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8.xml" ContentType="application/vnd.openxmlformats-officedocument.spreadsheetml.comments+xml"/>
  <Override PartName="/xl/threadedComments/threadedComment7.xml" ContentType="application/vnd.ms-excel.threadedcomments+xml"/>
  <Override PartName="/xl/comments9.xml" ContentType="application/vnd.openxmlformats-officedocument.spreadsheetml.comments+xml"/>
  <Override PartName="/xl/threadedComments/threadedComment8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alavijeh_chalmers_se/Documents/Work/PhD/Project work/Models/FlexiGrid_WP6_SimPC/Data/Initialization/NetworkData/"/>
    </mc:Choice>
  </mc:AlternateContent>
  <xr:revisionPtr revIDLastSave="67" documentId="13_ncr:1_{C216AF37-739E-414C-AAFA-28BFCCBCF4A5}" xr6:coauthVersionLast="47" xr6:coauthVersionMax="47" xr10:uidLastSave="{8FCE6CCA-0EE2-4B59-AA18-13471FDC2F69}"/>
  <bookViews>
    <workbookView xWindow="-120" yWindow="-120" windowWidth="38640" windowHeight="21240" activeTab="2" xr2:uid="{00000000-000D-0000-FFFF-FFFF00000000}"/>
  </bookViews>
  <sheets>
    <sheet name="Lines &amp; Transformers" sheetId="3" r:id="rId1"/>
    <sheet name="Buses" sheetId="7" r:id="rId2"/>
    <sheet name="Lines" sheetId="8" r:id="rId3"/>
    <sheet name="Transformers" sheetId="9" r:id="rId4"/>
    <sheet name="Demand" sheetId="10" r:id="rId5"/>
    <sheet name="PV(staticGen)" sheetId="11" r:id="rId6"/>
    <sheet name="DERs location" sheetId="13" r:id="rId7"/>
    <sheet name="2016_2017 buildings demand" sheetId="2" r:id="rId8"/>
    <sheet name="Loads, DERs, IEDs per bus" sheetId="4" r:id="rId9"/>
    <sheet name="Important notes" sheetId="6" r:id="rId10"/>
    <sheet name="07_44" sheetId="5" r:id="rId11"/>
    <sheet name="Cable properties-reference" sheetId="12" r:id="rId1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" i="8" l="1"/>
  <c r="W32" i="8" s="1"/>
  <c r="J32" i="8"/>
  <c r="M32" i="8" s="1"/>
  <c r="I32" i="8"/>
  <c r="L32" i="8" s="1"/>
  <c r="V32" i="8" s="1"/>
  <c r="H32" i="8"/>
  <c r="E32" i="8"/>
  <c r="W31" i="8" l="1"/>
  <c r="V31" i="8"/>
  <c r="O31" i="8"/>
  <c r="J31" i="8"/>
  <c r="M31" i="8" s="1"/>
  <c r="I31" i="8"/>
  <c r="L31" i="8" s="1"/>
  <c r="H31" i="8"/>
  <c r="K31" i="8" s="1"/>
  <c r="W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2" i="8"/>
  <c r="V2" i="8"/>
  <c r="V3" i="8" l="1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O19" i="8"/>
  <c r="C3" i="9" l="1"/>
  <c r="F2" i="10"/>
  <c r="F3" i="10"/>
  <c r="F4" i="10"/>
  <c r="F6" i="10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4" i="11"/>
  <c r="D3" i="11"/>
  <c r="D5" i="11"/>
  <c r="D2" i="11"/>
  <c r="A17" i="13"/>
  <c r="D1" i="13"/>
  <c r="D2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A1" i="13"/>
  <c r="B1" i="13"/>
  <c r="C1" i="13"/>
  <c r="A2" i="13"/>
  <c r="B2" i="13"/>
  <c r="C2" i="13"/>
  <c r="A3" i="13"/>
  <c r="B3" i="13"/>
  <c r="C3" i="13"/>
  <c r="A4" i="13"/>
  <c r="B4" i="13"/>
  <c r="C4" i="13"/>
  <c r="A5" i="13"/>
  <c r="B5" i="13"/>
  <c r="C5" i="13"/>
  <c r="A6" i="13"/>
  <c r="B6" i="13"/>
  <c r="C6" i="13"/>
  <c r="A7" i="13"/>
  <c r="B7" i="13"/>
  <c r="C7" i="13"/>
  <c r="A8" i="13"/>
  <c r="B8" i="13"/>
  <c r="C8" i="13"/>
  <c r="A9" i="13"/>
  <c r="B9" i="13"/>
  <c r="C9" i="13"/>
  <c r="A10" i="13"/>
  <c r="B10" i="13"/>
  <c r="C10" i="13"/>
  <c r="A11" i="13"/>
  <c r="B11" i="13"/>
  <c r="C11" i="13"/>
  <c r="A12" i="13"/>
  <c r="B12" i="13"/>
  <c r="C12" i="13"/>
  <c r="A13" i="13"/>
  <c r="B13" i="13"/>
  <c r="C13" i="13"/>
  <c r="A14" i="13"/>
  <c r="B14" i="13"/>
  <c r="C14" i="13"/>
  <c r="A15" i="13"/>
  <c r="B15" i="13"/>
  <c r="C15" i="13"/>
  <c r="A16" i="13"/>
  <c r="B16" i="13"/>
  <c r="C16" i="13"/>
  <c r="B17" i="13"/>
  <c r="C17" i="13"/>
  <c r="A18" i="13"/>
  <c r="B18" i="13"/>
  <c r="C18" i="13"/>
  <c r="A19" i="13"/>
  <c r="B19" i="13"/>
  <c r="C19" i="13"/>
  <c r="A20" i="13"/>
  <c r="B20" i="13"/>
  <c r="C20" i="13"/>
  <c r="A21" i="13"/>
  <c r="B21" i="13"/>
  <c r="C21" i="13"/>
  <c r="A22" i="13"/>
  <c r="B22" i="13"/>
  <c r="C22" i="13"/>
  <c r="A23" i="13"/>
  <c r="B23" i="13"/>
  <c r="C23" i="13"/>
  <c r="A24" i="13"/>
  <c r="B24" i="13"/>
  <c r="C24" i="13"/>
  <c r="A25" i="13"/>
  <c r="B25" i="13"/>
  <c r="C25" i="13"/>
  <c r="A26" i="13"/>
  <c r="B26" i="13"/>
  <c r="C26" i="13"/>
  <c r="A27" i="13"/>
  <c r="B27" i="13"/>
  <c r="C27" i="13"/>
  <c r="A28" i="13"/>
  <c r="B28" i="13"/>
  <c r="C28" i="13"/>
  <c r="A29" i="13"/>
  <c r="B29" i="13"/>
  <c r="C29" i="13"/>
  <c r="A30" i="13"/>
  <c r="B30" i="13"/>
  <c r="C30" i="13"/>
  <c r="A31" i="13"/>
  <c r="B31" i="13"/>
  <c r="C31" i="13"/>
  <c r="A32" i="13"/>
  <c r="B32" i="13"/>
  <c r="C32" i="13"/>
  <c r="A33" i="13"/>
  <c r="B33" i="13"/>
  <c r="C33" i="13"/>
  <c r="A34" i="13"/>
  <c r="B34" i="13"/>
  <c r="C34" i="13"/>
  <c r="A35" i="13"/>
  <c r="B35" i="13"/>
  <c r="C35" i="13"/>
  <c r="A36" i="13"/>
  <c r="B36" i="13"/>
  <c r="C36" i="13"/>
  <c r="A37" i="13"/>
  <c r="B37" i="13"/>
  <c r="C37" i="13"/>
  <c r="A38" i="13"/>
  <c r="B38" i="13"/>
  <c r="C38" i="13"/>
  <c r="A39" i="13"/>
  <c r="B39" i="13"/>
  <c r="C39" i="13"/>
  <c r="A40" i="13"/>
  <c r="B40" i="13"/>
  <c r="C40" i="13"/>
  <c r="A41" i="13"/>
  <c r="B41" i="13"/>
  <c r="C41" i="13"/>
  <c r="A42" i="13"/>
  <c r="B42" i="13"/>
  <c r="C42" i="13"/>
  <c r="C35" i="11"/>
  <c r="G22" i="11" l="1"/>
  <c r="I28" i="8"/>
  <c r="I27" i="8"/>
  <c r="I26" i="8"/>
  <c r="I25" i="8"/>
  <c r="L25" i="8" s="1"/>
  <c r="I5" i="8"/>
  <c r="L5" i="8" s="1"/>
  <c r="I6" i="8"/>
  <c r="I7" i="8"/>
  <c r="I8" i="8"/>
  <c r="I9" i="8"/>
  <c r="I10" i="8"/>
  <c r="I11" i="8"/>
  <c r="I12" i="8"/>
  <c r="I13" i="8"/>
  <c r="L13" i="8" s="1"/>
  <c r="I14" i="8"/>
  <c r="I15" i="8"/>
  <c r="I16" i="8"/>
  <c r="I17" i="8"/>
  <c r="I18" i="8"/>
  <c r="I19" i="8"/>
  <c r="I20" i="8"/>
  <c r="I21" i="8"/>
  <c r="L21" i="8" s="1"/>
  <c r="I22" i="8"/>
  <c r="L22" i="8" s="1"/>
  <c r="I23" i="8"/>
  <c r="I24" i="8"/>
  <c r="I4" i="8"/>
  <c r="I3" i="8"/>
  <c r="I2" i="8"/>
  <c r="A30" i="11"/>
  <c r="A28" i="11"/>
  <c r="H30" i="11"/>
  <c r="G30" i="11"/>
  <c r="H28" i="11"/>
  <c r="G28" i="11"/>
  <c r="A36" i="11"/>
  <c r="H36" i="11"/>
  <c r="G36" i="11"/>
  <c r="G8" i="11"/>
  <c r="H8" i="11"/>
  <c r="H42" i="11"/>
  <c r="G42" i="11"/>
  <c r="H40" i="11"/>
  <c r="G40" i="11"/>
  <c r="H38" i="11"/>
  <c r="G38" i="11"/>
  <c r="G37" i="11"/>
  <c r="H37" i="11"/>
  <c r="F7" i="10"/>
  <c r="E7" i="10"/>
  <c r="F55" i="10"/>
  <c r="E55" i="10"/>
  <c r="F43" i="10"/>
  <c r="E43" i="10"/>
  <c r="F40" i="10"/>
  <c r="E40" i="10"/>
  <c r="F42" i="10"/>
  <c r="E42" i="10"/>
  <c r="F39" i="10"/>
  <c r="E39" i="10"/>
  <c r="F41" i="10"/>
  <c r="E41" i="10"/>
  <c r="F38" i="10"/>
  <c r="E38" i="10"/>
  <c r="A43" i="10"/>
  <c r="A42" i="10"/>
  <c r="D43" i="10"/>
  <c r="C43" i="10"/>
  <c r="B43" i="10"/>
  <c r="D42" i="10"/>
  <c r="C42" i="10"/>
  <c r="B42" i="10"/>
  <c r="A41" i="10"/>
  <c r="A40" i="10"/>
  <c r="A39" i="10"/>
  <c r="D40" i="10"/>
  <c r="C40" i="10"/>
  <c r="B40" i="10"/>
  <c r="D39" i="10"/>
  <c r="C39" i="10"/>
  <c r="B39" i="10"/>
  <c r="A38" i="10"/>
  <c r="F14" i="10"/>
  <c r="E14" i="10"/>
  <c r="F12" i="10"/>
  <c r="E12" i="10"/>
  <c r="F11" i="10"/>
  <c r="E11" i="10"/>
  <c r="F37" i="10"/>
  <c r="E37" i="10"/>
  <c r="F33" i="10"/>
  <c r="E33" i="10"/>
  <c r="F36" i="10"/>
  <c r="E36" i="10"/>
  <c r="F32" i="10"/>
  <c r="E32" i="10"/>
  <c r="F35" i="10"/>
  <c r="E35" i="10"/>
  <c r="F31" i="10"/>
  <c r="E31" i="10"/>
  <c r="A37" i="10"/>
  <c r="A36" i="10"/>
  <c r="A35" i="10"/>
  <c r="D37" i="10"/>
  <c r="C37" i="10"/>
  <c r="B37" i="10"/>
  <c r="D36" i="10"/>
  <c r="C36" i="10"/>
  <c r="A33" i="10"/>
  <c r="A32" i="10"/>
  <c r="A31" i="10"/>
  <c r="D32" i="10"/>
  <c r="C32" i="10"/>
  <c r="D33" i="10"/>
  <c r="C33" i="10"/>
  <c r="B33" i="10"/>
  <c r="E48" i="10"/>
  <c r="F48" i="10"/>
  <c r="A48" i="10"/>
  <c r="D48" i="10"/>
  <c r="C48" i="10"/>
  <c r="B48" i="10"/>
  <c r="A47" i="10"/>
  <c r="F47" i="10"/>
  <c r="E47" i="10"/>
  <c r="F9" i="10"/>
  <c r="E9" i="10"/>
  <c r="E8" i="10"/>
  <c r="F8" i="10"/>
  <c r="F25" i="10"/>
  <c r="E25" i="10"/>
  <c r="F24" i="10"/>
  <c r="E24" i="10"/>
  <c r="A25" i="10"/>
  <c r="A24" i="10"/>
  <c r="D25" i="10"/>
  <c r="C25" i="10"/>
  <c r="B25" i="10"/>
  <c r="D24" i="10"/>
  <c r="C24" i="10"/>
  <c r="B24" i="10"/>
  <c r="A23" i="10"/>
  <c r="A22" i="10"/>
  <c r="O30" i="8"/>
  <c r="O28" i="8"/>
  <c r="O27" i="8"/>
  <c r="O29" i="8"/>
  <c r="O26" i="8"/>
  <c r="O25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20" i="8"/>
  <c r="O21" i="8"/>
  <c r="O22" i="8"/>
  <c r="O23" i="8"/>
  <c r="O24" i="8"/>
  <c r="O2" i="8"/>
  <c r="L3" i="8"/>
  <c r="L4" i="8"/>
  <c r="M4" i="8"/>
  <c r="L6" i="8"/>
  <c r="K7" i="8"/>
  <c r="L7" i="8"/>
  <c r="L8" i="8"/>
  <c r="L9" i="8"/>
  <c r="M9" i="8"/>
  <c r="K10" i="8"/>
  <c r="L10" i="8"/>
  <c r="L11" i="8"/>
  <c r="L12" i="8"/>
  <c r="M12" i="8"/>
  <c r="L14" i="8"/>
  <c r="K15" i="8"/>
  <c r="L15" i="8"/>
  <c r="L16" i="8"/>
  <c r="L17" i="8"/>
  <c r="M17" i="8"/>
  <c r="K18" i="8"/>
  <c r="L18" i="8"/>
  <c r="L19" i="8"/>
  <c r="L20" i="8"/>
  <c r="M20" i="8"/>
  <c r="L23" i="8"/>
  <c r="K24" i="8"/>
  <c r="L24" i="8"/>
  <c r="K26" i="8"/>
  <c r="L26" i="8"/>
  <c r="K27" i="8"/>
  <c r="L27" i="8"/>
  <c r="L28" i="8"/>
  <c r="M28" i="8"/>
  <c r="K29" i="8"/>
  <c r="L29" i="8"/>
  <c r="L30" i="8"/>
  <c r="L2" i="8"/>
  <c r="M2" i="8"/>
  <c r="K2" i="8"/>
  <c r="H29" i="8"/>
  <c r="H26" i="8"/>
  <c r="H25" i="8"/>
  <c r="K25" i="8" s="1"/>
  <c r="H30" i="8"/>
  <c r="K30" i="8" s="1"/>
  <c r="H28" i="8"/>
  <c r="K28" i="8" s="1"/>
  <c r="H27" i="8"/>
  <c r="H3" i="8"/>
  <c r="H4" i="8"/>
  <c r="K4" i="8" s="1"/>
  <c r="H5" i="8"/>
  <c r="K5" i="8" s="1"/>
  <c r="H6" i="8"/>
  <c r="K6" i="8" s="1"/>
  <c r="H7" i="8"/>
  <c r="H8" i="8"/>
  <c r="K8" i="8" s="1"/>
  <c r="H9" i="8"/>
  <c r="K9" i="8" s="1"/>
  <c r="H10" i="8"/>
  <c r="H11" i="8"/>
  <c r="K11" i="8" s="1"/>
  <c r="H12" i="8"/>
  <c r="K12" i="8" s="1"/>
  <c r="H13" i="8"/>
  <c r="K13" i="8" s="1"/>
  <c r="H14" i="8"/>
  <c r="K14" i="8" s="1"/>
  <c r="H15" i="8"/>
  <c r="H16" i="8"/>
  <c r="K16" i="8" s="1"/>
  <c r="H17" i="8"/>
  <c r="K17" i="8" s="1"/>
  <c r="H18" i="8"/>
  <c r="H19" i="8"/>
  <c r="K19" i="8" s="1"/>
  <c r="H20" i="8"/>
  <c r="K20" i="8" s="1"/>
  <c r="H21" i="8"/>
  <c r="K21" i="8" s="1"/>
  <c r="H22" i="8"/>
  <c r="K22" i="8" s="1"/>
  <c r="H23" i="8"/>
  <c r="K23" i="8" s="1"/>
  <c r="H24" i="8"/>
  <c r="H2" i="8"/>
  <c r="J29" i="8"/>
  <c r="M29" i="8" s="1"/>
  <c r="J26" i="8"/>
  <c r="M26" i="8" s="1"/>
  <c r="J25" i="8"/>
  <c r="M25" i="8" s="1"/>
  <c r="J30" i="8"/>
  <c r="M30" i="8" s="1"/>
  <c r="J28" i="8"/>
  <c r="J27" i="8"/>
  <c r="M27" i="8" s="1"/>
  <c r="J3" i="8"/>
  <c r="M3" i="8" s="1"/>
  <c r="J4" i="8"/>
  <c r="J5" i="8"/>
  <c r="M5" i="8" s="1"/>
  <c r="J6" i="8"/>
  <c r="M6" i="8" s="1"/>
  <c r="J7" i="8"/>
  <c r="M7" i="8" s="1"/>
  <c r="J8" i="8"/>
  <c r="M8" i="8" s="1"/>
  <c r="J9" i="8"/>
  <c r="J10" i="8"/>
  <c r="M10" i="8" s="1"/>
  <c r="J11" i="8"/>
  <c r="M11" i="8" s="1"/>
  <c r="J12" i="8"/>
  <c r="J13" i="8"/>
  <c r="M13" i="8" s="1"/>
  <c r="J14" i="8"/>
  <c r="M14" i="8" s="1"/>
  <c r="J15" i="8"/>
  <c r="M15" i="8" s="1"/>
  <c r="J16" i="8"/>
  <c r="M16" i="8" s="1"/>
  <c r="J17" i="8"/>
  <c r="J18" i="8"/>
  <c r="M18" i="8" s="1"/>
  <c r="J19" i="8"/>
  <c r="M19" i="8" s="1"/>
  <c r="J20" i="8"/>
  <c r="J21" i="8"/>
  <c r="M21" i="8" s="1"/>
  <c r="J22" i="8"/>
  <c r="M22" i="8" s="1"/>
  <c r="J23" i="8"/>
  <c r="M23" i="8" s="1"/>
  <c r="J24" i="8"/>
  <c r="M24" i="8" s="1"/>
  <c r="J2" i="8"/>
  <c r="D4" i="12"/>
  <c r="D3" i="12"/>
  <c r="D2" i="12"/>
  <c r="A42" i="11"/>
  <c r="A41" i="11"/>
  <c r="A40" i="11"/>
  <c r="C44" i="11"/>
  <c r="C43" i="11"/>
  <c r="C39" i="11"/>
  <c r="C38" i="11"/>
  <c r="C37" i="11"/>
  <c r="C36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A44" i="11"/>
  <c r="A43" i="11"/>
  <c r="A39" i="11"/>
  <c r="A38" i="11"/>
  <c r="A37" i="11"/>
  <c r="A35" i="11"/>
  <c r="A34" i="11"/>
  <c r="A33" i="11"/>
  <c r="A32" i="11"/>
  <c r="A31" i="11"/>
  <c r="A29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B44" i="11"/>
  <c r="B43" i="11"/>
  <c r="B39" i="11"/>
  <c r="B38" i="11"/>
  <c r="B37" i="11"/>
  <c r="B36" i="11"/>
  <c r="B35" i="11"/>
  <c r="B34" i="11"/>
  <c r="B33" i="11"/>
  <c r="B32" i="11"/>
  <c r="B31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D56" i="10"/>
  <c r="D55" i="10"/>
  <c r="D51" i="10"/>
  <c r="D50" i="10"/>
  <c r="D49" i="10"/>
  <c r="D47" i="10"/>
  <c r="D46" i="10"/>
  <c r="D45" i="10"/>
  <c r="D44" i="10"/>
  <c r="D41" i="10"/>
  <c r="D38" i="10"/>
  <c r="D35" i="10"/>
  <c r="D34" i="10"/>
  <c r="D31" i="10"/>
  <c r="D30" i="10"/>
  <c r="D29" i="10"/>
  <c r="D28" i="10"/>
  <c r="D27" i="10"/>
  <c r="D26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8" i="10"/>
  <c r="D7" i="10"/>
  <c r="D6" i="10"/>
  <c r="D5" i="10"/>
  <c r="D4" i="10"/>
  <c r="D3" i="10"/>
  <c r="D2" i="10"/>
  <c r="C56" i="10"/>
  <c r="C55" i="10"/>
  <c r="C51" i="10"/>
  <c r="C50" i="10"/>
  <c r="C49" i="10"/>
  <c r="C47" i="10"/>
  <c r="C46" i="10"/>
  <c r="C45" i="10"/>
  <c r="C44" i="10"/>
  <c r="C41" i="10"/>
  <c r="C38" i="10"/>
  <c r="C35" i="10"/>
  <c r="C34" i="10"/>
  <c r="C31" i="10"/>
  <c r="C30" i="10"/>
  <c r="C29" i="10"/>
  <c r="C28" i="10"/>
  <c r="C27" i="10"/>
  <c r="C26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8" i="10"/>
  <c r="C7" i="10"/>
  <c r="C6" i="10"/>
  <c r="C5" i="10"/>
  <c r="C4" i="10"/>
  <c r="C3" i="10"/>
  <c r="C2" i="10"/>
  <c r="B56" i="10"/>
  <c r="B55" i="10"/>
  <c r="B51" i="10"/>
  <c r="B50" i="10"/>
  <c r="B49" i="10"/>
  <c r="B47" i="10"/>
  <c r="B46" i="10"/>
  <c r="B45" i="10"/>
  <c r="B44" i="10"/>
  <c r="B41" i="10"/>
  <c r="B38" i="10"/>
  <c r="B30" i="10"/>
  <c r="B29" i="10"/>
  <c r="B28" i="10"/>
  <c r="B27" i="10"/>
  <c r="B26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A56" i="10"/>
  <c r="A55" i="10"/>
  <c r="A54" i="10"/>
  <c r="A53" i="10"/>
  <c r="A52" i="10"/>
  <c r="A51" i="10"/>
  <c r="A50" i="10"/>
  <c r="A49" i="10"/>
  <c r="A46" i="10"/>
  <c r="A45" i="10"/>
  <c r="A44" i="10"/>
  <c r="A34" i="10"/>
  <c r="A30" i="10"/>
  <c r="A29" i="10"/>
  <c r="A28" i="10"/>
  <c r="A27" i="10"/>
  <c r="A26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C9" i="10"/>
  <c r="D9" i="10"/>
  <c r="H22" i="11"/>
  <c r="H21" i="11"/>
  <c r="G21" i="11"/>
  <c r="E23" i="10"/>
  <c r="E22" i="10"/>
  <c r="F23" i="10"/>
  <c r="F22" i="10"/>
  <c r="F19" i="10"/>
  <c r="F17" i="10"/>
  <c r="F15" i="10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B3" i="8"/>
  <c r="E2" i="8"/>
  <c r="C31" i="8"/>
  <c r="C29" i="8"/>
  <c r="C26" i="8"/>
  <c r="C25" i="8"/>
  <c r="C23" i="8"/>
  <c r="C13" i="8"/>
  <c r="C30" i="8"/>
  <c r="C12" i="8"/>
  <c r="C10" i="8"/>
  <c r="C15" i="8"/>
  <c r="C19" i="8"/>
  <c r="C28" i="8"/>
  <c r="B31" i="8"/>
  <c r="B30" i="8"/>
  <c r="C11" i="8"/>
  <c r="B28" i="8"/>
  <c r="C24" i="8"/>
  <c r="B26" i="8"/>
  <c r="C21" i="8"/>
  <c r="C9" i="8"/>
  <c r="C20" i="8"/>
  <c r="C22" i="8"/>
  <c r="B27" i="8"/>
  <c r="B24" i="8"/>
  <c r="B25" i="8"/>
  <c r="B23" i="8"/>
  <c r="B22" i="8"/>
  <c r="B21" i="8"/>
  <c r="B20" i="8"/>
  <c r="C18" i="8"/>
  <c r="B19" i="8"/>
  <c r="C17" i="8"/>
  <c r="B18" i="8"/>
  <c r="C16" i="8"/>
  <c r="B17" i="8"/>
  <c r="C14" i="8"/>
  <c r="B16" i="8"/>
  <c r="B29" i="8"/>
  <c r="B15" i="8"/>
  <c r="C8" i="8"/>
  <c r="B14" i="8"/>
  <c r="C7" i="8"/>
  <c r="B12" i="8"/>
  <c r="B13" i="8"/>
  <c r="B11" i="8"/>
  <c r="C27" i="8"/>
  <c r="C5" i="8"/>
  <c r="C4" i="8"/>
  <c r="C6" i="8"/>
  <c r="B10" i="8"/>
  <c r="B9" i="8"/>
  <c r="B8" i="8"/>
  <c r="B7" i="8"/>
  <c r="B6" i="8"/>
  <c r="C3" i="8"/>
  <c r="C2" i="8"/>
  <c r="B5" i="8"/>
  <c r="B4" i="8"/>
  <c r="C32" i="8"/>
  <c r="B42" i="11"/>
  <c r="B41" i="11"/>
  <c r="B40" i="11"/>
  <c r="D53" i="10"/>
  <c r="D54" i="10"/>
  <c r="D52" i="10"/>
  <c r="C52" i="10"/>
  <c r="B53" i="10"/>
  <c r="B54" i="10"/>
  <c r="B52" i="10"/>
  <c r="D42" i="9"/>
  <c r="D41" i="9"/>
  <c r="E42" i="9"/>
  <c r="E41" i="9"/>
  <c r="B42" i="9"/>
  <c r="B41" i="9"/>
  <c r="C41" i="9"/>
  <c r="C42" i="9"/>
  <c r="D40" i="9"/>
  <c r="D39" i="9"/>
  <c r="E40" i="9"/>
  <c r="C40" i="11" s="1"/>
  <c r="E39" i="9"/>
  <c r="B40" i="9"/>
  <c r="B39" i="9"/>
  <c r="C39" i="9"/>
  <c r="C40" i="9"/>
  <c r="D38" i="9"/>
  <c r="D37" i="9"/>
  <c r="E38" i="9"/>
  <c r="E37" i="9"/>
  <c r="B38" i="9"/>
  <c r="B37" i="9"/>
  <c r="C38" i="9"/>
  <c r="C37" i="9"/>
  <c r="D36" i="9"/>
  <c r="D35" i="9"/>
  <c r="E36" i="9"/>
  <c r="E35" i="9"/>
  <c r="B36" i="9"/>
  <c r="B35" i="9"/>
  <c r="C35" i="9"/>
  <c r="C36" i="9"/>
  <c r="D34" i="9"/>
  <c r="D33" i="9"/>
  <c r="E34" i="9"/>
  <c r="E33" i="9"/>
  <c r="B34" i="9"/>
  <c r="B33" i="9"/>
  <c r="C33" i="9"/>
  <c r="C34" i="9"/>
  <c r="E31" i="9"/>
  <c r="D32" i="9"/>
  <c r="D31" i="9"/>
  <c r="E32" i="9"/>
  <c r="B32" i="9"/>
  <c r="B31" i="9"/>
  <c r="C31" i="9"/>
  <c r="C32" i="9"/>
  <c r="D30" i="9"/>
  <c r="D29" i="9"/>
  <c r="D28" i="9"/>
  <c r="E30" i="9"/>
  <c r="E29" i="9"/>
  <c r="E28" i="9"/>
  <c r="B30" i="9"/>
  <c r="B29" i="9"/>
  <c r="B28" i="9"/>
  <c r="C28" i="9"/>
  <c r="B32" i="10" s="1"/>
  <c r="C29" i="9"/>
  <c r="B29" i="11" s="1"/>
  <c r="C30" i="9"/>
  <c r="B36" i="10" s="1"/>
  <c r="E27" i="9"/>
  <c r="D27" i="9"/>
  <c r="B27" i="9"/>
  <c r="C27" i="9"/>
  <c r="D26" i="9"/>
  <c r="D25" i="9"/>
  <c r="E26" i="9"/>
  <c r="E25" i="9"/>
  <c r="B26" i="9"/>
  <c r="B25" i="9"/>
  <c r="C25" i="9"/>
  <c r="C26" i="9"/>
  <c r="E23" i="9"/>
  <c r="D24" i="9"/>
  <c r="D23" i="9"/>
  <c r="D22" i="9"/>
  <c r="D21" i="9"/>
  <c r="E24" i="9"/>
  <c r="B24" i="9"/>
  <c r="B23" i="9"/>
  <c r="E22" i="9"/>
  <c r="E21" i="9"/>
  <c r="B22" i="9"/>
  <c r="B21" i="9"/>
  <c r="C23" i="9"/>
  <c r="C22" i="9"/>
  <c r="C21" i="9"/>
  <c r="C24" i="9"/>
  <c r="E20" i="9"/>
  <c r="E19" i="9"/>
  <c r="E18" i="9"/>
  <c r="E17" i="9"/>
  <c r="E16" i="9"/>
  <c r="E15" i="9"/>
  <c r="E14" i="9"/>
  <c r="C14" i="9"/>
  <c r="C15" i="9"/>
  <c r="C16" i="9"/>
  <c r="C17" i="9"/>
  <c r="C18" i="9"/>
  <c r="C19" i="9"/>
  <c r="C20" i="9"/>
  <c r="D15" i="9"/>
  <c r="D16" i="9"/>
  <c r="D17" i="9"/>
  <c r="D18" i="9"/>
  <c r="D19" i="9"/>
  <c r="D20" i="9"/>
  <c r="D14" i="9"/>
  <c r="B15" i="9"/>
  <c r="B16" i="9"/>
  <c r="B17" i="9"/>
  <c r="B18" i="9"/>
  <c r="B19" i="9"/>
  <c r="B20" i="9"/>
  <c r="B14" i="9"/>
  <c r="D13" i="9"/>
  <c r="D12" i="9"/>
  <c r="D11" i="9"/>
  <c r="D10" i="9"/>
  <c r="B13" i="9"/>
  <c r="B12" i="9"/>
  <c r="B11" i="9"/>
  <c r="B10" i="9"/>
  <c r="E13" i="9"/>
  <c r="C13" i="9"/>
  <c r="E12" i="9"/>
  <c r="E11" i="9"/>
  <c r="E10" i="9"/>
  <c r="C10" i="9"/>
  <c r="C11" i="9"/>
  <c r="C12" i="9"/>
  <c r="E7" i="9"/>
  <c r="D9" i="9"/>
  <c r="D8" i="9"/>
  <c r="D7" i="9"/>
  <c r="D6" i="9"/>
  <c r="D5" i="9"/>
  <c r="D4" i="9"/>
  <c r="D3" i="9"/>
  <c r="D2" i="9"/>
  <c r="E9" i="9"/>
  <c r="E8" i="9"/>
  <c r="E6" i="9"/>
  <c r="E5" i="9"/>
  <c r="E4" i="9"/>
  <c r="E3" i="9"/>
  <c r="E2" i="9"/>
  <c r="B9" i="9"/>
  <c r="B8" i="9"/>
  <c r="B7" i="9"/>
  <c r="B6" i="9"/>
  <c r="B5" i="9"/>
  <c r="B4" i="9"/>
  <c r="B3" i="9"/>
  <c r="B2" i="9"/>
  <c r="C8" i="9"/>
  <c r="C9" i="9"/>
  <c r="C7" i="9"/>
  <c r="C2" i="9"/>
  <c r="C4" i="9"/>
  <c r="C5" i="9"/>
  <c r="C6" i="9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4" i="7"/>
  <c r="AJ22" i="8"/>
  <c r="AH22" i="8"/>
  <c r="AF22" i="8"/>
  <c r="AJ21" i="8"/>
  <c r="AH21" i="8"/>
  <c r="AF21" i="8"/>
  <c r="AJ20" i="8"/>
  <c r="AH20" i="8"/>
  <c r="AF20" i="8"/>
  <c r="AJ19" i="8"/>
  <c r="AH19" i="8"/>
  <c r="AF19" i="8"/>
  <c r="AJ18" i="8"/>
  <c r="AH18" i="8"/>
  <c r="AF18" i="8"/>
  <c r="AJ17" i="8"/>
  <c r="AH17" i="8"/>
  <c r="AF17" i="8"/>
  <c r="AJ16" i="8"/>
  <c r="AH16" i="8"/>
  <c r="AF16" i="8"/>
  <c r="AJ15" i="8"/>
  <c r="AH15" i="8"/>
  <c r="AF15" i="8"/>
  <c r="AJ14" i="8"/>
  <c r="AH14" i="8"/>
  <c r="AF14" i="8"/>
  <c r="AJ13" i="8"/>
  <c r="AH13" i="8"/>
  <c r="AF13" i="8"/>
  <c r="AJ12" i="8"/>
  <c r="AH12" i="8"/>
  <c r="AF12" i="8"/>
  <c r="AJ11" i="8"/>
  <c r="AH11" i="8"/>
  <c r="AF11" i="8"/>
  <c r="AJ10" i="8"/>
  <c r="AH10" i="8"/>
  <c r="AF10" i="8"/>
  <c r="AJ9" i="8"/>
  <c r="AH9" i="8"/>
  <c r="AF9" i="8"/>
  <c r="AJ8" i="8"/>
  <c r="AH8" i="8"/>
  <c r="AF8" i="8"/>
  <c r="AJ7" i="8"/>
  <c r="AH7" i="8"/>
  <c r="AF7" i="8"/>
  <c r="AJ6" i="8"/>
  <c r="AH6" i="8"/>
  <c r="AF6" i="8"/>
  <c r="AJ5" i="8"/>
  <c r="AH5" i="8"/>
  <c r="AF5" i="8"/>
  <c r="AJ4" i="8"/>
  <c r="AH4" i="8"/>
  <c r="AF4" i="8"/>
  <c r="B30" i="11" l="1"/>
  <c r="B35" i="10"/>
  <c r="B34" i="10"/>
  <c r="B31" i="10"/>
  <c r="B28" i="11"/>
  <c r="C54" i="10"/>
  <c r="C53" i="10"/>
  <c r="C41" i="11"/>
  <c r="C4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tc={8DE8821C-9CE3-4525-829D-75ED761B8659}</author>
    <author>tc={C97A79FC-BA25-4707-82AD-4C459D73B155}</author>
    <author>tc={2CA8EAC0-FD80-41DD-8EF7-8C8FC07A6B7B}</author>
    <author>tc={389661B2-D10E-4595-B50F-2D2C73564868}</author>
    <author>tc={B0982095-FE17-41C1-BE87-339A3027A55B}</author>
    <author>tc={D4575C3A-84FE-49F4-AD97-578FFC9966AC}</author>
    <author>tc={9FC12544-7B9B-4FA4-B036-DE55E79816B5}</author>
    <author>tc={9271F9C5-5214-4356-9437-069CA6A45890}</author>
  </authors>
  <commentList>
    <comment ref="A1" authorId="0" shapeId="0" xr:uid="{8DE8821C-9CE3-4525-829D-75ED761B8659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"Box\Common project folder\Chalmers Campus Test Bed\Original Maps and Material from AH\MV el diagram with PV.pdf"</t>
      </text>
    </comment>
    <comment ref="C1" authorId="1" shapeId="0" xr:uid="{C97A79FC-BA25-4707-82AD-4C459D73B155}">
      <text>
        <t>[Threaded comment]
Your version of Excel allows you to read this threaded comment; however, any edits to it will get removed if the file is opened in a newer version of Excel. Learn more: https://go.microsoft.com/fwlink/?linkid=870924
Comment:
    Have given a number just in order for now. Can be changed. The aim is that other sheets would be updated automatically if we change something here.</t>
      </text>
    </comment>
    <comment ref="F1" authorId="2" shapeId="0" xr:uid="{2CA8EAC0-FD80-41DD-8EF7-8C8FC07A6B7B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"Box\Common project folder\Chalmers Campus Test Bed\Original Maps and Material from AH\MV stations with buildings.pdf"</t>
      </text>
    </comment>
    <comment ref="G1" authorId="3" shapeId="0" xr:uid="{389661B2-D10E-4595-B50F-2D2C73564868}">
      <text>
        <t>[Threaded comment]
Your version of Excel allows you to read this threaded comment; however, any edits to it will get removed if the file is opened in a newer version of Excel. Learn more: https://go.microsoft.com/fwlink/?linkid=870924
Comment:
    n=node
b=busbar
m=muff</t>
      </text>
    </comment>
    <comment ref="F14" authorId="4" shapeId="0" xr:uid="{B0982095-FE17-41C1-BE87-339A3027A55B}">
      <text>
        <t>[Threaded comment]
Your version of Excel allows you to read this threaded comment; however, any edits to it will get removed if the file is opened in a newer version of Excel. Learn more: https://go.microsoft.com/fwlink/?linkid=870924
Comment:
    Location for the station at 07:24</t>
      </text>
    </comment>
    <comment ref="F16" authorId="5" shapeId="0" xr:uid="{D4575C3A-84FE-49F4-AD97-578FFC9966AC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MArked at the same location as 07:35</t>
      </text>
    </comment>
    <comment ref="A24" authorId="6" shapeId="0" xr:uid="{9FC12544-7B9B-4FA4-B036-DE55E79816B5}">
      <text>
        <t>[Threaded comment]
Your version of Excel allows you to read this threaded comment; however, any edits to it will get removed if the file is opened in a newer version of Excel. Learn more: https://go.microsoft.com/fwlink/?linkid=870924
Comment:
    gen bus</t>
      </text>
    </comment>
    <comment ref="A28" authorId="7" shapeId="0" xr:uid="{9271F9C5-5214-4356-9437-069CA6A4589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trafo is connected to 7:8.1.1.1 or 07:8.1.3 in different versions of the single line diagram. The 2014 version is the base for what is written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tc={7F4482F8-5AB4-409A-BC5E-856459FDDEEB}</author>
    <author>tc={177E0969-6A64-4733-B87E-765CA658AF60}</author>
    <author>tc={9E109169-C423-4FD8-BBD3-116C1A317FA6}</author>
    <author>tc={A3E31467-4872-4269-9179-8985C2079724}</author>
    <author>tc={A5A79A3B-B24B-4452-BF7D-AD6C0B055C1E}</author>
    <author>tc={AEF0BD3E-0C0A-421F-B30B-E99859D4C36D}</author>
    <author>tc={49BFA021-7E2E-44DB-B0C4-39F38FFB0D52}</author>
    <author>tc={6E041C59-834E-40D5-9311-FC0648768988}</author>
    <author>tc={CF2F9BBE-BF46-43D8-9788-CF62AFCA0E96}</author>
    <author>tc={6CF06F41-C102-4AF6-B464-202FFC179C0D}</author>
    <author>tc={6BB20778-67C3-4330-B26A-20FC09AA726B}</author>
    <author>tc={2FFF5DD2-E120-469C-B7B6-BFD26F1E8E5E}</author>
    <author>tc={D765D0FC-12CB-4AAC-ADED-09193FFCB923}</author>
    <author>tc={3D4E9CCB-0B89-415E-81D2-7ACFA51D98F5}</author>
    <author>tc={863E6A54-1104-4CD5-959D-7A6D19277F2A}</author>
    <author>tc={3D5137CB-3BC7-461B-9710-CF6E9CB1980B}</author>
    <author>tc={0E78D260-CBEC-4335-8561-60169A5D23F0}</author>
    <author>tc={2E542555-DEB9-43F3-A85D-66EA3CD42D96}</author>
    <author>tc={95F403FF-B75A-4407-AF8C-C28A4226596C}</author>
    <author>tc={3266E039-C8CA-4016-8A77-C623D5DBDF30}</author>
    <author>tc={B4532830-A921-4429-88CE-38499633A134}</author>
    <author>tc={B0F31C6E-3DC4-43DD-A045-3EB71DF4CE44}</author>
    <author>tc={EB5CB343-7A20-4495-856B-998A6C68DDAE}</author>
    <author>tc={0AA06BB2-1C69-42BC-96E0-23EDF5D8F21D}</author>
    <author>tc={3317807E-7D0F-4D1B-B189-BA40BE1A2841}</author>
    <author>tc={366F83C4-96CE-4562-88EF-0A3FD747B056}</author>
    <author>tc={0CE7FAE9-DF5A-46C9-A5BD-8B5E2ED280D0}</author>
    <author>tc={1180CEE2-7A5D-4DB6-A303-5F2E3CB70503}</author>
    <author>tc={1E5DA151-1BB7-479F-A38E-BB03F440EBB9}</author>
    <author>tc={A44AA054-6EEB-4BB0-9393-7DEA4372268F}</author>
    <author>tc={85254EB7-163C-4BE4-AD79-3A3058DC6218}</author>
  </authors>
  <commentList>
    <comment ref="A1" authorId="0" shapeId="0" xr:uid="{7F4482F8-5AB4-409A-BC5E-856459FDDEEB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the old line list? Where did this column come from? Why do we need it? 
Can we delete it?
Reply:
    I have built this column based on the list of the buses in "Buses" sheet. The lines are coming from the AH one line diagram map ( both "HSP schema för Chalmers grid _ SLD.pdf" and "MV el diagram with PV.pdf" which are updated 2011 and 2014). I have tried to choose an intuitive name for the lines and include ALL the lines that were in the AH diagram.
Reply:
    The old list is the list we had in sheet "Lines and Transformers"</t>
      </text>
    </comment>
    <comment ref="B1" authorId="1" shapeId="0" xr:uid="{177E0969-6A64-4733-B87E-765CA658AF60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to names in sheet "Buses"</t>
      </text>
    </comment>
    <comment ref="C1" authorId="2" shapeId="0" xr:uid="{9E109169-C423-4FD8-BBD3-116C1A317FA6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to numbers in sheet "Buses"</t>
      </text>
    </comment>
    <comment ref="D1" authorId="3" shapeId="0" xr:uid="{A3E31467-4872-4269-9179-8985C2079724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to numbers in sheet "Buses"</t>
      </text>
    </comment>
    <comment ref="E1" authorId="4" shapeId="0" xr:uid="{A5A79A3B-B24B-4452-BF7D-AD6C0B055C1E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to numbers in sheet "Buses".</t>
      </text>
    </comment>
    <comment ref="F1" authorId="5" shapeId="0" xr:uid="{AEF0BD3E-0C0A-421F-B30B-E99859D4C36D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"Box\Common project folder\Chalmers Campus Test Bed\Original Maps and Material from AH\HSP schema för Chalmers grid _ SLD.pdf"</t>
      </text>
    </comment>
    <comment ref="G1" authorId="6" shapeId="0" xr:uid="{49BFA021-7E2E-44DB-B0C4-39F38FFB0D52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"Box\Common project folder\Chalmers Campus Test Bed\Original Maps and Material from AH\HSP schema för Chalmers grid _ SLD.pdf"</t>
      </text>
    </comment>
    <comment ref="I1" authorId="7" shapeId="0" xr:uid="{6E041C59-834E-40D5-9311-FC0648768988}">
      <text>
        <t>[Threaded comment]
Your version of Excel allows you to read this threaded comment; however, any edits to it will get removed if the file is opened in a newer version of Excel. Learn more: https://go.microsoft.com/fwlink/?linkid=870924
Comment:
    2*pi*f*L</t>
      </text>
    </comment>
    <comment ref="A5" authorId="8" shapeId="0" xr:uid="{CF2F9BBE-BF46-43D8-9788-CF62AFCA0E9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the old line list
Reply:
    The electrical diagram provided by AH (updated in Oct. 2008) contains this line.
Reply:
    Yes but not the list we had before (in "Lines and Transformers" sheet).</t>
      </text>
    </comment>
    <comment ref="AD5" authorId="9" shapeId="0" xr:uid="{6CF06F41-C102-4AF6-B464-202FFC179C0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type is Al240 at 07:3/4, Al150 in the middle, and Al185 at 07:1</t>
      </text>
    </comment>
    <comment ref="AE5" authorId="10" shapeId="0" xr:uid="{6BB20778-67C3-4330-B26A-20FC09AA726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length shoul be 70m according to AH one line digaram</t>
      </text>
    </comment>
    <comment ref="AD7" authorId="11" shapeId="0" xr:uid="{2FFF5DD2-E120-469C-B7B6-BFD26F1E8E5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type is Al185 at 07:1, Al95 in the middle, and Al150 at 013</t>
      </text>
    </comment>
    <comment ref="AE7" authorId="12" shapeId="0" xr:uid="{D765D0FC-12CB-4AAC-ADED-09193FFCB92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 for the length</t>
      </text>
    </comment>
    <comment ref="A18" authorId="13" shapeId="0" xr:uid="{3D4E9CCB-0B89-415E-81D2-7ACFA51D98F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the old line list
Reply:
    The electrical diagram provided by AH (updated in Oct. 2008) contains this line.
Reply:
    Yes included in the diagram but not in the old list we had. The old list --&gt; the list in "Lines and Transformers" sheet.</t>
      </text>
    </comment>
    <comment ref="F19" authorId="14" shapeId="0" xr:uid="{863E6A54-1104-4CD5-959D-7A6D19277F2A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missing in the map. Apprximately added a length</t>
      </text>
    </comment>
    <comment ref="A20" authorId="15" shapeId="0" xr:uid="{3D5137CB-3BC7-461B-9710-CF6E9CB1980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the old line list</t>
      </text>
    </comment>
    <comment ref="AE20" authorId="16" shapeId="0" xr:uid="{0E78D260-CBEC-4335-8561-60169A5D23F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source?</t>
      </text>
    </comment>
    <comment ref="A21" authorId="17" shapeId="0" xr:uid="{2E542555-DEB9-43F3-A85D-66EA3CD42D9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the old list for lines
Reply:
    If we are to include this line in the power flow calculation, notice that in AH's electrical diagram of October 2008, there is no bus named 07:4.2. There is a bus named 07:4 and its connection to bu 07:.4.1 is not through just one line (there is a bus in between, not named in the diagram)
Reply:
    The bus is actually on the diagram at the upper-left corner. The map I am talking about is this one: "Box\Common project folder\Chalmers Campus Test Bed\Original Maps and Material from AH\HSP schema för Chalmers grid _ SLD.pdf"</t>
      </text>
    </comment>
    <comment ref="A22" authorId="18" shapeId="0" xr:uid="{95F403FF-B75A-4407-AF8C-C28A4226596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the old list for lines
Reply:
    If we consider that bus 26 is bus 07:4, this line is included in the electrical diagram (updated in October 2008) provided by AH.
Reply:
    Yes included in the diagram but not in the old list we had. The old list --&gt; the list in "Lines and Transformers" sheet.</t>
      </text>
    </comment>
    <comment ref="A23" authorId="19" shapeId="0" xr:uid="{3266E039-C8CA-4016-8A77-C623D5DBDF3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the old list for lines
Reply:
    The electrical diagram provided by AH (updated in Oct. 2008) contains this line.
Reply:
    Yes included in the diagram but not in the old list we had. The old list --&gt; the list in "Lines and Transformers" sheet.</t>
      </text>
    </comment>
    <comment ref="A24" authorId="20" shapeId="0" xr:uid="{B4532830-A921-4429-88CE-38499633A13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the old list for lines
Reply:
    The electrical diagram provided by AH (updated in Oct. 2008) contains this line.
Reply:
    Yes included in the diagram but not in the old list we had. The old list --&gt; the list in "Lines and Transformers" sheet.</t>
      </text>
    </comment>
    <comment ref="F25" authorId="21" shapeId="0" xr:uid="{B0F31C6E-3DC4-43DD-A045-3EB71DF4CE4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lenght do not match with the old list of lines</t>
      </text>
    </comment>
    <comment ref="G25" authorId="22" shapeId="0" xr:uid="{EB5CB343-7A20-4495-856B-998A6C68DDA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type is Al240 at 07:3/4, Al150 in the middle, and Al185 at 07:1
Reply:
    The thinest cable is chosen</t>
      </text>
    </comment>
    <comment ref="F26" authorId="23" shapeId="0" xr:uid="{0AA06BB2-1C69-42BC-96E0-23EDF5D8F21D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missing in the map. Apprximately added a length</t>
      </text>
    </comment>
    <comment ref="G26" authorId="24" shapeId="0" xr:uid="{3317807E-7D0F-4D1B-B189-BA40BE1A284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type is Al185 at 07:1, Al95 in the middle, and Al150 at 013
Reply:
    The thinest cable is chosen</t>
      </text>
    </comment>
    <comment ref="A27" authorId="25" shapeId="0" xr:uid="{366F83C4-96CE-4562-88EF-0A3FD747B05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the old list for lines
Reply:
    The electrical diagram provided by AH (updated in Oct. 2008) contains this line.
Reply:
    Yes included in the diagram but not in the old list we had. The old list --&gt; the list in "Lines and Transformers" sheet.</t>
      </text>
    </comment>
    <comment ref="A28" authorId="26" shapeId="0" xr:uid="{0CE7FAE9-DF5A-46C9-A5BD-8B5E2ED280D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the old list for lines
Reply:
    The electrical diagram provided by AH (updated in Oct. 2008) contains this line.
Reply:
    Yes included in the diagram but not in the old list we had. The old list --&gt; the list in "Lines and Transformers" sheet.</t>
      </text>
    </comment>
    <comment ref="A29" authorId="27" shapeId="0" xr:uid="{1180CEE2-7A5D-4DB6-A303-5F2E3CB7050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the old list for lines
Reply:
    The electrical diagram provided by AH (updated in Oct. 2008) contains this line. Where did you see the name 07:28D5? Any reference? 
In FED and m2M-GRID projects, transformer T28.5 (connected at "bus" 07:28D5) was not considered as it only supplies a small area of that building.
Reply:
    07:28D5 is the HV bus right at  T28.5. The name is a mix of the building and the fact that it is in del 5 of 07:28.
Reply:
    Are you sure the load is small? I have in my notes that HP VKA1 is connected to T28.5...</t>
      </text>
    </comment>
    <comment ref="A30" authorId="28" shapeId="0" xr:uid="{1E5DA151-1BB7-479F-A38E-BB03F440EB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the old list for lines
Reply:
    The electrical diagram provided by AH (updated in Oct. 2008) contains this line.
Reply:
    Yes included in the diagram but not in the old list we had. The old list --&gt; the list in "Lines and Transformers" sheet.</t>
      </text>
    </comment>
    <comment ref="F30" authorId="29" shapeId="0" xr:uid="{A44AA054-6EEB-4BB0-9393-7DEA4372268F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missing in the map. Apprximately added a length</t>
      </text>
    </comment>
    <comment ref="A32" authorId="30" shapeId="0" xr:uid="{85254EB7-163C-4BE4-AD79-3A3058DC62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Imaginary line connecting campus to external grid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tc={F90BC078-9AD0-41E3-BC1D-C6B80C6CF342}</author>
    <author>tc={9BE65B42-A1D3-42C6-A1FE-5AE02B2A3D2A}</author>
    <author>tc={EBFA313F-A2F0-4444-B076-34EEFC71866B}</author>
    <author>tc={8CFB942E-0790-42BB-930E-CA35DD5EC6A5}</author>
    <author>tc={9A119E81-E920-4748-9505-C1F1EC693015}</author>
    <author>tc={8756433E-D625-4F07-B974-337BE073DB7E}</author>
    <author>tc={7899D9AB-C723-41DF-A8D7-07905531C8AF}</author>
    <author>tc={DC0BF5F0-986B-4048-B1B5-0AFC3DBC9DBE}</author>
    <author>tc={9F0AEAE5-5B0B-4AFB-8987-6D3AF59F7842}</author>
    <author>tc={6A128A96-ECAF-447B-941C-DAAC266365B4}</author>
    <author>tc={D06B6D52-F7D0-4D18-8C7B-EB5B33212E35}</author>
    <author>tc={04CC1D05-0E82-4BDE-9653-A6A355C67195}</author>
    <author>tc={DD6B35D7-A095-4EA5-B4C5-466693BEEC59}</author>
    <author>tc={C4768B6D-1EB4-4ADB-BCCA-188E3088C920}</author>
    <author>tc={A404CBC2-7F84-40D9-95A8-A2E4952F79A3}</author>
    <author>tc={AD0B2EA0-3E35-4D51-AE29-157BEEB03BE7}</author>
  </authors>
  <commentList>
    <comment ref="A1" authorId="0" shapeId="0" xr:uid="{F90BC078-9AD0-41E3-BC1D-C6B80C6CF342}">
      <text>
        <t>[Threaded comment]
Your version of Excel allows you to read this threaded comment; however, any edits to it will get removed if the file is opened in a newer version of Excel. Learn more: https://go.microsoft.com/fwlink/?linkid=870924
Comment:
    9 trafos that are in_service were missing in the "old" list</t>
      </text>
    </comment>
    <comment ref="B1" authorId="1" shapeId="0" xr:uid="{9BE65B42-A1D3-42C6-A1FE-5AE02B2A3D2A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to "Buses" sheet. Change the names there if you wish</t>
      </text>
    </comment>
    <comment ref="C1" authorId="2" shapeId="0" xr:uid="{EBFA313F-A2F0-4444-B076-34EEFC71866B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to "Buses" sheet. Change the names there if you wish</t>
      </text>
    </comment>
    <comment ref="D1" authorId="3" shapeId="0" xr:uid="{8CFB942E-0790-42BB-930E-CA35DD5EC6A5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to "Buses" sheet. Change the names there if you wish</t>
      </text>
    </comment>
    <comment ref="E1" authorId="4" shapeId="0" xr:uid="{9A119E81-E920-4748-9505-C1F1EC693015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to "Buses" sheet. Change the names there if you wish</t>
      </text>
    </comment>
    <comment ref="A2" authorId="5" shapeId="0" xr:uid="{8756433E-D625-4F07-B974-337BE073DB7E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not in the "old" list</t>
      </text>
    </comment>
    <comment ref="I2" authorId="6" shapeId="0" xr:uid="{7899D9AB-C723-41DF-A8D7-07905531C8AF}">
      <text>
        <t>[Threaded comment]
Your version of Excel allows you to read this threaded comment; however, any edits to it will get removed if the file is opened in a newer version of Excel. Learn more: https://go.microsoft.com/fwlink/?linkid=870924
Comment:
    4 values in red are taken from the standard type from Panda Power library because the value was missing in our data</t>
      </text>
    </comment>
    <comment ref="A3" authorId="7" shapeId="0" xr:uid="{DC0BF5F0-986B-4048-B1B5-0AFC3DBC9DBE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not in the "old" list</t>
      </text>
    </comment>
    <comment ref="A4" authorId="8" shapeId="0" xr:uid="{9F0AEAE5-5B0B-4AFB-8987-6D3AF59F7842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not in the "old" list</t>
      </text>
    </comment>
    <comment ref="A6" authorId="9" shapeId="0" xr:uid="{6A128A96-ECAF-447B-941C-DAAC266365B4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not in the "old" list</t>
      </text>
    </comment>
    <comment ref="A12" authorId="10" shapeId="0" xr:uid="{D06B6D52-F7D0-4D18-8C7B-EB5B33212E35}">
      <text>
        <t>[Threaded comment]
Your version of Excel allows you to read this threaded comment; however, any edits to it will get removed if the file is opened in a newer version of Excel. Learn more: https://go.microsoft.com/fwlink/?linkid=870924
Comment:
    Trafo is in "Chalmers OLD network diagram with numbered buses.pdf" but not in "MV el diagram with PV.pdf"!
Reply:
    was not in the "old" list</t>
      </text>
    </comment>
    <comment ref="A23" authorId="11" shapeId="0" xr:uid="{04CC1D05-0E82-4BDE-9653-A6A355C67195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not in the "old" list</t>
      </text>
    </comment>
    <comment ref="L23" authorId="12" shapeId="0" xr:uid="{DD6B35D7-A095-4EA5-B4C5-466693BEEC59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missing. Just replaced with 800...</t>
      </text>
    </comment>
    <comment ref="A24" authorId="13" shapeId="0" xr:uid="{C4768B6D-1EB4-4ADB-BCCA-188E3088C920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not in the "old" list</t>
      </text>
    </comment>
    <comment ref="A27" authorId="14" shapeId="0" xr:uid="{A404CBC2-7F84-40D9-95A8-A2E4952F79A3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not in the "old" list</t>
      </text>
    </comment>
    <comment ref="A38" authorId="15" shapeId="0" xr:uid="{AD0B2EA0-3E35-4D51-AE29-157BEEB03BE7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not in the "old" list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tc={AEA3BEDD-A3C3-4248-BBF3-C3DF04DBF164}</author>
  </authors>
  <commentList>
    <comment ref="G1" authorId="0" shapeId="0" xr:uid="{AEA3BEDD-A3C3-4248-BBF3-C3DF04DBF164}">
      <text>
        <t>[Threaded comment]
Your version of Excel allows you to read this threaded comment; however, any edits to it will get removed if the file is opened in a newer version of Excel. Learn more: https://go.microsoft.com/fwlink/?linkid=870924
Comment:
    some meters measure the aggregated demand for a few transformers together. As a preliminary workaround, we can divide the load equaly between the transformers with this division factor.
Reply:
    the source for what meters measure is sheet "Loads, DERs, IEDs, per bus"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tc={56CFE5D6-52D6-4F09-B949-BA5A7FA070EC}</author>
  </authors>
  <commentList>
    <comment ref="I1" authorId="0" shapeId="0" xr:uid="{56CFE5D6-52D6-4F09-B949-BA5A7FA070EC}">
      <text>
        <t>[Threaded comment]
Your version of Excel allows you to read this threaded comment; however, any edits to it will get removed if the file is opened in a newer version of Excel. Learn more: https://go.microsoft.com/fwlink/?linkid=870924
Comment:
    some meters measure the aggregated value for a few transformers together. As a preliminary workaround, we can divide the number equaly between the transformers with this division factor.
Reply:
    the source for what meters measure is sheet "Loads, DERs, IEDs, per bus"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tc={7EA586E7-6822-45AE-A0FE-2CF9756F7CB4}</author>
    <author>tc={2425D1FB-5255-4025-AAF5-734DF8741BF0}</author>
    <author>tc={100ACCFD-8651-4FC1-B215-144E5F3DE1C8}</author>
    <author>tc={3AF6E82C-989F-4C3C-8FB2-503C2216731B}</author>
    <author>tc={93917946-1E81-4555-8C07-5FB2FF3E0E7A}</author>
  </authors>
  <commentList>
    <comment ref="E1" authorId="0" shapeId="0" xr:uid="{7EA586E7-6822-45AE-A0FE-2CF9756F7CB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\Box\Common project folder\Chalmers Campus Test Bed\Original Maps and Material from AH\Location of HPs and maskin batteries_2022-04.pdf
Reply:
    If more than 1 tech, separate ONLY with a comma</t>
      </text>
    </comment>
    <comment ref="E19" authorId="1" shapeId="0" xr:uid="{2425D1FB-5255-4025-AAF5-734DF8741BF0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 refrigeration HP here?</t>
      </text>
    </comment>
    <comment ref="E38" authorId="2" shapeId="0" xr:uid="{100ACCFD-8651-4FC1-B215-144E5F3DE1C8}">
      <text>
        <t>[Threaded comment]
Your version of Excel allows you to read this threaded comment; however, any edits to it will get removed if the file is opened in a newer version of Excel. Learn more: https://go.microsoft.com/fwlink/?linkid=870924
Comment:
    Chalmers Fastigheter's PV. not data. Location is also unclear</t>
      </text>
    </comment>
    <comment ref="E39" authorId="3" shapeId="0" xr:uid="{3AF6E82C-989F-4C3C-8FB2-503C2216731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Chalmers Fastigheter's PV. not data. Location is also unclear</t>
      </text>
    </comment>
    <comment ref="E40" authorId="4" shapeId="0" xr:uid="{93917946-1E81-4555-8C07-5FB2FF3E0E7A}">
      <text>
        <t>[Threaded comment]
Your version of Excel allows you to read this threaded comment; however, any edits to it will get removed if the file is opened in a newer version of Excel. Learn more: https://go.microsoft.com/fwlink/?linkid=870924
Comment:
    Chalmers Fastigheter's PV. not data. Location is also unclear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Kalid Yunus</author>
  </authors>
  <commentList>
    <comment ref="B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Kalid Yunus:</t>
        </r>
        <r>
          <rPr>
            <sz val="9"/>
            <color indexed="81"/>
            <rFont val="Tahoma"/>
            <family val="2"/>
          </rPr>
          <t xml:space="preserve">
this demand consists of Friskis and Svetis; hence Friskis is removed</t>
        </r>
      </text>
    </comment>
    <comment ref="J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Kalid Yunus:</t>
        </r>
        <r>
          <rPr>
            <sz val="9"/>
            <color indexed="81"/>
            <rFont val="Tahoma"/>
            <family val="2"/>
          </rPr>
          <t xml:space="preserve">
Data from UF</t>
        </r>
      </text>
    </comment>
    <comment ref="K1214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Kalid Yunus:</t>
        </r>
        <r>
          <rPr>
            <sz val="9"/>
            <color indexed="81"/>
            <rFont val="Tahoma"/>
            <family val="2"/>
          </rPr>
          <t xml:space="preserve">
reading=54495,558469</t>
        </r>
      </text>
    </comment>
    <comment ref="K1214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Kalid Yunus:</t>
        </r>
        <r>
          <rPr>
            <sz val="9"/>
            <color indexed="81"/>
            <rFont val="Tahoma"/>
            <family val="2"/>
          </rPr>
          <t xml:space="preserve">
Reading=21004,292339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tc={2825B437-5038-4046-8790-6F6FBFC0E48D}</author>
    <author>tc={81D7146D-DAFF-49FC-AE5E-04DFFA5E9D91}</author>
    <author>tc={9566956B-81E0-4EFF-A2FA-092004BBC0DF}</author>
    <author>tc={10C604D5-1C41-4AA7-A110-E1507E76F6E9}</author>
    <author>tc={B09A7260-C76D-4184-8130-EE10E660439F}</author>
    <author>tc={E7165CDB-8407-4385-B70B-A92BC0A071DC}</author>
    <author>tc={A660754C-58B5-49D3-82E7-C4B0617A0272}</author>
    <author>tc={8764A81A-364B-43B3-9E65-53DB117DF122}</author>
    <author>tc={DE735EE3-0FBF-47DE-B267-A8B553E9ED5B}</author>
    <author>tc={D92BB01D-008B-4C95-B8C1-B7E46DEBAEE0}</author>
    <author>tc={81DEAEF7-DB50-4211-A4A2-2CF5363E2203}</author>
    <author>tc={ECCD7DDA-7C85-4D6B-AFF0-050C8A29AB58}</author>
    <author>tc={6143AFB2-DD62-4048-B8BD-22FBA2173695}</author>
    <author>tc={400B6D13-10AF-42D0-A246-9DE32814C816}</author>
    <author>tc={FCA48EA5-2654-40E1-A75A-D97A72EAE9FB}</author>
    <author>tc={443F419A-0340-464B-9AAE-9C5FDE61FF77}</author>
    <author>tc={AE1C4841-EB5F-4419-B3C0-BF6DFB9C4AE0}</author>
  </authors>
  <commentList>
    <comment ref="H2" authorId="0" shapeId="0" xr:uid="{2825B437-5038-4046-8790-6F6FBFC0E48D}">
      <text>
        <t>[Threaded comment]
Your version of Excel allows you to read this threaded comment; however, any edits to it will get removed if the file is opened in a newer version of Excel. Learn more: https://go.microsoft.com/fwlink/?linkid=870924
Comment:
    AH API for historical data
Reply:
    The python script (AH_data_import.py)
Reply:
    Energislag_id: what each id means can be found in Energiportalen Light 2020-04-30.ppt. 
Reply:
    The colors: red means that something is wrong with the data (i.e. strange, missing, high peaks, etc). Green the data is checked and looks good.
Reply:
    resolution 1 hour</t>
      </text>
    </comment>
    <comment ref="K2" authorId="1" shapeId="0" xr:uid="{81D7146D-DAFF-49FC-AE5E-04DFFA5E9D91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reading the real time data
Reply:
    resolution 1 min
Reply:
    it is the gross consumption not the net!
Reply:
    The ITS API needs to be used to read these tags
Reply:
    readAPI_AH.m (matlab file David has made for reading)</t>
      </text>
    </comment>
    <comment ref="H3" authorId="2" shapeId="0" xr:uid="{9566956B-81E0-4EFF-A2FA-092004BBC0D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Données dispo dans le dossier "Historic Data", un fichier excel par point, nom précédé par "BID"
Reply:
    Données météo également présentes</t>
      </text>
    </comment>
    <comment ref="D5" authorId="3" shapeId="0" xr:uid="{10C604D5-1C41-4AA7-A110-E1507E76F6E9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 from el diagram (AH). You may check this and remove my comment. If wrong, leave it blank ('-')</t>
      </text>
    </comment>
    <comment ref="D6" authorId="4" shapeId="0" xr:uid="{B09A7260-C76D-4184-8130-EE10E660439F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 from el diagram (AH). You may check this and remove my comment. If wrong, leave it blank ('-')</t>
      </text>
    </comment>
    <comment ref="P6" authorId="5" shapeId="0" xr:uid="{E7165CDB-8407-4385-B70B-A92BC0A071DC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 in 'Transformers'. You may check this and remove my comment. If wrong, leave it blank ('-')</t>
      </text>
    </comment>
    <comment ref="B9" authorId="6" shapeId="0" xr:uid="{A660754C-58B5-49D3-82E7-C4B0617A0272}">
      <text>
        <t>[Threaded comment]
Your version of Excel allows you to read this threaded comment; however, any edits to it will get removed if the file is opened in a newer version of Excel. Learn more: https://go.microsoft.com/fwlink/?linkid=870924
Comment:
    In reality this is on another trafo connected to node 5 but place it at node 40 for now</t>
      </text>
    </comment>
    <comment ref="N10" authorId="7" shapeId="0" xr:uid="{8764A81A-364B-43B3-9E65-53DB117DF12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only be norra, södra is physically connected to O7:44</t>
      </text>
    </comment>
    <comment ref="N15" authorId="8" shapeId="0" xr:uid="{DE735EE3-0FBF-47DE-B267-A8B553E9ED5B}">
      <text>
        <t>[Threaded comment]
Your version of Excel allows you to read this threaded comment; however, any edits to it will get removed if the file is opened in a newer version of Excel. Learn more: https://go.microsoft.com/fwlink/?linkid=870924
Comment:
    I will check if this also include CHP unit or only PV</t>
      </text>
    </comment>
    <comment ref="K24" authorId="9" shapeId="0" xr:uid="{D92BB01D-008B-4C95-B8C1-B7E46DEBAEE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names are the other way around! 7022 for 7025, and the other way around!</t>
      </text>
    </comment>
    <comment ref="K25" authorId="10" shapeId="0" xr:uid="{81DEAEF7-DB50-4211-A4A2-2CF5363E220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names are the other way around! 7022 for 7025, and the other way around!</t>
      </text>
    </comment>
    <comment ref="P28" authorId="11" shapeId="0" xr:uid="{ECCD7DDA-7C85-4D6B-AFF0-050C8A29AB58}">
      <text>
        <t>[Threaded comment]
Your version of Excel allows you to read this threaded comment; however, any edits to it will get removed if the file is opened in a newer version of Excel. Learn more: https://go.microsoft.com/fwlink/?linkid=870924
Comment:
    Which trafo?</t>
      </text>
    </comment>
    <comment ref="P29" authorId="12" shapeId="0" xr:uid="{6143AFB2-DD62-4048-B8BD-22FBA2173695}">
      <text>
        <t>[Threaded comment]
Your version of Excel allows you to read this threaded comment; however, any edits to it will get removed if the file is opened in a newer version of Excel. Learn more: https://go.microsoft.com/fwlink/?linkid=870924
Comment:
    Which trafo?</t>
      </text>
    </comment>
    <comment ref="K30" authorId="13" shapeId="0" xr:uid="{400B6D13-10AF-42D0-A246-9DE32814C816}">
      <text>
        <t>[Threaded comment]
Your version of Excel allows you to read this threaded comment; however, any edits to it will get removed if the file is opened in a newer version of Excel. Learn more: https://go.microsoft.com/fwlink/?linkid=870924
Comment:
    I have asked for data, most probably there are no data here or it is included in O7:12</t>
      </text>
    </comment>
    <comment ref="H36" authorId="14" shapeId="0" xr:uid="{FCA48EA5-2654-40E1-A75A-D97A72EAE9FB}">
      <text>
        <t>[Threaded comment]
Your version of Excel allows you to read this threaded comment; however, any edits to it will get removed if the file is opened in a newer version of Excel. Learn more: https://go.microsoft.com/fwlink/?linkid=870924
Comment:
    Asked for historical data</t>
      </text>
    </comment>
    <comment ref="K38" authorId="15" shapeId="0" xr:uid="{443F419A-0340-464B-9AAE-9C5FDE61FF7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including demand for O7:4:1 and O7:4:2</t>
      </text>
    </comment>
    <comment ref="N38" authorId="16" shapeId="0" xr:uid="{AE1C4841-EB5F-4419-B3C0-BF6DFB9C4AE0}">
      <text>
        <t>[Threaded comment]
Your version of Excel allows you to read this threaded comment; however, any edits to it will get removed if the file is opened in a newer version of Excel. Learn more: https://go.microsoft.com/fwlink/?linkid=870924
Comment:
    I have asked for data but this plant is owned by another rel estate owner.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tc={B9D4968F-BF40-46C2-BFAD-62E16D1E2571}</author>
  </authors>
  <commentList>
    <comment ref="A1" authorId="0" shapeId="0" xr:uid="{B9D4968F-BF40-46C2-BFAD-62E16D1E257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sheet is used for calculating the line properties
Reply:
    Reference: Kraftkabel Handboken-Ericsson Cables.
P. 124 for Resistance
P. 127 for Inductance and capacitance
P. 114 (Table 17) for max_i_kA</t>
      </text>
    </comment>
  </commentList>
</comments>
</file>

<file path=xl/sharedStrings.xml><?xml version="1.0" encoding="utf-8"?>
<sst xmlns="http://schemas.openxmlformats.org/spreadsheetml/2006/main" count="1181" uniqueCount="548">
  <si>
    <t>Sbase = 1 MVA</t>
  </si>
  <si>
    <t>Line Data</t>
  </si>
  <si>
    <t>Transformers Data</t>
  </si>
  <si>
    <t>From bus- To bus</t>
  </si>
  <si>
    <t>Line length(m)</t>
  </si>
  <si>
    <t>R(mΩ)</t>
  </si>
  <si>
    <t>X(mΩ)</t>
  </si>
  <si>
    <t>Line-charging(μF)</t>
  </si>
  <si>
    <t>Current-limits(A)</t>
  </si>
  <si>
    <t>System voltage</t>
  </si>
  <si>
    <t xml:space="preserve"> Operating voltage (kV)</t>
  </si>
  <si>
    <t>Voltage bases (Vb)</t>
  </si>
  <si>
    <t>Connected to Bus</t>
  </si>
  <si>
    <t>Transfor-mer Id</t>
  </si>
  <si>
    <t>X(%)</t>
  </si>
  <si>
    <t>Rating(kVA)</t>
  </si>
  <si>
    <t>07:3/4-07:8.1</t>
  </si>
  <si>
    <t>12 kV</t>
  </si>
  <si>
    <t>10.5/0.4</t>
  </si>
  <si>
    <t>07:3/4</t>
  </si>
  <si>
    <t>T04.6</t>
  </si>
  <si>
    <t>07:3/4-07:1</t>
  </si>
  <si>
    <t>T06.1</t>
  </si>
  <si>
    <t>07:6-07:8.1.2</t>
  </si>
  <si>
    <t>O13</t>
  </si>
  <si>
    <t>T13.1</t>
  </si>
  <si>
    <t>013-07:1</t>
  </si>
  <si>
    <t>07:29E</t>
  </si>
  <si>
    <t>T5</t>
  </si>
  <si>
    <t>07:8.1-07:8</t>
  </si>
  <si>
    <t>T3</t>
  </si>
  <si>
    <t>07:8.1-07:8.1.1</t>
  </si>
  <si>
    <t>T1</t>
  </si>
  <si>
    <t>07:8.1-07:8.1.2</t>
  </si>
  <si>
    <t>07:8.1.1.1</t>
  </si>
  <si>
    <t>T08.1</t>
  </si>
  <si>
    <t>07:8.1-07:8.1.3</t>
  </si>
  <si>
    <t>T08.3</t>
  </si>
  <si>
    <t>07:8-07:29E</t>
  </si>
  <si>
    <t>T01.1</t>
  </si>
  <si>
    <t>07:8.1.1-07:8.1.1.1</t>
  </si>
  <si>
    <t>T01.2</t>
  </si>
  <si>
    <t>07:8.1.2-07:11B</t>
  </si>
  <si>
    <t>T19.1</t>
  </si>
  <si>
    <t>07:8.1.2-07:28</t>
  </si>
  <si>
    <t>T23.1</t>
  </si>
  <si>
    <t>07:8.1.3-07:19</t>
  </si>
  <si>
    <t>T27.2</t>
  </si>
  <si>
    <t>07:8.1.3-07:35</t>
  </si>
  <si>
    <t>T40.1</t>
  </si>
  <si>
    <t>07:19-07:23</t>
  </si>
  <si>
    <t>07:11B</t>
  </si>
  <si>
    <t>T11.2</t>
  </si>
  <si>
    <t>07:23-07:27</t>
  </si>
  <si>
    <t>T28.1</t>
  </si>
  <si>
    <t>*</t>
  </si>
  <si>
    <t>07:41-07:35(SF)</t>
  </si>
  <si>
    <t>T28.3</t>
  </si>
  <si>
    <t>07:35(HS)-07:12</t>
  </si>
  <si>
    <t>07:35(SF)</t>
  </si>
  <si>
    <t>T35.1</t>
  </si>
  <si>
    <t>07:35(HS)-07:35(SF)</t>
  </si>
  <si>
    <t>T35.2</t>
  </si>
  <si>
    <t>T12.1</t>
  </si>
  <si>
    <t>T12.2</t>
  </si>
  <si>
    <t>*07:35(SF)</t>
  </si>
  <si>
    <t>Ställverk/Förråd</t>
  </si>
  <si>
    <t>*07:35(HS)</t>
  </si>
  <si>
    <t>Hyresgästens ställverk</t>
  </si>
  <si>
    <t>bus_name</t>
  </si>
  <si>
    <t>Building_name</t>
  </si>
  <si>
    <t>bus_number</t>
  </si>
  <si>
    <t>baseKV</t>
  </si>
  <si>
    <t>in_service</t>
  </si>
  <si>
    <t>geodata</t>
  </si>
  <si>
    <t>type</t>
  </si>
  <si>
    <t>zone</t>
  </si>
  <si>
    <t>VM</t>
  </si>
  <si>
    <t>VA</t>
  </si>
  <si>
    <t>VNLB</t>
  </si>
  <si>
    <t>VNUB</t>
  </si>
  <si>
    <t>VELB</t>
  </si>
  <si>
    <t>VEUB</t>
  </si>
  <si>
    <t>07:8</t>
  </si>
  <si>
    <t>Kraftcentral_RUM1120</t>
  </si>
  <si>
    <t>10.5</t>
  </si>
  <si>
    <t>57.68936959071839, 11.977282946239676</t>
  </si>
  <si>
    <t>07:8.1</t>
  </si>
  <si>
    <t>Kraftcentral_RUM4026</t>
  </si>
  <si>
    <t>07:8.1.1</t>
  </si>
  <si>
    <t>Kraftcentral_RUM4023</t>
  </si>
  <si>
    <t>07:8.1.2</t>
  </si>
  <si>
    <t>07:8.1.3</t>
  </si>
  <si>
    <t>Kraftcentral_RUM1019</t>
  </si>
  <si>
    <t>07:19</t>
  </si>
  <si>
    <t>Administration_RUM1031</t>
  </si>
  <si>
    <t>57.68889361071283, 11.974691932327556</t>
  </si>
  <si>
    <t>07:23</t>
  </si>
  <si>
    <t>VoVI_RUM0120</t>
  </si>
  <si>
    <t>57.68744845124028, 11.977240048987328</t>
  </si>
  <si>
    <t>07:28</t>
  </si>
  <si>
    <t>Maskin_RUM0303</t>
  </si>
  <si>
    <t>57.688837813397555, 11.978367919935518</t>
  </si>
  <si>
    <t>07:28D5</t>
  </si>
  <si>
    <t>MaskinDel5_RUM0211</t>
  </si>
  <si>
    <t>57.68822951457298, 11.97794032573145</t>
  </si>
  <si>
    <t>07:27</t>
  </si>
  <si>
    <t>VoVII_RUM0053</t>
  </si>
  <si>
    <t>57.686393009670695, 11.977594748559932</t>
  </si>
  <si>
    <t>07:41</t>
  </si>
  <si>
    <t>MatematisktCentrum_RUMxx</t>
  </si>
  <si>
    <t>57.68554403007448, 11.981385351028386</t>
  </si>
  <si>
    <t>ElektroData_RUMxx</t>
  </si>
  <si>
    <t>57.687699324095576, 11.978917041907883</t>
  </si>
  <si>
    <t>07:35</t>
  </si>
  <si>
    <t>Elektro</t>
  </si>
  <si>
    <t>57.687188415166176, 11.980019287689991</t>
  </si>
  <si>
    <t>07:12</t>
  </si>
  <si>
    <t>Elkraft</t>
  </si>
  <si>
    <t>MikroElektronik_RUMxx</t>
  </si>
  <si>
    <t>57.691520957780114, 11.973935169200454</t>
  </si>
  <si>
    <t>013</t>
  </si>
  <si>
    <t>Keram_RUM014</t>
  </si>
  <si>
    <t>57.69046503857689, 11.974687356606786</t>
  </si>
  <si>
    <t>07:1</t>
  </si>
  <si>
    <t>Fysik_RUM3118</t>
  </si>
  <si>
    <t>57.69025910014651, 11.975843018484557</t>
  </si>
  <si>
    <t>07:6</t>
  </si>
  <si>
    <t>MV_RUM1110</t>
  </si>
  <si>
    <t>57.68990604836349, 11.977579105751436</t>
  </si>
  <si>
    <t>07:3/4_RUM0001</t>
  </si>
  <si>
    <t>57.69070671680911, 11.975991685873511</t>
  </si>
  <si>
    <t>07:4.1</t>
  </si>
  <si>
    <t>Kemi_RUM2105</t>
  </si>
  <si>
    <t>57.69098089922031, 11.977227125676464</t>
  </si>
  <si>
    <t>07:4.2</t>
  </si>
  <si>
    <t>Kemi_RUM0008</t>
  </si>
  <si>
    <t>57.69124139067213, 11.978222962788031</t>
  </si>
  <si>
    <t>07:8_T08.4_LV</t>
  </si>
  <si>
    <t>0.4</t>
  </si>
  <si>
    <t>07:28D5_T28.5_LV</t>
  </si>
  <si>
    <t>07:8.1.1.1_T08.3_LV</t>
  </si>
  <si>
    <t>07:8.1.1.1_T08.1_LV</t>
  </si>
  <si>
    <t>07:8.1.3_T08.5_LV</t>
  </si>
  <si>
    <t>07:19_T19.1_LV</t>
  </si>
  <si>
    <t>07:19_T19.2_LV</t>
  </si>
  <si>
    <t>07:23_T23.2_LV</t>
  </si>
  <si>
    <t>07:23_T23.1_LV</t>
  </si>
  <si>
    <t>07:27_T27.1_LV</t>
  </si>
  <si>
    <t>07:27_T27.2_LV</t>
  </si>
  <si>
    <t>07:41_T40.1_LV</t>
  </si>
  <si>
    <t>07:41_T40.2_LV</t>
  </si>
  <si>
    <t>07:11B_T11.1_LV</t>
  </si>
  <si>
    <t>07:11B_T11.2_LV</t>
  </si>
  <si>
    <t>07:35_T35.1_LV</t>
  </si>
  <si>
    <t>07:35_T35.2_LV</t>
  </si>
  <si>
    <t>0.23</t>
  </si>
  <si>
    <t>07:12_T12.1_LV</t>
  </si>
  <si>
    <t>07:12_T12.2_LV</t>
  </si>
  <si>
    <t>07:29E_T1_LV</t>
  </si>
  <si>
    <t>MikroElektronik_RUMA104</t>
  </si>
  <si>
    <t>07:29E_T2_LV</t>
  </si>
  <si>
    <t>07:29E_T3_LV</t>
  </si>
  <si>
    <t>07:29E_T4_LV</t>
  </si>
  <si>
    <t>07:29E_T5_LV</t>
  </si>
  <si>
    <t>MikroElektronik_RUMA109</t>
  </si>
  <si>
    <t>07:29E_T6_LV</t>
  </si>
  <si>
    <t>07:29E_T7_LV</t>
  </si>
  <si>
    <t>013_T13.1_LV</t>
  </si>
  <si>
    <t>07:1_T01.1_LV</t>
  </si>
  <si>
    <t>07:1_T01.2_LV</t>
  </si>
  <si>
    <t>07:1_T01.3_LV</t>
  </si>
  <si>
    <t>07:6_T06.1_LV</t>
  </si>
  <si>
    <t>07:6_T06.2_LV</t>
  </si>
  <si>
    <t>07:3/4_T04.6_LV</t>
  </si>
  <si>
    <t>07:3/4_RUM11002</t>
  </si>
  <si>
    <t>07:4.1_T04.1_LV</t>
  </si>
  <si>
    <t>07:4.1_T04.2_LV</t>
  </si>
  <si>
    <t>07:4.1_T04.3_LV</t>
  </si>
  <si>
    <t>07:4.2_T04.4_LV</t>
  </si>
  <si>
    <t>07:4.2_T04.5_LV</t>
  </si>
  <si>
    <t>name_names</t>
  </si>
  <si>
    <t>from_busname</t>
  </si>
  <si>
    <t>to_busname</t>
  </si>
  <si>
    <t>from_busnumber</t>
  </si>
  <si>
    <t>to_busnumber</t>
  </si>
  <si>
    <t>length_km</t>
  </si>
  <si>
    <t>cable_type</t>
  </si>
  <si>
    <t>r_ohm_per_km</t>
  </si>
  <si>
    <t>x_ohm_per_km</t>
  </si>
  <si>
    <t>c_nf_per_km</t>
  </si>
  <si>
    <t>r (ohm)</t>
  </si>
  <si>
    <t>x (ohm)</t>
  </si>
  <si>
    <t>c (nF)</t>
  </si>
  <si>
    <t>B(1/ohm)</t>
  </si>
  <si>
    <t>max_I_kA</t>
  </si>
  <si>
    <t>ShortTermRating</t>
  </si>
  <si>
    <t>ContinousRating</t>
  </si>
  <si>
    <t>angLB</t>
  </si>
  <si>
    <t>angUB</t>
  </si>
  <si>
    <t>probability</t>
  </si>
  <si>
    <t>07:8-07:8.1_a</t>
  </si>
  <si>
    <t>Al 240</t>
  </si>
  <si>
    <t>The "old" list of lines (from sheet "Lines and Transformers")</t>
  </si>
  <si>
    <t>07:8-07:8.1_b</t>
  </si>
  <si>
    <t>corresponding row in the new table (excel's row)</t>
  </si>
  <si>
    <t>r_per_km</t>
  </si>
  <si>
    <t>X_per_km</t>
  </si>
  <si>
    <t>Operating voltage (kV)</t>
  </si>
  <si>
    <t>07:8-07:29E_a</t>
  </si>
  <si>
    <t>07:8-07:29E_b</t>
  </si>
  <si>
    <t>Al 150</t>
  </si>
  <si>
    <t>Al 95</t>
  </si>
  <si>
    <t>2&amp;3</t>
  </si>
  <si>
    <t>07:8.1-07:3/4</t>
  </si>
  <si>
    <t>4&amp;5</t>
  </si>
  <si>
    <t>07:8.1.2-07:6</t>
  </si>
  <si>
    <t>07:27-07:41</t>
  </si>
  <si>
    <t>07:41-07:35</t>
  </si>
  <si>
    <t>07:4.1-07:3/4</t>
  </si>
  <si>
    <t>07:4.1-07:4.2</t>
  </si>
  <si>
    <t>07:4.2-07:3/4</t>
  </si>
  <si>
    <t>07:3/4-07:6</t>
  </si>
  <si>
    <t>07:3/4-013</t>
  </si>
  <si>
    <t>To do:</t>
  </si>
  <si>
    <t>Link the bus names and numbers to the "Buses" sheet (similar to what is implemented in "Transformers" sheet)</t>
  </si>
  <si>
    <t>Find a reference for cable properties</t>
  </si>
  <si>
    <t>07:3/4-07:29E</t>
  </si>
  <si>
    <t>07:28-07:35</t>
  </si>
  <si>
    <t>07:8.1.3-07:28D5</t>
  </si>
  <si>
    <t>07:35-07:11B</t>
  </si>
  <si>
    <t>07:35-07:12</t>
  </si>
  <si>
    <t>name</t>
  </si>
  <si>
    <t>stat</t>
  </si>
  <si>
    <t>r</t>
  </si>
  <si>
    <t>x</t>
  </si>
  <si>
    <t>b</t>
  </si>
  <si>
    <t>PhaseShift</t>
  </si>
  <si>
    <t>TapRatio</t>
  </si>
  <si>
    <t>TapLB</t>
  </si>
  <si>
    <t>TapUB</t>
  </si>
  <si>
    <t>contingency</t>
  </si>
  <si>
    <t>Meter ID, etc</t>
  </si>
  <si>
    <t>T04.1</t>
  </si>
  <si>
    <t>T04.2</t>
  </si>
  <si>
    <t>The "old" list of trafos (from sheet "Lines and Transformers")</t>
  </si>
  <si>
    <t>T04.3</t>
  </si>
  <si>
    <t>T04.4</t>
  </si>
  <si>
    <t>T04.5</t>
  </si>
  <si>
    <t>T06.2</t>
  </si>
  <si>
    <t>T01.3</t>
  </si>
  <si>
    <t>T2</t>
  </si>
  <si>
    <t>T4</t>
  </si>
  <si>
    <t>T6</t>
  </si>
  <si>
    <t>T7</t>
  </si>
  <si>
    <t>T08.4</t>
  </si>
  <si>
    <t>T08.5</t>
  </si>
  <si>
    <t>T19.2</t>
  </si>
  <si>
    <t>T28.5</t>
  </si>
  <si>
    <t>Check which ones were not in the "old" list</t>
  </si>
  <si>
    <t>T28.2</t>
  </si>
  <si>
    <t>Add the meters' Ids</t>
  </si>
  <si>
    <t>Add the historical data Ids, etc</t>
  </si>
  <si>
    <t>T11.1</t>
  </si>
  <si>
    <t>T23.2</t>
  </si>
  <si>
    <t>T27.1</t>
  </si>
  <si>
    <t>T40.2</t>
  </si>
  <si>
    <t>busname</t>
  </si>
  <si>
    <t>busnumber</t>
  </si>
  <si>
    <t>Filename_historic_data</t>
  </si>
  <si>
    <t>ID_realtime_API</t>
  </si>
  <si>
    <t>Division factor</t>
  </si>
  <si>
    <t>Load_basecase</t>
  </si>
  <si>
    <t>d_f</t>
  </si>
  <si>
    <t>Kemi</t>
  </si>
  <si>
    <t>none</t>
  </si>
  <si>
    <t>O0007019_EL_SUM_CONS_PV</t>
  </si>
  <si>
    <t>O0007023_EL_SUM_CONS_PV</t>
  </si>
  <si>
    <t>O0007026_EL_SUM_CONS_PV</t>
  </si>
  <si>
    <t>O0007027_EL_SUM_CONS_PV</t>
  </si>
  <si>
    <t>O0007043_EL_SUM_CONS_PV</t>
  </si>
  <si>
    <t>O0007044_EL_SUM_CONS_PV</t>
  </si>
  <si>
    <t>orientation</t>
  </si>
  <si>
    <t>Inverter_capacity (kW)</t>
  </si>
  <si>
    <t>DER_names</t>
  </si>
  <si>
    <t>tag</t>
  </si>
  <si>
    <t>CHP</t>
  </si>
  <si>
    <t>PV</t>
  </si>
  <si>
    <t>PV,BES_SB</t>
  </si>
  <si>
    <t>Ref_HP?</t>
  </si>
  <si>
    <t>CF_PV?</t>
  </si>
  <si>
    <t>O7:4</t>
  </si>
  <si>
    <t>O7:43</t>
  </si>
  <si>
    <t>O7:17</t>
  </si>
  <si>
    <t>O7:06</t>
  </si>
  <si>
    <t>O7:08</t>
  </si>
  <si>
    <t>O7:0888</t>
  </si>
  <si>
    <t>O7:41</t>
  </si>
  <si>
    <t>O7:14</t>
  </si>
  <si>
    <t>O7:22</t>
  </si>
  <si>
    <t>O7:25</t>
  </si>
  <si>
    <t>O7:12</t>
  </si>
  <si>
    <t>O7:21</t>
  </si>
  <si>
    <t>O7:28</t>
  </si>
  <si>
    <t>O7:01</t>
  </si>
  <si>
    <t>O7:35</t>
  </si>
  <si>
    <t>O11</t>
  </si>
  <si>
    <t>O7:19</t>
  </si>
  <si>
    <t>O7:23</t>
  </si>
  <si>
    <t>O7:27</t>
  </si>
  <si>
    <t>O7:24</t>
  </si>
  <si>
    <t>Datum(Starting from 01-01-2016)</t>
  </si>
  <si>
    <t xml:space="preserve">Phus </t>
  </si>
  <si>
    <t>Bibliotek</t>
  </si>
  <si>
    <t xml:space="preserve">NyaMatte </t>
  </si>
  <si>
    <t>Kraftcentral</t>
  </si>
  <si>
    <t>Lokalkontor</t>
  </si>
  <si>
    <t>GamlaMatte</t>
  </si>
  <si>
    <t>Gibraltar_herrgard</t>
  </si>
  <si>
    <t>HA</t>
  </si>
  <si>
    <t>HB</t>
  </si>
  <si>
    <t>Elkraftteknik</t>
  </si>
  <si>
    <t>HC</t>
  </si>
  <si>
    <t>Maskinteknik</t>
  </si>
  <si>
    <t>Fysik_Origo</t>
  </si>
  <si>
    <t>Edit</t>
  </si>
  <si>
    <t>Keramforskning</t>
  </si>
  <si>
    <t>Fysik_Soliden</t>
  </si>
  <si>
    <t>Idelara</t>
  </si>
  <si>
    <t>Karhuset</t>
  </si>
  <si>
    <t>VOV1</t>
  </si>
  <si>
    <t>Arkitektur</t>
  </si>
  <si>
    <t>VOV2</t>
  </si>
  <si>
    <t>MV-ID number</t>
  </si>
  <si>
    <t>LV-ID number</t>
  </si>
  <si>
    <t>Building code (AH)</t>
  </si>
  <si>
    <t>Building Name</t>
  </si>
  <si>
    <t>Available resources</t>
  </si>
  <si>
    <t>Available Measurement</t>
  </si>
  <si>
    <t>Presence of Load</t>
  </si>
  <si>
    <t>File Name historic consumption data</t>
  </si>
  <si>
    <t>ID of data in the DB</t>
  </si>
  <si>
    <t>Comments on historical data</t>
  </si>
  <si>
    <t>ID of consumption Data from API</t>
  </si>
  <si>
    <t>Presence of PVs ?</t>
  </si>
  <si>
    <t>File Name historic production data</t>
  </si>
  <si>
    <t>ID of production Data from API</t>
  </si>
  <si>
    <t>Question to AH</t>
  </si>
  <si>
    <t>TFO</t>
  </si>
  <si>
    <t>GPS</t>
  </si>
  <si>
    <t>Comment</t>
  </si>
  <si>
    <t>Data_Pertinence</t>
  </si>
  <si>
    <t>Data_Pertinence_production</t>
  </si>
  <si>
    <t>Column1</t>
  </si>
  <si>
    <t>connection to external grid</t>
  </si>
  <si>
    <t>None</t>
  </si>
  <si>
    <t>Total active power consumption Chalmers Campus
Voltage per phase</t>
  </si>
  <si>
    <t>NO</t>
  </si>
  <si>
    <t>Chalmers test site\Historical data\Mätdata\Mätdata\Inkommande el campus</t>
  </si>
  <si>
    <t>We have some historical data but it is not in AH API</t>
  </si>
  <si>
    <t>INKOP_EL_SUM_PROD_PV</t>
  </si>
  <si>
    <t>is this the correct tag correct: O0007008_EL_901_PV2</t>
  </si>
  <si>
    <t>-</t>
  </si>
  <si>
    <t>rum 4026 (Kraftcentralen)</t>
  </si>
  <si>
    <t>rum 4023 (Kraftcentralen)</t>
  </si>
  <si>
    <t>???</t>
  </si>
  <si>
    <t>Är det någon last ansluten hit? I cant find the measurement for this, I think it should be 2 transformers here but i cant find any data for those.</t>
  </si>
  <si>
    <t>Karhus CFAB,Karhus studenter, Cadministration</t>
  </si>
  <si>
    <t>Load</t>
  </si>
  <si>
    <t>Active power consumption
Voltage per phase
Current per phase</t>
  </si>
  <si>
    <t>YES</t>
  </si>
  <si>
    <t>No data for begining of 2019, a large peak in begining of january</t>
  </si>
  <si>
    <t>Does this include data for kårhus and kårhus student as well?</t>
  </si>
  <si>
    <t>No data after 05/2019</t>
  </si>
  <si>
    <t>25, 26, 29 nodes : same building</t>
  </si>
  <si>
    <t>SB2</t>
  </si>
  <si>
    <t>Load
Solar PV</t>
  </si>
  <si>
    <t>O0007023_EL_SUM_PROD_PV</t>
  </si>
  <si>
    <t>57.687683561108855, 11.976344173083652</t>
  </si>
  <si>
    <t>How to model the power injection/consumption from the blue area</t>
  </si>
  <si>
    <t>SB1 Arkitektur</t>
  </si>
  <si>
    <t>O0007026_EL_SUM_PROD_PV</t>
  </si>
  <si>
    <t>SB3</t>
  </si>
  <si>
    <t>Load
Solar PV (Q control)</t>
  </si>
  <si>
    <t>O7:43 is included in O7:27 in external file</t>
  </si>
  <si>
    <t xml:space="preserve">16871 (norra)
</t>
  </si>
  <si>
    <t>O0007027_EL_SUM_PROD_PV</t>
  </si>
  <si>
    <t>O0007027_EL_SUM_PROD_PV : is it the sum of the two pv panels production ? Or is it only norra ? If so</t>
  </si>
  <si>
    <t>57.68645053059342, 11.977481429706609</t>
  </si>
  <si>
    <t>probably not possible to have all the measurements</t>
  </si>
  <si>
    <t>Phus</t>
  </si>
  <si>
    <t>Load (EV charger + light)</t>
  </si>
  <si>
    <t xml:space="preserve">agreagated </t>
  </si>
  <si>
    <t>07:27.44</t>
  </si>
  <si>
    <t>AWL + PV on södra hallen</t>
  </si>
  <si>
    <t>Load
Solar PV
Battery</t>
  </si>
  <si>
    <t>New building no historical data since 2019</t>
  </si>
  <si>
    <t>O0007044_EL_SUM_PROD_PV</t>
  </si>
  <si>
    <t>57.685762309280555, 11.978436296118316</t>
  </si>
  <si>
    <t>located under 07:27</t>
  </si>
  <si>
    <t>Last months have a static value</t>
  </si>
  <si>
    <t xml:space="preserve">
I think there has been some communication errors here as well </t>
  </si>
  <si>
    <t>small area and small voltage deviations</t>
  </si>
  <si>
    <t>MC2</t>
  </si>
  <si>
    <t>Chalmers test site\Historical data\Mätdata\Mätdata\MC2</t>
  </si>
  <si>
    <t>We have some historical data but it is not in AH system</t>
  </si>
  <si>
    <t>O3060133_EL_SUM_CONS_PV</t>
  </si>
  <si>
    <t>T1, T3, T5</t>
  </si>
  <si>
    <t>57.6911616280284, 11.97519082321022</t>
  </si>
  <si>
    <t>Load
Solar PV
Heat pump * 2
CHP</t>
  </si>
  <si>
    <t>O0007008_EL_SUM_CONS_PV</t>
  </si>
  <si>
    <t>O0007008_EL_SUM_PROD_PV</t>
  </si>
  <si>
    <t>Förbrukningen för lokalkontoret är inkluderat i kraftcentralen i webport, hur ser det ut i historisk data?</t>
  </si>
  <si>
    <t>T08.1, T08.3</t>
  </si>
  <si>
    <t>07:8.1.1.1 / 07:0888</t>
  </si>
  <si>
    <t>Load
Controlable Ventilation</t>
  </si>
  <si>
    <t>O0007888_EL_001_PV2</t>
  </si>
  <si>
    <t>Är förbrukningen för lokalkontoret inkluderat i kraftcentralen i den historiska datan?</t>
  </si>
  <si>
    <t>NyaMatte</t>
  </si>
  <si>
    <t>O0007006_EL_SUM_CONS_PV</t>
  </si>
  <si>
    <t>57.69022691242387, 11.977663819927612</t>
  </si>
  <si>
    <t>in the external file this is also included in O7:06</t>
  </si>
  <si>
    <t>O0007017_EL_SUM_CONS_PV</t>
  </si>
  <si>
    <t>O0007017_EL_SUM_PROD_PV</t>
  </si>
  <si>
    <t>data also available here 07_17 external file</t>
  </si>
  <si>
    <t>57.690437640065284, 11.97860173793054</t>
  </si>
  <si>
    <t>Located under 07:06</t>
  </si>
  <si>
    <t>O0007018_EL_SUM_CONS_PV</t>
  </si>
  <si>
    <t>57.68763768164879, 11.978323643339133</t>
  </si>
  <si>
    <t>Studentbostader</t>
  </si>
  <si>
    <t>The data file is empty</t>
  </si>
  <si>
    <t>Do we have any data for studentbostäder? Where is this consumption measured</t>
  </si>
  <si>
    <t>No data</t>
  </si>
  <si>
    <t>This is owned by another landlord so they do probably not have any data for this building but im investigating.</t>
  </si>
  <si>
    <t>Node 7 : maybe part of node 5 ? Or not existing ?</t>
  </si>
  <si>
    <t>O0007024_EL_SUM_CONS_PV</t>
  </si>
  <si>
    <t>O7_24 external file</t>
  </si>
  <si>
    <t>O0007024_EL_SUM_PROD_PV</t>
  </si>
  <si>
    <t>located under 07:11b</t>
  </si>
  <si>
    <t>Load
Solar PV
Battery
HP</t>
  </si>
  <si>
    <t>in external file 07:28 include 07:22 but not O7:25</t>
  </si>
  <si>
    <t>O0007028_EL_SUM_CONS_PV</t>
  </si>
  <si>
    <t>O7_28 external file+E22D22:K23N23F22:K23C22:K23</t>
  </si>
  <si>
    <t>O0007028_EL_SUM_PROD_PV</t>
  </si>
  <si>
    <t>OBS: In the realtime data consumption for HP at Maskin is merged with consumption kraftcentralen, is it the same for historical data?</t>
  </si>
  <si>
    <t>T28.1, T28.3</t>
  </si>
  <si>
    <t>57.689191815776, 11.978468482627191</t>
  </si>
  <si>
    <t>O0007022_EL_SUM_CONS_PV</t>
  </si>
  <si>
    <t>O0007025_EL_SUM_CONS_PV</t>
  </si>
  <si>
    <t>Fysik Origo</t>
  </si>
  <si>
    <t>O0007001_EL_SUM_CONS_PV</t>
  </si>
  <si>
    <t>T01.1, T01.2</t>
  </si>
  <si>
    <t>57.69007207990653, 11.975974028244467</t>
  </si>
  <si>
    <t xml:space="preserve">O11  </t>
  </si>
  <si>
    <t>Fysik Soliden</t>
  </si>
  <si>
    <t>O0011001_EL_SUM_CONS_PV</t>
  </si>
  <si>
    <t>57.69022691242387, 11.975035255087162</t>
  </si>
  <si>
    <t>Strange data  24/01/2021 -&gt; 23/02/2021</t>
  </si>
  <si>
    <t>There was some error in the communication system causing this issue. Cant do anything about it</t>
  </si>
  <si>
    <t>O05</t>
  </si>
  <si>
    <t>Polymerteknologi</t>
  </si>
  <si>
    <t>O0007005_EL_SUM_CONS_PV</t>
  </si>
  <si>
    <t>Is this the same as IT gymnasiet villan?</t>
  </si>
  <si>
    <t>hj</t>
  </si>
  <si>
    <t xml:space="preserve">O13 </t>
  </si>
  <si>
    <t xml:space="preserve"> Keramforskning</t>
  </si>
  <si>
    <t>O0013001_EL_SUM_CONS_PV</t>
  </si>
  <si>
    <t>s this the same as IT gymnasiet?</t>
  </si>
  <si>
    <t>Vi har ingen data för "ställverk förråd"</t>
  </si>
  <si>
    <t>It could be that there are no loads here.</t>
  </si>
  <si>
    <t>O0007012_EL_SUM_CONS_PV</t>
  </si>
  <si>
    <t>T12.1, T12.2</t>
  </si>
  <si>
    <t>57.68733659628452, 11.979782765041815</t>
  </si>
  <si>
    <t>O0007021_EL_SUM_CONS_PV</t>
  </si>
  <si>
    <t>Gibraltar herrgard</t>
  </si>
  <si>
    <t>O0007014_EL_SUM_CONS_PV</t>
  </si>
  <si>
    <t>Im not sure why.</t>
  </si>
  <si>
    <t>O0007040_EL_SUM_CONS_PV</t>
  </si>
  <si>
    <t>Is this the same as eklandagatan 86 difference between 07:40 and 07:41?</t>
  </si>
  <si>
    <t>57.68553576690779, 11.981858794825294</t>
  </si>
  <si>
    <t>We do not have separete measurements for this, part of 07:3/4</t>
  </si>
  <si>
    <t>24/03/2021 : David will investigate the possibility to collect historic data from nodes 25,26,29</t>
  </si>
  <si>
    <t>included in 07:03/4</t>
  </si>
  <si>
    <t>There is only one plant at kemi i suggest to model this as 1 node.</t>
  </si>
  <si>
    <t>No division between the transformers in your data</t>
  </si>
  <si>
    <t>\Chalmers test site\Historical data\Mätdata\Mätdata\Kemi</t>
  </si>
  <si>
    <t xml:space="preserve">We have some historical data but it is not in AH system. </t>
  </si>
  <si>
    <t>O3060132_EL_SUM_CONS_PV</t>
  </si>
  <si>
    <t>Chalmers test site\Historical data\Mätdata\Mätdata\Kemi\Solceller</t>
  </si>
  <si>
    <t>24/03/2021 : David to provide the ID to collect these data in RT</t>
  </si>
  <si>
    <t>Does this include PV production e.g. net consumption?</t>
  </si>
  <si>
    <t>57.691022665628765, 11.977301451630304</t>
  </si>
  <si>
    <t>no</t>
  </si>
  <si>
    <t>Problem / Issue</t>
  </si>
  <si>
    <t>Solution</t>
  </si>
  <si>
    <t>Electricity consumption for VKA1 is included in 07:08 although actual (electrical) connected to 07:28</t>
  </si>
  <si>
    <t>Remove meter XXX from 07:08
Add meter XXX to 07:28</t>
  </si>
  <si>
    <t>Energy storage at bus 07:44 (AWL)</t>
  </si>
  <si>
    <t>Capacities/limitations</t>
  </si>
  <si>
    <t>Value</t>
  </si>
  <si>
    <t>TAG</t>
  </si>
  <si>
    <t>Peak power</t>
  </si>
  <si>
    <t>Xx kW</t>
  </si>
  <si>
    <t> </t>
  </si>
  <si>
    <t>Energy capacity</t>
  </si>
  <si>
    <t>200 kW</t>
  </si>
  <si>
    <t>Ramprate</t>
  </si>
  <si>
    <t>Control signals</t>
  </si>
  <si>
    <t>Active power charge/discharge</t>
  </si>
  <si>
    <t>X kW</t>
  </si>
  <si>
    <t>O0007028_A_FERRO_POWER_SP</t>
  </si>
  <si>
    <t>Activate external control</t>
  </si>
  <si>
    <t>Binary 0/1</t>
  </si>
  <si>
    <t>O0007028_A_FERRO_ACTIVATE_CMD</t>
  </si>
  <si>
    <t>Execute external command</t>
  </si>
  <si>
    <t>Should be set to 0 after execution</t>
  </si>
  <si>
    <t>O0007028_A_FERRO_EXECUTE_CMD</t>
  </si>
  <si>
    <t>O0007044_FERRO_GRIDFREQ_PV</t>
  </si>
  <si>
    <t>Measurement</t>
  </si>
  <si>
    <t>Active power</t>
  </si>
  <si>
    <t>O0007044_EHUB_PBAT_PV</t>
  </si>
  <si>
    <t>Grid Frequency</t>
  </si>
  <si>
    <t>SoC</t>
  </si>
  <si>
    <t>O0007044_EL_904_U1_PV</t>
  </si>
  <si>
    <t>O0007044_EL_904_U2_PV</t>
  </si>
  <si>
    <t>O0007044_EL_904_U3_PV</t>
  </si>
  <si>
    <t>R_ohm_per_km</t>
  </si>
  <si>
    <t>L_mH_per_km</t>
  </si>
  <si>
    <t>max_i_kA</t>
  </si>
  <si>
    <t>Al240</t>
  </si>
  <si>
    <t>Al150</t>
  </si>
  <si>
    <t>Al95</t>
  </si>
  <si>
    <t>07:28_T28.1_LV</t>
  </si>
  <si>
    <t>07:28_T28.2_LV</t>
  </si>
  <si>
    <t>07:28_T28.3_LV</t>
  </si>
  <si>
    <t>PV,BES_M,VKA1</t>
  </si>
  <si>
    <t>PV,VKA2,VKA4</t>
  </si>
  <si>
    <t>PV data</t>
  </si>
  <si>
    <t>Load data</t>
  </si>
  <si>
    <t>PV prediction</t>
  </si>
  <si>
    <t>Load prediction</t>
  </si>
  <si>
    <t>ContinousRating_kVA</t>
  </si>
  <si>
    <t>ShortTermRating_kVA</t>
  </si>
  <si>
    <t>y_pu</t>
  </si>
  <si>
    <t>capacity_kW</t>
  </si>
  <si>
    <t>07:8-ExtGrid</t>
  </si>
  <si>
    <t>ExtGrid</t>
  </si>
  <si>
    <t>Artificial_bus_extGrid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</si>
</sst>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0"/>
  </numFmts>
  <fonts count="35" x14ac:knownFonts="1">
    <font>
      <sz val="11"/>
      <color indexed="8"/>
      <name val="Calibri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7030A0"/>
      <name val="Calibri"/>
      <family val="2"/>
    </font>
    <font>
      <sz val="11"/>
      <color rgb="FF0070C0"/>
      <name val="Calibri"/>
      <family val="2"/>
    </font>
    <font>
      <sz val="18"/>
      <color theme="8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sz val="9.5"/>
      <color rgb="FF008800"/>
      <name val="Consolas"/>
      <family val="3"/>
    </font>
    <font>
      <sz val="9.5"/>
      <color rgb="FF000000"/>
      <name val="Consolas"/>
      <family val="3"/>
    </font>
    <font>
      <sz val="16"/>
      <color indexed="8"/>
      <name val="Calibri"/>
      <family val="2"/>
    </font>
    <font>
      <u/>
      <sz val="11"/>
      <color indexed="8"/>
      <name val="Calibri"/>
      <family val="2"/>
    </font>
    <font>
      <sz val="9.5"/>
      <color rgb="FFFF0000"/>
      <name val="Consolas"/>
      <family val="3"/>
    </font>
    <font>
      <sz val="9.5"/>
      <color theme="5"/>
      <name val="Consolas"/>
      <family val="3"/>
    </font>
    <font>
      <sz val="8"/>
      <name val="Calibri"/>
      <family val="2"/>
    </font>
    <font>
      <sz val="11"/>
      <color theme="0"/>
      <name val="Calibri"/>
      <family val="2"/>
    </font>
    <font>
      <sz val="11"/>
      <color rgb="FF555555"/>
      <name val="Calibri"/>
      <family val="2"/>
      <charset val="1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2"/>
      <color rgb="FFFFC000"/>
      <name val="Calibri"/>
      <family val="2"/>
    </font>
    <font>
      <sz val="11"/>
      <color indexed="8"/>
      <name val="Calibri"/>
    </font>
    <font>
      <sz val="8"/>
      <name val="Calibri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1"/>
    </font>
    <font>
      <b/>
      <sz val="16"/>
      <color theme="7"/>
      <name val="Calibri"/>
      <family val="2"/>
    </font>
    <font>
      <sz val="11"/>
      <color theme="2" tint="-0.249977111117893"/>
      <name val="Calibri"/>
      <family val="2"/>
    </font>
    <font>
      <sz val="11"/>
      <color rgb="FF000000"/>
      <name val="Calibri"/>
      <family val="2"/>
    </font>
    <font>
      <sz val="11"/>
      <color theme="5"/>
      <name val="Calibri"/>
      <family val="2"/>
    </font>
    <font>
      <sz val="11"/>
      <color rgb="FF00B05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8E58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theme="6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 applyFill="0" applyProtection="0"/>
    <xf numFmtId="0" fontId="2" fillId="0" borderId="0" applyFill="0" applyProtection="0"/>
    <xf numFmtId="0" fontId="1" fillId="0" borderId="0" applyFill="0" applyProtection="0"/>
    <xf numFmtId="0" fontId="8" fillId="2" borderId="1" applyNumberFormat="0" applyAlignment="0" applyProtection="0"/>
    <xf numFmtId="43" fontId="26" fillId="0" borderId="0" applyFont="0" applyFill="0" applyBorder="0" applyAlignment="0" applyProtection="0"/>
  </cellStyleXfs>
  <cellXfs count="163">
    <xf numFmtId="0" fontId="0" fillId="0" borderId="0" xfId="0" applyFill="1" applyProtection="1"/>
    <xf numFmtId="0" fontId="2" fillId="0" borderId="0" xfId="1" applyFill="1" applyProtection="1"/>
    <xf numFmtId="0" fontId="1" fillId="0" borderId="0" xfId="2" applyFill="1" applyProtection="1"/>
    <xf numFmtId="0" fontId="1" fillId="0" borderId="0" xfId="0" applyFont="1" applyFill="1" applyProtection="1"/>
    <xf numFmtId="0" fontId="5" fillId="0" borderId="0" xfId="0" applyFont="1" applyFill="1" applyProtection="1"/>
    <xf numFmtId="0" fontId="5" fillId="0" borderId="0" xfId="1" applyFont="1" applyFill="1" applyProtection="1"/>
    <xf numFmtId="0" fontId="1" fillId="0" borderId="0" xfId="1" applyFont="1" applyFill="1" applyProtection="1"/>
    <xf numFmtId="0" fontId="6" fillId="0" borderId="0" xfId="0" applyFont="1" applyFill="1" applyProtection="1"/>
    <xf numFmtId="0" fontId="0" fillId="0" borderId="0" xfId="0"/>
    <xf numFmtId="0" fontId="0" fillId="0" borderId="0" xfId="0" applyFill="1" applyAlignment="1" applyProtection="1">
      <alignment wrapText="1"/>
    </xf>
    <xf numFmtId="0" fontId="0" fillId="0" borderId="0" xfId="0" applyFill="1" applyAlignment="1" applyProtection="1">
      <alignment horizontal="center" wrapText="1"/>
    </xf>
    <xf numFmtId="0" fontId="0" fillId="0" borderId="0" xfId="0" applyFill="1" applyAlignment="1" applyProtection="1">
      <alignment horizontal="center"/>
    </xf>
    <xf numFmtId="0" fontId="1" fillId="0" borderId="0" xfId="0" applyFont="1" applyFill="1" applyAlignment="1" applyProtection="1">
      <alignment wrapText="1"/>
    </xf>
    <xf numFmtId="0" fontId="1" fillId="0" borderId="0" xfId="0" applyFont="1" applyFill="1" applyAlignment="1" applyProtection="1">
      <alignment horizontal="center" wrapText="1"/>
    </xf>
    <xf numFmtId="0" fontId="1" fillId="0" borderId="0" xfId="0" applyFont="1" applyFill="1" applyAlignment="1" applyProtection="1">
      <alignment horizontal="center"/>
    </xf>
    <xf numFmtId="20" fontId="0" fillId="0" borderId="0" xfId="0" applyNumberFormat="1" applyFill="1" applyAlignment="1" applyProtection="1">
      <alignment horizontal="center"/>
    </xf>
    <xf numFmtId="0" fontId="9" fillId="0" borderId="0" xfId="0" applyFont="1" applyFill="1" applyProtection="1"/>
    <xf numFmtId="0" fontId="10" fillId="0" borderId="0" xfId="0" applyFont="1" applyFill="1" applyProtection="1"/>
    <xf numFmtId="0" fontId="8" fillId="2" borderId="1" xfId="3" applyProtection="1"/>
    <xf numFmtId="0" fontId="8" fillId="2" borderId="1" xfId="3" applyAlignment="1" applyProtection="1">
      <alignment horizontal="center" vertical="center" wrapText="1"/>
    </xf>
    <xf numFmtId="0" fontId="8" fillId="2" borderId="1" xfId="3" applyAlignment="1" applyProtection="1">
      <alignment horizontal="center" wrapText="1"/>
    </xf>
    <xf numFmtId="0" fontId="8" fillId="2" borderId="3" xfId="3" applyBorder="1" applyAlignment="1" applyProtection="1">
      <alignment horizontal="center" wrapText="1"/>
    </xf>
    <xf numFmtId="0" fontId="0" fillId="6" borderId="0" xfId="0" applyFill="1" applyProtection="1"/>
    <xf numFmtId="0" fontId="0" fillId="5" borderId="0" xfId="0" applyFill="1" applyAlignment="1" applyProtection="1">
      <alignment horizontal="center" vertical="center" wrapText="1"/>
    </xf>
    <xf numFmtId="0" fontId="0" fillId="7" borderId="0" xfId="0" applyFill="1" applyProtection="1"/>
    <xf numFmtId="0" fontId="0" fillId="4" borderId="0" xfId="0" applyFill="1" applyProtection="1"/>
    <xf numFmtId="0" fontId="0" fillId="5" borderId="0" xfId="0" applyFill="1" applyAlignment="1" applyProtection="1">
      <alignment wrapText="1"/>
    </xf>
    <xf numFmtId="0" fontId="0" fillId="8" borderId="0" xfId="0" applyFill="1" applyAlignment="1" applyProtection="1">
      <alignment wrapText="1"/>
    </xf>
    <xf numFmtId="0" fontId="13" fillId="9" borderId="0" xfId="0" applyFont="1" applyFill="1" applyProtection="1"/>
    <xf numFmtId="0" fontId="0" fillId="9" borderId="0" xfId="0" applyFill="1" applyProtection="1"/>
    <xf numFmtId="20" fontId="9" fillId="0" borderId="0" xfId="0" applyNumberFormat="1" applyFont="1" applyFill="1" applyAlignment="1" applyProtection="1">
      <alignment horizontal="center"/>
    </xf>
    <xf numFmtId="0" fontId="9" fillId="0" borderId="0" xfId="0" applyFont="1" applyFill="1" applyAlignment="1" applyProtection="1">
      <alignment horizontal="center" wrapText="1"/>
    </xf>
    <xf numFmtId="0" fontId="18" fillId="7" borderId="0" xfId="0" applyFont="1" applyFill="1" applyAlignment="1" applyProtection="1">
      <alignment horizontal="center" wrapText="1"/>
    </xf>
    <xf numFmtId="0" fontId="0" fillId="0" borderId="0" xfId="0" applyFill="1" applyAlignment="1" applyProtection="1">
      <alignment horizontal="left" wrapText="1"/>
    </xf>
    <xf numFmtId="0" fontId="1" fillId="8" borderId="0" xfId="0" applyFont="1" applyFill="1" applyAlignment="1" applyProtection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9" fillId="12" borderId="4" xfId="0" applyFont="1" applyFill="1" applyBorder="1" applyProtection="1"/>
    <xf numFmtId="0" fontId="19" fillId="0" borderId="4" xfId="0" applyFont="1" applyFill="1" applyBorder="1" applyProtection="1"/>
    <xf numFmtId="0" fontId="0" fillId="0" borderId="4" xfId="0" applyFill="1" applyBorder="1" applyProtection="1"/>
    <xf numFmtId="0" fontId="8" fillId="2" borderId="3" xfId="3" applyBorder="1" applyAlignment="1" applyProtection="1">
      <alignment horizontal="center" vertical="center" wrapText="1"/>
    </xf>
    <xf numFmtId="20" fontId="0" fillId="3" borderId="0" xfId="0" applyNumberFormat="1" applyFill="1" applyAlignment="1">
      <alignment horizontal="center"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20" fillId="14" borderId="2" xfId="0" applyFont="1" applyFill="1" applyBorder="1" applyAlignment="1">
      <alignment vertical="center" wrapText="1"/>
    </xf>
    <xf numFmtId="0" fontId="0" fillId="0" borderId="0" xfId="0" applyAlignment="1">
      <alignment horizontal="center" wrapText="1"/>
    </xf>
    <xf numFmtId="0" fontId="18" fillId="11" borderId="0" xfId="0" applyFont="1" applyFill="1" applyAlignment="1">
      <alignment horizontal="left" wrapText="1"/>
    </xf>
    <xf numFmtId="0" fontId="1" fillId="0" borderId="0" xfId="0" applyFont="1"/>
    <xf numFmtId="0" fontId="0" fillId="3" borderId="0" xfId="0" applyFill="1" applyAlignment="1">
      <alignment horizontal="center" wrapText="1"/>
    </xf>
    <xf numFmtId="0" fontId="1" fillId="11" borderId="0" xfId="0" applyFont="1" applyFill="1" applyAlignment="1">
      <alignment horizontal="left" wrapText="1"/>
    </xf>
    <xf numFmtId="0" fontId="18" fillId="11" borderId="0" xfId="0" applyFont="1" applyFill="1" applyAlignment="1">
      <alignment wrapText="1"/>
    </xf>
    <xf numFmtId="20" fontId="0" fillId="4" borderId="0" xfId="0" applyNumberFormat="1" applyFill="1" applyAlignment="1">
      <alignment horizont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11" fillId="0" borderId="0" xfId="0" applyFont="1"/>
    <xf numFmtId="20" fontId="1" fillId="3" borderId="0" xfId="0" applyNumberFormat="1" applyFont="1" applyFill="1" applyAlignment="1">
      <alignment horizontal="center" wrapText="1"/>
    </xf>
    <xf numFmtId="0" fontId="11" fillId="0" borderId="0" xfId="0" applyFont="1" applyAlignment="1">
      <alignment horizontal="right" wrapText="1"/>
    </xf>
    <xf numFmtId="0" fontId="0" fillId="4" borderId="0" xfId="0" applyFill="1"/>
    <xf numFmtId="0" fontId="16" fillId="0" borderId="0" xfId="0" applyFont="1" applyAlignment="1">
      <alignment wrapText="1"/>
    </xf>
    <xf numFmtId="0" fontId="12" fillId="0" borderId="0" xfId="0" applyFont="1" applyAlignment="1">
      <alignment vertical="center"/>
    </xf>
    <xf numFmtId="0" fontId="1" fillId="13" borderId="0" xfId="0" applyFont="1" applyFill="1" applyAlignment="1">
      <alignment horizontal="center" wrapText="1"/>
    </xf>
    <xf numFmtId="0" fontId="0" fillId="11" borderId="2" xfId="0" applyFill="1" applyBorder="1" applyAlignment="1">
      <alignment vertical="center" wrapText="1"/>
    </xf>
    <xf numFmtId="20" fontId="0" fillId="4" borderId="0" xfId="0" applyNumberFormat="1" applyFill="1" applyAlignment="1">
      <alignment horizontal="center"/>
    </xf>
    <xf numFmtId="0" fontId="0" fillId="0" borderId="2" xfId="0" applyBorder="1" applyAlignment="1">
      <alignment vertical="center" wrapText="1"/>
    </xf>
    <xf numFmtId="0" fontId="1" fillId="11" borderId="0" xfId="0" applyFont="1" applyFill="1" applyAlignment="1">
      <alignment horizontal="center" vertical="center" wrapText="1"/>
    </xf>
    <xf numFmtId="0" fontId="15" fillId="0" borderId="0" xfId="0" applyFont="1"/>
    <xf numFmtId="20" fontId="0" fillId="3" borderId="0" xfId="0" applyNumberFormat="1" applyFill="1" applyAlignment="1">
      <alignment horizontal="center"/>
    </xf>
    <xf numFmtId="0" fontId="1" fillId="0" borderId="0" xfId="0" quotePrefix="1" applyFont="1" applyAlignment="1">
      <alignment horizontal="center" wrapText="1"/>
    </xf>
    <xf numFmtId="0" fontId="0" fillId="10" borderId="0" xfId="0" applyFill="1"/>
    <xf numFmtId="0" fontId="1" fillId="3" borderId="0" xfId="0" applyFont="1" applyFill="1" applyAlignment="1">
      <alignment horizontal="center" wrapText="1"/>
    </xf>
    <xf numFmtId="0" fontId="1" fillId="3" borderId="0" xfId="0" applyFont="1" applyFill="1"/>
    <xf numFmtId="0" fontId="1" fillId="0" borderId="0" xfId="0" applyFont="1" applyAlignment="1">
      <alignment wrapText="1"/>
    </xf>
    <xf numFmtId="0" fontId="14" fillId="0" borderId="0" xfId="0" applyFont="1" applyAlignment="1">
      <alignment horizontal="left" wrapText="1"/>
    </xf>
    <xf numFmtId="0" fontId="18" fillId="7" borderId="0" xfId="0" applyFont="1" applyFill="1" applyAlignment="1">
      <alignment wrapText="1"/>
    </xf>
    <xf numFmtId="0" fontId="8" fillId="2" borderId="5" xfId="3" applyBorder="1" applyAlignment="1" applyProtection="1">
      <alignment horizontal="center" vertical="center" wrapText="1"/>
    </xf>
    <xf numFmtId="0" fontId="8" fillId="2" borderId="6" xfId="3" applyBorder="1" applyAlignment="1" applyProtection="1">
      <alignment horizontal="center" vertical="center" wrapText="1"/>
    </xf>
    <xf numFmtId="0" fontId="8" fillId="2" borderId="7" xfId="3" applyBorder="1" applyAlignment="1" applyProtection="1">
      <alignment horizontal="center" vertical="center" wrapText="1"/>
    </xf>
    <xf numFmtId="0" fontId="20" fillId="11" borderId="8" xfId="0" applyFont="1" applyFill="1" applyBorder="1" applyAlignment="1">
      <alignment wrapText="1"/>
    </xf>
    <xf numFmtId="0" fontId="1" fillId="0" borderId="8" xfId="0" applyFont="1" applyBorder="1" applyAlignment="1">
      <alignment horizontal="left" wrapText="1"/>
    </xf>
    <xf numFmtId="0" fontId="18" fillId="11" borderId="8" xfId="0" applyFont="1" applyFill="1" applyBorder="1" applyAlignment="1">
      <alignment wrapText="1"/>
    </xf>
    <xf numFmtId="0" fontId="16" fillId="0" borderId="8" xfId="0" applyFont="1" applyBorder="1"/>
    <xf numFmtId="0" fontId="1" fillId="0" borderId="8" xfId="0" applyFont="1" applyBorder="1" applyAlignment="1">
      <alignment horizontal="right" wrapText="1"/>
    </xf>
    <xf numFmtId="0" fontId="11" fillId="0" borderId="8" xfId="0" applyFont="1" applyBorder="1"/>
    <xf numFmtId="0" fontId="1" fillId="0" borderId="9" xfId="0" applyFont="1" applyBorder="1" applyAlignment="1">
      <alignment horizontal="right" wrapText="1"/>
    </xf>
    <xf numFmtId="0" fontId="0" fillId="0" borderId="4" xfId="0" applyFill="1" applyBorder="1" applyAlignment="1" applyProtection="1">
      <alignment wrapText="1"/>
    </xf>
    <xf numFmtId="0" fontId="0" fillId="15" borderId="11" xfId="0" applyFill="1" applyBorder="1" applyProtection="1"/>
    <xf numFmtId="0" fontId="0" fillId="15" borderId="12" xfId="0" applyFill="1" applyBorder="1" applyProtection="1"/>
    <xf numFmtId="0" fontId="0" fillId="0" borderId="14" xfId="0" applyFill="1" applyBorder="1" applyAlignment="1" applyProtection="1">
      <alignment wrapText="1"/>
    </xf>
    <xf numFmtId="0" fontId="0" fillId="0" borderId="14" xfId="0" applyFill="1" applyBorder="1" applyProtection="1"/>
    <xf numFmtId="0" fontId="0" fillId="0" borderId="16" xfId="0" applyFill="1" applyBorder="1" applyProtection="1"/>
    <xf numFmtId="0" fontId="0" fillId="0" borderId="17" xfId="0" applyFill="1" applyBorder="1" applyProtection="1"/>
    <xf numFmtId="0" fontId="0" fillId="0" borderId="0" xfId="0" applyFill="1" applyAlignment="1" applyProtection="1">
      <alignment vertical="center"/>
    </xf>
    <xf numFmtId="0" fontId="0" fillId="15" borderId="10" xfId="0" applyFill="1" applyBorder="1" applyAlignment="1" applyProtection="1">
      <alignment vertical="center"/>
    </xf>
    <xf numFmtId="0" fontId="0" fillId="0" borderId="13" xfId="0" applyFill="1" applyBorder="1" applyAlignment="1" applyProtection="1">
      <alignment vertical="center"/>
    </xf>
    <xf numFmtId="0" fontId="0" fillId="0" borderId="15" xfId="0" applyFill="1" applyBorder="1" applyAlignment="1" applyProtection="1">
      <alignment vertical="center"/>
    </xf>
    <xf numFmtId="49" fontId="22" fillId="0" borderId="4" xfId="0" applyNumberFormat="1" applyFont="1" applyBorder="1" applyAlignment="1">
      <alignment horizontal="center" vertical="top"/>
    </xf>
    <xf numFmtId="0" fontId="22" fillId="0" borderId="4" xfId="0" applyFont="1" applyBorder="1" applyAlignment="1">
      <alignment horizontal="center" vertical="top"/>
    </xf>
    <xf numFmtId="49" fontId="0" fillId="0" borderId="0" xfId="0" applyNumberFormat="1"/>
    <xf numFmtId="0" fontId="21" fillId="0" borderId="0" xfId="0" applyFont="1"/>
    <xf numFmtId="0" fontId="23" fillId="0" borderId="0" xfId="0" applyFont="1"/>
    <xf numFmtId="20" fontId="0" fillId="0" borderId="0" xfId="0" applyNumberFormat="1"/>
    <xf numFmtId="49" fontId="23" fillId="0" borderId="0" xfId="0" applyNumberFormat="1" applyFont="1"/>
    <xf numFmtId="0" fontId="24" fillId="0" borderId="0" xfId="0" applyFont="1"/>
    <xf numFmtId="49" fontId="24" fillId="0" borderId="0" xfId="0" applyNumberFormat="1" applyFont="1"/>
    <xf numFmtId="0" fontId="0" fillId="0" borderId="0" xfId="0" applyAlignment="1">
      <alignment horizontal="left"/>
    </xf>
    <xf numFmtId="0" fontId="25" fillId="0" borderId="0" xfId="0" applyFont="1"/>
    <xf numFmtId="49" fontId="22" fillId="7" borderId="4" xfId="0" applyNumberFormat="1" applyFont="1" applyFill="1" applyBorder="1" applyAlignment="1">
      <alignment horizontal="center" vertical="top"/>
    </xf>
    <xf numFmtId="49" fontId="22" fillId="9" borderId="4" xfId="0" applyNumberFormat="1" applyFont="1" applyFill="1" applyBorder="1" applyAlignment="1">
      <alignment horizontal="center" vertical="top"/>
    </xf>
    <xf numFmtId="164" fontId="22" fillId="0" borderId="4" xfId="4" applyNumberFormat="1" applyFont="1" applyBorder="1" applyAlignment="1">
      <alignment horizontal="center" vertical="top"/>
    </xf>
    <xf numFmtId="164" fontId="0" fillId="0" borderId="0" xfId="4" applyNumberFormat="1" applyFont="1"/>
    <xf numFmtId="0" fontId="0" fillId="0" borderId="0" xfId="0" applyFill="1" applyBorder="1"/>
    <xf numFmtId="49" fontId="0" fillId="3" borderId="0" xfId="0" applyNumberFormat="1" applyFill="1"/>
    <xf numFmtId="49" fontId="1" fillId="0" borderId="0" xfId="0" applyNumberFormat="1" applyFont="1"/>
    <xf numFmtId="49" fontId="0" fillId="7" borderId="0" xfId="0" applyNumberFormat="1" applyFill="1"/>
    <xf numFmtId="0" fontId="0" fillId="0" borderId="0" xfId="0" applyFill="1"/>
    <xf numFmtId="0" fontId="22" fillId="0" borderId="4" xfId="0" applyNumberFormat="1" applyFont="1" applyBorder="1" applyAlignment="1">
      <alignment horizontal="center" vertical="top"/>
    </xf>
    <xf numFmtId="0" fontId="0" fillId="0" borderId="0" xfId="0" applyNumberFormat="1"/>
    <xf numFmtId="0" fontId="1" fillId="0" borderId="0" xfId="0" applyNumberFormat="1" applyFont="1"/>
    <xf numFmtId="0" fontId="28" fillId="0" borderId="0" xfId="0" applyFont="1"/>
    <xf numFmtId="0" fontId="29" fillId="3" borderId="4" xfId="0" applyFont="1" applyFill="1" applyBorder="1" applyAlignment="1">
      <alignment horizontal="center" vertical="top"/>
    </xf>
    <xf numFmtId="0" fontId="30" fillId="0" borderId="0" xfId="0" applyFont="1" applyFill="1" applyProtection="1"/>
    <xf numFmtId="49" fontId="0" fillId="0" borderId="0" xfId="0" applyNumberFormat="1" applyFill="1" applyProtection="1"/>
    <xf numFmtId="0" fontId="28" fillId="0" borderId="0" xfId="0" applyFont="1" applyFill="1" applyProtection="1"/>
    <xf numFmtId="49" fontId="0" fillId="0" borderId="0" xfId="0" applyNumberFormat="1" applyFill="1"/>
    <xf numFmtId="49" fontId="28" fillId="3" borderId="0" xfId="0" applyNumberFormat="1" applyFont="1" applyFill="1"/>
    <xf numFmtId="49" fontId="22" fillId="8" borderId="4" xfId="0" applyNumberFormat="1" applyFont="1" applyFill="1" applyBorder="1" applyAlignment="1">
      <alignment horizontal="center" vertical="top"/>
    </xf>
    <xf numFmtId="49" fontId="31" fillId="16" borderId="0" xfId="0" applyNumberFormat="1" applyFont="1" applyFill="1"/>
    <xf numFmtId="0" fontId="31" fillId="16" borderId="0" xfId="0" applyNumberFormat="1" applyFont="1" applyFill="1"/>
    <xf numFmtId="0" fontId="31" fillId="16" borderId="0" xfId="0" applyFont="1" applyFill="1"/>
    <xf numFmtId="0" fontId="31" fillId="16" borderId="0" xfId="0" applyFont="1" applyFill="1" applyBorder="1"/>
    <xf numFmtId="0" fontId="33" fillId="0" borderId="0" xfId="0" applyFont="1" applyFill="1" applyProtection="1"/>
    <xf numFmtId="0" fontId="11" fillId="0" borderId="0" xfId="0" applyFont="1" applyFill="1" applyProtection="1"/>
    <xf numFmtId="0" fontId="32" fillId="0" borderId="0" xfId="0" applyFont="1" applyFill="1" applyAlignment="1" applyProtection="1">
      <alignment vertical="center" wrapText="1"/>
    </xf>
    <xf numFmtId="0" fontId="34" fillId="0" borderId="0" xfId="0" applyFont="1" applyFill="1" applyProtection="1"/>
    <xf numFmtId="0" fontId="11" fillId="0" borderId="0" xfId="0" applyFont="1" applyFill="1" applyAlignment="1" applyProtection="1">
      <alignment horizontal="right" wrapText="1"/>
    </xf>
    <xf numFmtId="49" fontId="0" fillId="16" borderId="0" xfId="0" applyNumberFormat="1" applyFill="1"/>
    <xf numFmtId="0" fontId="0" fillId="16" borderId="0" xfId="0" applyFill="1"/>
    <xf numFmtId="0" fontId="22" fillId="0" borderId="18" xfId="0" applyFont="1" applyFill="1" applyBorder="1" applyAlignment="1" applyProtection="1">
      <alignment horizontal="center" vertical="top"/>
    </xf>
    <xf numFmtId="2" fontId="0" fillId="0" borderId="0" xfId="0" applyNumberFormat="1"/>
    <xf numFmtId="2" fontId="0" fillId="16" borderId="0" xfId="0" applyNumberFormat="1" applyFill="1"/>
    <xf numFmtId="2" fontId="24" fillId="0" borderId="0" xfId="0" applyNumberFormat="1" applyFont="1"/>
    <xf numFmtId="0" fontId="24" fillId="0" borderId="0" xfId="0" applyNumberFormat="1" applyFont="1"/>
    <xf numFmtId="0" fontId="24" fillId="16" borderId="0" xfId="0" applyNumberFormat="1" applyFont="1" applyFill="1"/>
    <xf numFmtId="0" fontId="28" fillId="16" borderId="0" xfId="0" applyFont="1" applyFill="1"/>
    <xf numFmtId="0" fontId="28" fillId="0" borderId="0" xfId="0" applyFont="1" applyFill="1" applyBorder="1"/>
    <xf numFmtId="0" fontId="0" fillId="16" borderId="0" xfId="0" applyNumberFormat="1" applyFill="1"/>
    <xf numFmtId="0" fontId="0" fillId="16" borderId="0" xfId="0" applyFill="1" applyProtection="1"/>
    <xf numFmtId="0" fontId="28" fillId="0" borderId="2" xfId="0" applyFont="1" applyBorder="1" applyAlignment="1">
      <alignment vertical="center" wrapText="1"/>
    </xf>
    <xf numFmtId="0" fontId="1" fillId="7" borderId="0" xfId="0" applyFont="1" applyFill="1" applyAlignment="1" applyProtection="1">
      <alignment horizontal="center" wrapText="1"/>
    </xf>
    <xf numFmtId="0" fontId="0" fillId="3" borderId="0" xfId="0" applyFill="1"/>
    <xf numFmtId="0" fontId="22" fillId="0" borderId="18" xfId="0" applyFont="1" applyFill="1" applyBorder="1" applyAlignment="1">
      <alignment horizontal="center" vertical="top"/>
    </xf>
    <xf numFmtId="0" fontId="0" fillId="17" borderId="0" xfId="0" applyFill="1"/>
    <xf numFmtId="0" fontId="0" fillId="18" borderId="0" xfId="0" applyFill="1"/>
    <xf numFmtId="165" fontId="1" fillId="0" borderId="0" xfId="0" applyNumberFormat="1" applyFont="1"/>
    <xf numFmtId="49" fontId="9" fillId="0" borderId="0" xfId="0" applyNumberFormat="1" applyFont="1" applyFill="1" applyProtection="1"/>
    <xf numFmtId="49" fontId="0" fillId="16" borderId="0" xfId="0" applyNumberFormat="1" applyFill="1" applyProtection="1"/>
    <xf numFmtId="0" fontId="21" fillId="0" borderId="0" xfId="0" applyNumberFormat="1" applyFont="1" applyFill="1"/>
    <xf numFmtId="0" fontId="21" fillId="0" borderId="0" xfId="0" applyFont="1" applyFill="1" applyProtection="1"/>
    <xf numFmtId="0" fontId="22" fillId="0" borderId="18" xfId="0" applyFont="1" applyBorder="1" applyAlignment="1">
      <alignment horizontal="center" vertical="top"/>
    </xf>
    <xf numFmtId="49" fontId="28" fillId="0" borderId="0" xfId="0" applyNumberFormat="1" applyFont="1"/>
    <xf numFmtId="0" fontId="7" fillId="0" borderId="0" xfId="0" applyFont="1" applyFill="1" applyAlignment="1" applyProtection="1">
      <alignment horizontal="center"/>
    </xf>
  </cellXfs>
  <cellStyles count="5">
    <cellStyle name="Check Cell" xfId="3" builtinId="23"/>
    <cellStyle name="Comma" xfId="4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12"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rgb="FF008800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5" formatCode="hh:mm"/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52619</xdr:colOff>
      <xdr:row>2</xdr:row>
      <xdr:rowOff>69050</xdr:rowOff>
    </xdr:from>
    <xdr:to>
      <xdr:col>53</xdr:col>
      <xdr:colOff>460294</xdr:colOff>
      <xdr:row>20</xdr:row>
      <xdr:rowOff>378001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655CEF79-E39B-4195-BEF0-80924FA64D18}"/>
            </a:ext>
          </a:extLst>
        </xdr:cNvPr>
        <xdr:cNvGrpSpPr/>
      </xdr:nvGrpSpPr>
      <xdr:grpSpPr>
        <a:xfrm>
          <a:off x="35689726" y="463657"/>
          <a:ext cx="14491068" cy="10459880"/>
          <a:chOff x="624679" y="198882"/>
          <a:chExt cx="11334647" cy="6434316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D0D6CFB7-E91B-4C0C-B6D5-DF7F33E295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4309" y="198882"/>
            <a:ext cx="10004727" cy="6432574"/>
          </a:xfrm>
          <a:prstGeom prst="rect">
            <a:avLst/>
          </a:prstGeom>
        </xdr:spPr>
      </xdr:pic>
      <xdr:sp macro="" textlink="">
        <xdr:nvSpPr>
          <xdr:cNvPr id="6" name="TextBox 1">
            <a:extLst>
              <a:ext uri="{FF2B5EF4-FFF2-40B4-BE49-F238E27FC236}">
                <a16:creationId xmlns:a16="http://schemas.microsoft.com/office/drawing/2014/main" id="{33758AF5-C413-4CA5-93F6-ECB1DC9E20CB}"/>
              </a:ext>
            </a:extLst>
          </xdr:cNvPr>
          <xdr:cNvSpPr txBox="1"/>
        </xdr:nvSpPr>
        <xdr:spPr>
          <a:xfrm>
            <a:off x="4678680" y="4927600"/>
            <a:ext cx="932848" cy="338554"/>
          </a:xfrm>
          <a:prstGeom prst="rect">
            <a:avLst/>
          </a:prstGeom>
          <a:solidFill>
            <a:schemeClr val="bg1"/>
          </a:solidFill>
        </xdr:spPr>
        <xdr:txBody>
          <a:bodyPr wrap="square" lIns="0" tIns="0" rIns="0" bIns="0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sv-SE" sz="1100"/>
              <a:t>O7:17 </a:t>
            </a:r>
          </a:p>
          <a:p>
            <a:r>
              <a:rPr lang="sv-SE" sz="1100"/>
              <a:t>38 kWp reactive</a:t>
            </a:r>
          </a:p>
        </xdr:txBody>
      </xdr:sp>
      <xdr:sp macro="" textlink="">
        <xdr:nvSpPr>
          <xdr:cNvPr id="7" name="TextBox 3">
            <a:extLst>
              <a:ext uri="{FF2B5EF4-FFF2-40B4-BE49-F238E27FC236}">
                <a16:creationId xmlns:a16="http://schemas.microsoft.com/office/drawing/2014/main" id="{BB2E232E-6404-4FAD-82A8-E0DA9208AA41}"/>
              </a:ext>
            </a:extLst>
          </xdr:cNvPr>
          <xdr:cNvSpPr txBox="1"/>
        </xdr:nvSpPr>
        <xdr:spPr>
          <a:xfrm>
            <a:off x="4540936" y="4018280"/>
            <a:ext cx="569067" cy="153888"/>
          </a:xfrm>
          <a:prstGeom prst="rect">
            <a:avLst/>
          </a:prstGeom>
          <a:solidFill>
            <a:schemeClr val="bg1"/>
          </a:solidFill>
        </xdr:spPr>
        <xdr:txBody>
          <a:bodyPr wrap="square" lIns="0" tIns="0" rIns="0" bIns="0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sv-SE" sz="1000"/>
              <a:t>66 kWp re.</a:t>
            </a:r>
          </a:p>
        </xdr:txBody>
      </xdr:sp>
      <xdr:sp macro="" textlink="">
        <xdr:nvSpPr>
          <xdr:cNvPr id="8" name="TextBox 4">
            <a:extLst>
              <a:ext uri="{FF2B5EF4-FFF2-40B4-BE49-F238E27FC236}">
                <a16:creationId xmlns:a16="http://schemas.microsoft.com/office/drawing/2014/main" id="{3954B796-17EE-4DEE-A9DB-DD9448629174}"/>
              </a:ext>
            </a:extLst>
          </xdr:cNvPr>
          <xdr:cNvSpPr txBox="1"/>
        </xdr:nvSpPr>
        <xdr:spPr>
          <a:xfrm>
            <a:off x="5973496" y="4773711"/>
            <a:ext cx="428002" cy="307777"/>
          </a:xfrm>
          <a:prstGeom prst="rect">
            <a:avLst/>
          </a:prstGeom>
          <a:solidFill>
            <a:schemeClr val="bg1"/>
          </a:solidFill>
        </xdr:spPr>
        <xdr:txBody>
          <a:bodyPr wrap="square" lIns="0" tIns="0" rIns="0" bIns="0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sv-SE" sz="1000"/>
              <a:t>73 kWp </a:t>
            </a:r>
          </a:p>
          <a:p>
            <a:r>
              <a:rPr lang="sv-SE" sz="1000"/>
              <a:t>reactive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529E0649-F0B9-4BA6-B3E8-9841BFF38D7F}"/>
              </a:ext>
            </a:extLst>
          </xdr:cNvPr>
          <xdr:cNvSpPr/>
        </xdr:nvSpPr>
        <xdr:spPr>
          <a:xfrm>
            <a:off x="1139241" y="6181078"/>
            <a:ext cx="381103" cy="452120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sv-SE"/>
          </a:p>
        </xdr:txBody>
      </xdr:sp>
      <xdr:sp macro="" textlink="">
        <xdr:nvSpPr>
          <xdr:cNvPr id="10" name="TextBox 6">
            <a:extLst>
              <a:ext uri="{FF2B5EF4-FFF2-40B4-BE49-F238E27FC236}">
                <a16:creationId xmlns:a16="http://schemas.microsoft.com/office/drawing/2014/main" id="{DF99EDD8-0902-450B-AC16-A9FB81DD2352}"/>
              </a:ext>
            </a:extLst>
          </xdr:cNvPr>
          <xdr:cNvSpPr txBox="1"/>
        </xdr:nvSpPr>
        <xdr:spPr>
          <a:xfrm>
            <a:off x="7596593" y="6263127"/>
            <a:ext cx="428002" cy="153888"/>
          </a:xfrm>
          <a:prstGeom prst="rect">
            <a:avLst/>
          </a:prstGeom>
          <a:solidFill>
            <a:schemeClr val="bg1"/>
          </a:solidFill>
        </xdr:spPr>
        <xdr:txBody>
          <a:bodyPr wrap="square" lIns="0" tIns="0" rIns="0" bIns="0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sv-SE" sz="1000"/>
              <a:t>46 kWp </a:t>
            </a:r>
          </a:p>
        </xdr:txBody>
      </xdr:sp>
      <xdr:sp macro="" textlink="">
        <xdr:nvSpPr>
          <xdr:cNvPr id="11" name="TextBox 7">
            <a:extLst>
              <a:ext uri="{FF2B5EF4-FFF2-40B4-BE49-F238E27FC236}">
                <a16:creationId xmlns:a16="http://schemas.microsoft.com/office/drawing/2014/main" id="{D8FB8AE0-C017-4009-A907-69C38AC7D6FD}"/>
              </a:ext>
            </a:extLst>
          </xdr:cNvPr>
          <xdr:cNvSpPr txBox="1"/>
        </xdr:nvSpPr>
        <xdr:spPr>
          <a:xfrm>
            <a:off x="8812569" y="6255386"/>
            <a:ext cx="428002" cy="307777"/>
          </a:xfrm>
          <a:prstGeom prst="rect">
            <a:avLst/>
          </a:prstGeom>
          <a:solidFill>
            <a:schemeClr val="bg1"/>
          </a:solidFill>
        </xdr:spPr>
        <xdr:txBody>
          <a:bodyPr wrap="square" lIns="0" tIns="0" rIns="0" bIns="0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sv-SE" sz="1000"/>
              <a:t>42 kWp </a:t>
            </a:r>
          </a:p>
          <a:p>
            <a:r>
              <a:rPr lang="sv-SE" sz="1000"/>
              <a:t>reactive</a:t>
            </a:r>
          </a:p>
        </xdr:txBody>
      </xdr:sp>
      <xdr:sp macro="" textlink="">
        <xdr:nvSpPr>
          <xdr:cNvPr id="12" name="TextBox 8">
            <a:extLst>
              <a:ext uri="{FF2B5EF4-FFF2-40B4-BE49-F238E27FC236}">
                <a16:creationId xmlns:a16="http://schemas.microsoft.com/office/drawing/2014/main" id="{39E1FFED-A1B5-49C3-96C6-83C57C2B5C1C}"/>
              </a:ext>
            </a:extLst>
          </xdr:cNvPr>
          <xdr:cNvSpPr txBox="1"/>
        </xdr:nvSpPr>
        <xdr:spPr>
          <a:xfrm>
            <a:off x="10288195" y="6090896"/>
            <a:ext cx="493725" cy="461665"/>
          </a:xfrm>
          <a:prstGeom prst="rect">
            <a:avLst/>
          </a:prstGeom>
          <a:solidFill>
            <a:schemeClr val="bg1"/>
          </a:solidFill>
        </xdr:spPr>
        <xdr:txBody>
          <a:bodyPr wrap="square" lIns="0" tIns="0" rIns="0" bIns="0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sv-SE" sz="1000"/>
              <a:t>125 kWp </a:t>
            </a:r>
          </a:p>
          <a:p>
            <a:r>
              <a:rPr lang="sv-SE" sz="1000"/>
              <a:t>Reactive</a:t>
            </a:r>
          </a:p>
          <a:p>
            <a:r>
              <a:rPr lang="sv-SE" sz="1000"/>
              <a:t>(norra)</a:t>
            </a:r>
          </a:p>
        </xdr:txBody>
      </xdr:sp>
      <xdr:sp macro="" textlink="">
        <xdr:nvSpPr>
          <xdr:cNvPr id="13" name="TextBox 9">
            <a:extLst>
              <a:ext uri="{FF2B5EF4-FFF2-40B4-BE49-F238E27FC236}">
                <a16:creationId xmlns:a16="http://schemas.microsoft.com/office/drawing/2014/main" id="{50C8D282-2EED-4714-AA1E-9A1FC1F1A512}"/>
              </a:ext>
            </a:extLst>
          </xdr:cNvPr>
          <xdr:cNvSpPr txBox="1"/>
        </xdr:nvSpPr>
        <xdr:spPr>
          <a:xfrm>
            <a:off x="10814782" y="5854081"/>
            <a:ext cx="1144544" cy="307777"/>
          </a:xfrm>
          <a:prstGeom prst="rect">
            <a:avLst/>
          </a:prstGeom>
          <a:solidFill>
            <a:schemeClr val="bg1"/>
          </a:solidFill>
        </xdr:spPr>
        <xdr:txBody>
          <a:bodyPr wrap="square" lIns="0" tIns="0" rIns="0" bIns="0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sv-SE" sz="1000"/>
              <a:t>116 + 61 kWp </a:t>
            </a:r>
          </a:p>
          <a:p>
            <a:r>
              <a:rPr lang="sv-SE" sz="1000"/>
              <a:t>Reactive (södra+AWL)</a:t>
            </a:r>
          </a:p>
        </xdr:txBody>
      </xdr:sp>
      <xdr:sp macro="" textlink="">
        <xdr:nvSpPr>
          <xdr:cNvPr id="15" name="TextBox 10">
            <a:extLst>
              <a:ext uri="{FF2B5EF4-FFF2-40B4-BE49-F238E27FC236}">
                <a16:creationId xmlns:a16="http://schemas.microsoft.com/office/drawing/2014/main" id="{AD4E3165-CF89-4E93-A7A3-47481172A5B5}"/>
              </a:ext>
            </a:extLst>
          </xdr:cNvPr>
          <xdr:cNvSpPr txBox="1"/>
        </xdr:nvSpPr>
        <xdr:spPr>
          <a:xfrm>
            <a:off x="3571210" y="4742934"/>
            <a:ext cx="439223" cy="169277"/>
          </a:xfrm>
          <a:prstGeom prst="rect">
            <a:avLst/>
          </a:prstGeom>
          <a:solidFill>
            <a:schemeClr val="bg1"/>
          </a:solidFill>
        </xdr:spPr>
        <xdr:txBody>
          <a:bodyPr wrap="square" lIns="0" tIns="0" rIns="0" bIns="0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sv-SE" sz="1100"/>
              <a:t>16 kWp</a:t>
            </a:r>
          </a:p>
        </xdr:txBody>
      </xdr:sp>
      <xdr:sp macro="" textlink="">
        <xdr:nvSpPr>
          <xdr:cNvPr id="16" name="TextBox 11">
            <a:extLst>
              <a:ext uri="{FF2B5EF4-FFF2-40B4-BE49-F238E27FC236}">
                <a16:creationId xmlns:a16="http://schemas.microsoft.com/office/drawing/2014/main" id="{B3FD2566-34AB-4389-B3A4-94CAC71DD844}"/>
              </a:ext>
            </a:extLst>
          </xdr:cNvPr>
          <xdr:cNvSpPr txBox="1"/>
        </xdr:nvSpPr>
        <xdr:spPr>
          <a:xfrm>
            <a:off x="1108202" y="2588464"/>
            <a:ext cx="493725" cy="307777"/>
          </a:xfrm>
          <a:prstGeom prst="rect">
            <a:avLst/>
          </a:prstGeom>
          <a:solidFill>
            <a:schemeClr val="bg1"/>
          </a:solidFill>
        </xdr:spPr>
        <xdr:txBody>
          <a:bodyPr wrap="square" lIns="0" tIns="0" rIns="0" bIns="0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sv-SE" sz="1000"/>
              <a:t>248 kWp </a:t>
            </a:r>
          </a:p>
          <a:p>
            <a:r>
              <a:rPr lang="sv-SE" sz="1000"/>
              <a:t>reactive</a:t>
            </a:r>
          </a:p>
        </xdr:txBody>
      </xdr:sp>
      <xdr:sp macro="" textlink="">
        <xdr:nvSpPr>
          <xdr:cNvPr id="17" name="TextBox 33">
            <a:extLst>
              <a:ext uri="{FF2B5EF4-FFF2-40B4-BE49-F238E27FC236}">
                <a16:creationId xmlns:a16="http://schemas.microsoft.com/office/drawing/2014/main" id="{39FFFF42-36EF-4057-8BBC-3493F41CDF8D}"/>
              </a:ext>
            </a:extLst>
          </xdr:cNvPr>
          <xdr:cNvSpPr txBox="1"/>
        </xdr:nvSpPr>
        <xdr:spPr>
          <a:xfrm>
            <a:off x="624679" y="1839759"/>
            <a:ext cx="571915" cy="3235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 b="1" u="sng">
                <a:solidFill>
                  <a:srgbClr val="00B0F0"/>
                </a:solidFill>
              </a:rPr>
              <a:t>25</a:t>
            </a:r>
          </a:p>
        </xdr:txBody>
      </xdr:sp>
      <xdr:sp macro="" textlink="">
        <xdr:nvSpPr>
          <xdr:cNvPr id="18" name="TextBox 34">
            <a:extLst>
              <a:ext uri="{FF2B5EF4-FFF2-40B4-BE49-F238E27FC236}">
                <a16:creationId xmlns:a16="http://schemas.microsoft.com/office/drawing/2014/main" id="{C6B3DEE0-E5DE-4861-AA32-4A03D262E937}"/>
              </a:ext>
            </a:extLst>
          </xdr:cNvPr>
          <xdr:cNvSpPr txBox="1"/>
        </xdr:nvSpPr>
        <xdr:spPr>
          <a:xfrm>
            <a:off x="2938008" y="1830136"/>
            <a:ext cx="506365" cy="25927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 b="1">
                <a:solidFill>
                  <a:srgbClr val="00B0F0"/>
                </a:solidFill>
              </a:rPr>
              <a:t>26</a:t>
            </a:r>
          </a:p>
        </xdr:txBody>
      </xdr:sp>
      <xdr:sp macro="" textlink="">
        <xdr:nvSpPr>
          <xdr:cNvPr id="19" name="TextBox 35">
            <a:extLst>
              <a:ext uri="{FF2B5EF4-FFF2-40B4-BE49-F238E27FC236}">
                <a16:creationId xmlns:a16="http://schemas.microsoft.com/office/drawing/2014/main" id="{E587D9E0-C641-4209-A91C-D52AFCD3EEEB}"/>
              </a:ext>
            </a:extLst>
          </xdr:cNvPr>
          <xdr:cNvSpPr txBox="1"/>
        </xdr:nvSpPr>
        <xdr:spPr>
          <a:xfrm>
            <a:off x="1639846" y="391023"/>
            <a:ext cx="571915" cy="32869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 b="1">
                <a:solidFill>
                  <a:schemeClr val="accent2">
                    <a:lumMod val="60000"/>
                    <a:lumOff val="40000"/>
                  </a:schemeClr>
                </a:solidFill>
              </a:rPr>
              <a:t>8</a:t>
            </a:r>
          </a:p>
        </xdr:txBody>
      </xdr:sp>
      <xdr:sp macro="" textlink="">
        <xdr:nvSpPr>
          <xdr:cNvPr id="20" name="TextBox 36">
            <a:extLst>
              <a:ext uri="{FF2B5EF4-FFF2-40B4-BE49-F238E27FC236}">
                <a16:creationId xmlns:a16="http://schemas.microsoft.com/office/drawing/2014/main" id="{10D9955E-3ED7-41A5-82AE-C3958F09F78E}"/>
              </a:ext>
            </a:extLst>
          </xdr:cNvPr>
          <xdr:cNvSpPr txBox="1"/>
        </xdr:nvSpPr>
        <xdr:spPr>
          <a:xfrm>
            <a:off x="1887347" y="2444533"/>
            <a:ext cx="571915" cy="46166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 b="1">
                <a:solidFill>
                  <a:srgbClr val="00B0F0"/>
                </a:solidFill>
              </a:rPr>
              <a:t>29</a:t>
            </a:r>
          </a:p>
        </xdr:txBody>
      </xdr:sp>
      <xdr:sp macro="" textlink="">
        <xdr:nvSpPr>
          <xdr:cNvPr id="21" name="TextBox 37">
            <a:extLst>
              <a:ext uri="{FF2B5EF4-FFF2-40B4-BE49-F238E27FC236}">
                <a16:creationId xmlns:a16="http://schemas.microsoft.com/office/drawing/2014/main" id="{8739A047-9FD6-4553-B325-A690A200460C}"/>
              </a:ext>
            </a:extLst>
          </xdr:cNvPr>
          <xdr:cNvSpPr txBox="1"/>
        </xdr:nvSpPr>
        <xdr:spPr>
          <a:xfrm>
            <a:off x="4269382" y="470367"/>
            <a:ext cx="571915" cy="32869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 b="1">
                <a:solidFill>
                  <a:schemeClr val="accent2">
                    <a:lumMod val="60000"/>
                    <a:lumOff val="40000"/>
                  </a:schemeClr>
                </a:solidFill>
              </a:rPr>
              <a:t>1</a:t>
            </a:r>
          </a:p>
        </xdr:txBody>
      </xdr:sp>
      <xdr:sp macro="" textlink="">
        <xdr:nvSpPr>
          <xdr:cNvPr id="22" name="TextBox 38">
            <a:extLst>
              <a:ext uri="{FF2B5EF4-FFF2-40B4-BE49-F238E27FC236}">
                <a16:creationId xmlns:a16="http://schemas.microsoft.com/office/drawing/2014/main" id="{123CF396-0721-4217-8B53-38F2B06B4C7A}"/>
              </a:ext>
            </a:extLst>
          </xdr:cNvPr>
          <xdr:cNvSpPr txBox="1"/>
        </xdr:nvSpPr>
        <xdr:spPr>
          <a:xfrm>
            <a:off x="6843869" y="469828"/>
            <a:ext cx="571915" cy="32869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 b="1">
                <a:solidFill>
                  <a:srgbClr val="7030A0"/>
                </a:solidFill>
              </a:rPr>
              <a:t>33</a:t>
            </a:r>
          </a:p>
        </xdr:txBody>
      </xdr:sp>
      <xdr:sp macro="" textlink="">
        <xdr:nvSpPr>
          <xdr:cNvPr id="23" name="TextBox 39">
            <a:extLst>
              <a:ext uri="{FF2B5EF4-FFF2-40B4-BE49-F238E27FC236}">
                <a16:creationId xmlns:a16="http://schemas.microsoft.com/office/drawing/2014/main" id="{4749D42F-225A-4E07-9937-89F88ED860DC}"/>
              </a:ext>
            </a:extLst>
          </xdr:cNvPr>
          <xdr:cNvSpPr txBox="1"/>
        </xdr:nvSpPr>
        <xdr:spPr>
          <a:xfrm>
            <a:off x="8916417" y="354299"/>
            <a:ext cx="571915" cy="32869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 b="1">
                <a:solidFill>
                  <a:srgbClr val="7030A0"/>
                </a:solidFill>
              </a:rPr>
              <a:t>31</a:t>
            </a:r>
          </a:p>
        </xdr:txBody>
      </xdr:sp>
      <xdr:sp macro="" textlink="">
        <xdr:nvSpPr>
          <xdr:cNvPr id="24" name="TextBox 40">
            <a:extLst>
              <a:ext uri="{FF2B5EF4-FFF2-40B4-BE49-F238E27FC236}">
                <a16:creationId xmlns:a16="http://schemas.microsoft.com/office/drawing/2014/main" id="{8FE2086A-13A2-4503-9529-91BFCCC879B8}"/>
              </a:ext>
            </a:extLst>
          </xdr:cNvPr>
          <xdr:cNvSpPr txBox="1"/>
        </xdr:nvSpPr>
        <xdr:spPr>
          <a:xfrm>
            <a:off x="4269382" y="1819601"/>
            <a:ext cx="571915" cy="32869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 b="1">
                <a:solidFill>
                  <a:srgbClr val="FF0000"/>
                </a:solidFill>
              </a:rPr>
              <a:t>2</a:t>
            </a:r>
          </a:p>
        </xdr:txBody>
      </xdr:sp>
      <xdr:sp macro="" textlink="">
        <xdr:nvSpPr>
          <xdr:cNvPr id="25" name="TextBox 41">
            <a:extLst>
              <a:ext uri="{FF2B5EF4-FFF2-40B4-BE49-F238E27FC236}">
                <a16:creationId xmlns:a16="http://schemas.microsoft.com/office/drawing/2014/main" id="{32A889BF-809F-4D8A-80FA-0EC2812BDD87}"/>
              </a:ext>
            </a:extLst>
          </xdr:cNvPr>
          <xdr:cNvSpPr txBox="1"/>
        </xdr:nvSpPr>
        <xdr:spPr>
          <a:xfrm>
            <a:off x="928162" y="5583966"/>
            <a:ext cx="571915" cy="46166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 b="1">
                <a:solidFill>
                  <a:srgbClr val="00B0F0"/>
                </a:solidFill>
              </a:rPr>
              <a:t>22</a:t>
            </a:r>
          </a:p>
        </xdr:txBody>
      </xdr:sp>
      <xdr:sp macro="" textlink="">
        <xdr:nvSpPr>
          <xdr:cNvPr id="26" name="TextBox 42">
            <a:extLst>
              <a:ext uri="{FF2B5EF4-FFF2-40B4-BE49-F238E27FC236}">
                <a16:creationId xmlns:a16="http://schemas.microsoft.com/office/drawing/2014/main" id="{E8A241E2-147F-497C-85A7-CF710CEC895A}"/>
              </a:ext>
            </a:extLst>
          </xdr:cNvPr>
          <xdr:cNvSpPr txBox="1"/>
        </xdr:nvSpPr>
        <xdr:spPr>
          <a:xfrm>
            <a:off x="2459262" y="4708524"/>
            <a:ext cx="571915" cy="46166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 b="1">
                <a:solidFill>
                  <a:srgbClr val="00B0F0"/>
                </a:solidFill>
              </a:rPr>
              <a:t>21</a:t>
            </a:r>
          </a:p>
        </xdr:txBody>
      </xdr:sp>
      <xdr:sp macro="" textlink="">
        <xdr:nvSpPr>
          <xdr:cNvPr id="27" name="TextBox 43">
            <a:extLst>
              <a:ext uri="{FF2B5EF4-FFF2-40B4-BE49-F238E27FC236}">
                <a16:creationId xmlns:a16="http://schemas.microsoft.com/office/drawing/2014/main" id="{F95609E8-E8A9-4789-81A3-7208487FF906}"/>
              </a:ext>
            </a:extLst>
          </xdr:cNvPr>
          <xdr:cNvSpPr txBox="1"/>
        </xdr:nvSpPr>
        <xdr:spPr>
          <a:xfrm>
            <a:off x="4399188" y="5518619"/>
            <a:ext cx="571915" cy="32869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 b="1">
                <a:solidFill>
                  <a:srgbClr val="FF0000"/>
                </a:solidFill>
              </a:rPr>
              <a:t>4</a:t>
            </a:r>
          </a:p>
        </xdr:txBody>
      </xdr:sp>
      <xdr:sp macro="" textlink="">
        <xdr:nvSpPr>
          <xdr:cNvPr id="28" name="TextBox 44">
            <a:extLst>
              <a:ext uri="{FF2B5EF4-FFF2-40B4-BE49-F238E27FC236}">
                <a16:creationId xmlns:a16="http://schemas.microsoft.com/office/drawing/2014/main" id="{93EE90A5-65D6-4296-BE39-99E99E9449BE}"/>
              </a:ext>
            </a:extLst>
          </xdr:cNvPr>
          <xdr:cNvSpPr txBox="1"/>
        </xdr:nvSpPr>
        <xdr:spPr>
          <a:xfrm>
            <a:off x="3285252" y="3996972"/>
            <a:ext cx="571915" cy="32869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 b="1" u="sng">
                <a:solidFill>
                  <a:srgbClr val="00B050"/>
                </a:solidFill>
              </a:rPr>
              <a:t>11</a:t>
            </a:r>
          </a:p>
        </xdr:txBody>
      </xdr:sp>
      <xdr:sp macro="" textlink="">
        <xdr:nvSpPr>
          <xdr:cNvPr id="29" name="TextBox 45">
            <a:extLst>
              <a:ext uri="{FF2B5EF4-FFF2-40B4-BE49-F238E27FC236}">
                <a16:creationId xmlns:a16="http://schemas.microsoft.com/office/drawing/2014/main" id="{C70FBEA3-E3B8-438B-82B4-CDC304D1CC79}"/>
              </a:ext>
            </a:extLst>
          </xdr:cNvPr>
          <xdr:cNvSpPr txBox="1"/>
        </xdr:nvSpPr>
        <xdr:spPr>
          <a:xfrm>
            <a:off x="3218906" y="2926124"/>
            <a:ext cx="571915" cy="32869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 b="1">
                <a:solidFill>
                  <a:srgbClr val="00B050"/>
                </a:solidFill>
              </a:rPr>
              <a:t>10</a:t>
            </a:r>
          </a:p>
        </xdr:txBody>
      </xdr:sp>
      <xdr:sp macro="" textlink="">
        <xdr:nvSpPr>
          <xdr:cNvPr id="30" name="TextBox 46">
            <a:extLst>
              <a:ext uri="{FF2B5EF4-FFF2-40B4-BE49-F238E27FC236}">
                <a16:creationId xmlns:a16="http://schemas.microsoft.com/office/drawing/2014/main" id="{A0794525-85FF-4E40-9A3B-1500E38CCAAD}"/>
              </a:ext>
            </a:extLst>
          </xdr:cNvPr>
          <xdr:cNvSpPr txBox="1"/>
        </xdr:nvSpPr>
        <xdr:spPr>
          <a:xfrm>
            <a:off x="5677738" y="2860483"/>
            <a:ext cx="571915" cy="32869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 b="1">
                <a:solidFill>
                  <a:srgbClr val="FF0000"/>
                </a:solidFill>
              </a:rPr>
              <a:t>13</a:t>
            </a:r>
          </a:p>
        </xdr:txBody>
      </xdr:sp>
      <xdr:sp macro="" textlink="">
        <xdr:nvSpPr>
          <xdr:cNvPr id="31" name="TextBox 47">
            <a:extLst>
              <a:ext uri="{FF2B5EF4-FFF2-40B4-BE49-F238E27FC236}">
                <a16:creationId xmlns:a16="http://schemas.microsoft.com/office/drawing/2014/main" id="{EB995EEE-5811-4F6A-9953-979B1EECC46C}"/>
              </a:ext>
            </a:extLst>
          </xdr:cNvPr>
          <xdr:cNvSpPr txBox="1"/>
        </xdr:nvSpPr>
        <xdr:spPr>
          <a:xfrm>
            <a:off x="5114543" y="3347533"/>
            <a:ext cx="571915" cy="32869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 b="1" u="sng">
                <a:solidFill>
                  <a:srgbClr val="FF0000"/>
                </a:solidFill>
              </a:rPr>
              <a:t>18</a:t>
            </a:r>
          </a:p>
        </xdr:txBody>
      </xdr:sp>
      <xdr:sp macro="" textlink="">
        <xdr:nvSpPr>
          <xdr:cNvPr id="32" name="TextBox 48">
            <a:extLst>
              <a:ext uri="{FF2B5EF4-FFF2-40B4-BE49-F238E27FC236}">
                <a16:creationId xmlns:a16="http://schemas.microsoft.com/office/drawing/2014/main" id="{507651D9-EC45-487D-99B6-924EAE3A43A1}"/>
              </a:ext>
            </a:extLst>
          </xdr:cNvPr>
          <xdr:cNvSpPr txBox="1"/>
        </xdr:nvSpPr>
        <xdr:spPr>
          <a:xfrm>
            <a:off x="5551361" y="3962038"/>
            <a:ext cx="571915" cy="32869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 b="1" u="sng">
                <a:solidFill>
                  <a:srgbClr val="FF0000"/>
                </a:solidFill>
              </a:rPr>
              <a:t>14</a:t>
            </a:r>
          </a:p>
        </xdr:txBody>
      </xdr:sp>
      <xdr:sp macro="" textlink="">
        <xdr:nvSpPr>
          <xdr:cNvPr id="33" name="TextBox 49">
            <a:extLst>
              <a:ext uri="{FF2B5EF4-FFF2-40B4-BE49-F238E27FC236}">
                <a16:creationId xmlns:a16="http://schemas.microsoft.com/office/drawing/2014/main" id="{51BCF866-A00F-4ED5-9706-3589DB7CA4E9}"/>
              </a:ext>
            </a:extLst>
          </xdr:cNvPr>
          <xdr:cNvSpPr txBox="1"/>
        </xdr:nvSpPr>
        <xdr:spPr>
          <a:xfrm>
            <a:off x="6853880" y="4095224"/>
            <a:ext cx="571915" cy="32869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 b="1">
                <a:solidFill>
                  <a:srgbClr val="FF0000"/>
                </a:solidFill>
              </a:rPr>
              <a:t>16</a:t>
            </a:r>
          </a:p>
        </xdr:txBody>
      </xdr:sp>
      <xdr:sp macro="" textlink="">
        <xdr:nvSpPr>
          <xdr:cNvPr id="34" name="TextBox 50">
            <a:extLst>
              <a:ext uri="{FF2B5EF4-FFF2-40B4-BE49-F238E27FC236}">
                <a16:creationId xmlns:a16="http://schemas.microsoft.com/office/drawing/2014/main" id="{B6FB0F3D-309C-479E-87EA-C833FAEA0DB4}"/>
              </a:ext>
            </a:extLst>
          </xdr:cNvPr>
          <xdr:cNvSpPr txBox="1"/>
        </xdr:nvSpPr>
        <xdr:spPr>
          <a:xfrm>
            <a:off x="8678651" y="5211479"/>
            <a:ext cx="571915" cy="32869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 b="1" u="sng">
                <a:solidFill>
                  <a:srgbClr val="FF0000"/>
                </a:solidFill>
              </a:rPr>
              <a:t>5</a:t>
            </a:r>
          </a:p>
        </xdr:txBody>
      </xdr:sp>
      <xdr:sp macro="" textlink="">
        <xdr:nvSpPr>
          <xdr:cNvPr id="35" name="TextBox 51">
            <a:extLst>
              <a:ext uri="{FF2B5EF4-FFF2-40B4-BE49-F238E27FC236}">
                <a16:creationId xmlns:a16="http://schemas.microsoft.com/office/drawing/2014/main" id="{0B1CD1FF-3B00-40B2-A061-70B6D92C24ED}"/>
              </a:ext>
            </a:extLst>
          </xdr:cNvPr>
          <xdr:cNvSpPr txBox="1"/>
        </xdr:nvSpPr>
        <xdr:spPr>
          <a:xfrm>
            <a:off x="10495962" y="5211479"/>
            <a:ext cx="571915" cy="32869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 b="1" u="sng">
                <a:solidFill>
                  <a:srgbClr val="FF0000"/>
                </a:solidFill>
              </a:rPr>
              <a:t>6</a:t>
            </a:r>
          </a:p>
        </xdr:txBody>
      </xdr:sp>
      <xdr:sp macro="" textlink="">
        <xdr:nvSpPr>
          <xdr:cNvPr id="36" name="TextBox 52">
            <a:extLst>
              <a:ext uri="{FF2B5EF4-FFF2-40B4-BE49-F238E27FC236}">
                <a16:creationId xmlns:a16="http://schemas.microsoft.com/office/drawing/2014/main" id="{E73353AB-F36B-4045-92C7-3AE8521AA76D}"/>
              </a:ext>
            </a:extLst>
          </xdr:cNvPr>
          <xdr:cNvSpPr txBox="1"/>
        </xdr:nvSpPr>
        <xdr:spPr>
          <a:xfrm>
            <a:off x="10609720" y="3556615"/>
            <a:ext cx="571915" cy="32869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 b="1">
                <a:solidFill>
                  <a:srgbClr val="7030A0"/>
                </a:solidFill>
              </a:rPr>
              <a:t>35</a:t>
            </a:r>
          </a:p>
        </xdr:txBody>
      </xdr:sp>
      <xdr:sp macro="" textlink="">
        <xdr:nvSpPr>
          <xdr:cNvPr id="37" name="TextBox 53">
            <a:extLst>
              <a:ext uri="{FF2B5EF4-FFF2-40B4-BE49-F238E27FC236}">
                <a16:creationId xmlns:a16="http://schemas.microsoft.com/office/drawing/2014/main" id="{28462CA2-FF0F-42CB-BBD4-8BF81F46D700}"/>
              </a:ext>
            </a:extLst>
          </xdr:cNvPr>
          <xdr:cNvSpPr txBox="1"/>
        </xdr:nvSpPr>
        <xdr:spPr>
          <a:xfrm>
            <a:off x="8341313" y="2860483"/>
            <a:ext cx="571915" cy="32869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 b="1">
                <a:solidFill>
                  <a:srgbClr val="FF0000"/>
                </a:solidFill>
              </a:rPr>
              <a:t>3</a:t>
            </a:r>
          </a:p>
        </xdr:txBody>
      </xdr:sp>
    </xdr:grpSp>
    <xdr:clientData/>
  </xdr:twoCellAnchor>
  <xdr:twoCellAnchor>
    <xdr:from>
      <xdr:col>8</xdr:col>
      <xdr:colOff>856688</xdr:colOff>
      <xdr:row>43</xdr:row>
      <xdr:rowOff>34872</xdr:rowOff>
    </xdr:from>
    <xdr:to>
      <xdr:col>15</xdr:col>
      <xdr:colOff>515470</xdr:colOff>
      <xdr:row>96</xdr:row>
      <xdr:rowOff>145090</xdr:rowOff>
    </xdr:to>
    <xdr:pic>
      <xdr:nvPicPr>
        <xdr:cNvPr id="38" name="Picture 10">
          <a:extLst>
            <a:ext uri="{FF2B5EF4-FFF2-40B4-BE49-F238E27FC236}">
              <a16:creationId xmlns:a16="http://schemas.microsoft.com/office/drawing/2014/main" id="{1BF069E1-992E-49BC-89EA-BBD98CE48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188" y="27052254"/>
          <a:ext cx="11570635" cy="10217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</xdr:col>
      <xdr:colOff>331219</xdr:colOff>
      <xdr:row>5</xdr:row>
      <xdr:rowOff>192440</xdr:rowOff>
    </xdr:from>
    <xdr:to>
      <xdr:col>42</xdr:col>
      <xdr:colOff>395870</xdr:colOff>
      <xdr:row>6</xdr:row>
      <xdr:rowOff>227135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52EB0FBF-E9DF-47A3-8C42-5E0924DD6E72}"/>
            </a:ext>
          </a:extLst>
        </xdr:cNvPr>
        <xdr:cNvSpPr/>
      </xdr:nvSpPr>
      <xdr:spPr>
        <a:xfrm>
          <a:off x="38995392" y="2478440"/>
          <a:ext cx="1280920" cy="98719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42</xdr:col>
      <xdr:colOff>442730</xdr:colOff>
      <xdr:row>9</xdr:row>
      <xdr:rowOff>46333</xdr:rowOff>
    </xdr:from>
    <xdr:to>
      <xdr:col>45</xdr:col>
      <xdr:colOff>43962</xdr:colOff>
      <xdr:row>11</xdr:row>
      <xdr:rowOff>117231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6396B14-5765-4960-A801-B198F06CD06D}"/>
            </a:ext>
          </a:extLst>
        </xdr:cNvPr>
        <xdr:cNvSpPr/>
      </xdr:nvSpPr>
      <xdr:spPr>
        <a:xfrm>
          <a:off x="40323172" y="4046833"/>
          <a:ext cx="1425636" cy="121389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34</xdr:col>
      <xdr:colOff>266204</xdr:colOff>
      <xdr:row>9</xdr:row>
      <xdr:rowOff>69352</xdr:rowOff>
    </xdr:from>
    <xdr:to>
      <xdr:col>36</xdr:col>
      <xdr:colOff>366357</xdr:colOff>
      <xdr:row>10</xdr:row>
      <xdr:rowOff>43961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CCEA4A77-4186-4F09-ADBF-718B1F2092B4}"/>
            </a:ext>
          </a:extLst>
        </xdr:cNvPr>
        <xdr:cNvSpPr/>
      </xdr:nvSpPr>
      <xdr:spPr>
        <a:xfrm>
          <a:off x="35281569" y="4069852"/>
          <a:ext cx="1316423" cy="73660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42</xdr:col>
      <xdr:colOff>402981</xdr:colOff>
      <xdr:row>16</xdr:row>
      <xdr:rowOff>65943</xdr:rowOff>
    </xdr:from>
    <xdr:to>
      <xdr:col>45</xdr:col>
      <xdr:colOff>227620</xdr:colOff>
      <xdr:row>19</xdr:row>
      <xdr:rowOff>410307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4F6E202E-16CB-4FD3-BBFE-360B4D4EC8D3}"/>
            </a:ext>
          </a:extLst>
        </xdr:cNvPr>
        <xdr:cNvSpPr/>
      </xdr:nvSpPr>
      <xdr:spPr>
        <a:xfrm>
          <a:off x="40283423" y="8689731"/>
          <a:ext cx="1649043" cy="1509345"/>
        </a:xfrm>
        <a:prstGeom prst="ellipse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42</xdr:col>
      <xdr:colOff>564174</xdr:colOff>
      <xdr:row>16</xdr:row>
      <xdr:rowOff>145290</xdr:rowOff>
    </xdr:from>
    <xdr:to>
      <xdr:col>44</xdr:col>
      <xdr:colOff>73571</xdr:colOff>
      <xdr:row>18</xdr:row>
      <xdr:rowOff>67533</xdr:rowOff>
    </xdr:to>
    <xdr:sp macro="" textlink="">
      <xdr:nvSpPr>
        <xdr:cNvPr id="42" name="TextBox 50">
          <a:extLst>
            <a:ext uri="{FF2B5EF4-FFF2-40B4-BE49-F238E27FC236}">
              <a16:creationId xmlns:a16="http://schemas.microsoft.com/office/drawing/2014/main" id="{4BE915C3-6C75-4B98-BD5F-89016A1718F4}"/>
            </a:ext>
          </a:extLst>
        </xdr:cNvPr>
        <xdr:cNvSpPr txBox="1"/>
      </xdr:nvSpPr>
      <xdr:spPr>
        <a:xfrm>
          <a:off x="40173520" y="8769078"/>
          <a:ext cx="725666" cy="70622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 u="sng">
              <a:solidFill>
                <a:srgbClr val="FF0000"/>
              </a:solidFill>
            </a:rPr>
            <a:t>99?</a:t>
          </a:r>
        </a:p>
      </xdr:txBody>
    </xdr:sp>
    <xdr:clientData/>
  </xdr:twoCellAnchor>
  <xdr:twoCellAnchor>
    <xdr:from>
      <xdr:col>30</xdr:col>
      <xdr:colOff>44353</xdr:colOff>
      <xdr:row>5</xdr:row>
      <xdr:rowOff>411010</xdr:rowOff>
    </xdr:from>
    <xdr:to>
      <xdr:col>34</xdr:col>
      <xdr:colOff>520849</xdr:colOff>
      <xdr:row>11</xdr:row>
      <xdr:rowOff>271095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3415A3A6-F451-4D28-8B7F-B663D25BDD2E}"/>
            </a:ext>
          </a:extLst>
        </xdr:cNvPr>
        <xdr:cNvSpPr/>
      </xdr:nvSpPr>
      <xdr:spPr>
        <a:xfrm>
          <a:off x="32627180" y="2697010"/>
          <a:ext cx="2909034" cy="2717585"/>
        </a:xfrm>
        <a:prstGeom prst="ellipse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ma Mirzaei Alavijeh" id="{72F683DE-8E48-4C92-BA12-D2A13BF47F52}" userId="" providerId=""/>
  <person displayName="Kyriaki Antoniadou-Plytaria" id="{344FBA4E-8C21-4A9D-9731-0468FA2B16AA}" userId="S::kyrant@chalmers.se::4cc5b771-3777-4d89-9eab-dd2368a058cf" providerId="AD"/>
  <person displayName="Nima Mirzaei Alavijeh" id="{9F5AC5EE-4006-4F4D-BF20-6F936255EADB}" userId="S::alavijeh@chalmers.se::a334fe68-3168-4f4b-a815-fce7de895db4" providerId="AD"/>
  <person displayName="David Steen" id="{27609460-207F-47CF-BA8D-B92D8B886B7C}" userId="S::davste@net.chalmers.se::76f29073-e263-4125-a6a0-484f032d6364" providerId="AD"/>
  <person displayName="LEMIUS, LUCILE" id="{ECF39FEC-36AF-490C-A85B-B8DFEFED7BFC}" userId="S::lucile.lemius@atos.net::8cf5f040-6028-40e8-af51-86e61d607ea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C0B00D-34A8-4A98-A330-91800C363CC2}" name="Table1" displayName="Table1" ref="A3:Y38" totalsRowShown="0">
  <autoFilter ref="A3:Y38" xr:uid="{AEEB800B-C054-4F04-A113-2E83470DAD54}"/>
  <sortState xmlns:xlrd2="http://schemas.microsoft.com/office/spreadsheetml/2017/richdata2" ref="A4:U35">
    <sortCondition ref="A3:A35"/>
  </sortState>
  <tableColumns count="25">
    <tableColumn id="1" xr3:uid="{BD0823EE-A15D-45E2-91E6-E6CD924124D9}" name="MV-ID number"/>
    <tableColumn id="2" xr3:uid="{EE1D5379-D8FB-4CCD-92AD-F2FD25BBB72C}" name="LV-ID number"/>
    <tableColumn id="3" xr3:uid="{CBBE94E1-FCEB-4BFD-B214-F6F75D43742B}" name="Building code (AH)" dataDxfId="11"/>
    <tableColumn id="4" xr3:uid="{D48123A7-06B7-4773-9192-642A3F1FD40D}" name="Building Name" dataDxfId="10"/>
    <tableColumn id="21" xr3:uid="{9D2CADC0-446A-4B05-B920-D3CC53A359D7}" name="Available resources" dataDxfId="9"/>
    <tableColumn id="20" xr3:uid="{97F31066-4827-4C4E-8F92-A82B2AC3F147}" name="Available Measurement" dataDxfId="8"/>
    <tableColumn id="6" xr3:uid="{6948C85A-75A7-41C2-A472-F19889C8968C}" name="Presence of Load" dataDxfId="7"/>
    <tableColumn id="7" xr3:uid="{855471EB-69FE-4082-8DEB-A12D36E3BD96}" name="File Name historic consumption data" dataDxfId="6"/>
    <tableColumn id="8" xr3:uid="{694C209E-2D74-4A79-BAF6-F6887FD4A1F7}" name="ID of data in the DB" dataDxfId="5"/>
    <tableColumn id="5" xr3:uid="{37EC0751-47D6-4B7E-8754-8D6D9B7D3992}" name="Comments on historical data" dataDxfId="4"/>
    <tableColumn id="9" xr3:uid="{876ADC4A-7533-45F1-89F6-95E1928D5910}" name="ID of consumption Data from API" dataDxfId="3"/>
    <tableColumn id="10" xr3:uid="{329E58F7-F5F7-4B6B-AC29-D082CD57CA8E}" name="Presence of PVs ?" dataDxfId="2"/>
    <tableColumn id="11" xr3:uid="{F3CC6BBB-60F5-4039-9183-5C8B99EA9271}" name="File Name historic production data" dataDxfId="1"/>
    <tableColumn id="12" xr3:uid="{DBDC6612-F71F-4276-B6C7-FA73CE1DE4E8}" name="ID of production Data from API" dataDxfId="0"/>
    <tableColumn id="13" xr3:uid="{7590A249-71FF-44DA-B3A9-CE91E30B4711}" name="Question to AH"/>
    <tableColumn id="14" xr3:uid="{19157B5A-DC0A-4684-9C9B-55FB18D4946C}" name="TFO"/>
    <tableColumn id="15" xr3:uid="{B056C34C-8B65-4853-9562-DD3E1DFE4AD0}" name="GPS"/>
    <tableColumn id="16" xr3:uid="{B46CA4AF-90BC-4175-AAEA-84FB734F0A94}" name="Comment"/>
    <tableColumn id="17" xr3:uid="{637A7EF4-692F-408B-9C43-0DB7FE997C3A}" name="Data_Pertinence"/>
    <tableColumn id="18" xr3:uid="{5AA11BEA-CC4C-4F7F-848E-EEF1DB3E68CA}" name="Data_Pertinence_production"/>
    <tableColumn id="19" xr3:uid="{C01E01B3-967F-4C1C-8FE8-0A1FE03009DA}" name="Column1"/>
    <tableColumn id="22" xr3:uid="{CB795C44-D51C-4442-96E0-CFF58A118D7B}" name="PV data"/>
    <tableColumn id="23" xr3:uid="{E9AB0E8A-B158-4109-95AA-1BE926C52CEA}" name="Load data"/>
    <tableColumn id="24" xr3:uid="{0E597725-7867-4640-B3AE-AFE051F170A8}" name="PV prediction"/>
    <tableColumn id="25" xr3:uid="{72005181-1972-4F4D-93DB-E2E2D050046E}" name="Load predic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1-10-26T16:13:11.62" personId="{9F5AC5EE-4006-4F4D-BF20-6F936255EADB}" id="{8DE8821C-9CE3-4525-829D-75ED761B8659}">
    <text>Source: "Box\Common project folder\Chalmers Campus Test Bed\Original Maps and Material from AH\MV el diagram with PV.pdf"</text>
  </threadedComment>
  <threadedComment ref="C1" dT="2022-01-12T12:07:02.30" personId="{9F5AC5EE-4006-4F4D-BF20-6F936255EADB}" id="{C97A79FC-BA25-4707-82AD-4C459D73B155}">
    <text>Have given a number just in order for now. Can be changed. The aim is that other sheets would be updated automatically if we change something here.</text>
  </threadedComment>
  <threadedComment ref="F1" dT="2021-10-26T16:13:54.32" personId="{9F5AC5EE-4006-4F4D-BF20-6F936255EADB}" id="{2CA8EAC0-FD80-41DD-8EF7-8C8FC07A6B7B}">
    <text>Source: "Box\Common project folder\Chalmers Campus Test Bed\Original Maps and Material from AH\MV stations with buildings.pdf"</text>
  </threadedComment>
  <threadedComment ref="G1" dT="2021-09-09T07:36:11.13" personId="{9F5AC5EE-4006-4F4D-BF20-6F936255EADB}" id="{389661B2-D10E-4595-B50F-2D2C73564868}">
    <text>n=node
b=busbar
m=muff</text>
  </threadedComment>
  <threadedComment ref="F14" dT="2021-10-26T12:18:27.20" personId="{9F5AC5EE-4006-4F4D-BF20-6F936255EADB}" id="{B0982095-FE17-41C1-BE87-339A3027A55B}">
    <text>Location for the station at 07:24</text>
  </threadedComment>
  <threadedComment ref="F16" dT="2021-10-26T11:52:23.93" personId="{9F5AC5EE-4006-4F4D-BF20-6F936255EADB}" id="{D4575C3A-84FE-49F4-AD97-578FFC9966AC}">
    <text>MArked at the same location as 07:35</text>
  </threadedComment>
  <threadedComment ref="A24" dT="2021-10-26T08:45:17.60" personId="{9F5AC5EE-4006-4F4D-BF20-6F936255EADB}" id="{9FC12544-7B9B-4FA4-B036-DE55E79816B5}">
    <text>gen bus</text>
  </threadedComment>
  <threadedComment ref="A28" dT="2021-10-26T08:57:28.41" personId="{9F5AC5EE-4006-4F4D-BF20-6F936255EADB}" id="{9271F9C5-5214-4356-9437-069CA6A45890}">
    <text>This trafo is connected to 7:8.1.1.1 or 07:8.1.3 in different versions of the single line diagram. The 2014 version is the base for what is written here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1-12-28T20:25:40.77" personId="{344FBA4E-8C21-4A9D-9731-0468FA2B16AA}" id="{7F4482F8-5AB4-409A-BC5E-856459FDDEEB}">
    <text>What is the old line list? Where did this column come from? Why do we need it? 
Can we delete it?</text>
  </threadedComment>
  <threadedComment ref="A1" dT="2022-01-11T14:25:09.53" personId="{9F5AC5EE-4006-4F4D-BF20-6F936255EADB}" id="{5D1BFE99-331F-44DC-8DCF-864CAD5CEC2F}" parentId="{7F4482F8-5AB4-409A-BC5E-856459FDDEEB}">
    <text>I have built this column based on the list of the buses in "Buses" sheet. The lines are coming from the AH one line diagram map ( both "HSP schema för Chalmers grid _ SLD.pdf" and "MV el diagram with PV.pdf" which are updated 2011 and 2014). I have tried to choose an intuitive name for the lines and include ALL the lines that were in the AH diagram.</text>
  </threadedComment>
  <threadedComment ref="A1" dT="2022-01-11T14:26:58.52" personId="{9F5AC5EE-4006-4F4D-BF20-6F936255EADB}" id="{81917346-C172-42AD-87CA-3D2D9664BFD0}" parentId="{7F4482F8-5AB4-409A-BC5E-856459FDDEEB}">
    <text>The old list is the list we had in sheet "Lines and Transformers"</text>
  </threadedComment>
  <threadedComment ref="B1" dT="2022-01-12T14:17:38.29" personId="{9F5AC5EE-4006-4F4D-BF20-6F936255EADB}" id="{177E0969-6A64-4733-B87E-765CA658AF60}">
    <text>Linked to names in sheet "Buses"</text>
  </threadedComment>
  <threadedComment ref="C1" dT="2022-01-12T14:17:45.51" personId="{9F5AC5EE-4006-4F4D-BF20-6F936255EADB}" id="{9E109169-C423-4FD8-BBD3-116C1A317FA6}">
    <text>Linked to numbers in sheet "Buses"</text>
  </threadedComment>
  <threadedComment ref="D1" dT="2022-01-12T14:17:06.11" personId="{9F5AC5EE-4006-4F4D-BF20-6F936255EADB}" id="{A3E31467-4872-4269-9179-8985C2079724}">
    <text>Linked to numbers in sheet "Buses"</text>
  </threadedComment>
  <threadedComment ref="E1" dT="2022-01-12T14:17:28.24" personId="{9F5AC5EE-4006-4F4D-BF20-6F936255EADB}" id="{A5A79A3B-B24B-4452-BF7D-AD6C0B055C1E}">
    <text>Linked to numbers in sheet "Buses".</text>
  </threadedComment>
  <threadedComment ref="F1" dT="2021-10-26T16:11:05.90" personId="{9F5AC5EE-4006-4F4D-BF20-6F936255EADB}" id="{AEF0BD3E-0C0A-421F-B30B-E99859D4C36D}">
    <text>Source: "Box\Common project folder\Chalmers Campus Test Bed\Original Maps and Material from AH\HSP schema för Chalmers grid _ SLD.pdf"</text>
  </threadedComment>
  <threadedComment ref="G1" dT="2021-10-26T16:11:35.91" personId="{9F5AC5EE-4006-4F4D-BF20-6F936255EADB}" id="{49BFA021-7E2E-44DB-B0C4-39F38FFB0D52}">
    <text>Source: "Box\Common project folder\Chalmers Campus Test Bed\Original Maps and Material from AH\HSP schema för Chalmers grid _ SLD.pdf"</text>
  </threadedComment>
  <threadedComment ref="I1" dT="2022-01-31T12:06:29.58" personId="{9F5AC5EE-4006-4F4D-BF20-6F936255EADB}" id="{6E041C59-834E-40D5-9311-FC0648768988}">
    <text>2*pi*f*L</text>
  </threadedComment>
  <threadedComment ref="A5" dT="2021-10-26T15:35:18.32" personId="{9F5AC5EE-4006-4F4D-BF20-6F936255EADB}" id="{CF2F9BBE-BF46-43D8-9788-CF62AFCA0E96}">
    <text>not in the old line list</text>
  </threadedComment>
  <threadedComment ref="A5" dT="2021-12-28T20:38:47.91" personId="{344FBA4E-8C21-4A9D-9731-0468FA2B16AA}" id="{C7F767C7-1058-485F-9ECB-91AE6BA787B3}" parentId="{CF2F9BBE-BF46-43D8-9788-CF62AFCA0E96}">
    <text>The electrical diagram provided by AH (updated in Oct. 2008) contains this line.</text>
  </threadedComment>
  <threadedComment ref="A5" dT="2022-01-11T14:26:16.54" personId="{9F5AC5EE-4006-4F4D-BF20-6F936255EADB}" id="{3378CA8D-20F1-4C6D-91B1-89825A7C17FF}" parentId="{CF2F9BBE-BF46-43D8-9788-CF62AFCA0E96}">
    <text>Yes but not the list we had before (in "Lines and Transformers" sheet).</text>
  </threadedComment>
  <threadedComment ref="AD5" dT="2021-10-26T15:45:59.08" personId="{9F5AC5EE-4006-4F4D-BF20-6F936255EADB}" id="{6CF06F41-C102-4AF6-B464-202FFC179C0D}">
    <text>the type is Al240 at 07:3/4, Al150 in the middle, and Al185 at 07:1</text>
  </threadedComment>
  <threadedComment ref="AE5" dT="2021-10-26T15:48:12.22" personId="{9F5AC5EE-4006-4F4D-BF20-6F936255EADB}" id="{6BB20778-67C3-4330-B26A-20FC09AA726B}">
    <text>The length shoul be 70m according to AH one line digaram</text>
  </threadedComment>
  <threadedComment ref="AD7" dT="2021-10-26T15:51:19.59" personId="{9F5AC5EE-4006-4F4D-BF20-6F936255EADB}" id="{2FFF5DD2-E120-469C-B7B6-BFD26F1E8E5E}">
    <text>the type is Al185 at 07:1, Al95 in the middle, and Al150 at 013</text>
  </threadedComment>
  <threadedComment ref="AE7" dT="2021-10-26T15:52:22.42" personId="{9F5AC5EE-4006-4F4D-BF20-6F936255EADB}" id="{D765D0FC-12CB-4AAC-ADED-09193FFCB923}">
    <text>source for the length</text>
  </threadedComment>
  <threadedComment ref="A18" dT="2021-10-26T15:34:59.02" personId="{9F5AC5EE-4006-4F4D-BF20-6F936255EADB}" id="{3D4E9CCB-0B89-415E-81D2-7ACFA51D98F5}">
    <text>not in the old line list</text>
  </threadedComment>
  <threadedComment ref="A18" dT="2021-12-29T16:04:33.85" personId="{344FBA4E-8C21-4A9D-9731-0468FA2B16AA}" id="{DC5CEBA0-8EB9-4733-863C-2E0F17841969}" parentId="{3D4E9CCB-0B89-415E-81D2-7ACFA51D98F5}">
    <text>The electrical diagram provided by AH (updated in Oct. 2008) contains this line.</text>
  </threadedComment>
  <threadedComment ref="A18" dT="2022-01-11T14:46:25.08" personId="{9F5AC5EE-4006-4F4D-BF20-6F936255EADB}" id="{A90F0DEB-A7A8-40AF-B418-B5FBF70A9D46}" parentId="{3D4E9CCB-0B89-415E-81D2-7ACFA51D98F5}">
    <text>Yes included in the diagram but not in the old list we had. The old list --&gt; the list in "Lines and Transformers" sheet.</text>
  </threadedComment>
  <threadedComment ref="F19" dT="2022-02-09T10:57:53.10" personId="{9F5AC5EE-4006-4F4D-BF20-6F936255EADB}" id="{863E6A54-1104-4CD5-959D-7A6D19277F2A}">
    <text>was missing in the map. Apprximately added a length</text>
  </threadedComment>
  <threadedComment ref="A20" dT="2021-10-26T15:34:32.36" personId="{9F5AC5EE-4006-4F4D-BF20-6F936255EADB}" id="{3D5137CB-3BC7-461B-9710-CF6E9CB1980B}">
    <text>not in the old line list</text>
  </threadedComment>
  <threadedComment ref="AE20" dT="2021-10-26T15:29:51.44" personId="{9F5AC5EE-4006-4F4D-BF20-6F936255EADB}" id="{0E78D260-CBEC-4335-8561-60169A5D23F0}">
    <text>source?</text>
  </threadedComment>
  <threadedComment ref="A21" dT="2021-10-26T15:37:10.84" personId="{9F5AC5EE-4006-4F4D-BF20-6F936255EADB}" id="{2E542555-DEB9-43F3-A85D-66EA3CD42D96}">
    <text>not in the old list for lines</text>
  </threadedComment>
  <threadedComment ref="A21" dT="2021-12-29T16:15:51.85" personId="{344FBA4E-8C21-4A9D-9731-0468FA2B16AA}" id="{BBB42D5F-57F0-466C-93FD-CBB1ACD26DCF}" parentId="{2E542555-DEB9-43F3-A85D-66EA3CD42D96}">
    <text>If we are to include this line in the power flow calculation, notice that in AH's electrical diagram of October 2008, there is no bus named 07:4.2. There is a bus named 07:4 and its connection to bu 07:.4.1 is not through just one line (there is a bus in between, not named in the diagram)</text>
  </threadedComment>
  <threadedComment ref="A21" dT="2022-01-11T14:53:08.89" personId="{9F5AC5EE-4006-4F4D-BF20-6F936255EADB}" id="{8D3FCFA3-3E6E-404F-AAB2-E44973898702}" parentId="{2E542555-DEB9-43F3-A85D-66EA3CD42D96}">
    <text>The bus is actually on the diagram at the upper-left corner. The map I am talking about is this one: "Box\Common project folder\Chalmers Campus Test Bed\Original Maps and Material from AH\HSP schema för Chalmers grid _ SLD.pdf"</text>
  </threadedComment>
  <threadedComment ref="A22" dT="2021-10-26T15:39:27.20" personId="{9F5AC5EE-4006-4F4D-BF20-6F936255EADB}" id="{95F403FF-B75A-4407-AF8C-C28A4226596C}">
    <text>not in the old list for lines</text>
  </threadedComment>
  <threadedComment ref="A22" dT="2021-12-29T16:20:05.25" personId="{344FBA4E-8C21-4A9D-9731-0468FA2B16AA}" id="{F286026F-DE8F-440A-B12F-418CFC6F1B50}" parentId="{95F403FF-B75A-4407-AF8C-C28A4226596C}">
    <text>If we consider that bus 26 is bus 07:4, this line is included in the electrical diagram (updated in October 2008) provided by AH.</text>
  </threadedComment>
  <threadedComment ref="A22" dT="2022-01-11T14:28:14.13" personId="{9F5AC5EE-4006-4F4D-BF20-6F936255EADB}" id="{EB06BD0C-E7C2-4E7C-A2EF-309B60BC4C72}" parentId="{95F403FF-B75A-4407-AF8C-C28A4226596C}">
    <text>Yes included in the diagram but not in the old list we had. The old list --&gt; the list in "Lines and Transformers" sheet.</text>
  </threadedComment>
  <threadedComment ref="A23" dT="2021-10-26T15:40:46.90" personId="{9F5AC5EE-4006-4F4D-BF20-6F936255EADB}" id="{3266E039-C8CA-4016-8A77-C623D5DBDF30}">
    <text>not in the old list for lines</text>
  </threadedComment>
  <threadedComment ref="A23" dT="2021-12-30T12:22:10.99" personId="{344FBA4E-8C21-4A9D-9731-0468FA2B16AA}" id="{E731C0A0-8458-43F8-89EE-C1930F3B255C}" parentId="{3266E039-C8CA-4016-8A77-C623D5DBDF30}">
    <text>The electrical diagram provided by AH (updated in Oct. 2008) contains this line.</text>
  </threadedComment>
  <threadedComment ref="A23" dT="2022-01-11T14:46:07.21" personId="{9F5AC5EE-4006-4F4D-BF20-6F936255EADB}" id="{2BBD0B0C-B063-4200-A9D2-FBAD9AC617EE}" parentId="{3266E039-C8CA-4016-8A77-C623D5DBDF30}">
    <text>Yes included in the diagram but not in the old list we had. The old list --&gt; the list in "Lines and Transformers" sheet.</text>
  </threadedComment>
  <threadedComment ref="A24" dT="2021-10-26T15:40:46.90" personId="{9F5AC5EE-4006-4F4D-BF20-6F936255EADB}" id="{B4532830-A921-4429-88CE-38499633A134}">
    <text>not in the old list for lines</text>
  </threadedComment>
  <threadedComment ref="A24" dT="2021-12-30T12:28:37.57" personId="{344FBA4E-8C21-4A9D-9731-0468FA2B16AA}" id="{792FFF50-AA59-4345-B80F-FFA1D6934615}" parentId="{B4532830-A921-4429-88CE-38499633A134}">
    <text>The electrical diagram provided by AH (updated in Oct. 2008) contains this line.</text>
  </threadedComment>
  <threadedComment ref="A24" dT="2022-01-11T14:46:01.30" personId="{9F5AC5EE-4006-4F4D-BF20-6F936255EADB}" id="{BD3051CC-DE1F-4D56-B6D1-EF95CA549BAF}" parentId="{B4532830-A921-4429-88CE-38499633A134}">
    <text>Yes included in the diagram but not in the old list we had. The old list --&gt; the list in "Lines and Transformers" sheet.</text>
  </threadedComment>
  <threadedComment ref="F25" dT="2021-10-26T15:46:30.89" personId="{9F5AC5EE-4006-4F4D-BF20-6F936255EADB}" id="{B0F31C6E-3DC4-43DD-A045-3EB71DF4CE44}">
    <text>the lenght do not match with the old list of lines</text>
  </threadedComment>
  <threadedComment ref="G25" dT="2021-10-26T15:45:59.08" personId="{9F5AC5EE-4006-4F4D-BF20-6F936255EADB}" id="{EB5CB343-7A20-4495-856B-998A6C68DDAE}">
    <text>the type is Al240 at 07:3/4, Al150 in the middle, and Al185 at 07:1</text>
  </threadedComment>
  <threadedComment ref="G25" dT="2022-01-31T12:08:47.67" personId="{9F5AC5EE-4006-4F4D-BF20-6F936255EADB}" id="{D334480B-1FE0-4BCD-98D3-1353B3E2F4C4}" parentId="{EB5CB343-7A20-4495-856B-998A6C68DDAE}">
    <text>The thinest cable is chosen</text>
  </threadedComment>
  <threadedComment ref="F26" dT="2022-02-09T10:58:01.53" personId="{9F5AC5EE-4006-4F4D-BF20-6F936255EADB}" id="{0AA06BB2-1C69-42BC-96E0-23EDF5D8F21D}">
    <text>was missing in the map. Apprximately added a length</text>
  </threadedComment>
  <threadedComment ref="G26" dT="2021-10-26T15:51:19.59" personId="{9F5AC5EE-4006-4F4D-BF20-6F936255EADB}" id="{3317807E-7D0F-4D1B-B189-BA40BE1A2841}">
    <text>the type is Al185 at 07:1, Al95 in the middle, and Al150 at 013</text>
  </threadedComment>
  <threadedComment ref="G26" dT="2022-01-31T12:08:59.11" personId="{9F5AC5EE-4006-4F4D-BF20-6F936255EADB}" id="{B7A3777C-AD44-45AE-86CD-73DC2D2ADD00}" parentId="{3317807E-7D0F-4D1B-B189-BA40BE1A2841}">
    <text>The thinest cable is chosen</text>
  </threadedComment>
  <threadedComment ref="A27" dT="2021-10-26T15:40:46.90" personId="{9F5AC5EE-4006-4F4D-BF20-6F936255EADB}" id="{366F83C4-96CE-4562-88EF-0A3FD747B056}">
    <text>not in the old list for lines</text>
  </threadedComment>
  <threadedComment ref="A27" dT="2021-12-30T12:32:54.11" personId="{344FBA4E-8C21-4A9D-9731-0468FA2B16AA}" id="{4B178544-E60B-43E2-AAD2-939C87FAB223}" parentId="{366F83C4-96CE-4562-88EF-0A3FD747B056}">
    <text>The electrical diagram provided by AH (updated in Oct. 2008) contains this line.</text>
  </threadedComment>
  <threadedComment ref="A27" dT="2022-01-11T14:45:53.00" personId="{9F5AC5EE-4006-4F4D-BF20-6F936255EADB}" id="{1F668F56-9EA6-45AE-A662-CA92EDCDE67C}" parentId="{366F83C4-96CE-4562-88EF-0A3FD747B056}">
    <text>Yes included in the diagram but not in the old list we had. The old list --&gt; the list in "Lines and Transformers" sheet.</text>
  </threadedComment>
  <threadedComment ref="A28" dT="2021-10-26T15:58:49.52" personId="{9F5AC5EE-4006-4F4D-BF20-6F936255EADB}" id="{0CE7FAE9-DF5A-46C9-A5BD-8B5E2ED280D0}">
    <text>not in the old list for lines</text>
  </threadedComment>
  <threadedComment ref="A28" dT="2021-12-30T13:19:46.12" personId="{344FBA4E-8C21-4A9D-9731-0468FA2B16AA}" id="{3F9C2FE2-AA5C-4110-B05F-1A3D5B351B00}" parentId="{0CE7FAE9-DF5A-46C9-A5BD-8B5E2ED280D0}">
    <text>The electrical diagram provided by AH (updated in Oct. 2008) contains this line.</text>
  </threadedComment>
  <threadedComment ref="A28" dT="2022-01-11T14:45:33.72" personId="{9F5AC5EE-4006-4F4D-BF20-6F936255EADB}" id="{275C253F-9946-469F-BF76-FA5D58325A2C}" parentId="{0CE7FAE9-DF5A-46C9-A5BD-8B5E2ED280D0}">
    <text>Yes included in the diagram but not in the old list we had. The old list --&gt; the list in "Lines and Transformers" sheet.</text>
  </threadedComment>
  <threadedComment ref="A29" dT="2021-10-26T15:58:49.52" personId="{9F5AC5EE-4006-4F4D-BF20-6F936255EADB}" id="{1180CEE2-7A5D-4DB6-A303-5F2E3CB70503}">
    <text>not in the old list for lines</text>
  </threadedComment>
  <threadedComment ref="A29" dT="2021-12-30T13:27:50.85" personId="{344FBA4E-8C21-4A9D-9731-0468FA2B16AA}" id="{E6F6FA42-2930-4311-AF1C-D6B9AB230326}" parentId="{1180CEE2-7A5D-4DB6-A303-5F2E3CB70503}">
    <text>The electrical diagram provided by AH (updated in Oct. 2008) contains this line. Where did you see the name 07:28D5? Any reference? 
In FED and m2M-GRID projects, transformer T28.5 (connected at "bus" 07:28D5) was not considered as it only supplies a small area of that building.</text>
  </threadedComment>
  <threadedComment ref="A29" dT="2022-01-11T14:44:12.57" personId="{9F5AC5EE-4006-4F4D-BF20-6F936255EADB}" id="{7BA2A56E-1F4D-43CA-954A-B19755056D60}" parentId="{1180CEE2-7A5D-4DB6-A303-5F2E3CB70503}">
    <text>07:28D5 is the HV bus right at  T28.5. The name is a mix of the building and the fact that it is in del 5 of 07:28.</text>
  </threadedComment>
  <threadedComment ref="A29" dT="2022-01-11T14:45:03.87" personId="{9F5AC5EE-4006-4F4D-BF20-6F936255EADB}" id="{7FAA1C6D-C8A7-4C2A-A0FD-FB03FA1AF5B3}" parentId="{1180CEE2-7A5D-4DB6-A303-5F2E3CB70503}">
    <text>Are you sure the load is small? I have in my notes that HP VKA1 is connected to T28.5...</text>
  </threadedComment>
  <threadedComment ref="A30" dT="2021-10-26T15:58:49.52" personId="{9F5AC5EE-4006-4F4D-BF20-6F936255EADB}" id="{1E5DA151-1BB7-479F-A38E-BB03F440EBB9}">
    <text>not in the old list for lines</text>
  </threadedComment>
  <threadedComment ref="A30" dT="2021-12-30T13:36:23.42" personId="{344FBA4E-8C21-4A9D-9731-0468FA2B16AA}" id="{5303F520-0F2E-4CA2-B8EB-CC675B70E760}" parentId="{1E5DA151-1BB7-479F-A38E-BB03F440EBB9}">
    <text>The electrical diagram provided by AH (updated in Oct. 2008) contains this line.</text>
  </threadedComment>
  <threadedComment ref="A30" dT="2022-01-11T14:45:43.50" personId="{9F5AC5EE-4006-4F4D-BF20-6F936255EADB}" id="{4B658E78-3A69-4FA3-B850-4A8D49A927FB}" parentId="{1E5DA151-1BB7-479F-A38E-BB03F440EBB9}">
    <text>Yes included in the diagram but not in the old list we had. The old list --&gt; the list in "Lines and Transformers" sheet.</text>
  </threadedComment>
  <threadedComment ref="F30" dT="2022-02-09T10:58:06.70" personId="{9F5AC5EE-4006-4F4D-BF20-6F936255EADB}" id="{A44AA054-6EEB-4BB0-9393-7DEA4372268F}">
    <text>was missing in the map. Apprximately added a length</text>
  </threadedComment>
  <threadedComment ref="A32" dT="2023-09-14T13:20:10.83" personId="{9F5AC5EE-4006-4F4D-BF20-6F936255EADB}" id="{85254EB7-163C-4BE4-AD79-3A3058DC6218}">
    <text xml:space="preserve">Imaginary line connecting campus to external grid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2-01-12T09:26:12.78" personId="{9F5AC5EE-4006-4F4D-BF20-6F936255EADB}" id="{F90BC078-9AD0-41E3-BC1D-C6B80C6CF342}">
    <text>9 trafos that are in_service were missing in the "old" list</text>
  </threadedComment>
  <threadedComment ref="B1" dT="2022-01-11T15:48:13.01" personId="{9F5AC5EE-4006-4F4D-BF20-6F936255EADB}" id="{9BE65B42-A1D3-42C6-A1FE-5AE02B2A3D2A}">
    <text>linked to "Buses" sheet. Change the names there if you wish</text>
  </threadedComment>
  <threadedComment ref="C1" dT="2022-01-11T15:48:19.00" personId="{9F5AC5EE-4006-4F4D-BF20-6F936255EADB}" id="{EBFA313F-A2F0-4444-B076-34EEFC71866B}">
    <text>linked to "Buses" sheet. Change the names there if you wish</text>
  </threadedComment>
  <threadedComment ref="D1" dT="2022-01-11T15:48:26.99" personId="{9F5AC5EE-4006-4F4D-BF20-6F936255EADB}" id="{8CFB942E-0790-42BB-930E-CA35DD5EC6A5}">
    <text>linked to "Buses" sheet. Change the names there if you wish</text>
  </threadedComment>
  <threadedComment ref="E1" dT="2022-01-11T15:48:37.60" personId="{9F5AC5EE-4006-4F4D-BF20-6F936255EADB}" id="{9A119E81-E920-4748-9505-C1F1EC693015}">
    <text>linked to "Buses" sheet. Change the names there if you wish</text>
  </threadedComment>
  <threadedComment ref="A2" dT="2022-01-12T09:04:32.54" personId="{9F5AC5EE-4006-4F4D-BF20-6F936255EADB}" id="{8756433E-D625-4F07-B974-337BE073DB7E}">
    <text>was not in the "old" list</text>
  </threadedComment>
  <threadedComment ref="I2" dT="2022-02-09T09:54:37.20" personId="{9F5AC5EE-4006-4F4D-BF20-6F936255EADB}" id="{7899D9AB-C723-41DF-A8D7-07905531C8AF}">
    <text>4 values in red are taken from the standard type from Panda Power library because the value was missing in our data</text>
  </threadedComment>
  <threadedComment ref="A3" dT="2022-01-12T09:05:02.68" personId="{9F5AC5EE-4006-4F4D-BF20-6F936255EADB}" id="{DC0BF5F0-986B-4048-B1B5-0AFC3DBC9DBE}">
    <text>was not in the "old" list</text>
  </threadedComment>
  <threadedComment ref="A4" dT="2022-01-12T09:05:32.27" personId="{9F5AC5EE-4006-4F4D-BF20-6F936255EADB}" id="{9F0AEAE5-5B0B-4AFB-8987-6D3AF59F7842}">
    <text>was not in the "old" list</text>
  </threadedComment>
  <threadedComment ref="A6" dT="2022-01-12T09:06:18.32" personId="{9F5AC5EE-4006-4F4D-BF20-6F936255EADB}" id="{6A128A96-ECAF-447B-941C-DAAC266365B4}">
    <text>was not in the "old" list</text>
  </threadedComment>
  <threadedComment ref="A12" dT="2022-01-11T15:55:00.00" personId="{9F5AC5EE-4006-4F4D-BF20-6F936255EADB}" id="{D06B6D52-F7D0-4D18-8C7B-EB5B33212E35}">
    <text>Trafo is in "Chalmers OLD network diagram with numbered buses.pdf" but not in "MV el diagram with PV.pdf"!</text>
  </threadedComment>
  <threadedComment ref="A12" dT="2022-01-12T09:29:23.65" personId="{9F5AC5EE-4006-4F4D-BF20-6F936255EADB}" id="{79E2D4DC-67E0-4B55-BFF3-BAA1912F5693}" parentId="{D06B6D52-F7D0-4D18-8C7B-EB5B33212E35}">
    <text>was not in the "old" list</text>
  </threadedComment>
  <threadedComment ref="A23" dT="2022-01-12T09:14:58.22" personId="{9F5AC5EE-4006-4F4D-BF20-6F936255EADB}" id="{04CC1D05-0E82-4BDE-9653-A6A355C67195}">
    <text>was not in the "old" list</text>
  </threadedComment>
  <threadedComment ref="L23" dT="2022-02-09T10:46:40.68" personId="{9F5AC5EE-4006-4F4D-BF20-6F936255EADB}" id="{DD6B35D7-A095-4EA5-B4C5-466693BEEC59}">
    <text>Was missing. Just replaced with 800...</text>
  </threadedComment>
  <threadedComment ref="A24" dT="2022-01-12T09:15:11.04" personId="{9F5AC5EE-4006-4F4D-BF20-6F936255EADB}" id="{C4768B6D-1EB4-4ADB-BCCA-188E3088C920}">
    <text>was not in the "old" list</text>
  </threadedComment>
  <threadedComment ref="A27" dT="2022-01-12T09:18:13.04" personId="{9F5AC5EE-4006-4F4D-BF20-6F936255EADB}" id="{A404CBC2-7F84-40D9-95A8-A2E4952F79A3}">
    <text>was not in the "old" list</text>
  </threadedComment>
  <threadedComment ref="A38" dT="2022-01-12T09:23:31.64" personId="{9F5AC5EE-4006-4F4D-BF20-6F936255EADB}" id="{AD0B2EA0-3E35-4D51-AE29-157BEEB03BE7}">
    <text>was not in the "old" list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1" dT="2022-01-14T11:53:20.02" personId="{9F5AC5EE-4006-4F4D-BF20-6F936255EADB}" id="{AEA3BEDD-A3C3-4248-BBF3-C3DF04DBF164}">
    <text>some meters measure the aggregated demand for a few transformers together. As a preliminary workaround, we can divide the load equaly between the transformers with this division factor.</text>
  </threadedComment>
  <threadedComment ref="G1" dT="2022-01-14T11:54:21.69" personId="{9F5AC5EE-4006-4F4D-BF20-6F936255EADB}" id="{B660AA03-FB67-4754-97BF-8D5E9886D8FD}" parentId="{AEA3BEDD-A3C3-4248-BBF3-C3DF04DBF164}">
    <text>the source for what meters measure is sheet "Loads, DERs, IEDs, per bus"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I1" dT="2022-01-14T11:53:20.02" personId="{9F5AC5EE-4006-4F4D-BF20-6F936255EADB}" id="{56CFE5D6-52D6-4F09-B949-BA5A7FA070EC}">
    <text>some meters measure the aggregated value for a few transformers together. As a preliminary workaround, we can divide the number equaly between the transformers with this division factor.</text>
  </threadedComment>
  <threadedComment ref="I1" dT="2022-01-14T11:54:21.69" personId="{9F5AC5EE-4006-4F4D-BF20-6F936255EADB}" id="{3997FC6E-256D-42C6-9393-34F246C603E7}" parentId="{56CFE5D6-52D6-4F09-B949-BA5A7FA070EC}">
    <text>the source for what meters measure is sheet "Loads, DERs, IEDs, per bus"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1" dT="2022-04-19T11:55:33.48" personId="{72F683DE-8E48-4C92-BA12-D2A13BF47F52}" id="{7EA586E7-6822-45AE-A0FE-2CF9756F7CB4}">
    <text>Source: \Box\Common project folder\Chalmers Campus Test Bed\Original Maps and Material from AH\Location of HPs and maskin batteries_2022-04.pdf</text>
  </threadedComment>
  <threadedComment ref="E1" dT="2022-04-21T09:17:48.73" personId="{9F5AC5EE-4006-4F4D-BF20-6F936255EADB}" id="{F41F4192-D053-4EF2-99CD-C9023EEBB886}" parentId="{7EA586E7-6822-45AE-A0FE-2CF9756F7CB4}">
    <text>If more than 1 tech, separate ONLY with a comma</text>
  </threadedComment>
  <threadedComment ref="E19" dT="2022-04-13T09:13:32.91" personId="{9F5AC5EE-4006-4F4D-BF20-6F936255EADB}" id="{2425D1FB-5255-4025-AAF5-734DF8741BF0}">
    <text>Is the refrigeration HP here?</text>
  </threadedComment>
  <threadedComment ref="E38" dT="2022-04-13T09:16:39.81" personId="{9F5AC5EE-4006-4F4D-BF20-6F936255EADB}" id="{100ACCFD-8651-4FC1-B215-144E5F3DE1C8}">
    <text>Chalmers Fastigheter's PV. not data. Location is also unclear</text>
  </threadedComment>
  <threadedComment ref="E39" dT="2022-04-13T09:16:43.77" personId="{9F5AC5EE-4006-4F4D-BF20-6F936255EADB}" id="{3AF6E82C-989F-4C3C-8FB2-503C2216731B}">
    <text>Chalmers Fastigheter's PV. not data. Location is also unclear</text>
  </threadedComment>
  <threadedComment ref="E40" dT="2022-04-13T09:16:47.31" personId="{9F5AC5EE-4006-4F4D-BF20-6F936255EADB}" id="{93917946-1E81-4555-8C07-5FB2FF3E0E7A}">
    <text>Chalmers Fastigheter's PV. not data. Location is also unclear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H2" dT="2021-10-06T07:00:50.77" personId="{72F683DE-8E48-4C92-BA12-D2A13BF47F52}" id="{2825B437-5038-4046-8790-6F6FBFC0E48D}">
    <text>AH API for historical data</text>
  </threadedComment>
  <threadedComment ref="H2" dT="2021-10-06T07:02:20.39" personId="{72F683DE-8E48-4C92-BA12-D2A13BF47F52}" id="{8D237CFA-2DF7-4B85-A68B-C902C1EA3D24}" parentId="{2825B437-5038-4046-8790-6F6FBFC0E48D}">
    <text>The python script (AH_data_import.py)</text>
  </threadedComment>
  <threadedComment ref="H2" dT="2021-10-06T07:04:20.25" personId="{72F683DE-8E48-4C92-BA12-D2A13BF47F52}" id="{7487E572-7741-4234-A758-B80D3DA00D98}" parentId="{2825B437-5038-4046-8790-6F6FBFC0E48D}">
    <text xml:space="preserve">Energislag_id: what each id means can be found in Energiportalen Light 2020-04-30.ppt. </text>
  </threadedComment>
  <threadedComment ref="H2" dT="2021-10-06T07:12:18.09" personId="{72F683DE-8E48-4C92-BA12-D2A13BF47F52}" id="{B4B2DE20-A443-484E-941B-C47CC4522371}" parentId="{2825B437-5038-4046-8790-6F6FBFC0E48D}">
    <text>The colors: red means that something is wrong with the data (i.e. strange, missing, high peaks, etc). Green the data is checked and looks good.</text>
  </threadedComment>
  <threadedComment ref="H2" dT="2021-10-06T07:15:45.13" personId="{72F683DE-8E48-4C92-BA12-D2A13BF47F52}" id="{0E2ABFEC-5919-41E7-92B8-996FB8F95D12}" parentId="{2825B437-5038-4046-8790-6F6FBFC0E48D}">
    <text>resolution 1 hour</text>
  </threadedComment>
  <threadedComment ref="K2" dT="2021-10-06T07:17:54.77" personId="{72F683DE-8E48-4C92-BA12-D2A13BF47F52}" id="{81D7146D-DAFF-49FC-AE5E-04DFFA5E9D91}">
    <text>for reading the real time data</text>
  </threadedComment>
  <threadedComment ref="K2" dT="2021-10-06T07:18:02.81" personId="{72F683DE-8E48-4C92-BA12-D2A13BF47F52}" id="{F668D8B9-50FA-4D82-8AE9-CC532C4CD1E8}" parentId="{81D7146D-DAFF-49FC-AE5E-04DFFA5E9D91}">
    <text>resolution 1 min</text>
  </threadedComment>
  <threadedComment ref="K2" dT="2021-10-06T07:18:28.37" personId="{72F683DE-8E48-4C92-BA12-D2A13BF47F52}" id="{B4E6C8ED-F0FC-42F8-846E-98A1C751CE7B}" parentId="{81D7146D-DAFF-49FC-AE5E-04DFFA5E9D91}">
    <text>it is the gross consumption not the net!</text>
  </threadedComment>
  <threadedComment ref="K2" dT="2021-10-06T07:19:17.78" personId="{72F683DE-8E48-4C92-BA12-D2A13BF47F52}" id="{F98C29F4-2AF3-465C-9F97-A991C77AABFF}" parentId="{81D7146D-DAFF-49FC-AE5E-04DFFA5E9D91}">
    <text>The ITS API needs to be used to read these tags</text>
  </threadedComment>
  <threadedComment ref="K2" dT="2021-10-06T07:22:21.36" personId="{72F683DE-8E48-4C92-BA12-D2A13BF47F52}" id="{C6C984F5-4D4A-477E-90D6-93C98685F336}" parentId="{81D7146D-DAFF-49FC-AE5E-04DFFA5E9D91}">
    <text>readAPI_AH.m (matlab file David has made for reading)</text>
  </threadedComment>
  <threadedComment ref="H3" dT="2021-03-10T07:37:41.06" personId="{ECF39FEC-36AF-490C-A85B-B8DFEFED7BFC}" id="{9566956B-81E0-4EFF-A2FA-092004BBC0DF}">
    <text>Données dispo dans le dossier "Historic Data", un fichier excel par point, nom précédé par "BID"</text>
  </threadedComment>
  <threadedComment ref="H3" dT="2021-03-10T07:37:51.41" personId="{ECF39FEC-36AF-490C-A85B-B8DFEFED7BFC}" id="{C9F4E83C-0505-4C04-85A8-5A40DAC5AB08}" parentId="{9566956B-81E0-4EFF-A2FA-092004BBC0DF}">
    <text>Données météo également présentes</text>
  </threadedComment>
  <threadedComment ref="D5" dT="2022-02-25T11:24:55.41" personId="{344FBA4E-8C21-4A9D-9731-0468FA2B16AA}" id="{10C604D5-1C41-4AA7-A110-E1507E76F6E9}">
    <text>Info from el diagram (AH). You may check this and remove my comment. If wrong, leave it blank ('-')</text>
  </threadedComment>
  <threadedComment ref="D6" dT="2022-02-25T11:25:24.73" personId="{344FBA4E-8C21-4A9D-9731-0468FA2B16AA}" id="{B09A7260-C76D-4184-8130-EE10E660439F}">
    <text>Info from el diagram (AH). You may check this and remove my comment. If wrong, leave it blank ('-')</text>
  </threadedComment>
  <threadedComment ref="P6" dT="2022-02-25T11:18:43.27" personId="{344FBA4E-8C21-4A9D-9731-0468FA2B16AA}" id="{E7165CDB-8407-4385-B70B-A92BC0A071DC}">
    <text>Info in 'Transformers'. You may check this and remove my comment. If wrong, leave it blank ('-')</text>
  </threadedComment>
  <threadedComment ref="B9" dT="2021-03-24T20:52:56.86" personId="{27609460-207F-47CF-BA8D-B92D8B886B7C}" id="{A660754C-58B5-49D3-82E7-C4B0617A0272}">
    <text>In reality this is on another trafo connected to node 5 but place it at node 40 for now</text>
  </threadedComment>
  <threadedComment ref="N10" dT="2021-03-24T20:55:23.58" personId="{27609460-207F-47CF-BA8D-B92D8B886B7C}" id="{8764A81A-364B-43B3-9E65-53DB117DF122}">
    <text>This should only be norra, södra is physically connected to O7:44</text>
  </threadedComment>
  <threadedComment ref="N15" dT="2021-03-24T20:59:07.49" personId="{27609460-207F-47CF-BA8D-B92D8B886B7C}" id="{DE735EE3-0FBF-47DE-B267-A8B553E9ED5B}">
    <text>I will check if this also include CHP unit or only PV</text>
  </threadedComment>
  <threadedComment ref="K24" dT="2022-03-14T10:26:21.01" personId="{9F5AC5EE-4006-4F4D-BF20-6F936255EADB}" id="{D92BB01D-008B-4C95-B8C1-B7E46DEBAEE0}">
    <text>The names are the other way around! 7022 for 7025, and the other way around!</text>
  </threadedComment>
  <threadedComment ref="K25" dT="2022-03-14T10:26:32.87" personId="{9F5AC5EE-4006-4F4D-BF20-6F936255EADB}" id="{81DEAEF7-DB50-4211-A4A2-2CF5363E2203}">
    <text>The names are the other way around! 7022 for 7025, and the other way around!</text>
  </threadedComment>
  <threadedComment ref="P28" dT="2022-03-14T10:30:29.41" personId="{9F5AC5EE-4006-4F4D-BF20-6F936255EADB}" id="{ECCD7DDA-7C85-4D6B-AFF0-050C8A29AB58}">
    <text>Which trafo?</text>
  </threadedComment>
  <threadedComment ref="P29" dT="2022-03-14T10:30:40.27" personId="{9F5AC5EE-4006-4F4D-BF20-6F936255EADB}" id="{6143AFB2-DD62-4048-B8BD-22FBA2173695}">
    <text>Which trafo?</text>
  </threadedComment>
  <threadedComment ref="K30" dT="2021-03-24T20:35:55.10" personId="{27609460-207F-47CF-BA8D-B92D8B886B7C}" id="{400B6D13-10AF-42D0-A246-9DE32814C816}">
    <text>I have asked for data, most probably there are no data here or it is included in O7:12</text>
  </threadedComment>
  <threadedComment ref="H36" dT="2021-03-24T20:30:37.96" personId="{27609460-207F-47CF-BA8D-B92D8B886B7C}" id="{FCA48EA5-2654-40E1-A75A-D97A72EAE9FB}">
    <text>Asked for historical data</text>
  </threadedComment>
  <threadedComment ref="K38" dT="2021-03-24T13:52:37.94" personId="{27609460-207F-47CF-BA8D-B92D8B886B7C}" id="{443F419A-0340-464B-9AAE-9C5FDE61FF77}">
    <text>This is including demand for O7:4:1 and O7:4:2</text>
  </threadedComment>
  <threadedComment ref="N38" dT="2021-03-24T21:15:53.13" personId="{27609460-207F-47CF-BA8D-B92D8B886B7C}" id="{AE1C4841-EB5F-4419-B3C0-BF6DFB9C4AE0}">
    <text>I have asked for data but this plant is owned by another rel estate owner.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1" dT="2022-01-31T12:11:04.01" personId="{9F5AC5EE-4006-4F4D-BF20-6F936255EADB}" id="{B9D4968F-BF40-46C2-BFAD-62E16D1E2571}">
    <text>This sheet is used for calculating the line properties</text>
  </threadedComment>
  <threadedComment ref="A1" dT="2022-01-31T12:11:38.02" personId="{9F5AC5EE-4006-4F4D-BF20-6F936255EADB}" id="{51894B50-C607-4267-8588-F47E4CD5992E}" parentId="{B9D4968F-BF40-46C2-BFAD-62E16D1E2571}">
    <text>Reference: Kraftkabel Handboken-Ericsson Cables.
P. 124 for Resistance
P. 127 for Inductance and capacitance
P. 114 (Table 17) for max_i_kA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Relationship Id="rId6" Type="http://schemas.microsoft.com/office/2017/10/relationships/threadedComment" Target="../threadedComments/threadedComment7.xml"/><Relationship Id="rId5" Type="http://schemas.openxmlformats.org/officeDocument/2006/relationships/comments" Target="../comments8.xml"/><Relationship Id="rId4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selection activeCell="B4" sqref="B4"/>
    </sheetView>
  </sheetViews>
  <sheetFormatPr defaultColWidth="9.140625" defaultRowHeight="15" x14ac:dyDescent="0.25"/>
  <cols>
    <col min="1" max="1" width="10.140625" customWidth="1"/>
    <col min="3" max="3" width="10.140625" customWidth="1"/>
    <col min="6" max="6" width="12.5703125" customWidth="1"/>
    <col min="9" max="9" width="14.85546875" customWidth="1"/>
    <col min="10" max="10" width="14.28515625" bestFit="1" customWidth="1"/>
    <col min="12" max="12" width="7.140625" customWidth="1"/>
    <col min="13" max="13" width="10.5703125" customWidth="1"/>
    <col min="16" max="16" width="11.5703125" customWidth="1"/>
  </cols>
  <sheetData>
    <row r="1" spans="1:18" x14ac:dyDescent="0.25">
      <c r="J1" t="s">
        <v>0</v>
      </c>
    </row>
    <row r="2" spans="1:18" ht="23.25" x14ac:dyDescent="0.35">
      <c r="B2" s="162" t="s">
        <v>1</v>
      </c>
      <c r="C2" s="162"/>
      <c r="D2" s="162"/>
      <c r="E2" s="162"/>
      <c r="F2" s="162"/>
      <c r="G2" s="162"/>
      <c r="L2" s="162" t="s">
        <v>2</v>
      </c>
      <c r="M2" s="162"/>
      <c r="N2" s="162"/>
      <c r="O2" s="162"/>
      <c r="P2" s="162"/>
      <c r="Q2" s="162"/>
      <c r="R2" s="162"/>
    </row>
    <row r="3" spans="1:18" ht="28.5" customHeight="1" x14ac:dyDescent="0.25">
      <c r="A3" s="10"/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32" t="s">
        <v>9</v>
      </c>
      <c r="I3" s="32" t="s">
        <v>10</v>
      </c>
      <c r="J3" s="32" t="s">
        <v>11</v>
      </c>
      <c r="M3" s="13" t="s">
        <v>12</v>
      </c>
      <c r="N3" s="13" t="s">
        <v>13</v>
      </c>
      <c r="O3" s="13" t="s">
        <v>14</v>
      </c>
      <c r="P3" s="13" t="s">
        <v>15</v>
      </c>
      <c r="Q3" s="9"/>
    </row>
    <row r="4" spans="1:18" ht="30" x14ac:dyDescent="0.25">
      <c r="A4" s="10"/>
      <c r="B4" s="10" t="s">
        <v>16</v>
      </c>
      <c r="C4" s="10">
        <v>275</v>
      </c>
      <c r="D4" s="10">
        <v>34.4</v>
      </c>
      <c r="E4" s="10">
        <v>23.3</v>
      </c>
      <c r="F4" s="10">
        <v>0.11</v>
      </c>
      <c r="G4" s="10">
        <v>385</v>
      </c>
      <c r="H4" s="13" t="s">
        <v>17</v>
      </c>
      <c r="I4" t="s">
        <v>18</v>
      </c>
      <c r="J4" t="s">
        <v>18</v>
      </c>
      <c r="M4" s="13" t="s">
        <v>19</v>
      </c>
      <c r="N4" s="13" t="s">
        <v>20</v>
      </c>
      <c r="O4" s="10">
        <v>5.8</v>
      </c>
      <c r="P4" s="10">
        <v>1000</v>
      </c>
    </row>
    <row r="5" spans="1:18" ht="30" x14ac:dyDescent="0.25">
      <c r="A5" s="10"/>
      <c r="B5" s="10" t="s">
        <v>21</v>
      </c>
      <c r="C5" s="10">
        <v>250</v>
      </c>
      <c r="D5" s="10">
        <v>14.4</v>
      </c>
      <c r="E5" s="10">
        <v>6.4</v>
      </c>
      <c r="F5" s="10">
        <v>2.4500000000000001E-2</v>
      </c>
      <c r="G5" s="10">
        <v>385</v>
      </c>
      <c r="H5" s="13" t="s">
        <v>17</v>
      </c>
      <c r="I5" t="s">
        <v>18</v>
      </c>
      <c r="J5" t="s">
        <v>18</v>
      </c>
      <c r="M5" s="15">
        <v>0.29583333333333334</v>
      </c>
      <c r="N5" s="13" t="s">
        <v>22</v>
      </c>
      <c r="O5" s="10">
        <v>5.8</v>
      </c>
      <c r="P5" s="10">
        <v>800</v>
      </c>
    </row>
    <row r="6" spans="1:18" ht="30" x14ac:dyDescent="0.25">
      <c r="A6" s="10"/>
      <c r="B6" s="10" t="s">
        <v>23</v>
      </c>
      <c r="C6" s="10">
        <v>110</v>
      </c>
      <c r="D6" s="10">
        <v>13.8</v>
      </c>
      <c r="E6" s="10">
        <v>9.3000000000000007</v>
      </c>
      <c r="F6" s="10">
        <v>4.3999999999999997E-2</v>
      </c>
      <c r="G6" s="10">
        <v>385</v>
      </c>
      <c r="H6" s="13" t="s">
        <v>17</v>
      </c>
      <c r="I6" t="s">
        <v>18</v>
      </c>
      <c r="J6" t="s">
        <v>18</v>
      </c>
      <c r="M6" s="11" t="s">
        <v>24</v>
      </c>
      <c r="N6" s="13" t="s">
        <v>25</v>
      </c>
      <c r="O6" s="10">
        <v>4.82</v>
      </c>
      <c r="P6" s="10">
        <v>800</v>
      </c>
    </row>
    <row r="7" spans="1:18" x14ac:dyDescent="0.25">
      <c r="B7" s="10" t="s">
        <v>26</v>
      </c>
      <c r="C7" s="10">
        <v>100</v>
      </c>
      <c r="D7" s="10">
        <v>20.6</v>
      </c>
      <c r="E7" s="10">
        <v>9.3000000000000007</v>
      </c>
      <c r="F7" s="10">
        <v>3.5000000000000003E-2</v>
      </c>
      <c r="G7" s="10">
        <v>300</v>
      </c>
      <c r="H7" s="13" t="s">
        <v>17</v>
      </c>
      <c r="I7" t="s">
        <v>18</v>
      </c>
      <c r="J7" t="s">
        <v>18</v>
      </c>
      <c r="M7" s="14" t="s">
        <v>27</v>
      </c>
      <c r="N7" s="13" t="s">
        <v>28</v>
      </c>
      <c r="O7" s="10">
        <v>5</v>
      </c>
      <c r="P7" s="10">
        <v>1250</v>
      </c>
    </row>
    <row r="8" spans="1:18" ht="30" x14ac:dyDescent="0.25">
      <c r="B8" s="10" t="s">
        <v>29</v>
      </c>
      <c r="C8" s="10">
        <v>25</v>
      </c>
      <c r="D8" s="10">
        <v>1.6</v>
      </c>
      <c r="E8" s="10">
        <v>1.1000000000000001</v>
      </c>
      <c r="F8" s="10">
        <v>5.0000000000000001E-3</v>
      </c>
      <c r="G8" s="10">
        <v>770</v>
      </c>
      <c r="H8" s="13" t="s">
        <v>17</v>
      </c>
      <c r="I8" t="s">
        <v>18</v>
      </c>
      <c r="J8" t="s">
        <v>18</v>
      </c>
      <c r="M8" s="14" t="s">
        <v>27</v>
      </c>
      <c r="N8" s="13" t="s">
        <v>30</v>
      </c>
      <c r="O8" s="10">
        <v>5</v>
      </c>
      <c r="P8" s="10">
        <v>1250</v>
      </c>
    </row>
    <row r="9" spans="1:18" ht="30" x14ac:dyDescent="0.25">
      <c r="B9" s="10" t="s">
        <v>31</v>
      </c>
      <c r="C9" s="10">
        <v>15</v>
      </c>
      <c r="D9" s="10">
        <v>1.9</v>
      </c>
      <c r="E9" s="10">
        <v>1.3</v>
      </c>
      <c r="F9" s="10">
        <v>6.0000000000000001E-3</v>
      </c>
      <c r="G9" s="10">
        <v>385</v>
      </c>
      <c r="H9" s="13" t="s">
        <v>17</v>
      </c>
      <c r="I9" t="s">
        <v>18</v>
      </c>
      <c r="J9" t="s">
        <v>18</v>
      </c>
      <c r="M9" s="14" t="s">
        <v>27</v>
      </c>
      <c r="N9" s="13" t="s">
        <v>32</v>
      </c>
      <c r="O9" s="10">
        <v>4.9000000000000004</v>
      </c>
      <c r="P9" s="10">
        <v>1250</v>
      </c>
    </row>
    <row r="10" spans="1:18" ht="30" x14ac:dyDescent="0.25">
      <c r="B10" s="10" t="s">
        <v>33</v>
      </c>
      <c r="C10" s="10">
        <v>20</v>
      </c>
      <c r="D10" s="10">
        <v>2.5</v>
      </c>
      <c r="E10" s="10">
        <v>1.7</v>
      </c>
      <c r="F10" s="10">
        <v>8.0000000000000002E-3</v>
      </c>
      <c r="G10" s="10">
        <v>385</v>
      </c>
      <c r="H10" s="13" t="s">
        <v>17</v>
      </c>
      <c r="I10" t="s">
        <v>18</v>
      </c>
      <c r="J10" t="s">
        <v>18</v>
      </c>
      <c r="M10" s="14" t="s">
        <v>34</v>
      </c>
      <c r="N10" s="13" t="s">
        <v>35</v>
      </c>
      <c r="O10" s="10">
        <v>6.31</v>
      </c>
      <c r="P10" s="10">
        <v>800</v>
      </c>
    </row>
    <row r="11" spans="1:18" ht="30" x14ac:dyDescent="0.25">
      <c r="B11" s="10" t="s">
        <v>36</v>
      </c>
      <c r="C11" s="10">
        <v>25</v>
      </c>
      <c r="D11" s="10">
        <v>3.1</v>
      </c>
      <c r="E11" s="10">
        <v>2.1</v>
      </c>
      <c r="F11" s="10">
        <v>0.01</v>
      </c>
      <c r="G11" s="10">
        <v>385</v>
      </c>
      <c r="H11" s="13" t="s">
        <v>17</v>
      </c>
      <c r="I11" t="s">
        <v>18</v>
      </c>
      <c r="J11" t="s">
        <v>18</v>
      </c>
      <c r="M11" s="14" t="s">
        <v>34</v>
      </c>
      <c r="N11" s="13" t="s">
        <v>37</v>
      </c>
      <c r="O11" s="10">
        <v>5</v>
      </c>
      <c r="P11" s="10">
        <v>800</v>
      </c>
    </row>
    <row r="12" spans="1:18" ht="30" x14ac:dyDescent="0.25">
      <c r="B12" s="10" t="s">
        <v>38</v>
      </c>
      <c r="C12" s="10">
        <v>420</v>
      </c>
      <c r="D12" s="10">
        <v>52.5</v>
      </c>
      <c r="E12" s="10">
        <v>35.6</v>
      </c>
      <c r="F12" s="10">
        <v>0.16800000000000001</v>
      </c>
      <c r="G12" s="10">
        <v>385</v>
      </c>
      <c r="H12" s="13" t="s">
        <v>17</v>
      </c>
      <c r="I12" t="s">
        <v>18</v>
      </c>
      <c r="J12" t="s">
        <v>18</v>
      </c>
      <c r="M12" s="15">
        <v>0.29236111111111113</v>
      </c>
      <c r="N12" s="13" t="s">
        <v>39</v>
      </c>
      <c r="O12" s="10">
        <v>5.7</v>
      </c>
      <c r="P12" s="10">
        <v>800</v>
      </c>
    </row>
    <row r="13" spans="1:18" ht="45" x14ac:dyDescent="0.25">
      <c r="B13" s="10" t="s">
        <v>40</v>
      </c>
      <c r="C13" s="10">
        <v>25</v>
      </c>
      <c r="D13" s="10">
        <v>3.1</v>
      </c>
      <c r="E13" s="10">
        <v>2.1</v>
      </c>
      <c r="F13" s="10">
        <v>0.01</v>
      </c>
      <c r="G13" s="10">
        <v>385</v>
      </c>
      <c r="H13" s="13" t="s">
        <v>17</v>
      </c>
      <c r="I13" t="s">
        <v>18</v>
      </c>
      <c r="J13" t="s">
        <v>18</v>
      </c>
      <c r="M13" s="15">
        <v>0.29236111111111113</v>
      </c>
      <c r="N13" s="13" t="s">
        <v>41</v>
      </c>
      <c r="O13" s="10">
        <v>6.3</v>
      </c>
      <c r="P13" s="10">
        <v>1000</v>
      </c>
    </row>
    <row r="14" spans="1:18" ht="30" x14ac:dyDescent="0.25">
      <c r="B14" s="10" t="s">
        <v>42</v>
      </c>
      <c r="C14" s="10">
        <v>330</v>
      </c>
      <c r="D14" s="10">
        <v>41.3</v>
      </c>
      <c r="E14" s="10">
        <v>28</v>
      </c>
      <c r="F14" s="10">
        <v>0.13200000000000001</v>
      </c>
      <c r="G14" s="10">
        <v>385</v>
      </c>
      <c r="H14" s="13" t="s">
        <v>17</v>
      </c>
      <c r="I14" t="s">
        <v>18</v>
      </c>
      <c r="J14" t="s">
        <v>18</v>
      </c>
      <c r="M14" s="15">
        <v>0.30486111111111108</v>
      </c>
      <c r="N14" s="13" t="s">
        <v>43</v>
      </c>
      <c r="O14" s="10">
        <v>4.2699999999999996</v>
      </c>
      <c r="P14" s="10">
        <v>400</v>
      </c>
    </row>
    <row r="15" spans="1:18" ht="30" x14ac:dyDescent="0.25">
      <c r="B15" s="10" t="s">
        <v>44</v>
      </c>
      <c r="C15" s="10">
        <v>80</v>
      </c>
      <c r="D15" s="10">
        <v>10</v>
      </c>
      <c r="E15" s="10">
        <v>6.8</v>
      </c>
      <c r="F15" s="10">
        <v>3.2000000000000001E-2</v>
      </c>
      <c r="G15" s="10">
        <v>385</v>
      </c>
      <c r="H15" s="13" t="s">
        <v>17</v>
      </c>
      <c r="I15" t="s">
        <v>18</v>
      </c>
      <c r="J15" t="s">
        <v>18</v>
      </c>
      <c r="M15" s="30">
        <v>0.30763888888888891</v>
      </c>
      <c r="N15" s="31" t="s">
        <v>45</v>
      </c>
      <c r="O15" s="31">
        <v>4.8</v>
      </c>
      <c r="P15" s="31">
        <v>800</v>
      </c>
    </row>
    <row r="16" spans="1:18" ht="30" x14ac:dyDescent="0.25">
      <c r="B16" s="10" t="s">
        <v>46</v>
      </c>
      <c r="C16" s="10">
        <v>225</v>
      </c>
      <c r="D16" s="10">
        <v>28.1</v>
      </c>
      <c r="E16" s="10">
        <v>19.100000000000001</v>
      </c>
      <c r="F16" s="10">
        <v>0.09</v>
      </c>
      <c r="G16" s="10">
        <v>385</v>
      </c>
      <c r="H16" s="13" t="s">
        <v>17</v>
      </c>
      <c r="I16" t="s">
        <v>18</v>
      </c>
      <c r="J16" t="s">
        <v>18</v>
      </c>
      <c r="M16" s="15">
        <v>0.31041666666666667</v>
      </c>
      <c r="N16" s="13" t="s">
        <v>47</v>
      </c>
      <c r="O16" s="10">
        <v>4.9000000000000004</v>
      </c>
      <c r="P16" s="10">
        <v>800</v>
      </c>
    </row>
    <row r="17" spans="1:16" ht="30" x14ac:dyDescent="0.25">
      <c r="B17" s="10" t="s">
        <v>48</v>
      </c>
      <c r="C17" s="10">
        <v>400</v>
      </c>
      <c r="D17" s="10">
        <v>50</v>
      </c>
      <c r="E17" s="10">
        <v>33.9</v>
      </c>
      <c r="F17" s="10">
        <v>0.16</v>
      </c>
      <c r="G17" s="10">
        <v>385</v>
      </c>
      <c r="H17" s="13" t="s">
        <v>17</v>
      </c>
      <c r="I17" t="s">
        <v>18</v>
      </c>
      <c r="J17" t="s">
        <v>18</v>
      </c>
      <c r="M17" s="15">
        <v>0.32013888888888892</v>
      </c>
      <c r="N17" s="13" t="s">
        <v>49</v>
      </c>
      <c r="O17" s="10">
        <v>5.8</v>
      </c>
      <c r="P17" s="10">
        <v>800</v>
      </c>
    </row>
    <row r="18" spans="1:16" ht="30" x14ac:dyDescent="0.25">
      <c r="B18" s="31" t="s">
        <v>50</v>
      </c>
      <c r="C18" s="31">
        <v>300</v>
      </c>
      <c r="D18" s="31">
        <v>37.5</v>
      </c>
      <c r="E18" s="31">
        <v>25.4</v>
      </c>
      <c r="F18" s="31">
        <v>0.12</v>
      </c>
      <c r="G18" s="31">
        <v>385</v>
      </c>
      <c r="H18" s="13" t="s">
        <v>17</v>
      </c>
      <c r="I18" t="s">
        <v>18</v>
      </c>
      <c r="J18" t="s">
        <v>18</v>
      </c>
      <c r="M18" s="14" t="s">
        <v>51</v>
      </c>
      <c r="N18" s="13" t="s">
        <v>52</v>
      </c>
      <c r="O18" s="10">
        <v>4.5</v>
      </c>
      <c r="P18" s="10">
        <v>1250</v>
      </c>
    </row>
    <row r="19" spans="1:16" ht="30" x14ac:dyDescent="0.25">
      <c r="B19" s="31" t="s">
        <v>53</v>
      </c>
      <c r="C19" s="31">
        <v>165</v>
      </c>
      <c r="D19" s="31">
        <v>20.6</v>
      </c>
      <c r="E19" s="31">
        <v>14</v>
      </c>
      <c r="F19" s="31">
        <v>6.6000000000000003E-2</v>
      </c>
      <c r="G19" s="31">
        <v>385</v>
      </c>
      <c r="H19" s="13" t="s">
        <v>17</v>
      </c>
      <c r="I19" t="s">
        <v>18</v>
      </c>
      <c r="J19" t="s">
        <v>18</v>
      </c>
      <c r="M19" s="15">
        <v>0.31111111111111112</v>
      </c>
      <c r="N19" s="13" t="s">
        <v>54</v>
      </c>
      <c r="O19" s="10">
        <v>6.3</v>
      </c>
      <c r="P19" s="10">
        <v>800</v>
      </c>
    </row>
    <row r="20" spans="1:16" ht="30" x14ac:dyDescent="0.25">
      <c r="A20" s="3" t="s">
        <v>55</v>
      </c>
      <c r="B20" s="10" t="s">
        <v>56</v>
      </c>
      <c r="C20" s="10">
        <v>400</v>
      </c>
      <c r="D20" s="10">
        <v>51.3</v>
      </c>
      <c r="E20" s="10">
        <v>34.799999999999997</v>
      </c>
      <c r="F20" s="10">
        <v>0.16400000000000001</v>
      </c>
      <c r="G20" s="10">
        <v>385</v>
      </c>
      <c r="H20" s="13" t="s">
        <v>17</v>
      </c>
      <c r="I20" t="s">
        <v>18</v>
      </c>
      <c r="J20" t="s">
        <v>18</v>
      </c>
      <c r="M20" s="15">
        <v>0.31111111111111112</v>
      </c>
      <c r="N20" s="13" t="s">
        <v>57</v>
      </c>
      <c r="O20" s="10">
        <v>6.3</v>
      </c>
      <c r="P20" s="10">
        <v>800</v>
      </c>
    </row>
    <row r="21" spans="1:16" ht="30" x14ac:dyDescent="0.25">
      <c r="A21" s="3" t="s">
        <v>55</v>
      </c>
      <c r="B21" s="10" t="s">
        <v>58</v>
      </c>
      <c r="C21" s="10">
        <v>25</v>
      </c>
      <c r="D21" s="10">
        <v>4</v>
      </c>
      <c r="E21" s="10">
        <v>1.2</v>
      </c>
      <c r="F21" s="10">
        <v>4.0000000000000001E-3</v>
      </c>
      <c r="G21" s="10">
        <v>205</v>
      </c>
      <c r="H21" s="13" t="s">
        <v>17</v>
      </c>
      <c r="I21" t="s">
        <v>18</v>
      </c>
      <c r="J21" t="s">
        <v>18</v>
      </c>
      <c r="M21" s="14" t="s">
        <v>59</v>
      </c>
      <c r="N21" s="13" t="s">
        <v>60</v>
      </c>
      <c r="O21" s="10">
        <v>5.2</v>
      </c>
      <c r="P21" s="10">
        <v>800</v>
      </c>
    </row>
    <row r="22" spans="1:16" ht="45" x14ac:dyDescent="0.25">
      <c r="A22" s="3" t="s">
        <v>55</v>
      </c>
      <c r="B22" s="10" t="s">
        <v>61</v>
      </c>
      <c r="C22" s="10">
        <v>10</v>
      </c>
      <c r="D22" s="10">
        <v>1.3</v>
      </c>
      <c r="E22" s="10">
        <v>0.9</v>
      </c>
      <c r="F22" s="10">
        <v>4.0000000000000001E-3</v>
      </c>
      <c r="G22" s="10">
        <v>385</v>
      </c>
      <c r="H22" s="13" t="s">
        <v>17</v>
      </c>
      <c r="I22" t="s">
        <v>18</v>
      </c>
      <c r="J22" t="s">
        <v>18</v>
      </c>
      <c r="M22" s="14" t="s">
        <v>59</v>
      </c>
      <c r="N22" s="13" t="s">
        <v>62</v>
      </c>
      <c r="O22" s="10">
        <v>4.9000000000000004</v>
      </c>
      <c r="P22" s="10">
        <v>600</v>
      </c>
    </row>
    <row r="23" spans="1:16" x14ac:dyDescent="0.25">
      <c r="M23" s="15">
        <v>0.3</v>
      </c>
      <c r="N23" s="13" t="s">
        <v>63</v>
      </c>
      <c r="O23" s="10">
        <v>5.2</v>
      </c>
      <c r="P23" s="10">
        <v>1250</v>
      </c>
    </row>
    <row r="24" spans="1:16" x14ac:dyDescent="0.25">
      <c r="M24" s="15">
        <v>0.3</v>
      </c>
      <c r="N24" s="13" t="s">
        <v>64</v>
      </c>
      <c r="O24" s="10">
        <v>5.2</v>
      </c>
      <c r="P24" s="10">
        <v>1250</v>
      </c>
    </row>
    <row r="26" spans="1:16" ht="30" x14ac:dyDescent="0.25">
      <c r="A26" s="13" t="s">
        <v>65</v>
      </c>
      <c r="B26" s="12" t="s">
        <v>66</v>
      </c>
    </row>
    <row r="27" spans="1:16" ht="45" x14ac:dyDescent="0.25">
      <c r="A27" s="13" t="s">
        <v>67</v>
      </c>
      <c r="B27" s="12" t="s">
        <v>68</v>
      </c>
    </row>
  </sheetData>
  <mergeCells count="2">
    <mergeCell ref="B2:G2"/>
    <mergeCell ref="L2:R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F4C7-D142-4695-8397-C6075727B6BB}">
  <dimension ref="A1:N65"/>
  <sheetViews>
    <sheetView topLeftCell="A52" workbookViewId="0">
      <selection activeCell="B68" sqref="B68"/>
    </sheetView>
  </sheetViews>
  <sheetFormatPr defaultColWidth="9.140625" defaultRowHeight="15" x14ac:dyDescent="0.25"/>
  <cols>
    <col min="1" max="1" width="18.28515625" style="99" bestFit="1" customWidth="1"/>
    <col min="2" max="2" width="20.28515625" style="99" bestFit="1" customWidth="1"/>
    <col min="3" max="3" width="12.140625" style="8" bestFit="1" customWidth="1"/>
    <col min="4" max="16384" width="9.140625" style="8"/>
  </cols>
  <sheetData>
    <row r="1" spans="1:14" x14ac:dyDescent="0.25">
      <c r="A1" s="97" t="s">
        <v>69</v>
      </c>
      <c r="B1" s="97" t="s">
        <v>70</v>
      </c>
      <c r="C1" s="98" t="s">
        <v>71</v>
      </c>
      <c r="D1" s="98" t="s">
        <v>72</v>
      </c>
      <c r="E1" s="98" t="s">
        <v>73</v>
      </c>
      <c r="F1" s="98" t="s">
        <v>74</v>
      </c>
      <c r="G1" s="98" t="s">
        <v>75</v>
      </c>
      <c r="H1" s="98" t="s">
        <v>76</v>
      </c>
      <c r="I1" s="98" t="s">
        <v>77</v>
      </c>
      <c r="J1" s="98" t="s">
        <v>78</v>
      </c>
      <c r="K1" s="98" t="s">
        <v>79</v>
      </c>
      <c r="L1" s="98" t="s">
        <v>80</v>
      </c>
      <c r="M1" s="98" t="s">
        <v>81</v>
      </c>
      <c r="N1" s="98" t="s">
        <v>82</v>
      </c>
    </row>
    <row r="2" spans="1:14" x14ac:dyDescent="0.25">
      <c r="A2" s="99" t="s">
        <v>83</v>
      </c>
      <c r="B2" s="99" t="s">
        <v>84</v>
      </c>
      <c r="C2" s="8">
        <v>0</v>
      </c>
      <c r="D2" s="8" t="s">
        <v>85</v>
      </c>
      <c r="E2" s="8" t="b">
        <v>1</v>
      </c>
      <c r="F2" s="8" t="s">
        <v>86</v>
      </c>
    </row>
    <row r="3" spans="1:14" x14ac:dyDescent="0.25">
      <c r="A3" s="99" t="s">
        <v>87</v>
      </c>
      <c r="B3" s="99" t="s">
        <v>88</v>
      </c>
      <c r="C3" s="8">
        <v>1</v>
      </c>
      <c r="D3" s="8" t="s">
        <v>85</v>
      </c>
      <c r="E3" s="8" t="b">
        <v>1</v>
      </c>
      <c r="F3" s="8" t="s">
        <v>86</v>
      </c>
    </row>
    <row r="4" spans="1:14" x14ac:dyDescent="0.25">
      <c r="A4" s="99" t="s">
        <v>89</v>
      </c>
      <c r="B4" s="99" t="s">
        <v>90</v>
      </c>
      <c r="C4" s="8">
        <v>2</v>
      </c>
      <c r="D4" s="8" t="s">
        <v>85</v>
      </c>
      <c r="E4" s="8" t="b">
        <v>1</v>
      </c>
      <c r="F4" s="8" t="s">
        <v>86</v>
      </c>
    </row>
    <row r="5" spans="1:14" x14ac:dyDescent="0.25">
      <c r="A5" s="99" t="s">
        <v>91</v>
      </c>
      <c r="B5" s="99" t="s">
        <v>90</v>
      </c>
      <c r="C5" s="8">
        <v>3</v>
      </c>
      <c r="D5" s="8" t="s">
        <v>85</v>
      </c>
      <c r="E5" s="8" t="b">
        <v>1</v>
      </c>
      <c r="F5" s="8" t="s">
        <v>86</v>
      </c>
    </row>
    <row r="6" spans="1:14" x14ac:dyDescent="0.25">
      <c r="A6" s="99" t="s">
        <v>92</v>
      </c>
      <c r="B6" s="99" t="s">
        <v>90</v>
      </c>
      <c r="C6" s="8">
        <v>4</v>
      </c>
      <c r="D6" s="8" t="s">
        <v>85</v>
      </c>
      <c r="E6" s="8" t="b">
        <v>1</v>
      </c>
      <c r="F6" s="8" t="s">
        <v>86</v>
      </c>
    </row>
    <row r="7" spans="1:14" x14ac:dyDescent="0.25">
      <c r="A7" s="99" t="s">
        <v>34</v>
      </c>
      <c r="B7" s="99" t="s">
        <v>93</v>
      </c>
      <c r="C7" s="8">
        <v>5</v>
      </c>
      <c r="D7" s="8" t="s">
        <v>85</v>
      </c>
      <c r="E7" s="8" t="b">
        <v>1</v>
      </c>
      <c r="F7" s="8" t="s">
        <v>86</v>
      </c>
    </row>
    <row r="8" spans="1:14" x14ac:dyDescent="0.25">
      <c r="A8" s="99" t="s">
        <v>94</v>
      </c>
      <c r="B8" s="99" t="s">
        <v>95</v>
      </c>
      <c r="C8" s="8">
        <v>6</v>
      </c>
      <c r="D8" s="8" t="s">
        <v>85</v>
      </c>
      <c r="E8" s="8" t="b">
        <v>1</v>
      </c>
      <c r="F8" s="8" t="s">
        <v>96</v>
      </c>
    </row>
    <row r="9" spans="1:14" x14ac:dyDescent="0.25">
      <c r="A9" s="99" t="s">
        <v>97</v>
      </c>
      <c r="B9" s="99" t="s">
        <v>98</v>
      </c>
      <c r="C9" s="8">
        <v>7</v>
      </c>
      <c r="D9" s="8" t="s">
        <v>85</v>
      </c>
      <c r="E9" s="8" t="b">
        <v>1</v>
      </c>
      <c r="F9" s="8" t="s">
        <v>99</v>
      </c>
    </row>
    <row r="10" spans="1:14" x14ac:dyDescent="0.25">
      <c r="A10" s="125" t="s">
        <v>100</v>
      </c>
      <c r="B10" s="125" t="s">
        <v>101</v>
      </c>
      <c r="C10" s="116">
        <v>8</v>
      </c>
      <c r="D10" s="8" t="s">
        <v>85</v>
      </c>
      <c r="E10" s="8" t="b">
        <v>1</v>
      </c>
      <c r="F10" s="8" t="s">
        <v>102</v>
      </c>
    </row>
    <row r="11" spans="1:14" x14ac:dyDescent="0.25">
      <c r="A11" s="113" t="s">
        <v>103</v>
      </c>
      <c r="B11" s="113" t="s">
        <v>104</v>
      </c>
      <c r="C11" s="151">
        <v>9</v>
      </c>
      <c r="D11" s="8" t="s">
        <v>85</v>
      </c>
      <c r="E11" s="8" t="b">
        <v>1</v>
      </c>
      <c r="F11" s="8" t="s">
        <v>105</v>
      </c>
    </row>
    <row r="12" spans="1:14" x14ac:dyDescent="0.25">
      <c r="A12" s="99" t="s">
        <v>106</v>
      </c>
      <c r="B12" s="99" t="s">
        <v>107</v>
      </c>
      <c r="C12" s="8">
        <v>10</v>
      </c>
      <c r="D12" s="8" t="s">
        <v>85</v>
      </c>
      <c r="E12" s="8" t="b">
        <v>1</v>
      </c>
      <c r="F12" s="8" t="s">
        <v>108</v>
      </c>
    </row>
    <row r="13" spans="1:14" x14ac:dyDescent="0.25">
      <c r="A13" s="99" t="s">
        <v>109</v>
      </c>
      <c r="B13" s="99" t="s">
        <v>110</v>
      </c>
      <c r="C13" s="8">
        <v>11</v>
      </c>
      <c r="D13" s="8" t="s">
        <v>85</v>
      </c>
      <c r="E13" s="8" t="b">
        <v>1</v>
      </c>
      <c r="F13" s="100" t="s">
        <v>111</v>
      </c>
    </row>
    <row r="14" spans="1:14" x14ac:dyDescent="0.25">
      <c r="A14" s="99" t="s">
        <v>51</v>
      </c>
      <c r="B14" s="99" t="s">
        <v>112</v>
      </c>
      <c r="C14" s="8">
        <v>12</v>
      </c>
      <c r="D14" s="8" t="s">
        <v>85</v>
      </c>
      <c r="E14" s="8" t="b">
        <v>1</v>
      </c>
      <c r="F14" s="101" t="s">
        <v>113</v>
      </c>
    </row>
    <row r="15" spans="1:14" x14ac:dyDescent="0.25">
      <c r="A15" s="99" t="s">
        <v>114</v>
      </c>
      <c r="B15" s="99" t="s">
        <v>115</v>
      </c>
      <c r="C15" s="8">
        <v>13</v>
      </c>
      <c r="D15" s="8" t="s">
        <v>85</v>
      </c>
      <c r="E15" s="8" t="b">
        <v>1</v>
      </c>
      <c r="F15" s="8" t="s">
        <v>116</v>
      </c>
      <c r="G15" s="102"/>
      <c r="H15" s="99"/>
    </row>
    <row r="16" spans="1:14" x14ac:dyDescent="0.25">
      <c r="A16" s="99" t="s">
        <v>117</v>
      </c>
      <c r="B16" s="99" t="s">
        <v>118</v>
      </c>
      <c r="C16" s="8">
        <v>14</v>
      </c>
      <c r="D16" s="8" t="s">
        <v>85</v>
      </c>
      <c r="E16" s="8" t="b">
        <v>1</v>
      </c>
      <c r="F16" s="8" t="s">
        <v>116</v>
      </c>
      <c r="G16" s="102"/>
      <c r="H16" s="99"/>
    </row>
    <row r="17" spans="1:8" x14ac:dyDescent="0.25">
      <c r="A17" s="125" t="s">
        <v>27</v>
      </c>
      <c r="B17" s="99" t="s">
        <v>119</v>
      </c>
      <c r="C17" s="8">
        <v>15</v>
      </c>
      <c r="D17" s="8" t="s">
        <v>85</v>
      </c>
      <c r="E17" s="8" t="b">
        <v>1</v>
      </c>
      <c r="F17" s="8" t="s">
        <v>120</v>
      </c>
      <c r="H17" s="99"/>
    </row>
    <row r="18" spans="1:8" x14ac:dyDescent="0.25">
      <c r="A18" s="99" t="s">
        <v>121</v>
      </c>
      <c r="B18" s="99" t="s">
        <v>122</v>
      </c>
      <c r="C18" s="8">
        <v>16</v>
      </c>
      <c r="D18" s="8" t="s">
        <v>85</v>
      </c>
      <c r="E18" s="8" t="b">
        <v>1</v>
      </c>
      <c r="F18" s="8" t="s">
        <v>123</v>
      </c>
      <c r="H18" s="99"/>
    </row>
    <row r="19" spans="1:8" x14ac:dyDescent="0.25">
      <c r="A19" s="99" t="s">
        <v>124</v>
      </c>
      <c r="B19" s="99" t="s">
        <v>125</v>
      </c>
      <c r="C19" s="8">
        <v>17</v>
      </c>
      <c r="D19" s="8" t="s">
        <v>85</v>
      </c>
      <c r="E19" s="8" t="b">
        <v>1</v>
      </c>
      <c r="F19" s="8" t="s">
        <v>126</v>
      </c>
      <c r="G19" s="102"/>
    </row>
    <row r="20" spans="1:8" x14ac:dyDescent="0.25">
      <c r="A20" s="99" t="s">
        <v>127</v>
      </c>
      <c r="B20" s="99" t="s">
        <v>128</v>
      </c>
      <c r="C20" s="8">
        <v>18</v>
      </c>
      <c r="D20" s="8" t="s">
        <v>85</v>
      </c>
      <c r="E20" s="8" t="b">
        <v>1</v>
      </c>
      <c r="F20" s="8" t="s">
        <v>129</v>
      </c>
      <c r="G20" s="102"/>
    </row>
    <row r="21" spans="1:8" x14ac:dyDescent="0.25">
      <c r="A21" s="99" t="s">
        <v>19</v>
      </c>
      <c r="B21" s="99" t="s">
        <v>130</v>
      </c>
      <c r="C21" s="8">
        <v>19</v>
      </c>
      <c r="D21" s="8" t="s">
        <v>85</v>
      </c>
      <c r="E21" s="8" t="b">
        <v>1</v>
      </c>
      <c r="F21" s="8" t="s">
        <v>131</v>
      </c>
    </row>
    <row r="22" spans="1:8" x14ac:dyDescent="0.25">
      <c r="A22" s="99" t="s">
        <v>132</v>
      </c>
      <c r="B22" s="99" t="s">
        <v>133</v>
      </c>
      <c r="C22" s="8">
        <v>20</v>
      </c>
      <c r="D22" s="8" t="s">
        <v>85</v>
      </c>
      <c r="E22" s="8" t="b">
        <v>1</v>
      </c>
      <c r="F22" s="8" t="s">
        <v>134</v>
      </c>
    </row>
    <row r="23" spans="1:8" x14ac:dyDescent="0.25">
      <c r="A23" s="99" t="s">
        <v>135</v>
      </c>
      <c r="B23" s="99" t="s">
        <v>136</v>
      </c>
      <c r="C23" s="8">
        <v>21</v>
      </c>
      <c r="D23" s="8" t="s">
        <v>85</v>
      </c>
      <c r="E23" s="8" t="b">
        <v>1</v>
      </c>
      <c r="F23" s="8" t="s">
        <v>137</v>
      </c>
    </row>
    <row r="24" spans="1:8" x14ac:dyDescent="0.25">
      <c r="A24" s="103" t="s">
        <v>138</v>
      </c>
      <c r="B24" s="99" t="s">
        <v>88</v>
      </c>
      <c r="C24" s="8">
        <v>22</v>
      </c>
      <c r="D24" s="104" t="s">
        <v>139</v>
      </c>
      <c r="E24" s="8" t="b">
        <v>1</v>
      </c>
      <c r="F24" s="8" t="str">
        <f>$F2</f>
        <v>57.68936959071839, 11.977282946239676</v>
      </c>
    </row>
    <row r="25" spans="1:8" x14ac:dyDescent="0.25">
      <c r="A25" s="99" t="s">
        <v>140</v>
      </c>
      <c r="B25" s="99" t="s">
        <v>104</v>
      </c>
      <c r="C25" s="8">
        <v>23</v>
      </c>
      <c r="D25" s="8" t="s">
        <v>139</v>
      </c>
      <c r="E25" s="8" t="b">
        <v>1</v>
      </c>
      <c r="F25" s="8" t="s">
        <v>105</v>
      </c>
    </row>
    <row r="26" spans="1:8" x14ac:dyDescent="0.25">
      <c r="A26" s="99" t="s">
        <v>141</v>
      </c>
      <c r="B26" s="99" t="s">
        <v>93</v>
      </c>
      <c r="C26" s="8">
        <v>24</v>
      </c>
      <c r="D26" s="8" t="s">
        <v>139</v>
      </c>
      <c r="E26" s="8" t="b">
        <v>1</v>
      </c>
      <c r="F26" s="8" t="str">
        <f t="shared" ref="F26:F28" si="0">$F4</f>
        <v>57.68936959071839, 11.977282946239676</v>
      </c>
    </row>
    <row r="27" spans="1:8" x14ac:dyDescent="0.25">
      <c r="A27" s="99" t="s">
        <v>142</v>
      </c>
      <c r="B27" s="99" t="s">
        <v>93</v>
      </c>
      <c r="C27" s="8">
        <v>25</v>
      </c>
      <c r="D27" s="8" t="s">
        <v>139</v>
      </c>
      <c r="E27" s="8" t="b">
        <v>1</v>
      </c>
      <c r="F27" s="8" t="str">
        <f t="shared" si="0"/>
        <v>57.68936959071839, 11.977282946239676</v>
      </c>
    </row>
    <row r="28" spans="1:8" x14ac:dyDescent="0.25">
      <c r="A28" s="105" t="s">
        <v>143</v>
      </c>
      <c r="B28" s="99" t="s">
        <v>90</v>
      </c>
      <c r="C28" s="8">
        <v>26</v>
      </c>
      <c r="D28" s="8" t="s">
        <v>139</v>
      </c>
      <c r="E28" s="8" t="b">
        <v>1</v>
      </c>
      <c r="F28" s="8" t="str">
        <f t="shared" si="0"/>
        <v>57.68936959071839, 11.977282946239676</v>
      </c>
    </row>
    <row r="29" spans="1:8" x14ac:dyDescent="0.25">
      <c r="A29" s="99" t="s">
        <v>144</v>
      </c>
      <c r="B29" s="99" t="s">
        <v>95</v>
      </c>
      <c r="C29" s="8">
        <v>27</v>
      </c>
      <c r="D29" s="8" t="s">
        <v>139</v>
      </c>
      <c r="E29" s="8" t="b">
        <v>1</v>
      </c>
      <c r="F29" s="8" t="str">
        <f>$F8</f>
        <v>57.68889361071283, 11.974691932327556</v>
      </c>
    </row>
    <row r="30" spans="1:8" x14ac:dyDescent="0.25">
      <c r="A30" s="99" t="s">
        <v>145</v>
      </c>
      <c r="B30" s="99" t="s">
        <v>95</v>
      </c>
      <c r="C30" s="8">
        <v>28</v>
      </c>
      <c r="D30" s="8" t="s">
        <v>139</v>
      </c>
      <c r="E30" s="8" t="b">
        <v>0</v>
      </c>
      <c r="F30" s="8" t="str">
        <f>$F8</f>
        <v>57.68889361071283, 11.974691932327556</v>
      </c>
    </row>
    <row r="31" spans="1:8" x14ac:dyDescent="0.25">
      <c r="A31" s="99" t="s">
        <v>146</v>
      </c>
      <c r="B31" s="99" t="s">
        <v>98</v>
      </c>
      <c r="C31" s="8">
        <v>29</v>
      </c>
      <c r="D31" s="8" t="s">
        <v>139</v>
      </c>
      <c r="E31" s="8" t="b">
        <v>1</v>
      </c>
      <c r="F31" s="8" t="str">
        <f>F9</f>
        <v>57.68744845124028, 11.977240048987328</v>
      </c>
    </row>
    <row r="32" spans="1:8" x14ac:dyDescent="0.25">
      <c r="A32" s="99" t="s">
        <v>147</v>
      </c>
      <c r="B32" s="99" t="s">
        <v>98</v>
      </c>
      <c r="C32" s="8">
        <v>30</v>
      </c>
      <c r="D32" s="8" t="s">
        <v>139</v>
      </c>
      <c r="E32" s="8" t="b">
        <v>1</v>
      </c>
      <c r="F32" s="8" t="str">
        <f>F9</f>
        <v>57.68744845124028, 11.977240048987328</v>
      </c>
    </row>
    <row r="33" spans="1:6" x14ac:dyDescent="0.25">
      <c r="A33" s="99" t="s">
        <v>148</v>
      </c>
      <c r="B33" s="99" t="s">
        <v>107</v>
      </c>
      <c r="C33" s="8">
        <v>31</v>
      </c>
      <c r="D33" s="8" t="s">
        <v>139</v>
      </c>
      <c r="E33" s="8" t="b">
        <v>0</v>
      </c>
      <c r="F33" s="8" t="str">
        <f>F12</f>
        <v>57.686393009670695, 11.977594748559932</v>
      </c>
    </row>
    <row r="34" spans="1:6" x14ac:dyDescent="0.25">
      <c r="A34" s="99" t="s">
        <v>149</v>
      </c>
      <c r="B34" s="99" t="s">
        <v>107</v>
      </c>
      <c r="C34" s="8">
        <v>32</v>
      </c>
      <c r="D34" s="8" t="s">
        <v>139</v>
      </c>
      <c r="E34" s="8" t="b">
        <v>1</v>
      </c>
      <c r="F34" s="8" t="str">
        <f>F12</f>
        <v>57.686393009670695, 11.977594748559932</v>
      </c>
    </row>
    <row r="35" spans="1:6" x14ac:dyDescent="0.25">
      <c r="A35" s="99" t="s">
        <v>150</v>
      </c>
      <c r="B35" s="99" t="s">
        <v>110</v>
      </c>
      <c r="C35" s="8">
        <v>33</v>
      </c>
      <c r="D35" s="8" t="s">
        <v>139</v>
      </c>
      <c r="E35" s="8" t="b">
        <v>1</v>
      </c>
      <c r="F35" s="8" t="str">
        <f>F13</f>
        <v>57.68554403007448, 11.981385351028386</v>
      </c>
    </row>
    <row r="36" spans="1:6" x14ac:dyDescent="0.25">
      <c r="A36" s="99" t="s">
        <v>151</v>
      </c>
      <c r="B36" s="99" t="s">
        <v>110</v>
      </c>
      <c r="C36" s="8">
        <v>34</v>
      </c>
      <c r="D36" s="8" t="s">
        <v>139</v>
      </c>
      <c r="E36" s="8" t="b">
        <v>0</v>
      </c>
      <c r="F36" s="8" t="str">
        <f>F13</f>
        <v>57.68554403007448, 11.981385351028386</v>
      </c>
    </row>
    <row r="37" spans="1:6" x14ac:dyDescent="0.25">
      <c r="A37" s="99" t="s">
        <v>152</v>
      </c>
      <c r="B37" s="99" t="s">
        <v>112</v>
      </c>
      <c r="C37" s="8">
        <v>35</v>
      </c>
      <c r="D37" s="8" t="s">
        <v>139</v>
      </c>
      <c r="E37" s="8" t="b">
        <v>0</v>
      </c>
      <c r="F37" s="8" t="str">
        <f>F$14</f>
        <v>57.687699324095576, 11.978917041907883</v>
      </c>
    </row>
    <row r="38" spans="1:6" x14ac:dyDescent="0.25">
      <c r="A38" s="99" t="s">
        <v>153</v>
      </c>
      <c r="B38" s="99" t="s">
        <v>112</v>
      </c>
      <c r="C38" s="8">
        <v>36</v>
      </c>
      <c r="D38" s="8" t="s">
        <v>139</v>
      </c>
      <c r="E38" s="8" t="b">
        <v>1</v>
      </c>
      <c r="F38" s="8" t="str">
        <f>F$14</f>
        <v>57.687699324095576, 11.978917041907883</v>
      </c>
    </row>
    <row r="39" spans="1:6" x14ac:dyDescent="0.25">
      <c r="A39" s="99" t="s">
        <v>532</v>
      </c>
      <c r="B39" s="99" t="s">
        <v>101</v>
      </c>
      <c r="C39" s="8">
        <v>37</v>
      </c>
      <c r="D39" s="8" t="s">
        <v>139</v>
      </c>
      <c r="E39" s="8" t="b">
        <v>1</v>
      </c>
      <c r="F39" s="8" t="str">
        <f>$F10</f>
        <v>57.688837813397555, 11.978367919935518</v>
      </c>
    </row>
    <row r="40" spans="1:6" x14ac:dyDescent="0.25">
      <c r="A40" s="99" t="s">
        <v>533</v>
      </c>
      <c r="B40" s="99" t="s">
        <v>101</v>
      </c>
      <c r="C40" s="8">
        <v>38</v>
      </c>
      <c r="D40" s="8" t="s">
        <v>139</v>
      </c>
      <c r="E40" s="8" t="b">
        <v>0</v>
      </c>
      <c r="F40" s="8" t="str">
        <f>$F10</f>
        <v>57.688837813397555, 11.978367919935518</v>
      </c>
    </row>
    <row r="41" spans="1:6" x14ac:dyDescent="0.25">
      <c r="A41" s="99" t="s">
        <v>534</v>
      </c>
      <c r="B41" s="99" t="s">
        <v>101</v>
      </c>
      <c r="C41" s="8">
        <v>39</v>
      </c>
      <c r="D41" s="8" t="s">
        <v>139</v>
      </c>
      <c r="E41" s="8" t="b">
        <v>1</v>
      </c>
      <c r="F41" s="8" t="str">
        <f>$F10</f>
        <v>57.688837813397555, 11.978367919935518</v>
      </c>
    </row>
    <row r="42" spans="1:6" x14ac:dyDescent="0.25">
      <c r="A42" s="99" t="s">
        <v>154</v>
      </c>
      <c r="B42" s="99" t="s">
        <v>115</v>
      </c>
      <c r="C42" s="8">
        <v>40</v>
      </c>
      <c r="D42" s="8" t="s">
        <v>139</v>
      </c>
      <c r="E42" s="8" t="b">
        <v>1</v>
      </c>
      <c r="F42" s="8" t="str">
        <f>F15</f>
        <v>57.687188415166176, 11.980019287689991</v>
      </c>
    </row>
    <row r="43" spans="1:6" x14ac:dyDescent="0.25">
      <c r="A43" s="99" t="s">
        <v>155</v>
      </c>
      <c r="B43" s="99" t="s">
        <v>115</v>
      </c>
      <c r="C43" s="8">
        <v>41</v>
      </c>
      <c r="D43" s="8" t="s">
        <v>156</v>
      </c>
      <c r="E43" s="8" t="b">
        <v>1</v>
      </c>
      <c r="F43" s="8" t="str">
        <f>F15</f>
        <v>57.687188415166176, 11.980019287689991</v>
      </c>
    </row>
    <row r="44" spans="1:6" x14ac:dyDescent="0.25">
      <c r="A44" s="99" t="s">
        <v>157</v>
      </c>
      <c r="B44" s="99" t="s">
        <v>118</v>
      </c>
      <c r="C44" s="8">
        <v>42</v>
      </c>
      <c r="D44" s="8" t="s">
        <v>139</v>
      </c>
      <c r="E44" s="8" t="b">
        <v>1</v>
      </c>
      <c r="F44" s="8" t="str">
        <f>F16</f>
        <v>57.687188415166176, 11.980019287689991</v>
      </c>
    </row>
    <row r="45" spans="1:6" x14ac:dyDescent="0.25">
      <c r="A45" s="99" t="s">
        <v>158</v>
      </c>
      <c r="B45" s="99" t="s">
        <v>118</v>
      </c>
      <c r="C45" s="8">
        <v>43</v>
      </c>
      <c r="D45" s="8" t="s">
        <v>139</v>
      </c>
      <c r="E45" s="8" t="b">
        <v>1</v>
      </c>
      <c r="F45" s="8" t="str">
        <f>F16</f>
        <v>57.687188415166176, 11.980019287689991</v>
      </c>
    </row>
    <row r="46" spans="1:6" x14ac:dyDescent="0.25">
      <c r="A46" s="125" t="s">
        <v>159</v>
      </c>
      <c r="B46" s="99" t="s">
        <v>160</v>
      </c>
      <c r="C46" s="8">
        <v>44</v>
      </c>
      <c r="D46" s="8" t="s">
        <v>139</v>
      </c>
      <c r="E46" s="8" t="b">
        <v>1</v>
      </c>
      <c r="F46" s="8" t="str">
        <f>F$17</f>
        <v>57.691520957780114, 11.973935169200454</v>
      </c>
    </row>
    <row r="47" spans="1:6" x14ac:dyDescent="0.25">
      <c r="A47" s="125" t="s">
        <v>161</v>
      </c>
      <c r="B47" s="99" t="s">
        <v>160</v>
      </c>
      <c r="C47" s="8">
        <v>45</v>
      </c>
      <c r="D47" s="8" t="s">
        <v>139</v>
      </c>
      <c r="E47" s="8" t="b">
        <v>0</v>
      </c>
      <c r="F47" s="8" t="str">
        <f t="shared" ref="F47:F52" si="1">F$17</f>
        <v>57.691520957780114, 11.973935169200454</v>
      </c>
    </row>
    <row r="48" spans="1:6" x14ac:dyDescent="0.25">
      <c r="A48" s="125" t="s">
        <v>162</v>
      </c>
      <c r="B48" s="99" t="s">
        <v>160</v>
      </c>
      <c r="C48" s="8">
        <v>46</v>
      </c>
      <c r="D48" s="8" t="s">
        <v>139</v>
      </c>
      <c r="E48" s="8" t="b">
        <v>1</v>
      </c>
      <c r="F48" s="8" t="str">
        <f t="shared" si="1"/>
        <v>57.691520957780114, 11.973935169200454</v>
      </c>
    </row>
    <row r="49" spans="1:6" x14ac:dyDescent="0.25">
      <c r="A49" s="125" t="s">
        <v>163</v>
      </c>
      <c r="B49" s="99" t="s">
        <v>160</v>
      </c>
      <c r="C49" s="8">
        <v>47</v>
      </c>
      <c r="D49" s="8" t="s">
        <v>139</v>
      </c>
      <c r="E49" s="8" t="b">
        <v>0</v>
      </c>
      <c r="F49" s="8" t="str">
        <f t="shared" si="1"/>
        <v>57.691520957780114, 11.973935169200454</v>
      </c>
    </row>
    <row r="50" spans="1:6" x14ac:dyDescent="0.25">
      <c r="A50" s="125" t="s">
        <v>164</v>
      </c>
      <c r="B50" s="99" t="s">
        <v>165</v>
      </c>
      <c r="C50" s="8">
        <v>48</v>
      </c>
      <c r="D50" s="8" t="s">
        <v>139</v>
      </c>
      <c r="E50" s="8" t="b">
        <v>1</v>
      </c>
      <c r="F50" s="8" t="str">
        <f t="shared" si="1"/>
        <v>57.691520957780114, 11.973935169200454</v>
      </c>
    </row>
    <row r="51" spans="1:6" x14ac:dyDescent="0.25">
      <c r="A51" s="125" t="s">
        <v>166</v>
      </c>
      <c r="B51" s="99" t="s">
        <v>165</v>
      </c>
      <c r="C51" s="8">
        <v>49</v>
      </c>
      <c r="D51" s="8" t="s">
        <v>139</v>
      </c>
      <c r="E51" s="8" t="b">
        <v>0</v>
      </c>
      <c r="F51" s="8" t="str">
        <f t="shared" si="1"/>
        <v>57.691520957780114, 11.973935169200454</v>
      </c>
    </row>
    <row r="52" spans="1:6" x14ac:dyDescent="0.25">
      <c r="A52" s="125" t="s">
        <v>167</v>
      </c>
      <c r="B52" s="99" t="s">
        <v>165</v>
      </c>
      <c r="C52" s="8">
        <v>50</v>
      </c>
      <c r="D52" s="8" t="s">
        <v>139</v>
      </c>
      <c r="E52" s="8" t="b">
        <v>0</v>
      </c>
      <c r="F52" s="8" t="str">
        <f t="shared" si="1"/>
        <v>57.691520957780114, 11.973935169200454</v>
      </c>
    </row>
    <row r="53" spans="1:6" x14ac:dyDescent="0.25">
      <c r="A53" s="99" t="s">
        <v>168</v>
      </c>
      <c r="B53" s="99" t="s">
        <v>122</v>
      </c>
      <c r="C53" s="8">
        <v>51</v>
      </c>
      <c r="D53" s="8" t="s">
        <v>139</v>
      </c>
      <c r="E53" s="8" t="b">
        <v>1</v>
      </c>
      <c r="F53" s="8" t="str">
        <f>F$18</f>
        <v>57.69046503857689, 11.974687356606786</v>
      </c>
    </row>
    <row r="54" spans="1:6" x14ac:dyDescent="0.25">
      <c r="A54" s="99" t="s">
        <v>169</v>
      </c>
      <c r="B54" s="99" t="s">
        <v>125</v>
      </c>
      <c r="C54" s="8">
        <v>52</v>
      </c>
      <c r="D54" s="8" t="s">
        <v>139</v>
      </c>
      <c r="E54" s="8" t="b">
        <v>1</v>
      </c>
      <c r="F54" s="8" t="str">
        <f>F$19</f>
        <v>57.69025910014651, 11.975843018484557</v>
      </c>
    </row>
    <row r="55" spans="1:6" x14ac:dyDescent="0.25">
      <c r="A55" s="99" t="s">
        <v>170</v>
      </c>
      <c r="B55" s="99" t="s">
        <v>125</v>
      </c>
      <c r="C55" s="8">
        <v>53</v>
      </c>
      <c r="D55" s="8" t="s">
        <v>139</v>
      </c>
      <c r="E55" s="8" t="b">
        <v>1</v>
      </c>
      <c r="F55" s="8" t="str">
        <f>F$19</f>
        <v>57.69025910014651, 11.975843018484557</v>
      </c>
    </row>
    <row r="56" spans="1:6" x14ac:dyDescent="0.25">
      <c r="A56" s="113" t="s">
        <v>171</v>
      </c>
      <c r="B56" s="99" t="s">
        <v>125</v>
      </c>
      <c r="C56" s="8">
        <v>54</v>
      </c>
      <c r="D56" s="8" t="s">
        <v>156</v>
      </c>
      <c r="E56" s="8" t="b">
        <v>1</v>
      </c>
      <c r="F56" s="8" t="str">
        <f>F$19</f>
        <v>57.69025910014651, 11.975843018484557</v>
      </c>
    </row>
    <row r="57" spans="1:6" x14ac:dyDescent="0.25">
      <c r="A57" s="99" t="s">
        <v>172</v>
      </c>
      <c r="B57" s="99" t="s">
        <v>128</v>
      </c>
      <c r="C57" s="8">
        <v>55</v>
      </c>
      <c r="D57" s="8" t="s">
        <v>139</v>
      </c>
      <c r="E57" s="8" t="b">
        <v>1</v>
      </c>
      <c r="F57" s="8" t="str">
        <f>F$20</f>
        <v>57.68990604836349, 11.977579105751436</v>
      </c>
    </row>
    <row r="58" spans="1:6" x14ac:dyDescent="0.25">
      <c r="A58" s="99" t="s">
        <v>173</v>
      </c>
      <c r="B58" s="99" t="s">
        <v>128</v>
      </c>
      <c r="C58" s="8">
        <v>56</v>
      </c>
      <c r="D58" s="8" t="s">
        <v>139</v>
      </c>
      <c r="E58" s="8" t="b">
        <v>0</v>
      </c>
      <c r="F58" s="8" t="str">
        <f>F$20</f>
        <v>57.68990604836349, 11.977579105751436</v>
      </c>
    </row>
    <row r="59" spans="1:6" x14ac:dyDescent="0.25">
      <c r="A59" s="99" t="s">
        <v>174</v>
      </c>
      <c r="B59" s="99" t="s">
        <v>175</v>
      </c>
      <c r="C59" s="8">
        <v>57</v>
      </c>
      <c r="D59" s="8" t="s">
        <v>139</v>
      </c>
      <c r="E59" s="8" t="b">
        <v>1</v>
      </c>
      <c r="F59" s="8" t="str">
        <f>F$21</f>
        <v>57.69070671680911, 11.975991685873511</v>
      </c>
    </row>
    <row r="60" spans="1:6" x14ac:dyDescent="0.25">
      <c r="A60" s="99" t="s">
        <v>176</v>
      </c>
      <c r="B60" s="99" t="s">
        <v>133</v>
      </c>
      <c r="C60" s="8">
        <v>58</v>
      </c>
      <c r="D60" s="8" t="s">
        <v>139</v>
      </c>
      <c r="E60" s="8" t="b">
        <v>1</v>
      </c>
      <c r="F60" s="8" t="str">
        <f>F$22</f>
        <v>57.69098089922031, 11.977227125676464</v>
      </c>
    </row>
    <row r="61" spans="1:6" x14ac:dyDescent="0.25">
      <c r="A61" s="99" t="s">
        <v>177</v>
      </c>
      <c r="B61" s="99" t="s">
        <v>133</v>
      </c>
      <c r="C61" s="8">
        <v>59</v>
      </c>
      <c r="D61" s="8" t="s">
        <v>139</v>
      </c>
      <c r="E61" s="8" t="b">
        <v>1</v>
      </c>
      <c r="F61" s="8" t="str">
        <f t="shared" ref="F61:F62" si="2">F$22</f>
        <v>57.69098089922031, 11.977227125676464</v>
      </c>
    </row>
    <row r="62" spans="1:6" x14ac:dyDescent="0.25">
      <c r="A62" s="99" t="s">
        <v>178</v>
      </c>
      <c r="B62" s="99" t="s">
        <v>133</v>
      </c>
      <c r="C62" s="8">
        <v>60</v>
      </c>
      <c r="D62" s="8" t="s">
        <v>139</v>
      </c>
      <c r="E62" s="8" t="b">
        <v>1</v>
      </c>
      <c r="F62" s="8" t="str">
        <f t="shared" si="2"/>
        <v>57.69098089922031, 11.977227125676464</v>
      </c>
    </row>
    <row r="63" spans="1:6" x14ac:dyDescent="0.25">
      <c r="A63" s="99" t="s">
        <v>179</v>
      </c>
      <c r="B63" s="99" t="s">
        <v>136</v>
      </c>
      <c r="C63" s="8">
        <v>61</v>
      </c>
      <c r="D63" s="8" t="s">
        <v>139</v>
      </c>
      <c r="E63" s="8" t="b">
        <v>0</v>
      </c>
      <c r="F63" s="8" t="str">
        <f>F$23</f>
        <v>57.69124139067213, 11.978222962788031</v>
      </c>
    </row>
    <row r="64" spans="1:6" x14ac:dyDescent="0.25">
      <c r="A64" s="99" t="s">
        <v>180</v>
      </c>
      <c r="B64" s="99" t="s">
        <v>136</v>
      </c>
      <c r="C64" s="8">
        <v>62</v>
      </c>
      <c r="D64" s="8" t="s">
        <v>139</v>
      </c>
      <c r="E64" s="8" t="b">
        <v>1</v>
      </c>
      <c r="F64" s="8" t="str">
        <f>F$23</f>
        <v>57.69124139067213, 11.978222962788031</v>
      </c>
    </row>
    <row r="65" spans="1:6" x14ac:dyDescent="0.25">
      <c r="A65" s="99" t="s">
        <v>546</v>
      </c>
      <c r="B65" s="99" t="s">
        <v>547</v>
      </c>
      <c r="C65" s="8">
        <v>63</v>
      </c>
      <c r="D65" s="8" t="s">
        <v>85</v>
      </c>
      <c r="E65" s="8" t="b">
        <v>1</v>
      </c>
      <c r="F65" s="8" t="s">
        <v>86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721E-A306-4451-B9F0-39E4DC9AAE13}">
  <dimension ref="A1:AO32"/>
  <sheetViews>
    <sheetView tabSelected="1" workbookViewId="0">
      <selection activeCell="F37" sqref="F37"/>
    </sheetView>
  </sheetViews>
  <sheetFormatPr defaultColWidth="9.140625" defaultRowHeight="15" x14ac:dyDescent="0.25"/>
  <cols>
    <col min="1" max="1" width="16.85546875" style="99" bestFit="1" customWidth="1"/>
    <col min="2" max="2" width="14.5703125" style="99" bestFit="1" customWidth="1"/>
    <col min="3" max="3" width="12" style="99" bestFit="1" customWidth="1"/>
    <col min="4" max="4" width="16.5703125" style="111" bestFit="1" customWidth="1"/>
    <col min="5" max="5" width="14.140625" style="8" bestFit="1" customWidth="1"/>
    <col min="6" max="6" width="10.42578125" style="8" bestFit="1" customWidth="1"/>
    <col min="7" max="7" width="10.28515625" style="8" bestFit="1" customWidth="1"/>
    <col min="8" max="8" width="14.140625" style="8" bestFit="1" customWidth="1"/>
    <col min="9" max="9" width="14.28515625" style="8" bestFit="1" customWidth="1"/>
    <col min="10" max="10" width="12.140625" style="8" bestFit="1" customWidth="1"/>
    <col min="11" max="11" width="7.5703125" style="8" bestFit="1" customWidth="1"/>
    <col min="12" max="12" width="10.5703125" style="8" bestFit="1" customWidth="1"/>
    <col min="13" max="13" width="5.7109375" style="8" bestFit="1" customWidth="1"/>
    <col min="14" max="14" width="12" style="8" bestFit="1" customWidth="1"/>
    <col min="15" max="15" width="9.5703125" style="8" bestFit="1" customWidth="1"/>
    <col min="16" max="16" width="15.28515625" style="8" bestFit="1" customWidth="1"/>
    <col min="17" max="17" width="15" style="8" bestFit="1" customWidth="1"/>
    <col min="18" max="22" width="9.140625" style="8"/>
    <col min="23" max="23" width="10.85546875" style="8" bestFit="1" customWidth="1"/>
    <col min="24" max="28" width="9.140625" style="8"/>
    <col min="29" max="29" width="15.42578125" style="8" customWidth="1"/>
    <col min="30" max="30" width="8" style="8" customWidth="1"/>
    <col min="31" max="16384" width="9.140625" style="8"/>
  </cols>
  <sheetData>
    <row r="1" spans="1:41" x14ac:dyDescent="0.25">
      <c r="A1" s="108" t="s">
        <v>181</v>
      </c>
      <c r="B1" s="109" t="s">
        <v>182</v>
      </c>
      <c r="C1" s="109" t="s">
        <v>183</v>
      </c>
      <c r="D1" s="110" t="s">
        <v>184</v>
      </c>
      <c r="E1" s="98" t="s">
        <v>185</v>
      </c>
      <c r="F1" s="98" t="s">
        <v>186</v>
      </c>
      <c r="G1" s="98" t="s">
        <v>187</v>
      </c>
      <c r="H1" s="98" t="s">
        <v>188</v>
      </c>
      <c r="I1" s="98" t="s">
        <v>189</v>
      </c>
      <c r="J1" s="98" t="s">
        <v>190</v>
      </c>
      <c r="K1" s="98" t="s">
        <v>191</v>
      </c>
      <c r="L1" s="98" t="s">
        <v>192</v>
      </c>
      <c r="M1" s="98" t="s">
        <v>193</v>
      </c>
      <c r="N1" s="152" t="s">
        <v>194</v>
      </c>
      <c r="O1" s="98" t="s">
        <v>195</v>
      </c>
      <c r="P1" s="98" t="s">
        <v>196</v>
      </c>
      <c r="Q1" s="98" t="s">
        <v>197</v>
      </c>
      <c r="R1" s="98" t="s">
        <v>73</v>
      </c>
      <c r="S1" s="98" t="s">
        <v>198</v>
      </c>
      <c r="T1" s="98" t="s">
        <v>199</v>
      </c>
      <c r="U1" s="98" t="s">
        <v>200</v>
      </c>
      <c r="V1" s="160" t="s">
        <v>543</v>
      </c>
      <c r="W1" s="152" t="s">
        <v>544</v>
      </c>
    </row>
    <row r="2" spans="1:41" ht="15.75" x14ac:dyDescent="0.25">
      <c r="A2" s="99" t="s">
        <v>201</v>
      </c>
      <c r="C2" s="99" t="str">
        <f>Buses!$A$3</f>
        <v>07:8.1</v>
      </c>
      <c r="D2" s="99">
        <f>Buses!$C$2</f>
        <v>0</v>
      </c>
      <c r="E2" s="99">
        <f>Buses!$C$3</f>
        <v>1</v>
      </c>
      <c r="F2" s="118">
        <v>2.5000000000000001E-2</v>
      </c>
      <c r="G2" s="99" t="s">
        <v>202</v>
      </c>
      <c r="H2" s="8">
        <f>'Cable properties-reference'!$B$2</f>
        <v>0.125</v>
      </c>
      <c r="I2" s="8">
        <f>2*3.1415*0.001*50*'Cable properties-reference'!$C$2</f>
        <v>8.4820500000000021E-2</v>
      </c>
      <c r="J2" s="8">
        <f>'Cable properties-reference'!$D$2</f>
        <v>420</v>
      </c>
      <c r="K2" s="99">
        <f>H2*$F2</f>
        <v>3.1250000000000002E-3</v>
      </c>
      <c r="L2" s="99">
        <f t="shared" ref="L2:M2" si="0">I2*$F2</f>
        <v>2.1205125000000008E-3</v>
      </c>
      <c r="M2" s="99">
        <f t="shared" si="0"/>
        <v>10.5</v>
      </c>
      <c r="N2" s="99">
        <v>6.5940000000000007E-8</v>
      </c>
      <c r="O2" s="8">
        <f>'Cable properties-reference'!$E$2</f>
        <v>0.34</v>
      </c>
      <c r="R2" s="8" t="b">
        <v>1</v>
      </c>
      <c r="V2" s="99">
        <f t="shared" ref="V2:V30" si="1">1/L2</f>
        <v>471.58410997341429</v>
      </c>
      <c r="W2" s="8">
        <f>O2*1000*10.5*0.95*SQRT(3)</f>
        <v>5874.2503138698467</v>
      </c>
      <c r="AB2" s="107" t="s">
        <v>203</v>
      </c>
    </row>
    <row r="3" spans="1:41" x14ac:dyDescent="0.25">
      <c r="A3" s="99" t="s">
        <v>204</v>
      </c>
      <c r="B3" s="99" t="str">
        <f>Buses!$A$2</f>
        <v>07:8</v>
      </c>
      <c r="C3" s="99" t="str">
        <f>Buses!$A$3</f>
        <v>07:8.1</v>
      </c>
      <c r="D3" s="99">
        <f>Buses!$C$2</f>
        <v>0</v>
      </c>
      <c r="E3" s="99">
        <f>Buses!$C$3</f>
        <v>1</v>
      </c>
      <c r="F3" s="140">
        <v>2.5000000000000001E-2</v>
      </c>
      <c r="G3" s="8" t="s">
        <v>202</v>
      </c>
      <c r="H3" s="8">
        <f>'Cable properties-reference'!$B$2</f>
        <v>0.125</v>
      </c>
      <c r="I3" s="8">
        <f>2*3.1415*0.001*50*'Cable properties-reference'!$C$2</f>
        <v>8.4820500000000021E-2</v>
      </c>
      <c r="J3" s="8">
        <f>'Cable properties-reference'!$D$2</f>
        <v>420</v>
      </c>
      <c r="K3" s="155">
        <v>3.7499999999999999E-3</v>
      </c>
      <c r="L3" s="99">
        <f t="shared" ref="L3:L30" si="2">I3*$F3</f>
        <v>2.1205125000000008E-3</v>
      </c>
      <c r="M3" s="99">
        <f t="shared" ref="M3:M30" si="3">J3*$F3</f>
        <v>10.5</v>
      </c>
      <c r="N3" s="99">
        <v>6.5940000000000007E-8</v>
      </c>
      <c r="O3" s="8">
        <f>'Cable properties-reference'!$E$2</f>
        <v>0.34</v>
      </c>
      <c r="R3" s="8" t="b">
        <v>1</v>
      </c>
      <c r="V3" s="99">
        <f t="shared" si="1"/>
        <v>471.58410997341429</v>
      </c>
      <c r="W3" s="8">
        <f t="shared" ref="W3:W30" si="4">O3*1000*10.5*0.95*SQRT(3)</f>
        <v>5874.2503138698467</v>
      </c>
      <c r="AB3" s="48" t="s">
        <v>205</v>
      </c>
      <c r="AC3" s="8" t="s">
        <v>3</v>
      </c>
      <c r="AD3" s="8" t="s">
        <v>187</v>
      </c>
      <c r="AE3" s="8" t="s">
        <v>4</v>
      </c>
      <c r="AF3" s="8" t="s">
        <v>206</v>
      </c>
      <c r="AG3" s="8" t="s">
        <v>5</v>
      </c>
      <c r="AH3" s="8" t="s">
        <v>207</v>
      </c>
      <c r="AI3" s="8" t="s">
        <v>6</v>
      </c>
      <c r="AK3" s="8" t="s">
        <v>7</v>
      </c>
      <c r="AL3" s="8" t="s">
        <v>8</v>
      </c>
      <c r="AM3" s="8" t="s">
        <v>9</v>
      </c>
      <c r="AN3" s="8" t="s">
        <v>208</v>
      </c>
      <c r="AO3" s="8" t="s">
        <v>11</v>
      </c>
    </row>
    <row r="4" spans="1:41" x14ac:dyDescent="0.25">
      <c r="A4" s="99" t="s">
        <v>209</v>
      </c>
      <c r="B4" s="99" t="str">
        <f>Buses!$A$2</f>
        <v>07:8</v>
      </c>
      <c r="C4" s="99" t="str">
        <f>Buses!$A$17</f>
        <v>07:29E</v>
      </c>
      <c r="D4" s="99">
        <f>Buses!$C$2</f>
        <v>0</v>
      </c>
      <c r="E4" s="99">
        <f>Buses!$C$17</f>
        <v>15</v>
      </c>
      <c r="F4" s="140">
        <v>0.42</v>
      </c>
      <c r="G4" s="8" t="s">
        <v>202</v>
      </c>
      <c r="H4" s="8">
        <f>'Cable properties-reference'!$B$2</f>
        <v>0.125</v>
      </c>
      <c r="I4" s="8">
        <f>2*3.1415*0.001*50*'Cable properties-reference'!$C$2</f>
        <v>8.4820500000000021E-2</v>
      </c>
      <c r="J4" s="8">
        <f>'Cable properties-reference'!$D$2</f>
        <v>420</v>
      </c>
      <c r="K4" s="99">
        <f>H4*$F4</f>
        <v>5.2499999999999998E-2</v>
      </c>
      <c r="L4" s="99">
        <f t="shared" si="2"/>
        <v>3.5624610000000008E-2</v>
      </c>
      <c r="M4" s="99">
        <f t="shared" si="3"/>
        <v>176.4</v>
      </c>
      <c r="N4" s="99">
        <v>1.1077920000000002E-6</v>
      </c>
      <c r="O4" s="8">
        <f>'Cable properties-reference'!$E$2</f>
        <v>0.34</v>
      </c>
      <c r="R4" s="8" t="b">
        <v>1</v>
      </c>
      <c r="V4" s="99">
        <f t="shared" si="1"/>
        <v>28.070482736512758</v>
      </c>
      <c r="W4" s="8">
        <f t="shared" si="4"/>
        <v>5874.2503138698467</v>
      </c>
      <c r="AB4" s="106">
        <v>9</v>
      </c>
      <c r="AC4" s="8" t="s">
        <v>16</v>
      </c>
      <c r="AD4" s="8" t="s">
        <v>202</v>
      </c>
      <c r="AE4" s="8">
        <v>275</v>
      </c>
      <c r="AF4" s="8">
        <f>AG4/(AE4/1000)</f>
        <v>125.09090909090908</v>
      </c>
      <c r="AG4" s="8">
        <v>34.4</v>
      </c>
      <c r="AH4" s="8">
        <f>AI4/(AE4/1000)</f>
        <v>84.72727272727272</v>
      </c>
      <c r="AI4" s="8">
        <v>23.3</v>
      </c>
      <c r="AJ4" s="8">
        <f>AK4/(AE4/1000)</f>
        <v>0.39999999999999997</v>
      </c>
      <c r="AK4" s="8">
        <v>0.11</v>
      </c>
      <c r="AL4" s="8">
        <v>385</v>
      </c>
      <c r="AM4" s="8" t="s">
        <v>17</v>
      </c>
      <c r="AN4" s="8" t="s">
        <v>18</v>
      </c>
      <c r="AO4" s="8" t="s">
        <v>18</v>
      </c>
    </row>
    <row r="5" spans="1:41" x14ac:dyDescent="0.25">
      <c r="A5" s="137" t="s">
        <v>210</v>
      </c>
      <c r="B5" s="137" t="str">
        <f>Buses!$A$2</f>
        <v>07:8</v>
      </c>
      <c r="C5" s="137" t="str">
        <f>Buses!$A$17</f>
        <v>07:29E</v>
      </c>
      <c r="D5" s="137">
        <f>Buses!$C$2</f>
        <v>0</v>
      </c>
      <c r="E5" s="137">
        <f>Buses!$C$17</f>
        <v>15</v>
      </c>
      <c r="F5" s="141">
        <v>0.42</v>
      </c>
      <c r="G5" s="137" t="s">
        <v>202</v>
      </c>
      <c r="H5" s="8">
        <f>'Cable properties-reference'!$B$2</f>
        <v>0.125</v>
      </c>
      <c r="I5" s="8">
        <f>2*3.1415*0.001*50*'Cable properties-reference'!$C$2</f>
        <v>8.4820500000000021E-2</v>
      </c>
      <c r="J5" s="8">
        <f>'Cable properties-reference'!$D$2</f>
        <v>420</v>
      </c>
      <c r="K5" s="99">
        <f t="shared" ref="K5:L30" si="5">H5*$F5</f>
        <v>5.2499999999999998E-2</v>
      </c>
      <c r="L5" s="99">
        <f t="shared" si="2"/>
        <v>3.5624610000000008E-2</v>
      </c>
      <c r="M5" s="99">
        <f t="shared" si="3"/>
        <v>176.4</v>
      </c>
      <c r="N5" s="8">
        <v>1.1077920000000002E-6</v>
      </c>
      <c r="O5" s="8">
        <f>'Cable properties-reference'!$E$2</f>
        <v>0.34</v>
      </c>
      <c r="P5" s="138"/>
      <c r="Q5" s="138"/>
      <c r="R5" s="138" t="b">
        <v>0</v>
      </c>
      <c r="V5" s="99">
        <f t="shared" si="1"/>
        <v>28.070482736512758</v>
      </c>
      <c r="W5" s="8">
        <f t="shared" si="4"/>
        <v>5874.2503138698467</v>
      </c>
      <c r="AB5" s="106">
        <v>25</v>
      </c>
      <c r="AC5" s="8" t="s">
        <v>21</v>
      </c>
      <c r="AD5" s="105" t="s">
        <v>211</v>
      </c>
      <c r="AE5" s="104">
        <v>250</v>
      </c>
      <c r="AF5" s="8">
        <f t="shared" ref="AF5:AF22" si="6">AG5/(AE5/1000)</f>
        <v>57.6</v>
      </c>
      <c r="AG5" s="8">
        <v>14.4</v>
      </c>
      <c r="AH5" s="8">
        <f t="shared" ref="AH5:AH22" si="7">AI5/(AE5/1000)</f>
        <v>25.6</v>
      </c>
      <c r="AI5" s="8">
        <v>6.4</v>
      </c>
      <c r="AJ5" s="8">
        <f t="shared" ref="AJ5:AJ22" si="8">AK5/(AE5/1000)</f>
        <v>9.8000000000000004E-2</v>
      </c>
      <c r="AK5" s="8">
        <v>2.4500000000000001E-2</v>
      </c>
      <c r="AL5" s="8">
        <v>385</v>
      </c>
      <c r="AM5" s="8" t="s">
        <v>17</v>
      </c>
      <c r="AN5" s="8" t="s">
        <v>18</v>
      </c>
      <c r="AO5" s="8" t="s">
        <v>18</v>
      </c>
    </row>
    <row r="6" spans="1:41" x14ac:dyDescent="0.25">
      <c r="A6" s="8" t="s">
        <v>31</v>
      </c>
      <c r="B6" s="99" t="str">
        <f>Buses!$A$3</f>
        <v>07:8.1</v>
      </c>
      <c r="C6" s="99" t="str">
        <f>Buses!$A$4</f>
        <v>07:8.1.1</v>
      </c>
      <c r="D6" s="99">
        <f>Buses!$C$3</f>
        <v>1</v>
      </c>
      <c r="E6" s="99">
        <f>Buses!$C$4</f>
        <v>2</v>
      </c>
      <c r="F6" s="140">
        <v>1.4999999999999999E-2</v>
      </c>
      <c r="G6" s="99" t="s">
        <v>202</v>
      </c>
      <c r="H6" s="8">
        <f>'Cable properties-reference'!$B$2</f>
        <v>0.125</v>
      </c>
      <c r="I6" s="8">
        <f>2*3.1415*0.001*50*'Cable properties-reference'!$C$2</f>
        <v>8.4820500000000021E-2</v>
      </c>
      <c r="J6" s="8">
        <f>'Cable properties-reference'!$D$2</f>
        <v>420</v>
      </c>
      <c r="K6" s="99">
        <f t="shared" si="5"/>
        <v>1.8749999999999999E-3</v>
      </c>
      <c r="L6" s="99">
        <f t="shared" si="2"/>
        <v>1.2723075000000003E-3</v>
      </c>
      <c r="M6" s="99">
        <f t="shared" si="3"/>
        <v>6.3</v>
      </c>
      <c r="N6" s="8">
        <v>3.9564000000000003E-8</v>
      </c>
      <c r="O6" s="8">
        <f>'Cable properties-reference'!$E$2</f>
        <v>0.34</v>
      </c>
      <c r="R6" s="8" t="b">
        <v>1</v>
      </c>
      <c r="V6" s="99">
        <f t="shared" si="1"/>
        <v>785.97351662235724</v>
      </c>
      <c r="W6" s="8">
        <f t="shared" si="4"/>
        <v>5874.2503138698467</v>
      </c>
      <c r="AB6" s="106">
        <v>13</v>
      </c>
      <c r="AC6" s="8" t="s">
        <v>23</v>
      </c>
      <c r="AD6" s="8" t="s">
        <v>202</v>
      </c>
      <c r="AE6" s="8">
        <v>110</v>
      </c>
      <c r="AF6" s="8">
        <f t="shared" si="6"/>
        <v>125.45454545454547</v>
      </c>
      <c r="AG6" s="8">
        <v>13.8</v>
      </c>
      <c r="AH6" s="8">
        <f t="shared" si="7"/>
        <v>84.545454545454547</v>
      </c>
      <c r="AI6" s="8">
        <v>9.3000000000000007</v>
      </c>
      <c r="AJ6" s="8">
        <f t="shared" si="8"/>
        <v>0.39999999999999997</v>
      </c>
      <c r="AK6" s="8">
        <v>4.3999999999999997E-2</v>
      </c>
      <c r="AL6" s="8">
        <v>385</v>
      </c>
      <c r="AM6" s="8" t="s">
        <v>17</v>
      </c>
      <c r="AN6" s="8" t="s">
        <v>18</v>
      </c>
      <c r="AO6" s="8" t="s">
        <v>18</v>
      </c>
    </row>
    <row r="7" spans="1:41" x14ac:dyDescent="0.25">
      <c r="A7" s="8" t="s">
        <v>33</v>
      </c>
      <c r="B7" s="99" t="str">
        <f>Buses!$A$3</f>
        <v>07:8.1</v>
      </c>
      <c r="C7" s="99" t="str">
        <f>Buses!$A$5</f>
        <v>07:8.1.2</v>
      </c>
      <c r="D7" s="99">
        <f>Buses!$C$3</f>
        <v>1</v>
      </c>
      <c r="E7" s="99">
        <f>Buses!$C$5</f>
        <v>3</v>
      </c>
      <c r="F7" s="140">
        <v>0.02</v>
      </c>
      <c r="G7" s="99" t="s">
        <v>202</v>
      </c>
      <c r="H7" s="8">
        <f>'Cable properties-reference'!$B$2</f>
        <v>0.125</v>
      </c>
      <c r="I7" s="8">
        <f>2*3.1415*0.001*50*'Cable properties-reference'!$C$2</f>
        <v>8.4820500000000021E-2</v>
      </c>
      <c r="J7" s="8">
        <f>'Cable properties-reference'!$D$2</f>
        <v>420</v>
      </c>
      <c r="K7" s="99">
        <f t="shared" si="5"/>
        <v>2.5000000000000001E-3</v>
      </c>
      <c r="L7" s="99">
        <f t="shared" si="2"/>
        <v>1.6964100000000004E-3</v>
      </c>
      <c r="M7" s="99">
        <f t="shared" si="3"/>
        <v>8.4</v>
      </c>
      <c r="N7" s="8">
        <v>5.2752000000000008E-8</v>
      </c>
      <c r="O7" s="8">
        <f>'Cable properties-reference'!$E$2</f>
        <v>0.34</v>
      </c>
      <c r="R7" s="8" t="b">
        <v>1</v>
      </c>
      <c r="V7" s="99">
        <f t="shared" si="1"/>
        <v>589.48013746676793</v>
      </c>
      <c r="W7" s="8">
        <f t="shared" si="4"/>
        <v>5874.2503138698467</v>
      </c>
      <c r="AB7" s="106">
        <v>26</v>
      </c>
      <c r="AC7" s="8" t="s">
        <v>26</v>
      </c>
      <c r="AD7" s="105" t="s">
        <v>212</v>
      </c>
      <c r="AE7" s="104">
        <v>100</v>
      </c>
      <c r="AF7" s="8">
        <f t="shared" si="6"/>
        <v>206</v>
      </c>
      <c r="AG7" s="8">
        <v>20.6</v>
      </c>
      <c r="AH7" s="8">
        <f t="shared" si="7"/>
        <v>93</v>
      </c>
      <c r="AI7" s="8">
        <v>9.3000000000000007</v>
      </c>
      <c r="AJ7" s="8">
        <f t="shared" si="8"/>
        <v>0.35000000000000003</v>
      </c>
      <c r="AK7" s="8">
        <v>3.5000000000000003E-2</v>
      </c>
      <c r="AL7" s="8">
        <v>300</v>
      </c>
      <c r="AM7" s="8" t="s">
        <v>17</v>
      </c>
      <c r="AN7" s="8" t="s">
        <v>18</v>
      </c>
      <c r="AO7" s="8" t="s">
        <v>18</v>
      </c>
    </row>
    <row r="8" spans="1:41" x14ac:dyDescent="0.25">
      <c r="A8" s="8" t="s">
        <v>36</v>
      </c>
      <c r="B8" s="99" t="str">
        <f>Buses!$A$3</f>
        <v>07:8.1</v>
      </c>
      <c r="C8" s="99" t="str">
        <f>Buses!$A$6</f>
        <v>07:8.1.3</v>
      </c>
      <c r="D8" s="99">
        <f>Buses!$C$3</f>
        <v>1</v>
      </c>
      <c r="E8" s="99">
        <f>Buses!$C$6</f>
        <v>4</v>
      </c>
      <c r="F8" s="140">
        <v>2.5000000000000001E-2</v>
      </c>
      <c r="G8" s="99" t="s">
        <v>202</v>
      </c>
      <c r="H8" s="8">
        <f>'Cable properties-reference'!$B$2</f>
        <v>0.125</v>
      </c>
      <c r="I8" s="8">
        <f>2*3.1415*0.001*50*'Cable properties-reference'!$C$2</f>
        <v>8.4820500000000021E-2</v>
      </c>
      <c r="J8" s="8">
        <f>'Cable properties-reference'!$D$2</f>
        <v>420</v>
      </c>
      <c r="K8" s="99">
        <f t="shared" si="5"/>
        <v>3.1250000000000002E-3</v>
      </c>
      <c r="L8" s="99">
        <f t="shared" si="2"/>
        <v>2.1205125000000008E-3</v>
      </c>
      <c r="M8" s="99">
        <f t="shared" si="3"/>
        <v>10.5</v>
      </c>
      <c r="N8" s="8">
        <v>6.5940000000000007E-8</v>
      </c>
      <c r="O8" s="8">
        <f>'Cable properties-reference'!$E$2</f>
        <v>0.34</v>
      </c>
      <c r="R8" s="8" t="b">
        <v>1</v>
      </c>
      <c r="V8" s="99">
        <f t="shared" si="1"/>
        <v>471.58410997341429</v>
      </c>
      <c r="W8" s="8">
        <f t="shared" si="4"/>
        <v>5874.2503138698467</v>
      </c>
      <c r="AB8" s="106" t="s">
        <v>213</v>
      </c>
      <c r="AC8" s="8" t="s">
        <v>29</v>
      </c>
      <c r="AD8" s="8" t="s">
        <v>202</v>
      </c>
      <c r="AE8" s="8">
        <v>25</v>
      </c>
      <c r="AF8" s="101">
        <f t="shared" si="6"/>
        <v>64</v>
      </c>
      <c r="AG8" s="8">
        <v>1.6</v>
      </c>
      <c r="AH8" s="8">
        <f t="shared" si="7"/>
        <v>44</v>
      </c>
      <c r="AI8" s="8">
        <v>1.1000000000000001</v>
      </c>
      <c r="AJ8" s="8">
        <f t="shared" si="8"/>
        <v>0.19999999999999998</v>
      </c>
      <c r="AK8" s="8">
        <v>5.0000000000000001E-3</v>
      </c>
      <c r="AL8" s="8">
        <v>770</v>
      </c>
      <c r="AM8" s="8" t="s">
        <v>17</v>
      </c>
      <c r="AN8" s="8" t="s">
        <v>18</v>
      </c>
      <c r="AO8" s="8" t="s">
        <v>18</v>
      </c>
    </row>
    <row r="9" spans="1:41" x14ac:dyDescent="0.25">
      <c r="A9" s="8" t="s">
        <v>214</v>
      </c>
      <c r="B9" s="99" t="str">
        <f>Buses!$A$3</f>
        <v>07:8.1</v>
      </c>
      <c r="C9" s="99" t="str">
        <f>Buses!$A$21</f>
        <v>07:3/4</v>
      </c>
      <c r="D9" s="99">
        <f>Buses!$C$3</f>
        <v>1</v>
      </c>
      <c r="E9" s="99">
        <f>Buses!$C$21</f>
        <v>19</v>
      </c>
      <c r="F9" s="140">
        <v>0.27500000000000002</v>
      </c>
      <c r="G9" s="99" t="s">
        <v>202</v>
      </c>
      <c r="H9" s="8">
        <f>'Cable properties-reference'!$B$2</f>
        <v>0.125</v>
      </c>
      <c r="I9" s="8">
        <f>2*3.1415*0.001*50*'Cable properties-reference'!$C$2</f>
        <v>8.4820500000000021E-2</v>
      </c>
      <c r="J9" s="8">
        <f>'Cable properties-reference'!$D$2</f>
        <v>420</v>
      </c>
      <c r="K9" s="99">
        <f t="shared" si="5"/>
        <v>3.4375000000000003E-2</v>
      </c>
      <c r="L9" s="99">
        <f t="shared" si="2"/>
        <v>2.3325637500000006E-2</v>
      </c>
      <c r="M9" s="99">
        <f t="shared" si="3"/>
        <v>115.50000000000001</v>
      </c>
      <c r="N9" s="8">
        <v>7.2534000000000022E-7</v>
      </c>
      <c r="O9" s="8">
        <f>'Cable properties-reference'!$E$2</f>
        <v>0.34</v>
      </c>
      <c r="R9" s="8" t="b">
        <v>1</v>
      </c>
      <c r="V9" s="99">
        <f t="shared" si="1"/>
        <v>42.871282724855845</v>
      </c>
      <c r="W9" s="8">
        <f t="shared" si="4"/>
        <v>5874.2503138698467</v>
      </c>
      <c r="AB9" s="106">
        <v>6</v>
      </c>
      <c r="AC9" s="8" t="s">
        <v>31</v>
      </c>
      <c r="AD9" s="99" t="s">
        <v>202</v>
      </c>
      <c r="AE9" s="8">
        <v>15</v>
      </c>
      <c r="AF9" s="8">
        <f t="shared" si="6"/>
        <v>126.66666666666667</v>
      </c>
      <c r="AG9" s="8">
        <v>1.9</v>
      </c>
      <c r="AH9" s="8">
        <f t="shared" si="7"/>
        <v>86.666666666666671</v>
      </c>
      <c r="AI9" s="8">
        <v>1.3</v>
      </c>
      <c r="AJ9" s="8">
        <f t="shared" si="8"/>
        <v>0.4</v>
      </c>
      <c r="AK9" s="8">
        <v>6.0000000000000001E-3</v>
      </c>
      <c r="AL9" s="8">
        <v>385</v>
      </c>
      <c r="AM9" s="8" t="s">
        <v>17</v>
      </c>
      <c r="AN9" s="8" t="s">
        <v>18</v>
      </c>
      <c r="AO9" s="8" t="s">
        <v>18</v>
      </c>
    </row>
    <row r="10" spans="1:41" x14ac:dyDescent="0.25">
      <c r="A10" s="8" t="s">
        <v>40</v>
      </c>
      <c r="B10" s="99" t="str">
        <f>Buses!$A$4</f>
        <v>07:8.1.1</v>
      </c>
      <c r="C10" s="99" t="str">
        <f>Buses!$A$7</f>
        <v>07:8.1.1.1</v>
      </c>
      <c r="D10" s="99">
        <f>Buses!$C$4</f>
        <v>2</v>
      </c>
      <c r="E10" s="99">
        <f>Buses!$C$7</f>
        <v>5</v>
      </c>
      <c r="F10" s="140">
        <v>2.5000000000000001E-2</v>
      </c>
      <c r="G10" s="99" t="s">
        <v>202</v>
      </c>
      <c r="H10" s="8">
        <f>'Cable properties-reference'!$B$2</f>
        <v>0.125</v>
      </c>
      <c r="I10" s="8">
        <f>2*3.1415*0.001*50*'Cable properties-reference'!$C$2</f>
        <v>8.4820500000000021E-2</v>
      </c>
      <c r="J10" s="8">
        <f>'Cable properties-reference'!$D$2</f>
        <v>420</v>
      </c>
      <c r="K10" s="99">
        <f t="shared" si="5"/>
        <v>3.1250000000000002E-3</v>
      </c>
      <c r="L10" s="99">
        <f t="shared" si="2"/>
        <v>2.1205125000000008E-3</v>
      </c>
      <c r="M10" s="99">
        <f t="shared" si="3"/>
        <v>10.5</v>
      </c>
      <c r="N10" s="8">
        <v>6.5940000000000007E-8</v>
      </c>
      <c r="O10" s="8">
        <f>'Cable properties-reference'!$E$2</f>
        <v>0.34</v>
      </c>
      <c r="R10" s="8" t="b">
        <v>1</v>
      </c>
      <c r="V10" s="99">
        <f t="shared" si="1"/>
        <v>471.58410997341429</v>
      </c>
      <c r="W10" s="8">
        <f t="shared" si="4"/>
        <v>5874.2503138698467</v>
      </c>
      <c r="AB10" s="106">
        <v>7</v>
      </c>
      <c r="AC10" s="8" t="s">
        <v>33</v>
      </c>
      <c r="AD10" s="8" t="s">
        <v>202</v>
      </c>
      <c r="AE10" s="8">
        <v>20</v>
      </c>
      <c r="AF10" s="8">
        <f t="shared" si="6"/>
        <v>125</v>
      </c>
      <c r="AG10" s="8">
        <v>2.5</v>
      </c>
      <c r="AH10" s="8">
        <f t="shared" si="7"/>
        <v>85</v>
      </c>
      <c r="AI10" s="8">
        <v>1.7</v>
      </c>
      <c r="AJ10" s="8">
        <f t="shared" si="8"/>
        <v>0.4</v>
      </c>
      <c r="AK10" s="8">
        <v>8.0000000000000002E-3</v>
      </c>
      <c r="AL10" s="8">
        <v>385</v>
      </c>
      <c r="AM10" s="8" t="s">
        <v>17</v>
      </c>
      <c r="AN10" s="8" t="s">
        <v>18</v>
      </c>
      <c r="AO10" s="8" t="s">
        <v>18</v>
      </c>
    </row>
    <row r="11" spans="1:41" x14ac:dyDescent="0.25">
      <c r="A11" s="8" t="s">
        <v>44</v>
      </c>
      <c r="B11" s="99" t="str">
        <f>Buses!$A$5</f>
        <v>07:8.1.2</v>
      </c>
      <c r="C11" s="99" t="str">
        <f>Buses!$A$10</f>
        <v>07:28</v>
      </c>
      <c r="D11" s="99">
        <f>Buses!$C$5</f>
        <v>3</v>
      </c>
      <c r="E11" s="99">
        <f>Buses!$C$10</f>
        <v>8</v>
      </c>
      <c r="F11" s="140">
        <v>0.08</v>
      </c>
      <c r="G11" s="99" t="s">
        <v>202</v>
      </c>
      <c r="H11" s="8">
        <f>'Cable properties-reference'!$B$2</f>
        <v>0.125</v>
      </c>
      <c r="I11" s="8">
        <f>2*3.1415*0.001*50*'Cable properties-reference'!$C$2</f>
        <v>8.4820500000000021E-2</v>
      </c>
      <c r="J11" s="8">
        <f>'Cable properties-reference'!$D$2</f>
        <v>420</v>
      </c>
      <c r="K11" s="99">
        <f t="shared" si="5"/>
        <v>0.01</v>
      </c>
      <c r="L11" s="99">
        <f t="shared" si="2"/>
        <v>6.7856400000000016E-3</v>
      </c>
      <c r="M11" s="99">
        <f t="shared" si="3"/>
        <v>33.6</v>
      </c>
      <c r="N11" s="8">
        <v>2.1100800000000003E-7</v>
      </c>
      <c r="O11" s="8">
        <f>'Cable properties-reference'!$E$2</f>
        <v>0.34</v>
      </c>
      <c r="R11" s="8" t="b">
        <v>1</v>
      </c>
      <c r="V11" s="99">
        <f t="shared" si="1"/>
        <v>147.37003436669198</v>
      </c>
      <c r="W11" s="8">
        <f t="shared" si="4"/>
        <v>5874.2503138698467</v>
      </c>
      <c r="AB11" s="106">
        <v>8</v>
      </c>
      <c r="AC11" s="8" t="s">
        <v>36</v>
      </c>
      <c r="AD11" s="99" t="s">
        <v>202</v>
      </c>
      <c r="AE11" s="8">
        <v>25</v>
      </c>
      <c r="AF11" s="8">
        <f t="shared" si="6"/>
        <v>124</v>
      </c>
      <c r="AG11" s="8">
        <v>3.1</v>
      </c>
      <c r="AH11" s="8">
        <f t="shared" si="7"/>
        <v>84</v>
      </c>
      <c r="AI11" s="8">
        <v>2.1</v>
      </c>
      <c r="AJ11" s="8">
        <f t="shared" si="8"/>
        <v>0.39999999999999997</v>
      </c>
      <c r="AK11" s="8">
        <v>0.01</v>
      </c>
      <c r="AL11" s="8">
        <v>385</v>
      </c>
      <c r="AM11" s="8" t="s">
        <v>17</v>
      </c>
      <c r="AN11" s="8" t="s">
        <v>18</v>
      </c>
      <c r="AO11" s="8" t="s">
        <v>18</v>
      </c>
    </row>
    <row r="12" spans="1:41" x14ac:dyDescent="0.25">
      <c r="A12" s="8" t="s">
        <v>42</v>
      </c>
      <c r="B12" s="99" t="str">
        <f>Buses!$A$5</f>
        <v>07:8.1.2</v>
      </c>
      <c r="C12" s="99" t="str">
        <f>Buses!$A$14</f>
        <v>07:11B</v>
      </c>
      <c r="D12" s="99">
        <f>Buses!$C$5</f>
        <v>3</v>
      </c>
      <c r="E12" s="99">
        <f>Buses!$C$14</f>
        <v>12</v>
      </c>
      <c r="F12" s="140">
        <v>0.33</v>
      </c>
      <c r="G12" s="99" t="s">
        <v>202</v>
      </c>
      <c r="H12" s="8">
        <f>'Cable properties-reference'!$B$2</f>
        <v>0.125</v>
      </c>
      <c r="I12" s="8">
        <f>2*3.1415*0.001*50*'Cable properties-reference'!$C$2</f>
        <v>8.4820500000000021E-2</v>
      </c>
      <c r="J12" s="8">
        <f>'Cable properties-reference'!$D$2</f>
        <v>420</v>
      </c>
      <c r="K12" s="99">
        <f t="shared" si="5"/>
        <v>4.1250000000000002E-2</v>
      </c>
      <c r="L12" s="99">
        <f t="shared" si="2"/>
        <v>2.7990765000000008E-2</v>
      </c>
      <c r="M12" s="99">
        <f t="shared" si="3"/>
        <v>138.6</v>
      </c>
      <c r="N12" s="8">
        <v>8.7040800000000007E-7</v>
      </c>
      <c r="O12" s="8">
        <f>'Cable properties-reference'!$E$2</f>
        <v>0.34</v>
      </c>
      <c r="R12" s="8" t="b">
        <v>1</v>
      </c>
      <c r="V12" s="99">
        <f t="shared" si="1"/>
        <v>35.726068937379871</v>
      </c>
      <c r="W12" s="8">
        <f t="shared" si="4"/>
        <v>5874.2503138698467</v>
      </c>
      <c r="AB12" s="106" t="s">
        <v>215</v>
      </c>
      <c r="AC12" s="8" t="s">
        <v>38</v>
      </c>
      <c r="AD12" s="8" t="s">
        <v>202</v>
      </c>
      <c r="AE12" s="8">
        <v>420</v>
      </c>
      <c r="AF12" s="101">
        <f t="shared" si="6"/>
        <v>125</v>
      </c>
      <c r="AG12" s="8">
        <v>52.5</v>
      </c>
      <c r="AH12" s="8">
        <f t="shared" si="7"/>
        <v>84.761904761904773</v>
      </c>
      <c r="AI12" s="8">
        <v>35.6</v>
      </c>
      <c r="AJ12" s="8">
        <f t="shared" si="8"/>
        <v>0.4</v>
      </c>
      <c r="AK12" s="8">
        <v>0.16800000000000001</v>
      </c>
      <c r="AL12" s="8">
        <v>385</v>
      </c>
      <c r="AM12" s="8" t="s">
        <v>17</v>
      </c>
      <c r="AN12" s="8" t="s">
        <v>18</v>
      </c>
      <c r="AO12" s="8" t="s">
        <v>18</v>
      </c>
    </row>
    <row r="13" spans="1:41" x14ac:dyDescent="0.25">
      <c r="A13" s="99" t="s">
        <v>216</v>
      </c>
      <c r="B13" s="99" t="str">
        <f>Buses!$A$5</f>
        <v>07:8.1.2</v>
      </c>
      <c r="C13" s="99" t="str">
        <f>Buses!$A$20</f>
        <v>07:6</v>
      </c>
      <c r="D13" s="99">
        <f>Buses!$C$5</f>
        <v>3</v>
      </c>
      <c r="E13" s="99">
        <f>Buses!$C$20</f>
        <v>18</v>
      </c>
      <c r="F13" s="140">
        <v>0.11</v>
      </c>
      <c r="G13" s="99" t="s">
        <v>202</v>
      </c>
      <c r="H13" s="8">
        <f>'Cable properties-reference'!$B$2</f>
        <v>0.125</v>
      </c>
      <c r="I13" s="8">
        <f>2*3.1415*0.001*50*'Cable properties-reference'!$C$2</f>
        <v>8.4820500000000021E-2</v>
      </c>
      <c r="J13" s="8">
        <f>'Cable properties-reference'!$D$2</f>
        <v>420</v>
      </c>
      <c r="K13" s="99">
        <f t="shared" si="5"/>
        <v>1.375E-2</v>
      </c>
      <c r="L13" s="99">
        <f t="shared" si="2"/>
        <v>9.3302550000000026E-3</v>
      </c>
      <c r="M13" s="99">
        <f t="shared" si="3"/>
        <v>46.2</v>
      </c>
      <c r="N13" s="8">
        <v>2.9013600000000002E-7</v>
      </c>
      <c r="O13" s="8">
        <f>'Cable properties-reference'!$E$2</f>
        <v>0.34</v>
      </c>
      <c r="R13" s="8" t="b">
        <v>1</v>
      </c>
      <c r="V13" s="99">
        <f t="shared" si="1"/>
        <v>107.17820681213962</v>
      </c>
      <c r="W13" s="8">
        <f t="shared" si="4"/>
        <v>5874.2503138698467</v>
      </c>
      <c r="AB13" s="106">
        <v>10</v>
      </c>
      <c r="AC13" s="8" t="s">
        <v>40</v>
      </c>
      <c r="AD13" s="99" t="s">
        <v>202</v>
      </c>
      <c r="AE13" s="8">
        <v>25</v>
      </c>
      <c r="AF13" s="8">
        <f t="shared" si="6"/>
        <v>124</v>
      </c>
      <c r="AG13" s="8">
        <v>3.1</v>
      </c>
      <c r="AH13" s="8">
        <f t="shared" si="7"/>
        <v>84</v>
      </c>
      <c r="AI13" s="8">
        <v>2.1</v>
      </c>
      <c r="AJ13" s="8">
        <f t="shared" si="8"/>
        <v>0.39999999999999997</v>
      </c>
      <c r="AK13" s="8">
        <v>0.01</v>
      </c>
      <c r="AL13" s="8">
        <v>385</v>
      </c>
      <c r="AM13" s="8" t="s">
        <v>17</v>
      </c>
      <c r="AN13" s="8" t="s">
        <v>18</v>
      </c>
      <c r="AO13" s="8" t="s">
        <v>18</v>
      </c>
    </row>
    <row r="14" spans="1:41" x14ac:dyDescent="0.25">
      <c r="A14" s="8" t="s">
        <v>46</v>
      </c>
      <c r="B14" s="99" t="str">
        <f>Buses!$A$6</f>
        <v>07:8.1.3</v>
      </c>
      <c r="C14" s="99" t="str">
        <f>Buses!$A$8</f>
        <v>07:19</v>
      </c>
      <c r="D14" s="99">
        <f>Buses!$C$6</f>
        <v>4</v>
      </c>
      <c r="E14" s="99">
        <f>Buses!$C$8</f>
        <v>6</v>
      </c>
      <c r="F14" s="140">
        <v>0.22500000000000001</v>
      </c>
      <c r="G14" s="99" t="s">
        <v>202</v>
      </c>
      <c r="H14" s="8">
        <f>'Cable properties-reference'!$B$2</f>
        <v>0.125</v>
      </c>
      <c r="I14" s="8">
        <f>2*3.1415*0.001*50*'Cable properties-reference'!$C$2</f>
        <v>8.4820500000000021E-2</v>
      </c>
      <c r="J14" s="8">
        <f>'Cable properties-reference'!$D$2</f>
        <v>420</v>
      </c>
      <c r="K14" s="99">
        <f t="shared" si="5"/>
        <v>2.8125000000000001E-2</v>
      </c>
      <c r="L14" s="99">
        <f t="shared" si="2"/>
        <v>1.9084612500000004E-2</v>
      </c>
      <c r="M14" s="99">
        <f t="shared" si="3"/>
        <v>94.5</v>
      </c>
      <c r="N14" s="8">
        <v>5.9346000000000007E-7</v>
      </c>
      <c r="O14" s="8">
        <f>'Cable properties-reference'!$E$2</f>
        <v>0.34</v>
      </c>
      <c r="R14" s="8" t="b">
        <v>1</v>
      </c>
      <c r="V14" s="99">
        <f t="shared" si="1"/>
        <v>52.39823444149048</v>
      </c>
      <c r="W14" s="8">
        <f t="shared" si="4"/>
        <v>5874.2503138698467</v>
      </c>
      <c r="AB14" s="106">
        <v>12</v>
      </c>
      <c r="AC14" s="8" t="s">
        <v>42</v>
      </c>
      <c r="AD14" s="99" t="s">
        <v>202</v>
      </c>
      <c r="AE14" s="8">
        <v>330</v>
      </c>
      <c r="AF14" s="8">
        <f t="shared" si="6"/>
        <v>125.15151515151514</v>
      </c>
      <c r="AG14" s="8">
        <v>41.3</v>
      </c>
      <c r="AH14" s="8">
        <f t="shared" si="7"/>
        <v>84.848484848484844</v>
      </c>
      <c r="AI14" s="8">
        <v>28</v>
      </c>
      <c r="AJ14" s="8">
        <f t="shared" si="8"/>
        <v>0.4</v>
      </c>
      <c r="AK14" s="8">
        <v>0.13200000000000001</v>
      </c>
      <c r="AL14" s="8">
        <v>385</v>
      </c>
      <c r="AM14" s="8" t="s">
        <v>17</v>
      </c>
      <c r="AN14" s="8" t="s">
        <v>18</v>
      </c>
      <c r="AO14" s="8" t="s">
        <v>18</v>
      </c>
    </row>
    <row r="15" spans="1:41" x14ac:dyDescent="0.25">
      <c r="A15" s="8" t="s">
        <v>48</v>
      </c>
      <c r="B15" s="99" t="str">
        <f>Buses!$A$6</f>
        <v>07:8.1.3</v>
      </c>
      <c r="C15" s="99" t="str">
        <f>Buses!$A$15</f>
        <v>07:35</v>
      </c>
      <c r="D15" s="99">
        <f>Buses!$C$6</f>
        <v>4</v>
      </c>
      <c r="E15" s="99">
        <f>Buses!$C$15</f>
        <v>13</v>
      </c>
      <c r="F15" s="140">
        <v>0.4</v>
      </c>
      <c r="G15" s="99" t="s">
        <v>202</v>
      </c>
      <c r="H15" s="8">
        <f>'Cable properties-reference'!$B$2</f>
        <v>0.125</v>
      </c>
      <c r="I15" s="8">
        <f>2*3.1415*0.001*50*'Cable properties-reference'!$C$2</f>
        <v>8.4820500000000021E-2</v>
      </c>
      <c r="J15" s="8">
        <f>'Cable properties-reference'!$D$2</f>
        <v>420</v>
      </c>
      <c r="K15" s="99">
        <f t="shared" si="5"/>
        <v>0.05</v>
      </c>
      <c r="L15" s="99">
        <f t="shared" si="2"/>
        <v>3.3928200000000013E-2</v>
      </c>
      <c r="M15" s="99">
        <f t="shared" si="3"/>
        <v>168</v>
      </c>
      <c r="N15" s="8">
        <v>1.0550400000000001E-6</v>
      </c>
      <c r="O15" s="8">
        <f>'Cable properties-reference'!$E$2</f>
        <v>0.34</v>
      </c>
      <c r="R15" s="8" t="b">
        <v>1</v>
      </c>
      <c r="V15" s="99">
        <f t="shared" si="1"/>
        <v>29.474006873338393</v>
      </c>
      <c r="W15" s="8">
        <f t="shared" si="4"/>
        <v>5874.2503138698467</v>
      </c>
      <c r="AB15" s="106">
        <v>11</v>
      </c>
      <c r="AC15" s="8" t="s">
        <v>44</v>
      </c>
      <c r="AD15" s="99" t="s">
        <v>202</v>
      </c>
      <c r="AE15" s="8">
        <v>80</v>
      </c>
      <c r="AF15" s="8">
        <f t="shared" si="6"/>
        <v>125</v>
      </c>
      <c r="AG15" s="8">
        <v>10</v>
      </c>
      <c r="AH15" s="8">
        <f t="shared" si="7"/>
        <v>85</v>
      </c>
      <c r="AI15" s="8">
        <v>6.8</v>
      </c>
      <c r="AJ15" s="8">
        <f t="shared" si="8"/>
        <v>0.4</v>
      </c>
      <c r="AK15" s="8">
        <v>3.2000000000000001E-2</v>
      </c>
      <c r="AL15" s="8">
        <v>385</v>
      </c>
      <c r="AM15" s="8" t="s">
        <v>17</v>
      </c>
      <c r="AN15" s="8" t="s">
        <v>18</v>
      </c>
      <c r="AO15" s="8" t="s">
        <v>18</v>
      </c>
    </row>
    <row r="16" spans="1:41" x14ac:dyDescent="0.25">
      <c r="A16" s="8" t="s">
        <v>50</v>
      </c>
      <c r="B16" s="99" t="str">
        <f>Buses!$A$8</f>
        <v>07:19</v>
      </c>
      <c r="C16" s="99" t="str">
        <f>Buses!$A$9</f>
        <v>07:23</v>
      </c>
      <c r="D16" s="99">
        <f>Buses!$C$8</f>
        <v>6</v>
      </c>
      <c r="E16" s="99">
        <f>Buses!$C$9</f>
        <v>7</v>
      </c>
      <c r="F16" s="140">
        <v>0.3</v>
      </c>
      <c r="G16" s="99" t="s">
        <v>202</v>
      </c>
      <c r="H16" s="8">
        <f>'Cable properties-reference'!$B$2</f>
        <v>0.125</v>
      </c>
      <c r="I16" s="8">
        <f>2*3.1415*0.001*50*'Cable properties-reference'!$C$2</f>
        <v>8.4820500000000021E-2</v>
      </c>
      <c r="J16" s="8">
        <f>'Cable properties-reference'!$D$2</f>
        <v>420</v>
      </c>
      <c r="K16" s="99">
        <f t="shared" si="5"/>
        <v>3.7499999999999999E-2</v>
      </c>
      <c r="L16" s="99">
        <f t="shared" si="2"/>
        <v>2.5446150000000004E-2</v>
      </c>
      <c r="M16" s="99">
        <f t="shared" si="3"/>
        <v>126</v>
      </c>
      <c r="N16" s="8">
        <v>7.9128000000000013E-7</v>
      </c>
      <c r="O16" s="8">
        <f>'Cable properties-reference'!$E$2</f>
        <v>0.34</v>
      </c>
      <c r="R16" s="8" t="b">
        <v>1</v>
      </c>
      <c r="V16" s="99">
        <f t="shared" si="1"/>
        <v>39.298675831117862</v>
      </c>
      <c r="W16" s="8">
        <f t="shared" si="4"/>
        <v>5874.2503138698467</v>
      </c>
      <c r="AB16" s="106">
        <v>14</v>
      </c>
      <c r="AC16" s="8" t="s">
        <v>46</v>
      </c>
      <c r="AD16" s="99" t="s">
        <v>202</v>
      </c>
      <c r="AE16" s="8">
        <v>225</v>
      </c>
      <c r="AF16" s="8">
        <f t="shared" si="6"/>
        <v>124.88888888888889</v>
      </c>
      <c r="AG16" s="8">
        <v>28.1</v>
      </c>
      <c r="AH16" s="8">
        <f t="shared" si="7"/>
        <v>84.8888888888889</v>
      </c>
      <c r="AI16" s="8">
        <v>19.100000000000001</v>
      </c>
      <c r="AJ16" s="8">
        <f t="shared" si="8"/>
        <v>0.39999999999999997</v>
      </c>
      <c r="AK16" s="8">
        <v>0.09</v>
      </c>
      <c r="AL16" s="8">
        <v>385</v>
      </c>
      <c r="AM16" s="8" t="s">
        <v>17</v>
      </c>
      <c r="AN16" s="8" t="s">
        <v>18</v>
      </c>
      <c r="AO16" s="8" t="s">
        <v>18</v>
      </c>
    </row>
    <row r="17" spans="1:41" x14ac:dyDescent="0.25">
      <c r="A17" s="8" t="s">
        <v>53</v>
      </c>
      <c r="B17" s="99" t="str">
        <f>Buses!$A$9</f>
        <v>07:23</v>
      </c>
      <c r="C17" s="99" t="str">
        <f>Buses!$A$12</f>
        <v>07:27</v>
      </c>
      <c r="D17" s="99">
        <f>Buses!$C$9</f>
        <v>7</v>
      </c>
      <c r="E17" s="99">
        <f>Buses!$C$12</f>
        <v>10</v>
      </c>
      <c r="F17" s="140">
        <v>0.16500000000000001</v>
      </c>
      <c r="G17" s="99" t="s">
        <v>202</v>
      </c>
      <c r="H17" s="8">
        <f>'Cable properties-reference'!$B$2</f>
        <v>0.125</v>
      </c>
      <c r="I17" s="8">
        <f>2*3.1415*0.001*50*'Cable properties-reference'!$C$2</f>
        <v>8.4820500000000021E-2</v>
      </c>
      <c r="J17" s="8">
        <f>'Cable properties-reference'!$D$2</f>
        <v>420</v>
      </c>
      <c r="K17" s="99">
        <f t="shared" si="5"/>
        <v>2.0625000000000001E-2</v>
      </c>
      <c r="L17" s="99">
        <f t="shared" si="2"/>
        <v>1.3995382500000004E-2</v>
      </c>
      <c r="M17" s="99">
        <f t="shared" si="3"/>
        <v>69.3</v>
      </c>
      <c r="N17" s="8">
        <v>4.3520400000000004E-7</v>
      </c>
      <c r="O17" s="8">
        <f>'Cable properties-reference'!$E$2</f>
        <v>0.34</v>
      </c>
      <c r="R17" s="8" t="b">
        <v>1</v>
      </c>
      <c r="V17" s="99">
        <f t="shared" si="1"/>
        <v>71.452137874759742</v>
      </c>
      <c r="W17" s="8">
        <f t="shared" si="4"/>
        <v>5874.2503138698467</v>
      </c>
      <c r="AB17" s="106">
        <v>15</v>
      </c>
      <c r="AC17" s="8" t="s">
        <v>48</v>
      </c>
      <c r="AD17" s="99" t="s">
        <v>202</v>
      </c>
      <c r="AE17" s="8">
        <v>400</v>
      </c>
      <c r="AF17" s="8">
        <f t="shared" si="6"/>
        <v>125</v>
      </c>
      <c r="AG17" s="8">
        <v>50</v>
      </c>
      <c r="AH17" s="8">
        <f t="shared" si="7"/>
        <v>84.749999999999986</v>
      </c>
      <c r="AI17" s="8">
        <v>33.9</v>
      </c>
      <c r="AJ17" s="8">
        <f t="shared" si="8"/>
        <v>0.39999999999999997</v>
      </c>
      <c r="AK17" s="8">
        <v>0.16</v>
      </c>
      <c r="AL17" s="8">
        <v>385</v>
      </c>
      <c r="AM17" s="8" t="s">
        <v>17</v>
      </c>
      <c r="AN17" s="8" t="s">
        <v>18</v>
      </c>
      <c r="AO17" s="8" t="s">
        <v>18</v>
      </c>
    </row>
    <row r="18" spans="1:41" x14ac:dyDescent="0.25">
      <c r="A18" s="137" t="s">
        <v>217</v>
      </c>
      <c r="B18" s="137" t="str">
        <f>Buses!$A$12</f>
        <v>07:27</v>
      </c>
      <c r="C18" s="137" t="str">
        <f>Buses!$A$13</f>
        <v>07:41</v>
      </c>
      <c r="D18" s="137">
        <f>Buses!$C$12</f>
        <v>10</v>
      </c>
      <c r="E18" s="137">
        <f>Buses!$C$13</f>
        <v>11</v>
      </c>
      <c r="F18" s="141">
        <v>0.28999999999999998</v>
      </c>
      <c r="G18" s="137" t="s">
        <v>202</v>
      </c>
      <c r="H18" s="8">
        <f>'Cable properties-reference'!$B$2</f>
        <v>0.125</v>
      </c>
      <c r="I18" s="8">
        <f>2*3.1415*0.001*50*'Cable properties-reference'!$C$2</f>
        <v>8.4820500000000021E-2</v>
      </c>
      <c r="J18" s="8">
        <f>'Cable properties-reference'!$D$2</f>
        <v>420</v>
      </c>
      <c r="K18" s="99">
        <f t="shared" si="5"/>
        <v>3.6249999999999998E-2</v>
      </c>
      <c r="L18" s="99">
        <f t="shared" si="2"/>
        <v>2.4597945000000003E-2</v>
      </c>
      <c r="M18" s="99">
        <f t="shared" si="3"/>
        <v>121.8</v>
      </c>
      <c r="N18" s="8">
        <v>7.6490400000000008E-7</v>
      </c>
      <c r="O18" s="8">
        <f>'Cable properties-reference'!$E$2</f>
        <v>0.34</v>
      </c>
      <c r="P18" s="138"/>
      <c r="Q18" s="138"/>
      <c r="R18" s="138" t="b">
        <v>0</v>
      </c>
      <c r="V18" s="99">
        <f t="shared" si="1"/>
        <v>40.653802583915031</v>
      </c>
      <c r="W18" s="8">
        <f t="shared" si="4"/>
        <v>5874.2503138698467</v>
      </c>
      <c r="AB18" s="106">
        <v>16</v>
      </c>
      <c r="AC18" s="8" t="s">
        <v>50</v>
      </c>
      <c r="AD18" s="99" t="s">
        <v>202</v>
      </c>
      <c r="AE18" s="8">
        <v>300</v>
      </c>
      <c r="AF18" s="8">
        <f t="shared" si="6"/>
        <v>125</v>
      </c>
      <c r="AG18" s="8">
        <v>37.5</v>
      </c>
      <c r="AH18" s="8">
        <f t="shared" si="7"/>
        <v>84.666666666666671</v>
      </c>
      <c r="AI18" s="8">
        <v>25.4</v>
      </c>
      <c r="AJ18" s="8">
        <f t="shared" si="8"/>
        <v>0.4</v>
      </c>
      <c r="AK18" s="8">
        <v>0.12</v>
      </c>
      <c r="AL18" s="8">
        <v>385</v>
      </c>
      <c r="AM18" s="8" t="s">
        <v>17</v>
      </c>
      <c r="AN18" s="8" t="s">
        <v>18</v>
      </c>
      <c r="AO18" s="8" t="s">
        <v>18</v>
      </c>
    </row>
    <row r="19" spans="1:41" x14ac:dyDescent="0.25">
      <c r="A19" s="99" t="s">
        <v>218</v>
      </c>
      <c r="B19" s="99" t="str">
        <f>Buses!$A$13</f>
        <v>07:41</v>
      </c>
      <c r="C19" s="99" t="str">
        <f>Buses!$A$15</f>
        <v>07:35</v>
      </c>
      <c r="D19" s="99">
        <f>Buses!$C$13</f>
        <v>11</v>
      </c>
      <c r="E19" s="99">
        <f>Buses!$C$15</f>
        <v>13</v>
      </c>
      <c r="F19" s="143">
        <v>0.35</v>
      </c>
      <c r="G19" s="99" t="s">
        <v>202</v>
      </c>
      <c r="H19" s="8">
        <f>'Cable properties-reference'!$B$2</f>
        <v>0.125</v>
      </c>
      <c r="I19" s="8">
        <f>2*3.1415*0.001*50*'Cable properties-reference'!$C$2</f>
        <v>8.4820500000000021E-2</v>
      </c>
      <c r="J19" s="8">
        <f>'Cable properties-reference'!$D$2</f>
        <v>420</v>
      </c>
      <c r="K19" s="99">
        <f t="shared" si="5"/>
        <v>4.3749999999999997E-2</v>
      </c>
      <c r="L19" s="99">
        <f t="shared" si="2"/>
        <v>2.9687175000000007E-2</v>
      </c>
      <c r="M19" s="99">
        <f t="shared" si="3"/>
        <v>147</v>
      </c>
      <c r="N19" s="8">
        <v>9.2316000000000017E-7</v>
      </c>
      <c r="O19" s="8">
        <f>'Cable properties-reference'!$E$2</f>
        <v>0.34</v>
      </c>
      <c r="R19" s="8" t="b">
        <v>1</v>
      </c>
      <c r="V19" s="99">
        <f t="shared" si="1"/>
        <v>33.68457928381531</v>
      </c>
      <c r="W19" s="8">
        <f t="shared" si="4"/>
        <v>5874.2503138698467</v>
      </c>
      <c r="AB19" s="106">
        <v>17</v>
      </c>
      <c r="AC19" s="8" t="s">
        <v>53</v>
      </c>
      <c r="AD19" s="99" t="s">
        <v>202</v>
      </c>
      <c r="AE19" s="8">
        <v>165</v>
      </c>
      <c r="AF19" s="8">
        <f t="shared" si="6"/>
        <v>124.84848484848484</v>
      </c>
      <c r="AG19" s="8">
        <v>20.6</v>
      </c>
      <c r="AH19" s="8">
        <f t="shared" si="7"/>
        <v>84.848484848484844</v>
      </c>
      <c r="AI19" s="8">
        <v>14</v>
      </c>
      <c r="AJ19" s="8">
        <f t="shared" si="8"/>
        <v>0.4</v>
      </c>
      <c r="AK19" s="8">
        <v>6.6000000000000003E-2</v>
      </c>
      <c r="AL19" s="8">
        <v>385</v>
      </c>
      <c r="AM19" s="8" t="s">
        <v>17</v>
      </c>
      <c r="AN19" s="8" t="s">
        <v>18</v>
      </c>
      <c r="AO19" s="8" t="s">
        <v>18</v>
      </c>
    </row>
    <row r="20" spans="1:41" x14ac:dyDescent="0.25">
      <c r="A20" s="99" t="s">
        <v>219</v>
      </c>
      <c r="B20" s="99" t="str">
        <f>Buses!$A$22</f>
        <v>07:4.1</v>
      </c>
      <c r="C20" s="99" t="str">
        <f>Buses!$A$21</f>
        <v>07:3/4</v>
      </c>
      <c r="D20" s="99">
        <f>Buses!$C$22</f>
        <v>20</v>
      </c>
      <c r="E20" s="99">
        <f>Buses!$C$21</f>
        <v>19</v>
      </c>
      <c r="F20" s="140">
        <v>7.0000000000000007E-2</v>
      </c>
      <c r="G20" s="99" t="s">
        <v>202</v>
      </c>
      <c r="H20" s="8">
        <f>'Cable properties-reference'!$B$2</f>
        <v>0.125</v>
      </c>
      <c r="I20" s="8">
        <f>2*3.1415*0.001*50*'Cable properties-reference'!$C$2</f>
        <v>8.4820500000000021E-2</v>
      </c>
      <c r="J20" s="8">
        <f>'Cable properties-reference'!$D$2</f>
        <v>420</v>
      </c>
      <c r="K20" s="99">
        <f t="shared" si="5"/>
        <v>8.7500000000000008E-3</v>
      </c>
      <c r="L20" s="99">
        <f t="shared" si="2"/>
        <v>5.9374350000000022E-3</v>
      </c>
      <c r="M20" s="99">
        <f t="shared" si="3"/>
        <v>29.400000000000002</v>
      </c>
      <c r="N20" s="8">
        <v>1.8463200000000003E-7</v>
      </c>
      <c r="O20" s="8">
        <f>'Cable properties-reference'!$E$2</f>
        <v>0.34</v>
      </c>
      <c r="R20" s="8" t="b">
        <v>1</v>
      </c>
      <c r="V20" s="99">
        <f t="shared" si="1"/>
        <v>168.42289641907652</v>
      </c>
      <c r="W20" s="8">
        <f t="shared" si="4"/>
        <v>5874.2503138698467</v>
      </c>
      <c r="AB20" s="106">
        <v>19</v>
      </c>
      <c r="AC20" s="8" t="s">
        <v>56</v>
      </c>
      <c r="AE20" s="104">
        <v>400</v>
      </c>
      <c r="AF20" s="8">
        <f t="shared" si="6"/>
        <v>128.24999999999997</v>
      </c>
      <c r="AG20" s="8">
        <v>51.3</v>
      </c>
      <c r="AH20" s="8">
        <f t="shared" si="7"/>
        <v>86.999999999999986</v>
      </c>
      <c r="AI20" s="8">
        <v>34.799999999999997</v>
      </c>
      <c r="AJ20" s="8">
        <f t="shared" si="8"/>
        <v>0.41</v>
      </c>
      <c r="AK20" s="8">
        <v>0.16400000000000001</v>
      </c>
      <c r="AL20" s="8">
        <v>385</v>
      </c>
      <c r="AM20" s="8" t="s">
        <v>17</v>
      </c>
      <c r="AN20" s="8" t="s">
        <v>18</v>
      </c>
      <c r="AO20" s="8" t="s">
        <v>18</v>
      </c>
    </row>
    <row r="21" spans="1:41" x14ac:dyDescent="0.25">
      <c r="A21" s="115" t="s">
        <v>220</v>
      </c>
      <c r="B21" s="115" t="str">
        <f>Buses!$A$22</f>
        <v>07:4.1</v>
      </c>
      <c r="C21" s="115" t="str">
        <f>Buses!$A$23</f>
        <v>07:4.2</v>
      </c>
      <c r="D21" s="115">
        <f>Buses!$C$22</f>
        <v>20</v>
      </c>
      <c r="E21" s="115">
        <f>Buses!$C$23</f>
        <v>21</v>
      </c>
      <c r="F21" s="140">
        <v>7.4999999999999997E-2</v>
      </c>
      <c r="G21" s="99" t="s">
        <v>202</v>
      </c>
      <c r="H21" s="8">
        <f>'Cable properties-reference'!$B$2</f>
        <v>0.125</v>
      </c>
      <c r="I21" s="8">
        <f>2*3.1415*0.001*50*'Cable properties-reference'!$C$2</f>
        <v>8.4820500000000021E-2</v>
      </c>
      <c r="J21" s="8">
        <f>'Cable properties-reference'!$D$2</f>
        <v>420</v>
      </c>
      <c r="K21" s="99">
        <f t="shared" si="5"/>
        <v>9.3749999999999997E-3</v>
      </c>
      <c r="L21" s="99">
        <f t="shared" si="2"/>
        <v>6.361537500000001E-3</v>
      </c>
      <c r="M21" s="99">
        <f t="shared" si="3"/>
        <v>31.5</v>
      </c>
      <c r="N21" s="8">
        <v>1.9782000000000003E-7</v>
      </c>
      <c r="O21" s="8">
        <f>'Cable properties-reference'!$E$2</f>
        <v>0.34</v>
      </c>
      <c r="R21" s="8" t="b">
        <v>1</v>
      </c>
      <c r="V21" s="99">
        <f t="shared" si="1"/>
        <v>157.19470332447145</v>
      </c>
      <c r="W21" s="8">
        <f t="shared" si="4"/>
        <v>5874.2503138698467</v>
      </c>
      <c r="AB21" s="106"/>
      <c r="AC21" s="8" t="s">
        <v>58</v>
      </c>
      <c r="AE21" s="8">
        <v>25</v>
      </c>
      <c r="AF21" s="8">
        <f t="shared" si="6"/>
        <v>160</v>
      </c>
      <c r="AG21" s="8">
        <v>4</v>
      </c>
      <c r="AH21" s="8">
        <f t="shared" si="7"/>
        <v>47.999999999999993</v>
      </c>
      <c r="AI21" s="8">
        <v>1.2</v>
      </c>
      <c r="AJ21" s="8">
        <f t="shared" si="8"/>
        <v>0.16</v>
      </c>
      <c r="AK21" s="8">
        <v>4.0000000000000001E-3</v>
      </c>
      <c r="AL21" s="8">
        <v>205</v>
      </c>
      <c r="AM21" s="8" t="s">
        <v>17</v>
      </c>
      <c r="AN21" s="8" t="s">
        <v>18</v>
      </c>
      <c r="AO21" s="8" t="s">
        <v>18</v>
      </c>
    </row>
    <row r="22" spans="1:41" x14ac:dyDescent="0.25">
      <c r="A22" s="137" t="s">
        <v>221</v>
      </c>
      <c r="B22" s="137" t="str">
        <f>Buses!$A$23</f>
        <v>07:4.2</v>
      </c>
      <c r="C22" s="137" t="str">
        <f>Buses!$A$21</f>
        <v>07:3/4</v>
      </c>
      <c r="D22" s="137">
        <f>Buses!$C$23</f>
        <v>21</v>
      </c>
      <c r="E22" s="137">
        <f>Buses!$C$21</f>
        <v>19</v>
      </c>
      <c r="F22" s="141">
        <v>0.14000000000000001</v>
      </c>
      <c r="G22" s="137" t="s">
        <v>202</v>
      </c>
      <c r="H22" s="8">
        <f>'Cable properties-reference'!$B$2</f>
        <v>0.125</v>
      </c>
      <c r="I22" s="8">
        <f>2*3.1415*0.001*50*'Cable properties-reference'!$C$2</f>
        <v>8.4820500000000021E-2</v>
      </c>
      <c r="J22" s="8">
        <f>'Cable properties-reference'!$D$2</f>
        <v>420</v>
      </c>
      <c r="K22" s="99">
        <f t="shared" si="5"/>
        <v>1.7500000000000002E-2</v>
      </c>
      <c r="L22" s="99">
        <f t="shared" si="5"/>
        <v>1.1874870000000004E-2</v>
      </c>
      <c r="M22" s="99">
        <f t="shared" si="3"/>
        <v>58.800000000000004</v>
      </c>
      <c r="N22" s="8">
        <v>3.6926400000000007E-7</v>
      </c>
      <c r="O22" s="8">
        <f>'Cable properties-reference'!$E$2</f>
        <v>0.34</v>
      </c>
      <c r="P22" s="138"/>
      <c r="Q22" s="138"/>
      <c r="R22" s="138" t="b">
        <v>0</v>
      </c>
      <c r="V22" s="99">
        <f t="shared" si="1"/>
        <v>84.211448209538261</v>
      </c>
      <c r="W22" s="8">
        <f t="shared" si="4"/>
        <v>5874.2503138698467</v>
      </c>
      <c r="AB22" s="106"/>
      <c r="AC22" s="8" t="s">
        <v>61</v>
      </c>
      <c r="AE22" s="8">
        <v>10</v>
      </c>
      <c r="AF22" s="8">
        <f t="shared" si="6"/>
        <v>130</v>
      </c>
      <c r="AG22" s="8">
        <v>1.3</v>
      </c>
      <c r="AH22" s="8">
        <f t="shared" si="7"/>
        <v>90</v>
      </c>
      <c r="AI22" s="8">
        <v>0.9</v>
      </c>
      <c r="AJ22" s="8">
        <f t="shared" si="8"/>
        <v>0.4</v>
      </c>
      <c r="AK22" s="8">
        <v>4.0000000000000001E-3</v>
      </c>
      <c r="AL22" s="8">
        <v>385</v>
      </c>
      <c r="AM22" s="8" t="s">
        <v>17</v>
      </c>
      <c r="AN22" s="8" t="s">
        <v>18</v>
      </c>
      <c r="AO22" s="8" t="s">
        <v>18</v>
      </c>
    </row>
    <row r="23" spans="1:41" x14ac:dyDescent="0.25">
      <c r="A23" s="137" t="s">
        <v>222</v>
      </c>
      <c r="B23" s="137" t="str">
        <f>Buses!$A$21</f>
        <v>07:3/4</v>
      </c>
      <c r="C23" s="137" t="str">
        <f>Buses!$A$20</f>
        <v>07:6</v>
      </c>
      <c r="D23" s="137">
        <f>Buses!$C$21</f>
        <v>19</v>
      </c>
      <c r="E23" s="137">
        <f>Buses!$C$20</f>
        <v>18</v>
      </c>
      <c r="F23" s="141">
        <v>0.25</v>
      </c>
      <c r="G23" s="137" t="s">
        <v>202</v>
      </c>
      <c r="H23" s="8">
        <f>'Cable properties-reference'!$B$2</f>
        <v>0.125</v>
      </c>
      <c r="I23" s="8">
        <f>2*3.1415*0.001*50*'Cable properties-reference'!$C$2</f>
        <v>8.4820500000000021E-2</v>
      </c>
      <c r="J23" s="8">
        <f>'Cable properties-reference'!$D$2</f>
        <v>420</v>
      </c>
      <c r="K23" s="99">
        <f t="shared" si="5"/>
        <v>3.125E-2</v>
      </c>
      <c r="L23" s="99">
        <f t="shared" si="2"/>
        <v>2.1205125000000005E-2</v>
      </c>
      <c r="M23" s="99">
        <f t="shared" si="3"/>
        <v>105</v>
      </c>
      <c r="N23" s="8">
        <v>6.5939999999999999E-7</v>
      </c>
      <c r="O23" s="8">
        <f>'Cable properties-reference'!$E$2</f>
        <v>0.34</v>
      </c>
      <c r="P23" s="138"/>
      <c r="Q23" s="138"/>
      <c r="R23" s="138" t="b">
        <v>0</v>
      </c>
      <c r="V23" s="99">
        <f t="shared" si="1"/>
        <v>47.158410997341434</v>
      </c>
      <c r="W23" s="8">
        <f t="shared" si="4"/>
        <v>5874.2503138698467</v>
      </c>
    </row>
    <row r="24" spans="1:41" x14ac:dyDescent="0.25">
      <c r="A24" s="137" t="s">
        <v>223</v>
      </c>
      <c r="B24" s="137" t="str">
        <f>Buses!$A$21</f>
        <v>07:3/4</v>
      </c>
      <c r="C24" s="137" t="str">
        <f>Buses!$A$18</f>
        <v>013</v>
      </c>
      <c r="D24" s="137">
        <f>Buses!$C$21</f>
        <v>19</v>
      </c>
      <c r="E24" s="137">
        <f>Buses!$C$18</f>
        <v>16</v>
      </c>
      <c r="F24" s="141">
        <v>0.13</v>
      </c>
      <c r="G24" s="137" t="s">
        <v>202</v>
      </c>
      <c r="H24" s="8">
        <f>'Cable properties-reference'!$B$2</f>
        <v>0.125</v>
      </c>
      <c r="I24" s="8">
        <f>2*3.1415*0.001*50*'Cable properties-reference'!$C$2</f>
        <v>8.4820500000000021E-2</v>
      </c>
      <c r="J24" s="8">
        <f>'Cable properties-reference'!$D$2</f>
        <v>420</v>
      </c>
      <c r="K24" s="99">
        <f t="shared" si="5"/>
        <v>1.6250000000000001E-2</v>
      </c>
      <c r="L24" s="99">
        <f t="shared" si="2"/>
        <v>1.1026665000000003E-2</v>
      </c>
      <c r="M24" s="99">
        <f t="shared" si="3"/>
        <v>54.6</v>
      </c>
      <c r="N24" s="8">
        <v>3.4288800000000007E-7</v>
      </c>
      <c r="O24" s="8">
        <f>'Cable properties-reference'!$E$2</f>
        <v>0.34</v>
      </c>
      <c r="P24" s="138"/>
      <c r="Q24" s="138"/>
      <c r="R24" s="138" t="b">
        <v>0</v>
      </c>
      <c r="V24" s="99">
        <f t="shared" si="1"/>
        <v>90.689251917964285</v>
      </c>
      <c r="W24" s="8">
        <f t="shared" si="4"/>
        <v>5874.2503138698467</v>
      </c>
      <c r="X24" s="120" t="s">
        <v>224</v>
      </c>
      <c r="AD24" s="48"/>
    </row>
    <row r="25" spans="1:41" x14ac:dyDescent="0.25">
      <c r="A25" s="8" t="s">
        <v>21</v>
      </c>
      <c r="B25" s="99" t="str">
        <f>Buses!$A$21</f>
        <v>07:3/4</v>
      </c>
      <c r="C25" s="99" t="str">
        <f>Buses!$A$19</f>
        <v>07:1</v>
      </c>
      <c r="D25" s="99">
        <f>Buses!$C$21</f>
        <v>19</v>
      </c>
      <c r="E25" s="99">
        <f>Buses!$C$19</f>
        <v>17</v>
      </c>
      <c r="F25" s="142">
        <v>7.0000000000000007E-2</v>
      </c>
      <c r="G25" s="105" t="s">
        <v>211</v>
      </c>
      <c r="H25" s="8">
        <f>'Cable properties-reference'!$B$3</f>
        <v>0.20599999999999999</v>
      </c>
      <c r="I25" s="8">
        <f>2*3.1415*50*0.01*'Cable properties-reference'!$C$3</f>
        <v>0.91103500000000015</v>
      </c>
      <c r="J25" s="8">
        <f>'Cable properties-reference'!$D$3</f>
        <v>350</v>
      </c>
      <c r="K25" s="99">
        <f t="shared" si="5"/>
        <v>1.4420000000000001E-2</v>
      </c>
      <c r="L25" s="99">
        <f t="shared" si="2"/>
        <v>6.3772450000000022E-2</v>
      </c>
      <c r="M25" s="99">
        <f t="shared" si="3"/>
        <v>24.500000000000004</v>
      </c>
      <c r="N25" s="8">
        <v>1.5386000000000006E-7</v>
      </c>
      <c r="O25" s="8">
        <f>'Cable properties-reference'!$E$3</f>
        <v>0.26</v>
      </c>
      <c r="R25" s="8" t="b">
        <v>1</v>
      </c>
      <c r="V25" s="99">
        <f t="shared" si="1"/>
        <v>15.680752425224366</v>
      </c>
      <c r="W25" s="8">
        <f t="shared" si="4"/>
        <v>4492.0737694298832</v>
      </c>
      <c r="X25" s="120" t="s">
        <v>225</v>
      </c>
    </row>
    <row r="26" spans="1:41" x14ac:dyDescent="0.25">
      <c r="A26" s="8" t="s">
        <v>26</v>
      </c>
      <c r="B26" s="99" t="str">
        <f>Buses!$A$18</f>
        <v>013</v>
      </c>
      <c r="C26" s="99" t="str">
        <f>Buses!$A$19</f>
        <v>07:1</v>
      </c>
      <c r="D26" s="99">
        <f>Buses!$C$18</f>
        <v>16</v>
      </c>
      <c r="E26" s="99">
        <f>Buses!$C$19</f>
        <v>17</v>
      </c>
      <c r="F26" s="143">
        <v>0.1</v>
      </c>
      <c r="G26" s="105" t="s">
        <v>212</v>
      </c>
      <c r="H26" s="8">
        <f>'Cable properties-reference'!$B$4</f>
        <v>0.32</v>
      </c>
      <c r="I26" s="8">
        <f>2*3.1415*50*0.001*'Cable properties-reference'!$C$4</f>
        <v>9.7386500000000015E-2</v>
      </c>
      <c r="J26" s="8">
        <f>'Cable properties-reference'!$D$4</f>
        <v>300</v>
      </c>
      <c r="K26" s="99">
        <f t="shared" si="5"/>
        <v>3.2000000000000001E-2</v>
      </c>
      <c r="L26" s="99">
        <f t="shared" si="2"/>
        <v>9.7386500000000015E-3</v>
      </c>
      <c r="M26" s="99">
        <f t="shared" si="3"/>
        <v>30</v>
      </c>
      <c r="N26" s="8">
        <v>1.8840000000000002E-7</v>
      </c>
      <c r="O26" s="8">
        <f>'Cable properties-reference'!$E$4</f>
        <v>0.20499999999999999</v>
      </c>
      <c r="R26" s="8" t="b">
        <v>1</v>
      </c>
      <c r="V26" s="99">
        <f t="shared" si="1"/>
        <v>102.6836368490499</v>
      </c>
      <c r="W26" s="8">
        <f t="shared" si="4"/>
        <v>3541.8273951274077</v>
      </c>
      <c r="X26" s="120" t="s">
        <v>226</v>
      </c>
    </row>
    <row r="27" spans="1:41" x14ac:dyDescent="0.25">
      <c r="A27" s="137" t="s">
        <v>227</v>
      </c>
      <c r="B27" s="137" t="str">
        <f>Buses!$A$21</f>
        <v>07:3/4</v>
      </c>
      <c r="C27" s="137" t="str">
        <f>Buses!$A$17</f>
        <v>07:29E</v>
      </c>
      <c r="D27" s="137">
        <f>Buses!$C$21</f>
        <v>19</v>
      </c>
      <c r="E27" s="137">
        <f>Buses!$C$17</f>
        <v>15</v>
      </c>
      <c r="F27" s="141">
        <v>0.2</v>
      </c>
      <c r="G27" s="137" t="s">
        <v>202</v>
      </c>
      <c r="H27" s="8">
        <f>'Cable properties-reference'!$B$2</f>
        <v>0.125</v>
      </c>
      <c r="I27" s="8">
        <f>2*3.1415*50*0.001*'Cable properties-reference'!$C$2</f>
        <v>8.4820500000000021E-2</v>
      </c>
      <c r="J27" s="8">
        <f>'Cable properties-reference'!$D$2</f>
        <v>420</v>
      </c>
      <c r="K27" s="99">
        <f t="shared" si="5"/>
        <v>2.5000000000000001E-2</v>
      </c>
      <c r="L27" s="99">
        <f t="shared" si="2"/>
        <v>1.6964100000000006E-2</v>
      </c>
      <c r="M27" s="99">
        <f t="shared" si="3"/>
        <v>84</v>
      </c>
      <c r="N27" s="8">
        <v>5.2752000000000005E-7</v>
      </c>
      <c r="O27" s="8">
        <f>'Cable properties-reference'!$E$2</f>
        <v>0.34</v>
      </c>
      <c r="P27" s="138"/>
      <c r="Q27" s="138"/>
      <c r="R27" s="138" t="b">
        <v>0</v>
      </c>
      <c r="V27" s="99">
        <f t="shared" si="1"/>
        <v>58.948013746676786</v>
      </c>
      <c r="W27" s="8">
        <f t="shared" si="4"/>
        <v>5874.2503138698467</v>
      </c>
    </row>
    <row r="28" spans="1:41" x14ac:dyDescent="0.25">
      <c r="A28" s="137" t="s">
        <v>228</v>
      </c>
      <c r="B28" s="137" t="str">
        <f>Buses!$A$10</f>
        <v>07:28</v>
      </c>
      <c r="C28" s="137" t="str">
        <f>Buses!$A$15</f>
        <v>07:35</v>
      </c>
      <c r="D28" s="137">
        <f>Buses!$C$10</f>
        <v>8</v>
      </c>
      <c r="E28" s="137">
        <f>Buses!$C$15</f>
        <v>13</v>
      </c>
      <c r="F28" s="141">
        <v>0.35</v>
      </c>
      <c r="G28" s="137" t="s">
        <v>202</v>
      </c>
      <c r="H28" s="8">
        <f>'Cable properties-reference'!$B$2</f>
        <v>0.125</v>
      </c>
      <c r="I28" s="8">
        <f>2*3.1415*50*0.001*'Cable properties-reference'!$C$2</f>
        <v>8.4820500000000021E-2</v>
      </c>
      <c r="J28" s="8">
        <f>'Cable properties-reference'!$D$2</f>
        <v>420</v>
      </c>
      <c r="K28" s="99">
        <f t="shared" si="5"/>
        <v>4.3749999999999997E-2</v>
      </c>
      <c r="L28" s="99">
        <f t="shared" si="2"/>
        <v>2.9687175000000007E-2</v>
      </c>
      <c r="M28" s="99">
        <f t="shared" si="3"/>
        <v>147</v>
      </c>
      <c r="N28" s="8">
        <v>9.2316000000000017E-7</v>
      </c>
      <c r="O28" s="8">
        <f>'Cable properties-reference'!$E$2</f>
        <v>0.34</v>
      </c>
      <c r="P28" s="138"/>
      <c r="Q28" s="138"/>
      <c r="R28" s="138" t="b">
        <v>0</v>
      </c>
      <c r="V28" s="99">
        <f t="shared" si="1"/>
        <v>33.68457928381531</v>
      </c>
      <c r="W28" s="8">
        <f t="shared" si="4"/>
        <v>5874.2503138698467</v>
      </c>
    </row>
    <row r="29" spans="1:41" x14ac:dyDescent="0.25">
      <c r="A29" s="99" t="s">
        <v>229</v>
      </c>
      <c r="B29" s="99" t="str">
        <f>Buses!$A$6</f>
        <v>07:8.1.3</v>
      </c>
      <c r="C29" s="99" t="str">
        <f>Buses!$A$11</f>
        <v>07:28D5</v>
      </c>
      <c r="D29" s="99">
        <f>Buses!$C$6</f>
        <v>4</v>
      </c>
      <c r="E29" s="99">
        <f>Buses!$C$11</f>
        <v>9</v>
      </c>
      <c r="F29" s="140">
        <v>0.23</v>
      </c>
      <c r="G29" s="99" t="s">
        <v>212</v>
      </c>
      <c r="H29" s="8">
        <f>'Cable properties-reference'!$B$4</f>
        <v>0.32</v>
      </c>
      <c r="I29" s="8">
        <v>9.7386500000000015E-2</v>
      </c>
      <c r="J29" s="8">
        <f>'Cable properties-reference'!$D$4</f>
        <v>300</v>
      </c>
      <c r="K29" s="99">
        <f t="shared" si="5"/>
        <v>7.3599999999999999E-2</v>
      </c>
      <c r="L29" s="99">
        <f t="shared" si="2"/>
        <v>2.2398895000000005E-2</v>
      </c>
      <c r="M29" s="99">
        <f t="shared" si="3"/>
        <v>69</v>
      </c>
      <c r="N29" s="8">
        <v>4.3332000000000002E-7</v>
      </c>
      <c r="O29" s="8">
        <f>'Cable properties-reference'!$E$4</f>
        <v>0.20499999999999999</v>
      </c>
      <c r="R29" s="8" t="b">
        <v>1</v>
      </c>
      <c r="V29" s="99">
        <f t="shared" si="1"/>
        <v>44.645059499586914</v>
      </c>
      <c r="W29" s="8">
        <f t="shared" si="4"/>
        <v>3541.8273951274077</v>
      </c>
    </row>
    <row r="30" spans="1:41" x14ac:dyDescent="0.25">
      <c r="A30" s="137" t="s">
        <v>230</v>
      </c>
      <c r="B30" s="137" t="str">
        <f>Buses!$A$15</f>
        <v>07:35</v>
      </c>
      <c r="C30" s="137" t="str">
        <f>Buses!$A$14</f>
        <v>07:11B</v>
      </c>
      <c r="D30" s="137">
        <f>Buses!$C$15</f>
        <v>13</v>
      </c>
      <c r="E30" s="137">
        <f>Buses!$C$14</f>
        <v>12</v>
      </c>
      <c r="F30" s="144">
        <v>0.1</v>
      </c>
      <c r="G30" s="137" t="s">
        <v>202</v>
      </c>
      <c r="H30" s="8">
        <f>'Cable properties-reference'!$B$2</f>
        <v>0.125</v>
      </c>
      <c r="I30" s="8">
        <v>8.4820500000000021E-2</v>
      </c>
      <c r="J30" s="8">
        <f>'Cable properties-reference'!$D$2</f>
        <v>420</v>
      </c>
      <c r="K30" s="99">
        <f t="shared" si="5"/>
        <v>1.2500000000000001E-2</v>
      </c>
      <c r="L30" s="99">
        <f t="shared" si="2"/>
        <v>8.4820500000000031E-3</v>
      </c>
      <c r="M30" s="99">
        <f t="shared" si="3"/>
        <v>42</v>
      </c>
      <c r="N30" s="8">
        <v>2.6376000000000003E-7</v>
      </c>
      <c r="O30" s="8">
        <f>'Cable properties-reference'!$E$2</f>
        <v>0.34</v>
      </c>
      <c r="P30" s="138"/>
      <c r="Q30" s="138"/>
      <c r="R30" s="138" t="b">
        <v>0</v>
      </c>
      <c r="V30" s="99">
        <f t="shared" si="1"/>
        <v>117.89602749335357</v>
      </c>
      <c r="W30" s="8">
        <f t="shared" si="4"/>
        <v>5874.2503138698467</v>
      </c>
    </row>
    <row r="31" spans="1:41" x14ac:dyDescent="0.25">
      <c r="A31" s="99" t="s">
        <v>231</v>
      </c>
      <c r="B31" s="99" t="str">
        <f>Buses!$A$15</f>
        <v>07:35</v>
      </c>
      <c r="C31" s="99" t="str">
        <f>Buses!$A$16</f>
        <v>07:12</v>
      </c>
      <c r="D31" s="99">
        <f>Buses!$C$15</f>
        <v>13</v>
      </c>
      <c r="E31" s="99">
        <f>Buses!$C$16</f>
        <v>14</v>
      </c>
      <c r="F31" s="8">
        <v>0.01</v>
      </c>
      <c r="G31" s="105" t="s">
        <v>211</v>
      </c>
      <c r="H31" s="8">
        <f>'Cable properties-reference'!$B$3</f>
        <v>0.20599999999999999</v>
      </c>
      <c r="I31" s="8">
        <f>2*3.1415*50*0.01*'Cable properties-reference'!$C$3</f>
        <v>0.91103500000000015</v>
      </c>
      <c r="J31" s="8">
        <f>'Cable properties-reference'!$D$3</f>
        <v>350</v>
      </c>
      <c r="K31" s="99">
        <f t="shared" ref="K31" si="9">H31*$F31</f>
        <v>2.0599999999999998E-3</v>
      </c>
      <c r="L31" s="99">
        <f t="shared" ref="L31:L32" si="10">I31*$F31</f>
        <v>9.1103500000000014E-3</v>
      </c>
      <c r="M31" s="99">
        <f t="shared" ref="M31:M32" si="11">J31*$F31</f>
        <v>3.5</v>
      </c>
      <c r="N31" s="8">
        <v>1.5386000000000006E-7</v>
      </c>
      <c r="O31" s="8">
        <f>'Cable properties-reference'!$E$3</f>
        <v>0.26</v>
      </c>
      <c r="P31" s="116"/>
      <c r="Q31" s="116"/>
      <c r="R31" s="116" t="b">
        <v>1</v>
      </c>
      <c r="V31" s="99">
        <f t="shared" ref="V31:V32" si="12">1/L31</f>
        <v>109.76526697657059</v>
      </c>
      <c r="W31" s="8">
        <f t="shared" ref="W31:W32" si="13">O31*1000*10.5*0.95*SQRT(3)</f>
        <v>4492.0737694298832</v>
      </c>
    </row>
    <row r="32" spans="1:41" x14ac:dyDescent="0.25">
      <c r="A32" s="161" t="s">
        <v>545</v>
      </c>
      <c r="B32" s="114" t="s">
        <v>546</v>
      </c>
      <c r="C32" s="99" t="str">
        <f>Buses!$A$2</f>
        <v>07:8</v>
      </c>
      <c r="D32" s="111">
        <v>63</v>
      </c>
      <c r="E32" s="99">
        <f>Buses!$C$2</f>
        <v>0</v>
      </c>
      <c r="F32" s="140">
        <v>0.05</v>
      </c>
      <c r="G32" s="8" t="s">
        <v>202</v>
      </c>
      <c r="H32" s="8">
        <f>'Cable properties-reference'!$B$2</f>
        <v>0.125</v>
      </c>
      <c r="I32" s="8">
        <f>2*3.1415*0.001*50*'Cable properties-reference'!$C$2</f>
        <v>8.4820500000000021E-2</v>
      </c>
      <c r="J32" s="8">
        <f>'Cable properties-reference'!$D$2</f>
        <v>420</v>
      </c>
      <c r="K32" s="155">
        <v>3.7499999999999999E-3</v>
      </c>
      <c r="L32" s="99">
        <f t="shared" si="10"/>
        <v>4.2410250000000016E-3</v>
      </c>
      <c r="M32" s="99">
        <f t="shared" si="11"/>
        <v>21</v>
      </c>
      <c r="N32" s="99">
        <v>6.5940000000000007E-8</v>
      </c>
      <c r="O32" s="8">
        <f>'Cable properties-reference'!$E$2</f>
        <v>0.34</v>
      </c>
      <c r="R32" s="8" t="b">
        <v>1</v>
      </c>
      <c r="V32" s="99">
        <f t="shared" si="12"/>
        <v>235.79205498670714</v>
      </c>
      <c r="W32" s="8">
        <f t="shared" si="13"/>
        <v>5874.2503138698467</v>
      </c>
    </row>
  </sheetData>
  <phoneticPr fontId="27" type="noConversion"/>
  <pageMargins left="0.7" right="0.7" top="0.75" bottom="0.75" header="0.3" footer="0.3"/>
  <pageSetup orientation="portrait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9C5E1-C6AD-41D8-BEE1-1AC2C9B3AA47}">
  <dimension ref="A1:AD42"/>
  <sheetViews>
    <sheetView workbookViewId="0">
      <selection activeCell="D6" sqref="D6"/>
    </sheetView>
  </sheetViews>
  <sheetFormatPr defaultRowHeight="15" x14ac:dyDescent="0.25"/>
  <cols>
    <col min="1" max="1" width="9.140625" style="99"/>
    <col min="2" max="2" width="16.7109375" style="99" customWidth="1"/>
    <col min="3" max="3" width="16.5703125" style="118" customWidth="1"/>
    <col min="4" max="4" width="16.7109375" style="118" customWidth="1"/>
    <col min="5" max="5" width="16.5703125" style="118" customWidth="1"/>
    <col min="6" max="10" width="9.140625" style="8"/>
    <col min="11" max="11" width="19" style="8" customWidth="1"/>
    <col min="12" max="12" width="18.85546875" style="8" customWidth="1"/>
    <col min="13" max="20" width="9.140625" style="8"/>
    <col min="21" max="21" width="9.140625" style="118"/>
    <col min="22" max="22" width="12.28515625" customWidth="1"/>
    <col min="27" max="27" width="18.140625" customWidth="1"/>
    <col min="28" max="28" width="16.140625" customWidth="1"/>
  </cols>
  <sheetData>
    <row r="1" spans="1:30" x14ac:dyDescent="0.25">
      <c r="A1" s="127" t="s">
        <v>232</v>
      </c>
      <c r="B1" s="97" t="s">
        <v>182</v>
      </c>
      <c r="C1" s="117" t="s">
        <v>183</v>
      </c>
      <c r="D1" s="117" t="s">
        <v>184</v>
      </c>
      <c r="E1" s="117" t="s">
        <v>185</v>
      </c>
      <c r="F1" s="98" t="s">
        <v>233</v>
      </c>
      <c r="G1" s="98" t="s">
        <v>75</v>
      </c>
      <c r="H1" s="98" t="s">
        <v>234</v>
      </c>
      <c r="I1" s="98" t="s">
        <v>235</v>
      </c>
      <c r="J1" s="98" t="s">
        <v>236</v>
      </c>
      <c r="K1" s="98" t="s">
        <v>542</v>
      </c>
      <c r="L1" s="98" t="s">
        <v>541</v>
      </c>
      <c r="M1" s="98" t="s">
        <v>198</v>
      </c>
      <c r="N1" s="98" t="s">
        <v>199</v>
      </c>
      <c r="O1" s="98" t="s">
        <v>237</v>
      </c>
      <c r="P1" s="98" t="s">
        <v>238</v>
      </c>
      <c r="Q1" s="98" t="s">
        <v>239</v>
      </c>
      <c r="R1" s="98" t="s">
        <v>240</v>
      </c>
      <c r="S1" s="98" t="s">
        <v>241</v>
      </c>
      <c r="T1" s="98" t="s">
        <v>200</v>
      </c>
      <c r="U1" s="117" t="s">
        <v>73</v>
      </c>
      <c r="V1" s="121" t="s">
        <v>242</v>
      </c>
    </row>
    <row r="2" spans="1:30" x14ac:dyDescent="0.25">
      <c r="A2" s="113" t="s">
        <v>243</v>
      </c>
      <c r="B2" s="99" t="str">
        <f>Buses!$A$22</f>
        <v>07:4.1</v>
      </c>
      <c r="C2" s="118" t="str">
        <f>Buses!A60</f>
        <v>07:4.1_T04.1_LV</v>
      </c>
      <c r="D2" s="118">
        <f>Buses!C22</f>
        <v>20</v>
      </c>
      <c r="E2" s="118">
        <f>Buses!C60</f>
        <v>58</v>
      </c>
      <c r="I2" s="120">
        <v>4</v>
      </c>
      <c r="L2" s="8">
        <v>800</v>
      </c>
      <c r="U2" s="118" t="b">
        <v>1</v>
      </c>
    </row>
    <row r="3" spans="1:30" ht="21" x14ac:dyDescent="0.35">
      <c r="A3" s="113" t="s">
        <v>244</v>
      </c>
      <c r="B3" s="99" t="str">
        <f>Buses!$A$22</f>
        <v>07:4.1</v>
      </c>
      <c r="C3" s="99" t="str">
        <f>Buses!A61</f>
        <v>07:4.1_T04.2_LV</v>
      </c>
      <c r="D3" s="118">
        <f>Buses!C22</f>
        <v>20</v>
      </c>
      <c r="E3" s="118">
        <f>Buses!C61</f>
        <v>59</v>
      </c>
      <c r="I3" s="120">
        <v>4</v>
      </c>
      <c r="L3" s="8">
        <v>800</v>
      </c>
      <c r="U3" s="118" t="b">
        <v>1</v>
      </c>
      <c r="Z3" s="122" t="s">
        <v>245</v>
      </c>
    </row>
    <row r="4" spans="1:30" x14ac:dyDescent="0.25">
      <c r="A4" s="113" t="s">
        <v>246</v>
      </c>
      <c r="B4" s="99" t="str">
        <f>Buses!$A$22</f>
        <v>07:4.1</v>
      </c>
      <c r="C4" s="118" t="str">
        <f>Buses!A62</f>
        <v>07:4.1_T04.3_LV</v>
      </c>
      <c r="D4" s="118">
        <f>Buses!C22</f>
        <v>20</v>
      </c>
      <c r="E4" s="118">
        <f>Buses!C62</f>
        <v>60</v>
      </c>
      <c r="I4" s="120">
        <v>4</v>
      </c>
      <c r="L4" s="8">
        <v>800</v>
      </c>
      <c r="U4" s="118" t="b">
        <v>1</v>
      </c>
      <c r="Z4" s="3" t="s">
        <v>205</v>
      </c>
      <c r="AA4" s="123" t="s">
        <v>12</v>
      </c>
      <c r="AB4" s="123" t="s">
        <v>13</v>
      </c>
      <c r="AC4" t="s">
        <v>14</v>
      </c>
      <c r="AD4" t="s">
        <v>15</v>
      </c>
    </row>
    <row r="5" spans="1:30" x14ac:dyDescent="0.25">
      <c r="A5" s="128" t="s">
        <v>247</v>
      </c>
      <c r="B5" s="128" t="str">
        <f>Buses!$A$23</f>
        <v>07:4.2</v>
      </c>
      <c r="C5" s="129" t="str">
        <f>Buses!A63</f>
        <v>07:4.2_T04.4_LV</v>
      </c>
      <c r="D5" s="129">
        <f>Buses!C23</f>
        <v>21</v>
      </c>
      <c r="E5" s="129">
        <f>Buses!C63</f>
        <v>61</v>
      </c>
      <c r="F5" s="130"/>
      <c r="G5" s="130"/>
      <c r="H5" s="130"/>
      <c r="I5" s="145">
        <v>4</v>
      </c>
      <c r="J5" s="130"/>
      <c r="K5" s="130"/>
      <c r="L5" s="131">
        <v>800</v>
      </c>
      <c r="M5" s="130"/>
      <c r="N5" s="130"/>
      <c r="O5" s="130"/>
      <c r="P5" s="130"/>
      <c r="Q5" s="130"/>
      <c r="R5" s="130"/>
      <c r="S5" s="130"/>
      <c r="T5" s="130"/>
      <c r="U5" s="129" t="b">
        <v>0</v>
      </c>
      <c r="Z5">
        <v>7</v>
      </c>
      <c r="AA5" s="13" t="s">
        <v>19</v>
      </c>
      <c r="AB5" s="13" t="s">
        <v>20</v>
      </c>
      <c r="AC5">
        <v>5.8</v>
      </c>
      <c r="AD5">
        <v>1000</v>
      </c>
    </row>
    <row r="6" spans="1:30" x14ac:dyDescent="0.25">
      <c r="A6" s="113" t="s">
        <v>248</v>
      </c>
      <c r="B6" s="99" t="str">
        <f>Buses!$A$23</f>
        <v>07:4.2</v>
      </c>
      <c r="C6" s="118" t="str">
        <f>Buses!A64</f>
        <v>07:4.2_T04.5_LV</v>
      </c>
      <c r="D6" s="118">
        <f>Buses!C23</f>
        <v>21</v>
      </c>
      <c r="E6" s="118">
        <f>Buses!C64</f>
        <v>62</v>
      </c>
      <c r="I6" s="146">
        <v>4</v>
      </c>
      <c r="L6" s="112">
        <v>800</v>
      </c>
      <c r="U6" s="118" t="b">
        <v>1</v>
      </c>
      <c r="Z6">
        <v>8</v>
      </c>
      <c r="AA6" s="15">
        <v>0.29583333333333334</v>
      </c>
      <c r="AB6" s="13" t="s">
        <v>22</v>
      </c>
      <c r="AC6">
        <v>5.8</v>
      </c>
      <c r="AD6">
        <v>800</v>
      </c>
    </row>
    <row r="7" spans="1:30" x14ac:dyDescent="0.25">
      <c r="A7" s="99" t="s">
        <v>20</v>
      </c>
      <c r="B7" s="99" t="str">
        <f>Buses!$A$21</f>
        <v>07:3/4</v>
      </c>
      <c r="C7" s="118" t="str">
        <f>Buses!$A$59</f>
        <v>07:3/4_T04.6_LV</v>
      </c>
      <c r="D7" s="118">
        <f>Buses!C21</f>
        <v>19</v>
      </c>
      <c r="E7" s="118">
        <f>Buses!C59</f>
        <v>57</v>
      </c>
      <c r="I7" s="8">
        <v>5.8</v>
      </c>
      <c r="L7" s="112">
        <v>1000</v>
      </c>
      <c r="U7" s="118" t="b">
        <v>1</v>
      </c>
      <c r="Z7">
        <v>13</v>
      </c>
      <c r="AA7" s="11" t="s">
        <v>24</v>
      </c>
      <c r="AB7" s="13" t="s">
        <v>25</v>
      </c>
      <c r="AC7">
        <v>4.82</v>
      </c>
      <c r="AD7">
        <v>800</v>
      </c>
    </row>
    <row r="8" spans="1:30" x14ac:dyDescent="0.25">
      <c r="A8" s="99" t="s">
        <v>22</v>
      </c>
      <c r="B8" s="99" t="str">
        <f>Buses!$A$20</f>
        <v>07:6</v>
      </c>
      <c r="C8" s="118" t="str">
        <f>Buses!A57</f>
        <v>07:6_T06.1_LV</v>
      </c>
      <c r="D8" s="118">
        <f>Buses!C20</f>
        <v>18</v>
      </c>
      <c r="E8" s="118">
        <f>Buses!C57</f>
        <v>55</v>
      </c>
      <c r="I8" s="8">
        <v>5.8</v>
      </c>
      <c r="L8" s="112">
        <v>800</v>
      </c>
      <c r="U8" s="118" t="b">
        <v>1</v>
      </c>
      <c r="Z8">
        <v>18</v>
      </c>
      <c r="AA8" s="14" t="s">
        <v>27</v>
      </c>
      <c r="AB8" s="13" t="s">
        <v>28</v>
      </c>
      <c r="AC8">
        <v>5</v>
      </c>
      <c r="AD8">
        <v>1250</v>
      </c>
    </row>
    <row r="9" spans="1:30" x14ac:dyDescent="0.25">
      <c r="A9" s="128" t="s">
        <v>249</v>
      </c>
      <c r="B9" s="128" t="str">
        <f>Buses!$A$20</f>
        <v>07:6</v>
      </c>
      <c r="C9" s="129" t="str">
        <f>Buses!A58</f>
        <v>07:6_T06.2_LV</v>
      </c>
      <c r="D9" s="129">
        <f>Buses!C20</f>
        <v>18</v>
      </c>
      <c r="E9" s="129">
        <f>Buses!C58</f>
        <v>56</v>
      </c>
      <c r="F9" s="130"/>
      <c r="G9" s="130"/>
      <c r="H9" s="130"/>
      <c r="I9" s="120">
        <v>4</v>
      </c>
      <c r="J9" s="130"/>
      <c r="K9" s="130"/>
      <c r="L9" s="131">
        <v>800</v>
      </c>
      <c r="M9" s="130"/>
      <c r="N9" s="130"/>
      <c r="O9" s="130"/>
      <c r="P9" s="130"/>
      <c r="Q9" s="130"/>
      <c r="R9" s="130"/>
      <c r="S9" s="130"/>
      <c r="T9" s="130"/>
      <c r="U9" s="129" t="b">
        <v>0</v>
      </c>
      <c r="Z9">
        <v>16</v>
      </c>
      <c r="AA9" s="14" t="s">
        <v>27</v>
      </c>
      <c r="AB9" s="13" t="s">
        <v>30</v>
      </c>
      <c r="AC9">
        <v>5</v>
      </c>
      <c r="AD9">
        <v>1250</v>
      </c>
    </row>
    <row r="10" spans="1:30" x14ac:dyDescent="0.25">
      <c r="A10" s="125" t="s">
        <v>39</v>
      </c>
      <c r="B10" s="99" t="str">
        <f>Buses!$A$19</f>
        <v>07:1</v>
      </c>
      <c r="C10" s="118" t="str">
        <f>Buses!A54</f>
        <v>07:1_T01.1_LV</v>
      </c>
      <c r="D10" s="118">
        <f>Buses!$C$19</f>
        <v>17</v>
      </c>
      <c r="E10" s="118">
        <f>Buses!C54</f>
        <v>52</v>
      </c>
      <c r="I10" s="8">
        <v>5.7</v>
      </c>
      <c r="L10" s="112">
        <v>800</v>
      </c>
      <c r="U10" s="118" t="b">
        <v>1</v>
      </c>
      <c r="Z10">
        <v>14</v>
      </c>
      <c r="AA10" s="14" t="s">
        <v>27</v>
      </c>
      <c r="AB10" s="13" t="s">
        <v>32</v>
      </c>
      <c r="AC10">
        <v>4.9000000000000004</v>
      </c>
      <c r="AD10">
        <v>1250</v>
      </c>
    </row>
    <row r="11" spans="1:30" x14ac:dyDescent="0.25">
      <c r="A11" s="125" t="s">
        <v>41</v>
      </c>
      <c r="B11" s="99" t="str">
        <f>Buses!$A$19</f>
        <v>07:1</v>
      </c>
      <c r="C11" s="118" t="str">
        <f>Buses!A55</f>
        <v>07:1_T01.2_LV</v>
      </c>
      <c r="D11" s="118">
        <f>Buses!$C$19</f>
        <v>17</v>
      </c>
      <c r="E11" s="118">
        <f>Buses!C55</f>
        <v>53</v>
      </c>
      <c r="I11" s="8">
        <v>6.3</v>
      </c>
      <c r="L11" s="112">
        <v>1000</v>
      </c>
      <c r="U11" s="118" t="b">
        <v>1</v>
      </c>
      <c r="Z11">
        <v>21</v>
      </c>
      <c r="AA11" s="14" t="s">
        <v>34</v>
      </c>
      <c r="AB11" s="13" t="s">
        <v>35</v>
      </c>
      <c r="AC11">
        <v>6.31</v>
      </c>
      <c r="AD11">
        <v>800</v>
      </c>
    </row>
    <row r="12" spans="1:30" x14ac:dyDescent="0.25">
      <c r="A12" s="126" t="s">
        <v>250</v>
      </c>
      <c r="B12" s="99" t="str">
        <f>Buses!$A$19</f>
        <v>07:1</v>
      </c>
      <c r="C12" s="118" t="str">
        <f>Buses!A56</f>
        <v>07:1_T01.3_LV</v>
      </c>
      <c r="D12" s="118">
        <f>Buses!$C$19</f>
        <v>17</v>
      </c>
      <c r="E12" s="118">
        <f>Buses!C56</f>
        <v>54</v>
      </c>
      <c r="I12" s="120">
        <v>4</v>
      </c>
      <c r="L12" s="112">
        <v>80</v>
      </c>
      <c r="U12" s="118" t="b">
        <v>1</v>
      </c>
      <c r="Z12">
        <v>22</v>
      </c>
      <c r="AA12" s="14" t="s">
        <v>34</v>
      </c>
      <c r="AB12" s="13" t="s">
        <v>37</v>
      </c>
      <c r="AC12">
        <v>5</v>
      </c>
      <c r="AD12">
        <v>800</v>
      </c>
    </row>
    <row r="13" spans="1:30" x14ac:dyDescent="0.25">
      <c r="A13" s="114" t="s">
        <v>25</v>
      </c>
      <c r="B13" s="99" t="str">
        <f>Buses!$A$18</f>
        <v>013</v>
      </c>
      <c r="C13" s="118" t="str">
        <f>Buses!$A$53</f>
        <v>013_T13.1_LV</v>
      </c>
      <c r="D13" s="118">
        <f>Buses!$C$18</f>
        <v>16</v>
      </c>
      <c r="E13" s="119">
        <f>Buses!$C$53</f>
        <v>51</v>
      </c>
      <c r="I13" s="8">
        <v>4.82</v>
      </c>
      <c r="L13" s="112">
        <v>800</v>
      </c>
      <c r="U13" s="118" t="b">
        <v>1</v>
      </c>
      <c r="Z13">
        <v>10</v>
      </c>
      <c r="AA13" s="15">
        <v>0.29236111111111113</v>
      </c>
      <c r="AB13" s="13" t="s">
        <v>39</v>
      </c>
      <c r="AC13">
        <v>5.7</v>
      </c>
      <c r="AD13">
        <v>800</v>
      </c>
    </row>
    <row r="14" spans="1:30" x14ac:dyDescent="0.25">
      <c r="A14" s="99" t="s">
        <v>32</v>
      </c>
      <c r="B14" s="99" t="str">
        <f>Buses!$A$17</f>
        <v>07:29E</v>
      </c>
      <c r="C14" s="99" t="str">
        <f>Buses!A46</f>
        <v>07:29E_T1_LV</v>
      </c>
      <c r="D14" s="118">
        <f>Buses!$C$17</f>
        <v>15</v>
      </c>
      <c r="E14" s="118">
        <f>Buses!C46</f>
        <v>44</v>
      </c>
      <c r="I14" s="8">
        <v>4.9000000000000004</v>
      </c>
      <c r="L14" s="112">
        <v>1250</v>
      </c>
      <c r="U14" s="118" t="b">
        <v>1</v>
      </c>
      <c r="Z14">
        <v>11</v>
      </c>
      <c r="AA14" s="15">
        <v>0.29236111111111113</v>
      </c>
      <c r="AB14" s="13" t="s">
        <v>41</v>
      </c>
      <c r="AC14">
        <v>6.3</v>
      </c>
      <c r="AD14">
        <v>1000</v>
      </c>
    </row>
    <row r="15" spans="1:30" x14ac:dyDescent="0.25">
      <c r="A15" s="128" t="s">
        <v>251</v>
      </c>
      <c r="B15" s="128" t="str">
        <f>Buses!$A$17</f>
        <v>07:29E</v>
      </c>
      <c r="C15" s="128" t="str">
        <f>Buses!A47</f>
        <v>07:29E_T2_LV</v>
      </c>
      <c r="D15" s="129">
        <f>Buses!$C$17</f>
        <v>15</v>
      </c>
      <c r="E15" s="129">
        <f>Buses!C47</f>
        <v>45</v>
      </c>
      <c r="F15" s="130"/>
      <c r="G15" s="130"/>
      <c r="H15" s="130"/>
      <c r="I15" s="120">
        <v>4</v>
      </c>
      <c r="J15" s="130"/>
      <c r="K15" s="130"/>
      <c r="L15" s="131">
        <v>1250</v>
      </c>
      <c r="M15" s="130"/>
      <c r="N15" s="130"/>
      <c r="O15" s="130"/>
      <c r="P15" s="130"/>
      <c r="Q15" s="130"/>
      <c r="R15" s="130"/>
      <c r="S15" s="130"/>
      <c r="T15" s="130"/>
      <c r="U15" s="129" t="b">
        <v>0</v>
      </c>
      <c r="Z15">
        <v>25</v>
      </c>
      <c r="AA15" s="15">
        <v>0.30486111111111108</v>
      </c>
      <c r="AB15" s="13" t="s">
        <v>43</v>
      </c>
      <c r="AC15">
        <v>4.2699999999999996</v>
      </c>
      <c r="AD15">
        <v>400</v>
      </c>
    </row>
    <row r="16" spans="1:30" x14ac:dyDescent="0.25">
      <c r="A16" s="99" t="s">
        <v>30</v>
      </c>
      <c r="B16" s="99" t="str">
        <f>Buses!$A$17</f>
        <v>07:29E</v>
      </c>
      <c r="C16" s="99" t="str">
        <f>Buses!A48</f>
        <v>07:29E_T3_LV</v>
      </c>
      <c r="D16" s="118">
        <f>Buses!$C$17</f>
        <v>15</v>
      </c>
      <c r="E16" s="118">
        <f>Buses!C48</f>
        <v>46</v>
      </c>
      <c r="I16" s="8">
        <v>5</v>
      </c>
      <c r="L16" s="112">
        <v>1250</v>
      </c>
      <c r="U16" s="118" t="b">
        <v>1</v>
      </c>
      <c r="Z16">
        <v>37</v>
      </c>
      <c r="AA16" s="30">
        <v>0.30763888888888891</v>
      </c>
      <c r="AB16" s="31" t="s">
        <v>45</v>
      </c>
      <c r="AC16">
        <v>4.8</v>
      </c>
      <c r="AD16">
        <v>800</v>
      </c>
    </row>
    <row r="17" spans="1:30" x14ac:dyDescent="0.25">
      <c r="A17" s="128" t="s">
        <v>252</v>
      </c>
      <c r="B17" s="128" t="str">
        <f>Buses!$A$17</f>
        <v>07:29E</v>
      </c>
      <c r="C17" s="128" t="str">
        <f>Buses!A49</f>
        <v>07:29E_T4_LV</v>
      </c>
      <c r="D17" s="129">
        <f>Buses!$C$17</f>
        <v>15</v>
      </c>
      <c r="E17" s="129">
        <f>Buses!C49</f>
        <v>47</v>
      </c>
      <c r="F17" s="130"/>
      <c r="G17" s="130"/>
      <c r="H17" s="130"/>
      <c r="I17" s="120">
        <v>4</v>
      </c>
      <c r="J17" s="130"/>
      <c r="K17" s="130"/>
      <c r="L17" s="131">
        <v>1250</v>
      </c>
      <c r="M17" s="130"/>
      <c r="N17" s="130"/>
      <c r="O17" s="130"/>
      <c r="P17" s="130"/>
      <c r="Q17" s="130"/>
      <c r="R17" s="130"/>
      <c r="S17" s="130"/>
      <c r="T17" s="130"/>
      <c r="U17" s="129" t="b">
        <v>0</v>
      </c>
      <c r="Z17">
        <v>40</v>
      </c>
      <c r="AA17" s="15">
        <v>0.31041666666666667</v>
      </c>
      <c r="AB17" s="13" t="s">
        <v>47</v>
      </c>
      <c r="AC17">
        <v>4.9000000000000004</v>
      </c>
      <c r="AD17">
        <v>800</v>
      </c>
    </row>
    <row r="18" spans="1:30" x14ac:dyDescent="0.25">
      <c r="A18" s="99" t="s">
        <v>28</v>
      </c>
      <c r="B18" s="99" t="str">
        <f>Buses!$A$17</f>
        <v>07:29E</v>
      </c>
      <c r="C18" s="99" t="str">
        <f>Buses!A50</f>
        <v>07:29E_T5_LV</v>
      </c>
      <c r="D18" s="118">
        <f>Buses!$C$17</f>
        <v>15</v>
      </c>
      <c r="E18" s="118">
        <f>Buses!C50</f>
        <v>48</v>
      </c>
      <c r="I18" s="8">
        <v>5</v>
      </c>
      <c r="L18" s="112">
        <v>1250</v>
      </c>
      <c r="U18" s="118" t="b">
        <v>1</v>
      </c>
      <c r="Z18">
        <v>41</v>
      </c>
      <c r="AA18" s="15">
        <v>0.32013888888888892</v>
      </c>
      <c r="AB18" s="13" t="s">
        <v>49</v>
      </c>
      <c r="AC18">
        <v>5.8</v>
      </c>
      <c r="AD18">
        <v>800</v>
      </c>
    </row>
    <row r="19" spans="1:30" x14ac:dyDescent="0.25">
      <c r="A19" s="128" t="s">
        <v>253</v>
      </c>
      <c r="B19" s="128" t="str">
        <f>Buses!$A$17</f>
        <v>07:29E</v>
      </c>
      <c r="C19" s="128" t="str">
        <f>Buses!A51</f>
        <v>07:29E_T6_LV</v>
      </c>
      <c r="D19" s="129">
        <f>Buses!$C$17</f>
        <v>15</v>
      </c>
      <c r="E19" s="129">
        <f>Buses!C51</f>
        <v>49</v>
      </c>
      <c r="F19" s="130"/>
      <c r="G19" s="130"/>
      <c r="H19" s="130"/>
      <c r="I19" s="120">
        <v>4</v>
      </c>
      <c r="J19" s="130"/>
      <c r="K19" s="130"/>
      <c r="L19" s="131">
        <v>1250</v>
      </c>
      <c r="M19" s="130"/>
      <c r="N19" s="130"/>
      <c r="O19" s="130"/>
      <c r="P19" s="130"/>
      <c r="Q19" s="130"/>
      <c r="R19" s="130"/>
      <c r="S19" s="130"/>
      <c r="T19" s="130"/>
      <c r="U19" s="129" t="b">
        <v>0</v>
      </c>
      <c r="Z19">
        <v>36</v>
      </c>
      <c r="AA19" s="14" t="s">
        <v>51</v>
      </c>
      <c r="AB19" s="13" t="s">
        <v>52</v>
      </c>
      <c r="AC19">
        <v>4.5</v>
      </c>
      <c r="AD19">
        <v>1250</v>
      </c>
    </row>
    <row r="20" spans="1:30" x14ac:dyDescent="0.25">
      <c r="A20" s="128" t="s">
        <v>254</v>
      </c>
      <c r="B20" s="128" t="str">
        <f>Buses!$A$17</f>
        <v>07:29E</v>
      </c>
      <c r="C20" s="128" t="str">
        <f>Buses!A52</f>
        <v>07:29E_T7_LV</v>
      </c>
      <c r="D20" s="129">
        <f>Buses!$C$17</f>
        <v>15</v>
      </c>
      <c r="E20" s="129">
        <f>Buses!C52</f>
        <v>50</v>
      </c>
      <c r="F20" s="130"/>
      <c r="G20" s="130"/>
      <c r="H20" s="130"/>
      <c r="I20" s="120">
        <v>4</v>
      </c>
      <c r="J20" s="130"/>
      <c r="K20" s="130"/>
      <c r="L20" s="131">
        <v>1250</v>
      </c>
      <c r="M20" s="130"/>
      <c r="N20" s="130"/>
      <c r="O20" s="130"/>
      <c r="P20" s="130"/>
      <c r="Q20" s="130"/>
      <c r="R20" s="130"/>
      <c r="S20" s="130"/>
      <c r="T20" s="130"/>
      <c r="U20" s="129" t="b">
        <v>0</v>
      </c>
      <c r="Z20">
        <v>28</v>
      </c>
      <c r="AA20" s="15">
        <v>0.31111111111111112</v>
      </c>
      <c r="AB20" s="13" t="s">
        <v>54</v>
      </c>
      <c r="AC20">
        <v>6.3</v>
      </c>
      <c r="AD20">
        <v>800</v>
      </c>
    </row>
    <row r="21" spans="1:30" x14ac:dyDescent="0.25">
      <c r="A21" s="99" t="s">
        <v>35</v>
      </c>
      <c r="B21" s="99" t="str">
        <f>Buses!$A$7</f>
        <v>07:8.1.1.1</v>
      </c>
      <c r="C21" s="99" t="str">
        <f>Buses!A27</f>
        <v>07:8.1.1.1_T08.1_LV</v>
      </c>
      <c r="D21" s="118">
        <f>Buses!$C$7</f>
        <v>5</v>
      </c>
      <c r="E21" s="118">
        <f>Buses!C27</f>
        <v>25</v>
      </c>
      <c r="I21" s="8">
        <v>6.31</v>
      </c>
      <c r="L21" s="112">
        <v>800</v>
      </c>
      <c r="U21" s="118" t="b">
        <v>1</v>
      </c>
      <c r="Z21">
        <v>30</v>
      </c>
      <c r="AA21" s="15">
        <v>0.31111111111111112</v>
      </c>
      <c r="AB21" s="13" t="s">
        <v>57</v>
      </c>
      <c r="AC21">
        <v>6.3</v>
      </c>
      <c r="AD21">
        <v>800</v>
      </c>
    </row>
    <row r="22" spans="1:30" x14ac:dyDescent="0.25">
      <c r="A22" s="99" t="s">
        <v>37</v>
      </c>
      <c r="B22" s="99" t="str">
        <f>Buses!$A$7</f>
        <v>07:8.1.1.1</v>
      </c>
      <c r="C22" s="99" t="str">
        <f>Buses!A26</f>
        <v>07:8.1.1.1_T08.3_LV</v>
      </c>
      <c r="D22" s="118">
        <f>Buses!$C$7</f>
        <v>5</v>
      </c>
      <c r="E22" s="118">
        <f>Buses!C26</f>
        <v>24</v>
      </c>
      <c r="I22" s="8">
        <v>5</v>
      </c>
      <c r="L22" s="8">
        <v>800</v>
      </c>
      <c r="U22" s="118" t="b">
        <v>1</v>
      </c>
      <c r="Z22">
        <v>33</v>
      </c>
      <c r="AA22" s="14" t="s">
        <v>59</v>
      </c>
      <c r="AB22" s="13" t="s">
        <v>60</v>
      </c>
      <c r="AC22">
        <v>5.2</v>
      </c>
      <c r="AD22">
        <v>800</v>
      </c>
    </row>
    <row r="23" spans="1:30" x14ac:dyDescent="0.25">
      <c r="A23" s="113" t="s">
        <v>255</v>
      </c>
      <c r="B23" s="99" t="str">
        <f>Buses!$A$2</f>
        <v>07:8</v>
      </c>
      <c r="C23" s="99" t="str">
        <f>Buses!$A$24</f>
        <v>07:8_T08.4_LV</v>
      </c>
      <c r="D23" s="118">
        <f>Buses!$C$2</f>
        <v>0</v>
      </c>
      <c r="E23" s="118">
        <f>Buses!$C$24</f>
        <v>22</v>
      </c>
      <c r="I23" s="120">
        <v>4</v>
      </c>
      <c r="L23" s="120">
        <v>800</v>
      </c>
      <c r="U23" s="118" t="b">
        <v>1</v>
      </c>
      <c r="Z23">
        <v>34</v>
      </c>
      <c r="AA23" s="14" t="s">
        <v>59</v>
      </c>
      <c r="AB23" s="13" t="s">
        <v>62</v>
      </c>
      <c r="AC23">
        <v>4.9000000000000004</v>
      </c>
      <c r="AD23">
        <v>600</v>
      </c>
    </row>
    <row r="24" spans="1:30" x14ac:dyDescent="0.25">
      <c r="A24" s="113" t="s">
        <v>256</v>
      </c>
      <c r="B24" s="99" t="str">
        <f>Buses!$A$6</f>
        <v>07:8.1.3</v>
      </c>
      <c r="C24" s="99" t="str">
        <f>Buses!A28</f>
        <v>07:8.1.3_T08.5_LV</v>
      </c>
      <c r="D24" s="118">
        <f>Buses!$C$6</f>
        <v>4</v>
      </c>
      <c r="E24" s="118">
        <f>Buses!C28</f>
        <v>26</v>
      </c>
      <c r="I24" s="120">
        <v>4</v>
      </c>
      <c r="L24" s="8">
        <v>1250</v>
      </c>
      <c r="U24" s="118" t="b">
        <v>1</v>
      </c>
      <c r="Z24">
        <v>31</v>
      </c>
      <c r="AA24" s="15">
        <v>0.3</v>
      </c>
      <c r="AB24" s="13" t="s">
        <v>63</v>
      </c>
      <c r="AC24">
        <v>5.2</v>
      </c>
      <c r="AD24">
        <v>1250</v>
      </c>
    </row>
    <row r="25" spans="1:30" x14ac:dyDescent="0.25">
      <c r="A25" s="99" t="s">
        <v>43</v>
      </c>
      <c r="B25" s="99" t="str">
        <f>Buses!$A$8</f>
        <v>07:19</v>
      </c>
      <c r="C25" s="99" t="str">
        <f>Buses!A29</f>
        <v>07:19_T19.1_LV</v>
      </c>
      <c r="D25" s="118">
        <f>Buses!$C$8</f>
        <v>6</v>
      </c>
      <c r="E25" s="118">
        <f>Buses!C29</f>
        <v>27</v>
      </c>
      <c r="I25" s="8">
        <v>4.2699999999999996</v>
      </c>
      <c r="L25" s="8">
        <v>400</v>
      </c>
      <c r="U25" s="118" t="b">
        <v>1</v>
      </c>
      <c r="Z25">
        <v>32</v>
      </c>
      <c r="AA25" s="15">
        <v>0.3</v>
      </c>
      <c r="AB25" s="13" t="s">
        <v>64</v>
      </c>
      <c r="AC25">
        <v>5.2</v>
      </c>
      <c r="AD25">
        <v>1250</v>
      </c>
    </row>
    <row r="26" spans="1:30" x14ac:dyDescent="0.25">
      <c r="A26" s="128" t="s">
        <v>257</v>
      </c>
      <c r="B26" s="128" t="str">
        <f>Buses!$A$8</f>
        <v>07:19</v>
      </c>
      <c r="C26" s="128" t="str">
        <f>Buses!A30</f>
        <v>07:19_T19.2_LV</v>
      </c>
      <c r="D26" s="129">
        <f>Buses!$C$8</f>
        <v>6</v>
      </c>
      <c r="E26" s="129">
        <f>Buses!C30</f>
        <v>28</v>
      </c>
      <c r="F26" s="130"/>
      <c r="G26" s="130"/>
      <c r="H26" s="130"/>
      <c r="I26" s="120">
        <v>4</v>
      </c>
      <c r="J26" s="130"/>
      <c r="K26" s="130"/>
      <c r="L26" s="130">
        <v>400</v>
      </c>
      <c r="M26" s="130"/>
      <c r="N26" s="130"/>
      <c r="O26" s="130"/>
      <c r="P26" s="130"/>
      <c r="Q26" s="130"/>
      <c r="R26" s="130"/>
      <c r="S26" s="130"/>
      <c r="T26" s="130"/>
      <c r="U26" s="129" t="b">
        <v>0</v>
      </c>
    </row>
    <row r="27" spans="1:30" x14ac:dyDescent="0.25">
      <c r="A27" s="113" t="s">
        <v>258</v>
      </c>
      <c r="B27" s="99" t="str">
        <f>Buses!$A$11</f>
        <v>07:28D5</v>
      </c>
      <c r="C27" s="99" t="str">
        <f>Buses!$A$25</f>
        <v>07:28D5_T28.5_LV</v>
      </c>
      <c r="D27" s="118">
        <f>Buses!$C$11</f>
        <v>9</v>
      </c>
      <c r="E27" s="118">
        <f>Buses!$C$25</f>
        <v>23</v>
      </c>
      <c r="I27" s="120">
        <v>4</v>
      </c>
      <c r="L27" s="8">
        <v>1600</v>
      </c>
      <c r="U27" s="118" t="b">
        <v>1</v>
      </c>
    </row>
    <row r="28" spans="1:30" x14ac:dyDescent="0.25">
      <c r="A28" s="99" t="s">
        <v>54</v>
      </c>
      <c r="B28" s="99" t="str">
        <f>Buses!$A$10</f>
        <v>07:28</v>
      </c>
      <c r="C28" s="99" t="str">
        <f>Buses!A39</f>
        <v>07:28_T28.1_LV</v>
      </c>
      <c r="D28" s="118">
        <f>Buses!$C$10</f>
        <v>8</v>
      </c>
      <c r="E28" s="118">
        <f>Buses!C39</f>
        <v>37</v>
      </c>
      <c r="I28" s="8">
        <v>6.3</v>
      </c>
      <c r="L28" s="8">
        <v>800</v>
      </c>
      <c r="U28" s="118" t="b">
        <v>1</v>
      </c>
      <c r="AA28" s="124" t="s">
        <v>259</v>
      </c>
    </row>
    <row r="29" spans="1:30" x14ac:dyDescent="0.25">
      <c r="A29" s="128" t="s">
        <v>260</v>
      </c>
      <c r="B29" s="128" t="str">
        <f>Buses!$A$10</f>
        <v>07:28</v>
      </c>
      <c r="C29" s="128" t="str">
        <f>Buses!A40</f>
        <v>07:28_T28.2_LV</v>
      </c>
      <c r="D29" s="129">
        <f>Buses!$C$10</f>
        <v>8</v>
      </c>
      <c r="E29" s="129">
        <f>Buses!C40</f>
        <v>38</v>
      </c>
      <c r="F29" s="130"/>
      <c r="G29" s="130"/>
      <c r="H29" s="130"/>
      <c r="I29" s="120">
        <v>4</v>
      </c>
      <c r="J29" s="130"/>
      <c r="K29" s="130"/>
      <c r="L29" s="130">
        <v>800</v>
      </c>
      <c r="M29" s="130"/>
      <c r="N29" s="130"/>
      <c r="O29" s="130"/>
      <c r="P29" s="130"/>
      <c r="Q29" s="130"/>
      <c r="R29" s="130"/>
      <c r="S29" s="130"/>
      <c r="T29" s="130"/>
      <c r="U29" s="129" t="b">
        <v>0</v>
      </c>
      <c r="AA29" s="124" t="s">
        <v>261</v>
      </c>
    </row>
    <row r="30" spans="1:30" x14ac:dyDescent="0.25">
      <c r="A30" s="99" t="s">
        <v>57</v>
      </c>
      <c r="B30" s="99" t="str">
        <f>Buses!$A$10</f>
        <v>07:28</v>
      </c>
      <c r="C30" s="99" t="str">
        <f>Buses!A41</f>
        <v>07:28_T28.3_LV</v>
      </c>
      <c r="D30" s="118">
        <f>Buses!$C$10</f>
        <v>8</v>
      </c>
      <c r="E30" s="118">
        <f>Buses!C41</f>
        <v>39</v>
      </c>
      <c r="I30" s="8">
        <v>6.3</v>
      </c>
      <c r="L30" s="8">
        <v>800</v>
      </c>
      <c r="U30" s="118" t="b">
        <v>1</v>
      </c>
      <c r="AA30" s="124" t="s">
        <v>262</v>
      </c>
    </row>
    <row r="31" spans="1:30" x14ac:dyDescent="0.25">
      <c r="A31" s="99" t="s">
        <v>63</v>
      </c>
      <c r="B31" s="99" t="str">
        <f>Buses!$A$16</f>
        <v>07:12</v>
      </c>
      <c r="C31" s="99" t="str">
        <f>Buses!A44</f>
        <v>07:12_T12.1_LV</v>
      </c>
      <c r="D31" s="118">
        <f>Buses!$C$16</f>
        <v>14</v>
      </c>
      <c r="E31" s="118">
        <f>Buses!C44</f>
        <v>42</v>
      </c>
      <c r="I31" s="8">
        <v>5.2</v>
      </c>
      <c r="L31" s="8">
        <v>1250</v>
      </c>
      <c r="U31" s="118" t="b">
        <v>1</v>
      </c>
    </row>
    <row r="32" spans="1:30" x14ac:dyDescent="0.25">
      <c r="A32" s="99" t="s">
        <v>64</v>
      </c>
      <c r="B32" s="99" t="str">
        <f>Buses!$A$16</f>
        <v>07:12</v>
      </c>
      <c r="C32" s="99" t="str">
        <f>Buses!A45</f>
        <v>07:12_T12.2_LV</v>
      </c>
      <c r="D32" s="118">
        <f>Buses!$C$16</f>
        <v>14</v>
      </c>
      <c r="E32" s="118">
        <f>Buses!C45</f>
        <v>43</v>
      </c>
      <c r="I32" s="8">
        <v>5.2</v>
      </c>
      <c r="L32" s="8">
        <v>1250</v>
      </c>
      <c r="U32" s="118" t="b">
        <v>1</v>
      </c>
    </row>
    <row r="33" spans="1:21" x14ac:dyDescent="0.25">
      <c r="A33" s="99" t="s">
        <v>60</v>
      </c>
      <c r="B33" s="99" t="str">
        <f>Buses!$A$15</f>
        <v>07:35</v>
      </c>
      <c r="C33" s="99" t="str">
        <f>Buses!A42</f>
        <v>07:35_T35.1_LV</v>
      </c>
      <c r="D33" s="118">
        <f>Buses!$C$15</f>
        <v>13</v>
      </c>
      <c r="E33" s="118">
        <f>Buses!C42</f>
        <v>40</v>
      </c>
      <c r="I33" s="8">
        <v>5.2</v>
      </c>
      <c r="L33" s="8">
        <v>800</v>
      </c>
      <c r="U33" s="118" t="b">
        <v>1</v>
      </c>
    </row>
    <row r="34" spans="1:21" x14ac:dyDescent="0.25">
      <c r="A34" s="99" t="s">
        <v>62</v>
      </c>
      <c r="B34" s="99" t="str">
        <f>Buses!$A$15</f>
        <v>07:35</v>
      </c>
      <c r="C34" s="99" t="str">
        <f>Buses!A43</f>
        <v>07:35_T35.2_LV</v>
      </c>
      <c r="D34" s="118">
        <f>Buses!$C$15</f>
        <v>13</v>
      </c>
      <c r="E34" s="118">
        <f>Buses!C43</f>
        <v>41</v>
      </c>
      <c r="I34" s="8">
        <v>4.9000000000000004</v>
      </c>
      <c r="L34" s="8">
        <v>600</v>
      </c>
      <c r="U34" s="118" t="b">
        <v>1</v>
      </c>
    </row>
    <row r="35" spans="1:21" x14ac:dyDescent="0.25">
      <c r="A35" s="128" t="s">
        <v>263</v>
      </c>
      <c r="B35" s="128" t="str">
        <f>Buses!$A$14</f>
        <v>07:11B</v>
      </c>
      <c r="C35" s="128" t="str">
        <f>Buses!A37</f>
        <v>07:11B_T11.1_LV</v>
      </c>
      <c r="D35" s="129">
        <f>Buses!$C$14</f>
        <v>12</v>
      </c>
      <c r="E35" s="129">
        <f>Buses!C37</f>
        <v>35</v>
      </c>
      <c r="F35" s="130"/>
      <c r="G35" s="130"/>
      <c r="H35" s="130"/>
      <c r="I35" s="120">
        <v>4</v>
      </c>
      <c r="J35" s="130"/>
      <c r="K35" s="130"/>
      <c r="L35" s="130">
        <v>1250</v>
      </c>
      <c r="M35" s="130"/>
      <c r="N35" s="130"/>
      <c r="O35" s="130"/>
      <c r="P35" s="130"/>
      <c r="Q35" s="130"/>
      <c r="R35" s="130"/>
      <c r="S35" s="130"/>
      <c r="T35" s="130"/>
      <c r="U35" s="129" t="b">
        <v>0</v>
      </c>
    </row>
    <row r="36" spans="1:21" x14ac:dyDescent="0.25">
      <c r="A36" s="99" t="s">
        <v>52</v>
      </c>
      <c r="B36" s="99" t="str">
        <f>Buses!$A$14</f>
        <v>07:11B</v>
      </c>
      <c r="C36" s="99" t="str">
        <f>Buses!A38</f>
        <v>07:11B_T11.2_LV</v>
      </c>
      <c r="D36" s="118">
        <f>Buses!$C$14</f>
        <v>12</v>
      </c>
      <c r="E36" s="118">
        <f>Buses!C38</f>
        <v>36</v>
      </c>
      <c r="I36" s="8">
        <v>4.5</v>
      </c>
      <c r="L36" s="8">
        <v>1250</v>
      </c>
      <c r="U36" s="118" t="b">
        <v>1</v>
      </c>
    </row>
    <row r="37" spans="1:21" x14ac:dyDescent="0.25">
      <c r="A37" s="99" t="s">
        <v>45</v>
      </c>
      <c r="B37" s="99" t="str">
        <f>Buses!$A$9</f>
        <v>07:23</v>
      </c>
      <c r="C37" s="99" t="str">
        <f>Buses!A32</f>
        <v>07:23_T23.1_LV</v>
      </c>
      <c r="D37" s="118">
        <f>Buses!$C$9</f>
        <v>7</v>
      </c>
      <c r="E37" s="118">
        <f>Buses!C32</f>
        <v>30</v>
      </c>
      <c r="I37" s="8">
        <v>4.8</v>
      </c>
      <c r="L37" s="8">
        <v>800</v>
      </c>
      <c r="U37" s="118" t="b">
        <v>1</v>
      </c>
    </row>
    <row r="38" spans="1:21" x14ac:dyDescent="0.25">
      <c r="A38" s="113" t="s">
        <v>264</v>
      </c>
      <c r="B38" s="99" t="str">
        <f>Buses!$A$9</f>
        <v>07:23</v>
      </c>
      <c r="C38" s="99" t="str">
        <f>Buses!A31</f>
        <v>07:23_T23.2_LV</v>
      </c>
      <c r="D38" s="118">
        <f>Buses!$C$9</f>
        <v>7</v>
      </c>
      <c r="E38" s="118">
        <f>Buses!C31</f>
        <v>29</v>
      </c>
      <c r="I38" s="120">
        <v>4</v>
      </c>
      <c r="L38" s="8">
        <v>800</v>
      </c>
      <c r="U38" s="118" t="b">
        <v>1</v>
      </c>
    </row>
    <row r="39" spans="1:21" x14ac:dyDescent="0.25">
      <c r="A39" s="128" t="s">
        <v>265</v>
      </c>
      <c r="B39" s="128" t="str">
        <f>Buses!$A$12</f>
        <v>07:27</v>
      </c>
      <c r="C39" s="128" t="str">
        <f>Buses!A33</f>
        <v>07:27_T27.1_LV</v>
      </c>
      <c r="D39" s="129">
        <f>Buses!$C$12</f>
        <v>10</v>
      </c>
      <c r="E39" s="129">
        <f>Buses!C33</f>
        <v>31</v>
      </c>
      <c r="F39" s="130"/>
      <c r="G39" s="130"/>
      <c r="H39" s="130"/>
      <c r="I39" s="120">
        <v>4</v>
      </c>
      <c r="J39" s="130"/>
      <c r="K39" s="130"/>
      <c r="L39" s="130">
        <v>800</v>
      </c>
      <c r="M39" s="130"/>
      <c r="N39" s="130"/>
      <c r="O39" s="130"/>
      <c r="P39" s="130"/>
      <c r="Q39" s="130"/>
      <c r="R39" s="130"/>
      <c r="S39" s="130"/>
      <c r="T39" s="130"/>
      <c r="U39" s="129" t="b">
        <v>0</v>
      </c>
    </row>
    <row r="40" spans="1:21" x14ac:dyDescent="0.25">
      <c r="A40" s="99" t="s">
        <v>47</v>
      </c>
      <c r="B40" s="99" t="str">
        <f>Buses!$A$12</f>
        <v>07:27</v>
      </c>
      <c r="C40" s="99" t="str">
        <f>Buses!A34</f>
        <v>07:27_T27.2_LV</v>
      </c>
      <c r="D40" s="118">
        <f>Buses!$C$12</f>
        <v>10</v>
      </c>
      <c r="E40" s="118">
        <f>Buses!C34</f>
        <v>32</v>
      </c>
      <c r="I40" s="8">
        <v>4.9000000000000004</v>
      </c>
      <c r="L40" s="8">
        <v>800</v>
      </c>
      <c r="U40" s="118" t="b">
        <v>1</v>
      </c>
    </row>
    <row r="41" spans="1:21" x14ac:dyDescent="0.25">
      <c r="A41" s="114" t="s">
        <v>49</v>
      </c>
      <c r="B41" s="99" t="str">
        <f>Buses!$A$13</f>
        <v>07:41</v>
      </c>
      <c r="C41" s="99" t="str">
        <f>Buses!A35</f>
        <v>07:41_T40.1_LV</v>
      </c>
      <c r="D41" s="118">
        <f>Buses!$C$13</f>
        <v>11</v>
      </c>
      <c r="E41" s="118">
        <f>Buses!C35</f>
        <v>33</v>
      </c>
      <c r="I41" s="8">
        <v>5.8</v>
      </c>
      <c r="L41" s="8">
        <v>800</v>
      </c>
      <c r="U41" s="118" t="b">
        <v>1</v>
      </c>
    </row>
    <row r="42" spans="1:21" x14ac:dyDescent="0.25">
      <c r="A42" s="128" t="s">
        <v>266</v>
      </c>
      <c r="B42" s="128" t="str">
        <f>Buses!$A$13</f>
        <v>07:41</v>
      </c>
      <c r="C42" s="128" t="str">
        <f>Buses!A36</f>
        <v>07:41_T40.2_LV</v>
      </c>
      <c r="D42" s="129">
        <f>Buses!$C$13</f>
        <v>11</v>
      </c>
      <c r="E42" s="129">
        <f>Buses!C36</f>
        <v>34</v>
      </c>
      <c r="F42" s="130"/>
      <c r="G42" s="130"/>
      <c r="H42" s="130"/>
      <c r="I42" s="120">
        <v>4</v>
      </c>
      <c r="J42" s="130"/>
      <c r="K42" s="130"/>
      <c r="L42" s="130">
        <v>800</v>
      </c>
      <c r="M42" s="130"/>
      <c r="N42" s="130"/>
      <c r="O42" s="130"/>
      <c r="P42" s="130"/>
      <c r="Q42" s="130"/>
      <c r="R42" s="130"/>
      <c r="S42" s="130"/>
      <c r="T42" s="130"/>
      <c r="U42" s="129" t="b">
        <v>0</v>
      </c>
    </row>
  </sheetData>
  <phoneticPr fontId="27" type="noConversion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36EE-A727-4EDC-B3B1-23969FE19364}">
  <dimension ref="A1:I60"/>
  <sheetViews>
    <sheetView topLeftCell="A16" workbookViewId="0">
      <selection activeCell="F22" sqref="F22"/>
    </sheetView>
  </sheetViews>
  <sheetFormatPr defaultRowHeight="15" x14ac:dyDescent="0.25"/>
  <cols>
    <col min="1" max="1" width="13.7109375" customWidth="1"/>
    <col min="2" max="2" width="18.28515625" bestFit="1" customWidth="1"/>
    <col min="3" max="3" width="11.140625" bestFit="1" customWidth="1"/>
    <col min="4" max="4" width="11.140625" customWidth="1"/>
    <col min="5" max="5" width="21.5703125" bestFit="1" customWidth="1"/>
    <col min="6" max="6" width="27.28515625" bestFit="1" customWidth="1"/>
    <col min="7" max="7" width="13.42578125" bestFit="1" customWidth="1"/>
  </cols>
  <sheetData>
    <row r="1" spans="1:9" x14ac:dyDescent="0.25">
      <c r="A1" s="98" t="s">
        <v>232</v>
      </c>
      <c r="B1" s="98" t="s">
        <v>267</v>
      </c>
      <c r="C1" s="98" t="s">
        <v>268</v>
      </c>
      <c r="D1" s="98" t="s">
        <v>73</v>
      </c>
      <c r="E1" s="98" t="s">
        <v>269</v>
      </c>
      <c r="F1" s="98" t="s">
        <v>270</v>
      </c>
      <c r="G1" s="98" t="s">
        <v>271</v>
      </c>
      <c r="H1" s="139" t="s">
        <v>272</v>
      </c>
      <c r="I1" s="139" t="s">
        <v>273</v>
      </c>
    </row>
    <row r="2" spans="1:9" x14ac:dyDescent="0.25">
      <c r="A2" s="118" t="str">
        <f>CONCATENATE("D_",Transformers!$A$2)</f>
        <v>D_T04.1</v>
      </c>
      <c r="B2" s="8" t="str">
        <f>Transformers!$C$2</f>
        <v>07:4.1_T04.1_LV</v>
      </c>
      <c r="C2" s="8">
        <f>Transformers!$E$2</f>
        <v>58</v>
      </c>
      <c r="D2" s="8" t="b">
        <f>Transformers!$U$2</f>
        <v>1</v>
      </c>
      <c r="E2" s="8" t="s">
        <v>274</v>
      </c>
      <c r="F2" t="str">
        <f>'Loads, DERs, IEDs per bus'!$K$38</f>
        <v>O3060132_EL_SUM_CONS_PV</v>
      </c>
      <c r="G2">
        <v>5</v>
      </c>
      <c r="H2">
        <v>897.1</v>
      </c>
      <c r="I2">
        <v>5</v>
      </c>
    </row>
    <row r="3" spans="1:9" x14ac:dyDescent="0.25">
      <c r="A3" s="118" t="str">
        <f>CONCATENATE("D_",Transformers!$A$3)</f>
        <v>D_T04.2</v>
      </c>
      <c r="B3" s="8" t="str">
        <f>Transformers!$C$3</f>
        <v>07:4.1_T04.2_LV</v>
      </c>
      <c r="C3" s="8">
        <f>Transformers!$E$3</f>
        <v>59</v>
      </c>
      <c r="D3" s="8" t="b">
        <f>Transformers!$U$3</f>
        <v>1</v>
      </c>
      <c r="E3" t="s">
        <v>274</v>
      </c>
      <c r="F3" t="str">
        <f>'Loads, DERs, IEDs per bus'!$K$38</f>
        <v>O3060132_EL_SUM_CONS_PV</v>
      </c>
      <c r="G3">
        <v>5</v>
      </c>
      <c r="H3">
        <v>897.1</v>
      </c>
      <c r="I3">
        <v>5</v>
      </c>
    </row>
    <row r="4" spans="1:9" x14ac:dyDescent="0.25">
      <c r="A4" s="118" t="str">
        <f>CONCATENATE("D_",Transformers!$A$4)</f>
        <v>D_T04.3</v>
      </c>
      <c r="B4" s="8" t="str">
        <f>Transformers!$C$4</f>
        <v>07:4.1_T04.3_LV</v>
      </c>
      <c r="C4" s="8">
        <f>Transformers!$E$4</f>
        <v>60</v>
      </c>
      <c r="D4" s="8" t="b">
        <f>Transformers!$U$4</f>
        <v>1</v>
      </c>
      <c r="E4" t="s">
        <v>274</v>
      </c>
      <c r="F4" t="str">
        <f>'Loads, DERs, IEDs per bus'!$K$38</f>
        <v>O3060132_EL_SUM_CONS_PV</v>
      </c>
      <c r="G4">
        <v>5</v>
      </c>
      <c r="H4">
        <v>897.1</v>
      </c>
      <c r="I4">
        <v>5</v>
      </c>
    </row>
    <row r="5" spans="1:9" s="148" customFormat="1" x14ac:dyDescent="0.25">
      <c r="A5" s="147" t="str">
        <f>CONCATENATE("D_",Transformers!$A$5)</f>
        <v>D_T04.4</v>
      </c>
      <c r="B5" s="138" t="str">
        <f>Transformers!$C$5</f>
        <v>07:4.2_T04.4_LV</v>
      </c>
      <c r="C5" s="138">
        <f>Transformers!$E$5</f>
        <v>61</v>
      </c>
      <c r="D5" s="138" t="b">
        <f>Transformers!$U$5</f>
        <v>0</v>
      </c>
    </row>
    <row r="6" spans="1:9" x14ac:dyDescent="0.25">
      <c r="A6" s="118" t="str">
        <f>CONCATENATE("D_",Transformers!$A$6)</f>
        <v>D_T04.5</v>
      </c>
      <c r="B6" s="8" t="str">
        <f>Transformers!$C$6</f>
        <v>07:4.2_T04.5_LV</v>
      </c>
      <c r="C6" s="8">
        <f>Transformers!$E$6</f>
        <v>62</v>
      </c>
      <c r="D6" s="8" t="b">
        <f>Transformers!$U$6</f>
        <v>1</v>
      </c>
      <c r="E6" t="s">
        <v>274</v>
      </c>
      <c r="F6" t="str">
        <f>'Loads, DERs, IEDs per bus'!$K$38</f>
        <v>O3060132_EL_SUM_CONS_PV</v>
      </c>
      <c r="G6">
        <v>5</v>
      </c>
      <c r="H6">
        <v>897.1</v>
      </c>
      <c r="I6">
        <v>5</v>
      </c>
    </row>
    <row r="7" spans="1:9" x14ac:dyDescent="0.25">
      <c r="A7" s="118" t="str">
        <f>CONCATENATE("D_",Transformers!$A$7)</f>
        <v>D_T04.6</v>
      </c>
      <c r="B7" s="8" t="str">
        <f>Transformers!$C$7</f>
        <v>07:3/4_T04.6_LV</v>
      </c>
      <c r="C7" s="8">
        <f>Transformers!$E$7</f>
        <v>57</v>
      </c>
      <c r="D7" s="8" t="b">
        <f>Transformers!$U$7</f>
        <v>1</v>
      </c>
      <c r="E7" s="135" t="str">
        <f>'Loads, DERs, IEDs per bus'!$H$38</f>
        <v>\Chalmers test site\Historical data\Mätdata\Mätdata\Kemi</v>
      </c>
      <c r="F7" t="str">
        <f>'Loads, DERs, IEDs per bus'!$K$38</f>
        <v>O3060132_EL_SUM_CONS_PV</v>
      </c>
      <c r="G7">
        <v>5</v>
      </c>
      <c r="H7">
        <v>897.1</v>
      </c>
      <c r="I7">
        <v>5</v>
      </c>
    </row>
    <row r="8" spans="1:9" x14ac:dyDescent="0.25">
      <c r="A8" s="118" t="str">
        <f>CONCATENATE("D_",Transformers!$A$8,"_Nyamatte")</f>
        <v>D_T06.1_Nyamatte</v>
      </c>
      <c r="B8" s="8" t="str">
        <f>Transformers!$C$8</f>
        <v>07:6_T06.1_LV</v>
      </c>
      <c r="C8" s="8">
        <f>Transformers!$E$8</f>
        <v>55</v>
      </c>
      <c r="D8" s="8" t="b">
        <f>Transformers!$U$8</f>
        <v>1</v>
      </c>
      <c r="E8" s="135">
        <f>'Loads, DERs, IEDs per bus'!$H$18</f>
        <v>14506</v>
      </c>
      <c r="F8" t="str">
        <f>'Loads, DERs, IEDs per bus'!$K$18</f>
        <v>O0007006_EL_SUM_CONS_PV</v>
      </c>
      <c r="G8">
        <v>1</v>
      </c>
      <c r="H8">
        <v>74.7</v>
      </c>
      <c r="I8">
        <v>1</v>
      </c>
    </row>
    <row r="9" spans="1:9" x14ac:dyDescent="0.25">
      <c r="A9" s="118" t="str">
        <f>CONCATENATE("D_",Transformers!$A$8,"_Bibliotek")</f>
        <v>D_T06.1_Bibliotek</v>
      </c>
      <c r="B9" s="8" t="str">
        <f>Transformers!$C$8</f>
        <v>07:6_T06.1_LV</v>
      </c>
      <c r="C9" s="8">
        <f>Transformers!$E$9</f>
        <v>56</v>
      </c>
      <c r="D9" s="8" t="b">
        <f>Transformers!$U$8</f>
        <v>1</v>
      </c>
      <c r="E9" s="135">
        <f>'Loads, DERs, IEDs per bus'!$H$19</f>
        <v>9613</v>
      </c>
      <c r="F9" t="str">
        <f>'Loads, DERs, IEDs per bus'!$K$19</f>
        <v>O0007017_EL_SUM_CONS_PV</v>
      </c>
      <c r="G9">
        <v>1</v>
      </c>
      <c r="H9">
        <v>53.2</v>
      </c>
      <c r="I9">
        <v>1</v>
      </c>
    </row>
    <row r="10" spans="1:9" s="148" customFormat="1" x14ac:dyDescent="0.25">
      <c r="A10" s="147" t="str">
        <f>CONCATENATE("D_",Transformers!$A$9)</f>
        <v>D_T06.2</v>
      </c>
      <c r="B10" s="138" t="str">
        <f>Transformers!$C$9</f>
        <v>07:6_T06.2_LV</v>
      </c>
      <c r="C10" s="138">
        <f>Transformers!$E$9</f>
        <v>56</v>
      </c>
      <c r="D10" s="138" t="b">
        <f>Transformers!$U$9</f>
        <v>0</v>
      </c>
    </row>
    <row r="11" spans="1:9" x14ac:dyDescent="0.25">
      <c r="A11" s="118" t="str">
        <f>CONCATENATE("D_",Transformers!$A$10)</f>
        <v>D_T01.1</v>
      </c>
      <c r="B11" s="8" t="str">
        <f>Transformers!$C$10</f>
        <v>07:1_T01.1_LV</v>
      </c>
      <c r="C11" s="8">
        <f>Transformers!$E$10</f>
        <v>52</v>
      </c>
      <c r="D11" s="8" t="b">
        <f>Transformers!$U$10</f>
        <v>1</v>
      </c>
      <c r="E11" s="135">
        <f>'Loads, DERs, IEDs per bus'!$H$26</f>
        <v>14505</v>
      </c>
      <c r="F11" t="str">
        <f>'Loads, DERs, IEDs per bus'!$K$26</f>
        <v>O0007001_EL_SUM_CONS_PV</v>
      </c>
      <c r="G11">
        <v>2</v>
      </c>
      <c r="H11">
        <v>107.1</v>
      </c>
      <c r="I11">
        <v>3</v>
      </c>
    </row>
    <row r="12" spans="1:9" x14ac:dyDescent="0.25">
      <c r="A12" s="118" t="str">
        <f>CONCATENATE("D_",Transformers!$A$11)</f>
        <v>D_T01.2</v>
      </c>
      <c r="B12" s="8" t="str">
        <f>Transformers!$C$11</f>
        <v>07:1_T01.2_LV</v>
      </c>
      <c r="C12" s="8">
        <f>Transformers!$E$11</f>
        <v>53</v>
      </c>
      <c r="D12" s="8" t="b">
        <f>Transformers!$U$11</f>
        <v>1</v>
      </c>
      <c r="E12" s="135">
        <f>'Loads, DERs, IEDs per bus'!$H$26</f>
        <v>14505</v>
      </c>
      <c r="F12" t="str">
        <f>'Loads, DERs, IEDs per bus'!$K$26</f>
        <v>O0007001_EL_SUM_CONS_PV</v>
      </c>
      <c r="G12">
        <v>2</v>
      </c>
      <c r="H12">
        <v>107.1</v>
      </c>
      <c r="I12">
        <v>3</v>
      </c>
    </row>
    <row r="13" spans="1:9" x14ac:dyDescent="0.25">
      <c r="A13" s="118" t="str">
        <f>CONCATENATE("D_",Transformers!$A$12)</f>
        <v>D_T01.3</v>
      </c>
      <c r="B13" s="8" t="str">
        <f>Transformers!$C$12</f>
        <v>07:1_T01.3_LV</v>
      </c>
      <c r="C13" s="8">
        <f>Transformers!$E$12</f>
        <v>54</v>
      </c>
      <c r="D13" s="8" t="b">
        <f>Transformers!$U$12</f>
        <v>1</v>
      </c>
      <c r="H13">
        <v>107.1</v>
      </c>
      <c r="I13">
        <v>3</v>
      </c>
    </row>
    <row r="14" spans="1:9" x14ac:dyDescent="0.25">
      <c r="A14" s="118" t="str">
        <f>CONCATENATE("D_",Transformers!$A$13)</f>
        <v>D_T13.1</v>
      </c>
      <c r="B14" s="8" t="str">
        <f>Transformers!$C$13</f>
        <v>013_T13.1_LV</v>
      </c>
      <c r="C14" s="8">
        <f>Transformers!$E$13</f>
        <v>51</v>
      </c>
      <c r="D14" s="8" t="b">
        <f>Transformers!$U$13</f>
        <v>1</v>
      </c>
      <c r="E14" s="135">
        <f>'Loads, DERs, IEDs per bus'!$H$27</f>
        <v>14503</v>
      </c>
      <c r="F14" t="str">
        <f>'Loads, DERs, IEDs per bus'!$K$27</f>
        <v>O0011001_EL_SUM_CONS_PV</v>
      </c>
      <c r="G14">
        <v>1</v>
      </c>
      <c r="H14">
        <v>22.2</v>
      </c>
      <c r="I14">
        <v>1</v>
      </c>
    </row>
    <row r="15" spans="1:9" x14ac:dyDescent="0.25">
      <c r="A15" s="158" t="str">
        <f>CONCATENATE("D_",Transformers!$A$14)</f>
        <v>D_T1</v>
      </c>
      <c r="B15" s="99" t="str">
        <f>Transformers!$C$14</f>
        <v>07:29E_T1_LV</v>
      </c>
      <c r="C15" s="8">
        <f>Transformers!$E$14</f>
        <v>44</v>
      </c>
      <c r="D15" s="8" t="b">
        <f>Transformers!$U$14</f>
        <v>1</v>
      </c>
      <c r="E15" s="124" t="s">
        <v>275</v>
      </c>
      <c r="F15" t="str">
        <f>'Loads, DERs, IEDs per bus'!$K$13</f>
        <v>O3060133_EL_SUM_CONS_PV</v>
      </c>
      <c r="G15">
        <v>3</v>
      </c>
      <c r="H15">
        <v>912</v>
      </c>
      <c r="I15">
        <v>3</v>
      </c>
    </row>
    <row r="16" spans="1:9" s="148" customFormat="1" x14ac:dyDescent="0.25">
      <c r="A16" s="147" t="str">
        <f>CONCATENATE("D_",Transformers!$A$15)</f>
        <v>D_T2</v>
      </c>
      <c r="B16" s="137" t="str">
        <f>Transformers!$C$15</f>
        <v>07:29E_T2_LV</v>
      </c>
      <c r="C16" s="138">
        <f>Transformers!$E$15</f>
        <v>45</v>
      </c>
      <c r="D16" s="138" t="b">
        <f>Transformers!$U$15</f>
        <v>0</v>
      </c>
    </row>
    <row r="17" spans="1:9" x14ac:dyDescent="0.25">
      <c r="A17" s="158" t="str">
        <f>CONCATENATE("D_",Transformers!$A$16)</f>
        <v>D_T3</v>
      </c>
      <c r="B17" s="99" t="str">
        <f>Transformers!$C$16</f>
        <v>07:29E_T3_LV</v>
      </c>
      <c r="C17" s="8">
        <f>Transformers!$E$16</f>
        <v>46</v>
      </c>
      <c r="D17" s="8" t="b">
        <f>Transformers!$U$16</f>
        <v>1</v>
      </c>
      <c r="E17" s="124" t="s">
        <v>275</v>
      </c>
      <c r="F17" t="str">
        <f>'Loads, DERs, IEDs per bus'!$K$13</f>
        <v>O3060133_EL_SUM_CONS_PV</v>
      </c>
      <c r="G17">
        <v>3</v>
      </c>
      <c r="H17">
        <v>912</v>
      </c>
      <c r="I17">
        <v>3</v>
      </c>
    </row>
    <row r="18" spans="1:9" s="148" customFormat="1" x14ac:dyDescent="0.25">
      <c r="A18" s="147" t="str">
        <f>CONCATENATE("D_",Transformers!$A$17)</f>
        <v>D_T4</v>
      </c>
      <c r="B18" s="137" t="str">
        <f>Transformers!$C$17</f>
        <v>07:29E_T4_LV</v>
      </c>
      <c r="C18" s="138">
        <f>Transformers!$E$17</f>
        <v>47</v>
      </c>
      <c r="D18" s="138" t="b">
        <f>Transformers!$U$17</f>
        <v>0</v>
      </c>
    </row>
    <row r="19" spans="1:9" x14ac:dyDescent="0.25">
      <c r="A19" s="158" t="str">
        <f>CONCATENATE("D_",Transformers!$A$18)</f>
        <v>D_T5</v>
      </c>
      <c r="B19" s="99" t="str">
        <f>Transformers!$C$18</f>
        <v>07:29E_T5_LV</v>
      </c>
      <c r="C19" s="8">
        <f>Transformers!$E$18</f>
        <v>48</v>
      </c>
      <c r="D19" s="8" t="b">
        <f>Transformers!$U$18</f>
        <v>1</v>
      </c>
      <c r="E19" s="124" t="s">
        <v>275</v>
      </c>
      <c r="F19" t="str">
        <f>'Loads, DERs, IEDs per bus'!$K$13</f>
        <v>O3060133_EL_SUM_CONS_PV</v>
      </c>
      <c r="G19">
        <v>3</v>
      </c>
      <c r="H19">
        <v>912</v>
      </c>
      <c r="I19">
        <v>3</v>
      </c>
    </row>
    <row r="20" spans="1:9" s="148" customFormat="1" x14ac:dyDescent="0.25">
      <c r="A20" s="147" t="str">
        <f>CONCATENATE("D_",Transformers!$A$19)</f>
        <v>D_T6</v>
      </c>
      <c r="B20" s="137" t="str">
        <f>Transformers!$C$19</f>
        <v>07:29E_T6_LV</v>
      </c>
      <c r="C20" s="138">
        <f>Transformers!$E$19</f>
        <v>49</v>
      </c>
      <c r="D20" s="138" t="b">
        <f>Transformers!$U$19</f>
        <v>0</v>
      </c>
    </row>
    <row r="21" spans="1:9" s="148" customFormat="1" x14ac:dyDescent="0.25">
      <c r="A21" s="147" t="str">
        <f>CONCATENATE("D_",Transformers!$A$20)</f>
        <v>D_T7</v>
      </c>
      <c r="B21" s="137" t="str">
        <f>Transformers!$C$20</f>
        <v>07:29E_T7_LV</v>
      </c>
      <c r="C21" s="138">
        <f>Transformers!$E$20</f>
        <v>50</v>
      </c>
      <c r="D21" s="138" t="b">
        <f>Transformers!$U$20</f>
        <v>0</v>
      </c>
    </row>
    <row r="22" spans="1:9" x14ac:dyDescent="0.25">
      <c r="A22" s="118" t="str">
        <f>CONCATENATE("D_",Transformers!$A$21,"_KC")</f>
        <v>D_T08.1_KC</v>
      </c>
      <c r="B22" s="99" t="str">
        <f>Transformers!$C$21</f>
        <v>07:8.1.1.1_T08.1_LV</v>
      </c>
      <c r="C22" s="8">
        <f>Transformers!$E$21</f>
        <v>25</v>
      </c>
      <c r="D22" s="8" t="b">
        <f>Transformers!$U$21</f>
        <v>1</v>
      </c>
      <c r="E22" s="135">
        <f>'Loads, DERs, IEDs per bus'!$H$15</f>
        <v>9513</v>
      </c>
      <c r="F22" t="str">
        <f>'Loads, DERs, IEDs per bus'!$K$15</f>
        <v>O0007008_EL_SUM_CONS_PV</v>
      </c>
      <c r="G22">
        <v>2</v>
      </c>
      <c r="H22">
        <v>736.6</v>
      </c>
      <c r="I22">
        <v>4</v>
      </c>
    </row>
    <row r="23" spans="1:9" x14ac:dyDescent="0.25">
      <c r="A23" s="118" t="str">
        <f>CONCATENATE("D_",Transformers!$A$22,"_KC")</f>
        <v>D_T08.3_KC</v>
      </c>
      <c r="B23" s="99" t="str">
        <f>Transformers!$C$22</f>
        <v>07:8.1.1.1_T08.3_LV</v>
      </c>
      <c r="C23" s="8">
        <f>Transformers!$E$22</f>
        <v>24</v>
      </c>
      <c r="D23" s="8" t="b">
        <f>Transformers!$U$22</f>
        <v>1</v>
      </c>
      <c r="E23" s="135">
        <f>'Loads, DERs, IEDs per bus'!$H$15</f>
        <v>9513</v>
      </c>
      <c r="F23" t="str">
        <f>'Loads, DERs, IEDs per bus'!$K$15</f>
        <v>O0007008_EL_SUM_CONS_PV</v>
      </c>
      <c r="G23">
        <v>2</v>
      </c>
      <c r="H23">
        <v>736.6</v>
      </c>
      <c r="I23">
        <v>4</v>
      </c>
    </row>
    <row r="24" spans="1:9" x14ac:dyDescent="0.25">
      <c r="A24" s="118" t="str">
        <f>CONCATENATE("D_",Transformers!$A$21,"_Kontor")</f>
        <v>D_T08.1_Kontor</v>
      </c>
      <c r="B24" s="99" t="str">
        <f>Transformers!$C$21</f>
        <v>07:8.1.1.1_T08.1_LV</v>
      </c>
      <c r="C24" s="8">
        <f>Transformers!$E$21</f>
        <v>25</v>
      </c>
      <c r="D24" s="8" t="b">
        <f>Transformers!$U$21</f>
        <v>1</v>
      </c>
      <c r="E24" s="135">
        <f>'Loads, DERs, IEDs per bus'!$H$16</f>
        <v>9821</v>
      </c>
      <c r="F24" t="str">
        <f>'Loads, DERs, IEDs per bus'!$K$16</f>
        <v>O0007888_EL_001_PV2</v>
      </c>
      <c r="G24">
        <v>2</v>
      </c>
    </row>
    <row r="25" spans="1:9" x14ac:dyDescent="0.25">
      <c r="A25" s="118" t="str">
        <f>CONCATENATE("D_",Transformers!$A$22,"_Kontor")</f>
        <v>D_T08.3_Kontor</v>
      </c>
      <c r="B25" s="99" t="str">
        <f>Transformers!$C$22</f>
        <v>07:8.1.1.1_T08.3_LV</v>
      </c>
      <c r="C25" s="8">
        <f>Transformers!$E$22</f>
        <v>24</v>
      </c>
      <c r="D25" s="8" t="b">
        <f>Transformers!$U$22</f>
        <v>1</v>
      </c>
      <c r="E25" s="135">
        <f>'Loads, DERs, IEDs per bus'!$H$16</f>
        <v>9821</v>
      </c>
      <c r="F25" t="str">
        <f>'Loads, DERs, IEDs per bus'!$K$16</f>
        <v>O0007888_EL_001_PV2</v>
      </c>
      <c r="G25">
        <v>2</v>
      </c>
    </row>
    <row r="26" spans="1:9" x14ac:dyDescent="0.25">
      <c r="A26" s="118" t="str">
        <f>CONCATENATE("D_",Transformers!$A$23)</f>
        <v>D_T08.4</v>
      </c>
      <c r="B26" s="99" t="str">
        <f>Transformers!$C$23</f>
        <v>07:8_T08.4_LV</v>
      </c>
      <c r="C26" s="8">
        <f>Transformers!$E$23</f>
        <v>22</v>
      </c>
      <c r="D26" s="8" t="b">
        <f>Transformers!$U$23</f>
        <v>1</v>
      </c>
      <c r="F26" s="24"/>
      <c r="H26">
        <v>736.6</v>
      </c>
      <c r="I26">
        <v>4</v>
      </c>
    </row>
    <row r="27" spans="1:9" x14ac:dyDescent="0.25">
      <c r="A27" s="118" t="str">
        <f>CONCATENATE("D_",Transformers!$A$24)</f>
        <v>D_T08.5</v>
      </c>
      <c r="B27" s="99" t="str">
        <f>Transformers!$C$24</f>
        <v>07:8.1.3_T08.5_LV</v>
      </c>
      <c r="C27" s="8">
        <f>Transformers!$E$24</f>
        <v>26</v>
      </c>
      <c r="D27" s="8" t="b">
        <f>Transformers!$U$24</f>
        <v>1</v>
      </c>
      <c r="F27" s="24"/>
      <c r="H27">
        <v>736.6</v>
      </c>
      <c r="I27">
        <v>4</v>
      </c>
    </row>
    <row r="28" spans="1:9" x14ac:dyDescent="0.25">
      <c r="A28" s="118" t="str">
        <f>CONCATENATE("D_",Transformers!$A$25)</f>
        <v>D_T19.1</v>
      </c>
      <c r="B28" s="99" t="str">
        <f>Transformers!$C$25</f>
        <v>07:19_T19.1_LV</v>
      </c>
      <c r="C28" s="8">
        <f>Transformers!$E$25</f>
        <v>27</v>
      </c>
      <c r="D28" s="8" t="b">
        <f>Transformers!$U$25</f>
        <v>1</v>
      </c>
      <c r="E28" s="132">
        <v>9653</v>
      </c>
      <c r="F28" t="s">
        <v>276</v>
      </c>
      <c r="G28">
        <v>1</v>
      </c>
      <c r="H28">
        <v>22.7</v>
      </c>
      <c r="I28">
        <v>2</v>
      </c>
    </row>
    <row r="29" spans="1:9" s="148" customFormat="1" x14ac:dyDescent="0.25">
      <c r="A29" s="147" t="str">
        <f>CONCATENATE("D_",Transformers!$A$26)</f>
        <v>D_T19.2</v>
      </c>
      <c r="B29" s="137" t="str">
        <f>Transformers!$C$26</f>
        <v>07:19_T19.2_LV</v>
      </c>
      <c r="C29" s="138">
        <f>Transformers!$E$26</f>
        <v>28</v>
      </c>
      <c r="D29" s="138" t="b">
        <f>Transformers!$U$26</f>
        <v>0</v>
      </c>
      <c r="H29" s="148">
        <v>22.7</v>
      </c>
      <c r="I29" s="148">
        <v>2</v>
      </c>
    </row>
    <row r="30" spans="1:9" x14ac:dyDescent="0.25">
      <c r="A30" s="118" t="str">
        <f>CONCATENATE("D_",Transformers!$A$27)</f>
        <v>D_T28.5</v>
      </c>
      <c r="B30" s="99" t="str">
        <f>Transformers!$C$27</f>
        <v>07:28D5_T28.5_LV</v>
      </c>
      <c r="C30" s="8">
        <f>Transformers!$E$27</f>
        <v>23</v>
      </c>
      <c r="D30" s="8" t="b">
        <f>Transformers!$U$27</f>
        <v>1</v>
      </c>
      <c r="F30" s="24"/>
      <c r="H30">
        <v>349.7</v>
      </c>
      <c r="I30">
        <v>3</v>
      </c>
    </row>
    <row r="31" spans="1:9" x14ac:dyDescent="0.25">
      <c r="A31" s="118" t="str">
        <f>CONCATENATE("D_",Transformers!$A$28,"_Maskin")</f>
        <v>D_T28.1_Maskin</v>
      </c>
      <c r="B31" s="99" t="str">
        <f>Transformers!$C$28</f>
        <v>07:28_T28.1_LV</v>
      </c>
      <c r="C31" s="8">
        <f>Transformers!$E$28</f>
        <v>37</v>
      </c>
      <c r="D31" s="8" t="b">
        <f>Transformers!$U$28</f>
        <v>1</v>
      </c>
      <c r="E31" s="135">
        <f>'Loads, DERs, IEDs per bus'!$H$23</f>
        <v>9686</v>
      </c>
      <c r="F31" t="str">
        <f>'Loads, DERs, IEDs per bus'!$K$23</f>
        <v>O0007028_EL_SUM_CONS_PV</v>
      </c>
      <c r="G31">
        <v>2</v>
      </c>
      <c r="H31">
        <v>349.7</v>
      </c>
      <c r="I31">
        <v>3</v>
      </c>
    </row>
    <row r="32" spans="1:9" x14ac:dyDescent="0.25">
      <c r="A32" s="118" t="str">
        <f>CONCATENATE("D_",Transformers!$A$28,"_HB")</f>
        <v>D_T28.1_HB</v>
      </c>
      <c r="B32" s="99" t="str">
        <f>Transformers!$C$28</f>
        <v>07:28_T28.1_LV</v>
      </c>
      <c r="C32" s="8">
        <f>Transformers!$E$28</f>
        <v>37</v>
      </c>
      <c r="D32" s="8" t="b">
        <f>Transformers!$U$28</f>
        <v>1</v>
      </c>
      <c r="E32" s="135">
        <f>'Loads, DERs, IEDs per bus'!$H$24</f>
        <v>9657</v>
      </c>
      <c r="F32" t="str">
        <f>'Loads, DERs, IEDs per bus'!$K$24</f>
        <v>O0007022_EL_SUM_CONS_PV</v>
      </c>
      <c r="G32">
        <v>2</v>
      </c>
    </row>
    <row r="33" spans="1:9" x14ac:dyDescent="0.25">
      <c r="A33" s="118" t="str">
        <f>CONCATENATE("D_",Transformers!$A$28,"_HA")</f>
        <v>D_T28.1_HA</v>
      </c>
      <c r="B33" s="99" t="str">
        <f>Transformers!$C$28</f>
        <v>07:28_T28.1_LV</v>
      </c>
      <c r="C33" s="8">
        <f>Transformers!$E$28</f>
        <v>37</v>
      </c>
      <c r="D33" s="8" t="b">
        <f>Transformers!$U$28</f>
        <v>1</v>
      </c>
      <c r="E33" s="135">
        <f>'Loads, DERs, IEDs per bus'!$H$25</f>
        <v>9656</v>
      </c>
      <c r="F33" t="str">
        <f>'Loads, DERs, IEDs per bus'!$K$25</f>
        <v>O0007025_EL_SUM_CONS_PV</v>
      </c>
      <c r="G33">
        <v>2</v>
      </c>
    </row>
    <row r="34" spans="1:9" s="148" customFormat="1" x14ac:dyDescent="0.25">
      <c r="A34" s="147" t="str">
        <f>CONCATENATE("D_",Transformers!$A$29)</f>
        <v>D_T28.2</v>
      </c>
      <c r="B34" s="137" t="str">
        <f>Transformers!$C$29</f>
        <v>07:28_T28.2_LV</v>
      </c>
      <c r="C34" s="138">
        <f>Transformers!$E$29</f>
        <v>38</v>
      </c>
      <c r="D34" s="138" t="b">
        <f>Transformers!$U$29</f>
        <v>0</v>
      </c>
    </row>
    <row r="35" spans="1:9" x14ac:dyDescent="0.25">
      <c r="A35" s="118" t="str">
        <f>CONCATENATE("D_",Transformers!$A$30,"_Maskin")</f>
        <v>D_T28.3_Maskin</v>
      </c>
      <c r="B35" s="99" t="str">
        <f>Transformers!$C$30</f>
        <v>07:28_T28.3_LV</v>
      </c>
      <c r="C35" s="8">
        <f>Transformers!$E$30</f>
        <v>39</v>
      </c>
      <c r="D35" s="8" t="b">
        <f>Transformers!$U$30</f>
        <v>1</v>
      </c>
      <c r="E35" s="135">
        <f>'Loads, DERs, IEDs per bus'!$H$23</f>
        <v>9686</v>
      </c>
      <c r="F35" t="str">
        <f>'Loads, DERs, IEDs per bus'!$K$23</f>
        <v>O0007028_EL_SUM_CONS_PV</v>
      </c>
      <c r="G35">
        <v>2</v>
      </c>
      <c r="H35">
        <v>349.7</v>
      </c>
      <c r="I35">
        <v>3</v>
      </c>
    </row>
    <row r="36" spans="1:9" x14ac:dyDescent="0.25">
      <c r="A36" s="118" t="str">
        <f>CONCATENATE("D_",Transformers!$A$30,"_HB")</f>
        <v>D_T28.3_HB</v>
      </c>
      <c r="B36" s="99" t="str">
        <f>Transformers!$C$30</f>
        <v>07:28_T28.3_LV</v>
      </c>
      <c r="C36" s="8">
        <f>Transformers!$E$30</f>
        <v>39</v>
      </c>
      <c r="D36" s="8" t="b">
        <f>Transformers!$U$30</f>
        <v>1</v>
      </c>
      <c r="E36" s="135">
        <f>'Loads, DERs, IEDs per bus'!$H$24</f>
        <v>9657</v>
      </c>
      <c r="F36" t="str">
        <f>'Loads, DERs, IEDs per bus'!$K$24</f>
        <v>O0007022_EL_SUM_CONS_PV</v>
      </c>
      <c r="G36">
        <v>2</v>
      </c>
    </row>
    <row r="37" spans="1:9" x14ac:dyDescent="0.25">
      <c r="A37" s="118" t="str">
        <f>CONCATENATE("D_",Transformers!$A$30,"_HA")</f>
        <v>D_T28.3_HA</v>
      </c>
      <c r="B37" s="99" t="str">
        <f>Transformers!$C$30</f>
        <v>07:28_T28.3_LV</v>
      </c>
      <c r="C37" s="8">
        <f>Transformers!$E$30</f>
        <v>39</v>
      </c>
      <c r="D37" s="8" t="b">
        <f>Transformers!$U$30</f>
        <v>1</v>
      </c>
      <c r="E37" s="135">
        <f>'Loads, DERs, IEDs per bus'!$H$25</f>
        <v>9656</v>
      </c>
      <c r="F37" t="str">
        <f>'Loads, DERs, IEDs per bus'!$K$25</f>
        <v>O0007025_EL_SUM_CONS_PV</v>
      </c>
      <c r="G37">
        <v>2</v>
      </c>
    </row>
    <row r="38" spans="1:9" x14ac:dyDescent="0.25">
      <c r="A38" s="118" t="str">
        <f>CONCATENATE("D_",Transformers!$A$31,"_ELKTek")</f>
        <v>D_T12.1_ELKTek</v>
      </c>
      <c r="B38" s="99" t="str">
        <f>Transformers!$C$31</f>
        <v>07:12_T12.1_LV</v>
      </c>
      <c r="C38" s="8">
        <f>Transformers!$E$31</f>
        <v>42</v>
      </c>
      <c r="D38" s="8" t="b">
        <f>Transformers!$U$31</f>
        <v>1</v>
      </c>
      <c r="E38" s="135">
        <f>'Loads, DERs, IEDs per bus'!$H$31</f>
        <v>9651</v>
      </c>
      <c r="F38" t="str">
        <f>'Loads, DERs, IEDs per bus'!$K$31</f>
        <v>O0007012_EL_SUM_CONS_PV</v>
      </c>
      <c r="G38">
        <v>2</v>
      </c>
      <c r="H38">
        <v>73.8</v>
      </c>
      <c r="I38">
        <v>2</v>
      </c>
    </row>
    <row r="39" spans="1:9" x14ac:dyDescent="0.25">
      <c r="A39" s="118" t="str">
        <f>CONCATENATE("D_",Transformers!$A$31,"_HC")</f>
        <v>D_T12.1_HC</v>
      </c>
      <c r="B39" s="99" t="str">
        <f>Transformers!$C$31</f>
        <v>07:12_T12.1_LV</v>
      </c>
      <c r="C39" s="8">
        <f>Transformers!$E$31</f>
        <v>42</v>
      </c>
      <c r="D39" s="8" t="b">
        <f>Transformers!$U$31</f>
        <v>1</v>
      </c>
      <c r="E39" s="135">
        <f>'Loads, DERs, IEDs per bus'!$H$32</f>
        <v>9655</v>
      </c>
      <c r="F39" t="str">
        <f>'Loads, DERs, IEDs per bus'!$K$32</f>
        <v>O0007021_EL_SUM_CONS_PV</v>
      </c>
      <c r="G39">
        <v>2</v>
      </c>
    </row>
    <row r="40" spans="1:9" x14ac:dyDescent="0.25">
      <c r="A40" s="118" t="str">
        <f>CONCATENATE("D_",Transformers!$A$31,"_GibHerr")</f>
        <v>D_T12.1_GibHerr</v>
      </c>
      <c r="B40" s="99" t="str">
        <f>Transformers!$C$31</f>
        <v>07:12_T12.1_LV</v>
      </c>
      <c r="C40" s="8">
        <f>Transformers!$E$31</f>
        <v>42</v>
      </c>
      <c r="D40" s="8" t="b">
        <f>Transformers!$U$31</f>
        <v>1</v>
      </c>
      <c r="E40" s="135">
        <f>'Loads, DERs, IEDs per bus'!$H$33</f>
        <v>9515</v>
      </c>
      <c r="F40" t="str">
        <f>'Loads, DERs, IEDs per bus'!$K$33</f>
        <v>O0007014_EL_SUM_CONS_PV</v>
      </c>
      <c r="G40">
        <v>2</v>
      </c>
    </row>
    <row r="41" spans="1:9" x14ac:dyDescent="0.25">
      <c r="A41" s="118" t="str">
        <f>CONCATENATE("D_",Transformers!$A$32,"_ELKTek")</f>
        <v>D_T12.2_ELKTek</v>
      </c>
      <c r="B41" s="99" t="str">
        <f>Transformers!$C$32</f>
        <v>07:12_T12.2_LV</v>
      </c>
      <c r="C41" s="8">
        <f>Transformers!$E$32</f>
        <v>43</v>
      </c>
      <c r="D41" s="8" t="b">
        <f>Transformers!$U$32</f>
        <v>1</v>
      </c>
      <c r="E41" s="135">
        <f>'Loads, DERs, IEDs per bus'!$H$31</f>
        <v>9651</v>
      </c>
      <c r="F41" t="str">
        <f>'Loads, DERs, IEDs per bus'!$K$31</f>
        <v>O0007012_EL_SUM_CONS_PV</v>
      </c>
      <c r="G41">
        <v>2</v>
      </c>
      <c r="H41">
        <v>73.8</v>
      </c>
      <c r="I41">
        <v>2</v>
      </c>
    </row>
    <row r="42" spans="1:9" x14ac:dyDescent="0.25">
      <c r="A42" s="118" t="str">
        <f>CONCATENATE("D_",Transformers!$A$32,"_HC")</f>
        <v>D_T12.2_HC</v>
      </c>
      <c r="B42" s="99" t="str">
        <f>Transformers!$C$32</f>
        <v>07:12_T12.2_LV</v>
      </c>
      <c r="C42" s="8">
        <f>Transformers!$E$32</f>
        <v>43</v>
      </c>
      <c r="D42" s="8" t="b">
        <f>Transformers!$U$32</f>
        <v>1</v>
      </c>
      <c r="E42" s="135">
        <f>'Loads, DERs, IEDs per bus'!$H$32</f>
        <v>9655</v>
      </c>
      <c r="F42" t="str">
        <f>'Loads, DERs, IEDs per bus'!$K$32</f>
        <v>O0007021_EL_SUM_CONS_PV</v>
      </c>
      <c r="G42">
        <v>2</v>
      </c>
    </row>
    <row r="43" spans="1:9" x14ac:dyDescent="0.25">
      <c r="A43" s="118" t="str">
        <f>CONCATENATE("D_",Transformers!$A$32,"_GibHerr")</f>
        <v>D_T12.2_GibHerr</v>
      </c>
      <c r="B43" s="99" t="str">
        <f>Transformers!$C$32</f>
        <v>07:12_T12.2_LV</v>
      </c>
      <c r="C43" s="8">
        <f>Transformers!$E$32</f>
        <v>43</v>
      </c>
      <c r="D43" s="8" t="b">
        <f>Transformers!$U$32</f>
        <v>1</v>
      </c>
      <c r="E43" s="135">
        <f>'Loads, DERs, IEDs per bus'!$H$33</f>
        <v>9515</v>
      </c>
      <c r="F43" t="str">
        <f>'Loads, DERs, IEDs per bus'!$K$33</f>
        <v>O0007014_EL_SUM_CONS_PV</v>
      </c>
      <c r="G43">
        <v>2</v>
      </c>
    </row>
    <row r="44" spans="1:9" x14ac:dyDescent="0.25">
      <c r="A44" s="118" t="str">
        <f>CONCATENATE("D_",Transformers!$A$33)</f>
        <v>D_T35.1</v>
      </c>
      <c r="B44" s="99" t="str">
        <f>Transformers!$C$33</f>
        <v>07:35_T35.1_LV</v>
      </c>
      <c r="C44" s="8">
        <f>Transformers!$E$33</f>
        <v>40</v>
      </c>
      <c r="D44" s="8" t="b">
        <f>Transformers!$U$33</f>
        <v>1</v>
      </c>
      <c r="F44" s="24"/>
      <c r="H44">
        <v>0</v>
      </c>
      <c r="I44">
        <v>1</v>
      </c>
    </row>
    <row r="45" spans="1:9" x14ac:dyDescent="0.25">
      <c r="A45" s="118" t="str">
        <f>CONCATENATE("D_",Transformers!$A$34)</f>
        <v>D_T35.2</v>
      </c>
      <c r="B45" s="99" t="str">
        <f>Transformers!$C$34</f>
        <v>07:35_T35.2_LV</v>
      </c>
      <c r="C45" s="8">
        <f>Transformers!$E$34</f>
        <v>41</v>
      </c>
      <c r="D45" s="8" t="b">
        <f>Transformers!$U$34</f>
        <v>1</v>
      </c>
      <c r="F45" s="24"/>
      <c r="H45">
        <v>0</v>
      </c>
      <c r="I45">
        <v>1</v>
      </c>
    </row>
    <row r="46" spans="1:9" s="148" customFormat="1" x14ac:dyDescent="0.25">
      <c r="A46" s="147" t="str">
        <f>CONCATENATE("D_",Transformers!$A$35)</f>
        <v>D_T11.1</v>
      </c>
      <c r="B46" s="137" t="str">
        <f>Transformers!$C$35</f>
        <v>07:11B_T11.1_LV</v>
      </c>
      <c r="C46" s="138">
        <f>Transformers!$E$35</f>
        <v>35</v>
      </c>
      <c r="D46" s="138" t="b">
        <f>Transformers!$U$35</f>
        <v>0</v>
      </c>
      <c r="H46" s="148">
        <v>0</v>
      </c>
      <c r="I46" s="148">
        <v>1</v>
      </c>
    </row>
    <row r="47" spans="1:9" x14ac:dyDescent="0.25">
      <c r="A47" s="118" t="str">
        <f>CONCATENATE("D_",Transformers!$A$36,"_Idelara")</f>
        <v>D_T11.2_Idelara</v>
      </c>
      <c r="B47" s="99" t="str">
        <f>Transformers!$C$36</f>
        <v>07:11B_T11.2_LV</v>
      </c>
      <c r="C47" s="8">
        <f>Transformers!$E$36</f>
        <v>36</v>
      </c>
      <c r="D47" s="8" t="b">
        <f>Transformers!$U$36</f>
        <v>1</v>
      </c>
      <c r="E47" s="135">
        <f>'Loads, DERs, IEDs per bus'!$H$20</f>
        <v>9652</v>
      </c>
      <c r="F47" t="str">
        <f>'Loads, DERs, IEDs per bus'!$K$20</f>
        <v>O0007018_EL_SUM_CONS_PV</v>
      </c>
      <c r="G47">
        <v>1</v>
      </c>
      <c r="H47">
        <v>23.7</v>
      </c>
      <c r="I47">
        <v>1</v>
      </c>
    </row>
    <row r="48" spans="1:9" x14ac:dyDescent="0.25">
      <c r="A48" s="118" t="str">
        <f>CONCATENATE("D_",Transformers!$A$36,"_Edit")</f>
        <v>D_T11.2_Edit</v>
      </c>
      <c r="B48" s="99" t="str">
        <f>Transformers!$C$36</f>
        <v>07:11B_T11.2_LV</v>
      </c>
      <c r="C48" s="8">
        <f>Transformers!$E$36</f>
        <v>36</v>
      </c>
      <c r="D48" s="8" t="b">
        <f>Transformers!$U$36</f>
        <v>1</v>
      </c>
      <c r="E48" s="135">
        <f>'Loads, DERs, IEDs per bus'!$H$22</f>
        <v>14497</v>
      </c>
      <c r="F48" t="str">
        <f>'Loads, DERs, IEDs per bus'!$K$22</f>
        <v>O0007024_EL_SUM_CONS_PV</v>
      </c>
      <c r="G48">
        <v>1</v>
      </c>
    </row>
    <row r="49" spans="1:9" x14ac:dyDescent="0.25">
      <c r="A49" s="118" t="str">
        <f>CONCATENATE("D_",Transformers!$A$37)</f>
        <v>D_T23.1</v>
      </c>
      <c r="B49" s="99" t="str">
        <f>Transformers!$C$37</f>
        <v>07:23_T23.1_LV</v>
      </c>
      <c r="C49" s="8">
        <f>Transformers!$E$37</f>
        <v>30</v>
      </c>
      <c r="D49" s="8" t="b">
        <f>Transformers!$U$37</f>
        <v>1</v>
      </c>
      <c r="E49">
        <v>9614</v>
      </c>
      <c r="F49" t="s">
        <v>277</v>
      </c>
      <c r="G49">
        <v>1</v>
      </c>
      <c r="H49">
        <v>25.8</v>
      </c>
      <c r="I49">
        <v>1</v>
      </c>
    </row>
    <row r="50" spans="1:9" x14ac:dyDescent="0.25">
      <c r="A50" s="118" t="str">
        <f>CONCATENATE("D_",Transformers!$A$38)</f>
        <v>D_T23.2</v>
      </c>
      <c r="B50" s="99" t="str">
        <f>Transformers!$C$38</f>
        <v>07:23_T23.2_LV</v>
      </c>
      <c r="C50" s="8">
        <f>Transformers!$E$38</f>
        <v>29</v>
      </c>
      <c r="D50" s="8" t="b">
        <f>Transformers!$U$38</f>
        <v>1</v>
      </c>
      <c r="E50" s="135">
        <v>9658</v>
      </c>
      <c r="F50" t="s">
        <v>278</v>
      </c>
      <c r="G50">
        <v>1</v>
      </c>
      <c r="H50">
        <v>78.3</v>
      </c>
      <c r="I50">
        <v>1</v>
      </c>
    </row>
    <row r="51" spans="1:9" s="148" customFormat="1" x14ac:dyDescent="0.25">
      <c r="A51" s="147" t="str">
        <f>CONCATENATE("D_",Transformers!$A$39)</f>
        <v>D_T27.1</v>
      </c>
      <c r="B51" s="137" t="str">
        <f>Transformers!$C$39</f>
        <v>07:27_T27.1_LV</v>
      </c>
      <c r="C51" s="138">
        <f>Transformers!$E$39</f>
        <v>31</v>
      </c>
      <c r="D51" s="138" t="b">
        <f>Transformers!$U$39</f>
        <v>0</v>
      </c>
      <c r="H51" s="148">
        <v>0</v>
      </c>
      <c r="I51" s="148">
        <v>1</v>
      </c>
    </row>
    <row r="52" spans="1:9" x14ac:dyDescent="0.25">
      <c r="A52" s="118" t="str">
        <f>CONCATENATE("D_",Transformers!$A$40,"_SB3")</f>
        <v>D_T27.2_SB3</v>
      </c>
      <c r="B52" s="99" t="str">
        <f>Transformers!$C$40</f>
        <v>07:27_T27.2_LV</v>
      </c>
      <c r="C52" s="8">
        <f>Transformers!$E$40</f>
        <v>32</v>
      </c>
      <c r="D52" s="8" t="b">
        <f>Transformers!$U$40</f>
        <v>1</v>
      </c>
      <c r="E52" s="3">
        <v>9659</v>
      </c>
      <c r="F52" s="3" t="s">
        <v>279</v>
      </c>
      <c r="G52">
        <v>1</v>
      </c>
      <c r="H52">
        <v>178.9</v>
      </c>
      <c r="I52">
        <v>1</v>
      </c>
    </row>
    <row r="53" spans="1:9" x14ac:dyDescent="0.25">
      <c r="A53" s="118" t="str">
        <f>CONCATENATE("D_",Transformers!$A$40,"_Phus")</f>
        <v>D_T27.2_Phus</v>
      </c>
      <c r="B53" s="99" t="str">
        <f>Transformers!$C$40</f>
        <v>07:27_T27.2_LV</v>
      </c>
      <c r="C53" s="8">
        <f>Transformers!$E$40</f>
        <v>32</v>
      </c>
      <c r="D53" s="8" t="b">
        <f>Transformers!$U$40</f>
        <v>1</v>
      </c>
      <c r="E53" s="135">
        <v>15755</v>
      </c>
      <c r="F53" s="3" t="s">
        <v>280</v>
      </c>
      <c r="G53">
        <v>1</v>
      </c>
      <c r="H53">
        <v>37.700000000000003</v>
      </c>
      <c r="I53">
        <v>1</v>
      </c>
    </row>
    <row r="54" spans="1:9" x14ac:dyDescent="0.25">
      <c r="A54" s="118" t="str">
        <f>CONCATENATE("D_",Transformers!$A$40,"_AWL")</f>
        <v>D_T27.2_AWL</v>
      </c>
      <c r="B54" s="99" t="str">
        <f>Transformers!$C$40</f>
        <v>07:27_T27.2_LV</v>
      </c>
      <c r="C54" s="8">
        <f>Transformers!$E$40</f>
        <v>32</v>
      </c>
      <c r="D54" s="8" t="b">
        <f>Transformers!$U$40</f>
        <v>1</v>
      </c>
      <c r="E54" s="132">
        <v>16991</v>
      </c>
      <c r="F54" t="s">
        <v>281</v>
      </c>
      <c r="G54">
        <v>1</v>
      </c>
      <c r="H54">
        <v>78.400000000000006</v>
      </c>
      <c r="I54">
        <v>1</v>
      </c>
    </row>
    <row r="55" spans="1:9" x14ac:dyDescent="0.25">
      <c r="A55" s="118" t="str">
        <f>CONCATENATE("D_",Transformers!$A$41)</f>
        <v>D_T40.1</v>
      </c>
      <c r="B55" s="99" t="str">
        <f>Transformers!$C$41</f>
        <v>07:41_T40.1_LV</v>
      </c>
      <c r="C55" s="8">
        <f>Transformers!$E$41</f>
        <v>33</v>
      </c>
      <c r="D55" s="8" t="b">
        <f>Transformers!$U$41</f>
        <v>1</v>
      </c>
      <c r="E55" s="135">
        <f>'Loads, DERs, IEDs per bus'!$H$34</f>
        <v>9687</v>
      </c>
      <c r="F55" t="str">
        <f>'Loads, DERs, IEDs per bus'!$K$34</f>
        <v>O0007040_EL_SUM_CONS_PV</v>
      </c>
      <c r="G55">
        <v>1</v>
      </c>
      <c r="H55">
        <v>89.2</v>
      </c>
      <c r="I55">
        <v>1</v>
      </c>
    </row>
    <row r="56" spans="1:9" s="148" customFormat="1" x14ac:dyDescent="0.25">
      <c r="A56" s="147" t="str">
        <f>CONCATENATE("D_",Transformers!$A$42)</f>
        <v>D_T40.2</v>
      </c>
      <c r="B56" s="137" t="str">
        <f>Transformers!$C$42</f>
        <v>07:41_T40.2_LV</v>
      </c>
      <c r="C56" s="138">
        <f>Transformers!$E$42</f>
        <v>34</v>
      </c>
      <c r="D56" s="138" t="b">
        <f>Transformers!$U$42</f>
        <v>0</v>
      </c>
      <c r="H56" s="148">
        <v>0</v>
      </c>
      <c r="I56" s="148">
        <v>1</v>
      </c>
    </row>
    <row r="57" spans="1:9" x14ac:dyDescent="0.25">
      <c r="A57" s="118"/>
    </row>
    <row r="58" spans="1:9" x14ac:dyDescent="0.25">
      <c r="A58" s="118"/>
    </row>
    <row r="59" spans="1:9" x14ac:dyDescent="0.25">
      <c r="A59" s="118"/>
    </row>
    <row r="60" spans="1:9" x14ac:dyDescent="0.25">
      <c r="A60" s="118"/>
    </row>
  </sheetData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DE48-315C-4D5D-BD59-9164BE4FCB0D}">
  <dimension ref="A1:O45"/>
  <sheetViews>
    <sheetView topLeftCell="A16" workbookViewId="0">
      <selection activeCell="I32" sqref="I32"/>
    </sheetView>
  </sheetViews>
  <sheetFormatPr defaultRowHeight="15" x14ac:dyDescent="0.25"/>
  <cols>
    <col min="1" max="1" width="13.28515625" bestFit="1" customWidth="1"/>
    <col min="2" max="2" width="18.28515625" bestFit="1" customWidth="1"/>
    <col min="3" max="3" width="11.140625" bestFit="1" customWidth="1"/>
    <col min="4" max="5" width="11.140625" customWidth="1"/>
    <col min="6" max="6" width="20.28515625" customWidth="1"/>
    <col min="7" max="7" width="21.5703125" bestFit="1" customWidth="1"/>
    <col min="8" max="8" width="27.28515625" bestFit="1" customWidth="1"/>
    <col min="9" max="9" width="13.140625" customWidth="1"/>
  </cols>
  <sheetData>
    <row r="1" spans="1:9" x14ac:dyDescent="0.25">
      <c r="A1" s="98" t="s">
        <v>232</v>
      </c>
      <c r="B1" s="98" t="s">
        <v>267</v>
      </c>
      <c r="C1" s="98" t="s">
        <v>268</v>
      </c>
      <c r="D1" s="98" t="s">
        <v>73</v>
      </c>
      <c r="E1" s="98" t="s">
        <v>282</v>
      </c>
      <c r="F1" s="98" t="s">
        <v>283</v>
      </c>
      <c r="G1" s="98" t="s">
        <v>269</v>
      </c>
      <c r="H1" s="98" t="s">
        <v>270</v>
      </c>
      <c r="I1" s="98" t="s">
        <v>271</v>
      </c>
    </row>
    <row r="2" spans="1:9" x14ac:dyDescent="0.25">
      <c r="A2" s="118" t="str">
        <f>CONCATENATE("PV_",Transformers!$A$2)</f>
        <v>PV_T04.1</v>
      </c>
      <c r="B2" s="8" t="str">
        <f>Transformers!$C$2</f>
        <v>07:4.1_T04.1_LV</v>
      </c>
      <c r="C2" s="8">
        <f>Transformers!$E$2</f>
        <v>58</v>
      </c>
      <c r="D2" s="8" t="b">
        <f>Transformers!$U$2</f>
        <v>1</v>
      </c>
      <c r="E2" s="8"/>
    </row>
    <row r="3" spans="1:9" x14ac:dyDescent="0.25">
      <c r="A3" s="118" t="str">
        <f>CONCATENATE("PV_",Transformers!$A$3)</f>
        <v>PV_T04.2</v>
      </c>
      <c r="B3" s="8" t="str">
        <f>Transformers!$C$3</f>
        <v>07:4.1_T04.2_LV</v>
      </c>
      <c r="C3" s="8">
        <f>Transformers!$E$3</f>
        <v>59</v>
      </c>
      <c r="D3" s="8" t="b">
        <f>Transformers!U$3</f>
        <v>1</v>
      </c>
      <c r="E3" s="8"/>
    </row>
    <row r="4" spans="1:9" x14ac:dyDescent="0.25">
      <c r="A4" s="118" t="str">
        <f>CONCATENATE("PV_",Transformers!$A$4)</f>
        <v>PV_T04.3</v>
      </c>
      <c r="B4" s="8" t="str">
        <f>Transformers!$C$4</f>
        <v>07:4.1_T04.3_LV</v>
      </c>
      <c r="C4" s="8">
        <f>Transformers!$E$4</f>
        <v>60</v>
      </c>
      <c r="D4" s="8" t="b">
        <f>Transformers!U$4</f>
        <v>1</v>
      </c>
      <c r="E4" s="8"/>
    </row>
    <row r="5" spans="1:9" s="148" customFormat="1" x14ac:dyDescent="0.25">
      <c r="A5" s="147" t="str">
        <f>CONCATENATE("PV_",Transformers!$A$5)</f>
        <v>PV_T04.4</v>
      </c>
      <c r="B5" s="138" t="str">
        <f>Transformers!$C$5</f>
        <v>07:4.2_T04.4_LV</v>
      </c>
      <c r="C5" s="138">
        <f>Transformers!$E$5</f>
        <v>61</v>
      </c>
      <c r="D5" s="138" t="b">
        <f>Transformers!U$5</f>
        <v>0</v>
      </c>
      <c r="E5" s="138"/>
    </row>
    <row r="6" spans="1:9" x14ac:dyDescent="0.25">
      <c r="A6" s="118" t="str">
        <f>CONCATENATE("PV_",Transformers!$A$6)</f>
        <v>PV_T04.5</v>
      </c>
      <c r="B6" s="8" t="str">
        <f>Transformers!$C$6</f>
        <v>07:4.2_T04.5_LV</v>
      </c>
      <c r="C6" s="8">
        <f>Transformers!$E$6</f>
        <v>62</v>
      </c>
      <c r="D6" s="8" t="b">
        <f>Transformers!U$6</f>
        <v>1</v>
      </c>
      <c r="E6" s="8"/>
    </row>
    <row r="7" spans="1:9" x14ac:dyDescent="0.25">
      <c r="A7" s="118" t="str">
        <f>CONCATENATE("PV_",Transformers!$A$7)</f>
        <v>PV_T04.6</v>
      </c>
      <c r="B7" s="8" t="str">
        <f>Transformers!$C$7</f>
        <v>07:3/4_T04.6_LV</v>
      </c>
      <c r="C7" s="8">
        <f>Transformers!$E$7</f>
        <v>57</v>
      </c>
      <c r="D7" s="8" t="b">
        <f>Transformers!U$7</f>
        <v>1</v>
      </c>
      <c r="E7" s="8"/>
    </row>
    <row r="8" spans="1:9" x14ac:dyDescent="0.25">
      <c r="A8" s="118" t="str">
        <f>CONCATENATE("PV_",Transformers!$A$8)</f>
        <v>PV_T06.1</v>
      </c>
      <c r="B8" s="8" t="str">
        <f>Transformers!$C$8</f>
        <v>07:6_T06.1_LV</v>
      </c>
      <c r="C8" s="151">
        <f>Transformers!$E$8</f>
        <v>55</v>
      </c>
      <c r="D8" s="151" t="b">
        <f>Transformers!U$8</f>
        <v>1</v>
      </c>
      <c r="E8" s="8"/>
      <c r="G8">
        <f>'Loads, DERs, IEDs per bus'!$M$19</f>
        <v>16872</v>
      </c>
      <c r="H8" t="str">
        <f>'Loads, DERs, IEDs per bus'!$N$19</f>
        <v>O0007017_EL_SUM_PROD_PV</v>
      </c>
      <c r="I8">
        <v>1</v>
      </c>
    </row>
    <row r="9" spans="1:9" x14ac:dyDescent="0.25">
      <c r="A9" s="147" t="str">
        <f>CONCATENATE("PV_",Transformers!$A$9)</f>
        <v>PV_T06.2</v>
      </c>
      <c r="B9" s="138" t="str">
        <f>Transformers!$C$9</f>
        <v>07:6_T06.2_LV</v>
      </c>
      <c r="C9" s="153">
        <f>Transformers!$E$9</f>
        <v>56</v>
      </c>
      <c r="D9" s="153" t="b">
        <f>Transformers!U$9</f>
        <v>0</v>
      </c>
      <c r="E9" s="138"/>
      <c r="F9" s="148"/>
      <c r="G9" s="148"/>
      <c r="H9" s="148"/>
      <c r="I9" s="148"/>
    </row>
    <row r="10" spans="1:9" x14ac:dyDescent="0.25">
      <c r="A10" s="118" t="str">
        <f>CONCATENATE("PV_",Transformers!$A$10)</f>
        <v>PV_T01.1</v>
      </c>
      <c r="B10" s="8" t="str">
        <f>Transformers!$C$10</f>
        <v>07:1_T01.1_LV</v>
      </c>
      <c r="C10" s="153">
        <f>Transformers!$E$10</f>
        <v>52</v>
      </c>
      <c r="D10" s="153" t="b">
        <f>Transformers!U$10</f>
        <v>1</v>
      </c>
      <c r="E10" s="8"/>
    </row>
    <row r="11" spans="1:9" x14ac:dyDescent="0.25">
      <c r="A11" s="118" t="str">
        <f>CONCATENATE("PV_",Transformers!$A$11)</f>
        <v>PV_T01.2</v>
      </c>
      <c r="B11" s="8" t="str">
        <f>Transformers!$C$11</f>
        <v>07:1_T01.2_LV</v>
      </c>
      <c r="C11" s="153">
        <f>Transformers!$E$11</f>
        <v>53</v>
      </c>
      <c r="D11" s="153" t="b">
        <f>Transformers!U$11</f>
        <v>1</v>
      </c>
      <c r="E11" s="8"/>
    </row>
    <row r="12" spans="1:9" x14ac:dyDescent="0.25">
      <c r="A12" s="118" t="str">
        <f>CONCATENATE("PV_",Transformers!$A$12)</f>
        <v>PV_T01.3</v>
      </c>
      <c r="B12" s="8" t="str">
        <f>Transformers!$C$12</f>
        <v>07:1_T01.3_LV</v>
      </c>
      <c r="C12" s="153">
        <f>Transformers!$E$12</f>
        <v>54</v>
      </c>
      <c r="D12" s="153" t="b">
        <f>Transformers!U$12</f>
        <v>1</v>
      </c>
      <c r="E12" s="8"/>
    </row>
    <row r="13" spans="1:9" x14ac:dyDescent="0.25">
      <c r="A13" s="118" t="str">
        <f>CONCATENATE("PV_",Transformers!$A$13)</f>
        <v>PV_T13.1</v>
      </c>
      <c r="B13" s="8" t="str">
        <f>Transformers!$C$13</f>
        <v>013_T13.1_LV</v>
      </c>
      <c r="C13" s="8">
        <f>Transformers!$E$13</f>
        <v>51</v>
      </c>
      <c r="D13" s="8" t="b">
        <f>Transformers!U$13</f>
        <v>1</v>
      </c>
      <c r="E13" s="8"/>
    </row>
    <row r="14" spans="1:9" x14ac:dyDescent="0.25">
      <c r="A14" s="118" t="str">
        <f>CONCATENATE("PV_",Transformers!$A$14)</f>
        <v>PV_T1</v>
      </c>
      <c r="B14" s="99" t="str">
        <f>Transformers!$C$14</f>
        <v>07:29E_T1_LV</v>
      </c>
      <c r="C14" s="8">
        <f>Transformers!$E$14</f>
        <v>44</v>
      </c>
      <c r="D14" s="8" t="b">
        <f>Transformers!U$14</f>
        <v>1</v>
      </c>
      <c r="E14" s="8"/>
    </row>
    <row r="15" spans="1:9" s="148" customFormat="1" x14ac:dyDescent="0.25">
      <c r="A15" s="147" t="str">
        <f>CONCATENATE("PV_",Transformers!$A$15)</f>
        <v>PV_T2</v>
      </c>
      <c r="B15" s="137" t="str">
        <f>Transformers!$C$15</f>
        <v>07:29E_T2_LV</v>
      </c>
      <c r="C15" s="138">
        <f>Transformers!$E$15</f>
        <v>45</v>
      </c>
      <c r="D15" s="138" t="b">
        <f>Transformers!U$15</f>
        <v>0</v>
      </c>
      <c r="E15" s="138"/>
    </row>
    <row r="16" spans="1:9" x14ac:dyDescent="0.25">
      <c r="A16" s="118" t="str">
        <f>CONCATENATE("PV_",Transformers!$A$16)</f>
        <v>PV_T3</v>
      </c>
      <c r="B16" s="99" t="str">
        <f>Transformers!$C$16</f>
        <v>07:29E_T3_LV</v>
      </c>
      <c r="C16" s="8">
        <f>Transformers!$E$16</f>
        <v>46</v>
      </c>
      <c r="D16" s="8" t="b">
        <f>Transformers!U$16</f>
        <v>1</v>
      </c>
      <c r="E16" s="8"/>
    </row>
    <row r="17" spans="1:9" s="148" customFormat="1" x14ac:dyDescent="0.25">
      <c r="A17" s="147" t="str">
        <f>CONCATENATE("PV_",Transformers!$A$17)</f>
        <v>PV_T4</v>
      </c>
      <c r="B17" s="137" t="str">
        <f>Transformers!$C$17</f>
        <v>07:29E_T4_LV</v>
      </c>
      <c r="C17" s="138">
        <f>Transformers!$E$17</f>
        <v>47</v>
      </c>
      <c r="D17" s="138" t="b">
        <f>Transformers!U$17</f>
        <v>0</v>
      </c>
      <c r="E17" s="138"/>
    </row>
    <row r="18" spans="1:9" x14ac:dyDescent="0.25">
      <c r="A18" s="118" t="str">
        <f>CONCATENATE("PV_",Transformers!$A$18)</f>
        <v>PV_T5</v>
      </c>
      <c r="B18" s="99" t="str">
        <f>Transformers!$C$18</f>
        <v>07:29E_T5_LV</v>
      </c>
      <c r="C18" s="8">
        <f>Transformers!$E$18</f>
        <v>48</v>
      </c>
      <c r="D18" s="8" t="b">
        <f>Transformers!U$18</f>
        <v>1</v>
      </c>
      <c r="E18" s="8"/>
    </row>
    <row r="19" spans="1:9" s="148" customFormat="1" x14ac:dyDescent="0.25">
      <c r="A19" s="147" t="str">
        <f>CONCATENATE("PV_",Transformers!$A$19)</f>
        <v>PV_T6</v>
      </c>
      <c r="B19" s="137" t="str">
        <f>Transformers!$C$19</f>
        <v>07:29E_T6_LV</v>
      </c>
      <c r="C19" s="138">
        <f>Transformers!$E$19</f>
        <v>49</v>
      </c>
      <c r="D19" s="138" t="b">
        <f>Transformers!U$19</f>
        <v>0</v>
      </c>
      <c r="E19" s="138"/>
    </row>
    <row r="20" spans="1:9" s="148" customFormat="1" x14ac:dyDescent="0.25">
      <c r="A20" s="147" t="str">
        <f>CONCATENATE("PV_",Transformers!$A$20)</f>
        <v>PV_T7</v>
      </c>
      <c r="B20" s="137" t="str">
        <f>Transformers!$C$20</f>
        <v>07:29E_T7_LV</v>
      </c>
      <c r="C20" s="138">
        <f>Transformers!$E$20</f>
        <v>50</v>
      </c>
      <c r="D20" s="138" t="b">
        <f>Transformers!U$20</f>
        <v>0</v>
      </c>
      <c r="E20" s="138"/>
    </row>
    <row r="21" spans="1:9" x14ac:dyDescent="0.25">
      <c r="A21" s="118" t="str">
        <f>CONCATENATE("PV_",Transformers!$A$21)</f>
        <v>PV_T08.1</v>
      </c>
      <c r="B21" s="99" t="str">
        <f>Transformers!$C$21</f>
        <v>07:8.1.1.1_T08.1_LV</v>
      </c>
      <c r="C21" s="154">
        <f>Transformers!$E$21</f>
        <v>25</v>
      </c>
      <c r="D21" s="154" t="b">
        <f>Transformers!U$21</f>
        <v>1</v>
      </c>
      <c r="E21" s="8"/>
      <c r="G21">
        <f>'Loads, DERs, IEDs per bus'!$M$15</f>
        <v>16943</v>
      </c>
      <c r="H21" t="str">
        <f>'Loads, DERs, IEDs per bus'!$N$15</f>
        <v>O0007008_EL_SUM_PROD_PV</v>
      </c>
      <c r="I21">
        <v>2</v>
      </c>
    </row>
    <row r="22" spans="1:9" x14ac:dyDescent="0.25">
      <c r="A22" s="118" t="str">
        <f>CONCATENATE("PV_",Transformers!$A$22)</f>
        <v>PV_T08.3</v>
      </c>
      <c r="B22" s="99" t="str">
        <f>Transformers!$C$22</f>
        <v>07:8.1.1.1_T08.3_LV</v>
      </c>
      <c r="C22" s="151">
        <f>Transformers!$E$22</f>
        <v>24</v>
      </c>
      <c r="D22" s="151" t="b">
        <f>Transformers!U$22</f>
        <v>1</v>
      </c>
      <c r="E22" s="8"/>
      <c r="G22">
        <f>'Loads, DERs, IEDs per bus'!$M$15</f>
        <v>16943</v>
      </c>
      <c r="H22" t="str">
        <f>'Loads, DERs, IEDs per bus'!$N$15</f>
        <v>O0007008_EL_SUM_PROD_PV</v>
      </c>
      <c r="I22">
        <v>2</v>
      </c>
    </row>
    <row r="23" spans="1:9" x14ac:dyDescent="0.25">
      <c r="A23" s="118" t="str">
        <f>CONCATENATE("PV_",Transformers!$A$23)</f>
        <v>PV_T08.4</v>
      </c>
      <c r="B23" s="99" t="str">
        <f>Transformers!$C$23</f>
        <v>07:8_T08.4_LV</v>
      </c>
      <c r="C23" s="8">
        <f>Transformers!$E$23</f>
        <v>22</v>
      </c>
      <c r="D23" s="8" t="b">
        <f>Transformers!U$23</f>
        <v>1</v>
      </c>
      <c r="E23" s="8"/>
      <c r="F23" s="148"/>
    </row>
    <row r="24" spans="1:9" x14ac:dyDescent="0.25">
      <c r="A24" s="118" t="str">
        <f>CONCATENATE("PV_",Transformers!$A$24)</f>
        <v>PV_T08.5</v>
      </c>
      <c r="B24" s="99" t="str">
        <f>Transformers!$C$24</f>
        <v>07:8.1.3_T08.5_LV</v>
      </c>
      <c r="C24" s="8">
        <f>Transformers!$E$24</f>
        <v>26</v>
      </c>
      <c r="D24" s="8" t="b">
        <f>Transformers!U$24</f>
        <v>1</v>
      </c>
      <c r="E24" s="8"/>
    </row>
    <row r="25" spans="1:9" x14ac:dyDescent="0.25">
      <c r="A25" s="118" t="str">
        <f>CONCATENATE("PV_",Transformers!$A$25)</f>
        <v>PV_T19.1</v>
      </c>
      <c r="B25" s="99" t="str">
        <f>Transformers!$C$25</f>
        <v>07:19_T19.1_LV</v>
      </c>
      <c r="C25" s="8">
        <f>Transformers!$E$25</f>
        <v>27</v>
      </c>
      <c r="D25" s="8" t="b">
        <f>Transformers!U$25</f>
        <v>1</v>
      </c>
      <c r="E25" s="8"/>
    </row>
    <row r="26" spans="1:9" s="148" customFormat="1" x14ac:dyDescent="0.25">
      <c r="A26" s="147" t="str">
        <f>CONCATENATE("PV_",Transformers!$A$26)</f>
        <v>PV_T19.2</v>
      </c>
      <c r="B26" s="137" t="str">
        <f>Transformers!$C$26</f>
        <v>07:19_T19.2_LV</v>
      </c>
      <c r="C26" s="138">
        <f>Transformers!$E$26</f>
        <v>28</v>
      </c>
      <c r="D26" s="138" t="b">
        <f>Transformers!U$26</f>
        <v>0</v>
      </c>
      <c r="E26" s="138"/>
    </row>
    <row r="27" spans="1:9" x14ac:dyDescent="0.25">
      <c r="A27" s="118" t="str">
        <f>CONCATENATE("PV_",Transformers!$A$27)</f>
        <v>PV_T28.5</v>
      </c>
      <c r="B27" s="99" t="str">
        <f>Transformers!$C$27</f>
        <v>07:28D5_T28.5_LV</v>
      </c>
      <c r="C27" s="8">
        <f>Transformers!$E$27</f>
        <v>23</v>
      </c>
      <c r="D27" s="8" t="b">
        <f>Transformers!U$27</f>
        <v>1</v>
      </c>
      <c r="E27" s="8"/>
    </row>
    <row r="28" spans="1:9" x14ac:dyDescent="0.25">
      <c r="A28" s="118" t="str">
        <f>CONCATENATE("PV_",Transformers!$A$28,"_Maskin")</f>
        <v>PV_T28.1_Maskin</v>
      </c>
      <c r="B28" s="99" t="str">
        <f>Transformers!$C$28</f>
        <v>07:28_T28.1_LV</v>
      </c>
      <c r="C28" s="151">
        <f>Transformers!$E$28</f>
        <v>37</v>
      </c>
      <c r="D28" s="151" t="b">
        <f>Transformers!U$28</f>
        <v>1</v>
      </c>
      <c r="E28" s="8"/>
      <c r="G28" t="str">
        <f>'Loads, DERs, IEDs per bus'!$M$23</f>
        <v>O7_28 external file+E22D22:K23N23F22:K23C22:K23</v>
      </c>
      <c r="H28" t="str">
        <f>'Loads, DERs, IEDs per bus'!$N$23</f>
        <v>O0007028_EL_SUM_PROD_PV</v>
      </c>
      <c r="I28">
        <v>2</v>
      </c>
    </row>
    <row r="29" spans="1:9" s="148" customFormat="1" x14ac:dyDescent="0.25">
      <c r="A29" s="147" t="str">
        <f>CONCATENATE("PV_",Transformers!$A$29)</f>
        <v>PV_T28.2</v>
      </c>
      <c r="B29" s="137" t="str">
        <f>Transformers!$C$29</f>
        <v>07:28_T28.2_LV</v>
      </c>
      <c r="C29" s="138">
        <f>Transformers!$E$29</f>
        <v>38</v>
      </c>
      <c r="D29" s="138" t="b">
        <f>Transformers!U$29</f>
        <v>0</v>
      </c>
      <c r="E29" s="138"/>
    </row>
    <row r="30" spans="1:9" x14ac:dyDescent="0.25">
      <c r="A30" s="118" t="str">
        <f>CONCATENATE("PV_",Transformers!$A$30,"_Maskin")</f>
        <v>PV_T28.3_Maskin</v>
      </c>
      <c r="B30" s="99" t="str">
        <f>Transformers!$C$30</f>
        <v>07:28_T28.3_LV</v>
      </c>
      <c r="C30" s="8">
        <f>Transformers!$E$30</f>
        <v>39</v>
      </c>
      <c r="D30" s="8" t="b">
        <f>Transformers!U$30</f>
        <v>1</v>
      </c>
      <c r="E30" s="8"/>
      <c r="G30" t="str">
        <f>'Loads, DERs, IEDs per bus'!$M$23</f>
        <v>O7_28 external file+E22D22:K23N23F22:K23C22:K23</v>
      </c>
      <c r="H30" t="str">
        <f>'Loads, DERs, IEDs per bus'!$N$23</f>
        <v>O0007028_EL_SUM_PROD_PV</v>
      </c>
      <c r="I30">
        <v>2</v>
      </c>
    </row>
    <row r="31" spans="1:9" x14ac:dyDescent="0.25">
      <c r="A31" s="118" t="str">
        <f>CONCATENATE("PV_",Transformers!$A$31)</f>
        <v>PV_T12.1</v>
      </c>
      <c r="B31" s="99" t="str">
        <f>Transformers!$C$31</f>
        <v>07:12_T12.1_LV</v>
      </c>
      <c r="C31" s="8">
        <f>Transformers!$E$31</f>
        <v>42</v>
      </c>
      <c r="D31" s="8" t="b">
        <f>Transformers!U$31</f>
        <v>1</v>
      </c>
      <c r="E31" s="8"/>
    </row>
    <row r="32" spans="1:9" x14ac:dyDescent="0.25">
      <c r="A32" s="118" t="str">
        <f>CONCATENATE("PV_",Transformers!$A$32)</f>
        <v>PV_T12.2</v>
      </c>
      <c r="B32" s="99" t="str">
        <f>Transformers!$C$32</f>
        <v>07:12_T12.2_LV</v>
      </c>
      <c r="C32" s="8">
        <f>Transformers!$E$32</f>
        <v>43</v>
      </c>
      <c r="D32" s="8" t="b">
        <f>Transformers!U$32</f>
        <v>1</v>
      </c>
      <c r="E32" s="8"/>
    </row>
    <row r="33" spans="1:15" x14ac:dyDescent="0.25">
      <c r="A33" s="118" t="str">
        <f>CONCATENATE("PV_",Transformers!$A$33)</f>
        <v>PV_T35.1</v>
      </c>
      <c r="B33" s="99" t="str">
        <f>Transformers!$C$33</f>
        <v>07:35_T35.1_LV</v>
      </c>
      <c r="C33" s="8">
        <f>Transformers!$E$33</f>
        <v>40</v>
      </c>
      <c r="D33" s="8" t="b">
        <f>Transformers!U$33</f>
        <v>1</v>
      </c>
      <c r="E33" s="8"/>
    </row>
    <row r="34" spans="1:15" x14ac:dyDescent="0.25">
      <c r="A34" s="118" t="str">
        <f>CONCATENATE("PV_",Transformers!$A$34)</f>
        <v>PV_T35.2</v>
      </c>
      <c r="B34" s="99" t="str">
        <f>Transformers!$C$34</f>
        <v>07:35_T35.2_LV</v>
      </c>
      <c r="C34" s="8">
        <f>Transformers!$E$34</f>
        <v>41</v>
      </c>
      <c r="D34" s="8" t="b">
        <f>Transformers!U$34</f>
        <v>1</v>
      </c>
      <c r="E34" s="8"/>
    </row>
    <row r="35" spans="1:15" x14ac:dyDescent="0.25">
      <c r="A35" s="147" t="str">
        <f>CONCATENATE("PV_",Transformers!$A$35)</f>
        <v>PV_T11.1</v>
      </c>
      <c r="B35" s="137" t="str">
        <f>Transformers!$C$35</f>
        <v>07:11B_T11.1_LV</v>
      </c>
      <c r="C35" s="151">
        <f>Transformers!$E$35</f>
        <v>35</v>
      </c>
      <c r="D35" s="151" t="b">
        <f>Transformers!U$35</f>
        <v>0</v>
      </c>
      <c r="E35" s="138"/>
      <c r="F35" s="148"/>
      <c r="G35" s="148"/>
      <c r="H35" s="148"/>
      <c r="I35" s="148"/>
      <c r="J35" s="148"/>
      <c r="K35" s="148"/>
      <c r="L35" s="148"/>
      <c r="M35" s="148"/>
      <c r="N35" s="148"/>
    </row>
    <row r="36" spans="1:15" x14ac:dyDescent="0.25">
      <c r="A36" s="118" t="str">
        <f>CONCATENATE("PV_",Transformers!$A$36,"_Edit")</f>
        <v>PV_T11.2_Edit</v>
      </c>
      <c r="B36" s="99" t="str">
        <f>Transformers!$C$36</f>
        <v>07:11B_T11.2_LV</v>
      </c>
      <c r="C36" s="8">
        <f>Transformers!$E$36</f>
        <v>36</v>
      </c>
      <c r="D36" s="8" t="b">
        <f>Transformers!U$36</f>
        <v>1</v>
      </c>
      <c r="E36" s="8"/>
      <c r="G36" t="str">
        <f>'Loads, DERs, IEDs per bus'!$M$22</f>
        <v>O7_24 external file</v>
      </c>
      <c r="H36" t="str">
        <f>'Loads, DERs, IEDs per bus'!$N$22</f>
        <v>O0007024_EL_SUM_PROD_PV</v>
      </c>
      <c r="I36">
        <v>1</v>
      </c>
    </row>
    <row r="37" spans="1:15" x14ac:dyDescent="0.25">
      <c r="A37" s="118" t="str">
        <f>CONCATENATE("PV_",Transformers!$A$37)</f>
        <v>PV_T23.1</v>
      </c>
      <c r="B37" s="99" t="str">
        <f>Transformers!$C$37</f>
        <v>07:23_T23.1_LV</v>
      </c>
      <c r="C37" s="151">
        <f>Transformers!$E$37</f>
        <v>30</v>
      </c>
      <c r="D37" s="151" t="b">
        <f>Transformers!U$37</f>
        <v>1</v>
      </c>
      <c r="E37" s="8"/>
      <c r="G37" s="133">
        <f>'Loads, DERs, IEDs per bus'!$M$8</f>
        <v>16821</v>
      </c>
      <c r="H37" t="str">
        <f>'Loads, DERs, IEDs per bus'!$N$8</f>
        <v>O0007023_EL_SUM_PROD_PV</v>
      </c>
      <c r="I37">
        <v>1</v>
      </c>
    </row>
    <row r="38" spans="1:15" x14ac:dyDescent="0.25">
      <c r="A38" s="118" t="str">
        <f>CONCATENATE("PV_",Transformers!$A$38)</f>
        <v>PV_T23.2</v>
      </c>
      <c r="B38" s="99" t="str">
        <f>Transformers!$C$38</f>
        <v>07:23_T23.2_LV</v>
      </c>
      <c r="C38" s="151">
        <f>Transformers!$E$38</f>
        <v>29</v>
      </c>
      <c r="D38" s="151" t="b">
        <f>Transformers!U$38</f>
        <v>1</v>
      </c>
      <c r="E38" s="8"/>
      <c r="G38" s="133">
        <f>'Loads, DERs, IEDs per bus'!$M$9</f>
        <v>16710</v>
      </c>
      <c r="H38" t="str">
        <f>'Loads, DERs, IEDs per bus'!$N$9</f>
        <v>O0007026_EL_SUM_PROD_PV</v>
      </c>
      <c r="I38">
        <v>1</v>
      </c>
    </row>
    <row r="39" spans="1:15" x14ac:dyDescent="0.25">
      <c r="A39" s="147" t="str">
        <f>CONCATENATE("PV_",Transformers!$A$39)</f>
        <v>PV_T27.1</v>
      </c>
      <c r="B39" s="137" t="str">
        <f>Transformers!$C$39</f>
        <v>07:27_T27.1_LV</v>
      </c>
      <c r="C39" s="145">
        <f>Transformers!$E$39</f>
        <v>31</v>
      </c>
      <c r="D39" s="145" t="b">
        <f>Transformers!U$39</f>
        <v>0</v>
      </c>
      <c r="E39" s="138"/>
      <c r="F39" s="148"/>
      <c r="G39" s="148"/>
      <c r="H39" s="148"/>
      <c r="I39" s="148"/>
      <c r="J39" s="148"/>
      <c r="K39" s="148"/>
      <c r="L39" s="148"/>
      <c r="M39" s="148"/>
      <c r="N39" s="148"/>
      <c r="O39" s="148"/>
    </row>
    <row r="40" spans="1:15" x14ac:dyDescent="0.25">
      <c r="A40" s="118" t="str">
        <f>CONCATENATE("PV_",Transformers!$A40,"_SB3")</f>
        <v>PV_T27.2_SB3</v>
      </c>
      <c r="B40" s="99" t="str">
        <f>Transformers!$C$40</f>
        <v>07:27_T27.2_LV</v>
      </c>
      <c r="C40" s="120">
        <f>Transformers!$E$40</f>
        <v>32</v>
      </c>
      <c r="D40" s="120" t="b">
        <f>Transformers!U$40</f>
        <v>1</v>
      </c>
      <c r="E40" s="8"/>
      <c r="F40" s="8"/>
      <c r="G40" s="133" t="str">
        <f>'Loads, DERs, IEDs per bus'!$M$10</f>
        <v xml:space="preserve">16871 (norra)
</v>
      </c>
      <c r="H40" t="str">
        <f>'Loads, DERs, IEDs per bus'!$N$10</f>
        <v>O0007027_EL_SUM_PROD_PV</v>
      </c>
      <c r="I40">
        <v>1</v>
      </c>
    </row>
    <row r="41" spans="1:15" x14ac:dyDescent="0.25">
      <c r="A41" s="118" t="str">
        <f>CONCATENATE("PV_",Transformers!$A40,"_Phus")</f>
        <v>PV_T27.2_Phus</v>
      </c>
      <c r="B41" s="99" t="str">
        <f>Transformers!$C$40</f>
        <v>07:27_T27.2_LV</v>
      </c>
      <c r="C41" s="8">
        <f>Transformers!$E$40</f>
        <v>32</v>
      </c>
      <c r="D41" s="8" t="b">
        <f>Transformers!U$40</f>
        <v>1</v>
      </c>
      <c r="E41" s="8"/>
      <c r="F41" s="8"/>
      <c r="G41" s="136"/>
      <c r="H41" s="134"/>
    </row>
    <row r="42" spans="1:15" x14ac:dyDescent="0.25">
      <c r="A42" s="118" t="str">
        <f>CONCATENATE("PV_",Transformers!$A40,"_AWL")</f>
        <v>PV_T27.2_AWL</v>
      </c>
      <c r="B42" s="99" t="str">
        <f>Transformers!$C$40</f>
        <v>07:27_T27.2_LV</v>
      </c>
      <c r="C42" s="8">
        <f>Transformers!$E$40</f>
        <v>32</v>
      </c>
      <c r="D42" s="8" t="b">
        <f>Transformers!U$40</f>
        <v>1</v>
      </c>
      <c r="E42" s="8"/>
      <c r="F42" s="8"/>
      <c r="G42" s="133">
        <f>'Loads, DERs, IEDs per bus'!$M$12</f>
        <v>16884</v>
      </c>
      <c r="H42" t="str">
        <f>'Loads, DERs, IEDs per bus'!$N$12</f>
        <v>O0007044_EL_SUM_PROD_PV</v>
      </c>
      <c r="I42">
        <v>1</v>
      </c>
    </row>
    <row r="43" spans="1:15" x14ac:dyDescent="0.25">
      <c r="A43" s="118" t="str">
        <f>CONCATENATE("PV_",Transformers!$A$41)</f>
        <v>PV_T40.1</v>
      </c>
      <c r="B43" s="99" t="str">
        <f>Transformers!$C$41</f>
        <v>07:41_T40.1_LV</v>
      </c>
      <c r="C43" s="8">
        <f>Transformers!$E$41</f>
        <v>33</v>
      </c>
      <c r="D43" s="8" t="b">
        <f>Transformers!U$41</f>
        <v>1</v>
      </c>
      <c r="E43" s="8"/>
    </row>
    <row r="44" spans="1:15" s="148" customFormat="1" x14ac:dyDescent="0.25">
      <c r="A44" s="147" t="str">
        <f>CONCATENATE("PV_",Transformers!$A$42)</f>
        <v>PV_T40.2</v>
      </c>
      <c r="B44" s="137" t="str">
        <f>Transformers!$C$42</f>
        <v>07:41_T40.2_LV</v>
      </c>
      <c r="C44" s="138">
        <f>Transformers!$E$42</f>
        <v>34</v>
      </c>
      <c r="D44" s="138" t="b">
        <f>Transformers!U$42</f>
        <v>0</v>
      </c>
      <c r="E44" s="138"/>
    </row>
    <row r="45" spans="1:15" x14ac:dyDescent="0.25">
      <c r="A45" s="118"/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3BE1-EEE8-4A53-882C-2C3ED370E56B}">
  <dimension ref="A1:F42"/>
  <sheetViews>
    <sheetView workbookViewId="0">
      <selection activeCell="E5" sqref="E5"/>
    </sheetView>
  </sheetViews>
  <sheetFormatPr defaultRowHeight="15" x14ac:dyDescent="0.25"/>
  <cols>
    <col min="1" max="1" width="18.28515625" bestFit="1" customWidth="1"/>
    <col min="2" max="2" width="27.5703125" bestFit="1" customWidth="1"/>
    <col min="3" max="3" width="12.140625" bestFit="1" customWidth="1"/>
    <col min="5" max="5" width="34" customWidth="1"/>
  </cols>
  <sheetData>
    <row r="1" spans="1:6" s="16" customFormat="1" x14ac:dyDescent="0.25">
      <c r="A1" s="156" t="str">
        <f>Buses!A1</f>
        <v>bus_name</v>
      </c>
      <c r="B1" s="156" t="str">
        <f>Buses!B1</f>
        <v>Building_name</v>
      </c>
      <c r="C1" s="156" t="str">
        <f>Buses!C1</f>
        <v>bus_number</v>
      </c>
      <c r="D1" s="16" t="str">
        <f>Buses!E1</f>
        <v>in_service</v>
      </c>
      <c r="E1" s="16" t="s">
        <v>284</v>
      </c>
      <c r="F1" s="16" t="s">
        <v>285</v>
      </c>
    </row>
    <row r="2" spans="1:6" x14ac:dyDescent="0.25">
      <c r="A2" s="123" t="str">
        <f>Buses!A24</f>
        <v>07:8_T08.4_LV</v>
      </c>
      <c r="B2" s="123" t="str">
        <f>Buses!B24</f>
        <v>Kraftcentral_RUM4026</v>
      </c>
      <c r="C2" s="123">
        <f>Buses!C24</f>
        <v>22</v>
      </c>
      <c r="D2" t="b">
        <f>Buses!E24</f>
        <v>1</v>
      </c>
      <c r="E2" s="3" t="s">
        <v>286</v>
      </c>
    </row>
    <row r="3" spans="1:6" x14ac:dyDescent="0.25">
      <c r="A3" s="123" t="str">
        <f>Buses!A25</f>
        <v>07:28D5_T28.5_LV</v>
      </c>
      <c r="B3" s="123" t="str">
        <f>Buses!B25</f>
        <v>MaskinDel5_RUM0211</v>
      </c>
      <c r="C3" s="123">
        <f>Buses!C25</f>
        <v>23</v>
      </c>
      <c r="D3" t="b">
        <f>Buses!E25</f>
        <v>1</v>
      </c>
      <c r="E3" s="124"/>
    </row>
    <row r="4" spans="1:6" x14ac:dyDescent="0.25">
      <c r="A4" s="123" t="str">
        <f>Buses!A26</f>
        <v>07:8.1.1.1_T08.3_LV</v>
      </c>
      <c r="B4" s="123" t="str">
        <f>Buses!B26</f>
        <v>Kraftcentral_RUM1019</v>
      </c>
      <c r="C4" s="123">
        <f>Buses!C26</f>
        <v>24</v>
      </c>
      <c r="D4" t="b">
        <f>Buses!E26</f>
        <v>1</v>
      </c>
      <c r="E4" s="3" t="s">
        <v>536</v>
      </c>
    </row>
    <row r="5" spans="1:6" x14ac:dyDescent="0.25">
      <c r="A5" s="123" t="str">
        <f>Buses!A27</f>
        <v>07:8.1.1.1_T08.1_LV</v>
      </c>
      <c r="B5" s="123" t="str">
        <f>Buses!B27</f>
        <v>Kraftcentral_RUM1019</v>
      </c>
      <c r="C5" s="123">
        <f>Buses!C27</f>
        <v>25</v>
      </c>
      <c r="D5" t="b">
        <f>Buses!E27</f>
        <v>1</v>
      </c>
      <c r="E5" s="124"/>
    </row>
    <row r="6" spans="1:6" x14ac:dyDescent="0.25">
      <c r="A6" s="123" t="str">
        <f>Buses!A28</f>
        <v>07:8.1.3_T08.5_LV</v>
      </c>
      <c r="B6" s="123" t="str">
        <f>Buses!B28</f>
        <v>Kraftcentral_RUM4023</v>
      </c>
      <c r="C6" s="123">
        <f>Buses!C28</f>
        <v>26</v>
      </c>
      <c r="D6" t="b">
        <f>Buses!E28</f>
        <v>1</v>
      </c>
      <c r="E6" s="124"/>
    </row>
    <row r="7" spans="1:6" x14ac:dyDescent="0.25">
      <c r="A7" s="123" t="str">
        <f>Buses!A29</f>
        <v>07:19_T19.1_LV</v>
      </c>
      <c r="B7" s="123" t="str">
        <f>Buses!B29</f>
        <v>Administration_RUM1031</v>
      </c>
      <c r="C7" s="123">
        <f>Buses!C29</f>
        <v>27</v>
      </c>
      <c r="D7" t="b">
        <f>Buses!E29</f>
        <v>1</v>
      </c>
    </row>
    <row r="8" spans="1:6" s="148" customFormat="1" x14ac:dyDescent="0.25">
      <c r="A8" s="157" t="str">
        <f>Buses!A30</f>
        <v>07:19_T19.2_LV</v>
      </c>
      <c r="B8" s="157" t="str">
        <f>Buses!B30</f>
        <v>Administration_RUM1031</v>
      </c>
      <c r="C8" s="157">
        <f>Buses!C30</f>
        <v>28</v>
      </c>
      <c r="D8" s="148" t="b">
        <f>Buses!E30</f>
        <v>0</v>
      </c>
    </row>
    <row r="9" spans="1:6" x14ac:dyDescent="0.25">
      <c r="A9" s="123" t="str">
        <f>Buses!A31</f>
        <v>07:23_T23.2_LV</v>
      </c>
      <c r="B9" s="123" t="str">
        <f>Buses!B31</f>
        <v>VoVI_RUM0120</v>
      </c>
      <c r="C9" s="123">
        <f>Buses!C31</f>
        <v>29</v>
      </c>
      <c r="D9" t="b">
        <f>Buses!E31</f>
        <v>1</v>
      </c>
      <c r="E9" s="3" t="s">
        <v>287</v>
      </c>
    </row>
    <row r="10" spans="1:6" x14ac:dyDescent="0.25">
      <c r="A10" s="123" t="str">
        <f>Buses!A32</f>
        <v>07:23_T23.1_LV</v>
      </c>
      <c r="B10" s="123" t="str">
        <f>Buses!B32</f>
        <v>VoVI_RUM0120</v>
      </c>
      <c r="C10" s="123">
        <f>Buses!C32</f>
        <v>30</v>
      </c>
      <c r="D10" t="b">
        <f>Buses!E32</f>
        <v>1</v>
      </c>
      <c r="E10" s="3" t="s">
        <v>287</v>
      </c>
    </row>
    <row r="11" spans="1:6" s="148" customFormat="1" x14ac:dyDescent="0.25">
      <c r="A11" s="157" t="str">
        <f>Buses!A33</f>
        <v>07:27_T27.1_LV</v>
      </c>
      <c r="B11" s="157" t="str">
        <f>Buses!B33</f>
        <v>VoVII_RUM0053</v>
      </c>
      <c r="C11" s="157">
        <f>Buses!C33</f>
        <v>31</v>
      </c>
      <c r="D11" s="148" t="b">
        <f>Buses!E33</f>
        <v>0</v>
      </c>
    </row>
    <row r="12" spans="1:6" x14ac:dyDescent="0.25">
      <c r="A12" s="123" t="str">
        <f>Buses!A34</f>
        <v>07:27_T27.2_LV</v>
      </c>
      <c r="B12" s="123" t="str">
        <f>Buses!B34</f>
        <v>VoVII_RUM0053</v>
      </c>
      <c r="C12" s="123">
        <f>Buses!C34</f>
        <v>32</v>
      </c>
      <c r="D12" t="b">
        <f>Buses!E34</f>
        <v>1</v>
      </c>
      <c r="E12" s="3" t="s">
        <v>288</v>
      </c>
    </row>
    <row r="13" spans="1:6" x14ac:dyDescent="0.25">
      <c r="A13" s="123" t="str">
        <f>Buses!A35</f>
        <v>07:41_T40.1_LV</v>
      </c>
      <c r="B13" s="123" t="str">
        <f>Buses!B35</f>
        <v>MatematisktCentrum_RUMxx</v>
      </c>
      <c r="C13" s="123">
        <f>Buses!C35</f>
        <v>33</v>
      </c>
      <c r="D13" t="b">
        <f>Buses!E35</f>
        <v>1</v>
      </c>
    </row>
    <row r="14" spans="1:6" s="148" customFormat="1" x14ac:dyDescent="0.25">
      <c r="A14" s="157" t="str">
        <f>Buses!A36</f>
        <v>07:41_T40.2_LV</v>
      </c>
      <c r="B14" s="157" t="str">
        <f>Buses!B36</f>
        <v>MatematisktCentrum_RUMxx</v>
      </c>
      <c r="C14" s="157">
        <f>Buses!C36</f>
        <v>34</v>
      </c>
      <c r="D14" s="148" t="b">
        <f>Buses!E36</f>
        <v>0</v>
      </c>
    </row>
    <row r="15" spans="1:6" s="148" customFormat="1" x14ac:dyDescent="0.25">
      <c r="A15" s="157" t="str">
        <f>Buses!A37</f>
        <v>07:11B_T11.1_LV</v>
      </c>
      <c r="B15" s="157" t="str">
        <f>Buses!B37</f>
        <v>ElektroData_RUMxx</v>
      </c>
      <c r="C15" s="157">
        <f>Buses!C37</f>
        <v>35</v>
      </c>
      <c r="D15" s="148" t="b">
        <f>Buses!E37</f>
        <v>0</v>
      </c>
    </row>
    <row r="16" spans="1:6" x14ac:dyDescent="0.25">
      <c r="A16" s="123" t="str">
        <f>Buses!A38</f>
        <v>07:11B_T11.2_LV</v>
      </c>
      <c r="B16" s="123" t="str">
        <f>Buses!B38</f>
        <v>ElektroData_RUMxx</v>
      </c>
      <c r="C16" s="123">
        <f>Buses!C38</f>
        <v>36</v>
      </c>
      <c r="D16" t="b">
        <f>Buses!E38</f>
        <v>1</v>
      </c>
      <c r="E16" s="3" t="s">
        <v>287</v>
      </c>
    </row>
    <row r="17" spans="1:5" x14ac:dyDescent="0.25">
      <c r="A17" s="123" t="str">
        <f>Buses!A39</f>
        <v>07:28_T28.1_LV</v>
      </c>
      <c r="B17" s="123" t="str">
        <f>Buses!B39</f>
        <v>Maskin_RUM0303</v>
      </c>
      <c r="C17" s="123">
        <f>Buses!C39</f>
        <v>37</v>
      </c>
      <c r="D17" t="b">
        <f>Buses!E39</f>
        <v>1</v>
      </c>
      <c r="E17" s="159" t="s">
        <v>535</v>
      </c>
    </row>
    <row r="18" spans="1:5" s="148" customFormat="1" x14ac:dyDescent="0.25">
      <c r="A18" s="157" t="str">
        <f>Buses!A40</f>
        <v>07:28_T28.2_LV</v>
      </c>
      <c r="B18" s="157" t="str">
        <f>Buses!B40</f>
        <v>Maskin_RUM0303</v>
      </c>
      <c r="C18" s="157">
        <f>Buses!C40</f>
        <v>38</v>
      </c>
      <c r="D18" s="148" t="b">
        <f>Buses!E40</f>
        <v>0</v>
      </c>
    </row>
    <row r="19" spans="1:5" x14ac:dyDescent="0.25">
      <c r="A19" s="123" t="str">
        <f>Buses!A41</f>
        <v>07:28_T28.3_LV</v>
      </c>
      <c r="B19" s="123" t="str">
        <f>Buses!B41</f>
        <v>Maskin_RUM0303</v>
      </c>
      <c r="C19" s="123">
        <f>Buses!C41</f>
        <v>39</v>
      </c>
      <c r="D19" t="b">
        <f>Buses!E41</f>
        <v>1</v>
      </c>
      <c r="E19" s="124" t="s">
        <v>289</v>
      </c>
    </row>
    <row r="20" spans="1:5" x14ac:dyDescent="0.25">
      <c r="A20" s="123" t="str">
        <f>Buses!A42</f>
        <v>07:35_T35.1_LV</v>
      </c>
      <c r="B20" s="123" t="str">
        <f>Buses!B42</f>
        <v>Elektro</v>
      </c>
      <c r="C20" s="123">
        <f>Buses!C42</f>
        <v>40</v>
      </c>
      <c r="D20" t="b">
        <f>Buses!E42</f>
        <v>1</v>
      </c>
    </row>
    <row r="21" spans="1:5" x14ac:dyDescent="0.25">
      <c r="A21" s="123" t="str">
        <f>Buses!A43</f>
        <v>07:35_T35.2_LV</v>
      </c>
      <c r="B21" s="123" t="str">
        <f>Buses!B43</f>
        <v>Elektro</v>
      </c>
      <c r="C21" s="123">
        <f>Buses!C43</f>
        <v>41</v>
      </c>
      <c r="D21" t="b">
        <f>Buses!E43</f>
        <v>1</v>
      </c>
    </row>
    <row r="22" spans="1:5" x14ac:dyDescent="0.25">
      <c r="A22" s="123" t="str">
        <f>Buses!A44</f>
        <v>07:12_T12.1_LV</v>
      </c>
      <c r="B22" s="123" t="str">
        <f>Buses!B44</f>
        <v>Elkraft</v>
      </c>
      <c r="C22" s="123">
        <f>Buses!C44</f>
        <v>42</v>
      </c>
      <c r="D22" t="b">
        <f>Buses!E44</f>
        <v>1</v>
      </c>
    </row>
    <row r="23" spans="1:5" x14ac:dyDescent="0.25">
      <c r="A23" s="123" t="str">
        <f>Buses!A45</f>
        <v>07:12_T12.2_LV</v>
      </c>
      <c r="B23" s="123" t="str">
        <f>Buses!B45</f>
        <v>Elkraft</v>
      </c>
      <c r="C23" s="123">
        <f>Buses!C45</f>
        <v>43</v>
      </c>
      <c r="D23" t="b">
        <f>Buses!E45</f>
        <v>1</v>
      </c>
    </row>
    <row r="24" spans="1:5" x14ac:dyDescent="0.25">
      <c r="A24" s="123" t="str">
        <f>Buses!A46</f>
        <v>07:29E_T1_LV</v>
      </c>
      <c r="B24" s="123" t="str">
        <f>Buses!B46</f>
        <v>MikroElektronik_RUMA104</v>
      </c>
      <c r="C24" s="123">
        <f>Buses!C46</f>
        <v>44</v>
      </c>
      <c r="D24" t="b">
        <f>Buses!E46</f>
        <v>1</v>
      </c>
    </row>
    <row r="25" spans="1:5" s="148" customFormat="1" x14ac:dyDescent="0.25">
      <c r="A25" s="157" t="str">
        <f>Buses!A47</f>
        <v>07:29E_T2_LV</v>
      </c>
      <c r="B25" s="157" t="str">
        <f>Buses!B47</f>
        <v>MikroElektronik_RUMA104</v>
      </c>
      <c r="C25" s="157">
        <f>Buses!C47</f>
        <v>45</v>
      </c>
      <c r="D25" s="148" t="b">
        <f>Buses!E47</f>
        <v>0</v>
      </c>
    </row>
    <row r="26" spans="1:5" x14ac:dyDescent="0.25">
      <c r="A26" s="123" t="str">
        <f>Buses!A48</f>
        <v>07:29E_T3_LV</v>
      </c>
      <c r="B26" s="123" t="str">
        <f>Buses!B48</f>
        <v>MikroElektronik_RUMA104</v>
      </c>
      <c r="C26" s="123">
        <f>Buses!C48</f>
        <v>46</v>
      </c>
      <c r="D26" t="b">
        <f>Buses!E48</f>
        <v>1</v>
      </c>
    </row>
    <row r="27" spans="1:5" s="148" customFormat="1" x14ac:dyDescent="0.25">
      <c r="A27" s="157" t="str">
        <f>Buses!A49</f>
        <v>07:29E_T4_LV</v>
      </c>
      <c r="B27" s="157" t="str">
        <f>Buses!B49</f>
        <v>MikroElektronik_RUMA104</v>
      </c>
      <c r="C27" s="157">
        <f>Buses!C49</f>
        <v>47</v>
      </c>
      <c r="D27" s="148" t="b">
        <f>Buses!E49</f>
        <v>0</v>
      </c>
    </row>
    <row r="28" spans="1:5" x14ac:dyDescent="0.25">
      <c r="A28" s="123" t="str">
        <f>Buses!A50</f>
        <v>07:29E_T5_LV</v>
      </c>
      <c r="B28" s="123" t="str">
        <f>Buses!B50</f>
        <v>MikroElektronik_RUMA109</v>
      </c>
      <c r="C28" s="123">
        <f>Buses!C50</f>
        <v>48</v>
      </c>
      <c r="D28" t="b">
        <f>Buses!E50</f>
        <v>1</v>
      </c>
    </row>
    <row r="29" spans="1:5" s="148" customFormat="1" x14ac:dyDescent="0.25">
      <c r="A29" s="157" t="str">
        <f>Buses!A51</f>
        <v>07:29E_T6_LV</v>
      </c>
      <c r="B29" s="157" t="str">
        <f>Buses!B51</f>
        <v>MikroElektronik_RUMA109</v>
      </c>
      <c r="C29" s="157">
        <f>Buses!C51</f>
        <v>49</v>
      </c>
      <c r="D29" s="148" t="b">
        <f>Buses!E51</f>
        <v>0</v>
      </c>
    </row>
    <row r="30" spans="1:5" s="148" customFormat="1" x14ac:dyDescent="0.25">
      <c r="A30" s="157" t="str">
        <f>Buses!A52</f>
        <v>07:29E_T7_LV</v>
      </c>
      <c r="B30" s="157" t="str">
        <f>Buses!B52</f>
        <v>MikroElektronik_RUMA109</v>
      </c>
      <c r="C30" s="157">
        <f>Buses!C52</f>
        <v>50</v>
      </c>
      <c r="D30" s="148" t="b">
        <f>Buses!E52</f>
        <v>0</v>
      </c>
    </row>
    <row r="31" spans="1:5" x14ac:dyDescent="0.25">
      <c r="A31" s="123" t="str">
        <f>Buses!A53</f>
        <v>013_T13.1_LV</v>
      </c>
      <c r="B31" s="123" t="str">
        <f>Buses!B53</f>
        <v>Keram_RUM014</v>
      </c>
      <c r="C31" s="123">
        <f>Buses!C53</f>
        <v>51</v>
      </c>
      <c r="D31" t="b">
        <f>Buses!E53</f>
        <v>1</v>
      </c>
      <c r="E31" s="3" t="s">
        <v>287</v>
      </c>
    </row>
    <row r="32" spans="1:5" x14ac:dyDescent="0.25">
      <c r="A32" s="123" t="str">
        <f>Buses!A54</f>
        <v>07:1_T01.1_LV</v>
      </c>
      <c r="B32" s="123" t="str">
        <f>Buses!B54</f>
        <v>Fysik_RUM3118</v>
      </c>
      <c r="C32" s="123">
        <f>Buses!C54</f>
        <v>52</v>
      </c>
      <c r="D32" t="b">
        <f>Buses!E54</f>
        <v>1</v>
      </c>
    </row>
    <row r="33" spans="1:5" x14ac:dyDescent="0.25">
      <c r="A33" s="123" t="str">
        <f>Buses!A55</f>
        <v>07:1_T01.2_LV</v>
      </c>
      <c r="B33" s="123" t="str">
        <f>Buses!B55</f>
        <v>Fysik_RUM3118</v>
      </c>
      <c r="C33" s="123">
        <f>Buses!C55</f>
        <v>53</v>
      </c>
      <c r="D33" t="b">
        <f>Buses!E55</f>
        <v>1</v>
      </c>
    </row>
    <row r="34" spans="1:5" x14ac:dyDescent="0.25">
      <c r="A34" s="123" t="str">
        <f>Buses!A56</f>
        <v>07:1_T01.3_LV</v>
      </c>
      <c r="B34" s="123" t="str">
        <f>Buses!B56</f>
        <v>Fysik_RUM3118</v>
      </c>
      <c r="C34" s="123">
        <f>Buses!C56</f>
        <v>54</v>
      </c>
      <c r="D34" t="b">
        <f>Buses!E56</f>
        <v>1</v>
      </c>
    </row>
    <row r="35" spans="1:5" x14ac:dyDescent="0.25">
      <c r="A35" s="123" t="str">
        <f>Buses!A57</f>
        <v>07:6_T06.1_LV</v>
      </c>
      <c r="B35" s="123" t="str">
        <f>Buses!B57</f>
        <v>MV_RUM1110</v>
      </c>
      <c r="C35" s="123">
        <f>Buses!C57</f>
        <v>55</v>
      </c>
      <c r="D35" t="b">
        <f>Buses!E57</f>
        <v>1</v>
      </c>
      <c r="E35" s="3" t="s">
        <v>287</v>
      </c>
    </row>
    <row r="36" spans="1:5" s="148" customFormat="1" x14ac:dyDescent="0.25">
      <c r="A36" s="157" t="str">
        <f>Buses!A58</f>
        <v>07:6_T06.2_LV</v>
      </c>
      <c r="B36" s="157" t="str">
        <f>Buses!B58</f>
        <v>MV_RUM1110</v>
      </c>
      <c r="C36" s="157">
        <f>Buses!C58</f>
        <v>56</v>
      </c>
      <c r="D36" s="148" t="b">
        <f>Buses!E58</f>
        <v>0</v>
      </c>
    </row>
    <row r="37" spans="1:5" x14ac:dyDescent="0.25">
      <c r="A37" s="123" t="str">
        <f>Buses!A59</f>
        <v>07:3/4_T04.6_LV</v>
      </c>
      <c r="B37" s="123" t="str">
        <f>Buses!B59</f>
        <v>07:3/4_RUM11002</v>
      </c>
      <c r="C37" s="123">
        <f>Buses!C59</f>
        <v>57</v>
      </c>
      <c r="D37" t="b">
        <f>Buses!E59</f>
        <v>1</v>
      </c>
    </row>
    <row r="38" spans="1:5" x14ac:dyDescent="0.25">
      <c r="A38" s="123" t="str">
        <f>Buses!A60</f>
        <v>07:4.1_T04.1_LV</v>
      </c>
      <c r="B38" s="123" t="str">
        <f>Buses!B60</f>
        <v>Kemi_RUM2105</v>
      </c>
      <c r="C38" s="123">
        <f>Buses!C60</f>
        <v>58</v>
      </c>
      <c r="D38" t="b">
        <f>Buses!E60</f>
        <v>1</v>
      </c>
      <c r="E38" s="124" t="s">
        <v>290</v>
      </c>
    </row>
    <row r="39" spans="1:5" x14ac:dyDescent="0.25">
      <c r="A39" s="123" t="str">
        <f>Buses!A61</f>
        <v>07:4.1_T04.2_LV</v>
      </c>
      <c r="B39" s="123" t="str">
        <f>Buses!B61</f>
        <v>Kemi_RUM2105</v>
      </c>
      <c r="C39" s="123">
        <f>Buses!C61</f>
        <v>59</v>
      </c>
      <c r="D39" t="b">
        <f>Buses!E61</f>
        <v>1</v>
      </c>
      <c r="E39" s="124" t="s">
        <v>290</v>
      </c>
    </row>
    <row r="40" spans="1:5" x14ac:dyDescent="0.25">
      <c r="A40" s="123" t="str">
        <f>Buses!A62</f>
        <v>07:4.1_T04.3_LV</v>
      </c>
      <c r="B40" s="123" t="str">
        <f>Buses!B62</f>
        <v>Kemi_RUM2105</v>
      </c>
      <c r="C40" s="123">
        <f>Buses!C62</f>
        <v>60</v>
      </c>
      <c r="D40" t="b">
        <f>Buses!E62</f>
        <v>1</v>
      </c>
      <c r="E40" s="124" t="s">
        <v>290</v>
      </c>
    </row>
    <row r="41" spans="1:5" s="148" customFormat="1" x14ac:dyDescent="0.25">
      <c r="A41" s="157" t="str">
        <f>Buses!A63</f>
        <v>07:4.2_T04.4_LV</v>
      </c>
      <c r="B41" s="157" t="str">
        <f>Buses!B63</f>
        <v>Kemi_RUM0008</v>
      </c>
      <c r="C41" s="157">
        <f>Buses!C63</f>
        <v>61</v>
      </c>
      <c r="D41" s="148" t="b">
        <f>Buses!E63</f>
        <v>0</v>
      </c>
    </row>
    <row r="42" spans="1:5" x14ac:dyDescent="0.25">
      <c r="A42" s="123" t="str">
        <f>Buses!A64</f>
        <v>07:4.2_T04.5_LV</v>
      </c>
      <c r="B42" s="123" t="str">
        <f>Buses!B64</f>
        <v>Kemi_RUM0008</v>
      </c>
      <c r="C42" s="123">
        <f>Buses!C64</f>
        <v>62</v>
      </c>
      <c r="D42" t="b">
        <f>Buses!E64</f>
        <v>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7546"/>
  <sheetViews>
    <sheetView zoomScale="85" zoomScaleNormal="85" workbookViewId="0">
      <selection activeCell="B8" sqref="B8"/>
    </sheetView>
  </sheetViews>
  <sheetFormatPr defaultColWidth="9.140625" defaultRowHeight="15" x14ac:dyDescent="0.25"/>
  <cols>
    <col min="1" max="1" width="28.85546875" customWidth="1"/>
    <col min="2" max="2" width="20" customWidth="1"/>
    <col min="3" max="3" width="10.42578125" bestFit="1" customWidth="1"/>
    <col min="4" max="4" width="13.140625" bestFit="1" customWidth="1"/>
    <col min="5" max="5" width="13.5703125" bestFit="1" customWidth="1"/>
    <col min="6" max="6" width="15.42578125" bestFit="1" customWidth="1"/>
    <col min="7" max="7" width="15.5703125" bestFit="1" customWidth="1"/>
    <col min="8" max="8" width="16.42578125" bestFit="1" customWidth="1"/>
    <col min="9" max="9" width="22.140625" bestFit="1" customWidth="1"/>
    <col min="10" max="10" width="12.42578125" style="4" bestFit="1" customWidth="1"/>
    <col min="11" max="11" width="12" bestFit="1" customWidth="1"/>
    <col min="12" max="12" width="16" bestFit="1" customWidth="1"/>
    <col min="13" max="13" width="10" bestFit="1" customWidth="1"/>
    <col min="14" max="14" width="16.5703125" bestFit="1" customWidth="1"/>
    <col min="15" max="15" width="15" bestFit="1" customWidth="1"/>
    <col min="16" max="16" width="11" bestFit="1" customWidth="1"/>
    <col min="17" max="17" width="24.42578125" bestFit="1" customWidth="1"/>
    <col min="18" max="18" width="17.5703125" bestFit="1" customWidth="1"/>
    <col min="19" max="19" width="11.42578125" bestFit="1" customWidth="1"/>
    <col min="20" max="20" width="16" bestFit="1" customWidth="1"/>
    <col min="21" max="21" width="11.42578125" bestFit="1" customWidth="1"/>
    <col min="22" max="22" width="13.5703125" bestFit="1" customWidth="1"/>
    <col min="23" max="23" width="11.42578125" bestFit="1" customWidth="1"/>
    <col min="24" max="24" width="9.140625" style="8"/>
  </cols>
  <sheetData>
    <row r="1" spans="1:24" x14ac:dyDescent="0.25">
      <c r="B1" t="s">
        <v>291</v>
      </c>
      <c r="C1" t="s">
        <v>292</v>
      </c>
      <c r="D1" t="s">
        <v>293</v>
      </c>
      <c r="E1" t="s">
        <v>294</v>
      </c>
      <c r="F1" t="s">
        <v>295</v>
      </c>
      <c r="G1" t="s">
        <v>296</v>
      </c>
      <c r="H1" t="s">
        <v>297</v>
      </c>
      <c r="I1" t="s">
        <v>298</v>
      </c>
      <c r="J1" s="4" t="s">
        <v>299</v>
      </c>
      <c r="K1" t="s">
        <v>300</v>
      </c>
      <c r="L1" t="s">
        <v>301</v>
      </c>
      <c r="M1" t="s">
        <v>302</v>
      </c>
      <c r="N1" t="s">
        <v>303</v>
      </c>
      <c r="O1" t="s">
        <v>304</v>
      </c>
      <c r="P1" t="s">
        <v>305</v>
      </c>
      <c r="Q1" t="s">
        <v>24</v>
      </c>
      <c r="R1" t="s">
        <v>306</v>
      </c>
      <c r="S1" t="s">
        <v>305</v>
      </c>
      <c r="T1" t="s">
        <v>307</v>
      </c>
      <c r="U1" t="s">
        <v>308</v>
      </c>
      <c r="V1" t="s">
        <v>308</v>
      </c>
      <c r="W1" t="s">
        <v>309</v>
      </c>
      <c r="X1" s="8" t="s">
        <v>310</v>
      </c>
    </row>
    <row r="2" spans="1:24" ht="30" x14ac:dyDescent="0.25">
      <c r="A2" s="12" t="s">
        <v>311</v>
      </c>
      <c r="B2" s="7" t="s">
        <v>274</v>
      </c>
      <c r="C2" s="3" t="s">
        <v>312</v>
      </c>
      <c r="D2" s="3" t="s">
        <v>313</v>
      </c>
      <c r="E2" s="3" t="s">
        <v>314</v>
      </c>
      <c r="F2" s="3" t="s">
        <v>315</v>
      </c>
      <c r="G2" s="3" t="s">
        <v>316</v>
      </c>
      <c r="H2" s="2" t="s">
        <v>317</v>
      </c>
      <c r="I2" s="3" t="s">
        <v>318</v>
      </c>
      <c r="J2" s="4" t="s">
        <v>319</v>
      </c>
      <c r="K2" s="6" t="s">
        <v>320</v>
      </c>
      <c r="L2" s="3" t="s">
        <v>321</v>
      </c>
      <c r="M2" s="6" t="s">
        <v>322</v>
      </c>
      <c r="N2" s="3" t="s">
        <v>323</v>
      </c>
      <c r="O2" s="3" t="s">
        <v>324</v>
      </c>
      <c r="P2" s="6" t="s">
        <v>325</v>
      </c>
      <c r="Q2" s="3" t="s">
        <v>326</v>
      </c>
      <c r="R2" s="3" t="s">
        <v>327</v>
      </c>
      <c r="S2" s="3" t="s">
        <v>328</v>
      </c>
      <c r="T2" s="3" t="s">
        <v>329</v>
      </c>
      <c r="U2" s="6" t="s">
        <v>330</v>
      </c>
      <c r="V2" s="6" t="s">
        <v>331</v>
      </c>
      <c r="W2" s="6" t="s">
        <v>332</v>
      </c>
      <c r="X2" s="8" t="s">
        <v>325</v>
      </c>
    </row>
    <row r="3" spans="1:24" x14ac:dyDescent="0.25">
      <c r="A3">
        <v>1</v>
      </c>
      <c r="B3">
        <v>712.64882299999999</v>
      </c>
      <c r="C3">
        <v>1.739682</v>
      </c>
      <c r="D3">
        <v>41.913570999999997</v>
      </c>
      <c r="E3">
        <v>107.126032</v>
      </c>
      <c r="F3">
        <v>32.820545000000003</v>
      </c>
      <c r="G3">
        <v>7.821256</v>
      </c>
      <c r="H3" s="2">
        <v>61.357537000000001</v>
      </c>
      <c r="I3" s="1">
        <v>5.9390349999999996</v>
      </c>
      <c r="J3" s="5">
        <v>6.3130655737768304</v>
      </c>
      <c r="K3" s="1">
        <v>36.31156</v>
      </c>
      <c r="L3" s="1">
        <v>62.25318</v>
      </c>
      <c r="M3" s="1">
        <v>6.6617129999999998</v>
      </c>
      <c r="N3" s="1">
        <v>154.47781000000001</v>
      </c>
      <c r="O3" s="1">
        <v>100.22840600000001</v>
      </c>
      <c r="P3" s="1">
        <v>227.62563399999999</v>
      </c>
      <c r="Q3" s="1">
        <v>8.5570360000000001</v>
      </c>
      <c r="R3" s="1">
        <v>71.635943999999995</v>
      </c>
      <c r="S3" s="1">
        <v>11.534041</v>
      </c>
      <c r="T3" s="1">
        <v>109</v>
      </c>
      <c r="U3" s="1">
        <v>13.286782000000001</v>
      </c>
      <c r="V3" s="1">
        <v>60.119433000000001</v>
      </c>
      <c r="W3" s="1">
        <v>228.12757400000001</v>
      </c>
      <c r="X3" s="8">
        <v>0</v>
      </c>
    </row>
    <row r="4" spans="1:24" x14ac:dyDescent="0.25">
      <c r="A4">
        <v>2</v>
      </c>
      <c r="B4">
        <v>720.49931500000002</v>
      </c>
      <c r="C4">
        <v>1.6980059999999999</v>
      </c>
      <c r="D4">
        <v>41.827449999999999</v>
      </c>
      <c r="E4">
        <v>106.56117399999999</v>
      </c>
      <c r="F4">
        <v>34.268127</v>
      </c>
      <c r="G4">
        <v>6.446053</v>
      </c>
      <c r="H4" s="2">
        <v>53.522253999999997</v>
      </c>
      <c r="I4" s="1">
        <v>5.8955840000000004</v>
      </c>
      <c r="J4" s="5">
        <v>6.0527479855518305</v>
      </c>
      <c r="K4" s="1">
        <v>34.051535999999999</v>
      </c>
      <c r="L4" s="1">
        <v>63.205283999999999</v>
      </c>
      <c r="M4" s="1">
        <v>6.6367099999999999</v>
      </c>
      <c r="N4" s="1">
        <v>157.19448399999999</v>
      </c>
      <c r="O4" s="1">
        <v>100.294887</v>
      </c>
      <c r="P4" s="1">
        <v>217.333888</v>
      </c>
      <c r="Q4" s="1">
        <v>8.5313099999999995</v>
      </c>
      <c r="R4" s="1">
        <v>71.209154999999996</v>
      </c>
      <c r="S4" s="1">
        <v>11.47068</v>
      </c>
      <c r="T4" s="1">
        <v>114</v>
      </c>
      <c r="U4" s="1">
        <v>13.597027000000001</v>
      </c>
      <c r="V4" s="1">
        <v>60.088012999999997</v>
      </c>
      <c r="W4" s="1">
        <v>221.19499999999999</v>
      </c>
      <c r="X4" s="8">
        <v>0</v>
      </c>
    </row>
    <row r="5" spans="1:24" x14ac:dyDescent="0.25">
      <c r="A5">
        <v>3</v>
      </c>
      <c r="B5">
        <v>711.38299500000005</v>
      </c>
      <c r="C5">
        <v>1.622646</v>
      </c>
      <c r="D5">
        <v>41.874096000000002</v>
      </c>
      <c r="E5">
        <v>106.07905</v>
      </c>
      <c r="F5">
        <v>34.296571</v>
      </c>
      <c r="G5">
        <v>6.4190310000000004</v>
      </c>
      <c r="H5" s="2">
        <v>47.383257</v>
      </c>
      <c r="I5" s="1">
        <v>6.0861679999999998</v>
      </c>
      <c r="J5" s="5">
        <v>5.7991864406794695</v>
      </c>
      <c r="K5" s="1">
        <v>37.027707999999997</v>
      </c>
      <c r="L5" s="1">
        <v>63.012982000000001</v>
      </c>
      <c r="M5" s="1">
        <v>7.0255400000000003</v>
      </c>
      <c r="N5" s="1">
        <v>157.95073199999999</v>
      </c>
      <c r="O5" s="1">
        <v>94.231504000000001</v>
      </c>
      <c r="P5" s="1">
        <v>204.24301199999999</v>
      </c>
      <c r="Q5" s="1">
        <v>8.5065170000000006</v>
      </c>
      <c r="R5" s="1">
        <v>71.257867000000005</v>
      </c>
      <c r="S5" s="1">
        <v>11.817107</v>
      </c>
      <c r="T5" s="1">
        <v>133</v>
      </c>
      <c r="U5" s="1">
        <v>12.954427000000001</v>
      </c>
      <c r="V5" s="1">
        <v>60.081701000000002</v>
      </c>
      <c r="W5" s="1">
        <v>217.69754800000001</v>
      </c>
      <c r="X5" s="8">
        <v>0</v>
      </c>
    </row>
    <row r="6" spans="1:24" x14ac:dyDescent="0.25">
      <c r="A6">
        <v>4</v>
      </c>
      <c r="B6">
        <v>710.03903100000002</v>
      </c>
      <c r="C6">
        <v>1.7167829999999999</v>
      </c>
      <c r="D6">
        <v>41.847467999999999</v>
      </c>
      <c r="E6">
        <v>104.554194</v>
      </c>
      <c r="F6">
        <v>34.833815999999999</v>
      </c>
      <c r="G6">
        <v>5.9086489999999996</v>
      </c>
      <c r="H6" s="2">
        <v>50.463856999999997</v>
      </c>
      <c r="I6" s="1">
        <v>6.0355930000000004</v>
      </c>
      <c r="J6" s="5">
        <v>5.7456666666694201</v>
      </c>
      <c r="K6" s="1">
        <v>45.640832000000003</v>
      </c>
      <c r="L6" s="1">
        <v>63.024880000000003</v>
      </c>
      <c r="M6" s="1">
        <v>6.7844569999999997</v>
      </c>
      <c r="N6" s="1">
        <v>157.01778999999999</v>
      </c>
      <c r="O6" s="1">
        <v>92.17953399999999</v>
      </c>
      <c r="P6" s="1">
        <v>195.66982100000001</v>
      </c>
      <c r="Q6" s="1">
        <v>8.5679490000000005</v>
      </c>
      <c r="R6" s="1">
        <v>71.223315999999997</v>
      </c>
      <c r="S6" s="1">
        <v>11.723515000000001</v>
      </c>
      <c r="T6" s="1">
        <v>104</v>
      </c>
      <c r="U6" s="1">
        <v>11.718935</v>
      </c>
      <c r="V6" s="1">
        <v>59.876173000000001</v>
      </c>
      <c r="W6" s="1">
        <v>220.13553200000001</v>
      </c>
      <c r="X6" s="8">
        <v>0</v>
      </c>
    </row>
    <row r="7" spans="1:24" x14ac:dyDescent="0.25">
      <c r="A7">
        <v>5</v>
      </c>
      <c r="B7">
        <v>712.78140099999996</v>
      </c>
      <c r="C7">
        <v>2.0403449999999999</v>
      </c>
      <c r="D7">
        <v>42.640286000000003</v>
      </c>
      <c r="E7">
        <v>103.60788100000001</v>
      </c>
      <c r="F7">
        <v>34.330075000000001</v>
      </c>
      <c r="G7">
        <v>6.3872020000000003</v>
      </c>
      <c r="H7" s="2">
        <v>59.739195000000002</v>
      </c>
      <c r="I7" s="1">
        <v>5.8617970000000001</v>
      </c>
      <c r="J7" s="5">
        <v>5.57387431693496</v>
      </c>
      <c r="K7" s="1">
        <v>49.835473999999998</v>
      </c>
      <c r="L7" s="1">
        <v>63.320157999999999</v>
      </c>
      <c r="M7" s="1">
        <v>6.6330809999999998</v>
      </c>
      <c r="N7" s="1">
        <v>156.15854100000001</v>
      </c>
      <c r="O7" s="1">
        <v>101.86425199999999</v>
      </c>
      <c r="P7" s="1">
        <v>196.85198099999999</v>
      </c>
      <c r="Q7" s="1">
        <v>8.5467779999999998</v>
      </c>
      <c r="R7" s="1">
        <v>72.002257999999998</v>
      </c>
      <c r="S7" s="1">
        <v>11.513498999999999</v>
      </c>
      <c r="T7" s="1">
        <v>100</v>
      </c>
      <c r="U7" s="1">
        <v>11.104887</v>
      </c>
      <c r="V7" s="1">
        <v>58.428469999999997</v>
      </c>
      <c r="W7" s="1">
        <v>234.27507800000001</v>
      </c>
      <c r="X7" s="8">
        <v>0</v>
      </c>
    </row>
    <row r="8" spans="1:24" x14ac:dyDescent="0.25">
      <c r="A8">
        <v>6</v>
      </c>
      <c r="B8">
        <v>710.01717599999995</v>
      </c>
      <c r="C8">
        <v>3.017801</v>
      </c>
      <c r="D8">
        <v>42.965111999999998</v>
      </c>
      <c r="E8">
        <v>103.81196199999999</v>
      </c>
      <c r="F8">
        <v>34.780979000000002</v>
      </c>
      <c r="G8">
        <v>5.958844</v>
      </c>
      <c r="H8" s="2">
        <v>52.795783</v>
      </c>
      <c r="I8" s="1">
        <v>5.7490110000000003</v>
      </c>
      <c r="J8" s="5">
        <v>5.6887302028335398</v>
      </c>
      <c r="K8" s="1">
        <v>61.665232000000003</v>
      </c>
      <c r="L8" s="1">
        <v>63.536301999999999</v>
      </c>
      <c r="M8" s="1">
        <v>7.1583920000000001</v>
      </c>
      <c r="N8" s="1">
        <v>154.75284400000001</v>
      </c>
      <c r="O8" s="1">
        <v>106.16399199999999</v>
      </c>
      <c r="P8" s="1">
        <v>197.05874900000001</v>
      </c>
      <c r="Q8" s="1">
        <v>8.5415869999999998</v>
      </c>
      <c r="R8" s="1">
        <v>76.799194</v>
      </c>
      <c r="S8" s="1">
        <v>11.457852000000001</v>
      </c>
      <c r="T8" s="1">
        <v>119</v>
      </c>
      <c r="U8" s="1">
        <v>11.384223</v>
      </c>
      <c r="V8" s="1">
        <v>57.562989999999999</v>
      </c>
      <c r="W8" s="1">
        <v>248.084282</v>
      </c>
      <c r="X8" s="8">
        <v>0</v>
      </c>
    </row>
    <row r="9" spans="1:24" x14ac:dyDescent="0.25">
      <c r="A9">
        <v>7</v>
      </c>
      <c r="B9">
        <v>721.69867299999999</v>
      </c>
      <c r="C9">
        <v>3.3891610000000001</v>
      </c>
      <c r="D9">
        <v>42.936044000000003</v>
      </c>
      <c r="E9">
        <v>101.572643</v>
      </c>
      <c r="F9">
        <v>35.013491000000002</v>
      </c>
      <c r="G9">
        <v>5.7379569999999998</v>
      </c>
      <c r="H9" s="2">
        <v>50.846431000000003</v>
      </c>
      <c r="I9" s="1">
        <v>5.7147589999999999</v>
      </c>
      <c r="J9" s="5">
        <v>6.7650621468928804</v>
      </c>
      <c r="K9" s="1">
        <v>81.234204000000005</v>
      </c>
      <c r="L9" s="1">
        <v>71.150353999999993</v>
      </c>
      <c r="M9" s="1">
        <v>7.2624829999999996</v>
      </c>
      <c r="N9" s="1">
        <v>156.55328399999999</v>
      </c>
      <c r="O9" s="1">
        <v>109.140863</v>
      </c>
      <c r="P9" s="1">
        <v>205.276464</v>
      </c>
      <c r="Q9" s="1">
        <v>8.6263830000000006</v>
      </c>
      <c r="R9" s="1">
        <v>74.15120300000001</v>
      </c>
      <c r="S9" s="1">
        <v>11.459391</v>
      </c>
      <c r="T9" s="1">
        <v>117</v>
      </c>
      <c r="U9" s="1">
        <v>10.072649</v>
      </c>
      <c r="V9" s="1">
        <v>59.083033</v>
      </c>
      <c r="W9" s="1">
        <v>248.60709600000001</v>
      </c>
      <c r="X9" s="8">
        <v>0</v>
      </c>
    </row>
    <row r="10" spans="1:24" x14ac:dyDescent="0.25">
      <c r="A10">
        <v>8</v>
      </c>
      <c r="B10">
        <v>731.72621300000003</v>
      </c>
      <c r="C10">
        <v>3.2356220000000002</v>
      </c>
      <c r="D10">
        <v>42.999935000000001</v>
      </c>
      <c r="E10">
        <v>100.044523</v>
      </c>
      <c r="F10">
        <v>30.460211000000001</v>
      </c>
      <c r="G10">
        <v>10.063573</v>
      </c>
      <c r="H10" s="2">
        <v>65.043819999999997</v>
      </c>
      <c r="I10" s="1">
        <v>5.766864</v>
      </c>
      <c r="J10" s="5">
        <v>7.9769999999989505</v>
      </c>
      <c r="K10" s="1">
        <v>77.710813999999999</v>
      </c>
      <c r="L10" s="1">
        <v>88.607770000000002</v>
      </c>
      <c r="M10" s="1">
        <v>6.3612760000000002</v>
      </c>
      <c r="N10" s="1">
        <v>161.356628</v>
      </c>
      <c r="O10" s="1">
        <v>127.207593</v>
      </c>
      <c r="P10" s="1">
        <v>239.68643200000002</v>
      </c>
      <c r="Q10" s="1">
        <v>8.7745730000000002</v>
      </c>
      <c r="R10" s="1">
        <v>72.024515000000008</v>
      </c>
      <c r="S10" s="1">
        <v>11.655364000000001</v>
      </c>
      <c r="T10" s="1">
        <v>117</v>
      </c>
      <c r="U10" s="1">
        <v>10.036016</v>
      </c>
      <c r="V10" s="1">
        <v>60.713754999999999</v>
      </c>
      <c r="W10" s="1">
        <v>254.56040400000001</v>
      </c>
      <c r="X10" s="8">
        <v>0</v>
      </c>
    </row>
    <row r="11" spans="1:24" x14ac:dyDescent="0.25">
      <c r="A11">
        <v>9</v>
      </c>
      <c r="B11">
        <v>730.98457800000006</v>
      </c>
      <c r="C11">
        <v>3.3128099999999998</v>
      </c>
      <c r="D11">
        <v>42.706983999999999</v>
      </c>
      <c r="E11">
        <v>99.488299999999995</v>
      </c>
      <c r="F11">
        <v>29.067364000000001</v>
      </c>
      <c r="G11">
        <v>11.386778</v>
      </c>
      <c r="H11" s="2">
        <v>75.476680000000002</v>
      </c>
      <c r="I11" s="1">
        <v>6.1061420000000002</v>
      </c>
      <c r="J11" s="5">
        <v>8.7156666666705807</v>
      </c>
      <c r="K11" s="1">
        <v>73.842995999999999</v>
      </c>
      <c r="L11" s="1">
        <v>95.642998000000006</v>
      </c>
      <c r="M11" s="1">
        <v>4.3677489999999999</v>
      </c>
      <c r="N11" s="1">
        <v>167.23776799999999</v>
      </c>
      <c r="O11" s="1">
        <v>132.16392099999999</v>
      </c>
      <c r="P11" s="1">
        <v>258.198554</v>
      </c>
      <c r="Q11" s="1">
        <v>8.6531909999999996</v>
      </c>
      <c r="R11" s="1">
        <v>71.310044000000005</v>
      </c>
      <c r="S11" s="1">
        <v>12.301977000000001</v>
      </c>
      <c r="T11" s="1">
        <v>109</v>
      </c>
      <c r="U11" s="1">
        <v>10.191103999999999</v>
      </c>
      <c r="V11" s="1">
        <v>62.398884000000002</v>
      </c>
      <c r="W11" s="1">
        <v>246.50008199999999</v>
      </c>
      <c r="X11" s="8">
        <v>0</v>
      </c>
    </row>
    <row r="12" spans="1:24" x14ac:dyDescent="0.25">
      <c r="A12">
        <v>10</v>
      </c>
      <c r="B12">
        <v>740.395757</v>
      </c>
      <c r="C12">
        <v>3.231668</v>
      </c>
      <c r="D12">
        <v>41.954425000000001</v>
      </c>
      <c r="E12">
        <v>97.785869000000005</v>
      </c>
      <c r="F12">
        <v>29.007201999999999</v>
      </c>
      <c r="G12">
        <v>11.443932</v>
      </c>
      <c r="H12" s="2">
        <v>67.119534000000002</v>
      </c>
      <c r="I12" s="1">
        <v>5.7028650000000001</v>
      </c>
      <c r="J12" s="5">
        <v>9.92633333333651</v>
      </c>
      <c r="K12" s="1">
        <v>60.227162</v>
      </c>
      <c r="L12" s="1">
        <v>93.029358000000002</v>
      </c>
      <c r="M12" s="1">
        <v>3.7191839999999998</v>
      </c>
      <c r="N12" s="1">
        <v>169.90219500000001</v>
      </c>
      <c r="O12" s="1">
        <v>137.28440499999999</v>
      </c>
      <c r="P12" s="1">
        <v>259.24951699999997</v>
      </c>
      <c r="Q12" s="1">
        <v>8.4425720000000002</v>
      </c>
      <c r="R12" s="1">
        <v>70.078163000000004</v>
      </c>
      <c r="S12" s="1">
        <v>12.286899</v>
      </c>
      <c r="T12" s="1">
        <v>99</v>
      </c>
      <c r="U12" s="1">
        <v>9.5720759999999991</v>
      </c>
      <c r="V12" s="1">
        <v>62.466583999999997</v>
      </c>
      <c r="W12" s="1">
        <v>225.78778</v>
      </c>
      <c r="X12" s="8">
        <v>6.850293858139689E-3</v>
      </c>
    </row>
    <row r="13" spans="1:24" x14ac:dyDescent="0.25">
      <c r="A13">
        <v>11</v>
      </c>
      <c r="B13">
        <v>739.94690900000001</v>
      </c>
      <c r="C13">
        <v>3.0541260000000001</v>
      </c>
      <c r="D13">
        <v>41.650694000000001</v>
      </c>
      <c r="E13">
        <v>97.391215000000003</v>
      </c>
      <c r="F13">
        <v>27.462807000000002</v>
      </c>
      <c r="G13">
        <v>12.911106999999999</v>
      </c>
      <c r="H13" s="2">
        <v>61.832065</v>
      </c>
      <c r="I13" s="1">
        <v>5.3022239999999998</v>
      </c>
      <c r="J13" s="5">
        <v>10.436446327686999</v>
      </c>
      <c r="K13" s="1">
        <v>47.566180000000003</v>
      </c>
      <c r="L13" s="1">
        <v>92.450866000000005</v>
      </c>
      <c r="M13" s="1">
        <v>3.7379090000000001</v>
      </c>
      <c r="N13" s="1">
        <v>168.38905500000001</v>
      </c>
      <c r="O13" s="1">
        <v>136.76926900000001</v>
      </c>
      <c r="P13" s="1">
        <v>257.09562700000004</v>
      </c>
      <c r="Q13" s="1">
        <v>8.3894450000000003</v>
      </c>
      <c r="R13" s="1">
        <v>69.676546000000002</v>
      </c>
      <c r="S13" s="1">
        <v>12.192765</v>
      </c>
      <c r="T13" s="1">
        <v>103</v>
      </c>
      <c r="U13" s="1">
        <v>9.6531439999999993</v>
      </c>
      <c r="V13" s="1">
        <v>61.782372000000002</v>
      </c>
      <c r="W13" s="1">
        <v>213.93933000000001</v>
      </c>
      <c r="X13" s="8">
        <v>1.2858929655986799E-2</v>
      </c>
    </row>
    <row r="14" spans="1:24" x14ac:dyDescent="0.25">
      <c r="A14">
        <v>12</v>
      </c>
      <c r="B14">
        <v>738.41044799999997</v>
      </c>
      <c r="C14">
        <v>2.038999</v>
      </c>
      <c r="D14">
        <v>41.622312999999998</v>
      </c>
      <c r="E14">
        <v>97.059460000000001</v>
      </c>
      <c r="F14">
        <v>27.846633000000001</v>
      </c>
      <c r="G14">
        <v>12.546472</v>
      </c>
      <c r="H14" s="2">
        <v>65.903574000000006</v>
      </c>
      <c r="I14" s="1">
        <v>5.3672469999999999</v>
      </c>
      <c r="J14" s="5">
        <v>9.8625536723120604</v>
      </c>
      <c r="K14" s="1">
        <v>52.844701999999998</v>
      </c>
      <c r="L14" s="1">
        <v>93.092110000000005</v>
      </c>
      <c r="M14" s="1">
        <v>3.9342790000000001</v>
      </c>
      <c r="N14" s="1">
        <v>169.65216899999999</v>
      </c>
      <c r="O14" s="1">
        <v>136.02620300000001</v>
      </c>
      <c r="P14" s="1">
        <v>253.094843</v>
      </c>
      <c r="Q14" s="1">
        <v>8.3219960000000004</v>
      </c>
      <c r="R14" s="1">
        <v>69.72553400000001</v>
      </c>
      <c r="S14" s="1">
        <v>12.189209999999999</v>
      </c>
      <c r="T14" s="1">
        <v>106</v>
      </c>
      <c r="U14" s="1">
        <v>10.207246</v>
      </c>
      <c r="V14" s="1">
        <v>58.705475999999997</v>
      </c>
      <c r="W14" s="1">
        <v>217.15111999999999</v>
      </c>
      <c r="X14" s="8">
        <v>1.50624717063906E-2</v>
      </c>
    </row>
    <row r="15" spans="1:24" x14ac:dyDescent="0.25">
      <c r="A15">
        <v>13</v>
      </c>
      <c r="B15">
        <v>738.46268899999995</v>
      </c>
      <c r="C15">
        <v>2.0983749999999999</v>
      </c>
      <c r="D15">
        <v>41.575535000000002</v>
      </c>
      <c r="E15">
        <v>97.687994000000003</v>
      </c>
      <c r="F15">
        <v>28.980727000000002</v>
      </c>
      <c r="G15">
        <v>11.469082999999999</v>
      </c>
      <c r="H15" s="2">
        <v>74.875461999999999</v>
      </c>
      <c r="I15" s="1">
        <v>5.4327920000000001</v>
      </c>
      <c r="J15" s="5">
        <v>8.0814863387931801</v>
      </c>
      <c r="K15" s="1">
        <v>63.014152000000003</v>
      </c>
      <c r="L15" s="1">
        <v>92.390202000000002</v>
      </c>
      <c r="M15" s="1">
        <v>4.0530819999999999</v>
      </c>
      <c r="N15" s="1">
        <v>171.07402400000001</v>
      </c>
      <c r="O15" s="1">
        <v>132.392922</v>
      </c>
      <c r="P15" s="1">
        <v>272.75278099999997</v>
      </c>
      <c r="Q15" s="1">
        <v>8.3207760000000004</v>
      </c>
      <c r="R15" s="1">
        <v>70.5351</v>
      </c>
      <c r="S15" s="1">
        <v>12.193154</v>
      </c>
      <c r="T15" s="1">
        <v>108</v>
      </c>
      <c r="U15" s="1">
        <v>9.6102380000000007</v>
      </c>
      <c r="V15" s="1">
        <v>57.965411000000003</v>
      </c>
      <c r="W15" s="1">
        <v>214.770284</v>
      </c>
      <c r="X15" s="8">
        <v>2.4030934207723731E-2</v>
      </c>
    </row>
    <row r="16" spans="1:24" x14ac:dyDescent="0.25">
      <c r="A16">
        <v>14</v>
      </c>
      <c r="B16">
        <v>733.26068699999996</v>
      </c>
      <c r="C16">
        <v>3.102681</v>
      </c>
      <c r="D16">
        <v>42.064225999999998</v>
      </c>
      <c r="E16">
        <v>97.177926999999997</v>
      </c>
      <c r="F16">
        <v>28.964300000000001</v>
      </c>
      <c r="G16">
        <v>11.484688999999999</v>
      </c>
      <c r="H16" s="2">
        <v>68.832431</v>
      </c>
      <c r="I16" s="1">
        <v>5.4535450000000001</v>
      </c>
      <c r="J16" s="5">
        <v>10.342180327861499</v>
      </c>
      <c r="K16" s="1">
        <v>72.001491999999999</v>
      </c>
      <c r="L16" s="1">
        <v>102.542436</v>
      </c>
      <c r="M16" s="1">
        <v>4.4688660000000002</v>
      </c>
      <c r="N16" s="1">
        <v>171.68923899999999</v>
      </c>
      <c r="O16" s="1">
        <v>134.492512</v>
      </c>
      <c r="P16" s="1">
        <v>290.66133500000001</v>
      </c>
      <c r="Q16" s="1">
        <v>8.3142110000000002</v>
      </c>
      <c r="R16" s="1">
        <v>70.855031999999994</v>
      </c>
      <c r="S16" s="1">
        <v>12.215548999999999</v>
      </c>
      <c r="T16" s="1">
        <v>106</v>
      </c>
      <c r="U16" s="1">
        <v>11.196731</v>
      </c>
      <c r="V16" s="1">
        <v>56.480345</v>
      </c>
      <c r="W16" s="1">
        <v>215.42878999999999</v>
      </c>
      <c r="X16" s="8">
        <v>1.2520639021535079E-2</v>
      </c>
    </row>
    <row r="17" spans="1:24" x14ac:dyDescent="0.25">
      <c r="A17">
        <v>15</v>
      </c>
      <c r="B17">
        <v>750.03727200000003</v>
      </c>
      <c r="C17">
        <v>4.0196800000000001</v>
      </c>
      <c r="D17">
        <v>42.613224000000002</v>
      </c>
      <c r="E17">
        <v>96.943377999999996</v>
      </c>
      <c r="F17">
        <v>29.773682000000001</v>
      </c>
      <c r="G17">
        <v>10.715776</v>
      </c>
      <c r="H17" s="2">
        <v>63.423848</v>
      </c>
      <c r="I17" s="1">
        <v>5.7305960000000002</v>
      </c>
      <c r="J17" s="5">
        <v>9.7625932203372905</v>
      </c>
      <c r="K17" s="1">
        <v>69.262135999999998</v>
      </c>
      <c r="L17" s="1">
        <v>110.88265800000001</v>
      </c>
      <c r="M17" s="1">
        <v>6.6549690000000004</v>
      </c>
      <c r="N17" s="1">
        <v>173.00941399999999</v>
      </c>
      <c r="O17" s="1">
        <v>139.279808</v>
      </c>
      <c r="P17" s="1">
        <v>262.23728199999999</v>
      </c>
      <c r="Q17" s="1">
        <v>8.2508579999999991</v>
      </c>
      <c r="R17" s="1">
        <v>72.977753000000007</v>
      </c>
      <c r="S17" s="1">
        <v>12.616304</v>
      </c>
      <c r="T17" s="1">
        <v>105</v>
      </c>
      <c r="U17" s="1">
        <v>10.266826</v>
      </c>
      <c r="V17" s="1">
        <v>57.476967999999999</v>
      </c>
      <c r="W17" s="1">
        <v>213.76829799999999</v>
      </c>
      <c r="X17" s="8">
        <v>4.7849416182288796E-3</v>
      </c>
    </row>
    <row r="18" spans="1:24" x14ac:dyDescent="0.25">
      <c r="A18">
        <v>16</v>
      </c>
      <c r="B18">
        <v>776.19032400000003</v>
      </c>
      <c r="C18">
        <v>3.8563779999999999</v>
      </c>
      <c r="D18">
        <v>42.792766999999998</v>
      </c>
      <c r="E18">
        <v>98.637956000000003</v>
      </c>
      <c r="F18">
        <v>29.312101999999999</v>
      </c>
      <c r="G18">
        <v>11.154277</v>
      </c>
      <c r="H18" s="2">
        <v>68.646021000000005</v>
      </c>
      <c r="I18" s="1">
        <v>5.7726040000000003</v>
      </c>
      <c r="J18" s="5">
        <v>10.1063739927922</v>
      </c>
      <c r="K18" s="1">
        <v>70.476569999999995</v>
      </c>
      <c r="L18" s="1">
        <v>110.061104</v>
      </c>
      <c r="M18" s="1">
        <v>7.2506269999999997</v>
      </c>
      <c r="N18" s="1">
        <v>171.465193</v>
      </c>
      <c r="O18" s="1">
        <v>153.40144000000001</v>
      </c>
      <c r="P18" s="1">
        <v>274.96588400000002</v>
      </c>
      <c r="Q18" s="1">
        <v>8.4422510000000006</v>
      </c>
      <c r="R18" s="1">
        <v>78.296087</v>
      </c>
      <c r="S18" s="1">
        <v>13.466974</v>
      </c>
      <c r="T18" s="1">
        <v>104</v>
      </c>
      <c r="U18" s="1">
        <v>12.095504</v>
      </c>
      <c r="V18" s="1">
        <v>58.771642999999997</v>
      </c>
      <c r="W18" s="1">
        <v>225.75344200000001</v>
      </c>
      <c r="X18" s="8">
        <v>0</v>
      </c>
    </row>
    <row r="19" spans="1:24" x14ac:dyDescent="0.25">
      <c r="A19">
        <v>17</v>
      </c>
      <c r="B19">
        <v>788.49527799999998</v>
      </c>
      <c r="C19">
        <v>4.5433110000000001</v>
      </c>
      <c r="D19">
        <v>43.102651000000002</v>
      </c>
      <c r="E19">
        <v>100.788579</v>
      </c>
      <c r="F19">
        <v>32.882294999999999</v>
      </c>
      <c r="G19">
        <v>7.7625929999999999</v>
      </c>
      <c r="H19" s="2">
        <v>75.858939000000007</v>
      </c>
      <c r="I19" s="1">
        <v>5.7746430000000002</v>
      </c>
      <c r="J19" s="5">
        <v>7.1533661202120102</v>
      </c>
      <c r="K19" s="1">
        <v>72.238568000000001</v>
      </c>
      <c r="L19" s="1">
        <v>106.151242</v>
      </c>
      <c r="M19" s="1">
        <v>7.7251130000000003</v>
      </c>
      <c r="N19" s="1">
        <v>178.479859</v>
      </c>
      <c r="O19" s="1">
        <v>159.73499799999999</v>
      </c>
      <c r="P19" s="1">
        <v>277.64343300000002</v>
      </c>
      <c r="Q19" s="1">
        <v>8.5380160000000007</v>
      </c>
      <c r="R19" s="1">
        <v>81.252757000000003</v>
      </c>
      <c r="S19" s="1">
        <v>14.148201</v>
      </c>
      <c r="T19" s="1">
        <v>108</v>
      </c>
      <c r="U19" s="1">
        <v>11.938181</v>
      </c>
      <c r="V19" s="1">
        <v>60.78736</v>
      </c>
      <c r="W19" s="1">
        <v>226.720338</v>
      </c>
      <c r="X19" s="8">
        <v>0</v>
      </c>
    </row>
    <row r="20" spans="1:24" x14ac:dyDescent="0.25">
      <c r="A20">
        <v>18</v>
      </c>
      <c r="B20">
        <v>796.23781699999995</v>
      </c>
      <c r="C20">
        <v>8.6878510000000002</v>
      </c>
      <c r="D20">
        <v>43.126710000000003</v>
      </c>
      <c r="E20">
        <v>100.954654</v>
      </c>
      <c r="F20">
        <v>34.858786000000002</v>
      </c>
      <c r="G20">
        <v>5.8849270000000002</v>
      </c>
      <c r="H20" s="2">
        <v>67.422931000000005</v>
      </c>
      <c r="I20" s="1">
        <v>5.7868300000000001</v>
      </c>
      <c r="J20" s="5">
        <v>9.0076666666718594</v>
      </c>
      <c r="K20" s="1">
        <v>62.813265999999999</v>
      </c>
      <c r="L20" s="1">
        <v>109.871448</v>
      </c>
      <c r="M20" s="1">
        <v>7.3016259999999997</v>
      </c>
      <c r="N20" s="1">
        <v>181.569571</v>
      </c>
      <c r="O20" s="1">
        <v>144.69333</v>
      </c>
      <c r="P20" s="1">
        <v>241.23279000000002</v>
      </c>
      <c r="Q20" s="1">
        <v>8.5714199999999998</v>
      </c>
      <c r="R20" s="1">
        <v>80.154971000000003</v>
      </c>
      <c r="S20" s="1">
        <v>14.151369000000001</v>
      </c>
      <c r="T20" s="1">
        <v>107</v>
      </c>
      <c r="U20" s="1">
        <v>11.39115</v>
      </c>
      <c r="V20" s="1">
        <v>62.340342999999997</v>
      </c>
      <c r="W20" s="1">
        <v>212.32491999999999</v>
      </c>
      <c r="X20" s="8">
        <v>0</v>
      </c>
    </row>
    <row r="21" spans="1:24" x14ac:dyDescent="0.25">
      <c r="A21">
        <v>19</v>
      </c>
      <c r="B21">
        <v>781.64979600000004</v>
      </c>
      <c r="C21">
        <v>9.2601709999999997</v>
      </c>
      <c r="D21">
        <v>42.269668000000003</v>
      </c>
      <c r="E21">
        <v>99.967281999999997</v>
      </c>
      <c r="F21">
        <v>35.094638000000003</v>
      </c>
      <c r="G21">
        <v>5.6608679999999998</v>
      </c>
      <c r="H21" s="2">
        <v>59.737648</v>
      </c>
      <c r="I21" s="1">
        <v>5.8097500000000002</v>
      </c>
      <c r="J21" s="5">
        <v>7.0851666666567299</v>
      </c>
      <c r="K21" s="1">
        <v>60.645304000000003</v>
      </c>
      <c r="L21" s="1">
        <v>89.115157999999994</v>
      </c>
      <c r="M21" s="1">
        <v>7.486605</v>
      </c>
      <c r="N21" s="1">
        <v>179.29643799999999</v>
      </c>
      <c r="O21" s="1">
        <v>118.02849399999999</v>
      </c>
      <c r="P21" s="1">
        <v>211.79881399999999</v>
      </c>
      <c r="Q21" s="1">
        <v>8.4635820000000006</v>
      </c>
      <c r="R21" s="1">
        <v>75.680430000000001</v>
      </c>
      <c r="S21" s="1">
        <v>13.925981999999999</v>
      </c>
      <c r="T21" s="1">
        <v>102</v>
      </c>
      <c r="U21" s="1">
        <v>12.474596999999999</v>
      </c>
      <c r="V21" s="1">
        <v>64.151195000000001</v>
      </c>
      <c r="W21" s="1">
        <v>203.91305</v>
      </c>
      <c r="X21" s="8">
        <v>0</v>
      </c>
    </row>
    <row r="22" spans="1:24" x14ac:dyDescent="0.25">
      <c r="A22">
        <v>20</v>
      </c>
      <c r="B22">
        <v>769.84749699999998</v>
      </c>
      <c r="C22">
        <v>5.0836259999999998</v>
      </c>
      <c r="D22">
        <v>41.952998999999998</v>
      </c>
      <c r="E22">
        <v>98.946707000000004</v>
      </c>
      <c r="F22">
        <v>34.992176999999998</v>
      </c>
      <c r="G22">
        <v>5.7582060000000004</v>
      </c>
      <c r="H22" s="2">
        <v>61.153322000000003</v>
      </c>
      <c r="I22" s="1">
        <v>5.8223289999999999</v>
      </c>
      <c r="J22" s="5">
        <v>5.6651666666730307</v>
      </c>
      <c r="K22" s="1">
        <v>44.116816</v>
      </c>
      <c r="L22" s="1">
        <v>69.930875999999998</v>
      </c>
      <c r="M22" s="1">
        <v>7.4514019999999999</v>
      </c>
      <c r="N22" s="1">
        <v>174.83838499999999</v>
      </c>
      <c r="O22" s="1">
        <v>107.83646300000001</v>
      </c>
      <c r="P22" s="1">
        <v>208.21829000000002</v>
      </c>
      <c r="Q22" s="1">
        <v>8.5501500000000004</v>
      </c>
      <c r="R22" s="1">
        <v>72.247138000000007</v>
      </c>
      <c r="S22" s="1">
        <v>13.516864999999999</v>
      </c>
      <c r="T22" s="1">
        <v>111</v>
      </c>
      <c r="U22" s="1">
        <v>10.184915999999999</v>
      </c>
      <c r="V22" s="1">
        <v>66.191716</v>
      </c>
      <c r="W22" s="1">
        <v>203.44111599999999</v>
      </c>
      <c r="X22" s="8">
        <v>0</v>
      </c>
    </row>
    <row r="23" spans="1:24" x14ac:dyDescent="0.25">
      <c r="A23">
        <v>21</v>
      </c>
      <c r="B23">
        <v>757.30312800000002</v>
      </c>
      <c r="C23">
        <v>3.2158289999999998</v>
      </c>
      <c r="D23">
        <v>41.941609999999997</v>
      </c>
      <c r="E23">
        <v>98.697864999999993</v>
      </c>
      <c r="F23">
        <v>34.336590999999999</v>
      </c>
      <c r="G23">
        <v>6.3810120000000001</v>
      </c>
      <c r="H23" s="2">
        <v>58.386386000000002</v>
      </c>
      <c r="I23" s="1">
        <v>5.8726760000000002</v>
      </c>
      <c r="J23" s="5">
        <v>5.8436666666675601</v>
      </c>
      <c r="K23" s="1">
        <v>35.318074000000003</v>
      </c>
      <c r="L23" s="1">
        <v>67.259246000000005</v>
      </c>
      <c r="M23" s="1">
        <v>7.9745980000000003</v>
      </c>
      <c r="N23" s="1">
        <v>165.78858</v>
      </c>
      <c r="O23" s="1">
        <v>106.99722199999999</v>
      </c>
      <c r="P23" s="1">
        <v>206.48449099999999</v>
      </c>
      <c r="Q23" s="1">
        <v>8.5343540000000004</v>
      </c>
      <c r="R23" s="1">
        <v>71.391378000000003</v>
      </c>
      <c r="S23" s="1">
        <v>13.103793</v>
      </c>
      <c r="T23" s="1">
        <v>124</v>
      </c>
      <c r="U23" s="1">
        <v>8.9539539999999995</v>
      </c>
      <c r="V23" s="1">
        <v>63.181722999999998</v>
      </c>
      <c r="W23" s="1">
        <v>202.88448600000001</v>
      </c>
      <c r="X23" s="8">
        <v>0</v>
      </c>
    </row>
    <row r="24" spans="1:24" x14ac:dyDescent="0.25">
      <c r="A24">
        <v>22</v>
      </c>
      <c r="B24">
        <v>737.20926899999995</v>
      </c>
      <c r="C24">
        <v>3.1534119999999999</v>
      </c>
      <c r="D24">
        <v>41.613615000000003</v>
      </c>
      <c r="E24">
        <v>99.972570000000005</v>
      </c>
      <c r="F24">
        <v>34.819316999999998</v>
      </c>
      <c r="G24">
        <v>5.9224230000000002</v>
      </c>
      <c r="H24" s="2">
        <v>50.252688999999997</v>
      </c>
      <c r="I24" s="1">
        <v>6.1264380000000003</v>
      </c>
      <c r="J24" s="5">
        <v>5.7465000000083801</v>
      </c>
      <c r="K24" s="1">
        <v>34.437995999999998</v>
      </c>
      <c r="L24" s="1">
        <v>69.643770000000004</v>
      </c>
      <c r="M24" s="1">
        <v>9.4432980000000004</v>
      </c>
      <c r="N24" s="1">
        <v>160.148302</v>
      </c>
      <c r="O24" s="1">
        <v>99.171841000000001</v>
      </c>
      <c r="P24" s="1">
        <v>202.20259499999997</v>
      </c>
      <c r="Q24" s="1">
        <v>8.5895240000000008</v>
      </c>
      <c r="R24" s="1">
        <v>71.067931999999999</v>
      </c>
      <c r="S24" s="1">
        <v>12.412215</v>
      </c>
      <c r="T24" s="1">
        <v>109</v>
      </c>
      <c r="U24" s="1">
        <v>8.7960209999999996</v>
      </c>
      <c r="V24" s="1">
        <v>58.783287000000001</v>
      </c>
      <c r="W24" s="1">
        <v>202.41989799999999</v>
      </c>
      <c r="X24" s="8">
        <v>0</v>
      </c>
    </row>
    <row r="25" spans="1:24" x14ac:dyDescent="0.25">
      <c r="A25">
        <v>23</v>
      </c>
      <c r="B25">
        <v>721.924261</v>
      </c>
      <c r="C25">
        <v>2.8252869999999999</v>
      </c>
      <c r="D25">
        <v>42.284928999999998</v>
      </c>
      <c r="E25">
        <v>101.139884</v>
      </c>
      <c r="F25">
        <v>35.009853999999997</v>
      </c>
      <c r="G25">
        <v>5.7414120000000004</v>
      </c>
      <c r="H25" s="2">
        <v>48.198866000000002</v>
      </c>
      <c r="I25" s="1">
        <v>6.1504709999999996</v>
      </c>
      <c r="J25" s="5">
        <v>5.7488333333312696</v>
      </c>
      <c r="K25" s="1">
        <v>33.799598000000003</v>
      </c>
      <c r="L25" s="1">
        <v>67.460002000000003</v>
      </c>
      <c r="M25" s="1">
        <v>7.9992970000000003</v>
      </c>
      <c r="N25" s="1">
        <v>154.76821899999999</v>
      </c>
      <c r="O25" s="1">
        <v>95.604816999999997</v>
      </c>
      <c r="P25" s="1">
        <v>211.29870299999999</v>
      </c>
      <c r="Q25" s="1">
        <v>8.6361260000000009</v>
      </c>
      <c r="R25" s="1">
        <v>71.541594000000003</v>
      </c>
      <c r="S25" s="1">
        <v>12.141598999999999</v>
      </c>
      <c r="T25" s="1">
        <v>110</v>
      </c>
      <c r="U25" s="1">
        <v>9.8477689999999996</v>
      </c>
      <c r="V25" s="1">
        <v>58.110968999999997</v>
      </c>
      <c r="W25" s="1">
        <v>205.26717600000001</v>
      </c>
      <c r="X25" s="8">
        <v>0</v>
      </c>
    </row>
    <row r="26" spans="1:24" x14ac:dyDescent="0.25">
      <c r="A26">
        <v>24</v>
      </c>
      <c r="B26">
        <v>713.41349400000001</v>
      </c>
      <c r="C26">
        <v>1.8434889999999999</v>
      </c>
      <c r="D26">
        <v>43.000295999999999</v>
      </c>
      <c r="E26">
        <v>101.53955999999999</v>
      </c>
      <c r="F26">
        <v>34.295501999999999</v>
      </c>
      <c r="G26">
        <v>6.4200470000000003</v>
      </c>
      <c r="H26" s="2">
        <v>58.479391999999997</v>
      </c>
      <c r="I26" s="1">
        <v>6.0332759999999999</v>
      </c>
      <c r="J26" s="5">
        <v>5.7154999999911507</v>
      </c>
      <c r="K26" s="1">
        <v>33.614083999999998</v>
      </c>
      <c r="L26" s="1">
        <v>63.741070000000001</v>
      </c>
      <c r="M26" s="1">
        <v>7.2884570000000002</v>
      </c>
      <c r="N26" s="1">
        <v>152.83998299999999</v>
      </c>
      <c r="O26" s="1">
        <v>88.943783999999994</v>
      </c>
      <c r="P26" s="1">
        <v>231.09103499999998</v>
      </c>
      <c r="Q26" s="1">
        <v>8.4939140000000002</v>
      </c>
      <c r="R26" s="1">
        <v>73.074117000000001</v>
      </c>
      <c r="S26" s="1">
        <v>11.787546000000001</v>
      </c>
      <c r="T26" s="1">
        <v>93</v>
      </c>
      <c r="U26" s="1">
        <v>9.4443859999999997</v>
      </c>
      <c r="V26" s="1">
        <v>56.802301999999997</v>
      </c>
      <c r="W26" s="1">
        <v>209.73205200000001</v>
      </c>
      <c r="X26" s="8">
        <v>0</v>
      </c>
    </row>
    <row r="27" spans="1:24" x14ac:dyDescent="0.25">
      <c r="A27">
        <v>25</v>
      </c>
      <c r="B27">
        <v>712.47130500000003</v>
      </c>
      <c r="C27">
        <v>1.669502</v>
      </c>
      <c r="D27">
        <v>43.519495999999997</v>
      </c>
      <c r="E27">
        <v>101.431371</v>
      </c>
      <c r="F27">
        <v>34.822637</v>
      </c>
      <c r="G27">
        <v>5.9192689999999999</v>
      </c>
      <c r="H27" s="2">
        <v>54.785769000000002</v>
      </c>
      <c r="I27" s="1">
        <v>6.1448840000000002</v>
      </c>
      <c r="J27" s="5">
        <v>5.7330000000074497</v>
      </c>
      <c r="K27" s="1">
        <v>34.475926000000001</v>
      </c>
      <c r="L27" s="1">
        <v>62.500709999999998</v>
      </c>
      <c r="M27" s="1">
        <v>8.0653229999999994</v>
      </c>
      <c r="N27" s="1">
        <v>155.38110699999999</v>
      </c>
      <c r="O27" s="1">
        <v>84.670678000000009</v>
      </c>
      <c r="P27" s="1">
        <v>221.09730300000001</v>
      </c>
      <c r="Q27" s="1">
        <v>8.4607729999999997</v>
      </c>
      <c r="R27" s="1">
        <v>50.662573999999999</v>
      </c>
      <c r="S27" s="1">
        <v>11.558344999999999</v>
      </c>
      <c r="T27" s="1">
        <v>95</v>
      </c>
      <c r="U27" s="1">
        <v>9.7958200000000009</v>
      </c>
      <c r="V27" s="1">
        <v>59.348281</v>
      </c>
      <c r="W27" s="1">
        <v>217.16120000000001</v>
      </c>
      <c r="X27" s="8">
        <v>0</v>
      </c>
    </row>
    <row r="28" spans="1:24" x14ac:dyDescent="0.25">
      <c r="A28">
        <v>26</v>
      </c>
      <c r="B28">
        <v>714.03956600000004</v>
      </c>
      <c r="C28">
        <v>1.8524369999999999</v>
      </c>
      <c r="D28">
        <v>43.934876000000003</v>
      </c>
      <c r="E28">
        <v>102.19450500000001</v>
      </c>
      <c r="F28">
        <v>34.291632</v>
      </c>
      <c r="G28">
        <v>6.4237229999999998</v>
      </c>
      <c r="H28" s="2">
        <v>48.527780999999997</v>
      </c>
      <c r="I28" s="1">
        <v>6.2831020000000004</v>
      </c>
      <c r="J28" s="5">
        <v>5.9363333333312696</v>
      </c>
      <c r="K28" s="1">
        <v>35.221926000000003</v>
      </c>
      <c r="L28" s="1">
        <v>62.510942</v>
      </c>
      <c r="M28" s="1">
        <v>7.3627039999999999</v>
      </c>
      <c r="N28" s="1">
        <v>158.523382</v>
      </c>
      <c r="O28" s="1">
        <v>83.84174999999999</v>
      </c>
      <c r="P28" s="1">
        <v>201.51085999999998</v>
      </c>
      <c r="Q28" s="1">
        <v>8.5702780000000001</v>
      </c>
      <c r="R28" s="1">
        <v>51.580593999999998</v>
      </c>
      <c r="S28" s="1">
        <v>11.543381999999999</v>
      </c>
      <c r="T28" s="1">
        <v>95</v>
      </c>
      <c r="U28" s="1">
        <v>9.1827140000000007</v>
      </c>
      <c r="V28" s="1">
        <v>59.338437999999996</v>
      </c>
      <c r="W28" s="1">
        <v>218.65377000000001</v>
      </c>
      <c r="X28" s="8">
        <v>0</v>
      </c>
    </row>
    <row r="29" spans="1:24" x14ac:dyDescent="0.25">
      <c r="A29">
        <v>27</v>
      </c>
      <c r="B29">
        <v>716.46271100000001</v>
      </c>
      <c r="C29">
        <v>1.6411480000000001</v>
      </c>
      <c r="D29">
        <v>43.358984999999997</v>
      </c>
      <c r="E29">
        <v>105.831681</v>
      </c>
      <c r="F29">
        <v>34.801541</v>
      </c>
      <c r="G29">
        <v>5.9393099999999999</v>
      </c>
      <c r="H29" s="2">
        <v>47.597093000000001</v>
      </c>
      <c r="I29" s="1">
        <v>6.3735949999999999</v>
      </c>
      <c r="J29" s="5">
        <v>5.7376666666677902</v>
      </c>
      <c r="K29" s="1">
        <v>35.527410000000003</v>
      </c>
      <c r="L29" s="1">
        <v>62.686160000000001</v>
      </c>
      <c r="M29" s="1">
        <v>6.9295689999999999</v>
      </c>
      <c r="N29" s="1">
        <v>158.49000100000001</v>
      </c>
      <c r="O29" s="1">
        <v>83.453225000000003</v>
      </c>
      <c r="P29" s="1">
        <v>200.54951699999998</v>
      </c>
      <c r="Q29" s="1">
        <v>8.5456319999999995</v>
      </c>
      <c r="R29" s="1">
        <v>51.487417999999998</v>
      </c>
      <c r="S29" s="1">
        <v>11.560445</v>
      </c>
      <c r="T29" s="1">
        <v>114</v>
      </c>
      <c r="U29" s="1">
        <v>8.8897180000000002</v>
      </c>
      <c r="V29" s="1">
        <v>57.678474999999999</v>
      </c>
      <c r="W29" s="1">
        <v>220.14452800000001</v>
      </c>
      <c r="X29" s="8">
        <v>0</v>
      </c>
    </row>
    <row r="30" spans="1:24" x14ac:dyDescent="0.25">
      <c r="A30">
        <v>28</v>
      </c>
      <c r="B30">
        <v>710.40538600000002</v>
      </c>
      <c r="C30">
        <v>1.6104719999999999</v>
      </c>
      <c r="D30">
        <v>42.300700999999997</v>
      </c>
      <c r="E30">
        <v>109.073718</v>
      </c>
      <c r="F30">
        <v>34.313685</v>
      </c>
      <c r="G30">
        <v>6.4027729999999998</v>
      </c>
      <c r="H30" s="2">
        <v>56.544519000000001</v>
      </c>
      <c r="I30" s="1">
        <v>6.6503180000000004</v>
      </c>
      <c r="J30" s="5">
        <v>5.7733333333308101</v>
      </c>
      <c r="K30" s="1">
        <v>37.123840000000001</v>
      </c>
      <c r="L30" s="1">
        <v>63.165917999999998</v>
      </c>
      <c r="M30" s="1">
        <v>6.8280770000000004</v>
      </c>
      <c r="N30" s="1">
        <v>157.56355600000001</v>
      </c>
      <c r="O30" s="1">
        <v>83.274121000000008</v>
      </c>
      <c r="P30" s="1">
        <v>226.045411</v>
      </c>
      <c r="Q30" s="1">
        <v>8.5363199999999999</v>
      </c>
      <c r="R30" s="1">
        <v>51.138432000000002</v>
      </c>
      <c r="S30" s="1">
        <v>11.565635</v>
      </c>
      <c r="T30" s="1">
        <v>88</v>
      </c>
      <c r="U30" s="1">
        <v>8.8244690000000006</v>
      </c>
      <c r="V30" s="1">
        <v>57.418877999999999</v>
      </c>
      <c r="W30" s="1">
        <v>218.011608</v>
      </c>
      <c r="X30" s="8">
        <v>0</v>
      </c>
    </row>
    <row r="31" spans="1:24" x14ac:dyDescent="0.25">
      <c r="A31">
        <v>29</v>
      </c>
      <c r="B31">
        <v>703.99400300000002</v>
      </c>
      <c r="C31">
        <v>1.8357349999999999</v>
      </c>
      <c r="D31">
        <v>41.713411000000001</v>
      </c>
      <c r="E31">
        <v>109.43916299999999</v>
      </c>
      <c r="F31">
        <v>34.823605000000001</v>
      </c>
      <c r="G31">
        <v>5.9183490000000001</v>
      </c>
      <c r="H31" s="2">
        <v>55.274047000000003</v>
      </c>
      <c r="I31" s="1">
        <v>6.7125729999999999</v>
      </c>
      <c r="J31" s="5">
        <v>5.6508333333331402</v>
      </c>
      <c r="K31" s="1">
        <v>45.619950000000003</v>
      </c>
      <c r="L31" s="1">
        <v>63.518141999999997</v>
      </c>
      <c r="M31" s="1">
        <v>6.7539639999999999</v>
      </c>
      <c r="N31" s="1">
        <v>156.592884</v>
      </c>
      <c r="O31" s="1">
        <v>83.243207999999996</v>
      </c>
      <c r="P31" s="1">
        <v>218.90340399999999</v>
      </c>
      <c r="Q31" s="1">
        <v>8.4598479999999991</v>
      </c>
      <c r="R31" s="1">
        <v>52.564383999999997</v>
      </c>
      <c r="S31" s="1">
        <v>11.555304</v>
      </c>
      <c r="T31" s="1">
        <v>90</v>
      </c>
      <c r="U31" s="1">
        <v>8.7092880000000008</v>
      </c>
      <c r="V31" s="1">
        <v>57.173814999999998</v>
      </c>
      <c r="W31" s="1">
        <v>217.82229000000001</v>
      </c>
      <c r="X31" s="8">
        <v>0</v>
      </c>
    </row>
    <row r="32" spans="1:24" x14ac:dyDescent="0.25">
      <c r="A32">
        <v>30</v>
      </c>
      <c r="B32">
        <v>706.34764700000005</v>
      </c>
      <c r="C32">
        <v>2.9766309999999998</v>
      </c>
      <c r="D32">
        <v>51.102556999999997</v>
      </c>
      <c r="E32">
        <v>110.345663</v>
      </c>
      <c r="F32">
        <v>34.991639999999997</v>
      </c>
      <c r="G32">
        <v>5.7587159999999997</v>
      </c>
      <c r="H32" s="2">
        <v>49.835298999999999</v>
      </c>
      <c r="I32" s="1">
        <v>6.8069230000000003</v>
      </c>
      <c r="J32" s="5">
        <v>5.5967627118661705</v>
      </c>
      <c r="K32" s="1">
        <v>59.362015999999997</v>
      </c>
      <c r="L32" s="1">
        <v>63.668322000000003</v>
      </c>
      <c r="M32" s="1">
        <v>6.7260929999999997</v>
      </c>
      <c r="N32" s="1">
        <v>156.99101300000001</v>
      </c>
      <c r="O32" s="1">
        <v>83.201715000000007</v>
      </c>
      <c r="P32" s="1">
        <v>202.404731</v>
      </c>
      <c r="Q32" s="1">
        <v>8.4563849999999992</v>
      </c>
      <c r="R32" s="1">
        <v>55.071857999999999</v>
      </c>
      <c r="S32" s="1">
        <v>11.564000999999999</v>
      </c>
      <c r="T32" s="1">
        <v>87</v>
      </c>
      <c r="U32" s="1">
        <v>8.6320969999999999</v>
      </c>
      <c r="V32" s="1">
        <v>58.188991000000001</v>
      </c>
      <c r="W32" s="1">
        <v>216.51891000000001</v>
      </c>
      <c r="X32" s="8">
        <v>0</v>
      </c>
    </row>
    <row r="33" spans="1:24" x14ac:dyDescent="0.25">
      <c r="A33">
        <v>31</v>
      </c>
      <c r="B33">
        <v>711.87885900000003</v>
      </c>
      <c r="C33">
        <v>3.478923</v>
      </c>
      <c r="D33">
        <v>54.718111</v>
      </c>
      <c r="E33">
        <v>112.00863699999999</v>
      </c>
      <c r="F33">
        <v>34.364032999999999</v>
      </c>
      <c r="G33">
        <v>6.3549420000000003</v>
      </c>
      <c r="H33" s="2">
        <v>47.868203999999999</v>
      </c>
      <c r="I33" s="1">
        <v>6.8547989999999999</v>
      </c>
      <c r="J33" s="5">
        <v>6.2765323700878</v>
      </c>
      <c r="K33" s="1">
        <v>75.639212000000001</v>
      </c>
      <c r="L33" s="1">
        <v>64.121678000000003</v>
      </c>
      <c r="M33" s="1">
        <v>6.6508000000000003</v>
      </c>
      <c r="N33" s="1">
        <v>161.02170899999999</v>
      </c>
      <c r="O33" s="1">
        <v>83.493446000000006</v>
      </c>
      <c r="P33" s="1">
        <v>224.473072</v>
      </c>
      <c r="Q33" s="1">
        <v>8.4254949999999997</v>
      </c>
      <c r="R33" s="1">
        <v>52.650798000000002</v>
      </c>
      <c r="S33" s="1">
        <v>11.538682</v>
      </c>
      <c r="T33" s="1">
        <v>90</v>
      </c>
      <c r="U33" s="1">
        <v>8.9840429999999998</v>
      </c>
      <c r="V33" s="1">
        <v>59.419561000000002</v>
      </c>
      <c r="W33" s="1">
        <v>219.823824</v>
      </c>
      <c r="X33" s="8">
        <v>0</v>
      </c>
    </row>
    <row r="34" spans="1:24" x14ac:dyDescent="0.25">
      <c r="A34">
        <v>32</v>
      </c>
      <c r="B34">
        <v>717.769723</v>
      </c>
      <c r="C34">
        <v>3.2589610000000002</v>
      </c>
      <c r="D34">
        <v>69.175279000000003</v>
      </c>
      <c r="E34">
        <v>113.26579</v>
      </c>
      <c r="F34">
        <v>34.783383000000001</v>
      </c>
      <c r="G34">
        <v>5.9565599999999996</v>
      </c>
      <c r="H34" s="2">
        <v>54.672635999999997</v>
      </c>
      <c r="I34" s="1">
        <v>6.8224869999999997</v>
      </c>
      <c r="J34" s="5">
        <v>8.2475382513803197</v>
      </c>
      <c r="K34" s="1">
        <v>75.730630000000005</v>
      </c>
      <c r="L34" s="1">
        <v>69.492779999999996</v>
      </c>
      <c r="M34" s="1">
        <v>7.9084969999999997</v>
      </c>
      <c r="N34" s="1">
        <v>163.284346</v>
      </c>
      <c r="O34" s="1">
        <v>88.528965999999997</v>
      </c>
      <c r="P34" s="1">
        <v>234.38477900000001</v>
      </c>
      <c r="Q34" s="1">
        <v>8.5107689999999998</v>
      </c>
      <c r="R34" s="1">
        <v>50.855091999999999</v>
      </c>
      <c r="S34" s="1">
        <v>11.806212</v>
      </c>
      <c r="T34" s="1">
        <v>93</v>
      </c>
      <c r="U34" s="1">
        <v>12.706020000000001</v>
      </c>
      <c r="V34" s="1">
        <v>61.836593000000001</v>
      </c>
      <c r="W34" s="1">
        <v>224.618416</v>
      </c>
      <c r="X34" s="8">
        <v>0</v>
      </c>
    </row>
    <row r="35" spans="1:24" x14ac:dyDescent="0.25">
      <c r="A35">
        <v>33</v>
      </c>
      <c r="B35">
        <v>727.599242</v>
      </c>
      <c r="C35">
        <v>3.1412599999999999</v>
      </c>
      <c r="D35">
        <v>75.046055999999993</v>
      </c>
      <c r="E35">
        <v>113.907484</v>
      </c>
      <c r="F35">
        <v>34.260497000000001</v>
      </c>
      <c r="G35">
        <v>6.4533019999999999</v>
      </c>
      <c r="H35" s="2">
        <v>52.807076000000002</v>
      </c>
      <c r="I35" s="1">
        <v>6.6948549999999996</v>
      </c>
      <c r="J35" s="5">
        <v>6.2783333333209095</v>
      </c>
      <c r="K35" s="1">
        <v>65.731598000000005</v>
      </c>
      <c r="L35" s="1">
        <v>94.919511999999997</v>
      </c>
      <c r="M35" s="1">
        <v>10.784817</v>
      </c>
      <c r="N35" s="1">
        <v>165.15370799999999</v>
      </c>
      <c r="O35" s="1">
        <v>92.083089000000001</v>
      </c>
      <c r="P35" s="1">
        <v>235.31775199999998</v>
      </c>
      <c r="Q35" s="1">
        <v>8.2582299999999993</v>
      </c>
      <c r="R35" s="1">
        <v>50.546182000000002</v>
      </c>
      <c r="S35" s="1">
        <v>12.550568</v>
      </c>
      <c r="T35" s="1">
        <v>95</v>
      </c>
      <c r="U35" s="1">
        <v>14.385251999999999</v>
      </c>
      <c r="V35" s="1">
        <v>63.525809000000002</v>
      </c>
      <c r="W35" s="1">
        <v>227.86127400000001</v>
      </c>
      <c r="X35" s="8">
        <v>0</v>
      </c>
    </row>
    <row r="36" spans="1:24" x14ac:dyDescent="0.25">
      <c r="A36">
        <v>34</v>
      </c>
      <c r="B36">
        <v>741.82521699999995</v>
      </c>
      <c r="C36">
        <v>3.2830249999999999</v>
      </c>
      <c r="D36">
        <v>84.029888999999997</v>
      </c>
      <c r="E36">
        <v>110.936447</v>
      </c>
      <c r="F36">
        <v>34.092288000000003</v>
      </c>
      <c r="G36">
        <v>6.6131000000000002</v>
      </c>
      <c r="H36" s="2">
        <v>47.855412000000001</v>
      </c>
      <c r="I36" s="1">
        <v>6.6246869999999998</v>
      </c>
      <c r="J36" s="5">
        <v>8.2113333333399989</v>
      </c>
      <c r="K36" s="1">
        <v>59.528869999999998</v>
      </c>
      <c r="L36" s="1">
        <v>112.58008</v>
      </c>
      <c r="M36" s="1">
        <v>6.07965</v>
      </c>
      <c r="N36" s="1">
        <v>167.61067199999999</v>
      </c>
      <c r="O36" s="1">
        <v>98.815705000000008</v>
      </c>
      <c r="P36" s="1">
        <v>229.776127</v>
      </c>
      <c r="Q36" s="1">
        <v>8.0032189999999996</v>
      </c>
      <c r="R36" s="1">
        <v>51.876254000000003</v>
      </c>
      <c r="S36" s="1">
        <v>13.409881</v>
      </c>
      <c r="T36" s="1">
        <v>99</v>
      </c>
      <c r="U36" s="1">
        <v>11.111262</v>
      </c>
      <c r="V36" s="1">
        <v>92.106077999999997</v>
      </c>
      <c r="W36" s="1">
        <v>218.814956</v>
      </c>
      <c r="X36" s="8">
        <v>1.2316558859444229E-2</v>
      </c>
    </row>
    <row r="37" spans="1:24" x14ac:dyDescent="0.25">
      <c r="A37">
        <v>35</v>
      </c>
      <c r="B37">
        <v>759.56967699999996</v>
      </c>
      <c r="C37">
        <v>3.6380140000000001</v>
      </c>
      <c r="D37">
        <v>86.079408999999998</v>
      </c>
      <c r="E37">
        <v>111.154279</v>
      </c>
      <c r="F37">
        <v>34.826765999999999</v>
      </c>
      <c r="G37">
        <v>5.9153460000000004</v>
      </c>
      <c r="H37" s="2">
        <v>47.121698000000002</v>
      </c>
      <c r="I37" s="1">
        <v>6.6071049999999998</v>
      </c>
      <c r="J37" s="5">
        <v>9.1749999999883585</v>
      </c>
      <c r="K37" s="1">
        <v>68.629040000000003</v>
      </c>
      <c r="L37" s="1">
        <v>123.068336</v>
      </c>
      <c r="M37" s="1">
        <v>3.9215840000000002</v>
      </c>
      <c r="N37" s="1">
        <v>185.554618</v>
      </c>
      <c r="O37" s="1">
        <v>112.705956</v>
      </c>
      <c r="P37" s="1">
        <v>222.41674899999998</v>
      </c>
      <c r="Q37" s="1">
        <v>7.802238</v>
      </c>
      <c r="R37" s="1">
        <v>53.183008000000001</v>
      </c>
      <c r="S37" s="1">
        <v>14.593669</v>
      </c>
      <c r="T37" s="1">
        <v>106</v>
      </c>
      <c r="U37" s="1">
        <v>8.9719289999999994</v>
      </c>
      <c r="V37" s="1">
        <v>103.658522</v>
      </c>
      <c r="W37" s="1">
        <v>216.18311399999999</v>
      </c>
      <c r="X37" s="8">
        <v>2.1419106518273431E-2</v>
      </c>
    </row>
    <row r="38" spans="1:24" x14ac:dyDescent="0.25">
      <c r="A38">
        <v>36</v>
      </c>
      <c r="B38">
        <v>772.65928899999994</v>
      </c>
      <c r="C38">
        <v>3.824471</v>
      </c>
      <c r="D38">
        <v>86.084710000000001</v>
      </c>
      <c r="E38">
        <v>117.119917</v>
      </c>
      <c r="F38">
        <v>34.060854999999997</v>
      </c>
      <c r="G38">
        <v>6.6429609999999997</v>
      </c>
      <c r="H38" s="2">
        <v>50.359150999999997</v>
      </c>
      <c r="I38" s="1">
        <v>6.406104</v>
      </c>
      <c r="J38" s="5">
        <v>6.4681315789493903</v>
      </c>
      <c r="K38" s="1">
        <v>79.619833999999997</v>
      </c>
      <c r="L38" s="1">
        <v>130.633106</v>
      </c>
      <c r="M38" s="1">
        <v>3.998853</v>
      </c>
      <c r="N38" s="1">
        <v>196.50995</v>
      </c>
      <c r="O38" s="1">
        <v>120.226966</v>
      </c>
      <c r="P38" s="1">
        <v>233.355884</v>
      </c>
      <c r="Q38" s="1">
        <v>7.9415230000000001</v>
      </c>
      <c r="R38" s="1">
        <v>52.927022000000001</v>
      </c>
      <c r="S38" s="1">
        <v>16.049716</v>
      </c>
      <c r="T38" s="1">
        <v>108</v>
      </c>
      <c r="U38" s="1">
        <v>9.6249090000000006</v>
      </c>
      <c r="V38" s="1">
        <v>105.698751</v>
      </c>
      <c r="W38" s="1">
        <v>220.99408399999999</v>
      </c>
      <c r="X38" s="8">
        <v>2.1191672062255529E-2</v>
      </c>
    </row>
    <row r="39" spans="1:24" x14ac:dyDescent="0.25">
      <c r="A39">
        <v>37</v>
      </c>
      <c r="B39">
        <v>773.35492599999998</v>
      </c>
      <c r="C39">
        <v>4.013045</v>
      </c>
      <c r="D39">
        <v>86.853274999999996</v>
      </c>
      <c r="E39">
        <v>113.503023</v>
      </c>
      <c r="F39">
        <v>34.212035999999998</v>
      </c>
      <c r="G39">
        <v>6.4993400000000001</v>
      </c>
      <c r="H39" s="2">
        <v>54.980724000000002</v>
      </c>
      <c r="I39" s="1">
        <v>6.5414870000000001</v>
      </c>
      <c r="J39" s="5">
        <v>10.299431913124799</v>
      </c>
      <c r="K39" s="1">
        <v>81.141682000000003</v>
      </c>
      <c r="L39" s="1">
        <v>125.094094</v>
      </c>
      <c r="M39" s="1">
        <v>4.6493440000000001</v>
      </c>
      <c r="N39" s="1">
        <v>194.87950499999999</v>
      </c>
      <c r="O39" s="1">
        <v>123.06913900000001</v>
      </c>
      <c r="P39" s="1">
        <v>266.476223</v>
      </c>
      <c r="Q39" s="1">
        <v>7.9301079999999997</v>
      </c>
      <c r="R39" s="1">
        <v>52.181685999999999</v>
      </c>
      <c r="S39" s="1">
        <v>16.792363999999999</v>
      </c>
      <c r="T39" s="1">
        <v>113</v>
      </c>
      <c r="U39" s="1">
        <v>9.6937080000000009</v>
      </c>
      <c r="V39" s="1">
        <v>106.05735300000001</v>
      </c>
      <c r="W39" s="1">
        <v>218.34593000000001</v>
      </c>
      <c r="X39" s="8">
        <v>2.1478638901482421E-2</v>
      </c>
    </row>
    <row r="40" spans="1:24" x14ac:dyDescent="0.25">
      <c r="A40">
        <v>38</v>
      </c>
      <c r="B40">
        <v>781.43951300000003</v>
      </c>
      <c r="C40">
        <v>3.9794990000000001</v>
      </c>
      <c r="D40">
        <v>85.311392999999995</v>
      </c>
      <c r="E40">
        <v>111.726558</v>
      </c>
      <c r="F40">
        <v>34.100321999999998</v>
      </c>
      <c r="G40">
        <v>6.6054680000000001</v>
      </c>
      <c r="H40" s="2">
        <v>50.037174999999998</v>
      </c>
      <c r="I40" s="1">
        <v>6.5933349999999997</v>
      </c>
      <c r="J40" s="5">
        <v>13.464436507943899</v>
      </c>
      <c r="K40" s="1">
        <v>74.657775999999998</v>
      </c>
      <c r="L40" s="1">
        <v>99.009072000000003</v>
      </c>
      <c r="M40" s="1">
        <v>4.8398130000000004</v>
      </c>
      <c r="N40" s="1">
        <v>194.91053500000001</v>
      </c>
      <c r="O40" s="1">
        <v>125.68683000000001</v>
      </c>
      <c r="P40" s="1">
        <v>270.874618</v>
      </c>
      <c r="Q40" s="1">
        <v>7.9272559999999999</v>
      </c>
      <c r="R40" s="1">
        <v>51.347239999999999</v>
      </c>
      <c r="S40" s="1">
        <v>17.139046</v>
      </c>
      <c r="T40" s="1">
        <v>111</v>
      </c>
      <c r="U40" s="1">
        <v>11.895115000000001</v>
      </c>
      <c r="V40" s="1">
        <v>105.50803999999999</v>
      </c>
      <c r="W40" s="1">
        <v>217.99256600000001</v>
      </c>
      <c r="X40" s="8">
        <v>1.7519654111557141E-2</v>
      </c>
    </row>
    <row r="41" spans="1:24" x14ac:dyDescent="0.25">
      <c r="A41">
        <v>39</v>
      </c>
      <c r="B41">
        <v>792.44271800000001</v>
      </c>
      <c r="C41">
        <v>4.6185980000000004</v>
      </c>
      <c r="D41">
        <v>75.651169999999993</v>
      </c>
      <c r="E41">
        <v>112.427378</v>
      </c>
      <c r="F41">
        <v>33.225375</v>
      </c>
      <c r="G41">
        <v>7.4366669999999999</v>
      </c>
      <c r="H41" s="2">
        <v>47.688493000000001</v>
      </c>
      <c r="I41" s="1">
        <v>6.6338109999999997</v>
      </c>
      <c r="J41" s="5">
        <v>13.133833333325999</v>
      </c>
      <c r="K41" s="1">
        <v>67.996160000000003</v>
      </c>
      <c r="L41" s="1">
        <v>86.464663999999999</v>
      </c>
      <c r="M41" s="1">
        <v>7.9668239999999999</v>
      </c>
      <c r="N41" s="1">
        <v>195.055352</v>
      </c>
      <c r="O41" s="1">
        <v>137.51285100000001</v>
      </c>
      <c r="P41" s="1">
        <v>286.92912200000001</v>
      </c>
      <c r="Q41" s="1">
        <v>7.8886479999999999</v>
      </c>
      <c r="R41" s="1">
        <v>51.566926000000002</v>
      </c>
      <c r="S41" s="1">
        <v>17.186465999999999</v>
      </c>
      <c r="T41" s="1">
        <v>116</v>
      </c>
      <c r="U41" s="1">
        <v>12.268288999999999</v>
      </c>
      <c r="V41" s="1">
        <v>104.5359</v>
      </c>
      <c r="W41" s="1">
        <v>219.304982</v>
      </c>
      <c r="X41" s="8">
        <v>5.4057412910996534E-3</v>
      </c>
    </row>
    <row r="42" spans="1:24" x14ac:dyDescent="0.25">
      <c r="A42">
        <v>40</v>
      </c>
      <c r="B42">
        <v>786.25302099999999</v>
      </c>
      <c r="C42">
        <v>4.3878259999999996</v>
      </c>
      <c r="D42">
        <v>66.717554000000007</v>
      </c>
      <c r="E42">
        <v>111.207232</v>
      </c>
      <c r="F42">
        <v>33.860748999999998</v>
      </c>
      <c r="G42">
        <v>6.833062</v>
      </c>
      <c r="H42" s="2">
        <v>48.163913000000001</v>
      </c>
      <c r="I42" s="1">
        <v>7.049156</v>
      </c>
      <c r="J42" s="5">
        <v>12.603833333341699</v>
      </c>
      <c r="K42" s="1">
        <v>56.387078000000002</v>
      </c>
      <c r="L42" s="1">
        <v>88.588211999999999</v>
      </c>
      <c r="M42" s="1">
        <v>18.443930999999999</v>
      </c>
      <c r="N42" s="1">
        <v>188.548441</v>
      </c>
      <c r="O42" s="1">
        <v>133.12387799999999</v>
      </c>
      <c r="P42" s="1">
        <v>295.24755200000004</v>
      </c>
      <c r="Q42" s="1">
        <v>8.0616649999999996</v>
      </c>
      <c r="R42" s="1">
        <v>52.912273999999996</v>
      </c>
      <c r="S42" s="1">
        <v>17.295227000000001</v>
      </c>
      <c r="T42" s="1">
        <v>114</v>
      </c>
      <c r="U42" s="1">
        <v>14.028904000000001</v>
      </c>
      <c r="V42" s="1">
        <v>102.166206</v>
      </c>
      <c r="W42" s="1">
        <v>224.66157200000001</v>
      </c>
      <c r="X42" s="8">
        <v>0</v>
      </c>
    </row>
    <row r="43" spans="1:24" x14ac:dyDescent="0.25">
      <c r="A43">
        <v>41</v>
      </c>
      <c r="B43">
        <v>790.36403600000006</v>
      </c>
      <c r="C43">
        <v>4.1107800000000001</v>
      </c>
      <c r="D43">
        <v>51.554963000000001</v>
      </c>
      <c r="E43">
        <v>114.223281</v>
      </c>
      <c r="F43">
        <v>34.025139000000003</v>
      </c>
      <c r="G43">
        <v>6.6768919999999996</v>
      </c>
      <c r="H43" s="2">
        <v>54.351556000000002</v>
      </c>
      <c r="I43" s="1">
        <v>7.8385629999999997</v>
      </c>
      <c r="J43" s="5">
        <v>13.6751666666677</v>
      </c>
      <c r="K43" s="1">
        <v>44.789861999999999</v>
      </c>
      <c r="L43" s="1">
        <v>89.625063999999995</v>
      </c>
      <c r="M43" s="1">
        <v>19.901146000000001</v>
      </c>
      <c r="N43" s="1">
        <v>188.17952299999999</v>
      </c>
      <c r="O43" s="1">
        <v>134.784074</v>
      </c>
      <c r="P43" s="1">
        <v>312.53943199999998</v>
      </c>
      <c r="Q43" s="1">
        <v>8.3175819999999998</v>
      </c>
      <c r="R43" s="1">
        <v>52.445574000000001</v>
      </c>
      <c r="S43" s="1">
        <v>17.687318000000001</v>
      </c>
      <c r="T43" s="1">
        <v>117</v>
      </c>
      <c r="U43" s="1">
        <v>13.802111999999999</v>
      </c>
      <c r="V43" s="1">
        <v>85.397705000000002</v>
      </c>
      <c r="W43" s="1">
        <v>232.02059</v>
      </c>
      <c r="X43" s="8">
        <v>0</v>
      </c>
    </row>
    <row r="44" spans="1:24" x14ac:dyDescent="0.25">
      <c r="A44">
        <v>42</v>
      </c>
      <c r="B44">
        <v>780.00875299999996</v>
      </c>
      <c r="C44">
        <v>3.76911</v>
      </c>
      <c r="D44">
        <v>46.930191999999998</v>
      </c>
      <c r="E44">
        <v>114.44772399999999</v>
      </c>
      <c r="F44">
        <v>34.855688000000001</v>
      </c>
      <c r="G44">
        <v>5.8878700000000004</v>
      </c>
      <c r="H44" s="2">
        <v>50.371394000000002</v>
      </c>
      <c r="I44" s="1">
        <v>7.894215</v>
      </c>
      <c r="J44" s="5">
        <v>13.553833333324199</v>
      </c>
      <c r="K44" s="1">
        <v>42.253875999999998</v>
      </c>
      <c r="L44" s="1">
        <v>85.021088000000006</v>
      </c>
      <c r="M44" s="1">
        <v>18.88655</v>
      </c>
      <c r="N44" s="1">
        <v>188.98639800000001</v>
      </c>
      <c r="O44" s="1">
        <v>130.799531</v>
      </c>
      <c r="P44" s="1">
        <v>299.91594999999995</v>
      </c>
      <c r="Q44" s="1">
        <v>8.4726189999999999</v>
      </c>
      <c r="R44" s="1">
        <v>51.396177999999999</v>
      </c>
      <c r="S44" s="1">
        <v>17.099021</v>
      </c>
      <c r="T44" s="1">
        <v>116</v>
      </c>
      <c r="U44" s="1">
        <v>14.316666</v>
      </c>
      <c r="V44" s="1">
        <v>77.993296999999998</v>
      </c>
      <c r="W44" s="1">
        <v>239.317588</v>
      </c>
      <c r="X44" s="8">
        <v>0</v>
      </c>
    </row>
    <row r="45" spans="1:24" x14ac:dyDescent="0.25">
      <c r="A45">
        <v>43</v>
      </c>
      <c r="B45">
        <v>765.26634100000001</v>
      </c>
      <c r="C45">
        <v>3.491581</v>
      </c>
      <c r="D45">
        <v>46.727544999999999</v>
      </c>
      <c r="E45">
        <v>111.82743499999999</v>
      </c>
      <c r="F45">
        <v>34.289777000000001</v>
      </c>
      <c r="G45">
        <v>6.4254860000000003</v>
      </c>
      <c r="H45" s="2">
        <v>48.284661</v>
      </c>
      <c r="I45" s="1">
        <v>7.9300439999999996</v>
      </c>
      <c r="J45" s="5">
        <v>13.5234999999956</v>
      </c>
      <c r="K45" s="1">
        <v>43.146549999999998</v>
      </c>
      <c r="L45" s="1">
        <v>83.501587999999998</v>
      </c>
      <c r="M45" s="1">
        <v>14.568664</v>
      </c>
      <c r="N45" s="1">
        <v>182.750035</v>
      </c>
      <c r="O45" s="1">
        <v>132.458136</v>
      </c>
      <c r="P45" s="1">
        <v>289.34123799999998</v>
      </c>
      <c r="Q45" s="1">
        <v>8.4555500000000006</v>
      </c>
      <c r="R45" s="1">
        <v>51.085659999999997</v>
      </c>
      <c r="S45" s="1">
        <v>16.240666000000001</v>
      </c>
      <c r="T45" s="1">
        <v>121</v>
      </c>
      <c r="U45" s="1">
        <v>12.785854</v>
      </c>
      <c r="V45" s="1">
        <v>77.981821999999994</v>
      </c>
      <c r="W45" s="1">
        <v>243.32672400000001</v>
      </c>
      <c r="X45" s="8">
        <v>0</v>
      </c>
    </row>
    <row r="46" spans="1:24" x14ac:dyDescent="0.25">
      <c r="A46">
        <v>44</v>
      </c>
      <c r="B46">
        <v>759.78133700000001</v>
      </c>
      <c r="C46">
        <v>3.8287089999999999</v>
      </c>
      <c r="D46">
        <v>46.814137000000002</v>
      </c>
      <c r="E46">
        <v>110.702462</v>
      </c>
      <c r="F46">
        <v>34.813882</v>
      </c>
      <c r="G46">
        <v>5.9275859999999998</v>
      </c>
      <c r="H46" s="2">
        <v>48.701734000000002</v>
      </c>
      <c r="I46" s="1">
        <v>7.9721209999999996</v>
      </c>
      <c r="J46" s="5">
        <v>12.8761666666687</v>
      </c>
      <c r="K46" s="1">
        <v>41.30547</v>
      </c>
      <c r="L46" s="1">
        <v>83.848500000000001</v>
      </c>
      <c r="M46" s="1">
        <v>8.4993079999999992</v>
      </c>
      <c r="N46" s="1">
        <v>178.00101599999999</v>
      </c>
      <c r="O46" s="1">
        <v>124.9735</v>
      </c>
      <c r="P46" s="1">
        <v>279.58728299999996</v>
      </c>
      <c r="Q46" s="1">
        <v>8.4746269999999999</v>
      </c>
      <c r="R46" s="1">
        <v>52.369118</v>
      </c>
      <c r="S46" s="1">
        <v>15.363082</v>
      </c>
      <c r="T46" s="1">
        <v>116</v>
      </c>
      <c r="U46" s="1">
        <v>12.421123</v>
      </c>
      <c r="V46" s="1">
        <v>74.748429000000002</v>
      </c>
      <c r="W46" s="1">
        <v>245.74608599999999</v>
      </c>
      <c r="X46" s="8">
        <v>0</v>
      </c>
    </row>
    <row r="47" spans="1:24" x14ac:dyDescent="0.25">
      <c r="A47">
        <v>45</v>
      </c>
      <c r="B47">
        <v>754.15630299999998</v>
      </c>
      <c r="C47">
        <v>3.9814560000000001</v>
      </c>
      <c r="D47">
        <v>46.741334999999999</v>
      </c>
      <c r="E47">
        <v>109.723902</v>
      </c>
      <c r="F47">
        <v>34.284033999999998</v>
      </c>
      <c r="G47">
        <v>6.4309409999999998</v>
      </c>
      <c r="H47" s="2">
        <v>53.480668000000001</v>
      </c>
      <c r="I47" s="1">
        <v>7.8614620000000004</v>
      </c>
      <c r="J47" s="5">
        <v>11.636833333337499</v>
      </c>
      <c r="K47" s="1">
        <v>40.791153999999999</v>
      </c>
      <c r="L47" s="1">
        <v>75.045473999999999</v>
      </c>
      <c r="M47" s="1">
        <v>6.5949400000000002</v>
      </c>
      <c r="N47" s="1">
        <v>171.37742600000001</v>
      </c>
      <c r="O47" s="1">
        <v>113.39428599999999</v>
      </c>
      <c r="P47" s="1">
        <v>245.33606399999999</v>
      </c>
      <c r="Q47" s="1">
        <v>8.4339479999999991</v>
      </c>
      <c r="R47" s="1">
        <v>51.948352</v>
      </c>
      <c r="S47" s="1">
        <v>14.331618000000001</v>
      </c>
      <c r="T47" s="1">
        <v>116</v>
      </c>
      <c r="U47" s="1">
        <v>14.903643000000001</v>
      </c>
      <c r="V47" s="1">
        <v>68.522441000000001</v>
      </c>
      <c r="W47" s="1">
        <v>241.604704</v>
      </c>
      <c r="X47" s="8">
        <v>0</v>
      </c>
    </row>
    <row r="48" spans="1:24" x14ac:dyDescent="0.25">
      <c r="A48">
        <v>46</v>
      </c>
      <c r="B48">
        <v>736.88517999999999</v>
      </c>
      <c r="C48">
        <v>3.4444180000000002</v>
      </c>
      <c r="D48">
        <v>46.785308000000001</v>
      </c>
      <c r="E48">
        <v>109.467506</v>
      </c>
      <c r="F48">
        <v>34.069270000000003</v>
      </c>
      <c r="G48">
        <v>6.6349669999999996</v>
      </c>
      <c r="H48" s="2">
        <v>51.948613999999999</v>
      </c>
      <c r="I48" s="1">
        <v>7.465236</v>
      </c>
      <c r="J48" s="5">
        <v>7.5978333333332495</v>
      </c>
      <c r="K48" s="1">
        <v>40.893749999999997</v>
      </c>
      <c r="L48" s="1">
        <v>66.819109999999995</v>
      </c>
      <c r="M48" s="1">
        <v>6.7887750000000002</v>
      </c>
      <c r="N48" s="1">
        <v>162.91564399999999</v>
      </c>
      <c r="O48" s="1">
        <v>105.27086700000001</v>
      </c>
      <c r="P48" s="1">
        <v>238.04454200000001</v>
      </c>
      <c r="Q48" s="1">
        <v>8.4878409999999995</v>
      </c>
      <c r="R48" s="1">
        <v>51.096139999999998</v>
      </c>
      <c r="S48" s="1">
        <v>13.129443</v>
      </c>
      <c r="T48" s="1">
        <v>115</v>
      </c>
      <c r="U48" s="1">
        <v>14.221634999999999</v>
      </c>
      <c r="V48" s="1">
        <v>66.828138999999993</v>
      </c>
      <c r="W48" s="1">
        <v>238.34175400000001</v>
      </c>
      <c r="X48" s="8">
        <v>0</v>
      </c>
    </row>
    <row r="49" spans="1:24" x14ac:dyDescent="0.25">
      <c r="A49">
        <v>47</v>
      </c>
      <c r="B49">
        <v>725.93947500000002</v>
      </c>
      <c r="C49">
        <v>2.834403</v>
      </c>
      <c r="D49">
        <v>46.187463999999999</v>
      </c>
      <c r="E49">
        <v>108.884953</v>
      </c>
      <c r="F49">
        <v>34.830227000000001</v>
      </c>
      <c r="G49">
        <v>5.912058</v>
      </c>
      <c r="H49" s="2">
        <v>49.301564999999997</v>
      </c>
      <c r="I49" s="1">
        <v>7.5715909999999997</v>
      </c>
      <c r="J49" s="5">
        <v>5.9780000000027904</v>
      </c>
      <c r="K49" s="1">
        <v>39.907333999999999</v>
      </c>
      <c r="L49" s="1">
        <v>63.845585999999997</v>
      </c>
      <c r="M49" s="1">
        <v>6.6853350000000002</v>
      </c>
      <c r="N49" s="1">
        <v>158.991635</v>
      </c>
      <c r="O49" s="1">
        <v>103.963672</v>
      </c>
      <c r="P49" s="1">
        <v>241.90532299999998</v>
      </c>
      <c r="Q49" s="1">
        <v>8.525385</v>
      </c>
      <c r="R49" s="1">
        <v>50.838200000000001</v>
      </c>
      <c r="S49" s="1">
        <v>12.107576999999999</v>
      </c>
      <c r="T49" s="1">
        <v>110</v>
      </c>
      <c r="U49" s="1">
        <v>12.919956000000001</v>
      </c>
      <c r="V49" s="1">
        <v>64.023923999999994</v>
      </c>
      <c r="W49" s="1">
        <v>238.456414</v>
      </c>
      <c r="X49" s="8">
        <v>0</v>
      </c>
    </row>
    <row r="50" spans="1:24" x14ac:dyDescent="0.25">
      <c r="A50">
        <v>48</v>
      </c>
      <c r="B50">
        <v>717.23055199999999</v>
      </c>
      <c r="C50">
        <v>2.0520320000000001</v>
      </c>
      <c r="D50">
        <v>45.595025</v>
      </c>
      <c r="E50">
        <v>109.07697400000001</v>
      </c>
      <c r="F50">
        <v>34.248437000000003</v>
      </c>
      <c r="G50">
        <v>6.4647589999999999</v>
      </c>
      <c r="H50" s="2">
        <v>48.688485</v>
      </c>
      <c r="I50" s="1">
        <v>7.454053</v>
      </c>
      <c r="J50" s="5">
        <v>6.0174999999871899</v>
      </c>
      <c r="K50" s="1">
        <v>38.370556000000001</v>
      </c>
      <c r="L50" s="1">
        <v>62.620176000000001</v>
      </c>
      <c r="M50" s="1">
        <v>6.5092239999999997</v>
      </c>
      <c r="N50" s="1">
        <v>156.961286</v>
      </c>
      <c r="O50" s="1">
        <v>104.77348000000001</v>
      </c>
      <c r="P50" s="1">
        <v>241.563695</v>
      </c>
      <c r="Q50" s="1">
        <v>8.4232390000000006</v>
      </c>
      <c r="R50" s="1">
        <v>50.412452000000002</v>
      </c>
      <c r="S50" s="1">
        <v>11.770227999999999</v>
      </c>
      <c r="T50" s="1">
        <v>99</v>
      </c>
      <c r="U50" s="1">
        <v>11.042728</v>
      </c>
      <c r="V50" s="1">
        <v>61.006154000000002</v>
      </c>
      <c r="W50" s="1">
        <v>237.10653400000001</v>
      </c>
      <c r="X50" s="8">
        <v>0</v>
      </c>
    </row>
    <row r="51" spans="1:24" x14ac:dyDescent="0.25">
      <c r="A51">
        <v>49</v>
      </c>
      <c r="B51">
        <v>732.92641500000002</v>
      </c>
      <c r="C51">
        <v>2.208024</v>
      </c>
      <c r="D51">
        <v>45.477398000000001</v>
      </c>
      <c r="E51">
        <v>108.548554</v>
      </c>
      <c r="F51">
        <v>34.843207</v>
      </c>
      <c r="G51">
        <v>5.8997270000000004</v>
      </c>
      <c r="H51" s="2">
        <v>50.302478000000001</v>
      </c>
      <c r="I51" s="1">
        <v>7.3247350000000004</v>
      </c>
      <c r="J51" s="5">
        <v>5.8736666666663897</v>
      </c>
      <c r="K51" s="1">
        <v>38.075941999999998</v>
      </c>
      <c r="L51" s="1">
        <v>62.018583999999997</v>
      </c>
      <c r="M51" s="1">
        <v>6.4310090000000004</v>
      </c>
      <c r="N51" s="1">
        <v>156.80427900000001</v>
      </c>
      <c r="O51" s="1">
        <v>92.884884999999997</v>
      </c>
      <c r="P51" s="1">
        <v>223.56244599999999</v>
      </c>
      <c r="Q51" s="1">
        <v>8.4569980000000005</v>
      </c>
      <c r="R51" s="1">
        <v>50.176839999999999</v>
      </c>
      <c r="S51" s="1">
        <v>11.550687999999999</v>
      </c>
      <c r="T51" s="1">
        <v>94</v>
      </c>
      <c r="U51" s="1">
        <v>11.49081</v>
      </c>
      <c r="V51" s="1">
        <v>61.362788000000002</v>
      </c>
      <c r="W51" s="1">
        <v>257.49916000000002</v>
      </c>
      <c r="X51" s="8">
        <v>0</v>
      </c>
    </row>
    <row r="52" spans="1:24" x14ac:dyDescent="0.25">
      <c r="A52">
        <v>50</v>
      </c>
      <c r="B52">
        <v>729.65767000000005</v>
      </c>
      <c r="C52">
        <v>2.1903609999999998</v>
      </c>
      <c r="D52">
        <v>45.478372999999998</v>
      </c>
      <c r="E52">
        <v>108.447898</v>
      </c>
      <c r="F52">
        <v>33.527051</v>
      </c>
      <c r="G52">
        <v>7.1500750000000002</v>
      </c>
      <c r="H52" s="2">
        <v>53.838928000000003</v>
      </c>
      <c r="I52" s="1">
        <v>7.3615709999999996</v>
      </c>
      <c r="J52" s="5">
        <v>5.5850000000064002</v>
      </c>
      <c r="K52" s="1">
        <v>37.548454</v>
      </c>
      <c r="L52" s="1">
        <v>61.998235999999999</v>
      </c>
      <c r="M52" s="1">
        <v>6.4111640000000003</v>
      </c>
      <c r="N52" s="1">
        <v>158.22021899999999</v>
      </c>
      <c r="O52" s="1">
        <v>86.317918000000006</v>
      </c>
      <c r="P52" s="1">
        <v>227.08165600000001</v>
      </c>
      <c r="Q52" s="1">
        <v>8.3920770000000005</v>
      </c>
      <c r="R52" s="1">
        <v>50.193823999999999</v>
      </c>
      <c r="S52" s="1">
        <v>11.460139</v>
      </c>
      <c r="T52" s="1">
        <v>95</v>
      </c>
      <c r="U52" s="1">
        <v>11.301072</v>
      </c>
      <c r="V52" s="1">
        <v>62.943778999999999</v>
      </c>
      <c r="W52" s="1">
        <v>255.692958</v>
      </c>
      <c r="X52" s="8">
        <v>0</v>
      </c>
    </row>
    <row r="53" spans="1:24" x14ac:dyDescent="0.25">
      <c r="A53">
        <v>51</v>
      </c>
      <c r="B53">
        <v>737.81479100000001</v>
      </c>
      <c r="C53">
        <v>1.716208</v>
      </c>
      <c r="D53">
        <v>45.432476999999999</v>
      </c>
      <c r="E53">
        <v>108.33141500000001</v>
      </c>
      <c r="F53">
        <v>32.329858000000002</v>
      </c>
      <c r="G53">
        <v>8.2874090000000002</v>
      </c>
      <c r="H53" s="2">
        <v>50.211793</v>
      </c>
      <c r="I53" s="1">
        <v>7.6657099999999998</v>
      </c>
      <c r="J53" s="5">
        <v>5.9586666666727908</v>
      </c>
      <c r="K53" s="1">
        <v>36.864024000000001</v>
      </c>
      <c r="L53" s="1">
        <v>62.558411999999997</v>
      </c>
      <c r="M53" s="1">
        <v>6.4462020000000004</v>
      </c>
      <c r="N53" s="1">
        <v>159.47289499999999</v>
      </c>
      <c r="O53" s="1">
        <v>86.181789000000009</v>
      </c>
      <c r="P53" s="1">
        <v>246.43907400000001</v>
      </c>
      <c r="Q53" s="1">
        <v>8.4635540000000002</v>
      </c>
      <c r="R53" s="1">
        <v>50.204543999999999</v>
      </c>
      <c r="S53" s="1">
        <v>11.467912999999999</v>
      </c>
      <c r="T53" s="1">
        <v>109</v>
      </c>
      <c r="U53" s="1">
        <v>13.989955</v>
      </c>
      <c r="V53" s="1">
        <v>61.854511000000002</v>
      </c>
      <c r="W53" s="1">
        <v>241.18553199999999</v>
      </c>
      <c r="X53" s="8">
        <v>0</v>
      </c>
    </row>
    <row r="54" spans="1:24" x14ac:dyDescent="0.25">
      <c r="A54">
        <v>52</v>
      </c>
      <c r="B54">
        <v>731.212808</v>
      </c>
      <c r="C54">
        <v>1.5751280000000001</v>
      </c>
      <c r="D54">
        <v>45.444828000000001</v>
      </c>
      <c r="E54">
        <v>107.785661</v>
      </c>
      <c r="F54">
        <v>33.578809</v>
      </c>
      <c r="G54">
        <v>7.100905</v>
      </c>
      <c r="H54" s="2">
        <v>47.772990999999998</v>
      </c>
      <c r="I54" s="1">
        <v>8.2191949999999991</v>
      </c>
      <c r="J54" s="5">
        <v>5.7100000000064002</v>
      </c>
      <c r="K54" s="1">
        <v>37.015520000000002</v>
      </c>
      <c r="L54" s="1">
        <v>63.335856</v>
      </c>
      <c r="M54" s="1">
        <v>6.4201730000000001</v>
      </c>
      <c r="N54" s="1">
        <v>158.56074799999999</v>
      </c>
      <c r="O54" s="1">
        <v>86.115294000000006</v>
      </c>
      <c r="P54" s="1">
        <v>251.56925000000001</v>
      </c>
      <c r="Q54" s="1">
        <v>8.4431440000000002</v>
      </c>
      <c r="R54" s="1">
        <v>50.296708000000002</v>
      </c>
      <c r="S54" s="1">
        <v>11.483053999999999</v>
      </c>
      <c r="T54" s="1">
        <v>89</v>
      </c>
      <c r="U54" s="1">
        <v>13.175509</v>
      </c>
      <c r="V54" s="1">
        <v>60.396413000000003</v>
      </c>
      <c r="W54" s="1">
        <v>235.25534400000001</v>
      </c>
      <c r="X54" s="8">
        <v>0</v>
      </c>
    </row>
    <row r="55" spans="1:24" x14ac:dyDescent="0.25">
      <c r="A55">
        <v>53</v>
      </c>
      <c r="B55">
        <v>719.80159400000002</v>
      </c>
      <c r="C55">
        <v>1.9776849999999999</v>
      </c>
      <c r="D55">
        <v>45.35575</v>
      </c>
      <c r="E55">
        <v>108.401861</v>
      </c>
      <c r="F55">
        <v>33.265101999999999</v>
      </c>
      <c r="G55">
        <v>7.3989269999999996</v>
      </c>
      <c r="H55" s="2">
        <v>47.703358000000001</v>
      </c>
      <c r="I55" s="1">
        <v>9.1663300000000003</v>
      </c>
      <c r="J55" s="5">
        <v>5.5256666666537004</v>
      </c>
      <c r="K55" s="1">
        <v>36.608356000000001</v>
      </c>
      <c r="L55" s="1">
        <v>63.578814000000001</v>
      </c>
      <c r="M55" s="1">
        <v>6.3766069999999999</v>
      </c>
      <c r="N55" s="1">
        <v>156.34329</v>
      </c>
      <c r="O55" s="1">
        <v>86.000175999999996</v>
      </c>
      <c r="P55" s="1">
        <v>238.33841899999999</v>
      </c>
      <c r="Q55" s="1">
        <v>8.4596820000000008</v>
      </c>
      <c r="R55" s="1">
        <v>51.902244000000003</v>
      </c>
      <c r="S55" s="1">
        <v>11.479253</v>
      </c>
      <c r="T55" s="1">
        <v>91</v>
      </c>
      <c r="U55" s="1">
        <v>12.873544000000001</v>
      </c>
      <c r="V55" s="1">
        <v>60.113534000000001</v>
      </c>
      <c r="W55" s="1">
        <v>227.110332</v>
      </c>
      <c r="X55" s="8">
        <v>0</v>
      </c>
    </row>
    <row r="56" spans="1:24" x14ac:dyDescent="0.25">
      <c r="A56">
        <v>54</v>
      </c>
      <c r="B56">
        <v>718.720867</v>
      </c>
      <c r="C56">
        <v>3.1497869999999999</v>
      </c>
      <c r="D56">
        <v>45.699002</v>
      </c>
      <c r="E56">
        <v>108.30290100000001</v>
      </c>
      <c r="F56">
        <v>33.808805</v>
      </c>
      <c r="G56">
        <v>6.882409</v>
      </c>
      <c r="H56" s="2">
        <v>55.625169</v>
      </c>
      <c r="I56" s="1">
        <v>8.3455399999999997</v>
      </c>
      <c r="J56" s="5">
        <v>5.6131666666769799</v>
      </c>
      <c r="K56" s="1">
        <v>45.019550000000002</v>
      </c>
      <c r="L56" s="1">
        <v>63.840837999999998</v>
      </c>
      <c r="M56" s="1">
        <v>6.4106569999999996</v>
      </c>
      <c r="N56" s="1">
        <v>153.86120099999999</v>
      </c>
      <c r="O56" s="1">
        <v>86.047909000000004</v>
      </c>
      <c r="P56" s="1">
        <v>235.01600300000001</v>
      </c>
      <c r="Q56" s="1">
        <v>8.3930620000000005</v>
      </c>
      <c r="R56" s="1">
        <v>54.505505999999997</v>
      </c>
      <c r="S56" s="1">
        <v>11.486928000000001</v>
      </c>
      <c r="T56" s="1">
        <v>90</v>
      </c>
      <c r="U56" s="1">
        <v>11.083672999999999</v>
      </c>
      <c r="V56" s="1">
        <v>60.911217999999998</v>
      </c>
      <c r="W56" s="1">
        <v>224.17738800000001</v>
      </c>
      <c r="X56" s="8">
        <v>0</v>
      </c>
    </row>
    <row r="57" spans="1:24" x14ac:dyDescent="0.25">
      <c r="A57">
        <v>55</v>
      </c>
      <c r="B57">
        <v>727.88938599999994</v>
      </c>
      <c r="C57">
        <v>3.2705920000000002</v>
      </c>
      <c r="D57">
        <v>48.539377000000002</v>
      </c>
      <c r="E57">
        <v>109.01479399999999</v>
      </c>
      <c r="F57">
        <v>34.82591</v>
      </c>
      <c r="G57">
        <v>5.9161590000000004</v>
      </c>
      <c r="H57" s="2">
        <v>56.343012000000002</v>
      </c>
      <c r="I57" s="1">
        <v>7.6473459999999998</v>
      </c>
      <c r="J57" s="5">
        <v>5.7073333333246401</v>
      </c>
      <c r="K57" s="1">
        <v>60.082495999999999</v>
      </c>
      <c r="L57" s="1">
        <v>64.490477999999996</v>
      </c>
      <c r="M57" s="1">
        <v>6.4301019999999998</v>
      </c>
      <c r="N57" s="1">
        <v>153.87863100000001</v>
      </c>
      <c r="O57" s="1">
        <v>86.15988200000001</v>
      </c>
      <c r="P57" s="1">
        <v>215.77884399999999</v>
      </c>
      <c r="Q57" s="1">
        <v>8.4596619999999998</v>
      </c>
      <c r="R57" s="1">
        <v>52.142353999999997</v>
      </c>
      <c r="S57" s="1">
        <v>11.498284999999999</v>
      </c>
      <c r="T57" s="1">
        <v>95</v>
      </c>
      <c r="U57" s="1">
        <v>10.564572999999999</v>
      </c>
      <c r="V57" s="1">
        <v>60.592547000000003</v>
      </c>
      <c r="W57" s="1">
        <v>228.045592</v>
      </c>
      <c r="X57" s="8">
        <v>0</v>
      </c>
    </row>
    <row r="58" spans="1:24" x14ac:dyDescent="0.25">
      <c r="A58">
        <v>56</v>
      </c>
      <c r="B58">
        <v>746.90009299999997</v>
      </c>
      <c r="C58">
        <v>3.2157140000000002</v>
      </c>
      <c r="D58">
        <v>62.964286000000001</v>
      </c>
      <c r="E58">
        <v>112.470409</v>
      </c>
      <c r="F58">
        <v>33.494224000000003</v>
      </c>
      <c r="G58">
        <v>7.1812610000000001</v>
      </c>
      <c r="H58" s="2">
        <v>52.440342999999999</v>
      </c>
      <c r="I58" s="1">
        <v>7.5990669999999998</v>
      </c>
      <c r="J58" s="5">
        <v>8.5326525423733894</v>
      </c>
      <c r="K58" s="1">
        <v>62.788322000000001</v>
      </c>
      <c r="L58" s="1">
        <v>65.541914000000006</v>
      </c>
      <c r="M58" s="1">
        <v>5.976038</v>
      </c>
      <c r="N58" s="1">
        <v>159.96344500000001</v>
      </c>
      <c r="O58" s="1">
        <v>86.932699</v>
      </c>
      <c r="P58" s="1">
        <v>224.9846</v>
      </c>
      <c r="Q58" s="1">
        <v>8.4570240000000005</v>
      </c>
      <c r="R58" s="1">
        <v>50.291148</v>
      </c>
      <c r="S58" s="1">
        <v>11.809472</v>
      </c>
      <c r="T58" s="1">
        <v>90</v>
      </c>
      <c r="U58" s="1">
        <v>10.958193</v>
      </c>
      <c r="V58" s="1">
        <v>61.998134</v>
      </c>
      <c r="W58" s="1">
        <v>230.686272</v>
      </c>
      <c r="X58" s="8">
        <v>0</v>
      </c>
    </row>
    <row r="59" spans="1:24" x14ac:dyDescent="0.25">
      <c r="A59">
        <v>57</v>
      </c>
      <c r="B59">
        <v>742.99371199999996</v>
      </c>
      <c r="C59">
        <v>3.3667050000000001</v>
      </c>
      <c r="D59">
        <v>73.187662000000003</v>
      </c>
      <c r="E59">
        <v>113.969584</v>
      </c>
      <c r="F59">
        <v>33.049878999999997</v>
      </c>
      <c r="G59">
        <v>7.603389</v>
      </c>
      <c r="H59" s="2">
        <v>51.920729000000001</v>
      </c>
      <c r="I59" s="1">
        <v>7.7820689999999999</v>
      </c>
      <c r="J59" s="5">
        <v>10.2239622117194</v>
      </c>
      <c r="K59" s="1">
        <v>56.938564</v>
      </c>
      <c r="L59" s="1">
        <v>65.510192000000004</v>
      </c>
      <c r="M59" s="1">
        <v>4.4845069999999998</v>
      </c>
      <c r="N59" s="1">
        <v>166.99679900000001</v>
      </c>
      <c r="O59" s="1">
        <v>92.437777000000011</v>
      </c>
      <c r="P59" s="1">
        <v>238.23322999999999</v>
      </c>
      <c r="Q59" s="1">
        <v>8.2506509999999995</v>
      </c>
      <c r="R59" s="1">
        <v>49.448087999999998</v>
      </c>
      <c r="S59" s="1">
        <v>12.727249</v>
      </c>
      <c r="T59" s="1">
        <v>95</v>
      </c>
      <c r="U59" s="1">
        <v>11.309642999999999</v>
      </c>
      <c r="V59" s="1">
        <v>62.522553000000002</v>
      </c>
      <c r="W59" s="1">
        <v>225.52404999999999</v>
      </c>
      <c r="X59" s="8">
        <v>0</v>
      </c>
    </row>
    <row r="60" spans="1:24" x14ac:dyDescent="0.25">
      <c r="A60">
        <v>58</v>
      </c>
      <c r="B60">
        <v>759.69049500000006</v>
      </c>
      <c r="C60">
        <v>3.0177</v>
      </c>
      <c r="D60">
        <v>75.695329999999998</v>
      </c>
      <c r="E60">
        <v>113.16667099999999</v>
      </c>
      <c r="F60">
        <v>33.827907000000003</v>
      </c>
      <c r="G60">
        <v>6.8642620000000001</v>
      </c>
      <c r="H60" s="2">
        <v>58.173009</v>
      </c>
      <c r="I60" s="1">
        <v>8.5633400000000002</v>
      </c>
      <c r="J60" s="5">
        <v>6.6333852459065294</v>
      </c>
      <c r="K60" s="1">
        <v>57.947479999999999</v>
      </c>
      <c r="L60" s="1">
        <v>64.601985999999997</v>
      </c>
      <c r="M60" s="1">
        <v>4.3149119999999996</v>
      </c>
      <c r="N60" s="1">
        <v>176.549995</v>
      </c>
      <c r="O60" s="1">
        <v>98.988305999999994</v>
      </c>
      <c r="P60" s="1">
        <v>250.56224099999997</v>
      </c>
      <c r="Q60" s="1">
        <v>8.2292489999999994</v>
      </c>
      <c r="R60" s="1">
        <v>49.315260000000002</v>
      </c>
      <c r="S60" s="1">
        <v>13.396725</v>
      </c>
      <c r="T60" s="1">
        <v>105</v>
      </c>
      <c r="U60" s="1">
        <v>12.019270000000001</v>
      </c>
      <c r="V60" s="1">
        <v>67.064232000000004</v>
      </c>
      <c r="W60" s="1">
        <v>224.51277200000001</v>
      </c>
      <c r="X60" s="8">
        <v>2.174147656632943E-2</v>
      </c>
    </row>
    <row r="61" spans="1:24" x14ac:dyDescent="0.25">
      <c r="A61">
        <v>59</v>
      </c>
      <c r="B61">
        <v>792.36336700000004</v>
      </c>
      <c r="C61">
        <v>1.9947889999999999</v>
      </c>
      <c r="D61">
        <v>73.775496000000004</v>
      </c>
      <c r="E61">
        <v>111.07261800000001</v>
      </c>
      <c r="F61">
        <v>34.788839000000003</v>
      </c>
      <c r="G61">
        <v>5.9513769999999999</v>
      </c>
      <c r="H61" s="2">
        <v>58.884166999999998</v>
      </c>
      <c r="I61" s="1">
        <v>8.530837</v>
      </c>
      <c r="J61" s="5">
        <v>5.1267203389870701</v>
      </c>
      <c r="K61" s="1">
        <v>72.623850000000004</v>
      </c>
      <c r="L61" s="1">
        <v>77.417435999999995</v>
      </c>
      <c r="M61" s="1">
        <v>7.1418429999999997</v>
      </c>
      <c r="N61" s="1">
        <v>195.56947</v>
      </c>
      <c r="O61" s="1">
        <v>108.95682500000001</v>
      </c>
      <c r="P61" s="1">
        <v>257.54911199999998</v>
      </c>
      <c r="Q61" s="1">
        <v>8.4111799999999999</v>
      </c>
      <c r="R61" s="1">
        <v>49.518101999999999</v>
      </c>
      <c r="S61" s="1">
        <v>14.816933000000001</v>
      </c>
      <c r="T61" s="1">
        <v>116</v>
      </c>
      <c r="U61" s="1">
        <v>9.7534150000000004</v>
      </c>
      <c r="V61" s="1">
        <v>70.351541999999995</v>
      </c>
      <c r="W61" s="1">
        <v>226.60209800000001</v>
      </c>
      <c r="X61" s="8">
        <v>2.8733459447246791E-2</v>
      </c>
    </row>
    <row r="62" spans="1:24" x14ac:dyDescent="0.25">
      <c r="A62">
        <v>60</v>
      </c>
      <c r="B62">
        <v>800.88430600000004</v>
      </c>
      <c r="C62">
        <v>1.706264</v>
      </c>
      <c r="D62">
        <v>72.586179000000001</v>
      </c>
      <c r="E62">
        <v>109.778493</v>
      </c>
      <c r="F62">
        <v>34.255853000000002</v>
      </c>
      <c r="G62">
        <v>6.457713</v>
      </c>
      <c r="H62" s="2">
        <v>51.216132000000002</v>
      </c>
      <c r="I62" s="1">
        <v>8.0690720000000002</v>
      </c>
      <c r="J62" s="5">
        <v>7.4979272019991097</v>
      </c>
      <c r="K62" s="1">
        <v>78.582898</v>
      </c>
      <c r="L62" s="1">
        <v>85.76491</v>
      </c>
      <c r="M62" s="1">
        <v>10.388787000000001</v>
      </c>
      <c r="N62" s="1">
        <v>205.928707</v>
      </c>
      <c r="O62" s="1">
        <v>121.160574</v>
      </c>
      <c r="P62" s="1">
        <v>272.294196</v>
      </c>
      <c r="Q62" s="1">
        <v>8.1097300000000008</v>
      </c>
      <c r="R62" s="1">
        <v>50.630029999999998</v>
      </c>
      <c r="S62" s="1">
        <v>15.911327999999999</v>
      </c>
      <c r="T62" s="1">
        <v>121</v>
      </c>
      <c r="U62" s="1">
        <v>10.270355</v>
      </c>
      <c r="V62" s="1">
        <v>72.704246999999995</v>
      </c>
      <c r="W62" s="1">
        <v>234.765344</v>
      </c>
      <c r="X62" s="8">
        <v>5.3075005739740333E-2</v>
      </c>
    </row>
    <row r="63" spans="1:24" x14ac:dyDescent="0.25">
      <c r="A63">
        <v>61</v>
      </c>
      <c r="B63">
        <v>792.63532599999996</v>
      </c>
      <c r="C63">
        <v>1.6208750000000001</v>
      </c>
      <c r="D63">
        <v>72.814541000000006</v>
      </c>
      <c r="E63">
        <v>111.273026</v>
      </c>
      <c r="F63">
        <v>34.064025000000001</v>
      </c>
      <c r="G63">
        <v>6.6399499999999998</v>
      </c>
      <c r="H63" s="2">
        <v>48.541725</v>
      </c>
      <c r="I63" s="1">
        <v>7.4619249999999999</v>
      </c>
      <c r="J63" s="5">
        <v>9.6931857923482312</v>
      </c>
      <c r="K63" s="1">
        <v>70.150435999999999</v>
      </c>
      <c r="L63" s="1">
        <v>87.623546000000005</v>
      </c>
      <c r="M63" s="1">
        <v>9.7413600000000002</v>
      </c>
      <c r="N63" s="1">
        <v>209.22571300000001</v>
      </c>
      <c r="O63" s="1">
        <v>127.817611</v>
      </c>
      <c r="P63" s="1">
        <v>281.40184599999998</v>
      </c>
      <c r="Q63" s="1">
        <v>7.9994009999999998</v>
      </c>
      <c r="R63" s="1">
        <v>51.098165999999999</v>
      </c>
      <c r="S63" s="1">
        <v>16.353636000000002</v>
      </c>
      <c r="T63" s="1">
        <v>127</v>
      </c>
      <c r="U63" s="1">
        <v>10.839605000000001</v>
      </c>
      <c r="V63" s="1">
        <v>74.473735000000005</v>
      </c>
      <c r="W63" s="1">
        <v>243.146096</v>
      </c>
      <c r="X63" s="8">
        <v>7.244932017418694E-2</v>
      </c>
    </row>
    <row r="64" spans="1:24" x14ac:dyDescent="0.25">
      <c r="A64">
        <v>62</v>
      </c>
      <c r="B64">
        <v>790.78232700000001</v>
      </c>
      <c r="C64">
        <v>1.5499160000000001</v>
      </c>
      <c r="D64">
        <v>72.179258000000004</v>
      </c>
      <c r="E64">
        <v>111.542236</v>
      </c>
      <c r="F64">
        <v>34.128853999999997</v>
      </c>
      <c r="G64">
        <v>6.5783620000000003</v>
      </c>
      <c r="H64" s="2">
        <v>51.379368999999997</v>
      </c>
      <c r="I64" s="1">
        <v>7.2511710000000003</v>
      </c>
      <c r="J64" s="5">
        <v>7.2386666666716302</v>
      </c>
      <c r="K64" s="1">
        <v>66.554456000000002</v>
      </c>
      <c r="L64" s="1">
        <v>87.020185999999995</v>
      </c>
      <c r="M64" s="1">
        <v>15.986480999999999</v>
      </c>
      <c r="N64" s="1">
        <v>206.54268500000001</v>
      </c>
      <c r="O64" s="1">
        <v>128.772909</v>
      </c>
      <c r="P64" s="1">
        <v>319.96075000000002</v>
      </c>
      <c r="Q64" s="1">
        <v>8.112012</v>
      </c>
      <c r="R64" s="1">
        <v>52.309032000000002</v>
      </c>
      <c r="S64" s="1">
        <v>16.344010999999998</v>
      </c>
      <c r="T64" s="1">
        <v>133</v>
      </c>
      <c r="U64" s="1">
        <v>12.695620999999999</v>
      </c>
      <c r="V64" s="1">
        <v>71.844272000000004</v>
      </c>
      <c r="W64" s="1">
        <v>263.97477600000002</v>
      </c>
      <c r="X64" s="8">
        <v>4.8395199287969128E-2</v>
      </c>
    </row>
    <row r="65" spans="1:24" x14ac:dyDescent="0.25">
      <c r="A65">
        <v>63</v>
      </c>
      <c r="B65">
        <v>787.36553400000003</v>
      </c>
      <c r="C65">
        <v>2.6519879999999998</v>
      </c>
      <c r="D65">
        <v>72.070679999999996</v>
      </c>
      <c r="E65">
        <v>111.405114</v>
      </c>
      <c r="F65">
        <v>34.006146999999999</v>
      </c>
      <c r="G65">
        <v>6.6949339999999999</v>
      </c>
      <c r="H65" s="2">
        <v>56.520077999999998</v>
      </c>
      <c r="I65" s="1">
        <v>7.2247919999999999</v>
      </c>
      <c r="J65" s="5">
        <v>6.8053333333373303</v>
      </c>
      <c r="K65" s="1">
        <v>72.990493999999998</v>
      </c>
      <c r="L65" s="1">
        <v>86.548659999999998</v>
      </c>
      <c r="M65" s="1">
        <v>21.134689000000002</v>
      </c>
      <c r="N65" s="1">
        <v>205.27100899999999</v>
      </c>
      <c r="O65" s="1">
        <v>128.21556100000001</v>
      </c>
      <c r="P65" s="1">
        <v>344.90607499999999</v>
      </c>
      <c r="Q65" s="1">
        <v>8.0265920000000008</v>
      </c>
      <c r="R65" s="1">
        <v>51.744010000000003</v>
      </c>
      <c r="S65" s="1">
        <v>16.665965</v>
      </c>
      <c r="T65" s="1">
        <v>118</v>
      </c>
      <c r="U65" s="1">
        <v>12.510439999999999</v>
      </c>
      <c r="V65" s="1">
        <v>71.958192999999994</v>
      </c>
      <c r="W65" s="1">
        <v>258.92150600000002</v>
      </c>
      <c r="X65" s="8">
        <v>8.3702797334018701E-3</v>
      </c>
    </row>
    <row r="66" spans="1:24" x14ac:dyDescent="0.25">
      <c r="A66">
        <v>64</v>
      </c>
      <c r="B66">
        <v>795.54654500000004</v>
      </c>
      <c r="C66">
        <v>3.6999119999999999</v>
      </c>
      <c r="D66">
        <v>66.314077999999995</v>
      </c>
      <c r="E66">
        <v>113.428648</v>
      </c>
      <c r="F66">
        <v>34.057158999999999</v>
      </c>
      <c r="G66">
        <v>6.6464730000000003</v>
      </c>
      <c r="H66" s="2">
        <v>52.020681000000003</v>
      </c>
      <c r="I66" s="1">
        <v>7.3987150000000002</v>
      </c>
      <c r="J66" s="5">
        <v>9.9594999999826506</v>
      </c>
      <c r="K66" s="1">
        <v>72.929035999999996</v>
      </c>
      <c r="L66" s="1">
        <v>87.469623999999996</v>
      </c>
      <c r="M66" s="1">
        <v>24.305385999999999</v>
      </c>
      <c r="N66" s="1">
        <v>204.079385</v>
      </c>
      <c r="O66" s="1">
        <v>124.256593</v>
      </c>
      <c r="P66" s="1">
        <v>339.70453199999997</v>
      </c>
      <c r="Q66" s="1">
        <v>8.0948460000000004</v>
      </c>
      <c r="R66" s="1">
        <v>51.499580000000002</v>
      </c>
      <c r="S66" s="1">
        <v>17.108661000000001</v>
      </c>
      <c r="T66" s="1">
        <v>109</v>
      </c>
      <c r="U66" s="1">
        <v>10.365997</v>
      </c>
      <c r="V66" s="1">
        <v>73.188085000000001</v>
      </c>
      <c r="W66" s="1">
        <v>263.93338999999997</v>
      </c>
      <c r="X66" s="8">
        <v>0</v>
      </c>
    </row>
    <row r="67" spans="1:24" x14ac:dyDescent="0.25">
      <c r="A67">
        <v>65</v>
      </c>
      <c r="B67">
        <v>792.30619100000001</v>
      </c>
      <c r="C67">
        <v>4.3173050000000002</v>
      </c>
      <c r="D67">
        <v>50.999366000000002</v>
      </c>
      <c r="E67">
        <v>118.690414</v>
      </c>
      <c r="F67">
        <v>34.094805000000001</v>
      </c>
      <c r="G67">
        <v>6.6107089999999999</v>
      </c>
      <c r="H67" s="2">
        <v>49.684434000000003</v>
      </c>
      <c r="I67" s="1">
        <v>7.75251</v>
      </c>
      <c r="J67" s="5">
        <v>12.5663333333504</v>
      </c>
      <c r="K67" s="1">
        <v>67.541672000000005</v>
      </c>
      <c r="L67" s="1">
        <v>89.925904000000003</v>
      </c>
      <c r="M67" s="1">
        <v>21.575437999999998</v>
      </c>
      <c r="N67" s="1">
        <v>204.77507</v>
      </c>
      <c r="O67" s="1">
        <v>132.05974499999999</v>
      </c>
      <c r="P67" s="1">
        <v>359.85667100000001</v>
      </c>
      <c r="Q67" s="1">
        <v>8.3444629999999993</v>
      </c>
      <c r="R67" s="1">
        <v>52.597957999999998</v>
      </c>
      <c r="S67" s="1">
        <v>17.964324000000001</v>
      </c>
      <c r="T67" s="1">
        <v>130</v>
      </c>
      <c r="U67" s="1">
        <v>13.288451</v>
      </c>
      <c r="V67" s="1">
        <v>73.031289999999998</v>
      </c>
      <c r="W67" s="1">
        <v>267.60729199999997</v>
      </c>
      <c r="X67" s="8">
        <v>0</v>
      </c>
    </row>
    <row r="68" spans="1:24" x14ac:dyDescent="0.25">
      <c r="A68">
        <v>66</v>
      </c>
      <c r="B68">
        <v>796.244775</v>
      </c>
      <c r="C68">
        <v>4.000089</v>
      </c>
      <c r="D68">
        <v>46.293460000000003</v>
      </c>
      <c r="E68">
        <v>117.253429</v>
      </c>
      <c r="F68">
        <v>34.761561</v>
      </c>
      <c r="G68">
        <v>5.9772910000000001</v>
      </c>
      <c r="H68" s="2">
        <v>48.927349</v>
      </c>
      <c r="I68" s="1">
        <v>8.2336709999999993</v>
      </c>
      <c r="J68" s="5">
        <v>10.168666666650001</v>
      </c>
      <c r="K68" s="1">
        <v>64.367617999999993</v>
      </c>
      <c r="L68" s="1">
        <v>92.394189999999995</v>
      </c>
      <c r="M68" s="1">
        <v>11.113125</v>
      </c>
      <c r="N68" s="1">
        <v>201.052504</v>
      </c>
      <c r="O68" s="1">
        <v>127.944738</v>
      </c>
      <c r="P68" s="1">
        <v>348.66404999999997</v>
      </c>
      <c r="Q68" s="1">
        <v>8.6015510000000006</v>
      </c>
      <c r="R68" s="1">
        <v>52.674723999999998</v>
      </c>
      <c r="S68" s="1">
        <v>17.258402</v>
      </c>
      <c r="T68" s="1">
        <v>131</v>
      </c>
      <c r="U68" s="1">
        <v>13.633817000000001</v>
      </c>
      <c r="V68" s="1">
        <v>72.488545000000002</v>
      </c>
      <c r="W68" s="1">
        <v>260.78121399999998</v>
      </c>
      <c r="X68" s="8">
        <v>0</v>
      </c>
    </row>
    <row r="69" spans="1:24" x14ac:dyDescent="0.25">
      <c r="A69">
        <v>67</v>
      </c>
      <c r="B69">
        <v>792.19377299999996</v>
      </c>
      <c r="C69">
        <v>3.6517170000000001</v>
      </c>
      <c r="D69">
        <v>46.947636000000003</v>
      </c>
      <c r="E69">
        <v>113.395662</v>
      </c>
      <c r="F69">
        <v>34.330871999999999</v>
      </c>
      <c r="G69">
        <v>6.3864450000000001</v>
      </c>
      <c r="H69" s="2">
        <v>54.687823000000002</v>
      </c>
      <c r="I69" s="1">
        <v>8.8704400000000003</v>
      </c>
      <c r="J69" s="5">
        <v>8.7105000000155997</v>
      </c>
      <c r="K69" s="1">
        <v>58.329776000000003</v>
      </c>
      <c r="L69" s="1">
        <v>91.516403999999994</v>
      </c>
      <c r="M69" s="1">
        <v>7.489738</v>
      </c>
      <c r="N69" s="1">
        <v>196.31639899999999</v>
      </c>
      <c r="O69" s="1">
        <v>122.449611</v>
      </c>
      <c r="P69" s="1">
        <v>351.08901300000002</v>
      </c>
      <c r="Q69" s="1">
        <v>8.8782200000000007</v>
      </c>
      <c r="R69" s="1">
        <v>52.539884000000001</v>
      </c>
      <c r="S69" s="1">
        <v>16.452983</v>
      </c>
      <c r="T69" s="1">
        <v>111</v>
      </c>
      <c r="U69" s="1">
        <v>14.518656999999999</v>
      </c>
      <c r="V69" s="1">
        <v>71.357101</v>
      </c>
      <c r="W69" s="1">
        <v>256.97394800000001</v>
      </c>
      <c r="X69" s="8">
        <v>0</v>
      </c>
    </row>
    <row r="70" spans="1:24" x14ac:dyDescent="0.25">
      <c r="A70">
        <v>68</v>
      </c>
      <c r="B70">
        <v>782.98921199999995</v>
      </c>
      <c r="C70">
        <v>3.4856349999999998</v>
      </c>
      <c r="D70">
        <v>47.230328999999998</v>
      </c>
      <c r="E70">
        <v>110.376914</v>
      </c>
      <c r="F70">
        <v>34.043467999999997</v>
      </c>
      <c r="G70">
        <v>6.6594790000000001</v>
      </c>
      <c r="H70" s="2">
        <v>51.438749999999999</v>
      </c>
      <c r="I70" s="1">
        <v>8.7948079999999997</v>
      </c>
      <c r="J70" s="5">
        <v>10.391666666662699</v>
      </c>
      <c r="K70" s="1">
        <v>47.138544000000003</v>
      </c>
      <c r="L70" s="1">
        <v>87.419421999999997</v>
      </c>
      <c r="M70" s="1">
        <v>7.7375290000000003</v>
      </c>
      <c r="N70" s="1">
        <v>191.59100799999999</v>
      </c>
      <c r="O70" s="1">
        <v>122.12687099999999</v>
      </c>
      <c r="P70" s="1">
        <v>319.02389000000005</v>
      </c>
      <c r="Q70" s="1">
        <v>8.7514559999999992</v>
      </c>
      <c r="R70" s="1">
        <v>51.900053999999997</v>
      </c>
      <c r="S70" s="1">
        <v>15.764901999999999</v>
      </c>
      <c r="T70" s="1">
        <v>97</v>
      </c>
      <c r="U70" s="1">
        <v>12.606348000000001</v>
      </c>
      <c r="V70" s="1">
        <v>69.150022000000007</v>
      </c>
      <c r="W70" s="1">
        <v>253.35799800000001</v>
      </c>
      <c r="X70" s="8">
        <v>0</v>
      </c>
    </row>
    <row r="71" spans="1:24" x14ac:dyDescent="0.25">
      <c r="A71">
        <v>69</v>
      </c>
      <c r="B71">
        <v>760.14400799999999</v>
      </c>
      <c r="C71">
        <v>3.614182</v>
      </c>
      <c r="D71">
        <v>47.108570999999998</v>
      </c>
      <c r="E71">
        <v>110.61179799999999</v>
      </c>
      <c r="F71">
        <v>34.790374</v>
      </c>
      <c r="G71">
        <v>5.9499180000000003</v>
      </c>
      <c r="H71" s="2">
        <v>48.607833999999997</v>
      </c>
      <c r="I71" s="1">
        <v>7.9173840000000002</v>
      </c>
      <c r="J71" s="5">
        <v>10.4621666666644</v>
      </c>
      <c r="K71" s="1">
        <v>42.900759999999998</v>
      </c>
      <c r="L71" s="1">
        <v>75.719179999999994</v>
      </c>
      <c r="M71" s="1">
        <v>7.1408170000000002</v>
      </c>
      <c r="N71" s="1">
        <v>187.78012699999999</v>
      </c>
      <c r="O71" s="1">
        <v>116.52973700000001</v>
      </c>
      <c r="P71" s="1">
        <v>277.13835399999999</v>
      </c>
      <c r="Q71" s="1">
        <v>8.4964030000000008</v>
      </c>
      <c r="R71" s="1">
        <v>51.714371999999997</v>
      </c>
      <c r="S71" s="1">
        <v>14.907192999999999</v>
      </c>
      <c r="T71" s="1">
        <v>97</v>
      </c>
      <c r="U71" s="1">
        <v>10.363943000000001</v>
      </c>
      <c r="V71" s="1">
        <v>67.789807999999994</v>
      </c>
      <c r="W71" s="1">
        <v>260.283162</v>
      </c>
      <c r="X71" s="8">
        <v>0</v>
      </c>
    </row>
    <row r="72" spans="1:24" x14ac:dyDescent="0.25">
      <c r="A72">
        <v>70</v>
      </c>
      <c r="B72">
        <v>736.51225299999999</v>
      </c>
      <c r="C72">
        <v>3.5864850000000001</v>
      </c>
      <c r="D72">
        <v>47.205021000000002</v>
      </c>
      <c r="E72">
        <v>109.489938</v>
      </c>
      <c r="F72">
        <v>33.601646000000002</v>
      </c>
      <c r="G72">
        <v>7.0792099999999998</v>
      </c>
      <c r="H72" s="2">
        <v>49.583995000000002</v>
      </c>
      <c r="I72" s="1">
        <v>7.7674560000000001</v>
      </c>
      <c r="J72" s="5">
        <v>6.99216666666325</v>
      </c>
      <c r="K72" s="1">
        <v>42.956870000000002</v>
      </c>
      <c r="L72" s="1">
        <v>66.773448000000002</v>
      </c>
      <c r="M72" s="1">
        <v>6.8240600000000002</v>
      </c>
      <c r="N72" s="1">
        <v>178.41267400000001</v>
      </c>
      <c r="O72" s="1">
        <v>109.950548</v>
      </c>
      <c r="P72" s="1">
        <v>264.49872900000003</v>
      </c>
      <c r="Q72" s="1">
        <v>8.5721640000000008</v>
      </c>
      <c r="R72" s="1">
        <v>51.782378000000001</v>
      </c>
      <c r="S72" s="1">
        <v>13.923295</v>
      </c>
      <c r="T72" s="1">
        <v>94</v>
      </c>
      <c r="U72" s="1">
        <v>9.9589660000000002</v>
      </c>
      <c r="V72" s="1">
        <v>66.697936999999996</v>
      </c>
      <c r="W72" s="1">
        <v>256.50347599999998</v>
      </c>
      <c r="X72" s="8">
        <v>0</v>
      </c>
    </row>
    <row r="73" spans="1:24" x14ac:dyDescent="0.25">
      <c r="A73">
        <v>71</v>
      </c>
      <c r="B73">
        <v>727.74075800000003</v>
      </c>
      <c r="C73">
        <v>3.0569799999999998</v>
      </c>
      <c r="D73">
        <v>47.180143000000001</v>
      </c>
      <c r="E73">
        <v>109.264178</v>
      </c>
      <c r="F73">
        <v>33.817787000000003</v>
      </c>
      <c r="G73">
        <v>6.8738760000000001</v>
      </c>
      <c r="H73" s="2">
        <v>55.357976000000001</v>
      </c>
      <c r="I73" s="1">
        <v>7.9563740000000003</v>
      </c>
      <c r="J73" s="5">
        <v>5.8561666666791998</v>
      </c>
      <c r="K73" s="1">
        <v>40.473813999999997</v>
      </c>
      <c r="L73" s="1">
        <v>63.769036</v>
      </c>
      <c r="M73" s="1">
        <v>6.7231860000000001</v>
      </c>
      <c r="N73" s="1">
        <v>173.48979800000001</v>
      </c>
      <c r="O73" s="1">
        <v>102.78949399999999</v>
      </c>
      <c r="P73" s="1">
        <v>257.44214899999997</v>
      </c>
      <c r="Q73" s="1">
        <v>8.4980119999999992</v>
      </c>
      <c r="R73" s="1">
        <v>51.166539999999998</v>
      </c>
      <c r="S73" s="1">
        <v>13.275565</v>
      </c>
      <c r="T73" s="1">
        <v>94</v>
      </c>
      <c r="U73" s="1">
        <v>10.942392999999999</v>
      </c>
      <c r="V73" s="1">
        <v>63.556071000000003</v>
      </c>
      <c r="W73" s="1">
        <v>250.895116</v>
      </c>
      <c r="X73" s="8">
        <v>0</v>
      </c>
    </row>
    <row r="74" spans="1:24" x14ac:dyDescent="0.25">
      <c r="A74">
        <v>72</v>
      </c>
      <c r="B74">
        <v>721.593435</v>
      </c>
      <c r="C74">
        <v>2.1181290000000002</v>
      </c>
      <c r="D74">
        <v>46.620294000000001</v>
      </c>
      <c r="E74">
        <v>108.44287300000001</v>
      </c>
      <c r="F74">
        <v>34.77026</v>
      </c>
      <c r="G74">
        <v>5.9690269999999996</v>
      </c>
      <c r="H74" s="2">
        <v>54.445037999999997</v>
      </c>
      <c r="I74" s="1">
        <v>8.4856490000000004</v>
      </c>
      <c r="J74" s="5">
        <v>5.8239999999932399</v>
      </c>
      <c r="K74" s="1">
        <v>39.611241999999997</v>
      </c>
      <c r="L74" s="1">
        <v>62.723103999999999</v>
      </c>
      <c r="M74" s="1">
        <v>6.621156</v>
      </c>
      <c r="N74" s="1">
        <v>172.20273700000001</v>
      </c>
      <c r="O74" s="1">
        <v>97.455708999999999</v>
      </c>
      <c r="P74" s="1">
        <v>243.33438599999999</v>
      </c>
      <c r="Q74" s="1">
        <v>8.4901590000000002</v>
      </c>
      <c r="R74" s="1">
        <v>50.606135999999999</v>
      </c>
      <c r="S74" s="1">
        <v>12.951625999999999</v>
      </c>
      <c r="T74" s="1">
        <v>91</v>
      </c>
      <c r="U74" s="1">
        <v>12.911918</v>
      </c>
      <c r="V74" s="1">
        <v>62.067461000000002</v>
      </c>
      <c r="W74" s="1">
        <v>248.76013599999999</v>
      </c>
      <c r="X74" s="8">
        <v>0</v>
      </c>
    </row>
    <row r="75" spans="1:24" x14ac:dyDescent="0.25">
      <c r="A75">
        <v>73</v>
      </c>
      <c r="B75">
        <v>714.38995699999998</v>
      </c>
      <c r="C75">
        <v>1.6087940000000001</v>
      </c>
      <c r="D75">
        <v>45.885652</v>
      </c>
      <c r="E75">
        <v>107.70663</v>
      </c>
      <c r="F75">
        <v>48.565894</v>
      </c>
      <c r="G75">
        <v>6.446142</v>
      </c>
      <c r="H75" s="2">
        <v>54.903519000000003</v>
      </c>
      <c r="I75" s="1">
        <v>9.7446669999999997</v>
      </c>
      <c r="J75" s="5">
        <v>5.4388333333335996</v>
      </c>
      <c r="K75" s="1">
        <v>39.015120000000003</v>
      </c>
      <c r="L75" s="1">
        <v>63.342193999999999</v>
      </c>
      <c r="M75" s="1">
        <v>6.6256959999999996</v>
      </c>
      <c r="N75" s="1">
        <v>172.93482900000001</v>
      </c>
      <c r="O75" s="1">
        <v>88.811102000000005</v>
      </c>
      <c r="P75" s="1">
        <v>240.043588</v>
      </c>
      <c r="Q75" s="1">
        <v>8.4876719999999999</v>
      </c>
      <c r="R75" s="1">
        <v>50.448264000000002</v>
      </c>
      <c r="S75" s="1">
        <v>13.073708999999999</v>
      </c>
      <c r="T75" s="1">
        <v>89</v>
      </c>
      <c r="U75" s="1">
        <v>12.956046000000001</v>
      </c>
      <c r="V75" s="1">
        <v>63.690981999999998</v>
      </c>
      <c r="W75" s="1">
        <v>251.70834600000001</v>
      </c>
      <c r="X75" s="8">
        <v>0</v>
      </c>
    </row>
    <row r="76" spans="1:24" x14ac:dyDescent="0.25">
      <c r="A76">
        <v>74</v>
      </c>
      <c r="B76">
        <v>710.63545799999997</v>
      </c>
      <c r="C76">
        <v>1.7385660000000001</v>
      </c>
      <c r="D76">
        <v>45.832890999999996</v>
      </c>
      <c r="E76">
        <v>107.229905</v>
      </c>
      <c r="F76">
        <v>49.126154</v>
      </c>
      <c r="G76">
        <v>5.9138950000000001</v>
      </c>
      <c r="H76" s="2">
        <v>54.775753000000002</v>
      </c>
      <c r="I76" s="1">
        <v>8.8112010000000005</v>
      </c>
      <c r="J76" s="5">
        <v>5.2283333333325501</v>
      </c>
      <c r="K76" s="1">
        <v>37.91375</v>
      </c>
      <c r="L76" s="1">
        <v>62.967281999999997</v>
      </c>
      <c r="M76" s="1">
        <v>6.6342939999999997</v>
      </c>
      <c r="N76" s="1">
        <v>169.08354</v>
      </c>
      <c r="O76" s="1">
        <v>87.220696000000004</v>
      </c>
      <c r="P76" s="1">
        <v>246.86528800000002</v>
      </c>
      <c r="Q76" s="1">
        <v>8.4222490000000008</v>
      </c>
      <c r="R76" s="1">
        <v>50.391156000000002</v>
      </c>
      <c r="S76" s="1">
        <v>12.804708</v>
      </c>
      <c r="T76" s="1">
        <v>90</v>
      </c>
      <c r="U76" s="1">
        <v>12.544876</v>
      </c>
      <c r="V76" s="1">
        <v>65.602226999999999</v>
      </c>
      <c r="W76" s="1">
        <v>254.390646</v>
      </c>
      <c r="X76" s="8">
        <v>0</v>
      </c>
    </row>
    <row r="77" spans="1:24" x14ac:dyDescent="0.25">
      <c r="A77">
        <v>75</v>
      </c>
      <c r="B77">
        <v>708.42194600000005</v>
      </c>
      <c r="C77">
        <v>1.869022</v>
      </c>
      <c r="D77">
        <v>45.822110000000002</v>
      </c>
      <c r="E77">
        <v>106.38772299999999</v>
      </c>
      <c r="F77">
        <v>48.614221000000001</v>
      </c>
      <c r="G77">
        <v>6.4002319999999999</v>
      </c>
      <c r="H77" s="2">
        <v>59.571103999999998</v>
      </c>
      <c r="I77" s="1">
        <v>8.1441110000000005</v>
      </c>
      <c r="J77" s="5">
        <v>5.4006666666682506</v>
      </c>
      <c r="K77" s="1">
        <v>37.905729999999998</v>
      </c>
      <c r="L77" s="1">
        <v>62.398704000000002</v>
      </c>
      <c r="M77" s="1">
        <v>6.9729580000000002</v>
      </c>
      <c r="N77" s="1">
        <v>166.240264</v>
      </c>
      <c r="O77" s="1">
        <v>91.973889999999997</v>
      </c>
      <c r="P77" s="1">
        <v>236.98173399999999</v>
      </c>
      <c r="Q77" s="1">
        <v>8.4899719999999999</v>
      </c>
      <c r="R77" s="1">
        <v>50.516950000000001</v>
      </c>
      <c r="S77" s="1">
        <v>12.874048</v>
      </c>
      <c r="T77" s="1">
        <v>102</v>
      </c>
      <c r="U77" s="1">
        <v>11.337444</v>
      </c>
      <c r="V77" s="1">
        <v>66.548146000000003</v>
      </c>
      <c r="W77" s="1">
        <v>258.73929199999998</v>
      </c>
      <c r="X77" s="8">
        <v>0</v>
      </c>
    </row>
    <row r="78" spans="1:24" x14ac:dyDescent="0.25">
      <c r="A78">
        <v>76</v>
      </c>
      <c r="B78">
        <v>710.50006800000006</v>
      </c>
      <c r="C78">
        <v>1.4297230000000001</v>
      </c>
      <c r="D78">
        <v>45.883895000000003</v>
      </c>
      <c r="E78">
        <v>105.68499</v>
      </c>
      <c r="F78">
        <v>48.372118999999998</v>
      </c>
      <c r="G78">
        <v>6.6302289999999999</v>
      </c>
      <c r="H78" s="2">
        <v>58.995983000000003</v>
      </c>
      <c r="I78" s="1">
        <v>8.2776929999999993</v>
      </c>
      <c r="J78" s="5">
        <v>5.4298333333281299</v>
      </c>
      <c r="K78" s="1">
        <v>40.500245999999997</v>
      </c>
      <c r="L78" s="1">
        <v>62.877470000000002</v>
      </c>
      <c r="M78" s="1">
        <v>7.0736230000000004</v>
      </c>
      <c r="N78" s="1">
        <v>164.47422399999999</v>
      </c>
      <c r="O78" s="1">
        <v>100.80951400000001</v>
      </c>
      <c r="P78" s="1">
        <v>234.01782900000001</v>
      </c>
      <c r="Q78" s="1">
        <v>8.4602620000000002</v>
      </c>
      <c r="R78" s="1">
        <v>51.108476000000003</v>
      </c>
      <c r="S78" s="1">
        <v>12.070313000000001</v>
      </c>
      <c r="T78" s="1">
        <v>85</v>
      </c>
      <c r="U78" s="1">
        <v>10.984135</v>
      </c>
      <c r="V78" s="1">
        <v>68.958676999999994</v>
      </c>
      <c r="W78" s="1">
        <v>252.06214600000001</v>
      </c>
      <c r="X78" s="8">
        <v>0</v>
      </c>
    </row>
    <row r="79" spans="1:24" x14ac:dyDescent="0.25">
      <c r="A79">
        <v>77</v>
      </c>
      <c r="B79">
        <v>705.92178799999999</v>
      </c>
      <c r="C79">
        <v>2.0465010000000001</v>
      </c>
      <c r="D79">
        <v>46.082554000000002</v>
      </c>
      <c r="E79">
        <v>108.520185</v>
      </c>
      <c r="F79">
        <v>48.376700999999997</v>
      </c>
      <c r="G79">
        <v>6.6258759999999999</v>
      </c>
      <c r="H79" s="2">
        <v>57.158721999999997</v>
      </c>
      <c r="I79" s="1">
        <v>10.296213</v>
      </c>
      <c r="J79" s="5">
        <v>5.2595000000001093</v>
      </c>
      <c r="K79" s="1">
        <v>50.937767999999998</v>
      </c>
      <c r="L79" s="1">
        <v>63.070343999999999</v>
      </c>
      <c r="M79" s="1">
        <v>7.0095340000000004</v>
      </c>
      <c r="N79" s="1">
        <v>162.55234100000001</v>
      </c>
      <c r="O79" s="1">
        <v>110.82928799999999</v>
      </c>
      <c r="P79" s="1">
        <v>230.21603199999998</v>
      </c>
      <c r="Q79" s="1">
        <v>8.5305649999999993</v>
      </c>
      <c r="R79" s="1">
        <v>52.231382000000004</v>
      </c>
      <c r="S79" s="1">
        <v>11.697047</v>
      </c>
      <c r="T79" s="1">
        <v>85</v>
      </c>
      <c r="U79" s="1">
        <v>9.8520299999999992</v>
      </c>
      <c r="V79" s="1">
        <v>67.730496000000002</v>
      </c>
      <c r="W79" s="1">
        <v>267.21053000000001</v>
      </c>
      <c r="X79" s="8">
        <v>0</v>
      </c>
    </row>
    <row r="80" spans="1:24" x14ac:dyDescent="0.25">
      <c r="A80">
        <v>78</v>
      </c>
      <c r="B80">
        <v>717.99874899999998</v>
      </c>
      <c r="C80">
        <v>3.056187</v>
      </c>
      <c r="D80">
        <v>47.348326</v>
      </c>
      <c r="E80">
        <v>107.308196</v>
      </c>
      <c r="F80">
        <v>49.084786000000001</v>
      </c>
      <c r="G80">
        <v>5.953195</v>
      </c>
      <c r="H80" s="2">
        <v>58.021329999999999</v>
      </c>
      <c r="I80" s="1">
        <v>9.4122629999999994</v>
      </c>
      <c r="J80" s="5">
        <v>5.3003333333326692</v>
      </c>
      <c r="K80" s="1">
        <v>65.059842000000003</v>
      </c>
      <c r="L80" s="1">
        <v>63.941415999999997</v>
      </c>
      <c r="M80" s="1">
        <v>10.301539999999999</v>
      </c>
      <c r="N80" s="1">
        <v>168.84686099999999</v>
      </c>
      <c r="O80" s="1">
        <v>112.690461</v>
      </c>
      <c r="P80" s="1">
        <v>237.625809</v>
      </c>
      <c r="Q80" s="1">
        <v>8.4330859999999994</v>
      </c>
      <c r="R80" s="1">
        <v>54.693168</v>
      </c>
      <c r="S80" s="1">
        <v>11.721098</v>
      </c>
      <c r="T80" s="1">
        <v>84</v>
      </c>
      <c r="U80" s="1">
        <v>10.765349000000001</v>
      </c>
      <c r="V80" s="1">
        <v>65.931099000000003</v>
      </c>
      <c r="W80" s="1">
        <v>281.41450200000003</v>
      </c>
      <c r="X80" s="8">
        <v>0</v>
      </c>
    </row>
    <row r="81" spans="1:24" x14ac:dyDescent="0.25">
      <c r="A81">
        <v>79</v>
      </c>
      <c r="B81">
        <v>743.34150399999999</v>
      </c>
      <c r="C81">
        <v>3.957694</v>
      </c>
      <c r="D81">
        <v>57.414158999999998</v>
      </c>
      <c r="E81">
        <v>112.096738</v>
      </c>
      <c r="F81">
        <v>47.051977000000001</v>
      </c>
      <c r="G81">
        <v>7.8843639999999997</v>
      </c>
      <c r="H81" s="2">
        <v>76.337912000000003</v>
      </c>
      <c r="I81" s="1">
        <v>8.2639610000000001</v>
      </c>
      <c r="J81" s="5">
        <v>7.61900000000605</v>
      </c>
      <c r="K81" s="1">
        <v>93.995630000000006</v>
      </c>
      <c r="L81" s="1">
        <v>96.072541999999999</v>
      </c>
      <c r="M81" s="1">
        <v>20.433226000000001</v>
      </c>
      <c r="N81" s="1">
        <v>197.286912</v>
      </c>
      <c r="O81" s="1">
        <v>156.47579000000002</v>
      </c>
      <c r="P81" s="1">
        <v>263.62667799999997</v>
      </c>
      <c r="Q81" s="1">
        <v>11.354104</v>
      </c>
      <c r="R81" s="1">
        <v>53.575037999999999</v>
      </c>
      <c r="S81" s="1">
        <v>12.424477</v>
      </c>
      <c r="T81" s="1">
        <v>110</v>
      </c>
      <c r="U81" s="1">
        <v>15.417261</v>
      </c>
      <c r="V81" s="1">
        <v>68.942126000000002</v>
      </c>
      <c r="W81" s="1">
        <v>313.06065000000001</v>
      </c>
      <c r="X81" s="8">
        <v>0</v>
      </c>
    </row>
    <row r="82" spans="1:24" x14ac:dyDescent="0.25">
      <c r="A82">
        <v>80</v>
      </c>
      <c r="B82">
        <v>793.31478700000002</v>
      </c>
      <c r="C82">
        <v>5.072184</v>
      </c>
      <c r="D82">
        <v>80.162111999999993</v>
      </c>
      <c r="E82">
        <v>121.129724</v>
      </c>
      <c r="F82">
        <v>41.792172000000001</v>
      </c>
      <c r="G82">
        <v>12.881178</v>
      </c>
      <c r="H82" s="2">
        <v>101.316638</v>
      </c>
      <c r="I82" s="1">
        <v>9.2686960000000003</v>
      </c>
      <c r="J82" s="5">
        <v>17.091333333330098</v>
      </c>
      <c r="K82" s="1">
        <v>120.011768</v>
      </c>
      <c r="L82" s="1">
        <v>121.761804</v>
      </c>
      <c r="M82" s="1">
        <v>33.342331999999999</v>
      </c>
      <c r="N82" s="1">
        <v>253.075107</v>
      </c>
      <c r="O82" s="1">
        <v>201.65617499999999</v>
      </c>
      <c r="P82" s="1">
        <v>329.22978799999999</v>
      </c>
      <c r="Q82" s="1">
        <v>20.997644000000001</v>
      </c>
      <c r="R82" s="1">
        <v>58.379725999999998</v>
      </c>
      <c r="S82" s="1">
        <v>12.979596000000001</v>
      </c>
      <c r="T82" s="1">
        <v>135</v>
      </c>
      <c r="U82" s="1">
        <v>21.581415</v>
      </c>
      <c r="V82" s="1">
        <v>105.797111</v>
      </c>
      <c r="W82" s="1">
        <v>383.93744600000002</v>
      </c>
      <c r="X82" s="8">
        <v>0</v>
      </c>
    </row>
    <row r="83" spans="1:24" x14ac:dyDescent="0.25">
      <c r="A83">
        <v>81</v>
      </c>
      <c r="B83">
        <v>821.131664</v>
      </c>
      <c r="C83">
        <v>6.0441890000000003</v>
      </c>
      <c r="D83">
        <v>100.098949</v>
      </c>
      <c r="E83">
        <v>126.92232799999999</v>
      </c>
      <c r="F83">
        <v>38.787768</v>
      </c>
      <c r="G83">
        <v>15.735362</v>
      </c>
      <c r="H83" s="2">
        <v>107.44792099999999</v>
      </c>
      <c r="I83" s="1">
        <v>12.184124000000001</v>
      </c>
      <c r="J83" s="5">
        <v>21.354333333336399</v>
      </c>
      <c r="K83" s="1">
        <v>123.92153999999999</v>
      </c>
      <c r="L83" s="1">
        <v>134.859936</v>
      </c>
      <c r="M83" s="1">
        <v>36.506456</v>
      </c>
      <c r="N83" s="1">
        <v>296.08419099999998</v>
      </c>
      <c r="O83" s="1">
        <v>235.89810899999998</v>
      </c>
      <c r="P83" s="1">
        <v>405.59005200000001</v>
      </c>
      <c r="Q83" s="1">
        <v>26.461169999999999</v>
      </c>
      <c r="R83" s="1">
        <v>66.259916000000004</v>
      </c>
      <c r="S83" s="1">
        <v>13.214062999999999</v>
      </c>
      <c r="T83" s="1">
        <v>174</v>
      </c>
      <c r="U83" s="1">
        <v>21.142227999999999</v>
      </c>
      <c r="V83" s="1">
        <v>127.930531</v>
      </c>
      <c r="W83" s="1">
        <v>433.64708400000001</v>
      </c>
      <c r="X83" s="8">
        <v>0</v>
      </c>
    </row>
    <row r="84" spans="1:24" x14ac:dyDescent="0.25">
      <c r="A84">
        <v>82</v>
      </c>
      <c r="B84">
        <v>854.26803500000005</v>
      </c>
      <c r="C84">
        <v>4.8268430000000002</v>
      </c>
      <c r="D84">
        <v>104.07334299999999</v>
      </c>
      <c r="E84">
        <v>119.972489</v>
      </c>
      <c r="F84">
        <v>39.177708000000003</v>
      </c>
      <c r="G84">
        <v>15.364919</v>
      </c>
      <c r="H84" s="2">
        <v>100.470243</v>
      </c>
      <c r="I84" s="1">
        <v>12.995995000000001</v>
      </c>
      <c r="J84" s="5">
        <v>21.463499999998003</v>
      </c>
      <c r="K84" s="1">
        <v>117.871482</v>
      </c>
      <c r="L84" s="1">
        <v>141.848422</v>
      </c>
      <c r="M84" s="1">
        <v>37.008329000000003</v>
      </c>
      <c r="N84" s="1">
        <v>316.00102199999998</v>
      </c>
      <c r="O84" s="1">
        <v>255.62681599999999</v>
      </c>
      <c r="P84" s="1">
        <v>477.51698499999998</v>
      </c>
      <c r="Q84" s="1">
        <v>28.296502</v>
      </c>
      <c r="R84" s="1">
        <v>72.717637999999994</v>
      </c>
      <c r="S84" s="1">
        <v>16.118818999999998</v>
      </c>
      <c r="T84" s="1">
        <v>165</v>
      </c>
      <c r="U84" s="1">
        <v>17.859855</v>
      </c>
      <c r="V84" s="1">
        <v>142.22216</v>
      </c>
      <c r="W84" s="1">
        <v>468.74668600000001</v>
      </c>
      <c r="X84" s="8">
        <v>0.1148129074465588</v>
      </c>
    </row>
    <row r="85" spans="1:24" x14ac:dyDescent="0.25">
      <c r="A85">
        <v>83</v>
      </c>
      <c r="B85">
        <v>892.97419200000002</v>
      </c>
      <c r="C85">
        <v>3.7334100000000001</v>
      </c>
      <c r="D85">
        <v>104.067412</v>
      </c>
      <c r="E85">
        <v>148.96531400000001</v>
      </c>
      <c r="F85">
        <v>37.777742000000003</v>
      </c>
      <c r="G85">
        <v>16.694887000000001</v>
      </c>
      <c r="H85" s="2">
        <v>101.15508</v>
      </c>
      <c r="I85" s="1">
        <v>12.026517999999999</v>
      </c>
      <c r="J85" s="5">
        <v>21.627999999996899</v>
      </c>
      <c r="K85" s="1">
        <v>126.888908</v>
      </c>
      <c r="L85" s="1">
        <v>149.89580599999999</v>
      </c>
      <c r="M85" s="1">
        <v>41.825184</v>
      </c>
      <c r="N85" s="1">
        <v>324.37877800000001</v>
      </c>
      <c r="O85" s="1">
        <v>261.48677800000002</v>
      </c>
      <c r="P85" s="1">
        <v>503.01878099999999</v>
      </c>
      <c r="Q85" s="1">
        <v>30.547101000000001</v>
      </c>
      <c r="R85" s="1">
        <v>77.081434000000002</v>
      </c>
      <c r="S85" s="1">
        <v>16.534351999999998</v>
      </c>
      <c r="T85" s="1">
        <v>172</v>
      </c>
      <c r="U85" s="1">
        <v>16.857216999999999</v>
      </c>
      <c r="V85" s="1">
        <v>145.912229</v>
      </c>
      <c r="W85" s="1">
        <v>472.50797799999998</v>
      </c>
      <c r="X85" s="8">
        <v>0.14290806722370389</v>
      </c>
    </row>
    <row r="86" spans="1:24" x14ac:dyDescent="0.25">
      <c r="A86">
        <v>84</v>
      </c>
      <c r="B86">
        <v>920.334788</v>
      </c>
      <c r="C86">
        <v>3.5877720000000002</v>
      </c>
      <c r="D86">
        <v>106.031482</v>
      </c>
      <c r="E86">
        <v>145.86346499999999</v>
      </c>
      <c r="F86">
        <v>38.790841</v>
      </c>
      <c r="G86">
        <v>15.732443</v>
      </c>
      <c r="H86" s="2">
        <v>104.63185300000001</v>
      </c>
      <c r="I86" s="1">
        <v>12.05925</v>
      </c>
      <c r="J86" s="5">
        <v>21.522166666661999</v>
      </c>
      <c r="K86" s="1">
        <v>122.277506</v>
      </c>
      <c r="L86" s="1">
        <v>154.27090200000001</v>
      </c>
      <c r="M86" s="1">
        <v>43.646399000000002</v>
      </c>
      <c r="N86" s="1">
        <v>339.38515999999998</v>
      </c>
      <c r="O86" s="1">
        <v>271.16782499999999</v>
      </c>
      <c r="P86" s="1">
        <v>497.62555200000003</v>
      </c>
      <c r="Q86" s="1">
        <v>31.587495000000001</v>
      </c>
      <c r="R86" s="1">
        <v>76.457002000000003</v>
      </c>
      <c r="S86" s="1">
        <v>16.526875</v>
      </c>
      <c r="T86" s="1">
        <v>217</v>
      </c>
      <c r="U86" s="1">
        <v>16.498042999999999</v>
      </c>
      <c r="V86" s="1">
        <v>144.826044</v>
      </c>
      <c r="W86" s="1">
        <v>476.23522000000003</v>
      </c>
      <c r="X86" s="8">
        <v>0.17917634826366791</v>
      </c>
    </row>
    <row r="87" spans="1:24" x14ac:dyDescent="0.25">
      <c r="A87">
        <v>85</v>
      </c>
      <c r="B87">
        <v>929.30468699999994</v>
      </c>
      <c r="C87">
        <v>3.2353019999999999</v>
      </c>
      <c r="D87">
        <v>107.15025799999999</v>
      </c>
      <c r="E87">
        <v>138.27432899999999</v>
      </c>
      <c r="F87">
        <v>38.548605000000002</v>
      </c>
      <c r="G87">
        <v>15.962567</v>
      </c>
      <c r="H87" s="2">
        <v>99.400488999999993</v>
      </c>
      <c r="I87" s="1">
        <v>11.967335</v>
      </c>
      <c r="J87" s="5">
        <v>19.583833333337598</v>
      </c>
      <c r="K87" s="1">
        <v>121.901346</v>
      </c>
      <c r="L87" s="1">
        <v>156.49912</v>
      </c>
      <c r="M87" s="1">
        <v>43.383802000000003</v>
      </c>
      <c r="N87" s="1">
        <v>337.33337499999999</v>
      </c>
      <c r="O87" s="1">
        <v>274.14067699999998</v>
      </c>
      <c r="P87" s="1">
        <v>479.97708599999999</v>
      </c>
      <c r="Q87" s="1">
        <v>30.667290999999999</v>
      </c>
      <c r="R87" s="1">
        <v>76.927679999999995</v>
      </c>
      <c r="S87" s="1">
        <v>17.050954999999998</v>
      </c>
      <c r="T87" s="1">
        <v>192</v>
      </c>
      <c r="U87" s="1">
        <v>17.027512999999999</v>
      </c>
      <c r="V87" s="1">
        <v>140.024272</v>
      </c>
      <c r="W87" s="1">
        <v>475.70939199999998</v>
      </c>
      <c r="X87" s="8">
        <v>0.17832228672632111</v>
      </c>
    </row>
    <row r="88" spans="1:24" x14ac:dyDescent="0.25">
      <c r="A88">
        <v>86</v>
      </c>
      <c r="B88">
        <v>919.59697200000005</v>
      </c>
      <c r="C88">
        <v>3.0470269999999999</v>
      </c>
      <c r="D88">
        <v>108.3199</v>
      </c>
      <c r="E88">
        <v>142.842704</v>
      </c>
      <c r="F88">
        <v>39.137371000000002</v>
      </c>
      <c r="G88">
        <v>15.403238999999999</v>
      </c>
      <c r="H88" s="2">
        <v>97.724089000000006</v>
      </c>
      <c r="I88" s="1">
        <v>12.599265000000001</v>
      </c>
      <c r="J88" s="5">
        <v>15.968999999997301</v>
      </c>
      <c r="K88" s="1">
        <v>124.425832</v>
      </c>
      <c r="L88" s="1">
        <v>158.61507</v>
      </c>
      <c r="M88" s="1">
        <v>43.435678000000003</v>
      </c>
      <c r="N88" s="1">
        <v>333.77755200000001</v>
      </c>
      <c r="O88" s="1">
        <v>285.36559599999998</v>
      </c>
      <c r="P88" s="1">
        <v>489.87725799999998</v>
      </c>
      <c r="Q88" s="1">
        <v>30.045418000000002</v>
      </c>
      <c r="R88" s="1">
        <v>79.755358000000001</v>
      </c>
      <c r="S88" s="1">
        <v>17.340336000000001</v>
      </c>
      <c r="T88" s="1">
        <v>191</v>
      </c>
      <c r="U88" s="1">
        <v>17.886382000000001</v>
      </c>
      <c r="V88" s="1">
        <v>138.97711699999999</v>
      </c>
      <c r="W88" s="1">
        <v>480.85541999999998</v>
      </c>
      <c r="X88" s="8">
        <v>0.17745238096234539</v>
      </c>
    </row>
    <row r="89" spans="1:24" x14ac:dyDescent="0.25">
      <c r="A89">
        <v>87</v>
      </c>
      <c r="B89">
        <v>925.3229</v>
      </c>
      <c r="C89">
        <v>3.8148369999999998</v>
      </c>
      <c r="D89">
        <v>108.724141</v>
      </c>
      <c r="E89">
        <v>140.22747699999999</v>
      </c>
      <c r="F89">
        <v>38.668807000000001</v>
      </c>
      <c r="G89">
        <v>15.848375000000001</v>
      </c>
      <c r="H89" s="2">
        <v>99.739962000000006</v>
      </c>
      <c r="I89" s="1">
        <v>13.728929000000001</v>
      </c>
      <c r="J89" s="5">
        <v>13.231833333338701</v>
      </c>
      <c r="K89" s="1">
        <v>113.637614</v>
      </c>
      <c r="L89" s="1">
        <v>161.80309</v>
      </c>
      <c r="M89" s="1">
        <v>42.874797999999998</v>
      </c>
      <c r="N89" s="1">
        <v>332.65309300000001</v>
      </c>
      <c r="O89" s="1">
        <v>292.841432</v>
      </c>
      <c r="P89" s="1">
        <v>525.678718</v>
      </c>
      <c r="Q89" s="1">
        <v>30.201086</v>
      </c>
      <c r="R89" s="1">
        <v>82.507694000000001</v>
      </c>
      <c r="S89" s="1">
        <v>17.076342</v>
      </c>
      <c r="T89" s="1">
        <v>175</v>
      </c>
      <c r="U89" s="1">
        <v>17.426311999999999</v>
      </c>
      <c r="V89" s="1">
        <v>141.66347200000001</v>
      </c>
      <c r="W89" s="1">
        <v>473.51246800000001</v>
      </c>
      <c r="X89" s="8">
        <v>0.1002854795072629</v>
      </c>
    </row>
    <row r="90" spans="1:24" x14ac:dyDescent="0.25">
      <c r="A90">
        <v>88</v>
      </c>
      <c r="B90">
        <v>937.84361899999999</v>
      </c>
      <c r="C90">
        <v>5.2889480000000004</v>
      </c>
      <c r="D90">
        <v>106.452337</v>
      </c>
      <c r="E90">
        <v>137.59622300000001</v>
      </c>
      <c r="F90">
        <v>36.130167999999998</v>
      </c>
      <c r="G90">
        <v>18.260082000000001</v>
      </c>
      <c r="H90" s="2">
        <v>101.775887</v>
      </c>
      <c r="I90" s="1">
        <v>13.477389000000001</v>
      </c>
      <c r="J90" s="5">
        <v>11.6826666666602</v>
      </c>
      <c r="K90" s="1">
        <v>110.110598</v>
      </c>
      <c r="L90" s="1">
        <v>159.032138</v>
      </c>
      <c r="M90" s="1">
        <v>43.800995</v>
      </c>
      <c r="N90" s="1">
        <v>332.20135800000003</v>
      </c>
      <c r="O90" s="1">
        <v>283.36694699999998</v>
      </c>
      <c r="P90" s="1">
        <v>527.05420900000001</v>
      </c>
      <c r="Q90" s="1">
        <v>29.828659999999999</v>
      </c>
      <c r="R90" s="1">
        <v>82.447214000000002</v>
      </c>
      <c r="S90" s="1">
        <v>17.783026</v>
      </c>
      <c r="T90" s="1">
        <v>157</v>
      </c>
      <c r="U90" s="1">
        <v>14.689099000000001</v>
      </c>
      <c r="V90" s="1">
        <v>141.64249899999999</v>
      </c>
      <c r="W90" s="1">
        <v>451.15120400000001</v>
      </c>
      <c r="X90" s="8">
        <v>0</v>
      </c>
    </row>
    <row r="91" spans="1:24" x14ac:dyDescent="0.25">
      <c r="A91">
        <v>89</v>
      </c>
      <c r="B91">
        <v>929.55396199999996</v>
      </c>
      <c r="C91">
        <v>5.7460589999999998</v>
      </c>
      <c r="D91">
        <v>102.22229299999999</v>
      </c>
      <c r="E91">
        <v>133.01661100000001</v>
      </c>
      <c r="F91">
        <v>40.572643999999997</v>
      </c>
      <c r="G91">
        <v>14.03973</v>
      </c>
      <c r="H91" s="2">
        <v>90.890895</v>
      </c>
      <c r="I91" s="1">
        <v>12.689261</v>
      </c>
      <c r="J91" s="5">
        <v>11.7285000000119</v>
      </c>
      <c r="K91" s="1">
        <v>109.978584</v>
      </c>
      <c r="L91" s="1">
        <v>157.88810599999999</v>
      </c>
      <c r="M91" s="1">
        <v>42.914659</v>
      </c>
      <c r="N91" s="1">
        <v>311.36477000000002</v>
      </c>
      <c r="O91" s="1">
        <v>271.90967799999999</v>
      </c>
      <c r="P91" s="1">
        <v>505.15757400000001</v>
      </c>
      <c r="Q91" s="1">
        <v>25.161580000000001</v>
      </c>
      <c r="R91" s="1">
        <v>77.847955999999996</v>
      </c>
      <c r="S91" s="1">
        <v>19.002503999999998</v>
      </c>
      <c r="T91" s="1">
        <v>156</v>
      </c>
      <c r="U91" s="1">
        <v>13.426553</v>
      </c>
      <c r="V91" s="1">
        <v>132.88069300000001</v>
      </c>
      <c r="W91" s="1">
        <v>395.54929199999998</v>
      </c>
      <c r="X91" s="8">
        <v>0</v>
      </c>
    </row>
    <row r="92" spans="1:24" x14ac:dyDescent="0.25">
      <c r="A92">
        <v>90</v>
      </c>
      <c r="B92">
        <v>880.14905099999999</v>
      </c>
      <c r="C92">
        <v>4.94428</v>
      </c>
      <c r="D92">
        <v>91.276069000000007</v>
      </c>
      <c r="E92">
        <v>124.39800700000001</v>
      </c>
      <c r="F92">
        <v>46.994996999999998</v>
      </c>
      <c r="G92">
        <v>7.9384949999999996</v>
      </c>
      <c r="H92" s="2">
        <v>75.926454000000007</v>
      </c>
      <c r="I92" s="1">
        <v>10.937233000000001</v>
      </c>
      <c r="J92" s="5">
        <v>15.179499999983801</v>
      </c>
      <c r="K92" s="1">
        <v>98.866302000000005</v>
      </c>
      <c r="L92" s="1">
        <v>153.66331400000001</v>
      </c>
      <c r="M92" s="1">
        <v>39.723359000000002</v>
      </c>
      <c r="N92" s="1">
        <v>284.47706599999998</v>
      </c>
      <c r="O92" s="1">
        <v>227.029616</v>
      </c>
      <c r="P92" s="1">
        <v>431.73542499999996</v>
      </c>
      <c r="Q92" s="1">
        <v>14.465171</v>
      </c>
      <c r="R92" s="1">
        <v>70.644947999999999</v>
      </c>
      <c r="S92" s="1">
        <v>18.976611999999999</v>
      </c>
      <c r="T92" s="1">
        <v>149</v>
      </c>
      <c r="U92" s="1">
        <v>12.363975</v>
      </c>
      <c r="V92" s="1">
        <v>95.501379999999997</v>
      </c>
      <c r="W92" s="1">
        <v>315.828352</v>
      </c>
      <c r="X92" s="8">
        <v>0</v>
      </c>
    </row>
    <row r="93" spans="1:24" x14ac:dyDescent="0.25">
      <c r="A93">
        <v>91</v>
      </c>
      <c r="B93">
        <v>849.56349</v>
      </c>
      <c r="C93">
        <v>4.358174</v>
      </c>
      <c r="D93">
        <v>69.122506000000001</v>
      </c>
      <c r="E93">
        <v>115.43963599999999</v>
      </c>
      <c r="F93">
        <v>48.360053999999998</v>
      </c>
      <c r="G93">
        <v>6.6416899999999996</v>
      </c>
      <c r="H93" s="2">
        <v>67.192025000000001</v>
      </c>
      <c r="I93" s="1">
        <v>8.920534</v>
      </c>
      <c r="J93" s="5">
        <v>16.1431666666758</v>
      </c>
      <c r="K93" s="1">
        <v>81.798755999999997</v>
      </c>
      <c r="L93" s="1">
        <v>129.07517200000001</v>
      </c>
      <c r="M93" s="1">
        <v>30.924135</v>
      </c>
      <c r="N93" s="1">
        <v>246.287362</v>
      </c>
      <c r="O93" s="1">
        <v>180.078237</v>
      </c>
      <c r="P93" s="1">
        <v>328.57924000000003</v>
      </c>
      <c r="Q93" s="1">
        <v>9.6806710000000002</v>
      </c>
      <c r="R93" s="1">
        <v>63.588506000000002</v>
      </c>
      <c r="S93" s="1">
        <v>18.126300000000001</v>
      </c>
      <c r="T93" s="1">
        <v>141</v>
      </c>
      <c r="U93" s="1">
        <v>10.795146000000001</v>
      </c>
      <c r="V93" s="1">
        <v>78.995112000000006</v>
      </c>
      <c r="W93" s="1">
        <v>287.434076</v>
      </c>
      <c r="X93" s="8">
        <v>0</v>
      </c>
    </row>
    <row r="94" spans="1:24" x14ac:dyDescent="0.25">
      <c r="A94">
        <v>92</v>
      </c>
      <c r="B94">
        <v>830.98652600000003</v>
      </c>
      <c r="C94">
        <v>4.2948040000000001</v>
      </c>
      <c r="D94">
        <v>61.764404999999996</v>
      </c>
      <c r="E94">
        <v>110.970822</v>
      </c>
      <c r="F94">
        <v>48.329442</v>
      </c>
      <c r="G94">
        <v>6.6707720000000004</v>
      </c>
      <c r="H94" s="2">
        <v>59.468710000000002</v>
      </c>
      <c r="I94" s="1">
        <v>8.1117629999999998</v>
      </c>
      <c r="J94" s="5">
        <v>15.0926666666637</v>
      </c>
      <c r="K94" s="1">
        <v>55.217087999999997</v>
      </c>
      <c r="L94" s="1">
        <v>104.90351200000001</v>
      </c>
      <c r="M94" s="1">
        <v>13.774214000000001</v>
      </c>
      <c r="N94" s="1">
        <v>226.87801200000001</v>
      </c>
      <c r="O94" s="1">
        <v>166.69444400000003</v>
      </c>
      <c r="P94" s="1">
        <v>265.23249099999998</v>
      </c>
      <c r="Q94" s="1">
        <v>9.1667660000000009</v>
      </c>
      <c r="R94" s="1">
        <v>59.312890000000003</v>
      </c>
      <c r="S94" s="1">
        <v>16.995823999999999</v>
      </c>
      <c r="T94" s="1">
        <v>123</v>
      </c>
      <c r="U94" s="1">
        <v>9.6039680000000001</v>
      </c>
      <c r="V94" s="1">
        <v>75.069885999999997</v>
      </c>
      <c r="W94" s="1">
        <v>253.49425600000001</v>
      </c>
      <c r="X94" s="8">
        <v>0</v>
      </c>
    </row>
    <row r="95" spans="1:24" x14ac:dyDescent="0.25">
      <c r="A95">
        <v>93</v>
      </c>
      <c r="B95">
        <v>806.23688400000003</v>
      </c>
      <c r="C95">
        <v>4.0107499999999998</v>
      </c>
      <c r="D95">
        <v>52.139645000000002</v>
      </c>
      <c r="E95">
        <v>107.848816</v>
      </c>
      <c r="F95">
        <v>49.146439000000001</v>
      </c>
      <c r="G95">
        <v>5.8946249999999996</v>
      </c>
      <c r="H95" s="2">
        <v>53.031652000000001</v>
      </c>
      <c r="I95" s="1">
        <v>8.0803460000000005</v>
      </c>
      <c r="J95" s="5">
        <v>13.1461666666727</v>
      </c>
      <c r="K95" s="1">
        <v>46.097054</v>
      </c>
      <c r="L95" s="1">
        <v>96.858998</v>
      </c>
      <c r="M95" s="1">
        <v>8.0945540000000005</v>
      </c>
      <c r="N95" s="1">
        <v>206.79236499999999</v>
      </c>
      <c r="O95" s="1">
        <v>147.952044</v>
      </c>
      <c r="P95" s="1">
        <v>269.33150899999998</v>
      </c>
      <c r="Q95" s="1">
        <v>9.1809379999999994</v>
      </c>
      <c r="R95" s="1">
        <v>54.519634000000003</v>
      </c>
      <c r="S95" s="1">
        <v>16.395759999999999</v>
      </c>
      <c r="T95" s="1">
        <v>136</v>
      </c>
      <c r="U95" s="1">
        <v>9.2095020000000005</v>
      </c>
      <c r="V95" s="1">
        <v>72.112313</v>
      </c>
      <c r="W95" s="1">
        <v>247.25357600000001</v>
      </c>
      <c r="X95" s="8">
        <v>0</v>
      </c>
    </row>
    <row r="96" spans="1:24" x14ac:dyDescent="0.25">
      <c r="A96">
        <v>94</v>
      </c>
      <c r="B96">
        <v>785.34190599999999</v>
      </c>
      <c r="C96">
        <v>5.3618639999999997</v>
      </c>
      <c r="D96">
        <v>48.161524999999997</v>
      </c>
      <c r="E96">
        <v>107.074285</v>
      </c>
      <c r="F96">
        <v>48.536481000000002</v>
      </c>
      <c r="G96">
        <v>6.4740849999999996</v>
      </c>
      <c r="H96" s="2">
        <v>49.998457000000002</v>
      </c>
      <c r="I96" s="1">
        <v>8.3469840000000008</v>
      </c>
      <c r="J96" s="5">
        <v>8.8291666666627791</v>
      </c>
      <c r="K96" s="1">
        <v>44.796252000000003</v>
      </c>
      <c r="L96" s="1">
        <v>91.637647999999999</v>
      </c>
      <c r="M96" s="1">
        <v>8.3273170000000007</v>
      </c>
      <c r="N96" s="1">
        <v>190.10786899999999</v>
      </c>
      <c r="O96" s="1">
        <v>130.03456299999999</v>
      </c>
      <c r="P96" s="1">
        <v>281.76338399999997</v>
      </c>
      <c r="Q96" s="1">
        <v>9.2610340000000004</v>
      </c>
      <c r="R96" s="1">
        <v>51.862791999999999</v>
      </c>
      <c r="S96" s="1">
        <v>15.734799000000001</v>
      </c>
      <c r="T96" s="1">
        <v>124</v>
      </c>
      <c r="U96" s="1">
        <v>8.4279279999999996</v>
      </c>
      <c r="V96" s="1">
        <v>69.014786999999998</v>
      </c>
      <c r="W96" s="1">
        <v>248.27641</v>
      </c>
      <c r="X96" s="8">
        <v>0</v>
      </c>
    </row>
    <row r="97" spans="1:24" x14ac:dyDescent="0.25">
      <c r="A97">
        <v>95</v>
      </c>
      <c r="B97">
        <v>772.17937400000005</v>
      </c>
      <c r="C97">
        <v>3.856271</v>
      </c>
      <c r="D97">
        <v>47.835532000000001</v>
      </c>
      <c r="E97">
        <v>105.317429</v>
      </c>
      <c r="F97">
        <v>48.384397999999997</v>
      </c>
      <c r="G97">
        <v>6.6185640000000001</v>
      </c>
      <c r="H97" s="2">
        <v>49.087242000000003</v>
      </c>
      <c r="I97" s="1">
        <v>8.9567049999999995</v>
      </c>
      <c r="J97" s="5">
        <v>6.9400000000023203</v>
      </c>
      <c r="K97" s="1">
        <v>39.672026000000002</v>
      </c>
      <c r="L97" s="1">
        <v>77.268485999999996</v>
      </c>
      <c r="M97" s="1">
        <v>8.2618170000000006</v>
      </c>
      <c r="N97" s="1">
        <v>183.68312299999999</v>
      </c>
      <c r="O97" s="1">
        <v>114.277737</v>
      </c>
      <c r="P97" s="1">
        <v>260.32451600000002</v>
      </c>
      <c r="Q97" s="1">
        <v>9.1396320000000006</v>
      </c>
      <c r="R97" s="1">
        <v>51.266387999999999</v>
      </c>
      <c r="S97" s="1">
        <v>15.083067</v>
      </c>
      <c r="T97" s="1">
        <v>116</v>
      </c>
      <c r="U97" s="1">
        <v>8.1426739999999995</v>
      </c>
      <c r="V97" s="1">
        <v>67.118191999999993</v>
      </c>
      <c r="W97" s="1">
        <v>248.70213000000001</v>
      </c>
      <c r="X97" s="8">
        <v>0</v>
      </c>
    </row>
    <row r="98" spans="1:24" x14ac:dyDescent="0.25">
      <c r="A98">
        <v>96</v>
      </c>
      <c r="B98">
        <v>750.91166299999998</v>
      </c>
      <c r="C98">
        <v>2.0098090000000002</v>
      </c>
      <c r="D98">
        <v>47.426901000000001</v>
      </c>
      <c r="E98">
        <v>103.73272900000001</v>
      </c>
      <c r="F98">
        <v>49.133692000000003</v>
      </c>
      <c r="G98">
        <v>5.9067340000000002</v>
      </c>
      <c r="H98" s="2">
        <v>49.346803000000001</v>
      </c>
      <c r="I98" s="1">
        <v>9.4599189999999993</v>
      </c>
      <c r="J98" s="5">
        <v>6.3113333333312704</v>
      </c>
      <c r="K98" s="1">
        <v>38.270028000000003</v>
      </c>
      <c r="L98" s="1">
        <v>70.005246</v>
      </c>
      <c r="M98" s="1">
        <v>8.0753439999999994</v>
      </c>
      <c r="N98" s="1">
        <v>178.22157899999999</v>
      </c>
      <c r="O98" s="1">
        <v>105.268946</v>
      </c>
      <c r="P98" s="1">
        <v>222.22070499999998</v>
      </c>
      <c r="Q98" s="1">
        <v>9.0464070000000003</v>
      </c>
      <c r="R98" s="1">
        <v>51.318728</v>
      </c>
      <c r="S98" s="1">
        <v>14.17103</v>
      </c>
      <c r="T98" s="1">
        <v>103</v>
      </c>
      <c r="U98" s="1">
        <v>8.3110800000000005</v>
      </c>
      <c r="V98" s="1">
        <v>66.031812000000002</v>
      </c>
      <c r="W98" s="1">
        <v>246.420492</v>
      </c>
      <c r="X98" s="8">
        <v>0</v>
      </c>
    </row>
    <row r="99" spans="1:24" x14ac:dyDescent="0.25">
      <c r="A99">
        <v>97</v>
      </c>
      <c r="B99">
        <v>747.63597500000003</v>
      </c>
      <c r="C99">
        <v>1.6807449999999999</v>
      </c>
      <c r="D99">
        <v>47.565054000000003</v>
      </c>
      <c r="E99">
        <v>102.654267</v>
      </c>
      <c r="F99">
        <v>55.696705999999999</v>
      </c>
      <c r="G99">
        <v>6.4624420000000002</v>
      </c>
      <c r="H99" s="2">
        <v>52.328108999999998</v>
      </c>
      <c r="I99" s="1">
        <v>9.0330929999999992</v>
      </c>
      <c r="J99" s="5">
        <v>6.0583333333342999</v>
      </c>
      <c r="K99" s="1">
        <v>38.329847999999998</v>
      </c>
      <c r="L99" s="1">
        <v>69.360343999999998</v>
      </c>
      <c r="M99" s="1">
        <v>8.0784219999999998</v>
      </c>
      <c r="N99" s="1">
        <v>186.08801</v>
      </c>
      <c r="O99" s="1">
        <v>101.62331</v>
      </c>
      <c r="P99" s="1">
        <v>246.05535100000003</v>
      </c>
      <c r="Q99" s="1">
        <v>9.1335239999999995</v>
      </c>
      <c r="R99" s="1">
        <v>50.858516000000002</v>
      </c>
      <c r="S99" s="1">
        <v>13.934632000000001</v>
      </c>
      <c r="T99" s="1">
        <v>97</v>
      </c>
      <c r="U99" s="1">
        <v>8.7574039999999993</v>
      </c>
      <c r="V99" s="1">
        <v>64.649812999999995</v>
      </c>
      <c r="W99" s="1">
        <v>250.96252799999999</v>
      </c>
      <c r="X99" s="8">
        <v>0</v>
      </c>
    </row>
    <row r="100" spans="1:24" x14ac:dyDescent="0.25">
      <c r="A100">
        <v>98</v>
      </c>
      <c r="B100">
        <v>746.72234900000001</v>
      </c>
      <c r="C100">
        <v>1.6127629999999999</v>
      </c>
      <c r="D100">
        <v>47.606734000000003</v>
      </c>
      <c r="E100">
        <v>102.334785</v>
      </c>
      <c r="F100">
        <v>55.523946000000002</v>
      </c>
      <c r="G100">
        <v>6.6265640000000001</v>
      </c>
      <c r="H100" s="2">
        <v>49.758737000000004</v>
      </c>
      <c r="I100" s="1">
        <v>8.517099</v>
      </c>
      <c r="J100" s="5">
        <v>6.0013333333335996</v>
      </c>
      <c r="K100" s="1">
        <v>38.446164000000003</v>
      </c>
      <c r="L100" s="1">
        <v>71.864832000000007</v>
      </c>
      <c r="M100" s="1">
        <v>8.1276139999999995</v>
      </c>
      <c r="N100" s="1">
        <v>188.00930700000001</v>
      </c>
      <c r="O100" s="1">
        <v>96.908762999999993</v>
      </c>
      <c r="P100" s="1">
        <v>261.56942000000004</v>
      </c>
      <c r="Q100" s="1">
        <v>9.1384690000000006</v>
      </c>
      <c r="R100" s="1">
        <v>50.706887999999999</v>
      </c>
      <c r="S100" s="1">
        <v>13.841025</v>
      </c>
      <c r="T100" s="1">
        <v>98</v>
      </c>
      <c r="U100" s="1">
        <v>8.4038339999999998</v>
      </c>
      <c r="V100" s="1">
        <v>65.211718000000005</v>
      </c>
      <c r="W100" s="1">
        <v>243.15114</v>
      </c>
      <c r="X100" s="8">
        <v>0</v>
      </c>
    </row>
    <row r="101" spans="1:24" x14ac:dyDescent="0.25">
      <c r="A101">
        <v>99</v>
      </c>
      <c r="B101">
        <v>747.17719499999998</v>
      </c>
      <c r="C101">
        <v>1.6415930000000001</v>
      </c>
      <c r="D101">
        <v>48.573909</v>
      </c>
      <c r="E101">
        <v>102.70965</v>
      </c>
      <c r="F101">
        <v>56.273350000000001</v>
      </c>
      <c r="G101">
        <v>5.914631</v>
      </c>
      <c r="H101" s="2">
        <v>48.113788999999997</v>
      </c>
      <c r="I101" s="1">
        <v>8.2750070000000004</v>
      </c>
      <c r="J101" s="5">
        <v>6.0329999999958002</v>
      </c>
      <c r="K101" s="1">
        <v>38.327159999999999</v>
      </c>
      <c r="L101" s="1">
        <v>75.010363999999996</v>
      </c>
      <c r="M101" s="1">
        <v>8.2600619999999996</v>
      </c>
      <c r="N101" s="1">
        <v>184.37158299999999</v>
      </c>
      <c r="O101" s="1">
        <v>93.298518999999999</v>
      </c>
      <c r="P101" s="1">
        <v>265.60996599999999</v>
      </c>
      <c r="Q101" s="1">
        <v>9.1352720000000005</v>
      </c>
      <c r="R101" s="1">
        <v>50.905557999999999</v>
      </c>
      <c r="S101" s="1">
        <v>13.565751000000001</v>
      </c>
      <c r="T101" s="1">
        <v>116</v>
      </c>
      <c r="U101" s="1">
        <v>8.0675120000000007</v>
      </c>
      <c r="V101" s="1">
        <v>64.380464000000003</v>
      </c>
      <c r="W101" s="1">
        <v>239.313816</v>
      </c>
      <c r="X101" s="8">
        <v>0</v>
      </c>
    </row>
    <row r="102" spans="1:24" x14ac:dyDescent="0.25">
      <c r="A102">
        <v>100</v>
      </c>
      <c r="B102">
        <v>741.65099499999997</v>
      </c>
      <c r="C102">
        <v>1.734361</v>
      </c>
      <c r="D102">
        <v>48.883355999999999</v>
      </c>
      <c r="E102">
        <v>102.791481</v>
      </c>
      <c r="F102">
        <v>55.681027999999998</v>
      </c>
      <c r="G102">
        <v>6.4773370000000003</v>
      </c>
      <c r="H102" s="2">
        <v>50.387974</v>
      </c>
      <c r="I102" s="1">
        <v>8.6985259999999993</v>
      </c>
      <c r="J102" s="5">
        <v>6.1526412429375297</v>
      </c>
      <c r="K102" s="1">
        <v>40.176226</v>
      </c>
      <c r="L102" s="1">
        <v>76.341836000000001</v>
      </c>
      <c r="M102" s="1">
        <v>8.2285319999999995</v>
      </c>
      <c r="N102" s="1">
        <v>181.34118799999999</v>
      </c>
      <c r="O102" s="1">
        <v>91.645718000000002</v>
      </c>
      <c r="P102" s="1">
        <v>245.56785600000001</v>
      </c>
      <c r="Q102" s="1">
        <v>9.0829240000000002</v>
      </c>
      <c r="R102" s="1">
        <v>51.218462000000002</v>
      </c>
      <c r="S102" s="1">
        <v>12.68136</v>
      </c>
      <c r="T102" s="1">
        <v>93</v>
      </c>
      <c r="U102" s="1">
        <v>7.976254</v>
      </c>
      <c r="V102" s="1">
        <v>64.074924999999993</v>
      </c>
      <c r="W102" s="1">
        <v>243.54657399999999</v>
      </c>
      <c r="X102" s="8">
        <v>0</v>
      </c>
    </row>
    <row r="103" spans="1:24" x14ac:dyDescent="0.25">
      <c r="A103">
        <v>101</v>
      </c>
      <c r="B103">
        <v>729.71481200000005</v>
      </c>
      <c r="C103">
        <v>2.2130839999999998</v>
      </c>
      <c r="D103">
        <v>48.759737000000001</v>
      </c>
      <c r="E103">
        <v>102.585634</v>
      </c>
      <c r="F103">
        <v>55.509835000000002</v>
      </c>
      <c r="G103">
        <v>6.6399699999999999</v>
      </c>
      <c r="H103" s="2">
        <v>54.249158999999999</v>
      </c>
      <c r="I103" s="1">
        <v>9.7685060000000004</v>
      </c>
      <c r="J103" s="5">
        <v>5.9144762434007099</v>
      </c>
      <c r="K103" s="1">
        <v>45.088251999999997</v>
      </c>
      <c r="L103" s="1">
        <v>74.736807999999996</v>
      </c>
      <c r="M103" s="1">
        <v>8.2781760000000002</v>
      </c>
      <c r="N103" s="1">
        <v>178.14309</v>
      </c>
      <c r="O103" s="1">
        <v>101.478661</v>
      </c>
      <c r="P103" s="1">
        <v>221.192453</v>
      </c>
      <c r="Q103" s="1">
        <v>9.1458670000000009</v>
      </c>
      <c r="R103" s="1">
        <v>52.767718000000002</v>
      </c>
      <c r="S103" s="1">
        <v>12.134345</v>
      </c>
      <c r="T103" s="1">
        <v>92</v>
      </c>
      <c r="U103" s="1">
        <v>7.9550559999999999</v>
      </c>
      <c r="V103" s="1">
        <v>63.589744000000003</v>
      </c>
      <c r="W103" s="1">
        <v>264.42007000000001</v>
      </c>
      <c r="X103" s="8">
        <v>0</v>
      </c>
    </row>
    <row r="104" spans="1:24" x14ac:dyDescent="0.25">
      <c r="A104">
        <v>102</v>
      </c>
      <c r="B104">
        <v>730.05194700000004</v>
      </c>
      <c r="C104">
        <v>3.2007430000000001</v>
      </c>
      <c r="D104">
        <v>35.917769</v>
      </c>
      <c r="E104">
        <v>103.542011</v>
      </c>
      <c r="F104">
        <v>55.497799000000001</v>
      </c>
      <c r="G104">
        <v>6.6514040000000003</v>
      </c>
      <c r="H104" s="2">
        <v>55.074416999999997</v>
      </c>
      <c r="I104" s="1">
        <v>9.4325080000000003</v>
      </c>
      <c r="J104" s="5">
        <v>6.0760491803230199</v>
      </c>
      <c r="K104" s="1">
        <v>54.304304000000002</v>
      </c>
      <c r="L104" s="1">
        <v>70.717209999999994</v>
      </c>
      <c r="M104" s="1">
        <v>9.5804679999999998</v>
      </c>
      <c r="N104" s="1">
        <v>185.36193800000001</v>
      </c>
      <c r="O104" s="1">
        <v>110.35077699999999</v>
      </c>
      <c r="P104" s="1">
        <v>227.46849800000001</v>
      </c>
      <c r="Q104" s="1">
        <v>9.091996</v>
      </c>
      <c r="R104" s="1">
        <v>54.923085999999998</v>
      </c>
      <c r="S104" s="1">
        <v>12.651472</v>
      </c>
      <c r="T104" s="1">
        <v>93</v>
      </c>
      <c r="U104" s="1">
        <v>8.6195719999999998</v>
      </c>
      <c r="V104" s="1">
        <v>64.551130000000001</v>
      </c>
      <c r="W104" s="1">
        <v>285.56318800000003</v>
      </c>
      <c r="X104" s="8">
        <v>0</v>
      </c>
    </row>
    <row r="105" spans="1:24" x14ac:dyDescent="0.25">
      <c r="A105">
        <v>103</v>
      </c>
      <c r="B105">
        <v>750.79079400000001</v>
      </c>
      <c r="C105">
        <v>4.6043450000000004</v>
      </c>
      <c r="D105">
        <v>30.964865</v>
      </c>
      <c r="E105">
        <v>109.693709</v>
      </c>
      <c r="F105">
        <v>53.227530999999999</v>
      </c>
      <c r="G105">
        <v>8.8081589999999998</v>
      </c>
      <c r="H105" s="2">
        <v>68.473292000000001</v>
      </c>
      <c r="I105" s="1">
        <v>8.5918150000000004</v>
      </c>
      <c r="J105" s="5">
        <v>9.2903333333379106</v>
      </c>
      <c r="K105" s="1">
        <v>82.521804000000003</v>
      </c>
      <c r="L105" s="1">
        <v>83.311815999999993</v>
      </c>
      <c r="M105" s="1">
        <v>19.235841000000001</v>
      </c>
      <c r="N105" s="1">
        <v>203.58601300000001</v>
      </c>
      <c r="O105" s="1">
        <v>153.44487700000002</v>
      </c>
      <c r="P105" s="1">
        <v>266.572948</v>
      </c>
      <c r="Q105" s="1">
        <v>12.10716</v>
      </c>
      <c r="R105" s="1">
        <v>52.850824000000003</v>
      </c>
      <c r="S105" s="1">
        <v>12.934545999999999</v>
      </c>
      <c r="T105" s="1">
        <v>121</v>
      </c>
      <c r="U105" s="1">
        <v>12.306812000000001</v>
      </c>
      <c r="V105" s="1">
        <v>71.171852000000001</v>
      </c>
      <c r="W105" s="1">
        <v>317.46468399999998</v>
      </c>
      <c r="X105" s="8">
        <v>0</v>
      </c>
    </row>
    <row r="106" spans="1:24" x14ac:dyDescent="0.25">
      <c r="A106">
        <v>104</v>
      </c>
      <c r="B106">
        <v>803.58568000000002</v>
      </c>
      <c r="C106">
        <v>5.3285710000000002</v>
      </c>
      <c r="D106">
        <v>30.964865</v>
      </c>
      <c r="E106">
        <v>117.464793</v>
      </c>
      <c r="F106">
        <v>48.676102</v>
      </c>
      <c r="G106">
        <v>13.132016</v>
      </c>
      <c r="H106" s="2">
        <v>97.011397000000002</v>
      </c>
      <c r="I106" s="1">
        <v>9.7606789999999997</v>
      </c>
      <c r="J106" s="5">
        <v>14.769833333339101</v>
      </c>
      <c r="K106" s="1">
        <v>103.916304</v>
      </c>
      <c r="L106" s="1">
        <v>115.141902</v>
      </c>
      <c r="M106" s="1">
        <v>36.298515999999999</v>
      </c>
      <c r="N106" s="1">
        <v>254.803697</v>
      </c>
      <c r="O106" s="1">
        <v>205.71169900000001</v>
      </c>
      <c r="P106" s="1">
        <v>338.35476600000004</v>
      </c>
      <c r="Q106" s="1">
        <v>20.875004000000001</v>
      </c>
      <c r="R106" s="1">
        <v>55.614400000000003</v>
      </c>
      <c r="S106" s="1">
        <v>12.668771</v>
      </c>
      <c r="T106" s="1">
        <v>130</v>
      </c>
      <c r="U106" s="1">
        <v>17.247700999999999</v>
      </c>
      <c r="V106" s="1">
        <v>110.410883</v>
      </c>
      <c r="W106" s="1">
        <v>386.72054400000002</v>
      </c>
      <c r="X106" s="8">
        <v>0</v>
      </c>
    </row>
    <row r="107" spans="1:24" x14ac:dyDescent="0.25">
      <c r="A107">
        <v>105</v>
      </c>
      <c r="B107">
        <v>858.476223</v>
      </c>
      <c r="C107">
        <v>6.6435820000000003</v>
      </c>
      <c r="D107">
        <v>80.915295999999998</v>
      </c>
      <c r="E107">
        <v>122.325626</v>
      </c>
      <c r="F107">
        <v>45.115698999999999</v>
      </c>
      <c r="G107">
        <v>16.514399000000001</v>
      </c>
      <c r="H107" s="2">
        <v>104.15913999999999</v>
      </c>
      <c r="I107" s="1">
        <v>13.638806000000001</v>
      </c>
      <c r="J107" s="5">
        <v>16.550333333332603</v>
      </c>
      <c r="K107" s="1">
        <v>103.077652</v>
      </c>
      <c r="L107" s="1">
        <v>131.464302</v>
      </c>
      <c r="M107" s="1">
        <v>38.401071000000002</v>
      </c>
      <c r="N107" s="1">
        <v>298.74537700000002</v>
      </c>
      <c r="O107" s="1">
        <v>245.92929899999999</v>
      </c>
      <c r="P107" s="1">
        <v>412.63997499999999</v>
      </c>
      <c r="Q107" s="1">
        <v>25.635086999999999</v>
      </c>
      <c r="R107" s="1">
        <v>61.57206</v>
      </c>
      <c r="S107" s="1">
        <v>14.801917</v>
      </c>
      <c r="T107" s="1">
        <v>143</v>
      </c>
      <c r="U107" s="1">
        <v>23.224629</v>
      </c>
      <c r="V107" s="1">
        <v>133.88090600000001</v>
      </c>
      <c r="W107" s="1">
        <v>445.99065000000002</v>
      </c>
      <c r="X107" s="8">
        <v>0</v>
      </c>
    </row>
    <row r="108" spans="1:24" x14ac:dyDescent="0.25">
      <c r="A108">
        <v>106</v>
      </c>
      <c r="B108">
        <v>902.03830000000005</v>
      </c>
      <c r="C108">
        <v>5.9446099999999999</v>
      </c>
      <c r="D108">
        <v>105.407228</v>
      </c>
      <c r="E108">
        <v>126.88070500000001</v>
      </c>
      <c r="F108">
        <v>46.119500000000002</v>
      </c>
      <c r="G108">
        <v>15.560788000000001</v>
      </c>
      <c r="H108" s="2">
        <v>105.400639</v>
      </c>
      <c r="I108" s="1">
        <v>15.743926999999999</v>
      </c>
      <c r="J108" s="5">
        <v>17.0343333333294</v>
      </c>
      <c r="K108" s="1">
        <v>93.065482000000003</v>
      </c>
      <c r="L108" s="1">
        <v>143.66826800000001</v>
      </c>
      <c r="M108" s="1">
        <v>35.926279000000001</v>
      </c>
      <c r="N108" s="1">
        <v>320.982686</v>
      </c>
      <c r="O108" s="1">
        <v>270.92647399999998</v>
      </c>
      <c r="P108" s="1">
        <v>473.07969200000002</v>
      </c>
      <c r="Q108" s="1">
        <v>27.746521999999999</v>
      </c>
      <c r="R108" s="1">
        <v>68.567419999999998</v>
      </c>
      <c r="S108" s="1">
        <v>15.569698000000001</v>
      </c>
      <c r="T108" s="1">
        <v>150</v>
      </c>
      <c r="U108" s="1">
        <v>23.115675</v>
      </c>
      <c r="V108" s="1">
        <v>139.106909</v>
      </c>
      <c r="W108" s="1">
        <v>465.09067199999998</v>
      </c>
      <c r="X108" s="8">
        <v>2.9674257044037221E-2</v>
      </c>
    </row>
    <row r="109" spans="1:24" x14ac:dyDescent="0.25">
      <c r="A109">
        <v>107</v>
      </c>
      <c r="B109">
        <v>948.02275499999996</v>
      </c>
      <c r="C109">
        <v>5.3716169999999996</v>
      </c>
      <c r="D109">
        <v>106.51087099999999</v>
      </c>
      <c r="E109">
        <v>129.440001</v>
      </c>
      <c r="F109">
        <v>47.210583999999997</v>
      </c>
      <c r="G109">
        <v>14.524258</v>
      </c>
      <c r="H109" s="2">
        <v>118.226388</v>
      </c>
      <c r="I109" s="1">
        <v>14.018767</v>
      </c>
      <c r="J109" s="5">
        <v>16.665333333337898</v>
      </c>
      <c r="K109" s="1">
        <v>102.688704</v>
      </c>
      <c r="L109" s="1">
        <v>149.26157799999999</v>
      </c>
      <c r="M109" s="1">
        <v>37.880992999999997</v>
      </c>
      <c r="N109" s="1">
        <v>337.22404499999999</v>
      </c>
      <c r="O109" s="1">
        <v>302.86521099999999</v>
      </c>
      <c r="P109" s="1">
        <v>515.22011599999996</v>
      </c>
      <c r="Q109" s="1">
        <v>28.76952</v>
      </c>
      <c r="R109" s="1">
        <v>72.985302000000004</v>
      </c>
      <c r="S109" s="1">
        <v>16.811605</v>
      </c>
      <c r="T109" s="1">
        <v>154</v>
      </c>
      <c r="U109" s="1">
        <v>17.365670000000001</v>
      </c>
      <c r="V109" s="1">
        <v>143.664627</v>
      </c>
      <c r="W109" s="1">
        <v>475.19823000000002</v>
      </c>
      <c r="X109" s="8">
        <v>6.2601276659223173E-2</v>
      </c>
    </row>
    <row r="110" spans="1:24" x14ac:dyDescent="0.25">
      <c r="A110">
        <v>108</v>
      </c>
      <c r="B110">
        <v>970.56293000000005</v>
      </c>
      <c r="C110">
        <v>4.8961880000000004</v>
      </c>
      <c r="D110">
        <v>107.332382</v>
      </c>
      <c r="E110">
        <v>131.10038599999999</v>
      </c>
      <c r="F110">
        <v>46.616138999999997</v>
      </c>
      <c r="G110">
        <v>15.088981</v>
      </c>
      <c r="H110" s="2">
        <v>122.137862</v>
      </c>
      <c r="I110" s="1">
        <v>13.300789999999999</v>
      </c>
      <c r="J110" s="5">
        <v>16.176087570624002</v>
      </c>
      <c r="K110" s="1">
        <v>103.382938</v>
      </c>
      <c r="L110" s="1">
        <v>149.91796199999999</v>
      </c>
      <c r="M110" s="1">
        <v>42.342528000000001</v>
      </c>
      <c r="N110" s="1">
        <v>338.964112</v>
      </c>
      <c r="O110" s="1">
        <v>314.45341500000006</v>
      </c>
      <c r="P110" s="1">
        <v>536.12930200000005</v>
      </c>
      <c r="Q110" s="1">
        <v>28.653290999999999</v>
      </c>
      <c r="R110" s="1">
        <v>73.669494</v>
      </c>
      <c r="S110" s="1">
        <v>17.373989999999999</v>
      </c>
      <c r="T110" s="1">
        <v>156</v>
      </c>
      <c r="U110" s="1">
        <v>13.010891000000001</v>
      </c>
      <c r="V110" s="1">
        <v>155.65803600000001</v>
      </c>
      <c r="W110" s="1">
        <v>484.11601400000001</v>
      </c>
      <c r="X110" s="8">
        <v>0.11227128608241919</v>
      </c>
    </row>
    <row r="111" spans="1:24" x14ac:dyDescent="0.25">
      <c r="A111">
        <v>109</v>
      </c>
      <c r="B111">
        <v>970.00075100000004</v>
      </c>
      <c r="C111">
        <v>4.0969829999999998</v>
      </c>
      <c r="D111">
        <v>106.947011</v>
      </c>
      <c r="E111">
        <v>132.34231500000001</v>
      </c>
      <c r="F111">
        <v>44.336756999999999</v>
      </c>
      <c r="G111">
        <v>17.254394000000001</v>
      </c>
      <c r="H111" s="2">
        <v>109.83699799999999</v>
      </c>
      <c r="I111" s="1">
        <v>13.691722</v>
      </c>
      <c r="J111" s="5">
        <v>17.225073631561798</v>
      </c>
      <c r="K111" s="1">
        <v>93.574830000000006</v>
      </c>
      <c r="L111" s="1">
        <v>151.889386</v>
      </c>
      <c r="M111" s="1">
        <v>40.460791</v>
      </c>
      <c r="N111" s="1">
        <v>338.05206099999998</v>
      </c>
      <c r="O111" s="1">
        <v>304.01709800000003</v>
      </c>
      <c r="P111" s="1">
        <v>523.15074200000004</v>
      </c>
      <c r="Q111" s="1">
        <v>28.796381</v>
      </c>
      <c r="R111" s="1">
        <v>72.407437999999999</v>
      </c>
      <c r="S111" s="1">
        <v>17.796925999999999</v>
      </c>
      <c r="T111" s="1">
        <v>163</v>
      </c>
      <c r="U111" s="1">
        <v>11.773486</v>
      </c>
      <c r="V111" s="1">
        <v>153.10997699999999</v>
      </c>
      <c r="W111" s="1">
        <v>477.49446</v>
      </c>
      <c r="X111" s="8">
        <v>0.1955388992990571</v>
      </c>
    </row>
    <row r="112" spans="1:24" x14ac:dyDescent="0.25">
      <c r="A112">
        <v>110</v>
      </c>
      <c r="B112">
        <v>977.98059999999998</v>
      </c>
      <c r="C112">
        <v>3.150836</v>
      </c>
      <c r="D112">
        <v>109.003748</v>
      </c>
      <c r="E112">
        <v>135.883422</v>
      </c>
      <c r="F112">
        <v>45.841199000000003</v>
      </c>
      <c r="G112">
        <v>15.825174000000001</v>
      </c>
      <c r="H112" s="2">
        <v>119.213137</v>
      </c>
      <c r="I112" s="1">
        <v>13.250845</v>
      </c>
      <c r="J112" s="5">
        <v>18.745338797802098</v>
      </c>
      <c r="K112" s="1">
        <v>91.075311999999997</v>
      </c>
      <c r="L112" s="1">
        <v>152.15373</v>
      </c>
      <c r="M112" s="1">
        <v>36.793329999999997</v>
      </c>
      <c r="N112" s="1">
        <v>337.85472099999998</v>
      </c>
      <c r="O112" s="1">
        <v>303.176648</v>
      </c>
      <c r="P112" s="1">
        <v>499.14724999999999</v>
      </c>
      <c r="Q112" s="1">
        <v>28.799251999999999</v>
      </c>
      <c r="R112" s="1">
        <v>74.027668000000006</v>
      </c>
      <c r="S112" s="1">
        <v>17.880860999999999</v>
      </c>
      <c r="T112" s="1">
        <v>156</v>
      </c>
      <c r="U112" s="1">
        <v>12.379509000000001</v>
      </c>
      <c r="V112" s="1">
        <v>152.80501899999999</v>
      </c>
      <c r="W112" s="1">
        <v>505.45304199999998</v>
      </c>
      <c r="X112" s="8">
        <v>0.18354652050103029</v>
      </c>
    </row>
    <row r="113" spans="1:24" x14ac:dyDescent="0.25">
      <c r="A113">
        <v>111</v>
      </c>
      <c r="B113">
        <v>977.95814399999995</v>
      </c>
      <c r="C113">
        <v>2.9156789999999999</v>
      </c>
      <c r="D113">
        <v>105.269784</v>
      </c>
      <c r="E113">
        <v>133.66649799999999</v>
      </c>
      <c r="F113">
        <v>47.340716999999998</v>
      </c>
      <c r="G113">
        <v>14.400632</v>
      </c>
      <c r="H113" s="2">
        <v>123.817896</v>
      </c>
      <c r="I113" s="1">
        <v>11.032693</v>
      </c>
      <c r="J113" s="5">
        <v>20.3696666666801</v>
      </c>
      <c r="K113" s="1">
        <v>92.055245999999997</v>
      </c>
      <c r="L113" s="1">
        <v>149.964868</v>
      </c>
      <c r="M113" s="1">
        <v>35.750024000000003</v>
      </c>
      <c r="N113" s="1">
        <v>335.09472399999999</v>
      </c>
      <c r="O113" s="1">
        <v>311.94153900000003</v>
      </c>
      <c r="P113" s="1">
        <v>516.057952</v>
      </c>
      <c r="Q113" s="1">
        <v>28.448788</v>
      </c>
      <c r="R113" s="1">
        <v>75.738144000000005</v>
      </c>
      <c r="S113" s="1">
        <v>18.235417999999999</v>
      </c>
      <c r="T113" s="1">
        <v>150</v>
      </c>
      <c r="U113" s="1">
        <v>12.680885</v>
      </c>
      <c r="V113" s="1">
        <v>155.37157199999999</v>
      </c>
      <c r="W113" s="1">
        <v>498.21352400000001</v>
      </c>
      <c r="X113" s="8">
        <v>0.1145063052351296</v>
      </c>
    </row>
    <row r="114" spans="1:24" x14ac:dyDescent="0.25">
      <c r="A114">
        <v>112</v>
      </c>
      <c r="B114">
        <v>961.50601700000004</v>
      </c>
      <c r="C114">
        <v>4.826397</v>
      </c>
      <c r="D114">
        <v>102.430622</v>
      </c>
      <c r="E114">
        <v>133.24545000000001</v>
      </c>
      <c r="F114">
        <v>47.441305</v>
      </c>
      <c r="G114">
        <v>14.305073</v>
      </c>
      <c r="H114" s="2">
        <v>106.254948</v>
      </c>
      <c r="I114" s="1">
        <v>9.1278140000000008</v>
      </c>
      <c r="J114" s="5">
        <v>20.452999999993999</v>
      </c>
      <c r="K114" s="1">
        <v>92.428027999999998</v>
      </c>
      <c r="L114" s="1">
        <v>149.04545999999999</v>
      </c>
      <c r="M114" s="1">
        <v>38.121326000000003</v>
      </c>
      <c r="N114" s="1">
        <v>326.27294799999999</v>
      </c>
      <c r="O114" s="1">
        <v>298.34792900000002</v>
      </c>
      <c r="P114" s="1">
        <v>518.32558199999994</v>
      </c>
      <c r="Q114" s="1">
        <v>27.646948999999999</v>
      </c>
      <c r="R114" s="1">
        <v>73.435535999999999</v>
      </c>
      <c r="S114" s="1">
        <v>18.434857999999998</v>
      </c>
      <c r="T114" s="1">
        <v>145</v>
      </c>
      <c r="U114" s="1">
        <v>11.810619000000001</v>
      </c>
      <c r="V114" s="1">
        <v>159.87405799999999</v>
      </c>
      <c r="W114" s="1">
        <v>479.22556600000001</v>
      </c>
      <c r="X114" s="8">
        <v>0</v>
      </c>
    </row>
    <row r="115" spans="1:24" x14ac:dyDescent="0.25">
      <c r="A115">
        <v>113</v>
      </c>
      <c r="B115">
        <v>907.88648699999999</v>
      </c>
      <c r="C115">
        <v>4.8985139999999996</v>
      </c>
      <c r="D115">
        <v>101.519572</v>
      </c>
      <c r="E115">
        <v>131.782568</v>
      </c>
      <c r="F115">
        <v>50.563575</v>
      </c>
      <c r="G115">
        <v>11.338917</v>
      </c>
      <c r="H115" s="2">
        <v>88.456862999999998</v>
      </c>
      <c r="I115" s="1">
        <v>9.0109490000000001</v>
      </c>
      <c r="J115" s="5">
        <v>19.676500000001301</v>
      </c>
      <c r="K115" s="1">
        <v>94.192490000000006</v>
      </c>
      <c r="L115" s="1">
        <v>152.51127399999999</v>
      </c>
      <c r="M115" s="1">
        <v>37.439168000000002</v>
      </c>
      <c r="N115" s="1">
        <v>317.01222999999999</v>
      </c>
      <c r="O115" s="1">
        <v>287.59083399999997</v>
      </c>
      <c r="P115" s="1">
        <v>490.91383399999995</v>
      </c>
      <c r="Q115" s="1">
        <v>23.462107</v>
      </c>
      <c r="R115" s="1">
        <v>70.319410000000005</v>
      </c>
      <c r="S115" s="1">
        <v>18.572531999999999</v>
      </c>
      <c r="T115" s="1">
        <v>142</v>
      </c>
      <c r="U115" s="1">
        <v>11.915834</v>
      </c>
      <c r="V115" s="1">
        <v>148.06342100000001</v>
      </c>
      <c r="W115" s="1">
        <v>400.35678799999999</v>
      </c>
      <c r="X115" s="8">
        <v>0</v>
      </c>
    </row>
    <row r="116" spans="1:24" x14ac:dyDescent="0.25">
      <c r="A116">
        <v>114</v>
      </c>
      <c r="B116">
        <v>848.613834</v>
      </c>
      <c r="C116">
        <v>4.4793560000000001</v>
      </c>
      <c r="D116">
        <v>93.144321000000005</v>
      </c>
      <c r="E116">
        <v>126.587215</v>
      </c>
      <c r="F116">
        <v>51.471317999999997</v>
      </c>
      <c r="G116">
        <v>10.476561</v>
      </c>
      <c r="H116" s="2">
        <v>74.627619999999993</v>
      </c>
      <c r="I116" s="1">
        <v>9.6518110000000004</v>
      </c>
      <c r="J116" s="5">
        <v>19.903000000005701</v>
      </c>
      <c r="K116" s="1">
        <v>85.005067999999994</v>
      </c>
      <c r="L116" s="1">
        <v>148.712064</v>
      </c>
      <c r="M116" s="1">
        <v>35.663606000000001</v>
      </c>
      <c r="N116" s="1">
        <v>292.62766900000003</v>
      </c>
      <c r="O116" s="1">
        <v>237.46492499999999</v>
      </c>
      <c r="P116" s="1">
        <v>425.45617099999998</v>
      </c>
      <c r="Q116" s="1">
        <v>13.285055</v>
      </c>
      <c r="R116" s="1">
        <v>67.150388000000007</v>
      </c>
      <c r="S116" s="1">
        <v>17.734514999999998</v>
      </c>
      <c r="T116" s="1">
        <v>146</v>
      </c>
      <c r="U116" s="1">
        <v>10.974036999999999</v>
      </c>
      <c r="V116" s="1">
        <v>107.644233</v>
      </c>
      <c r="W116" s="1">
        <v>329.25151399999999</v>
      </c>
      <c r="X116" s="8">
        <v>0</v>
      </c>
    </row>
    <row r="117" spans="1:24" x14ac:dyDescent="0.25">
      <c r="A117">
        <v>115</v>
      </c>
      <c r="B117">
        <v>817.73693300000002</v>
      </c>
      <c r="C117">
        <v>4.1861670000000002</v>
      </c>
      <c r="D117">
        <v>69.342675</v>
      </c>
      <c r="E117">
        <v>117.70920099999999</v>
      </c>
      <c r="F117">
        <v>54.556080000000001</v>
      </c>
      <c r="G117">
        <v>7.5460370000000001</v>
      </c>
      <c r="H117" s="2">
        <v>65.014818000000005</v>
      </c>
      <c r="I117" s="1">
        <v>10.199695999999999</v>
      </c>
      <c r="J117" s="5">
        <v>17.6533333333354</v>
      </c>
      <c r="K117" s="1">
        <v>60.673780000000001</v>
      </c>
      <c r="L117" s="1">
        <v>123.835296</v>
      </c>
      <c r="M117" s="1">
        <v>30.241005999999999</v>
      </c>
      <c r="N117" s="1">
        <v>256.101719</v>
      </c>
      <c r="O117" s="1">
        <v>187.99325499999998</v>
      </c>
      <c r="P117" s="1">
        <v>388.65584899999999</v>
      </c>
      <c r="Q117" s="1">
        <v>9.0811820000000001</v>
      </c>
      <c r="R117" s="1">
        <v>64.593708000000007</v>
      </c>
      <c r="S117" s="1">
        <v>16.800813000000002</v>
      </c>
      <c r="T117" s="1">
        <v>138</v>
      </c>
      <c r="U117" s="1">
        <v>9.5555660000000007</v>
      </c>
      <c r="V117" s="1">
        <v>84.298682999999997</v>
      </c>
      <c r="W117" s="1">
        <v>303.24547200000001</v>
      </c>
      <c r="X117" s="8">
        <v>0</v>
      </c>
    </row>
    <row r="118" spans="1:24" x14ac:dyDescent="0.25">
      <c r="A118">
        <v>116</v>
      </c>
      <c r="B118">
        <v>808.11991799999998</v>
      </c>
      <c r="C118">
        <v>3.8977569999999999</v>
      </c>
      <c r="D118">
        <v>61.330401999999999</v>
      </c>
      <c r="E118">
        <v>112.18028099999999</v>
      </c>
      <c r="F118">
        <v>56.224074999999999</v>
      </c>
      <c r="G118">
        <v>5.9614419999999999</v>
      </c>
      <c r="H118" s="2">
        <v>55.690731</v>
      </c>
      <c r="I118" s="1">
        <v>9.1573360000000008</v>
      </c>
      <c r="J118" s="5">
        <v>15.763070621469501</v>
      </c>
      <c r="K118" s="1">
        <v>44.761367999999997</v>
      </c>
      <c r="L118" s="1">
        <v>88.274028000000001</v>
      </c>
      <c r="M118" s="1">
        <v>24.661142999999999</v>
      </c>
      <c r="N118" s="1">
        <v>227.193332</v>
      </c>
      <c r="O118" s="1">
        <v>167.384625</v>
      </c>
      <c r="P118" s="1">
        <v>353.75784699999997</v>
      </c>
      <c r="Q118" s="1">
        <v>9.0555710000000005</v>
      </c>
      <c r="R118" s="1">
        <v>61.340229999999998</v>
      </c>
      <c r="S118" s="1">
        <v>16.026958</v>
      </c>
      <c r="T118" s="1">
        <v>125</v>
      </c>
      <c r="U118" s="1">
        <v>9.9154499999999999</v>
      </c>
      <c r="V118" s="1">
        <v>76.187087000000005</v>
      </c>
      <c r="W118" s="1">
        <v>270.44813799999997</v>
      </c>
      <c r="X118" s="8">
        <v>0</v>
      </c>
    </row>
    <row r="119" spans="1:24" x14ac:dyDescent="0.25">
      <c r="A119">
        <v>117</v>
      </c>
      <c r="B119">
        <v>802.197495</v>
      </c>
      <c r="C119">
        <v>4.0494009999999996</v>
      </c>
      <c r="D119">
        <v>51.926079000000001</v>
      </c>
      <c r="E119">
        <v>110.88148700000001</v>
      </c>
      <c r="F119">
        <v>55.780616999999999</v>
      </c>
      <c r="G119">
        <v>6.382727</v>
      </c>
      <c r="H119" s="2">
        <v>52.872881</v>
      </c>
      <c r="I119" s="1">
        <v>8.8199380000000005</v>
      </c>
      <c r="J119" s="5">
        <v>13.9949430397246</v>
      </c>
      <c r="K119" s="1">
        <v>41.809623999999999</v>
      </c>
      <c r="L119" s="1">
        <v>71.979448000000005</v>
      </c>
      <c r="M119" s="1">
        <v>19.778651</v>
      </c>
      <c r="N119" s="1">
        <v>205.87693999999999</v>
      </c>
      <c r="O119" s="1">
        <v>153.01358799999997</v>
      </c>
      <c r="P119" s="1">
        <v>314.05966599999999</v>
      </c>
      <c r="Q119" s="1">
        <v>9.2320849999999997</v>
      </c>
      <c r="R119" s="1">
        <v>55.924219999999998</v>
      </c>
      <c r="S119" s="1">
        <v>15.028603</v>
      </c>
      <c r="T119" s="1">
        <v>121</v>
      </c>
      <c r="U119" s="1">
        <v>8.1268429999999992</v>
      </c>
      <c r="V119" s="1">
        <v>71.226629000000003</v>
      </c>
      <c r="W119" s="1">
        <v>256.96459599999997</v>
      </c>
      <c r="X119" s="8">
        <v>0</v>
      </c>
    </row>
    <row r="120" spans="1:24" x14ac:dyDescent="0.25">
      <c r="A120">
        <v>118</v>
      </c>
      <c r="B120">
        <v>798.77724699999999</v>
      </c>
      <c r="C120">
        <v>3.85162</v>
      </c>
      <c r="D120">
        <v>48.759923000000001</v>
      </c>
      <c r="E120">
        <v>108.342099</v>
      </c>
      <c r="F120">
        <v>55.512017</v>
      </c>
      <c r="G120">
        <v>6.6378969999999997</v>
      </c>
      <c r="H120" s="2">
        <v>53.394606000000003</v>
      </c>
      <c r="I120" s="1">
        <v>10.009074999999999</v>
      </c>
      <c r="J120" s="5">
        <v>10.034319672136899</v>
      </c>
      <c r="K120" s="1">
        <v>41.082841999999999</v>
      </c>
      <c r="L120" s="1">
        <v>70.427592000000004</v>
      </c>
      <c r="M120" s="1">
        <v>13.644256</v>
      </c>
      <c r="N120" s="1">
        <v>191.951785</v>
      </c>
      <c r="O120" s="1">
        <v>139.01365399999997</v>
      </c>
      <c r="P120" s="1">
        <v>273.62466700000004</v>
      </c>
      <c r="Q120" s="1">
        <v>9.1965210000000006</v>
      </c>
      <c r="R120" s="1">
        <v>53.223976</v>
      </c>
      <c r="S120" s="1">
        <v>13.752621</v>
      </c>
      <c r="T120" s="1">
        <v>123</v>
      </c>
      <c r="U120" s="1">
        <v>7.1621199999999998</v>
      </c>
      <c r="V120" s="1">
        <v>67.146803000000006</v>
      </c>
      <c r="W120" s="1">
        <v>254.694422</v>
      </c>
      <c r="X120" s="8">
        <v>0</v>
      </c>
    </row>
    <row r="121" spans="1:24" x14ac:dyDescent="0.25">
      <c r="A121">
        <v>119</v>
      </c>
      <c r="B121">
        <v>786.86866299999997</v>
      </c>
      <c r="C121">
        <v>3.3200319999999999</v>
      </c>
      <c r="D121">
        <v>48.769421000000001</v>
      </c>
      <c r="E121">
        <v>105.862858</v>
      </c>
      <c r="F121">
        <v>55.524709000000001</v>
      </c>
      <c r="G121">
        <v>6.6258400000000002</v>
      </c>
      <c r="H121" s="2">
        <v>52.759498000000001</v>
      </c>
      <c r="I121" s="1">
        <v>10.880739</v>
      </c>
      <c r="J121" s="5">
        <v>7.7884999999951097</v>
      </c>
      <c r="K121" s="1">
        <v>40.9497</v>
      </c>
      <c r="L121" s="1">
        <v>67.102255999999997</v>
      </c>
      <c r="M121" s="1">
        <v>11.683576</v>
      </c>
      <c r="N121" s="1">
        <v>182.47897699999999</v>
      </c>
      <c r="O121" s="1">
        <v>130.02229</v>
      </c>
      <c r="P121" s="1">
        <v>255.55422900000002</v>
      </c>
      <c r="Q121" s="1">
        <v>9.2538730000000005</v>
      </c>
      <c r="R121" s="1">
        <v>53.689320000000002</v>
      </c>
      <c r="S121" s="1">
        <v>13.377822</v>
      </c>
      <c r="T121" s="1">
        <v>121</v>
      </c>
      <c r="U121" s="1">
        <v>7.0458879999999997</v>
      </c>
      <c r="V121" s="1">
        <v>66.276371999999995</v>
      </c>
      <c r="W121" s="1">
        <v>260.71665000000002</v>
      </c>
      <c r="X121" s="8">
        <v>0</v>
      </c>
    </row>
    <row r="122" spans="1:24" x14ac:dyDescent="0.25">
      <c r="A122">
        <v>120</v>
      </c>
      <c r="B122">
        <v>764.76136199999996</v>
      </c>
      <c r="C122">
        <v>2.130471</v>
      </c>
      <c r="D122">
        <v>48.634526000000001</v>
      </c>
      <c r="E122">
        <v>105.74604600000001</v>
      </c>
      <c r="F122">
        <v>55.442140999999999</v>
      </c>
      <c r="G122">
        <v>6.7042789999999997</v>
      </c>
      <c r="H122" s="2">
        <v>55.494750000000003</v>
      </c>
      <c r="I122" s="1">
        <v>9.7068650000000005</v>
      </c>
      <c r="J122" s="5">
        <v>7.1368135593220305</v>
      </c>
      <c r="K122" s="1">
        <v>41.339136000000003</v>
      </c>
      <c r="L122" s="1">
        <v>64.338893999999996</v>
      </c>
      <c r="M122" s="1">
        <v>11.874000000000001</v>
      </c>
      <c r="N122" s="1">
        <v>177.719979</v>
      </c>
      <c r="O122" s="1">
        <v>125.59797900000001</v>
      </c>
      <c r="P122" s="1">
        <v>252.677164</v>
      </c>
      <c r="Q122" s="1">
        <v>9.2417020000000001</v>
      </c>
      <c r="R122" s="1">
        <v>52.730074000000002</v>
      </c>
      <c r="S122" s="1">
        <v>13.16713</v>
      </c>
      <c r="T122" s="1">
        <v>109</v>
      </c>
      <c r="U122" s="1">
        <v>7.004759</v>
      </c>
      <c r="V122" s="1">
        <v>65.739714000000006</v>
      </c>
      <c r="W122" s="1">
        <v>260.99108200000001</v>
      </c>
      <c r="X122" s="8">
        <v>0</v>
      </c>
    </row>
    <row r="123" spans="1:24" x14ac:dyDescent="0.25">
      <c r="A123">
        <v>121</v>
      </c>
      <c r="B123">
        <v>749.01301699999999</v>
      </c>
      <c r="C123">
        <v>1.743439</v>
      </c>
      <c r="D123">
        <v>48.403798000000002</v>
      </c>
      <c r="E123">
        <v>105.01117000000001</v>
      </c>
      <c r="F123">
        <v>55.585774000000001</v>
      </c>
      <c r="G123">
        <v>6.5678280000000004</v>
      </c>
      <c r="H123" s="2">
        <v>54.205880000000001</v>
      </c>
      <c r="I123" s="1">
        <v>10.837801000000001</v>
      </c>
      <c r="J123" s="5">
        <v>7.0660251503577403</v>
      </c>
      <c r="K123" s="1">
        <v>40.693801999999998</v>
      </c>
      <c r="L123" s="1">
        <v>63.697014000000003</v>
      </c>
      <c r="M123" s="1">
        <v>11.656768</v>
      </c>
      <c r="N123" s="1">
        <v>177.05767900000001</v>
      </c>
      <c r="O123" s="1">
        <v>121.10864100000001</v>
      </c>
      <c r="P123" s="1">
        <v>247.161002</v>
      </c>
      <c r="Q123" s="1">
        <v>9.149699</v>
      </c>
      <c r="R123" s="1">
        <v>49.559505999999999</v>
      </c>
      <c r="S123" s="1">
        <v>12.972276000000001</v>
      </c>
      <c r="T123" s="1">
        <v>101</v>
      </c>
      <c r="U123" s="1">
        <v>6.8863399999999997</v>
      </c>
      <c r="V123" s="1">
        <v>62.561770000000003</v>
      </c>
      <c r="W123" s="1">
        <v>254.40645000000001</v>
      </c>
      <c r="X123" s="8">
        <v>0</v>
      </c>
    </row>
    <row r="124" spans="1:24" x14ac:dyDescent="0.25">
      <c r="A124">
        <v>122</v>
      </c>
      <c r="B124">
        <v>743.06892100000005</v>
      </c>
      <c r="C124">
        <v>2.0266850000000001</v>
      </c>
      <c r="D124">
        <v>48.34843</v>
      </c>
      <c r="E124">
        <v>104.90011</v>
      </c>
      <c r="F124">
        <v>55.417897000000004</v>
      </c>
      <c r="G124">
        <v>6.7273110000000003</v>
      </c>
      <c r="H124" s="2">
        <v>52.324938000000003</v>
      </c>
      <c r="I124" s="1">
        <v>10.371603</v>
      </c>
      <c r="J124" s="5">
        <v>7.2013681868702406</v>
      </c>
      <c r="K124" s="1">
        <v>41.273518000000003</v>
      </c>
      <c r="L124" s="1">
        <v>63.521659999999997</v>
      </c>
      <c r="M124" s="1">
        <v>11.530086000000001</v>
      </c>
      <c r="N124" s="1">
        <v>178.45505299999999</v>
      </c>
      <c r="O124" s="1">
        <v>117.04590400000001</v>
      </c>
      <c r="P124" s="1">
        <v>243.241523</v>
      </c>
      <c r="Q124" s="1">
        <v>9.2056559999999994</v>
      </c>
      <c r="R124" s="1">
        <v>48.283382000000003</v>
      </c>
      <c r="S124" s="1">
        <v>12.900026</v>
      </c>
      <c r="T124" s="1">
        <v>98</v>
      </c>
      <c r="U124" s="1">
        <v>6.8167429999999998</v>
      </c>
      <c r="V124" s="1">
        <v>61.984360000000002</v>
      </c>
      <c r="W124" s="1">
        <v>265.30184600000001</v>
      </c>
      <c r="X124" s="8">
        <v>0</v>
      </c>
    </row>
    <row r="125" spans="1:24" x14ac:dyDescent="0.25">
      <c r="A125">
        <v>123</v>
      </c>
      <c r="B125">
        <v>747.09107200000005</v>
      </c>
      <c r="C125">
        <v>2.021687</v>
      </c>
      <c r="D125">
        <v>48.512397999999997</v>
      </c>
      <c r="E125">
        <v>105.657901</v>
      </c>
      <c r="F125">
        <v>53.957828999999997</v>
      </c>
      <c r="G125">
        <v>8.114376</v>
      </c>
      <c r="H125" s="2">
        <v>51.810698000000002</v>
      </c>
      <c r="I125" s="1">
        <v>10.016638</v>
      </c>
      <c r="J125" s="5">
        <v>7.0118258903385096</v>
      </c>
      <c r="K125" s="1">
        <v>44.819222000000003</v>
      </c>
      <c r="L125" s="1">
        <v>63.997709999999998</v>
      </c>
      <c r="M125" s="1">
        <v>11.552409000000001</v>
      </c>
      <c r="N125" s="1">
        <v>177.38036199999999</v>
      </c>
      <c r="O125" s="1">
        <v>115.24368100000001</v>
      </c>
      <c r="P125" s="1">
        <v>243.15070900000001</v>
      </c>
      <c r="Q125" s="1">
        <v>9.1875280000000004</v>
      </c>
      <c r="R125" s="1">
        <v>48.262571999999999</v>
      </c>
      <c r="S125" s="1">
        <v>13.078110000000001</v>
      </c>
      <c r="T125" s="1">
        <v>111</v>
      </c>
      <c r="U125" s="1">
        <v>6.8452120000000001</v>
      </c>
      <c r="V125" s="1">
        <v>60.8262</v>
      </c>
      <c r="W125" s="1">
        <v>266.90416399999998</v>
      </c>
      <c r="X125" s="8">
        <v>0</v>
      </c>
    </row>
    <row r="126" spans="1:24" x14ac:dyDescent="0.25">
      <c r="A126">
        <v>124</v>
      </c>
      <c r="B126">
        <v>738.78792899999996</v>
      </c>
      <c r="C126">
        <v>1.6984760000000001</v>
      </c>
      <c r="D126">
        <v>48.590612</v>
      </c>
      <c r="E126">
        <v>106.74319199999999</v>
      </c>
      <c r="F126">
        <v>55.826518999999998</v>
      </c>
      <c r="G126">
        <v>6.3391200000000003</v>
      </c>
      <c r="H126" s="2">
        <v>51.691482999999998</v>
      </c>
      <c r="I126" s="1">
        <v>11.281777999999999</v>
      </c>
      <c r="J126" s="5">
        <v>7.2151338797702902</v>
      </c>
      <c r="K126" s="1">
        <v>52.825406000000001</v>
      </c>
      <c r="L126" s="1">
        <v>64.596902</v>
      </c>
      <c r="M126" s="1">
        <v>11.553435</v>
      </c>
      <c r="N126" s="1">
        <v>177.63455400000001</v>
      </c>
      <c r="O126" s="1">
        <v>114.001226</v>
      </c>
      <c r="P126" s="1">
        <v>245.21599500000002</v>
      </c>
      <c r="Q126" s="1">
        <v>9.1431179999999994</v>
      </c>
      <c r="R126" s="1">
        <v>48.077979999999997</v>
      </c>
      <c r="S126" s="1">
        <v>13.121699</v>
      </c>
      <c r="T126" s="1">
        <v>94</v>
      </c>
      <c r="U126" s="1">
        <v>6.8408410000000002</v>
      </c>
      <c r="V126" s="1">
        <v>60.156686000000001</v>
      </c>
      <c r="W126" s="1">
        <v>258.135086</v>
      </c>
      <c r="X126" s="8">
        <v>0</v>
      </c>
    </row>
    <row r="127" spans="1:24" x14ac:dyDescent="0.25">
      <c r="A127">
        <v>125</v>
      </c>
      <c r="B127">
        <v>736.43622400000004</v>
      </c>
      <c r="C127">
        <v>2.2214469999999999</v>
      </c>
      <c r="D127">
        <v>48.829355999999997</v>
      </c>
      <c r="E127">
        <v>106.975433</v>
      </c>
      <c r="F127">
        <v>55.778275000000001</v>
      </c>
      <c r="G127">
        <v>6.3849520000000002</v>
      </c>
      <c r="H127" s="2">
        <v>52.325108</v>
      </c>
      <c r="I127" s="1">
        <v>10.183374000000001</v>
      </c>
      <c r="J127" s="5">
        <v>7.1365000000077998</v>
      </c>
      <c r="K127" s="1">
        <v>56.300338000000004</v>
      </c>
      <c r="L127" s="1">
        <v>64.451554000000002</v>
      </c>
      <c r="M127" s="1">
        <v>11.546436999999999</v>
      </c>
      <c r="N127" s="1">
        <v>174.44316799999999</v>
      </c>
      <c r="O127" s="1">
        <v>112.31523</v>
      </c>
      <c r="P127" s="1">
        <v>242.06152900000001</v>
      </c>
      <c r="Q127" s="1">
        <v>9.1341389999999993</v>
      </c>
      <c r="R127" s="1">
        <v>49.796202000000001</v>
      </c>
      <c r="S127" s="1">
        <v>12.991232999999999</v>
      </c>
      <c r="T127" s="1">
        <v>92</v>
      </c>
      <c r="U127" s="1">
        <v>6.9760280000000003</v>
      </c>
      <c r="V127" s="1">
        <v>60.117167000000002</v>
      </c>
      <c r="W127" s="1">
        <v>271.61219999999997</v>
      </c>
      <c r="X127" s="8">
        <v>0</v>
      </c>
    </row>
    <row r="128" spans="1:24" x14ac:dyDescent="0.25">
      <c r="A128">
        <v>126</v>
      </c>
      <c r="B128">
        <v>744.83501899999999</v>
      </c>
      <c r="C128">
        <v>3.2375289999999999</v>
      </c>
      <c r="D128">
        <v>49.008353999999997</v>
      </c>
      <c r="E128">
        <v>108.162689</v>
      </c>
      <c r="F128">
        <v>55.405956000000003</v>
      </c>
      <c r="G128">
        <v>6.7386549999999996</v>
      </c>
      <c r="H128" s="2">
        <v>54.344375999999997</v>
      </c>
      <c r="I128" s="1">
        <v>11.380227</v>
      </c>
      <c r="J128" s="5">
        <v>6.1545706214674203</v>
      </c>
      <c r="K128" s="1">
        <v>67.862465999999998</v>
      </c>
      <c r="L128" s="1">
        <v>64.607563999999996</v>
      </c>
      <c r="M128" s="1">
        <v>11.573358000000001</v>
      </c>
      <c r="N128" s="1">
        <v>172.27131</v>
      </c>
      <c r="O128" s="1">
        <v>111.265559</v>
      </c>
      <c r="P128" s="1">
        <v>244.715923</v>
      </c>
      <c r="Q128" s="1">
        <v>9.1689100000000003</v>
      </c>
      <c r="R128" s="1">
        <v>52.423796000000003</v>
      </c>
      <c r="S128" s="1">
        <v>12.629576999999999</v>
      </c>
      <c r="T128" s="1">
        <v>91</v>
      </c>
      <c r="U128" s="1">
        <v>7.1511529999999999</v>
      </c>
      <c r="V128" s="1">
        <v>60.616455000000002</v>
      </c>
      <c r="W128" s="1">
        <v>284.09629200000001</v>
      </c>
      <c r="X128" s="8">
        <v>0</v>
      </c>
    </row>
    <row r="129" spans="1:24" x14ac:dyDescent="0.25">
      <c r="A129">
        <v>127</v>
      </c>
      <c r="B129">
        <v>739.125719</v>
      </c>
      <c r="C129">
        <v>3.725257</v>
      </c>
      <c r="D129">
        <v>50.175182999999997</v>
      </c>
      <c r="E129">
        <v>107.404465</v>
      </c>
      <c r="F129">
        <v>54.803536999999999</v>
      </c>
      <c r="G129">
        <v>7.3109529999999996</v>
      </c>
      <c r="H129" s="2">
        <v>61.707802000000001</v>
      </c>
      <c r="I129" s="1">
        <v>10.364286999999999</v>
      </c>
      <c r="J129" s="5">
        <v>7.3955987774534107</v>
      </c>
      <c r="K129" s="1">
        <v>89.066488000000007</v>
      </c>
      <c r="L129" s="1">
        <v>72.573306000000002</v>
      </c>
      <c r="M129" s="1">
        <v>11.506103</v>
      </c>
      <c r="N129" s="1">
        <v>174.99213599999999</v>
      </c>
      <c r="O129" s="1">
        <v>115.76098999999999</v>
      </c>
      <c r="P129" s="1">
        <v>249.959699</v>
      </c>
      <c r="Q129" s="1">
        <v>9.1638099999999998</v>
      </c>
      <c r="R129" s="1">
        <v>50.218524000000002</v>
      </c>
      <c r="S129" s="1">
        <v>12.493748</v>
      </c>
      <c r="T129" s="1">
        <v>99</v>
      </c>
      <c r="U129" s="1">
        <v>6.9253729999999996</v>
      </c>
      <c r="V129" s="1">
        <v>60.873887000000003</v>
      </c>
      <c r="W129" s="1">
        <v>287.33864599999998</v>
      </c>
      <c r="X129" s="8">
        <v>0</v>
      </c>
    </row>
    <row r="130" spans="1:24" x14ac:dyDescent="0.25">
      <c r="A130">
        <v>128</v>
      </c>
      <c r="B130">
        <v>747.79977399999996</v>
      </c>
      <c r="C130">
        <v>3.6958449999999998</v>
      </c>
      <c r="D130">
        <v>62.519066000000002</v>
      </c>
      <c r="E130">
        <v>106.862655</v>
      </c>
      <c r="F130">
        <v>51.513477000000002</v>
      </c>
      <c r="G130">
        <v>10.43651</v>
      </c>
      <c r="H130" s="2">
        <v>68.846839000000003</v>
      </c>
      <c r="I130" s="1">
        <v>11.640746999999999</v>
      </c>
      <c r="J130" s="5">
        <v>10.4444972677592</v>
      </c>
      <c r="K130" s="1">
        <v>95.513667999999996</v>
      </c>
      <c r="L130" s="1">
        <v>90.721220000000002</v>
      </c>
      <c r="M130" s="1">
        <v>11.612721000000001</v>
      </c>
      <c r="N130" s="1">
        <v>189.03601399999999</v>
      </c>
      <c r="O130" s="1">
        <v>148.68966899999998</v>
      </c>
      <c r="P130" s="1">
        <v>293.50367599999998</v>
      </c>
      <c r="Q130" s="1">
        <v>9.1453860000000002</v>
      </c>
      <c r="R130" s="1">
        <v>49.607010000000002</v>
      </c>
      <c r="S130" s="1">
        <v>12.659698000000001</v>
      </c>
      <c r="T130" s="1">
        <v>103</v>
      </c>
      <c r="U130" s="1">
        <v>7.3682540000000003</v>
      </c>
      <c r="V130" s="1">
        <v>64.478989999999996</v>
      </c>
      <c r="W130" s="1">
        <v>287.37156800000002</v>
      </c>
      <c r="X130" s="8">
        <v>0</v>
      </c>
    </row>
    <row r="131" spans="1:24" x14ac:dyDescent="0.25">
      <c r="A131">
        <v>129</v>
      </c>
      <c r="B131">
        <v>757.73165900000004</v>
      </c>
      <c r="C131">
        <v>3.8416830000000002</v>
      </c>
      <c r="D131">
        <v>74.043021999999993</v>
      </c>
      <c r="E131">
        <v>108.548541</v>
      </c>
      <c r="F131">
        <v>50.484668999999997</v>
      </c>
      <c r="G131">
        <v>11.413878</v>
      </c>
      <c r="H131" s="2">
        <v>72.490160000000003</v>
      </c>
      <c r="I131" s="1">
        <v>10.203733</v>
      </c>
      <c r="J131" s="5">
        <v>14.2651666666643</v>
      </c>
      <c r="K131" s="1">
        <v>91.821333999999993</v>
      </c>
      <c r="L131" s="1">
        <v>96.907380000000003</v>
      </c>
      <c r="M131" s="1">
        <v>12.496596</v>
      </c>
      <c r="N131" s="1">
        <v>213.17436900000001</v>
      </c>
      <c r="O131" s="1">
        <v>195.47706199999999</v>
      </c>
      <c r="P131" s="1">
        <v>349.139636</v>
      </c>
      <c r="Q131" s="1">
        <v>8.8422560000000008</v>
      </c>
      <c r="R131" s="1">
        <v>51.459601999999997</v>
      </c>
      <c r="S131" s="1">
        <v>13.510026</v>
      </c>
      <c r="T131" s="1">
        <v>112</v>
      </c>
      <c r="U131" s="1">
        <v>9.0608210000000007</v>
      </c>
      <c r="V131" s="1">
        <v>71.450659000000002</v>
      </c>
      <c r="W131" s="1">
        <v>277.02422799999999</v>
      </c>
      <c r="X131" s="8">
        <v>0</v>
      </c>
    </row>
    <row r="132" spans="1:24" x14ac:dyDescent="0.25">
      <c r="A132">
        <v>130</v>
      </c>
      <c r="B132">
        <v>776.15366500000005</v>
      </c>
      <c r="C132">
        <v>2.830454</v>
      </c>
      <c r="D132">
        <v>80.569288</v>
      </c>
      <c r="E132">
        <v>111.342685</v>
      </c>
      <c r="F132">
        <v>50.405914000000003</v>
      </c>
      <c r="G132">
        <v>11.488695</v>
      </c>
      <c r="H132" s="2">
        <v>71.397715000000005</v>
      </c>
      <c r="I132" s="1">
        <v>11.104188000000001</v>
      </c>
      <c r="J132" s="5">
        <v>16.6154999999853</v>
      </c>
      <c r="K132" s="1">
        <v>93.279409999999999</v>
      </c>
      <c r="L132" s="1">
        <v>99.582784000000004</v>
      </c>
      <c r="M132" s="1">
        <v>14.960118</v>
      </c>
      <c r="N132" s="1">
        <v>231.17654899999999</v>
      </c>
      <c r="O132" s="1">
        <v>220.96154999999999</v>
      </c>
      <c r="P132" s="1">
        <v>406.62242700000002</v>
      </c>
      <c r="Q132" s="1">
        <v>8.5837649999999996</v>
      </c>
      <c r="R132" s="1">
        <v>54.74315</v>
      </c>
      <c r="S132" s="1">
        <v>15.1904</v>
      </c>
      <c r="T132" s="1">
        <v>108</v>
      </c>
      <c r="U132" s="1">
        <v>8.8429880000000001</v>
      </c>
      <c r="V132" s="1">
        <v>78.993898999999999</v>
      </c>
      <c r="W132" s="1">
        <v>270.71563600000002</v>
      </c>
      <c r="X132" s="8">
        <v>0.12019910471375</v>
      </c>
    </row>
    <row r="133" spans="1:24" x14ac:dyDescent="0.25">
      <c r="A133">
        <v>131</v>
      </c>
      <c r="B133">
        <v>812.903638</v>
      </c>
      <c r="C133">
        <v>1.60212</v>
      </c>
      <c r="D133">
        <v>81.589599000000007</v>
      </c>
      <c r="E133">
        <v>112.063226</v>
      </c>
      <c r="F133">
        <v>50.460050000000003</v>
      </c>
      <c r="G133">
        <v>11.437265999999999</v>
      </c>
      <c r="H133" s="2">
        <v>68.889864000000003</v>
      </c>
      <c r="I133" s="1">
        <v>9.8869430000000005</v>
      </c>
      <c r="J133" s="5">
        <v>16.411999999996599</v>
      </c>
      <c r="K133" s="1">
        <v>94.408798000000004</v>
      </c>
      <c r="L133" s="1">
        <v>109.40577399999999</v>
      </c>
      <c r="M133" s="1">
        <v>24.711659999999998</v>
      </c>
      <c r="N133" s="1">
        <v>235.61936700000001</v>
      </c>
      <c r="O133" s="1">
        <v>234.208123</v>
      </c>
      <c r="P133" s="1">
        <v>436.50740399999995</v>
      </c>
      <c r="Q133" s="1">
        <v>8.5897220000000001</v>
      </c>
      <c r="R133" s="1">
        <v>57.058810000000001</v>
      </c>
      <c r="S133" s="1">
        <v>17.629811</v>
      </c>
      <c r="T133" s="1">
        <v>113</v>
      </c>
      <c r="U133" s="1">
        <v>9.2259039999999999</v>
      </c>
      <c r="V133" s="1">
        <v>82.872735000000006</v>
      </c>
      <c r="W133" s="1">
        <v>273.51821999999999</v>
      </c>
      <c r="X133" s="8">
        <v>0.14698430282969069</v>
      </c>
    </row>
    <row r="134" spans="1:24" x14ac:dyDescent="0.25">
      <c r="A134">
        <v>132</v>
      </c>
      <c r="B134">
        <v>825.941281</v>
      </c>
      <c r="C134">
        <v>1.5190250000000001</v>
      </c>
      <c r="D134">
        <v>81.434911</v>
      </c>
      <c r="E134">
        <v>111.041201</v>
      </c>
      <c r="F134">
        <v>51.266221000000002</v>
      </c>
      <c r="G134">
        <v>10.671403</v>
      </c>
      <c r="H134" s="2">
        <v>68.276914000000005</v>
      </c>
      <c r="I134" s="1">
        <v>8.6779349999999997</v>
      </c>
      <c r="J134" s="5">
        <v>16.835166666671199</v>
      </c>
      <c r="K134" s="1">
        <v>98.011944</v>
      </c>
      <c r="L134" s="1">
        <v>114.269704</v>
      </c>
      <c r="M134" s="1">
        <v>25.679158999999999</v>
      </c>
      <c r="N134" s="1">
        <v>240.31312399999999</v>
      </c>
      <c r="O134" s="1">
        <v>243.914692</v>
      </c>
      <c r="P134" s="1">
        <v>452.96761900000001</v>
      </c>
      <c r="Q134" s="1">
        <v>9.1788469999999993</v>
      </c>
      <c r="R134" s="1">
        <v>58.597388000000002</v>
      </c>
      <c r="S134" s="1">
        <v>18.328916</v>
      </c>
      <c r="T134" s="1">
        <v>118</v>
      </c>
      <c r="U134" s="1">
        <v>9.0955440000000003</v>
      </c>
      <c r="V134" s="1">
        <v>84.455066000000002</v>
      </c>
      <c r="W134" s="1">
        <v>273.76730800000001</v>
      </c>
      <c r="X134" s="8">
        <v>0.176642177313202</v>
      </c>
    </row>
    <row r="135" spans="1:24" x14ac:dyDescent="0.25">
      <c r="A135">
        <v>133</v>
      </c>
      <c r="B135">
        <v>822.09347300000002</v>
      </c>
      <c r="C135">
        <v>1.77938</v>
      </c>
      <c r="D135">
        <v>83.177752999999996</v>
      </c>
      <c r="E135">
        <v>110.03723100000001</v>
      </c>
      <c r="F135">
        <v>50.782147999999999</v>
      </c>
      <c r="G135">
        <v>11.131273</v>
      </c>
      <c r="H135" s="2">
        <v>71.650312</v>
      </c>
      <c r="I135" s="1">
        <v>10.117582000000001</v>
      </c>
      <c r="J135" s="5">
        <v>17.711999999999499</v>
      </c>
      <c r="K135" s="1">
        <v>101.345466</v>
      </c>
      <c r="L135" s="1">
        <v>114.97985199999999</v>
      </c>
      <c r="M135" s="1">
        <v>25.292998999999998</v>
      </c>
      <c r="N135" s="1">
        <v>243.014273</v>
      </c>
      <c r="O135" s="1">
        <v>251.45759099999998</v>
      </c>
      <c r="P135" s="1">
        <v>462.09400700000003</v>
      </c>
      <c r="Q135" s="1">
        <v>10.432141</v>
      </c>
      <c r="R135" s="1">
        <v>60.703885999999997</v>
      </c>
      <c r="S135" s="1">
        <v>18.515696999999999</v>
      </c>
      <c r="T135" s="1">
        <v>120</v>
      </c>
      <c r="U135" s="1">
        <v>9.1713290000000001</v>
      </c>
      <c r="V135" s="1">
        <v>86.282481000000004</v>
      </c>
      <c r="W135" s="1">
        <v>278.30654399999997</v>
      </c>
      <c r="X135" s="8">
        <v>0.18950665750907331</v>
      </c>
    </row>
    <row r="136" spans="1:24" x14ac:dyDescent="0.25">
      <c r="A136">
        <v>134</v>
      </c>
      <c r="B136">
        <v>819.17881699999998</v>
      </c>
      <c r="C136">
        <v>1.7105509999999999</v>
      </c>
      <c r="D136">
        <v>83.217680000000001</v>
      </c>
      <c r="E136">
        <v>110.853644</v>
      </c>
      <c r="F136">
        <v>50.443683</v>
      </c>
      <c r="G136">
        <v>11.452814</v>
      </c>
      <c r="H136" s="2">
        <v>74.095788999999996</v>
      </c>
      <c r="I136" s="1">
        <v>9.8945690000000006</v>
      </c>
      <c r="J136" s="5">
        <v>18.007697740118601</v>
      </c>
      <c r="K136" s="1">
        <v>100.725578</v>
      </c>
      <c r="L136" s="1">
        <v>116.076926</v>
      </c>
      <c r="M136" s="1">
        <v>29.099271999999999</v>
      </c>
      <c r="N136" s="1">
        <v>241.948497</v>
      </c>
      <c r="O136" s="1">
        <v>253.84273199999998</v>
      </c>
      <c r="P136" s="1">
        <v>446.05619999999999</v>
      </c>
      <c r="Q136" s="1">
        <v>11.230572</v>
      </c>
      <c r="R136" s="1">
        <v>59.338299999999997</v>
      </c>
      <c r="S136" s="1">
        <v>18.964183999999999</v>
      </c>
      <c r="T136" s="1">
        <v>116</v>
      </c>
      <c r="U136" s="1">
        <v>9.9305699999999995</v>
      </c>
      <c r="V136" s="1">
        <v>83.826987000000003</v>
      </c>
      <c r="W136" s="1">
        <v>283.32445999999999</v>
      </c>
      <c r="X136" s="8">
        <v>0.1744013069615295</v>
      </c>
    </row>
    <row r="137" spans="1:24" x14ac:dyDescent="0.25">
      <c r="A137">
        <v>135</v>
      </c>
      <c r="B137">
        <v>823.23199099999999</v>
      </c>
      <c r="C137">
        <v>1.9487429999999999</v>
      </c>
      <c r="D137">
        <v>83.008099999999999</v>
      </c>
      <c r="E137">
        <v>115.441714</v>
      </c>
      <c r="F137">
        <v>51.304572</v>
      </c>
      <c r="G137">
        <v>10.634969999999999</v>
      </c>
      <c r="H137" s="2">
        <v>73.810653000000002</v>
      </c>
      <c r="I137" s="1">
        <v>8.6579429999999995</v>
      </c>
      <c r="J137" s="5">
        <v>18.5130536260112</v>
      </c>
      <c r="K137" s="1">
        <v>104.472932</v>
      </c>
      <c r="L137" s="1">
        <v>119.54673200000001</v>
      </c>
      <c r="M137" s="1">
        <v>32.023831000000001</v>
      </c>
      <c r="N137" s="1">
        <v>243.51810800000001</v>
      </c>
      <c r="O137" s="1">
        <v>245.43239700000001</v>
      </c>
      <c r="P137" s="1">
        <v>434.26056499999999</v>
      </c>
      <c r="Q137" s="1">
        <v>11.870993</v>
      </c>
      <c r="R137" s="1">
        <v>56.307734000000004</v>
      </c>
      <c r="S137" s="1">
        <v>19.372751000000001</v>
      </c>
      <c r="T137" s="1">
        <v>119</v>
      </c>
      <c r="U137" s="1">
        <v>10.553331999999999</v>
      </c>
      <c r="V137" s="1">
        <v>84.292053999999993</v>
      </c>
      <c r="W137" s="1">
        <v>294.16066799999999</v>
      </c>
      <c r="X137" s="8">
        <v>0.1118170039980721</v>
      </c>
    </row>
    <row r="138" spans="1:24" x14ac:dyDescent="0.25">
      <c r="A138">
        <v>136</v>
      </c>
      <c r="B138">
        <v>828.07509500000003</v>
      </c>
      <c r="C138">
        <v>3.8737789999999999</v>
      </c>
      <c r="D138">
        <v>77.613759000000002</v>
      </c>
      <c r="E138">
        <v>117.0934</v>
      </c>
      <c r="F138">
        <v>50.013294000000002</v>
      </c>
      <c r="G138">
        <v>11.861684</v>
      </c>
      <c r="H138" s="2">
        <v>71.11309</v>
      </c>
      <c r="I138" s="1">
        <v>8.6623439999999992</v>
      </c>
      <c r="J138" s="5">
        <v>19.485081967213699</v>
      </c>
      <c r="K138" s="1">
        <v>100.854094</v>
      </c>
      <c r="L138" s="1">
        <v>121.872496</v>
      </c>
      <c r="M138" s="1">
        <v>34.092751999999997</v>
      </c>
      <c r="N138" s="1">
        <v>251.13383099999999</v>
      </c>
      <c r="O138" s="1">
        <v>239.63012000000001</v>
      </c>
      <c r="P138" s="1">
        <v>446.76038299999999</v>
      </c>
      <c r="Q138" s="1">
        <v>11.343768000000001</v>
      </c>
      <c r="R138" s="1">
        <v>54.513903999999997</v>
      </c>
      <c r="S138" s="1">
        <v>19.447354000000001</v>
      </c>
      <c r="T138" s="1">
        <v>119</v>
      </c>
      <c r="U138" s="1">
        <v>9.9440080000000002</v>
      </c>
      <c r="V138" s="1">
        <v>85.200899000000007</v>
      </c>
      <c r="W138" s="1">
        <v>303.79466600000001</v>
      </c>
      <c r="X138" s="8">
        <v>0</v>
      </c>
    </row>
    <row r="139" spans="1:24" x14ac:dyDescent="0.25">
      <c r="A139">
        <v>137</v>
      </c>
      <c r="B139">
        <v>827.99041</v>
      </c>
      <c r="C139">
        <v>4.1864090000000003</v>
      </c>
      <c r="D139">
        <v>59.336575000000003</v>
      </c>
      <c r="E139">
        <v>112.911171</v>
      </c>
      <c r="F139">
        <v>52.498170000000002</v>
      </c>
      <c r="G139">
        <v>9.5010519999999996</v>
      </c>
      <c r="H139" s="2">
        <v>74.811449999999994</v>
      </c>
      <c r="I139" s="1">
        <v>10.958617</v>
      </c>
      <c r="J139" s="5">
        <v>17.9008333333331</v>
      </c>
      <c r="K139" s="1">
        <v>102.04351</v>
      </c>
      <c r="L139" s="1">
        <v>125.094336</v>
      </c>
      <c r="M139" s="1">
        <v>32.946761000000002</v>
      </c>
      <c r="N139" s="1">
        <v>250.285741</v>
      </c>
      <c r="O139" s="1">
        <v>243.65357599999999</v>
      </c>
      <c r="P139" s="1">
        <v>446.18724699999996</v>
      </c>
      <c r="Q139" s="1">
        <v>10.661047</v>
      </c>
      <c r="R139" s="1">
        <v>55.621029999999998</v>
      </c>
      <c r="S139" s="1">
        <v>19.398980000000002</v>
      </c>
      <c r="T139" s="1">
        <v>120</v>
      </c>
      <c r="U139" s="1">
        <v>8.5033010000000004</v>
      </c>
      <c r="V139" s="1">
        <v>88.961680000000001</v>
      </c>
      <c r="W139" s="1">
        <v>306.19043399999998</v>
      </c>
      <c r="X139" s="8">
        <v>0</v>
      </c>
    </row>
    <row r="140" spans="1:24" x14ac:dyDescent="0.25">
      <c r="A140">
        <v>138</v>
      </c>
      <c r="B140">
        <v>818.44508099999996</v>
      </c>
      <c r="C140">
        <v>3.7551359999999998</v>
      </c>
      <c r="D140">
        <v>52.616242999999997</v>
      </c>
      <c r="E140">
        <v>112.954339</v>
      </c>
      <c r="F140">
        <v>54.288603999999999</v>
      </c>
      <c r="G140">
        <v>7.8001389999999997</v>
      </c>
      <c r="H140" s="2">
        <v>72.686620000000005</v>
      </c>
      <c r="I140" s="1">
        <v>10.584266</v>
      </c>
      <c r="J140" s="5">
        <v>16.9851666666654</v>
      </c>
      <c r="K140" s="1">
        <v>82.090149999999994</v>
      </c>
      <c r="L140" s="1">
        <v>121.459518</v>
      </c>
      <c r="M140" s="1">
        <v>33.829799999999999</v>
      </c>
      <c r="N140" s="1">
        <v>238.847745</v>
      </c>
      <c r="O140" s="1">
        <v>219.271097</v>
      </c>
      <c r="P140" s="1">
        <v>390.23321999999996</v>
      </c>
      <c r="Q140" s="1">
        <v>9.6224710000000009</v>
      </c>
      <c r="R140" s="1">
        <v>57.454034</v>
      </c>
      <c r="S140" s="1">
        <v>18.872667</v>
      </c>
      <c r="T140" s="1">
        <v>116</v>
      </c>
      <c r="U140" s="1">
        <v>8.9183009999999996</v>
      </c>
      <c r="V140" s="1">
        <v>87.210549999999998</v>
      </c>
      <c r="W140" s="1">
        <v>281.65605399999998</v>
      </c>
      <c r="X140" s="8">
        <v>0</v>
      </c>
    </row>
    <row r="141" spans="1:24" x14ac:dyDescent="0.25">
      <c r="A141">
        <v>139</v>
      </c>
      <c r="B141">
        <v>806.91521799999998</v>
      </c>
      <c r="C141">
        <v>4.1670439999999997</v>
      </c>
      <c r="D141">
        <v>52.629252000000001</v>
      </c>
      <c r="E141">
        <v>109.27391299999999</v>
      </c>
      <c r="F141">
        <v>55.293053999999998</v>
      </c>
      <c r="G141">
        <v>6.8459120000000002</v>
      </c>
      <c r="H141" s="2">
        <v>65.197306999999995</v>
      </c>
      <c r="I141" s="1">
        <v>12.294230000000001</v>
      </c>
      <c r="J141" s="5">
        <v>15.586999999999501</v>
      </c>
      <c r="K141" s="1">
        <v>74.630954000000003</v>
      </c>
      <c r="L141" s="1">
        <v>105.74217400000001</v>
      </c>
      <c r="M141" s="1">
        <v>28.790703000000001</v>
      </c>
      <c r="N141" s="1">
        <v>224.115836</v>
      </c>
      <c r="O141" s="1">
        <v>175.24620199999998</v>
      </c>
      <c r="P141" s="1">
        <v>346.303629</v>
      </c>
      <c r="Q141" s="1">
        <v>9.1660950000000003</v>
      </c>
      <c r="R141" s="1">
        <v>56.768428</v>
      </c>
      <c r="S141" s="1">
        <v>17.953945999999998</v>
      </c>
      <c r="T141" s="1">
        <v>109</v>
      </c>
      <c r="U141" s="1">
        <v>8.8029340000000005</v>
      </c>
      <c r="V141" s="1">
        <v>80.968804000000006</v>
      </c>
      <c r="W141" s="1">
        <v>270.975302</v>
      </c>
      <c r="X141" s="8">
        <v>0</v>
      </c>
    </row>
    <row r="142" spans="1:24" x14ac:dyDescent="0.25">
      <c r="A142">
        <v>140</v>
      </c>
      <c r="B142">
        <v>800.03811700000006</v>
      </c>
      <c r="C142">
        <v>3.8321999999999998</v>
      </c>
      <c r="D142">
        <v>52.752284000000003</v>
      </c>
      <c r="E142">
        <v>106.32085600000001</v>
      </c>
      <c r="F142">
        <v>55.468448000000002</v>
      </c>
      <c r="G142">
        <v>6.6792879999999997</v>
      </c>
      <c r="H142" s="2">
        <v>55.171446000000003</v>
      </c>
      <c r="I142" s="1">
        <v>11.095268000000001</v>
      </c>
      <c r="J142" s="5">
        <v>14.500999999989199</v>
      </c>
      <c r="K142" s="1">
        <v>61.222175999999997</v>
      </c>
      <c r="L142" s="1">
        <v>91.623279999999994</v>
      </c>
      <c r="M142" s="1">
        <v>15.837857</v>
      </c>
      <c r="N142" s="1">
        <v>209.687299</v>
      </c>
      <c r="O142" s="1">
        <v>151.82612</v>
      </c>
      <c r="P142" s="1">
        <v>310.534085</v>
      </c>
      <c r="Q142" s="1">
        <v>9.1429910000000003</v>
      </c>
      <c r="R142" s="1">
        <v>54.979661999999998</v>
      </c>
      <c r="S142" s="1">
        <v>16.956970999999999</v>
      </c>
      <c r="T142" s="1">
        <v>112</v>
      </c>
      <c r="U142" s="1">
        <v>8.0593210000000006</v>
      </c>
      <c r="V142" s="1">
        <v>78.461995000000002</v>
      </c>
      <c r="W142" s="1">
        <v>260.13262600000002</v>
      </c>
      <c r="X142" s="8">
        <v>0</v>
      </c>
    </row>
    <row r="143" spans="1:24" x14ac:dyDescent="0.25">
      <c r="A143">
        <v>141</v>
      </c>
      <c r="B143">
        <v>777.42102499999999</v>
      </c>
      <c r="C143">
        <v>4.0477930000000004</v>
      </c>
      <c r="D143">
        <v>52.718857</v>
      </c>
      <c r="E143">
        <v>105.036468</v>
      </c>
      <c r="F143">
        <v>54.716555999999997</v>
      </c>
      <c r="G143">
        <v>7.3935849999999999</v>
      </c>
      <c r="H143" s="2">
        <v>51.988422</v>
      </c>
      <c r="I143" s="1">
        <v>12.364976</v>
      </c>
      <c r="J143" s="5">
        <v>12.5456666666723</v>
      </c>
      <c r="K143" s="1">
        <v>54.079140000000002</v>
      </c>
      <c r="L143" s="1">
        <v>78.074696000000003</v>
      </c>
      <c r="M143" s="1">
        <v>9.3217079999999992</v>
      </c>
      <c r="N143" s="1">
        <v>197.505111</v>
      </c>
      <c r="O143" s="1">
        <v>136.19256100000001</v>
      </c>
      <c r="P143" s="1">
        <v>284.65934900000002</v>
      </c>
      <c r="Q143" s="1">
        <v>9.1850880000000004</v>
      </c>
      <c r="R143" s="1">
        <v>51.127124000000002</v>
      </c>
      <c r="S143" s="1">
        <v>16.07124</v>
      </c>
      <c r="T143" s="1">
        <v>106</v>
      </c>
      <c r="U143" s="1">
        <v>7.6761679999999997</v>
      </c>
      <c r="V143" s="1">
        <v>71.838987000000003</v>
      </c>
      <c r="W143" s="1">
        <v>263.56355400000001</v>
      </c>
      <c r="X143" s="8">
        <v>0</v>
      </c>
    </row>
    <row r="144" spans="1:24" x14ac:dyDescent="0.25">
      <c r="A144">
        <v>142</v>
      </c>
      <c r="B144">
        <v>761.21292600000004</v>
      </c>
      <c r="C144">
        <v>4.0152840000000003</v>
      </c>
      <c r="D144">
        <v>52.988981000000003</v>
      </c>
      <c r="E144">
        <v>106.116907</v>
      </c>
      <c r="F144">
        <v>54.531128000000002</v>
      </c>
      <c r="G144">
        <v>7.5697419999999997</v>
      </c>
      <c r="H144" s="2">
        <v>52.616570000000003</v>
      </c>
      <c r="I144" s="1">
        <v>11.358027</v>
      </c>
      <c r="J144" s="5">
        <v>8.6851666666625498</v>
      </c>
      <c r="K144" s="1">
        <v>53.959761999999998</v>
      </c>
      <c r="L144" s="1">
        <v>72.322788000000003</v>
      </c>
      <c r="M144" s="1">
        <v>8.1539549999999998</v>
      </c>
      <c r="N144" s="1">
        <v>186.245372</v>
      </c>
      <c r="O144" s="1">
        <v>119.27564799999999</v>
      </c>
      <c r="P144" s="1">
        <v>270.19493299999999</v>
      </c>
      <c r="Q144" s="1">
        <v>9.2910489999999992</v>
      </c>
      <c r="R144" s="1">
        <v>48.941521999999999</v>
      </c>
      <c r="S144" s="1">
        <v>15.404052999999999</v>
      </c>
      <c r="T144" s="1">
        <v>104</v>
      </c>
      <c r="U144" s="1">
        <v>8.6044219999999996</v>
      </c>
      <c r="V144" s="1">
        <v>69.154256000000004</v>
      </c>
      <c r="W144" s="1">
        <v>275.34513600000002</v>
      </c>
      <c r="X144" s="8">
        <v>0</v>
      </c>
    </row>
    <row r="145" spans="1:24" x14ac:dyDescent="0.25">
      <c r="A145">
        <v>143</v>
      </c>
      <c r="B145">
        <v>750.46895400000005</v>
      </c>
      <c r="C145">
        <v>3.2806129999999998</v>
      </c>
      <c r="D145">
        <v>53.112465999999998</v>
      </c>
      <c r="E145">
        <v>104.726434</v>
      </c>
      <c r="F145">
        <v>55.244425999999997</v>
      </c>
      <c r="G145">
        <v>6.8921080000000003</v>
      </c>
      <c r="H145" s="2">
        <v>52.270538000000002</v>
      </c>
      <c r="I145" s="1">
        <v>11.981717</v>
      </c>
      <c r="J145" s="5">
        <v>7.3225000000093106</v>
      </c>
      <c r="K145" s="1">
        <v>51.284469999999999</v>
      </c>
      <c r="L145" s="1">
        <v>71.075357999999994</v>
      </c>
      <c r="M145" s="1">
        <v>7.9938799999999999</v>
      </c>
      <c r="N145" s="1">
        <v>179.415088</v>
      </c>
      <c r="O145" s="1">
        <v>112.03639</v>
      </c>
      <c r="P145" s="1">
        <v>267.32039700000001</v>
      </c>
      <c r="Q145" s="1">
        <v>9.2025830000000006</v>
      </c>
      <c r="R145" s="1">
        <v>48.827848000000003</v>
      </c>
      <c r="S145" s="1">
        <v>14.710849</v>
      </c>
      <c r="T145" s="1">
        <v>105</v>
      </c>
      <c r="U145" s="1">
        <v>7.4963170000000003</v>
      </c>
      <c r="V145" s="1">
        <v>68.088667000000001</v>
      </c>
      <c r="W145" s="1">
        <v>274.27267599999999</v>
      </c>
      <c r="X145" s="8">
        <v>0</v>
      </c>
    </row>
    <row r="146" spans="1:24" x14ac:dyDescent="0.25">
      <c r="A146">
        <v>144</v>
      </c>
      <c r="B146">
        <v>733.28746100000001</v>
      </c>
      <c r="C146">
        <v>2.2301090000000001</v>
      </c>
      <c r="D146">
        <v>53.987882999999997</v>
      </c>
      <c r="E146">
        <v>105.028046</v>
      </c>
      <c r="F146">
        <v>55.496301000000003</v>
      </c>
      <c r="G146">
        <v>6.6528270000000003</v>
      </c>
      <c r="H146" s="2">
        <v>52.643393000000003</v>
      </c>
      <c r="I146" s="1">
        <v>10.531402999999999</v>
      </c>
      <c r="J146" s="5">
        <v>7.2584999999962694</v>
      </c>
      <c r="K146" s="1">
        <v>45.989544000000002</v>
      </c>
      <c r="L146" s="1">
        <v>67.507266000000001</v>
      </c>
      <c r="M146" s="1">
        <v>8.0354639999999993</v>
      </c>
      <c r="N146" s="1">
        <v>178.64145400000001</v>
      </c>
      <c r="O146" s="1">
        <v>104.950518</v>
      </c>
      <c r="P146" s="1">
        <v>265.09110599999997</v>
      </c>
      <c r="Q146" s="1">
        <v>9.2629959999999993</v>
      </c>
      <c r="R146" s="1">
        <v>49.597484000000001</v>
      </c>
      <c r="S146" s="1">
        <v>14.189515999999999</v>
      </c>
      <c r="T146" s="1">
        <v>94</v>
      </c>
      <c r="U146" s="1">
        <v>7.094195</v>
      </c>
      <c r="V146" s="1">
        <v>66.156604000000002</v>
      </c>
      <c r="W146" s="1">
        <v>272.79433</v>
      </c>
      <c r="X146" s="8">
        <v>0</v>
      </c>
    </row>
    <row r="147" spans="1:24" x14ac:dyDescent="0.25">
      <c r="A147">
        <v>145</v>
      </c>
      <c r="B147">
        <v>729.64772500000004</v>
      </c>
      <c r="C147">
        <v>1.6858649999999999</v>
      </c>
      <c r="D147">
        <v>53.488753000000003</v>
      </c>
      <c r="E147">
        <v>105.991952</v>
      </c>
      <c r="F147">
        <v>55.502563000000002</v>
      </c>
      <c r="G147">
        <v>6.6468780000000001</v>
      </c>
      <c r="H147" s="2">
        <v>54.007897999999997</v>
      </c>
      <c r="I147" s="1">
        <v>11.497979000000001</v>
      </c>
      <c r="J147" s="5">
        <v>7.5724999999947595</v>
      </c>
      <c r="K147" s="1">
        <v>46.644143999999997</v>
      </c>
      <c r="L147" s="1">
        <v>66.592147999999995</v>
      </c>
      <c r="M147" s="1">
        <v>8.0258409999999998</v>
      </c>
      <c r="N147" s="1">
        <v>178.78952100000001</v>
      </c>
      <c r="O147" s="1">
        <v>101.892697</v>
      </c>
      <c r="P147" s="1">
        <v>269.49917299999998</v>
      </c>
      <c r="Q147" s="1">
        <v>9.1580750000000002</v>
      </c>
      <c r="R147" s="1">
        <v>51.319138000000002</v>
      </c>
      <c r="S147" s="1">
        <v>13.717181</v>
      </c>
      <c r="T147" s="1">
        <v>96</v>
      </c>
      <c r="U147" s="1">
        <v>7.2857640000000004</v>
      </c>
      <c r="V147" s="1">
        <v>64.049145999999993</v>
      </c>
      <c r="W147" s="1">
        <v>270.79345999999998</v>
      </c>
      <c r="X147" s="8">
        <v>0</v>
      </c>
    </row>
    <row r="148" spans="1:24" x14ac:dyDescent="0.25">
      <c r="A148">
        <v>146</v>
      </c>
      <c r="B148">
        <v>729.02323799999999</v>
      </c>
      <c r="C148">
        <v>1.696447</v>
      </c>
      <c r="D148">
        <v>53.303978000000001</v>
      </c>
      <c r="E148">
        <v>106.66937299999999</v>
      </c>
      <c r="F148">
        <v>55.502715999999999</v>
      </c>
      <c r="G148">
        <v>6.6467330000000002</v>
      </c>
      <c r="H148" s="2">
        <v>55.609197999999999</v>
      </c>
      <c r="I148" s="1">
        <v>9.1628679999999996</v>
      </c>
      <c r="J148" s="5">
        <v>7.94366666667338</v>
      </c>
      <c r="K148" s="1">
        <v>45.749682</v>
      </c>
      <c r="L148" s="1">
        <v>65.502846000000005</v>
      </c>
      <c r="M148" s="1">
        <v>8.0606550000000006</v>
      </c>
      <c r="N148" s="1">
        <v>181.70243400000001</v>
      </c>
      <c r="O148" s="1">
        <v>98.696679000000003</v>
      </c>
      <c r="P148" s="1">
        <v>267.56510500000002</v>
      </c>
      <c r="Q148" s="1">
        <v>9.2561330000000002</v>
      </c>
      <c r="R148" s="1">
        <v>50.340024</v>
      </c>
      <c r="S148" s="1">
        <v>13.522842000000001</v>
      </c>
      <c r="T148" s="1">
        <v>94</v>
      </c>
      <c r="U148" s="1">
        <v>7.4856879999999997</v>
      </c>
      <c r="V148" s="1">
        <v>63.273566000000002</v>
      </c>
      <c r="W148" s="1">
        <v>266.32166799999999</v>
      </c>
      <c r="X148" s="8">
        <v>0</v>
      </c>
    </row>
    <row r="149" spans="1:24" x14ac:dyDescent="0.25">
      <c r="A149">
        <v>147</v>
      </c>
      <c r="B149">
        <v>729.88194699999997</v>
      </c>
      <c r="C149">
        <v>1.5112429999999999</v>
      </c>
      <c r="D149">
        <v>53.229804999999999</v>
      </c>
      <c r="E149">
        <v>106.49596200000001</v>
      </c>
      <c r="F149">
        <v>55.541710999999999</v>
      </c>
      <c r="G149">
        <v>6.6096880000000002</v>
      </c>
      <c r="H149" s="2">
        <v>53.773254999999999</v>
      </c>
      <c r="I149" s="1">
        <v>8.7115480000000005</v>
      </c>
      <c r="J149" s="5">
        <v>7.5789836065523497</v>
      </c>
      <c r="K149" s="1">
        <v>45.384793999999999</v>
      </c>
      <c r="L149" s="1">
        <v>65.069100000000006</v>
      </c>
      <c r="M149" s="1">
        <v>8.0872589999999995</v>
      </c>
      <c r="N149" s="1">
        <v>180.15532899999999</v>
      </c>
      <c r="O149" s="1">
        <v>96.703727999999998</v>
      </c>
      <c r="P149" s="1">
        <v>257.14339200000001</v>
      </c>
      <c r="Q149" s="1">
        <v>9.2518480000000007</v>
      </c>
      <c r="R149" s="1">
        <v>50.156379999999999</v>
      </c>
      <c r="S149" s="1">
        <v>13.311857</v>
      </c>
      <c r="T149" s="1">
        <v>108</v>
      </c>
      <c r="U149" s="1">
        <v>7.2208699999999997</v>
      </c>
      <c r="V149" s="1">
        <v>61.397367000000003</v>
      </c>
      <c r="W149" s="1">
        <v>265.43785400000002</v>
      </c>
      <c r="X149" s="8">
        <v>0</v>
      </c>
    </row>
    <row r="150" spans="1:24" x14ac:dyDescent="0.25">
      <c r="A150">
        <v>148</v>
      </c>
      <c r="B150">
        <v>722.61020499999995</v>
      </c>
      <c r="C150">
        <v>1.420158</v>
      </c>
      <c r="D150">
        <v>53.115316</v>
      </c>
      <c r="E150">
        <v>106.146562</v>
      </c>
      <c r="F150">
        <v>54.722254999999997</v>
      </c>
      <c r="G150">
        <v>7.3881709999999998</v>
      </c>
      <c r="H150" s="2">
        <v>52.632064</v>
      </c>
      <c r="I150" s="1">
        <v>15.712823</v>
      </c>
      <c r="J150" s="5">
        <v>7.4369824951427201</v>
      </c>
      <c r="K150" s="1">
        <v>47.867828000000003</v>
      </c>
      <c r="L150" s="1">
        <v>65.680434000000005</v>
      </c>
      <c r="M150" s="1">
        <v>8.0314069999999997</v>
      </c>
      <c r="N150" s="1">
        <v>175.461558</v>
      </c>
      <c r="O150" s="1">
        <v>97.941144000000008</v>
      </c>
      <c r="P150" s="1">
        <v>252.63397900000001</v>
      </c>
      <c r="Q150" s="1">
        <v>9.2751409999999996</v>
      </c>
      <c r="R150" s="1">
        <v>50.640990000000002</v>
      </c>
      <c r="S150" s="1">
        <v>12.374366999999999</v>
      </c>
      <c r="T150" s="1">
        <v>93</v>
      </c>
      <c r="U150" s="1">
        <v>7.0765729999999998</v>
      </c>
      <c r="V150" s="1">
        <v>60.269387000000002</v>
      </c>
      <c r="W150" s="1">
        <v>270.334788</v>
      </c>
      <c r="X150" s="8">
        <v>0</v>
      </c>
    </row>
    <row r="151" spans="1:24" x14ac:dyDescent="0.25">
      <c r="A151">
        <v>149</v>
      </c>
      <c r="B151">
        <v>727.68055400000003</v>
      </c>
      <c r="C151">
        <v>1.941335</v>
      </c>
      <c r="D151">
        <v>53.790480000000002</v>
      </c>
      <c r="E151">
        <v>106.108383</v>
      </c>
      <c r="F151">
        <v>55.221687000000003</v>
      </c>
      <c r="G151">
        <v>6.9137110000000002</v>
      </c>
      <c r="H151" s="2">
        <v>52.967485000000003</v>
      </c>
      <c r="I151" s="1">
        <v>9.1135009999999994</v>
      </c>
      <c r="J151" s="5">
        <v>7.2935338982933899</v>
      </c>
      <c r="K151" s="1">
        <v>58.002890000000001</v>
      </c>
      <c r="L151" s="1">
        <v>65.812492000000006</v>
      </c>
      <c r="M151" s="1">
        <v>8.0393980000000003</v>
      </c>
      <c r="N151" s="1">
        <v>174.95851500000001</v>
      </c>
      <c r="O151" s="1">
        <v>107.872837</v>
      </c>
      <c r="P151" s="1">
        <v>250.07964799999999</v>
      </c>
      <c r="Q151" s="1">
        <v>9.2143510000000006</v>
      </c>
      <c r="R151" s="1">
        <v>52.129308000000002</v>
      </c>
      <c r="S151" s="1">
        <v>12.03309</v>
      </c>
      <c r="T151" s="1">
        <v>91</v>
      </c>
      <c r="U151" s="1">
        <v>7.1080560000000004</v>
      </c>
      <c r="V151" s="1">
        <v>60.182633000000003</v>
      </c>
      <c r="W151" s="1">
        <v>289.01685800000001</v>
      </c>
      <c r="X151" s="8">
        <v>0</v>
      </c>
    </row>
    <row r="152" spans="1:24" x14ac:dyDescent="0.25">
      <c r="A152">
        <v>150</v>
      </c>
      <c r="B152">
        <v>744.64734799999997</v>
      </c>
      <c r="C152">
        <v>3.332929</v>
      </c>
      <c r="D152">
        <v>54.074688999999999</v>
      </c>
      <c r="E152">
        <v>106.571213</v>
      </c>
      <c r="F152">
        <v>55.515912999999998</v>
      </c>
      <c r="G152">
        <v>6.6341960000000002</v>
      </c>
      <c r="H152" s="2">
        <v>54.636977000000002</v>
      </c>
      <c r="I152" s="1">
        <v>9.4379150000000003</v>
      </c>
      <c r="J152" s="5">
        <v>7.37333333333663</v>
      </c>
      <c r="K152" s="1">
        <v>73.314955999999995</v>
      </c>
      <c r="L152" s="1">
        <v>65.798478000000003</v>
      </c>
      <c r="M152" s="1">
        <v>12.724485</v>
      </c>
      <c r="N152" s="1">
        <v>177.523965</v>
      </c>
      <c r="O152" s="1">
        <v>115.873831</v>
      </c>
      <c r="P152" s="1">
        <v>249.38843900000001</v>
      </c>
      <c r="Q152" s="1">
        <v>9.1296529999999994</v>
      </c>
      <c r="R152" s="1">
        <v>54.178350000000002</v>
      </c>
      <c r="S152" s="1">
        <v>11.992469</v>
      </c>
      <c r="T152" s="1">
        <v>90</v>
      </c>
      <c r="U152" s="1">
        <v>8.0673049999999993</v>
      </c>
      <c r="V152" s="1">
        <v>61.083685000000003</v>
      </c>
      <c r="W152" s="1">
        <v>312.76613600000002</v>
      </c>
      <c r="X152" s="8">
        <v>0</v>
      </c>
    </row>
    <row r="153" spans="1:24" x14ac:dyDescent="0.25">
      <c r="A153">
        <v>151</v>
      </c>
      <c r="B153">
        <v>761.07483999999999</v>
      </c>
      <c r="C153">
        <v>4.4797260000000003</v>
      </c>
      <c r="D153">
        <v>63.976345999999999</v>
      </c>
      <c r="E153">
        <v>114.584233</v>
      </c>
      <c r="F153">
        <v>53.999817</v>
      </c>
      <c r="G153">
        <v>8.0744869999999995</v>
      </c>
      <c r="H153" s="2">
        <v>68.625140000000002</v>
      </c>
      <c r="I153" s="1">
        <v>15.115975000000001</v>
      </c>
      <c r="J153" s="5">
        <v>9.9240000000136206</v>
      </c>
      <c r="K153" s="1">
        <v>98.154229999999998</v>
      </c>
      <c r="L153" s="1">
        <v>81.969459999999998</v>
      </c>
      <c r="M153" s="1">
        <v>22.020721000000002</v>
      </c>
      <c r="N153" s="1">
        <v>204.83454699999999</v>
      </c>
      <c r="O153" s="1">
        <v>166.242617</v>
      </c>
      <c r="P153" s="1">
        <v>264.296426</v>
      </c>
      <c r="Q153" s="1">
        <v>12.09675</v>
      </c>
      <c r="R153" s="1">
        <v>56.366452000000002</v>
      </c>
      <c r="S153" s="1">
        <v>11.927657999999999</v>
      </c>
      <c r="T153" s="1">
        <v>119</v>
      </c>
      <c r="U153" s="1">
        <v>12.98963</v>
      </c>
      <c r="V153" s="1">
        <v>69.022682000000003</v>
      </c>
      <c r="W153" s="1">
        <v>341.97196400000001</v>
      </c>
      <c r="X153" s="8">
        <v>0</v>
      </c>
    </row>
    <row r="154" spans="1:24" x14ac:dyDescent="0.25">
      <c r="A154">
        <v>152</v>
      </c>
      <c r="B154">
        <v>809.39563699999997</v>
      </c>
      <c r="C154">
        <v>5.1225480000000001</v>
      </c>
      <c r="D154">
        <v>86.281600999999995</v>
      </c>
      <c r="E154">
        <v>119.944607</v>
      </c>
      <c r="F154">
        <v>46.170816000000002</v>
      </c>
      <c r="G154">
        <v>15.512038</v>
      </c>
      <c r="H154" s="2">
        <v>96.904822999999993</v>
      </c>
      <c r="I154" s="1">
        <v>18.109696</v>
      </c>
      <c r="J154" s="5">
        <v>18.951822404371299</v>
      </c>
      <c r="K154" s="1">
        <v>127.196168</v>
      </c>
      <c r="L154" s="1">
        <v>116.64718000000001</v>
      </c>
      <c r="M154" s="1">
        <v>38.311717000000002</v>
      </c>
      <c r="N154" s="1">
        <v>249.83453299999999</v>
      </c>
      <c r="O154" s="1">
        <v>218.92291499999999</v>
      </c>
      <c r="P154" s="1">
        <v>325.57799899999998</v>
      </c>
      <c r="Q154" s="1">
        <v>22.308889000000001</v>
      </c>
      <c r="R154" s="1">
        <v>60.447721999999999</v>
      </c>
      <c r="S154" s="1">
        <v>12.817170000000001</v>
      </c>
      <c r="T154" s="1">
        <v>202</v>
      </c>
      <c r="U154" s="1">
        <v>23.118777999999999</v>
      </c>
      <c r="V154" s="1">
        <v>117.76175000000001</v>
      </c>
      <c r="W154" s="1">
        <v>426.38577600000002</v>
      </c>
      <c r="X154" s="8">
        <v>0</v>
      </c>
    </row>
    <row r="155" spans="1:24" x14ac:dyDescent="0.25">
      <c r="A155">
        <v>153</v>
      </c>
      <c r="B155">
        <v>896.47056999999995</v>
      </c>
      <c r="C155">
        <v>6.9953560000000001</v>
      </c>
      <c r="D155">
        <v>102.66826</v>
      </c>
      <c r="E155">
        <v>122.7118</v>
      </c>
      <c r="F155">
        <v>44.308087</v>
      </c>
      <c r="G155">
        <v>17.281631000000001</v>
      </c>
      <c r="H155" s="2">
        <v>109.012496</v>
      </c>
      <c r="I155" s="1">
        <v>13.744574999999999</v>
      </c>
      <c r="J155" s="5">
        <v>23.1453442622878</v>
      </c>
      <c r="K155" s="1">
        <v>131.06836200000001</v>
      </c>
      <c r="L155" s="1">
        <v>135.64292</v>
      </c>
      <c r="M155" s="1">
        <v>45.217793</v>
      </c>
      <c r="N155" s="1">
        <v>295.249978</v>
      </c>
      <c r="O155" s="1">
        <v>268.52362500000004</v>
      </c>
      <c r="P155" s="1">
        <v>415.30406299999999</v>
      </c>
      <c r="Q155" s="1">
        <v>28.555668000000001</v>
      </c>
      <c r="R155" s="1">
        <v>65.431297999999998</v>
      </c>
      <c r="S155" s="1">
        <v>15.716628999999999</v>
      </c>
      <c r="T155" s="1">
        <v>207</v>
      </c>
      <c r="U155" s="1">
        <v>21.324697</v>
      </c>
      <c r="V155" s="1">
        <v>147.58748199999999</v>
      </c>
      <c r="W155" s="1">
        <v>499.13671199999999</v>
      </c>
      <c r="X155" s="8">
        <v>0</v>
      </c>
    </row>
    <row r="156" spans="1:24" x14ac:dyDescent="0.25">
      <c r="A156">
        <v>154</v>
      </c>
      <c r="B156">
        <v>954.13132900000005</v>
      </c>
      <c r="C156">
        <v>7.6851529999999997</v>
      </c>
      <c r="D156">
        <v>106.776275</v>
      </c>
      <c r="E156">
        <v>128.89810600000001</v>
      </c>
      <c r="F156">
        <v>45.292219000000003</v>
      </c>
      <c r="G156">
        <v>16.346705</v>
      </c>
      <c r="H156" s="2">
        <v>110.560712</v>
      </c>
      <c r="I156" s="1">
        <v>15.702615</v>
      </c>
      <c r="J156" s="5">
        <v>22.813672131145697</v>
      </c>
      <c r="K156" s="1">
        <v>128.53563800000001</v>
      </c>
      <c r="L156" s="1">
        <v>146.16364200000001</v>
      </c>
      <c r="M156" s="1">
        <v>43.292887</v>
      </c>
      <c r="N156" s="1">
        <v>329.31969299999997</v>
      </c>
      <c r="O156" s="1">
        <v>314.11178100000001</v>
      </c>
      <c r="P156" s="1">
        <v>508.76032299999997</v>
      </c>
      <c r="Q156" s="1">
        <v>29.125461000000001</v>
      </c>
      <c r="R156" s="1">
        <v>71.761740000000003</v>
      </c>
      <c r="S156" s="1">
        <v>17.381119999999999</v>
      </c>
      <c r="T156" s="1">
        <v>304</v>
      </c>
      <c r="U156" s="1">
        <v>18.596181999999999</v>
      </c>
      <c r="V156" s="1">
        <v>166.00998000000001</v>
      </c>
      <c r="W156" s="1">
        <v>518.54297599999995</v>
      </c>
      <c r="X156" s="8">
        <v>2.3331981889290278E-2</v>
      </c>
    </row>
    <row r="157" spans="1:24" x14ac:dyDescent="0.25">
      <c r="A157">
        <v>155</v>
      </c>
      <c r="B157">
        <v>983.37339999999995</v>
      </c>
      <c r="C157">
        <v>7.2443210000000002</v>
      </c>
      <c r="D157">
        <v>108.51061</v>
      </c>
      <c r="E157">
        <v>133.31551999999999</v>
      </c>
      <c r="F157">
        <v>45.575713999999998</v>
      </c>
      <c r="G157">
        <v>16.077385</v>
      </c>
      <c r="H157" s="2">
        <v>112.727154</v>
      </c>
      <c r="I157" s="1">
        <v>17.797094000000001</v>
      </c>
      <c r="J157" s="5">
        <v>22.713994535515599</v>
      </c>
      <c r="K157" s="1">
        <v>125.28177599999999</v>
      </c>
      <c r="L157" s="1">
        <v>147.68070599999999</v>
      </c>
      <c r="M157" s="1">
        <v>42.226664</v>
      </c>
      <c r="N157" s="1">
        <v>339.394158</v>
      </c>
      <c r="O157" s="1">
        <v>330.43126700000005</v>
      </c>
      <c r="P157" s="1">
        <v>543.18712600000003</v>
      </c>
      <c r="Q157" s="1">
        <v>30.05068</v>
      </c>
      <c r="R157" s="1">
        <v>80.400937999999996</v>
      </c>
      <c r="S157" s="1">
        <v>17.967331000000001</v>
      </c>
      <c r="T157" s="1">
        <v>283</v>
      </c>
      <c r="U157" s="1">
        <v>15.381024</v>
      </c>
      <c r="V157" s="1">
        <v>177.60013000000001</v>
      </c>
      <c r="W157" s="1">
        <v>514.50689599999998</v>
      </c>
      <c r="X157" s="8">
        <v>4.9508633719812768E-2</v>
      </c>
    </row>
    <row r="158" spans="1:24" x14ac:dyDescent="0.25">
      <c r="A158">
        <v>156</v>
      </c>
      <c r="B158">
        <v>1011.309024</v>
      </c>
      <c r="C158">
        <v>7.2425730000000001</v>
      </c>
      <c r="D158">
        <v>112.675082</v>
      </c>
      <c r="E158">
        <v>140.79206099999999</v>
      </c>
      <c r="F158">
        <v>45.339412000000003</v>
      </c>
      <c r="G158">
        <v>16.301871999999999</v>
      </c>
      <c r="H158" s="2">
        <v>112.20398299999999</v>
      </c>
      <c r="I158" s="1">
        <v>17.902384000000001</v>
      </c>
      <c r="J158" s="5">
        <v>22.9293333333334</v>
      </c>
      <c r="K158" s="1">
        <v>124.240292</v>
      </c>
      <c r="L158" s="1">
        <v>150.05279999999999</v>
      </c>
      <c r="M158" s="1">
        <v>43.096732000000003</v>
      </c>
      <c r="N158" s="1">
        <v>348.85465399999998</v>
      </c>
      <c r="O158" s="1">
        <v>347.12462500000004</v>
      </c>
      <c r="P158" s="1">
        <v>543.16455399999995</v>
      </c>
      <c r="Q158" s="1">
        <v>33.119844999999998</v>
      </c>
      <c r="R158" s="1">
        <v>87.767250000000004</v>
      </c>
      <c r="S158" s="1">
        <v>18.298086000000001</v>
      </c>
      <c r="T158" s="1">
        <v>259</v>
      </c>
      <c r="U158" s="1">
        <v>15.176365000000001</v>
      </c>
      <c r="V158" s="1">
        <v>182.50250299999999</v>
      </c>
      <c r="W158" s="1">
        <v>513.23345200000006</v>
      </c>
      <c r="X158" s="8">
        <v>4.4805787542436193E-2</v>
      </c>
    </row>
    <row r="159" spans="1:24" x14ac:dyDescent="0.25">
      <c r="A159">
        <v>157</v>
      </c>
      <c r="B159">
        <v>1010.698436</v>
      </c>
      <c r="C159">
        <v>7.1620929999999996</v>
      </c>
      <c r="D159">
        <v>114.21292800000001</v>
      </c>
      <c r="E159">
        <v>140.37430800000001</v>
      </c>
      <c r="F159">
        <v>44.729376000000002</v>
      </c>
      <c r="G159">
        <v>16.881405999999998</v>
      </c>
      <c r="H159" s="2">
        <v>109.724917</v>
      </c>
      <c r="I159" s="1">
        <v>17.840479999999999</v>
      </c>
      <c r="J159" s="5">
        <v>21.613101694922001</v>
      </c>
      <c r="K159" s="1">
        <v>122.830338</v>
      </c>
      <c r="L159" s="1">
        <v>156.684684</v>
      </c>
      <c r="M159" s="1">
        <v>42.897238000000002</v>
      </c>
      <c r="N159" s="1">
        <v>348.385671</v>
      </c>
      <c r="O159" s="1">
        <v>354.98031000000003</v>
      </c>
      <c r="P159" s="1">
        <v>548.73843799999997</v>
      </c>
      <c r="Q159" s="1">
        <v>33.933369999999996</v>
      </c>
      <c r="R159" s="1">
        <v>86.871729999999999</v>
      </c>
      <c r="S159" s="1">
        <v>18.634349</v>
      </c>
      <c r="T159" s="1">
        <v>276</v>
      </c>
      <c r="U159" s="1">
        <v>14.86228</v>
      </c>
      <c r="V159" s="1">
        <v>175.89795899999999</v>
      </c>
      <c r="W159" s="1">
        <v>518.42264</v>
      </c>
      <c r="X159" s="8">
        <v>5.7312122835431308E-2</v>
      </c>
    </row>
    <row r="160" spans="1:24" x14ac:dyDescent="0.25">
      <c r="A160">
        <v>158</v>
      </c>
      <c r="B160">
        <v>1020.73599</v>
      </c>
      <c r="C160">
        <v>6.7686299999999999</v>
      </c>
      <c r="D160">
        <v>113.798242</v>
      </c>
      <c r="E160">
        <v>140.08895100000001</v>
      </c>
      <c r="F160">
        <v>41.643478999999999</v>
      </c>
      <c r="G160">
        <v>19.813008</v>
      </c>
      <c r="H160" s="2">
        <v>112.348062</v>
      </c>
      <c r="I160" s="1">
        <v>15.108146</v>
      </c>
      <c r="J160" s="5">
        <v>21.9234065018099</v>
      </c>
      <c r="K160" s="1">
        <v>121.53510199999999</v>
      </c>
      <c r="L160" s="1">
        <v>161.79277400000001</v>
      </c>
      <c r="M160" s="1">
        <v>44.449292999999997</v>
      </c>
      <c r="N160" s="1">
        <v>347.86713700000001</v>
      </c>
      <c r="O160" s="1">
        <v>349.05581100000001</v>
      </c>
      <c r="P160" s="1">
        <v>561.95741799999996</v>
      </c>
      <c r="Q160" s="1">
        <v>34.640343000000001</v>
      </c>
      <c r="R160" s="1">
        <v>88.274103999999994</v>
      </c>
      <c r="S160" s="1">
        <v>18.972989999999999</v>
      </c>
      <c r="T160" s="1">
        <v>252</v>
      </c>
      <c r="U160" s="1">
        <v>13.834375</v>
      </c>
      <c r="V160" s="1">
        <v>174.73320200000001</v>
      </c>
      <c r="W160" s="1">
        <v>504.62729999999999</v>
      </c>
      <c r="X160" s="8">
        <v>2.7918827959313379E-2</v>
      </c>
    </row>
    <row r="161" spans="1:24" x14ac:dyDescent="0.25">
      <c r="A161">
        <v>159</v>
      </c>
      <c r="B161">
        <v>1025.8401570000001</v>
      </c>
      <c r="C161">
        <v>6.2977499999999997</v>
      </c>
      <c r="D161">
        <v>110.28599800000001</v>
      </c>
      <c r="E161">
        <v>138.82061300000001</v>
      </c>
      <c r="F161">
        <v>41.236730999999999</v>
      </c>
      <c r="G161">
        <v>20.199418999999999</v>
      </c>
      <c r="H161" s="2">
        <v>114.86690900000001</v>
      </c>
      <c r="I161" s="1">
        <v>14.384900999999999</v>
      </c>
      <c r="J161" s="5">
        <v>22.900661294799601</v>
      </c>
      <c r="K161" s="1">
        <v>116.810924</v>
      </c>
      <c r="L161" s="1">
        <v>161.10164399999999</v>
      </c>
      <c r="M161" s="1">
        <v>44.109065999999999</v>
      </c>
      <c r="N161" s="1">
        <v>354.80569400000002</v>
      </c>
      <c r="O161" s="1">
        <v>347.16276800000003</v>
      </c>
      <c r="P161" s="1">
        <v>537.34010599999999</v>
      </c>
      <c r="Q161" s="1">
        <v>35.450074000000001</v>
      </c>
      <c r="R161" s="1">
        <v>90.356285999999997</v>
      </c>
      <c r="S161" s="1">
        <v>19.230494</v>
      </c>
      <c r="T161" s="1">
        <v>239</v>
      </c>
      <c r="U161" s="1">
        <v>12.32625</v>
      </c>
      <c r="V161" s="1">
        <v>176.44508500000001</v>
      </c>
      <c r="W161" s="1">
        <v>495.06697600000001</v>
      </c>
      <c r="X161" s="8">
        <v>7.3075358221940693E-3</v>
      </c>
    </row>
    <row r="162" spans="1:24" x14ac:dyDescent="0.25">
      <c r="A162">
        <v>160</v>
      </c>
      <c r="B162">
        <v>1004.187092</v>
      </c>
      <c r="C162">
        <v>6.6126750000000003</v>
      </c>
      <c r="D162">
        <v>107.597522</v>
      </c>
      <c r="E162">
        <v>145.31210400000001</v>
      </c>
      <c r="F162">
        <v>43.633082999999999</v>
      </c>
      <c r="G162">
        <v>17.922884</v>
      </c>
      <c r="H162" s="2">
        <v>113.02896</v>
      </c>
      <c r="I162" s="1">
        <v>14.866787</v>
      </c>
      <c r="J162" s="5">
        <v>23.203830508471498</v>
      </c>
      <c r="K162" s="1">
        <v>119.94123</v>
      </c>
      <c r="L162" s="1">
        <v>157.37465399999999</v>
      </c>
      <c r="M162" s="1">
        <v>45.187427999999997</v>
      </c>
      <c r="N162" s="1">
        <v>350.945537</v>
      </c>
      <c r="O162" s="1">
        <v>339.90926100000001</v>
      </c>
      <c r="P162" s="1">
        <v>530.95769500000006</v>
      </c>
      <c r="Q162" s="1">
        <v>34.844222000000002</v>
      </c>
      <c r="R162" s="1">
        <v>89.430053999999998</v>
      </c>
      <c r="S162" s="1">
        <v>19.347193000000001</v>
      </c>
      <c r="T162" s="1">
        <v>219</v>
      </c>
      <c r="U162" s="1">
        <v>11.639879000000001</v>
      </c>
      <c r="V162" s="1">
        <v>177.11908</v>
      </c>
      <c r="W162" s="1">
        <v>483.17205999999999</v>
      </c>
      <c r="X162" s="8">
        <v>0</v>
      </c>
    </row>
    <row r="163" spans="1:24" x14ac:dyDescent="0.25">
      <c r="A163">
        <v>161</v>
      </c>
      <c r="B163">
        <v>978.65488000000005</v>
      </c>
      <c r="C163">
        <v>5.9346670000000001</v>
      </c>
      <c r="D163">
        <v>104.810546</v>
      </c>
      <c r="E163">
        <v>143.73298500000001</v>
      </c>
      <c r="F163">
        <v>45.249158000000001</v>
      </c>
      <c r="G163">
        <v>16.387613000000002</v>
      </c>
      <c r="H163" s="2">
        <v>102.111203</v>
      </c>
      <c r="I163" s="1">
        <v>14.431666</v>
      </c>
      <c r="J163" s="5">
        <v>21.562721311478498</v>
      </c>
      <c r="K163" s="1">
        <v>118.925462</v>
      </c>
      <c r="L163" s="1">
        <v>158.33733599999999</v>
      </c>
      <c r="M163" s="1">
        <v>45.106990000000003</v>
      </c>
      <c r="N163" s="1">
        <v>332.90138200000001</v>
      </c>
      <c r="O163" s="1">
        <v>328.41808200000003</v>
      </c>
      <c r="P163" s="1">
        <v>532.02891299999999</v>
      </c>
      <c r="Q163" s="1">
        <v>28.799119000000001</v>
      </c>
      <c r="R163" s="1">
        <v>83.345737999999997</v>
      </c>
      <c r="S163" s="1">
        <v>19.225774999999999</v>
      </c>
      <c r="T163" s="1">
        <v>192</v>
      </c>
      <c r="U163" s="1">
        <v>11.67759</v>
      </c>
      <c r="V163" s="1">
        <v>166.72855300000001</v>
      </c>
      <c r="W163" s="1">
        <v>441.71264200000002</v>
      </c>
      <c r="X163" s="8">
        <v>0</v>
      </c>
    </row>
    <row r="164" spans="1:24" x14ac:dyDescent="0.25">
      <c r="A164">
        <v>162</v>
      </c>
      <c r="B164">
        <v>934.68355599999995</v>
      </c>
      <c r="C164">
        <v>5.2769209999999998</v>
      </c>
      <c r="D164">
        <v>100.969472</v>
      </c>
      <c r="E164">
        <v>131.088841</v>
      </c>
      <c r="F164">
        <v>49.975965000000002</v>
      </c>
      <c r="G164">
        <v>11.897145999999999</v>
      </c>
      <c r="H164" s="2">
        <v>86.369558999999995</v>
      </c>
      <c r="I164" s="1">
        <v>11.78116</v>
      </c>
      <c r="J164" s="5">
        <v>20.6475159766559</v>
      </c>
      <c r="K164" s="1">
        <v>112.033254</v>
      </c>
      <c r="L164" s="1">
        <v>150.33458999999999</v>
      </c>
      <c r="M164" s="1">
        <v>43.843263999999998</v>
      </c>
      <c r="N164" s="1">
        <v>301.62948599999999</v>
      </c>
      <c r="O164" s="1">
        <v>273.55441199999996</v>
      </c>
      <c r="P164" s="1">
        <v>453.70536400000003</v>
      </c>
      <c r="Q164" s="1">
        <v>15.759938999999999</v>
      </c>
      <c r="R164" s="1">
        <v>76.195183999999998</v>
      </c>
      <c r="S164" s="1">
        <v>18.499863999999999</v>
      </c>
      <c r="T164" s="1">
        <v>174</v>
      </c>
      <c r="U164" s="1">
        <v>10.870867000000001</v>
      </c>
      <c r="V164" s="1">
        <v>125.934028</v>
      </c>
      <c r="W164" s="1">
        <v>363.36862400000001</v>
      </c>
      <c r="X164" s="8">
        <v>0</v>
      </c>
    </row>
    <row r="165" spans="1:24" x14ac:dyDescent="0.25">
      <c r="A165">
        <v>163</v>
      </c>
      <c r="B165">
        <v>890.76865099999998</v>
      </c>
      <c r="C165">
        <v>5.0608199999999997</v>
      </c>
      <c r="D165">
        <v>98.166757000000004</v>
      </c>
      <c r="E165">
        <v>119.476873</v>
      </c>
      <c r="F165">
        <v>54.533723999999999</v>
      </c>
      <c r="G165">
        <v>7.5672750000000004</v>
      </c>
      <c r="H165" s="2">
        <v>74.753653999999997</v>
      </c>
      <c r="I165" s="1">
        <v>9.7666319999999995</v>
      </c>
      <c r="J165" s="5">
        <v>17.722762711870001</v>
      </c>
      <c r="K165" s="1">
        <v>102.05342</v>
      </c>
      <c r="L165" s="1">
        <v>123.75721799999999</v>
      </c>
      <c r="M165" s="1">
        <v>39.912033999999998</v>
      </c>
      <c r="N165" s="1">
        <v>260.95727699999998</v>
      </c>
      <c r="O165" s="1">
        <v>203.58305200000001</v>
      </c>
      <c r="P165" s="1">
        <v>375.35790099999997</v>
      </c>
      <c r="Q165" s="1">
        <v>9.5372249999999994</v>
      </c>
      <c r="R165" s="1">
        <v>70.441789999999997</v>
      </c>
      <c r="S165" s="1">
        <v>17.736398000000001</v>
      </c>
      <c r="T165" s="1">
        <v>181</v>
      </c>
      <c r="U165" s="1">
        <v>10.933318999999999</v>
      </c>
      <c r="V165" s="1">
        <v>104.97821399999999</v>
      </c>
      <c r="W165" s="1">
        <v>322.06279799999999</v>
      </c>
      <c r="X165" s="8">
        <v>0</v>
      </c>
    </row>
    <row r="166" spans="1:24" x14ac:dyDescent="0.25">
      <c r="A166">
        <v>164</v>
      </c>
      <c r="B166">
        <v>846.90875000000005</v>
      </c>
      <c r="C166">
        <v>4.4117689999999996</v>
      </c>
      <c r="D166">
        <v>89.839967999999999</v>
      </c>
      <c r="E166">
        <v>115.30472399999999</v>
      </c>
      <c r="F166">
        <v>55.455497999999999</v>
      </c>
      <c r="G166">
        <v>6.6915899999999997</v>
      </c>
      <c r="H166" s="2">
        <v>68.468087999999995</v>
      </c>
      <c r="I166" s="1">
        <v>8.6004860000000001</v>
      </c>
      <c r="J166" s="5">
        <v>15.796000000002</v>
      </c>
      <c r="K166" s="1">
        <v>98.468158000000003</v>
      </c>
      <c r="L166" s="1">
        <v>99.756039999999999</v>
      </c>
      <c r="M166" s="1">
        <v>23.472382</v>
      </c>
      <c r="N166" s="1">
        <v>232.66028800000001</v>
      </c>
      <c r="O166" s="1">
        <v>165.30255699999998</v>
      </c>
      <c r="P166" s="1">
        <v>329.40664700000002</v>
      </c>
      <c r="Q166" s="1">
        <v>9.1404250000000005</v>
      </c>
      <c r="R166" s="1">
        <v>65.237397999999999</v>
      </c>
      <c r="S166" s="1">
        <v>17.098427999999998</v>
      </c>
      <c r="T166" s="1">
        <v>154</v>
      </c>
      <c r="U166" s="1">
        <v>10.798228999999999</v>
      </c>
      <c r="V166" s="1">
        <v>96.757574000000005</v>
      </c>
      <c r="W166" s="1">
        <v>286.44641200000001</v>
      </c>
      <c r="X166" s="8">
        <v>0</v>
      </c>
    </row>
    <row r="167" spans="1:24" x14ac:dyDescent="0.25">
      <c r="A167">
        <v>165</v>
      </c>
      <c r="B167">
        <v>811.89112999999998</v>
      </c>
      <c r="C167">
        <v>4.2685829999999996</v>
      </c>
      <c r="D167">
        <v>54.376970999999998</v>
      </c>
      <c r="E167">
        <v>115.489318</v>
      </c>
      <c r="F167">
        <v>54.773820999999998</v>
      </c>
      <c r="G167">
        <v>7.3391830000000002</v>
      </c>
      <c r="H167" s="2">
        <v>62.215097</v>
      </c>
      <c r="I167" s="1">
        <v>8.3157549999999993</v>
      </c>
      <c r="J167" s="5">
        <v>14.2229999999981</v>
      </c>
      <c r="K167" s="1">
        <v>98.444792000000007</v>
      </c>
      <c r="L167" s="1">
        <v>92.796042</v>
      </c>
      <c r="M167" s="1">
        <v>15.968398000000001</v>
      </c>
      <c r="N167" s="1">
        <v>213.40678199999999</v>
      </c>
      <c r="O167" s="1">
        <v>146.305024</v>
      </c>
      <c r="P167" s="1">
        <v>289.86823400000003</v>
      </c>
      <c r="Q167" s="1">
        <v>9.1160990000000002</v>
      </c>
      <c r="R167" s="1">
        <v>60.273736</v>
      </c>
      <c r="S167" s="1">
        <v>15.589809000000001</v>
      </c>
      <c r="T167" s="1">
        <v>150</v>
      </c>
      <c r="U167" s="1">
        <v>9.3744300000000003</v>
      </c>
      <c r="V167" s="1">
        <v>86.952966000000004</v>
      </c>
      <c r="W167" s="1">
        <v>269.26648</v>
      </c>
      <c r="X167" s="8">
        <v>0</v>
      </c>
    </row>
    <row r="168" spans="1:24" x14ac:dyDescent="0.25">
      <c r="A168">
        <v>166</v>
      </c>
      <c r="B168">
        <v>790.61953300000005</v>
      </c>
      <c r="C168">
        <v>3.7691560000000002</v>
      </c>
      <c r="D168">
        <v>35.761626</v>
      </c>
      <c r="E168">
        <v>112.99235400000001</v>
      </c>
      <c r="F168">
        <v>54.469800999999997</v>
      </c>
      <c r="G168">
        <v>7.6280020000000004</v>
      </c>
      <c r="H168" s="2">
        <v>57.265180000000001</v>
      </c>
      <c r="I168" s="1">
        <v>8.2397650000000002</v>
      </c>
      <c r="J168" s="5">
        <v>8.7102295081858703</v>
      </c>
      <c r="K168" s="1">
        <v>93.032803999999999</v>
      </c>
      <c r="L168" s="1">
        <v>88.259540000000001</v>
      </c>
      <c r="M168" s="1">
        <v>14.703447000000001</v>
      </c>
      <c r="N168" s="1">
        <v>190.43540100000001</v>
      </c>
      <c r="O168" s="1">
        <v>134.14290099999999</v>
      </c>
      <c r="P168" s="1">
        <v>246.60053600000001</v>
      </c>
      <c r="Q168" s="1">
        <v>9.0703130000000005</v>
      </c>
      <c r="R168" s="1">
        <v>57.320776000000002</v>
      </c>
      <c r="S168" s="1">
        <v>14.474907999999999</v>
      </c>
      <c r="T168" s="1">
        <v>133</v>
      </c>
      <c r="U168" s="1">
        <v>7.6138820000000003</v>
      </c>
      <c r="V168" s="1">
        <v>79.188700999999995</v>
      </c>
      <c r="W168" s="1">
        <v>265.49891400000001</v>
      </c>
      <c r="X168" s="8">
        <v>0</v>
      </c>
    </row>
    <row r="169" spans="1:24" x14ac:dyDescent="0.25">
      <c r="A169">
        <v>167</v>
      </c>
      <c r="B169">
        <v>759.31335300000001</v>
      </c>
      <c r="C169">
        <v>3.1650209999999999</v>
      </c>
      <c r="D169">
        <v>33.960472000000003</v>
      </c>
      <c r="E169">
        <v>110.259675</v>
      </c>
      <c r="F169">
        <v>55.288293000000003</v>
      </c>
      <c r="G169">
        <v>6.8504350000000001</v>
      </c>
      <c r="H169" s="2">
        <v>55.942087000000001</v>
      </c>
      <c r="I169" s="1">
        <v>8.2604279999999992</v>
      </c>
      <c r="J169" s="5">
        <v>6.3852959155337796</v>
      </c>
      <c r="K169" s="1">
        <v>86.832412000000005</v>
      </c>
      <c r="L169" s="1">
        <v>74.550359999999998</v>
      </c>
      <c r="M169" s="1">
        <v>13.582333</v>
      </c>
      <c r="N169" s="1">
        <v>175.606887</v>
      </c>
      <c r="O169" s="1">
        <v>122.77648500000001</v>
      </c>
      <c r="P169" s="1">
        <v>238.87630200000001</v>
      </c>
      <c r="Q169" s="1">
        <v>9.1204610000000006</v>
      </c>
      <c r="R169" s="1">
        <v>57.028902000000002</v>
      </c>
      <c r="S169" s="1">
        <v>14.026694000000001</v>
      </c>
      <c r="T169" s="1">
        <v>115</v>
      </c>
      <c r="U169" s="1">
        <v>6.926113</v>
      </c>
      <c r="V169" s="1">
        <v>74.664691000000005</v>
      </c>
      <c r="W169" s="1">
        <v>265.95123799999999</v>
      </c>
      <c r="X169" s="8">
        <v>0</v>
      </c>
    </row>
    <row r="170" spans="1:24" x14ac:dyDescent="0.25">
      <c r="A170">
        <v>168</v>
      </c>
      <c r="B170">
        <v>746.50952299999994</v>
      </c>
      <c r="C170">
        <v>2.235198</v>
      </c>
      <c r="D170">
        <v>33.982548000000001</v>
      </c>
      <c r="E170">
        <v>108.455184</v>
      </c>
      <c r="F170">
        <v>56.224941999999999</v>
      </c>
      <c r="G170">
        <v>5.9606180000000002</v>
      </c>
      <c r="H170" s="2">
        <v>60.333660999999999</v>
      </c>
      <c r="I170" s="1">
        <v>8.9185090000000002</v>
      </c>
      <c r="J170" s="5">
        <v>7.0614745762722997</v>
      </c>
      <c r="K170" s="1">
        <v>77.800957999999994</v>
      </c>
      <c r="L170" s="1">
        <v>65.641400000000004</v>
      </c>
      <c r="M170" s="1">
        <v>13.248875999999999</v>
      </c>
      <c r="N170" s="1">
        <v>170.80986799999999</v>
      </c>
      <c r="O170" s="1">
        <v>111.58676700000001</v>
      </c>
      <c r="P170" s="1">
        <v>246.328744</v>
      </c>
      <c r="Q170" s="1">
        <v>9.1019760000000005</v>
      </c>
      <c r="R170" s="1">
        <v>56.945672000000002</v>
      </c>
      <c r="S170" s="1">
        <v>13.662750000000001</v>
      </c>
      <c r="T170" s="1">
        <v>111</v>
      </c>
      <c r="U170" s="1">
        <v>6.6445119999999998</v>
      </c>
      <c r="V170" s="1">
        <v>70.392336999999998</v>
      </c>
      <c r="W170" s="1">
        <v>267.07621799999998</v>
      </c>
      <c r="X170" s="8">
        <v>0</v>
      </c>
    </row>
    <row r="171" spans="1:24" x14ac:dyDescent="0.25">
      <c r="A171">
        <v>169</v>
      </c>
      <c r="B171">
        <v>742.07543899999996</v>
      </c>
      <c r="C171">
        <v>2.1034449999999998</v>
      </c>
      <c r="D171">
        <v>33.629047</v>
      </c>
      <c r="E171">
        <v>109.081915</v>
      </c>
      <c r="F171">
        <v>55.768132999999999</v>
      </c>
      <c r="G171">
        <v>6.3945869999999996</v>
      </c>
      <c r="H171" s="2">
        <v>60.333365999999998</v>
      </c>
      <c r="I171" s="1">
        <v>9.0773969999999995</v>
      </c>
      <c r="J171" s="5">
        <v>6.8020000000105902</v>
      </c>
      <c r="K171" s="1">
        <v>62.100059999999999</v>
      </c>
      <c r="L171" s="1">
        <v>64.603999999999999</v>
      </c>
      <c r="M171" s="1">
        <v>13.037445999999999</v>
      </c>
      <c r="N171" s="1">
        <v>172.73659900000001</v>
      </c>
      <c r="O171" s="1">
        <v>104.464879</v>
      </c>
      <c r="P171" s="1">
        <v>258.30367100000001</v>
      </c>
      <c r="Q171" s="1">
        <v>9.0896889999999999</v>
      </c>
      <c r="R171" s="1">
        <v>56.592897999999998</v>
      </c>
      <c r="S171" s="1">
        <v>13.448376</v>
      </c>
      <c r="T171" s="1">
        <v>106</v>
      </c>
      <c r="U171" s="1">
        <v>6.2048670000000001</v>
      </c>
      <c r="V171" s="1">
        <v>66.149483000000004</v>
      </c>
      <c r="W171" s="1">
        <v>260.99432200000001</v>
      </c>
      <c r="X171" s="8">
        <v>0</v>
      </c>
    </row>
    <row r="172" spans="1:24" x14ac:dyDescent="0.25">
      <c r="A172">
        <v>170</v>
      </c>
      <c r="B172">
        <v>743.99377200000004</v>
      </c>
      <c r="C172">
        <v>1.7670049999999999</v>
      </c>
      <c r="D172">
        <v>33.504900999999997</v>
      </c>
      <c r="E172">
        <v>110.232286</v>
      </c>
      <c r="F172">
        <v>55.506853999999997</v>
      </c>
      <c r="G172">
        <v>6.6428019999999997</v>
      </c>
      <c r="H172" s="2">
        <v>57.178891999999998</v>
      </c>
      <c r="I172" s="1">
        <v>8.9761959999999998</v>
      </c>
      <c r="J172" s="5">
        <v>5.5453278688510101</v>
      </c>
      <c r="K172" s="1">
        <v>56.670361999999997</v>
      </c>
      <c r="L172" s="1">
        <v>63.824562</v>
      </c>
      <c r="M172" s="1">
        <v>12.920494</v>
      </c>
      <c r="N172" s="1">
        <v>174.772402</v>
      </c>
      <c r="O172" s="1">
        <v>99.799630000000008</v>
      </c>
      <c r="P172" s="1">
        <v>265.70457099999999</v>
      </c>
      <c r="Q172" s="1">
        <v>8.963101</v>
      </c>
      <c r="R172" s="1">
        <v>56.490186000000001</v>
      </c>
      <c r="S172" s="1">
        <v>13.060516</v>
      </c>
      <c r="T172" s="1">
        <v>103</v>
      </c>
      <c r="U172" s="1">
        <v>6.0128250000000003</v>
      </c>
      <c r="V172" s="1">
        <v>64.724654000000001</v>
      </c>
      <c r="W172" s="1">
        <v>257.41822999999999</v>
      </c>
      <c r="X172" s="8">
        <v>0</v>
      </c>
    </row>
    <row r="173" spans="1:24" x14ac:dyDescent="0.25">
      <c r="A173">
        <v>171</v>
      </c>
      <c r="B173">
        <v>728.33712200000002</v>
      </c>
      <c r="C173">
        <v>1.7459499999999999</v>
      </c>
      <c r="D173">
        <v>33.504900999999997</v>
      </c>
      <c r="E173">
        <v>109.822503</v>
      </c>
      <c r="F173">
        <v>55.436042</v>
      </c>
      <c r="G173">
        <v>6.7100730000000004</v>
      </c>
      <c r="H173" s="2">
        <v>55.947223000000001</v>
      </c>
      <c r="I173" s="1">
        <v>8.6377009999999999</v>
      </c>
      <c r="J173" s="5">
        <v>5.4069602667295804</v>
      </c>
      <c r="K173" s="1">
        <v>56.834457999999998</v>
      </c>
      <c r="L173" s="1">
        <v>63.391275999999998</v>
      </c>
      <c r="M173" s="1">
        <v>12.932510000000001</v>
      </c>
      <c r="N173" s="1">
        <v>173.318817</v>
      </c>
      <c r="O173" s="1">
        <v>97.065871000000001</v>
      </c>
      <c r="P173" s="1">
        <v>263.625339</v>
      </c>
      <c r="Q173" s="1">
        <v>9.0891090000000005</v>
      </c>
      <c r="R173" s="1">
        <v>56.689675999999999</v>
      </c>
      <c r="S173" s="1">
        <v>12.292171</v>
      </c>
      <c r="T173" s="1">
        <v>119</v>
      </c>
      <c r="U173" s="1">
        <v>6.0446989999999996</v>
      </c>
      <c r="V173" s="1">
        <v>63.705159000000002</v>
      </c>
      <c r="W173" s="1">
        <v>257.61316399999998</v>
      </c>
      <c r="X173" s="8">
        <v>0</v>
      </c>
    </row>
    <row r="174" spans="1:24" x14ac:dyDescent="0.25">
      <c r="A174">
        <v>172</v>
      </c>
      <c r="B174">
        <v>720.67274899999995</v>
      </c>
      <c r="C174">
        <v>2.3323309999999999</v>
      </c>
      <c r="D174">
        <v>33.667704000000001</v>
      </c>
      <c r="E174">
        <v>112.649244</v>
      </c>
      <c r="F174">
        <v>54.797896000000001</v>
      </c>
      <c r="G174">
        <v>7.3163119999999999</v>
      </c>
      <c r="H174" s="2">
        <v>58.745885999999999</v>
      </c>
      <c r="I174" s="1">
        <v>8.4072429999999994</v>
      </c>
      <c r="J174" s="5">
        <v>5.3867118644120602</v>
      </c>
      <c r="K174" s="1">
        <v>58.896278000000002</v>
      </c>
      <c r="L174" s="1">
        <v>64.064588000000001</v>
      </c>
      <c r="M174" s="1">
        <v>12.955895</v>
      </c>
      <c r="N174" s="1">
        <v>172.93873199999999</v>
      </c>
      <c r="O174" s="1">
        <v>97.340758999999991</v>
      </c>
      <c r="P174" s="1">
        <v>250.415301</v>
      </c>
      <c r="Q174" s="1">
        <v>9.194699</v>
      </c>
      <c r="R174" s="1">
        <v>57.108151999999997</v>
      </c>
      <c r="S174" s="1">
        <v>12.114276</v>
      </c>
      <c r="T174" s="1">
        <v>101</v>
      </c>
      <c r="U174" s="1">
        <v>6.0699670000000001</v>
      </c>
      <c r="V174" s="1">
        <v>63.308987000000002</v>
      </c>
      <c r="W174" s="1">
        <v>254.158152</v>
      </c>
      <c r="X174" s="8">
        <v>0</v>
      </c>
    </row>
    <row r="175" spans="1:24" x14ac:dyDescent="0.25">
      <c r="A175">
        <v>173</v>
      </c>
      <c r="B175">
        <v>736.87913800000001</v>
      </c>
      <c r="C175">
        <v>2.8775840000000001</v>
      </c>
      <c r="D175">
        <v>33.545268</v>
      </c>
      <c r="E175">
        <v>112.66152700000001</v>
      </c>
      <c r="F175">
        <v>54.466090000000001</v>
      </c>
      <c r="G175">
        <v>7.6315280000000003</v>
      </c>
      <c r="H175" s="2">
        <v>60.025167000000003</v>
      </c>
      <c r="I175" s="1">
        <v>8.0407159999999998</v>
      </c>
      <c r="J175" s="5">
        <v>5.2290000000066303</v>
      </c>
      <c r="K175" s="1">
        <v>64.854386000000005</v>
      </c>
      <c r="L175" s="1">
        <v>64.242092</v>
      </c>
      <c r="M175" s="1">
        <v>12.937976000000001</v>
      </c>
      <c r="N175" s="1">
        <v>172.041044</v>
      </c>
      <c r="O175" s="1">
        <v>107.34385900000001</v>
      </c>
      <c r="P175" s="1">
        <v>245.19579199999998</v>
      </c>
      <c r="Q175" s="1">
        <v>9.0889450000000007</v>
      </c>
      <c r="R175" s="1">
        <v>58.287072000000002</v>
      </c>
      <c r="S175" s="1">
        <v>11.606623000000001</v>
      </c>
      <c r="T175" s="1">
        <v>101</v>
      </c>
      <c r="U175" s="1">
        <v>6.0571910000000004</v>
      </c>
      <c r="V175" s="1">
        <v>63.259101000000001</v>
      </c>
      <c r="W175" s="1">
        <v>274.86349999999999</v>
      </c>
      <c r="X175" s="8">
        <v>0</v>
      </c>
    </row>
    <row r="176" spans="1:24" x14ac:dyDescent="0.25">
      <c r="A176">
        <v>174</v>
      </c>
      <c r="B176">
        <v>739.75855999999999</v>
      </c>
      <c r="C176">
        <v>3.2041580000000001</v>
      </c>
      <c r="D176">
        <v>35.189137000000002</v>
      </c>
      <c r="E176">
        <v>113.92321</v>
      </c>
      <c r="F176">
        <v>53.816015</v>
      </c>
      <c r="G176">
        <v>8.2490989999999993</v>
      </c>
      <c r="H176" s="2">
        <v>58.801557000000003</v>
      </c>
      <c r="I176" s="1">
        <v>7.9588219999999996</v>
      </c>
      <c r="J176" s="5">
        <v>5.4419999999954598</v>
      </c>
      <c r="K176" s="1">
        <v>78.402720000000002</v>
      </c>
      <c r="L176" s="1">
        <v>64.214388</v>
      </c>
      <c r="M176" s="1">
        <v>14.828308</v>
      </c>
      <c r="N176" s="1">
        <v>178.14072300000001</v>
      </c>
      <c r="O176" s="1">
        <v>114.22479799999999</v>
      </c>
      <c r="P176" s="1">
        <v>248.195087</v>
      </c>
      <c r="Q176" s="1">
        <v>9.0581099999999992</v>
      </c>
      <c r="R176" s="1">
        <v>59.938234000000001</v>
      </c>
      <c r="S176" s="1">
        <v>11.342264</v>
      </c>
      <c r="T176" s="1">
        <v>102</v>
      </c>
      <c r="U176" s="1">
        <v>6.3575970000000002</v>
      </c>
      <c r="V176" s="1">
        <v>64.491410000000002</v>
      </c>
      <c r="W176" s="1">
        <v>298.89246400000002</v>
      </c>
      <c r="X176" s="8">
        <v>0</v>
      </c>
    </row>
    <row r="177" spans="1:24" x14ac:dyDescent="0.25">
      <c r="A177">
        <v>175</v>
      </c>
      <c r="B177">
        <v>771.60658899999999</v>
      </c>
      <c r="C177">
        <v>4.3426970000000003</v>
      </c>
      <c r="D177">
        <v>19.287081000000001</v>
      </c>
      <c r="E177">
        <v>120.154364</v>
      </c>
      <c r="F177">
        <v>53.430492999999998</v>
      </c>
      <c r="G177">
        <v>8.6153449999999996</v>
      </c>
      <c r="H177" s="2">
        <v>67.625971000000007</v>
      </c>
      <c r="I177" s="1">
        <v>7.9791800000000004</v>
      </c>
      <c r="J177" s="5">
        <v>11.5419999999867</v>
      </c>
      <c r="K177" s="1">
        <v>101.502984</v>
      </c>
      <c r="L177" s="1">
        <v>78.718260000000001</v>
      </c>
      <c r="M177" s="1">
        <v>22.374029</v>
      </c>
      <c r="N177" s="1">
        <v>214.29853299999999</v>
      </c>
      <c r="O177" s="1">
        <v>149.87950499999999</v>
      </c>
      <c r="P177" s="1">
        <v>272.38623799999999</v>
      </c>
      <c r="Q177" s="1">
        <v>12.051031999999999</v>
      </c>
      <c r="R177" s="1">
        <v>59.731996000000002</v>
      </c>
      <c r="S177" s="1">
        <v>12.945385</v>
      </c>
      <c r="T177" s="1">
        <v>134</v>
      </c>
      <c r="U177" s="1">
        <v>8.3712999999999997</v>
      </c>
      <c r="V177" s="1">
        <v>70.228943000000001</v>
      </c>
      <c r="W177" s="1">
        <v>333.42293599999999</v>
      </c>
      <c r="X177" s="8">
        <v>0</v>
      </c>
    </row>
    <row r="178" spans="1:24" x14ac:dyDescent="0.25">
      <c r="A178">
        <v>176</v>
      </c>
      <c r="B178">
        <v>829.92509700000005</v>
      </c>
      <c r="C178">
        <v>6.7483329999999997</v>
      </c>
      <c r="D178">
        <v>65.709732000000002</v>
      </c>
      <c r="E178">
        <v>123.85883200000001</v>
      </c>
      <c r="F178">
        <v>48.295169999999999</v>
      </c>
      <c r="G178">
        <v>13.493902</v>
      </c>
      <c r="H178" s="2">
        <v>89.917991000000001</v>
      </c>
      <c r="I178" s="1">
        <v>10.064260000000001</v>
      </c>
      <c r="J178" s="5">
        <v>15.188000000009101</v>
      </c>
      <c r="K178" s="1">
        <v>109.484076</v>
      </c>
      <c r="L178" s="1">
        <v>110.85406999999999</v>
      </c>
      <c r="M178" s="1">
        <v>34.149372999999997</v>
      </c>
      <c r="N178" s="1">
        <v>264.134883</v>
      </c>
      <c r="O178" s="1">
        <v>209.66097500000001</v>
      </c>
      <c r="P178" s="1">
        <v>350.12068199999999</v>
      </c>
      <c r="Q178" s="1">
        <v>22.456999</v>
      </c>
      <c r="R178" s="1">
        <v>64.708112</v>
      </c>
      <c r="S178" s="1">
        <v>13.820107999999999</v>
      </c>
      <c r="T178" s="1">
        <v>194</v>
      </c>
      <c r="U178" s="1">
        <v>9.9090620000000005</v>
      </c>
      <c r="V178" s="1">
        <v>116.130555</v>
      </c>
      <c r="W178" s="1">
        <v>406.406766</v>
      </c>
      <c r="X178" s="8">
        <v>0</v>
      </c>
    </row>
    <row r="179" spans="1:24" x14ac:dyDescent="0.25">
      <c r="A179">
        <v>177</v>
      </c>
      <c r="B179">
        <v>872.187817</v>
      </c>
      <c r="C179">
        <v>8.8249680000000001</v>
      </c>
      <c r="D179">
        <v>97.747533000000004</v>
      </c>
      <c r="E179">
        <v>133.34482399999999</v>
      </c>
      <c r="F179">
        <v>46.488796999999998</v>
      </c>
      <c r="G179">
        <v>15.209956</v>
      </c>
      <c r="H179" s="2">
        <v>106.105897</v>
      </c>
      <c r="I179" s="1">
        <v>13.341964000000001</v>
      </c>
      <c r="J179" s="5">
        <v>17.225000000005803</v>
      </c>
      <c r="K179" s="1">
        <v>101.897164</v>
      </c>
      <c r="L179" s="1">
        <v>138.99285599999999</v>
      </c>
      <c r="M179" s="1">
        <v>39.216416000000002</v>
      </c>
      <c r="N179" s="1">
        <v>309.73397499999999</v>
      </c>
      <c r="O179" s="1">
        <v>266.60355700000002</v>
      </c>
      <c r="P179" s="1">
        <v>459.01235400000002</v>
      </c>
      <c r="Q179" s="1">
        <v>31.350231000000001</v>
      </c>
      <c r="R179" s="1">
        <v>71.161472000000003</v>
      </c>
      <c r="S179" s="1">
        <v>15.027412</v>
      </c>
      <c r="T179" s="1">
        <v>218</v>
      </c>
      <c r="U179" s="1">
        <v>10.475417</v>
      </c>
      <c r="V179" s="1">
        <v>147.283962</v>
      </c>
      <c r="W179" s="1">
        <v>467.43614400000001</v>
      </c>
      <c r="X179" s="8">
        <v>0</v>
      </c>
    </row>
    <row r="180" spans="1:24" x14ac:dyDescent="0.25">
      <c r="A180">
        <v>178</v>
      </c>
      <c r="B180">
        <v>919.37492999999995</v>
      </c>
      <c r="C180">
        <v>8.1217600000000001</v>
      </c>
      <c r="D180">
        <v>108.279038</v>
      </c>
      <c r="E180">
        <v>137.20944299999999</v>
      </c>
      <c r="F180">
        <v>46.590105999999999</v>
      </c>
      <c r="G180">
        <v>15.113712</v>
      </c>
      <c r="H180" s="2">
        <v>105.548097</v>
      </c>
      <c r="I180" s="1">
        <v>14.930488</v>
      </c>
      <c r="J180" s="5">
        <v>17.913999999989699</v>
      </c>
      <c r="K180" s="1">
        <v>108.363068</v>
      </c>
      <c r="L180" s="1">
        <v>142.01696000000001</v>
      </c>
      <c r="M180" s="1">
        <v>40.232619</v>
      </c>
      <c r="N180" s="1">
        <v>342.427142</v>
      </c>
      <c r="O180" s="1">
        <v>312.09298799999999</v>
      </c>
      <c r="P180" s="1">
        <v>520.09669099999996</v>
      </c>
      <c r="Q180" s="1">
        <v>34.345323999999998</v>
      </c>
      <c r="R180" s="1">
        <v>78.201071999999996</v>
      </c>
      <c r="S180" s="1">
        <v>16.781262000000002</v>
      </c>
      <c r="T180" s="1">
        <v>251</v>
      </c>
      <c r="U180" s="1">
        <v>11.344635999999999</v>
      </c>
      <c r="V180" s="1">
        <v>166.890615</v>
      </c>
      <c r="W180" s="1">
        <v>506.69240200000002</v>
      </c>
      <c r="X180" s="8">
        <v>1.1542053596344529E-2</v>
      </c>
    </row>
    <row r="181" spans="1:24" x14ac:dyDescent="0.25">
      <c r="A181">
        <v>179</v>
      </c>
      <c r="B181">
        <v>973.89270399999998</v>
      </c>
      <c r="C181">
        <v>5.3213720000000002</v>
      </c>
      <c r="D181">
        <v>110.77361999999999</v>
      </c>
      <c r="E181">
        <v>141.67678900000001</v>
      </c>
      <c r="F181">
        <v>45.645071000000002</v>
      </c>
      <c r="G181">
        <v>16.011496000000001</v>
      </c>
      <c r="H181" s="2">
        <v>104.44618199999999</v>
      </c>
      <c r="I181" s="1">
        <v>14.834082</v>
      </c>
      <c r="J181" s="5">
        <v>18.312000000005298</v>
      </c>
      <c r="K181" s="1">
        <v>117.704696</v>
      </c>
      <c r="L181" s="1">
        <v>136.506494</v>
      </c>
      <c r="M181" s="1">
        <v>44.831358000000002</v>
      </c>
      <c r="N181" s="1">
        <v>355.47764100000001</v>
      </c>
      <c r="O181" s="1">
        <v>343.65957900000001</v>
      </c>
      <c r="P181" s="1">
        <v>548.66566</v>
      </c>
      <c r="Q181" s="1">
        <v>34.062660000000001</v>
      </c>
      <c r="R181" s="1">
        <v>84.342995999999999</v>
      </c>
      <c r="S181" s="1">
        <v>17.997945000000001</v>
      </c>
      <c r="T181" s="1">
        <v>277</v>
      </c>
      <c r="U181" s="1">
        <v>11.388866999999999</v>
      </c>
      <c r="V181" s="1">
        <v>178.00012699999999</v>
      </c>
      <c r="W181" s="1">
        <v>521.04699000000005</v>
      </c>
      <c r="X181" s="8">
        <v>1.7789927885944329E-2</v>
      </c>
    </row>
    <row r="182" spans="1:24" x14ac:dyDescent="0.25">
      <c r="A182">
        <v>180</v>
      </c>
      <c r="B182">
        <v>999.40972699999998</v>
      </c>
      <c r="C182">
        <v>3.5336699999999999</v>
      </c>
      <c r="D182">
        <v>111.23966299999999</v>
      </c>
      <c r="E182">
        <v>144.51169999999999</v>
      </c>
      <c r="F182">
        <v>44.172286999999997</v>
      </c>
      <c r="G182">
        <v>17.410640999999998</v>
      </c>
      <c r="H182" s="2">
        <v>106.36580499999999</v>
      </c>
      <c r="I182" s="1">
        <v>14.398664999999999</v>
      </c>
      <c r="J182" s="5">
        <v>19.583016393444201</v>
      </c>
      <c r="K182" s="1">
        <v>119.906552</v>
      </c>
      <c r="L182" s="1">
        <v>139.183044</v>
      </c>
      <c r="M182" s="1">
        <v>45.918115</v>
      </c>
      <c r="N182" s="1">
        <v>370.69459599999999</v>
      </c>
      <c r="O182" s="1">
        <v>361.260785</v>
      </c>
      <c r="P182" s="1">
        <v>570.62420100000008</v>
      </c>
      <c r="Q182" s="1">
        <v>35.179236000000003</v>
      </c>
      <c r="R182" s="1">
        <v>83.916466</v>
      </c>
      <c r="S182" s="1">
        <v>18.277885000000001</v>
      </c>
      <c r="T182" s="1">
        <v>273</v>
      </c>
      <c r="U182" s="1">
        <v>9.6693060000000006</v>
      </c>
      <c r="V182" s="1">
        <v>182.33552299999999</v>
      </c>
      <c r="W182" s="1">
        <v>511.25708200000003</v>
      </c>
      <c r="X182" s="8">
        <v>2.3065228001184528E-2</v>
      </c>
    </row>
    <row r="183" spans="1:24" x14ac:dyDescent="0.25">
      <c r="A183">
        <v>181</v>
      </c>
      <c r="B183">
        <v>1000.440199</v>
      </c>
      <c r="C183">
        <v>3.485417</v>
      </c>
      <c r="D183">
        <v>115.558705</v>
      </c>
      <c r="E183">
        <v>141.43906200000001</v>
      </c>
      <c r="F183">
        <v>44.255001999999998</v>
      </c>
      <c r="G183">
        <v>17.332060999999999</v>
      </c>
      <c r="H183" s="2">
        <v>111.33759499999999</v>
      </c>
      <c r="I183" s="1">
        <v>14.246719000000001</v>
      </c>
      <c r="J183" s="5">
        <v>19.776746318428103</v>
      </c>
      <c r="K183" s="1">
        <v>115.184444</v>
      </c>
      <c r="L183" s="1">
        <v>144.41368600000001</v>
      </c>
      <c r="M183" s="1">
        <v>43.113503000000001</v>
      </c>
      <c r="N183" s="1">
        <v>369.79135100000002</v>
      </c>
      <c r="O183" s="1">
        <v>345.04852500000004</v>
      </c>
      <c r="P183" s="1">
        <v>573.02049299999999</v>
      </c>
      <c r="Q183" s="1">
        <v>36.682124000000002</v>
      </c>
      <c r="R183" s="1">
        <v>82.007046000000003</v>
      </c>
      <c r="S183" s="1">
        <v>18.625654999999998</v>
      </c>
      <c r="T183" s="1">
        <v>308</v>
      </c>
      <c r="U183" s="1">
        <v>8.8792209999999994</v>
      </c>
      <c r="V183" s="1">
        <v>178.946573</v>
      </c>
      <c r="W183" s="1">
        <v>499.85569199999998</v>
      </c>
      <c r="X183" s="8">
        <v>2.362945762718659E-2</v>
      </c>
    </row>
    <row r="184" spans="1:24" x14ac:dyDescent="0.25">
      <c r="A184">
        <v>182</v>
      </c>
      <c r="B184">
        <v>1008.982164</v>
      </c>
      <c r="C184">
        <v>3.7531279999999998</v>
      </c>
      <c r="D184">
        <v>118.798413</v>
      </c>
      <c r="E184">
        <v>145.63824</v>
      </c>
      <c r="F184">
        <v>44.309868999999999</v>
      </c>
      <c r="G184">
        <v>17.279938000000001</v>
      </c>
      <c r="H184" s="2">
        <v>108.734426</v>
      </c>
      <c r="I184" s="1">
        <v>12.959458</v>
      </c>
      <c r="J184" s="5">
        <v>20.3282372881221</v>
      </c>
      <c r="K184" s="1">
        <v>116.672134</v>
      </c>
      <c r="L184" s="1">
        <v>151.540156</v>
      </c>
      <c r="M184" s="1">
        <v>43.506501</v>
      </c>
      <c r="N184" s="1">
        <v>363.702832</v>
      </c>
      <c r="O184" s="1">
        <v>356.43461000000002</v>
      </c>
      <c r="P184" s="1">
        <v>559.32700900000009</v>
      </c>
      <c r="Q184" s="1">
        <v>36.422263999999998</v>
      </c>
      <c r="R184" s="1">
        <v>84.172092000000006</v>
      </c>
      <c r="S184" s="1">
        <v>19.265498999999998</v>
      </c>
      <c r="T184" s="1">
        <v>273</v>
      </c>
      <c r="U184" s="1">
        <v>8.2703030000000002</v>
      </c>
      <c r="V184" s="1">
        <v>185.60323199999999</v>
      </c>
      <c r="W184" s="1">
        <v>498.93511799999999</v>
      </c>
      <c r="X184" s="8">
        <v>7.6097959341890776E-3</v>
      </c>
    </row>
    <row r="185" spans="1:24" x14ac:dyDescent="0.25">
      <c r="A185">
        <v>183</v>
      </c>
      <c r="B185">
        <v>1011.2757360000001</v>
      </c>
      <c r="C185">
        <v>8.4619669999999996</v>
      </c>
      <c r="D185">
        <v>119.415524</v>
      </c>
      <c r="E185">
        <v>147.46902499999999</v>
      </c>
      <c r="F185">
        <v>45.328128</v>
      </c>
      <c r="G185">
        <v>16.312591999999999</v>
      </c>
      <c r="H185" s="2">
        <v>104.682765</v>
      </c>
      <c r="I185" s="1">
        <v>11.682895</v>
      </c>
      <c r="J185" s="5">
        <v>21.2640000000101</v>
      </c>
      <c r="K185" s="1">
        <v>115.264458</v>
      </c>
      <c r="L185" s="1">
        <v>150.59163599999999</v>
      </c>
      <c r="M185" s="1">
        <v>44.409363999999997</v>
      </c>
      <c r="N185" s="1">
        <v>364.371332</v>
      </c>
      <c r="O185" s="1">
        <v>346.46227099999999</v>
      </c>
      <c r="P185" s="1">
        <v>568.56932099999995</v>
      </c>
      <c r="Q185" s="1">
        <v>34.823014000000001</v>
      </c>
      <c r="R185" s="1">
        <v>85.205736000000002</v>
      </c>
      <c r="S185" s="1">
        <v>20.048770000000001</v>
      </c>
      <c r="T185" s="1">
        <v>296</v>
      </c>
      <c r="U185" s="1">
        <v>8.4214459999999995</v>
      </c>
      <c r="V185" s="1">
        <v>185.07268300000001</v>
      </c>
      <c r="W185" s="1">
        <v>495.58505000000002</v>
      </c>
      <c r="X185" s="8">
        <v>8.5251233546599567E-3</v>
      </c>
    </row>
    <row r="186" spans="1:24" x14ac:dyDescent="0.25">
      <c r="A186">
        <v>184</v>
      </c>
      <c r="B186">
        <v>1006.38536</v>
      </c>
      <c r="C186">
        <v>12.254390000000001</v>
      </c>
      <c r="D186">
        <v>113.06382000000001</v>
      </c>
      <c r="E186">
        <v>145.87554700000001</v>
      </c>
      <c r="F186">
        <v>45.628670999999997</v>
      </c>
      <c r="G186">
        <v>16.027076000000001</v>
      </c>
      <c r="H186" s="2">
        <v>104.90207100000001</v>
      </c>
      <c r="I186" s="1">
        <v>11.366234</v>
      </c>
      <c r="J186" s="5">
        <v>18.6970819672133</v>
      </c>
      <c r="K186" s="1">
        <v>111.007446</v>
      </c>
      <c r="L186" s="1">
        <v>148.22454999999999</v>
      </c>
      <c r="M186" s="1">
        <v>45.625798000000003</v>
      </c>
      <c r="N186" s="1">
        <v>350.68308100000002</v>
      </c>
      <c r="O186" s="1">
        <v>324.88079700000003</v>
      </c>
      <c r="P186" s="1">
        <v>555.58025700000007</v>
      </c>
      <c r="Q186" s="1">
        <v>34.965193999999997</v>
      </c>
      <c r="R186" s="1">
        <v>82.525542000000002</v>
      </c>
      <c r="S186" s="1">
        <v>20.259032999999999</v>
      </c>
      <c r="T186" s="1">
        <v>256</v>
      </c>
      <c r="U186" s="1">
        <v>8.2016299999999998</v>
      </c>
      <c r="V186" s="1">
        <v>185.03896900000001</v>
      </c>
      <c r="W186" s="1">
        <v>463.35225000000003</v>
      </c>
      <c r="X186" s="8">
        <v>0</v>
      </c>
    </row>
    <row r="187" spans="1:24" x14ac:dyDescent="0.25">
      <c r="A187">
        <v>185</v>
      </c>
      <c r="B187">
        <v>982.78879900000004</v>
      </c>
      <c r="C187">
        <v>7.5362960000000001</v>
      </c>
      <c r="D187">
        <v>108.083321</v>
      </c>
      <c r="E187">
        <v>149.737718</v>
      </c>
      <c r="F187">
        <v>52.078288999999998</v>
      </c>
      <c r="G187">
        <v>9.8999389999999998</v>
      </c>
      <c r="H187" s="2">
        <v>105.789512</v>
      </c>
      <c r="I187" s="1">
        <v>10.95979</v>
      </c>
      <c r="J187" s="5">
        <v>17.299833287019201</v>
      </c>
      <c r="K187" s="1">
        <v>112.790654</v>
      </c>
      <c r="L187" s="1">
        <v>149.85055800000001</v>
      </c>
      <c r="M187" s="1">
        <v>43.897246000000003</v>
      </c>
      <c r="N187" s="1">
        <v>331.51716299999998</v>
      </c>
      <c r="O187" s="1">
        <v>295.50743799999998</v>
      </c>
      <c r="P187" s="1">
        <v>502.47689500000001</v>
      </c>
      <c r="Q187" s="1">
        <v>24.145292999999999</v>
      </c>
      <c r="R187" s="1">
        <v>79.515326000000002</v>
      </c>
      <c r="S187" s="1">
        <v>20.042106</v>
      </c>
      <c r="T187" s="1">
        <v>252</v>
      </c>
      <c r="U187" s="1">
        <v>7.9216559999999996</v>
      </c>
      <c r="V187" s="1">
        <v>174.81333799999999</v>
      </c>
      <c r="W187" s="1">
        <v>414.71394600000002</v>
      </c>
      <c r="X187" s="8">
        <v>0</v>
      </c>
    </row>
    <row r="188" spans="1:24" x14ac:dyDescent="0.25">
      <c r="A188">
        <v>186</v>
      </c>
      <c r="B188">
        <v>939.64951199999996</v>
      </c>
      <c r="C188">
        <v>4.4998050000000003</v>
      </c>
      <c r="D188">
        <v>104.075065</v>
      </c>
      <c r="E188">
        <v>137.12115900000001</v>
      </c>
      <c r="F188">
        <v>55.267274999999998</v>
      </c>
      <c r="G188">
        <v>6.8704020000000003</v>
      </c>
      <c r="H188" s="2">
        <v>89.206770000000006</v>
      </c>
      <c r="I188" s="1">
        <v>9.1936909999999994</v>
      </c>
      <c r="J188" s="5">
        <v>17.730084745766298</v>
      </c>
      <c r="K188" s="1">
        <v>102.669748</v>
      </c>
      <c r="L188" s="1">
        <v>141.99230600000001</v>
      </c>
      <c r="M188" s="1">
        <v>41.063628000000001</v>
      </c>
      <c r="N188" s="1">
        <v>297.11082299999998</v>
      </c>
      <c r="O188" s="1">
        <v>241.30400500000002</v>
      </c>
      <c r="P188" s="1">
        <v>427.54335500000002</v>
      </c>
      <c r="Q188" s="1">
        <v>13.014203</v>
      </c>
      <c r="R188" s="1">
        <v>74.420276000000001</v>
      </c>
      <c r="S188" s="1">
        <v>19.313856999999999</v>
      </c>
      <c r="T188" s="1">
        <v>232</v>
      </c>
      <c r="U188" s="1">
        <v>6.9088399999999996</v>
      </c>
      <c r="V188" s="1">
        <v>127.26340500000001</v>
      </c>
      <c r="W188" s="1">
        <v>360.19196799999997</v>
      </c>
      <c r="X188" s="8">
        <v>0</v>
      </c>
    </row>
    <row r="189" spans="1:24" x14ac:dyDescent="0.25">
      <c r="A189">
        <v>187</v>
      </c>
      <c r="B189">
        <v>888.75641599999994</v>
      </c>
      <c r="C189">
        <v>5.0813680000000003</v>
      </c>
      <c r="D189">
        <v>96.711535999999995</v>
      </c>
      <c r="E189">
        <v>122.56144999999999</v>
      </c>
      <c r="F189">
        <v>55.474601</v>
      </c>
      <c r="G189">
        <v>6.6734419999999997</v>
      </c>
      <c r="H189" s="2">
        <v>80.103612999999996</v>
      </c>
      <c r="I189" s="1">
        <v>7.9714159999999996</v>
      </c>
      <c r="J189" s="5">
        <v>16.843999999997298</v>
      </c>
      <c r="K189" s="1">
        <v>92.469415999999995</v>
      </c>
      <c r="L189" s="1">
        <v>116.73443</v>
      </c>
      <c r="M189" s="1">
        <v>36.058444000000001</v>
      </c>
      <c r="N189" s="1">
        <v>266.00058000000001</v>
      </c>
      <c r="O189" s="1">
        <v>182.43565899999999</v>
      </c>
      <c r="P189" s="1">
        <v>358.328531</v>
      </c>
      <c r="Q189" s="1">
        <v>9.4967790000000001</v>
      </c>
      <c r="R189" s="1">
        <v>66.864468000000002</v>
      </c>
      <c r="S189" s="1">
        <v>18.689530999999999</v>
      </c>
      <c r="T189" s="1">
        <v>195</v>
      </c>
      <c r="U189" s="1">
        <v>6.6205439999999998</v>
      </c>
      <c r="V189" s="1">
        <v>104.500546</v>
      </c>
      <c r="W189" s="1">
        <v>329.95260200000001</v>
      </c>
      <c r="X189" s="8">
        <v>0</v>
      </c>
    </row>
    <row r="190" spans="1:24" x14ac:dyDescent="0.25">
      <c r="A190">
        <v>188</v>
      </c>
      <c r="B190">
        <v>836.49650199999996</v>
      </c>
      <c r="C190">
        <v>4.9594709999999997</v>
      </c>
      <c r="D190">
        <v>94.110892000000007</v>
      </c>
      <c r="E190">
        <v>115.08255</v>
      </c>
      <c r="F190">
        <v>56.228383000000001</v>
      </c>
      <c r="G190">
        <v>5.9573489999999998</v>
      </c>
      <c r="H190" s="2">
        <v>73.418559000000002</v>
      </c>
      <c r="I190" s="1">
        <v>7.6624590000000001</v>
      </c>
      <c r="J190" s="5">
        <v>14.816000000006101</v>
      </c>
      <c r="K190" s="1">
        <v>83.027439999999999</v>
      </c>
      <c r="L190" s="1">
        <v>89.871893999999998</v>
      </c>
      <c r="M190" s="1">
        <v>26.854002999999999</v>
      </c>
      <c r="N190" s="1">
        <v>246.38739000000001</v>
      </c>
      <c r="O190" s="1">
        <v>154.22312600000001</v>
      </c>
      <c r="P190" s="1">
        <v>309.23207600000001</v>
      </c>
      <c r="Q190" s="1">
        <v>8.9299359999999997</v>
      </c>
      <c r="R190" s="1">
        <v>59.909792000000003</v>
      </c>
      <c r="S190" s="1">
        <v>17.885325999999999</v>
      </c>
      <c r="T190" s="1">
        <v>167</v>
      </c>
      <c r="U190" s="1">
        <v>6.3672380000000004</v>
      </c>
      <c r="V190" s="1">
        <v>94.029418000000007</v>
      </c>
      <c r="W190" s="1">
        <v>310.529022</v>
      </c>
      <c r="X190" s="8">
        <v>0</v>
      </c>
    </row>
    <row r="191" spans="1:24" x14ac:dyDescent="0.25">
      <c r="A191">
        <v>189</v>
      </c>
      <c r="B191">
        <v>796.99215600000002</v>
      </c>
      <c r="C191">
        <v>4.0521450000000003</v>
      </c>
      <c r="D191">
        <v>72.956778</v>
      </c>
      <c r="E191">
        <v>112.781925</v>
      </c>
      <c r="F191">
        <v>55.785860999999997</v>
      </c>
      <c r="G191">
        <v>6.377745</v>
      </c>
      <c r="H191" s="2">
        <v>72.365937000000002</v>
      </c>
      <c r="I191" s="1">
        <v>7.8631289999999998</v>
      </c>
      <c r="J191" s="5">
        <v>9.1309999999939411</v>
      </c>
      <c r="K191" s="1">
        <v>78.517508000000007</v>
      </c>
      <c r="L191" s="1">
        <v>73.613950000000003</v>
      </c>
      <c r="M191" s="1">
        <v>15.15733</v>
      </c>
      <c r="N191" s="1">
        <v>214.678369</v>
      </c>
      <c r="O191" s="1">
        <v>136.180295</v>
      </c>
      <c r="P191" s="1">
        <v>284.45156800000001</v>
      </c>
      <c r="Q191" s="1">
        <v>8.8676309999999994</v>
      </c>
      <c r="R191" s="1">
        <v>56.810566000000001</v>
      </c>
      <c r="S191" s="1">
        <v>16.963553000000001</v>
      </c>
      <c r="T191" s="1">
        <v>169</v>
      </c>
      <c r="U191" s="1">
        <v>6.2512509999999999</v>
      </c>
      <c r="V191" s="1">
        <v>81.679874999999996</v>
      </c>
      <c r="W191" s="1">
        <v>302.30133599999999</v>
      </c>
      <c r="X191" s="8">
        <v>0</v>
      </c>
    </row>
    <row r="192" spans="1:24" x14ac:dyDescent="0.25">
      <c r="A192">
        <v>190</v>
      </c>
      <c r="B192">
        <v>774.66352099999995</v>
      </c>
      <c r="C192">
        <v>3.8051840000000001</v>
      </c>
      <c r="D192">
        <v>63.550908999999997</v>
      </c>
      <c r="E192">
        <v>111.24762200000001</v>
      </c>
      <c r="F192">
        <v>55.487313999999998</v>
      </c>
      <c r="G192">
        <v>6.661365</v>
      </c>
      <c r="H192" s="2">
        <v>63.621754000000003</v>
      </c>
      <c r="I192" s="1">
        <v>7.7682510000000002</v>
      </c>
      <c r="J192" s="5">
        <v>6.1399999999994099</v>
      </c>
      <c r="K192" s="1">
        <v>75.143925999999993</v>
      </c>
      <c r="L192" s="1">
        <v>66.946191999999996</v>
      </c>
      <c r="M192" s="1">
        <v>9.4403120000000005</v>
      </c>
      <c r="N192" s="1">
        <v>195.34809100000001</v>
      </c>
      <c r="O192" s="1">
        <v>134.10600500000001</v>
      </c>
      <c r="P192" s="1">
        <v>263.40776</v>
      </c>
      <c r="Q192" s="1">
        <v>8.7952519999999996</v>
      </c>
      <c r="R192" s="1">
        <v>56.112454</v>
      </c>
      <c r="S192" s="1">
        <v>15.718859</v>
      </c>
      <c r="T192" s="1">
        <v>157</v>
      </c>
      <c r="U192" s="1">
        <v>5.8611849999999999</v>
      </c>
      <c r="V192" s="1">
        <v>75.225380999999999</v>
      </c>
      <c r="W192" s="1">
        <v>296.19458200000003</v>
      </c>
      <c r="X192" s="8">
        <v>0</v>
      </c>
    </row>
    <row r="193" spans="1:24" x14ac:dyDescent="0.25">
      <c r="A193">
        <v>191</v>
      </c>
      <c r="B193">
        <v>758.044713</v>
      </c>
      <c r="C193">
        <v>3.2577859999999998</v>
      </c>
      <c r="D193">
        <v>63.457450999999999</v>
      </c>
      <c r="E193">
        <v>109.05572600000001</v>
      </c>
      <c r="F193">
        <v>56.172714999999997</v>
      </c>
      <c r="G193">
        <v>6.0102339999999996</v>
      </c>
      <c r="H193" s="2">
        <v>59.039738</v>
      </c>
      <c r="I193" s="1">
        <v>7.6733549999999999</v>
      </c>
      <c r="J193" s="5">
        <v>5.5420000000012806</v>
      </c>
      <c r="K193" s="1">
        <v>68.969350000000006</v>
      </c>
      <c r="L193" s="1">
        <v>64.380449999999996</v>
      </c>
      <c r="M193" s="1">
        <v>8.5009859999999993</v>
      </c>
      <c r="N193" s="1">
        <v>182.55168599999999</v>
      </c>
      <c r="O193" s="1">
        <v>128.07647</v>
      </c>
      <c r="P193" s="1">
        <v>233.148484</v>
      </c>
      <c r="Q193" s="1">
        <v>8.8724460000000001</v>
      </c>
      <c r="R193" s="1">
        <v>55.235024000000003</v>
      </c>
      <c r="S193" s="1">
        <v>15.059134</v>
      </c>
      <c r="T193" s="1">
        <v>150</v>
      </c>
      <c r="U193" s="1">
        <v>5.5316549999999998</v>
      </c>
      <c r="V193" s="1">
        <v>72.185062000000002</v>
      </c>
      <c r="W193" s="1">
        <v>294.65548799999999</v>
      </c>
      <c r="X193" s="8">
        <v>0</v>
      </c>
    </row>
    <row r="194" spans="1:24" x14ac:dyDescent="0.25">
      <c r="A194">
        <v>192</v>
      </c>
      <c r="B194">
        <v>730.46695</v>
      </c>
      <c r="C194">
        <v>2.315976</v>
      </c>
      <c r="D194">
        <v>63.220640000000003</v>
      </c>
      <c r="E194">
        <v>108.680622</v>
      </c>
      <c r="F194">
        <v>55.787911000000001</v>
      </c>
      <c r="G194">
        <v>6.3757979999999996</v>
      </c>
      <c r="H194" s="2">
        <v>60.433269000000003</v>
      </c>
      <c r="I194" s="1">
        <v>7.8643799999999997</v>
      </c>
      <c r="J194" s="5">
        <v>5.89499999998952</v>
      </c>
      <c r="K194" s="1">
        <v>64.363692</v>
      </c>
      <c r="L194" s="1">
        <v>62.241818000000002</v>
      </c>
      <c r="M194" s="1">
        <v>8.523631</v>
      </c>
      <c r="N194" s="1">
        <v>174.806534</v>
      </c>
      <c r="O194" s="1">
        <v>115.29302300000001</v>
      </c>
      <c r="P194" s="1">
        <v>241.52031399999998</v>
      </c>
      <c r="Q194" s="1">
        <v>8.8526340000000001</v>
      </c>
      <c r="R194" s="1">
        <v>54.187109999999997</v>
      </c>
      <c r="S194" s="1">
        <v>14.498335000000001</v>
      </c>
      <c r="T194" s="1">
        <v>141</v>
      </c>
      <c r="U194" s="1">
        <v>5.2448670000000002</v>
      </c>
      <c r="V194" s="1">
        <v>70.330284000000006</v>
      </c>
      <c r="W194" s="1">
        <v>296.01554399999998</v>
      </c>
      <c r="X194" s="8">
        <v>0</v>
      </c>
    </row>
    <row r="195" spans="1:24" x14ac:dyDescent="0.25">
      <c r="A195">
        <v>193</v>
      </c>
      <c r="B195">
        <v>727.85001299999999</v>
      </c>
      <c r="C195">
        <v>2.0244260000000001</v>
      </c>
      <c r="D195">
        <v>63.218800000000002</v>
      </c>
      <c r="E195">
        <v>109.810939</v>
      </c>
      <c r="F195">
        <v>56.269204999999999</v>
      </c>
      <c r="G195">
        <v>5.9185679999999996</v>
      </c>
      <c r="H195" s="2">
        <v>64.725793999999993</v>
      </c>
      <c r="I195" s="1">
        <v>7.8905310000000002</v>
      </c>
      <c r="J195" s="5">
        <v>5.6140000000013899</v>
      </c>
      <c r="K195" s="1">
        <v>61.783161999999997</v>
      </c>
      <c r="L195" s="1">
        <v>61.163533999999999</v>
      </c>
      <c r="M195" s="1">
        <v>8.534198</v>
      </c>
      <c r="N195" s="1">
        <v>174.27982800000001</v>
      </c>
      <c r="O195" s="1">
        <v>108.92965699999999</v>
      </c>
      <c r="P195" s="1">
        <v>255.32840200000001</v>
      </c>
      <c r="Q195" s="1">
        <v>8.8914760000000008</v>
      </c>
      <c r="R195" s="1">
        <v>53.866818000000002</v>
      </c>
      <c r="S195" s="1">
        <v>13.639538999999999</v>
      </c>
      <c r="T195" s="1">
        <v>129</v>
      </c>
      <c r="U195" s="1">
        <v>4.7640529999999996</v>
      </c>
      <c r="V195" s="1">
        <v>66.893039000000002</v>
      </c>
      <c r="W195" s="1">
        <v>294.22371199999998</v>
      </c>
      <c r="X195" s="8">
        <v>0</v>
      </c>
    </row>
    <row r="196" spans="1:24" x14ac:dyDescent="0.25">
      <c r="A196">
        <v>194</v>
      </c>
      <c r="B196">
        <v>717.14649299999996</v>
      </c>
      <c r="C196">
        <v>2.1446960000000002</v>
      </c>
      <c r="D196">
        <v>63.141115999999997</v>
      </c>
      <c r="E196">
        <v>110.367293</v>
      </c>
      <c r="F196">
        <v>55.032148999999997</v>
      </c>
      <c r="G196">
        <v>7.0937720000000004</v>
      </c>
      <c r="H196" s="2">
        <v>61.583610999999998</v>
      </c>
      <c r="I196" s="1">
        <v>7.8185169999999999</v>
      </c>
      <c r="J196" s="5">
        <v>5.5780000000086103</v>
      </c>
      <c r="K196" s="1">
        <v>61.295105999999997</v>
      </c>
      <c r="L196" s="1">
        <v>61.082706000000002</v>
      </c>
      <c r="M196" s="1">
        <v>8.5520999999999994</v>
      </c>
      <c r="N196" s="1">
        <v>175.891538</v>
      </c>
      <c r="O196" s="1">
        <v>103.97724299999999</v>
      </c>
      <c r="P196" s="1">
        <v>250.88203300000001</v>
      </c>
      <c r="Q196" s="1">
        <v>8.9006570000000007</v>
      </c>
      <c r="R196" s="1">
        <v>54.020712000000003</v>
      </c>
      <c r="S196" s="1">
        <v>13.219329</v>
      </c>
      <c r="T196" s="1">
        <v>120</v>
      </c>
      <c r="U196" s="1">
        <v>4.6723840000000001</v>
      </c>
      <c r="V196" s="1">
        <v>66.037324999999996</v>
      </c>
      <c r="W196" s="1">
        <v>295.24175000000002</v>
      </c>
      <c r="X196" s="8">
        <v>0</v>
      </c>
    </row>
    <row r="197" spans="1:24" x14ac:dyDescent="0.25">
      <c r="A197">
        <v>195</v>
      </c>
      <c r="B197">
        <v>718.41578500000003</v>
      </c>
      <c r="C197">
        <v>2.5821079999999998</v>
      </c>
      <c r="D197">
        <v>62.787505000000003</v>
      </c>
      <c r="E197">
        <v>109.41619799999999</v>
      </c>
      <c r="F197">
        <v>54.464198000000003</v>
      </c>
      <c r="G197">
        <v>7.6333250000000001</v>
      </c>
      <c r="H197" s="2">
        <v>59.116284999999998</v>
      </c>
      <c r="I197" s="1">
        <v>7.7924559999999996</v>
      </c>
      <c r="J197" s="5">
        <v>5.5939999999973198</v>
      </c>
      <c r="K197" s="1">
        <v>60.850561999999996</v>
      </c>
      <c r="L197" s="1">
        <v>61.645808000000002</v>
      </c>
      <c r="M197" s="1">
        <v>8.5815149999999996</v>
      </c>
      <c r="N197" s="1">
        <v>174.83287899999999</v>
      </c>
      <c r="O197" s="1">
        <v>98.292504000000008</v>
      </c>
      <c r="P197" s="1">
        <v>219.66477599999999</v>
      </c>
      <c r="Q197" s="1">
        <v>8.79087</v>
      </c>
      <c r="R197" s="1">
        <v>54.097160000000002</v>
      </c>
      <c r="S197" s="1">
        <v>12.740924</v>
      </c>
      <c r="T197" s="1">
        <v>129</v>
      </c>
      <c r="U197" s="1">
        <v>4.7344090000000003</v>
      </c>
      <c r="V197" s="1">
        <v>63.326124999999998</v>
      </c>
      <c r="W197" s="1">
        <v>299.88907399999999</v>
      </c>
      <c r="X197" s="8">
        <v>0</v>
      </c>
    </row>
    <row r="198" spans="1:24" x14ac:dyDescent="0.25">
      <c r="A198">
        <v>196</v>
      </c>
      <c r="B198">
        <v>721.85734100000002</v>
      </c>
      <c r="C198">
        <v>2.667815</v>
      </c>
      <c r="D198">
        <v>62.984141000000001</v>
      </c>
      <c r="E198">
        <v>108.900665</v>
      </c>
      <c r="F198">
        <v>55.248215999999999</v>
      </c>
      <c r="G198">
        <v>6.8885079999999999</v>
      </c>
      <c r="H198" s="2">
        <v>59.604028999999997</v>
      </c>
      <c r="I198" s="1">
        <v>7.8298930000000002</v>
      </c>
      <c r="J198" s="5">
        <v>5.8220000000146603</v>
      </c>
      <c r="K198" s="1">
        <v>61.127422000000003</v>
      </c>
      <c r="L198" s="1">
        <v>62.529648000000002</v>
      </c>
      <c r="M198" s="1">
        <v>8.5823300000000007</v>
      </c>
      <c r="N198" s="1">
        <v>173.05215100000001</v>
      </c>
      <c r="O198" s="1">
        <v>91.818297999999999</v>
      </c>
      <c r="P198" s="1">
        <v>219.36796199999998</v>
      </c>
      <c r="Q198" s="1">
        <v>8.8723120000000009</v>
      </c>
      <c r="R198" s="1">
        <v>53.990623999999997</v>
      </c>
      <c r="S198" s="1">
        <v>11.92408</v>
      </c>
      <c r="T198" s="1">
        <v>109</v>
      </c>
      <c r="U198" s="1">
        <v>4.7254420000000001</v>
      </c>
      <c r="V198" s="1">
        <v>62.321224999999998</v>
      </c>
      <c r="W198" s="1">
        <v>297.93545</v>
      </c>
      <c r="X198" s="8">
        <v>0</v>
      </c>
    </row>
    <row r="199" spans="1:24" x14ac:dyDescent="0.25">
      <c r="A199">
        <v>197</v>
      </c>
      <c r="B199">
        <v>722.11579500000005</v>
      </c>
      <c r="C199">
        <v>2.7296339999999999</v>
      </c>
      <c r="D199">
        <v>62.841521</v>
      </c>
      <c r="E199">
        <v>108.775172</v>
      </c>
      <c r="F199">
        <v>54.827669999999998</v>
      </c>
      <c r="G199">
        <v>7.2880269999999996</v>
      </c>
      <c r="H199" s="2">
        <v>65.204037999999997</v>
      </c>
      <c r="I199" s="1">
        <v>8.0966679999999993</v>
      </c>
      <c r="J199" s="5">
        <v>5.9170327868778196</v>
      </c>
      <c r="K199" s="1">
        <v>65.568709999999996</v>
      </c>
      <c r="L199" s="1">
        <v>62.881957999999997</v>
      </c>
      <c r="M199" s="1">
        <v>8.5216180000000001</v>
      </c>
      <c r="N199" s="1">
        <v>170.99026900000001</v>
      </c>
      <c r="O199" s="1">
        <v>90.146315999999999</v>
      </c>
      <c r="P199" s="1">
        <v>224.22205400000001</v>
      </c>
      <c r="Q199" s="1">
        <v>8.9470449999999992</v>
      </c>
      <c r="R199" s="1">
        <v>55.349767999999997</v>
      </c>
      <c r="S199" s="1">
        <v>11.643966000000001</v>
      </c>
      <c r="T199" s="1">
        <v>106</v>
      </c>
      <c r="U199" s="1">
        <v>4.7098129999999996</v>
      </c>
      <c r="V199" s="1">
        <v>61.883890000000001</v>
      </c>
      <c r="W199" s="1">
        <v>295.59291200000001</v>
      </c>
      <c r="X199" s="8">
        <v>0</v>
      </c>
    </row>
    <row r="200" spans="1:24" x14ac:dyDescent="0.25">
      <c r="A200">
        <v>198</v>
      </c>
      <c r="B200">
        <v>729.44018200000005</v>
      </c>
      <c r="C200">
        <v>3.4678629999999999</v>
      </c>
      <c r="D200">
        <v>62.740926999999999</v>
      </c>
      <c r="E200">
        <v>108.813237</v>
      </c>
      <c r="F200">
        <v>54.452495999999996</v>
      </c>
      <c r="G200">
        <v>7.6444419999999997</v>
      </c>
      <c r="H200" s="2">
        <v>62.799745999999999</v>
      </c>
      <c r="I200" s="1">
        <v>7.9755539999999998</v>
      </c>
      <c r="J200" s="5">
        <v>7.3386338797718</v>
      </c>
      <c r="K200" s="1">
        <v>78.990973999999994</v>
      </c>
      <c r="L200" s="1">
        <v>63.982816</v>
      </c>
      <c r="M200" s="1">
        <v>8.4878619999999998</v>
      </c>
      <c r="N200" s="1">
        <v>168.29595</v>
      </c>
      <c r="O200" s="1">
        <v>90.363339999999994</v>
      </c>
      <c r="P200" s="1">
        <v>226.87984699999998</v>
      </c>
      <c r="Q200" s="1">
        <v>8.9232130000000005</v>
      </c>
      <c r="R200" s="1">
        <v>57.454037999999997</v>
      </c>
      <c r="S200" s="1">
        <v>11.627006</v>
      </c>
      <c r="T200" s="1">
        <v>105</v>
      </c>
      <c r="U200" s="1">
        <v>4.6692859999999996</v>
      </c>
      <c r="V200" s="1">
        <v>62.843311999999997</v>
      </c>
      <c r="W200" s="1">
        <v>286.17076600000001</v>
      </c>
      <c r="X200" s="8">
        <v>0</v>
      </c>
    </row>
    <row r="201" spans="1:24" x14ac:dyDescent="0.25">
      <c r="A201">
        <v>199</v>
      </c>
      <c r="B201">
        <v>733.64494500000001</v>
      </c>
      <c r="C201">
        <v>3.498999</v>
      </c>
      <c r="D201">
        <v>64.306445999999994</v>
      </c>
      <c r="E201">
        <v>110.410077</v>
      </c>
      <c r="F201">
        <v>54.487791000000001</v>
      </c>
      <c r="G201">
        <v>7.6109119999999999</v>
      </c>
      <c r="H201" s="2">
        <v>61.673478000000003</v>
      </c>
      <c r="I201" s="1">
        <v>7.8396910000000002</v>
      </c>
      <c r="J201" s="5">
        <v>8.9890960452030395</v>
      </c>
      <c r="K201" s="1">
        <v>99.059234000000004</v>
      </c>
      <c r="L201" s="1">
        <v>66.040093999999996</v>
      </c>
      <c r="M201" s="1">
        <v>8.4930000000000003</v>
      </c>
      <c r="N201" s="1">
        <v>170.219268</v>
      </c>
      <c r="O201" s="1">
        <v>92.699269999999999</v>
      </c>
      <c r="P201" s="1">
        <v>228.74771299999998</v>
      </c>
      <c r="Q201" s="1">
        <v>8.8628250000000008</v>
      </c>
      <c r="R201" s="1">
        <v>55.256520000000002</v>
      </c>
      <c r="S201" s="1">
        <v>11.622396999999999</v>
      </c>
      <c r="T201" s="1">
        <v>110</v>
      </c>
      <c r="U201" s="1">
        <v>5.0140000000000002</v>
      </c>
      <c r="V201" s="1">
        <v>63.747025000000001</v>
      </c>
      <c r="W201" s="1">
        <v>290.03643199999999</v>
      </c>
      <c r="X201" s="8">
        <v>0</v>
      </c>
    </row>
    <row r="202" spans="1:24" x14ac:dyDescent="0.25">
      <c r="A202">
        <v>200</v>
      </c>
      <c r="B202">
        <v>746.10686199999998</v>
      </c>
      <c r="C202">
        <v>4.3392010000000001</v>
      </c>
      <c r="D202">
        <v>76.302164000000005</v>
      </c>
      <c r="E202">
        <v>110.70349899999999</v>
      </c>
      <c r="F202">
        <v>54.483981999999997</v>
      </c>
      <c r="G202">
        <v>7.6145300000000002</v>
      </c>
      <c r="H202" s="2">
        <v>68.416949000000002</v>
      </c>
      <c r="I202" s="1">
        <v>7.8381850000000002</v>
      </c>
      <c r="J202" s="5">
        <v>14.972237288136901</v>
      </c>
      <c r="K202" s="1">
        <v>112.362932</v>
      </c>
      <c r="L202" s="1">
        <v>70.351808000000005</v>
      </c>
      <c r="M202" s="1">
        <v>14.407764</v>
      </c>
      <c r="N202" s="1">
        <v>186.245248</v>
      </c>
      <c r="O202" s="1">
        <v>100.944541</v>
      </c>
      <c r="P202" s="1">
        <v>230.71437700000001</v>
      </c>
      <c r="Q202" s="1">
        <v>8.8143259999999994</v>
      </c>
      <c r="R202" s="1">
        <v>53.735332</v>
      </c>
      <c r="S202" s="1">
        <v>11.946325999999999</v>
      </c>
      <c r="T202" s="1">
        <v>115</v>
      </c>
      <c r="U202" s="1">
        <v>6.80511</v>
      </c>
      <c r="V202" s="1">
        <v>64.651668999999998</v>
      </c>
      <c r="W202" s="1">
        <v>307.74110999999999</v>
      </c>
      <c r="X202" s="8">
        <v>0</v>
      </c>
    </row>
    <row r="203" spans="1:24" x14ac:dyDescent="0.25">
      <c r="A203">
        <v>201</v>
      </c>
      <c r="B203">
        <v>759.44559300000003</v>
      </c>
      <c r="C203">
        <v>4.1748240000000001</v>
      </c>
      <c r="D203">
        <v>88.663248999999993</v>
      </c>
      <c r="E203">
        <v>109.987675</v>
      </c>
      <c r="F203">
        <v>54.500748999999999</v>
      </c>
      <c r="G203">
        <v>7.5986019999999996</v>
      </c>
      <c r="H203" s="2">
        <v>85.166094000000001</v>
      </c>
      <c r="I203" s="1">
        <v>7.9734790000000002</v>
      </c>
      <c r="J203" s="5">
        <v>20.881999999997699</v>
      </c>
      <c r="K203" s="1">
        <v>110.99403599999999</v>
      </c>
      <c r="L203" s="1">
        <v>90.472989999999996</v>
      </c>
      <c r="M203" s="1">
        <v>23.946819000000001</v>
      </c>
      <c r="N203" s="1">
        <v>209.830602</v>
      </c>
      <c r="O203" s="1">
        <v>112.17166</v>
      </c>
      <c r="P203" s="1">
        <v>241.12309500000001</v>
      </c>
      <c r="Q203" s="1">
        <v>8.5693009999999994</v>
      </c>
      <c r="R203" s="1">
        <v>53.306958000000002</v>
      </c>
      <c r="S203" s="1">
        <v>13.860353999999999</v>
      </c>
      <c r="T203" s="1">
        <v>143</v>
      </c>
      <c r="U203" s="1">
        <v>6.2377399999999996</v>
      </c>
      <c r="V203" s="1">
        <v>68.340298000000004</v>
      </c>
      <c r="W203" s="1">
        <v>299.42823399999997</v>
      </c>
      <c r="X203" s="8">
        <v>0</v>
      </c>
    </row>
    <row r="204" spans="1:24" x14ac:dyDescent="0.25">
      <c r="A204">
        <v>202</v>
      </c>
      <c r="B204">
        <v>778.67030899999997</v>
      </c>
      <c r="C204">
        <v>2.961935</v>
      </c>
      <c r="D204">
        <v>92.680994999999996</v>
      </c>
      <c r="E204">
        <v>110.494078</v>
      </c>
      <c r="F204">
        <v>53.038096000000003</v>
      </c>
      <c r="G204">
        <v>8.9881220000000006</v>
      </c>
      <c r="H204" s="2">
        <v>79.952824000000007</v>
      </c>
      <c r="I204" s="1">
        <v>8.1829269999999994</v>
      </c>
      <c r="J204" s="5">
        <v>22.3013114754139</v>
      </c>
      <c r="K204" s="1">
        <v>99.256039999999999</v>
      </c>
      <c r="L204" s="1">
        <v>115.167874</v>
      </c>
      <c r="M204" s="1">
        <v>25.746739000000002</v>
      </c>
      <c r="N204" s="1">
        <v>227.11114499999999</v>
      </c>
      <c r="O204" s="1">
        <v>121.347598</v>
      </c>
      <c r="P204" s="1">
        <v>259.52974</v>
      </c>
      <c r="Q204" s="1">
        <v>8.4605060000000005</v>
      </c>
      <c r="R204" s="1">
        <v>54.192500000000003</v>
      </c>
      <c r="S204" s="1">
        <v>15.081066</v>
      </c>
      <c r="T204" s="1">
        <v>143</v>
      </c>
      <c r="U204" s="1">
        <v>5.300281</v>
      </c>
      <c r="V204" s="1">
        <v>103.80528</v>
      </c>
      <c r="W204" s="1">
        <v>301.03330399999999</v>
      </c>
      <c r="X204" s="8">
        <v>9.9575112478514291E-3</v>
      </c>
    </row>
    <row r="205" spans="1:24" x14ac:dyDescent="0.25">
      <c r="A205">
        <v>203</v>
      </c>
      <c r="B205">
        <v>811.70464500000003</v>
      </c>
      <c r="C205">
        <v>2.3277209999999999</v>
      </c>
      <c r="D205">
        <v>97.359581000000006</v>
      </c>
      <c r="E205">
        <v>112.782956</v>
      </c>
      <c r="F205">
        <v>53.95684</v>
      </c>
      <c r="G205">
        <v>8.1153150000000007</v>
      </c>
      <c r="H205" s="2">
        <v>71.186717999999999</v>
      </c>
      <c r="I205" s="1">
        <v>8.0877579999999991</v>
      </c>
      <c r="J205" s="5">
        <v>22.3159766601893</v>
      </c>
      <c r="K205" s="1">
        <v>97.190364000000002</v>
      </c>
      <c r="L205" s="1">
        <v>126.501876</v>
      </c>
      <c r="M205" s="1">
        <v>28.501504000000001</v>
      </c>
      <c r="N205" s="1">
        <v>237.542205</v>
      </c>
      <c r="O205" s="1">
        <v>129.535786</v>
      </c>
      <c r="P205" s="1">
        <v>274.89787100000001</v>
      </c>
      <c r="Q205" s="1">
        <v>8.3603009999999998</v>
      </c>
      <c r="R205" s="1">
        <v>55.152715999999998</v>
      </c>
      <c r="S205" s="1">
        <v>15.978088</v>
      </c>
      <c r="T205" s="1">
        <v>171</v>
      </c>
      <c r="U205" s="1">
        <v>4.8761799999999997</v>
      </c>
      <c r="V205" s="1">
        <v>120.940162</v>
      </c>
      <c r="W205" s="1">
        <v>301.10098199999999</v>
      </c>
      <c r="X205" s="8">
        <v>1.833298363229444E-2</v>
      </c>
    </row>
    <row r="206" spans="1:24" x14ac:dyDescent="0.25">
      <c r="A206">
        <v>204</v>
      </c>
      <c r="B206">
        <v>849.34458900000004</v>
      </c>
      <c r="C206">
        <v>1.806457</v>
      </c>
      <c r="D206">
        <v>97.223331999999999</v>
      </c>
      <c r="E206">
        <v>112.59709599999999</v>
      </c>
      <c r="F206">
        <v>55.251911</v>
      </c>
      <c r="G206">
        <v>6.8849980000000004</v>
      </c>
      <c r="H206" s="2">
        <v>79.022412000000003</v>
      </c>
      <c r="I206" s="1">
        <v>8.3683449999999997</v>
      </c>
      <c r="J206" s="5">
        <v>20.2687118643953</v>
      </c>
      <c r="K206" s="1">
        <v>96.487678000000002</v>
      </c>
      <c r="L206" s="1">
        <v>128.24266800000001</v>
      </c>
      <c r="M206" s="1">
        <v>30.187918</v>
      </c>
      <c r="N206" s="1">
        <v>242.207121</v>
      </c>
      <c r="O206" s="1">
        <v>152.61425500000001</v>
      </c>
      <c r="P206" s="1">
        <v>278.64571999999998</v>
      </c>
      <c r="Q206" s="1">
        <v>8.4142309999999991</v>
      </c>
      <c r="R206" s="1">
        <v>56.421213999999999</v>
      </c>
      <c r="S206" s="1">
        <v>17.192575000000001</v>
      </c>
      <c r="T206" s="1">
        <v>184</v>
      </c>
      <c r="U206" s="1">
        <v>4.7582950000000004</v>
      </c>
      <c r="V206" s="1">
        <v>119.391775</v>
      </c>
      <c r="W206" s="1">
        <v>303.205062</v>
      </c>
      <c r="X206" s="8">
        <v>1.7463100073936859E-2</v>
      </c>
    </row>
    <row r="207" spans="1:24" x14ac:dyDescent="0.25">
      <c r="A207">
        <v>205</v>
      </c>
      <c r="B207">
        <v>849.20576200000005</v>
      </c>
      <c r="C207">
        <v>1.710054</v>
      </c>
      <c r="D207">
        <v>97.455385000000007</v>
      </c>
      <c r="E207">
        <v>112.017608</v>
      </c>
      <c r="F207">
        <v>55.559593</v>
      </c>
      <c r="G207">
        <v>6.5926999999999998</v>
      </c>
      <c r="H207" s="2">
        <v>87.417618000000004</v>
      </c>
      <c r="I207" s="1">
        <v>9.3911320000000007</v>
      </c>
      <c r="J207" s="5">
        <v>16.699573770500098</v>
      </c>
      <c r="K207" s="1">
        <v>95.797265999999993</v>
      </c>
      <c r="L207" s="1">
        <v>122.186982</v>
      </c>
      <c r="M207" s="1">
        <v>27.691186999999999</v>
      </c>
      <c r="N207" s="1">
        <v>245.28031300000001</v>
      </c>
      <c r="O207" s="1">
        <v>169.70671099999998</v>
      </c>
      <c r="P207" s="1">
        <v>271.18770699999999</v>
      </c>
      <c r="Q207" s="1">
        <v>8.2624949999999995</v>
      </c>
      <c r="R207" s="1">
        <v>56.489330000000002</v>
      </c>
      <c r="S207" s="1">
        <v>17.612964000000002</v>
      </c>
      <c r="T207" s="1">
        <v>179</v>
      </c>
      <c r="U207" s="1">
        <v>5.4830480000000001</v>
      </c>
      <c r="V207" s="1">
        <v>118.329337</v>
      </c>
      <c r="W207" s="1">
        <v>303.47298599999999</v>
      </c>
      <c r="X207" s="8">
        <v>2.482225589178956E-2</v>
      </c>
    </row>
    <row r="208" spans="1:24" x14ac:dyDescent="0.25">
      <c r="A208">
        <v>206</v>
      </c>
      <c r="B208">
        <v>846.03027899999995</v>
      </c>
      <c r="C208">
        <v>2.2213120000000002</v>
      </c>
      <c r="D208">
        <v>96.978532000000001</v>
      </c>
      <c r="E208">
        <v>113.275571</v>
      </c>
      <c r="F208">
        <v>55.446582999999997</v>
      </c>
      <c r="G208">
        <v>6.7000590000000004</v>
      </c>
      <c r="H208" s="2">
        <v>84.159673999999995</v>
      </c>
      <c r="I208" s="1">
        <v>9.8886880000000001</v>
      </c>
      <c r="J208" s="5">
        <v>14.910358432898599</v>
      </c>
      <c r="K208" s="1">
        <v>98.470578000000003</v>
      </c>
      <c r="L208" s="1">
        <v>98.758476000000002</v>
      </c>
      <c r="M208" s="1">
        <v>29.114346999999999</v>
      </c>
      <c r="N208" s="1">
        <v>250.67038199999999</v>
      </c>
      <c r="O208" s="1">
        <v>182.98291599999999</v>
      </c>
      <c r="P208" s="1">
        <v>282.782646</v>
      </c>
      <c r="Q208" s="1">
        <v>8.2558509999999998</v>
      </c>
      <c r="R208" s="1">
        <v>56.304133999999998</v>
      </c>
      <c r="S208" s="1">
        <v>17.912171000000001</v>
      </c>
      <c r="T208" s="1">
        <v>167</v>
      </c>
      <c r="U208" s="1">
        <v>5.446326</v>
      </c>
      <c r="V208" s="1">
        <v>126.056275</v>
      </c>
      <c r="W208" s="1">
        <v>294.10045600000001</v>
      </c>
      <c r="X208" s="8">
        <v>1.9047221796101989E-2</v>
      </c>
    </row>
    <row r="209" spans="1:24" x14ac:dyDescent="0.25">
      <c r="A209">
        <v>207</v>
      </c>
      <c r="B209">
        <v>859.49391500000002</v>
      </c>
      <c r="C209">
        <v>2.5071910000000002</v>
      </c>
      <c r="D209">
        <v>96.567725999999993</v>
      </c>
      <c r="E209">
        <v>113.084599</v>
      </c>
      <c r="F209">
        <v>56.233299000000002</v>
      </c>
      <c r="G209">
        <v>5.9526789999999998</v>
      </c>
      <c r="H209" s="2">
        <v>84.631945000000002</v>
      </c>
      <c r="I209" s="1">
        <v>9.3015720000000002</v>
      </c>
      <c r="J209" s="5">
        <v>14.716067796602099</v>
      </c>
      <c r="K209" s="1">
        <v>88.863889999999998</v>
      </c>
      <c r="L209" s="1">
        <v>85.666749999999993</v>
      </c>
      <c r="M209" s="1">
        <v>30.179714000000001</v>
      </c>
      <c r="N209" s="1">
        <v>249.646872</v>
      </c>
      <c r="O209" s="1">
        <v>168.920177</v>
      </c>
      <c r="P209" s="1">
        <v>294.21651299999996</v>
      </c>
      <c r="Q209" s="1">
        <v>8.3552619999999997</v>
      </c>
      <c r="R209" s="1">
        <v>54.751818</v>
      </c>
      <c r="S209" s="1">
        <v>18.315871999999999</v>
      </c>
      <c r="T209" s="1">
        <v>194</v>
      </c>
      <c r="U209" s="1">
        <v>5.5484299999999998</v>
      </c>
      <c r="V209" s="1">
        <v>131.125944</v>
      </c>
      <c r="W209" s="1">
        <v>289.30068399999999</v>
      </c>
      <c r="X209" s="8">
        <v>5.8398021603821883E-3</v>
      </c>
    </row>
    <row r="210" spans="1:24" x14ac:dyDescent="0.25">
      <c r="A210">
        <v>208</v>
      </c>
      <c r="B210">
        <v>862.63924799999995</v>
      </c>
      <c r="C210">
        <v>3.4180470000000001</v>
      </c>
      <c r="D210">
        <v>92.791499999999999</v>
      </c>
      <c r="E210">
        <v>113.73623000000001</v>
      </c>
      <c r="F210">
        <v>55.743758999999997</v>
      </c>
      <c r="G210">
        <v>6.4177419999999996</v>
      </c>
      <c r="H210" s="2">
        <v>96.136619999999994</v>
      </c>
      <c r="I210" s="1">
        <v>8.2438730000000007</v>
      </c>
      <c r="J210" s="5">
        <v>13.8359999999956</v>
      </c>
      <c r="K210" s="1">
        <v>72.725099999999998</v>
      </c>
      <c r="L210" s="1">
        <v>85.324126000000007</v>
      </c>
      <c r="M210" s="1">
        <v>24.035702000000001</v>
      </c>
      <c r="N210" s="1">
        <v>243.78700499999999</v>
      </c>
      <c r="O210" s="1">
        <v>167.951167</v>
      </c>
      <c r="P210" s="1">
        <v>315.36019199999998</v>
      </c>
      <c r="Q210" s="1">
        <v>8.3600530000000006</v>
      </c>
      <c r="R210" s="1">
        <v>56.594611999999998</v>
      </c>
      <c r="S210" s="1">
        <v>18.621196000000001</v>
      </c>
      <c r="T210" s="1">
        <v>207</v>
      </c>
      <c r="U210" s="1">
        <v>5.8256139999999998</v>
      </c>
      <c r="V210" s="1">
        <v>132.14433099999999</v>
      </c>
      <c r="W210" s="1">
        <v>298.41879999999998</v>
      </c>
      <c r="X210" s="8">
        <v>0</v>
      </c>
    </row>
    <row r="211" spans="1:24" x14ac:dyDescent="0.25">
      <c r="A211">
        <v>209</v>
      </c>
      <c r="B211">
        <v>860.91143499999998</v>
      </c>
      <c r="C211">
        <v>3.6211180000000001</v>
      </c>
      <c r="D211">
        <v>67.648555999999999</v>
      </c>
      <c r="E211">
        <v>115.24614099999999</v>
      </c>
      <c r="F211">
        <v>55.483660999999998</v>
      </c>
      <c r="G211">
        <v>6.6648350000000001</v>
      </c>
      <c r="H211" s="2">
        <v>96.631214999999997</v>
      </c>
      <c r="I211" s="1">
        <v>8.0598050000000008</v>
      </c>
      <c r="J211" s="5">
        <v>12.9990000000107</v>
      </c>
      <c r="K211" s="1">
        <v>72.885319999999993</v>
      </c>
      <c r="L211" s="1">
        <v>86.810032000000007</v>
      </c>
      <c r="M211" s="1">
        <v>21.484017000000001</v>
      </c>
      <c r="N211" s="1">
        <v>238.01373599999999</v>
      </c>
      <c r="O211" s="1">
        <v>164.81410600000001</v>
      </c>
      <c r="P211" s="1">
        <v>319.58448099999998</v>
      </c>
      <c r="Q211" s="1">
        <v>8.7072090000000006</v>
      </c>
      <c r="R211" s="1">
        <v>59.233761999999999</v>
      </c>
      <c r="S211" s="1">
        <v>18.558216999999999</v>
      </c>
      <c r="T211" s="1">
        <v>166</v>
      </c>
      <c r="U211" s="1">
        <v>6.0683579999999999</v>
      </c>
      <c r="V211" s="1">
        <v>108.191971</v>
      </c>
      <c r="W211" s="1">
        <v>313.73460999999998</v>
      </c>
      <c r="X211" s="8">
        <v>0</v>
      </c>
    </row>
    <row r="212" spans="1:24" x14ac:dyDescent="0.25">
      <c r="A212">
        <v>210</v>
      </c>
      <c r="B212">
        <v>849.33854299999996</v>
      </c>
      <c r="C212">
        <v>3.9269699999999998</v>
      </c>
      <c r="D212">
        <v>54.658454999999996</v>
      </c>
      <c r="E212">
        <v>115.503691</v>
      </c>
      <c r="F212">
        <v>56.294043000000002</v>
      </c>
      <c r="G212">
        <v>5.8949720000000001</v>
      </c>
      <c r="H212" s="2">
        <v>79.537694000000002</v>
      </c>
      <c r="I212" s="1">
        <v>8.0135149999999999</v>
      </c>
      <c r="J212" s="5">
        <v>13.684999999997601</v>
      </c>
      <c r="K212" s="1">
        <v>77.833984000000001</v>
      </c>
      <c r="L212" s="1">
        <v>84.207684</v>
      </c>
      <c r="M212" s="1">
        <v>21.599461000000002</v>
      </c>
      <c r="N212" s="1">
        <v>229.38647800000001</v>
      </c>
      <c r="O212" s="1">
        <v>158.89216999999999</v>
      </c>
      <c r="P212" s="1">
        <v>315.05325199999999</v>
      </c>
      <c r="Q212" s="1">
        <v>8.7877650000000003</v>
      </c>
      <c r="R212" s="1">
        <v>59.147385999999997</v>
      </c>
      <c r="S212" s="1">
        <v>17.402163000000002</v>
      </c>
      <c r="T212" s="1">
        <v>179</v>
      </c>
      <c r="U212" s="1">
        <v>6.9165219999999996</v>
      </c>
      <c r="V212" s="1">
        <v>97.490093000000002</v>
      </c>
      <c r="W212" s="1">
        <v>319.21385600000002</v>
      </c>
      <c r="X212" s="8">
        <v>0</v>
      </c>
    </row>
    <row r="213" spans="1:24" x14ac:dyDescent="0.25">
      <c r="A213">
        <v>211</v>
      </c>
      <c r="B213">
        <v>808.63861499999996</v>
      </c>
      <c r="C213">
        <v>3.733107</v>
      </c>
      <c r="D213">
        <v>53.835346000000001</v>
      </c>
      <c r="E213">
        <v>114.285639</v>
      </c>
      <c r="F213">
        <v>55.729630999999998</v>
      </c>
      <c r="G213">
        <v>6.4311639999999999</v>
      </c>
      <c r="H213" s="2">
        <v>70.691636000000003</v>
      </c>
      <c r="I213" s="1">
        <v>8.1302590000000006</v>
      </c>
      <c r="J213" s="5">
        <v>10.6159999999945</v>
      </c>
      <c r="K213" s="1">
        <v>57.498247999999997</v>
      </c>
      <c r="L213" s="1">
        <v>74.639474000000007</v>
      </c>
      <c r="M213" s="1">
        <v>18.357994000000001</v>
      </c>
      <c r="N213" s="1">
        <v>215.19336100000001</v>
      </c>
      <c r="O213" s="1">
        <v>146.56088399999999</v>
      </c>
      <c r="P213" s="1">
        <v>299.76523900000001</v>
      </c>
      <c r="Q213" s="1">
        <v>8.8173410000000008</v>
      </c>
      <c r="R213" s="1">
        <v>56.568173999999999</v>
      </c>
      <c r="S213" s="1">
        <v>16.914090999999999</v>
      </c>
      <c r="T213" s="1">
        <v>169</v>
      </c>
      <c r="U213" s="1">
        <v>6.8369289999999996</v>
      </c>
      <c r="V213" s="1">
        <v>94.814364999999995</v>
      </c>
      <c r="W213" s="1">
        <v>318.77537799999999</v>
      </c>
      <c r="X213" s="8">
        <v>0</v>
      </c>
    </row>
    <row r="214" spans="1:24" x14ac:dyDescent="0.25">
      <c r="A214">
        <v>212</v>
      </c>
      <c r="B214">
        <v>792.07001400000001</v>
      </c>
      <c r="C214">
        <v>3.6966860000000001</v>
      </c>
      <c r="D214">
        <v>53.356288999999997</v>
      </c>
      <c r="E214">
        <v>112.404358</v>
      </c>
      <c r="F214">
        <v>56.243209999999998</v>
      </c>
      <c r="G214">
        <v>5.9432640000000001</v>
      </c>
      <c r="H214" s="2">
        <v>68.419432999999998</v>
      </c>
      <c r="I214" s="1">
        <v>7.9125930000000002</v>
      </c>
      <c r="J214" s="5">
        <v>10.0709999999962</v>
      </c>
      <c r="K214" s="1">
        <v>43.304099999999998</v>
      </c>
      <c r="L214" s="1">
        <v>69.463061999999994</v>
      </c>
      <c r="M214" s="1">
        <v>18.057237000000001</v>
      </c>
      <c r="N214" s="1">
        <v>203.49651600000001</v>
      </c>
      <c r="O214" s="1">
        <v>135.352532</v>
      </c>
      <c r="P214" s="1">
        <v>290.831974</v>
      </c>
      <c r="Q214" s="1">
        <v>8.8257440000000003</v>
      </c>
      <c r="R214" s="1">
        <v>54.780901999999998</v>
      </c>
      <c r="S214" s="1">
        <v>16.553816999999999</v>
      </c>
      <c r="T214" s="1">
        <v>162</v>
      </c>
      <c r="U214" s="1">
        <v>6.328068</v>
      </c>
      <c r="V214" s="1">
        <v>93.132399000000007</v>
      </c>
      <c r="W214" s="1">
        <v>313.58100999999999</v>
      </c>
      <c r="X214" s="8">
        <v>0</v>
      </c>
    </row>
    <row r="215" spans="1:24" x14ac:dyDescent="0.25">
      <c r="A215">
        <v>213</v>
      </c>
      <c r="B215">
        <v>785.99889199999996</v>
      </c>
      <c r="C215">
        <v>3.8492039999999998</v>
      </c>
      <c r="D215">
        <v>52.787922999999999</v>
      </c>
      <c r="E215">
        <v>110.658934</v>
      </c>
      <c r="F215">
        <v>55.716087999999999</v>
      </c>
      <c r="G215">
        <v>6.4440299999999997</v>
      </c>
      <c r="H215" s="2">
        <v>70.569404000000006</v>
      </c>
      <c r="I215" s="1">
        <v>7.603262</v>
      </c>
      <c r="J215" s="5">
        <v>7.7960000000020901</v>
      </c>
      <c r="K215" s="1">
        <v>41.561300000000003</v>
      </c>
      <c r="L215" s="1">
        <v>69.535259999999994</v>
      </c>
      <c r="M215" s="1">
        <v>24.015446000000001</v>
      </c>
      <c r="N215" s="1">
        <v>200.189111</v>
      </c>
      <c r="O215" s="1">
        <v>128.53121899999999</v>
      </c>
      <c r="P215" s="1">
        <v>276.56063399999999</v>
      </c>
      <c r="Q215" s="1">
        <v>8.9035659999999996</v>
      </c>
      <c r="R215" s="1">
        <v>54.467232000000003</v>
      </c>
      <c r="S215" s="1">
        <v>15.599281</v>
      </c>
      <c r="T215" s="1">
        <v>158</v>
      </c>
      <c r="U215" s="1">
        <v>6.2414319999999996</v>
      </c>
      <c r="V215" s="1">
        <v>89.239627999999996</v>
      </c>
      <c r="W215" s="1">
        <v>313.97851000000003</v>
      </c>
      <c r="X215" s="8">
        <v>0</v>
      </c>
    </row>
    <row r="216" spans="1:24" x14ac:dyDescent="0.25">
      <c r="A216">
        <v>214</v>
      </c>
      <c r="B216">
        <v>778.51622499999996</v>
      </c>
      <c r="C216">
        <v>3.7652420000000002</v>
      </c>
      <c r="D216">
        <v>52.679085000000001</v>
      </c>
      <c r="E216">
        <v>109.768404</v>
      </c>
      <c r="F216">
        <v>56.268279999999997</v>
      </c>
      <c r="G216">
        <v>5.9194469999999999</v>
      </c>
      <c r="H216" s="2">
        <v>70.340269000000006</v>
      </c>
      <c r="I216" s="1">
        <v>7.7666029999999999</v>
      </c>
      <c r="J216" s="5">
        <v>6.0435245901608097</v>
      </c>
      <c r="K216" s="1">
        <v>40.763112</v>
      </c>
      <c r="L216" s="1">
        <v>68.570884000000007</v>
      </c>
      <c r="M216" s="1">
        <v>23.335591000000001</v>
      </c>
      <c r="N216" s="1">
        <v>187.015411</v>
      </c>
      <c r="O216" s="1">
        <v>118.61062199999999</v>
      </c>
      <c r="P216" s="1">
        <v>253.551074</v>
      </c>
      <c r="Q216" s="1">
        <v>8.8548539999999996</v>
      </c>
      <c r="R216" s="1">
        <v>54.370215999999999</v>
      </c>
      <c r="S216" s="1">
        <v>14.496468</v>
      </c>
      <c r="T216" s="1">
        <v>160</v>
      </c>
      <c r="U216" s="1">
        <v>6.3481110000000003</v>
      </c>
      <c r="V216" s="1">
        <v>88.049615000000003</v>
      </c>
      <c r="W216" s="1">
        <v>311.052166</v>
      </c>
      <c r="X216" s="8">
        <v>0</v>
      </c>
    </row>
    <row r="217" spans="1:24" x14ac:dyDescent="0.25">
      <c r="A217">
        <v>215</v>
      </c>
      <c r="B217">
        <v>774.83862599999998</v>
      </c>
      <c r="C217">
        <v>3.1161140000000001</v>
      </c>
      <c r="D217">
        <v>52.576740000000001</v>
      </c>
      <c r="E217">
        <v>112.406572</v>
      </c>
      <c r="F217">
        <v>55.759971999999998</v>
      </c>
      <c r="G217">
        <v>6.4023399999999997</v>
      </c>
      <c r="H217" s="2">
        <v>68.099428000000003</v>
      </c>
      <c r="I217" s="1">
        <v>7.4977049999999998</v>
      </c>
      <c r="J217" s="5">
        <v>7.1545262573053998</v>
      </c>
      <c r="K217" s="1">
        <v>39.340057999999999</v>
      </c>
      <c r="L217" s="1">
        <v>65.488382000000001</v>
      </c>
      <c r="M217" s="1">
        <v>16.265082</v>
      </c>
      <c r="N217" s="1">
        <v>179.04463899999999</v>
      </c>
      <c r="O217" s="1">
        <v>110.656395</v>
      </c>
      <c r="P217" s="1">
        <v>233.99810600000001</v>
      </c>
      <c r="Q217" s="1">
        <v>8.8295870000000001</v>
      </c>
      <c r="R217" s="1">
        <v>54.453954000000003</v>
      </c>
      <c r="S217" s="1">
        <v>13.736985000000001</v>
      </c>
      <c r="T217" s="1">
        <v>147</v>
      </c>
      <c r="U217" s="1">
        <v>6.2314090000000002</v>
      </c>
      <c r="V217" s="1">
        <v>84.797207</v>
      </c>
      <c r="W217" s="1">
        <v>305.06954400000001</v>
      </c>
      <c r="X217" s="8">
        <v>0</v>
      </c>
    </row>
    <row r="218" spans="1:24" x14ac:dyDescent="0.25">
      <c r="A218">
        <v>216</v>
      </c>
      <c r="B218">
        <v>754.40079200000002</v>
      </c>
      <c r="C218">
        <v>1.940744</v>
      </c>
      <c r="D218">
        <v>52.695281999999999</v>
      </c>
      <c r="E218">
        <v>112.011577</v>
      </c>
      <c r="F218">
        <v>55.499246999999997</v>
      </c>
      <c r="G218">
        <v>6.650029</v>
      </c>
      <c r="H218" s="2">
        <v>67.272329999999997</v>
      </c>
      <c r="I218" s="1">
        <v>7.3432409999999999</v>
      </c>
      <c r="J218" s="5">
        <v>7.9719491525465802</v>
      </c>
      <c r="K218" s="1">
        <v>38.920788000000002</v>
      </c>
      <c r="L218" s="1">
        <v>62.669054000000003</v>
      </c>
      <c r="M218" s="1">
        <v>10.882993000000001</v>
      </c>
      <c r="N218" s="1">
        <v>173.355164</v>
      </c>
      <c r="O218" s="1">
        <v>105.61726999999999</v>
      </c>
      <c r="P218" s="1">
        <v>233.028705</v>
      </c>
      <c r="Q218" s="1">
        <v>8.8468409999999995</v>
      </c>
      <c r="R218" s="1">
        <v>53.963106000000003</v>
      </c>
      <c r="S218" s="1">
        <v>13.136314</v>
      </c>
      <c r="T218" s="1">
        <v>130</v>
      </c>
      <c r="U218" s="1">
        <v>5.7100679999999997</v>
      </c>
      <c r="V218" s="1">
        <v>78.952494999999999</v>
      </c>
      <c r="W218" s="1">
        <v>300.58128199999999</v>
      </c>
      <c r="X218" s="8">
        <v>0</v>
      </c>
    </row>
    <row r="219" spans="1:24" x14ac:dyDescent="0.25">
      <c r="A219">
        <v>217</v>
      </c>
      <c r="B219">
        <v>768.04411700000003</v>
      </c>
      <c r="C219">
        <v>1.5156579999999999</v>
      </c>
      <c r="D219">
        <v>52.178978999999998</v>
      </c>
      <c r="E219">
        <v>111.326374</v>
      </c>
      <c r="F219">
        <v>56.279133000000002</v>
      </c>
      <c r="G219">
        <v>5.9091370000000003</v>
      </c>
      <c r="H219" s="2">
        <v>75.722588999999999</v>
      </c>
      <c r="I219" s="1">
        <v>7.3257349999999999</v>
      </c>
      <c r="J219" s="5">
        <v>10.646999999997201</v>
      </c>
      <c r="K219" s="1">
        <v>39.107008</v>
      </c>
      <c r="L219" s="1">
        <v>61.843456000000003</v>
      </c>
      <c r="M219" s="1">
        <v>8.8153889999999997</v>
      </c>
      <c r="N219" s="1">
        <v>172.88228799999999</v>
      </c>
      <c r="O219" s="1">
        <v>99.500753000000003</v>
      </c>
      <c r="P219" s="1">
        <v>234.022358</v>
      </c>
      <c r="Q219" s="1">
        <v>8.9454250000000002</v>
      </c>
      <c r="R219" s="1">
        <v>53.459826</v>
      </c>
      <c r="S219" s="1">
        <v>12.022397</v>
      </c>
      <c r="T219" s="1">
        <v>123</v>
      </c>
      <c r="U219" s="1">
        <v>5.0673000000000004</v>
      </c>
      <c r="V219" s="1">
        <v>75.612340000000003</v>
      </c>
      <c r="W219" s="1">
        <v>305.792464</v>
      </c>
      <c r="X219" s="8">
        <v>0</v>
      </c>
    </row>
    <row r="220" spans="1:24" x14ac:dyDescent="0.25">
      <c r="A220">
        <v>218</v>
      </c>
      <c r="B220">
        <v>767.688222</v>
      </c>
      <c r="C220">
        <v>1.6629449999999999</v>
      </c>
      <c r="D220">
        <v>51.548493999999998</v>
      </c>
      <c r="E220">
        <v>110.965208</v>
      </c>
      <c r="F220">
        <v>55.025660999999999</v>
      </c>
      <c r="G220">
        <v>7.0999350000000003</v>
      </c>
      <c r="H220" s="2">
        <v>74.778758999999994</v>
      </c>
      <c r="I220" s="1">
        <v>7.4057519999999997</v>
      </c>
      <c r="J220" s="5">
        <v>11.822999999989399</v>
      </c>
      <c r="K220" s="1">
        <v>38.975876</v>
      </c>
      <c r="L220" s="1">
        <v>61.906424000000001</v>
      </c>
      <c r="M220" s="1">
        <v>8.4139680000000006</v>
      </c>
      <c r="N220" s="1">
        <v>175.52594400000001</v>
      </c>
      <c r="O220" s="1">
        <v>98.662126999999998</v>
      </c>
      <c r="P220" s="1">
        <v>231.73523299999999</v>
      </c>
      <c r="Q220" s="1">
        <v>8.9071289999999994</v>
      </c>
      <c r="R220" s="1">
        <v>53.457872000000002</v>
      </c>
      <c r="S220" s="1">
        <v>11.463725999999999</v>
      </c>
      <c r="T220" s="1">
        <v>117</v>
      </c>
      <c r="U220" s="1">
        <v>5.4948899999999998</v>
      </c>
      <c r="V220" s="1">
        <v>74.271668000000005</v>
      </c>
      <c r="W220" s="1">
        <v>300.63748800000002</v>
      </c>
      <c r="X220" s="8">
        <v>0</v>
      </c>
    </row>
    <row r="221" spans="1:24" x14ac:dyDescent="0.25">
      <c r="A221">
        <v>219</v>
      </c>
      <c r="B221">
        <v>767.684573</v>
      </c>
      <c r="C221">
        <v>1.894612</v>
      </c>
      <c r="D221">
        <v>50.448538999999997</v>
      </c>
      <c r="E221">
        <v>112.486683</v>
      </c>
      <c r="F221">
        <v>52.960614</v>
      </c>
      <c r="G221">
        <v>9.0617300000000007</v>
      </c>
      <c r="H221" s="2">
        <v>69.612744000000006</v>
      </c>
      <c r="I221" s="1">
        <v>7.2590940000000002</v>
      </c>
      <c r="J221" s="5">
        <v>9.8200000000069796</v>
      </c>
      <c r="K221" s="1">
        <v>38.585183999999998</v>
      </c>
      <c r="L221" s="1">
        <v>62.189093999999997</v>
      </c>
      <c r="M221" s="1">
        <v>8.3575630000000007</v>
      </c>
      <c r="N221" s="1">
        <v>175.40195499999999</v>
      </c>
      <c r="O221" s="1">
        <v>94.661390000000011</v>
      </c>
      <c r="P221" s="1">
        <v>233.40110899999999</v>
      </c>
      <c r="Q221" s="1">
        <v>8.8930089999999993</v>
      </c>
      <c r="R221" s="1">
        <v>53.411478000000002</v>
      </c>
      <c r="S221" s="1">
        <v>11.368368</v>
      </c>
      <c r="T221" s="1">
        <v>128</v>
      </c>
      <c r="U221" s="1">
        <v>7.333062</v>
      </c>
      <c r="V221" s="1">
        <v>68.747782999999998</v>
      </c>
      <c r="W221" s="1">
        <v>304.69209599999999</v>
      </c>
      <c r="X221" s="8">
        <v>0</v>
      </c>
    </row>
    <row r="222" spans="1:24" x14ac:dyDescent="0.25">
      <c r="A222">
        <v>220</v>
      </c>
      <c r="B222">
        <v>768.59731299999999</v>
      </c>
      <c r="C222">
        <v>1.972289</v>
      </c>
      <c r="D222">
        <v>50.053804</v>
      </c>
      <c r="E222">
        <v>112.316926</v>
      </c>
      <c r="F222">
        <v>52.502960000000002</v>
      </c>
      <c r="G222">
        <v>9.4965010000000003</v>
      </c>
      <c r="H222" s="2">
        <v>68.218728999999996</v>
      </c>
      <c r="I222" s="1">
        <v>7.0992839999999999</v>
      </c>
      <c r="J222" s="5">
        <v>7.52532786884694</v>
      </c>
      <c r="K222" s="1">
        <v>39.561936000000003</v>
      </c>
      <c r="L222" s="1">
        <v>63.087932000000002</v>
      </c>
      <c r="M222" s="1">
        <v>8.3549729999999993</v>
      </c>
      <c r="N222" s="1">
        <v>174.734216</v>
      </c>
      <c r="O222" s="1">
        <v>92.211477000000002</v>
      </c>
      <c r="P222" s="1">
        <v>238.41126500000001</v>
      </c>
      <c r="Q222" s="1">
        <v>8.8486010000000004</v>
      </c>
      <c r="R222" s="1">
        <v>53.366492000000001</v>
      </c>
      <c r="S222" s="1">
        <v>11.35629</v>
      </c>
      <c r="T222" s="1">
        <v>107</v>
      </c>
      <c r="U222" s="1">
        <v>6.671367</v>
      </c>
      <c r="V222" s="1">
        <v>62.579738999999996</v>
      </c>
      <c r="W222" s="1">
        <v>300.45661000000001</v>
      </c>
      <c r="X222" s="8">
        <v>0</v>
      </c>
    </row>
    <row r="223" spans="1:24" x14ac:dyDescent="0.25">
      <c r="A223">
        <v>221</v>
      </c>
      <c r="B223">
        <v>740.65472899999997</v>
      </c>
      <c r="C223">
        <v>2.7110240000000001</v>
      </c>
      <c r="D223">
        <v>48.939216999999999</v>
      </c>
      <c r="E223">
        <v>111.375299</v>
      </c>
      <c r="F223">
        <v>53.262583999999997</v>
      </c>
      <c r="G223">
        <v>8.774858</v>
      </c>
      <c r="H223" s="2">
        <v>76.468405000000004</v>
      </c>
      <c r="I223" s="1">
        <v>7.0494050000000001</v>
      </c>
      <c r="J223" s="5">
        <v>8.6662823006481595</v>
      </c>
      <c r="K223" s="1">
        <v>39.838394000000001</v>
      </c>
      <c r="L223" s="1">
        <v>63.364047999999997</v>
      </c>
      <c r="M223" s="1">
        <v>8.3435400000000008</v>
      </c>
      <c r="N223" s="1">
        <v>174.048731</v>
      </c>
      <c r="O223" s="1">
        <v>91.900294000000002</v>
      </c>
      <c r="P223" s="1">
        <v>237.20197000000002</v>
      </c>
      <c r="Q223" s="1">
        <v>8.8375590000000006</v>
      </c>
      <c r="R223" s="1">
        <v>55.162101999999997</v>
      </c>
      <c r="S223" s="1">
        <v>11.350744000000001</v>
      </c>
      <c r="T223" s="1">
        <v>107</v>
      </c>
      <c r="U223" s="1">
        <v>6.8665339999999997</v>
      </c>
      <c r="V223" s="1">
        <v>60.644407999999999</v>
      </c>
      <c r="W223" s="1">
        <v>292.19241599999998</v>
      </c>
      <c r="X223" s="8">
        <v>0</v>
      </c>
    </row>
    <row r="224" spans="1:24" x14ac:dyDescent="0.25">
      <c r="A224">
        <v>222</v>
      </c>
      <c r="B224">
        <v>738.75233600000001</v>
      </c>
      <c r="C224">
        <v>3.2678759999999998</v>
      </c>
      <c r="D224">
        <v>48.470412000000003</v>
      </c>
      <c r="E224">
        <v>111.41730699999999</v>
      </c>
      <c r="F224">
        <v>54.217644999999997</v>
      </c>
      <c r="G224">
        <v>7.8675499999999996</v>
      </c>
      <c r="H224" s="2">
        <v>75.855153000000001</v>
      </c>
      <c r="I224" s="1">
        <v>6.948448</v>
      </c>
      <c r="J224" s="5">
        <v>8.1703898305131499</v>
      </c>
      <c r="K224" s="1">
        <v>48.740175999999998</v>
      </c>
      <c r="L224" s="1">
        <v>63.583801999999999</v>
      </c>
      <c r="M224" s="1">
        <v>8.3486779999999996</v>
      </c>
      <c r="N224" s="1">
        <v>172.42831000000001</v>
      </c>
      <c r="O224" s="1">
        <v>91.923244999999994</v>
      </c>
      <c r="P224" s="1">
        <v>225.43502599999999</v>
      </c>
      <c r="Q224" s="1">
        <v>8.9551820000000006</v>
      </c>
      <c r="R224" s="1">
        <v>57.693317999999998</v>
      </c>
      <c r="S224" s="1">
        <v>11.376908</v>
      </c>
      <c r="T224" s="1">
        <v>108</v>
      </c>
      <c r="U224" s="1">
        <v>5.3659840000000001</v>
      </c>
      <c r="V224" s="1">
        <v>60.623922</v>
      </c>
      <c r="W224" s="1">
        <v>293.35331600000001</v>
      </c>
      <c r="X224" s="8">
        <v>0</v>
      </c>
    </row>
    <row r="225" spans="1:24" x14ac:dyDescent="0.25">
      <c r="A225">
        <v>223</v>
      </c>
      <c r="B225">
        <v>756.40501500000005</v>
      </c>
      <c r="C225">
        <v>3.4131450000000001</v>
      </c>
      <c r="D225">
        <v>58.922266</v>
      </c>
      <c r="E225">
        <v>111.556338</v>
      </c>
      <c r="F225">
        <v>54.486365999999997</v>
      </c>
      <c r="G225">
        <v>7.6122649999999998</v>
      </c>
      <c r="H225" s="2">
        <v>69.557663000000005</v>
      </c>
      <c r="I225" s="1">
        <v>7.1024079999999996</v>
      </c>
      <c r="J225" s="5">
        <v>7.5889999999926596</v>
      </c>
      <c r="K225" s="1">
        <v>63.653458000000001</v>
      </c>
      <c r="L225" s="1">
        <v>63.944814000000001</v>
      </c>
      <c r="M225" s="1">
        <v>8.3343620000000005</v>
      </c>
      <c r="N225" s="1">
        <v>175.45456100000001</v>
      </c>
      <c r="O225" s="1">
        <v>93.446187000000009</v>
      </c>
      <c r="P225" s="1">
        <v>224.097219</v>
      </c>
      <c r="Q225" s="1">
        <v>8.9684629999999999</v>
      </c>
      <c r="R225" s="1">
        <v>55.172696000000002</v>
      </c>
      <c r="S225" s="1">
        <v>11.357509</v>
      </c>
      <c r="T225" s="1">
        <v>114</v>
      </c>
      <c r="U225" s="1">
        <v>4.7797749999999999</v>
      </c>
      <c r="V225" s="1">
        <v>60.408124999999998</v>
      </c>
      <c r="W225" s="1">
        <v>291.42196799999999</v>
      </c>
      <c r="X225" s="8">
        <v>0</v>
      </c>
    </row>
    <row r="226" spans="1:24" x14ac:dyDescent="0.25">
      <c r="A226">
        <v>224</v>
      </c>
      <c r="B226">
        <v>769.14473699999996</v>
      </c>
      <c r="C226">
        <v>3.5530490000000001</v>
      </c>
      <c r="D226">
        <v>76.277253999999999</v>
      </c>
      <c r="E226">
        <v>112.24650699999999</v>
      </c>
      <c r="F226">
        <v>53.759507999999997</v>
      </c>
      <c r="G226">
        <v>8.3027809999999995</v>
      </c>
      <c r="H226" s="2">
        <v>69.220021000000003</v>
      </c>
      <c r="I226" s="1">
        <v>7.0533669999999997</v>
      </c>
      <c r="J226" s="5">
        <v>11.226999999998899</v>
      </c>
      <c r="K226" s="1">
        <v>66.592894000000001</v>
      </c>
      <c r="L226" s="1">
        <v>65.176531999999995</v>
      </c>
      <c r="M226" s="1">
        <v>9.6768289999999997</v>
      </c>
      <c r="N226" s="1">
        <v>185.05139700000001</v>
      </c>
      <c r="O226" s="1">
        <v>102.40581499999999</v>
      </c>
      <c r="P226" s="1">
        <v>228.114903</v>
      </c>
      <c r="Q226" s="1">
        <v>8.9479919999999993</v>
      </c>
      <c r="R226" s="1">
        <v>54.469456000000001</v>
      </c>
      <c r="S226" s="1">
        <v>11.9999</v>
      </c>
      <c r="T226" s="1">
        <v>111</v>
      </c>
      <c r="U226" s="1">
        <v>5.0781890000000001</v>
      </c>
      <c r="V226" s="1">
        <v>60.679800999999998</v>
      </c>
      <c r="W226" s="1">
        <v>285.31743999999998</v>
      </c>
      <c r="X226" s="8">
        <v>0</v>
      </c>
    </row>
    <row r="227" spans="1:24" x14ac:dyDescent="0.25">
      <c r="A227">
        <v>225</v>
      </c>
      <c r="B227">
        <v>790.95959700000003</v>
      </c>
      <c r="C227">
        <v>3.3076240000000001</v>
      </c>
      <c r="D227">
        <v>87.229825000000005</v>
      </c>
      <c r="E227">
        <v>113.09932999999999</v>
      </c>
      <c r="F227">
        <v>55.031675</v>
      </c>
      <c r="G227">
        <v>7.0942220000000002</v>
      </c>
      <c r="H227" s="2">
        <v>79.178648999999993</v>
      </c>
      <c r="I227" s="1">
        <v>6.7451169999999996</v>
      </c>
      <c r="J227" s="5">
        <v>13.0350000000034</v>
      </c>
      <c r="K227" s="1">
        <v>65.755092000000005</v>
      </c>
      <c r="L227" s="1">
        <v>65.840462000000002</v>
      </c>
      <c r="M227" s="1">
        <v>15.443915000000001</v>
      </c>
      <c r="N227" s="1">
        <v>198.30071799999999</v>
      </c>
      <c r="O227" s="1">
        <v>121.742104</v>
      </c>
      <c r="P227" s="1">
        <v>230.898943</v>
      </c>
      <c r="Q227" s="1">
        <v>8.6810799999999997</v>
      </c>
      <c r="R227" s="1">
        <v>53.885213999999998</v>
      </c>
      <c r="S227" s="1">
        <v>13.703998</v>
      </c>
      <c r="T227" s="1">
        <v>142</v>
      </c>
      <c r="U227" s="1">
        <v>4.4616819999999997</v>
      </c>
      <c r="V227" s="1">
        <v>65.008026999999998</v>
      </c>
      <c r="W227" s="1">
        <v>278.66431999999998</v>
      </c>
      <c r="X227" s="8">
        <v>0</v>
      </c>
    </row>
    <row r="228" spans="1:24" x14ac:dyDescent="0.25">
      <c r="A228">
        <v>226</v>
      </c>
      <c r="B228">
        <v>787.67475300000001</v>
      </c>
      <c r="C228">
        <v>1.975357</v>
      </c>
      <c r="D228">
        <v>89.824342999999999</v>
      </c>
      <c r="E228">
        <v>114.53872800000001</v>
      </c>
      <c r="F228">
        <v>56.239134</v>
      </c>
      <c r="G228">
        <v>5.9471360000000004</v>
      </c>
      <c r="H228" s="2">
        <v>81.180943999999997</v>
      </c>
      <c r="I228" s="1">
        <v>6.4103680000000001</v>
      </c>
      <c r="J228" s="5">
        <v>13.7069999999948</v>
      </c>
      <c r="K228" s="1">
        <v>68.659927999999994</v>
      </c>
      <c r="L228" s="1">
        <v>67.045406</v>
      </c>
      <c r="M228" s="1">
        <v>21.097026</v>
      </c>
      <c r="N228" s="1">
        <v>212.990984</v>
      </c>
      <c r="O228" s="1">
        <v>133.25935200000001</v>
      </c>
      <c r="P228" s="1">
        <v>246.28733399999999</v>
      </c>
      <c r="Q228" s="1">
        <v>8.5464009999999995</v>
      </c>
      <c r="R228" s="1">
        <v>52.697670000000002</v>
      </c>
      <c r="S228" s="1">
        <v>14.737639</v>
      </c>
      <c r="T228" s="1">
        <v>169</v>
      </c>
      <c r="U228" s="1">
        <v>4.0001290000000003</v>
      </c>
      <c r="V228" s="1">
        <v>72.454237000000006</v>
      </c>
      <c r="W228" s="1">
        <v>274.050862</v>
      </c>
      <c r="X228" s="8">
        <v>9.7349204737689366E-3</v>
      </c>
    </row>
    <row r="229" spans="1:24" x14ac:dyDescent="0.25">
      <c r="A229">
        <v>227</v>
      </c>
      <c r="B229">
        <v>823.98689999999999</v>
      </c>
      <c r="C229">
        <v>1.523795</v>
      </c>
      <c r="D229">
        <v>89.693095999999997</v>
      </c>
      <c r="E229">
        <v>115.67416</v>
      </c>
      <c r="F229">
        <v>55.713272000000003</v>
      </c>
      <c r="G229">
        <v>6.4467049999999997</v>
      </c>
      <c r="H229" s="2">
        <v>83.281638000000001</v>
      </c>
      <c r="I229" s="1">
        <v>6.1293240000000004</v>
      </c>
      <c r="J229" s="5">
        <v>14.986000000004401</v>
      </c>
      <c r="K229" s="1">
        <v>79.338440000000006</v>
      </c>
      <c r="L229" s="1">
        <v>77.299391999999997</v>
      </c>
      <c r="M229" s="1">
        <v>19.433138</v>
      </c>
      <c r="N229" s="1">
        <v>226.41853599999999</v>
      </c>
      <c r="O229" s="1">
        <v>143.73956000000001</v>
      </c>
      <c r="P229" s="1">
        <v>262.683515</v>
      </c>
      <c r="Q229" s="1">
        <v>8.4236229999999992</v>
      </c>
      <c r="R229" s="1">
        <v>54.881152</v>
      </c>
      <c r="S229" s="1">
        <v>15.834967000000001</v>
      </c>
      <c r="T229" s="1">
        <v>182</v>
      </c>
      <c r="U229" s="1">
        <v>3.8631479999999998</v>
      </c>
      <c r="V229" s="1">
        <v>80.636206000000001</v>
      </c>
      <c r="W229" s="1">
        <v>274.69738599999999</v>
      </c>
      <c r="X229" s="8">
        <v>2.687008514214773E-2</v>
      </c>
    </row>
    <row r="230" spans="1:24" x14ac:dyDescent="0.25">
      <c r="A230">
        <v>228</v>
      </c>
      <c r="B230">
        <v>851.05131200000005</v>
      </c>
      <c r="C230">
        <v>1.8003880000000001</v>
      </c>
      <c r="D230">
        <v>89.642347999999998</v>
      </c>
      <c r="E230">
        <v>116.47574400000001</v>
      </c>
      <c r="F230">
        <v>55.502040000000001</v>
      </c>
      <c r="G230">
        <v>6.6473750000000003</v>
      </c>
      <c r="H230" s="2">
        <v>87.201224999999994</v>
      </c>
      <c r="I230" s="1">
        <v>6.049747</v>
      </c>
      <c r="J230" s="5">
        <v>16.299491803278201</v>
      </c>
      <c r="K230" s="1">
        <v>84.581490000000002</v>
      </c>
      <c r="L230" s="1">
        <v>84.881162000000003</v>
      </c>
      <c r="M230" s="1">
        <v>13.720124999999999</v>
      </c>
      <c r="N230" s="1">
        <v>239.54910599999999</v>
      </c>
      <c r="O230" s="1">
        <v>158.017551</v>
      </c>
      <c r="P230" s="1">
        <v>277.30624599999999</v>
      </c>
      <c r="Q230" s="1">
        <v>8.4173159999999996</v>
      </c>
      <c r="R230" s="1">
        <v>56.803708</v>
      </c>
      <c r="S230" s="1">
        <v>17.592855</v>
      </c>
      <c r="T230" s="1">
        <v>178</v>
      </c>
      <c r="U230" s="1">
        <v>3.7500339999999999</v>
      </c>
      <c r="V230" s="1">
        <v>86.979180999999997</v>
      </c>
      <c r="W230" s="1">
        <v>279.31352800000002</v>
      </c>
      <c r="X230" s="8">
        <v>2.246122163659281E-2</v>
      </c>
    </row>
    <row r="231" spans="1:24" x14ac:dyDescent="0.25">
      <c r="A231">
        <v>229</v>
      </c>
      <c r="B231">
        <v>845.82383800000002</v>
      </c>
      <c r="C231">
        <v>1.8276570000000001</v>
      </c>
      <c r="D231">
        <v>90.710226000000006</v>
      </c>
      <c r="E231">
        <v>114.09567</v>
      </c>
      <c r="F231">
        <v>55.573466000000003</v>
      </c>
      <c r="G231">
        <v>6.5795199999999996</v>
      </c>
      <c r="H231" s="2">
        <v>93.732637999999994</v>
      </c>
      <c r="I231" s="1">
        <v>6.3714529999999998</v>
      </c>
      <c r="J231" s="5">
        <v>17.149008196720299</v>
      </c>
      <c r="K231" s="1">
        <v>74.621055999999996</v>
      </c>
      <c r="L231" s="1">
        <v>100.462102</v>
      </c>
      <c r="M231" s="1">
        <v>14.142844999999999</v>
      </c>
      <c r="N231" s="1">
        <v>246.844571</v>
      </c>
      <c r="O231" s="1">
        <v>163.34657699999997</v>
      </c>
      <c r="P231" s="1">
        <v>294.10778500000004</v>
      </c>
      <c r="Q231" s="1">
        <v>8.4440150000000003</v>
      </c>
      <c r="R231" s="1">
        <v>57.868682</v>
      </c>
      <c r="S231" s="1">
        <v>18.077985000000002</v>
      </c>
      <c r="T231" s="1">
        <v>184</v>
      </c>
      <c r="U231" s="1">
        <v>3.7484160000000002</v>
      </c>
      <c r="V231" s="1">
        <v>90.584569999999999</v>
      </c>
      <c r="W231" s="1">
        <v>283.62037199999997</v>
      </c>
      <c r="X231" s="8">
        <v>3.2530006903409528E-2</v>
      </c>
    </row>
    <row r="232" spans="1:24" x14ac:dyDescent="0.25">
      <c r="A232">
        <v>230</v>
      </c>
      <c r="B232">
        <v>834.83525599999996</v>
      </c>
      <c r="C232">
        <v>2.9490560000000001</v>
      </c>
      <c r="D232">
        <v>92.155974000000001</v>
      </c>
      <c r="E232">
        <v>113.824225</v>
      </c>
      <c r="F232">
        <v>56.220371999999998</v>
      </c>
      <c r="G232">
        <v>5.9649599999999996</v>
      </c>
      <c r="H232" s="2">
        <v>92.425477999999998</v>
      </c>
      <c r="I232" s="1">
        <v>6.2434580000000004</v>
      </c>
      <c r="J232" s="5">
        <v>17.550330508471198</v>
      </c>
      <c r="K232" s="1">
        <v>63.353802000000002</v>
      </c>
      <c r="L232" s="1">
        <v>111.182952</v>
      </c>
      <c r="M232" s="1">
        <v>16.550470000000001</v>
      </c>
      <c r="N232" s="1">
        <v>249.755484</v>
      </c>
      <c r="O232" s="1">
        <v>165.29289199999999</v>
      </c>
      <c r="P232" s="1">
        <v>294.846789</v>
      </c>
      <c r="Q232" s="1">
        <v>8.48231</v>
      </c>
      <c r="R232" s="1">
        <v>57.151859999999999</v>
      </c>
      <c r="S232" s="1">
        <v>18.190662</v>
      </c>
      <c r="T232" s="1">
        <v>183</v>
      </c>
      <c r="U232" s="1">
        <v>3.7834319999999999</v>
      </c>
      <c r="V232" s="1">
        <v>95.136669999999995</v>
      </c>
      <c r="W232" s="1">
        <v>291.42466400000001</v>
      </c>
      <c r="X232" s="8">
        <v>1.5593913873952229E-2</v>
      </c>
    </row>
    <row r="233" spans="1:24" x14ac:dyDescent="0.25">
      <c r="A233">
        <v>231</v>
      </c>
      <c r="B233">
        <v>832.59136599999999</v>
      </c>
      <c r="C233">
        <v>3.6762260000000002</v>
      </c>
      <c r="D233">
        <v>92.029588000000004</v>
      </c>
      <c r="E233">
        <v>116.06490700000001</v>
      </c>
      <c r="F233">
        <v>55.696345999999998</v>
      </c>
      <c r="G233">
        <v>6.4627840000000001</v>
      </c>
      <c r="H233" s="2">
        <v>86.471006000000003</v>
      </c>
      <c r="I233" s="1">
        <v>6.0900730000000003</v>
      </c>
      <c r="J233" s="5">
        <v>17.281169491528999</v>
      </c>
      <c r="K233" s="1">
        <v>60.013390000000001</v>
      </c>
      <c r="L233" s="1">
        <v>98.458954000000006</v>
      </c>
      <c r="M233" s="1">
        <v>17.539905999999998</v>
      </c>
      <c r="N233" s="1">
        <v>245.21205599999999</v>
      </c>
      <c r="O233" s="1">
        <v>168.86684399999999</v>
      </c>
      <c r="P233" s="1">
        <v>292.36484999999999</v>
      </c>
      <c r="Q233" s="1">
        <v>8.4344479999999997</v>
      </c>
      <c r="R233" s="1">
        <v>55.213481999999999</v>
      </c>
      <c r="S233" s="1">
        <v>19.215859999999999</v>
      </c>
      <c r="T233" s="1">
        <v>181</v>
      </c>
      <c r="U233" s="1">
        <v>3.834911</v>
      </c>
      <c r="V233" s="1">
        <v>98.422667000000004</v>
      </c>
      <c r="W233" s="1">
        <v>283.19301200000001</v>
      </c>
      <c r="X233" s="8">
        <v>4.5611211376205187E-3</v>
      </c>
    </row>
    <row r="234" spans="1:24" x14ac:dyDescent="0.25">
      <c r="A234">
        <v>232</v>
      </c>
      <c r="B234">
        <v>835.20112200000005</v>
      </c>
      <c r="C234">
        <v>4.4919010000000004</v>
      </c>
      <c r="D234">
        <v>88.297229999999999</v>
      </c>
      <c r="E234">
        <v>119.63297</v>
      </c>
      <c r="F234">
        <v>56.230437999999999</v>
      </c>
      <c r="G234">
        <v>5.9553969999999996</v>
      </c>
      <c r="H234" s="2">
        <v>79.256795999999994</v>
      </c>
      <c r="I234" s="1">
        <v>6.216062</v>
      </c>
      <c r="J234" s="5">
        <v>16.569999999992401</v>
      </c>
      <c r="K234" s="1">
        <v>60.309342000000001</v>
      </c>
      <c r="L234" s="1">
        <v>90.692847999999998</v>
      </c>
      <c r="M234" s="1">
        <v>18.777552</v>
      </c>
      <c r="N234" s="1">
        <v>237.88438600000001</v>
      </c>
      <c r="O234" s="1">
        <v>162.90693300000001</v>
      </c>
      <c r="P234" s="1">
        <v>303.94488200000001</v>
      </c>
      <c r="Q234" s="1">
        <v>8.4950720000000004</v>
      </c>
      <c r="R234" s="1">
        <v>54.814019999999999</v>
      </c>
      <c r="S234" s="1">
        <v>19.881983999999999</v>
      </c>
      <c r="T234" s="1">
        <v>184</v>
      </c>
      <c r="U234" s="1">
        <v>3.9286409999999998</v>
      </c>
      <c r="V234" s="1">
        <v>97.051343000000003</v>
      </c>
      <c r="W234" s="1">
        <v>284.13651399999998</v>
      </c>
      <c r="X234" s="8">
        <v>0</v>
      </c>
    </row>
    <row r="235" spans="1:24" x14ac:dyDescent="0.25">
      <c r="A235">
        <v>233</v>
      </c>
      <c r="B235">
        <v>847.176421</v>
      </c>
      <c r="C235">
        <v>4.0442030000000004</v>
      </c>
      <c r="D235">
        <v>65.936527999999996</v>
      </c>
      <c r="E235">
        <v>126.97649199999999</v>
      </c>
      <c r="F235">
        <v>55.766548</v>
      </c>
      <c r="G235">
        <v>6.3960929999999996</v>
      </c>
      <c r="H235" s="2">
        <v>90.773515000000003</v>
      </c>
      <c r="I235" s="1">
        <v>6.4128730000000003</v>
      </c>
      <c r="J235" s="5">
        <v>16.274000000004797</v>
      </c>
      <c r="K235" s="1">
        <v>66.253641999999999</v>
      </c>
      <c r="L235" s="1">
        <v>92.790278000000001</v>
      </c>
      <c r="M235" s="1">
        <v>17.377475</v>
      </c>
      <c r="N235" s="1">
        <v>234.815347</v>
      </c>
      <c r="O235" s="1">
        <v>167.52271400000001</v>
      </c>
      <c r="P235" s="1">
        <v>315.655844</v>
      </c>
      <c r="Q235" s="1">
        <v>8.8340169999999993</v>
      </c>
      <c r="R235" s="1">
        <v>56.001024000000001</v>
      </c>
      <c r="S235" s="1">
        <v>20.258078999999999</v>
      </c>
      <c r="T235" s="1">
        <v>192</v>
      </c>
      <c r="U235" s="1">
        <v>4.459848</v>
      </c>
      <c r="V235" s="1">
        <v>96.516006000000004</v>
      </c>
      <c r="W235" s="1">
        <v>289.77956599999999</v>
      </c>
      <c r="X235" s="8">
        <v>0</v>
      </c>
    </row>
    <row r="236" spans="1:24" x14ac:dyDescent="0.25">
      <c r="A236">
        <v>234</v>
      </c>
      <c r="B236">
        <v>832.01444100000003</v>
      </c>
      <c r="C236">
        <v>3.853129</v>
      </c>
      <c r="D236">
        <v>56.384104000000001</v>
      </c>
      <c r="E236">
        <v>123.815788</v>
      </c>
      <c r="F236">
        <v>55.545088</v>
      </c>
      <c r="G236">
        <v>6.6064800000000004</v>
      </c>
      <c r="H236" s="2">
        <v>88.889392999999998</v>
      </c>
      <c r="I236" s="1">
        <v>6.516864</v>
      </c>
      <c r="J236" s="5">
        <v>16.5859999999956</v>
      </c>
      <c r="K236" s="1">
        <v>67.949845999999994</v>
      </c>
      <c r="L236" s="1">
        <v>91.484241999999995</v>
      </c>
      <c r="M236" s="1">
        <v>15.52247</v>
      </c>
      <c r="N236" s="1">
        <v>227.68143800000001</v>
      </c>
      <c r="O236" s="1">
        <v>155.832559</v>
      </c>
      <c r="P236" s="1">
        <v>325.251372</v>
      </c>
      <c r="Q236" s="1">
        <v>8.9755090000000006</v>
      </c>
      <c r="R236" s="1">
        <v>57.231954000000002</v>
      </c>
      <c r="S236" s="1">
        <v>19.782145</v>
      </c>
      <c r="T236" s="1">
        <v>165</v>
      </c>
      <c r="U236" s="1">
        <v>4.6496690000000003</v>
      </c>
      <c r="V236" s="1">
        <v>93.435213000000005</v>
      </c>
      <c r="W236" s="1">
        <v>295.03087599999998</v>
      </c>
      <c r="X236" s="8">
        <v>0</v>
      </c>
    </row>
    <row r="237" spans="1:24" x14ac:dyDescent="0.25">
      <c r="A237">
        <v>235</v>
      </c>
      <c r="B237">
        <v>818.79575199999999</v>
      </c>
      <c r="C237">
        <v>4.0234540000000001</v>
      </c>
      <c r="D237">
        <v>55.911209999999997</v>
      </c>
      <c r="E237">
        <v>118.039169</v>
      </c>
      <c r="F237">
        <v>56.186897000000002</v>
      </c>
      <c r="G237">
        <v>5.9967610000000002</v>
      </c>
      <c r="H237" s="2">
        <v>75.195836</v>
      </c>
      <c r="I237" s="1">
        <v>6.6981029999999997</v>
      </c>
      <c r="J237" s="5">
        <v>16.6950000000069</v>
      </c>
      <c r="K237" s="1">
        <v>59.727407999999997</v>
      </c>
      <c r="L237" s="1">
        <v>91.096856000000002</v>
      </c>
      <c r="M237" s="1">
        <v>14.299581</v>
      </c>
      <c r="N237" s="1">
        <v>218.576604</v>
      </c>
      <c r="O237" s="1">
        <v>145.784133</v>
      </c>
      <c r="P237" s="1">
        <v>318.62822699999998</v>
      </c>
      <c r="Q237" s="1">
        <v>8.9908339999999995</v>
      </c>
      <c r="R237" s="1">
        <v>56.97045</v>
      </c>
      <c r="S237" s="1">
        <v>18.939921999999999</v>
      </c>
      <c r="T237" s="1">
        <v>141</v>
      </c>
      <c r="U237" s="1">
        <v>4.6652500000000003</v>
      </c>
      <c r="V237" s="1">
        <v>92.645311000000007</v>
      </c>
      <c r="W237" s="1">
        <v>300.54181</v>
      </c>
      <c r="X237" s="8">
        <v>0</v>
      </c>
    </row>
    <row r="238" spans="1:24" x14ac:dyDescent="0.25">
      <c r="A238">
        <v>236</v>
      </c>
      <c r="B238">
        <v>813.44604700000002</v>
      </c>
      <c r="C238">
        <v>4.3177909999999997</v>
      </c>
      <c r="D238">
        <v>53.337057000000001</v>
      </c>
      <c r="E238">
        <v>116.014655</v>
      </c>
      <c r="F238">
        <v>56.578243999999998</v>
      </c>
      <c r="G238">
        <v>5.624981</v>
      </c>
      <c r="H238" s="2">
        <v>72.981865999999997</v>
      </c>
      <c r="I238" s="1">
        <v>6.7777520000000004</v>
      </c>
      <c r="J238" s="5">
        <v>14.468000000008001</v>
      </c>
      <c r="K238" s="1">
        <v>48.755940000000002</v>
      </c>
      <c r="L238" s="1">
        <v>87.316190000000006</v>
      </c>
      <c r="M238" s="1">
        <v>13.899527000000001</v>
      </c>
      <c r="N238" s="1">
        <v>211.464325</v>
      </c>
      <c r="O238" s="1">
        <v>136.14062899999999</v>
      </c>
      <c r="P238" s="1">
        <v>295.47071700000004</v>
      </c>
      <c r="Q238" s="1">
        <v>9.0409199999999998</v>
      </c>
      <c r="R238" s="1">
        <v>57.052750000000003</v>
      </c>
      <c r="S238" s="1">
        <v>17.14189</v>
      </c>
      <c r="T238" s="1">
        <v>131</v>
      </c>
      <c r="U238" s="1">
        <v>4.6694680000000002</v>
      </c>
      <c r="V238" s="1">
        <v>90.465209000000002</v>
      </c>
      <c r="W238" s="1">
        <v>300.21561000000003</v>
      </c>
      <c r="X238" s="8">
        <v>0</v>
      </c>
    </row>
    <row r="239" spans="1:24" x14ac:dyDescent="0.25">
      <c r="A239">
        <v>237</v>
      </c>
      <c r="B239">
        <v>778.29842499999995</v>
      </c>
      <c r="C239">
        <v>3.9416579999999999</v>
      </c>
      <c r="D239">
        <v>49.663485000000001</v>
      </c>
      <c r="E239">
        <v>115.795936</v>
      </c>
      <c r="F239">
        <v>55.711284999999997</v>
      </c>
      <c r="G239">
        <v>6.4485919999999997</v>
      </c>
      <c r="H239" s="2">
        <v>75.622246000000004</v>
      </c>
      <c r="I239" s="1">
        <v>6.6768539999999996</v>
      </c>
      <c r="J239" s="5">
        <v>11.5319999999919</v>
      </c>
      <c r="K239" s="1">
        <v>45.771462</v>
      </c>
      <c r="L239" s="1">
        <v>74.693343999999996</v>
      </c>
      <c r="M239" s="1">
        <v>10.122016</v>
      </c>
      <c r="N239" s="1">
        <v>205.041707</v>
      </c>
      <c r="O239" s="1">
        <v>128.949737</v>
      </c>
      <c r="P239" s="1">
        <v>253.59466699999999</v>
      </c>
      <c r="Q239" s="1">
        <v>8.9369949999999996</v>
      </c>
      <c r="R239" s="1">
        <v>56.159869999999998</v>
      </c>
      <c r="S239" s="1">
        <v>15.941686000000001</v>
      </c>
      <c r="T239" s="1">
        <v>131</v>
      </c>
      <c r="U239" s="1">
        <v>4.6730650000000002</v>
      </c>
      <c r="V239" s="1">
        <v>87.491476000000006</v>
      </c>
      <c r="W239" s="1">
        <v>293.52519599999999</v>
      </c>
      <c r="X239" s="8">
        <v>0</v>
      </c>
    </row>
    <row r="240" spans="1:24" x14ac:dyDescent="0.25">
      <c r="A240">
        <v>238</v>
      </c>
      <c r="B240">
        <v>752.24048200000004</v>
      </c>
      <c r="C240">
        <v>3.6497929999999998</v>
      </c>
      <c r="D240">
        <v>48.62124</v>
      </c>
      <c r="E240">
        <v>113.90630899999999</v>
      </c>
      <c r="F240">
        <v>56.284525000000002</v>
      </c>
      <c r="G240">
        <v>5.9040140000000001</v>
      </c>
      <c r="H240" s="2">
        <v>69.895536000000007</v>
      </c>
      <c r="I240" s="1">
        <v>6.733727</v>
      </c>
      <c r="J240" s="5">
        <v>7.3076065573841298</v>
      </c>
      <c r="K240" s="1">
        <v>46.147696000000003</v>
      </c>
      <c r="L240" s="1">
        <v>69.349072000000007</v>
      </c>
      <c r="M240" s="1">
        <v>8.0476539999999996</v>
      </c>
      <c r="N240" s="1">
        <v>201.684674</v>
      </c>
      <c r="O240" s="1">
        <v>119.68083899999999</v>
      </c>
      <c r="P240" s="1">
        <v>247.04350300000002</v>
      </c>
      <c r="Q240" s="1">
        <v>8.9024819999999991</v>
      </c>
      <c r="R240" s="1">
        <v>55.202522000000002</v>
      </c>
      <c r="S240" s="1">
        <v>14.705627</v>
      </c>
      <c r="T240" s="1">
        <v>127</v>
      </c>
      <c r="U240" s="1">
        <v>4.7153689999999999</v>
      </c>
      <c r="V240" s="1">
        <v>78.822286000000005</v>
      </c>
      <c r="W240" s="1">
        <v>294.41373599999997</v>
      </c>
      <c r="X240" s="8">
        <v>0</v>
      </c>
    </row>
    <row r="241" spans="1:24" x14ac:dyDescent="0.25">
      <c r="A241">
        <v>239</v>
      </c>
      <c r="B241">
        <v>741.98719200000005</v>
      </c>
      <c r="C241">
        <v>3.0962809999999998</v>
      </c>
      <c r="D241">
        <v>48.395515000000003</v>
      </c>
      <c r="E241">
        <v>112.64900900000001</v>
      </c>
      <c r="F241">
        <v>55.748978999999999</v>
      </c>
      <c r="G241">
        <v>6.4127830000000001</v>
      </c>
      <c r="H241" s="2">
        <v>66.740617999999998</v>
      </c>
      <c r="I241" s="1">
        <v>6.754677</v>
      </c>
      <c r="J241" s="5">
        <v>5.5942267759382904</v>
      </c>
      <c r="K241" s="1">
        <v>46.191403999999999</v>
      </c>
      <c r="L241" s="1">
        <v>67.849080000000001</v>
      </c>
      <c r="M241" s="1">
        <v>7.817164</v>
      </c>
      <c r="N241" s="1">
        <v>192.486245</v>
      </c>
      <c r="O241" s="1">
        <v>108.89551800000001</v>
      </c>
      <c r="P241" s="1">
        <v>251.09658300000001</v>
      </c>
      <c r="Q241" s="1">
        <v>8.9689829999999997</v>
      </c>
      <c r="R241" s="1">
        <v>55.222844000000002</v>
      </c>
      <c r="S241" s="1">
        <v>13.843733</v>
      </c>
      <c r="T241" s="1">
        <v>124</v>
      </c>
      <c r="U241" s="1">
        <v>4.7442500000000001</v>
      </c>
      <c r="V241" s="1">
        <v>73.450277</v>
      </c>
      <c r="W241" s="1">
        <v>298.133016</v>
      </c>
      <c r="X241" s="8">
        <v>0</v>
      </c>
    </row>
    <row r="242" spans="1:24" x14ac:dyDescent="0.25">
      <c r="A242">
        <v>240</v>
      </c>
      <c r="B242">
        <v>715.92943400000001</v>
      </c>
      <c r="C242">
        <v>2.069159</v>
      </c>
      <c r="D242">
        <v>48.112744999999997</v>
      </c>
      <c r="E242">
        <v>111.944056</v>
      </c>
      <c r="F242">
        <v>56.198183999999998</v>
      </c>
      <c r="G242">
        <v>5.9860379999999997</v>
      </c>
      <c r="H242" s="2">
        <v>72.097325999999995</v>
      </c>
      <c r="I242" s="1">
        <v>6.6877630000000003</v>
      </c>
      <c r="J242" s="5">
        <v>5.4152175141352901</v>
      </c>
      <c r="K242" s="1">
        <v>44.912086000000002</v>
      </c>
      <c r="L242" s="1">
        <v>64.100567999999996</v>
      </c>
      <c r="M242" s="1">
        <v>7.6803739999999996</v>
      </c>
      <c r="N242" s="1">
        <v>181.72463999999999</v>
      </c>
      <c r="O242" s="1">
        <v>104.28019</v>
      </c>
      <c r="P242" s="1">
        <v>247.59749799999997</v>
      </c>
      <c r="Q242" s="1">
        <v>8.8782340000000008</v>
      </c>
      <c r="R242" s="1">
        <v>54.661442000000001</v>
      </c>
      <c r="S242" s="1">
        <v>13.721565999999999</v>
      </c>
      <c r="T242" s="1">
        <v>107</v>
      </c>
      <c r="U242" s="1">
        <v>5.1595680000000002</v>
      </c>
      <c r="V242" s="1">
        <v>72.649503999999993</v>
      </c>
      <c r="W242" s="1">
        <v>295.71520600000002</v>
      </c>
      <c r="X242" s="8">
        <v>0</v>
      </c>
    </row>
    <row r="243" spans="1:24" x14ac:dyDescent="0.25">
      <c r="A243">
        <v>241</v>
      </c>
      <c r="B243">
        <v>712.13025800000003</v>
      </c>
      <c r="C243">
        <v>1.853202</v>
      </c>
      <c r="D243">
        <v>48.217753000000002</v>
      </c>
      <c r="E243">
        <v>111.57203199999999</v>
      </c>
      <c r="F243">
        <v>55.756050000000002</v>
      </c>
      <c r="G243">
        <v>6.406066</v>
      </c>
      <c r="H243" s="2">
        <v>73.868110999999999</v>
      </c>
      <c r="I243" s="1">
        <v>6.6542899999999996</v>
      </c>
      <c r="J243" s="5">
        <v>5.4739491525397099</v>
      </c>
      <c r="K243" s="1">
        <v>44.260233999999997</v>
      </c>
      <c r="L243" s="1">
        <v>62.151831999999999</v>
      </c>
      <c r="M243" s="1">
        <v>7.8156780000000001</v>
      </c>
      <c r="N243" s="1">
        <v>177.17256</v>
      </c>
      <c r="O243" s="1">
        <v>99.699421999999998</v>
      </c>
      <c r="P243" s="1">
        <v>249.60951800000001</v>
      </c>
      <c r="Q243" s="1">
        <v>8.8520389999999995</v>
      </c>
      <c r="R243" s="1">
        <v>53.961756000000001</v>
      </c>
      <c r="S243" s="1">
        <v>13.296512</v>
      </c>
      <c r="T243" s="1">
        <v>105</v>
      </c>
      <c r="U243" s="1">
        <v>5.1123000000000003</v>
      </c>
      <c r="V243" s="1">
        <v>72.369866000000002</v>
      </c>
      <c r="W243" s="1">
        <v>288.10737599999999</v>
      </c>
      <c r="X243" s="8">
        <v>0</v>
      </c>
    </row>
    <row r="244" spans="1:24" x14ac:dyDescent="0.25">
      <c r="A244">
        <v>242</v>
      </c>
      <c r="B244">
        <v>717.02182900000003</v>
      </c>
      <c r="C244">
        <v>1.5233399999999999</v>
      </c>
      <c r="D244">
        <v>48.026853000000003</v>
      </c>
      <c r="E244">
        <v>112.342361</v>
      </c>
      <c r="F244">
        <v>56.250732999999997</v>
      </c>
      <c r="G244">
        <v>5.9361170000000003</v>
      </c>
      <c r="H244" s="2">
        <v>68.528443999999993</v>
      </c>
      <c r="I244" s="1">
        <v>6.9156319999999996</v>
      </c>
      <c r="J244" s="5">
        <v>5.3280000000086094</v>
      </c>
      <c r="K244" s="1">
        <v>43.234504000000001</v>
      </c>
      <c r="L244" s="1">
        <v>61.820295999999999</v>
      </c>
      <c r="M244" s="1">
        <v>7.6832029999999998</v>
      </c>
      <c r="N244" s="1">
        <v>177.50944899999999</v>
      </c>
      <c r="O244" s="1">
        <v>97.134207000000004</v>
      </c>
      <c r="P244" s="1">
        <v>249.47113100000001</v>
      </c>
      <c r="Q244" s="1">
        <v>8.8831150000000001</v>
      </c>
      <c r="R244" s="1">
        <v>53.516801999999998</v>
      </c>
      <c r="S244" s="1">
        <v>12.652868</v>
      </c>
      <c r="T244" s="1">
        <v>98</v>
      </c>
      <c r="U244" s="1">
        <v>4.6714529999999996</v>
      </c>
      <c r="V244" s="1">
        <v>69.806285000000003</v>
      </c>
      <c r="W244" s="1">
        <v>291.68887000000001</v>
      </c>
      <c r="X244" s="8">
        <v>0</v>
      </c>
    </row>
    <row r="245" spans="1:24" x14ac:dyDescent="0.25">
      <c r="A245">
        <v>243</v>
      </c>
      <c r="B245">
        <v>718.47660399999995</v>
      </c>
      <c r="C245">
        <v>1.5253000000000001</v>
      </c>
      <c r="D245">
        <v>47.687607</v>
      </c>
      <c r="E245">
        <v>113.34492</v>
      </c>
      <c r="F245">
        <v>55.737231000000001</v>
      </c>
      <c r="G245">
        <v>6.4239439999999997</v>
      </c>
      <c r="H245" s="2">
        <v>66.230119000000002</v>
      </c>
      <c r="I245" s="1">
        <v>6.8919379999999997</v>
      </c>
      <c r="J245" s="5">
        <v>5.6069999999890507</v>
      </c>
      <c r="K245" s="1">
        <v>42.037790000000001</v>
      </c>
      <c r="L245" s="1">
        <v>62.078493999999999</v>
      </c>
      <c r="M245" s="1">
        <v>7.9486829999999999</v>
      </c>
      <c r="N245" s="1">
        <v>174.632722</v>
      </c>
      <c r="O245" s="1">
        <v>97.449535999999995</v>
      </c>
      <c r="P245" s="1">
        <v>245.41417799999999</v>
      </c>
      <c r="Q245" s="1">
        <v>8.9493109999999998</v>
      </c>
      <c r="R245" s="1">
        <v>53.491328000000003</v>
      </c>
      <c r="S245" s="1">
        <v>12.072514999999999</v>
      </c>
      <c r="T245" s="1">
        <v>118</v>
      </c>
      <c r="U245" s="1">
        <v>4.5699880000000004</v>
      </c>
      <c r="V245" s="1">
        <v>68.715709000000004</v>
      </c>
      <c r="W245" s="1">
        <v>292.87192800000003</v>
      </c>
      <c r="X245" s="8">
        <v>0</v>
      </c>
    </row>
    <row r="246" spans="1:24" x14ac:dyDescent="0.25">
      <c r="A246">
        <v>244</v>
      </c>
      <c r="B246">
        <v>712.14698899999996</v>
      </c>
      <c r="C246">
        <v>1.8572329999999999</v>
      </c>
      <c r="D246">
        <v>48.107542000000002</v>
      </c>
      <c r="E246">
        <v>110.76214</v>
      </c>
      <c r="F246">
        <v>54.818781999999999</v>
      </c>
      <c r="G246">
        <v>7.2964700000000002</v>
      </c>
      <c r="H246" s="2">
        <v>72.152643999999995</v>
      </c>
      <c r="I246" s="1">
        <v>6.7600420000000003</v>
      </c>
      <c r="J246" s="5">
        <v>5.8384918032825199</v>
      </c>
      <c r="K246" s="1">
        <v>44.819420000000001</v>
      </c>
      <c r="L246" s="1">
        <v>62.701172</v>
      </c>
      <c r="M246" s="1">
        <v>8.1407679999999996</v>
      </c>
      <c r="N246" s="1">
        <v>174.07167799999999</v>
      </c>
      <c r="O246" s="1">
        <v>105.47174200000001</v>
      </c>
      <c r="P246" s="1">
        <v>238.38023900000002</v>
      </c>
      <c r="Q246" s="1">
        <v>8.8582830000000001</v>
      </c>
      <c r="R246" s="1">
        <v>53.192276</v>
      </c>
      <c r="S246" s="1">
        <v>11.437611</v>
      </c>
      <c r="T246" s="1">
        <v>101</v>
      </c>
      <c r="U246" s="1">
        <v>4.4525639999999997</v>
      </c>
      <c r="V246" s="1">
        <v>71.223527000000004</v>
      </c>
      <c r="W246" s="1">
        <v>294.94381199999998</v>
      </c>
      <c r="X246" s="8">
        <v>0</v>
      </c>
    </row>
    <row r="247" spans="1:24" x14ac:dyDescent="0.25">
      <c r="A247">
        <v>245</v>
      </c>
      <c r="B247">
        <v>712.04115999999999</v>
      </c>
      <c r="C247">
        <v>2.624819</v>
      </c>
      <c r="D247">
        <v>48.801859</v>
      </c>
      <c r="E247">
        <v>111.312924</v>
      </c>
      <c r="F247">
        <v>55.187790999999997</v>
      </c>
      <c r="G247">
        <v>6.9459119999999999</v>
      </c>
      <c r="H247" s="2">
        <v>74.401857000000007</v>
      </c>
      <c r="I247" s="1">
        <v>6.7866809999999997</v>
      </c>
      <c r="J247" s="5">
        <v>5.9317115865560401</v>
      </c>
      <c r="K247" s="1">
        <v>54.624341999999999</v>
      </c>
      <c r="L247" s="1">
        <v>62.967950000000002</v>
      </c>
      <c r="M247" s="1">
        <v>8.0294190000000008</v>
      </c>
      <c r="N247" s="1">
        <v>173.02644799999999</v>
      </c>
      <c r="O247" s="1">
        <v>115.703182</v>
      </c>
      <c r="P247" s="1">
        <v>230.73011</v>
      </c>
      <c r="Q247" s="1">
        <v>8.7788350000000008</v>
      </c>
      <c r="R247" s="1">
        <v>54.861446000000001</v>
      </c>
      <c r="S247" s="1">
        <v>11.221939000000001</v>
      </c>
      <c r="T247" s="1">
        <v>98</v>
      </c>
      <c r="U247" s="1">
        <v>4.4666930000000002</v>
      </c>
      <c r="V247" s="1">
        <v>69.537665000000004</v>
      </c>
      <c r="W247" s="1">
        <v>309.92951599999998</v>
      </c>
      <c r="X247" s="8">
        <v>0</v>
      </c>
    </row>
    <row r="248" spans="1:24" x14ac:dyDescent="0.25">
      <c r="A248">
        <v>246</v>
      </c>
      <c r="B248">
        <v>727.08614299999999</v>
      </c>
      <c r="C248">
        <v>3.6574620000000002</v>
      </c>
      <c r="D248">
        <v>48.977263999999998</v>
      </c>
      <c r="E248">
        <v>113.91297299999999</v>
      </c>
      <c r="F248">
        <v>54.735098000000001</v>
      </c>
      <c r="G248">
        <v>7.3759699999999997</v>
      </c>
      <c r="H248" s="2">
        <v>68.838237000000007</v>
      </c>
      <c r="I248" s="1">
        <v>6.7804529999999996</v>
      </c>
      <c r="J248" s="5">
        <v>7.1287966101663098</v>
      </c>
      <c r="K248" s="1">
        <v>69.373187999999999</v>
      </c>
      <c r="L248" s="1">
        <v>63.211120000000001</v>
      </c>
      <c r="M248" s="1">
        <v>9.5086630000000003</v>
      </c>
      <c r="N248" s="1">
        <v>178.38746399999999</v>
      </c>
      <c r="O248" s="1">
        <v>121.56621200000001</v>
      </c>
      <c r="P248" s="1">
        <v>236.08315199999998</v>
      </c>
      <c r="Q248" s="1">
        <v>8.9169470000000004</v>
      </c>
      <c r="R248" s="1">
        <v>57.478985999999999</v>
      </c>
      <c r="S248" s="1">
        <v>11.234888</v>
      </c>
      <c r="T248" s="1">
        <v>103</v>
      </c>
      <c r="U248" s="1">
        <v>4.7135379999999998</v>
      </c>
      <c r="V248" s="1">
        <v>75.953886999999995</v>
      </c>
      <c r="W248" s="1">
        <v>325.09414600000002</v>
      </c>
      <c r="X248" s="8">
        <v>0</v>
      </c>
    </row>
    <row r="249" spans="1:24" x14ac:dyDescent="0.25">
      <c r="A249">
        <v>247</v>
      </c>
      <c r="B249">
        <v>758.06650100000002</v>
      </c>
      <c r="C249">
        <v>5.1429299999999998</v>
      </c>
      <c r="D249">
        <v>58.610501999999997</v>
      </c>
      <c r="E249">
        <v>119.851705</v>
      </c>
      <c r="F249">
        <v>53.705329999999996</v>
      </c>
      <c r="G249">
        <v>8.3542500000000004</v>
      </c>
      <c r="H249" s="2">
        <v>73.706451999999999</v>
      </c>
      <c r="I249" s="1">
        <v>6.7957080000000003</v>
      </c>
      <c r="J249" s="5">
        <v>10.6959999999962</v>
      </c>
      <c r="K249" s="1">
        <v>98.733438000000007</v>
      </c>
      <c r="L249" s="1">
        <v>85.892641999999995</v>
      </c>
      <c r="M249" s="1">
        <v>19.551870000000001</v>
      </c>
      <c r="N249" s="1">
        <v>228.82184699999999</v>
      </c>
      <c r="O249" s="1">
        <v>184.396817</v>
      </c>
      <c r="P249" s="1">
        <v>306.63025700000003</v>
      </c>
      <c r="Q249" s="1">
        <v>12.288589</v>
      </c>
      <c r="R249" s="1">
        <v>55.677591999999997</v>
      </c>
      <c r="S249" s="1">
        <v>12.483803</v>
      </c>
      <c r="T249" s="1">
        <v>186</v>
      </c>
      <c r="U249" s="1">
        <v>6.2139930000000003</v>
      </c>
      <c r="V249" s="1">
        <v>113.406447</v>
      </c>
      <c r="W249" s="1">
        <v>369.30294800000001</v>
      </c>
      <c r="X249" s="8">
        <v>0</v>
      </c>
    </row>
    <row r="250" spans="1:24" x14ac:dyDescent="0.25">
      <c r="A250">
        <v>248</v>
      </c>
      <c r="B250">
        <v>827.82899099999997</v>
      </c>
      <c r="C250">
        <v>6.5282830000000001</v>
      </c>
      <c r="D250">
        <v>88.594652999999994</v>
      </c>
      <c r="E250">
        <v>130.68730500000001</v>
      </c>
      <c r="F250">
        <v>49.848081999999998</v>
      </c>
      <c r="G250">
        <v>12.018635</v>
      </c>
      <c r="H250" s="2">
        <v>104.951331</v>
      </c>
      <c r="I250" s="1">
        <v>8.5161079999999991</v>
      </c>
      <c r="J250" s="5">
        <v>16.644000000000201</v>
      </c>
      <c r="K250" s="1">
        <v>116.02323199999999</v>
      </c>
      <c r="L250" s="1">
        <v>113.22054</v>
      </c>
      <c r="M250" s="1">
        <v>36.054004999999997</v>
      </c>
      <c r="N250" s="1">
        <v>282.55145499999998</v>
      </c>
      <c r="O250" s="1">
        <v>241.22991300000001</v>
      </c>
      <c r="P250" s="1">
        <v>392.84847000000002</v>
      </c>
      <c r="Q250" s="1">
        <v>26.176577000000002</v>
      </c>
      <c r="R250" s="1">
        <v>59.816332000000003</v>
      </c>
      <c r="S250" s="1">
        <v>14.387354</v>
      </c>
      <c r="T250" s="1">
        <v>291</v>
      </c>
      <c r="U250" s="1">
        <v>8.5965819999999997</v>
      </c>
      <c r="V250" s="1">
        <v>152.777716</v>
      </c>
      <c r="W250" s="1">
        <v>435.36709999999999</v>
      </c>
      <c r="X250" s="8">
        <v>0</v>
      </c>
    </row>
    <row r="251" spans="1:24" x14ac:dyDescent="0.25">
      <c r="A251">
        <v>249</v>
      </c>
      <c r="B251">
        <v>921.58032800000001</v>
      </c>
      <c r="C251">
        <v>7.4478059999999999</v>
      </c>
      <c r="D251">
        <v>110.23029699999999</v>
      </c>
      <c r="E251">
        <v>143.20564400000001</v>
      </c>
      <c r="F251">
        <v>46.395446</v>
      </c>
      <c r="G251">
        <v>15.298639</v>
      </c>
      <c r="H251" s="2">
        <v>123.995469</v>
      </c>
      <c r="I251" s="1">
        <v>10.574052999999999</v>
      </c>
      <c r="J251" s="5">
        <v>21.294245901648498</v>
      </c>
      <c r="K251" s="1">
        <v>117.033726</v>
      </c>
      <c r="L251" s="1">
        <v>130.384838</v>
      </c>
      <c r="M251" s="1">
        <v>43.084009000000002</v>
      </c>
      <c r="N251" s="1">
        <v>338.506394</v>
      </c>
      <c r="O251" s="1">
        <v>289.78947700000003</v>
      </c>
      <c r="P251" s="1">
        <v>459.292348</v>
      </c>
      <c r="Q251" s="1">
        <v>36.747121999999997</v>
      </c>
      <c r="R251" s="1">
        <v>70.331198000000001</v>
      </c>
      <c r="S251" s="1">
        <v>17.431694</v>
      </c>
      <c r="T251" s="1">
        <v>330</v>
      </c>
      <c r="U251" s="1">
        <v>9.6277500000000007</v>
      </c>
      <c r="V251" s="1">
        <v>180.490512</v>
      </c>
      <c r="W251" s="1">
        <v>487.25794400000001</v>
      </c>
      <c r="X251" s="8">
        <v>0</v>
      </c>
    </row>
    <row r="252" spans="1:24" x14ac:dyDescent="0.25">
      <c r="A252">
        <v>250</v>
      </c>
      <c r="B252">
        <v>1003.2195840000001</v>
      </c>
      <c r="C252">
        <v>10.164866999999999</v>
      </c>
      <c r="D252">
        <v>117.88396</v>
      </c>
      <c r="E252">
        <v>145.80406300000001</v>
      </c>
      <c r="F252">
        <v>44.624965000000003</v>
      </c>
      <c r="G252">
        <v>16.980595999999998</v>
      </c>
      <c r="H252" s="2">
        <v>125.064796</v>
      </c>
      <c r="I252" s="1">
        <v>10.925176</v>
      </c>
      <c r="J252" s="5">
        <v>22.149669352584102</v>
      </c>
      <c r="K252" s="1">
        <v>112.352824</v>
      </c>
      <c r="L252" s="1">
        <v>142.188714</v>
      </c>
      <c r="M252" s="1">
        <v>42.188205000000004</v>
      </c>
      <c r="N252" s="1">
        <v>383.36446799999999</v>
      </c>
      <c r="O252" s="1">
        <v>326.60145699999998</v>
      </c>
      <c r="P252" s="1">
        <v>522.53532500000006</v>
      </c>
      <c r="Q252" s="1">
        <v>42.933292000000002</v>
      </c>
      <c r="R252" s="1">
        <v>79.545733999999996</v>
      </c>
      <c r="S252" s="1">
        <v>18.610082999999999</v>
      </c>
      <c r="T252" s="1">
        <v>376</v>
      </c>
      <c r="U252" s="1">
        <v>8.7595089999999995</v>
      </c>
      <c r="V252" s="1">
        <v>211.62669399999999</v>
      </c>
      <c r="W252" s="1">
        <v>508.14490599999999</v>
      </c>
      <c r="X252" s="8">
        <v>9.3540286125328199E-3</v>
      </c>
    </row>
    <row r="253" spans="1:24" x14ac:dyDescent="0.25">
      <c r="A253">
        <v>251</v>
      </c>
      <c r="B253">
        <v>1047.471094</v>
      </c>
      <c r="C253">
        <v>12.280124000000001</v>
      </c>
      <c r="D253">
        <v>120.218523</v>
      </c>
      <c r="E253">
        <v>149.08120199999999</v>
      </c>
      <c r="F253">
        <v>44.450752999999999</v>
      </c>
      <c r="G253">
        <v>17.146097999999999</v>
      </c>
      <c r="H253" s="2">
        <v>126.923723</v>
      </c>
      <c r="I253" s="1">
        <v>10.866481</v>
      </c>
      <c r="J253" s="5">
        <v>19.9890847457572</v>
      </c>
      <c r="K253" s="1">
        <v>116.817024</v>
      </c>
      <c r="L253" s="1">
        <v>148.77136400000001</v>
      </c>
      <c r="M253" s="1">
        <v>42.426746000000001</v>
      </c>
      <c r="N253" s="1">
        <v>407.52509800000001</v>
      </c>
      <c r="O253" s="1">
        <v>354.60965899999997</v>
      </c>
      <c r="P253" s="1">
        <v>562.03325199999995</v>
      </c>
      <c r="Q253" s="1">
        <v>45.551805999999999</v>
      </c>
      <c r="R253" s="1">
        <v>88.507812000000001</v>
      </c>
      <c r="S253" s="1">
        <v>19.389589000000001</v>
      </c>
      <c r="T253" s="1">
        <v>371</v>
      </c>
      <c r="U253" s="1">
        <v>9.0409459999999999</v>
      </c>
      <c r="V253" s="1">
        <v>225.06109000000001</v>
      </c>
      <c r="W253" s="1">
        <v>513.40054599999996</v>
      </c>
      <c r="X253" s="8">
        <v>1.8210893570016359E-2</v>
      </c>
    </row>
    <row r="254" spans="1:24" x14ac:dyDescent="0.25">
      <c r="A254">
        <v>252</v>
      </c>
      <c r="B254">
        <v>1098.751209</v>
      </c>
      <c r="C254">
        <v>11.914856</v>
      </c>
      <c r="D254">
        <v>124.267802</v>
      </c>
      <c r="E254">
        <v>148.46353300000001</v>
      </c>
      <c r="F254">
        <v>45.372216000000002</v>
      </c>
      <c r="G254">
        <v>16.270707999999999</v>
      </c>
      <c r="H254" s="2">
        <v>139.36603600000001</v>
      </c>
      <c r="I254" s="1">
        <v>11.754849999999999</v>
      </c>
      <c r="J254" s="5">
        <v>18.126000000018301</v>
      </c>
      <c r="K254" s="1">
        <v>114.650918</v>
      </c>
      <c r="L254" s="1">
        <v>151.67242999999999</v>
      </c>
      <c r="M254" s="1">
        <v>42.496377000000003</v>
      </c>
      <c r="N254" s="1">
        <v>418.80891100000002</v>
      </c>
      <c r="O254" s="1">
        <v>364.06427499999995</v>
      </c>
      <c r="P254" s="1">
        <v>597.93102099999999</v>
      </c>
      <c r="Q254" s="1">
        <v>44.318201999999999</v>
      </c>
      <c r="R254" s="1">
        <v>92.659784000000002</v>
      </c>
      <c r="S254" s="1">
        <v>19.788495000000001</v>
      </c>
      <c r="T254" s="1">
        <v>337</v>
      </c>
      <c r="U254" s="1">
        <v>11.230354999999999</v>
      </c>
      <c r="V254" s="1">
        <v>222.41649699999999</v>
      </c>
      <c r="W254" s="1">
        <v>515.41936999999996</v>
      </c>
      <c r="X254" s="8">
        <v>2.2665438879342921E-2</v>
      </c>
    </row>
    <row r="255" spans="1:24" x14ac:dyDescent="0.25">
      <c r="A255">
        <v>253</v>
      </c>
      <c r="B255">
        <v>1102.3067739999999</v>
      </c>
      <c r="C255">
        <v>7.9380870000000003</v>
      </c>
      <c r="D255">
        <v>120.832606</v>
      </c>
      <c r="E255">
        <v>147.77657400000001</v>
      </c>
      <c r="F255">
        <v>45.343806000000001</v>
      </c>
      <c r="G255">
        <v>16.297696999999999</v>
      </c>
      <c r="H255" s="2">
        <v>136.24275800000001</v>
      </c>
      <c r="I255" s="1">
        <v>11.631574000000001</v>
      </c>
      <c r="J255" s="5">
        <v>18.421000000002</v>
      </c>
      <c r="K255" s="1">
        <v>108.28364999999999</v>
      </c>
      <c r="L255" s="1">
        <v>150.865622</v>
      </c>
      <c r="M255" s="1">
        <v>42.330787999999998</v>
      </c>
      <c r="N255" s="1">
        <v>421.03308700000002</v>
      </c>
      <c r="O255" s="1">
        <v>377.22224399999999</v>
      </c>
      <c r="P255" s="1">
        <v>614.27414499999998</v>
      </c>
      <c r="Q255" s="1">
        <v>45.910606999999999</v>
      </c>
      <c r="R255" s="1">
        <v>91.292686000000003</v>
      </c>
      <c r="S255" s="1">
        <v>19.653531999999998</v>
      </c>
      <c r="T255" s="1">
        <v>339</v>
      </c>
      <c r="U255" s="1">
        <v>11.494693</v>
      </c>
      <c r="V255" s="1">
        <v>223.680747</v>
      </c>
      <c r="W255" s="1">
        <v>503.84573</v>
      </c>
      <c r="X255" s="8">
        <v>2.2367417146031118E-2</v>
      </c>
    </row>
    <row r="256" spans="1:24" x14ac:dyDescent="0.25">
      <c r="A256">
        <v>254</v>
      </c>
      <c r="B256">
        <v>1124.6947359999999</v>
      </c>
      <c r="C256">
        <v>5.9463330000000001</v>
      </c>
      <c r="D256">
        <v>118.704081</v>
      </c>
      <c r="E256">
        <v>149.04883799999999</v>
      </c>
      <c r="F256">
        <v>45.521526000000001</v>
      </c>
      <c r="G256">
        <v>16.128862999999999</v>
      </c>
      <c r="H256" s="2">
        <v>129.550611</v>
      </c>
      <c r="I256" s="1">
        <v>10.860958999999999</v>
      </c>
      <c r="J256" s="5">
        <v>20.955999999991</v>
      </c>
      <c r="K256" s="1">
        <v>120.45734400000001</v>
      </c>
      <c r="L256" s="1">
        <v>151.93308200000001</v>
      </c>
      <c r="M256" s="1">
        <v>42.937144000000004</v>
      </c>
      <c r="N256" s="1">
        <v>423.73952800000001</v>
      </c>
      <c r="O256" s="1">
        <v>389.189007</v>
      </c>
      <c r="P256" s="1">
        <v>593.84407899999997</v>
      </c>
      <c r="Q256" s="1">
        <v>47.948690999999997</v>
      </c>
      <c r="R256" s="1">
        <v>89.469784000000004</v>
      </c>
      <c r="S256" s="1">
        <v>19.3567</v>
      </c>
      <c r="T256" s="1">
        <v>301</v>
      </c>
      <c r="U256" s="1">
        <v>11.482056</v>
      </c>
      <c r="V256" s="1">
        <v>225.47851499999999</v>
      </c>
      <c r="W256" s="1">
        <v>507.73278399999998</v>
      </c>
      <c r="X256" s="8">
        <v>2.1796979512475289E-2</v>
      </c>
    </row>
    <row r="257" spans="1:24" x14ac:dyDescent="0.25">
      <c r="A257">
        <v>255</v>
      </c>
      <c r="B257">
        <v>1098.5227190000001</v>
      </c>
      <c r="C257">
        <v>6.9037920000000002</v>
      </c>
      <c r="D257">
        <v>116.736963</v>
      </c>
      <c r="E257">
        <v>151.254784</v>
      </c>
      <c r="F257">
        <v>45.553593999999997</v>
      </c>
      <c r="G257">
        <v>16.098399000000001</v>
      </c>
      <c r="H257" s="2">
        <v>132.98164499999999</v>
      </c>
      <c r="I257" s="1">
        <v>10.481695</v>
      </c>
      <c r="J257" s="5">
        <v>21.994000000005997</v>
      </c>
      <c r="K257" s="1">
        <v>110.62606599999999</v>
      </c>
      <c r="L257" s="1">
        <v>157.561544</v>
      </c>
      <c r="M257" s="1">
        <v>43.558793000000001</v>
      </c>
      <c r="N257" s="1">
        <v>432.97816599999999</v>
      </c>
      <c r="O257" s="1">
        <v>381.74510499999997</v>
      </c>
      <c r="P257" s="1">
        <v>576.46112700000003</v>
      </c>
      <c r="Q257" s="1">
        <v>46.140892000000001</v>
      </c>
      <c r="R257" s="1">
        <v>88.361546000000004</v>
      </c>
      <c r="S257" s="1">
        <v>19.617481999999999</v>
      </c>
      <c r="T257" s="1">
        <v>286</v>
      </c>
      <c r="U257" s="1">
        <v>11.288845999999999</v>
      </c>
      <c r="V257" s="1">
        <v>223.683728</v>
      </c>
      <c r="W257" s="1">
        <v>521.25778400000002</v>
      </c>
      <c r="X257" s="8">
        <v>6.1909900361559276E-3</v>
      </c>
    </row>
    <row r="258" spans="1:24" x14ac:dyDescent="0.25">
      <c r="A258">
        <v>256</v>
      </c>
      <c r="B258">
        <v>1079.6626249999999</v>
      </c>
      <c r="C258">
        <v>7.6181510000000001</v>
      </c>
      <c r="D258">
        <v>114.790526</v>
      </c>
      <c r="E258">
        <v>152.671142</v>
      </c>
      <c r="F258">
        <v>45.574178000000003</v>
      </c>
      <c r="G258">
        <v>16.078844</v>
      </c>
      <c r="H258" s="2">
        <v>133.498468</v>
      </c>
      <c r="I258" s="1">
        <v>10.850842999999999</v>
      </c>
      <c r="J258" s="5">
        <v>21.990639344250599</v>
      </c>
      <c r="K258" s="1">
        <v>104.47631199999999</v>
      </c>
      <c r="L258" s="1">
        <v>154.678282</v>
      </c>
      <c r="M258" s="1">
        <v>45.962530999999998</v>
      </c>
      <c r="N258" s="1">
        <v>414.40214800000001</v>
      </c>
      <c r="O258" s="1">
        <v>358.80168600000002</v>
      </c>
      <c r="P258" s="1">
        <v>560.158817</v>
      </c>
      <c r="Q258" s="1">
        <v>43.463329999999999</v>
      </c>
      <c r="R258" s="1">
        <v>87.883741999999998</v>
      </c>
      <c r="S258" s="1">
        <v>19.731528000000001</v>
      </c>
      <c r="T258" s="1">
        <v>275</v>
      </c>
      <c r="U258" s="1">
        <v>10.38383</v>
      </c>
      <c r="V258" s="1">
        <v>220.08421000000001</v>
      </c>
      <c r="W258" s="1">
        <v>508.82574599999998</v>
      </c>
      <c r="X258" s="8">
        <v>0</v>
      </c>
    </row>
    <row r="259" spans="1:24" x14ac:dyDescent="0.25">
      <c r="A259">
        <v>257</v>
      </c>
      <c r="B259">
        <v>1046.3731519999999</v>
      </c>
      <c r="C259">
        <v>7.3832800000000001</v>
      </c>
      <c r="D259">
        <v>110.222312</v>
      </c>
      <c r="E259">
        <v>149.16346799999999</v>
      </c>
      <c r="F259">
        <v>51.426743999999999</v>
      </c>
      <c r="G259">
        <v>10.518905999999999</v>
      </c>
      <c r="H259" s="2">
        <v>125.459191</v>
      </c>
      <c r="I259" s="1">
        <v>10.286828999999999</v>
      </c>
      <c r="J259" s="5">
        <v>21.767004723544201</v>
      </c>
      <c r="K259" s="1">
        <v>104.867124</v>
      </c>
      <c r="L259" s="1">
        <v>151.38066599999999</v>
      </c>
      <c r="M259" s="1">
        <v>44.464841</v>
      </c>
      <c r="N259" s="1">
        <v>385.73241400000001</v>
      </c>
      <c r="O259" s="1">
        <v>335.19091800000001</v>
      </c>
      <c r="P259" s="1">
        <v>516.02636299999995</v>
      </c>
      <c r="Q259" s="1">
        <v>35.695180999999998</v>
      </c>
      <c r="R259" s="1">
        <v>86.168530000000004</v>
      </c>
      <c r="S259" s="1">
        <v>19.732717000000001</v>
      </c>
      <c r="T259" s="1">
        <v>251</v>
      </c>
      <c r="U259" s="1">
        <v>9.7955679999999994</v>
      </c>
      <c r="V259" s="1">
        <v>206.594416</v>
      </c>
      <c r="W259" s="1">
        <v>460.99059599999998</v>
      </c>
      <c r="X259" s="8">
        <v>0</v>
      </c>
    </row>
    <row r="260" spans="1:24" x14ac:dyDescent="0.25">
      <c r="A260">
        <v>258</v>
      </c>
      <c r="B260">
        <v>986.56327299999998</v>
      </c>
      <c r="C260">
        <v>6.1440219999999997</v>
      </c>
      <c r="D260">
        <v>104.04434000000001</v>
      </c>
      <c r="E260">
        <v>138.30053699999999</v>
      </c>
      <c r="F260">
        <v>55.665740999999997</v>
      </c>
      <c r="G260">
        <v>6.4918589999999998</v>
      </c>
      <c r="H260" s="2">
        <v>117.11633399999999</v>
      </c>
      <c r="I260" s="1">
        <v>8.3141379999999998</v>
      </c>
      <c r="J260" s="5">
        <v>20.060355932204398</v>
      </c>
      <c r="K260" s="1">
        <v>98.771615999999995</v>
      </c>
      <c r="L260" s="1">
        <v>146.70646600000001</v>
      </c>
      <c r="M260" s="1">
        <v>41.997473999999997</v>
      </c>
      <c r="N260" s="1">
        <v>335.30714999999998</v>
      </c>
      <c r="O260" s="1">
        <v>273.67851400000001</v>
      </c>
      <c r="P260" s="1">
        <v>433.18891500000001</v>
      </c>
      <c r="Q260" s="1">
        <v>19.673162999999999</v>
      </c>
      <c r="R260" s="1">
        <v>80.934585999999996</v>
      </c>
      <c r="S260" s="1">
        <v>18.712633</v>
      </c>
      <c r="T260" s="1">
        <v>229</v>
      </c>
      <c r="U260" s="1">
        <v>7.7827390000000003</v>
      </c>
      <c r="V260" s="1">
        <v>185.92701199999999</v>
      </c>
      <c r="W260" s="1">
        <v>391.52498200000002</v>
      </c>
      <c r="X260" s="8">
        <v>0</v>
      </c>
    </row>
    <row r="261" spans="1:24" x14ac:dyDescent="0.25">
      <c r="A261">
        <v>259</v>
      </c>
      <c r="B261">
        <v>940.92828699999995</v>
      </c>
      <c r="C261">
        <v>5.0398639999999997</v>
      </c>
      <c r="D261">
        <v>100.69508399999999</v>
      </c>
      <c r="E261">
        <v>125.948975</v>
      </c>
      <c r="F261">
        <v>56.508862999999998</v>
      </c>
      <c r="G261">
        <v>5.690893</v>
      </c>
      <c r="H261" s="2">
        <v>108.655092</v>
      </c>
      <c r="I261" s="1">
        <v>6.9091399999999998</v>
      </c>
      <c r="J261" s="5">
        <v>15.994278688522101</v>
      </c>
      <c r="K261" s="1">
        <v>81.901674</v>
      </c>
      <c r="L261" s="1">
        <v>122.804154</v>
      </c>
      <c r="M261" s="1">
        <v>33.341048999999998</v>
      </c>
      <c r="N261" s="1">
        <v>277.23506300000003</v>
      </c>
      <c r="O261" s="1">
        <v>215.93697500000002</v>
      </c>
      <c r="P261" s="1">
        <v>379.66290600000002</v>
      </c>
      <c r="Q261" s="1">
        <v>12.88208</v>
      </c>
      <c r="R261" s="1">
        <v>75.580318000000005</v>
      </c>
      <c r="S261" s="1">
        <v>17.763089999999998</v>
      </c>
      <c r="T261" s="1">
        <v>221</v>
      </c>
      <c r="U261" s="1">
        <v>7.0622730000000002</v>
      </c>
      <c r="V261" s="1">
        <v>172.10781299999999</v>
      </c>
      <c r="W261" s="1">
        <v>341.76040399999999</v>
      </c>
      <c r="X261" s="8">
        <v>0</v>
      </c>
    </row>
    <row r="262" spans="1:24" x14ac:dyDescent="0.25">
      <c r="A262">
        <v>260</v>
      </c>
      <c r="B262">
        <v>900.87553000000003</v>
      </c>
      <c r="C262">
        <v>4.1778639999999996</v>
      </c>
      <c r="D262">
        <v>89.975198000000006</v>
      </c>
      <c r="E262">
        <v>117.745366</v>
      </c>
      <c r="F262">
        <v>55.795701000000001</v>
      </c>
      <c r="G262">
        <v>6.3683969999999999</v>
      </c>
      <c r="H262" s="2">
        <v>79.712501000000003</v>
      </c>
      <c r="I262" s="1">
        <v>6.2438570000000002</v>
      </c>
      <c r="J262" s="5">
        <v>13.6472213114757</v>
      </c>
      <c r="K262" s="1">
        <v>56.166026000000002</v>
      </c>
      <c r="L262" s="1">
        <v>98.855391999999995</v>
      </c>
      <c r="M262" s="1">
        <v>22.923560999999999</v>
      </c>
      <c r="N262" s="1">
        <v>237.96779900000001</v>
      </c>
      <c r="O262" s="1">
        <v>183.97726999999998</v>
      </c>
      <c r="P262" s="1">
        <v>342.25589500000001</v>
      </c>
      <c r="Q262" s="1">
        <v>12.237958000000001</v>
      </c>
      <c r="R262" s="1">
        <v>69.447109999999995</v>
      </c>
      <c r="S262" s="1">
        <v>17.058467</v>
      </c>
      <c r="T262" s="1">
        <v>192</v>
      </c>
      <c r="U262" s="1">
        <v>7.1831329999999998</v>
      </c>
      <c r="V262" s="1">
        <v>145.594786</v>
      </c>
      <c r="W262" s="1">
        <v>299.12379199999998</v>
      </c>
      <c r="X262" s="8">
        <v>0</v>
      </c>
    </row>
    <row r="263" spans="1:24" x14ac:dyDescent="0.25">
      <c r="A263">
        <v>261</v>
      </c>
      <c r="B263">
        <v>862.62706400000002</v>
      </c>
      <c r="C263">
        <v>4.315518</v>
      </c>
      <c r="D263">
        <v>70.705353000000002</v>
      </c>
      <c r="E263">
        <v>113.84579600000001</v>
      </c>
      <c r="F263">
        <v>54.727421999999997</v>
      </c>
      <c r="G263">
        <v>7.3832620000000002</v>
      </c>
      <c r="H263" s="2">
        <v>65.279167000000001</v>
      </c>
      <c r="I263" s="1">
        <v>6.1014340000000002</v>
      </c>
      <c r="J263" s="5">
        <v>10.0684830508398</v>
      </c>
      <c r="K263" s="1">
        <v>45.821857999999999</v>
      </c>
      <c r="L263" s="1">
        <v>92.546312</v>
      </c>
      <c r="M263" s="1">
        <v>20.068493</v>
      </c>
      <c r="N263" s="1">
        <v>217.33095599999999</v>
      </c>
      <c r="O263" s="1">
        <v>154.015905</v>
      </c>
      <c r="P263" s="1">
        <v>296.372342</v>
      </c>
      <c r="Q263" s="1">
        <v>10.949337</v>
      </c>
      <c r="R263" s="1">
        <v>61.807074</v>
      </c>
      <c r="S263" s="1">
        <v>16.178961999999999</v>
      </c>
      <c r="T263" s="1">
        <v>173</v>
      </c>
      <c r="U263" s="1">
        <v>6.6570020000000003</v>
      </c>
      <c r="V263" s="1">
        <v>130.84393299999999</v>
      </c>
      <c r="W263" s="1">
        <v>273.71127000000001</v>
      </c>
      <c r="X263" s="8">
        <v>0</v>
      </c>
    </row>
    <row r="264" spans="1:24" x14ac:dyDescent="0.25">
      <c r="A264">
        <v>262</v>
      </c>
      <c r="B264">
        <v>835.214787</v>
      </c>
      <c r="C264">
        <v>4.0791680000000001</v>
      </c>
      <c r="D264">
        <v>63.659331999999999</v>
      </c>
      <c r="E264">
        <v>109.47031800000001</v>
      </c>
      <c r="F264">
        <v>55.974339000000001</v>
      </c>
      <c r="G264">
        <v>6.1986910000000002</v>
      </c>
      <c r="H264" s="2">
        <v>70.841192000000007</v>
      </c>
      <c r="I264" s="1">
        <v>6.1860689999999998</v>
      </c>
      <c r="J264" s="5">
        <v>7.3620169491623502</v>
      </c>
      <c r="K264" s="1">
        <v>43.906365999999998</v>
      </c>
      <c r="L264" s="1">
        <v>89.555077999999995</v>
      </c>
      <c r="M264" s="1">
        <v>17.039943999999998</v>
      </c>
      <c r="N264" s="1">
        <v>196.16489899999999</v>
      </c>
      <c r="O264" s="1">
        <v>130.01886100000002</v>
      </c>
      <c r="P264" s="1">
        <v>260.80173600000001</v>
      </c>
      <c r="Q264" s="1">
        <v>10.330527999999999</v>
      </c>
      <c r="R264" s="1">
        <v>56.476273999999997</v>
      </c>
      <c r="S264" s="1">
        <v>15.41311</v>
      </c>
      <c r="T264" s="1">
        <v>160</v>
      </c>
      <c r="U264" s="1">
        <v>6.0718110000000003</v>
      </c>
      <c r="V264" s="1">
        <v>125.902902</v>
      </c>
      <c r="W264" s="1">
        <v>274.74797000000001</v>
      </c>
      <c r="X264" s="8">
        <v>0</v>
      </c>
    </row>
    <row r="265" spans="1:24" x14ac:dyDescent="0.25">
      <c r="A265">
        <v>263</v>
      </c>
      <c r="B265">
        <v>813.61663099999998</v>
      </c>
      <c r="C265">
        <v>3.4234909999999998</v>
      </c>
      <c r="D265">
        <v>63.233593999999997</v>
      </c>
      <c r="E265">
        <v>106.033404</v>
      </c>
      <c r="F265">
        <v>56.428714999999997</v>
      </c>
      <c r="G265">
        <v>5.7670339999999998</v>
      </c>
      <c r="H265" s="2">
        <v>74.730945000000006</v>
      </c>
      <c r="I265" s="1">
        <v>6.2234740000000004</v>
      </c>
      <c r="J265" s="5">
        <v>6.3130677965964406</v>
      </c>
      <c r="K265" s="1">
        <v>39.254463999999999</v>
      </c>
      <c r="L265" s="1">
        <v>77.005821999999995</v>
      </c>
      <c r="M265" s="1">
        <v>10.067140999999999</v>
      </c>
      <c r="N265" s="1">
        <v>186.51795200000001</v>
      </c>
      <c r="O265" s="1">
        <v>120.478887</v>
      </c>
      <c r="P265" s="1">
        <v>253.650339</v>
      </c>
      <c r="Q265" s="1">
        <v>10.300124</v>
      </c>
      <c r="R265" s="1">
        <v>54.789257999999997</v>
      </c>
      <c r="S265" s="1">
        <v>14.623449000000001</v>
      </c>
      <c r="T265" s="1">
        <v>144</v>
      </c>
      <c r="U265" s="1">
        <v>5.892652</v>
      </c>
      <c r="V265" s="1">
        <v>117.89594200000001</v>
      </c>
      <c r="W265" s="1">
        <v>268.59627399999999</v>
      </c>
      <c r="X265" s="8">
        <v>0</v>
      </c>
    </row>
    <row r="266" spans="1:24" x14ac:dyDescent="0.25">
      <c r="A266">
        <v>264</v>
      </c>
      <c r="B266">
        <v>794.19144600000004</v>
      </c>
      <c r="C266">
        <v>2.5595249999999998</v>
      </c>
      <c r="D266">
        <v>63.194951000000003</v>
      </c>
      <c r="E266">
        <v>104.993146</v>
      </c>
      <c r="F266">
        <v>56.452126999999997</v>
      </c>
      <c r="G266">
        <v>5.7447929999999996</v>
      </c>
      <c r="H266" s="2">
        <v>67.082605999999998</v>
      </c>
      <c r="I266" s="1">
        <v>6.2126739999999998</v>
      </c>
      <c r="J266" s="5">
        <v>6.2624322033952904</v>
      </c>
      <c r="K266" s="1">
        <v>36.040407999999999</v>
      </c>
      <c r="L266" s="1">
        <v>70.087828000000002</v>
      </c>
      <c r="M266" s="1">
        <v>7.5358390000000002</v>
      </c>
      <c r="N266" s="1">
        <v>182.96246600000001</v>
      </c>
      <c r="O266" s="1">
        <v>112.531014</v>
      </c>
      <c r="P266" s="1">
        <v>268.31575199999997</v>
      </c>
      <c r="Q266" s="1">
        <v>10.199280999999999</v>
      </c>
      <c r="R266" s="1">
        <v>54.591928000000003</v>
      </c>
      <c r="S266" s="1">
        <v>13.724614000000001</v>
      </c>
      <c r="T266" s="1">
        <v>126</v>
      </c>
      <c r="U266" s="1">
        <v>5.8609220000000004</v>
      </c>
      <c r="V266" s="1">
        <v>91.007343000000006</v>
      </c>
      <c r="W266" s="1">
        <v>265.06190800000002</v>
      </c>
      <c r="X266" s="8">
        <v>0</v>
      </c>
    </row>
    <row r="267" spans="1:24" x14ac:dyDescent="0.25">
      <c r="A267">
        <v>265</v>
      </c>
      <c r="B267">
        <v>796.109869</v>
      </c>
      <c r="C267">
        <v>1.9010940000000001</v>
      </c>
      <c r="D267">
        <v>61.878622</v>
      </c>
      <c r="E267">
        <v>105.709058</v>
      </c>
      <c r="F267">
        <v>54.982337000000001</v>
      </c>
      <c r="G267">
        <v>7.1410929999999997</v>
      </c>
      <c r="H267" s="2">
        <v>63.523139</v>
      </c>
      <c r="I267" s="1">
        <v>6.3831300000000004</v>
      </c>
      <c r="J267" s="5">
        <v>6.30133333333651</v>
      </c>
      <c r="K267" s="1">
        <v>35.709516000000001</v>
      </c>
      <c r="L267" s="1">
        <v>69.020027999999996</v>
      </c>
      <c r="M267" s="1">
        <v>7.7285199999999996</v>
      </c>
      <c r="N267" s="1">
        <v>183.37913499999999</v>
      </c>
      <c r="O267" s="1">
        <v>105.958643</v>
      </c>
      <c r="P267" s="1">
        <v>275.845641</v>
      </c>
      <c r="Q267" s="1">
        <v>10.253817</v>
      </c>
      <c r="R267" s="1">
        <v>54.466749999999998</v>
      </c>
      <c r="S267" s="1">
        <v>12.795310000000001</v>
      </c>
      <c r="T267" s="1">
        <v>111</v>
      </c>
      <c r="U267" s="1">
        <v>6.2698489999999998</v>
      </c>
      <c r="V267" s="1">
        <v>77.027170999999996</v>
      </c>
      <c r="W267" s="1">
        <v>265.31013400000001</v>
      </c>
      <c r="X267" s="8">
        <v>0</v>
      </c>
    </row>
    <row r="268" spans="1:24" x14ac:dyDescent="0.25">
      <c r="A268">
        <v>266</v>
      </c>
      <c r="B268">
        <v>794.40065700000002</v>
      </c>
      <c r="C268">
        <v>2.117362</v>
      </c>
      <c r="D268">
        <v>57.706153</v>
      </c>
      <c r="E268">
        <v>107.179278</v>
      </c>
      <c r="F268">
        <v>55.220998000000002</v>
      </c>
      <c r="G268">
        <v>6.9143650000000001</v>
      </c>
      <c r="H268" s="2">
        <v>71.350842999999998</v>
      </c>
      <c r="I268" s="1">
        <v>6.2875550000000002</v>
      </c>
      <c r="J268" s="5">
        <v>6.2613333333429093</v>
      </c>
      <c r="K268" s="1">
        <v>35.374310000000001</v>
      </c>
      <c r="L268" s="1">
        <v>69.363404000000003</v>
      </c>
      <c r="M268" s="1">
        <v>7.6078010000000003</v>
      </c>
      <c r="N268" s="1">
        <v>186.816541</v>
      </c>
      <c r="O268" s="1">
        <v>104.207375</v>
      </c>
      <c r="P268" s="1">
        <v>260.31326200000001</v>
      </c>
      <c r="Q268" s="1">
        <v>10.176940999999999</v>
      </c>
      <c r="R268" s="1">
        <v>54.418689999999998</v>
      </c>
      <c r="S268" s="1">
        <v>12.399725</v>
      </c>
      <c r="T268" s="1">
        <v>104</v>
      </c>
      <c r="U268" s="1">
        <v>6.0320200000000002</v>
      </c>
      <c r="V268" s="1">
        <v>73.988777999999996</v>
      </c>
      <c r="W268" s="1">
        <v>262.857392</v>
      </c>
      <c r="X268" s="8">
        <v>0</v>
      </c>
    </row>
    <row r="269" spans="1:24" x14ac:dyDescent="0.25">
      <c r="A269">
        <v>267</v>
      </c>
      <c r="B269">
        <v>782.07893200000001</v>
      </c>
      <c r="C269">
        <v>1.8140000000000001</v>
      </c>
      <c r="D269">
        <v>56.582664000000001</v>
      </c>
      <c r="E269">
        <v>106.854169</v>
      </c>
      <c r="F269">
        <v>55.581415999999997</v>
      </c>
      <c r="G269">
        <v>6.571968</v>
      </c>
      <c r="H269" s="2">
        <v>73.117452</v>
      </c>
      <c r="I269" s="1">
        <v>6.1781110000000004</v>
      </c>
      <c r="J269" s="5">
        <v>6.4363333333312704</v>
      </c>
      <c r="K269" s="1">
        <v>35.851478</v>
      </c>
      <c r="L269" s="1">
        <v>71.680769999999995</v>
      </c>
      <c r="M269" s="1">
        <v>7.5361880000000001</v>
      </c>
      <c r="N269" s="1">
        <v>187.70074</v>
      </c>
      <c r="O269" s="1">
        <v>103.240224</v>
      </c>
      <c r="P269" s="1">
        <v>249.35714000000002</v>
      </c>
      <c r="Q269" s="1">
        <v>10.103808000000001</v>
      </c>
      <c r="R269" s="1">
        <v>54.464914</v>
      </c>
      <c r="S269" s="1">
        <v>12.314962</v>
      </c>
      <c r="T269" s="1">
        <v>125</v>
      </c>
      <c r="U269" s="1">
        <v>5.8903990000000004</v>
      </c>
      <c r="V269" s="1">
        <v>70.069098999999994</v>
      </c>
      <c r="W269" s="1">
        <v>261.87906400000003</v>
      </c>
      <c r="X269" s="8">
        <v>0</v>
      </c>
    </row>
    <row r="270" spans="1:24" x14ac:dyDescent="0.25">
      <c r="A270">
        <v>268</v>
      </c>
      <c r="B270">
        <v>785.017561</v>
      </c>
      <c r="C270">
        <v>1.9213690000000001</v>
      </c>
      <c r="D270">
        <v>56.540289000000001</v>
      </c>
      <c r="E270">
        <v>106.534678</v>
      </c>
      <c r="F270">
        <v>56.254573999999998</v>
      </c>
      <c r="G270">
        <v>5.9324680000000001</v>
      </c>
      <c r="H270" s="2">
        <v>66.522248000000005</v>
      </c>
      <c r="I270" s="1">
        <v>6.2552099999999999</v>
      </c>
      <c r="J270" s="5">
        <v>6.4669999999896302</v>
      </c>
      <c r="K270" s="1">
        <v>38.723886</v>
      </c>
      <c r="L270" s="1">
        <v>73.559566000000004</v>
      </c>
      <c r="M270" s="1">
        <v>7.6288739999999997</v>
      </c>
      <c r="N270" s="1">
        <v>187.643022</v>
      </c>
      <c r="O270" s="1">
        <v>107.05931200000001</v>
      </c>
      <c r="P270" s="1">
        <v>250.66697299999998</v>
      </c>
      <c r="Q270" s="1">
        <v>10.160726</v>
      </c>
      <c r="R270" s="1">
        <v>54.667588000000002</v>
      </c>
      <c r="S270" s="1">
        <v>11.988716999999999</v>
      </c>
      <c r="T270" s="1">
        <v>104</v>
      </c>
      <c r="U270" s="1">
        <v>5.9492560000000001</v>
      </c>
      <c r="V270" s="1">
        <v>67.293762999999998</v>
      </c>
      <c r="W270" s="1">
        <v>262.165592</v>
      </c>
      <c r="X270" s="8">
        <v>0</v>
      </c>
    </row>
    <row r="271" spans="1:24" x14ac:dyDescent="0.25">
      <c r="A271">
        <v>269</v>
      </c>
      <c r="B271">
        <v>782.89980600000001</v>
      </c>
      <c r="C271">
        <v>2.0340379999999998</v>
      </c>
      <c r="D271">
        <v>56.560837999999997</v>
      </c>
      <c r="E271">
        <v>105.52969299999999</v>
      </c>
      <c r="F271">
        <v>55.734966999999997</v>
      </c>
      <c r="G271">
        <v>6.4260950000000001</v>
      </c>
      <c r="H271" s="2">
        <v>63.667383999999998</v>
      </c>
      <c r="I271" s="1">
        <v>6.3343170000000004</v>
      </c>
      <c r="J271" s="5">
        <v>6.4858333333395395</v>
      </c>
      <c r="K271" s="1">
        <v>49.981468</v>
      </c>
      <c r="L271" s="1">
        <v>72.386234000000002</v>
      </c>
      <c r="M271" s="1">
        <v>7.6185340000000004</v>
      </c>
      <c r="N271" s="1">
        <v>187.09139500000001</v>
      </c>
      <c r="O271" s="1">
        <v>116.27962199999999</v>
      </c>
      <c r="P271" s="1">
        <v>247.683267</v>
      </c>
      <c r="Q271" s="1">
        <v>10.230845</v>
      </c>
      <c r="R271" s="1">
        <v>56.451062</v>
      </c>
      <c r="S271" s="1">
        <v>11.696372</v>
      </c>
      <c r="T271" s="1">
        <v>102</v>
      </c>
      <c r="U271" s="1">
        <v>5.9465669999999999</v>
      </c>
      <c r="V271" s="1">
        <v>67.116522000000003</v>
      </c>
      <c r="W271" s="1">
        <v>282.38654200000002</v>
      </c>
      <c r="X271" s="8">
        <v>0</v>
      </c>
    </row>
    <row r="272" spans="1:24" x14ac:dyDescent="0.25">
      <c r="A272">
        <v>270</v>
      </c>
      <c r="B272">
        <v>788.005852</v>
      </c>
      <c r="C272">
        <v>3.4306399999999999</v>
      </c>
      <c r="D272">
        <v>57.455683000000001</v>
      </c>
      <c r="E272">
        <v>105.677784</v>
      </c>
      <c r="F272">
        <v>55.463270000000001</v>
      </c>
      <c r="G272">
        <v>6.6842069999999998</v>
      </c>
      <c r="H272" s="2">
        <v>72.695187000000004</v>
      </c>
      <c r="I272" s="1">
        <v>6.5050249999999998</v>
      </c>
      <c r="J272" s="5">
        <v>6.2706666666635993</v>
      </c>
      <c r="K272" s="1">
        <v>65.886222000000004</v>
      </c>
      <c r="L272" s="1">
        <v>68.794020000000003</v>
      </c>
      <c r="M272" s="1">
        <v>9.2774750000000008</v>
      </c>
      <c r="N272" s="1">
        <v>193.85064800000001</v>
      </c>
      <c r="O272" s="1">
        <v>125.441705</v>
      </c>
      <c r="P272" s="1">
        <v>243.01409200000001</v>
      </c>
      <c r="Q272" s="1">
        <v>10.165055000000001</v>
      </c>
      <c r="R272" s="1">
        <v>59.016198000000003</v>
      </c>
      <c r="S272" s="1">
        <v>11.589653999999999</v>
      </c>
      <c r="T272" s="1">
        <v>105</v>
      </c>
      <c r="U272" s="1">
        <v>6.0975330000000003</v>
      </c>
      <c r="V272" s="1">
        <v>71.898268999999999</v>
      </c>
      <c r="W272" s="1">
        <v>308.500336</v>
      </c>
      <c r="X272" s="8">
        <v>0</v>
      </c>
    </row>
    <row r="273" spans="1:24" x14ac:dyDescent="0.25">
      <c r="A273">
        <v>271</v>
      </c>
      <c r="B273">
        <v>816.45040100000006</v>
      </c>
      <c r="C273">
        <v>5.0401759999999998</v>
      </c>
      <c r="D273">
        <v>62.462347000000001</v>
      </c>
      <c r="E273">
        <v>113.487444</v>
      </c>
      <c r="F273">
        <v>53.940232000000002</v>
      </c>
      <c r="G273">
        <v>8.1310929999999999</v>
      </c>
      <c r="H273" s="2">
        <v>84.563524999999998</v>
      </c>
      <c r="I273" s="1">
        <v>6.362628</v>
      </c>
      <c r="J273" s="5">
        <v>7.8498333333263792</v>
      </c>
      <c r="K273" s="1">
        <v>92.885549999999995</v>
      </c>
      <c r="L273" s="1">
        <v>83.568342000000001</v>
      </c>
      <c r="M273" s="1">
        <v>17.280821</v>
      </c>
      <c r="N273" s="1">
        <v>217.96088399999999</v>
      </c>
      <c r="O273" s="1">
        <v>182.49555599999999</v>
      </c>
      <c r="P273" s="1">
        <v>264.81306699999999</v>
      </c>
      <c r="Q273" s="1">
        <v>13.671580000000001</v>
      </c>
      <c r="R273" s="1">
        <v>57.827354</v>
      </c>
      <c r="S273" s="1">
        <v>11.979075999999999</v>
      </c>
      <c r="T273" s="1">
        <v>184</v>
      </c>
      <c r="U273" s="1">
        <v>8.2723669999999991</v>
      </c>
      <c r="V273" s="1">
        <v>107.17384699999999</v>
      </c>
      <c r="W273" s="1">
        <v>349.06143600000001</v>
      </c>
      <c r="X273" s="8">
        <v>0</v>
      </c>
    </row>
    <row r="274" spans="1:24" x14ac:dyDescent="0.25">
      <c r="A274">
        <v>272</v>
      </c>
      <c r="B274">
        <v>877.316957</v>
      </c>
      <c r="C274">
        <v>6.4752939999999999</v>
      </c>
      <c r="D274">
        <v>80.894602000000006</v>
      </c>
      <c r="E274">
        <v>122.40844199999999</v>
      </c>
      <c r="F274">
        <v>48.916687000000003</v>
      </c>
      <c r="G274">
        <v>12.903461</v>
      </c>
      <c r="H274" s="2">
        <v>103.281848</v>
      </c>
      <c r="I274" s="1">
        <v>8.0224609999999998</v>
      </c>
      <c r="J274" s="5">
        <v>15.805666666666999</v>
      </c>
      <c r="K274" s="1">
        <v>111.560194</v>
      </c>
      <c r="L274" s="1">
        <v>114.628776</v>
      </c>
      <c r="M274" s="1">
        <v>34.136524999999999</v>
      </c>
      <c r="N274" s="1">
        <v>273.95504</v>
      </c>
      <c r="O274" s="1">
        <v>234.27606800000001</v>
      </c>
      <c r="P274" s="1">
        <v>381.12239099999999</v>
      </c>
      <c r="Q274" s="1">
        <v>29.422015999999999</v>
      </c>
      <c r="R274" s="1">
        <v>61.543784000000002</v>
      </c>
      <c r="S274" s="1">
        <v>13.033828</v>
      </c>
      <c r="T274" s="1">
        <v>291</v>
      </c>
      <c r="U274" s="1">
        <v>10.962444</v>
      </c>
      <c r="V274" s="1">
        <v>154.09078</v>
      </c>
      <c r="W274" s="1">
        <v>420.14175</v>
      </c>
      <c r="X274" s="8">
        <v>0</v>
      </c>
    </row>
    <row r="275" spans="1:24" x14ac:dyDescent="0.25">
      <c r="A275">
        <v>273</v>
      </c>
      <c r="B275">
        <v>990.57322999999997</v>
      </c>
      <c r="C275">
        <v>7.68025</v>
      </c>
      <c r="D275">
        <v>101.44471900000001</v>
      </c>
      <c r="E275">
        <v>137.57387900000001</v>
      </c>
      <c r="F275">
        <v>45.985906</v>
      </c>
      <c r="G275">
        <v>15.687702</v>
      </c>
      <c r="H275" s="2">
        <v>119.224875</v>
      </c>
      <c r="I275" s="1">
        <v>9.3390550000000001</v>
      </c>
      <c r="J275" s="5">
        <v>19.765000000013899</v>
      </c>
      <c r="K275" s="1">
        <v>111.508674</v>
      </c>
      <c r="L275" s="1">
        <v>137.2474</v>
      </c>
      <c r="M275" s="1">
        <v>39.955942999999998</v>
      </c>
      <c r="N275" s="1">
        <v>343.19518099999999</v>
      </c>
      <c r="O275" s="1">
        <v>286.81927899999999</v>
      </c>
      <c r="P275" s="1">
        <v>486.93159900000001</v>
      </c>
      <c r="Q275" s="1">
        <v>38.593389999999999</v>
      </c>
      <c r="R275" s="1">
        <v>70.766778000000002</v>
      </c>
      <c r="S275" s="1">
        <v>18.065251</v>
      </c>
      <c r="T275" s="1">
        <v>335</v>
      </c>
      <c r="U275" s="1">
        <v>10.860761999999999</v>
      </c>
      <c r="V275" s="1">
        <v>194.51632599999999</v>
      </c>
      <c r="W275" s="1">
        <v>468.512248</v>
      </c>
      <c r="X275" s="8">
        <v>0</v>
      </c>
    </row>
    <row r="276" spans="1:24" x14ac:dyDescent="0.25">
      <c r="A276">
        <v>274</v>
      </c>
      <c r="B276">
        <v>1086.7634250000001</v>
      </c>
      <c r="C276">
        <v>7.9902150000000001</v>
      </c>
      <c r="D276">
        <v>108.060626</v>
      </c>
      <c r="E276">
        <v>144.73044899999999</v>
      </c>
      <c r="F276">
        <v>46.164534000000003</v>
      </c>
      <c r="G276">
        <v>15.518006</v>
      </c>
      <c r="H276" s="2">
        <v>137.642416</v>
      </c>
      <c r="I276" s="1">
        <v>10.378439999999999</v>
      </c>
      <c r="J276" s="5">
        <v>20.376333333333601</v>
      </c>
      <c r="K276" s="1">
        <v>107.830716</v>
      </c>
      <c r="L276" s="1">
        <v>150.67274599999999</v>
      </c>
      <c r="M276" s="1">
        <v>42.903759999999998</v>
      </c>
      <c r="N276" s="1">
        <v>389.02046899999999</v>
      </c>
      <c r="O276" s="1">
        <v>330.53074300000003</v>
      </c>
      <c r="P276" s="1">
        <v>550.67483200000004</v>
      </c>
      <c r="Q276" s="1">
        <v>42.724466</v>
      </c>
      <c r="R276" s="1">
        <v>81.585583999999997</v>
      </c>
      <c r="S276" s="1">
        <v>19.03632</v>
      </c>
      <c r="T276" s="1">
        <v>353</v>
      </c>
      <c r="U276" s="1">
        <v>11.037716</v>
      </c>
      <c r="V276" s="1">
        <v>221.21973199999999</v>
      </c>
      <c r="W276" s="1">
        <v>515.31990199999996</v>
      </c>
      <c r="X276" s="8">
        <v>6.8245410851132862E-3</v>
      </c>
    </row>
    <row r="277" spans="1:24" x14ac:dyDescent="0.25">
      <c r="A277">
        <v>275</v>
      </c>
      <c r="B277">
        <v>1153.421147</v>
      </c>
      <c r="C277">
        <v>8.0958089999999991</v>
      </c>
      <c r="D277">
        <v>107.590608</v>
      </c>
      <c r="E277">
        <v>148.79580300000001</v>
      </c>
      <c r="F277">
        <v>45.099812999999997</v>
      </c>
      <c r="G277">
        <v>16.529491</v>
      </c>
      <c r="H277" s="2">
        <v>134.62562700000001</v>
      </c>
      <c r="I277" s="1">
        <v>10.612835</v>
      </c>
      <c r="J277" s="5">
        <v>20.793999999994401</v>
      </c>
      <c r="K277" s="1">
        <v>110.056892</v>
      </c>
      <c r="L277" s="1">
        <v>156.36098999999999</v>
      </c>
      <c r="M277" s="1">
        <v>45.094071999999997</v>
      </c>
      <c r="N277" s="1">
        <v>399.77348599999999</v>
      </c>
      <c r="O277" s="1">
        <v>377.94481400000001</v>
      </c>
      <c r="P277" s="1">
        <v>572.15515000000005</v>
      </c>
      <c r="Q277" s="1">
        <v>45.296396999999999</v>
      </c>
      <c r="R277" s="1">
        <v>88.623627999999997</v>
      </c>
      <c r="S277" s="1">
        <v>19.329937000000001</v>
      </c>
      <c r="T277" s="1">
        <v>360</v>
      </c>
      <c r="U277" s="1">
        <v>7.7471329999999998</v>
      </c>
      <c r="V277" s="1">
        <v>229.21467999999999</v>
      </c>
      <c r="W277" s="1">
        <v>535.94635600000004</v>
      </c>
      <c r="X277" s="8">
        <v>1.335334695606951E-2</v>
      </c>
    </row>
    <row r="278" spans="1:24" x14ac:dyDescent="0.25">
      <c r="A278">
        <v>276</v>
      </c>
      <c r="B278">
        <v>1175.2027410000001</v>
      </c>
      <c r="C278">
        <v>7.6787530000000004</v>
      </c>
      <c r="D278">
        <v>108.019284</v>
      </c>
      <c r="E278">
        <v>149.94161299999999</v>
      </c>
      <c r="F278">
        <v>45.853307000000001</v>
      </c>
      <c r="G278">
        <v>15.813672</v>
      </c>
      <c r="H278" s="2">
        <v>130.10586499999999</v>
      </c>
      <c r="I278" s="1">
        <v>10.7135</v>
      </c>
      <c r="J278" s="5">
        <v>21.5194887005491</v>
      </c>
      <c r="K278" s="1">
        <v>116.17782</v>
      </c>
      <c r="L278" s="1">
        <v>164.06872799999999</v>
      </c>
      <c r="M278" s="1">
        <v>44.215941000000001</v>
      </c>
      <c r="N278" s="1">
        <v>401.246014</v>
      </c>
      <c r="O278" s="1">
        <v>385.360051</v>
      </c>
      <c r="P278" s="1">
        <v>584.0188169999999</v>
      </c>
      <c r="Q278" s="1">
        <v>44.364975000000001</v>
      </c>
      <c r="R278" s="1">
        <v>92.445806000000005</v>
      </c>
      <c r="S278" s="1">
        <v>22.004987</v>
      </c>
      <c r="T278" s="1">
        <v>356</v>
      </c>
      <c r="U278" s="1">
        <v>8.4123140000000003</v>
      </c>
      <c r="V278" s="1">
        <v>223.58467999999999</v>
      </c>
      <c r="W278" s="1">
        <v>541.478926</v>
      </c>
      <c r="X278" s="8">
        <v>1.4885747847567819E-2</v>
      </c>
    </row>
    <row r="279" spans="1:24" x14ac:dyDescent="0.25">
      <c r="A279">
        <v>277</v>
      </c>
      <c r="B279">
        <v>1167.3721889999999</v>
      </c>
      <c r="C279">
        <v>7.5861049999999999</v>
      </c>
      <c r="D279">
        <v>105.944131</v>
      </c>
      <c r="E279">
        <v>149.72174799999999</v>
      </c>
      <c r="F279">
        <v>44.275027000000001</v>
      </c>
      <c r="G279">
        <v>17.313037999999999</v>
      </c>
      <c r="H279" s="2">
        <v>142.41177400000001</v>
      </c>
      <c r="I279" s="1">
        <v>10.988204</v>
      </c>
      <c r="J279" s="5">
        <v>21.251169769398899</v>
      </c>
      <c r="K279" s="1">
        <v>109.788264</v>
      </c>
      <c r="L279" s="1">
        <v>165.28815599999999</v>
      </c>
      <c r="M279" s="1">
        <v>42.952711000000001</v>
      </c>
      <c r="N279" s="1">
        <v>401.54625600000003</v>
      </c>
      <c r="O279" s="1">
        <v>379.538839</v>
      </c>
      <c r="P279" s="1">
        <v>594.47736800000007</v>
      </c>
      <c r="Q279" s="1">
        <v>43.500680000000003</v>
      </c>
      <c r="R279" s="1">
        <v>91.936328000000003</v>
      </c>
      <c r="S279" s="1">
        <v>20.866537000000001</v>
      </c>
      <c r="T279" s="1">
        <v>369</v>
      </c>
      <c r="U279" s="1">
        <v>8.4744130000000002</v>
      </c>
      <c r="V279" s="1">
        <v>218.71482700000001</v>
      </c>
      <c r="W279" s="1">
        <v>541.74880800000005</v>
      </c>
      <c r="X279" s="8">
        <v>1.5409514491711721E-2</v>
      </c>
    </row>
    <row r="280" spans="1:24" x14ac:dyDescent="0.25">
      <c r="A280">
        <v>278</v>
      </c>
      <c r="B280">
        <v>1160.875108</v>
      </c>
      <c r="C280">
        <v>5.6011110000000004</v>
      </c>
      <c r="D280">
        <v>107.588931</v>
      </c>
      <c r="E280">
        <v>150.149698</v>
      </c>
      <c r="F280">
        <v>42.040725000000002</v>
      </c>
      <c r="G280">
        <v>19.435624000000001</v>
      </c>
      <c r="H280" s="2">
        <v>135.20924600000001</v>
      </c>
      <c r="I280" s="1">
        <v>11.093584999999999</v>
      </c>
      <c r="J280" s="5">
        <v>23.413174863380799</v>
      </c>
      <c r="K280" s="1">
        <v>108.48791199999999</v>
      </c>
      <c r="L280" s="1">
        <v>173.30029999999999</v>
      </c>
      <c r="M280" s="1">
        <v>42.871411000000002</v>
      </c>
      <c r="N280" s="1">
        <v>404.25247899999999</v>
      </c>
      <c r="O280" s="1">
        <v>365.47002599999996</v>
      </c>
      <c r="P280" s="1">
        <v>603.38200200000006</v>
      </c>
      <c r="Q280" s="1">
        <v>46.162475000000001</v>
      </c>
      <c r="R280" s="1">
        <v>92.352636000000004</v>
      </c>
      <c r="S280" s="1">
        <v>20.294819</v>
      </c>
      <c r="T280" s="1">
        <v>317</v>
      </c>
      <c r="U280" s="1">
        <v>6.6121400000000001</v>
      </c>
      <c r="V280" s="1">
        <v>219.14950400000001</v>
      </c>
      <c r="W280" s="1">
        <v>550.43100000000004</v>
      </c>
      <c r="X280" s="8">
        <v>2.221905907671622E-2</v>
      </c>
    </row>
    <row r="281" spans="1:24" x14ac:dyDescent="0.25">
      <c r="A281">
        <v>279</v>
      </c>
      <c r="B281">
        <v>1146.3341680000001</v>
      </c>
      <c r="C281">
        <v>9.4610099999999999</v>
      </c>
      <c r="D281">
        <v>109.631091</v>
      </c>
      <c r="E281">
        <v>151.31816599999999</v>
      </c>
      <c r="F281">
        <v>45.399265999999997</v>
      </c>
      <c r="G281">
        <v>16.245010000000001</v>
      </c>
      <c r="H281" s="2">
        <v>126.36929000000001</v>
      </c>
      <c r="I281" s="1">
        <v>11.379868</v>
      </c>
      <c r="J281" s="5">
        <v>25.1784999999945</v>
      </c>
      <c r="K281" s="1">
        <v>105.480062</v>
      </c>
      <c r="L281" s="1">
        <v>171.755788</v>
      </c>
      <c r="M281" s="1">
        <v>43.686968999999998</v>
      </c>
      <c r="N281" s="1">
        <v>398.601584</v>
      </c>
      <c r="O281" s="1">
        <v>369.79828099999997</v>
      </c>
      <c r="P281" s="1">
        <v>597.93921</v>
      </c>
      <c r="Q281" s="1">
        <v>48.086193999999999</v>
      </c>
      <c r="R281" s="1">
        <v>90.981189999999998</v>
      </c>
      <c r="S281" s="1">
        <v>20.383876999999998</v>
      </c>
      <c r="T281" s="1">
        <v>317</v>
      </c>
      <c r="U281" s="1">
        <v>5.4112619999999998</v>
      </c>
      <c r="V281" s="1">
        <v>223.14546999999999</v>
      </c>
      <c r="W281" s="1">
        <v>535.21123799999998</v>
      </c>
      <c r="X281" s="8">
        <v>5.394144639722904E-3</v>
      </c>
    </row>
    <row r="282" spans="1:24" x14ac:dyDescent="0.25">
      <c r="A282">
        <v>280</v>
      </c>
      <c r="B282">
        <v>1142.5257389999999</v>
      </c>
      <c r="C282">
        <v>12.699528000000001</v>
      </c>
      <c r="D282">
        <v>110.07631499999999</v>
      </c>
      <c r="E282">
        <v>148.376363</v>
      </c>
      <c r="F282">
        <v>46.403382000000001</v>
      </c>
      <c r="G282">
        <v>15.2911</v>
      </c>
      <c r="H282" s="2">
        <v>131.59268</v>
      </c>
      <c r="I282" s="1">
        <v>11.038385</v>
      </c>
      <c r="J282" s="5">
        <v>25.3523333333432</v>
      </c>
      <c r="K282" s="1">
        <v>107.95010000000001</v>
      </c>
      <c r="L282" s="1">
        <v>168.05163999999999</v>
      </c>
      <c r="M282" s="1">
        <v>46.071500999999998</v>
      </c>
      <c r="N282" s="1">
        <v>411.684709</v>
      </c>
      <c r="O282" s="1">
        <v>357.39407600000004</v>
      </c>
      <c r="P282" s="1">
        <v>594.89851199999998</v>
      </c>
      <c r="Q282" s="1">
        <v>45.683647999999998</v>
      </c>
      <c r="R282" s="1">
        <v>88.048640000000006</v>
      </c>
      <c r="S282" s="1">
        <v>20.036517</v>
      </c>
      <c r="T282" s="1">
        <v>272</v>
      </c>
      <c r="U282" s="1">
        <v>4.7162899999999999</v>
      </c>
      <c r="V282" s="1">
        <v>225.86383799999999</v>
      </c>
      <c r="W282" s="1">
        <v>520.38552600000003</v>
      </c>
      <c r="X282" s="8">
        <v>0</v>
      </c>
    </row>
    <row r="283" spans="1:24" x14ac:dyDescent="0.25">
      <c r="A283">
        <v>281</v>
      </c>
      <c r="B283">
        <v>1103.585024</v>
      </c>
      <c r="C283">
        <v>11.083361999999999</v>
      </c>
      <c r="D283">
        <v>106.735214</v>
      </c>
      <c r="E283">
        <v>147.08526800000001</v>
      </c>
      <c r="F283">
        <v>52.594445</v>
      </c>
      <c r="G283">
        <v>9.4095899999999997</v>
      </c>
      <c r="H283" s="2">
        <v>124.679844</v>
      </c>
      <c r="I283" s="1">
        <v>10.582701999999999</v>
      </c>
      <c r="J283" s="5">
        <v>25.480584745761</v>
      </c>
      <c r="K283" s="1">
        <v>109.828276</v>
      </c>
      <c r="L283" s="1">
        <v>166.71912</v>
      </c>
      <c r="M283" s="1">
        <v>45.099004999999998</v>
      </c>
      <c r="N283" s="1">
        <v>385.24499900000001</v>
      </c>
      <c r="O283" s="1">
        <v>337.65863400000001</v>
      </c>
      <c r="P283" s="1">
        <v>571.61337099999992</v>
      </c>
      <c r="Q283" s="1">
        <v>36.342475</v>
      </c>
      <c r="R283" s="1">
        <v>85.164950000000005</v>
      </c>
      <c r="S283" s="1">
        <v>19.905213</v>
      </c>
      <c r="T283" s="1">
        <v>242</v>
      </c>
      <c r="U283" s="1">
        <v>3.1753140000000002</v>
      </c>
      <c r="V283" s="1">
        <v>212.763947</v>
      </c>
      <c r="W283" s="1">
        <v>486.96509200000003</v>
      </c>
      <c r="X283" s="8">
        <v>0</v>
      </c>
    </row>
    <row r="284" spans="1:24" x14ac:dyDescent="0.25">
      <c r="A284">
        <v>282</v>
      </c>
      <c r="B284">
        <v>1034.206234</v>
      </c>
      <c r="C284">
        <v>8.0850600000000004</v>
      </c>
      <c r="D284">
        <v>102.06744</v>
      </c>
      <c r="E284">
        <v>131.77974599999999</v>
      </c>
      <c r="F284">
        <v>55.290869999999998</v>
      </c>
      <c r="G284">
        <v>6.8479869999999998</v>
      </c>
      <c r="H284" s="2">
        <v>105.264883</v>
      </c>
      <c r="I284" s="1">
        <v>8.0857969999999995</v>
      </c>
      <c r="J284" s="5">
        <v>23.585407057515098</v>
      </c>
      <c r="K284" s="1">
        <v>98.623272</v>
      </c>
      <c r="L284" s="1">
        <v>159.28744800000001</v>
      </c>
      <c r="M284" s="1">
        <v>41.278607000000001</v>
      </c>
      <c r="N284" s="1">
        <v>342.26163300000002</v>
      </c>
      <c r="O284" s="1">
        <v>274.59755199999995</v>
      </c>
      <c r="P284" s="1">
        <v>493.07505500000002</v>
      </c>
      <c r="Q284" s="1">
        <v>19.636935000000001</v>
      </c>
      <c r="R284" s="1">
        <v>78.946985999999995</v>
      </c>
      <c r="S284" s="1">
        <v>19.172217</v>
      </c>
      <c r="T284" s="1">
        <v>208</v>
      </c>
      <c r="U284" s="1">
        <v>0.83762899999999996</v>
      </c>
      <c r="V284" s="1">
        <v>182.12280999999999</v>
      </c>
      <c r="W284" s="1">
        <v>399.24354599999998</v>
      </c>
      <c r="X284" s="8">
        <v>0</v>
      </c>
    </row>
    <row r="285" spans="1:24" x14ac:dyDescent="0.25">
      <c r="A285">
        <v>283</v>
      </c>
      <c r="B285">
        <v>976.62574700000005</v>
      </c>
      <c r="C285">
        <v>5.5341870000000002</v>
      </c>
      <c r="D285">
        <v>100.01827299999999</v>
      </c>
      <c r="E285">
        <v>117.83722299999999</v>
      </c>
      <c r="F285">
        <v>55.557271</v>
      </c>
      <c r="G285">
        <v>6.5949059999999999</v>
      </c>
      <c r="H285" s="2">
        <v>93.252475000000004</v>
      </c>
      <c r="I285" s="1">
        <v>6.4970559999999997</v>
      </c>
      <c r="J285" s="5">
        <v>17.724008196717399</v>
      </c>
      <c r="K285" s="1">
        <v>76.608493999999993</v>
      </c>
      <c r="L285" s="1">
        <v>133.25776200000001</v>
      </c>
      <c r="M285" s="1">
        <v>31.144893</v>
      </c>
      <c r="N285" s="1">
        <v>303.91261900000001</v>
      </c>
      <c r="O285" s="1">
        <v>217.81623200000001</v>
      </c>
      <c r="P285" s="1">
        <v>436.57180100000005</v>
      </c>
      <c r="Q285" s="1">
        <v>12.464229</v>
      </c>
      <c r="R285" s="1">
        <v>71.038542000000007</v>
      </c>
      <c r="S285" s="1">
        <v>17.353694999999998</v>
      </c>
      <c r="T285" s="1">
        <v>205</v>
      </c>
      <c r="U285" s="1">
        <v>-0.26068599999999997</v>
      </c>
      <c r="V285" s="1">
        <v>168.21240599999999</v>
      </c>
      <c r="W285" s="1">
        <v>355.89745599999998</v>
      </c>
      <c r="X285" s="8">
        <v>0</v>
      </c>
    </row>
    <row r="286" spans="1:24" x14ac:dyDescent="0.25">
      <c r="A286">
        <v>284</v>
      </c>
      <c r="B286">
        <v>930.42936699999996</v>
      </c>
      <c r="C286">
        <v>4.6289629999999997</v>
      </c>
      <c r="D286">
        <v>90.864288000000002</v>
      </c>
      <c r="E286">
        <v>112.20823</v>
      </c>
      <c r="F286">
        <v>54.705067</v>
      </c>
      <c r="G286">
        <v>7.4044999999999996</v>
      </c>
      <c r="H286" s="2">
        <v>75.172058000000007</v>
      </c>
      <c r="I286" s="1">
        <v>6.1541110000000003</v>
      </c>
      <c r="J286" s="5">
        <v>14.4429999999993</v>
      </c>
      <c r="K286" s="1">
        <v>53.154668000000001</v>
      </c>
      <c r="L286" s="1">
        <v>106.963162</v>
      </c>
      <c r="M286" s="1">
        <v>14.915482000000001</v>
      </c>
      <c r="N286" s="1">
        <v>265.13731200000001</v>
      </c>
      <c r="O286" s="1">
        <v>187.32463300000001</v>
      </c>
      <c r="P286" s="1">
        <v>398.217084</v>
      </c>
      <c r="Q286" s="1">
        <v>11.399872</v>
      </c>
      <c r="R286" s="1">
        <v>64.803833999999995</v>
      </c>
      <c r="S286" s="1">
        <v>16.138064</v>
      </c>
      <c r="T286" s="1">
        <v>187</v>
      </c>
      <c r="U286" s="1">
        <v>-0.39371299999999998</v>
      </c>
      <c r="V286" s="1">
        <v>152.69607999999999</v>
      </c>
      <c r="W286" s="1">
        <v>320.21629000000001</v>
      </c>
      <c r="X286" s="8">
        <v>0</v>
      </c>
    </row>
    <row r="287" spans="1:24" x14ac:dyDescent="0.25">
      <c r="A287">
        <v>285</v>
      </c>
      <c r="B287">
        <v>886.09437400000002</v>
      </c>
      <c r="C287">
        <v>3.839413</v>
      </c>
      <c r="D287">
        <v>71.078873000000002</v>
      </c>
      <c r="E287">
        <v>112.118319</v>
      </c>
      <c r="F287">
        <v>54.451618000000003</v>
      </c>
      <c r="G287">
        <v>7.645276</v>
      </c>
      <c r="H287" s="2">
        <v>61.466188000000002</v>
      </c>
      <c r="I287" s="1">
        <v>6.3216659999999996</v>
      </c>
      <c r="J287" s="5">
        <v>12.3733333333366</v>
      </c>
      <c r="K287" s="1">
        <v>48.177278000000001</v>
      </c>
      <c r="L287" s="1">
        <v>98.425625999999994</v>
      </c>
      <c r="M287" s="1">
        <v>8.8976640000000007</v>
      </c>
      <c r="N287" s="1">
        <v>228.812061</v>
      </c>
      <c r="O287" s="1">
        <v>175.17562299999997</v>
      </c>
      <c r="P287" s="1">
        <v>355.25924800000001</v>
      </c>
      <c r="Q287" s="1">
        <v>10.189992999999999</v>
      </c>
      <c r="R287" s="1">
        <v>58.960042000000001</v>
      </c>
      <c r="S287" s="1">
        <v>15.363860000000001</v>
      </c>
      <c r="T287" s="1">
        <v>174</v>
      </c>
      <c r="U287" s="1">
        <v>-0.435228</v>
      </c>
      <c r="V287" s="1">
        <v>143.65280200000001</v>
      </c>
      <c r="W287" s="1">
        <v>294.88585999999998</v>
      </c>
      <c r="X287" s="8">
        <v>0</v>
      </c>
    </row>
    <row r="288" spans="1:24" x14ac:dyDescent="0.25">
      <c r="A288">
        <v>286</v>
      </c>
      <c r="B288">
        <v>849.12766999999997</v>
      </c>
      <c r="C288">
        <v>3.4969410000000001</v>
      </c>
      <c r="D288">
        <v>64.133842000000001</v>
      </c>
      <c r="E288">
        <v>113.448222</v>
      </c>
      <c r="F288">
        <v>54.527278000000003</v>
      </c>
      <c r="G288">
        <v>7.5733990000000002</v>
      </c>
      <c r="H288" s="2">
        <v>58.502395</v>
      </c>
      <c r="I288" s="1">
        <v>6.5001150000000001</v>
      </c>
      <c r="J288" s="5">
        <v>8.6683333333348802</v>
      </c>
      <c r="K288" s="1">
        <v>48.021135999999998</v>
      </c>
      <c r="L288" s="1">
        <v>91.538640000000001</v>
      </c>
      <c r="M288" s="1">
        <v>8.2875019999999999</v>
      </c>
      <c r="N288" s="1">
        <v>201.81875199999999</v>
      </c>
      <c r="O288" s="1">
        <v>152.96097500000002</v>
      </c>
      <c r="P288" s="1">
        <v>320.09079199999996</v>
      </c>
      <c r="Q288" s="1">
        <v>9.8331219999999995</v>
      </c>
      <c r="R288" s="1">
        <v>56.764932000000002</v>
      </c>
      <c r="S288" s="1">
        <v>15.096693</v>
      </c>
      <c r="T288" s="1">
        <v>158</v>
      </c>
      <c r="U288" s="1">
        <v>-0.43281199999999997</v>
      </c>
      <c r="V288" s="1">
        <v>138.14129800000001</v>
      </c>
      <c r="W288" s="1">
        <v>293.25816200000003</v>
      </c>
      <c r="X288" s="8">
        <v>0</v>
      </c>
    </row>
    <row r="289" spans="1:24" x14ac:dyDescent="0.25">
      <c r="A289">
        <v>287</v>
      </c>
      <c r="B289">
        <v>815.00812800000006</v>
      </c>
      <c r="C289">
        <v>3.0241899999999999</v>
      </c>
      <c r="D289">
        <v>63.700969000000001</v>
      </c>
      <c r="E289">
        <v>110.879975</v>
      </c>
      <c r="F289">
        <v>56.045991000000001</v>
      </c>
      <c r="G289">
        <v>6.1306219999999998</v>
      </c>
      <c r="H289" s="2">
        <v>67.493252999999996</v>
      </c>
      <c r="I289" s="1">
        <v>6.640136</v>
      </c>
      <c r="J289" s="5">
        <v>6.6330000000016298</v>
      </c>
      <c r="K289" s="1">
        <v>40.621896</v>
      </c>
      <c r="L289" s="1">
        <v>76.818287999999995</v>
      </c>
      <c r="M289" s="1">
        <v>7.7002610000000002</v>
      </c>
      <c r="N289" s="1">
        <v>196.99647100000001</v>
      </c>
      <c r="O289" s="1">
        <v>140.435125</v>
      </c>
      <c r="P289" s="1">
        <v>298.97611799999999</v>
      </c>
      <c r="Q289" s="1">
        <v>9.6519300000000001</v>
      </c>
      <c r="R289" s="1">
        <v>55.905990000000003</v>
      </c>
      <c r="S289" s="1">
        <v>14.975745</v>
      </c>
      <c r="T289" s="1">
        <v>136</v>
      </c>
      <c r="U289" s="1">
        <v>-0.39757399999999998</v>
      </c>
      <c r="V289" s="1">
        <v>133.483757</v>
      </c>
      <c r="W289" s="1">
        <v>288.55236600000001</v>
      </c>
      <c r="X289" s="8">
        <v>0</v>
      </c>
    </row>
    <row r="290" spans="1:24" x14ac:dyDescent="0.25">
      <c r="A290">
        <v>288</v>
      </c>
      <c r="B290">
        <v>784.08467199999996</v>
      </c>
      <c r="C290">
        <v>2.3611490000000002</v>
      </c>
      <c r="D290">
        <v>60.410108000000001</v>
      </c>
      <c r="E290">
        <v>110.354009</v>
      </c>
      <c r="F290">
        <v>55.786234999999998</v>
      </c>
      <c r="G290">
        <v>6.3773900000000001</v>
      </c>
      <c r="H290" s="2">
        <v>61.90699</v>
      </c>
      <c r="I290" s="1">
        <v>7.0293619999999999</v>
      </c>
      <c r="J290" s="5">
        <v>6.3530000000027895</v>
      </c>
      <c r="K290" s="1">
        <v>37.172975999999998</v>
      </c>
      <c r="L290" s="1">
        <v>70.411742000000004</v>
      </c>
      <c r="M290" s="1">
        <v>7.440194</v>
      </c>
      <c r="N290" s="1">
        <v>193.27139600000001</v>
      </c>
      <c r="O290" s="1">
        <v>134.35922399999998</v>
      </c>
      <c r="P290" s="1">
        <v>267.42394100000001</v>
      </c>
      <c r="Q290" s="1">
        <v>9.6920190000000002</v>
      </c>
      <c r="R290" s="1">
        <v>55.612676</v>
      </c>
      <c r="S290" s="1">
        <v>14.361927</v>
      </c>
      <c r="T290" s="1">
        <v>117</v>
      </c>
      <c r="U290" s="1">
        <v>-0.191495</v>
      </c>
      <c r="V290" s="1">
        <v>97.801070999999993</v>
      </c>
      <c r="W290" s="1">
        <v>287.30977200000001</v>
      </c>
      <c r="X290" s="8">
        <v>0</v>
      </c>
    </row>
    <row r="291" spans="1:24" x14ac:dyDescent="0.25">
      <c r="A291">
        <v>289</v>
      </c>
      <c r="B291">
        <v>779.099785</v>
      </c>
      <c r="C291">
        <v>1.729031</v>
      </c>
      <c r="D291">
        <v>57.628593000000002</v>
      </c>
      <c r="E291">
        <v>111.350258</v>
      </c>
      <c r="F291">
        <v>56.221629</v>
      </c>
      <c r="G291">
        <v>5.9637659999999997</v>
      </c>
      <c r="H291" s="2">
        <v>56.730519000000001</v>
      </c>
      <c r="I291" s="1">
        <v>7.1005190000000002</v>
      </c>
      <c r="J291" s="5">
        <v>6.3771666666580105</v>
      </c>
      <c r="K291" s="1">
        <v>37.471905999999997</v>
      </c>
      <c r="L291" s="1">
        <v>70.222744000000006</v>
      </c>
      <c r="M291" s="1">
        <v>7.3913950000000002</v>
      </c>
      <c r="N291" s="1">
        <v>185.86116000000001</v>
      </c>
      <c r="O291" s="1">
        <v>127.22520300000001</v>
      </c>
      <c r="P291" s="1">
        <v>248.25646</v>
      </c>
      <c r="Q291" s="1">
        <v>9.6311099999999996</v>
      </c>
      <c r="R291" s="1">
        <v>55.264538000000002</v>
      </c>
      <c r="S291" s="1">
        <v>13.455579</v>
      </c>
      <c r="T291" s="1">
        <v>112</v>
      </c>
      <c r="U291" s="1">
        <v>-0.28423399999999999</v>
      </c>
      <c r="V291" s="1">
        <v>87.714183000000006</v>
      </c>
      <c r="W291" s="1">
        <v>301.94886200000002</v>
      </c>
      <c r="X291" s="8">
        <v>0</v>
      </c>
    </row>
    <row r="292" spans="1:24" x14ac:dyDescent="0.25">
      <c r="A292">
        <v>290</v>
      </c>
      <c r="B292">
        <v>766.29127100000005</v>
      </c>
      <c r="C292">
        <v>1.332101</v>
      </c>
      <c r="D292">
        <v>56.991498999999997</v>
      </c>
      <c r="E292">
        <v>112.736783</v>
      </c>
      <c r="F292">
        <v>55.705489</v>
      </c>
      <c r="G292">
        <v>6.4540990000000003</v>
      </c>
      <c r="H292" s="2">
        <v>58.097951999999999</v>
      </c>
      <c r="I292" s="1">
        <v>7.1574540000000004</v>
      </c>
      <c r="J292" s="5">
        <v>6.3585000000020901</v>
      </c>
      <c r="K292" s="1">
        <v>37.993630000000003</v>
      </c>
      <c r="L292" s="1">
        <v>69.328292000000005</v>
      </c>
      <c r="M292" s="1">
        <v>7.3949400000000001</v>
      </c>
      <c r="N292" s="1">
        <v>182.53282899999999</v>
      </c>
      <c r="O292" s="1">
        <v>121.005387</v>
      </c>
      <c r="P292" s="1">
        <v>239.63864799999999</v>
      </c>
      <c r="Q292" s="1">
        <v>9.6626829999999995</v>
      </c>
      <c r="R292" s="1">
        <v>55.254866</v>
      </c>
      <c r="S292" s="1">
        <v>12.883393</v>
      </c>
      <c r="T292" s="1">
        <v>110</v>
      </c>
      <c r="U292" s="1">
        <v>-0.39993800000000002</v>
      </c>
      <c r="V292" s="1">
        <v>83.444192999999999</v>
      </c>
      <c r="W292" s="1">
        <v>304.97552999999999</v>
      </c>
      <c r="X292" s="8">
        <v>0</v>
      </c>
    </row>
    <row r="293" spans="1:24" x14ac:dyDescent="0.25">
      <c r="A293">
        <v>291</v>
      </c>
      <c r="B293">
        <v>757.84014200000001</v>
      </c>
      <c r="C293">
        <v>1.310427</v>
      </c>
      <c r="D293">
        <v>56.84572</v>
      </c>
      <c r="E293">
        <v>111.483437</v>
      </c>
      <c r="F293">
        <v>56.247743999999997</v>
      </c>
      <c r="G293">
        <v>5.9389560000000001</v>
      </c>
      <c r="H293" s="2">
        <v>65.108074999999999</v>
      </c>
      <c r="I293" s="1">
        <v>7.249072</v>
      </c>
      <c r="J293" s="5">
        <v>6.32133333332603</v>
      </c>
      <c r="K293" s="1">
        <v>38.054212</v>
      </c>
      <c r="L293" s="1">
        <v>69.240290000000002</v>
      </c>
      <c r="M293" s="1">
        <v>7.3608840000000004</v>
      </c>
      <c r="N293" s="1">
        <v>181.325738</v>
      </c>
      <c r="O293" s="1">
        <v>117.59702899999999</v>
      </c>
      <c r="P293" s="1">
        <v>233.63795199999998</v>
      </c>
      <c r="Q293" s="1">
        <v>9.5808669999999996</v>
      </c>
      <c r="R293" s="1">
        <v>55.160798</v>
      </c>
      <c r="S293" s="1">
        <v>12.658580000000001</v>
      </c>
      <c r="T293" s="1">
        <v>127</v>
      </c>
      <c r="U293" s="1">
        <v>-0.40073700000000001</v>
      </c>
      <c r="V293" s="1">
        <v>78.920903999999993</v>
      </c>
      <c r="W293" s="1">
        <v>297.32145800000001</v>
      </c>
      <c r="X293" s="8">
        <v>0</v>
      </c>
    </row>
    <row r="294" spans="1:24" x14ac:dyDescent="0.25">
      <c r="A294">
        <v>292</v>
      </c>
      <c r="B294">
        <v>756.50770799999998</v>
      </c>
      <c r="C294">
        <v>1.760837</v>
      </c>
      <c r="D294">
        <v>56.933598000000003</v>
      </c>
      <c r="E294">
        <v>109.03909899999999</v>
      </c>
      <c r="F294">
        <v>55.721971000000003</v>
      </c>
      <c r="G294">
        <v>6.4384410000000001</v>
      </c>
      <c r="H294" s="2">
        <v>60.312592000000002</v>
      </c>
      <c r="I294" s="1">
        <v>7.2908609999999996</v>
      </c>
      <c r="J294" s="5">
        <v>6.1461384180875003</v>
      </c>
      <c r="K294" s="1">
        <v>39.659731999999998</v>
      </c>
      <c r="L294" s="1">
        <v>69.840608000000003</v>
      </c>
      <c r="M294" s="1">
        <v>7.3395250000000001</v>
      </c>
      <c r="N294" s="1">
        <v>190.17432700000001</v>
      </c>
      <c r="O294" s="1">
        <v>117.47554700000001</v>
      </c>
      <c r="P294" s="1">
        <v>231.907645</v>
      </c>
      <c r="Q294" s="1">
        <v>9.5389599999999994</v>
      </c>
      <c r="R294" s="1">
        <v>55.105544000000002</v>
      </c>
      <c r="S294" s="1">
        <v>12.600334</v>
      </c>
      <c r="T294" s="1">
        <v>107</v>
      </c>
      <c r="U294" s="1">
        <v>-0.38695200000000002</v>
      </c>
      <c r="V294" s="1">
        <v>76.884556000000003</v>
      </c>
      <c r="W294" s="1">
        <v>292.41682800000001</v>
      </c>
      <c r="X294" s="8">
        <v>0</v>
      </c>
    </row>
    <row r="295" spans="1:24" x14ac:dyDescent="0.25">
      <c r="A295">
        <v>293</v>
      </c>
      <c r="B295">
        <v>754.25391200000001</v>
      </c>
      <c r="C295">
        <v>2.0885820000000002</v>
      </c>
      <c r="D295">
        <v>57.793340999999998</v>
      </c>
      <c r="E295">
        <v>107.672044</v>
      </c>
      <c r="F295">
        <v>55.509171000000002</v>
      </c>
      <c r="G295">
        <v>6.6406010000000002</v>
      </c>
      <c r="H295" s="2">
        <v>56.614404999999998</v>
      </c>
      <c r="I295" s="1">
        <v>7.4794349999999996</v>
      </c>
      <c r="J295" s="5">
        <v>6.2525145873951198</v>
      </c>
      <c r="K295" s="1">
        <v>50.371879999999997</v>
      </c>
      <c r="L295" s="1">
        <v>70.179252000000005</v>
      </c>
      <c r="M295" s="1">
        <v>7.3500800000000002</v>
      </c>
      <c r="N295" s="1">
        <v>195.58633800000001</v>
      </c>
      <c r="O295" s="1">
        <v>116.863686</v>
      </c>
      <c r="P295" s="1">
        <v>235.63349599999998</v>
      </c>
      <c r="Q295" s="1">
        <v>9.4966279999999994</v>
      </c>
      <c r="R295" s="1">
        <v>56.823304</v>
      </c>
      <c r="S295" s="1">
        <v>12.468800999999999</v>
      </c>
      <c r="T295" s="1">
        <v>104</v>
      </c>
      <c r="U295" s="1">
        <v>-0.38078699999999999</v>
      </c>
      <c r="V295" s="1">
        <v>77.101707000000005</v>
      </c>
      <c r="W295" s="1">
        <v>309.82080400000001</v>
      </c>
      <c r="X295" s="8">
        <v>0</v>
      </c>
    </row>
    <row r="296" spans="1:24" x14ac:dyDescent="0.25">
      <c r="A296">
        <v>294</v>
      </c>
      <c r="B296">
        <v>770.49923100000001</v>
      </c>
      <c r="C296">
        <v>3.4336289999999998</v>
      </c>
      <c r="D296">
        <v>58.107275999999999</v>
      </c>
      <c r="E296">
        <v>108.458275</v>
      </c>
      <c r="F296">
        <v>55.485354999999998</v>
      </c>
      <c r="G296">
        <v>6.6632259999999999</v>
      </c>
      <c r="H296" s="2">
        <v>58.637242000000001</v>
      </c>
      <c r="I296" s="1">
        <v>7.5462379999999998</v>
      </c>
      <c r="J296" s="5">
        <v>7.8235136611911011</v>
      </c>
      <c r="K296" s="1">
        <v>65.721142</v>
      </c>
      <c r="L296" s="1">
        <v>71.358993999999996</v>
      </c>
      <c r="M296" s="1">
        <v>9.9304140000000007</v>
      </c>
      <c r="N296" s="1">
        <v>210.22955400000001</v>
      </c>
      <c r="O296" s="1">
        <v>122.51454299999999</v>
      </c>
      <c r="P296" s="1">
        <v>244.06231500000001</v>
      </c>
      <c r="Q296" s="1">
        <v>9.5951509999999995</v>
      </c>
      <c r="R296" s="1">
        <v>58.914783999999997</v>
      </c>
      <c r="S296" s="1">
        <v>12.273023</v>
      </c>
      <c r="T296" s="1">
        <v>108</v>
      </c>
      <c r="U296" s="1">
        <v>-1.2546E-2</v>
      </c>
      <c r="V296" s="1">
        <v>79.734832999999995</v>
      </c>
      <c r="W296" s="1">
        <v>342.97158400000001</v>
      </c>
      <c r="X296" s="8">
        <v>0</v>
      </c>
    </row>
    <row r="297" spans="1:24" x14ac:dyDescent="0.25">
      <c r="A297">
        <v>295</v>
      </c>
      <c r="B297">
        <v>807.99329699999998</v>
      </c>
      <c r="C297">
        <v>4.427988</v>
      </c>
      <c r="D297">
        <v>64.027941999999996</v>
      </c>
      <c r="E297">
        <v>115.045974</v>
      </c>
      <c r="F297">
        <v>53.193745</v>
      </c>
      <c r="G297">
        <v>8.8402550000000009</v>
      </c>
      <c r="H297" s="2">
        <v>77.775351999999998</v>
      </c>
      <c r="I297" s="1">
        <v>7.5707110000000002</v>
      </c>
      <c r="J297" s="5">
        <v>13.307666666674701</v>
      </c>
      <c r="K297" s="1">
        <v>94.935723999999993</v>
      </c>
      <c r="L297" s="1">
        <v>86.862235999999996</v>
      </c>
      <c r="M297" s="1">
        <v>18.738341999999999</v>
      </c>
      <c r="N297" s="1">
        <v>237.529146</v>
      </c>
      <c r="O297" s="1">
        <v>182.398113</v>
      </c>
      <c r="P297" s="1">
        <v>289.640736</v>
      </c>
      <c r="Q297" s="1">
        <v>12.605983999999999</v>
      </c>
      <c r="R297" s="1">
        <v>57.379537999999997</v>
      </c>
      <c r="S297" s="1">
        <v>12.588974</v>
      </c>
      <c r="T297" s="1">
        <v>186</v>
      </c>
      <c r="U297" s="1">
        <v>0.98310399999999998</v>
      </c>
      <c r="V297" s="1">
        <v>119.408089</v>
      </c>
      <c r="W297" s="1">
        <v>382.52687800000001</v>
      </c>
      <c r="X297" s="8">
        <v>0</v>
      </c>
    </row>
    <row r="298" spans="1:24" x14ac:dyDescent="0.25">
      <c r="A298">
        <v>296</v>
      </c>
      <c r="B298">
        <v>858.86767299999997</v>
      </c>
      <c r="C298">
        <v>5.983581</v>
      </c>
      <c r="D298">
        <v>86.682125999999997</v>
      </c>
      <c r="E298">
        <v>119.76031399999999</v>
      </c>
      <c r="F298">
        <v>48.013013000000001</v>
      </c>
      <c r="G298">
        <v>13.761951</v>
      </c>
      <c r="H298" s="2">
        <v>104.671869</v>
      </c>
      <c r="I298" s="1">
        <v>8.5377969999999994</v>
      </c>
      <c r="J298" s="5">
        <v>20.3784999999916</v>
      </c>
      <c r="K298" s="1">
        <v>116.164526</v>
      </c>
      <c r="L298" s="1">
        <v>121.678764</v>
      </c>
      <c r="M298" s="1">
        <v>36.965770999999997</v>
      </c>
      <c r="N298" s="1">
        <v>276.82053000000002</v>
      </c>
      <c r="O298" s="1">
        <v>243.037522</v>
      </c>
      <c r="P298" s="1">
        <v>387.113361</v>
      </c>
      <c r="Q298" s="1">
        <v>25.666944999999998</v>
      </c>
      <c r="R298" s="1">
        <v>63.003245999999997</v>
      </c>
      <c r="S298" s="1">
        <v>13.368962</v>
      </c>
      <c r="T298" s="1">
        <v>265</v>
      </c>
      <c r="U298" s="1">
        <v>2.8281510000000001</v>
      </c>
      <c r="V298" s="1">
        <v>163.07448500000001</v>
      </c>
      <c r="W298" s="1">
        <v>452.52109000000002</v>
      </c>
      <c r="X298" s="8">
        <v>0</v>
      </c>
    </row>
    <row r="299" spans="1:24" x14ac:dyDescent="0.25">
      <c r="A299">
        <v>297</v>
      </c>
      <c r="B299">
        <v>947.67087400000003</v>
      </c>
      <c r="C299">
        <v>6.6187079999999998</v>
      </c>
      <c r="D299">
        <v>105.909603</v>
      </c>
      <c r="E299">
        <v>129.91298399999999</v>
      </c>
      <c r="F299">
        <v>45.650976</v>
      </c>
      <c r="G299">
        <v>16.005886</v>
      </c>
      <c r="H299" s="2">
        <v>119.364053</v>
      </c>
      <c r="I299" s="1">
        <v>11.072573</v>
      </c>
      <c r="J299" s="5">
        <v>24.3511949152598</v>
      </c>
      <c r="K299" s="1">
        <v>115.600826</v>
      </c>
      <c r="L299" s="1">
        <v>143.81141</v>
      </c>
      <c r="M299" s="1">
        <v>45.170366999999999</v>
      </c>
      <c r="N299" s="1">
        <v>314.44875000000002</v>
      </c>
      <c r="O299" s="1">
        <v>295.84270400000003</v>
      </c>
      <c r="P299" s="1">
        <v>467.58175299999999</v>
      </c>
      <c r="Q299" s="1">
        <v>36.573109000000002</v>
      </c>
      <c r="R299" s="1">
        <v>73.908721999999997</v>
      </c>
      <c r="S299" s="1">
        <v>15.528162999999999</v>
      </c>
      <c r="T299" s="1">
        <v>258</v>
      </c>
      <c r="U299" s="1">
        <v>3.3098619999999999</v>
      </c>
      <c r="V299" s="1">
        <v>194.16028399999999</v>
      </c>
      <c r="W299" s="1">
        <v>506.57400999999999</v>
      </c>
      <c r="X299" s="8">
        <v>0</v>
      </c>
    </row>
    <row r="300" spans="1:24" x14ac:dyDescent="0.25">
      <c r="A300">
        <v>298</v>
      </c>
      <c r="B300">
        <v>1021.43833</v>
      </c>
      <c r="C300">
        <v>5.6684060000000001</v>
      </c>
      <c r="D300">
        <v>116.262619</v>
      </c>
      <c r="E300">
        <v>135.95932099999999</v>
      </c>
      <c r="F300">
        <v>45.364592000000002</v>
      </c>
      <c r="G300">
        <v>16.277951000000002</v>
      </c>
      <c r="H300" s="2">
        <v>122.396351</v>
      </c>
      <c r="I300" s="1">
        <v>11.862879</v>
      </c>
      <c r="J300" s="5">
        <v>24.518305084740799</v>
      </c>
      <c r="K300" s="1">
        <v>109.624162</v>
      </c>
      <c r="L300" s="1">
        <v>147.20366000000001</v>
      </c>
      <c r="M300" s="1">
        <v>45.399166999999998</v>
      </c>
      <c r="N300" s="1">
        <v>367.13792599999999</v>
      </c>
      <c r="O300" s="1">
        <v>354.789692</v>
      </c>
      <c r="P300" s="1">
        <v>518.81278599999996</v>
      </c>
      <c r="Q300" s="1">
        <v>42.150291000000003</v>
      </c>
      <c r="R300" s="1">
        <v>81.806780000000003</v>
      </c>
      <c r="S300" s="1">
        <v>17.232552999999999</v>
      </c>
      <c r="T300" s="1">
        <v>331</v>
      </c>
      <c r="U300" s="1">
        <v>3.3702429999999999</v>
      </c>
      <c r="V300" s="1">
        <v>214.81096600000001</v>
      </c>
      <c r="W300" s="1">
        <v>533.30673200000001</v>
      </c>
      <c r="X300" s="8">
        <v>1.671765891090524E-2</v>
      </c>
    </row>
    <row r="301" spans="1:24" x14ac:dyDescent="0.25">
      <c r="A301">
        <v>299</v>
      </c>
      <c r="B301">
        <v>1085.8482429999999</v>
      </c>
      <c r="C301">
        <v>4.1510420000000003</v>
      </c>
      <c r="D301">
        <v>123.50645</v>
      </c>
      <c r="E301">
        <v>140.43369899999999</v>
      </c>
      <c r="F301">
        <v>46.406865000000003</v>
      </c>
      <c r="G301">
        <v>15.287791</v>
      </c>
      <c r="H301" s="2">
        <v>127.56626300000001</v>
      </c>
      <c r="I301" s="1">
        <v>12.08808</v>
      </c>
      <c r="J301" s="5">
        <v>23.993442622944698</v>
      </c>
      <c r="K301" s="1">
        <v>107.000012</v>
      </c>
      <c r="L301" s="1">
        <v>144.22035399999999</v>
      </c>
      <c r="M301" s="1">
        <v>45.265388999999999</v>
      </c>
      <c r="N301" s="1">
        <v>400.85935899999998</v>
      </c>
      <c r="O301" s="1">
        <v>390.31238100000002</v>
      </c>
      <c r="P301" s="1">
        <v>541.12107400000002</v>
      </c>
      <c r="Q301" s="1">
        <v>44.406447</v>
      </c>
      <c r="R301" s="1">
        <v>87.523818000000006</v>
      </c>
      <c r="S301" s="1">
        <v>20.787306000000001</v>
      </c>
      <c r="T301" s="1">
        <v>333</v>
      </c>
      <c r="U301" s="1">
        <v>3.7445309999999998</v>
      </c>
      <c r="V301" s="1">
        <v>235.92619199999999</v>
      </c>
      <c r="W301" s="1">
        <v>537.73754399999996</v>
      </c>
      <c r="X301" s="8">
        <v>3.8403739004502377E-2</v>
      </c>
    </row>
    <row r="302" spans="1:24" x14ac:dyDescent="0.25">
      <c r="A302">
        <v>300</v>
      </c>
      <c r="B302">
        <v>1095.298845</v>
      </c>
      <c r="C302">
        <v>3.6201880000000002</v>
      </c>
      <c r="D302">
        <v>115.11775299999999</v>
      </c>
      <c r="E302">
        <v>140.49406300000001</v>
      </c>
      <c r="F302">
        <v>45.712439000000003</v>
      </c>
      <c r="G302">
        <v>15.947495999999999</v>
      </c>
      <c r="H302" s="2">
        <v>130.321811</v>
      </c>
      <c r="I302" s="1">
        <v>12.1012</v>
      </c>
      <c r="J302" s="5">
        <v>23.529390710376902</v>
      </c>
      <c r="K302" s="1">
        <v>107.702524</v>
      </c>
      <c r="L302" s="1">
        <v>158.806398</v>
      </c>
      <c r="M302" s="1">
        <v>43.422485999999999</v>
      </c>
      <c r="N302" s="1">
        <v>410.793364</v>
      </c>
      <c r="O302" s="1">
        <v>402.57343100000003</v>
      </c>
      <c r="P302" s="1">
        <v>550.70301300000006</v>
      </c>
      <c r="Q302" s="1">
        <v>43.111348</v>
      </c>
      <c r="R302" s="1">
        <v>89.720138000000006</v>
      </c>
      <c r="S302" s="1">
        <v>19.773385000000001</v>
      </c>
      <c r="T302" s="1">
        <v>330</v>
      </c>
      <c r="U302" s="1">
        <v>3.607421</v>
      </c>
      <c r="V302" s="1">
        <v>234.84885800000001</v>
      </c>
      <c r="W302" s="1">
        <v>538.59958600000004</v>
      </c>
      <c r="X302" s="8">
        <v>5.1045339042256437E-2</v>
      </c>
    </row>
    <row r="303" spans="1:24" x14ac:dyDescent="0.25">
      <c r="A303">
        <v>301</v>
      </c>
      <c r="B303">
        <v>1088.196997</v>
      </c>
      <c r="C303">
        <v>3.726877</v>
      </c>
      <c r="D303">
        <v>116.17127000000001</v>
      </c>
      <c r="E303">
        <v>137.371408</v>
      </c>
      <c r="F303">
        <v>45.471294999999998</v>
      </c>
      <c r="G303">
        <v>16.176583000000001</v>
      </c>
      <c r="H303" s="2">
        <v>124.658997</v>
      </c>
      <c r="I303" s="1">
        <v>12.23138</v>
      </c>
      <c r="J303" s="5">
        <v>22.2934999999997</v>
      </c>
      <c r="K303" s="1">
        <v>106.431842</v>
      </c>
      <c r="L303" s="1">
        <v>162.77426</v>
      </c>
      <c r="M303" s="1">
        <v>43.741993999999998</v>
      </c>
      <c r="N303" s="1">
        <v>406.78425700000003</v>
      </c>
      <c r="O303" s="1">
        <v>399.34839599999998</v>
      </c>
      <c r="P303" s="1">
        <v>562.60406499999999</v>
      </c>
      <c r="Q303" s="1">
        <v>45.316654</v>
      </c>
      <c r="R303" s="1">
        <v>89.115645999999998</v>
      </c>
      <c r="S303" s="1">
        <v>18.630462999999999</v>
      </c>
      <c r="T303" s="1">
        <v>345</v>
      </c>
      <c r="U303" s="1">
        <v>3.3923589999999999</v>
      </c>
      <c r="V303" s="1">
        <v>224.95253400000001</v>
      </c>
      <c r="W303" s="1">
        <v>532.34207200000003</v>
      </c>
      <c r="X303" s="8">
        <v>4.455066538223703E-2</v>
      </c>
    </row>
    <row r="304" spans="1:24" x14ac:dyDescent="0.25">
      <c r="A304">
        <v>302</v>
      </c>
      <c r="B304">
        <v>1107.86637</v>
      </c>
      <c r="C304">
        <v>5.6281650000000001</v>
      </c>
      <c r="D304">
        <v>115.856088</v>
      </c>
      <c r="E304">
        <v>138.15969899999999</v>
      </c>
      <c r="F304">
        <v>43.897824</v>
      </c>
      <c r="G304">
        <v>17.671379999999999</v>
      </c>
      <c r="H304" s="2">
        <v>123.439532</v>
      </c>
      <c r="I304" s="1">
        <v>12.702019</v>
      </c>
      <c r="J304" s="5">
        <v>23.228833333341697</v>
      </c>
      <c r="K304" s="1">
        <v>114.828976</v>
      </c>
      <c r="L304" s="1">
        <v>163.51800600000001</v>
      </c>
      <c r="M304" s="1">
        <v>45.582374000000002</v>
      </c>
      <c r="N304" s="1">
        <v>470.48628000000002</v>
      </c>
      <c r="O304" s="1">
        <v>397.15602999999999</v>
      </c>
      <c r="P304" s="1">
        <v>557.22433699999999</v>
      </c>
      <c r="Q304" s="1">
        <v>45.98207</v>
      </c>
      <c r="R304" s="1">
        <v>89.561418000000003</v>
      </c>
      <c r="S304" s="1">
        <v>18.877310000000001</v>
      </c>
      <c r="T304" s="1">
        <v>303</v>
      </c>
      <c r="U304" s="1">
        <v>3.5751490000000001</v>
      </c>
      <c r="V304" s="1">
        <v>225.06201100000001</v>
      </c>
      <c r="W304" s="1">
        <v>560.75149599999997</v>
      </c>
      <c r="X304" s="8">
        <v>3.112424223146406E-2</v>
      </c>
    </row>
    <row r="305" spans="1:24" x14ac:dyDescent="0.25">
      <c r="A305">
        <v>303</v>
      </c>
      <c r="B305">
        <v>1126.3731680000001</v>
      </c>
      <c r="C305">
        <v>11.812608000000001</v>
      </c>
      <c r="D305">
        <v>109.220883</v>
      </c>
      <c r="E305">
        <v>141.40158700000001</v>
      </c>
      <c r="F305">
        <v>45.896301000000001</v>
      </c>
      <c r="G305">
        <v>15.772826999999999</v>
      </c>
      <c r="H305" s="2">
        <v>130.50007199999999</v>
      </c>
      <c r="I305" s="1">
        <v>13.010842999999999</v>
      </c>
      <c r="J305" s="5">
        <v>24.121166666678601</v>
      </c>
      <c r="K305" s="1">
        <v>113.24761599999999</v>
      </c>
      <c r="L305" s="1">
        <v>167.75436999999999</v>
      </c>
      <c r="M305" s="1">
        <v>45.211137000000001</v>
      </c>
      <c r="N305" s="1">
        <v>504.06036899999998</v>
      </c>
      <c r="O305" s="1">
        <v>400.94226100000003</v>
      </c>
      <c r="P305" s="1">
        <v>555.214113</v>
      </c>
      <c r="Q305" s="1">
        <v>44.47634</v>
      </c>
      <c r="R305" s="1">
        <v>86.543235999999993</v>
      </c>
      <c r="S305" s="1">
        <v>19.087394</v>
      </c>
      <c r="T305" s="1">
        <v>294</v>
      </c>
      <c r="U305" s="1">
        <v>3.8062149999999999</v>
      </c>
      <c r="V305" s="1">
        <v>224.739609</v>
      </c>
      <c r="W305" s="1">
        <v>541.68729199999996</v>
      </c>
      <c r="X305" s="8">
        <v>1.9476963566275839E-2</v>
      </c>
    </row>
    <row r="306" spans="1:24" x14ac:dyDescent="0.25">
      <c r="A306">
        <v>304</v>
      </c>
      <c r="B306">
        <v>1124.5848900000001</v>
      </c>
      <c r="C306">
        <v>15.220385</v>
      </c>
      <c r="D306">
        <v>108.670615</v>
      </c>
      <c r="E306">
        <v>140.363528</v>
      </c>
      <c r="F306">
        <v>43.433719000000004</v>
      </c>
      <c r="G306">
        <v>18.112279999999998</v>
      </c>
      <c r="H306" s="2">
        <v>115.70320599999999</v>
      </c>
      <c r="I306" s="1">
        <v>11.895804</v>
      </c>
      <c r="J306" s="5">
        <v>23.571999999985501</v>
      </c>
      <c r="K306" s="1">
        <v>109.826742</v>
      </c>
      <c r="L306" s="1">
        <v>169.109848</v>
      </c>
      <c r="M306" s="1">
        <v>46.143427000000003</v>
      </c>
      <c r="N306" s="1">
        <v>515.80500400000005</v>
      </c>
      <c r="O306" s="1">
        <v>369.84195999999997</v>
      </c>
      <c r="P306" s="1">
        <v>548.67627100000004</v>
      </c>
      <c r="Q306" s="1">
        <v>40.086643000000002</v>
      </c>
      <c r="R306" s="1">
        <v>83.760852</v>
      </c>
      <c r="S306" s="1">
        <v>19.421794999999999</v>
      </c>
      <c r="T306" s="1">
        <v>253</v>
      </c>
      <c r="U306" s="1">
        <v>3.4179369999999998</v>
      </c>
      <c r="V306" s="1">
        <v>222.831605</v>
      </c>
      <c r="W306" s="1">
        <v>518.24882600000001</v>
      </c>
      <c r="X306" s="8">
        <v>0</v>
      </c>
    </row>
    <row r="307" spans="1:24" x14ac:dyDescent="0.25">
      <c r="A307">
        <v>305</v>
      </c>
      <c r="B307">
        <v>1090.002166</v>
      </c>
      <c r="C307">
        <v>11.703599000000001</v>
      </c>
      <c r="D307">
        <v>107.628258</v>
      </c>
      <c r="E307">
        <v>138.68954600000001</v>
      </c>
      <c r="F307">
        <v>48.686512</v>
      </c>
      <c r="G307">
        <v>13.122127000000001</v>
      </c>
      <c r="H307" s="2">
        <v>99.782066999999998</v>
      </c>
      <c r="I307" s="1">
        <v>10.623034000000001</v>
      </c>
      <c r="J307" s="5">
        <v>22.970333333345398</v>
      </c>
      <c r="K307" s="1">
        <v>111.852424</v>
      </c>
      <c r="L307" s="1">
        <v>166.80577400000001</v>
      </c>
      <c r="M307" s="1">
        <v>44.796416000000001</v>
      </c>
      <c r="N307" s="1">
        <v>504.26504999999997</v>
      </c>
      <c r="O307" s="1">
        <v>333.218974</v>
      </c>
      <c r="P307" s="1">
        <v>523.63660299999992</v>
      </c>
      <c r="Q307" s="1">
        <v>34.259369</v>
      </c>
      <c r="R307" s="1">
        <v>81.86551</v>
      </c>
      <c r="S307" s="1">
        <v>19.265964</v>
      </c>
      <c r="T307" s="1">
        <v>238</v>
      </c>
      <c r="U307" s="1">
        <v>2.3045439999999999</v>
      </c>
      <c r="V307" s="1">
        <v>209.63589400000001</v>
      </c>
      <c r="W307" s="1">
        <v>494.21714200000002</v>
      </c>
      <c r="X307" s="8">
        <v>0</v>
      </c>
    </row>
    <row r="308" spans="1:24" x14ac:dyDescent="0.25">
      <c r="A308">
        <v>306</v>
      </c>
      <c r="B308">
        <v>1022.49535</v>
      </c>
      <c r="C308">
        <v>8.3747950000000007</v>
      </c>
      <c r="D308">
        <v>101.02516300000001</v>
      </c>
      <c r="E308">
        <v>129.23543599999999</v>
      </c>
      <c r="F308">
        <v>53.590724000000002</v>
      </c>
      <c r="G308">
        <v>8.4631249999999998</v>
      </c>
      <c r="H308" s="2">
        <v>88.524569999999997</v>
      </c>
      <c r="I308" s="1">
        <v>9.2855419999999995</v>
      </c>
      <c r="J308" s="5">
        <v>20.983833333331798</v>
      </c>
      <c r="K308" s="1">
        <v>105.79170999999999</v>
      </c>
      <c r="L308" s="1">
        <v>159.72326000000001</v>
      </c>
      <c r="M308" s="1">
        <v>43.351039999999998</v>
      </c>
      <c r="N308" s="1">
        <v>449.31283200000001</v>
      </c>
      <c r="O308" s="1">
        <v>262.640421</v>
      </c>
      <c r="P308" s="1">
        <v>452.740768</v>
      </c>
      <c r="Q308" s="1">
        <v>21.546696000000001</v>
      </c>
      <c r="R308" s="1">
        <v>77.537711999999999</v>
      </c>
      <c r="S308" s="1">
        <v>18.243959</v>
      </c>
      <c r="T308" s="1">
        <v>233</v>
      </c>
      <c r="U308" s="1">
        <v>1.020394</v>
      </c>
      <c r="V308" s="1">
        <v>183.117482</v>
      </c>
      <c r="W308" s="1">
        <v>423.04588799999999</v>
      </c>
      <c r="X308" s="8">
        <v>0</v>
      </c>
    </row>
    <row r="309" spans="1:24" x14ac:dyDescent="0.25">
      <c r="A309">
        <v>307</v>
      </c>
      <c r="B309">
        <v>966.70775900000001</v>
      </c>
      <c r="C309">
        <v>5.5972330000000001</v>
      </c>
      <c r="D309">
        <v>92.850337999999994</v>
      </c>
      <c r="E309">
        <v>119.88402000000001</v>
      </c>
      <c r="F309">
        <v>55.240163000000003</v>
      </c>
      <c r="G309">
        <v>6.8961579999999998</v>
      </c>
      <c r="H309" s="2">
        <v>73.088025999999999</v>
      </c>
      <c r="I309" s="1">
        <v>8.0576950000000007</v>
      </c>
      <c r="J309" s="5">
        <v>16.5018333333282</v>
      </c>
      <c r="K309" s="1">
        <v>85.062032000000002</v>
      </c>
      <c r="L309" s="1">
        <v>133.95611400000001</v>
      </c>
      <c r="M309" s="1">
        <v>35.043230000000001</v>
      </c>
      <c r="N309" s="1">
        <v>398.49860799999999</v>
      </c>
      <c r="O309" s="1">
        <v>194.71034699999998</v>
      </c>
      <c r="P309" s="1">
        <v>406.20031899999998</v>
      </c>
      <c r="Q309" s="1">
        <v>13.393693000000001</v>
      </c>
      <c r="R309" s="1">
        <v>72.179568000000003</v>
      </c>
      <c r="S309" s="1">
        <v>16.939319000000001</v>
      </c>
      <c r="T309" s="1">
        <v>231</v>
      </c>
      <c r="U309" s="1">
        <v>0.56504100000000002</v>
      </c>
      <c r="V309" s="1">
        <v>162.80041499999999</v>
      </c>
      <c r="W309" s="1">
        <v>384.97610200000003</v>
      </c>
      <c r="X309" s="8">
        <v>0</v>
      </c>
    </row>
    <row r="310" spans="1:24" x14ac:dyDescent="0.25">
      <c r="A310">
        <v>308</v>
      </c>
      <c r="B310">
        <v>926.48933399999999</v>
      </c>
      <c r="C310">
        <v>3.9225409999999998</v>
      </c>
      <c r="D310">
        <v>75.803787999999997</v>
      </c>
      <c r="E310">
        <v>114.811966</v>
      </c>
      <c r="F310">
        <v>56.234276000000001</v>
      </c>
      <c r="G310">
        <v>5.9517509999999998</v>
      </c>
      <c r="H310" s="2">
        <v>59.557161000000001</v>
      </c>
      <c r="I310" s="1">
        <v>7.7445110000000001</v>
      </c>
      <c r="J310" s="5">
        <v>14.776333333342301</v>
      </c>
      <c r="K310" s="1">
        <v>58.749344000000001</v>
      </c>
      <c r="L310" s="1">
        <v>108.29232399999999</v>
      </c>
      <c r="M310" s="1">
        <v>23.629754999999999</v>
      </c>
      <c r="N310" s="1">
        <v>371.253445</v>
      </c>
      <c r="O310" s="1">
        <v>163.89047199999999</v>
      </c>
      <c r="P310" s="1">
        <v>368.42709300000001</v>
      </c>
      <c r="Q310" s="1">
        <v>10.979123</v>
      </c>
      <c r="R310" s="1">
        <v>67.220026000000004</v>
      </c>
      <c r="S310" s="1">
        <v>15.646388999999999</v>
      </c>
      <c r="T310" s="1">
        <v>203</v>
      </c>
      <c r="U310" s="1">
        <v>0.37095099999999998</v>
      </c>
      <c r="V310" s="1">
        <v>141.82561000000001</v>
      </c>
      <c r="W310" s="1">
        <v>335.55977999999999</v>
      </c>
      <c r="X310" s="8">
        <v>0</v>
      </c>
    </row>
    <row r="311" spans="1:24" x14ac:dyDescent="0.25">
      <c r="A311">
        <v>309</v>
      </c>
      <c r="B311">
        <v>881.37790199999995</v>
      </c>
      <c r="C311">
        <v>3.8082039999999999</v>
      </c>
      <c r="D311">
        <v>70.11551</v>
      </c>
      <c r="E311">
        <v>110.49688500000001</v>
      </c>
      <c r="F311">
        <v>55.761249999999997</v>
      </c>
      <c r="G311">
        <v>6.4011259999999996</v>
      </c>
      <c r="H311" s="2">
        <v>55.031832000000001</v>
      </c>
      <c r="I311" s="1">
        <v>8.1562400000000004</v>
      </c>
      <c r="J311" s="5">
        <v>13.5763333333306</v>
      </c>
      <c r="K311" s="1">
        <v>52.821905999999998</v>
      </c>
      <c r="L311" s="1">
        <v>100.476066</v>
      </c>
      <c r="M311" s="1">
        <v>12.567475</v>
      </c>
      <c r="N311" s="1">
        <v>347.239553</v>
      </c>
      <c r="O311" s="1">
        <v>146.82482700000003</v>
      </c>
      <c r="P311" s="1">
        <v>323.16373699999997</v>
      </c>
      <c r="Q311" s="1">
        <v>10.361609</v>
      </c>
      <c r="R311" s="1">
        <v>60.966341999999997</v>
      </c>
      <c r="S311" s="1">
        <v>14.890408000000001</v>
      </c>
      <c r="T311" s="1">
        <v>167</v>
      </c>
      <c r="U311" s="1">
        <v>0.33940500000000001</v>
      </c>
      <c r="V311" s="1">
        <v>125.29549400000001</v>
      </c>
      <c r="W311" s="1">
        <v>307.24417399999999</v>
      </c>
      <c r="X311" s="8">
        <v>0</v>
      </c>
    </row>
    <row r="312" spans="1:24" x14ac:dyDescent="0.25">
      <c r="A312">
        <v>310</v>
      </c>
      <c r="B312">
        <v>847.68562999999995</v>
      </c>
      <c r="C312">
        <v>3.98767</v>
      </c>
      <c r="D312">
        <v>60.923395999999997</v>
      </c>
      <c r="E312">
        <v>107.613741</v>
      </c>
      <c r="F312">
        <v>55.549923</v>
      </c>
      <c r="G312">
        <v>6.6018860000000004</v>
      </c>
      <c r="H312" s="2">
        <v>57.041967</v>
      </c>
      <c r="I312" s="1">
        <v>7.8696830000000002</v>
      </c>
      <c r="J312" s="5">
        <v>9.4491666666581295</v>
      </c>
      <c r="K312" s="1">
        <v>52.115651999999997</v>
      </c>
      <c r="L312" s="1">
        <v>98.695406000000006</v>
      </c>
      <c r="M312" s="1">
        <v>8.7711410000000001</v>
      </c>
      <c r="N312" s="1">
        <v>332.82558399999999</v>
      </c>
      <c r="O312" s="1">
        <v>130.85624899999999</v>
      </c>
      <c r="P312" s="1">
        <v>292.92912699999999</v>
      </c>
      <c r="Q312" s="1">
        <v>10.155189999999999</v>
      </c>
      <c r="R312" s="1">
        <v>57.468623999999998</v>
      </c>
      <c r="S312" s="1">
        <v>14.680287999999999</v>
      </c>
      <c r="T312" s="1">
        <v>151</v>
      </c>
      <c r="U312" s="1">
        <v>0.13822699999999999</v>
      </c>
      <c r="V312" s="1">
        <v>119.18983</v>
      </c>
      <c r="W312" s="1">
        <v>304.97467599999999</v>
      </c>
      <c r="X312" s="8">
        <v>0</v>
      </c>
    </row>
    <row r="313" spans="1:24" x14ac:dyDescent="0.25">
      <c r="A313">
        <v>311</v>
      </c>
      <c r="B313">
        <v>826.10263799999996</v>
      </c>
      <c r="C313">
        <v>3.1154700000000002</v>
      </c>
      <c r="D313">
        <v>57.020541999999999</v>
      </c>
      <c r="E313">
        <v>104.430638</v>
      </c>
      <c r="F313">
        <v>56.252910999999997</v>
      </c>
      <c r="G313">
        <v>5.9340479999999998</v>
      </c>
      <c r="H313" s="2">
        <v>53.691515000000003</v>
      </c>
      <c r="I313" s="1">
        <v>7.6001640000000004</v>
      </c>
      <c r="J313" s="5">
        <v>6.7645000000047704</v>
      </c>
      <c r="K313" s="1">
        <v>49.594588000000002</v>
      </c>
      <c r="L313" s="1">
        <v>82.823564000000005</v>
      </c>
      <c r="M313" s="1">
        <v>8.3080499999999997</v>
      </c>
      <c r="N313" s="1">
        <v>323.41878300000002</v>
      </c>
      <c r="O313" s="1">
        <v>121.238559</v>
      </c>
      <c r="P313" s="1">
        <v>287.346744</v>
      </c>
      <c r="Q313" s="1">
        <v>10.164918999999999</v>
      </c>
      <c r="R313" s="1">
        <v>56.735579999999999</v>
      </c>
      <c r="S313" s="1">
        <v>14.318113</v>
      </c>
      <c r="T313" s="1">
        <v>139</v>
      </c>
      <c r="U313" s="1">
        <v>3.4379E-2</v>
      </c>
      <c r="V313" s="1">
        <v>115.775965</v>
      </c>
      <c r="W313" s="1">
        <v>301.13781799999998</v>
      </c>
      <c r="X313" s="8">
        <v>0</v>
      </c>
    </row>
    <row r="314" spans="1:24" x14ac:dyDescent="0.25">
      <c r="A314">
        <v>312</v>
      </c>
      <c r="B314">
        <v>809.88745600000004</v>
      </c>
      <c r="C314">
        <v>2.152898</v>
      </c>
      <c r="D314">
        <v>56.759417999999997</v>
      </c>
      <c r="E314">
        <v>103.368764</v>
      </c>
      <c r="F314">
        <v>55.695827999999999</v>
      </c>
      <c r="G314">
        <v>6.4632769999999997</v>
      </c>
      <c r="H314" s="2">
        <v>51.439014999999998</v>
      </c>
      <c r="I314" s="1">
        <v>7.2264609999999996</v>
      </c>
      <c r="J314" s="5">
        <v>6.0148333333345301</v>
      </c>
      <c r="K314" s="1">
        <v>46.054146000000003</v>
      </c>
      <c r="L314" s="1">
        <v>73.022210000000001</v>
      </c>
      <c r="M314" s="1">
        <v>7.8892300000000004</v>
      </c>
      <c r="N314" s="1">
        <v>317.13400200000001</v>
      </c>
      <c r="O314" s="1">
        <v>117.28727499999999</v>
      </c>
      <c r="P314" s="1">
        <v>270.954564</v>
      </c>
      <c r="Q314" s="1">
        <v>10.059156</v>
      </c>
      <c r="R314" s="1">
        <v>56.788854000000001</v>
      </c>
      <c r="S314" s="1">
        <v>13.367917</v>
      </c>
      <c r="T314" s="1">
        <v>129</v>
      </c>
      <c r="U314" s="1">
        <v>0.23288</v>
      </c>
      <c r="V314" s="1">
        <v>88.173032000000006</v>
      </c>
      <c r="W314" s="1">
        <v>301.98686400000003</v>
      </c>
      <c r="X314" s="8">
        <v>0</v>
      </c>
    </row>
    <row r="315" spans="1:24" x14ac:dyDescent="0.25">
      <c r="A315">
        <v>313</v>
      </c>
      <c r="B315">
        <v>802.32855199999995</v>
      </c>
      <c r="C315">
        <v>1.7009510000000001</v>
      </c>
      <c r="D315">
        <v>56.613695</v>
      </c>
      <c r="E315">
        <v>104.361475</v>
      </c>
      <c r="F315">
        <v>55.496355000000001</v>
      </c>
      <c r="G315">
        <v>6.6527760000000002</v>
      </c>
      <c r="H315" s="2">
        <v>51.305664</v>
      </c>
      <c r="I315" s="1">
        <v>6.9089289999999997</v>
      </c>
      <c r="J315" s="5">
        <v>5.9028333333262699</v>
      </c>
      <c r="K315" s="1">
        <v>44.356195999999997</v>
      </c>
      <c r="L315" s="1">
        <v>71.451408000000001</v>
      </c>
      <c r="M315" s="1">
        <v>7.7393489999999998</v>
      </c>
      <c r="N315" s="1">
        <v>308.17394100000001</v>
      </c>
      <c r="O315" s="1">
        <v>114.37899400000001</v>
      </c>
      <c r="P315" s="1">
        <v>253.096926</v>
      </c>
      <c r="Q315" s="1">
        <v>10.109162</v>
      </c>
      <c r="R315" s="1">
        <v>56.680391999999998</v>
      </c>
      <c r="S315" s="1">
        <v>12.982309000000001</v>
      </c>
      <c r="T315" s="1">
        <v>120</v>
      </c>
      <c r="U315" s="1">
        <v>-0.22267100000000001</v>
      </c>
      <c r="V315" s="1">
        <v>75.137991999999997</v>
      </c>
      <c r="W315" s="1">
        <v>297.04197199999999</v>
      </c>
      <c r="X315" s="8">
        <v>0</v>
      </c>
    </row>
    <row r="316" spans="1:24" x14ac:dyDescent="0.25">
      <c r="A316">
        <v>314</v>
      </c>
      <c r="B316">
        <v>792.769361</v>
      </c>
      <c r="C316">
        <v>1.4111830000000001</v>
      </c>
      <c r="D316">
        <v>56.766753999999999</v>
      </c>
      <c r="E316">
        <v>105.190951</v>
      </c>
      <c r="F316">
        <v>56.277683000000003</v>
      </c>
      <c r="G316">
        <v>5.910514</v>
      </c>
      <c r="H316" s="2">
        <v>56.442197999999998</v>
      </c>
      <c r="I316" s="1">
        <v>6.9155150000000001</v>
      </c>
      <c r="J316" s="5">
        <v>6.2296666666807097</v>
      </c>
      <c r="K316" s="1">
        <v>44.113059999999997</v>
      </c>
      <c r="L316" s="1">
        <v>71.972967999999995</v>
      </c>
      <c r="M316" s="1">
        <v>7.5381549999999997</v>
      </c>
      <c r="N316" s="1">
        <v>298.76365800000002</v>
      </c>
      <c r="O316" s="1">
        <v>108.498696</v>
      </c>
      <c r="P316" s="1">
        <v>245.08995199999998</v>
      </c>
      <c r="Q316" s="1">
        <v>10.204335</v>
      </c>
      <c r="R316" s="1">
        <v>56.405887999999997</v>
      </c>
      <c r="S316" s="1">
        <v>12.84712</v>
      </c>
      <c r="T316" s="1">
        <v>132</v>
      </c>
      <c r="U316" s="1">
        <v>0.34204099999999998</v>
      </c>
      <c r="V316" s="1">
        <v>72.758859000000001</v>
      </c>
      <c r="W316" s="1">
        <v>295.36652800000002</v>
      </c>
      <c r="X316" s="8">
        <v>0</v>
      </c>
    </row>
    <row r="317" spans="1:24" x14ac:dyDescent="0.25">
      <c r="A317">
        <v>315</v>
      </c>
      <c r="B317">
        <v>785.26431000000002</v>
      </c>
      <c r="C317">
        <v>1.463627</v>
      </c>
      <c r="D317">
        <v>56.68676</v>
      </c>
      <c r="E317">
        <v>105.58151599999999</v>
      </c>
      <c r="F317">
        <v>55.753959000000002</v>
      </c>
      <c r="G317">
        <v>6.4080519999999996</v>
      </c>
      <c r="H317" s="2">
        <v>55.219141</v>
      </c>
      <c r="I317" s="1">
        <v>6.9047450000000001</v>
      </c>
      <c r="J317" s="5">
        <v>5.9658333333209104</v>
      </c>
      <c r="K317" s="1">
        <v>42.250225999999998</v>
      </c>
      <c r="L317" s="1">
        <v>73.287143999999998</v>
      </c>
      <c r="M317" s="1">
        <v>7.4539390000000001</v>
      </c>
      <c r="N317" s="1">
        <v>292.06352399999997</v>
      </c>
      <c r="O317" s="1">
        <v>103.056195</v>
      </c>
      <c r="P317" s="1">
        <v>235.29267199999998</v>
      </c>
      <c r="Q317" s="1">
        <v>10.147940999999999</v>
      </c>
      <c r="R317" s="1">
        <v>55.912534000000001</v>
      </c>
      <c r="S317" s="1">
        <v>12.762304</v>
      </c>
      <c r="T317" s="1">
        <v>137</v>
      </c>
      <c r="U317" s="1">
        <v>0.163914</v>
      </c>
      <c r="V317" s="1">
        <v>72.970326</v>
      </c>
      <c r="W317" s="1">
        <v>296.09850799999998</v>
      </c>
      <c r="X317" s="8">
        <v>0</v>
      </c>
    </row>
    <row r="318" spans="1:24" x14ac:dyDescent="0.25">
      <c r="A318">
        <v>316</v>
      </c>
      <c r="B318">
        <v>786.83200499999998</v>
      </c>
      <c r="C318">
        <v>1.378959</v>
      </c>
      <c r="D318">
        <v>56.352384000000001</v>
      </c>
      <c r="E318">
        <v>106.884506</v>
      </c>
      <c r="F318">
        <v>55.454672000000002</v>
      </c>
      <c r="G318">
        <v>6.6923750000000002</v>
      </c>
      <c r="H318" s="2">
        <v>53.747368000000002</v>
      </c>
      <c r="I318" s="1">
        <v>7.5482250000000004</v>
      </c>
      <c r="J318" s="5">
        <v>5.9461666666757003</v>
      </c>
      <c r="K318" s="1">
        <v>43.698078000000002</v>
      </c>
      <c r="L318" s="1">
        <v>72.819646000000006</v>
      </c>
      <c r="M318" s="1">
        <v>7.4279330000000003</v>
      </c>
      <c r="N318" s="1">
        <v>287.36594600000001</v>
      </c>
      <c r="O318" s="1">
        <v>105.103532</v>
      </c>
      <c r="P318" s="1">
        <v>230.78925900000002</v>
      </c>
      <c r="Q318" s="1">
        <v>10.224581000000001</v>
      </c>
      <c r="R318" s="1">
        <v>55.511615999999997</v>
      </c>
      <c r="S318" s="1">
        <v>12.724192</v>
      </c>
      <c r="T318" s="1">
        <v>113</v>
      </c>
      <c r="U318" s="1">
        <v>-5.4012999999999999E-2</v>
      </c>
      <c r="V318" s="1">
        <v>71.401488000000001</v>
      </c>
      <c r="W318" s="1">
        <v>298.09830199999999</v>
      </c>
      <c r="X318" s="8">
        <v>0</v>
      </c>
    </row>
    <row r="319" spans="1:24" x14ac:dyDescent="0.25">
      <c r="A319">
        <v>317</v>
      </c>
      <c r="B319">
        <v>786.00920599999995</v>
      </c>
      <c r="C319">
        <v>1.898396</v>
      </c>
      <c r="D319">
        <v>56.108248000000003</v>
      </c>
      <c r="E319">
        <v>108.474287</v>
      </c>
      <c r="F319">
        <v>55.527413000000003</v>
      </c>
      <c r="G319">
        <v>6.6232709999999999</v>
      </c>
      <c r="H319" s="2">
        <v>52.426653000000002</v>
      </c>
      <c r="I319" s="1">
        <v>7.9418550000000003</v>
      </c>
      <c r="J319" s="5">
        <v>6.1361666666634802</v>
      </c>
      <c r="K319" s="1">
        <v>54.896743999999998</v>
      </c>
      <c r="L319" s="1">
        <v>72.199554000000006</v>
      </c>
      <c r="M319" s="1">
        <v>7.4533579999999997</v>
      </c>
      <c r="N319" s="1">
        <v>285.72636999999997</v>
      </c>
      <c r="O319" s="1">
        <v>113.85040499999999</v>
      </c>
      <c r="P319" s="1">
        <v>235.99043499999999</v>
      </c>
      <c r="Q319" s="1">
        <v>10.036054</v>
      </c>
      <c r="R319" s="1">
        <v>57.187154</v>
      </c>
      <c r="S319" s="1">
        <v>12.435979</v>
      </c>
      <c r="T319" s="1">
        <v>103</v>
      </c>
      <c r="U319" s="1">
        <v>-6.0541999999999999E-2</v>
      </c>
      <c r="V319" s="1">
        <v>70.716196999999994</v>
      </c>
      <c r="W319" s="1">
        <v>311.47958199999999</v>
      </c>
      <c r="X319" s="8">
        <v>0</v>
      </c>
    </row>
    <row r="320" spans="1:24" x14ac:dyDescent="0.25">
      <c r="A320">
        <v>318</v>
      </c>
      <c r="B320">
        <v>784.90040299999998</v>
      </c>
      <c r="C320">
        <v>3.1540780000000002</v>
      </c>
      <c r="D320">
        <v>56.851812000000002</v>
      </c>
      <c r="E320">
        <v>108.03325599999999</v>
      </c>
      <c r="F320">
        <v>54.661715000000001</v>
      </c>
      <c r="G320">
        <v>7.445684</v>
      </c>
      <c r="H320" s="2">
        <v>54.641120999999998</v>
      </c>
      <c r="I320" s="1">
        <v>8.5994200000000003</v>
      </c>
      <c r="J320" s="5">
        <v>7.4094265536696104</v>
      </c>
      <c r="K320" s="1">
        <v>69.659257999999994</v>
      </c>
      <c r="L320" s="1">
        <v>72.242484000000005</v>
      </c>
      <c r="M320" s="1">
        <v>8.8461820000000007</v>
      </c>
      <c r="N320" s="1">
        <v>292.87324799999999</v>
      </c>
      <c r="O320" s="1">
        <v>125.64573899999999</v>
      </c>
      <c r="P320" s="1">
        <v>244.58133600000002</v>
      </c>
      <c r="Q320" s="1">
        <v>10.044953</v>
      </c>
      <c r="R320" s="1">
        <v>59.482219999999998</v>
      </c>
      <c r="S320" s="1">
        <v>11.826904000000001</v>
      </c>
      <c r="T320" s="1">
        <v>107</v>
      </c>
      <c r="U320" s="1">
        <v>-5.7262E-2</v>
      </c>
      <c r="V320" s="1">
        <v>72.403425999999996</v>
      </c>
      <c r="W320" s="1">
        <v>345.50474200000002</v>
      </c>
      <c r="X320" s="8">
        <v>0</v>
      </c>
    </row>
    <row r="321" spans="1:24" x14ac:dyDescent="0.25">
      <c r="A321">
        <v>319</v>
      </c>
      <c r="B321">
        <v>823.950243</v>
      </c>
      <c r="C321">
        <v>4.736809</v>
      </c>
      <c r="D321">
        <v>75.649279000000007</v>
      </c>
      <c r="E321">
        <v>114.57357500000001</v>
      </c>
      <c r="F321">
        <v>53.731718000000001</v>
      </c>
      <c r="G321">
        <v>8.3291810000000002</v>
      </c>
      <c r="H321" s="2">
        <v>67.243138000000002</v>
      </c>
      <c r="I321" s="1">
        <v>8.9448260000000008</v>
      </c>
      <c r="J321" s="5">
        <v>10.168669074744599</v>
      </c>
      <c r="K321" s="1">
        <v>97.012162000000004</v>
      </c>
      <c r="L321" s="1">
        <v>91.139384000000007</v>
      </c>
      <c r="M321" s="1">
        <v>20.159313000000001</v>
      </c>
      <c r="N321" s="1">
        <v>338.97670199999999</v>
      </c>
      <c r="O321" s="1">
        <v>182.04195099999998</v>
      </c>
      <c r="P321" s="1">
        <v>280.19843200000003</v>
      </c>
      <c r="Q321" s="1">
        <v>12.823029</v>
      </c>
      <c r="R321" s="1">
        <v>58.181150000000002</v>
      </c>
      <c r="S321" s="1">
        <v>11.614435</v>
      </c>
      <c r="T321" s="1">
        <v>160</v>
      </c>
      <c r="U321" s="1">
        <v>1.080778</v>
      </c>
      <c r="V321" s="1">
        <v>97.733312999999995</v>
      </c>
      <c r="W321" s="1">
        <v>390.57191</v>
      </c>
      <c r="X321" s="8">
        <v>0</v>
      </c>
    </row>
    <row r="322" spans="1:24" x14ac:dyDescent="0.25">
      <c r="A322">
        <v>320</v>
      </c>
      <c r="B322">
        <v>874.338031</v>
      </c>
      <c r="C322">
        <v>6.0549419999999996</v>
      </c>
      <c r="D322">
        <v>82.442783000000006</v>
      </c>
      <c r="E322">
        <v>121.96155299999999</v>
      </c>
      <c r="F322">
        <v>48.220889999999997</v>
      </c>
      <c r="G322">
        <v>13.564468</v>
      </c>
      <c r="H322" s="2">
        <v>96.125819000000007</v>
      </c>
      <c r="I322" s="1">
        <v>9.5222350000000002</v>
      </c>
      <c r="J322" s="5">
        <v>17.390327868837598</v>
      </c>
      <c r="K322" s="1">
        <v>121.168082</v>
      </c>
      <c r="L322" s="1">
        <v>124.72987999999999</v>
      </c>
      <c r="M322" s="1">
        <v>38.088624000000003</v>
      </c>
      <c r="N322" s="1">
        <v>391.54155300000002</v>
      </c>
      <c r="O322" s="1">
        <v>233.751643</v>
      </c>
      <c r="P322" s="1">
        <v>373.74803600000001</v>
      </c>
      <c r="Q322" s="1">
        <v>27.598300999999999</v>
      </c>
      <c r="R322" s="1">
        <v>62.818717999999997</v>
      </c>
      <c r="S322" s="1">
        <v>12.337224000000001</v>
      </c>
      <c r="T322" s="1">
        <v>287</v>
      </c>
      <c r="U322" s="1">
        <v>3.0621640000000001</v>
      </c>
      <c r="V322" s="1">
        <v>126.159113</v>
      </c>
      <c r="W322" s="1">
        <v>458.61456399999997</v>
      </c>
      <c r="X322" s="8">
        <v>0</v>
      </c>
    </row>
    <row r="323" spans="1:24" x14ac:dyDescent="0.25">
      <c r="A323">
        <v>321</v>
      </c>
      <c r="B323">
        <v>945.66562499999998</v>
      </c>
      <c r="C323">
        <v>6.5265050000000002</v>
      </c>
      <c r="D323">
        <v>103.720157</v>
      </c>
      <c r="E323">
        <v>128.95063999999999</v>
      </c>
      <c r="F323">
        <v>45.031320000000001</v>
      </c>
      <c r="G323">
        <v>16.594559</v>
      </c>
      <c r="H323" s="2">
        <v>113.572562</v>
      </c>
      <c r="I323" s="1">
        <v>10.943622</v>
      </c>
      <c r="J323" s="5">
        <v>23.3876132259028</v>
      </c>
      <c r="K323" s="1">
        <v>123.526582</v>
      </c>
      <c r="L323" s="1">
        <v>140.39515800000001</v>
      </c>
      <c r="M323" s="1">
        <v>45.297662000000003</v>
      </c>
      <c r="N323" s="1">
        <v>471.31515100000001</v>
      </c>
      <c r="O323" s="1">
        <v>273.82149500000003</v>
      </c>
      <c r="P323" s="1">
        <v>455.24926400000004</v>
      </c>
      <c r="Q323" s="1">
        <v>38.477932000000003</v>
      </c>
      <c r="R323" s="1">
        <v>70.586764000000002</v>
      </c>
      <c r="S323" s="1">
        <v>14.941144</v>
      </c>
      <c r="T323" s="1">
        <v>293</v>
      </c>
      <c r="U323" s="1">
        <v>4.221381</v>
      </c>
      <c r="V323" s="1">
        <v>181.02489700000001</v>
      </c>
      <c r="W323" s="1">
        <v>505.42781600000001</v>
      </c>
      <c r="X323" s="8">
        <v>0</v>
      </c>
    </row>
    <row r="324" spans="1:24" x14ac:dyDescent="0.25">
      <c r="A324">
        <v>322</v>
      </c>
      <c r="B324">
        <v>1020.480038</v>
      </c>
      <c r="C324">
        <v>5.0213239999999999</v>
      </c>
      <c r="D324">
        <v>115.66705399999999</v>
      </c>
      <c r="E324">
        <v>136.337332</v>
      </c>
      <c r="F324">
        <v>45.183810999999999</v>
      </c>
      <c r="G324">
        <v>16.449693</v>
      </c>
      <c r="H324" s="2">
        <v>115.441444</v>
      </c>
      <c r="I324" s="1">
        <v>11.437455</v>
      </c>
      <c r="J324" s="5">
        <v>24.907129943501701</v>
      </c>
      <c r="K324" s="1">
        <v>111.662772</v>
      </c>
      <c r="L324" s="1">
        <v>151.28642199999999</v>
      </c>
      <c r="M324" s="1">
        <v>43.303480999999998</v>
      </c>
      <c r="N324" s="1">
        <v>529.59200099999998</v>
      </c>
      <c r="O324" s="1">
        <v>312.09929699999998</v>
      </c>
      <c r="P324" s="1">
        <v>502.517563</v>
      </c>
      <c r="Q324" s="1">
        <v>44.889361000000001</v>
      </c>
      <c r="R324" s="1">
        <v>78.513682000000003</v>
      </c>
      <c r="S324" s="1">
        <v>15.994354</v>
      </c>
      <c r="T324" s="1">
        <v>351</v>
      </c>
      <c r="U324" s="1">
        <v>4.9319750000000004</v>
      </c>
      <c r="V324" s="1">
        <v>215.014196</v>
      </c>
      <c r="W324" s="1">
        <v>520.92491399999994</v>
      </c>
      <c r="X324" s="8">
        <v>7.2030756737380713E-2</v>
      </c>
    </row>
    <row r="325" spans="1:24" x14ac:dyDescent="0.25">
      <c r="A325">
        <v>323</v>
      </c>
      <c r="B325">
        <v>1073.037824</v>
      </c>
      <c r="C325">
        <v>4.1875739999999997</v>
      </c>
      <c r="D325">
        <v>116.81732599999999</v>
      </c>
      <c r="E325">
        <v>139.421942</v>
      </c>
      <c r="F325">
        <v>43.312472999999997</v>
      </c>
      <c r="G325">
        <v>18.227464000000001</v>
      </c>
      <c r="H325" s="2">
        <v>120.182661</v>
      </c>
      <c r="I325" s="1">
        <v>12.2315</v>
      </c>
      <c r="J325" s="5">
        <v>24.7265000000043</v>
      </c>
      <c r="K325" s="1">
        <v>120.62038800000001</v>
      </c>
      <c r="L325" s="1">
        <v>162.87279799999999</v>
      </c>
      <c r="M325" s="1">
        <v>43.290627999999998</v>
      </c>
      <c r="N325" s="1">
        <v>558.23944200000005</v>
      </c>
      <c r="O325" s="1">
        <v>338.22509100000002</v>
      </c>
      <c r="P325" s="1">
        <v>500.81230599999998</v>
      </c>
      <c r="Q325" s="1">
        <v>47.201858000000001</v>
      </c>
      <c r="R325" s="1">
        <v>84.780377999999999</v>
      </c>
      <c r="S325" s="1">
        <v>17.067661000000001</v>
      </c>
      <c r="T325" s="1">
        <v>348</v>
      </c>
      <c r="U325" s="1">
        <v>5.5944289999999999</v>
      </c>
      <c r="V325" s="1">
        <v>230.95546300000001</v>
      </c>
      <c r="W325" s="1">
        <v>530.31798800000001</v>
      </c>
      <c r="X325" s="8">
        <v>0.1204477403829898</v>
      </c>
    </row>
    <row r="326" spans="1:24" x14ac:dyDescent="0.25">
      <c r="A326">
        <v>324</v>
      </c>
      <c r="B326">
        <v>1093.401304</v>
      </c>
      <c r="C326">
        <v>4.3308489999999997</v>
      </c>
      <c r="D326">
        <v>116.00081900000001</v>
      </c>
      <c r="E326">
        <v>138.06080900000001</v>
      </c>
      <c r="F326">
        <v>41.633870999999999</v>
      </c>
      <c r="G326">
        <v>19.822136</v>
      </c>
      <c r="H326" s="2">
        <v>120.529619</v>
      </c>
      <c r="I326" s="1">
        <v>13.080954999999999</v>
      </c>
      <c r="J326" s="5">
        <v>24.349000000001901</v>
      </c>
      <c r="K326" s="1">
        <v>131.988328</v>
      </c>
      <c r="L326" s="1">
        <v>174.77730199999999</v>
      </c>
      <c r="M326" s="1">
        <v>43.955359000000001</v>
      </c>
      <c r="N326" s="1">
        <v>559.67455500000005</v>
      </c>
      <c r="O326" s="1">
        <v>345.43056300000001</v>
      </c>
      <c r="P326" s="1">
        <v>503.33321000000001</v>
      </c>
      <c r="Q326" s="1">
        <v>45.326273999999998</v>
      </c>
      <c r="R326" s="1">
        <v>86.945192000000006</v>
      </c>
      <c r="S326" s="1">
        <v>20.134947</v>
      </c>
      <c r="T326" s="1">
        <v>350</v>
      </c>
      <c r="U326" s="1">
        <v>4.6656430000000002</v>
      </c>
      <c r="V326" s="1">
        <v>228.50838200000001</v>
      </c>
      <c r="W326" s="1">
        <v>519.50944000000004</v>
      </c>
      <c r="X326" s="8">
        <v>0.15252857060249919</v>
      </c>
    </row>
    <row r="327" spans="1:24" x14ac:dyDescent="0.25">
      <c r="A327">
        <v>325</v>
      </c>
      <c r="B327">
        <v>1095.5463990000001</v>
      </c>
      <c r="C327">
        <v>4.7812089999999996</v>
      </c>
      <c r="D327">
        <v>118.90204799999999</v>
      </c>
      <c r="E327">
        <v>139.035841</v>
      </c>
      <c r="F327">
        <v>44.517662999999999</v>
      </c>
      <c r="G327">
        <v>17.082533000000002</v>
      </c>
      <c r="H327" s="2">
        <v>119.25413</v>
      </c>
      <c r="I327" s="1">
        <v>13.922196</v>
      </c>
      <c r="J327" s="5">
        <v>22.746500000008297</v>
      </c>
      <c r="K327" s="1">
        <v>123.078586</v>
      </c>
      <c r="L327" s="1">
        <v>175.50134399999999</v>
      </c>
      <c r="M327" s="1">
        <v>42.413670000000003</v>
      </c>
      <c r="N327" s="1">
        <v>542.29262600000004</v>
      </c>
      <c r="O327" s="1">
        <v>344.61377500000003</v>
      </c>
      <c r="P327" s="1">
        <v>517.70939499999997</v>
      </c>
      <c r="Q327" s="1">
        <v>44.118447000000003</v>
      </c>
      <c r="R327" s="1">
        <v>85.477373999999998</v>
      </c>
      <c r="S327" s="1">
        <v>19.227951000000001</v>
      </c>
      <c r="T327" s="1">
        <v>367</v>
      </c>
      <c r="U327" s="1">
        <v>3.4013779999999998</v>
      </c>
      <c r="V327" s="1">
        <v>218.02093400000001</v>
      </c>
      <c r="W327" s="1">
        <v>507.67198200000001</v>
      </c>
      <c r="X327" s="8">
        <v>0.1714846096005512</v>
      </c>
    </row>
    <row r="328" spans="1:24" x14ac:dyDescent="0.25">
      <c r="A328">
        <v>326</v>
      </c>
      <c r="B328">
        <v>1106.2808339999999</v>
      </c>
      <c r="C328">
        <v>6.3786870000000002</v>
      </c>
      <c r="D328">
        <v>119.332673</v>
      </c>
      <c r="E328">
        <v>148.130132</v>
      </c>
      <c r="F328">
        <v>46.272432000000002</v>
      </c>
      <c r="G328">
        <v>15.415502999999999</v>
      </c>
      <c r="H328" s="2">
        <v>120.531933</v>
      </c>
      <c r="I328" s="1">
        <v>13.746751</v>
      </c>
      <c r="J328" s="5">
        <v>22.6616666666668</v>
      </c>
      <c r="K328" s="1">
        <v>120.894364</v>
      </c>
      <c r="L328" s="1">
        <v>174.35848799999999</v>
      </c>
      <c r="M328" s="1">
        <v>43.002316999999998</v>
      </c>
      <c r="N328" s="1">
        <v>542.33659299999999</v>
      </c>
      <c r="O328" s="1">
        <v>341.27111400000001</v>
      </c>
      <c r="P328" s="1">
        <v>534.66717700000004</v>
      </c>
      <c r="Q328" s="1">
        <v>45.279828000000002</v>
      </c>
      <c r="R328" s="1">
        <v>86.272443999999993</v>
      </c>
      <c r="S328" s="1">
        <v>18.480032000000001</v>
      </c>
      <c r="T328" s="1">
        <v>313</v>
      </c>
      <c r="U328" s="1">
        <v>3.7640479999999998</v>
      </c>
      <c r="V328" s="1">
        <v>221.47278800000001</v>
      </c>
      <c r="W328" s="1">
        <v>510.49711200000002</v>
      </c>
      <c r="X328" s="8">
        <v>0.158054637262211</v>
      </c>
    </row>
    <row r="329" spans="1:24" x14ac:dyDescent="0.25">
      <c r="A329">
        <v>327</v>
      </c>
      <c r="B329">
        <v>1119.2267079999999</v>
      </c>
      <c r="C329">
        <v>7.4671339999999997</v>
      </c>
      <c r="D329">
        <v>118.916768</v>
      </c>
      <c r="E329">
        <v>149.63510199999999</v>
      </c>
      <c r="F329">
        <v>45.863546999999997</v>
      </c>
      <c r="G329">
        <v>15.803944</v>
      </c>
      <c r="H329" s="2">
        <v>125.516401</v>
      </c>
      <c r="I329" s="1">
        <v>11.698081999999999</v>
      </c>
      <c r="J329" s="5">
        <v>22.4658333333354</v>
      </c>
      <c r="K329" s="1">
        <v>117.833662</v>
      </c>
      <c r="L329" s="1">
        <v>178.077384</v>
      </c>
      <c r="M329" s="1">
        <v>44.075561999999998</v>
      </c>
      <c r="N329" s="1">
        <v>538.88182500000005</v>
      </c>
      <c r="O329" s="1">
        <v>336.21660900000001</v>
      </c>
      <c r="P329" s="1">
        <v>542.25854300000003</v>
      </c>
      <c r="Q329" s="1">
        <v>44.957918999999997</v>
      </c>
      <c r="R329" s="1">
        <v>86.786102</v>
      </c>
      <c r="S329" s="1">
        <v>18.923338000000001</v>
      </c>
      <c r="T329" s="1">
        <v>294</v>
      </c>
      <c r="U329" s="1">
        <v>4.0089009999999998</v>
      </c>
      <c r="V329" s="1">
        <v>224.02533299999999</v>
      </c>
      <c r="W329" s="1">
        <v>514.09571600000004</v>
      </c>
      <c r="X329" s="8">
        <v>7.4041916843628652E-2</v>
      </c>
    </row>
    <row r="330" spans="1:24" x14ac:dyDescent="0.25">
      <c r="A330">
        <v>328</v>
      </c>
      <c r="B330">
        <v>1105.6487959999999</v>
      </c>
      <c r="C330">
        <v>9.3953869999999995</v>
      </c>
      <c r="D330">
        <v>117.722358</v>
      </c>
      <c r="E330">
        <v>143.650634</v>
      </c>
      <c r="F330">
        <v>45.493566000000001</v>
      </c>
      <c r="G330">
        <v>16.155425000000001</v>
      </c>
      <c r="H330" s="2">
        <v>123.260017</v>
      </c>
      <c r="I330" s="1">
        <v>11.881869999999999</v>
      </c>
      <c r="J330" s="5">
        <v>22.4891666666662</v>
      </c>
      <c r="K330" s="1">
        <v>113.901976</v>
      </c>
      <c r="L330" s="1">
        <v>180.72494399999999</v>
      </c>
      <c r="M330" s="1">
        <v>45.601632000000002</v>
      </c>
      <c r="N330" s="1">
        <v>525.65292099999999</v>
      </c>
      <c r="O330" s="1">
        <v>331.25283200000001</v>
      </c>
      <c r="P330" s="1">
        <v>534.87997700000005</v>
      </c>
      <c r="Q330" s="1">
        <v>41.601562999999999</v>
      </c>
      <c r="R330" s="1">
        <v>90.671058000000002</v>
      </c>
      <c r="S330" s="1">
        <v>19.228154</v>
      </c>
      <c r="T330" s="1">
        <v>282</v>
      </c>
      <c r="U330" s="1">
        <v>3.7412489999999998</v>
      </c>
      <c r="V330" s="1">
        <v>217.09695600000001</v>
      </c>
      <c r="W330" s="1">
        <v>511.651724</v>
      </c>
      <c r="X330" s="8">
        <v>0</v>
      </c>
    </row>
    <row r="331" spans="1:24" x14ac:dyDescent="0.25">
      <c r="A331">
        <v>329</v>
      </c>
      <c r="B331">
        <v>1066.582764</v>
      </c>
      <c r="C331">
        <v>8.413354</v>
      </c>
      <c r="D331">
        <v>112.153544</v>
      </c>
      <c r="E331">
        <v>141.90182300000001</v>
      </c>
      <c r="F331">
        <v>46.909638000000001</v>
      </c>
      <c r="G331">
        <v>14.810157</v>
      </c>
      <c r="H331" s="2">
        <v>116.78205199999999</v>
      </c>
      <c r="I331" s="1">
        <v>12.01294</v>
      </c>
      <c r="J331" s="5">
        <v>22.731999999989</v>
      </c>
      <c r="K331" s="1">
        <v>111.644156</v>
      </c>
      <c r="L331" s="1">
        <v>180.20696599999999</v>
      </c>
      <c r="M331" s="1">
        <v>44.561529</v>
      </c>
      <c r="N331" s="1">
        <v>522.17755299999999</v>
      </c>
      <c r="O331" s="1">
        <v>318.38255500000002</v>
      </c>
      <c r="P331" s="1">
        <v>524.236493</v>
      </c>
      <c r="Q331" s="1">
        <v>33.168207000000002</v>
      </c>
      <c r="R331" s="1">
        <v>91.085849999999994</v>
      </c>
      <c r="S331" s="1">
        <v>19.592441000000001</v>
      </c>
      <c r="T331" s="1">
        <v>273</v>
      </c>
      <c r="U331" s="1">
        <v>2.3716210000000002</v>
      </c>
      <c r="V331" s="1">
        <v>205.99528000000001</v>
      </c>
      <c r="W331" s="1">
        <v>476.76319799999999</v>
      </c>
      <c r="X331" s="8">
        <v>0</v>
      </c>
    </row>
    <row r="332" spans="1:24" x14ac:dyDescent="0.25">
      <c r="A332">
        <v>330</v>
      </c>
      <c r="B332">
        <v>1016.2949170000001</v>
      </c>
      <c r="C332">
        <v>6.9793989999999999</v>
      </c>
      <c r="D332">
        <v>104.134214</v>
      </c>
      <c r="E332">
        <v>136.709431</v>
      </c>
      <c r="F332">
        <v>53.614747999999999</v>
      </c>
      <c r="G332">
        <v>8.4403030000000001</v>
      </c>
      <c r="H332" s="2">
        <v>111.717292</v>
      </c>
      <c r="I332" s="1">
        <v>9.9798899999999993</v>
      </c>
      <c r="J332" s="5">
        <v>21.911333333337097</v>
      </c>
      <c r="K332" s="1">
        <v>108.81457</v>
      </c>
      <c r="L332" s="1">
        <v>172.22845599999999</v>
      </c>
      <c r="M332" s="1">
        <v>43.510531</v>
      </c>
      <c r="N332" s="1">
        <v>490.61104</v>
      </c>
      <c r="O332" s="1">
        <v>261.19227100000001</v>
      </c>
      <c r="P332" s="1">
        <v>458.062004</v>
      </c>
      <c r="Q332" s="1">
        <v>19.073404</v>
      </c>
      <c r="R332" s="1">
        <v>85.498002</v>
      </c>
      <c r="S332" s="1">
        <v>19.649059000000001</v>
      </c>
      <c r="T332" s="1">
        <v>243</v>
      </c>
      <c r="U332" s="1">
        <v>0.99268599999999996</v>
      </c>
      <c r="V332" s="1">
        <v>178.344944</v>
      </c>
      <c r="W332" s="1">
        <v>404.64681999999999</v>
      </c>
      <c r="X332" s="8">
        <v>0</v>
      </c>
    </row>
    <row r="333" spans="1:24" x14ac:dyDescent="0.25">
      <c r="A333">
        <v>331</v>
      </c>
      <c r="B333">
        <v>966.29085299999997</v>
      </c>
      <c r="C333">
        <v>5.8145420000000003</v>
      </c>
      <c r="D333">
        <v>101.932627</v>
      </c>
      <c r="E333">
        <v>127.59814799999999</v>
      </c>
      <c r="F333">
        <v>54.737797999999998</v>
      </c>
      <c r="G333">
        <v>7.373405</v>
      </c>
      <c r="H333" s="2">
        <v>98.635416000000006</v>
      </c>
      <c r="I333" s="1">
        <v>9.7106189999999994</v>
      </c>
      <c r="J333" s="5">
        <v>16.959000000002501</v>
      </c>
      <c r="K333" s="1">
        <v>102.080708</v>
      </c>
      <c r="L333" s="1">
        <v>144.91810799999999</v>
      </c>
      <c r="M333" s="1">
        <v>35.291786000000002</v>
      </c>
      <c r="N333" s="1">
        <v>409.03700600000002</v>
      </c>
      <c r="O333" s="1">
        <v>205.796841</v>
      </c>
      <c r="P333" s="1">
        <v>379.48547600000001</v>
      </c>
      <c r="Q333" s="1">
        <v>12.276572</v>
      </c>
      <c r="R333" s="1">
        <v>77.424914000000001</v>
      </c>
      <c r="S333" s="1">
        <v>18.694151000000002</v>
      </c>
      <c r="T333" s="1">
        <v>230</v>
      </c>
      <c r="U333" s="1">
        <v>0.60517299999999996</v>
      </c>
      <c r="V333" s="1">
        <v>163.06376700000001</v>
      </c>
      <c r="W333" s="1">
        <v>362.09428600000001</v>
      </c>
      <c r="X333" s="8">
        <v>0</v>
      </c>
    </row>
    <row r="334" spans="1:24" x14ac:dyDescent="0.25">
      <c r="A334">
        <v>332</v>
      </c>
      <c r="B334">
        <v>927.10808399999996</v>
      </c>
      <c r="C334">
        <v>4.507981</v>
      </c>
      <c r="D334">
        <v>92.307264000000004</v>
      </c>
      <c r="E334">
        <v>120.199416</v>
      </c>
      <c r="F334">
        <v>55.245114999999998</v>
      </c>
      <c r="G334">
        <v>6.8914540000000004</v>
      </c>
      <c r="H334" s="2">
        <v>72.030682999999996</v>
      </c>
      <c r="I334" s="1">
        <v>8.8416359999999994</v>
      </c>
      <c r="J334" s="5">
        <v>14.8064463276823</v>
      </c>
      <c r="K334" s="1">
        <v>98.679398000000006</v>
      </c>
      <c r="L334" s="1">
        <v>117.525672</v>
      </c>
      <c r="M334" s="1">
        <v>20.861715</v>
      </c>
      <c r="N334" s="1">
        <v>363.88597800000002</v>
      </c>
      <c r="O334" s="1">
        <v>174.947789</v>
      </c>
      <c r="P334" s="1">
        <v>315.43722100000002</v>
      </c>
      <c r="Q334" s="1">
        <v>10.868797000000001</v>
      </c>
      <c r="R334" s="1">
        <v>70.967444</v>
      </c>
      <c r="S334" s="1">
        <v>17.585215000000002</v>
      </c>
      <c r="T334" s="1">
        <v>194</v>
      </c>
      <c r="U334" s="1">
        <v>0.61693900000000002</v>
      </c>
      <c r="V334" s="1">
        <v>140.50093799999999</v>
      </c>
      <c r="W334" s="1">
        <v>322.76517200000001</v>
      </c>
      <c r="X334" s="8">
        <v>0</v>
      </c>
    </row>
    <row r="335" spans="1:24" x14ac:dyDescent="0.25">
      <c r="A335">
        <v>333</v>
      </c>
      <c r="B335">
        <v>894.27684899999997</v>
      </c>
      <c r="C335">
        <v>4.2924110000000004</v>
      </c>
      <c r="D335">
        <v>70.255571000000003</v>
      </c>
      <c r="E335">
        <v>113.241257</v>
      </c>
      <c r="F335">
        <v>55.505231000000002</v>
      </c>
      <c r="G335">
        <v>6.6443440000000002</v>
      </c>
      <c r="H335" s="2">
        <v>57.927925999999999</v>
      </c>
      <c r="I335" s="1">
        <v>7.890231</v>
      </c>
      <c r="J335" s="5">
        <v>12.684367879963199</v>
      </c>
      <c r="K335" s="1">
        <v>98.572395999999998</v>
      </c>
      <c r="L335" s="1">
        <v>108.018536</v>
      </c>
      <c r="M335" s="1">
        <v>15.725070000000001</v>
      </c>
      <c r="N335" s="1">
        <v>353.94137899999998</v>
      </c>
      <c r="O335" s="1">
        <v>153.72425699999999</v>
      </c>
      <c r="P335" s="1">
        <v>273.35012900000004</v>
      </c>
      <c r="Q335" s="1">
        <v>10.598318000000001</v>
      </c>
      <c r="R335" s="1">
        <v>65.032775999999998</v>
      </c>
      <c r="S335" s="1">
        <v>15.953203</v>
      </c>
      <c r="T335" s="1">
        <v>177</v>
      </c>
      <c r="U335" s="1">
        <v>0.50731499999999996</v>
      </c>
      <c r="V335" s="1">
        <v>127.064622</v>
      </c>
      <c r="W335" s="1">
        <v>309.05527000000001</v>
      </c>
      <c r="X335" s="8">
        <v>0</v>
      </c>
    </row>
    <row r="336" spans="1:24" x14ac:dyDescent="0.25">
      <c r="A336">
        <v>334</v>
      </c>
      <c r="B336">
        <v>866.04415200000005</v>
      </c>
      <c r="C336">
        <v>4.2191340000000004</v>
      </c>
      <c r="D336">
        <v>63.297322999999999</v>
      </c>
      <c r="E336">
        <v>109.12679799999999</v>
      </c>
      <c r="F336">
        <v>54.758367999999997</v>
      </c>
      <c r="G336">
        <v>7.3538639999999997</v>
      </c>
      <c r="H336" s="2">
        <v>55.683472000000002</v>
      </c>
      <c r="I336" s="1">
        <v>9.1021730000000005</v>
      </c>
      <c r="J336" s="5">
        <v>8.6635191256791604</v>
      </c>
      <c r="K336" s="1">
        <v>94.953890000000001</v>
      </c>
      <c r="L336" s="1">
        <v>103.8034</v>
      </c>
      <c r="M336" s="1">
        <v>13.875787000000001</v>
      </c>
      <c r="N336" s="1">
        <v>321.03333099999998</v>
      </c>
      <c r="O336" s="1">
        <v>132.184056</v>
      </c>
      <c r="P336" s="1">
        <v>247.46140499999998</v>
      </c>
      <c r="Q336" s="1">
        <v>10.470114000000001</v>
      </c>
      <c r="R336" s="1">
        <v>61.169978</v>
      </c>
      <c r="S336" s="1">
        <v>15.208296000000001</v>
      </c>
      <c r="T336" s="1">
        <v>165</v>
      </c>
      <c r="U336" s="1">
        <v>0.54391299999999998</v>
      </c>
      <c r="V336" s="1">
        <v>124.16010300000001</v>
      </c>
      <c r="W336" s="1">
        <v>303.35977200000002</v>
      </c>
      <c r="X336" s="8">
        <v>0</v>
      </c>
    </row>
    <row r="337" spans="1:24" x14ac:dyDescent="0.25">
      <c r="A337">
        <v>335</v>
      </c>
      <c r="B337">
        <v>835.70336399999997</v>
      </c>
      <c r="C337">
        <v>3.5441090000000002</v>
      </c>
      <c r="D337">
        <v>63.194848999999998</v>
      </c>
      <c r="E337">
        <v>106.299047</v>
      </c>
      <c r="F337">
        <v>55.300046000000002</v>
      </c>
      <c r="G337">
        <v>6.8392689999999998</v>
      </c>
      <c r="H337" s="2">
        <v>58.095225999999997</v>
      </c>
      <c r="I337" s="1">
        <v>9.9103340000000006</v>
      </c>
      <c r="J337" s="5">
        <v>7.1163333333388401</v>
      </c>
      <c r="K337" s="1">
        <v>88.904094000000001</v>
      </c>
      <c r="L337" s="1">
        <v>89.068712000000005</v>
      </c>
      <c r="M337" s="1">
        <v>12.729395</v>
      </c>
      <c r="N337" s="1">
        <v>226.35095899999999</v>
      </c>
      <c r="O337" s="1">
        <v>121.403797</v>
      </c>
      <c r="P337" s="1">
        <v>235.64859000000001</v>
      </c>
      <c r="Q337" s="1">
        <v>10.499051</v>
      </c>
      <c r="R337" s="1">
        <v>60.302861999999998</v>
      </c>
      <c r="S337" s="1">
        <v>14.151843</v>
      </c>
      <c r="T337" s="1">
        <v>141</v>
      </c>
      <c r="U337" s="1">
        <v>0.59215899999999999</v>
      </c>
      <c r="V337" s="1">
        <v>118.529149</v>
      </c>
      <c r="W337" s="1">
        <v>304.17778399999997</v>
      </c>
      <c r="X337" s="8">
        <v>0</v>
      </c>
    </row>
    <row r="338" spans="1:24" x14ac:dyDescent="0.25">
      <c r="A338">
        <v>336</v>
      </c>
      <c r="B338">
        <v>816.19820900000002</v>
      </c>
      <c r="C338">
        <v>2.7520090000000001</v>
      </c>
      <c r="D338">
        <v>63.104351000000001</v>
      </c>
      <c r="E338">
        <v>107.74314800000001</v>
      </c>
      <c r="F338">
        <v>55.444681000000003</v>
      </c>
      <c r="G338">
        <v>6.7018659999999999</v>
      </c>
      <c r="H338" s="2">
        <v>57.126694000000001</v>
      </c>
      <c r="I338" s="1">
        <v>8.624765</v>
      </c>
      <c r="J338" s="5">
        <v>6.5255000000033698</v>
      </c>
      <c r="K338" s="1">
        <v>80.156856000000005</v>
      </c>
      <c r="L338" s="1">
        <v>81.200708000000006</v>
      </c>
      <c r="M338" s="1">
        <v>9.0113500000000002</v>
      </c>
      <c r="N338" s="1">
        <v>185.59371100000001</v>
      </c>
      <c r="O338" s="1">
        <v>112.481358</v>
      </c>
      <c r="P338" s="1">
        <v>232.53840100000002</v>
      </c>
      <c r="Q338" s="1">
        <v>10.537032</v>
      </c>
      <c r="R338" s="1">
        <v>60.216695999999999</v>
      </c>
      <c r="S338" s="1">
        <v>13.665194</v>
      </c>
      <c r="T338" s="1">
        <v>129</v>
      </c>
      <c r="U338" s="1">
        <v>0.32999000000000001</v>
      </c>
      <c r="V338" s="1">
        <v>90.595853000000005</v>
      </c>
      <c r="W338" s="1">
        <v>310.412508</v>
      </c>
      <c r="X338" s="8">
        <v>0</v>
      </c>
    </row>
    <row r="339" spans="1:24" x14ac:dyDescent="0.25">
      <c r="A339">
        <v>337</v>
      </c>
      <c r="B339">
        <v>804.52672800000005</v>
      </c>
      <c r="C339">
        <v>2.1938960000000001</v>
      </c>
      <c r="D339">
        <v>63.311447000000001</v>
      </c>
      <c r="E339">
        <v>107.036378</v>
      </c>
      <c r="F339">
        <v>54.733186000000003</v>
      </c>
      <c r="G339">
        <v>7.3777860000000004</v>
      </c>
      <c r="H339" s="2">
        <v>55.800665000000002</v>
      </c>
      <c r="I339" s="1">
        <v>9.3026319999999991</v>
      </c>
      <c r="J339" s="5">
        <v>6.3156666666618504</v>
      </c>
      <c r="K339" s="1">
        <v>60.687702000000002</v>
      </c>
      <c r="L339" s="1">
        <v>80.388937999999996</v>
      </c>
      <c r="M339" s="1">
        <v>7.6308550000000004</v>
      </c>
      <c r="N339" s="1">
        <v>184.652728</v>
      </c>
      <c r="O339" s="1">
        <v>104.95155099999999</v>
      </c>
      <c r="P339" s="1">
        <v>238.22154699999999</v>
      </c>
      <c r="Q339" s="1">
        <v>10.476195000000001</v>
      </c>
      <c r="R339" s="1">
        <v>60.377215999999997</v>
      </c>
      <c r="S339" s="1">
        <v>13.592069</v>
      </c>
      <c r="T339" s="1">
        <v>113</v>
      </c>
      <c r="U339" s="1">
        <v>0.203654</v>
      </c>
      <c r="V339" s="1">
        <v>79.602047999999996</v>
      </c>
      <c r="W339" s="1">
        <v>303.08560399999999</v>
      </c>
      <c r="X339" s="8">
        <v>0</v>
      </c>
    </row>
    <row r="340" spans="1:24" x14ac:dyDescent="0.25">
      <c r="A340">
        <v>338</v>
      </c>
      <c r="B340">
        <v>803.99503400000003</v>
      </c>
      <c r="C340">
        <v>1.9531579999999999</v>
      </c>
      <c r="D340">
        <v>63.471473000000003</v>
      </c>
      <c r="E340">
        <v>106.20095600000001</v>
      </c>
      <c r="F340">
        <v>54.527385000000002</v>
      </c>
      <c r="G340">
        <v>7.5732970000000002</v>
      </c>
      <c r="H340" s="2">
        <v>56.343870000000003</v>
      </c>
      <c r="I340" s="1">
        <v>9.8749769999999994</v>
      </c>
      <c r="J340" s="5">
        <v>6.1810000000113998</v>
      </c>
      <c r="K340" s="1">
        <v>55.627538000000001</v>
      </c>
      <c r="L340" s="1">
        <v>80.132015999999993</v>
      </c>
      <c r="M340" s="1">
        <v>7.5896970000000001</v>
      </c>
      <c r="N340" s="1">
        <v>185.25562199999999</v>
      </c>
      <c r="O340" s="1">
        <v>102.70461</v>
      </c>
      <c r="P340" s="1">
        <v>242.525486</v>
      </c>
      <c r="Q340" s="1">
        <v>10.472852</v>
      </c>
      <c r="R340" s="1">
        <v>60.319687999999999</v>
      </c>
      <c r="S340" s="1">
        <v>12.843726999999999</v>
      </c>
      <c r="T340" s="1">
        <v>111</v>
      </c>
      <c r="U340" s="1">
        <v>0.26455099999999998</v>
      </c>
      <c r="V340" s="1">
        <v>80.777263000000005</v>
      </c>
      <c r="W340" s="1">
        <v>302.20813199999998</v>
      </c>
      <c r="X340" s="8">
        <v>0</v>
      </c>
    </row>
    <row r="341" spans="1:24" x14ac:dyDescent="0.25">
      <c r="A341">
        <v>339</v>
      </c>
      <c r="B341">
        <v>797.42047200000002</v>
      </c>
      <c r="C341">
        <v>2.1519189999999999</v>
      </c>
      <c r="D341">
        <v>59.978119</v>
      </c>
      <c r="E341">
        <v>106.371329</v>
      </c>
      <c r="F341">
        <v>53.751483</v>
      </c>
      <c r="G341">
        <v>8.3104040000000001</v>
      </c>
      <c r="H341" s="2">
        <v>55.999907</v>
      </c>
      <c r="I341" s="1">
        <v>9.0783020000000008</v>
      </c>
      <c r="J341" s="5">
        <v>6.3091666666587098</v>
      </c>
      <c r="K341" s="1">
        <v>55.991487999999997</v>
      </c>
      <c r="L341" s="1">
        <v>80.492065999999994</v>
      </c>
      <c r="M341" s="1">
        <v>7.612368</v>
      </c>
      <c r="N341" s="1">
        <v>186.71935099999999</v>
      </c>
      <c r="O341" s="1">
        <v>103.578248</v>
      </c>
      <c r="P341" s="1">
        <v>237.16914800000001</v>
      </c>
      <c r="Q341" s="1">
        <v>10.488185</v>
      </c>
      <c r="R341" s="1">
        <v>60.373710000000003</v>
      </c>
      <c r="S341" s="1">
        <v>12.595117</v>
      </c>
      <c r="T341" s="1">
        <v>126</v>
      </c>
      <c r="U341" s="1">
        <v>1.7701999999999999E-2</v>
      </c>
      <c r="V341" s="1">
        <v>79.143224000000004</v>
      </c>
      <c r="W341" s="1">
        <v>302.70352200000002</v>
      </c>
      <c r="X341" s="8">
        <v>0</v>
      </c>
    </row>
    <row r="342" spans="1:24" x14ac:dyDescent="0.25">
      <c r="A342">
        <v>340</v>
      </c>
      <c r="B342">
        <v>797.08275500000002</v>
      </c>
      <c r="C342">
        <v>1.878153</v>
      </c>
      <c r="D342">
        <v>57.254742</v>
      </c>
      <c r="E342">
        <v>107.070044</v>
      </c>
      <c r="F342">
        <v>55.003591999999998</v>
      </c>
      <c r="G342">
        <v>7.1209009999999999</v>
      </c>
      <c r="H342" s="2">
        <v>55.899034999999998</v>
      </c>
      <c r="I342" s="1">
        <v>10.287857000000001</v>
      </c>
      <c r="J342" s="5">
        <v>6.0216666666674401</v>
      </c>
      <c r="K342" s="1">
        <v>57.118707999999998</v>
      </c>
      <c r="L342" s="1">
        <v>81.640721999999997</v>
      </c>
      <c r="M342" s="1">
        <v>7.6801170000000001</v>
      </c>
      <c r="N342" s="1">
        <v>185.34004899999999</v>
      </c>
      <c r="O342" s="1">
        <v>104.80689000000001</v>
      </c>
      <c r="P342" s="1">
        <v>232.596531</v>
      </c>
      <c r="Q342" s="1">
        <v>10.704217999999999</v>
      </c>
      <c r="R342" s="1">
        <v>60.733913999999999</v>
      </c>
      <c r="S342" s="1">
        <v>12.416687</v>
      </c>
      <c r="T342" s="1">
        <v>107</v>
      </c>
      <c r="U342" s="1">
        <v>2.3609000000000002E-2</v>
      </c>
      <c r="V342" s="1">
        <v>77.460020999999998</v>
      </c>
      <c r="W342" s="1">
        <v>306.32026000000002</v>
      </c>
      <c r="X342" s="8">
        <v>0</v>
      </c>
    </row>
    <row r="343" spans="1:24" x14ac:dyDescent="0.25">
      <c r="A343">
        <v>341</v>
      </c>
      <c r="B343">
        <v>805.14345000000003</v>
      </c>
      <c r="C343">
        <v>2.332735</v>
      </c>
      <c r="D343">
        <v>56.251344000000003</v>
      </c>
      <c r="E343">
        <v>106.939637</v>
      </c>
      <c r="F343">
        <v>55.504565999999997</v>
      </c>
      <c r="G343">
        <v>6.6449749999999996</v>
      </c>
      <c r="H343" s="2">
        <v>55.429017000000002</v>
      </c>
      <c r="I343" s="1">
        <v>9.5351579999999991</v>
      </c>
      <c r="J343" s="5">
        <v>5.9014999999926596</v>
      </c>
      <c r="K343" s="1">
        <v>60.199716000000002</v>
      </c>
      <c r="L343" s="1">
        <v>81.661730000000006</v>
      </c>
      <c r="M343" s="1">
        <v>7.6791299999999998</v>
      </c>
      <c r="N343" s="1">
        <v>182.39037099999999</v>
      </c>
      <c r="O343" s="1">
        <v>114.845758</v>
      </c>
      <c r="P343" s="1">
        <v>226.493009</v>
      </c>
      <c r="Q343" s="1">
        <v>10.660655</v>
      </c>
      <c r="R343" s="1">
        <v>62.210568000000002</v>
      </c>
      <c r="S343" s="1">
        <v>12.553988</v>
      </c>
      <c r="T343" s="1">
        <v>105</v>
      </c>
      <c r="U343" s="1">
        <v>-7.1165999999999993E-2</v>
      </c>
      <c r="V343" s="1">
        <v>77.610697000000002</v>
      </c>
      <c r="W343" s="1">
        <v>326.02186999999998</v>
      </c>
      <c r="X343" s="8">
        <v>0</v>
      </c>
    </row>
    <row r="344" spans="1:24" x14ac:dyDescent="0.25">
      <c r="A344">
        <v>342</v>
      </c>
      <c r="B344">
        <v>811.48409000000004</v>
      </c>
      <c r="C344">
        <v>3.2944819999999999</v>
      </c>
      <c r="D344">
        <v>58.370643999999999</v>
      </c>
      <c r="E344">
        <v>106.695662</v>
      </c>
      <c r="F344">
        <v>54.780991</v>
      </c>
      <c r="G344">
        <v>7.3323720000000003</v>
      </c>
      <c r="H344" s="2">
        <v>59.002972999999997</v>
      </c>
      <c r="I344" s="1">
        <v>10.472759999999999</v>
      </c>
      <c r="J344" s="5">
        <v>7.6156666666647599</v>
      </c>
      <c r="K344" s="1">
        <v>72.294268000000002</v>
      </c>
      <c r="L344" s="1">
        <v>81.512276</v>
      </c>
      <c r="M344" s="1">
        <v>10.962370999999999</v>
      </c>
      <c r="N344" s="1">
        <v>189.98842500000001</v>
      </c>
      <c r="O344" s="1">
        <v>126.325586</v>
      </c>
      <c r="P344" s="1">
        <v>238.10917699999999</v>
      </c>
      <c r="Q344" s="1">
        <v>10.428198</v>
      </c>
      <c r="R344" s="1">
        <v>64.706087999999994</v>
      </c>
      <c r="S344" s="1">
        <v>12.454869</v>
      </c>
      <c r="T344" s="1">
        <v>107</v>
      </c>
      <c r="U344" s="1">
        <v>-4.6080000000000003E-2</v>
      </c>
      <c r="V344" s="1">
        <v>79.662098</v>
      </c>
      <c r="W344" s="1">
        <v>354.13405999999998</v>
      </c>
      <c r="X344" s="8">
        <v>0</v>
      </c>
    </row>
    <row r="345" spans="1:24" x14ac:dyDescent="0.25">
      <c r="A345">
        <v>343</v>
      </c>
      <c r="B345">
        <v>849.52628700000002</v>
      </c>
      <c r="C345">
        <v>4.927854</v>
      </c>
      <c r="D345">
        <v>69.774657000000005</v>
      </c>
      <c r="E345">
        <v>113.617974</v>
      </c>
      <c r="F345">
        <v>53.679172999999999</v>
      </c>
      <c r="G345">
        <v>8.3790990000000001</v>
      </c>
      <c r="H345" s="2">
        <v>70.244094000000004</v>
      </c>
      <c r="I345" s="1">
        <v>8.6180950000000003</v>
      </c>
      <c r="J345" s="5">
        <v>11.414666666663798</v>
      </c>
      <c r="K345" s="1">
        <v>105.17147799999999</v>
      </c>
      <c r="L345" s="1">
        <v>101.51242999999999</v>
      </c>
      <c r="M345" s="1">
        <v>23.012184999999999</v>
      </c>
      <c r="N345" s="1">
        <v>212.69180499999999</v>
      </c>
      <c r="O345" s="1">
        <v>175.37632200000002</v>
      </c>
      <c r="P345" s="1">
        <v>264.10605099999998</v>
      </c>
      <c r="Q345" s="1">
        <v>13.687479</v>
      </c>
      <c r="R345" s="1">
        <v>63.452074000000003</v>
      </c>
      <c r="S345" s="1">
        <v>12.099356999999999</v>
      </c>
      <c r="T345" s="1">
        <v>177</v>
      </c>
      <c r="U345" s="1">
        <v>0.93850999999999996</v>
      </c>
      <c r="V345" s="1">
        <v>113.667444</v>
      </c>
      <c r="W345" s="1">
        <v>390.06105200000002</v>
      </c>
      <c r="X345" s="8">
        <v>0</v>
      </c>
    </row>
    <row r="346" spans="1:24" x14ac:dyDescent="0.25">
      <c r="A346">
        <v>344</v>
      </c>
      <c r="B346">
        <v>913.94909399999995</v>
      </c>
      <c r="C346">
        <v>6.0116639999999997</v>
      </c>
      <c r="D346">
        <v>92.504169000000005</v>
      </c>
      <c r="E346">
        <v>120.147767</v>
      </c>
      <c r="F346">
        <v>48.209018</v>
      </c>
      <c r="G346">
        <v>13.575746000000001</v>
      </c>
      <c r="H346" s="2">
        <v>99.402885999999995</v>
      </c>
      <c r="I346" s="1">
        <v>7.5440649999999998</v>
      </c>
      <c r="J346" s="5">
        <v>18.713000000003301</v>
      </c>
      <c r="K346" s="1">
        <v>119.18302199999999</v>
      </c>
      <c r="L346" s="1">
        <v>137.82270399999999</v>
      </c>
      <c r="M346" s="1">
        <v>40.329053999999999</v>
      </c>
      <c r="N346" s="1">
        <v>280.52187500000002</v>
      </c>
      <c r="O346" s="1">
        <v>219.41947799999997</v>
      </c>
      <c r="P346" s="1">
        <v>337.76645400000001</v>
      </c>
      <c r="Q346" s="1">
        <v>26.128983999999999</v>
      </c>
      <c r="R346" s="1">
        <v>67.983677999999998</v>
      </c>
      <c r="S346" s="1">
        <v>12.399136</v>
      </c>
      <c r="T346" s="1">
        <v>250</v>
      </c>
      <c r="U346" s="1">
        <v>1.5180739999999999</v>
      </c>
      <c r="V346" s="1">
        <v>148.180826</v>
      </c>
      <c r="W346" s="1">
        <v>445.98939200000001</v>
      </c>
      <c r="X346" s="8">
        <v>0</v>
      </c>
    </row>
    <row r="347" spans="1:24" x14ac:dyDescent="0.25">
      <c r="A347">
        <v>345</v>
      </c>
      <c r="B347">
        <v>1001.102611</v>
      </c>
      <c r="C347">
        <v>8.9072189999999996</v>
      </c>
      <c r="D347">
        <v>107.787093</v>
      </c>
      <c r="E347">
        <v>128.17843199999999</v>
      </c>
      <c r="F347">
        <v>44.132094000000002</v>
      </c>
      <c r="G347">
        <v>17.448823999999998</v>
      </c>
      <c r="H347" s="2">
        <v>119.021455</v>
      </c>
      <c r="I347" s="1">
        <v>14.822152000000001</v>
      </c>
      <c r="J347" s="5">
        <v>23.496499999993802</v>
      </c>
      <c r="K347" s="1">
        <v>119.841562</v>
      </c>
      <c r="L347" s="1">
        <v>160.30869000000001</v>
      </c>
      <c r="M347" s="1">
        <v>47.264429999999997</v>
      </c>
      <c r="N347" s="1">
        <v>357.92564599999997</v>
      </c>
      <c r="O347" s="1">
        <v>270.742999</v>
      </c>
      <c r="P347" s="1">
        <v>434.987728</v>
      </c>
      <c r="Q347" s="1">
        <v>36.659846000000002</v>
      </c>
      <c r="R347" s="1">
        <v>77.169210000000007</v>
      </c>
      <c r="S347" s="1">
        <v>14.176550000000001</v>
      </c>
      <c r="T347" s="1">
        <v>309</v>
      </c>
      <c r="U347" s="1">
        <v>1.465735</v>
      </c>
      <c r="V347" s="1">
        <v>178.381145</v>
      </c>
      <c r="W347" s="1">
        <v>499.66558199999997</v>
      </c>
      <c r="X347" s="8">
        <v>0</v>
      </c>
    </row>
    <row r="348" spans="1:24" x14ac:dyDescent="0.25">
      <c r="A348">
        <v>346</v>
      </c>
      <c r="B348">
        <v>1069.002205</v>
      </c>
      <c r="C348">
        <v>8.0486769999999996</v>
      </c>
      <c r="D348">
        <v>116.697413</v>
      </c>
      <c r="E348">
        <v>140.02933200000001</v>
      </c>
      <c r="F348">
        <v>43.497495000000001</v>
      </c>
      <c r="G348">
        <v>18.051693</v>
      </c>
      <c r="H348" s="2">
        <v>121.55979000000001</v>
      </c>
      <c r="I348" s="1">
        <v>19.714296000000001</v>
      </c>
      <c r="J348" s="5">
        <v>24.1605000000126</v>
      </c>
      <c r="K348" s="1">
        <v>125.78588999999999</v>
      </c>
      <c r="L348" s="1">
        <v>170.86884800000001</v>
      </c>
      <c r="M348" s="1">
        <v>46.195208999999998</v>
      </c>
      <c r="N348" s="1">
        <v>392.93332199999998</v>
      </c>
      <c r="O348" s="1">
        <v>298.40302800000001</v>
      </c>
      <c r="P348" s="1">
        <v>495.10436399999998</v>
      </c>
      <c r="Q348" s="1">
        <v>43.273606999999998</v>
      </c>
      <c r="R348" s="1">
        <v>85.701837999999995</v>
      </c>
      <c r="S348" s="1">
        <v>14.535387</v>
      </c>
      <c r="T348" s="1">
        <v>350</v>
      </c>
      <c r="U348" s="1">
        <v>1.39605</v>
      </c>
      <c r="V348" s="1">
        <v>202.01989699999999</v>
      </c>
      <c r="W348" s="1">
        <v>537.89344200000005</v>
      </c>
      <c r="X348" s="8">
        <v>0.1222665639450741</v>
      </c>
    </row>
    <row r="349" spans="1:24" x14ac:dyDescent="0.25">
      <c r="A349">
        <v>347</v>
      </c>
      <c r="B349">
        <v>1101.744741</v>
      </c>
      <c r="C349">
        <v>7.2775600000000003</v>
      </c>
      <c r="D349">
        <v>122.346181</v>
      </c>
      <c r="E349">
        <v>143.78404499999999</v>
      </c>
      <c r="F349">
        <v>42.765566</v>
      </c>
      <c r="G349">
        <v>18.747025000000001</v>
      </c>
      <c r="H349" s="2">
        <v>121.737798</v>
      </c>
      <c r="I349" s="1">
        <v>21.168690999999999</v>
      </c>
      <c r="J349" s="5">
        <v>23.720333333330899</v>
      </c>
      <c r="K349" s="1">
        <v>122.969272</v>
      </c>
      <c r="L349" s="1">
        <v>175.18019799999999</v>
      </c>
      <c r="M349" s="1">
        <v>44.929481000000003</v>
      </c>
      <c r="N349" s="1">
        <v>400.74675200000001</v>
      </c>
      <c r="O349" s="1">
        <v>316.80711500000007</v>
      </c>
      <c r="P349" s="1">
        <v>508.16161799999998</v>
      </c>
      <c r="Q349" s="1">
        <v>45.140881</v>
      </c>
      <c r="R349" s="1">
        <v>90.417119999999997</v>
      </c>
      <c r="S349" s="1">
        <v>14.707869000000001</v>
      </c>
      <c r="T349" s="1">
        <v>345</v>
      </c>
      <c r="U349" s="1">
        <v>1.5321830000000001</v>
      </c>
      <c r="V349" s="1">
        <v>219.66483600000001</v>
      </c>
      <c r="W349" s="1">
        <v>556.10452799999996</v>
      </c>
      <c r="X349" s="8">
        <v>0.15516844492080939</v>
      </c>
    </row>
    <row r="350" spans="1:24" x14ac:dyDescent="0.25">
      <c r="A350">
        <v>348</v>
      </c>
      <c r="B350">
        <v>1122.1392980000001</v>
      </c>
      <c r="C350">
        <v>9.1671429999999994</v>
      </c>
      <c r="D350">
        <v>118.65078099999999</v>
      </c>
      <c r="E350">
        <v>143.42022600000001</v>
      </c>
      <c r="F350">
        <v>46.242415999999999</v>
      </c>
      <c r="G350">
        <v>15.444018</v>
      </c>
      <c r="H350" s="2">
        <v>124.87796</v>
      </c>
      <c r="I350" s="1">
        <v>17.276782999999998</v>
      </c>
      <c r="J350" s="5">
        <v>22.844666666671401</v>
      </c>
      <c r="K350" s="1">
        <v>116.264338</v>
      </c>
      <c r="L350" s="1">
        <v>184.99054599999999</v>
      </c>
      <c r="M350" s="1">
        <v>46.110073</v>
      </c>
      <c r="N350" s="1">
        <v>401.47939000000002</v>
      </c>
      <c r="O350" s="1">
        <v>328.66558599999996</v>
      </c>
      <c r="P350" s="1">
        <v>498.03145499999999</v>
      </c>
      <c r="Q350" s="1">
        <v>43.514217000000002</v>
      </c>
      <c r="R350" s="1">
        <v>91.146826000000004</v>
      </c>
      <c r="S350" s="1">
        <v>15.53143</v>
      </c>
      <c r="T350" s="1">
        <v>361</v>
      </c>
      <c r="U350" s="1">
        <v>1.9441930000000001</v>
      </c>
      <c r="V350" s="1">
        <v>225.416628</v>
      </c>
      <c r="W350" s="1">
        <v>549.74543800000004</v>
      </c>
      <c r="X350" s="8">
        <v>0.19765984949727819</v>
      </c>
    </row>
    <row r="351" spans="1:24" x14ac:dyDescent="0.25">
      <c r="A351">
        <v>349</v>
      </c>
      <c r="B351">
        <v>1108.0816749999999</v>
      </c>
      <c r="C351">
        <v>12.479891</v>
      </c>
      <c r="D351">
        <v>122.25382399999999</v>
      </c>
      <c r="E351">
        <v>137.984827</v>
      </c>
      <c r="F351">
        <v>44.282221</v>
      </c>
      <c r="G351">
        <v>17.306203</v>
      </c>
      <c r="H351" s="2">
        <v>120.331647</v>
      </c>
      <c r="I351" s="1">
        <v>15.273529999999999</v>
      </c>
      <c r="J351" s="5">
        <v>21.195500000001598</v>
      </c>
      <c r="K351" s="1">
        <v>114.259612</v>
      </c>
      <c r="L351" s="1">
        <v>180.739486</v>
      </c>
      <c r="M351" s="1">
        <v>45.757548</v>
      </c>
      <c r="N351" s="1">
        <v>394.32291300000003</v>
      </c>
      <c r="O351" s="1">
        <v>318.03934099999998</v>
      </c>
      <c r="P351" s="1">
        <v>496.84254299999998</v>
      </c>
      <c r="Q351" s="1">
        <v>45.016457000000003</v>
      </c>
      <c r="R351" s="1">
        <v>91.335599999999999</v>
      </c>
      <c r="S351" s="1">
        <v>15.987971999999999</v>
      </c>
      <c r="T351" s="1">
        <v>385</v>
      </c>
      <c r="U351" s="1">
        <v>3.595116</v>
      </c>
      <c r="V351" s="1">
        <v>227.57593499999999</v>
      </c>
      <c r="W351" s="1">
        <v>549.76193999999998</v>
      </c>
      <c r="X351" s="8">
        <v>0.2083056345046741</v>
      </c>
    </row>
    <row r="352" spans="1:24" x14ac:dyDescent="0.25">
      <c r="A352">
        <v>350</v>
      </c>
      <c r="B352">
        <v>1140.8030779999999</v>
      </c>
      <c r="C352">
        <v>12.203250000000001</v>
      </c>
      <c r="D352">
        <v>122.36445999999999</v>
      </c>
      <c r="E352">
        <v>135.05586400000001</v>
      </c>
      <c r="F352">
        <v>45.184472</v>
      </c>
      <c r="G352">
        <v>16.449065000000001</v>
      </c>
      <c r="H352" s="2">
        <v>114.16812899999999</v>
      </c>
      <c r="I352" s="1">
        <v>15.026911999999999</v>
      </c>
      <c r="J352" s="5">
        <v>21.125833333324401</v>
      </c>
      <c r="K352" s="1">
        <v>124.837484</v>
      </c>
      <c r="L352" s="1">
        <v>178.72274400000001</v>
      </c>
      <c r="M352" s="1">
        <v>44.676282</v>
      </c>
      <c r="N352" s="1">
        <v>398.46920699999998</v>
      </c>
      <c r="O352" s="1">
        <v>316.360367</v>
      </c>
      <c r="P352" s="1">
        <v>501.85250199999996</v>
      </c>
      <c r="Q352" s="1">
        <v>47.890157000000002</v>
      </c>
      <c r="R352" s="1">
        <v>89.981577999999999</v>
      </c>
      <c r="S352" s="1">
        <v>15.759536000000001</v>
      </c>
      <c r="T352" s="1">
        <v>330</v>
      </c>
      <c r="U352" s="1">
        <v>3.586684</v>
      </c>
      <c r="V352" s="1">
        <v>220.29982699999999</v>
      </c>
      <c r="W352" s="1">
        <v>553.21114399999999</v>
      </c>
      <c r="X352" s="8">
        <v>0.17476641090722719</v>
      </c>
    </row>
    <row r="353" spans="1:24" x14ac:dyDescent="0.25">
      <c r="A353">
        <v>351</v>
      </c>
      <c r="B353">
        <v>1134.1502459999999</v>
      </c>
      <c r="C353">
        <v>7.417821</v>
      </c>
      <c r="D353">
        <v>121.63126800000001</v>
      </c>
      <c r="E353">
        <v>139.93620000000001</v>
      </c>
      <c r="F353">
        <v>45.476802999999997</v>
      </c>
      <c r="G353">
        <v>16.17135</v>
      </c>
      <c r="H353" s="2">
        <v>114.562195</v>
      </c>
      <c r="I353" s="1">
        <v>14.522755999999999</v>
      </c>
      <c r="J353" s="5">
        <v>21.331500000000201</v>
      </c>
      <c r="K353" s="1">
        <v>128.68668600000001</v>
      </c>
      <c r="L353" s="1">
        <v>185.57518400000001</v>
      </c>
      <c r="M353" s="1">
        <v>44.388271000000003</v>
      </c>
      <c r="N353" s="1">
        <v>399.93617899999998</v>
      </c>
      <c r="O353" s="1">
        <v>321.44685600000003</v>
      </c>
      <c r="P353" s="1">
        <v>492.08834000000002</v>
      </c>
      <c r="Q353" s="1">
        <v>47.932389000000001</v>
      </c>
      <c r="R353" s="1">
        <v>88.470067999999998</v>
      </c>
      <c r="S353" s="1">
        <v>15.687901999999999</v>
      </c>
      <c r="T353" s="1">
        <v>310</v>
      </c>
      <c r="U353" s="1">
        <v>2.912331</v>
      </c>
      <c r="V353" s="1">
        <v>215.51148699999999</v>
      </c>
      <c r="W353" s="1">
        <v>550.74590599999999</v>
      </c>
      <c r="X353" s="8">
        <v>8.8822122568251144E-2</v>
      </c>
    </row>
    <row r="354" spans="1:24" x14ac:dyDescent="0.25">
      <c r="A354">
        <v>352</v>
      </c>
      <c r="B354">
        <v>1105.6641529999999</v>
      </c>
      <c r="C354">
        <v>6.0321170000000004</v>
      </c>
      <c r="D354">
        <v>121.63126800000001</v>
      </c>
      <c r="E354">
        <v>142.72891300000001</v>
      </c>
      <c r="F354">
        <v>45.405391000000002</v>
      </c>
      <c r="G354">
        <v>16.239191999999999</v>
      </c>
      <c r="H354" s="2">
        <v>110.743099</v>
      </c>
      <c r="I354" s="1">
        <v>13.186194</v>
      </c>
      <c r="J354" s="5">
        <v>21.125</v>
      </c>
      <c r="K354" s="1">
        <v>128.36917</v>
      </c>
      <c r="L354" s="1">
        <v>183.69195400000001</v>
      </c>
      <c r="M354" s="1">
        <v>46.504897999999997</v>
      </c>
      <c r="N354" s="1">
        <v>399.22944000000001</v>
      </c>
      <c r="O354" s="1">
        <v>295.62009699999999</v>
      </c>
      <c r="P354" s="1">
        <v>479.57340099999999</v>
      </c>
      <c r="Q354" s="1">
        <v>44.419133000000002</v>
      </c>
      <c r="R354" s="1">
        <v>88.811148000000003</v>
      </c>
      <c r="S354" s="1">
        <v>15.679551</v>
      </c>
      <c r="T354" s="1">
        <v>273</v>
      </c>
      <c r="U354" s="1">
        <v>2.1261060000000001</v>
      </c>
      <c r="V354" s="1">
        <v>207.42299199999999</v>
      </c>
      <c r="W354" s="1">
        <v>533.835464</v>
      </c>
      <c r="X354" s="8">
        <v>1.3465141857932661E-2</v>
      </c>
    </row>
    <row r="355" spans="1:24" x14ac:dyDescent="0.25">
      <c r="A355">
        <v>353</v>
      </c>
      <c r="B355">
        <v>1048.1437820000001</v>
      </c>
      <c r="C355">
        <v>6.1812649999999998</v>
      </c>
      <c r="D355">
        <v>111.997013</v>
      </c>
      <c r="E355">
        <v>143.91212200000001</v>
      </c>
      <c r="F355">
        <v>51.799951999999998</v>
      </c>
      <c r="G355">
        <v>10.164358999999999</v>
      </c>
      <c r="H355" s="2">
        <v>100.173598</v>
      </c>
      <c r="I355" s="1">
        <v>13.580472</v>
      </c>
      <c r="J355" s="5">
        <v>21.405500000008001</v>
      </c>
      <c r="K355" s="1">
        <v>128.42362800000001</v>
      </c>
      <c r="L355" s="1">
        <v>179.01897</v>
      </c>
      <c r="M355" s="1">
        <v>46.384720000000002</v>
      </c>
      <c r="N355" s="1">
        <v>392.217378</v>
      </c>
      <c r="O355" s="1">
        <v>267.34205099999997</v>
      </c>
      <c r="P355" s="1">
        <v>463.09307100000001</v>
      </c>
      <c r="Q355" s="1">
        <v>28.538893999999999</v>
      </c>
      <c r="R355" s="1">
        <v>89.218034000000003</v>
      </c>
      <c r="S355" s="1">
        <v>15.990106000000001</v>
      </c>
      <c r="T355" s="1">
        <v>261</v>
      </c>
      <c r="U355" s="1">
        <v>1.335637</v>
      </c>
      <c r="V355" s="1">
        <v>198.049137</v>
      </c>
      <c r="W355" s="1">
        <v>465.56989600000003</v>
      </c>
      <c r="X355" s="8">
        <v>0</v>
      </c>
    </row>
    <row r="356" spans="1:24" x14ac:dyDescent="0.25">
      <c r="A356">
        <v>354</v>
      </c>
      <c r="B356">
        <v>981.04306499999996</v>
      </c>
      <c r="C356">
        <v>6.1480949999999996</v>
      </c>
      <c r="D356">
        <v>101.628771</v>
      </c>
      <c r="E356">
        <v>132.62101000000001</v>
      </c>
      <c r="F356">
        <v>55.035741000000002</v>
      </c>
      <c r="G356">
        <v>7.0903590000000003</v>
      </c>
      <c r="H356" s="2">
        <v>83.510885999999999</v>
      </c>
      <c r="I356" s="1">
        <v>12.086798999999999</v>
      </c>
      <c r="J356" s="5">
        <v>20.926500000001401</v>
      </c>
      <c r="K356" s="1">
        <v>120.268496</v>
      </c>
      <c r="L356" s="1">
        <v>169.70348200000001</v>
      </c>
      <c r="M356" s="1">
        <v>43.232790999999999</v>
      </c>
      <c r="N356" s="1">
        <v>334.03751199999999</v>
      </c>
      <c r="O356" s="1">
        <v>212.87193200000002</v>
      </c>
      <c r="P356" s="1">
        <v>395.25844000000001</v>
      </c>
      <c r="Q356" s="1">
        <v>16.090140000000002</v>
      </c>
      <c r="R356" s="1">
        <v>82.451644000000002</v>
      </c>
      <c r="S356" s="1">
        <v>15.446109999999999</v>
      </c>
      <c r="T356" s="1">
        <v>224</v>
      </c>
      <c r="U356" s="1">
        <v>0.89615900000000004</v>
      </c>
      <c r="V356" s="1">
        <v>183.68936500000001</v>
      </c>
      <c r="W356" s="1">
        <v>382.431804</v>
      </c>
      <c r="X356" s="8">
        <v>0</v>
      </c>
    </row>
    <row r="357" spans="1:24" x14ac:dyDescent="0.25">
      <c r="A357">
        <v>355</v>
      </c>
      <c r="B357">
        <v>919.98825999999997</v>
      </c>
      <c r="C357">
        <v>5.3193260000000002</v>
      </c>
      <c r="D357">
        <v>71.581541000000001</v>
      </c>
      <c r="E357">
        <v>119.542609</v>
      </c>
      <c r="F357">
        <v>55.465924000000001</v>
      </c>
      <c r="G357">
        <v>6.6816849999999999</v>
      </c>
      <c r="H357" s="2">
        <v>74.658809000000005</v>
      </c>
      <c r="I357" s="1">
        <v>9.7905689999999996</v>
      </c>
      <c r="J357" s="5">
        <v>17.433499999984601</v>
      </c>
      <c r="K357" s="1">
        <v>98.687725999999998</v>
      </c>
      <c r="L357" s="1">
        <v>142.053042</v>
      </c>
      <c r="M357" s="1">
        <v>31.049969000000001</v>
      </c>
      <c r="N357" s="1">
        <v>270.53697499999998</v>
      </c>
      <c r="O357" s="1">
        <v>157.91563200000002</v>
      </c>
      <c r="P357" s="1">
        <v>337.3929</v>
      </c>
      <c r="Q357" s="1">
        <v>13.421324</v>
      </c>
      <c r="R357" s="1">
        <v>72.083647999999997</v>
      </c>
      <c r="S357" s="1">
        <v>14.927806</v>
      </c>
      <c r="T357" s="1">
        <v>214</v>
      </c>
      <c r="U357" s="1">
        <v>0.64676900000000004</v>
      </c>
      <c r="V357" s="1">
        <v>166.57444000000001</v>
      </c>
      <c r="W357" s="1">
        <v>321.11803400000002</v>
      </c>
      <c r="X357" s="8">
        <v>0</v>
      </c>
    </row>
    <row r="358" spans="1:24" x14ac:dyDescent="0.25">
      <c r="A358">
        <v>356</v>
      </c>
      <c r="B358">
        <v>877.92520400000001</v>
      </c>
      <c r="C358">
        <v>4.7023919999999997</v>
      </c>
      <c r="D358">
        <v>54.11665</v>
      </c>
      <c r="E358">
        <v>112.67774300000001</v>
      </c>
      <c r="F358">
        <v>54.779772999999999</v>
      </c>
      <c r="G358">
        <v>7.3335290000000004</v>
      </c>
      <c r="H358" s="2">
        <v>59.069163000000003</v>
      </c>
      <c r="I358" s="1">
        <v>10.336997999999999</v>
      </c>
      <c r="J358" s="5">
        <v>15.3115000000107</v>
      </c>
      <c r="K358" s="1">
        <v>74.196612000000002</v>
      </c>
      <c r="L358" s="1">
        <v>108.087608</v>
      </c>
      <c r="M358" s="1">
        <v>15.142662</v>
      </c>
      <c r="N358" s="1">
        <v>237.05045799999999</v>
      </c>
      <c r="O358" s="1">
        <v>134.79112799999999</v>
      </c>
      <c r="P358" s="1">
        <v>299.09766200000001</v>
      </c>
      <c r="Q358" s="1">
        <v>13.6378</v>
      </c>
      <c r="R358" s="1">
        <v>63.139111999999997</v>
      </c>
      <c r="S358" s="1">
        <v>15.209693</v>
      </c>
      <c r="T358" s="1">
        <v>185</v>
      </c>
      <c r="U358" s="1">
        <v>0.48184199999999999</v>
      </c>
      <c r="V358" s="1">
        <v>147.59681800000001</v>
      </c>
      <c r="W358" s="1">
        <v>284.74474800000002</v>
      </c>
      <c r="X358" s="8">
        <v>0</v>
      </c>
    </row>
    <row r="359" spans="1:24" x14ac:dyDescent="0.25">
      <c r="A359">
        <v>357</v>
      </c>
      <c r="B359">
        <v>851.48034199999995</v>
      </c>
      <c r="C359">
        <v>4.1377569999999997</v>
      </c>
      <c r="D359">
        <v>49.115333999999997</v>
      </c>
      <c r="E359">
        <v>109.04342200000001</v>
      </c>
      <c r="F359">
        <v>54.492542</v>
      </c>
      <c r="G359">
        <v>7.6063980000000004</v>
      </c>
      <c r="H359" s="2">
        <v>52.918824999999998</v>
      </c>
      <c r="I359" s="1">
        <v>10.811768000000001</v>
      </c>
      <c r="J359" s="5">
        <v>12.6723333333357</v>
      </c>
      <c r="K359" s="1">
        <v>67.386132000000003</v>
      </c>
      <c r="L359" s="1">
        <v>87.806083999999998</v>
      </c>
      <c r="M359" s="1">
        <v>9.2344729999999995</v>
      </c>
      <c r="N359" s="1">
        <v>219.46404699999999</v>
      </c>
      <c r="O359" s="1">
        <v>128.01111800000001</v>
      </c>
      <c r="P359" s="1">
        <v>281.30176900000004</v>
      </c>
      <c r="Q359" s="1">
        <v>12.813921000000001</v>
      </c>
      <c r="R359" s="1">
        <v>59.899549999999998</v>
      </c>
      <c r="S359" s="1">
        <v>14.964824999999999</v>
      </c>
      <c r="T359" s="1">
        <v>165</v>
      </c>
      <c r="U359" s="1">
        <v>0.43486799999999998</v>
      </c>
      <c r="V359" s="1">
        <v>135.04255800000001</v>
      </c>
      <c r="W359" s="1">
        <v>272.66330799999997</v>
      </c>
      <c r="X359" s="8">
        <v>0</v>
      </c>
    </row>
    <row r="360" spans="1:24" x14ac:dyDescent="0.25">
      <c r="A360">
        <v>358</v>
      </c>
      <c r="B360">
        <v>830.25134500000001</v>
      </c>
      <c r="C360">
        <v>3.6967949999999998</v>
      </c>
      <c r="D360">
        <v>47.788403000000002</v>
      </c>
      <c r="E360">
        <v>107.66295599999999</v>
      </c>
      <c r="F360">
        <v>55.276187999999998</v>
      </c>
      <c r="G360">
        <v>6.8619349999999999</v>
      </c>
      <c r="H360" s="2">
        <v>52.463720000000002</v>
      </c>
      <c r="I360" s="1">
        <v>10.126150000000001</v>
      </c>
      <c r="J360" s="5">
        <v>8.2411666666594101</v>
      </c>
      <c r="K360" s="1">
        <v>66.534992000000003</v>
      </c>
      <c r="L360" s="1">
        <v>82.585003999999998</v>
      </c>
      <c r="M360" s="1">
        <v>8.2655169999999991</v>
      </c>
      <c r="N360" s="1">
        <v>206.01394300000001</v>
      </c>
      <c r="O360" s="1">
        <v>122.565957</v>
      </c>
      <c r="P360" s="1">
        <v>267.96647100000001</v>
      </c>
      <c r="Q360" s="1">
        <v>12.003878</v>
      </c>
      <c r="R360" s="1">
        <v>58.329785999999999</v>
      </c>
      <c r="S360" s="1">
        <v>15.799889</v>
      </c>
      <c r="T360" s="1">
        <v>154</v>
      </c>
      <c r="U360" s="1">
        <v>0.49424299999999999</v>
      </c>
      <c r="V360" s="1">
        <v>128.31532799999999</v>
      </c>
      <c r="W360" s="1">
        <v>272.17009200000001</v>
      </c>
      <c r="X360" s="8">
        <v>0</v>
      </c>
    </row>
    <row r="361" spans="1:24" x14ac:dyDescent="0.25">
      <c r="A361">
        <v>359</v>
      </c>
      <c r="B361">
        <v>806.86433499999998</v>
      </c>
      <c r="C361">
        <v>3.3425820000000002</v>
      </c>
      <c r="D361">
        <v>47.761615999999997</v>
      </c>
      <c r="E361">
        <v>107.002585</v>
      </c>
      <c r="F361">
        <v>54.705388999999997</v>
      </c>
      <c r="G361">
        <v>7.4041940000000004</v>
      </c>
      <c r="H361" s="2">
        <v>51.733136999999999</v>
      </c>
      <c r="I361" s="1">
        <v>11.48762</v>
      </c>
      <c r="J361" s="5">
        <v>6.5250706214719596</v>
      </c>
      <c r="K361" s="1">
        <v>62.000480000000003</v>
      </c>
      <c r="L361" s="1">
        <v>81.204053999999999</v>
      </c>
      <c r="M361" s="1">
        <v>7.6869839999999998</v>
      </c>
      <c r="N361" s="1">
        <v>183.97103300000001</v>
      </c>
      <c r="O361" s="1">
        <v>113.973986</v>
      </c>
      <c r="P361" s="1">
        <v>248.815586</v>
      </c>
      <c r="Q361" s="1">
        <v>11.719333000000001</v>
      </c>
      <c r="R361" s="1">
        <v>58.176949999999998</v>
      </c>
      <c r="S361" s="1">
        <v>15.501313</v>
      </c>
      <c r="T361" s="1">
        <v>141</v>
      </c>
      <c r="U361" s="1">
        <v>0.44585200000000003</v>
      </c>
      <c r="V361" s="1">
        <v>123.408451</v>
      </c>
      <c r="W361" s="1">
        <v>269.32263399999999</v>
      </c>
      <c r="X361" s="8">
        <v>0</v>
      </c>
    </row>
    <row r="362" spans="1:24" x14ac:dyDescent="0.25">
      <c r="A362">
        <v>360</v>
      </c>
      <c r="B362">
        <v>799.48035000000004</v>
      </c>
      <c r="C362">
        <v>2.3662350000000001</v>
      </c>
      <c r="D362">
        <v>48.008524999999999</v>
      </c>
      <c r="E362">
        <v>106.395042</v>
      </c>
      <c r="F362">
        <v>55.250340999999999</v>
      </c>
      <c r="G362">
        <v>6.8864890000000001</v>
      </c>
      <c r="H362" s="2">
        <v>52.369819</v>
      </c>
      <c r="I362" s="1">
        <v>10.4682</v>
      </c>
      <c r="J362" s="5">
        <v>6.0408446790679502</v>
      </c>
      <c r="K362" s="1">
        <v>60.056959999999997</v>
      </c>
      <c r="L362" s="1">
        <v>80.332244000000003</v>
      </c>
      <c r="M362" s="1">
        <v>7.5315979999999998</v>
      </c>
      <c r="N362" s="1">
        <v>166.13801900000001</v>
      </c>
      <c r="O362" s="1">
        <v>113.25681</v>
      </c>
      <c r="P362" s="1">
        <v>222.13530399999999</v>
      </c>
      <c r="Q362" s="1">
        <v>11.718877000000001</v>
      </c>
      <c r="R362" s="1">
        <v>58.319189999999999</v>
      </c>
      <c r="S362" s="1">
        <v>14.214560000000001</v>
      </c>
      <c r="T362" s="1">
        <v>126</v>
      </c>
      <c r="U362" s="1">
        <v>0.51798200000000005</v>
      </c>
      <c r="V362" s="1">
        <v>97.061791999999997</v>
      </c>
      <c r="W362" s="1">
        <v>269.19733600000001</v>
      </c>
      <c r="X362" s="8">
        <v>0</v>
      </c>
    </row>
    <row r="363" spans="1:24" x14ac:dyDescent="0.25">
      <c r="A363">
        <v>361</v>
      </c>
      <c r="B363">
        <v>799.26863500000002</v>
      </c>
      <c r="C363">
        <v>2.0577700000000001</v>
      </c>
      <c r="D363">
        <v>47.938144999999999</v>
      </c>
      <c r="E363">
        <v>105.218281</v>
      </c>
      <c r="F363">
        <v>55.540160999999998</v>
      </c>
      <c r="G363">
        <v>6.6111599999999999</v>
      </c>
      <c r="H363" s="2">
        <v>52.684950000000001</v>
      </c>
      <c r="I363" s="1">
        <v>11.693894999999999</v>
      </c>
      <c r="J363" s="5">
        <v>6.2329180327942604</v>
      </c>
      <c r="K363" s="1">
        <v>60.042588000000002</v>
      </c>
      <c r="L363" s="1">
        <v>80.583063999999993</v>
      </c>
      <c r="M363" s="1">
        <v>7.7250579999999998</v>
      </c>
      <c r="N363" s="1">
        <v>163.13373200000001</v>
      </c>
      <c r="O363" s="1">
        <v>108.96861200000001</v>
      </c>
      <c r="P363" s="1">
        <v>224.01943800000001</v>
      </c>
      <c r="Q363" s="1">
        <v>11.719647</v>
      </c>
      <c r="R363" s="1">
        <v>57.796895999999997</v>
      </c>
      <c r="S363" s="1">
        <v>13.857066</v>
      </c>
      <c r="T363" s="1">
        <v>127</v>
      </c>
      <c r="U363" s="1">
        <v>0.52163499999999996</v>
      </c>
      <c r="V363" s="1">
        <v>87.421533999999994</v>
      </c>
      <c r="W363" s="1">
        <v>271.49416600000001</v>
      </c>
      <c r="X363" s="8">
        <v>0</v>
      </c>
    </row>
    <row r="364" spans="1:24" x14ac:dyDescent="0.25">
      <c r="A364">
        <v>362</v>
      </c>
      <c r="B364">
        <v>790.88817500000005</v>
      </c>
      <c r="C364">
        <v>1.860511</v>
      </c>
      <c r="D364">
        <v>47.560687000000001</v>
      </c>
      <c r="E364">
        <v>105.155061</v>
      </c>
      <c r="F364">
        <v>55.516995999999999</v>
      </c>
      <c r="G364">
        <v>6.6331670000000003</v>
      </c>
      <c r="H364" s="2">
        <v>53.052097000000003</v>
      </c>
      <c r="I364" s="1">
        <v>10.427873999999999</v>
      </c>
      <c r="J364" s="5">
        <v>6.2740000000048797</v>
      </c>
      <c r="K364" s="1">
        <v>60.695166</v>
      </c>
      <c r="L364" s="1">
        <v>80.573995999999994</v>
      </c>
      <c r="M364" s="1">
        <v>7.6393279999999999</v>
      </c>
      <c r="N364" s="1">
        <v>159.884795</v>
      </c>
      <c r="O364" s="1">
        <v>104.769481</v>
      </c>
      <c r="P364" s="1">
        <v>232.76407899999998</v>
      </c>
      <c r="Q364" s="1">
        <v>11.642075999999999</v>
      </c>
      <c r="R364" s="1">
        <v>57.629733999999999</v>
      </c>
      <c r="S364" s="1">
        <v>13.884869999999999</v>
      </c>
      <c r="T364" s="1">
        <v>124</v>
      </c>
      <c r="U364" s="1">
        <v>0.49596400000000002</v>
      </c>
      <c r="V364" s="1">
        <v>85.024544000000006</v>
      </c>
      <c r="W364" s="1">
        <v>270.12394599999999</v>
      </c>
      <c r="X364" s="8">
        <v>0</v>
      </c>
    </row>
    <row r="365" spans="1:24" x14ac:dyDescent="0.25">
      <c r="A365">
        <v>363</v>
      </c>
      <c r="B365">
        <v>797.59801300000004</v>
      </c>
      <c r="C365">
        <v>1.678466</v>
      </c>
      <c r="D365">
        <v>47.450237999999999</v>
      </c>
      <c r="E365">
        <v>105.338613</v>
      </c>
      <c r="F365">
        <v>55.485809000000003</v>
      </c>
      <c r="G365">
        <v>6.662795</v>
      </c>
      <c r="H365" s="2">
        <v>53.148865000000001</v>
      </c>
      <c r="I365" s="1">
        <v>9.1671379999999996</v>
      </c>
      <c r="J365" s="5">
        <v>6.2758333333185803</v>
      </c>
      <c r="K365" s="1">
        <v>60.438572000000001</v>
      </c>
      <c r="L365" s="1">
        <v>81.034996000000007</v>
      </c>
      <c r="M365" s="1">
        <v>7.5986719999999996</v>
      </c>
      <c r="N365" s="1">
        <v>158.25536</v>
      </c>
      <c r="O365" s="1">
        <v>101.374583</v>
      </c>
      <c r="P365" s="1">
        <v>232.94145099999997</v>
      </c>
      <c r="Q365" s="1">
        <v>11.654985</v>
      </c>
      <c r="R365" s="1">
        <v>57.283946</v>
      </c>
      <c r="S365" s="1">
        <v>13.572354000000001</v>
      </c>
      <c r="T365" s="1">
        <v>151</v>
      </c>
      <c r="U365" s="1">
        <v>0.49858200000000003</v>
      </c>
      <c r="V365" s="1">
        <v>82.288819000000004</v>
      </c>
      <c r="W365" s="1">
        <v>274.40973600000001</v>
      </c>
      <c r="X365" s="8">
        <v>0</v>
      </c>
    </row>
    <row r="366" spans="1:24" x14ac:dyDescent="0.25">
      <c r="A366">
        <v>364</v>
      </c>
      <c r="B366">
        <v>798.21714899999995</v>
      </c>
      <c r="C366">
        <v>1.7194</v>
      </c>
      <c r="D366">
        <v>47.491219999999998</v>
      </c>
      <c r="E366">
        <v>106.097133</v>
      </c>
      <c r="F366">
        <v>55.476785999999997</v>
      </c>
      <c r="G366">
        <v>6.6713659999999999</v>
      </c>
      <c r="H366" s="2">
        <v>54.892944</v>
      </c>
      <c r="I366" s="1">
        <v>10.042308999999999</v>
      </c>
      <c r="J366" s="5">
        <v>6.1753333333472202</v>
      </c>
      <c r="K366" s="1">
        <v>60.696924000000003</v>
      </c>
      <c r="L366" s="1">
        <v>81.667662000000007</v>
      </c>
      <c r="M366" s="1">
        <v>7.5779120000000004</v>
      </c>
      <c r="N366" s="1">
        <v>158.238449</v>
      </c>
      <c r="O366" s="1">
        <v>100.112998</v>
      </c>
      <c r="P366" s="1">
        <v>231.57557300000002</v>
      </c>
      <c r="Q366" s="1">
        <v>11.73376</v>
      </c>
      <c r="R366" s="1">
        <v>57.129024000000001</v>
      </c>
      <c r="S366" s="1">
        <v>12.976608000000001</v>
      </c>
      <c r="T366" s="1">
        <v>130</v>
      </c>
      <c r="U366" s="1">
        <v>0.483485</v>
      </c>
      <c r="V366" s="1">
        <v>79.269146000000006</v>
      </c>
      <c r="W366" s="1">
        <v>271.91586000000001</v>
      </c>
      <c r="X366" s="8">
        <v>0</v>
      </c>
    </row>
    <row r="367" spans="1:24" x14ac:dyDescent="0.25">
      <c r="A367">
        <v>365</v>
      </c>
      <c r="B367">
        <v>801.79042200000004</v>
      </c>
      <c r="C367">
        <v>2.05674</v>
      </c>
      <c r="D367">
        <v>47.215488000000001</v>
      </c>
      <c r="E367">
        <v>106.482878</v>
      </c>
      <c r="F367">
        <v>55.552922000000002</v>
      </c>
      <c r="G367">
        <v>6.599037</v>
      </c>
      <c r="H367" s="2">
        <v>53.968305999999998</v>
      </c>
      <c r="I367" s="1">
        <v>10.841749</v>
      </c>
      <c r="J367" s="5">
        <v>6.1228333333274305</v>
      </c>
      <c r="K367" s="1">
        <v>65.373642000000004</v>
      </c>
      <c r="L367" s="1">
        <v>81.671530000000004</v>
      </c>
      <c r="M367" s="1">
        <v>7.5245389999999999</v>
      </c>
      <c r="N367" s="1">
        <v>156.70586499999999</v>
      </c>
      <c r="O367" s="1">
        <v>96.953733999999997</v>
      </c>
      <c r="P367" s="1">
        <v>228.34126099999997</v>
      </c>
      <c r="Q367" s="1">
        <v>11.675829999999999</v>
      </c>
      <c r="R367" s="1">
        <v>58.718674</v>
      </c>
      <c r="S367" s="1">
        <v>12.819656</v>
      </c>
      <c r="T367" s="1">
        <v>122</v>
      </c>
      <c r="U367" s="1">
        <v>0.51988599999999996</v>
      </c>
      <c r="V367" s="1">
        <v>78.281419999999997</v>
      </c>
      <c r="W367" s="1">
        <v>263.33345000000003</v>
      </c>
      <c r="X367" s="8">
        <v>0</v>
      </c>
    </row>
    <row r="368" spans="1:24" x14ac:dyDescent="0.25">
      <c r="A368">
        <v>366</v>
      </c>
      <c r="B368">
        <v>800.99320899999998</v>
      </c>
      <c r="C368">
        <v>2.8326570000000002</v>
      </c>
      <c r="D368">
        <v>48.030313999999997</v>
      </c>
      <c r="E368">
        <v>105.40987800000001</v>
      </c>
      <c r="F368">
        <v>55.443356999999999</v>
      </c>
      <c r="G368">
        <v>6.7031239999999999</v>
      </c>
      <c r="H368" s="2">
        <v>52.875245</v>
      </c>
      <c r="I368" s="1">
        <v>9.7879050000000003</v>
      </c>
      <c r="J368" s="5">
        <v>6.0411666666768697</v>
      </c>
      <c r="K368" s="1">
        <v>77.885672</v>
      </c>
      <c r="L368" s="1">
        <v>82.097455999999994</v>
      </c>
      <c r="M368" s="1">
        <v>7.5460459999999996</v>
      </c>
      <c r="N368" s="1">
        <v>153.586646</v>
      </c>
      <c r="O368" s="1">
        <v>94.873508999999999</v>
      </c>
      <c r="P368" s="1">
        <v>219.41236500000002</v>
      </c>
      <c r="Q368" s="1">
        <v>11.681392000000001</v>
      </c>
      <c r="R368" s="1">
        <v>61.559742</v>
      </c>
      <c r="S368" s="1">
        <v>12.814005</v>
      </c>
      <c r="T368" s="1">
        <v>115</v>
      </c>
      <c r="U368" s="1">
        <v>0.59345700000000001</v>
      </c>
      <c r="V368" s="1">
        <v>78.258831000000001</v>
      </c>
      <c r="W368" s="1">
        <v>259.615408</v>
      </c>
      <c r="X368" s="8">
        <v>0</v>
      </c>
    </row>
    <row r="369" spans="1:24" x14ac:dyDescent="0.25">
      <c r="A369">
        <v>367</v>
      </c>
      <c r="B369">
        <v>807.12873300000001</v>
      </c>
      <c r="C369">
        <v>3.364134</v>
      </c>
      <c r="D369">
        <v>65.110014000000007</v>
      </c>
      <c r="E369">
        <v>104.712349</v>
      </c>
      <c r="F369">
        <v>55.502034999999999</v>
      </c>
      <c r="G369">
        <v>6.6473800000000001</v>
      </c>
      <c r="H369" s="2">
        <v>57.864573999999998</v>
      </c>
      <c r="I369" s="1">
        <v>9.4113129999999998</v>
      </c>
      <c r="J369" s="5">
        <v>7.1638333333248703</v>
      </c>
      <c r="K369" s="1">
        <v>97.82405</v>
      </c>
      <c r="L369" s="1">
        <v>82.516853999999995</v>
      </c>
      <c r="M369" s="1">
        <v>7.5762910000000003</v>
      </c>
      <c r="N369" s="1">
        <v>153.64295799999999</v>
      </c>
      <c r="O369" s="1">
        <v>94.464073000000013</v>
      </c>
      <c r="P369" s="1">
        <v>218.57368600000001</v>
      </c>
      <c r="Q369" s="1">
        <v>11.521769000000001</v>
      </c>
      <c r="R369" s="1">
        <v>58.767628000000002</v>
      </c>
      <c r="S369" s="1">
        <v>12.780900000000001</v>
      </c>
      <c r="T369" s="1">
        <v>114</v>
      </c>
      <c r="U369" s="1">
        <v>0.80029300000000003</v>
      </c>
      <c r="V369" s="1">
        <v>78.133666000000005</v>
      </c>
      <c r="W369" s="1">
        <v>260.66567600000002</v>
      </c>
      <c r="X369" s="8">
        <v>0</v>
      </c>
    </row>
    <row r="370" spans="1:24" x14ac:dyDescent="0.25">
      <c r="A370">
        <v>368</v>
      </c>
      <c r="B370">
        <v>811.12874599999998</v>
      </c>
      <c r="C370">
        <v>3.6045799999999999</v>
      </c>
      <c r="D370">
        <v>73.549740999999997</v>
      </c>
      <c r="E370">
        <v>105.83826999999999</v>
      </c>
      <c r="F370">
        <v>54.737521000000001</v>
      </c>
      <c r="G370">
        <v>7.3736680000000003</v>
      </c>
      <c r="H370" s="2">
        <v>68.879056000000006</v>
      </c>
      <c r="I370" s="1">
        <v>11.023661000000001</v>
      </c>
      <c r="J370" s="5">
        <v>16.191333333335898</v>
      </c>
      <c r="K370" s="1">
        <v>119.979724</v>
      </c>
      <c r="L370" s="1">
        <v>90.673378</v>
      </c>
      <c r="M370" s="1">
        <v>12.842134</v>
      </c>
      <c r="N370" s="1">
        <v>185.24824699999999</v>
      </c>
      <c r="O370" s="1">
        <v>95.445662999999996</v>
      </c>
      <c r="P370" s="1">
        <v>218.965282</v>
      </c>
      <c r="Q370" s="1">
        <v>11.655267</v>
      </c>
      <c r="R370" s="1">
        <v>56.897998000000001</v>
      </c>
      <c r="S370" s="1">
        <v>13.073971</v>
      </c>
      <c r="T370" s="1">
        <v>118</v>
      </c>
      <c r="U370" s="1">
        <v>1.1649940000000001</v>
      </c>
      <c r="V370" s="1">
        <v>77.667321000000001</v>
      </c>
      <c r="W370" s="1">
        <v>263.18970999999999</v>
      </c>
      <c r="X370" s="8">
        <v>0</v>
      </c>
    </row>
    <row r="371" spans="1:24" x14ac:dyDescent="0.25">
      <c r="A371">
        <v>369</v>
      </c>
      <c r="B371">
        <v>812.94333200000005</v>
      </c>
      <c r="C371">
        <v>3.6393689999999999</v>
      </c>
      <c r="D371">
        <v>82.363011999999998</v>
      </c>
      <c r="E371">
        <v>104.229404</v>
      </c>
      <c r="F371">
        <v>53.745027</v>
      </c>
      <c r="G371">
        <v>8.3165379999999995</v>
      </c>
      <c r="H371" s="2">
        <v>68.609538000000001</v>
      </c>
      <c r="I371" s="1">
        <v>9.6425099999999997</v>
      </c>
      <c r="J371" s="5">
        <v>22.303333333329601</v>
      </c>
      <c r="K371" s="1">
        <v>119.85675999999999</v>
      </c>
      <c r="L371" s="1">
        <v>124.483642</v>
      </c>
      <c r="M371" s="1">
        <v>21.457727999999999</v>
      </c>
      <c r="N371" s="1">
        <v>209.64552499999999</v>
      </c>
      <c r="O371" s="1">
        <v>96.323256000000001</v>
      </c>
      <c r="P371" s="1">
        <v>215.108634</v>
      </c>
      <c r="Q371" s="1">
        <v>11.261796</v>
      </c>
      <c r="R371" s="1">
        <v>56.030853999999998</v>
      </c>
      <c r="S371" s="1">
        <v>13.643299000000001</v>
      </c>
      <c r="T371" s="1">
        <v>123</v>
      </c>
      <c r="U371" s="1">
        <v>0.93359599999999998</v>
      </c>
      <c r="V371" s="1">
        <v>79.036033000000003</v>
      </c>
      <c r="W371" s="1">
        <v>256.14852200000001</v>
      </c>
      <c r="X371" s="8">
        <v>0</v>
      </c>
    </row>
    <row r="372" spans="1:24" x14ac:dyDescent="0.25">
      <c r="A372">
        <v>370</v>
      </c>
      <c r="B372">
        <v>839.72804099999996</v>
      </c>
      <c r="C372">
        <v>2.0930460000000002</v>
      </c>
      <c r="D372">
        <v>88.552886000000001</v>
      </c>
      <c r="E372">
        <v>104.372868</v>
      </c>
      <c r="F372">
        <v>53.530047000000003</v>
      </c>
      <c r="G372">
        <v>8.5207689999999996</v>
      </c>
      <c r="H372" s="2">
        <v>63.622695</v>
      </c>
      <c r="I372" s="1">
        <v>8.6285869999999996</v>
      </c>
      <c r="J372" s="5">
        <v>23.1793333333334</v>
      </c>
      <c r="K372" s="1">
        <v>113.326178</v>
      </c>
      <c r="L372" s="1">
        <v>143.45154600000001</v>
      </c>
      <c r="M372" s="1">
        <v>21.888314000000001</v>
      </c>
      <c r="N372" s="1">
        <v>217.21521799999999</v>
      </c>
      <c r="O372" s="1">
        <v>98.479419000000007</v>
      </c>
      <c r="P372" s="1">
        <v>212.35434100000001</v>
      </c>
      <c r="Q372" s="1">
        <v>11.166512000000001</v>
      </c>
      <c r="R372" s="1">
        <v>55.758896</v>
      </c>
      <c r="S372" s="1">
        <v>13.874745000000001</v>
      </c>
      <c r="T372" s="1">
        <v>130</v>
      </c>
      <c r="U372" s="1">
        <v>0.70823100000000005</v>
      </c>
      <c r="V372" s="1">
        <v>108.19105500000001</v>
      </c>
      <c r="W372" s="1">
        <v>248.21316200000001</v>
      </c>
      <c r="X372" s="8">
        <v>1.0413921852874E-2</v>
      </c>
    </row>
    <row r="373" spans="1:24" x14ac:dyDescent="0.25">
      <c r="A373">
        <v>371</v>
      </c>
      <c r="B373">
        <v>865.91310199999998</v>
      </c>
      <c r="C373">
        <v>2.301742</v>
      </c>
      <c r="D373">
        <v>87.309374000000005</v>
      </c>
      <c r="E373">
        <v>104.937326</v>
      </c>
      <c r="F373">
        <v>54.259920000000001</v>
      </c>
      <c r="G373">
        <v>7.8273890000000002</v>
      </c>
      <c r="H373" s="2">
        <v>69.149510000000006</v>
      </c>
      <c r="I373" s="1">
        <v>8.4351920000000007</v>
      </c>
      <c r="J373" s="5">
        <v>23.3078333333251</v>
      </c>
      <c r="K373" s="1">
        <v>113.60496000000001</v>
      </c>
      <c r="L373" s="1">
        <v>146.73181</v>
      </c>
      <c r="M373" s="1">
        <v>21.612517</v>
      </c>
      <c r="N373" s="1">
        <v>225.89406199999999</v>
      </c>
      <c r="O373" s="1">
        <v>100.32560599999999</v>
      </c>
      <c r="P373" s="1">
        <v>211.028516</v>
      </c>
      <c r="Q373" s="1">
        <v>11.062733</v>
      </c>
      <c r="R373" s="1">
        <v>56.230414000000003</v>
      </c>
      <c r="S373" s="1">
        <v>13.951599999999999</v>
      </c>
      <c r="T373" s="1">
        <v>161</v>
      </c>
      <c r="U373" s="1">
        <v>0.61765099999999995</v>
      </c>
      <c r="V373" s="1">
        <v>122.252736</v>
      </c>
      <c r="W373" s="1">
        <v>252.36417599999999</v>
      </c>
      <c r="X373" s="8">
        <v>2.677436979164256E-2</v>
      </c>
    </row>
    <row r="374" spans="1:24" x14ac:dyDescent="0.25">
      <c r="A374">
        <v>372</v>
      </c>
      <c r="B374">
        <v>883.52666399999998</v>
      </c>
      <c r="C374">
        <v>2.4002240000000001</v>
      </c>
      <c r="D374">
        <v>87.234020000000001</v>
      </c>
      <c r="E374">
        <v>105.63586100000001</v>
      </c>
      <c r="F374">
        <v>54.513520999999997</v>
      </c>
      <c r="G374">
        <v>7.586468</v>
      </c>
      <c r="H374" s="2">
        <v>66.221188999999995</v>
      </c>
      <c r="I374" s="1">
        <v>8.2610329999999994</v>
      </c>
      <c r="J374" s="5">
        <v>22.931333333341101</v>
      </c>
      <c r="K374" s="1">
        <v>116.707734</v>
      </c>
      <c r="L374" s="1">
        <v>147.01380599999999</v>
      </c>
      <c r="M374" s="1">
        <v>21.956453</v>
      </c>
      <c r="N374" s="1">
        <v>236.32296600000001</v>
      </c>
      <c r="O374" s="1">
        <v>104.3926</v>
      </c>
      <c r="P374" s="1">
        <v>224.56119200000001</v>
      </c>
      <c r="Q374" s="1">
        <v>11.057109000000001</v>
      </c>
      <c r="R374" s="1">
        <v>56.315182</v>
      </c>
      <c r="S374" s="1">
        <v>14.051219</v>
      </c>
      <c r="T374" s="1">
        <v>176</v>
      </c>
      <c r="U374" s="1">
        <v>0.61069200000000001</v>
      </c>
      <c r="V374" s="1">
        <v>125.476168</v>
      </c>
      <c r="W374" s="1">
        <v>250.945492</v>
      </c>
      <c r="X374" s="8">
        <v>4.601384856251952E-2</v>
      </c>
    </row>
    <row r="375" spans="1:24" x14ac:dyDescent="0.25">
      <c r="A375">
        <v>373</v>
      </c>
      <c r="B375">
        <v>876.93887600000005</v>
      </c>
      <c r="C375">
        <v>1.8156509999999999</v>
      </c>
      <c r="D375">
        <v>87.592033000000001</v>
      </c>
      <c r="E375">
        <v>104.61674600000001</v>
      </c>
      <c r="F375">
        <v>54.497852000000002</v>
      </c>
      <c r="G375">
        <v>7.6013539999999997</v>
      </c>
      <c r="H375" s="2">
        <v>70.271640000000005</v>
      </c>
      <c r="I375" s="1">
        <v>9.4147370000000006</v>
      </c>
      <c r="J375" s="5">
        <v>22.298500000004402</v>
      </c>
      <c r="K375" s="1">
        <v>116.372508</v>
      </c>
      <c r="L375" s="1">
        <v>139.51547600000001</v>
      </c>
      <c r="M375" s="1">
        <v>21.459669999999999</v>
      </c>
      <c r="N375" s="1">
        <v>241.48612700000001</v>
      </c>
      <c r="O375" s="1">
        <v>113.181659</v>
      </c>
      <c r="P375" s="1">
        <v>228.12629199999998</v>
      </c>
      <c r="Q375" s="1">
        <v>11.044089</v>
      </c>
      <c r="R375" s="1">
        <v>56.099049999999998</v>
      </c>
      <c r="S375" s="1">
        <v>14.168346</v>
      </c>
      <c r="T375" s="1">
        <v>184</v>
      </c>
      <c r="U375" s="1">
        <v>0.37817099999999998</v>
      </c>
      <c r="V375" s="1">
        <v>128.45398599999999</v>
      </c>
      <c r="W375" s="1">
        <v>249.304472</v>
      </c>
      <c r="X375" s="8">
        <v>2.687392483010392E-2</v>
      </c>
    </row>
    <row r="376" spans="1:24" x14ac:dyDescent="0.25">
      <c r="A376">
        <v>374</v>
      </c>
      <c r="B376">
        <v>870.67791099999999</v>
      </c>
      <c r="C376">
        <v>1.664649</v>
      </c>
      <c r="D376">
        <v>79.755092000000005</v>
      </c>
      <c r="E376">
        <v>104.56741599999999</v>
      </c>
      <c r="F376">
        <v>53.759394999999998</v>
      </c>
      <c r="G376">
        <v>8.3028879999999994</v>
      </c>
      <c r="H376" s="2">
        <v>75.058372000000006</v>
      </c>
      <c r="I376" s="1">
        <v>9.6296230000000005</v>
      </c>
      <c r="J376" s="5">
        <v>22.578666666668099</v>
      </c>
      <c r="K376" s="1">
        <v>110.06259799999999</v>
      </c>
      <c r="L376" s="1">
        <v>115.507656</v>
      </c>
      <c r="M376" s="1">
        <v>20.988620000000001</v>
      </c>
      <c r="N376" s="1">
        <v>246.113204</v>
      </c>
      <c r="O376" s="1">
        <v>118.64068399999999</v>
      </c>
      <c r="P376" s="1">
        <v>206.26319699999999</v>
      </c>
      <c r="Q376" s="1">
        <v>11.161879000000001</v>
      </c>
      <c r="R376" s="1">
        <v>55.740367999999997</v>
      </c>
      <c r="S376" s="1">
        <v>13.927825</v>
      </c>
      <c r="T376" s="1">
        <v>186</v>
      </c>
      <c r="U376" s="1">
        <v>0.47868100000000002</v>
      </c>
      <c r="V376" s="1">
        <v>129.259107</v>
      </c>
      <c r="W376" s="1">
        <v>254.30462199999999</v>
      </c>
      <c r="X376" s="8">
        <v>1.339683018834118E-2</v>
      </c>
    </row>
    <row r="377" spans="1:24" x14ac:dyDescent="0.25">
      <c r="A377">
        <v>375</v>
      </c>
      <c r="B377">
        <v>874.36690899999996</v>
      </c>
      <c r="C377">
        <v>2.3249379999999999</v>
      </c>
      <c r="D377">
        <v>65.015878000000001</v>
      </c>
      <c r="E377">
        <v>103.604721</v>
      </c>
      <c r="F377">
        <v>54.938617999999998</v>
      </c>
      <c r="G377">
        <v>7.182626</v>
      </c>
      <c r="H377" s="2">
        <v>65.250557000000001</v>
      </c>
      <c r="I377" s="1">
        <v>9.3429459999999995</v>
      </c>
      <c r="J377" s="5">
        <v>22.4876666666677</v>
      </c>
      <c r="K377" s="1">
        <v>101.913376</v>
      </c>
      <c r="L377" s="1">
        <v>101.97752199999999</v>
      </c>
      <c r="M377" s="1">
        <v>19.898199999999999</v>
      </c>
      <c r="N377" s="1">
        <v>235.86360300000001</v>
      </c>
      <c r="O377" s="1">
        <v>122.83063700000001</v>
      </c>
      <c r="P377" s="1">
        <v>206.20731999999998</v>
      </c>
      <c r="Q377" s="1">
        <v>11.086228999999999</v>
      </c>
      <c r="R377" s="1">
        <v>56.353659999999998</v>
      </c>
      <c r="S377" s="1">
        <v>13.468384</v>
      </c>
      <c r="T377" s="1">
        <v>178</v>
      </c>
      <c r="U377" s="1">
        <v>0.510799</v>
      </c>
      <c r="V377" s="1">
        <v>128.478298</v>
      </c>
      <c r="W377" s="1">
        <v>260.43893200000002</v>
      </c>
      <c r="X377" s="8">
        <v>1.060195792749455E-2</v>
      </c>
    </row>
    <row r="378" spans="1:24" x14ac:dyDescent="0.25">
      <c r="A378">
        <v>376</v>
      </c>
      <c r="B378">
        <v>859.85802799999999</v>
      </c>
      <c r="C378">
        <v>3.7688290000000002</v>
      </c>
      <c r="D378">
        <v>59.90916</v>
      </c>
      <c r="E378">
        <v>104.594981</v>
      </c>
      <c r="F378">
        <v>55.491033999999999</v>
      </c>
      <c r="G378">
        <v>6.6578309999999998</v>
      </c>
      <c r="H378" s="2">
        <v>67.329453000000001</v>
      </c>
      <c r="I378" s="1">
        <v>8.8700989999999997</v>
      </c>
      <c r="J378" s="5">
        <v>22.752666666667199</v>
      </c>
      <c r="K378" s="1">
        <v>82.878066000000004</v>
      </c>
      <c r="L378" s="1">
        <v>97.861345999999998</v>
      </c>
      <c r="M378" s="1">
        <v>22.995576</v>
      </c>
      <c r="N378" s="1">
        <v>229.67165299999999</v>
      </c>
      <c r="O378" s="1">
        <v>118.58671199999999</v>
      </c>
      <c r="P378" s="1">
        <v>227.79595699999999</v>
      </c>
      <c r="Q378" s="1">
        <v>11.051999</v>
      </c>
      <c r="R378" s="1">
        <v>56.194546000000003</v>
      </c>
      <c r="S378" s="1">
        <v>13.57807</v>
      </c>
      <c r="T378" s="1">
        <v>201</v>
      </c>
      <c r="U378" s="1">
        <v>0.46828700000000001</v>
      </c>
      <c r="V378" s="1">
        <v>124.85832600000001</v>
      </c>
      <c r="W378" s="1">
        <v>262.78258199999999</v>
      </c>
      <c r="X378" s="8">
        <v>8.2765074630269226E-4</v>
      </c>
    </row>
    <row r="379" spans="1:24" x14ac:dyDescent="0.25">
      <c r="A379">
        <v>377</v>
      </c>
      <c r="B379">
        <v>863.130989</v>
      </c>
      <c r="C379">
        <v>4.5557809999999996</v>
      </c>
      <c r="D379">
        <v>59.695289000000002</v>
      </c>
      <c r="E379">
        <v>106.488461</v>
      </c>
      <c r="F379">
        <v>55.558984000000002</v>
      </c>
      <c r="G379">
        <v>6.5932779999999998</v>
      </c>
      <c r="H379" s="2">
        <v>64.425735000000003</v>
      </c>
      <c r="I379" s="1">
        <v>8.9222599999999996</v>
      </c>
      <c r="J379" s="5">
        <v>23.243999999991502</v>
      </c>
      <c r="K379" s="1">
        <v>66.807094000000006</v>
      </c>
      <c r="L379" s="1">
        <v>100.492592</v>
      </c>
      <c r="M379" s="1">
        <v>22.025303999999998</v>
      </c>
      <c r="N379" s="1">
        <v>224.399956</v>
      </c>
      <c r="O379" s="1">
        <v>117.054295</v>
      </c>
      <c r="P379" s="1">
        <v>250.02100200000001</v>
      </c>
      <c r="Q379" s="1">
        <v>11.363019</v>
      </c>
      <c r="R379" s="1">
        <v>56.924778000000003</v>
      </c>
      <c r="S379" s="1">
        <v>14.10736</v>
      </c>
      <c r="T379" s="1">
        <v>189</v>
      </c>
      <c r="U379" s="1">
        <v>0.49718699999999999</v>
      </c>
      <c r="V379" s="1">
        <v>100.50588500000001</v>
      </c>
      <c r="W379" s="1">
        <v>275.839406</v>
      </c>
      <c r="X379" s="8">
        <v>0</v>
      </c>
    </row>
    <row r="380" spans="1:24" x14ac:dyDescent="0.25">
      <c r="A380">
        <v>378</v>
      </c>
      <c r="B380">
        <v>858.41054499999996</v>
      </c>
      <c r="C380">
        <v>4.318759</v>
      </c>
      <c r="D380">
        <v>59.627577000000002</v>
      </c>
      <c r="E380">
        <v>106.609078</v>
      </c>
      <c r="F380">
        <v>54.690823000000002</v>
      </c>
      <c r="G380">
        <v>7.418031</v>
      </c>
      <c r="H380" s="2">
        <v>60.351016999999999</v>
      </c>
      <c r="I380" s="1">
        <v>9.3604529999999997</v>
      </c>
      <c r="J380" s="5">
        <v>22.942833333348901</v>
      </c>
      <c r="K380" s="1">
        <v>62.274942000000003</v>
      </c>
      <c r="L380" s="1">
        <v>101.684274</v>
      </c>
      <c r="M380" s="1">
        <v>21.329843</v>
      </c>
      <c r="N380" s="1">
        <v>218.54215300000001</v>
      </c>
      <c r="O380" s="1">
        <v>116.70372</v>
      </c>
      <c r="P380" s="1">
        <v>243.0453</v>
      </c>
      <c r="Q380" s="1">
        <v>11.644036</v>
      </c>
      <c r="R380" s="1">
        <v>58.065595999999999</v>
      </c>
      <c r="S380" s="1">
        <v>14.741341</v>
      </c>
      <c r="T380" s="1">
        <v>191</v>
      </c>
      <c r="U380" s="1">
        <v>0.50094799999999995</v>
      </c>
      <c r="V380" s="1">
        <v>93.519120000000001</v>
      </c>
      <c r="W380" s="1">
        <v>282.11638199999999</v>
      </c>
      <c r="X380" s="8">
        <v>0</v>
      </c>
    </row>
    <row r="381" spans="1:24" x14ac:dyDescent="0.25">
      <c r="A381">
        <v>379</v>
      </c>
      <c r="B381">
        <v>838.49630100000002</v>
      </c>
      <c r="C381">
        <v>4.2586199999999996</v>
      </c>
      <c r="D381">
        <v>59.677415000000003</v>
      </c>
      <c r="E381">
        <v>106.798822</v>
      </c>
      <c r="F381">
        <v>54.536748000000003</v>
      </c>
      <c r="G381">
        <v>7.5644030000000004</v>
      </c>
      <c r="H381" s="2">
        <v>57.916724000000002</v>
      </c>
      <c r="I381" s="1">
        <v>11.519439999999999</v>
      </c>
      <c r="J381" s="5">
        <v>17.086833333320101</v>
      </c>
      <c r="K381" s="1">
        <v>51.854222</v>
      </c>
      <c r="L381" s="1">
        <v>92.431905999999998</v>
      </c>
      <c r="M381" s="1">
        <v>12.828282</v>
      </c>
      <c r="N381" s="1">
        <v>199.54087899999999</v>
      </c>
      <c r="O381" s="1">
        <v>115.10113699999999</v>
      </c>
      <c r="P381" s="1">
        <v>244.661361</v>
      </c>
      <c r="Q381" s="1">
        <v>11.587362000000001</v>
      </c>
      <c r="R381" s="1">
        <v>58.034494000000002</v>
      </c>
      <c r="S381" s="1">
        <v>14.950238000000001</v>
      </c>
      <c r="T381" s="1">
        <v>187</v>
      </c>
      <c r="U381" s="1">
        <v>0.497193</v>
      </c>
      <c r="V381" s="1">
        <v>94.921912000000006</v>
      </c>
      <c r="W381" s="1">
        <v>289.92829799999998</v>
      </c>
      <c r="X381" s="8">
        <v>0</v>
      </c>
    </row>
    <row r="382" spans="1:24" x14ac:dyDescent="0.25">
      <c r="A382">
        <v>380</v>
      </c>
      <c r="B382">
        <v>821.04247799999996</v>
      </c>
      <c r="C382">
        <v>4.3041390000000002</v>
      </c>
      <c r="D382">
        <v>59.809780000000003</v>
      </c>
      <c r="E382">
        <v>105.850318</v>
      </c>
      <c r="F382">
        <v>54.472945000000003</v>
      </c>
      <c r="G382">
        <v>7.6250150000000003</v>
      </c>
      <c r="H382" s="2">
        <v>53.332974</v>
      </c>
      <c r="I382" s="1">
        <v>10.370092</v>
      </c>
      <c r="J382" s="5">
        <v>13.8581666666723</v>
      </c>
      <c r="K382" s="1">
        <v>44.174602</v>
      </c>
      <c r="L382" s="1">
        <v>85.014099999999999</v>
      </c>
      <c r="M382" s="1">
        <v>8.3331739999999996</v>
      </c>
      <c r="N382" s="1">
        <v>187.66334499999999</v>
      </c>
      <c r="O382" s="1">
        <v>111.85046299999999</v>
      </c>
      <c r="P382" s="1">
        <v>244.05523099999999</v>
      </c>
      <c r="Q382" s="1">
        <v>11.583665999999999</v>
      </c>
      <c r="R382" s="1">
        <v>57.646718</v>
      </c>
      <c r="S382" s="1">
        <v>14.62833</v>
      </c>
      <c r="T382" s="1">
        <v>183</v>
      </c>
      <c r="U382" s="1">
        <v>0.45496900000000001</v>
      </c>
      <c r="V382" s="1">
        <v>93.246600000000001</v>
      </c>
      <c r="W382" s="1">
        <v>279.50022200000001</v>
      </c>
      <c r="X382" s="8">
        <v>0</v>
      </c>
    </row>
    <row r="383" spans="1:24" x14ac:dyDescent="0.25">
      <c r="A383">
        <v>381</v>
      </c>
      <c r="B383">
        <v>810.29300599999999</v>
      </c>
      <c r="C383">
        <v>4.1039709999999996</v>
      </c>
      <c r="D383">
        <v>59.709263</v>
      </c>
      <c r="E383">
        <v>105.346051</v>
      </c>
      <c r="F383">
        <v>54.548239000000002</v>
      </c>
      <c r="G383">
        <v>7.5534860000000004</v>
      </c>
      <c r="H383" s="2">
        <v>51.810865999999997</v>
      </c>
      <c r="I383" s="1">
        <v>9.3705040000000004</v>
      </c>
      <c r="J383" s="5">
        <v>12.093999999997299</v>
      </c>
      <c r="K383" s="1">
        <v>43.939135999999998</v>
      </c>
      <c r="L383" s="1">
        <v>83.956835999999996</v>
      </c>
      <c r="M383" s="1">
        <v>7.6182610000000004</v>
      </c>
      <c r="N383" s="1">
        <v>183.98405</v>
      </c>
      <c r="O383" s="1">
        <v>107.43220500000001</v>
      </c>
      <c r="P383" s="1">
        <v>242.67756399999999</v>
      </c>
      <c r="Q383" s="1">
        <v>11.687405</v>
      </c>
      <c r="R383" s="1">
        <v>57.139437999999998</v>
      </c>
      <c r="S383" s="1">
        <v>13.970867</v>
      </c>
      <c r="T383" s="1">
        <v>175</v>
      </c>
      <c r="U383" s="1">
        <v>0.36013200000000001</v>
      </c>
      <c r="V383" s="1">
        <v>89.352462000000003</v>
      </c>
      <c r="W383" s="1">
        <v>267.09439400000002</v>
      </c>
      <c r="X383" s="8">
        <v>0</v>
      </c>
    </row>
    <row r="384" spans="1:24" x14ac:dyDescent="0.25">
      <c r="A384">
        <v>382</v>
      </c>
      <c r="B384">
        <v>809.82397800000001</v>
      </c>
      <c r="C384">
        <v>4.1896690000000003</v>
      </c>
      <c r="D384">
        <v>59.859529000000002</v>
      </c>
      <c r="E384">
        <v>105.469701</v>
      </c>
      <c r="F384">
        <v>54.473229000000003</v>
      </c>
      <c r="G384">
        <v>7.624746</v>
      </c>
      <c r="H384" s="2">
        <v>51.818846000000001</v>
      </c>
      <c r="I384" s="1">
        <v>11.575348999999999</v>
      </c>
      <c r="J384" s="5">
        <v>8.0741666666726797</v>
      </c>
      <c r="K384" s="1">
        <v>50.163234000000003</v>
      </c>
      <c r="L384" s="1">
        <v>83.418462000000005</v>
      </c>
      <c r="M384" s="1">
        <v>7.5217679999999998</v>
      </c>
      <c r="N384" s="1">
        <v>176.368371</v>
      </c>
      <c r="O384" s="1">
        <v>102.57466700000001</v>
      </c>
      <c r="P384" s="1">
        <v>240.095054</v>
      </c>
      <c r="Q384" s="1">
        <v>11.551997</v>
      </c>
      <c r="R384" s="1">
        <v>56.985770000000002</v>
      </c>
      <c r="S384" s="1">
        <v>13.213485</v>
      </c>
      <c r="T384" s="1">
        <v>176</v>
      </c>
      <c r="U384" s="1">
        <v>0.33397100000000002</v>
      </c>
      <c r="V384" s="1">
        <v>86.661743000000001</v>
      </c>
      <c r="W384" s="1">
        <v>273.81031999999999</v>
      </c>
      <c r="X384" s="8">
        <v>0</v>
      </c>
    </row>
    <row r="385" spans="1:24" x14ac:dyDescent="0.25">
      <c r="A385">
        <v>383</v>
      </c>
      <c r="B385">
        <v>801.71178799999996</v>
      </c>
      <c r="C385">
        <v>3.642398</v>
      </c>
      <c r="D385">
        <v>60.173071999999998</v>
      </c>
      <c r="E385">
        <v>106.18351199999999</v>
      </c>
      <c r="F385">
        <v>54.414569999999998</v>
      </c>
      <c r="G385">
        <v>7.680472</v>
      </c>
      <c r="H385" s="2">
        <v>52.4358</v>
      </c>
      <c r="I385" s="1">
        <v>10.8812</v>
      </c>
      <c r="J385" s="5">
        <v>6.5351666666683697</v>
      </c>
      <c r="K385" s="1">
        <v>52.271768000000002</v>
      </c>
      <c r="L385" s="1">
        <v>81.341136000000006</v>
      </c>
      <c r="M385" s="1">
        <v>7.5427489999999997</v>
      </c>
      <c r="N385" s="1">
        <v>181.795884</v>
      </c>
      <c r="O385" s="1">
        <v>101.189859</v>
      </c>
      <c r="P385" s="1">
        <v>236.133645</v>
      </c>
      <c r="Q385" s="1">
        <v>11.592765999999999</v>
      </c>
      <c r="R385" s="1">
        <v>57.072954000000003</v>
      </c>
      <c r="S385" s="1">
        <v>12.986537999999999</v>
      </c>
      <c r="T385" s="1">
        <v>163</v>
      </c>
      <c r="U385" s="1">
        <v>0.308286</v>
      </c>
      <c r="V385" s="1">
        <v>83.891693000000004</v>
      </c>
      <c r="W385" s="1">
        <v>278.45686999999998</v>
      </c>
      <c r="X385" s="8">
        <v>0</v>
      </c>
    </row>
    <row r="386" spans="1:24" x14ac:dyDescent="0.25">
      <c r="A386">
        <v>384</v>
      </c>
      <c r="B386">
        <v>782.524945</v>
      </c>
      <c r="C386">
        <v>2.2687400000000002</v>
      </c>
      <c r="D386">
        <v>59.729841</v>
      </c>
      <c r="E386">
        <v>105.99073300000001</v>
      </c>
      <c r="F386">
        <v>53.047012000000002</v>
      </c>
      <c r="G386">
        <v>8.9796519999999997</v>
      </c>
      <c r="H386" s="2">
        <v>55.559899000000001</v>
      </c>
      <c r="I386" s="1">
        <v>10.026768000000001</v>
      </c>
      <c r="J386" s="5">
        <v>9.6878333333297597</v>
      </c>
      <c r="K386" s="1">
        <v>47.236137999999997</v>
      </c>
      <c r="L386" s="1">
        <v>80.117527999999993</v>
      </c>
      <c r="M386" s="1">
        <v>7.5226170000000003</v>
      </c>
      <c r="N386" s="1">
        <v>185.56743700000001</v>
      </c>
      <c r="O386" s="1">
        <v>101.04226199999999</v>
      </c>
      <c r="P386" s="1">
        <v>240.75564199999999</v>
      </c>
      <c r="Q386" s="1">
        <v>11.611072</v>
      </c>
      <c r="R386" s="1">
        <v>57.231943999999999</v>
      </c>
      <c r="S386" s="1">
        <v>12.953702</v>
      </c>
      <c r="T386" s="1">
        <v>139</v>
      </c>
      <c r="U386" s="1">
        <v>0.40504299999999999</v>
      </c>
      <c r="V386" s="1">
        <v>83.575537999999995</v>
      </c>
      <c r="W386" s="1">
        <v>287.55011000000002</v>
      </c>
      <c r="X386" s="8">
        <v>0</v>
      </c>
    </row>
    <row r="387" spans="1:24" x14ac:dyDescent="0.25">
      <c r="A387">
        <v>385</v>
      </c>
      <c r="B387">
        <v>800.78027199999997</v>
      </c>
      <c r="C387">
        <v>1.978923</v>
      </c>
      <c r="D387">
        <v>59.857356000000003</v>
      </c>
      <c r="E387">
        <v>104.01948</v>
      </c>
      <c r="F387">
        <v>54.060965000000003</v>
      </c>
      <c r="G387">
        <v>8.0163960000000003</v>
      </c>
      <c r="H387" s="2">
        <v>53.409103000000002</v>
      </c>
      <c r="I387" s="1">
        <v>11.806210999999999</v>
      </c>
      <c r="J387" s="5">
        <v>10.307833333325101</v>
      </c>
      <c r="K387" s="1">
        <v>44.915170000000003</v>
      </c>
      <c r="L387" s="1">
        <v>81.258588000000003</v>
      </c>
      <c r="M387" s="1">
        <v>7.4604429999999997</v>
      </c>
      <c r="N387" s="1">
        <v>169.250775</v>
      </c>
      <c r="O387" s="1">
        <v>98.230122999999992</v>
      </c>
      <c r="P387" s="1">
        <v>246.71008399999999</v>
      </c>
      <c r="Q387" s="1">
        <v>11.72467</v>
      </c>
      <c r="R387" s="1">
        <v>57.157918000000002</v>
      </c>
      <c r="S387" s="1">
        <v>12.64913</v>
      </c>
      <c r="T387" s="1">
        <v>135</v>
      </c>
      <c r="U387" s="1">
        <v>0.40949600000000003</v>
      </c>
      <c r="V387" s="1">
        <v>82.815526000000006</v>
      </c>
      <c r="W387" s="1">
        <v>274.71538399999997</v>
      </c>
      <c r="X387" s="8">
        <v>0</v>
      </c>
    </row>
    <row r="388" spans="1:24" x14ac:dyDescent="0.25">
      <c r="A388">
        <v>386</v>
      </c>
      <c r="B388">
        <v>819.27121299999999</v>
      </c>
      <c r="C388">
        <v>2.1074320000000002</v>
      </c>
      <c r="D388">
        <v>61.726447999999998</v>
      </c>
      <c r="E388">
        <v>104.203152</v>
      </c>
      <c r="F388">
        <v>53.728991999999998</v>
      </c>
      <c r="G388">
        <v>8.3317709999999998</v>
      </c>
      <c r="H388" s="2">
        <v>51.952337999999997</v>
      </c>
      <c r="I388" s="1">
        <v>11.059206</v>
      </c>
      <c r="J388" s="5">
        <v>8.4375</v>
      </c>
      <c r="K388" s="1">
        <v>44.996685999999997</v>
      </c>
      <c r="L388" s="1">
        <v>80.491546</v>
      </c>
      <c r="M388" s="1">
        <v>7.9692379999999998</v>
      </c>
      <c r="N388" s="1">
        <v>162.14648399999999</v>
      </c>
      <c r="O388" s="1">
        <v>101.709654</v>
      </c>
      <c r="P388" s="1">
        <v>241.59650299999998</v>
      </c>
      <c r="Q388" s="1">
        <v>11.632648</v>
      </c>
      <c r="R388" s="1">
        <v>57.180585999999998</v>
      </c>
      <c r="S388" s="1">
        <v>13.096336000000001</v>
      </c>
      <c r="T388" s="1">
        <v>137</v>
      </c>
      <c r="U388" s="1">
        <v>1.058843</v>
      </c>
      <c r="V388" s="1">
        <v>81.195188000000002</v>
      </c>
      <c r="W388" s="1">
        <v>266.42343799999998</v>
      </c>
      <c r="X388" s="8">
        <v>0</v>
      </c>
    </row>
    <row r="389" spans="1:24" x14ac:dyDescent="0.25">
      <c r="A389">
        <v>387</v>
      </c>
      <c r="B389">
        <v>805.28072199999997</v>
      </c>
      <c r="C389">
        <v>2.7468140000000001</v>
      </c>
      <c r="D389">
        <v>62.637248</v>
      </c>
      <c r="E389">
        <v>103.45663</v>
      </c>
      <c r="F389">
        <v>43.548217000000001</v>
      </c>
      <c r="G389">
        <v>18.003506999999999</v>
      </c>
      <c r="H389" s="2">
        <v>52.390507999999997</v>
      </c>
      <c r="I389" s="1">
        <v>11.894833</v>
      </c>
      <c r="J389" s="5">
        <v>6.5960000000049996</v>
      </c>
      <c r="K389" s="1">
        <v>44.237493999999998</v>
      </c>
      <c r="L389" s="1">
        <v>80.261514000000005</v>
      </c>
      <c r="M389" s="1">
        <v>7.6840070000000003</v>
      </c>
      <c r="N389" s="1">
        <v>160.58237500000001</v>
      </c>
      <c r="O389" s="1">
        <v>98.84693</v>
      </c>
      <c r="P389" s="1">
        <v>226.800284</v>
      </c>
      <c r="Q389" s="1">
        <v>11.604946</v>
      </c>
      <c r="R389" s="1">
        <v>57.257106</v>
      </c>
      <c r="S389" s="1">
        <v>13.045132000000001</v>
      </c>
      <c r="T389" s="1">
        <v>155</v>
      </c>
      <c r="U389" s="1">
        <v>2.8385069999999999</v>
      </c>
      <c r="V389" s="1">
        <v>78.819702000000007</v>
      </c>
      <c r="W389" s="1">
        <v>266.35199399999999</v>
      </c>
      <c r="X389" s="8">
        <v>0</v>
      </c>
    </row>
    <row r="390" spans="1:24" x14ac:dyDescent="0.25">
      <c r="A390">
        <v>388</v>
      </c>
      <c r="B390">
        <v>792.16089699999998</v>
      </c>
      <c r="C390">
        <v>2.5097930000000002</v>
      </c>
      <c r="D390">
        <v>62.471344000000002</v>
      </c>
      <c r="E390">
        <v>104.60939</v>
      </c>
      <c r="F390">
        <v>42.651828000000002</v>
      </c>
      <c r="G390">
        <v>18.855077000000001</v>
      </c>
      <c r="H390" s="2">
        <v>52.579099999999997</v>
      </c>
      <c r="I390" s="1">
        <v>12.737947</v>
      </c>
      <c r="J390" s="5">
        <v>6.0698333333275496</v>
      </c>
      <c r="K390" s="1">
        <v>42.499533999999997</v>
      </c>
      <c r="L390" s="1">
        <v>81.155271999999997</v>
      </c>
      <c r="M390" s="1">
        <v>7.4672210000000003</v>
      </c>
      <c r="N390" s="1">
        <v>167.728139</v>
      </c>
      <c r="O390" s="1">
        <v>96.267112999999995</v>
      </c>
      <c r="P390" s="1">
        <v>227.655417</v>
      </c>
      <c r="Q390" s="1">
        <v>11.656672</v>
      </c>
      <c r="R390" s="1">
        <v>57.174942000000001</v>
      </c>
      <c r="S390" s="1">
        <v>12.922098</v>
      </c>
      <c r="T390" s="1">
        <v>132</v>
      </c>
      <c r="U390" s="1">
        <v>2.0237379999999998</v>
      </c>
      <c r="V390" s="1">
        <v>80.369229000000004</v>
      </c>
      <c r="W390" s="1">
        <v>264.06761599999999</v>
      </c>
      <c r="X390" s="8">
        <v>0</v>
      </c>
    </row>
    <row r="391" spans="1:24" x14ac:dyDescent="0.25">
      <c r="A391">
        <v>389</v>
      </c>
      <c r="B391">
        <v>782.23224700000003</v>
      </c>
      <c r="C391">
        <v>2.2422599999999999</v>
      </c>
      <c r="D391">
        <v>61.134306000000002</v>
      </c>
      <c r="E391">
        <v>103.69188200000001</v>
      </c>
      <c r="F391">
        <v>48.149763</v>
      </c>
      <c r="G391">
        <v>13.632038</v>
      </c>
      <c r="H391" s="2">
        <v>51.983863999999997</v>
      </c>
      <c r="I391" s="1">
        <v>11.461812999999999</v>
      </c>
      <c r="J391" s="5">
        <v>5.92816666667931</v>
      </c>
      <c r="K391" s="1">
        <v>42.077874000000001</v>
      </c>
      <c r="L391" s="1">
        <v>81.487933999999996</v>
      </c>
      <c r="M391" s="1">
        <v>7.4760439999999999</v>
      </c>
      <c r="N391" s="1">
        <v>168.83471800000001</v>
      </c>
      <c r="O391" s="1">
        <v>96.528688000000017</v>
      </c>
      <c r="P391" s="1">
        <v>221.25161200000002</v>
      </c>
      <c r="Q391" s="1">
        <v>11.679612000000001</v>
      </c>
      <c r="R391" s="1">
        <v>58.765085999999997</v>
      </c>
      <c r="S391" s="1">
        <v>12.753812999999999</v>
      </c>
      <c r="T391" s="1">
        <v>132</v>
      </c>
      <c r="U391" s="1">
        <v>1.670893</v>
      </c>
      <c r="V391" s="1">
        <v>80.870283999999998</v>
      </c>
      <c r="W391" s="1">
        <v>258.045276</v>
      </c>
      <c r="X391" s="8">
        <v>0</v>
      </c>
    </row>
    <row r="392" spans="1:24" x14ac:dyDescent="0.25">
      <c r="A392">
        <v>390</v>
      </c>
      <c r="B392">
        <v>778.30815199999995</v>
      </c>
      <c r="C392">
        <v>2.951619</v>
      </c>
      <c r="D392">
        <v>60.343254000000002</v>
      </c>
      <c r="E392">
        <v>103.178169</v>
      </c>
      <c r="F392">
        <v>54.172527000000002</v>
      </c>
      <c r="G392">
        <v>7.9104130000000001</v>
      </c>
      <c r="H392" s="2">
        <v>51.788665999999999</v>
      </c>
      <c r="I392" s="1">
        <v>12.507783999999999</v>
      </c>
      <c r="J392" s="5">
        <v>5.85849999998754</v>
      </c>
      <c r="K392" s="1">
        <v>50.771881999999998</v>
      </c>
      <c r="L392" s="1">
        <v>81.611733999999998</v>
      </c>
      <c r="M392" s="1">
        <v>7.4593619999999996</v>
      </c>
      <c r="N392" s="1">
        <v>165.54823300000001</v>
      </c>
      <c r="O392" s="1">
        <v>96.553589999999986</v>
      </c>
      <c r="P392" s="1">
        <v>217.61856899999998</v>
      </c>
      <c r="Q392" s="1">
        <v>11.490930000000001</v>
      </c>
      <c r="R392" s="1">
        <v>61.167867999999999</v>
      </c>
      <c r="S392" s="1">
        <v>12.445205</v>
      </c>
      <c r="T392" s="1">
        <v>117</v>
      </c>
      <c r="U392" s="1">
        <v>0.53594699999999995</v>
      </c>
      <c r="V392" s="1">
        <v>80.466072999999994</v>
      </c>
      <c r="W392" s="1">
        <v>257.58206200000001</v>
      </c>
      <c r="X392" s="8">
        <v>0</v>
      </c>
    </row>
    <row r="393" spans="1:24" x14ac:dyDescent="0.25">
      <c r="A393">
        <v>391</v>
      </c>
      <c r="B393">
        <v>791.12287200000003</v>
      </c>
      <c r="C393">
        <v>3.597807</v>
      </c>
      <c r="D393">
        <v>60.247312000000001</v>
      </c>
      <c r="E393">
        <v>104.141622</v>
      </c>
      <c r="F393">
        <v>55.473467999999997</v>
      </c>
      <c r="G393">
        <v>6.6745190000000001</v>
      </c>
      <c r="H393" s="2">
        <v>51.929647000000003</v>
      </c>
      <c r="I393" s="1">
        <v>8.3374740000000003</v>
      </c>
      <c r="J393" s="5">
        <v>5.7855000000126795</v>
      </c>
      <c r="K393" s="1">
        <v>68.627880000000005</v>
      </c>
      <c r="L393" s="1">
        <v>82.189638000000002</v>
      </c>
      <c r="M393" s="1">
        <v>7.4743170000000001</v>
      </c>
      <c r="N393" s="1">
        <v>168.71745999999999</v>
      </c>
      <c r="O393" s="1">
        <v>96.458952000000011</v>
      </c>
      <c r="P393" s="1">
        <v>216.75038499999999</v>
      </c>
      <c r="Q393" s="1">
        <v>11.600623000000001</v>
      </c>
      <c r="R393" s="1">
        <v>58.631252000000003</v>
      </c>
      <c r="S393" s="1">
        <v>12.298438000000001</v>
      </c>
      <c r="T393" s="1">
        <v>116</v>
      </c>
      <c r="U393" s="1">
        <v>0.30073</v>
      </c>
      <c r="V393" s="1">
        <v>79.377649000000005</v>
      </c>
      <c r="W393" s="1">
        <v>257.56821000000002</v>
      </c>
      <c r="X393" s="8">
        <v>0</v>
      </c>
    </row>
    <row r="394" spans="1:24" x14ac:dyDescent="0.25">
      <c r="A394">
        <v>392</v>
      </c>
      <c r="B394">
        <v>795.76393599999994</v>
      </c>
      <c r="C394">
        <v>3.5905390000000001</v>
      </c>
      <c r="D394">
        <v>60.149799000000002</v>
      </c>
      <c r="E394">
        <v>105.10735200000001</v>
      </c>
      <c r="F394">
        <v>54.718428000000003</v>
      </c>
      <c r="G394">
        <v>7.391807</v>
      </c>
      <c r="H394" s="2">
        <v>51.933683000000002</v>
      </c>
      <c r="I394" s="1">
        <v>9.4592240000000007</v>
      </c>
      <c r="J394" s="5">
        <v>6.50533333331986</v>
      </c>
      <c r="K394" s="1">
        <v>74.591014000000001</v>
      </c>
      <c r="L394" s="1">
        <v>83.793791999999996</v>
      </c>
      <c r="M394" s="1">
        <v>7.4859730000000004</v>
      </c>
      <c r="N394" s="1">
        <v>171.05741900000001</v>
      </c>
      <c r="O394" s="1">
        <v>96.458405999999997</v>
      </c>
      <c r="P394" s="1">
        <v>219.34428600000001</v>
      </c>
      <c r="Q394" s="1">
        <v>10.920007</v>
      </c>
      <c r="R394" s="1">
        <v>57.048926000000002</v>
      </c>
      <c r="S394" s="1">
        <v>12.590052999999999</v>
      </c>
      <c r="T394" s="1">
        <v>114</v>
      </c>
      <c r="U394" s="1">
        <v>0.65553899999999998</v>
      </c>
      <c r="V394" s="1">
        <v>79.749654000000007</v>
      </c>
      <c r="W394" s="1">
        <v>262.37531000000001</v>
      </c>
      <c r="X394" s="8">
        <v>0</v>
      </c>
    </row>
    <row r="395" spans="1:24" x14ac:dyDescent="0.25">
      <c r="A395">
        <v>393</v>
      </c>
      <c r="B395">
        <v>791.14133200000003</v>
      </c>
      <c r="C395">
        <v>3.1993490000000002</v>
      </c>
      <c r="D395">
        <v>60.201148000000003</v>
      </c>
      <c r="E395">
        <v>103.3532</v>
      </c>
      <c r="F395">
        <v>53.760784999999998</v>
      </c>
      <c r="G395">
        <v>8.3015670000000004</v>
      </c>
      <c r="H395" s="2">
        <v>52.076377000000001</v>
      </c>
      <c r="I395" s="1">
        <v>14.379581999999999</v>
      </c>
      <c r="J395" s="5">
        <v>10.863500000006699</v>
      </c>
      <c r="K395" s="1">
        <v>70.966260000000005</v>
      </c>
      <c r="L395" s="1">
        <v>82.373338000000004</v>
      </c>
      <c r="M395" s="1">
        <v>6.8760760000000003</v>
      </c>
      <c r="N395" s="1">
        <v>165.20243099999999</v>
      </c>
      <c r="O395" s="1">
        <v>95.846632999999997</v>
      </c>
      <c r="P395" s="1">
        <v>217.30542200000002</v>
      </c>
      <c r="Q395" s="1">
        <v>10.233892000000001</v>
      </c>
      <c r="R395" s="1">
        <v>56.554974000000001</v>
      </c>
      <c r="S395" s="1">
        <v>13.262119999999999</v>
      </c>
      <c r="T395" s="1">
        <v>122</v>
      </c>
      <c r="U395" s="1">
        <v>0.45795200000000003</v>
      </c>
      <c r="V395" s="1">
        <v>81.167989000000006</v>
      </c>
      <c r="W395" s="1">
        <v>255.85888</v>
      </c>
      <c r="X395" s="8">
        <v>0</v>
      </c>
    </row>
    <row r="396" spans="1:24" x14ac:dyDescent="0.25">
      <c r="A396">
        <v>394</v>
      </c>
      <c r="B396">
        <v>812.16240100000005</v>
      </c>
      <c r="C396">
        <v>2.4979040000000001</v>
      </c>
      <c r="D396">
        <v>60.586526999999997</v>
      </c>
      <c r="E396">
        <v>102.78017199999999</v>
      </c>
      <c r="F396">
        <v>53.471741000000002</v>
      </c>
      <c r="G396">
        <v>8.5761590000000005</v>
      </c>
      <c r="H396" s="2">
        <v>51.774625</v>
      </c>
      <c r="I396" s="1">
        <v>15.461949000000001</v>
      </c>
      <c r="J396" s="5">
        <v>12.240666666664699</v>
      </c>
      <c r="K396" s="1">
        <v>71.545274000000006</v>
      </c>
      <c r="L396" s="1">
        <v>80.405451999999997</v>
      </c>
      <c r="M396" s="1">
        <v>5.4291809999999998</v>
      </c>
      <c r="N396" s="1">
        <v>170.783885</v>
      </c>
      <c r="O396" s="1">
        <v>98.264964000000006</v>
      </c>
      <c r="P396" s="1">
        <v>208.27545400000002</v>
      </c>
      <c r="Q396" s="1">
        <v>10.098172</v>
      </c>
      <c r="R396" s="1">
        <v>56.924466000000002</v>
      </c>
      <c r="S396" s="1">
        <v>13.408504000000001</v>
      </c>
      <c r="T396" s="1">
        <v>133</v>
      </c>
      <c r="U396" s="1">
        <v>0.19473399999999999</v>
      </c>
      <c r="V396" s="1">
        <v>83.770477999999997</v>
      </c>
      <c r="W396" s="1">
        <v>250.93234200000001</v>
      </c>
      <c r="X396" s="8">
        <v>0.1073690548724249</v>
      </c>
    </row>
    <row r="397" spans="1:24" x14ac:dyDescent="0.25">
      <c r="A397">
        <v>395</v>
      </c>
      <c r="B397">
        <v>831.33649600000001</v>
      </c>
      <c r="C397">
        <v>2.1145390000000002</v>
      </c>
      <c r="D397">
        <v>60.238377</v>
      </c>
      <c r="E397">
        <v>103.40365799999999</v>
      </c>
      <c r="F397">
        <v>54.986030999999997</v>
      </c>
      <c r="G397">
        <v>7.1375840000000004</v>
      </c>
      <c r="H397" s="2">
        <v>52.340446999999998</v>
      </c>
      <c r="I397" s="1">
        <v>15.180809</v>
      </c>
      <c r="J397" s="5">
        <v>12.135666666668801</v>
      </c>
      <c r="K397" s="1">
        <v>81.855874</v>
      </c>
      <c r="L397" s="1">
        <v>79.771637999999996</v>
      </c>
      <c r="M397" s="1">
        <v>5.0069559999999997</v>
      </c>
      <c r="N397" s="1">
        <v>183.61808600000001</v>
      </c>
      <c r="O397" s="1">
        <v>102.54244</v>
      </c>
      <c r="P397" s="1">
        <v>199.346374</v>
      </c>
      <c r="Q397" s="1">
        <v>10.567009000000001</v>
      </c>
      <c r="R397" s="1">
        <v>57.616258000000002</v>
      </c>
      <c r="S397" s="1">
        <v>13.502634</v>
      </c>
      <c r="T397" s="1">
        <v>151</v>
      </c>
      <c r="U397" s="1">
        <v>0.17014799999999999</v>
      </c>
      <c r="V397" s="1">
        <v>83.573944999999995</v>
      </c>
      <c r="W397" s="1">
        <v>253.23207600000001</v>
      </c>
      <c r="X397" s="8">
        <v>0.14712487722506351</v>
      </c>
    </row>
    <row r="398" spans="1:24" x14ac:dyDescent="0.25">
      <c r="A398">
        <v>396</v>
      </c>
      <c r="B398">
        <v>856.08575299999995</v>
      </c>
      <c r="C398">
        <v>1.851472</v>
      </c>
      <c r="D398">
        <v>60.792831999999997</v>
      </c>
      <c r="E398">
        <v>103.863072</v>
      </c>
      <c r="F398">
        <v>54.768188000000002</v>
      </c>
      <c r="G398">
        <v>7.3445349999999996</v>
      </c>
      <c r="H398" s="2">
        <v>53.212038999999997</v>
      </c>
      <c r="I398" s="1">
        <v>15.075087</v>
      </c>
      <c r="J398" s="5">
        <v>11.707166666659699</v>
      </c>
      <c r="K398" s="1">
        <v>89.603303999999994</v>
      </c>
      <c r="L398" s="1">
        <v>88.510484000000005</v>
      </c>
      <c r="M398" s="1">
        <v>7.8364209999999996</v>
      </c>
      <c r="N398" s="1">
        <v>189.157229</v>
      </c>
      <c r="O398" s="1">
        <v>102.09926400000001</v>
      </c>
      <c r="P398" s="1">
        <v>198.800477</v>
      </c>
      <c r="Q398" s="1">
        <v>11.029788999999999</v>
      </c>
      <c r="R398" s="1">
        <v>58.843083999999998</v>
      </c>
      <c r="S398" s="1">
        <v>13.971544</v>
      </c>
      <c r="T398" s="1">
        <v>168</v>
      </c>
      <c r="U398" s="1">
        <v>0.17612900000000001</v>
      </c>
      <c r="V398" s="1">
        <v>86.338075000000003</v>
      </c>
      <c r="W398" s="1">
        <v>254.343952</v>
      </c>
      <c r="X398" s="8">
        <v>0.1893890268071112</v>
      </c>
    </row>
    <row r="399" spans="1:24" x14ac:dyDescent="0.25">
      <c r="A399">
        <v>397</v>
      </c>
      <c r="B399">
        <v>854.724964</v>
      </c>
      <c r="C399">
        <v>2.511857</v>
      </c>
      <c r="D399">
        <v>60.512335999999998</v>
      </c>
      <c r="E399">
        <v>103.544308</v>
      </c>
      <c r="F399">
        <v>55.201459</v>
      </c>
      <c r="G399">
        <v>6.9329270000000003</v>
      </c>
      <c r="H399" s="2">
        <v>55.039589999999997</v>
      </c>
      <c r="I399" s="1">
        <v>15.232627000000001</v>
      </c>
      <c r="J399" s="5">
        <v>12.168480225984201</v>
      </c>
      <c r="K399" s="1">
        <v>85.068010000000001</v>
      </c>
      <c r="L399" s="1">
        <v>95.470355999999995</v>
      </c>
      <c r="M399" s="1">
        <v>11.201865</v>
      </c>
      <c r="N399" s="1">
        <v>193.58436399999999</v>
      </c>
      <c r="O399" s="1">
        <v>106.41422</v>
      </c>
      <c r="P399" s="1">
        <v>208.507993</v>
      </c>
      <c r="Q399" s="1">
        <v>10.968956</v>
      </c>
      <c r="R399" s="1">
        <v>58.853994</v>
      </c>
      <c r="S399" s="1">
        <v>14.442683000000001</v>
      </c>
      <c r="T399" s="1">
        <v>180</v>
      </c>
      <c r="U399" s="1">
        <v>0.19310099999999999</v>
      </c>
      <c r="V399" s="1">
        <v>89.329910999999996</v>
      </c>
      <c r="W399" s="1">
        <v>251.19930600000001</v>
      </c>
      <c r="X399" s="8">
        <v>0.21754860481746399</v>
      </c>
    </row>
    <row r="400" spans="1:24" x14ac:dyDescent="0.25">
      <c r="A400">
        <v>398</v>
      </c>
      <c r="B400">
        <v>848.54798600000004</v>
      </c>
      <c r="C400">
        <v>2.9176039999999999</v>
      </c>
      <c r="D400">
        <v>59.973846000000002</v>
      </c>
      <c r="E400">
        <v>105.311674</v>
      </c>
      <c r="F400">
        <v>54.755944</v>
      </c>
      <c r="G400">
        <v>7.356166</v>
      </c>
      <c r="H400" s="2">
        <v>55.344278000000003</v>
      </c>
      <c r="I400" s="1">
        <v>15.535773000000001</v>
      </c>
      <c r="J400" s="5">
        <v>11.844301194782</v>
      </c>
      <c r="K400" s="1">
        <v>78.390531999999993</v>
      </c>
      <c r="L400" s="1">
        <v>95.878110000000007</v>
      </c>
      <c r="M400" s="1">
        <v>9.8295390000000005</v>
      </c>
      <c r="N400" s="1">
        <v>197.300915</v>
      </c>
      <c r="O400" s="1">
        <v>107.40181200000001</v>
      </c>
      <c r="P400" s="1">
        <v>218.457978</v>
      </c>
      <c r="Q400" s="1">
        <v>11.185133</v>
      </c>
      <c r="R400" s="1">
        <v>58.231228000000002</v>
      </c>
      <c r="S400" s="1">
        <v>14.579813</v>
      </c>
      <c r="T400" s="1">
        <v>177</v>
      </c>
      <c r="U400" s="1">
        <v>0.252604</v>
      </c>
      <c r="V400" s="1">
        <v>93.517138000000003</v>
      </c>
      <c r="W400" s="1">
        <v>251.861996</v>
      </c>
      <c r="X400" s="8">
        <v>0.2018650120135162</v>
      </c>
    </row>
    <row r="401" spans="1:24" x14ac:dyDescent="0.25">
      <c r="A401">
        <v>399</v>
      </c>
      <c r="B401">
        <v>843.73154599999998</v>
      </c>
      <c r="C401">
        <v>2.4709759999999998</v>
      </c>
      <c r="D401">
        <v>59.676322999999996</v>
      </c>
      <c r="E401">
        <v>107.331823</v>
      </c>
      <c r="F401">
        <v>55.30265</v>
      </c>
      <c r="G401">
        <v>6.8367959999999997</v>
      </c>
      <c r="H401" s="2">
        <v>62.327815999999999</v>
      </c>
      <c r="I401" s="1">
        <v>15.403053999999999</v>
      </c>
      <c r="J401" s="5">
        <v>10.5423852459061</v>
      </c>
      <c r="K401" s="1">
        <v>71.601702000000003</v>
      </c>
      <c r="L401" s="1">
        <v>95.054113999999998</v>
      </c>
      <c r="M401" s="1">
        <v>16.573519999999998</v>
      </c>
      <c r="N401" s="1">
        <v>202.829002</v>
      </c>
      <c r="O401" s="1">
        <v>110.05860699999999</v>
      </c>
      <c r="P401" s="1">
        <v>208.01</v>
      </c>
      <c r="Q401" s="1">
        <v>11.120710000000001</v>
      </c>
      <c r="R401" s="1">
        <v>58.412536000000003</v>
      </c>
      <c r="S401" s="1">
        <v>14.65751</v>
      </c>
      <c r="T401" s="1">
        <v>179</v>
      </c>
      <c r="U401" s="1">
        <v>0.23738699999999999</v>
      </c>
      <c r="V401" s="1">
        <v>92.784448999999995</v>
      </c>
      <c r="W401" s="1">
        <v>255.14341999999999</v>
      </c>
      <c r="X401" s="8">
        <v>0.15643122089596961</v>
      </c>
    </row>
    <row r="402" spans="1:24" x14ac:dyDescent="0.25">
      <c r="A402">
        <v>400</v>
      </c>
      <c r="B402">
        <v>843.36406599999998</v>
      </c>
      <c r="C402">
        <v>3.817056</v>
      </c>
      <c r="D402">
        <v>59.617158000000003</v>
      </c>
      <c r="E402">
        <v>104.66640599999999</v>
      </c>
      <c r="F402">
        <v>54.794941999999999</v>
      </c>
      <c r="G402">
        <v>7.3191179999999996</v>
      </c>
      <c r="H402" s="2">
        <v>67.636302999999998</v>
      </c>
      <c r="I402" s="1">
        <v>15.151593</v>
      </c>
      <c r="J402" s="5">
        <v>10.719166666662201</v>
      </c>
      <c r="K402" s="1">
        <v>68.782223999999999</v>
      </c>
      <c r="L402" s="1">
        <v>104.179146</v>
      </c>
      <c r="M402" s="1">
        <v>20.24755</v>
      </c>
      <c r="N402" s="1">
        <v>200.33801099999999</v>
      </c>
      <c r="O402" s="1">
        <v>110.562816</v>
      </c>
      <c r="P402" s="1">
        <v>209.69661500000001</v>
      </c>
      <c r="Q402" s="1">
        <v>11.072540999999999</v>
      </c>
      <c r="R402" s="1">
        <v>59.398262000000003</v>
      </c>
      <c r="S402" s="1">
        <v>14.539338000000001</v>
      </c>
      <c r="T402" s="1">
        <v>177</v>
      </c>
      <c r="U402" s="1">
        <v>0.190188</v>
      </c>
      <c r="V402" s="1">
        <v>93.479765</v>
      </c>
      <c r="W402" s="1">
        <v>261.23303199999998</v>
      </c>
      <c r="X402" s="8">
        <v>3.5713875597239958E-2</v>
      </c>
    </row>
    <row r="403" spans="1:24" x14ac:dyDescent="0.25">
      <c r="A403">
        <v>401</v>
      </c>
      <c r="B403">
        <v>829.17506800000001</v>
      </c>
      <c r="C403">
        <v>4.4121480000000002</v>
      </c>
      <c r="D403">
        <v>59.803137999999997</v>
      </c>
      <c r="E403">
        <v>105.092253</v>
      </c>
      <c r="F403">
        <v>54.418565000000001</v>
      </c>
      <c r="G403">
        <v>7.6766759999999996</v>
      </c>
      <c r="H403" s="2">
        <v>75.321243999999993</v>
      </c>
      <c r="I403" s="1">
        <v>15.420235</v>
      </c>
      <c r="J403" s="5">
        <v>12.816166666671</v>
      </c>
      <c r="K403" s="1">
        <v>74.570545999999993</v>
      </c>
      <c r="L403" s="1">
        <v>121.17719200000001</v>
      </c>
      <c r="M403" s="1">
        <v>13.759166</v>
      </c>
      <c r="N403" s="1">
        <v>198.55223799999999</v>
      </c>
      <c r="O403" s="1">
        <v>116.866517</v>
      </c>
      <c r="P403" s="1">
        <v>243.58991300000002</v>
      </c>
      <c r="Q403" s="1">
        <v>11.353300000000001</v>
      </c>
      <c r="R403" s="1">
        <v>60.574553999999999</v>
      </c>
      <c r="S403" s="1">
        <v>14.292007999999999</v>
      </c>
      <c r="T403" s="1">
        <v>170</v>
      </c>
      <c r="U403" s="1">
        <v>0.19678100000000001</v>
      </c>
      <c r="V403" s="1">
        <v>96.659004999999993</v>
      </c>
      <c r="W403" s="1">
        <v>288.09426200000001</v>
      </c>
      <c r="X403" s="8">
        <v>0</v>
      </c>
    </row>
    <row r="404" spans="1:24" x14ac:dyDescent="0.25">
      <c r="A404">
        <v>402</v>
      </c>
      <c r="B404">
        <v>827.819343</v>
      </c>
      <c r="C404">
        <v>4.9509189999999998</v>
      </c>
      <c r="D404">
        <v>60.039965000000002</v>
      </c>
      <c r="E404">
        <v>105.939717</v>
      </c>
      <c r="F404">
        <v>53.954433000000002</v>
      </c>
      <c r="G404">
        <v>8.1176019999999998</v>
      </c>
      <c r="H404" s="2">
        <v>74.287802999999997</v>
      </c>
      <c r="I404" s="1">
        <v>15.776061</v>
      </c>
      <c r="J404" s="5">
        <v>12.265779569890501</v>
      </c>
      <c r="K404" s="1">
        <v>77.342748</v>
      </c>
      <c r="L404" s="1">
        <v>112.947042</v>
      </c>
      <c r="M404" s="1">
        <v>9.1276530000000005</v>
      </c>
      <c r="N404" s="1">
        <v>192.10367099999999</v>
      </c>
      <c r="O404" s="1">
        <v>121.847543</v>
      </c>
      <c r="P404" s="1">
        <v>275.71816999999999</v>
      </c>
      <c r="Q404" s="1">
        <v>11.609622</v>
      </c>
      <c r="R404" s="1">
        <v>60.51</v>
      </c>
      <c r="S404" s="1">
        <v>14.327140999999999</v>
      </c>
      <c r="T404" s="1">
        <v>179</v>
      </c>
      <c r="U404" s="1">
        <v>0.25989600000000002</v>
      </c>
      <c r="V404" s="1">
        <v>95.677981000000003</v>
      </c>
      <c r="W404" s="1">
        <v>298.65470399999998</v>
      </c>
      <c r="X404" s="8">
        <v>0</v>
      </c>
    </row>
    <row r="405" spans="1:24" x14ac:dyDescent="0.25">
      <c r="A405">
        <v>403</v>
      </c>
      <c r="B405">
        <v>822.61466399999995</v>
      </c>
      <c r="C405">
        <v>4.3958019999999998</v>
      </c>
      <c r="D405">
        <v>60.585740000000001</v>
      </c>
      <c r="E405">
        <v>108.405334</v>
      </c>
      <c r="F405">
        <v>55.052044000000002</v>
      </c>
      <c r="G405">
        <v>7.0748709999999999</v>
      </c>
      <c r="H405" s="2">
        <v>66.264039999999994</v>
      </c>
      <c r="I405" s="1">
        <v>15.886347000000001</v>
      </c>
      <c r="J405" s="5">
        <v>12.039553763446699</v>
      </c>
      <c r="K405" s="1">
        <v>68.990371999999994</v>
      </c>
      <c r="L405" s="1">
        <v>104.302074</v>
      </c>
      <c r="M405" s="1">
        <v>7.8436729999999999</v>
      </c>
      <c r="N405" s="1">
        <v>190.89042699999999</v>
      </c>
      <c r="O405" s="1">
        <v>119.094528</v>
      </c>
      <c r="P405" s="1">
        <v>257.83518500000002</v>
      </c>
      <c r="Q405" s="1">
        <v>11.740746</v>
      </c>
      <c r="R405" s="1">
        <v>60.595315999999997</v>
      </c>
      <c r="S405" s="1">
        <v>14.248979</v>
      </c>
      <c r="T405" s="1">
        <v>148</v>
      </c>
      <c r="U405" s="1">
        <v>0.28492099999999998</v>
      </c>
      <c r="V405" s="1">
        <v>96.140033000000003</v>
      </c>
      <c r="W405" s="1">
        <v>298.996622</v>
      </c>
      <c r="X405" s="8">
        <v>0</v>
      </c>
    </row>
    <row r="406" spans="1:24" x14ac:dyDescent="0.25">
      <c r="A406">
        <v>404</v>
      </c>
      <c r="B406">
        <v>808.57581100000004</v>
      </c>
      <c r="C406">
        <v>3.8175859999999999</v>
      </c>
      <c r="D406">
        <v>60.554839999999999</v>
      </c>
      <c r="E406">
        <v>109.057602</v>
      </c>
      <c r="F406">
        <v>55.495283999999998</v>
      </c>
      <c r="G406">
        <v>6.6537930000000003</v>
      </c>
      <c r="H406" s="2">
        <v>57.820124999999997</v>
      </c>
      <c r="I406" s="1">
        <v>16.216794</v>
      </c>
      <c r="J406" s="5">
        <v>11.7550197740056</v>
      </c>
      <c r="K406" s="1">
        <v>50.483674000000001</v>
      </c>
      <c r="L406" s="1">
        <v>104.025228</v>
      </c>
      <c r="M406" s="1">
        <v>8.1120190000000001</v>
      </c>
      <c r="N406" s="1">
        <v>190.04965200000001</v>
      </c>
      <c r="O406" s="1">
        <v>112.485491</v>
      </c>
      <c r="P406" s="1">
        <v>232.41786500000001</v>
      </c>
      <c r="Q406" s="1">
        <v>11.806520000000001</v>
      </c>
      <c r="R406" s="1">
        <v>59.302962000000001</v>
      </c>
      <c r="S406" s="1">
        <v>13.945976</v>
      </c>
      <c r="T406" s="1">
        <v>126</v>
      </c>
      <c r="U406" s="1">
        <v>0.32378699999999999</v>
      </c>
      <c r="V406" s="1">
        <v>95.806512999999995</v>
      </c>
      <c r="W406" s="1">
        <v>296.177572</v>
      </c>
      <c r="X406" s="8">
        <v>0</v>
      </c>
    </row>
    <row r="407" spans="1:24" x14ac:dyDescent="0.25">
      <c r="A407">
        <v>405</v>
      </c>
      <c r="B407">
        <v>796.11956599999996</v>
      </c>
      <c r="C407">
        <v>3.7617240000000001</v>
      </c>
      <c r="D407">
        <v>60.759779999999999</v>
      </c>
      <c r="E407">
        <v>106.974295</v>
      </c>
      <c r="F407">
        <v>55.451009999999997</v>
      </c>
      <c r="G407">
        <v>6.6958539999999998</v>
      </c>
      <c r="H407" s="2">
        <v>55.109425999999999</v>
      </c>
      <c r="I407" s="1">
        <v>16.109774999999999</v>
      </c>
      <c r="J407" s="5">
        <v>11.3088135593279</v>
      </c>
      <c r="K407" s="1">
        <v>43.78781</v>
      </c>
      <c r="L407" s="1">
        <v>94.662177999999997</v>
      </c>
      <c r="M407" s="1">
        <v>7.9744900000000003</v>
      </c>
      <c r="N407" s="1">
        <v>190.63914199999999</v>
      </c>
      <c r="O407" s="1">
        <v>103.376531</v>
      </c>
      <c r="P407" s="1">
        <v>219.81082699999999</v>
      </c>
      <c r="Q407" s="1">
        <v>11.754941000000001</v>
      </c>
      <c r="R407" s="1">
        <v>58.589089999999999</v>
      </c>
      <c r="S407" s="1">
        <v>13.563798999999999</v>
      </c>
      <c r="T407" s="1">
        <v>117</v>
      </c>
      <c r="U407" s="1">
        <v>0.32748100000000002</v>
      </c>
      <c r="V407" s="1">
        <v>91.335814999999997</v>
      </c>
      <c r="W407" s="1">
        <v>289.077044</v>
      </c>
      <c r="X407" s="8">
        <v>0</v>
      </c>
    </row>
    <row r="408" spans="1:24" x14ac:dyDescent="0.25">
      <c r="A408">
        <v>406</v>
      </c>
      <c r="B408">
        <v>780.38709400000005</v>
      </c>
      <c r="C408">
        <v>3.6899130000000002</v>
      </c>
      <c r="D408">
        <v>60.920923000000002</v>
      </c>
      <c r="E408">
        <v>107.116704</v>
      </c>
      <c r="F408">
        <v>55.490115000000003</v>
      </c>
      <c r="G408">
        <v>6.6587040000000002</v>
      </c>
      <c r="H408" s="2">
        <v>55.023440000000001</v>
      </c>
      <c r="I408" s="1">
        <v>15.887603</v>
      </c>
      <c r="J408" s="5">
        <v>7.3989999999903304</v>
      </c>
      <c r="K408" s="1">
        <v>43.231865999999997</v>
      </c>
      <c r="L408" s="1">
        <v>85.742869999999996</v>
      </c>
      <c r="M408" s="1">
        <v>7.6364190000000001</v>
      </c>
      <c r="N408" s="1">
        <v>184.590475</v>
      </c>
      <c r="O408" s="1">
        <v>102.20217099999999</v>
      </c>
      <c r="P408" s="1">
        <v>210.75746799999999</v>
      </c>
      <c r="Q408" s="1">
        <v>11.701420000000001</v>
      </c>
      <c r="R408" s="1">
        <v>58.779932000000002</v>
      </c>
      <c r="S408" s="1">
        <v>12.727725</v>
      </c>
      <c r="T408" s="1">
        <v>120</v>
      </c>
      <c r="U408" s="1">
        <v>0.28223599999999999</v>
      </c>
      <c r="V408" s="1">
        <v>89.152782999999999</v>
      </c>
      <c r="W408" s="1">
        <v>287.03449999999998</v>
      </c>
      <c r="X408" s="8">
        <v>0</v>
      </c>
    </row>
    <row r="409" spans="1:24" x14ac:dyDescent="0.25">
      <c r="A409">
        <v>407</v>
      </c>
      <c r="B409">
        <v>764.511526</v>
      </c>
      <c r="C409">
        <v>3.3472149999999998</v>
      </c>
      <c r="D409">
        <v>60.489860999999998</v>
      </c>
      <c r="E409">
        <v>106.91484199999999</v>
      </c>
      <c r="F409">
        <v>55.510429999999999</v>
      </c>
      <c r="G409">
        <v>6.639405</v>
      </c>
      <c r="H409" s="2">
        <v>54.895415999999997</v>
      </c>
      <c r="I409" s="1">
        <v>15.937590999999999</v>
      </c>
      <c r="J409" s="5">
        <v>5.9380000000091906</v>
      </c>
      <c r="K409" s="1">
        <v>42.53096</v>
      </c>
      <c r="L409" s="1">
        <v>81.406093999999996</v>
      </c>
      <c r="M409" s="1">
        <v>7.5855370000000004</v>
      </c>
      <c r="N409" s="1">
        <v>179.97648699999999</v>
      </c>
      <c r="O409" s="1">
        <v>102.445367</v>
      </c>
      <c r="P409" s="1">
        <v>199.18486300000001</v>
      </c>
      <c r="Q409" s="1">
        <v>11.624401000000001</v>
      </c>
      <c r="R409" s="1">
        <v>58.957079999999998</v>
      </c>
      <c r="S409" s="1">
        <v>12.198562000000001</v>
      </c>
      <c r="T409" s="1">
        <v>116</v>
      </c>
      <c r="U409" s="1">
        <v>0.31912000000000001</v>
      </c>
      <c r="V409" s="1">
        <v>83.428331999999997</v>
      </c>
      <c r="W409" s="1">
        <v>285.79060199999998</v>
      </c>
      <c r="X409" s="8">
        <v>0</v>
      </c>
    </row>
    <row r="410" spans="1:24" x14ac:dyDescent="0.25">
      <c r="A410">
        <v>408</v>
      </c>
      <c r="B410">
        <v>749.51172199999996</v>
      </c>
      <c r="C410">
        <v>2.3656090000000001</v>
      </c>
      <c r="D410">
        <v>60.032198000000001</v>
      </c>
      <c r="E410">
        <v>105.557896</v>
      </c>
      <c r="F410">
        <v>56.219627000000003</v>
      </c>
      <c r="G410">
        <v>5.965668</v>
      </c>
      <c r="H410" s="2">
        <v>54.427715999999997</v>
      </c>
      <c r="I410" s="1">
        <v>15.877874</v>
      </c>
      <c r="J410" s="5">
        <v>6.1290000000008096</v>
      </c>
      <c r="K410" s="1">
        <v>42.140228</v>
      </c>
      <c r="L410" s="1">
        <v>79.201046000000005</v>
      </c>
      <c r="M410" s="1">
        <v>7.5566899999999997</v>
      </c>
      <c r="N410" s="1">
        <v>167.398312</v>
      </c>
      <c r="O410" s="1">
        <v>100.08015900000001</v>
      </c>
      <c r="P410" s="1">
        <v>201.59846399999998</v>
      </c>
      <c r="Q410" s="1">
        <v>11.698594999999999</v>
      </c>
      <c r="R410" s="1">
        <v>58.447656000000002</v>
      </c>
      <c r="S410" s="1">
        <v>12.060525</v>
      </c>
      <c r="T410" s="1">
        <v>111</v>
      </c>
      <c r="U410" s="1">
        <v>0.33982600000000002</v>
      </c>
      <c r="V410" s="1">
        <v>78.192379000000003</v>
      </c>
      <c r="W410" s="1">
        <v>278.708754</v>
      </c>
      <c r="X410" s="8">
        <v>0</v>
      </c>
    </row>
    <row r="411" spans="1:24" x14ac:dyDescent="0.25">
      <c r="A411">
        <v>409</v>
      </c>
      <c r="B411">
        <v>742.13966300000004</v>
      </c>
      <c r="C411">
        <v>6.3523449999999997</v>
      </c>
      <c r="D411">
        <v>60.357342000000003</v>
      </c>
      <c r="E411">
        <v>104.894914</v>
      </c>
      <c r="F411">
        <v>55.772941000000003</v>
      </c>
      <c r="G411">
        <v>6.3900189999999997</v>
      </c>
      <c r="H411" s="2">
        <v>54.431367000000002</v>
      </c>
      <c r="I411" s="1">
        <v>16.030982999999999</v>
      </c>
      <c r="J411" s="5">
        <v>5.9769999999989505</v>
      </c>
      <c r="K411" s="1">
        <v>41.942909999999998</v>
      </c>
      <c r="L411" s="1">
        <v>80.222831999999997</v>
      </c>
      <c r="M411" s="1">
        <v>7.5391380000000003</v>
      </c>
      <c r="N411" s="1">
        <v>159.78828999999999</v>
      </c>
      <c r="O411" s="1">
        <v>99.770057000000008</v>
      </c>
      <c r="P411" s="1">
        <v>208.96258999999998</v>
      </c>
      <c r="Q411" s="1">
        <v>11.71449</v>
      </c>
      <c r="R411" s="1">
        <v>58.386693999999999</v>
      </c>
      <c r="S411" s="1">
        <v>12.153789</v>
      </c>
      <c r="T411" s="1">
        <v>107</v>
      </c>
      <c r="U411" s="1">
        <v>0.28199400000000002</v>
      </c>
      <c r="V411" s="1">
        <v>79.414837000000006</v>
      </c>
      <c r="W411" s="1">
        <v>266.99355400000002</v>
      </c>
      <c r="X411" s="8">
        <v>0</v>
      </c>
    </row>
    <row r="412" spans="1:24" x14ac:dyDescent="0.25">
      <c r="A412">
        <v>410</v>
      </c>
      <c r="B412">
        <v>744.29111499999999</v>
      </c>
      <c r="C412">
        <v>5.1657789999999997</v>
      </c>
      <c r="D412">
        <v>60.456327000000002</v>
      </c>
      <c r="E412">
        <v>104.32128</v>
      </c>
      <c r="F412">
        <v>55.479664999999997</v>
      </c>
      <c r="G412">
        <v>6.6686310000000004</v>
      </c>
      <c r="H412" s="2">
        <v>55.488993999999998</v>
      </c>
      <c r="I412" s="1">
        <v>15.937172</v>
      </c>
      <c r="J412" s="5">
        <v>5.7779999999911498</v>
      </c>
      <c r="K412" s="1">
        <v>41.922528</v>
      </c>
      <c r="L412" s="1">
        <v>79.330907999999994</v>
      </c>
      <c r="M412" s="1">
        <v>7.5218809999999996</v>
      </c>
      <c r="N412" s="1">
        <v>160.45760000000001</v>
      </c>
      <c r="O412" s="1">
        <v>96.724377000000004</v>
      </c>
      <c r="P412" s="1">
        <v>211.569941</v>
      </c>
      <c r="Q412" s="1">
        <v>11.582464</v>
      </c>
      <c r="R412" s="1">
        <v>58.344836000000001</v>
      </c>
      <c r="S412" s="1">
        <v>12.137344000000001</v>
      </c>
      <c r="T412" s="1">
        <v>106</v>
      </c>
      <c r="U412" s="1">
        <v>0.258158</v>
      </c>
      <c r="V412" s="1">
        <v>80.395466999999996</v>
      </c>
      <c r="W412" s="1">
        <v>261.96428200000003</v>
      </c>
      <c r="X412" s="8">
        <v>0</v>
      </c>
    </row>
    <row r="413" spans="1:24" x14ac:dyDescent="0.25">
      <c r="A413">
        <v>411</v>
      </c>
      <c r="B413">
        <v>737.87488599999995</v>
      </c>
      <c r="C413">
        <v>2.1027290000000001</v>
      </c>
      <c r="D413">
        <v>60.075552999999999</v>
      </c>
      <c r="E413">
        <v>104.095533</v>
      </c>
      <c r="F413">
        <v>55.462622000000003</v>
      </c>
      <c r="G413">
        <v>6.6848219999999996</v>
      </c>
      <c r="H413" s="2">
        <v>59.090994000000002</v>
      </c>
      <c r="I413" s="1">
        <v>15.728481</v>
      </c>
      <c r="J413" s="5">
        <v>5.7510000000038399</v>
      </c>
      <c r="K413" s="1">
        <v>41.217453999999996</v>
      </c>
      <c r="L413" s="1">
        <v>78.639539999999997</v>
      </c>
      <c r="M413" s="1">
        <v>7.8821750000000002</v>
      </c>
      <c r="N413" s="1">
        <v>160.45850899999999</v>
      </c>
      <c r="O413" s="1">
        <v>98.609922999999995</v>
      </c>
      <c r="P413" s="1">
        <v>207.67810300000002</v>
      </c>
      <c r="Q413" s="1">
        <v>11.643000000000001</v>
      </c>
      <c r="R413" s="1">
        <v>57.809384000000001</v>
      </c>
      <c r="S413" s="1">
        <v>11.992044999999999</v>
      </c>
      <c r="T413" s="1">
        <v>123</v>
      </c>
      <c r="U413" s="1">
        <v>0.239566</v>
      </c>
      <c r="V413" s="1">
        <v>80.157691</v>
      </c>
      <c r="W413" s="1">
        <v>264.40994599999999</v>
      </c>
      <c r="X413" s="8">
        <v>0</v>
      </c>
    </row>
    <row r="414" spans="1:24" x14ac:dyDescent="0.25">
      <c r="A414">
        <v>412</v>
      </c>
      <c r="B414">
        <v>748.01851899999997</v>
      </c>
      <c r="C414">
        <v>1.343863</v>
      </c>
      <c r="D414">
        <v>59.921168999999999</v>
      </c>
      <c r="E414">
        <v>103.95672999999999</v>
      </c>
      <c r="F414">
        <v>56.311591</v>
      </c>
      <c r="G414">
        <v>5.8783019999999997</v>
      </c>
      <c r="H414" s="2">
        <v>63.081507000000002</v>
      </c>
      <c r="I414" s="1">
        <v>15.624750000000001</v>
      </c>
      <c r="J414" s="5">
        <v>5.8040655737713598</v>
      </c>
      <c r="K414" s="1">
        <v>44.695568000000002</v>
      </c>
      <c r="L414" s="1">
        <v>79.175337999999996</v>
      </c>
      <c r="M414" s="1">
        <v>7.9249689999999999</v>
      </c>
      <c r="N414" s="1">
        <v>160.45063099999999</v>
      </c>
      <c r="O414" s="1">
        <v>107.93727800000001</v>
      </c>
      <c r="P414" s="1">
        <v>207.20489500000002</v>
      </c>
      <c r="Q414" s="1">
        <v>11.615415</v>
      </c>
      <c r="R414" s="1">
        <v>56.990352000000001</v>
      </c>
      <c r="S414" s="1">
        <v>11.941442</v>
      </c>
      <c r="T414" s="1">
        <v>103</v>
      </c>
      <c r="U414" s="1">
        <v>0.22547600000000001</v>
      </c>
      <c r="V414" s="1">
        <v>82.866230999999999</v>
      </c>
      <c r="W414" s="1">
        <v>265.13057600000002</v>
      </c>
      <c r="X414" s="8">
        <v>0</v>
      </c>
    </row>
    <row r="415" spans="1:24" x14ac:dyDescent="0.25">
      <c r="A415">
        <v>413</v>
      </c>
      <c r="B415">
        <v>748.58143500000006</v>
      </c>
      <c r="C415">
        <v>1.807998</v>
      </c>
      <c r="D415">
        <v>60.148944999999998</v>
      </c>
      <c r="E415">
        <v>105.47601</v>
      </c>
      <c r="F415">
        <v>55.781880000000001</v>
      </c>
      <c r="G415">
        <v>6.3815270000000002</v>
      </c>
      <c r="H415" s="2">
        <v>61.568041999999998</v>
      </c>
      <c r="I415" s="1">
        <v>15.597994</v>
      </c>
      <c r="J415" s="5">
        <v>5.8327479855506601</v>
      </c>
      <c r="K415" s="1">
        <v>55.100588000000002</v>
      </c>
      <c r="L415" s="1">
        <v>79.434415999999999</v>
      </c>
      <c r="M415" s="1">
        <v>7.9191469999999997</v>
      </c>
      <c r="N415" s="1">
        <v>162.74928600000001</v>
      </c>
      <c r="O415" s="1">
        <v>117.231842</v>
      </c>
      <c r="P415" s="1">
        <v>209.40682900000002</v>
      </c>
      <c r="Q415" s="1">
        <v>11.626219000000001</v>
      </c>
      <c r="R415" s="1">
        <v>58.415579999999999</v>
      </c>
      <c r="S415" s="1">
        <v>11.930289999999999</v>
      </c>
      <c r="T415" s="1">
        <v>103</v>
      </c>
      <c r="U415" s="1">
        <v>0.21384500000000001</v>
      </c>
      <c r="V415" s="1">
        <v>81.886683000000005</v>
      </c>
      <c r="W415" s="1">
        <v>285.92913600000003</v>
      </c>
      <c r="X415" s="8">
        <v>0</v>
      </c>
    </row>
    <row r="416" spans="1:24" x14ac:dyDescent="0.25">
      <c r="A416">
        <v>414</v>
      </c>
      <c r="B416">
        <v>765.10839999999996</v>
      </c>
      <c r="C416">
        <v>3.1836899999999999</v>
      </c>
      <c r="D416">
        <v>60.087263999999998</v>
      </c>
      <c r="E416">
        <v>104.706729</v>
      </c>
      <c r="F416">
        <v>56.227024</v>
      </c>
      <c r="G416">
        <v>5.9586399999999999</v>
      </c>
      <c r="H416" s="2">
        <v>59.709580000000003</v>
      </c>
      <c r="I416" s="1">
        <v>15.571282999999999</v>
      </c>
      <c r="J416" s="5">
        <v>6.1681864406855293</v>
      </c>
      <c r="K416" s="1">
        <v>70.42689</v>
      </c>
      <c r="L416" s="1">
        <v>80.711342000000002</v>
      </c>
      <c r="M416" s="1">
        <v>9.4479360000000003</v>
      </c>
      <c r="N416" s="1">
        <v>166.60571999999999</v>
      </c>
      <c r="O416" s="1">
        <v>121.27283300000001</v>
      </c>
      <c r="P416" s="1">
        <v>215.52544</v>
      </c>
      <c r="Q416" s="1">
        <v>11.562199</v>
      </c>
      <c r="R416" s="1">
        <v>60.692135999999998</v>
      </c>
      <c r="S416" s="1">
        <v>11.986321</v>
      </c>
      <c r="T416" s="1">
        <v>107</v>
      </c>
      <c r="U416" s="1">
        <v>0.20796300000000001</v>
      </c>
      <c r="V416" s="1">
        <v>86.481350000000006</v>
      </c>
      <c r="W416" s="1">
        <v>303.981808</v>
      </c>
      <c r="X416" s="8">
        <v>0</v>
      </c>
    </row>
    <row r="417" spans="1:24" x14ac:dyDescent="0.25">
      <c r="A417">
        <v>415</v>
      </c>
      <c r="B417">
        <v>808.42585099999997</v>
      </c>
      <c r="C417">
        <v>5.1808350000000001</v>
      </c>
      <c r="D417">
        <v>64.156526999999997</v>
      </c>
      <c r="E417">
        <v>112.145742</v>
      </c>
      <c r="F417">
        <v>53.515518999999998</v>
      </c>
      <c r="G417">
        <v>8.5345700000000004</v>
      </c>
      <c r="H417" s="2">
        <v>71.132996000000006</v>
      </c>
      <c r="I417" s="1">
        <v>16.141608000000002</v>
      </c>
      <c r="J417" s="5">
        <v>9.6209999999846296</v>
      </c>
      <c r="K417" s="1">
        <v>101.32614599999999</v>
      </c>
      <c r="L417" s="1">
        <v>109.821606</v>
      </c>
      <c r="M417" s="1">
        <v>19.457281999999999</v>
      </c>
      <c r="N417" s="1">
        <v>206.84264899999999</v>
      </c>
      <c r="O417" s="1">
        <v>168.11873500000002</v>
      </c>
      <c r="P417" s="1">
        <v>256.19830200000001</v>
      </c>
      <c r="Q417" s="1">
        <v>14.662400999999999</v>
      </c>
      <c r="R417" s="1">
        <v>59.684812000000001</v>
      </c>
      <c r="S417" s="1">
        <v>12.767728999999999</v>
      </c>
      <c r="T417" s="1">
        <v>164</v>
      </c>
      <c r="U417" s="1">
        <v>0.94109200000000004</v>
      </c>
      <c r="V417" s="1">
        <v>116.416482</v>
      </c>
      <c r="W417" s="1">
        <v>348.18164000000002</v>
      </c>
      <c r="X417" s="8">
        <v>0</v>
      </c>
    </row>
    <row r="418" spans="1:24" x14ac:dyDescent="0.25">
      <c r="A418">
        <v>416</v>
      </c>
      <c r="B418">
        <v>885.03208299999994</v>
      </c>
      <c r="C418">
        <v>5.9994339999999999</v>
      </c>
      <c r="D418">
        <v>91.278402</v>
      </c>
      <c r="E418">
        <v>121.927429</v>
      </c>
      <c r="F418">
        <v>45.842269999999999</v>
      </c>
      <c r="G418">
        <v>15.824157</v>
      </c>
      <c r="H418" s="2">
        <v>101.120053</v>
      </c>
      <c r="I418" s="1">
        <v>17.265429999999999</v>
      </c>
      <c r="J418" s="5">
        <v>19.065442622959299</v>
      </c>
      <c r="K418" s="1">
        <v>121.01630400000001</v>
      </c>
      <c r="L418" s="1">
        <v>139.99613600000001</v>
      </c>
      <c r="M418" s="1">
        <v>36.332788999999998</v>
      </c>
      <c r="N418" s="1">
        <v>270.588596</v>
      </c>
      <c r="O418" s="1">
        <v>217.140411</v>
      </c>
      <c r="P418" s="1">
        <v>324.66747699999996</v>
      </c>
      <c r="Q418" s="1">
        <v>27.30414</v>
      </c>
      <c r="R418" s="1">
        <v>64.647856000000004</v>
      </c>
      <c r="S418" s="1">
        <v>13.258547</v>
      </c>
      <c r="T418" s="1">
        <v>276</v>
      </c>
      <c r="U418" s="1">
        <v>2.0285799999999998</v>
      </c>
      <c r="V418" s="1">
        <v>143.50612100000001</v>
      </c>
      <c r="W418" s="1">
        <v>415.34589599999998</v>
      </c>
      <c r="X418" s="8">
        <v>0</v>
      </c>
    </row>
    <row r="419" spans="1:24" x14ac:dyDescent="0.25">
      <c r="A419">
        <v>417</v>
      </c>
      <c r="B419">
        <v>971.45343100000002</v>
      </c>
      <c r="C419">
        <v>5.9892510000000003</v>
      </c>
      <c r="D419">
        <v>111.189519</v>
      </c>
      <c r="E419">
        <v>130.27475200000001</v>
      </c>
      <c r="F419">
        <v>44.156683000000001</v>
      </c>
      <c r="G419">
        <v>17.425464000000002</v>
      </c>
      <c r="H419" s="2">
        <v>110.95775999999999</v>
      </c>
      <c r="I419" s="1">
        <v>19.736943</v>
      </c>
      <c r="J419" s="5">
        <v>27.9809641567117</v>
      </c>
      <c r="K419" s="1">
        <v>120.86434800000001</v>
      </c>
      <c r="L419" s="1">
        <v>154.956254</v>
      </c>
      <c r="M419" s="1">
        <v>46.033417</v>
      </c>
      <c r="N419" s="1">
        <v>321.18098199999997</v>
      </c>
      <c r="O419" s="1">
        <v>267.98246600000004</v>
      </c>
      <c r="P419" s="1">
        <v>422.69642599999997</v>
      </c>
      <c r="Q419" s="1">
        <v>36.455804000000001</v>
      </c>
      <c r="R419" s="1">
        <v>76.552422000000007</v>
      </c>
      <c r="S419" s="1">
        <v>13.573193</v>
      </c>
      <c r="T419" s="1">
        <v>316</v>
      </c>
      <c r="U419" s="1">
        <v>2.049493</v>
      </c>
      <c r="V419" s="1">
        <v>168.64155600000001</v>
      </c>
      <c r="W419" s="1">
        <v>473.52815199999998</v>
      </c>
      <c r="X419" s="8">
        <v>0</v>
      </c>
    </row>
    <row r="420" spans="1:24" x14ac:dyDescent="0.25">
      <c r="A420">
        <v>418</v>
      </c>
      <c r="B420">
        <v>1081.7535800000001</v>
      </c>
      <c r="C420">
        <v>4.1282740000000002</v>
      </c>
      <c r="D420">
        <v>122.463103</v>
      </c>
      <c r="E420">
        <v>139.09289000000001</v>
      </c>
      <c r="F420">
        <v>44.614229999999999</v>
      </c>
      <c r="G420">
        <v>16.990794999999999</v>
      </c>
      <c r="H420" s="2">
        <v>111.778772</v>
      </c>
      <c r="I420" s="1">
        <v>21.532325</v>
      </c>
      <c r="J420" s="5">
        <v>29.783789941648102</v>
      </c>
      <c r="K420" s="1">
        <v>117.706164</v>
      </c>
      <c r="L420" s="1">
        <v>163.68082000000001</v>
      </c>
      <c r="M420" s="1">
        <v>45.415680000000002</v>
      </c>
      <c r="N420" s="1">
        <v>364.58692300000001</v>
      </c>
      <c r="O420" s="1">
        <v>322.64030200000002</v>
      </c>
      <c r="P420" s="1">
        <v>502.01982500000003</v>
      </c>
      <c r="Q420" s="1">
        <v>41.750270999999998</v>
      </c>
      <c r="R420" s="1">
        <v>87.235163999999997</v>
      </c>
      <c r="S420" s="1">
        <v>15.448233999999999</v>
      </c>
      <c r="T420" s="1">
        <v>310</v>
      </c>
      <c r="U420" s="1">
        <v>3.1093649999999999</v>
      </c>
      <c r="V420" s="1">
        <v>179.15178700000001</v>
      </c>
      <c r="W420" s="1">
        <v>522.78446399999996</v>
      </c>
      <c r="X420" s="8">
        <v>2.0525911021642088E-2</v>
      </c>
    </row>
    <row r="421" spans="1:24" x14ac:dyDescent="0.25">
      <c r="A421">
        <v>419</v>
      </c>
      <c r="B421">
        <v>1134.733412</v>
      </c>
      <c r="C421">
        <v>3.3646349999999998</v>
      </c>
      <c r="D421">
        <v>124.09437200000001</v>
      </c>
      <c r="E421">
        <v>144.464416</v>
      </c>
      <c r="F421">
        <v>42.306246000000002</v>
      </c>
      <c r="G421">
        <v>19.183378999999999</v>
      </c>
      <c r="H421" s="2">
        <v>121.80991400000001</v>
      </c>
      <c r="I421" s="1">
        <v>21.412848</v>
      </c>
      <c r="J421" s="5">
        <v>29.681469945353403</v>
      </c>
      <c r="K421" s="1">
        <v>114.17950999999999</v>
      </c>
      <c r="L421" s="1">
        <v>161.86039</v>
      </c>
      <c r="M421" s="1">
        <v>44.265050000000002</v>
      </c>
      <c r="N421" s="1">
        <v>382.482485</v>
      </c>
      <c r="O421" s="1">
        <v>355.67529500000001</v>
      </c>
      <c r="P421" s="1">
        <v>535.83079799999996</v>
      </c>
      <c r="Q421" s="1">
        <v>43.475599000000003</v>
      </c>
      <c r="R421" s="1">
        <v>107.553004</v>
      </c>
      <c r="S421" s="1">
        <v>14.538708</v>
      </c>
      <c r="T421" s="1">
        <v>347</v>
      </c>
      <c r="U421" s="1">
        <v>3.2427049999999999</v>
      </c>
      <c r="V421" s="1">
        <v>184.93660399999999</v>
      </c>
      <c r="W421" s="1">
        <v>555.68293600000004</v>
      </c>
      <c r="X421" s="8">
        <v>4.4653989298902748E-2</v>
      </c>
    </row>
    <row r="422" spans="1:24" x14ac:dyDescent="0.25">
      <c r="A422">
        <v>420</v>
      </c>
      <c r="B422">
        <v>1142.8365670000001</v>
      </c>
      <c r="C422">
        <v>3.459031</v>
      </c>
      <c r="D422">
        <v>126.10813</v>
      </c>
      <c r="E422">
        <v>145.32611800000001</v>
      </c>
      <c r="F422">
        <v>42.965263</v>
      </c>
      <c r="G422">
        <v>18.557313000000001</v>
      </c>
      <c r="H422" s="2">
        <v>118.04004999999999</v>
      </c>
      <c r="I422" s="1">
        <v>21.304829000000002</v>
      </c>
      <c r="J422" s="5">
        <v>26.7459999999991</v>
      </c>
      <c r="K422" s="1">
        <v>124.879558</v>
      </c>
      <c r="L422" s="1">
        <v>166.01225400000001</v>
      </c>
      <c r="M422" s="1">
        <v>43.378977999999996</v>
      </c>
      <c r="N422" s="1">
        <v>398.54316599999999</v>
      </c>
      <c r="O422" s="1">
        <v>369.04523</v>
      </c>
      <c r="P422" s="1">
        <v>557.10124399999995</v>
      </c>
      <c r="Q422" s="1">
        <v>43.315264999999997</v>
      </c>
      <c r="R422" s="1">
        <v>112.94033399999999</v>
      </c>
      <c r="S422" s="1">
        <v>14.275831999999999</v>
      </c>
      <c r="T422" s="1">
        <v>311</v>
      </c>
      <c r="U422" s="1">
        <v>2.7340460000000002</v>
      </c>
      <c r="V422" s="1">
        <v>190.49606399999999</v>
      </c>
      <c r="W422" s="1">
        <v>555.31690800000001</v>
      </c>
      <c r="X422" s="8">
        <v>0.11443696714464539</v>
      </c>
    </row>
    <row r="423" spans="1:24" x14ac:dyDescent="0.25">
      <c r="A423">
        <v>421</v>
      </c>
      <c r="B423">
        <v>1137.05278</v>
      </c>
      <c r="C423">
        <v>3.7587410000000001</v>
      </c>
      <c r="D423">
        <v>123.02024</v>
      </c>
      <c r="E423">
        <v>142.73714799999999</v>
      </c>
      <c r="F423">
        <v>44.864778000000001</v>
      </c>
      <c r="G423">
        <v>16.752773999999999</v>
      </c>
      <c r="H423" s="2">
        <v>113.308778</v>
      </c>
      <c r="I423" s="1">
        <v>17.323212000000002</v>
      </c>
      <c r="J423" s="5">
        <v>22.9441638418065</v>
      </c>
      <c r="K423" s="1">
        <v>122.801554</v>
      </c>
      <c r="L423" s="1">
        <v>173.544444</v>
      </c>
      <c r="M423" s="1">
        <v>43.390770000000003</v>
      </c>
      <c r="N423" s="1">
        <v>407.52774499999998</v>
      </c>
      <c r="O423" s="1">
        <v>367.403952</v>
      </c>
      <c r="P423" s="1">
        <v>552.20440299999996</v>
      </c>
      <c r="Q423" s="1">
        <v>42.958308000000002</v>
      </c>
      <c r="R423" s="1">
        <v>107.883016</v>
      </c>
      <c r="S423" s="1">
        <v>15.024934999999999</v>
      </c>
      <c r="T423" s="1">
        <v>373</v>
      </c>
      <c r="U423" s="1">
        <v>2.4000170000000001</v>
      </c>
      <c r="V423" s="1">
        <v>196.25958900000001</v>
      </c>
      <c r="W423" s="1">
        <v>563.04254000000003</v>
      </c>
      <c r="X423" s="8">
        <v>8.1955944270193107E-2</v>
      </c>
    </row>
    <row r="424" spans="1:24" x14ac:dyDescent="0.25">
      <c r="A424">
        <v>422</v>
      </c>
      <c r="B424">
        <v>1136.3933910000001</v>
      </c>
      <c r="C424">
        <v>3.456998</v>
      </c>
      <c r="D424">
        <v>122.383574</v>
      </c>
      <c r="E424">
        <v>144.623445</v>
      </c>
      <c r="F424">
        <v>43.381289000000002</v>
      </c>
      <c r="G424">
        <v>18.162089000000002</v>
      </c>
      <c r="H424" s="2">
        <v>119.675652</v>
      </c>
      <c r="I424" s="1">
        <v>14.782408999999999</v>
      </c>
      <c r="J424" s="5">
        <v>30.847169491535102</v>
      </c>
      <c r="K424" s="1">
        <v>119.17469800000001</v>
      </c>
      <c r="L424" s="1">
        <v>179.02853999999999</v>
      </c>
      <c r="M424" s="1">
        <v>45.16704</v>
      </c>
      <c r="N424" s="1">
        <v>410.11267400000003</v>
      </c>
      <c r="O424" s="1">
        <v>369.18217700000002</v>
      </c>
      <c r="P424" s="1">
        <v>560.02928399999996</v>
      </c>
      <c r="Q424" s="1">
        <v>44.046069000000003</v>
      </c>
      <c r="R424" s="1">
        <v>106.76124</v>
      </c>
      <c r="S424" s="1">
        <v>14.988244</v>
      </c>
      <c r="T424" s="1">
        <v>283</v>
      </c>
      <c r="U424" s="1">
        <v>2.1931029999999998</v>
      </c>
      <c r="V424" s="1">
        <v>209.340676</v>
      </c>
      <c r="W424" s="1">
        <v>574.63734799999997</v>
      </c>
      <c r="X424" s="8">
        <v>7.3567322029427007E-2</v>
      </c>
    </row>
    <row r="425" spans="1:24" x14ac:dyDescent="0.25">
      <c r="A425">
        <v>423</v>
      </c>
      <c r="B425">
        <v>1146.159306</v>
      </c>
      <c r="C425">
        <v>3.5134449999999999</v>
      </c>
      <c r="D425">
        <v>124.1421</v>
      </c>
      <c r="E425">
        <v>145.90661</v>
      </c>
      <c r="F425">
        <v>43.124727999999998</v>
      </c>
      <c r="G425">
        <v>18.405822000000001</v>
      </c>
      <c r="H425" s="2">
        <v>114.740267</v>
      </c>
      <c r="I425" s="1">
        <v>14.585789</v>
      </c>
      <c r="J425" s="5">
        <v>33.183999999993802</v>
      </c>
      <c r="K425" s="1">
        <v>113.956812</v>
      </c>
      <c r="L425" s="1">
        <v>179.11388400000001</v>
      </c>
      <c r="M425" s="1">
        <v>43.826489000000002</v>
      </c>
      <c r="N425" s="1">
        <v>406.48335600000001</v>
      </c>
      <c r="O425" s="1">
        <v>375.11041999999998</v>
      </c>
      <c r="P425" s="1">
        <v>563.826684</v>
      </c>
      <c r="Q425" s="1">
        <v>44.824402999999997</v>
      </c>
      <c r="R425" s="1">
        <v>107.02297799999999</v>
      </c>
      <c r="S425" s="1">
        <v>14.913886</v>
      </c>
      <c r="T425" s="1">
        <v>293</v>
      </c>
      <c r="U425" s="1">
        <v>0.80537300000000001</v>
      </c>
      <c r="V425" s="1">
        <v>220.689943</v>
      </c>
      <c r="W425" s="1">
        <v>581.02171799999996</v>
      </c>
      <c r="X425" s="8">
        <v>7.3577500983568286E-2</v>
      </c>
    </row>
    <row r="426" spans="1:24" x14ac:dyDescent="0.25">
      <c r="A426">
        <v>424</v>
      </c>
      <c r="B426">
        <v>1140.204311</v>
      </c>
      <c r="C426">
        <v>4.8337389999999996</v>
      </c>
      <c r="D426">
        <v>116.512237</v>
      </c>
      <c r="E426">
        <v>145.22212300000001</v>
      </c>
      <c r="F426">
        <v>44.925061999999997</v>
      </c>
      <c r="G426">
        <v>16.695504</v>
      </c>
      <c r="H426" s="2">
        <v>110.682166</v>
      </c>
      <c r="I426" s="1">
        <v>14.17962</v>
      </c>
      <c r="J426" s="5">
        <v>25.133754098365898</v>
      </c>
      <c r="K426" s="1">
        <v>112.21334400000001</v>
      </c>
      <c r="L426" s="1">
        <v>180.36287400000001</v>
      </c>
      <c r="M426" s="1">
        <v>43.885868000000002</v>
      </c>
      <c r="N426" s="1">
        <v>379.02827600000001</v>
      </c>
      <c r="O426" s="1">
        <v>348.64322500000003</v>
      </c>
      <c r="P426" s="1">
        <v>545.73943799999995</v>
      </c>
      <c r="Q426" s="1">
        <v>44.222341999999998</v>
      </c>
      <c r="R426" s="1">
        <v>112.16570400000001</v>
      </c>
      <c r="S426" s="1">
        <v>16.159616</v>
      </c>
      <c r="T426" s="1">
        <v>283</v>
      </c>
      <c r="U426" s="1">
        <v>0.40710600000000002</v>
      </c>
      <c r="V426" s="1">
        <v>215.47094000000001</v>
      </c>
      <c r="W426" s="1">
        <v>553.86782400000004</v>
      </c>
      <c r="X426" s="8">
        <v>6.509572800158514E-3</v>
      </c>
    </row>
    <row r="427" spans="1:24" x14ac:dyDescent="0.25">
      <c r="A427">
        <v>425</v>
      </c>
      <c r="B427">
        <v>1109.5570210000001</v>
      </c>
      <c r="C427">
        <v>5.6873950000000004</v>
      </c>
      <c r="D427">
        <v>113.12298699999999</v>
      </c>
      <c r="E427">
        <v>144.52895599999999</v>
      </c>
      <c r="F427">
        <v>47.787903999999997</v>
      </c>
      <c r="G427">
        <v>13.975804</v>
      </c>
      <c r="H427" s="2">
        <v>105.511731</v>
      </c>
      <c r="I427" s="1">
        <v>13.670284000000001</v>
      </c>
      <c r="J427" s="5">
        <v>19.234398444008502</v>
      </c>
      <c r="K427" s="1">
        <v>108.447304</v>
      </c>
      <c r="L427" s="1">
        <v>181.59364400000001</v>
      </c>
      <c r="M427" s="1">
        <v>39.585045000000001</v>
      </c>
      <c r="N427" s="1">
        <v>355.45426099999997</v>
      </c>
      <c r="O427" s="1">
        <v>319.19253400000002</v>
      </c>
      <c r="P427" s="1">
        <v>498.681916</v>
      </c>
      <c r="Q427" s="1">
        <v>35.826875000000001</v>
      </c>
      <c r="R427" s="1">
        <v>114.119336</v>
      </c>
      <c r="S427" s="1">
        <v>16.941879</v>
      </c>
      <c r="T427" s="1">
        <v>242</v>
      </c>
      <c r="U427" s="1">
        <v>-0.60294400000000004</v>
      </c>
      <c r="V427" s="1">
        <v>201.317497</v>
      </c>
      <c r="W427" s="1">
        <v>496.66378200000003</v>
      </c>
      <c r="X427" s="8">
        <v>0</v>
      </c>
    </row>
    <row r="428" spans="1:24" x14ac:dyDescent="0.25">
      <c r="A428">
        <v>426</v>
      </c>
      <c r="B428">
        <v>1054.1487540000001</v>
      </c>
      <c r="C428">
        <v>5.938212</v>
      </c>
      <c r="D428">
        <v>101.875057</v>
      </c>
      <c r="E428">
        <v>139.63888</v>
      </c>
      <c r="F428">
        <v>54.507325999999999</v>
      </c>
      <c r="G428">
        <v>7.5923530000000001</v>
      </c>
      <c r="H428" s="2">
        <v>94.302301999999997</v>
      </c>
      <c r="I428" s="1">
        <v>12.153133</v>
      </c>
      <c r="J428" s="5">
        <v>16.443847457630898</v>
      </c>
      <c r="K428" s="1">
        <v>99.701269999999994</v>
      </c>
      <c r="L428" s="1">
        <v>174.56149199999999</v>
      </c>
      <c r="M428" s="1">
        <v>37.197169000000002</v>
      </c>
      <c r="N428" s="1">
        <v>336.07669800000002</v>
      </c>
      <c r="O428" s="1">
        <v>249.28857399999998</v>
      </c>
      <c r="P428" s="1">
        <v>412.77322600000002</v>
      </c>
      <c r="Q428" s="1">
        <v>22.372987999999999</v>
      </c>
      <c r="R428" s="1">
        <v>102.09606599999999</v>
      </c>
      <c r="S428" s="1">
        <v>16.272393000000001</v>
      </c>
      <c r="T428" s="1">
        <v>244</v>
      </c>
      <c r="U428" s="1">
        <v>-1.0773189999999999</v>
      </c>
      <c r="V428" s="1">
        <v>173.84728200000001</v>
      </c>
      <c r="W428" s="1">
        <v>417.82760200000001</v>
      </c>
      <c r="X428" s="8">
        <v>0</v>
      </c>
    </row>
    <row r="429" spans="1:24" x14ac:dyDescent="0.25">
      <c r="A429">
        <v>427</v>
      </c>
      <c r="B429">
        <v>996.41745100000003</v>
      </c>
      <c r="C429">
        <v>5.1242809999999999</v>
      </c>
      <c r="D429">
        <v>94.661636000000001</v>
      </c>
      <c r="E429">
        <v>125.808881</v>
      </c>
      <c r="F429">
        <v>55.687303</v>
      </c>
      <c r="G429">
        <v>6.4713750000000001</v>
      </c>
      <c r="H429" s="2">
        <v>77.374826999999996</v>
      </c>
      <c r="I429" s="1">
        <v>9.8644049999999996</v>
      </c>
      <c r="J429" s="5">
        <v>15.5169999999925</v>
      </c>
      <c r="K429" s="1">
        <v>86.523750000000007</v>
      </c>
      <c r="L429" s="1">
        <v>146.608272</v>
      </c>
      <c r="M429" s="1">
        <v>32.943702000000002</v>
      </c>
      <c r="N429" s="1">
        <v>295.19752699999998</v>
      </c>
      <c r="O429" s="1">
        <v>184.96729899999997</v>
      </c>
      <c r="P429" s="1">
        <v>350.77919199999997</v>
      </c>
      <c r="Q429" s="1">
        <v>14.456766999999999</v>
      </c>
      <c r="R429" s="1">
        <v>78.844387999999995</v>
      </c>
      <c r="S429" s="1">
        <v>14.805486999999999</v>
      </c>
      <c r="T429" s="1">
        <v>219</v>
      </c>
      <c r="U429" s="1">
        <v>-1.2141660000000001</v>
      </c>
      <c r="V429" s="1">
        <v>153.43535</v>
      </c>
      <c r="W429" s="1">
        <v>365.17344200000002</v>
      </c>
      <c r="X429" s="8">
        <v>0</v>
      </c>
    </row>
    <row r="430" spans="1:24" x14ac:dyDescent="0.25">
      <c r="A430">
        <v>428</v>
      </c>
      <c r="B430">
        <v>943.33138099999996</v>
      </c>
      <c r="C430">
        <v>4.384258</v>
      </c>
      <c r="D430">
        <v>80.609250000000003</v>
      </c>
      <c r="E430">
        <v>116.648363</v>
      </c>
      <c r="F430">
        <v>56.275973</v>
      </c>
      <c r="G430">
        <v>5.9121389999999998</v>
      </c>
      <c r="H430" s="2">
        <v>70.548891999999995</v>
      </c>
      <c r="I430" s="1">
        <v>8.8194940000000006</v>
      </c>
      <c r="J430" s="5">
        <v>15.099000000001901</v>
      </c>
      <c r="K430" s="1">
        <v>57.822532000000002</v>
      </c>
      <c r="L430" s="1">
        <v>120.52585000000001</v>
      </c>
      <c r="M430" s="1">
        <v>18.944351999999999</v>
      </c>
      <c r="N430" s="1">
        <v>254.333619</v>
      </c>
      <c r="O430" s="1">
        <v>156.95965899999999</v>
      </c>
      <c r="P430" s="1">
        <v>329.04121199999997</v>
      </c>
      <c r="Q430" s="1">
        <v>11.863369</v>
      </c>
      <c r="R430" s="1">
        <v>65.473635999999999</v>
      </c>
      <c r="S430" s="1">
        <v>13.97057</v>
      </c>
      <c r="T430" s="1">
        <v>193</v>
      </c>
      <c r="U430" s="1">
        <v>-1.2525109999999999</v>
      </c>
      <c r="V430" s="1">
        <v>133.17187200000001</v>
      </c>
      <c r="W430" s="1">
        <v>321.446302</v>
      </c>
      <c r="X430" s="8">
        <v>0</v>
      </c>
    </row>
    <row r="431" spans="1:24" x14ac:dyDescent="0.25">
      <c r="A431">
        <v>429</v>
      </c>
      <c r="B431">
        <v>914.497613</v>
      </c>
      <c r="C431">
        <v>4.4143520000000001</v>
      </c>
      <c r="D431">
        <v>75.055790999999999</v>
      </c>
      <c r="E431">
        <v>110.09701099999999</v>
      </c>
      <c r="F431">
        <v>55.811554999999998</v>
      </c>
      <c r="G431">
        <v>6.3533359999999997</v>
      </c>
      <c r="H431" s="2">
        <v>66.031154000000001</v>
      </c>
      <c r="I431" s="1">
        <v>8.477074</v>
      </c>
      <c r="J431" s="5">
        <v>12.8629999999975</v>
      </c>
      <c r="K431" s="1">
        <v>46.743316</v>
      </c>
      <c r="L431" s="1">
        <v>111.411884</v>
      </c>
      <c r="M431" s="1">
        <v>13.737302</v>
      </c>
      <c r="N431" s="1">
        <v>226.962897</v>
      </c>
      <c r="O431" s="1">
        <v>138.90323999999998</v>
      </c>
      <c r="P431" s="1">
        <v>296.88525000000004</v>
      </c>
      <c r="Q431" s="1">
        <v>10.712144</v>
      </c>
      <c r="R431" s="1">
        <v>58.821184000000002</v>
      </c>
      <c r="S431" s="1">
        <v>13.377333</v>
      </c>
      <c r="T431" s="1">
        <v>168</v>
      </c>
      <c r="U431" s="1">
        <v>-1.3246230000000001</v>
      </c>
      <c r="V431" s="1">
        <v>124.437792</v>
      </c>
      <c r="W431" s="1">
        <v>297.21165400000001</v>
      </c>
      <c r="X431" s="8">
        <v>0</v>
      </c>
    </row>
    <row r="432" spans="1:24" x14ac:dyDescent="0.25">
      <c r="A432">
        <v>430</v>
      </c>
      <c r="B432">
        <v>892.52425700000003</v>
      </c>
      <c r="C432">
        <v>4.2012289999999997</v>
      </c>
      <c r="D432">
        <v>68.124075000000005</v>
      </c>
      <c r="E432">
        <v>108.32207200000001</v>
      </c>
      <c r="F432">
        <v>56.219194999999999</v>
      </c>
      <c r="G432">
        <v>5.9660780000000004</v>
      </c>
      <c r="H432" s="2">
        <v>59.245925</v>
      </c>
      <c r="I432" s="1">
        <v>8.1753140000000002</v>
      </c>
      <c r="J432" s="5">
        <v>8.5178360655845591</v>
      </c>
      <c r="K432" s="1">
        <v>47.798552000000001</v>
      </c>
      <c r="L432" s="1">
        <v>107.609262</v>
      </c>
      <c r="M432" s="1">
        <v>13.191182</v>
      </c>
      <c r="N432" s="1">
        <v>188.89344700000001</v>
      </c>
      <c r="O432" s="1">
        <v>131.72242399999999</v>
      </c>
      <c r="P432" s="1">
        <v>260.18627099999998</v>
      </c>
      <c r="Q432" s="1">
        <v>10.389476999999999</v>
      </c>
      <c r="R432" s="1">
        <v>56.116579999999999</v>
      </c>
      <c r="S432" s="1">
        <v>12.575545999999999</v>
      </c>
      <c r="T432" s="1">
        <v>155</v>
      </c>
      <c r="U432" s="1">
        <v>-1.3638140000000001</v>
      </c>
      <c r="V432" s="1">
        <v>120.91750999999999</v>
      </c>
      <c r="W432" s="1">
        <v>295.551264</v>
      </c>
      <c r="X432" s="8">
        <v>0</v>
      </c>
    </row>
    <row r="433" spans="1:24" x14ac:dyDescent="0.25">
      <c r="A433">
        <v>431</v>
      </c>
      <c r="B433">
        <v>860.08706400000005</v>
      </c>
      <c r="C433">
        <v>3.2885599999999999</v>
      </c>
      <c r="D433">
        <v>64.996619999999993</v>
      </c>
      <c r="E433">
        <v>109.07709199999999</v>
      </c>
      <c r="F433">
        <v>55.755077</v>
      </c>
      <c r="G433">
        <v>6.4069900000000004</v>
      </c>
      <c r="H433" s="2">
        <v>57.468457999999998</v>
      </c>
      <c r="I433" s="1">
        <v>7.8674220000000004</v>
      </c>
      <c r="J433" s="5">
        <v>6.6786639344209098</v>
      </c>
      <c r="K433" s="1">
        <v>46.278205999999997</v>
      </c>
      <c r="L433" s="1">
        <v>92.581546000000003</v>
      </c>
      <c r="M433" s="1">
        <v>12.883573999999999</v>
      </c>
      <c r="N433" s="1">
        <v>167.88039599999999</v>
      </c>
      <c r="O433" s="1">
        <v>121.012422</v>
      </c>
      <c r="P433" s="1">
        <v>225.73065400000002</v>
      </c>
      <c r="Q433" s="1">
        <v>10.319012000000001</v>
      </c>
      <c r="R433" s="1">
        <v>55.456338000000002</v>
      </c>
      <c r="S433" s="1">
        <v>12.293079000000001</v>
      </c>
      <c r="T433" s="1">
        <v>144</v>
      </c>
      <c r="U433" s="1">
        <v>-1.3928149999999999</v>
      </c>
      <c r="V433" s="1">
        <v>114.33056000000001</v>
      </c>
      <c r="W433" s="1">
        <v>289.81312600000001</v>
      </c>
      <c r="X433" s="8">
        <v>0</v>
      </c>
    </row>
    <row r="434" spans="1:24" x14ac:dyDescent="0.25">
      <c r="A434">
        <v>432</v>
      </c>
      <c r="B434">
        <v>821.02510700000005</v>
      </c>
      <c r="C434">
        <v>2.0141</v>
      </c>
      <c r="D434">
        <v>64.911946</v>
      </c>
      <c r="E434">
        <v>110.079807</v>
      </c>
      <c r="F434">
        <v>54.714686999999998</v>
      </c>
      <c r="G434">
        <v>7.3953610000000003</v>
      </c>
      <c r="H434" s="2">
        <v>66.537730999999994</v>
      </c>
      <c r="I434" s="1">
        <v>7.5764529999999999</v>
      </c>
      <c r="J434" s="5">
        <v>6.4672627118561596</v>
      </c>
      <c r="K434" s="1">
        <v>43.192413999999999</v>
      </c>
      <c r="L434" s="1">
        <v>83.314812000000003</v>
      </c>
      <c r="M434" s="1">
        <v>12.866638</v>
      </c>
      <c r="N434" s="1">
        <v>166.01011099999999</v>
      </c>
      <c r="O434" s="1">
        <v>113.11599100000001</v>
      </c>
      <c r="P434" s="1">
        <v>223.73029</v>
      </c>
      <c r="Q434" s="1">
        <v>10.315882999999999</v>
      </c>
      <c r="R434" s="1">
        <v>55.877547999999997</v>
      </c>
      <c r="S434" s="1">
        <v>12.178571</v>
      </c>
      <c r="T434" s="1">
        <v>130</v>
      </c>
      <c r="U434" s="1">
        <v>-1.3955599999999999</v>
      </c>
      <c r="V434" s="1">
        <v>88.219900999999993</v>
      </c>
      <c r="W434" s="1">
        <v>283.31409200000002</v>
      </c>
      <c r="X434" s="8">
        <v>0</v>
      </c>
    </row>
    <row r="435" spans="1:24" x14ac:dyDescent="0.25">
      <c r="A435">
        <v>433</v>
      </c>
      <c r="B435">
        <v>804.55669999999998</v>
      </c>
      <c r="C435">
        <v>1.4044270000000001</v>
      </c>
      <c r="D435">
        <v>65.356044999999995</v>
      </c>
      <c r="E435">
        <v>110.79554</v>
      </c>
      <c r="F435">
        <v>55.276287000000004</v>
      </c>
      <c r="G435">
        <v>6.8618410000000001</v>
      </c>
      <c r="H435" s="2">
        <v>64.476451999999995</v>
      </c>
      <c r="I435" s="1">
        <v>7.525957</v>
      </c>
      <c r="J435" s="5">
        <v>6.2857126979797595</v>
      </c>
      <c r="K435" s="1">
        <v>41.680135999999997</v>
      </c>
      <c r="L435" s="1">
        <v>80.699585999999996</v>
      </c>
      <c r="M435" s="1">
        <v>12.668062000000001</v>
      </c>
      <c r="N435" s="1">
        <v>164.26255599999999</v>
      </c>
      <c r="O435" s="1">
        <v>107.876284</v>
      </c>
      <c r="P435" s="1">
        <v>234.04092199999999</v>
      </c>
      <c r="Q435" s="1">
        <v>10.361821000000001</v>
      </c>
      <c r="R435" s="1">
        <v>55.459173999999997</v>
      </c>
      <c r="S435" s="1">
        <v>12.03735</v>
      </c>
      <c r="T435" s="1">
        <v>125</v>
      </c>
      <c r="U435" s="1">
        <v>-1.385399</v>
      </c>
      <c r="V435" s="1">
        <v>76.414946</v>
      </c>
      <c r="W435" s="1">
        <v>276.557748</v>
      </c>
      <c r="X435" s="8">
        <v>0</v>
      </c>
    </row>
    <row r="436" spans="1:24" x14ac:dyDescent="0.25">
      <c r="A436">
        <v>434</v>
      </c>
      <c r="B436">
        <v>812.78113199999996</v>
      </c>
      <c r="C436">
        <v>1.290997</v>
      </c>
      <c r="D436">
        <v>65.422625999999994</v>
      </c>
      <c r="E436">
        <v>111.302052</v>
      </c>
      <c r="F436">
        <v>56.242911999999997</v>
      </c>
      <c r="G436">
        <v>5.9435469999999997</v>
      </c>
      <c r="H436" s="2">
        <v>59.331268000000001</v>
      </c>
      <c r="I436" s="1">
        <v>7.757377</v>
      </c>
      <c r="J436" s="5">
        <v>6.36038899693812</v>
      </c>
      <c r="K436" s="1">
        <v>42.089956000000001</v>
      </c>
      <c r="L436" s="1">
        <v>82.656518000000005</v>
      </c>
      <c r="M436" s="1">
        <v>12.581403</v>
      </c>
      <c r="N436" s="1">
        <v>164.676716</v>
      </c>
      <c r="O436" s="1">
        <v>107.11120600000001</v>
      </c>
      <c r="P436" s="1">
        <v>233.408704</v>
      </c>
      <c r="Q436" s="1">
        <v>10.409981999999999</v>
      </c>
      <c r="R436" s="1">
        <v>55.291455999999997</v>
      </c>
      <c r="S436" s="1">
        <v>11.726504</v>
      </c>
      <c r="T436" s="1">
        <v>112</v>
      </c>
      <c r="U436" s="1">
        <v>-1.3841030000000001</v>
      </c>
      <c r="V436" s="1">
        <v>75.518208000000001</v>
      </c>
      <c r="W436" s="1">
        <v>272.61568399999999</v>
      </c>
      <c r="X436" s="8">
        <v>0</v>
      </c>
    </row>
    <row r="437" spans="1:24" x14ac:dyDescent="0.25">
      <c r="A437">
        <v>435</v>
      </c>
      <c r="B437">
        <v>819.27638000000002</v>
      </c>
      <c r="C437">
        <v>1.3012999999999999</v>
      </c>
      <c r="D437">
        <v>65.287305000000003</v>
      </c>
      <c r="E437">
        <v>111.575799</v>
      </c>
      <c r="F437">
        <v>55.746834999999997</v>
      </c>
      <c r="G437">
        <v>6.4148199999999997</v>
      </c>
      <c r="H437" s="2">
        <v>58.420082000000001</v>
      </c>
      <c r="I437" s="1">
        <v>7.9649260000000002</v>
      </c>
      <c r="J437" s="5">
        <v>6.1832175604358701</v>
      </c>
      <c r="K437" s="1">
        <v>42.438961999999997</v>
      </c>
      <c r="L437" s="1">
        <v>86.333697999999998</v>
      </c>
      <c r="M437" s="1">
        <v>12.567195</v>
      </c>
      <c r="N437" s="1">
        <v>163.469662</v>
      </c>
      <c r="O437" s="1">
        <v>104.49695</v>
      </c>
      <c r="P437" s="1">
        <v>235.63648799999999</v>
      </c>
      <c r="Q437" s="1">
        <v>10.432824</v>
      </c>
      <c r="R437" s="1">
        <v>55.510586000000004</v>
      </c>
      <c r="S437" s="1">
        <v>11.539966</v>
      </c>
      <c r="T437" s="1">
        <v>129</v>
      </c>
      <c r="U437" s="1">
        <v>-1.3718300000000001</v>
      </c>
      <c r="V437" s="1">
        <v>75.470179000000002</v>
      </c>
      <c r="W437" s="1">
        <v>273.57275199999998</v>
      </c>
      <c r="X437" s="8">
        <v>0</v>
      </c>
    </row>
    <row r="438" spans="1:24" x14ac:dyDescent="0.25">
      <c r="A438">
        <v>436</v>
      </c>
      <c r="B438">
        <v>819.79328699999996</v>
      </c>
      <c r="C438">
        <v>1.361116</v>
      </c>
      <c r="D438">
        <v>65.464575999999994</v>
      </c>
      <c r="E438">
        <v>112.43895500000001</v>
      </c>
      <c r="F438">
        <v>54.036292000000003</v>
      </c>
      <c r="G438">
        <v>8.0398359999999993</v>
      </c>
      <c r="H438" s="2">
        <v>64.768705999999995</v>
      </c>
      <c r="I438" s="1">
        <v>8.2150259999999999</v>
      </c>
      <c r="J438" s="5">
        <v>6.0864180327916904</v>
      </c>
      <c r="K438" s="1">
        <v>45.783664000000002</v>
      </c>
      <c r="L438" s="1">
        <v>88.047234000000003</v>
      </c>
      <c r="M438" s="1">
        <v>12.54332</v>
      </c>
      <c r="N438" s="1">
        <v>158.84748300000001</v>
      </c>
      <c r="O438" s="1">
        <v>104.243938</v>
      </c>
      <c r="P438" s="1">
        <v>242.74408399999999</v>
      </c>
      <c r="Q438" s="1">
        <v>10.371937000000001</v>
      </c>
      <c r="R438" s="1">
        <v>55.682904000000001</v>
      </c>
      <c r="S438" s="1">
        <v>11.493643</v>
      </c>
      <c r="T438" s="1">
        <v>112</v>
      </c>
      <c r="U438" s="1">
        <v>-1.350447</v>
      </c>
      <c r="V438" s="1">
        <v>75.044884999999994</v>
      </c>
      <c r="W438" s="1">
        <v>275.46994799999999</v>
      </c>
      <c r="X438" s="8">
        <v>0</v>
      </c>
    </row>
    <row r="439" spans="1:24" x14ac:dyDescent="0.25">
      <c r="A439">
        <v>437</v>
      </c>
      <c r="B439">
        <v>821.60950100000002</v>
      </c>
      <c r="C439">
        <v>1.6503380000000001</v>
      </c>
      <c r="D439">
        <v>65.536044000000004</v>
      </c>
      <c r="E439">
        <v>112.93255000000001</v>
      </c>
      <c r="F439">
        <v>54.998559999999998</v>
      </c>
      <c r="G439">
        <v>7.1256810000000002</v>
      </c>
      <c r="H439" s="2">
        <v>65.440607</v>
      </c>
      <c r="I439" s="1">
        <v>8.361955</v>
      </c>
      <c r="J439" s="5">
        <v>6.38383333332603</v>
      </c>
      <c r="K439" s="1">
        <v>55.559268000000003</v>
      </c>
      <c r="L439" s="1">
        <v>86.932016000000004</v>
      </c>
      <c r="M439" s="1">
        <v>12.509974</v>
      </c>
      <c r="N439" s="1">
        <v>157.476924</v>
      </c>
      <c r="O439" s="1">
        <v>113.84446399999999</v>
      </c>
      <c r="P439" s="1">
        <v>239.79709699999998</v>
      </c>
      <c r="Q439" s="1">
        <v>10.352485</v>
      </c>
      <c r="R439" s="1">
        <v>57.129719999999999</v>
      </c>
      <c r="S439" s="1">
        <v>11.48381</v>
      </c>
      <c r="T439" s="1">
        <v>107</v>
      </c>
      <c r="U439" s="1">
        <v>-1.3715869999999999</v>
      </c>
      <c r="V439" s="1">
        <v>74.447316999999998</v>
      </c>
      <c r="W439" s="1">
        <v>294.40723400000002</v>
      </c>
      <c r="X439" s="8">
        <v>0</v>
      </c>
    </row>
    <row r="440" spans="1:24" x14ac:dyDescent="0.25">
      <c r="A440">
        <v>438</v>
      </c>
      <c r="B440">
        <v>829.68690100000003</v>
      </c>
      <c r="C440">
        <v>2.997239</v>
      </c>
      <c r="D440">
        <v>65.560837000000006</v>
      </c>
      <c r="E440">
        <v>113.224969</v>
      </c>
      <c r="F440">
        <v>55.485022000000001</v>
      </c>
      <c r="G440">
        <v>6.6635419999999996</v>
      </c>
      <c r="H440" s="2">
        <v>60.690261</v>
      </c>
      <c r="I440" s="1">
        <v>8.5140370000000001</v>
      </c>
      <c r="J440" s="5">
        <v>7.9618333333346492</v>
      </c>
      <c r="K440" s="1">
        <v>72.424428000000006</v>
      </c>
      <c r="L440" s="1">
        <v>84.237030000000004</v>
      </c>
      <c r="M440" s="1">
        <v>13.41221</v>
      </c>
      <c r="N440" s="1">
        <v>163.78696299999999</v>
      </c>
      <c r="O440" s="1">
        <v>121.4781</v>
      </c>
      <c r="P440" s="1">
        <v>245.61573600000003</v>
      </c>
      <c r="Q440" s="1">
        <v>10.261596000000001</v>
      </c>
      <c r="R440" s="1">
        <v>59.421489999999999</v>
      </c>
      <c r="S440" s="1">
        <v>11.465176</v>
      </c>
      <c r="T440" s="1">
        <v>107</v>
      </c>
      <c r="U440" s="1">
        <v>-1.3753820000000001</v>
      </c>
      <c r="V440" s="1">
        <v>76.419275999999996</v>
      </c>
      <c r="W440" s="1">
        <v>321.00227799999999</v>
      </c>
      <c r="X440" s="8">
        <v>0</v>
      </c>
    </row>
    <row r="441" spans="1:24" x14ac:dyDescent="0.25">
      <c r="A441">
        <v>439</v>
      </c>
      <c r="B441">
        <v>849.98272699999995</v>
      </c>
      <c r="C441">
        <v>4.2322439999999997</v>
      </c>
      <c r="D441">
        <v>66.282889999999995</v>
      </c>
      <c r="E441">
        <v>115.963438</v>
      </c>
      <c r="F441">
        <v>53.967869999999998</v>
      </c>
      <c r="G441">
        <v>8.1048369999999998</v>
      </c>
      <c r="H441" s="2">
        <v>65.557552000000001</v>
      </c>
      <c r="I441" s="1">
        <v>8.4741420000000005</v>
      </c>
      <c r="J441" s="5">
        <v>8.9453757062146888</v>
      </c>
      <c r="K441" s="1">
        <v>96.209190000000007</v>
      </c>
      <c r="L441" s="1">
        <v>97.273859999999999</v>
      </c>
      <c r="M441" s="1">
        <v>21.462084000000001</v>
      </c>
      <c r="N441" s="1">
        <v>186.50883400000001</v>
      </c>
      <c r="O441" s="1">
        <v>141.38800800000001</v>
      </c>
      <c r="P441" s="1">
        <v>254.29228499999999</v>
      </c>
      <c r="Q441" s="1">
        <v>13.350363</v>
      </c>
      <c r="R441" s="1">
        <v>58.011347999999998</v>
      </c>
      <c r="S441" s="1">
        <v>11.477897</v>
      </c>
      <c r="T441" s="1">
        <v>142</v>
      </c>
      <c r="U441" s="1">
        <v>-1.199098</v>
      </c>
      <c r="V441" s="1">
        <v>105.072034</v>
      </c>
      <c r="W441" s="1">
        <v>354.59784200000001</v>
      </c>
      <c r="X441" s="8">
        <v>0</v>
      </c>
    </row>
    <row r="442" spans="1:24" x14ac:dyDescent="0.25">
      <c r="A442">
        <v>440</v>
      </c>
      <c r="B442">
        <v>901.47485700000004</v>
      </c>
      <c r="C442">
        <v>5.3031959999999998</v>
      </c>
      <c r="D442">
        <v>73.420741000000007</v>
      </c>
      <c r="E442">
        <v>122.07941099999999</v>
      </c>
      <c r="F442">
        <v>48.980155000000003</v>
      </c>
      <c r="G442">
        <v>12.843166</v>
      </c>
      <c r="H442" s="2">
        <v>90.351562999999999</v>
      </c>
      <c r="I442" s="1">
        <v>8.6811469999999993</v>
      </c>
      <c r="J442" s="5">
        <v>13.3744576271128</v>
      </c>
      <c r="K442" s="1">
        <v>107.42724800000001</v>
      </c>
      <c r="L442" s="1">
        <v>130.343366</v>
      </c>
      <c r="M442" s="1">
        <v>35.732968</v>
      </c>
      <c r="N442" s="1">
        <v>241.44099800000001</v>
      </c>
      <c r="O442" s="1">
        <v>208.806848</v>
      </c>
      <c r="P442" s="1">
        <v>313.37310200000002</v>
      </c>
      <c r="Q442" s="1">
        <v>24.688549999999999</v>
      </c>
      <c r="R442" s="1">
        <v>59.702801999999998</v>
      </c>
      <c r="S442" s="1">
        <v>11.831216</v>
      </c>
      <c r="T442" s="1">
        <v>268</v>
      </c>
      <c r="U442" s="1">
        <v>-0.29106900000000002</v>
      </c>
      <c r="V442" s="1">
        <v>142.87062599999999</v>
      </c>
      <c r="W442" s="1">
        <v>406.89709199999999</v>
      </c>
      <c r="X442" s="8">
        <v>0</v>
      </c>
    </row>
    <row r="443" spans="1:24" x14ac:dyDescent="0.25">
      <c r="A443">
        <v>441</v>
      </c>
      <c r="B443">
        <v>958.18024100000002</v>
      </c>
      <c r="C443">
        <v>5.1451289999999998</v>
      </c>
      <c r="D443">
        <v>93.849100000000007</v>
      </c>
      <c r="E443">
        <v>124.58494399999999</v>
      </c>
      <c r="F443">
        <v>44.581958</v>
      </c>
      <c r="G443">
        <v>17.021453000000001</v>
      </c>
      <c r="H443" s="2">
        <v>108.857985</v>
      </c>
      <c r="I443" s="1">
        <v>8.9405529999999995</v>
      </c>
      <c r="J443" s="5">
        <v>17.6390000000101</v>
      </c>
      <c r="K443" s="1">
        <v>109.385114</v>
      </c>
      <c r="L443" s="1">
        <v>143.67529400000001</v>
      </c>
      <c r="M443" s="1">
        <v>42.590938000000001</v>
      </c>
      <c r="N443" s="1">
        <v>295.841677</v>
      </c>
      <c r="O443" s="1">
        <v>255.075288</v>
      </c>
      <c r="P443" s="1">
        <v>406.12303800000001</v>
      </c>
      <c r="Q443" s="1">
        <v>32.575496999999999</v>
      </c>
      <c r="R443" s="1">
        <v>66.383753999999996</v>
      </c>
      <c r="S443" s="1">
        <v>12.964627</v>
      </c>
      <c r="T443" s="1">
        <v>265</v>
      </c>
      <c r="U443" s="1">
        <v>-3.6387999999999997E-2</v>
      </c>
      <c r="V443" s="1">
        <v>172.32135</v>
      </c>
      <c r="W443" s="1">
        <v>444.05209000000002</v>
      </c>
      <c r="X443" s="8">
        <v>0</v>
      </c>
    </row>
    <row r="444" spans="1:24" x14ac:dyDescent="0.25">
      <c r="A444">
        <v>442</v>
      </c>
      <c r="B444">
        <v>1015.631611</v>
      </c>
      <c r="C444">
        <v>4.2253809999999996</v>
      </c>
      <c r="D444">
        <v>101.433024</v>
      </c>
      <c r="E444">
        <v>131.68750299999999</v>
      </c>
      <c r="F444">
        <v>44.186357000000001</v>
      </c>
      <c r="G444">
        <v>17.397273999999999</v>
      </c>
      <c r="H444" s="2">
        <v>109.696225</v>
      </c>
      <c r="I444" s="1">
        <v>10.045913000000001</v>
      </c>
      <c r="J444" s="5">
        <v>21.038999999989702</v>
      </c>
      <c r="K444" s="1">
        <v>115.949966</v>
      </c>
      <c r="L444" s="1">
        <v>156.03719000000001</v>
      </c>
      <c r="M444" s="1">
        <v>43.316445000000002</v>
      </c>
      <c r="N444" s="1">
        <v>339.35032100000001</v>
      </c>
      <c r="O444" s="1">
        <v>283.028257</v>
      </c>
      <c r="P444" s="1">
        <v>471.94603499999999</v>
      </c>
      <c r="Q444" s="1">
        <v>36.722684999999998</v>
      </c>
      <c r="R444" s="1">
        <v>76.140876000000006</v>
      </c>
      <c r="S444" s="1">
        <v>14.135092</v>
      </c>
      <c r="T444" s="1">
        <v>325</v>
      </c>
      <c r="U444" s="1">
        <v>0.151639</v>
      </c>
      <c r="V444" s="1">
        <v>189.00442899999999</v>
      </c>
      <c r="W444" s="1">
        <v>479.84435000000002</v>
      </c>
      <c r="X444" s="8">
        <v>1.267862612090487E-2</v>
      </c>
    </row>
    <row r="445" spans="1:24" x14ac:dyDescent="0.25">
      <c r="A445">
        <v>443</v>
      </c>
      <c r="B445">
        <v>1069.6118180000001</v>
      </c>
      <c r="C445">
        <v>3.4668730000000001</v>
      </c>
      <c r="D445">
        <v>110.903834</v>
      </c>
      <c r="E445">
        <v>140.733182</v>
      </c>
      <c r="F445">
        <v>44.474083</v>
      </c>
      <c r="G445">
        <v>17.123933999999998</v>
      </c>
      <c r="H445" s="2">
        <v>111.04214</v>
      </c>
      <c r="I445" s="1">
        <v>11.777933000000001</v>
      </c>
      <c r="J445" s="5">
        <v>23.513000000006198</v>
      </c>
      <c r="K445" s="1">
        <v>120.66078</v>
      </c>
      <c r="L445" s="1">
        <v>170.835328</v>
      </c>
      <c r="M445" s="1">
        <v>42.650514999999999</v>
      </c>
      <c r="N445" s="1">
        <v>367.95203500000002</v>
      </c>
      <c r="O445" s="1">
        <v>303.19999700000005</v>
      </c>
      <c r="P445" s="1">
        <v>506.82457299999999</v>
      </c>
      <c r="Q445" s="1">
        <v>39.868319</v>
      </c>
      <c r="R445" s="1">
        <v>93.257915999999994</v>
      </c>
      <c r="S445" s="1">
        <v>14.634233</v>
      </c>
      <c r="T445" s="1">
        <v>303</v>
      </c>
      <c r="U445" s="1">
        <v>0.64959199999999995</v>
      </c>
      <c r="V445" s="1">
        <v>201.02923200000001</v>
      </c>
      <c r="W445" s="1">
        <v>522.01276600000006</v>
      </c>
      <c r="X445" s="8">
        <v>1.792202898385048E-2</v>
      </c>
    </row>
    <row r="446" spans="1:24" x14ac:dyDescent="0.25">
      <c r="A446">
        <v>444</v>
      </c>
      <c r="B446">
        <v>1097.0150599999999</v>
      </c>
      <c r="C446">
        <v>3.0295399999999999</v>
      </c>
      <c r="D446">
        <v>117.596835</v>
      </c>
      <c r="E446">
        <v>144.055195</v>
      </c>
      <c r="F446">
        <v>44.462941000000001</v>
      </c>
      <c r="G446">
        <v>17.134519000000001</v>
      </c>
      <c r="H446" s="2">
        <v>119.338221</v>
      </c>
      <c r="I446" s="1">
        <v>11.804997999999999</v>
      </c>
      <c r="J446" s="5">
        <v>22.663000000000402</v>
      </c>
      <c r="K446" s="1">
        <v>145.68191400000001</v>
      </c>
      <c r="L446" s="1">
        <v>183.40038000000001</v>
      </c>
      <c r="M446" s="1">
        <v>40.523981999999997</v>
      </c>
      <c r="N446" s="1">
        <v>380.72454900000002</v>
      </c>
      <c r="O446" s="1">
        <v>313.84836800000005</v>
      </c>
      <c r="P446" s="1">
        <v>521.52221800000007</v>
      </c>
      <c r="Q446" s="1">
        <v>40.714289999999998</v>
      </c>
      <c r="R446" s="1">
        <v>100.455108</v>
      </c>
      <c r="S446" s="1">
        <v>15.204689</v>
      </c>
      <c r="T446" s="1">
        <v>292</v>
      </c>
      <c r="U446" s="1">
        <v>0.64970300000000003</v>
      </c>
      <c r="V446" s="1">
        <v>213.379436</v>
      </c>
      <c r="W446" s="1">
        <v>562.10549600000002</v>
      </c>
      <c r="X446" s="8">
        <v>2.310282509755137E-2</v>
      </c>
    </row>
    <row r="447" spans="1:24" x14ac:dyDescent="0.25">
      <c r="A447">
        <v>445</v>
      </c>
      <c r="B447">
        <v>1111.462853</v>
      </c>
      <c r="C447">
        <v>3.325132</v>
      </c>
      <c r="D447">
        <v>121.428628</v>
      </c>
      <c r="E447">
        <v>141.369348</v>
      </c>
      <c r="F447">
        <v>46.001750999999999</v>
      </c>
      <c r="G447">
        <v>15.672650000000001</v>
      </c>
      <c r="H447" s="2">
        <v>116.542337</v>
      </c>
      <c r="I447" s="1">
        <v>11.248645</v>
      </c>
      <c r="J447" s="5">
        <v>19.118000000002198</v>
      </c>
      <c r="K447" s="1">
        <v>132.52294599999999</v>
      </c>
      <c r="L447" s="1">
        <v>182.93064000000001</v>
      </c>
      <c r="M447" s="1">
        <v>36.754314000000001</v>
      </c>
      <c r="N447" s="1">
        <v>380.12421599999999</v>
      </c>
      <c r="O447" s="1">
        <v>311.44831699999997</v>
      </c>
      <c r="P447" s="1">
        <v>527.50137200000006</v>
      </c>
      <c r="Q447" s="1">
        <v>42.211722999999999</v>
      </c>
      <c r="R447" s="1">
        <v>88.851290000000006</v>
      </c>
      <c r="S447" s="1">
        <v>16.730900999999999</v>
      </c>
      <c r="T447" s="1">
        <v>325</v>
      </c>
      <c r="U447" s="1">
        <v>0.53536600000000001</v>
      </c>
      <c r="V447" s="1">
        <v>219.73544899999999</v>
      </c>
      <c r="W447" s="1">
        <v>565.71934199999998</v>
      </c>
      <c r="X447" s="8">
        <v>2.0672377023796332E-2</v>
      </c>
    </row>
    <row r="448" spans="1:24" x14ac:dyDescent="0.25">
      <c r="A448">
        <v>446</v>
      </c>
      <c r="B448">
        <v>1115.116929</v>
      </c>
      <c r="C448">
        <v>3.1875140000000002</v>
      </c>
      <c r="D448">
        <v>122.032729</v>
      </c>
      <c r="E448">
        <v>142.32904500000001</v>
      </c>
      <c r="F448">
        <v>44.350189999999998</v>
      </c>
      <c r="G448">
        <v>17.241633</v>
      </c>
      <c r="H448" s="2">
        <v>107.86587400000001</v>
      </c>
      <c r="I448" s="1">
        <v>11.536790999999999</v>
      </c>
      <c r="J448" s="5">
        <v>22.601999999998903</v>
      </c>
      <c r="K448" s="1">
        <v>121.121692</v>
      </c>
      <c r="L448" s="1">
        <v>179.54364000000001</v>
      </c>
      <c r="M448" s="1">
        <v>40.945442999999997</v>
      </c>
      <c r="N448" s="1">
        <v>381.883511</v>
      </c>
      <c r="O448" s="1">
        <v>326.32758699999999</v>
      </c>
      <c r="P448" s="1">
        <v>543.36350100000004</v>
      </c>
      <c r="Q448" s="1">
        <v>44.259236999999999</v>
      </c>
      <c r="R448" s="1">
        <v>86.753731999999999</v>
      </c>
      <c r="S448" s="1">
        <v>17.627319</v>
      </c>
      <c r="T448" s="1">
        <v>294</v>
      </c>
      <c r="U448" s="1">
        <v>0.56255999999999995</v>
      </c>
      <c r="V448" s="1">
        <v>216.85977800000001</v>
      </c>
      <c r="W448" s="1">
        <v>568.30155200000002</v>
      </c>
      <c r="X448" s="8">
        <v>4.3800750530036403E-2</v>
      </c>
    </row>
    <row r="449" spans="1:24" x14ac:dyDescent="0.25">
      <c r="A449">
        <v>447</v>
      </c>
      <c r="B449">
        <v>1124.180666</v>
      </c>
      <c r="C449">
        <v>3.162531</v>
      </c>
      <c r="D449">
        <v>119.94416699999999</v>
      </c>
      <c r="E449">
        <v>145.352215</v>
      </c>
      <c r="F449">
        <v>45.130887999999999</v>
      </c>
      <c r="G449">
        <v>16.499970000000001</v>
      </c>
      <c r="H449" s="2">
        <v>105.067443</v>
      </c>
      <c r="I449" s="1">
        <v>12.604882999999999</v>
      </c>
      <c r="J449" s="5">
        <v>22.669999999998197</v>
      </c>
      <c r="K449" s="1">
        <v>117.00679</v>
      </c>
      <c r="L449" s="1">
        <v>179.36075199999999</v>
      </c>
      <c r="M449" s="1">
        <v>43.147388999999997</v>
      </c>
      <c r="N449" s="1">
        <v>387.34864800000003</v>
      </c>
      <c r="O449" s="1">
        <v>344.01578799999999</v>
      </c>
      <c r="P449" s="1">
        <v>547.68826999999999</v>
      </c>
      <c r="Q449" s="1">
        <v>44.915072000000002</v>
      </c>
      <c r="R449" s="1">
        <v>91.568078</v>
      </c>
      <c r="S449" s="1">
        <v>16.587924000000001</v>
      </c>
      <c r="T449" s="1">
        <v>327</v>
      </c>
      <c r="U449" s="1">
        <v>1.006616</v>
      </c>
      <c r="V449" s="1">
        <v>221.68083300000001</v>
      </c>
      <c r="W449" s="1">
        <v>567.01318200000003</v>
      </c>
      <c r="X449" s="8">
        <v>1.049208693971887E-2</v>
      </c>
    </row>
    <row r="450" spans="1:24" x14ac:dyDescent="0.25">
      <c r="A450">
        <v>448</v>
      </c>
      <c r="B450">
        <v>1113.795924</v>
      </c>
      <c r="C450">
        <v>4.1681229999999996</v>
      </c>
      <c r="D450">
        <v>120.54777900000001</v>
      </c>
      <c r="E450">
        <v>141.86093600000001</v>
      </c>
      <c r="F450">
        <v>46.177787000000002</v>
      </c>
      <c r="G450">
        <v>15.505416</v>
      </c>
      <c r="H450" s="2">
        <v>111.731933</v>
      </c>
      <c r="I450" s="1">
        <v>12.759869999999999</v>
      </c>
      <c r="J450" s="5">
        <v>21.200803278683399</v>
      </c>
      <c r="K450" s="1">
        <v>112.222356</v>
      </c>
      <c r="L450" s="1">
        <v>176.26436200000001</v>
      </c>
      <c r="M450" s="1">
        <v>41.632331000000001</v>
      </c>
      <c r="N450" s="1">
        <v>386.66770600000001</v>
      </c>
      <c r="O450" s="1">
        <v>326.92170299999998</v>
      </c>
      <c r="P450" s="1">
        <v>546.11809999999991</v>
      </c>
      <c r="Q450" s="1">
        <v>42.557707000000001</v>
      </c>
      <c r="R450" s="1">
        <v>90.464560000000006</v>
      </c>
      <c r="S450" s="1">
        <v>16.147658</v>
      </c>
      <c r="T450" s="1">
        <v>288</v>
      </c>
      <c r="U450" s="1">
        <v>0.98178100000000001</v>
      </c>
      <c r="V450" s="1">
        <v>226.96825200000001</v>
      </c>
      <c r="W450" s="1">
        <v>555.32979</v>
      </c>
      <c r="X450" s="8">
        <v>1.664590815183783E-3</v>
      </c>
    </row>
    <row r="451" spans="1:24" x14ac:dyDescent="0.25">
      <c r="A451">
        <v>449</v>
      </c>
      <c r="B451">
        <v>1093.107027</v>
      </c>
      <c r="C451">
        <v>5.1169859999999998</v>
      </c>
      <c r="D451">
        <v>113.79025900000001</v>
      </c>
      <c r="E451">
        <v>141.73585700000001</v>
      </c>
      <c r="F451">
        <v>51.538029999999999</v>
      </c>
      <c r="G451">
        <v>10.413185</v>
      </c>
      <c r="H451" s="2">
        <v>102.979828</v>
      </c>
      <c r="I451" s="1">
        <v>12.079214</v>
      </c>
      <c r="J451" s="5">
        <v>17.7688863764924</v>
      </c>
      <c r="K451" s="1">
        <v>110.962352</v>
      </c>
      <c r="L451" s="1">
        <v>175.90961799999999</v>
      </c>
      <c r="M451" s="1">
        <v>39.331541999999999</v>
      </c>
      <c r="N451" s="1">
        <v>365.92772400000001</v>
      </c>
      <c r="O451" s="1">
        <v>300.75818399999997</v>
      </c>
      <c r="P451" s="1">
        <v>514.893733</v>
      </c>
      <c r="Q451" s="1">
        <v>34.343485000000001</v>
      </c>
      <c r="R451" s="1">
        <v>88.925045999999995</v>
      </c>
      <c r="S451" s="1">
        <v>16.349917000000001</v>
      </c>
      <c r="T451" s="1">
        <v>240</v>
      </c>
      <c r="U451" s="1">
        <v>0.24060100000000001</v>
      </c>
      <c r="V451" s="1">
        <v>220.355671</v>
      </c>
      <c r="W451" s="1">
        <v>506.777602</v>
      </c>
      <c r="X451" s="8">
        <v>0</v>
      </c>
    </row>
    <row r="452" spans="1:24" x14ac:dyDescent="0.25">
      <c r="A452">
        <v>450</v>
      </c>
      <c r="B452">
        <v>1030.673601</v>
      </c>
      <c r="C452">
        <v>5.8585729999999998</v>
      </c>
      <c r="D452">
        <v>103.903914</v>
      </c>
      <c r="E452">
        <v>132.81914699999999</v>
      </c>
      <c r="F452">
        <v>55.072609</v>
      </c>
      <c r="G452">
        <v>7.0553350000000004</v>
      </c>
      <c r="H452" s="2">
        <v>87.216667999999999</v>
      </c>
      <c r="I452" s="1">
        <v>10.578022000000001</v>
      </c>
      <c r="J452" s="5">
        <v>17.033826473852901</v>
      </c>
      <c r="K452" s="1">
        <v>104.422286</v>
      </c>
      <c r="L452" s="1">
        <v>172.64590799999999</v>
      </c>
      <c r="M452" s="1">
        <v>34.099361999999999</v>
      </c>
      <c r="N452" s="1">
        <v>328.84337399999998</v>
      </c>
      <c r="O452" s="1">
        <v>242.460296</v>
      </c>
      <c r="P452" s="1">
        <v>432.522966</v>
      </c>
      <c r="Q452" s="1">
        <v>20.553319999999999</v>
      </c>
      <c r="R452" s="1">
        <v>83.135686000000007</v>
      </c>
      <c r="S452" s="1">
        <v>15.889945000000001</v>
      </c>
      <c r="T452" s="1">
        <v>229</v>
      </c>
      <c r="U452" s="1">
        <v>-0.39798099999999997</v>
      </c>
      <c r="V452" s="1">
        <v>187.75001900000001</v>
      </c>
      <c r="W452" s="1">
        <v>428.99861199999998</v>
      </c>
      <c r="X452" s="8">
        <v>0</v>
      </c>
    </row>
    <row r="453" spans="1:24" x14ac:dyDescent="0.25">
      <c r="A453">
        <v>451</v>
      </c>
      <c r="B453">
        <v>967.54199700000004</v>
      </c>
      <c r="C453">
        <v>5.423235</v>
      </c>
      <c r="D453">
        <v>97.109537000000003</v>
      </c>
      <c r="E453">
        <v>125.394334</v>
      </c>
      <c r="F453">
        <v>55.434241</v>
      </c>
      <c r="G453">
        <v>6.7117839999999998</v>
      </c>
      <c r="H453" s="2">
        <v>75.911910000000006</v>
      </c>
      <c r="I453" s="1">
        <v>8.8804449999999999</v>
      </c>
      <c r="J453" s="5">
        <v>16.152552836487299</v>
      </c>
      <c r="K453" s="1">
        <v>87.711755999999994</v>
      </c>
      <c r="L453" s="1">
        <v>148.39647600000001</v>
      </c>
      <c r="M453" s="1">
        <v>27.104035</v>
      </c>
      <c r="N453" s="1">
        <v>277.16249499999998</v>
      </c>
      <c r="O453" s="1">
        <v>184.746217</v>
      </c>
      <c r="P453" s="1">
        <v>382.18796900000001</v>
      </c>
      <c r="Q453" s="1">
        <v>12.974401</v>
      </c>
      <c r="R453" s="1">
        <v>72.686903999999998</v>
      </c>
      <c r="S453" s="1">
        <v>15.358598000000001</v>
      </c>
      <c r="T453" s="1">
        <v>219</v>
      </c>
      <c r="U453" s="1">
        <v>-0.52520299999999998</v>
      </c>
      <c r="V453" s="1">
        <v>168.53348800000001</v>
      </c>
      <c r="W453" s="1">
        <v>375.52666599999998</v>
      </c>
      <c r="X453" s="8">
        <v>0</v>
      </c>
    </row>
    <row r="454" spans="1:24" x14ac:dyDescent="0.25">
      <c r="A454">
        <v>452</v>
      </c>
      <c r="B454">
        <v>938.39749800000004</v>
      </c>
      <c r="C454">
        <v>5.3350359999999997</v>
      </c>
      <c r="D454">
        <v>89.848947999999993</v>
      </c>
      <c r="E454">
        <v>122.094402</v>
      </c>
      <c r="F454">
        <v>55.487200999999999</v>
      </c>
      <c r="G454">
        <v>6.6614719999999998</v>
      </c>
      <c r="H454" s="2">
        <v>69.226816999999997</v>
      </c>
      <c r="I454" s="1">
        <v>8.3552110000000006</v>
      </c>
      <c r="J454" s="5">
        <v>14.7852261164516</v>
      </c>
      <c r="K454" s="1">
        <v>58.088285999999997</v>
      </c>
      <c r="L454" s="1">
        <v>119.848052</v>
      </c>
      <c r="M454" s="1">
        <v>14.823108</v>
      </c>
      <c r="N454" s="1">
        <v>248.30494899999999</v>
      </c>
      <c r="O454" s="1">
        <v>157.12407999999999</v>
      </c>
      <c r="P454" s="1">
        <v>347.59626600000001</v>
      </c>
      <c r="Q454" s="1">
        <v>10.559202000000001</v>
      </c>
      <c r="R454" s="1">
        <v>65.201284000000001</v>
      </c>
      <c r="S454" s="1">
        <v>15.022499</v>
      </c>
      <c r="T454" s="1">
        <v>194</v>
      </c>
      <c r="U454" s="1">
        <v>-0.505467</v>
      </c>
      <c r="V454" s="1">
        <v>152.53573299999999</v>
      </c>
      <c r="W454" s="1">
        <v>324.252206</v>
      </c>
      <c r="X454" s="8">
        <v>0</v>
      </c>
    </row>
    <row r="455" spans="1:24" x14ac:dyDescent="0.25">
      <c r="A455">
        <v>453</v>
      </c>
      <c r="B455">
        <v>902.05792099999996</v>
      </c>
      <c r="C455">
        <v>4.781002</v>
      </c>
      <c r="D455">
        <v>77.427620000000005</v>
      </c>
      <c r="E455">
        <v>116.8429</v>
      </c>
      <c r="F455">
        <v>55.463075000000003</v>
      </c>
      <c r="G455">
        <v>6.6843919999999999</v>
      </c>
      <c r="H455" s="2">
        <v>62.432012999999998</v>
      </c>
      <c r="I455" s="1">
        <v>8.3382970000000007</v>
      </c>
      <c r="J455" s="5">
        <v>12.1873600904509</v>
      </c>
      <c r="K455" s="1">
        <v>49.888917999999997</v>
      </c>
      <c r="L455" s="1">
        <v>111.73935400000001</v>
      </c>
      <c r="M455" s="1">
        <v>9.3523589999999999</v>
      </c>
      <c r="N455" s="1">
        <v>233.57855699999999</v>
      </c>
      <c r="O455" s="1">
        <v>139.56766900000002</v>
      </c>
      <c r="P455" s="1">
        <v>317.41521599999999</v>
      </c>
      <c r="Q455" s="1">
        <v>10.044487999999999</v>
      </c>
      <c r="R455" s="1">
        <v>60.272936000000001</v>
      </c>
      <c r="S455" s="1">
        <v>14.765302999999999</v>
      </c>
      <c r="T455" s="1">
        <v>173</v>
      </c>
      <c r="U455" s="1">
        <v>-0.46045999999999998</v>
      </c>
      <c r="V455" s="1">
        <v>139.62319500000001</v>
      </c>
      <c r="W455" s="1">
        <v>305.63197400000001</v>
      </c>
      <c r="X455" s="8">
        <v>0</v>
      </c>
    </row>
    <row r="456" spans="1:24" x14ac:dyDescent="0.25">
      <c r="A456">
        <v>454</v>
      </c>
      <c r="B456">
        <v>872.83826699999997</v>
      </c>
      <c r="C456">
        <v>4.1850189999999996</v>
      </c>
      <c r="D456">
        <v>60.844664000000002</v>
      </c>
      <c r="E456">
        <v>112.375895</v>
      </c>
      <c r="F456">
        <v>56.265644999999999</v>
      </c>
      <c r="G456">
        <v>5.9219499999999998</v>
      </c>
      <c r="H456" s="2">
        <v>59.103546000000001</v>
      </c>
      <c r="I456" s="1">
        <v>8.6013710000000003</v>
      </c>
      <c r="J456" s="5">
        <v>9.1431317128299199</v>
      </c>
      <c r="K456" s="1">
        <v>48.879553999999999</v>
      </c>
      <c r="L456" s="1">
        <v>108.592618</v>
      </c>
      <c r="M456" s="1">
        <v>8.5797869999999996</v>
      </c>
      <c r="N456" s="1">
        <v>217.235579</v>
      </c>
      <c r="O456" s="1">
        <v>124.699454</v>
      </c>
      <c r="P456" s="1">
        <v>281.41279000000003</v>
      </c>
      <c r="Q456" s="1">
        <v>10.048539999999999</v>
      </c>
      <c r="R456" s="1">
        <v>57.099870000000003</v>
      </c>
      <c r="S456" s="1">
        <v>14.048999999999999</v>
      </c>
      <c r="T456" s="1">
        <v>156</v>
      </c>
      <c r="U456" s="1">
        <v>-0.516401</v>
      </c>
      <c r="V456" s="1">
        <v>131.43455800000001</v>
      </c>
      <c r="W456" s="1">
        <v>299.775688</v>
      </c>
      <c r="X456" s="8">
        <v>0</v>
      </c>
    </row>
    <row r="457" spans="1:24" x14ac:dyDescent="0.25">
      <c r="A457">
        <v>455</v>
      </c>
      <c r="B457">
        <v>832.94395799999995</v>
      </c>
      <c r="C457">
        <v>3.3898299999999999</v>
      </c>
      <c r="D457">
        <v>56.100605000000002</v>
      </c>
      <c r="E457">
        <v>110.278536</v>
      </c>
      <c r="F457">
        <v>55.719332999999999</v>
      </c>
      <c r="G457">
        <v>6.4409470000000004</v>
      </c>
      <c r="H457" s="2">
        <v>58.912987000000001</v>
      </c>
      <c r="I457" s="1">
        <v>9.3910540000000005</v>
      </c>
      <c r="J457" s="5">
        <v>7.6375464480806796</v>
      </c>
      <c r="K457" s="1">
        <v>45.116052000000003</v>
      </c>
      <c r="L457" s="1">
        <v>92.497715999999997</v>
      </c>
      <c r="M457" s="1">
        <v>8.2122650000000004</v>
      </c>
      <c r="N457" s="1">
        <v>185.351179</v>
      </c>
      <c r="O457" s="1">
        <v>115.13297</v>
      </c>
      <c r="P457" s="1">
        <v>261.43111399999998</v>
      </c>
      <c r="Q457" s="1">
        <v>10.028696999999999</v>
      </c>
      <c r="R457" s="1">
        <v>56.167513999999997</v>
      </c>
      <c r="S457" s="1">
        <v>13.518855</v>
      </c>
      <c r="T457" s="1">
        <v>133</v>
      </c>
      <c r="U457" s="1">
        <v>-0.52623699999999995</v>
      </c>
      <c r="V457" s="1">
        <v>124.42290300000001</v>
      </c>
      <c r="W457" s="1">
        <v>299.08946400000002</v>
      </c>
      <c r="X457" s="8">
        <v>0</v>
      </c>
    </row>
    <row r="458" spans="1:24" x14ac:dyDescent="0.25">
      <c r="A458">
        <v>456</v>
      </c>
      <c r="B458">
        <v>812.74668999999994</v>
      </c>
      <c r="C458">
        <v>2.3173349999999999</v>
      </c>
      <c r="D458">
        <v>56.572471</v>
      </c>
      <c r="E458">
        <v>110.483587</v>
      </c>
      <c r="F458">
        <v>55.504790999999997</v>
      </c>
      <c r="G458">
        <v>6.6447620000000001</v>
      </c>
      <c r="H458" s="2">
        <v>61.661295000000003</v>
      </c>
      <c r="I458" s="1">
        <v>9.7900100000000005</v>
      </c>
      <c r="J458" s="5">
        <v>6.6878333333297606</v>
      </c>
      <c r="K458" s="1">
        <v>43.341617999999997</v>
      </c>
      <c r="L458" s="1">
        <v>84.628832000000003</v>
      </c>
      <c r="M458" s="1">
        <v>7.8807</v>
      </c>
      <c r="N458" s="1">
        <v>168.14493899999999</v>
      </c>
      <c r="O458" s="1">
        <v>115.77325400000001</v>
      </c>
      <c r="P458" s="1">
        <v>252.95161899999999</v>
      </c>
      <c r="Q458" s="1">
        <v>10.013773</v>
      </c>
      <c r="R458" s="1">
        <v>56.163352000000003</v>
      </c>
      <c r="S458" s="1">
        <v>13.193573000000001</v>
      </c>
      <c r="T458" s="1">
        <v>119</v>
      </c>
      <c r="U458" s="1">
        <v>-0.45538400000000001</v>
      </c>
      <c r="V458" s="1">
        <v>97.889415999999997</v>
      </c>
      <c r="W458" s="1">
        <v>305.49878999999999</v>
      </c>
      <c r="X458" s="8">
        <v>0</v>
      </c>
    </row>
    <row r="459" spans="1:24" x14ac:dyDescent="0.25">
      <c r="A459">
        <v>457</v>
      </c>
      <c r="B459">
        <v>806.65960299999995</v>
      </c>
      <c r="C459">
        <v>1.519733</v>
      </c>
      <c r="D459">
        <v>56.694958</v>
      </c>
      <c r="E459">
        <v>110.06071300000001</v>
      </c>
      <c r="F459">
        <v>54.722754000000002</v>
      </c>
      <c r="G459">
        <v>7.3876970000000002</v>
      </c>
      <c r="H459" s="2">
        <v>62.681212000000002</v>
      </c>
      <c r="I459" s="1">
        <v>9.5932949999999995</v>
      </c>
      <c r="J459" s="5">
        <v>6.2723333333415203</v>
      </c>
      <c r="K459" s="1">
        <v>42.066958</v>
      </c>
      <c r="L459" s="1">
        <v>84.279386000000002</v>
      </c>
      <c r="M459" s="1">
        <v>7.8250469999999996</v>
      </c>
      <c r="N459" s="1">
        <v>167.610116</v>
      </c>
      <c r="O459" s="1">
        <v>117.776162</v>
      </c>
      <c r="P459" s="1">
        <v>248.64791</v>
      </c>
      <c r="Q459" s="1">
        <v>9.9867889999999999</v>
      </c>
      <c r="R459" s="1">
        <v>56.405259999999998</v>
      </c>
      <c r="S459" s="1">
        <v>12.960229</v>
      </c>
      <c r="T459" s="1">
        <v>116</v>
      </c>
      <c r="U459" s="1">
        <v>-0.45785300000000001</v>
      </c>
      <c r="V459" s="1">
        <v>91.065676999999994</v>
      </c>
      <c r="W459" s="1">
        <v>310.88894199999999</v>
      </c>
      <c r="X459" s="8">
        <v>0</v>
      </c>
    </row>
    <row r="460" spans="1:24" x14ac:dyDescent="0.25">
      <c r="A460">
        <v>458</v>
      </c>
      <c r="B460">
        <v>793.58426899999995</v>
      </c>
      <c r="C460">
        <v>1.370107</v>
      </c>
      <c r="D460">
        <v>56.678348</v>
      </c>
      <c r="E460">
        <v>108.221458</v>
      </c>
      <c r="F460">
        <v>53.752862</v>
      </c>
      <c r="G460">
        <v>8.309094</v>
      </c>
      <c r="H460" s="2">
        <v>60.356740000000002</v>
      </c>
      <c r="I460" s="1">
        <v>8.9957170000000009</v>
      </c>
      <c r="J460" s="5">
        <v>6.2171666666690699</v>
      </c>
      <c r="K460" s="1">
        <v>41.770175999999999</v>
      </c>
      <c r="L460" s="1">
        <v>84.080421999999999</v>
      </c>
      <c r="M460" s="1">
        <v>7.792497</v>
      </c>
      <c r="N460" s="1">
        <v>175.22709</v>
      </c>
      <c r="O460" s="1">
        <v>113.126045</v>
      </c>
      <c r="P460" s="1">
        <v>246.08951100000002</v>
      </c>
      <c r="Q460" s="1">
        <v>9.9327810000000003</v>
      </c>
      <c r="R460" s="1">
        <v>56.340110000000003</v>
      </c>
      <c r="S460" s="1">
        <v>12.35308</v>
      </c>
      <c r="T460" s="1">
        <v>115</v>
      </c>
      <c r="U460" s="1">
        <v>-0.56678499999999998</v>
      </c>
      <c r="V460" s="1">
        <v>89.030325000000005</v>
      </c>
      <c r="W460" s="1">
        <v>304.457178</v>
      </c>
      <c r="X460" s="8">
        <v>0</v>
      </c>
    </row>
    <row r="461" spans="1:24" x14ac:dyDescent="0.25">
      <c r="A461">
        <v>459</v>
      </c>
      <c r="B461">
        <v>784.38723400000003</v>
      </c>
      <c r="C461">
        <v>1.4556549999999999</v>
      </c>
      <c r="D461">
        <v>56.734378999999997</v>
      </c>
      <c r="E461">
        <v>108.038916</v>
      </c>
      <c r="F461">
        <v>54.283405000000002</v>
      </c>
      <c r="G461">
        <v>7.805078</v>
      </c>
      <c r="H461" s="2">
        <v>59.620950000000001</v>
      </c>
      <c r="I461" s="1">
        <v>8.6495809999999995</v>
      </c>
      <c r="J461" s="5">
        <v>6.3131666666740704</v>
      </c>
      <c r="K461" s="1">
        <v>42.301428000000001</v>
      </c>
      <c r="L461" s="1">
        <v>84.668301999999997</v>
      </c>
      <c r="M461" s="1">
        <v>7.785285</v>
      </c>
      <c r="N461" s="1">
        <v>172.69180900000001</v>
      </c>
      <c r="O461" s="1">
        <v>112.280225</v>
      </c>
      <c r="P461" s="1">
        <v>243.26491299999998</v>
      </c>
      <c r="Q461" s="1">
        <v>10.021407999999999</v>
      </c>
      <c r="R461" s="1">
        <v>56.212207999999997</v>
      </c>
      <c r="S461" s="1">
        <v>11.897339000000001</v>
      </c>
      <c r="T461" s="1">
        <v>140</v>
      </c>
      <c r="U461" s="1">
        <v>-0.55698000000000003</v>
      </c>
      <c r="V461" s="1">
        <v>87.890541999999996</v>
      </c>
      <c r="W461" s="1">
        <v>299.05990600000001</v>
      </c>
      <c r="X461" s="8">
        <v>0</v>
      </c>
    </row>
    <row r="462" spans="1:24" x14ac:dyDescent="0.25">
      <c r="A462">
        <v>460</v>
      </c>
      <c r="B462">
        <v>782.92436599999996</v>
      </c>
      <c r="C462">
        <v>1.430158</v>
      </c>
      <c r="D462">
        <v>56.178438999999997</v>
      </c>
      <c r="E462">
        <v>105.522668</v>
      </c>
      <c r="F462">
        <v>54.517660999999997</v>
      </c>
      <c r="G462">
        <v>7.582535</v>
      </c>
      <c r="H462" s="2">
        <v>59.428156000000001</v>
      </c>
      <c r="I462" s="1">
        <v>8.6799330000000001</v>
      </c>
      <c r="J462" s="5">
        <v>6.0346666666591702</v>
      </c>
      <c r="K462" s="1">
        <v>44.964368</v>
      </c>
      <c r="L462" s="1">
        <v>85.638013999999998</v>
      </c>
      <c r="M462" s="1">
        <v>7.8180639999999997</v>
      </c>
      <c r="N462" s="1">
        <v>172.693827</v>
      </c>
      <c r="O462" s="1">
        <v>111.80551200000001</v>
      </c>
      <c r="P462" s="1">
        <v>241.69375400000001</v>
      </c>
      <c r="Q462" s="1">
        <v>10.021258</v>
      </c>
      <c r="R462" s="1">
        <v>56.374048000000002</v>
      </c>
      <c r="S462" s="1">
        <v>11.840662</v>
      </c>
      <c r="T462" s="1">
        <v>110</v>
      </c>
      <c r="U462" s="1">
        <v>-0.53077399999999997</v>
      </c>
      <c r="V462" s="1">
        <v>84.241039999999998</v>
      </c>
      <c r="W462" s="1">
        <v>300.14305200000001</v>
      </c>
      <c r="X462" s="8">
        <v>0</v>
      </c>
    </row>
    <row r="463" spans="1:24" x14ac:dyDescent="0.25">
      <c r="A463">
        <v>461</v>
      </c>
      <c r="B463">
        <v>783.072227</v>
      </c>
      <c r="C463">
        <v>1.914617</v>
      </c>
      <c r="D463">
        <v>56.154386000000002</v>
      </c>
      <c r="E463">
        <v>104.56657199999999</v>
      </c>
      <c r="F463">
        <v>53.626255999999998</v>
      </c>
      <c r="G463">
        <v>8.4293700000000005</v>
      </c>
      <c r="H463" s="2">
        <v>61.730066000000001</v>
      </c>
      <c r="I463" s="1">
        <v>9.6713719999999999</v>
      </c>
      <c r="J463" s="5">
        <v>5.9161949152476101</v>
      </c>
      <c r="K463" s="1">
        <v>54.667037999999998</v>
      </c>
      <c r="L463" s="1">
        <v>85.725363999999999</v>
      </c>
      <c r="M463" s="1">
        <v>7.8106309999999999</v>
      </c>
      <c r="N463" s="1">
        <v>175.45624799999999</v>
      </c>
      <c r="O463" s="1">
        <v>111.310176</v>
      </c>
      <c r="P463" s="1">
        <v>237.15763200000001</v>
      </c>
      <c r="Q463" s="1">
        <v>10.036835</v>
      </c>
      <c r="R463" s="1">
        <v>57.964260000000003</v>
      </c>
      <c r="S463" s="1">
        <v>11.852389000000001</v>
      </c>
      <c r="T463" s="1">
        <v>106</v>
      </c>
      <c r="U463" s="1">
        <v>-0.54818199999999995</v>
      </c>
      <c r="V463" s="1">
        <v>82.590286000000006</v>
      </c>
      <c r="W463" s="1">
        <v>314.83702399999999</v>
      </c>
      <c r="X463" s="8">
        <v>0</v>
      </c>
    </row>
    <row r="464" spans="1:24" x14ac:dyDescent="0.25">
      <c r="A464">
        <v>462</v>
      </c>
      <c r="B464">
        <v>805.06976299999997</v>
      </c>
      <c r="C464">
        <v>3.250588</v>
      </c>
      <c r="D464">
        <v>57.768624000000003</v>
      </c>
      <c r="E464">
        <v>105.647383</v>
      </c>
      <c r="F464">
        <v>52.749375000000001</v>
      </c>
      <c r="G464">
        <v>9.2624069999999996</v>
      </c>
      <c r="H464" s="2">
        <v>62.548627000000003</v>
      </c>
      <c r="I464" s="1">
        <v>10.723355</v>
      </c>
      <c r="J464" s="5">
        <v>6.7212559044273803</v>
      </c>
      <c r="K464" s="1">
        <v>68.348557999999997</v>
      </c>
      <c r="L464" s="1">
        <v>86.061723999999998</v>
      </c>
      <c r="M464" s="1">
        <v>9.2143700000000006</v>
      </c>
      <c r="N464" s="1">
        <v>182.27891600000001</v>
      </c>
      <c r="O464" s="1">
        <v>115.91658200000001</v>
      </c>
      <c r="P464" s="1">
        <v>250.03531600000002</v>
      </c>
      <c r="Q464" s="1">
        <v>9.9600019999999994</v>
      </c>
      <c r="R464" s="1">
        <v>60.314664</v>
      </c>
      <c r="S464" s="1">
        <v>11.869757</v>
      </c>
      <c r="T464" s="1">
        <v>109</v>
      </c>
      <c r="U464" s="1">
        <v>-0.51111399999999996</v>
      </c>
      <c r="V464" s="1">
        <v>85.826076</v>
      </c>
      <c r="W464" s="1">
        <v>346.558378</v>
      </c>
      <c r="X464" s="8">
        <v>0</v>
      </c>
    </row>
    <row r="465" spans="1:24" x14ac:dyDescent="0.25">
      <c r="A465">
        <v>463</v>
      </c>
      <c r="B465">
        <v>829.72686699999997</v>
      </c>
      <c r="C465">
        <v>4.9449560000000004</v>
      </c>
      <c r="D465">
        <v>71.214343</v>
      </c>
      <c r="E465">
        <v>114.655078</v>
      </c>
      <c r="F465">
        <v>52.526187999999998</v>
      </c>
      <c r="G465">
        <v>9.4744349999999997</v>
      </c>
      <c r="H465" s="2">
        <v>71.253769000000005</v>
      </c>
      <c r="I465" s="1">
        <v>9.3117169999999998</v>
      </c>
      <c r="J465" s="5">
        <v>13.611382513656199</v>
      </c>
      <c r="K465" s="1">
        <v>95.972970000000004</v>
      </c>
      <c r="L465" s="1">
        <v>104.051222</v>
      </c>
      <c r="M465" s="1">
        <v>19.658833000000001</v>
      </c>
      <c r="N465" s="1">
        <v>228.75961699999999</v>
      </c>
      <c r="O465" s="1">
        <v>176.58136300000001</v>
      </c>
      <c r="P465" s="1">
        <v>281.78334799999999</v>
      </c>
      <c r="Q465" s="1">
        <v>13.584773999999999</v>
      </c>
      <c r="R465" s="1">
        <v>58.582445999999997</v>
      </c>
      <c r="S465" s="1">
        <v>11.818165</v>
      </c>
      <c r="T465" s="1">
        <v>186</v>
      </c>
      <c r="U465" s="1">
        <v>7.0581000000000005E-2</v>
      </c>
      <c r="V465" s="1">
        <v>120.01709700000001</v>
      </c>
      <c r="W465" s="1">
        <v>381.42191200000002</v>
      </c>
      <c r="X465" s="8">
        <v>0</v>
      </c>
    </row>
    <row r="466" spans="1:24" x14ac:dyDescent="0.25">
      <c r="A466">
        <v>464</v>
      </c>
      <c r="B466">
        <v>900.38031899999999</v>
      </c>
      <c r="C466">
        <v>6.173273</v>
      </c>
      <c r="D466">
        <v>91.353908000000004</v>
      </c>
      <c r="E466">
        <v>122.110623</v>
      </c>
      <c r="F466">
        <v>47.808100000000003</v>
      </c>
      <c r="G466">
        <v>13.956618000000001</v>
      </c>
      <c r="H466" s="2">
        <v>96.619236000000001</v>
      </c>
      <c r="I466" s="1">
        <v>9.4216180000000005</v>
      </c>
      <c r="J466" s="5">
        <v>19.7675000000017</v>
      </c>
      <c r="K466" s="1">
        <v>113.01632600000001</v>
      </c>
      <c r="L466" s="1">
        <v>137.400544</v>
      </c>
      <c r="M466" s="1">
        <v>34.956684000000003</v>
      </c>
      <c r="N466" s="1">
        <v>278.60073499999999</v>
      </c>
      <c r="O466" s="1">
        <v>249.959101</v>
      </c>
      <c r="P466" s="1">
        <v>364.41785400000003</v>
      </c>
      <c r="Q466" s="1">
        <v>28.535717999999999</v>
      </c>
      <c r="R466" s="1">
        <v>62.961356000000002</v>
      </c>
      <c r="S466" s="1">
        <v>12.442147</v>
      </c>
      <c r="T466" s="1">
        <v>243</v>
      </c>
      <c r="U466" s="1">
        <v>0.94984900000000005</v>
      </c>
      <c r="V466" s="1">
        <v>175.69532000000001</v>
      </c>
      <c r="W466" s="1">
        <v>449.34375999999997</v>
      </c>
      <c r="X466" s="8">
        <v>0</v>
      </c>
    </row>
    <row r="467" spans="1:24" x14ac:dyDescent="0.25">
      <c r="A467">
        <v>465</v>
      </c>
      <c r="B467">
        <v>991.67560800000001</v>
      </c>
      <c r="C467">
        <v>6.0977800000000002</v>
      </c>
      <c r="D467">
        <v>97.181856999999994</v>
      </c>
      <c r="E467">
        <v>130.19336300000001</v>
      </c>
      <c r="F467">
        <v>43.527769999999997</v>
      </c>
      <c r="G467">
        <v>18.022932000000001</v>
      </c>
      <c r="H467" s="2">
        <v>114.778052</v>
      </c>
      <c r="I467" s="1">
        <v>12.233594999999999</v>
      </c>
      <c r="J467" s="5">
        <v>23.062000000005302</v>
      </c>
      <c r="K467" s="1">
        <v>107.56182</v>
      </c>
      <c r="L467" s="1">
        <v>167.94088600000001</v>
      </c>
      <c r="M467" s="1">
        <v>40.065587000000001</v>
      </c>
      <c r="N467" s="1">
        <v>337.93375200000003</v>
      </c>
      <c r="O467" s="1">
        <v>304.90986700000002</v>
      </c>
      <c r="P467" s="1">
        <v>448.39072399999998</v>
      </c>
      <c r="Q467" s="1">
        <v>37.554167</v>
      </c>
      <c r="R467" s="1">
        <v>74.268535999999997</v>
      </c>
      <c r="S467" s="1">
        <v>15.444654</v>
      </c>
      <c r="T467" s="1">
        <v>318</v>
      </c>
      <c r="U467" s="1">
        <v>1.0677989999999999</v>
      </c>
      <c r="V467" s="1">
        <v>211.093099</v>
      </c>
      <c r="W467" s="1">
        <v>501.87688400000002</v>
      </c>
      <c r="X467" s="8">
        <v>0</v>
      </c>
    </row>
    <row r="468" spans="1:24" x14ac:dyDescent="0.25">
      <c r="A468">
        <v>466</v>
      </c>
      <c r="B468">
        <v>1102.0076369999999</v>
      </c>
      <c r="C468">
        <v>4.6751149999999999</v>
      </c>
      <c r="D468">
        <v>97.181856999999994</v>
      </c>
      <c r="E468">
        <v>138.257589</v>
      </c>
      <c r="F468">
        <v>44.798662999999998</v>
      </c>
      <c r="G468">
        <v>16.815583</v>
      </c>
      <c r="H468" s="2">
        <v>122.752864</v>
      </c>
      <c r="I468" s="1">
        <v>14.924384</v>
      </c>
      <c r="J468" s="5">
        <v>26.002999999996899</v>
      </c>
      <c r="K468" s="1">
        <v>116.439204</v>
      </c>
      <c r="L468" s="1">
        <v>181.24444399999999</v>
      </c>
      <c r="M468" s="1">
        <v>38.645899999999997</v>
      </c>
      <c r="N468" s="1">
        <v>390.703461</v>
      </c>
      <c r="O468" s="1">
        <v>328.87121300000001</v>
      </c>
      <c r="P468" s="1">
        <v>537.75142699999992</v>
      </c>
      <c r="Q468" s="1">
        <v>42.037545000000001</v>
      </c>
      <c r="R468" s="1">
        <v>85.534446000000003</v>
      </c>
      <c r="S468" s="1">
        <v>16.146725</v>
      </c>
      <c r="T468" s="1">
        <v>330</v>
      </c>
      <c r="U468" s="1">
        <v>1.1049770000000001</v>
      </c>
      <c r="V468" s="1">
        <v>227.47222199999999</v>
      </c>
      <c r="W468" s="1">
        <v>539.04013399999997</v>
      </c>
      <c r="X468" s="8">
        <v>9.3977662450739838E-3</v>
      </c>
    </row>
    <row r="469" spans="1:24" x14ac:dyDescent="0.25">
      <c r="A469">
        <v>467</v>
      </c>
      <c r="B469">
        <v>1150.7911879999999</v>
      </c>
      <c r="C469">
        <v>3.8924979999999998</v>
      </c>
      <c r="D469">
        <v>97.181856999999994</v>
      </c>
      <c r="E469">
        <v>144.012472</v>
      </c>
      <c r="F469">
        <v>44.808956999999999</v>
      </c>
      <c r="G469">
        <v>16.805803999999998</v>
      </c>
      <c r="H469" s="2">
        <v>124.33176</v>
      </c>
      <c r="I469" s="1">
        <v>15.410197</v>
      </c>
      <c r="J469" s="5">
        <v>29.815499999996899</v>
      </c>
      <c r="K469" s="1">
        <v>126.268136</v>
      </c>
      <c r="L469" s="1">
        <v>183.52617799999999</v>
      </c>
      <c r="M469" s="1">
        <v>40.418895999999997</v>
      </c>
      <c r="N469" s="1">
        <v>414.60292500000003</v>
      </c>
      <c r="O469" s="1">
        <v>339.77730199999996</v>
      </c>
      <c r="P469" s="1">
        <v>565.75696300000004</v>
      </c>
      <c r="Q469" s="1">
        <v>44.833795000000002</v>
      </c>
      <c r="R469" s="1">
        <v>94.732793999999998</v>
      </c>
      <c r="S469" s="1">
        <v>15.852147</v>
      </c>
      <c r="T469" s="1">
        <v>379</v>
      </c>
      <c r="U469" s="1">
        <v>0.83706199999999997</v>
      </c>
      <c r="V469" s="1">
        <v>232.459608</v>
      </c>
      <c r="W469" s="1">
        <v>556.65486599999997</v>
      </c>
      <c r="X469" s="8">
        <v>1.6114192701046332E-2</v>
      </c>
    </row>
    <row r="470" spans="1:24" x14ac:dyDescent="0.25">
      <c r="A470">
        <v>468</v>
      </c>
      <c r="B470">
        <v>1182.5451350000001</v>
      </c>
      <c r="C470">
        <v>3.791223</v>
      </c>
      <c r="D470">
        <v>97.181856999999994</v>
      </c>
      <c r="E470">
        <v>147.44382899999999</v>
      </c>
      <c r="F470">
        <v>45.361369000000003</v>
      </c>
      <c r="G470">
        <v>16.281013000000002</v>
      </c>
      <c r="H470" s="2">
        <v>125.214834</v>
      </c>
      <c r="I470" s="1">
        <v>14.860658000000001</v>
      </c>
      <c r="J470" s="5">
        <v>27.869666666665498</v>
      </c>
      <c r="K470" s="1">
        <v>124.592798</v>
      </c>
      <c r="L470" s="1">
        <v>181.464662</v>
      </c>
      <c r="M470" s="1">
        <v>40.483742999999997</v>
      </c>
      <c r="N470" s="1">
        <v>420.67276900000002</v>
      </c>
      <c r="O470" s="1">
        <v>355.849898</v>
      </c>
      <c r="P470" s="1">
        <v>599.10402199999999</v>
      </c>
      <c r="Q470" s="1">
        <v>43.408790000000003</v>
      </c>
      <c r="R470" s="1">
        <v>95.328230000000005</v>
      </c>
      <c r="S470" s="1">
        <v>16.205793</v>
      </c>
      <c r="T470" s="1">
        <v>340</v>
      </c>
      <c r="U470" s="1">
        <v>0.72941699999999998</v>
      </c>
      <c r="V470" s="1">
        <v>241.87491700000001</v>
      </c>
      <c r="W470" s="1">
        <v>565.94131400000003</v>
      </c>
      <c r="X470" s="8">
        <v>8.1828950904168002E-2</v>
      </c>
    </row>
    <row r="471" spans="1:24" x14ac:dyDescent="0.25">
      <c r="A471">
        <v>469</v>
      </c>
      <c r="B471">
        <v>1164.1193290000001</v>
      </c>
      <c r="C471">
        <v>4.1492870000000002</v>
      </c>
      <c r="D471">
        <v>97.181856999999994</v>
      </c>
      <c r="E471">
        <v>146.426244</v>
      </c>
      <c r="F471">
        <v>46.097853000000001</v>
      </c>
      <c r="G471">
        <v>15.581353</v>
      </c>
      <c r="H471" s="2">
        <v>124.5274</v>
      </c>
      <c r="I471" s="1">
        <v>14.936</v>
      </c>
      <c r="J471" s="5">
        <v>22.3866440677957</v>
      </c>
      <c r="K471" s="1">
        <v>122.691</v>
      </c>
      <c r="L471" s="1">
        <v>179.632364</v>
      </c>
      <c r="M471" s="1">
        <v>41.638216</v>
      </c>
      <c r="N471" s="1">
        <v>414.64150699999999</v>
      </c>
      <c r="O471" s="1">
        <v>353.36726299999998</v>
      </c>
      <c r="P471" s="1">
        <v>601.8387909999999</v>
      </c>
      <c r="Q471" s="1">
        <v>44.080632999999999</v>
      </c>
      <c r="R471" s="1">
        <v>88.472306000000003</v>
      </c>
      <c r="S471" s="1">
        <v>16.201575999999999</v>
      </c>
      <c r="T471" s="1">
        <v>346</v>
      </c>
      <c r="U471" s="1">
        <v>2.1447949999999998</v>
      </c>
      <c r="V471" s="1">
        <v>242.785811</v>
      </c>
      <c r="W471" s="1">
        <v>569.69978800000001</v>
      </c>
      <c r="X471" s="8">
        <v>0.16927943139196081</v>
      </c>
    </row>
    <row r="472" spans="1:24" x14ac:dyDescent="0.25">
      <c r="A472">
        <v>470</v>
      </c>
      <c r="B472">
        <v>1190.3724850000001</v>
      </c>
      <c r="C472">
        <v>4.050395</v>
      </c>
      <c r="D472">
        <v>97.181856999999994</v>
      </c>
      <c r="E472">
        <v>143.15521100000001</v>
      </c>
      <c r="F472">
        <v>44.963388999999999</v>
      </c>
      <c r="G472">
        <v>16.659094</v>
      </c>
      <c r="H472" s="2">
        <v>121.030237</v>
      </c>
      <c r="I472" s="1">
        <v>15.338132999999999</v>
      </c>
      <c r="J472" s="5">
        <v>27.312175604340101</v>
      </c>
      <c r="K472" s="1">
        <v>128.881114</v>
      </c>
      <c r="L472" s="1">
        <v>186.983484</v>
      </c>
      <c r="M472" s="1">
        <v>41.933996999999998</v>
      </c>
      <c r="N472" s="1">
        <v>410.65785499999998</v>
      </c>
      <c r="O472" s="1">
        <v>366.11947900000001</v>
      </c>
      <c r="P472" s="1">
        <v>589.78575799999999</v>
      </c>
      <c r="Q472" s="1">
        <v>45.263221000000001</v>
      </c>
      <c r="R472" s="1">
        <v>89.812867999999995</v>
      </c>
      <c r="S472" s="1">
        <v>16.021180000000001</v>
      </c>
      <c r="T472" s="1">
        <v>316</v>
      </c>
      <c r="U472" s="1">
        <v>3.6303100000000001</v>
      </c>
      <c r="V472" s="1">
        <v>241.180768</v>
      </c>
      <c r="W472" s="1">
        <v>557.59101399999997</v>
      </c>
      <c r="X472" s="8">
        <v>0.18623016874851189</v>
      </c>
    </row>
    <row r="473" spans="1:24" x14ac:dyDescent="0.25">
      <c r="A473">
        <v>471</v>
      </c>
      <c r="B473">
        <v>1198.77323</v>
      </c>
      <c r="C473">
        <v>4.0606499999999999</v>
      </c>
      <c r="D473">
        <v>97.181856999999994</v>
      </c>
      <c r="E473">
        <v>145.99581900000001</v>
      </c>
      <c r="F473">
        <v>42.230614000000003</v>
      </c>
      <c r="G473">
        <v>19.255230000000001</v>
      </c>
      <c r="H473" s="2">
        <v>115.34921799999999</v>
      </c>
      <c r="I473" s="1">
        <v>14.780222999999999</v>
      </c>
      <c r="J473" s="5">
        <v>29.686557377048302</v>
      </c>
      <c r="K473" s="1">
        <v>126.598692</v>
      </c>
      <c r="L473" s="1">
        <v>192.37600800000001</v>
      </c>
      <c r="M473" s="1">
        <v>41.620148</v>
      </c>
      <c r="N473" s="1">
        <v>421.34319199999999</v>
      </c>
      <c r="O473" s="1">
        <v>365.452631</v>
      </c>
      <c r="P473" s="1">
        <v>588.39422999999999</v>
      </c>
      <c r="Q473" s="1">
        <v>44.649571000000002</v>
      </c>
      <c r="R473" s="1">
        <v>93.433589999999995</v>
      </c>
      <c r="S473" s="1">
        <v>16.065047</v>
      </c>
      <c r="T473" s="1">
        <v>312</v>
      </c>
      <c r="U473" s="1">
        <v>3.1991619999999998</v>
      </c>
      <c r="V473" s="1">
        <v>240.48145</v>
      </c>
      <c r="W473" s="1">
        <v>549.12886200000003</v>
      </c>
      <c r="X473" s="8">
        <v>0.13778591183013311</v>
      </c>
    </row>
    <row r="474" spans="1:24" x14ac:dyDescent="0.25">
      <c r="A474">
        <v>472</v>
      </c>
      <c r="B474">
        <v>1189.0398929999999</v>
      </c>
      <c r="C474">
        <v>4.8071260000000002</v>
      </c>
      <c r="D474">
        <v>97.181856999999994</v>
      </c>
      <c r="E474">
        <v>148.98555999999999</v>
      </c>
      <c r="F474">
        <v>42.375075000000002</v>
      </c>
      <c r="G474">
        <v>19.117992000000001</v>
      </c>
      <c r="H474" s="2">
        <v>112.39774800000001</v>
      </c>
      <c r="I474" s="1">
        <v>12.849845999999999</v>
      </c>
      <c r="J474" s="5">
        <v>21.830080577943502</v>
      </c>
      <c r="K474" s="1">
        <v>120.03506</v>
      </c>
      <c r="L474" s="1">
        <v>193.35254599999999</v>
      </c>
      <c r="M474" s="1">
        <v>38.889418999999997</v>
      </c>
      <c r="N474" s="1">
        <v>415.38380000000001</v>
      </c>
      <c r="O474" s="1">
        <v>347.23539499999998</v>
      </c>
      <c r="P474" s="1">
        <v>580.48677999999995</v>
      </c>
      <c r="Q474" s="1">
        <v>41.398719999999997</v>
      </c>
      <c r="R474" s="1">
        <v>93.194987999999995</v>
      </c>
      <c r="S474" s="1">
        <v>17.558999</v>
      </c>
      <c r="T474" s="1">
        <v>273</v>
      </c>
      <c r="U474" s="1">
        <v>2.2504689999999998</v>
      </c>
      <c r="V474" s="1">
        <v>239.29704899999999</v>
      </c>
      <c r="W474" s="1">
        <v>545.19623200000001</v>
      </c>
      <c r="X474" s="8">
        <v>2.7974475242523378E-2</v>
      </c>
    </row>
    <row r="475" spans="1:24" x14ac:dyDescent="0.25">
      <c r="A475">
        <v>473</v>
      </c>
      <c r="B475">
        <v>1144.674728</v>
      </c>
      <c r="C475">
        <v>6.1869579999999997</v>
      </c>
      <c r="D475">
        <v>97.181856999999994</v>
      </c>
      <c r="E475">
        <v>147.77600699999999</v>
      </c>
      <c r="F475">
        <v>49.983922</v>
      </c>
      <c r="G475">
        <v>11.889587000000001</v>
      </c>
      <c r="H475" s="2">
        <v>109.3571</v>
      </c>
      <c r="I475" s="1">
        <v>12.220724000000001</v>
      </c>
      <c r="J475" s="5">
        <v>18.555375706200699</v>
      </c>
      <c r="K475" s="1">
        <v>117.755736</v>
      </c>
      <c r="L475" s="1">
        <v>193.473994</v>
      </c>
      <c r="M475" s="1">
        <v>35.648524999999999</v>
      </c>
      <c r="N475" s="1">
        <v>388.13744400000002</v>
      </c>
      <c r="O475" s="1">
        <v>334.71337000000005</v>
      </c>
      <c r="P475" s="1">
        <v>546.23969</v>
      </c>
      <c r="Q475" s="1">
        <v>34.295870000000001</v>
      </c>
      <c r="R475" s="1">
        <v>93.057640000000006</v>
      </c>
      <c r="S475" s="1">
        <v>17.607087</v>
      </c>
      <c r="T475" s="1">
        <v>249</v>
      </c>
      <c r="U475" s="1">
        <v>1.3720209999999999</v>
      </c>
      <c r="V475" s="1">
        <v>221.31925899999999</v>
      </c>
      <c r="W475" s="1">
        <v>515.22783200000003</v>
      </c>
      <c r="X475" s="8">
        <v>0</v>
      </c>
    </row>
    <row r="476" spans="1:24" x14ac:dyDescent="0.25">
      <c r="A476">
        <v>474</v>
      </c>
      <c r="B476">
        <v>1080.649242</v>
      </c>
      <c r="C476">
        <v>6.0214280000000002</v>
      </c>
      <c r="D476">
        <v>97.181856999999994</v>
      </c>
      <c r="E476">
        <v>140.82359400000001</v>
      </c>
      <c r="F476">
        <v>54.883347999999998</v>
      </c>
      <c r="G476">
        <v>7.2351330000000003</v>
      </c>
      <c r="H476" s="2">
        <v>93.820611</v>
      </c>
      <c r="I476" s="1">
        <v>11.817912</v>
      </c>
      <c r="J476" s="5">
        <v>18.711833333334599</v>
      </c>
      <c r="K476" s="1">
        <v>111.38764</v>
      </c>
      <c r="L476" s="1">
        <v>183.940392</v>
      </c>
      <c r="M476" s="1">
        <v>31.763928</v>
      </c>
      <c r="N476" s="1">
        <v>330.14030300000002</v>
      </c>
      <c r="O476" s="1">
        <v>271.53495499999997</v>
      </c>
      <c r="P476" s="1">
        <v>459.718728</v>
      </c>
      <c r="Q476" s="1">
        <v>21.476524000000001</v>
      </c>
      <c r="R476" s="1">
        <v>86.001509999999996</v>
      </c>
      <c r="S476" s="1">
        <v>16.444164000000001</v>
      </c>
      <c r="T476" s="1">
        <v>214</v>
      </c>
      <c r="U476" s="1">
        <v>0.89284600000000003</v>
      </c>
      <c r="V476" s="1">
        <v>191.692947</v>
      </c>
      <c r="W476" s="1">
        <v>432.75205199999999</v>
      </c>
      <c r="X476" s="8">
        <v>0</v>
      </c>
    </row>
    <row r="477" spans="1:24" x14ac:dyDescent="0.25">
      <c r="A477">
        <v>475</v>
      </c>
      <c r="B477">
        <v>1018.811836</v>
      </c>
      <c r="C477">
        <v>5.8576940000000004</v>
      </c>
      <c r="D477">
        <v>97.181856999999994</v>
      </c>
      <c r="E477">
        <v>129.52426299999999</v>
      </c>
      <c r="F477">
        <v>53.945650999999998</v>
      </c>
      <c r="G477">
        <v>8.1259449999999998</v>
      </c>
      <c r="H477" s="2">
        <v>80.491353000000004</v>
      </c>
      <c r="I477" s="1">
        <v>11.793741000000001</v>
      </c>
      <c r="J477" s="5">
        <v>19.161333333336998</v>
      </c>
      <c r="K477" s="1">
        <v>97.333286000000001</v>
      </c>
      <c r="L477" s="1">
        <v>152.26371399999999</v>
      </c>
      <c r="M477" s="1">
        <v>25.875630000000001</v>
      </c>
      <c r="N477" s="1">
        <v>288.99852499999997</v>
      </c>
      <c r="O477" s="1">
        <v>222.31622900000002</v>
      </c>
      <c r="P477" s="1">
        <v>404.76286900000002</v>
      </c>
      <c r="Q477" s="1">
        <v>14.698449</v>
      </c>
      <c r="R477" s="1">
        <v>77.282616000000004</v>
      </c>
      <c r="S477" s="1">
        <v>15.443383000000001</v>
      </c>
      <c r="T477" s="1">
        <v>200</v>
      </c>
      <c r="U477" s="1">
        <v>0.93084999999999996</v>
      </c>
      <c r="V477" s="1">
        <v>175.698499</v>
      </c>
      <c r="W477" s="1">
        <v>388.56739800000003</v>
      </c>
      <c r="X477" s="8">
        <v>0</v>
      </c>
    </row>
    <row r="478" spans="1:24" x14ac:dyDescent="0.25">
      <c r="A478">
        <v>476</v>
      </c>
      <c r="B478">
        <v>962.34537899999998</v>
      </c>
      <c r="C478">
        <v>5.2313159999999996</v>
      </c>
      <c r="D478">
        <v>97.181856999999994</v>
      </c>
      <c r="E478">
        <v>120.96807800000001</v>
      </c>
      <c r="F478">
        <v>54.235154999999999</v>
      </c>
      <c r="G478">
        <v>7.8509159999999998</v>
      </c>
      <c r="H478" s="2">
        <v>67.444637999999998</v>
      </c>
      <c r="I478" s="1">
        <v>10.711465</v>
      </c>
      <c r="J478" s="5">
        <v>16.281333333332398</v>
      </c>
      <c r="K478" s="1">
        <v>72.605164000000002</v>
      </c>
      <c r="L478" s="1">
        <v>122.651596</v>
      </c>
      <c r="M478" s="1">
        <v>13.141109</v>
      </c>
      <c r="N478" s="1">
        <v>259.20587699999999</v>
      </c>
      <c r="O478" s="1">
        <v>195.549949</v>
      </c>
      <c r="P478" s="1">
        <v>349.48224300000004</v>
      </c>
      <c r="Q478" s="1">
        <v>11.875947999999999</v>
      </c>
      <c r="R478" s="1">
        <v>68.71969</v>
      </c>
      <c r="S478" s="1">
        <v>15.343498</v>
      </c>
      <c r="T478" s="1">
        <v>187</v>
      </c>
      <c r="U478" s="1">
        <v>0.96009699999999998</v>
      </c>
      <c r="V478" s="1">
        <v>156.39822599999999</v>
      </c>
      <c r="W478" s="1">
        <v>343.23660799999999</v>
      </c>
      <c r="X478" s="8">
        <v>0</v>
      </c>
    </row>
    <row r="479" spans="1:24" x14ac:dyDescent="0.25">
      <c r="A479">
        <v>477</v>
      </c>
      <c r="B479">
        <v>913.76951599999995</v>
      </c>
      <c r="C479">
        <v>4.619059</v>
      </c>
      <c r="D479">
        <v>97.181856999999994</v>
      </c>
      <c r="E479">
        <v>115.49258500000001</v>
      </c>
      <c r="F479">
        <v>55.294581999999998</v>
      </c>
      <c r="G479">
        <v>6.8444599999999998</v>
      </c>
      <c r="H479" s="2">
        <v>62.335208999999999</v>
      </c>
      <c r="I479" s="1">
        <v>11.298909999999999</v>
      </c>
      <c r="J479" s="5">
        <v>13.1131751412467</v>
      </c>
      <c r="K479" s="1">
        <v>66.011101999999994</v>
      </c>
      <c r="L479" s="1">
        <v>114.46008399999999</v>
      </c>
      <c r="M479" s="1">
        <v>8.1904450000000004</v>
      </c>
      <c r="N479" s="1">
        <v>234.05545599999999</v>
      </c>
      <c r="O479" s="1">
        <v>160.42371000000003</v>
      </c>
      <c r="P479" s="1">
        <v>298.74206500000003</v>
      </c>
      <c r="Q479" s="1">
        <v>10.128455000000001</v>
      </c>
      <c r="R479" s="1">
        <v>60.628036000000002</v>
      </c>
      <c r="S479" s="1">
        <v>15.457511999999999</v>
      </c>
      <c r="T479" s="1">
        <v>180</v>
      </c>
      <c r="U479" s="1">
        <v>0.93726500000000001</v>
      </c>
      <c r="V479" s="1">
        <v>145.324209</v>
      </c>
      <c r="W479" s="1">
        <v>321.80613799999998</v>
      </c>
      <c r="X479" s="8">
        <v>0</v>
      </c>
    </row>
    <row r="480" spans="1:24" x14ac:dyDescent="0.25">
      <c r="A480">
        <v>478</v>
      </c>
      <c r="B480">
        <v>891.29588999999999</v>
      </c>
      <c r="C480">
        <v>4.0736780000000001</v>
      </c>
      <c r="D480">
        <v>97.181856999999994</v>
      </c>
      <c r="E480">
        <v>112.791124</v>
      </c>
      <c r="F480">
        <v>55.495947000000001</v>
      </c>
      <c r="G480">
        <v>6.6531640000000003</v>
      </c>
      <c r="H480" s="2">
        <v>61.817625</v>
      </c>
      <c r="I480" s="1">
        <v>10.503702000000001</v>
      </c>
      <c r="J480" s="5">
        <v>8.1006390664115298</v>
      </c>
      <c r="K480" s="1">
        <v>60.082805999999998</v>
      </c>
      <c r="L480" s="1">
        <v>112.387968</v>
      </c>
      <c r="M480" s="1">
        <v>8.2414629999999995</v>
      </c>
      <c r="N480" s="1">
        <v>204.45769999999999</v>
      </c>
      <c r="O480" s="1">
        <v>129.38213199999998</v>
      </c>
      <c r="P480" s="1">
        <v>279.94131700000003</v>
      </c>
      <c r="Q480" s="1">
        <v>9.8102459999999994</v>
      </c>
      <c r="R480" s="1">
        <v>56.924120000000002</v>
      </c>
      <c r="S480" s="1">
        <v>14.279339</v>
      </c>
      <c r="T480" s="1">
        <v>163</v>
      </c>
      <c r="U480" s="1">
        <v>0.92600099999999996</v>
      </c>
      <c r="V480" s="1">
        <v>140.077856</v>
      </c>
      <c r="W480" s="1">
        <v>319.96073000000001</v>
      </c>
      <c r="X480" s="8">
        <v>0</v>
      </c>
    </row>
    <row r="481" spans="1:24" x14ac:dyDescent="0.25">
      <c r="A481">
        <v>479</v>
      </c>
      <c r="B481">
        <v>863.00852599999996</v>
      </c>
      <c r="C481">
        <v>3.5990769999999999</v>
      </c>
      <c r="D481">
        <v>97.181856999999994</v>
      </c>
      <c r="E481">
        <v>112.037347</v>
      </c>
      <c r="F481">
        <v>55.491176000000003</v>
      </c>
      <c r="G481">
        <v>6.6576959999999996</v>
      </c>
      <c r="H481" s="2">
        <v>61.752516</v>
      </c>
      <c r="I481" s="1">
        <v>11.173577</v>
      </c>
      <c r="J481" s="5">
        <v>6.07285245900857</v>
      </c>
      <c r="K481" s="1">
        <v>49.772751999999997</v>
      </c>
      <c r="L481" s="1">
        <v>98.319692000000003</v>
      </c>
      <c r="M481" s="1">
        <v>8.1750779999999992</v>
      </c>
      <c r="N481" s="1">
        <v>185.23777100000001</v>
      </c>
      <c r="O481" s="1">
        <v>116.091407</v>
      </c>
      <c r="P481" s="1">
        <v>259.27257099999997</v>
      </c>
      <c r="Q481" s="1">
        <v>9.9036950000000008</v>
      </c>
      <c r="R481" s="1">
        <v>56.848044000000002</v>
      </c>
      <c r="S481" s="1">
        <v>13.742521</v>
      </c>
      <c r="T481" s="1">
        <v>150</v>
      </c>
      <c r="U481" s="1">
        <v>0.99672099999999997</v>
      </c>
      <c r="V481" s="1">
        <v>132.50950700000001</v>
      </c>
      <c r="W481" s="1">
        <v>322.04171200000002</v>
      </c>
      <c r="X481" s="8">
        <v>0</v>
      </c>
    </row>
    <row r="482" spans="1:24" x14ac:dyDescent="0.25">
      <c r="A482">
        <v>480</v>
      </c>
      <c r="B482">
        <v>833.25012700000002</v>
      </c>
      <c r="C482">
        <v>2.3638210000000002</v>
      </c>
      <c r="D482">
        <v>97.181856999999994</v>
      </c>
      <c r="E482">
        <v>110.057061</v>
      </c>
      <c r="F482">
        <v>55.500915999999997</v>
      </c>
      <c r="G482">
        <v>6.6484430000000003</v>
      </c>
      <c r="H482" s="2">
        <v>61.973227000000001</v>
      </c>
      <c r="I482" s="1">
        <v>6.6118550000000003</v>
      </c>
      <c r="J482" s="5">
        <v>6.05916666667326</v>
      </c>
      <c r="K482" s="1">
        <v>46.22092</v>
      </c>
      <c r="L482" s="1">
        <v>91.019974000000005</v>
      </c>
      <c r="M482" s="1">
        <v>7.9364929999999996</v>
      </c>
      <c r="N482" s="1">
        <v>166.72052299999999</v>
      </c>
      <c r="O482" s="1">
        <v>113.138002</v>
      </c>
      <c r="P482" s="1">
        <v>257.08322299999998</v>
      </c>
      <c r="Q482" s="1">
        <v>9.8243860000000005</v>
      </c>
      <c r="R482" s="1">
        <v>55.427289999999999</v>
      </c>
      <c r="S482" s="1">
        <v>13.440199</v>
      </c>
      <c r="T482" s="1">
        <v>127</v>
      </c>
      <c r="U482" s="1">
        <v>0.87313399999999997</v>
      </c>
      <c r="V482" s="1">
        <v>101.841792</v>
      </c>
      <c r="W482" s="1">
        <v>318.66897799999998</v>
      </c>
      <c r="X482" s="8">
        <v>0</v>
      </c>
    </row>
    <row r="483" spans="1:24" x14ac:dyDescent="0.25">
      <c r="A483">
        <v>481</v>
      </c>
      <c r="B483">
        <v>822.74283800000001</v>
      </c>
      <c r="C483">
        <v>1.6400349999999999</v>
      </c>
      <c r="D483">
        <v>97.181856999999994</v>
      </c>
      <c r="E483">
        <v>109.634957</v>
      </c>
      <c r="F483">
        <v>53.980882999999999</v>
      </c>
      <c r="G483">
        <v>8.0924739999999993</v>
      </c>
      <c r="H483" s="2">
        <v>62.615192999999998</v>
      </c>
      <c r="I483" s="1">
        <v>10.352370000000001</v>
      </c>
      <c r="J483" s="5">
        <v>6.0081666666519595</v>
      </c>
      <c r="K483" s="1">
        <v>46.159413999999998</v>
      </c>
      <c r="L483" s="1">
        <v>89.091120000000004</v>
      </c>
      <c r="M483" s="1">
        <v>7.8731600000000004</v>
      </c>
      <c r="N483" s="1">
        <v>159.20571100000001</v>
      </c>
      <c r="O483" s="1">
        <v>110.75124700000001</v>
      </c>
      <c r="P483" s="1">
        <v>271.32084099999997</v>
      </c>
      <c r="Q483" s="1">
        <v>9.8599800000000002</v>
      </c>
      <c r="R483" s="1">
        <v>54.738902000000003</v>
      </c>
      <c r="S483" s="1">
        <v>12.396639</v>
      </c>
      <c r="T483" s="1">
        <v>114</v>
      </c>
      <c r="U483" s="1">
        <v>0.871838</v>
      </c>
      <c r="V483" s="1">
        <v>88.815967000000001</v>
      </c>
      <c r="W483" s="1">
        <v>315.00421999999998</v>
      </c>
      <c r="X483" s="8">
        <v>0</v>
      </c>
    </row>
    <row r="484" spans="1:24" x14ac:dyDescent="0.25">
      <c r="A484">
        <v>482</v>
      </c>
      <c r="B484">
        <v>825.71256400000004</v>
      </c>
      <c r="C484">
        <v>1.972162</v>
      </c>
      <c r="D484">
        <v>97.181856999999994</v>
      </c>
      <c r="E484">
        <v>109.892152</v>
      </c>
      <c r="F484">
        <v>54.275402999999997</v>
      </c>
      <c r="G484">
        <v>7.8126800000000003</v>
      </c>
      <c r="H484" s="2">
        <v>62.700727000000001</v>
      </c>
      <c r="I484" s="1">
        <v>14.878394</v>
      </c>
      <c r="J484" s="5">
        <v>5.8668333333334797</v>
      </c>
      <c r="K484" s="1">
        <v>46.829844000000001</v>
      </c>
      <c r="L484" s="1">
        <v>88.484368000000003</v>
      </c>
      <c r="M484" s="1">
        <v>7.8935269999999997</v>
      </c>
      <c r="N484" s="1">
        <v>159.397997</v>
      </c>
      <c r="O484" s="1">
        <v>106.962716</v>
      </c>
      <c r="P484" s="1">
        <v>261.26819799999998</v>
      </c>
      <c r="Q484" s="1">
        <v>9.790025</v>
      </c>
      <c r="R484" s="1">
        <v>54.729188000000001</v>
      </c>
      <c r="S484" s="1">
        <v>12.215085</v>
      </c>
      <c r="T484" s="1">
        <v>109</v>
      </c>
      <c r="U484" s="1">
        <v>0.90866100000000005</v>
      </c>
      <c r="V484" s="1">
        <v>91.288047000000006</v>
      </c>
      <c r="W484" s="1">
        <v>318.64531399999998</v>
      </c>
      <c r="X484" s="8">
        <v>0</v>
      </c>
    </row>
    <row r="485" spans="1:24" x14ac:dyDescent="0.25">
      <c r="A485">
        <v>483</v>
      </c>
      <c r="B485">
        <v>813.84138600000006</v>
      </c>
      <c r="C485">
        <v>1.825108</v>
      </c>
      <c r="D485">
        <v>97.181856999999994</v>
      </c>
      <c r="E485">
        <v>109.661041</v>
      </c>
      <c r="F485">
        <v>53.707102999999996</v>
      </c>
      <c r="G485">
        <v>8.3525650000000002</v>
      </c>
      <c r="H485" s="2">
        <v>62.591127</v>
      </c>
      <c r="I485" s="1">
        <v>15.3355</v>
      </c>
      <c r="J485" s="5">
        <v>5.8945000000094199</v>
      </c>
      <c r="K485" s="1">
        <v>46.411582000000003</v>
      </c>
      <c r="L485" s="1">
        <v>88.675916000000001</v>
      </c>
      <c r="M485" s="1">
        <v>7.9069289999999999</v>
      </c>
      <c r="N485" s="1">
        <v>158.654077</v>
      </c>
      <c r="O485" s="1">
        <v>102.672528</v>
      </c>
      <c r="P485" s="1">
        <v>248.83474899999999</v>
      </c>
      <c r="Q485" s="1">
        <v>9.9002800000000004</v>
      </c>
      <c r="R485" s="1">
        <v>54.613998000000002</v>
      </c>
      <c r="S485" s="1">
        <v>12.143475</v>
      </c>
      <c r="T485" s="1">
        <v>131</v>
      </c>
      <c r="U485" s="1">
        <v>0.89941400000000005</v>
      </c>
      <c r="V485" s="1">
        <v>91.261605000000003</v>
      </c>
      <c r="W485" s="1">
        <v>315.26085599999999</v>
      </c>
      <c r="X485" s="8">
        <v>0</v>
      </c>
    </row>
    <row r="486" spans="1:24" x14ac:dyDescent="0.25">
      <c r="A486">
        <v>484</v>
      </c>
      <c r="B486">
        <v>812.11647800000003</v>
      </c>
      <c r="C486">
        <v>1.668121</v>
      </c>
      <c r="D486">
        <v>97.181856999999994</v>
      </c>
      <c r="E486">
        <v>109.64162399999999</v>
      </c>
      <c r="F486">
        <v>54.254553000000001</v>
      </c>
      <c r="G486">
        <v>7.8324879999999997</v>
      </c>
      <c r="H486" s="2">
        <v>62.092208999999997</v>
      </c>
      <c r="I486" s="1">
        <v>15.220708999999999</v>
      </c>
      <c r="J486" s="5">
        <v>5.86983333333046</v>
      </c>
      <c r="K486" s="1">
        <v>48.438941999999997</v>
      </c>
      <c r="L486" s="1">
        <v>88.616805999999997</v>
      </c>
      <c r="M486" s="1">
        <v>8.1174649999999993</v>
      </c>
      <c r="N486" s="1">
        <v>159.26087899999999</v>
      </c>
      <c r="O486" s="1">
        <v>105.605913</v>
      </c>
      <c r="P486" s="1">
        <v>247.77260200000001</v>
      </c>
      <c r="Q486" s="1">
        <v>9.8470549999999992</v>
      </c>
      <c r="R486" s="1">
        <v>54.527346000000001</v>
      </c>
      <c r="S486" s="1">
        <v>12.005302</v>
      </c>
      <c r="T486" s="1">
        <v>108</v>
      </c>
      <c r="U486" s="1">
        <v>0.93062800000000001</v>
      </c>
      <c r="V486" s="1">
        <v>89.231874000000005</v>
      </c>
      <c r="W486" s="1">
        <v>311.20836600000001</v>
      </c>
      <c r="X486" s="8">
        <v>0</v>
      </c>
    </row>
    <row r="487" spans="1:24" x14ac:dyDescent="0.25">
      <c r="A487">
        <v>485</v>
      </c>
      <c r="B487">
        <v>820.57509900000002</v>
      </c>
      <c r="C487">
        <v>2.3161130000000001</v>
      </c>
      <c r="D487">
        <v>97.181856999999994</v>
      </c>
      <c r="E487">
        <v>110.539996</v>
      </c>
      <c r="F487">
        <v>54.524996000000002</v>
      </c>
      <c r="G487">
        <v>7.5755670000000004</v>
      </c>
      <c r="H487" s="2">
        <v>61.971812</v>
      </c>
      <c r="I487" s="1">
        <v>15.411864</v>
      </c>
      <c r="J487" s="5">
        <v>6.0721666666649901</v>
      </c>
      <c r="K487" s="1">
        <v>56.954382000000003</v>
      </c>
      <c r="L487" s="1">
        <v>89.228718000000001</v>
      </c>
      <c r="M487" s="1">
        <v>7.97675</v>
      </c>
      <c r="N487" s="1">
        <v>158.45111600000001</v>
      </c>
      <c r="O487" s="1">
        <v>116.522761</v>
      </c>
      <c r="P487" s="1">
        <v>246.72068300000001</v>
      </c>
      <c r="Q487" s="1">
        <v>9.8781639999999999</v>
      </c>
      <c r="R487" s="1">
        <v>55.958866</v>
      </c>
      <c r="S487" s="1">
        <v>11.980468</v>
      </c>
      <c r="T487" s="1">
        <v>108</v>
      </c>
      <c r="U487" s="1">
        <v>0.90284500000000001</v>
      </c>
      <c r="V487" s="1">
        <v>87.669681999999995</v>
      </c>
      <c r="W487" s="1">
        <v>321.28039200000001</v>
      </c>
      <c r="X487" s="8">
        <v>0</v>
      </c>
    </row>
    <row r="488" spans="1:24" x14ac:dyDescent="0.25">
      <c r="A488">
        <v>486</v>
      </c>
      <c r="B488">
        <v>827.87914799999999</v>
      </c>
      <c r="C488">
        <v>3.9492050000000001</v>
      </c>
      <c r="D488">
        <v>97.181856999999994</v>
      </c>
      <c r="E488">
        <v>111.489638</v>
      </c>
      <c r="F488">
        <v>54.564874000000003</v>
      </c>
      <c r="G488">
        <v>7.5376830000000004</v>
      </c>
      <c r="H488" s="2">
        <v>63.146020999999998</v>
      </c>
      <c r="I488" s="1">
        <v>15.406022999999999</v>
      </c>
      <c r="J488" s="5">
        <v>6.6688333333295295</v>
      </c>
      <c r="K488" s="1">
        <v>72.234245999999999</v>
      </c>
      <c r="L488" s="1">
        <v>90.506501999999998</v>
      </c>
      <c r="M488" s="1">
        <v>9.7643679999999993</v>
      </c>
      <c r="N488" s="1">
        <v>173.75207599999999</v>
      </c>
      <c r="O488" s="1">
        <v>126.384523</v>
      </c>
      <c r="P488" s="1">
        <v>253.76179500000001</v>
      </c>
      <c r="Q488" s="1">
        <v>9.7987739999999999</v>
      </c>
      <c r="R488" s="1">
        <v>58.476444000000001</v>
      </c>
      <c r="S488" s="1">
        <v>12.047860999999999</v>
      </c>
      <c r="T488" s="1">
        <v>110</v>
      </c>
      <c r="U488" s="1">
        <v>0.95762800000000003</v>
      </c>
      <c r="V488" s="1">
        <v>89.865624999999994</v>
      </c>
      <c r="W488" s="1">
        <v>348.02697599999999</v>
      </c>
      <c r="X488" s="8">
        <v>0</v>
      </c>
    </row>
    <row r="489" spans="1:24" x14ac:dyDescent="0.25">
      <c r="A489">
        <v>487</v>
      </c>
      <c r="B489">
        <v>863.39206300000001</v>
      </c>
      <c r="C489">
        <v>5.0189279999999998</v>
      </c>
      <c r="D489">
        <v>97.181856999999994</v>
      </c>
      <c r="E489">
        <v>120.12211000000001</v>
      </c>
      <c r="F489">
        <v>53.692762000000002</v>
      </c>
      <c r="G489">
        <v>8.3661890000000003</v>
      </c>
      <c r="H489" s="2">
        <v>72.075860000000006</v>
      </c>
      <c r="I489" s="1">
        <v>15.190954</v>
      </c>
      <c r="J489" s="5">
        <v>8.1528333333408209</v>
      </c>
      <c r="K489" s="1">
        <v>99.313586000000001</v>
      </c>
      <c r="L489" s="1">
        <v>105.362498</v>
      </c>
      <c r="M489" s="1">
        <v>21.646813999999999</v>
      </c>
      <c r="N489" s="1">
        <v>216.85340099999999</v>
      </c>
      <c r="O489" s="1">
        <v>185.216982</v>
      </c>
      <c r="P489" s="1">
        <v>274.016232</v>
      </c>
      <c r="Q489" s="1">
        <v>12.753795999999999</v>
      </c>
      <c r="R489" s="1">
        <v>57.159056</v>
      </c>
      <c r="S489" s="1">
        <v>14.673678000000001</v>
      </c>
      <c r="T489" s="1">
        <v>177</v>
      </c>
      <c r="U489" s="1">
        <v>1.4818279999999999</v>
      </c>
      <c r="V489" s="1">
        <v>126.79761000000001</v>
      </c>
      <c r="W489" s="1">
        <v>393.87625600000001</v>
      </c>
      <c r="X489" s="8">
        <v>0</v>
      </c>
    </row>
    <row r="490" spans="1:24" x14ac:dyDescent="0.25">
      <c r="A490">
        <v>488</v>
      </c>
      <c r="B490">
        <v>946.98110199999996</v>
      </c>
      <c r="C490">
        <v>6.72098</v>
      </c>
      <c r="D490">
        <v>97.181856999999994</v>
      </c>
      <c r="E490">
        <v>125.02575899999999</v>
      </c>
      <c r="F490">
        <v>45.719862999999997</v>
      </c>
      <c r="G490">
        <v>15.940443</v>
      </c>
      <c r="H490" s="2">
        <v>95.920060000000007</v>
      </c>
      <c r="I490" s="1">
        <v>16.495509999999999</v>
      </c>
      <c r="J490" s="5">
        <v>15.5973333333386</v>
      </c>
      <c r="K490" s="1">
        <v>121.762576</v>
      </c>
      <c r="L490" s="1">
        <v>139.90563399999999</v>
      </c>
      <c r="M490" s="1">
        <v>39.414955999999997</v>
      </c>
      <c r="N490" s="1">
        <v>275.88714499999998</v>
      </c>
      <c r="O490" s="1">
        <v>251.642606</v>
      </c>
      <c r="P490" s="1">
        <v>351.22834899999998</v>
      </c>
      <c r="Q490" s="1">
        <v>25.654133000000002</v>
      </c>
      <c r="R490" s="1">
        <v>62.226244000000001</v>
      </c>
      <c r="S490" s="1">
        <v>14.325891</v>
      </c>
      <c r="T490" s="1">
        <v>242</v>
      </c>
      <c r="U490" s="1">
        <v>2.406304</v>
      </c>
      <c r="V490" s="1">
        <v>171.80441400000001</v>
      </c>
      <c r="W490" s="1">
        <v>466.53714600000001</v>
      </c>
      <c r="X490" s="8">
        <v>0</v>
      </c>
    </row>
    <row r="491" spans="1:24" x14ac:dyDescent="0.25">
      <c r="A491">
        <v>489</v>
      </c>
      <c r="B491">
        <v>1025.5527</v>
      </c>
      <c r="C491">
        <v>8.5608780000000007</v>
      </c>
      <c r="D491">
        <v>92.672222000000005</v>
      </c>
      <c r="E491">
        <v>129.73656700000001</v>
      </c>
      <c r="F491">
        <v>41.893250999999999</v>
      </c>
      <c r="G491">
        <v>19.575724999999998</v>
      </c>
      <c r="H491" s="2">
        <v>112.70140600000001</v>
      </c>
      <c r="I491" s="1">
        <v>19.008545000000002</v>
      </c>
      <c r="J491" s="5">
        <v>24.223833333322503</v>
      </c>
      <c r="K491" s="1">
        <v>124.23094399999999</v>
      </c>
      <c r="L491" s="1">
        <v>161.687074</v>
      </c>
      <c r="M491" s="1">
        <v>44.706991000000002</v>
      </c>
      <c r="N491" s="1">
        <v>322.89686499999999</v>
      </c>
      <c r="O491" s="1">
        <v>303.40864199999999</v>
      </c>
      <c r="P491" s="1">
        <v>453.00503700000002</v>
      </c>
      <c r="Q491" s="1">
        <v>36.146073999999999</v>
      </c>
      <c r="R491" s="1">
        <v>72.866296000000006</v>
      </c>
      <c r="S491" s="1">
        <v>14.722009999999999</v>
      </c>
      <c r="T491" s="1">
        <v>319</v>
      </c>
      <c r="U491" s="1">
        <v>4.0870490000000004</v>
      </c>
      <c r="V491" s="1">
        <v>197.24769699999999</v>
      </c>
      <c r="W491" s="1">
        <v>525.43224199999997</v>
      </c>
      <c r="X491" s="8">
        <v>0</v>
      </c>
    </row>
    <row r="492" spans="1:24" x14ac:dyDescent="0.25">
      <c r="A492">
        <v>490</v>
      </c>
      <c r="B492">
        <v>1108.734044</v>
      </c>
      <c r="C492">
        <v>8.1578250000000008</v>
      </c>
      <c r="D492">
        <v>92.697970999999995</v>
      </c>
      <c r="E492">
        <v>139.42291800000001</v>
      </c>
      <c r="F492">
        <v>40.902678000000002</v>
      </c>
      <c r="G492">
        <v>20.516769</v>
      </c>
      <c r="H492" s="2">
        <v>118.32963700000001</v>
      </c>
      <c r="I492" s="1">
        <v>22.821681999999999</v>
      </c>
      <c r="J492" s="5">
        <v>28.012000000002399</v>
      </c>
      <c r="K492" s="1">
        <v>124.94582</v>
      </c>
      <c r="L492" s="1">
        <v>168.64718199999999</v>
      </c>
      <c r="M492" s="1">
        <v>43.688378</v>
      </c>
      <c r="N492" s="1">
        <v>370.89855799999998</v>
      </c>
      <c r="O492" s="1">
        <v>315.48718000000002</v>
      </c>
      <c r="P492" s="1">
        <v>520.95900400000005</v>
      </c>
      <c r="Q492" s="1">
        <v>43.056640000000002</v>
      </c>
      <c r="R492" s="1">
        <v>82.421261999999999</v>
      </c>
      <c r="S492" s="1">
        <v>16.378688</v>
      </c>
      <c r="T492" s="1">
        <v>372</v>
      </c>
      <c r="U492" s="1">
        <v>4.6983949999999997</v>
      </c>
      <c r="V492" s="1">
        <v>213.214946</v>
      </c>
      <c r="W492" s="1">
        <v>568.76122199999998</v>
      </c>
      <c r="X492" s="8">
        <v>0.12779396085644071</v>
      </c>
    </row>
    <row r="493" spans="1:24" x14ac:dyDescent="0.25">
      <c r="A493">
        <v>491</v>
      </c>
      <c r="B493">
        <v>1157.158007</v>
      </c>
      <c r="C493">
        <v>7.6226120000000002</v>
      </c>
      <c r="D493">
        <v>92.697970999999995</v>
      </c>
      <c r="E493">
        <v>146.54995400000001</v>
      </c>
      <c r="F493">
        <v>42.766030999999998</v>
      </c>
      <c r="G493">
        <v>18.746583999999999</v>
      </c>
      <c r="H493" s="2">
        <v>121.089017</v>
      </c>
      <c r="I493" s="1">
        <v>15.590386000000001</v>
      </c>
      <c r="J493" s="5">
        <v>28.2531666666764</v>
      </c>
      <c r="K493" s="1">
        <v>124.414646</v>
      </c>
      <c r="L493" s="1">
        <v>178.88328000000001</v>
      </c>
      <c r="M493" s="1">
        <v>42.509340000000002</v>
      </c>
      <c r="N493" s="1">
        <v>397.494326</v>
      </c>
      <c r="O493" s="1">
        <v>342.12219900000002</v>
      </c>
      <c r="P493" s="1">
        <v>561.20068900000001</v>
      </c>
      <c r="Q493" s="1">
        <v>45.476799999999997</v>
      </c>
      <c r="R493" s="1">
        <v>89.825890000000001</v>
      </c>
      <c r="S493" s="1">
        <v>15.686584</v>
      </c>
      <c r="T493" s="1">
        <v>342</v>
      </c>
      <c r="U493" s="1">
        <v>3.843801</v>
      </c>
      <c r="V493" s="1">
        <v>228.89065199999999</v>
      </c>
      <c r="W493" s="1">
        <v>590.41323999999997</v>
      </c>
      <c r="X493" s="8">
        <v>0.14042903058605169</v>
      </c>
    </row>
    <row r="494" spans="1:24" x14ac:dyDescent="0.25">
      <c r="A494">
        <v>492</v>
      </c>
      <c r="B494">
        <v>1193.9718559999999</v>
      </c>
      <c r="C494">
        <v>7.587923</v>
      </c>
      <c r="D494">
        <v>92.697970999999995</v>
      </c>
      <c r="E494">
        <v>145.35112699999999</v>
      </c>
      <c r="F494">
        <v>41.311919000000003</v>
      </c>
      <c r="G494">
        <v>20.12799</v>
      </c>
      <c r="H494" s="2">
        <v>121.73658</v>
      </c>
      <c r="I494" s="1">
        <v>20.656172000000002</v>
      </c>
      <c r="J494" s="5">
        <v>24.9236666666547</v>
      </c>
      <c r="K494" s="1">
        <v>132.041686</v>
      </c>
      <c r="L494" s="1">
        <v>184.144184</v>
      </c>
      <c r="M494" s="1">
        <v>41.712730999999998</v>
      </c>
      <c r="N494" s="1">
        <v>410.73052999999999</v>
      </c>
      <c r="O494" s="1">
        <v>354.03974499999998</v>
      </c>
      <c r="P494" s="1">
        <v>560.62267699999995</v>
      </c>
      <c r="Q494" s="1">
        <v>45.534379999999999</v>
      </c>
      <c r="R494" s="1">
        <v>89.902904000000007</v>
      </c>
      <c r="S494" s="1">
        <v>15.559253999999999</v>
      </c>
      <c r="T494" s="1">
        <v>352</v>
      </c>
      <c r="U494" s="1">
        <v>3.9883380000000002</v>
      </c>
      <c r="V494" s="1">
        <v>244.49277799999999</v>
      </c>
      <c r="W494" s="1">
        <v>602.03300200000001</v>
      </c>
      <c r="X494" s="8">
        <v>0.1151013446852107</v>
      </c>
    </row>
    <row r="495" spans="1:24" x14ac:dyDescent="0.25">
      <c r="A495">
        <v>493</v>
      </c>
      <c r="B495">
        <v>1183.4142380000001</v>
      </c>
      <c r="C495">
        <v>7.5745529999999999</v>
      </c>
      <c r="D495">
        <v>92.697970999999995</v>
      </c>
      <c r="E495">
        <v>146.283592</v>
      </c>
      <c r="F495">
        <v>41.129846999999998</v>
      </c>
      <c r="G495">
        <v>20.300958999999999</v>
      </c>
      <c r="H495" s="2">
        <v>121.456262</v>
      </c>
      <c r="I495" s="1">
        <v>22.529039000000001</v>
      </c>
      <c r="J495" s="5">
        <v>21.481333333344001</v>
      </c>
      <c r="K495" s="1">
        <v>127.940386</v>
      </c>
      <c r="L495" s="1">
        <v>186.41851399999999</v>
      </c>
      <c r="M495" s="1">
        <v>40.394710000000003</v>
      </c>
      <c r="N495" s="1">
        <v>404.09342900000001</v>
      </c>
      <c r="O495" s="1">
        <v>350.99787700000002</v>
      </c>
      <c r="P495" s="1">
        <v>555.95802099999992</v>
      </c>
      <c r="Q495" s="1">
        <v>46.978264000000003</v>
      </c>
      <c r="R495" s="1">
        <v>90.393315999999999</v>
      </c>
      <c r="S495" s="1">
        <v>16.787680999999999</v>
      </c>
      <c r="T495" s="1">
        <v>365</v>
      </c>
      <c r="U495" s="1">
        <v>4.0543610000000001</v>
      </c>
      <c r="V495" s="1">
        <v>248.94790399999999</v>
      </c>
      <c r="W495" s="1">
        <v>599.01160200000004</v>
      </c>
      <c r="X495" s="8">
        <v>3.7792546761388379E-2</v>
      </c>
    </row>
    <row r="496" spans="1:24" x14ac:dyDescent="0.25">
      <c r="A496">
        <v>494</v>
      </c>
      <c r="B496">
        <v>1175.212798</v>
      </c>
      <c r="C496">
        <v>7.0335479999999997</v>
      </c>
      <c r="D496">
        <v>92.697970999999995</v>
      </c>
      <c r="E496">
        <v>147.866669</v>
      </c>
      <c r="F496">
        <v>45.381656999999997</v>
      </c>
      <c r="G496">
        <v>16.261738999999999</v>
      </c>
      <c r="H496" s="2">
        <v>120.423753</v>
      </c>
      <c r="I496" s="1">
        <v>17.542006000000001</v>
      </c>
      <c r="J496" s="5">
        <v>27.027000000001799</v>
      </c>
      <c r="K496" s="1">
        <v>128.138488</v>
      </c>
      <c r="L496" s="1">
        <v>197.30273399999999</v>
      </c>
      <c r="M496" s="1">
        <v>40.562162999999998</v>
      </c>
      <c r="N496" s="1">
        <v>402.76299399999999</v>
      </c>
      <c r="O496" s="1">
        <v>359.77737000000002</v>
      </c>
      <c r="P496" s="1">
        <v>592.39780500000006</v>
      </c>
      <c r="Q496" s="1">
        <v>47.129016</v>
      </c>
      <c r="R496" s="1">
        <v>95.849354000000005</v>
      </c>
      <c r="S496" s="1">
        <v>18.237876</v>
      </c>
      <c r="T496" s="1">
        <v>330</v>
      </c>
      <c r="U496" s="1">
        <v>3.475225</v>
      </c>
      <c r="V496" s="1">
        <v>247.35616899999999</v>
      </c>
      <c r="W496" s="1">
        <v>595.79445799999996</v>
      </c>
      <c r="X496" s="8">
        <v>6.5869314891060252E-2</v>
      </c>
    </row>
    <row r="497" spans="1:24" x14ac:dyDescent="0.25">
      <c r="A497">
        <v>495</v>
      </c>
      <c r="B497">
        <v>1182.5584799999999</v>
      </c>
      <c r="C497">
        <v>5.2576619999999998</v>
      </c>
      <c r="D497">
        <v>92.697970999999995</v>
      </c>
      <c r="E497">
        <v>148.79487</v>
      </c>
      <c r="F497">
        <v>44.272623000000003</v>
      </c>
      <c r="G497">
        <v>17.315321000000001</v>
      </c>
      <c r="H497" s="2">
        <v>114.827817</v>
      </c>
      <c r="I497" s="1">
        <v>19.566645000000001</v>
      </c>
      <c r="J497" s="5">
        <v>30.219333333327</v>
      </c>
      <c r="K497" s="1">
        <v>125.030766</v>
      </c>
      <c r="L497" s="1">
        <v>198.233452</v>
      </c>
      <c r="M497" s="1">
        <v>41.454968000000001</v>
      </c>
      <c r="N497" s="1">
        <v>406.81985900000001</v>
      </c>
      <c r="O497" s="1">
        <v>355.44600700000001</v>
      </c>
      <c r="P497" s="1">
        <v>589.04125699999997</v>
      </c>
      <c r="Q497" s="1">
        <v>48.386097999999997</v>
      </c>
      <c r="R497" s="1">
        <v>96.558043999999995</v>
      </c>
      <c r="S497" s="1">
        <v>18.599309000000002</v>
      </c>
      <c r="T497" s="1">
        <v>332</v>
      </c>
      <c r="U497" s="1">
        <v>3.041973</v>
      </c>
      <c r="V497" s="1">
        <v>246.48754199999999</v>
      </c>
      <c r="W497" s="1">
        <v>600.69183199999998</v>
      </c>
      <c r="X497" s="8">
        <v>1.272792007609002E-2</v>
      </c>
    </row>
    <row r="498" spans="1:24" x14ac:dyDescent="0.25">
      <c r="A498">
        <v>496</v>
      </c>
      <c r="B498">
        <v>1166.4438419999999</v>
      </c>
      <c r="C498">
        <v>5.0139820000000004</v>
      </c>
      <c r="D498">
        <v>92.697970999999995</v>
      </c>
      <c r="E498">
        <v>146.65762599999999</v>
      </c>
      <c r="F498">
        <v>44.136414000000002</v>
      </c>
      <c r="G498">
        <v>17.44472</v>
      </c>
      <c r="H498" s="2">
        <v>112.47633399999999</v>
      </c>
      <c r="I498" s="1">
        <v>21.495058</v>
      </c>
      <c r="J498" s="5">
        <v>23.069666666662599</v>
      </c>
      <c r="K498" s="1">
        <v>116.85903999999999</v>
      </c>
      <c r="L498" s="1">
        <v>189.35770400000001</v>
      </c>
      <c r="M498" s="1">
        <v>43.449269000000001</v>
      </c>
      <c r="N498" s="1">
        <v>398.89420200000001</v>
      </c>
      <c r="O498" s="1">
        <v>338.41280299999994</v>
      </c>
      <c r="P498" s="1">
        <v>561.17441299999996</v>
      </c>
      <c r="Q498" s="1">
        <v>45.966228999999998</v>
      </c>
      <c r="R498" s="1">
        <v>94.153875999999997</v>
      </c>
      <c r="S498" s="1">
        <v>17.918339</v>
      </c>
      <c r="T498" s="1">
        <v>297</v>
      </c>
      <c r="U498" s="1">
        <v>1.7184029999999999</v>
      </c>
      <c r="V498" s="1">
        <v>239.14657500000001</v>
      </c>
      <c r="W498" s="1">
        <v>579.79768000000001</v>
      </c>
      <c r="X498" s="8">
        <v>1.76565650134046E-3</v>
      </c>
    </row>
    <row r="499" spans="1:24" x14ac:dyDescent="0.25">
      <c r="A499">
        <v>497</v>
      </c>
      <c r="B499">
        <v>1120.960501</v>
      </c>
      <c r="C499">
        <v>6.012734</v>
      </c>
      <c r="D499">
        <v>92.697970999999995</v>
      </c>
      <c r="E499">
        <v>148.09432100000001</v>
      </c>
      <c r="F499">
        <v>50.630704999999999</v>
      </c>
      <c r="G499">
        <v>11.275143</v>
      </c>
      <c r="H499" s="2">
        <v>114.085554</v>
      </c>
      <c r="I499" s="1">
        <v>21.067118000000001</v>
      </c>
      <c r="J499" s="5">
        <v>17.574333333337503</v>
      </c>
      <c r="K499" s="1">
        <v>119.21563399999999</v>
      </c>
      <c r="L499" s="1">
        <v>186.833124</v>
      </c>
      <c r="M499" s="1">
        <v>42.006977999999997</v>
      </c>
      <c r="N499" s="1">
        <v>373.318038</v>
      </c>
      <c r="O499" s="1">
        <v>318.55116599999997</v>
      </c>
      <c r="P499" s="1">
        <v>523.80301200000008</v>
      </c>
      <c r="Q499" s="1">
        <v>35.526966999999999</v>
      </c>
      <c r="R499" s="1">
        <v>91.256866000000002</v>
      </c>
      <c r="S499" s="1">
        <v>16.922969999999999</v>
      </c>
      <c r="T499" s="1">
        <v>273</v>
      </c>
      <c r="U499" s="1">
        <v>0.74588100000000002</v>
      </c>
      <c r="V499" s="1">
        <v>218.63509400000001</v>
      </c>
      <c r="W499" s="1">
        <v>531.389724</v>
      </c>
      <c r="X499" s="8">
        <v>0</v>
      </c>
    </row>
    <row r="500" spans="1:24" x14ac:dyDescent="0.25">
      <c r="A500">
        <v>498</v>
      </c>
      <c r="B500">
        <v>1053.812629</v>
      </c>
      <c r="C500">
        <v>6.013414</v>
      </c>
      <c r="D500">
        <v>92.697970999999995</v>
      </c>
      <c r="E500">
        <v>138.83081899999999</v>
      </c>
      <c r="F500">
        <v>52.502930999999997</v>
      </c>
      <c r="G500">
        <v>9.4965290000000007</v>
      </c>
      <c r="H500" s="2">
        <v>99.205731</v>
      </c>
      <c r="I500" s="1">
        <v>18.431280999999998</v>
      </c>
      <c r="J500" s="5">
        <v>14.9116666666668</v>
      </c>
      <c r="K500" s="1">
        <v>122.95488400000001</v>
      </c>
      <c r="L500" s="1">
        <v>182.29916800000001</v>
      </c>
      <c r="M500" s="1">
        <v>39.98171</v>
      </c>
      <c r="N500" s="1">
        <v>326.15515599999998</v>
      </c>
      <c r="O500" s="1">
        <v>257.52197699999999</v>
      </c>
      <c r="P500" s="1">
        <v>469.40085499999998</v>
      </c>
      <c r="Q500" s="1">
        <v>21.535367999999998</v>
      </c>
      <c r="R500" s="1">
        <v>82.992857999999998</v>
      </c>
      <c r="S500" s="1">
        <v>16.568360999999999</v>
      </c>
      <c r="T500" s="1">
        <v>233</v>
      </c>
      <c r="U500" s="1">
        <v>0.31109300000000001</v>
      </c>
      <c r="V500" s="1">
        <v>187.96653800000001</v>
      </c>
      <c r="W500" s="1">
        <v>451.44558599999999</v>
      </c>
      <c r="X500" s="8">
        <v>0</v>
      </c>
    </row>
    <row r="501" spans="1:24" x14ac:dyDescent="0.25">
      <c r="A501">
        <v>499</v>
      </c>
      <c r="B501">
        <v>992.82895099999996</v>
      </c>
      <c r="C501">
        <v>5.5982099999999999</v>
      </c>
      <c r="D501">
        <v>92.697970999999995</v>
      </c>
      <c r="E501">
        <v>120.87250400000001</v>
      </c>
      <c r="F501">
        <v>54.792755999999997</v>
      </c>
      <c r="G501">
        <v>7.3211950000000003</v>
      </c>
      <c r="H501" s="2">
        <v>81.075852999999995</v>
      </c>
      <c r="I501" s="1">
        <v>16.133317000000002</v>
      </c>
      <c r="J501" s="5">
        <v>14.639833333334501</v>
      </c>
      <c r="K501" s="1">
        <v>123.47871000000001</v>
      </c>
      <c r="L501" s="1">
        <v>154.00903199999999</v>
      </c>
      <c r="M501" s="1">
        <v>31.337119000000001</v>
      </c>
      <c r="N501" s="1">
        <v>284.13528400000001</v>
      </c>
      <c r="O501" s="1">
        <v>191.90430000000001</v>
      </c>
      <c r="P501" s="1">
        <v>407.63764600000002</v>
      </c>
      <c r="Q501" s="1">
        <v>15.817618</v>
      </c>
      <c r="R501" s="1">
        <v>73.805527999999995</v>
      </c>
      <c r="S501" s="1">
        <v>16.538920000000001</v>
      </c>
      <c r="T501" s="1">
        <v>231</v>
      </c>
      <c r="U501" s="1">
        <v>0.48291099999999998</v>
      </c>
      <c r="V501" s="1">
        <v>167.64294699999999</v>
      </c>
      <c r="W501" s="1">
        <v>397.72498999999999</v>
      </c>
      <c r="X501" s="8">
        <v>0</v>
      </c>
    </row>
    <row r="502" spans="1:24" x14ac:dyDescent="0.25">
      <c r="A502">
        <v>500</v>
      </c>
      <c r="B502">
        <v>930.91157199999998</v>
      </c>
      <c r="C502">
        <v>5.7036049999999996</v>
      </c>
      <c r="D502">
        <v>92.697970999999995</v>
      </c>
      <c r="E502">
        <v>115.18373200000001</v>
      </c>
      <c r="F502">
        <v>55.515242000000001</v>
      </c>
      <c r="G502">
        <v>6.6348330000000004</v>
      </c>
      <c r="H502" s="2">
        <v>70.399878000000001</v>
      </c>
      <c r="I502" s="1">
        <v>15.311833999999999</v>
      </c>
      <c r="J502" s="5">
        <v>14.969166666662201</v>
      </c>
      <c r="K502" s="1">
        <v>116.649996</v>
      </c>
      <c r="L502" s="1">
        <v>124.81953</v>
      </c>
      <c r="M502" s="1">
        <v>15.115164999999999</v>
      </c>
      <c r="N502" s="1">
        <v>254.75284400000001</v>
      </c>
      <c r="O502" s="1">
        <v>158.93801999999999</v>
      </c>
      <c r="P502" s="1">
        <v>357.24583999999999</v>
      </c>
      <c r="Q502" s="1">
        <v>14.202221</v>
      </c>
      <c r="R502" s="1">
        <v>67.573971999999998</v>
      </c>
      <c r="S502" s="1">
        <v>16.166236999999999</v>
      </c>
      <c r="T502" s="1">
        <v>214</v>
      </c>
      <c r="U502" s="1">
        <v>0.90679100000000001</v>
      </c>
      <c r="V502" s="1">
        <v>146.09909099999999</v>
      </c>
      <c r="W502" s="1">
        <v>355.54551199999997</v>
      </c>
      <c r="X502" s="8">
        <v>0</v>
      </c>
    </row>
    <row r="503" spans="1:24" x14ac:dyDescent="0.25">
      <c r="A503">
        <v>501</v>
      </c>
      <c r="B503">
        <v>883.11629100000005</v>
      </c>
      <c r="C503">
        <v>4.6934950000000004</v>
      </c>
      <c r="D503">
        <v>92.697970999999995</v>
      </c>
      <c r="E503">
        <v>111.809708</v>
      </c>
      <c r="F503">
        <v>55.498398999999999</v>
      </c>
      <c r="G503">
        <v>6.6508339999999997</v>
      </c>
      <c r="H503" s="2">
        <v>67.988114999999993</v>
      </c>
      <c r="I503" s="1">
        <v>15.102168000000001</v>
      </c>
      <c r="J503" s="5">
        <v>13.8160790960391</v>
      </c>
      <c r="K503" s="1">
        <v>115.028458</v>
      </c>
      <c r="L503" s="1">
        <v>116.365784</v>
      </c>
      <c r="M503" s="1">
        <v>9.670598</v>
      </c>
      <c r="N503" s="1">
        <v>229.01115799999999</v>
      </c>
      <c r="O503" s="1">
        <v>139.125632</v>
      </c>
      <c r="P503" s="1">
        <v>318.41011000000003</v>
      </c>
      <c r="Q503" s="1">
        <v>12.656238</v>
      </c>
      <c r="R503" s="1">
        <v>61.165467999999997</v>
      </c>
      <c r="S503" s="1">
        <v>14.910071</v>
      </c>
      <c r="T503" s="1">
        <v>211</v>
      </c>
      <c r="U503" s="1">
        <v>1.037682</v>
      </c>
      <c r="V503" s="1">
        <v>137.446775</v>
      </c>
      <c r="W503" s="1">
        <v>327.26952999999997</v>
      </c>
      <c r="X503" s="8">
        <v>0</v>
      </c>
    </row>
    <row r="504" spans="1:24" x14ac:dyDescent="0.25">
      <c r="A504">
        <v>502</v>
      </c>
      <c r="B504">
        <v>862.52357400000005</v>
      </c>
      <c r="C504">
        <v>4.2068260000000004</v>
      </c>
      <c r="D504">
        <v>92.697970999999995</v>
      </c>
      <c r="E504">
        <v>108.187051</v>
      </c>
      <c r="F504">
        <v>54.803769000000003</v>
      </c>
      <c r="G504">
        <v>7.3107329999999999</v>
      </c>
      <c r="H504" s="2">
        <v>64.900492999999997</v>
      </c>
      <c r="I504" s="1">
        <v>15.112310000000001</v>
      </c>
      <c r="J504" s="5">
        <v>9.1742706307413702</v>
      </c>
      <c r="K504" s="1">
        <v>115.26125999999999</v>
      </c>
      <c r="L504" s="1">
        <v>114.043942</v>
      </c>
      <c r="M504" s="1">
        <v>9.8601349999999996</v>
      </c>
      <c r="N504" s="1">
        <v>209.004164</v>
      </c>
      <c r="O504" s="1">
        <v>127.572395</v>
      </c>
      <c r="P504" s="1">
        <v>308.55025599999999</v>
      </c>
      <c r="Q504" s="1">
        <v>12.123184999999999</v>
      </c>
      <c r="R504" s="1">
        <v>58.484485999999997</v>
      </c>
      <c r="S504" s="1">
        <v>14.118439</v>
      </c>
      <c r="T504" s="1">
        <v>207</v>
      </c>
      <c r="U504" s="1">
        <v>1.047461</v>
      </c>
      <c r="V504" s="1">
        <v>130.87313700000001</v>
      </c>
      <c r="W504" s="1">
        <v>320.414626</v>
      </c>
      <c r="X504" s="8">
        <v>0</v>
      </c>
    </row>
    <row r="505" spans="1:24" x14ac:dyDescent="0.25">
      <c r="A505">
        <v>503</v>
      </c>
      <c r="B505">
        <v>827.66194199999995</v>
      </c>
      <c r="C505">
        <v>3.2672180000000002</v>
      </c>
      <c r="D505">
        <v>92.697970999999995</v>
      </c>
      <c r="E505">
        <v>105.823898</v>
      </c>
      <c r="F505">
        <v>55.237755999999997</v>
      </c>
      <c r="G505">
        <v>6.8984449999999997</v>
      </c>
      <c r="H505" s="2">
        <v>63.877923000000003</v>
      </c>
      <c r="I505" s="1">
        <v>15.269455000000001</v>
      </c>
      <c r="J505" s="5">
        <v>7.4038649624853798</v>
      </c>
      <c r="K505" s="1">
        <v>111.864862</v>
      </c>
      <c r="L505" s="1">
        <v>98.647803999999994</v>
      </c>
      <c r="M505" s="1">
        <v>9.8714569999999995</v>
      </c>
      <c r="N505" s="1">
        <v>190.251553</v>
      </c>
      <c r="O505" s="1">
        <v>122.387092</v>
      </c>
      <c r="P505" s="1">
        <v>293.97548500000005</v>
      </c>
      <c r="Q505" s="1">
        <v>12.240508999999999</v>
      </c>
      <c r="R505" s="1">
        <v>58.947099999999999</v>
      </c>
      <c r="S505" s="1">
        <v>13.761101999999999</v>
      </c>
      <c r="T505" s="1">
        <v>185</v>
      </c>
      <c r="U505" s="1">
        <v>1.0874649999999999</v>
      </c>
      <c r="V505" s="1">
        <v>125.704308</v>
      </c>
      <c r="W505" s="1">
        <v>320.70056199999999</v>
      </c>
      <c r="X505" s="8">
        <v>0</v>
      </c>
    </row>
    <row r="506" spans="1:24" x14ac:dyDescent="0.25">
      <c r="A506">
        <v>504</v>
      </c>
      <c r="B506">
        <v>809.23582799999997</v>
      </c>
      <c r="C506">
        <v>1.9545170000000001</v>
      </c>
      <c r="D506">
        <v>92.697970999999995</v>
      </c>
      <c r="E506">
        <v>104.621379</v>
      </c>
      <c r="F506">
        <v>55.453637999999998</v>
      </c>
      <c r="G506">
        <v>6.6933569999999998</v>
      </c>
      <c r="H506" s="2">
        <v>65.086231999999995</v>
      </c>
      <c r="I506" s="1">
        <v>15.353513</v>
      </c>
      <c r="J506" s="5">
        <v>7.1333481522597104</v>
      </c>
      <c r="K506" s="1">
        <v>103.037396</v>
      </c>
      <c r="L506" s="1">
        <v>88.449789999999993</v>
      </c>
      <c r="M506" s="1">
        <v>9.6219020000000004</v>
      </c>
      <c r="N506" s="1">
        <v>185.64092600000001</v>
      </c>
      <c r="O506" s="1">
        <v>130.205105</v>
      </c>
      <c r="P506" s="1">
        <v>279.53636399999999</v>
      </c>
      <c r="Q506" s="1">
        <v>12.26742</v>
      </c>
      <c r="R506" s="1">
        <v>57.796584000000003</v>
      </c>
      <c r="S506" s="1">
        <v>13.347714</v>
      </c>
      <c r="T506" s="1">
        <v>171</v>
      </c>
      <c r="U506" s="1">
        <v>0.96128499999999995</v>
      </c>
      <c r="V506" s="1">
        <v>98.464679000000004</v>
      </c>
      <c r="W506" s="1">
        <v>319.03777400000001</v>
      </c>
      <c r="X506" s="8">
        <v>0</v>
      </c>
    </row>
    <row r="507" spans="1:24" x14ac:dyDescent="0.25">
      <c r="A507">
        <v>505</v>
      </c>
      <c r="B507">
        <v>804.64041299999997</v>
      </c>
      <c r="C507">
        <v>1.5678810000000001</v>
      </c>
      <c r="D507">
        <v>92.697970999999995</v>
      </c>
      <c r="E507">
        <v>104.60811699999999</v>
      </c>
      <c r="F507">
        <v>55.513995000000001</v>
      </c>
      <c r="G507">
        <v>6.636018</v>
      </c>
      <c r="H507" s="2">
        <v>71.162672000000001</v>
      </c>
      <c r="I507" s="1">
        <v>15.457069000000001</v>
      </c>
      <c r="J507" s="5">
        <v>7.2067704918154005</v>
      </c>
      <c r="K507" s="1">
        <v>79.283342000000005</v>
      </c>
      <c r="L507" s="1">
        <v>87.523923999999994</v>
      </c>
      <c r="M507" s="1">
        <v>9.5711410000000008</v>
      </c>
      <c r="N507" s="1">
        <v>191.615443</v>
      </c>
      <c r="O507" s="1">
        <v>121.603155</v>
      </c>
      <c r="P507" s="1">
        <v>276.35832399999998</v>
      </c>
      <c r="Q507" s="1">
        <v>12.303578</v>
      </c>
      <c r="R507" s="1">
        <v>56.738976000000001</v>
      </c>
      <c r="S507" s="1">
        <v>12.667256999999999</v>
      </c>
      <c r="T507" s="1">
        <v>163</v>
      </c>
      <c r="U507" s="1">
        <v>0.65893100000000004</v>
      </c>
      <c r="V507" s="1">
        <v>86.515613000000002</v>
      </c>
      <c r="W507" s="1">
        <v>315.7482</v>
      </c>
      <c r="X507" s="8">
        <v>0</v>
      </c>
    </row>
    <row r="508" spans="1:24" x14ac:dyDescent="0.25">
      <c r="A508">
        <v>506</v>
      </c>
      <c r="B508">
        <v>792.92879900000003</v>
      </c>
      <c r="C508">
        <v>1.6875640000000001</v>
      </c>
      <c r="D508">
        <v>92.697970999999995</v>
      </c>
      <c r="E508">
        <v>104.091436</v>
      </c>
      <c r="F508">
        <v>55.468713999999999</v>
      </c>
      <c r="G508">
        <v>6.6790349999999998</v>
      </c>
      <c r="H508" s="2">
        <v>66.783173000000005</v>
      </c>
      <c r="I508" s="1">
        <v>15.587035999999999</v>
      </c>
      <c r="J508" s="5">
        <v>7.1739999999990598</v>
      </c>
      <c r="K508" s="1">
        <v>65.589606000000003</v>
      </c>
      <c r="L508" s="1">
        <v>87.493744000000007</v>
      </c>
      <c r="M508" s="1">
        <v>9.588222</v>
      </c>
      <c r="N508" s="1">
        <v>196.17733899999999</v>
      </c>
      <c r="O508" s="1">
        <v>119.681727</v>
      </c>
      <c r="P508" s="1">
        <v>269.36632700000001</v>
      </c>
      <c r="Q508" s="1">
        <v>12.379751000000001</v>
      </c>
      <c r="R508" s="1">
        <v>56.352975999999998</v>
      </c>
      <c r="S508" s="1">
        <v>12.482536</v>
      </c>
      <c r="T508" s="1">
        <v>141</v>
      </c>
      <c r="U508" s="1">
        <v>0.58133800000000002</v>
      </c>
      <c r="V508" s="1">
        <v>84.698628999999997</v>
      </c>
      <c r="W508" s="1">
        <v>313.75668400000001</v>
      </c>
      <c r="X508" s="8">
        <v>0</v>
      </c>
    </row>
    <row r="509" spans="1:24" x14ac:dyDescent="0.25">
      <c r="A509">
        <v>507</v>
      </c>
      <c r="B509">
        <v>791.24200099999996</v>
      </c>
      <c r="C509">
        <v>1.553436</v>
      </c>
      <c r="D509">
        <v>92.697970999999995</v>
      </c>
      <c r="E509">
        <v>104.117259</v>
      </c>
      <c r="F509">
        <v>55.519894000000001</v>
      </c>
      <c r="G509">
        <v>6.630414</v>
      </c>
      <c r="H509" s="2">
        <v>63.533141999999998</v>
      </c>
      <c r="I509" s="1">
        <v>15.385763000000001</v>
      </c>
      <c r="J509" s="5">
        <v>6.8318333333299899</v>
      </c>
      <c r="K509" s="1">
        <v>64.567704000000006</v>
      </c>
      <c r="L509" s="1">
        <v>87.414146000000002</v>
      </c>
      <c r="M509" s="1">
        <v>9.5521770000000004</v>
      </c>
      <c r="N509" s="1">
        <v>195.09891200000001</v>
      </c>
      <c r="O509" s="1">
        <v>118.452856</v>
      </c>
      <c r="P509" s="1">
        <v>265.36165900000003</v>
      </c>
      <c r="Q509" s="1">
        <v>12.280450999999999</v>
      </c>
      <c r="R509" s="1">
        <v>55.700474</v>
      </c>
      <c r="S509" s="1">
        <v>12.494097999999999</v>
      </c>
      <c r="T509" s="1">
        <v>157</v>
      </c>
      <c r="U509" s="1">
        <v>0.50655499999999998</v>
      </c>
      <c r="V509" s="1">
        <v>82.225111999999996</v>
      </c>
      <c r="W509" s="1">
        <v>313.64609200000001</v>
      </c>
      <c r="X509" s="8">
        <v>0</v>
      </c>
    </row>
    <row r="510" spans="1:24" x14ac:dyDescent="0.25">
      <c r="A510">
        <v>508</v>
      </c>
      <c r="B510">
        <v>786.48643800000002</v>
      </c>
      <c r="C510">
        <v>1.6380319999999999</v>
      </c>
      <c r="D510">
        <v>92.697970999999995</v>
      </c>
      <c r="E510">
        <v>103.791921</v>
      </c>
      <c r="F510">
        <v>55.485988999999996</v>
      </c>
      <c r="G510">
        <v>6.6626240000000001</v>
      </c>
      <c r="H510" s="2">
        <v>63.206525999999997</v>
      </c>
      <c r="I510" s="1">
        <v>15.109748</v>
      </c>
      <c r="J510" s="5">
        <v>6.5164999999979001</v>
      </c>
      <c r="K510" s="1">
        <v>63.192673999999997</v>
      </c>
      <c r="L510" s="1">
        <v>87.530248</v>
      </c>
      <c r="M510" s="1">
        <v>9.443244</v>
      </c>
      <c r="N510" s="1">
        <v>186.69843499999999</v>
      </c>
      <c r="O510" s="1">
        <v>128.13278200000002</v>
      </c>
      <c r="P510" s="1">
        <v>266.24164400000001</v>
      </c>
      <c r="Q510" s="1">
        <v>12.306822</v>
      </c>
      <c r="R510" s="1">
        <v>55.901642000000002</v>
      </c>
      <c r="S510" s="1">
        <v>12.155276000000001</v>
      </c>
      <c r="T510" s="1">
        <v>132</v>
      </c>
      <c r="U510" s="1">
        <v>8.9360999999999996E-2</v>
      </c>
      <c r="V510" s="1">
        <v>78.672212000000002</v>
      </c>
      <c r="W510" s="1">
        <v>309.37759199999999</v>
      </c>
      <c r="X510" s="8">
        <v>0</v>
      </c>
    </row>
    <row r="511" spans="1:24" x14ac:dyDescent="0.25">
      <c r="A511">
        <v>509</v>
      </c>
      <c r="B511">
        <v>788.43526599999996</v>
      </c>
      <c r="C511">
        <v>2.1140479999999999</v>
      </c>
      <c r="D511">
        <v>92.697970999999995</v>
      </c>
      <c r="E511">
        <v>103.529578</v>
      </c>
      <c r="F511">
        <v>54.734656999999999</v>
      </c>
      <c r="G511">
        <v>7.3763889999999996</v>
      </c>
      <c r="H511" s="2">
        <v>70.347549000000001</v>
      </c>
      <c r="I511" s="1">
        <v>15.259937000000001</v>
      </c>
      <c r="J511" s="5">
        <v>6.1820000000006905</v>
      </c>
      <c r="K511" s="1">
        <v>66.501524000000003</v>
      </c>
      <c r="L511" s="1">
        <v>87.703642000000002</v>
      </c>
      <c r="M511" s="1">
        <v>9.4288600000000002</v>
      </c>
      <c r="N511" s="1">
        <v>181.670627</v>
      </c>
      <c r="O511" s="1">
        <v>131.31483800000001</v>
      </c>
      <c r="P511" s="1">
        <v>259.82362599999999</v>
      </c>
      <c r="Q511" s="1">
        <v>12.249928000000001</v>
      </c>
      <c r="R511" s="1">
        <v>57.229647999999997</v>
      </c>
      <c r="S511" s="1">
        <v>11.786967000000001</v>
      </c>
      <c r="T511" s="1">
        <v>127</v>
      </c>
      <c r="U511" s="1">
        <v>-0.19583900000000001</v>
      </c>
      <c r="V511" s="1">
        <v>76.950714000000005</v>
      </c>
      <c r="W511" s="1">
        <v>321.533522</v>
      </c>
      <c r="X511" s="8">
        <v>0</v>
      </c>
    </row>
    <row r="512" spans="1:24" x14ac:dyDescent="0.25">
      <c r="A512">
        <v>510</v>
      </c>
      <c r="B512">
        <v>804.92517399999997</v>
      </c>
      <c r="C512">
        <v>3.4409960000000002</v>
      </c>
      <c r="D512">
        <v>92.697970999999995</v>
      </c>
      <c r="E512">
        <v>104.038791</v>
      </c>
      <c r="F512">
        <v>55.330292</v>
      </c>
      <c r="G512">
        <v>6.8105359999999999</v>
      </c>
      <c r="H512" s="2">
        <v>68.091976000000003</v>
      </c>
      <c r="I512" s="1">
        <v>15.254429</v>
      </c>
      <c r="J512" s="5">
        <v>7.2553333333344199</v>
      </c>
      <c r="K512" s="1">
        <v>79.797927999999999</v>
      </c>
      <c r="L512" s="1">
        <v>88.270015999999998</v>
      </c>
      <c r="M512" s="1">
        <v>10.653451</v>
      </c>
      <c r="N512" s="1">
        <v>182.73748900000001</v>
      </c>
      <c r="O512" s="1">
        <v>130.83365800000001</v>
      </c>
      <c r="P512" s="1">
        <v>248.12193100000002</v>
      </c>
      <c r="Q512" s="1">
        <v>12.240133</v>
      </c>
      <c r="R512" s="1">
        <v>59.569021999999997</v>
      </c>
      <c r="S512" s="1">
        <v>11.728643999999999</v>
      </c>
      <c r="T512" s="1">
        <v>127</v>
      </c>
      <c r="U512" s="1">
        <v>-0.268652</v>
      </c>
      <c r="V512" s="1">
        <v>78.032456999999994</v>
      </c>
      <c r="W512" s="1">
        <v>348.18586800000003</v>
      </c>
      <c r="X512" s="8">
        <v>0</v>
      </c>
    </row>
    <row r="513" spans="1:24" x14ac:dyDescent="0.25">
      <c r="A513">
        <v>511</v>
      </c>
      <c r="B513">
        <v>839.55212500000005</v>
      </c>
      <c r="C513">
        <v>4.4997999999999996</v>
      </c>
      <c r="D513">
        <v>92.697970999999995</v>
      </c>
      <c r="E513">
        <v>110.077597</v>
      </c>
      <c r="F513">
        <v>53.245345</v>
      </c>
      <c r="G513">
        <v>8.7912350000000004</v>
      </c>
      <c r="H513" s="2">
        <v>75.112166999999999</v>
      </c>
      <c r="I513" s="1">
        <v>15.214395</v>
      </c>
      <c r="J513" s="5">
        <v>11.6473333333269</v>
      </c>
      <c r="K513" s="1">
        <v>111.71083</v>
      </c>
      <c r="L513" s="1">
        <v>105.48806</v>
      </c>
      <c r="M513" s="1">
        <v>20.184341</v>
      </c>
      <c r="N513" s="1">
        <v>209.70963599999999</v>
      </c>
      <c r="O513" s="1">
        <v>186.10625800000003</v>
      </c>
      <c r="P513" s="1">
        <v>272.62167299999999</v>
      </c>
      <c r="Q513" s="1">
        <v>15.416477</v>
      </c>
      <c r="R513" s="1">
        <v>59.247140000000002</v>
      </c>
      <c r="S513" s="1">
        <v>11.731318</v>
      </c>
      <c r="T513" s="1">
        <v>188</v>
      </c>
      <c r="U513" s="1">
        <v>0.34986400000000001</v>
      </c>
      <c r="V513" s="1">
        <v>112.381102</v>
      </c>
      <c r="W513" s="1">
        <v>390.27627799999999</v>
      </c>
      <c r="X513" s="8">
        <v>0</v>
      </c>
    </row>
    <row r="514" spans="1:24" x14ac:dyDescent="0.25">
      <c r="A514">
        <v>512</v>
      </c>
      <c r="B514">
        <v>903.63866199999995</v>
      </c>
      <c r="C514">
        <v>6.1046139999999998</v>
      </c>
      <c r="D514">
        <v>92.697970999999995</v>
      </c>
      <c r="E514">
        <v>116.196653</v>
      </c>
      <c r="F514">
        <v>47.878791</v>
      </c>
      <c r="G514">
        <v>13.889462</v>
      </c>
      <c r="H514" s="2">
        <v>99.155969999999996</v>
      </c>
      <c r="I514" s="1">
        <v>15.799771</v>
      </c>
      <c r="J514" s="5">
        <v>18.202333333334501</v>
      </c>
      <c r="K514" s="1">
        <v>120.25035200000001</v>
      </c>
      <c r="L514" s="1">
        <v>141.80900399999999</v>
      </c>
      <c r="M514" s="1">
        <v>37.028758000000003</v>
      </c>
      <c r="N514" s="1">
        <v>281.15536400000002</v>
      </c>
      <c r="O514" s="1">
        <v>247.13683299999997</v>
      </c>
      <c r="P514" s="1">
        <v>359.18870700000002</v>
      </c>
      <c r="Q514" s="1">
        <v>28.320418</v>
      </c>
      <c r="R514" s="1">
        <v>64.394131999999999</v>
      </c>
      <c r="S514" s="1">
        <v>12.484351999999999</v>
      </c>
      <c r="T514" s="1">
        <v>273</v>
      </c>
      <c r="U514" s="1">
        <v>0.82171700000000003</v>
      </c>
      <c r="V514" s="1">
        <v>163.29888099999999</v>
      </c>
      <c r="W514" s="1">
        <v>462.74875800000001</v>
      </c>
      <c r="X514" s="8">
        <v>0</v>
      </c>
    </row>
    <row r="515" spans="1:24" x14ac:dyDescent="0.25">
      <c r="A515">
        <v>513</v>
      </c>
      <c r="B515">
        <v>991.17999299999997</v>
      </c>
      <c r="C515">
        <v>8.2358239999999991</v>
      </c>
      <c r="D515">
        <v>92.697970999999995</v>
      </c>
      <c r="E515">
        <v>124.72603599999999</v>
      </c>
      <c r="F515">
        <v>44.859791000000001</v>
      </c>
      <c r="G515">
        <v>16.757511999999998</v>
      </c>
      <c r="H515" s="2">
        <v>128.265525</v>
      </c>
      <c r="I515" s="1">
        <v>18.100225999999999</v>
      </c>
      <c r="J515" s="5">
        <v>20.5956666666752</v>
      </c>
      <c r="K515" s="1">
        <v>113.786824</v>
      </c>
      <c r="L515" s="1">
        <v>168.063928</v>
      </c>
      <c r="M515" s="1">
        <v>41.069566000000002</v>
      </c>
      <c r="N515" s="1">
        <v>331.65545300000002</v>
      </c>
      <c r="O515" s="1">
        <v>304.53803600000003</v>
      </c>
      <c r="P515" s="1">
        <v>464.533233</v>
      </c>
      <c r="Q515" s="1">
        <v>38.870918000000003</v>
      </c>
      <c r="R515" s="1">
        <v>72.322705999999997</v>
      </c>
      <c r="S515" s="1">
        <v>14.265057000000001</v>
      </c>
      <c r="T515" s="1">
        <v>324</v>
      </c>
      <c r="U515" s="1">
        <v>1.283685</v>
      </c>
      <c r="V515" s="1">
        <v>193.57796500000001</v>
      </c>
      <c r="W515" s="1">
        <v>521.03509199999996</v>
      </c>
      <c r="X515" s="8">
        <v>0</v>
      </c>
    </row>
    <row r="516" spans="1:24" x14ac:dyDescent="0.25">
      <c r="A516">
        <v>514</v>
      </c>
      <c r="B516">
        <v>1116.1142669999999</v>
      </c>
      <c r="C516">
        <v>7.778994</v>
      </c>
      <c r="D516">
        <v>92.697970999999995</v>
      </c>
      <c r="E516">
        <v>136.164637</v>
      </c>
      <c r="F516">
        <v>41.539599000000003</v>
      </c>
      <c r="G516">
        <v>19.911694000000001</v>
      </c>
      <c r="H516" s="2">
        <v>125.00988099999999</v>
      </c>
      <c r="I516" s="1">
        <v>20.502956999999999</v>
      </c>
      <c r="J516" s="5">
        <v>23.827333333319899</v>
      </c>
      <c r="K516" s="1">
        <v>120.479814</v>
      </c>
      <c r="L516" s="1">
        <v>179.72871799999999</v>
      </c>
      <c r="M516" s="1">
        <v>38.123860000000001</v>
      </c>
      <c r="N516" s="1">
        <v>360.239958</v>
      </c>
      <c r="O516" s="1">
        <v>324.87005899999997</v>
      </c>
      <c r="P516" s="1">
        <v>538.19858399999998</v>
      </c>
      <c r="Q516" s="1">
        <v>45.276223999999999</v>
      </c>
      <c r="R516" s="1">
        <v>83.132714000000007</v>
      </c>
      <c r="S516" s="1">
        <v>15.432402</v>
      </c>
      <c r="T516" s="1">
        <v>333</v>
      </c>
      <c r="U516" s="1">
        <v>1.589899</v>
      </c>
      <c r="V516" s="1">
        <v>221.61194399999999</v>
      </c>
      <c r="W516" s="1">
        <v>556.45684000000006</v>
      </c>
      <c r="X516" s="8">
        <v>9.1367779339382674E-3</v>
      </c>
    </row>
    <row r="517" spans="1:24" x14ac:dyDescent="0.25">
      <c r="A517">
        <v>515</v>
      </c>
      <c r="B517">
        <v>1184.387931</v>
      </c>
      <c r="C517">
        <v>6.8188000000000004</v>
      </c>
      <c r="D517">
        <v>92.697970999999995</v>
      </c>
      <c r="E517">
        <v>142.70045400000001</v>
      </c>
      <c r="F517">
        <v>40.291167999999999</v>
      </c>
      <c r="G517">
        <v>21.097704</v>
      </c>
      <c r="H517" s="2">
        <v>118.69391899999999</v>
      </c>
      <c r="I517" s="1">
        <v>21.898990000000001</v>
      </c>
      <c r="J517" s="5">
        <v>29.316192090409402</v>
      </c>
      <c r="K517" s="1">
        <v>113.38375600000001</v>
      </c>
      <c r="L517" s="1">
        <v>191.05459999999999</v>
      </c>
      <c r="M517" s="1">
        <v>39.277428</v>
      </c>
      <c r="N517" s="1">
        <v>376.66843799999998</v>
      </c>
      <c r="O517" s="1">
        <v>338.44297600000004</v>
      </c>
      <c r="P517" s="1">
        <v>580.2269</v>
      </c>
      <c r="Q517" s="1">
        <v>47.068829000000001</v>
      </c>
      <c r="R517" s="1">
        <v>91.117294000000001</v>
      </c>
      <c r="S517" s="1">
        <v>17.165538000000002</v>
      </c>
      <c r="T517" s="1">
        <v>383</v>
      </c>
      <c r="U517" s="1">
        <v>0.86008799999999996</v>
      </c>
      <c r="V517" s="1">
        <v>232.519712</v>
      </c>
      <c r="W517" s="1">
        <v>569.64098000000001</v>
      </c>
      <c r="X517" s="8">
        <v>1.4525880090824591E-2</v>
      </c>
    </row>
    <row r="518" spans="1:24" x14ac:dyDescent="0.25">
      <c r="A518">
        <v>516</v>
      </c>
      <c r="B518">
        <v>1205.908183</v>
      </c>
      <c r="C518">
        <v>5.5321439999999997</v>
      </c>
      <c r="D518">
        <v>116.036058</v>
      </c>
      <c r="E518">
        <v>144.853387</v>
      </c>
      <c r="F518">
        <v>44.342702000000003</v>
      </c>
      <c r="G518">
        <v>17.248746000000001</v>
      </c>
      <c r="H518" s="2">
        <v>126.380335</v>
      </c>
      <c r="I518" s="1">
        <v>21.753722</v>
      </c>
      <c r="J518" s="5">
        <v>27.5991412429284</v>
      </c>
      <c r="K518" s="1">
        <v>105.11511400000001</v>
      </c>
      <c r="L518" s="1">
        <v>183.77203</v>
      </c>
      <c r="M518" s="1">
        <v>40.362321000000001</v>
      </c>
      <c r="N518" s="1">
        <v>391.91588999999999</v>
      </c>
      <c r="O518" s="1">
        <v>350.66653599999995</v>
      </c>
      <c r="P518" s="1">
        <v>604.97921199999996</v>
      </c>
      <c r="Q518" s="1">
        <v>44.025101999999997</v>
      </c>
      <c r="R518" s="1">
        <v>94.551069999999996</v>
      </c>
      <c r="S518" s="1">
        <v>17.568224000000001</v>
      </c>
      <c r="T518" s="1">
        <v>331</v>
      </c>
      <c r="U518" s="1">
        <v>0.477767</v>
      </c>
      <c r="V518" s="1">
        <v>239.743436</v>
      </c>
      <c r="W518" s="1">
        <v>573.77250600000002</v>
      </c>
      <c r="X518" s="8">
        <v>4.065278915596432E-2</v>
      </c>
    </row>
    <row r="519" spans="1:24" x14ac:dyDescent="0.25">
      <c r="A519">
        <v>517</v>
      </c>
      <c r="B519">
        <v>1178.6860340000001</v>
      </c>
      <c r="C519">
        <v>4.1106319999999998</v>
      </c>
      <c r="D519">
        <v>121.39139400000001</v>
      </c>
      <c r="E519">
        <v>145.86676299999999</v>
      </c>
      <c r="F519">
        <v>43.330598000000002</v>
      </c>
      <c r="G519">
        <v>18.210245</v>
      </c>
      <c r="H519" s="2">
        <v>120.74351799999999</v>
      </c>
      <c r="I519" s="1">
        <v>21.772559999999999</v>
      </c>
      <c r="J519" s="5">
        <v>20.4601530054642</v>
      </c>
      <c r="K519" s="1">
        <v>101.45327</v>
      </c>
      <c r="L519" s="1">
        <v>180.725796</v>
      </c>
      <c r="M519" s="1">
        <v>38.288119999999999</v>
      </c>
      <c r="N519" s="1">
        <v>398.77315700000003</v>
      </c>
      <c r="O519" s="1">
        <v>338.49158700000004</v>
      </c>
      <c r="P519" s="1">
        <v>605.37965199999996</v>
      </c>
      <c r="Q519" s="1">
        <v>44.144475999999997</v>
      </c>
      <c r="R519" s="1">
        <v>91.468316000000002</v>
      </c>
      <c r="S519" s="1">
        <v>18.449576</v>
      </c>
      <c r="T519" s="1">
        <v>345</v>
      </c>
      <c r="U519" s="1">
        <v>0.32604899999999998</v>
      </c>
      <c r="V519" s="1">
        <v>242.68651600000001</v>
      </c>
      <c r="W519" s="1">
        <v>565.67654000000005</v>
      </c>
      <c r="X519" s="8">
        <v>6.1401925403161278E-2</v>
      </c>
    </row>
    <row r="520" spans="1:24" x14ac:dyDescent="0.25">
      <c r="A520">
        <v>518</v>
      </c>
      <c r="B520">
        <v>1165.580209</v>
      </c>
      <c r="C520">
        <v>4.0676139999999998</v>
      </c>
      <c r="D520">
        <v>124.212805</v>
      </c>
      <c r="E520">
        <v>148.26231300000001</v>
      </c>
      <c r="F520">
        <v>42.284801000000002</v>
      </c>
      <c r="G520">
        <v>19.203752000000001</v>
      </c>
      <c r="H520" s="2">
        <v>116.401427</v>
      </c>
      <c r="I520" s="1">
        <v>17.732645999999999</v>
      </c>
      <c r="J520" s="5">
        <v>18.293248124478801</v>
      </c>
      <c r="K520" s="1">
        <v>117.17935199999999</v>
      </c>
      <c r="L520" s="1">
        <v>190.124762</v>
      </c>
      <c r="M520" s="1">
        <v>37.910625000000003</v>
      </c>
      <c r="N520" s="1">
        <v>406.586409</v>
      </c>
      <c r="O520" s="1">
        <v>355.47547299999997</v>
      </c>
      <c r="P520" s="1">
        <v>606.16032399999995</v>
      </c>
      <c r="Q520" s="1">
        <v>45.572799000000003</v>
      </c>
      <c r="R520" s="1">
        <v>96.433018000000004</v>
      </c>
      <c r="S520" s="1">
        <v>19.299486999999999</v>
      </c>
      <c r="T520" s="1">
        <v>302</v>
      </c>
      <c r="U520" s="1">
        <v>0.26448700000000003</v>
      </c>
      <c r="V520" s="1">
        <v>241.222093</v>
      </c>
      <c r="W520" s="1">
        <v>567.43673799999999</v>
      </c>
      <c r="X520" s="8">
        <v>5.0481457410092648E-2</v>
      </c>
    </row>
    <row r="521" spans="1:24" x14ac:dyDescent="0.25">
      <c r="A521">
        <v>519</v>
      </c>
      <c r="B521">
        <v>1174.6878380000001</v>
      </c>
      <c r="C521">
        <v>4.8285</v>
      </c>
      <c r="D521">
        <v>123.724132</v>
      </c>
      <c r="E521">
        <v>150.26578799999999</v>
      </c>
      <c r="F521">
        <v>44.728360000000002</v>
      </c>
      <c r="G521">
        <v>16.882370999999999</v>
      </c>
      <c r="H521" s="2">
        <v>122.636698</v>
      </c>
      <c r="I521" s="1">
        <v>13.38148</v>
      </c>
      <c r="J521" s="5">
        <v>18.2592655367188</v>
      </c>
      <c r="K521" s="1">
        <v>116.32299999999999</v>
      </c>
      <c r="L521" s="1">
        <v>189.81024600000001</v>
      </c>
      <c r="M521" s="1">
        <v>36.368290999999999</v>
      </c>
      <c r="N521" s="1">
        <v>401.977011</v>
      </c>
      <c r="O521" s="1">
        <v>361.58349399999997</v>
      </c>
      <c r="P521" s="1">
        <v>604.52637900000002</v>
      </c>
      <c r="Q521" s="1">
        <v>46.281185000000001</v>
      </c>
      <c r="R521" s="1">
        <v>97.177936000000003</v>
      </c>
      <c r="S521" s="1">
        <v>18.963871999999999</v>
      </c>
      <c r="T521" s="1">
        <v>287</v>
      </c>
      <c r="U521" s="1">
        <v>0.43791200000000002</v>
      </c>
      <c r="V521" s="1">
        <v>232.441138</v>
      </c>
      <c r="W521" s="1">
        <v>569.919084</v>
      </c>
      <c r="X521" s="8">
        <v>2.668324204693907E-2</v>
      </c>
    </row>
    <row r="522" spans="1:24" x14ac:dyDescent="0.25">
      <c r="A522">
        <v>520</v>
      </c>
      <c r="B522">
        <v>1165.5869399999999</v>
      </c>
      <c r="C522">
        <v>5.0992410000000001</v>
      </c>
      <c r="D522">
        <v>120.683241</v>
      </c>
      <c r="E522">
        <v>145.243404</v>
      </c>
      <c r="F522">
        <v>44.16431</v>
      </c>
      <c r="G522">
        <v>17.418219000000001</v>
      </c>
      <c r="H522" s="2">
        <v>113.46386099999999</v>
      </c>
      <c r="I522" s="1">
        <v>11.622757</v>
      </c>
      <c r="J522" s="5">
        <v>18.521092896175098</v>
      </c>
      <c r="K522" s="1">
        <v>116.12907199999999</v>
      </c>
      <c r="L522" s="1">
        <v>183.56040200000001</v>
      </c>
      <c r="M522" s="1">
        <v>34.779321000000003</v>
      </c>
      <c r="N522" s="1">
        <v>389.19521700000001</v>
      </c>
      <c r="O522" s="1">
        <v>337.69659000000001</v>
      </c>
      <c r="P522" s="1">
        <v>569.87900200000001</v>
      </c>
      <c r="Q522" s="1">
        <v>42.714702000000003</v>
      </c>
      <c r="R522" s="1">
        <v>94.894378000000003</v>
      </c>
      <c r="S522" s="1">
        <v>18.084706000000001</v>
      </c>
      <c r="T522" s="1">
        <v>302</v>
      </c>
      <c r="U522" s="1">
        <v>0.14278299999999999</v>
      </c>
      <c r="V522" s="1">
        <v>220.92726999999999</v>
      </c>
      <c r="W522" s="1">
        <v>551.39908200000002</v>
      </c>
      <c r="X522" s="8">
        <v>5.4868927931776496E-3</v>
      </c>
    </row>
    <row r="523" spans="1:24" x14ac:dyDescent="0.25">
      <c r="A523">
        <v>521</v>
      </c>
      <c r="B523">
        <v>1108.2862009999999</v>
      </c>
      <c r="C523">
        <v>5.3123170000000002</v>
      </c>
      <c r="D523">
        <v>109.338801</v>
      </c>
      <c r="E523">
        <v>144.197914</v>
      </c>
      <c r="F523">
        <v>51.986522999999998</v>
      </c>
      <c r="G523">
        <v>9.9871160000000003</v>
      </c>
      <c r="H523" s="2">
        <v>102.146716</v>
      </c>
      <c r="I523" s="1">
        <v>10.873856</v>
      </c>
      <c r="J523" s="5">
        <v>18.977268685761299</v>
      </c>
      <c r="K523" s="1">
        <v>111.381748</v>
      </c>
      <c r="L523" s="1">
        <v>182.99368000000001</v>
      </c>
      <c r="M523" s="1">
        <v>33.950949999999999</v>
      </c>
      <c r="N523" s="1">
        <v>358.09576199999998</v>
      </c>
      <c r="O523" s="1">
        <v>306.85289499999999</v>
      </c>
      <c r="P523" s="1">
        <v>522.782781</v>
      </c>
      <c r="Q523" s="1">
        <v>26.112088</v>
      </c>
      <c r="R523" s="1">
        <v>88.669044</v>
      </c>
      <c r="S523" s="1">
        <v>17.486599999999999</v>
      </c>
      <c r="T523" s="1">
        <v>322</v>
      </c>
      <c r="U523" s="1">
        <v>-0.55447800000000003</v>
      </c>
      <c r="V523" s="1">
        <v>199.76286300000001</v>
      </c>
      <c r="W523" s="1">
        <v>495.34285799999998</v>
      </c>
      <c r="X523" s="8">
        <v>0</v>
      </c>
    </row>
    <row r="524" spans="1:24" x14ac:dyDescent="0.25">
      <c r="A524">
        <v>522</v>
      </c>
      <c r="B524">
        <v>1028.122372</v>
      </c>
      <c r="C524">
        <v>4.9274009999999997</v>
      </c>
      <c r="D524">
        <v>90.293494999999993</v>
      </c>
      <c r="E524">
        <v>131.71735799999999</v>
      </c>
      <c r="F524">
        <v>55.256462999999997</v>
      </c>
      <c r="G524">
        <v>6.8806729999999998</v>
      </c>
      <c r="H524" s="2">
        <v>95.998600999999994</v>
      </c>
      <c r="I524" s="1">
        <v>9.1048270000000002</v>
      </c>
      <c r="J524" s="5">
        <v>16.846305084734897</v>
      </c>
      <c r="K524" s="1">
        <v>104.63370999999999</v>
      </c>
      <c r="L524" s="1">
        <v>177.53367600000001</v>
      </c>
      <c r="M524" s="1">
        <v>29.218927999999998</v>
      </c>
      <c r="N524" s="1">
        <v>303.326367</v>
      </c>
      <c r="O524" s="1">
        <v>231.18487400000001</v>
      </c>
      <c r="P524" s="1">
        <v>441.04069200000004</v>
      </c>
      <c r="Q524" s="1">
        <v>14.727447</v>
      </c>
      <c r="R524" s="1">
        <v>80.250538000000006</v>
      </c>
      <c r="S524" s="1">
        <v>17.339469999999999</v>
      </c>
      <c r="T524" s="1">
        <v>279</v>
      </c>
      <c r="U524" s="1">
        <v>-1.0684750000000001</v>
      </c>
      <c r="V524" s="1">
        <v>170.92373900000001</v>
      </c>
      <c r="W524" s="1">
        <v>422.648642</v>
      </c>
      <c r="X524" s="8">
        <v>0</v>
      </c>
    </row>
    <row r="525" spans="1:24" x14ac:dyDescent="0.25">
      <c r="A525">
        <v>523</v>
      </c>
      <c r="B525">
        <v>955.21247700000004</v>
      </c>
      <c r="C525">
        <v>4.4177169999999997</v>
      </c>
      <c r="D525">
        <v>69.926235000000005</v>
      </c>
      <c r="E525">
        <v>118.82019699999999</v>
      </c>
      <c r="F525">
        <v>53.922345</v>
      </c>
      <c r="G525">
        <v>8.148085</v>
      </c>
      <c r="H525" s="2">
        <v>84.146553999999995</v>
      </c>
      <c r="I525" s="1">
        <v>8.4683689999999991</v>
      </c>
      <c r="J525" s="5">
        <v>15.5726666666596</v>
      </c>
      <c r="K525" s="1">
        <v>94.146535999999998</v>
      </c>
      <c r="L525" s="1">
        <v>149.75164799999999</v>
      </c>
      <c r="M525" s="1">
        <v>22.888183000000001</v>
      </c>
      <c r="N525" s="1">
        <v>264.95448699999997</v>
      </c>
      <c r="O525" s="1">
        <v>171.73643099999998</v>
      </c>
      <c r="P525" s="1">
        <v>384.94251300000002</v>
      </c>
      <c r="Q525" s="1">
        <v>13.289251</v>
      </c>
      <c r="R525" s="1">
        <v>70.317216000000002</v>
      </c>
      <c r="S525" s="1">
        <v>16.661044</v>
      </c>
      <c r="T525" s="1">
        <v>246</v>
      </c>
      <c r="U525" s="1">
        <v>-1.1964440000000001</v>
      </c>
      <c r="V525" s="1">
        <v>150.36669499999999</v>
      </c>
      <c r="W525" s="1">
        <v>374.53833600000002</v>
      </c>
      <c r="X525" s="8">
        <v>0</v>
      </c>
    </row>
    <row r="526" spans="1:24" x14ac:dyDescent="0.25">
      <c r="A526">
        <v>524</v>
      </c>
      <c r="B526">
        <v>900.26533500000005</v>
      </c>
      <c r="C526">
        <v>4.5993040000000001</v>
      </c>
      <c r="D526">
        <v>63.627237000000001</v>
      </c>
      <c r="E526">
        <v>112.659586</v>
      </c>
      <c r="F526">
        <v>55.054600999999998</v>
      </c>
      <c r="G526">
        <v>7.0724419999999997</v>
      </c>
      <c r="H526" s="2">
        <v>70.189937999999998</v>
      </c>
      <c r="I526" s="1">
        <v>10.700827</v>
      </c>
      <c r="J526" s="5">
        <v>15.7106666666804</v>
      </c>
      <c r="K526" s="1">
        <v>75.796863999999999</v>
      </c>
      <c r="L526" s="1">
        <v>119.74146399999999</v>
      </c>
      <c r="M526" s="1">
        <v>11.782943</v>
      </c>
      <c r="N526" s="1">
        <v>238.25400300000001</v>
      </c>
      <c r="O526" s="1">
        <v>142.98373500000002</v>
      </c>
      <c r="P526" s="1">
        <v>349.349919</v>
      </c>
      <c r="Q526" s="1">
        <v>12.365423</v>
      </c>
      <c r="R526" s="1">
        <v>59.728625999999998</v>
      </c>
      <c r="S526" s="1">
        <v>16.085753</v>
      </c>
      <c r="T526" s="1">
        <v>238</v>
      </c>
      <c r="U526" s="1">
        <v>-1.2025520000000001</v>
      </c>
      <c r="V526" s="1">
        <v>127.845691</v>
      </c>
      <c r="W526" s="1">
        <v>335.50032800000002</v>
      </c>
      <c r="X526" s="8">
        <v>0</v>
      </c>
    </row>
    <row r="527" spans="1:24" x14ac:dyDescent="0.25">
      <c r="A527">
        <v>525</v>
      </c>
      <c r="B527">
        <v>845.08857599999999</v>
      </c>
      <c r="C527">
        <v>3.907788</v>
      </c>
      <c r="D527">
        <v>62.765565000000002</v>
      </c>
      <c r="E527">
        <v>110.480114</v>
      </c>
      <c r="F527">
        <v>55.522351</v>
      </c>
      <c r="G527">
        <v>6.6280799999999997</v>
      </c>
      <c r="H527" s="2">
        <v>66.156296999999995</v>
      </c>
      <c r="I527" s="1">
        <v>9.1703010000000003</v>
      </c>
      <c r="J527" s="5">
        <v>12.9753879781492</v>
      </c>
      <c r="K527" s="1">
        <v>69.222911999999994</v>
      </c>
      <c r="L527" s="1">
        <v>100.345726</v>
      </c>
      <c r="M527" s="1">
        <v>8.2511849999999995</v>
      </c>
      <c r="N527" s="1">
        <v>208.52914000000001</v>
      </c>
      <c r="O527" s="1">
        <v>126.97510000000001</v>
      </c>
      <c r="P527" s="1">
        <v>312.36159799999996</v>
      </c>
      <c r="Q527" s="1">
        <v>11.622688</v>
      </c>
      <c r="R527" s="1">
        <v>55.716828</v>
      </c>
      <c r="S527" s="1">
        <v>15.607737</v>
      </c>
      <c r="T527" s="1">
        <v>213</v>
      </c>
      <c r="U527" s="1">
        <v>-1.1153770000000001</v>
      </c>
      <c r="V527" s="1">
        <v>117.121606</v>
      </c>
      <c r="W527" s="1">
        <v>311.16004400000003</v>
      </c>
      <c r="X527" s="8">
        <v>0</v>
      </c>
    </row>
    <row r="528" spans="1:24" x14ac:dyDescent="0.25">
      <c r="A528">
        <v>526</v>
      </c>
      <c r="B528">
        <v>817.006078</v>
      </c>
      <c r="C528">
        <v>3.4360330000000001</v>
      </c>
      <c r="D528">
        <v>62.528421999999999</v>
      </c>
      <c r="E528">
        <v>108.66377</v>
      </c>
      <c r="F528">
        <v>56.277410000000003</v>
      </c>
      <c r="G528">
        <v>5.910774</v>
      </c>
      <c r="H528" s="2">
        <v>69.649443000000005</v>
      </c>
      <c r="I528" s="1">
        <v>7.8535079999999997</v>
      </c>
      <c r="J528" s="5">
        <v>9.553778688525199</v>
      </c>
      <c r="K528" s="1">
        <v>65.587903999999995</v>
      </c>
      <c r="L528" s="1">
        <v>93.230739999999997</v>
      </c>
      <c r="M528" s="1">
        <v>7.7267049999999999</v>
      </c>
      <c r="N528" s="1">
        <v>192.15975900000001</v>
      </c>
      <c r="O528" s="1">
        <v>110.758855</v>
      </c>
      <c r="P528" s="1">
        <v>296.136504</v>
      </c>
      <c r="Q528" s="1">
        <v>10.677220999999999</v>
      </c>
      <c r="R528" s="1">
        <v>54.777006</v>
      </c>
      <c r="S528" s="1">
        <v>14.462562</v>
      </c>
      <c r="T528" s="1">
        <v>194</v>
      </c>
      <c r="U528" s="1">
        <v>-1.2106440000000001</v>
      </c>
      <c r="V528" s="1">
        <v>116.59643699999999</v>
      </c>
      <c r="W528" s="1">
        <v>306.582628</v>
      </c>
      <c r="X528" s="8">
        <v>0</v>
      </c>
    </row>
    <row r="529" spans="1:24" x14ac:dyDescent="0.25">
      <c r="A529">
        <v>527</v>
      </c>
      <c r="B529">
        <v>794.09623199999999</v>
      </c>
      <c r="C529">
        <v>3.0700769999999999</v>
      </c>
      <c r="D529">
        <v>62.223686999999998</v>
      </c>
      <c r="E529">
        <v>106.720856</v>
      </c>
      <c r="F529">
        <v>55.715786000000001</v>
      </c>
      <c r="G529">
        <v>6.4443159999999997</v>
      </c>
      <c r="H529" s="2">
        <v>68.991404000000003</v>
      </c>
      <c r="I529" s="1">
        <v>9.6419080000000008</v>
      </c>
      <c r="J529" s="5">
        <v>8.1154999999853299</v>
      </c>
      <c r="K529" s="1">
        <v>62.320382000000002</v>
      </c>
      <c r="L529" s="1">
        <v>90.139055999999997</v>
      </c>
      <c r="M529" s="1">
        <v>7.4672289999999997</v>
      </c>
      <c r="N529" s="1">
        <v>184.599985</v>
      </c>
      <c r="O529" s="1">
        <v>106.61883800000001</v>
      </c>
      <c r="P529" s="1">
        <v>272.581974</v>
      </c>
      <c r="Q529" s="1">
        <v>9.7622680000000006</v>
      </c>
      <c r="R529" s="1">
        <v>54.908580000000001</v>
      </c>
      <c r="S529" s="1">
        <v>13.283579</v>
      </c>
      <c r="T529" s="1">
        <v>175</v>
      </c>
      <c r="U529" s="1">
        <v>-1.2315860000000001</v>
      </c>
      <c r="V529" s="1">
        <v>112.60507800000001</v>
      </c>
      <c r="W529" s="1">
        <v>305.00550199999998</v>
      </c>
      <c r="X529" s="8">
        <v>0</v>
      </c>
    </row>
    <row r="530" spans="1:24" x14ac:dyDescent="0.25">
      <c r="A530">
        <v>528</v>
      </c>
      <c r="B530">
        <v>777.31194300000004</v>
      </c>
      <c r="C530">
        <v>2.097677</v>
      </c>
      <c r="D530">
        <v>62.132598000000002</v>
      </c>
      <c r="E530">
        <v>106.505253</v>
      </c>
      <c r="F530">
        <v>55.532091999999999</v>
      </c>
      <c r="G530">
        <v>6.6188260000000003</v>
      </c>
      <c r="H530" s="2">
        <v>65.692331999999993</v>
      </c>
      <c r="I530" s="1">
        <v>8.3765990000000006</v>
      </c>
      <c r="J530" s="5">
        <v>7.7910000000119899</v>
      </c>
      <c r="K530" s="1">
        <v>62.358060000000002</v>
      </c>
      <c r="L530" s="1">
        <v>87.535798</v>
      </c>
      <c r="M530" s="1">
        <v>7.48095</v>
      </c>
      <c r="N530" s="1">
        <v>182.630617</v>
      </c>
      <c r="O530" s="1">
        <v>101.040542</v>
      </c>
      <c r="P530" s="1">
        <v>254.16564199999999</v>
      </c>
      <c r="Q530" s="1">
        <v>9.3256569999999996</v>
      </c>
      <c r="R530" s="1">
        <v>54.446390000000001</v>
      </c>
      <c r="S530" s="1">
        <v>12.862289000000001</v>
      </c>
      <c r="T530" s="1">
        <v>155</v>
      </c>
      <c r="U530" s="1">
        <v>-1.23234</v>
      </c>
      <c r="V530" s="1">
        <v>87.253045999999998</v>
      </c>
      <c r="W530" s="1">
        <v>305.44917600000002</v>
      </c>
      <c r="X530" s="8">
        <v>0</v>
      </c>
    </row>
    <row r="531" spans="1:24" x14ac:dyDescent="0.25">
      <c r="A531">
        <v>529</v>
      </c>
      <c r="B531">
        <v>760.60239300000001</v>
      </c>
      <c r="C531">
        <v>1.6179239999999999</v>
      </c>
      <c r="D531">
        <v>62.290649999999999</v>
      </c>
      <c r="E531">
        <v>106.577849</v>
      </c>
      <c r="F531">
        <v>55.506450999999998</v>
      </c>
      <c r="G531">
        <v>6.6431849999999999</v>
      </c>
      <c r="H531" s="2">
        <v>65.467302000000004</v>
      </c>
      <c r="I531" s="1">
        <v>8.9356930000000006</v>
      </c>
      <c r="J531" s="5">
        <v>7.5249999999941792</v>
      </c>
      <c r="K531" s="1">
        <v>61.77899</v>
      </c>
      <c r="L531" s="1">
        <v>87.151526000000004</v>
      </c>
      <c r="M531" s="1">
        <v>7.5050749999999997</v>
      </c>
      <c r="N531" s="1">
        <v>187.03912199999999</v>
      </c>
      <c r="O531" s="1">
        <v>99.307600000000008</v>
      </c>
      <c r="P531" s="1">
        <v>261.588753</v>
      </c>
      <c r="Q531" s="1">
        <v>9.3799880000000009</v>
      </c>
      <c r="R531" s="1">
        <v>55.170127999999998</v>
      </c>
      <c r="S531" s="1">
        <v>11.960243999999999</v>
      </c>
      <c r="T531" s="1">
        <v>157</v>
      </c>
      <c r="U531" s="1">
        <v>-1.1850799999999999</v>
      </c>
      <c r="V531" s="1">
        <v>78.668571999999998</v>
      </c>
      <c r="W531" s="1">
        <v>295.61578800000001</v>
      </c>
      <c r="X531" s="8">
        <v>0</v>
      </c>
    </row>
    <row r="532" spans="1:24" x14ac:dyDescent="0.25">
      <c r="A532">
        <v>530</v>
      </c>
      <c r="B532">
        <v>770.50212399999998</v>
      </c>
      <c r="C532">
        <v>1.7725070000000001</v>
      </c>
      <c r="D532">
        <v>62.014870000000002</v>
      </c>
      <c r="E532">
        <v>106.20997199999999</v>
      </c>
      <c r="F532">
        <v>56.264842000000002</v>
      </c>
      <c r="G532">
        <v>5.9227129999999999</v>
      </c>
      <c r="H532" s="2">
        <v>66.860401999999993</v>
      </c>
      <c r="I532" s="1">
        <v>9.1619679999999999</v>
      </c>
      <c r="J532" s="5">
        <v>7.3325000000040701</v>
      </c>
      <c r="K532" s="1">
        <v>60.762746</v>
      </c>
      <c r="L532" s="1">
        <v>87.286832000000004</v>
      </c>
      <c r="M532" s="1">
        <v>7.5602499999999999</v>
      </c>
      <c r="N532" s="1">
        <v>184.47953000000001</v>
      </c>
      <c r="O532" s="1">
        <v>100.442605</v>
      </c>
      <c r="P532" s="1">
        <v>264.43592599999999</v>
      </c>
      <c r="Q532" s="1">
        <v>9.3811450000000001</v>
      </c>
      <c r="R532" s="1">
        <v>54.457234</v>
      </c>
      <c r="S532" s="1">
        <v>11.599537</v>
      </c>
      <c r="T532" s="1">
        <v>154</v>
      </c>
      <c r="U532" s="1">
        <v>-1.10029</v>
      </c>
      <c r="V532" s="1">
        <v>77.852825999999993</v>
      </c>
      <c r="W532" s="1">
        <v>283.71297199999998</v>
      </c>
      <c r="X532" s="8">
        <v>0</v>
      </c>
    </row>
    <row r="533" spans="1:24" x14ac:dyDescent="0.25">
      <c r="A533">
        <v>531</v>
      </c>
      <c r="B533">
        <v>779.86349499999994</v>
      </c>
      <c r="C533">
        <v>1.8010870000000001</v>
      </c>
      <c r="D533">
        <v>61.862371000000003</v>
      </c>
      <c r="E533">
        <v>106.08908</v>
      </c>
      <c r="F533">
        <v>55.678063000000002</v>
      </c>
      <c r="G533">
        <v>6.4801529999999996</v>
      </c>
      <c r="H533" s="2">
        <v>69.859645999999998</v>
      </c>
      <c r="I533" s="1">
        <v>7.9661140000000001</v>
      </c>
      <c r="J533" s="5">
        <v>7.4951610169373399</v>
      </c>
      <c r="K533" s="1">
        <v>60.859887999999998</v>
      </c>
      <c r="L533" s="1">
        <v>87.634186</v>
      </c>
      <c r="M533" s="1">
        <v>7.5366080000000002</v>
      </c>
      <c r="N533" s="1">
        <v>173.25464600000001</v>
      </c>
      <c r="O533" s="1">
        <v>99.664051999999998</v>
      </c>
      <c r="P533" s="1">
        <v>256.75737500000002</v>
      </c>
      <c r="Q533" s="1">
        <v>9.4149030000000007</v>
      </c>
      <c r="R533" s="1">
        <v>53.644088000000004</v>
      </c>
      <c r="S533" s="1">
        <v>11.578874000000001</v>
      </c>
      <c r="T533" s="1">
        <v>165</v>
      </c>
      <c r="U533" s="1">
        <v>-1.1625939999999999</v>
      </c>
      <c r="V533" s="1">
        <v>75.992594999999994</v>
      </c>
      <c r="W533" s="1">
        <v>283.26774399999999</v>
      </c>
      <c r="X533" s="8">
        <v>0</v>
      </c>
    </row>
    <row r="534" spans="1:24" x14ac:dyDescent="0.25">
      <c r="A534">
        <v>532</v>
      </c>
      <c r="B534">
        <v>768.56846800000005</v>
      </c>
      <c r="C534">
        <v>1.4136070000000001</v>
      </c>
      <c r="D534">
        <v>61.999786</v>
      </c>
      <c r="E534">
        <v>105.998803</v>
      </c>
      <c r="F534">
        <v>55.563858000000003</v>
      </c>
      <c r="G534">
        <v>6.5886480000000001</v>
      </c>
      <c r="H534" s="2">
        <v>66.107016000000002</v>
      </c>
      <c r="I534" s="1">
        <v>9.6613500000000005</v>
      </c>
      <c r="J534" s="5">
        <v>7.6032898027333395</v>
      </c>
      <c r="K534" s="1">
        <v>60.823332000000001</v>
      </c>
      <c r="L534" s="1">
        <v>88.228461999999993</v>
      </c>
      <c r="M534" s="1">
        <v>7.5281729999999998</v>
      </c>
      <c r="N534" s="1">
        <v>177.137936</v>
      </c>
      <c r="O534" s="1">
        <v>99.066366999999985</v>
      </c>
      <c r="P534" s="1">
        <v>240.35784200000001</v>
      </c>
      <c r="Q534" s="1">
        <v>9.2817260000000008</v>
      </c>
      <c r="R534" s="1">
        <v>53.391829999999999</v>
      </c>
      <c r="S534" s="1">
        <v>11.576028000000001</v>
      </c>
      <c r="T534" s="1">
        <v>145</v>
      </c>
      <c r="U534" s="1">
        <v>-1.1804479999999999</v>
      </c>
      <c r="V534" s="1">
        <v>70.469341</v>
      </c>
      <c r="W534" s="1">
        <v>283.28200199999998</v>
      </c>
      <c r="X534" s="8">
        <v>0</v>
      </c>
    </row>
    <row r="535" spans="1:24" x14ac:dyDescent="0.25">
      <c r="A535">
        <v>533</v>
      </c>
      <c r="B535">
        <v>770.73790199999996</v>
      </c>
      <c r="C535">
        <v>1.6759219999999999</v>
      </c>
      <c r="D535">
        <v>61.882989000000002</v>
      </c>
      <c r="E535">
        <v>106.098178</v>
      </c>
      <c r="F535">
        <v>56.223270999999997</v>
      </c>
      <c r="G535">
        <v>5.9622060000000001</v>
      </c>
      <c r="H535" s="2">
        <v>64.203811999999999</v>
      </c>
      <c r="I535" s="1">
        <v>8.7773780000000006</v>
      </c>
      <c r="J535" s="5">
        <v>7.5138288413436305</v>
      </c>
      <c r="K535" s="1">
        <v>62.763562</v>
      </c>
      <c r="L535" s="1">
        <v>88.332661999999999</v>
      </c>
      <c r="M535" s="1">
        <v>7.5187910000000002</v>
      </c>
      <c r="N535" s="1">
        <v>178.973827</v>
      </c>
      <c r="O535" s="1">
        <v>96.139361000000008</v>
      </c>
      <c r="P535" s="1">
        <v>243.416269</v>
      </c>
      <c r="Q535" s="1">
        <v>9.2732589999999995</v>
      </c>
      <c r="R535" s="1">
        <v>54.722234</v>
      </c>
      <c r="S535" s="1">
        <v>11.601900000000001</v>
      </c>
      <c r="T535" s="1">
        <v>137</v>
      </c>
      <c r="U535" s="1">
        <v>-1.2012210000000001</v>
      </c>
      <c r="V535" s="1">
        <v>67.473197999999996</v>
      </c>
      <c r="W535" s="1">
        <v>281.65801399999998</v>
      </c>
      <c r="X535" s="8">
        <v>0</v>
      </c>
    </row>
    <row r="536" spans="1:24" x14ac:dyDescent="0.25">
      <c r="A536">
        <v>534</v>
      </c>
      <c r="B536">
        <v>771.17996400000004</v>
      </c>
      <c r="C536">
        <v>2.669397</v>
      </c>
      <c r="D536">
        <v>61.7727</v>
      </c>
      <c r="E536">
        <v>106.09419200000001</v>
      </c>
      <c r="F536">
        <v>55.658034000000001</v>
      </c>
      <c r="G536">
        <v>6.4991810000000001</v>
      </c>
      <c r="H536" s="2">
        <v>64.974892999999994</v>
      </c>
      <c r="I536" s="1">
        <v>8.4690740000000009</v>
      </c>
      <c r="J536" s="5">
        <v>7.4125536723149699</v>
      </c>
      <c r="K536" s="1">
        <v>75.337688</v>
      </c>
      <c r="L536" s="1">
        <v>88.463793999999993</v>
      </c>
      <c r="M536" s="1">
        <v>7.5010009999999996</v>
      </c>
      <c r="N536" s="1">
        <v>170.537654</v>
      </c>
      <c r="O536" s="1">
        <v>94.654196999999996</v>
      </c>
      <c r="P536" s="1">
        <v>247.684359</v>
      </c>
      <c r="Q536" s="1">
        <v>9.3696350000000006</v>
      </c>
      <c r="R536" s="1">
        <v>57.550579999999997</v>
      </c>
      <c r="S536" s="1">
        <v>11.823549999999999</v>
      </c>
      <c r="T536" s="1">
        <v>131</v>
      </c>
      <c r="U536" s="1">
        <v>-1.2001280000000001</v>
      </c>
      <c r="V536" s="1">
        <v>68.027356999999995</v>
      </c>
      <c r="W536" s="1">
        <v>282.20373999999998</v>
      </c>
      <c r="X536" s="8">
        <v>0</v>
      </c>
    </row>
    <row r="537" spans="1:24" x14ac:dyDescent="0.25">
      <c r="A537">
        <v>535</v>
      </c>
      <c r="B537">
        <v>773.14353000000006</v>
      </c>
      <c r="C537">
        <v>3.414704</v>
      </c>
      <c r="D537">
        <v>66.275364999999994</v>
      </c>
      <c r="E537">
        <v>107.37532400000001</v>
      </c>
      <c r="F537">
        <v>56.371940000000002</v>
      </c>
      <c r="G537">
        <v>5.82097</v>
      </c>
      <c r="H537" s="2">
        <v>71.408518000000001</v>
      </c>
      <c r="I537" s="1">
        <v>9.2552319999999995</v>
      </c>
      <c r="J537" s="5">
        <v>8.67165027323062</v>
      </c>
      <c r="K537" s="1">
        <v>98.218922000000006</v>
      </c>
      <c r="L537" s="1">
        <v>89.534431999999995</v>
      </c>
      <c r="M537" s="1">
        <v>7.5107400000000002</v>
      </c>
      <c r="N537" s="1">
        <v>165.026736</v>
      </c>
      <c r="O537" s="1">
        <v>95.762438000000003</v>
      </c>
      <c r="P537" s="1">
        <v>254.72656699999999</v>
      </c>
      <c r="Q537" s="1">
        <v>9.4148859999999992</v>
      </c>
      <c r="R537" s="1">
        <v>55.137464000000001</v>
      </c>
      <c r="S537" s="1">
        <v>11.687507999999999</v>
      </c>
      <c r="T537" s="1">
        <v>124</v>
      </c>
      <c r="U537" s="1">
        <v>-0.85265400000000002</v>
      </c>
      <c r="V537" s="1">
        <v>70.296400000000006</v>
      </c>
      <c r="W537" s="1">
        <v>285.67049200000002</v>
      </c>
      <c r="X537" s="8">
        <v>0</v>
      </c>
    </row>
    <row r="538" spans="1:24" x14ac:dyDescent="0.25">
      <c r="A538">
        <v>536</v>
      </c>
      <c r="B538">
        <v>795.63216899999998</v>
      </c>
      <c r="C538">
        <v>3.2750629999999998</v>
      </c>
      <c r="D538">
        <v>70.592948000000007</v>
      </c>
      <c r="E538">
        <v>110.269136</v>
      </c>
      <c r="F538">
        <v>54.892488999999998</v>
      </c>
      <c r="G538">
        <v>7.2264489999999997</v>
      </c>
      <c r="H538" s="2">
        <v>68.759472000000002</v>
      </c>
      <c r="I538" s="1">
        <v>7.9639030000000002</v>
      </c>
      <c r="J538" s="5">
        <v>13.4264740205544</v>
      </c>
      <c r="K538" s="1">
        <v>103.879204</v>
      </c>
      <c r="L538" s="1">
        <v>95.984667999999999</v>
      </c>
      <c r="M538" s="1">
        <v>9.2747729999999997</v>
      </c>
      <c r="N538" s="1">
        <v>166.54937200000001</v>
      </c>
      <c r="O538" s="1">
        <v>98.976364000000004</v>
      </c>
      <c r="P538" s="1">
        <v>249.09472100000002</v>
      </c>
      <c r="Q538" s="1">
        <v>9.3218870000000003</v>
      </c>
      <c r="R538" s="1">
        <v>53.282041999999997</v>
      </c>
      <c r="S538" s="1">
        <v>11.816983</v>
      </c>
      <c r="T538" s="1">
        <v>121</v>
      </c>
      <c r="U538" s="1">
        <v>-0.41722599999999999</v>
      </c>
      <c r="V538" s="1">
        <v>74.239943999999994</v>
      </c>
      <c r="W538" s="1">
        <v>291.67191600000001</v>
      </c>
      <c r="X538" s="8">
        <v>0</v>
      </c>
    </row>
    <row r="539" spans="1:24" x14ac:dyDescent="0.25">
      <c r="A539">
        <v>537</v>
      </c>
      <c r="B539">
        <v>805.60945800000002</v>
      </c>
      <c r="C539">
        <v>3.0892409999999999</v>
      </c>
      <c r="D539">
        <v>80.109872999999993</v>
      </c>
      <c r="E539">
        <v>111.82313000000001</v>
      </c>
      <c r="F539">
        <v>53.709116000000002</v>
      </c>
      <c r="G539">
        <v>8.3506529999999994</v>
      </c>
      <c r="H539" s="2">
        <v>66.545066000000006</v>
      </c>
      <c r="I539" s="1">
        <v>8.6864589999999993</v>
      </c>
      <c r="J539" s="5">
        <v>11.3292090395407</v>
      </c>
      <c r="K539" s="1">
        <v>93.792460000000005</v>
      </c>
      <c r="L539" s="1">
        <v>120.884978</v>
      </c>
      <c r="M539" s="1">
        <v>12.981531</v>
      </c>
      <c r="N539" s="1">
        <v>177.08835999999999</v>
      </c>
      <c r="O539" s="1">
        <v>100.736876</v>
      </c>
      <c r="P539" s="1">
        <v>243.272785</v>
      </c>
      <c r="Q539" s="1">
        <v>8.8933239999999998</v>
      </c>
      <c r="R539" s="1">
        <v>52.830067999999997</v>
      </c>
      <c r="S539" s="1">
        <v>12.305967000000001</v>
      </c>
      <c r="T539" s="1">
        <v>128</v>
      </c>
      <c r="U539" s="1">
        <v>-0.93410899999999997</v>
      </c>
      <c r="V539" s="1">
        <v>75.278274999999994</v>
      </c>
      <c r="W539" s="1">
        <v>291.44000999999997</v>
      </c>
      <c r="X539" s="8">
        <v>0</v>
      </c>
    </row>
    <row r="540" spans="1:24" x14ac:dyDescent="0.25">
      <c r="A540">
        <v>538</v>
      </c>
      <c r="B540">
        <v>830.01259300000004</v>
      </c>
      <c r="C540">
        <v>1.7854239999999999</v>
      </c>
      <c r="D540">
        <v>88.130564000000007</v>
      </c>
      <c r="E540">
        <v>110.071319</v>
      </c>
      <c r="F540">
        <v>53.572946999999999</v>
      </c>
      <c r="G540">
        <v>8.4800140000000006</v>
      </c>
      <c r="H540" s="2">
        <v>66.678325000000001</v>
      </c>
      <c r="I540" s="1">
        <v>8.3744859999999992</v>
      </c>
      <c r="J540" s="5">
        <v>7.5871038251352703</v>
      </c>
      <c r="K540" s="1">
        <v>89.460318000000001</v>
      </c>
      <c r="L540" s="1">
        <v>143.592758</v>
      </c>
      <c r="M540" s="1">
        <v>7.1400839999999999</v>
      </c>
      <c r="N540" s="1">
        <v>195.73152400000001</v>
      </c>
      <c r="O540" s="1">
        <v>109.73217</v>
      </c>
      <c r="P540" s="1">
        <v>241.59352799999999</v>
      </c>
      <c r="Q540" s="1">
        <v>8.7691839999999992</v>
      </c>
      <c r="R540" s="1">
        <v>53.037354000000001</v>
      </c>
      <c r="S540" s="1">
        <v>12.377292000000001</v>
      </c>
      <c r="T540" s="1">
        <v>145</v>
      </c>
      <c r="U540" s="1">
        <v>-0.97725700000000004</v>
      </c>
      <c r="V540" s="1">
        <v>104.730317</v>
      </c>
      <c r="W540" s="1">
        <v>284.53029600000002</v>
      </c>
      <c r="X540" s="8">
        <v>1.7849472241059039E-2</v>
      </c>
    </row>
    <row r="541" spans="1:24" x14ac:dyDescent="0.25">
      <c r="A541">
        <v>539</v>
      </c>
      <c r="B541">
        <v>843.80373299999997</v>
      </c>
      <c r="C541">
        <v>1.2137610000000001</v>
      </c>
      <c r="D541">
        <v>90.265663000000004</v>
      </c>
      <c r="E541">
        <v>107.900137</v>
      </c>
      <c r="F541">
        <v>51.888945999999997</v>
      </c>
      <c r="G541">
        <v>10.079814000000001</v>
      </c>
      <c r="H541" s="2">
        <v>72.697941999999998</v>
      </c>
      <c r="I541" s="1">
        <v>7.1645279999999998</v>
      </c>
      <c r="J541" s="5">
        <v>10.520805779393401</v>
      </c>
      <c r="K541" s="1">
        <v>89.317695999999998</v>
      </c>
      <c r="L541" s="1">
        <v>156.749492</v>
      </c>
      <c r="M541" s="1">
        <v>4.6210240000000002</v>
      </c>
      <c r="N541" s="1">
        <v>214.41570100000001</v>
      </c>
      <c r="O541" s="1">
        <v>125.03248099999999</v>
      </c>
      <c r="P541" s="1">
        <v>227.84025500000001</v>
      </c>
      <c r="Q541" s="1">
        <v>8.8304720000000003</v>
      </c>
      <c r="R541" s="1">
        <v>52.890639999999998</v>
      </c>
      <c r="S541" s="1">
        <v>12.369047999999999</v>
      </c>
      <c r="T541" s="1">
        <v>163</v>
      </c>
      <c r="U541" s="1">
        <v>-0.960785</v>
      </c>
      <c r="V541" s="1">
        <v>117.53295199999999</v>
      </c>
      <c r="W541" s="1">
        <v>287.80242399999997</v>
      </c>
      <c r="X541" s="8">
        <v>3.05886679456649E-2</v>
      </c>
    </row>
    <row r="542" spans="1:24" x14ac:dyDescent="0.25">
      <c r="A542">
        <v>540</v>
      </c>
      <c r="B542">
        <v>857.75564299999996</v>
      </c>
      <c r="C542">
        <v>1.4458260000000001</v>
      </c>
      <c r="D542">
        <v>92.752664999999993</v>
      </c>
      <c r="E542">
        <v>108.61409399999999</v>
      </c>
      <c r="F542">
        <v>52.307369999999999</v>
      </c>
      <c r="G542">
        <v>9.6823119999999996</v>
      </c>
      <c r="H542" s="2">
        <v>72.363699999999994</v>
      </c>
      <c r="I542" s="1">
        <v>6.5961270000000001</v>
      </c>
      <c r="J542" s="5">
        <v>12.0631286468415</v>
      </c>
      <c r="K542" s="1">
        <v>90.791864000000004</v>
      </c>
      <c r="L542" s="1">
        <v>161.57741799999999</v>
      </c>
      <c r="M542" s="1">
        <v>4.6703749999999999</v>
      </c>
      <c r="N542" s="1">
        <v>222.317251</v>
      </c>
      <c r="O542" s="1">
        <v>137.60571299999998</v>
      </c>
      <c r="P542" s="1">
        <v>227.53242399999999</v>
      </c>
      <c r="Q542" s="1">
        <v>8.9099330000000005</v>
      </c>
      <c r="R542" s="1">
        <v>53.312206000000003</v>
      </c>
      <c r="S542" s="1">
        <v>12.402721</v>
      </c>
      <c r="T542" s="1">
        <v>183</v>
      </c>
      <c r="U542" s="1">
        <v>-0.56508800000000003</v>
      </c>
      <c r="V542" s="1">
        <v>116.912278</v>
      </c>
      <c r="W542" s="1">
        <v>291.90802000000002</v>
      </c>
      <c r="X542" s="8">
        <v>2.4107272294864181E-2</v>
      </c>
    </row>
    <row r="543" spans="1:24" x14ac:dyDescent="0.25">
      <c r="A543">
        <v>541</v>
      </c>
      <c r="B543">
        <v>866.46975599999996</v>
      </c>
      <c r="C543">
        <v>1.6331070000000001</v>
      </c>
      <c r="D543">
        <v>90.201476</v>
      </c>
      <c r="E543">
        <v>109.764375</v>
      </c>
      <c r="F543">
        <v>51.744272000000002</v>
      </c>
      <c r="G543">
        <v>10.217255</v>
      </c>
      <c r="H543" s="2">
        <v>78.164017000000001</v>
      </c>
      <c r="I543" s="1">
        <v>7.8838840000000001</v>
      </c>
      <c r="J543" s="5">
        <v>12.5178883023036</v>
      </c>
      <c r="K543" s="1">
        <v>94.499622000000002</v>
      </c>
      <c r="L543" s="1">
        <v>152.47871000000001</v>
      </c>
      <c r="M543" s="1">
        <v>4.6646539999999996</v>
      </c>
      <c r="N543" s="1">
        <v>223.85856999999999</v>
      </c>
      <c r="O543" s="1">
        <v>135.57691399999999</v>
      </c>
      <c r="P543" s="1">
        <v>237.98334199999999</v>
      </c>
      <c r="Q543" s="1">
        <v>9.2266279999999998</v>
      </c>
      <c r="R543" s="1">
        <v>53.627366000000002</v>
      </c>
      <c r="S543" s="1">
        <v>13.236018</v>
      </c>
      <c r="T543" s="1">
        <v>181</v>
      </c>
      <c r="U543" s="1">
        <v>-0.95554300000000003</v>
      </c>
      <c r="V543" s="1">
        <v>117.55265300000001</v>
      </c>
      <c r="W543" s="1">
        <v>289.41511800000001</v>
      </c>
      <c r="X543" s="8">
        <v>2.3216382425364199E-2</v>
      </c>
    </row>
    <row r="544" spans="1:24" x14ac:dyDescent="0.25">
      <c r="A544">
        <v>542</v>
      </c>
      <c r="B544">
        <v>850.84363800000006</v>
      </c>
      <c r="C544">
        <v>1.8430880000000001</v>
      </c>
      <c r="D544">
        <v>88.780225000000002</v>
      </c>
      <c r="E544">
        <v>110.90295999999999</v>
      </c>
      <c r="F544">
        <v>51.469796000000002</v>
      </c>
      <c r="G544">
        <v>10.478007</v>
      </c>
      <c r="H544" s="2">
        <v>76.723749999999995</v>
      </c>
      <c r="I544" s="1">
        <v>9.3470289999999991</v>
      </c>
      <c r="J544" s="5">
        <v>9.6910734463308401</v>
      </c>
      <c r="K544" s="1">
        <v>88.329437999999996</v>
      </c>
      <c r="L544" s="1">
        <v>123.097262</v>
      </c>
      <c r="M544" s="1">
        <v>4.649858</v>
      </c>
      <c r="N544" s="1">
        <v>224.72614999999999</v>
      </c>
      <c r="O544" s="1">
        <v>136.16326600000002</v>
      </c>
      <c r="P544" s="1">
        <v>237.649134</v>
      </c>
      <c r="Q544" s="1">
        <v>10.058147</v>
      </c>
      <c r="R544" s="1">
        <v>53.817208000000001</v>
      </c>
      <c r="S544" s="1">
        <v>14.341707</v>
      </c>
      <c r="T544" s="1">
        <v>185</v>
      </c>
      <c r="U544" s="1">
        <v>-1.024802</v>
      </c>
      <c r="V544" s="1">
        <v>117.950412</v>
      </c>
      <c r="W544" s="1">
        <v>301.17235799999997</v>
      </c>
      <c r="X544" s="8">
        <v>1.284793768525387E-2</v>
      </c>
    </row>
    <row r="545" spans="1:24" x14ac:dyDescent="0.25">
      <c r="A545">
        <v>543</v>
      </c>
      <c r="B545">
        <v>839.21651199999997</v>
      </c>
      <c r="C545">
        <v>1.821002</v>
      </c>
      <c r="D545">
        <v>78.778848999999994</v>
      </c>
      <c r="E545">
        <v>111.207441</v>
      </c>
      <c r="F545">
        <v>52.291823000000001</v>
      </c>
      <c r="G545">
        <v>9.6970810000000007</v>
      </c>
      <c r="H545" s="2">
        <v>76.511657999999997</v>
      </c>
      <c r="I545" s="1">
        <v>9.8845969999999994</v>
      </c>
      <c r="J545" s="5">
        <v>12.200666666671099</v>
      </c>
      <c r="K545" s="1">
        <v>79.869900000000001</v>
      </c>
      <c r="L545" s="1">
        <v>110.120976</v>
      </c>
      <c r="M545" s="1">
        <v>6.2838940000000001</v>
      </c>
      <c r="N545" s="1">
        <v>220.290919</v>
      </c>
      <c r="O545" s="1">
        <v>135.28255200000001</v>
      </c>
      <c r="P545" s="1">
        <v>241.53523999999999</v>
      </c>
      <c r="Q545" s="1">
        <v>10.352561</v>
      </c>
      <c r="R545" s="1">
        <v>53.388496000000004</v>
      </c>
      <c r="S545" s="1">
        <v>14.511138000000001</v>
      </c>
      <c r="T545" s="1">
        <v>180</v>
      </c>
      <c r="U545" s="1">
        <v>-1.073834</v>
      </c>
      <c r="V545" s="1">
        <v>122.350812</v>
      </c>
      <c r="W545" s="1">
        <v>293.23791199999999</v>
      </c>
      <c r="X545" s="8">
        <v>6.891828222032245E-3</v>
      </c>
    </row>
    <row r="546" spans="1:24" x14ac:dyDescent="0.25">
      <c r="A546">
        <v>544</v>
      </c>
      <c r="B546">
        <v>836.33987000000002</v>
      </c>
      <c r="C546">
        <v>3.0762900000000002</v>
      </c>
      <c r="D546">
        <v>74.509235000000004</v>
      </c>
      <c r="E546">
        <v>108.488771</v>
      </c>
      <c r="F546">
        <v>52.475898000000001</v>
      </c>
      <c r="G546">
        <v>9.5222099999999994</v>
      </c>
      <c r="H546" s="2">
        <v>78.043505999999994</v>
      </c>
      <c r="I546" s="1">
        <v>8.1829750000000008</v>
      </c>
      <c r="J546" s="5">
        <v>13.627333333322801</v>
      </c>
      <c r="K546" s="1">
        <v>65.115758</v>
      </c>
      <c r="L546" s="1">
        <v>110.71115399999999</v>
      </c>
      <c r="M546" s="1">
        <v>10.098528999999999</v>
      </c>
      <c r="N546" s="1">
        <v>224.77778499999999</v>
      </c>
      <c r="O546" s="1">
        <v>137.84025700000001</v>
      </c>
      <c r="P546" s="1">
        <v>249.95982399999997</v>
      </c>
      <c r="Q546" s="1">
        <v>10.81246</v>
      </c>
      <c r="R546" s="1">
        <v>53.215854</v>
      </c>
      <c r="S546" s="1">
        <v>14.454088</v>
      </c>
      <c r="T546" s="1">
        <v>179</v>
      </c>
      <c r="U546" s="1">
        <v>-1.1490530000000001</v>
      </c>
      <c r="V546" s="1">
        <v>119.63194900000001</v>
      </c>
      <c r="W546" s="1">
        <v>283.37766199999999</v>
      </c>
      <c r="X546" s="8">
        <v>1.048358293715351E-3</v>
      </c>
    </row>
    <row r="547" spans="1:24" x14ac:dyDescent="0.25">
      <c r="A547">
        <v>545</v>
      </c>
      <c r="B547">
        <v>829.79606100000001</v>
      </c>
      <c r="C547">
        <v>3.8831020000000001</v>
      </c>
      <c r="D547">
        <v>74.086882000000003</v>
      </c>
      <c r="E547">
        <v>107.135735</v>
      </c>
      <c r="F547">
        <v>53.300184999999999</v>
      </c>
      <c r="G547">
        <v>8.7391369999999995</v>
      </c>
      <c r="H547" s="2">
        <v>79.359612999999996</v>
      </c>
      <c r="I547" s="1">
        <v>6.9756980000000004</v>
      </c>
      <c r="J547" s="5">
        <v>13.765333333329099</v>
      </c>
      <c r="K547" s="1">
        <v>46.401308</v>
      </c>
      <c r="L547" s="1">
        <v>109.44727399999999</v>
      </c>
      <c r="M547" s="1">
        <v>8.5137610000000006</v>
      </c>
      <c r="N547" s="1">
        <v>230.11488800000001</v>
      </c>
      <c r="O547" s="1">
        <v>150.81063399999999</v>
      </c>
      <c r="P547" s="1">
        <v>267.23983299999998</v>
      </c>
      <c r="Q547" s="1">
        <v>11.947426</v>
      </c>
      <c r="R547" s="1">
        <v>54.356928000000003</v>
      </c>
      <c r="S547" s="1">
        <v>15.105805999999999</v>
      </c>
      <c r="T547" s="1">
        <v>197</v>
      </c>
      <c r="U547" s="1">
        <v>-1.1850000000000001</v>
      </c>
      <c r="V547" s="1">
        <v>93.608253000000005</v>
      </c>
      <c r="W547" s="1">
        <v>285.49043399999999</v>
      </c>
      <c r="X547" s="8">
        <v>0</v>
      </c>
    </row>
    <row r="548" spans="1:24" x14ac:dyDescent="0.25">
      <c r="A548">
        <v>546</v>
      </c>
      <c r="B548">
        <v>826.06072900000004</v>
      </c>
      <c r="C548">
        <v>3.7108569999999999</v>
      </c>
      <c r="D548">
        <v>74.839928999999998</v>
      </c>
      <c r="E548">
        <v>107.518372</v>
      </c>
      <c r="F548">
        <v>51.203988000000003</v>
      </c>
      <c r="G548">
        <v>10.730525</v>
      </c>
      <c r="H548" s="2">
        <v>70.086330000000004</v>
      </c>
      <c r="I548" s="1">
        <v>7.2917100000000001</v>
      </c>
      <c r="J548" s="5">
        <v>12.465573770503301</v>
      </c>
      <c r="K548" s="1">
        <v>44.684399999999997</v>
      </c>
      <c r="L548" s="1">
        <v>104.65516</v>
      </c>
      <c r="M548" s="1">
        <v>7.4947169999999996</v>
      </c>
      <c r="N548" s="1">
        <v>224.55579</v>
      </c>
      <c r="O548" s="1">
        <v>154.67565300000001</v>
      </c>
      <c r="P548" s="1">
        <v>271.53653600000001</v>
      </c>
      <c r="Q548" s="1">
        <v>13.525375</v>
      </c>
      <c r="R548" s="1">
        <v>55.638274000000003</v>
      </c>
      <c r="S548" s="1">
        <v>15.536959</v>
      </c>
      <c r="T548" s="1">
        <v>191</v>
      </c>
      <c r="U548" s="1">
        <v>-1.208974</v>
      </c>
      <c r="V548" s="1">
        <v>84.168430999999998</v>
      </c>
      <c r="W548" s="1">
        <v>289.20772199999999</v>
      </c>
      <c r="X548" s="8">
        <v>0</v>
      </c>
    </row>
    <row r="549" spans="1:24" x14ac:dyDescent="0.25">
      <c r="A549">
        <v>547</v>
      </c>
      <c r="B549">
        <v>821.62220500000001</v>
      </c>
      <c r="C549">
        <v>3.5205129999999998</v>
      </c>
      <c r="D549">
        <v>74.255052000000006</v>
      </c>
      <c r="E549">
        <v>107.365465</v>
      </c>
      <c r="F549">
        <v>52.121144999999999</v>
      </c>
      <c r="G549">
        <v>9.8592250000000003</v>
      </c>
      <c r="H549" s="2">
        <v>70.960342999999995</v>
      </c>
      <c r="I549" s="1">
        <v>8.3224400000000003</v>
      </c>
      <c r="J549" s="5">
        <v>7.9524262295162709</v>
      </c>
      <c r="K549" s="1">
        <v>44.387956000000003</v>
      </c>
      <c r="L549" s="1">
        <v>93.223746000000006</v>
      </c>
      <c r="M549" s="1">
        <v>8.0233430000000006</v>
      </c>
      <c r="N549" s="1">
        <v>210.65968699999999</v>
      </c>
      <c r="O549" s="1">
        <v>147.824782</v>
      </c>
      <c r="P549" s="1">
        <v>269.57883500000003</v>
      </c>
      <c r="Q549" s="1">
        <v>12.641569</v>
      </c>
      <c r="R549" s="1">
        <v>54.961503999999998</v>
      </c>
      <c r="S549" s="1">
        <v>15.159219999999999</v>
      </c>
      <c r="T549" s="1">
        <v>188</v>
      </c>
      <c r="U549" s="1">
        <v>-1.1272219999999999</v>
      </c>
      <c r="V549" s="1">
        <v>81.529503000000005</v>
      </c>
      <c r="W549" s="1">
        <v>289.54182200000002</v>
      </c>
      <c r="X549" s="8">
        <v>0</v>
      </c>
    </row>
    <row r="550" spans="1:24" x14ac:dyDescent="0.25">
      <c r="A550">
        <v>548</v>
      </c>
      <c r="B550">
        <v>805.97785399999998</v>
      </c>
      <c r="C550">
        <v>4.1890970000000003</v>
      </c>
      <c r="D550">
        <v>73.984200999999999</v>
      </c>
      <c r="E550">
        <v>108.850086</v>
      </c>
      <c r="F550">
        <v>53.203159999999997</v>
      </c>
      <c r="G550">
        <v>8.8313109999999995</v>
      </c>
      <c r="H550" s="2">
        <v>68.775176999999999</v>
      </c>
      <c r="I550" s="1">
        <v>8.0573519999999998</v>
      </c>
      <c r="J550" s="5">
        <v>6.7725084745616098</v>
      </c>
      <c r="K550" s="1">
        <v>52.639544000000001</v>
      </c>
      <c r="L550" s="1">
        <v>88.398347999999999</v>
      </c>
      <c r="M550" s="1">
        <v>8.2219689999999996</v>
      </c>
      <c r="N550" s="1">
        <v>201.610592</v>
      </c>
      <c r="O550" s="1">
        <v>131.90251799999999</v>
      </c>
      <c r="P550" s="1">
        <v>255.622646</v>
      </c>
      <c r="Q550" s="1">
        <v>11.580394</v>
      </c>
      <c r="R550" s="1">
        <v>53.931747999999999</v>
      </c>
      <c r="S550" s="1">
        <v>14.753133999999999</v>
      </c>
      <c r="T550" s="1">
        <v>196</v>
      </c>
      <c r="U550" s="1">
        <v>-1.1158049999999999</v>
      </c>
      <c r="V550" s="1">
        <v>81.130607999999995</v>
      </c>
      <c r="W550" s="1">
        <v>291.46132999999998</v>
      </c>
      <c r="X550" s="8">
        <v>0</v>
      </c>
    </row>
    <row r="551" spans="1:24" x14ac:dyDescent="0.25">
      <c r="A551">
        <v>549</v>
      </c>
      <c r="B551">
        <v>792.36985800000002</v>
      </c>
      <c r="C551">
        <v>3.8487450000000001</v>
      </c>
      <c r="D551">
        <v>73.762710999999996</v>
      </c>
      <c r="E551">
        <v>108.32173</v>
      </c>
      <c r="F551">
        <v>53.51764</v>
      </c>
      <c r="G551">
        <v>8.5325550000000003</v>
      </c>
      <c r="H551" s="2">
        <v>62.528404000000002</v>
      </c>
      <c r="I551" s="1">
        <v>7.1880430000000004</v>
      </c>
      <c r="J551" s="5">
        <v>10.375393164780601</v>
      </c>
      <c r="K551" s="1">
        <v>54.373106</v>
      </c>
      <c r="L551" s="1">
        <v>87.55086</v>
      </c>
      <c r="M551" s="1">
        <v>7.8213590000000002</v>
      </c>
      <c r="N551" s="1">
        <v>185.78590199999999</v>
      </c>
      <c r="O551" s="1">
        <v>115.285415</v>
      </c>
      <c r="P551" s="1">
        <v>237.98603100000003</v>
      </c>
      <c r="Q551" s="1">
        <v>11.233421</v>
      </c>
      <c r="R551" s="1">
        <v>53.75468</v>
      </c>
      <c r="S551" s="1">
        <v>14.457622000000001</v>
      </c>
      <c r="T551" s="1">
        <v>178</v>
      </c>
      <c r="U551" s="1">
        <v>-1.105335</v>
      </c>
      <c r="V551" s="1">
        <v>79.286636999999999</v>
      </c>
      <c r="W551" s="1">
        <v>290.60028</v>
      </c>
      <c r="X551" s="8">
        <v>0</v>
      </c>
    </row>
    <row r="552" spans="1:24" x14ac:dyDescent="0.25">
      <c r="A552">
        <v>550</v>
      </c>
      <c r="B552">
        <v>775.06694500000003</v>
      </c>
      <c r="C552">
        <v>3.5844830000000001</v>
      </c>
      <c r="D552">
        <v>73.251213000000007</v>
      </c>
      <c r="E552">
        <v>107.06985</v>
      </c>
      <c r="F552">
        <v>53.414558999999997</v>
      </c>
      <c r="G552">
        <v>8.6304820000000007</v>
      </c>
      <c r="H552" s="2">
        <v>60.328814000000001</v>
      </c>
      <c r="I552" s="1">
        <v>6.8370069999999998</v>
      </c>
      <c r="J552" s="5">
        <v>7.7660983606474394</v>
      </c>
      <c r="K552" s="1">
        <v>47.034812000000002</v>
      </c>
      <c r="L552" s="1">
        <v>86.340530000000001</v>
      </c>
      <c r="M552" s="1">
        <v>7.7631959999999998</v>
      </c>
      <c r="N552" s="1">
        <v>166.422122</v>
      </c>
      <c r="O552" s="1">
        <v>115.467556</v>
      </c>
      <c r="P552" s="1">
        <v>240.10820200000001</v>
      </c>
      <c r="Q552" s="1">
        <v>10.877660000000001</v>
      </c>
      <c r="R552" s="1">
        <v>53.704445999999997</v>
      </c>
      <c r="S552" s="1">
        <v>13.772067</v>
      </c>
      <c r="T552" s="1">
        <v>165</v>
      </c>
      <c r="U552" s="1">
        <v>-1.1473549999999999</v>
      </c>
      <c r="V552" s="1">
        <v>79.531907000000004</v>
      </c>
      <c r="W552" s="1">
        <v>305.691892</v>
      </c>
      <c r="X552" s="8">
        <v>0</v>
      </c>
    </row>
    <row r="553" spans="1:24" x14ac:dyDescent="0.25">
      <c r="A553">
        <v>551</v>
      </c>
      <c r="B553">
        <v>767.09517200000005</v>
      </c>
      <c r="C553">
        <v>2.9151820000000002</v>
      </c>
      <c r="D553">
        <v>72.656014999999996</v>
      </c>
      <c r="E553">
        <v>105.328046</v>
      </c>
      <c r="F553">
        <v>53.512489000000002</v>
      </c>
      <c r="G553">
        <v>8.5374490000000005</v>
      </c>
      <c r="H553" s="2">
        <v>66.670641000000003</v>
      </c>
      <c r="I553" s="1">
        <v>6.8324790000000002</v>
      </c>
      <c r="J553" s="5">
        <v>6.4178305084787999</v>
      </c>
      <c r="K553" s="1">
        <v>43.750568000000001</v>
      </c>
      <c r="L553" s="1">
        <v>84.286011999999999</v>
      </c>
      <c r="M553" s="1">
        <v>7.5264939999999996</v>
      </c>
      <c r="N553" s="1">
        <v>174.89404200000001</v>
      </c>
      <c r="O553" s="1">
        <v>117.791308</v>
      </c>
      <c r="P553" s="1">
        <v>239.287691</v>
      </c>
      <c r="Q553" s="1">
        <v>11.071911999999999</v>
      </c>
      <c r="R553" s="1">
        <v>53.418689999999998</v>
      </c>
      <c r="S553" s="1">
        <v>13.118759000000001</v>
      </c>
      <c r="T553" s="1">
        <v>158</v>
      </c>
      <c r="U553" s="1">
        <v>-1.2127129999999999</v>
      </c>
      <c r="V553" s="1">
        <v>77.272936000000001</v>
      </c>
      <c r="W553" s="1">
        <v>310.10984999999999</v>
      </c>
      <c r="X553" s="8">
        <v>0</v>
      </c>
    </row>
    <row r="554" spans="1:24" x14ac:dyDescent="0.25">
      <c r="A554">
        <v>552</v>
      </c>
      <c r="B554">
        <v>760.19323699999995</v>
      </c>
      <c r="C554">
        <v>2.034427</v>
      </c>
      <c r="D554">
        <v>72.869651000000005</v>
      </c>
      <c r="E554">
        <v>104.081102</v>
      </c>
      <c r="F554">
        <v>54.331811000000002</v>
      </c>
      <c r="G554">
        <v>7.759093</v>
      </c>
      <c r="H554" s="2">
        <v>67.907882999999998</v>
      </c>
      <c r="I554" s="1">
        <v>7.5855990000000002</v>
      </c>
      <c r="J554" s="5">
        <v>6.3721694915293403</v>
      </c>
      <c r="K554" s="1">
        <v>41.898601999999997</v>
      </c>
      <c r="L554" s="1">
        <v>82.180515999999997</v>
      </c>
      <c r="M554" s="1">
        <v>7.4159560000000004</v>
      </c>
      <c r="N554" s="1">
        <v>183.591825</v>
      </c>
      <c r="O554" s="1">
        <v>118.645758</v>
      </c>
      <c r="P554" s="1">
        <v>245.551649</v>
      </c>
      <c r="Q554" s="1">
        <v>11.125437</v>
      </c>
      <c r="R554" s="1">
        <v>52.971096000000003</v>
      </c>
      <c r="S554" s="1">
        <v>12.557067</v>
      </c>
      <c r="T554" s="1">
        <v>147</v>
      </c>
      <c r="U554" s="1">
        <v>-1.1984090000000001</v>
      </c>
      <c r="V554" s="1">
        <v>75.737934999999993</v>
      </c>
      <c r="W554" s="1">
        <v>297.14785000000001</v>
      </c>
      <c r="X554" s="8">
        <v>0</v>
      </c>
    </row>
    <row r="555" spans="1:24" x14ac:dyDescent="0.25">
      <c r="A555">
        <v>553</v>
      </c>
      <c r="B555">
        <v>777.75527099999999</v>
      </c>
      <c r="C555">
        <v>2.029245</v>
      </c>
      <c r="D555">
        <v>72.681347000000002</v>
      </c>
      <c r="E555">
        <v>102.788839</v>
      </c>
      <c r="F555">
        <v>53.731864000000002</v>
      </c>
      <c r="G555">
        <v>8.3290419999999994</v>
      </c>
      <c r="H555" s="2">
        <v>62.969520000000003</v>
      </c>
      <c r="I555" s="1">
        <v>8.1752549999999999</v>
      </c>
      <c r="J555" s="5">
        <v>6.5720000000001102</v>
      </c>
      <c r="K555" s="1">
        <v>41.501067999999997</v>
      </c>
      <c r="L555" s="1">
        <v>81.322236000000004</v>
      </c>
      <c r="M555" s="1">
        <v>7.4241739999999998</v>
      </c>
      <c r="N555" s="1">
        <v>182.002443</v>
      </c>
      <c r="O555" s="1">
        <v>114.631945</v>
      </c>
      <c r="P555" s="1">
        <v>258.32667000000004</v>
      </c>
      <c r="Q555" s="1">
        <v>10.615377000000001</v>
      </c>
      <c r="R555" s="1">
        <v>52.987017999999999</v>
      </c>
      <c r="S555" s="1">
        <v>11.942372000000001</v>
      </c>
      <c r="T555" s="1">
        <v>136</v>
      </c>
      <c r="U555" s="1">
        <v>-1.1603939999999999</v>
      </c>
      <c r="V555" s="1">
        <v>75.703575000000001</v>
      </c>
      <c r="W555" s="1">
        <v>286.04814199999998</v>
      </c>
      <c r="X555" s="8">
        <v>0</v>
      </c>
    </row>
    <row r="556" spans="1:24" x14ac:dyDescent="0.25">
      <c r="A556">
        <v>554</v>
      </c>
      <c r="B556">
        <v>778.22641999999996</v>
      </c>
      <c r="C556">
        <v>1.676512</v>
      </c>
      <c r="D556">
        <v>72.787623999999994</v>
      </c>
      <c r="E556">
        <v>103.903182</v>
      </c>
      <c r="F556">
        <v>52.662469000000002</v>
      </c>
      <c r="G556">
        <v>9.3449679999999997</v>
      </c>
      <c r="H556" s="2">
        <v>61.222599000000002</v>
      </c>
      <c r="I556" s="1">
        <v>7.6837650000000002</v>
      </c>
      <c r="J556" s="5">
        <v>6.6453333333338298</v>
      </c>
      <c r="K556" s="1">
        <v>41.328482000000001</v>
      </c>
      <c r="L556" s="1">
        <v>81.352001999999999</v>
      </c>
      <c r="M556" s="1">
        <v>7.4838370000000003</v>
      </c>
      <c r="N556" s="1">
        <v>172.81881300000001</v>
      </c>
      <c r="O556" s="1">
        <v>103.187681</v>
      </c>
      <c r="P556" s="1">
        <v>251.22158899999999</v>
      </c>
      <c r="Q556" s="1">
        <v>9.6682450000000006</v>
      </c>
      <c r="R556" s="1">
        <v>52.935146000000003</v>
      </c>
      <c r="S556" s="1">
        <v>11.735001</v>
      </c>
      <c r="T556" s="1">
        <v>138</v>
      </c>
      <c r="U556" s="1">
        <v>-0.53692300000000004</v>
      </c>
      <c r="V556" s="1">
        <v>73.067352</v>
      </c>
      <c r="W556" s="1">
        <v>280.07064000000003</v>
      </c>
      <c r="X556" s="8">
        <v>0</v>
      </c>
    </row>
    <row r="557" spans="1:24" x14ac:dyDescent="0.25">
      <c r="A557">
        <v>555</v>
      </c>
      <c r="B557">
        <v>763.54759200000001</v>
      </c>
      <c r="C557">
        <v>1.6106339999999999</v>
      </c>
      <c r="D557">
        <v>72.657619999999994</v>
      </c>
      <c r="E557">
        <v>104.749394</v>
      </c>
      <c r="F557">
        <v>49.450156999999997</v>
      </c>
      <c r="G557">
        <v>12.396663999999999</v>
      </c>
      <c r="H557" s="2">
        <v>68.375860000000003</v>
      </c>
      <c r="I557" s="1">
        <v>6.7887029999999999</v>
      </c>
      <c r="J557" s="5">
        <v>6.7939999999944103</v>
      </c>
      <c r="K557" s="1">
        <v>40.933703999999999</v>
      </c>
      <c r="L557" s="1">
        <v>81.926012</v>
      </c>
      <c r="M557" s="1">
        <v>7.4862549999999999</v>
      </c>
      <c r="N557" s="1">
        <v>162.41471000000001</v>
      </c>
      <c r="O557" s="1">
        <v>96.208391000000006</v>
      </c>
      <c r="P557" s="1">
        <v>242.23476199999999</v>
      </c>
      <c r="Q557" s="1">
        <v>9.2245080000000002</v>
      </c>
      <c r="R557" s="1">
        <v>52.935830000000003</v>
      </c>
      <c r="S557" s="1">
        <v>11.468419000000001</v>
      </c>
      <c r="T557" s="1">
        <v>156</v>
      </c>
      <c r="U557" s="1">
        <v>1.1104449999999999</v>
      </c>
      <c r="V557" s="1">
        <v>72.936482999999996</v>
      </c>
      <c r="W557" s="1">
        <v>278.96069799999998</v>
      </c>
      <c r="X557" s="8">
        <v>0</v>
      </c>
    </row>
    <row r="558" spans="1:24" x14ac:dyDescent="0.25">
      <c r="A558">
        <v>556</v>
      </c>
      <c r="B558">
        <v>755.11621100000002</v>
      </c>
      <c r="C558">
        <v>1.668884</v>
      </c>
      <c r="D558">
        <v>72.695363</v>
      </c>
      <c r="E558">
        <v>103.061904</v>
      </c>
      <c r="F558">
        <v>50.017018</v>
      </c>
      <c r="G558">
        <v>11.858146</v>
      </c>
      <c r="H558" s="2">
        <v>68.400294000000002</v>
      </c>
      <c r="I558" s="1">
        <v>6.5989380000000004</v>
      </c>
      <c r="J558" s="5">
        <v>6.5493333333288302</v>
      </c>
      <c r="K558" s="1">
        <v>40.964773999999998</v>
      </c>
      <c r="L558" s="1">
        <v>82.873549999999994</v>
      </c>
      <c r="M558" s="1">
        <v>7.661969</v>
      </c>
      <c r="N558" s="1">
        <v>160.138319</v>
      </c>
      <c r="O558" s="1">
        <v>95.404481000000004</v>
      </c>
      <c r="P558" s="1">
        <v>238.40693599999997</v>
      </c>
      <c r="Q558" s="1">
        <v>9.2171219999999998</v>
      </c>
      <c r="R558" s="1">
        <v>53.558340000000001</v>
      </c>
      <c r="S558" s="1">
        <v>11.609146000000001</v>
      </c>
      <c r="T558" s="1">
        <v>133</v>
      </c>
      <c r="U558" s="1">
        <v>0.57791599999999999</v>
      </c>
      <c r="V558" s="1">
        <v>74.268822999999998</v>
      </c>
      <c r="W558" s="1">
        <v>274.21695</v>
      </c>
      <c r="X558" s="8">
        <v>0</v>
      </c>
    </row>
    <row r="559" spans="1:24" x14ac:dyDescent="0.25">
      <c r="A559">
        <v>557</v>
      </c>
      <c r="B559">
        <v>739.20560799999998</v>
      </c>
      <c r="C559">
        <v>1.841834</v>
      </c>
      <c r="D559">
        <v>72.821803000000003</v>
      </c>
      <c r="E559">
        <v>104.937926</v>
      </c>
      <c r="F559">
        <v>51.251863999999998</v>
      </c>
      <c r="G559">
        <v>10.685041999999999</v>
      </c>
      <c r="H559" s="2">
        <v>62.574561000000003</v>
      </c>
      <c r="I559" s="1">
        <v>6.5394170000000003</v>
      </c>
      <c r="J559" s="5">
        <v>6.6160000000090795</v>
      </c>
      <c r="K559" s="1">
        <v>40.348990000000001</v>
      </c>
      <c r="L559" s="1">
        <v>83.014094</v>
      </c>
      <c r="M559" s="1">
        <v>7.8065309999999997</v>
      </c>
      <c r="N559" s="1">
        <v>158.12637899999999</v>
      </c>
      <c r="O559" s="1">
        <v>95.177098999999998</v>
      </c>
      <c r="P559" s="1">
        <v>252.61779000000001</v>
      </c>
      <c r="Q559" s="1">
        <v>9.194566</v>
      </c>
      <c r="R559" s="1">
        <v>55.193097999999999</v>
      </c>
      <c r="S559" s="1">
        <v>11.994479999999999</v>
      </c>
      <c r="T559" s="1">
        <v>126</v>
      </c>
      <c r="U559" s="1">
        <v>0.198881</v>
      </c>
      <c r="V559" s="1">
        <v>72.702515000000005</v>
      </c>
      <c r="W559" s="1">
        <v>273.81143200000002</v>
      </c>
      <c r="X559" s="8">
        <v>0</v>
      </c>
    </row>
    <row r="560" spans="1:24" x14ac:dyDescent="0.25">
      <c r="A560">
        <v>558</v>
      </c>
      <c r="B560">
        <v>731.448038</v>
      </c>
      <c r="C560">
        <v>2.716923</v>
      </c>
      <c r="D560">
        <v>72.781983999999994</v>
      </c>
      <c r="E560">
        <v>105.50421299999999</v>
      </c>
      <c r="F560">
        <v>53.126418000000001</v>
      </c>
      <c r="G560">
        <v>8.9042159999999999</v>
      </c>
      <c r="H560" s="2">
        <v>60.986915000000003</v>
      </c>
      <c r="I560" s="1">
        <v>7.1294219999999999</v>
      </c>
      <c r="J560" s="5">
        <v>6.4337923497223501</v>
      </c>
      <c r="K560" s="1">
        <v>51.485481999999998</v>
      </c>
      <c r="L560" s="1">
        <v>83.041979999999995</v>
      </c>
      <c r="M560" s="1">
        <v>7.5577399999999999</v>
      </c>
      <c r="N560" s="1">
        <v>160.60189099999999</v>
      </c>
      <c r="O560" s="1">
        <v>94.728148000000004</v>
      </c>
      <c r="P560" s="1">
        <v>255.22931899999998</v>
      </c>
      <c r="Q560" s="1">
        <v>9.1848860000000005</v>
      </c>
      <c r="R560" s="1">
        <v>57.675462000000003</v>
      </c>
      <c r="S560" s="1">
        <v>11.567757</v>
      </c>
      <c r="T560" s="1">
        <v>129</v>
      </c>
      <c r="U560" s="1">
        <v>-0.83336900000000003</v>
      </c>
      <c r="V560" s="1">
        <v>72.107196000000002</v>
      </c>
      <c r="W560" s="1">
        <v>267.861672</v>
      </c>
      <c r="X560" s="8">
        <v>0</v>
      </c>
    </row>
    <row r="561" spans="1:24" x14ac:dyDescent="0.25">
      <c r="A561">
        <v>559</v>
      </c>
      <c r="B561">
        <v>746.87326700000006</v>
      </c>
      <c r="C561">
        <v>3.058182</v>
      </c>
      <c r="D561">
        <v>72.585238000000004</v>
      </c>
      <c r="E561">
        <v>106.5634</v>
      </c>
      <c r="F561">
        <v>53.483244999999997</v>
      </c>
      <c r="G561">
        <v>8.5652299999999997</v>
      </c>
      <c r="H561" s="2">
        <v>68.566428000000002</v>
      </c>
      <c r="I561" s="1">
        <v>7.7058929999999997</v>
      </c>
      <c r="J561" s="5">
        <v>7.6207613225851603</v>
      </c>
      <c r="K561" s="1">
        <v>74.617313999999993</v>
      </c>
      <c r="L561" s="1">
        <v>83.337714000000005</v>
      </c>
      <c r="M561" s="1">
        <v>7.4472759999999996</v>
      </c>
      <c r="N561" s="1">
        <v>160.48333700000001</v>
      </c>
      <c r="O561" s="1">
        <v>95.098161000000005</v>
      </c>
      <c r="P561" s="1">
        <v>249.698002</v>
      </c>
      <c r="Q561" s="1">
        <v>9.2300140000000006</v>
      </c>
      <c r="R561" s="1">
        <v>55.009458000000002</v>
      </c>
      <c r="S561" s="1">
        <v>11.319167999999999</v>
      </c>
      <c r="T561" s="1">
        <v>124</v>
      </c>
      <c r="U561" s="1">
        <v>-1.091577</v>
      </c>
      <c r="V561" s="1">
        <v>70.614051000000003</v>
      </c>
      <c r="W561" s="1">
        <v>277.70094399999999</v>
      </c>
      <c r="X561" s="8">
        <v>0</v>
      </c>
    </row>
    <row r="562" spans="1:24" x14ac:dyDescent="0.25">
      <c r="A562">
        <v>560</v>
      </c>
      <c r="B562">
        <v>762.08408399999996</v>
      </c>
      <c r="C562">
        <v>2.9865889999999999</v>
      </c>
      <c r="D562">
        <v>72.711538000000004</v>
      </c>
      <c r="E562">
        <v>106.29645499999999</v>
      </c>
      <c r="F562">
        <v>53.558518999999997</v>
      </c>
      <c r="G562">
        <v>8.4937199999999997</v>
      </c>
      <c r="H562" s="2">
        <v>69.211393000000001</v>
      </c>
      <c r="I562" s="1">
        <v>7.63009</v>
      </c>
      <c r="J562" s="5">
        <v>11.8395665462594</v>
      </c>
      <c r="K562" s="1">
        <v>74.984036000000003</v>
      </c>
      <c r="L562" s="1">
        <v>84.450991999999999</v>
      </c>
      <c r="M562" s="1">
        <v>7.5007380000000001</v>
      </c>
      <c r="N562" s="1">
        <v>167.95702399999999</v>
      </c>
      <c r="O562" s="1">
        <v>95.824848000000003</v>
      </c>
      <c r="P562" s="1">
        <v>251.15694999999999</v>
      </c>
      <c r="Q562" s="1">
        <v>9.2759579999999993</v>
      </c>
      <c r="R562" s="1">
        <v>52.986494</v>
      </c>
      <c r="S562" s="1">
        <v>11.607948</v>
      </c>
      <c r="T562" s="1">
        <v>122</v>
      </c>
      <c r="U562" s="1">
        <v>-0.71093700000000004</v>
      </c>
      <c r="V562" s="1">
        <v>68.949090999999996</v>
      </c>
      <c r="W562" s="1">
        <v>276.95952599999998</v>
      </c>
      <c r="X562" s="8">
        <v>0</v>
      </c>
    </row>
    <row r="563" spans="1:24" x14ac:dyDescent="0.25">
      <c r="A563">
        <v>561</v>
      </c>
      <c r="B563">
        <v>763.73948600000006</v>
      </c>
      <c r="C563">
        <v>3.0229409999999999</v>
      </c>
      <c r="D563">
        <v>63.833201000000003</v>
      </c>
      <c r="E563">
        <v>103.78428700000001</v>
      </c>
      <c r="F563">
        <v>54.245480999999998</v>
      </c>
      <c r="G563">
        <v>7.8411059999999999</v>
      </c>
      <c r="H563" s="2">
        <v>62.72531</v>
      </c>
      <c r="I563" s="1">
        <v>7.3246460000000004</v>
      </c>
      <c r="J563" s="5">
        <v>12.9033797814336</v>
      </c>
      <c r="K563" s="1">
        <v>67.340680000000006</v>
      </c>
      <c r="L563" s="1">
        <v>90.219378000000006</v>
      </c>
      <c r="M563" s="1">
        <v>7.0420280000000002</v>
      </c>
      <c r="N563" s="1">
        <v>168.52267699999999</v>
      </c>
      <c r="O563" s="1">
        <v>92.410172000000003</v>
      </c>
      <c r="P563" s="1">
        <v>250.06711300000001</v>
      </c>
      <c r="Q563" s="1">
        <v>8.8827309999999997</v>
      </c>
      <c r="R563" s="1">
        <v>51.778377999999996</v>
      </c>
      <c r="S563" s="1">
        <v>12.259477</v>
      </c>
      <c r="T563" s="1">
        <v>123</v>
      </c>
      <c r="U563" s="1">
        <v>-1.0104900000000001</v>
      </c>
      <c r="V563" s="1">
        <v>70.269598000000002</v>
      </c>
      <c r="W563" s="1">
        <v>265.78968800000001</v>
      </c>
      <c r="X563" s="8">
        <v>0</v>
      </c>
    </row>
    <row r="564" spans="1:24" x14ac:dyDescent="0.25">
      <c r="A564">
        <v>562</v>
      </c>
      <c r="B564">
        <v>765.28682400000002</v>
      </c>
      <c r="C564">
        <v>2.3613569999999999</v>
      </c>
      <c r="D564">
        <v>55.922173999999998</v>
      </c>
      <c r="E564">
        <v>105.21802700000001</v>
      </c>
      <c r="F564">
        <v>55.186273999999997</v>
      </c>
      <c r="G564">
        <v>6.9473529999999997</v>
      </c>
      <c r="H564" s="2">
        <v>59.937458999999997</v>
      </c>
      <c r="I564" s="1">
        <v>6.2362950000000001</v>
      </c>
      <c r="J564" s="5">
        <v>12.517666666652</v>
      </c>
      <c r="K564" s="1">
        <v>68.658752000000007</v>
      </c>
      <c r="L564" s="1">
        <v>104.54539200000001</v>
      </c>
      <c r="M564" s="1">
        <v>5.5467120000000003</v>
      </c>
      <c r="N564" s="1">
        <v>168.30995899999999</v>
      </c>
      <c r="O564" s="1">
        <v>97.754964000000001</v>
      </c>
      <c r="P564" s="1">
        <v>245.66757000000001</v>
      </c>
      <c r="Q564" s="1">
        <v>8.9171980000000008</v>
      </c>
      <c r="R564" s="1">
        <v>51.473112</v>
      </c>
      <c r="S564" s="1">
        <v>12.428146999999999</v>
      </c>
      <c r="T564" s="1">
        <v>135</v>
      </c>
      <c r="U564" s="1">
        <v>-1.1783060000000001</v>
      </c>
      <c r="V564" s="1">
        <v>72.535914000000005</v>
      </c>
      <c r="W564" s="1">
        <v>261.45513199999999</v>
      </c>
      <c r="X564" s="8">
        <v>8.2226389645310531E-3</v>
      </c>
    </row>
    <row r="565" spans="1:24" x14ac:dyDescent="0.25">
      <c r="A565">
        <v>563</v>
      </c>
      <c r="B565">
        <v>801.43624799999998</v>
      </c>
      <c r="C565">
        <v>1.338578</v>
      </c>
      <c r="D565">
        <v>54.847782000000002</v>
      </c>
      <c r="E565">
        <v>104.67354400000001</v>
      </c>
      <c r="F565">
        <v>54.715944999999998</v>
      </c>
      <c r="G565">
        <v>7.3941650000000001</v>
      </c>
      <c r="H565" s="2">
        <v>67.351455000000001</v>
      </c>
      <c r="I565" s="1">
        <v>5.8911239999999996</v>
      </c>
      <c r="J565" s="5">
        <v>12.684641242944</v>
      </c>
      <c r="K565" s="1">
        <v>82.186148000000003</v>
      </c>
      <c r="L565" s="1">
        <v>120.448362</v>
      </c>
      <c r="M565" s="1">
        <v>4.7291780000000001</v>
      </c>
      <c r="N565" s="1">
        <v>187.88855599999999</v>
      </c>
      <c r="O565" s="1">
        <v>101.85885999999999</v>
      </c>
      <c r="P565" s="1">
        <v>238.28631300000001</v>
      </c>
      <c r="Q565" s="1">
        <v>10.981367000000001</v>
      </c>
      <c r="R565" s="1">
        <v>51.542054</v>
      </c>
      <c r="S565" s="1">
        <v>12.416941</v>
      </c>
      <c r="T565" s="1">
        <v>188</v>
      </c>
      <c r="U565" s="1">
        <v>-1.187487</v>
      </c>
      <c r="V565" s="1">
        <v>74.267702</v>
      </c>
      <c r="W565" s="1">
        <v>262.55864600000001</v>
      </c>
      <c r="X565" s="8">
        <v>3.0089009061188731E-2</v>
      </c>
    </row>
    <row r="566" spans="1:24" x14ac:dyDescent="0.25">
      <c r="A566">
        <v>564</v>
      </c>
      <c r="B566">
        <v>822.98575200000005</v>
      </c>
      <c r="C566">
        <v>1.037558</v>
      </c>
      <c r="D566">
        <v>55.010205999999997</v>
      </c>
      <c r="E566">
        <v>104.379195</v>
      </c>
      <c r="F566">
        <v>54.530022000000002</v>
      </c>
      <c r="G566">
        <v>7.570792</v>
      </c>
      <c r="H566" s="2">
        <v>81.003955000000005</v>
      </c>
      <c r="I566" s="1">
        <v>5.6688669999999997</v>
      </c>
      <c r="J566" s="5">
        <v>11.6200500138947</v>
      </c>
      <c r="K566" s="1">
        <v>87.341316000000006</v>
      </c>
      <c r="L566" s="1">
        <v>118.945656</v>
      </c>
      <c r="M566" s="1">
        <v>4.6348570000000002</v>
      </c>
      <c r="N566" s="1">
        <v>197.60152099999999</v>
      </c>
      <c r="O566" s="1">
        <v>120.54990100000001</v>
      </c>
      <c r="P566" s="1">
        <v>241.04072500000001</v>
      </c>
      <c r="Q566" s="1">
        <v>10.800368000000001</v>
      </c>
      <c r="R566" s="1">
        <v>52.699156000000002</v>
      </c>
      <c r="S566" s="1">
        <v>12.457826000000001</v>
      </c>
      <c r="T566" s="1">
        <v>208</v>
      </c>
      <c r="U566" s="1">
        <v>-1.055015</v>
      </c>
      <c r="V566" s="1">
        <v>71.435535999999999</v>
      </c>
      <c r="W566" s="1">
        <v>262.85665799999998</v>
      </c>
      <c r="X566" s="8">
        <v>5.61345494588339E-2</v>
      </c>
    </row>
    <row r="567" spans="1:24" x14ac:dyDescent="0.25">
      <c r="A567">
        <v>565</v>
      </c>
      <c r="B567">
        <v>831.49353499999995</v>
      </c>
      <c r="C567">
        <v>1.3809549999999999</v>
      </c>
      <c r="D567">
        <v>56.159205999999998</v>
      </c>
      <c r="E567">
        <v>104.76058399999999</v>
      </c>
      <c r="F567">
        <v>53.817051999999997</v>
      </c>
      <c r="G567">
        <v>8.2481139999999993</v>
      </c>
      <c r="H567" s="2">
        <v>79.017167000000001</v>
      </c>
      <c r="I567" s="1">
        <v>5.7937989999999999</v>
      </c>
      <c r="J567" s="5">
        <v>10.768142076500199</v>
      </c>
      <c r="K567" s="1">
        <v>77.877201999999997</v>
      </c>
      <c r="L567" s="1">
        <v>122.805122</v>
      </c>
      <c r="M567" s="1">
        <v>4.6423819999999996</v>
      </c>
      <c r="N567" s="1">
        <v>206.902602</v>
      </c>
      <c r="O567" s="1">
        <v>137.682929</v>
      </c>
      <c r="P567" s="1">
        <v>234.16129699999999</v>
      </c>
      <c r="Q567" s="1">
        <v>10.107870999999999</v>
      </c>
      <c r="R567" s="1">
        <v>54.321883999999997</v>
      </c>
      <c r="S567" s="1">
        <v>12.786435000000001</v>
      </c>
      <c r="T567" s="1">
        <v>198</v>
      </c>
      <c r="U567" s="1">
        <v>-1.087</v>
      </c>
      <c r="V567" s="1">
        <v>67.689452000000003</v>
      </c>
      <c r="W567" s="1">
        <v>263.71215999999998</v>
      </c>
      <c r="X567" s="8">
        <v>5.4116240460029177E-2</v>
      </c>
    </row>
    <row r="568" spans="1:24" x14ac:dyDescent="0.25">
      <c r="A568">
        <v>566</v>
      </c>
      <c r="B568">
        <v>827.71017099999995</v>
      </c>
      <c r="C568">
        <v>1.3805879999999999</v>
      </c>
      <c r="D568">
        <v>56.051332000000002</v>
      </c>
      <c r="E568">
        <v>104.77343</v>
      </c>
      <c r="F568">
        <v>54.204450000000001</v>
      </c>
      <c r="G568">
        <v>7.8800860000000004</v>
      </c>
      <c r="H568" s="2">
        <v>68.427177999999998</v>
      </c>
      <c r="I568" s="1">
        <v>5.6967699999999999</v>
      </c>
      <c r="J568" s="5">
        <v>12.332146892658701</v>
      </c>
      <c r="K568" s="1">
        <v>70.249213999999995</v>
      </c>
      <c r="L568" s="1">
        <v>118.057768</v>
      </c>
      <c r="M568" s="1">
        <v>4.7728039999999998</v>
      </c>
      <c r="N568" s="1">
        <v>209.903614</v>
      </c>
      <c r="O568" s="1">
        <v>144.57282800000002</v>
      </c>
      <c r="P568" s="1">
        <v>223.11445400000002</v>
      </c>
      <c r="Q568" s="1">
        <v>9.2645060000000008</v>
      </c>
      <c r="R568" s="1">
        <v>55.154662000000002</v>
      </c>
      <c r="S568" s="1">
        <v>13.043317</v>
      </c>
      <c r="T568" s="1">
        <v>240</v>
      </c>
      <c r="U568" s="1">
        <v>-1.094549</v>
      </c>
      <c r="V568" s="1">
        <v>66.578023000000002</v>
      </c>
      <c r="W568" s="1">
        <v>269.08233799999999</v>
      </c>
      <c r="X568" s="8">
        <v>4.5047339093692983E-2</v>
      </c>
    </row>
    <row r="569" spans="1:24" x14ac:dyDescent="0.25">
      <c r="A569">
        <v>567</v>
      </c>
      <c r="B569">
        <v>827.75857800000006</v>
      </c>
      <c r="C569">
        <v>1.642628</v>
      </c>
      <c r="D569">
        <v>55.455792000000002</v>
      </c>
      <c r="E569">
        <v>103.63606900000001</v>
      </c>
      <c r="F569">
        <v>52.961492999999997</v>
      </c>
      <c r="G569">
        <v>9.0608950000000004</v>
      </c>
      <c r="H569" s="2">
        <v>81.839922000000001</v>
      </c>
      <c r="I569" s="1">
        <v>5.5981870000000002</v>
      </c>
      <c r="J569" s="5">
        <v>12.7761044734652</v>
      </c>
      <c r="K569" s="1">
        <v>66.446817999999993</v>
      </c>
      <c r="L569" s="1">
        <v>106.94719600000001</v>
      </c>
      <c r="M569" s="1">
        <v>6.3743400000000001</v>
      </c>
      <c r="N569" s="1">
        <v>208.847722</v>
      </c>
      <c r="O569" s="1">
        <v>150.099717</v>
      </c>
      <c r="P569" s="1">
        <v>228.554509</v>
      </c>
      <c r="Q569" s="1">
        <v>8.963279</v>
      </c>
      <c r="R569" s="1">
        <v>54.83108</v>
      </c>
      <c r="S569" s="1">
        <v>13.404676</v>
      </c>
      <c r="T569" s="1">
        <v>237</v>
      </c>
      <c r="U569" s="1">
        <v>-1.021407</v>
      </c>
      <c r="V569" s="1">
        <v>67.848746000000006</v>
      </c>
      <c r="W569" s="1">
        <v>288.47683000000001</v>
      </c>
      <c r="X569" s="8">
        <v>1.8666377216419752E-2</v>
      </c>
    </row>
    <row r="570" spans="1:24" x14ac:dyDescent="0.25">
      <c r="A570">
        <v>568</v>
      </c>
      <c r="B570">
        <v>833.26702399999999</v>
      </c>
      <c r="C570">
        <v>2.8673000000000002</v>
      </c>
      <c r="D570">
        <v>55.197721000000001</v>
      </c>
      <c r="E570">
        <v>105.19010400000001</v>
      </c>
      <c r="F570">
        <v>53.996985000000002</v>
      </c>
      <c r="G570">
        <v>8.0771770000000007</v>
      </c>
      <c r="H570" s="2">
        <v>87.979921000000004</v>
      </c>
      <c r="I570" s="1">
        <v>6.1926839999999999</v>
      </c>
      <c r="J570" s="5">
        <v>12.7125395943294</v>
      </c>
      <c r="K570" s="1">
        <v>63.179735999999998</v>
      </c>
      <c r="L570" s="1">
        <v>103.339178</v>
      </c>
      <c r="M570" s="1">
        <v>10.310981</v>
      </c>
      <c r="N570" s="1">
        <v>205.316619</v>
      </c>
      <c r="O570" s="1">
        <v>141.59859</v>
      </c>
      <c r="P570" s="1">
        <v>248.91772200000003</v>
      </c>
      <c r="Q570" s="1">
        <v>8.9417329999999993</v>
      </c>
      <c r="R570" s="1">
        <v>54.530341999999997</v>
      </c>
      <c r="S570" s="1">
        <v>14.093277</v>
      </c>
      <c r="T570" s="1">
        <v>215</v>
      </c>
      <c r="U570" s="1">
        <v>-1.084341</v>
      </c>
      <c r="V570" s="1">
        <v>69.027062999999998</v>
      </c>
      <c r="W570" s="1">
        <v>299.22711199999998</v>
      </c>
      <c r="X570" s="8">
        <v>1.8925665052390401E-3</v>
      </c>
    </row>
    <row r="571" spans="1:24" x14ac:dyDescent="0.25">
      <c r="A571">
        <v>569</v>
      </c>
      <c r="B571">
        <v>834.62391500000001</v>
      </c>
      <c r="C571">
        <v>3.7417859999999998</v>
      </c>
      <c r="D571">
        <v>55.480389000000002</v>
      </c>
      <c r="E571">
        <v>104.927486</v>
      </c>
      <c r="F571">
        <v>54.557451</v>
      </c>
      <c r="G571">
        <v>7.5447350000000002</v>
      </c>
      <c r="H571" s="2">
        <v>71.104793999999998</v>
      </c>
      <c r="I571" s="1">
        <v>6.637969</v>
      </c>
      <c r="J571" s="5">
        <v>13.043689913873001</v>
      </c>
      <c r="K571" s="1">
        <v>63.395428000000003</v>
      </c>
      <c r="L571" s="1">
        <v>105.347296</v>
      </c>
      <c r="M571" s="1">
        <v>8.7428600000000003</v>
      </c>
      <c r="N571" s="1">
        <v>205.82945100000001</v>
      </c>
      <c r="O571" s="1">
        <v>148.409659</v>
      </c>
      <c r="P571" s="1">
        <v>284.062434</v>
      </c>
      <c r="Q571" s="1">
        <v>9.2978880000000004</v>
      </c>
      <c r="R571" s="1">
        <v>55.831167999999998</v>
      </c>
      <c r="S571" s="1">
        <v>14.550634000000001</v>
      </c>
      <c r="T571" s="1">
        <v>237</v>
      </c>
      <c r="U571" s="1">
        <v>-1.146109</v>
      </c>
      <c r="V571" s="1">
        <v>76.591691999999995</v>
      </c>
      <c r="W571" s="1">
        <v>308.27834999999999</v>
      </c>
      <c r="X571" s="8">
        <v>0</v>
      </c>
    </row>
    <row r="572" spans="1:24" x14ac:dyDescent="0.25">
      <c r="A572">
        <v>570</v>
      </c>
      <c r="B572">
        <v>836.94784900000002</v>
      </c>
      <c r="C572">
        <v>3.9292189999999998</v>
      </c>
      <c r="D572">
        <v>55.302497000000002</v>
      </c>
      <c r="E572">
        <v>102.62932600000001</v>
      </c>
      <c r="F572">
        <v>54.422589000000002</v>
      </c>
      <c r="G572">
        <v>7.6728540000000001</v>
      </c>
      <c r="H572" s="2">
        <v>64.133225999999993</v>
      </c>
      <c r="I572" s="1">
        <v>6.7694979999999996</v>
      </c>
      <c r="J572" s="5">
        <v>13.2107168657821</v>
      </c>
      <c r="K572" s="1">
        <v>69.626816000000005</v>
      </c>
      <c r="L572" s="1">
        <v>106.646682</v>
      </c>
      <c r="M572" s="1">
        <v>7.7076140000000004</v>
      </c>
      <c r="N572" s="1">
        <v>206.63723999999999</v>
      </c>
      <c r="O572" s="1">
        <v>153.810981</v>
      </c>
      <c r="P572" s="1">
        <v>291.064188</v>
      </c>
      <c r="Q572" s="1">
        <v>9.4305350000000008</v>
      </c>
      <c r="R572" s="1">
        <v>57.270615999999997</v>
      </c>
      <c r="S572" s="1">
        <v>14.449123999999999</v>
      </c>
      <c r="T572" s="1">
        <v>237</v>
      </c>
      <c r="U572" s="1">
        <v>-1.154131</v>
      </c>
      <c r="V572" s="1">
        <v>79.397283999999999</v>
      </c>
      <c r="W572" s="1">
        <v>304.51755200000002</v>
      </c>
      <c r="X572" s="8">
        <v>0</v>
      </c>
    </row>
    <row r="573" spans="1:24" x14ac:dyDescent="0.25">
      <c r="A573">
        <v>571</v>
      </c>
      <c r="B573">
        <v>834.57211500000005</v>
      </c>
      <c r="C573">
        <v>3.5454050000000001</v>
      </c>
      <c r="D573">
        <v>55.576138</v>
      </c>
      <c r="E573">
        <v>100.96244</v>
      </c>
      <c r="F573">
        <v>55.294815999999997</v>
      </c>
      <c r="G573">
        <v>6.8442379999999998</v>
      </c>
      <c r="H573" s="2">
        <v>70.231444999999994</v>
      </c>
      <c r="I573" s="1">
        <v>6.9030060000000004</v>
      </c>
      <c r="J573" s="5">
        <v>13.431742150598399</v>
      </c>
      <c r="K573" s="1">
        <v>63.67606</v>
      </c>
      <c r="L573" s="1">
        <v>107.543434</v>
      </c>
      <c r="M573" s="1">
        <v>7.6000129999999997</v>
      </c>
      <c r="N573" s="1">
        <v>194.70057700000001</v>
      </c>
      <c r="O573" s="1">
        <v>135.79181299999999</v>
      </c>
      <c r="P573" s="1">
        <v>270.21104700000001</v>
      </c>
      <c r="Q573" s="1">
        <v>9.4162610000000004</v>
      </c>
      <c r="R573" s="1">
        <v>55.003881999999997</v>
      </c>
      <c r="S573" s="1">
        <v>14.279045</v>
      </c>
      <c r="T573" s="1">
        <v>227</v>
      </c>
      <c r="U573" s="1">
        <v>-1.047436</v>
      </c>
      <c r="V573" s="1">
        <v>80.361267999999995</v>
      </c>
      <c r="W573" s="1">
        <v>288.65545400000002</v>
      </c>
      <c r="X573" s="8">
        <v>0</v>
      </c>
    </row>
    <row r="574" spans="1:24" x14ac:dyDescent="0.25">
      <c r="A574">
        <v>572</v>
      </c>
      <c r="B574">
        <v>834.68305099999998</v>
      </c>
      <c r="C574">
        <v>3.7720820000000002</v>
      </c>
      <c r="D574">
        <v>55.141916000000002</v>
      </c>
      <c r="E574">
        <v>99.736752999999993</v>
      </c>
      <c r="F574">
        <v>54.704611</v>
      </c>
      <c r="G574">
        <v>7.4049329999999998</v>
      </c>
      <c r="H574" s="2">
        <v>72.427389000000005</v>
      </c>
      <c r="I574" s="1">
        <v>6.8726029999999998</v>
      </c>
      <c r="J574" s="5">
        <v>8.6802917477034498</v>
      </c>
      <c r="K574" s="1">
        <v>47.206096000000002</v>
      </c>
      <c r="L574" s="1">
        <v>102.645982</v>
      </c>
      <c r="M574" s="1">
        <v>7.6034689999999996</v>
      </c>
      <c r="N574" s="1">
        <v>184.063491</v>
      </c>
      <c r="O574" s="1">
        <v>124.94452799999999</v>
      </c>
      <c r="P574" s="1">
        <v>256.01590399999998</v>
      </c>
      <c r="Q574" s="1">
        <v>9.4944810000000004</v>
      </c>
      <c r="R574" s="1">
        <v>54.343775999999998</v>
      </c>
      <c r="S574" s="1">
        <v>14.039676</v>
      </c>
      <c r="T574" s="1">
        <v>226</v>
      </c>
      <c r="U574" s="1">
        <v>-1.083116</v>
      </c>
      <c r="V574" s="1">
        <v>83.044338999999994</v>
      </c>
      <c r="W574" s="1">
        <v>288.50900999999999</v>
      </c>
      <c r="X574" s="8">
        <v>0</v>
      </c>
    </row>
    <row r="575" spans="1:24" x14ac:dyDescent="0.25">
      <c r="A575">
        <v>573</v>
      </c>
      <c r="B575">
        <v>840.28229199999998</v>
      </c>
      <c r="C575">
        <v>3.377186</v>
      </c>
      <c r="D575">
        <v>55.438800000000001</v>
      </c>
      <c r="E575">
        <v>101.374364</v>
      </c>
      <c r="F575">
        <v>54.462577000000003</v>
      </c>
      <c r="G575">
        <v>7.6348649999999996</v>
      </c>
      <c r="H575" s="2">
        <v>65.068785000000005</v>
      </c>
      <c r="I575" s="1">
        <v>6.8690309999999997</v>
      </c>
      <c r="J575" s="5">
        <v>6.8001016949128799</v>
      </c>
      <c r="K575" s="1">
        <v>41.582605999999998</v>
      </c>
      <c r="L575" s="1">
        <v>90.648895999999993</v>
      </c>
      <c r="M575" s="1">
        <v>7.6149100000000001</v>
      </c>
      <c r="N575" s="1">
        <v>184.16897900000001</v>
      </c>
      <c r="O575" s="1">
        <v>119.44196099999999</v>
      </c>
      <c r="P575" s="1">
        <v>252.14681999999999</v>
      </c>
      <c r="Q575" s="1">
        <v>9.5600939999999994</v>
      </c>
      <c r="R575" s="1">
        <v>54.351730000000003</v>
      </c>
      <c r="S575" s="1">
        <v>13.000185999999999</v>
      </c>
      <c r="T575" s="1">
        <v>274</v>
      </c>
      <c r="U575" s="1">
        <v>-0.99912000000000001</v>
      </c>
      <c r="V575" s="1">
        <v>78.231233000000003</v>
      </c>
      <c r="W575" s="1">
        <v>293.08822400000003</v>
      </c>
      <c r="X575" s="8">
        <v>0</v>
      </c>
    </row>
    <row r="576" spans="1:24" x14ac:dyDescent="0.25">
      <c r="A576">
        <v>574</v>
      </c>
      <c r="B576">
        <v>835.87351100000001</v>
      </c>
      <c r="C576">
        <v>3.2145739999999998</v>
      </c>
      <c r="D576">
        <v>55.469600999999997</v>
      </c>
      <c r="E576">
        <v>102.719561</v>
      </c>
      <c r="F576">
        <v>54.545178999999997</v>
      </c>
      <c r="G576">
        <v>7.5563929999999999</v>
      </c>
      <c r="H576" s="2">
        <v>62.182372000000001</v>
      </c>
      <c r="I576" s="1">
        <v>6.4580960000000003</v>
      </c>
      <c r="J576" s="5">
        <v>6.58266666666895</v>
      </c>
      <c r="K576" s="1">
        <v>42.332405999999999</v>
      </c>
      <c r="L576" s="1">
        <v>85.031378000000004</v>
      </c>
      <c r="M576" s="1">
        <v>7.8760820000000002</v>
      </c>
      <c r="N576" s="1">
        <v>169.57803200000001</v>
      </c>
      <c r="O576" s="1">
        <v>111.256889</v>
      </c>
      <c r="P576" s="1">
        <v>250.53265299999998</v>
      </c>
      <c r="Q576" s="1">
        <v>9.4748789999999996</v>
      </c>
      <c r="R576" s="1">
        <v>53.758713999999998</v>
      </c>
      <c r="S576" s="1">
        <v>13.218374000000001</v>
      </c>
      <c r="T576" s="1">
        <v>221</v>
      </c>
      <c r="U576" s="1">
        <v>-1.0846979999999999</v>
      </c>
      <c r="V576" s="1">
        <v>73.040261000000001</v>
      </c>
      <c r="W576" s="1">
        <v>284.18935599999998</v>
      </c>
      <c r="X576" s="8">
        <v>0</v>
      </c>
    </row>
    <row r="577" spans="1:24" x14ac:dyDescent="0.25">
      <c r="A577">
        <v>575</v>
      </c>
      <c r="B577">
        <v>829.02247499999999</v>
      </c>
      <c r="C577">
        <v>2.911222</v>
      </c>
      <c r="D577">
        <v>54.699418999999999</v>
      </c>
      <c r="E577">
        <v>100.139088</v>
      </c>
      <c r="F577">
        <v>55.293638000000001</v>
      </c>
      <c r="G577">
        <v>6.8453569999999999</v>
      </c>
      <c r="H577" s="2">
        <v>71.255516</v>
      </c>
      <c r="I577" s="1">
        <v>6.3336920000000001</v>
      </c>
      <c r="J577" s="5">
        <v>6.2800000000133798</v>
      </c>
      <c r="K577" s="1">
        <v>40.275973999999998</v>
      </c>
      <c r="L577" s="1">
        <v>83.081674000000007</v>
      </c>
      <c r="M577" s="1">
        <v>7.625267</v>
      </c>
      <c r="N577" s="1">
        <v>161.35574299999999</v>
      </c>
      <c r="O577" s="1">
        <v>103.01877099999999</v>
      </c>
      <c r="P577" s="1">
        <v>239.855773</v>
      </c>
      <c r="Q577" s="1">
        <v>9.3954500000000003</v>
      </c>
      <c r="R577" s="1">
        <v>54.031374</v>
      </c>
      <c r="S577" s="1">
        <v>12.187264000000001</v>
      </c>
      <c r="T577" s="1">
        <v>186</v>
      </c>
      <c r="U577" s="1">
        <v>-1.1390940000000001</v>
      </c>
      <c r="V577" s="1">
        <v>70.233751999999996</v>
      </c>
      <c r="W577" s="1">
        <v>279.82767000000001</v>
      </c>
      <c r="X577" s="8">
        <v>0</v>
      </c>
    </row>
    <row r="578" spans="1:24" x14ac:dyDescent="0.25">
      <c r="A578">
        <v>576</v>
      </c>
      <c r="B578">
        <v>812.18501200000003</v>
      </c>
      <c r="C578">
        <v>1.782138</v>
      </c>
      <c r="D578">
        <v>54.334491999999997</v>
      </c>
      <c r="E578">
        <v>98.847981000000004</v>
      </c>
      <c r="F578">
        <v>54.726379000000001</v>
      </c>
      <c r="G578">
        <v>7.3842530000000002</v>
      </c>
      <c r="H578" s="2">
        <v>69.073874000000004</v>
      </c>
      <c r="I578" s="1">
        <v>6.3005950000000004</v>
      </c>
      <c r="J578" s="5">
        <v>6.45666666666511</v>
      </c>
      <c r="K578" s="1">
        <v>39.519454000000003</v>
      </c>
      <c r="L578" s="1">
        <v>81.896355999999997</v>
      </c>
      <c r="M578" s="1">
        <v>7.5130229999999996</v>
      </c>
      <c r="N578" s="1">
        <v>156.51445799999999</v>
      </c>
      <c r="O578" s="1">
        <v>98.384106000000003</v>
      </c>
      <c r="P578" s="1">
        <v>240.17644899999999</v>
      </c>
      <c r="Q578" s="1">
        <v>9.4844869999999997</v>
      </c>
      <c r="R578" s="1">
        <v>53.368532000000002</v>
      </c>
      <c r="S578" s="1">
        <v>11.600981000000001</v>
      </c>
      <c r="T578" s="1">
        <v>181</v>
      </c>
      <c r="U578" s="1">
        <v>-1.137111</v>
      </c>
      <c r="V578" s="1">
        <v>69.623728</v>
      </c>
      <c r="W578" s="1">
        <v>278.63968599999998</v>
      </c>
      <c r="X578" s="8">
        <v>0</v>
      </c>
    </row>
    <row r="579" spans="1:24" x14ac:dyDescent="0.25">
      <c r="A579">
        <v>577</v>
      </c>
      <c r="B579">
        <v>824.82381099999998</v>
      </c>
      <c r="C579">
        <v>1.6431720000000001</v>
      </c>
      <c r="D579">
        <v>54.333776999999998</v>
      </c>
      <c r="E579">
        <v>98.615983</v>
      </c>
      <c r="F579">
        <v>53.776499000000001</v>
      </c>
      <c r="G579">
        <v>8.2866389999999992</v>
      </c>
      <c r="H579" s="2">
        <v>63.024362000000004</v>
      </c>
      <c r="I579" s="1">
        <v>6.1659079999999999</v>
      </c>
      <c r="J579" s="5">
        <v>6.36306010928819</v>
      </c>
      <c r="K579" s="1">
        <v>39.983082000000003</v>
      </c>
      <c r="L579" s="1">
        <v>79.882795999999999</v>
      </c>
      <c r="M579" s="1">
        <v>7.5196699999999996</v>
      </c>
      <c r="N579" s="1">
        <v>162.267121</v>
      </c>
      <c r="O579" s="1">
        <v>95.458078</v>
      </c>
      <c r="P579" s="1">
        <v>233.12000699999999</v>
      </c>
      <c r="Q579" s="1">
        <v>9.3311379999999993</v>
      </c>
      <c r="R579" s="1">
        <v>52.597552</v>
      </c>
      <c r="S579" s="1">
        <v>11.560301000000001</v>
      </c>
      <c r="T579" s="1">
        <v>151</v>
      </c>
      <c r="U579" s="1">
        <v>-1.0977209999999999</v>
      </c>
      <c r="V579" s="1">
        <v>70.185793000000004</v>
      </c>
      <c r="W579" s="1">
        <v>279.507024</v>
      </c>
      <c r="X579" s="8">
        <v>0</v>
      </c>
    </row>
    <row r="580" spans="1:24" x14ac:dyDescent="0.25">
      <c r="A580">
        <v>578</v>
      </c>
      <c r="B580">
        <v>815.41417100000001</v>
      </c>
      <c r="C580">
        <v>1.392444</v>
      </c>
      <c r="D580">
        <v>49.984212999999997</v>
      </c>
      <c r="E580">
        <v>98.745642000000004</v>
      </c>
      <c r="F580">
        <v>54.248241999999998</v>
      </c>
      <c r="G580">
        <v>7.8384830000000001</v>
      </c>
      <c r="H580" s="2">
        <v>63.083300999999999</v>
      </c>
      <c r="I580" s="1">
        <v>6.4301310000000003</v>
      </c>
      <c r="J580" s="5">
        <v>6.3386913031426904</v>
      </c>
      <c r="K580" s="1">
        <v>40.750734000000001</v>
      </c>
      <c r="L580" s="1">
        <v>79.08717</v>
      </c>
      <c r="M580" s="1">
        <v>7.5139670000000001</v>
      </c>
      <c r="N580" s="1">
        <v>165.62944899999999</v>
      </c>
      <c r="O580" s="1">
        <v>95.280121000000008</v>
      </c>
      <c r="P580" s="1">
        <v>229.79687899999999</v>
      </c>
      <c r="Q580" s="1">
        <v>9.3503640000000008</v>
      </c>
      <c r="R580" s="1">
        <v>52.372514000000002</v>
      </c>
      <c r="S580" s="1">
        <v>11.559752</v>
      </c>
      <c r="T580" s="1">
        <v>139</v>
      </c>
      <c r="U580" s="1">
        <v>-1.1314489999999999</v>
      </c>
      <c r="V580" s="1">
        <v>69.753906000000001</v>
      </c>
      <c r="W580" s="1">
        <v>273.55401599999999</v>
      </c>
      <c r="X580" s="8">
        <v>0</v>
      </c>
    </row>
    <row r="581" spans="1:24" x14ac:dyDescent="0.25">
      <c r="A581">
        <v>579</v>
      </c>
      <c r="B581">
        <v>801.40785300000005</v>
      </c>
      <c r="C581">
        <v>1.1859219999999999</v>
      </c>
      <c r="D581">
        <v>47.875086000000003</v>
      </c>
      <c r="E581">
        <v>99.100599000000003</v>
      </c>
      <c r="F581">
        <v>54.507987999999997</v>
      </c>
      <c r="G581">
        <v>7.5917250000000003</v>
      </c>
      <c r="H581" s="2">
        <v>74.049052000000003</v>
      </c>
      <c r="I581" s="1">
        <v>6.8026410000000004</v>
      </c>
      <c r="J581" s="5">
        <v>6.2968824673444006</v>
      </c>
      <c r="K581" s="1">
        <v>39.410212000000001</v>
      </c>
      <c r="L581" s="1">
        <v>79.510394000000005</v>
      </c>
      <c r="M581" s="1">
        <v>7.9664429999999999</v>
      </c>
      <c r="N581" s="1">
        <v>157.66150300000001</v>
      </c>
      <c r="O581" s="1">
        <v>99.26986500000001</v>
      </c>
      <c r="P581" s="1">
        <v>224.13646899999998</v>
      </c>
      <c r="Q581" s="1">
        <v>9.5133580000000002</v>
      </c>
      <c r="R581" s="1">
        <v>52.366340000000001</v>
      </c>
      <c r="S581" s="1">
        <v>11.537922999999999</v>
      </c>
      <c r="T581" s="1">
        <v>139</v>
      </c>
      <c r="U581" s="1">
        <v>-1.1504220000000001</v>
      </c>
      <c r="V581" s="1">
        <v>70.472228000000001</v>
      </c>
      <c r="W581" s="1">
        <v>271.98800799999998</v>
      </c>
      <c r="X581" s="8">
        <v>0</v>
      </c>
    </row>
    <row r="582" spans="1:24" x14ac:dyDescent="0.25">
      <c r="A582">
        <v>580</v>
      </c>
      <c r="B582">
        <v>789.66082800000004</v>
      </c>
      <c r="C582">
        <v>1.1627879999999999</v>
      </c>
      <c r="D582">
        <v>47.532522</v>
      </c>
      <c r="E582">
        <v>98.879133999999993</v>
      </c>
      <c r="F582">
        <v>54.447871999999997</v>
      </c>
      <c r="G582">
        <v>7.6488350000000001</v>
      </c>
      <c r="H582" s="2">
        <v>71.730816000000004</v>
      </c>
      <c r="I582" s="1">
        <v>7.2145440000000001</v>
      </c>
      <c r="J582" s="5">
        <v>6.2893887190875803</v>
      </c>
      <c r="K582" s="1">
        <v>41.847718</v>
      </c>
      <c r="L582" s="1">
        <v>80.423599999999993</v>
      </c>
      <c r="M582" s="1">
        <v>7.8939149999999998</v>
      </c>
      <c r="N582" s="1">
        <v>161.79517300000001</v>
      </c>
      <c r="O582" s="1">
        <v>108.08771200000001</v>
      </c>
      <c r="P582" s="1">
        <v>226.883441</v>
      </c>
      <c r="Q582" s="1">
        <v>9.4253370000000007</v>
      </c>
      <c r="R582" s="1">
        <v>52.467953999999999</v>
      </c>
      <c r="S582" s="1">
        <v>11.554186</v>
      </c>
      <c r="T582" s="1">
        <v>114</v>
      </c>
      <c r="U582" s="1">
        <v>-1.125712</v>
      </c>
      <c r="V582" s="1">
        <v>74.255347</v>
      </c>
      <c r="W582" s="1">
        <v>273.52119199999999</v>
      </c>
      <c r="X582" s="8">
        <v>0</v>
      </c>
    </row>
    <row r="583" spans="1:24" x14ac:dyDescent="0.25">
      <c r="A583">
        <v>581</v>
      </c>
      <c r="B583">
        <v>767.86756200000002</v>
      </c>
      <c r="C583">
        <v>2.131497</v>
      </c>
      <c r="D583">
        <v>47.988149</v>
      </c>
      <c r="E583">
        <v>101.008968</v>
      </c>
      <c r="F583">
        <v>54.486410999999997</v>
      </c>
      <c r="G583">
        <v>7.6122230000000002</v>
      </c>
      <c r="H583" s="2">
        <v>68.166982000000004</v>
      </c>
      <c r="I583" s="1">
        <v>7.276726</v>
      </c>
      <c r="J583" s="5">
        <v>6.22290636287652</v>
      </c>
      <c r="K583" s="1">
        <v>52.560775999999997</v>
      </c>
      <c r="L583" s="1">
        <v>80.596463999999997</v>
      </c>
      <c r="M583" s="1">
        <v>7.9435580000000003</v>
      </c>
      <c r="N583" s="1">
        <v>162.699905</v>
      </c>
      <c r="O583" s="1">
        <v>117.512337</v>
      </c>
      <c r="P583" s="1">
        <v>226.96598</v>
      </c>
      <c r="Q583" s="1">
        <v>9.3640729999999994</v>
      </c>
      <c r="R583" s="1">
        <v>54.018847999999998</v>
      </c>
      <c r="S583" s="1">
        <v>11.526208</v>
      </c>
      <c r="T583" s="1">
        <v>106</v>
      </c>
      <c r="U583" s="1">
        <v>-1.1791689999999999</v>
      </c>
      <c r="V583" s="1">
        <v>71.810991999999999</v>
      </c>
      <c r="W583" s="1">
        <v>294.02674999999999</v>
      </c>
      <c r="X583" s="8">
        <v>0</v>
      </c>
    </row>
    <row r="584" spans="1:24" x14ac:dyDescent="0.25">
      <c r="A584">
        <v>582</v>
      </c>
      <c r="B584">
        <v>759.32199800000001</v>
      </c>
      <c r="C584">
        <v>3.9478770000000001</v>
      </c>
      <c r="D584">
        <v>49.172618999999997</v>
      </c>
      <c r="E584">
        <v>101.016527</v>
      </c>
      <c r="F584">
        <v>55.268465999999997</v>
      </c>
      <c r="G584">
        <v>6.8692700000000002</v>
      </c>
      <c r="H584" s="2">
        <v>70.120645999999994</v>
      </c>
      <c r="I584" s="1">
        <v>6.9553440000000002</v>
      </c>
      <c r="J584" s="5">
        <v>6.5148902473010804</v>
      </c>
      <c r="K584" s="1">
        <v>68.082509999999999</v>
      </c>
      <c r="L584" s="1">
        <v>82.224344000000002</v>
      </c>
      <c r="M584" s="1">
        <v>9.0363509999999998</v>
      </c>
      <c r="N584" s="1">
        <v>167.85759400000001</v>
      </c>
      <c r="O584" s="1">
        <v>119.023494</v>
      </c>
      <c r="P584" s="1">
        <v>238.46300300000001</v>
      </c>
      <c r="Q584" s="1">
        <v>9.3605739999999997</v>
      </c>
      <c r="R584" s="1">
        <v>56.40502</v>
      </c>
      <c r="S584" s="1">
        <v>11.568536999999999</v>
      </c>
      <c r="T584" s="1">
        <v>111</v>
      </c>
      <c r="U584" s="1">
        <v>-1.1574070000000001</v>
      </c>
      <c r="V584" s="1">
        <v>73.453481999999994</v>
      </c>
      <c r="W584" s="1">
        <v>315.304552</v>
      </c>
      <c r="X584" s="8">
        <v>0</v>
      </c>
    </row>
    <row r="585" spans="1:24" x14ac:dyDescent="0.25">
      <c r="A585">
        <v>583</v>
      </c>
      <c r="B585">
        <v>803.29743199999996</v>
      </c>
      <c r="C585">
        <v>5.0330430000000002</v>
      </c>
      <c r="D585">
        <v>61.423828999999998</v>
      </c>
      <c r="E585">
        <v>109.590282</v>
      </c>
      <c r="F585">
        <v>53.214227999999999</v>
      </c>
      <c r="G585">
        <v>8.8207970000000007</v>
      </c>
      <c r="H585" s="2">
        <v>83.336839999999995</v>
      </c>
      <c r="I585" s="1">
        <v>6.6492889999999996</v>
      </c>
      <c r="J585" s="5">
        <v>6.8455141242884494</v>
      </c>
      <c r="K585" s="1">
        <v>94.036537999999993</v>
      </c>
      <c r="L585" s="1">
        <v>113.79821800000001</v>
      </c>
      <c r="M585" s="1">
        <v>19.264347999999998</v>
      </c>
      <c r="N585" s="1">
        <v>210.040085</v>
      </c>
      <c r="O585" s="1">
        <v>183.009953</v>
      </c>
      <c r="P585" s="1">
        <v>283.803042</v>
      </c>
      <c r="Q585" s="1">
        <v>12.365601</v>
      </c>
      <c r="R585" s="1">
        <v>55.158949999999997</v>
      </c>
      <c r="S585" s="1">
        <v>12.487626000000001</v>
      </c>
      <c r="T585" s="1">
        <v>165</v>
      </c>
      <c r="U585" s="1">
        <v>-0.60721499999999995</v>
      </c>
      <c r="V585" s="1">
        <v>121.821517</v>
      </c>
      <c r="W585" s="1">
        <v>352.80623800000001</v>
      </c>
      <c r="X585" s="8">
        <v>0</v>
      </c>
    </row>
    <row r="586" spans="1:24" x14ac:dyDescent="0.25">
      <c r="A586">
        <v>584</v>
      </c>
      <c r="B586">
        <v>884.53691400000002</v>
      </c>
      <c r="C586">
        <v>6.452153</v>
      </c>
      <c r="D586">
        <v>92.993900999999994</v>
      </c>
      <c r="E586">
        <v>115.793105</v>
      </c>
      <c r="F586">
        <v>48.587057999999999</v>
      </c>
      <c r="G586">
        <v>13.216608000000001</v>
      </c>
      <c r="H586" s="2">
        <v>99.976934</v>
      </c>
      <c r="I586" s="1">
        <v>7.2927739999999996</v>
      </c>
      <c r="J586" s="5">
        <v>12.6473333333415</v>
      </c>
      <c r="K586" s="1">
        <v>110.664658</v>
      </c>
      <c r="L586" s="1">
        <v>144.52010000000001</v>
      </c>
      <c r="M586" s="1">
        <v>36.669891</v>
      </c>
      <c r="N586" s="1">
        <v>274.68846600000001</v>
      </c>
      <c r="O586" s="1">
        <v>239.54858199999998</v>
      </c>
      <c r="P586" s="1">
        <v>388.54551300000003</v>
      </c>
      <c r="Q586" s="1">
        <v>26.420766</v>
      </c>
      <c r="R586" s="1">
        <v>60.319676000000001</v>
      </c>
      <c r="S586" s="1">
        <v>13.500761000000001</v>
      </c>
      <c r="T586" s="1">
        <v>273</v>
      </c>
      <c r="U586" s="1">
        <v>0.73941400000000002</v>
      </c>
      <c r="V586" s="1">
        <v>169.33105499999999</v>
      </c>
      <c r="W586" s="1">
        <v>426.76836200000002</v>
      </c>
      <c r="X586" s="8">
        <v>0</v>
      </c>
    </row>
    <row r="587" spans="1:24" x14ac:dyDescent="0.25">
      <c r="A587">
        <v>585</v>
      </c>
      <c r="B587">
        <v>966.64040399999999</v>
      </c>
      <c r="C587">
        <v>8.6698649999999997</v>
      </c>
      <c r="D587">
        <v>115.00594700000001</v>
      </c>
      <c r="E587">
        <v>120.73976500000001</v>
      </c>
      <c r="F587">
        <v>45.923620999999997</v>
      </c>
      <c r="G587">
        <v>15.746873000000001</v>
      </c>
      <c r="H587" s="2">
        <v>112.257898</v>
      </c>
      <c r="I587" s="1">
        <v>8.7718419999999995</v>
      </c>
      <c r="J587" s="5">
        <v>19.436196721304402</v>
      </c>
      <c r="K587" s="1">
        <v>112.247788</v>
      </c>
      <c r="L587" s="1">
        <v>161.77728200000001</v>
      </c>
      <c r="M587" s="1">
        <v>44.287292000000001</v>
      </c>
      <c r="N587" s="1">
        <v>331.77897400000001</v>
      </c>
      <c r="O587" s="1">
        <v>299.05968999999999</v>
      </c>
      <c r="P587" s="1">
        <v>489.33327500000001</v>
      </c>
      <c r="Q587" s="1">
        <v>37.913618</v>
      </c>
      <c r="R587" s="1">
        <v>69.997140000000002</v>
      </c>
      <c r="S587" s="1">
        <v>15.771929</v>
      </c>
      <c r="T587" s="1">
        <v>309</v>
      </c>
      <c r="U587" s="1">
        <v>1.0009479999999999</v>
      </c>
      <c r="V587" s="1">
        <v>200.63374400000001</v>
      </c>
      <c r="W587" s="1">
        <v>499.73464999999999</v>
      </c>
      <c r="X587" s="8">
        <v>0</v>
      </c>
    </row>
    <row r="588" spans="1:24" x14ac:dyDescent="0.25">
      <c r="A588">
        <v>586</v>
      </c>
      <c r="B588">
        <v>1108.523584</v>
      </c>
      <c r="C588">
        <v>8.1238460000000003</v>
      </c>
      <c r="D588">
        <v>123.544748</v>
      </c>
      <c r="E588">
        <v>133.36056600000001</v>
      </c>
      <c r="F588">
        <v>43.966791000000001</v>
      </c>
      <c r="G588">
        <v>17.605861999999998</v>
      </c>
      <c r="H588" s="2">
        <v>125.081425</v>
      </c>
      <c r="I588" s="1">
        <v>10.118919</v>
      </c>
      <c r="J588" s="5">
        <v>24.238136612024299</v>
      </c>
      <c r="K588" s="1">
        <v>113.80226999999999</v>
      </c>
      <c r="L588" s="1">
        <v>170.37875600000001</v>
      </c>
      <c r="M588" s="1">
        <v>43.012790000000003</v>
      </c>
      <c r="N588" s="1">
        <v>374.05619200000001</v>
      </c>
      <c r="O588" s="1">
        <v>337.960915</v>
      </c>
      <c r="P588" s="1">
        <v>566.96213499999999</v>
      </c>
      <c r="Q588" s="1">
        <v>43.093380000000003</v>
      </c>
      <c r="R588" s="1">
        <v>82.327089999999998</v>
      </c>
      <c r="S588" s="1">
        <v>17.335460000000001</v>
      </c>
      <c r="T588" s="1">
        <v>341</v>
      </c>
      <c r="U588" s="1">
        <v>1.2274160000000001</v>
      </c>
      <c r="V588" s="1">
        <v>217.63144199999999</v>
      </c>
      <c r="W588" s="1">
        <v>529.08815400000003</v>
      </c>
      <c r="X588" s="8">
        <v>1.2409664337251051E-2</v>
      </c>
    </row>
    <row r="589" spans="1:24" x14ac:dyDescent="0.25">
      <c r="A589">
        <v>587</v>
      </c>
      <c r="B589">
        <v>1204.819534</v>
      </c>
      <c r="C589">
        <v>7.4683169999999999</v>
      </c>
      <c r="D589">
        <v>118.508593</v>
      </c>
      <c r="E589">
        <v>143.78715</v>
      </c>
      <c r="F589">
        <v>44.252068999999999</v>
      </c>
      <c r="G589">
        <v>17.334848000000001</v>
      </c>
      <c r="H589" s="2">
        <v>122.262445</v>
      </c>
      <c r="I589" s="1">
        <v>10.724275</v>
      </c>
      <c r="J589" s="5">
        <v>28.976039548026097</v>
      </c>
      <c r="K589" s="1">
        <v>121.473518</v>
      </c>
      <c r="L589" s="1">
        <v>170.889422</v>
      </c>
      <c r="M589" s="1">
        <v>42.835098000000002</v>
      </c>
      <c r="N589" s="1">
        <v>405.12415099999998</v>
      </c>
      <c r="O589" s="1">
        <v>373.34996799999999</v>
      </c>
      <c r="P589" s="1">
        <v>606.58662500000003</v>
      </c>
      <c r="Q589" s="1">
        <v>44.693098999999997</v>
      </c>
      <c r="R589" s="1">
        <v>93.898529999999994</v>
      </c>
      <c r="S589" s="1">
        <v>16.698405000000001</v>
      </c>
      <c r="T589" s="1">
        <v>355</v>
      </c>
      <c r="U589" s="1">
        <v>1.380984</v>
      </c>
      <c r="V589" s="1">
        <v>228.30801500000001</v>
      </c>
      <c r="W589" s="1">
        <v>521.99969999999996</v>
      </c>
      <c r="X589" s="8">
        <v>4.0498604273916758E-2</v>
      </c>
    </row>
    <row r="590" spans="1:24" x14ac:dyDescent="0.25">
      <c r="A590">
        <v>588</v>
      </c>
      <c r="B590">
        <v>1217.169488</v>
      </c>
      <c r="C590">
        <v>6.592136</v>
      </c>
      <c r="D590">
        <v>123.247888</v>
      </c>
      <c r="E590">
        <v>141.503255</v>
      </c>
      <c r="F590">
        <v>43.039673999999998</v>
      </c>
      <c r="G590">
        <v>18.486623000000002</v>
      </c>
      <c r="H590" s="2">
        <v>126.234696</v>
      </c>
      <c r="I590" s="1">
        <v>10.836677999999999</v>
      </c>
      <c r="J590" s="5">
        <v>27.8536271186458</v>
      </c>
      <c r="K590" s="1">
        <v>116.207938</v>
      </c>
      <c r="L590" s="1">
        <v>183.44851399999999</v>
      </c>
      <c r="M590" s="1">
        <v>42.468634000000002</v>
      </c>
      <c r="N590" s="1">
        <v>425.37926299999998</v>
      </c>
      <c r="O590" s="1">
        <v>382.54066799999998</v>
      </c>
      <c r="P590" s="1">
        <v>615.81026700000007</v>
      </c>
      <c r="Q590" s="1">
        <v>43.473242999999997</v>
      </c>
      <c r="R590" s="1">
        <v>97.583083999999999</v>
      </c>
      <c r="S590" s="1">
        <v>17.421140999999999</v>
      </c>
      <c r="T590" s="1">
        <v>345</v>
      </c>
      <c r="U590" s="1">
        <v>1.6480159999999999</v>
      </c>
      <c r="V590" s="1">
        <v>235.04181800000001</v>
      </c>
      <c r="W590" s="1">
        <v>524.093208</v>
      </c>
      <c r="X590" s="8">
        <v>4.6033834047654543E-2</v>
      </c>
    </row>
    <row r="591" spans="1:24" x14ac:dyDescent="0.25">
      <c r="A591">
        <v>589</v>
      </c>
      <c r="B591">
        <v>1197.275128</v>
      </c>
      <c r="C591">
        <v>5.1732740000000002</v>
      </c>
      <c r="D591">
        <v>124.33911500000001</v>
      </c>
      <c r="E591">
        <v>143.53542300000001</v>
      </c>
      <c r="F591">
        <v>41.781033999999998</v>
      </c>
      <c r="G591">
        <v>19.682331000000001</v>
      </c>
      <c r="H591" s="2">
        <v>132.11124799999999</v>
      </c>
      <c r="I591" s="1">
        <v>11.015713</v>
      </c>
      <c r="J591" s="5">
        <v>23.867333333328098</v>
      </c>
      <c r="K591" s="1">
        <v>107.123414</v>
      </c>
      <c r="L591" s="1">
        <v>186.90357800000001</v>
      </c>
      <c r="M591" s="1">
        <v>43.548338999999999</v>
      </c>
      <c r="N591" s="1">
        <v>432.891166</v>
      </c>
      <c r="O591" s="1">
        <v>376.01323100000002</v>
      </c>
      <c r="P591" s="1">
        <v>620.76599400000009</v>
      </c>
      <c r="Q591" s="1">
        <v>44.652380999999998</v>
      </c>
      <c r="R591" s="1">
        <v>96.144221999999999</v>
      </c>
      <c r="S591" s="1">
        <v>18.73667</v>
      </c>
      <c r="T591" s="1">
        <v>354</v>
      </c>
      <c r="U591" s="1">
        <v>1.8270390000000001</v>
      </c>
      <c r="V591" s="1">
        <v>233.41123200000001</v>
      </c>
      <c r="W591" s="1">
        <v>531.09510799999998</v>
      </c>
      <c r="X591" s="8">
        <v>4.8592212739467407E-2</v>
      </c>
    </row>
    <row r="592" spans="1:24" x14ac:dyDescent="0.25">
      <c r="A592">
        <v>590</v>
      </c>
      <c r="B592">
        <v>1204.3536999999999</v>
      </c>
      <c r="C592">
        <v>4.2357389999999997</v>
      </c>
      <c r="D592">
        <v>123.823167</v>
      </c>
      <c r="E592">
        <v>146.00111200000001</v>
      </c>
      <c r="F592">
        <v>42.220855</v>
      </c>
      <c r="G592">
        <v>19.264500999999999</v>
      </c>
      <c r="H592" s="2">
        <v>119.776527</v>
      </c>
      <c r="I592" s="1">
        <v>11.243611</v>
      </c>
      <c r="J592" s="5">
        <v>28.822000000000102</v>
      </c>
      <c r="K592" s="1">
        <v>112.31357199999999</v>
      </c>
      <c r="L592" s="1">
        <v>185.691102</v>
      </c>
      <c r="M592" s="1">
        <v>44.485819999999997</v>
      </c>
      <c r="N592" s="1">
        <v>428.47287899999998</v>
      </c>
      <c r="O592" s="1">
        <v>367.83787999999998</v>
      </c>
      <c r="P592" s="1">
        <v>624.74647800000002</v>
      </c>
      <c r="Q592" s="1">
        <v>47.668992000000003</v>
      </c>
      <c r="R592" s="1">
        <v>96.454747999999995</v>
      </c>
      <c r="S592" s="1">
        <v>19.243317999999999</v>
      </c>
      <c r="T592" s="1">
        <v>368</v>
      </c>
      <c r="U592" s="1">
        <v>0.744479</v>
      </c>
      <c r="V592" s="1">
        <v>226.041482</v>
      </c>
      <c r="W592" s="1">
        <v>549.18135199999995</v>
      </c>
      <c r="X592" s="8">
        <v>2.7846560170248232E-2</v>
      </c>
    </row>
    <row r="593" spans="1:24" x14ac:dyDescent="0.25">
      <c r="A593">
        <v>591</v>
      </c>
      <c r="B593">
        <v>1199.543443</v>
      </c>
      <c r="C593">
        <v>3.5432619999999999</v>
      </c>
      <c r="D593">
        <v>124.20713000000001</v>
      </c>
      <c r="E593">
        <v>147.48975999999999</v>
      </c>
      <c r="F593">
        <v>42.508693000000001</v>
      </c>
      <c r="G593">
        <v>18.991054999999999</v>
      </c>
      <c r="H593" s="2">
        <v>123.35026999999999</v>
      </c>
      <c r="I593" s="1">
        <v>11.199106</v>
      </c>
      <c r="J593" s="5">
        <v>28.9033333333354</v>
      </c>
      <c r="K593" s="1">
        <v>113.133768</v>
      </c>
      <c r="L593" s="1">
        <v>184.46715599999999</v>
      </c>
      <c r="M593" s="1">
        <v>46.788775000000001</v>
      </c>
      <c r="N593" s="1">
        <v>444.71174300000001</v>
      </c>
      <c r="O593" s="1">
        <v>369.95936599999999</v>
      </c>
      <c r="P593" s="1">
        <v>610.90423399999997</v>
      </c>
      <c r="Q593" s="1">
        <v>48.714263000000003</v>
      </c>
      <c r="R593" s="1">
        <v>93.818550000000002</v>
      </c>
      <c r="S593" s="1">
        <v>19.426265999999998</v>
      </c>
      <c r="T593" s="1">
        <v>337</v>
      </c>
      <c r="U593" s="1">
        <v>1.1184620000000001</v>
      </c>
      <c r="V593" s="1">
        <v>235.244088</v>
      </c>
      <c r="W593" s="1">
        <v>544.72446200000002</v>
      </c>
      <c r="X593" s="8">
        <v>2.427573822256494E-2</v>
      </c>
    </row>
    <row r="594" spans="1:24" x14ac:dyDescent="0.25">
      <c r="A594">
        <v>592</v>
      </c>
      <c r="B594">
        <v>1177.0656369999999</v>
      </c>
      <c r="C594">
        <v>4.6874140000000004</v>
      </c>
      <c r="D594">
        <v>121.992637</v>
      </c>
      <c r="E594">
        <v>146.23528099999999</v>
      </c>
      <c r="F594">
        <v>42.424843000000003</v>
      </c>
      <c r="G594">
        <v>19.070712</v>
      </c>
      <c r="H594" s="2">
        <v>126.15372000000001</v>
      </c>
      <c r="I594" s="1">
        <v>10.710900000000001</v>
      </c>
      <c r="J594" s="5">
        <v>19.9459999999962</v>
      </c>
      <c r="K594" s="1">
        <v>106.26253800000001</v>
      </c>
      <c r="L594" s="1">
        <v>183.69093000000001</v>
      </c>
      <c r="M594" s="1">
        <v>46.154072999999997</v>
      </c>
      <c r="N594" s="1">
        <v>439.55193000000003</v>
      </c>
      <c r="O594" s="1">
        <v>370.37078500000001</v>
      </c>
      <c r="P594" s="1">
        <v>586.89325199999996</v>
      </c>
      <c r="Q594" s="1">
        <v>45.237620999999997</v>
      </c>
      <c r="R594" s="1">
        <v>93.115827999999993</v>
      </c>
      <c r="S594" s="1">
        <v>19.985534999999999</v>
      </c>
      <c r="T594" s="1">
        <v>278</v>
      </c>
      <c r="U594" s="1">
        <v>0.94260699999999997</v>
      </c>
      <c r="V594" s="1">
        <v>222.556411</v>
      </c>
      <c r="W594" s="1">
        <v>529.70461599999999</v>
      </c>
      <c r="X594" s="8">
        <v>5.9165811065232544E-3</v>
      </c>
    </row>
    <row r="595" spans="1:24" x14ac:dyDescent="0.25">
      <c r="A595">
        <v>593</v>
      </c>
      <c r="B595">
        <v>1139.343042</v>
      </c>
      <c r="C595">
        <v>5.0741930000000002</v>
      </c>
      <c r="D595">
        <v>114.90850399999999</v>
      </c>
      <c r="E595">
        <v>142.271671</v>
      </c>
      <c r="F595">
        <v>50.281505000000003</v>
      </c>
      <c r="G595">
        <v>11.606883</v>
      </c>
      <c r="H595" s="2">
        <v>110.622186</v>
      </c>
      <c r="I595" s="1">
        <v>9.8204440000000002</v>
      </c>
      <c r="J595" s="5">
        <v>16.7866666666668</v>
      </c>
      <c r="K595" s="1">
        <v>97.615219999999994</v>
      </c>
      <c r="L595" s="1">
        <v>185.52629200000001</v>
      </c>
      <c r="M595" s="1">
        <v>43.368295000000003</v>
      </c>
      <c r="N595" s="1">
        <v>412.94833</v>
      </c>
      <c r="O595" s="1">
        <v>352.70715000000001</v>
      </c>
      <c r="P595" s="1">
        <v>543.37720899999999</v>
      </c>
      <c r="Q595" s="1">
        <v>35.648454999999998</v>
      </c>
      <c r="R595" s="1">
        <v>90.293673999999996</v>
      </c>
      <c r="S595" s="1">
        <v>19.967058999999999</v>
      </c>
      <c r="T595" s="1">
        <v>256</v>
      </c>
      <c r="U595" s="1">
        <v>-0.63165400000000005</v>
      </c>
      <c r="V595" s="1">
        <v>206.31161800000001</v>
      </c>
      <c r="W595" s="1">
        <v>486.164828</v>
      </c>
      <c r="X595" s="8">
        <v>0</v>
      </c>
    </row>
    <row r="596" spans="1:24" x14ac:dyDescent="0.25">
      <c r="A596">
        <v>594</v>
      </c>
      <c r="B596">
        <v>1082.0974839999999</v>
      </c>
      <c r="C596">
        <v>5.4370310000000002</v>
      </c>
      <c r="D596">
        <v>104.267342</v>
      </c>
      <c r="E596">
        <v>131.71227500000001</v>
      </c>
      <c r="F596">
        <v>54.098821999999998</v>
      </c>
      <c r="G596">
        <v>7.9804320000000004</v>
      </c>
      <c r="H596" s="2">
        <v>98.463076999999998</v>
      </c>
      <c r="I596" s="1">
        <v>8.1743030000000001</v>
      </c>
      <c r="J596" s="5">
        <v>17.3066666666709</v>
      </c>
      <c r="K596" s="1">
        <v>90.606952000000007</v>
      </c>
      <c r="L596" s="1">
        <v>177.63659799999999</v>
      </c>
      <c r="M596" s="1">
        <v>40.995415999999999</v>
      </c>
      <c r="N596" s="1">
        <v>345.87593299999997</v>
      </c>
      <c r="O596" s="1">
        <v>275.60888399999999</v>
      </c>
      <c r="P596" s="1">
        <v>471.67827999999997</v>
      </c>
      <c r="Q596" s="1">
        <v>20.457128000000001</v>
      </c>
      <c r="R596" s="1">
        <v>82.034173999999993</v>
      </c>
      <c r="S596" s="1">
        <v>18.273731000000002</v>
      </c>
      <c r="T596" s="1">
        <v>236</v>
      </c>
      <c r="U596" s="1">
        <v>-1.139785</v>
      </c>
      <c r="V596" s="1">
        <v>170.59183899999999</v>
      </c>
      <c r="W596" s="1">
        <v>401.97265399999998</v>
      </c>
      <c r="X596" s="8">
        <v>0</v>
      </c>
    </row>
    <row r="597" spans="1:24" x14ac:dyDescent="0.25">
      <c r="A597">
        <v>595</v>
      </c>
      <c r="B597">
        <v>1016.358659</v>
      </c>
      <c r="C597">
        <v>4.988073</v>
      </c>
      <c r="D597">
        <v>99.191063999999997</v>
      </c>
      <c r="E597">
        <v>116.744443</v>
      </c>
      <c r="F597">
        <v>54.416804999999997</v>
      </c>
      <c r="G597">
        <v>7.6783479999999997</v>
      </c>
      <c r="H597" s="2">
        <v>92.800856999999993</v>
      </c>
      <c r="I597" s="1">
        <v>6.6121460000000001</v>
      </c>
      <c r="J597" s="5">
        <v>18.935333333327399</v>
      </c>
      <c r="K597" s="1">
        <v>84.847452000000004</v>
      </c>
      <c r="L597" s="1">
        <v>148.89262400000001</v>
      </c>
      <c r="M597" s="1">
        <v>34.611306999999996</v>
      </c>
      <c r="N597" s="1">
        <v>284.08940699999999</v>
      </c>
      <c r="O597" s="1">
        <v>212.01667400000002</v>
      </c>
      <c r="P597" s="1">
        <v>411.733833</v>
      </c>
      <c r="Q597" s="1">
        <v>12.407118000000001</v>
      </c>
      <c r="R597" s="1">
        <v>74.245953999999998</v>
      </c>
      <c r="S597" s="1">
        <v>16.533124000000001</v>
      </c>
      <c r="T597" s="1">
        <v>224</v>
      </c>
      <c r="U597" s="1">
        <v>-1.186758</v>
      </c>
      <c r="V597" s="1">
        <v>154.80306200000001</v>
      </c>
      <c r="W597" s="1">
        <v>356.27085199999999</v>
      </c>
      <c r="X597" s="8">
        <v>0</v>
      </c>
    </row>
    <row r="598" spans="1:24" x14ac:dyDescent="0.25">
      <c r="A598">
        <v>596</v>
      </c>
      <c r="B598">
        <v>966.45659999999998</v>
      </c>
      <c r="C598">
        <v>4.1536200000000001</v>
      </c>
      <c r="D598">
        <v>86.660259999999994</v>
      </c>
      <c r="E598">
        <v>109.806791</v>
      </c>
      <c r="F598">
        <v>55.331899999999997</v>
      </c>
      <c r="G598">
        <v>6.8090080000000004</v>
      </c>
      <c r="H598" s="2">
        <v>72.924863000000002</v>
      </c>
      <c r="I598" s="1">
        <v>6.1897390000000003</v>
      </c>
      <c r="J598" s="5">
        <v>20.740666666664701</v>
      </c>
      <c r="K598" s="1">
        <v>60.468082000000003</v>
      </c>
      <c r="L598" s="1">
        <v>118.70316800000001</v>
      </c>
      <c r="M598" s="1">
        <v>18.197588</v>
      </c>
      <c r="N598" s="1">
        <v>247.66204500000001</v>
      </c>
      <c r="O598" s="1">
        <v>190.64709199999999</v>
      </c>
      <c r="P598" s="1">
        <v>345.85092400000002</v>
      </c>
      <c r="Q598" s="1">
        <v>10.003565</v>
      </c>
      <c r="R598" s="1">
        <v>68.868200000000002</v>
      </c>
      <c r="S598" s="1">
        <v>15.243263000000001</v>
      </c>
      <c r="T598" s="1">
        <v>192</v>
      </c>
      <c r="U598" s="1">
        <v>-1.168855</v>
      </c>
      <c r="V598" s="1">
        <v>135.61560700000001</v>
      </c>
      <c r="W598" s="1">
        <v>315.55949800000002</v>
      </c>
      <c r="X598" s="8">
        <v>0</v>
      </c>
    </row>
    <row r="599" spans="1:24" x14ac:dyDescent="0.25">
      <c r="A599">
        <v>597</v>
      </c>
      <c r="B599">
        <v>918.03425400000003</v>
      </c>
      <c r="C599">
        <v>4.0119160000000003</v>
      </c>
      <c r="D599">
        <v>62.952041000000001</v>
      </c>
      <c r="E599">
        <v>105.21381599999999</v>
      </c>
      <c r="F599">
        <v>54.687441</v>
      </c>
      <c r="G599">
        <v>7.4212439999999997</v>
      </c>
      <c r="H599" s="2">
        <v>64.895872999999995</v>
      </c>
      <c r="I599" s="1">
        <v>6.4336060000000002</v>
      </c>
      <c r="J599" s="5">
        <v>18.682885245900199</v>
      </c>
      <c r="K599" s="1">
        <v>49.68439</v>
      </c>
      <c r="L599" s="1">
        <v>107.826402</v>
      </c>
      <c r="M599" s="1">
        <v>13.322664</v>
      </c>
      <c r="N599" s="1">
        <v>210.64206300000001</v>
      </c>
      <c r="O599" s="1">
        <v>186.779968</v>
      </c>
      <c r="P599" s="1">
        <v>290.34875199999999</v>
      </c>
      <c r="Q599" s="1">
        <v>9.1870899999999995</v>
      </c>
      <c r="R599" s="1">
        <v>62.549078000000002</v>
      </c>
      <c r="S599" s="1">
        <v>14.666950999999999</v>
      </c>
      <c r="T599" s="1">
        <v>173</v>
      </c>
      <c r="U599" s="1">
        <v>-1.1052649999999999</v>
      </c>
      <c r="V599" s="1">
        <v>120.74972</v>
      </c>
      <c r="W599" s="1">
        <v>299.26437399999998</v>
      </c>
      <c r="X599" s="8">
        <v>0</v>
      </c>
    </row>
    <row r="600" spans="1:24" x14ac:dyDescent="0.25">
      <c r="A600">
        <v>598</v>
      </c>
      <c r="B600">
        <v>871.67605000000003</v>
      </c>
      <c r="C600">
        <v>3.7506659999999998</v>
      </c>
      <c r="D600">
        <v>55.203274999999998</v>
      </c>
      <c r="E600">
        <v>101.55820300000001</v>
      </c>
      <c r="F600">
        <v>54.489096000000004</v>
      </c>
      <c r="G600">
        <v>7.6096719999999998</v>
      </c>
      <c r="H600" s="2">
        <v>73.875080999999994</v>
      </c>
      <c r="I600" s="1">
        <v>6.2765240000000002</v>
      </c>
      <c r="J600" s="5">
        <v>10.4336232286732</v>
      </c>
      <c r="K600" s="1">
        <v>47.750515999999998</v>
      </c>
      <c r="L600" s="1">
        <v>105.745822</v>
      </c>
      <c r="M600" s="1">
        <v>12.198786</v>
      </c>
      <c r="N600" s="1">
        <v>191.527905</v>
      </c>
      <c r="O600" s="1">
        <v>153.26448499999998</v>
      </c>
      <c r="P600" s="1">
        <v>256.51929200000001</v>
      </c>
      <c r="Q600" s="1">
        <v>9.1221870000000003</v>
      </c>
      <c r="R600" s="1">
        <v>58.516703999999997</v>
      </c>
      <c r="S600" s="1">
        <v>16.265174999999999</v>
      </c>
      <c r="T600" s="1">
        <v>150</v>
      </c>
      <c r="U600" s="1">
        <v>-1.165618</v>
      </c>
      <c r="V600" s="1">
        <v>115.433386</v>
      </c>
      <c r="W600" s="1">
        <v>292.30945000000003</v>
      </c>
      <c r="X600" s="8">
        <v>0</v>
      </c>
    </row>
    <row r="601" spans="1:24" x14ac:dyDescent="0.25">
      <c r="A601">
        <v>599</v>
      </c>
      <c r="B601">
        <v>839.20000400000004</v>
      </c>
      <c r="C601">
        <v>3.2988520000000001</v>
      </c>
      <c r="D601">
        <v>54.410907999999999</v>
      </c>
      <c r="E601">
        <v>100.68045499999999</v>
      </c>
      <c r="F601">
        <v>55.264564</v>
      </c>
      <c r="G601">
        <v>6.8729769999999997</v>
      </c>
      <c r="H601" s="2">
        <v>72.838781999999995</v>
      </c>
      <c r="I601" s="1">
        <v>6.3455060000000003</v>
      </c>
      <c r="J601" s="5">
        <v>7.3188248587684903</v>
      </c>
      <c r="K601" s="1">
        <v>39.011713999999998</v>
      </c>
      <c r="L601" s="1">
        <v>95.863028</v>
      </c>
      <c r="M601" s="1">
        <v>9.7281169999999992</v>
      </c>
      <c r="N601" s="1">
        <v>184.216758</v>
      </c>
      <c r="O601" s="1">
        <v>126.214854</v>
      </c>
      <c r="P601" s="1">
        <v>234.93703899999997</v>
      </c>
      <c r="Q601" s="1">
        <v>9.0481789999999993</v>
      </c>
      <c r="R601" s="1">
        <v>56.515138</v>
      </c>
      <c r="S601" s="1">
        <v>14.326854000000001</v>
      </c>
      <c r="T601" s="1">
        <v>138</v>
      </c>
      <c r="U601" s="1">
        <v>-1.2500770000000001</v>
      </c>
      <c r="V601" s="1">
        <v>108.447881</v>
      </c>
      <c r="W601" s="1">
        <v>290.717896</v>
      </c>
      <c r="X601" s="8">
        <v>0</v>
      </c>
    </row>
    <row r="602" spans="1:24" x14ac:dyDescent="0.25">
      <c r="A602">
        <v>600</v>
      </c>
      <c r="B602">
        <v>817.27416000000005</v>
      </c>
      <c r="C602">
        <v>1.8571880000000001</v>
      </c>
      <c r="D602">
        <v>54.065249000000001</v>
      </c>
      <c r="E602">
        <v>99.775682000000003</v>
      </c>
      <c r="F602">
        <v>54.721162</v>
      </c>
      <c r="G602">
        <v>7.3892090000000001</v>
      </c>
      <c r="H602" s="2">
        <v>63.510725000000001</v>
      </c>
      <c r="I602" s="1">
        <v>6.9013520000000002</v>
      </c>
      <c r="J602" s="5">
        <v>7.0053333333344199</v>
      </c>
      <c r="K602" s="1">
        <v>33.825839999999999</v>
      </c>
      <c r="L602" s="1">
        <v>84.863680000000002</v>
      </c>
      <c r="M602" s="1">
        <v>8.3996169999999992</v>
      </c>
      <c r="N602" s="1">
        <v>165.23897199999999</v>
      </c>
      <c r="O602" s="1">
        <v>112.63241600000001</v>
      </c>
      <c r="P602" s="1">
        <v>233.45087000000001</v>
      </c>
      <c r="Q602" s="1">
        <v>9.0717339999999993</v>
      </c>
      <c r="R602" s="1">
        <v>56.022818000000001</v>
      </c>
      <c r="S602" s="1">
        <v>12.272237000000001</v>
      </c>
      <c r="T602" s="1">
        <v>114</v>
      </c>
      <c r="U602" s="1">
        <v>-1.2192559999999999</v>
      </c>
      <c r="V602" s="1">
        <v>79.113833999999997</v>
      </c>
      <c r="W602" s="1">
        <v>288.865342</v>
      </c>
      <c r="X602" s="8">
        <v>0</v>
      </c>
    </row>
    <row r="603" spans="1:24" x14ac:dyDescent="0.25">
      <c r="A603">
        <v>601</v>
      </c>
      <c r="B603">
        <v>818.86736800000006</v>
      </c>
      <c r="C603">
        <v>1.347308</v>
      </c>
      <c r="D603">
        <v>54.155074999999997</v>
      </c>
      <c r="E603">
        <v>99.189734999999999</v>
      </c>
      <c r="F603">
        <v>54.590045000000003</v>
      </c>
      <c r="G603">
        <v>7.5137700000000001</v>
      </c>
      <c r="H603" s="2">
        <v>68.847346000000002</v>
      </c>
      <c r="I603" s="1">
        <v>6.6894200000000001</v>
      </c>
      <c r="J603" s="5">
        <v>6.63484153004537</v>
      </c>
      <c r="K603" s="1">
        <v>33.342677999999999</v>
      </c>
      <c r="L603" s="1">
        <v>81.757673999999994</v>
      </c>
      <c r="M603" s="1">
        <v>7.9626250000000001</v>
      </c>
      <c r="N603" s="1">
        <v>164.953227</v>
      </c>
      <c r="O603" s="1">
        <v>107.56611599999999</v>
      </c>
      <c r="P603" s="1">
        <v>230.921053</v>
      </c>
      <c r="Q603" s="1">
        <v>9.0053789999999996</v>
      </c>
      <c r="R603" s="1">
        <v>56.196933999999999</v>
      </c>
      <c r="S603" s="1">
        <v>11.80396</v>
      </c>
      <c r="T603" s="1">
        <v>111</v>
      </c>
      <c r="U603" s="1">
        <v>-1.1991970000000001</v>
      </c>
      <c r="V603" s="1">
        <v>66.788964000000007</v>
      </c>
      <c r="W603" s="1">
        <v>282.41033800000002</v>
      </c>
      <c r="X603" s="8">
        <v>0</v>
      </c>
    </row>
    <row r="604" spans="1:24" x14ac:dyDescent="0.25">
      <c r="A604">
        <v>602</v>
      </c>
      <c r="B604">
        <v>812.56771400000002</v>
      </c>
      <c r="C604">
        <v>1.5975360000000001</v>
      </c>
      <c r="D604">
        <v>54.097957999999998</v>
      </c>
      <c r="E604">
        <v>99.043724999999995</v>
      </c>
      <c r="F604">
        <v>55.226481</v>
      </c>
      <c r="G604">
        <v>6.9091560000000003</v>
      </c>
      <c r="H604" s="2">
        <v>74.228035000000006</v>
      </c>
      <c r="I604" s="1">
        <v>6.4310169999999998</v>
      </c>
      <c r="J604" s="5">
        <v>6.5003223117528197</v>
      </c>
      <c r="K604" s="1">
        <v>33.478962000000003</v>
      </c>
      <c r="L604" s="1">
        <v>84.693234000000004</v>
      </c>
      <c r="M604" s="1">
        <v>7.8607810000000002</v>
      </c>
      <c r="N604" s="1">
        <v>173.08675299999999</v>
      </c>
      <c r="O604" s="1">
        <v>106.19457</v>
      </c>
      <c r="P604" s="1">
        <v>222.63419500000001</v>
      </c>
      <c r="Q604" s="1">
        <v>8.9853000000000005</v>
      </c>
      <c r="R604" s="1">
        <v>56.026848000000001</v>
      </c>
      <c r="S604" s="1">
        <v>11.752037</v>
      </c>
      <c r="T604" s="1">
        <v>109</v>
      </c>
      <c r="U604" s="1">
        <v>-1.192744</v>
      </c>
      <c r="V604" s="1">
        <v>66.863822999999996</v>
      </c>
      <c r="W604" s="1">
        <v>273.60552999999999</v>
      </c>
      <c r="X604" s="8">
        <v>0</v>
      </c>
    </row>
    <row r="605" spans="1:24" x14ac:dyDescent="0.25">
      <c r="A605">
        <v>603</v>
      </c>
      <c r="B605">
        <v>804.04598199999998</v>
      </c>
      <c r="C605">
        <v>1.43265</v>
      </c>
      <c r="D605">
        <v>54.018301000000001</v>
      </c>
      <c r="E605">
        <v>98.596557000000004</v>
      </c>
      <c r="F605">
        <v>54.673760999999999</v>
      </c>
      <c r="G605">
        <v>7.43424</v>
      </c>
      <c r="H605" s="2">
        <v>74.807798000000005</v>
      </c>
      <c r="I605" s="1">
        <v>6.342238</v>
      </c>
      <c r="J605" s="5">
        <v>6.5848361582029593</v>
      </c>
      <c r="K605" s="1">
        <v>33.414458000000003</v>
      </c>
      <c r="L605" s="1">
        <v>88.322896</v>
      </c>
      <c r="M605" s="1">
        <v>7.811223</v>
      </c>
      <c r="N605" s="1">
        <v>169.591443</v>
      </c>
      <c r="O605" s="1">
        <v>105.886391</v>
      </c>
      <c r="P605" s="1">
        <v>222.111772</v>
      </c>
      <c r="Q605" s="1">
        <v>8.9364899999999992</v>
      </c>
      <c r="R605" s="1">
        <v>55.799343999999998</v>
      </c>
      <c r="S605" s="1">
        <v>11.751409000000001</v>
      </c>
      <c r="T605" s="1">
        <v>122</v>
      </c>
      <c r="U605" s="1">
        <v>-1.212067</v>
      </c>
      <c r="V605" s="1">
        <v>66.228795000000005</v>
      </c>
      <c r="W605" s="1">
        <v>274.57650999999998</v>
      </c>
      <c r="X605" s="8">
        <v>0</v>
      </c>
    </row>
    <row r="606" spans="1:24" x14ac:dyDescent="0.25">
      <c r="A606">
        <v>604</v>
      </c>
      <c r="B606">
        <v>797.111851</v>
      </c>
      <c r="C606">
        <v>1.223133</v>
      </c>
      <c r="D606">
        <v>53.972020999999998</v>
      </c>
      <c r="E606">
        <v>99.227977999999993</v>
      </c>
      <c r="F606">
        <v>54.535850000000003</v>
      </c>
      <c r="G606">
        <v>7.5652559999999998</v>
      </c>
      <c r="H606" s="2">
        <v>75.245092999999997</v>
      </c>
      <c r="I606" s="1">
        <v>6.4467119999999998</v>
      </c>
      <c r="J606" s="5">
        <v>6.5099999999947604</v>
      </c>
      <c r="K606" s="1">
        <v>36.358083999999998</v>
      </c>
      <c r="L606" s="1">
        <v>90.022174000000007</v>
      </c>
      <c r="M606" s="1">
        <v>7.8115569999999996</v>
      </c>
      <c r="N606" s="1">
        <v>156.67031499999999</v>
      </c>
      <c r="O606" s="1">
        <v>110.94194</v>
      </c>
      <c r="P606" s="1">
        <v>228.22458899999998</v>
      </c>
      <c r="Q606" s="1">
        <v>8.9555959999999999</v>
      </c>
      <c r="R606" s="1">
        <v>55.564157999999999</v>
      </c>
      <c r="S606" s="1">
        <v>11.717419</v>
      </c>
      <c r="T606" s="1">
        <v>106</v>
      </c>
      <c r="U606" s="1">
        <v>-1.221587</v>
      </c>
      <c r="V606" s="1">
        <v>65.107573000000002</v>
      </c>
      <c r="W606" s="1">
        <v>270.99270999999999</v>
      </c>
      <c r="X606" s="8">
        <v>0</v>
      </c>
    </row>
    <row r="607" spans="1:24" x14ac:dyDescent="0.25">
      <c r="A607">
        <v>605</v>
      </c>
      <c r="B607">
        <v>798.44710999999995</v>
      </c>
      <c r="C607">
        <v>1.665467</v>
      </c>
      <c r="D607">
        <v>53.945583999999997</v>
      </c>
      <c r="E607">
        <v>99.219157999999993</v>
      </c>
      <c r="F607">
        <v>55.292881000000001</v>
      </c>
      <c r="G607">
        <v>6.8460760000000001</v>
      </c>
      <c r="H607" s="2">
        <v>68.262033000000002</v>
      </c>
      <c r="I607" s="1">
        <v>6.7362159999999998</v>
      </c>
      <c r="J607" s="5">
        <v>6.43549726775381</v>
      </c>
      <c r="K607" s="1">
        <v>47.110892</v>
      </c>
      <c r="L607" s="1">
        <v>89.007587999999998</v>
      </c>
      <c r="M607" s="1">
        <v>7.8497560000000002</v>
      </c>
      <c r="N607" s="1">
        <v>150.74882600000001</v>
      </c>
      <c r="O607" s="1">
        <v>123.39564</v>
      </c>
      <c r="P607" s="1">
        <v>231.380439</v>
      </c>
      <c r="Q607" s="1">
        <v>9.1314580000000003</v>
      </c>
      <c r="R607" s="1">
        <v>57.305298000000001</v>
      </c>
      <c r="S607" s="1">
        <v>11.740701</v>
      </c>
      <c r="T607" s="1">
        <v>104</v>
      </c>
      <c r="U607" s="1">
        <v>-1.2021120000000001</v>
      </c>
      <c r="V607" s="1">
        <v>65.615593000000004</v>
      </c>
      <c r="W607" s="1">
        <v>291.10528399999998</v>
      </c>
      <c r="X607" s="8">
        <v>0</v>
      </c>
    </row>
    <row r="608" spans="1:24" x14ac:dyDescent="0.25">
      <c r="A608">
        <v>606</v>
      </c>
      <c r="B608">
        <v>812.41251499999998</v>
      </c>
      <c r="C608">
        <v>3.134665</v>
      </c>
      <c r="D608">
        <v>64.035180999999994</v>
      </c>
      <c r="E608">
        <v>99.335395000000005</v>
      </c>
      <c r="F608">
        <v>53.889532000000003</v>
      </c>
      <c r="G608">
        <v>8.1792580000000008</v>
      </c>
      <c r="H608" s="2">
        <v>65.183133999999995</v>
      </c>
      <c r="I608" s="1">
        <v>6.5597190000000003</v>
      </c>
      <c r="J608" s="5">
        <v>6.5061072520184098</v>
      </c>
      <c r="K608" s="1">
        <v>61.085617999999997</v>
      </c>
      <c r="L608" s="1">
        <v>85.022245999999996</v>
      </c>
      <c r="M608" s="1">
        <v>10.033318</v>
      </c>
      <c r="N608" s="1">
        <v>162.95712399999999</v>
      </c>
      <c r="O608" s="1">
        <v>129.49014199999999</v>
      </c>
      <c r="P608" s="1">
        <v>237.96772500000003</v>
      </c>
      <c r="Q608" s="1">
        <v>9.0539559999999994</v>
      </c>
      <c r="R608" s="1">
        <v>60.891159999999999</v>
      </c>
      <c r="S608" s="1">
        <v>11.75156</v>
      </c>
      <c r="T608" s="1">
        <v>106</v>
      </c>
      <c r="U608" s="1">
        <v>-1.1927559999999999</v>
      </c>
      <c r="V608" s="1">
        <v>68.083573999999999</v>
      </c>
      <c r="W608" s="1">
        <v>318.51682599999998</v>
      </c>
      <c r="X608" s="8">
        <v>0</v>
      </c>
    </row>
    <row r="609" spans="1:24" x14ac:dyDescent="0.25">
      <c r="A609">
        <v>607</v>
      </c>
      <c r="B609">
        <v>852.69482300000004</v>
      </c>
      <c r="C609">
        <v>4.0932449999999996</v>
      </c>
      <c r="D609">
        <v>78.789388000000002</v>
      </c>
      <c r="E609">
        <v>105.612444</v>
      </c>
      <c r="F609">
        <v>52.750304</v>
      </c>
      <c r="G609">
        <v>9.2615239999999996</v>
      </c>
      <c r="H609" s="2">
        <v>82.602587999999997</v>
      </c>
      <c r="I609" s="1">
        <v>6.4153890000000002</v>
      </c>
      <c r="J609" s="5">
        <v>8.8197943873237801</v>
      </c>
      <c r="K609" s="1">
        <v>93.659195999999994</v>
      </c>
      <c r="L609" s="1">
        <v>101.847832</v>
      </c>
      <c r="M609" s="1">
        <v>20.363154999999999</v>
      </c>
      <c r="N609" s="1">
        <v>207.601978</v>
      </c>
      <c r="O609" s="1">
        <v>183.515289</v>
      </c>
      <c r="P609" s="1">
        <v>268.22821700000003</v>
      </c>
      <c r="Q609" s="1">
        <v>12.228928</v>
      </c>
      <c r="R609" s="1">
        <v>59.035276000000003</v>
      </c>
      <c r="S609" s="1">
        <v>11.734745</v>
      </c>
      <c r="T609" s="1">
        <v>175</v>
      </c>
      <c r="U609" s="1">
        <v>-0.43562899999999999</v>
      </c>
      <c r="V609" s="1">
        <v>111.344925</v>
      </c>
      <c r="W609" s="1">
        <v>369.55360000000002</v>
      </c>
      <c r="X609" s="8">
        <v>0</v>
      </c>
    </row>
    <row r="610" spans="1:24" x14ac:dyDescent="0.25">
      <c r="A610">
        <v>608</v>
      </c>
      <c r="B610">
        <v>922.50306499999999</v>
      </c>
      <c r="C610">
        <v>5.1737229999999998</v>
      </c>
      <c r="D610">
        <v>102.893505</v>
      </c>
      <c r="E610">
        <v>112.712761</v>
      </c>
      <c r="F610">
        <v>47.888779</v>
      </c>
      <c r="G610">
        <v>13.879973</v>
      </c>
      <c r="H610" s="2">
        <v>112.20508599999999</v>
      </c>
      <c r="I610" s="1">
        <v>7.63239</v>
      </c>
      <c r="J610" s="5">
        <v>17.193595443182797</v>
      </c>
      <c r="K610" s="1">
        <v>109.7257</v>
      </c>
      <c r="L610" s="1">
        <v>144.74290199999999</v>
      </c>
      <c r="M610" s="1">
        <v>36.198672999999999</v>
      </c>
      <c r="N610" s="1">
        <v>277.04410999999999</v>
      </c>
      <c r="O610" s="1">
        <v>247.57982900000002</v>
      </c>
      <c r="P610" s="1">
        <v>348.68131</v>
      </c>
      <c r="Q610" s="1">
        <v>28.081240000000001</v>
      </c>
      <c r="R610" s="1">
        <v>64.042547999999996</v>
      </c>
      <c r="S610" s="1">
        <v>13.134703999999999</v>
      </c>
      <c r="T610" s="1">
        <v>232</v>
      </c>
      <c r="U610" s="1">
        <v>1.9798150000000001</v>
      </c>
      <c r="V610" s="1">
        <v>167.266774</v>
      </c>
      <c r="W610" s="1">
        <v>433.78753999999998</v>
      </c>
      <c r="X610" s="8">
        <v>0</v>
      </c>
    </row>
    <row r="611" spans="1:24" x14ac:dyDescent="0.25">
      <c r="A611">
        <v>609</v>
      </c>
      <c r="B611">
        <v>1008.642563</v>
      </c>
      <c r="C611">
        <v>5.5098799999999999</v>
      </c>
      <c r="D611">
        <v>115.770937</v>
      </c>
      <c r="E611">
        <v>125.71847099999999</v>
      </c>
      <c r="F611">
        <v>46.480747000000001</v>
      </c>
      <c r="G611">
        <v>15.217604</v>
      </c>
      <c r="H611" s="2">
        <v>119.02663099999999</v>
      </c>
      <c r="I611" s="1">
        <v>8.897475</v>
      </c>
      <c r="J611" s="5">
        <v>17.9790056497149</v>
      </c>
      <c r="K611" s="1">
        <v>95.228859999999997</v>
      </c>
      <c r="L611" s="1">
        <v>174.8432</v>
      </c>
      <c r="M611" s="1">
        <v>43.353403</v>
      </c>
      <c r="N611" s="1">
        <v>339.98362100000003</v>
      </c>
      <c r="O611" s="1">
        <v>289.39207099999999</v>
      </c>
      <c r="P611" s="1">
        <v>468.344832</v>
      </c>
      <c r="Q611" s="1">
        <v>37.198785999999998</v>
      </c>
      <c r="R611" s="1">
        <v>73.582689999999999</v>
      </c>
      <c r="S611" s="1">
        <v>16.383844</v>
      </c>
      <c r="T611" s="1">
        <v>271</v>
      </c>
      <c r="U611" s="1">
        <v>1.48438</v>
      </c>
      <c r="V611" s="1">
        <v>200.69273799999999</v>
      </c>
      <c r="W611" s="1">
        <v>496.102912</v>
      </c>
      <c r="X611" s="8">
        <v>0</v>
      </c>
    </row>
    <row r="612" spans="1:24" x14ac:dyDescent="0.25">
      <c r="A612">
        <v>610</v>
      </c>
      <c r="B612">
        <v>1098.848524</v>
      </c>
      <c r="C612">
        <v>3.8945310000000002</v>
      </c>
      <c r="D612">
        <v>120.111411</v>
      </c>
      <c r="E612">
        <v>139.14097000000001</v>
      </c>
      <c r="F612">
        <v>44.139366000000003</v>
      </c>
      <c r="G612">
        <v>17.441915000000002</v>
      </c>
      <c r="H612" s="2">
        <v>121.35907400000001</v>
      </c>
      <c r="I612" s="1">
        <v>8.9277669999999993</v>
      </c>
      <c r="J612" s="5">
        <v>20.1793333333334</v>
      </c>
      <c r="K612" s="1">
        <v>90.828456000000003</v>
      </c>
      <c r="L612" s="1">
        <v>184.976348</v>
      </c>
      <c r="M612" s="1">
        <v>41.144627999999997</v>
      </c>
      <c r="N612" s="1">
        <v>376.21247799999998</v>
      </c>
      <c r="O612" s="1">
        <v>322.75504699999999</v>
      </c>
      <c r="P612" s="1">
        <v>535.06591800000001</v>
      </c>
      <c r="Q612" s="1">
        <v>39.847966</v>
      </c>
      <c r="R612" s="1">
        <v>83.432732000000001</v>
      </c>
      <c r="S612" s="1">
        <v>18.274504</v>
      </c>
      <c r="T612" s="1">
        <v>317</v>
      </c>
      <c r="U612" s="1">
        <v>1.9485380000000001</v>
      </c>
      <c r="V612" s="1">
        <v>226.270364</v>
      </c>
      <c r="W612" s="1">
        <v>523.97878400000002</v>
      </c>
      <c r="X612" s="8">
        <v>4.8016832414335207E-2</v>
      </c>
    </row>
    <row r="613" spans="1:24" x14ac:dyDescent="0.25">
      <c r="A613">
        <v>611</v>
      </c>
      <c r="B613">
        <v>1149.1820210000001</v>
      </c>
      <c r="C613">
        <v>6.4890109999999996</v>
      </c>
      <c r="D613">
        <v>119.853736</v>
      </c>
      <c r="E613">
        <v>146.69161500000001</v>
      </c>
      <c r="F613">
        <v>42.005085000000001</v>
      </c>
      <c r="G613">
        <v>19.469481999999999</v>
      </c>
      <c r="H613" s="2">
        <v>127.863674</v>
      </c>
      <c r="I613" s="1">
        <v>8.7726249999999997</v>
      </c>
      <c r="J613" s="5">
        <v>25.940852459010703</v>
      </c>
      <c r="K613" s="1">
        <v>90.836640000000003</v>
      </c>
      <c r="L613" s="1">
        <v>188.202698</v>
      </c>
      <c r="M613" s="1">
        <v>40.734552999999998</v>
      </c>
      <c r="N613" s="1">
        <v>397.27294000000001</v>
      </c>
      <c r="O613" s="1">
        <v>353.79078599999997</v>
      </c>
      <c r="P613" s="1">
        <v>582.466498</v>
      </c>
      <c r="Q613" s="1">
        <v>42.727981999999997</v>
      </c>
      <c r="R613" s="1">
        <v>91.914197999999999</v>
      </c>
      <c r="S613" s="1">
        <v>19.371482</v>
      </c>
      <c r="T613" s="1">
        <v>340</v>
      </c>
      <c r="U613" s="1">
        <v>3.5012370000000002</v>
      </c>
      <c r="V613" s="1">
        <v>238.34215399999999</v>
      </c>
      <c r="W613" s="1">
        <v>557.08837800000003</v>
      </c>
      <c r="X613" s="8">
        <v>7.4441662762929753E-2</v>
      </c>
    </row>
    <row r="614" spans="1:24" x14ac:dyDescent="0.25">
      <c r="A614">
        <v>612</v>
      </c>
      <c r="B614">
        <v>1164.8413</v>
      </c>
      <c r="C614">
        <v>8.9367110000000007</v>
      </c>
      <c r="D614">
        <v>122.37135000000001</v>
      </c>
      <c r="E614">
        <v>146.433144</v>
      </c>
      <c r="F614">
        <v>44.505360000000003</v>
      </c>
      <c r="G614">
        <v>17.094221000000001</v>
      </c>
      <c r="H614" s="2">
        <v>130.734724</v>
      </c>
      <c r="I614" s="1">
        <v>7.5491929999999998</v>
      </c>
      <c r="J614" s="5">
        <v>25.045723812174401</v>
      </c>
      <c r="K614" s="1">
        <v>101.97132000000001</v>
      </c>
      <c r="L614" s="1">
        <v>188.60068799999999</v>
      </c>
      <c r="M614" s="1">
        <v>39.148761</v>
      </c>
      <c r="N614" s="1">
        <v>415.25212900000002</v>
      </c>
      <c r="O614" s="1">
        <v>370.61008400000003</v>
      </c>
      <c r="P614" s="1">
        <v>625.2357770000001</v>
      </c>
      <c r="Q614" s="1">
        <v>42.464846000000001</v>
      </c>
      <c r="R614" s="1">
        <v>92.527739999999994</v>
      </c>
      <c r="S614" s="1">
        <v>19.336189999999998</v>
      </c>
      <c r="T614" s="1">
        <v>341</v>
      </c>
      <c r="U614" s="1">
        <v>3.2316389999999999</v>
      </c>
      <c r="V614" s="1">
        <v>245.12034</v>
      </c>
      <c r="W614" s="1">
        <v>559.93717000000004</v>
      </c>
      <c r="X614" s="8">
        <v>0.1063248034216087</v>
      </c>
    </row>
    <row r="615" spans="1:24" x14ac:dyDescent="0.25">
      <c r="A615">
        <v>613</v>
      </c>
      <c r="B615">
        <v>1144.385397</v>
      </c>
      <c r="C615">
        <v>7.8039310000000004</v>
      </c>
      <c r="D615">
        <v>122.191481</v>
      </c>
      <c r="E615">
        <v>139.36473899999999</v>
      </c>
      <c r="F615">
        <v>46.319484000000003</v>
      </c>
      <c r="G615">
        <v>15.370803</v>
      </c>
      <c r="H615" s="2">
        <v>130.88094699999999</v>
      </c>
      <c r="I615" s="1">
        <v>7.4405409999999996</v>
      </c>
      <c r="J615" s="5">
        <v>20.866757062161902</v>
      </c>
      <c r="K615" s="1">
        <v>113.283906</v>
      </c>
      <c r="L615" s="1">
        <v>186.75512000000001</v>
      </c>
      <c r="M615" s="1">
        <v>41.868544999999997</v>
      </c>
      <c r="N615" s="1">
        <v>415.98641600000002</v>
      </c>
      <c r="O615" s="1">
        <v>367.26979</v>
      </c>
      <c r="P615" s="1">
        <v>626.76538099999993</v>
      </c>
      <c r="Q615" s="1">
        <v>43.192399000000002</v>
      </c>
      <c r="R615" s="1">
        <v>89.956953999999996</v>
      </c>
      <c r="S615" s="1">
        <v>19.523562999999999</v>
      </c>
      <c r="T615" s="1">
        <v>354</v>
      </c>
      <c r="U615" s="1">
        <v>2.490421</v>
      </c>
      <c r="V615" s="1">
        <v>239.669791</v>
      </c>
      <c r="W615" s="1">
        <v>560.16736200000003</v>
      </c>
      <c r="X615" s="8">
        <v>8.3502042755456279E-2</v>
      </c>
    </row>
    <row r="616" spans="1:24" x14ac:dyDescent="0.25">
      <c r="A616">
        <v>614</v>
      </c>
      <c r="B616">
        <v>1135.2210769999999</v>
      </c>
      <c r="C616">
        <v>6.7644919999999997</v>
      </c>
      <c r="D616">
        <v>124.16725099999999</v>
      </c>
      <c r="E616">
        <v>143.755156</v>
      </c>
      <c r="F616">
        <v>44.17539</v>
      </c>
      <c r="G616">
        <v>17.407692999999998</v>
      </c>
      <c r="H616" s="2">
        <v>127.738392</v>
      </c>
      <c r="I616" s="1">
        <v>7.8099749999999997</v>
      </c>
      <c r="J616" s="5">
        <v>23.0053333333198</v>
      </c>
      <c r="K616" s="1">
        <v>109.712362</v>
      </c>
      <c r="L616" s="1">
        <v>191.83808999999999</v>
      </c>
      <c r="M616" s="1">
        <v>43.803776999999997</v>
      </c>
      <c r="N616" s="1">
        <v>425.97592800000001</v>
      </c>
      <c r="O616" s="1">
        <v>386.80522999999999</v>
      </c>
      <c r="P616" s="1">
        <v>622.02649399999996</v>
      </c>
      <c r="Q616" s="1">
        <v>46.461911000000001</v>
      </c>
      <c r="R616" s="1">
        <v>90.959760000000003</v>
      </c>
      <c r="S616" s="1">
        <v>19.922338</v>
      </c>
      <c r="T616" s="1">
        <v>300</v>
      </c>
      <c r="U616" s="1">
        <v>2.5639080000000001</v>
      </c>
      <c r="V616" s="1">
        <v>232.59849299999999</v>
      </c>
      <c r="W616" s="1">
        <v>582.53646800000001</v>
      </c>
      <c r="X616" s="8">
        <v>5.2845608320838969E-2</v>
      </c>
    </row>
    <row r="617" spans="1:24" x14ac:dyDescent="0.25">
      <c r="A617">
        <v>615</v>
      </c>
      <c r="B617">
        <v>1146.808988</v>
      </c>
      <c r="C617">
        <v>5.8766259999999999</v>
      </c>
      <c r="D617">
        <v>120.14072299999999</v>
      </c>
      <c r="E617">
        <v>149.99939499999999</v>
      </c>
      <c r="F617">
        <v>44.286963999999998</v>
      </c>
      <c r="G617">
        <v>17.301697000000001</v>
      </c>
      <c r="H617" s="2">
        <v>119.65758</v>
      </c>
      <c r="I617" s="1">
        <v>8.4622790000000006</v>
      </c>
      <c r="J617" s="5">
        <v>24.141333333333002</v>
      </c>
      <c r="K617" s="1">
        <v>107.263328</v>
      </c>
      <c r="L617" s="1">
        <v>196.28246200000001</v>
      </c>
      <c r="M617" s="1">
        <v>44.764063999999998</v>
      </c>
      <c r="N617" s="1">
        <v>434.21400699999998</v>
      </c>
      <c r="O617" s="1">
        <v>395.16013199999998</v>
      </c>
      <c r="P617" s="1">
        <v>639.00131899999997</v>
      </c>
      <c r="Q617" s="1">
        <v>48.824640000000002</v>
      </c>
      <c r="R617" s="1">
        <v>93.120024000000001</v>
      </c>
      <c r="S617" s="1">
        <v>19.237349999999999</v>
      </c>
      <c r="T617" s="1">
        <v>313</v>
      </c>
      <c r="U617" s="1">
        <v>2.6696279999999999</v>
      </c>
      <c r="V617" s="1">
        <v>232.97018499999999</v>
      </c>
      <c r="W617" s="1">
        <v>581.30162600000006</v>
      </c>
      <c r="X617" s="8">
        <v>1.9339707486184719E-2</v>
      </c>
    </row>
    <row r="618" spans="1:24" x14ac:dyDescent="0.25">
      <c r="A618">
        <v>616</v>
      </c>
      <c r="B618">
        <v>1113.8721680000001</v>
      </c>
      <c r="C618">
        <v>5.6870409999999998</v>
      </c>
      <c r="D618">
        <v>118.78500699999999</v>
      </c>
      <c r="E618">
        <v>149.71068600000001</v>
      </c>
      <c r="F618">
        <v>43.845773000000001</v>
      </c>
      <c r="G618">
        <v>17.720828999999998</v>
      </c>
      <c r="H618" s="2">
        <v>124.454785</v>
      </c>
      <c r="I618" s="1">
        <v>8.7626209999999993</v>
      </c>
      <c r="J618" s="5">
        <v>19.3579016393487</v>
      </c>
      <c r="K618" s="1">
        <v>105.086174</v>
      </c>
      <c r="L618" s="1">
        <v>191.742266</v>
      </c>
      <c r="M618" s="1">
        <v>39.525140999999998</v>
      </c>
      <c r="N618" s="1">
        <v>429.05260900000002</v>
      </c>
      <c r="O618" s="1">
        <v>372.19413900000001</v>
      </c>
      <c r="P618" s="1">
        <v>617.45310999999992</v>
      </c>
      <c r="Q618" s="1">
        <v>44.909447999999998</v>
      </c>
      <c r="R618" s="1">
        <v>92.172145999999998</v>
      </c>
      <c r="S618" s="1">
        <v>17.805906</v>
      </c>
      <c r="T618" s="1">
        <v>269</v>
      </c>
      <c r="U618" s="1">
        <v>1.953789</v>
      </c>
      <c r="V618" s="1">
        <v>230.66196099999999</v>
      </c>
      <c r="W618" s="1">
        <v>562.269588</v>
      </c>
      <c r="X618" s="8">
        <v>1.9384905659734879E-2</v>
      </c>
    </row>
    <row r="619" spans="1:24" x14ac:dyDescent="0.25">
      <c r="A619">
        <v>617</v>
      </c>
      <c r="B619">
        <v>1101.7269409999999</v>
      </c>
      <c r="C619">
        <v>5.7214150000000004</v>
      </c>
      <c r="D619">
        <v>114.487415</v>
      </c>
      <c r="E619">
        <v>143.51726300000001</v>
      </c>
      <c r="F619">
        <v>48.025852</v>
      </c>
      <c r="G619">
        <v>13.749753999999999</v>
      </c>
      <c r="H619" s="2">
        <v>115.634192</v>
      </c>
      <c r="I619" s="1">
        <v>8.3404480000000003</v>
      </c>
      <c r="J619" s="5">
        <v>17.4130814115051</v>
      </c>
      <c r="K619" s="1">
        <v>107.65313</v>
      </c>
      <c r="L619" s="1">
        <v>187.00127599999999</v>
      </c>
      <c r="M619" s="1">
        <v>35.764375000000001</v>
      </c>
      <c r="N619" s="1">
        <v>404.75198899999998</v>
      </c>
      <c r="O619" s="1">
        <v>339.89296899999999</v>
      </c>
      <c r="P619" s="1">
        <v>561.95379800000001</v>
      </c>
      <c r="Q619" s="1">
        <v>35.419277000000001</v>
      </c>
      <c r="R619" s="1">
        <v>89.115986000000007</v>
      </c>
      <c r="S619" s="1">
        <v>16.934441</v>
      </c>
      <c r="T619" s="1">
        <v>256</v>
      </c>
      <c r="U619" s="1">
        <v>0.48854399999999998</v>
      </c>
      <c r="V619" s="1">
        <v>218.73131100000001</v>
      </c>
      <c r="W619" s="1">
        <v>526.66551800000002</v>
      </c>
      <c r="X619" s="8">
        <v>0</v>
      </c>
    </row>
    <row r="620" spans="1:24" x14ac:dyDescent="0.25">
      <c r="A620">
        <v>618</v>
      </c>
      <c r="B620">
        <v>1054.284353</v>
      </c>
      <c r="C620">
        <v>5.7597060000000004</v>
      </c>
      <c r="D620">
        <v>107.716632</v>
      </c>
      <c r="E620">
        <v>132.71583000000001</v>
      </c>
      <c r="F620">
        <v>53.406413999999998</v>
      </c>
      <c r="G620">
        <v>8.6382200000000005</v>
      </c>
      <c r="H620" s="2">
        <v>95.408079000000001</v>
      </c>
      <c r="I620" s="1">
        <v>6.9467429999999997</v>
      </c>
      <c r="J620" s="5">
        <v>15.159016949153699</v>
      </c>
      <c r="K620" s="1">
        <v>99.833213999999998</v>
      </c>
      <c r="L620" s="1">
        <v>181.108844</v>
      </c>
      <c r="M620" s="1">
        <v>30.00468</v>
      </c>
      <c r="N620" s="1">
        <v>348.23289</v>
      </c>
      <c r="O620" s="1">
        <v>271.59527700000001</v>
      </c>
      <c r="P620" s="1">
        <v>455.68663500000002</v>
      </c>
      <c r="Q620" s="1">
        <v>23.355540999999999</v>
      </c>
      <c r="R620" s="1">
        <v>80.993701999999999</v>
      </c>
      <c r="S620" s="1">
        <v>15.689562</v>
      </c>
      <c r="T620" s="1">
        <v>227</v>
      </c>
      <c r="U620" s="1">
        <v>-0.30271399999999998</v>
      </c>
      <c r="V620" s="1">
        <v>187.80254199999999</v>
      </c>
      <c r="W620" s="1">
        <v>426.81675200000001</v>
      </c>
      <c r="X620" s="8">
        <v>0</v>
      </c>
    </row>
    <row r="621" spans="1:24" x14ac:dyDescent="0.25">
      <c r="A621">
        <v>619</v>
      </c>
      <c r="B621">
        <v>1011.543449</v>
      </c>
      <c r="C621">
        <v>5.3033429999999999</v>
      </c>
      <c r="D621">
        <v>104.521489</v>
      </c>
      <c r="E621">
        <v>119.424172</v>
      </c>
      <c r="F621">
        <v>54.554949000000001</v>
      </c>
      <c r="G621">
        <v>7.5471120000000003</v>
      </c>
      <c r="H621" s="2">
        <v>92.829237000000006</v>
      </c>
      <c r="I621" s="1">
        <v>5.8617049999999997</v>
      </c>
      <c r="J621" s="5">
        <v>12.0982295081921</v>
      </c>
      <c r="K621" s="1">
        <v>86.797966000000002</v>
      </c>
      <c r="L621" s="1">
        <v>151.90423999999999</v>
      </c>
      <c r="M621" s="1">
        <v>24.341297000000001</v>
      </c>
      <c r="N621" s="1">
        <v>304.83405099999999</v>
      </c>
      <c r="O621" s="1">
        <v>211.65064699999999</v>
      </c>
      <c r="P621" s="1">
        <v>387.03670499999998</v>
      </c>
      <c r="Q621" s="1">
        <v>21.422732</v>
      </c>
      <c r="R621" s="1">
        <v>71.356657999999996</v>
      </c>
      <c r="S621" s="1">
        <v>14.560983</v>
      </c>
      <c r="T621" s="1">
        <v>222</v>
      </c>
      <c r="U621" s="1">
        <v>-0.27624199999999999</v>
      </c>
      <c r="V621" s="1">
        <v>173.65962500000001</v>
      </c>
      <c r="W621" s="1">
        <v>375.00043199999999</v>
      </c>
      <c r="X621" s="8">
        <v>0</v>
      </c>
    </row>
    <row r="622" spans="1:24" x14ac:dyDescent="0.25">
      <c r="A622">
        <v>620</v>
      </c>
      <c r="B622">
        <v>965.32516299999997</v>
      </c>
      <c r="C622">
        <v>5.1878479999999998</v>
      </c>
      <c r="D622">
        <v>93.564573999999993</v>
      </c>
      <c r="E622">
        <v>110.018762</v>
      </c>
      <c r="F622">
        <v>53.716577000000001</v>
      </c>
      <c r="G622">
        <v>8.3435649999999999</v>
      </c>
      <c r="H622" s="2">
        <v>86.787845000000004</v>
      </c>
      <c r="I622" s="1">
        <v>5.5584100000000003</v>
      </c>
      <c r="J622" s="5">
        <v>13.004937158460899</v>
      </c>
      <c r="K622" s="1">
        <v>60.731099999999998</v>
      </c>
      <c r="L622" s="1">
        <v>124.093526</v>
      </c>
      <c r="M622" s="1">
        <v>13.591117000000001</v>
      </c>
      <c r="N622" s="1">
        <v>270.81426399999998</v>
      </c>
      <c r="O622" s="1">
        <v>180.54176699999999</v>
      </c>
      <c r="P622" s="1">
        <v>341.21966499999996</v>
      </c>
      <c r="Q622" s="1">
        <v>15.456267</v>
      </c>
      <c r="R622" s="1">
        <v>65.546015999999995</v>
      </c>
      <c r="S622" s="1">
        <v>13.558028999999999</v>
      </c>
      <c r="T622" s="1">
        <v>198</v>
      </c>
      <c r="U622" s="1">
        <v>-0.30515900000000001</v>
      </c>
      <c r="V622" s="1">
        <v>154.64410100000001</v>
      </c>
      <c r="W622" s="1">
        <v>328.45648199999999</v>
      </c>
      <c r="X622" s="8">
        <v>0</v>
      </c>
    </row>
    <row r="623" spans="1:24" x14ac:dyDescent="0.25">
      <c r="A623">
        <v>621</v>
      </c>
      <c r="B623">
        <v>906.09617800000001</v>
      </c>
      <c r="C623">
        <v>4.7033469999999999</v>
      </c>
      <c r="D623">
        <v>65.078422000000003</v>
      </c>
      <c r="E623">
        <v>104.415564</v>
      </c>
      <c r="F623">
        <v>54.262808999999997</v>
      </c>
      <c r="G623">
        <v>7.8246450000000003</v>
      </c>
      <c r="H623" s="2">
        <v>75.242082999999994</v>
      </c>
      <c r="I623" s="1">
        <v>5.2724349999999998</v>
      </c>
      <c r="J623" s="5">
        <v>8.9003587570768996</v>
      </c>
      <c r="K623" s="1">
        <v>51.518735999999997</v>
      </c>
      <c r="L623" s="1">
        <v>129.21416199999999</v>
      </c>
      <c r="M623" s="1">
        <v>9.6298840000000006</v>
      </c>
      <c r="N623" s="1">
        <v>242.15600000000001</v>
      </c>
      <c r="O623" s="1">
        <v>158.488044</v>
      </c>
      <c r="P623" s="1">
        <v>307.49759</v>
      </c>
      <c r="Q623" s="1">
        <v>11.418977999999999</v>
      </c>
      <c r="R623" s="1">
        <v>61.216017999999998</v>
      </c>
      <c r="S623" s="1">
        <v>12.854827</v>
      </c>
      <c r="T623" s="1">
        <v>172</v>
      </c>
      <c r="U623" s="1">
        <v>-0.41412700000000002</v>
      </c>
      <c r="V623" s="1">
        <v>136.02018899999999</v>
      </c>
      <c r="W623" s="1">
        <v>308.94711599999999</v>
      </c>
      <c r="X623" s="8">
        <v>0</v>
      </c>
    </row>
    <row r="624" spans="1:24" x14ac:dyDescent="0.25">
      <c r="A624">
        <v>622</v>
      </c>
      <c r="B624">
        <v>878.85613000000001</v>
      </c>
      <c r="C624">
        <v>4.0019030000000004</v>
      </c>
      <c r="D624">
        <v>55.400435999999999</v>
      </c>
      <c r="E624">
        <v>102.885426</v>
      </c>
      <c r="F624">
        <v>54.439919000000003</v>
      </c>
      <c r="G624">
        <v>7.65639</v>
      </c>
      <c r="H624" s="2">
        <v>67.726488000000003</v>
      </c>
      <c r="I624" s="1">
        <v>4.9300280000000001</v>
      </c>
      <c r="J624" s="5">
        <v>6.8038079096004296</v>
      </c>
      <c r="K624" s="1">
        <v>48.152715999999998</v>
      </c>
      <c r="L624" s="1">
        <v>119.586704</v>
      </c>
      <c r="M624" s="1">
        <v>11.555363</v>
      </c>
      <c r="N624" s="1">
        <v>198.71938299999999</v>
      </c>
      <c r="O624" s="1">
        <v>144.32749999999999</v>
      </c>
      <c r="P624" s="1">
        <v>265.26556500000004</v>
      </c>
      <c r="Q624" s="1">
        <v>11.199059</v>
      </c>
      <c r="R624" s="1">
        <v>58.438415999999997</v>
      </c>
      <c r="S624" s="1">
        <v>13.934858999999999</v>
      </c>
      <c r="T624" s="1">
        <v>151</v>
      </c>
      <c r="U624" s="1">
        <v>-0.43406400000000001</v>
      </c>
      <c r="V624" s="1">
        <v>129.25509</v>
      </c>
      <c r="W624" s="1">
        <v>295.49822799999998</v>
      </c>
      <c r="X624" s="8">
        <v>0</v>
      </c>
    </row>
    <row r="625" spans="1:24" x14ac:dyDescent="0.25">
      <c r="A625">
        <v>623</v>
      </c>
      <c r="B625">
        <v>852.07306600000004</v>
      </c>
      <c r="C625">
        <v>3.2122449999999998</v>
      </c>
      <c r="D625">
        <v>55.243090000000002</v>
      </c>
      <c r="E625">
        <v>100.10908999999999</v>
      </c>
      <c r="F625">
        <v>54.518006</v>
      </c>
      <c r="G625">
        <v>7.5822070000000004</v>
      </c>
      <c r="H625" s="2">
        <v>66.597521999999998</v>
      </c>
      <c r="I625" s="1">
        <v>4.9069950000000002</v>
      </c>
      <c r="J625" s="5">
        <v>6.3193333333329003</v>
      </c>
      <c r="K625" s="1">
        <v>39.488914000000001</v>
      </c>
      <c r="L625" s="1">
        <v>93.990734000000003</v>
      </c>
      <c r="M625" s="1">
        <v>10.121672999999999</v>
      </c>
      <c r="N625" s="1">
        <v>182.760898</v>
      </c>
      <c r="O625" s="1">
        <v>133.44828699999999</v>
      </c>
      <c r="P625" s="1">
        <v>233.61684600000001</v>
      </c>
      <c r="Q625" s="1">
        <v>11.160536</v>
      </c>
      <c r="R625" s="1">
        <v>56.726675999999998</v>
      </c>
      <c r="S625" s="1">
        <v>13.834982</v>
      </c>
      <c r="T625" s="1">
        <v>138</v>
      </c>
      <c r="U625" s="1">
        <v>-0.42129100000000003</v>
      </c>
      <c r="V625" s="1">
        <v>122.759947</v>
      </c>
      <c r="W625" s="1">
        <v>292.83242999999999</v>
      </c>
      <c r="X625" s="8">
        <v>0</v>
      </c>
    </row>
    <row r="626" spans="1:24" x14ac:dyDescent="0.25">
      <c r="A626">
        <v>624</v>
      </c>
      <c r="B626">
        <v>832.79816200000005</v>
      </c>
      <c r="C626">
        <v>2.0102709999999999</v>
      </c>
      <c r="D626">
        <v>55.375532999999997</v>
      </c>
      <c r="E626">
        <v>98.112691999999996</v>
      </c>
      <c r="F626">
        <v>54.466593000000003</v>
      </c>
      <c r="G626">
        <v>7.6310500000000001</v>
      </c>
      <c r="H626" s="2">
        <v>76.265325000000004</v>
      </c>
      <c r="I626" s="1">
        <v>5.0585820000000004</v>
      </c>
      <c r="J626" s="5">
        <v>6.0526666666701203</v>
      </c>
      <c r="K626" s="1">
        <v>37.11609</v>
      </c>
      <c r="L626" s="1">
        <v>85.622247999999999</v>
      </c>
      <c r="M626" s="1">
        <v>9.3246789999999997</v>
      </c>
      <c r="N626" s="1">
        <v>178.98079999999999</v>
      </c>
      <c r="O626" s="1">
        <v>126.82288799999999</v>
      </c>
      <c r="P626" s="1">
        <v>207.379931</v>
      </c>
      <c r="Q626" s="1">
        <v>11.214354999999999</v>
      </c>
      <c r="R626" s="1">
        <v>56.357591999999997</v>
      </c>
      <c r="S626" s="1">
        <v>12.330133999999999</v>
      </c>
      <c r="T626" s="1">
        <v>125</v>
      </c>
      <c r="U626" s="1">
        <v>-0.45016800000000001</v>
      </c>
      <c r="V626" s="1">
        <v>96.169240000000002</v>
      </c>
      <c r="W626" s="1">
        <v>293.04193800000002</v>
      </c>
      <c r="X626" s="8">
        <v>0</v>
      </c>
    </row>
    <row r="627" spans="1:24" x14ac:dyDescent="0.25">
      <c r="A627">
        <v>625</v>
      </c>
      <c r="B627">
        <v>833.54623500000002</v>
      </c>
      <c r="C627">
        <v>1.464723</v>
      </c>
      <c r="D627">
        <v>55.347864999999999</v>
      </c>
      <c r="E627">
        <v>98.033861000000002</v>
      </c>
      <c r="F627">
        <v>54.553797000000003</v>
      </c>
      <c r="G627">
        <v>7.5482060000000004</v>
      </c>
      <c r="H627" s="2">
        <v>81.956620999999998</v>
      </c>
      <c r="I627" s="1">
        <v>4.9297709999999997</v>
      </c>
      <c r="J627" s="5">
        <v>6.0979999999981302</v>
      </c>
      <c r="K627" s="1">
        <v>38.680038000000003</v>
      </c>
      <c r="L627" s="1">
        <v>85.778791999999996</v>
      </c>
      <c r="M627" s="1">
        <v>9.1797310000000003</v>
      </c>
      <c r="N627" s="1">
        <v>178.095125</v>
      </c>
      <c r="O627" s="1">
        <v>122.66213200000001</v>
      </c>
      <c r="P627" s="1">
        <v>205.158176</v>
      </c>
      <c r="Q627" s="1">
        <v>11.147735000000001</v>
      </c>
      <c r="R627" s="1">
        <v>56.737167999999997</v>
      </c>
      <c r="S627" s="1">
        <v>11.810373999999999</v>
      </c>
      <c r="T627" s="1">
        <v>117</v>
      </c>
      <c r="U627" s="1">
        <v>-0.34030899999999997</v>
      </c>
      <c r="V627" s="1">
        <v>86.184977000000003</v>
      </c>
      <c r="W627" s="1">
        <v>292.14984800000002</v>
      </c>
      <c r="X627" s="8">
        <v>0</v>
      </c>
    </row>
    <row r="628" spans="1:24" x14ac:dyDescent="0.25">
      <c r="A628">
        <v>626</v>
      </c>
      <c r="B628">
        <v>827.954565</v>
      </c>
      <c r="C628">
        <v>1.3309230000000001</v>
      </c>
      <c r="D628">
        <v>55.338160000000002</v>
      </c>
      <c r="E628">
        <v>98.010965999999996</v>
      </c>
      <c r="F628">
        <v>54.484737000000003</v>
      </c>
      <c r="G628">
        <v>7.6138130000000004</v>
      </c>
      <c r="H628" s="2">
        <v>77.810040999999998</v>
      </c>
      <c r="I628" s="1">
        <v>5.1808820000000004</v>
      </c>
      <c r="J628" s="5">
        <v>6.0418797814199907</v>
      </c>
      <c r="K628" s="1">
        <v>38.788488000000001</v>
      </c>
      <c r="L628" s="1">
        <v>83.772865999999993</v>
      </c>
      <c r="M628" s="1">
        <v>7.9869190000000003</v>
      </c>
      <c r="N628" s="1">
        <v>175.198148</v>
      </c>
      <c r="O628" s="1">
        <v>119.472668</v>
      </c>
      <c r="P628" s="1">
        <v>204.97436400000001</v>
      </c>
      <c r="Q628" s="1">
        <v>11.178141</v>
      </c>
      <c r="R628" s="1">
        <v>56.859344</v>
      </c>
      <c r="S628" s="1">
        <v>11.850192</v>
      </c>
      <c r="T628" s="1">
        <v>111</v>
      </c>
      <c r="U628" s="1">
        <v>-0.37515599999999999</v>
      </c>
      <c r="V628" s="1">
        <v>86.330584000000002</v>
      </c>
      <c r="W628" s="1">
        <v>287.78393999999997</v>
      </c>
      <c r="X628" s="8">
        <v>0</v>
      </c>
    </row>
    <row r="629" spans="1:24" x14ac:dyDescent="0.25">
      <c r="A629">
        <v>627</v>
      </c>
      <c r="B629">
        <v>836.47846400000003</v>
      </c>
      <c r="C629">
        <v>1.4888589999999999</v>
      </c>
      <c r="D629">
        <v>55.293517999999999</v>
      </c>
      <c r="E629">
        <v>97.844228000000001</v>
      </c>
      <c r="F629">
        <v>54.470205999999997</v>
      </c>
      <c r="G629">
        <v>7.6276169999999999</v>
      </c>
      <c r="H629" s="2">
        <v>70.107688999999993</v>
      </c>
      <c r="I629" s="1">
        <v>5.3826650000000003</v>
      </c>
      <c r="J629" s="5">
        <v>6.1777021394809708</v>
      </c>
      <c r="K629" s="1">
        <v>38.970854000000003</v>
      </c>
      <c r="L629" s="1">
        <v>83.179190000000006</v>
      </c>
      <c r="M629" s="1">
        <v>7.5814320000000004</v>
      </c>
      <c r="N629" s="1">
        <v>173.04730599999999</v>
      </c>
      <c r="O629" s="1">
        <v>119.812749</v>
      </c>
      <c r="P629" s="1">
        <v>202.70653099999998</v>
      </c>
      <c r="Q629" s="1">
        <v>11.112116</v>
      </c>
      <c r="R629" s="1">
        <v>57.731366000000001</v>
      </c>
      <c r="S629" s="1">
        <v>11.827913000000001</v>
      </c>
      <c r="T629" s="1">
        <v>127</v>
      </c>
      <c r="U629" s="1">
        <v>-0.40440799999999999</v>
      </c>
      <c r="V629" s="1">
        <v>85.264211000000003</v>
      </c>
      <c r="W629" s="1">
        <v>290.20770399999998</v>
      </c>
      <c r="X629" s="8">
        <v>0</v>
      </c>
    </row>
    <row r="630" spans="1:24" x14ac:dyDescent="0.25">
      <c r="A630">
        <v>628</v>
      </c>
      <c r="B630">
        <v>836.58513400000004</v>
      </c>
      <c r="C630">
        <v>1.4018969999999999</v>
      </c>
      <c r="D630">
        <v>55.07734</v>
      </c>
      <c r="E630">
        <v>98.446330000000003</v>
      </c>
      <c r="F630">
        <v>54.505890000000001</v>
      </c>
      <c r="G630">
        <v>7.593718</v>
      </c>
      <c r="H630" s="2">
        <v>76.385428000000005</v>
      </c>
      <c r="I630" s="1">
        <v>5.3482960000000004</v>
      </c>
      <c r="J630" s="5">
        <v>6.2924180791014797</v>
      </c>
      <c r="K630" s="1">
        <v>41.523969999999998</v>
      </c>
      <c r="L630" s="1">
        <v>83.757741999999993</v>
      </c>
      <c r="M630" s="1">
        <v>7.5469520000000001</v>
      </c>
      <c r="N630" s="1">
        <v>169.63447300000001</v>
      </c>
      <c r="O630" s="1">
        <v>119.52245199999999</v>
      </c>
      <c r="P630" s="1">
        <v>204.20687900000001</v>
      </c>
      <c r="Q630" s="1">
        <v>11.155640999999999</v>
      </c>
      <c r="R630" s="1">
        <v>57.465032000000001</v>
      </c>
      <c r="S630" s="1">
        <v>11.842192000000001</v>
      </c>
      <c r="T630" s="1">
        <v>105</v>
      </c>
      <c r="U630" s="1">
        <v>-0.383432</v>
      </c>
      <c r="V630" s="1">
        <v>81.095222000000007</v>
      </c>
      <c r="W630" s="1">
        <v>285.46614199999999</v>
      </c>
      <c r="X630" s="8">
        <v>0</v>
      </c>
    </row>
    <row r="631" spans="1:24" x14ac:dyDescent="0.25">
      <c r="A631">
        <v>629</v>
      </c>
      <c r="B631">
        <v>820.62347399999999</v>
      </c>
      <c r="C631">
        <v>1.795479</v>
      </c>
      <c r="D631">
        <v>54.984451999999997</v>
      </c>
      <c r="E631">
        <v>98.573954999999998</v>
      </c>
      <c r="F631">
        <v>54.547248000000003</v>
      </c>
      <c r="G631">
        <v>7.5544279999999997</v>
      </c>
      <c r="H631" s="2">
        <v>80.523415</v>
      </c>
      <c r="I631" s="1">
        <v>5.5221609999999997</v>
      </c>
      <c r="J631" s="5">
        <v>6.2846338797826302</v>
      </c>
      <c r="K631" s="1">
        <v>51.095824</v>
      </c>
      <c r="L631" s="1">
        <v>83.681157999999996</v>
      </c>
      <c r="M631" s="1">
        <v>7.5274780000000003</v>
      </c>
      <c r="N631" s="1">
        <v>157.459833</v>
      </c>
      <c r="O631" s="1">
        <v>118.637922</v>
      </c>
      <c r="P631" s="1">
        <v>203.86066399999999</v>
      </c>
      <c r="Q631" s="1">
        <v>11.132327</v>
      </c>
      <c r="R631" s="1">
        <v>58.739517999999997</v>
      </c>
      <c r="S631" s="1">
        <v>11.815898000000001</v>
      </c>
      <c r="T631" s="1">
        <v>103</v>
      </c>
      <c r="U631" s="1">
        <v>-0.33213799999999999</v>
      </c>
      <c r="V631" s="1">
        <v>78.395917999999995</v>
      </c>
      <c r="W631" s="1">
        <v>295.80381399999999</v>
      </c>
      <c r="X631" s="8">
        <v>0</v>
      </c>
    </row>
    <row r="632" spans="1:24" x14ac:dyDescent="0.25">
      <c r="A632">
        <v>630</v>
      </c>
      <c r="B632">
        <v>834.35419999999999</v>
      </c>
      <c r="C632">
        <v>2.917815</v>
      </c>
      <c r="D632">
        <v>64.773339000000007</v>
      </c>
      <c r="E632">
        <v>98.583196999999998</v>
      </c>
      <c r="F632">
        <v>54.459184999999998</v>
      </c>
      <c r="G632">
        <v>7.6380869999999996</v>
      </c>
      <c r="H632" s="2">
        <v>81.801676999999998</v>
      </c>
      <c r="I632" s="1">
        <v>5.3919959999999998</v>
      </c>
      <c r="J632" s="5">
        <v>6.4643039733200496</v>
      </c>
      <c r="K632" s="1">
        <v>64.426918000000001</v>
      </c>
      <c r="L632" s="1">
        <v>83.733037999999993</v>
      </c>
      <c r="M632" s="1">
        <v>9.931343</v>
      </c>
      <c r="N632" s="1">
        <v>169.27766399999999</v>
      </c>
      <c r="O632" s="1">
        <v>125.033129</v>
      </c>
      <c r="P632" s="1">
        <v>220.41470800000002</v>
      </c>
      <c r="Q632" s="1">
        <v>11.092777999999999</v>
      </c>
      <c r="R632" s="1">
        <v>61.059089999999998</v>
      </c>
      <c r="S632" s="1">
        <v>12.028019</v>
      </c>
      <c r="T632" s="1">
        <v>107</v>
      </c>
      <c r="U632" s="1">
        <v>-0.43657699999999999</v>
      </c>
      <c r="V632" s="1">
        <v>79.908640000000005</v>
      </c>
      <c r="W632" s="1">
        <v>325.90009400000002</v>
      </c>
      <c r="X632" s="8">
        <v>0</v>
      </c>
    </row>
    <row r="633" spans="1:24" x14ac:dyDescent="0.25">
      <c r="A633">
        <v>631</v>
      </c>
      <c r="B633">
        <v>865.49051999999995</v>
      </c>
      <c r="C633">
        <v>3.99716</v>
      </c>
      <c r="D633">
        <v>77.213988999999998</v>
      </c>
      <c r="E633">
        <v>108.203226</v>
      </c>
      <c r="F633">
        <v>52.940783000000003</v>
      </c>
      <c r="G633">
        <v>9.0805690000000006</v>
      </c>
      <c r="H633" s="2">
        <v>89.363152999999997</v>
      </c>
      <c r="I633" s="1">
        <v>5.6465829999999997</v>
      </c>
      <c r="J633" s="5">
        <v>6.8623954802314904</v>
      </c>
      <c r="K633" s="1">
        <v>89.777698000000001</v>
      </c>
      <c r="L633" s="1">
        <v>101.81943</v>
      </c>
      <c r="M633" s="1">
        <v>21.213322000000002</v>
      </c>
      <c r="N633" s="1">
        <v>208.37145699999999</v>
      </c>
      <c r="O633" s="1">
        <v>178.99699800000002</v>
      </c>
      <c r="P633" s="1">
        <v>252.67056600000001</v>
      </c>
      <c r="Q633" s="1">
        <v>14.430847</v>
      </c>
      <c r="R633" s="1">
        <v>58.677736000000003</v>
      </c>
      <c r="S633" s="1">
        <v>12.348015999999999</v>
      </c>
      <c r="T633" s="1">
        <v>176</v>
      </c>
      <c r="U633" s="1">
        <v>-6.9922999999999999E-2</v>
      </c>
      <c r="V633" s="1">
        <v>126.708977</v>
      </c>
      <c r="W633" s="1">
        <v>356.95556800000003</v>
      </c>
      <c r="X633" s="8">
        <v>0</v>
      </c>
    </row>
    <row r="634" spans="1:24" x14ac:dyDescent="0.25">
      <c r="A634">
        <v>632</v>
      </c>
      <c r="B634">
        <v>935.47805000000005</v>
      </c>
      <c r="C634">
        <v>5.363912</v>
      </c>
      <c r="D634">
        <v>99.960700000000003</v>
      </c>
      <c r="E634">
        <v>113.719795</v>
      </c>
      <c r="F634">
        <v>47.062942999999997</v>
      </c>
      <c r="G634">
        <v>14.664517</v>
      </c>
      <c r="H634" s="2">
        <v>103.21118199999999</v>
      </c>
      <c r="I634" s="1">
        <v>6.3795469999999996</v>
      </c>
      <c r="J634" s="5">
        <v>13.917333333331001</v>
      </c>
      <c r="K634" s="1">
        <v>108.11497199999999</v>
      </c>
      <c r="L634" s="1">
        <v>142.837628</v>
      </c>
      <c r="M634" s="1">
        <v>37.820413000000002</v>
      </c>
      <c r="N634" s="1">
        <v>283.21931999999998</v>
      </c>
      <c r="O634" s="1">
        <v>244.15339799999998</v>
      </c>
      <c r="P634" s="1">
        <v>333.03910999999999</v>
      </c>
      <c r="Q634" s="1">
        <v>28.319244999999999</v>
      </c>
      <c r="R634" s="1">
        <v>63.209153999999998</v>
      </c>
      <c r="S634" s="1">
        <v>14.531081</v>
      </c>
      <c r="T634" s="1">
        <v>252</v>
      </c>
      <c r="U634" s="1">
        <v>0.808396</v>
      </c>
      <c r="V634" s="1">
        <v>175.965137</v>
      </c>
      <c r="W634" s="1">
        <v>429.71308800000003</v>
      </c>
      <c r="X634" s="8">
        <v>0</v>
      </c>
    </row>
    <row r="635" spans="1:24" x14ac:dyDescent="0.25">
      <c r="A635">
        <v>633</v>
      </c>
      <c r="B635">
        <v>1034.887444</v>
      </c>
      <c r="C635">
        <v>6.0721309999999997</v>
      </c>
      <c r="D635">
        <v>115.865932</v>
      </c>
      <c r="E635">
        <v>124.219725</v>
      </c>
      <c r="F635">
        <v>45.637546999999998</v>
      </c>
      <c r="G635">
        <v>16.018643999999998</v>
      </c>
      <c r="H635" s="2">
        <v>123.915693</v>
      </c>
      <c r="I635" s="1">
        <v>8.7239240000000002</v>
      </c>
      <c r="J635" s="5">
        <v>17.295475409831802</v>
      </c>
      <c r="K635" s="1">
        <v>111.392608</v>
      </c>
      <c r="L635" s="1">
        <v>169.33119199999999</v>
      </c>
      <c r="M635" s="1">
        <v>43.456898000000002</v>
      </c>
      <c r="N635" s="1">
        <v>334.98868499999998</v>
      </c>
      <c r="O635" s="1">
        <v>298.43649500000004</v>
      </c>
      <c r="P635" s="1">
        <v>453.25377300000002</v>
      </c>
      <c r="Q635" s="1">
        <v>38.43562</v>
      </c>
      <c r="R635" s="1">
        <v>74.099992</v>
      </c>
      <c r="S635" s="1">
        <v>17.805433000000001</v>
      </c>
      <c r="T635" s="1">
        <v>330</v>
      </c>
      <c r="U635" s="1">
        <v>1.1371690000000001</v>
      </c>
      <c r="V635" s="1">
        <v>205.436936</v>
      </c>
      <c r="W635" s="1">
        <v>491.56859400000002</v>
      </c>
      <c r="X635" s="8">
        <v>0</v>
      </c>
    </row>
    <row r="636" spans="1:24" x14ac:dyDescent="0.25">
      <c r="A636">
        <v>634</v>
      </c>
      <c r="B636">
        <v>1116.938249</v>
      </c>
      <c r="C636">
        <v>4.7810589999999999</v>
      </c>
      <c r="D636">
        <v>117.619204</v>
      </c>
      <c r="E636">
        <v>134.504344</v>
      </c>
      <c r="F636">
        <v>44.594242999999999</v>
      </c>
      <c r="G636">
        <v>17.009782000000001</v>
      </c>
      <c r="H636" s="2">
        <v>134.611873</v>
      </c>
      <c r="I636" s="1">
        <v>8.2931290000000004</v>
      </c>
      <c r="J636" s="5">
        <v>20.6906912568374</v>
      </c>
      <c r="K636" s="1">
        <v>122.172398</v>
      </c>
      <c r="L636" s="1">
        <v>179.28104999999999</v>
      </c>
      <c r="M636" s="1">
        <v>42.055559000000002</v>
      </c>
      <c r="N636" s="1">
        <v>384.97934800000002</v>
      </c>
      <c r="O636" s="1">
        <v>332.572812</v>
      </c>
      <c r="P636" s="1">
        <v>532.21130999999991</v>
      </c>
      <c r="Q636" s="1">
        <v>43.121383000000002</v>
      </c>
      <c r="R636" s="1">
        <v>85.712726000000004</v>
      </c>
      <c r="S636" s="1">
        <v>17.628236000000001</v>
      </c>
      <c r="T636" s="1">
        <v>367</v>
      </c>
      <c r="U636" s="1">
        <v>0.97757300000000003</v>
      </c>
      <c r="V636" s="1">
        <v>225.47628800000001</v>
      </c>
      <c r="W636" s="1">
        <v>525.50840200000005</v>
      </c>
      <c r="X636" s="8">
        <v>1.000354823031125E-2</v>
      </c>
    </row>
    <row r="637" spans="1:24" x14ac:dyDescent="0.25">
      <c r="A637">
        <v>635</v>
      </c>
      <c r="B637">
        <v>1150.5938140000001</v>
      </c>
      <c r="C637">
        <v>3.8344070000000001</v>
      </c>
      <c r="D637">
        <v>114.46307899999999</v>
      </c>
      <c r="E637">
        <v>147.14472900000001</v>
      </c>
      <c r="F637">
        <v>46.027821000000003</v>
      </c>
      <c r="G637">
        <v>15.647883</v>
      </c>
      <c r="H637" s="2">
        <v>139.30106799999999</v>
      </c>
      <c r="I637" s="1">
        <v>7.5025969999999997</v>
      </c>
      <c r="J637" s="5">
        <v>25.8347824858647</v>
      </c>
      <c r="K637" s="1">
        <v>120.01527400000001</v>
      </c>
      <c r="L637" s="1">
        <v>188.01637400000001</v>
      </c>
      <c r="M637" s="1">
        <v>43.000098000000001</v>
      </c>
      <c r="N637" s="1">
        <v>410.13887099999999</v>
      </c>
      <c r="O637" s="1">
        <v>353.55204400000002</v>
      </c>
      <c r="P637" s="1">
        <v>565.67785300000003</v>
      </c>
      <c r="Q637" s="1">
        <v>45.364581999999999</v>
      </c>
      <c r="R637" s="1">
        <v>93.100048000000001</v>
      </c>
      <c r="S637" s="1">
        <v>18.794968000000001</v>
      </c>
      <c r="T637" s="1">
        <v>358</v>
      </c>
      <c r="U637" s="1">
        <v>1.07606</v>
      </c>
      <c r="V637" s="1">
        <v>236.47895700000001</v>
      </c>
      <c r="W637" s="1">
        <v>535.05789200000004</v>
      </c>
      <c r="X637" s="8">
        <v>3.4871501198889397E-2</v>
      </c>
    </row>
    <row r="638" spans="1:24" x14ac:dyDescent="0.25">
      <c r="A638">
        <v>636</v>
      </c>
      <c r="B638">
        <v>1183.4292519999999</v>
      </c>
      <c r="C638">
        <v>4.077305</v>
      </c>
      <c r="D638">
        <v>114.511583</v>
      </c>
      <c r="E638">
        <v>149.084146</v>
      </c>
      <c r="F638">
        <v>43.412728000000001</v>
      </c>
      <c r="G638">
        <v>18.132221999999999</v>
      </c>
      <c r="H638" s="2">
        <v>141.89622600000001</v>
      </c>
      <c r="I638" s="1">
        <v>7.2578659999999999</v>
      </c>
      <c r="J638" s="5">
        <v>24.513542650747603</v>
      </c>
      <c r="K638" s="1">
        <v>131.437084</v>
      </c>
      <c r="L638" s="1">
        <v>197.13986</v>
      </c>
      <c r="M638" s="1">
        <v>43.007162000000001</v>
      </c>
      <c r="N638" s="1">
        <v>429.54491999999999</v>
      </c>
      <c r="O638" s="1">
        <v>369.06310799999994</v>
      </c>
      <c r="P638" s="1">
        <v>572.88545799999997</v>
      </c>
      <c r="Q638" s="1">
        <v>43.326279999999997</v>
      </c>
      <c r="R638" s="1">
        <v>94.762801999999994</v>
      </c>
      <c r="S638" s="1">
        <v>19.329267000000002</v>
      </c>
      <c r="T638" s="1">
        <v>328</v>
      </c>
      <c r="U638" s="1">
        <v>1.089602</v>
      </c>
      <c r="V638" s="1">
        <v>230.67656600000001</v>
      </c>
      <c r="W638" s="1">
        <v>551.70462799999996</v>
      </c>
      <c r="X638" s="8">
        <v>2.189988812773104E-2</v>
      </c>
    </row>
    <row r="639" spans="1:24" x14ac:dyDescent="0.25">
      <c r="A639">
        <v>637</v>
      </c>
      <c r="B639">
        <v>1168.601692</v>
      </c>
      <c r="C639">
        <v>5.0417649999999998</v>
      </c>
      <c r="D639">
        <v>115.407027</v>
      </c>
      <c r="E639">
        <v>147.60545099999999</v>
      </c>
      <c r="F639">
        <v>41.888539000000002</v>
      </c>
      <c r="G639">
        <v>19.580200999999999</v>
      </c>
      <c r="H639" s="2">
        <v>140.31551200000001</v>
      </c>
      <c r="I639" s="1">
        <v>7.368932</v>
      </c>
      <c r="J639" s="5">
        <v>20.896841530047801</v>
      </c>
      <c r="K639" s="1">
        <v>115.862962</v>
      </c>
      <c r="L639" s="1">
        <v>192.801818</v>
      </c>
      <c r="M639" s="1">
        <v>43.005479000000001</v>
      </c>
      <c r="N639" s="1">
        <v>437.73807799999997</v>
      </c>
      <c r="O639" s="1">
        <v>371.28981599999997</v>
      </c>
      <c r="P639" s="1">
        <v>566.89669099999992</v>
      </c>
      <c r="Q639" s="1">
        <v>45.304239000000003</v>
      </c>
      <c r="R639" s="1">
        <v>92.272874000000002</v>
      </c>
      <c r="S639" s="1">
        <v>19.418944</v>
      </c>
      <c r="T639" s="1">
        <v>381</v>
      </c>
      <c r="U639" s="1">
        <v>1.2557370000000001</v>
      </c>
      <c r="V639" s="1">
        <v>235.03313800000001</v>
      </c>
      <c r="W639" s="1">
        <v>568.17262600000004</v>
      </c>
      <c r="X639" s="8">
        <v>1.9495170587274142E-2</v>
      </c>
    </row>
    <row r="640" spans="1:24" x14ac:dyDescent="0.25">
      <c r="A640">
        <v>638</v>
      </c>
      <c r="B640">
        <v>1190.573997</v>
      </c>
      <c r="C640">
        <v>4.4753020000000001</v>
      </c>
      <c r="D640">
        <v>114.540663</v>
      </c>
      <c r="E640">
        <v>149.09787499999999</v>
      </c>
      <c r="F640">
        <v>41.53904</v>
      </c>
      <c r="G640">
        <v>19.912224999999999</v>
      </c>
      <c r="H640" s="2">
        <v>137.69725800000001</v>
      </c>
      <c r="I640" s="1">
        <v>7.542713</v>
      </c>
      <c r="J640" s="5">
        <v>24.266000000003203</v>
      </c>
      <c r="K640" s="1">
        <v>114.688502</v>
      </c>
      <c r="L640" s="1">
        <v>187.84289200000001</v>
      </c>
      <c r="M640" s="1">
        <v>43.767358999999999</v>
      </c>
      <c r="N640" s="1">
        <v>437.85362199999997</v>
      </c>
      <c r="O640" s="1">
        <v>370.730456</v>
      </c>
      <c r="P640" s="1">
        <v>578.08639599999992</v>
      </c>
      <c r="Q640" s="1">
        <v>45.606242000000002</v>
      </c>
      <c r="R640" s="1">
        <v>92.803622000000004</v>
      </c>
      <c r="S640" s="1">
        <v>19.480567000000001</v>
      </c>
      <c r="T640" s="1">
        <v>324</v>
      </c>
      <c r="U640" s="1">
        <v>1.051231</v>
      </c>
      <c r="V640" s="1">
        <v>245.712997</v>
      </c>
      <c r="W640" s="1">
        <v>555.98235199999999</v>
      </c>
      <c r="X640" s="8">
        <v>8.2304076331688805E-3</v>
      </c>
    </row>
    <row r="641" spans="1:24" x14ac:dyDescent="0.25">
      <c r="A641">
        <v>639</v>
      </c>
      <c r="B641">
        <v>1184.0705009999999</v>
      </c>
      <c r="C641">
        <v>4.7570800000000002</v>
      </c>
      <c r="D641">
        <v>115.336617</v>
      </c>
      <c r="E641">
        <v>152.97476900000001</v>
      </c>
      <c r="F641">
        <v>44.467072999999999</v>
      </c>
      <c r="G641">
        <v>17.130593999999999</v>
      </c>
      <c r="H641" s="2">
        <v>137.255548</v>
      </c>
      <c r="I641" s="1">
        <v>7.1900750000000002</v>
      </c>
      <c r="J641" s="5">
        <v>24.267853107346998</v>
      </c>
      <c r="K641" s="1">
        <v>115.051456</v>
      </c>
      <c r="L641" s="1">
        <v>188.38818800000001</v>
      </c>
      <c r="M641" s="1">
        <v>45.356850000000001</v>
      </c>
      <c r="N641" s="1">
        <v>444.77907399999998</v>
      </c>
      <c r="O641" s="1">
        <v>390.46918800000003</v>
      </c>
      <c r="P641" s="1">
        <v>596.95504099999994</v>
      </c>
      <c r="Q641" s="1">
        <v>45.801295000000003</v>
      </c>
      <c r="R641" s="1">
        <v>95.278881999999996</v>
      </c>
      <c r="S641" s="1">
        <v>19.556851999999999</v>
      </c>
      <c r="T641" s="1">
        <v>324</v>
      </c>
      <c r="U641" s="1">
        <v>1.0737749999999999</v>
      </c>
      <c r="V641" s="1">
        <v>247.96451400000001</v>
      </c>
      <c r="W641" s="1">
        <v>562.39260000000002</v>
      </c>
      <c r="X641" s="8">
        <v>3.8579606057096232E-3</v>
      </c>
    </row>
    <row r="642" spans="1:24" x14ac:dyDescent="0.25">
      <c r="A642">
        <v>640</v>
      </c>
      <c r="B642">
        <v>1160.85402</v>
      </c>
      <c r="C642">
        <v>5.4099380000000004</v>
      </c>
      <c r="D642">
        <v>114.334002</v>
      </c>
      <c r="E642">
        <v>150.78805600000001</v>
      </c>
      <c r="F642">
        <v>42.240569999999998</v>
      </c>
      <c r="G642">
        <v>19.245771999999999</v>
      </c>
      <c r="H642" s="2">
        <v>137.032341</v>
      </c>
      <c r="I642" s="1">
        <v>7.0671390000000001</v>
      </c>
      <c r="J642" s="5">
        <v>19.400813559317598</v>
      </c>
      <c r="K642" s="1">
        <v>112.483626</v>
      </c>
      <c r="L642" s="1">
        <v>186.448792</v>
      </c>
      <c r="M642" s="1">
        <v>45.229090999999997</v>
      </c>
      <c r="N642" s="1">
        <v>435.69869599999998</v>
      </c>
      <c r="O642" s="1">
        <v>362.87362499999995</v>
      </c>
      <c r="P642" s="1">
        <v>589.87227200000007</v>
      </c>
      <c r="Q642" s="1">
        <v>42.949883999999997</v>
      </c>
      <c r="R642" s="1">
        <v>95.097508000000005</v>
      </c>
      <c r="S642" s="1">
        <v>19.556446000000001</v>
      </c>
      <c r="T642" s="1">
        <v>307</v>
      </c>
      <c r="U642" s="1">
        <v>0.69302200000000003</v>
      </c>
      <c r="V642" s="1">
        <v>238.89726899999999</v>
      </c>
      <c r="W642" s="1">
        <v>553.24926800000003</v>
      </c>
      <c r="X642" s="8">
        <v>1.6628185643304419E-3</v>
      </c>
    </row>
    <row r="643" spans="1:24" x14ac:dyDescent="0.25">
      <c r="A643">
        <v>641</v>
      </c>
      <c r="B643">
        <v>1121.921229</v>
      </c>
      <c r="C643">
        <v>5.704529</v>
      </c>
      <c r="D643">
        <v>108.87979799999999</v>
      </c>
      <c r="E643">
        <v>143.72978800000001</v>
      </c>
      <c r="F643">
        <v>46.912647</v>
      </c>
      <c r="G643">
        <v>14.807299</v>
      </c>
      <c r="H643" s="2">
        <v>127.442229</v>
      </c>
      <c r="I643" s="1">
        <v>6.9516369999999998</v>
      </c>
      <c r="J643" s="5">
        <v>18.136666666658101</v>
      </c>
      <c r="K643" s="1">
        <v>114.09631400000001</v>
      </c>
      <c r="L643" s="1">
        <v>189.69721000000001</v>
      </c>
      <c r="M643" s="1">
        <v>43.437938000000003</v>
      </c>
      <c r="N643" s="1">
        <v>398.42686200000003</v>
      </c>
      <c r="O643" s="1">
        <v>340.397786</v>
      </c>
      <c r="P643" s="1">
        <v>554.03283299999998</v>
      </c>
      <c r="Q643" s="1">
        <v>36.811248999999997</v>
      </c>
      <c r="R643" s="1">
        <v>90.244417999999996</v>
      </c>
      <c r="S643" s="1">
        <v>18.754501999999999</v>
      </c>
      <c r="T643" s="1">
        <v>257</v>
      </c>
      <c r="U643" s="1">
        <v>-0.303624</v>
      </c>
      <c r="V643" s="1">
        <v>214.21967799999999</v>
      </c>
      <c r="W643" s="1">
        <v>514.81721200000004</v>
      </c>
      <c r="X643" s="8">
        <v>0</v>
      </c>
    </row>
    <row r="644" spans="1:24" x14ac:dyDescent="0.25">
      <c r="A644">
        <v>642</v>
      </c>
      <c r="B644">
        <v>1065.9228579999999</v>
      </c>
      <c r="C644">
        <v>5.4097809999999997</v>
      </c>
      <c r="D644">
        <v>98.304782000000003</v>
      </c>
      <c r="E644">
        <v>127.34092800000001</v>
      </c>
      <c r="F644">
        <v>50.161844000000002</v>
      </c>
      <c r="G644">
        <v>11.720561</v>
      </c>
      <c r="H644" s="2">
        <v>119.93883</v>
      </c>
      <c r="I644" s="1">
        <v>6.2736010000000002</v>
      </c>
      <c r="J644" s="5">
        <v>17.895431693992499</v>
      </c>
      <c r="K644" s="1">
        <v>98.195645999999996</v>
      </c>
      <c r="L644" s="1">
        <v>186.18779799999999</v>
      </c>
      <c r="M644" s="1">
        <v>38.790404000000002</v>
      </c>
      <c r="N644" s="1">
        <v>340.89271600000001</v>
      </c>
      <c r="O644" s="1">
        <v>270.49739399999999</v>
      </c>
      <c r="P644" s="1">
        <v>454.811981</v>
      </c>
      <c r="Q644" s="1">
        <v>25.135466999999998</v>
      </c>
      <c r="R644" s="1">
        <v>83.710790000000003</v>
      </c>
      <c r="S644" s="1">
        <v>17.044347999999999</v>
      </c>
      <c r="T644" s="1">
        <v>251</v>
      </c>
      <c r="U644" s="1">
        <v>-0.80968700000000005</v>
      </c>
      <c r="V644" s="1">
        <v>176.91172700000001</v>
      </c>
      <c r="W644" s="1">
        <v>434.97352599999999</v>
      </c>
      <c r="X644" s="8">
        <v>0</v>
      </c>
    </row>
    <row r="645" spans="1:24" x14ac:dyDescent="0.25">
      <c r="A645">
        <v>643</v>
      </c>
      <c r="B645">
        <v>1015.774016</v>
      </c>
      <c r="C645">
        <v>5.2314179999999997</v>
      </c>
      <c r="D645">
        <v>94.582070999999999</v>
      </c>
      <c r="E645">
        <v>112.230632</v>
      </c>
      <c r="F645">
        <v>52.841647000000002</v>
      </c>
      <c r="G645">
        <v>9.1747490000000003</v>
      </c>
      <c r="H645" s="2">
        <v>105.660646</v>
      </c>
      <c r="I645" s="1">
        <v>5.4625279999999998</v>
      </c>
      <c r="J645" s="5">
        <v>17.411155876630801</v>
      </c>
      <c r="K645" s="1">
        <v>81.352931999999996</v>
      </c>
      <c r="L645" s="1">
        <v>156.67786599999999</v>
      </c>
      <c r="M645" s="1">
        <v>28.982531999999999</v>
      </c>
      <c r="N645" s="1">
        <v>295.57320800000002</v>
      </c>
      <c r="O645" s="1">
        <v>213.00030699999999</v>
      </c>
      <c r="P645" s="1">
        <v>378.71227099999999</v>
      </c>
      <c r="Q645" s="1">
        <v>19.828295000000001</v>
      </c>
      <c r="R645" s="1">
        <v>78.277568000000002</v>
      </c>
      <c r="S645" s="1">
        <v>17.280242000000001</v>
      </c>
      <c r="T645" s="1">
        <v>224</v>
      </c>
      <c r="U645" s="1">
        <v>-0.98973299999999997</v>
      </c>
      <c r="V645" s="1">
        <v>160.95118600000001</v>
      </c>
      <c r="W645" s="1">
        <v>377.47412400000002</v>
      </c>
      <c r="X645" s="8">
        <v>0</v>
      </c>
    </row>
    <row r="646" spans="1:24" x14ac:dyDescent="0.25">
      <c r="A646">
        <v>644</v>
      </c>
      <c r="B646">
        <v>970.50635499999999</v>
      </c>
      <c r="C646">
        <v>4.6254479999999996</v>
      </c>
      <c r="D646">
        <v>83.682012</v>
      </c>
      <c r="E646">
        <v>105.89329499999999</v>
      </c>
      <c r="F646">
        <v>53.520716999999998</v>
      </c>
      <c r="G646">
        <v>8.5296319999999994</v>
      </c>
      <c r="H646" s="2">
        <v>88.336725000000001</v>
      </c>
      <c r="I646" s="1">
        <v>5.2302590000000002</v>
      </c>
      <c r="J646" s="5">
        <v>16.268352320083</v>
      </c>
      <c r="K646" s="1">
        <v>55.310020000000002</v>
      </c>
      <c r="L646" s="1">
        <v>125.398984</v>
      </c>
      <c r="M646" s="1">
        <v>13.196320999999999</v>
      </c>
      <c r="N646" s="1">
        <v>258.81008600000001</v>
      </c>
      <c r="O646" s="1">
        <v>193.04287300000001</v>
      </c>
      <c r="P646" s="1">
        <v>312.26568199999997</v>
      </c>
      <c r="Q646" s="1">
        <v>17.056946</v>
      </c>
      <c r="R646" s="1">
        <v>70.413318000000004</v>
      </c>
      <c r="S646" s="1">
        <v>17.403714999999998</v>
      </c>
      <c r="T646" s="1">
        <v>211</v>
      </c>
      <c r="U646" s="1">
        <v>-1.0120450000000001</v>
      </c>
      <c r="V646" s="1">
        <v>141.185619</v>
      </c>
      <c r="W646" s="1">
        <v>321.78399999999999</v>
      </c>
      <c r="X646" s="8">
        <v>0</v>
      </c>
    </row>
    <row r="647" spans="1:24" x14ac:dyDescent="0.25">
      <c r="A647">
        <v>645</v>
      </c>
      <c r="B647">
        <v>934.14316799999995</v>
      </c>
      <c r="C647">
        <v>4.1069829999999996</v>
      </c>
      <c r="D647">
        <v>63.035805000000003</v>
      </c>
      <c r="E647">
        <v>103.019679</v>
      </c>
      <c r="F647">
        <v>52.784560999999997</v>
      </c>
      <c r="G647">
        <v>9.22898</v>
      </c>
      <c r="H647" s="2">
        <v>82.271336000000005</v>
      </c>
      <c r="I647" s="1">
        <v>4.6395400000000002</v>
      </c>
      <c r="J647" s="5">
        <v>14.5898934426368</v>
      </c>
      <c r="K647" s="1">
        <v>45.248904000000003</v>
      </c>
      <c r="L647" s="1">
        <v>118.549842</v>
      </c>
      <c r="M647" s="1">
        <v>8.2324830000000002</v>
      </c>
      <c r="N647" s="1">
        <v>226.798002</v>
      </c>
      <c r="O647" s="1">
        <v>166.83202399999999</v>
      </c>
      <c r="P647" s="1">
        <v>263.90101800000002</v>
      </c>
      <c r="Q647" s="1">
        <v>12.304034</v>
      </c>
      <c r="R647" s="1">
        <v>61.939836</v>
      </c>
      <c r="S647" s="1">
        <v>16.755362000000002</v>
      </c>
      <c r="T647" s="1">
        <v>182</v>
      </c>
      <c r="U647" s="1">
        <v>-0.95296899999999996</v>
      </c>
      <c r="V647" s="1">
        <v>132.52122</v>
      </c>
      <c r="W647" s="1">
        <v>303.28478200000001</v>
      </c>
      <c r="X647" s="8">
        <v>0</v>
      </c>
    </row>
    <row r="648" spans="1:24" x14ac:dyDescent="0.25">
      <c r="A648">
        <v>646</v>
      </c>
      <c r="B648">
        <v>906.71378100000004</v>
      </c>
      <c r="C648">
        <v>4.023784</v>
      </c>
      <c r="D648">
        <v>56.198301000000001</v>
      </c>
      <c r="E648">
        <v>100.953587</v>
      </c>
      <c r="F648">
        <v>53.980708999999997</v>
      </c>
      <c r="G648">
        <v>8.0926399999999994</v>
      </c>
      <c r="H648" s="2">
        <v>80.831384</v>
      </c>
      <c r="I648" s="1">
        <v>4.6180870000000001</v>
      </c>
      <c r="J648" s="5">
        <v>9.5263333333277807</v>
      </c>
      <c r="K648" s="1">
        <v>41.609850000000002</v>
      </c>
      <c r="L648" s="1">
        <v>112.23369599999999</v>
      </c>
      <c r="M648" s="1">
        <v>8.4666130000000006</v>
      </c>
      <c r="N648" s="1">
        <v>191.97225399999999</v>
      </c>
      <c r="O648" s="1">
        <v>148.41302000000002</v>
      </c>
      <c r="P648" s="1">
        <v>242.75152800000001</v>
      </c>
      <c r="Q648" s="1">
        <v>9.4069870000000009</v>
      </c>
      <c r="R648" s="1">
        <v>58.441749999999999</v>
      </c>
      <c r="S648" s="1">
        <v>15.364997000000001</v>
      </c>
      <c r="T648" s="1">
        <v>176</v>
      </c>
      <c r="U648" s="1">
        <v>-0.98836900000000005</v>
      </c>
      <c r="V648" s="1">
        <v>127.059679</v>
      </c>
      <c r="W648" s="1">
        <v>298.15897999999999</v>
      </c>
      <c r="X648" s="8">
        <v>0</v>
      </c>
    </row>
    <row r="649" spans="1:24" x14ac:dyDescent="0.25">
      <c r="A649">
        <v>647</v>
      </c>
      <c r="B649">
        <v>876.83544400000005</v>
      </c>
      <c r="C649">
        <v>3.2145139999999999</v>
      </c>
      <c r="D649">
        <v>55.710044000000003</v>
      </c>
      <c r="E649">
        <v>98.417558999999997</v>
      </c>
      <c r="F649">
        <v>53.731986999999997</v>
      </c>
      <c r="G649">
        <v>8.3289259999999992</v>
      </c>
      <c r="H649" s="2">
        <v>80.189879000000005</v>
      </c>
      <c r="I649" s="1">
        <v>4.959778</v>
      </c>
      <c r="J649" s="5">
        <v>7.0367768361611498</v>
      </c>
      <c r="K649" s="1">
        <v>36.532575999999999</v>
      </c>
      <c r="L649" s="1">
        <v>94.391875999999996</v>
      </c>
      <c r="M649" s="1">
        <v>8.2850999999999999</v>
      </c>
      <c r="N649" s="1">
        <v>173.579339</v>
      </c>
      <c r="O649" s="1">
        <v>131.178944</v>
      </c>
      <c r="P649" s="1">
        <v>230.66089599999998</v>
      </c>
      <c r="Q649" s="1">
        <v>8.5037199999999995</v>
      </c>
      <c r="R649" s="1">
        <v>57.875906000000001</v>
      </c>
      <c r="S649" s="1">
        <v>14.487556</v>
      </c>
      <c r="T649" s="1">
        <v>154</v>
      </c>
      <c r="U649" s="1">
        <v>-1.003911</v>
      </c>
      <c r="V649" s="1">
        <v>119.298587</v>
      </c>
      <c r="W649" s="1">
        <v>297.61691400000001</v>
      </c>
      <c r="X649" s="8">
        <v>0</v>
      </c>
    </row>
    <row r="650" spans="1:24" x14ac:dyDescent="0.25">
      <c r="A650">
        <v>648</v>
      </c>
      <c r="B650">
        <v>849.66705999999999</v>
      </c>
      <c r="C650">
        <v>3.2232910000000001</v>
      </c>
      <c r="D650">
        <v>55.280237</v>
      </c>
      <c r="E650">
        <v>97.831629000000007</v>
      </c>
      <c r="F650">
        <v>53.475752</v>
      </c>
      <c r="G650">
        <v>8.5723490000000009</v>
      </c>
      <c r="H650" s="2">
        <v>80.004454999999993</v>
      </c>
      <c r="I650" s="1">
        <v>4.9874049999999999</v>
      </c>
      <c r="J650" s="5">
        <v>6.6650291747646397</v>
      </c>
      <c r="K650" s="1">
        <v>32.864564000000001</v>
      </c>
      <c r="L650" s="1">
        <v>86.819329999999994</v>
      </c>
      <c r="M650" s="1">
        <v>8.1608140000000002</v>
      </c>
      <c r="N650" s="1">
        <v>164.548698</v>
      </c>
      <c r="O650" s="1">
        <v>116.37478</v>
      </c>
      <c r="P650" s="1">
        <v>208.646783</v>
      </c>
      <c r="Q650" s="1">
        <v>8.5556520000000003</v>
      </c>
      <c r="R650" s="1">
        <v>57.923264000000003</v>
      </c>
      <c r="S650" s="1">
        <v>13.314605999999999</v>
      </c>
      <c r="T650" s="1">
        <v>131</v>
      </c>
      <c r="U650" s="1">
        <v>-0.94889500000000004</v>
      </c>
      <c r="V650" s="1">
        <v>90.575378000000001</v>
      </c>
      <c r="W650" s="1">
        <v>293.20729599999999</v>
      </c>
      <c r="X650" s="8">
        <v>0</v>
      </c>
    </row>
    <row r="651" spans="1:24" x14ac:dyDescent="0.25">
      <c r="A651">
        <v>649</v>
      </c>
      <c r="B651">
        <v>840.54207499999995</v>
      </c>
      <c r="C651">
        <v>6.3389699999999998</v>
      </c>
      <c r="D651">
        <v>54.689568000000001</v>
      </c>
      <c r="E651">
        <v>97.855822000000003</v>
      </c>
      <c r="F651">
        <v>54.256549</v>
      </c>
      <c r="G651">
        <v>7.8305920000000002</v>
      </c>
      <c r="H651" s="2">
        <v>79.530359000000004</v>
      </c>
      <c r="I651" s="1">
        <v>4.959225</v>
      </c>
      <c r="J651" s="5">
        <v>6.6155273224139792</v>
      </c>
      <c r="K651" s="1">
        <v>32.078927999999998</v>
      </c>
      <c r="L651" s="1">
        <v>85.800942000000006</v>
      </c>
      <c r="M651" s="1">
        <v>8.0587110000000006</v>
      </c>
      <c r="N651" s="1">
        <v>154.699838</v>
      </c>
      <c r="O651" s="1">
        <v>112.435705</v>
      </c>
      <c r="P651" s="1">
        <v>201.61841699999999</v>
      </c>
      <c r="Q651" s="1">
        <v>8.6609879999999997</v>
      </c>
      <c r="R651" s="1">
        <v>57.385835999999998</v>
      </c>
      <c r="S651" s="1">
        <v>12.184226000000001</v>
      </c>
      <c r="T651" s="1">
        <v>114</v>
      </c>
      <c r="U651" s="1">
        <v>-1.0455620000000001</v>
      </c>
      <c r="V651" s="1">
        <v>78.929249999999996</v>
      </c>
      <c r="W651" s="1">
        <v>291.04642200000001</v>
      </c>
      <c r="X651" s="8">
        <v>0</v>
      </c>
    </row>
    <row r="652" spans="1:24" x14ac:dyDescent="0.25">
      <c r="A652">
        <v>650</v>
      </c>
      <c r="B652">
        <v>846.21227699999997</v>
      </c>
      <c r="C652">
        <v>3.519835</v>
      </c>
      <c r="D652">
        <v>50.033997999999997</v>
      </c>
      <c r="E652">
        <v>97.789013999999995</v>
      </c>
      <c r="F652">
        <v>53.737884999999999</v>
      </c>
      <c r="G652">
        <v>8.3233219999999992</v>
      </c>
      <c r="H652" s="2">
        <v>79.117722000000001</v>
      </c>
      <c r="I652" s="1">
        <v>5.6228189999999998</v>
      </c>
      <c r="J652" s="5">
        <v>6.6101214689260805</v>
      </c>
      <c r="K652" s="1">
        <v>34.425682000000002</v>
      </c>
      <c r="L652" s="1">
        <v>85.360268000000005</v>
      </c>
      <c r="M652" s="1">
        <v>8.0498829999999995</v>
      </c>
      <c r="N652" s="1">
        <v>159.12105600000001</v>
      </c>
      <c r="O652" s="1">
        <v>108.179928</v>
      </c>
      <c r="P652" s="1">
        <v>199.51383899999999</v>
      </c>
      <c r="Q652" s="1">
        <v>9.2849339999999998</v>
      </c>
      <c r="R652" s="1">
        <v>57.138824</v>
      </c>
      <c r="S652" s="1">
        <v>11.553647</v>
      </c>
      <c r="T652" s="1">
        <v>114</v>
      </c>
      <c r="U652" s="1">
        <v>-1.073645</v>
      </c>
      <c r="V652" s="1">
        <v>80.072124000000002</v>
      </c>
      <c r="W652" s="1">
        <v>280.77809600000001</v>
      </c>
      <c r="X652" s="8">
        <v>0</v>
      </c>
    </row>
    <row r="653" spans="1:24" x14ac:dyDescent="0.25">
      <c r="A653">
        <v>651</v>
      </c>
      <c r="B653">
        <v>841.74216300000001</v>
      </c>
      <c r="C653">
        <v>1.425872</v>
      </c>
      <c r="D653">
        <v>48.439379000000002</v>
      </c>
      <c r="E653">
        <v>98.799206999999996</v>
      </c>
      <c r="F653">
        <v>54.260935000000003</v>
      </c>
      <c r="G653">
        <v>7.8264250000000004</v>
      </c>
      <c r="H653" s="2">
        <v>79.218890000000002</v>
      </c>
      <c r="I653" s="1">
        <v>5.5737819999999996</v>
      </c>
      <c r="J653" s="5">
        <v>6.7420451977377498</v>
      </c>
      <c r="K653" s="1">
        <v>33.850324000000001</v>
      </c>
      <c r="L653" s="1">
        <v>86.021866000000003</v>
      </c>
      <c r="M653" s="1">
        <v>8.1832670000000007</v>
      </c>
      <c r="N653" s="1">
        <v>158.877205</v>
      </c>
      <c r="O653" s="1">
        <v>106.69866500000001</v>
      </c>
      <c r="P653" s="1">
        <v>196.96901099999999</v>
      </c>
      <c r="Q653" s="1">
        <v>9.5011869999999998</v>
      </c>
      <c r="R653" s="1">
        <v>57.201180000000001</v>
      </c>
      <c r="S653" s="1">
        <v>11.461221</v>
      </c>
      <c r="T653" s="1">
        <v>131</v>
      </c>
      <c r="U653" s="1">
        <v>-0.95234300000000005</v>
      </c>
      <c r="V653" s="1">
        <v>84.191457999999997</v>
      </c>
      <c r="W653" s="1">
        <v>280.81941999999998</v>
      </c>
      <c r="X653" s="8">
        <v>0</v>
      </c>
    </row>
    <row r="654" spans="1:24" x14ac:dyDescent="0.25">
      <c r="A654">
        <v>652</v>
      </c>
      <c r="B654">
        <v>828.81169199999999</v>
      </c>
      <c r="C654">
        <v>1.435057</v>
      </c>
      <c r="D654">
        <v>48.496096999999999</v>
      </c>
      <c r="E654">
        <v>99.608372000000003</v>
      </c>
      <c r="F654">
        <v>53.763981999999999</v>
      </c>
      <c r="G654">
        <v>8.2985299999999995</v>
      </c>
      <c r="H654" s="2">
        <v>69.548400000000001</v>
      </c>
      <c r="I654" s="1">
        <v>5.2404080000000004</v>
      </c>
      <c r="J654" s="5">
        <v>6.5424699453578796</v>
      </c>
      <c r="K654" s="1">
        <v>36.186922000000003</v>
      </c>
      <c r="L654" s="1">
        <v>87.125420000000005</v>
      </c>
      <c r="M654" s="1">
        <v>8.2019219999999997</v>
      </c>
      <c r="N654" s="1">
        <v>155.81679800000001</v>
      </c>
      <c r="O654" s="1">
        <v>108.500499</v>
      </c>
      <c r="P654" s="1">
        <v>202.503792</v>
      </c>
      <c r="Q654" s="1">
        <v>9.4289319999999996</v>
      </c>
      <c r="R654" s="1">
        <v>57.376601999999998</v>
      </c>
      <c r="S654" s="1">
        <v>11.477981</v>
      </c>
      <c r="T654" s="1">
        <v>106</v>
      </c>
      <c r="U654" s="1">
        <v>-0.94277999999999995</v>
      </c>
      <c r="V654" s="1">
        <v>84.814412000000004</v>
      </c>
      <c r="W654" s="1">
        <v>284.32812200000001</v>
      </c>
      <c r="X654" s="8">
        <v>0</v>
      </c>
    </row>
    <row r="655" spans="1:24" x14ac:dyDescent="0.25">
      <c r="A655">
        <v>653</v>
      </c>
      <c r="B655">
        <v>832.83115999999995</v>
      </c>
      <c r="C655">
        <v>1.911672</v>
      </c>
      <c r="D655">
        <v>48.477943000000003</v>
      </c>
      <c r="E655">
        <v>98.596446</v>
      </c>
      <c r="F655">
        <v>54.217215000000003</v>
      </c>
      <c r="G655">
        <v>7.8679589999999999</v>
      </c>
      <c r="H655" s="2">
        <v>66.395634000000001</v>
      </c>
      <c r="I655" s="1">
        <v>5.4029299999999996</v>
      </c>
      <c r="J655" s="5">
        <v>6.3468407891050402</v>
      </c>
      <c r="K655" s="1">
        <v>46.847375999999997</v>
      </c>
      <c r="L655" s="1">
        <v>87.463228000000001</v>
      </c>
      <c r="M655" s="1">
        <v>8.1829499999999999</v>
      </c>
      <c r="N655" s="1">
        <v>151.295141</v>
      </c>
      <c r="O655" s="1">
        <v>116.88173</v>
      </c>
      <c r="P655" s="1">
        <v>206.863281</v>
      </c>
      <c r="Q655" s="1">
        <v>9.4270289999999992</v>
      </c>
      <c r="R655" s="1">
        <v>58.813769999999998</v>
      </c>
      <c r="S655" s="1">
        <v>11.479018</v>
      </c>
      <c r="T655" s="1">
        <v>105</v>
      </c>
      <c r="U655" s="1">
        <v>-1.0096210000000001</v>
      </c>
      <c r="V655" s="1">
        <v>84.427681000000007</v>
      </c>
      <c r="W655" s="1">
        <v>294.94874800000002</v>
      </c>
      <c r="X655" s="8">
        <v>0</v>
      </c>
    </row>
    <row r="656" spans="1:24" x14ac:dyDescent="0.25">
      <c r="A656">
        <v>654</v>
      </c>
      <c r="B656">
        <v>836.15820299999996</v>
      </c>
      <c r="C656">
        <v>3.5015109999999998</v>
      </c>
      <c r="D656">
        <v>50.272905999999999</v>
      </c>
      <c r="E656">
        <v>98.296998000000002</v>
      </c>
      <c r="F656">
        <v>53.752339999999997</v>
      </c>
      <c r="G656">
        <v>8.30959</v>
      </c>
      <c r="H656" s="2">
        <v>75.933267999999998</v>
      </c>
      <c r="I656" s="1">
        <v>5.5814510000000004</v>
      </c>
      <c r="J656" s="5">
        <v>6.54335593221185</v>
      </c>
      <c r="K656" s="1">
        <v>61.099525999999997</v>
      </c>
      <c r="L656" s="1">
        <v>92.930145999999993</v>
      </c>
      <c r="M656" s="1">
        <v>10.571266</v>
      </c>
      <c r="N656" s="1">
        <v>173.87323900000001</v>
      </c>
      <c r="O656" s="1">
        <v>125.390185</v>
      </c>
      <c r="P656" s="1">
        <v>217.33382399999999</v>
      </c>
      <c r="Q656" s="1">
        <v>9.3881110000000003</v>
      </c>
      <c r="R656" s="1">
        <v>61.071224000000001</v>
      </c>
      <c r="S656" s="1">
        <v>11.474945</v>
      </c>
      <c r="T656" s="1">
        <v>108</v>
      </c>
      <c r="U656" s="1">
        <v>-1.0687979999999999</v>
      </c>
      <c r="V656" s="1">
        <v>87.025632000000002</v>
      </c>
      <c r="W656" s="1">
        <v>326.90640000000002</v>
      </c>
      <c r="X656" s="8">
        <v>0</v>
      </c>
    </row>
    <row r="657" spans="1:24" x14ac:dyDescent="0.25">
      <c r="A657">
        <v>655</v>
      </c>
      <c r="B657">
        <v>870.09751000000006</v>
      </c>
      <c r="C657">
        <v>4.637016</v>
      </c>
      <c r="D657">
        <v>56.596369000000003</v>
      </c>
      <c r="E657">
        <v>105.813666</v>
      </c>
      <c r="F657">
        <v>51.923386000000001</v>
      </c>
      <c r="G657">
        <v>10.047096</v>
      </c>
      <c r="H657" s="2">
        <v>89.277251000000007</v>
      </c>
      <c r="I657" s="1">
        <v>5.6746549999999996</v>
      </c>
      <c r="J657" s="5">
        <v>10.208666666658202</v>
      </c>
      <c r="K657" s="1">
        <v>89.069329999999994</v>
      </c>
      <c r="L657" s="1">
        <v>102.16901799999999</v>
      </c>
      <c r="M657" s="1">
        <v>21.463073999999999</v>
      </c>
      <c r="N657" s="1">
        <v>199.13437999999999</v>
      </c>
      <c r="O657" s="1">
        <v>181.142</v>
      </c>
      <c r="P657" s="1">
        <v>252.15289899999999</v>
      </c>
      <c r="Q657" s="1">
        <v>12.600477</v>
      </c>
      <c r="R657" s="1">
        <v>58.849119999999999</v>
      </c>
      <c r="S657" s="1">
        <v>12.587083</v>
      </c>
      <c r="T657" s="1">
        <v>184</v>
      </c>
      <c r="U657" s="1">
        <v>0.24403900000000001</v>
      </c>
      <c r="V657" s="1">
        <v>127.61151599999999</v>
      </c>
      <c r="W657" s="1">
        <v>369.34469799999999</v>
      </c>
      <c r="X657" s="8">
        <v>0</v>
      </c>
    </row>
    <row r="658" spans="1:24" x14ac:dyDescent="0.25">
      <c r="A658">
        <v>656</v>
      </c>
      <c r="B658">
        <v>925.19324700000004</v>
      </c>
      <c r="C658">
        <v>5.4933459999999998</v>
      </c>
      <c r="D658">
        <v>86.691061000000005</v>
      </c>
      <c r="E658">
        <v>113.10250000000001</v>
      </c>
      <c r="F658">
        <v>47.532403000000002</v>
      </c>
      <c r="G658">
        <v>14.218529999999999</v>
      </c>
      <c r="H658" s="2">
        <v>107.818872</v>
      </c>
      <c r="I658" s="1">
        <v>6.3965230000000002</v>
      </c>
      <c r="J658" s="5">
        <v>18.902000000001799</v>
      </c>
      <c r="K658" s="1">
        <v>108.72790000000001</v>
      </c>
      <c r="L658" s="1">
        <v>144.24025800000001</v>
      </c>
      <c r="M658" s="1">
        <v>35.824001000000003</v>
      </c>
      <c r="N658" s="1">
        <v>279.98800399999999</v>
      </c>
      <c r="O658" s="1">
        <v>243.07237099999998</v>
      </c>
      <c r="P658" s="1">
        <v>353.01288</v>
      </c>
      <c r="Q658" s="1">
        <v>27.726689</v>
      </c>
      <c r="R658" s="1">
        <v>65.534317999999999</v>
      </c>
      <c r="S658" s="1">
        <v>14.107507</v>
      </c>
      <c r="T658" s="1">
        <v>289</v>
      </c>
      <c r="U658" s="1">
        <v>2.6001639999999999</v>
      </c>
      <c r="V658" s="1">
        <v>168.196001</v>
      </c>
      <c r="W658" s="1">
        <v>434.50380799999999</v>
      </c>
      <c r="X658" s="8">
        <v>0</v>
      </c>
    </row>
    <row r="659" spans="1:24" x14ac:dyDescent="0.25">
      <c r="A659">
        <v>657</v>
      </c>
      <c r="B659">
        <v>1008.629397</v>
      </c>
      <c r="C659">
        <v>6.8162180000000001</v>
      </c>
      <c r="D659">
        <v>102.58613099999999</v>
      </c>
      <c r="E659">
        <v>122.328737</v>
      </c>
      <c r="F659">
        <v>45.841284999999999</v>
      </c>
      <c r="G659">
        <v>15.825092</v>
      </c>
      <c r="H659" s="2">
        <v>116.292374</v>
      </c>
      <c r="I659" s="1">
        <v>6.9839500000000001</v>
      </c>
      <c r="J659" s="5">
        <v>22.881267759556003</v>
      </c>
      <c r="K659" s="1">
        <v>106.228208</v>
      </c>
      <c r="L659" s="1">
        <v>173.89077399999999</v>
      </c>
      <c r="M659" s="1">
        <v>41.302427999999999</v>
      </c>
      <c r="N659" s="1">
        <v>345.233429</v>
      </c>
      <c r="O659" s="1">
        <v>287.22363600000006</v>
      </c>
      <c r="P659" s="1">
        <v>456.84591499999999</v>
      </c>
      <c r="Q659" s="1">
        <v>37.029043999999999</v>
      </c>
      <c r="R659" s="1">
        <v>75.743414000000001</v>
      </c>
      <c r="S659" s="1">
        <v>17.270716</v>
      </c>
      <c r="T659" s="1">
        <v>319</v>
      </c>
      <c r="U659" s="1">
        <v>3.7153239999999998</v>
      </c>
      <c r="V659" s="1">
        <v>200.96434300000001</v>
      </c>
      <c r="W659" s="1">
        <v>499.309394</v>
      </c>
      <c r="X659" s="8">
        <v>0</v>
      </c>
    </row>
    <row r="660" spans="1:24" x14ac:dyDescent="0.25">
      <c r="A660">
        <v>658</v>
      </c>
      <c r="B660">
        <v>1118.072823</v>
      </c>
      <c r="C660">
        <v>5.2584439999999999</v>
      </c>
      <c r="D660">
        <v>113.552232</v>
      </c>
      <c r="E660">
        <v>137.04186799999999</v>
      </c>
      <c r="F660">
        <v>41.521338</v>
      </c>
      <c r="G660">
        <v>19.929041999999999</v>
      </c>
      <c r="H660" s="2">
        <v>130.520523</v>
      </c>
      <c r="I660" s="1">
        <v>7.2601550000000001</v>
      </c>
      <c r="J660" s="5">
        <v>23.218438455136397</v>
      </c>
      <c r="K660" s="1">
        <v>106.87900399999999</v>
      </c>
      <c r="L660" s="1">
        <v>190.38497000000001</v>
      </c>
      <c r="M660" s="1">
        <v>40.910421999999997</v>
      </c>
      <c r="N660" s="1">
        <v>394.50999899999999</v>
      </c>
      <c r="O660" s="1">
        <v>330.12815499999999</v>
      </c>
      <c r="P660" s="1">
        <v>521.13360599999999</v>
      </c>
      <c r="Q660" s="1">
        <v>41.599947999999998</v>
      </c>
      <c r="R660" s="1">
        <v>86.495919999999998</v>
      </c>
      <c r="S660" s="1">
        <v>18.584495</v>
      </c>
      <c r="T660" s="1">
        <v>336</v>
      </c>
      <c r="U660" s="1">
        <v>4.0958170000000003</v>
      </c>
      <c r="V660" s="1">
        <v>230.28954899999999</v>
      </c>
      <c r="W660" s="1">
        <v>538.167284</v>
      </c>
      <c r="X660" s="8">
        <v>4.6193092374450337E-2</v>
      </c>
    </row>
    <row r="661" spans="1:24" x14ac:dyDescent="0.25">
      <c r="A661">
        <v>659</v>
      </c>
      <c r="B661">
        <v>1171.482131</v>
      </c>
      <c r="C661">
        <v>4.2848449999999998</v>
      </c>
      <c r="D661">
        <v>118.344998</v>
      </c>
      <c r="E661">
        <v>148.78017</v>
      </c>
      <c r="F661">
        <v>42.893920999999999</v>
      </c>
      <c r="G661">
        <v>18.625088000000002</v>
      </c>
      <c r="H661" s="2">
        <v>135.150702</v>
      </c>
      <c r="I661" s="1">
        <v>8.1667079999999999</v>
      </c>
      <c r="J661" s="5">
        <v>21.724293785300603</v>
      </c>
      <c r="K661" s="1">
        <v>114.196968</v>
      </c>
      <c r="L661" s="1">
        <v>195.43938800000001</v>
      </c>
      <c r="M661" s="1">
        <v>41.584209000000001</v>
      </c>
      <c r="N661" s="1">
        <v>413.86978399999998</v>
      </c>
      <c r="O661" s="1">
        <v>358.19839400000001</v>
      </c>
      <c r="P661" s="1">
        <v>557.57649100000003</v>
      </c>
      <c r="Q661" s="1">
        <v>43.200045000000003</v>
      </c>
      <c r="R661" s="1">
        <v>94.829381999999995</v>
      </c>
      <c r="S661" s="1">
        <v>18.045213</v>
      </c>
      <c r="T661" s="1">
        <v>377</v>
      </c>
      <c r="U661" s="1">
        <v>4.2042450000000002</v>
      </c>
      <c r="V661" s="1">
        <v>240.685552</v>
      </c>
      <c r="W661" s="1">
        <v>551.62113999999997</v>
      </c>
      <c r="X661" s="8">
        <v>6.567394254551541E-2</v>
      </c>
    </row>
    <row r="662" spans="1:24" x14ac:dyDescent="0.25">
      <c r="A662">
        <v>660</v>
      </c>
      <c r="B662">
        <v>1198.351635</v>
      </c>
      <c r="C662">
        <v>3.7065440000000001</v>
      </c>
      <c r="D662">
        <v>118.92467499999999</v>
      </c>
      <c r="E662">
        <v>145.116983</v>
      </c>
      <c r="F662">
        <v>40.479843000000002</v>
      </c>
      <c r="G662">
        <v>20.918462000000002</v>
      </c>
      <c r="H662" s="2">
        <v>135.28306799999999</v>
      </c>
      <c r="I662" s="1">
        <v>9.0005469999999992</v>
      </c>
      <c r="J662" s="5">
        <v>21.779333333339299</v>
      </c>
      <c r="K662" s="1">
        <v>114.180392</v>
      </c>
      <c r="L662" s="1">
        <v>199.50559999999999</v>
      </c>
      <c r="M662" s="1">
        <v>42.254314000000001</v>
      </c>
      <c r="N662" s="1">
        <v>420.33998500000001</v>
      </c>
      <c r="O662" s="1">
        <v>373.96495100000004</v>
      </c>
      <c r="P662" s="1">
        <v>574.45978100000002</v>
      </c>
      <c r="Q662" s="1">
        <v>43.760041999999999</v>
      </c>
      <c r="R662" s="1">
        <v>96.672556</v>
      </c>
      <c r="S662" s="1">
        <v>17.682744</v>
      </c>
      <c r="T662" s="1">
        <v>338</v>
      </c>
      <c r="U662" s="1">
        <v>4.936795</v>
      </c>
      <c r="V662" s="1">
        <v>243.55670799999999</v>
      </c>
      <c r="W662" s="1">
        <v>562.76983800000005</v>
      </c>
      <c r="X662" s="8">
        <v>0.13680318015868859</v>
      </c>
    </row>
    <row r="663" spans="1:24" x14ac:dyDescent="0.25">
      <c r="A663">
        <v>661</v>
      </c>
      <c r="B663">
        <v>1193.417128</v>
      </c>
      <c r="C663">
        <v>4.0342880000000001</v>
      </c>
      <c r="D663">
        <v>115.468681</v>
      </c>
      <c r="E663">
        <v>141.34603200000001</v>
      </c>
      <c r="F663">
        <v>44.213501000000001</v>
      </c>
      <c r="G663">
        <v>17.371486999999998</v>
      </c>
      <c r="H663" s="2">
        <v>135.92913899999999</v>
      </c>
      <c r="I663" s="1">
        <v>9.0135649999999998</v>
      </c>
      <c r="J663" s="5">
        <v>24.704655737703401</v>
      </c>
      <c r="K663" s="1">
        <v>104.556736</v>
      </c>
      <c r="L663" s="1">
        <v>196.63757799999999</v>
      </c>
      <c r="M663" s="1">
        <v>41.172953999999997</v>
      </c>
      <c r="N663" s="1">
        <v>413.20058999999998</v>
      </c>
      <c r="O663" s="1">
        <v>352.040908</v>
      </c>
      <c r="P663" s="1">
        <v>564.73705399999994</v>
      </c>
      <c r="Q663" s="1">
        <v>44.254919000000001</v>
      </c>
      <c r="R663" s="1">
        <v>93.011930000000007</v>
      </c>
      <c r="S663" s="1">
        <v>17.873466000000001</v>
      </c>
      <c r="T663" s="1">
        <v>362</v>
      </c>
      <c r="U663" s="1">
        <v>4.4697680000000002</v>
      </c>
      <c r="V663" s="1">
        <v>235.92914500000001</v>
      </c>
      <c r="W663" s="1">
        <v>560.80122800000004</v>
      </c>
      <c r="X663" s="8">
        <v>9.0849969633696306E-2</v>
      </c>
    </row>
    <row r="664" spans="1:24" x14ac:dyDescent="0.25">
      <c r="A664">
        <v>662</v>
      </c>
      <c r="B664">
        <v>1198.485993</v>
      </c>
      <c r="C664">
        <v>4.2089819999999998</v>
      </c>
      <c r="D664">
        <v>116.351725</v>
      </c>
      <c r="E664">
        <v>145.10682600000001</v>
      </c>
      <c r="F664">
        <v>46.946824999999997</v>
      </c>
      <c r="G664">
        <v>14.774829</v>
      </c>
      <c r="H664" s="2">
        <v>137.71462299999999</v>
      </c>
      <c r="I664" s="1">
        <v>9.10276</v>
      </c>
      <c r="J664" s="5">
        <v>24.326293414836901</v>
      </c>
      <c r="K664" s="1">
        <v>107.27797</v>
      </c>
      <c r="L664" s="1">
        <v>202.27751599999999</v>
      </c>
      <c r="M664" s="1">
        <v>41.096248000000003</v>
      </c>
      <c r="N664" s="1">
        <v>411.84058299999998</v>
      </c>
      <c r="O664" s="1">
        <v>342.499099</v>
      </c>
      <c r="P664" s="1">
        <v>582.65408000000002</v>
      </c>
      <c r="Q664" s="1">
        <v>44.26473</v>
      </c>
      <c r="R664" s="1">
        <v>93.488208</v>
      </c>
      <c r="S664" s="1">
        <v>18.285495000000001</v>
      </c>
      <c r="T664" s="1">
        <v>371</v>
      </c>
      <c r="U664" s="1">
        <v>3.9460310000000001</v>
      </c>
      <c r="V664" s="1">
        <v>215.01706100000001</v>
      </c>
      <c r="W664" s="1">
        <v>555.02716999999996</v>
      </c>
      <c r="X664" s="8">
        <v>7.5795462781815134E-2</v>
      </c>
    </row>
    <row r="665" spans="1:24" x14ac:dyDescent="0.25">
      <c r="A665">
        <v>663</v>
      </c>
      <c r="B665">
        <v>1206.7429159999999</v>
      </c>
      <c r="C665">
        <v>4.0649850000000001</v>
      </c>
      <c r="D665">
        <v>115.36145999999999</v>
      </c>
      <c r="E665">
        <v>148.16983400000001</v>
      </c>
      <c r="F665">
        <v>47.516556000000001</v>
      </c>
      <c r="G665">
        <v>14.233585</v>
      </c>
      <c r="H665" s="2">
        <v>134.972025</v>
      </c>
      <c r="I665" s="1">
        <v>8.9046620000000001</v>
      </c>
      <c r="J665" s="5">
        <v>23.0630508474569</v>
      </c>
      <c r="K665" s="1">
        <v>112.99475200000001</v>
      </c>
      <c r="L665" s="1">
        <v>202.789458</v>
      </c>
      <c r="M665" s="1">
        <v>41.775328000000002</v>
      </c>
      <c r="N665" s="1">
        <v>414.54328400000003</v>
      </c>
      <c r="O665" s="1">
        <v>353.82567</v>
      </c>
      <c r="P665" s="1">
        <v>559.92280600000004</v>
      </c>
      <c r="Q665" s="1">
        <v>44.632002999999997</v>
      </c>
      <c r="R665" s="1">
        <v>94.052974000000006</v>
      </c>
      <c r="S665" s="1">
        <v>18.20411</v>
      </c>
      <c r="T665" s="1">
        <v>326</v>
      </c>
      <c r="U665" s="1">
        <v>2.8955730000000002</v>
      </c>
      <c r="V665" s="1">
        <v>214.719199</v>
      </c>
      <c r="W665" s="1">
        <v>553.55830600000002</v>
      </c>
      <c r="X665" s="8">
        <v>6.4448881480191081E-2</v>
      </c>
    </row>
    <row r="666" spans="1:24" x14ac:dyDescent="0.25">
      <c r="A666">
        <v>664</v>
      </c>
      <c r="B666">
        <v>1192.8529080000001</v>
      </c>
      <c r="C666">
        <v>4.41486</v>
      </c>
      <c r="D666">
        <v>114.665402</v>
      </c>
      <c r="E666">
        <v>144.775542</v>
      </c>
      <c r="F666">
        <v>47.497349</v>
      </c>
      <c r="G666">
        <v>14.251832</v>
      </c>
      <c r="H666" s="2">
        <v>132.396828</v>
      </c>
      <c r="I666" s="1">
        <v>7.9547290000000004</v>
      </c>
      <c r="J666" s="5">
        <v>17.581694915250402</v>
      </c>
      <c r="K666" s="1">
        <v>108.98477800000001</v>
      </c>
      <c r="L666" s="1">
        <v>199.326258</v>
      </c>
      <c r="M666" s="1">
        <v>43.313231999999999</v>
      </c>
      <c r="N666" s="1">
        <v>405.84745400000003</v>
      </c>
      <c r="O666" s="1">
        <v>347.40477599999997</v>
      </c>
      <c r="P666" s="1">
        <v>541.77306500000009</v>
      </c>
      <c r="Q666" s="1">
        <v>41.705027999999999</v>
      </c>
      <c r="R666" s="1">
        <v>91.977019999999996</v>
      </c>
      <c r="S666" s="1">
        <v>18.348866999999998</v>
      </c>
      <c r="T666" s="1">
        <v>277</v>
      </c>
      <c r="U666" s="1">
        <v>2.2654920000000001</v>
      </c>
      <c r="V666" s="1">
        <v>217.082684</v>
      </c>
      <c r="W666" s="1">
        <v>551.57653400000004</v>
      </c>
      <c r="X666" s="8">
        <v>1.466554232539757E-2</v>
      </c>
    </row>
    <row r="667" spans="1:24" x14ac:dyDescent="0.25">
      <c r="A667">
        <v>665</v>
      </c>
      <c r="B667">
        <v>1152.645518</v>
      </c>
      <c r="C667">
        <v>5.6971119999999997</v>
      </c>
      <c r="D667">
        <v>110.134198</v>
      </c>
      <c r="E667">
        <v>140.04638</v>
      </c>
      <c r="F667">
        <v>52.073402999999999</v>
      </c>
      <c r="G667">
        <v>9.9045799999999993</v>
      </c>
      <c r="H667" s="2">
        <v>119.82777</v>
      </c>
      <c r="I667" s="1">
        <v>7.6230859999999998</v>
      </c>
      <c r="J667" s="5">
        <v>14.4856384180893</v>
      </c>
      <c r="K667" s="1">
        <v>103.93067000000001</v>
      </c>
      <c r="L667" s="1">
        <v>195.100098</v>
      </c>
      <c r="M667" s="1">
        <v>41.065553000000001</v>
      </c>
      <c r="N667" s="1">
        <v>388.428652</v>
      </c>
      <c r="O667" s="1">
        <v>333.84414300000003</v>
      </c>
      <c r="P667" s="1">
        <v>501.14064500000001</v>
      </c>
      <c r="Q667" s="1">
        <v>34.377760000000002</v>
      </c>
      <c r="R667" s="1">
        <v>87.664546000000001</v>
      </c>
      <c r="S667" s="1">
        <v>18.337043999999999</v>
      </c>
      <c r="T667" s="1">
        <v>258</v>
      </c>
      <c r="U667" s="1">
        <v>1.644509</v>
      </c>
      <c r="V667" s="1">
        <v>212.74336400000001</v>
      </c>
      <c r="W667" s="1">
        <v>516.78639599999997</v>
      </c>
      <c r="X667" s="8">
        <v>0</v>
      </c>
    </row>
    <row r="668" spans="1:24" x14ac:dyDescent="0.25">
      <c r="A668">
        <v>666</v>
      </c>
      <c r="B668">
        <v>1082.102142</v>
      </c>
      <c r="C668">
        <v>5.7917800000000002</v>
      </c>
      <c r="D668">
        <v>102.24348000000001</v>
      </c>
      <c r="E668">
        <v>133.69622200000001</v>
      </c>
      <c r="F668">
        <v>53.541837000000001</v>
      </c>
      <c r="G668">
        <v>8.5095679999999998</v>
      </c>
      <c r="H668" s="2">
        <v>117.4337</v>
      </c>
      <c r="I668" s="1">
        <v>6.5387709999999997</v>
      </c>
      <c r="J668" s="5">
        <v>14.0990601092926</v>
      </c>
      <c r="K668" s="1">
        <v>94.321817999999993</v>
      </c>
      <c r="L668" s="1">
        <v>188.65722600000001</v>
      </c>
      <c r="M668" s="1">
        <v>37.696736999999999</v>
      </c>
      <c r="N668" s="1">
        <v>351.20748099999997</v>
      </c>
      <c r="O668" s="1">
        <v>269.70705800000002</v>
      </c>
      <c r="P668" s="1">
        <v>443.79904899999997</v>
      </c>
      <c r="Q668" s="1">
        <v>20.810545000000001</v>
      </c>
      <c r="R668" s="1">
        <v>85.499105999999998</v>
      </c>
      <c r="S668" s="1">
        <v>18.150772</v>
      </c>
      <c r="T668" s="1">
        <v>226</v>
      </c>
      <c r="U668" s="1">
        <v>1.7285759999999999</v>
      </c>
      <c r="V668" s="1">
        <v>192.575739</v>
      </c>
      <c r="W668" s="1">
        <v>432.49606999999997</v>
      </c>
      <c r="X668" s="8">
        <v>0</v>
      </c>
    </row>
    <row r="669" spans="1:24" x14ac:dyDescent="0.25">
      <c r="A669">
        <v>667</v>
      </c>
      <c r="B669">
        <v>1004.105177</v>
      </c>
      <c r="C669">
        <v>5.2838269999999996</v>
      </c>
      <c r="D669">
        <v>96.876965999999996</v>
      </c>
      <c r="E669">
        <v>117.81772100000001</v>
      </c>
      <c r="F669">
        <v>53.483612000000001</v>
      </c>
      <c r="G669">
        <v>8.5648820000000008</v>
      </c>
      <c r="H669" s="2">
        <v>103.570103</v>
      </c>
      <c r="I669" s="1">
        <v>5.7225440000000001</v>
      </c>
      <c r="J669" s="5">
        <v>15.4029398907005</v>
      </c>
      <c r="K669" s="1">
        <v>86.888493999999994</v>
      </c>
      <c r="L669" s="1">
        <v>156.72215800000001</v>
      </c>
      <c r="M669" s="1">
        <v>31.106816999999999</v>
      </c>
      <c r="N669" s="1">
        <v>289.79204099999998</v>
      </c>
      <c r="O669" s="1">
        <v>204.82120599999999</v>
      </c>
      <c r="P669" s="1">
        <v>379.264813</v>
      </c>
      <c r="Q669" s="1">
        <v>13.680602</v>
      </c>
      <c r="R669" s="1">
        <v>75.731414000000001</v>
      </c>
      <c r="S669" s="1">
        <v>17.278393000000001</v>
      </c>
      <c r="T669" s="1">
        <v>221</v>
      </c>
      <c r="U669" s="1">
        <v>2.0318429999999998</v>
      </c>
      <c r="V669" s="1">
        <v>176.21574899999999</v>
      </c>
      <c r="W669" s="1">
        <v>371.478272</v>
      </c>
      <c r="X669" s="8">
        <v>0</v>
      </c>
    </row>
    <row r="670" spans="1:24" x14ac:dyDescent="0.25">
      <c r="A670">
        <v>668</v>
      </c>
      <c r="B670">
        <v>955.14300700000001</v>
      </c>
      <c r="C670">
        <v>4.1418549999999996</v>
      </c>
      <c r="D670">
        <v>85.407781</v>
      </c>
      <c r="E670">
        <v>109.36074000000001</v>
      </c>
      <c r="F670">
        <v>55.097909000000001</v>
      </c>
      <c r="G670">
        <v>7.0312999999999999</v>
      </c>
      <c r="H670" s="2">
        <v>76.949174999999997</v>
      </c>
      <c r="I670" s="1">
        <v>5.5841589999999997</v>
      </c>
      <c r="J670" s="5">
        <v>10.5088022598793</v>
      </c>
      <c r="K670" s="1">
        <v>86.133585999999994</v>
      </c>
      <c r="L670" s="1">
        <v>121.51213799999999</v>
      </c>
      <c r="M670" s="1">
        <v>23.089264</v>
      </c>
      <c r="N670" s="1">
        <v>258.98051800000002</v>
      </c>
      <c r="O670" s="1">
        <v>175.337763</v>
      </c>
      <c r="P670" s="1">
        <v>318.31762000000003</v>
      </c>
      <c r="Q670" s="1">
        <v>12.49545</v>
      </c>
      <c r="R670" s="1">
        <v>66.748638</v>
      </c>
      <c r="S670" s="1">
        <v>16.331054000000002</v>
      </c>
      <c r="T670" s="1">
        <v>195</v>
      </c>
      <c r="U670" s="1">
        <v>2.1951559999999999</v>
      </c>
      <c r="V670" s="1">
        <v>157.31179399999999</v>
      </c>
      <c r="W670" s="1">
        <v>323.201142</v>
      </c>
      <c r="X670" s="8">
        <v>0</v>
      </c>
    </row>
    <row r="671" spans="1:24" x14ac:dyDescent="0.25">
      <c r="A671">
        <v>669</v>
      </c>
      <c r="B671">
        <v>922.84309399999995</v>
      </c>
      <c r="C671">
        <v>3.8334920000000001</v>
      </c>
      <c r="D671">
        <v>63.161091999999996</v>
      </c>
      <c r="E671">
        <v>105.975256</v>
      </c>
      <c r="F671">
        <v>54.764040000000001</v>
      </c>
      <c r="G671">
        <v>7.3484749999999996</v>
      </c>
      <c r="H671" s="2">
        <v>73.327067999999997</v>
      </c>
      <c r="I671" s="1">
        <v>5.7233770000000002</v>
      </c>
      <c r="J671" s="5">
        <v>10.5125201445043</v>
      </c>
      <c r="K671" s="1">
        <v>86.823831999999996</v>
      </c>
      <c r="L671" s="1">
        <v>109.5163</v>
      </c>
      <c r="M671" s="1">
        <v>20.307604999999999</v>
      </c>
      <c r="N671" s="1">
        <v>229.38739699999999</v>
      </c>
      <c r="O671" s="1">
        <v>145.288127</v>
      </c>
      <c r="P671" s="1">
        <v>258.48559299999999</v>
      </c>
      <c r="Q671" s="1">
        <v>11.730777</v>
      </c>
      <c r="R671" s="1">
        <v>61.217364000000003</v>
      </c>
      <c r="S671" s="1">
        <v>15.639310999999999</v>
      </c>
      <c r="T671" s="1">
        <v>186</v>
      </c>
      <c r="U671" s="1">
        <v>2.2738489999999998</v>
      </c>
      <c r="V671" s="1">
        <v>144.96238700000001</v>
      </c>
      <c r="W671" s="1">
        <v>306.37055600000002</v>
      </c>
      <c r="X671" s="8">
        <v>0</v>
      </c>
    </row>
    <row r="672" spans="1:24" x14ac:dyDescent="0.25">
      <c r="A672">
        <v>670</v>
      </c>
      <c r="B672">
        <v>900.47924999999998</v>
      </c>
      <c r="C672">
        <v>3.9281700000000002</v>
      </c>
      <c r="D672">
        <v>55.800224999999998</v>
      </c>
      <c r="E672">
        <v>103.04820599999999</v>
      </c>
      <c r="F672">
        <v>55.997148000000003</v>
      </c>
      <c r="G672">
        <v>6.1770230000000002</v>
      </c>
      <c r="H672" s="2">
        <v>79.983957000000004</v>
      </c>
      <c r="I672" s="1">
        <v>5.440741</v>
      </c>
      <c r="J672" s="5">
        <v>7.9876493470364895</v>
      </c>
      <c r="K672" s="1">
        <v>85.601526000000007</v>
      </c>
      <c r="L672" s="1">
        <v>103.523938</v>
      </c>
      <c r="M672" s="1">
        <v>18.334593999999999</v>
      </c>
      <c r="N672" s="1">
        <v>207.197248</v>
      </c>
      <c r="O672" s="1">
        <v>127.494895</v>
      </c>
      <c r="P672" s="1">
        <v>216.27169900000001</v>
      </c>
      <c r="Q672" s="1">
        <v>11.359772</v>
      </c>
      <c r="R672" s="1">
        <v>58.615000000000002</v>
      </c>
      <c r="S672" s="1">
        <v>14.895642</v>
      </c>
      <c r="T672" s="1">
        <v>164</v>
      </c>
      <c r="U672" s="1">
        <v>2.2596340000000001</v>
      </c>
      <c r="V672" s="1">
        <v>138.11073200000001</v>
      </c>
      <c r="W672" s="1">
        <v>298.89014600000002</v>
      </c>
      <c r="X672" s="8">
        <v>0</v>
      </c>
    </row>
    <row r="673" spans="1:24" x14ac:dyDescent="0.25">
      <c r="A673">
        <v>671</v>
      </c>
      <c r="B673">
        <v>879.72476300000005</v>
      </c>
      <c r="C673">
        <v>3.261949</v>
      </c>
      <c r="D673">
        <v>55.583052000000002</v>
      </c>
      <c r="E673">
        <v>101.17983</v>
      </c>
      <c r="F673">
        <v>56.479773999999999</v>
      </c>
      <c r="G673">
        <v>5.7185280000000001</v>
      </c>
      <c r="H673" s="2">
        <v>73.287529000000006</v>
      </c>
      <c r="I673" s="1">
        <v>5.3945030000000003</v>
      </c>
      <c r="J673" s="5">
        <v>6.3870282485731797</v>
      </c>
      <c r="K673" s="1">
        <v>76.388903999999997</v>
      </c>
      <c r="L673" s="1">
        <v>90.094915999999998</v>
      </c>
      <c r="M673" s="1">
        <v>10.650225000000001</v>
      </c>
      <c r="N673" s="1">
        <v>190.97583399999999</v>
      </c>
      <c r="O673" s="1">
        <v>113.93306899999999</v>
      </c>
      <c r="P673" s="1">
        <v>209.00731200000001</v>
      </c>
      <c r="Q673" s="1">
        <v>11.358757000000001</v>
      </c>
      <c r="R673" s="1">
        <v>58.051116</v>
      </c>
      <c r="S673" s="1">
        <v>14.039422</v>
      </c>
      <c r="T673" s="1">
        <v>142</v>
      </c>
      <c r="U673" s="1">
        <v>2.2295310000000002</v>
      </c>
      <c r="V673" s="1">
        <v>128.17582200000001</v>
      </c>
      <c r="W673" s="1">
        <v>297.71064999999999</v>
      </c>
      <c r="X673" s="8">
        <v>0</v>
      </c>
    </row>
    <row r="674" spans="1:24" x14ac:dyDescent="0.25">
      <c r="A674">
        <v>672</v>
      </c>
      <c r="B674">
        <v>857.23748399999999</v>
      </c>
      <c r="C674">
        <v>2.0758459999999999</v>
      </c>
      <c r="D674">
        <v>55.336748999999998</v>
      </c>
      <c r="E674">
        <v>101.59898</v>
      </c>
      <c r="F674">
        <v>55.771552999999997</v>
      </c>
      <c r="G674">
        <v>6.3913380000000002</v>
      </c>
      <c r="H674" s="2">
        <v>70.957476999999997</v>
      </c>
      <c r="I674" s="1">
        <v>5.7084029999999997</v>
      </c>
      <c r="J674" s="5">
        <v>6.2261420765134892</v>
      </c>
      <c r="K674" s="1">
        <v>68.212975999999998</v>
      </c>
      <c r="L674" s="1">
        <v>84.664184000000006</v>
      </c>
      <c r="M674" s="1">
        <v>7.7521829999999996</v>
      </c>
      <c r="N674" s="1">
        <v>173.02850000000001</v>
      </c>
      <c r="O674" s="1">
        <v>111.618336</v>
      </c>
      <c r="P674" s="1">
        <v>206.23290800000001</v>
      </c>
      <c r="Q674" s="1">
        <v>11.371725</v>
      </c>
      <c r="R674" s="1">
        <v>57.296694000000002</v>
      </c>
      <c r="S674" s="1">
        <v>13.191630999999999</v>
      </c>
      <c r="T674" s="1">
        <v>117</v>
      </c>
      <c r="U674" s="1">
        <v>2.0667219999999999</v>
      </c>
      <c r="V674" s="1">
        <v>97.847493999999998</v>
      </c>
      <c r="W674" s="1">
        <v>297.48003599999998</v>
      </c>
      <c r="X674" s="8">
        <v>0</v>
      </c>
    </row>
    <row r="675" spans="1:24" x14ac:dyDescent="0.25">
      <c r="A675">
        <v>673</v>
      </c>
      <c r="B675">
        <v>850.94584899999995</v>
      </c>
      <c r="C675">
        <v>1.5041739999999999</v>
      </c>
      <c r="D675">
        <v>55.287610000000001</v>
      </c>
      <c r="E675">
        <v>101.395377</v>
      </c>
      <c r="F675">
        <v>56.269891999999999</v>
      </c>
      <c r="G675">
        <v>5.917916</v>
      </c>
      <c r="H675" s="2">
        <v>78.265586999999996</v>
      </c>
      <c r="I675" s="1">
        <v>5.8878360000000001</v>
      </c>
      <c r="J675" s="5">
        <v>6.1445245901704704</v>
      </c>
      <c r="K675" s="1">
        <v>53.344481999999999</v>
      </c>
      <c r="L675" s="1">
        <v>84.390308000000005</v>
      </c>
      <c r="M675" s="1">
        <v>7.7167729999999999</v>
      </c>
      <c r="N675" s="1">
        <v>165.06967</v>
      </c>
      <c r="O675" s="1">
        <v>110.13727</v>
      </c>
      <c r="P675" s="1">
        <v>222.89229599999999</v>
      </c>
      <c r="Q675" s="1">
        <v>11.478897</v>
      </c>
      <c r="R675" s="1">
        <v>56.907530000000001</v>
      </c>
      <c r="S675" s="1">
        <v>12.493</v>
      </c>
      <c r="T675" s="1">
        <v>109</v>
      </c>
      <c r="U675" s="1">
        <v>1.817129</v>
      </c>
      <c r="V675" s="1">
        <v>84.537305000000003</v>
      </c>
      <c r="W675" s="1">
        <v>282.17667</v>
      </c>
      <c r="X675" s="8">
        <v>0</v>
      </c>
    </row>
    <row r="676" spans="1:24" x14ac:dyDescent="0.25">
      <c r="A676">
        <v>674</v>
      </c>
      <c r="B676">
        <v>853.120454</v>
      </c>
      <c r="C676">
        <v>1.526003</v>
      </c>
      <c r="D676">
        <v>55.293208</v>
      </c>
      <c r="E676">
        <v>102.109853</v>
      </c>
      <c r="F676">
        <v>56.488101999999998</v>
      </c>
      <c r="G676">
        <v>5.7106159999999999</v>
      </c>
      <c r="H676" s="2">
        <v>80.219582000000003</v>
      </c>
      <c r="I676" s="1">
        <v>5.7109310000000004</v>
      </c>
      <c r="J676" s="5">
        <v>6.1414999999979001</v>
      </c>
      <c r="K676" s="1">
        <v>48.571342000000001</v>
      </c>
      <c r="L676" s="1">
        <v>84.622585999999998</v>
      </c>
      <c r="M676" s="1">
        <v>7.7773000000000003</v>
      </c>
      <c r="N676" s="1">
        <v>164.60388</v>
      </c>
      <c r="O676" s="1">
        <v>106.90612899999999</v>
      </c>
      <c r="P676" s="1">
        <v>227.70177699999999</v>
      </c>
      <c r="Q676" s="1">
        <v>11.437627000000001</v>
      </c>
      <c r="R676" s="1">
        <v>57.143183999999998</v>
      </c>
      <c r="S676" s="1">
        <v>12.023959</v>
      </c>
      <c r="T676" s="1">
        <v>113</v>
      </c>
      <c r="U676" s="1">
        <v>1.7160470000000001</v>
      </c>
      <c r="V676" s="1">
        <v>82.691567000000006</v>
      </c>
      <c r="W676" s="1">
        <v>273.78325999999998</v>
      </c>
      <c r="X676" s="8">
        <v>0</v>
      </c>
    </row>
    <row r="677" spans="1:24" x14ac:dyDescent="0.25">
      <c r="A677">
        <v>675</v>
      </c>
      <c r="B677">
        <v>850.40224599999999</v>
      </c>
      <c r="C677">
        <v>1.6467080000000001</v>
      </c>
      <c r="D677">
        <v>55.405714000000003</v>
      </c>
      <c r="E677">
        <v>100.731151</v>
      </c>
      <c r="F677">
        <v>55.739395999999999</v>
      </c>
      <c r="G677">
        <v>6.4218869999999999</v>
      </c>
      <c r="H677" s="2">
        <v>71.298938000000007</v>
      </c>
      <c r="I677" s="1">
        <v>5.728777</v>
      </c>
      <c r="J677" s="5">
        <v>6.1571666666568401</v>
      </c>
      <c r="K677" s="1">
        <v>49.072947999999997</v>
      </c>
      <c r="L677" s="1">
        <v>85.000916000000004</v>
      </c>
      <c r="M677" s="1">
        <v>7.7853510000000004</v>
      </c>
      <c r="N677" s="1">
        <v>165.11049</v>
      </c>
      <c r="O677" s="1">
        <v>104.127411</v>
      </c>
      <c r="P677" s="1">
        <v>219.19954000000001</v>
      </c>
      <c r="Q677" s="1">
        <v>11.446346</v>
      </c>
      <c r="R677" s="1">
        <v>57.032617999999999</v>
      </c>
      <c r="S677" s="1">
        <v>11.758687999999999</v>
      </c>
      <c r="T677" s="1">
        <v>125</v>
      </c>
      <c r="U677" s="1">
        <v>1.71288</v>
      </c>
      <c r="V677" s="1">
        <v>82.802543</v>
      </c>
      <c r="W677" s="1">
        <v>267.95802800000001</v>
      </c>
      <c r="X677" s="8">
        <v>0</v>
      </c>
    </row>
    <row r="678" spans="1:24" x14ac:dyDescent="0.25">
      <c r="A678">
        <v>676</v>
      </c>
      <c r="B678">
        <v>847.21740499999999</v>
      </c>
      <c r="C678">
        <v>1.4124110000000001</v>
      </c>
      <c r="D678">
        <v>55.360563999999997</v>
      </c>
      <c r="E678">
        <v>100.29318000000001</v>
      </c>
      <c r="F678">
        <v>56.238318</v>
      </c>
      <c r="G678">
        <v>5.9479110000000004</v>
      </c>
      <c r="H678" s="2">
        <v>71.138137999999998</v>
      </c>
      <c r="I678" s="1">
        <v>5.9965450000000002</v>
      </c>
      <c r="J678" s="5">
        <v>6.1619435028260305</v>
      </c>
      <c r="K678" s="1">
        <v>50.439501999999997</v>
      </c>
      <c r="L678" s="1">
        <v>85.767837999999998</v>
      </c>
      <c r="M678" s="1">
        <v>7.7597909999999999</v>
      </c>
      <c r="N678" s="1">
        <v>164.70133200000001</v>
      </c>
      <c r="O678" s="1">
        <v>103.76907</v>
      </c>
      <c r="P678" s="1">
        <v>214.894521</v>
      </c>
      <c r="Q678" s="1">
        <v>11.488937999999999</v>
      </c>
      <c r="R678" s="1">
        <v>57.022269999999999</v>
      </c>
      <c r="S678" s="1">
        <v>11.689992</v>
      </c>
      <c r="T678" s="1">
        <v>105</v>
      </c>
      <c r="U678" s="1">
        <v>1.802686</v>
      </c>
      <c r="V678" s="1">
        <v>77.996486000000004</v>
      </c>
      <c r="W678" s="1">
        <v>264.17672199999998</v>
      </c>
      <c r="X678" s="8">
        <v>0</v>
      </c>
    </row>
    <row r="679" spans="1:24" x14ac:dyDescent="0.25">
      <c r="A679">
        <v>677</v>
      </c>
      <c r="B679">
        <v>843.36306100000002</v>
      </c>
      <c r="C679">
        <v>1.9327810000000001</v>
      </c>
      <c r="D679">
        <v>55.319743000000003</v>
      </c>
      <c r="E679">
        <v>99.852570999999998</v>
      </c>
      <c r="F679">
        <v>55.734755</v>
      </c>
      <c r="G679">
        <v>6.4262959999999998</v>
      </c>
      <c r="H679" s="2">
        <v>79.248564000000002</v>
      </c>
      <c r="I679" s="1">
        <v>5.7739969999999996</v>
      </c>
      <c r="J679" s="5">
        <v>6.3000564971880504</v>
      </c>
      <c r="K679" s="1">
        <v>57.042513999999997</v>
      </c>
      <c r="L679" s="1">
        <v>85.789795999999996</v>
      </c>
      <c r="M679" s="1">
        <v>7.7113110000000002</v>
      </c>
      <c r="N679" s="1">
        <v>162.52175800000001</v>
      </c>
      <c r="O679" s="1">
        <v>112.557545</v>
      </c>
      <c r="P679" s="1">
        <v>213.055285</v>
      </c>
      <c r="Q679" s="1">
        <v>11.386825999999999</v>
      </c>
      <c r="R679" s="1">
        <v>58.760012000000003</v>
      </c>
      <c r="S679" s="1">
        <v>11.670868</v>
      </c>
      <c r="T679" s="1">
        <v>101</v>
      </c>
      <c r="U679" s="1">
        <v>1.7298210000000001</v>
      </c>
      <c r="V679" s="1">
        <v>74.432834</v>
      </c>
      <c r="W679" s="1">
        <v>285.03393</v>
      </c>
      <c r="X679" s="8">
        <v>0</v>
      </c>
    </row>
    <row r="680" spans="1:24" x14ac:dyDescent="0.25">
      <c r="A680">
        <v>678</v>
      </c>
      <c r="B680">
        <v>851.633737</v>
      </c>
      <c r="C680">
        <v>2.9683549999999999</v>
      </c>
      <c r="D680">
        <v>56.630487000000002</v>
      </c>
      <c r="E680">
        <v>100.030143</v>
      </c>
      <c r="F680">
        <v>56.272191999999997</v>
      </c>
      <c r="G680">
        <v>5.9157310000000001</v>
      </c>
      <c r="H680" s="2">
        <v>82.717449000000002</v>
      </c>
      <c r="I680" s="1">
        <v>5.5914169999999999</v>
      </c>
      <c r="J680" s="5">
        <v>6.4306666666525398</v>
      </c>
      <c r="K680" s="1">
        <v>70.159785999999997</v>
      </c>
      <c r="L680" s="1">
        <v>86.04419</v>
      </c>
      <c r="M680" s="1">
        <v>9.5265409999999999</v>
      </c>
      <c r="N680" s="1">
        <v>171.78953200000001</v>
      </c>
      <c r="O680" s="1">
        <v>123.719825</v>
      </c>
      <c r="P680" s="1">
        <v>222.19591800000001</v>
      </c>
      <c r="Q680" s="1">
        <v>11.467824999999999</v>
      </c>
      <c r="R680" s="1">
        <v>61.001139999999999</v>
      </c>
      <c r="S680" s="1">
        <v>11.651824</v>
      </c>
      <c r="T680" s="1">
        <v>104</v>
      </c>
      <c r="U680" s="1">
        <v>1.621594</v>
      </c>
      <c r="V680" s="1">
        <v>75.725165000000004</v>
      </c>
      <c r="W680" s="1">
        <v>311.43931600000002</v>
      </c>
      <c r="X680" s="8">
        <v>0</v>
      </c>
    </row>
    <row r="681" spans="1:24" x14ac:dyDescent="0.25">
      <c r="A681">
        <v>679</v>
      </c>
      <c r="B681">
        <v>888.89862900000003</v>
      </c>
      <c r="C681">
        <v>4.0699540000000001</v>
      </c>
      <c r="D681">
        <v>62.923873999999998</v>
      </c>
      <c r="E681">
        <v>108.198306</v>
      </c>
      <c r="F681">
        <v>54.174917000000001</v>
      </c>
      <c r="G681">
        <v>7.9081419999999998</v>
      </c>
      <c r="H681" s="2">
        <v>84.513876999999994</v>
      </c>
      <c r="I681" s="1">
        <v>5.9844530000000002</v>
      </c>
      <c r="J681" s="5">
        <v>6.7900000000081402</v>
      </c>
      <c r="K681" s="1">
        <v>96.343773999999996</v>
      </c>
      <c r="L681" s="1">
        <v>109.334166</v>
      </c>
      <c r="M681" s="1">
        <v>20.938879</v>
      </c>
      <c r="N681" s="1">
        <v>224.362593</v>
      </c>
      <c r="O681" s="1">
        <v>175.73795999999999</v>
      </c>
      <c r="P681" s="1">
        <v>248.71135200000001</v>
      </c>
      <c r="Q681" s="1">
        <v>14.576555000000001</v>
      </c>
      <c r="R681" s="1">
        <v>58.979056</v>
      </c>
      <c r="S681" s="1">
        <v>11.636843000000001</v>
      </c>
      <c r="T681" s="1">
        <v>167</v>
      </c>
      <c r="U681" s="1">
        <v>1.6670940000000001</v>
      </c>
      <c r="V681" s="1">
        <v>99.842096999999995</v>
      </c>
      <c r="W681" s="1">
        <v>348.80726399999998</v>
      </c>
      <c r="X681" s="8">
        <v>0</v>
      </c>
    </row>
    <row r="682" spans="1:24" x14ac:dyDescent="0.25">
      <c r="A682">
        <v>680</v>
      </c>
      <c r="B682">
        <v>957.60940600000004</v>
      </c>
      <c r="C682">
        <v>5.4666410000000001</v>
      </c>
      <c r="D682">
        <v>89.333704999999995</v>
      </c>
      <c r="E682">
        <v>112.094775</v>
      </c>
      <c r="F682">
        <v>48.209218</v>
      </c>
      <c r="G682">
        <v>13.575556000000001</v>
      </c>
      <c r="H682" s="2">
        <v>101.03667799999999</v>
      </c>
      <c r="I682" s="1">
        <v>6.8826599999999996</v>
      </c>
      <c r="J682" s="5">
        <v>13.650535519118399</v>
      </c>
      <c r="K682" s="1">
        <v>109.85204400000001</v>
      </c>
      <c r="L682" s="1">
        <v>148.863122</v>
      </c>
      <c r="M682" s="1">
        <v>34.855527000000002</v>
      </c>
      <c r="N682" s="1">
        <v>270.87970799999999</v>
      </c>
      <c r="O682" s="1">
        <v>241.87995000000001</v>
      </c>
      <c r="P682" s="1">
        <v>331.90736000000004</v>
      </c>
      <c r="Q682" s="1">
        <v>27.729447</v>
      </c>
      <c r="R682" s="1">
        <v>64.093826000000007</v>
      </c>
      <c r="S682" s="1">
        <v>13.304708</v>
      </c>
      <c r="T682" s="1">
        <v>234</v>
      </c>
      <c r="U682" s="1">
        <v>2.0037769999999999</v>
      </c>
      <c r="V682" s="1">
        <v>127.015533</v>
      </c>
      <c r="W682" s="1">
        <v>429.69432</v>
      </c>
      <c r="X682" s="8">
        <v>0</v>
      </c>
    </row>
    <row r="683" spans="1:24" x14ac:dyDescent="0.25">
      <c r="A683">
        <v>681</v>
      </c>
      <c r="B683">
        <v>1044.030403</v>
      </c>
      <c r="C683">
        <v>5.8043009999999997</v>
      </c>
      <c r="D683">
        <v>102.07073</v>
      </c>
      <c r="E683">
        <v>120.43853799999999</v>
      </c>
      <c r="F683">
        <v>44.880282999999999</v>
      </c>
      <c r="G683">
        <v>16.738043999999999</v>
      </c>
      <c r="H683" s="2">
        <v>121.627763</v>
      </c>
      <c r="I683" s="1">
        <v>8.1312440000000006</v>
      </c>
      <c r="J683" s="5">
        <v>17.290131147543402</v>
      </c>
      <c r="K683" s="1">
        <v>104.719182</v>
      </c>
      <c r="L683" s="1">
        <v>177.11642800000001</v>
      </c>
      <c r="M683" s="1">
        <v>36.185234000000001</v>
      </c>
      <c r="N683" s="1">
        <v>318.235771</v>
      </c>
      <c r="O683" s="1">
        <v>288.40905099999998</v>
      </c>
      <c r="P683" s="1">
        <v>453.45847099999997</v>
      </c>
      <c r="Q683" s="1">
        <v>38.065283999999998</v>
      </c>
      <c r="R683" s="1">
        <v>75.855794000000003</v>
      </c>
      <c r="S683" s="1">
        <v>16.261666999999999</v>
      </c>
      <c r="T683" s="1">
        <v>293</v>
      </c>
      <c r="U683" s="1">
        <v>3.2512279999999998</v>
      </c>
      <c r="V683" s="1">
        <v>158.64355399999999</v>
      </c>
      <c r="W683" s="1">
        <v>491.51681400000001</v>
      </c>
      <c r="X683" s="8">
        <v>0</v>
      </c>
    </row>
    <row r="684" spans="1:24" x14ac:dyDescent="0.25">
      <c r="A684">
        <v>682</v>
      </c>
      <c r="B684">
        <v>1141.567998</v>
      </c>
      <c r="C684">
        <v>5.7131470000000002</v>
      </c>
      <c r="D684">
        <v>110.802283</v>
      </c>
      <c r="E684">
        <v>133.95876799999999</v>
      </c>
      <c r="F684">
        <v>46.804113999999998</v>
      </c>
      <c r="G684">
        <v>14.910405000000001</v>
      </c>
      <c r="H684" s="2">
        <v>128.83058800000001</v>
      </c>
      <c r="I684" s="1">
        <v>8.246632</v>
      </c>
      <c r="J684" s="5">
        <v>21.0781666666734</v>
      </c>
      <c r="K684" s="1">
        <v>102.602874</v>
      </c>
      <c r="L684" s="1">
        <v>190.821088</v>
      </c>
      <c r="M684" s="1">
        <v>36.497706999999998</v>
      </c>
      <c r="N684" s="1">
        <v>379.084521</v>
      </c>
      <c r="O684" s="1">
        <v>320.74310600000001</v>
      </c>
      <c r="P684" s="1">
        <v>557.69746800000007</v>
      </c>
      <c r="Q684" s="1">
        <v>43.289929000000001</v>
      </c>
      <c r="R684" s="1">
        <v>85.796397999999996</v>
      </c>
      <c r="S684" s="1">
        <v>17.140588999999999</v>
      </c>
      <c r="T684" s="1">
        <v>338</v>
      </c>
      <c r="U684" s="1">
        <v>1.7276499999999999</v>
      </c>
      <c r="V684" s="1">
        <v>186.684979</v>
      </c>
      <c r="W684" s="1">
        <v>542.93433400000004</v>
      </c>
      <c r="X684" s="8">
        <v>1.421472317064317E-2</v>
      </c>
    </row>
    <row r="685" spans="1:24" x14ac:dyDescent="0.25">
      <c r="A685">
        <v>683</v>
      </c>
      <c r="B685">
        <v>1170.1906739999999</v>
      </c>
      <c r="C685">
        <v>6.5034970000000003</v>
      </c>
      <c r="D685">
        <v>115.058666</v>
      </c>
      <c r="E685">
        <v>146.35479100000001</v>
      </c>
      <c r="F685">
        <v>45.965927000000001</v>
      </c>
      <c r="G685">
        <v>15.706683</v>
      </c>
      <c r="H685" s="2">
        <v>130.26105200000001</v>
      </c>
      <c r="I685" s="1">
        <v>8.5469200000000001</v>
      </c>
      <c r="J685" s="5">
        <v>25.708166666663601</v>
      </c>
      <c r="K685" s="1">
        <v>111.152844</v>
      </c>
      <c r="L685" s="1">
        <v>196.54416000000001</v>
      </c>
      <c r="M685" s="1">
        <v>41.714941000000003</v>
      </c>
      <c r="N685" s="1">
        <v>405.55996800000003</v>
      </c>
      <c r="O685" s="1">
        <v>345.19348600000001</v>
      </c>
      <c r="P685" s="1">
        <v>591.8042989999999</v>
      </c>
      <c r="Q685" s="1">
        <v>46.005372000000001</v>
      </c>
      <c r="R685" s="1">
        <v>89.449290000000005</v>
      </c>
      <c r="S685" s="1">
        <v>17.827145000000002</v>
      </c>
      <c r="T685" s="1">
        <v>373</v>
      </c>
      <c r="U685" s="1">
        <v>0.455486</v>
      </c>
      <c r="V685" s="1">
        <v>202.106875</v>
      </c>
      <c r="W685" s="1">
        <v>561.79456200000004</v>
      </c>
      <c r="X685" s="8">
        <v>2.1237514924302751E-2</v>
      </c>
    </row>
    <row r="686" spans="1:24" x14ac:dyDescent="0.25">
      <c r="A686">
        <v>684</v>
      </c>
      <c r="B686">
        <v>1183.6947640000001</v>
      </c>
      <c r="C686">
        <v>7.9885489999999999</v>
      </c>
      <c r="D686">
        <v>115.723738</v>
      </c>
      <c r="E686">
        <v>146.103115</v>
      </c>
      <c r="F686">
        <v>46.293692999999998</v>
      </c>
      <c r="G686">
        <v>15.395305</v>
      </c>
      <c r="H686" s="2">
        <v>130.89460099999999</v>
      </c>
      <c r="I686" s="1">
        <v>9.0878969999999999</v>
      </c>
      <c r="J686" s="5">
        <v>24.769666666659699</v>
      </c>
      <c r="K686" s="1">
        <v>106.01756</v>
      </c>
      <c r="L686" s="1">
        <v>195.49372199999999</v>
      </c>
      <c r="M686" s="1">
        <v>42.932654999999997</v>
      </c>
      <c r="N686" s="1">
        <v>416.18206400000003</v>
      </c>
      <c r="O686" s="1">
        <v>360.335285</v>
      </c>
      <c r="P686" s="1">
        <v>587.51828499999999</v>
      </c>
      <c r="Q686" s="1">
        <v>43.834724999999999</v>
      </c>
      <c r="R686" s="1">
        <v>91.836429999999993</v>
      </c>
      <c r="S686" s="1">
        <v>17.829488000000001</v>
      </c>
      <c r="T686" s="1">
        <v>352</v>
      </c>
      <c r="U686" s="1">
        <v>0.77423799999999998</v>
      </c>
      <c r="V686" s="1">
        <v>211.05863099999999</v>
      </c>
      <c r="W686" s="1">
        <v>583.42353400000002</v>
      </c>
      <c r="X686" s="8">
        <v>1.754089522689721E-2</v>
      </c>
    </row>
    <row r="687" spans="1:24" x14ac:dyDescent="0.25">
      <c r="A687">
        <v>685</v>
      </c>
      <c r="B687">
        <v>1183.8801559999999</v>
      </c>
      <c r="C687">
        <v>8.9554170000000006</v>
      </c>
      <c r="D687">
        <v>113.579354</v>
      </c>
      <c r="E687">
        <v>146.25506999999999</v>
      </c>
      <c r="F687">
        <v>47.252550999999997</v>
      </c>
      <c r="G687">
        <v>14.484389999999999</v>
      </c>
      <c r="H687" s="2">
        <v>130.82527899999999</v>
      </c>
      <c r="I687" s="1">
        <v>9.0068900000000003</v>
      </c>
      <c r="J687" s="5">
        <v>19.7971864406863</v>
      </c>
      <c r="K687" s="1">
        <v>107.403814</v>
      </c>
      <c r="L687" s="1">
        <v>192.41572600000001</v>
      </c>
      <c r="M687" s="1">
        <v>43.241866000000002</v>
      </c>
      <c r="N687" s="1">
        <v>408.27096599999999</v>
      </c>
      <c r="O687" s="1">
        <v>357.39121499999999</v>
      </c>
      <c r="P687" s="1">
        <v>568.17417999999998</v>
      </c>
      <c r="Q687" s="1">
        <v>44.917312000000003</v>
      </c>
      <c r="R687" s="1">
        <v>92.055694000000003</v>
      </c>
      <c r="S687" s="1">
        <v>18.290338999999999</v>
      </c>
      <c r="T687" s="1">
        <v>351</v>
      </c>
      <c r="U687" s="1">
        <v>0.75597599999999998</v>
      </c>
      <c r="V687" s="1">
        <v>216.72168199999999</v>
      </c>
      <c r="W687" s="1">
        <v>577.17530399999998</v>
      </c>
      <c r="X687" s="8">
        <v>2.6617294166220579E-2</v>
      </c>
    </row>
    <row r="688" spans="1:24" x14ac:dyDescent="0.25">
      <c r="A688">
        <v>686</v>
      </c>
      <c r="B688">
        <v>1183.8361299999999</v>
      </c>
      <c r="C688">
        <v>8.6332229999999992</v>
      </c>
      <c r="D688">
        <v>113.045565</v>
      </c>
      <c r="E688">
        <v>146.751428</v>
      </c>
      <c r="F688">
        <v>47.597549999999998</v>
      </c>
      <c r="G688">
        <v>14.156641</v>
      </c>
      <c r="H688" s="2">
        <v>132.14713699999999</v>
      </c>
      <c r="I688" s="1">
        <v>9.264227</v>
      </c>
      <c r="J688" s="5">
        <v>20.558977493739803</v>
      </c>
      <c r="K688" s="1">
        <v>122.52983399999999</v>
      </c>
      <c r="L688" s="1">
        <v>191.524676</v>
      </c>
      <c r="M688" s="1">
        <v>41.568551999999997</v>
      </c>
      <c r="N688" s="1">
        <v>414.46704899999997</v>
      </c>
      <c r="O688" s="1">
        <v>358.38518799999997</v>
      </c>
      <c r="P688" s="1">
        <v>570.37521700000002</v>
      </c>
      <c r="Q688" s="1">
        <v>46.507717</v>
      </c>
      <c r="R688" s="1">
        <v>93.307087999999993</v>
      </c>
      <c r="S688" s="1">
        <v>18.774540999999999</v>
      </c>
      <c r="T688" s="1">
        <v>310</v>
      </c>
      <c r="U688" s="1">
        <v>0.35976799999999998</v>
      </c>
      <c r="V688" s="1">
        <v>223.337817</v>
      </c>
      <c r="W688" s="1">
        <v>562.76113399999997</v>
      </c>
      <c r="X688" s="8">
        <v>1.44406245739147E-2</v>
      </c>
    </row>
    <row r="689" spans="1:24" x14ac:dyDescent="0.25">
      <c r="A689">
        <v>687</v>
      </c>
      <c r="B689">
        <v>1168.8459</v>
      </c>
      <c r="C689">
        <v>6.4036929999999996</v>
      </c>
      <c r="D689">
        <v>110.366343</v>
      </c>
      <c r="E689">
        <v>150.06466599999999</v>
      </c>
      <c r="F689">
        <v>45.856374000000002</v>
      </c>
      <c r="G689">
        <v>15.810758</v>
      </c>
      <c r="H689" s="2">
        <v>131.67559199999999</v>
      </c>
      <c r="I689" s="1">
        <v>9.4141060000000003</v>
      </c>
      <c r="J689" s="5">
        <v>19.924581828294301</v>
      </c>
      <c r="K689" s="1">
        <v>111.492608</v>
      </c>
      <c r="L689" s="1">
        <v>193.21778399999999</v>
      </c>
      <c r="M689" s="1">
        <v>38.287075000000002</v>
      </c>
      <c r="N689" s="1">
        <v>419.03831600000001</v>
      </c>
      <c r="O689" s="1">
        <v>353.42187300000001</v>
      </c>
      <c r="P689" s="1">
        <v>583.02753499999994</v>
      </c>
      <c r="Q689" s="1">
        <v>44.242469999999997</v>
      </c>
      <c r="R689" s="1">
        <v>96.291798</v>
      </c>
      <c r="S689" s="1">
        <v>18.553419000000002</v>
      </c>
      <c r="T689" s="1">
        <v>285</v>
      </c>
      <c r="U689" s="1">
        <v>0.34245500000000001</v>
      </c>
      <c r="V689" s="1">
        <v>228.79463799999999</v>
      </c>
      <c r="W689" s="1">
        <v>549.55911800000001</v>
      </c>
      <c r="X689" s="8">
        <v>1.1515026974099811E-2</v>
      </c>
    </row>
    <row r="690" spans="1:24" x14ac:dyDescent="0.25">
      <c r="A690">
        <v>688</v>
      </c>
      <c r="B690">
        <v>1140.920699</v>
      </c>
      <c r="C690">
        <v>5.4843820000000001</v>
      </c>
      <c r="D690">
        <v>107.23843100000001</v>
      </c>
      <c r="E690">
        <v>144.63372799999999</v>
      </c>
      <c r="F690">
        <v>45.428120999999997</v>
      </c>
      <c r="G690">
        <v>16.217597999999999</v>
      </c>
      <c r="H690" s="2">
        <v>127.03935300000001</v>
      </c>
      <c r="I690" s="1">
        <v>9.4231069999999999</v>
      </c>
      <c r="J690" s="5">
        <v>20.914587570616199</v>
      </c>
      <c r="K690" s="1">
        <v>105.083714</v>
      </c>
      <c r="L690" s="1">
        <v>188.75027800000001</v>
      </c>
      <c r="M690" s="1">
        <v>38.298327999999998</v>
      </c>
      <c r="N690" s="1">
        <v>398.67921200000001</v>
      </c>
      <c r="O690" s="1">
        <v>334.11720200000002</v>
      </c>
      <c r="P690" s="1">
        <v>554.40979500000003</v>
      </c>
      <c r="Q690" s="1">
        <v>40.985562000000002</v>
      </c>
      <c r="R690" s="1">
        <v>95.916188000000005</v>
      </c>
      <c r="S690" s="1">
        <v>18.006812</v>
      </c>
      <c r="T690" s="1">
        <v>302</v>
      </c>
      <c r="U690" s="1">
        <v>0.45785999999999999</v>
      </c>
      <c r="V690" s="1">
        <v>220.613831</v>
      </c>
      <c r="W690" s="1">
        <v>536.38138600000002</v>
      </c>
      <c r="X690" s="8">
        <v>2.0415329535083408E-3</v>
      </c>
    </row>
    <row r="691" spans="1:24" x14ac:dyDescent="0.25">
      <c r="A691">
        <v>689</v>
      </c>
      <c r="B691">
        <v>1095.964635</v>
      </c>
      <c r="C691">
        <v>5.5919869999999996</v>
      </c>
      <c r="D691">
        <v>103.670047</v>
      </c>
      <c r="E691">
        <v>143.90488999999999</v>
      </c>
      <c r="F691">
        <v>53.218501000000003</v>
      </c>
      <c r="G691">
        <v>8.8167369999999998</v>
      </c>
      <c r="H691" s="2">
        <v>117.127534</v>
      </c>
      <c r="I691" s="1">
        <v>8.7825319999999998</v>
      </c>
      <c r="J691" s="5">
        <v>20.698000000003901</v>
      </c>
      <c r="K691" s="1">
        <v>103.697458</v>
      </c>
      <c r="L691" s="1">
        <v>185.40799799999999</v>
      </c>
      <c r="M691" s="1">
        <v>38.853794000000001</v>
      </c>
      <c r="N691" s="1">
        <v>362.31046900000001</v>
      </c>
      <c r="O691" s="1">
        <v>309.48715800000002</v>
      </c>
      <c r="P691" s="1">
        <v>500.53501299999999</v>
      </c>
      <c r="Q691" s="1">
        <v>27.947019000000001</v>
      </c>
      <c r="R691" s="1">
        <v>92.622932000000006</v>
      </c>
      <c r="S691" s="1">
        <v>16.553218000000001</v>
      </c>
      <c r="T691" s="1">
        <v>270</v>
      </c>
      <c r="U691" s="1">
        <v>-0.11106199999999999</v>
      </c>
      <c r="V691" s="1">
        <v>194.39707799999999</v>
      </c>
      <c r="W691" s="1">
        <v>480.680834</v>
      </c>
      <c r="X691" s="8">
        <v>0</v>
      </c>
    </row>
    <row r="692" spans="1:24" x14ac:dyDescent="0.25">
      <c r="A692">
        <v>690</v>
      </c>
      <c r="B692">
        <v>1026.861193</v>
      </c>
      <c r="C692">
        <v>5.7121230000000001</v>
      </c>
      <c r="D692">
        <v>89.883953000000005</v>
      </c>
      <c r="E692">
        <v>126.808987</v>
      </c>
      <c r="F692">
        <v>56.302869999999999</v>
      </c>
      <c r="G692">
        <v>5.8865869999999996</v>
      </c>
      <c r="H692" s="2">
        <v>104.063559</v>
      </c>
      <c r="I692" s="1">
        <v>6.5006550000000001</v>
      </c>
      <c r="J692" s="5">
        <v>17.087999999988799</v>
      </c>
      <c r="K692" s="1">
        <v>95.431237999999993</v>
      </c>
      <c r="L692" s="1">
        <v>181.730818</v>
      </c>
      <c r="M692" s="1">
        <v>34.870471000000002</v>
      </c>
      <c r="N692" s="1">
        <v>312.18711400000001</v>
      </c>
      <c r="O692" s="1">
        <v>245.99206299999997</v>
      </c>
      <c r="P692" s="1">
        <v>417.63725899999997</v>
      </c>
      <c r="Q692" s="1">
        <v>18.104013999999999</v>
      </c>
      <c r="R692" s="1">
        <v>86.415586000000005</v>
      </c>
      <c r="S692" s="1">
        <v>15.450094999999999</v>
      </c>
      <c r="T692" s="1">
        <v>246</v>
      </c>
      <c r="U692" s="1">
        <v>-0.20000599999999999</v>
      </c>
      <c r="V692" s="1">
        <v>164.05285799999999</v>
      </c>
      <c r="W692" s="1">
        <v>377.40155399999998</v>
      </c>
      <c r="X692" s="8">
        <v>0</v>
      </c>
    </row>
    <row r="693" spans="1:24" x14ac:dyDescent="0.25">
      <c r="A693">
        <v>691</v>
      </c>
      <c r="B693">
        <v>971.72426800000005</v>
      </c>
      <c r="C693">
        <v>4.5935930000000003</v>
      </c>
      <c r="D693">
        <v>61.069423999999998</v>
      </c>
      <c r="E693">
        <v>111.025811</v>
      </c>
      <c r="F693">
        <v>56.461505000000002</v>
      </c>
      <c r="G693">
        <v>5.7358830000000003</v>
      </c>
      <c r="H693" s="2">
        <v>96.003578000000005</v>
      </c>
      <c r="I693" s="1">
        <v>4.9591390000000004</v>
      </c>
      <c r="J693" s="5">
        <v>15.894666666674301</v>
      </c>
      <c r="K693" s="1">
        <v>80.711184000000003</v>
      </c>
      <c r="L693" s="1">
        <v>153.02027000000001</v>
      </c>
      <c r="M693" s="1">
        <v>29.509585000000001</v>
      </c>
      <c r="N693" s="1">
        <v>260.19561800000002</v>
      </c>
      <c r="O693" s="1">
        <v>171.99190400000001</v>
      </c>
      <c r="P693" s="1">
        <v>330.44624999999996</v>
      </c>
      <c r="Q693" s="1">
        <v>13.065979</v>
      </c>
      <c r="R693" s="1">
        <v>76.735855999999998</v>
      </c>
      <c r="S693" s="1">
        <v>14.806874000000001</v>
      </c>
      <c r="T693" s="1">
        <v>222</v>
      </c>
      <c r="U693" s="1">
        <v>-0.18965099999999999</v>
      </c>
      <c r="V693" s="1">
        <v>151.13693499999999</v>
      </c>
      <c r="W693" s="1">
        <v>310.69243599999999</v>
      </c>
      <c r="X693" s="8">
        <v>0</v>
      </c>
    </row>
    <row r="694" spans="1:24" x14ac:dyDescent="0.25">
      <c r="A694">
        <v>692</v>
      </c>
      <c r="B694">
        <v>925.55829600000004</v>
      </c>
      <c r="C694">
        <v>3.725943</v>
      </c>
      <c r="D694">
        <v>51.472203</v>
      </c>
      <c r="E694">
        <v>104.534172</v>
      </c>
      <c r="F694">
        <v>56.546593000000001</v>
      </c>
      <c r="G694">
        <v>5.6550500000000001</v>
      </c>
      <c r="H694" s="2">
        <v>88.088725999999994</v>
      </c>
      <c r="I694" s="1">
        <v>4.7008679999999998</v>
      </c>
      <c r="J694" s="5">
        <v>15.790000000008099</v>
      </c>
      <c r="K694" s="1">
        <v>65.976234000000005</v>
      </c>
      <c r="L694" s="1">
        <v>118.48645</v>
      </c>
      <c r="M694" s="1">
        <v>19.196904</v>
      </c>
      <c r="N694" s="1">
        <v>222.09233499999999</v>
      </c>
      <c r="O694" s="1">
        <v>141.123402</v>
      </c>
      <c r="P694" s="1">
        <v>282.37372299999998</v>
      </c>
      <c r="Q694" s="1">
        <v>11.178604999999999</v>
      </c>
      <c r="R694" s="1">
        <v>64.730131999999998</v>
      </c>
      <c r="S694" s="1">
        <v>14.656219999999999</v>
      </c>
      <c r="T694" s="1">
        <v>205</v>
      </c>
      <c r="U694" s="1">
        <v>-0.13688900000000001</v>
      </c>
      <c r="V694" s="1">
        <v>133.93728200000001</v>
      </c>
      <c r="W694" s="1">
        <v>278.78655199999997</v>
      </c>
      <c r="X694" s="8">
        <v>0</v>
      </c>
    </row>
    <row r="695" spans="1:24" x14ac:dyDescent="0.25">
      <c r="A695">
        <v>693</v>
      </c>
      <c r="B695">
        <v>880.74711100000002</v>
      </c>
      <c r="C695">
        <v>3.6750660000000002</v>
      </c>
      <c r="D695">
        <v>49.772536000000002</v>
      </c>
      <c r="E695">
        <v>103.69898000000001</v>
      </c>
      <c r="F695">
        <v>56.501669999999997</v>
      </c>
      <c r="G695">
        <v>5.6977270000000004</v>
      </c>
      <c r="H695" s="2">
        <v>94.321714</v>
      </c>
      <c r="I695" s="1">
        <v>4.8353520000000003</v>
      </c>
      <c r="J695" s="5">
        <v>13.144262295070799</v>
      </c>
      <c r="K695" s="1">
        <v>61.327848000000003</v>
      </c>
      <c r="L695" s="1">
        <v>97.342743999999996</v>
      </c>
      <c r="M695" s="1">
        <v>13.934497</v>
      </c>
      <c r="N695" s="1">
        <v>197.44441599999999</v>
      </c>
      <c r="O695" s="1">
        <v>125.738393</v>
      </c>
      <c r="P695" s="1">
        <v>258.16516100000001</v>
      </c>
      <c r="Q695" s="1">
        <v>11.098367</v>
      </c>
      <c r="R695" s="1">
        <v>58.898069999999997</v>
      </c>
      <c r="S695" s="1">
        <v>13.823453000000001</v>
      </c>
      <c r="T695" s="1">
        <v>196</v>
      </c>
      <c r="U695" s="1">
        <v>-0.15571299999999999</v>
      </c>
      <c r="V695" s="1">
        <v>123.87862800000001</v>
      </c>
      <c r="W695" s="1">
        <v>245.74530200000001</v>
      </c>
      <c r="X695" s="8">
        <v>0</v>
      </c>
    </row>
    <row r="696" spans="1:24" x14ac:dyDescent="0.25">
      <c r="A696">
        <v>694</v>
      </c>
      <c r="B696">
        <v>861.68153800000005</v>
      </c>
      <c r="C696">
        <v>3.2880319999999998</v>
      </c>
      <c r="D696">
        <v>49.458561000000003</v>
      </c>
      <c r="E696">
        <v>103.060647</v>
      </c>
      <c r="F696">
        <v>55.736984999999997</v>
      </c>
      <c r="G696">
        <v>6.4241770000000002</v>
      </c>
      <c r="H696" s="2">
        <v>90.921285999999995</v>
      </c>
      <c r="I696" s="1">
        <v>4.9810739999999996</v>
      </c>
      <c r="J696" s="5">
        <v>8.4437377049180196</v>
      </c>
      <c r="K696" s="1">
        <v>60.428468000000002</v>
      </c>
      <c r="L696" s="1">
        <v>92.864192000000003</v>
      </c>
      <c r="M696" s="1">
        <v>9.9398099999999996</v>
      </c>
      <c r="N696" s="1">
        <v>183.582087</v>
      </c>
      <c r="O696" s="1">
        <v>115.306062</v>
      </c>
      <c r="P696" s="1">
        <v>253.10713099999998</v>
      </c>
      <c r="Q696" s="1">
        <v>10.503792000000001</v>
      </c>
      <c r="R696" s="1">
        <v>57.016075999999998</v>
      </c>
      <c r="S696" s="1">
        <v>12.534357</v>
      </c>
      <c r="T696" s="1">
        <v>187</v>
      </c>
      <c r="U696" s="1">
        <v>-4.2956000000000001E-2</v>
      </c>
      <c r="V696" s="1">
        <v>120.725281</v>
      </c>
      <c r="W696" s="1">
        <v>236.82088999999999</v>
      </c>
      <c r="X696" s="8">
        <v>0</v>
      </c>
    </row>
    <row r="697" spans="1:24" x14ac:dyDescent="0.25">
      <c r="A697">
        <v>695</v>
      </c>
      <c r="B697">
        <v>849.94213200000002</v>
      </c>
      <c r="C697">
        <v>2.7418819999999999</v>
      </c>
      <c r="D697">
        <v>48.766742999999998</v>
      </c>
      <c r="E697">
        <v>100.360505</v>
      </c>
      <c r="F697">
        <v>56.240068000000001</v>
      </c>
      <c r="G697">
        <v>5.9462489999999999</v>
      </c>
      <c r="H697" s="2">
        <v>84.581924999999998</v>
      </c>
      <c r="I697" s="1">
        <v>5.0277770000000004</v>
      </c>
      <c r="J697" s="5">
        <v>6.9425084745744199</v>
      </c>
      <c r="K697" s="1">
        <v>57.410609999999998</v>
      </c>
      <c r="L697" s="1">
        <v>91.191013999999996</v>
      </c>
      <c r="M697" s="1">
        <v>8.6171620000000004</v>
      </c>
      <c r="N697" s="1">
        <v>175.222568</v>
      </c>
      <c r="O697" s="1">
        <v>108.42725100000001</v>
      </c>
      <c r="P697" s="1">
        <v>251.68656100000001</v>
      </c>
      <c r="Q697" s="1">
        <v>10.284352</v>
      </c>
      <c r="R697" s="1">
        <v>56.356406</v>
      </c>
      <c r="S697" s="1">
        <v>11.862344999999999</v>
      </c>
      <c r="T697" s="1">
        <v>174</v>
      </c>
      <c r="U697" s="1">
        <v>-0.13562099999999999</v>
      </c>
      <c r="V697" s="1">
        <v>117.811335</v>
      </c>
      <c r="W697" s="1">
        <v>240.43788799999999</v>
      </c>
      <c r="X697" s="8">
        <v>0</v>
      </c>
    </row>
    <row r="698" spans="1:24" x14ac:dyDescent="0.25">
      <c r="A698">
        <v>696</v>
      </c>
      <c r="B698">
        <v>831.05380600000001</v>
      </c>
      <c r="C698">
        <v>1.995179</v>
      </c>
      <c r="D698">
        <v>48.549188999999998</v>
      </c>
      <c r="E698">
        <v>99.306259999999995</v>
      </c>
      <c r="F698">
        <v>56.496017999999999</v>
      </c>
      <c r="G698">
        <v>5.7030960000000004</v>
      </c>
      <c r="H698" s="2">
        <v>83.291022999999996</v>
      </c>
      <c r="I698" s="1">
        <v>5.4457899999999997</v>
      </c>
      <c r="J698" s="5">
        <v>6.8434915254183499</v>
      </c>
      <c r="K698" s="1">
        <v>54.534086000000002</v>
      </c>
      <c r="L698" s="1">
        <v>87.601371999999998</v>
      </c>
      <c r="M698" s="1">
        <v>8.8254940000000008</v>
      </c>
      <c r="N698" s="1">
        <v>182.26081099999999</v>
      </c>
      <c r="O698" s="1">
        <v>103.31974500000001</v>
      </c>
      <c r="P698" s="1">
        <v>251.44624999999999</v>
      </c>
      <c r="Q698" s="1">
        <v>10.153651</v>
      </c>
      <c r="R698" s="1">
        <v>56.820399999999999</v>
      </c>
      <c r="S698" s="1">
        <v>11.700498</v>
      </c>
      <c r="T698" s="1">
        <v>148</v>
      </c>
      <c r="U698" s="1">
        <v>-8.8308999999999999E-2</v>
      </c>
      <c r="V698" s="1">
        <v>88.989442999999994</v>
      </c>
      <c r="W698" s="1">
        <v>232.939742</v>
      </c>
      <c r="X698" s="8">
        <v>0</v>
      </c>
    </row>
    <row r="699" spans="1:24" x14ac:dyDescent="0.25">
      <c r="A699">
        <v>697</v>
      </c>
      <c r="B699">
        <v>820.49808399999995</v>
      </c>
      <c r="C699">
        <v>1.630943</v>
      </c>
      <c r="D699">
        <v>48.763407999999998</v>
      </c>
      <c r="E699">
        <v>99.205995999999999</v>
      </c>
      <c r="F699">
        <v>56.497261000000002</v>
      </c>
      <c r="G699">
        <v>5.7019149999999996</v>
      </c>
      <c r="H699" s="2">
        <v>82.237843999999996</v>
      </c>
      <c r="I699" s="1">
        <v>5.5317090000000002</v>
      </c>
      <c r="J699" s="5">
        <v>6.2746666666789599</v>
      </c>
      <c r="K699" s="1">
        <v>52.842390000000002</v>
      </c>
      <c r="L699" s="1">
        <v>86.084896000000001</v>
      </c>
      <c r="M699" s="1">
        <v>8.9041049999999995</v>
      </c>
      <c r="N699" s="1">
        <v>185.769375</v>
      </c>
      <c r="O699" s="1">
        <v>100.190252</v>
      </c>
      <c r="P699" s="1">
        <v>260.96188900000004</v>
      </c>
      <c r="Q699" s="1">
        <v>10.038467000000001</v>
      </c>
      <c r="R699" s="1">
        <v>57.394787999999998</v>
      </c>
      <c r="S699" s="1">
        <v>11.788209999999999</v>
      </c>
      <c r="T699" s="1">
        <v>143</v>
      </c>
      <c r="U699" s="1">
        <v>-0.15501999999999999</v>
      </c>
      <c r="V699" s="1">
        <v>72.210684999999998</v>
      </c>
      <c r="W699" s="1">
        <v>223.26074399999999</v>
      </c>
      <c r="X699" s="8">
        <v>0</v>
      </c>
    </row>
    <row r="700" spans="1:24" x14ac:dyDescent="0.25">
      <c r="A700">
        <v>698</v>
      </c>
      <c r="B700">
        <v>817.60409200000004</v>
      </c>
      <c r="C700">
        <v>1.6756530000000001</v>
      </c>
      <c r="D700">
        <v>49.286352000000001</v>
      </c>
      <c r="E700">
        <v>99.052229999999994</v>
      </c>
      <c r="F700">
        <v>57.290875999999997</v>
      </c>
      <c r="G700">
        <v>4.9479810000000004</v>
      </c>
      <c r="H700" s="2">
        <v>73.151497000000006</v>
      </c>
      <c r="I700" s="1">
        <v>5.5773869999999999</v>
      </c>
      <c r="J700" s="5">
        <v>6.0433333333348802</v>
      </c>
      <c r="K700" s="1">
        <v>52.638036</v>
      </c>
      <c r="L700" s="1">
        <v>85.766682000000003</v>
      </c>
      <c r="M700" s="1">
        <v>8.6644919999999992</v>
      </c>
      <c r="N700" s="1">
        <v>183.357418</v>
      </c>
      <c r="O700" s="1">
        <v>96.814052000000004</v>
      </c>
      <c r="P700" s="1">
        <v>242.92881499999999</v>
      </c>
      <c r="Q700" s="1">
        <v>10.014893000000001</v>
      </c>
      <c r="R700" s="1">
        <v>58.302875999999998</v>
      </c>
      <c r="S700" s="1">
        <v>11.987778</v>
      </c>
      <c r="T700" s="1">
        <v>136</v>
      </c>
      <c r="U700" s="1">
        <v>-0.14302599999999999</v>
      </c>
      <c r="V700" s="1">
        <v>68.596476999999993</v>
      </c>
      <c r="W700" s="1">
        <v>219.31088399999999</v>
      </c>
      <c r="X700" s="8">
        <v>0</v>
      </c>
    </row>
    <row r="701" spans="1:24" x14ac:dyDescent="0.25">
      <c r="A701">
        <v>699</v>
      </c>
      <c r="B701">
        <v>814.64216299999998</v>
      </c>
      <c r="C701">
        <v>1.5718650000000001</v>
      </c>
      <c r="D701">
        <v>48.70617</v>
      </c>
      <c r="E701">
        <v>101.203579</v>
      </c>
      <c r="F701">
        <v>56.741838000000001</v>
      </c>
      <c r="G701">
        <v>5.4695669999999996</v>
      </c>
      <c r="H701" s="2">
        <v>73.735460000000003</v>
      </c>
      <c r="I701" s="1">
        <v>5.7899209999999997</v>
      </c>
      <c r="J701" s="5">
        <v>6.0006666666595203</v>
      </c>
      <c r="K701" s="1">
        <v>52.511249999999997</v>
      </c>
      <c r="L701" s="1">
        <v>85.933413999999999</v>
      </c>
      <c r="M701" s="1">
        <v>8.5919039999999995</v>
      </c>
      <c r="N701" s="1">
        <v>177.330769</v>
      </c>
      <c r="O701" s="1">
        <v>99.819491999999997</v>
      </c>
      <c r="P701" s="1">
        <v>225.63578200000001</v>
      </c>
      <c r="Q701" s="1">
        <v>10.055361</v>
      </c>
      <c r="R701" s="1">
        <v>56.927728000000002</v>
      </c>
      <c r="S701" s="1">
        <v>11.961226999999999</v>
      </c>
      <c r="T701" s="1">
        <v>154</v>
      </c>
      <c r="U701" s="1">
        <v>-0.202516</v>
      </c>
      <c r="V701" s="1">
        <v>71.961883999999998</v>
      </c>
      <c r="W701" s="1">
        <v>230.54812999999999</v>
      </c>
      <c r="X701" s="8">
        <v>0</v>
      </c>
    </row>
    <row r="702" spans="1:24" x14ac:dyDescent="0.25">
      <c r="A702">
        <v>700</v>
      </c>
      <c r="B702">
        <v>811.754546</v>
      </c>
      <c r="C702">
        <v>1.695392</v>
      </c>
      <c r="D702">
        <v>48.479334000000001</v>
      </c>
      <c r="E702">
        <v>101.87094999999999</v>
      </c>
      <c r="F702">
        <v>55.753005999999999</v>
      </c>
      <c r="G702">
        <v>6.408957</v>
      </c>
      <c r="H702" s="2">
        <v>79.301421000000005</v>
      </c>
      <c r="I702" s="1">
        <v>6.0095650000000003</v>
      </c>
      <c r="J702" s="5">
        <v>6.2173333333339498</v>
      </c>
      <c r="K702" s="1">
        <v>52.958857999999999</v>
      </c>
      <c r="L702" s="1">
        <v>86.688041999999996</v>
      </c>
      <c r="M702" s="1">
        <v>8.5739739999999998</v>
      </c>
      <c r="N702" s="1">
        <v>164.10299000000001</v>
      </c>
      <c r="O702" s="1">
        <v>104.100358</v>
      </c>
      <c r="P702" s="1">
        <v>220.31083699999999</v>
      </c>
      <c r="Q702" s="1">
        <v>10.001588</v>
      </c>
      <c r="R702" s="1">
        <v>55.971527999999999</v>
      </c>
      <c r="S702" s="1">
        <v>11.722170999999999</v>
      </c>
      <c r="T702" s="1">
        <v>130</v>
      </c>
      <c r="U702" s="1">
        <v>-0.224743</v>
      </c>
      <c r="V702" s="1">
        <v>71.834883000000005</v>
      </c>
      <c r="W702" s="1">
        <v>228.40892600000001</v>
      </c>
      <c r="X702" s="8">
        <v>0</v>
      </c>
    </row>
    <row r="703" spans="1:24" x14ac:dyDescent="0.25">
      <c r="A703">
        <v>701</v>
      </c>
      <c r="B703">
        <v>803.35369100000003</v>
      </c>
      <c r="C703">
        <v>2.09815</v>
      </c>
      <c r="D703">
        <v>48.221077999999999</v>
      </c>
      <c r="E703">
        <v>101.12835800000001</v>
      </c>
      <c r="F703">
        <v>56.247542000000003</v>
      </c>
      <c r="G703">
        <v>5.9391480000000003</v>
      </c>
      <c r="H703" s="2">
        <v>74.064460999999994</v>
      </c>
      <c r="I703" s="1">
        <v>5.8234490000000001</v>
      </c>
      <c r="J703" s="5">
        <v>6.0944262295088203</v>
      </c>
      <c r="K703" s="1">
        <v>55.183036000000001</v>
      </c>
      <c r="L703" s="1">
        <v>87.153413999999998</v>
      </c>
      <c r="M703" s="1">
        <v>8.7500820000000008</v>
      </c>
      <c r="N703" s="1">
        <v>157.535438</v>
      </c>
      <c r="O703" s="1">
        <v>100.48681400000001</v>
      </c>
      <c r="P703" s="1">
        <v>217.983542</v>
      </c>
      <c r="Q703" s="1">
        <v>10.040566999999999</v>
      </c>
      <c r="R703" s="1">
        <v>57.857219999999998</v>
      </c>
      <c r="S703" s="1">
        <v>11.655908999999999</v>
      </c>
      <c r="T703" s="1">
        <v>127</v>
      </c>
      <c r="U703" s="1">
        <v>-0.216334</v>
      </c>
      <c r="V703" s="1">
        <v>68.322331000000005</v>
      </c>
      <c r="W703" s="1">
        <v>220.10753600000001</v>
      </c>
      <c r="X703" s="8">
        <v>0</v>
      </c>
    </row>
    <row r="704" spans="1:24" x14ac:dyDescent="0.25">
      <c r="A704">
        <v>702</v>
      </c>
      <c r="B704">
        <v>805.46845800000006</v>
      </c>
      <c r="C704">
        <v>3.0214629999999998</v>
      </c>
      <c r="D704">
        <v>66.371758999999997</v>
      </c>
      <c r="E704">
        <v>100.05777</v>
      </c>
      <c r="F704">
        <v>56.488145000000003</v>
      </c>
      <c r="G704">
        <v>5.7105750000000004</v>
      </c>
      <c r="H704" s="2">
        <v>70.349534000000006</v>
      </c>
      <c r="I704" s="1">
        <v>5.6936739999999997</v>
      </c>
      <c r="J704" s="5">
        <v>6.2707404371612903</v>
      </c>
      <c r="K704" s="1">
        <v>67.398427999999996</v>
      </c>
      <c r="L704" s="1">
        <v>87.625528000000003</v>
      </c>
      <c r="M704" s="1">
        <v>8.6636819999999997</v>
      </c>
      <c r="N704" s="1">
        <v>154.822419</v>
      </c>
      <c r="O704" s="1">
        <v>95.024078000000003</v>
      </c>
      <c r="P704" s="1">
        <v>220.283906</v>
      </c>
      <c r="Q704" s="1">
        <v>9.9530799999999999</v>
      </c>
      <c r="R704" s="1">
        <v>60.599736</v>
      </c>
      <c r="S704" s="1">
        <v>11.628311999999999</v>
      </c>
      <c r="T704" s="1">
        <v>131</v>
      </c>
      <c r="U704" s="1">
        <v>-0.19763900000000001</v>
      </c>
      <c r="V704" s="1">
        <v>65.993219999999994</v>
      </c>
      <c r="W704" s="1">
        <v>220.689964</v>
      </c>
      <c r="X704" s="8">
        <v>0</v>
      </c>
    </row>
    <row r="705" spans="1:24" x14ac:dyDescent="0.25">
      <c r="A705">
        <v>703</v>
      </c>
      <c r="B705">
        <v>825.07350899999994</v>
      </c>
      <c r="C705">
        <v>3.3040699999999998</v>
      </c>
      <c r="D705">
        <v>77.006506000000002</v>
      </c>
      <c r="E705">
        <v>99.815179000000001</v>
      </c>
      <c r="F705">
        <v>56.447380000000003</v>
      </c>
      <c r="G705">
        <v>5.7493020000000001</v>
      </c>
      <c r="H705" s="2">
        <v>79.248031999999995</v>
      </c>
      <c r="I705" s="1">
        <v>5.469239</v>
      </c>
      <c r="J705" s="5">
        <v>6.1048333333310403</v>
      </c>
      <c r="K705" s="1">
        <v>90.472138000000001</v>
      </c>
      <c r="L705" s="1">
        <v>90.229491999999993</v>
      </c>
      <c r="M705" s="1">
        <v>8.6392810000000004</v>
      </c>
      <c r="N705" s="1">
        <v>153.33351099999999</v>
      </c>
      <c r="O705" s="1">
        <v>95.503686000000002</v>
      </c>
      <c r="P705" s="1">
        <v>221.519464</v>
      </c>
      <c r="Q705" s="1">
        <v>10.008956</v>
      </c>
      <c r="R705" s="1">
        <v>58.259991999999997</v>
      </c>
      <c r="S705" s="1">
        <v>11.605532999999999</v>
      </c>
      <c r="T705" s="1">
        <v>134</v>
      </c>
      <c r="U705" s="1">
        <v>-0.106307</v>
      </c>
      <c r="V705" s="1">
        <v>66.560561000000007</v>
      </c>
      <c r="W705" s="1">
        <v>226.55101999999999</v>
      </c>
      <c r="X705" s="8">
        <v>0</v>
      </c>
    </row>
    <row r="706" spans="1:24" x14ac:dyDescent="0.25">
      <c r="A706">
        <v>704</v>
      </c>
      <c r="B706">
        <v>842.67289700000003</v>
      </c>
      <c r="C706">
        <v>3.61707</v>
      </c>
      <c r="D706">
        <v>85.627947000000006</v>
      </c>
      <c r="E706">
        <v>100.16312000000001</v>
      </c>
      <c r="F706">
        <v>56.543056</v>
      </c>
      <c r="G706">
        <v>5.6584099999999999</v>
      </c>
      <c r="H706" s="2">
        <v>82.921498</v>
      </c>
      <c r="I706" s="1">
        <v>5.3927149999999999</v>
      </c>
      <c r="J706" s="5">
        <v>6.0437288135581095</v>
      </c>
      <c r="K706" s="1">
        <v>95.174698000000006</v>
      </c>
      <c r="L706" s="1">
        <v>96.959013999999996</v>
      </c>
      <c r="M706" s="1">
        <v>10.330297</v>
      </c>
      <c r="N706" s="1">
        <v>161.12360799999999</v>
      </c>
      <c r="O706" s="1">
        <v>97.845585999999997</v>
      </c>
      <c r="P706" s="1">
        <v>211.57535100000001</v>
      </c>
      <c r="Q706" s="1">
        <v>11.219730999999999</v>
      </c>
      <c r="R706" s="1">
        <v>56.890948000000002</v>
      </c>
      <c r="S706" s="1">
        <v>11.802419</v>
      </c>
      <c r="T706" s="1">
        <v>143</v>
      </c>
      <c r="U706" s="1">
        <v>0.26319700000000001</v>
      </c>
      <c r="V706" s="1">
        <v>70.145443999999998</v>
      </c>
      <c r="W706" s="1">
        <v>242.003196</v>
      </c>
      <c r="X706" s="8">
        <v>0</v>
      </c>
    </row>
    <row r="707" spans="1:24" x14ac:dyDescent="0.25">
      <c r="A707">
        <v>705</v>
      </c>
      <c r="B707">
        <v>846.73514499999999</v>
      </c>
      <c r="C707">
        <v>3.3590390000000001</v>
      </c>
      <c r="D707">
        <v>90.117570000000001</v>
      </c>
      <c r="E707">
        <v>98.421325999999993</v>
      </c>
      <c r="F707">
        <v>56.443182</v>
      </c>
      <c r="G707">
        <v>5.7532899999999998</v>
      </c>
      <c r="H707" s="2">
        <v>81.002945999999994</v>
      </c>
      <c r="I707" s="1">
        <v>5.1133509999999998</v>
      </c>
      <c r="J707" s="5">
        <v>5.4589378531090897</v>
      </c>
      <c r="K707" s="1">
        <v>83.647480000000002</v>
      </c>
      <c r="L707" s="1">
        <v>136.186544</v>
      </c>
      <c r="M707" s="1">
        <v>13.984003</v>
      </c>
      <c r="N707" s="1">
        <v>183.61405300000001</v>
      </c>
      <c r="O707" s="1">
        <v>99.220045999999996</v>
      </c>
      <c r="P707" s="1">
        <v>204.478757</v>
      </c>
      <c r="Q707" s="1">
        <v>14.164854999999999</v>
      </c>
      <c r="R707" s="1">
        <v>56.087679999999999</v>
      </c>
      <c r="S707" s="1">
        <v>12.298170000000001</v>
      </c>
      <c r="T707" s="1">
        <v>152</v>
      </c>
      <c r="U707" s="1">
        <v>5.8798999999999997E-2</v>
      </c>
      <c r="V707" s="1">
        <v>76.923179000000005</v>
      </c>
      <c r="W707" s="1">
        <v>236.992008</v>
      </c>
      <c r="X707" s="8">
        <v>0</v>
      </c>
    </row>
    <row r="708" spans="1:24" x14ac:dyDescent="0.25">
      <c r="A708">
        <v>706</v>
      </c>
      <c r="B708">
        <v>858.25255600000003</v>
      </c>
      <c r="C708">
        <v>2.455387</v>
      </c>
      <c r="D708">
        <v>92.329194000000001</v>
      </c>
      <c r="E708">
        <v>98.225410999999994</v>
      </c>
      <c r="F708">
        <v>56.555095000000001</v>
      </c>
      <c r="G708">
        <v>5.646973</v>
      </c>
      <c r="H708" s="2">
        <v>79.533171999999993</v>
      </c>
      <c r="I708" s="1">
        <v>4.5303760000000004</v>
      </c>
      <c r="J708" s="5">
        <v>5.3140546448121304</v>
      </c>
      <c r="K708" s="1">
        <v>77.673119999999997</v>
      </c>
      <c r="L708" s="1">
        <v>161.26191</v>
      </c>
      <c r="M708" s="1">
        <v>8.4207180000000008</v>
      </c>
      <c r="N708" s="1">
        <v>196.21260799999999</v>
      </c>
      <c r="O708" s="1">
        <v>106.050214</v>
      </c>
      <c r="P708" s="1">
        <v>199.74663100000001</v>
      </c>
      <c r="Q708" s="1">
        <v>27.538803000000001</v>
      </c>
      <c r="R708" s="1">
        <v>57.317529999999998</v>
      </c>
      <c r="S708" s="1">
        <v>12.406254000000001</v>
      </c>
      <c r="T708" s="1">
        <v>163</v>
      </c>
      <c r="U708" s="1">
        <v>-7.8968999999999998E-2</v>
      </c>
      <c r="V708" s="1">
        <v>106.72483200000001</v>
      </c>
      <c r="W708" s="1">
        <v>219.46304000000001</v>
      </c>
      <c r="X708" s="8">
        <v>1.7412823769162301E-2</v>
      </c>
    </row>
    <row r="709" spans="1:24" x14ac:dyDescent="0.25">
      <c r="A709">
        <v>707</v>
      </c>
      <c r="B709">
        <v>888.87322200000006</v>
      </c>
      <c r="C709">
        <v>2.4836860000000001</v>
      </c>
      <c r="D709">
        <v>90.179747000000006</v>
      </c>
      <c r="E709">
        <v>98.736243000000002</v>
      </c>
      <c r="F709">
        <v>55.733573999999997</v>
      </c>
      <c r="G709">
        <v>6.4274180000000003</v>
      </c>
      <c r="H709" s="2">
        <v>77.847316000000006</v>
      </c>
      <c r="I709" s="1">
        <v>4.3723010000000002</v>
      </c>
      <c r="J709" s="5">
        <v>5.2812447902106197</v>
      </c>
      <c r="K709" s="1">
        <v>77.435271999999998</v>
      </c>
      <c r="L709" s="1">
        <v>166.40213</v>
      </c>
      <c r="M709" s="1">
        <v>6.0216019999999997</v>
      </c>
      <c r="N709" s="1">
        <v>220.525925</v>
      </c>
      <c r="O709" s="1">
        <v>110.218819</v>
      </c>
      <c r="P709" s="1">
        <v>191.05212699999998</v>
      </c>
      <c r="Q709" s="1">
        <v>37.062730000000002</v>
      </c>
      <c r="R709" s="1">
        <v>57.673451999999997</v>
      </c>
      <c r="S709" s="1">
        <v>12.393473999999999</v>
      </c>
      <c r="T709" s="1">
        <v>182</v>
      </c>
      <c r="U709" s="1">
        <v>-1.9819999999999998E-3</v>
      </c>
      <c r="V709" s="1">
        <v>122.012596</v>
      </c>
      <c r="W709" s="1">
        <v>224.0206</v>
      </c>
      <c r="X709" s="8">
        <v>2.2354912797743789E-2</v>
      </c>
    </row>
    <row r="710" spans="1:24" x14ac:dyDescent="0.25">
      <c r="A710">
        <v>708</v>
      </c>
      <c r="B710">
        <v>898.69913399999996</v>
      </c>
      <c r="C710">
        <v>2.4388350000000001</v>
      </c>
      <c r="D710">
        <v>89.978054</v>
      </c>
      <c r="E710">
        <v>99.726765</v>
      </c>
      <c r="F710">
        <v>54.754876000000003</v>
      </c>
      <c r="G710">
        <v>7.3571809999999997</v>
      </c>
      <c r="H710" s="2">
        <v>68.741345999999993</v>
      </c>
      <c r="I710" s="1">
        <v>4.3903610000000004</v>
      </c>
      <c r="J710" s="5">
        <v>5.1672797999490196</v>
      </c>
      <c r="K710" s="1">
        <v>80.496551999999994</v>
      </c>
      <c r="L710" s="1">
        <v>165.197384</v>
      </c>
      <c r="M710" s="1">
        <v>6.0529669999999998</v>
      </c>
      <c r="N710" s="1">
        <v>233.38364200000001</v>
      </c>
      <c r="O710" s="1">
        <v>119.733762</v>
      </c>
      <c r="P710" s="1">
        <v>202.283456</v>
      </c>
      <c r="Q710" s="1">
        <v>38.385039999999996</v>
      </c>
      <c r="R710" s="1">
        <v>58.56812</v>
      </c>
      <c r="S710" s="1">
        <v>12.416679</v>
      </c>
      <c r="T710" s="1">
        <v>208</v>
      </c>
      <c r="U710" s="1">
        <v>-1.0064999999999999E-2</v>
      </c>
      <c r="V710" s="1">
        <v>126.094632</v>
      </c>
      <c r="W710" s="1">
        <v>247.26294200000001</v>
      </c>
      <c r="X710" s="8">
        <v>6.8969795560863162E-2</v>
      </c>
    </row>
    <row r="711" spans="1:24" x14ac:dyDescent="0.25">
      <c r="A711">
        <v>709</v>
      </c>
      <c r="B711">
        <v>908.68913099999997</v>
      </c>
      <c r="C711">
        <v>2.0206849999999998</v>
      </c>
      <c r="D711">
        <v>90.815931000000006</v>
      </c>
      <c r="E711">
        <v>101.447748</v>
      </c>
      <c r="F711">
        <v>55.201566999999997</v>
      </c>
      <c r="G711">
        <v>6.9328250000000002</v>
      </c>
      <c r="H711" s="2">
        <v>72.075584000000006</v>
      </c>
      <c r="I711" s="1">
        <v>4.4515710000000004</v>
      </c>
      <c r="J711" s="5">
        <v>8.8303473186970205</v>
      </c>
      <c r="K711" s="1">
        <v>82.29607</v>
      </c>
      <c r="L711" s="1">
        <v>155.193532</v>
      </c>
      <c r="M711" s="1">
        <v>6.0849489999999999</v>
      </c>
      <c r="N711" s="1">
        <v>230.80244400000001</v>
      </c>
      <c r="O711" s="1">
        <v>119.410748</v>
      </c>
      <c r="P711" s="1">
        <v>222.75323800000001</v>
      </c>
      <c r="Q711" s="1">
        <v>37.333269000000001</v>
      </c>
      <c r="R711" s="1">
        <v>59.314129999999999</v>
      </c>
      <c r="S711" s="1">
        <v>13.143909000000001</v>
      </c>
      <c r="T711" s="1">
        <v>197</v>
      </c>
      <c r="U711" s="1">
        <v>-6.9105E-2</v>
      </c>
      <c r="V711" s="1">
        <v>129.30222499999999</v>
      </c>
      <c r="W711" s="1">
        <v>247.21301800000001</v>
      </c>
      <c r="X711" s="8">
        <v>6.7049227304233253E-2</v>
      </c>
    </row>
    <row r="712" spans="1:24" x14ac:dyDescent="0.25">
      <c r="A712">
        <v>710</v>
      </c>
      <c r="B712">
        <v>899.37605499999995</v>
      </c>
      <c r="C712">
        <v>1.508229</v>
      </c>
      <c r="D712">
        <v>85.682516000000007</v>
      </c>
      <c r="E712">
        <v>102.771495</v>
      </c>
      <c r="F712">
        <v>55.507973</v>
      </c>
      <c r="G712">
        <v>6.6417390000000003</v>
      </c>
      <c r="H712" s="2">
        <v>78.268297000000004</v>
      </c>
      <c r="I712" s="1">
        <v>5.5994450000000002</v>
      </c>
      <c r="J712" s="5">
        <v>11.7790734463342</v>
      </c>
      <c r="K712" s="1">
        <v>79.267482000000001</v>
      </c>
      <c r="L712" s="1">
        <v>123.567334</v>
      </c>
      <c r="M712" s="1">
        <v>6.0524279999999999</v>
      </c>
      <c r="N712" s="1">
        <v>227.652333</v>
      </c>
      <c r="O712" s="1">
        <v>121.02467799999999</v>
      </c>
      <c r="P712" s="1">
        <v>230.25478200000001</v>
      </c>
      <c r="Q712" s="1">
        <v>36.104326</v>
      </c>
      <c r="R712" s="1">
        <v>58.154946000000002</v>
      </c>
      <c r="S712" s="1">
        <v>13.895472</v>
      </c>
      <c r="T712" s="1">
        <v>206</v>
      </c>
      <c r="U712" s="1">
        <v>6.2300000000000003E-3</v>
      </c>
      <c r="V712" s="1">
        <v>125.67112899999999</v>
      </c>
      <c r="W712" s="1">
        <v>249.78514000000001</v>
      </c>
      <c r="X712" s="8">
        <v>9.0127518074056764E-2</v>
      </c>
    </row>
    <row r="713" spans="1:24" x14ac:dyDescent="0.25">
      <c r="A713">
        <v>711</v>
      </c>
      <c r="B713">
        <v>894.00952299999994</v>
      </c>
      <c r="C713">
        <v>1.8418490000000001</v>
      </c>
      <c r="D713">
        <v>68.453562000000005</v>
      </c>
      <c r="E713">
        <v>101.887812</v>
      </c>
      <c r="F713">
        <v>56.272317000000001</v>
      </c>
      <c r="G713">
        <v>5.9156120000000003</v>
      </c>
      <c r="H713" s="2">
        <v>75.520365999999996</v>
      </c>
      <c r="I713" s="1">
        <v>7.2959540000000001</v>
      </c>
      <c r="J713" s="5">
        <v>9.4893333333311602</v>
      </c>
      <c r="K713" s="1">
        <v>75.274653999999998</v>
      </c>
      <c r="L713" s="1">
        <v>111.074158</v>
      </c>
      <c r="M713" s="1">
        <v>7.5448279999999999</v>
      </c>
      <c r="N713" s="1">
        <v>220.23197200000001</v>
      </c>
      <c r="O713" s="1">
        <v>123.23540299999999</v>
      </c>
      <c r="P713" s="1">
        <v>227.74027599999999</v>
      </c>
      <c r="Q713" s="1">
        <v>30.458780000000001</v>
      </c>
      <c r="R713" s="1">
        <v>57.834774000000003</v>
      </c>
      <c r="S713" s="1">
        <v>14.174476</v>
      </c>
      <c r="T713" s="1">
        <v>207</v>
      </c>
      <c r="U713" s="1">
        <v>-4.6389E-2</v>
      </c>
      <c r="V713" s="1">
        <v>127.112776</v>
      </c>
      <c r="W713" s="1">
        <v>242.876924</v>
      </c>
      <c r="X713" s="8">
        <v>6.792657150725534E-2</v>
      </c>
    </row>
    <row r="714" spans="1:24" x14ac:dyDescent="0.25">
      <c r="A714">
        <v>712</v>
      </c>
      <c r="B714">
        <v>894.90411500000005</v>
      </c>
      <c r="C714">
        <v>2.4719500000000001</v>
      </c>
      <c r="D714">
        <v>62.777614999999997</v>
      </c>
      <c r="E714">
        <v>101.027248</v>
      </c>
      <c r="F714">
        <v>55.729481</v>
      </c>
      <c r="G714">
        <v>6.4313060000000002</v>
      </c>
      <c r="H714" s="2">
        <v>69.257284999999996</v>
      </c>
      <c r="I714" s="1">
        <v>8.7288510000000006</v>
      </c>
      <c r="J714" s="5">
        <v>10.5573333333304</v>
      </c>
      <c r="K714" s="1">
        <v>58.109940000000002</v>
      </c>
      <c r="L714" s="1">
        <v>111.502726</v>
      </c>
      <c r="M714" s="1">
        <v>11.243959</v>
      </c>
      <c r="N714" s="1">
        <v>207.036441</v>
      </c>
      <c r="O714" s="1">
        <v>130.110287</v>
      </c>
      <c r="P714" s="1">
        <v>218.95028100000002</v>
      </c>
      <c r="Q714" s="1">
        <v>15.636787</v>
      </c>
      <c r="R714" s="1">
        <v>59.241301999999997</v>
      </c>
      <c r="S714" s="1">
        <v>14.337459000000001</v>
      </c>
      <c r="T714" s="1">
        <v>212</v>
      </c>
      <c r="U714" s="1">
        <v>-8.1674999999999998E-2</v>
      </c>
      <c r="V714" s="1">
        <v>128.452124</v>
      </c>
      <c r="W714" s="1">
        <v>239.15927199999999</v>
      </c>
      <c r="X714" s="8">
        <v>9.9830948193452302E-3</v>
      </c>
    </row>
    <row r="715" spans="1:24" x14ac:dyDescent="0.25">
      <c r="A715">
        <v>713</v>
      </c>
      <c r="B715">
        <v>890.82967399999995</v>
      </c>
      <c r="C715">
        <v>3.5998169999999998</v>
      </c>
      <c r="D715">
        <v>63.018756000000003</v>
      </c>
      <c r="E715">
        <v>106.711055</v>
      </c>
      <c r="F715">
        <v>56.245190000000001</v>
      </c>
      <c r="G715">
        <v>5.9413830000000001</v>
      </c>
      <c r="H715" s="2">
        <v>75.523910999999998</v>
      </c>
      <c r="I715" s="1">
        <v>7.9171250000000004</v>
      </c>
      <c r="J715" s="5">
        <v>10.1100000000005</v>
      </c>
      <c r="K715" s="1">
        <v>41.113427999999999</v>
      </c>
      <c r="L715" s="1">
        <v>112.638338</v>
      </c>
      <c r="M715" s="1">
        <v>9.8364720000000005</v>
      </c>
      <c r="N715" s="1">
        <v>202.90123199999999</v>
      </c>
      <c r="O715" s="1">
        <v>134.42057</v>
      </c>
      <c r="P715" s="1">
        <v>217.73799600000001</v>
      </c>
      <c r="Q715" s="1">
        <v>9.5007870000000008</v>
      </c>
      <c r="R715" s="1">
        <v>59.639131999999996</v>
      </c>
      <c r="S715" s="1">
        <v>14.586093</v>
      </c>
      <c r="T715" s="1">
        <v>213</v>
      </c>
      <c r="U715" s="1">
        <v>-0.100755</v>
      </c>
      <c r="V715" s="1">
        <v>103.03219799999999</v>
      </c>
      <c r="W715" s="1">
        <v>256.41256800000002</v>
      </c>
      <c r="X715" s="8">
        <v>0</v>
      </c>
    </row>
    <row r="716" spans="1:24" x14ac:dyDescent="0.25">
      <c r="A716">
        <v>714</v>
      </c>
      <c r="B716">
        <v>884.96712200000002</v>
      </c>
      <c r="C716">
        <v>3.731376</v>
      </c>
      <c r="D716">
        <v>62.577914999999997</v>
      </c>
      <c r="E716">
        <v>109.529802</v>
      </c>
      <c r="F716">
        <v>56.515802999999998</v>
      </c>
      <c r="G716">
        <v>5.6843000000000004</v>
      </c>
      <c r="H716" s="2">
        <v>77.570150999999996</v>
      </c>
      <c r="I716" s="1">
        <v>7.3047870000000001</v>
      </c>
      <c r="J716" s="5">
        <v>9.017333333336861</v>
      </c>
      <c r="K716" s="1">
        <v>39.418773999999999</v>
      </c>
      <c r="L716" s="1">
        <v>110.77683399999999</v>
      </c>
      <c r="M716" s="1">
        <v>8.6295900000000003</v>
      </c>
      <c r="N716" s="1">
        <v>201.195761</v>
      </c>
      <c r="O716" s="1">
        <v>171.883454</v>
      </c>
      <c r="P716" s="1">
        <v>222.722386</v>
      </c>
      <c r="Q716" s="1">
        <v>9.6706129999999995</v>
      </c>
      <c r="R716" s="1">
        <v>58.964798000000002</v>
      </c>
      <c r="S716" s="1">
        <v>14.342292</v>
      </c>
      <c r="T716" s="1">
        <v>204</v>
      </c>
      <c r="U716" s="1">
        <v>-7.6106999999999994E-2</v>
      </c>
      <c r="V716" s="1">
        <v>99.249343999999994</v>
      </c>
      <c r="W716" s="1">
        <v>265.552708</v>
      </c>
      <c r="X716" s="8">
        <v>0</v>
      </c>
    </row>
    <row r="717" spans="1:24" x14ac:dyDescent="0.25">
      <c r="A717">
        <v>715</v>
      </c>
      <c r="B717">
        <v>861.22276799999997</v>
      </c>
      <c r="C717">
        <v>3.7161819999999999</v>
      </c>
      <c r="D717">
        <v>61.568952000000003</v>
      </c>
      <c r="E717">
        <v>105.77574199999999</v>
      </c>
      <c r="F717">
        <v>56.526004999999998</v>
      </c>
      <c r="G717">
        <v>5.6746080000000001</v>
      </c>
      <c r="H717" s="2">
        <v>69.406994999999995</v>
      </c>
      <c r="I717" s="1">
        <v>6.9754740000000002</v>
      </c>
      <c r="J717" s="5">
        <v>8.1190382513595889</v>
      </c>
      <c r="K717" s="1">
        <v>38.968052</v>
      </c>
      <c r="L717" s="1">
        <v>98.644030000000001</v>
      </c>
      <c r="M717" s="1">
        <v>8.7779150000000001</v>
      </c>
      <c r="N717" s="1">
        <v>186.60017300000001</v>
      </c>
      <c r="O717" s="1">
        <v>177.77442500000001</v>
      </c>
      <c r="P717" s="1">
        <v>236.686722</v>
      </c>
      <c r="Q717" s="1">
        <v>9.8313349999999993</v>
      </c>
      <c r="R717" s="1">
        <v>57.720356000000002</v>
      </c>
      <c r="S717" s="1">
        <v>13.929099000000001</v>
      </c>
      <c r="T717" s="1">
        <v>210</v>
      </c>
      <c r="U717" s="1">
        <v>-0.135773</v>
      </c>
      <c r="V717" s="1">
        <v>96.726206000000005</v>
      </c>
      <c r="W717" s="1">
        <v>261.71116999999998</v>
      </c>
      <c r="X717" s="8">
        <v>0</v>
      </c>
    </row>
    <row r="718" spans="1:24" x14ac:dyDescent="0.25">
      <c r="A718">
        <v>716</v>
      </c>
      <c r="B718">
        <v>858.68893200000002</v>
      </c>
      <c r="C718">
        <v>3.705387</v>
      </c>
      <c r="D718">
        <v>61.259667</v>
      </c>
      <c r="E718">
        <v>102.45372399999999</v>
      </c>
      <c r="F718">
        <v>54.927883999999999</v>
      </c>
      <c r="G718">
        <v>7.1928229999999997</v>
      </c>
      <c r="H718" s="2">
        <v>66.346177999999995</v>
      </c>
      <c r="I718" s="1">
        <v>6.8125669999999996</v>
      </c>
      <c r="J718" s="5">
        <v>8.6604306751978495</v>
      </c>
      <c r="K718" s="1">
        <v>37.347512000000002</v>
      </c>
      <c r="L718" s="1">
        <v>91.111401999999998</v>
      </c>
      <c r="M718" s="1">
        <v>8.734731</v>
      </c>
      <c r="N718" s="1">
        <v>175.94177500000001</v>
      </c>
      <c r="O718" s="1">
        <v>146.55329900000001</v>
      </c>
      <c r="P718" s="1">
        <v>251.952538</v>
      </c>
      <c r="Q718" s="1">
        <v>9.7177670000000003</v>
      </c>
      <c r="R718" s="1">
        <v>57.928136000000002</v>
      </c>
      <c r="S718" s="1">
        <v>13.867259000000001</v>
      </c>
      <c r="T718" s="1">
        <v>189</v>
      </c>
      <c r="U718" s="1">
        <v>-0.101894</v>
      </c>
      <c r="V718" s="1">
        <v>91.322557000000003</v>
      </c>
      <c r="W718" s="1">
        <v>251.66816</v>
      </c>
      <c r="X718" s="8">
        <v>0</v>
      </c>
    </row>
    <row r="719" spans="1:24" x14ac:dyDescent="0.25">
      <c r="A719">
        <v>717</v>
      </c>
      <c r="B719">
        <v>855.75544500000001</v>
      </c>
      <c r="C719">
        <v>3.7182089999999999</v>
      </c>
      <c r="D719">
        <v>61.279128</v>
      </c>
      <c r="E719">
        <v>101.691799</v>
      </c>
      <c r="F719">
        <v>54.502958999999997</v>
      </c>
      <c r="G719">
        <v>7.5965020000000001</v>
      </c>
      <c r="H719" s="2">
        <v>73.992956000000007</v>
      </c>
      <c r="I719" s="1">
        <v>6.3359730000000001</v>
      </c>
      <c r="J719" s="5">
        <v>8.03853107344184</v>
      </c>
      <c r="K719" s="1">
        <v>38.562911999999997</v>
      </c>
      <c r="L719" s="1">
        <v>90.597121999999999</v>
      </c>
      <c r="M719" s="1">
        <v>8.8947319999999994</v>
      </c>
      <c r="N719" s="1">
        <v>184.20711399999999</v>
      </c>
      <c r="O719" s="1">
        <v>124.553631</v>
      </c>
      <c r="P719" s="1">
        <v>261.058244</v>
      </c>
      <c r="Q719" s="1">
        <v>9.7102570000000004</v>
      </c>
      <c r="R719" s="1">
        <v>56.037748000000001</v>
      </c>
      <c r="S719" s="1">
        <v>13.401576</v>
      </c>
      <c r="T719" s="1">
        <v>194</v>
      </c>
      <c r="U719" s="1">
        <v>-4.6370000000000001E-2</v>
      </c>
      <c r="V719" s="1">
        <v>84.597269999999995</v>
      </c>
      <c r="W719" s="1">
        <v>249.19148200000001</v>
      </c>
      <c r="X719" s="8">
        <v>0</v>
      </c>
    </row>
    <row r="720" spans="1:24" x14ac:dyDescent="0.25">
      <c r="A720">
        <v>718</v>
      </c>
      <c r="B720">
        <v>838.86160600000005</v>
      </c>
      <c r="C720">
        <v>3.220075</v>
      </c>
      <c r="D720">
        <v>61.406968999999997</v>
      </c>
      <c r="E720">
        <v>100.84177</v>
      </c>
      <c r="F720">
        <v>54.504471000000002</v>
      </c>
      <c r="G720">
        <v>7.5950660000000001</v>
      </c>
      <c r="H720" s="2">
        <v>76.097414999999998</v>
      </c>
      <c r="I720" s="1">
        <v>6.1829190000000001</v>
      </c>
      <c r="J720" s="5">
        <v>6.7906666666676694</v>
      </c>
      <c r="K720" s="1">
        <v>39.283223999999997</v>
      </c>
      <c r="L720" s="1">
        <v>89.467119999999994</v>
      </c>
      <c r="M720" s="1">
        <v>8.7636079999999996</v>
      </c>
      <c r="N720" s="1">
        <v>185.128345</v>
      </c>
      <c r="O720" s="1">
        <v>121.088188</v>
      </c>
      <c r="P720" s="1">
        <v>242.37276199999999</v>
      </c>
      <c r="Q720" s="1">
        <v>9.7860960000000006</v>
      </c>
      <c r="R720" s="1">
        <v>54.359707999999998</v>
      </c>
      <c r="S720" s="1">
        <v>14.605418999999999</v>
      </c>
      <c r="T720" s="1">
        <v>181</v>
      </c>
      <c r="U720" s="1">
        <v>-2.4944999999999998E-2</v>
      </c>
      <c r="V720" s="1">
        <v>82.364029000000002</v>
      </c>
      <c r="W720" s="1">
        <v>247.03481600000001</v>
      </c>
      <c r="X720" s="8">
        <v>0</v>
      </c>
    </row>
    <row r="721" spans="1:24" x14ac:dyDescent="0.25">
      <c r="A721">
        <v>719</v>
      </c>
      <c r="B721">
        <v>825.56156299999998</v>
      </c>
      <c r="C721">
        <v>3.8250690000000001</v>
      </c>
      <c r="D721">
        <v>61.531748</v>
      </c>
      <c r="E721">
        <v>100.24554999999999</v>
      </c>
      <c r="F721">
        <v>55.328425000000003</v>
      </c>
      <c r="G721">
        <v>6.8123089999999999</v>
      </c>
      <c r="H721" s="2">
        <v>69.258020000000002</v>
      </c>
      <c r="I721" s="1">
        <v>6.045668</v>
      </c>
      <c r="J721" s="5">
        <v>6.5193879781436399</v>
      </c>
      <c r="K721" s="1">
        <v>39.403379999999999</v>
      </c>
      <c r="L721" s="1">
        <v>87.468164000000002</v>
      </c>
      <c r="M721" s="1">
        <v>8.6856439999999999</v>
      </c>
      <c r="N721" s="1">
        <v>178.366488</v>
      </c>
      <c r="O721" s="1">
        <v>125.73542500000001</v>
      </c>
      <c r="P721" s="1">
        <v>217.94765200000001</v>
      </c>
      <c r="Q721" s="1">
        <v>9.7019009999999994</v>
      </c>
      <c r="R721" s="1">
        <v>54.06147</v>
      </c>
      <c r="S721" s="1">
        <v>14.274694</v>
      </c>
      <c r="T721" s="1">
        <v>176</v>
      </c>
      <c r="U721" s="1">
        <v>-6.7523E-2</v>
      </c>
      <c r="V721" s="1">
        <v>79.916963999999993</v>
      </c>
      <c r="W721" s="1">
        <v>244.66089199999999</v>
      </c>
      <c r="X721" s="8">
        <v>0</v>
      </c>
    </row>
    <row r="722" spans="1:24" x14ac:dyDescent="0.25">
      <c r="A722">
        <v>720</v>
      </c>
      <c r="B722">
        <v>814.846273</v>
      </c>
      <c r="C722">
        <v>2.5918060000000001</v>
      </c>
      <c r="D722">
        <v>61.626347000000003</v>
      </c>
      <c r="E722">
        <v>99.690010000000001</v>
      </c>
      <c r="F722">
        <v>56.228622000000001</v>
      </c>
      <c r="G722">
        <v>5.957122</v>
      </c>
      <c r="H722" s="2">
        <v>67.205872999999997</v>
      </c>
      <c r="I722" s="1">
        <v>6.0233590000000001</v>
      </c>
      <c r="J722" s="5">
        <v>6.1102786885166998</v>
      </c>
      <c r="K722" s="1">
        <v>38.295127999999998</v>
      </c>
      <c r="L722" s="1">
        <v>86.750739999999993</v>
      </c>
      <c r="M722" s="1">
        <v>8.7069089999999996</v>
      </c>
      <c r="N722" s="1">
        <v>173.12131299999999</v>
      </c>
      <c r="O722" s="1">
        <v>119.79644400000001</v>
      </c>
      <c r="P722" s="1">
        <v>213.32754199999999</v>
      </c>
      <c r="Q722" s="1">
        <v>9.7736509999999992</v>
      </c>
      <c r="R722" s="1">
        <v>54.092136000000004</v>
      </c>
      <c r="S722" s="1">
        <v>13.656674000000001</v>
      </c>
      <c r="T722" s="1">
        <v>147</v>
      </c>
      <c r="U722" s="1">
        <v>-6.3407000000000005E-2</v>
      </c>
      <c r="V722" s="1">
        <v>79.178610000000006</v>
      </c>
      <c r="W722" s="1">
        <v>253.89952600000001</v>
      </c>
      <c r="X722" s="8">
        <v>0</v>
      </c>
    </row>
    <row r="723" spans="1:24" x14ac:dyDescent="0.25">
      <c r="A723">
        <v>721</v>
      </c>
      <c r="B723">
        <v>830.12422400000003</v>
      </c>
      <c r="C723">
        <v>1.7070730000000001</v>
      </c>
      <c r="D723">
        <v>61.774763</v>
      </c>
      <c r="E723">
        <v>99.965363999999994</v>
      </c>
      <c r="F723">
        <v>56.540295999999998</v>
      </c>
      <c r="G723">
        <v>5.6610319999999996</v>
      </c>
      <c r="H723" s="2">
        <v>75.417554999999993</v>
      </c>
      <c r="I723" s="1">
        <v>6.1072179999999996</v>
      </c>
      <c r="J723" s="5">
        <v>6.3055000000022101</v>
      </c>
      <c r="K723" s="1">
        <v>37.681604</v>
      </c>
      <c r="L723" s="1">
        <v>86.796075999999999</v>
      </c>
      <c r="M723" s="1">
        <v>8.8185009999999995</v>
      </c>
      <c r="N723" s="1">
        <v>175.71049099999999</v>
      </c>
      <c r="O723" s="1">
        <v>105.804813</v>
      </c>
      <c r="P723" s="1">
        <v>219.71500499999999</v>
      </c>
      <c r="Q723" s="1">
        <v>9.8068290000000005</v>
      </c>
      <c r="R723" s="1">
        <v>54.094797999999997</v>
      </c>
      <c r="S723" s="1">
        <v>12.288360000000001</v>
      </c>
      <c r="T723" s="1">
        <v>136</v>
      </c>
      <c r="U723" s="1">
        <v>-4.1780999999999999E-2</v>
      </c>
      <c r="V723" s="1">
        <v>78.692605999999998</v>
      </c>
      <c r="W723" s="1">
        <v>275.90474</v>
      </c>
      <c r="X723" s="8">
        <v>0</v>
      </c>
    </row>
    <row r="724" spans="1:24" x14ac:dyDescent="0.25">
      <c r="A724">
        <v>722</v>
      </c>
      <c r="B724">
        <v>832.98061299999995</v>
      </c>
      <c r="C724">
        <v>1.8714459999999999</v>
      </c>
      <c r="D724">
        <v>62.505839000000002</v>
      </c>
      <c r="E724">
        <v>100.113412</v>
      </c>
      <c r="F724">
        <v>55.682625000000002</v>
      </c>
      <c r="G724">
        <v>6.4758190000000004</v>
      </c>
      <c r="H724" s="2">
        <v>77.650023000000004</v>
      </c>
      <c r="I724" s="1">
        <v>6.5004299999999997</v>
      </c>
      <c r="J724" s="5">
        <v>6.2076694915303898</v>
      </c>
      <c r="K724" s="1">
        <v>37.776504000000003</v>
      </c>
      <c r="L724" s="1">
        <v>87.015017999999998</v>
      </c>
      <c r="M724" s="1">
        <v>9.1067630000000008</v>
      </c>
      <c r="N724" s="1">
        <v>176.826638</v>
      </c>
      <c r="O724" s="1">
        <v>97.05527699999999</v>
      </c>
      <c r="P724" s="1">
        <v>221.008017</v>
      </c>
      <c r="Q724" s="1">
        <v>9.6832840000000004</v>
      </c>
      <c r="R724" s="1">
        <v>54.224401999999998</v>
      </c>
      <c r="S724" s="1">
        <v>11.991133</v>
      </c>
      <c r="T724" s="1">
        <v>148</v>
      </c>
      <c r="U724" s="1">
        <v>0.46766000000000002</v>
      </c>
      <c r="V724" s="1">
        <v>76.589453000000006</v>
      </c>
      <c r="W724" s="1">
        <v>270.134792</v>
      </c>
      <c r="X724" s="8">
        <v>0</v>
      </c>
    </row>
    <row r="725" spans="1:24" x14ac:dyDescent="0.25">
      <c r="A725">
        <v>723</v>
      </c>
      <c r="B725">
        <v>838.56905800000004</v>
      </c>
      <c r="C725">
        <v>1.7479750000000001</v>
      </c>
      <c r="D725">
        <v>62.633516</v>
      </c>
      <c r="E725">
        <v>100.586634</v>
      </c>
      <c r="F725">
        <v>52.451304999999998</v>
      </c>
      <c r="G725">
        <v>9.5455729999999992</v>
      </c>
      <c r="H725" s="2">
        <v>69.759020000000007</v>
      </c>
      <c r="I725" s="1">
        <v>6.4460750000000004</v>
      </c>
      <c r="J725" s="5">
        <v>6.1668796887970503</v>
      </c>
      <c r="K725" s="1">
        <v>37.913648000000002</v>
      </c>
      <c r="L725" s="1">
        <v>87.472954000000001</v>
      </c>
      <c r="M725" s="1">
        <v>8.891057</v>
      </c>
      <c r="N725" s="1">
        <v>167.681667</v>
      </c>
      <c r="O725" s="1">
        <v>99.452132000000006</v>
      </c>
      <c r="P725" s="1">
        <v>213.26613499999999</v>
      </c>
      <c r="Q725" s="1">
        <v>9.7691400000000002</v>
      </c>
      <c r="R725" s="1">
        <v>54.177764000000003</v>
      </c>
      <c r="S725" s="1">
        <v>12.130319</v>
      </c>
      <c r="T725" s="1">
        <v>157</v>
      </c>
      <c r="U725" s="1">
        <v>2.1219070000000002</v>
      </c>
      <c r="V725" s="1">
        <v>80.257842999999994</v>
      </c>
      <c r="W725" s="1">
        <v>253.203248</v>
      </c>
      <c r="X725" s="8">
        <v>0</v>
      </c>
    </row>
    <row r="726" spans="1:24" x14ac:dyDescent="0.25">
      <c r="A726">
        <v>724</v>
      </c>
      <c r="B726">
        <v>821.49655800000005</v>
      </c>
      <c r="C726">
        <v>1.6970620000000001</v>
      </c>
      <c r="D726">
        <v>62.381708000000003</v>
      </c>
      <c r="E726">
        <v>99.516918000000004</v>
      </c>
      <c r="F726">
        <v>51.443939</v>
      </c>
      <c r="G726">
        <v>10.502571</v>
      </c>
      <c r="H726" s="2">
        <v>67.439200999999997</v>
      </c>
      <c r="I726" s="1">
        <v>6.5372599999999998</v>
      </c>
      <c r="J726" s="5">
        <v>6.4829508196853505</v>
      </c>
      <c r="K726" s="1">
        <v>38.709015999999998</v>
      </c>
      <c r="L726" s="1">
        <v>88.258433999999994</v>
      </c>
      <c r="M726" s="1">
        <v>8.7671720000000004</v>
      </c>
      <c r="N726" s="1">
        <v>158.36981299999999</v>
      </c>
      <c r="O726" s="1">
        <v>97.093052999999998</v>
      </c>
      <c r="P726" s="1">
        <v>217.88372099999998</v>
      </c>
      <c r="Q726" s="1">
        <v>9.8866829999999997</v>
      </c>
      <c r="R726" s="1">
        <v>54.490499999999997</v>
      </c>
      <c r="S726" s="1">
        <v>11.833228999999999</v>
      </c>
      <c r="T726" s="1">
        <v>133</v>
      </c>
      <c r="U726" s="1">
        <v>1.6653579999999999</v>
      </c>
      <c r="V726" s="1">
        <v>79.65352</v>
      </c>
      <c r="W726" s="1">
        <v>248.07529</v>
      </c>
      <c r="X726" s="8">
        <v>0</v>
      </c>
    </row>
    <row r="727" spans="1:24" x14ac:dyDescent="0.25">
      <c r="A727">
        <v>725</v>
      </c>
      <c r="B727">
        <v>794.22392200000002</v>
      </c>
      <c r="C727">
        <v>1.969444</v>
      </c>
      <c r="D727">
        <v>62.143960999999997</v>
      </c>
      <c r="E727">
        <v>99.828019999999995</v>
      </c>
      <c r="F727">
        <v>53.050784999999998</v>
      </c>
      <c r="G727">
        <v>8.9760670000000005</v>
      </c>
      <c r="H727" s="2">
        <v>77.332581000000005</v>
      </c>
      <c r="I727" s="1">
        <v>6.6168829999999996</v>
      </c>
      <c r="J727" s="5">
        <v>6.3259016393421907</v>
      </c>
      <c r="K727" s="1">
        <v>37.559220000000003</v>
      </c>
      <c r="L727" s="1">
        <v>88.756034</v>
      </c>
      <c r="M727" s="1">
        <v>8.7814250000000005</v>
      </c>
      <c r="N727" s="1">
        <v>151.596599</v>
      </c>
      <c r="O727" s="1">
        <v>97.598140999999998</v>
      </c>
      <c r="P727" s="1">
        <v>214.68647800000002</v>
      </c>
      <c r="Q727" s="1">
        <v>9.8532100000000007</v>
      </c>
      <c r="R727" s="1">
        <v>56.329456</v>
      </c>
      <c r="S727" s="1">
        <v>11.649831000000001</v>
      </c>
      <c r="T727" s="1">
        <v>122</v>
      </c>
      <c r="U727" s="1">
        <v>1.172755</v>
      </c>
      <c r="V727" s="1">
        <v>76.302150999999995</v>
      </c>
      <c r="W727" s="1">
        <v>241.63438400000001</v>
      </c>
      <c r="X727" s="8">
        <v>0</v>
      </c>
    </row>
    <row r="728" spans="1:24" x14ac:dyDescent="0.25">
      <c r="A728">
        <v>726</v>
      </c>
      <c r="B728">
        <v>793.11375999999996</v>
      </c>
      <c r="C728">
        <v>3.0599120000000002</v>
      </c>
      <c r="D728">
        <v>61.907710999999999</v>
      </c>
      <c r="E728">
        <v>99.602410000000006</v>
      </c>
      <c r="F728">
        <v>55.851554</v>
      </c>
      <c r="G728">
        <v>6.3153370000000004</v>
      </c>
      <c r="H728" s="2">
        <v>74.358684999999994</v>
      </c>
      <c r="I728" s="1">
        <v>6.5621679999999998</v>
      </c>
      <c r="J728" s="5">
        <v>6.3118949708150396</v>
      </c>
      <c r="K728" s="1">
        <v>47.811247999999999</v>
      </c>
      <c r="L728" s="1">
        <v>89.782730000000001</v>
      </c>
      <c r="M728" s="1">
        <v>8.7731709999999996</v>
      </c>
      <c r="N728" s="1">
        <v>149.99717200000001</v>
      </c>
      <c r="O728" s="1">
        <v>96.78821099999999</v>
      </c>
      <c r="P728" s="1">
        <v>214.03937200000001</v>
      </c>
      <c r="Q728" s="1">
        <v>9.819172</v>
      </c>
      <c r="R728" s="1">
        <v>58.948383999999997</v>
      </c>
      <c r="S728" s="1">
        <v>11.604979999999999</v>
      </c>
      <c r="T728" s="1">
        <v>116</v>
      </c>
      <c r="U728" s="1">
        <v>0.388187</v>
      </c>
      <c r="V728" s="1">
        <v>73.844553000000005</v>
      </c>
      <c r="W728" s="1">
        <v>239.29006000000001</v>
      </c>
      <c r="X728" s="8">
        <v>0</v>
      </c>
    </row>
    <row r="729" spans="1:24" x14ac:dyDescent="0.25">
      <c r="A729">
        <v>727</v>
      </c>
      <c r="B729">
        <v>801.86243999999999</v>
      </c>
      <c r="C729">
        <v>3.3189769999999998</v>
      </c>
      <c r="D729">
        <v>61.667513</v>
      </c>
      <c r="E729">
        <v>100.225224</v>
      </c>
      <c r="F729">
        <v>56.482534000000001</v>
      </c>
      <c r="G729">
        <v>5.7159060000000004</v>
      </c>
      <c r="H729" s="2">
        <v>68.017600000000002</v>
      </c>
      <c r="I729" s="1">
        <v>6.5566940000000002</v>
      </c>
      <c r="J729" s="5">
        <v>6.1931869963882402</v>
      </c>
      <c r="K729" s="1">
        <v>69.881466000000003</v>
      </c>
      <c r="L729" s="1">
        <v>91.386026000000001</v>
      </c>
      <c r="M729" s="1">
        <v>8.7581150000000001</v>
      </c>
      <c r="N729" s="1">
        <v>149.71428599999999</v>
      </c>
      <c r="O729" s="1">
        <v>95.519598999999999</v>
      </c>
      <c r="P729" s="1">
        <v>212.626723</v>
      </c>
      <c r="Q729" s="1">
        <v>9.6924650000000003</v>
      </c>
      <c r="R729" s="1">
        <v>56.561917999999999</v>
      </c>
      <c r="S729" s="1">
        <v>11.600777000000001</v>
      </c>
      <c r="T729" s="1">
        <v>127</v>
      </c>
      <c r="U729" s="1">
        <v>7.3166999999999996E-2</v>
      </c>
      <c r="V729" s="1">
        <v>73.406970000000001</v>
      </c>
      <c r="W729" s="1">
        <v>242.34635599999999</v>
      </c>
      <c r="X729" s="8">
        <v>0</v>
      </c>
    </row>
    <row r="730" spans="1:24" x14ac:dyDescent="0.25">
      <c r="A730">
        <v>728</v>
      </c>
      <c r="B730">
        <v>822.21783000000005</v>
      </c>
      <c r="C730">
        <v>3.2521469999999999</v>
      </c>
      <c r="D730">
        <v>62.307378999999997</v>
      </c>
      <c r="E730">
        <v>100.940586</v>
      </c>
      <c r="F730">
        <v>55.729315999999997</v>
      </c>
      <c r="G730">
        <v>6.4314629999999999</v>
      </c>
      <c r="H730" s="2">
        <v>71.360504000000006</v>
      </c>
      <c r="I730" s="1">
        <v>5.9400259999999996</v>
      </c>
      <c r="J730" s="5">
        <v>6.0317282578471296</v>
      </c>
      <c r="K730" s="1">
        <v>69.933368000000002</v>
      </c>
      <c r="L730" s="1">
        <v>92.086573999999999</v>
      </c>
      <c r="M730" s="1">
        <v>8.7363689999999998</v>
      </c>
      <c r="N730" s="1">
        <v>156.908219</v>
      </c>
      <c r="O730" s="1">
        <v>94.896948000000009</v>
      </c>
      <c r="P730" s="1">
        <v>225.98781400000001</v>
      </c>
      <c r="Q730" s="1">
        <v>9.5676199999999998</v>
      </c>
      <c r="R730" s="1">
        <v>55.2179</v>
      </c>
      <c r="S730" s="1">
        <v>12.33999</v>
      </c>
      <c r="T730" s="1">
        <v>131</v>
      </c>
      <c r="U730" s="1">
        <v>0.411495</v>
      </c>
      <c r="V730" s="1">
        <v>73.863311999999993</v>
      </c>
      <c r="W730" s="1">
        <v>241.91269399999999</v>
      </c>
      <c r="X730" s="8">
        <v>0</v>
      </c>
    </row>
    <row r="731" spans="1:24" x14ac:dyDescent="0.25">
      <c r="A731">
        <v>729</v>
      </c>
      <c r="B731">
        <v>821.86973999999998</v>
      </c>
      <c r="C731">
        <v>2.6811539999999998</v>
      </c>
      <c r="D731">
        <v>62.206583000000002</v>
      </c>
      <c r="E731">
        <v>98.445059000000001</v>
      </c>
      <c r="F731">
        <v>55.469529999999999</v>
      </c>
      <c r="G731">
        <v>6.6782599999999999</v>
      </c>
      <c r="H731" s="2">
        <v>77.910032999999999</v>
      </c>
      <c r="I731" s="1">
        <v>5.5146699999999997</v>
      </c>
      <c r="J731" s="5">
        <v>6.8406214689312002</v>
      </c>
      <c r="K731" s="1">
        <v>63.032783999999999</v>
      </c>
      <c r="L731" s="1">
        <v>92.797364000000002</v>
      </c>
      <c r="M731" s="1">
        <v>7.9241849999999996</v>
      </c>
      <c r="N731" s="1">
        <v>161.555227</v>
      </c>
      <c r="O731" s="1">
        <v>91.151353999999998</v>
      </c>
      <c r="P731" s="1">
        <v>229.38403599999998</v>
      </c>
      <c r="Q731" s="1">
        <v>9.3348969999999998</v>
      </c>
      <c r="R731" s="1">
        <v>54.531869999999998</v>
      </c>
      <c r="S731" s="1">
        <v>13.220636000000001</v>
      </c>
      <c r="T731" s="1">
        <v>139</v>
      </c>
      <c r="U731" s="1">
        <v>9.5871999999999999E-2</v>
      </c>
      <c r="V731" s="1">
        <v>77.775812000000002</v>
      </c>
      <c r="W731" s="1">
        <v>226.67386999999999</v>
      </c>
      <c r="X731" s="8">
        <v>0</v>
      </c>
    </row>
    <row r="732" spans="1:24" x14ac:dyDescent="0.25">
      <c r="A732">
        <v>730</v>
      </c>
      <c r="B732">
        <v>836.35608999999999</v>
      </c>
      <c r="C732">
        <v>1.8442510000000001</v>
      </c>
      <c r="D732">
        <v>61.995980000000003</v>
      </c>
      <c r="E732">
        <v>99.009530999999996</v>
      </c>
      <c r="F732">
        <v>55.515402000000002</v>
      </c>
      <c r="G732">
        <v>6.6346809999999996</v>
      </c>
      <c r="H732" s="2">
        <v>74.299171000000001</v>
      </c>
      <c r="I732" s="1">
        <v>5.2259589999999996</v>
      </c>
      <c r="J732" s="5">
        <v>10.8899999999994</v>
      </c>
      <c r="K732" s="1">
        <v>62.353997999999997</v>
      </c>
      <c r="L732" s="1">
        <v>91.442329999999998</v>
      </c>
      <c r="M732" s="1">
        <v>6.6458190000000004</v>
      </c>
      <c r="N732" s="1">
        <v>163.650149</v>
      </c>
      <c r="O732" s="1">
        <v>96.167811</v>
      </c>
      <c r="P732" s="1">
        <v>219.72629799999999</v>
      </c>
      <c r="Q732" s="1">
        <v>9.156587</v>
      </c>
      <c r="R732" s="1">
        <v>54.256819999999998</v>
      </c>
      <c r="S732" s="1">
        <v>13.401603</v>
      </c>
      <c r="T732" s="1">
        <v>163</v>
      </c>
      <c r="U732" s="1">
        <v>-8.2254999999999995E-2</v>
      </c>
      <c r="V732" s="1">
        <v>80.016858999999997</v>
      </c>
      <c r="W732" s="1">
        <v>217.39548600000001</v>
      </c>
      <c r="X732" s="8">
        <v>4.8854852647176872E-2</v>
      </c>
    </row>
    <row r="733" spans="1:24" x14ac:dyDescent="0.25">
      <c r="A733">
        <v>731</v>
      </c>
      <c r="B733">
        <v>870.45781199999999</v>
      </c>
      <c r="C733">
        <v>2.0799189999999999</v>
      </c>
      <c r="D733">
        <v>62.098553000000003</v>
      </c>
      <c r="E733">
        <v>99.553055000000001</v>
      </c>
      <c r="F733">
        <v>55.520218</v>
      </c>
      <c r="G733">
        <v>6.6301059999999996</v>
      </c>
      <c r="H733" s="2">
        <v>66.888970999999998</v>
      </c>
      <c r="I733" s="1">
        <v>5.0191809999999997</v>
      </c>
      <c r="J733" s="5">
        <v>12.1839999999938</v>
      </c>
      <c r="K733" s="1">
        <v>74.321489999999997</v>
      </c>
      <c r="L733" s="1">
        <v>91.341464000000002</v>
      </c>
      <c r="M733" s="1">
        <v>5.9220579999999998</v>
      </c>
      <c r="N733" s="1">
        <v>183.730558</v>
      </c>
      <c r="O733" s="1">
        <v>104.681297</v>
      </c>
      <c r="P733" s="1">
        <v>201.99326400000001</v>
      </c>
      <c r="Q733" s="1">
        <v>9.0028190000000006</v>
      </c>
      <c r="R733" s="1">
        <v>54.224035999999998</v>
      </c>
      <c r="S733" s="1">
        <v>13.429757</v>
      </c>
      <c r="T733" s="1">
        <v>183</v>
      </c>
      <c r="U733" s="1">
        <v>-0.103407</v>
      </c>
      <c r="V733" s="1">
        <v>80.088679999999997</v>
      </c>
      <c r="W733" s="1">
        <v>220.39287999999999</v>
      </c>
      <c r="X733" s="8">
        <v>0.1276084476174488</v>
      </c>
    </row>
    <row r="734" spans="1:24" x14ac:dyDescent="0.25">
      <c r="A734">
        <v>732</v>
      </c>
      <c r="B734">
        <v>889.83151899999996</v>
      </c>
      <c r="C734">
        <v>3.0550860000000002</v>
      </c>
      <c r="D734">
        <v>62.602119999999999</v>
      </c>
      <c r="E734">
        <v>100.278468</v>
      </c>
      <c r="F734">
        <v>56.266117000000001</v>
      </c>
      <c r="G734">
        <v>5.9215020000000003</v>
      </c>
      <c r="H734" s="2">
        <v>71.195169000000007</v>
      </c>
      <c r="I734" s="1">
        <v>4.9901429999999998</v>
      </c>
      <c r="J734" s="5">
        <v>9.7473333333327901</v>
      </c>
      <c r="K734" s="1">
        <v>79.420479999999998</v>
      </c>
      <c r="L734" s="1">
        <v>101.58325000000001</v>
      </c>
      <c r="M734" s="1">
        <v>6.5636390000000002</v>
      </c>
      <c r="N734" s="1">
        <v>199.19342499999999</v>
      </c>
      <c r="O734" s="1">
        <v>110.796684</v>
      </c>
      <c r="P734" s="1">
        <v>196.05639199999999</v>
      </c>
      <c r="Q734" s="1">
        <v>8.3290980000000001</v>
      </c>
      <c r="R734" s="1">
        <v>56.635044000000001</v>
      </c>
      <c r="S734" s="1">
        <v>13.43849</v>
      </c>
      <c r="T734" s="1">
        <v>164</v>
      </c>
      <c r="U734" s="1">
        <v>-0.108519</v>
      </c>
      <c r="V734" s="1">
        <v>77.909674999999993</v>
      </c>
      <c r="W734" s="1">
        <v>233.71612999999999</v>
      </c>
      <c r="X734" s="8">
        <v>0.114893210619664</v>
      </c>
    </row>
    <row r="735" spans="1:24" x14ac:dyDescent="0.25">
      <c r="A735">
        <v>733</v>
      </c>
      <c r="B735">
        <v>887.36258899999996</v>
      </c>
      <c r="C735">
        <v>3.9597880000000001</v>
      </c>
      <c r="D735">
        <v>62.847951999999999</v>
      </c>
      <c r="E735">
        <v>101.389651</v>
      </c>
      <c r="F735">
        <v>56.492761000000002</v>
      </c>
      <c r="G735">
        <v>5.7061900000000003</v>
      </c>
      <c r="H735" s="2">
        <v>78.125929999999997</v>
      </c>
      <c r="I735" s="1">
        <v>4.7305999999999999</v>
      </c>
      <c r="J735" s="5">
        <v>9.3613333333341799</v>
      </c>
      <c r="K735" s="1">
        <v>66.642138000000003</v>
      </c>
      <c r="L735" s="1">
        <v>105.902984</v>
      </c>
      <c r="M735" s="1">
        <v>6.8224549999999997</v>
      </c>
      <c r="N735" s="1">
        <v>207.539593</v>
      </c>
      <c r="O735" s="1">
        <v>119.10220899999999</v>
      </c>
      <c r="P735" s="1">
        <v>195.065482</v>
      </c>
      <c r="Q735" s="1">
        <v>8.0893709999999999</v>
      </c>
      <c r="R735" s="1">
        <v>60.33164</v>
      </c>
      <c r="S735" s="1">
        <v>13.675599999999999</v>
      </c>
      <c r="T735" s="1">
        <v>170</v>
      </c>
      <c r="U735" s="1">
        <v>-8.7361999999999995E-2</v>
      </c>
      <c r="V735" s="1">
        <v>77.730547000000001</v>
      </c>
      <c r="W735" s="1">
        <v>258.93441200000001</v>
      </c>
      <c r="X735" s="8">
        <v>0.1100010524242869</v>
      </c>
    </row>
    <row r="736" spans="1:24" x14ac:dyDescent="0.25">
      <c r="A736">
        <v>734</v>
      </c>
      <c r="B736">
        <v>884.00638100000003</v>
      </c>
      <c r="C736">
        <v>3.1316269999999999</v>
      </c>
      <c r="D736">
        <v>63.004050999999997</v>
      </c>
      <c r="E736">
        <v>105.13377</v>
      </c>
      <c r="F736">
        <v>56.492978999999998</v>
      </c>
      <c r="G736">
        <v>5.7059829999999998</v>
      </c>
      <c r="H736" s="2">
        <v>85.099334999999996</v>
      </c>
      <c r="I736" s="1">
        <v>4.8841710000000003</v>
      </c>
      <c r="J736" s="5">
        <v>9.0926666666637104</v>
      </c>
      <c r="K736" s="1">
        <v>57.466126000000003</v>
      </c>
      <c r="L736" s="1">
        <v>107.645922</v>
      </c>
      <c r="M736" s="1">
        <v>7.5961800000000004</v>
      </c>
      <c r="N736" s="1">
        <v>212.991634</v>
      </c>
      <c r="O736" s="1">
        <v>129.52148199999999</v>
      </c>
      <c r="P736" s="1">
        <v>205.65249399999999</v>
      </c>
      <c r="Q736" s="1">
        <v>8.4490099999999995</v>
      </c>
      <c r="R736" s="1">
        <v>61.791589999999999</v>
      </c>
      <c r="S736" s="1">
        <v>14.104752</v>
      </c>
      <c r="T736" s="1">
        <v>176</v>
      </c>
      <c r="U736" s="1">
        <v>-3.7774000000000002E-2</v>
      </c>
      <c r="V736" s="1">
        <v>71.805843999999993</v>
      </c>
      <c r="W736" s="1">
        <v>264.27562999999998</v>
      </c>
      <c r="X736" s="8">
        <v>9.4313776015908984E-2</v>
      </c>
    </row>
    <row r="737" spans="1:24" x14ac:dyDescent="0.25">
      <c r="A737">
        <v>735</v>
      </c>
      <c r="B737">
        <v>877.45647199999996</v>
      </c>
      <c r="C737">
        <v>2.849685</v>
      </c>
      <c r="D737">
        <v>62.441510999999998</v>
      </c>
      <c r="E737">
        <v>104.808291</v>
      </c>
      <c r="F737">
        <v>56.484814999999998</v>
      </c>
      <c r="G737">
        <v>5.7137390000000003</v>
      </c>
      <c r="H737" s="2">
        <v>85.80153</v>
      </c>
      <c r="I737" s="1">
        <v>5.088152</v>
      </c>
      <c r="J737" s="5">
        <v>7.7126666666736101</v>
      </c>
      <c r="K737" s="1">
        <v>58.331428000000002</v>
      </c>
      <c r="L737" s="1">
        <v>109.069416</v>
      </c>
      <c r="M737" s="1">
        <v>9.7336360000000006</v>
      </c>
      <c r="N737" s="1">
        <v>216.58614</v>
      </c>
      <c r="O737" s="1">
        <v>137.72969499999999</v>
      </c>
      <c r="P737" s="1">
        <v>217.55180899999999</v>
      </c>
      <c r="Q737" s="1">
        <v>8.8600729999999999</v>
      </c>
      <c r="R737" s="1">
        <v>60.578769999999999</v>
      </c>
      <c r="S737" s="1">
        <v>14.685226999999999</v>
      </c>
      <c r="T737" s="1">
        <v>209</v>
      </c>
      <c r="U737" s="1">
        <v>-8.8733999999999993E-2</v>
      </c>
      <c r="V737" s="1">
        <v>71.237688000000006</v>
      </c>
      <c r="W737" s="1">
        <v>242.090532</v>
      </c>
      <c r="X737" s="8">
        <v>3.335151305492591E-2</v>
      </c>
    </row>
    <row r="738" spans="1:24" x14ac:dyDescent="0.25">
      <c r="A738">
        <v>736</v>
      </c>
      <c r="B738">
        <v>862.320425</v>
      </c>
      <c r="C738">
        <v>2.556791</v>
      </c>
      <c r="D738">
        <v>61.909604999999999</v>
      </c>
      <c r="E738">
        <v>104.069405</v>
      </c>
      <c r="F738">
        <v>56.486474999999999</v>
      </c>
      <c r="G738">
        <v>5.7121620000000002</v>
      </c>
      <c r="H738" s="2">
        <v>79.098168999999999</v>
      </c>
      <c r="I738" s="1">
        <v>5.4054080000000004</v>
      </c>
      <c r="J738" s="5">
        <v>8.157333333336279</v>
      </c>
      <c r="K738" s="1">
        <v>57.976365999999999</v>
      </c>
      <c r="L738" s="1">
        <v>109.214304</v>
      </c>
      <c r="M738" s="1">
        <v>13.616177</v>
      </c>
      <c r="N738" s="1">
        <v>212.46734900000001</v>
      </c>
      <c r="O738" s="1">
        <v>135.76259200000001</v>
      </c>
      <c r="P738" s="1">
        <v>243.19359600000001</v>
      </c>
      <c r="Q738" s="1">
        <v>9.0283750000000005</v>
      </c>
      <c r="R738" s="1">
        <v>59.593331999999997</v>
      </c>
      <c r="S738" s="1">
        <v>14.930128</v>
      </c>
      <c r="T738" s="1">
        <v>202</v>
      </c>
      <c r="U738" s="1">
        <v>-0.13544900000000001</v>
      </c>
      <c r="V738" s="1">
        <v>73.636536000000007</v>
      </c>
      <c r="W738" s="1">
        <v>232.97363799999999</v>
      </c>
      <c r="X738" s="8">
        <v>2.3830700815159749E-2</v>
      </c>
    </row>
    <row r="739" spans="1:24" x14ac:dyDescent="0.25">
      <c r="A739">
        <v>737</v>
      </c>
      <c r="B739">
        <v>859.031927</v>
      </c>
      <c r="C739">
        <v>3.6019809999999999</v>
      </c>
      <c r="D739">
        <v>61.909258999999999</v>
      </c>
      <c r="E739">
        <v>102.20122600000001</v>
      </c>
      <c r="F739">
        <v>54.176625999999999</v>
      </c>
      <c r="G739">
        <v>7.9065180000000002</v>
      </c>
      <c r="H739" s="2">
        <v>91.169782999999995</v>
      </c>
      <c r="I739" s="1">
        <v>5.9873349999999999</v>
      </c>
      <c r="J739" s="5">
        <v>6.9766666666691801</v>
      </c>
      <c r="K739" s="1">
        <v>59.199246000000002</v>
      </c>
      <c r="L739" s="1">
        <v>110.43620799999999</v>
      </c>
      <c r="M739" s="1">
        <v>12.328218</v>
      </c>
      <c r="N739" s="1">
        <v>212.699242</v>
      </c>
      <c r="O739" s="1">
        <v>136.403932</v>
      </c>
      <c r="P739" s="1">
        <v>255.86606</v>
      </c>
      <c r="Q739" s="1">
        <v>9.1001440000000002</v>
      </c>
      <c r="R739" s="1">
        <v>59.024459999999998</v>
      </c>
      <c r="S739" s="1">
        <v>15.520396</v>
      </c>
      <c r="T739" s="1">
        <v>184</v>
      </c>
      <c r="U739" s="1">
        <v>-0.15346899999999999</v>
      </c>
      <c r="V739" s="1">
        <v>80.735399999999998</v>
      </c>
      <c r="W739" s="1">
        <v>229.99075199999999</v>
      </c>
      <c r="X739" s="8">
        <v>0</v>
      </c>
    </row>
    <row r="740" spans="1:24" x14ac:dyDescent="0.25">
      <c r="A740">
        <v>738</v>
      </c>
      <c r="B740">
        <v>859.81139299999995</v>
      </c>
      <c r="C740">
        <v>4.2879240000000003</v>
      </c>
      <c r="D740">
        <v>61.5319</v>
      </c>
      <c r="E740">
        <v>102.483434</v>
      </c>
      <c r="F740">
        <v>54.291443000000001</v>
      </c>
      <c r="G740">
        <v>7.7974420000000002</v>
      </c>
      <c r="H740" s="2">
        <v>83.685409000000007</v>
      </c>
      <c r="I740" s="1">
        <v>6.2710900000000001</v>
      </c>
      <c r="J740" s="5">
        <v>12.5019999999931</v>
      </c>
      <c r="K740" s="1">
        <v>64.603048000000001</v>
      </c>
      <c r="L740" s="1">
        <v>111.790136</v>
      </c>
      <c r="M740" s="1">
        <v>11.132564</v>
      </c>
      <c r="N740" s="1">
        <v>212.858743</v>
      </c>
      <c r="O740" s="1">
        <v>139.35102899999998</v>
      </c>
      <c r="P740" s="1">
        <v>263.329634</v>
      </c>
      <c r="Q740" s="1">
        <v>9.3898569999999992</v>
      </c>
      <c r="R740" s="1">
        <v>59.022571999999997</v>
      </c>
      <c r="S740" s="1">
        <v>15.648809999999999</v>
      </c>
      <c r="T740" s="1">
        <v>185</v>
      </c>
      <c r="U740" s="1">
        <v>-5.9205000000000001E-2</v>
      </c>
      <c r="V740" s="1">
        <v>85.186724999999996</v>
      </c>
      <c r="W740" s="1">
        <v>239.84401600000001</v>
      </c>
      <c r="X740" s="8">
        <v>0</v>
      </c>
    </row>
    <row r="741" spans="1:24" x14ac:dyDescent="0.25">
      <c r="A741">
        <v>739</v>
      </c>
      <c r="B741">
        <v>860.86663199999998</v>
      </c>
      <c r="C741">
        <v>8.0230949999999996</v>
      </c>
      <c r="D741">
        <v>62.922511999999998</v>
      </c>
      <c r="E741">
        <v>101.665603</v>
      </c>
      <c r="F741">
        <v>54.494855999999999</v>
      </c>
      <c r="G741">
        <v>7.6041999999999996</v>
      </c>
      <c r="H741" s="2">
        <v>69.326887999999997</v>
      </c>
      <c r="I741" s="1">
        <v>6.7036420000000003</v>
      </c>
      <c r="J741" s="5">
        <v>14.6733333333395</v>
      </c>
      <c r="K741" s="1">
        <v>56.681010000000001</v>
      </c>
      <c r="L741" s="1">
        <v>111.12090600000001</v>
      </c>
      <c r="M741" s="1">
        <v>10.863937999999999</v>
      </c>
      <c r="N741" s="1">
        <v>206.15970799999999</v>
      </c>
      <c r="O741" s="1">
        <v>140.02745400000001</v>
      </c>
      <c r="P741" s="1">
        <v>244.34353599999997</v>
      </c>
      <c r="Q741" s="1">
        <v>9.5681790000000007</v>
      </c>
      <c r="R741" s="1">
        <v>56.959046000000001</v>
      </c>
      <c r="S741" s="1">
        <v>15.343643999999999</v>
      </c>
      <c r="T741" s="1">
        <v>167</v>
      </c>
      <c r="U741" s="1">
        <v>4.1638000000000001E-2</v>
      </c>
      <c r="V741" s="1">
        <v>85.696585999999996</v>
      </c>
      <c r="W741" s="1">
        <v>242.70659800000001</v>
      </c>
      <c r="X741" s="8">
        <v>0</v>
      </c>
    </row>
    <row r="742" spans="1:24" x14ac:dyDescent="0.25">
      <c r="A742">
        <v>740</v>
      </c>
      <c r="B742">
        <v>844.24507400000005</v>
      </c>
      <c r="C742">
        <v>7.7071059999999996</v>
      </c>
      <c r="D742">
        <v>63.766058999999998</v>
      </c>
      <c r="E742">
        <v>100.08602399999999</v>
      </c>
      <c r="F742">
        <v>55.310482</v>
      </c>
      <c r="G742">
        <v>6.8293549999999996</v>
      </c>
      <c r="H742" s="2">
        <v>71.750821000000002</v>
      </c>
      <c r="I742" s="1">
        <v>6.5319459999999996</v>
      </c>
      <c r="J742" s="5">
        <v>14.8949071038223</v>
      </c>
      <c r="K742" s="1">
        <v>43.712698000000003</v>
      </c>
      <c r="L742" s="1">
        <v>106.90688</v>
      </c>
      <c r="M742" s="1">
        <v>10.598706</v>
      </c>
      <c r="N742" s="1">
        <v>194.46888799999999</v>
      </c>
      <c r="O742" s="1">
        <v>128.58011399999998</v>
      </c>
      <c r="P742" s="1">
        <v>211.28030899999999</v>
      </c>
      <c r="Q742" s="1">
        <v>9.6417020000000004</v>
      </c>
      <c r="R742" s="1">
        <v>55.573658000000002</v>
      </c>
      <c r="S742" s="1">
        <v>15.028715</v>
      </c>
      <c r="T742" s="1">
        <v>144</v>
      </c>
      <c r="U742" s="1">
        <v>0.11994199999999999</v>
      </c>
      <c r="V742" s="1">
        <v>91.153120000000001</v>
      </c>
      <c r="W742" s="1">
        <v>241.52458799999999</v>
      </c>
      <c r="X742" s="8">
        <v>0</v>
      </c>
    </row>
    <row r="743" spans="1:24" x14ac:dyDescent="0.25">
      <c r="A743">
        <v>741</v>
      </c>
      <c r="B743">
        <v>819.22884199999999</v>
      </c>
      <c r="C743">
        <v>4.7713229999999998</v>
      </c>
      <c r="D743">
        <v>63.626581999999999</v>
      </c>
      <c r="E743">
        <v>99.568189000000004</v>
      </c>
      <c r="F743">
        <v>55.473719000000003</v>
      </c>
      <c r="G743">
        <v>6.6742800000000004</v>
      </c>
      <c r="H743" s="2">
        <v>78.392172000000002</v>
      </c>
      <c r="I743" s="1">
        <v>6.0610499999999998</v>
      </c>
      <c r="J743" s="5">
        <v>13.821036398992801</v>
      </c>
      <c r="K743" s="1">
        <v>38.686605999999998</v>
      </c>
      <c r="L743" s="1">
        <v>96.415341999999995</v>
      </c>
      <c r="M743" s="1">
        <v>10.479248999999999</v>
      </c>
      <c r="N743" s="1">
        <v>181.88573700000001</v>
      </c>
      <c r="O743" s="1">
        <v>122.24072100000001</v>
      </c>
      <c r="P743" s="1">
        <v>211.23889299999999</v>
      </c>
      <c r="Q743" s="1">
        <v>9.5450789999999994</v>
      </c>
      <c r="R743" s="1">
        <v>55.145614000000002</v>
      </c>
      <c r="S743" s="1">
        <v>14.589003999999999</v>
      </c>
      <c r="T743" s="1">
        <v>137</v>
      </c>
      <c r="U743" s="1">
        <v>0.14074800000000001</v>
      </c>
      <c r="V743" s="1">
        <v>85.873611999999994</v>
      </c>
      <c r="W743" s="1">
        <v>244.678664</v>
      </c>
      <c r="X743" s="8">
        <v>0</v>
      </c>
    </row>
    <row r="744" spans="1:24" x14ac:dyDescent="0.25">
      <c r="A744">
        <v>742</v>
      </c>
      <c r="B744">
        <v>802.06786499999998</v>
      </c>
      <c r="C744">
        <v>3.5034719999999999</v>
      </c>
      <c r="D744">
        <v>63.176434</v>
      </c>
      <c r="E744">
        <v>100.613823</v>
      </c>
      <c r="F744">
        <v>56.277597</v>
      </c>
      <c r="G744">
        <v>5.910596</v>
      </c>
      <c r="H744" s="2">
        <v>72.585211999999999</v>
      </c>
      <c r="I744" s="1">
        <v>5.8948850000000004</v>
      </c>
      <c r="J744" s="5">
        <v>9.6060564971849089</v>
      </c>
      <c r="K744" s="1">
        <v>38.675704000000003</v>
      </c>
      <c r="L744" s="1">
        <v>91.661192</v>
      </c>
      <c r="M744" s="1">
        <v>9.2040609999999994</v>
      </c>
      <c r="N744" s="1">
        <v>164.04783</v>
      </c>
      <c r="O744" s="1">
        <v>115.5925</v>
      </c>
      <c r="P744" s="1">
        <v>205.02167300000002</v>
      </c>
      <c r="Q744" s="1">
        <v>9.6057989999999993</v>
      </c>
      <c r="R744" s="1">
        <v>55.149225999999999</v>
      </c>
      <c r="S744" s="1">
        <v>14.584735999999999</v>
      </c>
      <c r="T744" s="1">
        <v>130</v>
      </c>
      <c r="U744" s="1">
        <v>0.19789399999999999</v>
      </c>
      <c r="V744" s="1">
        <v>81.361960999999994</v>
      </c>
      <c r="W744" s="1">
        <v>241.32183599999999</v>
      </c>
      <c r="X744" s="8">
        <v>0</v>
      </c>
    </row>
    <row r="745" spans="1:24" x14ac:dyDescent="0.25">
      <c r="A745">
        <v>743</v>
      </c>
      <c r="B745">
        <v>782.33656099999996</v>
      </c>
      <c r="C745">
        <v>3.2368589999999999</v>
      </c>
      <c r="D745">
        <v>62.937027</v>
      </c>
      <c r="E745">
        <v>99.891673999999995</v>
      </c>
      <c r="F745">
        <v>56.510382</v>
      </c>
      <c r="G745">
        <v>5.6894499999999999</v>
      </c>
      <c r="H745" s="2">
        <v>66.850274999999996</v>
      </c>
      <c r="I745" s="1">
        <v>6.0470410000000001</v>
      </c>
      <c r="J745" s="5">
        <v>7.9822513661201802</v>
      </c>
      <c r="K745" s="1">
        <v>39.228816000000002</v>
      </c>
      <c r="L745" s="1">
        <v>88.645225999999994</v>
      </c>
      <c r="M745" s="1">
        <v>8.722804</v>
      </c>
      <c r="N745" s="1">
        <v>155.77803299999999</v>
      </c>
      <c r="O745" s="1">
        <v>113.749934</v>
      </c>
      <c r="P745" s="1">
        <v>196.25375700000001</v>
      </c>
      <c r="Q745" s="1">
        <v>9.5724970000000003</v>
      </c>
      <c r="R745" s="1">
        <v>55.410040000000002</v>
      </c>
      <c r="S745" s="1">
        <v>14.346036</v>
      </c>
      <c r="T745" s="1">
        <v>132</v>
      </c>
      <c r="U745" s="1">
        <v>0.21443799999999999</v>
      </c>
      <c r="V745" s="1">
        <v>77.632833000000005</v>
      </c>
      <c r="W745" s="1">
        <v>239.970234</v>
      </c>
      <c r="X745" s="8">
        <v>0</v>
      </c>
    </row>
    <row r="746" spans="1:24" x14ac:dyDescent="0.25">
      <c r="A746">
        <v>744</v>
      </c>
      <c r="B746">
        <v>775.83500700000002</v>
      </c>
      <c r="C746">
        <v>2.1284800000000001</v>
      </c>
      <c r="D746">
        <v>62.014583000000002</v>
      </c>
      <c r="E746">
        <v>99.863849000000002</v>
      </c>
      <c r="F746">
        <v>56.495092999999997</v>
      </c>
      <c r="G746">
        <v>5.7039749999999998</v>
      </c>
      <c r="H746" s="2">
        <v>71.423519999999996</v>
      </c>
      <c r="I746" s="1">
        <v>6.1379590000000004</v>
      </c>
      <c r="J746" s="5">
        <v>7.0224153005401604</v>
      </c>
      <c r="K746" s="1">
        <v>37.697032</v>
      </c>
      <c r="L746" s="1">
        <v>85.948881999999998</v>
      </c>
      <c r="M746" s="1">
        <v>8.5023949999999999</v>
      </c>
      <c r="N746" s="1">
        <v>153.358328</v>
      </c>
      <c r="O746" s="1">
        <v>107.041882</v>
      </c>
      <c r="P746" s="1">
        <v>200.31747100000001</v>
      </c>
      <c r="Q746" s="1">
        <v>9.5928540000000009</v>
      </c>
      <c r="R746" s="1">
        <v>55.845064000000001</v>
      </c>
      <c r="S746" s="1">
        <v>13.538532</v>
      </c>
      <c r="T746" s="1">
        <v>111</v>
      </c>
      <c r="U746" s="1">
        <v>0.188947</v>
      </c>
      <c r="V746" s="1">
        <v>72.673443000000006</v>
      </c>
      <c r="W746" s="1">
        <v>244.184438</v>
      </c>
      <c r="X746" s="8">
        <v>0</v>
      </c>
    </row>
    <row r="747" spans="1:24" x14ac:dyDescent="0.25">
      <c r="A747">
        <v>745</v>
      </c>
      <c r="B747">
        <v>787.56528400000002</v>
      </c>
      <c r="C747">
        <v>6.3033330000000003</v>
      </c>
      <c r="D747">
        <v>61.651193999999997</v>
      </c>
      <c r="E747">
        <v>99.861411000000004</v>
      </c>
      <c r="F747">
        <v>58.864184999999999</v>
      </c>
      <c r="G747">
        <v>5.7289279999999998</v>
      </c>
      <c r="H747" s="2">
        <v>78.402114999999995</v>
      </c>
      <c r="I747" s="1">
        <v>6.1630570000000002</v>
      </c>
      <c r="J747" s="5">
        <v>6.7757175141159607</v>
      </c>
      <c r="K747" s="1">
        <v>36.64179</v>
      </c>
      <c r="L747" s="1">
        <v>85.122712000000007</v>
      </c>
      <c r="M747" s="1">
        <v>8.1450490000000002</v>
      </c>
      <c r="N747" s="1">
        <v>151.46243200000001</v>
      </c>
      <c r="O747" s="1">
        <v>100.833383</v>
      </c>
      <c r="P747" s="1">
        <v>209.18800899999999</v>
      </c>
      <c r="Q747" s="1">
        <v>9.6263699999999996</v>
      </c>
      <c r="R747" s="1">
        <v>55.520048000000003</v>
      </c>
      <c r="S747" s="1">
        <v>12.594892</v>
      </c>
      <c r="T747" s="1">
        <v>111</v>
      </c>
      <c r="U747" s="1">
        <v>0.151391</v>
      </c>
      <c r="V747" s="1">
        <v>72.758322000000007</v>
      </c>
      <c r="W747" s="1">
        <v>239.48670200000001</v>
      </c>
      <c r="X747" s="8">
        <v>0</v>
      </c>
    </row>
    <row r="748" spans="1:24" x14ac:dyDescent="0.25">
      <c r="A748">
        <v>746</v>
      </c>
      <c r="B748">
        <v>782.54452800000001</v>
      </c>
      <c r="C748">
        <v>8.5601559999999992</v>
      </c>
      <c r="D748">
        <v>61.496966</v>
      </c>
      <c r="E748">
        <v>100.351367</v>
      </c>
      <c r="F748">
        <v>58.164597000000001</v>
      </c>
      <c r="G748">
        <v>6.3935370000000002</v>
      </c>
      <c r="H748" s="2">
        <v>70.259501999999998</v>
      </c>
      <c r="I748" s="1">
        <v>6.7019729999999997</v>
      </c>
      <c r="J748" s="5">
        <v>6.4405557099235002</v>
      </c>
      <c r="K748" s="1">
        <v>35.802163999999998</v>
      </c>
      <c r="L748" s="1">
        <v>84.954772000000006</v>
      </c>
      <c r="M748" s="1">
        <v>8.0370690000000007</v>
      </c>
      <c r="N748" s="1">
        <v>152.014374</v>
      </c>
      <c r="O748" s="1">
        <v>97.994585000000001</v>
      </c>
      <c r="P748" s="1">
        <v>213.654809</v>
      </c>
      <c r="Q748" s="1">
        <v>9.5473079999999992</v>
      </c>
      <c r="R748" s="1">
        <v>55.380746000000002</v>
      </c>
      <c r="S748" s="1">
        <v>12.111739999999999</v>
      </c>
      <c r="T748" s="1">
        <v>105</v>
      </c>
      <c r="U748" s="1">
        <v>0.25268400000000002</v>
      </c>
      <c r="V748" s="1">
        <v>72.254005000000006</v>
      </c>
      <c r="W748" s="1">
        <v>233.15571600000001</v>
      </c>
      <c r="X748" s="8">
        <v>0</v>
      </c>
    </row>
    <row r="749" spans="1:24" x14ac:dyDescent="0.25">
      <c r="A749">
        <v>747</v>
      </c>
      <c r="B749">
        <v>790.92463099999998</v>
      </c>
      <c r="C749">
        <v>5.3618959999999998</v>
      </c>
      <c r="D749">
        <v>61.333185</v>
      </c>
      <c r="E749">
        <v>100.470607</v>
      </c>
      <c r="F749">
        <v>58.647979999999997</v>
      </c>
      <c r="G749">
        <v>5.934323</v>
      </c>
      <c r="H749" s="2">
        <v>67.305573999999993</v>
      </c>
      <c r="I749" s="1">
        <v>7.0842640000000001</v>
      </c>
      <c r="J749" s="5">
        <v>6.4945290358591494</v>
      </c>
      <c r="K749" s="1">
        <v>35.58</v>
      </c>
      <c r="L749" s="1">
        <v>85.550417999999993</v>
      </c>
      <c r="M749" s="1">
        <v>8.4480529999999998</v>
      </c>
      <c r="N749" s="1">
        <v>153.40283199999999</v>
      </c>
      <c r="O749" s="1">
        <v>101.253485</v>
      </c>
      <c r="P749" s="1">
        <v>209.30672099999998</v>
      </c>
      <c r="Q749" s="1">
        <v>9.5567539999999997</v>
      </c>
      <c r="R749" s="1">
        <v>55.451926</v>
      </c>
      <c r="S749" s="1">
        <v>12.027453</v>
      </c>
      <c r="T749" s="1">
        <v>123</v>
      </c>
      <c r="U749" s="1">
        <v>0.27100000000000002</v>
      </c>
      <c r="V749" s="1">
        <v>72.572033000000005</v>
      </c>
      <c r="W749" s="1">
        <v>240.830398</v>
      </c>
      <c r="X749" s="8">
        <v>0</v>
      </c>
    </row>
    <row r="750" spans="1:24" x14ac:dyDescent="0.25">
      <c r="A750">
        <v>748</v>
      </c>
      <c r="B750">
        <v>794.31802200000004</v>
      </c>
      <c r="C750">
        <v>2.1123129999999999</v>
      </c>
      <c r="D750">
        <v>61.747694000000003</v>
      </c>
      <c r="E750">
        <v>101.152536</v>
      </c>
      <c r="F750">
        <v>58.908087999999999</v>
      </c>
      <c r="G750">
        <v>5.6872210000000001</v>
      </c>
      <c r="H750" s="2">
        <v>79.191892999999993</v>
      </c>
      <c r="I750" s="1">
        <v>7.2752080000000001</v>
      </c>
      <c r="J750" s="5">
        <v>6.5991977401135902</v>
      </c>
      <c r="K750" s="1">
        <v>38.793736000000003</v>
      </c>
      <c r="L750" s="1">
        <v>86.602022000000005</v>
      </c>
      <c r="M750" s="1">
        <v>8.6172749999999994</v>
      </c>
      <c r="N750" s="1">
        <v>152.15733399999999</v>
      </c>
      <c r="O750" s="1">
        <v>111.501988</v>
      </c>
      <c r="P750" s="1">
        <v>209.64407499999999</v>
      </c>
      <c r="Q750" s="1">
        <v>9.6474689999999992</v>
      </c>
      <c r="R750" s="1">
        <v>55.452204000000002</v>
      </c>
      <c r="S750" s="1">
        <v>12.025653</v>
      </c>
      <c r="T750" s="1">
        <v>105</v>
      </c>
      <c r="U750" s="1">
        <v>0.193553</v>
      </c>
      <c r="V750" s="1">
        <v>75.819132999999994</v>
      </c>
      <c r="W750" s="1">
        <v>248.616186</v>
      </c>
      <c r="X750" s="8">
        <v>0</v>
      </c>
    </row>
    <row r="751" spans="1:24" x14ac:dyDescent="0.25">
      <c r="A751">
        <v>749</v>
      </c>
      <c r="B751">
        <v>796.24135100000001</v>
      </c>
      <c r="C751">
        <v>1.815072</v>
      </c>
      <c r="D751">
        <v>62.451227000000003</v>
      </c>
      <c r="E751">
        <v>102.864279</v>
      </c>
      <c r="F751">
        <v>58.866447999999998</v>
      </c>
      <c r="G751">
        <v>5.7267789999999996</v>
      </c>
      <c r="H751" s="2">
        <v>81.555248000000006</v>
      </c>
      <c r="I751" s="1">
        <v>7.4474320000000001</v>
      </c>
      <c r="J751" s="5">
        <v>6.3093333333235906</v>
      </c>
      <c r="K751" s="1">
        <v>49.186031999999997</v>
      </c>
      <c r="L751" s="1">
        <v>86.647531999999998</v>
      </c>
      <c r="M751" s="1">
        <v>8.3666999999999998</v>
      </c>
      <c r="N751" s="1">
        <v>149.55416299999999</v>
      </c>
      <c r="O751" s="1">
        <v>122.58295999999999</v>
      </c>
      <c r="P751" s="1">
        <v>211.41059200000001</v>
      </c>
      <c r="Q751" s="1">
        <v>9.5516279999999991</v>
      </c>
      <c r="R751" s="1">
        <v>56.824652</v>
      </c>
      <c r="S751" s="1">
        <v>12.032202</v>
      </c>
      <c r="T751" s="1">
        <v>102</v>
      </c>
      <c r="U751" s="1">
        <v>0.15993599999999999</v>
      </c>
      <c r="V751" s="1">
        <v>72.779724999999999</v>
      </c>
      <c r="W751" s="1">
        <v>264.71724</v>
      </c>
      <c r="X751" s="8">
        <v>0</v>
      </c>
    </row>
    <row r="752" spans="1:24" x14ac:dyDescent="0.25">
      <c r="A752">
        <v>750</v>
      </c>
      <c r="B752">
        <v>807.93904499999996</v>
      </c>
      <c r="C752">
        <v>2.9731809999999999</v>
      </c>
      <c r="D752">
        <v>62.761400000000002</v>
      </c>
      <c r="E752">
        <v>102.13379999999999</v>
      </c>
      <c r="F752">
        <v>57.370575000000002</v>
      </c>
      <c r="G752">
        <v>7.1478580000000003</v>
      </c>
      <c r="H752" s="2">
        <v>73.491690000000006</v>
      </c>
      <c r="I752" s="1">
        <v>6.8591129999999998</v>
      </c>
      <c r="J752" s="5">
        <v>6.5960000000049996</v>
      </c>
      <c r="K752" s="1">
        <v>64.869213999999999</v>
      </c>
      <c r="L752" s="1">
        <v>87.761806000000007</v>
      </c>
      <c r="M752" s="1">
        <v>10.744666</v>
      </c>
      <c r="N752" s="1">
        <v>171.94744499999999</v>
      </c>
      <c r="O752" s="1">
        <v>124.360066</v>
      </c>
      <c r="P752" s="1">
        <v>221.097092</v>
      </c>
      <c r="Q752" s="1">
        <v>9.5712530000000005</v>
      </c>
      <c r="R752" s="1">
        <v>59.167222000000002</v>
      </c>
      <c r="S752" s="1">
        <v>12.069547999999999</v>
      </c>
      <c r="T752" s="1">
        <v>107</v>
      </c>
      <c r="U752" s="1">
        <v>0.147673</v>
      </c>
      <c r="V752" s="1">
        <v>77.408480999999995</v>
      </c>
      <c r="W752" s="1">
        <v>288.73432400000002</v>
      </c>
      <c r="X752" s="8">
        <v>0</v>
      </c>
    </row>
    <row r="753" spans="1:24" x14ac:dyDescent="0.25">
      <c r="A753">
        <v>751</v>
      </c>
      <c r="B753">
        <v>855.80418499999996</v>
      </c>
      <c r="C753">
        <v>4.5788190000000002</v>
      </c>
      <c r="D753">
        <v>69.001154</v>
      </c>
      <c r="E753">
        <v>110.937341</v>
      </c>
      <c r="F753">
        <v>54.619447000000001</v>
      </c>
      <c r="G753">
        <v>9.7614300000000007</v>
      </c>
      <c r="H753" s="2">
        <v>80.045074999999997</v>
      </c>
      <c r="I753" s="1">
        <v>6.4888310000000002</v>
      </c>
      <c r="J753" s="5">
        <v>10.965202185790901</v>
      </c>
      <c r="K753" s="1">
        <v>94.474536000000001</v>
      </c>
      <c r="L753" s="1">
        <v>117.07733</v>
      </c>
      <c r="M753" s="1">
        <v>21.177358000000002</v>
      </c>
      <c r="N753" s="1">
        <v>206.21167</v>
      </c>
      <c r="O753" s="1">
        <v>184.38075700000002</v>
      </c>
      <c r="P753" s="1">
        <v>262.920456</v>
      </c>
      <c r="Q753" s="1">
        <v>12.827977000000001</v>
      </c>
      <c r="R753" s="1">
        <v>57.364142000000001</v>
      </c>
      <c r="S753" s="1">
        <v>12.878683000000001</v>
      </c>
      <c r="T753" s="1">
        <v>174</v>
      </c>
      <c r="U753" s="1">
        <v>0.28243000000000001</v>
      </c>
      <c r="V753" s="1">
        <v>121.222866</v>
      </c>
      <c r="W753" s="1">
        <v>331.26539400000001</v>
      </c>
      <c r="X753" s="8">
        <v>0</v>
      </c>
    </row>
    <row r="754" spans="1:24" x14ac:dyDescent="0.25">
      <c r="A754">
        <v>752</v>
      </c>
      <c r="B754">
        <v>963.25496199999998</v>
      </c>
      <c r="C754">
        <v>5.7617079999999996</v>
      </c>
      <c r="D754">
        <v>92.138932999999994</v>
      </c>
      <c r="E754">
        <v>118.81224</v>
      </c>
      <c r="F754">
        <v>48.357953000000002</v>
      </c>
      <c r="G754">
        <v>15.709849</v>
      </c>
      <c r="H754" s="2">
        <v>109.397358</v>
      </c>
      <c r="I754" s="1">
        <v>7.0310439999999996</v>
      </c>
      <c r="J754" s="5">
        <v>18.0455209780338</v>
      </c>
      <c r="K754" s="1">
        <v>112.88731799999999</v>
      </c>
      <c r="L754" s="1">
        <v>150.77427399999999</v>
      </c>
      <c r="M754" s="1">
        <v>35.766154</v>
      </c>
      <c r="N754" s="1">
        <v>277.15737899999999</v>
      </c>
      <c r="O754" s="1">
        <v>237.89431999999999</v>
      </c>
      <c r="P754" s="1">
        <v>373.55152899999996</v>
      </c>
      <c r="Q754" s="1">
        <v>25.102315999999998</v>
      </c>
      <c r="R754" s="1">
        <v>62.203232</v>
      </c>
      <c r="S754" s="1">
        <v>13.648490000000001</v>
      </c>
      <c r="T754" s="1">
        <v>296</v>
      </c>
      <c r="U754" s="1">
        <v>1.4885360000000001</v>
      </c>
      <c r="V754" s="1">
        <v>170.05473000000001</v>
      </c>
      <c r="W754" s="1">
        <v>402.18770799999999</v>
      </c>
      <c r="X754" s="8">
        <v>0</v>
      </c>
    </row>
    <row r="755" spans="1:24" x14ac:dyDescent="0.25">
      <c r="A755">
        <v>753</v>
      </c>
      <c r="B755">
        <v>1049.2187180000001</v>
      </c>
      <c r="C755">
        <v>5.2674560000000001</v>
      </c>
      <c r="D755">
        <v>109.338678</v>
      </c>
      <c r="E755">
        <v>125.35643399999999</v>
      </c>
      <c r="F755">
        <v>48.367218999999999</v>
      </c>
      <c r="G755">
        <v>15.701046</v>
      </c>
      <c r="H755" s="2">
        <v>120.24138499999999</v>
      </c>
      <c r="I755" s="1">
        <v>8.8033149999999996</v>
      </c>
      <c r="J755" s="5">
        <v>22.191186440686501</v>
      </c>
      <c r="K755" s="1">
        <v>111.020022</v>
      </c>
      <c r="L755" s="1">
        <v>172.41035600000001</v>
      </c>
      <c r="M755" s="1">
        <v>42.211602999999997</v>
      </c>
      <c r="N755" s="1">
        <v>336.98070300000001</v>
      </c>
      <c r="O755" s="1">
        <v>291.596788</v>
      </c>
      <c r="P755" s="1">
        <v>472.48937999999998</v>
      </c>
      <c r="Q755" s="1">
        <v>34.938507000000001</v>
      </c>
      <c r="R755" s="1">
        <v>73.370059999999995</v>
      </c>
      <c r="S755" s="1">
        <v>17.335329000000002</v>
      </c>
      <c r="T755" s="1">
        <v>308</v>
      </c>
      <c r="U755" s="1">
        <v>0.80232199999999998</v>
      </c>
      <c r="V755" s="1">
        <v>204.02064200000001</v>
      </c>
      <c r="W755" s="1">
        <v>454.12638199999998</v>
      </c>
      <c r="X755" s="8">
        <v>0</v>
      </c>
    </row>
    <row r="756" spans="1:24" x14ac:dyDescent="0.25">
      <c r="A756">
        <v>754</v>
      </c>
      <c r="B756">
        <v>1144.560725</v>
      </c>
      <c r="C756">
        <v>4.340624</v>
      </c>
      <c r="D756">
        <v>112.869653</v>
      </c>
      <c r="E756">
        <v>140.14658399999999</v>
      </c>
      <c r="F756">
        <v>48.288972000000001</v>
      </c>
      <c r="G756">
        <v>15.775380999999999</v>
      </c>
      <c r="H756" s="2">
        <v>123.876549</v>
      </c>
      <c r="I756" s="1">
        <v>10.906912</v>
      </c>
      <c r="J756" s="5">
        <v>24.374604056676599</v>
      </c>
      <c r="K756" s="1">
        <v>119.113292</v>
      </c>
      <c r="L756" s="1">
        <v>184.915018</v>
      </c>
      <c r="M756" s="1">
        <v>44.637430999999999</v>
      </c>
      <c r="N756" s="1">
        <v>374.85618399999998</v>
      </c>
      <c r="O756" s="1">
        <v>343.81933900000001</v>
      </c>
      <c r="P756" s="1">
        <v>538.66743900000006</v>
      </c>
      <c r="Q756" s="1">
        <v>41.862318999999999</v>
      </c>
      <c r="R756" s="1">
        <v>84.641236000000006</v>
      </c>
      <c r="S756" s="1">
        <v>17.613596999999999</v>
      </c>
      <c r="T756" s="1">
        <v>368</v>
      </c>
      <c r="U756" s="1">
        <v>-0.22442899999999999</v>
      </c>
      <c r="V756" s="1">
        <v>242.19882100000001</v>
      </c>
      <c r="W756" s="1">
        <v>482.64201600000001</v>
      </c>
      <c r="X756" s="8">
        <v>6.3238026697178096E-2</v>
      </c>
    </row>
    <row r="757" spans="1:24" x14ac:dyDescent="0.25">
      <c r="A757">
        <v>755</v>
      </c>
      <c r="B757">
        <v>1202.4965299999999</v>
      </c>
      <c r="C757">
        <v>3.9302540000000001</v>
      </c>
      <c r="D757">
        <v>113.170903</v>
      </c>
      <c r="E757">
        <v>150.67642799999999</v>
      </c>
      <c r="F757">
        <v>45.595157</v>
      </c>
      <c r="G757">
        <v>18.334505</v>
      </c>
      <c r="H757" s="2">
        <v>134.45776499999999</v>
      </c>
      <c r="I757" s="1">
        <v>12.140281</v>
      </c>
      <c r="J757" s="5">
        <v>26.775486338810801</v>
      </c>
      <c r="K757" s="1">
        <v>116.86802400000001</v>
      </c>
      <c r="L757" s="1">
        <v>189.008014</v>
      </c>
      <c r="M757" s="1">
        <v>43.645819000000003</v>
      </c>
      <c r="N757" s="1">
        <v>402.80786000000001</v>
      </c>
      <c r="O757" s="1">
        <v>380.86925600000001</v>
      </c>
      <c r="P757" s="1">
        <v>575.95138700000007</v>
      </c>
      <c r="Q757" s="1">
        <v>44.79954</v>
      </c>
      <c r="R757" s="1">
        <v>92.336094000000003</v>
      </c>
      <c r="S757" s="1">
        <v>18.75534</v>
      </c>
      <c r="T757" s="1">
        <v>349</v>
      </c>
      <c r="U757" s="1">
        <v>-1.0066090000000001</v>
      </c>
      <c r="V757" s="1">
        <v>248.40888000000001</v>
      </c>
      <c r="W757" s="1">
        <v>498.50125000000003</v>
      </c>
      <c r="X757" s="8">
        <v>9.6478962012345265E-2</v>
      </c>
    </row>
    <row r="758" spans="1:24" x14ac:dyDescent="0.25">
      <c r="A758">
        <v>756</v>
      </c>
      <c r="B758">
        <v>1221.170145</v>
      </c>
      <c r="C758">
        <v>4.0856349999999999</v>
      </c>
      <c r="D758">
        <v>116.29341100000001</v>
      </c>
      <c r="E758">
        <v>145.55740399999999</v>
      </c>
      <c r="F758">
        <v>45.649045999999998</v>
      </c>
      <c r="G758">
        <v>18.283311000000001</v>
      </c>
      <c r="H758" s="2">
        <v>134.14961</v>
      </c>
      <c r="I758" s="1">
        <v>12.223967</v>
      </c>
      <c r="J758" s="5">
        <v>27.477333333328701</v>
      </c>
      <c r="K758" s="1">
        <v>124.690934</v>
      </c>
      <c r="L758" s="1">
        <v>188.95139</v>
      </c>
      <c r="M758" s="1">
        <v>42.699593</v>
      </c>
      <c r="N758" s="1">
        <v>428.35651200000001</v>
      </c>
      <c r="O758" s="1">
        <v>395.91463900000002</v>
      </c>
      <c r="P758" s="1">
        <v>617.67226800000003</v>
      </c>
      <c r="Q758" s="1">
        <v>43.223388999999997</v>
      </c>
      <c r="R758" s="1">
        <v>95.549732000000006</v>
      </c>
      <c r="S758" s="1">
        <v>19.733771999999998</v>
      </c>
      <c r="T758" s="1">
        <v>338</v>
      </c>
      <c r="U758" s="1">
        <v>-1.2146619999999999</v>
      </c>
      <c r="V758" s="1">
        <v>246.39369300000001</v>
      </c>
      <c r="W758" s="1">
        <v>505.77986199999998</v>
      </c>
      <c r="X758" s="8">
        <v>6.6692137382164174E-2</v>
      </c>
    </row>
    <row r="759" spans="1:24" x14ac:dyDescent="0.25">
      <c r="A759">
        <v>757</v>
      </c>
      <c r="B759">
        <v>1232.9806880000001</v>
      </c>
      <c r="C759">
        <v>7.4182389999999998</v>
      </c>
      <c r="D759">
        <v>114.678034</v>
      </c>
      <c r="E759">
        <v>145.67759699999999</v>
      </c>
      <c r="F759">
        <v>45.815539000000001</v>
      </c>
      <c r="G759">
        <v>18.125142</v>
      </c>
      <c r="H759" s="2">
        <v>132.88151500000001</v>
      </c>
      <c r="I759" s="1">
        <v>11.131057999999999</v>
      </c>
      <c r="J759" s="5">
        <v>24.436666666661001</v>
      </c>
      <c r="K759" s="1">
        <v>120.879834</v>
      </c>
      <c r="L759" s="1">
        <v>188.442522</v>
      </c>
      <c r="M759" s="1">
        <v>42.515360999999999</v>
      </c>
      <c r="N759" s="1">
        <v>435.53717399999999</v>
      </c>
      <c r="O759" s="1">
        <v>382.054057</v>
      </c>
      <c r="P759" s="1">
        <v>628.43873299999996</v>
      </c>
      <c r="Q759" s="1">
        <v>44.915266000000003</v>
      </c>
      <c r="R759" s="1">
        <v>93.993099999999998</v>
      </c>
      <c r="S759" s="1">
        <v>19.874893</v>
      </c>
      <c r="T759" s="1">
        <v>364</v>
      </c>
      <c r="U759" s="1">
        <v>-0.66116600000000003</v>
      </c>
      <c r="V759" s="1">
        <v>246.688681</v>
      </c>
      <c r="W759" s="1">
        <v>523.918454</v>
      </c>
      <c r="X759" s="8">
        <v>2.8516346062983221E-2</v>
      </c>
    </row>
    <row r="760" spans="1:24" x14ac:dyDescent="0.25">
      <c r="A760">
        <v>758</v>
      </c>
      <c r="B760">
        <v>1241.8630840000001</v>
      </c>
      <c r="C760">
        <v>10.890891999999999</v>
      </c>
      <c r="D760">
        <v>113.089564</v>
      </c>
      <c r="E760">
        <v>151.109906</v>
      </c>
      <c r="F760">
        <v>42.908163000000002</v>
      </c>
      <c r="G760">
        <v>20.887149000000001</v>
      </c>
      <c r="H760" s="2">
        <v>134.01679300000001</v>
      </c>
      <c r="I760" s="1">
        <v>10.124472000000001</v>
      </c>
      <c r="J760" s="5">
        <v>26.5767431693966</v>
      </c>
      <c r="K760" s="1">
        <v>119.884744</v>
      </c>
      <c r="L760" s="1">
        <v>191.24475799999999</v>
      </c>
      <c r="M760" s="1">
        <v>43.673506000000003</v>
      </c>
      <c r="N760" s="1">
        <v>433.19418200000001</v>
      </c>
      <c r="O760" s="1">
        <v>393.80234799999999</v>
      </c>
      <c r="P760" s="1">
        <v>634.13793499999997</v>
      </c>
      <c r="Q760" s="1">
        <v>46.043939000000002</v>
      </c>
      <c r="R760" s="1">
        <v>94.544293999999994</v>
      </c>
      <c r="S760" s="1">
        <v>19.387402000000002</v>
      </c>
      <c r="T760" s="1">
        <v>312</v>
      </c>
      <c r="U760" s="1">
        <v>-0.96706300000000001</v>
      </c>
      <c r="V760" s="1">
        <v>253.52957799999999</v>
      </c>
      <c r="W760" s="1">
        <v>516.23255600000005</v>
      </c>
      <c r="X760" s="8">
        <v>3.052438246787605E-2</v>
      </c>
    </row>
    <row r="761" spans="1:24" x14ac:dyDescent="0.25">
      <c r="A761">
        <v>759</v>
      </c>
      <c r="B761">
        <v>1232.901525</v>
      </c>
      <c r="C761">
        <v>6.5281900000000004</v>
      </c>
      <c r="D761">
        <v>112.807903</v>
      </c>
      <c r="E761">
        <v>153.994247</v>
      </c>
      <c r="F761">
        <v>43.446247999999997</v>
      </c>
      <c r="G761">
        <v>20.375969000000001</v>
      </c>
      <c r="H761" s="2">
        <v>127.103808</v>
      </c>
      <c r="I761" s="1">
        <v>9.6618429999999993</v>
      </c>
      <c r="J761" s="5">
        <v>26.937641011390902</v>
      </c>
      <c r="K761" s="1">
        <v>111.48738400000001</v>
      </c>
      <c r="L761" s="1">
        <v>190.94573600000001</v>
      </c>
      <c r="M761" s="1">
        <v>45.165962</v>
      </c>
      <c r="N761" s="1">
        <v>435.81903199999999</v>
      </c>
      <c r="O761" s="1">
        <v>399.07557199999997</v>
      </c>
      <c r="P761" s="1">
        <v>642.60121400000003</v>
      </c>
      <c r="Q761" s="1">
        <v>45.175750999999998</v>
      </c>
      <c r="R761" s="1">
        <v>95.777479999999997</v>
      </c>
      <c r="S761" s="1">
        <v>19.147843999999999</v>
      </c>
      <c r="T761" s="1">
        <v>308</v>
      </c>
      <c r="U761" s="1">
        <v>-1.5888580000000001</v>
      </c>
      <c r="V761" s="1">
        <v>260.12783899999999</v>
      </c>
      <c r="W761" s="1">
        <v>525.33145400000001</v>
      </c>
      <c r="X761" s="8">
        <v>7.881661935133703E-3</v>
      </c>
    </row>
    <row r="762" spans="1:24" x14ac:dyDescent="0.25">
      <c r="A762">
        <v>760</v>
      </c>
      <c r="B762">
        <v>1191.93364</v>
      </c>
      <c r="C762">
        <v>5.1248639999999996</v>
      </c>
      <c r="D762">
        <v>114.889431</v>
      </c>
      <c r="E762">
        <v>152.37536700000001</v>
      </c>
      <c r="F762">
        <v>46.935166000000002</v>
      </c>
      <c r="G762">
        <v>17.061496999999999</v>
      </c>
      <c r="H762" s="2">
        <v>128.363338</v>
      </c>
      <c r="I762" s="1">
        <v>9.0653199999999998</v>
      </c>
      <c r="J762" s="5">
        <v>21.609615819223102</v>
      </c>
      <c r="K762" s="1">
        <v>109.817198</v>
      </c>
      <c r="L762" s="1">
        <v>189.77115599999999</v>
      </c>
      <c r="M762" s="1">
        <v>46.001877</v>
      </c>
      <c r="N762" s="1">
        <v>430.42222700000002</v>
      </c>
      <c r="O762" s="1">
        <v>377.29827499999999</v>
      </c>
      <c r="P762" s="1">
        <v>600.99393499999996</v>
      </c>
      <c r="Q762" s="1">
        <v>42.538854999999998</v>
      </c>
      <c r="R762" s="1">
        <v>94.256386000000006</v>
      </c>
      <c r="S762" s="1">
        <v>19.546347000000001</v>
      </c>
      <c r="T762" s="1">
        <v>275</v>
      </c>
      <c r="U762" s="1">
        <v>-1.7325999999999999</v>
      </c>
      <c r="V762" s="1">
        <v>246.78611900000001</v>
      </c>
      <c r="W762" s="1">
        <v>513.511754</v>
      </c>
      <c r="X762" s="8">
        <v>1.9863497031611648E-3</v>
      </c>
    </row>
    <row r="763" spans="1:24" x14ac:dyDescent="0.25">
      <c r="A763">
        <v>761</v>
      </c>
      <c r="B763">
        <v>1138.1275860000001</v>
      </c>
      <c r="C763">
        <v>5.9574829999999999</v>
      </c>
      <c r="D763">
        <v>112.30372699999999</v>
      </c>
      <c r="E763">
        <v>153.60524599999999</v>
      </c>
      <c r="F763">
        <v>52.553839000000004</v>
      </c>
      <c r="G763">
        <v>11.723757000000001</v>
      </c>
      <c r="H763" s="2">
        <v>129.42831200000001</v>
      </c>
      <c r="I763" s="1">
        <v>8.6175119999999996</v>
      </c>
      <c r="J763" s="5">
        <v>18.6826666666602</v>
      </c>
      <c r="K763" s="1">
        <v>109.57363599999999</v>
      </c>
      <c r="L763" s="1">
        <v>189.31161</v>
      </c>
      <c r="M763" s="1">
        <v>44.690976999999997</v>
      </c>
      <c r="N763" s="1">
        <v>413.37510700000001</v>
      </c>
      <c r="O763" s="1">
        <v>346.00314200000003</v>
      </c>
      <c r="P763" s="1">
        <v>524.49602900000002</v>
      </c>
      <c r="Q763" s="1">
        <v>34.443539999999999</v>
      </c>
      <c r="R763" s="1">
        <v>92.040031999999997</v>
      </c>
      <c r="S763" s="1">
        <v>19.271919</v>
      </c>
      <c r="T763" s="1">
        <v>274</v>
      </c>
      <c r="U763" s="1">
        <v>-2.0535540000000001</v>
      </c>
      <c r="V763" s="1">
        <v>225.97933399999999</v>
      </c>
      <c r="W763" s="1">
        <v>465.801312</v>
      </c>
      <c r="X763" s="8">
        <v>0</v>
      </c>
    </row>
    <row r="764" spans="1:24" x14ac:dyDescent="0.25">
      <c r="A764">
        <v>762</v>
      </c>
      <c r="B764">
        <v>1081.5133780000001</v>
      </c>
      <c r="C764">
        <v>5.9317979999999997</v>
      </c>
      <c r="D764">
        <v>102.584915</v>
      </c>
      <c r="E764">
        <v>136.996183</v>
      </c>
      <c r="F764">
        <v>54.705215000000003</v>
      </c>
      <c r="G764">
        <v>9.6799499999999998</v>
      </c>
      <c r="H764" s="2">
        <v>105.49038299999999</v>
      </c>
      <c r="I764" s="1">
        <v>6.2491510000000003</v>
      </c>
      <c r="J764" s="5">
        <v>19.625486338802098</v>
      </c>
      <c r="K764" s="1">
        <v>99.075878000000003</v>
      </c>
      <c r="L764" s="1">
        <v>183.382836</v>
      </c>
      <c r="M764" s="1">
        <v>41.427641000000001</v>
      </c>
      <c r="N764" s="1">
        <v>354.00929000000002</v>
      </c>
      <c r="O764" s="1">
        <v>266.01185799999996</v>
      </c>
      <c r="P764" s="1">
        <v>431.02873699999998</v>
      </c>
      <c r="Q764" s="1">
        <v>19.571818</v>
      </c>
      <c r="R764" s="1">
        <v>84.896559999999994</v>
      </c>
      <c r="S764" s="1">
        <v>18.281210000000002</v>
      </c>
      <c r="T764" s="1">
        <v>233</v>
      </c>
      <c r="U764" s="1">
        <v>-2.288465</v>
      </c>
      <c r="V764" s="1">
        <v>190.31264400000001</v>
      </c>
      <c r="W764" s="1">
        <v>379.66675800000002</v>
      </c>
      <c r="X764" s="8">
        <v>0</v>
      </c>
    </row>
    <row r="765" spans="1:24" x14ac:dyDescent="0.25">
      <c r="A765">
        <v>763</v>
      </c>
      <c r="B765">
        <v>1037.4797410000001</v>
      </c>
      <c r="C765">
        <v>6.6685280000000002</v>
      </c>
      <c r="D765">
        <v>98.102456000000004</v>
      </c>
      <c r="E765">
        <v>120.754289</v>
      </c>
      <c r="F765">
        <v>57.170538000000001</v>
      </c>
      <c r="G765">
        <v>7.3378930000000002</v>
      </c>
      <c r="H765" s="2">
        <v>95.447142999999997</v>
      </c>
      <c r="I765" s="1">
        <v>5.4834940000000003</v>
      </c>
      <c r="J765" s="5">
        <v>20.519846994531601</v>
      </c>
      <c r="K765" s="1">
        <v>89.454853999999997</v>
      </c>
      <c r="L765" s="1">
        <v>152.39055400000001</v>
      </c>
      <c r="M765" s="1">
        <v>32.765616000000001</v>
      </c>
      <c r="N765" s="1">
        <v>305.43637999999999</v>
      </c>
      <c r="O765" s="1">
        <v>200.58013599999998</v>
      </c>
      <c r="P765" s="1">
        <v>383.43967299999997</v>
      </c>
      <c r="Q765" s="1">
        <v>12.507455</v>
      </c>
      <c r="R765" s="1">
        <v>76.667996000000002</v>
      </c>
      <c r="S765" s="1">
        <v>16.982202000000001</v>
      </c>
      <c r="T765" s="1">
        <v>223</v>
      </c>
      <c r="U765" s="1">
        <v>-2.3554889999999999</v>
      </c>
      <c r="V765" s="1">
        <v>164.51645300000001</v>
      </c>
      <c r="W765" s="1">
        <v>334.689932</v>
      </c>
      <c r="X765" s="8">
        <v>0</v>
      </c>
    </row>
    <row r="766" spans="1:24" x14ac:dyDescent="0.25">
      <c r="A766">
        <v>764</v>
      </c>
      <c r="B766">
        <v>984.26519399999995</v>
      </c>
      <c r="C766">
        <v>10.45914</v>
      </c>
      <c r="D766">
        <v>87.416501999999994</v>
      </c>
      <c r="E766">
        <v>112.683605</v>
      </c>
      <c r="F766">
        <v>58.641294000000002</v>
      </c>
      <c r="G766">
        <v>5.9406749999999997</v>
      </c>
      <c r="H766" s="2">
        <v>88.397564000000003</v>
      </c>
      <c r="I766" s="1">
        <v>5.5197859999999999</v>
      </c>
      <c r="J766" s="5">
        <v>21.186282485883503</v>
      </c>
      <c r="K766" s="1">
        <v>61.359842</v>
      </c>
      <c r="L766" s="1">
        <v>119.99040599999999</v>
      </c>
      <c r="M766" s="1">
        <v>16.453334000000002</v>
      </c>
      <c r="N766" s="1">
        <v>257.98737499999999</v>
      </c>
      <c r="O766" s="1">
        <v>173.56804</v>
      </c>
      <c r="P766" s="1">
        <v>336.931963</v>
      </c>
      <c r="Q766" s="1">
        <v>11.139469999999999</v>
      </c>
      <c r="R766" s="1">
        <v>67.894369999999995</v>
      </c>
      <c r="S766" s="1">
        <v>16.137982999999998</v>
      </c>
      <c r="T766" s="1">
        <v>202</v>
      </c>
      <c r="U766" s="1">
        <v>-2.4223880000000002</v>
      </c>
      <c r="V766" s="1">
        <v>143.66618700000001</v>
      </c>
      <c r="W766" s="1">
        <v>287.13072199999999</v>
      </c>
      <c r="X766" s="8">
        <v>0</v>
      </c>
    </row>
    <row r="767" spans="1:24" x14ac:dyDescent="0.25">
      <c r="A767">
        <v>765</v>
      </c>
      <c r="B767">
        <v>928.31207600000005</v>
      </c>
      <c r="C767">
        <v>9.0439720000000001</v>
      </c>
      <c r="D767">
        <v>66.198158000000006</v>
      </c>
      <c r="E767">
        <v>106.904022</v>
      </c>
      <c r="F767">
        <v>58.110574</v>
      </c>
      <c r="G767">
        <v>6.4448590000000001</v>
      </c>
      <c r="H767" s="2">
        <v>84.922836000000004</v>
      </c>
      <c r="I767" s="1">
        <v>5.4046479999999999</v>
      </c>
      <c r="J767" s="5">
        <v>19.878384180788899</v>
      </c>
      <c r="K767" s="1">
        <v>42.236220000000003</v>
      </c>
      <c r="L767" s="1">
        <v>110.48922399999999</v>
      </c>
      <c r="M767" s="1">
        <v>11.205472</v>
      </c>
      <c r="N767" s="1">
        <v>234.18478400000001</v>
      </c>
      <c r="O767" s="1">
        <v>158.94281599999999</v>
      </c>
      <c r="P767" s="1">
        <v>278.28551299999998</v>
      </c>
      <c r="Q767" s="1">
        <v>9.8054439999999996</v>
      </c>
      <c r="R767" s="1">
        <v>59.971034000000003</v>
      </c>
      <c r="S767" s="1">
        <v>15.899571999999999</v>
      </c>
      <c r="T767" s="1">
        <v>182</v>
      </c>
      <c r="U767" s="1">
        <v>-2.3474789999999999</v>
      </c>
      <c r="V767" s="1">
        <v>135.27447900000001</v>
      </c>
      <c r="W767" s="1">
        <v>264.92192599999998</v>
      </c>
      <c r="X767" s="8">
        <v>0</v>
      </c>
    </row>
    <row r="768" spans="1:24" x14ac:dyDescent="0.25">
      <c r="A768">
        <v>766</v>
      </c>
      <c r="B768">
        <v>902.01255200000003</v>
      </c>
      <c r="C768">
        <v>4.6635080000000002</v>
      </c>
      <c r="D768">
        <v>59.319839999999999</v>
      </c>
      <c r="E768">
        <v>105.10699200000001</v>
      </c>
      <c r="F768">
        <v>58.685129000000003</v>
      </c>
      <c r="G768">
        <v>5.8990320000000001</v>
      </c>
      <c r="H768" s="2">
        <v>84.621225999999993</v>
      </c>
      <c r="I768" s="1">
        <v>5.306006</v>
      </c>
      <c r="J768" s="5">
        <v>17.936666666661001</v>
      </c>
      <c r="K768" s="1">
        <v>36.326757999999998</v>
      </c>
      <c r="L768" s="1">
        <v>105.176224</v>
      </c>
      <c r="M768" s="1">
        <v>9.9457939999999994</v>
      </c>
      <c r="N768" s="1">
        <v>213.88228699999999</v>
      </c>
      <c r="O768" s="1">
        <v>133.93254300000001</v>
      </c>
      <c r="P768" s="1">
        <v>250.221217</v>
      </c>
      <c r="Q768" s="1">
        <v>9.2552099999999999</v>
      </c>
      <c r="R768" s="1">
        <v>58.087721999999999</v>
      </c>
      <c r="S768" s="1">
        <v>15.160086</v>
      </c>
      <c r="T768" s="1">
        <v>169</v>
      </c>
      <c r="U768" s="1">
        <v>-2.4990640000000002</v>
      </c>
      <c r="V768" s="1">
        <v>129.43804700000001</v>
      </c>
      <c r="W768" s="1">
        <v>259.32664199999999</v>
      </c>
      <c r="X768" s="8">
        <v>0</v>
      </c>
    </row>
    <row r="769" spans="1:24" x14ac:dyDescent="0.25">
      <c r="A769">
        <v>767</v>
      </c>
      <c r="B769">
        <v>849.48048100000005</v>
      </c>
      <c r="C769">
        <v>3.3003170000000002</v>
      </c>
      <c r="D769">
        <v>58.218831999999999</v>
      </c>
      <c r="E769">
        <v>101.678121</v>
      </c>
      <c r="F769">
        <v>58.92407</v>
      </c>
      <c r="G769">
        <v>5.6720379999999997</v>
      </c>
      <c r="H769" s="2">
        <v>83.639140999999995</v>
      </c>
      <c r="I769" s="1">
        <v>5.5482199999999997</v>
      </c>
      <c r="J769" s="5">
        <v>10.7502950819762</v>
      </c>
      <c r="K769" s="1">
        <v>31.418858</v>
      </c>
      <c r="L769" s="1">
        <v>99.735854000000003</v>
      </c>
      <c r="M769" s="1">
        <v>9.3657249999999994</v>
      </c>
      <c r="N769" s="1">
        <v>184.892899</v>
      </c>
      <c r="O769" s="1">
        <v>119.37849900000001</v>
      </c>
      <c r="P769" s="1">
        <v>227.045311</v>
      </c>
      <c r="Q769" s="1">
        <v>9.0892730000000004</v>
      </c>
      <c r="R769" s="1">
        <v>56.691586000000001</v>
      </c>
      <c r="S769" s="1">
        <v>14.210948</v>
      </c>
      <c r="T769" s="1">
        <v>141</v>
      </c>
      <c r="U769" s="1">
        <v>-2.6733750000000001</v>
      </c>
      <c r="V769" s="1">
        <v>115.686307</v>
      </c>
      <c r="W769" s="1">
        <v>254.185722</v>
      </c>
      <c r="X769" s="8">
        <v>0</v>
      </c>
    </row>
    <row r="770" spans="1:24" x14ac:dyDescent="0.25">
      <c r="A770">
        <v>768</v>
      </c>
      <c r="B770">
        <v>825.31921599999998</v>
      </c>
      <c r="C770">
        <v>2.3705660000000002</v>
      </c>
      <c r="D770">
        <v>57.743259999999999</v>
      </c>
      <c r="E770">
        <v>99.264735999999999</v>
      </c>
      <c r="F770">
        <v>59.646101999999999</v>
      </c>
      <c r="G770">
        <v>4.9861069999999996</v>
      </c>
      <c r="H770" s="2">
        <v>83.440664999999996</v>
      </c>
      <c r="I770" s="1">
        <v>5.5218889999999998</v>
      </c>
      <c r="J770" s="5">
        <v>6.8982133926037896</v>
      </c>
      <c r="K770" s="1">
        <v>29.879442000000001</v>
      </c>
      <c r="L770" s="1">
        <v>88.903316000000004</v>
      </c>
      <c r="M770" s="1">
        <v>9.1017960000000002</v>
      </c>
      <c r="N770" s="1">
        <v>169.54977400000001</v>
      </c>
      <c r="O770" s="1">
        <v>108.340952</v>
      </c>
      <c r="P770" s="1">
        <v>214.16819599999999</v>
      </c>
      <c r="Q770" s="1">
        <v>9.1267910000000008</v>
      </c>
      <c r="R770" s="1">
        <v>55.471423999999999</v>
      </c>
      <c r="S770" s="1">
        <v>13.846512000000001</v>
      </c>
      <c r="T770" s="1">
        <v>123</v>
      </c>
      <c r="U770" s="1">
        <v>-2.6959689999999998</v>
      </c>
      <c r="V770" s="1">
        <v>82.558451000000005</v>
      </c>
      <c r="W770" s="1">
        <v>252.122378</v>
      </c>
      <c r="X770" s="8">
        <v>0</v>
      </c>
    </row>
    <row r="771" spans="1:24" x14ac:dyDescent="0.25">
      <c r="A771">
        <v>769</v>
      </c>
      <c r="B771">
        <v>816.73175800000001</v>
      </c>
      <c r="C771">
        <v>1.716901</v>
      </c>
      <c r="D771">
        <v>57.445003</v>
      </c>
      <c r="E771">
        <v>98.747476000000006</v>
      </c>
      <c r="F771">
        <v>60.330530000000003</v>
      </c>
      <c r="G771">
        <v>5.472626</v>
      </c>
      <c r="H771" s="2">
        <v>83.738015000000004</v>
      </c>
      <c r="I771" s="1">
        <v>5.4007969999999998</v>
      </c>
      <c r="J771" s="5">
        <v>6.3828248587524206</v>
      </c>
      <c r="K771" s="1">
        <v>30.321318000000002</v>
      </c>
      <c r="L771" s="1">
        <v>82.711128000000002</v>
      </c>
      <c r="M771" s="1">
        <v>9.0742879999999992</v>
      </c>
      <c r="N771" s="1">
        <v>162.60434000000001</v>
      </c>
      <c r="O771" s="1">
        <v>102.09061199999999</v>
      </c>
      <c r="P771" s="1">
        <v>224.74729600000001</v>
      </c>
      <c r="Q771" s="1">
        <v>9.0689600000000006</v>
      </c>
      <c r="R771" s="1">
        <v>55.922221999999998</v>
      </c>
      <c r="S771" s="1">
        <v>12.876256</v>
      </c>
      <c r="T771" s="1">
        <v>118</v>
      </c>
      <c r="U771" s="1">
        <v>-2.4494479999999998</v>
      </c>
      <c r="V771" s="1">
        <v>70.655358000000007</v>
      </c>
      <c r="W771" s="1">
        <v>249.83504199999999</v>
      </c>
      <c r="X771" s="8">
        <v>0</v>
      </c>
    </row>
    <row r="772" spans="1:24" x14ac:dyDescent="0.25">
      <c r="A772">
        <v>770</v>
      </c>
      <c r="B772">
        <v>812.82587000000001</v>
      </c>
      <c r="C772">
        <v>1.4668159999999999</v>
      </c>
      <c r="D772">
        <v>57.409522000000003</v>
      </c>
      <c r="E772">
        <v>98.353527</v>
      </c>
      <c r="F772">
        <v>60.044701000000003</v>
      </c>
      <c r="G772">
        <v>5.7441639999999996</v>
      </c>
      <c r="H772" s="2">
        <v>83.457975000000005</v>
      </c>
      <c r="I772" s="1">
        <v>5.2923869999999997</v>
      </c>
      <c r="J772" s="5">
        <v>6.5246666666644098</v>
      </c>
      <c r="K772" s="1">
        <v>31.009484</v>
      </c>
      <c r="L772" s="1">
        <v>84.628045999999998</v>
      </c>
      <c r="M772" s="1">
        <v>9.0516210000000008</v>
      </c>
      <c r="N772" s="1">
        <v>163.67165700000001</v>
      </c>
      <c r="O772" s="1">
        <v>98.729048000000006</v>
      </c>
      <c r="P772" s="1">
        <v>222.97870499999999</v>
      </c>
      <c r="Q772" s="1">
        <v>9.7610440000000001</v>
      </c>
      <c r="R772" s="1">
        <v>55.747480000000003</v>
      </c>
      <c r="S772" s="1">
        <v>11.942754000000001</v>
      </c>
      <c r="T772" s="1">
        <v>115</v>
      </c>
      <c r="U772" s="1">
        <v>-2.6347990000000001</v>
      </c>
      <c r="V772" s="1">
        <v>71.777579000000003</v>
      </c>
      <c r="W772" s="1">
        <v>243.03339399999999</v>
      </c>
      <c r="X772" s="8">
        <v>0</v>
      </c>
    </row>
    <row r="773" spans="1:24" x14ac:dyDescent="0.25">
      <c r="A773">
        <v>771</v>
      </c>
      <c r="B773">
        <v>802.07241199999999</v>
      </c>
      <c r="C773">
        <v>1.3285089999999999</v>
      </c>
      <c r="D773">
        <v>57.469754999999999</v>
      </c>
      <c r="E773">
        <v>98.189432999999994</v>
      </c>
      <c r="F773">
        <v>60.155681999999999</v>
      </c>
      <c r="G773">
        <v>5.6387320000000001</v>
      </c>
      <c r="H773" s="2">
        <v>83.233845000000002</v>
      </c>
      <c r="I773" s="1">
        <v>5.3967960000000001</v>
      </c>
      <c r="J773" s="5">
        <v>6.3828196721442501</v>
      </c>
      <c r="K773" s="1">
        <v>31.099641999999999</v>
      </c>
      <c r="L773" s="1">
        <v>88.191720000000004</v>
      </c>
      <c r="M773" s="1">
        <v>8.8168659999999992</v>
      </c>
      <c r="N773" s="1">
        <v>164.64374100000001</v>
      </c>
      <c r="O773" s="1">
        <v>97.676664999999986</v>
      </c>
      <c r="P773" s="1">
        <v>212.27667500000001</v>
      </c>
      <c r="Q773" s="1">
        <v>10.118143999999999</v>
      </c>
      <c r="R773" s="1">
        <v>54.681193999999998</v>
      </c>
      <c r="S773" s="1">
        <v>11.628951000000001</v>
      </c>
      <c r="T773" s="1">
        <v>134</v>
      </c>
      <c r="U773" s="1">
        <v>-2.695392</v>
      </c>
      <c r="V773" s="1">
        <v>76.345579999999998</v>
      </c>
      <c r="W773" s="1">
        <v>244.38123200000001</v>
      </c>
      <c r="X773" s="8">
        <v>0</v>
      </c>
    </row>
    <row r="774" spans="1:24" x14ac:dyDescent="0.25">
      <c r="A774">
        <v>772</v>
      </c>
      <c r="B774">
        <v>798.65385600000002</v>
      </c>
      <c r="C774">
        <v>1.298376</v>
      </c>
      <c r="D774">
        <v>57.546726</v>
      </c>
      <c r="E774">
        <v>98.390473</v>
      </c>
      <c r="F774">
        <v>60.076414999999997</v>
      </c>
      <c r="G774">
        <v>5.714035</v>
      </c>
      <c r="H774" s="2">
        <v>77.624419000000003</v>
      </c>
      <c r="I774" s="1">
        <v>5.2633739999999998</v>
      </c>
      <c r="J774" s="5">
        <v>6.35434699452889</v>
      </c>
      <c r="K774" s="1">
        <v>34.715656000000003</v>
      </c>
      <c r="L774" s="1">
        <v>90.315027999999998</v>
      </c>
      <c r="M774" s="1">
        <v>8.7369029999999999</v>
      </c>
      <c r="N774" s="1">
        <v>164.47100499999999</v>
      </c>
      <c r="O774" s="1">
        <v>102.018207</v>
      </c>
      <c r="P774" s="1">
        <v>214.641583</v>
      </c>
      <c r="Q774" s="1">
        <v>10.149948</v>
      </c>
      <c r="R774" s="1">
        <v>54.541392000000002</v>
      </c>
      <c r="S774" s="1">
        <v>11.503216</v>
      </c>
      <c r="T774" s="1">
        <v>111</v>
      </c>
      <c r="U774" s="1">
        <v>-2.5745</v>
      </c>
      <c r="V774" s="1">
        <v>77.679257000000007</v>
      </c>
      <c r="W774" s="1">
        <v>249.15332000000001</v>
      </c>
      <c r="X774" s="8">
        <v>0</v>
      </c>
    </row>
    <row r="775" spans="1:24" x14ac:dyDescent="0.25">
      <c r="A775">
        <v>773</v>
      </c>
      <c r="B775">
        <v>802.740138</v>
      </c>
      <c r="C775">
        <v>1.8524940000000001</v>
      </c>
      <c r="D775">
        <v>57.888280999999999</v>
      </c>
      <c r="E775">
        <v>98.373142000000001</v>
      </c>
      <c r="F775">
        <v>60.113076999999997</v>
      </c>
      <c r="G775">
        <v>5.6792059999999998</v>
      </c>
      <c r="H775" s="2">
        <v>76.057194999999993</v>
      </c>
      <c r="I775" s="1">
        <v>5.0051670000000001</v>
      </c>
      <c r="J775" s="5">
        <v>6.3914999999979001</v>
      </c>
      <c r="K775" s="1">
        <v>45.978146000000002</v>
      </c>
      <c r="L775" s="1">
        <v>89.301922000000005</v>
      </c>
      <c r="M775" s="1">
        <v>8.7535799999999995</v>
      </c>
      <c r="N775" s="1">
        <v>157.88137900000001</v>
      </c>
      <c r="O775" s="1">
        <v>111.795333</v>
      </c>
      <c r="P775" s="1">
        <v>213.15469400000001</v>
      </c>
      <c r="Q775" s="1">
        <v>10.250284000000001</v>
      </c>
      <c r="R775" s="1">
        <v>56.373139999999999</v>
      </c>
      <c r="S775" s="1">
        <v>11.359521000000001</v>
      </c>
      <c r="T775" s="1">
        <v>112</v>
      </c>
      <c r="U775" s="1">
        <v>-2.5938219999999998</v>
      </c>
      <c r="V775" s="1">
        <v>77.578473000000002</v>
      </c>
      <c r="W775" s="1">
        <v>267.68436400000002</v>
      </c>
      <c r="X775" s="8">
        <v>0</v>
      </c>
    </row>
    <row r="776" spans="1:24" x14ac:dyDescent="0.25">
      <c r="A776">
        <v>774</v>
      </c>
      <c r="B776">
        <v>823.19946300000004</v>
      </c>
      <c r="C776">
        <v>2.7435740000000002</v>
      </c>
      <c r="D776">
        <v>58.839730000000003</v>
      </c>
      <c r="E776">
        <v>99.212016000000006</v>
      </c>
      <c r="F776">
        <v>59.249834999999997</v>
      </c>
      <c r="G776">
        <v>6.4992859999999997</v>
      </c>
      <c r="H776" s="2">
        <v>82.987549999999999</v>
      </c>
      <c r="I776" s="1">
        <v>4.9509619999999996</v>
      </c>
      <c r="J776" s="5">
        <v>6.7838418079045306</v>
      </c>
      <c r="K776" s="1">
        <v>61.164003999999998</v>
      </c>
      <c r="L776" s="1">
        <v>85.717516000000003</v>
      </c>
      <c r="M776" s="1">
        <v>10.250999999999999</v>
      </c>
      <c r="N776" s="1">
        <v>167.89371700000001</v>
      </c>
      <c r="O776" s="1">
        <v>120.186024</v>
      </c>
      <c r="P776" s="1">
        <v>222.315673</v>
      </c>
      <c r="Q776" s="1">
        <v>10.118147</v>
      </c>
      <c r="R776" s="1">
        <v>58.870469999999997</v>
      </c>
      <c r="S776" s="1">
        <v>11.320166</v>
      </c>
      <c r="T776" s="1">
        <v>118</v>
      </c>
      <c r="U776" s="1">
        <v>-2.6049359999999999</v>
      </c>
      <c r="V776" s="1">
        <v>80.654054000000002</v>
      </c>
      <c r="W776" s="1">
        <v>297.769068</v>
      </c>
      <c r="X776" s="8">
        <v>0</v>
      </c>
    </row>
    <row r="777" spans="1:24" x14ac:dyDescent="0.25">
      <c r="A777">
        <v>775</v>
      </c>
      <c r="B777">
        <v>856.49989300000004</v>
      </c>
      <c r="C777">
        <v>4.1694120000000003</v>
      </c>
      <c r="D777">
        <v>73.686491000000004</v>
      </c>
      <c r="E777">
        <v>105.094961</v>
      </c>
      <c r="F777">
        <v>56.802307999999996</v>
      </c>
      <c r="G777">
        <v>8.8244369999999996</v>
      </c>
      <c r="H777" s="2">
        <v>96.499707000000001</v>
      </c>
      <c r="I777" s="1">
        <v>5.3523959999999997</v>
      </c>
      <c r="J777" s="5">
        <v>8.5081581920967402</v>
      </c>
      <c r="K777" s="1">
        <v>89.440178000000003</v>
      </c>
      <c r="L777" s="1">
        <v>105.20171000000001</v>
      </c>
      <c r="M777" s="1">
        <v>20.971064999999999</v>
      </c>
      <c r="N777" s="1">
        <v>208.193332</v>
      </c>
      <c r="O777" s="1">
        <v>170.23419699999999</v>
      </c>
      <c r="P777" s="1">
        <v>252.52230700000001</v>
      </c>
      <c r="Q777" s="1">
        <v>13.256790000000001</v>
      </c>
      <c r="R777" s="1">
        <v>56.402737999999999</v>
      </c>
      <c r="S777" s="1">
        <v>11.314393000000001</v>
      </c>
      <c r="T777" s="1">
        <v>179</v>
      </c>
      <c r="U777" s="1">
        <v>-2.5168620000000002</v>
      </c>
      <c r="V777" s="1">
        <v>119.58973400000001</v>
      </c>
      <c r="W777" s="1">
        <v>341.76765599999999</v>
      </c>
      <c r="X777" s="8">
        <v>0</v>
      </c>
    </row>
    <row r="778" spans="1:24" x14ac:dyDescent="0.25">
      <c r="A778">
        <v>776</v>
      </c>
      <c r="B778">
        <v>928.76810799999998</v>
      </c>
      <c r="C778">
        <v>5.5015200000000002</v>
      </c>
      <c r="D778">
        <v>90.612364999999997</v>
      </c>
      <c r="E778">
        <v>113.946172</v>
      </c>
      <c r="F778">
        <v>52.396782000000002</v>
      </c>
      <c r="G778">
        <v>13.009687</v>
      </c>
      <c r="H778" s="2">
        <v>119.28463499999999</v>
      </c>
      <c r="I778" s="1">
        <v>6.5781890000000001</v>
      </c>
      <c r="J778" s="5">
        <v>12.9813333333295</v>
      </c>
      <c r="K778" s="1">
        <v>104.84416400000001</v>
      </c>
      <c r="L778" s="1">
        <v>148.747398</v>
      </c>
      <c r="M778" s="1">
        <v>36.034477000000003</v>
      </c>
      <c r="N778" s="1">
        <v>279.19962600000002</v>
      </c>
      <c r="O778" s="1">
        <v>240.40191899999999</v>
      </c>
      <c r="P778" s="1">
        <v>327.92075999999997</v>
      </c>
      <c r="Q778" s="1">
        <v>27.664124999999999</v>
      </c>
      <c r="R778" s="1">
        <v>62.92042</v>
      </c>
      <c r="S778" s="1">
        <v>12.25276</v>
      </c>
      <c r="T778" s="1">
        <v>277</v>
      </c>
      <c r="U778" s="1">
        <v>-2.104149</v>
      </c>
      <c r="V778" s="1">
        <v>165.10297</v>
      </c>
      <c r="W778" s="1">
        <v>415.29290400000002</v>
      </c>
      <c r="X778" s="8">
        <v>0</v>
      </c>
    </row>
    <row r="779" spans="1:24" x14ac:dyDescent="0.25">
      <c r="A779">
        <v>777</v>
      </c>
      <c r="B779">
        <v>1027.883554</v>
      </c>
      <c r="C779">
        <v>6.2821470000000001</v>
      </c>
      <c r="D779">
        <v>104.740994</v>
      </c>
      <c r="E779">
        <v>125.935435</v>
      </c>
      <c r="F779">
        <v>48.714694000000001</v>
      </c>
      <c r="G779">
        <v>16.507670000000001</v>
      </c>
      <c r="H779" s="2">
        <v>131.02821900000001</v>
      </c>
      <c r="I779" s="1">
        <v>8.1153630000000003</v>
      </c>
      <c r="J779" s="5">
        <v>15.532333333336199</v>
      </c>
      <c r="K779" s="1">
        <v>102.58743800000001</v>
      </c>
      <c r="L779" s="1">
        <v>173.45957200000001</v>
      </c>
      <c r="M779" s="1">
        <v>38.959485000000001</v>
      </c>
      <c r="N779" s="1">
        <v>343.28969599999999</v>
      </c>
      <c r="O779" s="1">
        <v>296.90400499999998</v>
      </c>
      <c r="P779" s="1">
        <v>451.57133199999998</v>
      </c>
      <c r="Q779" s="1">
        <v>36.426248000000001</v>
      </c>
      <c r="R779" s="1">
        <v>74.659127999999995</v>
      </c>
      <c r="S779" s="1">
        <v>15.323524000000001</v>
      </c>
      <c r="T779" s="1">
        <v>324</v>
      </c>
      <c r="U779" s="1">
        <v>-2.4142440000000001</v>
      </c>
      <c r="V779" s="1">
        <v>219.71938800000001</v>
      </c>
      <c r="W779" s="1">
        <v>478.42935599999998</v>
      </c>
      <c r="X779" s="8">
        <v>0</v>
      </c>
    </row>
    <row r="780" spans="1:24" x14ac:dyDescent="0.25">
      <c r="A780">
        <v>778</v>
      </c>
      <c r="B780">
        <v>1141.459505</v>
      </c>
      <c r="C780">
        <v>5.7410199999999998</v>
      </c>
      <c r="D780">
        <v>113.261974</v>
      </c>
      <c r="E780">
        <v>138.12828200000001</v>
      </c>
      <c r="F780">
        <v>48.618540000000003</v>
      </c>
      <c r="G780">
        <v>16.599017</v>
      </c>
      <c r="H780" s="2">
        <v>137.88484500000001</v>
      </c>
      <c r="I780" s="1">
        <v>8.3833350000000006</v>
      </c>
      <c r="J780" s="5">
        <v>19.8546158192039</v>
      </c>
      <c r="K780" s="1">
        <v>107.67957</v>
      </c>
      <c r="L780" s="1">
        <v>191.27915999999999</v>
      </c>
      <c r="M780" s="1">
        <v>38.947481000000003</v>
      </c>
      <c r="N780" s="1">
        <v>393.41144200000002</v>
      </c>
      <c r="O780" s="1">
        <v>335.153571</v>
      </c>
      <c r="P780" s="1">
        <v>544.676423</v>
      </c>
      <c r="Q780" s="1">
        <v>41.207811</v>
      </c>
      <c r="R780" s="1">
        <v>86.173308000000006</v>
      </c>
      <c r="S780" s="1">
        <v>18.136422</v>
      </c>
      <c r="T780" s="1">
        <v>368</v>
      </c>
      <c r="U780" s="1">
        <v>-2.1474739999999999</v>
      </c>
      <c r="V780" s="1">
        <v>257.08329300000003</v>
      </c>
      <c r="W780" s="1">
        <v>509.70352400000002</v>
      </c>
      <c r="X780" s="8">
        <v>1.466473601991196E-2</v>
      </c>
    </row>
    <row r="781" spans="1:24" x14ac:dyDescent="0.25">
      <c r="A781">
        <v>779</v>
      </c>
      <c r="B781">
        <v>1188.156373</v>
      </c>
      <c r="C781">
        <v>9.4642890000000008</v>
      </c>
      <c r="D781">
        <v>115.155062</v>
      </c>
      <c r="E781">
        <v>146.023718</v>
      </c>
      <c r="F781">
        <v>47.581178000000001</v>
      </c>
      <c r="G781">
        <v>17.584510000000002</v>
      </c>
      <c r="H781" s="2">
        <v>143.64880299999999</v>
      </c>
      <c r="I781" s="1">
        <v>8.1506480000000003</v>
      </c>
      <c r="J781" s="5">
        <v>23.486384180796403</v>
      </c>
      <c r="K781" s="1">
        <v>110.435304</v>
      </c>
      <c r="L781" s="1">
        <v>194.17147800000001</v>
      </c>
      <c r="M781" s="1">
        <v>40.625225</v>
      </c>
      <c r="N781" s="1">
        <v>407.85584499999999</v>
      </c>
      <c r="O781" s="1">
        <v>375.05225100000001</v>
      </c>
      <c r="P781" s="1">
        <v>589.34495199999992</v>
      </c>
      <c r="Q781" s="1">
        <v>43.470384000000003</v>
      </c>
      <c r="R781" s="1">
        <v>96.017768000000004</v>
      </c>
      <c r="S781" s="1">
        <v>19.040185000000001</v>
      </c>
      <c r="T781" s="1">
        <v>354</v>
      </c>
      <c r="U781" s="1">
        <v>-2.0985420000000001</v>
      </c>
      <c r="V781" s="1">
        <v>268.584431</v>
      </c>
      <c r="W781" s="1">
        <v>533.30296599999997</v>
      </c>
      <c r="X781" s="8">
        <v>2.223761548558888E-2</v>
      </c>
    </row>
    <row r="782" spans="1:24" x14ac:dyDescent="0.25">
      <c r="A782">
        <v>780</v>
      </c>
      <c r="B782">
        <v>1212.1764920000001</v>
      </c>
      <c r="C782">
        <v>9.4473140000000004</v>
      </c>
      <c r="D782">
        <v>114.834678</v>
      </c>
      <c r="E782">
        <v>146.320426</v>
      </c>
      <c r="F782">
        <v>45.533805999999998</v>
      </c>
      <c r="G782">
        <v>19.529513999999999</v>
      </c>
      <c r="H782" s="2">
        <v>143.22414599999999</v>
      </c>
      <c r="I782" s="1">
        <v>9.0960420000000006</v>
      </c>
      <c r="J782" s="5">
        <v>23.237999999997502</v>
      </c>
      <c r="K782" s="1">
        <v>112.033946</v>
      </c>
      <c r="L782" s="1">
        <v>193.49273600000001</v>
      </c>
      <c r="M782" s="1">
        <v>40.420554000000003</v>
      </c>
      <c r="N782" s="1">
        <v>421.24279300000001</v>
      </c>
      <c r="O782" s="1">
        <v>395.33785699999999</v>
      </c>
      <c r="P782" s="1">
        <v>604.06153599999993</v>
      </c>
      <c r="Q782" s="1">
        <v>41.512478000000002</v>
      </c>
      <c r="R782" s="1">
        <v>98.532606000000001</v>
      </c>
      <c r="S782" s="1">
        <v>19.455203999999998</v>
      </c>
      <c r="T782" s="1">
        <v>367</v>
      </c>
      <c r="U782" s="1">
        <v>-2.240926</v>
      </c>
      <c r="V782" s="1">
        <v>265.87001900000001</v>
      </c>
      <c r="W782" s="1">
        <v>524.32906000000003</v>
      </c>
      <c r="X782" s="8">
        <v>3.1297009380881723E-2</v>
      </c>
    </row>
    <row r="783" spans="1:24" x14ac:dyDescent="0.25">
      <c r="A783">
        <v>781</v>
      </c>
      <c r="B783">
        <v>1201.8347100000001</v>
      </c>
      <c r="C783">
        <v>5.6211589999999996</v>
      </c>
      <c r="D783">
        <v>114.120983</v>
      </c>
      <c r="E783">
        <v>145.410617</v>
      </c>
      <c r="F783">
        <v>46.716785000000002</v>
      </c>
      <c r="G783">
        <v>18.405684000000001</v>
      </c>
      <c r="H783" s="2">
        <v>136.01334800000001</v>
      </c>
      <c r="I783" s="1">
        <v>9.4750589999999999</v>
      </c>
      <c r="J783" s="5">
        <v>20.9633333333331</v>
      </c>
      <c r="K783" s="1">
        <v>104.390996</v>
      </c>
      <c r="L783" s="1">
        <v>193.75048799999999</v>
      </c>
      <c r="M783" s="1">
        <v>41.631715</v>
      </c>
      <c r="N783" s="1">
        <v>421.45041700000002</v>
      </c>
      <c r="O783" s="1">
        <v>380.449388</v>
      </c>
      <c r="P783" s="1">
        <v>576.16706099999999</v>
      </c>
      <c r="Q783" s="1">
        <v>41.378574999999998</v>
      </c>
      <c r="R783" s="1">
        <v>95.236760000000004</v>
      </c>
      <c r="S783" s="1">
        <v>19.192025000000001</v>
      </c>
      <c r="T783" s="1">
        <v>424</v>
      </c>
      <c r="U783" s="1">
        <v>-2.359674</v>
      </c>
      <c r="V783" s="1">
        <v>246.17779200000001</v>
      </c>
      <c r="W783" s="1">
        <v>503.16888399999999</v>
      </c>
      <c r="X783" s="8">
        <v>5.9706714558441218E-2</v>
      </c>
    </row>
    <row r="784" spans="1:24" x14ac:dyDescent="0.25">
      <c r="A784">
        <v>782</v>
      </c>
      <c r="B784">
        <v>1192.6505549999999</v>
      </c>
      <c r="C784">
        <v>4.5345420000000001</v>
      </c>
      <c r="D784">
        <v>117.093518</v>
      </c>
      <c r="E784">
        <v>149.20531500000001</v>
      </c>
      <c r="F784">
        <v>47.056350000000002</v>
      </c>
      <c r="G784">
        <v>18.083096999999999</v>
      </c>
      <c r="H784" s="2">
        <v>129.87133299999999</v>
      </c>
      <c r="I784" s="1">
        <v>10.233807000000001</v>
      </c>
      <c r="J784" s="5">
        <v>22.271999999997199</v>
      </c>
      <c r="K784" s="1">
        <v>106.596322</v>
      </c>
      <c r="L784" s="1">
        <v>194.633816</v>
      </c>
      <c r="M784" s="1">
        <v>42.541797000000003</v>
      </c>
      <c r="N784" s="1">
        <v>419.79283600000002</v>
      </c>
      <c r="O784" s="1">
        <v>374.95053199999995</v>
      </c>
      <c r="P784" s="1">
        <v>563.00496499999997</v>
      </c>
      <c r="Q784" s="1">
        <v>43.687936999999998</v>
      </c>
      <c r="R784" s="1">
        <v>96.735327999999996</v>
      </c>
      <c r="S784" s="1">
        <v>18.962465000000002</v>
      </c>
      <c r="T784" s="1">
        <v>341</v>
      </c>
      <c r="U784" s="1">
        <v>-2.5352060000000001</v>
      </c>
      <c r="V784" s="1">
        <v>247.77104499999999</v>
      </c>
      <c r="W784" s="1">
        <v>516.18009400000005</v>
      </c>
      <c r="X784" s="8">
        <v>4.8205445091669817E-2</v>
      </c>
    </row>
    <row r="785" spans="1:24" x14ac:dyDescent="0.25">
      <c r="A785">
        <v>783</v>
      </c>
      <c r="B785">
        <v>1193.7819750000001</v>
      </c>
      <c r="C785">
        <v>5.2152120000000002</v>
      </c>
      <c r="D785">
        <v>115.17377399999999</v>
      </c>
      <c r="E785">
        <v>146.25515799999999</v>
      </c>
      <c r="F785">
        <v>49.503883999999999</v>
      </c>
      <c r="G785">
        <v>15.75794</v>
      </c>
      <c r="H785" s="2">
        <v>124.933286</v>
      </c>
      <c r="I785" s="1">
        <v>9.0849910000000005</v>
      </c>
      <c r="J785" s="5">
        <v>19.8173333333397</v>
      </c>
      <c r="K785" s="1">
        <v>109.28804599999999</v>
      </c>
      <c r="L785" s="1">
        <v>195.14792399999999</v>
      </c>
      <c r="M785" s="1">
        <v>42.949978999999999</v>
      </c>
      <c r="N785" s="1">
        <v>431.85679099999999</v>
      </c>
      <c r="O785" s="1">
        <v>387.799668</v>
      </c>
      <c r="P785" s="1">
        <v>580.88753999999994</v>
      </c>
      <c r="Q785" s="1">
        <v>43.585053000000002</v>
      </c>
      <c r="R785" s="1">
        <v>98.158680000000004</v>
      </c>
      <c r="S785" s="1">
        <v>19.174766999999999</v>
      </c>
      <c r="T785" s="1">
        <v>335</v>
      </c>
      <c r="U785" s="1">
        <v>-2.6422430000000001</v>
      </c>
      <c r="V785" s="1">
        <v>267.26122099999998</v>
      </c>
      <c r="W785" s="1">
        <v>518.75373400000001</v>
      </c>
      <c r="X785" s="8">
        <v>2.1557637724615379E-2</v>
      </c>
    </row>
    <row r="786" spans="1:24" x14ac:dyDescent="0.25">
      <c r="A786">
        <v>784</v>
      </c>
      <c r="B786">
        <v>1163.347628</v>
      </c>
      <c r="C786">
        <v>5.9938750000000001</v>
      </c>
      <c r="D786">
        <v>114.411084</v>
      </c>
      <c r="E786">
        <v>142.43318199999999</v>
      </c>
      <c r="F786">
        <v>47.703369000000002</v>
      </c>
      <c r="G786">
        <v>17.468429</v>
      </c>
      <c r="H786" s="2">
        <v>121.45301499999999</v>
      </c>
      <c r="I786" s="1">
        <v>8.5295989999999993</v>
      </c>
      <c r="J786" s="5">
        <v>19.297999999995202</v>
      </c>
      <c r="K786" s="1">
        <v>109.19143800000001</v>
      </c>
      <c r="L786" s="1">
        <v>195.86750000000001</v>
      </c>
      <c r="M786" s="1">
        <v>41.546849999999999</v>
      </c>
      <c r="N786" s="1">
        <v>423.26946800000002</v>
      </c>
      <c r="O786" s="1">
        <v>367.10539799999998</v>
      </c>
      <c r="P786" s="1">
        <v>553.55227400000001</v>
      </c>
      <c r="Q786" s="1">
        <v>41.976464</v>
      </c>
      <c r="R786" s="1">
        <v>95.334975999999997</v>
      </c>
      <c r="S786" s="1">
        <v>19.537032</v>
      </c>
      <c r="T786" s="1">
        <v>321</v>
      </c>
      <c r="U786" s="1">
        <v>-2.4936219999999998</v>
      </c>
      <c r="V786" s="1">
        <v>256.43159400000002</v>
      </c>
      <c r="W786" s="1">
        <v>522.62701000000004</v>
      </c>
      <c r="X786" s="8">
        <v>1.8018913314846981E-3</v>
      </c>
    </row>
    <row r="787" spans="1:24" x14ac:dyDescent="0.25">
      <c r="A787">
        <v>785</v>
      </c>
      <c r="B787">
        <v>1139.8469150000001</v>
      </c>
      <c r="C787">
        <v>6.2927689999999998</v>
      </c>
      <c r="D787">
        <v>109.151785</v>
      </c>
      <c r="E787">
        <v>141.65486100000001</v>
      </c>
      <c r="F787">
        <v>53.249079000000002</v>
      </c>
      <c r="G787">
        <v>12.200005000000001</v>
      </c>
      <c r="H787" s="2">
        <v>115.842928</v>
      </c>
      <c r="I787" s="1">
        <v>8.4685780000000008</v>
      </c>
      <c r="J787" s="5">
        <v>19.830666666661198</v>
      </c>
      <c r="K787" s="1">
        <v>99.891869999999997</v>
      </c>
      <c r="L787" s="1">
        <v>195.36854199999999</v>
      </c>
      <c r="M787" s="1">
        <v>37.654297999999997</v>
      </c>
      <c r="N787" s="1">
        <v>405.74477000000002</v>
      </c>
      <c r="O787" s="1">
        <v>329.38419899999997</v>
      </c>
      <c r="P787" s="1">
        <v>492.26740599999999</v>
      </c>
      <c r="Q787" s="1">
        <v>34.774323000000003</v>
      </c>
      <c r="R787" s="1">
        <v>92.215699999999998</v>
      </c>
      <c r="S787" s="1">
        <v>19.462918999999999</v>
      </c>
      <c r="T787" s="1">
        <v>298</v>
      </c>
      <c r="U787" s="1">
        <v>-2.9447969999999999</v>
      </c>
      <c r="V787" s="1">
        <v>226.00072800000001</v>
      </c>
      <c r="W787" s="1">
        <v>477.60759200000001</v>
      </c>
      <c r="X787" s="8">
        <v>0</v>
      </c>
    </row>
    <row r="788" spans="1:24" x14ac:dyDescent="0.25">
      <c r="A788">
        <v>786</v>
      </c>
      <c r="B788">
        <v>1087.6825650000001</v>
      </c>
      <c r="C788">
        <v>5.2354260000000004</v>
      </c>
      <c r="D788">
        <v>101.41701</v>
      </c>
      <c r="E788">
        <v>130.67912000000001</v>
      </c>
      <c r="F788">
        <v>57.386204999999997</v>
      </c>
      <c r="G788">
        <v>8.2697350000000007</v>
      </c>
      <c r="H788" s="2">
        <v>107.172123</v>
      </c>
      <c r="I788" s="1">
        <v>6.6954500000000001</v>
      </c>
      <c r="J788" s="5">
        <v>20.2186666666821</v>
      </c>
      <c r="K788" s="1">
        <v>92.190244000000007</v>
      </c>
      <c r="L788" s="1">
        <v>192.14902799999999</v>
      </c>
      <c r="M788" s="1">
        <v>32.5518</v>
      </c>
      <c r="N788" s="1">
        <v>359.52309200000002</v>
      </c>
      <c r="O788" s="1">
        <v>259.173542</v>
      </c>
      <c r="P788" s="1">
        <v>394.238632</v>
      </c>
      <c r="Q788" s="1">
        <v>20.057241000000001</v>
      </c>
      <c r="R788" s="1">
        <v>86.914811999999998</v>
      </c>
      <c r="S788" s="1">
        <v>18.643830999999999</v>
      </c>
      <c r="T788" s="1">
        <v>250</v>
      </c>
      <c r="U788" s="1">
        <v>-2.9267400000000001</v>
      </c>
      <c r="V788" s="1">
        <v>192.204183</v>
      </c>
      <c r="W788" s="1">
        <v>385.63499200000001</v>
      </c>
      <c r="X788" s="8">
        <v>0</v>
      </c>
    </row>
    <row r="789" spans="1:24" x14ac:dyDescent="0.25">
      <c r="A789">
        <v>787</v>
      </c>
      <c r="B789">
        <v>1021.657045</v>
      </c>
      <c r="C789">
        <v>4.8278410000000003</v>
      </c>
      <c r="D789">
        <v>97.203952999999998</v>
      </c>
      <c r="E789">
        <v>115.992121</v>
      </c>
      <c r="F789">
        <v>58.887112000000002</v>
      </c>
      <c r="G789">
        <v>6.8438730000000003</v>
      </c>
      <c r="H789" s="2">
        <v>95.319599999999994</v>
      </c>
      <c r="I789" s="1">
        <v>5.4418889999999998</v>
      </c>
      <c r="J789" s="5">
        <v>20.694000000003101</v>
      </c>
      <c r="K789" s="1">
        <v>80.013887999999994</v>
      </c>
      <c r="L789" s="1">
        <v>159.487042</v>
      </c>
      <c r="M789" s="1">
        <v>26.002715999999999</v>
      </c>
      <c r="N789" s="1">
        <v>304.90724799999998</v>
      </c>
      <c r="O789" s="1">
        <v>202.648483</v>
      </c>
      <c r="P789" s="1">
        <v>355.007721</v>
      </c>
      <c r="Q789" s="1">
        <v>12.699210000000001</v>
      </c>
      <c r="R789" s="1">
        <v>76.494568000000001</v>
      </c>
      <c r="S789" s="1">
        <v>16.742543000000001</v>
      </c>
      <c r="T789" s="1">
        <v>254</v>
      </c>
      <c r="U789" s="1">
        <v>-2.7648999999999999</v>
      </c>
      <c r="V789" s="1">
        <v>174.239306</v>
      </c>
      <c r="W789" s="1">
        <v>345.84886599999999</v>
      </c>
      <c r="X789" s="8">
        <v>0</v>
      </c>
    </row>
    <row r="790" spans="1:24" x14ac:dyDescent="0.25">
      <c r="A790">
        <v>788</v>
      </c>
      <c r="B790">
        <v>964.20106999999996</v>
      </c>
      <c r="C790">
        <v>4.3608950000000002</v>
      </c>
      <c r="D790">
        <v>86.824696000000003</v>
      </c>
      <c r="E790">
        <v>107.57277999999999</v>
      </c>
      <c r="F790">
        <v>59.906896000000003</v>
      </c>
      <c r="G790">
        <v>5.8750780000000002</v>
      </c>
      <c r="H790" s="2">
        <v>76.428715999999994</v>
      </c>
      <c r="I790" s="1">
        <v>5.5052009999999996</v>
      </c>
      <c r="J790" s="5">
        <v>20.5659999999916</v>
      </c>
      <c r="K790" s="1">
        <v>55.136608000000003</v>
      </c>
      <c r="L790" s="1">
        <v>125.14328399999999</v>
      </c>
      <c r="M790" s="1">
        <v>15.395992</v>
      </c>
      <c r="N790" s="1">
        <v>272.76394199999999</v>
      </c>
      <c r="O790" s="1">
        <v>179.78587400000001</v>
      </c>
      <c r="P790" s="1">
        <v>321.72397100000001</v>
      </c>
      <c r="Q790" s="1">
        <v>12.404415</v>
      </c>
      <c r="R790" s="1">
        <v>67.397788000000006</v>
      </c>
      <c r="S790" s="1">
        <v>15.487442</v>
      </c>
      <c r="T790" s="1">
        <v>274</v>
      </c>
      <c r="U790" s="1">
        <v>-2.7019980000000001</v>
      </c>
      <c r="V790" s="1">
        <v>153.57945799999999</v>
      </c>
      <c r="W790" s="1">
        <v>295.25107600000001</v>
      </c>
      <c r="X790" s="8">
        <v>0</v>
      </c>
    </row>
    <row r="791" spans="1:24" x14ac:dyDescent="0.25">
      <c r="A791">
        <v>789</v>
      </c>
      <c r="B791">
        <v>916.66682500000002</v>
      </c>
      <c r="C791">
        <v>4.5869980000000004</v>
      </c>
      <c r="D791">
        <v>65.066120999999995</v>
      </c>
      <c r="E791">
        <v>104.418086</v>
      </c>
      <c r="F791">
        <v>59.312700999999997</v>
      </c>
      <c r="G791">
        <v>6.4395639999999998</v>
      </c>
      <c r="H791" s="2">
        <v>78.695718999999997</v>
      </c>
      <c r="I791" s="1">
        <v>5.45404</v>
      </c>
      <c r="J791" s="5">
        <v>18.423999999999001</v>
      </c>
      <c r="K791" s="1">
        <v>47.112358</v>
      </c>
      <c r="L791" s="1">
        <v>112.710616</v>
      </c>
      <c r="M791" s="1">
        <v>11.679652000000001</v>
      </c>
      <c r="N791" s="1">
        <v>245.62550100000001</v>
      </c>
      <c r="O791" s="1">
        <v>161.56314</v>
      </c>
      <c r="P791" s="1">
        <v>271.53346599999998</v>
      </c>
      <c r="Q791" s="1">
        <v>11.190875</v>
      </c>
      <c r="R791" s="1">
        <v>61.008744</v>
      </c>
      <c r="S791" s="1">
        <v>14.671529</v>
      </c>
      <c r="T791" s="1">
        <v>229</v>
      </c>
      <c r="U791" s="1">
        <v>-2.8803830000000001</v>
      </c>
      <c r="V791" s="1">
        <v>140.568061</v>
      </c>
      <c r="W791" s="1">
        <v>270.52629200000001</v>
      </c>
      <c r="X791" s="8">
        <v>0</v>
      </c>
    </row>
    <row r="792" spans="1:24" x14ac:dyDescent="0.25">
      <c r="A792">
        <v>790</v>
      </c>
      <c r="B792">
        <v>878.71181899999999</v>
      </c>
      <c r="C792">
        <v>9.2312399999999997</v>
      </c>
      <c r="D792">
        <v>58.075524999999999</v>
      </c>
      <c r="E792">
        <v>101.43132300000001</v>
      </c>
      <c r="F792">
        <v>59.873913000000002</v>
      </c>
      <c r="G792">
        <v>5.9064120000000004</v>
      </c>
      <c r="H792" s="2">
        <v>82.894795000000002</v>
      </c>
      <c r="I792" s="1">
        <v>5.5353839999999996</v>
      </c>
      <c r="J792" s="5">
        <v>12.238666666656998</v>
      </c>
      <c r="K792" s="1">
        <v>44.289624000000003</v>
      </c>
      <c r="L792" s="1">
        <v>108.802466</v>
      </c>
      <c r="M792" s="1">
        <v>11.253508</v>
      </c>
      <c r="N792" s="1">
        <v>203.84679399999999</v>
      </c>
      <c r="O792" s="1">
        <v>144.90047700000002</v>
      </c>
      <c r="P792" s="1">
        <v>239.82542699999999</v>
      </c>
      <c r="Q792" s="1">
        <v>10.444255999999999</v>
      </c>
      <c r="R792" s="1">
        <v>58.785328</v>
      </c>
      <c r="S792" s="1">
        <v>13.57348</v>
      </c>
      <c r="T792" s="1">
        <v>216</v>
      </c>
      <c r="U792" s="1">
        <v>-2.9952359999999998</v>
      </c>
      <c r="V792" s="1">
        <v>139.51219800000001</v>
      </c>
      <c r="W792" s="1">
        <v>261.35844600000001</v>
      </c>
      <c r="X792" s="8">
        <v>0</v>
      </c>
    </row>
    <row r="793" spans="1:24" x14ac:dyDescent="0.25">
      <c r="A793">
        <v>791</v>
      </c>
      <c r="B793">
        <v>856.06501800000001</v>
      </c>
      <c r="C793">
        <v>6.3240369999999997</v>
      </c>
      <c r="D793">
        <v>57.637676999999996</v>
      </c>
      <c r="E793">
        <v>99.180128999999994</v>
      </c>
      <c r="F793">
        <v>60.107250999999998</v>
      </c>
      <c r="G793">
        <v>5.6847409999999998</v>
      </c>
      <c r="H793" s="2">
        <v>78.674111999999994</v>
      </c>
      <c r="I793" s="1">
        <v>5.3990340000000003</v>
      </c>
      <c r="J793" s="5">
        <v>10.340666666685099</v>
      </c>
      <c r="K793" s="1">
        <v>38.385917999999997</v>
      </c>
      <c r="L793" s="1">
        <v>96.177964000000003</v>
      </c>
      <c r="M793" s="1">
        <v>10.347922000000001</v>
      </c>
      <c r="N793" s="1">
        <v>180.44867400000001</v>
      </c>
      <c r="O793" s="1">
        <v>138.64640600000001</v>
      </c>
      <c r="P793" s="1">
        <v>223.69207500000002</v>
      </c>
      <c r="Q793" s="1">
        <v>10.397698999999999</v>
      </c>
      <c r="R793" s="1">
        <v>57.701873999999997</v>
      </c>
      <c r="S793" s="1">
        <v>13.025569000000001</v>
      </c>
      <c r="T793" s="1">
        <v>192</v>
      </c>
      <c r="U793" s="1">
        <v>-2.9416150000000001</v>
      </c>
      <c r="V793" s="1">
        <v>135.60769500000001</v>
      </c>
      <c r="W793" s="1">
        <v>265.55264199999999</v>
      </c>
      <c r="X793" s="8">
        <v>0</v>
      </c>
    </row>
    <row r="794" spans="1:24" x14ac:dyDescent="0.25">
      <c r="A794">
        <v>792</v>
      </c>
      <c r="B794">
        <v>830.13104899999996</v>
      </c>
      <c r="C794">
        <v>2.2965979999999999</v>
      </c>
      <c r="D794">
        <v>56.823349999999998</v>
      </c>
      <c r="E794">
        <v>98.823763</v>
      </c>
      <c r="F794">
        <v>60.070661000000001</v>
      </c>
      <c r="G794">
        <v>5.7195020000000003</v>
      </c>
      <c r="H794" s="2">
        <v>71.512894000000003</v>
      </c>
      <c r="I794" s="1">
        <v>5.2685069999999996</v>
      </c>
      <c r="J794" s="5">
        <v>10.149999999994099</v>
      </c>
      <c r="K794" s="1">
        <v>34.977145999999998</v>
      </c>
      <c r="L794" s="1">
        <v>89.269677999999999</v>
      </c>
      <c r="M794" s="1">
        <v>10.074726999999999</v>
      </c>
      <c r="N794" s="1">
        <v>167.87128100000001</v>
      </c>
      <c r="O794" s="1">
        <v>134.404267</v>
      </c>
      <c r="P794" s="1">
        <v>213.55884800000001</v>
      </c>
      <c r="Q794" s="1">
        <v>10.403782</v>
      </c>
      <c r="R794" s="1">
        <v>57.512908000000003</v>
      </c>
      <c r="S794" s="1">
        <v>12.689627</v>
      </c>
      <c r="T794" s="1">
        <v>177</v>
      </c>
      <c r="U794" s="1">
        <v>-2.89079</v>
      </c>
      <c r="V794" s="1">
        <v>110.10376599999999</v>
      </c>
      <c r="W794" s="1">
        <v>264.01570400000003</v>
      </c>
      <c r="X794" s="8">
        <v>0</v>
      </c>
    </row>
    <row r="795" spans="1:24" x14ac:dyDescent="0.25">
      <c r="A795">
        <v>793</v>
      </c>
      <c r="B795">
        <v>810.35920099999998</v>
      </c>
      <c r="C795">
        <v>1.870312</v>
      </c>
      <c r="D795">
        <v>56.349288000000001</v>
      </c>
      <c r="E795">
        <v>99.401362000000006</v>
      </c>
      <c r="F795">
        <v>60.101005999999998</v>
      </c>
      <c r="G795">
        <v>5.6906739999999996</v>
      </c>
      <c r="H795" s="2">
        <v>79.446275</v>
      </c>
      <c r="I795" s="1">
        <v>5.278702</v>
      </c>
      <c r="J795" s="5">
        <v>10.1066666666592</v>
      </c>
      <c r="K795" s="1">
        <v>34.190452000000001</v>
      </c>
      <c r="L795" s="1">
        <v>87.577482000000003</v>
      </c>
      <c r="M795" s="1">
        <v>10.095832</v>
      </c>
      <c r="N795" s="1">
        <v>167.98071300000001</v>
      </c>
      <c r="O795" s="1">
        <v>130.44267099999999</v>
      </c>
      <c r="P795" s="1">
        <v>225.91720800000002</v>
      </c>
      <c r="Q795" s="1">
        <v>10.411536</v>
      </c>
      <c r="R795" s="1">
        <v>57.423074</v>
      </c>
      <c r="S795" s="1">
        <v>12.73038</v>
      </c>
      <c r="T795" s="1">
        <v>160</v>
      </c>
      <c r="U795" s="1">
        <v>-2.8845010000000002</v>
      </c>
      <c r="V795" s="1">
        <v>96.138780999999994</v>
      </c>
      <c r="W795" s="1">
        <v>261.36197800000002</v>
      </c>
      <c r="X795" s="8">
        <v>0</v>
      </c>
    </row>
    <row r="796" spans="1:24" x14ac:dyDescent="0.25">
      <c r="A796">
        <v>794</v>
      </c>
      <c r="B796">
        <v>822.08180000000004</v>
      </c>
      <c r="C796">
        <v>1.6084039999999999</v>
      </c>
      <c r="D796">
        <v>56.295631999999998</v>
      </c>
      <c r="E796">
        <v>98.739350999999999</v>
      </c>
      <c r="F796">
        <v>60.106347999999997</v>
      </c>
      <c r="G796">
        <v>5.6855989999999998</v>
      </c>
      <c r="H796" s="2">
        <v>83.818616000000006</v>
      </c>
      <c r="I796" s="1">
        <v>5.5568239999999998</v>
      </c>
      <c r="J796" s="5">
        <v>10.120000000009799</v>
      </c>
      <c r="K796" s="1">
        <v>34.206919999999997</v>
      </c>
      <c r="L796" s="1">
        <v>87.021739999999994</v>
      </c>
      <c r="M796" s="1">
        <v>9.0510029999999997</v>
      </c>
      <c r="N796" s="1">
        <v>165.966511</v>
      </c>
      <c r="O796" s="1">
        <v>126.523995</v>
      </c>
      <c r="P796" s="1">
        <v>228.13556199999999</v>
      </c>
      <c r="Q796" s="1">
        <v>10.314444999999999</v>
      </c>
      <c r="R796" s="1">
        <v>57.542555999999998</v>
      </c>
      <c r="S796" s="1">
        <v>12.139163999999999</v>
      </c>
      <c r="T796" s="1">
        <v>146</v>
      </c>
      <c r="U796" s="1">
        <v>-2.8639169999999998</v>
      </c>
      <c r="V796" s="1">
        <v>90.963633000000002</v>
      </c>
      <c r="W796" s="1">
        <v>270.33550400000001</v>
      </c>
      <c r="X796" s="8">
        <v>0</v>
      </c>
    </row>
    <row r="797" spans="1:24" x14ac:dyDescent="0.25">
      <c r="A797">
        <v>795</v>
      </c>
      <c r="B797">
        <v>820.357439</v>
      </c>
      <c r="C797">
        <v>1.333432</v>
      </c>
      <c r="D797">
        <v>56.360821000000001</v>
      </c>
      <c r="E797">
        <v>99.138756999999998</v>
      </c>
      <c r="F797">
        <v>60.092908000000001</v>
      </c>
      <c r="G797">
        <v>5.6983670000000002</v>
      </c>
      <c r="H797" s="2">
        <v>83.091237000000007</v>
      </c>
      <c r="I797" s="1">
        <v>5.3628349999999996</v>
      </c>
      <c r="J797" s="5">
        <v>9.745879781417889</v>
      </c>
      <c r="K797" s="1">
        <v>34.488128000000003</v>
      </c>
      <c r="L797" s="1">
        <v>87.704648000000006</v>
      </c>
      <c r="M797" s="1">
        <v>8.3761480000000006</v>
      </c>
      <c r="N797" s="1">
        <v>167.76379299999999</v>
      </c>
      <c r="O797" s="1">
        <v>123.435112</v>
      </c>
      <c r="P797" s="1">
        <v>214.46858800000001</v>
      </c>
      <c r="Q797" s="1">
        <v>10.23033</v>
      </c>
      <c r="R797" s="1">
        <v>57.581580000000002</v>
      </c>
      <c r="S797" s="1">
        <v>11.643775</v>
      </c>
      <c r="T797" s="1">
        <v>158</v>
      </c>
      <c r="U797" s="1">
        <v>-2.8829470000000001</v>
      </c>
      <c r="V797" s="1">
        <v>89.225285</v>
      </c>
      <c r="W797" s="1">
        <v>270.19505600000002</v>
      </c>
      <c r="X797" s="8">
        <v>0</v>
      </c>
    </row>
    <row r="798" spans="1:24" x14ac:dyDescent="0.25">
      <c r="A798">
        <v>796</v>
      </c>
      <c r="B798">
        <v>821.82676400000003</v>
      </c>
      <c r="C798">
        <v>1.4627209999999999</v>
      </c>
      <c r="D798">
        <v>56.191099999999999</v>
      </c>
      <c r="E798">
        <v>99.221423999999999</v>
      </c>
      <c r="F798">
        <v>60.084353</v>
      </c>
      <c r="G798">
        <v>5.7064940000000002</v>
      </c>
      <c r="H798" s="2">
        <v>76.935008999999994</v>
      </c>
      <c r="I798" s="1">
        <v>5.1637459999999997</v>
      </c>
      <c r="J798" s="5">
        <v>12.736685190320699</v>
      </c>
      <c r="K798" s="1">
        <v>37.954495999999999</v>
      </c>
      <c r="L798" s="1">
        <v>88.363631999999996</v>
      </c>
      <c r="M798" s="1">
        <v>8.2026109999999992</v>
      </c>
      <c r="N798" s="1">
        <v>162.48153099999999</v>
      </c>
      <c r="O798" s="1">
        <v>119.221935</v>
      </c>
      <c r="P798" s="1">
        <v>209.46649500000001</v>
      </c>
      <c r="Q798" s="1">
        <v>10.233230000000001</v>
      </c>
      <c r="R798" s="1">
        <v>57.797657999999998</v>
      </c>
      <c r="S798" s="1">
        <v>11.478073999999999</v>
      </c>
      <c r="T798" s="1">
        <v>140</v>
      </c>
      <c r="U798" s="1">
        <v>-2.8872179999999998</v>
      </c>
      <c r="V798" s="1">
        <v>89.639323000000005</v>
      </c>
      <c r="W798" s="1">
        <v>270.90173199999998</v>
      </c>
      <c r="X798" s="8">
        <v>0</v>
      </c>
    </row>
    <row r="799" spans="1:24" x14ac:dyDescent="0.25">
      <c r="A799">
        <v>797</v>
      </c>
      <c r="B799">
        <v>821.55604600000004</v>
      </c>
      <c r="C799">
        <v>1.7984610000000001</v>
      </c>
      <c r="D799">
        <v>56.668185999999999</v>
      </c>
      <c r="E799">
        <v>98.962394000000003</v>
      </c>
      <c r="F799">
        <v>59.310805000000002</v>
      </c>
      <c r="G799">
        <v>6.4413650000000002</v>
      </c>
      <c r="H799" s="2">
        <v>69.953025999999994</v>
      </c>
      <c r="I799" s="1">
        <v>5.4024330000000003</v>
      </c>
      <c r="J799" s="5">
        <v>15.877435028261898</v>
      </c>
      <c r="K799" s="1">
        <v>49.332712000000001</v>
      </c>
      <c r="L799" s="1">
        <v>88.527625999999998</v>
      </c>
      <c r="M799" s="1">
        <v>8.3323110000000007</v>
      </c>
      <c r="N799" s="1">
        <v>170.98332400000001</v>
      </c>
      <c r="O799" s="1">
        <v>118.20126500000001</v>
      </c>
      <c r="P799" s="1">
        <v>215.44803999999999</v>
      </c>
      <c r="Q799" s="1">
        <v>10.307565</v>
      </c>
      <c r="R799" s="1">
        <v>59.332312000000002</v>
      </c>
      <c r="S799" s="1">
        <v>11.494757</v>
      </c>
      <c r="T799" s="1">
        <v>125</v>
      </c>
      <c r="U799" s="1">
        <v>-2.7902740000000001</v>
      </c>
      <c r="V799" s="1">
        <v>89.872529999999998</v>
      </c>
      <c r="W799" s="1">
        <v>280.91975200000002</v>
      </c>
      <c r="X799" s="8">
        <v>0</v>
      </c>
    </row>
    <row r="800" spans="1:24" x14ac:dyDescent="0.25">
      <c r="A800">
        <v>798</v>
      </c>
      <c r="B800">
        <v>827.74785999999995</v>
      </c>
      <c r="C800">
        <v>2.8493170000000001</v>
      </c>
      <c r="D800">
        <v>56.887689999999999</v>
      </c>
      <c r="E800">
        <v>99.550955999999999</v>
      </c>
      <c r="F800">
        <v>58.303904000000003</v>
      </c>
      <c r="G800">
        <v>7.3979210000000002</v>
      </c>
      <c r="H800" s="2">
        <v>78.456708000000006</v>
      </c>
      <c r="I800" s="1">
        <v>5.6687409999999998</v>
      </c>
      <c r="J800" s="5">
        <v>13.1306666666641</v>
      </c>
      <c r="K800" s="1">
        <v>64.752876000000001</v>
      </c>
      <c r="L800" s="1">
        <v>88.750146000000001</v>
      </c>
      <c r="M800" s="1">
        <v>10.502079</v>
      </c>
      <c r="N800" s="1">
        <v>180.610151</v>
      </c>
      <c r="O800" s="1">
        <v>125.42801900000001</v>
      </c>
      <c r="P800" s="1">
        <v>226.28295200000002</v>
      </c>
      <c r="Q800" s="1">
        <v>10.282752</v>
      </c>
      <c r="R800" s="1">
        <v>61.904260000000001</v>
      </c>
      <c r="S800" s="1">
        <v>11.512338</v>
      </c>
      <c r="T800" s="1">
        <v>129</v>
      </c>
      <c r="U800" s="1">
        <v>-2.8685860000000001</v>
      </c>
      <c r="V800" s="1">
        <v>91.838837999999996</v>
      </c>
      <c r="W800" s="1">
        <v>310.09936599999997</v>
      </c>
      <c r="X800" s="8">
        <v>0</v>
      </c>
    </row>
    <row r="801" spans="1:24" x14ac:dyDescent="0.25">
      <c r="A801">
        <v>799</v>
      </c>
      <c r="B801">
        <v>857.65265899999997</v>
      </c>
      <c r="C801">
        <v>4.170947</v>
      </c>
      <c r="D801">
        <v>58.067109000000002</v>
      </c>
      <c r="E801">
        <v>108.30513000000001</v>
      </c>
      <c r="F801">
        <v>57.273367</v>
      </c>
      <c r="G801">
        <v>8.3769310000000008</v>
      </c>
      <c r="H801" s="2">
        <v>87.316605999999993</v>
      </c>
      <c r="I801" s="1">
        <v>5.9583329999999997</v>
      </c>
      <c r="J801" s="5">
        <v>13.398000000001</v>
      </c>
      <c r="K801" s="1">
        <v>91.056839999999994</v>
      </c>
      <c r="L801" s="1">
        <v>105.884158</v>
      </c>
      <c r="M801" s="1">
        <v>20.903290999999999</v>
      </c>
      <c r="N801" s="1">
        <v>217.016549</v>
      </c>
      <c r="O801" s="1">
        <v>182.29586899999998</v>
      </c>
      <c r="P801" s="1">
        <v>255.76571099999998</v>
      </c>
      <c r="Q801" s="1">
        <v>13.559295000000001</v>
      </c>
      <c r="R801" s="1">
        <v>59.650233999999998</v>
      </c>
      <c r="S801" s="1">
        <v>11.510885999999999</v>
      </c>
      <c r="T801" s="1">
        <v>186</v>
      </c>
      <c r="U801" s="1">
        <v>-2.6275490000000001</v>
      </c>
      <c r="V801" s="1">
        <v>133.87882500000001</v>
      </c>
      <c r="W801" s="1">
        <v>338.36237799999998</v>
      </c>
      <c r="X801" s="8">
        <v>0</v>
      </c>
    </row>
    <row r="802" spans="1:24" x14ac:dyDescent="0.25">
      <c r="A802">
        <v>800</v>
      </c>
      <c r="B802">
        <v>934.50493700000004</v>
      </c>
      <c r="C802">
        <v>5.7487599999999999</v>
      </c>
      <c r="D802">
        <v>66.310057</v>
      </c>
      <c r="E802">
        <v>115.431004</v>
      </c>
      <c r="F802">
        <v>51.69312</v>
      </c>
      <c r="G802">
        <v>13.678165999999999</v>
      </c>
      <c r="H802" s="2">
        <v>104.06523300000001</v>
      </c>
      <c r="I802" s="1">
        <v>6.6796249999999997</v>
      </c>
      <c r="J802" s="5">
        <v>18.724000000001897</v>
      </c>
      <c r="K802" s="1">
        <v>106.01358399999999</v>
      </c>
      <c r="L802" s="1">
        <v>149.24006600000001</v>
      </c>
      <c r="M802" s="1">
        <v>36.142102000000001</v>
      </c>
      <c r="N802" s="1">
        <v>287.57222899999999</v>
      </c>
      <c r="O802" s="1">
        <v>241.89312899999999</v>
      </c>
      <c r="P802" s="1">
        <v>351.20945900000004</v>
      </c>
      <c r="Q802" s="1">
        <v>27.227816000000001</v>
      </c>
      <c r="R802" s="1">
        <v>64.675398000000001</v>
      </c>
      <c r="S802" s="1">
        <v>12.778354</v>
      </c>
      <c r="T802" s="1">
        <v>280</v>
      </c>
      <c r="U802" s="1">
        <v>-1.9928490000000001</v>
      </c>
      <c r="V802" s="1">
        <v>184.99671499999999</v>
      </c>
      <c r="W802" s="1">
        <v>410.61958600000003</v>
      </c>
      <c r="X802" s="8">
        <v>0</v>
      </c>
    </row>
    <row r="803" spans="1:24" x14ac:dyDescent="0.25">
      <c r="A803">
        <v>801</v>
      </c>
      <c r="B803">
        <v>1021.265483</v>
      </c>
      <c r="C803">
        <v>7.0137419999999997</v>
      </c>
      <c r="D803">
        <v>102.245068</v>
      </c>
      <c r="E803">
        <v>128.34205700000001</v>
      </c>
      <c r="F803">
        <v>49.349755999999999</v>
      </c>
      <c r="G803">
        <v>15.904361</v>
      </c>
      <c r="H803" s="2">
        <v>120.699338</v>
      </c>
      <c r="I803" s="1">
        <v>7.8067149999999996</v>
      </c>
      <c r="J803" s="5">
        <v>21.493999999991498</v>
      </c>
      <c r="K803" s="1">
        <v>104.65829600000001</v>
      </c>
      <c r="L803" s="1">
        <v>177.283828</v>
      </c>
      <c r="M803" s="1">
        <v>42.838079</v>
      </c>
      <c r="N803" s="1">
        <v>342.59321599999998</v>
      </c>
      <c r="O803" s="1">
        <v>279.65370399999995</v>
      </c>
      <c r="P803" s="1">
        <v>467.22222899999997</v>
      </c>
      <c r="Q803" s="1">
        <v>36.092157999999998</v>
      </c>
      <c r="R803" s="1">
        <v>74.757788000000005</v>
      </c>
      <c r="S803" s="1">
        <v>15.989140000000001</v>
      </c>
      <c r="T803" s="1">
        <v>305</v>
      </c>
      <c r="U803" s="1">
        <v>-2.206842</v>
      </c>
      <c r="V803" s="1">
        <v>230.88338200000001</v>
      </c>
      <c r="W803" s="1">
        <v>498.47572200000002</v>
      </c>
      <c r="X803" s="8">
        <v>0</v>
      </c>
    </row>
    <row r="804" spans="1:24" x14ac:dyDescent="0.25">
      <c r="A804">
        <v>802</v>
      </c>
      <c r="B804">
        <v>1112.3156240000001</v>
      </c>
      <c r="C804">
        <v>7.6100770000000004</v>
      </c>
      <c r="D804">
        <v>114.22156099999999</v>
      </c>
      <c r="E804">
        <v>138.87976399999999</v>
      </c>
      <c r="F804">
        <v>48.310622000000002</v>
      </c>
      <c r="G804">
        <v>16.891539000000002</v>
      </c>
      <c r="H804" s="2">
        <v>127.02573099999999</v>
      </c>
      <c r="I804" s="1">
        <v>9.1642589999999995</v>
      </c>
      <c r="J804" s="5">
        <v>20.121180327871102</v>
      </c>
      <c r="K804" s="1">
        <v>109.329768</v>
      </c>
      <c r="L804" s="1">
        <v>185.13408799999999</v>
      </c>
      <c r="M804" s="1">
        <v>40.566671999999997</v>
      </c>
      <c r="N804" s="1">
        <v>383.59616499999998</v>
      </c>
      <c r="O804" s="1">
        <v>312.33281399999998</v>
      </c>
      <c r="P804" s="1">
        <v>521.08031700000004</v>
      </c>
      <c r="Q804" s="1">
        <v>41.276330000000002</v>
      </c>
      <c r="R804" s="1">
        <v>84.559752000000003</v>
      </c>
      <c r="S804" s="1">
        <v>17.361546000000001</v>
      </c>
      <c r="T804" s="1">
        <v>374</v>
      </c>
      <c r="U804" s="1">
        <v>-1.8426709999999999</v>
      </c>
      <c r="V804" s="1">
        <v>276.517629</v>
      </c>
      <c r="W804" s="1">
        <v>517.44548799999995</v>
      </c>
      <c r="X804" s="8">
        <v>6.0833599347768927E-2</v>
      </c>
    </row>
    <row r="805" spans="1:24" x14ac:dyDescent="0.25">
      <c r="A805">
        <v>803</v>
      </c>
      <c r="B805">
        <v>1185.9177850000001</v>
      </c>
      <c r="C805">
        <v>7.5897639999999997</v>
      </c>
      <c r="D805">
        <v>112.524861</v>
      </c>
      <c r="E805">
        <v>143.356797</v>
      </c>
      <c r="F805">
        <v>48.069527999999998</v>
      </c>
      <c r="G805">
        <v>17.120577999999998</v>
      </c>
      <c r="H805" s="2">
        <v>121.95447</v>
      </c>
      <c r="I805" s="1">
        <v>9.3115389999999998</v>
      </c>
      <c r="J805" s="5">
        <v>17.407768824676097</v>
      </c>
      <c r="K805" s="1">
        <v>107.743514</v>
      </c>
      <c r="L805" s="1">
        <v>196.04222999999999</v>
      </c>
      <c r="M805" s="1">
        <v>37.696053999999997</v>
      </c>
      <c r="N805" s="1">
        <v>408.80415199999999</v>
      </c>
      <c r="O805" s="1">
        <v>339.83096999999998</v>
      </c>
      <c r="P805" s="1">
        <v>533.56986700000004</v>
      </c>
      <c r="Q805" s="1">
        <v>43.529004</v>
      </c>
      <c r="R805" s="1">
        <v>89.379084000000006</v>
      </c>
      <c r="S805" s="1">
        <v>18.138127000000001</v>
      </c>
      <c r="T805" s="1">
        <v>395</v>
      </c>
      <c r="U805" s="1">
        <v>-0.78822800000000004</v>
      </c>
      <c r="V805" s="1">
        <v>281.85129799999999</v>
      </c>
      <c r="W805" s="1">
        <v>536.36884999999995</v>
      </c>
      <c r="X805" s="8">
        <v>0.12086985719312721</v>
      </c>
    </row>
    <row r="806" spans="1:24" x14ac:dyDescent="0.25">
      <c r="A806">
        <v>804</v>
      </c>
      <c r="B806">
        <v>1202.269884</v>
      </c>
      <c r="C806">
        <v>7.6298269999999997</v>
      </c>
      <c r="D806">
        <v>115.414329</v>
      </c>
      <c r="E806">
        <v>143.46607700000001</v>
      </c>
      <c r="F806">
        <v>48.814621000000002</v>
      </c>
      <c r="G806">
        <v>16.412739999999999</v>
      </c>
      <c r="H806" s="2">
        <v>128.74181100000001</v>
      </c>
      <c r="I806" s="1">
        <v>8.5690799999999996</v>
      </c>
      <c r="J806" s="5">
        <v>16.053717514121601</v>
      </c>
      <c r="K806" s="1">
        <v>116.210982</v>
      </c>
      <c r="L806" s="1">
        <v>194.97960599999999</v>
      </c>
      <c r="M806" s="1">
        <v>35.592207999999999</v>
      </c>
      <c r="N806" s="1">
        <v>419.086051</v>
      </c>
      <c r="O806" s="1">
        <v>351.055859</v>
      </c>
      <c r="P806" s="1">
        <v>529.09607700000004</v>
      </c>
      <c r="Q806" s="1">
        <v>42.248058</v>
      </c>
      <c r="R806" s="1">
        <v>91.503889999999998</v>
      </c>
      <c r="S806" s="1">
        <v>18.364017</v>
      </c>
      <c r="T806" s="1">
        <v>362</v>
      </c>
      <c r="U806" s="1">
        <v>-0.67732199999999998</v>
      </c>
      <c r="V806" s="1">
        <v>275.49873600000001</v>
      </c>
      <c r="W806" s="1">
        <v>526.76916800000004</v>
      </c>
      <c r="X806" s="8">
        <v>8.9654126944573101E-2</v>
      </c>
    </row>
    <row r="807" spans="1:24" x14ac:dyDescent="0.25">
      <c r="A807">
        <v>805</v>
      </c>
      <c r="B807">
        <v>1206.8443070000001</v>
      </c>
      <c r="C807">
        <v>6.9656399999999996</v>
      </c>
      <c r="D807">
        <v>114.080174</v>
      </c>
      <c r="E807">
        <v>144.07385199999999</v>
      </c>
      <c r="F807">
        <v>49.066598999999997</v>
      </c>
      <c r="G807">
        <v>16.173361</v>
      </c>
      <c r="H807" s="2">
        <v>132.30742699999999</v>
      </c>
      <c r="I807" s="1">
        <v>8.6981009999999994</v>
      </c>
      <c r="J807" s="5">
        <v>16.982000000003598</v>
      </c>
      <c r="K807" s="1">
        <v>105.04388400000001</v>
      </c>
      <c r="L807" s="1">
        <v>187.73896999999999</v>
      </c>
      <c r="M807" s="1">
        <v>37.080348999999998</v>
      </c>
      <c r="N807" s="1">
        <v>417.540569</v>
      </c>
      <c r="O807" s="1">
        <v>347.91726099999994</v>
      </c>
      <c r="P807" s="1">
        <v>520.05783099999996</v>
      </c>
      <c r="Q807" s="1">
        <v>42.283450000000002</v>
      </c>
      <c r="R807" s="1">
        <v>90.633793999999995</v>
      </c>
      <c r="S807" s="1">
        <v>18.05274</v>
      </c>
      <c r="T807" s="1">
        <v>359</v>
      </c>
      <c r="U807" s="1">
        <v>-0.96781899999999998</v>
      </c>
      <c r="V807" s="1">
        <v>263.923407</v>
      </c>
      <c r="W807" s="1">
        <v>528.33054800000002</v>
      </c>
      <c r="X807" s="8">
        <v>0.1445961181792467</v>
      </c>
    </row>
    <row r="808" spans="1:24" x14ac:dyDescent="0.25">
      <c r="A808">
        <v>806</v>
      </c>
      <c r="B808">
        <v>1224.185964</v>
      </c>
      <c r="C808">
        <v>5.3553110000000004</v>
      </c>
      <c r="D808">
        <v>115.551481</v>
      </c>
      <c r="E808">
        <v>155.133307</v>
      </c>
      <c r="F808">
        <v>50.647488000000003</v>
      </c>
      <c r="G808">
        <v>14.671516</v>
      </c>
      <c r="H808" s="2">
        <v>128.25538399999999</v>
      </c>
      <c r="I808" s="1">
        <v>8.9143819999999998</v>
      </c>
      <c r="J808" s="5">
        <v>16.399999999994101</v>
      </c>
      <c r="K808" s="1">
        <v>105.732078</v>
      </c>
      <c r="L808" s="1">
        <v>186.186578</v>
      </c>
      <c r="M808" s="1">
        <v>38.427436999999998</v>
      </c>
      <c r="N808" s="1">
        <v>420.434439</v>
      </c>
      <c r="O808" s="1">
        <v>356.175253</v>
      </c>
      <c r="P808" s="1">
        <v>520.65276700000004</v>
      </c>
      <c r="Q808" s="1">
        <v>43.153278999999998</v>
      </c>
      <c r="R808" s="1">
        <v>90.914389999999997</v>
      </c>
      <c r="S808" s="1">
        <v>19.065928</v>
      </c>
      <c r="T808" s="1">
        <v>343</v>
      </c>
      <c r="U808" s="1">
        <v>-0.85107900000000003</v>
      </c>
      <c r="V808" s="1">
        <v>256.65794</v>
      </c>
      <c r="W808" s="1">
        <v>536.44521199999997</v>
      </c>
      <c r="X808" s="8">
        <v>0.1785589073843204</v>
      </c>
    </row>
    <row r="809" spans="1:24" x14ac:dyDescent="0.25">
      <c r="A809">
        <v>807</v>
      </c>
      <c r="B809">
        <v>1233.677191</v>
      </c>
      <c r="C809">
        <v>4.343896</v>
      </c>
      <c r="D809">
        <v>105.763036</v>
      </c>
      <c r="E809">
        <v>154.72559100000001</v>
      </c>
      <c r="F809">
        <v>48.877091</v>
      </c>
      <c r="G809">
        <v>16.353393000000001</v>
      </c>
      <c r="H809" s="2">
        <v>123.63516</v>
      </c>
      <c r="I809" s="1">
        <v>7.8640230000000004</v>
      </c>
      <c r="J809" s="5">
        <v>14.610000000000499</v>
      </c>
      <c r="K809" s="1">
        <v>111.849324</v>
      </c>
      <c r="L809" s="1">
        <v>187.45270199999999</v>
      </c>
      <c r="M809" s="1">
        <v>37.412636999999997</v>
      </c>
      <c r="N809" s="1">
        <v>433.19403299999999</v>
      </c>
      <c r="O809" s="1">
        <v>354.12741200000005</v>
      </c>
      <c r="P809" s="1">
        <v>517.02624900000001</v>
      </c>
      <c r="Q809" s="1">
        <v>40.836945</v>
      </c>
      <c r="R809" s="1">
        <v>88.198989999999995</v>
      </c>
      <c r="S809" s="1">
        <v>19.449000999999999</v>
      </c>
      <c r="T809" s="1">
        <v>314</v>
      </c>
      <c r="U809" s="1">
        <v>-0.96606099999999995</v>
      </c>
      <c r="V809" s="1">
        <v>260.68546700000002</v>
      </c>
      <c r="W809" s="1">
        <v>530.67749200000003</v>
      </c>
      <c r="X809" s="8">
        <v>0.167777458671338</v>
      </c>
    </row>
    <row r="810" spans="1:24" x14ac:dyDescent="0.25">
      <c r="A810">
        <v>808</v>
      </c>
      <c r="B810">
        <v>1221.3546859999999</v>
      </c>
      <c r="C810">
        <v>4.3850990000000003</v>
      </c>
      <c r="D810">
        <v>105.700084</v>
      </c>
      <c r="E810">
        <v>148.708347</v>
      </c>
      <c r="F810">
        <v>47.279558999999999</v>
      </c>
      <c r="G810">
        <v>17.871048999999999</v>
      </c>
      <c r="H810" s="2">
        <v>121.72025499999999</v>
      </c>
      <c r="I810" s="1">
        <v>7.4041880000000004</v>
      </c>
      <c r="J810" s="5">
        <v>14.735333333330301</v>
      </c>
      <c r="K810" s="1">
        <v>107.564594</v>
      </c>
      <c r="L810" s="1">
        <v>186.94349600000001</v>
      </c>
      <c r="M810" s="1">
        <v>36.343623000000001</v>
      </c>
      <c r="N810" s="1">
        <v>422.75668200000001</v>
      </c>
      <c r="O810" s="1">
        <v>333.78801199999998</v>
      </c>
      <c r="P810" s="1">
        <v>508.46471600000001</v>
      </c>
      <c r="Q810" s="1">
        <v>39.320416000000002</v>
      </c>
      <c r="R810" s="1">
        <v>87.498187999999999</v>
      </c>
      <c r="S810" s="1">
        <v>19.341804</v>
      </c>
      <c r="T810" s="1">
        <v>301</v>
      </c>
      <c r="U810" s="1">
        <v>-1.62365</v>
      </c>
      <c r="V810" s="1">
        <v>262.40531199999998</v>
      </c>
      <c r="W810" s="1">
        <v>515.22046399999999</v>
      </c>
      <c r="X810" s="8">
        <v>8.5005500696006625E-2</v>
      </c>
    </row>
    <row r="811" spans="1:24" x14ac:dyDescent="0.25">
      <c r="A811">
        <v>809</v>
      </c>
      <c r="B811">
        <v>1175.7932029999999</v>
      </c>
      <c r="C811">
        <v>5.9457769999999996</v>
      </c>
      <c r="D811">
        <v>107.08475799999999</v>
      </c>
      <c r="E811">
        <v>138.31670500000001</v>
      </c>
      <c r="F811">
        <v>54.807974000000002</v>
      </c>
      <c r="G811">
        <v>10.719054</v>
      </c>
      <c r="H811" s="2">
        <v>109.197157</v>
      </c>
      <c r="I811" s="1">
        <v>7.7066920000000003</v>
      </c>
      <c r="J811" s="5">
        <v>16.5246666666789</v>
      </c>
      <c r="K811" s="1">
        <v>97.264787999999996</v>
      </c>
      <c r="L811" s="1">
        <v>185.647876</v>
      </c>
      <c r="M811" s="1">
        <v>34.346069999999997</v>
      </c>
      <c r="N811" s="1">
        <v>400.22722199999998</v>
      </c>
      <c r="O811" s="1">
        <v>307.17211599999996</v>
      </c>
      <c r="P811" s="1">
        <v>467.51268800000003</v>
      </c>
      <c r="Q811" s="1">
        <v>33.287484999999997</v>
      </c>
      <c r="R811" s="1">
        <v>85.949777999999995</v>
      </c>
      <c r="S811" s="1">
        <v>18.91498</v>
      </c>
      <c r="T811" s="1">
        <v>276</v>
      </c>
      <c r="U811" s="1">
        <v>-2.316497</v>
      </c>
      <c r="V811" s="1">
        <v>245.19931500000001</v>
      </c>
      <c r="W811" s="1">
        <v>465.23950200000002</v>
      </c>
      <c r="X811" s="8">
        <v>0</v>
      </c>
    </row>
    <row r="812" spans="1:24" x14ac:dyDescent="0.25">
      <c r="A812">
        <v>810</v>
      </c>
      <c r="B812">
        <v>1126.652865</v>
      </c>
      <c r="C812">
        <v>6.3787180000000001</v>
      </c>
      <c r="D812">
        <v>101.41266400000001</v>
      </c>
      <c r="E812">
        <v>126.24874</v>
      </c>
      <c r="F812">
        <v>57.100856</v>
      </c>
      <c r="G812">
        <v>8.5408159999999995</v>
      </c>
      <c r="H812" s="2">
        <v>102.417693</v>
      </c>
      <c r="I812" s="1">
        <v>7.1550979999999997</v>
      </c>
      <c r="J812" s="5">
        <v>18.923333333324898</v>
      </c>
      <c r="K812" s="1">
        <v>97.840531999999996</v>
      </c>
      <c r="L812" s="1">
        <v>181.165708</v>
      </c>
      <c r="M812" s="1">
        <v>29.884789999999999</v>
      </c>
      <c r="N812" s="1">
        <v>370.06057900000002</v>
      </c>
      <c r="O812" s="1">
        <v>242.02624100000003</v>
      </c>
      <c r="P812" s="1">
        <v>400.04971899999998</v>
      </c>
      <c r="Q812" s="1">
        <v>21.167681999999999</v>
      </c>
      <c r="R812" s="1">
        <v>81.310856000000001</v>
      </c>
      <c r="S812" s="1">
        <v>17.629514</v>
      </c>
      <c r="T812" s="1">
        <v>241</v>
      </c>
      <c r="U812" s="1">
        <v>-2.4942549999999999</v>
      </c>
      <c r="V812" s="1">
        <v>208.42796100000001</v>
      </c>
      <c r="W812" s="1">
        <v>401.26498600000002</v>
      </c>
      <c r="X812" s="8">
        <v>0</v>
      </c>
    </row>
    <row r="813" spans="1:24" x14ac:dyDescent="0.25">
      <c r="A813">
        <v>811</v>
      </c>
      <c r="B813">
        <v>1062.539049</v>
      </c>
      <c r="C813">
        <v>5.179481</v>
      </c>
      <c r="D813">
        <v>96.536067000000003</v>
      </c>
      <c r="E813">
        <v>114.639613</v>
      </c>
      <c r="F813">
        <v>58.648414000000002</v>
      </c>
      <c r="G813">
        <v>7.0706360000000004</v>
      </c>
      <c r="H813" s="2">
        <v>93.729127000000005</v>
      </c>
      <c r="I813" s="1">
        <v>7.1013440000000001</v>
      </c>
      <c r="J813" s="5">
        <v>18.717333333333901</v>
      </c>
      <c r="K813" s="1">
        <v>85.693731999999997</v>
      </c>
      <c r="L813" s="1">
        <v>151.109038</v>
      </c>
      <c r="M813" s="1">
        <v>26.039608999999999</v>
      </c>
      <c r="N813" s="1">
        <v>322.632677</v>
      </c>
      <c r="O813" s="1">
        <v>183.70799099999999</v>
      </c>
      <c r="P813" s="1">
        <v>376.73636299999998</v>
      </c>
      <c r="Q813" s="1">
        <v>15.000652000000001</v>
      </c>
      <c r="R813" s="1">
        <v>76.027062000000001</v>
      </c>
      <c r="S813" s="1">
        <v>16.712081000000001</v>
      </c>
      <c r="T813" s="1">
        <v>224</v>
      </c>
      <c r="U813" s="1">
        <v>-2.4680569999999999</v>
      </c>
      <c r="V813" s="1">
        <v>189.066667</v>
      </c>
      <c r="W813" s="1">
        <v>351.53994599999999</v>
      </c>
      <c r="X813" s="8">
        <v>0</v>
      </c>
    </row>
    <row r="814" spans="1:24" x14ac:dyDescent="0.25">
      <c r="A814">
        <v>812</v>
      </c>
      <c r="B814">
        <v>1000.011746</v>
      </c>
      <c r="C814">
        <v>4.6201590000000001</v>
      </c>
      <c r="D814">
        <v>87.040811000000005</v>
      </c>
      <c r="E814">
        <v>108.47403199999999</v>
      </c>
      <c r="F814">
        <v>59.898572000000001</v>
      </c>
      <c r="G814">
        <v>5.8829859999999998</v>
      </c>
      <c r="H814" s="2">
        <v>76.912197000000006</v>
      </c>
      <c r="I814" s="1">
        <v>6.8249820000000003</v>
      </c>
      <c r="J814" s="5">
        <v>15.796666666661599</v>
      </c>
      <c r="K814" s="1">
        <v>59.188535999999999</v>
      </c>
      <c r="L814" s="1">
        <v>118.7869</v>
      </c>
      <c r="M814" s="1">
        <v>14.331303999999999</v>
      </c>
      <c r="N814" s="1">
        <v>268.81471299999998</v>
      </c>
      <c r="O814" s="1">
        <v>156.51945800000001</v>
      </c>
      <c r="P814" s="1">
        <v>341.21644200000003</v>
      </c>
      <c r="Q814" s="1">
        <v>11.733553000000001</v>
      </c>
      <c r="R814" s="1">
        <v>69.672702000000001</v>
      </c>
      <c r="S814" s="1">
        <v>16.243846000000001</v>
      </c>
      <c r="T814" s="1">
        <v>208</v>
      </c>
      <c r="U814" s="1">
        <v>-2.480175</v>
      </c>
      <c r="V814" s="1">
        <v>163.45079200000001</v>
      </c>
      <c r="W814" s="1">
        <v>298.952428</v>
      </c>
      <c r="X814" s="8">
        <v>0</v>
      </c>
    </row>
    <row r="815" spans="1:24" x14ac:dyDescent="0.25">
      <c r="A815">
        <v>813</v>
      </c>
      <c r="B815">
        <v>956.983026</v>
      </c>
      <c r="C815">
        <v>4.2667440000000001</v>
      </c>
      <c r="D815">
        <v>65.780814000000007</v>
      </c>
      <c r="E815">
        <v>105.59284100000001</v>
      </c>
      <c r="F815">
        <v>58.592270999999997</v>
      </c>
      <c r="G815">
        <v>7.1239720000000002</v>
      </c>
      <c r="H815" s="2">
        <v>73.890130999999997</v>
      </c>
      <c r="I815" s="1">
        <v>6.6672760000000002</v>
      </c>
      <c r="J815" s="5">
        <v>13.394754098364501</v>
      </c>
      <c r="K815" s="1">
        <v>49.512908000000003</v>
      </c>
      <c r="L815" s="1">
        <v>110.653942</v>
      </c>
      <c r="M815" s="1">
        <v>10.058821</v>
      </c>
      <c r="N815" s="1">
        <v>238.05701400000001</v>
      </c>
      <c r="O815" s="1">
        <v>142.197405</v>
      </c>
      <c r="P815" s="1">
        <v>283.75678600000003</v>
      </c>
      <c r="Q815" s="1">
        <v>10.578173</v>
      </c>
      <c r="R815" s="1">
        <v>62.969425999999999</v>
      </c>
      <c r="S815" s="1">
        <v>16.073765000000002</v>
      </c>
      <c r="T815" s="1">
        <v>177</v>
      </c>
      <c r="U815" s="1">
        <v>-2.4827569999999999</v>
      </c>
      <c r="V815" s="1">
        <v>146.77339599999999</v>
      </c>
      <c r="W815" s="1">
        <v>283.45057600000001</v>
      </c>
      <c r="X815" s="8">
        <v>0</v>
      </c>
    </row>
    <row r="816" spans="1:24" x14ac:dyDescent="0.25">
      <c r="A816">
        <v>814</v>
      </c>
      <c r="B816">
        <v>917.40405799999996</v>
      </c>
      <c r="C816">
        <v>4.1002090000000004</v>
      </c>
      <c r="D816">
        <v>58.788148</v>
      </c>
      <c r="E816">
        <v>103.37397300000001</v>
      </c>
      <c r="F816">
        <v>58.791651999999999</v>
      </c>
      <c r="G816">
        <v>6.9345600000000003</v>
      </c>
      <c r="H816" s="2">
        <v>78.569224000000006</v>
      </c>
      <c r="I816" s="1">
        <v>6.4579890000000004</v>
      </c>
      <c r="J816" s="5">
        <v>9.410161155872629</v>
      </c>
      <c r="K816" s="1">
        <v>45.524541999999997</v>
      </c>
      <c r="L816" s="1">
        <v>110.450734</v>
      </c>
      <c r="M816" s="1">
        <v>13.746744</v>
      </c>
      <c r="N816" s="1">
        <v>212.62629000000001</v>
      </c>
      <c r="O816" s="1">
        <v>120.545794</v>
      </c>
      <c r="P816" s="1">
        <v>250.51894099999998</v>
      </c>
      <c r="Q816" s="1">
        <v>10.451511999999999</v>
      </c>
      <c r="R816" s="1">
        <v>59.753363999999998</v>
      </c>
      <c r="S816" s="1">
        <v>15.414066999999999</v>
      </c>
      <c r="T816" s="1">
        <v>161</v>
      </c>
      <c r="U816" s="1">
        <v>-2.4409990000000001</v>
      </c>
      <c r="V816" s="1">
        <v>136.568468</v>
      </c>
      <c r="W816" s="1">
        <v>283.80525999999998</v>
      </c>
      <c r="X816" s="8">
        <v>0</v>
      </c>
    </row>
    <row r="817" spans="1:24" x14ac:dyDescent="0.25">
      <c r="A817">
        <v>815</v>
      </c>
      <c r="B817">
        <v>879.60458800000004</v>
      </c>
      <c r="C817">
        <v>3.3480300000000001</v>
      </c>
      <c r="D817">
        <v>58.592010000000002</v>
      </c>
      <c r="E817">
        <v>100.387136</v>
      </c>
      <c r="F817">
        <v>59.893838000000002</v>
      </c>
      <c r="G817">
        <v>5.8874829999999996</v>
      </c>
      <c r="H817" s="2">
        <v>70.103082999999998</v>
      </c>
      <c r="I817" s="1">
        <v>6.4837569999999998</v>
      </c>
      <c r="J817" s="5">
        <v>6.8384180791035698</v>
      </c>
      <c r="K817" s="1">
        <v>37.330264</v>
      </c>
      <c r="L817" s="1">
        <v>95.716610000000003</v>
      </c>
      <c r="M817" s="1">
        <v>10.953213999999999</v>
      </c>
      <c r="N817" s="1">
        <v>196.216825</v>
      </c>
      <c r="O817" s="1">
        <v>112.90976800000001</v>
      </c>
      <c r="P817" s="1">
        <v>233.87416000000002</v>
      </c>
      <c r="Q817" s="1">
        <v>10.491702</v>
      </c>
      <c r="R817" s="1">
        <v>58.421298</v>
      </c>
      <c r="S817" s="1">
        <v>14.799146</v>
      </c>
      <c r="T817" s="1">
        <v>139</v>
      </c>
      <c r="U817" s="1">
        <v>-2.4431440000000002</v>
      </c>
      <c r="V817" s="1">
        <v>126.625743</v>
      </c>
      <c r="W817" s="1">
        <v>281.58701200000002</v>
      </c>
      <c r="X817" s="8">
        <v>0</v>
      </c>
    </row>
    <row r="818" spans="1:24" x14ac:dyDescent="0.25">
      <c r="A818">
        <v>816</v>
      </c>
      <c r="B818">
        <v>842.68915700000002</v>
      </c>
      <c r="C818">
        <v>2.0682130000000001</v>
      </c>
      <c r="D818">
        <v>58.084803999999998</v>
      </c>
      <c r="E818">
        <v>99.522266999999999</v>
      </c>
      <c r="F818">
        <v>60.065838999999997</v>
      </c>
      <c r="G818">
        <v>5.7240830000000003</v>
      </c>
      <c r="H818" s="2">
        <v>65.196899999999999</v>
      </c>
      <c r="I818" s="1">
        <v>6.2128550000000002</v>
      </c>
      <c r="J818" s="5">
        <v>6.3413333333301098</v>
      </c>
      <c r="K818" s="1">
        <v>34.000860000000003</v>
      </c>
      <c r="L818" s="1">
        <v>85.275998000000001</v>
      </c>
      <c r="M818" s="1">
        <v>9.3346540000000005</v>
      </c>
      <c r="N818" s="1">
        <v>186.12972500000001</v>
      </c>
      <c r="O818" s="1">
        <v>106.61343100000001</v>
      </c>
      <c r="P818" s="1">
        <v>214.45601099999999</v>
      </c>
      <c r="Q818" s="1">
        <v>10.417828</v>
      </c>
      <c r="R818" s="1">
        <v>57.990678000000003</v>
      </c>
      <c r="S818" s="1">
        <v>14.022441000000001</v>
      </c>
      <c r="T818" s="1">
        <v>120</v>
      </c>
      <c r="U818" s="1">
        <v>-2.5069129999999999</v>
      </c>
      <c r="V818" s="1">
        <v>97.307489000000004</v>
      </c>
      <c r="W818" s="1">
        <v>280.723862</v>
      </c>
      <c r="X818" s="8">
        <v>0</v>
      </c>
    </row>
    <row r="819" spans="1:24" x14ac:dyDescent="0.25">
      <c r="A819">
        <v>817</v>
      </c>
      <c r="B819">
        <v>840.31554300000005</v>
      </c>
      <c r="C819">
        <v>1.5516190000000001</v>
      </c>
      <c r="D819">
        <v>57.615951000000003</v>
      </c>
      <c r="E819">
        <v>99.406355000000005</v>
      </c>
      <c r="F819">
        <v>60.133355999999999</v>
      </c>
      <c r="G819">
        <v>5.6599409999999999</v>
      </c>
      <c r="H819" s="2">
        <v>73.426991000000001</v>
      </c>
      <c r="I819" s="1">
        <v>5.7602650000000004</v>
      </c>
      <c r="J819" s="5">
        <v>6.1358251366182204</v>
      </c>
      <c r="K819" s="1">
        <v>32.626815999999998</v>
      </c>
      <c r="L819" s="1">
        <v>82.842944000000003</v>
      </c>
      <c r="M819" s="1">
        <v>8.6329530000000005</v>
      </c>
      <c r="N819" s="1">
        <v>181.30908500000001</v>
      </c>
      <c r="O819" s="1">
        <v>103.019391</v>
      </c>
      <c r="P819" s="1">
        <v>235.36830500000002</v>
      </c>
      <c r="Q819" s="1">
        <v>10.339945</v>
      </c>
      <c r="R819" s="1">
        <v>57.769942</v>
      </c>
      <c r="S819" s="1">
        <v>13.533709999999999</v>
      </c>
      <c r="T819" s="1">
        <v>115</v>
      </c>
      <c r="U819" s="1">
        <v>-2.5188790000000001</v>
      </c>
      <c r="V819" s="1">
        <v>83.860688999999994</v>
      </c>
      <c r="W819" s="1">
        <v>271.53612600000002</v>
      </c>
      <c r="X819" s="8">
        <v>0</v>
      </c>
    </row>
    <row r="820" spans="1:24" x14ac:dyDescent="0.25">
      <c r="A820">
        <v>818</v>
      </c>
      <c r="B820">
        <v>836.99778700000002</v>
      </c>
      <c r="C820">
        <v>1.698725</v>
      </c>
      <c r="D820">
        <v>57.571148000000001</v>
      </c>
      <c r="E820">
        <v>100.302333</v>
      </c>
      <c r="F820">
        <v>59.369247999999999</v>
      </c>
      <c r="G820">
        <v>6.3858439999999996</v>
      </c>
      <c r="H820" s="2">
        <v>74.535158999999993</v>
      </c>
      <c r="I820" s="1">
        <v>5.768281</v>
      </c>
      <c r="J820" s="5">
        <v>6.3778415300621401</v>
      </c>
      <c r="K820" s="1">
        <v>32.067549999999997</v>
      </c>
      <c r="L820" s="1">
        <v>82.717995999999999</v>
      </c>
      <c r="M820" s="1">
        <v>8.3973829999999996</v>
      </c>
      <c r="N820" s="1">
        <v>178.165269</v>
      </c>
      <c r="O820" s="1">
        <v>101.64128299999999</v>
      </c>
      <c r="P820" s="1">
        <v>236.407624</v>
      </c>
      <c r="Q820" s="1">
        <v>10.476176000000001</v>
      </c>
      <c r="R820" s="1">
        <v>57.759529999999998</v>
      </c>
      <c r="S820" s="1">
        <v>13.381520999999999</v>
      </c>
      <c r="T820" s="1">
        <v>109</v>
      </c>
      <c r="U820" s="1">
        <v>-2.3666130000000001</v>
      </c>
      <c r="V820" s="1">
        <v>81.295190000000005</v>
      </c>
      <c r="W820" s="1">
        <v>270.91699199999999</v>
      </c>
      <c r="X820" s="8">
        <v>0</v>
      </c>
    </row>
    <row r="821" spans="1:24" x14ac:dyDescent="0.25">
      <c r="A821">
        <v>819</v>
      </c>
      <c r="B821">
        <v>821.43422199999998</v>
      </c>
      <c r="C821">
        <v>1.5184340000000001</v>
      </c>
      <c r="D821">
        <v>57.568882000000002</v>
      </c>
      <c r="E821">
        <v>100.711674</v>
      </c>
      <c r="F821">
        <v>59.773082000000002</v>
      </c>
      <c r="G821">
        <v>6.0022019999999996</v>
      </c>
      <c r="H821" s="2">
        <v>67.402773999999994</v>
      </c>
      <c r="I821" s="1">
        <v>5.6202050000000003</v>
      </c>
      <c r="J821" s="5">
        <v>6.5279378530976802</v>
      </c>
      <c r="K821" s="1">
        <v>32.109704000000001</v>
      </c>
      <c r="L821" s="1">
        <v>83.137296000000006</v>
      </c>
      <c r="M821" s="1">
        <v>8.4211369999999999</v>
      </c>
      <c r="N821" s="1">
        <v>173.213449</v>
      </c>
      <c r="O821" s="1">
        <v>98.39889500000001</v>
      </c>
      <c r="P821" s="1">
        <v>228.01404000000002</v>
      </c>
      <c r="Q821" s="1">
        <v>10.402457999999999</v>
      </c>
      <c r="R821" s="1">
        <v>57.962859999999999</v>
      </c>
      <c r="S821" s="1">
        <v>12.647826999999999</v>
      </c>
      <c r="T821" s="1">
        <v>125</v>
      </c>
      <c r="U821" s="1">
        <v>-2.3958279999999998</v>
      </c>
      <c r="V821" s="1">
        <v>82.993975000000006</v>
      </c>
      <c r="W821" s="1">
        <v>274.29969599999998</v>
      </c>
      <c r="X821" s="8">
        <v>0</v>
      </c>
    </row>
    <row r="822" spans="1:24" x14ac:dyDescent="0.25">
      <c r="A822">
        <v>820</v>
      </c>
      <c r="B822">
        <v>818.06929000000002</v>
      </c>
      <c r="C822">
        <v>1.450655</v>
      </c>
      <c r="D822">
        <v>57.440745</v>
      </c>
      <c r="E822">
        <v>99.717809000000003</v>
      </c>
      <c r="F822">
        <v>60.083312999999997</v>
      </c>
      <c r="G822">
        <v>5.7074819999999997</v>
      </c>
      <c r="H822" s="2">
        <v>66.937614999999994</v>
      </c>
      <c r="I822" s="1">
        <v>5.5881850000000002</v>
      </c>
      <c r="J822" s="5">
        <v>6.1950621469004492</v>
      </c>
      <c r="K822" s="1">
        <v>34.930182000000002</v>
      </c>
      <c r="L822" s="1">
        <v>83.644227999999998</v>
      </c>
      <c r="M822" s="1">
        <v>8.3837980000000005</v>
      </c>
      <c r="N822" s="1">
        <v>165.90025800000001</v>
      </c>
      <c r="O822" s="1">
        <v>101.88369600000001</v>
      </c>
      <c r="P822" s="1">
        <v>219.39704499999999</v>
      </c>
      <c r="Q822" s="1">
        <v>10.388692000000001</v>
      </c>
      <c r="R822" s="1">
        <v>57.860273999999997</v>
      </c>
      <c r="S822" s="1">
        <v>12.163983</v>
      </c>
      <c r="T822" s="1">
        <v>100</v>
      </c>
      <c r="U822" s="1">
        <v>-2.5021110000000002</v>
      </c>
      <c r="V822" s="1">
        <v>82.579841000000002</v>
      </c>
      <c r="W822" s="1">
        <v>277.52542199999999</v>
      </c>
      <c r="X822" s="8">
        <v>0</v>
      </c>
    </row>
    <row r="823" spans="1:24" x14ac:dyDescent="0.25">
      <c r="A823">
        <v>821</v>
      </c>
      <c r="B823">
        <v>816.38003200000003</v>
      </c>
      <c r="C823">
        <v>1.811501</v>
      </c>
      <c r="D823">
        <v>57.665474000000003</v>
      </c>
      <c r="E823">
        <v>99.758865999999998</v>
      </c>
      <c r="F823">
        <v>60.117010000000001</v>
      </c>
      <c r="G823">
        <v>5.6754699999999998</v>
      </c>
      <c r="H823" s="2">
        <v>76.464985999999996</v>
      </c>
      <c r="I823" s="1">
        <v>5.860754</v>
      </c>
      <c r="J823" s="5">
        <v>6.2606666666542798</v>
      </c>
      <c r="K823" s="1">
        <v>46.420814</v>
      </c>
      <c r="L823" s="1">
        <v>84.050591999999995</v>
      </c>
      <c r="M823" s="1">
        <v>8.3786109999999994</v>
      </c>
      <c r="N823" s="1">
        <v>160.447845</v>
      </c>
      <c r="O823" s="1">
        <v>113.326374</v>
      </c>
      <c r="P823" s="1">
        <v>213.57560899999999</v>
      </c>
      <c r="Q823" s="1">
        <v>10.346971</v>
      </c>
      <c r="R823" s="1">
        <v>59.662402</v>
      </c>
      <c r="S823" s="1">
        <v>12.074987</v>
      </c>
      <c r="T823" s="1">
        <v>100</v>
      </c>
      <c r="U823" s="1">
        <v>-2.5165289999999998</v>
      </c>
      <c r="V823" s="1">
        <v>81.510589999999993</v>
      </c>
      <c r="W823" s="1">
        <v>294.62884600000001</v>
      </c>
      <c r="X823" s="8">
        <v>0</v>
      </c>
    </row>
    <row r="824" spans="1:24" x14ac:dyDescent="0.25">
      <c r="A824">
        <v>822</v>
      </c>
      <c r="B824">
        <v>824.54496900000004</v>
      </c>
      <c r="C824">
        <v>3.0392700000000001</v>
      </c>
      <c r="D824">
        <v>59.196058000000001</v>
      </c>
      <c r="E824">
        <v>101.265692</v>
      </c>
      <c r="F824">
        <v>59.379834000000002</v>
      </c>
      <c r="G824">
        <v>6.3757869999999999</v>
      </c>
      <c r="H824" s="2">
        <v>79.593181000000001</v>
      </c>
      <c r="I824" s="1">
        <v>6.620933</v>
      </c>
      <c r="J824" s="5">
        <v>6.2899672131170501</v>
      </c>
      <c r="K824" s="1">
        <v>62.375404000000003</v>
      </c>
      <c r="L824" s="1">
        <v>84.822506000000004</v>
      </c>
      <c r="M824" s="1">
        <v>9.8786900000000006</v>
      </c>
      <c r="N824" s="1">
        <v>174.27776399999999</v>
      </c>
      <c r="O824" s="1">
        <v>125.51270700000001</v>
      </c>
      <c r="P824" s="1">
        <v>218.29410899999999</v>
      </c>
      <c r="Q824" s="1">
        <v>10.295367000000001</v>
      </c>
      <c r="R824" s="1">
        <v>61.897725999999999</v>
      </c>
      <c r="S824" s="1">
        <v>12.109890999999999</v>
      </c>
      <c r="T824" s="1">
        <v>107</v>
      </c>
      <c r="U824" s="1">
        <v>-2.52773</v>
      </c>
      <c r="V824" s="1">
        <v>82.725605000000002</v>
      </c>
      <c r="W824" s="1">
        <v>316.123064</v>
      </c>
      <c r="X824" s="8">
        <v>0</v>
      </c>
    </row>
    <row r="825" spans="1:24" x14ac:dyDescent="0.25">
      <c r="A825">
        <v>823</v>
      </c>
      <c r="B825">
        <v>863.43516299999999</v>
      </c>
      <c r="C825">
        <v>3.821453</v>
      </c>
      <c r="D825">
        <v>69.085120000000003</v>
      </c>
      <c r="E825">
        <v>110.835832</v>
      </c>
      <c r="F825">
        <v>56.661033000000003</v>
      </c>
      <c r="G825">
        <v>8.9586480000000002</v>
      </c>
      <c r="H825" s="2">
        <v>77.026922999999996</v>
      </c>
      <c r="I825" s="1">
        <v>7.2436470000000002</v>
      </c>
      <c r="J825" s="5">
        <v>7.8636260072235</v>
      </c>
      <c r="K825" s="1">
        <v>89.337907999999999</v>
      </c>
      <c r="L825" s="1">
        <v>105.68371</v>
      </c>
      <c r="M825" s="1">
        <v>19.313040999999998</v>
      </c>
      <c r="N825" s="1">
        <v>209.337335</v>
      </c>
      <c r="O825" s="1">
        <v>172.98211799999999</v>
      </c>
      <c r="P825" s="1">
        <v>245.51079999999999</v>
      </c>
      <c r="Q825" s="1">
        <v>13.270583</v>
      </c>
      <c r="R825" s="1">
        <v>60.096798</v>
      </c>
      <c r="S825" s="1">
        <v>13.08384</v>
      </c>
      <c r="T825" s="1">
        <v>183</v>
      </c>
      <c r="U825" s="1">
        <v>-2.4044370000000002</v>
      </c>
      <c r="V825" s="1">
        <v>119.882598</v>
      </c>
      <c r="W825" s="1">
        <v>349.77956</v>
      </c>
      <c r="X825" s="8">
        <v>0</v>
      </c>
    </row>
    <row r="826" spans="1:24" x14ac:dyDescent="0.25">
      <c r="A826">
        <v>824</v>
      </c>
      <c r="B826">
        <v>951.04607499999997</v>
      </c>
      <c r="C826">
        <v>5.603491</v>
      </c>
      <c r="D826">
        <v>92.580776999999998</v>
      </c>
      <c r="E826">
        <v>116.218799</v>
      </c>
      <c r="F826">
        <v>52.293416999999998</v>
      </c>
      <c r="G826">
        <v>13.107882999999999</v>
      </c>
      <c r="H826" s="2">
        <v>95.564395000000005</v>
      </c>
      <c r="I826" s="1">
        <v>7.9852350000000003</v>
      </c>
      <c r="J826" s="5">
        <v>14.9804067796649</v>
      </c>
      <c r="K826" s="1">
        <v>112.317364</v>
      </c>
      <c r="L826" s="1">
        <v>144.785708</v>
      </c>
      <c r="M826" s="1">
        <v>34.436100000000003</v>
      </c>
      <c r="N826" s="1">
        <v>274.37407000000002</v>
      </c>
      <c r="O826" s="1">
        <v>241.32815199999999</v>
      </c>
      <c r="P826" s="1">
        <v>318.64736200000004</v>
      </c>
      <c r="Q826" s="1">
        <v>27.202262000000001</v>
      </c>
      <c r="R826" s="1">
        <v>67.294505999999998</v>
      </c>
      <c r="S826" s="1">
        <v>13.712634</v>
      </c>
      <c r="T826" s="1">
        <v>297</v>
      </c>
      <c r="U826" s="1">
        <v>-1.6990719999999999</v>
      </c>
      <c r="V826" s="1">
        <v>163.304089</v>
      </c>
      <c r="W826" s="1">
        <v>423.29543799999999</v>
      </c>
      <c r="X826" s="8">
        <v>0</v>
      </c>
    </row>
    <row r="827" spans="1:24" x14ac:dyDescent="0.25">
      <c r="A827">
        <v>825</v>
      </c>
      <c r="B827">
        <v>1040.926702</v>
      </c>
      <c r="C827">
        <v>5.3881399999999999</v>
      </c>
      <c r="D827">
        <v>104.46977</v>
      </c>
      <c r="E827">
        <v>128.36695800000001</v>
      </c>
      <c r="F827">
        <v>49.70505</v>
      </c>
      <c r="G827">
        <v>15.566832</v>
      </c>
      <c r="H827" s="2">
        <v>123.08910299999999</v>
      </c>
      <c r="I827" s="1">
        <v>8.7139030000000002</v>
      </c>
      <c r="J827" s="5">
        <v>17.658098360639901</v>
      </c>
      <c r="K827" s="1">
        <v>114.259372</v>
      </c>
      <c r="L827" s="1">
        <v>171.72302400000001</v>
      </c>
      <c r="M827" s="1">
        <v>42.580719000000002</v>
      </c>
      <c r="N827" s="1">
        <v>339.33287200000001</v>
      </c>
      <c r="O827" s="1">
        <v>292.82834800000001</v>
      </c>
      <c r="P827" s="1">
        <v>424.36389499999996</v>
      </c>
      <c r="Q827" s="1">
        <v>35.304938</v>
      </c>
      <c r="R827" s="1">
        <v>77.533851999999996</v>
      </c>
      <c r="S827" s="1">
        <v>15.101711</v>
      </c>
      <c r="T827" s="1">
        <v>313</v>
      </c>
      <c r="U827" s="1">
        <v>-1.80528</v>
      </c>
      <c r="V827" s="1">
        <v>200.857428</v>
      </c>
      <c r="W827" s="1">
        <v>489.82834600000001</v>
      </c>
      <c r="X827" s="8">
        <v>0</v>
      </c>
    </row>
    <row r="828" spans="1:24" x14ac:dyDescent="0.25">
      <c r="A828">
        <v>826</v>
      </c>
      <c r="B828">
        <v>1113.2451000000001</v>
      </c>
      <c r="C828">
        <v>4.3177890000000003</v>
      </c>
      <c r="D828">
        <v>112.16905199999999</v>
      </c>
      <c r="E828">
        <v>143.95945599999999</v>
      </c>
      <c r="F828">
        <v>48.918880000000001</v>
      </c>
      <c r="G828">
        <v>16.313694000000002</v>
      </c>
      <c r="H828" s="2">
        <v>129.731561</v>
      </c>
      <c r="I828" s="1">
        <v>8.4021109999999997</v>
      </c>
      <c r="J828" s="5">
        <v>21.259291469861601</v>
      </c>
      <c r="K828" s="1">
        <v>111.88311400000001</v>
      </c>
      <c r="L828" s="1">
        <v>172.46692400000001</v>
      </c>
      <c r="M828" s="1">
        <v>41.763297000000001</v>
      </c>
      <c r="N828" s="1">
        <v>386.33894900000001</v>
      </c>
      <c r="O828" s="1">
        <v>337.73629900000003</v>
      </c>
      <c r="P828" s="1">
        <v>511.080127</v>
      </c>
      <c r="Q828" s="1">
        <v>40.194338999999999</v>
      </c>
      <c r="R828" s="1">
        <v>87.957123999999993</v>
      </c>
      <c r="S828" s="1">
        <v>18.381878</v>
      </c>
      <c r="T828" s="1">
        <v>373</v>
      </c>
      <c r="U828" s="1">
        <v>-1.577877</v>
      </c>
      <c r="V828" s="1">
        <v>231.41472300000001</v>
      </c>
      <c r="W828" s="1">
        <v>550.72830199999999</v>
      </c>
      <c r="X828" s="8">
        <v>0.18487478588992659</v>
      </c>
    </row>
    <row r="829" spans="1:24" x14ac:dyDescent="0.25">
      <c r="A829">
        <v>827</v>
      </c>
      <c r="B829">
        <v>1159.7620449999999</v>
      </c>
      <c r="C829">
        <v>3.9930889999999999</v>
      </c>
      <c r="D829">
        <v>112.06473200000001</v>
      </c>
      <c r="E829">
        <v>149.17327700000001</v>
      </c>
      <c r="F829">
        <v>46.629674999999999</v>
      </c>
      <c r="G829">
        <v>18.488437999999999</v>
      </c>
      <c r="H829" s="2">
        <v>128.51754700000001</v>
      </c>
      <c r="I829" s="1">
        <v>8.6043369999999992</v>
      </c>
      <c r="J829" s="5">
        <v>24.743943502820901</v>
      </c>
      <c r="K829" s="1">
        <v>111.36796200000001</v>
      </c>
      <c r="L829" s="1">
        <v>172.17834999999999</v>
      </c>
      <c r="M829" s="1">
        <v>45.016374999999996</v>
      </c>
      <c r="N829" s="1">
        <v>411.85537499999998</v>
      </c>
      <c r="O829" s="1">
        <v>360.46171700000002</v>
      </c>
      <c r="P829" s="1">
        <v>544.10656700000004</v>
      </c>
      <c r="Q829" s="1">
        <v>41.337752000000002</v>
      </c>
      <c r="R829" s="1">
        <v>93.629013999999998</v>
      </c>
      <c r="S829" s="1">
        <v>16.942423999999999</v>
      </c>
      <c r="T829" s="1">
        <v>375</v>
      </c>
      <c r="U829" s="1">
        <v>-0.86410799999999999</v>
      </c>
      <c r="V829" s="1">
        <v>245.99675300000001</v>
      </c>
      <c r="W829" s="1">
        <v>570.00623599999994</v>
      </c>
      <c r="X829" s="8">
        <v>0.2046781791692579</v>
      </c>
    </row>
    <row r="830" spans="1:24" x14ac:dyDescent="0.25">
      <c r="A830">
        <v>828</v>
      </c>
      <c r="B830">
        <v>1197.427062</v>
      </c>
      <c r="C830">
        <v>3.9528430000000001</v>
      </c>
      <c r="D830">
        <v>117.964489</v>
      </c>
      <c r="E830">
        <v>146.72330700000001</v>
      </c>
      <c r="F830">
        <v>46.907051000000003</v>
      </c>
      <c r="G830">
        <v>18.224931000000002</v>
      </c>
      <c r="H830" s="2">
        <v>133.63140899999999</v>
      </c>
      <c r="I830" s="1">
        <v>8.758305</v>
      </c>
      <c r="J830" s="5">
        <v>22.048666666669302</v>
      </c>
      <c r="K830" s="1">
        <v>121.10228600000001</v>
      </c>
      <c r="L830" s="1">
        <v>186.45032399999999</v>
      </c>
      <c r="M830" s="1">
        <v>48.470770999999999</v>
      </c>
      <c r="N830" s="1">
        <v>422.01417199999997</v>
      </c>
      <c r="O830" s="1">
        <v>367.70933400000001</v>
      </c>
      <c r="P830" s="1">
        <v>570.82454499999994</v>
      </c>
      <c r="Q830" s="1">
        <v>42.454756000000003</v>
      </c>
      <c r="R830" s="1">
        <v>95.155174000000002</v>
      </c>
      <c r="S830" s="1">
        <v>16.79139</v>
      </c>
      <c r="T830" s="1">
        <v>338</v>
      </c>
      <c r="U830" s="1">
        <v>-1.399591</v>
      </c>
      <c r="V830" s="1">
        <v>249.93045900000001</v>
      </c>
      <c r="W830" s="1">
        <v>565.97748999999999</v>
      </c>
      <c r="X830" s="8">
        <v>0.19500904843467129</v>
      </c>
    </row>
    <row r="831" spans="1:24" x14ac:dyDescent="0.25">
      <c r="A831">
        <v>829</v>
      </c>
      <c r="B831">
        <v>1179.762232</v>
      </c>
      <c r="C831">
        <v>4.2183289999999998</v>
      </c>
      <c r="D831">
        <v>114.963375</v>
      </c>
      <c r="E831">
        <v>140.69217599999999</v>
      </c>
      <c r="F831">
        <v>47.919553999999998</v>
      </c>
      <c r="G831">
        <v>17.263052999999999</v>
      </c>
      <c r="H831" s="2">
        <v>133.888701</v>
      </c>
      <c r="I831" s="1">
        <v>9.3729809999999993</v>
      </c>
      <c r="J831" s="5">
        <v>18.788000000000402</v>
      </c>
      <c r="K831" s="1">
        <v>113.92263800000001</v>
      </c>
      <c r="L831" s="1">
        <v>190.88466399999999</v>
      </c>
      <c r="M831" s="1">
        <v>45.901831999999999</v>
      </c>
      <c r="N831" s="1">
        <v>412.27608500000002</v>
      </c>
      <c r="O831" s="1">
        <v>365.84811000000002</v>
      </c>
      <c r="P831" s="1">
        <v>565.27682400000003</v>
      </c>
      <c r="Q831" s="1">
        <v>43.086258999999998</v>
      </c>
      <c r="R831" s="1">
        <v>92.801968000000002</v>
      </c>
      <c r="S831" s="1">
        <v>17.907674</v>
      </c>
      <c r="T831" s="1">
        <v>393</v>
      </c>
      <c r="U831" s="1">
        <v>-0.32593100000000003</v>
      </c>
      <c r="V831" s="1">
        <v>238.328554</v>
      </c>
      <c r="W831" s="1">
        <v>561.71548199999995</v>
      </c>
      <c r="X831" s="8">
        <v>0.2357850323455698</v>
      </c>
    </row>
    <row r="832" spans="1:24" x14ac:dyDescent="0.25">
      <c r="A832">
        <v>830</v>
      </c>
      <c r="B832">
        <v>1163.4974629999999</v>
      </c>
      <c r="C832">
        <v>4.2398819999999997</v>
      </c>
      <c r="D832">
        <v>115.757469</v>
      </c>
      <c r="E832">
        <v>143.81761700000001</v>
      </c>
      <c r="F832">
        <v>49.046984000000002</v>
      </c>
      <c r="G832">
        <v>16.191994999999999</v>
      </c>
      <c r="H832" s="2">
        <v>129.05642</v>
      </c>
      <c r="I832" s="1">
        <v>9.5598159999999996</v>
      </c>
      <c r="J832" s="5">
        <v>21.103213114765801</v>
      </c>
      <c r="K832" s="1">
        <v>113.434138</v>
      </c>
      <c r="L832" s="1">
        <v>203.99444199999999</v>
      </c>
      <c r="M832" s="1">
        <v>42.520643999999997</v>
      </c>
      <c r="N832" s="1">
        <v>419.92239999999998</v>
      </c>
      <c r="O832" s="1">
        <v>357.68195500000002</v>
      </c>
      <c r="P832" s="1">
        <v>568.23736000000008</v>
      </c>
      <c r="Q832" s="1">
        <v>42.458351</v>
      </c>
      <c r="R832" s="1">
        <v>92.761573999999996</v>
      </c>
      <c r="S832" s="1">
        <v>18.053892000000001</v>
      </c>
      <c r="T832" s="1">
        <v>309</v>
      </c>
      <c r="U832" s="1">
        <v>-0.63073800000000002</v>
      </c>
      <c r="V832" s="1">
        <v>233.18259800000001</v>
      </c>
      <c r="W832" s="1">
        <v>577.09531600000003</v>
      </c>
      <c r="X832" s="8">
        <v>0.20307005628068331</v>
      </c>
    </row>
    <row r="833" spans="1:24" x14ac:dyDescent="0.25">
      <c r="A833">
        <v>831</v>
      </c>
      <c r="B833">
        <v>1157.7227539999999</v>
      </c>
      <c r="C833">
        <v>4.2096609999999997</v>
      </c>
      <c r="D833">
        <v>114.683166</v>
      </c>
      <c r="E833">
        <v>146.89456300000001</v>
      </c>
      <c r="F833">
        <v>49.81711</v>
      </c>
      <c r="G833">
        <v>15.460375000000001</v>
      </c>
      <c r="H833" s="2">
        <v>131.83106699999999</v>
      </c>
      <c r="I833" s="1">
        <v>9.1141120000000004</v>
      </c>
      <c r="J833" s="5">
        <v>21.8301202185684</v>
      </c>
      <c r="K833" s="1">
        <v>116.09329</v>
      </c>
      <c r="L833" s="1">
        <v>206.54028600000001</v>
      </c>
      <c r="M833" s="1">
        <v>41.025154000000001</v>
      </c>
      <c r="N833" s="1">
        <v>427.08367600000003</v>
      </c>
      <c r="O833" s="1">
        <v>357.55378399999995</v>
      </c>
      <c r="P833" s="1">
        <v>556.78286900000001</v>
      </c>
      <c r="Q833" s="1">
        <v>40.912861999999997</v>
      </c>
      <c r="R833" s="1">
        <v>91.089286000000001</v>
      </c>
      <c r="S833" s="1">
        <v>18.165278000000001</v>
      </c>
      <c r="T833" s="1">
        <v>283</v>
      </c>
      <c r="U833" s="1">
        <v>-0.80209799999999998</v>
      </c>
      <c r="V833" s="1">
        <v>229.42313100000001</v>
      </c>
      <c r="W833" s="1">
        <v>572.2133</v>
      </c>
      <c r="X833" s="8">
        <v>0.14969711277286871</v>
      </c>
    </row>
    <row r="834" spans="1:24" x14ac:dyDescent="0.25">
      <c r="A834">
        <v>832</v>
      </c>
      <c r="B834">
        <v>1158.069892</v>
      </c>
      <c r="C834">
        <v>4.2888320000000002</v>
      </c>
      <c r="D834">
        <v>113.366108</v>
      </c>
      <c r="E834">
        <v>147.859375</v>
      </c>
      <c r="F834">
        <v>49.184483</v>
      </c>
      <c r="G834">
        <v>16.061371000000001</v>
      </c>
      <c r="H834" s="2">
        <v>125.67686</v>
      </c>
      <c r="I834" s="1">
        <v>8.7266960000000005</v>
      </c>
      <c r="J834" s="5">
        <v>20.3399548022571</v>
      </c>
      <c r="K834" s="1">
        <v>116.32993</v>
      </c>
      <c r="L834" s="1">
        <v>200.3047</v>
      </c>
      <c r="M834" s="1">
        <v>41.871862</v>
      </c>
      <c r="N834" s="1">
        <v>419.20740699999999</v>
      </c>
      <c r="O834" s="1">
        <v>341.292192</v>
      </c>
      <c r="P834" s="1">
        <v>528.60199299999999</v>
      </c>
      <c r="Q834" s="1">
        <v>40.906739000000002</v>
      </c>
      <c r="R834" s="1">
        <v>91.453093999999993</v>
      </c>
      <c r="S834" s="1">
        <v>18.989623000000002</v>
      </c>
      <c r="T834" s="1">
        <v>299</v>
      </c>
      <c r="U834" s="1">
        <v>-0.74574799999999997</v>
      </c>
      <c r="V834" s="1">
        <v>221.391267</v>
      </c>
      <c r="W834" s="1">
        <v>566.18405600000006</v>
      </c>
      <c r="X834" s="8">
        <v>3.7428516000760179E-2</v>
      </c>
    </row>
    <row r="835" spans="1:24" x14ac:dyDescent="0.25">
      <c r="A835">
        <v>833</v>
      </c>
      <c r="B835">
        <v>1112.040796</v>
      </c>
      <c r="C835">
        <v>5.8053419999999996</v>
      </c>
      <c r="D835">
        <v>109.418764</v>
      </c>
      <c r="E835">
        <v>146.74426800000001</v>
      </c>
      <c r="F835">
        <v>52.175409999999999</v>
      </c>
      <c r="G835">
        <v>13.219989999999999</v>
      </c>
      <c r="H835" s="2">
        <v>120.519796</v>
      </c>
      <c r="I835" s="1">
        <v>8.4115640000000003</v>
      </c>
      <c r="J835" s="5">
        <v>18.028045197745001</v>
      </c>
      <c r="K835" s="1">
        <v>108.219138</v>
      </c>
      <c r="L835" s="1">
        <v>192.197124</v>
      </c>
      <c r="M835" s="1">
        <v>39.307842000000001</v>
      </c>
      <c r="N835" s="1">
        <v>410.14962700000001</v>
      </c>
      <c r="O835" s="1">
        <v>312.875224</v>
      </c>
      <c r="P835" s="1">
        <v>490.68583999999998</v>
      </c>
      <c r="Q835" s="1">
        <v>34.987884999999999</v>
      </c>
      <c r="R835" s="1">
        <v>90.891872000000006</v>
      </c>
      <c r="S835" s="1">
        <v>19.566051999999999</v>
      </c>
      <c r="T835" s="1">
        <v>277</v>
      </c>
      <c r="U835" s="1">
        <v>-1.2172590000000001</v>
      </c>
      <c r="V835" s="1">
        <v>211.622983</v>
      </c>
      <c r="W835" s="1">
        <v>519.81570399999998</v>
      </c>
      <c r="X835" s="8">
        <v>0</v>
      </c>
    </row>
    <row r="836" spans="1:24" x14ac:dyDescent="0.25">
      <c r="A836">
        <v>834</v>
      </c>
      <c r="B836">
        <v>1059.6377239999999</v>
      </c>
      <c r="C836">
        <v>6.0408049999999998</v>
      </c>
      <c r="D836">
        <v>103.42984300000001</v>
      </c>
      <c r="E836">
        <v>135.81251499999999</v>
      </c>
      <c r="F836">
        <v>57.041888</v>
      </c>
      <c r="G836">
        <v>8.5968359999999997</v>
      </c>
      <c r="H836" s="2">
        <v>112.019051</v>
      </c>
      <c r="I836" s="1">
        <v>8.4773549999999993</v>
      </c>
      <c r="J836" s="5">
        <v>15.5192568305938</v>
      </c>
      <c r="K836" s="1">
        <v>94.107200000000006</v>
      </c>
      <c r="L836" s="1">
        <v>178.72413800000001</v>
      </c>
      <c r="M836" s="1">
        <v>35.320072000000003</v>
      </c>
      <c r="N836" s="1">
        <v>352.00433399999997</v>
      </c>
      <c r="O836" s="1">
        <v>242.43553599999998</v>
      </c>
      <c r="P836" s="1">
        <v>427.29588799999999</v>
      </c>
      <c r="Q836" s="1">
        <v>19.913547000000001</v>
      </c>
      <c r="R836" s="1">
        <v>84.869314000000003</v>
      </c>
      <c r="S836" s="1">
        <v>18.97287</v>
      </c>
      <c r="T836" s="1">
        <v>228</v>
      </c>
      <c r="U836" s="1">
        <v>-1.428021</v>
      </c>
      <c r="V836" s="1">
        <v>183.17953199999999</v>
      </c>
      <c r="W836" s="1">
        <v>445.67209400000002</v>
      </c>
      <c r="X836" s="8">
        <v>0</v>
      </c>
    </row>
    <row r="837" spans="1:24" x14ac:dyDescent="0.25">
      <c r="A837">
        <v>835</v>
      </c>
      <c r="B837">
        <v>1001.444914</v>
      </c>
      <c r="C837">
        <v>5.289282</v>
      </c>
      <c r="D837">
        <v>97.323723999999999</v>
      </c>
      <c r="E837">
        <v>120.816709</v>
      </c>
      <c r="F837">
        <v>57.346527000000002</v>
      </c>
      <c r="G837">
        <v>8.3074290000000008</v>
      </c>
      <c r="H837" s="2">
        <v>88.180243000000004</v>
      </c>
      <c r="I837" s="1">
        <v>8.0987860000000005</v>
      </c>
      <c r="J837" s="5">
        <v>13.715576502741801</v>
      </c>
      <c r="K837" s="1">
        <v>94.123918000000003</v>
      </c>
      <c r="L837" s="1">
        <v>144.916158</v>
      </c>
      <c r="M837" s="1">
        <v>30.02713</v>
      </c>
      <c r="N837" s="1">
        <v>297.65357899999998</v>
      </c>
      <c r="O837" s="1">
        <v>173.16310599999997</v>
      </c>
      <c r="P837" s="1">
        <v>362.37271699999997</v>
      </c>
      <c r="Q837" s="1">
        <v>13.064273</v>
      </c>
      <c r="R837" s="1">
        <v>76.870924000000002</v>
      </c>
      <c r="S837" s="1">
        <v>18.450817000000001</v>
      </c>
      <c r="T837" s="1">
        <v>211</v>
      </c>
      <c r="U837" s="1">
        <v>-1.55019</v>
      </c>
      <c r="V837" s="1">
        <v>167.483981</v>
      </c>
      <c r="W837" s="1">
        <v>388.84433799999999</v>
      </c>
      <c r="X837" s="8">
        <v>0</v>
      </c>
    </row>
    <row r="838" spans="1:24" x14ac:dyDescent="0.25">
      <c r="A838">
        <v>836</v>
      </c>
      <c r="B838">
        <v>946.97295399999996</v>
      </c>
      <c r="C838">
        <v>7.189311</v>
      </c>
      <c r="D838">
        <v>86.234538000000001</v>
      </c>
      <c r="E838">
        <v>112.88635499999999</v>
      </c>
      <c r="F838">
        <v>59.326434999999996</v>
      </c>
      <c r="G838">
        <v>6.4265160000000003</v>
      </c>
      <c r="H838" s="2">
        <v>76.633928999999995</v>
      </c>
      <c r="I838" s="1">
        <v>6.7815529999999997</v>
      </c>
      <c r="J838" s="5">
        <v>9.2259350282401993</v>
      </c>
      <c r="K838" s="1">
        <v>92.789215999999996</v>
      </c>
      <c r="L838" s="1">
        <v>116.955922</v>
      </c>
      <c r="M838" s="1">
        <v>15.430090999999999</v>
      </c>
      <c r="N838" s="1">
        <v>256.83683600000001</v>
      </c>
      <c r="O838" s="1">
        <v>142.93806599999999</v>
      </c>
      <c r="P838" s="1">
        <v>318.17108999999999</v>
      </c>
      <c r="Q838" s="1">
        <v>12.901028999999999</v>
      </c>
      <c r="R838" s="1">
        <v>67.272955999999994</v>
      </c>
      <c r="S838" s="1">
        <v>18.520743</v>
      </c>
      <c r="T838" s="1">
        <v>198</v>
      </c>
      <c r="U838" s="1">
        <v>-1.5318020000000001</v>
      </c>
      <c r="V838" s="1">
        <v>146.29547299999999</v>
      </c>
      <c r="W838" s="1">
        <v>331.48580199999998</v>
      </c>
      <c r="X838" s="8">
        <v>0</v>
      </c>
    </row>
    <row r="839" spans="1:24" x14ac:dyDescent="0.25">
      <c r="A839">
        <v>837</v>
      </c>
      <c r="B839">
        <v>905.38698899999997</v>
      </c>
      <c r="C839">
        <v>7.5063659999999999</v>
      </c>
      <c r="D839">
        <v>65.16825</v>
      </c>
      <c r="E839">
        <v>107.888662</v>
      </c>
      <c r="F839">
        <v>60.070354999999999</v>
      </c>
      <c r="G839">
        <v>5.719792</v>
      </c>
      <c r="H839" s="2">
        <v>73.817143000000002</v>
      </c>
      <c r="I839" s="1">
        <v>6.2145630000000001</v>
      </c>
      <c r="J839" s="5">
        <v>7.4825649717677098</v>
      </c>
      <c r="K839" s="1">
        <v>90.330337999999998</v>
      </c>
      <c r="L839" s="1">
        <v>109.818178</v>
      </c>
      <c r="M839" s="1">
        <v>9.9094960000000007</v>
      </c>
      <c r="N839" s="1">
        <v>225.787993</v>
      </c>
      <c r="O839" s="1">
        <v>131.05775599999998</v>
      </c>
      <c r="P839" s="1">
        <v>289.27651900000001</v>
      </c>
      <c r="Q839" s="1">
        <v>11.815294</v>
      </c>
      <c r="R839" s="1">
        <v>60.341611999999998</v>
      </c>
      <c r="S839" s="1">
        <v>18.475221000000001</v>
      </c>
      <c r="T839" s="1">
        <v>207</v>
      </c>
      <c r="U839" s="1">
        <v>-1.420715</v>
      </c>
      <c r="V839" s="1">
        <v>135.94889800000001</v>
      </c>
      <c r="W839" s="1">
        <v>312.51543600000002</v>
      </c>
      <c r="X839" s="8">
        <v>0</v>
      </c>
    </row>
    <row r="840" spans="1:24" x14ac:dyDescent="0.25">
      <c r="A840">
        <v>838</v>
      </c>
      <c r="B840">
        <v>869.46999200000005</v>
      </c>
      <c r="C840">
        <v>7.1985049999999999</v>
      </c>
      <c r="D840">
        <v>58.009645999999996</v>
      </c>
      <c r="E840">
        <v>106.11355500000001</v>
      </c>
      <c r="F840">
        <v>59.332622000000001</v>
      </c>
      <c r="G840">
        <v>6.4206390000000004</v>
      </c>
      <c r="H840" s="2">
        <v>67.475882999999996</v>
      </c>
      <c r="I840" s="1">
        <v>6.2302850000000003</v>
      </c>
      <c r="J840" s="5">
        <v>7.1586666666553302</v>
      </c>
      <c r="K840" s="1">
        <v>92.938490000000002</v>
      </c>
      <c r="L840" s="1">
        <v>106.0838</v>
      </c>
      <c r="M840" s="1">
        <v>9.551126</v>
      </c>
      <c r="N840" s="1">
        <v>206.978756</v>
      </c>
      <c r="O840" s="1">
        <v>119.739405</v>
      </c>
      <c r="P840" s="1">
        <v>263.84339199999999</v>
      </c>
      <c r="Q840" s="1">
        <v>11.312502</v>
      </c>
      <c r="R840" s="1">
        <v>57.189920000000001</v>
      </c>
      <c r="S840" s="1">
        <v>17.210518</v>
      </c>
      <c r="T840" s="1">
        <v>186</v>
      </c>
      <c r="U840" s="1">
        <v>-1.5536810000000001</v>
      </c>
      <c r="V840" s="1">
        <v>131.080906</v>
      </c>
      <c r="W840" s="1">
        <v>293.63565799999998</v>
      </c>
      <c r="X840" s="8">
        <v>0</v>
      </c>
    </row>
    <row r="841" spans="1:24" x14ac:dyDescent="0.25">
      <c r="A841">
        <v>839</v>
      </c>
      <c r="B841">
        <v>846.58594800000003</v>
      </c>
      <c r="C841">
        <v>5.3871710000000004</v>
      </c>
      <c r="D841">
        <v>58.205151000000001</v>
      </c>
      <c r="E841">
        <v>103.64752</v>
      </c>
      <c r="F841">
        <v>59.870866999999997</v>
      </c>
      <c r="G841">
        <v>5.9093059999999999</v>
      </c>
      <c r="H841" s="2">
        <v>64.878067999999999</v>
      </c>
      <c r="I841" s="1">
        <v>6.3792980000000004</v>
      </c>
      <c r="J841" s="5">
        <v>6.3120000000053498</v>
      </c>
      <c r="K841" s="1">
        <v>86.774873999999997</v>
      </c>
      <c r="L841" s="1">
        <v>89.285296000000002</v>
      </c>
      <c r="M841" s="1">
        <v>9.1669979999999995</v>
      </c>
      <c r="N841" s="1">
        <v>185.29789700000001</v>
      </c>
      <c r="O841" s="1">
        <v>112.024697</v>
      </c>
      <c r="P841" s="1">
        <v>241.60964000000001</v>
      </c>
      <c r="Q841" s="1">
        <v>11.203526999999999</v>
      </c>
      <c r="R841" s="1">
        <v>56.80256</v>
      </c>
      <c r="S841" s="1">
        <v>15.675402999999999</v>
      </c>
      <c r="T841" s="1">
        <v>171</v>
      </c>
      <c r="U841" s="1">
        <v>-1.610168</v>
      </c>
      <c r="V841" s="1">
        <v>120.97440899999999</v>
      </c>
      <c r="W841" s="1">
        <v>281.15262799999999</v>
      </c>
      <c r="X841" s="8">
        <v>0</v>
      </c>
    </row>
    <row r="842" spans="1:24" x14ac:dyDescent="0.25">
      <c r="A842">
        <v>840</v>
      </c>
      <c r="B842">
        <v>822.14116899999999</v>
      </c>
      <c r="C842">
        <v>2.500124</v>
      </c>
      <c r="D842">
        <v>58.130091</v>
      </c>
      <c r="E842">
        <v>102.636987</v>
      </c>
      <c r="F842">
        <v>59.278609000000003</v>
      </c>
      <c r="G842">
        <v>6.4719509999999998</v>
      </c>
      <c r="H842" s="2">
        <v>73.073406000000006</v>
      </c>
      <c r="I842" s="1">
        <v>7.292853</v>
      </c>
      <c r="J842" s="5">
        <v>6.2599999999947604</v>
      </c>
      <c r="K842" s="1">
        <v>75.121831999999998</v>
      </c>
      <c r="L842" s="1">
        <v>80.456062000000003</v>
      </c>
      <c r="M842" s="1">
        <v>8.4973969999999994</v>
      </c>
      <c r="N842" s="1">
        <v>169.08788200000001</v>
      </c>
      <c r="O842" s="1">
        <v>103.442745</v>
      </c>
      <c r="P842" s="1">
        <v>225.650711</v>
      </c>
      <c r="Q842" s="1">
        <v>11.156437</v>
      </c>
      <c r="R842" s="1">
        <v>56.271006</v>
      </c>
      <c r="S842" s="1">
        <v>14.352128</v>
      </c>
      <c r="T842" s="1">
        <v>141</v>
      </c>
      <c r="U842" s="1">
        <v>-1.5789709999999999</v>
      </c>
      <c r="V842" s="1">
        <v>91.774770000000004</v>
      </c>
      <c r="W842" s="1">
        <v>285.227622</v>
      </c>
      <c r="X842" s="8">
        <v>0</v>
      </c>
    </row>
    <row r="843" spans="1:24" x14ac:dyDescent="0.25">
      <c r="A843">
        <v>841</v>
      </c>
      <c r="B843">
        <v>828.20036800000003</v>
      </c>
      <c r="C843">
        <v>1.507798</v>
      </c>
      <c r="D843">
        <v>57.562530000000002</v>
      </c>
      <c r="E843">
        <v>103.141417</v>
      </c>
      <c r="F843">
        <v>59.908791000000001</v>
      </c>
      <c r="G843">
        <v>5.873278</v>
      </c>
      <c r="H843" s="2">
        <v>71.316421000000005</v>
      </c>
      <c r="I843" s="1">
        <v>7.6335629999999997</v>
      </c>
      <c r="J843" s="5">
        <v>6.2666666666627799</v>
      </c>
      <c r="K843" s="1">
        <v>54.974910000000001</v>
      </c>
      <c r="L843" s="1">
        <v>80.034655999999998</v>
      </c>
      <c r="M843" s="1">
        <v>8.2806370000000005</v>
      </c>
      <c r="N843" s="1">
        <v>161.287565</v>
      </c>
      <c r="O843" s="1">
        <v>99.188209999999998</v>
      </c>
      <c r="P843" s="1">
        <v>234.66716100000002</v>
      </c>
      <c r="Q843" s="1">
        <v>11.150439</v>
      </c>
      <c r="R843" s="1">
        <v>56.840541999999999</v>
      </c>
      <c r="S843" s="1">
        <v>13.0009</v>
      </c>
      <c r="T843" s="1">
        <v>134</v>
      </c>
      <c r="U843" s="1">
        <v>-1.5814779999999999</v>
      </c>
      <c r="V843" s="1">
        <v>79.408047999999994</v>
      </c>
      <c r="W843" s="1">
        <v>288.49370599999997</v>
      </c>
      <c r="X843" s="8">
        <v>0</v>
      </c>
    </row>
    <row r="844" spans="1:24" x14ac:dyDescent="0.25">
      <c r="A844">
        <v>842</v>
      </c>
      <c r="B844">
        <v>822.30977700000005</v>
      </c>
      <c r="C844">
        <v>1.457919</v>
      </c>
      <c r="D844">
        <v>57.356932</v>
      </c>
      <c r="E844">
        <v>104.339107</v>
      </c>
      <c r="F844">
        <v>60.110774999999997</v>
      </c>
      <c r="G844">
        <v>5.6813929999999999</v>
      </c>
      <c r="H844" s="2">
        <v>66.161693</v>
      </c>
      <c r="I844" s="1">
        <v>7.2326189999999997</v>
      </c>
      <c r="J844" s="5">
        <v>6.3573333333333704</v>
      </c>
      <c r="K844" s="1">
        <v>49.433984000000002</v>
      </c>
      <c r="L844" s="1">
        <v>80.113811999999996</v>
      </c>
      <c r="M844" s="1">
        <v>8.2779330000000009</v>
      </c>
      <c r="N844" s="1">
        <v>164.01878400000001</v>
      </c>
      <c r="O844" s="1">
        <v>95.148792000000014</v>
      </c>
      <c r="P844" s="1">
        <v>237.55301100000003</v>
      </c>
      <c r="Q844" s="1">
        <v>11.059526</v>
      </c>
      <c r="R844" s="1">
        <v>56.594810000000003</v>
      </c>
      <c r="S844" s="1">
        <v>12.268737</v>
      </c>
      <c r="T844" s="1">
        <v>123</v>
      </c>
      <c r="U844" s="1">
        <v>-1.5601700000000001</v>
      </c>
      <c r="V844" s="1">
        <v>77.806608999999995</v>
      </c>
      <c r="W844" s="1">
        <v>284.00887799999998</v>
      </c>
      <c r="X844" s="8">
        <v>0</v>
      </c>
    </row>
    <row r="845" spans="1:24" x14ac:dyDescent="0.25">
      <c r="A845">
        <v>843</v>
      </c>
      <c r="B845">
        <v>816.78406700000005</v>
      </c>
      <c r="C845">
        <v>1.3558250000000001</v>
      </c>
      <c r="D845">
        <v>57.319251000000001</v>
      </c>
      <c r="E845">
        <v>103.42554699999999</v>
      </c>
      <c r="F845">
        <v>60.080499000000003</v>
      </c>
      <c r="G845">
        <v>5.7101559999999996</v>
      </c>
      <c r="H845" s="2">
        <v>66.076119000000006</v>
      </c>
      <c r="I845" s="1">
        <v>6.4611539999999996</v>
      </c>
      <c r="J845" s="5">
        <v>6.4879999999975508</v>
      </c>
      <c r="K845" s="1">
        <v>49.639099999999999</v>
      </c>
      <c r="L845" s="1">
        <v>80.387482000000006</v>
      </c>
      <c r="M845" s="1">
        <v>8.2761739999999993</v>
      </c>
      <c r="N845" s="1">
        <v>161.14877300000001</v>
      </c>
      <c r="O845" s="1">
        <v>94.227312000000012</v>
      </c>
      <c r="P845" s="1">
        <v>217.23156299999999</v>
      </c>
      <c r="Q845" s="1">
        <v>11.13875</v>
      </c>
      <c r="R845" s="1">
        <v>56.292929999999998</v>
      </c>
      <c r="S845" s="1">
        <v>12.034238999999999</v>
      </c>
      <c r="T845" s="1">
        <v>138</v>
      </c>
      <c r="U845" s="1">
        <v>-1.5698970000000001</v>
      </c>
      <c r="V845" s="1">
        <v>80.779374000000004</v>
      </c>
      <c r="W845" s="1">
        <v>282.769792</v>
      </c>
      <c r="X845" s="8">
        <v>0</v>
      </c>
    </row>
    <row r="846" spans="1:24" x14ac:dyDescent="0.25">
      <c r="A846">
        <v>844</v>
      </c>
      <c r="B846">
        <v>812.31237799999997</v>
      </c>
      <c r="C846">
        <v>1.3785099999999999</v>
      </c>
      <c r="D846">
        <v>57.359107999999999</v>
      </c>
      <c r="E846">
        <v>102.524255</v>
      </c>
      <c r="F846">
        <v>59.313324999999999</v>
      </c>
      <c r="G846">
        <v>6.4389709999999996</v>
      </c>
      <c r="H846" s="2">
        <v>74.898556999999997</v>
      </c>
      <c r="I846" s="1">
        <v>6.4329369999999999</v>
      </c>
      <c r="J846" s="5">
        <v>6.3513333333394204</v>
      </c>
      <c r="K846" s="1">
        <v>51.446117999999998</v>
      </c>
      <c r="L846" s="1">
        <v>81.095911999999998</v>
      </c>
      <c r="M846" s="1">
        <v>8.262041</v>
      </c>
      <c r="N846" s="1">
        <v>158.224356</v>
      </c>
      <c r="O846" s="1">
        <v>101.277773</v>
      </c>
      <c r="P846" s="1">
        <v>213.42367200000001</v>
      </c>
      <c r="Q846" s="1">
        <v>11.198095</v>
      </c>
      <c r="R846" s="1">
        <v>56.340788000000003</v>
      </c>
      <c r="S846" s="1">
        <v>12.020546</v>
      </c>
      <c r="T846" s="1">
        <v>114</v>
      </c>
      <c r="U846" s="1">
        <v>-1.557831</v>
      </c>
      <c r="V846" s="1">
        <v>81.311916999999994</v>
      </c>
      <c r="W846" s="1">
        <v>283.64181400000001</v>
      </c>
      <c r="X846" s="8">
        <v>0</v>
      </c>
    </row>
    <row r="847" spans="1:24" x14ac:dyDescent="0.25">
      <c r="A847">
        <v>845</v>
      </c>
      <c r="B847">
        <v>810.534808</v>
      </c>
      <c r="C847">
        <v>1.8014049999999999</v>
      </c>
      <c r="D847">
        <v>57.285376999999997</v>
      </c>
      <c r="E847">
        <v>102.579115</v>
      </c>
      <c r="F847">
        <v>59.856983999999997</v>
      </c>
      <c r="G847">
        <v>5.9224949999999996</v>
      </c>
      <c r="H847" s="2">
        <v>69.176320000000004</v>
      </c>
      <c r="I847" s="1">
        <v>6.3757960000000002</v>
      </c>
      <c r="J847" s="5">
        <v>6.4513333333306901</v>
      </c>
      <c r="K847" s="1">
        <v>57.832324</v>
      </c>
      <c r="L847" s="1">
        <v>81.192080000000004</v>
      </c>
      <c r="M847" s="1">
        <v>8.2366410000000005</v>
      </c>
      <c r="N847" s="1">
        <v>157.78172000000001</v>
      </c>
      <c r="O847" s="1">
        <v>112.00353699999999</v>
      </c>
      <c r="P847" s="1">
        <v>212.61456199999998</v>
      </c>
      <c r="Q847" s="1">
        <v>11.043485</v>
      </c>
      <c r="R847" s="1">
        <v>57.786670000000001</v>
      </c>
      <c r="S847" s="1">
        <v>11.976843000000001</v>
      </c>
      <c r="T847" s="1">
        <v>111</v>
      </c>
      <c r="U847" s="1">
        <v>-1.5542</v>
      </c>
      <c r="V847" s="1">
        <v>80.132801000000001</v>
      </c>
      <c r="W847" s="1">
        <v>301.44768800000003</v>
      </c>
      <c r="X847" s="8">
        <v>0</v>
      </c>
    </row>
    <row r="848" spans="1:24" x14ac:dyDescent="0.25">
      <c r="A848">
        <v>846</v>
      </c>
      <c r="B848">
        <v>825.16301099999998</v>
      </c>
      <c r="C848">
        <v>3.062398</v>
      </c>
      <c r="D848">
        <v>59.529012000000002</v>
      </c>
      <c r="E848">
        <v>104.18311799999999</v>
      </c>
      <c r="F848">
        <v>58.534846000000002</v>
      </c>
      <c r="G848">
        <v>7.1785259999999997</v>
      </c>
      <c r="H848" s="2">
        <v>65.515112000000002</v>
      </c>
      <c r="I848" s="1">
        <v>7.1296790000000003</v>
      </c>
      <c r="J848" s="5">
        <v>6.3853333333390703</v>
      </c>
      <c r="K848" s="1">
        <v>72.018609999999995</v>
      </c>
      <c r="L848" s="1">
        <v>82.717494000000002</v>
      </c>
      <c r="M848" s="1">
        <v>9.2573179999999997</v>
      </c>
      <c r="N848" s="1">
        <v>170.882158</v>
      </c>
      <c r="O848" s="1">
        <v>120.939527</v>
      </c>
      <c r="P848" s="1">
        <v>220.941609</v>
      </c>
      <c r="Q848" s="1">
        <v>11.099660999999999</v>
      </c>
      <c r="R848" s="1">
        <v>60.441496000000001</v>
      </c>
      <c r="S848" s="1">
        <v>11.949711000000001</v>
      </c>
      <c r="T848" s="1">
        <v>128</v>
      </c>
      <c r="U848" s="1">
        <v>-1.6064259999999999</v>
      </c>
      <c r="V848" s="1">
        <v>81.277580999999998</v>
      </c>
      <c r="W848" s="1">
        <v>326.05892399999999</v>
      </c>
      <c r="X848" s="8">
        <v>0</v>
      </c>
    </row>
    <row r="849" spans="1:24" x14ac:dyDescent="0.25">
      <c r="A849">
        <v>847</v>
      </c>
      <c r="B849">
        <v>854.149944</v>
      </c>
      <c r="C849">
        <v>4.6936859999999996</v>
      </c>
      <c r="D849">
        <v>67.226611000000005</v>
      </c>
      <c r="E849">
        <v>114.45111300000001</v>
      </c>
      <c r="F849">
        <v>55.805149</v>
      </c>
      <c r="G849">
        <v>9.7717379999999991</v>
      </c>
      <c r="H849" s="2">
        <v>77.282211000000004</v>
      </c>
      <c r="I849" s="1">
        <v>8.2181270000000008</v>
      </c>
      <c r="J849" s="5">
        <v>9.8379999999888188</v>
      </c>
      <c r="K849" s="1">
        <v>99.212984000000006</v>
      </c>
      <c r="L849" s="1">
        <v>95.781881999999996</v>
      </c>
      <c r="M849" s="1">
        <v>19.776374000000001</v>
      </c>
      <c r="N849" s="1">
        <v>213.79037099999999</v>
      </c>
      <c r="O849" s="1">
        <v>179.737876</v>
      </c>
      <c r="P849" s="1">
        <v>262.91930000000002</v>
      </c>
      <c r="Q849" s="1">
        <v>14.578915</v>
      </c>
      <c r="R849" s="1">
        <v>58.189162000000003</v>
      </c>
      <c r="S849" s="1">
        <v>11.915813</v>
      </c>
      <c r="T849" s="1">
        <v>231</v>
      </c>
      <c r="U849" s="1">
        <v>-1.3675660000000001</v>
      </c>
      <c r="V849" s="1">
        <v>119.838762</v>
      </c>
      <c r="W849" s="1">
        <v>359.72622200000001</v>
      </c>
      <c r="X849" s="8">
        <v>0</v>
      </c>
    </row>
    <row r="850" spans="1:24" x14ac:dyDescent="0.25">
      <c r="A850">
        <v>848</v>
      </c>
      <c r="B850">
        <v>918.45007599999997</v>
      </c>
      <c r="C850">
        <v>5.7577559999999997</v>
      </c>
      <c r="D850">
        <v>90.164226999999997</v>
      </c>
      <c r="E850">
        <v>119.53148299999999</v>
      </c>
      <c r="F850">
        <v>50.417430000000003</v>
      </c>
      <c r="G850">
        <v>14.890071000000001</v>
      </c>
      <c r="H850" s="2">
        <v>108.41892</v>
      </c>
      <c r="I850" s="1">
        <v>8.2406000000000006</v>
      </c>
      <c r="J850" s="5">
        <v>15.5979999999981</v>
      </c>
      <c r="K850" s="1">
        <v>109.67679800000001</v>
      </c>
      <c r="L850" s="1">
        <v>132.78390200000001</v>
      </c>
      <c r="M850" s="1">
        <v>36.847704</v>
      </c>
      <c r="N850" s="1">
        <v>280.52864599999998</v>
      </c>
      <c r="O850" s="1">
        <v>232.150755</v>
      </c>
      <c r="P850" s="1">
        <v>358.07751100000002</v>
      </c>
      <c r="Q850" s="1">
        <v>28.084063</v>
      </c>
      <c r="R850" s="1">
        <v>62.126131999999998</v>
      </c>
      <c r="S850" s="1">
        <v>12.953353999999999</v>
      </c>
      <c r="T850" s="1">
        <v>267</v>
      </c>
      <c r="U850" s="1">
        <v>-0.50185299999999999</v>
      </c>
      <c r="V850" s="1">
        <v>163.81434200000001</v>
      </c>
      <c r="W850" s="1">
        <v>422.41530599999999</v>
      </c>
      <c r="X850" s="8">
        <v>0</v>
      </c>
    </row>
    <row r="851" spans="1:24" x14ac:dyDescent="0.25">
      <c r="A851">
        <v>849</v>
      </c>
      <c r="B851">
        <v>1004.133742</v>
      </c>
      <c r="C851">
        <v>5.1842280000000001</v>
      </c>
      <c r="D851">
        <v>106.777404</v>
      </c>
      <c r="E851">
        <v>127.581847</v>
      </c>
      <c r="F851">
        <v>47.486172000000003</v>
      </c>
      <c r="G851">
        <v>17.674766000000002</v>
      </c>
      <c r="H851" s="2">
        <v>118.45523900000001</v>
      </c>
      <c r="I851" s="1">
        <v>8.8154649999999997</v>
      </c>
      <c r="J851" s="5">
        <v>16.108000000007401</v>
      </c>
      <c r="K851" s="1">
        <v>99.046958000000004</v>
      </c>
      <c r="L851" s="1">
        <v>162.407804</v>
      </c>
      <c r="M851" s="1">
        <v>40.689155999999997</v>
      </c>
      <c r="N851" s="1">
        <v>342.91372100000001</v>
      </c>
      <c r="O851" s="1">
        <v>293.48564199999998</v>
      </c>
      <c r="P851" s="1">
        <v>469.45811200000003</v>
      </c>
      <c r="Q851" s="1">
        <v>36.249319</v>
      </c>
      <c r="R851" s="1">
        <v>72.312023999999994</v>
      </c>
      <c r="S851" s="1">
        <v>15.760711000000001</v>
      </c>
      <c r="T851" s="1">
        <v>340</v>
      </c>
      <c r="U851" s="1">
        <v>0.139714</v>
      </c>
      <c r="V851" s="1">
        <v>192.58018999999999</v>
      </c>
      <c r="W851" s="1">
        <v>483.84485599999999</v>
      </c>
      <c r="X851" s="8">
        <v>2.1421560992610309E-2</v>
      </c>
    </row>
    <row r="852" spans="1:24" x14ac:dyDescent="0.25">
      <c r="A852">
        <v>850</v>
      </c>
      <c r="B852">
        <v>1093.497991</v>
      </c>
      <c r="C852">
        <v>4.2082470000000001</v>
      </c>
      <c r="D852">
        <v>107.705073</v>
      </c>
      <c r="E852">
        <v>138.11225400000001</v>
      </c>
      <c r="F852">
        <v>48.777227000000003</v>
      </c>
      <c r="G852">
        <v>16.448264000000002</v>
      </c>
      <c r="H852" s="2">
        <v>120.022963</v>
      </c>
      <c r="I852" s="1">
        <v>9.1216609999999996</v>
      </c>
      <c r="J852" s="5">
        <v>17.9997814207745</v>
      </c>
      <c r="K852" s="1">
        <v>96.809404000000001</v>
      </c>
      <c r="L852" s="1">
        <v>173.05500599999999</v>
      </c>
      <c r="M852" s="1">
        <v>38.921439999999997</v>
      </c>
      <c r="N852" s="1">
        <v>396.02839999999998</v>
      </c>
      <c r="O852" s="1">
        <v>321.65848800000003</v>
      </c>
      <c r="P852" s="1">
        <v>539.71928400000002</v>
      </c>
      <c r="Q852" s="1">
        <v>39.398781</v>
      </c>
      <c r="R852" s="1">
        <v>83.403326000000007</v>
      </c>
      <c r="S852" s="1">
        <v>19.308254999999999</v>
      </c>
      <c r="T852" s="1">
        <v>355</v>
      </c>
      <c r="U852" s="1">
        <v>0.12649299999999999</v>
      </c>
      <c r="V852" s="1">
        <v>213.260572</v>
      </c>
      <c r="W852" s="1">
        <v>538.59082799999999</v>
      </c>
      <c r="X852" s="8">
        <v>4.401237911326196E-2</v>
      </c>
    </row>
    <row r="853" spans="1:24" x14ac:dyDescent="0.25">
      <c r="A853">
        <v>851</v>
      </c>
      <c r="B853">
        <v>1161.529894</v>
      </c>
      <c r="C853">
        <v>4.0832189999999997</v>
      </c>
      <c r="D853">
        <v>112.12465</v>
      </c>
      <c r="E853">
        <v>145.73238900000001</v>
      </c>
      <c r="F853">
        <v>46.684443999999999</v>
      </c>
      <c r="G853">
        <v>18.436408</v>
      </c>
      <c r="H853" s="2">
        <v>131.70944299999999</v>
      </c>
      <c r="I853" s="1">
        <v>9.2995029999999996</v>
      </c>
      <c r="J853" s="5">
        <v>21.5693852458935</v>
      </c>
      <c r="K853" s="1">
        <v>96.987273999999999</v>
      </c>
      <c r="L853" s="1">
        <v>171.185282</v>
      </c>
      <c r="M853" s="1">
        <v>40.267130000000002</v>
      </c>
      <c r="N853" s="1">
        <v>410.09907500000003</v>
      </c>
      <c r="O853" s="1">
        <v>351.37764600000003</v>
      </c>
      <c r="P853" s="1">
        <v>576.37368100000003</v>
      </c>
      <c r="Q853" s="1">
        <v>41.084809</v>
      </c>
      <c r="R853" s="1">
        <v>89.693883999999997</v>
      </c>
      <c r="S853" s="1">
        <v>19.083628000000001</v>
      </c>
      <c r="T853" s="1">
        <v>334</v>
      </c>
      <c r="U853" s="1">
        <v>-0.65100599999999997</v>
      </c>
      <c r="V853" s="1">
        <v>224.88526999999999</v>
      </c>
      <c r="W853" s="1">
        <v>562.98489600000005</v>
      </c>
      <c r="X853" s="8">
        <v>6.0661362809524479E-2</v>
      </c>
    </row>
    <row r="854" spans="1:24" x14ac:dyDescent="0.25">
      <c r="A854">
        <v>852</v>
      </c>
      <c r="B854">
        <v>1178.609506</v>
      </c>
      <c r="C854">
        <v>4.3358749999999997</v>
      </c>
      <c r="D854">
        <v>114.127629</v>
      </c>
      <c r="E854">
        <v>143.72201799999999</v>
      </c>
      <c r="F854">
        <v>46.86054</v>
      </c>
      <c r="G854">
        <v>18.269117000000001</v>
      </c>
      <c r="H854" s="2">
        <v>129.61848000000001</v>
      </c>
      <c r="I854" s="1">
        <v>9.8412570000000006</v>
      </c>
      <c r="J854" s="5">
        <v>22.473262711864599</v>
      </c>
      <c r="K854" s="1">
        <v>100.43866199999999</v>
      </c>
      <c r="L854" s="1">
        <v>177.85954000000001</v>
      </c>
      <c r="M854" s="1">
        <v>40.960794</v>
      </c>
      <c r="N854" s="1">
        <v>412.78920399999998</v>
      </c>
      <c r="O854" s="1">
        <v>370.95141799999999</v>
      </c>
      <c r="P854" s="1">
        <v>575.932367</v>
      </c>
      <c r="Q854" s="1">
        <v>42.261577000000003</v>
      </c>
      <c r="R854" s="1">
        <v>89.050775999999999</v>
      </c>
      <c r="S854" s="1">
        <v>18.705076999999999</v>
      </c>
      <c r="T854" s="1">
        <v>349</v>
      </c>
      <c r="U854" s="1">
        <v>-0.57367500000000005</v>
      </c>
      <c r="V854" s="1">
        <v>218.940505</v>
      </c>
      <c r="W854" s="1">
        <v>570.96846600000003</v>
      </c>
      <c r="X854" s="8">
        <v>7.7630757017858529E-2</v>
      </c>
    </row>
    <row r="855" spans="1:24" x14ac:dyDescent="0.25">
      <c r="A855">
        <v>853</v>
      </c>
      <c r="B855">
        <v>1171.6782450000001</v>
      </c>
      <c r="C855">
        <v>4.2563930000000001</v>
      </c>
      <c r="D855">
        <v>114.943808</v>
      </c>
      <c r="E855">
        <v>141.29841099999999</v>
      </c>
      <c r="F855">
        <v>48.607542000000002</v>
      </c>
      <c r="G855">
        <v>16.609465</v>
      </c>
      <c r="H855" s="2">
        <v>127.58375700000001</v>
      </c>
      <c r="I855" s="1">
        <v>10.178414</v>
      </c>
      <c r="J855" s="5">
        <v>21.014903954797699</v>
      </c>
      <c r="K855" s="1">
        <v>97.214196000000001</v>
      </c>
      <c r="L855" s="1">
        <v>181.73378400000001</v>
      </c>
      <c r="M855" s="1">
        <v>40.024810000000002</v>
      </c>
      <c r="N855" s="1">
        <v>405.64281699999998</v>
      </c>
      <c r="O855" s="1">
        <v>360.789198</v>
      </c>
      <c r="P855" s="1">
        <v>549.06667300000004</v>
      </c>
      <c r="Q855" s="1">
        <v>43.922446999999998</v>
      </c>
      <c r="R855" s="1">
        <v>85.332998000000003</v>
      </c>
      <c r="S855" s="1">
        <v>19.0943</v>
      </c>
      <c r="T855" s="1">
        <v>345</v>
      </c>
      <c r="U855" s="1">
        <v>-0.53086299999999997</v>
      </c>
      <c r="V855" s="1">
        <v>219.933041</v>
      </c>
      <c r="W855" s="1">
        <v>568.89496999999994</v>
      </c>
      <c r="X855" s="8">
        <v>7.4120774160371244E-2</v>
      </c>
    </row>
    <row r="856" spans="1:24" x14ac:dyDescent="0.25">
      <c r="A856">
        <v>854</v>
      </c>
      <c r="B856">
        <v>1174.3670540000001</v>
      </c>
      <c r="C856">
        <v>4.1041840000000001</v>
      </c>
      <c r="D856">
        <v>116.569642</v>
      </c>
      <c r="E856">
        <v>145.61813900000001</v>
      </c>
      <c r="F856">
        <v>47.606777999999998</v>
      </c>
      <c r="G856">
        <v>17.560189999999999</v>
      </c>
      <c r="H856" s="2">
        <v>129.793149</v>
      </c>
      <c r="I856" s="1">
        <v>10.011274999999999</v>
      </c>
      <c r="J856" s="5">
        <v>20.0903169398952</v>
      </c>
      <c r="K856" s="1">
        <v>98.219842</v>
      </c>
      <c r="L856" s="1">
        <v>190.24908400000001</v>
      </c>
      <c r="M856" s="1">
        <v>41.226573999999999</v>
      </c>
      <c r="N856" s="1">
        <v>417.19783899999999</v>
      </c>
      <c r="O856" s="1">
        <v>365.28249800000003</v>
      </c>
      <c r="P856" s="1">
        <v>548.91336000000001</v>
      </c>
      <c r="Q856" s="1">
        <v>44.753495000000001</v>
      </c>
      <c r="R856" s="1">
        <v>90.076201999999995</v>
      </c>
      <c r="S856" s="1">
        <v>19.197735000000002</v>
      </c>
      <c r="T856" s="1">
        <v>298</v>
      </c>
      <c r="U856" s="1">
        <v>-0.46691500000000002</v>
      </c>
      <c r="V856" s="1">
        <v>222.20854199999999</v>
      </c>
      <c r="W856" s="1">
        <v>579.58479199999999</v>
      </c>
      <c r="X856" s="8">
        <v>8.6279701423404631E-2</v>
      </c>
    </row>
    <row r="857" spans="1:24" x14ac:dyDescent="0.25">
      <c r="A857">
        <v>855</v>
      </c>
      <c r="B857">
        <v>1184.798939</v>
      </c>
      <c r="C857">
        <v>4.0609460000000004</v>
      </c>
      <c r="D857">
        <v>116.001964</v>
      </c>
      <c r="E857">
        <v>146.63508400000001</v>
      </c>
      <c r="F857">
        <v>50.123823000000002</v>
      </c>
      <c r="G857">
        <v>15.168998</v>
      </c>
      <c r="H857" s="2">
        <v>119.064447</v>
      </c>
      <c r="I857" s="1">
        <v>9.3939640000000004</v>
      </c>
      <c r="J857" s="5">
        <v>19.416304529047903</v>
      </c>
      <c r="K857" s="1">
        <v>100.015828</v>
      </c>
      <c r="L857" s="1">
        <v>191.408984</v>
      </c>
      <c r="M857" s="1">
        <v>38.81371</v>
      </c>
      <c r="N857" s="1">
        <v>436.97853300000003</v>
      </c>
      <c r="O857" s="1">
        <v>357.80864700000001</v>
      </c>
      <c r="P857" s="1">
        <v>563.19225600000004</v>
      </c>
      <c r="Q857" s="1">
        <v>43.121056000000003</v>
      </c>
      <c r="R857" s="1">
        <v>90.718800000000002</v>
      </c>
      <c r="S857" s="1">
        <v>18.820136000000002</v>
      </c>
      <c r="T857" s="1">
        <v>330</v>
      </c>
      <c r="U857" s="1">
        <v>-4.2236000000000003E-2</v>
      </c>
      <c r="V857" s="1">
        <v>223.988944</v>
      </c>
      <c r="W857" s="1">
        <v>571.37240599999996</v>
      </c>
      <c r="X857" s="8">
        <v>5.1024264104504967E-2</v>
      </c>
    </row>
    <row r="858" spans="1:24" x14ac:dyDescent="0.25">
      <c r="A858">
        <v>856</v>
      </c>
      <c r="B858">
        <v>1138.4426940000001</v>
      </c>
      <c r="C858">
        <v>4.6130100000000001</v>
      </c>
      <c r="D858">
        <v>112.815074</v>
      </c>
      <c r="E858">
        <v>146.52520699999999</v>
      </c>
      <c r="F858">
        <v>48.784829000000002</v>
      </c>
      <c r="G858">
        <v>16.441041999999999</v>
      </c>
      <c r="H858" s="2">
        <v>112.9782</v>
      </c>
      <c r="I858" s="1">
        <v>8.7631779999999999</v>
      </c>
      <c r="J858" s="5">
        <v>17.882711864396597</v>
      </c>
      <c r="K858" s="1">
        <v>98.329970000000003</v>
      </c>
      <c r="L858" s="1">
        <v>188.37581800000001</v>
      </c>
      <c r="M858" s="1">
        <v>36.993577000000002</v>
      </c>
      <c r="N858" s="1">
        <v>430.334878</v>
      </c>
      <c r="O858" s="1">
        <v>330.142177</v>
      </c>
      <c r="P858" s="1">
        <v>540.168363</v>
      </c>
      <c r="Q858" s="1">
        <v>39.834583000000002</v>
      </c>
      <c r="R858" s="1">
        <v>90.480062000000004</v>
      </c>
      <c r="S858" s="1">
        <v>19.091773</v>
      </c>
      <c r="T858" s="1">
        <v>285</v>
      </c>
      <c r="U858" s="1">
        <v>-0.290103</v>
      </c>
      <c r="V858" s="1">
        <v>208.29764599999999</v>
      </c>
      <c r="W858" s="1">
        <v>558.32055600000001</v>
      </c>
      <c r="X858" s="8">
        <v>1.4083121604359639E-2</v>
      </c>
    </row>
    <row r="859" spans="1:24" x14ac:dyDescent="0.25">
      <c r="A859">
        <v>857</v>
      </c>
      <c r="B859">
        <v>1090.686502</v>
      </c>
      <c r="C859">
        <v>5.6413570000000002</v>
      </c>
      <c r="D859">
        <v>106.296944</v>
      </c>
      <c r="E859">
        <v>139.57827399999999</v>
      </c>
      <c r="F859">
        <v>55.072899999999997</v>
      </c>
      <c r="G859">
        <v>10.467375000000001</v>
      </c>
      <c r="H859" s="2">
        <v>114.098651</v>
      </c>
      <c r="I859" s="1">
        <v>7.8881699999999997</v>
      </c>
      <c r="J859" s="5">
        <v>16.483333333322602</v>
      </c>
      <c r="K859" s="1">
        <v>89.401758000000001</v>
      </c>
      <c r="L859" s="1">
        <v>183.07726400000001</v>
      </c>
      <c r="M859" s="1">
        <v>34.150295</v>
      </c>
      <c r="N859" s="1">
        <v>386.73137400000002</v>
      </c>
      <c r="O859" s="1">
        <v>296.68745000000001</v>
      </c>
      <c r="P859" s="1">
        <v>476.53930200000002</v>
      </c>
      <c r="Q859" s="1">
        <v>27.321456000000001</v>
      </c>
      <c r="R859" s="1">
        <v>87.697246000000007</v>
      </c>
      <c r="S859" s="1">
        <v>18.545694000000001</v>
      </c>
      <c r="T859" s="1">
        <v>267</v>
      </c>
      <c r="U859" s="1">
        <v>-0.96068900000000002</v>
      </c>
      <c r="V859" s="1">
        <v>186.11924099999999</v>
      </c>
      <c r="W859" s="1">
        <v>495.10011200000002</v>
      </c>
      <c r="X859" s="8">
        <v>0</v>
      </c>
    </row>
    <row r="860" spans="1:24" x14ac:dyDescent="0.25">
      <c r="A860">
        <v>858</v>
      </c>
      <c r="B860">
        <v>1021.406195</v>
      </c>
      <c r="C860">
        <v>5.6636420000000003</v>
      </c>
      <c r="D860">
        <v>88.729618000000002</v>
      </c>
      <c r="E860">
        <v>128.76570799999999</v>
      </c>
      <c r="F860">
        <v>57.122444000000002</v>
      </c>
      <c r="G860">
        <v>8.520308</v>
      </c>
      <c r="H860" s="2">
        <v>97.441764000000006</v>
      </c>
      <c r="I860" s="1">
        <v>7.3080959999999999</v>
      </c>
      <c r="J860" s="5">
        <v>15.578000000008601</v>
      </c>
      <c r="K860" s="1">
        <v>89.73836</v>
      </c>
      <c r="L860" s="1">
        <v>174.945796</v>
      </c>
      <c r="M860" s="1">
        <v>32.387788999999998</v>
      </c>
      <c r="N860" s="1">
        <v>324.73718300000002</v>
      </c>
      <c r="O860" s="1">
        <v>229.85843399999999</v>
      </c>
      <c r="P860" s="1">
        <v>366.37149599999998</v>
      </c>
      <c r="Q860" s="1">
        <v>17.663733000000001</v>
      </c>
      <c r="R860" s="1">
        <v>80.144350000000003</v>
      </c>
      <c r="S860" s="1">
        <v>17.837340999999999</v>
      </c>
      <c r="T860" s="1">
        <v>249</v>
      </c>
      <c r="U860" s="1">
        <v>-1.2459659999999999</v>
      </c>
      <c r="V860" s="1">
        <v>162.481089</v>
      </c>
      <c r="W860" s="1">
        <v>408.08889399999998</v>
      </c>
      <c r="X860" s="8">
        <v>0</v>
      </c>
    </row>
    <row r="861" spans="1:24" x14ac:dyDescent="0.25">
      <c r="A861">
        <v>859</v>
      </c>
      <c r="B861">
        <v>960.58394699999997</v>
      </c>
      <c r="C861">
        <v>6.6926410000000001</v>
      </c>
      <c r="D861">
        <v>69.541999000000004</v>
      </c>
      <c r="E861">
        <v>111.660601</v>
      </c>
      <c r="F861">
        <v>59.421244000000002</v>
      </c>
      <c r="G861">
        <v>6.3364479999999999</v>
      </c>
      <c r="H861" s="2">
        <v>84.117562000000007</v>
      </c>
      <c r="I861" s="1">
        <v>8.4741730000000004</v>
      </c>
      <c r="J861" s="5">
        <v>13.5766994535515</v>
      </c>
      <c r="K861" s="1">
        <v>88.093295999999995</v>
      </c>
      <c r="L861" s="1">
        <v>146.04099400000001</v>
      </c>
      <c r="M861" s="1">
        <v>27.469455</v>
      </c>
      <c r="N861" s="1">
        <v>271.99161299999997</v>
      </c>
      <c r="O861" s="1">
        <v>164.222013</v>
      </c>
      <c r="P861" s="1">
        <v>309.87551500000001</v>
      </c>
      <c r="Q861" s="1">
        <v>12.54776</v>
      </c>
      <c r="R861" s="1">
        <v>72.185304000000002</v>
      </c>
      <c r="S861" s="1">
        <v>17.037588</v>
      </c>
      <c r="T861" s="1">
        <v>235</v>
      </c>
      <c r="U861" s="1">
        <v>-1.2583690000000001</v>
      </c>
      <c r="V861" s="1">
        <v>149.17046999999999</v>
      </c>
      <c r="W861" s="1">
        <v>335.78396800000002</v>
      </c>
      <c r="X861" s="8">
        <v>0</v>
      </c>
    </row>
    <row r="862" spans="1:24" x14ac:dyDescent="0.25">
      <c r="A862">
        <v>860</v>
      </c>
      <c r="B862">
        <v>921.76745200000005</v>
      </c>
      <c r="C862">
        <v>5.2969059999999999</v>
      </c>
      <c r="D862">
        <v>64.23236</v>
      </c>
      <c r="E862">
        <v>103.027395</v>
      </c>
      <c r="F862">
        <v>59.280631999999997</v>
      </c>
      <c r="G862">
        <v>6.4700290000000003</v>
      </c>
      <c r="H862" s="2">
        <v>82.197738999999999</v>
      </c>
      <c r="I862" s="1">
        <v>8.7150149999999993</v>
      </c>
      <c r="J862" s="5">
        <v>8.8948485690489107</v>
      </c>
      <c r="K862" s="1">
        <v>66.328952000000001</v>
      </c>
      <c r="L862" s="1">
        <v>115.141696</v>
      </c>
      <c r="M862" s="1">
        <v>16.587672000000001</v>
      </c>
      <c r="N862" s="1">
        <v>235.23496399999999</v>
      </c>
      <c r="O862" s="1">
        <v>135.23273899999998</v>
      </c>
      <c r="P862" s="1">
        <v>268.650372</v>
      </c>
      <c r="Q862" s="1">
        <v>11.893288</v>
      </c>
      <c r="R862" s="1">
        <v>62.416823999999998</v>
      </c>
      <c r="S862" s="1">
        <v>16.279101000000001</v>
      </c>
      <c r="T862" s="1">
        <v>222</v>
      </c>
      <c r="U862" s="1">
        <v>-1.3127759999999999</v>
      </c>
      <c r="V862" s="1">
        <v>130.47061199999999</v>
      </c>
      <c r="W862" s="1">
        <v>282.62297000000001</v>
      </c>
      <c r="X862" s="8">
        <v>0</v>
      </c>
    </row>
    <row r="863" spans="1:24" x14ac:dyDescent="0.25">
      <c r="A863">
        <v>861</v>
      </c>
      <c r="B863">
        <v>869.30304999999998</v>
      </c>
      <c r="C863">
        <v>4.2915929999999998</v>
      </c>
      <c r="D863">
        <v>63.338124000000001</v>
      </c>
      <c r="E863">
        <v>100.387629</v>
      </c>
      <c r="F863">
        <v>59.858767999999998</v>
      </c>
      <c r="G863">
        <v>5.9207999999999998</v>
      </c>
      <c r="H863" s="2">
        <v>81.290978999999993</v>
      </c>
      <c r="I863" s="1">
        <v>6.2171640000000004</v>
      </c>
      <c r="J863" s="5">
        <v>7.2051186440657995</v>
      </c>
      <c r="K863" s="1">
        <v>57.841970000000003</v>
      </c>
      <c r="L863" s="1">
        <v>96.508932000000001</v>
      </c>
      <c r="M863" s="1">
        <v>10.199669</v>
      </c>
      <c r="N863" s="1">
        <v>200.95865000000001</v>
      </c>
      <c r="O863" s="1">
        <v>131.63161400000001</v>
      </c>
      <c r="P863" s="1">
        <v>238.60563500000001</v>
      </c>
      <c r="Q863" s="1">
        <v>10.932226</v>
      </c>
      <c r="R863" s="1">
        <v>57.814543999999998</v>
      </c>
      <c r="S863" s="1">
        <v>15.046445</v>
      </c>
      <c r="T863" s="1">
        <v>221</v>
      </c>
      <c r="U863" s="1">
        <v>-1.3282590000000001</v>
      </c>
      <c r="V863" s="1">
        <v>124.238501</v>
      </c>
      <c r="W863" s="1">
        <v>255.51172</v>
      </c>
      <c r="X863" s="8">
        <v>0</v>
      </c>
    </row>
    <row r="864" spans="1:24" x14ac:dyDescent="0.25">
      <c r="A864">
        <v>862</v>
      </c>
      <c r="B864">
        <v>834.11237800000004</v>
      </c>
      <c r="C864">
        <v>7.0346840000000004</v>
      </c>
      <c r="D864">
        <v>62.473475000000001</v>
      </c>
      <c r="E864">
        <v>100.13544899999999</v>
      </c>
      <c r="F864">
        <v>60.090459000000003</v>
      </c>
      <c r="G864">
        <v>5.7006940000000004</v>
      </c>
      <c r="H864" s="2">
        <v>70.860964999999993</v>
      </c>
      <c r="I864" s="1">
        <v>5.2688969999999999</v>
      </c>
      <c r="J864" s="5">
        <v>7.3239999999932408</v>
      </c>
      <c r="K864" s="1">
        <v>61.11345</v>
      </c>
      <c r="L864" s="1">
        <v>91.368610000000004</v>
      </c>
      <c r="M864" s="1">
        <v>8.9784319999999997</v>
      </c>
      <c r="N864" s="1">
        <v>176.06305599999999</v>
      </c>
      <c r="O864" s="1">
        <v>138.49123900000001</v>
      </c>
      <c r="P864" s="1">
        <v>233.44345400000003</v>
      </c>
      <c r="Q864" s="1">
        <v>10.2438</v>
      </c>
      <c r="R864" s="1">
        <v>57.26446</v>
      </c>
      <c r="S864" s="1">
        <v>13.747515999999999</v>
      </c>
      <c r="T864" s="1">
        <v>208</v>
      </c>
      <c r="U864" s="1">
        <v>-1.320649</v>
      </c>
      <c r="V864" s="1">
        <v>122.981184</v>
      </c>
      <c r="W864" s="1">
        <v>244.051106</v>
      </c>
      <c r="X864" s="8">
        <v>0</v>
      </c>
    </row>
    <row r="865" spans="1:24" x14ac:dyDescent="0.25">
      <c r="A865">
        <v>863</v>
      </c>
      <c r="B865">
        <v>821.462853</v>
      </c>
      <c r="C865">
        <v>4.5468299999999999</v>
      </c>
      <c r="D865">
        <v>62.368394000000002</v>
      </c>
      <c r="E865">
        <v>98.946760999999995</v>
      </c>
      <c r="F865">
        <v>59.329810999999999</v>
      </c>
      <c r="G865">
        <v>6.4233089999999997</v>
      </c>
      <c r="H865" s="2">
        <v>66.687944999999999</v>
      </c>
      <c r="I865" s="1">
        <v>5.175605</v>
      </c>
      <c r="J865" s="5">
        <v>6.6540000000095407</v>
      </c>
      <c r="K865" s="1">
        <v>58.299346</v>
      </c>
      <c r="L865" s="1">
        <v>89.783715999999998</v>
      </c>
      <c r="M865" s="1">
        <v>8.8853770000000001</v>
      </c>
      <c r="N865" s="1">
        <v>163.272077</v>
      </c>
      <c r="O865" s="1">
        <v>125.325107</v>
      </c>
      <c r="P865" s="1">
        <v>250.32346100000001</v>
      </c>
      <c r="Q865" s="1">
        <v>10.177372</v>
      </c>
      <c r="R865" s="1">
        <v>55.577654000000003</v>
      </c>
      <c r="S865" s="1">
        <v>13.328739000000001</v>
      </c>
      <c r="T865" s="1">
        <v>174</v>
      </c>
      <c r="U865" s="1">
        <v>-1.353969</v>
      </c>
      <c r="V865" s="1">
        <v>120.108481</v>
      </c>
      <c r="W865" s="1">
        <v>244.44553999999999</v>
      </c>
      <c r="X865" s="8">
        <v>0</v>
      </c>
    </row>
    <row r="866" spans="1:24" x14ac:dyDescent="0.25">
      <c r="A866">
        <v>864</v>
      </c>
      <c r="B866">
        <v>812.97143700000004</v>
      </c>
      <c r="C866">
        <v>2.5556770000000002</v>
      </c>
      <c r="D866">
        <v>62.182067000000004</v>
      </c>
      <c r="E866">
        <v>97.900107000000006</v>
      </c>
      <c r="F866">
        <v>59.905124000000001</v>
      </c>
      <c r="G866">
        <v>5.8767620000000003</v>
      </c>
      <c r="H866" s="2">
        <v>75.400398999999993</v>
      </c>
      <c r="I866" s="1">
        <v>5.3106450000000001</v>
      </c>
      <c r="J866" s="5">
        <v>6.4559999999910298</v>
      </c>
      <c r="K866" s="1">
        <v>52.657696000000001</v>
      </c>
      <c r="L866" s="1">
        <v>89.688991999999999</v>
      </c>
      <c r="M866" s="1">
        <v>8.8714919999999999</v>
      </c>
      <c r="N866" s="1">
        <v>161.63863900000001</v>
      </c>
      <c r="O866" s="1">
        <v>118.827146</v>
      </c>
      <c r="P866" s="1">
        <v>249.40063699999999</v>
      </c>
      <c r="Q866" s="1">
        <v>10.131252</v>
      </c>
      <c r="R866" s="1">
        <v>55.144126</v>
      </c>
      <c r="S866" s="1">
        <v>13.273657999999999</v>
      </c>
      <c r="T866" s="1">
        <v>148</v>
      </c>
      <c r="U866" s="1">
        <v>-1.3402590000000001</v>
      </c>
      <c r="V866" s="1">
        <v>90.527466000000004</v>
      </c>
      <c r="W866" s="1">
        <v>242.167046</v>
      </c>
      <c r="X866" s="8">
        <v>0</v>
      </c>
    </row>
    <row r="867" spans="1:24" x14ac:dyDescent="0.25">
      <c r="A867">
        <v>865</v>
      </c>
      <c r="B867">
        <v>803.31109400000003</v>
      </c>
      <c r="C867">
        <v>4.792624</v>
      </c>
      <c r="D867">
        <v>61.940942999999997</v>
      </c>
      <c r="E867">
        <v>96.177891000000002</v>
      </c>
      <c r="F867">
        <v>60.062741000000003</v>
      </c>
      <c r="G867">
        <v>5.7270260000000004</v>
      </c>
      <c r="H867" s="2">
        <v>79.270077999999998</v>
      </c>
      <c r="I867" s="1">
        <v>5.1850059999999996</v>
      </c>
      <c r="J867" s="5">
        <v>6.3260000000009295</v>
      </c>
      <c r="K867" s="1">
        <v>50.951847999999998</v>
      </c>
      <c r="L867" s="1">
        <v>88.969313999999997</v>
      </c>
      <c r="M867" s="1">
        <v>8.9390870000000007</v>
      </c>
      <c r="N867" s="1">
        <v>172.45353299999999</v>
      </c>
      <c r="O867" s="1">
        <v>106.01369099999999</v>
      </c>
      <c r="P867" s="1">
        <v>239.59870100000001</v>
      </c>
      <c r="Q867" s="1">
        <v>10.066145000000001</v>
      </c>
      <c r="R867" s="1">
        <v>55.218918000000002</v>
      </c>
      <c r="S867" s="1">
        <v>13.462982</v>
      </c>
      <c r="T867" s="1">
        <v>156</v>
      </c>
      <c r="U867" s="1">
        <v>-1.2701979999999999</v>
      </c>
      <c r="V867" s="1">
        <v>78.353494999999995</v>
      </c>
      <c r="W867" s="1">
        <v>243.321662</v>
      </c>
      <c r="X867" s="8">
        <v>0</v>
      </c>
    </row>
    <row r="868" spans="1:24" x14ac:dyDescent="0.25">
      <c r="A868">
        <v>866</v>
      </c>
      <c r="B868">
        <v>796.51814400000001</v>
      </c>
      <c r="C868">
        <v>2.7529789999999998</v>
      </c>
      <c r="D868">
        <v>62.034650999999997</v>
      </c>
      <c r="E868">
        <v>95.006298999999999</v>
      </c>
      <c r="F868">
        <v>60.075214000000003</v>
      </c>
      <c r="G868">
        <v>5.7151759999999996</v>
      </c>
      <c r="H868" s="2">
        <v>70.515355</v>
      </c>
      <c r="I868" s="1">
        <v>4.8183850000000001</v>
      </c>
      <c r="J868" s="5">
        <v>6.1306666666787306</v>
      </c>
      <c r="K868" s="1">
        <v>50.953406000000001</v>
      </c>
      <c r="L868" s="1">
        <v>87.065618000000001</v>
      </c>
      <c r="M868" s="1">
        <v>8.890155</v>
      </c>
      <c r="N868" s="1">
        <v>176.52746999999999</v>
      </c>
      <c r="O868" s="1">
        <v>104.393709</v>
      </c>
      <c r="P868" s="1">
        <v>240.55779999999999</v>
      </c>
      <c r="Q868" s="1">
        <v>10.013089000000001</v>
      </c>
      <c r="R868" s="1">
        <v>54.914271999999997</v>
      </c>
      <c r="S868" s="1">
        <v>13.614471999999999</v>
      </c>
      <c r="T868" s="1">
        <v>156</v>
      </c>
      <c r="U868" s="1">
        <v>-1.3176540000000001</v>
      </c>
      <c r="V868" s="1">
        <v>69.924335999999997</v>
      </c>
      <c r="W868" s="1">
        <v>235.45362399999999</v>
      </c>
      <c r="X868" s="8">
        <v>0</v>
      </c>
    </row>
    <row r="869" spans="1:24" x14ac:dyDescent="0.25">
      <c r="A869">
        <v>867</v>
      </c>
      <c r="B869">
        <v>792.46216700000002</v>
      </c>
      <c r="C869">
        <v>1.4418470000000001</v>
      </c>
      <c r="D869">
        <v>61.697578999999998</v>
      </c>
      <c r="E869">
        <v>95.144938999999994</v>
      </c>
      <c r="F869">
        <v>60.113002000000002</v>
      </c>
      <c r="G869">
        <v>5.679278</v>
      </c>
      <c r="H869" s="2">
        <v>67.011792</v>
      </c>
      <c r="I869" s="1">
        <v>5.0899080000000003</v>
      </c>
      <c r="J869" s="5">
        <v>6.2193333333270804</v>
      </c>
      <c r="K869" s="1">
        <v>50.668405999999997</v>
      </c>
      <c r="L869" s="1">
        <v>86.759901999999997</v>
      </c>
      <c r="M869" s="1">
        <v>8.8757889999999993</v>
      </c>
      <c r="N869" s="1">
        <v>167.638386</v>
      </c>
      <c r="O869" s="1">
        <v>99.466767000000004</v>
      </c>
      <c r="P869" s="1">
        <v>234.287218</v>
      </c>
      <c r="Q869" s="1">
        <v>9.9406409999999994</v>
      </c>
      <c r="R869" s="1">
        <v>54.496569999999998</v>
      </c>
      <c r="S869" s="1">
        <v>13.435535</v>
      </c>
      <c r="T869" s="1">
        <v>171</v>
      </c>
      <c r="U869" s="1">
        <v>-1.3779159999999999</v>
      </c>
      <c r="V869" s="1">
        <v>66.482607000000002</v>
      </c>
      <c r="W869" s="1">
        <v>232.78929600000001</v>
      </c>
      <c r="X869" s="8">
        <v>0</v>
      </c>
    </row>
    <row r="870" spans="1:24" x14ac:dyDescent="0.25">
      <c r="A870">
        <v>868</v>
      </c>
      <c r="B870">
        <v>788.47241299999996</v>
      </c>
      <c r="C870">
        <v>4.8780700000000001</v>
      </c>
      <c r="D870">
        <v>61.636617000000001</v>
      </c>
      <c r="E870">
        <v>95.100313</v>
      </c>
      <c r="F870">
        <v>60.077150000000003</v>
      </c>
      <c r="G870">
        <v>5.7133370000000001</v>
      </c>
      <c r="H870" s="2">
        <v>76.419203999999993</v>
      </c>
      <c r="I870" s="1">
        <v>5.0490700000000004</v>
      </c>
      <c r="J870" s="5">
        <v>6.3066666666709299</v>
      </c>
      <c r="K870" s="1">
        <v>50.242344000000003</v>
      </c>
      <c r="L870" s="1">
        <v>87.790065999999996</v>
      </c>
      <c r="M870" s="1">
        <v>8.9652860000000008</v>
      </c>
      <c r="N870" s="1">
        <v>157.885096</v>
      </c>
      <c r="O870" s="1">
        <v>96.298322999999996</v>
      </c>
      <c r="P870" s="1">
        <v>225.710646</v>
      </c>
      <c r="Q870" s="1">
        <v>10.002682</v>
      </c>
      <c r="R870" s="1">
        <v>55.435822000000002</v>
      </c>
      <c r="S870" s="1">
        <v>13.311453</v>
      </c>
      <c r="T870" s="1">
        <v>146</v>
      </c>
      <c r="U870" s="1">
        <v>-1.733773</v>
      </c>
      <c r="V870" s="1">
        <v>65.888248000000004</v>
      </c>
      <c r="W870" s="1">
        <v>234.73929000000001</v>
      </c>
      <c r="X870" s="8">
        <v>0</v>
      </c>
    </row>
    <row r="871" spans="1:24" x14ac:dyDescent="0.25">
      <c r="A871">
        <v>869</v>
      </c>
      <c r="B871">
        <v>782.45766700000001</v>
      </c>
      <c r="C871">
        <v>5.0388250000000001</v>
      </c>
      <c r="D871">
        <v>62.020640999999998</v>
      </c>
      <c r="E871">
        <v>95.495900000000006</v>
      </c>
      <c r="F871">
        <v>60.100814999999997</v>
      </c>
      <c r="G871">
        <v>5.690855</v>
      </c>
      <c r="H871" s="2">
        <v>81.093540000000004</v>
      </c>
      <c r="I871" s="1">
        <v>4.953138</v>
      </c>
      <c r="J871" s="5">
        <v>6.2613333333283601</v>
      </c>
      <c r="K871" s="1">
        <v>52.601425999999996</v>
      </c>
      <c r="L871" s="1">
        <v>88.542591999999999</v>
      </c>
      <c r="M871" s="1">
        <v>8.9956899999999997</v>
      </c>
      <c r="N871" s="1">
        <v>153.112122</v>
      </c>
      <c r="O871" s="1">
        <v>91.771034</v>
      </c>
      <c r="P871" s="1">
        <v>218.977251</v>
      </c>
      <c r="Q871" s="1">
        <v>9.9638019999999994</v>
      </c>
      <c r="R871" s="1">
        <v>56.931314</v>
      </c>
      <c r="S871" s="1">
        <v>13.204159000000001</v>
      </c>
      <c r="T871" s="1">
        <v>139</v>
      </c>
      <c r="U871" s="1">
        <v>-2.3765770000000002</v>
      </c>
      <c r="V871" s="1">
        <v>65.884849000000003</v>
      </c>
      <c r="W871" s="1">
        <v>238.65257</v>
      </c>
      <c r="X871" s="8">
        <v>0</v>
      </c>
    </row>
    <row r="872" spans="1:24" x14ac:dyDescent="0.25">
      <c r="A872">
        <v>870</v>
      </c>
      <c r="B872">
        <v>787.572675</v>
      </c>
      <c r="C872">
        <v>3.6386050000000001</v>
      </c>
      <c r="D872">
        <v>62.004815000000001</v>
      </c>
      <c r="E872">
        <v>95.213846000000004</v>
      </c>
      <c r="F872">
        <v>59.343640999999998</v>
      </c>
      <c r="G872">
        <v>6.4101710000000001</v>
      </c>
      <c r="H872" s="2">
        <v>81.433520999999999</v>
      </c>
      <c r="I872" s="1">
        <v>4.9052389999999999</v>
      </c>
      <c r="J872" s="5">
        <v>6.3741639344225396</v>
      </c>
      <c r="K872" s="1">
        <v>64.911810000000003</v>
      </c>
      <c r="L872" s="1">
        <v>91.404740000000004</v>
      </c>
      <c r="M872" s="1">
        <v>8.9335570000000004</v>
      </c>
      <c r="N872" s="1">
        <v>155.81621899999999</v>
      </c>
      <c r="O872" s="1">
        <v>89.79377199999999</v>
      </c>
      <c r="P872" s="1">
        <v>219.98565000000002</v>
      </c>
      <c r="Q872" s="1">
        <v>10.022880000000001</v>
      </c>
      <c r="R872" s="1">
        <v>59.305726</v>
      </c>
      <c r="S872" s="1">
        <v>12.618686</v>
      </c>
      <c r="T872" s="1">
        <v>129</v>
      </c>
      <c r="U872" s="1">
        <v>-2.55159</v>
      </c>
      <c r="V872" s="1">
        <v>67.186699000000004</v>
      </c>
      <c r="W872" s="1">
        <v>233.99888799999999</v>
      </c>
      <c r="X872" s="8">
        <v>0</v>
      </c>
    </row>
    <row r="873" spans="1:24" x14ac:dyDescent="0.25">
      <c r="A873">
        <v>871</v>
      </c>
      <c r="B873">
        <v>797.40535899999998</v>
      </c>
      <c r="C873">
        <v>3.1763379999999999</v>
      </c>
      <c r="D873">
        <v>62.636158999999999</v>
      </c>
      <c r="E873">
        <v>95.807474999999997</v>
      </c>
      <c r="F873">
        <v>59.886524000000001</v>
      </c>
      <c r="G873">
        <v>5.8944320000000001</v>
      </c>
      <c r="H873" s="2">
        <v>81.982224000000002</v>
      </c>
      <c r="I873" s="1">
        <v>5.0814300000000001</v>
      </c>
      <c r="J873" s="5">
        <v>7.8613360655726794</v>
      </c>
      <c r="K873" s="1">
        <v>84.453965999999994</v>
      </c>
      <c r="L873" s="1">
        <v>92.284700000000001</v>
      </c>
      <c r="M873" s="1">
        <v>8.9121240000000004</v>
      </c>
      <c r="N873" s="1">
        <v>152.35704699999999</v>
      </c>
      <c r="O873" s="1">
        <v>89.529834999999991</v>
      </c>
      <c r="P873" s="1">
        <v>216.99879399999998</v>
      </c>
      <c r="Q873" s="1">
        <v>9.9658759999999997</v>
      </c>
      <c r="R873" s="1">
        <v>56.617941999999999</v>
      </c>
      <c r="S873" s="1">
        <v>12.469669</v>
      </c>
      <c r="T873" s="1">
        <v>128</v>
      </c>
      <c r="U873" s="1">
        <v>-2.3964940000000001</v>
      </c>
      <c r="V873" s="1">
        <v>68.710668999999996</v>
      </c>
      <c r="W873" s="1">
        <v>233.621318</v>
      </c>
      <c r="X873" s="8">
        <v>0</v>
      </c>
    </row>
    <row r="874" spans="1:24" x14ac:dyDescent="0.25">
      <c r="A874">
        <v>872</v>
      </c>
      <c r="B874">
        <v>816.81752300000005</v>
      </c>
      <c r="C874">
        <v>3.4786410000000001</v>
      </c>
      <c r="D874">
        <v>67.587692000000004</v>
      </c>
      <c r="E874">
        <v>95.332999999999998</v>
      </c>
      <c r="F874">
        <v>60.043114000000003</v>
      </c>
      <c r="G874">
        <v>5.7456709999999998</v>
      </c>
      <c r="H874" s="2">
        <v>81.809044999999998</v>
      </c>
      <c r="I874" s="1">
        <v>5.0137739999999997</v>
      </c>
      <c r="J874" s="5">
        <v>11.8266355932282</v>
      </c>
      <c r="K874" s="1">
        <v>88.828587999999996</v>
      </c>
      <c r="L874" s="1">
        <v>99.599630000000005</v>
      </c>
      <c r="M874" s="1">
        <v>10.61978</v>
      </c>
      <c r="N874" s="1">
        <v>161.452135</v>
      </c>
      <c r="O874" s="1">
        <v>91.133330999999998</v>
      </c>
      <c r="P874" s="1">
        <v>209.335711</v>
      </c>
      <c r="Q874" s="1">
        <v>9.9014600000000002</v>
      </c>
      <c r="R874" s="1">
        <v>54.899276</v>
      </c>
      <c r="S874" s="1">
        <v>12.706937</v>
      </c>
      <c r="T874" s="1">
        <v>139</v>
      </c>
      <c r="U874" s="1">
        <v>-2.5260639999999999</v>
      </c>
      <c r="V874" s="1">
        <v>72.941275000000005</v>
      </c>
      <c r="W874" s="1">
        <v>238.048044</v>
      </c>
      <c r="X874" s="8">
        <v>0</v>
      </c>
    </row>
    <row r="875" spans="1:24" x14ac:dyDescent="0.25">
      <c r="A875">
        <v>873</v>
      </c>
      <c r="B875">
        <v>831.75610500000005</v>
      </c>
      <c r="C875">
        <v>3.640946</v>
      </c>
      <c r="D875">
        <v>79.490914000000004</v>
      </c>
      <c r="E875">
        <v>92.522311000000002</v>
      </c>
      <c r="F875">
        <v>59.317691000000003</v>
      </c>
      <c r="G875">
        <v>6.4348229999999997</v>
      </c>
      <c r="H875" s="2">
        <v>80.172126000000006</v>
      </c>
      <c r="I875" s="1">
        <v>4.6815790000000002</v>
      </c>
      <c r="J875" s="5">
        <v>12.7078644067805</v>
      </c>
      <c r="K875" s="1">
        <v>81.645421999999996</v>
      </c>
      <c r="L875" s="1">
        <v>127.76973</v>
      </c>
      <c r="M875" s="1">
        <v>14.517856999999999</v>
      </c>
      <c r="N875" s="1">
        <v>178.137979</v>
      </c>
      <c r="O875" s="1">
        <v>92.234227000000004</v>
      </c>
      <c r="P875" s="1">
        <v>207.946933</v>
      </c>
      <c r="Q875" s="1">
        <v>8.8772110000000009</v>
      </c>
      <c r="R875" s="1">
        <v>55.243174000000003</v>
      </c>
      <c r="S875" s="1">
        <v>13.169775</v>
      </c>
      <c r="T875" s="1">
        <v>140</v>
      </c>
      <c r="U875" s="1">
        <v>-2.5987770000000001</v>
      </c>
      <c r="V875" s="1">
        <v>75.250985</v>
      </c>
      <c r="W875" s="1">
        <v>227.90775600000001</v>
      </c>
      <c r="X875" s="8">
        <v>7.2971558192711809E-3</v>
      </c>
    </row>
    <row r="876" spans="1:24" x14ac:dyDescent="0.25">
      <c r="A876">
        <v>874</v>
      </c>
      <c r="B876">
        <v>848.84949800000004</v>
      </c>
      <c r="C876">
        <v>4.0565749999999996</v>
      </c>
      <c r="D876">
        <v>87.153147000000004</v>
      </c>
      <c r="E876">
        <v>91.974242000000004</v>
      </c>
      <c r="F876">
        <v>59.892077</v>
      </c>
      <c r="G876">
        <v>5.8891559999999998</v>
      </c>
      <c r="H876" s="2">
        <v>79.203664000000003</v>
      </c>
      <c r="I876" s="1">
        <v>4.4989670000000004</v>
      </c>
      <c r="J876" s="5">
        <v>12.302688524592599</v>
      </c>
      <c r="K876" s="1">
        <v>79.250062</v>
      </c>
      <c r="L876" s="1">
        <v>149.37497999999999</v>
      </c>
      <c r="M876" s="1">
        <v>9.1418839999999992</v>
      </c>
      <c r="N876" s="1">
        <v>196.56544600000001</v>
      </c>
      <c r="O876" s="1">
        <v>102.421561</v>
      </c>
      <c r="P876" s="1">
        <v>216.16871500000002</v>
      </c>
      <c r="Q876" s="1">
        <v>8.3905010000000004</v>
      </c>
      <c r="R876" s="1">
        <v>58.377434000000001</v>
      </c>
      <c r="S876" s="1">
        <v>13.296345000000001</v>
      </c>
      <c r="T876" s="1">
        <v>166</v>
      </c>
      <c r="U876" s="1">
        <v>-2.6646200000000002</v>
      </c>
      <c r="V876" s="1">
        <v>100.606065</v>
      </c>
      <c r="W876" s="1">
        <v>226.727474</v>
      </c>
      <c r="X876" s="8">
        <v>1.560598560412913E-2</v>
      </c>
    </row>
    <row r="877" spans="1:24" x14ac:dyDescent="0.25">
      <c r="A877">
        <v>875</v>
      </c>
      <c r="B877">
        <v>864.72046</v>
      </c>
      <c r="C877">
        <v>3.2364920000000001</v>
      </c>
      <c r="D877">
        <v>91.202459000000005</v>
      </c>
      <c r="E877">
        <v>93.692817000000005</v>
      </c>
      <c r="F877">
        <v>59.258749000000002</v>
      </c>
      <c r="G877">
        <v>6.490818</v>
      </c>
      <c r="H877" s="2">
        <v>79.005792</v>
      </c>
      <c r="I877" s="1">
        <v>4.3098590000000003</v>
      </c>
      <c r="J877" s="5">
        <v>12.039447068629601</v>
      </c>
      <c r="K877" s="1">
        <v>79.842224000000002</v>
      </c>
      <c r="L877" s="1">
        <v>158.03431800000001</v>
      </c>
      <c r="M877" s="1">
        <v>6.0056200000000004</v>
      </c>
      <c r="N877" s="1">
        <v>214.25436999999999</v>
      </c>
      <c r="O877" s="1">
        <v>112.62390600000001</v>
      </c>
      <c r="P877" s="1">
        <v>215.54048699999998</v>
      </c>
      <c r="Q877" s="1">
        <v>8.2889940000000006</v>
      </c>
      <c r="R877" s="1">
        <v>62.386339999999997</v>
      </c>
      <c r="S877" s="1">
        <v>13.64518</v>
      </c>
      <c r="T877" s="1">
        <v>186</v>
      </c>
      <c r="U877" s="1">
        <v>-2.6529150000000001</v>
      </c>
      <c r="V877" s="1">
        <v>111.34935299999999</v>
      </c>
      <c r="W877" s="1">
        <v>228.67275799999999</v>
      </c>
      <c r="X877" s="8">
        <v>1.3285599909408939E-2</v>
      </c>
    </row>
    <row r="878" spans="1:24" x14ac:dyDescent="0.25">
      <c r="A878">
        <v>876</v>
      </c>
      <c r="B878">
        <v>873.07666800000004</v>
      </c>
      <c r="C878">
        <v>1.9203170000000001</v>
      </c>
      <c r="D878">
        <v>91.981059999999999</v>
      </c>
      <c r="E878">
        <v>95.521332999999998</v>
      </c>
      <c r="F878">
        <v>59.887127</v>
      </c>
      <c r="G878">
        <v>5.893859</v>
      </c>
      <c r="H878" s="2">
        <v>78.250179000000003</v>
      </c>
      <c r="I878" s="1">
        <v>4.1091319999999998</v>
      </c>
      <c r="J878" s="5">
        <v>12.079864406769</v>
      </c>
      <c r="K878" s="1">
        <v>83.213853999999998</v>
      </c>
      <c r="L878" s="1">
        <v>148.00065599999999</v>
      </c>
      <c r="M878" s="1">
        <v>6.0316689999999999</v>
      </c>
      <c r="N878" s="1">
        <v>228.23597899999999</v>
      </c>
      <c r="O878" s="1">
        <v>118.667754</v>
      </c>
      <c r="P878" s="1">
        <v>221.41575</v>
      </c>
      <c r="Q878" s="1">
        <v>8.3732170000000004</v>
      </c>
      <c r="R878" s="1">
        <v>61.91798</v>
      </c>
      <c r="S878" s="1">
        <v>13.811714</v>
      </c>
      <c r="T878" s="1">
        <v>195</v>
      </c>
      <c r="U878" s="1">
        <v>-2.6702910000000002</v>
      </c>
      <c r="V878" s="1">
        <v>109.494648</v>
      </c>
      <c r="W878" s="1">
        <v>222.40092999999999</v>
      </c>
      <c r="X878" s="8">
        <v>1.7108874679782601E-2</v>
      </c>
    </row>
    <row r="879" spans="1:24" x14ac:dyDescent="0.25">
      <c r="A879">
        <v>877</v>
      </c>
      <c r="B879">
        <v>872.39281200000005</v>
      </c>
      <c r="C879">
        <v>1.8006219999999999</v>
      </c>
      <c r="D879">
        <v>90.141475999999997</v>
      </c>
      <c r="E879">
        <v>94.417727999999997</v>
      </c>
      <c r="F879">
        <v>60.070082999999997</v>
      </c>
      <c r="G879">
        <v>5.7200509999999998</v>
      </c>
      <c r="H879" s="2">
        <v>78.993583999999998</v>
      </c>
      <c r="I879" s="1">
        <v>3.8510059999999999</v>
      </c>
      <c r="J879" s="5">
        <v>12.376666666677901</v>
      </c>
      <c r="K879" s="1">
        <v>84.659322000000003</v>
      </c>
      <c r="L879" s="1">
        <v>116.591486</v>
      </c>
      <c r="M879" s="1">
        <v>6.0994820000000001</v>
      </c>
      <c r="N879" s="1">
        <v>231.08488600000001</v>
      </c>
      <c r="O879" s="1">
        <v>121.757189</v>
      </c>
      <c r="P879" s="1">
        <v>213.96640099999999</v>
      </c>
      <c r="Q879" s="1">
        <v>8.2932229999999993</v>
      </c>
      <c r="R879" s="1">
        <v>58.307948000000003</v>
      </c>
      <c r="S879" s="1">
        <v>14.012758</v>
      </c>
      <c r="T879" s="1">
        <v>203</v>
      </c>
      <c r="U879" s="1">
        <v>-2.6921089999999999</v>
      </c>
      <c r="V879" s="1">
        <v>111.230587</v>
      </c>
      <c r="W879" s="1">
        <v>222.88899599999999</v>
      </c>
      <c r="X879" s="8">
        <v>1.972597557045563E-2</v>
      </c>
    </row>
    <row r="880" spans="1:24" x14ac:dyDescent="0.25">
      <c r="A880">
        <v>878</v>
      </c>
      <c r="B880">
        <v>875.01587500000005</v>
      </c>
      <c r="C880">
        <v>2.0648260000000001</v>
      </c>
      <c r="D880">
        <v>89.527080999999995</v>
      </c>
      <c r="E880">
        <v>95.427696999999995</v>
      </c>
      <c r="F880">
        <v>60.140847999999998</v>
      </c>
      <c r="G880">
        <v>5.6528239999999998</v>
      </c>
      <c r="H880" s="2">
        <v>78.796319999999994</v>
      </c>
      <c r="I880" s="1">
        <v>3.7502040000000001</v>
      </c>
      <c r="J880" s="5">
        <v>8.5043497267761197</v>
      </c>
      <c r="K880" s="1">
        <v>84.259460000000004</v>
      </c>
      <c r="L880" s="1">
        <v>105.50033999999999</v>
      </c>
      <c r="M880" s="1">
        <v>6.0287649999999999</v>
      </c>
      <c r="N880" s="1">
        <v>227.05149900000001</v>
      </c>
      <c r="O880" s="1">
        <v>128.77985100000001</v>
      </c>
      <c r="P880" s="1">
        <v>224.54547299999999</v>
      </c>
      <c r="Q880" s="1">
        <v>8.354336</v>
      </c>
      <c r="R880" s="1">
        <v>56.915439999999997</v>
      </c>
      <c r="S880" s="1">
        <v>14.488246</v>
      </c>
      <c r="T880" s="1">
        <v>222</v>
      </c>
      <c r="U880" s="1">
        <v>-2.6608100000000001</v>
      </c>
      <c r="V880" s="1">
        <v>110.611273</v>
      </c>
      <c r="W880" s="1">
        <v>223.26133999999999</v>
      </c>
      <c r="X880" s="8">
        <v>1.893742884371993E-2</v>
      </c>
    </row>
    <row r="881" spans="1:24" x14ac:dyDescent="0.25">
      <c r="A881">
        <v>879</v>
      </c>
      <c r="B881">
        <v>869.30775500000004</v>
      </c>
      <c r="C881">
        <v>2.5928230000000001</v>
      </c>
      <c r="D881">
        <v>71.082337999999993</v>
      </c>
      <c r="E881">
        <v>95.294601999999998</v>
      </c>
      <c r="F881">
        <v>60.049630000000001</v>
      </c>
      <c r="G881">
        <v>5.7394809999999996</v>
      </c>
      <c r="H881" s="2">
        <v>79.360427999999999</v>
      </c>
      <c r="I881" s="1">
        <v>3.6883279999999998</v>
      </c>
      <c r="J881" s="5">
        <v>5.7252208946883902</v>
      </c>
      <c r="K881" s="1">
        <v>85.498069999999998</v>
      </c>
      <c r="L881" s="1">
        <v>106.119964</v>
      </c>
      <c r="M881" s="1">
        <v>7.0947690000000003</v>
      </c>
      <c r="N881" s="1">
        <v>221.586761</v>
      </c>
      <c r="O881" s="1">
        <v>153.68810400000001</v>
      </c>
      <c r="P881" s="1">
        <v>242.12488400000001</v>
      </c>
      <c r="Q881" s="1">
        <v>8.3003040000000006</v>
      </c>
      <c r="R881" s="1">
        <v>56.294618</v>
      </c>
      <c r="S881" s="1">
        <v>14.851105</v>
      </c>
      <c r="T881" s="1">
        <v>246</v>
      </c>
      <c r="U881" s="1">
        <v>-2.5815299999999999</v>
      </c>
      <c r="V881" s="1">
        <v>110.002044</v>
      </c>
      <c r="W881" s="1">
        <v>228.77156199999999</v>
      </c>
      <c r="X881" s="8">
        <v>1.356408351247421E-2</v>
      </c>
    </row>
    <row r="882" spans="1:24" x14ac:dyDescent="0.25">
      <c r="A882">
        <v>880</v>
      </c>
      <c r="B882">
        <v>865.294082</v>
      </c>
      <c r="C882">
        <v>4.0047959999999998</v>
      </c>
      <c r="D882">
        <v>63.896110999999998</v>
      </c>
      <c r="E882">
        <v>94.321087000000006</v>
      </c>
      <c r="F882">
        <v>60.136566000000002</v>
      </c>
      <c r="G882">
        <v>5.656892</v>
      </c>
      <c r="H882" s="2">
        <v>79.184661000000006</v>
      </c>
      <c r="I882" s="1">
        <v>3.7946490000000002</v>
      </c>
      <c r="J882" s="5">
        <v>8.6133036954706697</v>
      </c>
      <c r="K882" s="1">
        <v>67.945493999999997</v>
      </c>
      <c r="L882" s="1">
        <v>106.456354</v>
      </c>
      <c r="M882" s="1">
        <v>10.928811</v>
      </c>
      <c r="N882" s="1">
        <v>213.24118999999999</v>
      </c>
      <c r="O882" s="1">
        <v>155.64387899999997</v>
      </c>
      <c r="P882" s="1">
        <v>251.32717500000001</v>
      </c>
      <c r="Q882" s="1">
        <v>8.3904800000000002</v>
      </c>
      <c r="R882" s="1">
        <v>54.993222000000003</v>
      </c>
      <c r="S882" s="1">
        <v>15.403314</v>
      </c>
      <c r="T882" s="1">
        <v>232</v>
      </c>
      <c r="U882" s="1">
        <v>-2.6454209999999998</v>
      </c>
      <c r="V882" s="1">
        <v>111.344433</v>
      </c>
      <c r="W882" s="1">
        <v>224.65542199999999</v>
      </c>
      <c r="X882" s="8">
        <v>9.9188245987805596E-3</v>
      </c>
    </row>
    <row r="883" spans="1:24" x14ac:dyDescent="0.25">
      <c r="A883">
        <v>881</v>
      </c>
      <c r="B883">
        <v>862.10401400000001</v>
      </c>
      <c r="C883">
        <v>4.4289509999999996</v>
      </c>
      <c r="D883">
        <v>63.151902999999997</v>
      </c>
      <c r="E883">
        <v>94.590503999999996</v>
      </c>
      <c r="F883">
        <v>60.056134</v>
      </c>
      <c r="G883">
        <v>5.7333020000000001</v>
      </c>
      <c r="H883" s="2">
        <v>79.230614000000003</v>
      </c>
      <c r="I883" s="1">
        <v>4.1090390000000001</v>
      </c>
      <c r="J883" s="5">
        <v>6.7061878299573392</v>
      </c>
      <c r="K883" s="1">
        <v>51.580440000000003</v>
      </c>
      <c r="L883" s="1">
        <v>107.395268</v>
      </c>
      <c r="M883" s="1">
        <v>9.8401720000000008</v>
      </c>
      <c r="N883" s="1">
        <v>210.235196</v>
      </c>
      <c r="O883" s="1">
        <v>160.122096</v>
      </c>
      <c r="P883" s="1">
        <v>232.47306900000001</v>
      </c>
      <c r="Q883" s="1">
        <v>8.4463699999999999</v>
      </c>
      <c r="R883" s="1">
        <v>55.380401999999997</v>
      </c>
      <c r="S883" s="1">
        <v>15.467722</v>
      </c>
      <c r="T883" s="1">
        <v>220</v>
      </c>
      <c r="U883" s="1">
        <v>-2.6538210000000002</v>
      </c>
      <c r="V883" s="1">
        <v>86.514996999999994</v>
      </c>
      <c r="W883" s="1">
        <v>232.97577799999999</v>
      </c>
      <c r="X883" s="8">
        <v>0</v>
      </c>
    </row>
    <row r="884" spans="1:24" x14ac:dyDescent="0.25">
      <c r="A884">
        <v>882</v>
      </c>
      <c r="B884">
        <v>864.05712700000004</v>
      </c>
      <c r="C884">
        <v>5.8524079999999996</v>
      </c>
      <c r="D884">
        <v>63.398775000000001</v>
      </c>
      <c r="E884">
        <v>96.618834000000007</v>
      </c>
      <c r="F884">
        <v>59.345917</v>
      </c>
      <c r="G884">
        <v>6.4080079999999997</v>
      </c>
      <c r="H884" s="2">
        <v>80.695204000000004</v>
      </c>
      <c r="I884" s="1">
        <v>4.663551</v>
      </c>
      <c r="J884" s="5">
        <v>6.67856626839784</v>
      </c>
      <c r="K884" s="1">
        <v>46.836579999999998</v>
      </c>
      <c r="L884" s="1">
        <v>110.731318</v>
      </c>
      <c r="M884" s="1">
        <v>8.7135560000000005</v>
      </c>
      <c r="N884" s="1">
        <v>214.733902</v>
      </c>
      <c r="O884" s="1">
        <v>163.10696000000002</v>
      </c>
      <c r="P884" s="1">
        <v>216.26551499999999</v>
      </c>
      <c r="Q884" s="1">
        <v>8.7290620000000008</v>
      </c>
      <c r="R884" s="1">
        <v>56.492694</v>
      </c>
      <c r="S884" s="1">
        <v>15.275270000000001</v>
      </c>
      <c r="T884" s="1">
        <v>203</v>
      </c>
      <c r="U884" s="1">
        <v>-2.5677889999999999</v>
      </c>
      <c r="V884" s="1">
        <v>78.732043000000004</v>
      </c>
      <c r="W884" s="1">
        <v>238.975618</v>
      </c>
      <c r="X884" s="8">
        <v>0</v>
      </c>
    </row>
    <row r="885" spans="1:24" x14ac:dyDescent="0.25">
      <c r="A885">
        <v>883</v>
      </c>
      <c r="B885">
        <v>850.62420299999997</v>
      </c>
      <c r="C885">
        <v>5.4680660000000003</v>
      </c>
      <c r="D885">
        <v>63.803648000000003</v>
      </c>
      <c r="E885">
        <v>96.938910000000007</v>
      </c>
      <c r="F885">
        <v>59.082008000000002</v>
      </c>
      <c r="G885">
        <v>6.658722</v>
      </c>
      <c r="H885" s="2">
        <v>80.627392</v>
      </c>
      <c r="I885" s="1">
        <v>4.8060070000000001</v>
      </c>
      <c r="J885" s="5">
        <v>11.2444845790596</v>
      </c>
      <c r="K885" s="1">
        <v>39.782919999999997</v>
      </c>
      <c r="L885" s="1">
        <v>100.97427399999999</v>
      </c>
      <c r="M885" s="1">
        <v>8.6013610000000007</v>
      </c>
      <c r="N885" s="1">
        <v>202.042575</v>
      </c>
      <c r="O885" s="1">
        <v>146.838325</v>
      </c>
      <c r="P885" s="1">
        <v>209.33993700000002</v>
      </c>
      <c r="Q885" s="1">
        <v>8.9333749999999998</v>
      </c>
      <c r="R885" s="1">
        <v>54.844591999999999</v>
      </c>
      <c r="S885" s="1">
        <v>15.236745000000001</v>
      </c>
      <c r="T885" s="1">
        <v>213</v>
      </c>
      <c r="U885" s="1">
        <v>-2.5491809999999999</v>
      </c>
      <c r="V885" s="1">
        <v>78.208134000000001</v>
      </c>
      <c r="W885" s="1">
        <v>237.82597200000001</v>
      </c>
      <c r="X885" s="8">
        <v>0</v>
      </c>
    </row>
    <row r="886" spans="1:24" x14ac:dyDescent="0.25">
      <c r="A886">
        <v>884</v>
      </c>
      <c r="B886">
        <v>832.85083899999995</v>
      </c>
      <c r="C886">
        <v>4.3953699999999998</v>
      </c>
      <c r="D886">
        <v>63.198735999999997</v>
      </c>
      <c r="E886">
        <v>95.555135000000007</v>
      </c>
      <c r="F886">
        <v>59.907912000000003</v>
      </c>
      <c r="G886">
        <v>5.8741130000000004</v>
      </c>
      <c r="H886" s="2">
        <v>80.145675999999995</v>
      </c>
      <c r="I886" s="1">
        <v>4.6676149999999996</v>
      </c>
      <c r="J886" s="5">
        <v>9.1387941094726504</v>
      </c>
      <c r="K886" s="1">
        <v>35.839945999999998</v>
      </c>
      <c r="L886" s="1">
        <v>92.471078000000006</v>
      </c>
      <c r="M886" s="1">
        <v>8.5697779999999995</v>
      </c>
      <c r="N886" s="1">
        <v>185.089417</v>
      </c>
      <c r="O886" s="1">
        <v>138.78126699999999</v>
      </c>
      <c r="P886" s="1">
        <v>218.89503500000001</v>
      </c>
      <c r="Q886" s="1">
        <v>8.9554869999999998</v>
      </c>
      <c r="R886" s="1">
        <v>52.081265999999999</v>
      </c>
      <c r="S886" s="1">
        <v>14.99231</v>
      </c>
      <c r="T886" s="1">
        <v>212</v>
      </c>
      <c r="U886" s="1">
        <v>-2.5588440000000001</v>
      </c>
      <c r="V886" s="1">
        <v>77.238613999999998</v>
      </c>
      <c r="W886" s="1">
        <v>238.70929599999999</v>
      </c>
      <c r="X886" s="8">
        <v>0</v>
      </c>
    </row>
    <row r="887" spans="1:24" x14ac:dyDescent="0.25">
      <c r="A887">
        <v>885</v>
      </c>
      <c r="B887">
        <v>819.62857199999996</v>
      </c>
      <c r="C887">
        <v>5.1251850000000001</v>
      </c>
      <c r="D887">
        <v>62.397609000000003</v>
      </c>
      <c r="E887">
        <v>94.329897000000003</v>
      </c>
      <c r="F887">
        <v>60.044668999999999</v>
      </c>
      <c r="G887">
        <v>5.7441940000000002</v>
      </c>
      <c r="H887" s="2">
        <v>80.454443999999995</v>
      </c>
      <c r="I887" s="1">
        <v>4.6789149999999999</v>
      </c>
      <c r="J887" s="5">
        <v>7.9183245345921005</v>
      </c>
      <c r="K887" s="1">
        <v>35.200629999999997</v>
      </c>
      <c r="L887" s="1">
        <v>90.521919999999994</v>
      </c>
      <c r="M887" s="1">
        <v>8.5139250000000004</v>
      </c>
      <c r="N887" s="1">
        <v>182.754987</v>
      </c>
      <c r="O887" s="1">
        <v>135.86740499999999</v>
      </c>
      <c r="P887" s="1">
        <v>223.32966900000002</v>
      </c>
      <c r="Q887" s="1">
        <v>8.8926780000000001</v>
      </c>
      <c r="R887" s="1">
        <v>50.369810000000001</v>
      </c>
      <c r="S887" s="1">
        <v>14.578277999999999</v>
      </c>
      <c r="T887" s="1">
        <v>205</v>
      </c>
      <c r="U887" s="1">
        <v>-2.644892</v>
      </c>
      <c r="V887" s="1">
        <v>75.372546999999997</v>
      </c>
      <c r="W887" s="1">
        <v>237.06935999999999</v>
      </c>
      <c r="X887" s="8">
        <v>0</v>
      </c>
    </row>
    <row r="888" spans="1:24" x14ac:dyDescent="0.25">
      <c r="A888">
        <v>886</v>
      </c>
      <c r="B888">
        <v>813.04339000000004</v>
      </c>
      <c r="C888">
        <v>9.0945789999999995</v>
      </c>
      <c r="D888">
        <v>62.177185000000001</v>
      </c>
      <c r="E888">
        <v>94.677065999999996</v>
      </c>
      <c r="F888">
        <v>60.103332999999999</v>
      </c>
      <c r="G888">
        <v>5.6884629999999996</v>
      </c>
      <c r="H888" s="2">
        <v>80.219834000000006</v>
      </c>
      <c r="I888" s="1">
        <v>4.6494879999999998</v>
      </c>
      <c r="J888" s="5">
        <v>7.8028230063791799</v>
      </c>
      <c r="K888" s="1">
        <v>33.580497999999999</v>
      </c>
      <c r="L888" s="1">
        <v>88.308858000000001</v>
      </c>
      <c r="M888" s="1">
        <v>8.7145379999999992</v>
      </c>
      <c r="N888" s="1">
        <v>182.19555199999999</v>
      </c>
      <c r="O888" s="1">
        <v>125.02413300000001</v>
      </c>
      <c r="P888" s="1">
        <v>219.135122</v>
      </c>
      <c r="Q888" s="1">
        <v>8.8578270000000003</v>
      </c>
      <c r="R888" s="1">
        <v>49.268115999999999</v>
      </c>
      <c r="S888" s="1">
        <v>13.756629999999999</v>
      </c>
      <c r="T888" s="1">
        <v>195</v>
      </c>
      <c r="U888" s="1">
        <v>-2.6649630000000002</v>
      </c>
      <c r="V888" s="1">
        <v>73.376174000000006</v>
      </c>
      <c r="W888" s="1">
        <v>235.43666200000001</v>
      </c>
      <c r="X888" s="8">
        <v>0</v>
      </c>
    </row>
    <row r="889" spans="1:24" x14ac:dyDescent="0.25">
      <c r="A889">
        <v>887</v>
      </c>
      <c r="B889">
        <v>809.34264599999995</v>
      </c>
      <c r="C889">
        <v>8.1979509999999998</v>
      </c>
      <c r="D889">
        <v>62.569614999999999</v>
      </c>
      <c r="E889">
        <v>94.178302000000002</v>
      </c>
      <c r="F889">
        <v>60.067425</v>
      </c>
      <c r="G889">
        <v>5.7225760000000001</v>
      </c>
      <c r="H889" s="2">
        <v>79.457956999999993</v>
      </c>
      <c r="I889" s="1">
        <v>4.6180180000000002</v>
      </c>
      <c r="J889" s="5">
        <v>7.8561600444663711</v>
      </c>
      <c r="K889" s="1">
        <v>31.754576</v>
      </c>
      <c r="L889" s="1">
        <v>85.510986000000003</v>
      </c>
      <c r="M889" s="1">
        <v>8.7981510000000007</v>
      </c>
      <c r="N889" s="1">
        <v>176.083302</v>
      </c>
      <c r="O889" s="1">
        <v>111.638713</v>
      </c>
      <c r="P889" s="1">
        <v>217.27258599999999</v>
      </c>
      <c r="Q889" s="1">
        <v>8.8855249999999995</v>
      </c>
      <c r="R889" s="1">
        <v>48.888382</v>
      </c>
      <c r="S889" s="1">
        <v>13.385159</v>
      </c>
      <c r="T889" s="1">
        <v>181</v>
      </c>
      <c r="U889" s="1">
        <v>-2.6461809999999999</v>
      </c>
      <c r="V889" s="1">
        <v>69.720945</v>
      </c>
      <c r="W889" s="1">
        <v>231.550894</v>
      </c>
      <c r="X889" s="8">
        <v>0</v>
      </c>
    </row>
    <row r="890" spans="1:24" x14ac:dyDescent="0.25">
      <c r="A890">
        <v>888</v>
      </c>
      <c r="B890">
        <v>791.67059200000006</v>
      </c>
      <c r="C890">
        <v>3.5009199999999998</v>
      </c>
      <c r="D890">
        <v>62.954064000000002</v>
      </c>
      <c r="E890">
        <v>94.152159999999995</v>
      </c>
      <c r="F890">
        <v>60.143495999999999</v>
      </c>
      <c r="G890">
        <v>5.6503079999999999</v>
      </c>
      <c r="H890" s="2">
        <v>79.171239</v>
      </c>
      <c r="I890" s="1">
        <v>4.6251709999999999</v>
      </c>
      <c r="J890" s="5">
        <v>7.4881022506306101</v>
      </c>
      <c r="K890" s="1">
        <v>31.456506000000001</v>
      </c>
      <c r="L890" s="1">
        <v>84.389949999999999</v>
      </c>
      <c r="M890" s="1">
        <v>8.6108519999999995</v>
      </c>
      <c r="N890" s="1">
        <v>167.88862800000001</v>
      </c>
      <c r="O890" s="1">
        <v>113.508084</v>
      </c>
      <c r="P890" s="1">
        <v>212.87597099999999</v>
      </c>
      <c r="Q890" s="1">
        <v>8.8554980000000008</v>
      </c>
      <c r="R890" s="1">
        <v>49.421768</v>
      </c>
      <c r="S890" s="1">
        <v>12.924915</v>
      </c>
      <c r="T890" s="1">
        <v>155</v>
      </c>
      <c r="U890" s="1">
        <v>-2.602643</v>
      </c>
      <c r="V890" s="1">
        <v>68.620872000000006</v>
      </c>
      <c r="W890" s="1">
        <v>232.57539600000001</v>
      </c>
      <c r="X890" s="8">
        <v>0</v>
      </c>
    </row>
    <row r="891" spans="1:24" x14ac:dyDescent="0.25">
      <c r="A891">
        <v>889</v>
      </c>
      <c r="B891">
        <v>813.66718500000002</v>
      </c>
      <c r="C891">
        <v>1.7482690000000001</v>
      </c>
      <c r="D891">
        <v>62.303389000000003</v>
      </c>
      <c r="E891">
        <v>93.941242000000003</v>
      </c>
      <c r="F891">
        <v>60.072296999999999</v>
      </c>
      <c r="G891">
        <v>5.7179469999999997</v>
      </c>
      <c r="H891" s="2">
        <v>79.152912000000001</v>
      </c>
      <c r="I891" s="1">
        <v>4.8603930000000002</v>
      </c>
      <c r="J891" s="5">
        <v>6.9474909697164504</v>
      </c>
      <c r="K891" s="1">
        <v>31.803958000000002</v>
      </c>
      <c r="L891" s="1">
        <v>84.482572000000005</v>
      </c>
      <c r="M891" s="1">
        <v>8.5680309999999995</v>
      </c>
      <c r="N891" s="1">
        <v>167.33217400000001</v>
      </c>
      <c r="O891" s="1">
        <v>120.95478</v>
      </c>
      <c r="P891" s="1">
        <v>218.26125400000001</v>
      </c>
      <c r="Q891" s="1">
        <v>8.9467560000000006</v>
      </c>
      <c r="R891" s="1">
        <v>49.657004000000001</v>
      </c>
      <c r="S891" s="1">
        <v>12.799811</v>
      </c>
      <c r="T891" s="1">
        <v>143</v>
      </c>
      <c r="U891" s="1">
        <v>-2.6137100000000002</v>
      </c>
      <c r="V891" s="1">
        <v>67.821540999999996</v>
      </c>
      <c r="W891" s="1">
        <v>232.62842800000001</v>
      </c>
      <c r="X891" s="8">
        <v>0</v>
      </c>
    </row>
    <row r="892" spans="1:24" x14ac:dyDescent="0.25">
      <c r="A892">
        <v>890</v>
      </c>
      <c r="B892">
        <v>816.06871599999999</v>
      </c>
      <c r="C892">
        <v>1.4966390000000001</v>
      </c>
      <c r="D892">
        <v>61.892636000000003</v>
      </c>
      <c r="E892">
        <v>94.770059000000003</v>
      </c>
      <c r="F892">
        <v>59.352093000000004</v>
      </c>
      <c r="G892">
        <v>6.4021410000000003</v>
      </c>
      <c r="H892" s="2">
        <v>79.335605999999999</v>
      </c>
      <c r="I892" s="1">
        <v>4.7216009999999997</v>
      </c>
      <c r="J892" s="5">
        <v>6.3197221450245706</v>
      </c>
      <c r="K892" s="1">
        <v>31.328075999999999</v>
      </c>
      <c r="L892" s="1">
        <v>84.4773</v>
      </c>
      <c r="M892" s="1">
        <v>8.5574279999999998</v>
      </c>
      <c r="N892" s="1">
        <v>169.572363</v>
      </c>
      <c r="O892" s="1">
        <v>111.02609200000001</v>
      </c>
      <c r="P892" s="1">
        <v>220.60759300000001</v>
      </c>
      <c r="Q892" s="1">
        <v>8.9351749999999992</v>
      </c>
      <c r="R892" s="1">
        <v>49.802776000000001</v>
      </c>
      <c r="S892" s="1">
        <v>12.441072</v>
      </c>
      <c r="T892" s="1">
        <v>138</v>
      </c>
      <c r="U892" s="1">
        <v>-2.0597189999999999</v>
      </c>
      <c r="V892" s="1">
        <v>67.927080000000004</v>
      </c>
      <c r="W892" s="1">
        <v>233.692284</v>
      </c>
      <c r="X892" s="8">
        <v>0</v>
      </c>
    </row>
    <row r="893" spans="1:24" x14ac:dyDescent="0.25">
      <c r="A893">
        <v>891</v>
      </c>
      <c r="B893">
        <v>793.06176700000003</v>
      </c>
      <c r="C893">
        <v>1.6077440000000001</v>
      </c>
      <c r="D893">
        <v>61.964782</v>
      </c>
      <c r="E893">
        <v>94.437578000000002</v>
      </c>
      <c r="F893">
        <v>56.728361</v>
      </c>
      <c r="G893">
        <v>8.8946869999999993</v>
      </c>
      <c r="H893" s="2">
        <v>79.072259000000003</v>
      </c>
      <c r="I893" s="1">
        <v>4.2604819999999997</v>
      </c>
      <c r="J893" s="5">
        <v>6.0782439566537496</v>
      </c>
      <c r="K893" s="1">
        <v>30.942308000000001</v>
      </c>
      <c r="L893" s="1">
        <v>84.827591999999996</v>
      </c>
      <c r="M893" s="1">
        <v>8.5505449999999996</v>
      </c>
      <c r="N893" s="1">
        <v>168.098792</v>
      </c>
      <c r="O893" s="1">
        <v>102.78741600000001</v>
      </c>
      <c r="P893" s="1">
        <v>221.06599299999999</v>
      </c>
      <c r="Q893" s="1">
        <v>8.8881350000000001</v>
      </c>
      <c r="R893" s="1">
        <v>49.878284000000001</v>
      </c>
      <c r="S893" s="1">
        <v>11.564945</v>
      </c>
      <c r="T893" s="1">
        <v>158</v>
      </c>
      <c r="U893" s="1">
        <v>-0.52127800000000002</v>
      </c>
      <c r="V893" s="1">
        <v>68.082189</v>
      </c>
      <c r="W893" s="1">
        <v>236.080332</v>
      </c>
      <c r="X893" s="8">
        <v>0</v>
      </c>
    </row>
    <row r="894" spans="1:24" x14ac:dyDescent="0.25">
      <c r="A894">
        <v>892</v>
      </c>
      <c r="B894">
        <v>798.69216200000005</v>
      </c>
      <c r="C894">
        <v>1.5565960000000001</v>
      </c>
      <c r="D894">
        <v>61.779384999999998</v>
      </c>
      <c r="E894">
        <v>93.809065000000004</v>
      </c>
      <c r="F894">
        <v>57.628641000000002</v>
      </c>
      <c r="G894">
        <v>8.0394210000000008</v>
      </c>
      <c r="H894" s="2">
        <v>79.271986999999996</v>
      </c>
      <c r="I894" s="1">
        <v>4.1501489999999999</v>
      </c>
      <c r="J894" s="5">
        <v>6.2482259887037799</v>
      </c>
      <c r="K894" s="1">
        <v>31.161942</v>
      </c>
      <c r="L894" s="1">
        <v>85.443973999999997</v>
      </c>
      <c r="M894" s="1">
        <v>8.5372059999999994</v>
      </c>
      <c r="N894" s="1">
        <v>156.37940399999999</v>
      </c>
      <c r="O894" s="1">
        <v>98.879244999999997</v>
      </c>
      <c r="P894" s="1">
        <v>212.81809099999998</v>
      </c>
      <c r="Q894" s="1">
        <v>8.9003250000000005</v>
      </c>
      <c r="R894" s="1">
        <v>49.536709999999999</v>
      </c>
      <c r="S894" s="1">
        <v>11.266239000000001</v>
      </c>
      <c r="T894" s="1">
        <v>135</v>
      </c>
      <c r="U894" s="1">
        <v>-1.6396329999999999</v>
      </c>
      <c r="V894" s="1">
        <v>68.210123999999993</v>
      </c>
      <c r="W894" s="1">
        <v>234.68105399999999</v>
      </c>
      <c r="X894" s="8">
        <v>0</v>
      </c>
    </row>
    <row r="895" spans="1:24" x14ac:dyDescent="0.25">
      <c r="A895">
        <v>893</v>
      </c>
      <c r="B895">
        <v>787.99658599999998</v>
      </c>
      <c r="C895">
        <v>1.867029</v>
      </c>
      <c r="D895">
        <v>61.827117000000001</v>
      </c>
      <c r="E895">
        <v>94.381699999999995</v>
      </c>
      <c r="F895">
        <v>58.134731000000002</v>
      </c>
      <c r="G895">
        <v>7.5586349999999998</v>
      </c>
      <c r="H895" s="2">
        <v>80.138079000000005</v>
      </c>
      <c r="I895" s="1">
        <v>4.1563040000000004</v>
      </c>
      <c r="J895" s="5">
        <v>6.0853333333361599</v>
      </c>
      <c r="K895" s="1">
        <v>31.606725999999998</v>
      </c>
      <c r="L895" s="1">
        <v>85.977453999999994</v>
      </c>
      <c r="M895" s="1">
        <v>8.5296140000000005</v>
      </c>
      <c r="N895" s="1">
        <v>150.47340800000001</v>
      </c>
      <c r="O895" s="1">
        <v>99.161147999999997</v>
      </c>
      <c r="P895" s="1">
        <v>200.83909299999999</v>
      </c>
      <c r="Q895" s="1">
        <v>8.8501600000000007</v>
      </c>
      <c r="R895" s="1">
        <v>51.100679999999997</v>
      </c>
      <c r="S895" s="1">
        <v>11.274046999999999</v>
      </c>
      <c r="T895" s="1">
        <v>132</v>
      </c>
      <c r="U895" s="1">
        <v>-2.2715689999999999</v>
      </c>
      <c r="V895" s="1">
        <v>67.054029</v>
      </c>
      <c r="W895" s="1">
        <v>230.222352</v>
      </c>
      <c r="X895" s="8">
        <v>0</v>
      </c>
    </row>
    <row r="896" spans="1:24" x14ac:dyDescent="0.25">
      <c r="A896">
        <v>894</v>
      </c>
      <c r="B896">
        <v>783.53684299999998</v>
      </c>
      <c r="C896">
        <v>2.8400300000000001</v>
      </c>
      <c r="D896">
        <v>62.172286999999997</v>
      </c>
      <c r="E896">
        <v>94.109157999999994</v>
      </c>
      <c r="F896">
        <v>59.607239999999997</v>
      </c>
      <c r="G896">
        <v>6.1597520000000001</v>
      </c>
      <c r="H896" s="2">
        <v>79.590142</v>
      </c>
      <c r="I896" s="1">
        <v>4.3591319999999998</v>
      </c>
      <c r="J896" s="5">
        <v>6.32796610170044</v>
      </c>
      <c r="K896" s="1">
        <v>42.823183999999998</v>
      </c>
      <c r="L896" s="1">
        <v>86.092529999999996</v>
      </c>
      <c r="M896" s="1">
        <v>8.4884190000000004</v>
      </c>
      <c r="N896" s="1">
        <v>151.60472899999999</v>
      </c>
      <c r="O896" s="1">
        <v>97.595612000000003</v>
      </c>
      <c r="P896" s="1">
        <v>197.47496899999999</v>
      </c>
      <c r="Q896" s="1">
        <v>8.9116999999999997</v>
      </c>
      <c r="R896" s="1">
        <v>53.751522000000001</v>
      </c>
      <c r="S896" s="1">
        <v>11.240679999999999</v>
      </c>
      <c r="T896" s="1">
        <v>132</v>
      </c>
      <c r="U896" s="1">
        <v>-2.7889050000000002</v>
      </c>
      <c r="V896" s="1">
        <v>66.813021000000006</v>
      </c>
      <c r="W896" s="1">
        <v>231.26580799999999</v>
      </c>
      <c r="X896" s="8">
        <v>0</v>
      </c>
    </row>
    <row r="897" spans="1:24" x14ac:dyDescent="0.25">
      <c r="A897">
        <v>895</v>
      </c>
      <c r="B897">
        <v>789.58993499999997</v>
      </c>
      <c r="C897">
        <v>2.99681</v>
      </c>
      <c r="D897">
        <v>62.1541</v>
      </c>
      <c r="E897">
        <v>94.036955000000006</v>
      </c>
      <c r="F897">
        <v>60.028182000000001</v>
      </c>
      <c r="G897">
        <v>5.7598570000000002</v>
      </c>
      <c r="H897" s="2">
        <v>79.558429000000004</v>
      </c>
      <c r="I897" s="1">
        <v>4.7282149999999996</v>
      </c>
      <c r="J897" s="5">
        <v>6.2247005649696803</v>
      </c>
      <c r="K897" s="1">
        <v>66.53886</v>
      </c>
      <c r="L897" s="1">
        <v>87.964612000000002</v>
      </c>
      <c r="M897" s="1">
        <v>8.5074649999999998</v>
      </c>
      <c r="N897" s="1">
        <v>148.74592799999999</v>
      </c>
      <c r="O897" s="1">
        <v>97.082685999999995</v>
      </c>
      <c r="P897" s="1">
        <v>197.038231</v>
      </c>
      <c r="Q897" s="1">
        <v>9.0842229999999997</v>
      </c>
      <c r="R897" s="1">
        <v>51.422144000000003</v>
      </c>
      <c r="S897" s="1">
        <v>11.272465</v>
      </c>
      <c r="T897" s="1">
        <v>133</v>
      </c>
      <c r="U897" s="1">
        <v>-2.8899370000000002</v>
      </c>
      <c r="V897" s="1">
        <v>67.253523000000001</v>
      </c>
      <c r="W897" s="1">
        <v>232.18925999999999</v>
      </c>
      <c r="X897" s="8">
        <v>0</v>
      </c>
    </row>
    <row r="898" spans="1:24" x14ac:dyDescent="0.25">
      <c r="A898">
        <v>896</v>
      </c>
      <c r="B898">
        <v>805.802639</v>
      </c>
      <c r="C898">
        <v>3.057096</v>
      </c>
      <c r="D898">
        <v>62.564870999999997</v>
      </c>
      <c r="E898">
        <v>95.202844999999996</v>
      </c>
      <c r="F898">
        <v>60.120562</v>
      </c>
      <c r="G898">
        <v>5.6720959999999998</v>
      </c>
      <c r="H898" s="2">
        <v>79.399896999999996</v>
      </c>
      <c r="I898" s="1">
        <v>4.6743370000000004</v>
      </c>
      <c r="J898" s="5">
        <v>10.6248743169417</v>
      </c>
      <c r="K898" s="1">
        <v>65.194806</v>
      </c>
      <c r="L898" s="1">
        <v>87.164367999999996</v>
      </c>
      <c r="M898" s="1">
        <v>8.5110440000000001</v>
      </c>
      <c r="N898" s="1">
        <v>156.74145799999999</v>
      </c>
      <c r="O898" s="1">
        <v>94.919449999999998</v>
      </c>
      <c r="P898" s="1">
        <v>202.68285800000001</v>
      </c>
      <c r="Q898" s="1">
        <v>9.5263100000000005</v>
      </c>
      <c r="R898" s="1">
        <v>49.407170000000001</v>
      </c>
      <c r="S898" s="1">
        <v>11.540447</v>
      </c>
      <c r="T898" s="1">
        <v>130</v>
      </c>
      <c r="U898" s="1">
        <v>-2.862746</v>
      </c>
      <c r="V898" s="1">
        <v>67.279814999999999</v>
      </c>
      <c r="W898" s="1">
        <v>230.28610399999999</v>
      </c>
      <c r="X898" s="8">
        <v>0</v>
      </c>
    </row>
    <row r="899" spans="1:24" x14ac:dyDescent="0.25">
      <c r="A899">
        <v>897</v>
      </c>
      <c r="B899">
        <v>804.90815999999995</v>
      </c>
      <c r="C899">
        <v>1.9372929999999999</v>
      </c>
      <c r="D899">
        <v>62.375061000000002</v>
      </c>
      <c r="E899">
        <v>92.917038000000005</v>
      </c>
      <c r="F899">
        <v>60.073742000000003</v>
      </c>
      <c r="G899">
        <v>5.7165749999999997</v>
      </c>
      <c r="H899" s="2">
        <v>78.683930000000004</v>
      </c>
      <c r="I899" s="1">
        <v>4.5914270000000004</v>
      </c>
      <c r="J899" s="5">
        <v>12.3056793553696</v>
      </c>
      <c r="K899" s="1">
        <v>56.142774000000003</v>
      </c>
      <c r="L899" s="1">
        <v>87.243064000000004</v>
      </c>
      <c r="M899" s="1">
        <v>8.1412320000000005</v>
      </c>
      <c r="N899" s="1">
        <v>161.90554900000001</v>
      </c>
      <c r="O899" s="1">
        <v>92.889570999999989</v>
      </c>
      <c r="P899" s="1">
        <v>198.50963400000001</v>
      </c>
      <c r="Q899" s="1">
        <v>9.1020640000000004</v>
      </c>
      <c r="R899" s="1">
        <v>48.624231999999999</v>
      </c>
      <c r="S899" s="1">
        <v>12.174467</v>
      </c>
      <c r="T899" s="1">
        <v>131</v>
      </c>
      <c r="U899" s="1">
        <v>-2.905643</v>
      </c>
      <c r="V899" s="1">
        <v>69.124314999999996</v>
      </c>
      <c r="W899" s="1">
        <v>218.542554</v>
      </c>
      <c r="X899" s="8">
        <v>3.6653293652106997E-2</v>
      </c>
    </row>
    <row r="900" spans="1:24" x14ac:dyDescent="0.25">
      <c r="A900">
        <v>898</v>
      </c>
      <c r="B900">
        <v>810.92933500000004</v>
      </c>
      <c r="C900">
        <v>1.63581</v>
      </c>
      <c r="D900">
        <v>62.379905000000001</v>
      </c>
      <c r="E900">
        <v>92.765435999999994</v>
      </c>
      <c r="F900">
        <v>60.119098000000001</v>
      </c>
      <c r="G900">
        <v>5.6734859999999996</v>
      </c>
      <c r="H900" s="2">
        <v>77.733013</v>
      </c>
      <c r="I900" s="1">
        <v>4.5092280000000002</v>
      </c>
      <c r="J900" s="5">
        <v>12.651446327697998</v>
      </c>
      <c r="K900" s="1">
        <v>57.073279999999997</v>
      </c>
      <c r="L900" s="1">
        <v>89.296338000000006</v>
      </c>
      <c r="M900" s="1">
        <v>6.3395809999999999</v>
      </c>
      <c r="N900" s="1">
        <v>166.59345200000001</v>
      </c>
      <c r="O900" s="1">
        <v>100.52427800000001</v>
      </c>
      <c r="P900" s="1">
        <v>206.03089599999998</v>
      </c>
      <c r="Q900" s="1">
        <v>8.6233939999999993</v>
      </c>
      <c r="R900" s="1">
        <v>48.385354</v>
      </c>
      <c r="S900" s="1">
        <v>12.334633999999999</v>
      </c>
      <c r="T900" s="1">
        <v>149</v>
      </c>
      <c r="U900" s="1">
        <v>-2.9311250000000002</v>
      </c>
      <c r="V900" s="1">
        <v>73.755330999999998</v>
      </c>
      <c r="W900" s="1">
        <v>228.70409799999999</v>
      </c>
      <c r="X900" s="8">
        <v>6.4812734441409309E-2</v>
      </c>
    </row>
    <row r="901" spans="1:24" x14ac:dyDescent="0.25">
      <c r="A901">
        <v>899</v>
      </c>
      <c r="B901">
        <v>842.05537200000003</v>
      </c>
      <c r="C901">
        <v>1.5629759999999999</v>
      </c>
      <c r="D901">
        <v>62.201416999999999</v>
      </c>
      <c r="E901">
        <v>94.928330000000003</v>
      </c>
      <c r="F901">
        <v>59.367986999999999</v>
      </c>
      <c r="G901">
        <v>6.3870420000000001</v>
      </c>
      <c r="H901" s="2">
        <v>77.343545000000006</v>
      </c>
      <c r="I901" s="1">
        <v>4.2076539999999998</v>
      </c>
      <c r="J901" s="5">
        <v>9.9836939890665199</v>
      </c>
      <c r="K901" s="1">
        <v>68.495024000000001</v>
      </c>
      <c r="L901" s="1">
        <v>97.806247999999997</v>
      </c>
      <c r="M901" s="1">
        <v>5.7666829999999996</v>
      </c>
      <c r="N901" s="1">
        <v>183.618213</v>
      </c>
      <c r="O901" s="1">
        <v>123.225953</v>
      </c>
      <c r="P901" s="1">
        <v>201.33914199999998</v>
      </c>
      <c r="Q901" s="1">
        <v>8.3635750000000009</v>
      </c>
      <c r="R901" s="1">
        <v>48.754179999999998</v>
      </c>
      <c r="S901" s="1">
        <v>12.346216</v>
      </c>
      <c r="T901" s="1">
        <v>189</v>
      </c>
      <c r="U901" s="1">
        <v>-2.9463149999999998</v>
      </c>
      <c r="V901" s="1">
        <v>77.266544999999994</v>
      </c>
      <c r="W901" s="1">
        <v>236.35867200000001</v>
      </c>
      <c r="X901" s="8">
        <v>0.14736302729887071</v>
      </c>
    </row>
    <row r="902" spans="1:24" x14ac:dyDescent="0.25">
      <c r="A902">
        <v>900</v>
      </c>
      <c r="B902">
        <v>868.550431</v>
      </c>
      <c r="C902">
        <v>2.1894339999999999</v>
      </c>
      <c r="D902">
        <v>62.943412000000002</v>
      </c>
      <c r="E902">
        <v>101.833456</v>
      </c>
      <c r="F902">
        <v>59.856045999999999</v>
      </c>
      <c r="G902">
        <v>5.9233859999999998</v>
      </c>
      <c r="H902" s="2">
        <v>77.328688</v>
      </c>
      <c r="I902" s="1">
        <v>4.0512629999999996</v>
      </c>
      <c r="J902" s="5">
        <v>11.3853060109249</v>
      </c>
      <c r="K902" s="1">
        <v>75.180096000000006</v>
      </c>
      <c r="L902" s="1">
        <v>103.439392</v>
      </c>
      <c r="M902" s="1">
        <v>5.7346469999999998</v>
      </c>
      <c r="N902" s="1">
        <v>197.45560599999999</v>
      </c>
      <c r="O902" s="1">
        <v>133.135311</v>
      </c>
      <c r="P902" s="1">
        <v>194.947124</v>
      </c>
      <c r="Q902" s="1">
        <v>8.4305199999999996</v>
      </c>
      <c r="R902" s="1">
        <v>49.888852</v>
      </c>
      <c r="S902" s="1">
        <v>12.326859000000001</v>
      </c>
      <c r="T902" s="1">
        <v>195</v>
      </c>
      <c r="U902" s="1">
        <v>-2.9802330000000001</v>
      </c>
      <c r="V902" s="1">
        <v>76.780923999999999</v>
      </c>
      <c r="W902" s="1">
        <v>242.36612600000001</v>
      </c>
      <c r="X902" s="8">
        <v>0.13755905307423619</v>
      </c>
    </row>
    <row r="903" spans="1:24" x14ac:dyDescent="0.25">
      <c r="A903">
        <v>901</v>
      </c>
      <c r="B903">
        <v>882.63044400000001</v>
      </c>
      <c r="C903">
        <v>2.5066609999999998</v>
      </c>
      <c r="D903">
        <v>63.821742</v>
      </c>
      <c r="E903">
        <v>98.288968999999994</v>
      </c>
      <c r="F903">
        <v>60.035927999999998</v>
      </c>
      <c r="G903">
        <v>5.7524980000000001</v>
      </c>
      <c r="H903" s="2">
        <v>77.241237999999996</v>
      </c>
      <c r="I903" s="1">
        <v>4.2265220000000001</v>
      </c>
      <c r="J903" s="5">
        <v>11.680909604518</v>
      </c>
      <c r="K903" s="1">
        <v>60.952311999999999</v>
      </c>
      <c r="L903" s="1">
        <v>111.70343</v>
      </c>
      <c r="M903" s="1">
        <v>6.0434239999999999</v>
      </c>
      <c r="N903" s="1">
        <v>205.76412999999999</v>
      </c>
      <c r="O903" s="1">
        <v>143.37696899999997</v>
      </c>
      <c r="P903" s="1">
        <v>209.30921599999999</v>
      </c>
      <c r="Q903" s="1">
        <v>8.3373650000000001</v>
      </c>
      <c r="R903" s="1">
        <v>51.117840000000001</v>
      </c>
      <c r="S903" s="1">
        <v>12.425281</v>
      </c>
      <c r="T903" s="1">
        <v>203</v>
      </c>
      <c r="U903" s="1">
        <v>-2.9917479999999999</v>
      </c>
      <c r="V903" s="1">
        <v>77.778592000000003</v>
      </c>
      <c r="W903" s="1">
        <v>239.75574399999999</v>
      </c>
      <c r="X903" s="8">
        <v>6.5736098302624391E-2</v>
      </c>
    </row>
    <row r="904" spans="1:24" x14ac:dyDescent="0.25">
      <c r="A904">
        <v>902</v>
      </c>
      <c r="B904">
        <v>870.46637099999998</v>
      </c>
      <c r="C904">
        <v>2.2492830000000001</v>
      </c>
      <c r="D904">
        <v>63.373756999999998</v>
      </c>
      <c r="E904">
        <v>94.267756000000006</v>
      </c>
      <c r="F904">
        <v>60.148713999999998</v>
      </c>
      <c r="G904">
        <v>5.6453509999999998</v>
      </c>
      <c r="H904" s="2">
        <v>86.651465999999999</v>
      </c>
      <c r="I904" s="1">
        <v>4.2728020000000004</v>
      </c>
      <c r="J904" s="5">
        <v>7.6041122534079397</v>
      </c>
      <c r="K904" s="1">
        <v>54.414858000000002</v>
      </c>
      <c r="L904" s="1">
        <v>124.517802</v>
      </c>
      <c r="M904" s="1">
        <v>6.3446769999999999</v>
      </c>
      <c r="N904" s="1">
        <v>213.59262000000001</v>
      </c>
      <c r="O904" s="1">
        <v>152.75879700000002</v>
      </c>
      <c r="P904" s="1">
        <v>222.10013099999998</v>
      </c>
      <c r="Q904" s="1">
        <v>8.4037520000000008</v>
      </c>
      <c r="R904" s="1">
        <v>51.429256000000002</v>
      </c>
      <c r="S904" s="1">
        <v>13.323733000000001</v>
      </c>
      <c r="T904" s="1">
        <v>215</v>
      </c>
      <c r="U904" s="1">
        <v>-2.9946419999999998</v>
      </c>
      <c r="V904" s="1">
        <v>79.707083999999995</v>
      </c>
      <c r="W904" s="1">
        <v>249.69247200000001</v>
      </c>
      <c r="X904" s="8">
        <v>5.8578049169783333E-2</v>
      </c>
    </row>
    <row r="905" spans="1:24" x14ac:dyDescent="0.25">
      <c r="A905">
        <v>903</v>
      </c>
      <c r="B905">
        <v>877.12718900000004</v>
      </c>
      <c r="C905">
        <v>3.3221970000000001</v>
      </c>
      <c r="D905">
        <v>63.173223999999998</v>
      </c>
      <c r="E905">
        <v>98.792822999999999</v>
      </c>
      <c r="F905">
        <v>60.061002000000002</v>
      </c>
      <c r="G905">
        <v>5.7286780000000004</v>
      </c>
      <c r="H905" s="2">
        <v>91.844842</v>
      </c>
      <c r="I905" s="1">
        <v>4.2446910000000004</v>
      </c>
      <c r="J905" s="5">
        <v>6.4841448087390701</v>
      </c>
      <c r="K905" s="1">
        <v>54.878937999999998</v>
      </c>
      <c r="L905" s="1">
        <v>122.283548</v>
      </c>
      <c r="M905" s="1">
        <v>7.8247770000000001</v>
      </c>
      <c r="N905" s="1">
        <v>213.51904200000001</v>
      </c>
      <c r="O905" s="1">
        <v>159.39539300000001</v>
      </c>
      <c r="P905" s="1">
        <v>226.06435999999999</v>
      </c>
      <c r="Q905" s="1">
        <v>8.3840330000000005</v>
      </c>
      <c r="R905" s="1">
        <v>51.040664</v>
      </c>
      <c r="S905" s="1">
        <v>14.224743999999999</v>
      </c>
      <c r="T905" s="1">
        <v>210</v>
      </c>
      <c r="U905" s="1">
        <v>-3.0179049999999998</v>
      </c>
      <c r="V905" s="1">
        <v>82.254453999999996</v>
      </c>
      <c r="W905" s="1">
        <v>260.35954600000002</v>
      </c>
      <c r="X905" s="8">
        <v>1.398982106067082E-2</v>
      </c>
    </row>
    <row r="906" spans="1:24" x14ac:dyDescent="0.25">
      <c r="A906">
        <v>904</v>
      </c>
      <c r="B906">
        <v>880.12430300000005</v>
      </c>
      <c r="C906">
        <v>4.5898599999999998</v>
      </c>
      <c r="D906">
        <v>63.324162000000001</v>
      </c>
      <c r="E906">
        <v>100.15076000000001</v>
      </c>
      <c r="F906">
        <v>60.069696999999998</v>
      </c>
      <c r="G906">
        <v>5.7204170000000003</v>
      </c>
      <c r="H906" s="2">
        <v>83.900244000000001</v>
      </c>
      <c r="I906" s="1">
        <v>3.9085990000000002</v>
      </c>
      <c r="J906" s="5">
        <v>10.875302259883</v>
      </c>
      <c r="K906" s="1">
        <v>56.345142000000003</v>
      </c>
      <c r="L906" s="1">
        <v>113.534166</v>
      </c>
      <c r="M906" s="1">
        <v>11.846387</v>
      </c>
      <c r="N906" s="1">
        <v>208.54597200000001</v>
      </c>
      <c r="O906" s="1">
        <v>154.827078</v>
      </c>
      <c r="P906" s="1">
        <v>231.87153899999998</v>
      </c>
      <c r="Q906" s="1">
        <v>8.3852419999999999</v>
      </c>
      <c r="R906" s="1">
        <v>50.527569999999997</v>
      </c>
      <c r="S906" s="1">
        <v>14.648508</v>
      </c>
      <c r="T906" s="1">
        <v>234</v>
      </c>
      <c r="U906" s="1">
        <v>-3.0395940000000001</v>
      </c>
      <c r="V906" s="1">
        <v>84.529893999999999</v>
      </c>
      <c r="W906" s="1">
        <v>253.97885400000001</v>
      </c>
      <c r="X906" s="8">
        <v>8.3649077226639734E-3</v>
      </c>
    </row>
    <row r="907" spans="1:24" x14ac:dyDescent="0.25">
      <c r="A907">
        <v>905</v>
      </c>
      <c r="B907">
        <v>877.83191299999999</v>
      </c>
      <c r="C907">
        <v>4.5230300000000003</v>
      </c>
      <c r="D907">
        <v>64.233340999999996</v>
      </c>
      <c r="E907">
        <v>98.453361999999998</v>
      </c>
      <c r="F907">
        <v>60.104868000000003</v>
      </c>
      <c r="G907">
        <v>5.6870050000000001</v>
      </c>
      <c r="H907" s="2">
        <v>80.016661999999997</v>
      </c>
      <c r="I907" s="1">
        <v>4.0412410000000003</v>
      </c>
      <c r="J907" s="5">
        <v>12.6871977401169</v>
      </c>
      <c r="K907" s="1">
        <v>60.711460000000002</v>
      </c>
      <c r="L907" s="1">
        <v>112.919754</v>
      </c>
      <c r="M907" s="1">
        <v>10.6607</v>
      </c>
      <c r="N907" s="1">
        <v>212.38303099999999</v>
      </c>
      <c r="O907" s="1">
        <v>153.80915599999997</v>
      </c>
      <c r="P907" s="1">
        <v>259.76618400000001</v>
      </c>
      <c r="Q907" s="1">
        <v>8.8348370000000003</v>
      </c>
      <c r="R907" s="1">
        <v>50.888188</v>
      </c>
      <c r="S907" s="1">
        <v>14.731296</v>
      </c>
      <c r="T907" s="1">
        <v>207</v>
      </c>
      <c r="U907" s="1">
        <v>-3.0750829999999998</v>
      </c>
      <c r="V907" s="1">
        <v>81.464023999999995</v>
      </c>
      <c r="W907" s="1">
        <v>246.84944400000001</v>
      </c>
      <c r="X907" s="8">
        <v>0</v>
      </c>
    </row>
    <row r="908" spans="1:24" x14ac:dyDescent="0.25">
      <c r="A908">
        <v>906</v>
      </c>
      <c r="B908">
        <v>881.02989400000001</v>
      </c>
      <c r="C908">
        <v>6.470243</v>
      </c>
      <c r="D908">
        <v>64.095729000000006</v>
      </c>
      <c r="E908">
        <v>99.600425000000001</v>
      </c>
      <c r="F908">
        <v>59.359095000000003</v>
      </c>
      <c r="G908">
        <v>6.3954890000000004</v>
      </c>
      <c r="H908" s="2">
        <v>79.101202999999998</v>
      </c>
      <c r="I908" s="1">
        <v>4.2310220000000003</v>
      </c>
      <c r="J908" s="5">
        <v>9.8846666666649909</v>
      </c>
      <c r="K908" s="1">
        <v>65.264619999999994</v>
      </c>
      <c r="L908" s="1">
        <v>113.85388399999999</v>
      </c>
      <c r="M908" s="1">
        <v>10.438667000000001</v>
      </c>
      <c r="N908" s="1">
        <v>212.33507499999999</v>
      </c>
      <c r="O908" s="1">
        <v>153.68028100000001</v>
      </c>
      <c r="P908" s="1">
        <v>277.88438200000002</v>
      </c>
      <c r="Q908" s="1">
        <v>9.6516380000000002</v>
      </c>
      <c r="R908" s="1">
        <v>51.776269999999997</v>
      </c>
      <c r="S908" s="1">
        <v>14.924156</v>
      </c>
      <c r="T908" s="1">
        <v>191</v>
      </c>
      <c r="U908" s="1">
        <v>-3.0377450000000001</v>
      </c>
      <c r="V908" s="1">
        <v>80.753521000000006</v>
      </c>
      <c r="W908" s="1">
        <v>240.821202</v>
      </c>
      <c r="X908" s="8">
        <v>0</v>
      </c>
    </row>
    <row r="909" spans="1:24" x14ac:dyDescent="0.25">
      <c r="A909">
        <v>907</v>
      </c>
      <c r="B909">
        <v>883.65063199999997</v>
      </c>
      <c r="C909">
        <v>6.2624820000000003</v>
      </c>
      <c r="D909">
        <v>64.689544999999995</v>
      </c>
      <c r="E909">
        <v>100.22889600000001</v>
      </c>
      <c r="F909">
        <v>59.072775999999998</v>
      </c>
      <c r="G909">
        <v>6.6674920000000002</v>
      </c>
      <c r="H909" s="2">
        <v>78.868831999999998</v>
      </c>
      <c r="I909" s="1">
        <v>4.2647620000000002</v>
      </c>
      <c r="J909" s="5">
        <v>11.218666666667499</v>
      </c>
      <c r="K909" s="1">
        <v>58.173881999999999</v>
      </c>
      <c r="L909" s="1">
        <v>112.42171399999999</v>
      </c>
      <c r="M909" s="1">
        <v>12.695375</v>
      </c>
      <c r="N909" s="1">
        <v>196.210352</v>
      </c>
      <c r="O909" s="1">
        <v>149.761561</v>
      </c>
      <c r="P909" s="1">
        <v>247.150015</v>
      </c>
      <c r="Q909" s="1">
        <v>9.4913699999999999</v>
      </c>
      <c r="R909" s="1">
        <v>52.244782000000001</v>
      </c>
      <c r="S909" s="1">
        <v>14.621169999999999</v>
      </c>
      <c r="T909" s="1">
        <v>174</v>
      </c>
      <c r="U909" s="1">
        <v>-2.961487</v>
      </c>
      <c r="V909" s="1">
        <v>78.903080000000003</v>
      </c>
      <c r="W909" s="1">
        <v>242.967916</v>
      </c>
      <c r="X909" s="8">
        <v>0</v>
      </c>
    </row>
    <row r="910" spans="1:24" x14ac:dyDescent="0.25">
      <c r="A910">
        <v>908</v>
      </c>
      <c r="B910">
        <v>872.32014100000004</v>
      </c>
      <c r="C910">
        <v>4.565029</v>
      </c>
      <c r="D910">
        <v>64.356199000000004</v>
      </c>
      <c r="E910">
        <v>96.494202999999999</v>
      </c>
      <c r="F910">
        <v>59.847124999999998</v>
      </c>
      <c r="G910">
        <v>5.9318609999999996</v>
      </c>
      <c r="H910" s="2">
        <v>78.912391999999997</v>
      </c>
      <c r="I910" s="1">
        <v>4.5461470000000004</v>
      </c>
      <c r="J910" s="5">
        <v>8.98533333333034</v>
      </c>
      <c r="K910" s="1">
        <v>45.856346000000002</v>
      </c>
      <c r="L910" s="1">
        <v>111.420788</v>
      </c>
      <c r="M910" s="1">
        <v>12.971475999999999</v>
      </c>
      <c r="N910" s="1">
        <v>183.78214500000001</v>
      </c>
      <c r="O910" s="1">
        <v>145.29918800000002</v>
      </c>
      <c r="P910" s="1">
        <v>209.711217</v>
      </c>
      <c r="Q910" s="1">
        <v>9.0483659999999997</v>
      </c>
      <c r="R910" s="1">
        <v>51.591515999999999</v>
      </c>
      <c r="S910" s="1">
        <v>14.033002</v>
      </c>
      <c r="T910" s="1">
        <v>157</v>
      </c>
      <c r="U910" s="1">
        <v>-2.8801640000000002</v>
      </c>
      <c r="V910" s="1">
        <v>75.966459</v>
      </c>
      <c r="W910" s="1">
        <v>242.893226</v>
      </c>
      <c r="X910" s="8">
        <v>0</v>
      </c>
    </row>
    <row r="911" spans="1:24" x14ac:dyDescent="0.25">
      <c r="A911">
        <v>909</v>
      </c>
      <c r="B911">
        <v>839.27268800000002</v>
      </c>
      <c r="C911">
        <v>3.6474820000000001</v>
      </c>
      <c r="D911">
        <v>62.984326000000003</v>
      </c>
      <c r="E911">
        <v>94.824338999999995</v>
      </c>
      <c r="F911">
        <v>60.097600999999997</v>
      </c>
      <c r="G911">
        <v>5.6939089999999997</v>
      </c>
      <c r="H911" s="2">
        <v>79.025972999999993</v>
      </c>
      <c r="I911" s="1">
        <v>4.5157579999999999</v>
      </c>
      <c r="J911" s="5">
        <v>7.8819999999977792</v>
      </c>
      <c r="K911" s="1">
        <v>41.304864000000002</v>
      </c>
      <c r="L911" s="1">
        <v>100.313326</v>
      </c>
      <c r="M911" s="1">
        <v>10.353947</v>
      </c>
      <c r="N911" s="1">
        <v>183.37743900000001</v>
      </c>
      <c r="O911" s="1">
        <v>139.66716700000001</v>
      </c>
      <c r="P911" s="1">
        <v>196.30869100000001</v>
      </c>
      <c r="Q911" s="1">
        <v>8.8774090000000001</v>
      </c>
      <c r="R911" s="1">
        <v>50.651412000000001</v>
      </c>
      <c r="S911" s="1">
        <v>13.519932000000001</v>
      </c>
      <c r="T911" s="1">
        <v>141</v>
      </c>
      <c r="U911" s="1">
        <v>-2.9333209999999998</v>
      </c>
      <c r="V911" s="1">
        <v>71.964868999999993</v>
      </c>
      <c r="W911" s="1">
        <v>243.29159799999999</v>
      </c>
      <c r="X911" s="8">
        <v>0</v>
      </c>
    </row>
    <row r="912" spans="1:24" x14ac:dyDescent="0.25">
      <c r="A912">
        <v>910</v>
      </c>
      <c r="B912">
        <v>823.67491199999995</v>
      </c>
      <c r="C912">
        <v>5.9021850000000002</v>
      </c>
      <c r="D912">
        <v>62.249077999999997</v>
      </c>
      <c r="E912">
        <v>94.612435000000005</v>
      </c>
      <c r="F912">
        <v>60.837319999999998</v>
      </c>
      <c r="G912">
        <v>4.9911760000000003</v>
      </c>
      <c r="H912" s="2">
        <v>79.140476000000007</v>
      </c>
      <c r="I912" s="1">
        <v>4.6503959999999998</v>
      </c>
      <c r="J912" s="5">
        <v>7.8680000000022101</v>
      </c>
      <c r="K912" s="1">
        <v>41.861511999999998</v>
      </c>
      <c r="L912" s="1">
        <v>93.609363999999999</v>
      </c>
      <c r="M912" s="1">
        <v>9.4660580000000003</v>
      </c>
      <c r="N912" s="1">
        <v>173.18764100000001</v>
      </c>
      <c r="O912" s="1">
        <v>133.33555699999999</v>
      </c>
      <c r="P912" s="1">
        <v>196.48328800000002</v>
      </c>
      <c r="Q912" s="1">
        <v>9.0527630000000006</v>
      </c>
      <c r="R912" s="1">
        <v>50.171646000000003</v>
      </c>
      <c r="S912" s="1">
        <v>13.924852</v>
      </c>
      <c r="T912" s="1">
        <v>136</v>
      </c>
      <c r="U912" s="1">
        <v>-2.9366479999999999</v>
      </c>
      <c r="V912" s="1">
        <v>68.615514000000005</v>
      </c>
      <c r="W912" s="1">
        <v>237.28318200000001</v>
      </c>
      <c r="X912" s="8">
        <v>0</v>
      </c>
    </row>
    <row r="913" spans="1:24" x14ac:dyDescent="0.25">
      <c r="A913">
        <v>911</v>
      </c>
      <c r="B913">
        <v>804.23644400000001</v>
      </c>
      <c r="C913">
        <v>4.2454229999999997</v>
      </c>
      <c r="D913">
        <v>62.63496</v>
      </c>
      <c r="E913">
        <v>95.124073999999993</v>
      </c>
      <c r="F913">
        <v>60.360190000000003</v>
      </c>
      <c r="G913">
        <v>5.4444489999999996</v>
      </c>
      <c r="H913" s="2">
        <v>79.088016999999994</v>
      </c>
      <c r="I913" s="1">
        <v>4.8109570000000001</v>
      </c>
      <c r="J913" s="5">
        <v>7.6399999999994099</v>
      </c>
      <c r="K913" s="1">
        <v>43.482218000000003</v>
      </c>
      <c r="L913" s="1">
        <v>89.578587999999996</v>
      </c>
      <c r="M913" s="1">
        <v>9.2113949999999996</v>
      </c>
      <c r="N913" s="1">
        <v>168.96713700000001</v>
      </c>
      <c r="O913" s="1">
        <v>128.08993699999999</v>
      </c>
      <c r="P913" s="1">
        <v>201.806194</v>
      </c>
      <c r="Q913" s="1">
        <v>9.5953420000000005</v>
      </c>
      <c r="R913" s="1">
        <v>49.919773999999997</v>
      </c>
      <c r="S913" s="1">
        <v>13.704266000000001</v>
      </c>
      <c r="T913" s="1">
        <v>128</v>
      </c>
      <c r="U913" s="1">
        <v>-2.9268260000000001</v>
      </c>
      <c r="V913" s="1">
        <v>66.820385999999999</v>
      </c>
      <c r="W913" s="1">
        <v>240.358566</v>
      </c>
      <c r="X913" s="8">
        <v>0</v>
      </c>
    </row>
    <row r="914" spans="1:24" x14ac:dyDescent="0.25">
      <c r="A914">
        <v>912</v>
      </c>
      <c r="B914">
        <v>784.57589099999996</v>
      </c>
      <c r="C914">
        <v>2.1408960000000001</v>
      </c>
      <c r="D914">
        <v>63.053237000000003</v>
      </c>
      <c r="E914">
        <v>95.526802000000004</v>
      </c>
      <c r="F914">
        <v>60.103558</v>
      </c>
      <c r="G914">
        <v>5.6882489999999999</v>
      </c>
      <c r="H914" s="2">
        <v>79.141498999999996</v>
      </c>
      <c r="I914" s="1">
        <v>4.8866139999999998</v>
      </c>
      <c r="J914" s="5">
        <v>6.69009836066106</v>
      </c>
      <c r="K914" s="1">
        <v>38.840788000000003</v>
      </c>
      <c r="L914" s="1">
        <v>86.883889999999994</v>
      </c>
      <c r="M914" s="1">
        <v>9.1027179999999994</v>
      </c>
      <c r="N914" s="1">
        <v>159.634761</v>
      </c>
      <c r="O914" s="1">
        <v>122.89763600000001</v>
      </c>
      <c r="P914" s="1">
        <v>211.53995600000002</v>
      </c>
      <c r="Q914" s="1">
        <v>9.7859440000000006</v>
      </c>
      <c r="R914" s="1">
        <v>49.884031999999998</v>
      </c>
      <c r="S914" s="1">
        <v>12.845579000000001</v>
      </c>
      <c r="T914" s="1">
        <v>113</v>
      </c>
      <c r="U914" s="1">
        <v>-2.932401</v>
      </c>
      <c r="V914" s="1">
        <v>66.515716999999995</v>
      </c>
      <c r="W914" s="1">
        <v>234.28257600000001</v>
      </c>
      <c r="X914" s="8">
        <v>0</v>
      </c>
    </row>
    <row r="915" spans="1:24" x14ac:dyDescent="0.25">
      <c r="A915">
        <v>913</v>
      </c>
      <c r="B915">
        <v>788.62455799999998</v>
      </c>
      <c r="C915">
        <v>1.4962169999999999</v>
      </c>
      <c r="D915">
        <v>62.824648000000003</v>
      </c>
      <c r="E915">
        <v>95.166019000000006</v>
      </c>
      <c r="F915">
        <v>60.061248999999997</v>
      </c>
      <c r="G915">
        <v>5.7284430000000004</v>
      </c>
      <c r="H915" s="2">
        <v>79.911816000000002</v>
      </c>
      <c r="I915" s="1">
        <v>4.9370659999999997</v>
      </c>
      <c r="J915" s="5">
        <v>6.3828507918806201</v>
      </c>
      <c r="K915" s="1">
        <v>35.837921999999999</v>
      </c>
      <c r="L915" s="1">
        <v>86.681222000000005</v>
      </c>
      <c r="M915" s="1">
        <v>9.1131390000000003</v>
      </c>
      <c r="N915" s="1">
        <v>153.849906</v>
      </c>
      <c r="O915" s="1">
        <v>113.663313</v>
      </c>
      <c r="P915" s="1">
        <v>225.820142</v>
      </c>
      <c r="Q915" s="1">
        <v>9.9440760000000008</v>
      </c>
      <c r="R915" s="1">
        <v>49.976937999999997</v>
      </c>
      <c r="S915" s="1">
        <v>12.718562</v>
      </c>
      <c r="T915" s="1">
        <v>108</v>
      </c>
      <c r="U915" s="1">
        <v>-2.8665280000000002</v>
      </c>
      <c r="V915" s="1">
        <v>67.449635999999998</v>
      </c>
      <c r="W915" s="1">
        <v>238.03492600000001</v>
      </c>
      <c r="X915" s="8">
        <v>0</v>
      </c>
    </row>
    <row r="916" spans="1:24" x14ac:dyDescent="0.25">
      <c r="A916">
        <v>914</v>
      </c>
      <c r="B916">
        <v>781.81768799999998</v>
      </c>
      <c r="C916">
        <v>1.233654</v>
      </c>
      <c r="D916">
        <v>62.274396000000003</v>
      </c>
      <c r="E916">
        <v>94.678049000000001</v>
      </c>
      <c r="F916">
        <v>60.085512000000001</v>
      </c>
      <c r="G916">
        <v>5.7053929999999999</v>
      </c>
      <c r="H916" s="2">
        <v>80.153626000000003</v>
      </c>
      <c r="I916" s="1">
        <v>5.1566700000000001</v>
      </c>
      <c r="J916" s="5">
        <v>6.3083841807965602</v>
      </c>
      <c r="K916" s="1">
        <v>35.274706000000002</v>
      </c>
      <c r="L916" s="1">
        <v>86.601780000000005</v>
      </c>
      <c r="M916" s="1">
        <v>9.1248570000000004</v>
      </c>
      <c r="N916" s="1">
        <v>151.06037599999999</v>
      </c>
      <c r="O916" s="1">
        <v>108.369227</v>
      </c>
      <c r="P916" s="1">
        <v>219.22326199999998</v>
      </c>
      <c r="Q916" s="1">
        <v>9.9661310000000007</v>
      </c>
      <c r="R916" s="1">
        <v>50.047199999999997</v>
      </c>
      <c r="S916" s="1">
        <v>12.168454000000001</v>
      </c>
      <c r="T916" s="1">
        <v>110</v>
      </c>
      <c r="U916" s="1">
        <v>-2.851308</v>
      </c>
      <c r="V916" s="1">
        <v>67.471632999999997</v>
      </c>
      <c r="W916" s="1">
        <v>238.756562</v>
      </c>
      <c r="X916" s="8">
        <v>0</v>
      </c>
    </row>
    <row r="917" spans="1:24" x14ac:dyDescent="0.25">
      <c r="A917">
        <v>915</v>
      </c>
      <c r="B917">
        <v>776.82259499999998</v>
      </c>
      <c r="C917">
        <v>3.1171419999999999</v>
      </c>
      <c r="D917">
        <v>61.956614999999999</v>
      </c>
      <c r="E917">
        <v>95.117039000000005</v>
      </c>
      <c r="F917">
        <v>60.093229000000001</v>
      </c>
      <c r="G917">
        <v>5.6980620000000002</v>
      </c>
      <c r="H917" s="2">
        <v>80.011267000000004</v>
      </c>
      <c r="I917" s="1">
        <v>5.1986939999999997</v>
      </c>
      <c r="J917" s="5">
        <v>6.1846666666678995</v>
      </c>
      <c r="K917" s="1">
        <v>36.262002000000003</v>
      </c>
      <c r="L917" s="1">
        <v>86.907448000000002</v>
      </c>
      <c r="M917" s="1">
        <v>9.3848579999999995</v>
      </c>
      <c r="N917" s="1">
        <v>153.32906700000001</v>
      </c>
      <c r="O917" s="1">
        <v>109.02116000000001</v>
      </c>
      <c r="P917" s="1">
        <v>211.055431</v>
      </c>
      <c r="Q917" s="1">
        <v>10.008958</v>
      </c>
      <c r="R917" s="1">
        <v>49.420318000000002</v>
      </c>
      <c r="S917" s="1">
        <v>11.924712</v>
      </c>
      <c r="T917" s="1">
        <v>127</v>
      </c>
      <c r="U917" s="1">
        <v>-2.876182</v>
      </c>
      <c r="V917" s="1">
        <v>68.458693999999994</v>
      </c>
      <c r="W917" s="1">
        <v>239.03179399999999</v>
      </c>
      <c r="X917" s="8">
        <v>0</v>
      </c>
    </row>
    <row r="918" spans="1:24" x14ac:dyDescent="0.25">
      <c r="A918">
        <v>916</v>
      </c>
      <c r="B918">
        <v>782.44809799999996</v>
      </c>
      <c r="C918">
        <v>2.4733399999999999</v>
      </c>
      <c r="D918">
        <v>62.301133</v>
      </c>
      <c r="E918">
        <v>94.924960999999996</v>
      </c>
      <c r="F918">
        <v>60.087684000000003</v>
      </c>
      <c r="G918">
        <v>5.7033300000000002</v>
      </c>
      <c r="H918" s="2">
        <v>74.792913999999996</v>
      </c>
      <c r="I918" s="1">
        <v>5.0567010000000003</v>
      </c>
      <c r="J918" s="5">
        <v>6.2160000000003501</v>
      </c>
      <c r="K918" s="1">
        <v>38.448203999999997</v>
      </c>
      <c r="L918" s="1">
        <v>87.882009999999994</v>
      </c>
      <c r="M918" s="1">
        <v>9.6422229999999995</v>
      </c>
      <c r="N918" s="1">
        <v>152.497624</v>
      </c>
      <c r="O918" s="1">
        <v>115.672911</v>
      </c>
      <c r="P918" s="1">
        <v>205.92647199999999</v>
      </c>
      <c r="Q918" s="1">
        <v>9.9720689999999994</v>
      </c>
      <c r="R918" s="1">
        <v>49.307186000000002</v>
      </c>
      <c r="S918" s="1">
        <v>11.906923000000001</v>
      </c>
      <c r="T918" s="1">
        <v>109</v>
      </c>
      <c r="U918" s="1">
        <v>-2.8526799999999999</v>
      </c>
      <c r="V918" s="1">
        <v>72.252719999999997</v>
      </c>
      <c r="W918" s="1">
        <v>244.15536399999999</v>
      </c>
      <c r="X918" s="8">
        <v>0</v>
      </c>
    </row>
    <row r="919" spans="1:24" x14ac:dyDescent="0.25">
      <c r="A919">
        <v>917</v>
      </c>
      <c r="B919">
        <v>790.34277099999997</v>
      </c>
      <c r="C919">
        <v>1.902242</v>
      </c>
      <c r="D919">
        <v>63.978825000000001</v>
      </c>
      <c r="E919">
        <v>96.982078000000001</v>
      </c>
      <c r="F919">
        <v>60.073193000000003</v>
      </c>
      <c r="G919">
        <v>5.7170959999999997</v>
      </c>
      <c r="H919" s="2">
        <v>76.568668000000002</v>
      </c>
      <c r="I919" s="1">
        <v>5.0290850000000002</v>
      </c>
      <c r="J919" s="5">
        <v>6.2326666666631301</v>
      </c>
      <c r="K919" s="1">
        <v>50.275315999999997</v>
      </c>
      <c r="L919" s="1">
        <v>87.986776000000006</v>
      </c>
      <c r="M919" s="1">
        <v>9.5874629999999996</v>
      </c>
      <c r="N919" s="1">
        <v>158.185947</v>
      </c>
      <c r="O919" s="1">
        <v>125.000533</v>
      </c>
      <c r="P919" s="1">
        <v>197.757339</v>
      </c>
      <c r="Q919" s="1">
        <v>9.9029939999999996</v>
      </c>
      <c r="R919" s="1">
        <v>50.608713999999999</v>
      </c>
      <c r="S919" s="1">
        <v>11.890473999999999</v>
      </c>
      <c r="T919" s="1">
        <v>110</v>
      </c>
      <c r="U919" s="1">
        <v>-2.890174</v>
      </c>
      <c r="V919" s="1">
        <v>69.971052999999998</v>
      </c>
      <c r="W919" s="1">
        <v>272.10950000000003</v>
      </c>
      <c r="X919" s="8">
        <v>0</v>
      </c>
    </row>
    <row r="920" spans="1:24" x14ac:dyDescent="0.25">
      <c r="A920">
        <v>918</v>
      </c>
      <c r="B920">
        <v>801.30367100000001</v>
      </c>
      <c r="C920">
        <v>2.8932470000000001</v>
      </c>
      <c r="D920">
        <v>62.965634999999999</v>
      </c>
      <c r="E920">
        <v>95.876388000000006</v>
      </c>
      <c r="F920">
        <v>59.303702999999999</v>
      </c>
      <c r="G920">
        <v>6.4481120000000001</v>
      </c>
      <c r="H920" s="2">
        <v>80.610246000000004</v>
      </c>
      <c r="I920" s="1">
        <v>5.0697760000000001</v>
      </c>
      <c r="J920" s="5">
        <v>6.1860000000015098</v>
      </c>
      <c r="K920" s="1">
        <v>65.661103999999995</v>
      </c>
      <c r="L920" s="1">
        <v>88.527587999999994</v>
      </c>
      <c r="M920" s="1">
        <v>10.937112000000001</v>
      </c>
      <c r="N920" s="1">
        <v>172.75409400000001</v>
      </c>
      <c r="O920" s="1">
        <v>125.93401499999999</v>
      </c>
      <c r="P920" s="1">
        <v>204.87266299999999</v>
      </c>
      <c r="Q920" s="1">
        <v>9.8224450000000001</v>
      </c>
      <c r="R920" s="1">
        <v>52.798630000000003</v>
      </c>
      <c r="S920" s="1">
        <v>11.985624</v>
      </c>
      <c r="T920" s="1">
        <v>113</v>
      </c>
      <c r="U920" s="1">
        <v>-2.946196</v>
      </c>
      <c r="V920" s="1">
        <v>71.337554999999995</v>
      </c>
      <c r="W920" s="1">
        <v>287.49488600000001</v>
      </c>
      <c r="X920" s="8">
        <v>0</v>
      </c>
    </row>
    <row r="921" spans="1:24" x14ac:dyDescent="0.25">
      <c r="A921">
        <v>919</v>
      </c>
      <c r="B921">
        <v>825.43316800000002</v>
      </c>
      <c r="C921">
        <v>4.1848960000000002</v>
      </c>
      <c r="D921">
        <v>69.244840999999994</v>
      </c>
      <c r="E921">
        <v>101.510856</v>
      </c>
      <c r="F921">
        <v>57.543528000000002</v>
      </c>
      <c r="G921">
        <v>8.1202780000000008</v>
      </c>
      <c r="H921" s="2">
        <v>89.007497999999998</v>
      </c>
      <c r="I921" s="1">
        <v>5.0091469999999996</v>
      </c>
      <c r="J921" s="5">
        <v>7.827333333334531</v>
      </c>
      <c r="K921" s="1">
        <v>93.391152000000005</v>
      </c>
      <c r="L921" s="1">
        <v>113.002802</v>
      </c>
      <c r="M921" s="1">
        <v>20.237138999999999</v>
      </c>
      <c r="N921" s="1">
        <v>212.675353</v>
      </c>
      <c r="O921" s="1">
        <v>177.72925700000002</v>
      </c>
      <c r="P921" s="1">
        <v>246.48523499999999</v>
      </c>
      <c r="Q921" s="1">
        <v>12.962847</v>
      </c>
      <c r="R921" s="1">
        <v>50.803910000000002</v>
      </c>
      <c r="S921" s="1">
        <v>12.714218000000001</v>
      </c>
      <c r="T921" s="1">
        <v>176</v>
      </c>
      <c r="U921" s="1">
        <v>-2.5746199999999999</v>
      </c>
      <c r="V921" s="1">
        <v>125.26684899999999</v>
      </c>
      <c r="W921" s="1">
        <v>324.44237600000002</v>
      </c>
      <c r="X921" s="8">
        <v>0</v>
      </c>
    </row>
    <row r="922" spans="1:24" x14ac:dyDescent="0.25">
      <c r="A922">
        <v>920</v>
      </c>
      <c r="B922">
        <v>905.82623999999998</v>
      </c>
      <c r="C922">
        <v>6.3776539999999997</v>
      </c>
      <c r="D922">
        <v>86.636004999999997</v>
      </c>
      <c r="E922">
        <v>113.583755</v>
      </c>
      <c r="F922">
        <v>53.925452</v>
      </c>
      <c r="G922">
        <v>11.557449999999999</v>
      </c>
      <c r="H922" s="2">
        <v>107.15796400000001</v>
      </c>
      <c r="I922" s="1">
        <v>6.0947209999999998</v>
      </c>
      <c r="J922" s="5">
        <v>13.020666666663599</v>
      </c>
      <c r="K922" s="1">
        <v>109.33040800000001</v>
      </c>
      <c r="L922" s="1">
        <v>149.58370600000001</v>
      </c>
      <c r="M922" s="1">
        <v>36.172469999999997</v>
      </c>
      <c r="N922" s="1">
        <v>285.771208</v>
      </c>
      <c r="O922" s="1">
        <v>235.10480899999999</v>
      </c>
      <c r="P922" s="1">
        <v>345.75650000000002</v>
      </c>
      <c r="Q922" s="1">
        <v>25.737037000000001</v>
      </c>
      <c r="R922" s="1">
        <v>57.524693999999997</v>
      </c>
      <c r="S922" s="1">
        <v>13.094825</v>
      </c>
      <c r="T922" s="1">
        <v>282</v>
      </c>
      <c r="U922" s="1">
        <v>-2.4044180000000002</v>
      </c>
      <c r="V922" s="1">
        <v>170.243156</v>
      </c>
      <c r="W922" s="1">
        <v>395.32621599999999</v>
      </c>
      <c r="X922" s="8">
        <v>0</v>
      </c>
    </row>
    <row r="923" spans="1:24" x14ac:dyDescent="0.25">
      <c r="A923">
        <v>921</v>
      </c>
      <c r="B923">
        <v>1006.17103</v>
      </c>
      <c r="C923">
        <v>7.9946840000000003</v>
      </c>
      <c r="D923">
        <v>101.366359</v>
      </c>
      <c r="E923">
        <v>122.69601299999999</v>
      </c>
      <c r="F923">
        <v>49.921641000000001</v>
      </c>
      <c r="G923">
        <v>15.361071000000001</v>
      </c>
      <c r="H923" s="2">
        <v>125.031464</v>
      </c>
      <c r="I923" s="1">
        <v>7.3668389999999997</v>
      </c>
      <c r="J923" s="5">
        <v>16.207999999998698</v>
      </c>
      <c r="K923" s="1">
        <v>114.56527800000001</v>
      </c>
      <c r="L923" s="1">
        <v>175.19511199999999</v>
      </c>
      <c r="M923" s="1">
        <v>43.242975000000001</v>
      </c>
      <c r="N923" s="1">
        <v>356.681309</v>
      </c>
      <c r="O923" s="1">
        <v>295.15061400000002</v>
      </c>
      <c r="P923" s="1">
        <v>450.60023899999999</v>
      </c>
      <c r="Q923" s="1">
        <v>36.07497</v>
      </c>
      <c r="R923" s="1">
        <v>70.892977999999999</v>
      </c>
      <c r="S923" s="1">
        <v>17.188521999999999</v>
      </c>
      <c r="T923" s="1">
        <v>308</v>
      </c>
      <c r="U923" s="1">
        <v>-2.0594269999999999</v>
      </c>
      <c r="V923" s="1">
        <v>195.346137</v>
      </c>
      <c r="W923" s="1">
        <v>455.23321199999998</v>
      </c>
      <c r="X923" s="8">
        <v>5.1441039626271721E-3</v>
      </c>
    </row>
    <row r="924" spans="1:24" x14ac:dyDescent="0.25">
      <c r="A924">
        <v>922</v>
      </c>
      <c r="B924">
        <v>1098.9197529999999</v>
      </c>
      <c r="C924">
        <v>8.6970980000000004</v>
      </c>
      <c r="D924">
        <v>104.289171</v>
      </c>
      <c r="E924">
        <v>137.163037</v>
      </c>
      <c r="F924">
        <v>49.078690999999999</v>
      </c>
      <c r="G924">
        <v>16.161873</v>
      </c>
      <c r="H924" s="2">
        <v>129.176795</v>
      </c>
      <c r="I924" s="1">
        <v>8.3840979999999998</v>
      </c>
      <c r="J924" s="5">
        <v>19.906000000002599</v>
      </c>
      <c r="K924" s="1">
        <v>118.328312</v>
      </c>
      <c r="L924" s="1">
        <v>189.08468199999999</v>
      </c>
      <c r="M924" s="1">
        <v>44.017198</v>
      </c>
      <c r="N924" s="1">
        <v>404.09049099999999</v>
      </c>
      <c r="O924" s="1">
        <v>338.31153700000004</v>
      </c>
      <c r="P924" s="1">
        <v>531.15744900000004</v>
      </c>
      <c r="Q924" s="1">
        <v>43.551108999999997</v>
      </c>
      <c r="R924" s="1">
        <v>82.009777999999997</v>
      </c>
      <c r="S924" s="1">
        <v>18.01576</v>
      </c>
      <c r="T924" s="1">
        <v>355</v>
      </c>
      <c r="U924" s="1">
        <v>-1.332392</v>
      </c>
      <c r="V924" s="1">
        <v>223.695773</v>
      </c>
      <c r="W924" s="1">
        <v>490.24760400000002</v>
      </c>
      <c r="X924" s="8">
        <v>6.9101249183306946E-3</v>
      </c>
    </row>
    <row r="925" spans="1:24" x14ac:dyDescent="0.25">
      <c r="A925">
        <v>923</v>
      </c>
      <c r="B925">
        <v>1139.3522840000001</v>
      </c>
      <c r="C925">
        <v>8.3920159999999999</v>
      </c>
      <c r="D925">
        <v>105.618319</v>
      </c>
      <c r="E925">
        <v>149.942453</v>
      </c>
      <c r="F925">
        <v>48.474173999999998</v>
      </c>
      <c r="G925">
        <v>16.736163999999999</v>
      </c>
      <c r="H925" s="2">
        <v>118.204769</v>
      </c>
      <c r="I925" s="1">
        <v>8.7821359999999995</v>
      </c>
      <c r="J925" s="5">
        <v>24.628666666670998</v>
      </c>
      <c r="K925" s="1">
        <v>112.69539</v>
      </c>
      <c r="L925" s="1">
        <v>198.46795399999999</v>
      </c>
      <c r="M925" s="1">
        <v>44.937565999999997</v>
      </c>
      <c r="N925" s="1">
        <v>414.57833499999998</v>
      </c>
      <c r="O925" s="1">
        <v>368.48503500000004</v>
      </c>
      <c r="P925" s="1">
        <v>568.05318399999999</v>
      </c>
      <c r="Q925" s="1">
        <v>46.042164999999997</v>
      </c>
      <c r="R925" s="1">
        <v>83.791914000000006</v>
      </c>
      <c r="S925" s="1">
        <v>18.847626000000002</v>
      </c>
      <c r="T925" s="1">
        <v>405</v>
      </c>
      <c r="U925" s="1">
        <v>-1.491066</v>
      </c>
      <c r="V925" s="1">
        <v>239.97984</v>
      </c>
      <c r="W925" s="1">
        <v>516.71038599999997</v>
      </c>
      <c r="X925" s="8">
        <v>8.1837234901052571E-3</v>
      </c>
    </row>
    <row r="926" spans="1:24" x14ac:dyDescent="0.25">
      <c r="A926">
        <v>924</v>
      </c>
      <c r="B926">
        <v>1157.8402579999999</v>
      </c>
      <c r="C926">
        <v>8.5879480000000008</v>
      </c>
      <c r="D926">
        <v>111.94668299999999</v>
      </c>
      <c r="E926">
        <v>150.987684</v>
      </c>
      <c r="F926">
        <v>48.895665000000001</v>
      </c>
      <c r="G926">
        <v>16.335747999999999</v>
      </c>
      <c r="H926" s="2">
        <v>127.379434</v>
      </c>
      <c r="I926" s="1">
        <v>9.0241699999999998</v>
      </c>
      <c r="J926" s="5">
        <v>24.118666666661699</v>
      </c>
      <c r="K926" s="1">
        <v>122.84099999999999</v>
      </c>
      <c r="L926" s="1">
        <v>196.39794000000001</v>
      </c>
      <c r="M926" s="1">
        <v>46.036200000000001</v>
      </c>
      <c r="N926" s="1">
        <v>431.66456399999998</v>
      </c>
      <c r="O926" s="1">
        <v>382.00814300000002</v>
      </c>
      <c r="P926" s="1">
        <v>612.67516599999999</v>
      </c>
      <c r="Q926" s="1">
        <v>44.372329999999998</v>
      </c>
      <c r="R926" s="1">
        <v>87.781195999999994</v>
      </c>
      <c r="S926" s="1">
        <v>19.357680999999999</v>
      </c>
      <c r="T926" s="1">
        <v>345</v>
      </c>
      <c r="U926" s="1">
        <v>-1.2759510000000001</v>
      </c>
      <c r="V926" s="1">
        <v>252.67802399999999</v>
      </c>
      <c r="W926" s="1">
        <v>520.16340400000001</v>
      </c>
      <c r="X926" s="8">
        <v>9.4568484340081631E-3</v>
      </c>
    </row>
    <row r="927" spans="1:24" x14ac:dyDescent="0.25">
      <c r="A927">
        <v>925</v>
      </c>
      <c r="B927">
        <v>1169.728883</v>
      </c>
      <c r="C927">
        <v>7.9975300000000002</v>
      </c>
      <c r="D927">
        <v>111.504003</v>
      </c>
      <c r="E927">
        <v>143.28044800000001</v>
      </c>
      <c r="F927">
        <v>48.154201</v>
      </c>
      <c r="G927">
        <v>17.040139</v>
      </c>
      <c r="H927" s="2">
        <v>133.27863400000001</v>
      </c>
      <c r="I927" s="1">
        <v>9.5288090000000008</v>
      </c>
      <c r="J927" s="5">
        <v>21.961762711871401</v>
      </c>
      <c r="K927" s="1">
        <v>121.73217</v>
      </c>
      <c r="L927" s="1">
        <v>193.88892799999999</v>
      </c>
      <c r="M927" s="1">
        <v>43.538823999999998</v>
      </c>
      <c r="N927" s="1">
        <v>431.10920800000002</v>
      </c>
      <c r="O927" s="1">
        <v>374.04277400000001</v>
      </c>
      <c r="P927" s="1">
        <v>605.10733500000003</v>
      </c>
      <c r="Q927" s="1">
        <v>45.739438</v>
      </c>
      <c r="R927" s="1">
        <v>87.459298000000004</v>
      </c>
      <c r="S927" s="1">
        <v>19.029070999999998</v>
      </c>
      <c r="T927" s="1">
        <v>361</v>
      </c>
      <c r="U927" s="1">
        <v>2.417799</v>
      </c>
      <c r="V927" s="1">
        <v>247.076786</v>
      </c>
      <c r="W927" s="1">
        <v>523.48208</v>
      </c>
      <c r="X927" s="8">
        <v>2.0306902473936819E-2</v>
      </c>
    </row>
    <row r="928" spans="1:24" x14ac:dyDescent="0.25">
      <c r="A928">
        <v>926</v>
      </c>
      <c r="B928">
        <v>1162.280168</v>
      </c>
      <c r="C928">
        <v>6.7164979999999996</v>
      </c>
      <c r="D928">
        <v>114.195463</v>
      </c>
      <c r="E928">
        <v>147.139669</v>
      </c>
      <c r="F928">
        <v>48.222597</v>
      </c>
      <c r="G928">
        <v>16.975162000000001</v>
      </c>
      <c r="H928" s="2">
        <v>133.45858699999999</v>
      </c>
      <c r="I928" s="1">
        <v>9.9970739999999996</v>
      </c>
      <c r="J928" s="5">
        <v>24.925548763538199</v>
      </c>
      <c r="K928" s="1">
        <v>109.43583599999999</v>
      </c>
      <c r="L928" s="1">
        <v>203.46911600000001</v>
      </c>
      <c r="M928" s="1">
        <v>43.025357</v>
      </c>
      <c r="N928" s="1">
        <v>436.78243800000001</v>
      </c>
      <c r="O928" s="1">
        <v>375.70865099999997</v>
      </c>
      <c r="P928" s="1">
        <v>596.47855099999992</v>
      </c>
      <c r="Q928" s="1">
        <v>46.356174000000003</v>
      </c>
      <c r="R928" s="1">
        <v>88.539225999999999</v>
      </c>
      <c r="S928" s="1">
        <v>19.725845</v>
      </c>
      <c r="T928" s="1">
        <v>307</v>
      </c>
      <c r="U928" s="1">
        <v>2.7195420000000001</v>
      </c>
      <c r="V928" s="1">
        <v>236.13798499999999</v>
      </c>
      <c r="W928" s="1">
        <v>518.85028799999998</v>
      </c>
      <c r="X928" s="8">
        <v>2.45691687425139E-2</v>
      </c>
    </row>
    <row r="929" spans="1:24" x14ac:dyDescent="0.25">
      <c r="A929">
        <v>927</v>
      </c>
      <c r="B929">
        <v>1200.900136</v>
      </c>
      <c r="C929">
        <v>5.810473</v>
      </c>
      <c r="D929">
        <v>116.88927700000001</v>
      </c>
      <c r="E929">
        <v>147.30940100000001</v>
      </c>
      <c r="F929">
        <v>46.662871000000003</v>
      </c>
      <c r="G929">
        <v>18.456901999999999</v>
      </c>
      <c r="H929" s="2">
        <v>134.09341499999999</v>
      </c>
      <c r="I929" s="1">
        <v>8.8929139999999993</v>
      </c>
      <c r="J929" s="5">
        <v>25.6220218579255</v>
      </c>
      <c r="K929" s="1">
        <v>110.85723</v>
      </c>
      <c r="L929" s="1">
        <v>201.29457400000001</v>
      </c>
      <c r="M929" s="1">
        <v>42.667175999999998</v>
      </c>
      <c r="N929" s="1">
        <v>445.16947699999997</v>
      </c>
      <c r="O929" s="1">
        <v>388.32090399999998</v>
      </c>
      <c r="P929" s="1">
        <v>586.347892</v>
      </c>
      <c r="Q929" s="1">
        <v>44.968524000000002</v>
      </c>
      <c r="R929" s="1">
        <v>86.314323999999999</v>
      </c>
      <c r="S929" s="1">
        <v>20.057770000000001</v>
      </c>
      <c r="T929" s="1">
        <v>311</v>
      </c>
      <c r="U929" s="1">
        <v>3.5867840000000002</v>
      </c>
      <c r="V929" s="1">
        <v>241.11157399999999</v>
      </c>
      <c r="W929" s="1">
        <v>531.88385200000005</v>
      </c>
      <c r="X929" s="8">
        <v>1.5609601448649131E-2</v>
      </c>
    </row>
    <row r="930" spans="1:24" x14ac:dyDescent="0.25">
      <c r="A930">
        <v>928</v>
      </c>
      <c r="B930">
        <v>1159.0681589999999</v>
      </c>
      <c r="C930">
        <v>5.049728</v>
      </c>
      <c r="D930">
        <v>116.56063899999999</v>
      </c>
      <c r="E930">
        <v>147.47961699999999</v>
      </c>
      <c r="F930">
        <v>43.774782999999999</v>
      </c>
      <c r="G930">
        <v>21.200586000000001</v>
      </c>
      <c r="H930" s="2">
        <v>131.95335299999999</v>
      </c>
      <c r="I930" s="1">
        <v>7.761164</v>
      </c>
      <c r="J930" s="5">
        <v>22.186666666661001</v>
      </c>
      <c r="K930" s="1">
        <v>104.719506</v>
      </c>
      <c r="L930" s="1">
        <v>191.635468</v>
      </c>
      <c r="M930" s="1">
        <v>41.340888</v>
      </c>
      <c r="N930" s="1">
        <v>436.25427100000002</v>
      </c>
      <c r="O930" s="1">
        <v>372.814233</v>
      </c>
      <c r="P930" s="1">
        <v>567.24925899999994</v>
      </c>
      <c r="Q930" s="1">
        <v>42.643749</v>
      </c>
      <c r="R930" s="1">
        <v>85.679462000000001</v>
      </c>
      <c r="S930" s="1">
        <v>20.267379999999999</v>
      </c>
      <c r="T930" s="1">
        <v>287</v>
      </c>
      <c r="U930" s="1">
        <v>4.1089909999999996</v>
      </c>
      <c r="V930" s="1">
        <v>235.89202399999999</v>
      </c>
      <c r="W930" s="1">
        <v>549.29921999999999</v>
      </c>
      <c r="X930" s="8">
        <v>9.5790316209633016E-3</v>
      </c>
    </row>
    <row r="931" spans="1:24" x14ac:dyDescent="0.25">
      <c r="A931">
        <v>929</v>
      </c>
      <c r="B931">
        <v>1110.769818</v>
      </c>
      <c r="C931">
        <v>5.5973550000000003</v>
      </c>
      <c r="D931">
        <v>107.31173099999999</v>
      </c>
      <c r="E931">
        <v>141.34357499999999</v>
      </c>
      <c r="F931">
        <v>51.496172999999999</v>
      </c>
      <c r="G931">
        <v>13.865265000000001</v>
      </c>
      <c r="H931" s="2">
        <v>120.744114</v>
      </c>
      <c r="I931" s="1">
        <v>7.3908909999999999</v>
      </c>
      <c r="J931" s="5">
        <v>18.088666666677401</v>
      </c>
      <c r="K931" s="1">
        <v>95.449026000000003</v>
      </c>
      <c r="L931" s="1">
        <v>186.13536400000001</v>
      </c>
      <c r="M931" s="1">
        <v>38.429071</v>
      </c>
      <c r="N931" s="1">
        <v>410.23738400000002</v>
      </c>
      <c r="O931" s="1">
        <v>346.38513</v>
      </c>
      <c r="P931" s="1">
        <v>511.38146900000004</v>
      </c>
      <c r="Q931" s="1">
        <v>34.020251999999999</v>
      </c>
      <c r="R931" s="1">
        <v>80.756004000000004</v>
      </c>
      <c r="S931" s="1">
        <v>19.755481</v>
      </c>
      <c r="T931" s="1">
        <v>262</v>
      </c>
      <c r="U931" s="1">
        <v>2.3605010000000002</v>
      </c>
      <c r="V931" s="1">
        <v>213.26939999999999</v>
      </c>
      <c r="W931" s="1">
        <v>495.96065399999998</v>
      </c>
      <c r="X931" s="8">
        <v>0</v>
      </c>
    </row>
    <row r="932" spans="1:24" x14ac:dyDescent="0.25">
      <c r="A932">
        <v>930</v>
      </c>
      <c r="B932">
        <v>1048.4613340000001</v>
      </c>
      <c r="C932">
        <v>6.0540779999999996</v>
      </c>
      <c r="D932">
        <v>98.840114999999997</v>
      </c>
      <c r="E932">
        <v>133.820875</v>
      </c>
      <c r="F932">
        <v>56.450119000000001</v>
      </c>
      <c r="G932">
        <v>9.1590170000000004</v>
      </c>
      <c r="H932" s="2">
        <v>108.365887</v>
      </c>
      <c r="I932" s="1">
        <v>6.249314</v>
      </c>
      <c r="J932" s="5">
        <v>18.474666666661502</v>
      </c>
      <c r="K932" s="1">
        <v>94.473076000000006</v>
      </c>
      <c r="L932" s="1">
        <v>181.100674</v>
      </c>
      <c r="M932" s="1">
        <v>38.848025999999997</v>
      </c>
      <c r="N932" s="1">
        <v>356.463257</v>
      </c>
      <c r="O932" s="1">
        <v>271.511526</v>
      </c>
      <c r="P932" s="1">
        <v>418.28872000000001</v>
      </c>
      <c r="Q932" s="1">
        <v>19.969818</v>
      </c>
      <c r="R932" s="1">
        <v>78.882739999999998</v>
      </c>
      <c r="S932" s="1">
        <v>18.898855000000001</v>
      </c>
      <c r="T932" s="1">
        <v>235</v>
      </c>
      <c r="U932" s="1">
        <v>1.7783230000000001</v>
      </c>
      <c r="V932" s="1">
        <v>174.25196600000001</v>
      </c>
      <c r="W932" s="1">
        <v>398.26966199999998</v>
      </c>
      <c r="X932" s="8">
        <v>0</v>
      </c>
    </row>
    <row r="933" spans="1:24" x14ac:dyDescent="0.25">
      <c r="A933">
        <v>931</v>
      </c>
      <c r="B933">
        <v>1003.577403</v>
      </c>
      <c r="C933">
        <v>5.2322730000000002</v>
      </c>
      <c r="D933">
        <v>93.493677000000005</v>
      </c>
      <c r="E933">
        <v>120.036092</v>
      </c>
      <c r="F933">
        <v>57.792192999999997</v>
      </c>
      <c r="G933">
        <v>7.8840459999999997</v>
      </c>
      <c r="H933" s="2">
        <v>103.076515</v>
      </c>
      <c r="I933" s="1">
        <v>5.3221210000000001</v>
      </c>
      <c r="J933" s="5">
        <v>16.2381920903862</v>
      </c>
      <c r="K933" s="1">
        <v>85.070325999999994</v>
      </c>
      <c r="L933" s="1">
        <v>151.92162200000001</v>
      </c>
      <c r="M933" s="1">
        <v>32.208055000000002</v>
      </c>
      <c r="N933" s="1">
        <v>309.76762300000001</v>
      </c>
      <c r="O933" s="1">
        <v>202.297977</v>
      </c>
      <c r="P933" s="1">
        <v>374.38025700000003</v>
      </c>
      <c r="Q933" s="1">
        <v>13.754503</v>
      </c>
      <c r="R933" s="1">
        <v>81.038241999999997</v>
      </c>
      <c r="S933" s="1">
        <v>17.466919999999998</v>
      </c>
      <c r="T933" s="1">
        <v>215</v>
      </c>
      <c r="U933" s="1">
        <v>1.8709990000000001</v>
      </c>
      <c r="V933" s="1">
        <v>152.63472899999999</v>
      </c>
      <c r="W933" s="1">
        <v>344.55080199999998</v>
      </c>
      <c r="X933" s="8">
        <v>0</v>
      </c>
    </row>
    <row r="934" spans="1:24" x14ac:dyDescent="0.25">
      <c r="A934">
        <v>932</v>
      </c>
      <c r="B934">
        <v>954.88091999999995</v>
      </c>
      <c r="C934">
        <v>4.551723</v>
      </c>
      <c r="D934">
        <v>81.883065999999999</v>
      </c>
      <c r="E934">
        <v>109.272126</v>
      </c>
      <c r="F934">
        <v>58.118071999999998</v>
      </c>
      <c r="G934">
        <v>7.5744610000000003</v>
      </c>
      <c r="H934" s="2">
        <v>95.197680000000005</v>
      </c>
      <c r="I934" s="1">
        <v>5.1585510000000001</v>
      </c>
      <c r="J934" s="5">
        <v>10.0937204779183</v>
      </c>
      <c r="K934" s="1">
        <v>60.195881999999997</v>
      </c>
      <c r="L934" s="1">
        <v>121.391122</v>
      </c>
      <c r="M934" s="1">
        <v>15.268636000000001</v>
      </c>
      <c r="N934" s="1">
        <v>270.26990499999999</v>
      </c>
      <c r="O934" s="1">
        <v>166.97149999999999</v>
      </c>
      <c r="P934" s="1">
        <v>324.65641800000003</v>
      </c>
      <c r="Q934" s="1">
        <v>11.258713</v>
      </c>
      <c r="R934" s="1">
        <v>67.775136000000003</v>
      </c>
      <c r="S934" s="1">
        <v>15.722358</v>
      </c>
      <c r="T934" s="1">
        <v>199</v>
      </c>
      <c r="U934" s="1">
        <v>1.871688</v>
      </c>
      <c r="V934" s="1">
        <v>133.75861900000001</v>
      </c>
      <c r="W934" s="1">
        <v>295.87220000000002</v>
      </c>
      <c r="X934" s="8">
        <v>0</v>
      </c>
    </row>
    <row r="935" spans="1:24" x14ac:dyDescent="0.25">
      <c r="A935">
        <v>933</v>
      </c>
      <c r="B935">
        <v>922.76452900000004</v>
      </c>
      <c r="C935">
        <v>3.9574720000000001</v>
      </c>
      <c r="D935">
        <v>65.567565999999999</v>
      </c>
      <c r="E935">
        <v>103.354753</v>
      </c>
      <c r="F935">
        <v>58.138088000000003</v>
      </c>
      <c r="G935">
        <v>7.5554459999999999</v>
      </c>
      <c r="H935" s="2">
        <v>84.203783999999999</v>
      </c>
      <c r="I935" s="1">
        <v>5.0558490000000003</v>
      </c>
      <c r="J935" s="5">
        <v>10.433420765024401</v>
      </c>
      <c r="K935" s="1">
        <v>48.230732000000003</v>
      </c>
      <c r="L935" s="1">
        <v>111.599872</v>
      </c>
      <c r="M935" s="1">
        <v>9.0058729999999994</v>
      </c>
      <c r="N935" s="1">
        <v>238.024494</v>
      </c>
      <c r="O935" s="1">
        <v>140.58738599999998</v>
      </c>
      <c r="P935" s="1">
        <v>278.60900400000003</v>
      </c>
      <c r="Q935" s="1">
        <v>10.461888999999999</v>
      </c>
      <c r="R935" s="1">
        <v>57.208061999999998</v>
      </c>
      <c r="S935" s="1">
        <v>14.278672</v>
      </c>
      <c r="T935" s="1">
        <v>180</v>
      </c>
      <c r="U935" s="1">
        <v>1.709066</v>
      </c>
      <c r="V935" s="1">
        <v>125.348758</v>
      </c>
      <c r="W935" s="1">
        <v>274.39955800000001</v>
      </c>
      <c r="X935" s="8">
        <v>0</v>
      </c>
    </row>
    <row r="936" spans="1:24" x14ac:dyDescent="0.25">
      <c r="A936">
        <v>934</v>
      </c>
      <c r="B936">
        <v>885.48904800000003</v>
      </c>
      <c r="C936">
        <v>4.053134</v>
      </c>
      <c r="D936">
        <v>61.210326999999999</v>
      </c>
      <c r="E936">
        <v>98.957492999999999</v>
      </c>
      <c r="F936">
        <v>58.029707999999999</v>
      </c>
      <c r="G936">
        <v>7.6584070000000004</v>
      </c>
      <c r="H936" s="2">
        <v>79.891229999999993</v>
      </c>
      <c r="I936" s="1">
        <v>4.8658609999999998</v>
      </c>
      <c r="J936" s="5">
        <v>13.600000000005799</v>
      </c>
      <c r="K936" s="1">
        <v>42.072929999999999</v>
      </c>
      <c r="L936" s="1">
        <v>110.08189</v>
      </c>
      <c r="M936" s="1">
        <v>8.5454609999999995</v>
      </c>
      <c r="N936" s="1">
        <v>196.077382</v>
      </c>
      <c r="O936" s="1">
        <v>129.034997</v>
      </c>
      <c r="P936" s="1">
        <v>250.47402299999999</v>
      </c>
      <c r="Q936" s="1">
        <v>10.415419999999999</v>
      </c>
      <c r="R936" s="1">
        <v>53.103200000000001</v>
      </c>
      <c r="S936" s="1">
        <v>13.436529</v>
      </c>
      <c r="T936" s="1">
        <v>162</v>
      </c>
      <c r="U936" s="1">
        <v>1.721814</v>
      </c>
      <c r="V936" s="1">
        <v>119.09350000000001</v>
      </c>
      <c r="W936" s="1">
        <v>264.57616200000001</v>
      </c>
      <c r="X936" s="8">
        <v>0</v>
      </c>
    </row>
    <row r="937" spans="1:24" x14ac:dyDescent="0.25">
      <c r="A937">
        <v>935</v>
      </c>
      <c r="B937">
        <v>840.32639099999994</v>
      </c>
      <c r="C937">
        <v>3.3263159999999998</v>
      </c>
      <c r="D937">
        <v>60.976894000000001</v>
      </c>
      <c r="E937">
        <v>96.136994999999999</v>
      </c>
      <c r="F937">
        <v>58.918553000000003</v>
      </c>
      <c r="G937">
        <v>6.8140039999999997</v>
      </c>
      <c r="H937" s="2">
        <v>71.511787999999996</v>
      </c>
      <c r="I937" s="1">
        <v>4.7910979999999999</v>
      </c>
      <c r="J937" s="5">
        <v>8.9799999999959201</v>
      </c>
      <c r="K937" s="1">
        <v>38.004857999999999</v>
      </c>
      <c r="L937" s="1">
        <v>103.621872</v>
      </c>
      <c r="M937" s="1">
        <v>8.3750040000000006</v>
      </c>
      <c r="N937" s="1">
        <v>172.084993</v>
      </c>
      <c r="O937" s="1">
        <v>115.974203</v>
      </c>
      <c r="P937" s="1">
        <v>216.37483500000002</v>
      </c>
      <c r="Q937" s="1">
        <v>10.432841</v>
      </c>
      <c r="R937" s="1">
        <v>51.729694000000002</v>
      </c>
      <c r="S937" s="1">
        <v>12.703219000000001</v>
      </c>
      <c r="T937" s="1">
        <v>136</v>
      </c>
      <c r="U937" s="1">
        <v>1.7480599999999999</v>
      </c>
      <c r="V937" s="1">
        <v>111.722523</v>
      </c>
      <c r="W937" s="1">
        <v>267.768664</v>
      </c>
      <c r="X937" s="8">
        <v>0</v>
      </c>
    </row>
    <row r="938" spans="1:24" x14ac:dyDescent="0.25">
      <c r="A938">
        <v>936</v>
      </c>
      <c r="B938">
        <v>813.292596</v>
      </c>
      <c r="C938">
        <v>2.0322390000000001</v>
      </c>
      <c r="D938">
        <v>60.563184</v>
      </c>
      <c r="E938">
        <v>95.296100999999993</v>
      </c>
      <c r="F938">
        <v>59.102625000000003</v>
      </c>
      <c r="G938">
        <v>6.6391359999999997</v>
      </c>
      <c r="H938" s="2">
        <v>73.510092999999998</v>
      </c>
      <c r="I938" s="1">
        <v>4.6119909999999997</v>
      </c>
      <c r="J938" s="5">
        <v>6.4666666666598696</v>
      </c>
      <c r="K938" s="1">
        <v>34.570219999999999</v>
      </c>
      <c r="L938" s="1">
        <v>91.665512000000007</v>
      </c>
      <c r="M938" s="1">
        <v>8.3923579999999998</v>
      </c>
      <c r="N938" s="1">
        <v>163.80297300000001</v>
      </c>
      <c r="O938" s="1">
        <v>108.67183199999999</v>
      </c>
      <c r="P938" s="1">
        <v>208.84932000000001</v>
      </c>
      <c r="Q938" s="1">
        <v>10.569224</v>
      </c>
      <c r="R938" s="1">
        <v>50.727898000000003</v>
      </c>
      <c r="S938" s="1">
        <v>12.571819</v>
      </c>
      <c r="T938" s="1">
        <v>116</v>
      </c>
      <c r="U938" s="1">
        <v>1.8584430000000001</v>
      </c>
      <c r="V938" s="1">
        <v>82.777665999999996</v>
      </c>
      <c r="W938" s="1">
        <v>264.95367199999998</v>
      </c>
      <c r="X938" s="8">
        <v>0</v>
      </c>
    </row>
    <row r="939" spans="1:24" x14ac:dyDescent="0.25">
      <c r="A939">
        <v>937</v>
      </c>
      <c r="B939">
        <v>808.15851899999996</v>
      </c>
      <c r="C939">
        <v>1.3476269999999999</v>
      </c>
      <c r="D939">
        <v>60.857002000000001</v>
      </c>
      <c r="E939">
        <v>95.893816000000001</v>
      </c>
      <c r="F939">
        <v>59.046601000000003</v>
      </c>
      <c r="G939">
        <v>6.6923589999999997</v>
      </c>
      <c r="H939" s="2">
        <v>77.556281999999996</v>
      </c>
      <c r="I939" s="1">
        <v>4.5215839999999998</v>
      </c>
      <c r="J939" s="5">
        <v>6.27266666667128</v>
      </c>
      <c r="K939" s="1">
        <v>32.367427999999997</v>
      </c>
      <c r="L939" s="1">
        <v>88.183042</v>
      </c>
      <c r="M939" s="1">
        <v>8.4420540000000006</v>
      </c>
      <c r="N939" s="1">
        <v>166.15529799999999</v>
      </c>
      <c r="O939" s="1">
        <v>103.502792</v>
      </c>
      <c r="P939" s="1">
        <v>224.87660699999998</v>
      </c>
      <c r="Q939" s="1">
        <v>10.597111999999999</v>
      </c>
      <c r="R939" s="1">
        <v>50.155650000000001</v>
      </c>
      <c r="S939" s="1">
        <v>12.493615999999999</v>
      </c>
      <c r="T939" s="1">
        <v>106</v>
      </c>
      <c r="U939" s="1">
        <v>1.9505140000000001</v>
      </c>
      <c r="V939" s="1">
        <v>69.852248000000003</v>
      </c>
      <c r="W939" s="1">
        <v>258.32037000000003</v>
      </c>
      <c r="X939" s="8">
        <v>0</v>
      </c>
    </row>
    <row r="940" spans="1:24" x14ac:dyDescent="0.25">
      <c r="A940">
        <v>938</v>
      </c>
      <c r="B940">
        <v>806.434078</v>
      </c>
      <c r="C940">
        <v>1.228898</v>
      </c>
      <c r="D940">
        <v>60.640343000000001</v>
      </c>
      <c r="E940">
        <v>96.633483999999996</v>
      </c>
      <c r="F940">
        <v>59.098757999999997</v>
      </c>
      <c r="G940">
        <v>6.6428089999999997</v>
      </c>
      <c r="H940" s="2">
        <v>77.151392000000001</v>
      </c>
      <c r="I940" s="1">
        <v>4.7793039999999998</v>
      </c>
      <c r="J940" s="5">
        <v>6.2113333333399998</v>
      </c>
      <c r="K940" s="1">
        <v>31.878042000000001</v>
      </c>
      <c r="L940" s="1">
        <v>89.712652000000006</v>
      </c>
      <c r="M940" s="1">
        <v>8.4364609999999995</v>
      </c>
      <c r="N940" s="1">
        <v>173.534806</v>
      </c>
      <c r="O940" s="1">
        <v>100.142022</v>
      </c>
      <c r="P940" s="1">
        <v>218.64905899999999</v>
      </c>
      <c r="Q940" s="1">
        <v>10.566153</v>
      </c>
      <c r="R940" s="1">
        <v>50.243096000000001</v>
      </c>
      <c r="S940" s="1">
        <v>12.538997</v>
      </c>
      <c r="T940" s="1">
        <v>106</v>
      </c>
      <c r="U940" s="1">
        <v>1.951471</v>
      </c>
      <c r="V940" s="1">
        <v>67.567768999999998</v>
      </c>
      <c r="W940" s="1">
        <v>259.18817799999999</v>
      </c>
      <c r="X940" s="8">
        <v>0</v>
      </c>
    </row>
    <row r="941" spans="1:24" x14ac:dyDescent="0.25">
      <c r="A941">
        <v>939</v>
      </c>
      <c r="B941">
        <v>806.40255100000002</v>
      </c>
      <c r="C941">
        <v>1.313963</v>
      </c>
      <c r="D941">
        <v>60.481180999999999</v>
      </c>
      <c r="E941">
        <v>95.727840999999998</v>
      </c>
      <c r="F941">
        <v>59.077128000000002</v>
      </c>
      <c r="G941">
        <v>6.6633579999999997</v>
      </c>
      <c r="H941" s="2">
        <v>67.425477000000001</v>
      </c>
      <c r="I941" s="1">
        <v>4.9094530000000001</v>
      </c>
      <c r="J941" s="5">
        <v>6.1019999999989505</v>
      </c>
      <c r="K941" s="1">
        <v>32.146518</v>
      </c>
      <c r="L941" s="1">
        <v>91.980447999999996</v>
      </c>
      <c r="M941" s="1">
        <v>8.4273799999999994</v>
      </c>
      <c r="N941" s="1">
        <v>171.48054999999999</v>
      </c>
      <c r="O941" s="1">
        <v>98.702483999999998</v>
      </c>
      <c r="P941" s="1">
        <v>209.011043</v>
      </c>
      <c r="Q941" s="1">
        <v>10.627387000000001</v>
      </c>
      <c r="R941" s="1">
        <v>50.415467999999997</v>
      </c>
      <c r="S941" s="1">
        <v>12.548201000000001</v>
      </c>
      <c r="T941" s="1">
        <v>123</v>
      </c>
      <c r="U941" s="1">
        <v>1.9554149999999999</v>
      </c>
      <c r="V941" s="1">
        <v>68.239717999999996</v>
      </c>
      <c r="W941" s="1">
        <v>254.93823599999999</v>
      </c>
      <c r="X941" s="8">
        <v>0</v>
      </c>
    </row>
    <row r="942" spans="1:24" x14ac:dyDescent="0.25">
      <c r="A942">
        <v>940</v>
      </c>
      <c r="B942">
        <v>817.62859100000003</v>
      </c>
      <c r="C942">
        <v>1.2225569999999999</v>
      </c>
      <c r="D942">
        <v>60.367165999999997</v>
      </c>
      <c r="E942">
        <v>96.911156000000005</v>
      </c>
      <c r="F942">
        <v>59.120265000000003</v>
      </c>
      <c r="G942">
        <v>6.6223780000000003</v>
      </c>
      <c r="H942" s="2">
        <v>72.853549999999998</v>
      </c>
      <c r="I942" s="1">
        <v>4.8426600000000004</v>
      </c>
      <c r="J942" s="5">
        <v>6.2533333333267294</v>
      </c>
      <c r="K942" s="1">
        <v>34.932125999999997</v>
      </c>
      <c r="L942" s="1">
        <v>93.532594000000003</v>
      </c>
      <c r="M942" s="1">
        <v>8.4411550000000002</v>
      </c>
      <c r="N942" s="1">
        <v>165.01528200000001</v>
      </c>
      <c r="O942" s="1">
        <v>103.832612</v>
      </c>
      <c r="P942" s="1">
        <v>206.793341</v>
      </c>
      <c r="Q942" s="1">
        <v>10.567055999999999</v>
      </c>
      <c r="R942" s="1">
        <v>50.440573999999998</v>
      </c>
      <c r="S942" s="1">
        <v>12.548901000000001</v>
      </c>
      <c r="T942" s="1">
        <v>104</v>
      </c>
      <c r="U942" s="1">
        <v>1.9134</v>
      </c>
      <c r="V942" s="1">
        <v>67.710815999999994</v>
      </c>
      <c r="W942" s="1">
        <v>259.64047399999998</v>
      </c>
      <c r="X942" s="8">
        <v>0</v>
      </c>
    </row>
    <row r="943" spans="1:24" x14ac:dyDescent="0.25">
      <c r="A943">
        <v>941</v>
      </c>
      <c r="B943">
        <v>810.77850899999999</v>
      </c>
      <c r="C943">
        <v>1.5461240000000001</v>
      </c>
      <c r="D943">
        <v>60.309015000000002</v>
      </c>
      <c r="E943">
        <v>95.817742999999993</v>
      </c>
      <c r="F943">
        <v>58.360193000000002</v>
      </c>
      <c r="G943">
        <v>7.3444459999999996</v>
      </c>
      <c r="H943" s="2">
        <v>78.839113999999995</v>
      </c>
      <c r="I943" s="1">
        <v>5.0059630000000004</v>
      </c>
      <c r="J943" s="5">
        <v>6.2100000000063993</v>
      </c>
      <c r="K943" s="1">
        <v>47.019841999999997</v>
      </c>
      <c r="L943" s="1">
        <v>93.572558000000001</v>
      </c>
      <c r="M943" s="1">
        <v>8.4272050000000007</v>
      </c>
      <c r="N943" s="1">
        <v>161.56258800000001</v>
      </c>
      <c r="O943" s="1">
        <v>115.16225299999999</v>
      </c>
      <c r="P943" s="1">
        <v>208.59105299999999</v>
      </c>
      <c r="Q943" s="1">
        <v>10.644097</v>
      </c>
      <c r="R943" s="1">
        <v>51.795372</v>
      </c>
      <c r="S943" s="1">
        <v>12.573938999999999</v>
      </c>
      <c r="T943" s="1">
        <v>102</v>
      </c>
      <c r="U943" s="1">
        <v>1.944224</v>
      </c>
      <c r="V943" s="1">
        <v>67.709664000000004</v>
      </c>
      <c r="W943" s="1">
        <v>276.75629800000002</v>
      </c>
      <c r="X943" s="8">
        <v>0</v>
      </c>
    </row>
    <row r="944" spans="1:24" x14ac:dyDescent="0.25">
      <c r="A944">
        <v>942</v>
      </c>
      <c r="B944">
        <v>820.94111499999997</v>
      </c>
      <c r="C944">
        <v>2.6355970000000002</v>
      </c>
      <c r="D944">
        <v>60.715063000000001</v>
      </c>
      <c r="E944">
        <v>96.334964999999997</v>
      </c>
      <c r="F944">
        <v>58.860213000000002</v>
      </c>
      <c r="G944">
        <v>6.8694269999999999</v>
      </c>
      <c r="H944" s="2">
        <v>77.291211000000004</v>
      </c>
      <c r="I944" s="1">
        <v>5.2518469999999997</v>
      </c>
      <c r="J944" s="5">
        <v>6.27266666667128</v>
      </c>
      <c r="K944" s="1">
        <v>62.568371999999997</v>
      </c>
      <c r="L944" s="1">
        <v>91.142713999999998</v>
      </c>
      <c r="M944" s="1">
        <v>10.004637000000001</v>
      </c>
      <c r="N944" s="1">
        <v>169.933438</v>
      </c>
      <c r="O944" s="1">
        <v>123.67655699999999</v>
      </c>
      <c r="P944" s="1">
        <v>213.50256899999999</v>
      </c>
      <c r="Q944" s="1">
        <v>10.447798000000001</v>
      </c>
      <c r="R944" s="1">
        <v>54.578533999999998</v>
      </c>
      <c r="S944" s="1">
        <v>12.537008999999999</v>
      </c>
      <c r="T944" s="1">
        <v>112</v>
      </c>
      <c r="U944" s="1">
        <v>1.900647</v>
      </c>
      <c r="V944" s="1">
        <v>71.182336000000006</v>
      </c>
      <c r="W944" s="1">
        <v>308.60010399999999</v>
      </c>
      <c r="X944" s="8">
        <v>0</v>
      </c>
    </row>
    <row r="945" spans="1:24" x14ac:dyDescent="0.25">
      <c r="A945">
        <v>943</v>
      </c>
      <c r="B945">
        <v>854.43886699999996</v>
      </c>
      <c r="C945">
        <v>4.1813149999999997</v>
      </c>
      <c r="D945">
        <v>63.074696000000003</v>
      </c>
      <c r="E945">
        <v>104.44921600000001</v>
      </c>
      <c r="F945">
        <v>56.683424000000002</v>
      </c>
      <c r="G945">
        <v>8.9373769999999997</v>
      </c>
      <c r="H945" s="2">
        <v>78.348975999999993</v>
      </c>
      <c r="I945" s="1">
        <v>5.2099250000000001</v>
      </c>
      <c r="J945" s="5">
        <v>10.5423276836081</v>
      </c>
      <c r="K945" s="1">
        <v>99.181213999999997</v>
      </c>
      <c r="L945" s="1">
        <v>102.38732</v>
      </c>
      <c r="M945" s="1">
        <v>21.071985999999999</v>
      </c>
      <c r="N945" s="1">
        <v>214.49949100000001</v>
      </c>
      <c r="O945" s="1">
        <v>174.12105500000001</v>
      </c>
      <c r="P945" s="1">
        <v>248.16607199999999</v>
      </c>
      <c r="Q945" s="1">
        <v>13.407082000000001</v>
      </c>
      <c r="R945" s="1">
        <v>52.544870000000003</v>
      </c>
      <c r="S945" s="1">
        <v>12.520160000000001</v>
      </c>
      <c r="T945" s="1">
        <v>179</v>
      </c>
      <c r="U945" s="1">
        <v>1.662053</v>
      </c>
      <c r="V945" s="1">
        <v>114.130724</v>
      </c>
      <c r="W945" s="1">
        <v>346.21353399999998</v>
      </c>
      <c r="X945" s="8">
        <v>0</v>
      </c>
    </row>
    <row r="946" spans="1:24" x14ac:dyDescent="0.25">
      <c r="A946">
        <v>944</v>
      </c>
      <c r="B946">
        <v>934.66525899999999</v>
      </c>
      <c r="C946">
        <v>6.9911149999999997</v>
      </c>
      <c r="D946">
        <v>84.030330000000006</v>
      </c>
      <c r="E946">
        <v>110.580877</v>
      </c>
      <c r="F946">
        <v>51.416294000000001</v>
      </c>
      <c r="G946">
        <v>13.94115</v>
      </c>
      <c r="H946" s="2">
        <v>106.61451099999999</v>
      </c>
      <c r="I946" s="1">
        <v>6.4502839999999999</v>
      </c>
      <c r="J946" s="5">
        <v>15.576076687968401</v>
      </c>
      <c r="K946" s="1">
        <v>109.73651599999999</v>
      </c>
      <c r="L946" s="1">
        <v>143.631044</v>
      </c>
      <c r="M946" s="1">
        <v>36.168585999999998</v>
      </c>
      <c r="N946" s="1">
        <v>289.19950799999998</v>
      </c>
      <c r="O946" s="1">
        <v>247.66163599999999</v>
      </c>
      <c r="P946" s="1">
        <v>344.04475300000001</v>
      </c>
      <c r="Q946" s="1">
        <v>29.999752000000001</v>
      </c>
      <c r="R946" s="1">
        <v>57.362028000000002</v>
      </c>
      <c r="S946" s="1">
        <v>13.479789999999999</v>
      </c>
      <c r="T946" s="1">
        <v>238</v>
      </c>
      <c r="U946" s="1">
        <v>2.2399680000000002</v>
      </c>
      <c r="V946" s="1">
        <v>157.186914</v>
      </c>
      <c r="W946" s="1">
        <v>419.36802399999999</v>
      </c>
      <c r="X946" s="8">
        <v>0</v>
      </c>
    </row>
    <row r="947" spans="1:24" x14ac:dyDescent="0.25">
      <c r="A947">
        <v>945</v>
      </c>
      <c r="B947">
        <v>1029.6547599999999</v>
      </c>
      <c r="C947">
        <v>9.1715260000000001</v>
      </c>
      <c r="D947">
        <v>104.63229800000001</v>
      </c>
      <c r="E947">
        <v>124.453571</v>
      </c>
      <c r="F947">
        <v>50.121214999999999</v>
      </c>
      <c r="G947">
        <v>15.171474999999999</v>
      </c>
      <c r="H947" s="2">
        <v>125.274918</v>
      </c>
      <c r="I947" s="1">
        <v>7.977487</v>
      </c>
      <c r="J947" s="5">
        <v>15.046262295087201</v>
      </c>
      <c r="K947" s="1">
        <v>93.428325999999998</v>
      </c>
      <c r="L947" s="1">
        <v>172.583168</v>
      </c>
      <c r="M947" s="1">
        <v>38.245849</v>
      </c>
      <c r="N947" s="1">
        <v>352.71312699999999</v>
      </c>
      <c r="O947" s="1">
        <v>312.41988000000003</v>
      </c>
      <c r="P947" s="1">
        <v>467.735929</v>
      </c>
      <c r="Q947" s="1">
        <v>38.79186</v>
      </c>
      <c r="R947" s="1">
        <v>68.455663999999999</v>
      </c>
      <c r="S947" s="1">
        <v>17.548397000000001</v>
      </c>
      <c r="T947" s="1">
        <v>335</v>
      </c>
      <c r="U947" s="1">
        <v>2.335607</v>
      </c>
      <c r="V947" s="1">
        <v>190.50010800000001</v>
      </c>
      <c r="W947" s="1">
        <v>493.59820200000001</v>
      </c>
      <c r="X947" s="8">
        <v>8.9942711623013059E-3</v>
      </c>
    </row>
    <row r="948" spans="1:24" x14ac:dyDescent="0.25">
      <c r="A948">
        <v>946</v>
      </c>
      <c r="B948">
        <v>1130.908694</v>
      </c>
      <c r="C948">
        <v>7.9690789999999998</v>
      </c>
      <c r="D948">
        <v>110.966616</v>
      </c>
      <c r="E948">
        <v>138.25438299999999</v>
      </c>
      <c r="F948">
        <v>47.132916000000002</v>
      </c>
      <c r="G948">
        <v>18.010359000000001</v>
      </c>
      <c r="H948" s="2">
        <v>130.63992400000001</v>
      </c>
      <c r="I948" s="1">
        <v>9.1885739999999991</v>
      </c>
      <c r="J948" s="5">
        <v>16.637333333332201</v>
      </c>
      <c r="K948" s="1">
        <v>94.623983999999993</v>
      </c>
      <c r="L948" s="1">
        <v>189.65595200000001</v>
      </c>
      <c r="M948" s="1">
        <v>39.266544000000003</v>
      </c>
      <c r="N948" s="1">
        <v>407.07405599999998</v>
      </c>
      <c r="O948" s="1">
        <v>347.58289600000001</v>
      </c>
      <c r="P948" s="1">
        <v>543.78753700000004</v>
      </c>
      <c r="Q948" s="1">
        <v>40.269652999999998</v>
      </c>
      <c r="R948" s="1">
        <v>89.458348000000001</v>
      </c>
      <c r="S948" s="1">
        <v>19.311610999999999</v>
      </c>
      <c r="T948" s="1">
        <v>327</v>
      </c>
      <c r="U948" s="1">
        <v>2.6580149999999998</v>
      </c>
      <c r="V948" s="1">
        <v>219.02316300000001</v>
      </c>
      <c r="W948" s="1">
        <v>546.80493200000001</v>
      </c>
      <c r="X948" s="8">
        <v>3.2435777809739018E-2</v>
      </c>
    </row>
    <row r="949" spans="1:24" x14ac:dyDescent="0.25">
      <c r="A949">
        <v>947</v>
      </c>
      <c r="B949">
        <v>1181.7456629999999</v>
      </c>
      <c r="C949">
        <v>7.2349079999999999</v>
      </c>
      <c r="D949">
        <v>113.228065</v>
      </c>
      <c r="E949">
        <v>140.66021799999999</v>
      </c>
      <c r="F949">
        <v>45.988259999999997</v>
      </c>
      <c r="G949">
        <v>19.097783</v>
      </c>
      <c r="H949" s="2">
        <v>128.741095</v>
      </c>
      <c r="I949" s="1">
        <v>9.0387500000000003</v>
      </c>
      <c r="J949" s="5">
        <v>19.984666666656199</v>
      </c>
      <c r="K949" s="1">
        <v>97.205417999999995</v>
      </c>
      <c r="L949" s="1">
        <v>200.443128</v>
      </c>
      <c r="M949" s="1">
        <v>41.355372000000003</v>
      </c>
      <c r="N949" s="1">
        <v>434.13850600000001</v>
      </c>
      <c r="O949" s="1">
        <v>371.17351600000001</v>
      </c>
      <c r="P949" s="1">
        <v>581.29166999999995</v>
      </c>
      <c r="Q949" s="1">
        <v>42.187159999999999</v>
      </c>
      <c r="R949" s="1">
        <v>107.541028</v>
      </c>
      <c r="S949" s="1">
        <v>19.728180999999999</v>
      </c>
      <c r="T949" s="1">
        <v>357</v>
      </c>
      <c r="U949" s="1">
        <v>2.5579960000000002</v>
      </c>
      <c r="V949" s="1">
        <v>222.054361</v>
      </c>
      <c r="W949" s="1">
        <v>546.95271400000001</v>
      </c>
      <c r="X949" s="8">
        <v>4.5476019461199051E-2</v>
      </c>
    </row>
    <row r="950" spans="1:24" x14ac:dyDescent="0.25">
      <c r="A950">
        <v>948</v>
      </c>
      <c r="B950">
        <v>1213.1631729999999</v>
      </c>
      <c r="C950">
        <v>6.5203680000000004</v>
      </c>
      <c r="D950">
        <v>110.264151</v>
      </c>
      <c r="E950">
        <v>141.58870099999999</v>
      </c>
      <c r="F950">
        <v>46.739215000000002</v>
      </c>
      <c r="G950">
        <v>18.384374999999999</v>
      </c>
      <c r="H950" s="2">
        <v>133.303876</v>
      </c>
      <c r="I950" s="1">
        <v>8.7908980000000003</v>
      </c>
      <c r="J950" s="5">
        <v>20.242666666672402</v>
      </c>
      <c r="K950" s="1">
        <v>112.73414200000001</v>
      </c>
      <c r="L950" s="1">
        <v>200.467534</v>
      </c>
      <c r="M950" s="1">
        <v>39.894443000000003</v>
      </c>
      <c r="N950" s="1">
        <v>443.78459400000003</v>
      </c>
      <c r="O950" s="1">
        <v>386.88686500000006</v>
      </c>
      <c r="P950" s="1">
        <v>593.80832299999997</v>
      </c>
      <c r="Q950" s="1">
        <v>41.418109999999999</v>
      </c>
      <c r="R950" s="1">
        <v>112.721762</v>
      </c>
      <c r="S950" s="1">
        <v>19.518698000000001</v>
      </c>
      <c r="T950" s="1">
        <v>333</v>
      </c>
      <c r="U950" s="1">
        <v>2.958421</v>
      </c>
      <c r="V950" s="1">
        <v>220.45137800000001</v>
      </c>
      <c r="W950" s="1">
        <v>560.73025199999995</v>
      </c>
      <c r="X950" s="8">
        <v>7.3382234893165574E-2</v>
      </c>
    </row>
    <row r="951" spans="1:24" x14ac:dyDescent="0.25">
      <c r="A951">
        <v>949</v>
      </c>
      <c r="B951">
        <v>1208.2396289999999</v>
      </c>
      <c r="C951">
        <v>5.4567969999999999</v>
      </c>
      <c r="D951">
        <v>110.02668799999999</v>
      </c>
      <c r="E951">
        <v>144.201931</v>
      </c>
      <c r="F951">
        <v>48.782876999999999</v>
      </c>
      <c r="G951">
        <v>16.442896000000001</v>
      </c>
      <c r="H951" s="2">
        <v>133.01294200000001</v>
      </c>
      <c r="I951" s="1">
        <v>7.77257</v>
      </c>
      <c r="J951" s="5">
        <v>19.8606666666746</v>
      </c>
      <c r="K951" s="1">
        <v>110.992362</v>
      </c>
      <c r="L951" s="1">
        <v>196.57920200000001</v>
      </c>
      <c r="M951" s="1">
        <v>40.045496</v>
      </c>
      <c r="N951" s="1">
        <v>442.48662000000002</v>
      </c>
      <c r="O951" s="1">
        <v>367.78419099999996</v>
      </c>
      <c r="P951" s="1">
        <v>584.55716899999993</v>
      </c>
      <c r="Q951" s="1">
        <v>41.625199000000002</v>
      </c>
      <c r="R951" s="1">
        <v>109.151258</v>
      </c>
      <c r="S951" s="1">
        <v>19.632978999999999</v>
      </c>
      <c r="T951" s="1">
        <v>366</v>
      </c>
      <c r="U951" s="1">
        <v>2.753539</v>
      </c>
      <c r="V951" s="1">
        <v>218.31635600000001</v>
      </c>
      <c r="W951" s="1">
        <v>591.91953999999998</v>
      </c>
      <c r="X951" s="8">
        <v>7.532448578599521E-2</v>
      </c>
    </row>
    <row r="952" spans="1:24" x14ac:dyDescent="0.25">
      <c r="A952">
        <v>950</v>
      </c>
      <c r="B952">
        <v>1214.117129</v>
      </c>
      <c r="C952">
        <v>3.8327650000000002</v>
      </c>
      <c r="D952">
        <v>105.460042</v>
      </c>
      <c r="E952">
        <v>148.663713</v>
      </c>
      <c r="F952">
        <v>47.385218999999999</v>
      </c>
      <c r="G952">
        <v>17.770672000000001</v>
      </c>
      <c r="H952" s="2">
        <v>129.184383</v>
      </c>
      <c r="I952" s="1">
        <v>7.8050290000000002</v>
      </c>
      <c r="J952" s="5">
        <v>20.8094463276793</v>
      </c>
      <c r="K952" s="1">
        <v>113.862376</v>
      </c>
      <c r="L952" s="1">
        <v>200.56061800000001</v>
      </c>
      <c r="M952" s="1">
        <v>41.174441999999999</v>
      </c>
      <c r="N952" s="1">
        <v>434.93878699999999</v>
      </c>
      <c r="O952" s="1">
        <v>365.30990400000002</v>
      </c>
      <c r="P952" s="1">
        <v>602.40004599999997</v>
      </c>
      <c r="Q952" s="1">
        <v>44.153370000000002</v>
      </c>
      <c r="R952" s="1">
        <v>109.947776</v>
      </c>
      <c r="S952" s="1">
        <v>19.550141</v>
      </c>
      <c r="T952" s="1">
        <v>321</v>
      </c>
      <c r="U952" s="1">
        <v>2.1955789999999999</v>
      </c>
      <c r="V952" s="1">
        <v>226.410155</v>
      </c>
      <c r="W952" s="1">
        <v>602.72524999999996</v>
      </c>
      <c r="X952" s="8">
        <v>5.2127014920587383E-2</v>
      </c>
    </row>
    <row r="953" spans="1:24" x14ac:dyDescent="0.25">
      <c r="A953">
        <v>951</v>
      </c>
      <c r="B953">
        <v>1197.6811459999999</v>
      </c>
      <c r="C953">
        <v>3.5509919999999999</v>
      </c>
      <c r="D953">
        <v>106.57593799999999</v>
      </c>
      <c r="E953">
        <v>148.77160699999999</v>
      </c>
      <c r="F953">
        <v>45.494807000000002</v>
      </c>
      <c r="G953">
        <v>19.566562999999999</v>
      </c>
      <c r="H953" s="2">
        <v>126.900255</v>
      </c>
      <c r="I953" s="1">
        <v>7.5290619999999997</v>
      </c>
      <c r="J953" s="5">
        <v>21.193220338973301</v>
      </c>
      <c r="K953" s="1">
        <v>108.500142</v>
      </c>
      <c r="L953" s="1">
        <v>202.76386400000001</v>
      </c>
      <c r="M953" s="1">
        <v>41.068043000000003</v>
      </c>
      <c r="N953" s="1">
        <v>439.60251</v>
      </c>
      <c r="O953" s="1">
        <v>377.697315</v>
      </c>
      <c r="P953" s="1">
        <v>610.50548600000002</v>
      </c>
      <c r="Q953" s="1">
        <v>46.030208000000002</v>
      </c>
      <c r="R953" s="1">
        <v>109.95339199999999</v>
      </c>
      <c r="S953" s="1">
        <v>19.415147999999999</v>
      </c>
      <c r="T953" s="1">
        <v>309</v>
      </c>
      <c r="U953" s="1">
        <v>2.9058519999999999</v>
      </c>
      <c r="V953" s="1">
        <v>227.53632099999999</v>
      </c>
      <c r="W953" s="1">
        <v>597.53924199999994</v>
      </c>
      <c r="X953" s="8">
        <v>2.9410435020630479E-2</v>
      </c>
    </row>
    <row r="954" spans="1:24" x14ac:dyDescent="0.25">
      <c r="A954">
        <v>952</v>
      </c>
      <c r="B954">
        <v>1175.912296</v>
      </c>
      <c r="C954">
        <v>5.4747050000000002</v>
      </c>
      <c r="D954">
        <v>102.81731499999999</v>
      </c>
      <c r="E954">
        <v>144.86102600000001</v>
      </c>
      <c r="F954">
        <v>42.858418</v>
      </c>
      <c r="G954">
        <v>22.071131999999999</v>
      </c>
      <c r="H954" s="2">
        <v>126.992981</v>
      </c>
      <c r="I954" s="1">
        <v>7.6770810000000003</v>
      </c>
      <c r="J954" s="5">
        <v>18.947540983615898</v>
      </c>
      <c r="K954" s="1">
        <v>105.256106</v>
      </c>
      <c r="L954" s="1">
        <v>204.69809000000001</v>
      </c>
      <c r="M954" s="1">
        <v>37.727922999999997</v>
      </c>
      <c r="N954" s="1">
        <v>433.64882799999998</v>
      </c>
      <c r="O954" s="1">
        <v>363.793723</v>
      </c>
      <c r="P954" s="1">
        <v>597.70916</v>
      </c>
      <c r="Q954" s="1">
        <v>42.700257999999998</v>
      </c>
      <c r="R954" s="1">
        <v>109.693138</v>
      </c>
      <c r="S954" s="1">
        <v>19.366451999999999</v>
      </c>
      <c r="T954" s="1">
        <v>287</v>
      </c>
      <c r="U954" s="1">
        <v>3.7699549999999999</v>
      </c>
      <c r="V954" s="1">
        <v>222.06618700000001</v>
      </c>
      <c r="W954" s="1">
        <v>578.37155800000005</v>
      </c>
      <c r="X954" s="8">
        <v>1.090721843478535E-2</v>
      </c>
    </row>
    <row r="955" spans="1:24" x14ac:dyDescent="0.25">
      <c r="A955">
        <v>953</v>
      </c>
      <c r="B955">
        <v>1141.9445519999999</v>
      </c>
      <c r="C955">
        <v>7.1715850000000003</v>
      </c>
      <c r="D955">
        <v>97.913604000000007</v>
      </c>
      <c r="E955">
        <v>137.899315</v>
      </c>
      <c r="F955">
        <v>50.042552000000001</v>
      </c>
      <c r="G955">
        <v>15.246205</v>
      </c>
      <c r="H955" s="2">
        <v>126.36927900000001</v>
      </c>
      <c r="I955" s="1">
        <v>7.6398799999999998</v>
      </c>
      <c r="J955" s="5">
        <v>18.0671256830537</v>
      </c>
      <c r="K955" s="1">
        <v>101.209264</v>
      </c>
      <c r="L955" s="1">
        <v>204.27967200000001</v>
      </c>
      <c r="M955" s="1">
        <v>34.243917000000003</v>
      </c>
      <c r="N955" s="1">
        <v>414.82131800000002</v>
      </c>
      <c r="O955" s="1">
        <v>327.99551600000001</v>
      </c>
      <c r="P955" s="1">
        <v>557.51572899999996</v>
      </c>
      <c r="Q955" s="1">
        <v>34.459335000000003</v>
      </c>
      <c r="R955" s="1">
        <v>107.108324</v>
      </c>
      <c r="S955" s="1">
        <v>18.757470999999999</v>
      </c>
      <c r="T955" s="1">
        <v>248</v>
      </c>
      <c r="U955" s="1">
        <v>2.6224919999999998</v>
      </c>
      <c r="V955" s="1">
        <v>213.82028</v>
      </c>
      <c r="W955" s="1">
        <v>514.22223599999995</v>
      </c>
      <c r="X955" s="8">
        <v>0</v>
      </c>
    </row>
    <row r="956" spans="1:24" x14ac:dyDescent="0.25">
      <c r="A956">
        <v>954</v>
      </c>
      <c r="B956">
        <v>1076.1463859999999</v>
      </c>
      <c r="C956">
        <v>9.9496520000000004</v>
      </c>
      <c r="D956">
        <v>93.356741</v>
      </c>
      <c r="E956">
        <v>126.418108</v>
      </c>
      <c r="F956">
        <v>54.306902000000001</v>
      </c>
      <c r="G956">
        <v>11.195073000000001</v>
      </c>
      <c r="H956" s="2">
        <v>116.585621</v>
      </c>
      <c r="I956" s="1">
        <v>6.6857439999999997</v>
      </c>
      <c r="J956" s="5">
        <v>17.279333333339302</v>
      </c>
      <c r="K956" s="1">
        <v>91.738005999999999</v>
      </c>
      <c r="L956" s="1">
        <v>195.194402</v>
      </c>
      <c r="M956" s="1">
        <v>32.2318</v>
      </c>
      <c r="N956" s="1">
        <v>374.13859400000001</v>
      </c>
      <c r="O956" s="1">
        <v>267.97223200000002</v>
      </c>
      <c r="P956" s="1">
        <v>444.91483100000005</v>
      </c>
      <c r="Q956" s="1">
        <v>19.930577</v>
      </c>
      <c r="R956" s="1">
        <v>86.807761999999997</v>
      </c>
      <c r="S956" s="1">
        <v>18.059339000000001</v>
      </c>
      <c r="T956" s="1">
        <v>224</v>
      </c>
      <c r="U956" s="1">
        <v>1.839968</v>
      </c>
      <c r="V956" s="1">
        <v>182.02351200000001</v>
      </c>
      <c r="W956" s="1">
        <v>433.89714600000002</v>
      </c>
      <c r="X956" s="8">
        <v>0</v>
      </c>
    </row>
    <row r="957" spans="1:24" x14ac:dyDescent="0.25">
      <c r="A957">
        <v>955</v>
      </c>
      <c r="B957">
        <v>1005.335438</v>
      </c>
      <c r="C957">
        <v>13.008177</v>
      </c>
      <c r="D957">
        <v>91.237329000000003</v>
      </c>
      <c r="E957">
        <v>110.041667</v>
      </c>
      <c r="F957">
        <v>55.834733</v>
      </c>
      <c r="G957">
        <v>9.7436330000000009</v>
      </c>
      <c r="H957" s="2">
        <v>110.39178200000001</v>
      </c>
      <c r="I957" s="1">
        <v>5.2824150000000003</v>
      </c>
      <c r="J957" s="5">
        <v>15.447999999989401</v>
      </c>
      <c r="K957" s="1">
        <v>80.655624000000003</v>
      </c>
      <c r="L957" s="1">
        <v>159.99122</v>
      </c>
      <c r="M957" s="1">
        <v>27.374103999999999</v>
      </c>
      <c r="N957" s="1">
        <v>320.02071899999999</v>
      </c>
      <c r="O957" s="1">
        <v>215.51031900000001</v>
      </c>
      <c r="P957" s="1">
        <v>364.01664099999999</v>
      </c>
      <c r="Q957" s="1">
        <v>13.359069999999999</v>
      </c>
      <c r="R957" s="1">
        <v>71.234874000000005</v>
      </c>
      <c r="S957" s="1">
        <v>16.8569</v>
      </c>
      <c r="T957" s="1">
        <v>222</v>
      </c>
      <c r="U957" s="1">
        <v>1.7224470000000001</v>
      </c>
      <c r="V957" s="1">
        <v>161.86840699999999</v>
      </c>
      <c r="W957" s="1">
        <v>370.55636800000002</v>
      </c>
      <c r="X957" s="8">
        <v>0</v>
      </c>
    </row>
    <row r="958" spans="1:24" x14ac:dyDescent="0.25">
      <c r="A958">
        <v>956</v>
      </c>
      <c r="B958">
        <v>962.56179299999997</v>
      </c>
      <c r="C958">
        <v>11.182231</v>
      </c>
      <c r="D958">
        <v>82.196669</v>
      </c>
      <c r="E958">
        <v>104.84061699999999</v>
      </c>
      <c r="F958">
        <v>56.881397</v>
      </c>
      <c r="G958">
        <v>8.7493020000000001</v>
      </c>
      <c r="H958" s="2">
        <v>94.414041999999995</v>
      </c>
      <c r="I958" s="1">
        <v>4.9792730000000001</v>
      </c>
      <c r="J958" s="5">
        <v>9.5633333333389601</v>
      </c>
      <c r="K958" s="1">
        <v>58.093527999999999</v>
      </c>
      <c r="L958" s="1">
        <v>126.438676</v>
      </c>
      <c r="M958" s="1">
        <v>12.665285000000001</v>
      </c>
      <c r="N958" s="1">
        <v>276.77362499999998</v>
      </c>
      <c r="O958" s="1">
        <v>192.26781099999999</v>
      </c>
      <c r="P958" s="1">
        <v>323.80747700000001</v>
      </c>
      <c r="Q958" s="1">
        <v>12.145804999999999</v>
      </c>
      <c r="R958" s="1">
        <v>62.260295999999997</v>
      </c>
      <c r="S958" s="1">
        <v>16.617692000000002</v>
      </c>
      <c r="T958" s="1">
        <v>190</v>
      </c>
      <c r="U958" s="1">
        <v>1.6999379999999999</v>
      </c>
      <c r="V958" s="1">
        <v>143.34579500000001</v>
      </c>
      <c r="W958" s="1">
        <v>324.52657399999998</v>
      </c>
      <c r="X958" s="8">
        <v>0</v>
      </c>
    </row>
    <row r="959" spans="1:24" x14ac:dyDescent="0.25">
      <c r="A959">
        <v>957</v>
      </c>
      <c r="B959">
        <v>919.84990900000003</v>
      </c>
      <c r="C959">
        <v>9.7392299999999992</v>
      </c>
      <c r="D959">
        <v>66.701182000000003</v>
      </c>
      <c r="E959">
        <v>101.981548</v>
      </c>
      <c r="F959">
        <v>57.121616000000003</v>
      </c>
      <c r="G959">
        <v>8.5210939999999997</v>
      </c>
      <c r="H959" s="2">
        <v>83.754665000000003</v>
      </c>
      <c r="I959" s="1">
        <v>4.9538260000000003</v>
      </c>
      <c r="J959" s="5">
        <v>7.02866666666523</v>
      </c>
      <c r="K959" s="1">
        <v>47.834373999999997</v>
      </c>
      <c r="L959" s="1">
        <v>114.977982</v>
      </c>
      <c r="M959" s="1">
        <v>8.0057299999999998</v>
      </c>
      <c r="N959" s="1">
        <v>245.54529700000001</v>
      </c>
      <c r="O959" s="1">
        <v>181.46267499999999</v>
      </c>
      <c r="P959" s="1">
        <v>283.39495599999998</v>
      </c>
      <c r="Q959" s="1">
        <v>11.808113000000001</v>
      </c>
      <c r="R959" s="1">
        <v>55.663787999999997</v>
      </c>
      <c r="S959" s="1">
        <v>15.844332</v>
      </c>
      <c r="T959" s="1">
        <v>163</v>
      </c>
      <c r="U959" s="1">
        <v>1.5510870000000001</v>
      </c>
      <c r="V959" s="1">
        <v>131.784435</v>
      </c>
      <c r="W959" s="1">
        <v>296.95417600000002</v>
      </c>
      <c r="X959" s="8">
        <v>0</v>
      </c>
    </row>
    <row r="960" spans="1:24" x14ac:dyDescent="0.25">
      <c r="A960">
        <v>958</v>
      </c>
      <c r="B960">
        <v>891.96742800000004</v>
      </c>
      <c r="C960">
        <v>9.3221579999999999</v>
      </c>
      <c r="D960">
        <v>62.080447999999997</v>
      </c>
      <c r="E960">
        <v>98.345100000000002</v>
      </c>
      <c r="F960">
        <v>57.846221999999997</v>
      </c>
      <c r="G960">
        <v>7.832719</v>
      </c>
      <c r="H960" s="2">
        <v>69.713553000000005</v>
      </c>
      <c r="I960" s="1">
        <v>5.0518989999999997</v>
      </c>
      <c r="J960" s="5">
        <v>6.6413333333475704</v>
      </c>
      <c r="K960" s="1">
        <v>43.445869999999999</v>
      </c>
      <c r="L960" s="1">
        <v>110.399282</v>
      </c>
      <c r="M960" s="1">
        <v>7.7728520000000003</v>
      </c>
      <c r="N960" s="1">
        <v>218.41475299999999</v>
      </c>
      <c r="O960" s="1">
        <v>159.68046799999999</v>
      </c>
      <c r="P960" s="1">
        <v>246.486345</v>
      </c>
      <c r="Q960" s="1">
        <v>10.918760000000001</v>
      </c>
      <c r="R960" s="1">
        <v>52.440385999999997</v>
      </c>
      <c r="S960" s="1">
        <v>14.421421</v>
      </c>
      <c r="T960" s="1">
        <v>163</v>
      </c>
      <c r="U960" s="1">
        <v>1.604482</v>
      </c>
      <c r="V960" s="1">
        <v>129.820302</v>
      </c>
      <c r="W960" s="1">
        <v>300.23454199999998</v>
      </c>
      <c r="X960" s="8">
        <v>0</v>
      </c>
    </row>
    <row r="961" spans="1:24" x14ac:dyDescent="0.25">
      <c r="A961">
        <v>959</v>
      </c>
      <c r="B961">
        <v>873.15670899999998</v>
      </c>
      <c r="C961">
        <v>6.7150299999999996</v>
      </c>
      <c r="D961">
        <v>61.582405000000001</v>
      </c>
      <c r="E961">
        <v>95.434424000000007</v>
      </c>
      <c r="F961">
        <v>58.076813999999999</v>
      </c>
      <c r="G961">
        <v>7.6136559999999998</v>
      </c>
      <c r="H961" s="2">
        <v>69.063057999999998</v>
      </c>
      <c r="I961" s="1">
        <v>5.5562959999999997</v>
      </c>
      <c r="J961" s="5">
        <v>6.18399999999383</v>
      </c>
      <c r="K961" s="1">
        <v>37.072257999999998</v>
      </c>
      <c r="L961" s="1">
        <v>96.53734</v>
      </c>
      <c r="M961" s="1">
        <v>7.8215899999999996</v>
      </c>
      <c r="N961" s="1">
        <v>187.16519400000001</v>
      </c>
      <c r="O961" s="1">
        <v>148.344255</v>
      </c>
      <c r="P961" s="1">
        <v>228.26973599999999</v>
      </c>
      <c r="Q961" s="1">
        <v>10.533346999999999</v>
      </c>
      <c r="R961" s="1">
        <v>52.060394000000002</v>
      </c>
      <c r="S961" s="1">
        <v>13.60121</v>
      </c>
      <c r="T961" s="1">
        <v>142</v>
      </c>
      <c r="U961" s="1">
        <v>1.6779850000000001</v>
      </c>
      <c r="V961" s="1">
        <v>117.923092</v>
      </c>
      <c r="W961" s="1">
        <v>294.392022</v>
      </c>
      <c r="X961" s="8">
        <v>0</v>
      </c>
    </row>
    <row r="962" spans="1:24" x14ac:dyDescent="0.25">
      <c r="A962">
        <v>960</v>
      </c>
      <c r="B962">
        <v>851.59571900000003</v>
      </c>
      <c r="C962">
        <v>2.8923070000000002</v>
      </c>
      <c r="D962">
        <v>60.958371999999997</v>
      </c>
      <c r="E962">
        <v>96.441174000000004</v>
      </c>
      <c r="F962">
        <v>58.099575999999999</v>
      </c>
      <c r="G962">
        <v>7.5920319999999997</v>
      </c>
      <c r="H962" s="2">
        <v>77.271424999999994</v>
      </c>
      <c r="I962" s="1">
        <v>5.6705160000000001</v>
      </c>
      <c r="J962" s="5">
        <v>6.0840000000025594</v>
      </c>
      <c r="K962" s="1">
        <v>35.023156</v>
      </c>
      <c r="L962" s="1">
        <v>88.327312000000006</v>
      </c>
      <c r="M962" s="1">
        <v>7.5460440000000002</v>
      </c>
      <c r="N962" s="1">
        <v>172.62114299999999</v>
      </c>
      <c r="O962" s="1">
        <v>138.761844</v>
      </c>
      <c r="P962" s="1">
        <v>209.44088299999999</v>
      </c>
      <c r="Q962" s="1">
        <v>10.513609000000001</v>
      </c>
      <c r="R962" s="1">
        <v>51.795949999999998</v>
      </c>
      <c r="S962" s="1">
        <v>13.197212</v>
      </c>
      <c r="T962" s="1">
        <v>126</v>
      </c>
      <c r="U962" s="1">
        <v>1.6823729999999999</v>
      </c>
      <c r="V962" s="1">
        <v>93.572293999999999</v>
      </c>
      <c r="W962" s="1">
        <v>300.89251000000002</v>
      </c>
      <c r="X962" s="8">
        <v>0</v>
      </c>
    </row>
    <row r="963" spans="1:24" x14ac:dyDescent="0.25">
      <c r="A963">
        <v>961</v>
      </c>
      <c r="B963">
        <v>842.11775499999999</v>
      </c>
      <c r="C963">
        <v>1.7614460000000001</v>
      </c>
      <c r="D963">
        <v>60.810375999999998</v>
      </c>
      <c r="E963">
        <v>96.737463000000005</v>
      </c>
      <c r="F963">
        <v>58.878307</v>
      </c>
      <c r="G963">
        <v>6.8522379999999998</v>
      </c>
      <c r="H963" s="2">
        <v>71.781996000000007</v>
      </c>
      <c r="I963" s="1">
        <v>5.2275130000000001</v>
      </c>
      <c r="J963" s="5">
        <v>6.16599999999743</v>
      </c>
      <c r="K963" s="1">
        <v>35.096075999999996</v>
      </c>
      <c r="L963" s="1">
        <v>87.221956000000006</v>
      </c>
      <c r="M963" s="1">
        <v>7.3472229999999996</v>
      </c>
      <c r="N963" s="1">
        <v>165.58543700000001</v>
      </c>
      <c r="O963" s="1">
        <v>142.80433799999997</v>
      </c>
      <c r="P963" s="1">
        <v>232.993808</v>
      </c>
      <c r="Q963" s="1">
        <v>10.382391</v>
      </c>
      <c r="R963" s="1">
        <v>51.444476000000002</v>
      </c>
      <c r="S963" s="1">
        <v>12.948217</v>
      </c>
      <c r="T963" s="1">
        <v>113</v>
      </c>
      <c r="U963" s="1">
        <v>1.69113</v>
      </c>
      <c r="V963" s="1">
        <v>84.095477000000002</v>
      </c>
      <c r="W963" s="1">
        <v>295.35435999999999</v>
      </c>
      <c r="X963" s="8">
        <v>0</v>
      </c>
    </row>
    <row r="964" spans="1:24" x14ac:dyDescent="0.25">
      <c r="A964">
        <v>962</v>
      </c>
      <c r="B964">
        <v>836.31250799999998</v>
      </c>
      <c r="C964">
        <v>1.8199879999999999</v>
      </c>
      <c r="D964">
        <v>60.667471999999997</v>
      </c>
      <c r="E964">
        <v>95.558980000000005</v>
      </c>
      <c r="F964">
        <v>59.141182000000001</v>
      </c>
      <c r="G964">
        <v>6.6025070000000001</v>
      </c>
      <c r="H964" s="2">
        <v>66.558873000000006</v>
      </c>
      <c r="I964" s="1">
        <v>5.0495520000000003</v>
      </c>
      <c r="J964" s="5">
        <v>6.1313333333382598</v>
      </c>
      <c r="K964" s="1">
        <v>35.703000000000003</v>
      </c>
      <c r="L964" s="1">
        <v>87.458916000000002</v>
      </c>
      <c r="M964" s="1">
        <v>7.3193130000000002</v>
      </c>
      <c r="N964" s="1">
        <v>170.96687900000001</v>
      </c>
      <c r="O964" s="1">
        <v>130.90644500000002</v>
      </c>
      <c r="P964" s="1">
        <v>228.92101700000001</v>
      </c>
      <c r="Q964" s="1">
        <v>10.415827</v>
      </c>
      <c r="R964" s="1">
        <v>51.337372000000002</v>
      </c>
      <c r="S964" s="1">
        <v>13.055123</v>
      </c>
      <c r="T964" s="1">
        <v>109</v>
      </c>
      <c r="U964" s="1">
        <v>1.7589049999999999</v>
      </c>
      <c r="V964" s="1">
        <v>83.187939999999998</v>
      </c>
      <c r="W964" s="1">
        <v>295.76313599999997</v>
      </c>
      <c r="X964" s="8">
        <v>0</v>
      </c>
    </row>
    <row r="965" spans="1:24" x14ac:dyDescent="0.25">
      <c r="A965">
        <v>963</v>
      </c>
      <c r="B965">
        <v>821.82196099999999</v>
      </c>
      <c r="C965">
        <v>6.3012180000000004</v>
      </c>
      <c r="D965">
        <v>60.712200000000003</v>
      </c>
      <c r="E965">
        <v>95.467614999999995</v>
      </c>
      <c r="F965">
        <v>58.265165000000003</v>
      </c>
      <c r="G965">
        <v>7.434723</v>
      </c>
      <c r="H965" s="2">
        <v>67.192797999999996</v>
      </c>
      <c r="I965" s="1">
        <v>5.0653420000000002</v>
      </c>
      <c r="J965" s="5">
        <v>6.1759999999922002</v>
      </c>
      <c r="K965" s="1">
        <v>35.965997999999999</v>
      </c>
      <c r="L965" s="1">
        <v>88.232979999999998</v>
      </c>
      <c r="M965" s="1">
        <v>7.4601059999999997</v>
      </c>
      <c r="N965" s="1">
        <v>167.83930000000001</v>
      </c>
      <c r="O965" s="1">
        <v>122.263103</v>
      </c>
      <c r="P965" s="1">
        <v>216.60797400000001</v>
      </c>
      <c r="Q965" s="1">
        <v>10.415308</v>
      </c>
      <c r="R965" s="1">
        <v>51.301439999999999</v>
      </c>
      <c r="S965" s="1">
        <v>12.395103000000001</v>
      </c>
      <c r="T965" s="1">
        <v>125</v>
      </c>
      <c r="U965" s="1">
        <v>1.750394</v>
      </c>
      <c r="V965" s="1">
        <v>81.059507999999994</v>
      </c>
      <c r="W965" s="1">
        <v>290.25812400000001</v>
      </c>
      <c r="X965" s="8">
        <v>0</v>
      </c>
    </row>
    <row r="966" spans="1:24" x14ac:dyDescent="0.25">
      <c r="A966">
        <v>964</v>
      </c>
      <c r="B966">
        <v>820.87527799999998</v>
      </c>
      <c r="C966">
        <v>6.4987300000000001</v>
      </c>
      <c r="D966">
        <v>60.587693000000002</v>
      </c>
      <c r="E966">
        <v>96.825908999999996</v>
      </c>
      <c r="F966">
        <v>58.831319999999998</v>
      </c>
      <c r="G966">
        <v>6.8968759999999998</v>
      </c>
      <c r="H966" s="2">
        <v>76.24297</v>
      </c>
      <c r="I966" s="1">
        <v>5.3912110000000002</v>
      </c>
      <c r="J966" s="5">
        <v>6.1046666666661595</v>
      </c>
      <c r="K966" s="1">
        <v>38.764208000000004</v>
      </c>
      <c r="L966" s="1">
        <v>88.901771999999994</v>
      </c>
      <c r="M966" s="1">
        <v>7.3401360000000002</v>
      </c>
      <c r="N966" s="1">
        <v>163.302967</v>
      </c>
      <c r="O966" s="1">
        <v>117.54400799999999</v>
      </c>
      <c r="P966" s="1">
        <v>219.70658900000001</v>
      </c>
      <c r="Q966" s="1">
        <v>10.509853</v>
      </c>
      <c r="R966" s="1">
        <v>51.209682000000001</v>
      </c>
      <c r="S966" s="1">
        <v>11.716969000000001</v>
      </c>
      <c r="T966" s="1">
        <v>103</v>
      </c>
      <c r="U966" s="1">
        <v>1.824422</v>
      </c>
      <c r="V966" s="1">
        <v>78.092046999999994</v>
      </c>
      <c r="W966" s="1">
        <v>293.806602</v>
      </c>
      <c r="X966" s="8">
        <v>0</v>
      </c>
    </row>
    <row r="967" spans="1:24" x14ac:dyDescent="0.25">
      <c r="A967">
        <v>965</v>
      </c>
      <c r="B967">
        <v>827.337985</v>
      </c>
      <c r="C967">
        <v>3.025185</v>
      </c>
      <c r="D967">
        <v>60.740110999999999</v>
      </c>
      <c r="E967">
        <v>96.123065999999994</v>
      </c>
      <c r="F967">
        <v>59.074316000000003</v>
      </c>
      <c r="G967">
        <v>6.666029</v>
      </c>
      <c r="H967" s="2">
        <v>71.795635000000004</v>
      </c>
      <c r="I967" s="1">
        <v>5.3401230000000002</v>
      </c>
      <c r="J967" s="5">
        <v>6.1156158192024996</v>
      </c>
      <c r="K967" s="1">
        <v>50.035269999999997</v>
      </c>
      <c r="L967" s="1">
        <v>88.908754000000002</v>
      </c>
      <c r="M967" s="1">
        <v>7.250121</v>
      </c>
      <c r="N967" s="1">
        <v>160.657657</v>
      </c>
      <c r="O967" s="1">
        <v>116.139162</v>
      </c>
      <c r="P967" s="1">
        <v>216.55504000000002</v>
      </c>
      <c r="Q967" s="1">
        <v>10.394503</v>
      </c>
      <c r="R967" s="1">
        <v>52.776040000000002</v>
      </c>
      <c r="S967" s="1">
        <v>11.563434000000001</v>
      </c>
      <c r="T967" s="1">
        <v>102</v>
      </c>
      <c r="U967" s="1">
        <v>1.7570429999999999</v>
      </c>
      <c r="V967" s="1">
        <v>77.616782000000001</v>
      </c>
      <c r="W967" s="1">
        <v>310.14193399999999</v>
      </c>
      <c r="X967" s="8">
        <v>0</v>
      </c>
    </row>
    <row r="968" spans="1:24" x14ac:dyDescent="0.25">
      <c r="A968">
        <v>966</v>
      </c>
      <c r="B968">
        <v>831.56945599999995</v>
      </c>
      <c r="C968">
        <v>2.8448690000000001</v>
      </c>
      <c r="D968">
        <v>60.927450999999998</v>
      </c>
      <c r="E968">
        <v>96.958354</v>
      </c>
      <c r="F968">
        <v>58.304264000000003</v>
      </c>
      <c r="G968">
        <v>7.3975790000000003</v>
      </c>
      <c r="H968" s="2">
        <v>67.470214999999996</v>
      </c>
      <c r="I968" s="1">
        <v>5.3194879999999998</v>
      </c>
      <c r="J968" s="5">
        <v>6.3060016671370205</v>
      </c>
      <c r="K968" s="1">
        <v>65.248480000000001</v>
      </c>
      <c r="L968" s="1">
        <v>88.908860000000004</v>
      </c>
      <c r="M968" s="1">
        <v>9.1387339999999995</v>
      </c>
      <c r="N968" s="1">
        <v>176.78726900000001</v>
      </c>
      <c r="O968" s="1">
        <v>123.75362200000001</v>
      </c>
      <c r="P968" s="1">
        <v>229.03819300000001</v>
      </c>
      <c r="Q968" s="1">
        <v>10.380177</v>
      </c>
      <c r="R968" s="1">
        <v>55.374442000000002</v>
      </c>
      <c r="S968" s="1">
        <v>11.56494</v>
      </c>
      <c r="T968" s="1">
        <v>109</v>
      </c>
      <c r="U968" s="1">
        <v>1.747789</v>
      </c>
      <c r="V968" s="1">
        <v>82.716103000000004</v>
      </c>
      <c r="W968" s="1">
        <v>343.14253400000001</v>
      </c>
      <c r="X968" s="8">
        <v>0</v>
      </c>
    </row>
    <row r="969" spans="1:24" x14ac:dyDescent="0.25">
      <c r="A969">
        <v>967</v>
      </c>
      <c r="B969">
        <v>867.80600400000003</v>
      </c>
      <c r="C969">
        <v>4.4168649999999996</v>
      </c>
      <c r="D969">
        <v>68.829324999999997</v>
      </c>
      <c r="E969">
        <v>107.44580000000001</v>
      </c>
      <c r="F969">
        <v>56.601666000000002</v>
      </c>
      <c r="G969">
        <v>9.0150469999999991</v>
      </c>
      <c r="H969" s="2">
        <v>78.923187999999996</v>
      </c>
      <c r="I969" s="1">
        <v>5.6121100000000004</v>
      </c>
      <c r="J969" s="5">
        <v>8.1137158469937205</v>
      </c>
      <c r="K969" s="1">
        <v>94.380814000000001</v>
      </c>
      <c r="L969" s="1">
        <v>101.07594</v>
      </c>
      <c r="M969" s="1">
        <v>23.108537999999999</v>
      </c>
      <c r="N969" s="1">
        <v>211.38726800000001</v>
      </c>
      <c r="O969" s="1">
        <v>168.91569199999998</v>
      </c>
      <c r="P969" s="1">
        <v>255.82211999999998</v>
      </c>
      <c r="Q969" s="1">
        <v>13.575772000000001</v>
      </c>
      <c r="R969" s="1">
        <v>52.840212000000001</v>
      </c>
      <c r="S969" s="1">
        <v>11.522154</v>
      </c>
      <c r="T969" s="1">
        <v>186</v>
      </c>
      <c r="U969" s="1">
        <v>1.9200870000000001</v>
      </c>
      <c r="V969" s="1">
        <v>128.766381</v>
      </c>
      <c r="W969" s="1">
        <v>377.02626400000003</v>
      </c>
      <c r="X969" s="8">
        <v>0</v>
      </c>
    </row>
    <row r="970" spans="1:24" x14ac:dyDescent="0.25">
      <c r="A970">
        <v>968</v>
      </c>
      <c r="B970">
        <v>943.97425899999996</v>
      </c>
      <c r="C970">
        <v>6.7863550000000004</v>
      </c>
      <c r="D970">
        <v>86.865894999999995</v>
      </c>
      <c r="E970">
        <v>113.82801600000001</v>
      </c>
      <c r="F970">
        <v>49.796408</v>
      </c>
      <c r="G970">
        <v>15.480041999999999</v>
      </c>
      <c r="H970" s="2">
        <v>111.891357</v>
      </c>
      <c r="I970" s="1">
        <v>6.5277130000000003</v>
      </c>
      <c r="J970" s="5">
        <v>13.9566666666651</v>
      </c>
      <c r="K970" s="1">
        <v>108.01309000000001</v>
      </c>
      <c r="L970" s="1">
        <v>146.59481199999999</v>
      </c>
      <c r="M970" s="1">
        <v>36.337463999999997</v>
      </c>
      <c r="N970" s="1">
        <v>290.16630199999997</v>
      </c>
      <c r="O970" s="1">
        <v>230.295074</v>
      </c>
      <c r="P970" s="1">
        <v>347.97537699999998</v>
      </c>
      <c r="Q970" s="1">
        <v>27.886336</v>
      </c>
      <c r="R970" s="1">
        <v>57.83766</v>
      </c>
      <c r="S970" s="1">
        <v>12.479403</v>
      </c>
      <c r="T970" s="1">
        <v>264</v>
      </c>
      <c r="U970" s="1">
        <v>2.394952</v>
      </c>
      <c r="V970" s="1">
        <v>176.185036</v>
      </c>
      <c r="W970" s="1">
        <v>446.88436999999999</v>
      </c>
      <c r="X970" s="8">
        <v>0</v>
      </c>
    </row>
    <row r="971" spans="1:24" x14ac:dyDescent="0.25">
      <c r="A971">
        <v>969</v>
      </c>
      <c r="B971">
        <v>1035.0385100000001</v>
      </c>
      <c r="C971">
        <v>8.2909500000000005</v>
      </c>
      <c r="D971">
        <v>105.714986</v>
      </c>
      <c r="E971">
        <v>127.95524500000001</v>
      </c>
      <c r="F971">
        <v>48.159886</v>
      </c>
      <c r="G971">
        <v>17.034738000000001</v>
      </c>
      <c r="H971" s="2">
        <v>121.557311</v>
      </c>
      <c r="I971" s="1">
        <v>7.7333879999999997</v>
      </c>
      <c r="J971" s="5">
        <v>18.358000000007401</v>
      </c>
      <c r="K971" s="1">
        <v>101.93420999999999</v>
      </c>
      <c r="L971" s="1">
        <v>178.90832800000001</v>
      </c>
      <c r="M971" s="1">
        <v>36.951062999999998</v>
      </c>
      <c r="N971" s="1">
        <v>362.59413599999999</v>
      </c>
      <c r="O971" s="1">
        <v>274.16018800000001</v>
      </c>
      <c r="P971" s="1">
        <v>456.90700300000003</v>
      </c>
      <c r="Q971" s="1">
        <v>38.219042000000002</v>
      </c>
      <c r="R971" s="1">
        <v>67.959614000000002</v>
      </c>
      <c r="S971" s="1">
        <v>15.861708999999999</v>
      </c>
      <c r="T971" s="1">
        <v>281</v>
      </c>
      <c r="U971" s="1">
        <v>2.6591360000000002</v>
      </c>
      <c r="V971" s="1">
        <v>202.194862</v>
      </c>
      <c r="W971" s="1">
        <v>521.35632199999998</v>
      </c>
      <c r="X971" s="8">
        <v>2.9071740141604789E-2</v>
      </c>
    </row>
    <row r="972" spans="1:24" x14ac:dyDescent="0.25">
      <c r="A972">
        <v>970</v>
      </c>
      <c r="B972">
        <v>1123.6955840000001</v>
      </c>
      <c r="C972">
        <v>7.658379</v>
      </c>
      <c r="D972">
        <v>113.42226100000001</v>
      </c>
      <c r="E972">
        <v>134.45421899999999</v>
      </c>
      <c r="F972">
        <v>49.595475</v>
      </c>
      <c r="G972">
        <v>15.670928</v>
      </c>
      <c r="H972" s="2">
        <v>126.39231700000001</v>
      </c>
      <c r="I972" s="1">
        <v>8.7835549999999998</v>
      </c>
      <c r="J972" s="5">
        <v>19.900666666653699</v>
      </c>
      <c r="K972" s="1">
        <v>112.83560199999999</v>
      </c>
      <c r="L972" s="1">
        <v>192.51821200000001</v>
      </c>
      <c r="M972" s="1">
        <v>37.546691000000003</v>
      </c>
      <c r="N972" s="1">
        <v>416.23042099999998</v>
      </c>
      <c r="O972" s="1">
        <v>315.43887099999995</v>
      </c>
      <c r="P972" s="1">
        <v>524.57268899999997</v>
      </c>
      <c r="Q972" s="1">
        <v>42.924599000000001</v>
      </c>
      <c r="R972" s="1">
        <v>75.905608000000001</v>
      </c>
      <c r="S972" s="1">
        <v>17.872919</v>
      </c>
      <c r="T972" s="1">
        <v>343</v>
      </c>
      <c r="U972" s="1">
        <v>2.8984990000000002</v>
      </c>
      <c r="V972" s="1">
        <v>229.69105999999999</v>
      </c>
      <c r="W972" s="1">
        <v>563.985998</v>
      </c>
      <c r="X972" s="8">
        <v>3.7981062074942652E-2</v>
      </c>
    </row>
    <row r="973" spans="1:24" x14ac:dyDescent="0.25">
      <c r="A973">
        <v>971</v>
      </c>
      <c r="B973">
        <v>1163.062897</v>
      </c>
      <c r="C973">
        <v>6.8851209999999998</v>
      </c>
      <c r="D973">
        <v>113.810357</v>
      </c>
      <c r="E973">
        <v>137.45186899999999</v>
      </c>
      <c r="F973">
        <v>49.33614</v>
      </c>
      <c r="G973">
        <v>15.917297</v>
      </c>
      <c r="H973" s="2">
        <v>137.996951</v>
      </c>
      <c r="I973" s="1">
        <v>9.008915</v>
      </c>
      <c r="J973" s="5">
        <v>21.296000000002</v>
      </c>
      <c r="K973" s="1">
        <v>114.55359799999999</v>
      </c>
      <c r="L973" s="1">
        <v>196.456864</v>
      </c>
      <c r="M973" s="1">
        <v>43.853996000000002</v>
      </c>
      <c r="N973" s="1">
        <v>443.33205400000003</v>
      </c>
      <c r="O973" s="1">
        <v>348.01324800000003</v>
      </c>
      <c r="P973" s="1">
        <v>571.305925</v>
      </c>
      <c r="Q973" s="1">
        <v>45.352212000000002</v>
      </c>
      <c r="R973" s="1">
        <v>81.523219999999995</v>
      </c>
      <c r="S973" s="1">
        <v>19.356324999999998</v>
      </c>
      <c r="T973" s="1">
        <v>365</v>
      </c>
      <c r="U973" s="1">
        <v>3.925834</v>
      </c>
      <c r="V973" s="1">
        <v>240.26106300000001</v>
      </c>
      <c r="W973" s="1">
        <v>568.45260199999996</v>
      </c>
      <c r="X973" s="8">
        <v>4.5682554023117682E-2</v>
      </c>
    </row>
    <row r="974" spans="1:24" x14ac:dyDescent="0.25">
      <c r="A974">
        <v>972</v>
      </c>
      <c r="B974">
        <v>1185.296012</v>
      </c>
      <c r="C974">
        <v>5.3498320000000001</v>
      </c>
      <c r="D974">
        <v>116.12840300000001</v>
      </c>
      <c r="E974">
        <v>135.596701</v>
      </c>
      <c r="F974">
        <v>48.311498</v>
      </c>
      <c r="G974">
        <v>16.890706000000002</v>
      </c>
      <c r="H974" s="2">
        <v>140.29081300000001</v>
      </c>
      <c r="I974" s="1">
        <v>8.8886859999999999</v>
      </c>
      <c r="J974" s="5">
        <v>22.035333333347801</v>
      </c>
      <c r="K974" s="1">
        <v>106.9135</v>
      </c>
      <c r="L974" s="1">
        <v>196.853004</v>
      </c>
      <c r="M974" s="1">
        <v>43.348638000000001</v>
      </c>
      <c r="N974" s="1">
        <v>449.72896700000001</v>
      </c>
      <c r="O974" s="1">
        <v>355.88586699999996</v>
      </c>
      <c r="P974" s="1">
        <v>598.6658460000001</v>
      </c>
      <c r="Q974" s="1">
        <v>45.106639999999999</v>
      </c>
      <c r="R974" s="1">
        <v>82.735029999999995</v>
      </c>
      <c r="S974" s="1">
        <v>20.014111</v>
      </c>
      <c r="T974" s="1">
        <v>354</v>
      </c>
      <c r="U974" s="1">
        <v>3.8953479999999998</v>
      </c>
      <c r="V974" s="1">
        <v>234.62628599999999</v>
      </c>
      <c r="W974" s="1">
        <v>582.47887600000001</v>
      </c>
      <c r="X974" s="8">
        <v>9.3060877093149003E-2</v>
      </c>
    </row>
    <row r="975" spans="1:24" x14ac:dyDescent="0.25">
      <c r="A975">
        <v>973</v>
      </c>
      <c r="B975">
        <v>1170.889805</v>
      </c>
      <c r="C975">
        <v>4.543749</v>
      </c>
      <c r="D975">
        <v>114.24021999999999</v>
      </c>
      <c r="E975">
        <v>135.97521</v>
      </c>
      <c r="F975">
        <v>46.459567999999997</v>
      </c>
      <c r="G975">
        <v>18.650040000000001</v>
      </c>
      <c r="H975" s="2">
        <v>133.818398</v>
      </c>
      <c r="I975" s="1">
        <v>8.5822249999999993</v>
      </c>
      <c r="J975" s="5">
        <v>22.3553333333256</v>
      </c>
      <c r="K975" s="1">
        <v>107.3159</v>
      </c>
      <c r="L975" s="1">
        <v>195.90074999999999</v>
      </c>
      <c r="M975" s="1">
        <v>39.660817000000002</v>
      </c>
      <c r="N975" s="1">
        <v>443.44157300000001</v>
      </c>
      <c r="O975" s="1">
        <v>357.54961600000001</v>
      </c>
      <c r="P975" s="1">
        <v>596.42911300000003</v>
      </c>
      <c r="Q975" s="1">
        <v>44.700651000000001</v>
      </c>
      <c r="R975" s="1">
        <v>81.787216000000001</v>
      </c>
      <c r="S975" s="1">
        <v>20.382618999999998</v>
      </c>
      <c r="T975" s="1">
        <v>368</v>
      </c>
      <c r="U975" s="1">
        <v>3.3531810000000002</v>
      </c>
      <c r="V975" s="1">
        <v>232.04591199999999</v>
      </c>
      <c r="W975" s="1">
        <v>593.78395999999998</v>
      </c>
      <c r="X975" s="8">
        <v>0.1095238317347548</v>
      </c>
    </row>
    <row r="976" spans="1:24" x14ac:dyDescent="0.25">
      <c r="A976">
        <v>974</v>
      </c>
      <c r="B976">
        <v>1187.5622550000001</v>
      </c>
      <c r="C976">
        <v>3.8965719999999999</v>
      </c>
      <c r="D976">
        <v>118.762494</v>
      </c>
      <c r="E976">
        <v>136.28782699999999</v>
      </c>
      <c r="F976">
        <v>47.858137999999997</v>
      </c>
      <c r="G976">
        <v>17.321397999999999</v>
      </c>
      <c r="H976" s="2">
        <v>132.551705</v>
      </c>
      <c r="I976" s="1">
        <v>8.0774749999999997</v>
      </c>
      <c r="J976" s="5">
        <v>22.026666666672099</v>
      </c>
      <c r="K976" s="1">
        <v>111.96192600000001</v>
      </c>
      <c r="L976" s="1">
        <v>198.66813400000001</v>
      </c>
      <c r="M976" s="1">
        <v>37.251641999999997</v>
      </c>
      <c r="N976" s="1">
        <v>452.449366</v>
      </c>
      <c r="O976" s="1">
        <v>379.60429099999999</v>
      </c>
      <c r="P976" s="1">
        <v>580.32901900000002</v>
      </c>
      <c r="Q976" s="1">
        <v>45.081052999999997</v>
      </c>
      <c r="R976" s="1">
        <v>90.520917999999995</v>
      </c>
      <c r="S976" s="1">
        <v>21.035855999999999</v>
      </c>
      <c r="T976" s="1">
        <v>307</v>
      </c>
      <c r="U976" s="1">
        <v>3.215306</v>
      </c>
      <c r="V976" s="1">
        <v>238.32856899999999</v>
      </c>
      <c r="W976" s="1">
        <v>609.14146400000004</v>
      </c>
      <c r="X976" s="8">
        <v>8.0285100534014123E-2</v>
      </c>
    </row>
    <row r="977" spans="1:24" x14ac:dyDescent="0.25">
      <c r="A977">
        <v>975</v>
      </c>
      <c r="B977">
        <v>1177.1727169999999</v>
      </c>
      <c r="C977">
        <v>4.0788450000000003</v>
      </c>
      <c r="D977">
        <v>117.915935</v>
      </c>
      <c r="E977">
        <v>137.83288099999999</v>
      </c>
      <c r="F977">
        <v>48.0715</v>
      </c>
      <c r="G977">
        <v>17.118704999999999</v>
      </c>
      <c r="H977" s="2">
        <v>131.37480099999999</v>
      </c>
      <c r="I977" s="1">
        <v>7.2868529999999998</v>
      </c>
      <c r="J977" s="5">
        <v>21.344666666656799</v>
      </c>
      <c r="K977" s="1">
        <v>112.479068</v>
      </c>
      <c r="L977" s="1">
        <v>201.256596</v>
      </c>
      <c r="M977" s="1">
        <v>36.336103999999999</v>
      </c>
      <c r="N977" s="1">
        <v>459.12632200000002</v>
      </c>
      <c r="O977" s="1">
        <v>388.66776800000002</v>
      </c>
      <c r="P977" s="1">
        <v>564.77917600000001</v>
      </c>
      <c r="Q977" s="1">
        <v>43.891812999999999</v>
      </c>
      <c r="R977" s="1">
        <v>100.945044</v>
      </c>
      <c r="S977" s="1">
        <v>21.167255000000001</v>
      </c>
      <c r="T977" s="1">
        <v>307</v>
      </c>
      <c r="U977" s="1">
        <v>3.379232</v>
      </c>
      <c r="V977" s="1">
        <v>239.153931</v>
      </c>
      <c r="W977" s="1">
        <v>585.71037799999999</v>
      </c>
      <c r="X977" s="8">
        <v>5.0329470268653337E-2</v>
      </c>
    </row>
    <row r="978" spans="1:24" x14ac:dyDescent="0.25">
      <c r="A978">
        <v>976</v>
      </c>
      <c r="B978">
        <v>1159.8896110000001</v>
      </c>
      <c r="C978">
        <v>4.7019380000000002</v>
      </c>
      <c r="D978">
        <v>115.733796</v>
      </c>
      <c r="E978">
        <v>141.71442200000001</v>
      </c>
      <c r="F978">
        <v>46.484572999999997</v>
      </c>
      <c r="G978">
        <v>18.626284999999999</v>
      </c>
      <c r="H978" s="2">
        <v>119.88885999999999</v>
      </c>
      <c r="I978" s="1">
        <v>6.8740100000000002</v>
      </c>
      <c r="J978" s="5">
        <v>19.272666666671203</v>
      </c>
      <c r="K978" s="1">
        <v>111.07304000000001</v>
      </c>
      <c r="L978" s="1">
        <v>199.01298399999999</v>
      </c>
      <c r="M978" s="1">
        <v>35.718820000000001</v>
      </c>
      <c r="N978" s="1">
        <v>449.55653799999999</v>
      </c>
      <c r="O978" s="1">
        <v>367.401454</v>
      </c>
      <c r="P978" s="1">
        <v>562.56735900000001</v>
      </c>
      <c r="Q978" s="1">
        <v>41.494852999999999</v>
      </c>
      <c r="R978" s="1">
        <v>104.473468</v>
      </c>
      <c r="S978" s="1">
        <v>21.487116</v>
      </c>
      <c r="T978" s="1">
        <v>310</v>
      </c>
      <c r="U978" s="1">
        <v>3.7463669999999998</v>
      </c>
      <c r="V978" s="1">
        <v>228.724827</v>
      </c>
      <c r="W978" s="1">
        <v>565.18385999999998</v>
      </c>
      <c r="X978" s="8">
        <v>1.7354413364259261E-2</v>
      </c>
    </row>
    <row r="979" spans="1:24" x14ac:dyDescent="0.25">
      <c r="A979">
        <v>977</v>
      </c>
      <c r="B979">
        <v>1133.9656279999999</v>
      </c>
      <c r="C979">
        <v>5.744618</v>
      </c>
      <c r="D979">
        <v>112.76801399999999</v>
      </c>
      <c r="E979">
        <v>133.995957</v>
      </c>
      <c r="F979">
        <v>53.060769000000001</v>
      </c>
      <c r="G979">
        <v>12.378899000000001</v>
      </c>
      <c r="H979" s="2">
        <v>114.589707</v>
      </c>
      <c r="I979" s="1">
        <v>7.4065440000000002</v>
      </c>
      <c r="J979" s="5">
        <v>19.704666666657399</v>
      </c>
      <c r="K979" s="1">
        <v>110.999584</v>
      </c>
      <c r="L979" s="1">
        <v>193.472972</v>
      </c>
      <c r="M979" s="1">
        <v>37.992106</v>
      </c>
      <c r="N979" s="1">
        <v>425.46742599999999</v>
      </c>
      <c r="O979" s="1">
        <v>336.14553599999999</v>
      </c>
      <c r="P979" s="1">
        <v>510.05060300000002</v>
      </c>
      <c r="Q979" s="1">
        <v>34.301662</v>
      </c>
      <c r="R979" s="1">
        <v>105.48137800000001</v>
      </c>
      <c r="S979" s="1">
        <v>21.511855000000001</v>
      </c>
      <c r="T979" s="1">
        <v>274</v>
      </c>
      <c r="U979" s="1">
        <v>3.150747</v>
      </c>
      <c r="V979" s="1">
        <v>205.91804400000001</v>
      </c>
      <c r="W979" s="1">
        <v>526.00734599999998</v>
      </c>
      <c r="X979" s="8">
        <v>0</v>
      </c>
    </row>
    <row r="980" spans="1:24" x14ac:dyDescent="0.25">
      <c r="A980">
        <v>978</v>
      </c>
      <c r="B980">
        <v>1086.271849</v>
      </c>
      <c r="C980">
        <v>5.9506189999999997</v>
      </c>
      <c r="D980">
        <v>103.673068</v>
      </c>
      <c r="E980">
        <v>123.945927</v>
      </c>
      <c r="F980">
        <v>57.401358000000002</v>
      </c>
      <c r="G980">
        <v>8.2553389999999993</v>
      </c>
      <c r="H980" s="2">
        <v>105.567516</v>
      </c>
      <c r="I980" s="1">
        <v>7.0821589999999999</v>
      </c>
      <c r="J980" s="5">
        <v>20.777333333331601</v>
      </c>
      <c r="K980" s="1">
        <v>103.136342</v>
      </c>
      <c r="L980" s="1">
        <v>185.67785000000001</v>
      </c>
      <c r="M980" s="1">
        <v>39.304671999999997</v>
      </c>
      <c r="N980" s="1">
        <v>373.36154399999998</v>
      </c>
      <c r="O980" s="1">
        <v>265.86607000000004</v>
      </c>
      <c r="P980" s="1">
        <v>408.98329799999999</v>
      </c>
      <c r="Q980" s="1">
        <v>19.516829999999999</v>
      </c>
      <c r="R980" s="1">
        <v>87.651687999999993</v>
      </c>
      <c r="S980" s="1">
        <v>20.830385</v>
      </c>
      <c r="T980" s="1">
        <v>261</v>
      </c>
      <c r="U980" s="1">
        <v>2.871651</v>
      </c>
      <c r="V980" s="1">
        <v>180.221777</v>
      </c>
      <c r="W980" s="1">
        <v>463.20321000000001</v>
      </c>
      <c r="X980" s="8">
        <v>0</v>
      </c>
    </row>
    <row r="981" spans="1:24" x14ac:dyDescent="0.25">
      <c r="A981">
        <v>979</v>
      </c>
      <c r="B981">
        <v>1027.477304</v>
      </c>
      <c r="C981">
        <v>5.3603420000000002</v>
      </c>
      <c r="D981">
        <v>98.791414000000003</v>
      </c>
      <c r="E981">
        <v>112.059264</v>
      </c>
      <c r="F981">
        <v>58.916094999999999</v>
      </c>
      <c r="G981">
        <v>6.8163390000000001</v>
      </c>
      <c r="H981" s="2">
        <v>86.231351000000004</v>
      </c>
      <c r="I981" s="1">
        <v>6.9740780000000004</v>
      </c>
      <c r="J981" s="5">
        <v>18.116000000008999</v>
      </c>
      <c r="K981" s="1">
        <v>87.370626000000001</v>
      </c>
      <c r="L981" s="1">
        <v>153.16225600000001</v>
      </c>
      <c r="M981" s="1">
        <v>35.861817000000002</v>
      </c>
      <c r="N981" s="1">
        <v>324.732777</v>
      </c>
      <c r="O981" s="1">
        <v>202.18543199999999</v>
      </c>
      <c r="P981" s="1">
        <v>345.76492099999996</v>
      </c>
      <c r="Q981" s="1">
        <v>12.382434999999999</v>
      </c>
      <c r="R981" s="1">
        <v>69.145557999999994</v>
      </c>
      <c r="S981" s="1">
        <v>18.753250999999999</v>
      </c>
      <c r="T981" s="1">
        <v>258</v>
      </c>
      <c r="U981" s="1">
        <v>2.9214769999999999</v>
      </c>
      <c r="V981" s="1">
        <v>168.11057500000001</v>
      </c>
      <c r="W981" s="1">
        <v>404.55068</v>
      </c>
      <c r="X981" s="8">
        <v>0</v>
      </c>
    </row>
    <row r="982" spans="1:24" x14ac:dyDescent="0.25">
      <c r="A982">
        <v>980</v>
      </c>
      <c r="B982">
        <v>957.25615800000003</v>
      </c>
      <c r="C982">
        <v>4.8977740000000001</v>
      </c>
      <c r="D982">
        <v>88.066829999999996</v>
      </c>
      <c r="E982">
        <v>105.416713</v>
      </c>
      <c r="F982">
        <v>59.811973000000002</v>
      </c>
      <c r="G982">
        <v>5.965255</v>
      </c>
      <c r="H982" s="2">
        <v>80.615279999999998</v>
      </c>
      <c r="I982" s="1">
        <v>6.0827850000000003</v>
      </c>
      <c r="J982" s="5">
        <v>12.461875706212501</v>
      </c>
      <c r="K982" s="1">
        <v>58.140928000000002</v>
      </c>
      <c r="L982" s="1">
        <v>125.487578</v>
      </c>
      <c r="M982" s="1">
        <v>20.122553</v>
      </c>
      <c r="N982" s="1">
        <v>281.06620800000002</v>
      </c>
      <c r="O982" s="1">
        <v>172.22219799999999</v>
      </c>
      <c r="P982" s="1">
        <v>308.40705200000002</v>
      </c>
      <c r="Q982" s="1">
        <v>11.37111</v>
      </c>
      <c r="R982" s="1">
        <v>60.962677999999997</v>
      </c>
      <c r="S982" s="1">
        <v>16.926666000000001</v>
      </c>
      <c r="T982" s="1">
        <v>226</v>
      </c>
      <c r="U982" s="1">
        <v>2.9840070000000001</v>
      </c>
      <c r="V982" s="1">
        <v>149.98510200000001</v>
      </c>
      <c r="W982" s="1">
        <v>345.69836199999997</v>
      </c>
      <c r="X982" s="8">
        <v>0</v>
      </c>
    </row>
    <row r="983" spans="1:24" x14ac:dyDescent="0.25">
      <c r="A983">
        <v>981</v>
      </c>
      <c r="B983">
        <v>915.54802299999994</v>
      </c>
      <c r="C983">
        <v>4.7573270000000001</v>
      </c>
      <c r="D983">
        <v>67.169071000000002</v>
      </c>
      <c r="E983">
        <v>99.847055999999995</v>
      </c>
      <c r="F983">
        <v>59.296309999999998</v>
      </c>
      <c r="G983">
        <v>6.4551350000000003</v>
      </c>
      <c r="H983" s="2">
        <v>78.439683000000002</v>
      </c>
      <c r="I983" s="1">
        <v>5.6085649999999996</v>
      </c>
      <c r="J983" s="5">
        <v>10.354957627117901</v>
      </c>
      <c r="K983" s="1">
        <v>48.678775999999999</v>
      </c>
      <c r="L983" s="1">
        <v>116.46743600000001</v>
      </c>
      <c r="M983" s="1">
        <v>17.477978</v>
      </c>
      <c r="N983" s="1">
        <v>251.334293</v>
      </c>
      <c r="O983" s="1">
        <v>152.94739100000001</v>
      </c>
      <c r="P983" s="1">
        <v>274.06322999999998</v>
      </c>
      <c r="Q983" s="1">
        <v>11.359166999999999</v>
      </c>
      <c r="R983" s="1">
        <v>55.445362000000003</v>
      </c>
      <c r="S983" s="1">
        <v>15.388192</v>
      </c>
      <c r="T983" s="1">
        <v>204</v>
      </c>
      <c r="U983" s="1">
        <v>3.0102519999999999</v>
      </c>
      <c r="V983" s="1">
        <v>142.515817</v>
      </c>
      <c r="W983" s="1">
        <v>329.50084399999997</v>
      </c>
      <c r="X983" s="8">
        <v>0</v>
      </c>
    </row>
    <row r="984" spans="1:24" x14ac:dyDescent="0.25">
      <c r="A984">
        <v>982</v>
      </c>
      <c r="B984">
        <v>876.38119300000005</v>
      </c>
      <c r="C984">
        <v>4.2795569999999996</v>
      </c>
      <c r="D984">
        <v>61.365895999999999</v>
      </c>
      <c r="E984">
        <v>97.487665000000007</v>
      </c>
      <c r="F984">
        <v>59.887763</v>
      </c>
      <c r="G984">
        <v>5.8932549999999999</v>
      </c>
      <c r="H984" s="2">
        <v>70.855142999999998</v>
      </c>
      <c r="I984" s="1">
        <v>5.3396340000000002</v>
      </c>
      <c r="J984" s="5">
        <v>10.0328278688539</v>
      </c>
      <c r="K984" s="1">
        <v>45.933408</v>
      </c>
      <c r="L984" s="1">
        <v>113.47362200000001</v>
      </c>
      <c r="M984" s="1">
        <v>12.062086000000001</v>
      </c>
      <c r="N984" s="1">
        <v>211.90795900000001</v>
      </c>
      <c r="O984" s="1">
        <v>131.89470499999999</v>
      </c>
      <c r="P984" s="1">
        <v>237.351203</v>
      </c>
      <c r="Q984" s="1">
        <v>10.252746999999999</v>
      </c>
      <c r="R984" s="1">
        <v>52.210334000000003</v>
      </c>
      <c r="S984" s="1">
        <v>13.885564</v>
      </c>
      <c r="T984" s="1">
        <v>178</v>
      </c>
      <c r="U984" s="1">
        <v>3.042783</v>
      </c>
      <c r="V984" s="1">
        <v>137.208752</v>
      </c>
      <c r="W984" s="1">
        <v>322.45632599999999</v>
      </c>
      <c r="X984" s="8">
        <v>0</v>
      </c>
    </row>
    <row r="985" spans="1:24" x14ac:dyDescent="0.25">
      <c r="A985">
        <v>983</v>
      </c>
      <c r="B985">
        <v>842.26631499999996</v>
      </c>
      <c r="C985">
        <v>3.2829000000000002</v>
      </c>
      <c r="D985">
        <v>60.919283999999998</v>
      </c>
      <c r="E985">
        <v>95.888339000000002</v>
      </c>
      <c r="F985">
        <v>59.299039999999998</v>
      </c>
      <c r="G985">
        <v>6.4525420000000002</v>
      </c>
      <c r="H985" s="2">
        <v>71.173349000000002</v>
      </c>
      <c r="I985" s="1">
        <v>5.4020339999999996</v>
      </c>
      <c r="J985" s="5">
        <v>9.2083387978054798</v>
      </c>
      <c r="K985" s="1">
        <v>37.594011999999999</v>
      </c>
      <c r="L985" s="1">
        <v>101.98349</v>
      </c>
      <c r="M985" s="1">
        <v>9.2229080000000003</v>
      </c>
      <c r="N985" s="1">
        <v>192.470777</v>
      </c>
      <c r="O985" s="1">
        <v>124.006542</v>
      </c>
      <c r="P985" s="1">
        <v>225.95559900000001</v>
      </c>
      <c r="Q985" s="1">
        <v>9.8946070000000006</v>
      </c>
      <c r="R985" s="1">
        <v>51.435270000000003</v>
      </c>
      <c r="S985" s="1">
        <v>13.682667</v>
      </c>
      <c r="T985" s="1">
        <v>154</v>
      </c>
      <c r="U985" s="1">
        <v>3.0744060000000002</v>
      </c>
      <c r="V985" s="1">
        <v>123.9383</v>
      </c>
      <c r="W985" s="1">
        <v>315.93975399999999</v>
      </c>
      <c r="X985" s="8">
        <v>0</v>
      </c>
    </row>
    <row r="986" spans="1:24" x14ac:dyDescent="0.25">
      <c r="A986">
        <v>984</v>
      </c>
      <c r="B986">
        <v>820.22702800000002</v>
      </c>
      <c r="C986">
        <v>1.9399900000000001</v>
      </c>
      <c r="D986">
        <v>60.061816</v>
      </c>
      <c r="E986">
        <v>95.570831999999996</v>
      </c>
      <c r="F986">
        <v>59.960695999999999</v>
      </c>
      <c r="G986">
        <v>5.8239679999999998</v>
      </c>
      <c r="H986" s="2">
        <v>80.071985999999995</v>
      </c>
      <c r="I986" s="1">
        <v>5.4179760000000003</v>
      </c>
      <c r="J986" s="5">
        <v>9.2626448087539703</v>
      </c>
      <c r="K986" s="1">
        <v>33.185512000000003</v>
      </c>
      <c r="L986" s="1">
        <v>92.234930000000006</v>
      </c>
      <c r="M986" s="1">
        <v>8.6089579999999994</v>
      </c>
      <c r="N986" s="1">
        <v>185.96002999999999</v>
      </c>
      <c r="O986" s="1">
        <v>121.43532099999999</v>
      </c>
      <c r="P986" s="1">
        <v>222.609802</v>
      </c>
      <c r="Q986" s="1">
        <v>9.8371449999999996</v>
      </c>
      <c r="R986" s="1">
        <v>51.325358000000001</v>
      </c>
      <c r="S986" s="1">
        <v>13.507904999999999</v>
      </c>
      <c r="T986" s="1">
        <v>133</v>
      </c>
      <c r="U986" s="1">
        <v>3.1494810000000002</v>
      </c>
      <c r="V986" s="1">
        <v>94.758020000000002</v>
      </c>
      <c r="W986" s="1">
        <v>312.66054600000001</v>
      </c>
      <c r="X986" s="8">
        <v>0</v>
      </c>
    </row>
    <row r="987" spans="1:24" x14ac:dyDescent="0.25">
      <c r="A987">
        <v>985</v>
      </c>
      <c r="B987">
        <v>809.06078600000001</v>
      </c>
      <c r="C987">
        <v>4.8035399999999999</v>
      </c>
      <c r="D987">
        <v>59.732733000000003</v>
      </c>
      <c r="E987">
        <v>96.706918999999999</v>
      </c>
      <c r="F987">
        <v>60.085903999999999</v>
      </c>
      <c r="G987">
        <v>5.7050210000000003</v>
      </c>
      <c r="H987" s="2">
        <v>73.290622999999997</v>
      </c>
      <c r="I987" s="1">
        <v>5.5179130000000001</v>
      </c>
      <c r="J987" s="5">
        <v>9.3054681856010486</v>
      </c>
      <c r="K987" s="1">
        <v>31.493683999999998</v>
      </c>
      <c r="L987" s="1">
        <v>88.464383999999995</v>
      </c>
      <c r="M987" s="1">
        <v>8.4372609999999995</v>
      </c>
      <c r="N987" s="1">
        <v>184.82237499999999</v>
      </c>
      <c r="O987" s="1">
        <v>116.145872</v>
      </c>
      <c r="P987" s="1">
        <v>244.265837</v>
      </c>
      <c r="Q987" s="1">
        <v>9.8451280000000008</v>
      </c>
      <c r="R987" s="1">
        <v>51.419246000000001</v>
      </c>
      <c r="S987" s="1">
        <v>12.570732</v>
      </c>
      <c r="T987" s="1">
        <v>112</v>
      </c>
      <c r="U987" s="1">
        <v>3.1469469999999999</v>
      </c>
      <c r="V987" s="1">
        <v>83.286744999999996</v>
      </c>
      <c r="W987" s="1">
        <v>305.95452</v>
      </c>
      <c r="X987" s="8">
        <v>0</v>
      </c>
    </row>
    <row r="988" spans="1:24" x14ac:dyDescent="0.25">
      <c r="A988">
        <v>986</v>
      </c>
      <c r="B988">
        <v>812.25646400000005</v>
      </c>
      <c r="C988">
        <v>8.0353820000000002</v>
      </c>
      <c r="D988">
        <v>59.569797000000001</v>
      </c>
      <c r="E988">
        <v>96.775656999999995</v>
      </c>
      <c r="F988">
        <v>59.252758999999998</v>
      </c>
      <c r="G988">
        <v>6.4965089999999996</v>
      </c>
      <c r="H988" s="2">
        <v>68.043996000000007</v>
      </c>
      <c r="I988" s="1">
        <v>5.7208249999999996</v>
      </c>
      <c r="J988" s="5">
        <v>8.9045536723278911</v>
      </c>
      <c r="K988" s="1">
        <v>31.431404000000001</v>
      </c>
      <c r="L988" s="1">
        <v>88.267622000000003</v>
      </c>
      <c r="M988" s="1">
        <v>8.4818580000000008</v>
      </c>
      <c r="N988" s="1">
        <v>187.54453699999999</v>
      </c>
      <c r="O988" s="1">
        <v>110.223432</v>
      </c>
      <c r="P988" s="1">
        <v>249.59763599999999</v>
      </c>
      <c r="Q988" s="1">
        <v>9.8093129999999995</v>
      </c>
      <c r="R988" s="1">
        <v>52.339624000000001</v>
      </c>
      <c r="S988" s="1">
        <v>12.142465</v>
      </c>
      <c r="T988" s="1">
        <v>111</v>
      </c>
      <c r="U988" s="1">
        <v>3.2431969999999999</v>
      </c>
      <c r="V988" s="1">
        <v>81.989478000000005</v>
      </c>
      <c r="W988" s="1">
        <v>295.88828000000001</v>
      </c>
      <c r="X988" s="8">
        <v>0</v>
      </c>
    </row>
    <row r="989" spans="1:24" x14ac:dyDescent="0.25">
      <c r="A989">
        <v>987</v>
      </c>
      <c r="B989">
        <v>803.11576700000001</v>
      </c>
      <c r="C989">
        <v>8.6445799999999995</v>
      </c>
      <c r="D989">
        <v>59.735176000000003</v>
      </c>
      <c r="E989">
        <v>96.596816000000004</v>
      </c>
      <c r="F989">
        <v>59.078887000000002</v>
      </c>
      <c r="G989">
        <v>6.6616869999999997</v>
      </c>
      <c r="H989" s="2">
        <v>74.505336999999997</v>
      </c>
      <c r="I989" s="1">
        <v>5.6133519999999999</v>
      </c>
      <c r="J989" s="5">
        <v>7.9560000000055799</v>
      </c>
      <c r="K989" s="1">
        <v>31.479634000000001</v>
      </c>
      <c r="L989" s="1">
        <v>89.893838000000002</v>
      </c>
      <c r="M989" s="1">
        <v>8.5080760000000009</v>
      </c>
      <c r="N989" s="1">
        <v>188.09566899999999</v>
      </c>
      <c r="O989" s="1">
        <v>109.25397099999999</v>
      </c>
      <c r="P989" s="1">
        <v>237.52816300000001</v>
      </c>
      <c r="Q989" s="1">
        <v>9.7370959999999993</v>
      </c>
      <c r="R989" s="1">
        <v>51.889738000000001</v>
      </c>
      <c r="S989" s="1">
        <v>12.095632</v>
      </c>
      <c r="T989" s="1">
        <v>126</v>
      </c>
      <c r="U989" s="1">
        <v>3.2880379999999998</v>
      </c>
      <c r="V989" s="1">
        <v>82.570590999999993</v>
      </c>
      <c r="W989" s="1">
        <v>289.82174199999997</v>
      </c>
      <c r="X989" s="8">
        <v>0</v>
      </c>
    </row>
    <row r="990" spans="1:24" x14ac:dyDescent="0.25">
      <c r="A990">
        <v>988</v>
      </c>
      <c r="B990">
        <v>806.02267199999994</v>
      </c>
      <c r="C990">
        <v>5.4919560000000001</v>
      </c>
      <c r="D990">
        <v>59.798906000000002</v>
      </c>
      <c r="E990">
        <v>96.052797999999996</v>
      </c>
      <c r="F990">
        <v>59.155389999999997</v>
      </c>
      <c r="G990">
        <v>6.5890089999999999</v>
      </c>
      <c r="H990" s="2">
        <v>81.203890000000001</v>
      </c>
      <c r="I990" s="1">
        <v>5.47736</v>
      </c>
      <c r="J990" s="5">
        <v>6.8239999999932399</v>
      </c>
      <c r="K990" s="1">
        <v>33.915840000000003</v>
      </c>
      <c r="L990" s="1">
        <v>90.545832000000004</v>
      </c>
      <c r="M990" s="1">
        <v>8.4830710000000007</v>
      </c>
      <c r="N990" s="1">
        <v>181.557965</v>
      </c>
      <c r="O990" s="1">
        <v>114.93833000000001</v>
      </c>
      <c r="P990" s="1">
        <v>224.605515</v>
      </c>
      <c r="Q990" s="1">
        <v>9.7718779999999992</v>
      </c>
      <c r="R990" s="1">
        <v>51.700921999999998</v>
      </c>
      <c r="S990" s="1">
        <v>12.122483000000001</v>
      </c>
      <c r="T990" s="1">
        <v>105</v>
      </c>
      <c r="U990" s="1">
        <v>3.380163</v>
      </c>
      <c r="V990" s="1">
        <v>80.828130000000002</v>
      </c>
      <c r="W990" s="1">
        <v>296.65029800000002</v>
      </c>
      <c r="X990" s="8">
        <v>0</v>
      </c>
    </row>
    <row r="991" spans="1:24" x14ac:dyDescent="0.25">
      <c r="A991">
        <v>989</v>
      </c>
      <c r="B991">
        <v>810.69747800000005</v>
      </c>
      <c r="C991">
        <v>2.577194</v>
      </c>
      <c r="D991">
        <v>59.696083999999999</v>
      </c>
      <c r="E991">
        <v>95.525142000000002</v>
      </c>
      <c r="F991">
        <v>59.093468999999999</v>
      </c>
      <c r="G991">
        <v>6.6478339999999996</v>
      </c>
      <c r="H991" s="2">
        <v>74.330977000000004</v>
      </c>
      <c r="I991" s="1">
        <v>5.5368240000000002</v>
      </c>
      <c r="J991" s="5">
        <v>6.4539999999979001</v>
      </c>
      <c r="K991" s="1">
        <v>46.050024000000001</v>
      </c>
      <c r="L991" s="1">
        <v>90.863799999999998</v>
      </c>
      <c r="M991" s="1">
        <v>8.4906260000000007</v>
      </c>
      <c r="N991" s="1">
        <v>171.083507</v>
      </c>
      <c r="O991" s="1">
        <v>115.689348</v>
      </c>
      <c r="P991" s="1">
        <v>220.35894000000002</v>
      </c>
      <c r="Q991" s="1">
        <v>9.8138290000000001</v>
      </c>
      <c r="R991" s="1">
        <v>53.070771999999998</v>
      </c>
      <c r="S991" s="1">
        <v>12.10196</v>
      </c>
      <c r="T991" s="1">
        <v>104</v>
      </c>
      <c r="U991" s="1">
        <v>3.2175950000000002</v>
      </c>
      <c r="V991" s="1">
        <v>79.604804000000001</v>
      </c>
      <c r="W991" s="1">
        <v>316.475572</v>
      </c>
      <c r="X991" s="8">
        <v>0</v>
      </c>
    </row>
    <row r="992" spans="1:24" x14ac:dyDescent="0.25">
      <c r="A992">
        <v>990</v>
      </c>
      <c r="B992">
        <v>815.98898599999995</v>
      </c>
      <c r="C992">
        <v>2.829853</v>
      </c>
      <c r="D992">
        <v>60.779643999999998</v>
      </c>
      <c r="E992">
        <v>96.173287999999999</v>
      </c>
      <c r="F992">
        <v>58.270643999999997</v>
      </c>
      <c r="G992">
        <v>7.4295179999999998</v>
      </c>
      <c r="H992" s="2">
        <v>69.107862999999995</v>
      </c>
      <c r="I992" s="1">
        <v>5.6085149999999997</v>
      </c>
      <c r="J992" s="5">
        <v>6.5473333333356996</v>
      </c>
      <c r="K992" s="1">
        <v>61.316997999999998</v>
      </c>
      <c r="L992" s="1">
        <v>92.240915999999999</v>
      </c>
      <c r="M992" s="1">
        <v>9.8930030000000002</v>
      </c>
      <c r="N992" s="1">
        <v>177.61345600000001</v>
      </c>
      <c r="O992" s="1">
        <v>123.276962</v>
      </c>
      <c r="P992" s="1">
        <v>228.690743</v>
      </c>
      <c r="Q992" s="1">
        <v>9.712631</v>
      </c>
      <c r="R992" s="1">
        <v>55.634214</v>
      </c>
      <c r="S992" s="1">
        <v>12.105313000000001</v>
      </c>
      <c r="T992" s="1">
        <v>105</v>
      </c>
      <c r="U992" s="1">
        <v>3.301555</v>
      </c>
      <c r="V992" s="1">
        <v>85.970180999999997</v>
      </c>
      <c r="W992" s="1">
        <v>340.80272400000001</v>
      </c>
      <c r="X992" s="8">
        <v>0</v>
      </c>
    </row>
    <row r="993" spans="1:24" x14ac:dyDescent="0.25">
      <c r="A993">
        <v>991</v>
      </c>
      <c r="B993">
        <v>859.59956299999999</v>
      </c>
      <c r="C993">
        <v>4.4908109999999999</v>
      </c>
      <c r="D993">
        <v>66.933197000000007</v>
      </c>
      <c r="E993">
        <v>103.57429999999999</v>
      </c>
      <c r="F993">
        <v>56.483186000000003</v>
      </c>
      <c r="G993">
        <v>9.1276030000000006</v>
      </c>
      <c r="H993" s="2">
        <v>80.483784</v>
      </c>
      <c r="I993" s="1">
        <v>5.4270670000000001</v>
      </c>
      <c r="J993" s="5">
        <v>12.652926553666399</v>
      </c>
      <c r="K993" s="1">
        <v>94.269912000000005</v>
      </c>
      <c r="L993" s="1">
        <v>103.44871000000001</v>
      </c>
      <c r="M993" s="1">
        <v>20.542480000000001</v>
      </c>
      <c r="N993" s="1">
        <v>223.165075</v>
      </c>
      <c r="O993" s="1">
        <v>169.296143</v>
      </c>
      <c r="P993" s="1">
        <v>288.140221</v>
      </c>
      <c r="Q993" s="1">
        <v>12.935720999999999</v>
      </c>
      <c r="R993" s="1">
        <v>53.584144000000002</v>
      </c>
      <c r="S993" s="1">
        <v>13.006714000000001</v>
      </c>
      <c r="T993" s="1">
        <v>185</v>
      </c>
      <c r="U993" s="1">
        <v>3.5527769999999999</v>
      </c>
      <c r="V993" s="1">
        <v>127.47502299999999</v>
      </c>
      <c r="W993" s="1">
        <v>388.014252</v>
      </c>
      <c r="X993" s="8">
        <v>0</v>
      </c>
    </row>
    <row r="994" spans="1:24" x14ac:dyDescent="0.25">
      <c r="A994">
        <v>992</v>
      </c>
      <c r="B994">
        <v>926.26730799999996</v>
      </c>
      <c r="C994">
        <v>5.6695840000000004</v>
      </c>
      <c r="D994">
        <v>91.293437999999995</v>
      </c>
      <c r="E994">
        <v>109.407338</v>
      </c>
      <c r="F994">
        <v>51.482425999999997</v>
      </c>
      <c r="G994">
        <v>13.878325</v>
      </c>
      <c r="H994" s="2">
        <v>112.75016599999999</v>
      </c>
      <c r="I994" s="1">
        <v>6.1671180000000003</v>
      </c>
      <c r="J994" s="5">
        <v>18.601292025574303</v>
      </c>
      <c r="K994" s="1">
        <v>110.604482</v>
      </c>
      <c r="L994" s="1">
        <v>147.688266</v>
      </c>
      <c r="M994" s="1">
        <v>34.501271000000003</v>
      </c>
      <c r="N994" s="1">
        <v>298.025057</v>
      </c>
      <c r="O994" s="1">
        <v>227.64748299999999</v>
      </c>
      <c r="P994" s="1">
        <v>377.50868000000003</v>
      </c>
      <c r="Q994" s="1">
        <v>27.554137999999998</v>
      </c>
      <c r="R994" s="1">
        <v>58.577984000000001</v>
      </c>
      <c r="S994" s="1">
        <v>13.673764</v>
      </c>
      <c r="T994" s="1">
        <v>282</v>
      </c>
      <c r="U994" s="1">
        <v>3.7011449999999999</v>
      </c>
      <c r="V994" s="1">
        <v>174.303853</v>
      </c>
      <c r="W994" s="1">
        <v>453.83743399999997</v>
      </c>
      <c r="X994" s="8">
        <v>0</v>
      </c>
    </row>
    <row r="995" spans="1:24" x14ac:dyDescent="0.25">
      <c r="A995">
        <v>993</v>
      </c>
      <c r="B995">
        <v>1034.0848659999999</v>
      </c>
      <c r="C995">
        <v>5.1835680000000002</v>
      </c>
      <c r="D995">
        <v>103.964592</v>
      </c>
      <c r="E995">
        <v>118.401622</v>
      </c>
      <c r="F995">
        <v>48.546802999999997</v>
      </c>
      <c r="G995">
        <v>16.667166999999999</v>
      </c>
      <c r="H995" s="2">
        <v>121.22322699999999</v>
      </c>
      <c r="I995" s="1">
        <v>7.1141670000000001</v>
      </c>
      <c r="J995" s="5">
        <v>18.727781420762703</v>
      </c>
      <c r="K995" s="1">
        <v>108.896924</v>
      </c>
      <c r="L995" s="1">
        <v>180.007518</v>
      </c>
      <c r="M995" s="1">
        <v>38.948909</v>
      </c>
      <c r="N995" s="1">
        <v>355.27342599999997</v>
      </c>
      <c r="O995" s="1">
        <v>276.500203</v>
      </c>
      <c r="P995" s="1">
        <v>463.43889300000001</v>
      </c>
      <c r="Q995" s="1">
        <v>37.304729999999999</v>
      </c>
      <c r="R995" s="1">
        <v>69.263840000000002</v>
      </c>
      <c r="S995" s="1">
        <v>16.415310999999999</v>
      </c>
      <c r="T995" s="1">
        <v>299</v>
      </c>
      <c r="U995" s="1">
        <v>3.2909030000000001</v>
      </c>
      <c r="V995" s="1">
        <v>203.83979400000001</v>
      </c>
      <c r="W995" s="1">
        <v>517.61280199999999</v>
      </c>
      <c r="X995" s="8">
        <v>1.431994723400888E-2</v>
      </c>
    </row>
    <row r="996" spans="1:24" x14ac:dyDescent="0.25">
      <c r="A996">
        <v>994</v>
      </c>
      <c r="B996">
        <v>1134.415882</v>
      </c>
      <c r="C996">
        <v>4.3696599999999997</v>
      </c>
      <c r="D996">
        <v>110.272409</v>
      </c>
      <c r="E996">
        <v>128.51575</v>
      </c>
      <c r="F996">
        <v>49.616940999999997</v>
      </c>
      <c r="G996">
        <v>15.650536000000001</v>
      </c>
      <c r="H996" s="2">
        <v>126.596486</v>
      </c>
      <c r="I996" s="1">
        <v>7.8029380000000002</v>
      </c>
      <c r="J996" s="5">
        <v>19.170666666657702</v>
      </c>
      <c r="K996" s="1">
        <v>116.26042</v>
      </c>
      <c r="L996" s="1">
        <v>189.651242</v>
      </c>
      <c r="M996" s="1">
        <v>40.110975000000003</v>
      </c>
      <c r="N996" s="1">
        <v>399.43256300000002</v>
      </c>
      <c r="O996" s="1">
        <v>325.65027799999996</v>
      </c>
      <c r="P996" s="1">
        <v>536.92699700000003</v>
      </c>
      <c r="Q996" s="1">
        <v>42.203586000000001</v>
      </c>
      <c r="R996" s="1">
        <v>79.225446000000005</v>
      </c>
      <c r="S996" s="1">
        <v>18.607654</v>
      </c>
      <c r="T996" s="1">
        <v>302</v>
      </c>
      <c r="U996" s="1">
        <v>3.3436080000000001</v>
      </c>
      <c r="V996" s="1">
        <v>238.94898699999999</v>
      </c>
      <c r="W996" s="1">
        <v>550.44752600000004</v>
      </c>
      <c r="X996" s="8">
        <v>2.530981852076342E-2</v>
      </c>
    </row>
    <row r="997" spans="1:24" x14ac:dyDescent="0.25">
      <c r="A997">
        <v>995</v>
      </c>
      <c r="B997">
        <v>1186.162572</v>
      </c>
      <c r="C997">
        <v>3.7001750000000002</v>
      </c>
      <c r="D997">
        <v>111.599166</v>
      </c>
      <c r="E997">
        <v>137.8295</v>
      </c>
      <c r="F997">
        <v>49.372819</v>
      </c>
      <c r="G997">
        <v>15.882452000000001</v>
      </c>
      <c r="H997" s="2">
        <v>135.29734400000001</v>
      </c>
      <c r="I997" s="1">
        <v>8.4087770000000006</v>
      </c>
      <c r="J997" s="5">
        <v>20.381999999997699</v>
      </c>
      <c r="K997" s="1">
        <v>104.450052</v>
      </c>
      <c r="L997" s="1">
        <v>193.92718400000001</v>
      </c>
      <c r="M997" s="1">
        <v>41.824849999999998</v>
      </c>
      <c r="N997" s="1">
        <v>437.12566800000002</v>
      </c>
      <c r="O997" s="1">
        <v>348.10235799999998</v>
      </c>
      <c r="P997" s="1">
        <v>561.34242399999994</v>
      </c>
      <c r="Q997" s="1">
        <v>43.857033999999999</v>
      </c>
      <c r="R997" s="1">
        <v>86.217246000000003</v>
      </c>
      <c r="S997" s="1">
        <v>18.454587</v>
      </c>
      <c r="T997" s="1">
        <v>350</v>
      </c>
      <c r="U997" s="1">
        <v>3.727598</v>
      </c>
      <c r="V997" s="1">
        <v>255.026138</v>
      </c>
      <c r="W997" s="1">
        <v>579.18278799999996</v>
      </c>
      <c r="X997" s="8">
        <v>0.10337887668641391</v>
      </c>
    </row>
    <row r="998" spans="1:24" x14ac:dyDescent="0.25">
      <c r="A998">
        <v>996</v>
      </c>
      <c r="B998">
        <v>1211.9797840000001</v>
      </c>
      <c r="C998">
        <v>4.0877470000000002</v>
      </c>
      <c r="D998">
        <v>115.10070899999999</v>
      </c>
      <c r="E998">
        <v>141.314662</v>
      </c>
      <c r="F998">
        <v>48.306094999999999</v>
      </c>
      <c r="G998">
        <v>16.895838999999999</v>
      </c>
      <c r="H998" s="2">
        <v>129.518281</v>
      </c>
      <c r="I998" s="1">
        <v>9.02515</v>
      </c>
      <c r="J998" s="5">
        <v>21.0033333333412</v>
      </c>
      <c r="K998" s="1">
        <v>107.60287599999999</v>
      </c>
      <c r="L998" s="1">
        <v>196.971236</v>
      </c>
      <c r="M998" s="1">
        <v>41.154465999999999</v>
      </c>
      <c r="N998" s="1">
        <v>449.709945</v>
      </c>
      <c r="O998" s="1">
        <v>360.53382699999997</v>
      </c>
      <c r="P998" s="1">
        <v>592.86432300000001</v>
      </c>
      <c r="Q998" s="1">
        <v>44.297452999999997</v>
      </c>
      <c r="R998" s="1">
        <v>86.460552000000007</v>
      </c>
      <c r="S998" s="1">
        <v>18.135918</v>
      </c>
      <c r="T998" s="1">
        <v>315</v>
      </c>
      <c r="U998" s="1">
        <v>4.043609</v>
      </c>
      <c r="V998" s="1">
        <v>256.99033200000002</v>
      </c>
      <c r="W998" s="1">
        <v>587.11030600000004</v>
      </c>
      <c r="X998" s="8">
        <v>6.6135886129696092E-2</v>
      </c>
    </row>
    <row r="999" spans="1:24" x14ac:dyDescent="0.25">
      <c r="A999">
        <v>997</v>
      </c>
      <c r="B999">
        <v>1205.975441</v>
      </c>
      <c r="C999">
        <v>4.5252100000000004</v>
      </c>
      <c r="D999">
        <v>115.584706</v>
      </c>
      <c r="E999">
        <v>139.05216300000001</v>
      </c>
      <c r="F999">
        <v>48.058884999999997</v>
      </c>
      <c r="G999">
        <v>17.130689</v>
      </c>
      <c r="H999" s="2">
        <v>133.15880000000001</v>
      </c>
      <c r="I999" s="1">
        <v>8.9092059999999993</v>
      </c>
      <c r="J999" s="5">
        <v>18.763333333336</v>
      </c>
      <c r="K999" s="1">
        <v>105.067424</v>
      </c>
      <c r="L999" s="1">
        <v>197.829058</v>
      </c>
      <c r="M999" s="1">
        <v>42.685096999999999</v>
      </c>
      <c r="N999" s="1">
        <v>444.43791399999998</v>
      </c>
      <c r="O999" s="1">
        <v>354.79786300000001</v>
      </c>
      <c r="P999" s="1">
        <v>594.26867400000003</v>
      </c>
      <c r="Q999" s="1">
        <v>44.349221</v>
      </c>
      <c r="R999" s="1">
        <v>84.704819999999998</v>
      </c>
      <c r="S999" s="1">
        <v>18.989564000000001</v>
      </c>
      <c r="T999" s="1">
        <v>347</v>
      </c>
      <c r="U999" s="1">
        <v>3.7277999999999998</v>
      </c>
      <c r="V999" s="1">
        <v>249.1516</v>
      </c>
      <c r="W999" s="1">
        <v>598.12786000000006</v>
      </c>
      <c r="X999" s="8">
        <v>9.8305690522356173E-2</v>
      </c>
    </row>
    <row r="1000" spans="1:24" x14ac:dyDescent="0.25">
      <c r="A1000">
        <v>998</v>
      </c>
      <c r="B1000">
        <v>1207.648281</v>
      </c>
      <c r="C1000">
        <v>4.0656670000000004</v>
      </c>
      <c r="D1000">
        <v>116.34433799999999</v>
      </c>
      <c r="E1000">
        <v>141.75923</v>
      </c>
      <c r="F1000">
        <v>47.429366000000002</v>
      </c>
      <c r="G1000">
        <v>17.728732000000001</v>
      </c>
      <c r="H1000" s="2">
        <v>129.52557300000001</v>
      </c>
      <c r="I1000" s="1">
        <v>9.6833600000000004</v>
      </c>
      <c r="J1000" s="5">
        <v>22.955333333331499</v>
      </c>
      <c r="K1000" s="1">
        <v>102.94867600000001</v>
      </c>
      <c r="L1000" s="1">
        <v>204.50358199999999</v>
      </c>
      <c r="M1000" s="1">
        <v>41.236643000000001</v>
      </c>
      <c r="N1000" s="1">
        <v>442.44462299999998</v>
      </c>
      <c r="O1000" s="1">
        <v>352.78282799999999</v>
      </c>
      <c r="P1000" s="1">
        <v>579.40052700000001</v>
      </c>
      <c r="Q1000" s="1">
        <v>43.556379999999997</v>
      </c>
      <c r="R1000" s="1">
        <v>86.493786</v>
      </c>
      <c r="S1000" s="1">
        <v>19.709219000000001</v>
      </c>
      <c r="T1000" s="1">
        <v>307</v>
      </c>
      <c r="U1000" s="1">
        <v>3.4003030000000001</v>
      </c>
      <c r="V1000" s="1">
        <v>250.84657200000001</v>
      </c>
      <c r="W1000" s="1">
        <v>587.83550000000002</v>
      </c>
      <c r="X1000" s="8">
        <v>5.7900096349660743E-2</v>
      </c>
    </row>
    <row r="1001" spans="1:24" x14ac:dyDescent="0.25">
      <c r="A1001">
        <v>999</v>
      </c>
      <c r="B1001">
        <v>1195.9261859999999</v>
      </c>
      <c r="C1001">
        <v>5.5145439999999999</v>
      </c>
      <c r="D1001">
        <v>116.697913</v>
      </c>
      <c r="E1001">
        <v>149.55146500000001</v>
      </c>
      <c r="F1001">
        <v>48.507137</v>
      </c>
      <c r="G1001">
        <v>16.704848999999999</v>
      </c>
      <c r="H1001" s="2">
        <v>116.492041</v>
      </c>
      <c r="I1001" s="1">
        <v>9.1981199999999994</v>
      </c>
      <c r="J1001" s="5">
        <v>23.367333333328098</v>
      </c>
      <c r="K1001" s="1">
        <v>102.88023800000001</v>
      </c>
      <c r="L1001" s="1">
        <v>209.08948599999999</v>
      </c>
      <c r="M1001" s="1">
        <v>41.203360000000004</v>
      </c>
      <c r="N1001" s="1">
        <v>449.48196200000001</v>
      </c>
      <c r="O1001" s="1">
        <v>347.71470399999998</v>
      </c>
      <c r="P1001" s="1">
        <v>583.77409</v>
      </c>
      <c r="Q1001" s="1">
        <v>44.519266000000002</v>
      </c>
      <c r="R1001" s="1">
        <v>88.171977999999996</v>
      </c>
      <c r="S1001" s="1">
        <v>20.103158000000001</v>
      </c>
      <c r="T1001" s="1">
        <v>298</v>
      </c>
      <c r="U1001" s="1">
        <v>3.6036100000000002</v>
      </c>
      <c r="V1001" s="1">
        <v>244.380031</v>
      </c>
      <c r="W1001" s="1">
        <v>575.77330800000004</v>
      </c>
      <c r="X1001" s="8">
        <v>4.7577485671899518E-2</v>
      </c>
    </row>
    <row r="1002" spans="1:24" x14ac:dyDescent="0.25">
      <c r="A1002">
        <v>1000</v>
      </c>
      <c r="B1002">
        <v>1163.493813</v>
      </c>
      <c r="C1002">
        <v>10.998764</v>
      </c>
      <c r="D1002">
        <v>110.766302</v>
      </c>
      <c r="E1002">
        <v>143.86434</v>
      </c>
      <c r="F1002">
        <v>47.590961999999998</v>
      </c>
      <c r="G1002">
        <v>17.575216000000001</v>
      </c>
      <c r="H1002" s="2">
        <v>122.76992199999999</v>
      </c>
      <c r="I1002" s="1">
        <v>8.5336020000000001</v>
      </c>
      <c r="J1002" s="5">
        <v>21.060666666657202</v>
      </c>
      <c r="K1002" s="1">
        <v>101.159408</v>
      </c>
      <c r="L1002" s="1">
        <v>202.27274</v>
      </c>
      <c r="M1002" s="1">
        <v>39.454943999999998</v>
      </c>
      <c r="N1002" s="1">
        <v>441.84064599999999</v>
      </c>
      <c r="O1002" s="1">
        <v>331.50778500000001</v>
      </c>
      <c r="P1002" s="1">
        <v>596.52089100000001</v>
      </c>
      <c r="Q1002" s="1">
        <v>42.952767999999999</v>
      </c>
      <c r="R1002" s="1">
        <v>86.470383999999996</v>
      </c>
      <c r="S1002" s="1">
        <v>20.209482999999999</v>
      </c>
      <c r="T1002" s="1">
        <v>281</v>
      </c>
      <c r="U1002" s="1">
        <v>3.1624949999999998</v>
      </c>
      <c r="V1002" s="1">
        <v>234.83296200000001</v>
      </c>
      <c r="W1002" s="1">
        <v>554.44996600000002</v>
      </c>
      <c r="X1002" s="8">
        <v>1.513415809466496E-2</v>
      </c>
    </row>
    <row r="1003" spans="1:24" x14ac:dyDescent="0.25">
      <c r="A1003">
        <v>1001</v>
      </c>
      <c r="B1003">
        <v>1158.0371259999999</v>
      </c>
      <c r="C1003">
        <v>13.035570999999999</v>
      </c>
      <c r="D1003">
        <v>104.405458</v>
      </c>
      <c r="E1003">
        <v>134.53747200000001</v>
      </c>
      <c r="F1003">
        <v>55.648212999999998</v>
      </c>
      <c r="G1003">
        <v>9.9208269999999992</v>
      </c>
      <c r="H1003" s="2">
        <v>117.96154</v>
      </c>
      <c r="I1003" s="1">
        <v>8.2709779999999995</v>
      </c>
      <c r="J1003" s="5">
        <v>19.1780000000144</v>
      </c>
      <c r="K1003" s="1">
        <v>96.842162000000002</v>
      </c>
      <c r="L1003" s="1">
        <v>196.506528</v>
      </c>
      <c r="M1003" s="1">
        <v>38.008684000000002</v>
      </c>
      <c r="N1003" s="1">
        <v>425.02971000000002</v>
      </c>
      <c r="O1003" s="1">
        <v>311.42610200000001</v>
      </c>
      <c r="P1003" s="1">
        <v>549.02645899999993</v>
      </c>
      <c r="Q1003" s="1">
        <v>34.871566000000001</v>
      </c>
      <c r="R1003" s="1">
        <v>81.583665999999994</v>
      </c>
      <c r="S1003" s="1">
        <v>19.982081999999998</v>
      </c>
      <c r="T1003" s="1">
        <v>255</v>
      </c>
      <c r="U1003" s="1">
        <v>2.806114</v>
      </c>
      <c r="V1003" s="1">
        <v>217.963301</v>
      </c>
      <c r="W1003" s="1">
        <v>489.10716400000001</v>
      </c>
      <c r="X1003" s="8">
        <v>1.254451046223288E-3</v>
      </c>
    </row>
    <row r="1004" spans="1:24" x14ac:dyDescent="0.25">
      <c r="A1004">
        <v>1002</v>
      </c>
      <c r="B1004">
        <v>1080.7125209999999</v>
      </c>
      <c r="C1004">
        <v>12.620169000000001</v>
      </c>
      <c r="D1004">
        <v>100.11380800000001</v>
      </c>
      <c r="E1004">
        <v>124.657526</v>
      </c>
      <c r="F1004">
        <v>58.096268999999999</v>
      </c>
      <c r="G1004">
        <v>7.5951740000000001</v>
      </c>
      <c r="H1004" s="2">
        <v>100.050468</v>
      </c>
      <c r="I1004" s="1">
        <v>7.7926780000000004</v>
      </c>
      <c r="J1004" s="5">
        <v>18.338928961748003</v>
      </c>
      <c r="K1004" s="1">
        <v>91.646585999999999</v>
      </c>
      <c r="L1004" s="1">
        <v>186.05921599999999</v>
      </c>
      <c r="M1004" s="1">
        <v>35.436565000000002</v>
      </c>
      <c r="N1004" s="1">
        <v>368.23900400000002</v>
      </c>
      <c r="O1004" s="1">
        <v>252.44427200000001</v>
      </c>
      <c r="P1004" s="1">
        <v>463.94705899999997</v>
      </c>
      <c r="Q1004" s="1">
        <v>21.394801999999999</v>
      </c>
      <c r="R1004" s="1">
        <v>74.866237999999996</v>
      </c>
      <c r="S1004" s="1">
        <v>18.817243000000001</v>
      </c>
      <c r="T1004" s="1">
        <v>237</v>
      </c>
      <c r="U1004" s="1">
        <v>2.7899720000000001</v>
      </c>
      <c r="V1004" s="1">
        <v>199.34403</v>
      </c>
      <c r="W1004" s="1">
        <v>408.14370400000001</v>
      </c>
      <c r="X1004" s="8">
        <v>0</v>
      </c>
    </row>
    <row r="1005" spans="1:24" x14ac:dyDescent="0.25">
      <c r="A1005">
        <v>1003</v>
      </c>
      <c r="B1005">
        <v>992.73222899999996</v>
      </c>
      <c r="C1005">
        <v>11.974318</v>
      </c>
      <c r="D1005">
        <v>94.477513999999999</v>
      </c>
      <c r="E1005">
        <v>114.008905</v>
      </c>
      <c r="F1005">
        <v>58.84693</v>
      </c>
      <c r="G1005">
        <v>6.8820459999999999</v>
      </c>
      <c r="H1005" s="2">
        <v>94.401933999999997</v>
      </c>
      <c r="I1005" s="1">
        <v>6.7040369999999996</v>
      </c>
      <c r="J1005" s="5">
        <v>16.211839399824299</v>
      </c>
      <c r="K1005" s="1">
        <v>95.325543999999994</v>
      </c>
      <c r="L1005" s="1">
        <v>148.552108</v>
      </c>
      <c r="M1005" s="1">
        <v>30.016670000000001</v>
      </c>
      <c r="N1005" s="1">
        <v>316.137066</v>
      </c>
      <c r="O1005" s="1">
        <v>204.51106099999998</v>
      </c>
      <c r="P1005" s="1">
        <v>398.43086800000003</v>
      </c>
      <c r="Q1005" s="1">
        <v>14.292344</v>
      </c>
      <c r="R1005" s="1">
        <v>68.607787999999999</v>
      </c>
      <c r="S1005" s="1">
        <v>17.567730000000001</v>
      </c>
      <c r="T1005" s="1">
        <v>230</v>
      </c>
      <c r="U1005" s="1">
        <v>2.8332980000000001</v>
      </c>
      <c r="V1005" s="1">
        <v>183.817106</v>
      </c>
      <c r="W1005" s="1">
        <v>343.93045999999998</v>
      </c>
      <c r="X1005" s="8">
        <v>0</v>
      </c>
    </row>
    <row r="1006" spans="1:24" x14ac:dyDescent="0.25">
      <c r="A1006">
        <v>1004</v>
      </c>
      <c r="B1006">
        <v>957.60074799999995</v>
      </c>
      <c r="C1006">
        <v>7.7871670000000002</v>
      </c>
      <c r="D1006">
        <v>79.832702999999995</v>
      </c>
      <c r="E1006">
        <v>111.484094</v>
      </c>
      <c r="F1006">
        <v>59.064117000000003</v>
      </c>
      <c r="G1006">
        <v>6.6757179999999998</v>
      </c>
      <c r="H1006" s="2">
        <v>79.290769999999995</v>
      </c>
      <c r="I1006" s="1">
        <v>6.1851269999999996</v>
      </c>
      <c r="J1006" s="5">
        <v>12.158564971759899</v>
      </c>
      <c r="K1006" s="1">
        <v>96.397214000000005</v>
      </c>
      <c r="L1006" s="1">
        <v>113.580146</v>
      </c>
      <c r="M1006" s="1">
        <v>17.234010999999999</v>
      </c>
      <c r="N1006" s="1">
        <v>272.64875999999998</v>
      </c>
      <c r="O1006" s="1">
        <v>184.823408</v>
      </c>
      <c r="P1006" s="1">
        <v>356.38865600000003</v>
      </c>
      <c r="Q1006" s="1">
        <v>11.272523</v>
      </c>
      <c r="R1006" s="1">
        <v>63.132714</v>
      </c>
      <c r="S1006" s="1">
        <v>16.750308</v>
      </c>
      <c r="T1006" s="1">
        <v>204</v>
      </c>
      <c r="U1006" s="1">
        <v>2.9761839999999999</v>
      </c>
      <c r="V1006" s="1">
        <v>166.06645499999999</v>
      </c>
      <c r="W1006" s="1">
        <v>295.05255</v>
      </c>
      <c r="X1006" s="8">
        <v>0</v>
      </c>
    </row>
    <row r="1007" spans="1:24" x14ac:dyDescent="0.25">
      <c r="A1007">
        <v>1005</v>
      </c>
      <c r="B1007">
        <v>927.89979400000004</v>
      </c>
      <c r="C1007">
        <v>4.3458319999999997</v>
      </c>
      <c r="D1007">
        <v>59.149399000000003</v>
      </c>
      <c r="E1007">
        <v>108.148348</v>
      </c>
      <c r="F1007">
        <v>59.143022999999999</v>
      </c>
      <c r="G1007">
        <v>6.6007579999999999</v>
      </c>
      <c r="H1007" s="2">
        <v>69.236805000000004</v>
      </c>
      <c r="I1007" s="1">
        <v>6.0458480000000003</v>
      </c>
      <c r="J1007" s="5">
        <v>15.23066666667</v>
      </c>
      <c r="K1007" s="1">
        <v>89.975164000000007</v>
      </c>
      <c r="L1007" s="1">
        <v>104.58202199999999</v>
      </c>
      <c r="M1007" s="1">
        <v>12.015026000000001</v>
      </c>
      <c r="N1007" s="1">
        <v>232.75557800000001</v>
      </c>
      <c r="O1007" s="1">
        <v>167.29282599999999</v>
      </c>
      <c r="P1007" s="1">
        <v>293.14795199999998</v>
      </c>
      <c r="Q1007" s="1">
        <v>10.418327</v>
      </c>
      <c r="R1007" s="1">
        <v>58.862755999999997</v>
      </c>
      <c r="S1007" s="1">
        <v>15.625446</v>
      </c>
      <c r="T1007" s="1">
        <v>184</v>
      </c>
      <c r="U1007" s="1">
        <v>3.0158689999999999</v>
      </c>
      <c r="V1007" s="1">
        <v>152.573802</v>
      </c>
      <c r="W1007" s="1">
        <v>274.738922</v>
      </c>
      <c r="X1007" s="8">
        <v>0</v>
      </c>
    </row>
    <row r="1008" spans="1:24" x14ac:dyDescent="0.25">
      <c r="A1008">
        <v>1006</v>
      </c>
      <c r="B1008">
        <v>892.71924799999999</v>
      </c>
      <c r="C1008">
        <v>3.6759149999999998</v>
      </c>
      <c r="D1008">
        <v>52.764820999999998</v>
      </c>
      <c r="E1008">
        <v>105.11219</v>
      </c>
      <c r="F1008">
        <v>59.814691000000003</v>
      </c>
      <c r="G1008">
        <v>5.9626729999999997</v>
      </c>
      <c r="H1008" s="2">
        <v>66.54786</v>
      </c>
      <c r="I1008" s="1">
        <v>5.9092469999999997</v>
      </c>
      <c r="J1008" s="5">
        <v>15.3793333333305</v>
      </c>
      <c r="K1008" s="1">
        <v>84.197872000000004</v>
      </c>
      <c r="L1008" s="1">
        <v>100.39713399999999</v>
      </c>
      <c r="M1008" s="1">
        <v>11.770438</v>
      </c>
      <c r="N1008" s="1">
        <v>203.400791</v>
      </c>
      <c r="O1008" s="1">
        <v>132.441878</v>
      </c>
      <c r="P1008" s="1">
        <v>251.99537599999999</v>
      </c>
      <c r="Q1008" s="1">
        <v>10.388823</v>
      </c>
      <c r="R1008" s="1">
        <v>55.045698000000002</v>
      </c>
      <c r="S1008" s="1">
        <v>15.677166</v>
      </c>
      <c r="T1008" s="1">
        <v>176</v>
      </c>
      <c r="U1008" s="1">
        <v>2.907667</v>
      </c>
      <c r="V1008" s="1">
        <v>138.662543</v>
      </c>
      <c r="W1008" s="1">
        <v>265.55178799999999</v>
      </c>
      <c r="X1008" s="8">
        <v>0</v>
      </c>
    </row>
    <row r="1009" spans="1:24" x14ac:dyDescent="0.25">
      <c r="A1009">
        <v>1007</v>
      </c>
      <c r="B1009">
        <v>866.20875699999999</v>
      </c>
      <c r="C1009">
        <v>3.1852390000000002</v>
      </c>
      <c r="D1009">
        <v>52.468299000000002</v>
      </c>
      <c r="E1009">
        <v>101.64407300000001</v>
      </c>
      <c r="F1009">
        <v>59.273997000000001</v>
      </c>
      <c r="G1009">
        <v>6.4763320000000002</v>
      </c>
      <c r="H1009" s="2">
        <v>74.825928000000005</v>
      </c>
      <c r="I1009" s="1">
        <v>6.5387750000000002</v>
      </c>
      <c r="J1009" s="5">
        <v>9.7599096045159897</v>
      </c>
      <c r="K1009" s="1">
        <v>81.100226000000006</v>
      </c>
      <c r="L1009" s="1">
        <v>86.980205999999995</v>
      </c>
      <c r="M1009" s="1">
        <v>11.455029</v>
      </c>
      <c r="N1009" s="1">
        <v>189.26003299999999</v>
      </c>
      <c r="O1009" s="1">
        <v>121.64679799999999</v>
      </c>
      <c r="P1009" s="1">
        <v>247.69455900000003</v>
      </c>
      <c r="Q1009" s="1">
        <v>10.184702</v>
      </c>
      <c r="R1009" s="1">
        <v>53.062192000000003</v>
      </c>
      <c r="S1009" s="1">
        <v>14.985587000000001</v>
      </c>
      <c r="T1009" s="1">
        <v>153</v>
      </c>
      <c r="U1009" s="1">
        <v>2.9330050000000001</v>
      </c>
      <c r="V1009" s="1">
        <v>128.451908</v>
      </c>
      <c r="W1009" s="1">
        <v>264.77294599999999</v>
      </c>
      <c r="X1009" s="8">
        <v>0</v>
      </c>
    </row>
    <row r="1010" spans="1:24" x14ac:dyDescent="0.25">
      <c r="A1010">
        <v>1008</v>
      </c>
      <c r="B1010">
        <v>839.88716099999999</v>
      </c>
      <c r="C1010">
        <v>3.3844449999999999</v>
      </c>
      <c r="D1010">
        <v>52.048844000000003</v>
      </c>
      <c r="E1010">
        <v>99.632187000000002</v>
      </c>
      <c r="F1010">
        <v>59.909387000000002</v>
      </c>
      <c r="G1010">
        <v>5.8727119999999999</v>
      </c>
      <c r="H1010" s="2">
        <v>72.822159999999997</v>
      </c>
      <c r="I1010" s="1">
        <v>7.2105740000000003</v>
      </c>
      <c r="J1010" s="5">
        <v>7.2057515976630304</v>
      </c>
      <c r="K1010" s="1">
        <v>74.791848000000002</v>
      </c>
      <c r="L1010" s="1">
        <v>80.918080000000003</v>
      </c>
      <c r="M1010" s="1">
        <v>11.321561000000001</v>
      </c>
      <c r="N1010" s="1">
        <v>182.38199</v>
      </c>
      <c r="O1010" s="1">
        <v>110.383261</v>
      </c>
      <c r="P1010" s="1">
        <v>234.084542</v>
      </c>
      <c r="Q1010" s="1">
        <v>10.335597999999999</v>
      </c>
      <c r="R1010" s="1">
        <v>53.147413999999998</v>
      </c>
      <c r="S1010" s="1">
        <v>14.32338</v>
      </c>
      <c r="T1010" s="1">
        <v>138</v>
      </c>
      <c r="U1010" s="1">
        <v>3.1243620000000001</v>
      </c>
      <c r="V1010" s="1">
        <v>101.14666699999999</v>
      </c>
      <c r="W1010" s="1">
        <v>262.96247799999998</v>
      </c>
      <c r="X1010" s="8">
        <v>0</v>
      </c>
    </row>
    <row r="1011" spans="1:24" x14ac:dyDescent="0.25">
      <c r="A1011">
        <v>1009</v>
      </c>
      <c r="B1011">
        <v>838.48749199999997</v>
      </c>
      <c r="C1011">
        <v>7.3568809999999996</v>
      </c>
      <c r="D1011">
        <v>51.830620000000003</v>
      </c>
      <c r="E1011">
        <v>98.843705999999997</v>
      </c>
      <c r="F1011">
        <v>59.321745999999997</v>
      </c>
      <c r="G1011">
        <v>6.4309710000000004</v>
      </c>
      <c r="H1011" s="2">
        <v>67.383955999999998</v>
      </c>
      <c r="I1011" s="1">
        <v>7.3275969999999999</v>
      </c>
      <c r="J1011" s="5">
        <v>6.9563387978123501</v>
      </c>
      <c r="K1011" s="1">
        <v>57.219186000000001</v>
      </c>
      <c r="L1011" s="1">
        <v>80.255319999999998</v>
      </c>
      <c r="M1011" s="1">
        <v>11.523737000000001</v>
      </c>
      <c r="N1011" s="1">
        <v>176.009198</v>
      </c>
      <c r="O1011" s="1">
        <v>102.58595</v>
      </c>
      <c r="P1011" s="1">
        <v>228.80431499999997</v>
      </c>
      <c r="Q1011" s="1">
        <v>10.25004</v>
      </c>
      <c r="R1011" s="1">
        <v>52.987431999999998</v>
      </c>
      <c r="S1011" s="1">
        <v>13.594581</v>
      </c>
      <c r="T1011" s="1">
        <v>133</v>
      </c>
      <c r="U1011" s="1">
        <v>3.2041059999999999</v>
      </c>
      <c r="V1011" s="1">
        <v>89.309020000000004</v>
      </c>
      <c r="W1011" s="1">
        <v>258.22816999999998</v>
      </c>
      <c r="X1011" s="8">
        <v>0</v>
      </c>
    </row>
    <row r="1012" spans="1:24" x14ac:dyDescent="0.25">
      <c r="A1012">
        <v>1010</v>
      </c>
      <c r="B1012">
        <v>831.69270100000006</v>
      </c>
      <c r="C1012">
        <v>6.2693669999999999</v>
      </c>
      <c r="D1012">
        <v>52.001961000000001</v>
      </c>
      <c r="E1012">
        <v>98.536390999999995</v>
      </c>
      <c r="F1012">
        <v>57.508124000000002</v>
      </c>
      <c r="G1012">
        <v>8.153912</v>
      </c>
      <c r="H1012" s="2">
        <v>67.042068999999998</v>
      </c>
      <c r="I1012" s="1">
        <v>6.8343949999999998</v>
      </c>
      <c r="J1012" s="5">
        <v>6.4806666666700004</v>
      </c>
      <c r="K1012" s="1">
        <v>52.561799999999998</v>
      </c>
      <c r="L1012" s="1">
        <v>80.195455999999993</v>
      </c>
      <c r="M1012" s="1">
        <v>11.403089</v>
      </c>
      <c r="N1012" s="1">
        <v>174.189527</v>
      </c>
      <c r="O1012" s="1">
        <v>99.769701999999995</v>
      </c>
      <c r="P1012" s="1">
        <v>226.623626</v>
      </c>
      <c r="Q1012" s="1">
        <v>10.350115000000001</v>
      </c>
      <c r="R1012" s="1">
        <v>53.088664000000001</v>
      </c>
      <c r="S1012" s="1">
        <v>12.806353</v>
      </c>
      <c r="T1012" s="1">
        <v>129</v>
      </c>
      <c r="U1012" s="1">
        <v>3.2994680000000001</v>
      </c>
      <c r="V1012" s="1">
        <v>86.193117999999998</v>
      </c>
      <c r="W1012" s="1">
        <v>258.67537600000003</v>
      </c>
      <c r="X1012" s="8">
        <v>0</v>
      </c>
    </row>
    <row r="1013" spans="1:24" x14ac:dyDescent="0.25">
      <c r="A1013">
        <v>1011</v>
      </c>
      <c r="B1013">
        <v>830.92571899999996</v>
      </c>
      <c r="C1013">
        <v>2.7268059999999998</v>
      </c>
      <c r="D1013">
        <v>51.826770000000003</v>
      </c>
      <c r="E1013">
        <v>100.93964200000001</v>
      </c>
      <c r="F1013">
        <v>59.485159000000003</v>
      </c>
      <c r="G1013">
        <v>6.2757290000000001</v>
      </c>
      <c r="H1013" s="2">
        <v>75.486692000000005</v>
      </c>
      <c r="I1013" s="1">
        <v>6.5210600000000003</v>
      </c>
      <c r="J1013" s="5">
        <v>6.3980000000010397</v>
      </c>
      <c r="K1013" s="1">
        <v>51.849716000000001</v>
      </c>
      <c r="L1013" s="1">
        <v>80.640780000000007</v>
      </c>
      <c r="M1013" s="1">
        <v>11.376583</v>
      </c>
      <c r="N1013" s="1">
        <v>165.110849</v>
      </c>
      <c r="O1013" s="1">
        <v>96.97</v>
      </c>
      <c r="P1013" s="1">
        <v>233.339133</v>
      </c>
      <c r="Q1013" s="1">
        <v>10.308923</v>
      </c>
      <c r="R1013" s="1">
        <v>52.938462000000001</v>
      </c>
      <c r="S1013" s="1">
        <v>12.608364</v>
      </c>
      <c r="T1013" s="1">
        <v>146</v>
      </c>
      <c r="U1013" s="1">
        <v>3.3886370000000001</v>
      </c>
      <c r="V1013" s="1">
        <v>85.793706</v>
      </c>
      <c r="W1013" s="1">
        <v>258.97086200000001</v>
      </c>
      <c r="X1013" s="8">
        <v>0</v>
      </c>
    </row>
    <row r="1014" spans="1:24" x14ac:dyDescent="0.25">
      <c r="A1014">
        <v>1012</v>
      </c>
      <c r="B1014">
        <v>822.58063500000003</v>
      </c>
      <c r="C1014">
        <v>1.4928870000000001</v>
      </c>
      <c r="D1014">
        <v>51.969811999999997</v>
      </c>
      <c r="E1014">
        <v>99.556613999999996</v>
      </c>
      <c r="F1014">
        <v>59.253270000000001</v>
      </c>
      <c r="G1014">
        <v>6.4960230000000001</v>
      </c>
      <c r="H1014" s="2">
        <v>70.671702999999994</v>
      </c>
      <c r="I1014" s="1">
        <v>6.8873530000000001</v>
      </c>
      <c r="J1014" s="5">
        <v>6.5546666666778002</v>
      </c>
      <c r="K1014" s="1">
        <v>52.412545999999999</v>
      </c>
      <c r="L1014" s="1">
        <v>81.433121999999997</v>
      </c>
      <c r="M1014" s="1">
        <v>11.366452000000001</v>
      </c>
      <c r="N1014" s="1">
        <v>163.542585</v>
      </c>
      <c r="O1014" s="1">
        <v>101.01163700000001</v>
      </c>
      <c r="P1014" s="1">
        <v>239.665727</v>
      </c>
      <c r="Q1014" s="1">
        <v>10.324346999999999</v>
      </c>
      <c r="R1014" s="1">
        <v>53.120072</v>
      </c>
      <c r="S1014" s="1">
        <v>12.615622999999999</v>
      </c>
      <c r="T1014" s="1">
        <v>116</v>
      </c>
      <c r="U1014" s="1">
        <v>3.4431370000000001</v>
      </c>
      <c r="V1014" s="1">
        <v>84.530112000000003</v>
      </c>
      <c r="W1014" s="1">
        <v>263.07310000000001</v>
      </c>
      <c r="X1014" s="8">
        <v>0</v>
      </c>
    </row>
    <row r="1015" spans="1:24" x14ac:dyDescent="0.25">
      <c r="A1015">
        <v>1013</v>
      </c>
      <c r="B1015">
        <v>820.71315600000003</v>
      </c>
      <c r="C1015">
        <v>1.7486630000000001</v>
      </c>
      <c r="D1015">
        <v>51.959623999999998</v>
      </c>
      <c r="E1015">
        <v>98.875305999999995</v>
      </c>
      <c r="F1015">
        <v>59.918636999999997</v>
      </c>
      <c r="G1015">
        <v>5.8639239999999999</v>
      </c>
      <c r="H1015" s="2">
        <v>66.464859000000004</v>
      </c>
      <c r="I1015" s="1">
        <v>8.8908400000000007</v>
      </c>
      <c r="J1015" s="5">
        <v>6.3270491803123097</v>
      </c>
      <c r="K1015" s="1">
        <v>59.566940000000002</v>
      </c>
      <c r="L1015" s="1">
        <v>82.517178000000001</v>
      </c>
      <c r="M1015" s="1">
        <v>11.238863</v>
      </c>
      <c r="N1015" s="1">
        <v>166.880515</v>
      </c>
      <c r="O1015" s="1">
        <v>110.79873599999999</v>
      </c>
      <c r="P1015" s="1">
        <v>232.09833800000001</v>
      </c>
      <c r="Q1015" s="1">
        <v>10.333665</v>
      </c>
      <c r="R1015" s="1">
        <v>54.592934</v>
      </c>
      <c r="S1015" s="1">
        <v>12.597550999999999</v>
      </c>
      <c r="T1015" s="1">
        <v>112</v>
      </c>
      <c r="U1015" s="1">
        <v>3.3680219999999998</v>
      </c>
      <c r="V1015" s="1">
        <v>81.059693999999993</v>
      </c>
      <c r="W1015" s="1">
        <v>287.63150999999999</v>
      </c>
      <c r="X1015" s="8">
        <v>0</v>
      </c>
    </row>
    <row r="1016" spans="1:24" x14ac:dyDescent="0.25">
      <c r="A1016">
        <v>1014</v>
      </c>
      <c r="B1016">
        <v>826.73518999999999</v>
      </c>
      <c r="C1016">
        <v>2.9191729999999998</v>
      </c>
      <c r="D1016">
        <v>52.392342999999997</v>
      </c>
      <c r="E1016">
        <v>101.53516500000001</v>
      </c>
      <c r="F1016">
        <v>59.269258999999998</v>
      </c>
      <c r="G1016">
        <v>6.4808339999999998</v>
      </c>
      <c r="H1016" s="2">
        <v>66.625853000000006</v>
      </c>
      <c r="I1016" s="1">
        <v>8.0352949999999996</v>
      </c>
      <c r="J1016" s="5">
        <v>7.2412559044169003</v>
      </c>
      <c r="K1016" s="1">
        <v>72.819406000000001</v>
      </c>
      <c r="L1016" s="1">
        <v>83.029927999999998</v>
      </c>
      <c r="M1016" s="1">
        <v>13.41461</v>
      </c>
      <c r="N1016" s="1">
        <v>171.602035</v>
      </c>
      <c r="O1016" s="1">
        <v>118.61336299999999</v>
      </c>
      <c r="P1016" s="1">
        <v>233.103163</v>
      </c>
      <c r="Q1016" s="1">
        <v>10.304698</v>
      </c>
      <c r="R1016" s="1">
        <v>57.00273</v>
      </c>
      <c r="S1016" s="1">
        <v>12.608402999999999</v>
      </c>
      <c r="T1016" s="1">
        <v>110</v>
      </c>
      <c r="U1016" s="1">
        <v>3.2875540000000001</v>
      </c>
      <c r="V1016" s="1">
        <v>86.093591000000004</v>
      </c>
      <c r="W1016" s="1">
        <v>306.72255000000001</v>
      </c>
      <c r="X1016" s="8">
        <v>0</v>
      </c>
    </row>
    <row r="1017" spans="1:24" x14ac:dyDescent="0.25">
      <c r="A1017">
        <v>1015</v>
      </c>
      <c r="B1017">
        <v>868.59763299999997</v>
      </c>
      <c r="C1017">
        <v>4.4165150000000004</v>
      </c>
      <c r="D1017">
        <v>54.002687000000002</v>
      </c>
      <c r="E1017">
        <v>109.821421</v>
      </c>
      <c r="F1017">
        <v>56.748286999999998</v>
      </c>
      <c r="G1017">
        <v>8.8757570000000001</v>
      </c>
      <c r="H1017" s="2">
        <v>82.751249000000001</v>
      </c>
      <c r="I1017" s="1">
        <v>7.155481</v>
      </c>
      <c r="J1017" s="5">
        <v>8.1566949152620492</v>
      </c>
      <c r="K1017" s="1">
        <v>98.648827999999995</v>
      </c>
      <c r="L1017" s="1">
        <v>94.529736</v>
      </c>
      <c r="M1017" s="1">
        <v>24.276834000000001</v>
      </c>
      <c r="N1017" s="1">
        <v>211.35189600000001</v>
      </c>
      <c r="O1017" s="1">
        <v>170.55206000000001</v>
      </c>
      <c r="P1017" s="1">
        <v>276.17303400000003</v>
      </c>
      <c r="Q1017" s="1">
        <v>13.188186999999999</v>
      </c>
      <c r="R1017" s="1">
        <v>54.825412</v>
      </c>
      <c r="S1017" s="1">
        <v>12.587173999999999</v>
      </c>
      <c r="T1017" s="1">
        <v>178</v>
      </c>
      <c r="U1017" s="1">
        <v>3.4654020000000001</v>
      </c>
      <c r="V1017" s="1">
        <v>126.62557099999999</v>
      </c>
      <c r="W1017" s="1">
        <v>351.11642000000001</v>
      </c>
      <c r="X1017" s="8">
        <v>0</v>
      </c>
    </row>
    <row r="1018" spans="1:24" x14ac:dyDescent="0.25">
      <c r="A1018">
        <v>1016</v>
      </c>
      <c r="B1018">
        <v>930.09826699999996</v>
      </c>
      <c r="C1018">
        <v>5.6253380000000002</v>
      </c>
      <c r="D1018">
        <v>75.580878999999996</v>
      </c>
      <c r="E1018">
        <v>109.521221</v>
      </c>
      <c r="F1018">
        <v>49.913881000000003</v>
      </c>
      <c r="G1018">
        <v>15.368442999999999</v>
      </c>
      <c r="H1018" s="2">
        <v>99.357753000000002</v>
      </c>
      <c r="I1018" s="1">
        <v>10.352683000000001</v>
      </c>
      <c r="J1018" s="5">
        <v>12.0218852458929</v>
      </c>
      <c r="K1018" s="1">
        <v>107.27424600000001</v>
      </c>
      <c r="L1018" s="1">
        <v>135.91692</v>
      </c>
      <c r="M1018" s="1">
        <v>35.045960999999998</v>
      </c>
      <c r="N1018" s="1">
        <v>283.34242399999999</v>
      </c>
      <c r="O1018" s="1">
        <v>232.903108</v>
      </c>
      <c r="P1018" s="1">
        <v>405.92871100000002</v>
      </c>
      <c r="Q1018" s="1">
        <v>27.343295000000001</v>
      </c>
      <c r="R1018" s="1">
        <v>58.257178000000003</v>
      </c>
      <c r="S1018" s="1">
        <v>13.918459</v>
      </c>
      <c r="T1018" s="1">
        <v>298</v>
      </c>
      <c r="U1018" s="1">
        <v>4.9407139999999998</v>
      </c>
      <c r="V1018" s="1">
        <v>170.062602</v>
      </c>
      <c r="W1018" s="1">
        <v>419.333348</v>
      </c>
      <c r="X1018" s="8">
        <v>0</v>
      </c>
    </row>
    <row r="1019" spans="1:24" x14ac:dyDescent="0.25">
      <c r="A1019">
        <v>1017</v>
      </c>
      <c r="B1019">
        <v>1035.6238579999999</v>
      </c>
      <c r="C1019">
        <v>4.7634309999999997</v>
      </c>
      <c r="D1019">
        <v>99.711774000000005</v>
      </c>
      <c r="E1019">
        <v>121.950637</v>
      </c>
      <c r="F1019">
        <v>48.836016000000001</v>
      </c>
      <c r="G1019">
        <v>16.392413999999999</v>
      </c>
      <c r="H1019" s="2">
        <v>109.024227</v>
      </c>
      <c r="I1019" s="1">
        <v>10.481894</v>
      </c>
      <c r="J1019" s="5">
        <v>15.156448087436699</v>
      </c>
      <c r="K1019" s="1">
        <v>104.17004</v>
      </c>
      <c r="L1019" s="1">
        <v>170.17949999999999</v>
      </c>
      <c r="M1019" s="1">
        <v>35.285367000000001</v>
      </c>
      <c r="N1019" s="1">
        <v>352.56136800000002</v>
      </c>
      <c r="O1019" s="1">
        <v>289.87956000000003</v>
      </c>
      <c r="P1019" s="1">
        <v>481.30328900000006</v>
      </c>
      <c r="Q1019" s="1">
        <v>35.247911000000002</v>
      </c>
      <c r="R1019" s="1">
        <v>66.803466</v>
      </c>
      <c r="S1019" s="1">
        <v>18.876484000000001</v>
      </c>
      <c r="T1019" s="1">
        <v>293</v>
      </c>
      <c r="U1019" s="1">
        <v>7.944998</v>
      </c>
      <c r="V1019" s="1">
        <v>200.49686500000001</v>
      </c>
      <c r="W1019" s="1">
        <v>488.17816800000003</v>
      </c>
      <c r="X1019" s="8">
        <v>0.1584854362320556</v>
      </c>
    </row>
    <row r="1020" spans="1:24" x14ac:dyDescent="0.25">
      <c r="A1020">
        <v>1018</v>
      </c>
      <c r="B1020">
        <v>1107.280452</v>
      </c>
      <c r="C1020">
        <v>4.202108</v>
      </c>
      <c r="D1020">
        <v>104.399878</v>
      </c>
      <c r="E1020">
        <v>136.57266000000001</v>
      </c>
      <c r="F1020">
        <v>49.122601000000003</v>
      </c>
      <c r="G1020">
        <v>16.120159000000001</v>
      </c>
      <c r="H1020" s="2">
        <v>117.44643600000001</v>
      </c>
      <c r="I1020" s="1">
        <v>9.9575569999999995</v>
      </c>
      <c r="J1020" s="5">
        <v>18.5633333333389</v>
      </c>
      <c r="K1020" s="1">
        <v>109.315974</v>
      </c>
      <c r="L1020" s="1">
        <v>182.70718600000001</v>
      </c>
      <c r="M1020" s="1">
        <v>34.490183999999999</v>
      </c>
      <c r="N1020" s="1">
        <v>395.99257</v>
      </c>
      <c r="O1020" s="1">
        <v>319.451866</v>
      </c>
      <c r="P1020" s="1">
        <v>520.25079700000003</v>
      </c>
      <c r="Q1020" s="1">
        <v>39.546294000000003</v>
      </c>
      <c r="R1020" s="1">
        <v>75.246225999999993</v>
      </c>
      <c r="S1020" s="1">
        <v>17.934899999999999</v>
      </c>
      <c r="T1020" s="1">
        <v>346</v>
      </c>
      <c r="U1020" s="1">
        <v>9.8527249999999995</v>
      </c>
      <c r="V1020" s="1">
        <v>231.43022500000001</v>
      </c>
      <c r="W1020" s="1">
        <v>528.51824599999998</v>
      </c>
      <c r="X1020" s="8">
        <v>0.20782691371896661</v>
      </c>
    </row>
    <row r="1021" spans="1:24" x14ac:dyDescent="0.25">
      <c r="A1021">
        <v>1019</v>
      </c>
      <c r="B1021">
        <v>1144.288245</v>
      </c>
      <c r="C1021">
        <v>4.1848390000000002</v>
      </c>
      <c r="D1021">
        <v>106.358254</v>
      </c>
      <c r="E1021">
        <v>144.936893</v>
      </c>
      <c r="F1021">
        <v>48.401660999999997</v>
      </c>
      <c r="G1021">
        <v>16.805052</v>
      </c>
      <c r="H1021" s="2">
        <v>122.06037499999999</v>
      </c>
      <c r="I1021" s="1">
        <v>11.701973000000001</v>
      </c>
      <c r="J1021" s="5">
        <v>21.830666666661202</v>
      </c>
      <c r="K1021" s="1">
        <v>108.40166000000001</v>
      </c>
      <c r="L1021" s="1">
        <v>187.63008600000001</v>
      </c>
      <c r="M1021" s="1">
        <v>38.873328000000001</v>
      </c>
      <c r="N1021" s="1">
        <v>413.14856800000001</v>
      </c>
      <c r="O1021" s="1">
        <v>343.61233300000004</v>
      </c>
      <c r="P1021" s="1">
        <v>536.60072500000001</v>
      </c>
      <c r="Q1021" s="1">
        <v>42.608424999999997</v>
      </c>
      <c r="R1021" s="1">
        <v>82.075686000000005</v>
      </c>
      <c r="S1021" s="1">
        <v>16.678894</v>
      </c>
      <c r="T1021" s="1">
        <v>406</v>
      </c>
      <c r="U1021" s="1">
        <v>10.512456999999999</v>
      </c>
      <c r="V1021" s="1">
        <v>247.58650499999999</v>
      </c>
      <c r="W1021" s="1">
        <v>556.10162800000001</v>
      </c>
      <c r="X1021" s="8">
        <v>0.20972652695651681</v>
      </c>
    </row>
    <row r="1022" spans="1:24" x14ac:dyDescent="0.25">
      <c r="A1022">
        <v>1020</v>
      </c>
      <c r="B1022">
        <v>1181.4978309999999</v>
      </c>
      <c r="C1022">
        <v>3.8972349999999998</v>
      </c>
      <c r="D1022">
        <v>108.836348</v>
      </c>
      <c r="E1022">
        <v>140.74983700000001</v>
      </c>
      <c r="F1022">
        <v>49.636192000000001</v>
      </c>
      <c r="G1022">
        <v>15.632247</v>
      </c>
      <c r="H1022" s="2">
        <v>116.003586</v>
      </c>
      <c r="I1022" s="1">
        <v>10.989959000000001</v>
      </c>
      <c r="J1022" s="5">
        <v>21.940371584700102</v>
      </c>
      <c r="K1022" s="1">
        <v>113.535704</v>
      </c>
      <c r="L1022" s="1">
        <v>189.65647200000001</v>
      </c>
      <c r="M1022" s="1">
        <v>40.670346000000002</v>
      </c>
      <c r="N1022" s="1">
        <v>429.51244500000001</v>
      </c>
      <c r="O1022" s="1">
        <v>355.729153</v>
      </c>
      <c r="P1022" s="1">
        <v>544.10499000000004</v>
      </c>
      <c r="Q1022" s="1">
        <v>41.713270999999999</v>
      </c>
      <c r="R1022" s="1">
        <v>83.967358000000004</v>
      </c>
      <c r="S1022" s="1">
        <v>16.007328000000001</v>
      </c>
      <c r="T1022" s="1">
        <v>355</v>
      </c>
      <c r="U1022" s="1">
        <v>10.541356</v>
      </c>
      <c r="V1022" s="1">
        <v>243.32965999999999</v>
      </c>
      <c r="W1022" s="1">
        <v>565.33721000000003</v>
      </c>
      <c r="X1022" s="8">
        <v>0.2294926088527004</v>
      </c>
    </row>
    <row r="1023" spans="1:24" x14ac:dyDescent="0.25">
      <c r="A1023">
        <v>1021</v>
      </c>
      <c r="B1023">
        <v>1168.250188</v>
      </c>
      <c r="C1023">
        <v>4.1119490000000001</v>
      </c>
      <c r="D1023">
        <v>108.698082</v>
      </c>
      <c r="E1023">
        <v>134.669883</v>
      </c>
      <c r="F1023">
        <v>48.500332</v>
      </c>
      <c r="G1023">
        <v>16.711314000000002</v>
      </c>
      <c r="H1023" s="2">
        <v>118.269367</v>
      </c>
      <c r="I1023" s="1">
        <v>9.8803070000000002</v>
      </c>
      <c r="J1023" s="5">
        <v>20.3978883023082</v>
      </c>
      <c r="K1023" s="1">
        <v>111.477726</v>
      </c>
      <c r="L1023" s="1">
        <v>191.91567599999999</v>
      </c>
      <c r="M1023" s="1">
        <v>39.887424000000003</v>
      </c>
      <c r="N1023" s="1">
        <v>421.79993200000001</v>
      </c>
      <c r="O1023" s="1">
        <v>337.90316900000005</v>
      </c>
      <c r="P1023" s="1">
        <v>541.88001899999995</v>
      </c>
      <c r="Q1023" s="1">
        <v>41.837408000000003</v>
      </c>
      <c r="R1023" s="1">
        <v>80.802133999999995</v>
      </c>
      <c r="S1023" s="1">
        <v>15.665248</v>
      </c>
      <c r="T1023" s="1">
        <v>396</v>
      </c>
      <c r="U1023" s="1">
        <v>8.7932830000000006</v>
      </c>
      <c r="V1023" s="1">
        <v>237.01032799999999</v>
      </c>
      <c r="W1023" s="1">
        <v>555.462538</v>
      </c>
      <c r="X1023" s="8">
        <v>0.2196396570775693</v>
      </c>
    </row>
    <row r="1024" spans="1:24" x14ac:dyDescent="0.25">
      <c r="A1024">
        <v>1022</v>
      </c>
      <c r="B1024">
        <v>1176.267795</v>
      </c>
      <c r="C1024">
        <v>4.1097669999999997</v>
      </c>
      <c r="D1024">
        <v>109.61358199999999</v>
      </c>
      <c r="E1024">
        <v>137.04320799999999</v>
      </c>
      <c r="F1024">
        <v>44.444713999999998</v>
      </c>
      <c r="G1024">
        <v>20.564150999999999</v>
      </c>
      <c r="H1024" s="2">
        <v>116.827693</v>
      </c>
      <c r="I1024" s="1">
        <v>9.2370819999999991</v>
      </c>
      <c r="J1024" s="5">
        <v>17.934570714074599</v>
      </c>
      <c r="K1024" s="1">
        <v>112.264402</v>
      </c>
      <c r="L1024" s="1">
        <v>193.28974400000001</v>
      </c>
      <c r="M1024" s="1">
        <v>36.566882999999997</v>
      </c>
      <c r="N1024" s="1">
        <v>422.80608799999999</v>
      </c>
      <c r="O1024" s="1">
        <v>334.58987300000001</v>
      </c>
      <c r="P1024" s="1">
        <v>534.54376000000002</v>
      </c>
      <c r="Q1024" s="1">
        <v>41.422049999999999</v>
      </c>
      <c r="R1024" s="1">
        <v>81.43329</v>
      </c>
      <c r="S1024" s="1">
        <v>16.804956000000001</v>
      </c>
      <c r="T1024" s="1">
        <v>323</v>
      </c>
      <c r="U1024" s="1">
        <v>6.9846599999999999</v>
      </c>
      <c r="V1024" s="1">
        <v>229.125294</v>
      </c>
      <c r="W1024" s="1">
        <v>555.60746600000004</v>
      </c>
      <c r="X1024" s="8">
        <v>0.22466829086385259</v>
      </c>
    </row>
    <row r="1025" spans="1:24" x14ac:dyDescent="0.25">
      <c r="A1025">
        <v>1023</v>
      </c>
      <c r="B1025">
        <v>1191.4653490000001</v>
      </c>
      <c r="C1025">
        <v>4.2611189999999999</v>
      </c>
      <c r="D1025">
        <v>110.07312899999999</v>
      </c>
      <c r="E1025">
        <v>132.95202599999999</v>
      </c>
      <c r="F1025">
        <v>46.734095000000003</v>
      </c>
      <c r="G1025">
        <v>18.389239</v>
      </c>
      <c r="H1025" s="2">
        <v>109.57765999999999</v>
      </c>
      <c r="I1025" s="1">
        <v>8.9913670000000003</v>
      </c>
      <c r="J1025" s="5">
        <v>16.344073353728099</v>
      </c>
      <c r="K1025" s="1">
        <v>110.791938</v>
      </c>
      <c r="L1025" s="1">
        <v>193.286922</v>
      </c>
      <c r="M1025" s="1">
        <v>35.253298999999998</v>
      </c>
      <c r="N1025" s="1">
        <v>427.08193899999998</v>
      </c>
      <c r="O1025" s="1">
        <v>330.06613700000003</v>
      </c>
      <c r="P1025" s="1">
        <v>548.61127699999997</v>
      </c>
      <c r="Q1025" s="1">
        <v>39.195732</v>
      </c>
      <c r="R1025" s="1">
        <v>82.338290000000001</v>
      </c>
      <c r="S1025" s="1">
        <v>17.072503000000001</v>
      </c>
      <c r="T1025" s="1">
        <v>299</v>
      </c>
      <c r="U1025" s="1">
        <v>7.6664019999999997</v>
      </c>
      <c r="V1025" s="1">
        <v>225.296414</v>
      </c>
      <c r="W1025" s="1">
        <v>553.08572000000004</v>
      </c>
      <c r="X1025" s="8">
        <v>0.20962086049880019</v>
      </c>
    </row>
    <row r="1026" spans="1:24" x14ac:dyDescent="0.25">
      <c r="A1026">
        <v>1024</v>
      </c>
      <c r="B1026">
        <v>1191.0205699999999</v>
      </c>
      <c r="C1026">
        <v>3.9439220000000001</v>
      </c>
      <c r="D1026">
        <v>101.51746</v>
      </c>
      <c r="E1026">
        <v>131.91887500000001</v>
      </c>
      <c r="F1026">
        <v>48.829630000000002</v>
      </c>
      <c r="G1026">
        <v>16.398481</v>
      </c>
      <c r="H1026" s="2">
        <v>112.981667</v>
      </c>
      <c r="I1026" s="1">
        <v>9.8563670000000005</v>
      </c>
      <c r="J1026" s="5">
        <v>17.751762711864998</v>
      </c>
      <c r="K1026" s="1">
        <v>108.100632</v>
      </c>
      <c r="L1026" s="1">
        <v>191.21839199999999</v>
      </c>
      <c r="M1026" s="1">
        <v>33.553012000000003</v>
      </c>
      <c r="N1026" s="1">
        <v>408.89179300000001</v>
      </c>
      <c r="O1026" s="1">
        <v>314.041786</v>
      </c>
      <c r="P1026" s="1">
        <v>552.76230099999998</v>
      </c>
      <c r="Q1026" s="1">
        <v>37.750543999999998</v>
      </c>
      <c r="R1026" s="1">
        <v>79.679668000000007</v>
      </c>
      <c r="S1026" s="1">
        <v>16.917034000000001</v>
      </c>
      <c r="T1026" s="1">
        <v>293</v>
      </c>
      <c r="U1026" s="1">
        <v>7.7501470000000001</v>
      </c>
      <c r="V1026" s="1">
        <v>216.91453899999999</v>
      </c>
      <c r="W1026" s="1">
        <v>529.44891199999995</v>
      </c>
      <c r="X1026" s="8">
        <v>9.4756845935181272E-2</v>
      </c>
    </row>
    <row r="1027" spans="1:24" x14ac:dyDescent="0.25">
      <c r="A1027">
        <v>1025</v>
      </c>
      <c r="B1027">
        <v>1131.8165839999999</v>
      </c>
      <c r="C1027">
        <v>4.7526989999999998</v>
      </c>
      <c r="D1027">
        <v>98.465881999999993</v>
      </c>
      <c r="E1027">
        <v>132.88323700000001</v>
      </c>
      <c r="F1027">
        <v>54.506262</v>
      </c>
      <c r="G1027">
        <v>11.005680999999999</v>
      </c>
      <c r="H1027" s="2">
        <v>105.289317</v>
      </c>
      <c r="I1027" s="1">
        <v>9.4776159999999994</v>
      </c>
      <c r="J1027" s="5">
        <v>17.627333333322799</v>
      </c>
      <c r="K1027" s="1">
        <v>96.195232000000004</v>
      </c>
      <c r="L1027" s="1">
        <v>183.78740999999999</v>
      </c>
      <c r="M1027" s="1">
        <v>31.542487999999999</v>
      </c>
      <c r="N1027" s="1">
        <v>382.17169699999999</v>
      </c>
      <c r="O1027" s="1">
        <v>300.18693400000001</v>
      </c>
      <c r="P1027" s="1">
        <v>500.04242999999997</v>
      </c>
      <c r="Q1027" s="1">
        <v>25.398392000000001</v>
      </c>
      <c r="R1027" s="1">
        <v>77.383516</v>
      </c>
      <c r="S1027" s="1">
        <v>16.60031</v>
      </c>
      <c r="T1027" s="1">
        <v>285</v>
      </c>
      <c r="U1027" s="1">
        <v>6.2789760000000001</v>
      </c>
      <c r="V1027" s="1">
        <v>188.42518699999999</v>
      </c>
      <c r="W1027" s="1">
        <v>460.629862</v>
      </c>
      <c r="X1027" s="8">
        <v>1.7039134731001531E-2</v>
      </c>
    </row>
    <row r="1028" spans="1:24" x14ac:dyDescent="0.25">
      <c r="A1028">
        <v>1026</v>
      </c>
      <c r="B1028">
        <v>1063.3428240000001</v>
      </c>
      <c r="C1028">
        <v>5.4092779999999996</v>
      </c>
      <c r="D1028">
        <v>86.925331</v>
      </c>
      <c r="E1028">
        <v>122.934254</v>
      </c>
      <c r="F1028">
        <v>57.657603000000002</v>
      </c>
      <c r="G1028">
        <v>8.0119070000000008</v>
      </c>
      <c r="H1028" s="2">
        <v>91.155421000000004</v>
      </c>
      <c r="I1028" s="1">
        <v>7.5758989999999997</v>
      </c>
      <c r="J1028" s="5">
        <v>15.758666666675698</v>
      </c>
      <c r="K1028" s="1">
        <v>91.948034000000007</v>
      </c>
      <c r="L1028" s="1">
        <v>174.96433999999999</v>
      </c>
      <c r="M1028" s="1">
        <v>31.156946999999999</v>
      </c>
      <c r="N1028" s="1">
        <v>332.22198200000003</v>
      </c>
      <c r="O1028" s="1">
        <v>239.59972099999999</v>
      </c>
      <c r="P1028" s="1">
        <v>399.434372</v>
      </c>
      <c r="Q1028" s="1">
        <v>16.485810000000001</v>
      </c>
      <c r="R1028" s="1">
        <v>73.303787999999997</v>
      </c>
      <c r="S1028" s="1">
        <v>15.946019</v>
      </c>
      <c r="T1028" s="1">
        <v>238</v>
      </c>
      <c r="U1028" s="1">
        <v>5.9403750000000004</v>
      </c>
      <c r="V1028" s="1">
        <v>167.25196800000001</v>
      </c>
      <c r="W1028" s="1">
        <v>383.953644</v>
      </c>
      <c r="X1028" s="8">
        <v>0</v>
      </c>
    </row>
    <row r="1029" spans="1:24" x14ac:dyDescent="0.25">
      <c r="A1029">
        <v>1027</v>
      </c>
      <c r="B1029">
        <v>1003.315671</v>
      </c>
      <c r="C1029">
        <v>4.6197100000000004</v>
      </c>
      <c r="D1029">
        <v>69.582820999999996</v>
      </c>
      <c r="E1029">
        <v>110.856375</v>
      </c>
      <c r="F1029">
        <v>59.658633000000002</v>
      </c>
      <c r="G1029">
        <v>6.1109280000000004</v>
      </c>
      <c r="H1029" s="2">
        <v>90.863473999999997</v>
      </c>
      <c r="I1029" s="1">
        <v>6.7416650000000002</v>
      </c>
      <c r="J1029" s="5">
        <v>14.8719999999884</v>
      </c>
      <c r="K1029" s="1">
        <v>86.949820000000003</v>
      </c>
      <c r="L1029" s="1">
        <v>146.06413599999999</v>
      </c>
      <c r="M1029" s="1">
        <v>26.673822999999999</v>
      </c>
      <c r="N1029" s="1">
        <v>287.91628700000001</v>
      </c>
      <c r="O1029" s="1">
        <v>180.81459100000001</v>
      </c>
      <c r="P1029" s="1">
        <v>348.74521500000003</v>
      </c>
      <c r="Q1029" s="1">
        <v>12.953390000000001</v>
      </c>
      <c r="R1029" s="1">
        <v>66.054147999999998</v>
      </c>
      <c r="S1029" s="1">
        <v>15.551406</v>
      </c>
      <c r="T1029" s="1">
        <v>245</v>
      </c>
      <c r="U1029" s="1">
        <v>6.0149860000000004</v>
      </c>
      <c r="V1029" s="1">
        <v>155.26821699999999</v>
      </c>
      <c r="W1029" s="1">
        <v>328.32359400000001</v>
      </c>
      <c r="X1029" s="8">
        <v>0</v>
      </c>
    </row>
    <row r="1030" spans="1:24" x14ac:dyDescent="0.25">
      <c r="A1030">
        <v>1028</v>
      </c>
      <c r="B1030">
        <v>956.99995200000001</v>
      </c>
      <c r="C1030">
        <v>3.9395199999999999</v>
      </c>
      <c r="D1030">
        <v>64.330856999999995</v>
      </c>
      <c r="E1030">
        <v>102.85689499999999</v>
      </c>
      <c r="F1030">
        <v>59.271492000000002</v>
      </c>
      <c r="G1030">
        <v>6.4787119999999998</v>
      </c>
      <c r="H1030" s="2">
        <v>76.993780999999998</v>
      </c>
      <c r="I1030" s="1">
        <v>7.0010719999999997</v>
      </c>
      <c r="J1030" s="5">
        <v>10.274983050854599</v>
      </c>
      <c r="K1030" s="1">
        <v>70.977248000000003</v>
      </c>
      <c r="L1030" s="1">
        <v>116.491258</v>
      </c>
      <c r="M1030" s="1">
        <v>12.738359000000001</v>
      </c>
      <c r="N1030" s="1">
        <v>250.93747099999999</v>
      </c>
      <c r="O1030" s="1">
        <v>159.40964099999999</v>
      </c>
      <c r="P1030" s="1">
        <v>287.78985599999999</v>
      </c>
      <c r="Q1030" s="1">
        <v>13.203013</v>
      </c>
      <c r="R1030" s="1">
        <v>57.618867999999999</v>
      </c>
      <c r="S1030" s="1">
        <v>15.110849999999999</v>
      </c>
      <c r="T1030" s="1">
        <v>214</v>
      </c>
      <c r="U1030" s="1">
        <v>6.0578329999999996</v>
      </c>
      <c r="V1030" s="1">
        <v>139.612346</v>
      </c>
      <c r="W1030" s="1">
        <v>304.47701999999998</v>
      </c>
      <c r="X1030" s="8">
        <v>0</v>
      </c>
    </row>
    <row r="1031" spans="1:24" x14ac:dyDescent="0.25">
      <c r="A1031">
        <v>1029</v>
      </c>
      <c r="B1031">
        <v>899.66363000000001</v>
      </c>
      <c r="C1031">
        <v>3.8409930000000001</v>
      </c>
      <c r="D1031">
        <v>63.592292</v>
      </c>
      <c r="E1031">
        <v>101.35252300000001</v>
      </c>
      <c r="F1031">
        <v>59.896818000000003</v>
      </c>
      <c r="G1031">
        <v>5.884652</v>
      </c>
      <c r="H1031" s="2">
        <v>76.682985000000002</v>
      </c>
      <c r="I1031" s="1">
        <v>8.5690550000000005</v>
      </c>
      <c r="J1031" s="5">
        <v>7.4872464573418203</v>
      </c>
      <c r="K1031" s="1">
        <v>67.715022000000005</v>
      </c>
      <c r="L1031" s="1">
        <v>98.595901999999995</v>
      </c>
      <c r="M1031" s="1">
        <v>7.8657019999999997</v>
      </c>
      <c r="N1031" s="1">
        <v>227.53000900000001</v>
      </c>
      <c r="O1031" s="1">
        <v>152.55034799999999</v>
      </c>
      <c r="P1031" s="1">
        <v>242.04280399999999</v>
      </c>
      <c r="Q1031" s="1">
        <v>11.084384999999999</v>
      </c>
      <c r="R1031" s="1">
        <v>53.240561999999997</v>
      </c>
      <c r="S1031" s="1">
        <v>14.120839999999999</v>
      </c>
      <c r="T1031" s="1">
        <v>183</v>
      </c>
      <c r="U1031" s="1">
        <v>5.5796960000000002</v>
      </c>
      <c r="V1031" s="1">
        <v>134.18720200000001</v>
      </c>
      <c r="W1031" s="1">
        <v>285.63835799999998</v>
      </c>
      <c r="X1031" s="8">
        <v>0</v>
      </c>
    </row>
    <row r="1032" spans="1:24" x14ac:dyDescent="0.25">
      <c r="A1032">
        <v>1030</v>
      </c>
      <c r="B1032">
        <v>867.63816399999996</v>
      </c>
      <c r="C1032">
        <v>3.9948429999999999</v>
      </c>
      <c r="D1032">
        <v>63.314002000000002</v>
      </c>
      <c r="E1032">
        <v>100.013419</v>
      </c>
      <c r="F1032">
        <v>59.297590999999997</v>
      </c>
      <c r="G1032">
        <v>6.4539179999999998</v>
      </c>
      <c r="H1032" s="2">
        <v>79.471952000000002</v>
      </c>
      <c r="I1032" s="1">
        <v>8.3730089999999997</v>
      </c>
      <c r="J1032" s="5">
        <v>6.9904371584707405</v>
      </c>
      <c r="K1032" s="1">
        <v>66.462760000000003</v>
      </c>
      <c r="L1032" s="1">
        <v>90.434526000000005</v>
      </c>
      <c r="M1032" s="1">
        <v>7.6955720000000003</v>
      </c>
      <c r="N1032" s="1">
        <v>206.20652200000001</v>
      </c>
      <c r="O1032" s="1">
        <v>142.88583</v>
      </c>
      <c r="P1032" s="1">
        <v>230.704804</v>
      </c>
      <c r="Q1032" s="1">
        <v>9.8944709999999993</v>
      </c>
      <c r="R1032" s="1">
        <v>51.060972</v>
      </c>
      <c r="S1032" s="1">
        <v>12.49084</v>
      </c>
      <c r="T1032" s="1">
        <v>171</v>
      </c>
      <c r="U1032" s="1">
        <v>5.4681579999999999</v>
      </c>
      <c r="V1032" s="1">
        <v>129.41510199999999</v>
      </c>
      <c r="W1032" s="1">
        <v>265.39981999999998</v>
      </c>
      <c r="X1032" s="8">
        <v>0</v>
      </c>
    </row>
    <row r="1033" spans="1:24" x14ac:dyDescent="0.25">
      <c r="A1033">
        <v>1031</v>
      </c>
      <c r="B1033">
        <v>843.84965899999997</v>
      </c>
      <c r="C1033">
        <v>3.2439650000000002</v>
      </c>
      <c r="D1033">
        <v>62.974173999999998</v>
      </c>
      <c r="E1033">
        <v>98.705257000000003</v>
      </c>
      <c r="F1033">
        <v>59.867429999999999</v>
      </c>
      <c r="G1033">
        <v>5.9125709999999998</v>
      </c>
      <c r="H1033" s="2">
        <v>77.492789000000002</v>
      </c>
      <c r="I1033" s="1">
        <v>7.4297449999999996</v>
      </c>
      <c r="J1033" s="5">
        <v>6.6933333333436096</v>
      </c>
      <c r="K1033" s="1">
        <v>62.399920000000002</v>
      </c>
      <c r="L1033" s="1">
        <v>86.717035999999993</v>
      </c>
      <c r="M1033" s="1">
        <v>7.8650070000000003</v>
      </c>
      <c r="N1033" s="1">
        <v>189.20524</v>
      </c>
      <c r="O1033" s="1">
        <v>133.40175600000001</v>
      </c>
      <c r="P1033" s="1">
        <v>240.48990600000002</v>
      </c>
      <c r="Q1033" s="1">
        <v>9.7862629999999999</v>
      </c>
      <c r="R1033" s="1">
        <v>50.395704000000002</v>
      </c>
      <c r="S1033" s="1">
        <v>12.405733</v>
      </c>
      <c r="T1033" s="1">
        <v>161</v>
      </c>
      <c r="U1033" s="1">
        <v>5.5137809999999998</v>
      </c>
      <c r="V1033" s="1">
        <v>120.78736000000001</v>
      </c>
      <c r="W1033" s="1">
        <v>258.70986399999998</v>
      </c>
      <c r="X1033" s="8">
        <v>0</v>
      </c>
    </row>
    <row r="1034" spans="1:24" x14ac:dyDescent="0.25">
      <c r="A1034">
        <v>1032</v>
      </c>
      <c r="B1034">
        <v>840.15946799999995</v>
      </c>
      <c r="C1034">
        <v>2.2755179999999999</v>
      </c>
      <c r="D1034">
        <v>62.722487000000001</v>
      </c>
      <c r="E1034">
        <v>99.749511999999996</v>
      </c>
      <c r="F1034">
        <v>59.317172999999997</v>
      </c>
      <c r="G1034">
        <v>6.4353150000000001</v>
      </c>
      <c r="H1034" s="2">
        <v>70.281047000000001</v>
      </c>
      <c r="I1034" s="1">
        <v>9.1445000000000007</v>
      </c>
      <c r="J1034" s="5">
        <v>6.53399999998509</v>
      </c>
      <c r="K1034" s="1">
        <v>61.077545999999998</v>
      </c>
      <c r="L1034" s="1">
        <v>84.848249999999993</v>
      </c>
      <c r="M1034" s="1">
        <v>7.7693190000000003</v>
      </c>
      <c r="N1034" s="1">
        <v>186.35181900000001</v>
      </c>
      <c r="O1034" s="1">
        <v>124.26921100000001</v>
      </c>
      <c r="P1034" s="1">
        <v>246.683618</v>
      </c>
      <c r="Q1034" s="1">
        <v>9.7887620000000002</v>
      </c>
      <c r="R1034" s="1">
        <v>51.396935999999997</v>
      </c>
      <c r="S1034" s="1">
        <v>12.919560000000001</v>
      </c>
      <c r="T1034" s="1">
        <v>146</v>
      </c>
      <c r="U1034" s="1">
        <v>5.6561459999999997</v>
      </c>
      <c r="V1034" s="1">
        <v>92.997930999999994</v>
      </c>
      <c r="W1034" s="1">
        <v>258.49674800000003</v>
      </c>
      <c r="X1034" s="8">
        <v>0</v>
      </c>
    </row>
    <row r="1035" spans="1:24" x14ac:dyDescent="0.25">
      <c r="A1035">
        <v>1033</v>
      </c>
      <c r="B1035">
        <v>833.21259699999996</v>
      </c>
      <c r="C1035">
        <v>1.699395</v>
      </c>
      <c r="D1035">
        <v>63.119574</v>
      </c>
      <c r="E1035">
        <v>100.425308</v>
      </c>
      <c r="F1035">
        <v>59.882959</v>
      </c>
      <c r="G1035">
        <v>5.8978190000000001</v>
      </c>
      <c r="H1035" s="2">
        <v>67.570537000000002</v>
      </c>
      <c r="I1035" s="1">
        <v>8.3850529999999992</v>
      </c>
      <c r="J1035" s="5">
        <v>6.8033333333441899</v>
      </c>
      <c r="K1035" s="1">
        <v>60.046835999999999</v>
      </c>
      <c r="L1035" s="1">
        <v>84.991206000000005</v>
      </c>
      <c r="M1035" s="1">
        <v>7.7218270000000002</v>
      </c>
      <c r="N1035" s="1">
        <v>188.10412600000001</v>
      </c>
      <c r="O1035" s="1">
        <v>115.04180099999999</v>
      </c>
      <c r="P1035" s="1">
        <v>256.16071199999999</v>
      </c>
      <c r="Q1035" s="1">
        <v>9.7422339999999998</v>
      </c>
      <c r="R1035" s="1">
        <v>51.402023999999997</v>
      </c>
      <c r="S1035" s="1">
        <v>12.990294</v>
      </c>
      <c r="T1035" s="1">
        <v>143</v>
      </c>
      <c r="U1035" s="1">
        <v>5.6573070000000003</v>
      </c>
      <c r="V1035" s="1">
        <v>82.586253999999997</v>
      </c>
      <c r="W1035" s="1">
        <v>255.960904</v>
      </c>
      <c r="X1035" s="8">
        <v>0</v>
      </c>
    </row>
    <row r="1036" spans="1:24" x14ac:dyDescent="0.25">
      <c r="A1036">
        <v>1034</v>
      </c>
      <c r="B1036">
        <v>832.67990299999997</v>
      </c>
      <c r="C1036">
        <v>1.7058690000000001</v>
      </c>
      <c r="D1036">
        <v>63.334552000000002</v>
      </c>
      <c r="E1036">
        <v>99.322446999999997</v>
      </c>
      <c r="F1036">
        <v>59.280206999999997</v>
      </c>
      <c r="G1036">
        <v>6.4704329999999999</v>
      </c>
      <c r="H1036" s="2">
        <v>67.671165000000002</v>
      </c>
      <c r="I1036" s="1">
        <v>7.152304</v>
      </c>
      <c r="J1036" s="5">
        <v>7.0108022598724302</v>
      </c>
      <c r="K1036" s="1">
        <v>59.738155999999996</v>
      </c>
      <c r="L1036" s="1">
        <v>84.879558000000003</v>
      </c>
      <c r="M1036" s="1">
        <v>8.3426299999999998</v>
      </c>
      <c r="N1036" s="1">
        <v>188.01227800000001</v>
      </c>
      <c r="O1036" s="1">
        <v>107.228955</v>
      </c>
      <c r="P1036" s="1">
        <v>252.74737400000001</v>
      </c>
      <c r="Q1036" s="1">
        <v>9.8468269999999993</v>
      </c>
      <c r="R1036" s="1">
        <v>51.000508000000004</v>
      </c>
      <c r="S1036" s="1">
        <v>12.773296999999999</v>
      </c>
      <c r="T1036" s="1">
        <v>137</v>
      </c>
      <c r="U1036" s="1">
        <v>5.7798720000000001</v>
      </c>
      <c r="V1036" s="1">
        <v>80.244339999999994</v>
      </c>
      <c r="W1036" s="1">
        <v>257.27238</v>
      </c>
      <c r="X1036" s="8">
        <v>0</v>
      </c>
    </row>
    <row r="1037" spans="1:24" x14ac:dyDescent="0.25">
      <c r="A1037">
        <v>1035</v>
      </c>
      <c r="B1037">
        <v>815.43169699999999</v>
      </c>
      <c r="C1037">
        <v>1.6010960000000001</v>
      </c>
      <c r="D1037">
        <v>63.349893000000002</v>
      </c>
      <c r="E1037">
        <v>100.038393</v>
      </c>
      <c r="F1037">
        <v>57.585749</v>
      </c>
      <c r="G1037">
        <v>8.0801680000000005</v>
      </c>
      <c r="H1037" s="2">
        <v>73.623334</v>
      </c>
      <c r="I1037" s="1">
        <v>8.8478030000000008</v>
      </c>
      <c r="J1037" s="5">
        <v>6.9774381772876897</v>
      </c>
      <c r="K1037" s="1">
        <v>57.956552000000002</v>
      </c>
      <c r="L1037" s="1">
        <v>83.610442000000006</v>
      </c>
      <c r="M1037" s="1">
        <v>8.1593479999999996</v>
      </c>
      <c r="N1037" s="1">
        <v>183.39084299999999</v>
      </c>
      <c r="O1037" s="1">
        <v>100.06823900000001</v>
      </c>
      <c r="P1037" s="1">
        <v>247.38102500000002</v>
      </c>
      <c r="Q1037" s="1">
        <v>9.7925909999999998</v>
      </c>
      <c r="R1037" s="1">
        <v>50.809936</v>
      </c>
      <c r="S1037" s="1">
        <v>12.292384</v>
      </c>
      <c r="T1037" s="1">
        <v>147</v>
      </c>
      <c r="U1037" s="1">
        <v>5.9274969999999998</v>
      </c>
      <c r="V1037" s="1">
        <v>78.326273</v>
      </c>
      <c r="W1037" s="1">
        <v>255.47138799999999</v>
      </c>
      <c r="X1037" s="8">
        <v>0</v>
      </c>
    </row>
    <row r="1038" spans="1:24" x14ac:dyDescent="0.25">
      <c r="A1038">
        <v>1036</v>
      </c>
      <c r="B1038">
        <v>825.61603400000001</v>
      </c>
      <c r="C1038">
        <v>1.553202</v>
      </c>
      <c r="D1038">
        <v>63.156675</v>
      </c>
      <c r="E1038">
        <v>100.089414</v>
      </c>
      <c r="F1038">
        <v>59.448917999999999</v>
      </c>
      <c r="G1038">
        <v>6.3101570000000002</v>
      </c>
      <c r="H1038" s="2">
        <v>69.787090000000006</v>
      </c>
      <c r="I1038" s="1">
        <v>8.5243160000000007</v>
      </c>
      <c r="J1038" s="5">
        <v>6.7237595628394002</v>
      </c>
      <c r="K1038" s="1">
        <v>57.341506000000003</v>
      </c>
      <c r="L1038" s="1">
        <v>83.466068000000007</v>
      </c>
      <c r="M1038" s="1">
        <v>8.0176809999999996</v>
      </c>
      <c r="N1038" s="1">
        <v>179.72196500000001</v>
      </c>
      <c r="O1038" s="1">
        <v>93.717171999999991</v>
      </c>
      <c r="P1038" s="1">
        <v>246.99023899999997</v>
      </c>
      <c r="Q1038" s="1">
        <v>9.8618570000000005</v>
      </c>
      <c r="R1038" s="1">
        <v>50.791324000000003</v>
      </c>
      <c r="S1038" s="1">
        <v>11.855641</v>
      </c>
      <c r="T1038" s="1">
        <v>136</v>
      </c>
      <c r="U1038" s="1">
        <v>5.7085280000000003</v>
      </c>
      <c r="V1038" s="1">
        <v>79.511223999999999</v>
      </c>
      <c r="W1038" s="1">
        <v>253.23217</v>
      </c>
      <c r="X1038" s="8">
        <v>0</v>
      </c>
    </row>
    <row r="1039" spans="1:24" x14ac:dyDescent="0.25">
      <c r="A1039">
        <v>1037</v>
      </c>
      <c r="B1039">
        <v>816.86298199999999</v>
      </c>
      <c r="C1039">
        <v>1.8582669999999999</v>
      </c>
      <c r="D1039">
        <v>62.802999</v>
      </c>
      <c r="E1039">
        <v>99.510028000000005</v>
      </c>
      <c r="F1039">
        <v>59.277645999999997</v>
      </c>
      <c r="G1039">
        <v>6.4728659999999998</v>
      </c>
      <c r="H1039" s="2">
        <v>67.184466999999998</v>
      </c>
      <c r="I1039" s="1">
        <v>7.1234820000000001</v>
      </c>
      <c r="J1039" s="5">
        <v>6.4786666666623205</v>
      </c>
      <c r="K1039" s="1">
        <v>60.112853999999999</v>
      </c>
      <c r="L1039" s="1">
        <v>83.377170000000007</v>
      </c>
      <c r="M1039" s="1">
        <v>7.8060679999999998</v>
      </c>
      <c r="N1039" s="1">
        <v>170.354377</v>
      </c>
      <c r="O1039" s="1">
        <v>93.353991000000008</v>
      </c>
      <c r="P1039" s="1">
        <v>236.11028199999998</v>
      </c>
      <c r="Q1039" s="1">
        <v>9.7271820000000009</v>
      </c>
      <c r="R1039" s="1">
        <v>52.391426000000003</v>
      </c>
      <c r="S1039" s="1">
        <v>11.788275000000001</v>
      </c>
      <c r="T1039" s="1">
        <v>118</v>
      </c>
      <c r="U1039" s="1">
        <v>5.6635619999999998</v>
      </c>
      <c r="V1039" s="1">
        <v>79.205346000000006</v>
      </c>
      <c r="W1039" s="1">
        <v>250.09053</v>
      </c>
      <c r="X1039" s="8">
        <v>0</v>
      </c>
    </row>
    <row r="1040" spans="1:24" x14ac:dyDescent="0.25">
      <c r="A1040">
        <v>1038</v>
      </c>
      <c r="B1040">
        <v>812.59893999999997</v>
      </c>
      <c r="C1040">
        <v>2.8356089999999998</v>
      </c>
      <c r="D1040">
        <v>62.998367000000002</v>
      </c>
      <c r="E1040">
        <v>99.091177000000002</v>
      </c>
      <c r="F1040">
        <v>59.840789999999998</v>
      </c>
      <c r="G1040">
        <v>5.9378789999999997</v>
      </c>
      <c r="H1040" s="2">
        <v>67.506990999999999</v>
      </c>
      <c r="I1040" s="1">
        <v>7.292306</v>
      </c>
      <c r="J1040" s="5">
        <v>6.3099999999976699</v>
      </c>
      <c r="K1040" s="1">
        <v>73.010604000000001</v>
      </c>
      <c r="L1040" s="1">
        <v>83.498016000000007</v>
      </c>
      <c r="M1040" s="1">
        <v>7.7164729999999997</v>
      </c>
      <c r="N1040" s="1">
        <v>158.45927699999999</v>
      </c>
      <c r="O1040" s="1">
        <v>108.523009</v>
      </c>
      <c r="P1040" s="1">
        <v>231.58532600000001</v>
      </c>
      <c r="Q1040" s="1">
        <v>9.8065219999999993</v>
      </c>
      <c r="R1040" s="1">
        <v>54.446654000000002</v>
      </c>
      <c r="S1040" s="1">
        <v>11.660365000000001</v>
      </c>
      <c r="T1040" s="1">
        <v>126</v>
      </c>
      <c r="U1040" s="1">
        <v>5.5983150000000004</v>
      </c>
      <c r="V1040" s="1">
        <v>80.403087999999997</v>
      </c>
      <c r="W1040" s="1">
        <v>249.629426</v>
      </c>
      <c r="X1040" s="8">
        <v>0</v>
      </c>
    </row>
    <row r="1041" spans="1:24" x14ac:dyDescent="0.25">
      <c r="A1041">
        <v>1039</v>
      </c>
      <c r="B1041">
        <v>826.63372700000002</v>
      </c>
      <c r="C1041">
        <v>3.2325870000000001</v>
      </c>
      <c r="D1041">
        <v>67.479893000000004</v>
      </c>
      <c r="E1041">
        <v>100.390863</v>
      </c>
      <c r="F1041">
        <v>59.342059999999996</v>
      </c>
      <c r="G1041">
        <v>6.4116730000000004</v>
      </c>
      <c r="H1041" s="2">
        <v>75.805599000000001</v>
      </c>
      <c r="I1041" s="1">
        <v>8.9228710000000007</v>
      </c>
      <c r="J1041" s="5">
        <v>7.6706666666723295</v>
      </c>
      <c r="K1041" s="1">
        <v>96.797994000000003</v>
      </c>
      <c r="L1041" s="1">
        <v>84.077659999999995</v>
      </c>
      <c r="M1041" s="1">
        <v>7.6807840000000001</v>
      </c>
      <c r="N1041" s="1">
        <v>155.91849999999999</v>
      </c>
      <c r="O1041" s="1">
        <v>100.186666</v>
      </c>
      <c r="P1041" s="1">
        <v>235.42907</v>
      </c>
      <c r="Q1041" s="1">
        <v>9.7901389999999999</v>
      </c>
      <c r="R1041" s="1">
        <v>51.916817999999999</v>
      </c>
      <c r="S1041" s="1">
        <v>11.591749</v>
      </c>
      <c r="T1041" s="1">
        <v>110</v>
      </c>
      <c r="U1041" s="1">
        <v>5.5739210000000003</v>
      </c>
      <c r="V1041" s="1">
        <v>81.016976999999997</v>
      </c>
      <c r="W1041" s="1">
        <v>256.50153799999998</v>
      </c>
      <c r="X1041" s="8">
        <v>0</v>
      </c>
    </row>
    <row r="1042" spans="1:24" x14ac:dyDescent="0.25">
      <c r="A1042">
        <v>1040</v>
      </c>
      <c r="B1042">
        <v>846.17495399999996</v>
      </c>
      <c r="C1042">
        <v>3.462574</v>
      </c>
      <c r="D1042">
        <v>78.146636999999998</v>
      </c>
      <c r="E1042">
        <v>101.313462</v>
      </c>
      <c r="F1042">
        <v>59.876294999999999</v>
      </c>
      <c r="G1042">
        <v>5.9041490000000003</v>
      </c>
      <c r="H1042" s="2">
        <v>72.999651999999998</v>
      </c>
      <c r="I1042" s="1">
        <v>7.4378539999999997</v>
      </c>
      <c r="J1042" s="5">
        <v>9.1919999999954616</v>
      </c>
      <c r="K1042" s="1">
        <v>100.02991</v>
      </c>
      <c r="L1042" s="1">
        <v>90.082059999999998</v>
      </c>
      <c r="M1042" s="1">
        <v>8.7363859999999995</v>
      </c>
      <c r="N1042" s="1">
        <v>166.27874</v>
      </c>
      <c r="O1042" s="1">
        <v>95.748065999999994</v>
      </c>
      <c r="P1042" s="1">
        <v>231.890005</v>
      </c>
      <c r="Q1042" s="1">
        <v>9.6256909999999998</v>
      </c>
      <c r="R1042" s="1">
        <v>49.714717999999998</v>
      </c>
      <c r="S1042" s="1">
        <v>11.759929</v>
      </c>
      <c r="T1042" s="1">
        <v>117</v>
      </c>
      <c r="U1042" s="1">
        <v>5.6676349999999998</v>
      </c>
      <c r="V1042" s="1">
        <v>83.856629999999996</v>
      </c>
      <c r="W1042" s="1">
        <v>263.00238200000001</v>
      </c>
      <c r="X1042" s="8">
        <v>0</v>
      </c>
    </row>
    <row r="1043" spans="1:24" x14ac:dyDescent="0.25">
      <c r="A1043">
        <v>1041</v>
      </c>
      <c r="B1043">
        <v>855.64623600000004</v>
      </c>
      <c r="C1043">
        <v>2.594541</v>
      </c>
      <c r="D1043">
        <v>82.288201000000001</v>
      </c>
      <c r="E1043">
        <v>99.900386999999995</v>
      </c>
      <c r="F1043">
        <v>58.488041000000003</v>
      </c>
      <c r="G1043">
        <v>7.2229910000000004</v>
      </c>
      <c r="H1043" s="2">
        <v>71.994367999999994</v>
      </c>
      <c r="I1043" s="1">
        <v>6.2473590000000003</v>
      </c>
      <c r="J1043" s="5">
        <v>6.4579999999987203</v>
      </c>
      <c r="K1043" s="1">
        <v>91.546802</v>
      </c>
      <c r="L1043" s="1">
        <v>118.379116</v>
      </c>
      <c r="M1043" s="1">
        <v>11.559086000000001</v>
      </c>
      <c r="N1043" s="1">
        <v>179.532051</v>
      </c>
      <c r="O1043" s="1">
        <v>90.911000000000001</v>
      </c>
      <c r="P1043" s="1">
        <v>214.76795000000001</v>
      </c>
      <c r="Q1043" s="1">
        <v>9.3560800000000004</v>
      </c>
      <c r="R1043" s="1">
        <v>49.072037999999999</v>
      </c>
      <c r="S1043" s="1">
        <v>12.174910000000001</v>
      </c>
      <c r="T1043" s="1">
        <v>120</v>
      </c>
      <c r="U1043" s="1">
        <v>5.5773429999999999</v>
      </c>
      <c r="V1043" s="1">
        <v>90.607468999999995</v>
      </c>
      <c r="W1043" s="1">
        <v>257.10663599999998</v>
      </c>
      <c r="X1043" s="8">
        <v>1.7320405088026441E-2</v>
      </c>
    </row>
    <row r="1044" spans="1:24" x14ac:dyDescent="0.25">
      <c r="A1044">
        <v>1042</v>
      </c>
      <c r="B1044">
        <v>881.40742299999999</v>
      </c>
      <c r="C1044">
        <v>1.881394</v>
      </c>
      <c r="D1044">
        <v>84.791171000000006</v>
      </c>
      <c r="E1044">
        <v>99.499540999999994</v>
      </c>
      <c r="F1044">
        <v>57.304586</v>
      </c>
      <c r="G1044">
        <v>8.3472729999999995</v>
      </c>
      <c r="H1044" s="2">
        <v>68.808638999999999</v>
      </c>
      <c r="I1044" s="1">
        <v>5.7591489999999999</v>
      </c>
      <c r="J1044" s="5">
        <v>9.7153333333408192</v>
      </c>
      <c r="K1044" s="1">
        <v>88.269298000000006</v>
      </c>
      <c r="L1044" s="1">
        <v>143.45605</v>
      </c>
      <c r="M1044" s="1">
        <v>7.4050649999999996</v>
      </c>
      <c r="N1044" s="1">
        <v>204.43693400000001</v>
      </c>
      <c r="O1044" s="1">
        <v>97.997782999999998</v>
      </c>
      <c r="P1044" s="1">
        <v>210.70118600000001</v>
      </c>
      <c r="Q1044" s="1">
        <v>9.21312</v>
      </c>
      <c r="R1044" s="1">
        <v>49.595041999999999</v>
      </c>
      <c r="S1044" s="1">
        <v>12.348732</v>
      </c>
      <c r="T1044" s="1">
        <v>139</v>
      </c>
      <c r="U1044" s="1">
        <v>5.4206440000000002</v>
      </c>
      <c r="V1044" s="1">
        <v>116.1118</v>
      </c>
      <c r="W1044" s="1">
        <v>264.40974</v>
      </c>
      <c r="X1044" s="8">
        <v>2.6819778296456789E-2</v>
      </c>
    </row>
    <row r="1045" spans="1:24" x14ac:dyDescent="0.25">
      <c r="A1045">
        <v>1043</v>
      </c>
      <c r="B1045">
        <v>893.24946999999997</v>
      </c>
      <c r="C1045">
        <v>2.0409229999999998</v>
      </c>
      <c r="D1045">
        <v>86.214083000000002</v>
      </c>
      <c r="E1045">
        <v>100.30375100000001</v>
      </c>
      <c r="F1045">
        <v>58.68188</v>
      </c>
      <c r="G1045">
        <v>7.0388440000000001</v>
      </c>
      <c r="H1045" s="2">
        <v>74.687495999999996</v>
      </c>
      <c r="I1045" s="1">
        <v>6.4143850000000002</v>
      </c>
      <c r="J1045" s="5">
        <v>10.393333333340699</v>
      </c>
      <c r="K1045" s="1">
        <v>88.897627999999997</v>
      </c>
      <c r="L1045" s="1">
        <v>153.79556199999999</v>
      </c>
      <c r="M1045" s="1">
        <v>5.1472259999999999</v>
      </c>
      <c r="N1045" s="1">
        <v>227.760907</v>
      </c>
      <c r="O1045" s="1">
        <v>109.37166500000001</v>
      </c>
      <c r="P1045" s="1">
        <v>219.01476099999999</v>
      </c>
      <c r="Q1045" s="1">
        <v>9.2495840000000005</v>
      </c>
      <c r="R1045" s="1">
        <v>52.282559999999997</v>
      </c>
      <c r="S1045" s="1">
        <v>12.718508999999999</v>
      </c>
      <c r="T1045" s="1">
        <v>155</v>
      </c>
      <c r="U1045" s="1">
        <v>5.3724949999999998</v>
      </c>
      <c r="V1045" s="1">
        <v>127.462602</v>
      </c>
      <c r="W1045" s="1">
        <v>268.019184</v>
      </c>
      <c r="X1045" s="8">
        <v>7.5034132874572154E-2</v>
      </c>
    </row>
    <row r="1046" spans="1:24" x14ac:dyDescent="0.25">
      <c r="A1046">
        <v>1044</v>
      </c>
      <c r="B1046">
        <v>904.24786300000005</v>
      </c>
      <c r="C1046">
        <v>1.8765320000000001</v>
      </c>
      <c r="D1046">
        <v>87.868274</v>
      </c>
      <c r="E1046">
        <v>101.244179</v>
      </c>
      <c r="F1046">
        <v>59.843955999999999</v>
      </c>
      <c r="G1046">
        <v>5.9348710000000002</v>
      </c>
      <c r="H1046" s="2">
        <v>67.869190000000003</v>
      </c>
      <c r="I1046" s="1">
        <v>6.9692189999999998</v>
      </c>
      <c r="J1046" s="5">
        <v>9.5660564971622009</v>
      </c>
      <c r="K1046" s="1">
        <v>88.626375999999993</v>
      </c>
      <c r="L1046" s="1">
        <v>145.18579</v>
      </c>
      <c r="M1046" s="1">
        <v>5.0032709999999998</v>
      </c>
      <c r="N1046" s="1">
        <v>241.29330100000001</v>
      </c>
      <c r="O1046" s="1">
        <v>114.30360899999999</v>
      </c>
      <c r="P1046" s="1">
        <v>216.760559</v>
      </c>
      <c r="Q1046" s="1">
        <v>9.3354789999999994</v>
      </c>
      <c r="R1046" s="1">
        <v>51.752893999999998</v>
      </c>
      <c r="S1046" s="1">
        <v>12.803378</v>
      </c>
      <c r="T1046" s="1">
        <v>198</v>
      </c>
      <c r="U1046" s="1">
        <v>5.3644819999999998</v>
      </c>
      <c r="V1046" s="1">
        <v>127.529614</v>
      </c>
      <c r="W1046" s="1">
        <v>263.85078800000002</v>
      </c>
      <c r="X1046" s="8">
        <v>6.7177890904296864E-2</v>
      </c>
    </row>
    <row r="1047" spans="1:24" x14ac:dyDescent="0.25">
      <c r="A1047">
        <v>1045</v>
      </c>
      <c r="B1047">
        <v>914.42501700000003</v>
      </c>
      <c r="C1047">
        <v>2.1194459999999999</v>
      </c>
      <c r="D1047">
        <v>86.710234999999997</v>
      </c>
      <c r="E1047">
        <v>101.148903</v>
      </c>
      <c r="F1047">
        <v>59.375298999999998</v>
      </c>
      <c r="G1047">
        <v>6.380096</v>
      </c>
      <c r="H1047" s="2">
        <v>63.679653999999999</v>
      </c>
      <c r="I1047" s="1">
        <v>7.6550190000000002</v>
      </c>
      <c r="J1047" s="5">
        <v>12.1138232842495</v>
      </c>
      <c r="K1047" s="1">
        <v>92.610990000000001</v>
      </c>
      <c r="L1047" s="1">
        <v>115.14095</v>
      </c>
      <c r="M1047" s="1">
        <v>4.9998149999999999</v>
      </c>
      <c r="N1047" s="1">
        <v>246.83224000000001</v>
      </c>
      <c r="O1047" s="1">
        <v>120.20952299999999</v>
      </c>
      <c r="P1047" s="1">
        <v>242.12681000000001</v>
      </c>
      <c r="Q1047" s="1">
        <v>9.3644770000000008</v>
      </c>
      <c r="R1047" s="1">
        <v>50.124502</v>
      </c>
      <c r="S1047" s="1">
        <v>13.199490000000001</v>
      </c>
      <c r="T1047" s="1">
        <v>211</v>
      </c>
      <c r="U1047" s="1">
        <v>5.3589409999999997</v>
      </c>
      <c r="V1047" s="1">
        <v>131.23317599999999</v>
      </c>
      <c r="W1047" s="1">
        <v>260.40587399999998</v>
      </c>
      <c r="X1047" s="8">
        <v>6.6267399258247831E-2</v>
      </c>
    </row>
    <row r="1048" spans="1:24" x14ac:dyDescent="0.25">
      <c r="A1048">
        <v>1046</v>
      </c>
      <c r="B1048">
        <v>910.84822599999995</v>
      </c>
      <c r="C1048">
        <v>2.1283609999999999</v>
      </c>
      <c r="D1048">
        <v>80.687160000000006</v>
      </c>
      <c r="E1048">
        <v>103.01526800000001</v>
      </c>
      <c r="F1048">
        <v>59.831482999999999</v>
      </c>
      <c r="G1048">
        <v>5.9467210000000001</v>
      </c>
      <c r="H1048" s="2">
        <v>65.953451999999999</v>
      </c>
      <c r="I1048" s="1">
        <v>8.8951930000000008</v>
      </c>
      <c r="J1048" s="5">
        <v>10.2194535519083</v>
      </c>
      <c r="K1048" s="1">
        <v>88.379586000000003</v>
      </c>
      <c r="L1048" s="1">
        <v>104.31295</v>
      </c>
      <c r="M1048" s="1">
        <v>5.0037570000000002</v>
      </c>
      <c r="N1048" s="1">
        <v>242.22911300000001</v>
      </c>
      <c r="O1048" s="1">
        <v>129.64260999999999</v>
      </c>
      <c r="P1048" s="1">
        <v>235.39357200000001</v>
      </c>
      <c r="Q1048" s="1">
        <v>9.2643160000000009</v>
      </c>
      <c r="R1048" s="1">
        <v>50.509695999999998</v>
      </c>
      <c r="S1048" s="1">
        <v>13.614598000000001</v>
      </c>
      <c r="T1048" s="1">
        <v>192</v>
      </c>
      <c r="U1048" s="1">
        <v>5.3462550000000002</v>
      </c>
      <c r="V1048" s="1">
        <v>130.398526</v>
      </c>
      <c r="W1048" s="1">
        <v>266.04064399999999</v>
      </c>
      <c r="X1048" s="8">
        <v>7.5094531880781232E-2</v>
      </c>
    </row>
    <row r="1049" spans="1:24" x14ac:dyDescent="0.25">
      <c r="A1049">
        <v>1047</v>
      </c>
      <c r="B1049">
        <v>900.00453100000004</v>
      </c>
      <c r="C1049">
        <v>1.8595349999999999</v>
      </c>
      <c r="D1049">
        <v>63.352760000000004</v>
      </c>
      <c r="E1049">
        <v>103.971208</v>
      </c>
      <c r="F1049">
        <v>59.31982</v>
      </c>
      <c r="G1049">
        <v>6.4328010000000004</v>
      </c>
      <c r="H1049" s="2">
        <v>73.616290000000006</v>
      </c>
      <c r="I1049" s="1">
        <v>7.8304020000000003</v>
      </c>
      <c r="J1049" s="5">
        <v>12.1773333333403</v>
      </c>
      <c r="K1049" s="1">
        <v>81.495161999999993</v>
      </c>
      <c r="L1049" s="1">
        <v>104.20014999999999</v>
      </c>
      <c r="M1049" s="1">
        <v>5.7937029999999998</v>
      </c>
      <c r="N1049" s="1">
        <v>236.230368</v>
      </c>
      <c r="O1049" s="1">
        <v>136.96397999999999</v>
      </c>
      <c r="P1049" s="1">
        <v>227.81533300000001</v>
      </c>
      <c r="Q1049" s="1">
        <v>9.2136060000000004</v>
      </c>
      <c r="R1049" s="1">
        <v>50.360791999999996</v>
      </c>
      <c r="S1049" s="1">
        <v>13.871813</v>
      </c>
      <c r="T1049" s="1">
        <v>207</v>
      </c>
      <c r="U1049" s="1">
        <v>5.3858110000000003</v>
      </c>
      <c r="V1049" s="1">
        <v>131.524449</v>
      </c>
      <c r="W1049" s="1">
        <v>276.50814000000003</v>
      </c>
      <c r="X1049" s="8">
        <v>5.1876896855414113E-2</v>
      </c>
    </row>
    <row r="1050" spans="1:24" x14ac:dyDescent="0.25">
      <c r="A1050">
        <v>1048</v>
      </c>
      <c r="B1050">
        <v>904.099197</v>
      </c>
      <c r="C1050">
        <v>1.587299</v>
      </c>
      <c r="D1050">
        <v>58.288086</v>
      </c>
      <c r="E1050">
        <v>102.387373</v>
      </c>
      <c r="F1050">
        <v>57.587902</v>
      </c>
      <c r="G1050">
        <v>8.0781229999999997</v>
      </c>
      <c r="H1050" s="2">
        <v>69.122540999999998</v>
      </c>
      <c r="I1050" s="1">
        <v>6.4009770000000001</v>
      </c>
      <c r="J1050" s="5">
        <v>13.2013333333306</v>
      </c>
      <c r="K1050" s="1">
        <v>64.824657999999999</v>
      </c>
      <c r="L1050" s="1">
        <v>104.416382</v>
      </c>
      <c r="M1050" s="1">
        <v>8.7930270000000004</v>
      </c>
      <c r="N1050" s="1">
        <v>229.954161</v>
      </c>
      <c r="O1050" s="1">
        <v>126.36956899999998</v>
      </c>
      <c r="P1050" s="1">
        <v>224.231066</v>
      </c>
      <c r="Q1050" s="1">
        <v>9.1690900000000006</v>
      </c>
      <c r="R1050" s="1">
        <v>50.698002000000002</v>
      </c>
      <c r="S1050" s="1">
        <v>13.568818</v>
      </c>
      <c r="T1050" s="1">
        <v>213</v>
      </c>
      <c r="U1050" s="1">
        <v>5.3462480000000001</v>
      </c>
      <c r="V1050" s="1">
        <v>130.22950399999999</v>
      </c>
      <c r="W1050" s="1">
        <v>267.89390600000002</v>
      </c>
      <c r="X1050" s="8">
        <v>3.2529697168983622E-2</v>
      </c>
    </row>
    <row r="1051" spans="1:24" x14ac:dyDescent="0.25">
      <c r="A1051">
        <v>1049</v>
      </c>
      <c r="B1051">
        <v>899.839472</v>
      </c>
      <c r="C1051">
        <v>2.4329339999999999</v>
      </c>
      <c r="D1051">
        <v>57.995584000000001</v>
      </c>
      <c r="E1051">
        <v>99.598071000000004</v>
      </c>
      <c r="F1051">
        <v>57.053322000000001</v>
      </c>
      <c r="G1051">
        <v>8.5859740000000002</v>
      </c>
      <c r="H1051" s="2">
        <v>64.938252000000006</v>
      </c>
      <c r="I1051" s="1">
        <v>6.1082340000000004</v>
      </c>
      <c r="J1051" s="5">
        <v>13.1579999999958</v>
      </c>
      <c r="K1051" s="1">
        <v>44.154423999999999</v>
      </c>
      <c r="L1051" s="1">
        <v>104.109342</v>
      </c>
      <c r="M1051" s="1">
        <v>8.7493119999999998</v>
      </c>
      <c r="N1051" s="1">
        <v>229.14932400000001</v>
      </c>
      <c r="O1051" s="1">
        <v>116.012325</v>
      </c>
      <c r="P1051" s="1">
        <v>230.97115300000002</v>
      </c>
      <c r="Q1051" s="1">
        <v>9.2615750000000006</v>
      </c>
      <c r="R1051" s="1">
        <v>51.335272000000003</v>
      </c>
      <c r="S1051" s="1">
        <v>13.29579</v>
      </c>
      <c r="T1051" s="1">
        <v>203</v>
      </c>
      <c r="U1051" s="1">
        <v>5.3202829999999999</v>
      </c>
      <c r="V1051" s="1">
        <v>104.904768</v>
      </c>
      <c r="W1051" s="1">
        <v>252.91254799999999</v>
      </c>
      <c r="X1051" s="8">
        <v>3.849104293815765E-3</v>
      </c>
    </row>
    <row r="1052" spans="1:24" x14ac:dyDescent="0.25">
      <c r="A1052">
        <v>1050</v>
      </c>
      <c r="B1052">
        <v>899.19145900000001</v>
      </c>
      <c r="C1052">
        <v>4.0307870000000001</v>
      </c>
      <c r="D1052">
        <v>58.494087999999998</v>
      </c>
      <c r="E1052">
        <v>102.908027</v>
      </c>
      <c r="F1052">
        <v>57.873002</v>
      </c>
      <c r="G1052">
        <v>7.8072780000000002</v>
      </c>
      <c r="H1052" s="2">
        <v>69.353899999999996</v>
      </c>
      <c r="I1052" s="1">
        <v>7.2248539999999997</v>
      </c>
      <c r="J1052" s="5">
        <v>13.729333333336401</v>
      </c>
      <c r="K1052" s="1">
        <v>41.816541999999998</v>
      </c>
      <c r="L1052" s="1">
        <v>103.848382</v>
      </c>
      <c r="M1052" s="1">
        <v>7.3416569999999997</v>
      </c>
      <c r="N1052" s="1">
        <v>232.94179199999999</v>
      </c>
      <c r="O1052" s="1">
        <v>121.139905</v>
      </c>
      <c r="P1052" s="1">
        <v>246.21792499999998</v>
      </c>
      <c r="Q1052" s="1">
        <v>9.5041650000000004</v>
      </c>
      <c r="R1052" s="1">
        <v>53.230125999999998</v>
      </c>
      <c r="S1052" s="1">
        <v>13.875961999999999</v>
      </c>
      <c r="T1052" s="1">
        <v>228</v>
      </c>
      <c r="U1052" s="1">
        <v>5.4901819999999999</v>
      </c>
      <c r="V1052" s="1">
        <v>100.401909</v>
      </c>
      <c r="W1052" s="1">
        <v>251.07810599999999</v>
      </c>
      <c r="X1052" s="8">
        <v>0</v>
      </c>
    </row>
    <row r="1053" spans="1:24" x14ac:dyDescent="0.25">
      <c r="A1053">
        <v>1051</v>
      </c>
      <c r="B1053">
        <v>890.81716100000006</v>
      </c>
      <c r="C1053">
        <v>4.0841649999999996</v>
      </c>
      <c r="D1053">
        <v>58.745691999999998</v>
      </c>
      <c r="E1053">
        <v>104.03254099999999</v>
      </c>
      <c r="F1053">
        <v>58.872574</v>
      </c>
      <c r="G1053">
        <v>6.8576839999999999</v>
      </c>
      <c r="H1053" s="2">
        <v>72.731110000000001</v>
      </c>
      <c r="I1053" s="1">
        <v>8.7571460000000005</v>
      </c>
      <c r="J1053" s="5">
        <v>12.5613333333312</v>
      </c>
      <c r="K1053" s="1">
        <v>43.520172000000002</v>
      </c>
      <c r="L1053" s="1">
        <v>95.795956000000004</v>
      </c>
      <c r="M1053" s="1">
        <v>7.6836099999999998</v>
      </c>
      <c r="N1053" s="1">
        <v>229.70749599999999</v>
      </c>
      <c r="O1053" s="1">
        <v>119.433311</v>
      </c>
      <c r="P1053" s="1">
        <v>277.85118799999998</v>
      </c>
      <c r="Q1053" s="1">
        <v>9.7423990000000007</v>
      </c>
      <c r="R1053" s="1">
        <v>52.571074000000003</v>
      </c>
      <c r="S1053" s="1">
        <v>14.216078</v>
      </c>
      <c r="T1053" s="1">
        <v>210</v>
      </c>
      <c r="U1053" s="1">
        <v>5.6235869999999997</v>
      </c>
      <c r="V1053" s="1">
        <v>100.798179</v>
      </c>
      <c r="W1053" s="1">
        <v>250.32729</v>
      </c>
      <c r="X1053" s="8">
        <v>0</v>
      </c>
    </row>
    <row r="1054" spans="1:24" x14ac:dyDescent="0.25">
      <c r="A1054">
        <v>1052</v>
      </c>
      <c r="B1054">
        <v>874.47329000000002</v>
      </c>
      <c r="C1054">
        <v>3.7937470000000002</v>
      </c>
      <c r="D1054">
        <v>60.393405000000001</v>
      </c>
      <c r="E1054">
        <v>103.631322</v>
      </c>
      <c r="F1054">
        <v>59.112619000000002</v>
      </c>
      <c r="G1054">
        <v>6.6296419999999996</v>
      </c>
      <c r="H1054" s="2">
        <v>68.162766000000005</v>
      </c>
      <c r="I1054" s="1">
        <v>7.8274850000000002</v>
      </c>
      <c r="J1054" s="5">
        <v>7.8800000000046504</v>
      </c>
      <c r="K1054" s="1">
        <v>42.947310000000002</v>
      </c>
      <c r="L1054" s="1">
        <v>90.880105999999998</v>
      </c>
      <c r="M1054" s="1">
        <v>8.4582139999999999</v>
      </c>
      <c r="N1054" s="1">
        <v>217.97099900000001</v>
      </c>
      <c r="O1054" s="1">
        <v>119.373109</v>
      </c>
      <c r="P1054" s="1">
        <v>270.51354300000003</v>
      </c>
      <c r="Q1054" s="1">
        <v>9.6842319999999997</v>
      </c>
      <c r="R1054" s="1">
        <v>51.827938000000003</v>
      </c>
      <c r="S1054" s="1">
        <v>14.746592</v>
      </c>
      <c r="T1054" s="1">
        <v>194</v>
      </c>
      <c r="U1054" s="1">
        <v>5.6705310000000004</v>
      </c>
      <c r="V1054" s="1">
        <v>94.738664</v>
      </c>
      <c r="W1054" s="1">
        <v>250.77805799999999</v>
      </c>
      <c r="X1054" s="8">
        <v>0</v>
      </c>
    </row>
    <row r="1055" spans="1:24" x14ac:dyDescent="0.25">
      <c r="A1055">
        <v>1053</v>
      </c>
      <c r="B1055">
        <v>861.10095899999999</v>
      </c>
      <c r="C1055">
        <v>3.7269019999999999</v>
      </c>
      <c r="D1055">
        <v>60.732092000000002</v>
      </c>
      <c r="E1055">
        <v>101.558342</v>
      </c>
      <c r="F1055">
        <v>59.882987</v>
      </c>
      <c r="G1055">
        <v>5.8977919999999999</v>
      </c>
      <c r="H1055" s="2">
        <v>65.957751999999999</v>
      </c>
      <c r="I1055" s="1">
        <v>7.2714059999999998</v>
      </c>
      <c r="J1055" s="5">
        <v>6.6313333333236999</v>
      </c>
      <c r="K1055" s="1">
        <v>42.442906000000001</v>
      </c>
      <c r="L1055" s="1">
        <v>90.719486000000003</v>
      </c>
      <c r="M1055" s="1">
        <v>8.3036779999999997</v>
      </c>
      <c r="N1055" s="1">
        <v>202.407421</v>
      </c>
      <c r="O1055" s="1">
        <v>112.61876100000001</v>
      </c>
      <c r="P1055" s="1">
        <v>249.84051999999997</v>
      </c>
      <c r="Q1055" s="1">
        <v>9.7382580000000001</v>
      </c>
      <c r="R1055" s="1">
        <v>52.153919999999999</v>
      </c>
      <c r="S1055" s="1">
        <v>14.703298999999999</v>
      </c>
      <c r="T1055" s="1">
        <v>202</v>
      </c>
      <c r="U1055" s="1">
        <v>5.672409</v>
      </c>
      <c r="V1055" s="1">
        <v>90.781290999999996</v>
      </c>
      <c r="W1055" s="1">
        <v>259.04970600000001</v>
      </c>
      <c r="X1055" s="8">
        <v>0</v>
      </c>
    </row>
    <row r="1056" spans="1:24" x14ac:dyDescent="0.25">
      <c r="A1056">
        <v>1054</v>
      </c>
      <c r="B1056">
        <v>852.13229799999999</v>
      </c>
      <c r="C1056">
        <v>3.9009939999999999</v>
      </c>
      <c r="D1056">
        <v>60.793627999999998</v>
      </c>
      <c r="E1056">
        <v>102.360891</v>
      </c>
      <c r="F1056">
        <v>59.277774000000001</v>
      </c>
      <c r="G1056">
        <v>6.4727439999999996</v>
      </c>
      <c r="H1056" s="2">
        <v>69.181527000000003</v>
      </c>
      <c r="I1056" s="1">
        <v>9.4733529999999995</v>
      </c>
      <c r="J1056" s="5">
        <v>6.9573333333391902</v>
      </c>
      <c r="K1056" s="1">
        <v>42.135820000000002</v>
      </c>
      <c r="L1056" s="1">
        <v>88.885738000000003</v>
      </c>
      <c r="M1056" s="1">
        <v>8.4327640000000006</v>
      </c>
      <c r="N1056" s="1">
        <v>189.652761</v>
      </c>
      <c r="O1056" s="1">
        <v>107.420222</v>
      </c>
      <c r="P1056" s="1">
        <v>237.29060600000003</v>
      </c>
      <c r="Q1056" s="1">
        <v>9.7791250000000005</v>
      </c>
      <c r="R1056" s="1">
        <v>51.546999999999997</v>
      </c>
      <c r="S1056" s="1">
        <v>13.737921999999999</v>
      </c>
      <c r="T1056" s="1">
        <v>180</v>
      </c>
      <c r="U1056" s="1">
        <v>5.8297030000000003</v>
      </c>
      <c r="V1056" s="1">
        <v>88.673632999999995</v>
      </c>
      <c r="W1056" s="1">
        <v>282.63483200000002</v>
      </c>
      <c r="X1056" s="8">
        <v>0</v>
      </c>
    </row>
    <row r="1057" spans="1:24" x14ac:dyDescent="0.25">
      <c r="A1057">
        <v>1055</v>
      </c>
      <c r="B1057">
        <v>835.49277400000005</v>
      </c>
      <c r="C1057">
        <v>3.5189509999999999</v>
      </c>
      <c r="D1057">
        <v>60.396572999999997</v>
      </c>
      <c r="E1057">
        <v>103.711826</v>
      </c>
      <c r="F1057">
        <v>59.100306000000003</v>
      </c>
      <c r="G1057">
        <v>6.6413390000000003</v>
      </c>
      <c r="H1057" s="2">
        <v>70.601149000000007</v>
      </c>
      <c r="I1057" s="1">
        <v>8.5823309999999999</v>
      </c>
      <c r="J1057" s="5">
        <v>6.9959999999991798</v>
      </c>
      <c r="K1057" s="1">
        <v>42.360225999999997</v>
      </c>
      <c r="L1057" s="1">
        <v>86.843391999999994</v>
      </c>
      <c r="M1057" s="1">
        <v>8.359553</v>
      </c>
      <c r="N1057" s="1">
        <v>185.17863500000001</v>
      </c>
      <c r="O1057" s="1">
        <v>105.939751</v>
      </c>
      <c r="P1057" s="1">
        <v>249.908435</v>
      </c>
      <c r="Q1057" s="1">
        <v>9.7725919999999995</v>
      </c>
      <c r="R1057" s="1">
        <v>51.505961999999997</v>
      </c>
      <c r="S1057" s="1">
        <v>12.773493999999999</v>
      </c>
      <c r="T1057" s="1">
        <v>162</v>
      </c>
      <c r="U1057" s="1">
        <v>5.9945760000000003</v>
      </c>
      <c r="V1057" s="1">
        <v>86.946517999999998</v>
      </c>
      <c r="W1057" s="1">
        <v>275.37433600000003</v>
      </c>
      <c r="X1057" s="8">
        <v>0</v>
      </c>
    </row>
    <row r="1058" spans="1:24" x14ac:dyDescent="0.25">
      <c r="A1058">
        <v>1056</v>
      </c>
      <c r="B1058">
        <v>809.52784499999996</v>
      </c>
      <c r="C1058">
        <v>2.3740929999999998</v>
      </c>
      <c r="D1058">
        <v>60.034683000000001</v>
      </c>
      <c r="E1058">
        <v>103.223838</v>
      </c>
      <c r="F1058">
        <v>59.867561000000002</v>
      </c>
      <c r="G1058">
        <v>5.9124470000000002</v>
      </c>
      <c r="H1058" s="2">
        <v>67.846073000000004</v>
      </c>
      <c r="I1058" s="1">
        <v>9.8429059999999993</v>
      </c>
      <c r="J1058" s="5">
        <v>6.7379999999975499</v>
      </c>
      <c r="K1058" s="1">
        <v>41.374713999999997</v>
      </c>
      <c r="L1058" s="1">
        <v>84.498506000000006</v>
      </c>
      <c r="M1058" s="1">
        <v>8.4091249999999995</v>
      </c>
      <c r="N1058" s="1">
        <v>180.76239100000001</v>
      </c>
      <c r="O1058" s="1">
        <v>103.530361</v>
      </c>
      <c r="P1058" s="1">
        <v>254.211286</v>
      </c>
      <c r="Q1058" s="1">
        <v>9.7668599999999994</v>
      </c>
      <c r="R1058" s="1">
        <v>51.270069999999997</v>
      </c>
      <c r="S1058" s="1">
        <v>12.572155</v>
      </c>
      <c r="T1058" s="1">
        <v>143</v>
      </c>
      <c r="U1058" s="1">
        <v>5.8389470000000001</v>
      </c>
      <c r="V1058" s="1">
        <v>88.802254000000005</v>
      </c>
      <c r="W1058" s="1">
        <v>263.55226599999997</v>
      </c>
      <c r="X1058" s="8">
        <v>0</v>
      </c>
    </row>
    <row r="1059" spans="1:24" x14ac:dyDescent="0.25">
      <c r="A1059">
        <v>1057</v>
      </c>
      <c r="B1059">
        <v>823.43480199999999</v>
      </c>
      <c r="C1059">
        <v>1.7120679999999999</v>
      </c>
      <c r="D1059">
        <v>59.261049999999997</v>
      </c>
      <c r="E1059">
        <v>103.67841300000001</v>
      </c>
      <c r="F1059">
        <v>58.543838999999998</v>
      </c>
      <c r="G1059">
        <v>7.1699830000000002</v>
      </c>
      <c r="H1059" s="2">
        <v>65.948009999999996</v>
      </c>
      <c r="I1059" s="1">
        <v>8.4770909999999997</v>
      </c>
      <c r="J1059" s="5">
        <v>6.4226666666654602</v>
      </c>
      <c r="K1059" s="1">
        <v>39.853811999999998</v>
      </c>
      <c r="L1059" s="1">
        <v>83.840198000000001</v>
      </c>
      <c r="M1059" s="1">
        <v>8.0270989999999998</v>
      </c>
      <c r="N1059" s="1">
        <v>180.43313499999999</v>
      </c>
      <c r="O1059" s="1">
        <v>93.895613999999995</v>
      </c>
      <c r="P1059" s="1">
        <v>251.95543700000002</v>
      </c>
      <c r="Q1059" s="1">
        <v>9.6269279999999995</v>
      </c>
      <c r="R1059" s="1">
        <v>51.028481999999997</v>
      </c>
      <c r="S1059" s="1">
        <v>12.057442</v>
      </c>
      <c r="T1059" s="1">
        <v>137</v>
      </c>
      <c r="U1059" s="1">
        <v>5.7610770000000002</v>
      </c>
      <c r="V1059" s="1">
        <v>87.019530000000003</v>
      </c>
      <c r="W1059" s="1">
        <v>262.45398599999999</v>
      </c>
      <c r="X1059" s="8">
        <v>0</v>
      </c>
    </row>
    <row r="1060" spans="1:24" x14ac:dyDescent="0.25">
      <c r="A1060">
        <v>1058</v>
      </c>
      <c r="B1060">
        <v>832.27223200000003</v>
      </c>
      <c r="C1060">
        <v>1.836673</v>
      </c>
      <c r="D1060">
        <v>58.887559000000003</v>
      </c>
      <c r="E1060">
        <v>102.80807299999999</v>
      </c>
      <c r="F1060">
        <v>56.519410999999998</v>
      </c>
      <c r="G1060">
        <v>9.0931890000000006</v>
      </c>
      <c r="H1060" s="2">
        <v>65.576436000000001</v>
      </c>
      <c r="I1060" s="1">
        <v>9.7554979999999993</v>
      </c>
      <c r="J1060" s="5">
        <v>6.3106666666717501</v>
      </c>
      <c r="K1060" s="1">
        <v>39.595654000000003</v>
      </c>
      <c r="L1060" s="1">
        <v>83.447013999999996</v>
      </c>
      <c r="M1060" s="1">
        <v>7.8424180000000003</v>
      </c>
      <c r="N1060" s="1">
        <v>175.56555299999999</v>
      </c>
      <c r="O1060" s="1">
        <v>89.868216000000004</v>
      </c>
      <c r="P1060" s="1">
        <v>252.84212400000001</v>
      </c>
      <c r="Q1060" s="1">
        <v>9.7277249999999995</v>
      </c>
      <c r="R1060" s="1">
        <v>50.746189999999999</v>
      </c>
      <c r="S1060" s="1">
        <v>11.836606</v>
      </c>
      <c r="T1060" s="1">
        <v>152</v>
      </c>
      <c r="U1060" s="1">
        <v>6.0812980000000003</v>
      </c>
      <c r="V1060" s="1">
        <v>87.760711999999998</v>
      </c>
      <c r="W1060" s="1">
        <v>269.17338000000001</v>
      </c>
      <c r="X1060" s="8">
        <v>0</v>
      </c>
    </row>
    <row r="1061" spans="1:24" x14ac:dyDescent="0.25">
      <c r="A1061">
        <v>1059</v>
      </c>
      <c r="B1061">
        <v>816.54979000000003</v>
      </c>
      <c r="C1061">
        <v>1.7241029999999999</v>
      </c>
      <c r="D1061">
        <v>59.148485000000001</v>
      </c>
      <c r="E1061">
        <v>103.47742</v>
      </c>
      <c r="F1061">
        <v>55.295777000000001</v>
      </c>
      <c r="G1061">
        <v>10.255641000000001</v>
      </c>
      <c r="H1061" s="2">
        <v>70.386892000000003</v>
      </c>
      <c r="I1061" s="1">
        <v>8.941141</v>
      </c>
      <c r="J1061" s="5">
        <v>6.24133333332429</v>
      </c>
      <c r="K1061" s="1">
        <v>39.200809999999997</v>
      </c>
      <c r="L1061" s="1">
        <v>83.229684000000006</v>
      </c>
      <c r="M1061" s="1">
        <v>8.1449359999999995</v>
      </c>
      <c r="N1061" s="1">
        <v>162.85943800000001</v>
      </c>
      <c r="O1061" s="1">
        <v>103.29142899999999</v>
      </c>
      <c r="P1061" s="1">
        <v>258.46259199999997</v>
      </c>
      <c r="Q1061" s="1">
        <v>9.6908220000000007</v>
      </c>
      <c r="R1061" s="1">
        <v>50.99091</v>
      </c>
      <c r="S1061" s="1">
        <v>12.502374</v>
      </c>
      <c r="T1061" s="1">
        <v>161</v>
      </c>
      <c r="U1061" s="1">
        <v>6.068003</v>
      </c>
      <c r="V1061" s="1">
        <v>86.804128000000006</v>
      </c>
      <c r="W1061" s="1">
        <v>267.57322599999998</v>
      </c>
      <c r="X1061" s="8">
        <v>0</v>
      </c>
    </row>
    <row r="1062" spans="1:24" x14ac:dyDescent="0.25">
      <c r="A1062">
        <v>1060</v>
      </c>
      <c r="B1062">
        <v>798.94468099999995</v>
      </c>
      <c r="C1062">
        <v>1.68621</v>
      </c>
      <c r="D1062">
        <v>59.447381999999998</v>
      </c>
      <c r="E1062">
        <v>102.805155</v>
      </c>
      <c r="F1062">
        <v>56.627077</v>
      </c>
      <c r="G1062">
        <v>8.9909060000000007</v>
      </c>
      <c r="H1062" s="2">
        <v>67.851842000000005</v>
      </c>
      <c r="I1062" s="1">
        <v>9.9385650000000005</v>
      </c>
      <c r="J1062" s="5">
        <v>6.3446666666714</v>
      </c>
      <c r="K1062" s="1">
        <v>39.71302</v>
      </c>
      <c r="L1062" s="1">
        <v>83.755172000000002</v>
      </c>
      <c r="M1062" s="1">
        <v>7.9411610000000001</v>
      </c>
      <c r="N1062" s="1">
        <v>156.76040699999999</v>
      </c>
      <c r="O1062" s="1">
        <v>95.139667000000003</v>
      </c>
      <c r="P1062" s="1">
        <v>235.44780200000002</v>
      </c>
      <c r="Q1062" s="1">
        <v>9.7407800000000009</v>
      </c>
      <c r="R1062" s="1">
        <v>51.027520000000003</v>
      </c>
      <c r="S1062" s="1">
        <v>11.811227000000001</v>
      </c>
      <c r="T1062" s="1">
        <v>141</v>
      </c>
      <c r="U1062" s="1">
        <v>5.7212579999999997</v>
      </c>
      <c r="V1062" s="1">
        <v>85.298410000000004</v>
      </c>
      <c r="W1062" s="1">
        <v>260.42368800000003</v>
      </c>
      <c r="X1062" s="8">
        <v>0</v>
      </c>
    </row>
    <row r="1063" spans="1:24" x14ac:dyDescent="0.25">
      <c r="A1063">
        <v>1061</v>
      </c>
      <c r="B1063">
        <v>786.24610800000005</v>
      </c>
      <c r="C1063">
        <v>1.759107</v>
      </c>
      <c r="D1063">
        <v>59.303992000000001</v>
      </c>
      <c r="E1063">
        <v>103.01982700000001</v>
      </c>
      <c r="F1063">
        <v>57.885433999999997</v>
      </c>
      <c r="G1063">
        <v>7.7954670000000004</v>
      </c>
      <c r="H1063" s="2">
        <v>65.646415000000005</v>
      </c>
      <c r="I1063" s="1">
        <v>9.8359249999999996</v>
      </c>
      <c r="J1063" s="5">
        <v>6.2213333333347602</v>
      </c>
      <c r="K1063" s="1">
        <v>39.844338</v>
      </c>
      <c r="L1063" s="1">
        <v>84.212226000000001</v>
      </c>
      <c r="M1063" s="1">
        <v>7.8150909999999998</v>
      </c>
      <c r="N1063" s="1">
        <v>153.507125</v>
      </c>
      <c r="O1063" s="1">
        <v>94.486373</v>
      </c>
      <c r="P1063" s="1">
        <v>229.04372499999999</v>
      </c>
      <c r="Q1063" s="1">
        <v>9.7016159999999996</v>
      </c>
      <c r="R1063" s="1">
        <v>52.605759999999997</v>
      </c>
      <c r="S1063" s="1">
        <v>11.363788</v>
      </c>
      <c r="T1063" s="1">
        <v>145</v>
      </c>
      <c r="U1063" s="1">
        <v>5.3899419999999996</v>
      </c>
      <c r="V1063" s="1">
        <v>84.904677000000007</v>
      </c>
      <c r="W1063" s="1">
        <v>255.76845399999999</v>
      </c>
      <c r="X1063" s="8">
        <v>0</v>
      </c>
    </row>
    <row r="1064" spans="1:24" x14ac:dyDescent="0.25">
      <c r="A1064">
        <v>1062</v>
      </c>
      <c r="B1064">
        <v>784.79946399999994</v>
      </c>
      <c r="C1064">
        <v>2.9150939999999999</v>
      </c>
      <c r="D1064">
        <v>60.807668</v>
      </c>
      <c r="E1064">
        <v>102.838106</v>
      </c>
      <c r="F1064">
        <v>58.909238999999999</v>
      </c>
      <c r="G1064">
        <v>6.8228530000000003</v>
      </c>
      <c r="H1064" s="2">
        <v>66.145917999999995</v>
      </c>
      <c r="I1064" s="1">
        <v>9.1490489999999998</v>
      </c>
      <c r="J1064" s="5">
        <v>6.0866666666697702</v>
      </c>
      <c r="K1064" s="1">
        <v>51.650343999999997</v>
      </c>
      <c r="L1064" s="1">
        <v>84.442847999999998</v>
      </c>
      <c r="M1064" s="1">
        <v>7.8344699999999996</v>
      </c>
      <c r="N1064" s="1">
        <v>152.71728200000001</v>
      </c>
      <c r="O1064" s="1">
        <v>89.745776000000006</v>
      </c>
      <c r="P1064" s="1">
        <v>250.40353599999997</v>
      </c>
      <c r="Q1064" s="1">
        <v>9.6362330000000007</v>
      </c>
      <c r="R1064" s="1">
        <v>54.843499999999999</v>
      </c>
      <c r="S1064" s="1">
        <v>11.349614000000001</v>
      </c>
      <c r="T1064" s="1">
        <v>137</v>
      </c>
      <c r="U1064" s="1">
        <v>4.2625679999999999</v>
      </c>
      <c r="V1064" s="1">
        <v>84.284983999999994</v>
      </c>
      <c r="W1064" s="1">
        <v>255.51590400000001</v>
      </c>
      <c r="X1064" s="8">
        <v>0</v>
      </c>
    </row>
    <row r="1065" spans="1:24" x14ac:dyDescent="0.25">
      <c r="A1065">
        <v>1063</v>
      </c>
      <c r="B1065">
        <v>790.35922000000005</v>
      </c>
      <c r="C1065">
        <v>3.152345</v>
      </c>
      <c r="D1065">
        <v>61.679659000000001</v>
      </c>
      <c r="E1065">
        <v>101.820753</v>
      </c>
      <c r="F1065">
        <v>59.827745</v>
      </c>
      <c r="G1065">
        <v>5.950272</v>
      </c>
      <c r="H1065" s="2">
        <v>69.957173999999995</v>
      </c>
      <c r="I1065" s="1">
        <v>9.2449220000000008</v>
      </c>
      <c r="J1065" s="5">
        <v>6.0599999999976699</v>
      </c>
      <c r="K1065" s="1">
        <v>75.496021999999996</v>
      </c>
      <c r="L1065" s="1">
        <v>84.597660000000005</v>
      </c>
      <c r="M1065" s="1">
        <v>7.8671319999999998</v>
      </c>
      <c r="N1065" s="1">
        <v>152.038678</v>
      </c>
      <c r="O1065" s="1">
        <v>87.767212000000001</v>
      </c>
      <c r="P1065" s="1">
        <v>247.711387</v>
      </c>
      <c r="Q1065" s="1">
        <v>9.7044219999999992</v>
      </c>
      <c r="R1065" s="1">
        <v>52.373396</v>
      </c>
      <c r="S1065" s="1">
        <v>11.345606999999999</v>
      </c>
      <c r="T1065" s="1">
        <v>134</v>
      </c>
      <c r="U1065" s="1">
        <v>3.9775489999999998</v>
      </c>
      <c r="V1065" s="1">
        <v>83.075338000000002</v>
      </c>
      <c r="W1065" s="1">
        <v>256.94931000000003</v>
      </c>
      <c r="X1065" s="8">
        <v>0</v>
      </c>
    </row>
    <row r="1066" spans="1:24" x14ac:dyDescent="0.25">
      <c r="A1066">
        <v>1064</v>
      </c>
      <c r="B1066">
        <v>802.77827000000002</v>
      </c>
      <c r="C1066">
        <v>2.902434</v>
      </c>
      <c r="D1066">
        <v>60.370227</v>
      </c>
      <c r="E1066">
        <v>100.635688</v>
      </c>
      <c r="F1066">
        <v>59.345762999999998</v>
      </c>
      <c r="G1066">
        <v>6.4081549999999998</v>
      </c>
      <c r="H1066" s="2">
        <v>68.060884999999999</v>
      </c>
      <c r="I1066" s="1">
        <v>8.9648109999999992</v>
      </c>
      <c r="J1066" s="5">
        <v>5.6126666666677902</v>
      </c>
      <c r="K1066" s="1">
        <v>72.776336000000001</v>
      </c>
      <c r="L1066" s="1">
        <v>82.702578000000003</v>
      </c>
      <c r="M1066" s="1">
        <v>6.8374170000000003</v>
      </c>
      <c r="N1066" s="1">
        <v>161.73139499999999</v>
      </c>
      <c r="O1066" s="1">
        <v>86.607836999999989</v>
      </c>
      <c r="P1066" s="1">
        <v>231.794321</v>
      </c>
      <c r="Q1066" s="1">
        <v>9.4821279999999994</v>
      </c>
      <c r="R1066" s="1">
        <v>49.919243999999999</v>
      </c>
      <c r="S1066" s="1">
        <v>11.585708</v>
      </c>
      <c r="T1066" s="1">
        <v>124</v>
      </c>
      <c r="U1066" s="1">
        <v>3.9955530000000001</v>
      </c>
      <c r="V1066" s="1">
        <v>82.428725</v>
      </c>
      <c r="W1066" s="1">
        <v>250.87697600000001</v>
      </c>
      <c r="X1066" s="8">
        <v>0</v>
      </c>
    </row>
    <row r="1067" spans="1:24" x14ac:dyDescent="0.25">
      <c r="A1067">
        <v>1065</v>
      </c>
      <c r="B1067">
        <v>810.62993500000005</v>
      </c>
      <c r="C1067">
        <v>2.069172</v>
      </c>
      <c r="D1067">
        <v>59.276387</v>
      </c>
      <c r="E1067">
        <v>99.153194999999997</v>
      </c>
      <c r="F1067">
        <v>59.822381999999998</v>
      </c>
      <c r="G1067">
        <v>5.9553669999999999</v>
      </c>
      <c r="H1067" s="2">
        <v>64.82029</v>
      </c>
      <c r="I1067" s="1">
        <v>9.8409399999999998</v>
      </c>
      <c r="J1067" s="5">
        <v>5.2153333333262699</v>
      </c>
      <c r="K1067" s="1">
        <v>68.037518000000006</v>
      </c>
      <c r="L1067" s="1">
        <v>83.860066000000003</v>
      </c>
      <c r="M1067" s="1">
        <v>5.4578720000000001</v>
      </c>
      <c r="N1067" s="1">
        <v>166.37265199999999</v>
      </c>
      <c r="O1067" s="1">
        <v>87.068594000000004</v>
      </c>
      <c r="P1067" s="1">
        <v>228.45316200000002</v>
      </c>
      <c r="Q1067" s="1">
        <v>9.2511200000000002</v>
      </c>
      <c r="R1067" s="1">
        <v>50.128988</v>
      </c>
      <c r="S1067" s="1">
        <v>12.201559</v>
      </c>
      <c r="T1067" s="1">
        <v>116</v>
      </c>
      <c r="U1067" s="1">
        <v>3.9235799999999998</v>
      </c>
      <c r="V1067" s="1">
        <v>82.484286999999995</v>
      </c>
      <c r="W1067" s="1">
        <v>246.51107200000001</v>
      </c>
      <c r="X1067" s="8">
        <v>3.5770330251341131E-2</v>
      </c>
    </row>
    <row r="1068" spans="1:24" x14ac:dyDescent="0.25">
      <c r="A1068">
        <v>1066</v>
      </c>
      <c r="B1068">
        <v>820.88625300000001</v>
      </c>
      <c r="C1068">
        <v>1.887731</v>
      </c>
      <c r="D1068">
        <v>58.702680000000001</v>
      </c>
      <c r="E1068">
        <v>98.318957999999995</v>
      </c>
      <c r="F1068">
        <v>58.605967</v>
      </c>
      <c r="G1068">
        <v>7.1109609999999996</v>
      </c>
      <c r="H1068" s="2">
        <v>64.326598000000004</v>
      </c>
      <c r="I1068" s="1">
        <v>8.537566</v>
      </c>
      <c r="J1068" s="5">
        <v>5.1593333333294105</v>
      </c>
      <c r="K1068" s="1">
        <v>70.998375999999993</v>
      </c>
      <c r="L1068" s="1">
        <v>85.812162000000001</v>
      </c>
      <c r="M1068" s="1">
        <v>4.9685620000000004</v>
      </c>
      <c r="N1068" s="1">
        <v>165.37996899999999</v>
      </c>
      <c r="O1068" s="1">
        <v>90.32332199999999</v>
      </c>
      <c r="P1068" s="1">
        <v>241.86058200000002</v>
      </c>
      <c r="Q1068" s="1">
        <v>9.1794309999999992</v>
      </c>
      <c r="R1068" s="1">
        <v>52.855035999999998</v>
      </c>
      <c r="S1068" s="1">
        <v>12.4223</v>
      </c>
      <c r="T1068" s="1">
        <v>174</v>
      </c>
      <c r="U1068" s="1">
        <v>3.8370099999999998</v>
      </c>
      <c r="V1068" s="1">
        <v>83.964849000000001</v>
      </c>
      <c r="W1068" s="1">
        <v>241.666954</v>
      </c>
      <c r="X1068" s="8">
        <v>9.203994491097843E-2</v>
      </c>
    </row>
    <row r="1069" spans="1:24" x14ac:dyDescent="0.25">
      <c r="A1069">
        <v>1067</v>
      </c>
      <c r="B1069">
        <v>853.13264900000001</v>
      </c>
      <c r="C1069">
        <v>1.9347760000000001</v>
      </c>
      <c r="D1069">
        <v>58.295194000000002</v>
      </c>
      <c r="E1069">
        <v>98.936104</v>
      </c>
      <c r="F1069">
        <v>59.594768000000002</v>
      </c>
      <c r="G1069">
        <v>6.1715999999999998</v>
      </c>
      <c r="H1069" s="2">
        <v>65.666898000000003</v>
      </c>
      <c r="I1069" s="1">
        <v>6.9138409999999997</v>
      </c>
      <c r="J1069" s="5">
        <v>9.3353333333361608</v>
      </c>
      <c r="K1069" s="1">
        <v>82.128613999999999</v>
      </c>
      <c r="L1069" s="1">
        <v>95.509247999999999</v>
      </c>
      <c r="M1069" s="1">
        <v>4.9145000000000003</v>
      </c>
      <c r="N1069" s="1">
        <v>185.45099300000001</v>
      </c>
      <c r="O1069" s="1">
        <v>105.878545</v>
      </c>
      <c r="P1069" s="1">
        <v>243.41092600000002</v>
      </c>
      <c r="Q1069" s="1">
        <v>9.0552089999999996</v>
      </c>
      <c r="R1069" s="1">
        <v>53.456972</v>
      </c>
      <c r="S1069" s="1">
        <v>12.403705</v>
      </c>
      <c r="T1069" s="1">
        <v>180</v>
      </c>
      <c r="U1069" s="1">
        <v>3.9283869999999999</v>
      </c>
      <c r="V1069" s="1">
        <v>85.346671000000001</v>
      </c>
      <c r="W1069" s="1">
        <v>242.10440800000001</v>
      </c>
      <c r="X1069" s="8">
        <v>0.14161878210412079</v>
      </c>
    </row>
    <row r="1070" spans="1:24" x14ac:dyDescent="0.25">
      <c r="A1070">
        <v>1068</v>
      </c>
      <c r="B1070">
        <v>862.62078299999996</v>
      </c>
      <c r="C1070">
        <v>2.3389340000000001</v>
      </c>
      <c r="D1070">
        <v>59.031367000000003</v>
      </c>
      <c r="E1070">
        <v>102.59357799999999</v>
      </c>
      <c r="F1070">
        <v>59.311669000000002</v>
      </c>
      <c r="G1070">
        <v>6.440544</v>
      </c>
      <c r="H1070" s="2">
        <v>72.701059000000001</v>
      </c>
      <c r="I1070" s="1">
        <v>7.2456379999999996</v>
      </c>
      <c r="J1070" s="5">
        <v>12.375333333344301</v>
      </c>
      <c r="K1070" s="1">
        <v>82.960301999999999</v>
      </c>
      <c r="L1070" s="1">
        <v>102.285016</v>
      </c>
      <c r="M1070" s="1">
        <v>4.9694510000000003</v>
      </c>
      <c r="N1070" s="1">
        <v>200.461107</v>
      </c>
      <c r="O1070" s="1">
        <v>108.443184</v>
      </c>
      <c r="P1070" s="1">
        <v>243.93102999999999</v>
      </c>
      <c r="Q1070" s="1">
        <v>8.5963370000000001</v>
      </c>
      <c r="R1070" s="1">
        <v>54.178080000000001</v>
      </c>
      <c r="S1070" s="1">
        <v>12.425891999999999</v>
      </c>
      <c r="T1070" s="1">
        <v>162</v>
      </c>
      <c r="U1070" s="1">
        <v>4.0021490000000002</v>
      </c>
      <c r="V1070" s="1">
        <v>88.682351999999995</v>
      </c>
      <c r="W1070" s="1">
        <v>242.34203600000001</v>
      </c>
      <c r="X1070" s="8">
        <v>0.19177496918257991</v>
      </c>
    </row>
    <row r="1071" spans="1:24" x14ac:dyDescent="0.25">
      <c r="A1071">
        <v>1069</v>
      </c>
      <c r="B1071">
        <v>864.36070900000004</v>
      </c>
      <c r="C1071">
        <v>2.1272540000000002</v>
      </c>
      <c r="D1071">
        <v>59.489798999999998</v>
      </c>
      <c r="E1071">
        <v>103.391406</v>
      </c>
      <c r="F1071">
        <v>59.082338999999997</v>
      </c>
      <c r="G1071">
        <v>6.6584079999999997</v>
      </c>
      <c r="H1071" s="2">
        <v>70.453004000000007</v>
      </c>
      <c r="I1071" s="1">
        <v>7.5885749999999996</v>
      </c>
      <c r="J1071" s="5">
        <v>12.974000000001901</v>
      </c>
      <c r="K1071" s="1">
        <v>75.718147999999999</v>
      </c>
      <c r="L1071" s="1">
        <v>100.484754</v>
      </c>
      <c r="M1071" s="1">
        <v>5.3200500000000002</v>
      </c>
      <c r="N1071" s="1">
        <v>204.552347</v>
      </c>
      <c r="O1071" s="1">
        <v>111.48057900000001</v>
      </c>
      <c r="P1071" s="1">
        <v>254.44042999999999</v>
      </c>
      <c r="Q1071" s="1">
        <v>8.3512090000000008</v>
      </c>
      <c r="R1071" s="1">
        <v>53.189734000000001</v>
      </c>
      <c r="S1071" s="1">
        <v>12.587869</v>
      </c>
      <c r="T1071" s="1">
        <v>162</v>
      </c>
      <c r="U1071" s="1">
        <v>3.9768370000000002</v>
      </c>
      <c r="V1071" s="1">
        <v>91.845124999999996</v>
      </c>
      <c r="W1071" s="1">
        <v>236.10152600000001</v>
      </c>
      <c r="X1071" s="8">
        <v>0.19453708526097141</v>
      </c>
    </row>
    <row r="1072" spans="1:24" x14ac:dyDescent="0.25">
      <c r="A1072">
        <v>1070</v>
      </c>
      <c r="B1072">
        <v>862.83554100000003</v>
      </c>
      <c r="C1072">
        <v>2.263763</v>
      </c>
      <c r="D1072">
        <v>58.495862000000002</v>
      </c>
      <c r="E1072">
        <v>100.634663</v>
      </c>
      <c r="F1072">
        <v>59.875205000000001</v>
      </c>
      <c r="G1072">
        <v>5.9051850000000004</v>
      </c>
      <c r="H1072" s="2">
        <v>73.900137000000001</v>
      </c>
      <c r="I1072" s="1">
        <v>7.1092069999999996</v>
      </c>
      <c r="J1072" s="5">
        <v>13.026666666672101</v>
      </c>
      <c r="K1072" s="1">
        <v>65.188736000000006</v>
      </c>
      <c r="L1072" s="1">
        <v>100.31141599999999</v>
      </c>
      <c r="M1072" s="1">
        <v>5.2466290000000004</v>
      </c>
      <c r="N1072" s="1">
        <v>206.75342800000001</v>
      </c>
      <c r="O1072" s="1">
        <v>118.67419700000001</v>
      </c>
      <c r="P1072" s="1">
        <v>252.213424</v>
      </c>
      <c r="Q1072" s="1">
        <v>8.2370730000000005</v>
      </c>
      <c r="R1072" s="1">
        <v>51.315261999999997</v>
      </c>
      <c r="S1072" s="1">
        <v>12.691693000000001</v>
      </c>
      <c r="T1072" s="1">
        <v>172</v>
      </c>
      <c r="U1072" s="1">
        <v>3.895019</v>
      </c>
      <c r="V1072" s="1">
        <v>88.562399999999997</v>
      </c>
      <c r="W1072" s="1">
        <v>237.39673199999999</v>
      </c>
      <c r="X1072" s="8">
        <v>0.23719962570406211</v>
      </c>
    </row>
    <row r="1073" spans="1:24" x14ac:dyDescent="0.25">
      <c r="A1073">
        <v>1071</v>
      </c>
      <c r="B1073">
        <v>857.29702899999995</v>
      </c>
      <c r="C1073">
        <v>1.8282119999999999</v>
      </c>
      <c r="D1073">
        <v>58.230676000000003</v>
      </c>
      <c r="E1073">
        <v>99.681662000000003</v>
      </c>
      <c r="F1073">
        <v>60.110559000000002</v>
      </c>
      <c r="G1073">
        <v>5.6815990000000003</v>
      </c>
      <c r="H1073" s="2">
        <v>74.692195999999996</v>
      </c>
      <c r="I1073" s="1">
        <v>6.426437</v>
      </c>
      <c r="J1073" s="5">
        <v>13.428666666659399</v>
      </c>
      <c r="K1073" s="1">
        <v>60.626807999999997</v>
      </c>
      <c r="L1073" s="1">
        <v>100.81397</v>
      </c>
      <c r="M1073" s="1">
        <v>6.1907370000000004</v>
      </c>
      <c r="N1073" s="1">
        <v>210.76803699999999</v>
      </c>
      <c r="O1073" s="1">
        <v>125.82126499999998</v>
      </c>
      <c r="P1073" s="1">
        <v>256.13797499999998</v>
      </c>
      <c r="Q1073" s="1">
        <v>8.3681850000000004</v>
      </c>
      <c r="R1073" s="1">
        <v>50.780594000000001</v>
      </c>
      <c r="S1073" s="1">
        <v>12.68361</v>
      </c>
      <c r="T1073" s="1">
        <v>172</v>
      </c>
      <c r="U1073" s="1">
        <v>3.8848590000000001</v>
      </c>
      <c r="V1073" s="1">
        <v>84.989204999999998</v>
      </c>
      <c r="W1073" s="1">
        <v>242.95755</v>
      </c>
      <c r="X1073" s="8">
        <v>0.1871978549166565</v>
      </c>
    </row>
    <row r="1074" spans="1:24" x14ac:dyDescent="0.25">
      <c r="A1074">
        <v>1072</v>
      </c>
      <c r="B1074">
        <v>860.71124499999996</v>
      </c>
      <c r="C1074">
        <v>1.672207</v>
      </c>
      <c r="D1074">
        <v>58.386409999999998</v>
      </c>
      <c r="E1074">
        <v>100.358278</v>
      </c>
      <c r="F1074">
        <v>59.354205999999998</v>
      </c>
      <c r="G1074">
        <v>6.4001340000000004</v>
      </c>
      <c r="H1074" s="2">
        <v>74.802503999999999</v>
      </c>
      <c r="I1074" s="1">
        <v>6.0573839999999999</v>
      </c>
      <c r="J1074" s="5">
        <v>13.401333333327701</v>
      </c>
      <c r="K1074" s="1">
        <v>62.611916000000001</v>
      </c>
      <c r="L1074" s="1">
        <v>101.51099000000001</v>
      </c>
      <c r="M1074" s="1">
        <v>8.2294769999999993</v>
      </c>
      <c r="N1074" s="1">
        <v>206.98278300000001</v>
      </c>
      <c r="O1074" s="1">
        <v>122.620048</v>
      </c>
      <c r="P1074" s="1">
        <v>220.29512700000001</v>
      </c>
      <c r="Q1074" s="1">
        <v>8.6294489999999993</v>
      </c>
      <c r="R1074" s="1">
        <v>50.421286000000002</v>
      </c>
      <c r="S1074" s="1">
        <v>13.285424000000001</v>
      </c>
      <c r="T1074" s="1">
        <v>168</v>
      </c>
      <c r="U1074" s="1">
        <v>3.919664</v>
      </c>
      <c r="V1074" s="1">
        <v>85.842591999999996</v>
      </c>
      <c r="W1074" s="1">
        <v>245.96789000000001</v>
      </c>
      <c r="X1074" s="8">
        <v>0.1030348952108527</v>
      </c>
    </row>
    <row r="1075" spans="1:24" x14ac:dyDescent="0.25">
      <c r="A1075">
        <v>1073</v>
      </c>
      <c r="B1075">
        <v>867.44921699999998</v>
      </c>
      <c r="C1075">
        <v>2.331458</v>
      </c>
      <c r="D1075">
        <v>58.830500999999998</v>
      </c>
      <c r="E1075">
        <v>102.699905</v>
      </c>
      <c r="F1075">
        <v>59.838458000000003</v>
      </c>
      <c r="G1075">
        <v>5.9400940000000002</v>
      </c>
      <c r="H1075" s="2">
        <v>67.411710999999997</v>
      </c>
      <c r="I1075" s="1">
        <v>6.3245279999999999</v>
      </c>
      <c r="J1075" s="5">
        <v>13.149333333334601</v>
      </c>
      <c r="K1075" s="1">
        <v>63.507106</v>
      </c>
      <c r="L1075" s="1">
        <v>102.408922</v>
      </c>
      <c r="M1075" s="1">
        <v>6.3091350000000004</v>
      </c>
      <c r="N1075" s="1">
        <v>210.667045</v>
      </c>
      <c r="O1075" s="1">
        <v>120.601708</v>
      </c>
      <c r="P1075" s="1">
        <v>220.74069400000002</v>
      </c>
      <c r="Q1075" s="1">
        <v>9.0829599999999999</v>
      </c>
      <c r="R1075" s="1">
        <v>50.306704000000003</v>
      </c>
      <c r="S1075" s="1">
        <v>13.608423999999999</v>
      </c>
      <c r="T1075" s="1">
        <v>179</v>
      </c>
      <c r="U1075" s="1">
        <v>3.8547940000000001</v>
      </c>
      <c r="V1075" s="1">
        <v>88.959199999999996</v>
      </c>
      <c r="W1075" s="1">
        <v>247.14728600000001</v>
      </c>
      <c r="X1075" s="8">
        <v>2.3667650342675019E-2</v>
      </c>
    </row>
    <row r="1076" spans="1:24" x14ac:dyDescent="0.25">
      <c r="A1076">
        <v>1074</v>
      </c>
      <c r="B1076">
        <v>871.50291100000004</v>
      </c>
      <c r="C1076">
        <v>3.8869020000000001</v>
      </c>
      <c r="D1076">
        <v>60.159241000000002</v>
      </c>
      <c r="E1076">
        <v>112.16416599999999</v>
      </c>
      <c r="F1076">
        <v>59.273806999999998</v>
      </c>
      <c r="G1076">
        <v>6.4765129999999997</v>
      </c>
      <c r="H1076" s="2">
        <v>65.453909999999993</v>
      </c>
      <c r="I1076" s="1">
        <v>8.9184819999999991</v>
      </c>
      <c r="J1076" s="5">
        <v>12.016666666662699</v>
      </c>
      <c r="K1076" s="1">
        <v>67.872473999999997</v>
      </c>
      <c r="L1076" s="1">
        <v>103.823072</v>
      </c>
      <c r="M1076" s="1">
        <v>7.5709010000000001</v>
      </c>
      <c r="N1076" s="1">
        <v>227.180139</v>
      </c>
      <c r="O1076" s="1">
        <v>121.61840100000001</v>
      </c>
      <c r="P1076" s="1">
        <v>243.876599</v>
      </c>
      <c r="Q1076" s="1">
        <v>9.4190570000000005</v>
      </c>
      <c r="R1076" s="1">
        <v>51.105018000000001</v>
      </c>
      <c r="S1076" s="1">
        <v>13.942258000000001</v>
      </c>
      <c r="T1076" s="1">
        <v>161</v>
      </c>
      <c r="U1076" s="1">
        <v>3.932823</v>
      </c>
      <c r="V1076" s="1">
        <v>94.992200999999994</v>
      </c>
      <c r="W1076" s="1">
        <v>253.82867200000001</v>
      </c>
      <c r="X1076" s="8">
        <v>0</v>
      </c>
    </row>
    <row r="1077" spans="1:24" x14ac:dyDescent="0.25">
      <c r="A1077">
        <v>1075</v>
      </c>
      <c r="B1077">
        <v>866.71251400000006</v>
      </c>
      <c r="C1077">
        <v>3.687217</v>
      </c>
      <c r="D1077">
        <v>60.600883000000003</v>
      </c>
      <c r="E1077">
        <v>108.963112</v>
      </c>
      <c r="F1077">
        <v>58.354368999999998</v>
      </c>
      <c r="G1077">
        <v>7.3499790000000003</v>
      </c>
      <c r="H1077" s="2">
        <v>69.036258000000004</v>
      </c>
      <c r="I1077" s="1">
        <v>8.035247</v>
      </c>
      <c r="J1077" s="5">
        <v>12.0993333333462</v>
      </c>
      <c r="K1077" s="1">
        <v>67.309224</v>
      </c>
      <c r="L1077" s="1">
        <v>108.255414</v>
      </c>
      <c r="M1077" s="1">
        <v>8.5826670000000007</v>
      </c>
      <c r="N1077" s="1">
        <v>229.645478</v>
      </c>
      <c r="O1077" s="1">
        <v>122.447846</v>
      </c>
      <c r="P1077" s="1">
        <v>267.03574099999997</v>
      </c>
      <c r="Q1077" s="1">
        <v>9.7329950000000007</v>
      </c>
      <c r="R1077" s="1">
        <v>51.037030000000001</v>
      </c>
      <c r="S1077" s="1">
        <v>14.079613</v>
      </c>
      <c r="T1077" s="1">
        <v>134</v>
      </c>
      <c r="U1077" s="1">
        <v>4.0550980000000001</v>
      </c>
      <c r="V1077" s="1">
        <v>100.569846</v>
      </c>
      <c r="W1077" s="1">
        <v>259.52949999999998</v>
      </c>
      <c r="X1077" s="8">
        <v>0</v>
      </c>
    </row>
    <row r="1078" spans="1:24" x14ac:dyDescent="0.25">
      <c r="A1078">
        <v>1076</v>
      </c>
      <c r="B1078">
        <v>852.35533999999996</v>
      </c>
      <c r="C1078">
        <v>3.3692470000000001</v>
      </c>
      <c r="D1078">
        <v>60.302633999999998</v>
      </c>
      <c r="E1078">
        <v>103.91519</v>
      </c>
      <c r="F1078">
        <v>58.075769000000001</v>
      </c>
      <c r="G1078">
        <v>7.614649</v>
      </c>
      <c r="H1078" s="2">
        <v>73.134542999999994</v>
      </c>
      <c r="I1078" s="1">
        <v>7.2566540000000002</v>
      </c>
      <c r="J1078" s="5">
        <v>9.3146666666580096</v>
      </c>
      <c r="K1078" s="1">
        <v>49.533259999999999</v>
      </c>
      <c r="L1078" s="1">
        <v>107.22454399999999</v>
      </c>
      <c r="M1078" s="1">
        <v>8.5586859999999998</v>
      </c>
      <c r="N1078" s="1">
        <v>213.829657</v>
      </c>
      <c r="O1078" s="1">
        <v>117.710966</v>
      </c>
      <c r="P1078" s="1">
        <v>247.65687200000002</v>
      </c>
      <c r="Q1078" s="1">
        <v>9.7838639999999995</v>
      </c>
      <c r="R1078" s="1">
        <v>52.051949999999998</v>
      </c>
      <c r="S1078" s="1">
        <v>14.224805999999999</v>
      </c>
      <c r="T1078" s="1">
        <v>133</v>
      </c>
      <c r="U1078" s="1">
        <v>4.1219109999999999</v>
      </c>
      <c r="V1078" s="1">
        <v>99.928544000000002</v>
      </c>
      <c r="W1078" s="1">
        <v>269.04572000000002</v>
      </c>
      <c r="X1078" s="8">
        <v>0</v>
      </c>
    </row>
    <row r="1079" spans="1:24" x14ac:dyDescent="0.25">
      <c r="A1079">
        <v>1077</v>
      </c>
      <c r="B1079">
        <v>824.84836399999995</v>
      </c>
      <c r="C1079">
        <v>4.1148509999999998</v>
      </c>
      <c r="D1079">
        <v>60.254722000000001</v>
      </c>
      <c r="E1079">
        <v>102.694723</v>
      </c>
      <c r="F1079">
        <v>59.643171000000002</v>
      </c>
      <c r="G1079">
        <v>6.1256170000000001</v>
      </c>
      <c r="H1079" s="2">
        <v>69.800134999999997</v>
      </c>
      <c r="I1079" s="1">
        <v>9.8645750000000003</v>
      </c>
      <c r="J1079" s="5">
        <v>8.43066666666709</v>
      </c>
      <c r="K1079" s="1">
        <v>41.867372000000003</v>
      </c>
      <c r="L1079" s="1">
        <v>95.391292000000007</v>
      </c>
      <c r="M1079" s="1">
        <v>8.5405110000000004</v>
      </c>
      <c r="N1079" s="1">
        <v>200.03619399999999</v>
      </c>
      <c r="O1079" s="1">
        <v>113.64514800000001</v>
      </c>
      <c r="P1079" s="1">
        <v>235.76532600000002</v>
      </c>
      <c r="Q1079" s="1">
        <v>9.6765720000000002</v>
      </c>
      <c r="R1079" s="1">
        <v>51.52664</v>
      </c>
      <c r="S1079" s="1">
        <v>13.853992</v>
      </c>
      <c r="T1079" s="1">
        <v>117</v>
      </c>
      <c r="U1079" s="1">
        <v>4.1917099999999996</v>
      </c>
      <c r="V1079" s="1">
        <v>96.050034999999994</v>
      </c>
      <c r="W1079" s="1">
        <v>268.83202799999998</v>
      </c>
      <c r="X1079" s="8">
        <v>0</v>
      </c>
    </row>
    <row r="1080" spans="1:24" x14ac:dyDescent="0.25">
      <c r="A1080">
        <v>1078</v>
      </c>
      <c r="B1080">
        <v>806.23015899999996</v>
      </c>
      <c r="C1080">
        <v>3.9785469999999998</v>
      </c>
      <c r="D1080">
        <v>59.346935000000002</v>
      </c>
      <c r="E1080">
        <v>102.462996</v>
      </c>
      <c r="F1080">
        <v>59.323014999999998</v>
      </c>
      <c r="G1080">
        <v>6.4297649999999997</v>
      </c>
      <c r="H1080" s="2">
        <v>66.629651999999993</v>
      </c>
      <c r="I1080" s="1">
        <v>8.4771000000000001</v>
      </c>
      <c r="J1080" s="5">
        <v>8.3386666666629008</v>
      </c>
      <c r="K1080" s="1">
        <v>41.062227999999998</v>
      </c>
      <c r="L1080" s="1">
        <v>88.011247999999995</v>
      </c>
      <c r="M1080" s="1">
        <v>8.4280740000000005</v>
      </c>
      <c r="N1080" s="1">
        <v>192.83585299999999</v>
      </c>
      <c r="O1080" s="1">
        <v>106.24516</v>
      </c>
      <c r="P1080" s="1">
        <v>224.762494</v>
      </c>
      <c r="Q1080" s="1">
        <v>9.7353839999999998</v>
      </c>
      <c r="R1080" s="1">
        <v>50.317881999999997</v>
      </c>
      <c r="S1080" s="1">
        <v>12.831438</v>
      </c>
      <c r="T1080" s="1">
        <v>113</v>
      </c>
      <c r="U1080" s="1">
        <v>4.1108330000000004</v>
      </c>
      <c r="V1080" s="1">
        <v>90.389511999999996</v>
      </c>
      <c r="W1080" s="1">
        <v>258.61615</v>
      </c>
      <c r="X1080" s="8">
        <v>0</v>
      </c>
    </row>
    <row r="1081" spans="1:24" x14ac:dyDescent="0.25">
      <c r="A1081">
        <v>1079</v>
      </c>
      <c r="B1081">
        <v>791.86179800000002</v>
      </c>
      <c r="C1081">
        <v>3.2525590000000002</v>
      </c>
      <c r="D1081">
        <v>59.037450999999997</v>
      </c>
      <c r="E1081">
        <v>100.953024</v>
      </c>
      <c r="F1081">
        <v>59.080437000000003</v>
      </c>
      <c r="G1081">
        <v>6.6602139999999999</v>
      </c>
      <c r="H1081" s="2">
        <v>66.204728000000003</v>
      </c>
      <c r="I1081" s="1">
        <v>9.6709329999999998</v>
      </c>
      <c r="J1081" s="5">
        <v>8.2286666666768706</v>
      </c>
      <c r="K1081" s="1">
        <v>40.448886000000002</v>
      </c>
      <c r="L1081" s="1">
        <v>86.043390000000002</v>
      </c>
      <c r="M1081" s="1">
        <v>8.3737510000000004</v>
      </c>
      <c r="N1081" s="1">
        <v>183.45899800000001</v>
      </c>
      <c r="O1081" s="1">
        <v>100.60191400000001</v>
      </c>
      <c r="P1081" s="1">
        <v>232.590059</v>
      </c>
      <c r="Q1081" s="1">
        <v>9.6658329999999992</v>
      </c>
      <c r="R1081" s="1">
        <v>49.658684000000001</v>
      </c>
      <c r="S1081" s="1">
        <v>12.015378999999999</v>
      </c>
      <c r="T1081" s="1">
        <v>118</v>
      </c>
      <c r="U1081" s="1">
        <v>4.0024449999999998</v>
      </c>
      <c r="V1081" s="1">
        <v>83.462249</v>
      </c>
      <c r="W1081" s="1">
        <v>258.08385399999997</v>
      </c>
      <c r="X1081" s="8">
        <v>0</v>
      </c>
    </row>
    <row r="1082" spans="1:24" x14ac:dyDescent="0.25">
      <c r="A1082">
        <v>1080</v>
      </c>
      <c r="B1082">
        <v>784.99212699999998</v>
      </c>
      <c r="C1082">
        <v>1.997592</v>
      </c>
      <c r="D1082">
        <v>59.082490999999997</v>
      </c>
      <c r="E1082">
        <v>101.408739</v>
      </c>
      <c r="F1082">
        <v>59.84845</v>
      </c>
      <c r="G1082">
        <v>5.9306020000000004</v>
      </c>
      <c r="H1082" s="2">
        <v>70.527547999999996</v>
      </c>
      <c r="I1082" s="1">
        <v>8.5918240000000008</v>
      </c>
      <c r="J1082" s="5">
        <v>7.7626666666619704</v>
      </c>
      <c r="K1082" s="1">
        <v>40.354089999999999</v>
      </c>
      <c r="L1082" s="1">
        <v>84.963487999999998</v>
      </c>
      <c r="M1082" s="1">
        <v>8.4362469999999998</v>
      </c>
      <c r="N1082" s="1">
        <v>176.29477399999999</v>
      </c>
      <c r="O1082" s="1">
        <v>98.636728000000005</v>
      </c>
      <c r="P1082" s="1">
        <v>240.38812899999999</v>
      </c>
      <c r="Q1082" s="1">
        <v>9.758877</v>
      </c>
      <c r="R1082" s="1">
        <v>49.358212000000002</v>
      </c>
      <c r="S1082" s="1">
        <v>11.723191</v>
      </c>
      <c r="T1082" s="1">
        <v>114</v>
      </c>
      <c r="U1082" s="1">
        <v>4.0901430000000003</v>
      </c>
      <c r="V1082" s="1">
        <v>82.224621999999997</v>
      </c>
      <c r="W1082" s="1">
        <v>258.99311</v>
      </c>
      <c r="X1082" s="8">
        <v>0</v>
      </c>
    </row>
    <row r="1083" spans="1:24" x14ac:dyDescent="0.25">
      <c r="A1083">
        <v>1081</v>
      </c>
      <c r="B1083">
        <v>778.58462899999995</v>
      </c>
      <c r="C1083">
        <v>1.5596490000000001</v>
      </c>
      <c r="D1083">
        <v>58.811056000000001</v>
      </c>
      <c r="E1083">
        <v>101.788678</v>
      </c>
      <c r="F1083">
        <v>59.328248000000002</v>
      </c>
      <c r="G1083">
        <v>6.4247940000000003</v>
      </c>
      <c r="H1083" s="2">
        <v>67.958712000000006</v>
      </c>
      <c r="I1083" s="1">
        <v>9.7675400000000003</v>
      </c>
      <c r="J1083" s="5">
        <v>6.76399999999557</v>
      </c>
      <c r="K1083" s="1">
        <v>39.388840000000002</v>
      </c>
      <c r="L1083" s="1">
        <v>82.836768000000006</v>
      </c>
      <c r="M1083" s="1">
        <v>8.4223669999999995</v>
      </c>
      <c r="N1083" s="1">
        <v>165.78629699999999</v>
      </c>
      <c r="O1083" s="1">
        <v>99.225661000000002</v>
      </c>
      <c r="P1083" s="1">
        <v>256.175454</v>
      </c>
      <c r="Q1083" s="1">
        <v>9.6797120000000003</v>
      </c>
      <c r="R1083" s="1">
        <v>49.700243999999998</v>
      </c>
      <c r="S1083" s="1">
        <v>11.686743</v>
      </c>
      <c r="T1083" s="1">
        <v>106</v>
      </c>
      <c r="U1083" s="1">
        <v>4.1005729999999998</v>
      </c>
      <c r="V1083" s="1">
        <v>83.2423</v>
      </c>
      <c r="W1083" s="1">
        <v>261.62978399999997</v>
      </c>
      <c r="X1083" s="8">
        <v>0</v>
      </c>
    </row>
    <row r="1084" spans="1:24" x14ac:dyDescent="0.25">
      <c r="A1084">
        <v>1082</v>
      </c>
      <c r="B1084">
        <v>775.53869799999995</v>
      </c>
      <c r="C1084">
        <v>1.39052</v>
      </c>
      <c r="D1084">
        <v>58.632013999999998</v>
      </c>
      <c r="E1084">
        <v>102.12054500000001</v>
      </c>
      <c r="F1084">
        <v>59.077589000000003</v>
      </c>
      <c r="G1084">
        <v>6.6629199999999997</v>
      </c>
      <c r="H1084" s="2">
        <v>66.120194999999995</v>
      </c>
      <c r="I1084" s="1">
        <v>11.154413999999999</v>
      </c>
      <c r="J1084" s="5">
        <v>6.5406666666676703</v>
      </c>
      <c r="K1084" s="1">
        <v>39.561680000000003</v>
      </c>
      <c r="L1084" s="1">
        <v>83.292205999999993</v>
      </c>
      <c r="M1084" s="1">
        <v>8.4395430000000005</v>
      </c>
      <c r="N1084" s="1">
        <v>159.98341600000001</v>
      </c>
      <c r="O1084" s="1">
        <v>96.848741000000004</v>
      </c>
      <c r="P1084" s="1">
        <v>260.12892699999998</v>
      </c>
      <c r="Q1084" s="1">
        <v>9.6546599999999998</v>
      </c>
      <c r="R1084" s="1">
        <v>50.718110000000003</v>
      </c>
      <c r="S1084" s="1">
        <v>11.706939999999999</v>
      </c>
      <c r="T1084" s="1">
        <v>103</v>
      </c>
      <c r="U1084" s="1">
        <v>4.0857599999999996</v>
      </c>
      <c r="V1084" s="1">
        <v>84.972926000000001</v>
      </c>
      <c r="W1084" s="1">
        <v>260.874818</v>
      </c>
      <c r="X1084" s="8">
        <v>0</v>
      </c>
    </row>
    <row r="1085" spans="1:24" x14ac:dyDescent="0.25">
      <c r="A1085">
        <v>1083</v>
      </c>
      <c r="B1085">
        <v>763.73506399999997</v>
      </c>
      <c r="C1085">
        <v>1.372153</v>
      </c>
      <c r="D1085">
        <v>58.644762999999998</v>
      </c>
      <c r="E1085">
        <v>101.04423300000001</v>
      </c>
      <c r="F1085">
        <v>59.885666999999998</v>
      </c>
      <c r="G1085">
        <v>5.8952460000000002</v>
      </c>
      <c r="H1085" s="2">
        <v>66.225452000000004</v>
      </c>
      <c r="I1085" s="1">
        <v>9.0619359999999993</v>
      </c>
      <c r="J1085" s="5">
        <v>6.3573333333333704</v>
      </c>
      <c r="K1085" s="1">
        <v>39.896917999999999</v>
      </c>
      <c r="L1085" s="1">
        <v>83.409294000000003</v>
      </c>
      <c r="M1085" s="1">
        <v>8.8094429999999999</v>
      </c>
      <c r="N1085" s="1">
        <v>158.06065799999999</v>
      </c>
      <c r="O1085" s="1">
        <v>98.984734000000003</v>
      </c>
      <c r="P1085" s="1">
        <v>245.16062099999999</v>
      </c>
      <c r="Q1085" s="1">
        <v>9.6897929999999999</v>
      </c>
      <c r="R1085" s="1">
        <v>50.349567999999998</v>
      </c>
      <c r="S1085" s="1">
        <v>11.745858</v>
      </c>
      <c r="T1085" s="1">
        <v>117</v>
      </c>
      <c r="U1085" s="1">
        <v>4.1762940000000004</v>
      </c>
      <c r="V1085" s="1">
        <v>86.888446000000002</v>
      </c>
      <c r="W1085" s="1">
        <v>266.95169199999998</v>
      </c>
      <c r="X1085" s="8">
        <v>0</v>
      </c>
    </row>
    <row r="1086" spans="1:24" x14ac:dyDescent="0.25">
      <c r="A1086">
        <v>1084</v>
      </c>
      <c r="B1086">
        <v>758.54470600000002</v>
      </c>
      <c r="C1086">
        <v>1.2765949999999999</v>
      </c>
      <c r="D1086">
        <v>58.887304</v>
      </c>
      <c r="E1086">
        <v>100.999399</v>
      </c>
      <c r="F1086">
        <v>59.326743</v>
      </c>
      <c r="G1086">
        <v>6.4262240000000004</v>
      </c>
      <c r="H1086" s="2">
        <v>70.849521999999993</v>
      </c>
      <c r="I1086" s="1">
        <v>10.038167</v>
      </c>
      <c r="J1086" s="5">
        <v>6.3680000000022101</v>
      </c>
      <c r="K1086" s="1">
        <v>42.519267999999997</v>
      </c>
      <c r="L1086" s="1">
        <v>83.332303999999993</v>
      </c>
      <c r="M1086" s="1">
        <v>8.9430429999999994</v>
      </c>
      <c r="N1086" s="1">
        <v>154.746094</v>
      </c>
      <c r="O1086" s="1">
        <v>108.483942</v>
      </c>
      <c r="P1086" s="1">
        <v>227.44157300000001</v>
      </c>
      <c r="Q1086" s="1">
        <v>9.77318</v>
      </c>
      <c r="R1086" s="1">
        <v>50.044704000000003</v>
      </c>
      <c r="S1086" s="1">
        <v>11.735910000000001</v>
      </c>
      <c r="T1086" s="1">
        <v>98</v>
      </c>
      <c r="U1086" s="1">
        <v>4.1249599999999997</v>
      </c>
      <c r="V1086" s="1">
        <v>88.153886999999997</v>
      </c>
      <c r="W1086" s="1">
        <v>270.895488</v>
      </c>
      <c r="X1086" s="8">
        <v>0</v>
      </c>
    </row>
    <row r="1087" spans="1:24" x14ac:dyDescent="0.25">
      <c r="A1087">
        <v>1085</v>
      </c>
      <c r="B1087">
        <v>768.82823499999995</v>
      </c>
      <c r="C1087">
        <v>1.88601</v>
      </c>
      <c r="D1087">
        <v>59.624952</v>
      </c>
      <c r="E1087">
        <v>102.74225</v>
      </c>
      <c r="F1087">
        <v>59.063755</v>
      </c>
      <c r="G1087">
        <v>6.6760619999999999</v>
      </c>
      <c r="H1087" s="2">
        <v>70.537886</v>
      </c>
      <c r="I1087" s="1">
        <v>11.213257</v>
      </c>
      <c r="J1087" s="5">
        <v>6.3266666666604499</v>
      </c>
      <c r="K1087" s="1">
        <v>52.875720000000001</v>
      </c>
      <c r="L1087" s="1">
        <v>83.279017999999994</v>
      </c>
      <c r="M1087" s="1">
        <v>8.9337230000000005</v>
      </c>
      <c r="N1087" s="1">
        <v>152.17126099999999</v>
      </c>
      <c r="O1087" s="1">
        <v>115.53698900000001</v>
      </c>
      <c r="P1087" s="1">
        <v>224.831997</v>
      </c>
      <c r="Q1087" s="1">
        <v>9.7118610000000007</v>
      </c>
      <c r="R1087" s="1">
        <v>51.435132000000003</v>
      </c>
      <c r="S1087" s="1">
        <v>11.754319000000001</v>
      </c>
      <c r="T1087" s="1">
        <v>100</v>
      </c>
      <c r="U1087" s="1">
        <v>4.0672220000000001</v>
      </c>
      <c r="V1087" s="1">
        <v>86.475735</v>
      </c>
      <c r="W1087" s="1">
        <v>295.646522</v>
      </c>
      <c r="X1087" s="8">
        <v>0</v>
      </c>
    </row>
    <row r="1088" spans="1:24" x14ac:dyDescent="0.25">
      <c r="A1088">
        <v>1086</v>
      </c>
      <c r="B1088">
        <v>778.84027900000001</v>
      </c>
      <c r="C1088">
        <v>3.0839210000000001</v>
      </c>
      <c r="D1088">
        <v>60.195720000000001</v>
      </c>
      <c r="E1088">
        <v>102.42379699999999</v>
      </c>
      <c r="F1088">
        <v>59.087538000000002</v>
      </c>
      <c r="G1088">
        <v>6.6534680000000002</v>
      </c>
      <c r="H1088" s="2">
        <v>68.197444000000004</v>
      </c>
      <c r="I1088" s="1">
        <v>11.4094</v>
      </c>
      <c r="J1088" s="5">
        <v>6.3660000000090795</v>
      </c>
      <c r="K1088" s="1">
        <v>67.680570000000003</v>
      </c>
      <c r="L1088" s="1">
        <v>83.993108000000007</v>
      </c>
      <c r="M1088" s="1">
        <v>10.027915</v>
      </c>
      <c r="N1088" s="1">
        <v>162.249537</v>
      </c>
      <c r="O1088" s="1">
        <v>116.20898</v>
      </c>
      <c r="P1088" s="1">
        <v>238.47791899999999</v>
      </c>
      <c r="Q1088" s="1">
        <v>9.7487130000000004</v>
      </c>
      <c r="R1088" s="1">
        <v>54.130153999999997</v>
      </c>
      <c r="S1088" s="1">
        <v>11.759008</v>
      </c>
      <c r="T1088" s="1">
        <v>103</v>
      </c>
      <c r="U1088" s="1">
        <v>4.0577519999999998</v>
      </c>
      <c r="V1088" s="1">
        <v>91.464149000000006</v>
      </c>
      <c r="W1088" s="1">
        <v>315.92940199999998</v>
      </c>
      <c r="X1088" s="8">
        <v>0</v>
      </c>
    </row>
    <row r="1089" spans="1:24" x14ac:dyDescent="0.25">
      <c r="A1089">
        <v>1087</v>
      </c>
      <c r="B1089">
        <v>819.53356299999996</v>
      </c>
      <c r="C1089">
        <v>4.1097640000000002</v>
      </c>
      <c r="D1089">
        <v>75.703301999999994</v>
      </c>
      <c r="E1089">
        <v>110.204365</v>
      </c>
      <c r="F1089">
        <v>56.789135999999999</v>
      </c>
      <c r="G1089">
        <v>8.8369499999999999</v>
      </c>
      <c r="H1089" s="2">
        <v>77.145518999999993</v>
      </c>
      <c r="I1089" s="1">
        <v>11.491524999999999</v>
      </c>
      <c r="J1089" s="5">
        <v>10.4966666666732</v>
      </c>
      <c r="K1089" s="1">
        <v>97.121707999999998</v>
      </c>
      <c r="L1089" s="1">
        <v>108.873238</v>
      </c>
      <c r="M1089" s="1">
        <v>20.781065000000002</v>
      </c>
      <c r="N1089" s="1">
        <v>213.08528100000001</v>
      </c>
      <c r="O1089" s="1">
        <v>176.86553000000001</v>
      </c>
      <c r="P1089" s="1">
        <v>273.62685899999997</v>
      </c>
      <c r="Q1089" s="1">
        <v>12.431839999999999</v>
      </c>
      <c r="R1089" s="1">
        <v>51.93524</v>
      </c>
      <c r="S1089" s="1">
        <v>14.478558</v>
      </c>
      <c r="T1089" s="1">
        <v>157</v>
      </c>
      <c r="U1089" s="1">
        <v>4.2911770000000002</v>
      </c>
      <c r="V1089" s="1">
        <v>142.51385200000001</v>
      </c>
      <c r="W1089" s="1">
        <v>364.89881000000003</v>
      </c>
      <c r="X1089" s="8">
        <v>0</v>
      </c>
    </row>
    <row r="1090" spans="1:24" x14ac:dyDescent="0.25">
      <c r="A1090">
        <v>1088</v>
      </c>
      <c r="B1090">
        <v>908.09021700000005</v>
      </c>
      <c r="C1090">
        <v>5.7124370000000004</v>
      </c>
      <c r="D1090">
        <v>87.173394000000002</v>
      </c>
      <c r="E1090">
        <v>113.69582699999999</v>
      </c>
      <c r="F1090">
        <v>52.189793000000002</v>
      </c>
      <c r="G1090">
        <v>13.206326000000001</v>
      </c>
      <c r="H1090" s="2">
        <v>100.309696</v>
      </c>
      <c r="I1090" s="1">
        <v>9.7765629999999994</v>
      </c>
      <c r="J1090" s="5">
        <v>17.350666666650699</v>
      </c>
      <c r="K1090" s="1">
        <v>108.70694</v>
      </c>
      <c r="L1090" s="1">
        <v>143.288622</v>
      </c>
      <c r="M1090" s="1">
        <v>36.339638000000001</v>
      </c>
      <c r="N1090" s="1">
        <v>280.59543100000002</v>
      </c>
      <c r="O1090" s="1">
        <v>236.19334900000001</v>
      </c>
      <c r="P1090" s="1">
        <v>332.78948200000002</v>
      </c>
      <c r="Q1090" s="1">
        <v>25.251010000000001</v>
      </c>
      <c r="R1090" s="1">
        <v>56.892781999999997</v>
      </c>
      <c r="S1090" s="1">
        <v>14.467103</v>
      </c>
      <c r="T1090" s="1">
        <v>255</v>
      </c>
      <c r="U1090" s="1">
        <v>5.0002209999999998</v>
      </c>
      <c r="V1090" s="1">
        <v>180.91896</v>
      </c>
      <c r="W1090" s="1">
        <v>429.65859599999999</v>
      </c>
      <c r="X1090" s="8">
        <v>0</v>
      </c>
    </row>
    <row r="1091" spans="1:24" x14ac:dyDescent="0.25">
      <c r="A1091">
        <v>1089</v>
      </c>
      <c r="B1091">
        <v>992.94384400000001</v>
      </c>
      <c r="C1091">
        <v>7.1009390000000003</v>
      </c>
      <c r="D1091">
        <v>100.065684</v>
      </c>
      <c r="E1091">
        <v>119.954099</v>
      </c>
      <c r="F1091">
        <v>50.250256999999998</v>
      </c>
      <c r="G1091">
        <v>15.048885</v>
      </c>
      <c r="H1091" s="2">
        <v>118.066036</v>
      </c>
      <c r="I1091" s="1">
        <v>11.756432</v>
      </c>
      <c r="J1091" s="5">
        <v>17.627999999996899</v>
      </c>
      <c r="K1091" s="1">
        <v>105.863658</v>
      </c>
      <c r="L1091" s="1">
        <v>166.377636</v>
      </c>
      <c r="M1091" s="1">
        <v>43.265869000000002</v>
      </c>
      <c r="N1091" s="1">
        <v>358.917754</v>
      </c>
      <c r="O1091" s="1">
        <v>291.61492099999998</v>
      </c>
      <c r="P1091" s="1">
        <v>433.71288400000003</v>
      </c>
      <c r="Q1091" s="1">
        <v>32.907682000000001</v>
      </c>
      <c r="R1091" s="1">
        <v>68.028226000000004</v>
      </c>
      <c r="S1091" s="1">
        <v>18.593268999999999</v>
      </c>
      <c r="T1091" s="1">
        <v>283</v>
      </c>
      <c r="U1091" s="1">
        <v>5.199503</v>
      </c>
      <c r="V1091" s="1">
        <v>208.01004399999999</v>
      </c>
      <c r="W1091" s="1">
        <v>479.49835000000002</v>
      </c>
      <c r="X1091" s="8">
        <v>5.1792713277095913E-2</v>
      </c>
    </row>
    <row r="1092" spans="1:24" x14ac:dyDescent="0.25">
      <c r="A1092">
        <v>1090</v>
      </c>
      <c r="B1092">
        <v>1060.9889230000001</v>
      </c>
      <c r="C1092">
        <v>7.5082120000000003</v>
      </c>
      <c r="D1092">
        <v>104.07029900000001</v>
      </c>
      <c r="E1092">
        <v>129.842693</v>
      </c>
      <c r="F1092">
        <v>48.516728000000001</v>
      </c>
      <c r="G1092">
        <v>16.695737999999999</v>
      </c>
      <c r="H1092" s="2">
        <v>117.14691500000001</v>
      </c>
      <c r="I1092" s="1">
        <v>10.62505</v>
      </c>
      <c r="J1092" s="5">
        <v>18.670000000012802</v>
      </c>
      <c r="K1092" s="1">
        <v>107.510526</v>
      </c>
      <c r="L1092" s="1">
        <v>181.27446800000001</v>
      </c>
      <c r="M1092" s="1">
        <v>42.273622000000003</v>
      </c>
      <c r="N1092" s="1">
        <v>406.79703899999998</v>
      </c>
      <c r="O1092" s="1">
        <v>332.99459899999999</v>
      </c>
      <c r="P1092" s="1">
        <v>543.32417299999997</v>
      </c>
      <c r="Q1092" s="1">
        <v>33.313785000000003</v>
      </c>
      <c r="R1092" s="1">
        <v>76.991680000000002</v>
      </c>
      <c r="S1092" s="1">
        <v>20.018180999999998</v>
      </c>
      <c r="T1092" s="1">
        <v>319</v>
      </c>
      <c r="U1092" s="1">
        <v>4.8520380000000003</v>
      </c>
      <c r="V1092" s="1">
        <v>236.21319600000001</v>
      </c>
      <c r="W1092" s="1">
        <v>528.29958599999998</v>
      </c>
      <c r="X1092" s="8">
        <v>7.333429988639506E-2</v>
      </c>
    </row>
    <row r="1093" spans="1:24" x14ac:dyDescent="0.25">
      <c r="A1093">
        <v>1091</v>
      </c>
      <c r="B1093">
        <v>1119.640161</v>
      </c>
      <c r="C1093">
        <v>7.3617850000000002</v>
      </c>
      <c r="D1093">
        <v>105.49713800000001</v>
      </c>
      <c r="E1093">
        <v>138.301682</v>
      </c>
      <c r="F1093">
        <v>47.294156000000001</v>
      </c>
      <c r="G1093">
        <v>17.857181000000001</v>
      </c>
      <c r="H1093" s="2">
        <v>114.301636</v>
      </c>
      <c r="I1093" s="1">
        <v>10.20867</v>
      </c>
      <c r="J1093" s="5">
        <v>21.814666666657999</v>
      </c>
      <c r="K1093" s="1">
        <v>108.01455</v>
      </c>
      <c r="L1093" s="1">
        <v>194.73289600000001</v>
      </c>
      <c r="M1093" s="1">
        <v>42.357042999999997</v>
      </c>
      <c r="N1093" s="1">
        <v>421.444366</v>
      </c>
      <c r="O1093" s="1">
        <v>342.56057800000002</v>
      </c>
      <c r="P1093" s="1">
        <v>573.77929199999994</v>
      </c>
      <c r="Q1093" s="1">
        <v>32.381642999999997</v>
      </c>
      <c r="R1093" s="1">
        <v>81.745496000000003</v>
      </c>
      <c r="S1093" s="1">
        <v>18.297512000000001</v>
      </c>
      <c r="T1093" s="1">
        <v>343</v>
      </c>
      <c r="U1093" s="1">
        <v>5.7415969999999996</v>
      </c>
      <c r="V1093" s="1">
        <v>251.12735000000001</v>
      </c>
      <c r="W1093" s="1">
        <v>559.00453600000003</v>
      </c>
      <c r="X1093" s="8">
        <v>0.16712464605113861</v>
      </c>
    </row>
    <row r="1094" spans="1:24" x14ac:dyDescent="0.25">
      <c r="A1094">
        <v>1092</v>
      </c>
      <c r="B1094">
        <v>1159.192644</v>
      </c>
      <c r="C1094">
        <v>7.2929539999999999</v>
      </c>
      <c r="D1094">
        <v>107.577586</v>
      </c>
      <c r="E1094">
        <v>138.215811</v>
      </c>
      <c r="F1094">
        <v>49.521118000000001</v>
      </c>
      <c r="G1094">
        <v>15.741567</v>
      </c>
      <c r="H1094" s="2">
        <v>123.023036</v>
      </c>
      <c r="I1094" s="1">
        <v>12.71302</v>
      </c>
      <c r="J1094" s="5">
        <v>21.449333333337503</v>
      </c>
      <c r="K1094" s="1">
        <v>116.461788</v>
      </c>
      <c r="L1094" s="1">
        <v>197.10784799999999</v>
      </c>
      <c r="M1094" s="1">
        <v>43.403329999999997</v>
      </c>
      <c r="N1094" s="1">
        <v>438.18088599999999</v>
      </c>
      <c r="O1094" s="1">
        <v>361.13501700000006</v>
      </c>
      <c r="P1094" s="1">
        <v>574.46337300000005</v>
      </c>
      <c r="Q1094" s="1">
        <v>32.180497000000003</v>
      </c>
      <c r="R1094" s="1">
        <v>83.734948000000003</v>
      </c>
      <c r="S1094" s="1">
        <v>17.478370999999999</v>
      </c>
      <c r="T1094" s="1">
        <v>301</v>
      </c>
      <c r="U1094" s="1">
        <v>6.8086650000000004</v>
      </c>
      <c r="V1094" s="1">
        <v>256.13958200000002</v>
      </c>
      <c r="W1094" s="1">
        <v>560.226496</v>
      </c>
      <c r="X1094" s="8">
        <v>0.23246442180259971</v>
      </c>
    </row>
    <row r="1095" spans="1:24" x14ac:dyDescent="0.25">
      <c r="A1095">
        <v>1093</v>
      </c>
      <c r="B1095">
        <v>1143.44094</v>
      </c>
      <c r="C1095">
        <v>6.1636620000000004</v>
      </c>
      <c r="D1095">
        <v>109.764343</v>
      </c>
      <c r="E1095">
        <v>134.90970899999999</v>
      </c>
      <c r="F1095">
        <v>50.109031999999999</v>
      </c>
      <c r="G1095">
        <v>15.183049</v>
      </c>
      <c r="H1095" s="2">
        <v>119.62892100000001</v>
      </c>
      <c r="I1095" s="1">
        <v>11.596011000000001</v>
      </c>
      <c r="J1095" s="5">
        <v>19.3666666666686</v>
      </c>
      <c r="K1095" s="1">
        <v>112.28224</v>
      </c>
      <c r="L1095" s="1">
        <v>189.83389399999999</v>
      </c>
      <c r="M1095" s="1">
        <v>43.953743000000003</v>
      </c>
      <c r="N1095" s="1">
        <v>436.42774600000001</v>
      </c>
      <c r="O1095" s="1">
        <v>357.73531800000001</v>
      </c>
      <c r="P1095" s="1">
        <v>587.96726799999999</v>
      </c>
      <c r="Q1095" s="1">
        <v>33.334378000000001</v>
      </c>
      <c r="R1095" s="1">
        <v>81.010745999999997</v>
      </c>
      <c r="S1095" s="1">
        <v>17.630662000000001</v>
      </c>
      <c r="T1095" s="1">
        <v>340</v>
      </c>
      <c r="U1095" s="1">
        <v>6.6277879999999998</v>
      </c>
      <c r="V1095" s="1">
        <v>242.810101</v>
      </c>
      <c r="W1095" s="1">
        <v>559.27950599999997</v>
      </c>
      <c r="X1095" s="8">
        <v>0.27033910341888068</v>
      </c>
    </row>
    <row r="1096" spans="1:24" x14ac:dyDescent="0.25">
      <c r="A1096">
        <v>1094</v>
      </c>
      <c r="B1096">
        <v>1157.8523680000001</v>
      </c>
      <c r="C1096">
        <v>4.4588219999999996</v>
      </c>
      <c r="D1096">
        <v>108.49432</v>
      </c>
      <c r="E1096">
        <v>135.536574</v>
      </c>
      <c r="F1096">
        <v>48.497622</v>
      </c>
      <c r="G1096">
        <v>16.713889000000002</v>
      </c>
      <c r="H1096" s="2">
        <v>115.07122699999999</v>
      </c>
      <c r="I1096" s="1">
        <v>10.580182000000001</v>
      </c>
      <c r="J1096" s="5">
        <v>24.140666666658898</v>
      </c>
      <c r="K1096" s="1">
        <v>116.99789800000001</v>
      </c>
      <c r="L1096" s="1">
        <v>191.26482799999999</v>
      </c>
      <c r="M1096" s="1">
        <v>44.472878999999999</v>
      </c>
      <c r="N1096" s="1">
        <v>431.076008</v>
      </c>
      <c r="O1096" s="1">
        <v>366.97581400000001</v>
      </c>
      <c r="P1096" s="1">
        <v>617.798404</v>
      </c>
      <c r="Q1096" s="1">
        <v>33.082366</v>
      </c>
      <c r="R1096" s="1">
        <v>81.150313999999995</v>
      </c>
      <c r="S1096" s="1">
        <v>18.961058000000001</v>
      </c>
      <c r="T1096" s="1">
        <v>341</v>
      </c>
      <c r="U1096" s="1">
        <v>7.4215879999999999</v>
      </c>
      <c r="V1096" s="1">
        <v>244.976842</v>
      </c>
      <c r="W1096" s="1">
        <v>573.20239800000002</v>
      </c>
      <c r="X1096" s="8">
        <v>0.27333590765602439</v>
      </c>
    </row>
    <row r="1097" spans="1:24" x14ac:dyDescent="0.25">
      <c r="A1097">
        <v>1095</v>
      </c>
      <c r="B1097">
        <v>1178.000178</v>
      </c>
      <c r="C1097">
        <v>3.3891119999999999</v>
      </c>
      <c r="D1097">
        <v>105.56060600000001</v>
      </c>
      <c r="E1097">
        <v>138.68342999999999</v>
      </c>
      <c r="F1097">
        <v>48.903221000000002</v>
      </c>
      <c r="G1097">
        <v>16.328569999999999</v>
      </c>
      <c r="H1097" s="2">
        <v>122.37660099999999</v>
      </c>
      <c r="I1097" s="1">
        <v>10.37411</v>
      </c>
      <c r="J1097" s="5">
        <v>25.100000000005803</v>
      </c>
      <c r="K1097" s="1">
        <v>119.753728</v>
      </c>
      <c r="L1097" s="1">
        <v>196.92607599999999</v>
      </c>
      <c r="M1097" s="1">
        <v>44.100135999999999</v>
      </c>
      <c r="N1097" s="1">
        <v>449.32808399999999</v>
      </c>
      <c r="O1097" s="1">
        <v>370.752251</v>
      </c>
      <c r="P1097" s="1">
        <v>625.09659099999999</v>
      </c>
      <c r="Q1097" s="1">
        <v>31.697704999999999</v>
      </c>
      <c r="R1097" s="1">
        <v>81.20187</v>
      </c>
      <c r="S1097" s="1">
        <v>19.212171999999999</v>
      </c>
      <c r="T1097" s="1">
        <v>356</v>
      </c>
      <c r="U1097" s="1">
        <v>7.2149660000000004</v>
      </c>
      <c r="V1097" s="1">
        <v>246.155169</v>
      </c>
      <c r="W1097" s="1">
        <v>581.26666</v>
      </c>
      <c r="X1097" s="8">
        <v>0.24211935558934719</v>
      </c>
    </row>
    <row r="1098" spans="1:24" x14ac:dyDescent="0.25">
      <c r="A1098">
        <v>1096</v>
      </c>
      <c r="B1098">
        <v>1170.0377989999999</v>
      </c>
      <c r="C1098">
        <v>3.61911</v>
      </c>
      <c r="D1098">
        <v>104.04148000000001</v>
      </c>
      <c r="E1098">
        <v>141.659153</v>
      </c>
      <c r="F1098">
        <v>49.107514999999999</v>
      </c>
      <c r="G1098">
        <v>16.13449</v>
      </c>
      <c r="H1098" s="2">
        <v>117.285906</v>
      </c>
      <c r="I1098" s="1">
        <v>11.600127000000001</v>
      </c>
      <c r="J1098" s="5">
        <v>22.818666666673302</v>
      </c>
      <c r="K1098" s="1">
        <v>115.393148</v>
      </c>
      <c r="L1098" s="1">
        <v>192.76836399999999</v>
      </c>
      <c r="M1098" s="1">
        <v>41.419626000000001</v>
      </c>
      <c r="N1098" s="1">
        <v>447.18548299999998</v>
      </c>
      <c r="O1098" s="1">
        <v>349.20920799999999</v>
      </c>
      <c r="P1098" s="1">
        <v>594.02797299999997</v>
      </c>
      <c r="Q1098" s="1">
        <v>32.068469</v>
      </c>
      <c r="R1098" s="1">
        <v>78.370649999999998</v>
      </c>
      <c r="S1098" s="1">
        <v>19.440932</v>
      </c>
      <c r="T1098" s="1">
        <v>278</v>
      </c>
      <c r="U1098" s="1">
        <v>6.0950249999999997</v>
      </c>
      <c r="V1098" s="1">
        <v>232.986133</v>
      </c>
      <c r="W1098" s="1">
        <v>562.16724399999998</v>
      </c>
      <c r="X1098" s="8">
        <v>0.15650572655277589</v>
      </c>
    </row>
    <row r="1099" spans="1:24" x14ac:dyDescent="0.25">
      <c r="A1099">
        <v>1097</v>
      </c>
      <c r="B1099">
        <v>1156.480652</v>
      </c>
      <c r="C1099">
        <v>4.4518890000000004</v>
      </c>
      <c r="D1099">
        <v>102.36991</v>
      </c>
      <c r="E1099">
        <v>137.26503099999999</v>
      </c>
      <c r="F1099">
        <v>52.126561000000002</v>
      </c>
      <c r="G1099">
        <v>13.266397</v>
      </c>
      <c r="H1099" s="2">
        <v>112.723834</v>
      </c>
      <c r="I1099" s="1">
        <v>11.324783</v>
      </c>
      <c r="J1099" s="5">
        <v>21.650666666653699</v>
      </c>
      <c r="K1099" s="1">
        <v>108.66768</v>
      </c>
      <c r="L1099" s="1">
        <v>185.811488</v>
      </c>
      <c r="M1099" s="1">
        <v>38.791308999999998</v>
      </c>
      <c r="N1099" s="1">
        <v>408.08873599999998</v>
      </c>
      <c r="O1099" s="1">
        <v>308.19878</v>
      </c>
      <c r="P1099" s="1">
        <v>519.64722299999994</v>
      </c>
      <c r="Q1099" s="1">
        <v>27.775109</v>
      </c>
      <c r="R1099" s="1">
        <v>76.527482000000006</v>
      </c>
      <c r="S1099" s="1">
        <v>18.629992000000001</v>
      </c>
      <c r="T1099" s="1">
        <v>239</v>
      </c>
      <c r="U1099" s="1">
        <v>5.3629639999999998</v>
      </c>
      <c r="V1099" s="1">
        <v>209.892515</v>
      </c>
      <c r="W1099" s="1">
        <v>485.22028799999998</v>
      </c>
      <c r="X1099" s="8">
        <v>3.4421741227789043E-2</v>
      </c>
    </row>
    <row r="1100" spans="1:24" x14ac:dyDescent="0.25">
      <c r="A1100">
        <v>1098</v>
      </c>
      <c r="B1100">
        <v>1072.805548</v>
      </c>
      <c r="C1100">
        <v>5.5727390000000003</v>
      </c>
      <c r="D1100">
        <v>95.846171999999996</v>
      </c>
      <c r="E1100">
        <v>126.894531</v>
      </c>
      <c r="F1100">
        <v>54.724035000000001</v>
      </c>
      <c r="G1100">
        <v>10.798795999999999</v>
      </c>
      <c r="H1100" s="2">
        <v>97.274901999999997</v>
      </c>
      <c r="I1100" s="1">
        <v>9.4642999999999997</v>
      </c>
      <c r="J1100" s="5">
        <v>18.788666666674498</v>
      </c>
      <c r="K1100" s="1">
        <v>90.645393999999996</v>
      </c>
      <c r="L1100" s="1">
        <v>176.37085999999999</v>
      </c>
      <c r="M1100" s="1">
        <v>37.822260999999997</v>
      </c>
      <c r="N1100" s="1">
        <v>371.66697900000003</v>
      </c>
      <c r="O1100" s="1">
        <v>243.14923699999997</v>
      </c>
      <c r="P1100" s="1">
        <v>407.35529699999995</v>
      </c>
      <c r="Q1100" s="1">
        <v>15.588202000000001</v>
      </c>
      <c r="R1100" s="1">
        <v>72.988963999999996</v>
      </c>
      <c r="S1100" s="1">
        <v>18.192132000000001</v>
      </c>
      <c r="T1100" s="1">
        <v>219</v>
      </c>
      <c r="U1100" s="1">
        <v>5.1427610000000001</v>
      </c>
      <c r="V1100" s="1">
        <v>186.84462300000001</v>
      </c>
      <c r="W1100" s="1">
        <v>406.51056199999999</v>
      </c>
      <c r="X1100" s="8">
        <v>0</v>
      </c>
    </row>
    <row r="1101" spans="1:24" x14ac:dyDescent="0.25">
      <c r="A1101">
        <v>1099</v>
      </c>
      <c r="B1101">
        <v>1012.774496</v>
      </c>
      <c r="C1101">
        <v>5.5252309999999998</v>
      </c>
      <c r="D1101">
        <v>91.983030999999997</v>
      </c>
      <c r="E1101">
        <v>117.57940499999999</v>
      </c>
      <c r="F1101">
        <v>58.181634000000003</v>
      </c>
      <c r="G1101">
        <v>7.5140770000000003</v>
      </c>
      <c r="H1101" s="2">
        <v>81.645336</v>
      </c>
      <c r="I1101" s="1">
        <v>8.693994</v>
      </c>
      <c r="J1101" s="5">
        <v>15.1186666666762</v>
      </c>
      <c r="K1101" s="1">
        <v>69.745183999999995</v>
      </c>
      <c r="L1101" s="1">
        <v>146.73717400000001</v>
      </c>
      <c r="M1101" s="1">
        <v>32.394821</v>
      </c>
      <c r="N1101" s="1">
        <v>314.17033300000003</v>
      </c>
      <c r="O1101" s="1">
        <v>184.92966899999999</v>
      </c>
      <c r="P1101" s="1">
        <v>352.31989199999998</v>
      </c>
      <c r="Q1101" s="1">
        <v>11.191928000000001</v>
      </c>
      <c r="R1101" s="1">
        <v>67.603545999999994</v>
      </c>
      <c r="S1101" s="1">
        <v>16.831638999999999</v>
      </c>
      <c r="T1101" s="1">
        <v>199</v>
      </c>
      <c r="U1101" s="1">
        <v>5.1530839999999998</v>
      </c>
      <c r="V1101" s="1">
        <v>170.47868299999999</v>
      </c>
      <c r="W1101" s="1">
        <v>352.85267399999998</v>
      </c>
      <c r="X1101" s="8">
        <v>0</v>
      </c>
    </row>
    <row r="1102" spans="1:24" x14ac:dyDescent="0.25">
      <c r="A1102">
        <v>1100</v>
      </c>
      <c r="B1102">
        <v>962.29856900000004</v>
      </c>
      <c r="C1102">
        <v>4.7233159999999996</v>
      </c>
      <c r="D1102">
        <v>81.297584000000001</v>
      </c>
      <c r="E1102">
        <v>112.512068</v>
      </c>
      <c r="F1102">
        <v>59.090659000000002</v>
      </c>
      <c r="G1102">
        <v>6.6505039999999997</v>
      </c>
      <c r="H1102" s="2">
        <v>69.122844999999998</v>
      </c>
      <c r="I1102" s="1">
        <v>9.9918739999999993</v>
      </c>
      <c r="J1102" s="5">
        <v>9.8573333333188202</v>
      </c>
      <c r="K1102" s="1">
        <v>53.523392000000001</v>
      </c>
      <c r="L1102" s="1">
        <v>118.460622</v>
      </c>
      <c r="M1102" s="1">
        <v>14.944848</v>
      </c>
      <c r="N1102" s="1">
        <v>267.46591999999998</v>
      </c>
      <c r="O1102" s="1">
        <v>144.84090399999999</v>
      </c>
      <c r="P1102" s="1">
        <v>338.40358800000001</v>
      </c>
      <c r="Q1102" s="1">
        <v>11.004275</v>
      </c>
      <c r="R1102" s="1">
        <v>61.043984000000002</v>
      </c>
      <c r="S1102" s="1">
        <v>15.686040999999999</v>
      </c>
      <c r="T1102" s="1">
        <v>188</v>
      </c>
      <c r="U1102" s="1">
        <v>5.1390979999999997</v>
      </c>
      <c r="V1102" s="1">
        <v>159.05108300000001</v>
      </c>
      <c r="W1102" s="1">
        <v>303.33103599999998</v>
      </c>
      <c r="X1102" s="8">
        <v>0</v>
      </c>
    </row>
    <row r="1103" spans="1:24" x14ac:dyDescent="0.25">
      <c r="A1103">
        <v>1101</v>
      </c>
      <c r="B1103">
        <v>928.33294799999999</v>
      </c>
      <c r="C1103">
        <v>4.6162080000000003</v>
      </c>
      <c r="D1103">
        <v>62.609659999999998</v>
      </c>
      <c r="E1103">
        <v>107.661518</v>
      </c>
      <c r="F1103">
        <v>59.130347999999998</v>
      </c>
      <c r="G1103">
        <v>6.6127989999999999</v>
      </c>
      <c r="H1103" s="2">
        <v>68.977784</v>
      </c>
      <c r="I1103" s="1">
        <v>8.4318960000000001</v>
      </c>
      <c r="J1103" s="5">
        <v>7.7573333333275505</v>
      </c>
      <c r="K1103" s="1">
        <v>43.814528000000003</v>
      </c>
      <c r="L1103" s="1">
        <v>110.58284399999999</v>
      </c>
      <c r="M1103" s="1">
        <v>9.1179489999999994</v>
      </c>
      <c r="N1103" s="1">
        <v>238.28500199999999</v>
      </c>
      <c r="O1103" s="1">
        <v>125.824444</v>
      </c>
      <c r="P1103" s="1">
        <v>302.49209500000001</v>
      </c>
      <c r="Q1103" s="1">
        <v>11.144710999999999</v>
      </c>
      <c r="R1103" s="1">
        <v>54.103248000000001</v>
      </c>
      <c r="S1103" s="1">
        <v>14.688583</v>
      </c>
      <c r="T1103" s="1">
        <v>181</v>
      </c>
      <c r="U1103" s="1">
        <v>5.2145159999999997</v>
      </c>
      <c r="V1103" s="1">
        <v>148.38421299999999</v>
      </c>
      <c r="W1103" s="1">
        <v>282.508714</v>
      </c>
      <c r="X1103" s="8">
        <v>0</v>
      </c>
    </row>
    <row r="1104" spans="1:24" x14ac:dyDescent="0.25">
      <c r="A1104">
        <v>1102</v>
      </c>
      <c r="B1104">
        <v>894.63419599999997</v>
      </c>
      <c r="C1104">
        <v>4.1123649999999996</v>
      </c>
      <c r="D1104">
        <v>57.141773999999998</v>
      </c>
      <c r="E1104">
        <v>104.69264200000001</v>
      </c>
      <c r="F1104">
        <v>59.078389999999999</v>
      </c>
      <c r="G1104">
        <v>6.6621589999999999</v>
      </c>
      <c r="H1104" s="2">
        <v>65.339292</v>
      </c>
      <c r="I1104" s="1">
        <v>7.9407300000000003</v>
      </c>
      <c r="J1104" s="5">
        <v>7.15173770493129</v>
      </c>
      <c r="K1104" s="1">
        <v>40.179597999999999</v>
      </c>
      <c r="L1104" s="1">
        <v>104.81027</v>
      </c>
      <c r="M1104" s="1">
        <v>8.3477569999999996</v>
      </c>
      <c r="N1104" s="1">
        <v>207.017966</v>
      </c>
      <c r="O1104" s="1">
        <v>113.888428</v>
      </c>
      <c r="P1104" s="1">
        <v>266.29832599999997</v>
      </c>
      <c r="Q1104" s="1">
        <v>11.190139</v>
      </c>
      <c r="R1104" s="1">
        <v>51.074841999999997</v>
      </c>
      <c r="S1104" s="1">
        <v>13.748253</v>
      </c>
      <c r="T1104" s="1">
        <v>167</v>
      </c>
      <c r="U1104" s="1">
        <v>5.2622090000000004</v>
      </c>
      <c r="V1104" s="1">
        <v>139.45666299999999</v>
      </c>
      <c r="W1104" s="1">
        <v>279.61976600000003</v>
      </c>
      <c r="X1104" s="8">
        <v>0</v>
      </c>
    </row>
    <row r="1105" spans="1:24" x14ac:dyDescent="0.25">
      <c r="A1105">
        <v>1103</v>
      </c>
      <c r="B1105">
        <v>857.87803399999996</v>
      </c>
      <c r="C1105">
        <v>3.4598070000000001</v>
      </c>
      <c r="D1105">
        <v>56.938198</v>
      </c>
      <c r="E1105">
        <v>102.28952</v>
      </c>
      <c r="F1105">
        <v>59.109490999999998</v>
      </c>
      <c r="G1105">
        <v>6.6326130000000001</v>
      </c>
      <c r="H1105" s="2">
        <v>62.617063000000002</v>
      </c>
      <c r="I1105" s="1">
        <v>9.37364</v>
      </c>
      <c r="J1105" s="5">
        <v>6.8017199221940201</v>
      </c>
      <c r="K1105" s="1">
        <v>36.725707999999997</v>
      </c>
      <c r="L1105" s="1">
        <v>92.732438000000002</v>
      </c>
      <c r="M1105" s="1">
        <v>8.0988699999999998</v>
      </c>
      <c r="N1105" s="1">
        <v>211.39314999999999</v>
      </c>
      <c r="O1105" s="1">
        <v>106.78604300000001</v>
      </c>
      <c r="P1105" s="1">
        <v>258.53956399999998</v>
      </c>
      <c r="Q1105" s="1">
        <v>11.100388000000001</v>
      </c>
      <c r="R1105" s="1">
        <v>50.693587999999998</v>
      </c>
      <c r="S1105" s="1">
        <v>14.780276000000001</v>
      </c>
      <c r="T1105" s="1">
        <v>140</v>
      </c>
      <c r="U1105" s="1">
        <v>5.3148369999999998</v>
      </c>
      <c r="V1105" s="1">
        <v>127.842812</v>
      </c>
      <c r="W1105" s="1">
        <v>281.90047800000002</v>
      </c>
      <c r="X1105" s="8">
        <v>0</v>
      </c>
    </row>
    <row r="1106" spans="1:24" x14ac:dyDescent="0.25">
      <c r="A1106">
        <v>1104</v>
      </c>
      <c r="B1106">
        <v>846.52018199999998</v>
      </c>
      <c r="C1106">
        <v>2.0143469999999999</v>
      </c>
      <c r="D1106">
        <v>57.412632000000002</v>
      </c>
      <c r="E1106">
        <v>101.533936</v>
      </c>
      <c r="F1106">
        <v>59.839517000000001</v>
      </c>
      <c r="G1106">
        <v>5.9390879999999999</v>
      </c>
      <c r="H1106" s="2">
        <v>62.700589999999998</v>
      </c>
      <c r="I1106" s="1">
        <v>8.6364190000000001</v>
      </c>
      <c r="J1106" s="5">
        <v>6.8085423728916696</v>
      </c>
      <c r="K1106" s="1">
        <v>36.559592000000002</v>
      </c>
      <c r="L1106" s="1">
        <v>86.600201999999996</v>
      </c>
      <c r="M1106" s="1">
        <v>8.3260240000000003</v>
      </c>
      <c r="N1106" s="1">
        <v>210.56643600000001</v>
      </c>
      <c r="O1106" s="1">
        <v>106.694166</v>
      </c>
      <c r="P1106" s="1">
        <v>254.95225099999999</v>
      </c>
      <c r="Q1106" s="1">
        <v>11.148698</v>
      </c>
      <c r="R1106" s="1">
        <v>51.110371999999998</v>
      </c>
      <c r="S1106" s="1">
        <v>14.595096</v>
      </c>
      <c r="T1106" s="1">
        <v>114</v>
      </c>
      <c r="U1106" s="1">
        <v>5.3820300000000003</v>
      </c>
      <c r="V1106" s="1">
        <v>102.606194</v>
      </c>
      <c r="W1106" s="1">
        <v>280.73604599999999</v>
      </c>
      <c r="X1106" s="8">
        <v>0</v>
      </c>
    </row>
    <row r="1107" spans="1:24" x14ac:dyDescent="0.25">
      <c r="A1107">
        <v>1105</v>
      </c>
      <c r="B1107">
        <v>851.55357500000002</v>
      </c>
      <c r="C1107">
        <v>1.435082</v>
      </c>
      <c r="D1107">
        <v>57.199995999999999</v>
      </c>
      <c r="E1107">
        <v>102.40379900000001</v>
      </c>
      <c r="F1107">
        <v>58.470101999999997</v>
      </c>
      <c r="G1107">
        <v>7.2400330000000004</v>
      </c>
      <c r="H1107" s="2">
        <v>67.318349999999995</v>
      </c>
      <c r="I1107" s="1">
        <v>9.8182460000000003</v>
      </c>
      <c r="J1107" s="5">
        <v>6.2538305084744898</v>
      </c>
      <c r="K1107" s="1">
        <v>36.468918000000002</v>
      </c>
      <c r="L1107" s="1">
        <v>85.200075999999996</v>
      </c>
      <c r="M1107" s="1">
        <v>7.7607819999999998</v>
      </c>
      <c r="N1107" s="1">
        <v>194.10272499999999</v>
      </c>
      <c r="O1107" s="1">
        <v>101.420931</v>
      </c>
      <c r="P1107" s="1">
        <v>255.890456</v>
      </c>
      <c r="Q1107" s="1">
        <v>11.086513999999999</v>
      </c>
      <c r="R1107" s="1">
        <v>51.715339999999998</v>
      </c>
      <c r="S1107" s="1">
        <v>13.930037</v>
      </c>
      <c r="T1107" s="1">
        <v>115</v>
      </c>
      <c r="U1107" s="1">
        <v>5.4011199999999997</v>
      </c>
      <c r="V1107" s="1">
        <v>94.020769000000001</v>
      </c>
      <c r="W1107" s="1">
        <v>281.94681200000002</v>
      </c>
      <c r="X1107" s="8">
        <v>0</v>
      </c>
    </row>
    <row r="1108" spans="1:24" x14ac:dyDescent="0.25">
      <c r="A1108">
        <v>1106</v>
      </c>
      <c r="B1108">
        <v>838.62434099999996</v>
      </c>
      <c r="C1108">
        <v>2.032378</v>
      </c>
      <c r="D1108">
        <v>56.595813999999997</v>
      </c>
      <c r="E1108">
        <v>102.553104</v>
      </c>
      <c r="F1108">
        <v>59.724415</v>
      </c>
      <c r="G1108">
        <v>6.0484349999999996</v>
      </c>
      <c r="H1108" s="2">
        <v>64.232603999999995</v>
      </c>
      <c r="I1108" s="1">
        <v>10.434943000000001</v>
      </c>
      <c r="J1108" s="5">
        <v>5.9585301472543506</v>
      </c>
      <c r="K1108" s="1">
        <v>37.195003999999997</v>
      </c>
      <c r="L1108" s="1">
        <v>87.540698000000006</v>
      </c>
      <c r="M1108" s="1">
        <v>7.5494349999999999</v>
      </c>
      <c r="N1108" s="1">
        <v>178.96570399999999</v>
      </c>
      <c r="O1108" s="1">
        <v>93.882812999999999</v>
      </c>
      <c r="P1108" s="1">
        <v>233.27835299999998</v>
      </c>
      <c r="Q1108" s="1">
        <v>11.135786</v>
      </c>
      <c r="R1108" s="1">
        <v>51.260654000000002</v>
      </c>
      <c r="S1108" s="1">
        <v>13.296386</v>
      </c>
      <c r="T1108" s="1">
        <v>108</v>
      </c>
      <c r="U1108" s="1">
        <v>5.419143</v>
      </c>
      <c r="V1108" s="1">
        <v>92.575158999999999</v>
      </c>
      <c r="W1108" s="1">
        <v>282.44092999999998</v>
      </c>
      <c r="X1108" s="8">
        <v>0</v>
      </c>
    </row>
    <row r="1109" spans="1:24" x14ac:dyDescent="0.25">
      <c r="A1109">
        <v>1107</v>
      </c>
      <c r="B1109">
        <v>822.04271500000004</v>
      </c>
      <c r="C1109">
        <v>1.9430989999999999</v>
      </c>
      <c r="D1109">
        <v>56.473233</v>
      </c>
      <c r="E1109">
        <v>100.967404</v>
      </c>
      <c r="F1109">
        <v>59.268379000000003</v>
      </c>
      <c r="G1109">
        <v>6.4816700000000003</v>
      </c>
      <c r="H1109" s="2">
        <v>62.378160999999999</v>
      </c>
      <c r="I1109" s="1">
        <v>9.2036999999999995</v>
      </c>
      <c r="J1109" s="5">
        <v>6.0183060109411599</v>
      </c>
      <c r="K1109" s="1">
        <v>37.322212</v>
      </c>
      <c r="L1109" s="1">
        <v>91.112331999999995</v>
      </c>
      <c r="M1109" s="1">
        <v>7.5956729999999997</v>
      </c>
      <c r="N1109" s="1">
        <v>172.236142</v>
      </c>
      <c r="O1109" s="1">
        <v>93.439384000000004</v>
      </c>
      <c r="P1109" s="1">
        <v>226.54635100000002</v>
      </c>
      <c r="Q1109" s="1">
        <v>11.066052000000001</v>
      </c>
      <c r="R1109" s="1">
        <v>50.689078000000002</v>
      </c>
      <c r="S1109" s="1">
        <v>12.553008999999999</v>
      </c>
      <c r="T1109" s="1">
        <v>123</v>
      </c>
      <c r="U1109" s="1">
        <v>5.4326299999999996</v>
      </c>
      <c r="V1109" s="1">
        <v>91.472516999999996</v>
      </c>
      <c r="W1109" s="1">
        <v>283.154088</v>
      </c>
      <c r="X1109" s="8">
        <v>0</v>
      </c>
    </row>
    <row r="1110" spans="1:24" x14ac:dyDescent="0.25">
      <c r="A1110">
        <v>1108</v>
      </c>
      <c r="B1110">
        <v>816.92679899999996</v>
      </c>
      <c r="C1110">
        <v>1.475786</v>
      </c>
      <c r="D1110">
        <v>56.588326000000002</v>
      </c>
      <c r="E1110">
        <v>100.386686</v>
      </c>
      <c r="F1110">
        <v>59.073917000000002</v>
      </c>
      <c r="G1110">
        <v>6.6664079999999997</v>
      </c>
      <c r="H1110" s="2">
        <v>63.308700000000002</v>
      </c>
      <c r="I1110" s="1">
        <v>10.498003000000001</v>
      </c>
      <c r="J1110" s="5">
        <v>6.0720000000001102</v>
      </c>
      <c r="K1110" s="1">
        <v>40.173696</v>
      </c>
      <c r="L1110" s="1">
        <v>93.011690000000002</v>
      </c>
      <c r="M1110" s="1">
        <v>7.5753979999999999</v>
      </c>
      <c r="N1110" s="1">
        <v>191.61788799999999</v>
      </c>
      <c r="O1110" s="1">
        <v>93.171353000000011</v>
      </c>
      <c r="P1110" s="1">
        <v>245.62147199999998</v>
      </c>
      <c r="Q1110" s="1">
        <v>11.17571</v>
      </c>
      <c r="R1110" s="1">
        <v>50.645544000000001</v>
      </c>
      <c r="S1110" s="1">
        <v>12.345518</v>
      </c>
      <c r="T1110" s="1">
        <v>100</v>
      </c>
      <c r="U1110" s="1">
        <v>5.442939</v>
      </c>
      <c r="V1110" s="1">
        <v>90.587731000000005</v>
      </c>
      <c r="W1110" s="1">
        <v>287.064526</v>
      </c>
      <c r="X1110" s="8">
        <v>0</v>
      </c>
    </row>
    <row r="1111" spans="1:24" x14ac:dyDescent="0.25">
      <c r="A1111">
        <v>1109</v>
      </c>
      <c r="B1111">
        <v>821.09894699999995</v>
      </c>
      <c r="C1111">
        <v>1.7065790000000001</v>
      </c>
      <c r="D1111">
        <v>57.014184</v>
      </c>
      <c r="E1111">
        <v>100.58180299999999</v>
      </c>
      <c r="F1111">
        <v>59.076166000000001</v>
      </c>
      <c r="G1111">
        <v>6.6642720000000004</v>
      </c>
      <c r="H1111" s="2">
        <v>62.897125000000003</v>
      </c>
      <c r="I1111" s="1">
        <v>11.438761</v>
      </c>
      <c r="J1111" s="5">
        <v>6.2339999999967404</v>
      </c>
      <c r="K1111" s="1">
        <v>51.209806</v>
      </c>
      <c r="L1111" s="1">
        <v>91.659530000000004</v>
      </c>
      <c r="M1111" s="1">
        <v>7.529274</v>
      </c>
      <c r="N1111" s="1">
        <v>199.124393</v>
      </c>
      <c r="O1111" s="1">
        <v>92.226702000000003</v>
      </c>
      <c r="P1111" s="1">
        <v>245.25019499999999</v>
      </c>
      <c r="Q1111" s="1">
        <v>11.118141</v>
      </c>
      <c r="R1111" s="1">
        <v>52.167096000000001</v>
      </c>
      <c r="S1111" s="1">
        <v>12.349104000000001</v>
      </c>
      <c r="T1111" s="1">
        <v>98</v>
      </c>
      <c r="U1111" s="1">
        <v>5.554481</v>
      </c>
      <c r="V1111" s="1">
        <v>90.966376999999994</v>
      </c>
      <c r="W1111" s="1">
        <v>305.49367799999999</v>
      </c>
      <c r="X1111" s="8">
        <v>0</v>
      </c>
    </row>
    <row r="1112" spans="1:24" x14ac:dyDescent="0.25">
      <c r="A1112">
        <v>1110</v>
      </c>
      <c r="B1112">
        <v>825.76131699999996</v>
      </c>
      <c r="C1112">
        <v>3.1408860000000001</v>
      </c>
      <c r="D1112">
        <v>57.574675999999997</v>
      </c>
      <c r="E1112">
        <v>101.26161500000001</v>
      </c>
      <c r="F1112">
        <v>59.125833999999998</v>
      </c>
      <c r="G1112">
        <v>6.6170869999999997</v>
      </c>
      <c r="H1112" s="2">
        <v>66.268445</v>
      </c>
      <c r="I1112" s="1">
        <v>11.508684000000001</v>
      </c>
      <c r="J1112" s="5">
        <v>6.2679999999818294</v>
      </c>
      <c r="K1112" s="1">
        <v>57.271104000000001</v>
      </c>
      <c r="L1112" s="1">
        <v>86.875711999999993</v>
      </c>
      <c r="M1112" s="1">
        <v>8.8465109999999996</v>
      </c>
      <c r="N1112" s="1">
        <v>214.16126199999999</v>
      </c>
      <c r="O1112" s="1">
        <v>105.72866400000001</v>
      </c>
      <c r="P1112" s="1">
        <v>236.71313600000002</v>
      </c>
      <c r="Q1112" s="1">
        <v>11.052473000000001</v>
      </c>
      <c r="R1112" s="1">
        <v>54.550033999999997</v>
      </c>
      <c r="S1112" s="1">
        <v>12.309566</v>
      </c>
      <c r="T1112" s="1">
        <v>114</v>
      </c>
      <c r="U1112" s="1">
        <v>5.2581629999999997</v>
      </c>
      <c r="V1112" s="1">
        <v>96.102351999999996</v>
      </c>
      <c r="W1112" s="1">
        <v>325.02140600000001</v>
      </c>
      <c r="X1112" s="8">
        <v>0</v>
      </c>
    </row>
    <row r="1113" spans="1:24" x14ac:dyDescent="0.25">
      <c r="A1113">
        <v>1111</v>
      </c>
      <c r="B1113">
        <v>869.43421699999999</v>
      </c>
      <c r="C1113">
        <v>4.7891899999999996</v>
      </c>
      <c r="D1113">
        <v>66.988533000000004</v>
      </c>
      <c r="E1113">
        <v>107.85701400000001</v>
      </c>
      <c r="F1113">
        <v>56.753520999999999</v>
      </c>
      <c r="G1113">
        <v>8.8707849999999997</v>
      </c>
      <c r="H1113" s="2">
        <v>73.997611000000006</v>
      </c>
      <c r="I1113" s="1">
        <v>11.578483</v>
      </c>
      <c r="J1113" s="5">
        <v>7.8660000000090795</v>
      </c>
      <c r="K1113" s="1">
        <v>75.733993999999996</v>
      </c>
      <c r="L1113" s="1">
        <v>102.052746</v>
      </c>
      <c r="M1113" s="1">
        <v>19.714518000000002</v>
      </c>
      <c r="N1113" s="1">
        <v>219.816821</v>
      </c>
      <c r="O1113" s="1">
        <v>173.41263499999999</v>
      </c>
      <c r="P1113" s="1">
        <v>273.68863599999997</v>
      </c>
      <c r="Q1113" s="1">
        <v>14.202104</v>
      </c>
      <c r="R1113" s="1">
        <v>53.041060000000002</v>
      </c>
      <c r="S1113" s="1">
        <v>12.354697</v>
      </c>
      <c r="T1113" s="1">
        <v>184</v>
      </c>
      <c r="U1113" s="1">
        <v>5.5574320000000004</v>
      </c>
      <c r="V1113" s="1">
        <v>137.02282600000001</v>
      </c>
      <c r="W1113" s="1">
        <v>374.80475999999999</v>
      </c>
      <c r="X1113" s="8">
        <v>0</v>
      </c>
    </row>
    <row r="1114" spans="1:24" x14ac:dyDescent="0.25">
      <c r="A1114">
        <v>1112</v>
      </c>
      <c r="B1114">
        <v>937.00012700000002</v>
      </c>
      <c r="C1114">
        <v>5.989001</v>
      </c>
      <c r="D1114">
        <v>88.107240000000004</v>
      </c>
      <c r="E1114">
        <v>111.24556200000001</v>
      </c>
      <c r="F1114">
        <v>52.247160999999998</v>
      </c>
      <c r="G1114">
        <v>13.151827000000001</v>
      </c>
      <c r="H1114" s="2">
        <v>96.791914000000006</v>
      </c>
      <c r="I1114" s="1">
        <v>9.8575789999999994</v>
      </c>
      <c r="J1114" s="5">
        <v>14.4340000000083</v>
      </c>
      <c r="K1114" s="1">
        <v>99.990752000000001</v>
      </c>
      <c r="L1114" s="1">
        <v>141.263734</v>
      </c>
      <c r="M1114" s="1">
        <v>36.808802999999997</v>
      </c>
      <c r="N1114" s="1">
        <v>271.78351500000002</v>
      </c>
      <c r="O1114" s="1">
        <v>236.28651100000002</v>
      </c>
      <c r="P1114" s="1">
        <v>372.17437199999995</v>
      </c>
      <c r="Q1114" s="1">
        <v>27.520042</v>
      </c>
      <c r="R1114" s="1">
        <v>54.748553999999999</v>
      </c>
      <c r="S1114" s="1">
        <v>13.013267000000001</v>
      </c>
      <c r="T1114" s="1">
        <v>249</v>
      </c>
      <c r="U1114" s="1">
        <v>6.9983829999999996</v>
      </c>
      <c r="V1114" s="1">
        <v>179.08186799999999</v>
      </c>
      <c r="W1114" s="1">
        <v>434.94050600000003</v>
      </c>
      <c r="X1114" s="8">
        <v>0</v>
      </c>
    </row>
    <row r="1115" spans="1:24" x14ac:dyDescent="0.25">
      <c r="A1115">
        <v>1113</v>
      </c>
      <c r="B1115">
        <v>1038.9506180000001</v>
      </c>
      <c r="C1115">
        <v>4.8454360000000003</v>
      </c>
      <c r="D1115">
        <v>100.60324799999999</v>
      </c>
      <c r="E1115">
        <v>118.607348</v>
      </c>
      <c r="F1115">
        <v>50.452522000000002</v>
      </c>
      <c r="G1115">
        <v>14.856733999999999</v>
      </c>
      <c r="H1115" s="2">
        <v>116.780721</v>
      </c>
      <c r="I1115" s="1">
        <v>11.828055000000001</v>
      </c>
      <c r="J1115" s="5">
        <v>19.843999999997301</v>
      </c>
      <c r="K1115" s="1">
        <v>93.504983999999993</v>
      </c>
      <c r="L1115" s="1">
        <v>170.96026000000001</v>
      </c>
      <c r="M1115" s="1">
        <v>42.795261000000004</v>
      </c>
      <c r="N1115" s="1">
        <v>332.64167500000002</v>
      </c>
      <c r="O1115" s="1">
        <v>289.09325999999999</v>
      </c>
      <c r="P1115" s="1">
        <v>476.26547500000004</v>
      </c>
      <c r="Q1115" s="1">
        <v>33.338203999999998</v>
      </c>
      <c r="R1115" s="1">
        <v>65.975663999999995</v>
      </c>
      <c r="S1115" s="1">
        <v>16.041077999999999</v>
      </c>
      <c r="T1115" s="1">
        <v>278</v>
      </c>
      <c r="U1115" s="1">
        <v>6.3023730000000002</v>
      </c>
      <c r="V1115" s="1">
        <v>207.59659099999999</v>
      </c>
      <c r="W1115" s="1">
        <v>503.25026600000001</v>
      </c>
      <c r="X1115" s="8">
        <v>0.1879772265815936</v>
      </c>
    </row>
    <row r="1116" spans="1:24" x14ac:dyDescent="0.25">
      <c r="A1116">
        <v>1114</v>
      </c>
      <c r="B1116">
        <v>1132.4712400000001</v>
      </c>
      <c r="C1116">
        <v>4.1192520000000004</v>
      </c>
      <c r="D1116">
        <v>109.34574000000001</v>
      </c>
      <c r="E1116">
        <v>134.179078</v>
      </c>
      <c r="F1116">
        <v>49.064433999999999</v>
      </c>
      <c r="G1116">
        <v>16.175416999999999</v>
      </c>
      <c r="H1116" s="2">
        <v>124.594668</v>
      </c>
      <c r="I1116" s="1">
        <v>10.887694</v>
      </c>
      <c r="J1116" s="5">
        <v>20.587333333329202</v>
      </c>
      <c r="K1116" s="1">
        <v>92.763462000000004</v>
      </c>
      <c r="L1116" s="1">
        <v>181.599976</v>
      </c>
      <c r="M1116" s="1">
        <v>40.352946000000003</v>
      </c>
      <c r="N1116" s="1">
        <v>398.303585</v>
      </c>
      <c r="O1116" s="1">
        <v>322.15514899999999</v>
      </c>
      <c r="P1116" s="1">
        <v>536.53428000000008</v>
      </c>
      <c r="Q1116" s="1">
        <v>33.434801999999998</v>
      </c>
      <c r="R1116" s="1">
        <v>75.259833999999998</v>
      </c>
      <c r="S1116" s="1">
        <v>19.185344000000001</v>
      </c>
      <c r="T1116" s="1">
        <v>350</v>
      </c>
      <c r="U1116" s="1">
        <v>6.366409</v>
      </c>
      <c r="V1116" s="1">
        <v>234.223129</v>
      </c>
      <c r="W1116" s="1">
        <v>556.89800000000002</v>
      </c>
      <c r="X1116" s="8">
        <v>0.23349489834907461</v>
      </c>
    </row>
    <row r="1117" spans="1:24" x14ac:dyDescent="0.25">
      <c r="A1117">
        <v>1115</v>
      </c>
      <c r="B1117">
        <v>1136.9542570000001</v>
      </c>
      <c r="C1117">
        <v>4.151986</v>
      </c>
      <c r="D1117">
        <v>113.388133</v>
      </c>
      <c r="E1117">
        <v>145.42563899999999</v>
      </c>
      <c r="F1117">
        <v>48.418863000000002</v>
      </c>
      <c r="G1117">
        <v>16.788709999999998</v>
      </c>
      <c r="H1117" s="2">
        <v>125.585392</v>
      </c>
      <c r="I1117" s="1">
        <v>10.118969</v>
      </c>
      <c r="J1117" s="5">
        <v>20.122000000002998</v>
      </c>
      <c r="K1117" s="1">
        <v>102.34269</v>
      </c>
      <c r="L1117" s="1">
        <v>189.15839800000001</v>
      </c>
      <c r="M1117" s="1">
        <v>41.202710000000003</v>
      </c>
      <c r="N1117" s="1">
        <v>399.50388299999997</v>
      </c>
      <c r="O1117" s="1">
        <v>341.24300700000003</v>
      </c>
      <c r="P1117" s="1">
        <v>582.79011000000003</v>
      </c>
      <c r="Q1117" s="1">
        <v>33.621901000000001</v>
      </c>
      <c r="R1117" s="1">
        <v>82.224503999999996</v>
      </c>
      <c r="S1117" s="1">
        <v>18.593667</v>
      </c>
      <c r="T1117" s="1">
        <v>348</v>
      </c>
      <c r="U1117" s="1">
        <v>6.8446449999999999</v>
      </c>
      <c r="V1117" s="1">
        <v>249.74908099999999</v>
      </c>
      <c r="W1117" s="1">
        <v>572.72425999999996</v>
      </c>
      <c r="X1117" s="8">
        <v>0.2425918071178074</v>
      </c>
    </row>
    <row r="1118" spans="1:24" x14ac:dyDescent="0.25">
      <c r="A1118">
        <v>1116</v>
      </c>
      <c r="B1118">
        <v>1102.0803820000001</v>
      </c>
      <c r="C1118">
        <v>4.077877</v>
      </c>
      <c r="D1118">
        <v>114.882631</v>
      </c>
      <c r="E1118">
        <v>142.79718299999999</v>
      </c>
      <c r="F1118">
        <v>48.862220999999998</v>
      </c>
      <c r="G1118">
        <v>16.367519999999999</v>
      </c>
      <c r="H1118" s="2">
        <v>126.16722300000001</v>
      </c>
      <c r="I1118" s="1">
        <v>10.367312</v>
      </c>
      <c r="J1118" s="5">
        <v>20.1419999999925</v>
      </c>
      <c r="K1118" s="1">
        <v>111.62408000000001</v>
      </c>
      <c r="L1118" s="1">
        <v>193.395824</v>
      </c>
      <c r="M1118" s="1">
        <v>40.921959999999999</v>
      </c>
      <c r="N1118" s="1">
        <v>439.55899899999997</v>
      </c>
      <c r="O1118" s="1">
        <v>356.27893399999999</v>
      </c>
      <c r="P1118" s="1">
        <v>601.01775599999996</v>
      </c>
      <c r="Q1118" s="1">
        <v>33.570289000000002</v>
      </c>
      <c r="R1118" s="1">
        <v>84.722055999999995</v>
      </c>
      <c r="S1118" s="1">
        <v>17.997758000000001</v>
      </c>
      <c r="T1118" s="1">
        <v>318</v>
      </c>
      <c r="U1118" s="1">
        <v>6.436744</v>
      </c>
      <c r="V1118" s="1">
        <v>257.53468299999997</v>
      </c>
      <c r="W1118" s="1">
        <v>577.69319199999995</v>
      </c>
      <c r="X1118" s="8">
        <v>0.24914098558550779</v>
      </c>
    </row>
    <row r="1119" spans="1:24" x14ac:dyDescent="0.25">
      <c r="A1119">
        <v>1117</v>
      </c>
      <c r="B1119">
        <v>1101.740438</v>
      </c>
      <c r="C1119">
        <v>4.2037300000000002</v>
      </c>
      <c r="D1119">
        <v>116.03357200000001</v>
      </c>
      <c r="E1119">
        <v>141.821517</v>
      </c>
      <c r="F1119">
        <v>49.110840000000003</v>
      </c>
      <c r="G1119">
        <v>16.131332</v>
      </c>
      <c r="H1119" s="2">
        <v>130.051559</v>
      </c>
      <c r="I1119" s="1">
        <v>10.103643999999999</v>
      </c>
      <c r="J1119" s="5">
        <v>21.326666666675003</v>
      </c>
      <c r="K1119" s="1">
        <v>110.30451600000001</v>
      </c>
      <c r="L1119" s="1">
        <v>192.75612799999999</v>
      </c>
      <c r="M1119" s="1">
        <v>40.254928999999997</v>
      </c>
      <c r="N1119" s="1">
        <v>444.064773</v>
      </c>
      <c r="O1119" s="1">
        <v>356.79341199999999</v>
      </c>
      <c r="P1119" s="1">
        <v>575.74035600000002</v>
      </c>
      <c r="Q1119" s="1">
        <v>33.590262000000003</v>
      </c>
      <c r="R1119" s="1">
        <v>84.358029999999999</v>
      </c>
      <c r="S1119" s="1">
        <v>18.155783</v>
      </c>
      <c r="T1119" s="1">
        <v>361</v>
      </c>
      <c r="U1119" s="1">
        <v>6.7311909999999999</v>
      </c>
      <c r="V1119" s="1">
        <v>254.273999</v>
      </c>
      <c r="W1119" s="1">
        <v>569.01447199999996</v>
      </c>
      <c r="X1119" s="8">
        <v>0.29285331614297128</v>
      </c>
    </row>
    <row r="1120" spans="1:24" x14ac:dyDescent="0.25">
      <c r="A1120">
        <v>1118</v>
      </c>
      <c r="B1120">
        <v>1145.741779</v>
      </c>
      <c r="C1120">
        <v>4.1095680000000003</v>
      </c>
      <c r="D1120">
        <v>113.242454</v>
      </c>
      <c r="E1120">
        <v>143.388172</v>
      </c>
      <c r="F1120">
        <v>50.627412999999997</v>
      </c>
      <c r="G1120">
        <v>14.690587000000001</v>
      </c>
      <c r="H1120" s="2">
        <v>125.220353</v>
      </c>
      <c r="I1120" s="1">
        <v>9.7835979999999996</v>
      </c>
      <c r="J1120" s="5">
        <v>23.448666666663403</v>
      </c>
      <c r="K1120" s="1">
        <v>115.824504</v>
      </c>
      <c r="L1120" s="1">
        <v>198.011506</v>
      </c>
      <c r="M1120" s="1">
        <v>41.703901000000002</v>
      </c>
      <c r="N1120" s="1">
        <v>448.09049900000002</v>
      </c>
      <c r="O1120" s="1">
        <v>355.94175799999999</v>
      </c>
      <c r="P1120" s="1">
        <v>580.67159900000001</v>
      </c>
      <c r="Q1120" s="1">
        <v>34.410218999999998</v>
      </c>
      <c r="R1120" s="1">
        <v>84.616364000000004</v>
      </c>
      <c r="S1120" s="1">
        <v>19.221858999999998</v>
      </c>
      <c r="T1120" s="1">
        <v>296</v>
      </c>
      <c r="U1120" s="1">
        <v>6.8890979999999997</v>
      </c>
      <c r="V1120" s="1">
        <v>245.70894699999999</v>
      </c>
      <c r="W1120" s="1">
        <v>573.64015199999994</v>
      </c>
      <c r="X1120" s="8">
        <v>0.28468705543020839</v>
      </c>
    </row>
    <row r="1121" spans="1:24" x14ac:dyDescent="0.25">
      <c r="A1121">
        <v>1119</v>
      </c>
      <c r="B1121">
        <v>1172.409314</v>
      </c>
      <c r="C1121">
        <v>4.0091570000000001</v>
      </c>
      <c r="D1121">
        <v>113.181753</v>
      </c>
      <c r="E1121">
        <v>142.687208</v>
      </c>
      <c r="F1121">
        <v>50.360117000000002</v>
      </c>
      <c r="G1121">
        <v>14.944518</v>
      </c>
      <c r="H1121" s="2">
        <v>124.11492200000001</v>
      </c>
      <c r="I1121" s="1">
        <v>9.3395430000000008</v>
      </c>
      <c r="J1121" s="5">
        <v>22.6840000000083</v>
      </c>
      <c r="K1121" s="1">
        <v>114.42265</v>
      </c>
      <c r="L1121" s="1">
        <v>205.30495400000001</v>
      </c>
      <c r="M1121" s="1">
        <v>39.237896999999997</v>
      </c>
      <c r="N1121" s="1">
        <v>458.18750999999997</v>
      </c>
      <c r="O1121" s="1">
        <v>353.41015400000003</v>
      </c>
      <c r="P1121" s="1">
        <v>602.28307500000005</v>
      </c>
      <c r="Q1121" s="1">
        <v>33.520052999999997</v>
      </c>
      <c r="R1121" s="1">
        <v>83.279231999999993</v>
      </c>
      <c r="S1121" s="1">
        <v>19.733906999999999</v>
      </c>
      <c r="T1121" s="1">
        <v>291</v>
      </c>
      <c r="U1121" s="1">
        <v>7.3556929999999996</v>
      </c>
      <c r="V1121" s="1">
        <v>249.133138</v>
      </c>
      <c r="W1121" s="1">
        <v>544.44080199999996</v>
      </c>
      <c r="X1121" s="8">
        <v>0.24895374720665589</v>
      </c>
    </row>
    <row r="1122" spans="1:24" x14ac:dyDescent="0.25">
      <c r="A1122">
        <v>1120</v>
      </c>
      <c r="B1122">
        <v>1154.7627649999999</v>
      </c>
      <c r="C1122">
        <v>3.9904519999999999</v>
      </c>
      <c r="D1122">
        <v>115.67011599999999</v>
      </c>
      <c r="E1122">
        <v>147.604378</v>
      </c>
      <c r="F1122">
        <v>47.790691000000002</v>
      </c>
      <c r="G1122">
        <v>17.385473000000001</v>
      </c>
      <c r="H1122" s="2">
        <v>131.70719299999999</v>
      </c>
      <c r="I1122" s="1">
        <v>8.7761630000000004</v>
      </c>
      <c r="J1122" s="5">
        <v>20.023999999990298</v>
      </c>
      <c r="K1122" s="1">
        <v>113.69629999999999</v>
      </c>
      <c r="L1122" s="1">
        <v>201.41951800000001</v>
      </c>
      <c r="M1122" s="1">
        <v>39.461477000000002</v>
      </c>
      <c r="N1122" s="1">
        <v>432.31269400000002</v>
      </c>
      <c r="O1122" s="1">
        <v>336.52972499999998</v>
      </c>
      <c r="P1122" s="1">
        <v>615.38326900000004</v>
      </c>
      <c r="Q1122" s="1">
        <v>32.228825999999998</v>
      </c>
      <c r="R1122" s="1">
        <v>81.903694000000002</v>
      </c>
      <c r="S1122" s="1">
        <v>19.713377999999999</v>
      </c>
      <c r="T1122" s="1">
        <v>290</v>
      </c>
      <c r="U1122" s="1">
        <v>7.119542</v>
      </c>
      <c r="V1122" s="1">
        <v>239.62988100000001</v>
      </c>
      <c r="W1122" s="1">
        <v>522.48087199999998</v>
      </c>
      <c r="X1122" s="8">
        <v>0.16195500714137201</v>
      </c>
    </row>
    <row r="1123" spans="1:24" x14ac:dyDescent="0.25">
      <c r="A1123">
        <v>1121</v>
      </c>
      <c r="B1123">
        <v>1131.4250750000001</v>
      </c>
      <c r="C1123">
        <v>4.6746379999999998</v>
      </c>
      <c r="D1123">
        <v>108.998825</v>
      </c>
      <c r="E1123">
        <v>141.57562999999999</v>
      </c>
      <c r="F1123">
        <v>54.003660000000004</v>
      </c>
      <c r="G1123">
        <v>11.483153</v>
      </c>
      <c r="H1123" s="2">
        <v>119.75897000000001</v>
      </c>
      <c r="I1123" s="1">
        <v>8.7681020000000007</v>
      </c>
      <c r="J1123" s="5">
        <v>18.338000000003298</v>
      </c>
      <c r="K1123" s="1">
        <v>108.764928</v>
      </c>
      <c r="L1123" s="1">
        <v>199.89468400000001</v>
      </c>
      <c r="M1123" s="1">
        <v>38.372495000000001</v>
      </c>
      <c r="N1123" s="1">
        <v>404.04004200000003</v>
      </c>
      <c r="O1123" s="1">
        <v>311.54763300000002</v>
      </c>
      <c r="P1123" s="1">
        <v>558.99387000000002</v>
      </c>
      <c r="Q1123" s="1">
        <v>27.518231</v>
      </c>
      <c r="R1123" s="1">
        <v>79.921276000000006</v>
      </c>
      <c r="S1123" s="1">
        <v>18.887090000000001</v>
      </c>
      <c r="T1123" s="1">
        <v>238</v>
      </c>
      <c r="U1123" s="1">
        <v>6.369548</v>
      </c>
      <c r="V1123" s="1">
        <v>226.62074200000001</v>
      </c>
      <c r="W1123" s="1">
        <v>460.57934999999998</v>
      </c>
      <c r="X1123" s="8">
        <v>4.0312487911691293E-2</v>
      </c>
    </row>
    <row r="1124" spans="1:24" x14ac:dyDescent="0.25">
      <c r="A1124">
        <v>1122</v>
      </c>
      <c r="B1124">
        <v>1075.862717</v>
      </c>
      <c r="C1124">
        <v>5.9067689999999997</v>
      </c>
      <c r="D1124">
        <v>102.55006400000001</v>
      </c>
      <c r="E1124">
        <v>127.68846600000001</v>
      </c>
      <c r="F1124">
        <v>56.890369</v>
      </c>
      <c r="G1124">
        <v>8.7407789999999999</v>
      </c>
      <c r="H1124" s="2">
        <v>108.046707</v>
      </c>
      <c r="I1124" s="1">
        <v>7.9850399999999997</v>
      </c>
      <c r="J1124" s="5">
        <v>18.1419999999925</v>
      </c>
      <c r="K1124" s="1">
        <v>90.290288000000004</v>
      </c>
      <c r="L1124" s="1">
        <v>180.769116</v>
      </c>
      <c r="M1124" s="1">
        <v>37.432046999999997</v>
      </c>
      <c r="N1124" s="1">
        <v>347.25613900000002</v>
      </c>
      <c r="O1124" s="1">
        <v>253.86728199999999</v>
      </c>
      <c r="P1124" s="1">
        <v>471.85933599999998</v>
      </c>
      <c r="Q1124" s="1">
        <v>16.876768999999999</v>
      </c>
      <c r="R1124" s="1">
        <v>79.242738000000003</v>
      </c>
      <c r="S1124" s="1">
        <v>18.039885000000002</v>
      </c>
      <c r="T1124" s="1">
        <v>237</v>
      </c>
      <c r="U1124" s="1">
        <v>5.7118450000000003</v>
      </c>
      <c r="V1124" s="1">
        <v>206.60189199999999</v>
      </c>
      <c r="W1124" s="1">
        <v>385.17090999999999</v>
      </c>
      <c r="X1124" s="8">
        <v>0</v>
      </c>
    </row>
    <row r="1125" spans="1:24" x14ac:dyDescent="0.25">
      <c r="A1125">
        <v>1123</v>
      </c>
      <c r="B1125">
        <v>1015.410724</v>
      </c>
      <c r="C1125">
        <v>5.4584169999999999</v>
      </c>
      <c r="D1125">
        <v>99.151000999999994</v>
      </c>
      <c r="E1125">
        <v>116.31494600000001</v>
      </c>
      <c r="F1125">
        <v>57.825806999999998</v>
      </c>
      <c r="G1125">
        <v>7.8521130000000001</v>
      </c>
      <c r="H1125" s="2">
        <v>95.370965999999996</v>
      </c>
      <c r="I1125" s="1">
        <v>7.0300279999999997</v>
      </c>
      <c r="J1125" s="5">
        <v>16.620666666669401</v>
      </c>
      <c r="K1125" s="1">
        <v>68.172058000000007</v>
      </c>
      <c r="L1125" s="1">
        <v>144.24040400000001</v>
      </c>
      <c r="M1125" s="1">
        <v>30.901046999999998</v>
      </c>
      <c r="N1125" s="1">
        <v>292.74120399999998</v>
      </c>
      <c r="O1125" s="1">
        <v>216.25972200000001</v>
      </c>
      <c r="P1125" s="1">
        <v>413.78011000000004</v>
      </c>
      <c r="Q1125" s="1">
        <v>12.329812</v>
      </c>
      <c r="R1125" s="1">
        <v>72.798227999999995</v>
      </c>
      <c r="S1125" s="1">
        <v>17.509535</v>
      </c>
      <c r="T1125" s="1">
        <v>223</v>
      </c>
      <c r="U1125" s="1">
        <v>5.4815199999999997</v>
      </c>
      <c r="V1125" s="1">
        <v>197.346509</v>
      </c>
      <c r="W1125" s="1">
        <v>337.73070000000001</v>
      </c>
      <c r="X1125" s="8">
        <v>0</v>
      </c>
    </row>
    <row r="1126" spans="1:24" x14ac:dyDescent="0.25">
      <c r="A1126">
        <v>1124</v>
      </c>
      <c r="B1126">
        <v>965.15468999999996</v>
      </c>
      <c r="C1126">
        <v>4.3359129999999997</v>
      </c>
      <c r="D1126">
        <v>88.301304000000002</v>
      </c>
      <c r="E1126">
        <v>111.371949</v>
      </c>
      <c r="F1126">
        <v>58.899031000000001</v>
      </c>
      <c r="G1126">
        <v>6.8325500000000003</v>
      </c>
      <c r="H1126" s="2">
        <v>84.041009000000003</v>
      </c>
      <c r="I1126" s="1">
        <v>6.9049389999999997</v>
      </c>
      <c r="J1126" s="5">
        <v>11.0413333333272</v>
      </c>
      <c r="K1126" s="1">
        <v>52.367711999999997</v>
      </c>
      <c r="L1126" s="1">
        <v>119.68922999999999</v>
      </c>
      <c r="M1126" s="1">
        <v>14.042685000000001</v>
      </c>
      <c r="N1126" s="1">
        <v>252.23481100000001</v>
      </c>
      <c r="O1126" s="1">
        <v>192.542371</v>
      </c>
      <c r="P1126" s="1">
        <v>353.40587100000005</v>
      </c>
      <c r="Q1126" s="1">
        <v>10.341456000000001</v>
      </c>
      <c r="R1126" s="1">
        <v>66.070214000000007</v>
      </c>
      <c r="S1126" s="1">
        <v>16.428290000000001</v>
      </c>
      <c r="T1126" s="1">
        <v>186</v>
      </c>
      <c r="U1126" s="1">
        <v>5.4815839999999998</v>
      </c>
      <c r="V1126" s="1">
        <v>183.96799999999999</v>
      </c>
      <c r="W1126" s="1">
        <v>293.51824800000003</v>
      </c>
      <c r="X1126" s="8">
        <v>0</v>
      </c>
    </row>
    <row r="1127" spans="1:24" x14ac:dyDescent="0.25">
      <c r="A1127">
        <v>1125</v>
      </c>
      <c r="B1127">
        <v>923.64139499999999</v>
      </c>
      <c r="C1127">
        <v>3.9040659999999998</v>
      </c>
      <c r="D1127">
        <v>64.570296999999997</v>
      </c>
      <c r="E1127">
        <v>109.566664</v>
      </c>
      <c r="F1127">
        <v>59.096034000000003</v>
      </c>
      <c r="G1127">
        <v>6.645397</v>
      </c>
      <c r="H1127" s="2">
        <v>81.533142999999995</v>
      </c>
      <c r="I1127" s="1">
        <v>6.8627349999999998</v>
      </c>
      <c r="J1127" s="5">
        <v>8.7140000000072106</v>
      </c>
      <c r="K1127" s="1">
        <v>50.093527999999999</v>
      </c>
      <c r="L1127" s="1">
        <v>110.964682</v>
      </c>
      <c r="M1127" s="1">
        <v>12.444843000000001</v>
      </c>
      <c r="N1127" s="1">
        <v>229.12678</v>
      </c>
      <c r="O1127" s="1">
        <v>165.20268399999998</v>
      </c>
      <c r="P1127" s="1">
        <v>311.20750799999996</v>
      </c>
      <c r="Q1127" s="1">
        <v>9.5592500000000005</v>
      </c>
      <c r="R1127" s="1">
        <v>58.942219999999999</v>
      </c>
      <c r="S1127" s="1">
        <v>15.428874</v>
      </c>
      <c r="T1127" s="1">
        <v>178</v>
      </c>
      <c r="U1127" s="1">
        <v>5.5197149999999997</v>
      </c>
      <c r="V1127" s="1">
        <v>162.89229900000001</v>
      </c>
      <c r="W1127" s="1">
        <v>277.86010199999998</v>
      </c>
      <c r="X1127" s="8">
        <v>0</v>
      </c>
    </row>
    <row r="1128" spans="1:24" x14ac:dyDescent="0.25">
      <c r="A1128">
        <v>1126</v>
      </c>
      <c r="B1128">
        <v>898.25511100000006</v>
      </c>
      <c r="C1128">
        <v>4.0038049999999998</v>
      </c>
      <c r="D1128">
        <v>58.606887</v>
      </c>
      <c r="E1128">
        <v>108.44678399999999</v>
      </c>
      <c r="F1128">
        <v>59.834487000000003</v>
      </c>
      <c r="G1128">
        <v>5.943867</v>
      </c>
      <c r="H1128" s="2">
        <v>79.891656999999995</v>
      </c>
      <c r="I1128" s="1">
        <v>7.4186170000000002</v>
      </c>
      <c r="J1128" s="5">
        <v>7.5326666666660396</v>
      </c>
      <c r="K1128" s="1">
        <v>47.184767999999998</v>
      </c>
      <c r="L1128" s="1">
        <v>105.540756</v>
      </c>
      <c r="M1128" s="1">
        <v>19.530783</v>
      </c>
      <c r="N1128" s="1">
        <v>196.561779</v>
      </c>
      <c r="O1128" s="1">
        <v>144.81653500000002</v>
      </c>
      <c r="P1128" s="1">
        <v>267.65484400000003</v>
      </c>
      <c r="Q1128" s="1">
        <v>9.4785679999999992</v>
      </c>
      <c r="R1128" s="1">
        <v>54.694290000000002</v>
      </c>
      <c r="S1128" s="1">
        <v>15.468408</v>
      </c>
      <c r="T1128" s="1">
        <v>161</v>
      </c>
      <c r="U1128" s="1">
        <v>5.6245630000000002</v>
      </c>
      <c r="V1128" s="1">
        <v>148.91242299999999</v>
      </c>
      <c r="W1128" s="1">
        <v>267.54495600000001</v>
      </c>
      <c r="X1128" s="8">
        <v>0</v>
      </c>
    </row>
    <row r="1129" spans="1:24" x14ac:dyDescent="0.25">
      <c r="A1129">
        <v>1127</v>
      </c>
      <c r="B1129">
        <v>866.94080399999996</v>
      </c>
      <c r="C1129">
        <v>3.2784870000000002</v>
      </c>
      <c r="D1129">
        <v>58.663415999999998</v>
      </c>
      <c r="E1129">
        <v>104.742437</v>
      </c>
      <c r="F1129">
        <v>59.297263000000001</v>
      </c>
      <c r="G1129">
        <v>6.4542299999999999</v>
      </c>
      <c r="H1129" s="2">
        <v>75.649388999999999</v>
      </c>
      <c r="I1129" s="1">
        <v>7.8734989999999998</v>
      </c>
      <c r="J1129" s="5">
        <v>6.7226666666683705</v>
      </c>
      <c r="K1129" s="1">
        <v>40.880920000000003</v>
      </c>
      <c r="L1129" s="1">
        <v>92.072916000000006</v>
      </c>
      <c r="M1129" s="1">
        <v>16.161443999999999</v>
      </c>
      <c r="N1129" s="1">
        <v>180.363168</v>
      </c>
      <c r="O1129" s="1">
        <v>135.63160999999999</v>
      </c>
      <c r="P1129" s="1">
        <v>247.96195599999999</v>
      </c>
      <c r="Q1129" s="1">
        <v>9.4489710000000002</v>
      </c>
      <c r="R1129" s="1">
        <v>53.897356000000002</v>
      </c>
      <c r="S1129" s="1">
        <v>16.186591</v>
      </c>
      <c r="T1129" s="1">
        <v>141</v>
      </c>
      <c r="U1129" s="1">
        <v>5.4874229999999997</v>
      </c>
      <c r="V1129" s="1">
        <v>132.32201800000001</v>
      </c>
      <c r="W1129" s="1">
        <v>263.83240799999999</v>
      </c>
      <c r="X1129" s="8">
        <v>0</v>
      </c>
    </row>
    <row r="1130" spans="1:24" x14ac:dyDescent="0.25">
      <c r="A1130">
        <v>1128</v>
      </c>
      <c r="B1130">
        <v>854.79598199999998</v>
      </c>
      <c r="C1130">
        <v>2.0129090000000001</v>
      </c>
      <c r="D1130">
        <v>58.283901</v>
      </c>
      <c r="E1130">
        <v>101.07079400000001</v>
      </c>
      <c r="F1130">
        <v>59.925490000000003</v>
      </c>
      <c r="G1130">
        <v>5.8574140000000003</v>
      </c>
      <c r="H1130" s="2">
        <v>69.742457999999999</v>
      </c>
      <c r="I1130" s="1">
        <v>7.748793</v>
      </c>
      <c r="J1130" s="5">
        <v>6.41333333333022</v>
      </c>
      <c r="K1130" s="1">
        <v>39.489758000000002</v>
      </c>
      <c r="L1130" s="1">
        <v>84.942207999999994</v>
      </c>
      <c r="M1130" s="1">
        <v>9.6684040000000007</v>
      </c>
      <c r="N1130" s="1">
        <v>167.12439499999999</v>
      </c>
      <c r="O1130" s="1">
        <v>135.12687199999999</v>
      </c>
      <c r="P1130" s="1">
        <v>234.43955800000001</v>
      </c>
      <c r="Q1130" s="1">
        <v>9.5140720000000005</v>
      </c>
      <c r="R1130" s="1">
        <v>53.475020000000001</v>
      </c>
      <c r="S1130" s="1">
        <v>15.016448</v>
      </c>
      <c r="T1130" s="1">
        <v>116</v>
      </c>
      <c r="U1130" s="1">
        <v>5.4128239999999996</v>
      </c>
      <c r="V1130" s="1">
        <v>103.04313999999999</v>
      </c>
      <c r="W1130" s="1">
        <v>260.91084000000001</v>
      </c>
      <c r="X1130" s="8">
        <v>0</v>
      </c>
    </row>
    <row r="1131" spans="1:24" x14ac:dyDescent="0.25">
      <c r="A1131">
        <v>1129</v>
      </c>
      <c r="B1131">
        <v>843.74013000000002</v>
      </c>
      <c r="C1131">
        <v>1.854752</v>
      </c>
      <c r="D1131">
        <v>57.845410999999999</v>
      </c>
      <c r="E1131">
        <v>100.10764500000001</v>
      </c>
      <c r="F1131">
        <v>60.053643000000001</v>
      </c>
      <c r="G1131">
        <v>5.7356689999999997</v>
      </c>
      <c r="H1131" s="2">
        <v>68.016964999999999</v>
      </c>
      <c r="I1131" s="1">
        <v>6.949211</v>
      </c>
      <c r="J1131" s="5">
        <v>6.2206666666752399</v>
      </c>
      <c r="K1131" s="1">
        <v>38.706702</v>
      </c>
      <c r="L1131" s="1">
        <v>82.233255999999997</v>
      </c>
      <c r="M1131" s="1">
        <v>7.9924169999999997</v>
      </c>
      <c r="N1131" s="1">
        <v>160.04834099999999</v>
      </c>
      <c r="O1131" s="1">
        <v>126.93765499999999</v>
      </c>
      <c r="P1131" s="1">
        <v>235.371669</v>
      </c>
      <c r="Q1131" s="1">
        <v>9.445748</v>
      </c>
      <c r="R1131" s="1">
        <v>53.033166000000001</v>
      </c>
      <c r="S1131" s="1">
        <v>14.424848000000001</v>
      </c>
      <c r="T1131" s="1">
        <v>112</v>
      </c>
      <c r="U1131" s="1">
        <v>5.4621050000000002</v>
      </c>
      <c r="V1131" s="1">
        <v>93.002375999999998</v>
      </c>
      <c r="W1131" s="1">
        <v>259.05974400000002</v>
      </c>
      <c r="X1131" s="8">
        <v>0</v>
      </c>
    </row>
    <row r="1132" spans="1:24" x14ac:dyDescent="0.25">
      <c r="A1132">
        <v>1130</v>
      </c>
      <c r="B1132">
        <v>833.34252400000003</v>
      </c>
      <c r="C1132">
        <v>1.744548</v>
      </c>
      <c r="D1132">
        <v>53.232792000000003</v>
      </c>
      <c r="E1132">
        <v>100.663325</v>
      </c>
      <c r="F1132">
        <v>59.384151000000003</v>
      </c>
      <c r="G1132">
        <v>6.3716860000000004</v>
      </c>
      <c r="H1132" s="2">
        <v>76.015756999999994</v>
      </c>
      <c r="I1132" s="1">
        <v>6.5890199999999997</v>
      </c>
      <c r="J1132" s="5">
        <v>6.3899999999994099</v>
      </c>
      <c r="K1132" s="1">
        <v>39.571294000000002</v>
      </c>
      <c r="L1132" s="1">
        <v>81.072509999999994</v>
      </c>
      <c r="M1132" s="1">
        <v>8.0098380000000002</v>
      </c>
      <c r="N1132" s="1">
        <v>163.012529</v>
      </c>
      <c r="O1132" s="1">
        <v>120.855852</v>
      </c>
      <c r="P1132" s="1">
        <v>244.16949</v>
      </c>
      <c r="Q1132" s="1">
        <v>9.4515379999999993</v>
      </c>
      <c r="R1132" s="1">
        <v>52.192534000000002</v>
      </c>
      <c r="S1132" s="1">
        <v>14.109703</v>
      </c>
      <c r="T1132" s="1">
        <v>107</v>
      </c>
      <c r="U1132" s="1">
        <v>5.4693880000000004</v>
      </c>
      <c r="V1132" s="1">
        <v>91.366579999999999</v>
      </c>
      <c r="W1132" s="1">
        <v>254.892222</v>
      </c>
      <c r="X1132" s="8">
        <v>0</v>
      </c>
    </row>
    <row r="1133" spans="1:24" x14ac:dyDescent="0.25">
      <c r="A1133">
        <v>1131</v>
      </c>
      <c r="B1133">
        <v>830.09420599999999</v>
      </c>
      <c r="C1133">
        <v>1.6231450000000001</v>
      </c>
      <c r="D1133">
        <v>51.511499999999998</v>
      </c>
      <c r="E1133">
        <v>100.04898300000001</v>
      </c>
      <c r="F1133">
        <v>59.81776</v>
      </c>
      <c r="G1133">
        <v>5.9597579999999999</v>
      </c>
      <c r="H1133" s="2">
        <v>74.635865999999993</v>
      </c>
      <c r="I1133" s="1">
        <v>6.8260990000000001</v>
      </c>
      <c r="J1133" s="5">
        <v>6.2573333333275496</v>
      </c>
      <c r="K1133" s="1">
        <v>40.157103999999997</v>
      </c>
      <c r="L1133" s="1">
        <v>81.488551999999999</v>
      </c>
      <c r="M1133" s="1">
        <v>7.9989319999999999</v>
      </c>
      <c r="N1133" s="1">
        <v>162.076064</v>
      </c>
      <c r="O1133" s="1">
        <v>118.73811699999999</v>
      </c>
      <c r="P1133" s="1">
        <v>244.46300600000001</v>
      </c>
      <c r="Q1133" s="1">
        <v>9.4525980000000001</v>
      </c>
      <c r="R1133" s="1">
        <v>52.073354000000002</v>
      </c>
      <c r="S1133" s="1">
        <v>13.215044000000001</v>
      </c>
      <c r="T1133" s="1">
        <v>125</v>
      </c>
      <c r="U1133" s="1">
        <v>5.5024980000000001</v>
      </c>
      <c r="V1133" s="1">
        <v>90.295554999999993</v>
      </c>
      <c r="W1133" s="1">
        <v>255.33254199999999</v>
      </c>
      <c r="X1133" s="8">
        <v>0</v>
      </c>
    </row>
    <row r="1134" spans="1:24" x14ac:dyDescent="0.25">
      <c r="A1134">
        <v>1132</v>
      </c>
      <c r="B1134">
        <v>824.15321900000004</v>
      </c>
      <c r="C1134">
        <v>1.600444</v>
      </c>
      <c r="D1134">
        <v>51.508881000000002</v>
      </c>
      <c r="E1134">
        <v>100.87969</v>
      </c>
      <c r="F1134">
        <v>59.288527999999999</v>
      </c>
      <c r="G1134">
        <v>6.4625279999999998</v>
      </c>
      <c r="H1134" s="2">
        <v>69.567235999999994</v>
      </c>
      <c r="I1134" s="1">
        <v>6.7634280000000002</v>
      </c>
      <c r="J1134" s="5">
        <v>6.4733333333424508</v>
      </c>
      <c r="K1134" s="1">
        <v>42.826050000000002</v>
      </c>
      <c r="L1134" s="1">
        <v>82.136972</v>
      </c>
      <c r="M1134" s="1">
        <v>7.791601</v>
      </c>
      <c r="N1134" s="1">
        <v>168.307344</v>
      </c>
      <c r="O1134" s="1">
        <v>117.152905</v>
      </c>
      <c r="P1134" s="1">
        <v>238.59444400000001</v>
      </c>
      <c r="Q1134" s="1">
        <v>9.4275369999999992</v>
      </c>
      <c r="R1134" s="1">
        <v>51.877381999999997</v>
      </c>
      <c r="S1134" s="1">
        <v>12.765514</v>
      </c>
      <c r="T1134" s="1">
        <v>104</v>
      </c>
      <c r="U1134" s="1">
        <v>5.4469380000000003</v>
      </c>
      <c r="V1134" s="1">
        <v>89.855322999999999</v>
      </c>
      <c r="W1134" s="1">
        <v>257.11504600000001</v>
      </c>
      <c r="X1134" s="8">
        <v>0</v>
      </c>
    </row>
    <row r="1135" spans="1:24" x14ac:dyDescent="0.25">
      <c r="A1135">
        <v>1133</v>
      </c>
      <c r="B1135">
        <v>824.435652</v>
      </c>
      <c r="C1135">
        <v>2.1097570000000001</v>
      </c>
      <c r="D1135">
        <v>51.728276999999999</v>
      </c>
      <c r="E1135">
        <v>101.838826</v>
      </c>
      <c r="F1135">
        <v>59.883817000000001</v>
      </c>
      <c r="G1135">
        <v>5.8970029999999998</v>
      </c>
      <c r="H1135" s="2">
        <v>68.208206000000004</v>
      </c>
      <c r="I1135" s="1">
        <v>6.9837170000000004</v>
      </c>
      <c r="J1135" s="5">
        <v>6.3379999999888197</v>
      </c>
      <c r="K1135" s="1">
        <v>51.915806000000003</v>
      </c>
      <c r="L1135" s="1">
        <v>82.265208000000001</v>
      </c>
      <c r="M1135" s="1">
        <v>7.7213620000000001</v>
      </c>
      <c r="N1135" s="1">
        <v>166.88888</v>
      </c>
      <c r="O1135" s="1">
        <v>116.066108</v>
      </c>
      <c r="P1135" s="1">
        <v>240.98516999999998</v>
      </c>
      <c r="Q1135" s="1">
        <v>9.433662</v>
      </c>
      <c r="R1135" s="1">
        <v>53.331628000000002</v>
      </c>
      <c r="S1135" s="1">
        <v>12.743029</v>
      </c>
      <c r="T1135" s="1">
        <v>102</v>
      </c>
      <c r="U1135" s="1">
        <v>5.5011450000000002</v>
      </c>
      <c r="V1135" s="1">
        <v>89.873198000000002</v>
      </c>
      <c r="W1135" s="1">
        <v>271.79326600000002</v>
      </c>
      <c r="X1135" s="8">
        <v>0</v>
      </c>
    </row>
    <row r="1136" spans="1:24" x14ac:dyDescent="0.25">
      <c r="A1136">
        <v>1134</v>
      </c>
      <c r="B1136">
        <v>844.46621300000004</v>
      </c>
      <c r="C1136">
        <v>3.0642399999999999</v>
      </c>
      <c r="D1136">
        <v>52.916956999999996</v>
      </c>
      <c r="E1136">
        <v>103.80915400000001</v>
      </c>
      <c r="F1136">
        <v>58.526577000000003</v>
      </c>
      <c r="G1136">
        <v>7.1863809999999999</v>
      </c>
      <c r="H1136" s="2">
        <v>77.654205000000005</v>
      </c>
      <c r="I1136" s="1">
        <v>7.7019469999999997</v>
      </c>
      <c r="J1136" s="5">
        <v>6.2719999999971998</v>
      </c>
      <c r="K1136" s="1">
        <v>58.636125999999997</v>
      </c>
      <c r="L1136" s="1">
        <v>82.289925999999994</v>
      </c>
      <c r="M1136" s="1">
        <v>9.0902619999999992</v>
      </c>
      <c r="N1136" s="1">
        <v>173.18476999999999</v>
      </c>
      <c r="O1136" s="1">
        <v>119.69108800000001</v>
      </c>
      <c r="P1136" s="1">
        <v>240.40651700000001</v>
      </c>
      <c r="Q1136" s="1">
        <v>9.4167090000000009</v>
      </c>
      <c r="R1136" s="1">
        <v>55.713084000000002</v>
      </c>
      <c r="S1136" s="1">
        <v>12.740164</v>
      </c>
      <c r="T1136" s="1">
        <v>108</v>
      </c>
      <c r="U1136" s="1">
        <v>5.3719140000000003</v>
      </c>
      <c r="V1136" s="1">
        <v>96.681344999999993</v>
      </c>
      <c r="W1136" s="1">
        <v>298.43895199999997</v>
      </c>
      <c r="X1136" s="8">
        <v>0</v>
      </c>
    </row>
    <row r="1137" spans="1:24" x14ac:dyDescent="0.25">
      <c r="A1137">
        <v>1135</v>
      </c>
      <c r="B1137">
        <v>883.81832499999996</v>
      </c>
      <c r="C1137">
        <v>4.0821459999999998</v>
      </c>
      <c r="D1137">
        <v>60.504835999999997</v>
      </c>
      <c r="E1137">
        <v>111.26631999999999</v>
      </c>
      <c r="F1137">
        <v>56.525486000000001</v>
      </c>
      <c r="G1137">
        <v>9.0874179999999996</v>
      </c>
      <c r="H1137" s="2">
        <v>83.558424000000002</v>
      </c>
      <c r="I1137" s="1">
        <v>7.5740069999999999</v>
      </c>
      <c r="J1137" s="5">
        <v>12.022000000011701</v>
      </c>
      <c r="K1137" s="1">
        <v>77.295416000000003</v>
      </c>
      <c r="L1137" s="1">
        <v>97.235131999999993</v>
      </c>
      <c r="M1137" s="1">
        <v>19.809640000000002</v>
      </c>
      <c r="N1137" s="1">
        <v>216.05068399999999</v>
      </c>
      <c r="O1137" s="1">
        <v>175.56967000000003</v>
      </c>
      <c r="P1137" s="1">
        <v>258.82546100000002</v>
      </c>
      <c r="Q1137" s="1">
        <v>12.593705</v>
      </c>
      <c r="R1137" s="1">
        <v>53.682777999999999</v>
      </c>
      <c r="S1137" s="1">
        <v>12.737149</v>
      </c>
      <c r="T1137" s="1">
        <v>165</v>
      </c>
      <c r="U1137" s="1">
        <v>5.7478049999999996</v>
      </c>
      <c r="V1137" s="1">
        <v>140.63778400000001</v>
      </c>
      <c r="W1137" s="1">
        <v>339.76704000000001</v>
      </c>
      <c r="X1137" s="8">
        <v>0</v>
      </c>
    </row>
    <row r="1138" spans="1:24" x14ac:dyDescent="0.25">
      <c r="A1138">
        <v>1136</v>
      </c>
      <c r="B1138">
        <v>948.01621999999998</v>
      </c>
      <c r="C1138">
        <v>5.2880969999999996</v>
      </c>
      <c r="D1138">
        <v>85.170404000000005</v>
      </c>
      <c r="E1138">
        <v>114.535724</v>
      </c>
      <c r="F1138">
        <v>52.218021999999998</v>
      </c>
      <c r="G1138">
        <v>13.179508999999999</v>
      </c>
      <c r="H1138" s="2">
        <v>100.04805399999999</v>
      </c>
      <c r="I1138" s="1">
        <v>8.060765</v>
      </c>
      <c r="J1138" s="5">
        <v>17.9526666666643</v>
      </c>
      <c r="K1138" s="1">
        <v>98.492338000000004</v>
      </c>
      <c r="L1138" s="1">
        <v>134.53864999999999</v>
      </c>
      <c r="M1138" s="1">
        <v>34.248657000000001</v>
      </c>
      <c r="N1138" s="1">
        <v>287.89405299999999</v>
      </c>
      <c r="O1138" s="1">
        <v>234.95828699999998</v>
      </c>
      <c r="P1138" s="1">
        <v>338.77984000000004</v>
      </c>
      <c r="Q1138" s="1">
        <v>26.457384999999999</v>
      </c>
      <c r="R1138" s="1">
        <v>60.302909999999997</v>
      </c>
      <c r="S1138" s="1">
        <v>13.841267</v>
      </c>
      <c r="T1138" s="1">
        <v>271</v>
      </c>
      <c r="U1138" s="1">
        <v>6.1246739999999997</v>
      </c>
      <c r="V1138" s="1">
        <v>190.077237</v>
      </c>
      <c r="W1138" s="1">
        <v>410.31309599999997</v>
      </c>
      <c r="X1138" s="8">
        <v>0</v>
      </c>
    </row>
    <row r="1139" spans="1:24" x14ac:dyDescent="0.25">
      <c r="A1139">
        <v>1137</v>
      </c>
      <c r="B1139">
        <v>1027.863378</v>
      </c>
      <c r="C1139">
        <v>4.5534080000000001</v>
      </c>
      <c r="D1139">
        <v>107.839196</v>
      </c>
      <c r="E1139">
        <v>122.69502199999999</v>
      </c>
      <c r="F1139">
        <v>51.067568999999999</v>
      </c>
      <c r="G1139">
        <v>14.272439</v>
      </c>
      <c r="H1139" s="2">
        <v>115.825351</v>
      </c>
      <c r="I1139" s="1">
        <v>8.9467250000000007</v>
      </c>
      <c r="J1139" s="5">
        <v>19.1959999999962</v>
      </c>
      <c r="K1139" s="1">
        <v>109.383088</v>
      </c>
      <c r="L1139" s="1">
        <v>168.322844</v>
      </c>
      <c r="M1139" s="1">
        <v>39.609909999999999</v>
      </c>
      <c r="N1139" s="1">
        <v>347.97537699999998</v>
      </c>
      <c r="O1139" s="1">
        <v>276.842916</v>
      </c>
      <c r="P1139" s="1">
        <v>472.14363800000001</v>
      </c>
      <c r="Q1139" s="1">
        <v>34.147644</v>
      </c>
      <c r="R1139" s="1">
        <v>80.365881999999999</v>
      </c>
      <c r="S1139" s="1">
        <v>16.080213000000001</v>
      </c>
      <c r="T1139" s="1">
        <v>291</v>
      </c>
      <c r="U1139" s="1">
        <v>7.1626469999999998</v>
      </c>
      <c r="V1139" s="1">
        <v>213.48218900000001</v>
      </c>
      <c r="W1139" s="1">
        <v>474.49344000000002</v>
      </c>
      <c r="X1139" s="8">
        <v>3.1000336248759339E-2</v>
      </c>
    </row>
    <row r="1140" spans="1:24" x14ac:dyDescent="0.25">
      <c r="A1140">
        <v>1138</v>
      </c>
      <c r="B1140">
        <v>1113.418171</v>
      </c>
      <c r="C1140">
        <v>3.871</v>
      </c>
      <c r="D1140">
        <v>112.905311</v>
      </c>
      <c r="E1140">
        <v>135.725235</v>
      </c>
      <c r="F1140">
        <v>49.543044000000002</v>
      </c>
      <c r="G1140">
        <v>15.720738000000001</v>
      </c>
      <c r="H1140" s="2">
        <v>128.589629</v>
      </c>
      <c r="I1140" s="1">
        <v>9.9126589999999997</v>
      </c>
      <c r="J1140" s="5">
        <v>18.406666666676699</v>
      </c>
      <c r="K1140" s="1">
        <v>120.72251799999999</v>
      </c>
      <c r="L1140" s="1">
        <v>183.331706</v>
      </c>
      <c r="M1140" s="1">
        <v>40.697293000000002</v>
      </c>
      <c r="N1140" s="1">
        <v>393.15205700000001</v>
      </c>
      <c r="O1140" s="1">
        <v>309.94041200000004</v>
      </c>
      <c r="P1140" s="1">
        <v>549.34552200000007</v>
      </c>
      <c r="Q1140" s="1">
        <v>34.511237999999999</v>
      </c>
      <c r="R1140" s="1">
        <v>93.919148000000007</v>
      </c>
      <c r="S1140" s="1">
        <v>16.507000999999999</v>
      </c>
      <c r="T1140" s="1">
        <v>356</v>
      </c>
      <c r="U1140" s="1">
        <v>7.6845039999999996</v>
      </c>
      <c r="V1140" s="1">
        <v>237.24332200000001</v>
      </c>
      <c r="W1140" s="1">
        <v>510.17565999999999</v>
      </c>
      <c r="X1140" s="8">
        <v>5.0996760961067492E-2</v>
      </c>
    </row>
    <row r="1141" spans="1:24" x14ac:dyDescent="0.25">
      <c r="A1141">
        <v>1139</v>
      </c>
      <c r="B1141">
        <v>1178.4145100000001</v>
      </c>
      <c r="C1141">
        <v>3.3846440000000002</v>
      </c>
      <c r="D1141">
        <v>114.28018</v>
      </c>
      <c r="E1141">
        <v>142.74288100000001</v>
      </c>
      <c r="F1141">
        <v>46.862026</v>
      </c>
      <c r="G1141">
        <v>18.267704999999999</v>
      </c>
      <c r="H1141" s="2">
        <v>126.23350499999999</v>
      </c>
      <c r="I1141" s="1">
        <v>9.8841490000000007</v>
      </c>
      <c r="J1141" s="5">
        <v>18.9759999999951</v>
      </c>
      <c r="K1141" s="1">
        <v>122.36197199999999</v>
      </c>
      <c r="L1141" s="1">
        <v>188.41077000000001</v>
      </c>
      <c r="M1141" s="1">
        <v>41.667116999999998</v>
      </c>
      <c r="N1141" s="1">
        <v>414.80659600000001</v>
      </c>
      <c r="O1141" s="1">
        <v>339.44025199999999</v>
      </c>
      <c r="P1141" s="1">
        <v>576.34998700000006</v>
      </c>
      <c r="Q1141" s="1">
        <v>34.400191</v>
      </c>
      <c r="R1141" s="1">
        <v>99.442228</v>
      </c>
      <c r="S1141" s="1">
        <v>18.052474</v>
      </c>
      <c r="T1141" s="1">
        <v>354</v>
      </c>
      <c r="U1141" s="1">
        <v>6.915686</v>
      </c>
      <c r="V1141" s="1">
        <v>249.23412999999999</v>
      </c>
      <c r="W1141" s="1">
        <v>513.97748200000001</v>
      </c>
      <c r="X1141" s="8">
        <v>8.7943186664563175E-2</v>
      </c>
    </row>
    <row r="1142" spans="1:24" x14ac:dyDescent="0.25">
      <c r="A1142">
        <v>1140</v>
      </c>
      <c r="B1142">
        <v>1190.4232910000001</v>
      </c>
      <c r="C1142">
        <v>3.7479809999999998</v>
      </c>
      <c r="D1142">
        <v>115.96474000000001</v>
      </c>
      <c r="E1142">
        <v>147.81136900000001</v>
      </c>
      <c r="F1142">
        <v>48.338808999999998</v>
      </c>
      <c r="G1142">
        <v>16.864761000000001</v>
      </c>
      <c r="H1142" s="2">
        <v>126.26139000000001</v>
      </c>
      <c r="I1142" s="1">
        <v>9.2612220000000001</v>
      </c>
      <c r="J1142" s="5">
        <v>19.243333333331901</v>
      </c>
      <c r="K1142" s="1">
        <v>116.34907800000001</v>
      </c>
      <c r="L1142" s="1">
        <v>188.755608</v>
      </c>
      <c r="M1142" s="1">
        <v>42.901536999999998</v>
      </c>
      <c r="N1142" s="1">
        <v>436.58576900000003</v>
      </c>
      <c r="O1142" s="1">
        <v>350.39172200000002</v>
      </c>
      <c r="P1142" s="1">
        <v>585.37671</v>
      </c>
      <c r="Q1142" s="1">
        <v>36.294310000000003</v>
      </c>
      <c r="R1142" s="1">
        <v>101.875772</v>
      </c>
      <c r="S1142" s="1">
        <v>18.749817</v>
      </c>
      <c r="T1142" s="1">
        <v>313</v>
      </c>
      <c r="U1142" s="1">
        <v>6.6857100000000003</v>
      </c>
      <c r="V1142" s="1">
        <v>251.39749</v>
      </c>
      <c r="W1142" s="1">
        <v>527.47320000000002</v>
      </c>
      <c r="X1142" s="8">
        <v>0.10128901022053879</v>
      </c>
    </row>
    <row r="1143" spans="1:24" x14ac:dyDescent="0.25">
      <c r="A1143">
        <v>1141</v>
      </c>
      <c r="B1143">
        <v>1195.8016299999999</v>
      </c>
      <c r="C1143">
        <v>3.9211290000000001</v>
      </c>
      <c r="D1143">
        <v>117.27394099999999</v>
      </c>
      <c r="E1143">
        <v>149.65883199999999</v>
      </c>
      <c r="F1143">
        <v>49.169567999999998</v>
      </c>
      <c r="G1143">
        <v>16.07554</v>
      </c>
      <c r="H1143" s="2">
        <v>129.09685899999999</v>
      </c>
      <c r="I1143" s="1">
        <v>9.5226670000000002</v>
      </c>
      <c r="J1143" s="5">
        <v>20.0733333333337</v>
      </c>
      <c r="K1143" s="1">
        <v>123.74882599999999</v>
      </c>
      <c r="L1143" s="1">
        <v>191.059628</v>
      </c>
      <c r="M1143" s="1">
        <v>44.742145000000001</v>
      </c>
      <c r="N1143" s="1">
        <v>430.44922600000001</v>
      </c>
      <c r="O1143" s="1">
        <v>357.57759599999997</v>
      </c>
      <c r="P1143" s="1">
        <v>598.89691000000005</v>
      </c>
      <c r="Q1143" s="1">
        <v>35.417059000000002</v>
      </c>
      <c r="R1143" s="1">
        <v>101.41392</v>
      </c>
      <c r="S1143" s="1">
        <v>18.940110000000001</v>
      </c>
      <c r="T1143" s="1">
        <v>333</v>
      </c>
      <c r="U1143" s="1">
        <v>6.775074</v>
      </c>
      <c r="V1143" s="1">
        <v>250.86206300000001</v>
      </c>
      <c r="W1143" s="1">
        <v>525.25725</v>
      </c>
      <c r="X1143" s="8">
        <v>0.17230749482549401</v>
      </c>
    </row>
    <row r="1144" spans="1:24" x14ac:dyDescent="0.25">
      <c r="A1144">
        <v>1142</v>
      </c>
      <c r="B1144">
        <v>1201.042514</v>
      </c>
      <c r="C1144">
        <v>4.1634760000000002</v>
      </c>
      <c r="D1144">
        <v>117.99228100000001</v>
      </c>
      <c r="E1144">
        <v>159.47967499999999</v>
      </c>
      <c r="F1144">
        <v>49.775320000000001</v>
      </c>
      <c r="G1144">
        <v>15.500076</v>
      </c>
      <c r="H1144" s="2">
        <v>119.686365</v>
      </c>
      <c r="I1144" s="1">
        <v>9.0952529999999996</v>
      </c>
      <c r="J1144" s="5">
        <v>23.078666666668099</v>
      </c>
      <c r="K1144" s="1">
        <v>122.280058</v>
      </c>
      <c r="L1144" s="1">
        <v>193.29794000000001</v>
      </c>
      <c r="M1144" s="1">
        <v>45.259149000000001</v>
      </c>
      <c r="N1144" s="1">
        <v>430.15772399999997</v>
      </c>
      <c r="O1144" s="1">
        <v>376.43411700000001</v>
      </c>
      <c r="P1144" s="1">
        <v>605.36501799999996</v>
      </c>
      <c r="Q1144" s="1">
        <v>35.134050999999999</v>
      </c>
      <c r="R1144" s="1">
        <v>101.277602</v>
      </c>
      <c r="S1144" s="1">
        <v>19.340201</v>
      </c>
      <c r="T1144" s="1">
        <v>304</v>
      </c>
      <c r="U1144" s="1">
        <v>7.1677330000000001</v>
      </c>
      <c r="V1144" s="1">
        <v>241.09908999999999</v>
      </c>
      <c r="W1144" s="1">
        <v>537.72712999999999</v>
      </c>
      <c r="X1144" s="8">
        <v>0.1393589446576155</v>
      </c>
    </row>
    <row r="1145" spans="1:24" x14ac:dyDescent="0.25">
      <c r="A1145">
        <v>1143</v>
      </c>
      <c r="B1145">
        <v>1204.4026510000001</v>
      </c>
      <c r="C1145">
        <v>3.8828779999999998</v>
      </c>
      <c r="D1145">
        <v>119.829414</v>
      </c>
      <c r="E1145">
        <v>161.34324000000001</v>
      </c>
      <c r="F1145">
        <v>50.850541999999997</v>
      </c>
      <c r="G1145">
        <v>14.478615</v>
      </c>
      <c r="H1145" s="2">
        <v>117.775916</v>
      </c>
      <c r="I1145" s="1">
        <v>9.0599600000000002</v>
      </c>
      <c r="J1145" s="5">
        <v>23.744666666651</v>
      </c>
      <c r="K1145" s="1">
        <v>121.955094</v>
      </c>
      <c r="L1145" s="1">
        <v>197.37385599999999</v>
      </c>
      <c r="M1145" s="1">
        <v>44.161557999999999</v>
      </c>
      <c r="N1145" s="1">
        <v>430.99678999999998</v>
      </c>
      <c r="O1145" s="1">
        <v>378.26279299999999</v>
      </c>
      <c r="P1145" s="1">
        <v>596.46170400000005</v>
      </c>
      <c r="Q1145" s="1">
        <v>36.569842000000001</v>
      </c>
      <c r="R1145" s="1">
        <v>100.834542</v>
      </c>
      <c r="S1145" s="1">
        <v>19.455431000000001</v>
      </c>
      <c r="T1145" s="1">
        <v>280</v>
      </c>
      <c r="U1145" s="1">
        <v>7.5625989999999996</v>
      </c>
      <c r="V1145" s="1">
        <v>243.54287500000001</v>
      </c>
      <c r="W1145" s="1">
        <v>542.30291999999997</v>
      </c>
      <c r="X1145" s="8">
        <v>0.1670067209195373</v>
      </c>
    </row>
    <row r="1146" spans="1:24" x14ac:dyDescent="0.25">
      <c r="A1146">
        <v>1144</v>
      </c>
      <c r="B1146">
        <v>1187.765496</v>
      </c>
      <c r="C1146">
        <v>3.8508010000000001</v>
      </c>
      <c r="D1146">
        <v>116.21686099999999</v>
      </c>
      <c r="E1146">
        <v>148.790121</v>
      </c>
      <c r="F1146">
        <v>48.746696999999998</v>
      </c>
      <c r="G1146">
        <v>16.477267000000001</v>
      </c>
      <c r="H1146" s="2">
        <v>124.632711</v>
      </c>
      <c r="I1146" s="1">
        <v>9.3814270000000004</v>
      </c>
      <c r="J1146" s="5">
        <v>20.198000000018499</v>
      </c>
      <c r="K1146" s="1">
        <v>121.467946</v>
      </c>
      <c r="L1146" s="1">
        <v>199.09160199999999</v>
      </c>
      <c r="M1146" s="1">
        <v>41.117221000000001</v>
      </c>
      <c r="N1146" s="1">
        <v>419.44626799999998</v>
      </c>
      <c r="O1146" s="1">
        <v>357.16560700000002</v>
      </c>
      <c r="P1146" s="1">
        <v>579.4245719999999</v>
      </c>
      <c r="Q1146" s="1">
        <v>34.478788000000002</v>
      </c>
      <c r="R1146" s="1">
        <v>101.766732</v>
      </c>
      <c r="S1146" s="1">
        <v>19.817792000000001</v>
      </c>
      <c r="T1146" s="1">
        <v>263</v>
      </c>
      <c r="U1146" s="1">
        <v>7.3462339999999999</v>
      </c>
      <c r="V1146" s="1">
        <v>237.048441</v>
      </c>
      <c r="W1146" s="1">
        <v>525.07112199999995</v>
      </c>
      <c r="X1146" s="8">
        <v>8.6642907262547766E-2</v>
      </c>
    </row>
    <row r="1147" spans="1:24" x14ac:dyDescent="0.25">
      <c r="A1147">
        <v>1145</v>
      </c>
      <c r="B1147">
        <v>1161.7637050000001</v>
      </c>
      <c r="C1147">
        <v>4.6537189999999997</v>
      </c>
      <c r="D1147">
        <v>110.959547</v>
      </c>
      <c r="E1147">
        <v>146.55790300000001</v>
      </c>
      <c r="F1147">
        <v>48.944409999999998</v>
      </c>
      <c r="G1147">
        <v>16.289439999999999</v>
      </c>
      <c r="H1147" s="2">
        <v>114.36814</v>
      </c>
      <c r="I1147" s="1">
        <v>9.2526659999999996</v>
      </c>
      <c r="J1147" s="5">
        <v>18.0993333333317</v>
      </c>
      <c r="K1147" s="1">
        <v>117.281818</v>
      </c>
      <c r="L1147" s="1">
        <v>192.32845</v>
      </c>
      <c r="M1147" s="1">
        <v>38.123089999999998</v>
      </c>
      <c r="N1147" s="1">
        <v>391.29881</v>
      </c>
      <c r="O1147" s="1">
        <v>327.70492999999999</v>
      </c>
      <c r="P1147" s="1">
        <v>520.77666699999997</v>
      </c>
      <c r="Q1147" s="1">
        <v>29.081526</v>
      </c>
      <c r="R1147" s="1">
        <v>99.714473999999996</v>
      </c>
      <c r="S1147" s="1">
        <v>19.476132</v>
      </c>
      <c r="T1147" s="1">
        <v>230</v>
      </c>
      <c r="U1147" s="1">
        <v>6.4883600000000001</v>
      </c>
      <c r="V1147" s="1">
        <v>216.46808200000001</v>
      </c>
      <c r="W1147" s="1">
        <v>453.60741200000001</v>
      </c>
      <c r="X1147" s="8">
        <v>3.7785378574652688E-2</v>
      </c>
    </row>
    <row r="1148" spans="1:24" x14ac:dyDescent="0.25">
      <c r="A1148">
        <v>1146</v>
      </c>
      <c r="B1148">
        <v>1102.1214910000001</v>
      </c>
      <c r="C1148">
        <v>5.8076610000000004</v>
      </c>
      <c r="D1148">
        <v>102.79375</v>
      </c>
      <c r="E1148">
        <v>134.398675</v>
      </c>
      <c r="F1148">
        <v>49.054760000000002</v>
      </c>
      <c r="G1148">
        <v>16.184608000000001</v>
      </c>
      <c r="H1148" s="2">
        <v>105.90982700000001</v>
      </c>
      <c r="I1148" s="1">
        <v>9.2566769999999998</v>
      </c>
      <c r="J1148" s="5">
        <v>17.973333333327901</v>
      </c>
      <c r="K1148" s="1">
        <v>93.947140000000005</v>
      </c>
      <c r="L1148" s="1">
        <v>180.75213400000001</v>
      </c>
      <c r="M1148" s="1">
        <v>37.026145999999997</v>
      </c>
      <c r="N1148" s="1">
        <v>343.51283899999999</v>
      </c>
      <c r="O1148" s="1">
        <v>263.65242599999999</v>
      </c>
      <c r="P1148" s="1">
        <v>433.254254</v>
      </c>
      <c r="Q1148" s="1">
        <v>17.068384999999999</v>
      </c>
      <c r="R1148" s="1">
        <v>94.988935999999995</v>
      </c>
      <c r="S1148" s="1">
        <v>18.526699000000001</v>
      </c>
      <c r="T1148" s="1">
        <v>210</v>
      </c>
      <c r="U1148" s="1">
        <v>6.1627450000000001</v>
      </c>
      <c r="V1148" s="1">
        <v>191.333181</v>
      </c>
      <c r="W1148" s="1">
        <v>372.13891000000001</v>
      </c>
      <c r="X1148" s="8">
        <v>0</v>
      </c>
    </row>
    <row r="1149" spans="1:24" x14ac:dyDescent="0.25">
      <c r="A1149">
        <v>1147</v>
      </c>
      <c r="B1149">
        <v>1042.186676</v>
      </c>
      <c r="C1149">
        <v>5.3132729999999997</v>
      </c>
      <c r="D1149">
        <v>100.398053</v>
      </c>
      <c r="E1149">
        <v>122.50511899999999</v>
      </c>
      <c r="F1149">
        <v>56.047519999999999</v>
      </c>
      <c r="G1149">
        <v>9.5414860000000008</v>
      </c>
      <c r="H1149" s="2">
        <v>95.809940999999995</v>
      </c>
      <c r="I1149" s="1">
        <v>9.555237</v>
      </c>
      <c r="J1149" s="5">
        <v>16.235751412430499</v>
      </c>
      <c r="K1149" s="1">
        <v>72.367125999999999</v>
      </c>
      <c r="L1149" s="1">
        <v>152.02363</v>
      </c>
      <c r="M1149" s="1">
        <v>29.614533000000002</v>
      </c>
      <c r="N1149" s="1">
        <v>303.62208800000002</v>
      </c>
      <c r="O1149" s="1">
        <v>196.08007500000002</v>
      </c>
      <c r="P1149" s="1">
        <v>392.33591100000001</v>
      </c>
      <c r="Q1149" s="1">
        <v>11.327382999999999</v>
      </c>
      <c r="R1149" s="1">
        <v>77.475036000000003</v>
      </c>
      <c r="S1149" s="1">
        <v>17.782893000000001</v>
      </c>
      <c r="T1149" s="1">
        <v>206</v>
      </c>
      <c r="U1149" s="1">
        <v>6.2802309999999997</v>
      </c>
      <c r="V1149" s="1">
        <v>177.5591</v>
      </c>
      <c r="W1149" s="1">
        <v>326.39912800000002</v>
      </c>
      <c r="X1149" s="8">
        <v>0</v>
      </c>
    </row>
    <row r="1150" spans="1:24" x14ac:dyDescent="0.25">
      <c r="A1150">
        <v>1148</v>
      </c>
      <c r="B1150">
        <v>973.97269400000005</v>
      </c>
      <c r="C1150">
        <v>4.2969540000000004</v>
      </c>
      <c r="D1150">
        <v>90.470281999999997</v>
      </c>
      <c r="E1150">
        <v>120.34945399999999</v>
      </c>
      <c r="F1150">
        <v>58.885477999999999</v>
      </c>
      <c r="G1150">
        <v>6.8454249999999996</v>
      </c>
      <c r="H1150" s="2">
        <v>77.171987000000001</v>
      </c>
      <c r="I1150" s="1">
        <v>9.2294999999999998</v>
      </c>
      <c r="J1150" s="5">
        <v>10.327702139475099</v>
      </c>
      <c r="K1150" s="1">
        <v>55.924379999999999</v>
      </c>
      <c r="L1150" s="1">
        <v>125.073116</v>
      </c>
      <c r="M1150" s="1">
        <v>13.473879</v>
      </c>
      <c r="N1150" s="1">
        <v>271.00703399999998</v>
      </c>
      <c r="O1150" s="1">
        <v>164.63198</v>
      </c>
      <c r="P1150" s="1">
        <v>346.25084900000002</v>
      </c>
      <c r="Q1150" s="1">
        <v>10.820176</v>
      </c>
      <c r="R1150" s="1">
        <v>64.586094000000003</v>
      </c>
      <c r="S1150" s="1">
        <v>17.105788</v>
      </c>
      <c r="T1150" s="1">
        <v>192</v>
      </c>
      <c r="U1150" s="1">
        <v>6.374403</v>
      </c>
      <c r="V1150" s="1">
        <v>159.11517000000001</v>
      </c>
      <c r="W1150" s="1">
        <v>281.81217600000002</v>
      </c>
      <c r="X1150" s="8">
        <v>0</v>
      </c>
    </row>
    <row r="1151" spans="1:24" x14ac:dyDescent="0.25">
      <c r="A1151">
        <v>1149</v>
      </c>
      <c r="B1151">
        <v>930.22635200000002</v>
      </c>
      <c r="C1151">
        <v>3.7751939999999999</v>
      </c>
      <c r="D1151">
        <v>74.521767999999994</v>
      </c>
      <c r="E1151">
        <v>116.015328</v>
      </c>
      <c r="F1151">
        <v>59.116376000000002</v>
      </c>
      <c r="G1151">
        <v>6.6260719999999997</v>
      </c>
      <c r="H1151" s="2">
        <v>70.853041000000005</v>
      </c>
      <c r="I1151" s="1">
        <v>7.9649010000000002</v>
      </c>
      <c r="J1151" s="5">
        <v>8.46187978141824</v>
      </c>
      <c r="K1151" s="1">
        <v>51.036700000000003</v>
      </c>
      <c r="L1151" s="1">
        <v>116.22983000000001</v>
      </c>
      <c r="M1151" s="1">
        <v>8.0710160000000002</v>
      </c>
      <c r="N1151" s="1">
        <v>237.98568700000001</v>
      </c>
      <c r="O1151" s="1">
        <v>140.242096</v>
      </c>
      <c r="P1151" s="1">
        <v>308.22125799999998</v>
      </c>
      <c r="Q1151" s="1">
        <v>10.780434</v>
      </c>
      <c r="R1151" s="1">
        <v>56.917088</v>
      </c>
      <c r="S1151" s="1">
        <v>16.538903000000001</v>
      </c>
      <c r="T1151" s="1">
        <v>181</v>
      </c>
      <c r="U1151" s="1">
        <v>6.3814019999999996</v>
      </c>
      <c r="V1151" s="1">
        <v>147.72161800000001</v>
      </c>
      <c r="W1151" s="1">
        <v>265.14957600000002</v>
      </c>
      <c r="X1151" s="8">
        <v>0</v>
      </c>
    </row>
    <row r="1152" spans="1:24" x14ac:dyDescent="0.25">
      <c r="A1152">
        <v>1150</v>
      </c>
      <c r="B1152">
        <v>899.16603399999997</v>
      </c>
      <c r="C1152">
        <v>4.0223709999999997</v>
      </c>
      <c r="D1152">
        <v>69.257182</v>
      </c>
      <c r="E1152">
        <v>111.602389</v>
      </c>
      <c r="F1152">
        <v>59.875464000000001</v>
      </c>
      <c r="G1152">
        <v>5.9049389999999997</v>
      </c>
      <c r="H1152" s="2">
        <v>77.018665999999996</v>
      </c>
      <c r="I1152" s="1">
        <v>7.0936310000000002</v>
      </c>
      <c r="J1152" s="5">
        <v>7.88466666667955</v>
      </c>
      <c r="K1152" s="1">
        <v>47.065308000000002</v>
      </c>
      <c r="L1152" s="1">
        <v>111.51719</v>
      </c>
      <c r="M1152" s="1">
        <v>8.4790080000000003</v>
      </c>
      <c r="N1152" s="1">
        <v>205.48656399999999</v>
      </c>
      <c r="O1152" s="1">
        <v>115.30749499999999</v>
      </c>
      <c r="P1152" s="1">
        <v>284.24565099999995</v>
      </c>
      <c r="Q1152" s="1">
        <v>10.804378</v>
      </c>
      <c r="R1152" s="1">
        <v>53.450536</v>
      </c>
      <c r="S1152" s="1">
        <v>15.715052999999999</v>
      </c>
      <c r="T1152" s="1">
        <v>161</v>
      </c>
      <c r="U1152" s="1">
        <v>6.4406249999999998</v>
      </c>
      <c r="V1152" s="1">
        <v>135.73854900000001</v>
      </c>
      <c r="W1152" s="1">
        <v>263.14922000000001</v>
      </c>
      <c r="X1152" s="8">
        <v>0</v>
      </c>
    </row>
    <row r="1153" spans="1:24" x14ac:dyDescent="0.25">
      <c r="A1153">
        <v>1151</v>
      </c>
      <c r="B1153">
        <v>874.95804799999996</v>
      </c>
      <c r="C1153">
        <v>3.3444859999999998</v>
      </c>
      <c r="D1153">
        <v>69.594058000000004</v>
      </c>
      <c r="E1153">
        <v>107.554458</v>
      </c>
      <c r="F1153">
        <v>59.283065999999998</v>
      </c>
      <c r="G1153">
        <v>6.4677170000000004</v>
      </c>
      <c r="H1153" s="2">
        <v>73.984084999999993</v>
      </c>
      <c r="I1153" s="1">
        <v>7.0564070000000001</v>
      </c>
      <c r="J1153" s="5">
        <v>7.1326666666573102</v>
      </c>
      <c r="K1153" s="1">
        <v>43.733870000000003</v>
      </c>
      <c r="L1153" s="1">
        <v>98.552942000000002</v>
      </c>
      <c r="M1153" s="1">
        <v>7.955514</v>
      </c>
      <c r="N1153" s="1">
        <v>183.111144</v>
      </c>
      <c r="O1153" s="1">
        <v>112.97434200000001</v>
      </c>
      <c r="P1153" s="1">
        <v>270.63961699999999</v>
      </c>
      <c r="Q1153" s="1">
        <v>10.749909000000001</v>
      </c>
      <c r="R1153" s="1">
        <v>53.278607999999998</v>
      </c>
      <c r="S1153" s="1">
        <v>14.835106</v>
      </c>
      <c r="T1153" s="1">
        <v>141</v>
      </c>
      <c r="U1153" s="1">
        <v>6.5211499999999996</v>
      </c>
      <c r="V1153" s="1">
        <v>125.223232</v>
      </c>
      <c r="W1153" s="1">
        <v>265.952898</v>
      </c>
      <c r="X1153" s="8">
        <v>0</v>
      </c>
    </row>
    <row r="1154" spans="1:24" x14ac:dyDescent="0.25">
      <c r="A1154">
        <v>1152</v>
      </c>
      <c r="B1154">
        <v>848.53076299999998</v>
      </c>
      <c r="C1154">
        <v>2.1308199999999999</v>
      </c>
      <c r="D1154">
        <v>69.341504999999998</v>
      </c>
      <c r="E1154">
        <v>107.702781</v>
      </c>
      <c r="F1154">
        <v>59.907271999999999</v>
      </c>
      <c r="G1154">
        <v>5.8747210000000001</v>
      </c>
      <c r="H1154" s="2">
        <v>69.649770000000004</v>
      </c>
      <c r="I1154" s="1">
        <v>6.9213659999999999</v>
      </c>
      <c r="J1154" s="5">
        <v>6.6293333333305702</v>
      </c>
      <c r="K1154" s="1">
        <v>40.653368</v>
      </c>
      <c r="L1154" s="1">
        <v>89.637801999999994</v>
      </c>
      <c r="M1154" s="1">
        <v>7.4840710000000001</v>
      </c>
      <c r="N1154" s="1">
        <v>169.976528</v>
      </c>
      <c r="O1154" s="1">
        <v>116.11434700000001</v>
      </c>
      <c r="P1154" s="1">
        <v>255.76650799999999</v>
      </c>
      <c r="Q1154" s="1">
        <v>10.763646</v>
      </c>
      <c r="R1154" s="1">
        <v>53.575524000000001</v>
      </c>
      <c r="S1154" s="1">
        <v>14.242667000000001</v>
      </c>
      <c r="T1154" s="1">
        <v>118</v>
      </c>
      <c r="U1154" s="1">
        <v>6.4577799999999996</v>
      </c>
      <c r="V1154" s="1">
        <v>98.357664</v>
      </c>
      <c r="W1154" s="1">
        <v>259.85090000000002</v>
      </c>
      <c r="X1154" s="8">
        <v>0</v>
      </c>
    </row>
    <row r="1155" spans="1:24" x14ac:dyDescent="0.25">
      <c r="A1155">
        <v>1153</v>
      </c>
      <c r="B1155">
        <v>848.46446600000002</v>
      </c>
      <c r="C1155">
        <v>1.584776</v>
      </c>
      <c r="D1155">
        <v>68.524364000000006</v>
      </c>
      <c r="E1155">
        <v>103.653194</v>
      </c>
      <c r="F1155">
        <v>59.283344</v>
      </c>
      <c r="G1155">
        <v>6.4674529999999999</v>
      </c>
      <c r="H1155" s="2">
        <v>68.752927</v>
      </c>
      <c r="I1155" s="1">
        <v>7.2356689999999997</v>
      </c>
      <c r="J1155" s="5">
        <v>6.2486666666809407</v>
      </c>
      <c r="K1155" s="1">
        <v>39.383415999999997</v>
      </c>
      <c r="L1155" s="1">
        <v>88.793946000000005</v>
      </c>
      <c r="M1155" s="1">
        <v>7.4243110000000003</v>
      </c>
      <c r="N1155" s="1">
        <v>163.190969</v>
      </c>
      <c r="O1155" s="1">
        <v>107.04893199999999</v>
      </c>
      <c r="P1155" s="1">
        <v>259.53568300000001</v>
      </c>
      <c r="Q1155" s="1">
        <v>10.695779</v>
      </c>
      <c r="R1155" s="1">
        <v>52.713092000000003</v>
      </c>
      <c r="S1155" s="1">
        <v>13.842376</v>
      </c>
      <c r="T1155" s="1">
        <v>116</v>
      </c>
      <c r="U1155" s="1">
        <v>6.4035859999999998</v>
      </c>
      <c r="V1155" s="1">
        <v>86.701629999999994</v>
      </c>
      <c r="W1155" s="1">
        <v>256.29691600000001</v>
      </c>
      <c r="X1155" s="8">
        <v>0</v>
      </c>
    </row>
    <row r="1156" spans="1:24" x14ac:dyDescent="0.25">
      <c r="A1156">
        <v>1154</v>
      </c>
      <c r="B1156">
        <v>835.84355100000005</v>
      </c>
      <c r="C1156">
        <v>1.5758760000000001</v>
      </c>
      <c r="D1156">
        <v>68.124987000000004</v>
      </c>
      <c r="E1156">
        <v>99.435843000000006</v>
      </c>
      <c r="F1156">
        <v>59.875354999999999</v>
      </c>
      <c r="G1156">
        <v>5.9050419999999999</v>
      </c>
      <c r="H1156" s="2">
        <v>75.751564999999999</v>
      </c>
      <c r="I1156" s="1">
        <v>7.9449920000000001</v>
      </c>
      <c r="J1156" s="5">
        <v>6.0840000000025594</v>
      </c>
      <c r="K1156" s="1">
        <v>39.242800000000003</v>
      </c>
      <c r="L1156" s="1">
        <v>88.246223999999998</v>
      </c>
      <c r="M1156" s="1">
        <v>7.2271429999999999</v>
      </c>
      <c r="N1156" s="1">
        <v>161.31059099999999</v>
      </c>
      <c r="O1156" s="1">
        <v>98.912354999999991</v>
      </c>
      <c r="P1156" s="1">
        <v>258.133218</v>
      </c>
      <c r="Q1156" s="1">
        <v>10.731638</v>
      </c>
      <c r="R1156" s="1">
        <v>52.152988000000001</v>
      </c>
      <c r="S1156" s="1">
        <v>13.397179</v>
      </c>
      <c r="T1156" s="1">
        <v>107</v>
      </c>
      <c r="U1156" s="1">
        <v>6.3748639999999996</v>
      </c>
      <c r="V1156" s="1">
        <v>84.846328</v>
      </c>
      <c r="W1156" s="1">
        <v>259.674846</v>
      </c>
      <c r="X1156" s="8">
        <v>0</v>
      </c>
    </row>
    <row r="1157" spans="1:24" x14ac:dyDescent="0.25">
      <c r="A1157">
        <v>1155</v>
      </c>
      <c r="B1157">
        <v>836.46151799999996</v>
      </c>
      <c r="C1157">
        <v>1.7819940000000001</v>
      </c>
      <c r="D1157">
        <v>66.607035999999994</v>
      </c>
      <c r="E1157">
        <v>98.214794999999995</v>
      </c>
      <c r="F1157">
        <v>60.069934000000003</v>
      </c>
      <c r="G1157">
        <v>5.7201919999999999</v>
      </c>
      <c r="H1157" s="2">
        <v>73.343692000000004</v>
      </c>
      <c r="I1157" s="1">
        <v>8.1746739999999996</v>
      </c>
      <c r="J1157" s="5">
        <v>6.1651525423658304</v>
      </c>
      <c r="K1157" s="1">
        <v>38.118237999999998</v>
      </c>
      <c r="L1157" s="1">
        <v>87.528853999999995</v>
      </c>
      <c r="M1157" s="1">
        <v>7.127745</v>
      </c>
      <c r="N1157" s="1">
        <v>160.489484</v>
      </c>
      <c r="O1157" s="1">
        <v>96.208203999999995</v>
      </c>
      <c r="P1157" s="1">
        <v>244.05603299999999</v>
      </c>
      <c r="Q1157" s="1">
        <v>10.635058000000001</v>
      </c>
      <c r="R1157" s="1">
        <v>51.240462000000001</v>
      </c>
      <c r="S1157" s="1">
        <v>13.418291999999999</v>
      </c>
      <c r="T1157" s="1">
        <v>121</v>
      </c>
      <c r="U1157" s="1">
        <v>6.3536390000000003</v>
      </c>
      <c r="V1157" s="1">
        <v>88.611859999999993</v>
      </c>
      <c r="W1157" s="1">
        <v>250.63489999999999</v>
      </c>
      <c r="X1157" s="8">
        <v>0</v>
      </c>
    </row>
    <row r="1158" spans="1:24" x14ac:dyDescent="0.25">
      <c r="A1158">
        <v>1156</v>
      </c>
      <c r="B1158">
        <v>825.49137299999995</v>
      </c>
      <c r="C1158">
        <v>1.5080169999999999</v>
      </c>
      <c r="D1158">
        <v>62.497661000000001</v>
      </c>
      <c r="E1158">
        <v>99.081280000000007</v>
      </c>
      <c r="F1158">
        <v>60.115026999999998</v>
      </c>
      <c r="G1158">
        <v>5.6773540000000002</v>
      </c>
      <c r="H1158" s="2">
        <v>69.025600999999995</v>
      </c>
      <c r="I1158" s="1">
        <v>7.3164420000000003</v>
      </c>
      <c r="J1158" s="5">
        <v>6.1836343428585598</v>
      </c>
      <c r="K1158" s="1">
        <v>39.947856000000002</v>
      </c>
      <c r="L1158" s="1">
        <v>87.991485999999995</v>
      </c>
      <c r="M1158" s="1">
        <v>7.102652</v>
      </c>
      <c r="N1158" s="1">
        <v>160.398582</v>
      </c>
      <c r="O1158" s="1">
        <v>95.717689000000007</v>
      </c>
      <c r="P1158" s="1">
        <v>239.13432499999999</v>
      </c>
      <c r="Q1158" s="1">
        <v>10.718235</v>
      </c>
      <c r="R1158" s="1">
        <v>51.575940000000003</v>
      </c>
      <c r="S1158" s="1">
        <v>13.318519999999999</v>
      </c>
      <c r="T1158" s="1">
        <v>102</v>
      </c>
      <c r="U1158" s="1">
        <v>6.3029970000000004</v>
      </c>
      <c r="V1158" s="1">
        <v>87.926623000000006</v>
      </c>
      <c r="W1158" s="1">
        <v>249.34818799999999</v>
      </c>
      <c r="X1158" s="8">
        <v>0</v>
      </c>
    </row>
    <row r="1159" spans="1:24" x14ac:dyDescent="0.25">
      <c r="A1159">
        <v>1157</v>
      </c>
      <c r="B1159">
        <v>833.67094099999997</v>
      </c>
      <c r="C1159">
        <v>1.6805019999999999</v>
      </c>
      <c r="D1159">
        <v>61.313220999999999</v>
      </c>
      <c r="E1159">
        <v>100.37931500000001</v>
      </c>
      <c r="F1159">
        <v>59.305574999999997</v>
      </c>
      <c r="G1159">
        <v>6.4463330000000001</v>
      </c>
      <c r="H1159" s="2">
        <v>68.019649999999999</v>
      </c>
      <c r="I1159" s="1">
        <v>6.7607699999999999</v>
      </c>
      <c r="J1159" s="5">
        <v>6.0252131147572001</v>
      </c>
      <c r="K1159" s="1">
        <v>50.188360000000003</v>
      </c>
      <c r="L1159" s="1">
        <v>88.121967999999995</v>
      </c>
      <c r="M1159" s="1">
        <v>7.0913740000000001</v>
      </c>
      <c r="N1159" s="1">
        <v>159.032904</v>
      </c>
      <c r="O1159" s="1">
        <v>94.931865000000002</v>
      </c>
      <c r="P1159" s="1">
        <v>246.56230599999998</v>
      </c>
      <c r="Q1159" s="1">
        <v>10.682821000000001</v>
      </c>
      <c r="R1159" s="1">
        <v>53.017659999999999</v>
      </c>
      <c r="S1159" s="1">
        <v>13.041501999999999</v>
      </c>
      <c r="T1159" s="1">
        <v>99</v>
      </c>
      <c r="U1159" s="1">
        <v>6.29678</v>
      </c>
      <c r="V1159" s="1">
        <v>85.852512000000004</v>
      </c>
      <c r="W1159" s="1">
        <v>263.49835200000001</v>
      </c>
      <c r="X1159" s="8">
        <v>0</v>
      </c>
    </row>
    <row r="1160" spans="1:24" x14ac:dyDescent="0.25">
      <c r="A1160">
        <v>1158</v>
      </c>
      <c r="B1160">
        <v>854.33113200000003</v>
      </c>
      <c r="C1160">
        <v>2.978612</v>
      </c>
      <c r="D1160">
        <v>63.165841999999998</v>
      </c>
      <c r="E1160">
        <v>101.24260099999999</v>
      </c>
      <c r="F1160">
        <v>58.309832999999998</v>
      </c>
      <c r="G1160">
        <v>7.3922879999999997</v>
      </c>
      <c r="H1160" s="2">
        <v>76.655332000000001</v>
      </c>
      <c r="I1160" s="1">
        <v>6.7202270000000004</v>
      </c>
      <c r="J1160" s="5">
        <v>6.3660000000090795</v>
      </c>
      <c r="K1160" s="1">
        <v>57.579022000000002</v>
      </c>
      <c r="L1160" s="1">
        <v>91.155479999999997</v>
      </c>
      <c r="M1160" s="1">
        <v>10.062875</v>
      </c>
      <c r="N1160" s="1">
        <v>172.73964899999999</v>
      </c>
      <c r="O1160" s="1">
        <v>106.873384</v>
      </c>
      <c r="P1160" s="1">
        <v>246.26813099999998</v>
      </c>
      <c r="Q1160" s="1">
        <v>10.705746</v>
      </c>
      <c r="R1160" s="1">
        <v>55.496492000000003</v>
      </c>
      <c r="S1160" s="1">
        <v>12.668436</v>
      </c>
      <c r="T1160" s="1">
        <v>103</v>
      </c>
      <c r="U1160" s="1">
        <v>6.2298419999999997</v>
      </c>
      <c r="V1160" s="1">
        <v>92.459529000000003</v>
      </c>
      <c r="W1160" s="1">
        <v>290.15213599999998</v>
      </c>
      <c r="X1160" s="8">
        <v>0</v>
      </c>
    </row>
    <row r="1161" spans="1:24" x14ac:dyDescent="0.25">
      <c r="A1161">
        <v>1159</v>
      </c>
      <c r="B1161">
        <v>887.29907700000001</v>
      </c>
      <c r="C1161">
        <v>3.6707510000000001</v>
      </c>
      <c r="D1161">
        <v>71.228655000000003</v>
      </c>
      <c r="E1161">
        <v>110.289233</v>
      </c>
      <c r="F1161">
        <v>56.523124000000003</v>
      </c>
      <c r="G1161">
        <v>9.0896620000000006</v>
      </c>
      <c r="H1161" s="2">
        <v>82.099322000000001</v>
      </c>
      <c r="I1161" s="1">
        <v>7.007225</v>
      </c>
      <c r="J1161" s="5">
        <v>7.9986666666663906</v>
      </c>
      <c r="K1161" s="1">
        <v>75.992099999999994</v>
      </c>
      <c r="L1161" s="1">
        <v>108.11574</v>
      </c>
      <c r="M1161" s="1">
        <v>20.364229999999999</v>
      </c>
      <c r="N1161" s="1">
        <v>215.09298799999999</v>
      </c>
      <c r="O1161" s="1">
        <v>172.23195699999999</v>
      </c>
      <c r="P1161" s="1">
        <v>260.62293399999999</v>
      </c>
      <c r="Q1161" s="1">
        <v>13.656065</v>
      </c>
      <c r="R1161" s="1">
        <v>53.39723</v>
      </c>
      <c r="S1161" s="1">
        <v>12.966234</v>
      </c>
      <c r="T1161" s="1">
        <v>197</v>
      </c>
      <c r="U1161" s="1">
        <v>6.6181330000000003</v>
      </c>
      <c r="V1161" s="1">
        <v>134.124167</v>
      </c>
      <c r="W1161" s="1">
        <v>335.81268</v>
      </c>
      <c r="X1161" s="8">
        <v>0</v>
      </c>
    </row>
    <row r="1162" spans="1:24" x14ac:dyDescent="0.25">
      <c r="A1162">
        <v>1160</v>
      </c>
      <c r="B1162">
        <v>955.72978899999998</v>
      </c>
      <c r="C1162">
        <v>4.1829289999999997</v>
      </c>
      <c r="D1162">
        <v>87.746810999999994</v>
      </c>
      <c r="E1162">
        <v>110.44042</v>
      </c>
      <c r="F1162">
        <v>52.938772</v>
      </c>
      <c r="G1162">
        <v>12.494795999999999</v>
      </c>
      <c r="H1162" s="2">
        <v>95.434866999999997</v>
      </c>
      <c r="I1162" s="1">
        <v>9.0108250000000005</v>
      </c>
      <c r="J1162" s="5">
        <v>13.1599999999889</v>
      </c>
      <c r="K1162" s="1">
        <v>103.374514</v>
      </c>
      <c r="L1162" s="1">
        <v>142.334732</v>
      </c>
      <c r="M1162" s="1">
        <v>35.009376000000003</v>
      </c>
      <c r="N1162" s="1">
        <v>282.23178000000001</v>
      </c>
      <c r="O1162" s="1">
        <v>230.30826500000001</v>
      </c>
      <c r="P1162" s="1">
        <v>361.92546199999998</v>
      </c>
      <c r="Q1162" s="1">
        <v>25.176894999999998</v>
      </c>
      <c r="R1162" s="1">
        <v>59.553581999999999</v>
      </c>
      <c r="S1162" s="1">
        <v>13.175283</v>
      </c>
      <c r="T1162" s="1">
        <v>277</v>
      </c>
      <c r="U1162" s="1">
        <v>6.8867609999999999</v>
      </c>
      <c r="V1162" s="1">
        <v>186.58765099999999</v>
      </c>
      <c r="W1162" s="1">
        <v>407.03961800000002</v>
      </c>
      <c r="X1162" s="8">
        <v>0</v>
      </c>
    </row>
    <row r="1163" spans="1:24" x14ac:dyDescent="0.25">
      <c r="A1163">
        <v>1161</v>
      </c>
      <c r="B1163">
        <v>1042.9603549999999</v>
      </c>
      <c r="C1163">
        <v>4.3807710000000002</v>
      </c>
      <c r="D1163">
        <v>106.679371</v>
      </c>
      <c r="E1163">
        <v>117.43718200000001</v>
      </c>
      <c r="F1163">
        <v>51.397644999999997</v>
      </c>
      <c r="G1163">
        <v>13.958867</v>
      </c>
      <c r="H1163" s="2">
        <v>108.08179199999999</v>
      </c>
      <c r="I1163" s="1">
        <v>9.5392119999999991</v>
      </c>
      <c r="J1163" s="5">
        <v>16.614666666675401</v>
      </c>
      <c r="K1163" s="1">
        <v>104.21333199999999</v>
      </c>
      <c r="L1163" s="1">
        <v>174.36435399999999</v>
      </c>
      <c r="M1163" s="1">
        <v>40.343454000000001</v>
      </c>
      <c r="N1163" s="1">
        <v>340.36915199999999</v>
      </c>
      <c r="O1163" s="1">
        <v>276.83554400000003</v>
      </c>
      <c r="P1163" s="1">
        <v>456.55084099999999</v>
      </c>
      <c r="Q1163" s="1">
        <v>30.578458000000001</v>
      </c>
      <c r="R1163" s="1">
        <v>82.437396000000007</v>
      </c>
      <c r="S1163" s="1">
        <v>16.090989</v>
      </c>
      <c r="T1163" s="1">
        <v>314</v>
      </c>
      <c r="U1163" s="1">
        <v>6.4728250000000003</v>
      </c>
      <c r="V1163" s="1">
        <v>213.62802300000001</v>
      </c>
      <c r="W1163" s="1">
        <v>494.483788</v>
      </c>
      <c r="X1163" s="8">
        <v>2.013191648858156E-2</v>
      </c>
    </row>
    <row r="1164" spans="1:24" x14ac:dyDescent="0.25">
      <c r="A1164">
        <v>1162</v>
      </c>
      <c r="B1164">
        <v>1139.6785179999999</v>
      </c>
      <c r="C1164">
        <v>4.1144970000000001</v>
      </c>
      <c r="D1164">
        <v>112.052554</v>
      </c>
      <c r="E1164">
        <v>132.44677100000001</v>
      </c>
      <c r="F1164">
        <v>51.054208000000003</v>
      </c>
      <c r="G1164">
        <v>14.285132000000001</v>
      </c>
      <c r="H1164" s="2">
        <v>123.63145900000001</v>
      </c>
      <c r="I1164" s="1">
        <v>9.6281239999999997</v>
      </c>
      <c r="J1164" s="5">
        <v>20.134666666665002</v>
      </c>
      <c r="K1164" s="1">
        <v>108.28044800000001</v>
      </c>
      <c r="L1164" s="1">
        <v>175.61506600000001</v>
      </c>
      <c r="M1164" s="1">
        <v>41.990524000000001</v>
      </c>
      <c r="N1164" s="1">
        <v>397.93976900000001</v>
      </c>
      <c r="O1164" s="1">
        <v>322.19694400000003</v>
      </c>
      <c r="P1164" s="1">
        <v>536.20274300000005</v>
      </c>
      <c r="Q1164" s="1">
        <v>32.904220000000002</v>
      </c>
      <c r="R1164" s="1">
        <v>98.589330000000004</v>
      </c>
      <c r="S1164" s="1">
        <v>15.873499000000001</v>
      </c>
      <c r="T1164" s="1">
        <v>340</v>
      </c>
      <c r="U1164" s="1">
        <v>6.8209280000000003</v>
      </c>
      <c r="V1164" s="1">
        <v>233.940662</v>
      </c>
      <c r="W1164" s="1">
        <v>576.05933200000004</v>
      </c>
      <c r="X1164" s="8">
        <v>6.5456842894958372E-2</v>
      </c>
    </row>
    <row r="1165" spans="1:24" x14ac:dyDescent="0.25">
      <c r="A1165">
        <v>1163</v>
      </c>
      <c r="B1165">
        <v>1198.004983</v>
      </c>
      <c r="C1165">
        <v>3.9507119999999998</v>
      </c>
      <c r="D1165">
        <v>113.42620100000001</v>
      </c>
      <c r="E1165">
        <v>142.96883800000001</v>
      </c>
      <c r="F1165">
        <v>47.956021</v>
      </c>
      <c r="G1165">
        <v>17.22841</v>
      </c>
      <c r="H1165" s="2">
        <v>122.827731</v>
      </c>
      <c r="I1165" s="1">
        <v>9.2842359999999999</v>
      </c>
      <c r="J1165" s="5">
        <v>24.780666666658302</v>
      </c>
      <c r="K1165" s="1">
        <v>119.56078599999999</v>
      </c>
      <c r="L1165" s="1">
        <v>174.37554600000001</v>
      </c>
      <c r="M1165" s="1">
        <v>41.656894000000001</v>
      </c>
      <c r="N1165" s="1">
        <v>425.342401</v>
      </c>
      <c r="O1165" s="1">
        <v>351.27838700000001</v>
      </c>
      <c r="P1165" s="1">
        <v>594.13358900000003</v>
      </c>
      <c r="Q1165" s="1">
        <v>33.782300999999997</v>
      </c>
      <c r="R1165" s="1">
        <v>105.178094</v>
      </c>
      <c r="S1165" s="1">
        <v>16.369869000000001</v>
      </c>
      <c r="T1165" s="1">
        <v>349</v>
      </c>
      <c r="U1165" s="1">
        <v>7.2701269999999996</v>
      </c>
      <c r="V1165" s="1">
        <v>251.660754</v>
      </c>
      <c r="W1165" s="1">
        <v>583.40862600000003</v>
      </c>
      <c r="X1165" s="8">
        <v>9.5598998606019545E-2</v>
      </c>
    </row>
    <row r="1166" spans="1:24" x14ac:dyDescent="0.25">
      <c r="A1166">
        <v>1164</v>
      </c>
      <c r="B1166">
        <v>1215.6710089999999</v>
      </c>
      <c r="C1166">
        <v>4.0589550000000001</v>
      </c>
      <c r="D1166">
        <v>116.687893</v>
      </c>
      <c r="E1166">
        <v>143.76786899999999</v>
      </c>
      <c r="F1166">
        <v>47.969109000000003</v>
      </c>
      <c r="G1166">
        <v>17.215976000000001</v>
      </c>
      <c r="H1166" s="2">
        <v>118.68899</v>
      </c>
      <c r="I1166" s="1">
        <v>9.06982</v>
      </c>
      <c r="J1166" s="5">
        <v>24.014666666684203</v>
      </c>
      <c r="K1166" s="1">
        <v>116.594712</v>
      </c>
      <c r="L1166" s="1">
        <v>185.66902400000001</v>
      </c>
      <c r="M1166" s="1">
        <v>38.643971000000001</v>
      </c>
      <c r="N1166" s="1">
        <v>438.35419100000001</v>
      </c>
      <c r="O1166" s="1">
        <v>364.58749299999999</v>
      </c>
      <c r="P1166" s="1">
        <v>619.47622899999999</v>
      </c>
      <c r="Q1166" s="1">
        <v>33.563609</v>
      </c>
      <c r="R1166" s="1">
        <v>105.953382</v>
      </c>
      <c r="S1166" s="1">
        <v>16.768716999999999</v>
      </c>
      <c r="T1166" s="1">
        <v>334</v>
      </c>
      <c r="U1166" s="1">
        <v>7.6642169999999998</v>
      </c>
      <c r="V1166" s="1">
        <v>258.48794600000002</v>
      </c>
      <c r="W1166" s="1">
        <v>578.94856600000003</v>
      </c>
      <c r="X1166" s="8">
        <v>4.6052546026551733E-2</v>
      </c>
    </row>
    <row r="1167" spans="1:24" x14ac:dyDescent="0.25">
      <c r="A1167">
        <v>1165</v>
      </c>
      <c r="B1167">
        <v>1202.0500689999999</v>
      </c>
      <c r="C1167">
        <v>4.1364619999999999</v>
      </c>
      <c r="D1167">
        <v>113.72340800000001</v>
      </c>
      <c r="E1167">
        <v>151.62202400000001</v>
      </c>
      <c r="F1167">
        <v>48.726022</v>
      </c>
      <c r="G1167">
        <v>16.496908999999999</v>
      </c>
      <c r="H1167" s="2">
        <v>125.38641200000001</v>
      </c>
      <c r="I1167" s="1">
        <v>9.7146360000000005</v>
      </c>
      <c r="J1167" s="5">
        <v>18.470463276826099</v>
      </c>
      <c r="K1167" s="1">
        <v>107.623166</v>
      </c>
      <c r="L1167" s="1">
        <v>188.559314</v>
      </c>
      <c r="M1167" s="1">
        <v>38.995508999999998</v>
      </c>
      <c r="N1167" s="1">
        <v>434.02119099999999</v>
      </c>
      <c r="O1167" s="1">
        <v>358.04173500000002</v>
      </c>
      <c r="P1167" s="1">
        <v>580.65054000000009</v>
      </c>
      <c r="Q1167" s="1">
        <v>34.061374999999998</v>
      </c>
      <c r="R1167" s="1">
        <v>103.008168</v>
      </c>
      <c r="S1167" s="1">
        <v>17.958628999999998</v>
      </c>
      <c r="T1167" s="1">
        <v>389</v>
      </c>
      <c r="U1167" s="1">
        <v>7.7046739999999998</v>
      </c>
      <c r="V1167" s="1">
        <v>258.42652800000002</v>
      </c>
      <c r="W1167" s="1">
        <v>575.04339200000004</v>
      </c>
      <c r="X1167" s="8">
        <v>4.0958287421340972E-2</v>
      </c>
    </row>
    <row r="1168" spans="1:24" x14ac:dyDescent="0.25">
      <c r="A1168">
        <v>1166</v>
      </c>
      <c r="B1168">
        <v>1200.9962929999999</v>
      </c>
      <c r="C1168">
        <v>3.8604500000000002</v>
      </c>
      <c r="D1168">
        <v>117.43633800000001</v>
      </c>
      <c r="E1168">
        <v>159.14799600000001</v>
      </c>
      <c r="F1168">
        <v>49.115136</v>
      </c>
      <c r="G1168">
        <v>16.12725</v>
      </c>
      <c r="H1168" s="2">
        <v>122.050076</v>
      </c>
      <c r="I1168" s="1">
        <v>10.360873</v>
      </c>
      <c r="J1168" s="5">
        <v>16.9666296193463</v>
      </c>
      <c r="K1168" s="1">
        <v>121.038656</v>
      </c>
      <c r="L1168" s="1">
        <v>189.76384400000001</v>
      </c>
      <c r="M1168" s="1">
        <v>39.668655000000001</v>
      </c>
      <c r="N1168" s="1">
        <v>437.13054499999998</v>
      </c>
      <c r="O1168" s="1">
        <v>358.95144200000004</v>
      </c>
      <c r="P1168" s="1">
        <v>572.588618</v>
      </c>
      <c r="Q1168" s="1">
        <v>34.712826</v>
      </c>
      <c r="R1168" s="1">
        <v>104.79093399999999</v>
      </c>
      <c r="S1168" s="1">
        <v>19.461441000000001</v>
      </c>
      <c r="T1168" s="1">
        <v>314</v>
      </c>
      <c r="U1168" s="1">
        <v>7.4247560000000004</v>
      </c>
      <c r="V1168" s="1">
        <v>256.70722999999998</v>
      </c>
      <c r="W1168" s="1">
        <v>586.25027599999999</v>
      </c>
      <c r="X1168" s="8">
        <v>5.7035631324980109E-2</v>
      </c>
    </row>
    <row r="1169" spans="1:24" x14ac:dyDescent="0.25">
      <c r="A1169">
        <v>1167</v>
      </c>
      <c r="B1169">
        <v>1203.062539</v>
      </c>
      <c r="C1169">
        <v>3.5029750000000002</v>
      </c>
      <c r="D1169">
        <v>120.16158799999999</v>
      </c>
      <c r="E1169">
        <v>152.709765</v>
      </c>
      <c r="F1169">
        <v>50.021414999999998</v>
      </c>
      <c r="G1169">
        <v>15.266285</v>
      </c>
      <c r="H1169" s="2">
        <v>118.538684</v>
      </c>
      <c r="I1169" s="1">
        <v>9.3069000000000006</v>
      </c>
      <c r="J1169" s="5">
        <v>18.185573770490002</v>
      </c>
      <c r="K1169" s="1">
        <v>116.12205400000001</v>
      </c>
      <c r="L1169" s="1">
        <v>192.67683</v>
      </c>
      <c r="M1169" s="1">
        <v>36.330435000000001</v>
      </c>
      <c r="N1169" s="1">
        <v>450.97519299999999</v>
      </c>
      <c r="O1169" s="1">
        <v>356.28544499999998</v>
      </c>
      <c r="P1169" s="1">
        <v>578.67490100000009</v>
      </c>
      <c r="Q1169" s="1">
        <v>34.848990999999998</v>
      </c>
      <c r="R1169" s="1">
        <v>105.98901600000001</v>
      </c>
      <c r="S1169" s="1">
        <v>20.165891999999999</v>
      </c>
      <c r="T1169" s="1">
        <v>283</v>
      </c>
      <c r="U1169" s="1">
        <v>7.9154540000000004</v>
      </c>
      <c r="V1169" s="1">
        <v>267.09298899999999</v>
      </c>
      <c r="W1169" s="1">
        <v>583.25609399999996</v>
      </c>
      <c r="X1169" s="8">
        <v>4.6659280103139703E-2</v>
      </c>
    </row>
    <row r="1170" spans="1:24" x14ac:dyDescent="0.25">
      <c r="A1170">
        <v>1168</v>
      </c>
      <c r="B1170">
        <v>1191.1589449999999</v>
      </c>
      <c r="C1170">
        <v>3.9075760000000002</v>
      </c>
      <c r="D1170">
        <v>115.705484</v>
      </c>
      <c r="E1170">
        <v>148.393576</v>
      </c>
      <c r="F1170">
        <v>49.931567999999999</v>
      </c>
      <c r="G1170">
        <v>15.35164</v>
      </c>
      <c r="H1170" s="2">
        <v>124.18961</v>
      </c>
      <c r="I1170" s="1">
        <v>8.7897660000000002</v>
      </c>
      <c r="J1170" s="5">
        <v>18.853559322029398</v>
      </c>
      <c r="K1170" s="1">
        <v>112.816102</v>
      </c>
      <c r="L1170" s="1">
        <v>191.292496</v>
      </c>
      <c r="M1170" s="1">
        <v>34.867545999999997</v>
      </c>
      <c r="N1170" s="1">
        <v>447.36878300000001</v>
      </c>
      <c r="O1170" s="1">
        <v>338.31771200000003</v>
      </c>
      <c r="P1170" s="1">
        <v>573.519181</v>
      </c>
      <c r="Q1170" s="1">
        <v>33.825369999999999</v>
      </c>
      <c r="R1170" s="1">
        <v>103.10557799999999</v>
      </c>
      <c r="S1170" s="1">
        <v>20.167051000000001</v>
      </c>
      <c r="T1170" s="1">
        <v>283</v>
      </c>
      <c r="U1170" s="1">
        <v>8.9427520000000005</v>
      </c>
      <c r="V1170" s="1">
        <v>242.86676299999999</v>
      </c>
      <c r="W1170" s="1">
        <v>561.99100999999996</v>
      </c>
      <c r="X1170" s="8">
        <v>2.5877715004821271E-2</v>
      </c>
    </row>
    <row r="1171" spans="1:24" x14ac:dyDescent="0.25">
      <c r="A1171">
        <v>1169</v>
      </c>
      <c r="B1171">
        <v>1140.073232</v>
      </c>
      <c r="C1171">
        <v>4.8950189999999996</v>
      </c>
      <c r="D1171">
        <v>108.329385</v>
      </c>
      <c r="E1171">
        <v>147.75688400000001</v>
      </c>
      <c r="F1171">
        <v>50.108862000000002</v>
      </c>
      <c r="G1171">
        <v>15.183211</v>
      </c>
      <c r="H1171" s="2">
        <v>114.121831</v>
      </c>
      <c r="I1171" s="1">
        <v>9.4406929999999996</v>
      </c>
      <c r="J1171" s="5">
        <v>17.3880800222395</v>
      </c>
      <c r="K1171" s="1">
        <v>107.294028</v>
      </c>
      <c r="L1171" s="1">
        <v>183.87851000000001</v>
      </c>
      <c r="M1171" s="1">
        <v>33.364313000000003</v>
      </c>
      <c r="N1171" s="1">
        <v>416.70162499999998</v>
      </c>
      <c r="O1171" s="1">
        <v>315.89573099999996</v>
      </c>
      <c r="P1171" s="1">
        <v>512.64845300000002</v>
      </c>
      <c r="Q1171" s="1">
        <v>28.289605999999999</v>
      </c>
      <c r="R1171" s="1">
        <v>99.714492000000007</v>
      </c>
      <c r="S1171" s="1">
        <v>20.207933000000001</v>
      </c>
      <c r="T1171" s="1">
        <v>246</v>
      </c>
      <c r="U1171" s="1">
        <v>7.2698989999999997</v>
      </c>
      <c r="V1171" s="1">
        <v>213.480346</v>
      </c>
      <c r="W1171" s="1">
        <v>499.25898000000001</v>
      </c>
      <c r="X1171" s="8">
        <v>2.495847829565411E-3</v>
      </c>
    </row>
    <row r="1172" spans="1:24" x14ac:dyDescent="0.25">
      <c r="A1172">
        <v>1170</v>
      </c>
      <c r="B1172">
        <v>1073.0750949999999</v>
      </c>
      <c r="C1172">
        <v>5.9934669999999999</v>
      </c>
      <c r="D1172">
        <v>101.20318399999999</v>
      </c>
      <c r="E1172">
        <v>133.38134500000001</v>
      </c>
      <c r="F1172">
        <v>54.754795000000001</v>
      </c>
      <c r="G1172">
        <v>10.769574</v>
      </c>
      <c r="H1172" s="2">
        <v>102.368493</v>
      </c>
      <c r="I1172" s="1">
        <v>8.9757770000000008</v>
      </c>
      <c r="J1172" s="5">
        <v>17.765479299792698</v>
      </c>
      <c r="K1172" s="1">
        <v>90.393404000000004</v>
      </c>
      <c r="L1172" s="1">
        <v>174.75676799999999</v>
      </c>
      <c r="M1172" s="1">
        <v>34.416200000000003</v>
      </c>
      <c r="N1172" s="1">
        <v>374.52604200000002</v>
      </c>
      <c r="O1172" s="1">
        <v>248.83629399999998</v>
      </c>
      <c r="P1172" s="1">
        <v>433.96729300000004</v>
      </c>
      <c r="Q1172" s="1">
        <v>16.742733999999999</v>
      </c>
      <c r="R1172" s="1">
        <v>88.526411999999993</v>
      </c>
      <c r="S1172" s="1">
        <v>19.924593000000002</v>
      </c>
      <c r="T1172" s="1">
        <v>219</v>
      </c>
      <c r="U1172" s="1">
        <v>6.288678</v>
      </c>
      <c r="V1172" s="1">
        <v>191.97586699999999</v>
      </c>
      <c r="W1172" s="1">
        <v>423.522694</v>
      </c>
      <c r="X1172" s="8">
        <v>0</v>
      </c>
    </row>
    <row r="1173" spans="1:24" x14ac:dyDescent="0.25">
      <c r="A1173">
        <v>1171</v>
      </c>
      <c r="B1173">
        <v>1011.896789</v>
      </c>
      <c r="C1173">
        <v>5.0956200000000003</v>
      </c>
      <c r="D1173">
        <v>96.089782</v>
      </c>
      <c r="E1173">
        <v>119.06868299999999</v>
      </c>
      <c r="F1173">
        <v>57.670603999999997</v>
      </c>
      <c r="G1173">
        <v>7.9995560000000001</v>
      </c>
      <c r="H1173" s="2">
        <v>95.509058999999993</v>
      </c>
      <c r="I1173" s="1">
        <v>8.1435220000000008</v>
      </c>
      <c r="J1173" s="5">
        <v>14.452389552665402</v>
      </c>
      <c r="K1173" s="1">
        <v>75.086414000000005</v>
      </c>
      <c r="L1173" s="1">
        <v>146.62342000000001</v>
      </c>
      <c r="M1173" s="1">
        <v>31.418801999999999</v>
      </c>
      <c r="N1173" s="1">
        <v>323.67769800000002</v>
      </c>
      <c r="O1173" s="1">
        <v>179.02490999999998</v>
      </c>
      <c r="P1173" s="1">
        <v>367.41884900000002</v>
      </c>
      <c r="Q1173" s="1">
        <v>12.223474</v>
      </c>
      <c r="R1173" s="1">
        <v>69.580383999999995</v>
      </c>
      <c r="S1173" s="1">
        <v>18.881494</v>
      </c>
      <c r="T1173" s="1">
        <v>212</v>
      </c>
      <c r="U1173" s="1">
        <v>6.4079280000000001</v>
      </c>
      <c r="V1173" s="1">
        <v>179.13709600000001</v>
      </c>
      <c r="W1173" s="1">
        <v>372.06599999999997</v>
      </c>
      <c r="X1173" s="8">
        <v>0</v>
      </c>
    </row>
    <row r="1174" spans="1:24" x14ac:dyDescent="0.25">
      <c r="A1174">
        <v>1172</v>
      </c>
      <c r="B1174">
        <v>964.07841099999996</v>
      </c>
      <c r="C1174">
        <v>4.2214289999999997</v>
      </c>
      <c r="D1174">
        <v>87.107061000000002</v>
      </c>
      <c r="E1174">
        <v>114.10274</v>
      </c>
      <c r="F1174">
        <v>58.900466000000002</v>
      </c>
      <c r="G1174">
        <v>6.8311869999999999</v>
      </c>
      <c r="H1174" s="2">
        <v>81.044191999999995</v>
      </c>
      <c r="I1174" s="1">
        <v>6.8965889999999996</v>
      </c>
      <c r="J1174" s="5">
        <v>9.1404918032785609</v>
      </c>
      <c r="K1174" s="1">
        <v>70.315443999999999</v>
      </c>
      <c r="L1174" s="1">
        <v>121.769524</v>
      </c>
      <c r="M1174" s="1">
        <v>17.950420000000001</v>
      </c>
      <c r="N1174" s="1">
        <v>281.47806000000003</v>
      </c>
      <c r="O1174" s="1">
        <v>147.27641199999999</v>
      </c>
      <c r="P1174" s="1">
        <v>307.07277799999997</v>
      </c>
      <c r="Q1174" s="1">
        <v>11.967627999999999</v>
      </c>
      <c r="R1174" s="1">
        <v>60.319223999999998</v>
      </c>
      <c r="S1174" s="1">
        <v>17.823473</v>
      </c>
      <c r="T1174" s="1">
        <v>196</v>
      </c>
      <c r="U1174" s="1">
        <v>6.2828080000000002</v>
      </c>
      <c r="V1174" s="1">
        <v>158.613776</v>
      </c>
      <c r="W1174" s="1">
        <v>327.07221399999997</v>
      </c>
      <c r="X1174" s="8">
        <v>0</v>
      </c>
    </row>
    <row r="1175" spans="1:24" x14ac:dyDescent="0.25">
      <c r="A1175">
        <v>1173</v>
      </c>
      <c r="B1175">
        <v>917.37404300000003</v>
      </c>
      <c r="C1175">
        <v>3.6517909999999998</v>
      </c>
      <c r="D1175">
        <v>72.101162000000002</v>
      </c>
      <c r="E1175">
        <v>108.095518</v>
      </c>
      <c r="F1175">
        <v>59.094656000000001</v>
      </c>
      <c r="G1175">
        <v>6.646706</v>
      </c>
      <c r="H1175" s="2">
        <v>70.617097000000001</v>
      </c>
      <c r="I1175" s="1">
        <v>6.2230850000000002</v>
      </c>
      <c r="J1175" s="5">
        <v>7.7966666666616202</v>
      </c>
      <c r="K1175" s="1">
        <v>66.826385999999999</v>
      </c>
      <c r="L1175" s="1">
        <v>113.64477599999999</v>
      </c>
      <c r="M1175" s="1">
        <v>9.8531099999999991</v>
      </c>
      <c r="N1175" s="1">
        <v>240.761392</v>
      </c>
      <c r="O1175" s="1">
        <v>138.796862</v>
      </c>
      <c r="P1175" s="1">
        <v>263.76627299999996</v>
      </c>
      <c r="Q1175" s="1">
        <v>12.083678000000001</v>
      </c>
      <c r="R1175" s="1">
        <v>55.885039999999996</v>
      </c>
      <c r="S1175" s="1">
        <v>16.817139999999998</v>
      </c>
      <c r="T1175" s="1">
        <v>168</v>
      </c>
      <c r="U1175" s="1">
        <v>6.3201219999999996</v>
      </c>
      <c r="V1175" s="1">
        <v>148.293679</v>
      </c>
      <c r="W1175" s="1">
        <v>307.51379600000001</v>
      </c>
      <c r="X1175" s="8">
        <v>0</v>
      </c>
    </row>
    <row r="1176" spans="1:24" x14ac:dyDescent="0.25">
      <c r="A1176">
        <v>1174</v>
      </c>
      <c r="B1176">
        <v>880.42220399999997</v>
      </c>
      <c r="C1176">
        <v>3.448661</v>
      </c>
      <c r="D1176">
        <v>67.691016000000005</v>
      </c>
      <c r="E1176">
        <v>104.65965300000001</v>
      </c>
      <c r="F1176">
        <v>59.145665000000001</v>
      </c>
      <c r="G1176">
        <v>6.5982479999999999</v>
      </c>
      <c r="H1176" s="2">
        <v>68.321157999999997</v>
      </c>
      <c r="I1176" s="1">
        <v>6.131049</v>
      </c>
      <c r="J1176" s="5">
        <v>6.9846666666708099</v>
      </c>
      <c r="K1176" s="1">
        <v>64.563267999999994</v>
      </c>
      <c r="L1176" s="1">
        <v>104.52601199999999</v>
      </c>
      <c r="M1176" s="1">
        <v>8.172784</v>
      </c>
      <c r="N1176" s="1">
        <v>212.66080099999999</v>
      </c>
      <c r="O1176" s="1">
        <v>126.81901300000001</v>
      </c>
      <c r="P1176" s="1">
        <v>255.905382</v>
      </c>
      <c r="Q1176" s="1">
        <v>12.036757</v>
      </c>
      <c r="R1176" s="1">
        <v>53.261850000000003</v>
      </c>
      <c r="S1176" s="1">
        <v>15.467840000000001</v>
      </c>
      <c r="T1176" s="1">
        <v>157</v>
      </c>
      <c r="U1176" s="1">
        <v>6.3988480000000001</v>
      </c>
      <c r="V1176" s="1">
        <v>138.73457500000001</v>
      </c>
      <c r="W1176" s="1">
        <v>301.97939600000001</v>
      </c>
      <c r="X1176" s="8">
        <v>0</v>
      </c>
    </row>
    <row r="1177" spans="1:24" x14ac:dyDescent="0.25">
      <c r="A1177">
        <v>1175</v>
      </c>
      <c r="B1177">
        <v>854.114642</v>
      </c>
      <c r="C1177">
        <v>3.1950150000000002</v>
      </c>
      <c r="D1177">
        <v>67.574899000000002</v>
      </c>
      <c r="E1177">
        <v>101.749635</v>
      </c>
      <c r="F1177">
        <v>59.801963000000001</v>
      </c>
      <c r="G1177">
        <v>5.9747649999999997</v>
      </c>
      <c r="H1177" s="2">
        <v>75.812735000000004</v>
      </c>
      <c r="I1177" s="1">
        <v>6.3610090000000001</v>
      </c>
      <c r="J1177" s="5">
        <v>6.4620564971701198</v>
      </c>
      <c r="K1177" s="1">
        <v>59.27355</v>
      </c>
      <c r="L1177" s="1">
        <v>92.891236000000006</v>
      </c>
      <c r="M1177" s="1">
        <v>7.9721729999999997</v>
      </c>
      <c r="N1177" s="1">
        <v>192.78022300000001</v>
      </c>
      <c r="O1177" s="1">
        <v>119.263825</v>
      </c>
      <c r="P1177" s="1">
        <v>247.95244700000001</v>
      </c>
      <c r="Q1177" s="1">
        <v>12.018694</v>
      </c>
      <c r="R1177" s="1">
        <v>52.527785999999999</v>
      </c>
      <c r="S1177" s="1">
        <v>14.579556</v>
      </c>
      <c r="T1177" s="1">
        <v>131</v>
      </c>
      <c r="U1177" s="1">
        <v>6.3874950000000004</v>
      </c>
      <c r="V1177" s="1">
        <v>123.35987900000001</v>
      </c>
      <c r="W1177" s="1">
        <v>295.640624</v>
      </c>
      <c r="X1177" s="8">
        <v>0</v>
      </c>
    </row>
    <row r="1178" spans="1:24" x14ac:dyDescent="0.25">
      <c r="A1178">
        <v>1176</v>
      </c>
      <c r="B1178">
        <v>831.59372599999995</v>
      </c>
      <c r="C1178">
        <v>2.1636980000000001</v>
      </c>
      <c r="D1178">
        <v>67.602844000000005</v>
      </c>
      <c r="E1178">
        <v>101.20523799999999</v>
      </c>
      <c r="F1178">
        <v>59.292682999999997</v>
      </c>
      <c r="G1178">
        <v>6.4585809999999997</v>
      </c>
      <c r="H1178" s="2">
        <v>70.730779999999996</v>
      </c>
      <c r="I1178" s="1">
        <v>6.5395909999999997</v>
      </c>
      <c r="J1178" s="5">
        <v>6.3769380383455401</v>
      </c>
      <c r="K1178" s="1">
        <v>56.754272</v>
      </c>
      <c r="L1178" s="1">
        <v>87.718192000000002</v>
      </c>
      <c r="M1178" s="1">
        <v>7.9477640000000003</v>
      </c>
      <c r="N1178" s="1">
        <v>178.40761900000001</v>
      </c>
      <c r="O1178" s="1">
        <v>117.417119</v>
      </c>
      <c r="P1178" s="1">
        <v>238.95024599999999</v>
      </c>
      <c r="Q1178" s="1">
        <v>12.01477</v>
      </c>
      <c r="R1178" s="1">
        <v>53.241832000000002</v>
      </c>
      <c r="S1178" s="1">
        <v>13.804418</v>
      </c>
      <c r="T1178" s="1">
        <v>111</v>
      </c>
      <c r="U1178" s="1">
        <v>6.5222759999999997</v>
      </c>
      <c r="V1178" s="1">
        <v>94.773374000000004</v>
      </c>
      <c r="W1178" s="1">
        <v>300.992524</v>
      </c>
      <c r="X1178" s="8">
        <v>0</v>
      </c>
    </row>
    <row r="1179" spans="1:24" x14ac:dyDescent="0.25">
      <c r="A1179">
        <v>1177</v>
      </c>
      <c r="B1179">
        <v>819.86073199999998</v>
      </c>
      <c r="C1179">
        <v>1.6240460000000001</v>
      </c>
      <c r="D1179">
        <v>67.565503000000007</v>
      </c>
      <c r="E1179">
        <v>102.590828</v>
      </c>
      <c r="F1179">
        <v>59.897399</v>
      </c>
      <c r="G1179">
        <v>5.8841010000000002</v>
      </c>
      <c r="H1179" s="2">
        <v>67.340582999999995</v>
      </c>
      <c r="I1179" s="1">
        <v>6.5050049999999997</v>
      </c>
      <c r="J1179" s="5">
        <v>6.2316721311508401</v>
      </c>
      <c r="K1179" s="1">
        <v>54.807189999999999</v>
      </c>
      <c r="L1179" s="1">
        <v>85.745975999999999</v>
      </c>
      <c r="M1179" s="1">
        <v>7.6367640000000003</v>
      </c>
      <c r="N1179" s="1">
        <v>175.25065000000001</v>
      </c>
      <c r="O1179" s="1">
        <v>110.54655099999999</v>
      </c>
      <c r="P1179" s="1">
        <v>257.74249500000002</v>
      </c>
      <c r="Q1179" s="1">
        <v>11.932758</v>
      </c>
      <c r="R1179" s="1">
        <v>52.991315999999998</v>
      </c>
      <c r="S1179" s="1">
        <v>13.220268000000001</v>
      </c>
      <c r="T1179" s="1">
        <v>109</v>
      </c>
      <c r="U1179" s="1">
        <v>6.4094490000000004</v>
      </c>
      <c r="V1179" s="1">
        <v>85.634411999999998</v>
      </c>
      <c r="W1179" s="1">
        <v>287.25615599999998</v>
      </c>
      <c r="X1179" s="8">
        <v>0</v>
      </c>
    </row>
    <row r="1180" spans="1:24" x14ac:dyDescent="0.25">
      <c r="A1180">
        <v>1178</v>
      </c>
      <c r="B1180">
        <v>812.583079</v>
      </c>
      <c r="C1180">
        <v>1.4061999999999999</v>
      </c>
      <c r="D1180">
        <v>68.019841999999997</v>
      </c>
      <c r="E1180">
        <v>103.070786</v>
      </c>
      <c r="F1180">
        <v>58.525606000000003</v>
      </c>
      <c r="G1180">
        <v>7.1873040000000001</v>
      </c>
      <c r="H1180" s="2">
        <v>70.403809999999993</v>
      </c>
      <c r="I1180" s="1">
        <v>6.5804549999999997</v>
      </c>
      <c r="J1180" s="5">
        <v>6.1726666666654602</v>
      </c>
      <c r="K1180" s="1">
        <v>54.892969999999998</v>
      </c>
      <c r="L1180" s="1">
        <v>84.851916000000003</v>
      </c>
      <c r="M1180" s="1">
        <v>7.5725930000000004</v>
      </c>
      <c r="N1180" s="1">
        <v>175.95302699999999</v>
      </c>
      <c r="O1180" s="1">
        <v>104.929766</v>
      </c>
      <c r="P1180" s="1">
        <v>258.96985999999998</v>
      </c>
      <c r="Q1180" s="1">
        <v>11.895998000000001</v>
      </c>
      <c r="R1180" s="1">
        <v>52.478271999999997</v>
      </c>
      <c r="S1180" s="1">
        <v>12.324472999999999</v>
      </c>
      <c r="T1180" s="1">
        <v>102</v>
      </c>
      <c r="U1180" s="1">
        <v>6.4026949999999996</v>
      </c>
      <c r="V1180" s="1">
        <v>89.996835000000004</v>
      </c>
      <c r="W1180" s="1">
        <v>287.726812</v>
      </c>
      <c r="X1180" s="8">
        <v>0</v>
      </c>
    </row>
    <row r="1181" spans="1:24" x14ac:dyDescent="0.25">
      <c r="A1181">
        <v>1179</v>
      </c>
      <c r="B1181">
        <v>805.41928499999995</v>
      </c>
      <c r="C1181">
        <v>2.3022670000000001</v>
      </c>
      <c r="D1181">
        <v>67.695177000000001</v>
      </c>
      <c r="E1181">
        <v>101.138413</v>
      </c>
      <c r="F1181">
        <v>58.821126</v>
      </c>
      <c r="G1181">
        <v>6.9065599999999998</v>
      </c>
      <c r="H1181" s="2">
        <v>77.798028000000002</v>
      </c>
      <c r="I1181" s="1">
        <v>6.9137240000000002</v>
      </c>
      <c r="J1181" s="5">
        <v>6.2765197740081904</v>
      </c>
      <c r="K1181" s="1">
        <v>53.333303999999998</v>
      </c>
      <c r="L1181" s="1">
        <v>84.087012000000001</v>
      </c>
      <c r="M1181" s="1">
        <v>7.9073979999999997</v>
      </c>
      <c r="N1181" s="1">
        <v>162.75291300000001</v>
      </c>
      <c r="O1181" s="1">
        <v>103.52657600000001</v>
      </c>
      <c r="P1181" s="1">
        <v>244.16333799999998</v>
      </c>
      <c r="Q1181" s="1">
        <v>11.994907</v>
      </c>
      <c r="R1181" s="1">
        <v>52.35463</v>
      </c>
      <c r="S1181" s="1">
        <v>11.735294</v>
      </c>
      <c r="T1181" s="1">
        <v>121</v>
      </c>
      <c r="U1181" s="1">
        <v>6.4454719999999996</v>
      </c>
      <c r="V1181" s="1">
        <v>86.329735999999997</v>
      </c>
      <c r="W1181" s="1">
        <v>289.188222</v>
      </c>
      <c r="X1181" s="8">
        <v>0</v>
      </c>
    </row>
    <row r="1182" spans="1:24" x14ac:dyDescent="0.25">
      <c r="A1182">
        <v>1180</v>
      </c>
      <c r="B1182">
        <v>801.352351</v>
      </c>
      <c r="C1182">
        <v>2.25054</v>
      </c>
      <c r="D1182">
        <v>67.359375</v>
      </c>
      <c r="E1182">
        <v>100.125874</v>
      </c>
      <c r="F1182">
        <v>58.353796000000003</v>
      </c>
      <c r="G1182">
        <v>7.3505229999999999</v>
      </c>
      <c r="H1182" s="2">
        <v>70.563715999999999</v>
      </c>
      <c r="I1182" s="1">
        <v>6.7371910000000002</v>
      </c>
      <c r="J1182" s="5">
        <v>6.0271742150507599</v>
      </c>
      <c r="K1182" s="1">
        <v>54.242362</v>
      </c>
      <c r="L1182" s="1">
        <v>84.416694000000007</v>
      </c>
      <c r="M1182" s="1">
        <v>7.6263889999999996</v>
      </c>
      <c r="N1182" s="1">
        <v>153.810157</v>
      </c>
      <c r="O1182" s="1">
        <v>101.50155599999999</v>
      </c>
      <c r="P1182" s="1">
        <v>225.812894</v>
      </c>
      <c r="Q1182" s="1">
        <v>11.985287</v>
      </c>
      <c r="R1182" s="1">
        <v>52.327820000000003</v>
      </c>
      <c r="S1182" s="1">
        <v>11.608311</v>
      </c>
      <c r="T1182" s="1">
        <v>98</v>
      </c>
      <c r="U1182" s="1">
        <v>6.4305310000000002</v>
      </c>
      <c r="V1182" s="1">
        <v>81.307862999999998</v>
      </c>
      <c r="W1182" s="1">
        <v>286.34369199999998</v>
      </c>
      <c r="X1182" s="8">
        <v>0</v>
      </c>
    </row>
    <row r="1183" spans="1:24" x14ac:dyDescent="0.25">
      <c r="A1183">
        <v>1181</v>
      </c>
      <c r="B1183">
        <v>808.69703000000004</v>
      </c>
      <c r="C1183">
        <v>2.5334029999999998</v>
      </c>
      <c r="D1183">
        <v>67.272119000000004</v>
      </c>
      <c r="E1183">
        <v>100.385901</v>
      </c>
      <c r="F1183">
        <v>59.649926000000001</v>
      </c>
      <c r="G1183">
        <v>6.1192000000000002</v>
      </c>
      <c r="H1183" s="2">
        <v>66.63391</v>
      </c>
      <c r="I1183" s="1">
        <v>6.7518729999999998</v>
      </c>
      <c r="J1183" s="5">
        <v>6.1283060109271901</v>
      </c>
      <c r="K1183" s="1">
        <v>60.290197999999997</v>
      </c>
      <c r="L1183" s="1">
        <v>84.923851999999997</v>
      </c>
      <c r="M1183" s="1">
        <v>7.5315310000000002</v>
      </c>
      <c r="N1183" s="1">
        <v>150.863846</v>
      </c>
      <c r="O1183" s="1">
        <v>97.391090999999989</v>
      </c>
      <c r="P1183" s="1">
        <v>218.685496</v>
      </c>
      <c r="Q1183" s="1">
        <v>11.937517</v>
      </c>
      <c r="R1183" s="1">
        <v>54.144661999999997</v>
      </c>
      <c r="S1183" s="1">
        <v>11.635509000000001</v>
      </c>
      <c r="T1183" s="1">
        <v>97</v>
      </c>
      <c r="U1183" s="1">
        <v>6.4472860000000001</v>
      </c>
      <c r="V1183" s="1">
        <v>80.764410999999996</v>
      </c>
      <c r="W1183" s="1">
        <v>308.47719000000001</v>
      </c>
      <c r="X1183" s="8">
        <v>0</v>
      </c>
    </row>
    <row r="1184" spans="1:24" x14ac:dyDescent="0.25">
      <c r="A1184">
        <v>1182</v>
      </c>
      <c r="B1184">
        <v>818.51973099999998</v>
      </c>
      <c r="C1184">
        <v>3.2070940000000001</v>
      </c>
      <c r="D1184">
        <v>68.759744999999995</v>
      </c>
      <c r="E1184">
        <v>102.187882</v>
      </c>
      <c r="F1184">
        <v>59.324542999999998</v>
      </c>
      <c r="G1184">
        <v>6.4283140000000003</v>
      </c>
      <c r="H1184" s="2">
        <v>71.465959999999995</v>
      </c>
      <c r="I1184" s="1">
        <v>6.8616900000000003</v>
      </c>
      <c r="J1184" s="5">
        <v>6.3613333333487301</v>
      </c>
      <c r="K1184" s="1">
        <v>64.763940000000005</v>
      </c>
      <c r="L1184" s="1">
        <v>85.426770000000005</v>
      </c>
      <c r="M1184" s="1">
        <v>8.5664870000000004</v>
      </c>
      <c r="N1184" s="1">
        <v>163.59110100000001</v>
      </c>
      <c r="O1184" s="1">
        <v>109.600132</v>
      </c>
      <c r="P1184" s="1">
        <v>224.912971</v>
      </c>
      <c r="Q1184" s="1">
        <v>11.892654</v>
      </c>
      <c r="R1184" s="1">
        <v>56.658507999999998</v>
      </c>
      <c r="S1184" s="1">
        <v>11.632823999999999</v>
      </c>
      <c r="T1184" s="1">
        <v>102</v>
      </c>
      <c r="U1184" s="1">
        <v>6.4886980000000003</v>
      </c>
      <c r="V1184" s="1">
        <v>85.698847000000001</v>
      </c>
      <c r="W1184" s="1">
        <v>334.87817999999999</v>
      </c>
      <c r="X1184" s="8">
        <v>0</v>
      </c>
    </row>
    <row r="1185" spans="1:24" x14ac:dyDescent="0.25">
      <c r="A1185">
        <v>1183</v>
      </c>
      <c r="B1185">
        <v>853.43170999999995</v>
      </c>
      <c r="C1185">
        <v>4.2607879999999998</v>
      </c>
      <c r="D1185">
        <v>74.783248999999998</v>
      </c>
      <c r="E1185">
        <v>108.360619</v>
      </c>
      <c r="F1185">
        <v>55.981858000000003</v>
      </c>
      <c r="G1185">
        <v>9.6038639999999997</v>
      </c>
      <c r="H1185" s="2">
        <v>86.393428</v>
      </c>
      <c r="I1185" s="1">
        <v>6.8535450000000004</v>
      </c>
      <c r="J1185" s="5">
        <v>10.3433333333232</v>
      </c>
      <c r="K1185" s="1">
        <v>81.014011999999994</v>
      </c>
      <c r="L1185" s="1">
        <v>100.71688399999999</v>
      </c>
      <c r="M1185" s="1">
        <v>18.426867000000001</v>
      </c>
      <c r="N1185" s="1">
        <v>209.54515699999999</v>
      </c>
      <c r="O1185" s="1">
        <v>182.6542</v>
      </c>
      <c r="P1185" s="1">
        <v>255.81313699999998</v>
      </c>
      <c r="Q1185" s="1">
        <v>15.072426999999999</v>
      </c>
      <c r="R1185" s="1">
        <v>54.540095999999998</v>
      </c>
      <c r="S1185" s="1">
        <v>11.619538</v>
      </c>
      <c r="T1185" s="1">
        <v>176</v>
      </c>
      <c r="U1185" s="1">
        <v>6.6455060000000001</v>
      </c>
      <c r="V1185" s="1">
        <v>134.217195</v>
      </c>
      <c r="W1185" s="1">
        <v>376.94231400000001</v>
      </c>
      <c r="X1185" s="8">
        <v>0</v>
      </c>
    </row>
    <row r="1186" spans="1:24" x14ac:dyDescent="0.25">
      <c r="A1186">
        <v>1184</v>
      </c>
      <c r="B1186">
        <v>928.74360999999999</v>
      </c>
      <c r="C1186">
        <v>5.456499</v>
      </c>
      <c r="D1186">
        <v>92.448490000000007</v>
      </c>
      <c r="E1186">
        <v>110.032782</v>
      </c>
      <c r="F1186">
        <v>53.561860000000003</v>
      </c>
      <c r="G1186">
        <v>11.902863</v>
      </c>
      <c r="H1186" s="2">
        <v>101.169381</v>
      </c>
      <c r="I1186" s="1">
        <v>7.2555550000000002</v>
      </c>
      <c r="J1186" s="5">
        <v>15.224000000001899</v>
      </c>
      <c r="K1186" s="1">
        <v>99.154285999999999</v>
      </c>
      <c r="L1186" s="1">
        <v>136.79809800000001</v>
      </c>
      <c r="M1186" s="1">
        <v>29.055978</v>
      </c>
      <c r="N1186" s="1">
        <v>277.57929799999999</v>
      </c>
      <c r="O1186" s="1">
        <v>239.26933700000001</v>
      </c>
      <c r="P1186" s="1">
        <v>353.820132</v>
      </c>
      <c r="Q1186" s="1">
        <v>26.293533</v>
      </c>
      <c r="R1186" s="1">
        <v>58.134976000000002</v>
      </c>
      <c r="S1186" s="1">
        <v>13.059923</v>
      </c>
      <c r="T1186" s="1">
        <v>231</v>
      </c>
      <c r="U1186" s="1">
        <v>7.6233870000000001</v>
      </c>
      <c r="V1186" s="1">
        <v>185.75630699999999</v>
      </c>
      <c r="W1186" s="1">
        <v>442.528324</v>
      </c>
      <c r="X1186" s="8">
        <v>0</v>
      </c>
    </row>
    <row r="1187" spans="1:24" x14ac:dyDescent="0.25">
      <c r="A1187">
        <v>1185</v>
      </c>
      <c r="B1187">
        <v>1016.766019</v>
      </c>
      <c r="C1187">
        <v>4.9222190000000001</v>
      </c>
      <c r="D1187">
        <v>105.58061499999999</v>
      </c>
      <c r="E1187">
        <v>123.54222</v>
      </c>
      <c r="F1187">
        <v>53.031647999999997</v>
      </c>
      <c r="G1187">
        <v>12.406563999999999</v>
      </c>
      <c r="H1187" s="2">
        <v>118.07652299999999</v>
      </c>
      <c r="I1187" s="1">
        <v>7.5306350000000002</v>
      </c>
      <c r="J1187" s="5">
        <v>17.587333333329298</v>
      </c>
      <c r="K1187" s="1">
        <v>95.969149999999999</v>
      </c>
      <c r="L1187" s="1">
        <v>165.18342200000001</v>
      </c>
      <c r="M1187" s="1">
        <v>32.268712999999998</v>
      </c>
      <c r="N1187" s="1">
        <v>339.50744600000002</v>
      </c>
      <c r="O1187" s="1">
        <v>266.745676</v>
      </c>
      <c r="P1187" s="1">
        <v>442.75341300000002</v>
      </c>
      <c r="Q1187" s="1">
        <v>31.100019</v>
      </c>
      <c r="R1187" s="1">
        <v>67.538722000000007</v>
      </c>
      <c r="S1187" s="1">
        <v>18.326910999999999</v>
      </c>
      <c r="T1187" s="1">
        <v>299</v>
      </c>
      <c r="U1187" s="1">
        <v>7.6266790000000002</v>
      </c>
      <c r="V1187" s="1">
        <v>211.59977499999999</v>
      </c>
      <c r="W1187" s="1">
        <v>529.20306600000004</v>
      </c>
      <c r="X1187" s="8">
        <v>2.210512247933992E-2</v>
      </c>
    </row>
    <row r="1188" spans="1:24" x14ac:dyDescent="0.25">
      <c r="A1188">
        <v>1186</v>
      </c>
      <c r="B1188">
        <v>1100.9078489999999</v>
      </c>
      <c r="C1188">
        <v>3.9333369999999999</v>
      </c>
      <c r="D1188">
        <v>109.426846</v>
      </c>
      <c r="E1188">
        <v>143.08711</v>
      </c>
      <c r="F1188">
        <v>52.374755999999998</v>
      </c>
      <c r="G1188">
        <v>13.030611</v>
      </c>
      <c r="H1188" s="2">
        <v>131.519351</v>
      </c>
      <c r="I1188" s="1">
        <v>8.4242819999999998</v>
      </c>
      <c r="J1188" s="5">
        <v>19.016666666662697</v>
      </c>
      <c r="K1188" s="1">
        <v>102.453222</v>
      </c>
      <c r="L1188" s="1">
        <v>173.41157000000001</v>
      </c>
      <c r="M1188" s="1">
        <v>36.199728</v>
      </c>
      <c r="N1188" s="1">
        <v>378.12176599999998</v>
      </c>
      <c r="O1188" s="1">
        <v>293.65701799999999</v>
      </c>
      <c r="P1188" s="1">
        <v>535.83097999999995</v>
      </c>
      <c r="Q1188" s="1">
        <v>32.507449000000001</v>
      </c>
      <c r="R1188" s="1">
        <v>79.076694000000003</v>
      </c>
      <c r="S1188" s="1">
        <v>18.294937999999998</v>
      </c>
      <c r="T1188" s="1">
        <v>333</v>
      </c>
      <c r="U1188" s="1">
        <v>8.0533780000000004</v>
      </c>
      <c r="V1188" s="1">
        <v>238.62042500000001</v>
      </c>
      <c r="W1188" s="1">
        <v>575.35924599999998</v>
      </c>
      <c r="X1188" s="8">
        <v>3.025795736784229E-2</v>
      </c>
    </row>
    <row r="1189" spans="1:24" x14ac:dyDescent="0.25">
      <c r="A1189">
        <v>1187</v>
      </c>
      <c r="B1189">
        <v>1147.8995159999999</v>
      </c>
      <c r="C1189">
        <v>3.4478420000000001</v>
      </c>
      <c r="D1189">
        <v>114.341131</v>
      </c>
      <c r="E1189">
        <v>145.479792</v>
      </c>
      <c r="F1189">
        <v>52.082380999999998</v>
      </c>
      <c r="G1189">
        <v>13.308368</v>
      </c>
      <c r="H1189" s="2">
        <v>126.49132</v>
      </c>
      <c r="I1189" s="1">
        <v>8.8884659999999993</v>
      </c>
      <c r="J1189" s="5">
        <v>21.9273333333403</v>
      </c>
      <c r="K1189" s="1">
        <v>110.226254</v>
      </c>
      <c r="L1189" s="1">
        <v>181.36004399999999</v>
      </c>
      <c r="M1189" s="1">
        <v>41.064315999999998</v>
      </c>
      <c r="N1189" s="1">
        <v>400.84131200000002</v>
      </c>
      <c r="O1189" s="1">
        <v>309.793228</v>
      </c>
      <c r="P1189" s="1">
        <v>577.41933199999994</v>
      </c>
      <c r="Q1189" s="1">
        <v>32.973072000000002</v>
      </c>
      <c r="R1189" s="1">
        <v>86.398287999999994</v>
      </c>
      <c r="S1189" s="1">
        <v>17.671398</v>
      </c>
      <c r="T1189" s="1">
        <v>350</v>
      </c>
      <c r="U1189" s="1">
        <v>9.2952379999999994</v>
      </c>
      <c r="V1189" s="1">
        <v>249.08217500000001</v>
      </c>
      <c r="W1189" s="1">
        <v>592.63335600000005</v>
      </c>
      <c r="X1189" s="8">
        <v>3.3207646872618041E-2</v>
      </c>
    </row>
    <row r="1190" spans="1:24" x14ac:dyDescent="0.25">
      <c r="A1190">
        <v>1188</v>
      </c>
      <c r="B1190">
        <v>1172.177328</v>
      </c>
      <c r="C1190">
        <v>3.840878</v>
      </c>
      <c r="D1190">
        <v>113.627837</v>
      </c>
      <c r="E1190">
        <v>140.053731</v>
      </c>
      <c r="F1190">
        <v>51.27525</v>
      </c>
      <c r="G1190">
        <v>14.075142</v>
      </c>
      <c r="H1190" s="2">
        <v>123.892298</v>
      </c>
      <c r="I1190" s="1">
        <v>9.8512039999999992</v>
      </c>
      <c r="J1190" s="5">
        <v>21.999333333340399</v>
      </c>
      <c r="K1190" s="1">
        <v>125.51726600000001</v>
      </c>
      <c r="L1190" s="1">
        <v>185.87318400000001</v>
      </c>
      <c r="M1190" s="1">
        <v>40.74709</v>
      </c>
      <c r="N1190" s="1">
        <v>417.364981</v>
      </c>
      <c r="O1190" s="1">
        <v>334.38863200000003</v>
      </c>
      <c r="P1190" s="1">
        <v>576.75637800000004</v>
      </c>
      <c r="Q1190" s="1">
        <v>33.4343</v>
      </c>
      <c r="R1190" s="1">
        <v>86.088352</v>
      </c>
      <c r="S1190" s="1">
        <v>17.689378000000001</v>
      </c>
      <c r="T1190" s="1">
        <v>303</v>
      </c>
      <c r="U1190" s="1">
        <v>9.3901319999999995</v>
      </c>
      <c r="V1190" s="1">
        <v>253.692431</v>
      </c>
      <c r="W1190" s="1">
        <v>593.81446200000005</v>
      </c>
      <c r="X1190" s="8">
        <v>3.5642623720621561E-2</v>
      </c>
    </row>
    <row r="1191" spans="1:24" x14ac:dyDescent="0.25">
      <c r="A1191">
        <v>1189</v>
      </c>
      <c r="B1191">
        <v>1177.2124530000001</v>
      </c>
      <c r="C1191">
        <v>4.0938049999999997</v>
      </c>
      <c r="D1191">
        <v>110.55687500000001</v>
      </c>
      <c r="E1191">
        <v>142.74106599999999</v>
      </c>
      <c r="F1191">
        <v>50.514446999999997</v>
      </c>
      <c r="G1191">
        <v>14.797905</v>
      </c>
      <c r="H1191" s="2">
        <v>130.249121</v>
      </c>
      <c r="I1191" s="1">
        <v>11.363206</v>
      </c>
      <c r="J1191" s="5">
        <v>19.993836065565098</v>
      </c>
      <c r="K1191" s="1">
        <v>114.94302</v>
      </c>
      <c r="L1191" s="1">
        <v>187.27628200000001</v>
      </c>
      <c r="M1191" s="1">
        <v>33.071365999999998</v>
      </c>
      <c r="N1191" s="1">
        <v>423.90928500000001</v>
      </c>
      <c r="O1191" s="1">
        <v>336.950467</v>
      </c>
      <c r="P1191" s="1">
        <v>556.18945099999996</v>
      </c>
      <c r="Q1191" s="1">
        <v>33.126705000000001</v>
      </c>
      <c r="R1191" s="1">
        <v>84.431278000000006</v>
      </c>
      <c r="S1191" s="1">
        <v>17.761787999999999</v>
      </c>
      <c r="T1191" s="1">
        <v>334</v>
      </c>
      <c r="U1191" s="1">
        <v>7.8723830000000001</v>
      </c>
      <c r="V1191" s="1">
        <v>246.95564200000001</v>
      </c>
      <c r="W1191" s="1">
        <v>588.15781000000004</v>
      </c>
      <c r="X1191" s="8">
        <v>3.7414631228511221E-2</v>
      </c>
    </row>
    <row r="1192" spans="1:24" x14ac:dyDescent="0.25">
      <c r="A1192">
        <v>1190</v>
      </c>
      <c r="B1192">
        <v>1186.8005430000001</v>
      </c>
      <c r="C1192">
        <v>5.7709070000000002</v>
      </c>
      <c r="D1192">
        <v>113.673564</v>
      </c>
      <c r="E1192">
        <v>147.01297199999999</v>
      </c>
      <c r="F1192">
        <v>49.064552999999997</v>
      </c>
      <c r="G1192">
        <v>16.175304000000001</v>
      </c>
      <c r="H1192" s="2">
        <v>122.22234</v>
      </c>
      <c r="I1192" s="1">
        <v>12.103807</v>
      </c>
      <c r="J1192" s="5">
        <v>20.339991520639099</v>
      </c>
      <c r="K1192" s="1">
        <v>109.676688</v>
      </c>
      <c r="L1192" s="1">
        <v>195.481156</v>
      </c>
      <c r="M1192" s="1">
        <v>38.506180999999998</v>
      </c>
      <c r="N1192" s="1">
        <v>420.44806899999998</v>
      </c>
      <c r="O1192" s="1">
        <v>352.59945400000004</v>
      </c>
      <c r="P1192" s="1">
        <v>557.46909400000004</v>
      </c>
      <c r="Q1192" s="1">
        <v>34.137822999999997</v>
      </c>
      <c r="R1192" s="1">
        <v>87.112132000000003</v>
      </c>
      <c r="S1192" s="1">
        <v>18.296213999999999</v>
      </c>
      <c r="T1192" s="1">
        <v>299</v>
      </c>
      <c r="U1192" s="1">
        <v>7.2111530000000004</v>
      </c>
      <c r="V1192" s="1">
        <v>242.08827700000001</v>
      </c>
      <c r="W1192" s="1">
        <v>590.84560999999997</v>
      </c>
      <c r="X1192" s="8">
        <v>3.2317314655357463E-2</v>
      </c>
    </row>
    <row r="1193" spans="1:24" x14ac:dyDescent="0.25">
      <c r="A1193">
        <v>1191</v>
      </c>
      <c r="B1193">
        <v>1188.347021</v>
      </c>
      <c r="C1193">
        <v>9.9659230000000001</v>
      </c>
      <c r="D1193">
        <v>110.593402</v>
      </c>
      <c r="E1193">
        <v>144.39399700000001</v>
      </c>
      <c r="F1193">
        <v>47.585433000000002</v>
      </c>
      <c r="G1193">
        <v>17.580468</v>
      </c>
      <c r="H1193" s="2">
        <v>114.077511</v>
      </c>
      <c r="I1193" s="1">
        <v>12.341321000000001</v>
      </c>
      <c r="J1193" s="5">
        <v>20.000664217062798</v>
      </c>
      <c r="K1193" s="1">
        <v>114.123986</v>
      </c>
      <c r="L1193" s="1">
        <v>195.043318</v>
      </c>
      <c r="M1193" s="1">
        <v>39.025111000000003</v>
      </c>
      <c r="N1193" s="1">
        <v>410.33500299999997</v>
      </c>
      <c r="O1193" s="1">
        <v>342.59577400000001</v>
      </c>
      <c r="P1193" s="1">
        <v>553.30526200000008</v>
      </c>
      <c r="Q1193" s="1">
        <v>33.661928000000003</v>
      </c>
      <c r="R1193" s="1">
        <v>88.011905999999996</v>
      </c>
      <c r="S1193" s="1">
        <v>18.633557</v>
      </c>
      <c r="T1193" s="1">
        <v>327</v>
      </c>
      <c r="U1193" s="1">
        <v>6.9940360000000004</v>
      </c>
      <c r="V1193" s="1">
        <v>244.460857</v>
      </c>
      <c r="W1193" s="1">
        <v>576.69041200000004</v>
      </c>
      <c r="X1193" s="8">
        <v>2.678869709027925E-2</v>
      </c>
    </row>
    <row r="1194" spans="1:24" x14ac:dyDescent="0.25">
      <c r="A1194">
        <v>1192</v>
      </c>
      <c r="B1194">
        <v>1151.373251</v>
      </c>
      <c r="C1194">
        <v>11.558487</v>
      </c>
      <c r="D1194">
        <v>107.577798</v>
      </c>
      <c r="E1194">
        <v>140.70078899999999</v>
      </c>
      <c r="F1194">
        <v>48.769550000000002</v>
      </c>
      <c r="G1194">
        <v>16.455556999999999</v>
      </c>
      <c r="H1194" s="2">
        <v>124.11847400000001</v>
      </c>
      <c r="I1194" s="1">
        <v>11.083655</v>
      </c>
      <c r="J1194" s="5">
        <v>18.425508196727598</v>
      </c>
      <c r="K1194" s="1">
        <v>113.544504</v>
      </c>
      <c r="L1194" s="1">
        <v>191.016526</v>
      </c>
      <c r="M1194" s="1">
        <v>38.384045999999998</v>
      </c>
      <c r="N1194" s="1">
        <v>410.70979299999999</v>
      </c>
      <c r="O1194" s="1">
        <v>321.07628699999998</v>
      </c>
      <c r="P1194" s="1">
        <v>525.59340199999997</v>
      </c>
      <c r="Q1194" s="1">
        <v>32.070808999999997</v>
      </c>
      <c r="R1194" s="1">
        <v>83.739052000000001</v>
      </c>
      <c r="S1194" s="1">
        <v>18.300553000000001</v>
      </c>
      <c r="T1194" s="1">
        <v>297</v>
      </c>
      <c r="U1194" s="1">
        <v>6.7528139999999999</v>
      </c>
      <c r="V1194" s="1">
        <v>238.36239499999999</v>
      </c>
      <c r="W1194" s="1">
        <v>536.38377600000001</v>
      </c>
      <c r="X1194" s="8">
        <v>1.1868415120150371E-2</v>
      </c>
    </row>
    <row r="1195" spans="1:24" x14ac:dyDescent="0.25">
      <c r="A1195">
        <v>1193</v>
      </c>
      <c r="B1195">
        <v>1106.274097</v>
      </c>
      <c r="C1195">
        <v>7.2294749999999999</v>
      </c>
      <c r="D1195">
        <v>103.727197</v>
      </c>
      <c r="E1195">
        <v>136.749818</v>
      </c>
      <c r="F1195">
        <v>54.465547999999998</v>
      </c>
      <c r="G1195">
        <v>11.044359</v>
      </c>
      <c r="H1195" s="2">
        <v>118.23581</v>
      </c>
      <c r="I1195" s="1">
        <v>9.6526169999999993</v>
      </c>
      <c r="J1195" s="5">
        <v>17.734666666670801</v>
      </c>
      <c r="K1195" s="1">
        <v>109.82895600000001</v>
      </c>
      <c r="L1195" s="1">
        <v>188.05051</v>
      </c>
      <c r="M1195" s="1">
        <v>37.029468000000001</v>
      </c>
      <c r="N1195" s="1">
        <v>388.59582799999998</v>
      </c>
      <c r="O1195" s="1">
        <v>291.729286</v>
      </c>
      <c r="P1195" s="1">
        <v>478.023303</v>
      </c>
      <c r="Q1195" s="1">
        <v>18.809244</v>
      </c>
      <c r="R1195" s="1">
        <v>78.958929999999995</v>
      </c>
      <c r="S1195" s="1">
        <v>17.358926</v>
      </c>
      <c r="T1195" s="1">
        <v>283</v>
      </c>
      <c r="U1195" s="1">
        <v>6.3766559999999997</v>
      </c>
      <c r="V1195" s="1">
        <v>223.63103699999999</v>
      </c>
      <c r="W1195" s="1">
        <v>476.57227</v>
      </c>
      <c r="X1195" s="8">
        <v>1.7593367494823319E-3</v>
      </c>
    </row>
    <row r="1196" spans="1:24" x14ac:dyDescent="0.25">
      <c r="A1196">
        <v>1194</v>
      </c>
      <c r="B1196">
        <v>1023.932175</v>
      </c>
      <c r="C1196">
        <v>5.327483</v>
      </c>
      <c r="D1196">
        <v>89.965496999999999</v>
      </c>
      <c r="E1196">
        <v>127.701572</v>
      </c>
      <c r="F1196">
        <v>57.581631999999999</v>
      </c>
      <c r="G1196">
        <v>8.0840789999999991</v>
      </c>
      <c r="H1196" s="2">
        <v>95.670449000000005</v>
      </c>
      <c r="I1196" s="1">
        <v>7.5277349999999998</v>
      </c>
      <c r="J1196" s="5">
        <v>15.9659999999857</v>
      </c>
      <c r="K1196" s="1">
        <v>99.204989999999995</v>
      </c>
      <c r="L1196" s="1">
        <v>176.27669599999999</v>
      </c>
      <c r="M1196" s="1">
        <v>35.038625000000003</v>
      </c>
      <c r="N1196" s="1">
        <v>331.01879600000001</v>
      </c>
      <c r="O1196" s="1">
        <v>241.72051099999999</v>
      </c>
      <c r="P1196" s="1">
        <v>401.88780299999996</v>
      </c>
      <c r="Q1196" s="1">
        <v>10.440046000000001</v>
      </c>
      <c r="R1196" s="1">
        <v>74.356786</v>
      </c>
      <c r="S1196" s="1">
        <v>15.995839</v>
      </c>
      <c r="T1196" s="1">
        <v>243</v>
      </c>
      <c r="U1196" s="1">
        <v>6.1623710000000003</v>
      </c>
      <c r="V1196" s="1">
        <v>201.13022000000001</v>
      </c>
      <c r="W1196" s="1">
        <v>400.00158599999997</v>
      </c>
      <c r="X1196" s="8">
        <v>0</v>
      </c>
    </row>
    <row r="1197" spans="1:24" x14ac:dyDescent="0.25">
      <c r="A1197">
        <v>1195</v>
      </c>
      <c r="B1197">
        <v>962.04138999999998</v>
      </c>
      <c r="C1197">
        <v>4.9118589999999998</v>
      </c>
      <c r="D1197">
        <v>70.732695000000007</v>
      </c>
      <c r="E1197">
        <v>114.508613</v>
      </c>
      <c r="F1197">
        <v>58.895679000000001</v>
      </c>
      <c r="G1197">
        <v>6.8357349999999997</v>
      </c>
      <c r="H1197" s="2">
        <v>90.634282999999996</v>
      </c>
      <c r="I1197" s="1">
        <v>6.4652880000000001</v>
      </c>
      <c r="J1197" s="5">
        <v>14.448000000018499</v>
      </c>
      <c r="K1197" s="1">
        <v>78.772052000000002</v>
      </c>
      <c r="L1197" s="1">
        <v>142.03967399999999</v>
      </c>
      <c r="M1197" s="1">
        <v>28.556491000000001</v>
      </c>
      <c r="N1197" s="1">
        <v>276.967311</v>
      </c>
      <c r="O1197" s="1">
        <v>195.046671</v>
      </c>
      <c r="P1197" s="1">
        <v>337.24280299999998</v>
      </c>
      <c r="Q1197" s="1">
        <v>9.2555929999999993</v>
      </c>
      <c r="R1197" s="1">
        <v>68.553352000000004</v>
      </c>
      <c r="S1197" s="1">
        <v>14.788031</v>
      </c>
      <c r="T1197" s="1">
        <v>232</v>
      </c>
      <c r="U1197" s="1">
        <v>6.2033529999999999</v>
      </c>
      <c r="V1197" s="1">
        <v>186.45034799999999</v>
      </c>
      <c r="W1197" s="1">
        <v>342.936306</v>
      </c>
      <c r="X1197" s="8">
        <v>0</v>
      </c>
    </row>
    <row r="1198" spans="1:24" x14ac:dyDescent="0.25">
      <c r="A1198">
        <v>1196</v>
      </c>
      <c r="B1198">
        <v>921.20551399999999</v>
      </c>
      <c r="C1198">
        <v>4.4124030000000003</v>
      </c>
      <c r="D1198">
        <v>65.082763999999997</v>
      </c>
      <c r="E1198">
        <v>106.792089</v>
      </c>
      <c r="F1198">
        <v>58.348298</v>
      </c>
      <c r="G1198">
        <v>7.3557459999999999</v>
      </c>
      <c r="H1198" s="2">
        <v>78.019739000000001</v>
      </c>
      <c r="I1198" s="1">
        <v>6.5666950000000002</v>
      </c>
      <c r="J1198" s="5">
        <v>10.203999999997901</v>
      </c>
      <c r="K1198" s="1">
        <v>68.409595999999993</v>
      </c>
      <c r="L1198" s="1">
        <v>111.954058</v>
      </c>
      <c r="M1198" s="1">
        <v>17.163259</v>
      </c>
      <c r="N1198" s="1">
        <v>239.37052199999999</v>
      </c>
      <c r="O1198" s="1">
        <v>172.601878</v>
      </c>
      <c r="P1198" s="1">
        <v>306.89095699999996</v>
      </c>
      <c r="Q1198" s="1">
        <v>9.4112969999999994</v>
      </c>
      <c r="R1198" s="1">
        <v>59.233221999999998</v>
      </c>
      <c r="S1198" s="1">
        <v>14.342620999999999</v>
      </c>
      <c r="T1198" s="1">
        <v>211</v>
      </c>
      <c r="U1198" s="1">
        <v>6.362622</v>
      </c>
      <c r="V1198" s="1">
        <v>167.59244000000001</v>
      </c>
      <c r="W1198" s="1">
        <v>312.21412400000003</v>
      </c>
      <c r="X1198" s="8">
        <v>0</v>
      </c>
    </row>
    <row r="1199" spans="1:24" x14ac:dyDescent="0.25">
      <c r="A1199">
        <v>1197</v>
      </c>
      <c r="B1199">
        <v>879.424802</v>
      </c>
      <c r="C1199">
        <v>3.970844</v>
      </c>
      <c r="D1199">
        <v>64.164778999999996</v>
      </c>
      <c r="E1199">
        <v>103.022195</v>
      </c>
      <c r="F1199">
        <v>58.836424000000001</v>
      </c>
      <c r="G1199">
        <v>6.8920269999999997</v>
      </c>
      <c r="H1199" s="2">
        <v>69.188980000000001</v>
      </c>
      <c r="I1199" s="1">
        <v>6.661772</v>
      </c>
      <c r="J1199" s="5">
        <v>8.4866666666639503</v>
      </c>
      <c r="K1199" s="1">
        <v>66.066754000000003</v>
      </c>
      <c r="L1199" s="1">
        <v>93.878150000000005</v>
      </c>
      <c r="M1199" s="1">
        <v>13.557698</v>
      </c>
      <c r="N1199" s="1">
        <v>217.230097</v>
      </c>
      <c r="O1199" s="1">
        <v>150.043949</v>
      </c>
      <c r="P1199" s="1">
        <v>293.88895600000001</v>
      </c>
      <c r="Q1199" s="1">
        <v>9.2490520000000007</v>
      </c>
      <c r="R1199" s="1">
        <v>54.829782000000002</v>
      </c>
      <c r="S1199" s="1">
        <v>13.971018000000001</v>
      </c>
      <c r="T1199" s="1">
        <v>208</v>
      </c>
      <c r="U1199" s="1">
        <v>6.2348509999999999</v>
      </c>
      <c r="V1199" s="1">
        <v>153.143745</v>
      </c>
      <c r="W1199" s="1">
        <v>296.67644799999999</v>
      </c>
      <c r="X1199" s="8">
        <v>0</v>
      </c>
    </row>
    <row r="1200" spans="1:24" x14ac:dyDescent="0.25">
      <c r="A1200">
        <v>1198</v>
      </c>
      <c r="B1200">
        <v>849.207989</v>
      </c>
      <c r="C1200">
        <v>3.9273479999999998</v>
      </c>
      <c r="D1200">
        <v>63.355714999999996</v>
      </c>
      <c r="E1200">
        <v>102.53224299999999</v>
      </c>
      <c r="F1200">
        <v>59.063012999999998</v>
      </c>
      <c r="G1200">
        <v>6.6767669999999999</v>
      </c>
      <c r="H1200" s="2">
        <v>71.498220000000003</v>
      </c>
      <c r="I1200" s="1">
        <v>6.8405180000000003</v>
      </c>
      <c r="J1200" s="5">
        <v>8.871954802263641</v>
      </c>
      <c r="K1200" s="1">
        <v>64.284440000000004</v>
      </c>
      <c r="L1200" s="1">
        <v>87.918942000000001</v>
      </c>
      <c r="M1200" s="1">
        <v>13.397453000000001</v>
      </c>
      <c r="N1200" s="1">
        <v>196.750855</v>
      </c>
      <c r="O1200" s="1">
        <v>135.02392</v>
      </c>
      <c r="P1200" s="1">
        <v>279.02392900000001</v>
      </c>
      <c r="Q1200" s="1">
        <v>9.3399520000000003</v>
      </c>
      <c r="R1200" s="1">
        <v>53.667326000000003</v>
      </c>
      <c r="S1200" s="1">
        <v>13.436839000000001</v>
      </c>
      <c r="T1200" s="1">
        <v>199</v>
      </c>
      <c r="U1200" s="1">
        <v>6.1291219999999997</v>
      </c>
      <c r="V1200" s="1">
        <v>147.446471</v>
      </c>
      <c r="W1200" s="1">
        <v>290.43992200000002</v>
      </c>
      <c r="X1200" s="8">
        <v>0</v>
      </c>
    </row>
    <row r="1201" spans="1:24" x14ac:dyDescent="0.25">
      <c r="A1201">
        <v>1199</v>
      </c>
      <c r="B1201">
        <v>837.25987599999996</v>
      </c>
      <c r="C1201">
        <v>3.556686</v>
      </c>
      <c r="D1201">
        <v>63.205094000000003</v>
      </c>
      <c r="E1201">
        <v>100.597191</v>
      </c>
      <c r="F1201">
        <v>58.285943000000003</v>
      </c>
      <c r="G1201">
        <v>7.4149839999999996</v>
      </c>
      <c r="H1201" s="2">
        <v>76.843149999999994</v>
      </c>
      <c r="I1201" s="1">
        <v>6.660075</v>
      </c>
      <c r="J1201" s="5">
        <v>8.0452118644025088</v>
      </c>
      <c r="K1201" s="1">
        <v>59.661718</v>
      </c>
      <c r="L1201" s="1">
        <v>86.902162000000004</v>
      </c>
      <c r="M1201" s="1">
        <v>13.561453999999999</v>
      </c>
      <c r="N1201" s="1">
        <v>183.65508600000001</v>
      </c>
      <c r="O1201" s="1">
        <v>130.19340399999999</v>
      </c>
      <c r="P1201" s="1">
        <v>270.054529</v>
      </c>
      <c r="Q1201" s="1">
        <v>9.3768700000000003</v>
      </c>
      <c r="R1201" s="1">
        <v>52.454613999999999</v>
      </c>
      <c r="S1201" s="1">
        <v>13.351902000000001</v>
      </c>
      <c r="T1201" s="1">
        <v>171</v>
      </c>
      <c r="U1201" s="1">
        <v>6.1135440000000001</v>
      </c>
      <c r="V1201" s="1">
        <v>141.971518</v>
      </c>
      <c r="W1201" s="1">
        <v>287.46084000000002</v>
      </c>
      <c r="X1201" s="8">
        <v>0</v>
      </c>
    </row>
    <row r="1202" spans="1:24" x14ac:dyDescent="0.25">
      <c r="A1202">
        <v>1200</v>
      </c>
      <c r="B1202">
        <v>829.01300900000001</v>
      </c>
      <c r="C1202">
        <v>2.8444569999999998</v>
      </c>
      <c r="D1202">
        <v>63.419567000000001</v>
      </c>
      <c r="E1202">
        <v>99.563004000000006</v>
      </c>
      <c r="F1202">
        <v>58.932327999999998</v>
      </c>
      <c r="G1202">
        <v>6.8009180000000002</v>
      </c>
      <c r="H1202" s="2">
        <v>70.445978999999994</v>
      </c>
      <c r="I1202" s="1">
        <v>6.590713</v>
      </c>
      <c r="J1202" s="5">
        <v>7.8210483870934606</v>
      </c>
      <c r="K1202" s="1">
        <v>56.109484000000002</v>
      </c>
      <c r="L1202" s="1">
        <v>85.061216000000002</v>
      </c>
      <c r="M1202" s="1">
        <v>13.490022</v>
      </c>
      <c r="N1202" s="1">
        <v>182.57451499999999</v>
      </c>
      <c r="O1202" s="1">
        <v>130.04581099999999</v>
      </c>
      <c r="P1202" s="1">
        <v>252.231145</v>
      </c>
      <c r="Q1202" s="1">
        <v>9.2961969999999994</v>
      </c>
      <c r="R1202" s="1">
        <v>52.515228</v>
      </c>
      <c r="S1202" s="1">
        <v>12.593512</v>
      </c>
      <c r="T1202" s="1">
        <v>145</v>
      </c>
      <c r="U1202" s="1">
        <v>6.312189</v>
      </c>
      <c r="V1202" s="1">
        <v>113.09978099999999</v>
      </c>
      <c r="W1202" s="1">
        <v>282.42284799999999</v>
      </c>
      <c r="X1202" s="8">
        <v>0</v>
      </c>
    </row>
    <row r="1203" spans="1:24" x14ac:dyDescent="0.25">
      <c r="A1203">
        <v>1201</v>
      </c>
      <c r="B1203">
        <v>824.22184800000002</v>
      </c>
      <c r="C1203">
        <v>6.6401760000000003</v>
      </c>
      <c r="D1203">
        <v>63.505341999999999</v>
      </c>
      <c r="E1203">
        <v>99.491150000000005</v>
      </c>
      <c r="F1203">
        <v>59.066052999999997</v>
      </c>
      <c r="G1203">
        <v>6.6738790000000003</v>
      </c>
      <c r="H1203" s="2">
        <v>67.354822999999996</v>
      </c>
      <c r="I1203" s="1">
        <v>6.8110799999999996</v>
      </c>
      <c r="J1203" s="5">
        <v>7.4228922908659998</v>
      </c>
      <c r="K1203" s="1">
        <v>53.619655999999999</v>
      </c>
      <c r="L1203" s="1">
        <v>83.144891999999999</v>
      </c>
      <c r="M1203" s="1">
        <v>13.429062999999999</v>
      </c>
      <c r="N1203" s="1">
        <v>181.79761400000001</v>
      </c>
      <c r="O1203" s="1">
        <v>129.26548700000001</v>
      </c>
      <c r="P1203" s="1">
        <v>250.50257300000001</v>
      </c>
      <c r="Q1203" s="1">
        <v>9.343394</v>
      </c>
      <c r="R1203" s="1">
        <v>51.972648</v>
      </c>
      <c r="S1203" s="1">
        <v>12.609958000000001</v>
      </c>
      <c r="T1203" s="1">
        <v>159</v>
      </c>
      <c r="U1203" s="1">
        <v>6.3112459999999997</v>
      </c>
      <c r="V1203" s="1">
        <v>101.005301</v>
      </c>
      <c r="W1203" s="1">
        <v>279.01397200000002</v>
      </c>
      <c r="X1203" s="8">
        <v>0</v>
      </c>
    </row>
    <row r="1204" spans="1:24" x14ac:dyDescent="0.25">
      <c r="A1204">
        <v>1202</v>
      </c>
      <c r="B1204">
        <v>815.06648099999995</v>
      </c>
      <c r="C1204">
        <v>4.0508499999999996</v>
      </c>
      <c r="D1204">
        <v>63.505341999999999</v>
      </c>
      <c r="E1204">
        <v>99.508358999999999</v>
      </c>
      <c r="F1204">
        <v>59.065514</v>
      </c>
      <c r="G1204">
        <v>6.674391</v>
      </c>
      <c r="H1204" s="2">
        <v>73.338552000000007</v>
      </c>
      <c r="I1204" s="1">
        <v>6.7314259999999999</v>
      </c>
      <c r="J1204" s="5">
        <v>7.2135593220445999</v>
      </c>
      <c r="K1204" s="1">
        <v>53.305185999999999</v>
      </c>
      <c r="L1204" s="1">
        <v>81.680276000000006</v>
      </c>
      <c r="M1204" s="1">
        <v>13.370882999999999</v>
      </c>
      <c r="N1204" s="1">
        <v>181.13504900000001</v>
      </c>
      <c r="O1204" s="1">
        <v>125.67562599999999</v>
      </c>
      <c r="P1204" s="1">
        <v>241.469379</v>
      </c>
      <c r="Q1204" s="1">
        <v>9.2077369999999998</v>
      </c>
      <c r="R1204" s="1">
        <v>51.160854</v>
      </c>
      <c r="S1204" s="1">
        <v>12.328809</v>
      </c>
      <c r="T1204" s="1">
        <v>143</v>
      </c>
      <c r="U1204" s="1">
        <v>6.3248290000000003</v>
      </c>
      <c r="V1204" s="1">
        <v>98.768020000000007</v>
      </c>
      <c r="W1204" s="1">
        <v>279.77711799999997</v>
      </c>
      <c r="X1204" s="8">
        <v>0</v>
      </c>
    </row>
    <row r="1205" spans="1:24" x14ac:dyDescent="0.25">
      <c r="A1205">
        <v>1203</v>
      </c>
      <c r="B1205">
        <v>799.47378800000001</v>
      </c>
      <c r="C1205">
        <v>1.6689769999999999</v>
      </c>
      <c r="D1205">
        <v>63.328501000000003</v>
      </c>
      <c r="E1205">
        <v>97.882171</v>
      </c>
      <c r="F1205">
        <v>58.388739000000001</v>
      </c>
      <c r="G1205">
        <v>7.3173279999999998</v>
      </c>
      <c r="H1205" s="2">
        <v>71.732658000000001</v>
      </c>
      <c r="I1205" s="1">
        <v>6.620133</v>
      </c>
      <c r="J1205" s="5">
        <v>7.4566666666505599</v>
      </c>
      <c r="K1205" s="1">
        <v>52.924163999999998</v>
      </c>
      <c r="L1205" s="1">
        <v>81.442753999999994</v>
      </c>
      <c r="M1205" s="1">
        <v>13.364483</v>
      </c>
      <c r="N1205" s="1">
        <v>167.874753</v>
      </c>
      <c r="O1205" s="1">
        <v>109.174128</v>
      </c>
      <c r="P1205" s="1">
        <v>225.468659</v>
      </c>
      <c r="Q1205" s="1">
        <v>9.3057979999999993</v>
      </c>
      <c r="R1205" s="1">
        <v>51.175989999999999</v>
      </c>
      <c r="S1205" s="1">
        <v>12.326689</v>
      </c>
      <c r="T1205" s="1">
        <v>168</v>
      </c>
      <c r="U1205" s="1">
        <v>6.3306899999999997</v>
      </c>
      <c r="V1205" s="1">
        <v>98.386362000000005</v>
      </c>
      <c r="W1205" s="1">
        <v>281.94315599999999</v>
      </c>
      <c r="X1205" s="8">
        <v>0</v>
      </c>
    </row>
    <row r="1206" spans="1:24" x14ac:dyDescent="0.25">
      <c r="A1206">
        <v>1204</v>
      </c>
      <c r="B1206">
        <v>797.54565000000002</v>
      </c>
      <c r="C1206">
        <v>1.6175759999999999</v>
      </c>
      <c r="D1206">
        <v>63.001102000000003</v>
      </c>
      <c r="E1206">
        <v>98.269896000000003</v>
      </c>
      <c r="F1206">
        <v>58.878072000000003</v>
      </c>
      <c r="G1206">
        <v>6.8524609999999999</v>
      </c>
      <c r="H1206" s="2">
        <v>67.753656000000007</v>
      </c>
      <c r="I1206" s="1">
        <v>6.6100680000000001</v>
      </c>
      <c r="J1206" s="5">
        <v>7.4473333333444298</v>
      </c>
      <c r="K1206" s="1">
        <v>52.645623999999998</v>
      </c>
      <c r="L1206" s="1">
        <v>82.150326000000007</v>
      </c>
      <c r="M1206" s="1">
        <v>13.371781</v>
      </c>
      <c r="N1206" s="1">
        <v>160.93678199999999</v>
      </c>
      <c r="O1206" s="1">
        <v>97.885310000000004</v>
      </c>
      <c r="P1206" s="1">
        <v>219.59865300000001</v>
      </c>
      <c r="Q1206" s="1">
        <v>9.2495329999999996</v>
      </c>
      <c r="R1206" s="1">
        <v>51.130712000000003</v>
      </c>
      <c r="S1206" s="1">
        <v>12.21879</v>
      </c>
      <c r="T1206" s="1">
        <v>147</v>
      </c>
      <c r="U1206" s="1">
        <v>6.3177289999999999</v>
      </c>
      <c r="V1206" s="1">
        <v>97.614554999999996</v>
      </c>
      <c r="W1206" s="1">
        <v>280.35431599999998</v>
      </c>
      <c r="X1206" s="8">
        <v>0</v>
      </c>
    </row>
    <row r="1207" spans="1:24" x14ac:dyDescent="0.25">
      <c r="A1207">
        <v>1205</v>
      </c>
      <c r="B1207">
        <v>800.44905200000005</v>
      </c>
      <c r="C1207">
        <v>1.9264760000000001</v>
      </c>
      <c r="D1207">
        <v>62.946300999999998</v>
      </c>
      <c r="E1207">
        <v>100.596615</v>
      </c>
      <c r="F1207">
        <v>59.033912999999998</v>
      </c>
      <c r="G1207">
        <v>6.7044119999999996</v>
      </c>
      <c r="H1207" s="2">
        <v>67.463413000000003</v>
      </c>
      <c r="I1207" s="1">
        <v>6.8914220000000004</v>
      </c>
      <c r="J1207" s="5">
        <v>7.3000000000029104</v>
      </c>
      <c r="K1207" s="1">
        <v>55.213822</v>
      </c>
      <c r="L1207" s="1">
        <v>82.359250000000003</v>
      </c>
      <c r="M1207" s="1">
        <v>13.358806</v>
      </c>
      <c r="N1207" s="1">
        <v>159.34654599999999</v>
      </c>
      <c r="O1207" s="1">
        <v>96.132503999999997</v>
      </c>
      <c r="P1207" s="1">
        <v>218.227722</v>
      </c>
      <c r="Q1207" s="1">
        <v>9.2603030000000004</v>
      </c>
      <c r="R1207" s="1">
        <v>52.505414000000002</v>
      </c>
      <c r="S1207" s="1">
        <v>12.100367</v>
      </c>
      <c r="T1207" s="1">
        <v>135</v>
      </c>
      <c r="U1207" s="1">
        <v>6.3021570000000002</v>
      </c>
      <c r="V1207" s="1">
        <v>96.819885999999997</v>
      </c>
      <c r="W1207" s="1">
        <v>279.71376400000003</v>
      </c>
      <c r="X1207" s="8">
        <v>0</v>
      </c>
    </row>
    <row r="1208" spans="1:24" x14ac:dyDescent="0.25">
      <c r="A1208">
        <v>1206</v>
      </c>
      <c r="B1208">
        <v>803.56843800000001</v>
      </c>
      <c r="C1208">
        <v>2.9809800000000002</v>
      </c>
      <c r="D1208">
        <v>63.077182000000001</v>
      </c>
      <c r="E1208">
        <v>100.05136</v>
      </c>
      <c r="F1208">
        <v>59.080365999999998</v>
      </c>
      <c r="G1208">
        <v>6.6602819999999996</v>
      </c>
      <c r="H1208" s="2">
        <v>77.218593999999996</v>
      </c>
      <c r="I1208" s="1">
        <v>6.8278650000000001</v>
      </c>
      <c r="J1208" s="5">
        <v>7.33333333332848</v>
      </c>
      <c r="K1208" s="1">
        <v>59.445106000000003</v>
      </c>
      <c r="L1208" s="1">
        <v>82.453773999999996</v>
      </c>
      <c r="M1208" s="1">
        <v>13.333989000000001</v>
      </c>
      <c r="N1208" s="1">
        <v>159.55086900000001</v>
      </c>
      <c r="O1208" s="1">
        <v>98.453626</v>
      </c>
      <c r="P1208" s="1">
        <v>216.36512099999999</v>
      </c>
      <c r="Q1208" s="1">
        <v>9.3060139999999993</v>
      </c>
      <c r="R1208" s="1">
        <v>55.264628000000002</v>
      </c>
      <c r="S1208" s="1">
        <v>12.008822</v>
      </c>
      <c r="T1208" s="1">
        <v>120</v>
      </c>
      <c r="U1208" s="1">
        <v>6.2177519999999999</v>
      </c>
      <c r="V1208" s="1">
        <v>95.221894000000006</v>
      </c>
      <c r="W1208" s="1">
        <v>279.79694999999998</v>
      </c>
      <c r="X1208" s="8">
        <v>0</v>
      </c>
    </row>
    <row r="1209" spans="1:24" x14ac:dyDescent="0.25">
      <c r="A1209">
        <v>1207</v>
      </c>
      <c r="B1209">
        <v>817.23400200000003</v>
      </c>
      <c r="C1209">
        <v>3.4656920000000002</v>
      </c>
      <c r="D1209">
        <v>66.019409999999993</v>
      </c>
      <c r="E1209">
        <v>102.91085200000001</v>
      </c>
      <c r="F1209">
        <v>58.293438000000002</v>
      </c>
      <c r="G1209">
        <v>7.4078629999999999</v>
      </c>
      <c r="H1209" s="2">
        <v>73.426929000000001</v>
      </c>
      <c r="I1209" s="1">
        <v>6.7036249999999997</v>
      </c>
      <c r="J1209" s="5">
        <v>8.5477514124213396</v>
      </c>
      <c r="K1209" s="1">
        <v>63.192222000000001</v>
      </c>
      <c r="L1209" s="1">
        <v>83.081338000000002</v>
      </c>
      <c r="M1209" s="1">
        <v>13.299282</v>
      </c>
      <c r="N1209" s="1">
        <v>160.69478100000001</v>
      </c>
      <c r="O1209" s="1">
        <v>97.232610999999991</v>
      </c>
      <c r="P1209" s="1">
        <v>222.87876199999999</v>
      </c>
      <c r="Q1209" s="1">
        <v>9.2546269999999993</v>
      </c>
      <c r="R1209" s="1">
        <v>52.433031999999997</v>
      </c>
      <c r="S1209" s="1">
        <v>12.027104</v>
      </c>
      <c r="T1209" s="1">
        <v>137</v>
      </c>
      <c r="U1209" s="1">
        <v>6.2636690000000002</v>
      </c>
      <c r="V1209" s="1">
        <v>97.534431999999995</v>
      </c>
      <c r="W1209" s="1">
        <v>284.62035600000002</v>
      </c>
      <c r="X1209" s="8">
        <v>0</v>
      </c>
    </row>
    <row r="1210" spans="1:24" x14ac:dyDescent="0.25">
      <c r="A1210">
        <v>1208</v>
      </c>
      <c r="B1210">
        <v>838.97087499999998</v>
      </c>
      <c r="C1210">
        <v>3.2058840000000002</v>
      </c>
      <c r="D1210">
        <v>71.217359000000002</v>
      </c>
      <c r="E1210">
        <v>107.55949699999999</v>
      </c>
      <c r="F1210">
        <v>58.902611999999998</v>
      </c>
      <c r="G1210">
        <v>6.829148</v>
      </c>
      <c r="H1210" s="2">
        <v>68.531229999999994</v>
      </c>
      <c r="I1210" s="1">
        <v>6.6508060000000002</v>
      </c>
      <c r="J1210" s="5">
        <v>11.1490136148931</v>
      </c>
      <c r="K1210" s="1">
        <v>61.198706000000001</v>
      </c>
      <c r="L1210" s="1">
        <v>87.418335999999996</v>
      </c>
      <c r="M1210" s="1">
        <v>13.896739999999999</v>
      </c>
      <c r="N1210" s="1">
        <v>165.47967299999999</v>
      </c>
      <c r="O1210" s="1">
        <v>95.831263000000007</v>
      </c>
      <c r="P1210" s="1">
        <v>238.14693199999999</v>
      </c>
      <c r="Q1210" s="1">
        <v>9.1308340000000001</v>
      </c>
      <c r="R1210" s="1">
        <v>50.313541999999998</v>
      </c>
      <c r="S1210" s="1">
        <v>12.202984000000001</v>
      </c>
      <c r="T1210" s="1">
        <v>129</v>
      </c>
      <c r="U1210" s="1">
        <v>6.3268870000000001</v>
      </c>
      <c r="V1210" s="1">
        <v>104.46580299999999</v>
      </c>
      <c r="W1210" s="1">
        <v>293.25126799999998</v>
      </c>
      <c r="X1210" s="8">
        <v>0</v>
      </c>
    </row>
    <row r="1211" spans="1:24" x14ac:dyDescent="0.25">
      <c r="A1211">
        <v>1209</v>
      </c>
      <c r="B1211">
        <v>841.27985699999999</v>
      </c>
      <c r="C1211">
        <v>2.6323080000000001</v>
      </c>
      <c r="D1211">
        <v>84.183007000000003</v>
      </c>
      <c r="E1211">
        <v>108.06349</v>
      </c>
      <c r="F1211">
        <v>58.361168999999997</v>
      </c>
      <c r="G1211">
        <v>7.3435189999999997</v>
      </c>
      <c r="H1211" s="2">
        <v>69.407044999999997</v>
      </c>
      <c r="I1211" s="1">
        <v>6.3462079999999998</v>
      </c>
      <c r="J1211" s="5">
        <v>9.5825683060247702</v>
      </c>
      <c r="K1211" s="1">
        <v>63.476446000000003</v>
      </c>
      <c r="L1211" s="1">
        <v>116.233862</v>
      </c>
      <c r="M1211" s="1">
        <v>16.999269999999999</v>
      </c>
      <c r="N1211" s="1">
        <v>183.602779</v>
      </c>
      <c r="O1211" s="1">
        <v>99.626280000000008</v>
      </c>
      <c r="P1211" s="1">
        <v>249.26860600000001</v>
      </c>
      <c r="Q1211" s="1">
        <v>8.9504289999999997</v>
      </c>
      <c r="R1211" s="1">
        <v>50.040019999999998</v>
      </c>
      <c r="S1211" s="1">
        <v>12.664692000000001</v>
      </c>
      <c r="T1211" s="1">
        <v>129</v>
      </c>
      <c r="U1211" s="1">
        <v>6.0253410000000001</v>
      </c>
      <c r="V1211" s="1">
        <v>107.772147</v>
      </c>
      <c r="W1211" s="1">
        <v>298.64746200000002</v>
      </c>
      <c r="X1211" s="8">
        <v>8.4001866721636169E-3</v>
      </c>
    </row>
    <row r="1212" spans="1:24" x14ac:dyDescent="0.25">
      <c r="A1212">
        <v>1210</v>
      </c>
      <c r="B1212">
        <v>875.72953500000006</v>
      </c>
      <c r="C1212">
        <v>2.0933220000000001</v>
      </c>
      <c r="D1212">
        <v>93.024957999999998</v>
      </c>
      <c r="E1212">
        <v>108.04662500000001</v>
      </c>
      <c r="F1212">
        <v>58.840164999999999</v>
      </c>
      <c r="G1212">
        <v>6.8884730000000003</v>
      </c>
      <c r="H1212" s="2">
        <v>76.659912000000006</v>
      </c>
      <c r="I1212" s="1">
        <v>6.3873139999999999</v>
      </c>
      <c r="J1212" s="5">
        <v>11.045333333327999</v>
      </c>
      <c r="K1212" s="1">
        <v>81.586870000000005</v>
      </c>
      <c r="L1212" s="1">
        <v>141.83485999999999</v>
      </c>
      <c r="M1212" s="1">
        <v>12.547174999999999</v>
      </c>
      <c r="N1212" s="1">
        <v>203.17705799999999</v>
      </c>
      <c r="O1212" s="1">
        <v>104.936939</v>
      </c>
      <c r="P1212" s="1">
        <v>261.63772399999999</v>
      </c>
      <c r="Q1212" s="1">
        <v>8.9350529999999999</v>
      </c>
      <c r="R1212" s="1">
        <v>51.903281999999997</v>
      </c>
      <c r="S1212" s="1">
        <v>12.811567999999999</v>
      </c>
      <c r="T1212" s="1">
        <v>142</v>
      </c>
      <c r="U1212" s="1">
        <v>6.3045739999999997</v>
      </c>
      <c r="V1212" s="1">
        <v>135.61565999999999</v>
      </c>
      <c r="W1212" s="1">
        <v>295.92749600000002</v>
      </c>
      <c r="X1212" s="8">
        <v>9.0796765236745812E-3</v>
      </c>
    </row>
    <row r="1213" spans="1:24" x14ac:dyDescent="0.25">
      <c r="A1213">
        <v>1211</v>
      </c>
      <c r="B1213">
        <v>900.71589300000005</v>
      </c>
      <c r="C1213">
        <v>1.4923230000000001</v>
      </c>
      <c r="D1213">
        <v>89.428295000000006</v>
      </c>
      <c r="E1213">
        <v>107.388738</v>
      </c>
      <c r="F1213">
        <v>59.096317999999997</v>
      </c>
      <c r="G1213">
        <v>6.6451269999999996</v>
      </c>
      <c r="H1213" s="2">
        <v>76.256471000000005</v>
      </c>
      <c r="I1213" s="1">
        <v>6.1819660000000001</v>
      </c>
      <c r="J1213" s="5">
        <v>7.9933333333465209</v>
      </c>
      <c r="K1213" s="1">
        <v>86.894148000000001</v>
      </c>
      <c r="L1213" s="1">
        <v>150.01891800000001</v>
      </c>
      <c r="M1213" s="1">
        <v>10.543317999999999</v>
      </c>
      <c r="N1213" s="1">
        <v>220.31173200000001</v>
      </c>
      <c r="O1213" s="1">
        <v>123.58058699999999</v>
      </c>
      <c r="P1213" s="1">
        <v>258.900237</v>
      </c>
      <c r="Q1213" s="1">
        <v>8.8885740000000002</v>
      </c>
      <c r="R1213" s="1">
        <v>54.976872</v>
      </c>
      <c r="S1213" s="1">
        <v>13.083646999999999</v>
      </c>
      <c r="T1213" s="1">
        <v>165</v>
      </c>
      <c r="U1213" s="1">
        <v>7.1997270000000002</v>
      </c>
      <c r="V1213" s="1">
        <v>144.03370000000001</v>
      </c>
      <c r="W1213" s="1">
        <v>302.86693600000001</v>
      </c>
      <c r="X1213" s="8">
        <v>1.4604229215836789E-2</v>
      </c>
    </row>
    <row r="1214" spans="1:24" x14ac:dyDescent="0.25">
      <c r="A1214">
        <v>1212</v>
      </c>
      <c r="B1214">
        <v>888.62964699999998</v>
      </c>
      <c r="C1214">
        <v>1.7162839999999999</v>
      </c>
      <c r="D1214">
        <v>84.412914000000001</v>
      </c>
      <c r="E1214">
        <v>108.476687</v>
      </c>
      <c r="F1214">
        <v>59.809735000000003</v>
      </c>
      <c r="G1214">
        <v>5.9673809999999996</v>
      </c>
      <c r="H1214" s="2">
        <v>69.662672000000001</v>
      </c>
      <c r="I1214" s="1">
        <v>5.9330400000000001</v>
      </c>
      <c r="J1214" s="5">
        <v>7.1987344632652803</v>
      </c>
      <c r="K1214" s="1">
        <v>88.992577999999995</v>
      </c>
      <c r="L1214" s="1">
        <v>142.96966800000001</v>
      </c>
      <c r="M1214" s="1">
        <v>10.559213</v>
      </c>
      <c r="N1214" s="1">
        <v>229.075548</v>
      </c>
      <c r="O1214" s="1">
        <v>136.66851300000002</v>
      </c>
      <c r="P1214" s="1">
        <v>259.56976799999995</v>
      </c>
      <c r="Q1214" s="1">
        <v>8.8540200000000002</v>
      </c>
      <c r="R1214" s="1">
        <v>56.735526</v>
      </c>
      <c r="S1214" s="1">
        <v>13.057077</v>
      </c>
      <c r="T1214" s="1">
        <v>171</v>
      </c>
      <c r="U1214" s="1">
        <v>6.0079909999999996</v>
      </c>
      <c r="V1214" s="1">
        <v>142.11951199999999</v>
      </c>
      <c r="W1214" s="1">
        <v>304.30452000000002</v>
      </c>
      <c r="X1214" s="8">
        <v>1.9879818565589909E-2</v>
      </c>
    </row>
    <row r="1215" spans="1:24" x14ac:dyDescent="0.25">
      <c r="A1215">
        <v>1213</v>
      </c>
      <c r="B1215">
        <v>891.97856200000001</v>
      </c>
      <c r="C1215">
        <v>1.8333219999999999</v>
      </c>
      <c r="D1215">
        <v>83.341730999999996</v>
      </c>
      <c r="E1215">
        <v>109.938698</v>
      </c>
      <c r="F1215">
        <v>60.139263999999997</v>
      </c>
      <c r="G1215">
        <v>5.6543289999999997</v>
      </c>
      <c r="H1215" s="2">
        <v>68.090654000000001</v>
      </c>
      <c r="I1215" s="1">
        <v>5.8073129999999997</v>
      </c>
      <c r="J1215" s="5">
        <v>12.8477354820788</v>
      </c>
      <c r="K1215" s="1">
        <v>89.98612</v>
      </c>
      <c r="L1215" s="1">
        <v>112.45035799999999</v>
      </c>
      <c r="M1215" s="1">
        <v>10.697749</v>
      </c>
      <c r="N1215" s="1">
        <v>232.41119399999999</v>
      </c>
      <c r="O1215" s="1">
        <v>140.108722</v>
      </c>
      <c r="P1215" s="1">
        <v>248.18820699999998</v>
      </c>
      <c r="Q1215" s="1">
        <v>8.8797859999999993</v>
      </c>
      <c r="R1215" s="1">
        <v>55.341541999999997</v>
      </c>
      <c r="S1215" s="1">
        <v>12.633838000000001</v>
      </c>
      <c r="T1215" s="1">
        <v>168</v>
      </c>
      <c r="U1215" s="1">
        <v>5.5959050000000001</v>
      </c>
      <c r="V1215" s="1">
        <v>145.22010900000001</v>
      </c>
      <c r="W1215" s="1">
        <v>289.94705199999999</v>
      </c>
      <c r="X1215" s="8">
        <v>1.5149117762549281E-2</v>
      </c>
    </row>
    <row r="1216" spans="1:24" x14ac:dyDescent="0.25">
      <c r="A1216">
        <v>1214</v>
      </c>
      <c r="B1216">
        <v>884.39018499999997</v>
      </c>
      <c r="C1216">
        <v>1.9453240000000001</v>
      </c>
      <c r="D1216">
        <v>80.945593000000002</v>
      </c>
      <c r="E1216">
        <v>109.76178899999999</v>
      </c>
      <c r="F1216">
        <v>60.091535</v>
      </c>
      <c r="G1216">
        <v>5.6996710000000004</v>
      </c>
      <c r="H1216" s="2">
        <v>94.671841999999998</v>
      </c>
      <c r="I1216" s="1">
        <v>6.5797439999999998</v>
      </c>
      <c r="J1216" s="5">
        <v>14.548863387972199</v>
      </c>
      <c r="K1216" s="1">
        <v>85.803721999999993</v>
      </c>
      <c r="L1216" s="1">
        <v>101.08364</v>
      </c>
      <c r="M1216" s="1">
        <v>10.939830000000001</v>
      </c>
      <c r="N1216" s="1">
        <v>233.00341599999999</v>
      </c>
      <c r="O1216" s="1">
        <v>152.18028099999998</v>
      </c>
      <c r="P1216" s="1">
        <v>236.89842199999998</v>
      </c>
      <c r="Q1216" s="1">
        <v>8.9389679999999991</v>
      </c>
      <c r="R1216" s="1">
        <v>55.093783999999999</v>
      </c>
      <c r="S1216" s="1">
        <v>12.885631999999999</v>
      </c>
      <c r="T1216" s="1">
        <v>207</v>
      </c>
      <c r="U1216" s="1">
        <v>5.337942</v>
      </c>
      <c r="V1216" s="1">
        <v>149.08934600000001</v>
      </c>
      <c r="W1216" s="1">
        <v>286.52238799999998</v>
      </c>
      <c r="X1216" s="8">
        <v>3.5456237424347198E-2</v>
      </c>
    </row>
    <row r="1217" spans="1:24" x14ac:dyDescent="0.25">
      <c r="A1217">
        <v>1215</v>
      </c>
      <c r="B1217">
        <v>887.59983399999999</v>
      </c>
      <c r="C1217">
        <v>2.1099839999999999</v>
      </c>
      <c r="D1217">
        <v>63.567321</v>
      </c>
      <c r="E1217">
        <v>100.26331500000001</v>
      </c>
      <c r="F1217">
        <v>60.098953000000002</v>
      </c>
      <c r="G1217">
        <v>5.6926240000000004</v>
      </c>
      <c r="H1217" s="2">
        <v>94.610174000000001</v>
      </c>
      <c r="I1217" s="1">
        <v>8.2122639999999993</v>
      </c>
      <c r="J1217" s="5">
        <v>14.7153333333408</v>
      </c>
      <c r="K1217" s="1">
        <v>80.401501999999994</v>
      </c>
      <c r="L1217" s="1">
        <v>101.356268</v>
      </c>
      <c r="M1217" s="1">
        <v>11.780052</v>
      </c>
      <c r="N1217" s="1">
        <v>235.99570700000001</v>
      </c>
      <c r="O1217" s="1">
        <v>150.64125200000001</v>
      </c>
      <c r="P1217" s="1">
        <v>254.04318899999998</v>
      </c>
      <c r="Q1217" s="1">
        <v>8.7444100000000002</v>
      </c>
      <c r="R1217" s="1">
        <v>57.372211999999998</v>
      </c>
      <c r="S1217" s="1">
        <v>13.18853</v>
      </c>
      <c r="T1217" s="1">
        <v>228</v>
      </c>
      <c r="U1217" s="1">
        <v>5.3494799999999998</v>
      </c>
      <c r="V1217" s="1">
        <v>148.812274</v>
      </c>
      <c r="W1217" s="1">
        <v>281.030798</v>
      </c>
      <c r="X1217" s="8">
        <v>4.6949966657182061E-2</v>
      </c>
    </row>
    <row r="1218" spans="1:24" x14ac:dyDescent="0.25">
      <c r="A1218">
        <v>1216</v>
      </c>
      <c r="B1218">
        <v>886.67262300000004</v>
      </c>
      <c r="C1218">
        <v>2.444849</v>
      </c>
      <c r="D1218">
        <v>56.988751999999998</v>
      </c>
      <c r="E1218">
        <v>95.989115999999996</v>
      </c>
      <c r="F1218">
        <v>59.300694</v>
      </c>
      <c r="G1218">
        <v>6.4509699999999999</v>
      </c>
      <c r="H1218" s="2">
        <v>85.951047000000003</v>
      </c>
      <c r="I1218" s="1">
        <v>6.9576549999999999</v>
      </c>
      <c r="J1218" s="5">
        <v>15.603999999991998</v>
      </c>
      <c r="K1218" s="1">
        <v>61.578268000000001</v>
      </c>
      <c r="L1218" s="1">
        <v>101.276038</v>
      </c>
      <c r="M1218" s="1">
        <v>14.851635</v>
      </c>
      <c r="N1218" s="1">
        <v>233.28478000000001</v>
      </c>
      <c r="O1218" s="1">
        <v>154.194807</v>
      </c>
      <c r="P1218" s="1">
        <v>283.45390099999997</v>
      </c>
      <c r="Q1218" s="1">
        <v>8.8651319999999991</v>
      </c>
      <c r="R1218" s="1">
        <v>59.526232</v>
      </c>
      <c r="S1218" s="1">
        <v>13.32971</v>
      </c>
      <c r="T1218" s="1">
        <v>223</v>
      </c>
      <c r="U1218" s="1">
        <v>5.194337</v>
      </c>
      <c r="V1218" s="1">
        <v>133.792464</v>
      </c>
      <c r="W1218" s="1">
        <v>292.77373</v>
      </c>
      <c r="X1218" s="8">
        <v>5.2386982753170351E-2</v>
      </c>
    </row>
    <row r="1219" spans="1:24" x14ac:dyDescent="0.25">
      <c r="A1219">
        <v>1217</v>
      </c>
      <c r="B1219">
        <v>874.40621199999998</v>
      </c>
      <c r="C1219">
        <v>3.360141</v>
      </c>
      <c r="D1219">
        <v>56.180247000000001</v>
      </c>
      <c r="E1219">
        <v>95.503123000000002</v>
      </c>
      <c r="F1219">
        <v>58.341088999999997</v>
      </c>
      <c r="G1219">
        <v>7.3625949999999998</v>
      </c>
      <c r="H1219" s="2">
        <v>86.510863000000001</v>
      </c>
      <c r="I1219" s="1">
        <v>5.8185659999999997</v>
      </c>
      <c r="J1219" s="5">
        <v>14.2280000000027</v>
      </c>
      <c r="K1219" s="1">
        <v>37.759500000000003</v>
      </c>
      <c r="L1219" s="1">
        <v>100.89357800000001</v>
      </c>
      <c r="M1219" s="1">
        <v>14.688758999999999</v>
      </c>
      <c r="N1219" s="1">
        <v>228.257689</v>
      </c>
      <c r="O1219" s="1">
        <v>158.11921999999998</v>
      </c>
      <c r="P1219" s="1">
        <v>292.303923</v>
      </c>
      <c r="Q1219" s="1">
        <v>8.7326090000000001</v>
      </c>
      <c r="R1219" s="1">
        <v>58.711933999999999</v>
      </c>
      <c r="S1219" s="1">
        <v>13.358133</v>
      </c>
      <c r="T1219" s="1">
        <v>222</v>
      </c>
      <c r="U1219" s="1">
        <v>5.1776439999999999</v>
      </c>
      <c r="V1219" s="1">
        <v>101.781507</v>
      </c>
      <c r="W1219" s="1">
        <v>285.154402</v>
      </c>
      <c r="X1219" s="8">
        <v>7.1524895707970283E-3</v>
      </c>
    </row>
    <row r="1220" spans="1:24" x14ac:dyDescent="0.25">
      <c r="A1220">
        <v>1218</v>
      </c>
      <c r="B1220">
        <v>876.75296600000001</v>
      </c>
      <c r="C1220">
        <v>4.2413489999999996</v>
      </c>
      <c r="D1220">
        <v>55.822315000000003</v>
      </c>
      <c r="E1220">
        <v>97.709587999999997</v>
      </c>
      <c r="F1220">
        <v>58.826430999999999</v>
      </c>
      <c r="G1220">
        <v>6.9015199999999997</v>
      </c>
      <c r="H1220" s="2">
        <v>83.670250999999993</v>
      </c>
      <c r="I1220" s="1">
        <v>6.2065029999999997</v>
      </c>
      <c r="J1220" s="5">
        <v>13.8840000000054</v>
      </c>
      <c r="K1220" s="1">
        <v>34.575712000000003</v>
      </c>
      <c r="L1220" s="1">
        <v>99.146628000000007</v>
      </c>
      <c r="M1220" s="1">
        <v>13.350363</v>
      </c>
      <c r="N1220" s="1">
        <v>222.111177</v>
      </c>
      <c r="O1220" s="1">
        <v>160.658951</v>
      </c>
      <c r="P1220" s="1">
        <v>276.360724</v>
      </c>
      <c r="Q1220" s="1">
        <v>9.0653030000000001</v>
      </c>
      <c r="R1220" s="1">
        <v>59.864404</v>
      </c>
      <c r="S1220" s="1">
        <v>13.884612000000001</v>
      </c>
      <c r="T1220" s="1">
        <v>205</v>
      </c>
      <c r="U1220" s="1">
        <v>5.1847640000000004</v>
      </c>
      <c r="V1220" s="1">
        <v>90.897312999999997</v>
      </c>
      <c r="W1220" s="1">
        <v>293.16069399999998</v>
      </c>
      <c r="X1220" s="8">
        <v>0</v>
      </c>
    </row>
    <row r="1221" spans="1:24" x14ac:dyDescent="0.25">
      <c r="A1221">
        <v>1219</v>
      </c>
      <c r="B1221">
        <v>864.74325199999998</v>
      </c>
      <c r="C1221">
        <v>5.0554069999999998</v>
      </c>
      <c r="D1221">
        <v>55.998657000000001</v>
      </c>
      <c r="E1221">
        <v>99.785134999999997</v>
      </c>
      <c r="F1221">
        <v>58.317360999999998</v>
      </c>
      <c r="G1221">
        <v>7.3851370000000003</v>
      </c>
      <c r="H1221" s="2">
        <v>73.168328000000002</v>
      </c>
      <c r="I1221" s="1">
        <v>6.6095430000000004</v>
      </c>
      <c r="J1221" s="5">
        <v>13.4006666666537</v>
      </c>
      <c r="K1221" s="1">
        <v>39.764740000000003</v>
      </c>
      <c r="L1221" s="1">
        <v>92.551953999999995</v>
      </c>
      <c r="M1221" s="1">
        <v>13.499955</v>
      </c>
      <c r="N1221" s="1">
        <v>220.22839500000001</v>
      </c>
      <c r="O1221" s="1">
        <v>161.487683</v>
      </c>
      <c r="P1221" s="1">
        <v>267.63829099999998</v>
      </c>
      <c r="Q1221" s="1">
        <v>9.3800880000000006</v>
      </c>
      <c r="R1221" s="1">
        <v>59.934345999999998</v>
      </c>
      <c r="S1221" s="1">
        <v>14.449112</v>
      </c>
      <c r="T1221" s="1">
        <v>200</v>
      </c>
      <c r="U1221" s="1">
        <v>5.4757670000000003</v>
      </c>
      <c r="V1221" s="1">
        <v>99.876879000000002</v>
      </c>
      <c r="W1221" s="1">
        <v>298.44945200000001</v>
      </c>
      <c r="X1221" s="8">
        <v>0</v>
      </c>
    </row>
    <row r="1222" spans="1:24" x14ac:dyDescent="0.25">
      <c r="A1222">
        <v>1220</v>
      </c>
      <c r="B1222">
        <v>839.44620899999995</v>
      </c>
      <c r="C1222">
        <v>6.9677530000000001</v>
      </c>
      <c r="D1222">
        <v>55.895142999999997</v>
      </c>
      <c r="E1222">
        <v>99.297163999999995</v>
      </c>
      <c r="F1222">
        <v>58.893265999999997</v>
      </c>
      <c r="G1222">
        <v>6.8380270000000003</v>
      </c>
      <c r="H1222" s="2">
        <v>67.811165000000003</v>
      </c>
      <c r="I1222" s="1">
        <v>6.7511640000000002</v>
      </c>
      <c r="J1222" s="5">
        <v>9.6040000000066303</v>
      </c>
      <c r="K1222" s="1">
        <v>40.236443999999999</v>
      </c>
      <c r="L1222" s="1">
        <v>88.065361999999993</v>
      </c>
      <c r="M1222" s="1">
        <v>12.301467000000001</v>
      </c>
      <c r="N1222" s="1">
        <v>206.876473</v>
      </c>
      <c r="O1222" s="1">
        <v>147.64578499999999</v>
      </c>
      <c r="P1222" s="1">
        <v>276.83859100000001</v>
      </c>
      <c r="Q1222" s="1">
        <v>9.3259640000000008</v>
      </c>
      <c r="R1222" s="1">
        <v>56.936872000000001</v>
      </c>
      <c r="S1222" s="1">
        <v>14.271269999999999</v>
      </c>
      <c r="T1222" s="1">
        <v>199</v>
      </c>
      <c r="U1222" s="1">
        <v>5.5128469999999998</v>
      </c>
      <c r="V1222" s="1">
        <v>104.09222699999999</v>
      </c>
      <c r="W1222" s="1">
        <v>303.22868599999998</v>
      </c>
      <c r="X1222" s="8">
        <v>0</v>
      </c>
    </row>
    <row r="1223" spans="1:24" x14ac:dyDescent="0.25">
      <c r="A1223">
        <v>1221</v>
      </c>
      <c r="B1223">
        <v>829.34861000000001</v>
      </c>
      <c r="C1223">
        <v>10.070565</v>
      </c>
      <c r="D1223">
        <v>55.622672000000001</v>
      </c>
      <c r="E1223">
        <v>98.054509999999993</v>
      </c>
      <c r="F1223">
        <v>59.095964000000002</v>
      </c>
      <c r="G1223">
        <v>6.6454639999999996</v>
      </c>
      <c r="H1223" s="2">
        <v>73.307848000000007</v>
      </c>
      <c r="I1223" s="1">
        <v>6.7457159999999998</v>
      </c>
      <c r="J1223" s="5">
        <v>7.9040000000095407</v>
      </c>
      <c r="K1223" s="1">
        <v>39.482033999999999</v>
      </c>
      <c r="L1223" s="1">
        <v>83.722145999999995</v>
      </c>
      <c r="M1223" s="1">
        <v>10.494448999999999</v>
      </c>
      <c r="N1223" s="1">
        <v>180.53295900000001</v>
      </c>
      <c r="O1223" s="1">
        <v>138.306827</v>
      </c>
      <c r="P1223" s="1">
        <v>260.39421199999998</v>
      </c>
      <c r="Q1223" s="1">
        <v>9.3399549999999998</v>
      </c>
      <c r="R1223" s="1">
        <v>53.421317999999999</v>
      </c>
      <c r="S1223" s="1">
        <v>13.661527</v>
      </c>
      <c r="T1223" s="1">
        <v>205</v>
      </c>
      <c r="U1223" s="1">
        <v>5.2796050000000001</v>
      </c>
      <c r="V1223" s="1">
        <v>106.139726</v>
      </c>
      <c r="W1223" s="1">
        <v>294.719426</v>
      </c>
      <c r="X1223" s="8">
        <v>0</v>
      </c>
    </row>
    <row r="1224" spans="1:24" x14ac:dyDescent="0.25">
      <c r="A1224">
        <v>1222</v>
      </c>
      <c r="B1224">
        <v>808.55060700000001</v>
      </c>
      <c r="C1224">
        <v>10.764231000000001</v>
      </c>
      <c r="D1224">
        <v>55.862329000000003</v>
      </c>
      <c r="E1224">
        <v>96.742452999999998</v>
      </c>
      <c r="F1224">
        <v>59.045538999999998</v>
      </c>
      <c r="G1224">
        <v>6.6933680000000004</v>
      </c>
      <c r="H1224" s="2">
        <v>73.593185000000005</v>
      </c>
      <c r="I1224" s="1">
        <v>6.8549540000000002</v>
      </c>
      <c r="J1224" s="5">
        <v>7.6401807909569399</v>
      </c>
      <c r="K1224" s="1">
        <v>37.230249999999998</v>
      </c>
      <c r="L1224" s="1">
        <v>81.85427</v>
      </c>
      <c r="M1224" s="1">
        <v>10.106408999999999</v>
      </c>
      <c r="N1224" s="1">
        <v>171.66178400000001</v>
      </c>
      <c r="O1224" s="1">
        <v>133.087444</v>
      </c>
      <c r="P1224" s="1">
        <v>243.94404200000002</v>
      </c>
      <c r="Q1224" s="1">
        <v>9.2262839999999997</v>
      </c>
      <c r="R1224" s="1">
        <v>52.209488</v>
      </c>
      <c r="S1224" s="1">
        <v>13.048292999999999</v>
      </c>
      <c r="T1224" s="1">
        <v>184</v>
      </c>
      <c r="U1224" s="1">
        <v>5.2955829999999997</v>
      </c>
      <c r="V1224" s="1">
        <v>103.63371600000001</v>
      </c>
      <c r="W1224" s="1">
        <v>289.18467199999998</v>
      </c>
      <c r="X1224" s="8">
        <v>0</v>
      </c>
    </row>
    <row r="1225" spans="1:24" x14ac:dyDescent="0.25">
      <c r="A1225">
        <v>1223</v>
      </c>
      <c r="B1225">
        <v>801.33709699999997</v>
      </c>
      <c r="C1225">
        <v>10.155749</v>
      </c>
      <c r="D1225">
        <v>55.577497000000001</v>
      </c>
      <c r="E1225">
        <v>96.097102000000007</v>
      </c>
      <c r="F1225">
        <v>59.848466000000002</v>
      </c>
      <c r="G1225">
        <v>5.9305870000000001</v>
      </c>
      <c r="H1225" s="2">
        <v>65.711147999999994</v>
      </c>
      <c r="I1225" s="1">
        <v>6.7043970000000002</v>
      </c>
      <c r="J1225" s="5">
        <v>7.3966525423602398</v>
      </c>
      <c r="K1225" s="1">
        <v>35.792828</v>
      </c>
      <c r="L1225" s="1">
        <v>80.699011999999996</v>
      </c>
      <c r="M1225" s="1">
        <v>9.5236850000000004</v>
      </c>
      <c r="N1225" s="1">
        <v>176.99646100000001</v>
      </c>
      <c r="O1225" s="1">
        <v>127.77923700000001</v>
      </c>
      <c r="P1225" s="1">
        <v>240.351035</v>
      </c>
      <c r="Q1225" s="1">
        <v>9.4171990000000001</v>
      </c>
      <c r="R1225" s="1">
        <v>51.961018000000003</v>
      </c>
      <c r="S1225" s="1">
        <v>12.826180000000001</v>
      </c>
      <c r="T1225" s="1">
        <v>160</v>
      </c>
      <c r="U1225" s="1">
        <v>5.3627820000000002</v>
      </c>
      <c r="V1225" s="1">
        <v>96.152946</v>
      </c>
      <c r="W1225" s="1">
        <v>284.87107400000002</v>
      </c>
      <c r="X1225" s="8">
        <v>0</v>
      </c>
    </row>
    <row r="1226" spans="1:24" x14ac:dyDescent="0.25">
      <c r="A1226">
        <v>1224</v>
      </c>
      <c r="B1226">
        <v>805.97994600000004</v>
      </c>
      <c r="C1226">
        <v>4.3191079999999999</v>
      </c>
      <c r="D1226">
        <v>55.631002000000002</v>
      </c>
      <c r="E1226">
        <v>96.294848999999999</v>
      </c>
      <c r="F1226">
        <v>60.114680999999997</v>
      </c>
      <c r="G1226">
        <v>5.677683</v>
      </c>
      <c r="H1226" s="2">
        <v>65.605174000000005</v>
      </c>
      <c r="I1226" s="1">
        <v>6.6500789999999999</v>
      </c>
      <c r="J1226" s="5">
        <v>7.4390573770506299</v>
      </c>
      <c r="K1226" s="1">
        <v>36.467041999999999</v>
      </c>
      <c r="L1226" s="1">
        <v>81.342821999999998</v>
      </c>
      <c r="M1226" s="1">
        <v>9.5289280000000005</v>
      </c>
      <c r="N1226" s="1">
        <v>173.980774</v>
      </c>
      <c r="O1226" s="1">
        <v>112.75088700000001</v>
      </c>
      <c r="P1226" s="1">
        <v>243.708237</v>
      </c>
      <c r="Q1226" s="1">
        <v>9.3385850000000001</v>
      </c>
      <c r="R1226" s="1">
        <v>52.323804000000003</v>
      </c>
      <c r="S1226" s="1">
        <v>12.128359</v>
      </c>
      <c r="T1226" s="1">
        <v>154</v>
      </c>
      <c r="U1226" s="1">
        <v>5.3284630000000002</v>
      </c>
      <c r="V1226" s="1">
        <v>93.038055999999997</v>
      </c>
      <c r="W1226" s="1">
        <v>275.79783800000001</v>
      </c>
      <c r="X1226" s="8">
        <v>0</v>
      </c>
    </row>
    <row r="1227" spans="1:24" x14ac:dyDescent="0.25">
      <c r="A1227">
        <v>1225</v>
      </c>
      <c r="B1227">
        <v>833.05693099999996</v>
      </c>
      <c r="C1227">
        <v>1.6778029999999999</v>
      </c>
      <c r="D1227">
        <v>55.878708000000003</v>
      </c>
      <c r="E1227">
        <v>96.432556000000005</v>
      </c>
      <c r="F1227">
        <v>60.127273000000002</v>
      </c>
      <c r="G1227">
        <v>5.6657200000000003</v>
      </c>
      <c r="H1227" s="2">
        <v>77.220563999999996</v>
      </c>
      <c r="I1227" s="1">
        <v>6.638782</v>
      </c>
      <c r="J1227" s="5">
        <v>7.5301092896261199</v>
      </c>
      <c r="K1227" s="1">
        <v>36.708226000000003</v>
      </c>
      <c r="L1227" s="1">
        <v>81.141807999999997</v>
      </c>
      <c r="M1227" s="1">
        <v>9.4127109999999998</v>
      </c>
      <c r="N1227" s="1">
        <v>170.94353000000001</v>
      </c>
      <c r="O1227" s="1">
        <v>108.90939900000001</v>
      </c>
      <c r="P1227" s="1">
        <v>246.59778299999999</v>
      </c>
      <c r="Q1227" s="1">
        <v>9.4347019999999997</v>
      </c>
      <c r="R1227" s="1">
        <v>52.159578000000003</v>
      </c>
      <c r="S1227" s="1">
        <v>11.764678</v>
      </c>
      <c r="T1227" s="1">
        <v>148</v>
      </c>
      <c r="U1227" s="1">
        <v>5.4651540000000001</v>
      </c>
      <c r="V1227" s="1">
        <v>94.519848999999994</v>
      </c>
      <c r="W1227" s="1">
        <v>287.207694</v>
      </c>
      <c r="X1227" s="8">
        <v>0</v>
      </c>
    </row>
    <row r="1228" spans="1:24" x14ac:dyDescent="0.25">
      <c r="A1228">
        <v>1226</v>
      </c>
      <c r="B1228">
        <v>836.57098299999996</v>
      </c>
      <c r="C1228">
        <v>1.6734720000000001</v>
      </c>
      <c r="D1228">
        <v>55.771523999999999</v>
      </c>
      <c r="E1228">
        <v>95.994446999999994</v>
      </c>
      <c r="F1228">
        <v>57.801851999999997</v>
      </c>
      <c r="G1228">
        <v>7.8748699999999996</v>
      </c>
      <c r="H1228" s="2">
        <v>71.980314000000007</v>
      </c>
      <c r="I1228" s="1">
        <v>6.744408</v>
      </c>
      <c r="J1228" s="5">
        <v>7.55733333333046</v>
      </c>
      <c r="K1228" s="1">
        <v>36.600054</v>
      </c>
      <c r="L1228" s="1">
        <v>80.125512000000001</v>
      </c>
      <c r="M1228" s="1">
        <v>9.488899</v>
      </c>
      <c r="N1228" s="1">
        <v>173.65228400000001</v>
      </c>
      <c r="O1228" s="1">
        <v>110.298873</v>
      </c>
      <c r="P1228" s="1">
        <v>233.57517300000001</v>
      </c>
      <c r="Q1228" s="1">
        <v>9.3834359999999997</v>
      </c>
      <c r="R1228" s="1">
        <v>52.170112000000003</v>
      </c>
      <c r="S1228" s="1">
        <v>11.299436</v>
      </c>
      <c r="T1228" s="1">
        <v>145</v>
      </c>
      <c r="U1228" s="1">
        <v>5.8061049999999996</v>
      </c>
      <c r="V1228" s="1">
        <v>94.443038000000001</v>
      </c>
      <c r="W1228" s="1">
        <v>283.17489399999999</v>
      </c>
      <c r="X1228" s="8">
        <v>0</v>
      </c>
    </row>
    <row r="1229" spans="1:24" x14ac:dyDescent="0.25">
      <c r="A1229">
        <v>1227</v>
      </c>
      <c r="B1229">
        <v>826.78481699999998</v>
      </c>
      <c r="C1229">
        <v>1.593675</v>
      </c>
      <c r="D1229">
        <v>55.649104999999999</v>
      </c>
      <c r="E1229">
        <v>95.838971000000001</v>
      </c>
      <c r="F1229">
        <v>55.476182000000001</v>
      </c>
      <c r="G1229">
        <v>10.084256999999999</v>
      </c>
      <c r="H1229" s="2">
        <v>67.321370999999999</v>
      </c>
      <c r="I1229" s="1">
        <v>7.0630329999999999</v>
      </c>
      <c r="J1229" s="5">
        <v>7.2813333333324399</v>
      </c>
      <c r="K1229" s="1">
        <v>35.222614</v>
      </c>
      <c r="L1229" s="1">
        <v>80.026231999999993</v>
      </c>
      <c r="M1229" s="1">
        <v>9.3774200000000008</v>
      </c>
      <c r="N1229" s="1">
        <v>167.219562</v>
      </c>
      <c r="O1229" s="1">
        <v>104.707173</v>
      </c>
      <c r="P1229" s="1">
        <v>232.17071099999998</v>
      </c>
      <c r="Q1229" s="1">
        <v>9.3369459999999993</v>
      </c>
      <c r="R1229" s="1">
        <v>52.065689999999996</v>
      </c>
      <c r="S1229" s="1">
        <v>11.033353999999999</v>
      </c>
      <c r="T1229" s="1">
        <v>160</v>
      </c>
      <c r="U1229" s="1">
        <v>7.5225090000000003</v>
      </c>
      <c r="V1229" s="1">
        <v>94.378577000000007</v>
      </c>
      <c r="W1229" s="1">
        <v>279.38892600000003</v>
      </c>
      <c r="X1229" s="8">
        <v>0</v>
      </c>
    </row>
    <row r="1230" spans="1:24" x14ac:dyDescent="0.25">
      <c r="A1230">
        <v>1228</v>
      </c>
      <c r="B1230">
        <v>817.32548399999996</v>
      </c>
      <c r="C1230">
        <v>1.4834400000000001</v>
      </c>
      <c r="D1230">
        <v>55.739440000000002</v>
      </c>
      <c r="E1230">
        <v>95.609663999999995</v>
      </c>
      <c r="F1230">
        <v>55.113287</v>
      </c>
      <c r="G1230">
        <v>10.429007</v>
      </c>
      <c r="H1230" s="2">
        <v>70.603359999999995</v>
      </c>
      <c r="I1230" s="1">
        <v>6.9192260000000001</v>
      </c>
      <c r="J1230" s="5">
        <v>7.2899999999935901</v>
      </c>
      <c r="K1230" s="1">
        <v>35.733105999999999</v>
      </c>
      <c r="L1230" s="1">
        <v>80.785942000000006</v>
      </c>
      <c r="M1230" s="1">
        <v>9.3164390000000008</v>
      </c>
      <c r="N1230" s="1">
        <v>159.421323</v>
      </c>
      <c r="O1230" s="1">
        <v>97.544985999999994</v>
      </c>
      <c r="P1230" s="1">
        <v>240.25934699999999</v>
      </c>
      <c r="Q1230" s="1">
        <v>9.3813510000000004</v>
      </c>
      <c r="R1230" s="1">
        <v>52.052619999999997</v>
      </c>
      <c r="S1230" s="1">
        <v>10.97593</v>
      </c>
      <c r="T1230" s="1">
        <v>153</v>
      </c>
      <c r="U1230" s="1">
        <v>6.5983700000000001</v>
      </c>
      <c r="V1230" s="1">
        <v>90.273936000000006</v>
      </c>
      <c r="W1230" s="1">
        <v>273.64678800000002</v>
      </c>
      <c r="X1230" s="8">
        <v>0</v>
      </c>
    </row>
    <row r="1231" spans="1:24" x14ac:dyDescent="0.25">
      <c r="A1231">
        <v>1229</v>
      </c>
      <c r="B1231">
        <v>795.15128900000002</v>
      </c>
      <c r="C1231">
        <v>1.9267529999999999</v>
      </c>
      <c r="D1231">
        <v>55.737276999999999</v>
      </c>
      <c r="E1231">
        <v>96.200547</v>
      </c>
      <c r="F1231">
        <v>56.594518000000001</v>
      </c>
      <c r="G1231">
        <v>9.0218369999999997</v>
      </c>
      <c r="H1231" s="2">
        <v>75.789778999999996</v>
      </c>
      <c r="I1231" s="1">
        <v>6.6443760000000003</v>
      </c>
      <c r="J1231" s="5">
        <v>7.41066666667757</v>
      </c>
      <c r="K1231" s="1">
        <v>36.205074000000003</v>
      </c>
      <c r="L1231" s="1">
        <v>80.990350000000007</v>
      </c>
      <c r="M1231" s="1">
        <v>9.2896070000000002</v>
      </c>
      <c r="N1231" s="1">
        <v>152.48870700000001</v>
      </c>
      <c r="O1231" s="1">
        <v>101.691085</v>
      </c>
      <c r="P1231" s="1">
        <v>232.490601</v>
      </c>
      <c r="Q1231" s="1">
        <v>9.348865</v>
      </c>
      <c r="R1231" s="1">
        <v>53.489657999999999</v>
      </c>
      <c r="S1231" s="1">
        <v>10.98667</v>
      </c>
      <c r="T1231" s="1">
        <v>137</v>
      </c>
      <c r="U1231" s="1">
        <v>6.0041159999999998</v>
      </c>
      <c r="V1231" s="1">
        <v>87.383719999999997</v>
      </c>
      <c r="W1231" s="1">
        <v>272.49760600000002</v>
      </c>
      <c r="X1231" s="8">
        <v>0</v>
      </c>
    </row>
    <row r="1232" spans="1:24" x14ac:dyDescent="0.25">
      <c r="A1232">
        <v>1230</v>
      </c>
      <c r="B1232">
        <v>789.69091700000001</v>
      </c>
      <c r="C1232">
        <v>3.1402619999999999</v>
      </c>
      <c r="D1232">
        <v>55.689715999999997</v>
      </c>
      <c r="E1232">
        <v>98.175217000000004</v>
      </c>
      <c r="F1232">
        <v>59.505020999999999</v>
      </c>
      <c r="G1232">
        <v>6.2568599999999996</v>
      </c>
      <c r="H1232" s="2">
        <v>69.225035000000005</v>
      </c>
      <c r="I1232" s="1">
        <v>6.422034</v>
      </c>
      <c r="J1232" s="5">
        <v>7.3226666666596403</v>
      </c>
      <c r="K1232" s="1">
        <v>37.564385999999999</v>
      </c>
      <c r="L1232" s="1">
        <v>81.272738000000004</v>
      </c>
      <c r="M1232" s="1">
        <v>9.2747779999999995</v>
      </c>
      <c r="N1232" s="1">
        <v>156.54727399999999</v>
      </c>
      <c r="O1232" s="1">
        <v>99.371044999999995</v>
      </c>
      <c r="P1232" s="1">
        <v>221.06960799999999</v>
      </c>
      <c r="Q1232" s="1">
        <v>9.3701749999999997</v>
      </c>
      <c r="R1232" s="1">
        <v>56.080530000000003</v>
      </c>
      <c r="S1232" s="1">
        <v>11.005466999999999</v>
      </c>
      <c r="T1232" s="1">
        <v>134</v>
      </c>
      <c r="U1232" s="1">
        <v>5.5444310000000003</v>
      </c>
      <c r="V1232" s="1">
        <v>88.111327000000003</v>
      </c>
      <c r="W1232" s="1">
        <v>269.44787400000001</v>
      </c>
      <c r="X1232" s="8">
        <v>0</v>
      </c>
    </row>
    <row r="1233" spans="1:24" x14ac:dyDescent="0.25">
      <c r="A1233">
        <v>1231</v>
      </c>
      <c r="B1233">
        <v>805.22331599999995</v>
      </c>
      <c r="C1233">
        <v>3.3612169999999999</v>
      </c>
      <c r="D1233">
        <v>55.869461000000001</v>
      </c>
      <c r="E1233">
        <v>96.854004000000003</v>
      </c>
      <c r="F1233">
        <v>60.092627999999998</v>
      </c>
      <c r="G1233">
        <v>5.6986330000000001</v>
      </c>
      <c r="H1233" s="2">
        <v>65.959323999999995</v>
      </c>
      <c r="I1233" s="1">
        <v>6.3221959999999999</v>
      </c>
      <c r="J1233" s="5">
        <v>7.2873333333409303</v>
      </c>
      <c r="K1233" s="1">
        <v>41.681595999999999</v>
      </c>
      <c r="L1233" s="1">
        <v>81.776743999999994</v>
      </c>
      <c r="M1233" s="1">
        <v>9.2933470000000007</v>
      </c>
      <c r="N1233" s="1">
        <v>157.455207</v>
      </c>
      <c r="O1233" s="1">
        <v>101.086928</v>
      </c>
      <c r="P1233" s="1">
        <v>218.90143699999999</v>
      </c>
      <c r="Q1233" s="1">
        <v>9.3592840000000006</v>
      </c>
      <c r="R1233" s="1">
        <v>53.322394000000003</v>
      </c>
      <c r="S1233" s="1">
        <v>10.991318</v>
      </c>
      <c r="T1233" s="1">
        <v>126</v>
      </c>
      <c r="U1233" s="1">
        <v>5.3966289999999999</v>
      </c>
      <c r="V1233" s="1">
        <v>88.354999000000007</v>
      </c>
      <c r="W1233" s="1">
        <v>273.72720199999998</v>
      </c>
      <c r="X1233" s="8">
        <v>0</v>
      </c>
    </row>
    <row r="1234" spans="1:24" x14ac:dyDescent="0.25">
      <c r="A1234">
        <v>1232</v>
      </c>
      <c r="B1234">
        <v>819.91319199999998</v>
      </c>
      <c r="C1234">
        <v>3.6194470000000001</v>
      </c>
      <c r="D1234">
        <v>55.992832</v>
      </c>
      <c r="E1234">
        <v>94.303161000000003</v>
      </c>
      <c r="F1234">
        <v>59.288693000000002</v>
      </c>
      <c r="G1234">
        <v>6.4623710000000001</v>
      </c>
      <c r="H1234" s="2">
        <v>73.856712000000002</v>
      </c>
      <c r="I1234" s="1">
        <v>6.2196660000000001</v>
      </c>
      <c r="J1234" s="5">
        <v>7.7740000000048894</v>
      </c>
      <c r="K1234" s="1">
        <v>33.957841999999999</v>
      </c>
      <c r="L1234" s="1">
        <v>78.461991999999995</v>
      </c>
      <c r="M1234" s="1">
        <v>7.8265469999999997</v>
      </c>
      <c r="N1234" s="1">
        <v>152.953937</v>
      </c>
      <c r="O1234" s="1">
        <v>96.36838800000001</v>
      </c>
      <c r="P1234" s="1">
        <v>212.759794</v>
      </c>
      <c r="Q1234" s="1">
        <v>8.9669509999999999</v>
      </c>
      <c r="R1234" s="1">
        <v>50.708089999999999</v>
      </c>
      <c r="S1234" s="1">
        <v>11.248486</v>
      </c>
      <c r="T1234" s="1">
        <v>115</v>
      </c>
      <c r="U1234" s="1">
        <v>5.3354400000000002</v>
      </c>
      <c r="V1234" s="1">
        <v>87.226780000000005</v>
      </c>
      <c r="W1234" s="1">
        <v>257.684076</v>
      </c>
      <c r="X1234" s="8">
        <v>0</v>
      </c>
    </row>
    <row r="1235" spans="1:24" x14ac:dyDescent="0.25">
      <c r="A1235">
        <v>1233</v>
      </c>
      <c r="B1235">
        <v>817.93098999999995</v>
      </c>
      <c r="C1235">
        <v>2.1399699999999999</v>
      </c>
      <c r="D1235">
        <v>55.913594000000003</v>
      </c>
      <c r="E1235">
        <v>93.436476999999996</v>
      </c>
      <c r="F1235">
        <v>58.273175999999999</v>
      </c>
      <c r="G1235">
        <v>7.4271120000000002</v>
      </c>
      <c r="H1235" s="2">
        <v>72.993618999999995</v>
      </c>
      <c r="I1235" s="1">
        <v>6.3653329999999997</v>
      </c>
      <c r="J1235" s="5">
        <v>11.807333333315901</v>
      </c>
      <c r="K1235" s="1">
        <v>40.162605999999997</v>
      </c>
      <c r="L1235" s="1">
        <v>81.375709999999998</v>
      </c>
      <c r="M1235" s="1">
        <v>6.2626540000000004</v>
      </c>
      <c r="N1235" s="1">
        <v>163.657151</v>
      </c>
      <c r="O1235" s="1">
        <v>101.601665</v>
      </c>
      <c r="P1235" s="1">
        <v>218.04209500000002</v>
      </c>
      <c r="Q1235" s="1">
        <v>8.7651990000000009</v>
      </c>
      <c r="R1235" s="1">
        <v>50.325688</v>
      </c>
      <c r="S1235" s="1">
        <v>11.872019999999999</v>
      </c>
      <c r="T1235" s="1">
        <v>122</v>
      </c>
      <c r="U1235" s="1">
        <v>5.291264</v>
      </c>
      <c r="V1235" s="1">
        <v>89.186367000000004</v>
      </c>
      <c r="W1235" s="1">
        <v>251.850258</v>
      </c>
      <c r="X1235" s="8">
        <v>7.8413059147505793E-2</v>
      </c>
    </row>
    <row r="1236" spans="1:24" x14ac:dyDescent="0.25">
      <c r="A1236">
        <v>1234</v>
      </c>
      <c r="B1236">
        <v>832.18242999999995</v>
      </c>
      <c r="C1236">
        <v>1.631561</v>
      </c>
      <c r="D1236">
        <v>55.959502999999998</v>
      </c>
      <c r="E1236">
        <v>93.534390999999999</v>
      </c>
      <c r="F1236">
        <v>58.911546999999999</v>
      </c>
      <c r="G1236">
        <v>6.8206600000000002</v>
      </c>
      <c r="H1236" s="2">
        <v>64.380470000000003</v>
      </c>
      <c r="I1236" s="1">
        <v>5.7817889999999998</v>
      </c>
      <c r="J1236" s="5">
        <v>11.809333333338101</v>
      </c>
      <c r="K1236" s="1">
        <v>62.051991999999998</v>
      </c>
      <c r="L1236" s="1">
        <v>85.380662000000001</v>
      </c>
      <c r="M1236" s="1">
        <v>5.0260210000000001</v>
      </c>
      <c r="N1236" s="1">
        <v>173.18596700000001</v>
      </c>
      <c r="O1236" s="1">
        <v>113.320277</v>
      </c>
      <c r="P1236" s="1">
        <v>215.15153199999997</v>
      </c>
      <c r="Q1236" s="1">
        <v>8.8337090000000007</v>
      </c>
      <c r="R1236" s="1">
        <v>51.088794</v>
      </c>
      <c r="S1236" s="1">
        <v>12.096506</v>
      </c>
      <c r="T1236" s="1">
        <v>155</v>
      </c>
      <c r="U1236" s="1">
        <v>5.3088800000000003</v>
      </c>
      <c r="V1236" s="1">
        <v>91.640797000000006</v>
      </c>
      <c r="W1236" s="1">
        <v>248.12884199999999</v>
      </c>
      <c r="X1236" s="8">
        <v>9.4018524790673977E-2</v>
      </c>
    </row>
    <row r="1237" spans="1:24" x14ac:dyDescent="0.25">
      <c r="A1237">
        <v>1235</v>
      </c>
      <c r="B1237">
        <v>855.25038600000005</v>
      </c>
      <c r="C1237">
        <v>2.4886680000000001</v>
      </c>
      <c r="D1237">
        <v>56.027149999999999</v>
      </c>
      <c r="E1237">
        <v>93.610429999999994</v>
      </c>
      <c r="F1237">
        <v>59.853574000000002</v>
      </c>
      <c r="G1237">
        <v>5.9257340000000003</v>
      </c>
      <c r="H1237" s="2">
        <v>70.814858000000001</v>
      </c>
      <c r="I1237" s="1">
        <v>5.372306</v>
      </c>
      <c r="J1237" s="5">
        <v>12.9206666666723</v>
      </c>
      <c r="K1237" s="1">
        <v>78.682038000000006</v>
      </c>
      <c r="L1237" s="1">
        <v>97.907284000000004</v>
      </c>
      <c r="M1237" s="1">
        <v>4.7603340000000003</v>
      </c>
      <c r="N1237" s="1">
        <v>191.32760400000001</v>
      </c>
      <c r="O1237" s="1">
        <v>125.816424</v>
      </c>
      <c r="P1237" s="1">
        <v>207.86456200000001</v>
      </c>
      <c r="Q1237" s="1">
        <v>8.3696959999999994</v>
      </c>
      <c r="R1237" s="1">
        <v>52.338133999999997</v>
      </c>
      <c r="S1237" s="1">
        <v>12.416684</v>
      </c>
      <c r="T1237" s="1">
        <v>173</v>
      </c>
      <c r="U1237" s="1">
        <v>5.3744059999999996</v>
      </c>
      <c r="V1237" s="1">
        <v>93.884062</v>
      </c>
      <c r="W1237" s="1">
        <v>252.21492599999999</v>
      </c>
      <c r="X1237" s="8">
        <v>0.17141524627575169</v>
      </c>
    </row>
    <row r="1238" spans="1:24" x14ac:dyDescent="0.25">
      <c r="A1238">
        <v>1236</v>
      </c>
      <c r="B1238">
        <v>870.79936699999996</v>
      </c>
      <c r="C1238">
        <v>2.3229289999999998</v>
      </c>
      <c r="D1238">
        <v>56.167738999999997</v>
      </c>
      <c r="E1238">
        <v>93.929592</v>
      </c>
      <c r="F1238">
        <v>60.100932</v>
      </c>
      <c r="G1238">
        <v>5.6907439999999996</v>
      </c>
      <c r="H1238" s="2">
        <v>87.816162000000006</v>
      </c>
      <c r="I1238" s="1">
        <v>5.2653439999999998</v>
      </c>
      <c r="J1238" s="5">
        <v>13.913333333344701</v>
      </c>
      <c r="K1238" s="1">
        <v>82.810682</v>
      </c>
      <c r="L1238" s="1">
        <v>104.184404</v>
      </c>
      <c r="M1238" s="1">
        <v>5.0897829999999997</v>
      </c>
      <c r="N1238" s="1">
        <v>205.44338500000001</v>
      </c>
      <c r="O1238" s="1">
        <v>132.82500200000001</v>
      </c>
      <c r="P1238" s="1">
        <v>220.02434399999999</v>
      </c>
      <c r="Q1238" s="1">
        <v>7.8692609999999998</v>
      </c>
      <c r="R1238" s="1">
        <v>52.549107999999997</v>
      </c>
      <c r="S1238" s="1">
        <v>12.476338999999999</v>
      </c>
      <c r="T1238" s="1">
        <v>159</v>
      </c>
      <c r="U1238" s="1">
        <v>5.2882740000000004</v>
      </c>
      <c r="V1238" s="1">
        <v>94.629317</v>
      </c>
      <c r="W1238" s="1">
        <v>253.09234000000001</v>
      </c>
      <c r="X1238" s="8">
        <v>0.19159913665981321</v>
      </c>
    </row>
    <row r="1239" spans="1:24" x14ac:dyDescent="0.25">
      <c r="A1239">
        <v>1237</v>
      </c>
      <c r="B1239">
        <v>886.652334</v>
      </c>
      <c r="C1239">
        <v>1.9065540000000001</v>
      </c>
      <c r="D1239">
        <v>56.194555999999999</v>
      </c>
      <c r="E1239">
        <v>94.720478</v>
      </c>
      <c r="F1239">
        <v>60.059620000000002</v>
      </c>
      <c r="G1239">
        <v>5.7299910000000001</v>
      </c>
      <c r="H1239" s="2">
        <v>84.243442999999999</v>
      </c>
      <c r="I1239" s="1">
        <v>4.9204369999999997</v>
      </c>
      <c r="J1239" s="5">
        <v>13.869333333321199</v>
      </c>
      <c r="K1239" s="1">
        <v>73.358254000000002</v>
      </c>
      <c r="L1239" s="1">
        <v>105.621056</v>
      </c>
      <c r="M1239" s="1">
        <v>5.1210449999999996</v>
      </c>
      <c r="N1239" s="1">
        <v>213.454624</v>
      </c>
      <c r="O1239" s="1">
        <v>136.283233</v>
      </c>
      <c r="P1239" s="1">
        <v>231.546795</v>
      </c>
      <c r="Q1239" s="1">
        <v>7.7176049999999998</v>
      </c>
      <c r="R1239" s="1">
        <v>52.394306</v>
      </c>
      <c r="S1239" s="1">
        <v>12.426318999999999</v>
      </c>
      <c r="T1239" s="1">
        <v>156</v>
      </c>
      <c r="U1239" s="1">
        <v>5.2904099999999996</v>
      </c>
      <c r="V1239" s="1">
        <v>91.032205000000005</v>
      </c>
      <c r="W1239" s="1">
        <v>260.405554</v>
      </c>
      <c r="X1239" s="8">
        <v>0.1138319757303793</v>
      </c>
    </row>
    <row r="1240" spans="1:24" x14ac:dyDescent="0.25">
      <c r="A1240">
        <v>1238</v>
      </c>
      <c r="B1240">
        <v>888.27785200000005</v>
      </c>
      <c r="C1240">
        <v>1.864795</v>
      </c>
      <c r="D1240">
        <v>56.506520999999999</v>
      </c>
      <c r="E1240">
        <v>95.959916000000007</v>
      </c>
      <c r="F1240">
        <v>60.054729999999999</v>
      </c>
      <c r="G1240">
        <v>5.7346360000000001</v>
      </c>
      <c r="H1240" s="2">
        <v>71.022994999999995</v>
      </c>
      <c r="I1240" s="1">
        <v>5.0358790000000004</v>
      </c>
      <c r="J1240" s="5">
        <v>13.9193220338929</v>
      </c>
      <c r="K1240" s="1">
        <v>65.583482000000004</v>
      </c>
      <c r="L1240" s="1">
        <v>107.48303</v>
      </c>
      <c r="M1240" s="1">
        <v>5.0476570000000001</v>
      </c>
      <c r="N1240" s="1">
        <v>217.001484</v>
      </c>
      <c r="O1240" s="1">
        <v>141.38933900000001</v>
      </c>
      <c r="P1240" s="1">
        <v>246.74054599999999</v>
      </c>
      <c r="Q1240" s="1">
        <v>8.3118409999999994</v>
      </c>
      <c r="R1240" s="1">
        <v>53.102662000000002</v>
      </c>
      <c r="S1240" s="1">
        <v>12.787483999999999</v>
      </c>
      <c r="T1240" s="1">
        <v>161</v>
      </c>
      <c r="U1240" s="1">
        <v>5.3573490000000001</v>
      </c>
      <c r="V1240" s="1">
        <v>89.867238999999998</v>
      </c>
      <c r="W1240" s="1">
        <v>263.50257199999999</v>
      </c>
      <c r="X1240" s="8">
        <v>0.1004142809206548</v>
      </c>
    </row>
    <row r="1241" spans="1:24" x14ac:dyDescent="0.25">
      <c r="A1241">
        <v>1239</v>
      </c>
      <c r="B1241">
        <v>894.49566100000004</v>
      </c>
      <c r="C1241">
        <v>2.0329540000000001</v>
      </c>
      <c r="D1241">
        <v>56.224936</v>
      </c>
      <c r="E1241">
        <v>97.334877000000006</v>
      </c>
      <c r="F1241">
        <v>60.091949999999997</v>
      </c>
      <c r="G1241">
        <v>5.6992770000000004</v>
      </c>
      <c r="H1241" s="2">
        <v>70.055944999999994</v>
      </c>
      <c r="I1241" s="1">
        <v>5.4026129999999997</v>
      </c>
      <c r="J1241" s="5">
        <v>10.5800222284015</v>
      </c>
      <c r="K1241" s="1">
        <v>59.898530000000001</v>
      </c>
      <c r="L1241" s="1">
        <v>111.372514</v>
      </c>
      <c r="M1241" s="1">
        <v>6.3742279999999996</v>
      </c>
      <c r="N1241" s="1">
        <v>219.385716</v>
      </c>
      <c r="O1241" s="1">
        <v>146.701525</v>
      </c>
      <c r="P1241" s="1">
        <v>264.69638399999997</v>
      </c>
      <c r="Q1241" s="1">
        <v>8.7133540000000007</v>
      </c>
      <c r="R1241" s="1">
        <v>53.375078000000002</v>
      </c>
      <c r="S1241" s="1">
        <v>13.486421999999999</v>
      </c>
      <c r="T1241" s="1">
        <v>170</v>
      </c>
      <c r="U1241" s="1">
        <v>5.2887370000000002</v>
      </c>
      <c r="V1241" s="1">
        <v>91.169527000000002</v>
      </c>
      <c r="W1241" s="1">
        <v>259.711096</v>
      </c>
      <c r="X1241" s="8">
        <v>7.9544392286609561E-2</v>
      </c>
    </row>
    <row r="1242" spans="1:24" x14ac:dyDescent="0.25">
      <c r="A1242">
        <v>1240</v>
      </c>
      <c r="B1242">
        <v>897.31489599999998</v>
      </c>
      <c r="C1242">
        <v>2.3928280000000002</v>
      </c>
      <c r="D1242">
        <v>55.749974000000002</v>
      </c>
      <c r="E1242">
        <v>97.328415000000007</v>
      </c>
      <c r="F1242">
        <v>57.017283999999997</v>
      </c>
      <c r="G1242">
        <v>8.6202100000000002</v>
      </c>
      <c r="H1242" s="2">
        <v>80.775468000000004</v>
      </c>
      <c r="I1242" s="1">
        <v>5.4285119999999996</v>
      </c>
      <c r="J1242" s="5">
        <v>6.7446557377115797</v>
      </c>
      <c r="K1242" s="1">
        <v>54.994833999999997</v>
      </c>
      <c r="L1242" s="1">
        <v>109.89272200000001</v>
      </c>
      <c r="M1242" s="1">
        <v>8.5779809999999994</v>
      </c>
      <c r="N1242" s="1">
        <v>214.47945999999999</v>
      </c>
      <c r="O1242" s="1">
        <v>147.09549099999998</v>
      </c>
      <c r="P1242" s="1">
        <v>284.31627800000001</v>
      </c>
      <c r="Q1242" s="1">
        <v>8.4043749999999999</v>
      </c>
      <c r="R1242" s="1">
        <v>52.553047999999997</v>
      </c>
      <c r="S1242" s="1">
        <v>13.602805</v>
      </c>
      <c r="T1242" s="1">
        <v>162</v>
      </c>
      <c r="U1242" s="1">
        <v>5.2301409999999997</v>
      </c>
      <c r="V1242" s="1">
        <v>91.384874999999994</v>
      </c>
      <c r="W1242" s="1">
        <v>265.92014799999998</v>
      </c>
      <c r="X1242" s="8">
        <v>6.3770422134302562E-2</v>
      </c>
    </row>
    <row r="1243" spans="1:24" x14ac:dyDescent="0.25">
      <c r="A1243">
        <v>1241</v>
      </c>
      <c r="B1243">
        <v>899.80809799999997</v>
      </c>
      <c r="C1243">
        <v>3.479752</v>
      </c>
      <c r="D1243">
        <v>55.799469000000002</v>
      </c>
      <c r="E1243">
        <v>97.486498999999995</v>
      </c>
      <c r="F1243">
        <v>59.195801000000003</v>
      </c>
      <c r="G1243">
        <v>6.5506190000000002</v>
      </c>
      <c r="H1243" s="2">
        <v>82.680260000000004</v>
      </c>
      <c r="I1243" s="1">
        <v>5.6077659999999998</v>
      </c>
      <c r="J1243" s="5">
        <v>6.6619999999966204</v>
      </c>
      <c r="K1243" s="1">
        <v>47.216211999999999</v>
      </c>
      <c r="L1243" s="1">
        <v>107.90998</v>
      </c>
      <c r="M1243" s="1">
        <v>7.0413620000000003</v>
      </c>
      <c r="N1243" s="1">
        <v>214.58294699999999</v>
      </c>
      <c r="O1243" s="1">
        <v>149.78839499999998</v>
      </c>
      <c r="P1243" s="1">
        <v>294.583056</v>
      </c>
      <c r="Q1243" s="1">
        <v>8.5954280000000001</v>
      </c>
      <c r="R1243" s="1">
        <v>52.531101999999997</v>
      </c>
      <c r="S1243" s="1">
        <v>13.880979</v>
      </c>
      <c r="T1243" s="1">
        <v>171</v>
      </c>
      <c r="U1243" s="1">
        <v>5.1693110000000004</v>
      </c>
      <c r="V1243" s="1">
        <v>92.977093999999994</v>
      </c>
      <c r="W1243" s="1">
        <v>268.23234200000002</v>
      </c>
      <c r="X1243" s="8">
        <v>7.1684593319280574E-3</v>
      </c>
    </row>
    <row r="1244" spans="1:24" x14ac:dyDescent="0.25">
      <c r="A1244">
        <v>1242</v>
      </c>
      <c r="B1244">
        <v>907.55328399999996</v>
      </c>
      <c r="C1244">
        <v>4.3860679999999999</v>
      </c>
      <c r="D1244">
        <v>55.71425</v>
      </c>
      <c r="E1244">
        <v>101.701021</v>
      </c>
      <c r="F1244">
        <v>59.267865999999998</v>
      </c>
      <c r="G1244">
        <v>6.4821569999999999</v>
      </c>
      <c r="H1244" s="2">
        <v>73.856261000000003</v>
      </c>
      <c r="I1244" s="1">
        <v>5.9779489999999997</v>
      </c>
      <c r="J1244" s="5">
        <v>11.737898305072999</v>
      </c>
      <c r="K1244" s="1">
        <v>53.001562</v>
      </c>
      <c r="L1244" s="1">
        <v>111.16462199999999</v>
      </c>
      <c r="M1244" s="1">
        <v>9.0464929999999999</v>
      </c>
      <c r="N1244" s="1">
        <v>214.18667400000001</v>
      </c>
      <c r="O1244" s="1">
        <v>142.893281</v>
      </c>
      <c r="P1244" s="1">
        <v>287.130335</v>
      </c>
      <c r="Q1244" s="1">
        <v>8.8333600000000008</v>
      </c>
      <c r="R1244" s="1">
        <v>54.265900000000002</v>
      </c>
      <c r="S1244" s="1">
        <v>14.790046999999999</v>
      </c>
      <c r="T1244" s="1">
        <v>161</v>
      </c>
      <c r="U1244" s="1">
        <v>5.3229090000000001</v>
      </c>
      <c r="V1244" s="1">
        <v>91.167799000000002</v>
      </c>
      <c r="W1244" s="1">
        <v>266.04962599999999</v>
      </c>
      <c r="X1244" s="8">
        <v>0</v>
      </c>
    </row>
    <row r="1245" spans="1:24" x14ac:dyDescent="0.25">
      <c r="A1245">
        <v>1243</v>
      </c>
      <c r="B1245">
        <v>905.60391300000003</v>
      </c>
      <c r="C1245">
        <v>8.717549</v>
      </c>
      <c r="D1245">
        <v>55.584341999999999</v>
      </c>
      <c r="E1245">
        <v>101.237498</v>
      </c>
      <c r="F1245">
        <v>59.882733000000002</v>
      </c>
      <c r="G1245">
        <v>5.8980329999999999</v>
      </c>
      <c r="H1245" s="2">
        <v>74.322984000000005</v>
      </c>
      <c r="I1245" s="1">
        <v>6.0553290000000004</v>
      </c>
      <c r="J1245" s="5">
        <v>12.6586016949149</v>
      </c>
      <c r="K1245" s="1">
        <v>49.496651999999997</v>
      </c>
      <c r="L1245" s="1">
        <v>114.79235199999999</v>
      </c>
      <c r="M1245" s="1">
        <v>9.1957419999999992</v>
      </c>
      <c r="N1245" s="1">
        <v>206.62932799999999</v>
      </c>
      <c r="O1245" s="1">
        <v>135.49163300000001</v>
      </c>
      <c r="P1245" s="1">
        <v>275.65297599999997</v>
      </c>
      <c r="Q1245" s="1">
        <v>9.1725890000000003</v>
      </c>
      <c r="R1245" s="1">
        <v>55.433526000000001</v>
      </c>
      <c r="S1245" s="1">
        <v>14.772990999999999</v>
      </c>
      <c r="T1245" s="1">
        <v>139</v>
      </c>
      <c r="U1245" s="1">
        <v>5.4566920000000003</v>
      </c>
      <c r="V1245" s="1">
        <v>96.519893999999994</v>
      </c>
      <c r="W1245" s="1">
        <v>266.69774000000001</v>
      </c>
      <c r="X1245" s="8">
        <v>0</v>
      </c>
    </row>
    <row r="1246" spans="1:24" x14ac:dyDescent="0.25">
      <c r="A1246">
        <v>1244</v>
      </c>
      <c r="B1246">
        <v>889.77707099999998</v>
      </c>
      <c r="C1246">
        <v>6.3500730000000001</v>
      </c>
      <c r="D1246">
        <v>55.674452000000002</v>
      </c>
      <c r="E1246">
        <v>97.072674000000006</v>
      </c>
      <c r="F1246">
        <v>60.113962999999998</v>
      </c>
      <c r="G1246">
        <v>5.6783650000000003</v>
      </c>
      <c r="H1246" s="2">
        <v>75.462796999999995</v>
      </c>
      <c r="I1246" s="1">
        <v>6.0468359999999999</v>
      </c>
      <c r="J1246" s="5">
        <v>7.97372950820135</v>
      </c>
      <c r="K1246" s="1">
        <v>42.789414000000001</v>
      </c>
      <c r="L1246" s="1">
        <v>108.62477800000001</v>
      </c>
      <c r="M1246" s="1">
        <v>8.4845159999999993</v>
      </c>
      <c r="N1246" s="1">
        <v>189.58316300000001</v>
      </c>
      <c r="O1246" s="1">
        <v>125.647069</v>
      </c>
      <c r="P1246" s="1">
        <v>268.64986700000003</v>
      </c>
      <c r="Q1246" s="1">
        <v>9.2462529999999994</v>
      </c>
      <c r="R1246" s="1">
        <v>52.699114000000002</v>
      </c>
      <c r="S1246" s="1">
        <v>14.090282999999999</v>
      </c>
      <c r="T1246" s="1">
        <v>123</v>
      </c>
      <c r="U1246" s="1">
        <v>5.4908340000000004</v>
      </c>
      <c r="V1246" s="1">
        <v>99.803914000000006</v>
      </c>
      <c r="W1246" s="1">
        <v>268.90681000000001</v>
      </c>
      <c r="X1246" s="8">
        <v>0</v>
      </c>
    </row>
    <row r="1247" spans="1:24" x14ac:dyDescent="0.25">
      <c r="A1247">
        <v>1245</v>
      </c>
      <c r="B1247">
        <v>860.87924899999996</v>
      </c>
      <c r="C1247">
        <v>4.7145580000000002</v>
      </c>
      <c r="D1247">
        <v>55.728467000000002</v>
      </c>
      <c r="E1247">
        <v>95.596609000000001</v>
      </c>
      <c r="F1247">
        <v>57.763787999999998</v>
      </c>
      <c r="G1247">
        <v>7.9110310000000004</v>
      </c>
      <c r="H1247" s="2">
        <v>69.865314999999995</v>
      </c>
      <c r="I1247" s="1">
        <v>6.3584250000000004</v>
      </c>
      <c r="J1247" s="5">
        <v>6.3831038251373595</v>
      </c>
      <c r="K1247" s="1">
        <v>38.969200000000001</v>
      </c>
      <c r="L1247" s="1">
        <v>96.069119999999998</v>
      </c>
      <c r="M1247" s="1">
        <v>8.3170610000000007</v>
      </c>
      <c r="N1247" s="1">
        <v>181.35663299999999</v>
      </c>
      <c r="O1247" s="1">
        <v>121.46834899999999</v>
      </c>
      <c r="P1247" s="1">
        <v>263.25809100000004</v>
      </c>
      <c r="Q1247" s="1">
        <v>9.2171810000000001</v>
      </c>
      <c r="R1247" s="1">
        <v>51.328873999999999</v>
      </c>
      <c r="S1247" s="1">
        <v>14.104689</v>
      </c>
      <c r="T1247" s="1">
        <v>121</v>
      </c>
      <c r="U1247" s="1">
        <v>5.5654500000000002</v>
      </c>
      <c r="V1247" s="1">
        <v>95.068123</v>
      </c>
      <c r="W1247" s="1">
        <v>265.62045000000001</v>
      </c>
      <c r="X1247" s="8">
        <v>0</v>
      </c>
    </row>
    <row r="1248" spans="1:24" x14ac:dyDescent="0.25">
      <c r="A1248">
        <v>1246</v>
      </c>
      <c r="B1248">
        <v>836.45415400000002</v>
      </c>
      <c r="C1248">
        <v>4.1837660000000003</v>
      </c>
      <c r="D1248">
        <v>55.596093000000003</v>
      </c>
      <c r="E1248">
        <v>96.112871999999996</v>
      </c>
      <c r="F1248">
        <v>59.400303000000001</v>
      </c>
      <c r="G1248">
        <v>6.3563419999999997</v>
      </c>
      <c r="H1248" s="2">
        <v>67.77364</v>
      </c>
      <c r="I1248" s="1">
        <v>6.1633880000000003</v>
      </c>
      <c r="J1248" s="5">
        <v>6.3442259887087804</v>
      </c>
      <c r="K1248" s="1">
        <v>37.883228000000003</v>
      </c>
      <c r="L1248" s="1">
        <v>91.405277999999996</v>
      </c>
      <c r="M1248" s="1">
        <v>8.7169620000000005</v>
      </c>
      <c r="N1248" s="1">
        <v>173.2955</v>
      </c>
      <c r="O1248" s="1">
        <v>116.691036</v>
      </c>
      <c r="P1248" s="1">
        <v>246.139071</v>
      </c>
      <c r="Q1248" s="1">
        <v>9.2824589999999993</v>
      </c>
      <c r="R1248" s="1">
        <v>51.034678</v>
      </c>
      <c r="S1248" s="1">
        <v>13.493410000000001</v>
      </c>
      <c r="T1248" s="1">
        <v>118</v>
      </c>
      <c r="U1248" s="1">
        <v>5.5365390000000003</v>
      </c>
      <c r="V1248" s="1">
        <v>93.981109000000004</v>
      </c>
      <c r="W1248" s="1">
        <v>271.53137800000002</v>
      </c>
      <c r="X1248" s="8">
        <v>0</v>
      </c>
    </row>
    <row r="1249" spans="1:24" x14ac:dyDescent="0.25">
      <c r="A1249">
        <v>1247</v>
      </c>
      <c r="B1249">
        <v>831.84842700000002</v>
      </c>
      <c r="C1249">
        <v>3.2331639999999999</v>
      </c>
      <c r="D1249">
        <v>55.605746000000003</v>
      </c>
      <c r="E1249">
        <v>96.333502999999993</v>
      </c>
      <c r="F1249">
        <v>59.327337999999997</v>
      </c>
      <c r="G1249">
        <v>6.4256580000000003</v>
      </c>
      <c r="H1249" s="2">
        <v>77.846975999999998</v>
      </c>
      <c r="I1249" s="1">
        <v>6.0645040000000003</v>
      </c>
      <c r="J1249" s="5">
        <v>6.63234231730166</v>
      </c>
      <c r="K1249" s="1">
        <v>37.051608000000002</v>
      </c>
      <c r="L1249" s="1">
        <v>88.578767999999997</v>
      </c>
      <c r="M1249" s="1">
        <v>8.8971730000000004</v>
      </c>
      <c r="N1249" s="1">
        <v>166.933108</v>
      </c>
      <c r="O1249" s="1">
        <v>110.085306</v>
      </c>
      <c r="P1249" s="1">
        <v>234.55372900000003</v>
      </c>
      <c r="Q1249" s="1">
        <v>9.1436960000000003</v>
      </c>
      <c r="R1249" s="1">
        <v>51.856310000000001</v>
      </c>
      <c r="S1249" s="1">
        <v>12.894551999999999</v>
      </c>
      <c r="T1249" s="1">
        <v>116</v>
      </c>
      <c r="U1249" s="1">
        <v>5.4317630000000001</v>
      </c>
      <c r="V1249" s="1">
        <v>87.154404999999997</v>
      </c>
      <c r="W1249" s="1">
        <v>263.36934600000001</v>
      </c>
      <c r="X1249" s="8">
        <v>0</v>
      </c>
    </row>
    <row r="1250" spans="1:24" x14ac:dyDescent="0.25">
      <c r="A1250">
        <v>1248</v>
      </c>
      <c r="B1250">
        <v>819.20840299999998</v>
      </c>
      <c r="C1250">
        <v>1.95272</v>
      </c>
      <c r="D1250">
        <v>55.803257000000002</v>
      </c>
      <c r="E1250">
        <v>96.250321999999997</v>
      </c>
      <c r="F1250">
        <v>59.905411999999998</v>
      </c>
      <c r="G1250">
        <v>5.8764880000000002</v>
      </c>
      <c r="H1250" s="2">
        <v>73.566227999999995</v>
      </c>
      <c r="I1250" s="1">
        <v>6.068651</v>
      </c>
      <c r="J1250" s="5">
        <v>6.4067650273209402</v>
      </c>
      <c r="K1250" s="1">
        <v>36.642305999999998</v>
      </c>
      <c r="L1250" s="1">
        <v>85.028555999999995</v>
      </c>
      <c r="M1250" s="1">
        <v>7.9341030000000003</v>
      </c>
      <c r="N1250" s="1">
        <v>154.876847</v>
      </c>
      <c r="O1250" s="1">
        <v>105.73096699999999</v>
      </c>
      <c r="P1250" s="1">
        <v>232.90211099999999</v>
      </c>
      <c r="Q1250" s="1">
        <v>9.2809469999999994</v>
      </c>
      <c r="R1250" s="1">
        <v>51.753962000000001</v>
      </c>
      <c r="S1250" s="1">
        <v>12.236181999999999</v>
      </c>
      <c r="T1250" s="1">
        <v>110</v>
      </c>
      <c r="U1250" s="1">
        <v>5.5765770000000003</v>
      </c>
      <c r="V1250" s="1">
        <v>86.015934000000001</v>
      </c>
      <c r="W1250" s="1">
        <v>266.20872600000001</v>
      </c>
      <c r="X1250" s="8">
        <v>0</v>
      </c>
    </row>
    <row r="1251" spans="1:24" x14ac:dyDescent="0.25">
      <c r="A1251">
        <v>1249</v>
      </c>
      <c r="B1251">
        <v>812.135268</v>
      </c>
      <c r="C1251">
        <v>1.4371290000000001</v>
      </c>
      <c r="D1251">
        <v>55.565817000000003</v>
      </c>
      <c r="E1251">
        <v>95.465024</v>
      </c>
      <c r="F1251">
        <v>60.106900000000003</v>
      </c>
      <c r="G1251">
        <v>5.6850750000000003</v>
      </c>
      <c r="H1251" s="2">
        <v>67.276752000000002</v>
      </c>
      <c r="I1251" s="1">
        <v>6.0694359999999996</v>
      </c>
      <c r="J1251" s="5">
        <v>6.3926666666666208</v>
      </c>
      <c r="K1251" s="1">
        <v>35.699064</v>
      </c>
      <c r="L1251" s="1">
        <v>83.127105999999998</v>
      </c>
      <c r="M1251" s="1">
        <v>7.5194159999999997</v>
      </c>
      <c r="N1251" s="1">
        <v>147.853568</v>
      </c>
      <c r="O1251" s="1">
        <v>102.71110999999999</v>
      </c>
      <c r="P1251" s="1">
        <v>241.24794800000001</v>
      </c>
      <c r="Q1251" s="1">
        <v>9.245533</v>
      </c>
      <c r="R1251" s="1">
        <v>51.114015999999999</v>
      </c>
      <c r="S1251" s="1">
        <v>11.648694000000001</v>
      </c>
      <c r="T1251" s="1">
        <v>114</v>
      </c>
      <c r="U1251" s="1">
        <v>5.4995229999999999</v>
      </c>
      <c r="V1251" s="1">
        <v>90.085432999999995</v>
      </c>
      <c r="W1251" s="1">
        <v>262.73845399999999</v>
      </c>
      <c r="X1251" s="8">
        <v>0</v>
      </c>
    </row>
    <row r="1252" spans="1:24" x14ac:dyDescent="0.25">
      <c r="A1252">
        <v>1250</v>
      </c>
      <c r="B1252">
        <v>805.81421599999999</v>
      </c>
      <c r="C1252">
        <v>1.612158</v>
      </c>
      <c r="D1252">
        <v>55.525894999999998</v>
      </c>
      <c r="E1252">
        <v>95.044725999999997</v>
      </c>
      <c r="F1252">
        <v>60.106687999999998</v>
      </c>
      <c r="G1252">
        <v>5.685276</v>
      </c>
      <c r="H1252" s="2">
        <v>70.782758000000001</v>
      </c>
      <c r="I1252" s="1">
        <v>6.1552249999999997</v>
      </c>
      <c r="J1252" s="5">
        <v>6.3053333333373294</v>
      </c>
      <c r="K1252" s="1">
        <v>34.055492000000001</v>
      </c>
      <c r="L1252" s="1">
        <v>81.202672000000007</v>
      </c>
      <c r="M1252" s="1">
        <v>7.5688180000000003</v>
      </c>
      <c r="N1252" s="1">
        <v>147.59877700000001</v>
      </c>
      <c r="O1252" s="1">
        <v>103.63820699999999</v>
      </c>
      <c r="P1252" s="1">
        <v>236.60510099999999</v>
      </c>
      <c r="Q1252" s="1">
        <v>9.3112750000000002</v>
      </c>
      <c r="R1252" s="1">
        <v>50.803626000000001</v>
      </c>
      <c r="S1252" s="1">
        <v>11.429470999999999</v>
      </c>
      <c r="T1252" s="1">
        <v>114</v>
      </c>
      <c r="U1252" s="1">
        <v>5.5102440000000001</v>
      </c>
      <c r="V1252" s="1">
        <v>91.122395999999995</v>
      </c>
      <c r="W1252" s="1">
        <v>266.60726799999998</v>
      </c>
      <c r="X1252" s="8">
        <v>0</v>
      </c>
    </row>
    <row r="1253" spans="1:24" x14ac:dyDescent="0.25">
      <c r="A1253">
        <v>1251</v>
      </c>
      <c r="B1253">
        <v>799.95583899999997</v>
      </c>
      <c r="C1253">
        <v>1.646021</v>
      </c>
      <c r="D1253">
        <v>55.738131000000003</v>
      </c>
      <c r="E1253">
        <v>95.041400999999993</v>
      </c>
      <c r="F1253">
        <v>60.074305000000003</v>
      </c>
      <c r="G1253">
        <v>5.7160399999999996</v>
      </c>
      <c r="H1253" s="2">
        <v>77.017826999999997</v>
      </c>
      <c r="I1253" s="1">
        <v>6.4752010000000002</v>
      </c>
      <c r="J1253" s="5">
        <v>6.5240000000048894</v>
      </c>
      <c r="K1253" s="1">
        <v>33.247844000000001</v>
      </c>
      <c r="L1253" s="1">
        <v>80.643867999999998</v>
      </c>
      <c r="M1253" s="1">
        <v>7.7904999999999998</v>
      </c>
      <c r="N1253" s="1">
        <v>148.30854400000001</v>
      </c>
      <c r="O1253" s="1">
        <v>107.411824</v>
      </c>
      <c r="P1253" s="1">
        <v>226.46792199999999</v>
      </c>
      <c r="Q1253" s="1">
        <v>9.358352</v>
      </c>
      <c r="R1253" s="1">
        <v>50.536389999999997</v>
      </c>
      <c r="S1253" s="1">
        <v>11.361032</v>
      </c>
      <c r="T1253" s="1">
        <v>126</v>
      </c>
      <c r="U1253" s="1">
        <v>5.4841540000000002</v>
      </c>
      <c r="V1253" s="1">
        <v>90.330270999999996</v>
      </c>
      <c r="W1253" s="1">
        <v>267.123018</v>
      </c>
      <c r="X1253" s="8">
        <v>0</v>
      </c>
    </row>
    <row r="1254" spans="1:24" x14ac:dyDescent="0.25">
      <c r="A1254">
        <v>1252</v>
      </c>
      <c r="B1254">
        <v>793.21128699999997</v>
      </c>
      <c r="C1254">
        <v>1.699678</v>
      </c>
      <c r="D1254">
        <v>55.758422000000003</v>
      </c>
      <c r="E1254">
        <v>94.946128999999999</v>
      </c>
      <c r="F1254">
        <v>59.238534000000001</v>
      </c>
      <c r="G1254">
        <v>6.5100220000000002</v>
      </c>
      <c r="H1254" s="2">
        <v>69.318758000000003</v>
      </c>
      <c r="I1254" s="1">
        <v>6.3002099999999999</v>
      </c>
      <c r="J1254" s="5">
        <v>6.7768587570608299</v>
      </c>
      <c r="K1254" s="1">
        <v>36.063304000000002</v>
      </c>
      <c r="L1254" s="1">
        <v>81.195301999999998</v>
      </c>
      <c r="M1254" s="1">
        <v>7.8227010000000003</v>
      </c>
      <c r="N1254" s="1">
        <v>152.20648399999999</v>
      </c>
      <c r="O1254" s="1">
        <v>110.85663299999999</v>
      </c>
      <c r="P1254" s="1">
        <v>216.68414899999999</v>
      </c>
      <c r="Q1254" s="1">
        <v>9.2011109999999992</v>
      </c>
      <c r="R1254" s="1">
        <v>50.530155999999998</v>
      </c>
      <c r="S1254" s="1">
        <v>11.334432</v>
      </c>
      <c r="T1254" s="1">
        <v>111</v>
      </c>
      <c r="U1254" s="1">
        <v>5.3930410000000002</v>
      </c>
      <c r="V1254" s="1">
        <v>90.858322999999999</v>
      </c>
      <c r="W1254" s="1">
        <v>271.03965199999999</v>
      </c>
      <c r="X1254" s="8">
        <v>0</v>
      </c>
    </row>
    <row r="1255" spans="1:24" x14ac:dyDescent="0.25">
      <c r="A1255">
        <v>1253</v>
      </c>
      <c r="B1255">
        <v>800.78250800000001</v>
      </c>
      <c r="C1255">
        <v>1.8877379999999999</v>
      </c>
      <c r="D1255">
        <v>56.589084999999997</v>
      </c>
      <c r="E1255">
        <v>97.730057000000002</v>
      </c>
      <c r="F1255">
        <v>59.899025000000002</v>
      </c>
      <c r="G1255">
        <v>5.8825560000000001</v>
      </c>
      <c r="H1255" s="2">
        <v>66.283168000000003</v>
      </c>
      <c r="I1255" s="1">
        <v>6.3885189999999996</v>
      </c>
      <c r="J1255" s="5">
        <v>6.2822450680687298</v>
      </c>
      <c r="K1255" s="1">
        <v>46.841194000000002</v>
      </c>
      <c r="L1255" s="1">
        <v>81.429671999999997</v>
      </c>
      <c r="M1255" s="1">
        <v>7.7943530000000001</v>
      </c>
      <c r="N1255" s="1">
        <v>148.153932</v>
      </c>
      <c r="O1255" s="1">
        <v>107.011821</v>
      </c>
      <c r="P1255" s="1">
        <v>212.746399</v>
      </c>
      <c r="Q1255" s="1">
        <v>9.2489720000000002</v>
      </c>
      <c r="R1255" s="1">
        <v>52.214613999999997</v>
      </c>
      <c r="S1255" s="1">
        <v>11.324941000000001</v>
      </c>
      <c r="T1255" s="1">
        <v>106</v>
      </c>
      <c r="U1255" s="1">
        <v>5.3382360000000002</v>
      </c>
      <c r="V1255" s="1">
        <v>89.076419000000001</v>
      </c>
      <c r="W1255" s="1">
        <v>293.60609599999998</v>
      </c>
      <c r="X1255" s="8">
        <v>0</v>
      </c>
    </row>
    <row r="1256" spans="1:24" x14ac:dyDescent="0.25">
      <c r="A1256">
        <v>1254</v>
      </c>
      <c r="B1256">
        <v>809.47299099999998</v>
      </c>
      <c r="C1256">
        <v>3.0298669999999999</v>
      </c>
      <c r="D1256">
        <v>56.574261</v>
      </c>
      <c r="E1256">
        <v>97.016653000000005</v>
      </c>
      <c r="F1256">
        <v>60.114668000000002</v>
      </c>
      <c r="G1256">
        <v>5.6776949999999999</v>
      </c>
      <c r="H1256" s="2">
        <v>74.174305000000004</v>
      </c>
      <c r="I1256" s="1">
        <v>6.4770849999999998</v>
      </c>
      <c r="J1256" s="5">
        <v>6.3855628415331003</v>
      </c>
      <c r="K1256" s="1">
        <v>52.395175999999999</v>
      </c>
      <c r="L1256" s="1">
        <v>82.320437999999996</v>
      </c>
      <c r="M1256" s="1">
        <v>9.2859770000000008</v>
      </c>
      <c r="N1256" s="1">
        <v>167.861718</v>
      </c>
      <c r="O1256" s="1">
        <v>110.831985</v>
      </c>
      <c r="P1256" s="1">
        <v>221.36185499999999</v>
      </c>
      <c r="Q1256" s="1">
        <v>9.2125599999999999</v>
      </c>
      <c r="R1256" s="1">
        <v>54.998359999999998</v>
      </c>
      <c r="S1256" s="1">
        <v>11.557511999999999</v>
      </c>
      <c r="T1256" s="1">
        <v>109</v>
      </c>
      <c r="U1256" s="1">
        <v>5.3584199999999997</v>
      </c>
      <c r="V1256" s="1">
        <v>91.155501000000001</v>
      </c>
      <c r="W1256" s="1">
        <v>309.775464</v>
      </c>
      <c r="X1256" s="8">
        <v>0</v>
      </c>
    </row>
    <row r="1257" spans="1:24" x14ac:dyDescent="0.25">
      <c r="A1257">
        <v>1255</v>
      </c>
      <c r="B1257">
        <v>841.70456799999999</v>
      </c>
      <c r="C1257">
        <v>5.052041</v>
      </c>
      <c r="D1257">
        <v>68.352495000000005</v>
      </c>
      <c r="E1257">
        <v>103.460988</v>
      </c>
      <c r="F1257">
        <v>57.003346000000001</v>
      </c>
      <c r="G1257">
        <v>8.6334510000000009</v>
      </c>
      <c r="H1257" s="2">
        <v>82.847491000000005</v>
      </c>
      <c r="I1257" s="1">
        <v>6.5295160000000001</v>
      </c>
      <c r="J1257" s="5">
        <v>8.0446666666684905</v>
      </c>
      <c r="K1257" s="1">
        <v>69.645452000000006</v>
      </c>
      <c r="L1257" s="1">
        <v>106.20644</v>
      </c>
      <c r="M1257" s="1">
        <v>18.686422</v>
      </c>
      <c r="N1257" s="1">
        <v>208.656858</v>
      </c>
      <c r="O1257" s="1">
        <v>178.95732400000003</v>
      </c>
      <c r="P1257" s="1">
        <v>259.62658699999997</v>
      </c>
      <c r="Q1257" s="1">
        <v>12.385748</v>
      </c>
      <c r="R1257" s="1">
        <v>52.616008000000001</v>
      </c>
      <c r="S1257" s="1">
        <v>12.250209999999999</v>
      </c>
      <c r="T1257" s="1">
        <v>158</v>
      </c>
      <c r="U1257" s="1">
        <v>5.5897620000000003</v>
      </c>
      <c r="V1257" s="1">
        <v>145.41708600000001</v>
      </c>
      <c r="W1257" s="1">
        <v>355.969066</v>
      </c>
      <c r="X1257" s="8">
        <v>0</v>
      </c>
    </row>
    <row r="1258" spans="1:24" x14ac:dyDescent="0.25">
      <c r="A1258">
        <v>1256</v>
      </c>
      <c r="B1258">
        <v>929.99672399999997</v>
      </c>
      <c r="C1258">
        <v>5.8571260000000001</v>
      </c>
      <c r="D1258">
        <v>90.182530999999997</v>
      </c>
      <c r="E1258">
        <v>108.235956</v>
      </c>
      <c r="F1258">
        <v>52.197279000000002</v>
      </c>
      <c r="G1258">
        <v>13.199215000000001</v>
      </c>
      <c r="H1258" s="2">
        <v>97.905851999999996</v>
      </c>
      <c r="I1258" s="1">
        <v>7.8302100000000001</v>
      </c>
      <c r="J1258" s="5">
        <v>13.3399999999965</v>
      </c>
      <c r="K1258" s="1">
        <v>95.932193999999996</v>
      </c>
      <c r="L1258" s="1">
        <v>138.63009</v>
      </c>
      <c r="M1258" s="1">
        <v>31.435040000000001</v>
      </c>
      <c r="N1258" s="1">
        <v>281.93365399999999</v>
      </c>
      <c r="O1258" s="1">
        <v>238.582033</v>
      </c>
      <c r="P1258" s="1">
        <v>373.31955499999998</v>
      </c>
      <c r="Q1258" s="1">
        <v>26.010598000000002</v>
      </c>
      <c r="R1258" s="1">
        <v>57.312676000000003</v>
      </c>
      <c r="S1258" s="1">
        <v>12.750876</v>
      </c>
      <c r="T1258" s="1">
        <v>275</v>
      </c>
      <c r="U1258" s="1">
        <v>6.1033989999999996</v>
      </c>
      <c r="V1258" s="1">
        <v>187.676773</v>
      </c>
      <c r="W1258" s="1">
        <v>417.925838</v>
      </c>
      <c r="X1258" s="8">
        <v>0</v>
      </c>
    </row>
    <row r="1259" spans="1:24" x14ac:dyDescent="0.25">
      <c r="A1259">
        <v>1257</v>
      </c>
      <c r="B1259">
        <v>1026.265216</v>
      </c>
      <c r="C1259">
        <v>4.756227</v>
      </c>
      <c r="D1259">
        <v>104.801524</v>
      </c>
      <c r="E1259">
        <v>122.09827199999999</v>
      </c>
      <c r="F1259">
        <v>50.227263999999998</v>
      </c>
      <c r="G1259">
        <v>15.070729</v>
      </c>
      <c r="H1259" s="2">
        <v>114.95182</v>
      </c>
      <c r="I1259" s="1">
        <v>9.5550280000000001</v>
      </c>
      <c r="J1259" s="5">
        <v>17.782779661021703</v>
      </c>
      <c r="K1259" s="1">
        <v>106.11710600000001</v>
      </c>
      <c r="L1259" s="1">
        <v>164.73790399999999</v>
      </c>
      <c r="M1259" s="1">
        <v>38.297835999999997</v>
      </c>
      <c r="N1259" s="1">
        <v>356.407625</v>
      </c>
      <c r="O1259" s="1">
        <v>286.47655700000001</v>
      </c>
      <c r="P1259" s="1">
        <v>495.61446999999998</v>
      </c>
      <c r="Q1259" s="1">
        <v>34.097695000000002</v>
      </c>
      <c r="R1259" s="1">
        <v>66.628854000000004</v>
      </c>
      <c r="S1259" s="1">
        <v>16.120094999999999</v>
      </c>
      <c r="T1259" s="1">
        <v>290</v>
      </c>
      <c r="U1259" s="1">
        <v>6.5871810000000002</v>
      </c>
      <c r="V1259" s="1">
        <v>211.03093000000001</v>
      </c>
      <c r="W1259" s="1">
        <v>513.00339399999996</v>
      </c>
      <c r="X1259" s="8">
        <v>7.1215765144093848E-2</v>
      </c>
    </row>
    <row r="1260" spans="1:24" x14ac:dyDescent="0.25">
      <c r="A1260">
        <v>1258</v>
      </c>
      <c r="B1260">
        <v>1097.6361919999999</v>
      </c>
      <c r="C1260">
        <v>3.923362</v>
      </c>
      <c r="D1260">
        <v>112.094446</v>
      </c>
      <c r="E1260">
        <v>133.71571800000001</v>
      </c>
      <c r="F1260">
        <v>49.336739999999999</v>
      </c>
      <c r="G1260">
        <v>15.916727</v>
      </c>
      <c r="H1260" s="2">
        <v>128.98056399999999</v>
      </c>
      <c r="I1260" s="1">
        <v>9.5797270000000001</v>
      </c>
      <c r="J1260" s="5">
        <v>21.394859683248701</v>
      </c>
      <c r="K1260" s="1">
        <v>107.22890200000001</v>
      </c>
      <c r="L1260" s="1">
        <v>179.93160399999999</v>
      </c>
      <c r="M1260" s="1">
        <v>42.167152000000002</v>
      </c>
      <c r="N1260" s="1">
        <v>392.61297000000002</v>
      </c>
      <c r="O1260" s="1">
        <v>319.53469799999999</v>
      </c>
      <c r="P1260" s="1">
        <v>546.38182600000005</v>
      </c>
      <c r="Q1260" s="1">
        <v>38.224705</v>
      </c>
      <c r="R1260" s="1">
        <v>76.724810000000005</v>
      </c>
      <c r="S1260" s="1">
        <v>16.706427999999999</v>
      </c>
      <c r="T1260" s="1">
        <v>351</v>
      </c>
      <c r="U1260" s="1">
        <v>7.0366010000000001</v>
      </c>
      <c r="V1260" s="1">
        <v>234.29405399999999</v>
      </c>
      <c r="W1260" s="1">
        <v>553.70407</v>
      </c>
      <c r="X1260" s="8">
        <v>0.1035748843235974</v>
      </c>
    </row>
    <row r="1261" spans="1:24" x14ac:dyDescent="0.25">
      <c r="A1261">
        <v>1259</v>
      </c>
      <c r="B1261">
        <v>1137.283314</v>
      </c>
      <c r="C1261">
        <v>3.9108100000000001</v>
      </c>
      <c r="D1261">
        <v>112.62129400000001</v>
      </c>
      <c r="E1261">
        <v>138.13872799999999</v>
      </c>
      <c r="F1261">
        <v>48.387861000000001</v>
      </c>
      <c r="G1261">
        <v>16.818162000000001</v>
      </c>
      <c r="H1261" s="2">
        <v>124.353421</v>
      </c>
      <c r="I1261" s="1">
        <v>9.7248730000000005</v>
      </c>
      <c r="J1261" s="5">
        <v>24.447693989059101</v>
      </c>
      <c r="K1261" s="1">
        <v>109.40641599999999</v>
      </c>
      <c r="L1261" s="1">
        <v>185.595056</v>
      </c>
      <c r="M1261" s="1">
        <v>43.895853000000002</v>
      </c>
      <c r="N1261" s="1">
        <v>406.44255299999998</v>
      </c>
      <c r="O1261" s="1">
        <v>339.12510700000001</v>
      </c>
      <c r="P1261" s="1">
        <v>571.84474699999998</v>
      </c>
      <c r="Q1261" s="1">
        <v>38.886598999999997</v>
      </c>
      <c r="R1261" s="1">
        <v>88.100772000000006</v>
      </c>
      <c r="S1261" s="1">
        <v>17.315897</v>
      </c>
      <c r="T1261" s="1">
        <v>372</v>
      </c>
      <c r="U1261" s="1">
        <v>7.4960269999999998</v>
      </c>
      <c r="V1261" s="1">
        <v>237.323576</v>
      </c>
      <c r="W1261" s="1">
        <v>552.79745200000002</v>
      </c>
      <c r="X1261" s="8">
        <v>0.13209189531498039</v>
      </c>
    </row>
    <row r="1262" spans="1:24" x14ac:dyDescent="0.25">
      <c r="A1262">
        <v>1260</v>
      </c>
      <c r="B1262">
        <v>1190.912249</v>
      </c>
      <c r="C1262">
        <v>4.283442</v>
      </c>
      <c r="D1262">
        <v>112.14196</v>
      </c>
      <c r="E1262">
        <v>139.20747700000001</v>
      </c>
      <c r="F1262">
        <v>50.544383000000003</v>
      </c>
      <c r="G1262">
        <v>14.769466</v>
      </c>
      <c r="H1262" s="2">
        <v>125.57751500000001</v>
      </c>
      <c r="I1262" s="1">
        <v>9.7592149999999993</v>
      </c>
      <c r="J1262" s="5">
        <v>23.587715847010202</v>
      </c>
      <c r="K1262" s="1">
        <v>109.77271</v>
      </c>
      <c r="L1262" s="1">
        <v>185.98362800000001</v>
      </c>
      <c r="M1262" s="1">
        <v>41.958444999999998</v>
      </c>
      <c r="N1262" s="1">
        <v>425.506416</v>
      </c>
      <c r="O1262" s="1">
        <v>357.87949200000003</v>
      </c>
      <c r="P1262" s="1">
        <v>601.12978399999997</v>
      </c>
      <c r="Q1262" s="1">
        <v>38.906064000000001</v>
      </c>
      <c r="R1262" s="1">
        <v>98.561781999999994</v>
      </c>
      <c r="S1262" s="1">
        <v>17.444227999999999</v>
      </c>
      <c r="T1262" s="1">
        <v>338</v>
      </c>
      <c r="U1262" s="1">
        <v>8.2894810000000003</v>
      </c>
      <c r="V1262" s="1">
        <v>235.03976700000001</v>
      </c>
      <c r="W1262" s="1">
        <v>563.73764000000006</v>
      </c>
      <c r="X1262" s="8">
        <v>0.12474823303183009</v>
      </c>
    </row>
    <row r="1263" spans="1:24" x14ac:dyDescent="0.25">
      <c r="A1263">
        <v>1261</v>
      </c>
      <c r="B1263">
        <v>1197.3922110000001</v>
      </c>
      <c r="C1263">
        <v>4.1675789999999999</v>
      </c>
      <c r="D1263">
        <v>111.60302799999999</v>
      </c>
      <c r="E1263">
        <v>138.347947</v>
      </c>
      <c r="F1263">
        <v>49.645966999999999</v>
      </c>
      <c r="G1263">
        <v>15.622961</v>
      </c>
      <c r="H1263" s="2">
        <v>129.757946</v>
      </c>
      <c r="I1263" s="1">
        <v>10.181754</v>
      </c>
      <c r="J1263" s="5">
        <v>20.3661174863227</v>
      </c>
      <c r="K1263" s="1">
        <v>109.743638</v>
      </c>
      <c r="L1263" s="1">
        <v>185.99964600000001</v>
      </c>
      <c r="M1263" s="1">
        <v>40.741639999999997</v>
      </c>
      <c r="N1263" s="1">
        <v>434.72362399999997</v>
      </c>
      <c r="O1263" s="1">
        <v>354.32324299999999</v>
      </c>
      <c r="P1263" s="1">
        <v>593.95051100000001</v>
      </c>
      <c r="Q1263" s="1">
        <v>41.289180000000002</v>
      </c>
      <c r="R1263" s="1">
        <v>96.423000000000002</v>
      </c>
      <c r="S1263" s="1">
        <v>17.292189</v>
      </c>
      <c r="T1263" s="1">
        <v>350</v>
      </c>
      <c r="U1263" s="1">
        <v>8.1823090000000001</v>
      </c>
      <c r="V1263" s="1">
        <v>228.50172699999999</v>
      </c>
      <c r="W1263" s="1">
        <v>571.93860600000005</v>
      </c>
      <c r="X1263" s="8">
        <v>0.132346112373047</v>
      </c>
    </row>
    <row r="1264" spans="1:24" x14ac:dyDescent="0.25">
      <c r="A1264">
        <v>1262</v>
      </c>
      <c r="B1264">
        <v>1198.353879</v>
      </c>
      <c r="C1264">
        <v>4.3181510000000003</v>
      </c>
      <c r="D1264">
        <v>114.877123</v>
      </c>
      <c r="E1264">
        <v>140.79061799999999</v>
      </c>
      <c r="F1264">
        <v>48.353721999999998</v>
      </c>
      <c r="G1264">
        <v>16.850594000000001</v>
      </c>
      <c r="H1264" s="2">
        <v>131.62715600000001</v>
      </c>
      <c r="I1264" s="1">
        <v>10.137230000000001</v>
      </c>
      <c r="J1264" s="5">
        <v>22.770000000004</v>
      </c>
      <c r="K1264" s="1">
        <v>114.514016</v>
      </c>
      <c r="L1264" s="1">
        <v>195.80963</v>
      </c>
      <c r="M1264" s="1">
        <v>42.197077999999998</v>
      </c>
      <c r="N1264" s="1">
        <v>433.609803</v>
      </c>
      <c r="O1264" s="1">
        <v>356.859915</v>
      </c>
      <c r="P1264" s="1">
        <v>585.01201100000003</v>
      </c>
      <c r="Q1264" s="1">
        <v>43.854196999999999</v>
      </c>
      <c r="R1264" s="1">
        <v>97.545230000000004</v>
      </c>
      <c r="S1264" s="1">
        <v>17.536045000000001</v>
      </c>
      <c r="T1264" s="1">
        <v>338</v>
      </c>
      <c r="U1264" s="1">
        <v>7.5358890000000001</v>
      </c>
      <c r="V1264" s="1">
        <v>234.257487</v>
      </c>
      <c r="W1264" s="1">
        <v>583.67462</v>
      </c>
      <c r="X1264" s="8">
        <v>6.8887052927757902E-2</v>
      </c>
    </row>
    <row r="1265" spans="1:24" x14ac:dyDescent="0.25">
      <c r="A1265">
        <v>1263</v>
      </c>
      <c r="B1265">
        <v>1205.899263</v>
      </c>
      <c r="C1265">
        <v>4.3652680000000004</v>
      </c>
      <c r="D1265">
        <v>113.903218</v>
      </c>
      <c r="E1265">
        <v>142.74846400000001</v>
      </c>
      <c r="F1265">
        <v>49.629739000000001</v>
      </c>
      <c r="G1265">
        <v>15.638377999999999</v>
      </c>
      <c r="H1265" s="2">
        <v>128.74927299999999</v>
      </c>
      <c r="I1265" s="1">
        <v>9.9218150000000005</v>
      </c>
      <c r="J1265" s="5">
        <v>22.639333333339803</v>
      </c>
      <c r="K1265" s="1">
        <v>121.349628</v>
      </c>
      <c r="L1265" s="1">
        <v>196.64769799999999</v>
      </c>
      <c r="M1265" s="1">
        <v>42.807789</v>
      </c>
      <c r="N1265" s="1">
        <v>444.42419200000001</v>
      </c>
      <c r="O1265" s="1">
        <v>365.181646</v>
      </c>
      <c r="P1265" s="1">
        <v>583.78077299999995</v>
      </c>
      <c r="Q1265" s="1">
        <v>44.545022000000003</v>
      </c>
      <c r="R1265" s="1">
        <v>97.828552000000002</v>
      </c>
      <c r="S1265" s="1">
        <v>18.657264999999999</v>
      </c>
      <c r="T1265" s="1">
        <v>316</v>
      </c>
      <c r="U1265" s="1">
        <v>8.3512450000000005</v>
      </c>
      <c r="V1265" s="1">
        <v>236.97784200000001</v>
      </c>
      <c r="W1265" s="1">
        <v>584.919534</v>
      </c>
      <c r="X1265" s="8">
        <v>3.7307984795347408E-2</v>
      </c>
    </row>
    <row r="1266" spans="1:24" x14ac:dyDescent="0.25">
      <c r="A1266">
        <v>1264</v>
      </c>
      <c r="B1266">
        <v>1179.3569010000001</v>
      </c>
      <c r="C1266">
        <v>4.0771369999999996</v>
      </c>
      <c r="D1266">
        <v>113.025403</v>
      </c>
      <c r="E1266">
        <v>145.750012</v>
      </c>
      <c r="F1266">
        <v>50.013814000000004</v>
      </c>
      <c r="G1266">
        <v>15.273505999999999</v>
      </c>
      <c r="H1266" s="2">
        <v>121.21288199999999</v>
      </c>
      <c r="I1266" s="1">
        <v>10.295223999999999</v>
      </c>
      <c r="J1266" s="5">
        <v>19.2495338982989</v>
      </c>
      <c r="K1266" s="1">
        <v>113.42497400000001</v>
      </c>
      <c r="L1266" s="1">
        <v>191.66095999999999</v>
      </c>
      <c r="M1266" s="1">
        <v>42.867975000000001</v>
      </c>
      <c r="N1266" s="1">
        <v>447.33872000000002</v>
      </c>
      <c r="O1266" s="1">
        <v>347.60571700000003</v>
      </c>
      <c r="P1266" s="1">
        <v>571.85944900000004</v>
      </c>
      <c r="Q1266" s="1">
        <v>41.401116999999999</v>
      </c>
      <c r="R1266" s="1">
        <v>96.230717999999996</v>
      </c>
      <c r="S1266" s="1">
        <v>19.448647000000001</v>
      </c>
      <c r="T1266" s="1">
        <v>289</v>
      </c>
      <c r="U1266" s="1">
        <v>8.36144</v>
      </c>
      <c r="V1266" s="1">
        <v>237.10906499999999</v>
      </c>
      <c r="W1266" s="1">
        <v>576.88721399999997</v>
      </c>
      <c r="X1266" s="8">
        <v>1.8305141149654609E-2</v>
      </c>
    </row>
    <row r="1267" spans="1:24" x14ac:dyDescent="0.25">
      <c r="A1267">
        <v>1265</v>
      </c>
      <c r="B1267">
        <v>1139.0486129999999</v>
      </c>
      <c r="C1267">
        <v>5.2254069999999997</v>
      </c>
      <c r="D1267">
        <v>108.737425</v>
      </c>
      <c r="E1267">
        <v>145.27959200000001</v>
      </c>
      <c r="F1267">
        <v>54.690795000000001</v>
      </c>
      <c r="G1267">
        <v>10.830374000000001</v>
      </c>
      <c r="H1267" s="2">
        <v>115.451115</v>
      </c>
      <c r="I1267" s="1">
        <v>10.363531</v>
      </c>
      <c r="J1267" s="5">
        <v>16.919933314813498</v>
      </c>
      <c r="K1267" s="1">
        <v>105.650372</v>
      </c>
      <c r="L1267" s="1">
        <v>188.22498999999999</v>
      </c>
      <c r="M1267" s="1">
        <v>40.796016999999999</v>
      </c>
      <c r="N1267" s="1">
        <v>420.00888600000002</v>
      </c>
      <c r="O1267" s="1">
        <v>325.18138399999998</v>
      </c>
      <c r="P1267" s="1">
        <v>521.60473999999999</v>
      </c>
      <c r="Q1267" s="1">
        <v>32.053240000000002</v>
      </c>
      <c r="R1267" s="1">
        <v>92.174344000000005</v>
      </c>
      <c r="S1267" s="1">
        <v>19.083521000000001</v>
      </c>
      <c r="T1267" s="1">
        <v>257</v>
      </c>
      <c r="U1267" s="1">
        <v>7.0646659999999999</v>
      </c>
      <c r="V1267" s="1">
        <v>224.86886999999999</v>
      </c>
      <c r="W1267" s="1">
        <v>504.12531799999999</v>
      </c>
      <c r="X1267" s="8">
        <v>4.8934624379325794E-3</v>
      </c>
    </row>
    <row r="1268" spans="1:24" x14ac:dyDescent="0.25">
      <c r="A1268">
        <v>1266</v>
      </c>
      <c r="B1268">
        <v>1072.86806</v>
      </c>
      <c r="C1268">
        <v>6.4690029999999998</v>
      </c>
      <c r="D1268">
        <v>102.239316</v>
      </c>
      <c r="E1268">
        <v>132.00188</v>
      </c>
      <c r="F1268">
        <v>56.094138000000001</v>
      </c>
      <c r="G1268">
        <v>9.4971979999999991</v>
      </c>
      <c r="H1268" s="2">
        <v>116.99403100000001</v>
      </c>
      <c r="I1268" s="1">
        <v>9.1341819999999991</v>
      </c>
      <c r="J1268" s="5">
        <v>16.445659905526497</v>
      </c>
      <c r="K1268" s="1">
        <v>83.785452000000006</v>
      </c>
      <c r="L1268" s="1">
        <v>184.159674</v>
      </c>
      <c r="M1268" s="1">
        <v>38.347006999999998</v>
      </c>
      <c r="N1268" s="1">
        <v>365.84078299999999</v>
      </c>
      <c r="O1268" s="1">
        <v>250.668632</v>
      </c>
      <c r="P1268" s="1">
        <v>422.16836899999998</v>
      </c>
      <c r="Q1268" s="1">
        <v>17.882031999999999</v>
      </c>
      <c r="R1268" s="1">
        <v>86.304152000000002</v>
      </c>
      <c r="S1268" s="1">
        <v>18.417363999999999</v>
      </c>
      <c r="T1268" s="1">
        <v>232</v>
      </c>
      <c r="U1268" s="1">
        <v>6.8225100000000003</v>
      </c>
      <c r="V1268" s="1">
        <v>195.67351600000001</v>
      </c>
      <c r="W1268" s="1">
        <v>432.85464400000001</v>
      </c>
      <c r="X1268" s="8">
        <v>0</v>
      </c>
    </row>
    <row r="1269" spans="1:24" x14ac:dyDescent="0.25">
      <c r="A1269">
        <v>1267</v>
      </c>
      <c r="B1269">
        <v>1031.3106560000001</v>
      </c>
      <c r="C1269">
        <v>9.6025759999999991</v>
      </c>
      <c r="D1269">
        <v>98.885159999999999</v>
      </c>
      <c r="E1269">
        <v>119.423371</v>
      </c>
      <c r="F1269">
        <v>55.226247000000001</v>
      </c>
      <c r="G1269">
        <v>10.321695</v>
      </c>
      <c r="H1269" s="2">
        <v>102.700115</v>
      </c>
      <c r="I1269" s="1">
        <v>7.7434070000000004</v>
      </c>
      <c r="J1269" s="5">
        <v>16.621706214689699</v>
      </c>
      <c r="K1269" s="1">
        <v>68.446051999999995</v>
      </c>
      <c r="L1269" s="1">
        <v>156.13353000000001</v>
      </c>
      <c r="M1269" s="1">
        <v>30.036556999999998</v>
      </c>
      <c r="N1269" s="1">
        <v>317.22275500000001</v>
      </c>
      <c r="O1269" s="1">
        <v>193.755773</v>
      </c>
      <c r="P1269" s="1">
        <v>373.15445999999997</v>
      </c>
      <c r="Q1269" s="1">
        <v>11.518471</v>
      </c>
      <c r="R1269" s="1">
        <v>78.420876000000007</v>
      </c>
      <c r="S1269" s="1">
        <v>17.611329999999999</v>
      </c>
      <c r="T1269" s="1">
        <v>220</v>
      </c>
      <c r="U1269" s="1">
        <v>7.0522080000000003</v>
      </c>
      <c r="V1269" s="1">
        <v>176.04187099999999</v>
      </c>
      <c r="W1269" s="1">
        <v>373.26822399999998</v>
      </c>
      <c r="X1269" s="8">
        <v>0</v>
      </c>
    </row>
    <row r="1270" spans="1:24" x14ac:dyDescent="0.25">
      <c r="A1270">
        <v>1268</v>
      </c>
      <c r="B1270">
        <v>980.23788100000002</v>
      </c>
      <c r="C1270">
        <v>6.2511330000000003</v>
      </c>
      <c r="D1270">
        <v>93.251390000000001</v>
      </c>
      <c r="E1270">
        <v>111.22799999999999</v>
      </c>
      <c r="F1270">
        <v>55.144303999999998</v>
      </c>
      <c r="G1270">
        <v>10.399540999999999</v>
      </c>
      <c r="H1270" s="2">
        <v>88.461027000000001</v>
      </c>
      <c r="I1270" s="1">
        <v>6.4657410000000004</v>
      </c>
      <c r="J1270" s="5">
        <v>15.0253333333384</v>
      </c>
      <c r="K1270" s="1">
        <v>62.332590000000003</v>
      </c>
      <c r="L1270" s="1">
        <v>121.650948</v>
      </c>
      <c r="M1270" s="1">
        <v>13.272989000000001</v>
      </c>
      <c r="N1270" s="1">
        <v>283.53340800000001</v>
      </c>
      <c r="O1270" s="1">
        <v>170.25775100000001</v>
      </c>
      <c r="P1270" s="1">
        <v>331.13005199999998</v>
      </c>
      <c r="Q1270" s="1">
        <v>11.411571</v>
      </c>
      <c r="R1270" s="1">
        <v>64.301454000000007</v>
      </c>
      <c r="S1270" s="1">
        <v>16.867809000000001</v>
      </c>
      <c r="T1270" s="1">
        <v>205</v>
      </c>
      <c r="U1270" s="1">
        <v>7.1495329999999999</v>
      </c>
      <c r="V1270" s="1">
        <v>158.31455299999999</v>
      </c>
      <c r="W1270" s="1">
        <v>336.142178</v>
      </c>
      <c r="X1270" s="8">
        <v>0</v>
      </c>
    </row>
    <row r="1271" spans="1:24" x14ac:dyDescent="0.25">
      <c r="A1271">
        <v>1269</v>
      </c>
      <c r="B1271">
        <v>934.99970499999995</v>
      </c>
      <c r="C1271">
        <v>4.5237230000000004</v>
      </c>
      <c r="D1271">
        <v>76.106616000000002</v>
      </c>
      <c r="E1271">
        <v>103.535269</v>
      </c>
      <c r="F1271">
        <v>57.385823000000002</v>
      </c>
      <c r="G1271">
        <v>8.2700980000000008</v>
      </c>
      <c r="H1271" s="2">
        <v>81.134142999999995</v>
      </c>
      <c r="I1271" s="1">
        <v>6.0916629999999996</v>
      </c>
      <c r="J1271" s="5">
        <v>11.413333333330201</v>
      </c>
      <c r="K1271" s="1">
        <v>55.956102000000001</v>
      </c>
      <c r="L1271" s="1">
        <v>109.93434000000001</v>
      </c>
      <c r="M1271" s="1">
        <v>7.5964799999999997</v>
      </c>
      <c r="N1271" s="1">
        <v>248.97126499999999</v>
      </c>
      <c r="O1271" s="1">
        <v>156.91838799999999</v>
      </c>
      <c r="P1271" s="1">
        <v>290.28098599999998</v>
      </c>
      <c r="Q1271" s="1">
        <v>10.368857</v>
      </c>
      <c r="R1271" s="1">
        <v>56.029443999999998</v>
      </c>
      <c r="S1271" s="1">
        <v>15.510173</v>
      </c>
      <c r="T1271" s="1">
        <v>183</v>
      </c>
      <c r="U1271" s="1">
        <v>7.197635</v>
      </c>
      <c r="V1271" s="1">
        <v>146.02095499999999</v>
      </c>
      <c r="W1271" s="1">
        <v>306.90458599999999</v>
      </c>
      <c r="X1271" s="8">
        <v>0</v>
      </c>
    </row>
    <row r="1272" spans="1:24" x14ac:dyDescent="0.25">
      <c r="A1272">
        <v>1270</v>
      </c>
      <c r="B1272">
        <v>887.93263100000001</v>
      </c>
      <c r="C1272">
        <v>4.2834199999999996</v>
      </c>
      <c r="D1272">
        <v>68.596863999999997</v>
      </c>
      <c r="E1272">
        <v>99.488714999999999</v>
      </c>
      <c r="F1272">
        <v>58.850546000000001</v>
      </c>
      <c r="G1272">
        <v>6.8786110000000003</v>
      </c>
      <c r="H1272" s="2">
        <v>69.994574999999998</v>
      </c>
      <c r="I1272" s="1">
        <v>5.9141139999999996</v>
      </c>
      <c r="J1272" s="5">
        <v>12.3073333333304</v>
      </c>
      <c r="K1272" s="1">
        <v>45.864809999999999</v>
      </c>
      <c r="L1272" s="1">
        <v>107.644772</v>
      </c>
      <c r="M1272" s="1">
        <v>7.5784520000000004</v>
      </c>
      <c r="N1272" s="1">
        <v>217.17202900000001</v>
      </c>
      <c r="O1272" s="1">
        <v>146.005483</v>
      </c>
      <c r="P1272" s="1">
        <v>268.39629400000001</v>
      </c>
      <c r="Q1272" s="1">
        <v>9.7501080000000009</v>
      </c>
      <c r="R1272" s="1">
        <v>54.307988000000002</v>
      </c>
      <c r="S1272" s="1">
        <v>14.247536999999999</v>
      </c>
      <c r="T1272" s="1">
        <v>157</v>
      </c>
      <c r="U1272" s="1">
        <v>7.0021979999999999</v>
      </c>
      <c r="V1272" s="1">
        <v>132.981177</v>
      </c>
      <c r="W1272" s="1">
        <v>279.349062</v>
      </c>
      <c r="X1272" s="8">
        <v>0</v>
      </c>
    </row>
    <row r="1273" spans="1:24" x14ac:dyDescent="0.25">
      <c r="A1273">
        <v>1271</v>
      </c>
      <c r="B1273">
        <v>851.32944399999997</v>
      </c>
      <c r="C1273">
        <v>3.3051270000000001</v>
      </c>
      <c r="D1273">
        <v>67.555025000000001</v>
      </c>
      <c r="E1273">
        <v>97.573887999999997</v>
      </c>
      <c r="F1273">
        <v>58.335796000000002</v>
      </c>
      <c r="G1273">
        <v>7.367623</v>
      </c>
      <c r="H1273" s="2">
        <v>65.595551</v>
      </c>
      <c r="I1273" s="1">
        <v>6.3255819999999998</v>
      </c>
      <c r="J1273" s="5">
        <v>8.24133333332429</v>
      </c>
      <c r="K1273" s="1">
        <v>38.289814</v>
      </c>
      <c r="L1273" s="1">
        <v>93.601699999999994</v>
      </c>
      <c r="M1273" s="1">
        <v>7.5863880000000004</v>
      </c>
      <c r="N1273" s="1">
        <v>190.83118400000001</v>
      </c>
      <c r="O1273" s="1">
        <v>129.58541199999999</v>
      </c>
      <c r="P1273" s="1">
        <v>247.08054299999998</v>
      </c>
      <c r="Q1273" s="1">
        <v>9.559723</v>
      </c>
      <c r="R1273" s="1">
        <v>52.73451</v>
      </c>
      <c r="S1273" s="1">
        <v>13.444785</v>
      </c>
      <c r="T1273" s="1">
        <v>130</v>
      </c>
      <c r="U1273" s="1">
        <v>6.8876540000000004</v>
      </c>
      <c r="V1273" s="1">
        <v>123.58075599999999</v>
      </c>
      <c r="W1273" s="1">
        <v>275.108566</v>
      </c>
      <c r="X1273" s="8">
        <v>0</v>
      </c>
    </row>
    <row r="1274" spans="1:24" x14ac:dyDescent="0.25">
      <c r="A1274">
        <v>1272</v>
      </c>
      <c r="B1274">
        <v>835.59344499999997</v>
      </c>
      <c r="C1274">
        <v>2.1820550000000001</v>
      </c>
      <c r="D1274">
        <v>67.252092000000005</v>
      </c>
      <c r="E1274">
        <v>95.832363000000001</v>
      </c>
      <c r="F1274">
        <v>58.058494000000003</v>
      </c>
      <c r="G1274">
        <v>7.6310599999999997</v>
      </c>
      <c r="H1274" s="2">
        <v>72.531544999999994</v>
      </c>
      <c r="I1274" s="1">
        <v>6.5017719999999999</v>
      </c>
      <c r="J1274" s="5">
        <v>6.3680000000022101</v>
      </c>
      <c r="K1274" s="1">
        <v>34.250107999999997</v>
      </c>
      <c r="L1274" s="1">
        <v>83.744506000000001</v>
      </c>
      <c r="M1274" s="1">
        <v>7.397983</v>
      </c>
      <c r="N1274" s="1">
        <v>192.256382</v>
      </c>
      <c r="O1274" s="1">
        <v>117.371735</v>
      </c>
      <c r="P1274" s="1">
        <v>228.928607</v>
      </c>
      <c r="Q1274" s="1">
        <v>9.5378720000000001</v>
      </c>
      <c r="R1274" s="1">
        <v>51.771523999999999</v>
      </c>
      <c r="S1274" s="1">
        <v>13.250149</v>
      </c>
      <c r="T1274" s="1">
        <v>119</v>
      </c>
      <c r="U1274" s="1">
        <v>6.9302010000000003</v>
      </c>
      <c r="V1274" s="1">
        <v>99.363471000000004</v>
      </c>
      <c r="W1274" s="1">
        <v>272.34206399999999</v>
      </c>
      <c r="X1274" s="8">
        <v>0</v>
      </c>
    </row>
    <row r="1275" spans="1:24" x14ac:dyDescent="0.25">
      <c r="A1275">
        <v>1273</v>
      </c>
      <c r="B1275">
        <v>828.00928699999997</v>
      </c>
      <c r="C1275">
        <v>1.8085180000000001</v>
      </c>
      <c r="D1275">
        <v>67.173862</v>
      </c>
      <c r="E1275">
        <v>96.565882000000002</v>
      </c>
      <c r="F1275">
        <v>58.853549000000001</v>
      </c>
      <c r="G1275">
        <v>6.8757580000000003</v>
      </c>
      <c r="H1275" s="2">
        <v>75.874604000000005</v>
      </c>
      <c r="I1275" s="1">
        <v>6.4131080000000003</v>
      </c>
      <c r="J1275" s="5">
        <v>6.4006666666682506</v>
      </c>
      <c r="K1275" s="1">
        <v>32.869208</v>
      </c>
      <c r="L1275" s="1">
        <v>82.215851999999998</v>
      </c>
      <c r="M1275" s="1">
        <v>7.3455539999999999</v>
      </c>
      <c r="N1275" s="1">
        <v>175.09218999999999</v>
      </c>
      <c r="O1275" s="1">
        <v>111.44095899999999</v>
      </c>
      <c r="P1275" s="1">
        <v>230.43781300000001</v>
      </c>
      <c r="Q1275" s="1">
        <v>9.5787990000000001</v>
      </c>
      <c r="R1275" s="1">
        <v>51.730736</v>
      </c>
      <c r="S1275" s="1">
        <v>13.006776</v>
      </c>
      <c r="T1275" s="1">
        <v>115</v>
      </c>
      <c r="U1275" s="1">
        <v>7.0793699999999999</v>
      </c>
      <c r="V1275" s="1">
        <v>89.708095</v>
      </c>
      <c r="W1275" s="1">
        <v>269.88606800000002</v>
      </c>
      <c r="X1275" s="8">
        <v>0</v>
      </c>
    </row>
    <row r="1276" spans="1:24" x14ac:dyDescent="0.25">
      <c r="A1276">
        <v>1274</v>
      </c>
      <c r="B1276">
        <v>823.54604300000005</v>
      </c>
      <c r="C1276">
        <v>1.688393</v>
      </c>
      <c r="D1276">
        <v>67.299211999999997</v>
      </c>
      <c r="E1276">
        <v>95.355738000000002</v>
      </c>
      <c r="F1276">
        <v>59.163620999999999</v>
      </c>
      <c r="G1276">
        <v>6.5811900000000003</v>
      </c>
      <c r="H1276" s="2">
        <v>68.690723000000006</v>
      </c>
      <c r="I1276" s="1">
        <v>6.3553730000000002</v>
      </c>
      <c r="J1276" s="5">
        <v>6.3671256830712002</v>
      </c>
      <c r="K1276" s="1">
        <v>32.740288</v>
      </c>
      <c r="L1276" s="1">
        <v>85.891400000000004</v>
      </c>
      <c r="M1276" s="1">
        <v>7.3814900000000003</v>
      </c>
      <c r="N1276" s="1">
        <v>167.65868499999999</v>
      </c>
      <c r="O1276" s="1">
        <v>104.354015</v>
      </c>
      <c r="P1276" s="1">
        <v>221.525262</v>
      </c>
      <c r="Q1276" s="1">
        <v>9.5403420000000008</v>
      </c>
      <c r="R1276" s="1">
        <v>51.952807999999997</v>
      </c>
      <c r="S1276" s="1">
        <v>12.407254999999999</v>
      </c>
      <c r="T1276" s="1">
        <v>120</v>
      </c>
      <c r="U1276" s="1">
        <v>7.1723280000000003</v>
      </c>
      <c r="V1276" s="1">
        <v>90.146523999999999</v>
      </c>
      <c r="W1276" s="1">
        <v>269.49693400000001</v>
      </c>
      <c r="X1276" s="8">
        <v>0</v>
      </c>
    </row>
    <row r="1277" spans="1:24" x14ac:dyDescent="0.25">
      <c r="A1277">
        <v>1275</v>
      </c>
      <c r="B1277">
        <v>809.56263000000001</v>
      </c>
      <c r="C1277">
        <v>1.5404070000000001</v>
      </c>
      <c r="D1277">
        <v>67.291411999999994</v>
      </c>
      <c r="E1277">
        <v>94.799561999999995</v>
      </c>
      <c r="F1277">
        <v>59.036987000000003</v>
      </c>
      <c r="G1277">
        <v>6.701492</v>
      </c>
      <c r="H1277" s="2">
        <v>65.972971999999999</v>
      </c>
      <c r="I1277" s="1">
        <v>6.7137380000000002</v>
      </c>
      <c r="J1277" s="5">
        <v>6.4546596276777501</v>
      </c>
      <c r="K1277" s="1">
        <v>32.474760000000003</v>
      </c>
      <c r="L1277" s="1">
        <v>90.185640000000006</v>
      </c>
      <c r="M1277" s="1">
        <v>7.3981269999999997</v>
      </c>
      <c r="N1277" s="1">
        <v>166.70515499999999</v>
      </c>
      <c r="O1277" s="1">
        <v>100.019093</v>
      </c>
      <c r="P1277" s="1">
        <v>220.74077499999999</v>
      </c>
      <c r="Q1277" s="1">
        <v>9.5917359999999992</v>
      </c>
      <c r="R1277" s="1">
        <v>52.106422000000002</v>
      </c>
      <c r="S1277" s="1">
        <v>12.200635</v>
      </c>
      <c r="T1277" s="1">
        <v>130</v>
      </c>
      <c r="U1277" s="1">
        <v>7.2429800000000002</v>
      </c>
      <c r="V1277" s="1">
        <v>92.647006000000005</v>
      </c>
      <c r="W1277" s="1">
        <v>270.42256400000002</v>
      </c>
      <c r="X1277" s="8">
        <v>0</v>
      </c>
    </row>
    <row r="1278" spans="1:24" x14ac:dyDescent="0.25">
      <c r="A1278">
        <v>1276</v>
      </c>
      <c r="B1278">
        <v>813.58430699999997</v>
      </c>
      <c r="C1278">
        <v>1.379308</v>
      </c>
      <c r="D1278">
        <v>67.432174000000003</v>
      </c>
      <c r="E1278">
        <v>94.750873999999996</v>
      </c>
      <c r="F1278">
        <v>59.114995999999998</v>
      </c>
      <c r="G1278">
        <v>6.627383</v>
      </c>
      <c r="H1278" s="2">
        <v>76.160163999999995</v>
      </c>
      <c r="I1278" s="1">
        <v>6.6935799999999999</v>
      </c>
      <c r="J1278" s="5">
        <v>6.43583217558625</v>
      </c>
      <c r="K1278" s="1">
        <v>35.590364000000001</v>
      </c>
      <c r="L1278" s="1">
        <v>90.979017999999996</v>
      </c>
      <c r="M1278" s="1">
        <v>7.4237250000000001</v>
      </c>
      <c r="N1278" s="1">
        <v>160.444334</v>
      </c>
      <c r="O1278" s="1">
        <v>95.162972999999994</v>
      </c>
      <c r="P1278" s="1">
        <v>227.17806200000001</v>
      </c>
      <c r="Q1278" s="1">
        <v>9.5561620000000005</v>
      </c>
      <c r="R1278" s="1">
        <v>52.156565999999998</v>
      </c>
      <c r="S1278" s="1">
        <v>12.080905</v>
      </c>
      <c r="T1278" s="1">
        <v>114</v>
      </c>
      <c r="U1278" s="1">
        <v>7.2628209999999997</v>
      </c>
      <c r="V1278" s="1">
        <v>92.450485</v>
      </c>
      <c r="W1278" s="1">
        <v>271.08690999999999</v>
      </c>
      <c r="X1278" s="8">
        <v>0</v>
      </c>
    </row>
    <row r="1279" spans="1:24" x14ac:dyDescent="0.25">
      <c r="A1279">
        <v>1277</v>
      </c>
      <c r="B1279">
        <v>818.51737500000002</v>
      </c>
      <c r="C1279">
        <v>1.7533319999999999</v>
      </c>
      <c r="D1279">
        <v>66.460892999999999</v>
      </c>
      <c r="E1279">
        <v>96.411237999999997</v>
      </c>
      <c r="F1279">
        <v>59.122945000000001</v>
      </c>
      <c r="G1279">
        <v>6.6198319999999997</v>
      </c>
      <c r="H1279" s="2">
        <v>72.311379000000002</v>
      </c>
      <c r="I1279" s="1">
        <v>6.3811970000000002</v>
      </c>
      <c r="J1279" s="5">
        <v>6.3607158470113001</v>
      </c>
      <c r="K1279" s="1">
        <v>46.673596000000003</v>
      </c>
      <c r="L1279" s="1">
        <v>89.073117999999994</v>
      </c>
      <c r="M1279" s="1">
        <v>7.5074199999999998</v>
      </c>
      <c r="N1279" s="1">
        <v>156.177719</v>
      </c>
      <c r="O1279" s="1">
        <v>93.657703999999995</v>
      </c>
      <c r="P1279" s="1">
        <v>224.09942100000001</v>
      </c>
      <c r="Q1279" s="1">
        <v>9.4867209999999993</v>
      </c>
      <c r="R1279" s="1">
        <v>53.537655999999998</v>
      </c>
      <c r="S1279" s="1">
        <v>11.977124</v>
      </c>
      <c r="T1279" s="1">
        <v>99</v>
      </c>
      <c r="U1279" s="1">
        <v>7.1273410000000004</v>
      </c>
      <c r="V1279" s="1">
        <v>90.876171999999997</v>
      </c>
      <c r="W1279" s="1">
        <v>291.16694000000001</v>
      </c>
      <c r="X1279" s="8">
        <v>0</v>
      </c>
    </row>
    <row r="1280" spans="1:24" x14ac:dyDescent="0.25">
      <c r="A1280">
        <v>1278</v>
      </c>
      <c r="B1280">
        <v>831.14381600000002</v>
      </c>
      <c r="C1280">
        <v>2.9370799999999999</v>
      </c>
      <c r="D1280">
        <v>66.799802999999997</v>
      </c>
      <c r="E1280">
        <v>97.471598</v>
      </c>
      <c r="F1280">
        <v>58.309002</v>
      </c>
      <c r="G1280">
        <v>7.393078</v>
      </c>
      <c r="H1280" s="2">
        <v>65.356373000000005</v>
      </c>
      <c r="I1280" s="1">
        <v>6.2974819999999996</v>
      </c>
      <c r="J1280" s="5">
        <v>6.4689999999973198</v>
      </c>
      <c r="K1280" s="1">
        <v>52.611598000000001</v>
      </c>
      <c r="L1280" s="1">
        <v>86.909856000000005</v>
      </c>
      <c r="M1280" s="1">
        <v>8.9656830000000003</v>
      </c>
      <c r="N1280" s="1">
        <v>170.37787</v>
      </c>
      <c r="O1280" s="1">
        <v>104.96861899999999</v>
      </c>
      <c r="P1280" s="1">
        <v>225.153425</v>
      </c>
      <c r="Q1280" s="1">
        <v>9.4520479999999996</v>
      </c>
      <c r="R1280" s="1">
        <v>55.762712000000001</v>
      </c>
      <c r="S1280" s="1">
        <v>11.957117999999999</v>
      </c>
      <c r="T1280" s="1">
        <v>107</v>
      </c>
      <c r="U1280" s="1">
        <v>6.9839479999999998</v>
      </c>
      <c r="V1280" s="1">
        <v>94.355114</v>
      </c>
      <c r="W1280" s="1">
        <v>318.223026</v>
      </c>
      <c r="X1280" s="8">
        <v>0</v>
      </c>
    </row>
    <row r="1281" spans="1:24" x14ac:dyDescent="0.25">
      <c r="A1281">
        <v>1279</v>
      </c>
      <c r="B1281">
        <v>862.27165400000001</v>
      </c>
      <c r="C1281">
        <v>4.6373819999999997</v>
      </c>
      <c r="D1281">
        <v>58.400967999999999</v>
      </c>
      <c r="E1281">
        <v>104.883546</v>
      </c>
      <c r="F1281">
        <v>57.283437999999997</v>
      </c>
      <c r="G1281">
        <v>8.3673629999999992</v>
      </c>
      <c r="H1281" s="2">
        <v>74.865437999999997</v>
      </c>
      <c r="I1281" s="1">
        <v>6.4802679999999997</v>
      </c>
      <c r="J1281" s="5">
        <v>10.805666666652501</v>
      </c>
      <c r="K1281" s="1">
        <v>71.287567999999993</v>
      </c>
      <c r="L1281" s="1">
        <v>101.444354</v>
      </c>
      <c r="M1281" s="1">
        <v>18.825137000000002</v>
      </c>
      <c r="N1281" s="1">
        <v>231.40333699999999</v>
      </c>
      <c r="O1281" s="1">
        <v>168.50735500000002</v>
      </c>
      <c r="P1281" s="1">
        <v>260.94324999999998</v>
      </c>
      <c r="Q1281" s="1">
        <v>13.116830999999999</v>
      </c>
      <c r="R1281" s="1">
        <v>53.792920000000002</v>
      </c>
      <c r="S1281" s="1">
        <v>12.011364</v>
      </c>
      <c r="T1281" s="1">
        <v>184</v>
      </c>
      <c r="U1281" s="1">
        <v>7.3066440000000004</v>
      </c>
      <c r="V1281" s="1">
        <v>126.972476</v>
      </c>
      <c r="W1281" s="1">
        <v>371.28603600000002</v>
      </c>
      <c r="X1281" s="8">
        <v>0</v>
      </c>
    </row>
    <row r="1282" spans="1:24" x14ac:dyDescent="0.25">
      <c r="A1282">
        <v>1280</v>
      </c>
      <c r="B1282">
        <v>944.36084700000004</v>
      </c>
      <c r="C1282">
        <v>5.3700229999999998</v>
      </c>
      <c r="D1282">
        <v>55.146746999999998</v>
      </c>
      <c r="E1282">
        <v>108.206339</v>
      </c>
      <c r="F1282">
        <v>51.577534999999997</v>
      </c>
      <c r="G1282">
        <v>13.787971000000001</v>
      </c>
      <c r="H1282" s="2">
        <v>107.70500699999999</v>
      </c>
      <c r="I1282" s="1">
        <v>7.278937</v>
      </c>
      <c r="J1282" s="5">
        <v>15.2755649717582</v>
      </c>
      <c r="K1282" s="1">
        <v>90.924760000000006</v>
      </c>
      <c r="L1282" s="1">
        <v>138.694906</v>
      </c>
      <c r="M1282" s="1">
        <v>33.109121000000002</v>
      </c>
      <c r="N1282" s="1">
        <v>301.951683</v>
      </c>
      <c r="O1282" s="1">
        <v>235.261235</v>
      </c>
      <c r="P1282" s="1">
        <v>348.86728700000003</v>
      </c>
      <c r="Q1282" s="1">
        <v>27.59515</v>
      </c>
      <c r="R1282" s="1">
        <v>57.930374</v>
      </c>
      <c r="S1282" s="1">
        <v>13.020384</v>
      </c>
      <c r="T1282" s="1">
        <v>310</v>
      </c>
      <c r="U1282" s="1">
        <v>8.8997770000000003</v>
      </c>
      <c r="V1282" s="1">
        <v>179.73231999999999</v>
      </c>
      <c r="W1282" s="1">
        <v>431.775824</v>
      </c>
      <c r="X1282" s="8">
        <v>0</v>
      </c>
    </row>
    <row r="1283" spans="1:24" x14ac:dyDescent="0.25">
      <c r="A1283">
        <v>1281</v>
      </c>
      <c r="B1283">
        <v>1043.923378</v>
      </c>
      <c r="C1283">
        <v>4.6515740000000001</v>
      </c>
      <c r="D1283">
        <v>83.375629000000004</v>
      </c>
      <c r="E1283">
        <v>118.26396800000001</v>
      </c>
      <c r="F1283">
        <v>50.892401999999997</v>
      </c>
      <c r="G1283">
        <v>14.438848</v>
      </c>
      <c r="H1283" s="2">
        <v>122.895875</v>
      </c>
      <c r="I1283" s="1">
        <v>7.6094369999999998</v>
      </c>
      <c r="J1283" s="5">
        <v>18.218768361591998</v>
      </c>
      <c r="K1283" s="1">
        <v>82.077405999999996</v>
      </c>
      <c r="L1283" s="1">
        <v>175.062532</v>
      </c>
      <c r="M1283" s="1">
        <v>40.846314999999997</v>
      </c>
      <c r="N1283" s="1">
        <v>361.55716699999999</v>
      </c>
      <c r="O1283" s="1">
        <v>282.94439999999997</v>
      </c>
      <c r="P1283" s="1">
        <v>468.64227800000003</v>
      </c>
      <c r="Q1283" s="1">
        <v>36.552048999999997</v>
      </c>
      <c r="R1283" s="1">
        <v>67.179798000000005</v>
      </c>
      <c r="S1283" s="1">
        <v>17.267664</v>
      </c>
      <c r="T1283" s="1">
        <v>281</v>
      </c>
      <c r="U1283" s="1">
        <v>12.595691</v>
      </c>
      <c r="V1283" s="1">
        <v>203.57506100000001</v>
      </c>
      <c r="W1283" s="1">
        <v>520.68469600000003</v>
      </c>
      <c r="X1283" s="8">
        <v>7.0139243779681795E-2</v>
      </c>
    </row>
    <row r="1284" spans="1:24" x14ac:dyDescent="0.25">
      <c r="A1284">
        <v>1282</v>
      </c>
      <c r="B1284">
        <v>1122.5211609999999</v>
      </c>
      <c r="C1284">
        <v>4.3244619999999996</v>
      </c>
      <c r="D1284">
        <v>99.658398000000005</v>
      </c>
      <c r="E1284">
        <v>129.945426</v>
      </c>
      <c r="F1284">
        <v>51.965027999999997</v>
      </c>
      <c r="G1284">
        <v>13.419853</v>
      </c>
      <c r="H1284" s="2">
        <v>124.10462800000001</v>
      </c>
      <c r="I1284" s="1">
        <v>7.3570520000000004</v>
      </c>
      <c r="J1284" s="5">
        <v>19.037989071031902</v>
      </c>
      <c r="K1284" s="1">
        <v>86.653205999999997</v>
      </c>
      <c r="L1284" s="1">
        <v>192.13154800000001</v>
      </c>
      <c r="M1284" s="1">
        <v>43.828223999999999</v>
      </c>
      <c r="N1284" s="1">
        <v>391.26291900000001</v>
      </c>
      <c r="O1284" s="1">
        <v>316.11465599999997</v>
      </c>
      <c r="P1284" s="1">
        <v>546.13276599999995</v>
      </c>
      <c r="Q1284" s="1">
        <v>39.316366000000002</v>
      </c>
      <c r="R1284" s="1">
        <v>77.099513999999999</v>
      </c>
      <c r="S1284" s="1">
        <v>18.912136</v>
      </c>
      <c r="T1284" s="1">
        <v>344</v>
      </c>
      <c r="U1284" s="1">
        <v>14.551788999999999</v>
      </c>
      <c r="V1284" s="1">
        <v>227.865442</v>
      </c>
      <c r="W1284" s="1">
        <v>584.38756799999999</v>
      </c>
      <c r="X1284" s="8">
        <v>8.6962624333698099E-2</v>
      </c>
    </row>
    <row r="1285" spans="1:24" x14ac:dyDescent="0.25">
      <c r="A1285">
        <v>1283</v>
      </c>
      <c r="B1285">
        <v>1181.919026</v>
      </c>
      <c r="C1285">
        <v>4.0652270000000001</v>
      </c>
      <c r="D1285">
        <v>100.602166</v>
      </c>
      <c r="E1285">
        <v>137.793566</v>
      </c>
      <c r="F1285">
        <v>49.727440999999999</v>
      </c>
      <c r="G1285">
        <v>15.545560999999999</v>
      </c>
      <c r="H1285" s="2">
        <v>131.866996</v>
      </c>
      <c r="I1285" s="1">
        <v>7.9924730000000004</v>
      </c>
      <c r="J1285" s="5">
        <v>20.124090025012201</v>
      </c>
      <c r="K1285" s="1">
        <v>88.523843999999997</v>
      </c>
      <c r="L1285" s="1">
        <v>198.93635800000001</v>
      </c>
      <c r="M1285" s="1">
        <v>45.119853999999997</v>
      </c>
      <c r="N1285" s="1">
        <v>413.38125400000001</v>
      </c>
      <c r="O1285" s="1">
        <v>352.36192100000005</v>
      </c>
      <c r="P1285" s="1">
        <v>597.74584200000004</v>
      </c>
      <c r="Q1285" s="1">
        <v>41.053097999999999</v>
      </c>
      <c r="R1285" s="1">
        <v>84.176593999999994</v>
      </c>
      <c r="S1285" s="1">
        <v>19.205614000000001</v>
      </c>
      <c r="T1285" s="1">
        <v>366</v>
      </c>
      <c r="U1285" s="1">
        <v>14.610925999999999</v>
      </c>
      <c r="V1285" s="1">
        <v>239.409097</v>
      </c>
      <c r="W1285" s="1">
        <v>595.89753399999995</v>
      </c>
      <c r="X1285" s="8">
        <v>0.11546023127596609</v>
      </c>
    </row>
    <row r="1286" spans="1:24" x14ac:dyDescent="0.25">
      <c r="A1286">
        <v>1284</v>
      </c>
      <c r="B1286">
        <v>1212.704189</v>
      </c>
      <c r="C1286">
        <v>4.0392279999999996</v>
      </c>
      <c r="D1286">
        <v>104.108892</v>
      </c>
      <c r="E1286">
        <v>139.920185</v>
      </c>
      <c r="F1286">
        <v>49.110309000000001</v>
      </c>
      <c r="G1286">
        <v>16.131836</v>
      </c>
      <c r="H1286" s="2">
        <v>138.01671400000001</v>
      </c>
      <c r="I1286" s="1">
        <v>8.2048400000000008</v>
      </c>
      <c r="J1286" s="5">
        <v>20.970587570613102</v>
      </c>
      <c r="K1286" s="1">
        <v>100.16433600000001</v>
      </c>
      <c r="L1286" s="1">
        <v>206.072306</v>
      </c>
      <c r="M1286" s="1">
        <v>42.866549999999997</v>
      </c>
      <c r="N1286" s="1">
        <v>427.07221199999998</v>
      </c>
      <c r="O1286" s="1">
        <v>362.29253800000004</v>
      </c>
      <c r="P1286" s="1">
        <v>632.75194600000009</v>
      </c>
      <c r="Q1286" s="1">
        <v>40.489351999999997</v>
      </c>
      <c r="R1286" s="1">
        <v>84.555161999999996</v>
      </c>
      <c r="S1286" s="1">
        <v>18.948270000000001</v>
      </c>
      <c r="T1286" s="1">
        <v>322</v>
      </c>
      <c r="U1286" s="1">
        <v>14.551501999999999</v>
      </c>
      <c r="V1286" s="1">
        <v>239.28607099999999</v>
      </c>
      <c r="W1286" s="1">
        <v>590.21386199999995</v>
      </c>
      <c r="X1286" s="8">
        <v>0.1075112200417918</v>
      </c>
    </row>
    <row r="1287" spans="1:24" x14ac:dyDescent="0.25">
      <c r="A1287">
        <v>1285</v>
      </c>
      <c r="B1287">
        <v>1202.078377</v>
      </c>
      <c r="C1287">
        <v>4.3293569999999999</v>
      </c>
      <c r="D1287">
        <v>103.686474</v>
      </c>
      <c r="E1287">
        <v>134.381439</v>
      </c>
      <c r="F1287">
        <v>49.830703</v>
      </c>
      <c r="G1287">
        <v>15.447462</v>
      </c>
      <c r="H1287" s="2">
        <v>129.426445</v>
      </c>
      <c r="I1287" s="1">
        <v>8.3020230000000002</v>
      </c>
      <c r="J1287" s="5">
        <v>21.320666666666497</v>
      </c>
      <c r="K1287" s="1">
        <v>106.380528</v>
      </c>
      <c r="L1287" s="1">
        <v>199.42935399999999</v>
      </c>
      <c r="M1287" s="1">
        <v>38.392021999999997</v>
      </c>
      <c r="N1287" s="1">
        <v>422.246286</v>
      </c>
      <c r="O1287" s="1">
        <v>352.01944100000003</v>
      </c>
      <c r="P1287" s="1">
        <v>613.16491599999995</v>
      </c>
      <c r="Q1287" s="1">
        <v>41.568266000000001</v>
      </c>
      <c r="R1287" s="1">
        <v>83.081980000000001</v>
      </c>
      <c r="S1287" s="1">
        <v>18.87163</v>
      </c>
      <c r="T1287" s="1">
        <v>376</v>
      </c>
      <c r="U1287" s="1">
        <v>14.501918999999999</v>
      </c>
      <c r="V1287" s="1">
        <v>229.789141</v>
      </c>
      <c r="W1287" s="1">
        <v>603.532556</v>
      </c>
      <c r="X1287" s="8">
        <v>0.1183115094943904</v>
      </c>
    </row>
    <row r="1288" spans="1:24" x14ac:dyDescent="0.25">
      <c r="A1288">
        <v>1286</v>
      </c>
      <c r="B1288">
        <v>1202.9884959999999</v>
      </c>
      <c r="C1288">
        <v>4.297822</v>
      </c>
      <c r="D1288">
        <v>102.507969</v>
      </c>
      <c r="E1288">
        <v>138.02445499999999</v>
      </c>
      <c r="F1288">
        <v>49.455123999999998</v>
      </c>
      <c r="G1288">
        <v>15.804262</v>
      </c>
      <c r="H1288" s="2">
        <v>136.15665200000001</v>
      </c>
      <c r="I1288" s="1">
        <v>8.1737099999999998</v>
      </c>
      <c r="J1288" s="5">
        <v>20.555803278693897</v>
      </c>
      <c r="K1288" s="1">
        <v>109.160072</v>
      </c>
      <c r="L1288" s="1">
        <v>207.15969799999999</v>
      </c>
      <c r="M1288" s="1">
        <v>40.966361999999997</v>
      </c>
      <c r="N1288" s="1">
        <v>434.10621200000003</v>
      </c>
      <c r="O1288" s="1">
        <v>355.368694</v>
      </c>
      <c r="P1288" s="1">
        <v>614.015578</v>
      </c>
      <c r="Q1288" s="1">
        <v>43.231299</v>
      </c>
      <c r="R1288" s="1">
        <v>84.372169999999997</v>
      </c>
      <c r="S1288" s="1">
        <v>19.606859</v>
      </c>
      <c r="T1288" s="1">
        <v>339</v>
      </c>
      <c r="U1288" s="1">
        <v>13.855752000000001</v>
      </c>
      <c r="V1288" s="1">
        <v>225.834373</v>
      </c>
      <c r="W1288" s="1">
        <v>622.53815199999997</v>
      </c>
      <c r="X1288" s="8">
        <v>0.18092990591731639</v>
      </c>
    </row>
    <row r="1289" spans="1:24" x14ac:dyDescent="0.25">
      <c r="A1289">
        <v>1287</v>
      </c>
      <c r="B1289">
        <v>1178.7095830000001</v>
      </c>
      <c r="C1289">
        <v>4.2533789999999998</v>
      </c>
      <c r="D1289">
        <v>106.825669</v>
      </c>
      <c r="E1289">
        <v>142.582528</v>
      </c>
      <c r="F1289">
        <v>48.251114000000001</v>
      </c>
      <c r="G1289">
        <v>16.948070999999999</v>
      </c>
      <c r="H1289" s="2">
        <v>137.49415999999999</v>
      </c>
      <c r="I1289" s="1">
        <v>8.1085770000000004</v>
      </c>
      <c r="J1289" s="5">
        <v>21.6992136704648</v>
      </c>
      <c r="K1289" s="1">
        <v>109.977862</v>
      </c>
      <c r="L1289" s="1">
        <v>210.657152</v>
      </c>
      <c r="M1289" s="1">
        <v>42.644969000000003</v>
      </c>
      <c r="N1289" s="1">
        <v>447.75138700000002</v>
      </c>
      <c r="O1289" s="1">
        <v>358.50305800000001</v>
      </c>
      <c r="P1289" s="1">
        <v>611.25413800000001</v>
      </c>
      <c r="Q1289" s="1">
        <v>43.382387000000001</v>
      </c>
      <c r="R1289" s="1">
        <v>84.328261999999995</v>
      </c>
      <c r="S1289" s="1">
        <v>19.985980999999999</v>
      </c>
      <c r="T1289" s="1">
        <v>337</v>
      </c>
      <c r="U1289" s="1">
        <v>14.197222</v>
      </c>
      <c r="V1289" s="1">
        <v>231.702327</v>
      </c>
      <c r="W1289" s="1">
        <v>605.61850600000002</v>
      </c>
      <c r="X1289" s="8">
        <v>0.1817614349621916</v>
      </c>
    </row>
    <row r="1290" spans="1:24" x14ac:dyDescent="0.25">
      <c r="A1290">
        <v>1288</v>
      </c>
      <c r="B1290">
        <v>1166.4326980000001</v>
      </c>
      <c r="C1290">
        <v>6.037947</v>
      </c>
      <c r="D1290">
        <v>103.42487300000001</v>
      </c>
      <c r="E1290">
        <v>138.92517799999999</v>
      </c>
      <c r="F1290">
        <v>46.514378000000001</v>
      </c>
      <c r="G1290">
        <v>18.59797</v>
      </c>
      <c r="H1290" s="2">
        <v>132.99329900000001</v>
      </c>
      <c r="I1290" s="1">
        <v>8.7118470000000006</v>
      </c>
      <c r="J1290" s="5">
        <v>20.6203163841855</v>
      </c>
      <c r="K1290" s="1">
        <v>106.103668</v>
      </c>
      <c r="L1290" s="1">
        <v>205.78937199999999</v>
      </c>
      <c r="M1290" s="1">
        <v>41.474822000000003</v>
      </c>
      <c r="N1290" s="1">
        <v>449.65789599999999</v>
      </c>
      <c r="O1290" s="1">
        <v>339.67083200000002</v>
      </c>
      <c r="P1290" s="1">
        <v>604.93975</v>
      </c>
      <c r="Q1290" s="1">
        <v>41.488053999999998</v>
      </c>
      <c r="R1290" s="1">
        <v>82.329440000000005</v>
      </c>
      <c r="S1290" s="1">
        <v>19.956001000000001</v>
      </c>
      <c r="T1290" s="1">
        <v>308</v>
      </c>
      <c r="U1290" s="1">
        <v>13.697134</v>
      </c>
      <c r="V1290" s="1">
        <v>231.72213400000001</v>
      </c>
      <c r="W1290" s="1">
        <v>580.82547799999998</v>
      </c>
      <c r="X1290" s="8">
        <v>8.1162071173336556E-2</v>
      </c>
    </row>
    <row r="1291" spans="1:24" x14ac:dyDescent="0.25">
      <c r="A1291">
        <v>1289</v>
      </c>
      <c r="B1291">
        <v>1160.08818</v>
      </c>
      <c r="C1291">
        <v>7.7056909999999998</v>
      </c>
      <c r="D1291">
        <v>99.509617000000006</v>
      </c>
      <c r="E1291">
        <v>129.47436099999999</v>
      </c>
      <c r="F1291">
        <v>54.592782999999997</v>
      </c>
      <c r="G1291">
        <v>10.923486</v>
      </c>
      <c r="H1291" s="2">
        <v>111.87422599999999</v>
      </c>
      <c r="I1291" s="1">
        <v>8.7414009999999998</v>
      </c>
      <c r="J1291" s="5">
        <v>19.635060109285398</v>
      </c>
      <c r="K1291" s="1">
        <v>91.437002000000007</v>
      </c>
      <c r="L1291" s="1">
        <v>205.815924</v>
      </c>
      <c r="M1291" s="1">
        <v>36.960206999999997</v>
      </c>
      <c r="N1291" s="1">
        <v>428.02977099999998</v>
      </c>
      <c r="O1291" s="1">
        <v>311.267134</v>
      </c>
      <c r="P1291" s="1">
        <v>537.82195999999999</v>
      </c>
      <c r="Q1291" s="1">
        <v>33.625689000000001</v>
      </c>
      <c r="R1291" s="1">
        <v>79.092680000000001</v>
      </c>
      <c r="S1291" s="1">
        <v>19.563314999999999</v>
      </c>
      <c r="T1291" s="1">
        <v>272</v>
      </c>
      <c r="U1291" s="1">
        <v>13.108594999999999</v>
      </c>
      <c r="V1291" s="1">
        <v>212.80935199999999</v>
      </c>
      <c r="W1291" s="1">
        <v>514.464564</v>
      </c>
      <c r="X1291" s="8">
        <v>2.357288205058328E-2</v>
      </c>
    </row>
    <row r="1292" spans="1:24" x14ac:dyDescent="0.25">
      <c r="A1292">
        <v>1290</v>
      </c>
      <c r="B1292">
        <v>1095.019724</v>
      </c>
      <c r="C1292">
        <v>8.8019289999999994</v>
      </c>
      <c r="D1292">
        <v>92.145240999999999</v>
      </c>
      <c r="E1292">
        <v>120.864625</v>
      </c>
      <c r="F1292">
        <v>56.186323999999999</v>
      </c>
      <c r="G1292">
        <v>9.4096220000000006</v>
      </c>
      <c r="H1292" s="2">
        <v>102.74337300000001</v>
      </c>
      <c r="I1292" s="1">
        <v>8.0689229999999998</v>
      </c>
      <c r="J1292" s="5">
        <v>21.083776048893903</v>
      </c>
      <c r="K1292" s="1">
        <v>74.500119999999995</v>
      </c>
      <c r="L1292" s="1">
        <v>189.07239999999999</v>
      </c>
      <c r="M1292" s="1">
        <v>32.055756000000002</v>
      </c>
      <c r="N1292" s="1">
        <v>366.98627199999999</v>
      </c>
      <c r="O1292" s="1">
        <v>257.24587100000002</v>
      </c>
      <c r="P1292" s="1">
        <v>419.23188199999998</v>
      </c>
      <c r="Q1292" s="1">
        <v>19.293293999999999</v>
      </c>
      <c r="R1292" s="1">
        <v>76.976646000000002</v>
      </c>
      <c r="S1292" s="1">
        <v>18.250132000000001</v>
      </c>
      <c r="T1292" s="1">
        <v>241</v>
      </c>
      <c r="U1292" s="1">
        <v>12.922272</v>
      </c>
      <c r="V1292" s="1">
        <v>192.403785</v>
      </c>
      <c r="W1292" s="1">
        <v>444.03246200000001</v>
      </c>
      <c r="X1292" s="8">
        <v>0</v>
      </c>
    </row>
    <row r="1293" spans="1:24" x14ac:dyDescent="0.25">
      <c r="A1293">
        <v>1291</v>
      </c>
      <c r="B1293">
        <v>1022.43524</v>
      </c>
      <c r="C1293">
        <v>8.1438220000000001</v>
      </c>
      <c r="D1293">
        <v>87.705186999999995</v>
      </c>
      <c r="E1293">
        <v>116.612426</v>
      </c>
      <c r="F1293">
        <v>57.724282000000002</v>
      </c>
      <c r="G1293">
        <v>7.9485619999999999</v>
      </c>
      <c r="H1293" s="2">
        <v>92.447693000000001</v>
      </c>
      <c r="I1293" s="1">
        <v>7.497274</v>
      </c>
      <c r="J1293" s="5">
        <v>19.055830508484998</v>
      </c>
      <c r="K1293" s="1">
        <v>56.292236000000003</v>
      </c>
      <c r="L1293" s="1">
        <v>150.860792</v>
      </c>
      <c r="M1293" s="1">
        <v>27.389018</v>
      </c>
      <c r="N1293" s="1">
        <v>322.10173099999997</v>
      </c>
      <c r="O1293" s="1">
        <v>211.27720199999999</v>
      </c>
      <c r="P1293" s="1">
        <v>352.540482</v>
      </c>
      <c r="Q1293" s="1">
        <v>12.405255</v>
      </c>
      <c r="R1293" s="1">
        <v>72.365722000000005</v>
      </c>
      <c r="S1293" s="1">
        <v>16.842030999999999</v>
      </c>
      <c r="T1293" s="1">
        <v>225</v>
      </c>
      <c r="U1293" s="1">
        <v>12.965683</v>
      </c>
      <c r="V1293" s="1">
        <v>182.03795199999999</v>
      </c>
      <c r="W1293" s="1">
        <v>386.646908</v>
      </c>
      <c r="X1293" s="8">
        <v>0</v>
      </c>
    </row>
    <row r="1294" spans="1:24" x14ac:dyDescent="0.25">
      <c r="A1294">
        <v>1292</v>
      </c>
      <c r="B1294">
        <v>984.77399200000002</v>
      </c>
      <c r="C1294">
        <v>6.3218139999999998</v>
      </c>
      <c r="D1294">
        <v>81.953023000000002</v>
      </c>
      <c r="E1294">
        <v>111.606724</v>
      </c>
      <c r="F1294">
        <v>58.130547</v>
      </c>
      <c r="G1294">
        <v>7.5626100000000003</v>
      </c>
      <c r="H1294" s="2">
        <v>75.543439000000006</v>
      </c>
      <c r="I1294" s="1">
        <v>7.9202750000000002</v>
      </c>
      <c r="J1294" s="5">
        <v>12.839333333336899</v>
      </c>
      <c r="K1294" s="1">
        <v>45.555419999999998</v>
      </c>
      <c r="L1294" s="1">
        <v>121.287046</v>
      </c>
      <c r="M1294" s="1">
        <v>14.033801</v>
      </c>
      <c r="N1294" s="1">
        <v>282.02013399999998</v>
      </c>
      <c r="O1294" s="1">
        <v>191.357012</v>
      </c>
      <c r="P1294" s="1">
        <v>316.84031400000003</v>
      </c>
      <c r="Q1294" s="1">
        <v>11.38059</v>
      </c>
      <c r="R1294" s="1">
        <v>65.026004</v>
      </c>
      <c r="S1294" s="1">
        <v>15.446624</v>
      </c>
      <c r="T1294" s="1">
        <v>184</v>
      </c>
      <c r="U1294" s="1">
        <v>13.076091999999999</v>
      </c>
      <c r="V1294" s="1">
        <v>165.57757100000001</v>
      </c>
      <c r="W1294" s="1">
        <v>342.46260799999999</v>
      </c>
      <c r="X1294" s="8">
        <v>0</v>
      </c>
    </row>
    <row r="1295" spans="1:24" x14ac:dyDescent="0.25">
      <c r="A1295">
        <v>1293</v>
      </c>
      <c r="B1295">
        <v>946.79085199999997</v>
      </c>
      <c r="C1295">
        <v>4.3059859999999999</v>
      </c>
      <c r="D1295">
        <v>61.568193000000001</v>
      </c>
      <c r="E1295">
        <v>107.12888</v>
      </c>
      <c r="F1295">
        <v>58.815601999999998</v>
      </c>
      <c r="G1295">
        <v>6.9118079999999997</v>
      </c>
      <c r="H1295" s="2">
        <v>71.477643</v>
      </c>
      <c r="I1295" s="1">
        <v>7.9056059999999997</v>
      </c>
      <c r="J1295" s="5">
        <v>9.6173333333281299</v>
      </c>
      <c r="K1295" s="1">
        <v>43.054588000000003</v>
      </c>
      <c r="L1295" s="1">
        <v>113.908052</v>
      </c>
      <c r="M1295" s="1">
        <v>9.5818290000000008</v>
      </c>
      <c r="N1295" s="1">
        <v>241.737122</v>
      </c>
      <c r="O1295" s="1">
        <v>169.12836800000002</v>
      </c>
      <c r="P1295" s="1">
        <v>290.93141200000002</v>
      </c>
      <c r="Q1295" s="1">
        <v>11.063186</v>
      </c>
      <c r="R1295" s="1">
        <v>59.116140000000001</v>
      </c>
      <c r="S1295" s="1">
        <v>14.934913999999999</v>
      </c>
      <c r="T1295" s="1">
        <v>180</v>
      </c>
      <c r="U1295" s="1">
        <v>13.117148</v>
      </c>
      <c r="V1295" s="1">
        <v>156.78389999999999</v>
      </c>
      <c r="W1295" s="1">
        <v>319.70455600000003</v>
      </c>
      <c r="X1295" s="8">
        <v>0</v>
      </c>
    </row>
    <row r="1296" spans="1:24" x14ac:dyDescent="0.25">
      <c r="A1296">
        <v>1294</v>
      </c>
      <c r="B1296">
        <v>917.72245299999997</v>
      </c>
      <c r="C1296">
        <v>3.5950669999999998</v>
      </c>
      <c r="D1296">
        <v>54.396799999999999</v>
      </c>
      <c r="E1296">
        <v>104.74659800000001</v>
      </c>
      <c r="F1296">
        <v>58.363869000000001</v>
      </c>
      <c r="G1296">
        <v>7.340954</v>
      </c>
      <c r="H1296" s="2">
        <v>74.781283999999999</v>
      </c>
      <c r="I1296" s="1">
        <v>7.6852090000000004</v>
      </c>
      <c r="J1296" s="5">
        <v>7.9265136612084399</v>
      </c>
      <c r="K1296" s="1">
        <v>38.745083999999999</v>
      </c>
      <c r="L1296" s="1">
        <v>108.079286</v>
      </c>
      <c r="M1296" s="1">
        <v>9.5021199999999997</v>
      </c>
      <c r="N1296" s="1">
        <v>201.35386800000001</v>
      </c>
      <c r="O1296" s="1">
        <v>151.96723600000001</v>
      </c>
      <c r="P1296" s="1">
        <v>260.71306199999998</v>
      </c>
      <c r="Q1296" s="1">
        <v>10.011851</v>
      </c>
      <c r="R1296" s="1">
        <v>56.412396000000001</v>
      </c>
      <c r="S1296" s="1">
        <v>14.138152</v>
      </c>
      <c r="T1296" s="1">
        <v>167</v>
      </c>
      <c r="U1296" s="1">
        <v>12.717065</v>
      </c>
      <c r="V1296" s="1">
        <v>142.00646900000001</v>
      </c>
      <c r="W1296" s="1">
        <v>311.48012</v>
      </c>
      <c r="X1296" s="8">
        <v>0</v>
      </c>
    </row>
    <row r="1297" spans="1:24" x14ac:dyDescent="0.25">
      <c r="A1297">
        <v>1295</v>
      </c>
      <c r="B1297">
        <v>877.76121000000001</v>
      </c>
      <c r="C1297">
        <v>3.2526730000000001</v>
      </c>
      <c r="D1297">
        <v>54.716405000000002</v>
      </c>
      <c r="E1297">
        <v>101.82980999999999</v>
      </c>
      <c r="F1297">
        <v>57.262141999999997</v>
      </c>
      <c r="G1297">
        <v>8.3875949999999992</v>
      </c>
      <c r="H1297" s="2">
        <v>67.986130000000003</v>
      </c>
      <c r="I1297" s="1">
        <v>7.9030940000000003</v>
      </c>
      <c r="J1297" s="5">
        <v>6.9747179772093606</v>
      </c>
      <c r="K1297" s="1">
        <v>34.850078000000003</v>
      </c>
      <c r="L1297" s="1">
        <v>90.688834</v>
      </c>
      <c r="M1297" s="1">
        <v>9.0930669999999996</v>
      </c>
      <c r="N1297" s="1">
        <v>175.02291700000001</v>
      </c>
      <c r="O1297" s="1">
        <v>137.87075199999998</v>
      </c>
      <c r="P1297" s="1">
        <v>248.675701</v>
      </c>
      <c r="Q1297" s="1">
        <v>9.6454500000000003</v>
      </c>
      <c r="R1297" s="1">
        <v>55.238551999999999</v>
      </c>
      <c r="S1297" s="1">
        <v>14.085020999999999</v>
      </c>
      <c r="T1297" s="1">
        <v>132</v>
      </c>
      <c r="U1297" s="1">
        <v>12.725569</v>
      </c>
      <c r="V1297" s="1">
        <v>125.421509</v>
      </c>
      <c r="W1297" s="1">
        <v>314.11387200000001</v>
      </c>
      <c r="X1297" s="8">
        <v>0</v>
      </c>
    </row>
    <row r="1298" spans="1:24" x14ac:dyDescent="0.25">
      <c r="A1298">
        <v>1296</v>
      </c>
      <c r="B1298">
        <v>863.95868299999995</v>
      </c>
      <c r="C1298">
        <v>2.2749060000000001</v>
      </c>
      <c r="D1298">
        <v>54.912661999999997</v>
      </c>
      <c r="E1298">
        <v>102.232705</v>
      </c>
      <c r="F1298">
        <v>57.883422000000003</v>
      </c>
      <c r="G1298">
        <v>7.7973790000000003</v>
      </c>
      <c r="H1298" s="2">
        <v>63.863908000000002</v>
      </c>
      <c r="I1298" s="1">
        <v>7.9606890000000003</v>
      </c>
      <c r="J1298" s="5">
        <v>6.8587683615769395</v>
      </c>
      <c r="K1298" s="1">
        <v>33.900055999999999</v>
      </c>
      <c r="L1298" s="1">
        <v>81.919064000000006</v>
      </c>
      <c r="M1298" s="1">
        <v>8.9021530000000002</v>
      </c>
      <c r="N1298" s="1">
        <v>166.93741600000001</v>
      </c>
      <c r="O1298" s="1">
        <v>128.91095000000001</v>
      </c>
      <c r="P1298" s="1">
        <v>232.25476500000002</v>
      </c>
      <c r="Q1298" s="1">
        <v>9.5946280000000002</v>
      </c>
      <c r="R1298" s="1">
        <v>55.187032000000002</v>
      </c>
      <c r="S1298" s="1">
        <v>13.713649999999999</v>
      </c>
      <c r="T1298" s="1">
        <v>115</v>
      </c>
      <c r="U1298" s="1">
        <v>12.883255</v>
      </c>
      <c r="V1298" s="1">
        <v>94.567508000000004</v>
      </c>
      <c r="W1298" s="1">
        <v>308.485952</v>
      </c>
      <c r="X1298" s="8">
        <v>0</v>
      </c>
    </row>
    <row r="1299" spans="1:24" x14ac:dyDescent="0.25">
      <c r="A1299">
        <v>1297</v>
      </c>
      <c r="B1299">
        <v>865.75077499999998</v>
      </c>
      <c r="C1299">
        <v>1.623354</v>
      </c>
      <c r="D1299">
        <v>54.485180999999997</v>
      </c>
      <c r="E1299">
        <v>103.516829</v>
      </c>
      <c r="F1299">
        <v>58.131979999999999</v>
      </c>
      <c r="G1299">
        <v>7.5612490000000001</v>
      </c>
      <c r="H1299" s="2">
        <v>67.203674000000007</v>
      </c>
      <c r="I1299" s="1">
        <v>7.7806389999999999</v>
      </c>
      <c r="J1299" s="5">
        <v>6.8166666666656903</v>
      </c>
      <c r="K1299" s="1">
        <v>34.894666000000001</v>
      </c>
      <c r="L1299" s="1">
        <v>81.157405999999995</v>
      </c>
      <c r="M1299" s="1">
        <v>8.8836410000000008</v>
      </c>
      <c r="N1299" s="1">
        <v>165.32036400000001</v>
      </c>
      <c r="O1299" s="1">
        <v>126.839001</v>
      </c>
      <c r="P1299" s="1">
        <v>233.54258400000001</v>
      </c>
      <c r="Q1299" s="1">
        <v>9.5746249999999993</v>
      </c>
      <c r="R1299" s="1">
        <v>54.836928</v>
      </c>
      <c r="S1299" s="1">
        <v>13.20125</v>
      </c>
      <c r="T1299" s="1">
        <v>115</v>
      </c>
      <c r="U1299" s="1">
        <v>12.869842</v>
      </c>
      <c r="V1299" s="1">
        <v>82.975582000000003</v>
      </c>
      <c r="W1299" s="1">
        <v>301.47100399999999</v>
      </c>
      <c r="X1299" s="8">
        <v>0</v>
      </c>
    </row>
    <row r="1300" spans="1:24" x14ac:dyDescent="0.25">
      <c r="A1300">
        <v>1298</v>
      </c>
      <c r="B1300">
        <v>849.43096200000002</v>
      </c>
      <c r="C1300">
        <v>1.3645989999999999</v>
      </c>
      <c r="D1300">
        <v>54.619580999999997</v>
      </c>
      <c r="E1300">
        <v>103.377565</v>
      </c>
      <c r="F1300">
        <v>58.098633999999997</v>
      </c>
      <c r="G1300">
        <v>7.5929270000000004</v>
      </c>
      <c r="H1300" s="2">
        <v>72.065762000000007</v>
      </c>
      <c r="I1300" s="1">
        <v>7.5029370000000002</v>
      </c>
      <c r="J1300" s="5">
        <v>6.7240000000019693</v>
      </c>
      <c r="K1300" s="1">
        <v>35.206558000000001</v>
      </c>
      <c r="L1300" s="1">
        <v>81.070802</v>
      </c>
      <c r="M1300" s="1">
        <v>8.9209790000000009</v>
      </c>
      <c r="N1300" s="1">
        <v>166.54061100000001</v>
      </c>
      <c r="O1300" s="1">
        <v>118.98155</v>
      </c>
      <c r="P1300" s="1">
        <v>243.76344699999999</v>
      </c>
      <c r="Q1300" s="1">
        <v>9.6158260000000002</v>
      </c>
      <c r="R1300" s="1">
        <v>54.808376000000003</v>
      </c>
      <c r="S1300" s="1">
        <v>11.998745</v>
      </c>
      <c r="T1300" s="1">
        <v>109</v>
      </c>
      <c r="U1300" s="1">
        <v>12.976547</v>
      </c>
      <c r="V1300" s="1">
        <v>85.39931</v>
      </c>
      <c r="W1300" s="1">
        <v>307.91419200000001</v>
      </c>
      <c r="X1300" s="8">
        <v>0</v>
      </c>
    </row>
    <row r="1301" spans="1:24" x14ac:dyDescent="0.25">
      <c r="A1301">
        <v>1299</v>
      </c>
      <c r="B1301">
        <v>832.42677600000002</v>
      </c>
      <c r="C1301">
        <v>1.3119719999999999</v>
      </c>
      <c r="D1301">
        <v>54.825533</v>
      </c>
      <c r="E1301">
        <v>104.850196</v>
      </c>
      <c r="F1301">
        <v>58.092388999999997</v>
      </c>
      <c r="G1301">
        <v>7.5988600000000002</v>
      </c>
      <c r="H1301" s="2">
        <v>69.166319000000001</v>
      </c>
      <c r="I1301" s="1">
        <v>7.3469509999999998</v>
      </c>
      <c r="J1301" s="5">
        <v>6.8099999999976699</v>
      </c>
      <c r="K1301" s="1">
        <v>35.374164</v>
      </c>
      <c r="L1301" s="1">
        <v>80.848095999999998</v>
      </c>
      <c r="M1301" s="1">
        <v>8.9332270000000005</v>
      </c>
      <c r="N1301" s="1">
        <v>168.30809199999999</v>
      </c>
      <c r="O1301" s="1">
        <v>117.38618600000001</v>
      </c>
      <c r="P1301" s="1">
        <v>236.97355900000002</v>
      </c>
      <c r="Q1301" s="1">
        <v>9.7106650000000005</v>
      </c>
      <c r="R1301" s="1">
        <v>54.691724000000001</v>
      </c>
      <c r="S1301" s="1">
        <v>11.574222000000001</v>
      </c>
      <c r="T1301" s="1">
        <v>127</v>
      </c>
      <c r="U1301" s="1">
        <v>13.034212</v>
      </c>
      <c r="V1301" s="1">
        <v>83.293103000000002</v>
      </c>
      <c r="W1301" s="1">
        <v>310.20385199999998</v>
      </c>
      <c r="X1301" s="8">
        <v>0</v>
      </c>
    </row>
    <row r="1302" spans="1:24" x14ac:dyDescent="0.25">
      <c r="A1302">
        <v>1300</v>
      </c>
      <c r="B1302">
        <v>826.933581</v>
      </c>
      <c r="C1302">
        <v>1.3754459999999999</v>
      </c>
      <c r="D1302">
        <v>54.635537999999997</v>
      </c>
      <c r="E1302">
        <v>105.160684</v>
      </c>
      <c r="F1302">
        <v>58.658110000000001</v>
      </c>
      <c r="G1302">
        <v>7.0614249999999998</v>
      </c>
      <c r="H1302" s="2">
        <v>67.146154999999993</v>
      </c>
      <c r="I1302" s="1">
        <v>7.4101619999999997</v>
      </c>
      <c r="J1302" s="5">
        <v>6.7577011494286099</v>
      </c>
      <c r="K1302" s="1">
        <v>37.985289999999999</v>
      </c>
      <c r="L1302" s="1">
        <v>81.056814000000003</v>
      </c>
      <c r="M1302" s="1">
        <v>8.9436149999999994</v>
      </c>
      <c r="N1302" s="1">
        <v>167.730783</v>
      </c>
      <c r="O1302" s="1">
        <v>117.36595699999999</v>
      </c>
      <c r="P1302" s="1">
        <v>228.823645</v>
      </c>
      <c r="Q1302" s="1">
        <v>9.6192060000000001</v>
      </c>
      <c r="R1302" s="1">
        <v>54.771633999999999</v>
      </c>
      <c r="S1302" s="1">
        <v>12.188098999999999</v>
      </c>
      <c r="T1302" s="1">
        <v>105</v>
      </c>
      <c r="U1302" s="1">
        <v>13.015635</v>
      </c>
      <c r="V1302" s="1">
        <v>80.675454000000002</v>
      </c>
      <c r="W1302" s="1">
        <v>310.22027200000002</v>
      </c>
      <c r="X1302" s="8">
        <v>0</v>
      </c>
    </row>
    <row r="1303" spans="1:24" x14ac:dyDescent="0.25">
      <c r="A1303">
        <v>1301</v>
      </c>
      <c r="B1303">
        <v>832.93391899999995</v>
      </c>
      <c r="C1303">
        <v>1.6905019999999999</v>
      </c>
      <c r="D1303">
        <v>54.72484</v>
      </c>
      <c r="E1303">
        <v>103.95746800000001</v>
      </c>
      <c r="F1303">
        <v>58.387580999999997</v>
      </c>
      <c r="G1303">
        <v>7.3184279999999999</v>
      </c>
      <c r="H1303" s="2">
        <v>69.777731000000003</v>
      </c>
      <c r="I1303" s="1">
        <v>7.4305909999999997</v>
      </c>
      <c r="J1303" s="5">
        <v>6.64380422691465</v>
      </c>
      <c r="K1303" s="1">
        <v>48.668751999999998</v>
      </c>
      <c r="L1303" s="1">
        <v>80.974204</v>
      </c>
      <c r="M1303" s="1">
        <v>8.8931179999999994</v>
      </c>
      <c r="N1303" s="1">
        <v>173.84918400000001</v>
      </c>
      <c r="O1303" s="1">
        <v>114.62999500000001</v>
      </c>
      <c r="P1303" s="1">
        <v>220.74425199999999</v>
      </c>
      <c r="Q1303" s="1">
        <v>9.662903</v>
      </c>
      <c r="R1303" s="1">
        <v>55.888460000000002</v>
      </c>
      <c r="S1303" s="1">
        <v>11.870229</v>
      </c>
      <c r="T1303" s="1">
        <v>103</v>
      </c>
      <c r="U1303" s="1">
        <v>12.960546000000001</v>
      </c>
      <c r="V1303" s="1">
        <v>78.934765999999996</v>
      </c>
      <c r="W1303" s="1">
        <v>322.47749199999998</v>
      </c>
      <c r="X1303" s="8">
        <v>0</v>
      </c>
    </row>
    <row r="1304" spans="1:24" x14ac:dyDescent="0.25">
      <c r="A1304">
        <v>1302</v>
      </c>
      <c r="B1304">
        <v>841.79539399999999</v>
      </c>
      <c r="C1304">
        <v>2.69157</v>
      </c>
      <c r="D1304">
        <v>55.256332999999998</v>
      </c>
      <c r="E1304">
        <v>104.794764</v>
      </c>
      <c r="F1304">
        <v>57.471969999999999</v>
      </c>
      <c r="G1304">
        <v>8.1882579999999994</v>
      </c>
      <c r="H1304" s="2">
        <v>74.689117999999993</v>
      </c>
      <c r="I1304" s="1">
        <v>7.4470340000000004</v>
      </c>
      <c r="J1304" s="5">
        <v>8.0278279569902189</v>
      </c>
      <c r="K1304" s="1">
        <v>54.762894000000003</v>
      </c>
      <c r="L1304" s="1">
        <v>81.533805999999998</v>
      </c>
      <c r="M1304" s="1">
        <v>10.626381</v>
      </c>
      <c r="N1304" s="1">
        <v>203.03142500000001</v>
      </c>
      <c r="O1304" s="1">
        <v>120.78088099999999</v>
      </c>
      <c r="P1304" s="1">
        <v>224.384748</v>
      </c>
      <c r="Q1304" s="1">
        <v>9.5209250000000001</v>
      </c>
      <c r="R1304" s="1">
        <v>58.399887999999997</v>
      </c>
      <c r="S1304" s="1">
        <v>11.498436999999999</v>
      </c>
      <c r="T1304" s="1">
        <v>113</v>
      </c>
      <c r="U1304" s="1">
        <v>12.833962</v>
      </c>
      <c r="V1304" s="1">
        <v>84.156858999999997</v>
      </c>
      <c r="W1304" s="1">
        <v>350.99098199999997</v>
      </c>
      <c r="X1304" s="8">
        <v>0</v>
      </c>
    </row>
    <row r="1305" spans="1:24" x14ac:dyDescent="0.25">
      <c r="A1305">
        <v>1303</v>
      </c>
      <c r="B1305">
        <v>887.36094800000001</v>
      </c>
      <c r="C1305">
        <v>4.4524299999999997</v>
      </c>
      <c r="D1305">
        <v>63.887475999999999</v>
      </c>
      <c r="E1305">
        <v>113.39804700000001</v>
      </c>
      <c r="F1305">
        <v>57.129570999999999</v>
      </c>
      <c r="G1305">
        <v>8.5135369999999995</v>
      </c>
      <c r="H1305" s="2">
        <v>79.110913999999994</v>
      </c>
      <c r="I1305" s="1">
        <v>8.2818439999999995</v>
      </c>
      <c r="J1305" s="5">
        <v>12.4622513661306</v>
      </c>
      <c r="K1305" s="1">
        <v>73.710594</v>
      </c>
      <c r="L1305" s="1">
        <v>98.596093999999994</v>
      </c>
      <c r="M1305" s="1">
        <v>21.842941</v>
      </c>
      <c r="N1305" s="1">
        <v>227.685732</v>
      </c>
      <c r="O1305" s="1">
        <v>164.465171</v>
      </c>
      <c r="P1305" s="1">
        <v>257.44274799999999</v>
      </c>
      <c r="Q1305" s="1">
        <v>12.80836</v>
      </c>
      <c r="R1305" s="1">
        <v>56.6175</v>
      </c>
      <c r="S1305" s="1">
        <v>11.463692</v>
      </c>
      <c r="T1305" s="1">
        <v>199</v>
      </c>
      <c r="U1305" s="1">
        <v>13.033004999999999</v>
      </c>
      <c r="V1305" s="1">
        <v>124.08277099999999</v>
      </c>
      <c r="W1305" s="1">
        <v>393.17487399999999</v>
      </c>
      <c r="X1305" s="8">
        <v>0</v>
      </c>
    </row>
    <row r="1306" spans="1:24" x14ac:dyDescent="0.25">
      <c r="A1306">
        <v>1304</v>
      </c>
      <c r="B1306">
        <v>962.852665</v>
      </c>
      <c r="C1306">
        <v>5.3168100000000003</v>
      </c>
      <c r="D1306">
        <v>83.448884000000007</v>
      </c>
      <c r="E1306">
        <v>113.962676</v>
      </c>
      <c r="F1306">
        <v>53.226514000000002</v>
      </c>
      <c r="G1306">
        <v>12.221441</v>
      </c>
      <c r="H1306" s="2">
        <v>96.145225999999994</v>
      </c>
      <c r="I1306" s="1">
        <v>9.5648459999999993</v>
      </c>
      <c r="J1306" s="5">
        <v>15.355590441788001</v>
      </c>
      <c r="K1306" s="1">
        <v>96.622320000000002</v>
      </c>
      <c r="L1306" s="1">
        <v>139.26954799999999</v>
      </c>
      <c r="M1306" s="1">
        <v>31.985458999999999</v>
      </c>
      <c r="N1306" s="1">
        <v>263.78763500000002</v>
      </c>
      <c r="O1306" s="1">
        <v>227.134567</v>
      </c>
      <c r="P1306" s="1">
        <v>368.316259</v>
      </c>
      <c r="Q1306" s="1">
        <v>26.628754000000001</v>
      </c>
      <c r="R1306" s="1">
        <v>60.618369999999999</v>
      </c>
      <c r="S1306" s="1">
        <v>12.658604</v>
      </c>
      <c r="T1306" s="1">
        <v>263</v>
      </c>
      <c r="U1306" s="1">
        <v>15.104562</v>
      </c>
      <c r="V1306" s="1">
        <v>171.61062899999999</v>
      </c>
      <c r="W1306" s="1">
        <v>458.13761799999997</v>
      </c>
      <c r="X1306" s="8">
        <v>0</v>
      </c>
    </row>
    <row r="1307" spans="1:24" x14ac:dyDescent="0.25">
      <c r="A1307">
        <v>1305</v>
      </c>
      <c r="B1307">
        <v>1054.5022919999999</v>
      </c>
      <c r="C1307">
        <v>4.6065940000000003</v>
      </c>
      <c r="D1307">
        <v>100.282797</v>
      </c>
      <c r="E1307">
        <v>120.109118</v>
      </c>
      <c r="F1307">
        <v>49.721817999999999</v>
      </c>
      <c r="G1307">
        <v>15.550902000000001</v>
      </c>
      <c r="H1307" s="2">
        <v>113.61728599999999</v>
      </c>
      <c r="I1307" s="1">
        <v>10.184174000000001</v>
      </c>
      <c r="J1307" s="5">
        <v>17.258824858741697</v>
      </c>
      <c r="K1307" s="1">
        <v>97.043598000000003</v>
      </c>
      <c r="L1307" s="1">
        <v>175.63111000000001</v>
      </c>
      <c r="M1307" s="1">
        <v>29.852896999999999</v>
      </c>
      <c r="N1307" s="1">
        <v>345.75136700000002</v>
      </c>
      <c r="O1307" s="1">
        <v>272.99885900000004</v>
      </c>
      <c r="P1307" s="1">
        <v>470.129189</v>
      </c>
      <c r="Q1307" s="1">
        <v>34.715836000000003</v>
      </c>
      <c r="R1307" s="1">
        <v>72.102074000000002</v>
      </c>
      <c r="S1307" s="1">
        <v>17.420815000000001</v>
      </c>
      <c r="T1307" s="1">
        <v>285</v>
      </c>
      <c r="U1307" s="1">
        <v>15.772463</v>
      </c>
      <c r="V1307" s="1">
        <v>209.000033</v>
      </c>
      <c r="W1307" s="1">
        <v>527.02741600000002</v>
      </c>
      <c r="X1307" s="8">
        <v>0.14702535494975541</v>
      </c>
    </row>
    <row r="1308" spans="1:24" x14ac:dyDescent="0.25">
      <c r="A1308">
        <v>1306</v>
      </c>
      <c r="B1308">
        <v>1138.6732300000001</v>
      </c>
      <c r="C1308">
        <v>4.2397099999999996</v>
      </c>
      <c r="D1308">
        <v>107.508053</v>
      </c>
      <c r="E1308">
        <v>133.093593</v>
      </c>
      <c r="F1308">
        <v>46.781010000000002</v>
      </c>
      <c r="G1308">
        <v>18.344670000000001</v>
      </c>
      <c r="H1308" s="2">
        <v>132.052977</v>
      </c>
      <c r="I1308" s="1">
        <v>11.708159</v>
      </c>
      <c r="J1308" s="5">
        <v>18.363333333341799</v>
      </c>
      <c r="K1308" s="1">
        <v>109.908862</v>
      </c>
      <c r="L1308" s="1">
        <v>194.27132</v>
      </c>
      <c r="M1308" s="1">
        <v>31.975764999999999</v>
      </c>
      <c r="N1308" s="1">
        <v>409.45352800000001</v>
      </c>
      <c r="O1308" s="1">
        <v>306.649475</v>
      </c>
      <c r="P1308" s="1">
        <v>531.80444999999997</v>
      </c>
      <c r="Q1308" s="1">
        <v>38.382461999999997</v>
      </c>
      <c r="R1308" s="1">
        <v>99.215940000000003</v>
      </c>
      <c r="S1308" s="1">
        <v>16.755009000000001</v>
      </c>
      <c r="T1308" s="1">
        <v>359</v>
      </c>
      <c r="U1308" s="1">
        <v>16.722408999999999</v>
      </c>
      <c r="V1308" s="1">
        <v>238.35771199999999</v>
      </c>
      <c r="W1308" s="1">
        <v>575.39254600000004</v>
      </c>
      <c r="X1308" s="8">
        <v>0.1819840926217402</v>
      </c>
    </row>
    <row r="1309" spans="1:24" x14ac:dyDescent="0.25">
      <c r="A1309">
        <v>1307</v>
      </c>
      <c r="B1309">
        <v>1191.0287559999999</v>
      </c>
      <c r="C1309">
        <v>4.1430480000000003</v>
      </c>
      <c r="D1309">
        <v>106.58356499999999</v>
      </c>
      <c r="E1309">
        <v>140.641514</v>
      </c>
      <c r="F1309">
        <v>47.608187999999998</v>
      </c>
      <c r="G1309">
        <v>17.558851000000001</v>
      </c>
      <c r="H1309" s="2">
        <v>126.045469</v>
      </c>
      <c r="I1309" s="1">
        <v>9.9549620000000001</v>
      </c>
      <c r="J1309" s="5">
        <v>20.196000000010798</v>
      </c>
      <c r="K1309" s="1">
        <v>125.295642</v>
      </c>
      <c r="L1309" s="1">
        <v>192.71131</v>
      </c>
      <c r="M1309" s="1">
        <v>39.391775000000003</v>
      </c>
      <c r="N1309" s="1">
        <v>434.20542899999998</v>
      </c>
      <c r="O1309" s="1">
        <v>332.07897800000001</v>
      </c>
      <c r="P1309" s="1">
        <v>554.07827399999996</v>
      </c>
      <c r="Q1309" s="1">
        <v>41.161242000000001</v>
      </c>
      <c r="R1309" s="1">
        <v>114.051062</v>
      </c>
      <c r="S1309" s="1">
        <v>17.15259</v>
      </c>
      <c r="T1309" s="1">
        <v>349</v>
      </c>
      <c r="U1309" s="1">
        <v>16.302900999999999</v>
      </c>
      <c r="V1309" s="1">
        <v>247.41715500000001</v>
      </c>
      <c r="W1309" s="1">
        <v>596.11048800000003</v>
      </c>
      <c r="X1309" s="8">
        <v>0.18007224205036099</v>
      </c>
    </row>
    <row r="1310" spans="1:24" x14ac:dyDescent="0.25">
      <c r="A1310">
        <v>1308</v>
      </c>
      <c r="B1310">
        <v>1200.5402959999999</v>
      </c>
      <c r="C1310">
        <v>4.3192459999999997</v>
      </c>
      <c r="D1310">
        <v>107.54944500000001</v>
      </c>
      <c r="E1310">
        <v>139.65451899999999</v>
      </c>
      <c r="F1310">
        <v>48.840463999999997</v>
      </c>
      <c r="G1310">
        <v>16.388189000000001</v>
      </c>
      <c r="H1310" s="2">
        <v>125.27606900000001</v>
      </c>
      <c r="I1310" s="1">
        <v>8.3962900000000005</v>
      </c>
      <c r="J1310" s="5">
        <v>20.186000000001503</v>
      </c>
      <c r="K1310" s="1">
        <v>120.070142</v>
      </c>
      <c r="L1310" s="1">
        <v>184.38823600000001</v>
      </c>
      <c r="M1310" s="1">
        <v>40.771644000000002</v>
      </c>
      <c r="N1310" s="1">
        <v>442.21773899999999</v>
      </c>
      <c r="O1310" s="1">
        <v>336.61299299999996</v>
      </c>
      <c r="P1310" s="1">
        <v>576.19444799999997</v>
      </c>
      <c r="Q1310" s="1">
        <v>41.645930999999997</v>
      </c>
      <c r="R1310" s="1">
        <v>102.5145</v>
      </c>
      <c r="S1310" s="1">
        <v>17.326207</v>
      </c>
      <c r="T1310" s="1">
        <v>355</v>
      </c>
      <c r="U1310" s="1">
        <v>15.511822</v>
      </c>
      <c r="V1310" s="1">
        <v>250.48980900000001</v>
      </c>
      <c r="W1310" s="1">
        <v>595.78451199999995</v>
      </c>
      <c r="X1310" s="8">
        <v>0.2218484199447181</v>
      </c>
    </row>
    <row r="1311" spans="1:24" x14ac:dyDescent="0.25">
      <c r="A1311">
        <v>1309</v>
      </c>
      <c r="B1311">
        <v>1183.073091</v>
      </c>
      <c r="C1311">
        <v>3.8983970000000001</v>
      </c>
      <c r="D1311">
        <v>105.33802</v>
      </c>
      <c r="E1311">
        <v>139.08287899999999</v>
      </c>
      <c r="F1311">
        <v>47.756068999999997</v>
      </c>
      <c r="G1311">
        <v>17.418364</v>
      </c>
      <c r="H1311" s="2">
        <v>131.700783</v>
      </c>
      <c r="I1311" s="1">
        <v>8.6686820000000004</v>
      </c>
      <c r="J1311" s="5">
        <v>19.5856612021743</v>
      </c>
      <c r="K1311" s="1">
        <v>119.026664</v>
      </c>
      <c r="L1311" s="1">
        <v>179.493098</v>
      </c>
      <c r="M1311" s="1">
        <v>39.421101999999998</v>
      </c>
      <c r="N1311" s="1">
        <v>435.16520800000001</v>
      </c>
      <c r="O1311" s="1">
        <v>334.98265500000002</v>
      </c>
      <c r="P1311" s="1">
        <v>572.26424999999995</v>
      </c>
      <c r="Q1311" s="1">
        <v>40.643044000000003</v>
      </c>
      <c r="R1311" s="1">
        <v>87.738231999999996</v>
      </c>
      <c r="S1311" s="1">
        <v>17.652728</v>
      </c>
      <c r="T1311" s="1">
        <v>351</v>
      </c>
      <c r="U1311" s="1">
        <v>15.046787</v>
      </c>
      <c r="V1311" s="1">
        <v>238.30740900000001</v>
      </c>
      <c r="W1311" s="1">
        <v>588.25389800000005</v>
      </c>
      <c r="X1311" s="8">
        <v>0.25043891992855738</v>
      </c>
    </row>
    <row r="1312" spans="1:24" x14ac:dyDescent="0.25">
      <c r="A1312">
        <v>1310</v>
      </c>
      <c r="B1312">
        <v>1184.6730540000001</v>
      </c>
      <c r="C1312">
        <v>3.872096</v>
      </c>
      <c r="D1312">
        <v>108.11007499999999</v>
      </c>
      <c r="E1312">
        <v>139.049779</v>
      </c>
      <c r="F1312">
        <v>47.795385000000003</v>
      </c>
      <c r="G1312">
        <v>17.381014</v>
      </c>
      <c r="H1312" s="2">
        <v>134.83127300000001</v>
      </c>
      <c r="I1312" s="1">
        <v>9.447203</v>
      </c>
      <c r="J1312" s="5">
        <v>18.825338797803798</v>
      </c>
      <c r="K1312" s="1">
        <v>120.06881</v>
      </c>
      <c r="L1312" s="1">
        <v>187.38456600000001</v>
      </c>
      <c r="M1312" s="1">
        <v>39.913544000000002</v>
      </c>
      <c r="N1312" s="1">
        <v>434.90589199999999</v>
      </c>
      <c r="O1312" s="1">
        <v>337.14500499999997</v>
      </c>
      <c r="P1312" s="1">
        <v>593.29242500000009</v>
      </c>
      <c r="Q1312" s="1">
        <v>39.823708000000003</v>
      </c>
      <c r="R1312" s="1">
        <v>86.776769999999999</v>
      </c>
      <c r="S1312" s="1">
        <v>18.345281</v>
      </c>
      <c r="T1312" s="1">
        <v>288</v>
      </c>
      <c r="U1312" s="1">
        <v>15.682954000000001</v>
      </c>
      <c r="V1312" s="1">
        <v>231.93260100000001</v>
      </c>
      <c r="W1312" s="1">
        <v>594.50114199999996</v>
      </c>
      <c r="X1312" s="8">
        <v>0.24852787698978351</v>
      </c>
    </row>
    <row r="1313" spans="1:24" x14ac:dyDescent="0.25">
      <c r="A1313">
        <v>1311</v>
      </c>
      <c r="B1313">
        <v>1187.409887</v>
      </c>
      <c r="C1313">
        <v>3.9610599999999998</v>
      </c>
      <c r="D1313">
        <v>109.222722</v>
      </c>
      <c r="E1313">
        <v>142.05645200000001</v>
      </c>
      <c r="F1313">
        <v>46.769553000000002</v>
      </c>
      <c r="G1313">
        <v>18.355554000000001</v>
      </c>
      <c r="H1313" s="2">
        <v>130.97584699999999</v>
      </c>
      <c r="I1313" s="1">
        <v>8.6653009999999995</v>
      </c>
      <c r="J1313" s="5">
        <v>18.556614035085602</v>
      </c>
      <c r="K1313" s="1">
        <v>122.088004</v>
      </c>
      <c r="L1313" s="1">
        <v>185.82428400000001</v>
      </c>
      <c r="M1313" s="1">
        <v>39.820380999999998</v>
      </c>
      <c r="N1313" s="1">
        <v>451.18615999999997</v>
      </c>
      <c r="O1313" s="1">
        <v>338.26131300000003</v>
      </c>
      <c r="P1313" s="1">
        <v>610.52201300000002</v>
      </c>
      <c r="Q1313" s="1">
        <v>39.216349000000001</v>
      </c>
      <c r="R1313" s="1">
        <v>85.483041999999998</v>
      </c>
      <c r="S1313" s="1">
        <v>18.924833</v>
      </c>
      <c r="T1313" s="1">
        <v>271</v>
      </c>
      <c r="U1313" s="1">
        <v>16.875342</v>
      </c>
      <c r="V1313" s="1">
        <v>238.55586400000001</v>
      </c>
      <c r="W1313" s="1">
        <v>586.36994800000002</v>
      </c>
      <c r="X1313" s="8">
        <v>0.14976963037301891</v>
      </c>
    </row>
    <row r="1314" spans="1:24" x14ac:dyDescent="0.25">
      <c r="A1314">
        <v>1312</v>
      </c>
      <c r="B1314">
        <v>1162.1658379999999</v>
      </c>
      <c r="C1314">
        <v>4.0634490000000003</v>
      </c>
      <c r="D1314">
        <v>104.686831</v>
      </c>
      <c r="E1314">
        <v>142.52218500000001</v>
      </c>
      <c r="F1314">
        <v>47.362122999999997</v>
      </c>
      <c r="G1314">
        <v>17.792612999999999</v>
      </c>
      <c r="H1314" s="2">
        <v>123.37657900000001</v>
      </c>
      <c r="I1314" s="1">
        <v>8.0945879999999999</v>
      </c>
      <c r="J1314" s="5">
        <v>19.055138653086001</v>
      </c>
      <c r="K1314" s="1">
        <v>116.62799200000001</v>
      </c>
      <c r="L1314" s="1">
        <v>186.89273800000001</v>
      </c>
      <c r="M1314" s="1">
        <v>38.283876999999997</v>
      </c>
      <c r="N1314" s="1">
        <v>446.09380900000002</v>
      </c>
      <c r="O1314" s="1">
        <v>328.44622100000004</v>
      </c>
      <c r="P1314" s="1">
        <v>590.31270100000006</v>
      </c>
      <c r="Q1314" s="1">
        <v>37.434249999999999</v>
      </c>
      <c r="R1314" s="1">
        <v>83.811760000000007</v>
      </c>
      <c r="S1314" s="1">
        <v>18.341244</v>
      </c>
      <c r="T1314" s="1">
        <v>295</v>
      </c>
      <c r="U1314" s="1">
        <v>15.996797000000001</v>
      </c>
      <c r="V1314" s="1">
        <v>230.63976299999999</v>
      </c>
      <c r="W1314" s="1">
        <v>570.76601600000004</v>
      </c>
      <c r="X1314" s="8">
        <v>0.1385688194895989</v>
      </c>
    </row>
    <row r="1315" spans="1:24" x14ac:dyDescent="0.25">
      <c r="A1315">
        <v>1313</v>
      </c>
      <c r="B1315">
        <v>1128.6602640000001</v>
      </c>
      <c r="C1315">
        <v>4.6938719999999998</v>
      </c>
      <c r="D1315">
        <v>98.938334999999995</v>
      </c>
      <c r="E1315">
        <v>135.81096600000001</v>
      </c>
      <c r="F1315">
        <v>51.923613000000003</v>
      </c>
      <c r="G1315">
        <v>13.459197</v>
      </c>
      <c r="H1315" s="2">
        <v>123.59586299999999</v>
      </c>
      <c r="I1315" s="1">
        <v>8.3813220000000008</v>
      </c>
      <c r="J1315" s="5">
        <v>20.192580645176299</v>
      </c>
      <c r="K1315" s="1">
        <v>109.176914</v>
      </c>
      <c r="L1315" s="1">
        <v>184.59126000000001</v>
      </c>
      <c r="M1315" s="1">
        <v>36.306947999999998</v>
      </c>
      <c r="N1315" s="1">
        <v>418.49991499999999</v>
      </c>
      <c r="O1315" s="1">
        <v>311.67540700000001</v>
      </c>
      <c r="P1315" s="1">
        <v>531.174665</v>
      </c>
      <c r="Q1315" s="1">
        <v>32.031815999999999</v>
      </c>
      <c r="R1315" s="1">
        <v>81.154523999999995</v>
      </c>
      <c r="S1315" s="1">
        <v>17.700548999999999</v>
      </c>
      <c r="T1315" s="1">
        <v>251</v>
      </c>
      <c r="U1315" s="1">
        <v>14.974285</v>
      </c>
      <c r="V1315" s="1">
        <v>212.70982900000001</v>
      </c>
      <c r="W1315" s="1">
        <v>505.42668400000002</v>
      </c>
      <c r="X1315" s="8">
        <v>7.0814178160887697E-2</v>
      </c>
    </row>
    <row r="1316" spans="1:24" x14ac:dyDescent="0.25">
      <c r="A1316">
        <v>1314</v>
      </c>
      <c r="B1316">
        <v>1082.902779</v>
      </c>
      <c r="C1316">
        <v>5.3432750000000002</v>
      </c>
      <c r="D1316">
        <v>97.724339999999998</v>
      </c>
      <c r="E1316">
        <v>123.310273</v>
      </c>
      <c r="F1316">
        <v>56.104328000000002</v>
      </c>
      <c r="G1316">
        <v>9.4875179999999997</v>
      </c>
      <c r="H1316" s="2">
        <v>107.393675</v>
      </c>
      <c r="I1316" s="1">
        <v>8.1596209999999996</v>
      </c>
      <c r="J1316" s="5">
        <v>20.300666666662401</v>
      </c>
      <c r="K1316" s="1">
        <v>90.219893999999996</v>
      </c>
      <c r="L1316" s="1">
        <v>172.24090000000001</v>
      </c>
      <c r="M1316" s="1">
        <v>35.388807999999997</v>
      </c>
      <c r="N1316" s="1">
        <v>364.79811100000001</v>
      </c>
      <c r="O1316" s="1">
        <v>239.95208000000002</v>
      </c>
      <c r="P1316" s="1">
        <v>453.35767599999997</v>
      </c>
      <c r="Q1316" s="1">
        <v>18.678388000000002</v>
      </c>
      <c r="R1316" s="1">
        <v>75.881494000000004</v>
      </c>
      <c r="S1316" s="1">
        <v>17.059505999999999</v>
      </c>
      <c r="T1316" s="1">
        <v>219</v>
      </c>
      <c r="U1316" s="1">
        <v>14.633594</v>
      </c>
      <c r="V1316" s="1">
        <v>183.97986399999999</v>
      </c>
      <c r="W1316" s="1">
        <v>418.303448</v>
      </c>
      <c r="X1316" s="8">
        <v>0</v>
      </c>
    </row>
    <row r="1317" spans="1:24" x14ac:dyDescent="0.25">
      <c r="A1317">
        <v>1315</v>
      </c>
      <c r="B1317">
        <v>1041.5894470000001</v>
      </c>
      <c r="C1317">
        <v>5.1804449999999997</v>
      </c>
      <c r="D1317">
        <v>90.911354000000003</v>
      </c>
      <c r="E1317">
        <v>113.383143</v>
      </c>
      <c r="F1317">
        <v>58.642194000000003</v>
      </c>
      <c r="G1317">
        <v>7.0765450000000003</v>
      </c>
      <c r="H1317" s="2">
        <v>98.206812999999997</v>
      </c>
      <c r="I1317" s="1">
        <v>8.2594370000000001</v>
      </c>
      <c r="J1317" s="5">
        <v>18.919333333338699</v>
      </c>
      <c r="K1317" s="1">
        <v>70.320170000000005</v>
      </c>
      <c r="L1317" s="1">
        <v>136.009432</v>
      </c>
      <c r="M1317" s="1">
        <v>29.533563999999998</v>
      </c>
      <c r="N1317" s="1">
        <v>315.28830099999999</v>
      </c>
      <c r="O1317" s="1">
        <v>187.25094100000001</v>
      </c>
      <c r="P1317" s="1">
        <v>391.83783300000005</v>
      </c>
      <c r="Q1317" s="1">
        <v>12.313545</v>
      </c>
      <c r="R1317" s="1">
        <v>71.400199999999998</v>
      </c>
      <c r="S1317" s="1">
        <v>17.557099999999998</v>
      </c>
      <c r="T1317" s="1">
        <v>211</v>
      </c>
      <c r="U1317" s="1">
        <v>14.708475999999999</v>
      </c>
      <c r="V1317" s="1">
        <v>168.14113599999999</v>
      </c>
      <c r="W1317" s="1">
        <v>377.91706399999998</v>
      </c>
      <c r="X1317" s="8">
        <v>0</v>
      </c>
    </row>
    <row r="1318" spans="1:24" x14ac:dyDescent="0.25">
      <c r="A1318">
        <v>1316</v>
      </c>
      <c r="B1318">
        <v>982.79789300000004</v>
      </c>
      <c r="C1318">
        <v>4.5849849999999996</v>
      </c>
      <c r="D1318">
        <v>79.191355000000001</v>
      </c>
      <c r="E1318">
        <v>108.636411</v>
      </c>
      <c r="F1318">
        <v>59.868239000000003</v>
      </c>
      <c r="G1318">
        <v>5.9118029999999999</v>
      </c>
      <c r="H1318" s="2">
        <v>85.995751999999996</v>
      </c>
      <c r="I1318" s="1">
        <v>7.4324269999999997</v>
      </c>
      <c r="J1318" s="5">
        <v>13.008666666661099</v>
      </c>
      <c r="K1318" s="1">
        <v>55.960113999999997</v>
      </c>
      <c r="L1318" s="1">
        <v>107.933204</v>
      </c>
      <c r="M1318" s="1">
        <v>13.144664000000001</v>
      </c>
      <c r="N1318" s="1">
        <v>280.92788000000002</v>
      </c>
      <c r="O1318" s="1">
        <v>153.697408</v>
      </c>
      <c r="P1318" s="1">
        <v>351.15337799999998</v>
      </c>
      <c r="Q1318" s="1">
        <v>11.782012999999999</v>
      </c>
      <c r="R1318" s="1">
        <v>66.031694000000002</v>
      </c>
      <c r="S1318" s="1">
        <v>17.383490999999999</v>
      </c>
      <c r="T1318" s="1">
        <v>189</v>
      </c>
      <c r="U1318" s="1">
        <v>14.885883</v>
      </c>
      <c r="V1318" s="1">
        <v>151.95327900000001</v>
      </c>
      <c r="W1318" s="1">
        <v>339.25004799999999</v>
      </c>
      <c r="X1318" s="8">
        <v>0</v>
      </c>
    </row>
    <row r="1319" spans="1:24" x14ac:dyDescent="0.25">
      <c r="A1319">
        <v>1317</v>
      </c>
      <c r="B1319">
        <v>936.92175899999995</v>
      </c>
      <c r="C1319">
        <v>4.1810140000000002</v>
      </c>
      <c r="D1319">
        <v>57.581122999999998</v>
      </c>
      <c r="E1319">
        <v>107.09214299999999</v>
      </c>
      <c r="F1319">
        <v>60.151451999999999</v>
      </c>
      <c r="G1319">
        <v>5.6427500000000004</v>
      </c>
      <c r="H1319" s="2">
        <v>72.415976999999998</v>
      </c>
      <c r="I1319" s="1">
        <v>7.1045030000000002</v>
      </c>
      <c r="J1319" s="5">
        <v>9.6567431693983892</v>
      </c>
      <c r="K1319" s="1">
        <v>56.124768000000003</v>
      </c>
      <c r="L1319" s="1">
        <v>97.613726</v>
      </c>
      <c r="M1319" s="1">
        <v>8.0894100000000009</v>
      </c>
      <c r="N1319" s="1">
        <v>252.03205700000001</v>
      </c>
      <c r="O1319" s="1">
        <v>140.24684400000001</v>
      </c>
      <c r="P1319" s="1">
        <v>305.73620900000003</v>
      </c>
      <c r="Q1319" s="1">
        <v>10.320600000000001</v>
      </c>
      <c r="R1319" s="1">
        <v>59.008347999999998</v>
      </c>
      <c r="S1319" s="1">
        <v>16.280729000000001</v>
      </c>
      <c r="T1319" s="1">
        <v>171</v>
      </c>
      <c r="U1319" s="1">
        <v>14.962521000000001</v>
      </c>
      <c r="V1319" s="1">
        <v>140.36164199999999</v>
      </c>
      <c r="W1319" s="1">
        <v>319.58832000000001</v>
      </c>
      <c r="X1319" s="8">
        <v>0</v>
      </c>
    </row>
    <row r="1320" spans="1:24" x14ac:dyDescent="0.25">
      <c r="A1320">
        <v>1318</v>
      </c>
      <c r="B1320">
        <v>907.47022100000004</v>
      </c>
      <c r="C1320">
        <v>4.1508609999999999</v>
      </c>
      <c r="D1320">
        <v>50.550026000000003</v>
      </c>
      <c r="E1320">
        <v>103.875489</v>
      </c>
      <c r="F1320">
        <v>59.270378000000001</v>
      </c>
      <c r="G1320">
        <v>6.4797700000000003</v>
      </c>
      <c r="H1320" s="2">
        <v>68.609502000000006</v>
      </c>
      <c r="I1320" s="1">
        <v>6.9646790000000003</v>
      </c>
      <c r="J1320" s="5">
        <v>9.3506918588536703</v>
      </c>
      <c r="K1320" s="1">
        <v>55.335751999999999</v>
      </c>
      <c r="L1320" s="1">
        <v>92.859067999999994</v>
      </c>
      <c r="M1320" s="1">
        <v>8.4440489999999997</v>
      </c>
      <c r="N1320" s="1">
        <v>215.318028</v>
      </c>
      <c r="O1320" s="1">
        <v>132.76585599999999</v>
      </c>
      <c r="P1320" s="1">
        <v>274.31102699999997</v>
      </c>
      <c r="Q1320" s="1">
        <v>9.6147340000000003</v>
      </c>
      <c r="R1320" s="1">
        <v>55.166262000000003</v>
      </c>
      <c r="S1320" s="1">
        <v>15.038835000000001</v>
      </c>
      <c r="T1320" s="1">
        <v>157</v>
      </c>
      <c r="U1320" s="1">
        <v>14.622271</v>
      </c>
      <c r="V1320" s="1">
        <v>132.74231</v>
      </c>
      <c r="W1320" s="1">
        <v>306.233228</v>
      </c>
      <c r="X1320" s="8">
        <v>0</v>
      </c>
    </row>
    <row r="1321" spans="1:24" x14ac:dyDescent="0.25">
      <c r="A1321">
        <v>1319</v>
      </c>
      <c r="B1321">
        <v>881.17628200000001</v>
      </c>
      <c r="C1321">
        <v>3.2418819999999999</v>
      </c>
      <c r="D1321">
        <v>50.418734000000001</v>
      </c>
      <c r="E1321">
        <v>99.839815999999999</v>
      </c>
      <c r="F1321">
        <v>59.903658999999998</v>
      </c>
      <c r="G1321">
        <v>5.8781540000000003</v>
      </c>
      <c r="H1321" s="2">
        <v>74.626928000000007</v>
      </c>
      <c r="I1321" s="1">
        <v>6.9673970000000001</v>
      </c>
      <c r="J1321" s="5">
        <v>7.8818983050732605</v>
      </c>
      <c r="K1321" s="1">
        <v>46.981042000000002</v>
      </c>
      <c r="L1321" s="1">
        <v>79.665018000000003</v>
      </c>
      <c r="M1321" s="1">
        <v>7.9949440000000003</v>
      </c>
      <c r="N1321" s="1">
        <v>193.93215900000001</v>
      </c>
      <c r="O1321" s="1">
        <v>126.86845</v>
      </c>
      <c r="P1321" s="1">
        <v>261.25567699999999</v>
      </c>
      <c r="Q1321" s="1">
        <v>9.4635510000000007</v>
      </c>
      <c r="R1321" s="1">
        <v>54.256979999999999</v>
      </c>
      <c r="S1321" s="1">
        <v>14.154118</v>
      </c>
      <c r="T1321" s="1">
        <v>151</v>
      </c>
      <c r="U1321" s="1">
        <v>14.565251</v>
      </c>
      <c r="V1321" s="1">
        <v>120.525311</v>
      </c>
      <c r="W1321" s="1">
        <v>307.271884</v>
      </c>
      <c r="X1321" s="8">
        <v>0</v>
      </c>
    </row>
    <row r="1322" spans="1:24" x14ac:dyDescent="0.25">
      <c r="A1322">
        <v>1320</v>
      </c>
      <c r="B1322">
        <v>850.07892900000002</v>
      </c>
      <c r="C1322">
        <v>2.076419</v>
      </c>
      <c r="D1322">
        <v>50.217979</v>
      </c>
      <c r="E1322">
        <v>98.723319000000004</v>
      </c>
      <c r="F1322">
        <v>60.076028000000001</v>
      </c>
      <c r="G1322">
        <v>5.7144029999999999</v>
      </c>
      <c r="H1322" s="2">
        <v>73.337237000000002</v>
      </c>
      <c r="I1322" s="1">
        <v>6.9787809999999997</v>
      </c>
      <c r="J1322" s="5">
        <v>6.8360000000102401</v>
      </c>
      <c r="K1322" s="1">
        <v>38.361207999999998</v>
      </c>
      <c r="L1322" s="1">
        <v>72.915599999999998</v>
      </c>
      <c r="M1322" s="1">
        <v>7.4278880000000003</v>
      </c>
      <c r="N1322" s="1">
        <v>176.81052700000001</v>
      </c>
      <c r="O1322" s="1">
        <v>112.36962</v>
      </c>
      <c r="P1322" s="1">
        <v>243.885425</v>
      </c>
      <c r="Q1322" s="1">
        <v>9.4298920000000006</v>
      </c>
      <c r="R1322" s="1">
        <v>54.383032</v>
      </c>
      <c r="S1322" s="1">
        <v>13.624052000000001</v>
      </c>
      <c r="T1322" s="1">
        <v>141</v>
      </c>
      <c r="U1322" s="1">
        <v>14.586522</v>
      </c>
      <c r="V1322" s="1">
        <v>94.482043000000004</v>
      </c>
      <c r="W1322" s="1">
        <v>304.26687800000002</v>
      </c>
      <c r="X1322" s="8">
        <v>0</v>
      </c>
    </row>
    <row r="1323" spans="1:24" x14ac:dyDescent="0.25">
      <c r="A1323">
        <v>1321</v>
      </c>
      <c r="B1323">
        <v>843.55167700000004</v>
      </c>
      <c r="C1323">
        <v>1.58117</v>
      </c>
      <c r="D1323">
        <v>50.032411000000003</v>
      </c>
      <c r="E1323">
        <v>99.878922000000003</v>
      </c>
      <c r="F1323">
        <v>60.105992999999998</v>
      </c>
      <c r="G1323">
        <v>5.6859359999999999</v>
      </c>
      <c r="H1323" s="2">
        <v>67.320672999999999</v>
      </c>
      <c r="I1323" s="1">
        <v>7.2082470000000001</v>
      </c>
      <c r="J1323" s="5">
        <v>6.7113333333254497</v>
      </c>
      <c r="K1323" s="1">
        <v>36.026769999999999</v>
      </c>
      <c r="L1323" s="1">
        <v>73.557655999999994</v>
      </c>
      <c r="M1323" s="1">
        <v>7.596533</v>
      </c>
      <c r="N1323" s="1">
        <v>181.67148399999999</v>
      </c>
      <c r="O1323" s="1">
        <v>101.14675099999999</v>
      </c>
      <c r="P1323" s="1">
        <v>235.789062</v>
      </c>
      <c r="Q1323" s="1">
        <v>9.4221520000000005</v>
      </c>
      <c r="R1323" s="1">
        <v>54.410601999999997</v>
      </c>
      <c r="S1323" s="1">
        <v>13.466348</v>
      </c>
      <c r="T1323" s="1">
        <v>121</v>
      </c>
      <c r="U1323" s="1">
        <v>14.654783999999999</v>
      </c>
      <c r="V1323" s="1">
        <v>85.171976999999998</v>
      </c>
      <c r="W1323" s="1">
        <v>300.323688</v>
      </c>
      <c r="X1323" s="8">
        <v>0</v>
      </c>
    </row>
    <row r="1324" spans="1:24" x14ac:dyDescent="0.25">
      <c r="A1324">
        <v>1322</v>
      </c>
      <c r="B1324">
        <v>831.48491200000001</v>
      </c>
      <c r="C1324">
        <v>1.5004679999999999</v>
      </c>
      <c r="D1324">
        <v>49.872061000000002</v>
      </c>
      <c r="E1324">
        <v>101.63252300000001</v>
      </c>
      <c r="F1324">
        <v>59.319114999999996</v>
      </c>
      <c r="G1324">
        <v>6.4334699999999998</v>
      </c>
      <c r="H1324" s="2">
        <v>66.942293000000006</v>
      </c>
      <c r="I1324" s="1">
        <v>7.1672880000000001</v>
      </c>
      <c r="J1324" s="5">
        <v>6.58333333332848</v>
      </c>
      <c r="K1324" s="1">
        <v>35.384382000000002</v>
      </c>
      <c r="L1324" s="1">
        <v>72.626608000000004</v>
      </c>
      <c r="M1324" s="1">
        <v>7.4497960000000001</v>
      </c>
      <c r="N1324" s="1">
        <v>184.61836700000001</v>
      </c>
      <c r="O1324" s="1">
        <v>98.319202000000004</v>
      </c>
      <c r="P1324" s="1">
        <v>224.56676299999998</v>
      </c>
      <c r="Q1324" s="1">
        <v>9.4412380000000002</v>
      </c>
      <c r="R1324" s="1">
        <v>54.399886000000002</v>
      </c>
      <c r="S1324" s="1">
        <v>13.440007</v>
      </c>
      <c r="T1324" s="1">
        <v>109</v>
      </c>
      <c r="U1324" s="1">
        <v>14.721501</v>
      </c>
      <c r="V1324" s="1">
        <v>83.584629000000007</v>
      </c>
      <c r="W1324" s="1">
        <v>305.78844800000002</v>
      </c>
      <c r="X1324" s="8">
        <v>0</v>
      </c>
    </row>
    <row r="1325" spans="1:24" x14ac:dyDescent="0.25">
      <c r="A1325">
        <v>1323</v>
      </c>
      <c r="B1325">
        <v>827.87413400000003</v>
      </c>
      <c r="C1325">
        <v>1.5029490000000001</v>
      </c>
      <c r="D1325">
        <v>50.248418999999998</v>
      </c>
      <c r="E1325">
        <v>102.417908</v>
      </c>
      <c r="F1325">
        <v>59.793532999999996</v>
      </c>
      <c r="G1325">
        <v>5.9827729999999999</v>
      </c>
      <c r="H1325" s="2">
        <v>76.227571999999995</v>
      </c>
      <c r="I1325" s="1">
        <v>7.0952729999999997</v>
      </c>
      <c r="J1325" s="5">
        <v>6.6106666666746605</v>
      </c>
      <c r="K1325" s="1">
        <v>35.313254000000001</v>
      </c>
      <c r="L1325" s="1">
        <v>72.286373999999995</v>
      </c>
      <c r="M1325" s="1">
        <v>7.5684069999999997</v>
      </c>
      <c r="N1325" s="1">
        <v>179.279121</v>
      </c>
      <c r="O1325" s="1">
        <v>99.414690000000007</v>
      </c>
      <c r="P1325" s="1">
        <v>218.632812</v>
      </c>
      <c r="Q1325" s="1">
        <v>9.4656219999999998</v>
      </c>
      <c r="R1325" s="1">
        <v>54.304906000000003</v>
      </c>
      <c r="S1325" s="1">
        <v>13.729397000000001</v>
      </c>
      <c r="T1325" s="1">
        <v>125</v>
      </c>
      <c r="U1325" s="1">
        <v>14.837545</v>
      </c>
      <c r="V1325" s="1">
        <v>82.123966999999993</v>
      </c>
      <c r="W1325" s="1">
        <v>304.56784800000003</v>
      </c>
      <c r="X1325" s="8">
        <v>0</v>
      </c>
    </row>
    <row r="1326" spans="1:24" x14ac:dyDescent="0.25">
      <c r="A1326">
        <v>1324</v>
      </c>
      <c r="B1326">
        <v>820.519046</v>
      </c>
      <c r="C1326">
        <v>1.3812759999999999</v>
      </c>
      <c r="D1326">
        <v>50.217305000000003</v>
      </c>
      <c r="E1326">
        <v>103.298007</v>
      </c>
      <c r="F1326">
        <v>59.351712999999997</v>
      </c>
      <c r="G1326">
        <v>6.4025020000000001</v>
      </c>
      <c r="H1326" s="2">
        <v>72.986939000000007</v>
      </c>
      <c r="I1326" s="1">
        <v>7.1597900000000001</v>
      </c>
      <c r="J1326" s="5">
        <v>6.4493333333375595</v>
      </c>
      <c r="K1326" s="1">
        <v>38.493305999999997</v>
      </c>
      <c r="L1326" s="1">
        <v>73.057016000000004</v>
      </c>
      <c r="M1326" s="1">
        <v>7.4237580000000003</v>
      </c>
      <c r="N1326" s="1">
        <v>166.46396300000001</v>
      </c>
      <c r="O1326" s="1">
        <v>95.756987000000009</v>
      </c>
      <c r="P1326" s="1">
        <v>216.88967</v>
      </c>
      <c r="Q1326" s="1">
        <v>9.4538189999999993</v>
      </c>
      <c r="R1326" s="1">
        <v>53.990257999999997</v>
      </c>
      <c r="S1326" s="1">
        <v>13.366106</v>
      </c>
      <c r="T1326" s="1">
        <v>106</v>
      </c>
      <c r="U1326" s="1">
        <v>14.789502000000001</v>
      </c>
      <c r="V1326" s="1">
        <v>81.886105999999998</v>
      </c>
      <c r="W1326" s="1">
        <v>307.04307</v>
      </c>
      <c r="X1326" s="8">
        <v>0</v>
      </c>
    </row>
    <row r="1327" spans="1:24" x14ac:dyDescent="0.25">
      <c r="A1327">
        <v>1325</v>
      </c>
      <c r="B1327">
        <v>831.80467799999997</v>
      </c>
      <c r="C1327">
        <v>1.6216410000000001</v>
      </c>
      <c r="D1327">
        <v>50.039144</v>
      </c>
      <c r="E1327">
        <v>101.544389</v>
      </c>
      <c r="F1327">
        <v>59.907910999999999</v>
      </c>
      <c r="G1327">
        <v>5.8741139999999996</v>
      </c>
      <c r="H1327" s="2">
        <v>68.589783999999995</v>
      </c>
      <c r="I1327" s="1">
        <v>7.2189220000000001</v>
      </c>
      <c r="J1327" s="5">
        <v>6.3970710382418403</v>
      </c>
      <c r="K1327" s="1">
        <v>49.088847999999999</v>
      </c>
      <c r="L1327" s="1">
        <v>73.161804000000004</v>
      </c>
      <c r="M1327" s="1">
        <v>7.3403119999999999</v>
      </c>
      <c r="N1327" s="1">
        <v>161.20878300000001</v>
      </c>
      <c r="O1327" s="1">
        <v>102.10472300000001</v>
      </c>
      <c r="P1327" s="1">
        <v>214.36676399999999</v>
      </c>
      <c r="Q1327" s="1">
        <v>9.382835</v>
      </c>
      <c r="R1327" s="1">
        <v>55.448622</v>
      </c>
      <c r="S1327" s="1">
        <v>12.401429</v>
      </c>
      <c r="T1327" s="1">
        <v>101</v>
      </c>
      <c r="U1327" s="1">
        <v>14.707971000000001</v>
      </c>
      <c r="V1327" s="1">
        <v>80.786022000000003</v>
      </c>
      <c r="W1327" s="1">
        <v>320.73443600000002</v>
      </c>
      <c r="X1327" s="8">
        <v>0</v>
      </c>
    </row>
    <row r="1328" spans="1:24" x14ac:dyDescent="0.25">
      <c r="A1328">
        <v>1326</v>
      </c>
      <c r="B1328">
        <v>846.84655499999997</v>
      </c>
      <c r="C1328">
        <v>2.8353540000000002</v>
      </c>
      <c r="D1328">
        <v>50.898508</v>
      </c>
      <c r="E1328">
        <v>100.418199</v>
      </c>
      <c r="F1328">
        <v>59.262349999999998</v>
      </c>
      <c r="G1328">
        <v>6.4873969999999996</v>
      </c>
      <c r="H1328" s="2">
        <v>69.992332000000005</v>
      </c>
      <c r="I1328" s="1">
        <v>6.9349569999999998</v>
      </c>
      <c r="J1328" s="5">
        <v>7.8488385662640203</v>
      </c>
      <c r="K1328" s="1">
        <v>56.711621999999998</v>
      </c>
      <c r="L1328" s="1">
        <v>74.277782000000002</v>
      </c>
      <c r="M1328" s="1">
        <v>10.80124</v>
      </c>
      <c r="N1328" s="1">
        <v>172.64921699999999</v>
      </c>
      <c r="O1328" s="1">
        <v>124.16230999999999</v>
      </c>
      <c r="P1328" s="1">
        <v>224.742357</v>
      </c>
      <c r="Q1328" s="1">
        <v>9.3766839999999991</v>
      </c>
      <c r="R1328" s="1">
        <v>57.908472000000003</v>
      </c>
      <c r="S1328" s="1">
        <v>11.872292</v>
      </c>
      <c r="T1328" s="1">
        <v>117</v>
      </c>
      <c r="U1328" s="1">
        <v>14.65105</v>
      </c>
      <c r="V1328" s="1">
        <v>85.871556999999996</v>
      </c>
      <c r="W1328" s="1">
        <v>353.44948399999998</v>
      </c>
      <c r="X1328" s="8">
        <v>0</v>
      </c>
    </row>
    <row r="1329" spans="1:24" x14ac:dyDescent="0.25">
      <c r="A1329">
        <v>1327</v>
      </c>
      <c r="B1329">
        <v>891.81699200000003</v>
      </c>
      <c r="C1329">
        <v>4.1810239999999999</v>
      </c>
      <c r="D1329">
        <v>60.527371000000002</v>
      </c>
      <c r="E1329">
        <v>106.881897</v>
      </c>
      <c r="F1329">
        <v>56.816916999999997</v>
      </c>
      <c r="G1329">
        <v>8.8105580000000003</v>
      </c>
      <c r="H1329" s="2">
        <v>87.044269999999997</v>
      </c>
      <c r="I1329" s="1">
        <v>6.7519119999999999</v>
      </c>
      <c r="J1329" s="5">
        <v>15.4894237288244</v>
      </c>
      <c r="K1329" s="1">
        <v>74.837783999999999</v>
      </c>
      <c r="L1329" s="1">
        <v>91.377055999999996</v>
      </c>
      <c r="M1329" s="1">
        <v>21.592120000000001</v>
      </c>
      <c r="N1329" s="1">
        <v>248.72840299999999</v>
      </c>
      <c r="O1329" s="1">
        <v>175.45381</v>
      </c>
      <c r="P1329" s="1">
        <v>249.56072699999999</v>
      </c>
      <c r="Q1329" s="1">
        <v>12.403034</v>
      </c>
      <c r="R1329" s="1">
        <v>55.996454</v>
      </c>
      <c r="S1329" s="1">
        <v>12.848267</v>
      </c>
      <c r="T1329" s="1">
        <v>178</v>
      </c>
      <c r="U1329" s="1">
        <v>15.110810000000001</v>
      </c>
      <c r="V1329" s="1">
        <v>129.036204</v>
      </c>
      <c r="W1329" s="1">
        <v>398.76371799999998</v>
      </c>
      <c r="X1329" s="8">
        <v>0</v>
      </c>
    </row>
    <row r="1330" spans="1:24" x14ac:dyDescent="0.25">
      <c r="A1330">
        <v>1328</v>
      </c>
      <c r="B1330">
        <v>971.09020099999998</v>
      </c>
      <c r="C1330">
        <v>4.8071859999999997</v>
      </c>
      <c r="D1330">
        <v>78.157106999999996</v>
      </c>
      <c r="E1330">
        <v>112.075101</v>
      </c>
      <c r="F1330">
        <v>51.437738000000003</v>
      </c>
      <c r="G1330">
        <v>13.920778</v>
      </c>
      <c r="H1330" s="2">
        <v>102.531358</v>
      </c>
      <c r="I1330" s="1">
        <v>7.4358409999999999</v>
      </c>
      <c r="J1330" s="5">
        <v>18.331333333335298</v>
      </c>
      <c r="K1330" s="1">
        <v>95.234316000000007</v>
      </c>
      <c r="L1330" s="1">
        <v>129.99924999999999</v>
      </c>
      <c r="M1330" s="1">
        <v>34.209831000000001</v>
      </c>
      <c r="N1330" s="1">
        <v>299.77266800000001</v>
      </c>
      <c r="O1330" s="1">
        <v>228.78219899999999</v>
      </c>
      <c r="P1330" s="1">
        <v>342.56274300000001</v>
      </c>
      <c r="Q1330" s="1">
        <v>27.649153999999999</v>
      </c>
      <c r="R1330" s="1">
        <v>60.342959999999998</v>
      </c>
      <c r="S1330" s="1">
        <v>13.786545</v>
      </c>
      <c r="T1330" s="1">
        <v>270</v>
      </c>
      <c r="U1330" s="1">
        <v>16.589327999999998</v>
      </c>
      <c r="V1330" s="1">
        <v>178.62340900000001</v>
      </c>
      <c r="W1330" s="1">
        <v>442.90892000000002</v>
      </c>
      <c r="X1330" s="8">
        <v>0</v>
      </c>
    </row>
    <row r="1331" spans="1:24" x14ac:dyDescent="0.25">
      <c r="A1331">
        <v>1329</v>
      </c>
      <c r="B1331">
        <v>1051.4103230000001</v>
      </c>
      <c r="C1331">
        <v>4.3743249999999998</v>
      </c>
      <c r="D1331">
        <v>94.071999000000005</v>
      </c>
      <c r="E1331">
        <v>122.45344900000001</v>
      </c>
      <c r="F1331">
        <v>49.300798999999998</v>
      </c>
      <c r="G1331">
        <v>15.950870999999999</v>
      </c>
      <c r="H1331" s="2">
        <v>121.44267600000001</v>
      </c>
      <c r="I1331" s="1">
        <v>8.7430020000000006</v>
      </c>
      <c r="J1331" s="5">
        <v>19.9700000000011</v>
      </c>
      <c r="K1331" s="1">
        <v>94.539726000000002</v>
      </c>
      <c r="L1331" s="1">
        <v>171.357462</v>
      </c>
      <c r="M1331" s="1">
        <v>40.952703999999997</v>
      </c>
      <c r="N1331" s="1">
        <v>339.00342799999999</v>
      </c>
      <c r="O1331" s="1">
        <v>283.22495400000003</v>
      </c>
      <c r="P1331" s="1">
        <v>452.516774</v>
      </c>
      <c r="Q1331" s="1">
        <v>36.374907999999998</v>
      </c>
      <c r="R1331" s="1">
        <v>68.186648000000005</v>
      </c>
      <c r="S1331" s="1">
        <v>16.222586</v>
      </c>
      <c r="T1331" s="1">
        <v>332</v>
      </c>
      <c r="U1331" s="1">
        <v>15.5557</v>
      </c>
      <c r="V1331" s="1">
        <v>216.37447599999999</v>
      </c>
      <c r="W1331" s="1">
        <v>494.17334199999999</v>
      </c>
      <c r="X1331" s="8">
        <v>6.3963455563226412E-2</v>
      </c>
    </row>
    <row r="1332" spans="1:24" x14ac:dyDescent="0.25">
      <c r="A1332">
        <v>1330</v>
      </c>
      <c r="B1332">
        <v>1118.300941</v>
      </c>
      <c r="C1332">
        <v>4.2948510000000004</v>
      </c>
      <c r="D1332">
        <v>103.280951</v>
      </c>
      <c r="E1332">
        <v>142.586353</v>
      </c>
      <c r="F1332">
        <v>49.150444999999998</v>
      </c>
      <c r="G1332">
        <v>16.093706999999998</v>
      </c>
      <c r="H1332" s="2">
        <v>130.75283899999999</v>
      </c>
      <c r="I1332" s="1">
        <v>9.5013100000000001</v>
      </c>
      <c r="J1332" s="5">
        <v>19.686666666661001</v>
      </c>
      <c r="K1332" s="1">
        <v>110.87925</v>
      </c>
      <c r="L1332" s="1">
        <v>187.70721</v>
      </c>
      <c r="M1332" s="1">
        <v>43.473481999999997</v>
      </c>
      <c r="N1332" s="1">
        <v>378.04439300000001</v>
      </c>
      <c r="O1332" s="1">
        <v>319.70666399999993</v>
      </c>
      <c r="P1332" s="1">
        <v>535.817047</v>
      </c>
      <c r="Q1332" s="1">
        <v>39.018115000000002</v>
      </c>
      <c r="R1332" s="1">
        <v>78.363991999999996</v>
      </c>
      <c r="S1332" s="1">
        <v>16.742466</v>
      </c>
      <c r="T1332" s="1">
        <v>339</v>
      </c>
      <c r="U1332" s="1">
        <v>12.585774000000001</v>
      </c>
      <c r="V1332" s="1">
        <v>244.11112900000001</v>
      </c>
      <c r="W1332" s="1">
        <v>534.30847600000004</v>
      </c>
      <c r="X1332" s="8">
        <v>0.1033492527361099</v>
      </c>
    </row>
    <row r="1333" spans="1:24" x14ac:dyDescent="0.25">
      <c r="A1333">
        <v>1331</v>
      </c>
      <c r="B1333">
        <v>1167.686011</v>
      </c>
      <c r="C1333">
        <v>3.8731969999999998</v>
      </c>
      <c r="D1333">
        <v>103.84373100000001</v>
      </c>
      <c r="E1333">
        <v>147.51566600000001</v>
      </c>
      <c r="F1333">
        <v>48.442511000000003</v>
      </c>
      <c r="G1333">
        <v>16.766244</v>
      </c>
      <c r="H1333" s="2">
        <v>134.11210500000001</v>
      </c>
      <c r="I1333" s="1">
        <v>9.4027320000000003</v>
      </c>
      <c r="J1333" s="5">
        <v>19.947672131151101</v>
      </c>
      <c r="K1333" s="1">
        <v>118.12302800000001</v>
      </c>
      <c r="L1333" s="1">
        <v>193.70955000000001</v>
      </c>
      <c r="M1333" s="1">
        <v>44.736457999999999</v>
      </c>
      <c r="N1333" s="1">
        <v>410.78806900000001</v>
      </c>
      <c r="O1333" s="1">
        <v>347.66883699999994</v>
      </c>
      <c r="P1333" s="1">
        <v>560.03171099999997</v>
      </c>
      <c r="Q1333" s="1">
        <v>39.933512999999998</v>
      </c>
      <c r="R1333" s="1">
        <v>84.069050000000004</v>
      </c>
      <c r="S1333" s="1">
        <v>16.659735999999999</v>
      </c>
      <c r="T1333" s="1">
        <v>393</v>
      </c>
      <c r="U1333" s="1">
        <v>6.6799730000000004</v>
      </c>
      <c r="V1333" s="1">
        <v>258.72253899999998</v>
      </c>
      <c r="W1333" s="1">
        <v>564.98540600000001</v>
      </c>
      <c r="X1333" s="8">
        <v>0.13472299904676741</v>
      </c>
    </row>
    <row r="1334" spans="1:24" x14ac:dyDescent="0.25">
      <c r="A1334">
        <v>1332</v>
      </c>
      <c r="B1334">
        <v>1176.6158419999999</v>
      </c>
      <c r="C1334">
        <v>3.6641849999999998</v>
      </c>
      <c r="D1334">
        <v>108.45241300000001</v>
      </c>
      <c r="E1334">
        <v>147.85261199999999</v>
      </c>
      <c r="F1334">
        <v>47.141171</v>
      </c>
      <c r="G1334">
        <v>18.002517000000001</v>
      </c>
      <c r="H1334" s="2">
        <v>132.93795800000001</v>
      </c>
      <c r="I1334" s="1">
        <v>9.4524950000000008</v>
      </c>
      <c r="J1334" s="5">
        <v>20.169988885798301</v>
      </c>
      <c r="K1334" s="1">
        <v>131.02686</v>
      </c>
      <c r="L1334" s="1">
        <v>193.65272400000001</v>
      </c>
      <c r="M1334" s="1">
        <v>43.343338000000003</v>
      </c>
      <c r="N1334" s="1">
        <v>423.49652900000001</v>
      </c>
      <c r="O1334" s="1">
        <v>359.69655599999999</v>
      </c>
      <c r="P1334" s="1">
        <v>581.35400000000004</v>
      </c>
      <c r="Q1334" s="1">
        <v>40.558866000000002</v>
      </c>
      <c r="R1334" s="1">
        <v>86.232702000000003</v>
      </c>
      <c r="S1334" s="1">
        <v>16.417942</v>
      </c>
      <c r="T1334" s="1">
        <v>360</v>
      </c>
      <c r="U1334" s="1">
        <v>5.4670480000000001</v>
      </c>
      <c r="V1334" s="1">
        <v>262.57614999999998</v>
      </c>
      <c r="W1334" s="1">
        <v>575.26327200000003</v>
      </c>
      <c r="X1334" s="8">
        <v>0.1332555400472861</v>
      </c>
    </row>
    <row r="1335" spans="1:24" x14ac:dyDescent="0.25">
      <c r="A1335">
        <v>1333</v>
      </c>
      <c r="B1335">
        <v>1165.6419840000001</v>
      </c>
      <c r="C1335">
        <v>5.6831940000000003</v>
      </c>
      <c r="D1335">
        <v>104.516908</v>
      </c>
      <c r="E1335">
        <v>144.567645</v>
      </c>
      <c r="F1335">
        <v>48.692476999999997</v>
      </c>
      <c r="G1335">
        <v>16.528776000000001</v>
      </c>
      <c r="H1335" s="2">
        <v>137.123459</v>
      </c>
      <c r="I1335" s="1">
        <v>9.6111249999999995</v>
      </c>
      <c r="J1335" s="5">
        <v>21.249672316393099</v>
      </c>
      <c r="K1335" s="1">
        <v>114.50252399999999</v>
      </c>
      <c r="L1335" s="1">
        <v>194.99275</v>
      </c>
      <c r="M1335" s="1">
        <v>39.767688999999997</v>
      </c>
      <c r="N1335" s="1">
        <v>415.38540799999998</v>
      </c>
      <c r="O1335" s="1">
        <v>351.49658899999997</v>
      </c>
      <c r="P1335" s="1">
        <v>570.49207299999989</v>
      </c>
      <c r="Q1335" s="1">
        <v>41.741003999999997</v>
      </c>
      <c r="R1335" s="1">
        <v>86.185282000000001</v>
      </c>
      <c r="S1335" s="1">
        <v>17.483039999999999</v>
      </c>
      <c r="T1335" s="1">
        <v>374</v>
      </c>
      <c r="U1335" s="1">
        <v>5.4154799999999996</v>
      </c>
      <c r="V1335" s="1">
        <v>262.47971100000001</v>
      </c>
      <c r="W1335" s="1">
        <v>561.08878000000004</v>
      </c>
      <c r="X1335" s="8">
        <v>0.1494812369816686</v>
      </c>
    </row>
    <row r="1336" spans="1:24" x14ac:dyDescent="0.25">
      <c r="A1336">
        <v>1334</v>
      </c>
      <c r="B1336">
        <v>1162.668015</v>
      </c>
      <c r="C1336">
        <v>9.1188000000000002</v>
      </c>
      <c r="D1336">
        <v>105.10148</v>
      </c>
      <c r="E1336">
        <v>145.852451</v>
      </c>
      <c r="F1336">
        <v>49.844881000000001</v>
      </c>
      <c r="G1336">
        <v>15.433992999999999</v>
      </c>
      <c r="H1336" s="2">
        <v>139.49045100000001</v>
      </c>
      <c r="I1336" s="1">
        <v>9.6472060000000006</v>
      </c>
      <c r="J1336" s="5">
        <v>22.424666666658499</v>
      </c>
      <c r="K1336" s="1">
        <v>105.663524</v>
      </c>
      <c r="L1336" s="1">
        <v>200.72274999999999</v>
      </c>
      <c r="M1336" s="1">
        <v>39.152816999999999</v>
      </c>
      <c r="N1336" s="1">
        <v>416.272899</v>
      </c>
      <c r="O1336" s="1">
        <v>354.13265200000001</v>
      </c>
      <c r="P1336" s="1">
        <v>578.54107299999998</v>
      </c>
      <c r="Q1336" s="1">
        <v>40.920485999999997</v>
      </c>
      <c r="R1336" s="1">
        <v>88.282375999999999</v>
      </c>
      <c r="S1336" s="1">
        <v>18.159929999999999</v>
      </c>
      <c r="T1336" s="1">
        <v>324</v>
      </c>
      <c r="U1336" s="1">
        <v>5.441046</v>
      </c>
      <c r="V1336" s="1">
        <v>252.26404700000001</v>
      </c>
      <c r="W1336" s="1">
        <v>566.25563799999998</v>
      </c>
      <c r="X1336" s="8">
        <v>0.1741586136666137</v>
      </c>
    </row>
    <row r="1337" spans="1:24" x14ac:dyDescent="0.25">
      <c r="A1337">
        <v>1335</v>
      </c>
      <c r="B1337">
        <v>1165.1400040000001</v>
      </c>
      <c r="C1337">
        <v>9.4285809999999994</v>
      </c>
      <c r="D1337">
        <v>107.70011</v>
      </c>
      <c r="E1337">
        <v>148.478441</v>
      </c>
      <c r="F1337">
        <v>50.848821000000001</v>
      </c>
      <c r="G1337">
        <v>14.48025</v>
      </c>
      <c r="H1337" s="2">
        <v>129.526341</v>
      </c>
      <c r="I1337" s="1">
        <v>9.7085080000000001</v>
      </c>
      <c r="J1337" s="5">
        <v>21.844666666656803</v>
      </c>
      <c r="K1337" s="1">
        <v>110.810776</v>
      </c>
      <c r="L1337" s="1">
        <v>199.60789199999999</v>
      </c>
      <c r="M1337" s="1">
        <v>39.366306000000002</v>
      </c>
      <c r="N1337" s="1">
        <v>425.18872800000003</v>
      </c>
      <c r="O1337" s="1">
        <v>356.395667</v>
      </c>
      <c r="P1337" s="1">
        <v>578.03236599999991</v>
      </c>
      <c r="Q1337" s="1">
        <v>39.465893000000001</v>
      </c>
      <c r="R1337" s="1">
        <v>88.322186000000002</v>
      </c>
      <c r="S1337" s="1">
        <v>18.40532</v>
      </c>
      <c r="T1337" s="1">
        <v>307</v>
      </c>
      <c r="U1337" s="1">
        <v>5.4504359999999998</v>
      </c>
      <c r="V1337" s="1">
        <v>244.96767199999999</v>
      </c>
      <c r="W1337" s="1">
        <v>565.80082400000003</v>
      </c>
      <c r="X1337" s="8">
        <v>0.13381447444227099</v>
      </c>
    </row>
    <row r="1338" spans="1:24" x14ac:dyDescent="0.25">
      <c r="A1338">
        <v>1336</v>
      </c>
      <c r="B1338">
        <v>1166.522825</v>
      </c>
      <c r="C1338">
        <v>5.2558930000000004</v>
      </c>
      <c r="D1338">
        <v>107.102422</v>
      </c>
      <c r="E1338">
        <v>143.56477899999999</v>
      </c>
      <c r="F1338">
        <v>48.721302999999999</v>
      </c>
      <c r="G1338">
        <v>16.501391999999999</v>
      </c>
      <c r="H1338" s="2">
        <v>132.74121700000001</v>
      </c>
      <c r="I1338" s="1">
        <v>10.087747</v>
      </c>
      <c r="J1338" s="5">
        <v>19.271333333352203</v>
      </c>
      <c r="K1338" s="1">
        <v>108.31789999999999</v>
      </c>
      <c r="L1338" s="1">
        <v>197.04112799999999</v>
      </c>
      <c r="M1338" s="1">
        <v>38.164591000000001</v>
      </c>
      <c r="N1338" s="1">
        <v>412.90452299999998</v>
      </c>
      <c r="O1338" s="1">
        <v>336.99185299999999</v>
      </c>
      <c r="P1338" s="1">
        <v>573.52183600000001</v>
      </c>
      <c r="Q1338" s="1">
        <v>38.493921</v>
      </c>
      <c r="R1338" s="1">
        <v>87.418989999999994</v>
      </c>
      <c r="S1338" s="1">
        <v>19.070729</v>
      </c>
      <c r="T1338" s="1">
        <v>304</v>
      </c>
      <c r="U1338" s="1">
        <v>5.0204550000000001</v>
      </c>
      <c r="V1338" s="1">
        <v>235.39284799999999</v>
      </c>
      <c r="W1338" s="1">
        <v>559.37818000000004</v>
      </c>
      <c r="X1338" s="8">
        <v>7.7674031685873807E-2</v>
      </c>
    </row>
    <row r="1339" spans="1:24" x14ac:dyDescent="0.25">
      <c r="A1339">
        <v>1337</v>
      </c>
      <c r="B1339">
        <v>1134.6228169999999</v>
      </c>
      <c r="C1339">
        <v>4.8577519999999996</v>
      </c>
      <c r="D1339">
        <v>107.379289</v>
      </c>
      <c r="E1339">
        <v>133.83998399999999</v>
      </c>
      <c r="F1339">
        <v>50.486184000000002</v>
      </c>
      <c r="G1339">
        <v>14.824755</v>
      </c>
      <c r="H1339" s="2">
        <v>126.904124</v>
      </c>
      <c r="I1339" s="1">
        <v>10.945271</v>
      </c>
      <c r="J1339" s="5">
        <v>17.3793333333305</v>
      </c>
      <c r="K1339" s="1">
        <v>105.32261200000001</v>
      </c>
      <c r="L1339" s="1">
        <v>199.29474200000001</v>
      </c>
      <c r="M1339" s="1">
        <v>35.063361</v>
      </c>
      <c r="N1339" s="1">
        <v>390.96734700000002</v>
      </c>
      <c r="O1339" s="1">
        <v>317.34091799999999</v>
      </c>
      <c r="P1339" s="1">
        <v>530.12281999999993</v>
      </c>
      <c r="Q1339" s="1">
        <v>31.771995</v>
      </c>
      <c r="R1339" s="1">
        <v>86.429305999999997</v>
      </c>
      <c r="S1339" s="1">
        <v>19.329585000000002</v>
      </c>
      <c r="T1339" s="1">
        <v>272</v>
      </c>
      <c r="U1339" s="1">
        <v>4.510955</v>
      </c>
      <c r="V1339" s="1">
        <v>223.233339</v>
      </c>
      <c r="W1339" s="1">
        <v>512.72381600000006</v>
      </c>
      <c r="X1339" s="8">
        <v>1.519259300087078E-2</v>
      </c>
    </row>
    <row r="1340" spans="1:24" x14ac:dyDescent="0.25">
      <c r="A1340">
        <v>1338</v>
      </c>
      <c r="B1340">
        <v>1054.637326</v>
      </c>
      <c r="C1340">
        <v>5.5747080000000002</v>
      </c>
      <c r="D1340">
        <v>99.405090999999999</v>
      </c>
      <c r="E1340">
        <v>119.148498</v>
      </c>
      <c r="F1340">
        <v>56.475347999999997</v>
      </c>
      <c r="G1340">
        <v>9.1350490000000004</v>
      </c>
      <c r="H1340" s="2">
        <v>116.400971</v>
      </c>
      <c r="I1340" s="1">
        <v>9.4970459999999992</v>
      </c>
      <c r="J1340" s="5">
        <v>16.623333333321998</v>
      </c>
      <c r="K1340" s="1">
        <v>97.051317999999995</v>
      </c>
      <c r="L1340" s="1">
        <v>183.67195000000001</v>
      </c>
      <c r="M1340" s="1">
        <v>34.651820000000001</v>
      </c>
      <c r="N1340" s="1">
        <v>347.52370500000001</v>
      </c>
      <c r="O1340" s="1">
        <v>254.43144599999999</v>
      </c>
      <c r="P1340" s="1">
        <v>428.04004900000001</v>
      </c>
      <c r="Q1340" s="1">
        <v>17.229489999999998</v>
      </c>
      <c r="R1340" s="1">
        <v>77.959773999999996</v>
      </c>
      <c r="S1340" s="1">
        <v>17.641342000000002</v>
      </c>
      <c r="T1340" s="1">
        <v>253</v>
      </c>
      <c r="U1340" s="1">
        <v>4.2198000000000002</v>
      </c>
      <c r="V1340" s="1">
        <v>201.57831300000001</v>
      </c>
      <c r="W1340" s="1">
        <v>441.65432399999997</v>
      </c>
      <c r="X1340" s="8">
        <v>0</v>
      </c>
    </row>
    <row r="1341" spans="1:24" x14ac:dyDescent="0.25">
      <c r="A1341">
        <v>1339</v>
      </c>
      <c r="B1341">
        <v>998.37824899999998</v>
      </c>
      <c r="C1341">
        <v>4.8492649999999999</v>
      </c>
      <c r="D1341">
        <v>94.787211999999997</v>
      </c>
      <c r="E1341">
        <v>114.07307299999999</v>
      </c>
      <c r="F1341">
        <v>58.088514000000004</v>
      </c>
      <c r="G1341">
        <v>7.6025410000000004</v>
      </c>
      <c r="H1341" s="2">
        <v>104.195684</v>
      </c>
      <c r="I1341" s="1">
        <v>7.6587649999999998</v>
      </c>
      <c r="J1341" s="5">
        <v>15.5000000000145</v>
      </c>
      <c r="K1341" s="1">
        <v>81.670698000000002</v>
      </c>
      <c r="L1341" s="1">
        <v>146.17008200000001</v>
      </c>
      <c r="M1341" s="1">
        <v>30.762428</v>
      </c>
      <c r="N1341" s="1">
        <v>309.71577600000001</v>
      </c>
      <c r="O1341" s="1">
        <v>192.218729</v>
      </c>
      <c r="P1341" s="1">
        <v>387.763127</v>
      </c>
      <c r="Q1341" s="1">
        <v>10.346568</v>
      </c>
      <c r="R1341" s="1">
        <v>70.591858000000002</v>
      </c>
      <c r="S1341" s="1">
        <v>16.987492</v>
      </c>
      <c r="T1341" s="1">
        <v>233</v>
      </c>
      <c r="U1341" s="1">
        <v>4.1804180000000004</v>
      </c>
      <c r="V1341" s="1">
        <v>188.82379900000001</v>
      </c>
      <c r="W1341" s="1">
        <v>392.19573800000001</v>
      </c>
      <c r="X1341" s="8">
        <v>0</v>
      </c>
    </row>
    <row r="1342" spans="1:24" x14ac:dyDescent="0.25">
      <c r="A1342">
        <v>1340</v>
      </c>
      <c r="B1342">
        <v>955.10547399999996</v>
      </c>
      <c r="C1342">
        <v>4.2321340000000003</v>
      </c>
      <c r="D1342">
        <v>84.783562000000003</v>
      </c>
      <c r="E1342">
        <v>113.47821500000001</v>
      </c>
      <c r="F1342">
        <v>59.616788</v>
      </c>
      <c r="G1342">
        <v>6.1506809999999996</v>
      </c>
      <c r="H1342" s="2">
        <v>81.426676999999998</v>
      </c>
      <c r="I1342" s="1">
        <v>6.7058090000000004</v>
      </c>
      <c r="J1342" s="5">
        <v>12.0306666666583</v>
      </c>
      <c r="K1342" s="1">
        <v>68.381010000000003</v>
      </c>
      <c r="L1342" s="1">
        <v>115.329268</v>
      </c>
      <c r="M1342" s="1">
        <v>19.793030000000002</v>
      </c>
      <c r="N1342" s="1">
        <v>276.69710199999997</v>
      </c>
      <c r="O1342" s="1">
        <v>165.94918699999999</v>
      </c>
      <c r="P1342" s="1">
        <v>365.00069000000002</v>
      </c>
      <c r="Q1342" s="1">
        <v>9.8069489999999995</v>
      </c>
      <c r="R1342" s="1">
        <v>63.920544</v>
      </c>
      <c r="S1342" s="1">
        <v>16.480948000000001</v>
      </c>
      <c r="T1342" s="1">
        <v>204</v>
      </c>
      <c r="U1342" s="1">
        <v>4.0790889999999997</v>
      </c>
      <c r="V1342" s="1">
        <v>172.825512</v>
      </c>
      <c r="W1342" s="1">
        <v>348.98884399999997</v>
      </c>
      <c r="X1342" s="8">
        <v>0</v>
      </c>
    </row>
    <row r="1343" spans="1:24" x14ac:dyDescent="0.25">
      <c r="A1343">
        <v>1341</v>
      </c>
      <c r="B1343">
        <v>915.11543400000005</v>
      </c>
      <c r="C1343">
        <v>4.5870170000000003</v>
      </c>
      <c r="D1343">
        <v>55.696227</v>
      </c>
      <c r="E1343">
        <v>107.69868700000001</v>
      </c>
      <c r="F1343">
        <v>59.324241000000001</v>
      </c>
      <c r="G1343">
        <v>6.4286009999999996</v>
      </c>
      <c r="H1343" s="2">
        <v>72.457869000000002</v>
      </c>
      <c r="I1343" s="1">
        <v>6.7495839999999996</v>
      </c>
      <c r="J1343" s="5">
        <v>10.2619999999878</v>
      </c>
      <c r="K1343" s="1">
        <v>63.879240000000003</v>
      </c>
      <c r="L1343" s="1">
        <v>106.457908</v>
      </c>
      <c r="M1343" s="1">
        <v>18.647255999999999</v>
      </c>
      <c r="N1343" s="1">
        <v>233.156609</v>
      </c>
      <c r="O1343" s="1">
        <v>144.92372799999998</v>
      </c>
      <c r="P1343" s="1">
        <v>299.749596</v>
      </c>
      <c r="Q1343" s="1">
        <v>9.8429990000000007</v>
      </c>
      <c r="R1343" s="1">
        <v>58.317818000000003</v>
      </c>
      <c r="S1343" s="1">
        <v>15.750881</v>
      </c>
      <c r="T1343" s="1">
        <v>195</v>
      </c>
      <c r="U1343" s="1">
        <v>4.1706310000000002</v>
      </c>
      <c r="V1343" s="1">
        <v>163.16573099999999</v>
      </c>
      <c r="W1343" s="1">
        <v>330.816574</v>
      </c>
      <c r="X1343" s="8">
        <v>0</v>
      </c>
    </row>
    <row r="1344" spans="1:24" x14ac:dyDescent="0.25">
      <c r="A1344">
        <v>1342</v>
      </c>
      <c r="B1344">
        <v>895.71268599999996</v>
      </c>
      <c r="C1344">
        <v>4.0504670000000003</v>
      </c>
      <c r="D1344">
        <v>46.552438000000002</v>
      </c>
      <c r="E1344">
        <v>102.635443</v>
      </c>
      <c r="F1344">
        <v>57.497174999999999</v>
      </c>
      <c r="G1344">
        <v>8.1643129999999999</v>
      </c>
      <c r="H1344" s="2">
        <v>75.545503999999994</v>
      </c>
      <c r="I1344" s="1">
        <v>6.8444050000000001</v>
      </c>
      <c r="J1344" s="5">
        <v>8.3580000000074506</v>
      </c>
      <c r="K1344" s="1">
        <v>60.178927999999999</v>
      </c>
      <c r="L1344" s="1">
        <v>98.020933999999997</v>
      </c>
      <c r="M1344" s="1">
        <v>16.907430000000002</v>
      </c>
      <c r="N1344" s="1">
        <v>205.21770699999999</v>
      </c>
      <c r="O1344" s="1">
        <v>123.78685400000001</v>
      </c>
      <c r="P1344" s="1">
        <v>254.54714799999999</v>
      </c>
      <c r="Q1344" s="1">
        <v>9.6549329999999998</v>
      </c>
      <c r="R1344" s="1">
        <v>56.139643999999997</v>
      </c>
      <c r="S1344" s="1">
        <v>15.251659999999999</v>
      </c>
      <c r="T1344" s="1">
        <v>168</v>
      </c>
      <c r="U1344" s="1">
        <v>4.1459099999999998</v>
      </c>
      <c r="V1344" s="1">
        <v>154.63207600000001</v>
      </c>
      <c r="W1344" s="1">
        <v>315.57087999999999</v>
      </c>
      <c r="X1344" s="8">
        <v>0</v>
      </c>
    </row>
    <row r="1345" spans="1:24" x14ac:dyDescent="0.25">
      <c r="A1345">
        <v>1343</v>
      </c>
      <c r="B1345">
        <v>869.42471699999999</v>
      </c>
      <c r="C1345">
        <v>3.154744</v>
      </c>
      <c r="D1345">
        <v>46.279750999999997</v>
      </c>
      <c r="E1345">
        <v>101.465103</v>
      </c>
      <c r="F1345">
        <v>59.468335000000003</v>
      </c>
      <c r="G1345">
        <v>6.2917110000000003</v>
      </c>
      <c r="H1345" s="2">
        <v>77.467196999999999</v>
      </c>
      <c r="I1345" s="1">
        <v>6.9279089999999997</v>
      </c>
      <c r="J1345" s="5">
        <v>7.1374863387900396</v>
      </c>
      <c r="K1345" s="1">
        <v>56.917284000000002</v>
      </c>
      <c r="L1345" s="1">
        <v>81.328335999999993</v>
      </c>
      <c r="M1345" s="1">
        <v>12.698074999999999</v>
      </c>
      <c r="N1345" s="1">
        <v>190.038152</v>
      </c>
      <c r="O1345" s="1">
        <v>114.01405299999999</v>
      </c>
      <c r="P1345" s="1">
        <v>249.21301400000002</v>
      </c>
      <c r="Q1345" s="1">
        <v>9.783709</v>
      </c>
      <c r="R1345" s="1">
        <v>55.621699999999997</v>
      </c>
      <c r="S1345" s="1">
        <v>14.757137</v>
      </c>
      <c r="T1345" s="1">
        <v>149</v>
      </c>
      <c r="U1345" s="1">
        <v>4.2131230000000004</v>
      </c>
      <c r="V1345" s="1">
        <v>145.39583200000001</v>
      </c>
      <c r="W1345" s="1">
        <v>320.92499800000002</v>
      </c>
      <c r="X1345" s="8">
        <v>0</v>
      </c>
    </row>
    <row r="1346" spans="1:24" x14ac:dyDescent="0.25">
      <c r="A1346">
        <v>1344</v>
      </c>
      <c r="B1346">
        <v>835.38339599999995</v>
      </c>
      <c r="C1346">
        <v>2.061642</v>
      </c>
      <c r="D1346">
        <v>45.526384999999998</v>
      </c>
      <c r="E1346">
        <v>102.70701200000001</v>
      </c>
      <c r="F1346">
        <v>59.285978999999998</v>
      </c>
      <c r="G1346">
        <v>6.46495</v>
      </c>
      <c r="H1346" s="2">
        <v>73.809505000000001</v>
      </c>
      <c r="I1346" s="1">
        <v>7.6075210000000002</v>
      </c>
      <c r="J1346" s="5">
        <v>6.7037565990612995</v>
      </c>
      <c r="K1346" s="1">
        <v>56.820419999999999</v>
      </c>
      <c r="L1346" s="1">
        <v>73.259842000000006</v>
      </c>
      <c r="M1346" s="1">
        <v>11.084266</v>
      </c>
      <c r="N1346" s="1">
        <v>178.68936500000001</v>
      </c>
      <c r="O1346" s="1">
        <v>116.69488800000001</v>
      </c>
      <c r="P1346" s="1">
        <v>249.16672800000001</v>
      </c>
      <c r="Q1346" s="1">
        <v>9.7257119999999997</v>
      </c>
      <c r="R1346" s="1">
        <v>54.962060000000001</v>
      </c>
      <c r="S1346" s="1">
        <v>14.231626</v>
      </c>
      <c r="T1346" s="1">
        <v>137</v>
      </c>
      <c r="U1346" s="1">
        <v>4.1230960000000003</v>
      </c>
      <c r="V1346" s="1">
        <v>118.67250900000001</v>
      </c>
      <c r="W1346" s="1">
        <v>318.31508400000001</v>
      </c>
      <c r="X1346" s="8">
        <v>0</v>
      </c>
    </row>
    <row r="1347" spans="1:24" x14ac:dyDescent="0.25">
      <c r="A1347">
        <v>1345</v>
      </c>
      <c r="B1347">
        <v>832.98588500000005</v>
      </c>
      <c r="C1347">
        <v>1.484931</v>
      </c>
      <c r="D1347">
        <v>44.93891</v>
      </c>
      <c r="E1347">
        <v>101.926314</v>
      </c>
      <c r="F1347">
        <v>59.899937000000001</v>
      </c>
      <c r="G1347">
        <v>5.8816889999999997</v>
      </c>
      <c r="H1347" s="2">
        <v>72.028205</v>
      </c>
      <c r="I1347" s="1">
        <v>7.6133259999999998</v>
      </c>
      <c r="J1347" s="5">
        <v>6.6919811058760299</v>
      </c>
      <c r="K1347" s="1">
        <v>49.395760000000003</v>
      </c>
      <c r="L1347" s="1">
        <v>72.514076000000003</v>
      </c>
      <c r="M1347" s="1">
        <v>11.385465</v>
      </c>
      <c r="N1347" s="1">
        <v>176.27067</v>
      </c>
      <c r="O1347" s="1">
        <v>112.103713</v>
      </c>
      <c r="P1347" s="1">
        <v>253.557636</v>
      </c>
      <c r="Q1347" s="1">
        <v>9.735633</v>
      </c>
      <c r="R1347" s="1">
        <v>54.576073999999998</v>
      </c>
      <c r="S1347" s="1">
        <v>13.384499</v>
      </c>
      <c r="T1347" s="1">
        <v>117</v>
      </c>
      <c r="U1347" s="1">
        <v>4.10792</v>
      </c>
      <c r="V1347" s="1">
        <v>105.983086</v>
      </c>
      <c r="W1347" s="1">
        <v>314.72035</v>
      </c>
      <c r="X1347" s="8">
        <v>0</v>
      </c>
    </row>
    <row r="1348" spans="1:24" x14ac:dyDescent="0.25">
      <c r="A1348">
        <v>1346</v>
      </c>
      <c r="B1348">
        <v>834.28654400000005</v>
      </c>
      <c r="C1348">
        <v>1.4129039999999999</v>
      </c>
      <c r="D1348">
        <v>44.864530999999999</v>
      </c>
      <c r="E1348">
        <v>100.54624</v>
      </c>
      <c r="F1348">
        <v>60.052714000000002</v>
      </c>
      <c r="G1348">
        <v>5.7365510000000004</v>
      </c>
      <c r="H1348" s="2">
        <v>77.582851000000005</v>
      </c>
      <c r="I1348" s="1">
        <v>7.4627590000000001</v>
      </c>
      <c r="J1348" s="5">
        <v>6.8010697415884307</v>
      </c>
      <c r="K1348" s="1">
        <v>44.132838</v>
      </c>
      <c r="L1348" s="1">
        <v>72.580027999999999</v>
      </c>
      <c r="M1348" s="1">
        <v>11.026647000000001</v>
      </c>
      <c r="N1348" s="1">
        <v>174.25081299999999</v>
      </c>
      <c r="O1348" s="1">
        <v>102.586341</v>
      </c>
      <c r="P1348" s="1">
        <v>248.93092300000001</v>
      </c>
      <c r="Q1348" s="1">
        <v>9.7326580000000007</v>
      </c>
      <c r="R1348" s="1">
        <v>54.555824000000001</v>
      </c>
      <c r="S1348" s="1">
        <v>13.330394</v>
      </c>
      <c r="T1348" s="1">
        <v>119</v>
      </c>
      <c r="U1348" s="1">
        <v>4.1500859999999999</v>
      </c>
      <c r="V1348" s="1">
        <v>103.091931</v>
      </c>
      <c r="W1348" s="1">
        <v>307.541496</v>
      </c>
      <c r="X1348" s="8">
        <v>0</v>
      </c>
    </row>
    <row r="1349" spans="1:24" x14ac:dyDescent="0.25">
      <c r="A1349">
        <v>1347</v>
      </c>
      <c r="B1349">
        <v>823.24223199999994</v>
      </c>
      <c r="C1349">
        <v>1.7226429999999999</v>
      </c>
      <c r="D1349">
        <v>44.631720000000001</v>
      </c>
      <c r="E1349">
        <v>101.028674</v>
      </c>
      <c r="F1349">
        <v>59.351956000000001</v>
      </c>
      <c r="G1349">
        <v>6.4022709999999998</v>
      </c>
      <c r="H1349" s="2">
        <v>79.228999000000002</v>
      </c>
      <c r="I1349" s="1">
        <v>7.730613</v>
      </c>
      <c r="J1349" s="5">
        <v>6.9117062146833597</v>
      </c>
      <c r="K1349" s="1">
        <v>45.588912000000001</v>
      </c>
      <c r="L1349" s="1">
        <v>72.910504000000003</v>
      </c>
      <c r="M1349" s="1">
        <v>10.748684000000001</v>
      </c>
      <c r="N1349" s="1">
        <v>163.72988799999999</v>
      </c>
      <c r="O1349" s="1">
        <v>98.732441999999992</v>
      </c>
      <c r="P1349" s="1">
        <v>243.201965</v>
      </c>
      <c r="Q1349" s="1">
        <v>9.6938759999999995</v>
      </c>
      <c r="R1349" s="1">
        <v>54.804927999999997</v>
      </c>
      <c r="S1349" s="1">
        <v>13.198271</v>
      </c>
      <c r="T1349" s="1">
        <v>129</v>
      </c>
      <c r="U1349" s="1">
        <v>4.1679430000000002</v>
      </c>
      <c r="V1349" s="1">
        <v>102.456918</v>
      </c>
      <c r="W1349" s="1">
        <v>309.24792200000002</v>
      </c>
      <c r="X1349" s="8">
        <v>0</v>
      </c>
    </row>
    <row r="1350" spans="1:24" x14ac:dyDescent="0.25">
      <c r="A1350">
        <v>1348</v>
      </c>
      <c r="B1350">
        <v>817.43017399999997</v>
      </c>
      <c r="C1350">
        <v>1.455384</v>
      </c>
      <c r="D1350">
        <v>44.807313000000001</v>
      </c>
      <c r="E1350">
        <v>101.144622</v>
      </c>
      <c r="F1350">
        <v>59.888767000000001</v>
      </c>
      <c r="G1350">
        <v>5.8923009999999998</v>
      </c>
      <c r="H1350" s="2">
        <v>73.98348</v>
      </c>
      <c r="I1350" s="1">
        <v>7.9700870000000004</v>
      </c>
      <c r="J1350" s="5">
        <v>6.8153333333320898</v>
      </c>
      <c r="K1350" s="1">
        <v>49.760371999999997</v>
      </c>
      <c r="L1350" s="1">
        <v>73.707288000000005</v>
      </c>
      <c r="M1350" s="1">
        <v>10.658415</v>
      </c>
      <c r="N1350" s="1">
        <v>165.38105999999999</v>
      </c>
      <c r="O1350" s="1">
        <v>97.923905000000005</v>
      </c>
      <c r="P1350" s="1">
        <v>254.60349500000001</v>
      </c>
      <c r="Q1350" s="1">
        <v>9.8113779999999995</v>
      </c>
      <c r="R1350" s="1">
        <v>54.462345999999997</v>
      </c>
      <c r="S1350" s="1">
        <v>13.030116</v>
      </c>
      <c r="T1350" s="1">
        <v>106</v>
      </c>
      <c r="U1350" s="1">
        <v>4.2120009999999999</v>
      </c>
      <c r="V1350" s="1">
        <v>100.947006</v>
      </c>
      <c r="W1350" s="1">
        <v>311.92961200000002</v>
      </c>
      <c r="X1350" s="8">
        <v>0</v>
      </c>
    </row>
    <row r="1351" spans="1:24" x14ac:dyDescent="0.25">
      <c r="A1351">
        <v>1349</v>
      </c>
      <c r="B1351">
        <v>823.767381</v>
      </c>
      <c r="C1351">
        <v>2.1559349999999999</v>
      </c>
      <c r="D1351">
        <v>44.801178</v>
      </c>
      <c r="E1351">
        <v>99.655376000000004</v>
      </c>
      <c r="F1351">
        <v>59.315555000000003</v>
      </c>
      <c r="G1351">
        <v>6.436852</v>
      </c>
      <c r="H1351" s="2">
        <v>71.618640999999997</v>
      </c>
      <c r="I1351" s="1">
        <v>7.9032439999999999</v>
      </c>
      <c r="J1351" s="5">
        <v>6.6160000000090795</v>
      </c>
      <c r="K1351" s="1">
        <v>59.938564</v>
      </c>
      <c r="L1351" s="1">
        <v>73.783783999999997</v>
      </c>
      <c r="M1351" s="1">
        <v>10.605935000000001</v>
      </c>
      <c r="N1351" s="1">
        <v>166.91959700000001</v>
      </c>
      <c r="O1351" s="1">
        <v>95.637358000000006</v>
      </c>
      <c r="P1351" s="1">
        <v>235.30733099999998</v>
      </c>
      <c r="Q1351" s="1">
        <v>9.648911</v>
      </c>
      <c r="R1351" s="1">
        <v>55.453490000000002</v>
      </c>
      <c r="S1351" s="1">
        <v>12.308885</v>
      </c>
      <c r="T1351" s="1">
        <v>102</v>
      </c>
      <c r="U1351" s="1">
        <v>4.1303789999999996</v>
      </c>
      <c r="V1351" s="1">
        <v>100.352557</v>
      </c>
      <c r="W1351" s="1">
        <v>328.70783799999998</v>
      </c>
      <c r="X1351" s="8">
        <v>0</v>
      </c>
    </row>
    <row r="1352" spans="1:24" x14ac:dyDescent="0.25">
      <c r="A1352">
        <v>1350</v>
      </c>
      <c r="B1352">
        <v>837.64908100000002</v>
      </c>
      <c r="C1352">
        <v>3.6306699999999998</v>
      </c>
      <c r="D1352">
        <v>53.236573</v>
      </c>
      <c r="E1352">
        <v>98.25309</v>
      </c>
      <c r="F1352">
        <v>59.820788</v>
      </c>
      <c r="G1352">
        <v>5.9568810000000001</v>
      </c>
      <c r="H1352" s="2">
        <v>78.313575999999998</v>
      </c>
      <c r="I1352" s="1">
        <v>7.3631060000000002</v>
      </c>
      <c r="J1352" s="5">
        <v>7.9386666666541696</v>
      </c>
      <c r="K1352" s="1">
        <v>66.649118000000001</v>
      </c>
      <c r="L1352" s="1">
        <v>73.72842</v>
      </c>
      <c r="M1352" s="1">
        <v>13.493807</v>
      </c>
      <c r="N1352" s="1">
        <v>169.958552</v>
      </c>
      <c r="O1352" s="1">
        <v>105.39010500000001</v>
      </c>
      <c r="P1352" s="1">
        <v>224.95862399999999</v>
      </c>
      <c r="Q1352" s="1">
        <v>9.6493859999999998</v>
      </c>
      <c r="R1352" s="1">
        <v>58.407896000000001</v>
      </c>
      <c r="S1352" s="1">
        <v>11.76887</v>
      </c>
      <c r="T1352" s="1">
        <v>116</v>
      </c>
      <c r="U1352" s="1">
        <v>4.0500059999999998</v>
      </c>
      <c r="V1352" s="1">
        <v>105.283377</v>
      </c>
      <c r="W1352" s="1">
        <v>357.614732</v>
      </c>
      <c r="X1352" s="8">
        <v>0</v>
      </c>
    </row>
    <row r="1353" spans="1:24" x14ac:dyDescent="0.25">
      <c r="A1353">
        <v>1351</v>
      </c>
      <c r="B1353">
        <v>880.69687899999997</v>
      </c>
      <c r="C1353">
        <v>4.9419389999999996</v>
      </c>
      <c r="D1353">
        <v>81.155114999999995</v>
      </c>
      <c r="E1353">
        <v>104.721839</v>
      </c>
      <c r="F1353">
        <v>57.101557999999997</v>
      </c>
      <c r="G1353">
        <v>8.5401489999999995</v>
      </c>
      <c r="H1353" s="2">
        <v>86.796563000000006</v>
      </c>
      <c r="I1353" s="1">
        <v>7.2687549999999996</v>
      </c>
      <c r="J1353" s="5">
        <v>12.1759125683165</v>
      </c>
      <c r="K1353" s="1">
        <v>81.948858000000001</v>
      </c>
      <c r="L1353" s="1">
        <v>88.026815999999997</v>
      </c>
      <c r="M1353" s="1">
        <v>21.733509000000002</v>
      </c>
      <c r="N1353" s="1">
        <v>202.22101499999999</v>
      </c>
      <c r="O1353" s="1">
        <v>169.542845</v>
      </c>
      <c r="P1353" s="1">
        <v>255.90315100000001</v>
      </c>
      <c r="Q1353" s="1">
        <v>12.551349</v>
      </c>
      <c r="R1353" s="1">
        <v>56.618740000000003</v>
      </c>
      <c r="S1353" s="1">
        <v>11.634043</v>
      </c>
      <c r="T1353" s="1">
        <v>187</v>
      </c>
      <c r="U1353" s="1">
        <v>4.2681990000000001</v>
      </c>
      <c r="V1353" s="1">
        <v>148.37749500000001</v>
      </c>
      <c r="W1353" s="1">
        <v>405.62918999999999</v>
      </c>
      <c r="X1353" s="8">
        <v>0</v>
      </c>
    </row>
    <row r="1354" spans="1:24" x14ac:dyDescent="0.25">
      <c r="A1354">
        <v>1352</v>
      </c>
      <c r="B1354">
        <v>945.96450000000004</v>
      </c>
      <c r="C1354">
        <v>4.7772079999999999</v>
      </c>
      <c r="D1354">
        <v>94.333710999999994</v>
      </c>
      <c r="E1354">
        <v>111.414661</v>
      </c>
      <c r="F1354">
        <v>52.192236000000001</v>
      </c>
      <c r="G1354">
        <v>13.204005</v>
      </c>
      <c r="H1354" s="2">
        <v>106.11924</v>
      </c>
      <c r="I1354" s="1">
        <v>8.6660319999999995</v>
      </c>
      <c r="J1354" s="5">
        <v>15.218821894973999</v>
      </c>
      <c r="K1354" s="1">
        <v>96.969331999999994</v>
      </c>
      <c r="L1354" s="1">
        <v>127.47612599999999</v>
      </c>
      <c r="M1354" s="1">
        <v>34.489775000000002</v>
      </c>
      <c r="N1354" s="1">
        <v>272.15371299999998</v>
      </c>
      <c r="O1354" s="1">
        <v>225.542383</v>
      </c>
      <c r="P1354" s="1">
        <v>347.18784300000004</v>
      </c>
      <c r="Q1354" s="1">
        <v>22.207483</v>
      </c>
      <c r="R1354" s="1">
        <v>59.831235999999997</v>
      </c>
      <c r="S1354" s="1">
        <v>12.385173</v>
      </c>
      <c r="T1354" s="1">
        <v>236</v>
      </c>
      <c r="U1354" s="1">
        <v>5.0221799999999996</v>
      </c>
      <c r="V1354" s="1">
        <v>198.99130199999999</v>
      </c>
      <c r="W1354" s="1">
        <v>452.45709599999998</v>
      </c>
      <c r="X1354" s="8">
        <v>0</v>
      </c>
    </row>
    <row r="1355" spans="1:24" x14ac:dyDescent="0.25">
      <c r="A1355">
        <v>1353</v>
      </c>
      <c r="B1355">
        <v>1033.399326</v>
      </c>
      <c r="C1355">
        <v>6.6806599999999996</v>
      </c>
      <c r="D1355">
        <v>103.998476</v>
      </c>
      <c r="E1355">
        <v>120.039768</v>
      </c>
      <c r="F1355">
        <v>51.174005000000001</v>
      </c>
      <c r="G1355">
        <v>14.171325</v>
      </c>
      <c r="H1355" s="2">
        <v>120.93255000000001</v>
      </c>
      <c r="I1355" s="1">
        <v>9.2884360000000008</v>
      </c>
      <c r="J1355" s="5">
        <v>17.976915809951599</v>
      </c>
      <c r="K1355" s="1">
        <v>94.058408</v>
      </c>
      <c r="L1355" s="1">
        <v>162.37311800000001</v>
      </c>
      <c r="M1355" s="1">
        <v>35.771414999999998</v>
      </c>
      <c r="N1355" s="1">
        <v>342.52256999999997</v>
      </c>
      <c r="O1355" s="1">
        <v>270.86316599999998</v>
      </c>
      <c r="P1355" s="1">
        <v>451.92168600000002</v>
      </c>
      <c r="Q1355" s="1">
        <v>28.349481999999998</v>
      </c>
      <c r="R1355" s="1">
        <v>67.743607999999995</v>
      </c>
      <c r="S1355" s="1">
        <v>15.400326</v>
      </c>
      <c r="T1355" s="1">
        <v>327</v>
      </c>
      <c r="U1355" s="1">
        <v>4.9463200000000001</v>
      </c>
      <c r="V1355" s="1">
        <v>227.61470399999999</v>
      </c>
      <c r="W1355" s="1">
        <v>519.60353599999996</v>
      </c>
      <c r="X1355" s="8">
        <v>0.1651902682730621</v>
      </c>
    </row>
    <row r="1356" spans="1:24" x14ac:dyDescent="0.25">
      <c r="A1356">
        <v>1354</v>
      </c>
      <c r="B1356">
        <v>1102.0290299999999</v>
      </c>
      <c r="C1356">
        <v>7.8074700000000004</v>
      </c>
      <c r="D1356">
        <v>106.435866</v>
      </c>
      <c r="E1356">
        <v>133.76530299999999</v>
      </c>
      <c r="F1356">
        <v>50.962187999999998</v>
      </c>
      <c r="G1356">
        <v>14.372551</v>
      </c>
      <c r="H1356" s="2">
        <v>133.65721199999999</v>
      </c>
      <c r="I1356" s="1">
        <v>9.1259530000000009</v>
      </c>
      <c r="J1356" s="5">
        <v>19.3678299527528</v>
      </c>
      <c r="K1356" s="1">
        <v>100.42552999999999</v>
      </c>
      <c r="L1356" s="1">
        <v>179.77175</v>
      </c>
      <c r="M1356" s="1">
        <v>36.198695000000001</v>
      </c>
      <c r="N1356" s="1">
        <v>391.92998499999999</v>
      </c>
      <c r="O1356" s="1">
        <v>294.96486400000003</v>
      </c>
      <c r="P1356" s="1">
        <v>524.44061499999998</v>
      </c>
      <c r="Q1356" s="1">
        <v>30.215969000000001</v>
      </c>
      <c r="R1356" s="1">
        <v>75.720849999999999</v>
      </c>
      <c r="S1356" s="1">
        <v>16.206104</v>
      </c>
      <c r="T1356" s="1">
        <v>349</v>
      </c>
      <c r="U1356" s="1">
        <v>4.8219519999999996</v>
      </c>
      <c r="V1356" s="1">
        <v>247.43369000000001</v>
      </c>
      <c r="W1356" s="1">
        <v>573.95514800000001</v>
      </c>
      <c r="X1356" s="8">
        <v>0.1196013782676402</v>
      </c>
    </row>
    <row r="1357" spans="1:24" x14ac:dyDescent="0.25">
      <c r="A1357">
        <v>1355</v>
      </c>
      <c r="B1357">
        <v>1144.4914759999999</v>
      </c>
      <c r="C1357">
        <v>7.6820769999999996</v>
      </c>
      <c r="D1357">
        <v>106.89588000000001</v>
      </c>
      <c r="E1357">
        <v>138.96270100000001</v>
      </c>
      <c r="F1357">
        <v>51.141241999999998</v>
      </c>
      <c r="G1357">
        <v>14.202450000000001</v>
      </c>
      <c r="H1357" s="2">
        <v>135.775183</v>
      </c>
      <c r="I1357" s="1">
        <v>9.4926270000000006</v>
      </c>
      <c r="J1357" s="5">
        <v>21.1665197740076</v>
      </c>
      <c r="K1357" s="1">
        <v>106.977262</v>
      </c>
      <c r="L1357" s="1">
        <v>194.96676600000001</v>
      </c>
      <c r="M1357" s="1">
        <v>37.866585000000001</v>
      </c>
      <c r="N1357" s="1">
        <v>411.37890700000003</v>
      </c>
      <c r="O1357" s="1">
        <v>313.04213199999998</v>
      </c>
      <c r="P1357" s="1">
        <v>556.60609599999998</v>
      </c>
      <c r="Q1357" s="1">
        <v>30.558724000000002</v>
      </c>
      <c r="R1357" s="1">
        <v>81.570049999999995</v>
      </c>
      <c r="S1357" s="1">
        <v>17.254693</v>
      </c>
      <c r="T1357" s="1">
        <v>400</v>
      </c>
      <c r="U1357" s="1">
        <v>5.096984</v>
      </c>
      <c r="V1357" s="1">
        <v>255.778232</v>
      </c>
      <c r="W1357" s="1">
        <v>586.97381399999995</v>
      </c>
      <c r="X1357" s="8">
        <v>0.1673529355147261</v>
      </c>
    </row>
    <row r="1358" spans="1:24" x14ac:dyDescent="0.25">
      <c r="A1358">
        <v>1356</v>
      </c>
      <c r="B1358">
        <v>1158.4120359999999</v>
      </c>
      <c r="C1358">
        <v>7.6450620000000002</v>
      </c>
      <c r="D1358">
        <v>107.865962</v>
      </c>
      <c r="E1358">
        <v>132.155295</v>
      </c>
      <c r="F1358">
        <v>51.864244999999997</v>
      </c>
      <c r="G1358">
        <v>13.515597</v>
      </c>
      <c r="H1358" s="2">
        <v>130.13293300000001</v>
      </c>
      <c r="I1358" s="1">
        <v>9.2097160000000002</v>
      </c>
      <c r="J1358" s="5">
        <v>21.737333333338</v>
      </c>
      <c r="K1358" s="1">
        <v>108.43667000000001</v>
      </c>
      <c r="L1358" s="1">
        <v>192.50576799999999</v>
      </c>
      <c r="M1358" s="1">
        <v>37.276052</v>
      </c>
      <c r="N1358" s="1">
        <v>418.57723399999998</v>
      </c>
      <c r="O1358" s="1">
        <v>324.44570499999998</v>
      </c>
      <c r="P1358" s="1">
        <v>565.34936500000003</v>
      </c>
      <c r="Q1358" s="1">
        <v>30.123850999999998</v>
      </c>
      <c r="R1358" s="1">
        <v>82.494748000000001</v>
      </c>
      <c r="S1358" s="1">
        <v>17.234302</v>
      </c>
      <c r="T1358" s="1">
        <v>328</v>
      </c>
      <c r="U1358" s="1">
        <v>4.2711810000000003</v>
      </c>
      <c r="V1358" s="1">
        <v>259.88358199999999</v>
      </c>
      <c r="W1358" s="1">
        <v>594.99351000000001</v>
      </c>
      <c r="X1358" s="8">
        <v>0.23368714558911671</v>
      </c>
    </row>
    <row r="1359" spans="1:24" x14ac:dyDescent="0.25">
      <c r="A1359">
        <v>1357</v>
      </c>
      <c r="B1359">
        <v>1148.537838</v>
      </c>
      <c r="C1359">
        <v>7.4680419999999996</v>
      </c>
      <c r="D1359">
        <v>106.4914</v>
      </c>
      <c r="E1359">
        <v>133.458628</v>
      </c>
      <c r="F1359">
        <v>50.592925000000001</v>
      </c>
      <c r="G1359">
        <v>14.723350999999999</v>
      </c>
      <c r="H1359" s="2">
        <v>136.31994</v>
      </c>
      <c r="I1359" s="1">
        <v>8.4720099999999992</v>
      </c>
      <c r="J1359" s="5">
        <v>21.901333333342301</v>
      </c>
      <c r="K1359" s="1">
        <v>99.120425999999995</v>
      </c>
      <c r="L1359" s="1">
        <v>185.947464</v>
      </c>
      <c r="M1359" s="1">
        <v>31.833469000000001</v>
      </c>
      <c r="N1359" s="1">
        <v>412.09697199999999</v>
      </c>
      <c r="O1359" s="1">
        <v>312.47336400000006</v>
      </c>
      <c r="P1359" s="1">
        <v>577.25450899999998</v>
      </c>
      <c r="Q1359" s="1">
        <v>29.7578</v>
      </c>
      <c r="R1359" s="1">
        <v>81.028186000000005</v>
      </c>
      <c r="S1359" s="1">
        <v>17.044145</v>
      </c>
      <c r="T1359" s="1">
        <v>336</v>
      </c>
      <c r="U1359" s="1">
        <v>3.0388090000000001</v>
      </c>
      <c r="V1359" s="1">
        <v>253.717454</v>
      </c>
      <c r="W1359" s="1">
        <v>605.32163600000001</v>
      </c>
      <c r="X1359" s="8">
        <v>0.28945424783926488</v>
      </c>
    </row>
    <row r="1360" spans="1:24" x14ac:dyDescent="0.25">
      <c r="A1360">
        <v>1358</v>
      </c>
      <c r="B1360">
        <v>1164.5494369999999</v>
      </c>
      <c r="C1360">
        <v>6.9116229999999996</v>
      </c>
      <c r="D1360">
        <v>109.299182</v>
      </c>
      <c r="E1360">
        <v>140.05043599999999</v>
      </c>
      <c r="F1360">
        <v>49.354677000000002</v>
      </c>
      <c r="G1360">
        <v>15.899686000000001</v>
      </c>
      <c r="H1360" s="2">
        <v>130.805947</v>
      </c>
      <c r="I1360" s="1">
        <v>8.5718519999999998</v>
      </c>
      <c r="J1360" s="5">
        <v>20.412065573764199</v>
      </c>
      <c r="K1360" s="1">
        <v>96.613506000000001</v>
      </c>
      <c r="L1360" s="1">
        <v>187.10646199999999</v>
      </c>
      <c r="M1360" s="1">
        <v>32.042951000000002</v>
      </c>
      <c r="N1360" s="1">
        <v>415.97605700000003</v>
      </c>
      <c r="O1360" s="1">
        <v>323.23788000000002</v>
      </c>
      <c r="P1360" s="1">
        <v>568.32948899999997</v>
      </c>
      <c r="Q1360" s="1">
        <v>30.327946000000001</v>
      </c>
      <c r="R1360" s="1">
        <v>85.391717999999997</v>
      </c>
      <c r="S1360" s="1">
        <v>18.321515999999999</v>
      </c>
      <c r="T1360" s="1">
        <v>329</v>
      </c>
      <c r="U1360" s="1">
        <v>2.5378980000000002</v>
      </c>
      <c r="V1360" s="1">
        <v>240.69478799999999</v>
      </c>
      <c r="W1360" s="1">
        <v>620.21205199999997</v>
      </c>
      <c r="X1360" s="8">
        <v>0.30912950961759161</v>
      </c>
    </row>
    <row r="1361" spans="1:24" x14ac:dyDescent="0.25">
      <c r="A1361">
        <v>1359</v>
      </c>
      <c r="B1361">
        <v>1162.306521</v>
      </c>
      <c r="C1361">
        <v>5.6009609999999999</v>
      </c>
      <c r="D1361">
        <v>115.302464</v>
      </c>
      <c r="E1361">
        <v>138.14933099999999</v>
      </c>
      <c r="F1361">
        <v>49.860014</v>
      </c>
      <c r="G1361">
        <v>15.419616</v>
      </c>
      <c r="H1361" s="2">
        <v>118.669369</v>
      </c>
      <c r="I1361" s="1">
        <v>8.263166</v>
      </c>
      <c r="J1361" s="5">
        <v>18.334442900799299</v>
      </c>
      <c r="K1361" s="1">
        <v>98.137197999999998</v>
      </c>
      <c r="L1361" s="1">
        <v>190.502126</v>
      </c>
      <c r="M1361" s="1">
        <v>32.956426</v>
      </c>
      <c r="N1361" s="1">
        <v>421.16727900000001</v>
      </c>
      <c r="O1361" s="1">
        <v>328.51611100000002</v>
      </c>
      <c r="P1361" s="1">
        <v>574.71654699999999</v>
      </c>
      <c r="Q1361" s="1">
        <v>30.013738</v>
      </c>
      <c r="R1361" s="1">
        <v>97.482754</v>
      </c>
      <c r="S1361" s="1">
        <v>18.793928999999999</v>
      </c>
      <c r="T1361" s="1">
        <v>305</v>
      </c>
      <c r="U1361" s="1">
        <v>3.023936</v>
      </c>
      <c r="V1361" s="1">
        <v>240.49501900000001</v>
      </c>
      <c r="W1361" s="1">
        <v>618.17183199999999</v>
      </c>
      <c r="X1361" s="8">
        <v>0.26463927355797617</v>
      </c>
    </row>
    <row r="1362" spans="1:24" x14ac:dyDescent="0.25">
      <c r="A1362">
        <v>1360</v>
      </c>
      <c r="B1362">
        <v>1125.702556</v>
      </c>
      <c r="C1362">
        <v>4.5955329999999996</v>
      </c>
      <c r="D1362">
        <v>110.971183</v>
      </c>
      <c r="E1362">
        <v>134.63403500000001</v>
      </c>
      <c r="F1362">
        <v>50.005664000000003</v>
      </c>
      <c r="G1362">
        <v>15.281249000000001</v>
      </c>
      <c r="H1362" s="2">
        <v>123.937442</v>
      </c>
      <c r="I1362" s="1">
        <v>7.859464</v>
      </c>
      <c r="J1362" s="5">
        <v>17.680158192102599</v>
      </c>
      <c r="K1362" s="1">
        <v>96.674576000000002</v>
      </c>
      <c r="L1362" s="1">
        <v>188.14173199999999</v>
      </c>
      <c r="M1362" s="1">
        <v>32.235751</v>
      </c>
      <c r="N1362" s="1">
        <v>416.43973299999999</v>
      </c>
      <c r="O1362" s="1">
        <v>316.02340500000003</v>
      </c>
      <c r="P1362" s="1">
        <v>555.65294700000004</v>
      </c>
      <c r="Q1362" s="1">
        <v>28.816379000000001</v>
      </c>
      <c r="R1362" s="1">
        <v>95.153028000000006</v>
      </c>
      <c r="S1362" s="1">
        <v>17.882224999999998</v>
      </c>
      <c r="T1362" s="1">
        <v>286</v>
      </c>
      <c r="U1362" s="1">
        <v>2.408738</v>
      </c>
      <c r="V1362" s="1">
        <v>241.24245999999999</v>
      </c>
      <c r="W1362" s="1">
        <v>591.11265600000002</v>
      </c>
      <c r="X1362" s="8">
        <v>0.16151556869818251</v>
      </c>
    </row>
    <row r="1363" spans="1:24" x14ac:dyDescent="0.25">
      <c r="A1363">
        <v>1361</v>
      </c>
      <c r="B1363">
        <v>1092.6903010000001</v>
      </c>
      <c r="C1363">
        <v>3.9485549999999998</v>
      </c>
      <c r="D1363">
        <v>107.634889</v>
      </c>
      <c r="E1363">
        <v>132.86879400000001</v>
      </c>
      <c r="F1363">
        <v>55.478352999999998</v>
      </c>
      <c r="G1363">
        <v>10.082193999999999</v>
      </c>
      <c r="H1363" s="2">
        <v>118.094905</v>
      </c>
      <c r="I1363" s="1">
        <v>7.8827389999999999</v>
      </c>
      <c r="J1363" s="5">
        <v>17.740666666664701</v>
      </c>
      <c r="K1363" s="1">
        <v>89.559742</v>
      </c>
      <c r="L1363" s="1">
        <v>181.204984</v>
      </c>
      <c r="M1363" s="1">
        <v>29.958047000000001</v>
      </c>
      <c r="N1363" s="1">
        <v>379.27117700000002</v>
      </c>
      <c r="O1363" s="1">
        <v>294.30461100000002</v>
      </c>
      <c r="P1363" s="1">
        <v>485.27045099999998</v>
      </c>
      <c r="Q1363" s="1">
        <v>19.134716000000001</v>
      </c>
      <c r="R1363" s="1">
        <v>84.173792000000006</v>
      </c>
      <c r="S1363" s="1">
        <v>17.196052000000002</v>
      </c>
      <c r="T1363" s="1">
        <v>302</v>
      </c>
      <c r="U1363" s="1">
        <v>2.119631</v>
      </c>
      <c r="V1363" s="1">
        <v>221.35299800000001</v>
      </c>
      <c r="W1363" s="1">
        <v>516.11719200000005</v>
      </c>
      <c r="X1363" s="8">
        <v>7.9302144689742532E-2</v>
      </c>
    </row>
    <row r="1364" spans="1:24" x14ac:dyDescent="0.25">
      <c r="A1364">
        <v>1362</v>
      </c>
      <c r="B1364">
        <v>1025.9317120000001</v>
      </c>
      <c r="C1364">
        <v>4.7350300000000001</v>
      </c>
      <c r="D1364">
        <v>93.919628000000003</v>
      </c>
      <c r="E1364">
        <v>121.71365900000001</v>
      </c>
      <c r="F1364">
        <v>57.888441</v>
      </c>
      <c r="G1364">
        <v>7.792611</v>
      </c>
      <c r="H1364" s="2">
        <v>101.80498</v>
      </c>
      <c r="I1364" s="1">
        <v>7.292662</v>
      </c>
      <c r="J1364" s="5">
        <v>18.7746666666498</v>
      </c>
      <c r="K1364" s="1">
        <v>75.940808000000004</v>
      </c>
      <c r="L1364" s="1">
        <v>165.78066200000001</v>
      </c>
      <c r="M1364" s="1">
        <v>29.050215999999999</v>
      </c>
      <c r="N1364" s="1">
        <v>328.72162300000002</v>
      </c>
      <c r="O1364" s="1">
        <v>235.57263699999999</v>
      </c>
      <c r="P1364" s="1">
        <v>413.60154399999999</v>
      </c>
      <c r="Q1364" s="1">
        <v>12.783956999999999</v>
      </c>
      <c r="R1364" s="1">
        <v>76.541244000000006</v>
      </c>
      <c r="S1364" s="1">
        <v>15.819113</v>
      </c>
      <c r="T1364" s="1">
        <v>301</v>
      </c>
      <c r="U1364" s="1">
        <v>2.064168</v>
      </c>
      <c r="V1364" s="1">
        <v>199.21019100000001</v>
      </c>
      <c r="W1364" s="1">
        <v>424.16456399999998</v>
      </c>
      <c r="X1364" s="8">
        <v>0</v>
      </c>
    </row>
    <row r="1365" spans="1:24" x14ac:dyDescent="0.25">
      <c r="A1365">
        <v>1363</v>
      </c>
      <c r="B1365">
        <v>976.30750599999999</v>
      </c>
      <c r="C1365">
        <v>4.4936290000000003</v>
      </c>
      <c r="D1365">
        <v>76.835288000000006</v>
      </c>
      <c r="E1365">
        <v>109.814123</v>
      </c>
      <c r="F1365">
        <v>58.029648000000002</v>
      </c>
      <c r="G1365">
        <v>7.6584640000000004</v>
      </c>
      <c r="H1365" s="2">
        <v>94.955613999999997</v>
      </c>
      <c r="I1365" s="1">
        <v>7.1552360000000004</v>
      </c>
      <c r="J1365" s="5">
        <v>19.616666666683098</v>
      </c>
      <c r="K1365" s="1">
        <v>59.833931999999997</v>
      </c>
      <c r="L1365" s="1">
        <v>138.09101999999999</v>
      </c>
      <c r="M1365" s="1">
        <v>27.725149999999999</v>
      </c>
      <c r="N1365" s="1">
        <v>289.44671099999999</v>
      </c>
      <c r="O1365" s="1">
        <v>188.616232</v>
      </c>
      <c r="P1365" s="1">
        <v>361.10962699999999</v>
      </c>
      <c r="Q1365" s="1">
        <v>11.657745</v>
      </c>
      <c r="R1365" s="1">
        <v>71.255853999999999</v>
      </c>
      <c r="S1365" s="1">
        <v>14.847334999999999</v>
      </c>
      <c r="T1365" s="1">
        <v>247</v>
      </c>
      <c r="U1365" s="1">
        <v>2.084476</v>
      </c>
      <c r="V1365" s="1">
        <v>186.03698800000001</v>
      </c>
      <c r="W1365" s="1">
        <v>365.31140399999998</v>
      </c>
      <c r="X1365" s="8">
        <v>0</v>
      </c>
    </row>
    <row r="1366" spans="1:24" x14ac:dyDescent="0.25">
      <c r="A1366">
        <v>1364</v>
      </c>
      <c r="B1366">
        <v>919.957987</v>
      </c>
      <c r="C1366">
        <v>4.3021979999999997</v>
      </c>
      <c r="D1366">
        <v>71.216632000000004</v>
      </c>
      <c r="E1366">
        <v>102.75509700000001</v>
      </c>
      <c r="F1366">
        <v>58.905974000000001</v>
      </c>
      <c r="G1366">
        <v>6.8259540000000003</v>
      </c>
      <c r="H1366" s="2">
        <v>76.493736999999996</v>
      </c>
      <c r="I1366" s="1">
        <v>7.0996389999999998</v>
      </c>
      <c r="J1366" s="5">
        <v>15.345999999990401</v>
      </c>
      <c r="K1366" s="1">
        <v>55.180115999999998</v>
      </c>
      <c r="L1366" s="1">
        <v>106.604792</v>
      </c>
      <c r="M1366" s="1">
        <v>14.227036</v>
      </c>
      <c r="N1366" s="1">
        <v>246.933436</v>
      </c>
      <c r="O1366" s="1">
        <v>162.307098</v>
      </c>
      <c r="P1366" s="1">
        <v>314.53422399999999</v>
      </c>
      <c r="Q1366" s="1">
        <v>9.8963439999999991</v>
      </c>
      <c r="R1366" s="1">
        <v>61.894928</v>
      </c>
      <c r="S1366" s="1">
        <v>14.443111</v>
      </c>
      <c r="T1366" s="1">
        <v>235</v>
      </c>
      <c r="U1366" s="1">
        <v>2.1450779999999998</v>
      </c>
      <c r="V1366" s="1">
        <v>169.669275</v>
      </c>
      <c r="W1366" s="1">
        <v>328.854398</v>
      </c>
      <c r="X1366" s="8">
        <v>0</v>
      </c>
    </row>
    <row r="1367" spans="1:24" x14ac:dyDescent="0.25">
      <c r="A1367">
        <v>1365</v>
      </c>
      <c r="B1367">
        <v>868.84090200000003</v>
      </c>
      <c r="C1367">
        <v>3.8546429999999998</v>
      </c>
      <c r="D1367">
        <v>70.031801000000002</v>
      </c>
      <c r="E1367">
        <v>102.345883</v>
      </c>
      <c r="F1367">
        <v>59.047009000000003</v>
      </c>
      <c r="G1367">
        <v>6.6919709999999997</v>
      </c>
      <c r="H1367" s="2">
        <v>70.376176000000001</v>
      </c>
      <c r="I1367" s="1">
        <v>7.0954430000000004</v>
      </c>
      <c r="J1367" s="5">
        <v>11.955333333331501</v>
      </c>
      <c r="K1367" s="1">
        <v>55.280341999999997</v>
      </c>
      <c r="L1367" s="1">
        <v>84.799042</v>
      </c>
      <c r="M1367" s="1">
        <v>8.1096020000000006</v>
      </c>
      <c r="N1367" s="1">
        <v>222.61312899999999</v>
      </c>
      <c r="O1367" s="1">
        <v>146.495856</v>
      </c>
      <c r="P1367" s="1">
        <v>290.24435799999998</v>
      </c>
      <c r="Q1367" s="1">
        <v>9.1478889999999993</v>
      </c>
      <c r="R1367" s="1">
        <v>57.504266000000001</v>
      </c>
      <c r="S1367" s="1">
        <v>13.771901</v>
      </c>
      <c r="T1367" s="1">
        <v>195</v>
      </c>
      <c r="U1367" s="1">
        <v>2.1035200000000001</v>
      </c>
      <c r="V1367" s="1">
        <v>158.53690900000001</v>
      </c>
      <c r="W1367" s="1">
        <v>316.64703400000002</v>
      </c>
      <c r="X1367" s="8">
        <v>0</v>
      </c>
    </row>
    <row r="1368" spans="1:24" x14ac:dyDescent="0.25">
      <c r="A1368">
        <v>1366</v>
      </c>
      <c r="B1368">
        <v>844.09837000000005</v>
      </c>
      <c r="C1368">
        <v>3.9849999999999999</v>
      </c>
      <c r="D1368">
        <v>69.704410999999993</v>
      </c>
      <c r="E1368">
        <v>101.07971000000001</v>
      </c>
      <c r="F1368">
        <v>59.890189999999997</v>
      </c>
      <c r="G1368">
        <v>5.890949</v>
      </c>
      <c r="H1368" s="2">
        <v>76.340277</v>
      </c>
      <c r="I1368" s="1">
        <v>7.023123</v>
      </c>
      <c r="J1368" s="5">
        <v>11.2366666666785</v>
      </c>
      <c r="K1368" s="1">
        <v>55.238624000000002</v>
      </c>
      <c r="L1368" s="1">
        <v>73.150587999999999</v>
      </c>
      <c r="M1368" s="1">
        <v>7.7856680000000003</v>
      </c>
      <c r="N1368" s="1">
        <v>200.862177</v>
      </c>
      <c r="O1368" s="1">
        <v>128.21469300000001</v>
      </c>
      <c r="P1368" s="1">
        <v>278.78371500000003</v>
      </c>
      <c r="Q1368" s="1">
        <v>9.1191490000000002</v>
      </c>
      <c r="R1368" s="1">
        <v>55.219588000000002</v>
      </c>
      <c r="S1368" s="1">
        <v>12.966611</v>
      </c>
      <c r="T1368" s="1">
        <v>191</v>
      </c>
      <c r="U1368" s="1">
        <v>2.1441949999999999</v>
      </c>
      <c r="V1368" s="1">
        <v>144.295548</v>
      </c>
      <c r="W1368" s="1">
        <v>312.21235200000001</v>
      </c>
      <c r="X1368" s="8">
        <v>0</v>
      </c>
    </row>
    <row r="1369" spans="1:24" x14ac:dyDescent="0.25">
      <c r="A1369">
        <v>1367</v>
      </c>
      <c r="B1369">
        <v>826.06625799999995</v>
      </c>
      <c r="C1369">
        <v>3.2698130000000001</v>
      </c>
      <c r="D1369">
        <v>69.476073999999997</v>
      </c>
      <c r="E1369">
        <v>99.725684000000001</v>
      </c>
      <c r="F1369">
        <v>59.333004000000003</v>
      </c>
      <c r="G1369">
        <v>6.4202760000000003</v>
      </c>
      <c r="H1369" s="2">
        <v>77.548638999999994</v>
      </c>
      <c r="I1369" s="1">
        <v>6.9621430000000002</v>
      </c>
      <c r="J1369" s="5">
        <v>10.381333333338201</v>
      </c>
      <c r="K1369" s="1">
        <v>54.60754</v>
      </c>
      <c r="L1369" s="1">
        <v>67.914596000000003</v>
      </c>
      <c r="M1369" s="1">
        <v>15.034259</v>
      </c>
      <c r="N1369" s="1">
        <v>179.292641</v>
      </c>
      <c r="O1369" s="1">
        <v>117.36416600000001</v>
      </c>
      <c r="P1369" s="1">
        <v>264.87643800000001</v>
      </c>
      <c r="Q1369" s="1">
        <v>9.0154049999999994</v>
      </c>
      <c r="R1369" s="1">
        <v>53.928508000000001</v>
      </c>
      <c r="S1369" s="1">
        <v>12.929995</v>
      </c>
      <c r="T1369" s="1">
        <v>169</v>
      </c>
      <c r="U1369" s="1">
        <v>2.0862180000000001</v>
      </c>
      <c r="V1369" s="1">
        <v>131.53639000000001</v>
      </c>
      <c r="W1369" s="1">
        <v>314.60362400000002</v>
      </c>
      <c r="X1369" s="8">
        <v>0</v>
      </c>
    </row>
    <row r="1370" spans="1:24" x14ac:dyDescent="0.25">
      <c r="A1370">
        <v>1368</v>
      </c>
      <c r="B1370">
        <v>806.82326499999999</v>
      </c>
      <c r="C1370">
        <v>2.108428</v>
      </c>
      <c r="D1370">
        <v>69.249127000000001</v>
      </c>
      <c r="E1370">
        <v>99.870081999999996</v>
      </c>
      <c r="F1370">
        <v>59.330691000000002</v>
      </c>
      <c r="G1370">
        <v>6.4224730000000001</v>
      </c>
      <c r="H1370" s="2">
        <v>72.479375000000005</v>
      </c>
      <c r="I1370" s="1">
        <v>7.0968879999999999</v>
      </c>
      <c r="J1370" s="5">
        <v>9.9445079364959295</v>
      </c>
      <c r="K1370" s="1">
        <v>53.514536</v>
      </c>
      <c r="L1370" s="1">
        <v>65.978206</v>
      </c>
      <c r="M1370" s="1">
        <v>12.533283000000001</v>
      </c>
      <c r="N1370" s="1">
        <v>162.498931</v>
      </c>
      <c r="O1370" s="1">
        <v>110.275959</v>
      </c>
      <c r="P1370" s="1">
        <v>248.86730399999999</v>
      </c>
      <c r="Q1370" s="1">
        <v>9.1491360000000004</v>
      </c>
      <c r="R1370" s="1">
        <v>53.455708000000001</v>
      </c>
      <c r="S1370" s="1">
        <v>12.863378000000001</v>
      </c>
      <c r="T1370" s="1">
        <v>167</v>
      </c>
      <c r="U1370" s="1">
        <v>2.1155650000000001</v>
      </c>
      <c r="V1370" s="1">
        <v>105.776173</v>
      </c>
      <c r="W1370" s="1">
        <v>316.546154</v>
      </c>
      <c r="X1370" s="8">
        <v>0</v>
      </c>
    </row>
    <row r="1371" spans="1:24" x14ac:dyDescent="0.25">
      <c r="A1371">
        <v>1369</v>
      </c>
      <c r="B1371">
        <v>808.48803199999998</v>
      </c>
      <c r="C1371">
        <v>1.6368849999999999</v>
      </c>
      <c r="D1371">
        <v>69.241739999999993</v>
      </c>
      <c r="E1371">
        <v>99.893562000000003</v>
      </c>
      <c r="F1371">
        <v>59.659973000000001</v>
      </c>
      <c r="G1371">
        <v>6.1096550000000001</v>
      </c>
      <c r="H1371" s="2">
        <v>72.564625000000007</v>
      </c>
      <c r="I1371" s="1">
        <v>7.1120530000000004</v>
      </c>
      <c r="J1371" s="5">
        <v>9.0245446950721107</v>
      </c>
      <c r="K1371" s="1">
        <v>50.837074000000001</v>
      </c>
      <c r="L1371" s="1">
        <v>65.760087999999996</v>
      </c>
      <c r="M1371" s="1">
        <v>8.3849940000000007</v>
      </c>
      <c r="N1371" s="1">
        <v>159.15952300000001</v>
      </c>
      <c r="O1371" s="1">
        <v>107.625809</v>
      </c>
      <c r="P1371" s="1">
        <v>253.04095100000001</v>
      </c>
      <c r="Q1371" s="1">
        <v>9.067043</v>
      </c>
      <c r="R1371" s="1">
        <v>53.417160000000003</v>
      </c>
      <c r="S1371" s="1">
        <v>12.715928</v>
      </c>
      <c r="T1371" s="1">
        <v>159</v>
      </c>
      <c r="U1371" s="1">
        <v>2.1673100000000001</v>
      </c>
      <c r="V1371" s="1">
        <v>96.496865</v>
      </c>
      <c r="W1371" s="1">
        <v>311.42253799999997</v>
      </c>
      <c r="X1371" s="8">
        <v>0</v>
      </c>
    </row>
    <row r="1372" spans="1:24" x14ac:dyDescent="0.25">
      <c r="A1372">
        <v>1370</v>
      </c>
      <c r="B1372">
        <v>812.59003299999995</v>
      </c>
      <c r="C1372">
        <v>1.6729849999999999</v>
      </c>
      <c r="D1372">
        <v>69.228307999999998</v>
      </c>
      <c r="E1372">
        <v>99.933149</v>
      </c>
      <c r="F1372">
        <v>59.999428999999999</v>
      </c>
      <c r="G1372">
        <v>5.787172</v>
      </c>
      <c r="H1372" s="2">
        <v>80.921238000000002</v>
      </c>
      <c r="I1372" s="1">
        <v>7.132377</v>
      </c>
      <c r="J1372" s="5">
        <v>8.2242807017464603</v>
      </c>
      <c r="K1372" s="1">
        <v>49.951534000000002</v>
      </c>
      <c r="L1372" s="1">
        <v>66.75891</v>
      </c>
      <c r="M1372" s="1">
        <v>7.3427360000000004</v>
      </c>
      <c r="N1372" s="1">
        <v>157.68121500000001</v>
      </c>
      <c r="O1372" s="1">
        <v>106.16273799999999</v>
      </c>
      <c r="P1372" s="1">
        <v>254.18941999999998</v>
      </c>
      <c r="Q1372" s="1">
        <v>9.1163880000000006</v>
      </c>
      <c r="R1372" s="1">
        <v>53.759608</v>
      </c>
      <c r="S1372" s="1">
        <v>12.567862</v>
      </c>
      <c r="T1372" s="1">
        <v>161</v>
      </c>
      <c r="U1372" s="1">
        <v>2.2544110000000002</v>
      </c>
      <c r="V1372" s="1">
        <v>96.089196999999999</v>
      </c>
      <c r="W1372" s="1">
        <v>312.38008200000002</v>
      </c>
      <c r="X1372" s="8">
        <v>0</v>
      </c>
    </row>
    <row r="1373" spans="1:24" x14ac:dyDescent="0.25">
      <c r="A1373">
        <v>1371</v>
      </c>
      <c r="B1373">
        <v>804.69017299999996</v>
      </c>
      <c r="C1373">
        <v>1.687894</v>
      </c>
      <c r="D1373">
        <v>69.212508</v>
      </c>
      <c r="E1373">
        <v>100.404836</v>
      </c>
      <c r="F1373">
        <v>59.311121</v>
      </c>
      <c r="G1373">
        <v>6.441065</v>
      </c>
      <c r="H1373" s="2">
        <v>74.775962000000007</v>
      </c>
      <c r="I1373" s="1">
        <v>7.138846</v>
      </c>
      <c r="J1373" s="5">
        <v>8.2266666666837391</v>
      </c>
      <c r="K1373" s="1">
        <v>49.923521999999998</v>
      </c>
      <c r="L1373" s="1">
        <v>66.425989999999999</v>
      </c>
      <c r="M1373" s="1">
        <v>7.3766429999999996</v>
      </c>
      <c r="N1373" s="1">
        <v>155.59487999999999</v>
      </c>
      <c r="O1373" s="1">
        <v>104.23351299999999</v>
      </c>
      <c r="P1373" s="1">
        <v>243.90235999999999</v>
      </c>
      <c r="Q1373" s="1">
        <v>9.1146639999999994</v>
      </c>
      <c r="R1373" s="1">
        <v>54.102620000000002</v>
      </c>
      <c r="S1373" s="1">
        <v>12.078442000000001</v>
      </c>
      <c r="T1373" s="1">
        <v>178</v>
      </c>
      <c r="U1373" s="1">
        <v>2.296068</v>
      </c>
      <c r="V1373" s="1">
        <v>94.815388999999996</v>
      </c>
      <c r="W1373" s="1">
        <v>311.37458800000002</v>
      </c>
      <c r="X1373" s="8">
        <v>0</v>
      </c>
    </row>
    <row r="1374" spans="1:24" x14ac:dyDescent="0.25">
      <c r="A1374">
        <v>1372</v>
      </c>
      <c r="B1374">
        <v>796.67269599999997</v>
      </c>
      <c r="C1374">
        <v>1.58741</v>
      </c>
      <c r="D1374">
        <v>66.662677000000002</v>
      </c>
      <c r="E1374">
        <v>100.586673</v>
      </c>
      <c r="F1374">
        <v>59.141503</v>
      </c>
      <c r="G1374">
        <v>6.6022020000000001</v>
      </c>
      <c r="H1374" s="2">
        <v>70.623901000000004</v>
      </c>
      <c r="I1374" s="1">
        <v>7.2811440000000003</v>
      </c>
      <c r="J1374" s="5">
        <v>8.3899999999994108</v>
      </c>
      <c r="K1374" s="1">
        <v>50.674610000000001</v>
      </c>
      <c r="L1374" s="1">
        <v>66.766773999999998</v>
      </c>
      <c r="M1374" s="1">
        <v>7.3866420000000002</v>
      </c>
      <c r="N1374" s="1">
        <v>155.23918800000001</v>
      </c>
      <c r="O1374" s="1">
        <v>98.301648</v>
      </c>
      <c r="P1374" s="1">
        <v>247.17324099999999</v>
      </c>
      <c r="Q1374" s="1">
        <v>9.0744140000000009</v>
      </c>
      <c r="R1374" s="1">
        <v>54.032260000000001</v>
      </c>
      <c r="S1374" s="1">
        <v>12.496613999999999</v>
      </c>
      <c r="T1374" s="1">
        <v>145</v>
      </c>
      <c r="U1374" s="1">
        <v>2.2913320000000001</v>
      </c>
      <c r="V1374" s="1">
        <v>94.621294000000006</v>
      </c>
      <c r="W1374" s="1">
        <v>309.21147999999999</v>
      </c>
      <c r="X1374" s="8">
        <v>0</v>
      </c>
    </row>
    <row r="1375" spans="1:24" x14ac:dyDescent="0.25">
      <c r="A1375">
        <v>1373</v>
      </c>
      <c r="B1375">
        <v>793.97214699999995</v>
      </c>
      <c r="C1375">
        <v>1.98065</v>
      </c>
      <c r="D1375">
        <v>63.063370999999997</v>
      </c>
      <c r="E1375">
        <v>100.556866</v>
      </c>
      <c r="F1375">
        <v>59.869323000000001</v>
      </c>
      <c r="G1375">
        <v>5.9107729999999998</v>
      </c>
      <c r="H1375" s="2">
        <v>72.996215000000007</v>
      </c>
      <c r="I1375" s="1">
        <v>7.6032770000000003</v>
      </c>
      <c r="J1375" s="5">
        <v>8.3935737704887305</v>
      </c>
      <c r="K1375" s="1">
        <v>55.941094</v>
      </c>
      <c r="L1375" s="1">
        <v>66.808436</v>
      </c>
      <c r="M1375" s="1">
        <v>7.5049640000000002</v>
      </c>
      <c r="N1375" s="1">
        <v>150.537679</v>
      </c>
      <c r="O1375" s="1">
        <v>95.888442999999995</v>
      </c>
      <c r="P1375" s="1">
        <v>247.12655100000001</v>
      </c>
      <c r="Q1375" s="1">
        <v>9.0708830000000003</v>
      </c>
      <c r="R1375" s="1">
        <v>55.432001999999997</v>
      </c>
      <c r="S1375" s="1">
        <v>12.366277</v>
      </c>
      <c r="T1375" s="1">
        <v>133</v>
      </c>
      <c r="U1375" s="1">
        <v>2.225295</v>
      </c>
      <c r="V1375" s="1">
        <v>93.276306000000005</v>
      </c>
      <c r="W1375" s="1">
        <v>309.03023000000002</v>
      </c>
      <c r="X1375" s="8">
        <v>0</v>
      </c>
    </row>
    <row r="1376" spans="1:24" x14ac:dyDescent="0.25">
      <c r="A1376">
        <v>1374</v>
      </c>
      <c r="B1376">
        <v>789.43203300000005</v>
      </c>
      <c r="C1376">
        <v>2.858841</v>
      </c>
      <c r="D1376">
        <v>62.508296999999999</v>
      </c>
      <c r="E1376">
        <v>100.69112</v>
      </c>
      <c r="F1376">
        <v>59.298960000000001</v>
      </c>
      <c r="G1376">
        <v>6.4526180000000002</v>
      </c>
      <c r="H1376" s="2">
        <v>79.608868000000001</v>
      </c>
      <c r="I1376" s="1">
        <v>7.8322060000000002</v>
      </c>
      <c r="J1376" s="5">
        <v>9.560527924419139</v>
      </c>
      <c r="K1376" s="1">
        <v>61.238348000000002</v>
      </c>
      <c r="L1376" s="1">
        <v>66.851600000000005</v>
      </c>
      <c r="M1376" s="1">
        <v>7.3644020000000001</v>
      </c>
      <c r="N1376" s="1">
        <v>148.37000800000001</v>
      </c>
      <c r="O1376" s="1">
        <v>102.53286800000001</v>
      </c>
      <c r="P1376" s="1">
        <v>239.35034200000001</v>
      </c>
      <c r="Q1376" s="1">
        <v>9.1147030000000004</v>
      </c>
      <c r="R1376" s="1">
        <v>57.845981999999999</v>
      </c>
      <c r="S1376" s="1">
        <v>12.222187</v>
      </c>
      <c r="T1376" s="1">
        <v>129</v>
      </c>
      <c r="U1376" s="1">
        <v>2.1915480000000001</v>
      </c>
      <c r="V1376" s="1">
        <v>92.448380999999998</v>
      </c>
      <c r="W1376" s="1">
        <v>308.95929599999999</v>
      </c>
      <c r="X1376" s="8">
        <v>0</v>
      </c>
    </row>
    <row r="1377" spans="1:24" x14ac:dyDescent="0.25">
      <c r="A1377">
        <v>1375</v>
      </c>
      <c r="B1377">
        <v>807.63555799999995</v>
      </c>
      <c r="C1377">
        <v>3.4092519999999999</v>
      </c>
      <c r="D1377">
        <v>64.350176000000005</v>
      </c>
      <c r="E1377">
        <v>102.45356</v>
      </c>
      <c r="F1377">
        <v>59.873967999999998</v>
      </c>
      <c r="G1377">
        <v>5.9063600000000003</v>
      </c>
      <c r="H1377" s="2">
        <v>72.098393000000002</v>
      </c>
      <c r="I1377" s="1">
        <v>7.9054849999999997</v>
      </c>
      <c r="J1377" s="5">
        <v>12.867231638418099</v>
      </c>
      <c r="K1377" s="1">
        <v>64.568432000000001</v>
      </c>
      <c r="L1377" s="1">
        <v>66.114540000000005</v>
      </c>
      <c r="M1377" s="1">
        <v>6.9434820000000004</v>
      </c>
      <c r="N1377" s="1">
        <v>146.09469300000001</v>
      </c>
      <c r="O1377" s="1">
        <v>98.74772999999999</v>
      </c>
      <c r="P1377" s="1">
        <v>226.009468</v>
      </c>
      <c r="Q1377" s="1">
        <v>8.9961870000000008</v>
      </c>
      <c r="R1377" s="1">
        <v>54.788204</v>
      </c>
      <c r="S1377" s="1">
        <v>12.098367</v>
      </c>
      <c r="T1377" s="1">
        <v>122</v>
      </c>
      <c r="U1377" s="1">
        <v>2.1784759999999999</v>
      </c>
      <c r="V1377" s="1">
        <v>93.107348000000002</v>
      </c>
      <c r="W1377" s="1">
        <v>322.13258400000001</v>
      </c>
      <c r="X1377" s="8">
        <v>0</v>
      </c>
    </row>
    <row r="1378" spans="1:24" x14ac:dyDescent="0.25">
      <c r="A1378">
        <v>1376</v>
      </c>
      <c r="B1378">
        <v>821.83395499999995</v>
      </c>
      <c r="C1378">
        <v>2.8165460000000002</v>
      </c>
      <c r="D1378">
        <v>70.115774000000002</v>
      </c>
      <c r="E1378">
        <v>100.734595</v>
      </c>
      <c r="F1378">
        <v>59.292405000000002</v>
      </c>
      <c r="G1378">
        <v>6.4588450000000002</v>
      </c>
      <c r="H1378" s="2">
        <v>67.217163999999997</v>
      </c>
      <c r="I1378" s="1">
        <v>7.5775540000000001</v>
      </c>
      <c r="J1378" s="5">
        <v>14.009999999994701</v>
      </c>
      <c r="K1378" s="1">
        <v>60.213453999999999</v>
      </c>
      <c r="L1378" s="1">
        <v>69.269229999999993</v>
      </c>
      <c r="M1378" s="1">
        <v>6.8827970000000001</v>
      </c>
      <c r="N1378" s="1">
        <v>161.159031</v>
      </c>
      <c r="O1378" s="1">
        <v>91.113812999999993</v>
      </c>
      <c r="P1378" s="1">
        <v>217.507958</v>
      </c>
      <c r="Q1378" s="1">
        <v>8.6942620000000002</v>
      </c>
      <c r="R1378" s="1">
        <v>52.370648000000003</v>
      </c>
      <c r="S1378" s="1">
        <v>11.795192</v>
      </c>
      <c r="T1378" s="1">
        <v>123</v>
      </c>
      <c r="U1378" s="1">
        <v>2.3481939999999999</v>
      </c>
      <c r="V1378" s="1">
        <v>97.763424000000001</v>
      </c>
      <c r="W1378" s="1">
        <v>330.17767600000002</v>
      </c>
      <c r="X1378" s="8">
        <v>0</v>
      </c>
    </row>
    <row r="1379" spans="1:24" x14ac:dyDescent="0.25">
      <c r="A1379">
        <v>1377</v>
      </c>
      <c r="B1379">
        <v>834.073713</v>
      </c>
      <c r="C1379">
        <v>1.5955699999999999</v>
      </c>
      <c r="D1379">
        <v>77.050340000000006</v>
      </c>
      <c r="E1379">
        <v>98.263210000000001</v>
      </c>
      <c r="F1379">
        <v>58.293134999999999</v>
      </c>
      <c r="G1379">
        <v>7.4081510000000002</v>
      </c>
      <c r="H1379" s="2">
        <v>70.314060999999995</v>
      </c>
      <c r="I1379" s="1">
        <v>7.063555</v>
      </c>
      <c r="J1379" s="5">
        <v>14.600000000005799</v>
      </c>
      <c r="K1379" s="1">
        <v>57.450546000000003</v>
      </c>
      <c r="L1379" s="1">
        <v>104.38455999999999</v>
      </c>
      <c r="M1379" s="1">
        <v>10.674998</v>
      </c>
      <c r="N1379" s="1">
        <v>168.702607</v>
      </c>
      <c r="O1379" s="1">
        <v>90.22475</v>
      </c>
      <c r="P1379" s="1">
        <v>222.183458</v>
      </c>
      <c r="Q1379" s="1">
        <v>8.5094200000000004</v>
      </c>
      <c r="R1379" s="1">
        <v>52.969928000000003</v>
      </c>
      <c r="S1379" s="1">
        <v>12.219196</v>
      </c>
      <c r="T1379" s="1">
        <v>128</v>
      </c>
      <c r="U1379" s="1">
        <v>2.27854</v>
      </c>
      <c r="V1379" s="1">
        <v>102.062815</v>
      </c>
      <c r="W1379" s="1">
        <v>327.71730600000001</v>
      </c>
      <c r="X1379" s="8">
        <v>0.15703431700041029</v>
      </c>
    </row>
    <row r="1380" spans="1:24" x14ac:dyDescent="0.25">
      <c r="A1380">
        <v>1378</v>
      </c>
      <c r="B1380">
        <v>862.33120899999994</v>
      </c>
      <c r="C1380">
        <v>1.5010790000000001</v>
      </c>
      <c r="D1380">
        <v>81.910993000000005</v>
      </c>
      <c r="E1380">
        <v>97.646732999999998</v>
      </c>
      <c r="F1380">
        <v>59.673921</v>
      </c>
      <c r="G1380">
        <v>6.0964049999999999</v>
      </c>
      <c r="H1380" s="2">
        <v>81.454218999999995</v>
      </c>
      <c r="I1380" s="1">
        <v>6.6535679999999999</v>
      </c>
      <c r="J1380" s="5">
        <v>13.597333333324</v>
      </c>
      <c r="K1380" s="1">
        <v>71.736450000000005</v>
      </c>
      <c r="L1380" s="1">
        <v>133.82711599999999</v>
      </c>
      <c r="M1380" s="1">
        <v>6.4606180000000002</v>
      </c>
      <c r="N1380" s="1">
        <v>189.47160400000001</v>
      </c>
      <c r="O1380" s="1">
        <v>101.977093</v>
      </c>
      <c r="P1380" s="1">
        <v>227.03807899999998</v>
      </c>
      <c r="Q1380" s="1">
        <v>8.5608819999999994</v>
      </c>
      <c r="R1380" s="1">
        <v>54.028826000000002</v>
      </c>
      <c r="S1380" s="1">
        <v>12.60239</v>
      </c>
      <c r="T1380" s="1">
        <v>139</v>
      </c>
      <c r="U1380" s="1">
        <v>2.113051</v>
      </c>
      <c r="V1380" s="1">
        <v>125.783844</v>
      </c>
      <c r="W1380" s="1">
        <v>330.422438</v>
      </c>
      <c r="X1380" s="8">
        <v>0.16233635802317811</v>
      </c>
    </row>
    <row r="1381" spans="1:24" x14ac:dyDescent="0.25">
      <c r="A1381">
        <v>1379</v>
      </c>
      <c r="B1381">
        <v>867.63793199999998</v>
      </c>
      <c r="C1381">
        <v>1.8514980000000001</v>
      </c>
      <c r="D1381">
        <v>85.140283999999994</v>
      </c>
      <c r="E1381">
        <v>97.552142000000003</v>
      </c>
      <c r="F1381">
        <v>59.341470999999999</v>
      </c>
      <c r="G1381">
        <v>6.4122320000000004</v>
      </c>
      <c r="H1381" s="2">
        <v>85.118544</v>
      </c>
      <c r="I1381" s="1">
        <v>5.9232639999999996</v>
      </c>
      <c r="J1381" s="5">
        <v>13.081136612032401</v>
      </c>
      <c r="K1381" s="1">
        <v>77.741014000000007</v>
      </c>
      <c r="L1381" s="1">
        <v>145.69976199999999</v>
      </c>
      <c r="M1381" s="1">
        <v>4.4847869999999999</v>
      </c>
      <c r="N1381" s="1">
        <v>213.70959300000001</v>
      </c>
      <c r="O1381" s="1">
        <v>115.02189200000001</v>
      </c>
      <c r="P1381" s="1">
        <v>226.59354400000001</v>
      </c>
      <c r="Q1381" s="1">
        <v>8.4052659999999992</v>
      </c>
      <c r="R1381" s="1">
        <v>57.093386000000002</v>
      </c>
      <c r="S1381" s="1">
        <v>12.737413999999999</v>
      </c>
      <c r="T1381" s="1">
        <v>169</v>
      </c>
      <c r="U1381" s="1">
        <v>2.1978900000000001</v>
      </c>
      <c r="V1381" s="1">
        <v>136.70573099999999</v>
      </c>
      <c r="W1381" s="1">
        <v>331.38925799999998</v>
      </c>
      <c r="X1381" s="8">
        <v>0.15946316358964219</v>
      </c>
    </row>
    <row r="1382" spans="1:24" x14ac:dyDescent="0.25">
      <c r="A1382">
        <v>1380</v>
      </c>
      <c r="B1382">
        <v>877.02448500000003</v>
      </c>
      <c r="C1382">
        <v>2.1760790000000001</v>
      </c>
      <c r="D1382">
        <v>84.314278000000002</v>
      </c>
      <c r="E1382">
        <v>97.054738</v>
      </c>
      <c r="F1382">
        <v>59.869719000000003</v>
      </c>
      <c r="G1382">
        <v>5.9103969999999997</v>
      </c>
      <c r="H1382" s="2">
        <v>78.799605999999997</v>
      </c>
      <c r="I1382" s="1">
        <v>5.2240089999999997</v>
      </c>
      <c r="J1382" s="5">
        <v>14.273281467074401</v>
      </c>
      <c r="K1382" s="1">
        <v>80.934532000000004</v>
      </c>
      <c r="L1382" s="1">
        <v>138.76727199999999</v>
      </c>
      <c r="M1382" s="1">
        <v>4.5133460000000003</v>
      </c>
      <c r="N1382" s="1">
        <v>223.566317</v>
      </c>
      <c r="O1382" s="1">
        <v>120.136833</v>
      </c>
      <c r="P1382" s="1">
        <v>237.84536000000003</v>
      </c>
      <c r="Q1382" s="1">
        <v>7.9334110000000004</v>
      </c>
      <c r="R1382" s="1">
        <v>58.650509999999997</v>
      </c>
      <c r="S1382" s="1">
        <v>13.246642</v>
      </c>
      <c r="T1382" s="1">
        <v>192</v>
      </c>
      <c r="U1382" s="1">
        <v>2.1772939999999998</v>
      </c>
      <c r="V1382" s="1">
        <v>138.347947</v>
      </c>
      <c r="W1382" s="1">
        <v>330.11017600000002</v>
      </c>
      <c r="X1382" s="8">
        <v>0.15861012825431439</v>
      </c>
    </row>
    <row r="1383" spans="1:24" x14ac:dyDescent="0.25">
      <c r="A1383">
        <v>1381</v>
      </c>
      <c r="B1383">
        <v>887.15456200000006</v>
      </c>
      <c r="C1383">
        <v>2.4207960000000002</v>
      </c>
      <c r="D1383">
        <v>83.628072000000003</v>
      </c>
      <c r="E1383">
        <v>97.165723999999997</v>
      </c>
      <c r="F1383">
        <v>59.313986</v>
      </c>
      <c r="G1383">
        <v>6.4383429999999997</v>
      </c>
      <c r="H1383" s="2">
        <v>89.609854999999996</v>
      </c>
      <c r="I1383" s="1">
        <v>5.5573649999999999</v>
      </c>
      <c r="J1383" s="5">
        <v>15.5362485875666</v>
      </c>
      <c r="K1383" s="1">
        <v>78.669511999999997</v>
      </c>
      <c r="L1383" s="1">
        <v>106.507158</v>
      </c>
      <c r="M1383" s="1">
        <v>4.810511</v>
      </c>
      <c r="N1383" s="1">
        <v>224.42182099999999</v>
      </c>
      <c r="O1383" s="1">
        <v>129.50791700000002</v>
      </c>
      <c r="P1383" s="1">
        <v>250.91318699999999</v>
      </c>
      <c r="Q1383" s="1">
        <v>7.6898850000000003</v>
      </c>
      <c r="R1383" s="1">
        <v>57.802273999999997</v>
      </c>
      <c r="S1383" s="1">
        <v>13.446341</v>
      </c>
      <c r="T1383" s="1">
        <v>195</v>
      </c>
      <c r="U1383" s="1">
        <v>2.2446790000000001</v>
      </c>
      <c r="V1383" s="1">
        <v>139.59947399999999</v>
      </c>
      <c r="W1383" s="1">
        <v>329.24023199999999</v>
      </c>
      <c r="X1383" s="8">
        <v>0.16864076981395759</v>
      </c>
    </row>
    <row r="1384" spans="1:24" x14ac:dyDescent="0.25">
      <c r="A1384">
        <v>1382</v>
      </c>
      <c r="B1384">
        <v>889.80428199999994</v>
      </c>
      <c r="C1384">
        <v>2.0795029999999999</v>
      </c>
      <c r="D1384">
        <v>74.889161000000001</v>
      </c>
      <c r="E1384">
        <v>98.618278000000004</v>
      </c>
      <c r="F1384">
        <v>59.868516</v>
      </c>
      <c r="G1384">
        <v>5.9115390000000003</v>
      </c>
      <c r="H1384" s="2">
        <v>93.410833999999994</v>
      </c>
      <c r="I1384" s="1">
        <v>7.9720380000000004</v>
      </c>
      <c r="J1384" s="5">
        <v>15.798000000009701</v>
      </c>
      <c r="K1384" s="1">
        <v>75.999043999999998</v>
      </c>
      <c r="L1384" s="1">
        <v>93.903103999999999</v>
      </c>
      <c r="M1384" s="1">
        <v>5.1177140000000003</v>
      </c>
      <c r="N1384" s="1">
        <v>222.28473700000001</v>
      </c>
      <c r="O1384" s="1">
        <v>130.967669</v>
      </c>
      <c r="P1384" s="1">
        <v>246.81881999999999</v>
      </c>
      <c r="Q1384" s="1">
        <v>7.7160460000000004</v>
      </c>
      <c r="R1384" s="1">
        <v>57.128394</v>
      </c>
      <c r="S1384" s="1">
        <v>13.351979999999999</v>
      </c>
      <c r="T1384" s="1">
        <v>196</v>
      </c>
      <c r="U1384" s="1">
        <v>2.179894</v>
      </c>
      <c r="V1384" s="1">
        <v>137.62243000000001</v>
      </c>
      <c r="W1384" s="1">
        <v>331.61664000000002</v>
      </c>
      <c r="X1384" s="8">
        <v>0.15052376528224001</v>
      </c>
    </row>
    <row r="1385" spans="1:24" x14ac:dyDescent="0.25">
      <c r="A1385">
        <v>1383</v>
      </c>
      <c r="B1385">
        <v>890.91551500000003</v>
      </c>
      <c r="C1385">
        <v>2.039266</v>
      </c>
      <c r="D1385">
        <v>59.321078999999997</v>
      </c>
      <c r="E1385">
        <v>97.851012999999995</v>
      </c>
      <c r="F1385">
        <v>59.344144999999997</v>
      </c>
      <c r="G1385">
        <v>6.4096919999999997</v>
      </c>
      <c r="H1385" s="2">
        <v>76.021452999999994</v>
      </c>
      <c r="I1385" s="1">
        <v>7.5812580000000001</v>
      </c>
      <c r="J1385" s="5">
        <v>16.090666666670501</v>
      </c>
      <c r="K1385" s="1">
        <v>72.646343999999999</v>
      </c>
      <c r="L1385" s="1">
        <v>97.142526000000004</v>
      </c>
      <c r="M1385" s="1">
        <v>5.864147</v>
      </c>
      <c r="N1385" s="1">
        <v>218.68721199999999</v>
      </c>
      <c r="O1385" s="1">
        <v>131.21722800000001</v>
      </c>
      <c r="P1385" s="1">
        <v>261.71299999999997</v>
      </c>
      <c r="Q1385" s="1">
        <v>7.5932040000000001</v>
      </c>
      <c r="R1385" s="1">
        <v>56.725752</v>
      </c>
      <c r="S1385" s="1">
        <v>13.505535999999999</v>
      </c>
      <c r="T1385" s="1">
        <v>210</v>
      </c>
      <c r="U1385" s="1">
        <v>2.0655269999999999</v>
      </c>
      <c r="V1385" s="1">
        <v>133.79979399999999</v>
      </c>
      <c r="W1385" s="1">
        <v>321.65477399999997</v>
      </c>
      <c r="X1385" s="8">
        <v>0.1169170184566885</v>
      </c>
    </row>
    <row r="1386" spans="1:24" x14ac:dyDescent="0.25">
      <c r="A1386">
        <v>1384</v>
      </c>
      <c r="B1386">
        <v>891.44847400000003</v>
      </c>
      <c r="C1386">
        <v>1.9986969999999999</v>
      </c>
      <c r="D1386">
        <v>54.658982999999999</v>
      </c>
      <c r="E1386">
        <v>97.017983000000001</v>
      </c>
      <c r="F1386">
        <v>59.848539000000002</v>
      </c>
      <c r="G1386">
        <v>5.9305180000000002</v>
      </c>
      <c r="H1386" s="2">
        <v>72.975127999999998</v>
      </c>
      <c r="I1386" s="1">
        <v>6.4671649999999996</v>
      </c>
      <c r="J1386" s="5">
        <v>15.796666666661599</v>
      </c>
      <c r="K1386" s="1">
        <v>61.760787999999998</v>
      </c>
      <c r="L1386" s="1">
        <v>97.563873999999998</v>
      </c>
      <c r="M1386" s="1">
        <v>8.6875979999999995</v>
      </c>
      <c r="N1386" s="1">
        <v>218.634029</v>
      </c>
      <c r="O1386" s="1">
        <v>123.55716899999999</v>
      </c>
      <c r="P1386" s="1">
        <v>296.17068599999999</v>
      </c>
      <c r="Q1386" s="1">
        <v>7.580025</v>
      </c>
      <c r="R1386" s="1">
        <v>56.636422000000003</v>
      </c>
      <c r="S1386" s="1">
        <v>13.341861</v>
      </c>
      <c r="T1386" s="1">
        <v>207</v>
      </c>
      <c r="U1386" s="1">
        <v>1.9936510000000001</v>
      </c>
      <c r="V1386" s="1">
        <v>126.985229</v>
      </c>
      <c r="W1386" s="1">
        <v>308.86600600000003</v>
      </c>
      <c r="X1386" s="8">
        <v>0.15775186285670309</v>
      </c>
    </row>
    <row r="1387" spans="1:24" x14ac:dyDescent="0.25">
      <c r="A1387">
        <v>1385</v>
      </c>
      <c r="B1387">
        <v>887.67292099999997</v>
      </c>
      <c r="C1387">
        <v>1.6854750000000001</v>
      </c>
      <c r="D1387">
        <v>54.561582000000001</v>
      </c>
      <c r="E1387">
        <v>96.113928000000001</v>
      </c>
      <c r="F1387">
        <v>60.061577999999997</v>
      </c>
      <c r="G1387">
        <v>5.7281300000000002</v>
      </c>
      <c r="H1387" s="2">
        <v>80.580085999999994</v>
      </c>
      <c r="I1387" s="1">
        <v>6.3848320000000003</v>
      </c>
      <c r="J1387" s="5">
        <v>15.2026666666643</v>
      </c>
      <c r="K1387" s="1">
        <v>48.041556</v>
      </c>
      <c r="L1387" s="1">
        <v>97.090204</v>
      </c>
      <c r="M1387" s="1">
        <v>10.110676</v>
      </c>
      <c r="N1387" s="1">
        <v>226.654718</v>
      </c>
      <c r="O1387" s="1">
        <v>126.275156</v>
      </c>
      <c r="P1387" s="1">
        <v>278.678785</v>
      </c>
      <c r="Q1387" s="1">
        <v>8.0184130000000007</v>
      </c>
      <c r="R1387" s="1">
        <v>58.057893999999997</v>
      </c>
      <c r="S1387" s="1">
        <v>13.467017</v>
      </c>
      <c r="T1387" s="1">
        <v>217</v>
      </c>
      <c r="U1387" s="1">
        <v>2.0351430000000001</v>
      </c>
      <c r="V1387" s="1">
        <v>109.71233100000001</v>
      </c>
      <c r="W1387" s="1">
        <v>310.871172</v>
      </c>
      <c r="X1387" s="8">
        <v>8.7999114337410603E-2</v>
      </c>
    </row>
    <row r="1388" spans="1:24" x14ac:dyDescent="0.25">
      <c r="A1388">
        <v>1386</v>
      </c>
      <c r="B1388">
        <v>875.41332</v>
      </c>
      <c r="C1388">
        <v>2.9857070000000001</v>
      </c>
      <c r="D1388">
        <v>54.233862000000002</v>
      </c>
      <c r="E1388">
        <v>97.166944999999998</v>
      </c>
      <c r="F1388">
        <v>59.319591000000003</v>
      </c>
      <c r="G1388">
        <v>6.4330179999999997</v>
      </c>
      <c r="H1388" s="2">
        <v>73.741884999999996</v>
      </c>
      <c r="I1388" s="1">
        <v>6.4915900000000004</v>
      </c>
      <c r="J1388" s="5">
        <v>14.3800000000046</v>
      </c>
      <c r="K1388" s="1">
        <v>44.277785999999999</v>
      </c>
      <c r="L1388" s="1">
        <v>95.418791999999996</v>
      </c>
      <c r="M1388" s="1">
        <v>9.9803139999999999</v>
      </c>
      <c r="N1388" s="1">
        <v>227.02621600000001</v>
      </c>
      <c r="O1388" s="1">
        <v>129.07140200000001</v>
      </c>
      <c r="P1388" s="1">
        <v>269.75406099999998</v>
      </c>
      <c r="Q1388" s="1">
        <v>8.5054789999999993</v>
      </c>
      <c r="R1388" s="1">
        <v>59.715648000000002</v>
      </c>
      <c r="S1388" s="1">
        <v>14.177963</v>
      </c>
      <c r="T1388" s="1">
        <v>209</v>
      </c>
      <c r="U1388" s="1">
        <v>2.2070120000000002</v>
      </c>
      <c r="V1388" s="1">
        <v>103.409055</v>
      </c>
      <c r="W1388" s="1">
        <v>318.81895800000001</v>
      </c>
      <c r="X1388" s="8">
        <v>0</v>
      </c>
    </row>
    <row r="1389" spans="1:24" x14ac:dyDescent="0.25">
      <c r="A1389">
        <v>1387</v>
      </c>
      <c r="B1389">
        <v>860.93087800000001</v>
      </c>
      <c r="C1389">
        <v>5.577725</v>
      </c>
      <c r="D1389">
        <v>54.809207000000001</v>
      </c>
      <c r="E1389">
        <v>98.818130999999994</v>
      </c>
      <c r="F1389">
        <v>56.801242999999999</v>
      </c>
      <c r="G1389">
        <v>8.8254490000000008</v>
      </c>
      <c r="H1389" s="2">
        <v>71.047433999999996</v>
      </c>
      <c r="I1389" s="1">
        <v>6.8456989999999998</v>
      </c>
      <c r="J1389" s="5">
        <v>12.9739999999874</v>
      </c>
      <c r="K1389" s="1">
        <v>46.870359999999998</v>
      </c>
      <c r="L1389" s="1">
        <v>86.892437999999999</v>
      </c>
      <c r="M1389" s="1">
        <v>8.61721</v>
      </c>
      <c r="N1389" s="1">
        <v>217.64114699999999</v>
      </c>
      <c r="O1389" s="1">
        <v>130.98126400000001</v>
      </c>
      <c r="P1389" s="1">
        <v>267.92147699999998</v>
      </c>
      <c r="Q1389" s="1">
        <v>8.8655830000000009</v>
      </c>
      <c r="R1389" s="1">
        <v>59.657285999999999</v>
      </c>
      <c r="S1389" s="1">
        <v>15.115342999999999</v>
      </c>
      <c r="T1389" s="1">
        <v>198</v>
      </c>
      <c r="U1389" s="1">
        <v>2.3388469999999999</v>
      </c>
      <c r="V1389" s="1">
        <v>110.76321799999999</v>
      </c>
      <c r="W1389" s="1">
        <v>325.16881999999998</v>
      </c>
      <c r="X1389" s="8">
        <v>0</v>
      </c>
    </row>
    <row r="1390" spans="1:24" x14ac:dyDescent="0.25">
      <c r="A1390">
        <v>1388</v>
      </c>
      <c r="B1390">
        <v>850.39909499999999</v>
      </c>
      <c r="C1390">
        <v>8.4579559999999994</v>
      </c>
      <c r="D1390">
        <v>55.751877</v>
      </c>
      <c r="E1390">
        <v>99.041569999999993</v>
      </c>
      <c r="F1390">
        <v>59.148614999999999</v>
      </c>
      <c r="G1390">
        <v>6.5954449999999998</v>
      </c>
      <c r="H1390" s="2">
        <v>78.118842000000001</v>
      </c>
      <c r="I1390" s="1">
        <v>6.9092549999999999</v>
      </c>
      <c r="J1390" s="5">
        <v>9.0813333333353494</v>
      </c>
      <c r="K1390" s="1">
        <v>47.315995999999998</v>
      </c>
      <c r="L1390" s="1">
        <v>78.882896000000002</v>
      </c>
      <c r="M1390" s="1">
        <v>7.9791610000000004</v>
      </c>
      <c r="N1390" s="1">
        <v>210.10355100000001</v>
      </c>
      <c r="O1390" s="1">
        <v>127.62576300000001</v>
      </c>
      <c r="P1390" s="1">
        <v>263.41904099999999</v>
      </c>
      <c r="Q1390" s="1">
        <v>9.0918460000000003</v>
      </c>
      <c r="R1390" s="1">
        <v>58.491984000000002</v>
      </c>
      <c r="S1390" s="1">
        <v>14.903112</v>
      </c>
      <c r="T1390" s="1">
        <v>193</v>
      </c>
      <c r="U1390" s="1">
        <v>2.3544649999999998</v>
      </c>
      <c r="V1390" s="1">
        <v>111.55370499999999</v>
      </c>
      <c r="W1390" s="1">
        <v>325.26749599999999</v>
      </c>
      <c r="X1390" s="8">
        <v>0</v>
      </c>
    </row>
    <row r="1391" spans="1:24" x14ac:dyDescent="0.25">
      <c r="A1391">
        <v>1389</v>
      </c>
      <c r="B1391">
        <v>835.43365700000004</v>
      </c>
      <c r="C1391">
        <v>7.3240420000000004</v>
      </c>
      <c r="D1391">
        <v>54.633637999999998</v>
      </c>
      <c r="E1391">
        <v>99.585094999999995</v>
      </c>
      <c r="F1391">
        <v>59.330295999999997</v>
      </c>
      <c r="G1391">
        <v>6.4228480000000001</v>
      </c>
      <c r="H1391" s="2">
        <v>74.012225999999998</v>
      </c>
      <c r="I1391" s="1">
        <v>7.1510410000000002</v>
      </c>
      <c r="J1391" s="5">
        <v>7.4093333333294096</v>
      </c>
      <c r="K1391" s="1">
        <v>45.717606000000004</v>
      </c>
      <c r="L1391" s="1">
        <v>76.381005999999999</v>
      </c>
      <c r="M1391" s="1">
        <v>8.0016099999999994</v>
      </c>
      <c r="N1391" s="1">
        <v>205.11002400000001</v>
      </c>
      <c r="O1391" s="1">
        <v>119.87269599999999</v>
      </c>
      <c r="P1391" s="1">
        <v>250.41373800000002</v>
      </c>
      <c r="Q1391" s="1">
        <v>9.0295909999999999</v>
      </c>
      <c r="R1391" s="1">
        <v>57.964129999999997</v>
      </c>
      <c r="S1391" s="1">
        <v>14.764347000000001</v>
      </c>
      <c r="T1391" s="1">
        <v>190</v>
      </c>
      <c r="U1391" s="1">
        <v>2.3420269999999999</v>
      </c>
      <c r="V1391" s="1">
        <v>103.088176</v>
      </c>
      <c r="W1391" s="1">
        <v>326.55425600000001</v>
      </c>
      <c r="X1391" s="8">
        <v>0</v>
      </c>
    </row>
    <row r="1392" spans="1:24" x14ac:dyDescent="0.25">
      <c r="A1392">
        <v>1390</v>
      </c>
      <c r="B1392">
        <v>821.75094999999999</v>
      </c>
      <c r="C1392">
        <v>7.4615850000000004</v>
      </c>
      <c r="D1392">
        <v>54.122591</v>
      </c>
      <c r="E1392">
        <v>101.82195299999999</v>
      </c>
      <c r="F1392">
        <v>59.086483000000001</v>
      </c>
      <c r="G1392">
        <v>6.654471</v>
      </c>
      <c r="H1392" s="2">
        <v>67.312610000000006</v>
      </c>
      <c r="I1392" s="1">
        <v>7.4430620000000003</v>
      </c>
      <c r="J1392" s="5">
        <v>6.8200000000069805</v>
      </c>
      <c r="K1392" s="1">
        <v>46.082748000000002</v>
      </c>
      <c r="L1392" s="1">
        <v>73.957070000000002</v>
      </c>
      <c r="M1392" s="1">
        <v>7.6338720000000002</v>
      </c>
      <c r="N1392" s="1">
        <v>192.222691</v>
      </c>
      <c r="O1392" s="1">
        <v>114.631928</v>
      </c>
      <c r="P1392" s="1">
        <v>243.07122199999998</v>
      </c>
      <c r="Q1392" s="1">
        <v>9.0264830000000007</v>
      </c>
      <c r="R1392" s="1">
        <v>55.606271999999997</v>
      </c>
      <c r="S1392" s="1">
        <v>13.932534</v>
      </c>
      <c r="T1392" s="1">
        <v>188</v>
      </c>
      <c r="U1392" s="1">
        <v>2.1680009999999998</v>
      </c>
      <c r="V1392" s="1">
        <v>100.188124</v>
      </c>
      <c r="W1392" s="1">
        <v>322.25838599999997</v>
      </c>
      <c r="X1392" s="8">
        <v>0</v>
      </c>
    </row>
    <row r="1393" spans="1:24" x14ac:dyDescent="0.25">
      <c r="A1393">
        <v>1391</v>
      </c>
      <c r="B1393">
        <v>801.42168800000002</v>
      </c>
      <c r="C1393">
        <v>4.5373760000000001</v>
      </c>
      <c r="D1393">
        <v>54.370308999999999</v>
      </c>
      <c r="E1393">
        <v>103.64977</v>
      </c>
      <c r="F1393">
        <v>59.841878000000001</v>
      </c>
      <c r="G1393">
        <v>5.9368449999999999</v>
      </c>
      <c r="H1393" s="2">
        <v>68.854662000000005</v>
      </c>
      <c r="I1393" s="1">
        <v>7.2160080000000004</v>
      </c>
      <c r="J1393" s="5">
        <v>8.0460000000020901</v>
      </c>
      <c r="K1393" s="1">
        <v>47.271990000000002</v>
      </c>
      <c r="L1393" s="1">
        <v>71.468019999999996</v>
      </c>
      <c r="M1393" s="1">
        <v>7.4718220000000004</v>
      </c>
      <c r="N1393" s="1">
        <v>181.56116900000001</v>
      </c>
      <c r="O1393" s="1">
        <v>108.761121</v>
      </c>
      <c r="P1393" s="1">
        <v>251.126338</v>
      </c>
      <c r="Q1393" s="1">
        <v>8.9907090000000007</v>
      </c>
      <c r="R1393" s="1">
        <v>54.355186000000003</v>
      </c>
      <c r="S1393" s="1">
        <v>13.523308</v>
      </c>
      <c r="T1393" s="1">
        <v>155</v>
      </c>
      <c r="U1393" s="1">
        <v>2.1805500000000002</v>
      </c>
      <c r="V1393" s="1">
        <v>100.605209</v>
      </c>
      <c r="W1393" s="1">
        <v>324.45388000000003</v>
      </c>
      <c r="X1393" s="8">
        <v>0</v>
      </c>
    </row>
    <row r="1394" spans="1:24" x14ac:dyDescent="0.25">
      <c r="A1394">
        <v>1392</v>
      </c>
      <c r="B1394">
        <v>781.48679900000002</v>
      </c>
      <c r="C1394">
        <v>2.0931220000000001</v>
      </c>
      <c r="D1394">
        <v>54.019159000000002</v>
      </c>
      <c r="E1394">
        <v>101.71843800000001</v>
      </c>
      <c r="F1394">
        <v>60.070368999999999</v>
      </c>
      <c r="G1394">
        <v>5.7197789999999999</v>
      </c>
      <c r="H1394" s="2">
        <v>75.994399999999999</v>
      </c>
      <c r="I1394" s="1">
        <v>6.9808409999999999</v>
      </c>
      <c r="J1394" s="5">
        <v>12.084666666662001</v>
      </c>
      <c r="K1394" s="1">
        <v>46.287526</v>
      </c>
      <c r="L1394" s="1">
        <v>70.227155999999994</v>
      </c>
      <c r="M1394" s="1">
        <v>7.4508929999999998</v>
      </c>
      <c r="N1394" s="1">
        <v>177.33374900000001</v>
      </c>
      <c r="O1394" s="1">
        <v>110.71215899999999</v>
      </c>
      <c r="P1394" s="1">
        <v>260.94877700000001</v>
      </c>
      <c r="Q1394" s="1">
        <v>8.9966340000000002</v>
      </c>
      <c r="R1394" s="1">
        <v>54.126548</v>
      </c>
      <c r="S1394" s="1">
        <v>13.685152</v>
      </c>
      <c r="T1394" s="1">
        <v>137</v>
      </c>
      <c r="U1394" s="1">
        <v>2.2613479999999999</v>
      </c>
      <c r="V1394" s="1">
        <v>97.050319999999999</v>
      </c>
      <c r="W1394" s="1">
        <v>335.62668000000002</v>
      </c>
      <c r="X1394" s="8">
        <v>0</v>
      </c>
    </row>
    <row r="1395" spans="1:24" x14ac:dyDescent="0.25">
      <c r="A1395">
        <v>1393</v>
      </c>
      <c r="B1395">
        <v>799.37141199999996</v>
      </c>
      <c r="C1395">
        <v>1.6058490000000001</v>
      </c>
      <c r="D1395">
        <v>53.928573999999998</v>
      </c>
      <c r="E1395">
        <v>100.96754900000001</v>
      </c>
      <c r="F1395">
        <v>59.382359999999998</v>
      </c>
      <c r="G1395">
        <v>6.3733880000000003</v>
      </c>
      <c r="H1395" s="2">
        <v>71.265701000000007</v>
      </c>
      <c r="I1395" s="1">
        <v>6.9289649999999998</v>
      </c>
      <c r="J1395" s="5">
        <v>13.1443497267755</v>
      </c>
      <c r="K1395" s="1">
        <v>42.484234000000001</v>
      </c>
      <c r="L1395" s="1">
        <v>70.318374000000006</v>
      </c>
      <c r="M1395" s="1">
        <v>7.647964</v>
      </c>
      <c r="N1395" s="1">
        <v>164.84712200000001</v>
      </c>
      <c r="O1395" s="1">
        <v>106.339856</v>
      </c>
      <c r="P1395" s="1">
        <v>257.58866899999998</v>
      </c>
      <c r="Q1395" s="1">
        <v>9.0838710000000003</v>
      </c>
      <c r="R1395" s="1">
        <v>54.261893999999998</v>
      </c>
      <c r="S1395" s="1">
        <v>13.446179000000001</v>
      </c>
      <c r="T1395" s="1">
        <v>134</v>
      </c>
      <c r="U1395" s="1">
        <v>2.2649550000000001</v>
      </c>
      <c r="V1395" s="1">
        <v>94.550336000000001</v>
      </c>
      <c r="W1395" s="1">
        <v>350.319658</v>
      </c>
      <c r="X1395" s="8">
        <v>0</v>
      </c>
    </row>
    <row r="1396" spans="1:24" x14ac:dyDescent="0.25">
      <c r="A1396">
        <v>1394</v>
      </c>
      <c r="B1396">
        <v>784.92631500000005</v>
      </c>
      <c r="C1396">
        <v>1.7113389999999999</v>
      </c>
      <c r="D1396">
        <v>53.820079</v>
      </c>
      <c r="E1396">
        <v>100.385307</v>
      </c>
      <c r="F1396">
        <v>58.293587000000002</v>
      </c>
      <c r="G1396">
        <v>7.4077219999999997</v>
      </c>
      <c r="H1396" s="2">
        <v>68.158846999999994</v>
      </c>
      <c r="I1396" s="1">
        <v>7.1314650000000004</v>
      </c>
      <c r="J1396" s="5">
        <v>13.2338649624871</v>
      </c>
      <c r="K1396" s="1">
        <v>39.654584</v>
      </c>
      <c r="L1396" s="1">
        <v>68.757350000000002</v>
      </c>
      <c r="M1396" s="1">
        <v>7.5389340000000002</v>
      </c>
      <c r="N1396" s="1">
        <v>158.34958499999999</v>
      </c>
      <c r="O1396" s="1">
        <v>99.837638999999996</v>
      </c>
      <c r="P1396" s="1">
        <v>248.77651599999999</v>
      </c>
      <c r="Q1396" s="1">
        <v>9.0065430000000006</v>
      </c>
      <c r="R1396" s="1">
        <v>54.577658</v>
      </c>
      <c r="S1396" s="1">
        <v>12.813694</v>
      </c>
      <c r="T1396" s="1">
        <v>144</v>
      </c>
      <c r="U1396" s="1">
        <v>2.5210300000000001</v>
      </c>
      <c r="V1396" s="1">
        <v>93.023635999999996</v>
      </c>
      <c r="W1396" s="1">
        <v>339.67786000000001</v>
      </c>
      <c r="X1396" s="8">
        <v>0</v>
      </c>
    </row>
    <row r="1397" spans="1:24" x14ac:dyDescent="0.25">
      <c r="A1397">
        <v>1395</v>
      </c>
      <c r="B1397">
        <v>772.97567300000003</v>
      </c>
      <c r="C1397">
        <v>1.4737990000000001</v>
      </c>
      <c r="D1397">
        <v>53.673783</v>
      </c>
      <c r="E1397">
        <v>100.18057399999999</v>
      </c>
      <c r="F1397">
        <v>54.996592999999997</v>
      </c>
      <c r="G1397">
        <v>10.539866</v>
      </c>
      <c r="H1397" s="2">
        <v>75.284999999999997</v>
      </c>
      <c r="I1397" s="1">
        <v>7.1036760000000001</v>
      </c>
      <c r="J1397" s="5">
        <v>13.1097853107494</v>
      </c>
      <c r="K1397" s="1">
        <v>40.166048000000004</v>
      </c>
      <c r="L1397" s="1">
        <v>68.124058000000005</v>
      </c>
      <c r="M1397" s="1">
        <v>7.465751</v>
      </c>
      <c r="N1397" s="1">
        <v>153.61265499999999</v>
      </c>
      <c r="O1397" s="1">
        <v>94.943723000000006</v>
      </c>
      <c r="P1397" s="1">
        <v>238.538599</v>
      </c>
      <c r="Q1397" s="1">
        <v>9.0018480000000007</v>
      </c>
      <c r="R1397" s="1">
        <v>54.419199999999996</v>
      </c>
      <c r="S1397" s="1">
        <v>12.150211000000001</v>
      </c>
      <c r="T1397" s="1">
        <v>152</v>
      </c>
      <c r="U1397" s="1">
        <v>3.8569779999999998</v>
      </c>
      <c r="V1397" s="1">
        <v>91.981112999999993</v>
      </c>
      <c r="W1397" s="1">
        <v>325.49456600000002</v>
      </c>
      <c r="X1397" s="8">
        <v>0</v>
      </c>
    </row>
    <row r="1398" spans="1:24" x14ac:dyDescent="0.25">
      <c r="A1398">
        <v>1396</v>
      </c>
      <c r="B1398">
        <v>760.85709999999995</v>
      </c>
      <c r="C1398">
        <v>1.3879049999999999</v>
      </c>
      <c r="D1398">
        <v>53.770958</v>
      </c>
      <c r="E1398">
        <v>99.760065999999995</v>
      </c>
      <c r="F1398">
        <v>55.529851999999998</v>
      </c>
      <c r="G1398">
        <v>10.03327</v>
      </c>
      <c r="H1398" s="2">
        <v>74.234767000000005</v>
      </c>
      <c r="I1398" s="1">
        <v>6.9943910000000002</v>
      </c>
      <c r="J1398" s="5">
        <v>13.017999999996301</v>
      </c>
      <c r="K1398" s="1">
        <v>40.524585999999999</v>
      </c>
      <c r="L1398" s="1">
        <v>68.983592000000002</v>
      </c>
      <c r="M1398" s="1">
        <v>7.4700119999999997</v>
      </c>
      <c r="N1398" s="1">
        <v>151.72867099999999</v>
      </c>
      <c r="O1398" s="1">
        <v>93.870654999999999</v>
      </c>
      <c r="P1398" s="1">
        <v>225.77790099999999</v>
      </c>
      <c r="Q1398" s="1">
        <v>9.0004259999999991</v>
      </c>
      <c r="R1398" s="1">
        <v>54.102007999999998</v>
      </c>
      <c r="S1398" s="1">
        <v>11.543443</v>
      </c>
      <c r="T1398" s="1">
        <v>127</v>
      </c>
      <c r="U1398" s="1">
        <v>3.3891269999999998</v>
      </c>
      <c r="V1398" s="1">
        <v>91.384557000000001</v>
      </c>
      <c r="W1398" s="1">
        <v>343.32002799999998</v>
      </c>
      <c r="X1398" s="8">
        <v>0</v>
      </c>
    </row>
    <row r="1399" spans="1:24" x14ac:dyDescent="0.25">
      <c r="A1399">
        <v>1397</v>
      </c>
      <c r="B1399">
        <v>746.07727999999997</v>
      </c>
      <c r="C1399">
        <v>1.654002</v>
      </c>
      <c r="D1399">
        <v>53.897849000000001</v>
      </c>
      <c r="E1399">
        <v>99.711535999999995</v>
      </c>
      <c r="F1399">
        <v>56.178809999999999</v>
      </c>
      <c r="G1399">
        <v>9.41676</v>
      </c>
      <c r="H1399" s="2">
        <v>69.119798000000003</v>
      </c>
      <c r="I1399" s="1">
        <v>6.8996360000000001</v>
      </c>
      <c r="J1399" s="5">
        <v>13.303333333329601</v>
      </c>
      <c r="K1399" s="1">
        <v>38.572560000000003</v>
      </c>
      <c r="L1399" s="1">
        <v>69.234026</v>
      </c>
      <c r="M1399" s="1">
        <v>7.45343</v>
      </c>
      <c r="N1399" s="1">
        <v>151.129886</v>
      </c>
      <c r="O1399" s="1">
        <v>94.687592999999993</v>
      </c>
      <c r="P1399" s="1">
        <v>220.29219599999999</v>
      </c>
      <c r="Q1399" s="1">
        <v>8.9437730000000002</v>
      </c>
      <c r="R1399" s="1">
        <v>55.545791999999999</v>
      </c>
      <c r="S1399" s="1">
        <v>11.368719</v>
      </c>
      <c r="T1399" s="1">
        <v>122</v>
      </c>
      <c r="U1399" s="1">
        <v>2.7419549999999999</v>
      </c>
      <c r="V1399" s="1">
        <v>90.150565999999998</v>
      </c>
      <c r="W1399" s="1">
        <v>346.34820200000001</v>
      </c>
      <c r="X1399" s="8">
        <v>0</v>
      </c>
    </row>
    <row r="1400" spans="1:24" x14ac:dyDescent="0.25">
      <c r="A1400">
        <v>1398</v>
      </c>
      <c r="B1400">
        <v>744.22482100000002</v>
      </c>
      <c r="C1400">
        <v>2.9809809999999999</v>
      </c>
      <c r="D1400">
        <v>53.803570999999998</v>
      </c>
      <c r="E1400">
        <v>98.322387000000006</v>
      </c>
      <c r="F1400">
        <v>59.205973</v>
      </c>
      <c r="G1400">
        <v>6.5409550000000003</v>
      </c>
      <c r="H1400" s="2">
        <v>69.482620999999995</v>
      </c>
      <c r="I1400" s="1">
        <v>6.9428450000000002</v>
      </c>
      <c r="J1400" s="5">
        <v>13.123999999996101</v>
      </c>
      <c r="K1400" s="1">
        <v>39.283721999999997</v>
      </c>
      <c r="L1400" s="1">
        <v>69.397512000000006</v>
      </c>
      <c r="M1400" s="1">
        <v>7.440086</v>
      </c>
      <c r="N1400" s="1">
        <v>150.854221</v>
      </c>
      <c r="O1400" s="1">
        <v>94.92716999999999</v>
      </c>
      <c r="P1400" s="1">
        <v>220.76396199999999</v>
      </c>
      <c r="Q1400" s="1">
        <v>8.9874849999999995</v>
      </c>
      <c r="R1400" s="1">
        <v>58.052385999999998</v>
      </c>
      <c r="S1400" s="1">
        <v>11.376067000000001</v>
      </c>
      <c r="T1400" s="1">
        <v>119</v>
      </c>
      <c r="U1400" s="1">
        <v>2.2728869999999999</v>
      </c>
      <c r="V1400" s="1">
        <v>89.914019999999994</v>
      </c>
      <c r="W1400" s="1">
        <v>336.01007399999997</v>
      </c>
      <c r="X1400" s="8">
        <v>0</v>
      </c>
    </row>
    <row r="1401" spans="1:24" x14ac:dyDescent="0.25">
      <c r="A1401">
        <v>1399</v>
      </c>
      <c r="B1401">
        <v>752.35864300000003</v>
      </c>
      <c r="C1401">
        <v>3.323636</v>
      </c>
      <c r="D1401">
        <v>53.554673000000001</v>
      </c>
      <c r="E1401">
        <v>99.445643000000004</v>
      </c>
      <c r="F1401">
        <v>60.096471000000001</v>
      </c>
      <c r="G1401">
        <v>5.6949820000000004</v>
      </c>
      <c r="H1401" s="2">
        <v>76.163407000000007</v>
      </c>
      <c r="I1401" s="1">
        <v>7.050135</v>
      </c>
      <c r="J1401" s="5">
        <v>12.968666666667499</v>
      </c>
      <c r="K1401" s="1">
        <v>40.061217999999997</v>
      </c>
      <c r="L1401" s="1">
        <v>68.515163999999999</v>
      </c>
      <c r="M1401" s="1">
        <v>7.270721</v>
      </c>
      <c r="N1401" s="1">
        <v>148.47448</v>
      </c>
      <c r="O1401" s="1">
        <v>103.083326</v>
      </c>
      <c r="P1401" s="1">
        <v>218.22729699999999</v>
      </c>
      <c r="Q1401" s="1">
        <v>8.8998939999999997</v>
      </c>
      <c r="R1401" s="1">
        <v>55.140473999999998</v>
      </c>
      <c r="S1401" s="1">
        <v>11.374435</v>
      </c>
      <c r="T1401" s="1">
        <v>119</v>
      </c>
      <c r="U1401" s="1">
        <v>2.2311869999999998</v>
      </c>
      <c r="V1401" s="1">
        <v>90.047678000000005</v>
      </c>
      <c r="W1401" s="1">
        <v>327.09641399999998</v>
      </c>
      <c r="X1401" s="8">
        <v>0</v>
      </c>
    </row>
    <row r="1402" spans="1:24" x14ac:dyDescent="0.25">
      <c r="A1402">
        <v>1400</v>
      </c>
      <c r="B1402">
        <v>760.54991099999995</v>
      </c>
      <c r="C1402">
        <v>2.7068699999999999</v>
      </c>
      <c r="D1402">
        <v>54.012199000000003</v>
      </c>
      <c r="E1402">
        <v>98.574073999999996</v>
      </c>
      <c r="F1402">
        <v>59.319609</v>
      </c>
      <c r="G1402">
        <v>6.433001</v>
      </c>
      <c r="H1402" s="2">
        <v>68.072604999999996</v>
      </c>
      <c r="I1402" s="1">
        <v>6.77142</v>
      </c>
      <c r="J1402" s="5">
        <v>12.4660000000003</v>
      </c>
      <c r="K1402" s="1">
        <v>34.9009</v>
      </c>
      <c r="L1402" s="1">
        <v>65.755617999999998</v>
      </c>
      <c r="M1402" s="1">
        <v>5.2814050000000003</v>
      </c>
      <c r="N1402" s="1">
        <v>156.832132</v>
      </c>
      <c r="O1402" s="1">
        <v>94.902650000000008</v>
      </c>
      <c r="P1402" s="1">
        <v>216.20793900000001</v>
      </c>
      <c r="Q1402" s="1">
        <v>8.6694849999999999</v>
      </c>
      <c r="R1402" s="1">
        <v>53.383862000000001</v>
      </c>
      <c r="S1402" s="1">
        <v>11.601024000000001</v>
      </c>
      <c r="T1402" s="1">
        <v>118</v>
      </c>
      <c r="U1402" s="1">
        <v>2.1650649999999998</v>
      </c>
      <c r="V1402" s="1">
        <v>89.072962000000004</v>
      </c>
      <c r="W1402" s="1">
        <v>312.61023</v>
      </c>
      <c r="X1402" s="8">
        <v>0</v>
      </c>
    </row>
    <row r="1403" spans="1:24" x14ac:dyDescent="0.25">
      <c r="A1403">
        <v>1401</v>
      </c>
      <c r="B1403">
        <v>765.89451199999996</v>
      </c>
      <c r="C1403">
        <v>1.5448500000000001</v>
      </c>
      <c r="D1403">
        <v>53.878472000000002</v>
      </c>
      <c r="E1403">
        <v>100.322928</v>
      </c>
      <c r="F1403">
        <v>59.066203000000002</v>
      </c>
      <c r="G1403">
        <v>6.673737</v>
      </c>
      <c r="H1403" s="2">
        <v>64.503727999999995</v>
      </c>
      <c r="I1403" s="1">
        <v>6.3392249999999999</v>
      </c>
      <c r="J1403" s="5">
        <v>12.3486666666576</v>
      </c>
      <c r="K1403" s="1">
        <v>41.521495999999999</v>
      </c>
      <c r="L1403" s="1">
        <v>67.690303999999998</v>
      </c>
      <c r="M1403" s="1">
        <v>4.5776130000000004</v>
      </c>
      <c r="N1403" s="1">
        <v>162.07384200000001</v>
      </c>
      <c r="O1403" s="1">
        <v>93.282222999999988</v>
      </c>
      <c r="P1403" s="1">
        <v>221.05523700000001</v>
      </c>
      <c r="Q1403" s="1">
        <v>8.5529270000000004</v>
      </c>
      <c r="R1403" s="1">
        <v>53.371766000000001</v>
      </c>
      <c r="S1403" s="1">
        <v>12.234972000000001</v>
      </c>
      <c r="T1403" s="1">
        <v>121</v>
      </c>
      <c r="U1403" s="1">
        <v>2.0983019999999999</v>
      </c>
      <c r="V1403" s="1">
        <v>90.454790000000003</v>
      </c>
      <c r="W1403" s="1">
        <v>318.68770599999999</v>
      </c>
      <c r="X1403" s="8">
        <v>2.006481154399653E-2</v>
      </c>
    </row>
    <row r="1404" spans="1:24" x14ac:dyDescent="0.25">
      <c r="A1404">
        <v>1402</v>
      </c>
      <c r="B1404">
        <v>779.44013800000005</v>
      </c>
      <c r="C1404">
        <v>1.459892</v>
      </c>
      <c r="D1404">
        <v>53.774706000000002</v>
      </c>
      <c r="E1404">
        <v>101.032686</v>
      </c>
      <c r="F1404">
        <v>56.015245999999998</v>
      </c>
      <c r="G1404">
        <v>9.572146</v>
      </c>
      <c r="H1404" s="2">
        <v>69.474818999999997</v>
      </c>
      <c r="I1404" s="1">
        <v>5.877796</v>
      </c>
      <c r="J1404" s="5">
        <v>12.3113333333458</v>
      </c>
      <c r="K1404" s="1">
        <v>60.577734</v>
      </c>
      <c r="L1404" s="1">
        <v>72.676924</v>
      </c>
      <c r="M1404" s="1">
        <v>4.5403859999999998</v>
      </c>
      <c r="N1404" s="1">
        <v>168.45191600000001</v>
      </c>
      <c r="O1404" s="1">
        <v>97.113620999999995</v>
      </c>
      <c r="P1404" s="1">
        <v>218.11383000000001</v>
      </c>
      <c r="Q1404" s="1">
        <v>8.5000970000000002</v>
      </c>
      <c r="R1404" s="1">
        <v>53.403556000000002</v>
      </c>
      <c r="S1404" s="1">
        <v>12.43262</v>
      </c>
      <c r="T1404" s="1">
        <v>149</v>
      </c>
      <c r="U1404" s="1">
        <v>2.066014</v>
      </c>
      <c r="V1404" s="1">
        <v>93.194406000000001</v>
      </c>
      <c r="W1404" s="1">
        <v>321.09925399999997</v>
      </c>
      <c r="X1404" s="8">
        <v>7.1965588283505647E-2</v>
      </c>
    </row>
    <row r="1405" spans="1:24" x14ac:dyDescent="0.25">
      <c r="A1405">
        <v>1403</v>
      </c>
      <c r="B1405">
        <v>810.55724099999998</v>
      </c>
      <c r="C1405">
        <v>1.9128670000000001</v>
      </c>
      <c r="D1405">
        <v>53.952359999999999</v>
      </c>
      <c r="E1405">
        <v>101.270364</v>
      </c>
      <c r="F1405">
        <v>58.199309999999997</v>
      </c>
      <c r="G1405">
        <v>7.4972849999999998</v>
      </c>
      <c r="H1405" s="2">
        <v>75.923918</v>
      </c>
      <c r="I1405" s="1">
        <v>5.3727970000000003</v>
      </c>
      <c r="J1405" s="5">
        <v>13.001333333333601</v>
      </c>
      <c r="K1405" s="1">
        <v>73.055933999999993</v>
      </c>
      <c r="L1405" s="1">
        <v>87.477528000000007</v>
      </c>
      <c r="M1405" s="1">
        <v>4.7652900000000002</v>
      </c>
      <c r="N1405" s="1">
        <v>187.69009199999999</v>
      </c>
      <c r="O1405" s="1">
        <v>111.38748699999999</v>
      </c>
      <c r="P1405" s="1">
        <v>210.58611500000001</v>
      </c>
      <c r="Q1405" s="1">
        <v>8.2720160000000007</v>
      </c>
      <c r="R1405" s="1">
        <v>54.200198</v>
      </c>
      <c r="S1405" s="1">
        <v>12.435525999999999</v>
      </c>
      <c r="T1405" s="1">
        <v>174</v>
      </c>
      <c r="U1405" s="1">
        <v>2.0246919999999999</v>
      </c>
      <c r="V1405" s="1">
        <v>91.628305999999995</v>
      </c>
      <c r="W1405" s="1">
        <v>321.76116999999999</v>
      </c>
      <c r="X1405" s="8">
        <v>4.5071260761324929E-2</v>
      </c>
    </row>
    <row r="1406" spans="1:24" x14ac:dyDescent="0.25">
      <c r="A1406">
        <v>1404</v>
      </c>
      <c r="B1406">
        <v>836.06302300000004</v>
      </c>
      <c r="C1406">
        <v>1.7095739999999999</v>
      </c>
      <c r="D1406">
        <v>53.923093999999999</v>
      </c>
      <c r="E1406">
        <v>102.46261</v>
      </c>
      <c r="F1406">
        <v>58.254480999999998</v>
      </c>
      <c r="G1406">
        <v>7.4448730000000003</v>
      </c>
      <c r="H1406" s="2">
        <v>69.926918999999998</v>
      </c>
      <c r="I1406" s="1">
        <v>5.0196019999999999</v>
      </c>
      <c r="J1406" s="5">
        <v>13.5313333333324</v>
      </c>
      <c r="K1406" s="1">
        <v>76.241333999999995</v>
      </c>
      <c r="L1406" s="1">
        <v>97.320074000000005</v>
      </c>
      <c r="M1406" s="1">
        <v>4.6202909999999999</v>
      </c>
      <c r="N1406" s="1">
        <v>203.14980199999999</v>
      </c>
      <c r="O1406" s="1">
        <v>128.39077700000001</v>
      </c>
      <c r="P1406" s="1">
        <v>220.030733</v>
      </c>
      <c r="Q1406" s="1">
        <v>7.9339769999999996</v>
      </c>
      <c r="R1406" s="1">
        <v>55.597521999999998</v>
      </c>
      <c r="S1406" s="1">
        <v>12.519754000000001</v>
      </c>
      <c r="T1406" s="1">
        <v>192</v>
      </c>
      <c r="U1406" s="1">
        <v>2.0380940000000001</v>
      </c>
      <c r="V1406" s="1">
        <v>89.594327000000007</v>
      </c>
      <c r="W1406" s="1">
        <v>319.36712999999997</v>
      </c>
      <c r="X1406" s="8">
        <v>0.10914171979290779</v>
      </c>
    </row>
    <row r="1407" spans="1:24" x14ac:dyDescent="0.25">
      <c r="A1407">
        <v>1405</v>
      </c>
      <c r="B1407">
        <v>833.09905300000003</v>
      </c>
      <c r="C1407">
        <v>1.9812320000000001</v>
      </c>
      <c r="D1407">
        <v>53.90157</v>
      </c>
      <c r="E1407">
        <v>100.74166200000001</v>
      </c>
      <c r="F1407">
        <v>59.659697999999999</v>
      </c>
      <c r="G1407">
        <v>6.1099160000000001</v>
      </c>
      <c r="H1407" s="2">
        <v>66.654105000000001</v>
      </c>
      <c r="I1407" s="1">
        <v>5.1358360000000003</v>
      </c>
      <c r="J1407" s="5">
        <v>13.7326666666631</v>
      </c>
      <c r="K1407" s="1">
        <v>72.065914000000006</v>
      </c>
      <c r="L1407" s="1">
        <v>93.489857999999998</v>
      </c>
      <c r="M1407" s="1">
        <v>4.8117510000000001</v>
      </c>
      <c r="N1407" s="1">
        <v>209.54490899999999</v>
      </c>
      <c r="O1407" s="1">
        <v>133.648461</v>
      </c>
      <c r="P1407" s="1">
        <v>233.97937999999999</v>
      </c>
      <c r="Q1407" s="1">
        <v>8.0027509999999999</v>
      </c>
      <c r="R1407" s="1">
        <v>55.819298000000003</v>
      </c>
      <c r="S1407" s="1">
        <v>12.683109999999999</v>
      </c>
      <c r="T1407" s="1">
        <v>204</v>
      </c>
      <c r="U1407" s="1">
        <v>2.064019</v>
      </c>
      <c r="V1407" s="1">
        <v>89.770278000000005</v>
      </c>
      <c r="W1407" s="1">
        <v>318.20543600000002</v>
      </c>
      <c r="X1407" s="8">
        <v>9.2240697835780719E-2</v>
      </c>
    </row>
    <row r="1408" spans="1:24" x14ac:dyDescent="0.25">
      <c r="A1408">
        <v>1406</v>
      </c>
      <c r="B1408">
        <v>835.69259699999998</v>
      </c>
      <c r="C1408">
        <v>1.948437</v>
      </c>
      <c r="D1408">
        <v>54.596474999999998</v>
      </c>
      <c r="E1408">
        <v>98.745442999999995</v>
      </c>
      <c r="F1408">
        <v>59.330103999999999</v>
      </c>
      <c r="G1408">
        <v>6.4230309999999999</v>
      </c>
      <c r="H1408" s="2">
        <v>74.921486000000002</v>
      </c>
      <c r="I1408" s="1">
        <v>5.6944730000000003</v>
      </c>
      <c r="J1408" s="5">
        <v>14.210000000006399</v>
      </c>
      <c r="K1408" s="1">
        <v>69.531549999999996</v>
      </c>
      <c r="L1408" s="1">
        <v>89.891623999999993</v>
      </c>
      <c r="M1408" s="1">
        <v>4.6531149999999997</v>
      </c>
      <c r="N1408" s="1">
        <v>215.48020199999999</v>
      </c>
      <c r="O1408" s="1">
        <v>131.16368700000001</v>
      </c>
      <c r="P1408" s="1">
        <v>250.08201200000002</v>
      </c>
      <c r="Q1408" s="1">
        <v>7.9997879999999997</v>
      </c>
      <c r="R1408" s="1">
        <v>55.351204000000003</v>
      </c>
      <c r="S1408" s="1">
        <v>12.721484</v>
      </c>
      <c r="T1408" s="1">
        <v>184</v>
      </c>
      <c r="U1408" s="1">
        <v>2.0730490000000001</v>
      </c>
      <c r="V1408" s="1">
        <v>89.924826999999993</v>
      </c>
      <c r="W1408" s="1">
        <v>324.79978199999999</v>
      </c>
      <c r="X1408" s="8">
        <v>0.13397471866822569</v>
      </c>
    </row>
    <row r="1409" spans="1:24" x14ac:dyDescent="0.25">
      <c r="A1409">
        <v>1407</v>
      </c>
      <c r="B1409">
        <v>837.46021900000005</v>
      </c>
      <c r="C1409">
        <v>1.8926499999999999</v>
      </c>
      <c r="D1409">
        <v>54.243810000000003</v>
      </c>
      <c r="E1409">
        <v>99.710347999999996</v>
      </c>
      <c r="F1409">
        <v>59.880915999999999</v>
      </c>
      <c r="G1409">
        <v>5.8997590000000004</v>
      </c>
      <c r="H1409" s="2">
        <v>83.564189999999996</v>
      </c>
      <c r="I1409" s="1">
        <v>5.60677</v>
      </c>
      <c r="J1409" s="5">
        <v>13.783333333325499</v>
      </c>
      <c r="K1409" s="1">
        <v>66.323229999999995</v>
      </c>
      <c r="L1409" s="1">
        <v>92.520585999999994</v>
      </c>
      <c r="M1409" s="1">
        <v>5.9953289999999999</v>
      </c>
      <c r="N1409" s="1">
        <v>220.81703999999999</v>
      </c>
      <c r="O1409" s="1">
        <v>130.56672500000002</v>
      </c>
      <c r="P1409" s="1">
        <v>260.96450100000004</v>
      </c>
      <c r="Q1409" s="1">
        <v>7.6403629999999998</v>
      </c>
      <c r="R1409" s="1">
        <v>54.484513999999997</v>
      </c>
      <c r="S1409" s="1">
        <v>12.848989</v>
      </c>
      <c r="T1409" s="1">
        <v>205</v>
      </c>
      <c r="U1409" s="1">
        <v>2.090535</v>
      </c>
      <c r="V1409" s="1">
        <v>92.588735999999997</v>
      </c>
      <c r="W1409" s="1">
        <v>325.91298399999999</v>
      </c>
      <c r="X1409" s="8">
        <v>0.15783652338107529</v>
      </c>
    </row>
    <row r="1410" spans="1:24" x14ac:dyDescent="0.25">
      <c r="A1410">
        <v>1408</v>
      </c>
      <c r="B1410">
        <v>841.903235</v>
      </c>
      <c r="C1410">
        <v>1.5652079999999999</v>
      </c>
      <c r="D1410">
        <v>53.960129000000002</v>
      </c>
      <c r="E1410">
        <v>101.02198199999999</v>
      </c>
      <c r="F1410">
        <v>58.526311999999997</v>
      </c>
      <c r="G1410">
        <v>7.1866329999999996</v>
      </c>
      <c r="H1410" s="2">
        <v>82.587327000000002</v>
      </c>
      <c r="I1410" s="1">
        <v>5.4322780000000002</v>
      </c>
      <c r="J1410" s="5">
        <v>14.2153333333408</v>
      </c>
      <c r="K1410" s="1">
        <v>58.739986000000002</v>
      </c>
      <c r="L1410" s="1">
        <v>91.688162000000005</v>
      </c>
      <c r="M1410" s="1">
        <v>8.0172270000000001</v>
      </c>
      <c r="N1410" s="1">
        <v>217.49146999999999</v>
      </c>
      <c r="O1410" s="1">
        <v>124.318729</v>
      </c>
      <c r="P1410" s="1">
        <v>272.43353300000001</v>
      </c>
      <c r="Q1410" s="1">
        <v>7.6085289999999999</v>
      </c>
      <c r="R1410" s="1">
        <v>54.224580000000003</v>
      </c>
      <c r="S1410" s="1">
        <v>12.944020999999999</v>
      </c>
      <c r="T1410" s="1">
        <v>181</v>
      </c>
      <c r="U1410" s="1">
        <v>2.1163569999999998</v>
      </c>
      <c r="V1410" s="1">
        <v>93.374652999999995</v>
      </c>
      <c r="W1410" s="1">
        <v>304.974062</v>
      </c>
      <c r="X1410" s="8">
        <v>0.1126202188187601</v>
      </c>
    </row>
    <row r="1411" spans="1:24" x14ac:dyDescent="0.25">
      <c r="A1411">
        <v>1409</v>
      </c>
      <c r="B1411">
        <v>844.21454600000004</v>
      </c>
      <c r="C1411">
        <v>1.8708370000000001</v>
      </c>
      <c r="D1411">
        <v>53.803471999999999</v>
      </c>
      <c r="E1411">
        <v>103.215323</v>
      </c>
      <c r="F1411">
        <v>56.543481999999997</v>
      </c>
      <c r="G1411">
        <v>9.0703220000000009</v>
      </c>
      <c r="H1411" s="2">
        <v>74.181076000000004</v>
      </c>
      <c r="I1411" s="1">
        <v>5.9041350000000001</v>
      </c>
      <c r="J1411" s="5">
        <v>14.618666666661701</v>
      </c>
      <c r="K1411" s="1">
        <v>43.332430000000002</v>
      </c>
      <c r="L1411" s="1">
        <v>89.869501999999997</v>
      </c>
      <c r="M1411" s="1">
        <v>5.8276599999999998</v>
      </c>
      <c r="N1411" s="1">
        <v>212.775161</v>
      </c>
      <c r="O1411" s="1">
        <v>118.324175</v>
      </c>
      <c r="P1411" s="1">
        <v>270.03148599999997</v>
      </c>
      <c r="Q1411" s="1">
        <v>7.9751000000000003</v>
      </c>
      <c r="R1411" s="1">
        <v>53.651699999999998</v>
      </c>
      <c r="S1411" s="1">
        <v>13.114176</v>
      </c>
      <c r="T1411" s="1">
        <v>171</v>
      </c>
      <c r="U1411" s="1">
        <v>2.120225</v>
      </c>
      <c r="V1411" s="1">
        <v>95.624977999999999</v>
      </c>
      <c r="W1411" s="1">
        <v>300.11698200000001</v>
      </c>
      <c r="X1411" s="8">
        <v>5.5862395881656222E-2</v>
      </c>
    </row>
    <row r="1412" spans="1:24" x14ac:dyDescent="0.25">
      <c r="A1412">
        <v>1410</v>
      </c>
      <c r="B1412">
        <v>838.22223899999995</v>
      </c>
      <c r="C1412">
        <v>4.4755039999999999</v>
      </c>
      <c r="D1412">
        <v>53.631433000000001</v>
      </c>
      <c r="E1412">
        <v>103.329751</v>
      </c>
      <c r="F1412">
        <v>57.691448000000001</v>
      </c>
      <c r="G1412">
        <v>7.9797539999999998</v>
      </c>
      <c r="H1412" s="2">
        <v>79.015349999999998</v>
      </c>
      <c r="I1412" s="1">
        <v>6.523066</v>
      </c>
      <c r="J1412" s="5">
        <v>14.525999999998001</v>
      </c>
      <c r="K1412" s="1">
        <v>38.795918</v>
      </c>
      <c r="L1412" s="1">
        <v>90.788178000000002</v>
      </c>
      <c r="M1412" s="1">
        <v>5.2498670000000001</v>
      </c>
      <c r="N1412" s="1">
        <v>213.99899099999999</v>
      </c>
      <c r="O1412" s="1">
        <v>119.549802</v>
      </c>
      <c r="P1412" s="1">
        <v>276.001104</v>
      </c>
      <c r="Q1412" s="1">
        <v>8.3794129999999996</v>
      </c>
      <c r="R1412" s="1">
        <v>53.797435999999998</v>
      </c>
      <c r="S1412" s="1">
        <v>13.813546000000001</v>
      </c>
      <c r="T1412" s="1">
        <v>152</v>
      </c>
      <c r="U1412" s="1">
        <v>2.2472099999999999</v>
      </c>
      <c r="V1412" s="1">
        <v>98.495431999999994</v>
      </c>
      <c r="W1412" s="1">
        <v>313.16684800000002</v>
      </c>
      <c r="X1412" s="8">
        <v>0</v>
      </c>
    </row>
    <row r="1413" spans="1:24" x14ac:dyDescent="0.25">
      <c r="A1413">
        <v>1411</v>
      </c>
      <c r="B1413">
        <v>832.21662500000002</v>
      </c>
      <c r="C1413">
        <v>4.1956429999999996</v>
      </c>
      <c r="D1413">
        <v>53.480331999999997</v>
      </c>
      <c r="E1413">
        <v>102.762306</v>
      </c>
      <c r="F1413">
        <v>58.777996000000002</v>
      </c>
      <c r="G1413">
        <v>6.947533</v>
      </c>
      <c r="H1413" s="2">
        <v>72.377161000000001</v>
      </c>
      <c r="I1413" s="1">
        <v>7.1776619999999998</v>
      </c>
      <c r="J1413" s="5">
        <v>13.2820000000065</v>
      </c>
      <c r="K1413" s="1">
        <v>43.860273999999997</v>
      </c>
      <c r="L1413" s="1">
        <v>94.170541999999998</v>
      </c>
      <c r="M1413" s="1">
        <v>6.8656050000000004</v>
      </c>
      <c r="N1413" s="1">
        <v>204.56484399999999</v>
      </c>
      <c r="O1413" s="1">
        <v>127.12392</v>
      </c>
      <c r="P1413" s="1">
        <v>267.174981</v>
      </c>
      <c r="Q1413" s="1">
        <v>8.9107590000000005</v>
      </c>
      <c r="R1413" s="1">
        <v>55.29477</v>
      </c>
      <c r="S1413" s="1">
        <v>14.198057</v>
      </c>
      <c r="T1413" s="1">
        <v>141</v>
      </c>
      <c r="U1413" s="1">
        <v>2.2721680000000002</v>
      </c>
      <c r="V1413" s="1">
        <v>101.243695</v>
      </c>
      <c r="W1413" s="1">
        <v>320.07930800000003</v>
      </c>
      <c r="X1413" s="8">
        <v>0</v>
      </c>
    </row>
    <row r="1414" spans="1:24" x14ac:dyDescent="0.25">
      <c r="A1414">
        <v>1412</v>
      </c>
      <c r="B1414">
        <v>817.52261099999998</v>
      </c>
      <c r="C1414">
        <v>3.9329200000000002</v>
      </c>
      <c r="D1414">
        <v>53.455562</v>
      </c>
      <c r="E1414">
        <v>101.811814</v>
      </c>
      <c r="F1414">
        <v>59.096356</v>
      </c>
      <c r="G1414">
        <v>6.6450909999999999</v>
      </c>
      <c r="H1414" s="2">
        <v>65.716111999999995</v>
      </c>
      <c r="I1414" s="1">
        <v>7.1245240000000001</v>
      </c>
      <c r="J1414" s="5">
        <v>8.6260000000038399</v>
      </c>
      <c r="K1414" s="1">
        <v>44.309699999999999</v>
      </c>
      <c r="L1414" s="1">
        <v>89.766785999999996</v>
      </c>
      <c r="M1414" s="1">
        <v>7.3948489999999998</v>
      </c>
      <c r="N1414" s="1">
        <v>190.923787</v>
      </c>
      <c r="O1414" s="1">
        <v>119.888454</v>
      </c>
      <c r="P1414" s="1">
        <v>260.38969400000002</v>
      </c>
      <c r="Q1414" s="1">
        <v>9.0197690000000001</v>
      </c>
      <c r="R1414" s="1">
        <v>54.564652000000002</v>
      </c>
      <c r="S1414" s="1">
        <v>13.777664</v>
      </c>
      <c r="T1414" s="1">
        <v>133</v>
      </c>
      <c r="U1414" s="1">
        <v>2.2730830000000002</v>
      </c>
      <c r="V1414" s="1">
        <v>99.817231000000007</v>
      </c>
      <c r="W1414" s="1">
        <v>317.50663800000001</v>
      </c>
      <c r="X1414" s="8">
        <v>0</v>
      </c>
    </row>
    <row r="1415" spans="1:24" x14ac:dyDescent="0.25">
      <c r="A1415">
        <v>1413</v>
      </c>
      <c r="B1415">
        <v>795.445246</v>
      </c>
      <c r="C1415">
        <v>3.8226849999999999</v>
      </c>
      <c r="D1415">
        <v>53.687086000000001</v>
      </c>
      <c r="E1415">
        <v>102.745803</v>
      </c>
      <c r="F1415">
        <v>59.870910000000002</v>
      </c>
      <c r="G1415">
        <v>5.9092650000000004</v>
      </c>
      <c r="H1415" s="2">
        <v>69.398228000000003</v>
      </c>
      <c r="I1415" s="1">
        <v>6.9763270000000004</v>
      </c>
      <c r="J1415" s="5">
        <v>6.9286666666594101</v>
      </c>
      <c r="K1415" s="1">
        <v>42.610149999999997</v>
      </c>
      <c r="L1415" s="1">
        <v>77.469623999999996</v>
      </c>
      <c r="M1415" s="1">
        <v>7.4413410000000004</v>
      </c>
      <c r="N1415" s="1">
        <v>180.16011399999999</v>
      </c>
      <c r="O1415" s="1">
        <v>113.301875</v>
      </c>
      <c r="P1415" s="1">
        <v>251.59947200000002</v>
      </c>
      <c r="Q1415" s="1">
        <v>9.0389689999999998</v>
      </c>
      <c r="R1415" s="1">
        <v>55.407131999999997</v>
      </c>
      <c r="S1415" s="1">
        <v>13.310851</v>
      </c>
      <c r="T1415" s="1">
        <v>121</v>
      </c>
      <c r="U1415" s="1">
        <v>2.3625090000000002</v>
      </c>
      <c r="V1415" s="1">
        <v>100.47606</v>
      </c>
      <c r="W1415" s="1">
        <v>320.58403199999998</v>
      </c>
      <c r="X1415" s="8">
        <v>0</v>
      </c>
    </row>
    <row r="1416" spans="1:24" x14ac:dyDescent="0.25">
      <c r="A1416">
        <v>1414</v>
      </c>
      <c r="B1416">
        <v>781.35267499999998</v>
      </c>
      <c r="C1416">
        <v>3.55383</v>
      </c>
      <c r="D1416">
        <v>53.684514</v>
      </c>
      <c r="E1416">
        <v>102.749915</v>
      </c>
      <c r="F1416">
        <v>59.319859000000001</v>
      </c>
      <c r="G1416">
        <v>6.4327639999999997</v>
      </c>
      <c r="H1416" s="2">
        <v>75.367133999999993</v>
      </c>
      <c r="I1416" s="1">
        <v>7.026961</v>
      </c>
      <c r="J1416" s="5">
        <v>6.8626666666677902</v>
      </c>
      <c r="K1416" s="1">
        <v>42.521979999999999</v>
      </c>
      <c r="L1416" s="1">
        <v>72.424688000000003</v>
      </c>
      <c r="M1416" s="1">
        <v>7.4603859999999997</v>
      </c>
      <c r="N1416" s="1">
        <v>168.91568000000001</v>
      </c>
      <c r="O1416" s="1">
        <v>107.06163000000001</v>
      </c>
      <c r="P1416" s="1">
        <v>228.87957399999999</v>
      </c>
      <c r="Q1416" s="1">
        <v>9.0876140000000003</v>
      </c>
      <c r="R1416" s="1">
        <v>54.928612000000001</v>
      </c>
      <c r="S1416" s="1">
        <v>13.170749000000001</v>
      </c>
      <c r="T1416" s="1">
        <v>121</v>
      </c>
      <c r="U1416" s="1">
        <v>2.4579019999999998</v>
      </c>
      <c r="V1416" s="1">
        <v>100.74250600000001</v>
      </c>
      <c r="W1416" s="1">
        <v>320.97890000000001</v>
      </c>
      <c r="X1416" s="8">
        <v>0</v>
      </c>
    </row>
    <row r="1417" spans="1:24" x14ac:dyDescent="0.25">
      <c r="A1417">
        <v>1415</v>
      </c>
      <c r="B1417">
        <v>765.62991599999998</v>
      </c>
      <c r="C1417">
        <v>2.9623370000000002</v>
      </c>
      <c r="D1417">
        <v>53.503352999999997</v>
      </c>
      <c r="E1417">
        <v>101.23310499999999</v>
      </c>
      <c r="F1417">
        <v>59.146149999999999</v>
      </c>
      <c r="G1417">
        <v>6.5977870000000003</v>
      </c>
      <c r="H1417" s="2">
        <v>70.731521000000001</v>
      </c>
      <c r="I1417" s="1">
        <v>6.9532790000000002</v>
      </c>
      <c r="J1417" s="5">
        <v>6.8159999999916101</v>
      </c>
      <c r="K1417" s="1">
        <v>41.158132000000002</v>
      </c>
      <c r="L1417" s="1">
        <v>71.091207999999995</v>
      </c>
      <c r="M1417" s="1">
        <v>7.4542919999999997</v>
      </c>
      <c r="N1417" s="1">
        <v>162.87542099999999</v>
      </c>
      <c r="O1417" s="1">
        <v>98.831000000000003</v>
      </c>
      <c r="P1417" s="1">
        <v>216.94031200000001</v>
      </c>
      <c r="Q1417" s="1">
        <v>8.9943659999999994</v>
      </c>
      <c r="R1417" s="1">
        <v>54.029069999999997</v>
      </c>
      <c r="S1417" s="1">
        <v>13.398146000000001</v>
      </c>
      <c r="T1417" s="1">
        <v>118</v>
      </c>
      <c r="U1417" s="1">
        <v>2.4046560000000001</v>
      </c>
      <c r="V1417" s="1">
        <v>94.762316999999996</v>
      </c>
      <c r="W1417" s="1">
        <v>312.63903199999999</v>
      </c>
      <c r="X1417" s="8">
        <v>0</v>
      </c>
    </row>
    <row r="1418" spans="1:24" x14ac:dyDescent="0.25">
      <c r="A1418">
        <v>1416</v>
      </c>
      <c r="B1418">
        <v>755.71162500000003</v>
      </c>
      <c r="C1418">
        <v>1.8128949999999999</v>
      </c>
      <c r="D1418">
        <v>53.543920999999997</v>
      </c>
      <c r="E1418">
        <v>100.18774999999999</v>
      </c>
      <c r="F1418">
        <v>59.836660000000002</v>
      </c>
      <c r="G1418">
        <v>5.9418030000000002</v>
      </c>
      <c r="H1418" s="2">
        <v>67.680381999999994</v>
      </c>
      <c r="I1418" s="1">
        <v>6.9224319999999997</v>
      </c>
      <c r="J1418" s="5">
        <v>6.7266666666691801</v>
      </c>
      <c r="K1418" s="1">
        <v>40.238613999999998</v>
      </c>
      <c r="L1418" s="1">
        <v>68.489894000000007</v>
      </c>
      <c r="M1418" s="1">
        <v>7.6077180000000002</v>
      </c>
      <c r="N1418" s="1">
        <v>150.67708500000001</v>
      </c>
      <c r="O1418" s="1">
        <v>94.218996000000004</v>
      </c>
      <c r="P1418" s="1">
        <v>218.412972</v>
      </c>
      <c r="Q1418" s="1">
        <v>9.0652919999999995</v>
      </c>
      <c r="R1418" s="1">
        <v>54.116236000000001</v>
      </c>
      <c r="S1418" s="1">
        <v>12.331693</v>
      </c>
      <c r="T1418" s="1">
        <v>107</v>
      </c>
      <c r="U1418" s="1">
        <v>2.2923300000000002</v>
      </c>
      <c r="V1418" s="1">
        <v>91.798096999999999</v>
      </c>
      <c r="W1418" s="1">
        <v>310.162846</v>
      </c>
      <c r="X1418" s="8">
        <v>0</v>
      </c>
    </row>
    <row r="1419" spans="1:24" x14ac:dyDescent="0.25">
      <c r="A1419">
        <v>1417</v>
      </c>
      <c r="B1419">
        <v>756.77787499999999</v>
      </c>
      <c r="C1419">
        <v>1.336948</v>
      </c>
      <c r="D1419">
        <v>53.422370000000001</v>
      </c>
      <c r="E1419">
        <v>100.00703900000001</v>
      </c>
      <c r="F1419">
        <v>59.277752</v>
      </c>
      <c r="G1419">
        <v>6.4727649999999999</v>
      </c>
      <c r="H1419" s="2">
        <v>75.056036000000006</v>
      </c>
      <c r="I1419" s="1">
        <v>7.0635560000000002</v>
      </c>
      <c r="J1419" s="5">
        <v>6.7806666666583597</v>
      </c>
      <c r="K1419" s="1">
        <v>39.826779999999999</v>
      </c>
      <c r="L1419" s="1">
        <v>66.33587</v>
      </c>
      <c r="M1419" s="1">
        <v>7.4286029999999998</v>
      </c>
      <c r="N1419" s="1">
        <v>150.39902699999999</v>
      </c>
      <c r="O1419" s="1">
        <v>93.785435000000007</v>
      </c>
      <c r="P1419" s="1">
        <v>226.208417</v>
      </c>
      <c r="Q1419" s="1">
        <v>8.9102589999999999</v>
      </c>
      <c r="R1419" s="1">
        <v>53.516821999999998</v>
      </c>
      <c r="S1419" s="1">
        <v>11.77285</v>
      </c>
      <c r="T1419" s="1">
        <v>105</v>
      </c>
      <c r="U1419" s="1">
        <v>2.238877</v>
      </c>
      <c r="V1419" s="1">
        <v>91.970789999999994</v>
      </c>
      <c r="W1419" s="1">
        <v>307.00309800000002</v>
      </c>
      <c r="X1419" s="8">
        <v>0</v>
      </c>
    </row>
    <row r="1420" spans="1:24" x14ac:dyDescent="0.25">
      <c r="A1420">
        <v>1418</v>
      </c>
      <c r="B1420">
        <v>749.44048599999996</v>
      </c>
      <c r="C1420">
        <v>1.2918909999999999</v>
      </c>
      <c r="D1420">
        <v>53.452193000000001</v>
      </c>
      <c r="E1420">
        <v>99.215453999999994</v>
      </c>
      <c r="F1420">
        <v>59.880519</v>
      </c>
      <c r="G1420">
        <v>5.900137</v>
      </c>
      <c r="H1420" s="2">
        <v>76.164901999999998</v>
      </c>
      <c r="I1420" s="1">
        <v>7.4970800000000004</v>
      </c>
      <c r="J1420" s="5">
        <v>7.1106666666746596</v>
      </c>
      <c r="K1420" s="1">
        <v>38.546784000000002</v>
      </c>
      <c r="L1420" s="1">
        <v>64.804040000000001</v>
      </c>
      <c r="M1420" s="1">
        <v>7.4128439999999998</v>
      </c>
      <c r="N1420" s="1">
        <v>150.61728299999999</v>
      </c>
      <c r="O1420" s="1">
        <v>94.514734000000004</v>
      </c>
      <c r="P1420" s="1">
        <v>225.03267</v>
      </c>
      <c r="Q1420" s="1">
        <v>9.0287260000000007</v>
      </c>
      <c r="R1420" s="1">
        <v>53.170713999999997</v>
      </c>
      <c r="S1420" s="1">
        <v>11.717288999999999</v>
      </c>
      <c r="T1420" s="1">
        <v>106</v>
      </c>
      <c r="U1420" s="1">
        <v>2.2718699999999998</v>
      </c>
      <c r="V1420" s="1">
        <v>91.550866999999997</v>
      </c>
      <c r="W1420" s="1">
        <v>307.55550599999998</v>
      </c>
      <c r="X1420" s="8">
        <v>0</v>
      </c>
    </row>
    <row r="1421" spans="1:24" x14ac:dyDescent="0.25">
      <c r="A1421">
        <v>1419</v>
      </c>
      <c r="B1421">
        <v>745.90991899999995</v>
      </c>
      <c r="C1421">
        <v>1.219471</v>
      </c>
      <c r="D1421">
        <v>53.464978000000002</v>
      </c>
      <c r="E1421">
        <v>98.867407</v>
      </c>
      <c r="F1421">
        <v>60.114061999999997</v>
      </c>
      <c r="G1421">
        <v>5.6782709999999996</v>
      </c>
      <c r="H1421" s="2">
        <v>69.726223000000005</v>
      </c>
      <c r="I1421" s="1">
        <v>7.5818110000000001</v>
      </c>
      <c r="J1421" s="5">
        <v>7.0293333333393093</v>
      </c>
      <c r="K1421" s="1">
        <v>38.349809999999998</v>
      </c>
      <c r="L1421" s="1">
        <v>64.611925999999997</v>
      </c>
      <c r="M1421" s="1">
        <v>7.7552630000000002</v>
      </c>
      <c r="N1421" s="1">
        <v>150.27703299999999</v>
      </c>
      <c r="O1421" s="1">
        <v>100.121065</v>
      </c>
      <c r="P1421" s="1">
        <v>218.98478899999998</v>
      </c>
      <c r="Q1421" s="1">
        <v>9.0781320000000001</v>
      </c>
      <c r="R1421" s="1">
        <v>53.099882000000001</v>
      </c>
      <c r="S1421" s="1">
        <v>11.688965</v>
      </c>
      <c r="T1421" s="1">
        <v>123</v>
      </c>
      <c r="U1421" s="1">
        <v>2.275045</v>
      </c>
      <c r="V1421" s="1">
        <v>93.819828000000001</v>
      </c>
      <c r="W1421" s="1">
        <v>309.73803199999998</v>
      </c>
      <c r="X1421" s="8">
        <v>0</v>
      </c>
    </row>
    <row r="1422" spans="1:24" x14ac:dyDescent="0.25">
      <c r="A1422">
        <v>1420</v>
      </c>
      <c r="B1422">
        <v>744.25514399999997</v>
      </c>
      <c r="C1422">
        <v>1.322174</v>
      </c>
      <c r="D1422">
        <v>53.407558999999999</v>
      </c>
      <c r="E1422">
        <v>98.694954999999993</v>
      </c>
      <c r="F1422">
        <v>59.340234000000002</v>
      </c>
      <c r="G1422">
        <v>6.4134070000000003</v>
      </c>
      <c r="H1422" s="2">
        <v>67.834729999999993</v>
      </c>
      <c r="I1422" s="1">
        <v>7.4621000000000004</v>
      </c>
      <c r="J1422" s="5">
        <v>6.9966666666587107</v>
      </c>
      <c r="K1422" s="1">
        <v>41.008125999999997</v>
      </c>
      <c r="L1422" s="1">
        <v>65.309641999999997</v>
      </c>
      <c r="M1422" s="1">
        <v>7.8047899999999997</v>
      </c>
      <c r="N1422" s="1">
        <v>149.99143799999999</v>
      </c>
      <c r="O1422" s="1">
        <v>102.13307499999999</v>
      </c>
      <c r="P1422" s="1">
        <v>217.799892</v>
      </c>
      <c r="Q1422" s="1">
        <v>8.9529809999999994</v>
      </c>
      <c r="R1422" s="1">
        <v>52.885192000000004</v>
      </c>
      <c r="S1422" s="1">
        <v>11.695321</v>
      </c>
      <c r="T1422" s="1">
        <v>102</v>
      </c>
      <c r="U1422" s="1">
        <v>2.2361140000000002</v>
      </c>
      <c r="V1422" s="1">
        <v>96.467243999999994</v>
      </c>
      <c r="W1422" s="1">
        <v>313.837312</v>
      </c>
      <c r="X1422" s="8">
        <v>0</v>
      </c>
    </row>
    <row r="1423" spans="1:24" x14ac:dyDescent="0.25">
      <c r="A1423">
        <v>1421</v>
      </c>
      <c r="B1423">
        <v>750.106989</v>
      </c>
      <c r="C1423">
        <v>1.7348950000000001</v>
      </c>
      <c r="D1423">
        <v>53.814982000000001</v>
      </c>
      <c r="E1423">
        <v>100.814679</v>
      </c>
      <c r="F1423">
        <v>59.849023000000003</v>
      </c>
      <c r="G1423">
        <v>5.9300579999999998</v>
      </c>
      <c r="H1423" s="2">
        <v>74.841009</v>
      </c>
      <c r="I1423" s="1">
        <v>7.4674579999999997</v>
      </c>
      <c r="J1423" s="5">
        <v>6.8706666666694201</v>
      </c>
      <c r="K1423" s="1">
        <v>51.804468</v>
      </c>
      <c r="L1423" s="1">
        <v>65.586454000000003</v>
      </c>
      <c r="M1423" s="1">
        <v>7.8330500000000001</v>
      </c>
      <c r="N1423" s="1">
        <v>159.63815299999999</v>
      </c>
      <c r="O1423" s="1">
        <v>97.960308999999995</v>
      </c>
      <c r="P1423" s="1">
        <v>216.248615</v>
      </c>
      <c r="Q1423" s="1">
        <v>9.020194</v>
      </c>
      <c r="R1423" s="1">
        <v>54.559294000000001</v>
      </c>
      <c r="S1423" s="1">
        <v>11.690082</v>
      </c>
      <c r="T1423" s="1">
        <v>98</v>
      </c>
      <c r="U1423" s="1">
        <v>2.2096339999999999</v>
      </c>
      <c r="V1423" s="1">
        <v>94.592952999999994</v>
      </c>
      <c r="W1423" s="1">
        <v>338.36684400000001</v>
      </c>
      <c r="X1423" s="8">
        <v>0</v>
      </c>
    </row>
    <row r="1424" spans="1:24" x14ac:dyDescent="0.25">
      <c r="A1424">
        <v>1422</v>
      </c>
      <c r="B1424">
        <v>762.062321</v>
      </c>
      <c r="C1424">
        <v>3.0264099999999998</v>
      </c>
      <c r="D1424">
        <v>54.477356</v>
      </c>
      <c r="E1424">
        <v>100.367687</v>
      </c>
      <c r="F1424">
        <v>59.269030000000001</v>
      </c>
      <c r="G1424">
        <v>6.4810509999999999</v>
      </c>
      <c r="H1424" s="2">
        <v>74.862184999999997</v>
      </c>
      <c r="I1424" s="1">
        <v>7.5700640000000003</v>
      </c>
      <c r="J1424" s="5">
        <v>8.1546666666690708</v>
      </c>
      <c r="K1424" s="1">
        <v>57.826993999999999</v>
      </c>
      <c r="L1424" s="1">
        <v>66.109012000000007</v>
      </c>
      <c r="M1424" s="1">
        <v>9.1706830000000004</v>
      </c>
      <c r="N1424" s="1">
        <v>169.01141699999999</v>
      </c>
      <c r="O1424" s="1">
        <v>101.92005900000001</v>
      </c>
      <c r="P1424" s="1">
        <v>222.33980600000001</v>
      </c>
      <c r="Q1424" s="1">
        <v>8.8818009999999994</v>
      </c>
      <c r="R1424" s="1">
        <v>57.138126</v>
      </c>
      <c r="S1424" s="1">
        <v>11.809723999999999</v>
      </c>
      <c r="T1424" s="1">
        <v>101</v>
      </c>
      <c r="U1424" s="1">
        <v>2.1727609999999999</v>
      </c>
      <c r="V1424" s="1">
        <v>96.649846999999994</v>
      </c>
      <c r="W1424" s="1">
        <v>357.19629800000001</v>
      </c>
      <c r="X1424" s="8">
        <v>0</v>
      </c>
    </row>
    <row r="1425" spans="1:24" x14ac:dyDescent="0.25">
      <c r="A1425">
        <v>1423</v>
      </c>
      <c r="B1425">
        <v>803.10304299999996</v>
      </c>
      <c r="C1425">
        <v>4.8191069999999998</v>
      </c>
      <c r="D1425">
        <v>67.947586999999999</v>
      </c>
      <c r="E1425">
        <v>108.509818</v>
      </c>
      <c r="F1425">
        <v>56.790798000000002</v>
      </c>
      <c r="G1425">
        <v>8.8353710000000003</v>
      </c>
      <c r="H1425" s="2">
        <v>75.833563999999996</v>
      </c>
      <c r="I1425" s="1">
        <v>8.1454590000000007</v>
      </c>
      <c r="J1425" s="5">
        <v>15.5700000000069</v>
      </c>
      <c r="K1425" s="1">
        <v>76.138093999999995</v>
      </c>
      <c r="L1425" s="1">
        <v>91.204419999999999</v>
      </c>
      <c r="M1425" s="1">
        <v>18.626031000000001</v>
      </c>
      <c r="N1425" s="1">
        <v>197.25060400000001</v>
      </c>
      <c r="O1425" s="1">
        <v>174.97597500000001</v>
      </c>
      <c r="P1425" s="1">
        <v>253.78233700000001</v>
      </c>
      <c r="Q1425" s="1">
        <v>12.198670999999999</v>
      </c>
      <c r="R1425" s="1">
        <v>55.054834</v>
      </c>
      <c r="S1425" s="1">
        <v>12.603775000000001</v>
      </c>
      <c r="T1425" s="1">
        <v>177</v>
      </c>
      <c r="U1425" s="1">
        <v>2.3888180000000001</v>
      </c>
      <c r="V1425" s="1">
        <v>147.16353799999999</v>
      </c>
      <c r="W1425" s="1">
        <v>423.10171800000001</v>
      </c>
      <c r="X1425" s="8">
        <v>0</v>
      </c>
    </row>
    <row r="1426" spans="1:24" x14ac:dyDescent="0.25">
      <c r="A1426">
        <v>1424</v>
      </c>
      <c r="B1426">
        <v>871.14516700000001</v>
      </c>
      <c r="C1426">
        <v>5.7353550000000002</v>
      </c>
      <c r="D1426">
        <v>89.673589000000007</v>
      </c>
      <c r="E1426">
        <v>113.243324</v>
      </c>
      <c r="F1426">
        <v>52.989857000000001</v>
      </c>
      <c r="G1426">
        <v>12.446265</v>
      </c>
      <c r="H1426" s="2">
        <v>97.308406000000005</v>
      </c>
      <c r="I1426" s="1">
        <v>8.300573</v>
      </c>
      <c r="J1426" s="5">
        <v>19.673999999999001</v>
      </c>
      <c r="K1426" s="1">
        <v>105.46446400000001</v>
      </c>
      <c r="L1426" s="1">
        <v>126.233864</v>
      </c>
      <c r="M1426" s="1">
        <v>32.710872999999999</v>
      </c>
      <c r="N1426" s="1">
        <v>285.84084200000001</v>
      </c>
      <c r="O1426" s="1">
        <v>223.302707</v>
      </c>
      <c r="P1426" s="1">
        <v>336.20782499999996</v>
      </c>
      <c r="Q1426" s="1">
        <v>25.256007</v>
      </c>
      <c r="R1426" s="1">
        <v>58.464649999999999</v>
      </c>
      <c r="S1426" s="1">
        <v>13.131012999999999</v>
      </c>
      <c r="T1426" s="1">
        <v>280</v>
      </c>
      <c r="U1426" s="1">
        <v>3.8396569999999999</v>
      </c>
      <c r="V1426" s="1">
        <v>199.14001400000001</v>
      </c>
      <c r="W1426" s="1">
        <v>470.98991599999999</v>
      </c>
      <c r="X1426" s="8">
        <v>7.967877516402563E-3</v>
      </c>
    </row>
    <row r="1427" spans="1:24" x14ac:dyDescent="0.25">
      <c r="A1427">
        <v>1425</v>
      </c>
      <c r="B1427">
        <v>963.55730600000004</v>
      </c>
      <c r="C1427">
        <v>5.0603009999999999</v>
      </c>
      <c r="D1427">
        <v>103.664219</v>
      </c>
      <c r="E1427">
        <v>120.377644</v>
      </c>
      <c r="F1427">
        <v>48.984763999999998</v>
      </c>
      <c r="G1427">
        <v>16.251104000000002</v>
      </c>
      <c r="H1427" s="2">
        <v>124.47069500000001</v>
      </c>
      <c r="I1427" s="1">
        <v>8.6572890000000005</v>
      </c>
      <c r="J1427" s="5">
        <v>19.941999999995399</v>
      </c>
      <c r="K1427" s="1">
        <v>117.520302</v>
      </c>
      <c r="L1427" s="1">
        <v>151.518978</v>
      </c>
      <c r="M1427" s="1">
        <v>40.131459999999997</v>
      </c>
      <c r="N1427" s="1">
        <v>356.87390399999998</v>
      </c>
      <c r="O1427" s="1">
        <v>272.77073100000001</v>
      </c>
      <c r="P1427" s="1">
        <v>464.28509199999996</v>
      </c>
      <c r="Q1427" s="1">
        <v>34.747968999999998</v>
      </c>
      <c r="R1427" s="1">
        <v>67.834509999999995</v>
      </c>
      <c r="S1427" s="1">
        <v>16.695903000000001</v>
      </c>
      <c r="T1427" s="1">
        <v>326</v>
      </c>
      <c r="U1427" s="1">
        <v>4.4996619999999998</v>
      </c>
      <c r="V1427" s="1">
        <v>233.42950999999999</v>
      </c>
      <c r="W1427" s="1">
        <v>533.10610399999996</v>
      </c>
      <c r="X1427" s="8">
        <v>1.8212126329646541E-2</v>
      </c>
    </row>
    <row r="1428" spans="1:24" x14ac:dyDescent="0.25">
      <c r="A1428">
        <v>1426</v>
      </c>
      <c r="B1428">
        <v>1046.1541219999999</v>
      </c>
      <c r="C1428">
        <v>6.7450539999999997</v>
      </c>
      <c r="D1428">
        <v>111.034544</v>
      </c>
      <c r="E1428">
        <v>131.688817</v>
      </c>
      <c r="F1428">
        <v>47.402020999999998</v>
      </c>
      <c r="G1428">
        <v>17.754709999999999</v>
      </c>
      <c r="H1428" s="2">
        <v>133.194244</v>
      </c>
      <c r="I1428" s="1">
        <v>8.6715560000000007</v>
      </c>
      <c r="J1428" s="5">
        <v>22.191333333335901</v>
      </c>
      <c r="K1428" s="1">
        <v>118.29454</v>
      </c>
      <c r="L1428" s="1">
        <v>169.82688400000001</v>
      </c>
      <c r="M1428" s="1">
        <v>41.733730999999999</v>
      </c>
      <c r="N1428" s="1">
        <v>417.24057199999999</v>
      </c>
      <c r="O1428" s="1">
        <v>313.62362200000001</v>
      </c>
      <c r="P1428" s="1">
        <v>561.80914900000005</v>
      </c>
      <c r="Q1428" s="1">
        <v>39.212719</v>
      </c>
      <c r="R1428" s="1">
        <v>76.892921999999999</v>
      </c>
      <c r="S1428" s="1">
        <v>18.060713</v>
      </c>
      <c r="T1428" s="1">
        <v>322</v>
      </c>
      <c r="U1428" s="1">
        <v>4.2750680000000001</v>
      </c>
      <c r="V1428" s="1">
        <v>252.74434400000001</v>
      </c>
      <c r="W1428" s="1">
        <v>581.85503200000005</v>
      </c>
      <c r="X1428" s="8">
        <v>3.0951549742498509E-2</v>
      </c>
    </row>
    <row r="1429" spans="1:24" x14ac:dyDescent="0.25">
      <c r="A1429">
        <v>1427</v>
      </c>
      <c r="B1429">
        <v>1097.688795</v>
      </c>
      <c r="C1429">
        <v>5.3137319999999999</v>
      </c>
      <c r="D1429">
        <v>111.118906</v>
      </c>
      <c r="E1429">
        <v>141.35019399999999</v>
      </c>
      <c r="F1429">
        <v>48.771732999999998</v>
      </c>
      <c r="G1429">
        <v>16.453482999999999</v>
      </c>
      <c r="H1429" s="2">
        <v>133.389017</v>
      </c>
      <c r="I1429" s="1">
        <v>8.5278050000000007</v>
      </c>
      <c r="J1429" s="5">
        <v>25.499453551907198</v>
      </c>
      <c r="K1429" s="1">
        <v>120.421232</v>
      </c>
      <c r="L1429" s="1">
        <v>172.06341800000001</v>
      </c>
      <c r="M1429" s="1">
        <v>42.951836999999998</v>
      </c>
      <c r="N1429" s="1">
        <v>442.96654699999999</v>
      </c>
      <c r="O1429" s="1">
        <v>344.94840899999997</v>
      </c>
      <c r="P1429" s="1">
        <v>604.332491</v>
      </c>
      <c r="Q1429" s="1">
        <v>41.242505999999999</v>
      </c>
      <c r="R1429" s="1">
        <v>85.488206000000005</v>
      </c>
      <c r="S1429" s="1">
        <v>18.614747999999999</v>
      </c>
      <c r="T1429" s="1">
        <v>336</v>
      </c>
      <c r="U1429" s="1">
        <v>4.5474290000000002</v>
      </c>
      <c r="V1429" s="1">
        <v>249.56892199999999</v>
      </c>
      <c r="W1429" s="1">
        <v>603.59516599999995</v>
      </c>
      <c r="X1429" s="8">
        <v>4.2435210759782592E-2</v>
      </c>
    </row>
    <row r="1430" spans="1:24" x14ac:dyDescent="0.25">
      <c r="A1430">
        <v>1428</v>
      </c>
      <c r="B1430">
        <v>1118.543109</v>
      </c>
      <c r="C1430">
        <v>3.9065599999999998</v>
      </c>
      <c r="D1430">
        <v>112.750551</v>
      </c>
      <c r="E1430">
        <v>136.52623</v>
      </c>
      <c r="F1430">
        <v>49.723474000000003</v>
      </c>
      <c r="G1430">
        <v>15.549329</v>
      </c>
      <c r="H1430" s="2">
        <v>143.141425</v>
      </c>
      <c r="I1430" s="1">
        <v>8.5349810000000002</v>
      </c>
      <c r="J1430" s="5">
        <v>24.895857182549602</v>
      </c>
      <c r="K1430" s="1">
        <v>118.5112</v>
      </c>
      <c r="L1430" s="1">
        <v>171.726698</v>
      </c>
      <c r="M1430" s="1">
        <v>45.362558999999997</v>
      </c>
      <c r="N1430" s="1">
        <v>446.95388200000002</v>
      </c>
      <c r="O1430" s="1">
        <v>358.78259600000001</v>
      </c>
      <c r="P1430" s="1">
        <v>618.02897399999995</v>
      </c>
      <c r="Q1430" s="1">
        <v>39.463757999999999</v>
      </c>
      <c r="R1430" s="1">
        <v>85.673289999999994</v>
      </c>
      <c r="S1430" s="1">
        <v>18.811896999999998</v>
      </c>
      <c r="T1430" s="1">
        <v>310</v>
      </c>
      <c r="U1430" s="1">
        <v>5.7126599999999996</v>
      </c>
      <c r="V1430" s="1">
        <v>251.19702899999999</v>
      </c>
      <c r="W1430" s="1">
        <v>613.427638</v>
      </c>
      <c r="X1430" s="8">
        <v>4.6825671945262382E-2</v>
      </c>
    </row>
    <row r="1431" spans="1:24" x14ac:dyDescent="0.25">
      <c r="A1431">
        <v>1429</v>
      </c>
      <c r="B1431">
        <v>1101.8798830000001</v>
      </c>
      <c r="C1431">
        <v>3.9883630000000001</v>
      </c>
      <c r="D1431">
        <v>113.686817</v>
      </c>
      <c r="E1431">
        <v>138.239598</v>
      </c>
      <c r="F1431">
        <v>48.474257000000001</v>
      </c>
      <c r="G1431">
        <v>16.736084999999999</v>
      </c>
      <c r="H1431" s="2">
        <v>137.56368599999999</v>
      </c>
      <c r="I1431" s="1">
        <v>9.1486289999999997</v>
      </c>
      <c r="J1431" s="5">
        <v>21.485355932207298</v>
      </c>
      <c r="K1431" s="1">
        <v>116.29744599999999</v>
      </c>
      <c r="L1431" s="1">
        <v>173.88880399999999</v>
      </c>
      <c r="M1431" s="1">
        <v>43.846235</v>
      </c>
      <c r="N1431" s="1">
        <v>444.01896099999999</v>
      </c>
      <c r="O1431" s="1">
        <v>348.46593800000005</v>
      </c>
      <c r="P1431" s="1">
        <v>609.05092300000001</v>
      </c>
      <c r="Q1431" s="1">
        <v>41.064214</v>
      </c>
      <c r="R1431" s="1">
        <v>81.949547999999993</v>
      </c>
      <c r="S1431" s="1">
        <v>19.413038</v>
      </c>
      <c r="T1431" s="1">
        <v>351</v>
      </c>
      <c r="U1431" s="1">
        <v>6.8037679999999998</v>
      </c>
      <c r="V1431" s="1">
        <v>243.16966199999999</v>
      </c>
      <c r="W1431" s="1">
        <v>616.17061999999999</v>
      </c>
      <c r="X1431" s="8">
        <v>6.7352660198809144E-2</v>
      </c>
    </row>
    <row r="1432" spans="1:24" x14ac:dyDescent="0.25">
      <c r="A1432">
        <v>1430</v>
      </c>
      <c r="B1432">
        <v>1128.1382369999999</v>
      </c>
      <c r="C1432">
        <v>3.8623090000000002</v>
      </c>
      <c r="D1432">
        <v>114.34167600000001</v>
      </c>
      <c r="E1432">
        <v>141.74919499999999</v>
      </c>
      <c r="F1432">
        <v>48.868668999999997</v>
      </c>
      <c r="G1432">
        <v>16.361394000000001</v>
      </c>
      <c r="H1432" s="2">
        <v>137.42225199999999</v>
      </c>
      <c r="I1432" s="1">
        <v>10.49122</v>
      </c>
      <c r="J1432" s="5">
        <v>23.356666666659201</v>
      </c>
      <c r="K1432" s="1">
        <v>112.45735000000001</v>
      </c>
      <c r="L1432" s="1">
        <v>179.57915800000001</v>
      </c>
      <c r="M1432" s="1">
        <v>43.448166999999998</v>
      </c>
      <c r="N1432" s="1">
        <v>432.44295799999998</v>
      </c>
      <c r="O1432" s="1">
        <v>361.981201</v>
      </c>
      <c r="P1432" s="1">
        <v>604.34153500000002</v>
      </c>
      <c r="Q1432" s="1">
        <v>42.427036999999999</v>
      </c>
      <c r="R1432" s="1">
        <v>82.997857999999994</v>
      </c>
      <c r="S1432" s="1">
        <v>20.056172</v>
      </c>
      <c r="T1432" s="1">
        <v>291</v>
      </c>
      <c r="U1432" s="1">
        <v>5.0081410000000002</v>
      </c>
      <c r="V1432" s="1">
        <v>246.95924299999999</v>
      </c>
      <c r="W1432" s="1">
        <v>615.54725399999995</v>
      </c>
      <c r="X1432" s="8">
        <v>0.123618947774443</v>
      </c>
    </row>
    <row r="1433" spans="1:24" x14ac:dyDescent="0.25">
      <c r="A1433">
        <v>1431</v>
      </c>
      <c r="B1433">
        <v>1147.7392480000001</v>
      </c>
      <c r="C1433">
        <v>3.938831</v>
      </c>
      <c r="D1433">
        <v>114.597651</v>
      </c>
      <c r="E1433">
        <v>140.076438</v>
      </c>
      <c r="F1433">
        <v>49.947266999999997</v>
      </c>
      <c r="G1433">
        <v>15.336726000000001</v>
      </c>
      <c r="H1433" s="2">
        <v>141.80565200000001</v>
      </c>
      <c r="I1433" s="1">
        <v>9.5860529999999997</v>
      </c>
      <c r="J1433" s="5">
        <v>23.566666666680202</v>
      </c>
      <c r="K1433" s="1">
        <v>112.541948</v>
      </c>
      <c r="L1433" s="1">
        <v>185.92811800000001</v>
      </c>
      <c r="M1433" s="1">
        <v>45.128515</v>
      </c>
      <c r="N1433" s="1">
        <v>442.00717100000003</v>
      </c>
      <c r="O1433" s="1">
        <v>361.20213799999999</v>
      </c>
      <c r="P1433" s="1">
        <v>585.04644600000006</v>
      </c>
      <c r="Q1433" s="1">
        <v>41.840651999999999</v>
      </c>
      <c r="R1433" s="1">
        <v>82.919021999999998</v>
      </c>
      <c r="S1433" s="1">
        <v>20.215717999999999</v>
      </c>
      <c r="T1433" s="1">
        <v>275</v>
      </c>
      <c r="U1433" s="1">
        <v>4.1398830000000002</v>
      </c>
      <c r="V1433" s="1">
        <v>254.95489499999999</v>
      </c>
      <c r="W1433" s="1">
        <v>603.16416000000004</v>
      </c>
      <c r="X1433" s="8">
        <v>0.13326589579644019</v>
      </c>
    </row>
    <row r="1434" spans="1:24" x14ac:dyDescent="0.25">
      <c r="A1434">
        <v>1432</v>
      </c>
      <c r="B1434">
        <v>1124.72785</v>
      </c>
      <c r="C1434">
        <v>4.3713629999999997</v>
      </c>
      <c r="D1434">
        <v>113.05991299999999</v>
      </c>
      <c r="E1434">
        <v>139.305376</v>
      </c>
      <c r="F1434">
        <v>49.254446999999999</v>
      </c>
      <c r="G1434">
        <v>15.994904999999999</v>
      </c>
      <c r="H1434" s="2">
        <v>130.14368200000001</v>
      </c>
      <c r="I1434" s="1">
        <v>8.6068549999999995</v>
      </c>
      <c r="J1434" s="5">
        <v>19.8426666666637</v>
      </c>
      <c r="K1434" s="1">
        <v>104.77874799999999</v>
      </c>
      <c r="L1434" s="1">
        <v>186.556262</v>
      </c>
      <c r="M1434" s="1">
        <v>42.076075000000003</v>
      </c>
      <c r="N1434" s="1">
        <v>443.47524700000002</v>
      </c>
      <c r="O1434" s="1">
        <v>344.45640400000002</v>
      </c>
      <c r="P1434" s="1">
        <v>565.277332</v>
      </c>
      <c r="Q1434" s="1">
        <v>38.503117000000003</v>
      </c>
      <c r="R1434" s="1">
        <v>81.965266</v>
      </c>
      <c r="S1434" s="1">
        <v>20.114587</v>
      </c>
      <c r="T1434" s="1">
        <v>261</v>
      </c>
      <c r="U1434" s="1">
        <v>3.3175690000000002</v>
      </c>
      <c r="V1434" s="1">
        <v>246.02209500000001</v>
      </c>
      <c r="W1434" s="1">
        <v>581.10255800000004</v>
      </c>
      <c r="X1434" s="8">
        <v>0.15007843110701369</v>
      </c>
    </row>
    <row r="1435" spans="1:24" x14ac:dyDescent="0.25">
      <c r="A1435">
        <v>1433</v>
      </c>
      <c r="B1435">
        <v>1077.8051089999999</v>
      </c>
      <c r="C1435">
        <v>4.4371609999999997</v>
      </c>
      <c r="D1435">
        <v>109.149039</v>
      </c>
      <c r="E1435">
        <v>132.346013</v>
      </c>
      <c r="F1435">
        <v>54.607483000000002</v>
      </c>
      <c r="G1435">
        <v>10.909521</v>
      </c>
      <c r="H1435" s="2">
        <v>127.546756</v>
      </c>
      <c r="I1435" s="1">
        <v>9.0474449999999997</v>
      </c>
      <c r="J1435" s="5">
        <v>17.070819672124301</v>
      </c>
      <c r="K1435" s="1">
        <v>99.326744000000005</v>
      </c>
      <c r="L1435" s="1">
        <v>183.663858</v>
      </c>
      <c r="M1435" s="1">
        <v>39.438409999999998</v>
      </c>
      <c r="N1435" s="1">
        <v>399.97208499999999</v>
      </c>
      <c r="O1435" s="1">
        <v>315.38951600000001</v>
      </c>
      <c r="P1435" s="1">
        <v>512.80094200000008</v>
      </c>
      <c r="Q1435" s="1">
        <v>31.159969</v>
      </c>
      <c r="R1435" s="1">
        <v>81.452562</v>
      </c>
      <c r="S1435" s="1">
        <v>19.920406</v>
      </c>
      <c r="T1435" s="1">
        <v>218</v>
      </c>
      <c r="U1435" s="1">
        <v>1.67675</v>
      </c>
      <c r="V1435" s="1">
        <v>229.888824</v>
      </c>
      <c r="W1435" s="1">
        <v>524.19984799999997</v>
      </c>
      <c r="X1435" s="8">
        <v>8.8165030523814331E-2</v>
      </c>
    </row>
    <row r="1436" spans="1:24" x14ac:dyDescent="0.25">
      <c r="A1436">
        <v>1434</v>
      </c>
      <c r="B1436">
        <v>1034.2047789999999</v>
      </c>
      <c r="C1436">
        <v>5.4233750000000001</v>
      </c>
      <c r="D1436">
        <v>101.797009</v>
      </c>
      <c r="E1436">
        <v>128.70292499999999</v>
      </c>
      <c r="F1436">
        <v>57.608800000000002</v>
      </c>
      <c r="G1436">
        <v>8.0582700000000003</v>
      </c>
      <c r="H1436" s="2">
        <v>117.652636</v>
      </c>
      <c r="I1436" s="1">
        <v>8.8554399999999998</v>
      </c>
      <c r="J1436" s="5">
        <v>16.464095582108701</v>
      </c>
      <c r="K1436" s="1">
        <v>91.894925999999998</v>
      </c>
      <c r="L1436" s="1">
        <v>174.08912599999999</v>
      </c>
      <c r="M1436" s="1">
        <v>37.937404000000001</v>
      </c>
      <c r="N1436" s="1">
        <v>363.44618300000002</v>
      </c>
      <c r="O1436" s="1">
        <v>237.170669</v>
      </c>
      <c r="P1436" s="1">
        <v>433.22527300000002</v>
      </c>
      <c r="Q1436" s="1">
        <v>18.159389000000001</v>
      </c>
      <c r="R1436" s="1">
        <v>79.715078000000005</v>
      </c>
      <c r="S1436" s="1">
        <v>19.092428000000002</v>
      </c>
      <c r="T1436" s="1">
        <v>205</v>
      </c>
      <c r="U1436" s="1">
        <v>0.53606399999999998</v>
      </c>
      <c r="V1436" s="1">
        <v>210.867141</v>
      </c>
      <c r="W1436" s="1">
        <v>437.24868400000003</v>
      </c>
      <c r="X1436" s="8">
        <v>0</v>
      </c>
    </row>
    <row r="1437" spans="1:24" x14ac:dyDescent="0.25">
      <c r="A1437">
        <v>1435</v>
      </c>
      <c r="B1437">
        <v>996.65269699999999</v>
      </c>
      <c r="C1437">
        <v>5.8524789999999998</v>
      </c>
      <c r="D1437">
        <v>98.153785999999997</v>
      </c>
      <c r="E1437">
        <v>122.34935900000001</v>
      </c>
      <c r="F1437">
        <v>58.039749</v>
      </c>
      <c r="G1437">
        <v>7.6488680000000002</v>
      </c>
      <c r="H1437" s="2">
        <v>94.178415999999999</v>
      </c>
      <c r="I1437" s="1">
        <v>8.1900300000000001</v>
      </c>
      <c r="J1437" s="5">
        <v>16.345751412431099</v>
      </c>
      <c r="K1437" s="1">
        <v>77.144931999999997</v>
      </c>
      <c r="L1437" s="1">
        <v>142.684248</v>
      </c>
      <c r="M1437" s="1">
        <v>32.434804</v>
      </c>
      <c r="N1437" s="1">
        <v>320.692947</v>
      </c>
      <c r="O1437" s="1">
        <v>175.83891699999998</v>
      </c>
      <c r="P1437" s="1">
        <v>383.95482300000003</v>
      </c>
      <c r="Q1437" s="1">
        <v>12.218303000000001</v>
      </c>
      <c r="R1437" s="1">
        <v>73.376683999999997</v>
      </c>
      <c r="S1437" s="1">
        <v>17.551985999999999</v>
      </c>
      <c r="T1437" s="1">
        <v>204</v>
      </c>
      <c r="U1437" s="1">
        <v>0.32410299999999997</v>
      </c>
      <c r="V1437" s="1">
        <v>193.67691400000001</v>
      </c>
      <c r="W1437" s="1">
        <v>394.29247600000002</v>
      </c>
      <c r="X1437" s="8">
        <v>0</v>
      </c>
    </row>
    <row r="1438" spans="1:24" x14ac:dyDescent="0.25">
      <c r="A1438">
        <v>1436</v>
      </c>
      <c r="B1438">
        <v>930.85837800000002</v>
      </c>
      <c r="C1438">
        <v>5.2134020000000003</v>
      </c>
      <c r="D1438">
        <v>87.245393000000007</v>
      </c>
      <c r="E1438">
        <v>113.382198</v>
      </c>
      <c r="F1438">
        <v>58.887768000000001</v>
      </c>
      <c r="G1438">
        <v>6.8432500000000003</v>
      </c>
      <c r="H1438" s="2">
        <v>79.363467999999997</v>
      </c>
      <c r="I1438" s="1">
        <v>7.5993849999999998</v>
      </c>
      <c r="J1438" s="5">
        <v>15.3053333333373</v>
      </c>
      <c r="K1438" s="1">
        <v>56.671314000000002</v>
      </c>
      <c r="L1438" s="1">
        <v>113.263086</v>
      </c>
      <c r="M1438" s="1">
        <v>14.618573</v>
      </c>
      <c r="N1438" s="1">
        <v>269.57720999999998</v>
      </c>
      <c r="O1438" s="1">
        <v>153.046638</v>
      </c>
      <c r="P1438" s="1">
        <v>350.11163299999998</v>
      </c>
      <c r="Q1438" s="1">
        <v>11.453042</v>
      </c>
      <c r="R1438" s="1">
        <v>65.887677999999994</v>
      </c>
      <c r="S1438" s="1">
        <v>16.163219999999999</v>
      </c>
      <c r="T1438" s="1">
        <v>195</v>
      </c>
      <c r="U1438" s="1">
        <v>0.247227</v>
      </c>
      <c r="V1438" s="1">
        <v>171.07477800000001</v>
      </c>
      <c r="W1438" s="1">
        <v>362.80106599999999</v>
      </c>
      <c r="X1438" s="8">
        <v>0</v>
      </c>
    </row>
    <row r="1439" spans="1:24" x14ac:dyDescent="0.25">
      <c r="A1439">
        <v>1437</v>
      </c>
      <c r="B1439">
        <v>889.47652400000004</v>
      </c>
      <c r="C1439">
        <v>4.5500319999999999</v>
      </c>
      <c r="D1439">
        <v>58.219192999999997</v>
      </c>
      <c r="E1439">
        <v>107.405995</v>
      </c>
      <c r="F1439">
        <v>58.292884000000001</v>
      </c>
      <c r="G1439">
        <v>7.4083899999999998</v>
      </c>
      <c r="H1439" s="2">
        <v>81.023493000000002</v>
      </c>
      <c r="I1439" s="1">
        <v>7.811242</v>
      </c>
      <c r="J1439" s="5">
        <v>11.588666666662899</v>
      </c>
      <c r="K1439" s="1">
        <v>48.268900000000002</v>
      </c>
      <c r="L1439" s="1">
        <v>102.98345399999999</v>
      </c>
      <c r="M1439" s="1">
        <v>8.1498369999999998</v>
      </c>
      <c r="N1439" s="1">
        <v>236.126104</v>
      </c>
      <c r="O1439" s="1">
        <v>138.923562</v>
      </c>
      <c r="P1439" s="1">
        <v>307.35307799999998</v>
      </c>
      <c r="Q1439" s="1">
        <v>10.591704</v>
      </c>
      <c r="R1439" s="1">
        <v>61.011758</v>
      </c>
      <c r="S1439" s="1">
        <v>14.943778</v>
      </c>
      <c r="T1439" s="1">
        <v>182</v>
      </c>
      <c r="U1439" s="1">
        <v>0.38342799999999999</v>
      </c>
      <c r="V1439" s="1">
        <v>162.06215</v>
      </c>
      <c r="W1439" s="1">
        <v>346.05161199999998</v>
      </c>
      <c r="X1439" s="8">
        <v>0</v>
      </c>
    </row>
    <row r="1440" spans="1:24" x14ac:dyDescent="0.25">
      <c r="A1440">
        <v>1438</v>
      </c>
      <c r="B1440">
        <v>838.91102699999999</v>
      </c>
      <c r="C1440">
        <v>4.1651179999999997</v>
      </c>
      <c r="D1440">
        <v>48.184967</v>
      </c>
      <c r="E1440">
        <v>104.395644</v>
      </c>
      <c r="F1440">
        <v>58.880122999999998</v>
      </c>
      <c r="G1440">
        <v>6.8505130000000003</v>
      </c>
      <c r="H1440" s="2">
        <v>74.131512999999998</v>
      </c>
      <c r="I1440" s="1">
        <v>8.2714909999999993</v>
      </c>
      <c r="J1440" s="5">
        <v>14.241999999998299</v>
      </c>
      <c r="K1440" s="1">
        <v>46.459958</v>
      </c>
      <c r="L1440" s="1">
        <v>97.546599999999998</v>
      </c>
      <c r="M1440" s="1">
        <v>7.7661220000000002</v>
      </c>
      <c r="N1440" s="1">
        <v>214.06544299999999</v>
      </c>
      <c r="O1440" s="1">
        <v>124.788783</v>
      </c>
      <c r="P1440" s="1">
        <v>294.23317900000001</v>
      </c>
      <c r="Q1440" s="1">
        <v>9.7677219999999991</v>
      </c>
      <c r="R1440" s="1">
        <v>57.138539999999999</v>
      </c>
      <c r="S1440" s="1">
        <v>13.680111</v>
      </c>
      <c r="T1440" s="1">
        <v>164</v>
      </c>
      <c r="U1440" s="1">
        <v>0.30437900000000001</v>
      </c>
      <c r="V1440" s="1">
        <v>154.00134399999999</v>
      </c>
      <c r="W1440" s="1">
        <v>336.97954399999998</v>
      </c>
      <c r="X1440" s="8">
        <v>0</v>
      </c>
    </row>
    <row r="1441" spans="1:24" x14ac:dyDescent="0.25">
      <c r="A1441">
        <v>1439</v>
      </c>
      <c r="B1441">
        <v>802.64831800000002</v>
      </c>
      <c r="C1441">
        <v>3.8078249999999998</v>
      </c>
      <c r="D1441">
        <v>48.102544000000002</v>
      </c>
      <c r="E1441">
        <v>100.27291700000001</v>
      </c>
      <c r="F1441">
        <v>59.121569000000001</v>
      </c>
      <c r="G1441">
        <v>6.6211390000000003</v>
      </c>
      <c r="H1441" s="2">
        <v>68.401184000000001</v>
      </c>
      <c r="I1441" s="1">
        <v>8.7229139999999994</v>
      </c>
      <c r="J1441" s="5">
        <v>12.892666666652</v>
      </c>
      <c r="K1441" s="1">
        <v>41.033079999999998</v>
      </c>
      <c r="L1441" s="1">
        <v>81.799511999999993</v>
      </c>
      <c r="M1441" s="1">
        <v>7.7157679999999997</v>
      </c>
      <c r="N1441" s="1">
        <v>203.67729800000001</v>
      </c>
      <c r="O1441" s="1">
        <v>113.64139299999999</v>
      </c>
      <c r="P1441" s="1">
        <v>273.35535199999998</v>
      </c>
      <c r="Q1441" s="1">
        <v>9.3107729999999993</v>
      </c>
      <c r="R1441" s="1">
        <v>55.057782000000003</v>
      </c>
      <c r="S1441" s="1">
        <v>13.278169</v>
      </c>
      <c r="T1441" s="1">
        <v>128</v>
      </c>
      <c r="U1441" s="1">
        <v>0.196132</v>
      </c>
      <c r="V1441" s="1">
        <v>140.760794</v>
      </c>
      <c r="W1441" s="1">
        <v>327.412374</v>
      </c>
      <c r="X1441" s="8">
        <v>0</v>
      </c>
    </row>
    <row r="1442" spans="1:24" x14ac:dyDescent="0.25">
      <c r="A1442">
        <v>1440</v>
      </c>
      <c r="B1442">
        <v>784.70815500000003</v>
      </c>
      <c r="C1442">
        <v>2.6279340000000002</v>
      </c>
      <c r="D1442">
        <v>47.976461</v>
      </c>
      <c r="E1442">
        <v>98.806629000000001</v>
      </c>
      <c r="F1442">
        <v>59.074112</v>
      </c>
      <c r="G1442">
        <v>6.6662229999999996</v>
      </c>
      <c r="H1442" s="2">
        <v>69.085757000000001</v>
      </c>
      <c r="I1442" s="1">
        <v>8.8701570000000007</v>
      </c>
      <c r="J1442" s="5">
        <v>8.1206666666694201</v>
      </c>
      <c r="K1442" s="1">
        <v>38.41545</v>
      </c>
      <c r="L1442" s="1">
        <v>74.568368000000007</v>
      </c>
      <c r="M1442" s="1">
        <v>7.6272190000000002</v>
      </c>
      <c r="N1442" s="1">
        <v>179.276184</v>
      </c>
      <c r="O1442" s="1">
        <v>114.558105</v>
      </c>
      <c r="P1442" s="1">
        <v>254.528415</v>
      </c>
      <c r="Q1442" s="1">
        <v>9.3290159999999993</v>
      </c>
      <c r="R1442" s="1">
        <v>54.585847999999999</v>
      </c>
      <c r="S1442" s="1">
        <v>13.185138</v>
      </c>
      <c r="T1442" s="1">
        <v>114</v>
      </c>
      <c r="U1442" s="1">
        <v>0.28290599999999999</v>
      </c>
      <c r="V1442" s="1">
        <v>116.263566</v>
      </c>
      <c r="W1442" s="1">
        <v>329.026614</v>
      </c>
      <c r="X1442" s="8">
        <v>0</v>
      </c>
    </row>
    <row r="1443" spans="1:24" x14ac:dyDescent="0.25">
      <c r="A1443">
        <v>1441</v>
      </c>
      <c r="B1443">
        <v>790.92808000000002</v>
      </c>
      <c r="C1443">
        <v>5.9807319999999997</v>
      </c>
      <c r="D1443">
        <v>47.947217999999999</v>
      </c>
      <c r="E1443">
        <v>99.413207999999997</v>
      </c>
      <c r="F1443">
        <v>65.220366999999996</v>
      </c>
      <c r="G1443">
        <v>6.70418</v>
      </c>
      <c r="H1443" s="2">
        <v>75.578502</v>
      </c>
      <c r="I1443" s="1">
        <v>7.9861310000000003</v>
      </c>
      <c r="J1443" s="5">
        <v>6.3833333333313904</v>
      </c>
      <c r="K1443" s="1">
        <v>38.640205999999999</v>
      </c>
      <c r="L1443" s="1">
        <v>75.053528</v>
      </c>
      <c r="M1443" s="1">
        <v>7.4728750000000002</v>
      </c>
      <c r="N1443" s="1">
        <v>167.41338300000001</v>
      </c>
      <c r="O1443" s="1">
        <v>108.782417</v>
      </c>
      <c r="P1443" s="1">
        <v>245.63353999999998</v>
      </c>
      <c r="Q1443" s="1">
        <v>9.3996460000000006</v>
      </c>
      <c r="R1443" s="1">
        <v>54.195968000000001</v>
      </c>
      <c r="S1443" s="1">
        <v>12.433884000000001</v>
      </c>
      <c r="T1443" s="1">
        <v>112</v>
      </c>
      <c r="U1443" s="1">
        <v>0.30174699999999999</v>
      </c>
      <c r="V1443" s="1">
        <v>108.68316</v>
      </c>
      <c r="W1443" s="1">
        <v>325.62896000000001</v>
      </c>
      <c r="X1443" s="8">
        <v>0</v>
      </c>
    </row>
    <row r="1444" spans="1:24" x14ac:dyDescent="0.25">
      <c r="A1444">
        <v>1442</v>
      </c>
      <c r="B1444">
        <v>782.77079100000003</v>
      </c>
      <c r="C1444">
        <v>3.3120880000000001</v>
      </c>
      <c r="D1444">
        <v>46.372861</v>
      </c>
      <c r="E1444">
        <v>99.445744000000005</v>
      </c>
      <c r="F1444">
        <v>65.315532000000005</v>
      </c>
      <c r="G1444">
        <v>6.6137740000000003</v>
      </c>
      <c r="H1444" s="2">
        <v>73.140202000000002</v>
      </c>
      <c r="I1444" s="1">
        <v>7.8141780000000001</v>
      </c>
      <c r="J1444" s="5">
        <v>6.2573333333420997</v>
      </c>
      <c r="K1444" s="1">
        <v>36.848204000000003</v>
      </c>
      <c r="L1444" s="1">
        <v>77.274466000000004</v>
      </c>
      <c r="M1444" s="1">
        <v>7.4488969999999997</v>
      </c>
      <c r="N1444" s="1">
        <v>174.62577300000001</v>
      </c>
      <c r="O1444" s="1">
        <v>101.50122400000001</v>
      </c>
      <c r="P1444" s="1">
        <v>252.841646</v>
      </c>
      <c r="Q1444" s="1">
        <v>9.2142990000000005</v>
      </c>
      <c r="R1444" s="1">
        <v>54.238073999999997</v>
      </c>
      <c r="S1444" s="1">
        <v>12.492095000000001</v>
      </c>
      <c r="T1444" s="1">
        <v>105</v>
      </c>
      <c r="U1444" s="1">
        <v>0.323239</v>
      </c>
      <c r="V1444" s="1">
        <v>105.973018</v>
      </c>
      <c r="W1444" s="1">
        <v>321.58602400000001</v>
      </c>
      <c r="X1444" s="8">
        <v>0</v>
      </c>
    </row>
    <row r="1445" spans="1:24" x14ac:dyDescent="0.25">
      <c r="A1445">
        <v>1443</v>
      </c>
      <c r="B1445">
        <v>773.91627500000004</v>
      </c>
      <c r="C1445">
        <v>1.617686</v>
      </c>
      <c r="D1445">
        <v>42.587159999999997</v>
      </c>
      <c r="E1445">
        <v>100.876074</v>
      </c>
      <c r="F1445">
        <v>65.261402000000004</v>
      </c>
      <c r="G1445">
        <v>6.665197</v>
      </c>
      <c r="H1445" s="2">
        <v>70.717927000000003</v>
      </c>
      <c r="I1445" s="1">
        <v>8.4890889999999999</v>
      </c>
      <c r="J1445" s="5">
        <v>6.66333333333022</v>
      </c>
      <c r="K1445" s="1">
        <v>35.971032000000001</v>
      </c>
      <c r="L1445" s="1">
        <v>80.267253999999994</v>
      </c>
      <c r="M1445" s="1">
        <v>7.4003420000000002</v>
      </c>
      <c r="N1445" s="1">
        <v>162.86587499999999</v>
      </c>
      <c r="O1445" s="1">
        <v>96.898795000000007</v>
      </c>
      <c r="P1445" s="1">
        <v>253.66326299999997</v>
      </c>
      <c r="Q1445" s="1">
        <v>9.372465</v>
      </c>
      <c r="R1445" s="1">
        <v>54.077224000000001</v>
      </c>
      <c r="S1445" s="1">
        <v>13.145417999999999</v>
      </c>
      <c r="T1445" s="1">
        <v>120</v>
      </c>
      <c r="U1445" s="1">
        <v>0.29494399999999998</v>
      </c>
      <c r="V1445" s="1">
        <v>103.999514</v>
      </c>
      <c r="W1445" s="1">
        <v>320.77011800000002</v>
      </c>
      <c r="X1445" s="8">
        <v>0</v>
      </c>
    </row>
    <row r="1446" spans="1:24" x14ac:dyDescent="0.25">
      <c r="A1446">
        <v>1444</v>
      </c>
      <c r="B1446">
        <v>769.49485300000003</v>
      </c>
      <c r="C1446">
        <v>1.3942190000000001</v>
      </c>
      <c r="D1446">
        <v>41.489809000000001</v>
      </c>
      <c r="E1446">
        <v>100.660658</v>
      </c>
      <c r="F1446">
        <v>65.265129000000002</v>
      </c>
      <c r="G1446">
        <v>6.6616569999999999</v>
      </c>
      <c r="H1446" s="2">
        <v>71.775192000000004</v>
      </c>
      <c r="I1446" s="1">
        <v>9.5752330000000008</v>
      </c>
      <c r="J1446" s="5">
        <v>6.7660000000032596</v>
      </c>
      <c r="K1446" s="1">
        <v>39.566727999999998</v>
      </c>
      <c r="L1446" s="1">
        <v>82.094296</v>
      </c>
      <c r="M1446" s="1">
        <v>7.3762410000000003</v>
      </c>
      <c r="N1446" s="1">
        <v>153.96824100000001</v>
      </c>
      <c r="O1446" s="1">
        <v>94.842660999999993</v>
      </c>
      <c r="P1446" s="1">
        <v>238.25320500000001</v>
      </c>
      <c r="Q1446" s="1">
        <v>9.3272010000000005</v>
      </c>
      <c r="R1446" s="1">
        <v>53.980665999999999</v>
      </c>
      <c r="S1446" s="1">
        <v>12.866064</v>
      </c>
      <c r="T1446" s="1">
        <v>103</v>
      </c>
      <c r="U1446" s="1">
        <v>0.31726399999999999</v>
      </c>
      <c r="V1446" s="1">
        <v>103.360156</v>
      </c>
      <c r="W1446" s="1">
        <v>323.434596</v>
      </c>
      <c r="X1446" s="8">
        <v>0</v>
      </c>
    </row>
    <row r="1447" spans="1:24" x14ac:dyDescent="0.25">
      <c r="A1447">
        <v>1445</v>
      </c>
      <c r="B1447">
        <v>771.97052399999995</v>
      </c>
      <c r="C1447">
        <v>1.6078790000000001</v>
      </c>
      <c r="D1447">
        <v>41.460054999999997</v>
      </c>
      <c r="E1447">
        <v>100.380512</v>
      </c>
      <c r="F1447">
        <v>65.285552999999993</v>
      </c>
      <c r="G1447">
        <v>6.6422540000000003</v>
      </c>
      <c r="H1447" s="2">
        <v>76.239065999999994</v>
      </c>
      <c r="I1447" s="1">
        <v>8.8122070000000008</v>
      </c>
      <c r="J1447" s="5">
        <v>6.8086666666640596</v>
      </c>
      <c r="K1447" s="1">
        <v>50.273186000000003</v>
      </c>
      <c r="L1447" s="1">
        <v>80.513672</v>
      </c>
      <c r="M1447" s="1">
        <v>7.3597869999999999</v>
      </c>
      <c r="N1447" s="1">
        <v>153.360975</v>
      </c>
      <c r="O1447" s="1">
        <v>94.266338999999988</v>
      </c>
      <c r="P1447" s="1">
        <v>228.91917899999999</v>
      </c>
      <c r="Q1447" s="1">
        <v>9.3234309999999994</v>
      </c>
      <c r="R1447" s="1">
        <v>55.358398000000001</v>
      </c>
      <c r="S1447" s="1">
        <v>12.683555999999999</v>
      </c>
      <c r="T1447" s="1">
        <v>101</v>
      </c>
      <c r="U1447" s="1">
        <v>0.235841</v>
      </c>
      <c r="V1447" s="1">
        <v>103.25674600000001</v>
      </c>
      <c r="W1447" s="1">
        <v>351.52356200000003</v>
      </c>
      <c r="X1447" s="8">
        <v>0</v>
      </c>
    </row>
    <row r="1448" spans="1:24" x14ac:dyDescent="0.25">
      <c r="A1448">
        <v>1446</v>
      </c>
      <c r="B1448">
        <v>787.042866</v>
      </c>
      <c r="C1448">
        <v>2.7996889999999999</v>
      </c>
      <c r="D1448">
        <v>43.938270000000003</v>
      </c>
      <c r="E1448">
        <v>102.89944199999999</v>
      </c>
      <c r="F1448">
        <v>65.281540000000007</v>
      </c>
      <c r="G1448">
        <v>6.6460660000000003</v>
      </c>
      <c r="H1448" s="2">
        <v>71.357243999999994</v>
      </c>
      <c r="I1448" s="1">
        <v>7.605353</v>
      </c>
      <c r="J1448" s="5">
        <v>6.7640000000101201</v>
      </c>
      <c r="K1448" s="1">
        <v>57.009383999999997</v>
      </c>
      <c r="L1448" s="1">
        <v>76.686313999999996</v>
      </c>
      <c r="M1448" s="1">
        <v>9.6868680000000005</v>
      </c>
      <c r="N1448" s="1">
        <v>166.880572</v>
      </c>
      <c r="O1448" s="1">
        <v>109.83715000000001</v>
      </c>
      <c r="P1448" s="1">
        <v>232.91789199999999</v>
      </c>
      <c r="Q1448" s="1">
        <v>9.3862500000000004</v>
      </c>
      <c r="R1448" s="1">
        <v>57.942328000000003</v>
      </c>
      <c r="S1448" s="1">
        <v>12.676287</v>
      </c>
      <c r="T1448" s="1">
        <v>117</v>
      </c>
      <c r="U1448" s="1">
        <v>0.197328</v>
      </c>
      <c r="V1448" s="1">
        <v>107.681715</v>
      </c>
      <c r="W1448" s="1">
        <v>381.500606</v>
      </c>
      <c r="X1448" s="8">
        <v>0</v>
      </c>
    </row>
    <row r="1449" spans="1:24" x14ac:dyDescent="0.25">
      <c r="A1449">
        <v>1447</v>
      </c>
      <c r="B1449">
        <v>823.52364399999999</v>
      </c>
      <c r="C1449">
        <v>4.6021260000000002</v>
      </c>
      <c r="D1449">
        <v>61.786845999999997</v>
      </c>
      <c r="E1449">
        <v>109.411417</v>
      </c>
      <c r="F1449">
        <v>62.981583999999998</v>
      </c>
      <c r="G1449">
        <v>8.8310239999999993</v>
      </c>
      <c r="H1449" s="2">
        <v>76.505370999999997</v>
      </c>
      <c r="I1449" s="1">
        <v>7.2613560000000001</v>
      </c>
      <c r="J1449" s="5">
        <v>7.9719999999942894</v>
      </c>
      <c r="K1449" s="1">
        <v>73.033147999999997</v>
      </c>
      <c r="L1449" s="1">
        <v>89.432608000000002</v>
      </c>
      <c r="M1449" s="1">
        <v>21.052433000000001</v>
      </c>
      <c r="N1449" s="1">
        <v>205.006956</v>
      </c>
      <c r="O1449" s="1">
        <v>164.91905300000002</v>
      </c>
      <c r="P1449" s="1">
        <v>252.63093299999997</v>
      </c>
      <c r="Q1449" s="1">
        <v>12.425743000000001</v>
      </c>
      <c r="R1449" s="1">
        <v>55.20928</v>
      </c>
      <c r="S1449" s="1">
        <v>12.636328000000001</v>
      </c>
      <c r="T1449" s="1">
        <v>173</v>
      </c>
      <c r="U1449" s="1">
        <v>0.57843500000000003</v>
      </c>
      <c r="V1449" s="1">
        <v>153.01269400000001</v>
      </c>
      <c r="W1449" s="1">
        <v>431.35015199999998</v>
      </c>
      <c r="X1449" s="8">
        <v>0</v>
      </c>
    </row>
    <row r="1450" spans="1:24" x14ac:dyDescent="0.25">
      <c r="A1450">
        <v>1448</v>
      </c>
      <c r="B1450">
        <v>891.819434</v>
      </c>
      <c r="C1450">
        <v>6.0813610000000002</v>
      </c>
      <c r="D1450">
        <v>84.665013000000002</v>
      </c>
      <c r="E1450">
        <v>110.989633</v>
      </c>
      <c r="F1450">
        <v>58.500332</v>
      </c>
      <c r="G1450">
        <v>13.088214000000001</v>
      </c>
      <c r="H1450" s="2">
        <v>111.654966</v>
      </c>
      <c r="I1450" s="1">
        <v>8.4203799999999998</v>
      </c>
      <c r="J1450" s="5">
        <v>13.577136612017</v>
      </c>
      <c r="K1450" s="1">
        <v>96.551304000000002</v>
      </c>
      <c r="L1450" s="1">
        <v>128.23361</v>
      </c>
      <c r="M1450" s="1">
        <v>34.348733000000003</v>
      </c>
      <c r="N1450" s="1">
        <v>266.94990100000001</v>
      </c>
      <c r="O1450" s="1">
        <v>243.258252</v>
      </c>
      <c r="P1450" s="1">
        <v>350.65781000000004</v>
      </c>
      <c r="Q1450" s="1">
        <v>26.065905999999998</v>
      </c>
      <c r="R1450" s="1">
        <v>59.299593999999999</v>
      </c>
      <c r="S1450" s="1">
        <v>12.977321999999999</v>
      </c>
      <c r="T1450" s="1">
        <v>240</v>
      </c>
      <c r="U1450" s="1">
        <v>4.0361820000000002</v>
      </c>
      <c r="V1450" s="1">
        <v>185.96513300000001</v>
      </c>
      <c r="W1450" s="1">
        <v>489.25681200000002</v>
      </c>
      <c r="X1450" s="8">
        <v>4.2451710441138241E-2</v>
      </c>
    </row>
    <row r="1451" spans="1:24" x14ac:dyDescent="0.25">
      <c r="A1451">
        <v>1449</v>
      </c>
      <c r="B1451">
        <v>985.29338600000005</v>
      </c>
      <c r="C1451">
        <v>7.4371320000000001</v>
      </c>
      <c r="D1451">
        <v>98.416734000000005</v>
      </c>
      <c r="E1451">
        <v>121.152556</v>
      </c>
      <c r="F1451">
        <v>56.420371000000003</v>
      </c>
      <c r="G1451">
        <v>15.064177000000001</v>
      </c>
      <c r="H1451" s="2">
        <v>141.479928</v>
      </c>
      <c r="I1451" s="1">
        <v>10.913444999999999</v>
      </c>
      <c r="J1451" s="5">
        <v>17.613450958611701</v>
      </c>
      <c r="K1451" s="1">
        <v>105.568956</v>
      </c>
      <c r="L1451" s="1">
        <v>167.349288</v>
      </c>
      <c r="M1451" s="1">
        <v>37.624177000000003</v>
      </c>
      <c r="N1451" s="1">
        <v>333.51996600000001</v>
      </c>
      <c r="O1451" s="1">
        <v>285.70381699999996</v>
      </c>
      <c r="P1451" s="1">
        <v>476.98147499999999</v>
      </c>
      <c r="Q1451" s="1">
        <v>35.194493999999999</v>
      </c>
      <c r="R1451" s="1">
        <v>70.814533999999995</v>
      </c>
      <c r="S1451" s="1">
        <v>16.301749999999998</v>
      </c>
      <c r="T1451" s="1">
        <v>295</v>
      </c>
      <c r="U1451" s="1">
        <v>5.4748460000000003</v>
      </c>
      <c r="V1451" s="1">
        <v>211.43912900000001</v>
      </c>
      <c r="W1451" s="1">
        <v>553.51248799999996</v>
      </c>
      <c r="X1451" s="8">
        <v>7.91614389979719E-2</v>
      </c>
    </row>
    <row r="1452" spans="1:24" x14ac:dyDescent="0.25">
      <c r="A1452">
        <v>1450</v>
      </c>
      <c r="B1452">
        <v>1090.4105079999999</v>
      </c>
      <c r="C1452">
        <v>7.7974370000000004</v>
      </c>
      <c r="D1452">
        <v>108.14632899999999</v>
      </c>
      <c r="E1452">
        <v>135.846003</v>
      </c>
      <c r="F1452">
        <v>57.100627000000003</v>
      </c>
      <c r="G1452">
        <v>14.417933</v>
      </c>
      <c r="H1452" s="2">
        <v>138.67090099999999</v>
      </c>
      <c r="I1452" s="1">
        <v>11.924105000000001</v>
      </c>
      <c r="J1452" s="5">
        <v>20.3752375659823</v>
      </c>
      <c r="K1452" s="1">
        <v>118.84292000000001</v>
      </c>
      <c r="L1452" s="1">
        <v>185.35533799999999</v>
      </c>
      <c r="M1452" s="1">
        <v>41.472639999999998</v>
      </c>
      <c r="N1452" s="1">
        <v>385.55744499999997</v>
      </c>
      <c r="O1452" s="1">
        <v>316.74312600000002</v>
      </c>
      <c r="P1452" s="1">
        <v>572.06895099999997</v>
      </c>
      <c r="Q1452" s="1">
        <v>38.412564000000003</v>
      </c>
      <c r="R1452" s="1">
        <v>81.488448000000005</v>
      </c>
      <c r="S1452" s="1">
        <v>17.371001</v>
      </c>
      <c r="T1452" s="1">
        <v>347</v>
      </c>
      <c r="U1452" s="1">
        <v>8.0948969999999996</v>
      </c>
      <c r="V1452" s="1">
        <v>238.71866399999999</v>
      </c>
      <c r="W1452" s="1">
        <v>594.10692200000005</v>
      </c>
      <c r="X1452" s="8">
        <v>6.9321806328528288E-2</v>
      </c>
    </row>
    <row r="1453" spans="1:24" x14ac:dyDescent="0.25">
      <c r="A1453">
        <v>1451</v>
      </c>
      <c r="B1453">
        <v>1155.0463070000001</v>
      </c>
      <c r="C1453">
        <v>7.4680949999999999</v>
      </c>
      <c r="D1453">
        <v>107.28461299999999</v>
      </c>
      <c r="E1453">
        <v>140.372738</v>
      </c>
      <c r="F1453">
        <v>55.007390999999998</v>
      </c>
      <c r="G1453">
        <v>16.406507999999999</v>
      </c>
      <c r="H1453" s="2">
        <v>134.43793700000001</v>
      </c>
      <c r="I1453" s="1">
        <v>11.248578999999999</v>
      </c>
      <c r="J1453" s="5">
        <v>23.628660739093899</v>
      </c>
      <c r="K1453" s="1">
        <v>119.337666</v>
      </c>
      <c r="L1453" s="1">
        <v>186.90532999999999</v>
      </c>
      <c r="M1453" s="1">
        <v>45.714587000000002</v>
      </c>
      <c r="N1453" s="1">
        <v>410.94599499999998</v>
      </c>
      <c r="O1453" s="1">
        <v>333.86832100000004</v>
      </c>
      <c r="P1453" s="1">
        <v>598.13056400000005</v>
      </c>
      <c r="Q1453" s="1">
        <v>39.303426000000002</v>
      </c>
      <c r="R1453" s="1">
        <v>86.307010000000005</v>
      </c>
      <c r="S1453" s="1">
        <v>18.466702999999999</v>
      </c>
      <c r="T1453" s="1">
        <v>352</v>
      </c>
      <c r="U1453" s="1">
        <v>7.3485820000000004</v>
      </c>
      <c r="V1453" s="1">
        <v>248.56133399999999</v>
      </c>
      <c r="W1453" s="1">
        <v>600.30024200000003</v>
      </c>
      <c r="X1453" s="8">
        <v>0.1536970698371217</v>
      </c>
    </row>
    <row r="1454" spans="1:24" x14ac:dyDescent="0.25">
      <c r="A1454">
        <v>1452</v>
      </c>
      <c r="B1454">
        <v>1195.6058</v>
      </c>
      <c r="C1454">
        <v>7.7512319999999999</v>
      </c>
      <c r="D1454">
        <v>108.32162099999999</v>
      </c>
      <c r="E1454">
        <v>139.377636</v>
      </c>
      <c r="F1454">
        <v>55.762810000000002</v>
      </c>
      <c r="G1454">
        <v>15.68886</v>
      </c>
      <c r="H1454" s="2">
        <v>143.46895699999999</v>
      </c>
      <c r="I1454" s="1">
        <v>10.082644999999999</v>
      </c>
      <c r="J1454" s="5">
        <v>23.7895141242916</v>
      </c>
      <c r="K1454" s="1">
        <v>117.44213000000001</v>
      </c>
      <c r="L1454" s="1">
        <v>191.624662</v>
      </c>
      <c r="M1454" s="1">
        <v>42.675848000000002</v>
      </c>
      <c r="N1454" s="1">
        <v>420.20482500000003</v>
      </c>
      <c r="O1454" s="1">
        <v>355.49525499999999</v>
      </c>
      <c r="P1454" s="1">
        <v>612.0098210000001</v>
      </c>
      <c r="Q1454" s="1">
        <v>38.917433000000003</v>
      </c>
      <c r="R1454" s="1">
        <v>87.098078000000001</v>
      </c>
      <c r="S1454" s="1">
        <v>18.917207999999999</v>
      </c>
      <c r="T1454" s="1">
        <v>346</v>
      </c>
      <c r="U1454" s="1">
        <v>5.9022309999999996</v>
      </c>
      <c r="V1454" s="1">
        <v>243.98833200000001</v>
      </c>
      <c r="W1454" s="1">
        <v>608.66871200000003</v>
      </c>
      <c r="X1454" s="8">
        <v>0.15018155315687851</v>
      </c>
    </row>
    <row r="1455" spans="1:24" x14ac:dyDescent="0.25">
      <c r="A1455">
        <v>1453</v>
      </c>
      <c r="B1455">
        <v>1177.992123</v>
      </c>
      <c r="C1455">
        <v>7.9785259999999996</v>
      </c>
      <c r="D1455">
        <v>110.99744</v>
      </c>
      <c r="E1455">
        <v>139.59206599999999</v>
      </c>
      <c r="F1455">
        <v>56.173409999999997</v>
      </c>
      <c r="G1455">
        <v>15.29879</v>
      </c>
      <c r="H1455" s="2">
        <v>144.27642399999999</v>
      </c>
      <c r="I1455" s="1">
        <v>11.017058</v>
      </c>
      <c r="J1455" s="5">
        <v>21.529333333339299</v>
      </c>
      <c r="K1455" s="1">
        <v>117.183342</v>
      </c>
      <c r="L1455" s="1">
        <v>185.288904</v>
      </c>
      <c r="M1455" s="1">
        <v>40.041381000000001</v>
      </c>
      <c r="N1455" s="1">
        <v>424.81223999999997</v>
      </c>
      <c r="O1455" s="1">
        <v>354.13632799999999</v>
      </c>
      <c r="P1455" s="1">
        <v>605.27583200000004</v>
      </c>
      <c r="Q1455" s="1">
        <v>40.931531</v>
      </c>
      <c r="R1455" s="1">
        <v>84.659155999999996</v>
      </c>
      <c r="S1455" s="1">
        <v>19.158583</v>
      </c>
      <c r="T1455" s="1">
        <v>372</v>
      </c>
      <c r="U1455" s="1">
        <v>8.8359310000000004</v>
      </c>
      <c r="V1455" s="1">
        <v>240.03960699999999</v>
      </c>
      <c r="W1455" s="1">
        <v>623.08702600000004</v>
      </c>
      <c r="X1455" s="8">
        <v>0.111686941342759</v>
      </c>
    </row>
    <row r="1456" spans="1:24" x14ac:dyDescent="0.25">
      <c r="A1456">
        <v>1454</v>
      </c>
      <c r="B1456">
        <v>1175.2731980000001</v>
      </c>
      <c r="C1456">
        <v>7.1088190000000004</v>
      </c>
      <c r="D1456">
        <v>107.626704</v>
      </c>
      <c r="E1456">
        <v>142.40701200000001</v>
      </c>
      <c r="F1456">
        <v>57.586882000000003</v>
      </c>
      <c r="G1456">
        <v>13.955990999999999</v>
      </c>
      <c r="H1456" s="2">
        <v>136.61274599999999</v>
      </c>
      <c r="I1456" s="1">
        <v>10.989077</v>
      </c>
      <c r="J1456" s="5">
        <v>18.167862068963501</v>
      </c>
      <c r="K1456" s="1">
        <v>116.959604</v>
      </c>
      <c r="L1456" s="1">
        <v>190.69726600000001</v>
      </c>
      <c r="M1456" s="1">
        <v>44.270204999999997</v>
      </c>
      <c r="N1456" s="1">
        <v>438.05430799999999</v>
      </c>
      <c r="O1456" s="1">
        <v>346.21805899999998</v>
      </c>
      <c r="P1456" s="1">
        <v>612.27707099999998</v>
      </c>
      <c r="Q1456" s="1">
        <v>43.474392000000002</v>
      </c>
      <c r="R1456" s="1">
        <v>83.504164000000003</v>
      </c>
      <c r="S1456" s="1">
        <v>19.751895000000001</v>
      </c>
      <c r="T1456" s="1">
        <v>325</v>
      </c>
      <c r="U1456" s="1">
        <v>5.6641789999999999</v>
      </c>
      <c r="V1456" s="1">
        <v>241.633262</v>
      </c>
      <c r="W1456" s="1">
        <v>633.98003800000004</v>
      </c>
      <c r="X1456" s="8">
        <v>0.14698611230200559</v>
      </c>
    </row>
    <row r="1457" spans="1:24" x14ac:dyDescent="0.25">
      <c r="A1457">
        <v>1455</v>
      </c>
      <c r="B1457">
        <v>1169.29207</v>
      </c>
      <c r="C1457">
        <v>5.2106729999999999</v>
      </c>
      <c r="D1457">
        <v>109.829463</v>
      </c>
      <c r="E1457">
        <v>144.285472</v>
      </c>
      <c r="F1457">
        <v>58.542211999999999</v>
      </c>
      <c r="G1457">
        <v>13.048427999999999</v>
      </c>
      <c r="H1457" s="2">
        <v>139.10900699999999</v>
      </c>
      <c r="I1457" s="1">
        <v>11.055381000000001</v>
      </c>
      <c r="J1457" s="5">
        <v>16.975750834258999</v>
      </c>
      <c r="K1457" s="1">
        <v>117.452044</v>
      </c>
      <c r="L1457" s="1">
        <v>193.63614200000001</v>
      </c>
      <c r="M1457" s="1">
        <v>42.532521000000003</v>
      </c>
      <c r="N1457" s="1">
        <v>443.08795099999998</v>
      </c>
      <c r="O1457" s="1">
        <v>338.54530699999998</v>
      </c>
      <c r="P1457" s="1">
        <v>598.65814</v>
      </c>
      <c r="Q1457" s="1">
        <v>44.358741000000002</v>
      </c>
      <c r="R1457" s="1">
        <v>84.021001999999996</v>
      </c>
      <c r="S1457" s="1">
        <v>19.457488999999999</v>
      </c>
      <c r="T1457" s="1">
        <v>313</v>
      </c>
      <c r="U1457" s="1">
        <v>8.8614490000000004</v>
      </c>
      <c r="V1457" s="1">
        <v>240.87419</v>
      </c>
      <c r="W1457" s="1">
        <v>624.78827999999999</v>
      </c>
      <c r="X1457" s="8">
        <v>0.1038534641532558</v>
      </c>
    </row>
    <row r="1458" spans="1:24" x14ac:dyDescent="0.25">
      <c r="A1458">
        <v>1456</v>
      </c>
      <c r="B1458">
        <v>1151.5895149999999</v>
      </c>
      <c r="C1458">
        <v>4.2396830000000003</v>
      </c>
      <c r="D1458">
        <v>109.72502900000001</v>
      </c>
      <c r="E1458">
        <v>143.82268199999999</v>
      </c>
      <c r="F1458">
        <v>55.198512000000001</v>
      </c>
      <c r="G1458">
        <v>16.224943</v>
      </c>
      <c r="H1458" s="2">
        <v>135.98622900000001</v>
      </c>
      <c r="I1458" s="1">
        <v>10.96773</v>
      </c>
      <c r="J1458" s="5">
        <v>15.655053763446599</v>
      </c>
      <c r="K1458" s="1">
        <v>121.810344</v>
      </c>
      <c r="L1458" s="1">
        <v>193.51709600000001</v>
      </c>
      <c r="M1458" s="1">
        <v>38.361443000000001</v>
      </c>
      <c r="N1458" s="1">
        <v>431.55454300000002</v>
      </c>
      <c r="O1458" s="1">
        <v>332.72952900000001</v>
      </c>
      <c r="P1458" s="1">
        <v>592.72758700000009</v>
      </c>
      <c r="Q1458" s="1">
        <v>41.766382</v>
      </c>
      <c r="R1458" s="1">
        <v>83.843845999999999</v>
      </c>
      <c r="S1458" s="1">
        <v>19.049451000000001</v>
      </c>
      <c r="T1458" s="1">
        <v>280</v>
      </c>
      <c r="U1458" s="1">
        <v>6.2505319999999998</v>
      </c>
      <c r="V1458" s="1">
        <v>237.038994</v>
      </c>
      <c r="W1458" s="1">
        <v>605.43097</v>
      </c>
      <c r="X1458" s="8">
        <v>7.7881945744100636E-2</v>
      </c>
    </row>
    <row r="1459" spans="1:24" x14ac:dyDescent="0.25">
      <c r="A1459">
        <v>1457</v>
      </c>
      <c r="B1459">
        <v>1121.798785</v>
      </c>
      <c r="C1459">
        <v>4.4811290000000001</v>
      </c>
      <c r="D1459">
        <v>107.290809</v>
      </c>
      <c r="E1459">
        <v>138.06700599999999</v>
      </c>
      <c r="F1459">
        <v>58.905023</v>
      </c>
      <c r="G1459">
        <v>12.703757</v>
      </c>
      <c r="H1459" s="2">
        <v>128.14434299999999</v>
      </c>
      <c r="I1459" s="1">
        <v>10.163226999999999</v>
      </c>
      <c r="J1459" s="5">
        <v>15.8893333333253</v>
      </c>
      <c r="K1459" s="1">
        <v>116.749658</v>
      </c>
      <c r="L1459" s="1">
        <v>182.79109</v>
      </c>
      <c r="M1459" s="1">
        <v>34.805858000000001</v>
      </c>
      <c r="N1459" s="1">
        <v>396.34544899999997</v>
      </c>
      <c r="O1459" s="1">
        <v>313.50312400000001</v>
      </c>
      <c r="P1459" s="1">
        <v>548.26104400000008</v>
      </c>
      <c r="Q1459" s="1">
        <v>34.526845999999999</v>
      </c>
      <c r="R1459" s="1">
        <v>83.218832000000006</v>
      </c>
      <c r="S1459" s="1">
        <v>18.486813000000001</v>
      </c>
      <c r="T1459" s="1">
        <v>250</v>
      </c>
      <c r="U1459" s="1">
        <v>4.6411610000000003</v>
      </c>
      <c r="V1459" s="1">
        <v>223.00742</v>
      </c>
      <c r="W1459" s="1">
        <v>534.23598600000003</v>
      </c>
      <c r="X1459" s="8">
        <v>9.7150213587207674E-3</v>
      </c>
    </row>
    <row r="1460" spans="1:24" x14ac:dyDescent="0.25">
      <c r="A1460">
        <v>1458</v>
      </c>
      <c r="B1460">
        <v>1070.321602</v>
      </c>
      <c r="C1460">
        <v>6.0593440000000003</v>
      </c>
      <c r="D1460">
        <v>100.681343</v>
      </c>
      <c r="E1460">
        <v>123.73786</v>
      </c>
      <c r="F1460">
        <v>63.466062000000001</v>
      </c>
      <c r="G1460">
        <v>8.3707700000000003</v>
      </c>
      <c r="H1460" s="2">
        <v>127.380178</v>
      </c>
      <c r="I1460" s="1">
        <v>8.3499009999999991</v>
      </c>
      <c r="J1460" s="5">
        <v>18.867278688528998</v>
      </c>
      <c r="K1460" s="1">
        <v>90.849164000000002</v>
      </c>
      <c r="L1460" s="1">
        <v>168.873434</v>
      </c>
      <c r="M1460" s="1">
        <v>31.763818000000001</v>
      </c>
      <c r="N1460" s="1">
        <v>359.05218300000001</v>
      </c>
      <c r="O1460" s="1">
        <v>252.815338</v>
      </c>
      <c r="P1460" s="1">
        <v>445.96970199999998</v>
      </c>
      <c r="Q1460" s="1">
        <v>19.968813999999998</v>
      </c>
      <c r="R1460" s="1">
        <v>76.577877999999998</v>
      </c>
      <c r="S1460" s="1">
        <v>17.816006999999999</v>
      </c>
      <c r="T1460" s="1">
        <v>217</v>
      </c>
      <c r="U1460" s="1">
        <v>6.6047289999999998</v>
      </c>
      <c r="V1460" s="1">
        <v>201.42145099999999</v>
      </c>
      <c r="W1460" s="1">
        <v>446.488944</v>
      </c>
      <c r="X1460" s="8">
        <v>0</v>
      </c>
    </row>
    <row r="1461" spans="1:24" x14ac:dyDescent="0.25">
      <c r="A1461">
        <v>1459</v>
      </c>
      <c r="B1461">
        <v>1001.119339</v>
      </c>
      <c r="C1461">
        <v>10.621155999999999</v>
      </c>
      <c r="D1461">
        <v>96.947810000000004</v>
      </c>
      <c r="E1461">
        <v>116.63003999999999</v>
      </c>
      <c r="F1461">
        <v>64.196111000000002</v>
      </c>
      <c r="G1461">
        <v>7.6772239999999998</v>
      </c>
      <c r="H1461" s="2">
        <v>107.54001700000001</v>
      </c>
      <c r="I1461" s="1">
        <v>7.3414390000000003</v>
      </c>
      <c r="J1461" s="5">
        <v>20.144687413165201</v>
      </c>
      <c r="K1461" s="1">
        <v>64.063928000000004</v>
      </c>
      <c r="L1461" s="1">
        <v>141.13879</v>
      </c>
      <c r="M1461" s="1">
        <v>27.680728999999999</v>
      </c>
      <c r="N1461" s="1">
        <v>313.13782099999997</v>
      </c>
      <c r="O1461" s="1">
        <v>207.71660300000002</v>
      </c>
      <c r="P1461" s="1">
        <v>386.68230700000004</v>
      </c>
      <c r="Q1461" s="1">
        <v>13.070779999999999</v>
      </c>
      <c r="R1461" s="1">
        <v>70.990566000000001</v>
      </c>
      <c r="S1461" s="1">
        <v>17.038882000000001</v>
      </c>
      <c r="T1461" s="1">
        <v>220</v>
      </c>
      <c r="U1461" s="1">
        <v>3.4568759999999998</v>
      </c>
      <c r="V1461" s="1">
        <v>191.489453</v>
      </c>
      <c r="W1461" s="1">
        <v>406.56826999999998</v>
      </c>
      <c r="X1461" s="8">
        <v>0</v>
      </c>
    </row>
    <row r="1462" spans="1:24" x14ac:dyDescent="0.25">
      <c r="A1462">
        <v>1460</v>
      </c>
      <c r="B1462">
        <v>944.86174500000004</v>
      </c>
      <c r="C1462">
        <v>11.469386999999999</v>
      </c>
      <c r="D1462">
        <v>90.606650000000002</v>
      </c>
      <c r="E1462">
        <v>112.702241</v>
      </c>
      <c r="F1462">
        <v>65.845051999999995</v>
      </c>
      <c r="G1462">
        <v>6.1107300000000002</v>
      </c>
      <c r="H1462" s="2">
        <v>87.405863999999994</v>
      </c>
      <c r="I1462" s="1">
        <v>6.8697160000000004</v>
      </c>
      <c r="J1462" s="5">
        <v>12.910886357334599</v>
      </c>
      <c r="K1462" s="1">
        <v>50.674563999999997</v>
      </c>
      <c r="L1462" s="1">
        <v>111.50818599999999</v>
      </c>
      <c r="M1462" s="1">
        <v>14.186013000000001</v>
      </c>
      <c r="N1462" s="1">
        <v>273.19331499999998</v>
      </c>
      <c r="O1462" s="1">
        <v>181.67660999999998</v>
      </c>
      <c r="P1462" s="1">
        <v>340.466296</v>
      </c>
      <c r="Q1462" s="1">
        <v>12.69952</v>
      </c>
      <c r="R1462" s="1">
        <v>65.798680000000004</v>
      </c>
      <c r="S1462" s="1">
        <v>16.618199000000001</v>
      </c>
      <c r="T1462" s="1">
        <v>192</v>
      </c>
      <c r="U1462" s="1">
        <v>0.83948</v>
      </c>
      <c r="V1462" s="1">
        <v>176.81846200000001</v>
      </c>
      <c r="W1462" s="1">
        <v>362.251058</v>
      </c>
      <c r="X1462" s="8">
        <v>0</v>
      </c>
    </row>
    <row r="1463" spans="1:24" x14ac:dyDescent="0.25">
      <c r="A1463">
        <v>1461</v>
      </c>
      <c r="B1463">
        <v>904.58565999999996</v>
      </c>
      <c r="C1463">
        <v>6.5083440000000001</v>
      </c>
      <c r="D1463">
        <v>59.765586999999996</v>
      </c>
      <c r="E1463">
        <v>108.957167</v>
      </c>
      <c r="F1463">
        <v>65.506198999999995</v>
      </c>
      <c r="G1463">
        <v>6.4326400000000001</v>
      </c>
      <c r="H1463" s="2">
        <v>83.253836000000007</v>
      </c>
      <c r="I1463" s="1">
        <v>6.8026929999999997</v>
      </c>
      <c r="J1463" s="5">
        <v>9.0377577104663889</v>
      </c>
      <c r="K1463" s="1">
        <v>48.594616000000002</v>
      </c>
      <c r="L1463" s="1">
        <v>101.621486</v>
      </c>
      <c r="M1463" s="1">
        <v>8.6833340000000003</v>
      </c>
      <c r="N1463" s="1">
        <v>243.45671200000001</v>
      </c>
      <c r="O1463" s="1">
        <v>164.53302200000002</v>
      </c>
      <c r="P1463" s="1">
        <v>298.00660800000003</v>
      </c>
      <c r="Q1463" s="1">
        <v>11.985606000000001</v>
      </c>
      <c r="R1463" s="1">
        <v>60.021166000000001</v>
      </c>
      <c r="S1463" s="1">
        <v>16.101990000000001</v>
      </c>
      <c r="T1463" s="1">
        <v>183</v>
      </c>
      <c r="U1463" s="1">
        <v>0.45041599999999998</v>
      </c>
      <c r="V1463" s="1">
        <v>163.375868</v>
      </c>
      <c r="W1463" s="1">
        <v>344.79596400000003</v>
      </c>
      <c r="X1463" s="8">
        <v>0</v>
      </c>
    </row>
    <row r="1464" spans="1:24" x14ac:dyDescent="0.25">
      <c r="A1464">
        <v>1462</v>
      </c>
      <c r="B1464">
        <v>873.63491399999998</v>
      </c>
      <c r="C1464">
        <v>6.5459240000000003</v>
      </c>
      <c r="D1464">
        <v>48.280365000000003</v>
      </c>
      <c r="E1464">
        <v>106.807574</v>
      </c>
      <c r="F1464">
        <v>65.232361999999995</v>
      </c>
      <c r="G1464">
        <v>6.6927849999999998</v>
      </c>
      <c r="H1464" s="2">
        <v>72.963644000000002</v>
      </c>
      <c r="I1464" s="1">
        <v>6.7160840000000004</v>
      </c>
      <c r="J1464" s="5">
        <v>8.5387231638451304</v>
      </c>
      <c r="K1464" s="1">
        <v>43.794823999999998</v>
      </c>
      <c r="L1464" s="1">
        <v>97.506984000000003</v>
      </c>
      <c r="M1464" s="1">
        <v>7.9128499999999997</v>
      </c>
      <c r="N1464" s="1">
        <v>220.776411</v>
      </c>
      <c r="O1464" s="1">
        <v>145.02729699999998</v>
      </c>
      <c r="P1464" s="1">
        <v>286.70759099999998</v>
      </c>
      <c r="Q1464" s="1">
        <v>11.08671</v>
      </c>
      <c r="R1464" s="1">
        <v>56.558284</v>
      </c>
      <c r="S1464" s="1">
        <v>15.304100999999999</v>
      </c>
      <c r="T1464" s="1">
        <v>166</v>
      </c>
      <c r="U1464" s="1">
        <v>0.27897300000000003</v>
      </c>
      <c r="V1464" s="1">
        <v>154.50059200000001</v>
      </c>
      <c r="W1464" s="1">
        <v>335.79496999999998</v>
      </c>
      <c r="X1464" s="8">
        <v>0</v>
      </c>
    </row>
    <row r="1465" spans="1:24" x14ac:dyDescent="0.25">
      <c r="A1465">
        <v>1463</v>
      </c>
      <c r="B1465">
        <v>839.782194</v>
      </c>
      <c r="C1465">
        <v>9.082516</v>
      </c>
      <c r="D1465">
        <v>48.011304000000003</v>
      </c>
      <c r="E1465">
        <v>104.578256</v>
      </c>
      <c r="F1465">
        <v>66.057119</v>
      </c>
      <c r="G1465">
        <v>5.9092659999999997</v>
      </c>
      <c r="H1465" s="2">
        <v>67.896294999999995</v>
      </c>
      <c r="I1465" s="1">
        <v>6.9649150000000004</v>
      </c>
      <c r="J1465" s="5">
        <v>7.7526666666672099</v>
      </c>
      <c r="K1465" s="1">
        <v>38.680683999999999</v>
      </c>
      <c r="L1465" s="1">
        <v>83.875172000000006</v>
      </c>
      <c r="M1465" s="1">
        <v>8.0202120000000008</v>
      </c>
      <c r="N1465" s="1">
        <v>187.76517899999999</v>
      </c>
      <c r="O1465" s="1">
        <v>133.92275599999999</v>
      </c>
      <c r="P1465" s="1">
        <v>278.57043699999997</v>
      </c>
      <c r="Q1465" s="1">
        <v>11.007350000000001</v>
      </c>
      <c r="R1465" s="1">
        <v>54.877203999999999</v>
      </c>
      <c r="S1465" s="1">
        <v>14.675454</v>
      </c>
      <c r="T1465" s="1">
        <v>149</v>
      </c>
      <c r="U1465" s="1">
        <v>0.53900899999999996</v>
      </c>
      <c r="V1465" s="1">
        <v>140.48728199999999</v>
      </c>
      <c r="W1465" s="1">
        <v>327.36050399999999</v>
      </c>
      <c r="X1465" s="8">
        <v>0</v>
      </c>
    </row>
    <row r="1466" spans="1:24" x14ac:dyDescent="0.25">
      <c r="A1466">
        <v>1464</v>
      </c>
      <c r="B1466">
        <v>809.57999400000006</v>
      </c>
      <c r="C1466">
        <v>5.8466769999999997</v>
      </c>
      <c r="D1466">
        <v>47.900658</v>
      </c>
      <c r="E1466">
        <v>103.311015</v>
      </c>
      <c r="F1466">
        <v>65.518219000000002</v>
      </c>
      <c r="G1466">
        <v>6.4212210000000001</v>
      </c>
      <c r="H1466" s="2">
        <v>77.778577999999996</v>
      </c>
      <c r="I1466" s="1">
        <v>6.950558</v>
      </c>
      <c r="J1466" s="5">
        <v>6.8319999999948697</v>
      </c>
      <c r="K1466" s="1">
        <v>36.042881999999999</v>
      </c>
      <c r="L1466" s="1">
        <v>76.088452000000004</v>
      </c>
      <c r="M1466" s="1">
        <v>7.7721549999999997</v>
      </c>
      <c r="N1466" s="1">
        <v>175.59494900000001</v>
      </c>
      <c r="O1466" s="1">
        <v>130.38310200000001</v>
      </c>
      <c r="P1466" s="1">
        <v>265.92278399999998</v>
      </c>
      <c r="Q1466" s="1">
        <v>11.048151000000001</v>
      </c>
      <c r="R1466" s="1">
        <v>54.513044000000001</v>
      </c>
      <c r="S1466" s="1">
        <v>14.434666999999999</v>
      </c>
      <c r="T1466" s="1">
        <v>128</v>
      </c>
      <c r="U1466" s="1">
        <v>0.808836</v>
      </c>
      <c r="V1466" s="1">
        <v>111.525328</v>
      </c>
      <c r="W1466" s="1">
        <v>324.136528</v>
      </c>
      <c r="X1466" s="8">
        <v>0</v>
      </c>
    </row>
    <row r="1467" spans="1:24" x14ac:dyDescent="0.25">
      <c r="A1467">
        <v>1465</v>
      </c>
      <c r="B1467">
        <v>807.10207100000002</v>
      </c>
      <c r="C1467">
        <v>2.2581639999999998</v>
      </c>
      <c r="D1467">
        <v>47.985517000000002</v>
      </c>
      <c r="E1467">
        <v>102.851128</v>
      </c>
      <c r="F1467">
        <v>69.139077</v>
      </c>
      <c r="G1467">
        <v>5.9186629999999996</v>
      </c>
      <c r="H1467" s="2">
        <v>77.195173999999994</v>
      </c>
      <c r="I1467" s="1">
        <v>6.7744780000000002</v>
      </c>
      <c r="J1467" s="5">
        <v>6.1966666666703496</v>
      </c>
      <c r="K1467" s="1">
        <v>35.067804000000002</v>
      </c>
      <c r="L1467" s="1">
        <v>72.792299999999997</v>
      </c>
      <c r="M1467" s="1">
        <v>7.399133</v>
      </c>
      <c r="N1467" s="1">
        <v>171.39507599999999</v>
      </c>
      <c r="O1467" s="1">
        <v>123.48220499999999</v>
      </c>
      <c r="P1467" s="1">
        <v>254.71084400000001</v>
      </c>
      <c r="Q1467" s="1">
        <v>10.910887000000001</v>
      </c>
      <c r="R1467" s="1">
        <v>55.698554000000001</v>
      </c>
      <c r="S1467" s="1">
        <v>13.420204999999999</v>
      </c>
      <c r="T1467" s="1">
        <v>115</v>
      </c>
      <c r="U1467" s="1">
        <v>0.869398</v>
      </c>
      <c r="V1467" s="1">
        <v>93.211419000000006</v>
      </c>
      <c r="W1467" s="1">
        <v>321.86398600000001</v>
      </c>
      <c r="X1467" s="8">
        <v>0</v>
      </c>
    </row>
    <row r="1468" spans="1:24" x14ac:dyDescent="0.25">
      <c r="A1468">
        <v>1466</v>
      </c>
      <c r="B1468">
        <v>813.75583900000004</v>
      </c>
      <c r="C1468">
        <v>5.906123</v>
      </c>
      <c r="D1468">
        <v>47.855873000000003</v>
      </c>
      <c r="E1468">
        <v>103.903091</v>
      </c>
      <c r="F1468">
        <v>68.621662000000001</v>
      </c>
      <c r="G1468">
        <v>6.4102079999999999</v>
      </c>
      <c r="H1468" s="2">
        <v>72.400075999999999</v>
      </c>
      <c r="I1468" s="1">
        <v>6.8298009999999998</v>
      </c>
      <c r="J1468" s="5">
        <v>6.1431693988997704</v>
      </c>
      <c r="K1468" s="1">
        <v>35.301436000000002</v>
      </c>
      <c r="L1468" s="1">
        <v>70.866541999999995</v>
      </c>
      <c r="M1468" s="1">
        <v>7.3179809999999996</v>
      </c>
      <c r="N1468" s="1">
        <v>168.341093</v>
      </c>
      <c r="O1468" s="1">
        <v>118.043522</v>
      </c>
      <c r="P1468" s="1">
        <v>236.908253</v>
      </c>
      <c r="Q1468" s="1">
        <v>11.03288</v>
      </c>
      <c r="R1468" s="1">
        <v>55.180661999999998</v>
      </c>
      <c r="S1468" s="1">
        <v>12.623574</v>
      </c>
      <c r="T1468" s="1">
        <v>110</v>
      </c>
      <c r="U1468" s="1">
        <v>0.90516700000000005</v>
      </c>
      <c r="V1468" s="1">
        <v>89.913460999999998</v>
      </c>
      <c r="W1468" s="1">
        <v>317.978748</v>
      </c>
      <c r="X1468" s="8">
        <v>0</v>
      </c>
    </row>
    <row r="1469" spans="1:24" x14ac:dyDescent="0.25">
      <c r="A1469">
        <v>1467</v>
      </c>
      <c r="B1469">
        <v>804.09623599999998</v>
      </c>
      <c r="C1469">
        <v>8.1608490000000007</v>
      </c>
      <c r="D1469">
        <v>47.888814000000004</v>
      </c>
      <c r="E1469">
        <v>103.55480900000001</v>
      </c>
      <c r="F1469">
        <v>68.407030000000006</v>
      </c>
      <c r="G1469">
        <v>6.6141079999999999</v>
      </c>
      <c r="H1469" s="2">
        <v>73.910088000000002</v>
      </c>
      <c r="I1469" s="1">
        <v>6.9893919999999996</v>
      </c>
      <c r="J1469" s="5">
        <v>6.1157571547664702</v>
      </c>
      <c r="K1469" s="1">
        <v>36.262197999999998</v>
      </c>
      <c r="L1469" s="1">
        <v>70.933684</v>
      </c>
      <c r="M1469" s="1">
        <v>7.3343819999999997</v>
      </c>
      <c r="N1469" s="1">
        <v>168.69079500000001</v>
      </c>
      <c r="O1469" s="1">
        <v>115.546851</v>
      </c>
      <c r="P1469" s="1">
        <v>239.61778900000002</v>
      </c>
      <c r="Q1469" s="1">
        <v>10.910608</v>
      </c>
      <c r="R1469" s="1">
        <v>54.658105999999997</v>
      </c>
      <c r="S1469" s="1">
        <v>12.866237999999999</v>
      </c>
      <c r="T1469" s="1">
        <v>127</v>
      </c>
      <c r="U1469" s="1">
        <v>0.94570399999999999</v>
      </c>
      <c r="V1469" s="1">
        <v>89.492335999999995</v>
      </c>
      <c r="W1469" s="1">
        <v>315.95635399999998</v>
      </c>
      <c r="X1469" s="8">
        <v>0</v>
      </c>
    </row>
    <row r="1470" spans="1:24" x14ac:dyDescent="0.25">
      <c r="A1470">
        <v>1468</v>
      </c>
      <c r="B1470">
        <v>803.823848</v>
      </c>
      <c r="C1470">
        <v>3.6486640000000001</v>
      </c>
      <c r="D1470">
        <v>47.835169999999998</v>
      </c>
      <c r="E1470">
        <v>105.742485</v>
      </c>
      <c r="F1470">
        <v>69.139600000000002</v>
      </c>
      <c r="G1470">
        <v>5.9181670000000004</v>
      </c>
      <c r="H1470" s="2">
        <v>79.864155999999994</v>
      </c>
      <c r="I1470" s="1">
        <v>7.0132060000000003</v>
      </c>
      <c r="J1470" s="5">
        <v>5.9739149763918205</v>
      </c>
      <c r="K1470" s="1">
        <v>38.765873999999997</v>
      </c>
      <c r="L1470" s="1">
        <v>71.412266000000002</v>
      </c>
      <c r="M1470" s="1">
        <v>7.2916280000000002</v>
      </c>
      <c r="N1470" s="1">
        <v>168.49531999999999</v>
      </c>
      <c r="O1470" s="1">
        <v>114.800646</v>
      </c>
      <c r="P1470" s="1">
        <v>228.27449200000001</v>
      </c>
      <c r="Q1470" s="1">
        <v>11.07109</v>
      </c>
      <c r="R1470" s="1">
        <v>54.493602000000003</v>
      </c>
      <c r="S1470" s="1">
        <v>12.654356</v>
      </c>
      <c r="T1470" s="1">
        <v>107</v>
      </c>
      <c r="U1470" s="1">
        <v>0.89286200000000004</v>
      </c>
      <c r="V1470" s="1">
        <v>88.755263999999997</v>
      </c>
      <c r="W1470" s="1">
        <v>323.03288400000002</v>
      </c>
      <c r="X1470" s="8">
        <v>0</v>
      </c>
    </row>
    <row r="1471" spans="1:24" x14ac:dyDescent="0.25">
      <c r="A1471">
        <v>1469</v>
      </c>
      <c r="B1471">
        <v>800.59941100000003</v>
      </c>
      <c r="C1471">
        <v>1.7869090000000001</v>
      </c>
      <c r="D1471">
        <v>47.823030000000003</v>
      </c>
      <c r="E1471">
        <v>106.439561</v>
      </c>
      <c r="F1471">
        <v>69.286024999999995</v>
      </c>
      <c r="G1471">
        <v>5.7790629999999998</v>
      </c>
      <c r="H1471" s="2">
        <v>74.682092999999995</v>
      </c>
      <c r="I1471" s="1">
        <v>6.8266960000000001</v>
      </c>
      <c r="J1471" s="5">
        <v>6.0023562100541294</v>
      </c>
      <c r="K1471" s="1">
        <v>49.16169</v>
      </c>
      <c r="L1471" s="1">
        <v>73.032749999999993</v>
      </c>
      <c r="M1471" s="1">
        <v>7.2774729999999996</v>
      </c>
      <c r="N1471" s="1">
        <v>167.29827700000001</v>
      </c>
      <c r="O1471" s="1">
        <v>113.955618</v>
      </c>
      <c r="P1471" s="1">
        <v>218.87950699999999</v>
      </c>
      <c r="Q1471" s="1">
        <v>11.003344</v>
      </c>
      <c r="R1471" s="1">
        <v>55.703896</v>
      </c>
      <c r="S1471" s="1">
        <v>12.295264</v>
      </c>
      <c r="T1471" s="1">
        <v>108</v>
      </c>
      <c r="U1471" s="1">
        <v>0.86754299999999995</v>
      </c>
      <c r="V1471" s="1">
        <v>89.120435000000001</v>
      </c>
      <c r="W1471" s="1">
        <v>342.89819</v>
      </c>
      <c r="X1471" s="8">
        <v>0</v>
      </c>
    </row>
    <row r="1472" spans="1:24" x14ac:dyDescent="0.25">
      <c r="A1472">
        <v>1470</v>
      </c>
      <c r="B1472">
        <v>803.07119799999998</v>
      </c>
      <c r="C1472">
        <v>2.8790429999999998</v>
      </c>
      <c r="D1472">
        <v>48.801192</v>
      </c>
      <c r="E1472">
        <v>107.17757</v>
      </c>
      <c r="F1472">
        <v>67.846243000000001</v>
      </c>
      <c r="G1472">
        <v>7.1468559999999997</v>
      </c>
      <c r="H1472" s="2">
        <v>71.325942999999995</v>
      </c>
      <c r="I1472" s="1">
        <v>6.8313170000000003</v>
      </c>
      <c r="J1472" s="5">
        <v>6.2501355932181397</v>
      </c>
      <c r="K1472" s="1">
        <v>54.960467999999999</v>
      </c>
      <c r="L1472" s="1">
        <v>73.957796000000002</v>
      </c>
      <c r="M1472" s="1">
        <v>8.5650309999999994</v>
      </c>
      <c r="N1472" s="1">
        <v>177.865284</v>
      </c>
      <c r="O1472" s="1">
        <v>117.693668</v>
      </c>
      <c r="P1472" s="1">
        <v>225.548937</v>
      </c>
      <c r="Q1472" s="1">
        <v>11.017151999999999</v>
      </c>
      <c r="R1472" s="1">
        <v>58.091278000000003</v>
      </c>
      <c r="S1472" s="1">
        <v>12.217803999999999</v>
      </c>
      <c r="T1472" s="1">
        <v>114</v>
      </c>
      <c r="U1472" s="1">
        <v>0.78435200000000005</v>
      </c>
      <c r="V1472" s="1">
        <v>95.886911999999995</v>
      </c>
      <c r="W1472" s="1">
        <v>375.27589799999998</v>
      </c>
      <c r="X1472" s="8">
        <v>0</v>
      </c>
    </row>
    <row r="1473" spans="1:24" x14ac:dyDescent="0.25">
      <c r="A1473">
        <v>1471</v>
      </c>
      <c r="B1473">
        <v>846.54973099999995</v>
      </c>
      <c r="C1473">
        <v>4.9742980000000001</v>
      </c>
      <c r="D1473">
        <v>70.836892000000006</v>
      </c>
      <c r="E1473">
        <v>115.47465699999999</v>
      </c>
      <c r="F1473">
        <v>66.566490000000002</v>
      </c>
      <c r="G1473">
        <v>8.3626210000000007</v>
      </c>
      <c r="H1473" s="2">
        <v>87.082730999999995</v>
      </c>
      <c r="I1473" s="1">
        <v>6.9870210000000004</v>
      </c>
      <c r="J1473" s="5">
        <v>11.4413333333359</v>
      </c>
      <c r="K1473" s="1">
        <v>72.188426000000007</v>
      </c>
      <c r="L1473" s="1">
        <v>86.910578000000001</v>
      </c>
      <c r="M1473" s="1">
        <v>18.918562999999999</v>
      </c>
      <c r="N1473" s="1">
        <v>223.59461300000001</v>
      </c>
      <c r="O1473" s="1">
        <v>171.617063</v>
      </c>
      <c r="P1473" s="1">
        <v>245.31646499999999</v>
      </c>
      <c r="Q1473" s="1">
        <v>13.852333</v>
      </c>
      <c r="R1473" s="1">
        <v>55.640304</v>
      </c>
      <c r="S1473" s="1">
        <v>12.569179999999999</v>
      </c>
      <c r="T1473" s="1">
        <v>176</v>
      </c>
      <c r="U1473" s="1">
        <v>0.88061199999999995</v>
      </c>
      <c r="V1473" s="1">
        <v>146.332335</v>
      </c>
      <c r="W1473" s="1">
        <v>426.17013800000001</v>
      </c>
      <c r="X1473" s="8">
        <v>0</v>
      </c>
    </row>
    <row r="1474" spans="1:24" x14ac:dyDescent="0.25">
      <c r="A1474">
        <v>1472</v>
      </c>
      <c r="B1474">
        <v>933.43429800000001</v>
      </c>
      <c r="C1474">
        <v>5.3836440000000003</v>
      </c>
      <c r="D1474">
        <v>92.025119000000004</v>
      </c>
      <c r="E1474">
        <v>118.32525699999999</v>
      </c>
      <c r="F1474">
        <v>62.469138999999998</v>
      </c>
      <c r="G1474">
        <v>12.255105</v>
      </c>
      <c r="H1474" s="2">
        <v>109.855006</v>
      </c>
      <c r="I1474" s="1">
        <v>7.6695979999999997</v>
      </c>
      <c r="J1474" s="5">
        <v>16.255333333334399</v>
      </c>
      <c r="K1474" s="1">
        <v>97.564807999999999</v>
      </c>
      <c r="L1474" s="1">
        <v>124.55242200000001</v>
      </c>
      <c r="M1474" s="1">
        <v>34.816218999999997</v>
      </c>
      <c r="N1474" s="1">
        <v>290.10524400000003</v>
      </c>
      <c r="O1474" s="1">
        <v>233.108993</v>
      </c>
      <c r="P1474" s="1">
        <v>327.18689499999999</v>
      </c>
      <c r="Q1474" s="1">
        <v>27.290424999999999</v>
      </c>
      <c r="R1474" s="1">
        <v>58.401954000000003</v>
      </c>
      <c r="S1474" s="1">
        <v>14.173719</v>
      </c>
      <c r="T1474" s="1">
        <v>280</v>
      </c>
      <c r="U1474" s="1">
        <v>4.241924</v>
      </c>
      <c r="V1474" s="1">
        <v>194.483216</v>
      </c>
      <c r="W1474" s="1">
        <v>478.2253</v>
      </c>
      <c r="X1474" s="8">
        <v>5.4777446107418283E-3</v>
      </c>
    </row>
    <row r="1475" spans="1:24" x14ac:dyDescent="0.25">
      <c r="A1475">
        <v>1473</v>
      </c>
      <c r="B1475">
        <v>1014.35678</v>
      </c>
      <c r="C1475">
        <v>4.5599730000000003</v>
      </c>
      <c r="D1475">
        <v>104.259027</v>
      </c>
      <c r="E1475">
        <v>133.51431500000001</v>
      </c>
      <c r="F1475">
        <v>59.842818999999999</v>
      </c>
      <c r="G1475">
        <v>14.750109</v>
      </c>
      <c r="H1475" s="2">
        <v>125.94049200000001</v>
      </c>
      <c r="I1475" s="1">
        <v>8.8908959999999997</v>
      </c>
      <c r="J1475" s="5">
        <v>17.777333333331601</v>
      </c>
      <c r="K1475" s="1">
        <v>98.919263999999998</v>
      </c>
      <c r="L1475" s="1">
        <v>154.05351200000001</v>
      </c>
      <c r="M1475" s="1">
        <v>38.687874999999998</v>
      </c>
      <c r="N1475" s="1">
        <v>372.106469</v>
      </c>
      <c r="O1475" s="1">
        <v>278.73281900000001</v>
      </c>
      <c r="P1475" s="1">
        <v>460.66483300000004</v>
      </c>
      <c r="Q1475" s="1">
        <v>36.113556000000003</v>
      </c>
      <c r="R1475" s="1">
        <v>67.824281999999997</v>
      </c>
      <c r="S1475" s="1">
        <v>17.586607999999998</v>
      </c>
      <c r="T1475" s="1">
        <v>323</v>
      </c>
      <c r="U1475" s="1">
        <v>8.5068750000000009</v>
      </c>
      <c r="V1475" s="1">
        <v>221.98913200000001</v>
      </c>
      <c r="W1475" s="1">
        <v>542.81217800000002</v>
      </c>
      <c r="X1475" s="8">
        <v>1.3321083496088191E-2</v>
      </c>
    </row>
    <row r="1476" spans="1:24" x14ac:dyDescent="0.25">
      <c r="A1476">
        <v>1474</v>
      </c>
      <c r="B1476">
        <v>1099.095918</v>
      </c>
      <c r="C1476">
        <v>4.0957340000000002</v>
      </c>
      <c r="D1476">
        <v>107.271854</v>
      </c>
      <c r="E1476">
        <v>142.85039800000001</v>
      </c>
      <c r="F1476">
        <v>57.799607999999999</v>
      </c>
      <c r="G1476">
        <v>16.691158999999999</v>
      </c>
      <c r="H1476" s="2">
        <v>139.92115100000001</v>
      </c>
      <c r="I1476" s="1">
        <v>10.004818999999999</v>
      </c>
      <c r="J1476" s="5">
        <v>19.084000000002497</v>
      </c>
      <c r="K1476" s="1">
        <v>108.37371</v>
      </c>
      <c r="L1476" s="1">
        <v>171.29423</v>
      </c>
      <c r="M1476" s="1">
        <v>37.936399999999999</v>
      </c>
      <c r="N1476" s="1">
        <v>428.80195700000002</v>
      </c>
      <c r="O1476" s="1">
        <v>318.53752099999997</v>
      </c>
      <c r="P1476" s="1">
        <v>560.67364599999996</v>
      </c>
      <c r="Q1476" s="1">
        <v>40.542687000000001</v>
      </c>
      <c r="R1476" s="1">
        <v>77.884764000000004</v>
      </c>
      <c r="S1476" s="1">
        <v>18.041847000000001</v>
      </c>
      <c r="T1476" s="1">
        <v>353</v>
      </c>
      <c r="U1476" s="1">
        <v>12.609472999999999</v>
      </c>
      <c r="V1476" s="1">
        <v>237.74263199999999</v>
      </c>
      <c r="W1476" s="1">
        <v>591.56356000000005</v>
      </c>
      <c r="X1476" s="8">
        <v>1.6706752721317931E-2</v>
      </c>
    </row>
    <row r="1477" spans="1:24" x14ac:dyDescent="0.25">
      <c r="A1477">
        <v>1475</v>
      </c>
      <c r="B1477">
        <v>1148.60474</v>
      </c>
      <c r="C1477">
        <v>3.9635389999999999</v>
      </c>
      <c r="D1477">
        <v>101.585042</v>
      </c>
      <c r="E1477">
        <v>151.041901</v>
      </c>
      <c r="F1477">
        <v>57.507553000000001</v>
      </c>
      <c r="G1477">
        <v>16.968610999999999</v>
      </c>
      <c r="H1477" s="2">
        <v>146.778604</v>
      </c>
      <c r="I1477" s="1">
        <v>9.7323050000000002</v>
      </c>
      <c r="J1477" s="5">
        <v>19.041967213110098</v>
      </c>
      <c r="K1477" s="1">
        <v>131.708202</v>
      </c>
      <c r="L1477" s="1">
        <v>177.01975999999999</v>
      </c>
      <c r="M1477" s="1">
        <v>41.640676999999997</v>
      </c>
      <c r="N1477" s="1">
        <v>444.06622800000002</v>
      </c>
      <c r="O1477" s="1">
        <v>347.735952</v>
      </c>
      <c r="P1477" s="1">
        <v>604.56146999999999</v>
      </c>
      <c r="Q1477" s="1">
        <v>42.669193</v>
      </c>
      <c r="R1477" s="1">
        <v>84.842746000000005</v>
      </c>
      <c r="S1477" s="1">
        <v>18.933669999999999</v>
      </c>
      <c r="T1477" s="1">
        <v>343</v>
      </c>
      <c r="U1477" s="1">
        <v>16.773855000000001</v>
      </c>
      <c r="V1477" s="1">
        <v>251.90765999999999</v>
      </c>
      <c r="W1477" s="1">
        <v>590.57827599999996</v>
      </c>
      <c r="X1477" s="8">
        <v>1.7939926753049701E-2</v>
      </c>
    </row>
    <row r="1478" spans="1:24" x14ac:dyDescent="0.25">
      <c r="A1478">
        <v>1476</v>
      </c>
      <c r="B1478">
        <v>1144.1803179999999</v>
      </c>
      <c r="C1478">
        <v>4.0538059999999998</v>
      </c>
      <c r="D1478">
        <v>104.334132</v>
      </c>
      <c r="E1478">
        <v>159.234554</v>
      </c>
      <c r="F1478">
        <v>61.085810000000002</v>
      </c>
      <c r="G1478">
        <v>13.569267</v>
      </c>
      <c r="H1478" s="2">
        <v>146.311205</v>
      </c>
      <c r="I1478" s="1">
        <v>9.8028099999999991</v>
      </c>
      <c r="J1478" s="5">
        <v>18.4229480411304</v>
      </c>
      <c r="K1478" s="1">
        <v>129.083662</v>
      </c>
      <c r="L1478" s="1">
        <v>183.30354399999999</v>
      </c>
      <c r="M1478" s="1">
        <v>41.345486000000001</v>
      </c>
      <c r="N1478" s="1">
        <v>462.62642099999999</v>
      </c>
      <c r="O1478" s="1">
        <v>354.84401200000002</v>
      </c>
      <c r="P1478" s="1">
        <v>628.000947</v>
      </c>
      <c r="Q1478" s="1">
        <v>42.664144999999998</v>
      </c>
      <c r="R1478" s="1">
        <v>87.607296000000005</v>
      </c>
      <c r="S1478" s="1">
        <v>19.02675</v>
      </c>
      <c r="T1478" s="1">
        <v>350</v>
      </c>
      <c r="U1478" s="1">
        <v>12.445793999999999</v>
      </c>
      <c r="V1478" s="1">
        <v>262.98495600000001</v>
      </c>
      <c r="W1478" s="1">
        <v>605.40213000000006</v>
      </c>
      <c r="X1478" s="8">
        <v>2.3222229851524102E-2</v>
      </c>
    </row>
    <row r="1479" spans="1:24" x14ac:dyDescent="0.25">
      <c r="A1479">
        <v>1477</v>
      </c>
      <c r="B1479">
        <v>1142.687805</v>
      </c>
      <c r="C1479">
        <v>4.3121330000000002</v>
      </c>
      <c r="D1479">
        <v>112.874105</v>
      </c>
      <c r="E1479">
        <v>158.05034000000001</v>
      </c>
      <c r="F1479">
        <v>59.444139</v>
      </c>
      <c r="G1479">
        <v>15.128855</v>
      </c>
      <c r="H1479" s="2">
        <v>144.544332</v>
      </c>
      <c r="I1479" s="1">
        <v>9.5944520000000004</v>
      </c>
      <c r="J1479" s="5">
        <v>18.404101139196399</v>
      </c>
      <c r="K1479" s="1">
        <v>113.856846</v>
      </c>
      <c r="L1479" s="1">
        <v>179.892438</v>
      </c>
      <c r="M1479" s="1">
        <v>40.242167000000002</v>
      </c>
      <c r="N1479" s="1">
        <v>465.993673</v>
      </c>
      <c r="O1479" s="1">
        <v>349.32735500000001</v>
      </c>
      <c r="P1479" s="1">
        <v>611.74973599999998</v>
      </c>
      <c r="Q1479" s="1">
        <v>44.219752999999997</v>
      </c>
      <c r="R1479" s="1">
        <v>85.239996000000005</v>
      </c>
      <c r="S1479" s="1">
        <v>19.071501000000001</v>
      </c>
      <c r="T1479" s="1">
        <v>318</v>
      </c>
      <c r="U1479" s="1">
        <v>14.882899999999999</v>
      </c>
      <c r="V1479" s="1">
        <v>255.62478200000001</v>
      </c>
      <c r="W1479" s="1">
        <v>617.923046</v>
      </c>
      <c r="X1479" s="8">
        <v>5.7167774111087977E-2</v>
      </c>
    </row>
    <row r="1480" spans="1:24" x14ac:dyDescent="0.25">
      <c r="A1480">
        <v>1478</v>
      </c>
      <c r="B1480">
        <v>1138.7838119999999</v>
      </c>
      <c r="C1480">
        <v>4.1024799999999999</v>
      </c>
      <c r="D1480">
        <v>115.64602499999999</v>
      </c>
      <c r="E1480">
        <v>163.97496599999999</v>
      </c>
      <c r="F1480">
        <v>58.317543999999998</v>
      </c>
      <c r="G1480">
        <v>16.199120000000001</v>
      </c>
      <c r="H1480" s="2">
        <v>148.872659</v>
      </c>
      <c r="I1480" s="1">
        <v>9.4897829999999992</v>
      </c>
      <c r="J1480" s="5">
        <v>22.059288691307298</v>
      </c>
      <c r="K1480" s="1">
        <v>114.151534</v>
      </c>
      <c r="L1480" s="1">
        <v>176.57845599999999</v>
      </c>
      <c r="M1480" s="1">
        <v>42.452539999999999</v>
      </c>
      <c r="N1480" s="1">
        <v>456.26232700000003</v>
      </c>
      <c r="O1480" s="1">
        <v>364.71244899999999</v>
      </c>
      <c r="P1480" s="1">
        <v>612.112212</v>
      </c>
      <c r="Q1480" s="1">
        <v>45.574872999999997</v>
      </c>
      <c r="R1480" s="1">
        <v>88.233131999999998</v>
      </c>
      <c r="S1480" s="1">
        <v>19.228365</v>
      </c>
      <c r="T1480" s="1">
        <v>321</v>
      </c>
      <c r="U1480" s="1">
        <v>14.006074</v>
      </c>
      <c r="V1480" s="1">
        <v>254.427414</v>
      </c>
      <c r="W1480" s="1">
        <v>621.982574</v>
      </c>
      <c r="X1480" s="8">
        <v>3.4729270540225669E-2</v>
      </c>
    </row>
    <row r="1481" spans="1:24" x14ac:dyDescent="0.25">
      <c r="A1481">
        <v>1479</v>
      </c>
      <c r="B1481">
        <v>1125.206214</v>
      </c>
      <c r="C1481">
        <v>3.4538410000000002</v>
      </c>
      <c r="D1481">
        <v>118.93057</v>
      </c>
      <c r="E1481">
        <v>162.97001499999999</v>
      </c>
      <c r="F1481">
        <v>58.367762999999997</v>
      </c>
      <c r="G1481">
        <v>16.151412000000001</v>
      </c>
      <c r="H1481" s="2">
        <v>141.412463</v>
      </c>
      <c r="I1481" s="1">
        <v>9.6482849999999996</v>
      </c>
      <c r="J1481" s="5">
        <v>22.4976949152624</v>
      </c>
      <c r="K1481" s="1">
        <v>113.639808</v>
      </c>
      <c r="L1481" s="1">
        <v>177.19067999999999</v>
      </c>
      <c r="M1481" s="1">
        <v>43.705463000000002</v>
      </c>
      <c r="N1481" s="1">
        <v>456.722533</v>
      </c>
      <c r="O1481" s="1">
        <v>366.263195</v>
      </c>
      <c r="P1481" s="1">
        <v>612.41976699999998</v>
      </c>
      <c r="Q1481" s="1">
        <v>45.893554000000002</v>
      </c>
      <c r="R1481" s="1">
        <v>89.642842000000002</v>
      </c>
      <c r="S1481" s="1">
        <v>19.656334000000001</v>
      </c>
      <c r="T1481" s="1">
        <v>288</v>
      </c>
      <c r="U1481" s="1">
        <v>15.284193999999999</v>
      </c>
      <c r="V1481" s="1">
        <v>254.93442899999999</v>
      </c>
      <c r="W1481" s="1">
        <v>626.422192</v>
      </c>
      <c r="X1481" s="8">
        <v>1.7044090850520929E-2</v>
      </c>
    </row>
    <row r="1482" spans="1:24" x14ac:dyDescent="0.25">
      <c r="A1482">
        <v>1480</v>
      </c>
      <c r="B1482">
        <v>1133.3517999999999</v>
      </c>
      <c r="C1482">
        <v>3.9984709999999999</v>
      </c>
      <c r="D1482">
        <v>113.564922</v>
      </c>
      <c r="E1482">
        <v>161.424049</v>
      </c>
      <c r="F1482">
        <v>58.358210999999997</v>
      </c>
      <c r="G1482">
        <v>16.160485999999999</v>
      </c>
      <c r="H1482" s="2">
        <v>138.849279</v>
      </c>
      <c r="I1482" s="1">
        <v>9.2032950000000007</v>
      </c>
      <c r="J1482" s="5">
        <v>18.4219999999913</v>
      </c>
      <c r="K1482" s="1">
        <v>110.41784</v>
      </c>
      <c r="L1482" s="1">
        <v>176.88681</v>
      </c>
      <c r="M1482" s="1">
        <v>40.710301999999999</v>
      </c>
      <c r="N1482" s="1">
        <v>451.28725500000002</v>
      </c>
      <c r="O1482" s="1">
        <v>348.143416</v>
      </c>
      <c r="P1482" s="1">
        <v>606.19770900000003</v>
      </c>
      <c r="Q1482" s="1">
        <v>42.868744999999997</v>
      </c>
      <c r="R1482" s="1">
        <v>88.323756000000003</v>
      </c>
      <c r="S1482" s="1">
        <v>20.638573999999998</v>
      </c>
      <c r="T1482" s="1">
        <v>262</v>
      </c>
      <c r="U1482" s="1">
        <v>15.114846999999999</v>
      </c>
      <c r="V1482" s="1">
        <v>246.30736200000001</v>
      </c>
      <c r="W1482" s="1">
        <v>620.30984000000001</v>
      </c>
      <c r="X1482" s="8">
        <v>1.1999447044312141E-2</v>
      </c>
    </row>
    <row r="1483" spans="1:24" x14ac:dyDescent="0.25">
      <c r="A1483">
        <v>1481</v>
      </c>
      <c r="B1483">
        <v>1111.4864459999999</v>
      </c>
      <c r="C1483">
        <v>5.5034109999999998</v>
      </c>
      <c r="D1483">
        <v>109.537513</v>
      </c>
      <c r="E1483">
        <v>150.54034799999999</v>
      </c>
      <c r="F1483">
        <v>63.742285000000003</v>
      </c>
      <c r="G1483">
        <v>11.045616000000001</v>
      </c>
      <c r="H1483" s="2">
        <v>135.61848699999999</v>
      </c>
      <c r="I1483" s="1">
        <v>8.8190200000000001</v>
      </c>
      <c r="J1483" s="5">
        <v>15.918666666664601</v>
      </c>
      <c r="K1483" s="1">
        <v>105.389712</v>
      </c>
      <c r="L1483" s="1">
        <v>173.85852</v>
      </c>
      <c r="M1483" s="1">
        <v>37.513111000000002</v>
      </c>
      <c r="N1483" s="1">
        <v>407.89298100000002</v>
      </c>
      <c r="O1483" s="1">
        <v>320.56620200000003</v>
      </c>
      <c r="P1483" s="1">
        <v>556.31079199999999</v>
      </c>
      <c r="Q1483" s="1">
        <v>36.509143999999999</v>
      </c>
      <c r="R1483" s="1">
        <v>86.236211999999995</v>
      </c>
      <c r="S1483" s="1">
        <v>20.092623</v>
      </c>
      <c r="T1483" s="1">
        <v>239</v>
      </c>
      <c r="U1483" s="1">
        <v>15.946933</v>
      </c>
      <c r="V1483" s="1">
        <v>230.026342</v>
      </c>
      <c r="W1483" s="1">
        <v>550.48546399999998</v>
      </c>
      <c r="X1483" s="8">
        <v>4.6782899954607932E-3</v>
      </c>
    </row>
    <row r="1484" spans="1:24" x14ac:dyDescent="0.25">
      <c r="A1484">
        <v>1482</v>
      </c>
      <c r="B1484">
        <v>1062.84105</v>
      </c>
      <c r="C1484">
        <v>6.0570459999999997</v>
      </c>
      <c r="D1484">
        <v>103.326572</v>
      </c>
      <c r="E1484">
        <v>134.99399500000001</v>
      </c>
      <c r="F1484">
        <v>66.127588000000003</v>
      </c>
      <c r="G1484">
        <v>8.7795780000000008</v>
      </c>
      <c r="H1484" s="2">
        <v>128.56720799999999</v>
      </c>
      <c r="I1484" s="1">
        <v>7.6685059999999998</v>
      </c>
      <c r="J1484" s="5">
        <v>15.998666666666301</v>
      </c>
      <c r="K1484" s="1">
        <v>85.388521999999995</v>
      </c>
      <c r="L1484" s="1">
        <v>167.37633400000001</v>
      </c>
      <c r="M1484" s="1">
        <v>32.654752999999999</v>
      </c>
      <c r="N1484" s="1">
        <v>351.32060799999999</v>
      </c>
      <c r="O1484" s="1">
        <v>240.530002</v>
      </c>
      <c r="P1484" s="1">
        <v>465.70312699999999</v>
      </c>
      <c r="Q1484" s="1">
        <v>20.916642</v>
      </c>
      <c r="R1484" s="1">
        <v>78.851330000000004</v>
      </c>
      <c r="S1484" s="1">
        <v>18.763041000000001</v>
      </c>
      <c r="T1484" s="1">
        <v>229</v>
      </c>
      <c r="U1484" s="1">
        <v>15.731806000000001</v>
      </c>
      <c r="V1484" s="1">
        <v>205.32710900000001</v>
      </c>
      <c r="W1484" s="1">
        <v>458.54727200000002</v>
      </c>
      <c r="X1484" s="8">
        <v>0</v>
      </c>
    </row>
    <row r="1485" spans="1:24" x14ac:dyDescent="0.25">
      <c r="A1485">
        <v>1483</v>
      </c>
      <c r="B1485">
        <v>1004.202011</v>
      </c>
      <c r="C1485">
        <v>5.5448940000000002</v>
      </c>
      <c r="D1485">
        <v>98.589640000000003</v>
      </c>
      <c r="E1485">
        <v>126.08008700000001</v>
      </c>
      <c r="F1485">
        <v>67.180498999999998</v>
      </c>
      <c r="G1485">
        <v>7.7793130000000001</v>
      </c>
      <c r="H1485" s="2">
        <v>123.57449699999999</v>
      </c>
      <c r="I1485" s="1">
        <v>6.9426930000000002</v>
      </c>
      <c r="J1485" s="5">
        <v>15.520000000004</v>
      </c>
      <c r="K1485" s="1">
        <v>60.029812</v>
      </c>
      <c r="L1485" s="1">
        <v>139.05443199999999</v>
      </c>
      <c r="M1485" s="1">
        <v>26.318100000000001</v>
      </c>
      <c r="N1485" s="1">
        <v>317.23881999999998</v>
      </c>
      <c r="O1485" s="1">
        <v>179.686553</v>
      </c>
      <c r="P1485" s="1">
        <v>393.78676900000005</v>
      </c>
      <c r="Q1485" s="1">
        <v>12.67272</v>
      </c>
      <c r="R1485" s="1">
        <v>70.937473999999995</v>
      </c>
      <c r="S1485" s="1">
        <v>17.107821000000001</v>
      </c>
      <c r="T1485" s="1">
        <v>233</v>
      </c>
      <c r="U1485" s="1">
        <v>14.794090000000001</v>
      </c>
      <c r="V1485" s="1">
        <v>187.38686200000001</v>
      </c>
      <c r="W1485" s="1">
        <v>430.37349</v>
      </c>
      <c r="X1485" s="8">
        <v>0</v>
      </c>
    </row>
    <row r="1486" spans="1:24" x14ac:dyDescent="0.25">
      <c r="A1486">
        <v>1484</v>
      </c>
      <c r="B1486">
        <v>959.67034000000001</v>
      </c>
      <c r="C1486">
        <v>5.2705149999999996</v>
      </c>
      <c r="D1486">
        <v>76.711428999999995</v>
      </c>
      <c r="E1486">
        <v>123.01273</v>
      </c>
      <c r="F1486">
        <v>67.392373000000006</v>
      </c>
      <c r="G1486">
        <v>7.5780320000000003</v>
      </c>
      <c r="H1486" s="2">
        <v>105.472679</v>
      </c>
      <c r="I1486" s="1">
        <v>6.7131249999999998</v>
      </c>
      <c r="J1486" s="5">
        <v>10.674666666673099</v>
      </c>
      <c r="K1486" s="1">
        <v>46.417940000000002</v>
      </c>
      <c r="L1486" s="1">
        <v>108.804056</v>
      </c>
      <c r="M1486" s="1">
        <v>13.916318</v>
      </c>
      <c r="N1486" s="1">
        <v>269.378691</v>
      </c>
      <c r="O1486" s="1">
        <v>154.281555</v>
      </c>
      <c r="P1486" s="1">
        <v>334.98275599999999</v>
      </c>
      <c r="Q1486" s="1">
        <v>10.945190999999999</v>
      </c>
      <c r="R1486" s="1">
        <v>65.398024000000007</v>
      </c>
      <c r="S1486" s="1">
        <v>15.343064</v>
      </c>
      <c r="T1486" s="1">
        <v>209</v>
      </c>
      <c r="U1486" s="1">
        <v>14.46012</v>
      </c>
      <c r="V1486" s="1">
        <v>166.79694699999999</v>
      </c>
      <c r="W1486" s="1">
        <v>380.28552000000002</v>
      </c>
      <c r="X1486" s="8">
        <v>0</v>
      </c>
    </row>
    <row r="1487" spans="1:24" x14ac:dyDescent="0.25">
      <c r="A1487">
        <v>1485</v>
      </c>
      <c r="B1487">
        <v>919.75312899999994</v>
      </c>
      <c r="C1487">
        <v>4.3633480000000002</v>
      </c>
      <c r="D1487">
        <v>69.082453000000001</v>
      </c>
      <c r="E1487">
        <v>118.783962</v>
      </c>
      <c r="F1487">
        <v>67.357443000000004</v>
      </c>
      <c r="G1487">
        <v>7.6112159999999998</v>
      </c>
      <c r="H1487" s="2">
        <v>93.387213000000003</v>
      </c>
      <c r="I1487" s="1">
        <v>6.2321730000000004</v>
      </c>
      <c r="J1487" s="5">
        <v>8.6333333333313895</v>
      </c>
      <c r="K1487" s="1">
        <v>42.989255999999997</v>
      </c>
      <c r="L1487" s="1">
        <v>99.812306000000007</v>
      </c>
      <c r="M1487" s="1">
        <v>10.060591000000001</v>
      </c>
      <c r="N1487" s="1">
        <v>240.985063</v>
      </c>
      <c r="O1487" s="1">
        <v>134.105321</v>
      </c>
      <c r="P1487" s="1">
        <v>289.91471300000001</v>
      </c>
      <c r="Q1487" s="1">
        <v>10.068211</v>
      </c>
      <c r="R1487" s="1">
        <v>60.578662000000001</v>
      </c>
      <c r="S1487" s="1">
        <v>14.329592</v>
      </c>
      <c r="T1487" s="1">
        <v>205</v>
      </c>
      <c r="U1487" s="1">
        <v>14.577854</v>
      </c>
      <c r="V1487" s="1">
        <v>154.68573599999999</v>
      </c>
      <c r="W1487" s="1">
        <v>359.58080000000001</v>
      </c>
      <c r="X1487" s="8">
        <v>0</v>
      </c>
    </row>
    <row r="1488" spans="1:24" x14ac:dyDescent="0.25">
      <c r="A1488">
        <v>1486</v>
      </c>
      <c r="B1488">
        <v>890.72265800000002</v>
      </c>
      <c r="C1488">
        <v>3.9526650000000001</v>
      </c>
      <c r="D1488">
        <v>54.999963000000001</v>
      </c>
      <c r="E1488">
        <v>115.68239699999999</v>
      </c>
      <c r="F1488">
        <v>68.154836000000003</v>
      </c>
      <c r="G1488">
        <v>6.8536919999999997</v>
      </c>
      <c r="H1488" s="2">
        <v>82.394569000000004</v>
      </c>
      <c r="I1488" s="1">
        <v>6.1835269999999998</v>
      </c>
      <c r="J1488" s="5">
        <v>8.1113333333341799</v>
      </c>
      <c r="K1488" s="1">
        <v>41.979759999999999</v>
      </c>
      <c r="L1488" s="1">
        <v>98.344496000000007</v>
      </c>
      <c r="M1488" s="1">
        <v>9.7535310000000006</v>
      </c>
      <c r="N1488" s="1">
        <v>219.391469</v>
      </c>
      <c r="O1488" s="1">
        <v>121.70545799999999</v>
      </c>
      <c r="P1488" s="1">
        <v>262.56919499999998</v>
      </c>
      <c r="Q1488" s="1">
        <v>9.7211560000000006</v>
      </c>
      <c r="R1488" s="1">
        <v>58.461086000000002</v>
      </c>
      <c r="S1488" s="1">
        <v>13.283719</v>
      </c>
      <c r="T1488" s="1">
        <v>166</v>
      </c>
      <c r="U1488" s="1">
        <v>14.725928</v>
      </c>
      <c r="V1488" s="1">
        <v>145.19291999999999</v>
      </c>
      <c r="W1488" s="1">
        <v>348.142088</v>
      </c>
      <c r="X1488" s="8">
        <v>0</v>
      </c>
    </row>
    <row r="1489" spans="1:24" x14ac:dyDescent="0.25">
      <c r="A1489">
        <v>1487</v>
      </c>
      <c r="B1489">
        <v>867.52507400000002</v>
      </c>
      <c r="C1489">
        <v>3.3155079999999999</v>
      </c>
      <c r="D1489">
        <v>49.885688999999999</v>
      </c>
      <c r="E1489">
        <v>111.778801</v>
      </c>
      <c r="F1489">
        <v>67.552913000000004</v>
      </c>
      <c r="G1489">
        <v>7.4255190000000004</v>
      </c>
      <c r="H1489" s="2">
        <v>85.763003999999995</v>
      </c>
      <c r="I1489" s="1">
        <v>6.2240760000000002</v>
      </c>
      <c r="J1489" s="5">
        <v>7.39066666665894</v>
      </c>
      <c r="K1489" s="1">
        <v>40.007302000000003</v>
      </c>
      <c r="L1489" s="1">
        <v>85.555530000000005</v>
      </c>
      <c r="M1489" s="1">
        <v>8.5943190000000005</v>
      </c>
      <c r="N1489" s="1">
        <v>206.44266300000001</v>
      </c>
      <c r="O1489" s="1">
        <v>113.304789</v>
      </c>
      <c r="P1489" s="1">
        <v>250.218965</v>
      </c>
      <c r="Q1489" s="1">
        <v>9.8082630000000002</v>
      </c>
      <c r="R1489" s="1">
        <v>57.041764000000001</v>
      </c>
      <c r="S1489" s="1">
        <v>13.215236000000001</v>
      </c>
      <c r="T1489" s="1">
        <v>136</v>
      </c>
      <c r="U1489" s="1">
        <v>14.976184999999999</v>
      </c>
      <c r="V1489" s="1">
        <v>131.91370699999999</v>
      </c>
      <c r="W1489" s="1">
        <v>340.94900999999999</v>
      </c>
      <c r="X1489" s="8">
        <v>0</v>
      </c>
    </row>
    <row r="1490" spans="1:24" x14ac:dyDescent="0.25">
      <c r="A1490">
        <v>1488</v>
      </c>
      <c r="B1490">
        <v>830.00658799999997</v>
      </c>
      <c r="C1490">
        <v>2.4705910000000002</v>
      </c>
      <c r="D1490">
        <v>49.835718</v>
      </c>
      <c r="E1490">
        <v>109.403448</v>
      </c>
      <c r="F1490">
        <v>67.327203999999995</v>
      </c>
      <c r="G1490">
        <v>7.6399429999999997</v>
      </c>
      <c r="H1490" s="2">
        <v>79.938941</v>
      </c>
      <c r="I1490" s="1">
        <v>6.2529589999999997</v>
      </c>
      <c r="J1490" s="5">
        <v>6.7913333333272004</v>
      </c>
      <c r="K1490" s="1">
        <v>38.339956000000001</v>
      </c>
      <c r="L1490" s="1">
        <v>78.749178000000001</v>
      </c>
      <c r="M1490" s="1">
        <v>8.1496549999999992</v>
      </c>
      <c r="N1490" s="1">
        <v>186.75590800000001</v>
      </c>
      <c r="O1490" s="1">
        <v>104.603066</v>
      </c>
      <c r="P1490" s="1">
        <v>237.93086599999998</v>
      </c>
      <c r="Q1490" s="1">
        <v>9.755096</v>
      </c>
      <c r="R1490" s="1">
        <v>56.381062</v>
      </c>
      <c r="S1490" s="1">
        <v>12.868444</v>
      </c>
      <c r="T1490" s="1">
        <v>133</v>
      </c>
      <c r="U1490" s="1">
        <v>14.937093000000001</v>
      </c>
      <c r="V1490" s="1">
        <v>105.28319399999999</v>
      </c>
      <c r="W1490" s="1">
        <v>337.29691800000001</v>
      </c>
      <c r="X1490" s="8">
        <v>0</v>
      </c>
    </row>
    <row r="1491" spans="1:24" x14ac:dyDescent="0.25">
      <c r="A1491">
        <v>1489</v>
      </c>
      <c r="B1491">
        <v>806.63727700000004</v>
      </c>
      <c r="C1491">
        <v>1.7575160000000001</v>
      </c>
      <c r="D1491">
        <v>49.591734000000002</v>
      </c>
      <c r="E1491">
        <v>105.612815</v>
      </c>
      <c r="F1491">
        <v>68.176779999999994</v>
      </c>
      <c r="G1491">
        <v>6.832846</v>
      </c>
      <c r="H1491" s="2">
        <v>74.835740999999999</v>
      </c>
      <c r="I1491" s="1">
        <v>6.3830590000000003</v>
      </c>
      <c r="J1491" s="5">
        <v>6.8260000000009304</v>
      </c>
      <c r="K1491" s="1">
        <v>36.340373999999997</v>
      </c>
      <c r="L1491" s="1">
        <v>78.669060000000002</v>
      </c>
      <c r="M1491" s="1">
        <v>8.0215619999999994</v>
      </c>
      <c r="N1491" s="1">
        <v>170.34804299999999</v>
      </c>
      <c r="O1491" s="1">
        <v>101.97710800000002</v>
      </c>
      <c r="P1491" s="1">
        <v>236.749076</v>
      </c>
      <c r="Q1491" s="1">
        <v>9.8177099999999999</v>
      </c>
      <c r="R1491" s="1">
        <v>55.839058000000001</v>
      </c>
      <c r="S1491" s="1">
        <v>12.0686</v>
      </c>
      <c r="T1491" s="1">
        <v>119</v>
      </c>
      <c r="U1491" s="1">
        <v>14.606043</v>
      </c>
      <c r="V1491" s="1">
        <v>93.351716999999994</v>
      </c>
      <c r="W1491" s="1">
        <v>331.66991200000001</v>
      </c>
      <c r="X1491" s="8">
        <v>0</v>
      </c>
    </row>
    <row r="1492" spans="1:24" x14ac:dyDescent="0.25">
      <c r="A1492">
        <v>1490</v>
      </c>
      <c r="B1492">
        <v>811.74573899999996</v>
      </c>
      <c r="C1492">
        <v>1.4148400000000001</v>
      </c>
      <c r="D1492">
        <v>49.546047999999999</v>
      </c>
      <c r="E1492">
        <v>106.31854300000001</v>
      </c>
      <c r="F1492">
        <v>67.570888999999994</v>
      </c>
      <c r="G1492">
        <v>7.408442</v>
      </c>
      <c r="H1492" s="2">
        <v>80.231392</v>
      </c>
      <c r="I1492" s="1">
        <v>6.4564079999999997</v>
      </c>
      <c r="J1492" s="5">
        <v>6.6333333333459406</v>
      </c>
      <c r="K1492" s="1">
        <v>35.814717999999999</v>
      </c>
      <c r="L1492" s="1">
        <v>76.011849999999995</v>
      </c>
      <c r="M1492" s="1">
        <v>7.9881739999999999</v>
      </c>
      <c r="N1492" s="1">
        <v>172.61679799999999</v>
      </c>
      <c r="O1492" s="1">
        <v>97.171561999999994</v>
      </c>
      <c r="P1492" s="1">
        <v>251.40940499999999</v>
      </c>
      <c r="Q1492" s="1">
        <v>9.7571290000000008</v>
      </c>
      <c r="R1492" s="1">
        <v>55.563996000000003</v>
      </c>
      <c r="S1492" s="1">
        <v>11.853179000000001</v>
      </c>
      <c r="T1492" s="1">
        <v>118</v>
      </c>
      <c r="U1492" s="1">
        <v>14.547051</v>
      </c>
      <c r="V1492" s="1">
        <v>90.343675000000005</v>
      </c>
      <c r="W1492" s="1">
        <v>330.77333800000002</v>
      </c>
      <c r="X1492" s="8">
        <v>0</v>
      </c>
    </row>
    <row r="1493" spans="1:24" x14ac:dyDescent="0.25">
      <c r="A1493">
        <v>1491</v>
      </c>
      <c r="B1493">
        <v>811.44732399999998</v>
      </c>
      <c r="C1493">
        <v>1.3159380000000001</v>
      </c>
      <c r="D1493">
        <v>49.671101</v>
      </c>
      <c r="E1493">
        <v>107.061857</v>
      </c>
      <c r="F1493">
        <v>68.214980999999995</v>
      </c>
      <c r="G1493">
        <v>6.7965549999999997</v>
      </c>
      <c r="H1493" s="2">
        <v>84.726861</v>
      </c>
      <c r="I1493" s="1">
        <v>6.3911619999999996</v>
      </c>
      <c r="J1493" s="5">
        <v>6.6353333333245201</v>
      </c>
      <c r="K1493" s="1">
        <v>35.416958000000001</v>
      </c>
      <c r="L1493" s="1">
        <v>74.692864</v>
      </c>
      <c r="M1493" s="1">
        <v>7.9867660000000003</v>
      </c>
      <c r="N1493" s="1">
        <v>169.31827699999999</v>
      </c>
      <c r="O1493" s="1">
        <v>94.475345000000004</v>
      </c>
      <c r="P1493" s="1">
        <v>235.25922400000002</v>
      </c>
      <c r="Q1493" s="1">
        <v>9.6555759999999999</v>
      </c>
      <c r="R1493" s="1">
        <v>55.738154000000002</v>
      </c>
      <c r="S1493" s="1">
        <v>11.856821</v>
      </c>
      <c r="T1493" s="1">
        <v>124</v>
      </c>
      <c r="U1493" s="1">
        <v>14.581004999999999</v>
      </c>
      <c r="V1493" s="1">
        <v>89.550762000000006</v>
      </c>
      <c r="W1493" s="1">
        <v>328.66420799999997</v>
      </c>
      <c r="X1493" s="8">
        <v>0</v>
      </c>
    </row>
    <row r="1494" spans="1:24" x14ac:dyDescent="0.25">
      <c r="A1494">
        <v>1492</v>
      </c>
      <c r="B1494">
        <v>798.47107600000004</v>
      </c>
      <c r="C1494">
        <v>1.359578</v>
      </c>
      <c r="D1494">
        <v>49.606808000000001</v>
      </c>
      <c r="E1494">
        <v>107.429728</v>
      </c>
      <c r="F1494">
        <v>67.597949</v>
      </c>
      <c r="G1494">
        <v>7.3827350000000003</v>
      </c>
      <c r="H1494" s="2">
        <v>78.995732000000004</v>
      </c>
      <c r="I1494" s="1">
        <v>6.0932089999999999</v>
      </c>
      <c r="J1494" s="5">
        <v>6.7946666666684896</v>
      </c>
      <c r="K1494" s="1">
        <v>37.952306</v>
      </c>
      <c r="L1494" s="1">
        <v>75.32799</v>
      </c>
      <c r="M1494" s="1">
        <v>7.9993819999999998</v>
      </c>
      <c r="N1494" s="1">
        <v>161.48014000000001</v>
      </c>
      <c r="O1494" s="1">
        <v>93.815986000000009</v>
      </c>
      <c r="P1494" s="1">
        <v>226.34862099999998</v>
      </c>
      <c r="Q1494" s="1">
        <v>9.8296510000000001</v>
      </c>
      <c r="R1494" s="1">
        <v>55.887819999999998</v>
      </c>
      <c r="S1494" s="1">
        <v>11.877890000000001</v>
      </c>
      <c r="T1494" s="1">
        <v>101</v>
      </c>
      <c r="U1494" s="1">
        <v>14.605331</v>
      </c>
      <c r="V1494" s="1">
        <v>88.602033000000006</v>
      </c>
      <c r="W1494" s="1">
        <v>323.76925199999999</v>
      </c>
      <c r="X1494" s="8">
        <v>0</v>
      </c>
    </row>
    <row r="1495" spans="1:24" x14ac:dyDescent="0.25">
      <c r="A1495">
        <v>1493</v>
      </c>
      <c r="B1495">
        <v>797.65739399999995</v>
      </c>
      <c r="C1495">
        <v>1.8754109999999999</v>
      </c>
      <c r="D1495">
        <v>49.612070000000003</v>
      </c>
      <c r="E1495">
        <v>105.57139599999999</v>
      </c>
      <c r="F1495">
        <v>67.339916000000002</v>
      </c>
      <c r="G1495">
        <v>7.627866</v>
      </c>
      <c r="H1495" s="2">
        <v>78.133387999999997</v>
      </c>
      <c r="I1495" s="1">
        <v>6.2231030000000001</v>
      </c>
      <c r="J1495" s="5">
        <v>6.84733333332405</v>
      </c>
      <c r="K1495" s="1">
        <v>48.588819999999998</v>
      </c>
      <c r="L1495" s="1">
        <v>75.668109999999999</v>
      </c>
      <c r="M1495" s="1">
        <v>8.0060739999999999</v>
      </c>
      <c r="N1495" s="1">
        <v>159.23981900000001</v>
      </c>
      <c r="O1495" s="1">
        <v>94.041252999999998</v>
      </c>
      <c r="P1495" s="1">
        <v>224.474253</v>
      </c>
      <c r="Q1495" s="1">
        <v>9.6675090000000008</v>
      </c>
      <c r="R1495" s="1">
        <v>57.596012000000002</v>
      </c>
      <c r="S1495" s="1">
        <v>12.379296999999999</v>
      </c>
      <c r="T1495" s="1">
        <v>101</v>
      </c>
      <c r="U1495" s="1">
        <v>14.664180999999999</v>
      </c>
      <c r="V1495" s="1">
        <v>87.940234000000004</v>
      </c>
      <c r="W1495" s="1">
        <v>346.14556399999998</v>
      </c>
      <c r="X1495" s="8">
        <v>0</v>
      </c>
    </row>
    <row r="1496" spans="1:24" x14ac:dyDescent="0.25">
      <c r="A1496">
        <v>1494</v>
      </c>
      <c r="B1496">
        <v>817.24690899999996</v>
      </c>
      <c r="C1496">
        <v>3.216866</v>
      </c>
      <c r="D1496">
        <v>65.066336000000007</v>
      </c>
      <c r="E1496">
        <v>104.12088</v>
      </c>
      <c r="F1496">
        <v>66.539283999999995</v>
      </c>
      <c r="G1496">
        <v>8.3884670000000003</v>
      </c>
      <c r="H1496" s="2">
        <v>88.177082999999996</v>
      </c>
      <c r="I1496" s="1">
        <v>6.2065229999999998</v>
      </c>
      <c r="J1496" s="5">
        <v>8.07466666668188</v>
      </c>
      <c r="K1496" s="1">
        <v>54.823602000000001</v>
      </c>
      <c r="L1496" s="1">
        <v>76.006702000000004</v>
      </c>
      <c r="M1496" s="1">
        <v>10.351851</v>
      </c>
      <c r="N1496" s="1">
        <v>175.31798000000001</v>
      </c>
      <c r="O1496" s="1">
        <v>105.39181399999998</v>
      </c>
      <c r="P1496" s="1">
        <v>230.15094399999998</v>
      </c>
      <c r="Q1496" s="1">
        <v>9.66343</v>
      </c>
      <c r="R1496" s="1">
        <v>59.917985999999999</v>
      </c>
      <c r="S1496" s="1">
        <v>12.362581</v>
      </c>
      <c r="T1496" s="1">
        <v>105</v>
      </c>
      <c r="U1496" s="1">
        <v>14.624364999999999</v>
      </c>
      <c r="V1496" s="1">
        <v>92.354950000000002</v>
      </c>
      <c r="W1496" s="1">
        <v>382.80200000000002</v>
      </c>
      <c r="X1496" s="8">
        <v>0</v>
      </c>
    </row>
    <row r="1497" spans="1:24" x14ac:dyDescent="0.25">
      <c r="A1497">
        <v>1495</v>
      </c>
      <c r="B1497">
        <v>854.34845900000005</v>
      </c>
      <c r="C1497">
        <v>4.8576059999999996</v>
      </c>
      <c r="D1497">
        <v>84.873099999999994</v>
      </c>
      <c r="E1497">
        <v>110.855329</v>
      </c>
      <c r="F1497">
        <v>63.311207000000003</v>
      </c>
      <c r="G1497">
        <v>11.45514</v>
      </c>
      <c r="H1497" s="2">
        <v>90.370593999999997</v>
      </c>
      <c r="I1497" s="1">
        <v>6.1432909999999996</v>
      </c>
      <c r="J1497" s="5">
        <v>15.156666666662201</v>
      </c>
      <c r="K1497" s="1">
        <v>72.314008000000001</v>
      </c>
      <c r="L1497" s="1">
        <v>91.071628000000004</v>
      </c>
      <c r="M1497" s="1">
        <v>21.304186000000001</v>
      </c>
      <c r="N1497" s="1">
        <v>209.30641299999999</v>
      </c>
      <c r="O1497" s="1">
        <v>164.99734000000001</v>
      </c>
      <c r="P1497" s="1">
        <v>257.98609799999997</v>
      </c>
      <c r="Q1497" s="1">
        <v>13.031617000000001</v>
      </c>
      <c r="R1497" s="1">
        <v>57.177971999999997</v>
      </c>
      <c r="S1497" s="1">
        <v>12.550470000000001</v>
      </c>
      <c r="T1497" s="1">
        <v>161</v>
      </c>
      <c r="U1497" s="1">
        <v>15.093894000000001</v>
      </c>
      <c r="V1497" s="1">
        <v>136.79700700000001</v>
      </c>
      <c r="W1497" s="1">
        <v>437.07892800000002</v>
      </c>
      <c r="X1497" s="8">
        <v>0</v>
      </c>
    </row>
    <row r="1498" spans="1:24" x14ac:dyDescent="0.25">
      <c r="A1498">
        <v>1496</v>
      </c>
      <c r="B1498">
        <v>928.77918399999999</v>
      </c>
      <c r="C1498">
        <v>5.9959379999999998</v>
      </c>
      <c r="D1498">
        <v>97.536809000000005</v>
      </c>
      <c r="E1498">
        <v>111.01366</v>
      </c>
      <c r="F1498">
        <v>60.138818000000001</v>
      </c>
      <c r="G1498">
        <v>14.468909</v>
      </c>
      <c r="H1498" s="2">
        <v>111.44179800000001</v>
      </c>
      <c r="I1498" s="1">
        <v>6.9747000000000003</v>
      </c>
      <c r="J1498" s="5">
        <v>17.225333333335499</v>
      </c>
      <c r="K1498" s="1">
        <v>96.759513999999996</v>
      </c>
      <c r="L1498" s="1">
        <v>132.23846599999999</v>
      </c>
      <c r="M1498" s="1">
        <v>35.203552999999999</v>
      </c>
      <c r="N1498" s="1">
        <v>282.994663</v>
      </c>
      <c r="O1498" s="1">
        <v>228.93520100000001</v>
      </c>
      <c r="P1498" s="1">
        <v>339.90732400000002</v>
      </c>
      <c r="Q1498" s="1">
        <v>26.747313999999999</v>
      </c>
      <c r="R1498" s="1">
        <v>61.902982000000002</v>
      </c>
      <c r="S1498" s="1">
        <v>12.913361</v>
      </c>
      <c r="T1498" s="1">
        <v>274</v>
      </c>
      <c r="U1498" s="1">
        <v>15.336218000000001</v>
      </c>
      <c r="V1498" s="1">
        <v>179.587368</v>
      </c>
      <c r="W1498" s="1">
        <v>483.40200199999998</v>
      </c>
      <c r="X1498" s="8">
        <v>1.3186272865095709E-2</v>
      </c>
    </row>
    <row r="1499" spans="1:24" x14ac:dyDescent="0.25">
      <c r="A1499">
        <v>1497</v>
      </c>
      <c r="B1499">
        <v>1028.808763</v>
      </c>
      <c r="C1499">
        <v>7.4962479999999996</v>
      </c>
      <c r="D1499">
        <v>109.84812599999999</v>
      </c>
      <c r="E1499">
        <v>119.131877</v>
      </c>
      <c r="F1499">
        <v>59.371707000000001</v>
      </c>
      <c r="G1499">
        <v>15.197665000000001</v>
      </c>
      <c r="H1499" s="2">
        <v>138.04968600000001</v>
      </c>
      <c r="I1499" s="1">
        <v>7.9509780000000001</v>
      </c>
      <c r="J1499" s="5">
        <v>18.434666666667901</v>
      </c>
      <c r="K1499" s="1">
        <v>100.04049999999999</v>
      </c>
      <c r="L1499" s="1">
        <v>163.45824999999999</v>
      </c>
      <c r="M1499" s="1">
        <v>39.955252999999999</v>
      </c>
      <c r="N1499" s="1">
        <v>354.91462300000001</v>
      </c>
      <c r="O1499" s="1">
        <v>279.47731399999998</v>
      </c>
      <c r="P1499" s="1">
        <v>461.66578099999998</v>
      </c>
      <c r="Q1499" s="1">
        <v>35.232425999999997</v>
      </c>
      <c r="R1499" s="1">
        <v>72.148067999999995</v>
      </c>
      <c r="S1499" s="1">
        <v>15.621363000000001</v>
      </c>
      <c r="T1499" s="1">
        <v>328</v>
      </c>
      <c r="U1499" s="1">
        <v>14.653252999999999</v>
      </c>
      <c r="V1499" s="1">
        <v>213.58428900000001</v>
      </c>
      <c r="W1499" s="1">
        <v>546.84401800000001</v>
      </c>
      <c r="X1499" s="8">
        <v>4.8465476872351643E-2</v>
      </c>
    </row>
    <row r="1500" spans="1:24" x14ac:dyDescent="0.25">
      <c r="A1500">
        <v>1498</v>
      </c>
      <c r="B1500">
        <v>1116.3905830000001</v>
      </c>
      <c r="C1500">
        <v>10.433871</v>
      </c>
      <c r="D1500">
        <v>109.82338900000001</v>
      </c>
      <c r="E1500">
        <v>135.497681</v>
      </c>
      <c r="F1500">
        <v>59.197871999999997</v>
      </c>
      <c r="G1500">
        <v>15.362807999999999</v>
      </c>
      <c r="H1500" s="2">
        <v>143.56893099999999</v>
      </c>
      <c r="I1500" s="1">
        <v>8.3084299999999995</v>
      </c>
      <c r="J1500" s="5">
        <v>20.276666666657498</v>
      </c>
      <c r="K1500" s="1">
        <v>107.394222</v>
      </c>
      <c r="L1500" s="1">
        <v>178.56903199999999</v>
      </c>
      <c r="M1500" s="1">
        <v>41.335574999999999</v>
      </c>
      <c r="N1500" s="1">
        <v>413.02947</v>
      </c>
      <c r="O1500" s="1">
        <v>322.88965100000001</v>
      </c>
      <c r="P1500" s="1">
        <v>558.42285900000002</v>
      </c>
      <c r="Q1500" s="1">
        <v>39.735002999999999</v>
      </c>
      <c r="R1500" s="1">
        <v>82.137439999999998</v>
      </c>
      <c r="S1500" s="1">
        <v>16.163843</v>
      </c>
      <c r="T1500" s="1">
        <v>355</v>
      </c>
      <c r="U1500" s="1">
        <v>14.359978999999999</v>
      </c>
      <c r="V1500" s="1">
        <v>230.20882599999999</v>
      </c>
      <c r="W1500" s="1">
        <v>588.91989000000001</v>
      </c>
      <c r="X1500" s="8">
        <v>8.8144082908177684E-2</v>
      </c>
    </row>
    <row r="1501" spans="1:24" x14ac:dyDescent="0.25">
      <c r="A1501">
        <v>1499</v>
      </c>
      <c r="B1501">
        <v>1164.627986</v>
      </c>
      <c r="C1501">
        <v>7.3427480000000003</v>
      </c>
      <c r="D1501">
        <v>112.23716</v>
      </c>
      <c r="E1501">
        <v>144.33631299999999</v>
      </c>
      <c r="F1501">
        <v>60.239609999999999</v>
      </c>
      <c r="G1501">
        <v>14.373157000000001</v>
      </c>
      <c r="H1501" s="2">
        <v>140.00847099999999</v>
      </c>
      <c r="I1501" s="1">
        <v>8.490812</v>
      </c>
      <c r="J1501" s="5">
        <v>21.569333333347402</v>
      </c>
      <c r="K1501" s="1">
        <v>110.296314</v>
      </c>
      <c r="L1501" s="1">
        <v>185.059934</v>
      </c>
      <c r="M1501" s="1">
        <v>44.068122000000002</v>
      </c>
      <c r="N1501" s="1">
        <v>443.86239499999999</v>
      </c>
      <c r="O1501" s="1">
        <v>343.63719200000003</v>
      </c>
      <c r="P1501" s="1">
        <v>589.12857400000007</v>
      </c>
      <c r="Q1501" s="1">
        <v>41.358359999999998</v>
      </c>
      <c r="R1501" s="1">
        <v>88.403350000000003</v>
      </c>
      <c r="S1501" s="1">
        <v>16.436153000000001</v>
      </c>
      <c r="T1501" s="1">
        <v>345</v>
      </c>
      <c r="U1501" s="1">
        <v>13.68088</v>
      </c>
      <c r="V1501" s="1">
        <v>244.253692</v>
      </c>
      <c r="W1501" s="1">
        <v>603.65588400000001</v>
      </c>
      <c r="X1501" s="8">
        <v>8.5789429808890108E-2</v>
      </c>
    </row>
    <row r="1502" spans="1:24" x14ac:dyDescent="0.25">
      <c r="A1502">
        <v>1500</v>
      </c>
      <c r="B1502">
        <v>1197.4225260000001</v>
      </c>
      <c r="C1502">
        <v>4.5083380000000002</v>
      </c>
      <c r="D1502">
        <v>116.502815</v>
      </c>
      <c r="E1502">
        <v>142.27183400000001</v>
      </c>
      <c r="F1502">
        <v>60.318353999999999</v>
      </c>
      <c r="G1502">
        <v>14.298349999999999</v>
      </c>
      <c r="H1502" s="2">
        <v>147.37562800000001</v>
      </c>
      <c r="I1502" s="1">
        <v>8.8499269999999992</v>
      </c>
      <c r="J1502" s="5">
        <v>21.786666666652298</v>
      </c>
      <c r="K1502" s="1">
        <v>120.881748</v>
      </c>
      <c r="L1502" s="1">
        <v>186.38169199999999</v>
      </c>
      <c r="M1502" s="1">
        <v>38.875038000000004</v>
      </c>
      <c r="N1502" s="1">
        <v>459.82123899999999</v>
      </c>
      <c r="O1502" s="1">
        <v>357.64250200000004</v>
      </c>
      <c r="P1502" s="1">
        <v>590.97162000000003</v>
      </c>
      <c r="Q1502" s="1">
        <v>43.019025999999997</v>
      </c>
      <c r="R1502" s="1">
        <v>90.608320000000006</v>
      </c>
      <c r="S1502" s="1">
        <v>16.755243</v>
      </c>
      <c r="T1502" s="1">
        <v>347</v>
      </c>
      <c r="U1502" s="1">
        <v>9.0983529999999995</v>
      </c>
      <c r="V1502" s="1">
        <v>249.79151899999999</v>
      </c>
      <c r="W1502" s="1">
        <v>617.22145799999998</v>
      </c>
      <c r="X1502" s="8">
        <v>0.1035884488051045</v>
      </c>
    </row>
    <row r="1503" spans="1:24" x14ac:dyDescent="0.25">
      <c r="A1503">
        <v>1501</v>
      </c>
      <c r="B1503">
        <v>1178.886512</v>
      </c>
      <c r="C1503">
        <v>4.1945569999999996</v>
      </c>
      <c r="D1503">
        <v>116.409685</v>
      </c>
      <c r="E1503">
        <v>144.72538399999999</v>
      </c>
      <c r="F1503">
        <v>59.678016</v>
      </c>
      <c r="G1503">
        <v>14.906670999999999</v>
      </c>
      <c r="H1503" s="2">
        <v>148.072923</v>
      </c>
      <c r="I1503" s="1">
        <v>9.19407</v>
      </c>
      <c r="J1503" s="5">
        <v>21.305333333337302</v>
      </c>
      <c r="K1503" s="1">
        <v>119.924412</v>
      </c>
      <c r="L1503" s="1">
        <v>185.46361999999999</v>
      </c>
      <c r="M1503" s="1">
        <v>34.855581000000001</v>
      </c>
      <c r="N1503" s="1">
        <v>456.36728399999998</v>
      </c>
      <c r="O1503" s="1">
        <v>354.50324699999999</v>
      </c>
      <c r="P1503" s="1">
        <v>585.36218299999996</v>
      </c>
      <c r="Q1503" s="1">
        <v>44.147573999999999</v>
      </c>
      <c r="R1503" s="1">
        <v>88.298587999999995</v>
      </c>
      <c r="S1503" s="1">
        <v>18.34487</v>
      </c>
      <c r="T1503" s="1">
        <v>328</v>
      </c>
      <c r="U1503" s="1">
        <v>7.1050389999999997</v>
      </c>
      <c r="V1503" s="1">
        <v>245.61153300000001</v>
      </c>
      <c r="W1503" s="1">
        <v>603.89688000000001</v>
      </c>
      <c r="X1503" s="8">
        <v>9.2076551923169464E-2</v>
      </c>
    </row>
    <row r="1504" spans="1:24" x14ac:dyDescent="0.25">
      <c r="A1504">
        <v>1502</v>
      </c>
      <c r="B1504">
        <v>1179.5455770000001</v>
      </c>
      <c r="C1504">
        <v>4.1783190000000001</v>
      </c>
      <c r="D1504">
        <v>115.055696</v>
      </c>
      <c r="E1504">
        <v>152.23199500000001</v>
      </c>
      <c r="F1504">
        <v>60.232477000000003</v>
      </c>
      <c r="G1504">
        <v>14.379932999999999</v>
      </c>
      <c r="H1504" s="2">
        <v>143.60551100000001</v>
      </c>
      <c r="I1504" s="1">
        <v>9.6377450000000007</v>
      </c>
      <c r="J1504" s="5">
        <v>21.880666666664098</v>
      </c>
      <c r="K1504" s="1">
        <v>112.783322</v>
      </c>
      <c r="L1504" s="1">
        <v>193.06432000000001</v>
      </c>
      <c r="M1504" s="1">
        <v>37.941347999999998</v>
      </c>
      <c r="N1504" s="1">
        <v>455.94446499999998</v>
      </c>
      <c r="O1504" s="1">
        <v>348.10951799999998</v>
      </c>
      <c r="P1504" s="1">
        <v>596.32697299999995</v>
      </c>
      <c r="Q1504" s="1">
        <v>43.988529</v>
      </c>
      <c r="R1504" s="1">
        <v>90.91</v>
      </c>
      <c r="S1504" s="1">
        <v>19.849889999999998</v>
      </c>
      <c r="T1504" s="1">
        <v>289</v>
      </c>
      <c r="U1504" s="1">
        <v>6.7688290000000002</v>
      </c>
      <c r="V1504" s="1">
        <v>237.16536600000001</v>
      </c>
      <c r="W1504" s="1">
        <v>602.85227799999996</v>
      </c>
      <c r="X1504" s="8">
        <v>0.1303921472887479</v>
      </c>
    </row>
    <row r="1505" spans="1:24" x14ac:dyDescent="0.25">
      <c r="A1505">
        <v>1503</v>
      </c>
      <c r="B1505">
        <v>1195.1617100000001</v>
      </c>
      <c r="C1505">
        <v>4.1378839999999997</v>
      </c>
      <c r="D1505">
        <v>115.99598</v>
      </c>
      <c r="E1505">
        <v>151.906612</v>
      </c>
      <c r="F1505">
        <v>59.514417999999999</v>
      </c>
      <c r="G1505">
        <v>15.062089</v>
      </c>
      <c r="H1505" s="2">
        <v>146.71465599999999</v>
      </c>
      <c r="I1505" s="1">
        <v>9.4073879999999992</v>
      </c>
      <c r="J1505" s="5">
        <v>22.237999999997498</v>
      </c>
      <c r="K1505" s="1">
        <v>111.17424200000001</v>
      </c>
      <c r="L1505" s="1">
        <v>196.07532599999999</v>
      </c>
      <c r="M1505" s="1">
        <v>39.219140000000003</v>
      </c>
      <c r="N1505" s="1">
        <v>463.29265099999998</v>
      </c>
      <c r="O1505" s="1">
        <v>347.13717900000006</v>
      </c>
      <c r="P1505" s="1">
        <v>584.34357199999999</v>
      </c>
      <c r="Q1505" s="1">
        <v>42.829295000000002</v>
      </c>
      <c r="R1505" s="1">
        <v>91.99091</v>
      </c>
      <c r="S1505" s="1">
        <v>20.297319000000002</v>
      </c>
      <c r="T1505" s="1">
        <v>304</v>
      </c>
      <c r="U1505" s="1">
        <v>8.0916639999999997</v>
      </c>
      <c r="V1505" s="1">
        <v>244.35738499999999</v>
      </c>
      <c r="W1505" s="1">
        <v>608.19450600000005</v>
      </c>
      <c r="X1505" s="8">
        <v>0.15558604017736161</v>
      </c>
    </row>
    <row r="1506" spans="1:24" x14ac:dyDescent="0.25">
      <c r="A1506">
        <v>1504</v>
      </c>
      <c r="B1506">
        <v>1183.7099029999999</v>
      </c>
      <c r="C1506">
        <v>3.9226869999999998</v>
      </c>
      <c r="D1506">
        <v>112.479259</v>
      </c>
      <c r="E1506">
        <v>145.82622900000001</v>
      </c>
      <c r="F1506">
        <v>57.627018999999997</v>
      </c>
      <c r="G1506">
        <v>16.855118999999998</v>
      </c>
      <c r="H1506" s="2">
        <v>148.64801399999999</v>
      </c>
      <c r="I1506" s="1">
        <v>8.959816</v>
      </c>
      <c r="J1506" s="5">
        <v>20.660022598880399</v>
      </c>
      <c r="K1506" s="1">
        <v>108.83231600000001</v>
      </c>
      <c r="L1506" s="1">
        <v>192.29870399999999</v>
      </c>
      <c r="M1506" s="1">
        <v>36.161347999999997</v>
      </c>
      <c r="N1506" s="1">
        <v>447.76947899999999</v>
      </c>
      <c r="O1506" s="1">
        <v>335.06935199999998</v>
      </c>
      <c r="P1506" s="1">
        <v>567.27160800000001</v>
      </c>
      <c r="Q1506" s="1">
        <v>39.459276000000003</v>
      </c>
      <c r="R1506" s="1">
        <v>88.851404000000002</v>
      </c>
      <c r="S1506" s="1">
        <v>19.998518000000001</v>
      </c>
      <c r="T1506" s="1">
        <v>274</v>
      </c>
      <c r="U1506" s="1">
        <v>7.7351229999999997</v>
      </c>
      <c r="V1506" s="1">
        <v>246.89090200000001</v>
      </c>
      <c r="W1506" s="1">
        <v>612.42594999999994</v>
      </c>
      <c r="X1506" s="8">
        <v>0.13720820745431539</v>
      </c>
    </row>
    <row r="1507" spans="1:24" x14ac:dyDescent="0.25">
      <c r="A1507">
        <v>1505</v>
      </c>
      <c r="B1507">
        <v>1140.2873279999999</v>
      </c>
      <c r="C1507">
        <v>4.0747229999999997</v>
      </c>
      <c r="D1507">
        <v>106.40496400000001</v>
      </c>
      <c r="E1507">
        <v>138.945649</v>
      </c>
      <c r="F1507">
        <v>62.967151999999999</v>
      </c>
      <c r="G1507">
        <v>11.781992000000001</v>
      </c>
      <c r="H1507" s="2">
        <v>132.63741999999999</v>
      </c>
      <c r="I1507" s="1">
        <v>8.7502060000000004</v>
      </c>
      <c r="J1507" s="5">
        <v>18.9981522645102</v>
      </c>
      <c r="K1507" s="1">
        <v>97.329874000000004</v>
      </c>
      <c r="L1507" s="1">
        <v>186.19120000000001</v>
      </c>
      <c r="M1507" s="1">
        <v>32.103394000000002</v>
      </c>
      <c r="N1507" s="1">
        <v>427.00940600000001</v>
      </c>
      <c r="O1507" s="1">
        <v>310.75559299999998</v>
      </c>
      <c r="P1507" s="1">
        <v>509.02635999999995</v>
      </c>
      <c r="Q1507" s="1">
        <v>32.175401000000001</v>
      </c>
      <c r="R1507" s="1">
        <v>86.666206000000003</v>
      </c>
      <c r="S1507" s="1">
        <v>19.351523</v>
      </c>
      <c r="T1507" s="1">
        <v>255</v>
      </c>
      <c r="U1507" s="1">
        <v>7.3841970000000003</v>
      </c>
      <c r="V1507" s="1">
        <v>226.91972200000001</v>
      </c>
      <c r="W1507" s="1">
        <v>534.43301199999996</v>
      </c>
      <c r="X1507" s="8">
        <v>4.948076577782401E-2</v>
      </c>
    </row>
    <row r="1508" spans="1:24" x14ac:dyDescent="0.25">
      <c r="A1508">
        <v>1506</v>
      </c>
      <c r="B1508">
        <v>1091.5148589999999</v>
      </c>
      <c r="C1508">
        <v>5.5731849999999996</v>
      </c>
      <c r="D1508">
        <v>101.817123</v>
      </c>
      <c r="E1508">
        <v>124.939412</v>
      </c>
      <c r="F1508">
        <v>65.899253999999999</v>
      </c>
      <c r="G1508">
        <v>8.9964949999999995</v>
      </c>
      <c r="H1508" s="2">
        <v>127.827907</v>
      </c>
      <c r="I1508" s="1">
        <v>7.4789060000000003</v>
      </c>
      <c r="J1508" s="5">
        <v>16.051158469941498</v>
      </c>
      <c r="K1508" s="1">
        <v>84.427008000000001</v>
      </c>
      <c r="L1508" s="1">
        <v>173.997804</v>
      </c>
      <c r="M1508" s="1">
        <v>31.541841000000002</v>
      </c>
      <c r="N1508" s="1">
        <v>372.89343400000001</v>
      </c>
      <c r="O1508" s="1">
        <v>246.06477100000001</v>
      </c>
      <c r="P1508" s="1">
        <v>422.34526099999999</v>
      </c>
      <c r="Q1508" s="1">
        <v>18.317288999999999</v>
      </c>
      <c r="R1508" s="1">
        <v>80.799638000000002</v>
      </c>
      <c r="S1508" s="1">
        <v>18.410253999999998</v>
      </c>
      <c r="T1508" s="1">
        <v>229</v>
      </c>
      <c r="U1508" s="1">
        <v>7.0835759999999999</v>
      </c>
      <c r="V1508" s="1">
        <v>202.874842</v>
      </c>
      <c r="W1508" s="1">
        <v>451.98251800000003</v>
      </c>
      <c r="X1508" s="8">
        <v>0</v>
      </c>
    </row>
    <row r="1509" spans="1:24" x14ac:dyDescent="0.25">
      <c r="A1509">
        <v>1507</v>
      </c>
      <c r="B1509">
        <v>1023.469694</v>
      </c>
      <c r="C1509">
        <v>5.2505280000000001</v>
      </c>
      <c r="D1509">
        <v>98.095393999999999</v>
      </c>
      <c r="E1509">
        <v>114.83944200000001</v>
      </c>
      <c r="F1509">
        <v>66.356911999999994</v>
      </c>
      <c r="G1509">
        <v>8.5617199999999993</v>
      </c>
      <c r="H1509" s="2">
        <v>114.526613</v>
      </c>
      <c r="I1509" s="1">
        <v>6.8807939999999999</v>
      </c>
      <c r="J1509" s="5">
        <v>14.384000000005399</v>
      </c>
      <c r="K1509" s="1">
        <v>70.041846000000007</v>
      </c>
      <c r="L1509" s="1">
        <v>141.51182600000001</v>
      </c>
      <c r="M1509" s="1">
        <v>28.445724999999999</v>
      </c>
      <c r="N1509" s="1">
        <v>319.01718499999998</v>
      </c>
      <c r="O1509" s="1">
        <v>183.18259900000001</v>
      </c>
      <c r="P1509" s="1">
        <v>372.41224799999998</v>
      </c>
      <c r="Q1509" s="1">
        <v>12.094091000000001</v>
      </c>
      <c r="R1509" s="1">
        <v>72.448186000000007</v>
      </c>
      <c r="S1509" s="1">
        <v>17.982139</v>
      </c>
      <c r="T1509" s="1">
        <v>214</v>
      </c>
      <c r="U1509" s="1">
        <v>6.8271540000000002</v>
      </c>
      <c r="V1509" s="1">
        <v>186.34088299999999</v>
      </c>
      <c r="W1509" s="1">
        <v>395.31274200000001</v>
      </c>
      <c r="X1509" s="8">
        <v>0</v>
      </c>
    </row>
    <row r="1510" spans="1:24" x14ac:dyDescent="0.25">
      <c r="A1510">
        <v>1508</v>
      </c>
      <c r="B1510">
        <v>980.08465799999999</v>
      </c>
      <c r="C1510">
        <v>4.8242599999999998</v>
      </c>
      <c r="D1510">
        <v>88.686852000000002</v>
      </c>
      <c r="E1510">
        <v>108.418155</v>
      </c>
      <c r="F1510">
        <v>66.442483999999993</v>
      </c>
      <c r="G1510">
        <v>8.4804270000000006</v>
      </c>
      <c r="H1510" s="2">
        <v>96.670862999999997</v>
      </c>
      <c r="I1510" s="1">
        <v>6.6562710000000003</v>
      </c>
      <c r="J1510" s="5">
        <v>9.586316939894461</v>
      </c>
      <c r="K1510" s="1">
        <v>63.105898000000003</v>
      </c>
      <c r="L1510" s="1">
        <v>111.24759</v>
      </c>
      <c r="M1510" s="1">
        <v>15.023372999999999</v>
      </c>
      <c r="N1510" s="1">
        <v>274.04961100000003</v>
      </c>
      <c r="O1510" s="1">
        <v>177.40624600000001</v>
      </c>
      <c r="P1510" s="1">
        <v>326.17960200000005</v>
      </c>
      <c r="Q1510" s="1">
        <v>10.864633</v>
      </c>
      <c r="R1510" s="1">
        <v>66.654792</v>
      </c>
      <c r="S1510" s="1">
        <v>17.237038999999999</v>
      </c>
      <c r="T1510" s="1">
        <v>191</v>
      </c>
      <c r="U1510" s="1">
        <v>6.8544</v>
      </c>
      <c r="V1510" s="1">
        <v>168.55364399999999</v>
      </c>
      <c r="W1510" s="1">
        <v>350.10460599999999</v>
      </c>
      <c r="X1510" s="8">
        <v>0</v>
      </c>
    </row>
    <row r="1511" spans="1:24" x14ac:dyDescent="0.25">
      <c r="A1511">
        <v>1509</v>
      </c>
      <c r="B1511">
        <v>942.99609299999997</v>
      </c>
      <c r="C1511">
        <v>4.8132809999999999</v>
      </c>
      <c r="D1511">
        <v>59.131025999999999</v>
      </c>
      <c r="E1511">
        <v>103.42948199999999</v>
      </c>
      <c r="F1511">
        <v>67.179325000000006</v>
      </c>
      <c r="G1511">
        <v>7.7804279999999997</v>
      </c>
      <c r="H1511" s="2">
        <v>89.650175000000004</v>
      </c>
      <c r="I1511" s="1">
        <v>6.7267150000000004</v>
      </c>
      <c r="J1511" s="5">
        <v>7.6885163934348304</v>
      </c>
      <c r="K1511" s="1">
        <v>61.435721999999998</v>
      </c>
      <c r="L1511" s="1">
        <v>99.050039999999996</v>
      </c>
      <c r="M1511" s="1">
        <v>8.5792160000000006</v>
      </c>
      <c r="N1511" s="1">
        <v>229.56056699999999</v>
      </c>
      <c r="O1511" s="1">
        <v>162.71153900000002</v>
      </c>
      <c r="P1511" s="1">
        <v>283.437861</v>
      </c>
      <c r="Q1511" s="1">
        <v>10.474605</v>
      </c>
      <c r="R1511" s="1">
        <v>61.516787999999998</v>
      </c>
      <c r="S1511" s="1">
        <v>16.299451999999999</v>
      </c>
      <c r="T1511" s="1">
        <v>170</v>
      </c>
      <c r="U1511" s="1">
        <v>6.8993739999999999</v>
      </c>
      <c r="V1511" s="1">
        <v>156.33101199999999</v>
      </c>
      <c r="W1511" s="1">
        <v>325.18169999999998</v>
      </c>
      <c r="X1511" s="8">
        <v>0</v>
      </c>
    </row>
    <row r="1512" spans="1:24" x14ac:dyDescent="0.25">
      <c r="A1512">
        <v>1510</v>
      </c>
      <c r="B1512">
        <v>902.47211000000004</v>
      </c>
      <c r="C1512">
        <v>4.1111469999999999</v>
      </c>
      <c r="D1512">
        <v>48.255203999999999</v>
      </c>
      <c r="E1512">
        <v>100.483006</v>
      </c>
      <c r="F1512">
        <v>67.262235000000004</v>
      </c>
      <c r="G1512">
        <v>7.7016629999999999</v>
      </c>
      <c r="H1512" s="2">
        <v>79.750017999999997</v>
      </c>
      <c r="I1512" s="1">
        <v>6.8867250000000002</v>
      </c>
      <c r="J1512" s="5">
        <v>7.6457542372809204</v>
      </c>
      <c r="K1512" s="1">
        <v>57.602238</v>
      </c>
      <c r="L1512" s="1">
        <v>91.407846000000006</v>
      </c>
      <c r="M1512" s="1">
        <v>8.0275499999999997</v>
      </c>
      <c r="N1512" s="1">
        <v>219.49068500000001</v>
      </c>
      <c r="O1512" s="1">
        <v>142.64642500000002</v>
      </c>
      <c r="P1512" s="1">
        <v>279.54227500000002</v>
      </c>
      <c r="Q1512" s="1">
        <v>10.312778</v>
      </c>
      <c r="R1512" s="1">
        <v>58.211714000000001</v>
      </c>
      <c r="S1512" s="1">
        <v>15.043609</v>
      </c>
      <c r="T1512" s="1">
        <v>165</v>
      </c>
      <c r="U1512" s="1">
        <v>6.7365890000000004</v>
      </c>
      <c r="V1512" s="1">
        <v>146.79481100000001</v>
      </c>
      <c r="W1512" s="1">
        <v>316.46145999999999</v>
      </c>
      <c r="X1512" s="8">
        <v>0</v>
      </c>
    </row>
    <row r="1513" spans="1:24" x14ac:dyDescent="0.25">
      <c r="A1513">
        <v>1511</v>
      </c>
      <c r="B1513">
        <v>867.47864200000004</v>
      </c>
      <c r="C1513">
        <v>3.8796430000000002</v>
      </c>
      <c r="D1513">
        <v>47.969408000000001</v>
      </c>
      <c r="E1513">
        <v>97.374618999999996</v>
      </c>
      <c r="F1513">
        <v>68.119823999999994</v>
      </c>
      <c r="G1513">
        <v>6.8869540000000002</v>
      </c>
      <c r="H1513" s="2">
        <v>72.179011000000003</v>
      </c>
      <c r="I1513" s="1">
        <v>6.9790479999999997</v>
      </c>
      <c r="J1513" s="5">
        <v>6.7454124293872102</v>
      </c>
      <c r="K1513" s="1">
        <v>51.836402</v>
      </c>
      <c r="L1513" s="1">
        <v>79.217696000000004</v>
      </c>
      <c r="M1513" s="1">
        <v>7.6066240000000001</v>
      </c>
      <c r="N1513" s="1">
        <v>191.94251399999999</v>
      </c>
      <c r="O1513" s="1">
        <v>122.38609600000001</v>
      </c>
      <c r="P1513" s="1">
        <v>272.92970100000002</v>
      </c>
      <c r="Q1513" s="1">
        <v>10.277865</v>
      </c>
      <c r="R1513" s="1">
        <v>57.108994000000003</v>
      </c>
      <c r="S1513" s="1">
        <v>14.216377</v>
      </c>
      <c r="T1513" s="1">
        <v>135</v>
      </c>
      <c r="U1513" s="1">
        <v>6.6981060000000001</v>
      </c>
      <c r="V1513" s="1">
        <v>135.989655</v>
      </c>
      <c r="W1513" s="1">
        <v>308.07683400000002</v>
      </c>
      <c r="X1513" s="8">
        <v>0</v>
      </c>
    </row>
    <row r="1514" spans="1:24" x14ac:dyDescent="0.25">
      <c r="A1514">
        <v>1512</v>
      </c>
      <c r="B1514">
        <v>838.09531800000002</v>
      </c>
      <c r="C1514">
        <v>2.264745</v>
      </c>
      <c r="D1514">
        <v>47.910673000000003</v>
      </c>
      <c r="E1514">
        <v>96.937168</v>
      </c>
      <c r="F1514">
        <v>67.609690999999998</v>
      </c>
      <c r="G1514">
        <v>7.3715799999999998</v>
      </c>
      <c r="H1514" s="2">
        <v>74.526724999999999</v>
      </c>
      <c r="I1514" s="1">
        <v>6.939927</v>
      </c>
      <c r="J1514" s="5">
        <v>6.14600000000791</v>
      </c>
      <c r="K1514" s="1">
        <v>49.082751999999999</v>
      </c>
      <c r="L1514" s="1">
        <v>73.605097999999998</v>
      </c>
      <c r="M1514" s="1">
        <v>7.5080150000000003</v>
      </c>
      <c r="N1514" s="1">
        <v>184.77755500000001</v>
      </c>
      <c r="O1514" s="1">
        <v>110.276031</v>
      </c>
      <c r="P1514" s="1">
        <v>261.44168999999999</v>
      </c>
      <c r="Q1514" s="1">
        <v>10.39903</v>
      </c>
      <c r="R1514" s="1">
        <v>56.808948000000001</v>
      </c>
      <c r="S1514" s="1">
        <v>13.937557999999999</v>
      </c>
      <c r="T1514" s="1">
        <v>132</v>
      </c>
      <c r="U1514" s="1">
        <v>6.7685570000000004</v>
      </c>
      <c r="V1514" s="1">
        <v>108.012608</v>
      </c>
      <c r="W1514" s="1">
        <v>297.32135</v>
      </c>
      <c r="X1514" s="8">
        <v>0</v>
      </c>
    </row>
    <row r="1515" spans="1:24" x14ac:dyDescent="0.25">
      <c r="A1515">
        <v>1513</v>
      </c>
      <c r="B1515">
        <v>827.57509500000003</v>
      </c>
      <c r="C1515">
        <v>2.3665989999999999</v>
      </c>
      <c r="D1515">
        <v>47.859333999999997</v>
      </c>
      <c r="E1515">
        <v>96.687476000000004</v>
      </c>
      <c r="F1515">
        <v>67.437887000000003</v>
      </c>
      <c r="G1515">
        <v>7.5347939999999998</v>
      </c>
      <c r="H1515" s="2">
        <v>84.777021000000005</v>
      </c>
      <c r="I1515" s="1">
        <v>6.9905819999999999</v>
      </c>
      <c r="J1515" s="5">
        <v>6.1720218579139301</v>
      </c>
      <c r="K1515" s="1">
        <v>46.172314</v>
      </c>
      <c r="L1515" s="1">
        <v>72.931299999999993</v>
      </c>
      <c r="M1515" s="1">
        <v>7.390523</v>
      </c>
      <c r="N1515" s="1">
        <v>185.39433600000001</v>
      </c>
      <c r="O1515" s="1">
        <v>106.254926</v>
      </c>
      <c r="P1515" s="1">
        <v>241.28154899999998</v>
      </c>
      <c r="Q1515" s="1">
        <v>10.230117</v>
      </c>
      <c r="R1515" s="1">
        <v>57.053269999999998</v>
      </c>
      <c r="S1515" s="1">
        <v>13.780367</v>
      </c>
      <c r="T1515" s="1">
        <v>118</v>
      </c>
      <c r="U1515" s="1">
        <v>6.8650869999999999</v>
      </c>
      <c r="V1515" s="1">
        <v>97.358946000000003</v>
      </c>
      <c r="W1515" s="1">
        <v>302.605976</v>
      </c>
      <c r="X1515" s="8">
        <v>0</v>
      </c>
    </row>
    <row r="1516" spans="1:24" x14ac:dyDescent="0.25">
      <c r="A1516">
        <v>1514</v>
      </c>
      <c r="B1516">
        <v>807.10905100000002</v>
      </c>
      <c r="C1516">
        <v>1.871758</v>
      </c>
      <c r="D1516">
        <v>47.894058000000001</v>
      </c>
      <c r="E1516">
        <v>96.838128999999995</v>
      </c>
      <c r="F1516">
        <v>67.349844000000004</v>
      </c>
      <c r="G1516">
        <v>7.6184349999999998</v>
      </c>
      <c r="H1516" s="2">
        <v>78.678929999999994</v>
      </c>
      <c r="I1516" s="1">
        <v>7.0461400000000003</v>
      </c>
      <c r="J1516" s="5">
        <v>6.0467352042178302</v>
      </c>
      <c r="K1516" s="1">
        <v>44.720711999999999</v>
      </c>
      <c r="L1516" s="1">
        <v>73.774197999999998</v>
      </c>
      <c r="M1516" s="1">
        <v>7.3936349999999997</v>
      </c>
      <c r="N1516" s="1">
        <v>184.108834</v>
      </c>
      <c r="O1516" s="1">
        <v>102.314031</v>
      </c>
      <c r="P1516" s="1">
        <v>240.028334</v>
      </c>
      <c r="Q1516" s="1">
        <v>10.421289</v>
      </c>
      <c r="R1516" s="1">
        <v>57.017437999999999</v>
      </c>
      <c r="S1516" s="1">
        <v>13.615375999999999</v>
      </c>
      <c r="T1516" s="1">
        <v>115</v>
      </c>
      <c r="U1516" s="1">
        <v>6.8463820000000002</v>
      </c>
      <c r="V1516" s="1">
        <v>97.209973000000005</v>
      </c>
      <c r="W1516" s="1">
        <v>301.15872200000001</v>
      </c>
      <c r="X1516" s="8">
        <v>0</v>
      </c>
    </row>
    <row r="1517" spans="1:24" x14ac:dyDescent="0.25">
      <c r="A1517">
        <v>1515</v>
      </c>
      <c r="B1517">
        <v>787.31325000000004</v>
      </c>
      <c r="C1517">
        <v>1.5547960000000001</v>
      </c>
      <c r="D1517">
        <v>47.872067000000001</v>
      </c>
      <c r="E1517">
        <v>96.492198999999999</v>
      </c>
      <c r="F1517">
        <v>66.599787000000006</v>
      </c>
      <c r="G1517">
        <v>8.3309890000000006</v>
      </c>
      <c r="H1517" s="2">
        <v>73.912481</v>
      </c>
      <c r="I1517" s="1">
        <v>6.9595339999999997</v>
      </c>
      <c r="J1517" s="5">
        <v>6.1192429378570505</v>
      </c>
      <c r="K1517" s="1">
        <v>43.863582000000001</v>
      </c>
      <c r="L1517" s="1">
        <v>73.402857999999995</v>
      </c>
      <c r="M1517" s="1">
        <v>7.3679329999999998</v>
      </c>
      <c r="N1517" s="1">
        <v>174.72829999999999</v>
      </c>
      <c r="O1517" s="1">
        <v>97.04392</v>
      </c>
      <c r="P1517" s="1">
        <v>241.14046999999999</v>
      </c>
      <c r="Q1517" s="1">
        <v>10.446120000000001</v>
      </c>
      <c r="R1517" s="1">
        <v>56.940482000000003</v>
      </c>
      <c r="S1517" s="1">
        <v>13.179599</v>
      </c>
      <c r="T1517" s="1">
        <v>128</v>
      </c>
      <c r="U1517" s="1">
        <v>6.908277</v>
      </c>
      <c r="V1517" s="1">
        <v>97.457243000000005</v>
      </c>
      <c r="W1517" s="1">
        <v>295.51217200000002</v>
      </c>
      <c r="X1517" s="8">
        <v>0</v>
      </c>
    </row>
    <row r="1518" spans="1:24" x14ac:dyDescent="0.25">
      <c r="A1518">
        <v>1516</v>
      </c>
      <c r="B1518">
        <v>781.36061500000005</v>
      </c>
      <c r="C1518">
        <v>1.3823289999999999</v>
      </c>
      <c r="D1518">
        <v>47.75459</v>
      </c>
      <c r="E1518">
        <v>98.222357000000002</v>
      </c>
      <c r="F1518">
        <v>67.102417000000003</v>
      </c>
      <c r="G1518">
        <v>7.8534899999999999</v>
      </c>
      <c r="H1518" s="2">
        <v>81.399546999999998</v>
      </c>
      <c r="I1518" s="1">
        <v>6.9788959999999998</v>
      </c>
      <c r="J1518" s="5">
        <v>5.9646666666667398</v>
      </c>
      <c r="K1518" s="1">
        <v>47.609273999999999</v>
      </c>
      <c r="L1518" s="1">
        <v>73.062162000000001</v>
      </c>
      <c r="M1518" s="1">
        <v>7.3255610000000004</v>
      </c>
      <c r="N1518" s="1">
        <v>165.08268799999999</v>
      </c>
      <c r="O1518" s="1">
        <v>95.713863000000003</v>
      </c>
      <c r="P1518" s="1">
        <v>236.41227800000001</v>
      </c>
      <c r="Q1518" s="1">
        <v>10.313959000000001</v>
      </c>
      <c r="R1518" s="1">
        <v>56.215192000000002</v>
      </c>
      <c r="S1518" s="1">
        <v>12.093107</v>
      </c>
      <c r="T1518" s="1">
        <v>102</v>
      </c>
      <c r="U1518" s="1">
        <v>6.7920059999999998</v>
      </c>
      <c r="V1518" s="1">
        <v>97.111372000000003</v>
      </c>
      <c r="W1518" s="1">
        <v>293.44816400000002</v>
      </c>
      <c r="X1518" s="8">
        <v>0</v>
      </c>
    </row>
    <row r="1519" spans="1:24" x14ac:dyDescent="0.25">
      <c r="A1519">
        <v>1517</v>
      </c>
      <c r="B1519">
        <v>780.89445699999999</v>
      </c>
      <c r="C1519">
        <v>2.1727150000000002</v>
      </c>
      <c r="D1519">
        <v>47.592666999999999</v>
      </c>
      <c r="E1519">
        <v>98.183507000000006</v>
      </c>
      <c r="F1519">
        <v>67.344327000000007</v>
      </c>
      <c r="G1519">
        <v>7.6236759999999997</v>
      </c>
      <c r="H1519" s="2">
        <v>80.299357999999998</v>
      </c>
      <c r="I1519" s="1">
        <v>6.9749920000000003</v>
      </c>
      <c r="J1519" s="5">
        <v>5.9119999999966195</v>
      </c>
      <c r="K1519" s="1">
        <v>58.786428000000001</v>
      </c>
      <c r="L1519" s="1">
        <v>73.115724</v>
      </c>
      <c r="M1519" s="1">
        <v>7.3078440000000002</v>
      </c>
      <c r="N1519" s="1">
        <v>163.58427399999999</v>
      </c>
      <c r="O1519" s="1">
        <v>96.075823</v>
      </c>
      <c r="P1519" s="1">
        <v>227.82731799999999</v>
      </c>
      <c r="Q1519" s="1">
        <v>10.403916000000001</v>
      </c>
      <c r="R1519" s="1">
        <v>57.678863999999997</v>
      </c>
      <c r="S1519" s="1">
        <v>11.749425</v>
      </c>
      <c r="T1519" s="1">
        <v>105</v>
      </c>
      <c r="U1519" s="1">
        <v>6.7454999999999998</v>
      </c>
      <c r="V1519" s="1">
        <v>95.090361999999999</v>
      </c>
      <c r="W1519" s="1">
        <v>316.39641799999998</v>
      </c>
      <c r="X1519" s="8">
        <v>0</v>
      </c>
    </row>
    <row r="1520" spans="1:24" x14ac:dyDescent="0.25">
      <c r="A1520">
        <v>1518</v>
      </c>
      <c r="B1520">
        <v>790.07778499999995</v>
      </c>
      <c r="C1520">
        <v>3.8627159999999998</v>
      </c>
      <c r="D1520">
        <v>60.305149</v>
      </c>
      <c r="E1520">
        <v>98.385919000000001</v>
      </c>
      <c r="F1520">
        <v>67.335808</v>
      </c>
      <c r="G1520">
        <v>7.6317690000000002</v>
      </c>
      <c r="H1520" s="2">
        <v>75.675569999999993</v>
      </c>
      <c r="I1520" s="1">
        <v>7.3709530000000001</v>
      </c>
      <c r="J1520" s="5">
        <v>6.2573333333420997</v>
      </c>
      <c r="K1520" s="1">
        <v>64.476014000000006</v>
      </c>
      <c r="L1520" s="1">
        <v>73.635226000000003</v>
      </c>
      <c r="M1520" s="1">
        <v>8.0534479999999995</v>
      </c>
      <c r="N1520" s="1">
        <v>177.59450000000001</v>
      </c>
      <c r="O1520" s="1">
        <v>106.76993999999999</v>
      </c>
      <c r="P1520" s="1">
        <v>225.094605</v>
      </c>
      <c r="Q1520" s="1">
        <v>10.380678</v>
      </c>
      <c r="R1520" s="1">
        <v>60.552326000000001</v>
      </c>
      <c r="S1520" s="1">
        <v>11.720264999999999</v>
      </c>
      <c r="T1520" s="1">
        <v>118</v>
      </c>
      <c r="U1520" s="1">
        <v>6.6838649999999999</v>
      </c>
      <c r="V1520" s="1">
        <v>100.248741</v>
      </c>
      <c r="W1520" s="1">
        <v>351.34220599999998</v>
      </c>
      <c r="X1520" s="8">
        <v>0</v>
      </c>
    </row>
    <row r="1521" spans="1:24" x14ac:dyDescent="0.25">
      <c r="A1521">
        <v>1519</v>
      </c>
      <c r="B1521">
        <v>841.22730999999999</v>
      </c>
      <c r="C1521">
        <v>4.9554640000000001</v>
      </c>
      <c r="D1521">
        <v>80.989047999999997</v>
      </c>
      <c r="E1521">
        <v>102.697632</v>
      </c>
      <c r="F1521">
        <v>62.812849999999997</v>
      </c>
      <c r="G1521">
        <v>11.928578999999999</v>
      </c>
      <c r="H1521" s="2">
        <v>84.607067999999998</v>
      </c>
      <c r="I1521" s="1">
        <v>7.584257</v>
      </c>
      <c r="J1521" s="5">
        <v>8.6547759562818101</v>
      </c>
      <c r="K1521" s="1">
        <v>82.279231999999993</v>
      </c>
      <c r="L1521" s="1">
        <v>87.15652</v>
      </c>
      <c r="M1521" s="1">
        <v>15.906555000000001</v>
      </c>
      <c r="N1521" s="1">
        <v>239.133464</v>
      </c>
      <c r="O1521" s="1">
        <v>172.426851</v>
      </c>
      <c r="P1521" s="1">
        <v>247.49091099999998</v>
      </c>
      <c r="Q1521" s="1">
        <v>13.301634</v>
      </c>
      <c r="R1521" s="1">
        <v>58.303310000000003</v>
      </c>
      <c r="S1521" s="1">
        <v>11.689674999999999</v>
      </c>
      <c r="T1521" s="1">
        <v>174</v>
      </c>
      <c r="U1521" s="1">
        <v>6.8562779999999997</v>
      </c>
      <c r="V1521" s="1">
        <v>148.455108</v>
      </c>
      <c r="W1521" s="1">
        <v>409.66716200000002</v>
      </c>
      <c r="X1521" s="8">
        <v>0</v>
      </c>
    </row>
    <row r="1522" spans="1:24" x14ac:dyDescent="0.25">
      <c r="A1522">
        <v>1520</v>
      </c>
      <c r="B1522">
        <v>924.51050999999995</v>
      </c>
      <c r="C1522">
        <v>6.7518149999999997</v>
      </c>
      <c r="D1522">
        <v>94.943943000000004</v>
      </c>
      <c r="E1522">
        <v>103.719236</v>
      </c>
      <c r="F1522">
        <v>56.663646</v>
      </c>
      <c r="G1522">
        <v>17.770323000000001</v>
      </c>
      <c r="H1522" s="2">
        <v>115.162747</v>
      </c>
      <c r="I1522" s="1">
        <v>7.3705400000000001</v>
      </c>
      <c r="J1522" s="5">
        <v>15.2731675465474</v>
      </c>
      <c r="K1522" s="1">
        <v>96.063140000000004</v>
      </c>
      <c r="L1522" s="1">
        <v>131.01267799999999</v>
      </c>
      <c r="M1522" s="1">
        <v>25.12989</v>
      </c>
      <c r="N1522" s="1">
        <v>315.62027599999999</v>
      </c>
      <c r="O1522" s="1">
        <v>234.57389999999998</v>
      </c>
      <c r="P1522" s="1">
        <v>328.70379800000001</v>
      </c>
      <c r="Q1522" s="1">
        <v>25.581534999999999</v>
      </c>
      <c r="R1522" s="1">
        <v>62.958641999999998</v>
      </c>
      <c r="S1522" s="1">
        <v>12.437646000000001</v>
      </c>
      <c r="T1522" s="1">
        <v>231</v>
      </c>
      <c r="U1522" s="1">
        <v>10.315348</v>
      </c>
      <c r="V1522" s="1">
        <v>190.637046</v>
      </c>
      <c r="W1522" s="1">
        <v>457.06300800000002</v>
      </c>
      <c r="X1522" s="8">
        <v>1.1303335375714639E-2</v>
      </c>
    </row>
    <row r="1523" spans="1:24" x14ac:dyDescent="0.25">
      <c r="A1523">
        <v>1521</v>
      </c>
      <c r="B1523">
        <v>1018.595944</v>
      </c>
      <c r="C1523">
        <v>11.433344</v>
      </c>
      <c r="D1523">
        <v>104.107677</v>
      </c>
      <c r="E1523">
        <v>123.003546</v>
      </c>
      <c r="F1523">
        <v>56.220030000000001</v>
      </c>
      <c r="G1523">
        <v>18.191758</v>
      </c>
      <c r="H1523" s="2">
        <v>129.86593300000001</v>
      </c>
      <c r="I1523" s="1">
        <v>7.2410620000000003</v>
      </c>
      <c r="J1523" s="5">
        <v>19.328056497179201</v>
      </c>
      <c r="K1523" s="1">
        <v>87.215599999999995</v>
      </c>
      <c r="L1523" s="1">
        <v>163.42542</v>
      </c>
      <c r="M1523" s="1">
        <v>28.307300999999999</v>
      </c>
      <c r="N1523" s="1">
        <v>371.46981399999999</v>
      </c>
      <c r="O1523" s="1">
        <v>286.30291899999997</v>
      </c>
      <c r="P1523" s="1">
        <v>450.80347399999999</v>
      </c>
      <c r="Q1523" s="1">
        <v>35.159790000000001</v>
      </c>
      <c r="R1523" s="1">
        <v>72.612864000000002</v>
      </c>
      <c r="S1523" s="1">
        <v>14.908245000000001</v>
      </c>
      <c r="T1523" s="1">
        <v>305</v>
      </c>
      <c r="U1523" s="1">
        <v>13.2643</v>
      </c>
      <c r="V1523" s="1">
        <v>214.979062</v>
      </c>
      <c r="W1523" s="1">
        <v>523.48926400000005</v>
      </c>
      <c r="X1523" s="8">
        <v>2.9504976304040378E-2</v>
      </c>
    </row>
    <row r="1524" spans="1:24" x14ac:dyDescent="0.25">
      <c r="A1524">
        <v>1522</v>
      </c>
      <c r="B1524">
        <v>1100.948596</v>
      </c>
      <c r="C1524">
        <v>9.7911300000000008</v>
      </c>
      <c r="D1524">
        <v>110.94152</v>
      </c>
      <c r="E1524">
        <v>139.89248599999999</v>
      </c>
      <c r="F1524">
        <v>57.835132999999999</v>
      </c>
      <c r="G1524">
        <v>16.657409999999999</v>
      </c>
      <c r="H1524" s="2">
        <v>132.521344</v>
      </c>
      <c r="I1524" s="1">
        <v>7.8833669999999998</v>
      </c>
      <c r="J1524" s="5">
        <v>19.485999999989801</v>
      </c>
      <c r="K1524" s="1">
        <v>90.843992</v>
      </c>
      <c r="L1524" s="1">
        <v>176.114912</v>
      </c>
      <c r="M1524" s="1">
        <v>31.485306999999999</v>
      </c>
      <c r="N1524" s="1">
        <v>409.91268200000002</v>
      </c>
      <c r="O1524" s="1">
        <v>311.00468899999998</v>
      </c>
      <c r="P1524" s="1">
        <v>532.45965100000001</v>
      </c>
      <c r="Q1524" s="1">
        <v>41.003278000000002</v>
      </c>
      <c r="R1524" s="1">
        <v>81.936369999999997</v>
      </c>
      <c r="S1524" s="1">
        <v>17.688649000000002</v>
      </c>
      <c r="T1524" s="1">
        <v>330</v>
      </c>
      <c r="U1524" s="1">
        <v>17.434787</v>
      </c>
      <c r="V1524" s="1">
        <v>236.63180199999999</v>
      </c>
      <c r="W1524" s="1">
        <v>587.68407000000002</v>
      </c>
      <c r="X1524" s="8">
        <v>4.808863601331638E-2</v>
      </c>
    </row>
    <row r="1525" spans="1:24" x14ac:dyDescent="0.25">
      <c r="A1525">
        <v>1523</v>
      </c>
      <c r="B1525">
        <v>1151.1093940000001</v>
      </c>
      <c r="C1525">
        <v>7.400976</v>
      </c>
      <c r="D1525">
        <v>110.285743</v>
      </c>
      <c r="E1525">
        <v>146.88989100000001</v>
      </c>
      <c r="F1525">
        <v>57.638610999999997</v>
      </c>
      <c r="G1525">
        <v>16.844106</v>
      </c>
      <c r="H1525" s="2">
        <v>137.55366599999999</v>
      </c>
      <c r="I1525" s="1">
        <v>8.3679140000000007</v>
      </c>
      <c r="J1525" s="5">
        <v>20.534666666659099</v>
      </c>
      <c r="K1525" s="1">
        <v>98.555449999999993</v>
      </c>
      <c r="L1525" s="1">
        <v>183.00027</v>
      </c>
      <c r="M1525" s="1">
        <v>38.498711999999998</v>
      </c>
      <c r="N1525" s="1">
        <v>454.654044</v>
      </c>
      <c r="O1525" s="1">
        <v>343.28500300000002</v>
      </c>
      <c r="P1525" s="1">
        <v>567.55450700000006</v>
      </c>
      <c r="Q1525" s="1">
        <v>42.280470000000001</v>
      </c>
      <c r="R1525" s="1">
        <v>88.287345999999999</v>
      </c>
      <c r="S1525" s="1">
        <v>18.342093999999999</v>
      </c>
      <c r="T1525" s="1">
        <v>369</v>
      </c>
      <c r="U1525" s="1">
        <v>24.496950999999999</v>
      </c>
      <c r="V1525" s="1">
        <v>242.68291600000001</v>
      </c>
      <c r="W1525" s="1">
        <v>597.74597600000004</v>
      </c>
      <c r="X1525" s="8">
        <v>5.0310378508676097E-2</v>
      </c>
    </row>
    <row r="1526" spans="1:24" x14ac:dyDescent="0.25">
      <c r="A1526">
        <v>1524</v>
      </c>
      <c r="B1526">
        <v>1198.1198790000001</v>
      </c>
      <c r="C1526">
        <v>7.3297860000000004</v>
      </c>
      <c r="D1526">
        <v>112.625136</v>
      </c>
      <c r="E1526">
        <v>142.44597999999999</v>
      </c>
      <c r="F1526">
        <v>58.965955999999998</v>
      </c>
      <c r="G1526">
        <v>15.583128</v>
      </c>
      <c r="H1526" s="2">
        <v>154.16874200000001</v>
      </c>
      <c r="I1526" s="1">
        <v>7.8908680000000002</v>
      </c>
      <c r="J1526" s="5">
        <v>20.708666666672702</v>
      </c>
      <c r="K1526" s="1">
        <v>97.837280000000007</v>
      </c>
      <c r="L1526" s="1">
        <v>181.624684</v>
      </c>
      <c r="M1526" s="1">
        <v>40.958356000000002</v>
      </c>
      <c r="N1526" s="1">
        <v>461.46163200000001</v>
      </c>
      <c r="O1526" s="1">
        <v>346.82186799999999</v>
      </c>
      <c r="P1526" s="1">
        <v>586.67953599999998</v>
      </c>
      <c r="Q1526" s="1">
        <v>40.555196000000002</v>
      </c>
      <c r="R1526" s="1">
        <v>91.164330000000007</v>
      </c>
      <c r="S1526" s="1">
        <v>17.886939999999999</v>
      </c>
      <c r="T1526" s="1">
        <v>348</v>
      </c>
      <c r="U1526" s="1">
        <v>27.19961</v>
      </c>
      <c r="V1526" s="1">
        <v>249.14033900000001</v>
      </c>
      <c r="W1526" s="1">
        <v>596.72144400000002</v>
      </c>
      <c r="X1526" s="8">
        <v>3.6228030095316693E-2</v>
      </c>
    </row>
    <row r="1527" spans="1:24" x14ac:dyDescent="0.25">
      <c r="A1527">
        <v>1525</v>
      </c>
      <c r="B1527">
        <v>1190.0991899999999</v>
      </c>
      <c r="C1527">
        <v>6.7421470000000001</v>
      </c>
      <c r="D1527">
        <v>113.987121</v>
      </c>
      <c r="E1527">
        <v>139.813501</v>
      </c>
      <c r="F1527">
        <v>57.755135000000003</v>
      </c>
      <c r="G1527">
        <v>16.733408000000001</v>
      </c>
      <c r="H1527" s="2">
        <v>145.393641</v>
      </c>
      <c r="I1527" s="1">
        <v>7.9630489999999998</v>
      </c>
      <c r="J1527" s="5">
        <v>20.6833333333343</v>
      </c>
      <c r="K1527" s="1">
        <v>97.434911999999997</v>
      </c>
      <c r="L1527" s="1">
        <v>177.33173400000001</v>
      </c>
      <c r="M1527" s="1">
        <v>38.467517000000001</v>
      </c>
      <c r="N1527" s="1">
        <v>451.27407199999999</v>
      </c>
      <c r="O1527" s="1">
        <v>346.14190299999996</v>
      </c>
      <c r="P1527" s="1">
        <v>588.96456699999999</v>
      </c>
      <c r="Q1527" s="1">
        <v>42.422759999999997</v>
      </c>
      <c r="R1527" s="1">
        <v>89.197066000000007</v>
      </c>
      <c r="S1527" s="1">
        <v>18.502483000000002</v>
      </c>
      <c r="T1527" s="1">
        <v>360</v>
      </c>
      <c r="U1527" s="1">
        <v>31.401008000000001</v>
      </c>
      <c r="V1527" s="1">
        <v>244.377779</v>
      </c>
      <c r="W1527" s="1">
        <v>599.07205799999997</v>
      </c>
      <c r="X1527" s="8">
        <v>6.1328651583282698E-2</v>
      </c>
    </row>
    <row r="1528" spans="1:24" x14ac:dyDescent="0.25">
      <c r="A1528">
        <v>1526</v>
      </c>
      <c r="B1528">
        <v>1195.5791650000001</v>
      </c>
      <c r="C1528">
        <v>5.5746099999999998</v>
      </c>
      <c r="D1528">
        <v>118.46202599999999</v>
      </c>
      <c r="E1528">
        <v>143.14376999999999</v>
      </c>
      <c r="F1528">
        <v>55.742086</v>
      </c>
      <c r="G1528">
        <v>18.645804999999999</v>
      </c>
      <c r="H1528" s="2">
        <v>142.24947599999999</v>
      </c>
      <c r="I1528" s="1">
        <v>8.1424939999999992</v>
      </c>
      <c r="J1528" s="5">
        <v>20.174666666673101</v>
      </c>
      <c r="K1528" s="1">
        <v>103.18079</v>
      </c>
      <c r="L1528" s="1">
        <v>177.50824800000001</v>
      </c>
      <c r="M1528" s="1">
        <v>36.718167000000001</v>
      </c>
      <c r="N1528" s="1">
        <v>451.39404300000001</v>
      </c>
      <c r="O1528" s="1">
        <v>341.49395600000003</v>
      </c>
      <c r="P1528" s="1">
        <v>593.50439400000005</v>
      </c>
      <c r="Q1528" s="1">
        <v>44.167067000000003</v>
      </c>
      <c r="R1528" s="1">
        <v>90.007065999999995</v>
      </c>
      <c r="S1528" s="1">
        <v>18.484597000000001</v>
      </c>
      <c r="T1528" s="1">
        <v>327</v>
      </c>
      <c r="U1528" s="1">
        <v>28.841701</v>
      </c>
      <c r="V1528" s="1">
        <v>241.07888199999999</v>
      </c>
      <c r="W1528" s="1">
        <v>609.67042200000003</v>
      </c>
      <c r="X1528" s="8">
        <v>3.1224478399186861E-2</v>
      </c>
    </row>
    <row r="1529" spans="1:24" x14ac:dyDescent="0.25">
      <c r="A1529">
        <v>1527</v>
      </c>
      <c r="B1529">
        <v>1181.4045699999999</v>
      </c>
      <c r="C1529">
        <v>4.528905</v>
      </c>
      <c r="D1529">
        <v>114.217513</v>
      </c>
      <c r="E1529">
        <v>147.279943</v>
      </c>
      <c r="F1529">
        <v>57.792231999999998</v>
      </c>
      <c r="G1529">
        <v>16.698166000000001</v>
      </c>
      <c r="H1529" s="2">
        <v>140.626484</v>
      </c>
      <c r="I1529" s="1">
        <v>8.0209270000000004</v>
      </c>
      <c r="J1529" s="5">
        <v>19.517999999996299</v>
      </c>
      <c r="K1529" s="1">
        <v>105.244862</v>
      </c>
      <c r="L1529" s="1">
        <v>177.45229</v>
      </c>
      <c r="M1529" s="1">
        <v>38.412908000000002</v>
      </c>
      <c r="N1529" s="1">
        <v>450.46953300000001</v>
      </c>
      <c r="O1529" s="1">
        <v>344.08301900000004</v>
      </c>
      <c r="P1529" s="1">
        <v>596.23191799999995</v>
      </c>
      <c r="Q1529" s="1">
        <v>44.955170000000003</v>
      </c>
      <c r="R1529" s="1">
        <v>93.316413999999995</v>
      </c>
      <c r="S1529" s="1">
        <v>17.952773000000001</v>
      </c>
      <c r="T1529" s="1">
        <v>293</v>
      </c>
      <c r="U1529" s="1">
        <v>27.472663000000001</v>
      </c>
      <c r="V1529" s="1">
        <v>234.224571</v>
      </c>
      <c r="W1529" s="1">
        <v>584.67327399999999</v>
      </c>
      <c r="X1529" s="8">
        <v>5.8561791542498257E-2</v>
      </c>
    </row>
    <row r="1530" spans="1:24" x14ac:dyDescent="0.25">
      <c r="A1530">
        <v>1528</v>
      </c>
      <c r="B1530">
        <v>1151.891269</v>
      </c>
      <c r="C1530">
        <v>3.971212</v>
      </c>
      <c r="D1530">
        <v>112.633258</v>
      </c>
      <c r="E1530">
        <v>142.885696</v>
      </c>
      <c r="F1530">
        <v>58.464514000000001</v>
      </c>
      <c r="G1530">
        <v>16.059498000000001</v>
      </c>
      <c r="H1530" s="2">
        <v>130.21794199999999</v>
      </c>
      <c r="I1530" s="1">
        <v>7.5373960000000002</v>
      </c>
      <c r="J1530" s="5">
        <v>19.723278688514199</v>
      </c>
      <c r="K1530" s="1">
        <v>102.108172</v>
      </c>
      <c r="L1530" s="1">
        <v>175.44213199999999</v>
      </c>
      <c r="M1530" s="1">
        <v>38.480980000000002</v>
      </c>
      <c r="N1530" s="1">
        <v>437.53681999999998</v>
      </c>
      <c r="O1530" s="1">
        <v>332.92075799999998</v>
      </c>
      <c r="P1530" s="1">
        <v>579.667597</v>
      </c>
      <c r="Q1530" s="1">
        <v>41.886626999999997</v>
      </c>
      <c r="R1530" s="1">
        <v>90.849496000000002</v>
      </c>
      <c r="S1530" s="1">
        <v>17.404045</v>
      </c>
      <c r="T1530" s="1">
        <v>285</v>
      </c>
      <c r="U1530" s="1">
        <v>24.995208999999999</v>
      </c>
      <c r="V1530" s="1">
        <v>226.91754900000001</v>
      </c>
      <c r="W1530" s="1">
        <v>557.69163400000002</v>
      </c>
      <c r="X1530" s="8">
        <v>2.0427035658592909E-2</v>
      </c>
    </row>
    <row r="1531" spans="1:24" x14ac:dyDescent="0.25">
      <c r="A1531">
        <v>1529</v>
      </c>
      <c r="B1531">
        <v>1092.004688</v>
      </c>
      <c r="C1531">
        <v>5.0194739999999998</v>
      </c>
      <c r="D1531">
        <v>106.261122</v>
      </c>
      <c r="E1531">
        <v>137.72852900000001</v>
      </c>
      <c r="F1531">
        <v>63.768534000000002</v>
      </c>
      <c r="G1531">
        <v>11.020678999999999</v>
      </c>
      <c r="H1531" s="2">
        <v>126.92835700000001</v>
      </c>
      <c r="I1531" s="1">
        <v>7.3593250000000001</v>
      </c>
      <c r="J1531" s="5">
        <v>19.178887978152403</v>
      </c>
      <c r="K1531" s="1">
        <v>96.583275999999998</v>
      </c>
      <c r="L1531" s="1">
        <v>169.12430800000001</v>
      </c>
      <c r="M1531" s="1">
        <v>34.179585000000003</v>
      </c>
      <c r="N1531" s="1">
        <v>415.52314899999999</v>
      </c>
      <c r="O1531" s="1">
        <v>300.18466100000001</v>
      </c>
      <c r="P1531" s="1">
        <v>536.27462500000001</v>
      </c>
      <c r="Q1531" s="1">
        <v>25.583577999999999</v>
      </c>
      <c r="R1531" s="1">
        <v>88.097945999999993</v>
      </c>
      <c r="S1531" s="1">
        <v>16.946116</v>
      </c>
      <c r="T1531" s="1">
        <v>259</v>
      </c>
      <c r="U1531" s="1">
        <v>23.051694999999999</v>
      </c>
      <c r="V1531" s="1">
        <v>204.848095</v>
      </c>
      <c r="W1531" s="1">
        <v>501.17418600000002</v>
      </c>
      <c r="X1531" s="8">
        <v>1.354387354037251E-2</v>
      </c>
    </row>
    <row r="1532" spans="1:24" x14ac:dyDescent="0.25">
      <c r="A1532">
        <v>1530</v>
      </c>
      <c r="B1532">
        <v>1017.271307</v>
      </c>
      <c r="C1532">
        <v>5.5506609999999998</v>
      </c>
      <c r="D1532">
        <v>99.999278000000004</v>
      </c>
      <c r="E1532">
        <v>124.456782</v>
      </c>
      <c r="F1532">
        <v>66.916915000000003</v>
      </c>
      <c r="G1532">
        <v>8.0297169999999998</v>
      </c>
      <c r="H1532" s="2">
        <v>117.968315</v>
      </c>
      <c r="I1532" s="1">
        <v>6.0933450000000002</v>
      </c>
      <c r="J1532" s="5">
        <v>18.7308333333348</v>
      </c>
      <c r="K1532" s="1">
        <v>88.725358</v>
      </c>
      <c r="L1532" s="1">
        <v>156.65307000000001</v>
      </c>
      <c r="M1532" s="1">
        <v>27.797713000000002</v>
      </c>
      <c r="N1532" s="1">
        <v>356.37198699999999</v>
      </c>
      <c r="O1532" s="1">
        <v>216.209225</v>
      </c>
      <c r="P1532" s="1">
        <v>431.26397299999996</v>
      </c>
      <c r="Q1532" s="1">
        <v>13.593762</v>
      </c>
      <c r="R1532" s="1">
        <v>79.723395999999994</v>
      </c>
      <c r="S1532" s="1">
        <v>16.424451999999999</v>
      </c>
      <c r="T1532" s="1">
        <v>232</v>
      </c>
      <c r="U1532" s="1">
        <v>21.855710999999999</v>
      </c>
      <c r="V1532" s="1">
        <v>178.01926599999999</v>
      </c>
      <c r="W1532" s="1">
        <v>411.52898399999998</v>
      </c>
      <c r="X1532" s="8">
        <v>0</v>
      </c>
    </row>
    <row r="1533" spans="1:24" x14ac:dyDescent="0.25">
      <c r="A1533">
        <v>1531</v>
      </c>
      <c r="B1533">
        <v>952.42437500000005</v>
      </c>
      <c r="C1533">
        <v>4.4238670000000004</v>
      </c>
      <c r="D1533">
        <v>95.613954000000007</v>
      </c>
      <c r="E1533">
        <v>110.638609</v>
      </c>
      <c r="F1533">
        <v>67.321157999999997</v>
      </c>
      <c r="G1533">
        <v>7.6456860000000004</v>
      </c>
      <c r="H1533" s="2">
        <v>99.303335000000004</v>
      </c>
      <c r="I1533" s="1">
        <v>5.5923290000000003</v>
      </c>
      <c r="J1533" s="5">
        <v>17.1010677966114</v>
      </c>
      <c r="K1533" s="1">
        <v>74.169455999999997</v>
      </c>
      <c r="L1533" s="1">
        <v>131.222466</v>
      </c>
      <c r="M1533" s="1">
        <v>24.940709999999999</v>
      </c>
      <c r="N1533" s="1">
        <v>301.22391299999998</v>
      </c>
      <c r="O1533" s="1">
        <v>167.62170700000001</v>
      </c>
      <c r="P1533" s="1">
        <v>353.32421199999999</v>
      </c>
      <c r="Q1533" s="1">
        <v>10.822533999999999</v>
      </c>
      <c r="R1533" s="1">
        <v>70.547746000000004</v>
      </c>
      <c r="S1533" s="1">
        <v>15.925344000000001</v>
      </c>
      <c r="T1533" s="1">
        <v>236</v>
      </c>
      <c r="U1533" s="1">
        <v>21.662842000000001</v>
      </c>
      <c r="V1533" s="1">
        <v>166.29551499999999</v>
      </c>
      <c r="W1533" s="1">
        <v>356.20561600000002</v>
      </c>
      <c r="X1533" s="8">
        <v>0</v>
      </c>
    </row>
    <row r="1534" spans="1:24" x14ac:dyDescent="0.25">
      <c r="A1534">
        <v>1532</v>
      </c>
      <c r="B1534">
        <v>890.41551900000002</v>
      </c>
      <c r="C1534">
        <v>3.9134120000000001</v>
      </c>
      <c r="D1534">
        <v>84.092834999999994</v>
      </c>
      <c r="E1534">
        <v>102.244939</v>
      </c>
      <c r="F1534">
        <v>68.133055999999996</v>
      </c>
      <c r="G1534">
        <v>6.8743829999999999</v>
      </c>
      <c r="H1534" s="2">
        <v>89.189001000000005</v>
      </c>
      <c r="I1534" s="1">
        <v>5.5999730000000003</v>
      </c>
      <c r="J1534" s="5">
        <v>12.323265536717301</v>
      </c>
      <c r="K1534" s="1">
        <v>60.681016</v>
      </c>
      <c r="L1534" s="1">
        <v>98.720693999999995</v>
      </c>
      <c r="M1534" s="1">
        <v>16.236381999999999</v>
      </c>
      <c r="N1534" s="1">
        <v>252.922719</v>
      </c>
      <c r="O1534" s="1">
        <v>161.09549099999998</v>
      </c>
      <c r="P1534" s="1">
        <v>327.86409200000003</v>
      </c>
      <c r="Q1534" s="1">
        <v>9.6961670000000009</v>
      </c>
      <c r="R1534" s="1">
        <v>60.794519999999999</v>
      </c>
      <c r="S1534" s="1">
        <v>15.376942</v>
      </c>
      <c r="T1534" s="1">
        <v>215</v>
      </c>
      <c r="U1534" s="1">
        <v>21.795179999999998</v>
      </c>
      <c r="V1534" s="1">
        <v>152.81295299999999</v>
      </c>
      <c r="W1534" s="1">
        <v>317.78453999999999</v>
      </c>
      <c r="X1534" s="8">
        <v>0</v>
      </c>
    </row>
    <row r="1535" spans="1:24" x14ac:dyDescent="0.25">
      <c r="A1535">
        <v>1533</v>
      </c>
      <c r="B1535">
        <v>845.80706399999997</v>
      </c>
      <c r="C1535">
        <v>3.520918</v>
      </c>
      <c r="D1535">
        <v>57.374189000000001</v>
      </c>
      <c r="E1535">
        <v>99.954351000000003</v>
      </c>
      <c r="F1535">
        <v>67.657388999999995</v>
      </c>
      <c r="G1535">
        <v>7.3262669999999996</v>
      </c>
      <c r="H1535" s="2">
        <v>77.989885999999998</v>
      </c>
      <c r="I1535" s="1">
        <v>5.7317280000000004</v>
      </c>
      <c r="J1535" s="5">
        <v>9.2518469945352901</v>
      </c>
      <c r="K1535" s="1">
        <v>55.850078000000003</v>
      </c>
      <c r="L1535" s="1">
        <v>79.757930000000002</v>
      </c>
      <c r="M1535" s="1">
        <v>13.068973</v>
      </c>
      <c r="N1535" s="1">
        <v>215.31532100000001</v>
      </c>
      <c r="O1535" s="1">
        <v>146.16758900000002</v>
      </c>
      <c r="P1535" s="1">
        <v>277.51597900000002</v>
      </c>
      <c r="Q1535" s="1">
        <v>9.2865730000000006</v>
      </c>
      <c r="R1535" s="1">
        <v>55.248798000000001</v>
      </c>
      <c r="S1535" s="1">
        <v>14.851725999999999</v>
      </c>
      <c r="T1535" s="1">
        <v>204</v>
      </c>
      <c r="U1535" s="1">
        <v>21.925799999999999</v>
      </c>
      <c r="V1535" s="1">
        <v>140.827054</v>
      </c>
      <c r="W1535" s="1">
        <v>298.35164800000001</v>
      </c>
      <c r="X1535" s="8">
        <v>0</v>
      </c>
    </row>
    <row r="1536" spans="1:24" x14ac:dyDescent="0.25">
      <c r="A1536">
        <v>1534</v>
      </c>
      <c r="B1536">
        <v>821.10884399999998</v>
      </c>
      <c r="C1536">
        <v>3.4076620000000002</v>
      </c>
      <c r="D1536">
        <v>48.217937999999997</v>
      </c>
      <c r="E1536">
        <v>100.03031799999999</v>
      </c>
      <c r="F1536">
        <v>67.293276000000006</v>
      </c>
      <c r="G1536">
        <v>7.672174</v>
      </c>
      <c r="H1536" s="2">
        <v>70.166652999999997</v>
      </c>
      <c r="I1536" s="1">
        <v>6.016419</v>
      </c>
      <c r="J1536" s="5">
        <v>10.4486162823013</v>
      </c>
      <c r="K1536" s="1">
        <v>53.384591999999998</v>
      </c>
      <c r="L1536" s="1">
        <v>74.872088000000005</v>
      </c>
      <c r="M1536" s="1">
        <v>13.572894</v>
      </c>
      <c r="N1536" s="1">
        <v>199.26300000000001</v>
      </c>
      <c r="O1536" s="1">
        <v>126.14975699999999</v>
      </c>
      <c r="P1536" s="1">
        <v>254.96083499999997</v>
      </c>
      <c r="Q1536" s="1">
        <v>9.2468039999999991</v>
      </c>
      <c r="R1536" s="1">
        <v>53.502592</v>
      </c>
      <c r="S1536" s="1">
        <v>13.748498</v>
      </c>
      <c r="T1536" s="1">
        <v>202</v>
      </c>
      <c r="U1536" s="1">
        <v>21.446639999999999</v>
      </c>
      <c r="V1536" s="1">
        <v>132.37578600000001</v>
      </c>
      <c r="W1536" s="1">
        <v>297.82948599999997</v>
      </c>
      <c r="X1536" s="8">
        <v>0</v>
      </c>
    </row>
    <row r="1537" spans="1:24" x14ac:dyDescent="0.25">
      <c r="A1537">
        <v>1535</v>
      </c>
      <c r="B1537">
        <v>800.99913800000002</v>
      </c>
      <c r="C1537">
        <v>3.0688240000000002</v>
      </c>
      <c r="D1537">
        <v>47.686689000000001</v>
      </c>
      <c r="E1537">
        <v>102.69965500000001</v>
      </c>
      <c r="F1537">
        <v>68.185328999999996</v>
      </c>
      <c r="G1537">
        <v>6.8247239999999998</v>
      </c>
      <c r="H1537" s="2">
        <v>77.054160999999993</v>
      </c>
      <c r="I1537" s="1">
        <v>6.2217589999999996</v>
      </c>
      <c r="J1537" s="5">
        <v>9.1971214226214197</v>
      </c>
      <c r="K1537" s="1">
        <v>48.295952</v>
      </c>
      <c r="L1537" s="1">
        <v>73.033385999999993</v>
      </c>
      <c r="M1537" s="1">
        <v>12.96041</v>
      </c>
      <c r="N1537" s="1">
        <v>192.40397899999999</v>
      </c>
      <c r="O1537" s="1">
        <v>107.159235</v>
      </c>
      <c r="P1537" s="1">
        <v>255.63694500000003</v>
      </c>
      <c r="Q1537" s="1">
        <v>9.2957820000000009</v>
      </c>
      <c r="R1537" s="1">
        <v>53.223695999999997</v>
      </c>
      <c r="S1537" s="1">
        <v>13.326552</v>
      </c>
      <c r="T1537" s="1">
        <v>172</v>
      </c>
      <c r="U1537" s="1">
        <v>21.222397000000001</v>
      </c>
      <c r="V1537" s="1">
        <v>122.72465099999999</v>
      </c>
      <c r="W1537" s="1">
        <v>302.13747000000001</v>
      </c>
      <c r="X1537" s="8">
        <v>0</v>
      </c>
    </row>
    <row r="1538" spans="1:24" x14ac:dyDescent="0.25">
      <c r="A1538">
        <v>1536</v>
      </c>
      <c r="B1538">
        <v>775.62433199999998</v>
      </c>
      <c r="C1538">
        <v>6.438796</v>
      </c>
      <c r="D1538">
        <v>47.731796000000003</v>
      </c>
      <c r="E1538">
        <v>103.763414</v>
      </c>
      <c r="F1538">
        <v>67.596063000000001</v>
      </c>
      <c r="G1538">
        <v>7.3845270000000003</v>
      </c>
      <c r="H1538" s="2">
        <v>78.739000000000004</v>
      </c>
      <c r="I1538" s="1">
        <v>6.2327539999999999</v>
      </c>
      <c r="J1538" s="5">
        <v>8.5999972214485698</v>
      </c>
      <c r="K1538" s="1">
        <v>46.351309999999998</v>
      </c>
      <c r="L1538" s="1">
        <v>70.708399999999997</v>
      </c>
      <c r="M1538" s="1">
        <v>10.609261</v>
      </c>
      <c r="N1538" s="1">
        <v>195.77504200000001</v>
      </c>
      <c r="O1538" s="1">
        <v>108.41257399999999</v>
      </c>
      <c r="P1538" s="1">
        <v>267.61478599999998</v>
      </c>
      <c r="Q1538" s="1">
        <v>9.1681319999999999</v>
      </c>
      <c r="R1538" s="1">
        <v>53.654221999999997</v>
      </c>
      <c r="S1538" s="1">
        <v>13.415516999999999</v>
      </c>
      <c r="T1538" s="1">
        <v>135</v>
      </c>
      <c r="U1538" s="1">
        <v>21.410730000000001</v>
      </c>
      <c r="V1538" s="1">
        <v>99.501367000000002</v>
      </c>
      <c r="W1538" s="1">
        <v>293.01022399999999</v>
      </c>
      <c r="X1538" s="8">
        <v>0</v>
      </c>
    </row>
    <row r="1539" spans="1:24" x14ac:dyDescent="0.25">
      <c r="A1539">
        <v>1537</v>
      </c>
      <c r="B1539">
        <v>774.33581900000001</v>
      </c>
      <c r="C1539">
        <v>4.4114930000000001</v>
      </c>
      <c r="D1539">
        <v>48.288184000000001</v>
      </c>
      <c r="E1539">
        <v>101.85160999999999</v>
      </c>
      <c r="F1539">
        <v>68.151816999999994</v>
      </c>
      <c r="G1539">
        <v>6.85656</v>
      </c>
      <c r="H1539" s="2">
        <v>74.845090999999996</v>
      </c>
      <c r="I1539" s="1">
        <v>6.2422880000000003</v>
      </c>
      <c r="J1539" s="5">
        <v>7.38311753264861</v>
      </c>
      <c r="K1539" s="1">
        <v>46.894539999999999</v>
      </c>
      <c r="L1539" s="1">
        <v>69.716538</v>
      </c>
      <c r="M1539" s="1">
        <v>8.1335560000000005</v>
      </c>
      <c r="N1539" s="1">
        <v>193.60240099999999</v>
      </c>
      <c r="O1539" s="1">
        <v>102.350165</v>
      </c>
      <c r="P1539" s="1">
        <v>284.26157499999999</v>
      </c>
      <c r="Q1539" s="1">
        <v>9.1932469999999995</v>
      </c>
      <c r="R1539" s="1">
        <v>53.290024000000003</v>
      </c>
      <c r="S1539" s="1">
        <v>13.375855</v>
      </c>
      <c r="T1539" s="1">
        <v>135</v>
      </c>
      <c r="U1539" s="1">
        <v>21.575441000000001</v>
      </c>
      <c r="V1539" s="1">
        <v>90.136098000000004</v>
      </c>
      <c r="W1539" s="1">
        <v>299.75525599999997</v>
      </c>
      <c r="X1539" s="8">
        <v>0</v>
      </c>
    </row>
    <row r="1540" spans="1:24" x14ac:dyDescent="0.25">
      <c r="A1540">
        <v>1538</v>
      </c>
      <c r="B1540">
        <v>773.417644</v>
      </c>
      <c r="C1540">
        <v>2.2751290000000002</v>
      </c>
      <c r="D1540">
        <v>48.243848999999997</v>
      </c>
      <c r="E1540">
        <v>101.393591</v>
      </c>
      <c r="F1540">
        <v>67.582212999999996</v>
      </c>
      <c r="G1540">
        <v>7.3976839999999999</v>
      </c>
      <c r="H1540" s="2">
        <v>76.219408000000001</v>
      </c>
      <c r="I1540" s="1">
        <v>6.3666289999999996</v>
      </c>
      <c r="J1540" s="5">
        <v>7.00013387977378</v>
      </c>
      <c r="K1540" s="1">
        <v>45.446841999999997</v>
      </c>
      <c r="L1540" s="1">
        <v>69.051591999999999</v>
      </c>
      <c r="M1540" s="1">
        <v>7.5425909999999998</v>
      </c>
      <c r="N1540" s="1">
        <v>197.44996699999999</v>
      </c>
      <c r="O1540" s="1">
        <v>96.239337000000006</v>
      </c>
      <c r="P1540" s="1">
        <v>264.41174799999999</v>
      </c>
      <c r="Q1540" s="1">
        <v>9.2832150000000002</v>
      </c>
      <c r="R1540" s="1">
        <v>53.266710000000003</v>
      </c>
      <c r="S1540" s="1">
        <v>13.422973000000001</v>
      </c>
      <c r="T1540" s="1">
        <v>135</v>
      </c>
      <c r="U1540" s="1">
        <v>21.763100999999999</v>
      </c>
      <c r="V1540" s="1">
        <v>87.338576000000003</v>
      </c>
      <c r="W1540" s="1">
        <v>300.52076799999998</v>
      </c>
      <c r="X1540" s="8">
        <v>0</v>
      </c>
    </row>
    <row r="1541" spans="1:24" x14ac:dyDescent="0.25">
      <c r="A1541">
        <v>1539</v>
      </c>
      <c r="B1541">
        <v>768.43438900000001</v>
      </c>
      <c r="C1541">
        <v>1.9601630000000001</v>
      </c>
      <c r="D1541">
        <v>47.734656000000001</v>
      </c>
      <c r="E1541">
        <v>101.148893</v>
      </c>
      <c r="F1541">
        <v>68.119738999999996</v>
      </c>
      <c r="G1541">
        <v>6.887035</v>
      </c>
      <c r="H1541" s="2">
        <v>80.89676</v>
      </c>
      <c r="I1541" s="1">
        <v>6.3817060000000003</v>
      </c>
      <c r="J1541" s="5">
        <v>7.0643757062207406</v>
      </c>
      <c r="K1541" s="1">
        <v>45.064498</v>
      </c>
      <c r="L1541" s="1">
        <v>68.975992000000005</v>
      </c>
      <c r="M1541" s="1">
        <v>7.5734139999999996</v>
      </c>
      <c r="N1541" s="1">
        <v>187.274226</v>
      </c>
      <c r="O1541" s="1">
        <v>94.310471000000007</v>
      </c>
      <c r="P1541" s="1">
        <v>253.72353100000001</v>
      </c>
      <c r="Q1541" s="1">
        <v>9.1726469999999996</v>
      </c>
      <c r="R1541" s="1">
        <v>53.388219999999997</v>
      </c>
      <c r="S1541" s="1">
        <v>13.541648</v>
      </c>
      <c r="T1541" s="1">
        <v>151</v>
      </c>
      <c r="U1541" s="1">
        <v>21.778893</v>
      </c>
      <c r="V1541" s="1">
        <v>83.104759999999999</v>
      </c>
      <c r="W1541" s="1">
        <v>298.83068400000002</v>
      </c>
      <c r="X1541" s="8">
        <v>0</v>
      </c>
    </row>
    <row r="1542" spans="1:24" x14ac:dyDescent="0.25">
      <c r="A1542">
        <v>1540</v>
      </c>
      <c r="B1542">
        <v>759.72892000000002</v>
      </c>
      <c r="C1542">
        <v>3.351051</v>
      </c>
      <c r="D1542">
        <v>47.538677999999997</v>
      </c>
      <c r="E1542">
        <v>102.41513399999999</v>
      </c>
      <c r="F1542">
        <v>67.656934000000007</v>
      </c>
      <c r="G1542">
        <v>7.3266989999999996</v>
      </c>
      <c r="H1542" s="2">
        <v>75.643961000000004</v>
      </c>
      <c r="I1542" s="1">
        <v>6.3037660000000004</v>
      </c>
      <c r="J1542" s="5">
        <v>6.6986051681014898</v>
      </c>
      <c r="K1542" s="1">
        <v>46.711058000000001</v>
      </c>
      <c r="L1542" s="1">
        <v>69.669085999999993</v>
      </c>
      <c r="M1542" s="1">
        <v>7.5168860000000004</v>
      </c>
      <c r="N1542" s="1">
        <v>179.89173099999999</v>
      </c>
      <c r="O1542" s="1">
        <v>92.720911999999998</v>
      </c>
      <c r="P1542" s="1">
        <v>249.953881</v>
      </c>
      <c r="Q1542" s="1">
        <v>9.1471269999999993</v>
      </c>
      <c r="R1542" s="1">
        <v>52.753306000000002</v>
      </c>
      <c r="S1542" s="1">
        <v>13.402984999999999</v>
      </c>
      <c r="T1542" s="1">
        <v>128</v>
      </c>
      <c r="U1542" s="1">
        <v>21.642720000000001</v>
      </c>
      <c r="V1542" s="1">
        <v>80.861176999999998</v>
      </c>
      <c r="W1542" s="1">
        <v>290.89008000000001</v>
      </c>
      <c r="X1542" s="8">
        <v>0</v>
      </c>
    </row>
    <row r="1543" spans="1:24" x14ac:dyDescent="0.25">
      <c r="A1543">
        <v>1541</v>
      </c>
      <c r="B1543">
        <v>760.20715299999995</v>
      </c>
      <c r="C1543">
        <v>7.7660799999999997</v>
      </c>
      <c r="D1543">
        <v>47.571646000000001</v>
      </c>
      <c r="E1543">
        <v>102.76843599999999</v>
      </c>
      <c r="F1543">
        <v>68.120672999999996</v>
      </c>
      <c r="G1543">
        <v>6.8861470000000002</v>
      </c>
      <c r="H1543" s="2">
        <v>72.317426999999995</v>
      </c>
      <c r="I1543" s="1">
        <v>6.1608840000000002</v>
      </c>
      <c r="J1543" s="5">
        <v>6.8253524590254502</v>
      </c>
      <c r="K1543" s="1">
        <v>52.686819999999997</v>
      </c>
      <c r="L1543" s="1">
        <v>70.018876000000006</v>
      </c>
      <c r="M1543" s="1">
        <v>7.5233650000000001</v>
      </c>
      <c r="N1543" s="1">
        <v>161.53046000000001</v>
      </c>
      <c r="O1543" s="1">
        <v>91.555599999999998</v>
      </c>
      <c r="P1543" s="1">
        <v>243.05008000000001</v>
      </c>
      <c r="Q1543" s="1">
        <v>9.1775699999999993</v>
      </c>
      <c r="R1543" s="1">
        <v>54.466968000000001</v>
      </c>
      <c r="S1543" s="1">
        <v>13.369267000000001</v>
      </c>
      <c r="T1543" s="1">
        <v>126</v>
      </c>
      <c r="U1543" s="1">
        <v>21.671773000000002</v>
      </c>
      <c r="V1543" s="1">
        <v>78.609527</v>
      </c>
      <c r="W1543" s="1">
        <v>279.38313399999998</v>
      </c>
      <c r="X1543" s="8">
        <v>0</v>
      </c>
    </row>
    <row r="1544" spans="1:24" x14ac:dyDescent="0.25">
      <c r="A1544">
        <v>1542</v>
      </c>
      <c r="B1544">
        <v>758.66390899999999</v>
      </c>
      <c r="C1544">
        <v>10.308605999999999</v>
      </c>
      <c r="D1544">
        <v>47.536921</v>
      </c>
      <c r="E1544">
        <v>101.850247</v>
      </c>
      <c r="F1544">
        <v>67.666877999999997</v>
      </c>
      <c r="G1544">
        <v>7.3172519999999999</v>
      </c>
      <c r="H1544" s="2">
        <v>82.712659000000002</v>
      </c>
      <c r="I1544" s="1">
        <v>6.3920709999999996</v>
      </c>
      <c r="J1544" s="5">
        <v>6.8798333333252204</v>
      </c>
      <c r="K1544" s="1">
        <v>57.743962000000003</v>
      </c>
      <c r="L1544" s="1">
        <v>70.308762000000002</v>
      </c>
      <c r="M1544" s="1">
        <v>7.533563</v>
      </c>
      <c r="N1544" s="1">
        <v>156.85529</v>
      </c>
      <c r="O1544" s="1">
        <v>91.507368999999997</v>
      </c>
      <c r="P1544" s="1">
        <v>222.720147</v>
      </c>
      <c r="Q1544" s="1">
        <v>9.1625870000000003</v>
      </c>
      <c r="R1544" s="1">
        <v>57.131140000000002</v>
      </c>
      <c r="S1544" s="1">
        <v>13.268329</v>
      </c>
      <c r="T1544" s="1">
        <v>127</v>
      </c>
      <c r="U1544" s="1">
        <v>21.704464999999999</v>
      </c>
      <c r="V1544" s="1">
        <v>78.266007000000002</v>
      </c>
      <c r="W1544" s="1">
        <v>281.88235400000002</v>
      </c>
      <c r="X1544" s="8">
        <v>0</v>
      </c>
    </row>
    <row r="1545" spans="1:24" x14ac:dyDescent="0.25">
      <c r="A1545">
        <v>1543</v>
      </c>
      <c r="B1545">
        <v>777.37331600000005</v>
      </c>
      <c r="C1545">
        <v>10.324223999999999</v>
      </c>
      <c r="D1545">
        <v>56.099685999999998</v>
      </c>
      <c r="E1545">
        <v>100.28355500000001</v>
      </c>
      <c r="F1545">
        <v>67.282731999999996</v>
      </c>
      <c r="G1545">
        <v>7.6821910000000004</v>
      </c>
      <c r="H1545" s="2">
        <v>78.480405000000005</v>
      </c>
      <c r="I1545" s="1">
        <v>6.5444870000000002</v>
      </c>
      <c r="J1545" s="5">
        <v>6.7975649717409405</v>
      </c>
      <c r="K1545" s="1">
        <v>59.902670000000001</v>
      </c>
      <c r="L1545" s="1">
        <v>69.175737999999996</v>
      </c>
      <c r="M1545" s="1">
        <v>7.1744469999999998</v>
      </c>
      <c r="N1545" s="1">
        <v>155.65712099999999</v>
      </c>
      <c r="O1545" s="1">
        <v>93.159340999999998</v>
      </c>
      <c r="P1545" s="1">
        <v>210.37673699999999</v>
      </c>
      <c r="Q1545" s="1">
        <v>9.0207630000000005</v>
      </c>
      <c r="R1545" s="1">
        <v>54.225088</v>
      </c>
      <c r="S1545" s="1">
        <v>12.352728000000001</v>
      </c>
      <c r="T1545" s="1">
        <v>126</v>
      </c>
      <c r="U1545" s="1">
        <v>21.561153000000001</v>
      </c>
      <c r="V1545" s="1">
        <v>78.595708999999999</v>
      </c>
      <c r="W1545" s="1">
        <v>280.43253199999998</v>
      </c>
      <c r="X1545" s="8">
        <v>0</v>
      </c>
    </row>
    <row r="1546" spans="1:24" x14ac:dyDescent="0.25">
      <c r="A1546">
        <v>1544</v>
      </c>
      <c r="B1546">
        <v>792.57491300000004</v>
      </c>
      <c r="C1546">
        <v>6.2692019999999999</v>
      </c>
      <c r="D1546">
        <v>68.637894000000003</v>
      </c>
      <c r="E1546">
        <v>96.710131000000004</v>
      </c>
      <c r="F1546">
        <v>67.391824999999997</v>
      </c>
      <c r="G1546">
        <v>7.5785530000000003</v>
      </c>
      <c r="H1546" s="2">
        <v>72.743024000000005</v>
      </c>
      <c r="I1546" s="1">
        <v>5.894984</v>
      </c>
      <c r="J1546" s="5">
        <v>11.212003334265299</v>
      </c>
      <c r="K1546" s="1">
        <v>55.064602000000001</v>
      </c>
      <c r="L1546" s="1">
        <v>73.294820000000001</v>
      </c>
      <c r="M1546" s="1">
        <v>7.1457790000000001</v>
      </c>
      <c r="N1546" s="1">
        <v>161.807185</v>
      </c>
      <c r="O1546" s="1">
        <v>91.581463000000014</v>
      </c>
      <c r="P1546" s="1">
        <v>209.33109000000002</v>
      </c>
      <c r="Q1546" s="1">
        <v>9.1388110000000005</v>
      </c>
      <c r="R1546" s="1">
        <v>51.756293999999997</v>
      </c>
      <c r="S1546" s="1">
        <v>12.013258</v>
      </c>
      <c r="T1546" s="1">
        <v>128</v>
      </c>
      <c r="U1546" s="1">
        <v>21.817689000000001</v>
      </c>
      <c r="V1546" s="1">
        <v>78.189936000000003</v>
      </c>
      <c r="W1546" s="1">
        <v>276.48009000000002</v>
      </c>
      <c r="X1546" s="8">
        <v>2.9003848795989749E-2</v>
      </c>
    </row>
    <row r="1547" spans="1:24" x14ac:dyDescent="0.25">
      <c r="A1547">
        <v>1545</v>
      </c>
      <c r="B1547">
        <v>799.41266900000005</v>
      </c>
      <c r="C1547">
        <v>2.3501590000000001</v>
      </c>
      <c r="D1547">
        <v>79.976776000000001</v>
      </c>
      <c r="E1547">
        <v>96.298410000000004</v>
      </c>
      <c r="F1547">
        <v>67.349245999999994</v>
      </c>
      <c r="G1547">
        <v>7.6190030000000002</v>
      </c>
      <c r="H1547" s="2">
        <v>77.901826999999997</v>
      </c>
      <c r="I1547" s="1">
        <v>5.7472070000000004</v>
      </c>
      <c r="J1547" s="5">
        <v>9.4032650273293203</v>
      </c>
      <c r="K1547" s="1">
        <v>52.734436000000002</v>
      </c>
      <c r="L1547" s="1">
        <v>103.91607399999999</v>
      </c>
      <c r="M1547" s="1">
        <v>10.954629000000001</v>
      </c>
      <c r="N1547" s="1">
        <v>179.04712599999999</v>
      </c>
      <c r="O1547" s="1">
        <v>94.395606999999998</v>
      </c>
      <c r="P1547" s="1">
        <v>212.06576699999999</v>
      </c>
      <c r="Q1547" s="1">
        <v>10.043383</v>
      </c>
      <c r="R1547" s="1">
        <v>51.554510000000001</v>
      </c>
      <c r="S1547" s="1">
        <v>12.595632</v>
      </c>
      <c r="T1547" s="1">
        <v>158</v>
      </c>
      <c r="U1547" s="1">
        <v>22.869415</v>
      </c>
      <c r="V1547" s="1">
        <v>83.670516000000006</v>
      </c>
      <c r="W1547" s="1">
        <v>275.67084199999999</v>
      </c>
      <c r="X1547" s="8">
        <v>9.9137900200285609E-2</v>
      </c>
    </row>
    <row r="1548" spans="1:24" x14ac:dyDescent="0.25">
      <c r="A1548">
        <v>1546</v>
      </c>
      <c r="B1548">
        <v>826.49416599999995</v>
      </c>
      <c r="C1548">
        <v>1.4542889999999999</v>
      </c>
      <c r="D1548">
        <v>90.941083000000006</v>
      </c>
      <c r="E1548">
        <v>96.166207999999997</v>
      </c>
      <c r="F1548">
        <v>67.335542000000004</v>
      </c>
      <c r="G1548">
        <v>7.6320220000000001</v>
      </c>
      <c r="H1548" s="2">
        <v>78.049418000000003</v>
      </c>
      <c r="I1548" s="1">
        <v>5.6966450000000002</v>
      </c>
      <c r="J1548" s="5">
        <v>10.348799435028901</v>
      </c>
      <c r="K1548" s="1">
        <v>67.586644000000007</v>
      </c>
      <c r="L1548" s="1">
        <v>129.777602</v>
      </c>
      <c r="M1548" s="1">
        <v>10.401066999999999</v>
      </c>
      <c r="N1548" s="1">
        <v>206.07203100000001</v>
      </c>
      <c r="O1548" s="1">
        <v>104.15970899999999</v>
      </c>
      <c r="P1548" s="1">
        <v>217.225998</v>
      </c>
      <c r="Q1548" s="1">
        <v>9.5496169999999996</v>
      </c>
      <c r="R1548" s="1">
        <v>52.206457999999998</v>
      </c>
      <c r="S1548" s="1">
        <v>13.016589</v>
      </c>
      <c r="T1548" s="1">
        <v>174</v>
      </c>
      <c r="U1548" s="1">
        <v>22.798266999999999</v>
      </c>
      <c r="V1548" s="1">
        <v>114.082829</v>
      </c>
      <c r="W1548" s="1">
        <v>279.299466</v>
      </c>
      <c r="X1548" s="8">
        <v>7.0866826724938076E-2</v>
      </c>
    </row>
    <row r="1549" spans="1:24" x14ac:dyDescent="0.25">
      <c r="A1549">
        <v>1547</v>
      </c>
      <c r="B1549">
        <v>854.544084</v>
      </c>
      <c r="C1549">
        <v>1.516446</v>
      </c>
      <c r="D1549">
        <v>91.703294999999997</v>
      </c>
      <c r="E1549">
        <v>96.882593</v>
      </c>
      <c r="F1549">
        <v>67.374544999999998</v>
      </c>
      <c r="G1549">
        <v>7.5949689999999999</v>
      </c>
      <c r="H1549" s="2">
        <v>70.846677999999997</v>
      </c>
      <c r="I1549" s="1">
        <v>5.2890740000000003</v>
      </c>
      <c r="J1549" s="5">
        <v>9.873367231630251</v>
      </c>
      <c r="K1549" s="1">
        <v>75.360680000000002</v>
      </c>
      <c r="L1549" s="1">
        <v>141.26513199999999</v>
      </c>
      <c r="M1549" s="1">
        <v>9.3985050000000001</v>
      </c>
      <c r="N1549" s="1">
        <v>229.338775</v>
      </c>
      <c r="O1549" s="1">
        <v>116.40866199999999</v>
      </c>
      <c r="P1549" s="1">
        <v>216.98055399999998</v>
      </c>
      <c r="Q1549" s="1">
        <v>9.3691429999999993</v>
      </c>
      <c r="R1549" s="1">
        <v>52.727257999999999</v>
      </c>
      <c r="S1549" s="1">
        <v>13.110011999999999</v>
      </c>
      <c r="T1549" s="1">
        <v>192</v>
      </c>
      <c r="U1549" s="1">
        <v>22.526788</v>
      </c>
      <c r="V1549" s="1">
        <v>125.493427</v>
      </c>
      <c r="W1549" s="1">
        <v>287.77491800000001</v>
      </c>
      <c r="X1549" s="8">
        <v>9.017596117792108E-2</v>
      </c>
    </row>
    <row r="1550" spans="1:24" x14ac:dyDescent="0.25">
      <c r="A1550">
        <v>1548</v>
      </c>
      <c r="B1550">
        <v>865.07773199999997</v>
      </c>
      <c r="C1550">
        <v>1.801005</v>
      </c>
      <c r="D1550">
        <v>90.764067999999995</v>
      </c>
      <c r="E1550">
        <v>100.46364699999999</v>
      </c>
      <c r="F1550">
        <v>67.371138999999999</v>
      </c>
      <c r="G1550">
        <v>7.5982050000000001</v>
      </c>
      <c r="H1550" s="2">
        <v>72.352563000000004</v>
      </c>
      <c r="I1550" s="1">
        <v>5.7179970000000004</v>
      </c>
      <c r="J1550" s="5">
        <v>11.7963715846999</v>
      </c>
      <c r="K1550" s="1">
        <v>79.421871999999993</v>
      </c>
      <c r="L1550" s="1">
        <v>133.78239400000001</v>
      </c>
      <c r="M1550" s="1">
        <v>6.4386450000000002</v>
      </c>
      <c r="N1550" s="1">
        <v>242.73444599999999</v>
      </c>
      <c r="O1550" s="1">
        <v>124.19218000000001</v>
      </c>
      <c r="P1550" s="1">
        <v>225.23014499999999</v>
      </c>
      <c r="Q1550" s="1">
        <v>9.3290670000000002</v>
      </c>
      <c r="R1550" s="1">
        <v>56.486615999999998</v>
      </c>
      <c r="S1550" s="1">
        <v>13.095457</v>
      </c>
      <c r="T1550" s="1">
        <v>203</v>
      </c>
      <c r="U1550" s="1">
        <v>23.197237999999999</v>
      </c>
      <c r="V1550" s="1">
        <v>126.66680700000001</v>
      </c>
      <c r="W1550" s="1">
        <v>286.50342000000001</v>
      </c>
      <c r="X1550" s="8">
        <v>0.16579247078135501</v>
      </c>
    </row>
    <row r="1551" spans="1:24" x14ac:dyDescent="0.25">
      <c r="A1551">
        <v>1549</v>
      </c>
      <c r="B1551">
        <v>867.49351999999999</v>
      </c>
      <c r="C1551">
        <v>1.656806</v>
      </c>
      <c r="D1551">
        <v>91.201723999999999</v>
      </c>
      <c r="E1551">
        <v>100.98087700000001</v>
      </c>
      <c r="F1551">
        <v>68.120793000000006</v>
      </c>
      <c r="G1551">
        <v>6.8860330000000003</v>
      </c>
      <c r="H1551" s="2">
        <v>89.092658999999998</v>
      </c>
      <c r="I1551" s="1">
        <v>7.0651830000000002</v>
      </c>
      <c r="J1551" s="5">
        <v>13.613481522639599</v>
      </c>
      <c r="K1551" s="1">
        <v>79.290788000000006</v>
      </c>
      <c r="L1551" s="1">
        <v>103.512688</v>
      </c>
      <c r="M1551" s="1">
        <v>7.745825</v>
      </c>
      <c r="N1551" s="1">
        <v>244.596732</v>
      </c>
      <c r="O1551" s="1">
        <v>127.83996999999999</v>
      </c>
      <c r="P1551" s="1">
        <v>234.28224499999999</v>
      </c>
      <c r="Q1551" s="1">
        <v>9.2817659999999993</v>
      </c>
      <c r="R1551" s="1">
        <v>58.880617999999998</v>
      </c>
      <c r="S1551" s="1">
        <v>13.181342000000001</v>
      </c>
      <c r="T1551" s="1">
        <v>205</v>
      </c>
      <c r="U1551" s="1">
        <v>21.932625999999999</v>
      </c>
      <c r="V1551" s="1">
        <v>123.680944</v>
      </c>
      <c r="W1551" s="1">
        <v>284.28058600000003</v>
      </c>
      <c r="X1551" s="8">
        <v>0.114535264933877</v>
      </c>
    </row>
    <row r="1552" spans="1:24" x14ac:dyDescent="0.25">
      <c r="A1552">
        <v>1550</v>
      </c>
      <c r="B1552">
        <v>866.15733</v>
      </c>
      <c r="C1552">
        <v>2.0132249999999998</v>
      </c>
      <c r="D1552">
        <v>92.189543999999998</v>
      </c>
      <c r="E1552">
        <v>102.279132</v>
      </c>
      <c r="F1552">
        <v>67.638696999999993</v>
      </c>
      <c r="G1552">
        <v>7.3440240000000001</v>
      </c>
      <c r="H1552" s="2">
        <v>99.828035999999997</v>
      </c>
      <c r="I1552" s="1">
        <v>7.5850679999999997</v>
      </c>
      <c r="J1552" s="5">
        <v>13.093480226001699</v>
      </c>
      <c r="K1552" s="1">
        <v>77.197460000000007</v>
      </c>
      <c r="L1552" s="1">
        <v>92.029228000000003</v>
      </c>
      <c r="M1552" s="1">
        <v>10.014775</v>
      </c>
      <c r="N1552" s="1">
        <v>240.965869</v>
      </c>
      <c r="O1552" s="1">
        <v>134.72309200000001</v>
      </c>
      <c r="P1552" s="1">
        <v>239.06058300000001</v>
      </c>
      <c r="Q1552" s="1">
        <v>9.1856369999999998</v>
      </c>
      <c r="R1552" s="1">
        <v>55.482171999999998</v>
      </c>
      <c r="S1552" s="1">
        <v>13.337996</v>
      </c>
      <c r="T1552" s="1">
        <v>204</v>
      </c>
      <c r="U1552" s="1">
        <v>21.510489</v>
      </c>
      <c r="V1552" s="1">
        <v>122.334239</v>
      </c>
      <c r="W1552" s="1">
        <v>290.65923400000003</v>
      </c>
      <c r="X1552" s="8">
        <v>0.14359578692070479</v>
      </c>
    </row>
    <row r="1553" spans="1:24" x14ac:dyDescent="0.25">
      <c r="A1553">
        <v>1551</v>
      </c>
      <c r="B1553">
        <v>870.95426699999996</v>
      </c>
      <c r="C1553">
        <v>2.2350289999999999</v>
      </c>
      <c r="D1553">
        <v>90.457137000000003</v>
      </c>
      <c r="E1553">
        <v>101.795091</v>
      </c>
      <c r="F1553">
        <v>67.340551000000005</v>
      </c>
      <c r="G1553">
        <v>7.6272630000000001</v>
      </c>
      <c r="H1553" s="2">
        <v>100.444442</v>
      </c>
      <c r="I1553" s="1">
        <v>6.2132199999999997</v>
      </c>
      <c r="J1553" s="5">
        <v>9.7779999999911489</v>
      </c>
      <c r="K1553" s="1">
        <v>71.658857999999995</v>
      </c>
      <c r="L1553" s="1">
        <v>93.664500000000004</v>
      </c>
      <c r="M1553" s="1">
        <v>9.9143270000000001</v>
      </c>
      <c r="N1553" s="1">
        <v>237.258062</v>
      </c>
      <c r="O1553" s="1">
        <v>142.40264200000001</v>
      </c>
      <c r="P1553" s="1">
        <v>252.97438199999999</v>
      </c>
      <c r="Q1553" s="1">
        <v>9.0346569999999993</v>
      </c>
      <c r="R1553" s="1">
        <v>54.090296000000002</v>
      </c>
      <c r="S1553" s="1">
        <v>13.217965</v>
      </c>
      <c r="T1553" s="1">
        <v>212</v>
      </c>
      <c r="U1553" s="1">
        <v>21.254422000000002</v>
      </c>
      <c r="V1553" s="1">
        <v>122.923693</v>
      </c>
      <c r="W1553" s="1">
        <v>307.73500999999999</v>
      </c>
      <c r="X1553" s="8">
        <v>9.2676850829029309E-2</v>
      </c>
    </row>
    <row r="1554" spans="1:24" x14ac:dyDescent="0.25">
      <c r="A1554">
        <v>1552</v>
      </c>
      <c r="B1554">
        <v>872.50440500000002</v>
      </c>
      <c r="C1554">
        <v>2.8155839999999999</v>
      </c>
      <c r="D1554">
        <v>88.508155000000002</v>
      </c>
      <c r="E1554">
        <v>100.30083999999999</v>
      </c>
      <c r="F1554">
        <v>68.213065999999998</v>
      </c>
      <c r="G1554">
        <v>6.7983739999999999</v>
      </c>
      <c r="H1554" s="2">
        <v>89.625246000000004</v>
      </c>
      <c r="I1554" s="1">
        <v>5.507511</v>
      </c>
      <c r="J1554" s="5">
        <v>7.9507759562838993</v>
      </c>
      <c r="K1554" s="1">
        <v>61.344757999999999</v>
      </c>
      <c r="L1554" s="1">
        <v>93.879772000000003</v>
      </c>
      <c r="M1554" s="1">
        <v>10.884425999999999</v>
      </c>
      <c r="N1554" s="1">
        <v>230.904414</v>
      </c>
      <c r="O1554" s="1">
        <v>133.855782</v>
      </c>
      <c r="P1554" s="1">
        <v>262.635831</v>
      </c>
      <c r="Q1554" s="1">
        <v>9.3748430000000003</v>
      </c>
      <c r="R1554" s="1">
        <v>54.519466000000001</v>
      </c>
      <c r="S1554" s="1">
        <v>13.389661</v>
      </c>
      <c r="T1554" s="1">
        <v>221</v>
      </c>
      <c r="U1554" s="1">
        <v>21.05452</v>
      </c>
      <c r="V1554" s="1">
        <v>118.47132000000001</v>
      </c>
      <c r="W1554" s="1">
        <v>302.23667999999998</v>
      </c>
      <c r="X1554" s="8">
        <v>2.458164417802965E-2</v>
      </c>
    </row>
    <row r="1555" spans="1:24" x14ac:dyDescent="0.25">
      <c r="A1555">
        <v>1553</v>
      </c>
      <c r="B1555">
        <v>868.62560699999995</v>
      </c>
      <c r="C1555">
        <v>4.3412629999999996</v>
      </c>
      <c r="D1555">
        <v>70.104354000000001</v>
      </c>
      <c r="E1555">
        <v>99.836381000000003</v>
      </c>
      <c r="F1555">
        <v>67.570224999999994</v>
      </c>
      <c r="G1555">
        <v>7.4090730000000002</v>
      </c>
      <c r="H1555" s="2">
        <v>80.504233999999997</v>
      </c>
      <c r="I1555" s="1">
        <v>5.5542990000000003</v>
      </c>
      <c r="J1555" s="5">
        <v>8.1320573770499287</v>
      </c>
      <c r="K1555" s="1">
        <v>41.689354000000002</v>
      </c>
      <c r="L1555" s="1">
        <v>90.606312000000003</v>
      </c>
      <c r="M1555" s="1">
        <v>8.8427150000000001</v>
      </c>
      <c r="N1555" s="1">
        <v>228.966328</v>
      </c>
      <c r="O1555" s="1">
        <v>133.41501499999998</v>
      </c>
      <c r="P1555" s="1">
        <v>255.30308500000001</v>
      </c>
      <c r="Q1555" s="1">
        <v>9.6293120000000005</v>
      </c>
      <c r="R1555" s="1">
        <v>54.693765999999997</v>
      </c>
      <c r="S1555" s="1">
        <v>13.677466000000001</v>
      </c>
      <c r="T1555" s="1">
        <v>222</v>
      </c>
      <c r="U1555" s="1">
        <v>21.131924999999999</v>
      </c>
      <c r="V1555" s="1">
        <v>93.819176999999996</v>
      </c>
      <c r="W1555" s="1">
        <v>299.56704000000002</v>
      </c>
      <c r="X1555" s="8">
        <v>7.918000875390626E-3</v>
      </c>
    </row>
    <row r="1556" spans="1:24" x14ac:dyDescent="0.25">
      <c r="A1556">
        <v>1554</v>
      </c>
      <c r="B1556">
        <v>866.68998499999998</v>
      </c>
      <c r="C1556">
        <v>4.3965430000000003</v>
      </c>
      <c r="D1556">
        <v>63.103321000000001</v>
      </c>
      <c r="E1556">
        <v>98.002324000000002</v>
      </c>
      <c r="F1556">
        <v>68.122738999999996</v>
      </c>
      <c r="G1556">
        <v>6.8841850000000004</v>
      </c>
      <c r="H1556" s="2">
        <v>74.251225000000005</v>
      </c>
      <c r="I1556" s="1">
        <v>5.5825800000000001</v>
      </c>
      <c r="J1556" s="5">
        <v>11.413166666665299</v>
      </c>
      <c r="K1556" s="1">
        <v>35.494010000000003</v>
      </c>
      <c r="L1556" s="1">
        <v>85.778706</v>
      </c>
      <c r="M1556" s="1">
        <v>7.5407080000000004</v>
      </c>
      <c r="N1556" s="1">
        <v>228.457617</v>
      </c>
      <c r="O1556" s="1">
        <v>136.52920700000001</v>
      </c>
      <c r="P1556" s="1">
        <v>262.93604099999999</v>
      </c>
      <c r="Q1556" s="1">
        <v>9.2302359999999997</v>
      </c>
      <c r="R1556" s="1">
        <v>55.253489999999999</v>
      </c>
      <c r="S1556" s="1">
        <v>14.489210999999999</v>
      </c>
      <c r="T1556" s="1">
        <v>216</v>
      </c>
      <c r="U1556" s="1">
        <v>21.315066000000002</v>
      </c>
      <c r="V1556" s="1">
        <v>88.731579999999994</v>
      </c>
      <c r="W1556" s="1">
        <v>311.608248</v>
      </c>
      <c r="X1556" s="8">
        <v>0</v>
      </c>
    </row>
    <row r="1557" spans="1:24" x14ac:dyDescent="0.25">
      <c r="A1557">
        <v>1555</v>
      </c>
      <c r="B1557">
        <v>831.48335699999996</v>
      </c>
      <c r="C1557">
        <v>4.5403969999999996</v>
      </c>
      <c r="D1557">
        <v>63.14199</v>
      </c>
      <c r="E1557">
        <v>99.134535999999997</v>
      </c>
      <c r="F1557">
        <v>67.572864999999993</v>
      </c>
      <c r="G1557">
        <v>7.4065649999999996</v>
      </c>
      <c r="H1557" s="2">
        <v>86.999682000000007</v>
      </c>
      <c r="I1557" s="1">
        <v>5.7314360000000004</v>
      </c>
      <c r="J1557" s="5">
        <v>13.2818418079114</v>
      </c>
      <c r="K1557" s="1">
        <v>37.463306000000003</v>
      </c>
      <c r="L1557" s="1">
        <v>78.982346000000007</v>
      </c>
      <c r="M1557" s="1">
        <v>8.0205669999999998</v>
      </c>
      <c r="N1557" s="1">
        <v>219.16489999999999</v>
      </c>
      <c r="O1557" s="1">
        <v>129.54183799999998</v>
      </c>
      <c r="P1557" s="1">
        <v>274.619392</v>
      </c>
      <c r="Q1557" s="1">
        <v>9.2723289999999992</v>
      </c>
      <c r="R1557" s="1">
        <v>57.727462000000003</v>
      </c>
      <c r="S1557" s="1">
        <v>14.989136999999999</v>
      </c>
      <c r="T1557" s="1">
        <v>212</v>
      </c>
      <c r="U1557" s="1">
        <v>21.650072000000002</v>
      </c>
      <c r="V1557" s="1">
        <v>93.042281000000003</v>
      </c>
      <c r="W1557" s="1">
        <v>312.37746800000002</v>
      </c>
      <c r="X1557" s="8">
        <v>0</v>
      </c>
    </row>
    <row r="1558" spans="1:24" x14ac:dyDescent="0.25">
      <c r="A1558">
        <v>1556</v>
      </c>
      <c r="B1558">
        <v>817.05183699999998</v>
      </c>
      <c r="C1558">
        <v>4.2050070000000002</v>
      </c>
      <c r="D1558">
        <v>62.708263000000002</v>
      </c>
      <c r="E1558">
        <v>99.326030000000003</v>
      </c>
      <c r="F1558">
        <v>68.181415000000001</v>
      </c>
      <c r="G1558">
        <v>6.8284419999999999</v>
      </c>
      <c r="H1558" s="2">
        <v>84.239906000000005</v>
      </c>
      <c r="I1558" s="1">
        <v>5.8465590000000001</v>
      </c>
      <c r="J1558" s="5">
        <v>9.7478521811717602</v>
      </c>
      <c r="K1558" s="1">
        <v>38.54609</v>
      </c>
      <c r="L1558" s="1">
        <v>74.929723999999993</v>
      </c>
      <c r="M1558" s="1">
        <v>8.0985569999999996</v>
      </c>
      <c r="N1558" s="1">
        <v>204.28269800000001</v>
      </c>
      <c r="O1558" s="1">
        <v>123.55916300000001</v>
      </c>
      <c r="P1558" s="1">
        <v>278.46122400000002</v>
      </c>
      <c r="Q1558" s="1">
        <v>9.4175470000000008</v>
      </c>
      <c r="R1558" s="1">
        <v>55.947279999999999</v>
      </c>
      <c r="S1558" s="1">
        <v>15.072115</v>
      </c>
      <c r="T1558" s="1">
        <v>201</v>
      </c>
      <c r="U1558" s="1">
        <v>22.032305999999998</v>
      </c>
      <c r="V1558" s="1">
        <v>97.930955999999995</v>
      </c>
      <c r="W1558" s="1">
        <v>308.82517999999999</v>
      </c>
      <c r="X1558" s="8">
        <v>0</v>
      </c>
    </row>
    <row r="1559" spans="1:24" x14ac:dyDescent="0.25">
      <c r="A1559">
        <v>1557</v>
      </c>
      <c r="B1559">
        <v>822.80948899999999</v>
      </c>
      <c r="C1559">
        <v>3.8968370000000001</v>
      </c>
      <c r="D1559">
        <v>62.821998000000001</v>
      </c>
      <c r="E1559">
        <v>98.058499999999995</v>
      </c>
      <c r="F1559">
        <v>67.576898999999997</v>
      </c>
      <c r="G1559">
        <v>7.4027329999999996</v>
      </c>
      <c r="H1559" s="2">
        <v>76.267225999999994</v>
      </c>
      <c r="I1559" s="1">
        <v>5.9619369999999998</v>
      </c>
      <c r="J1559" s="5">
        <v>8.1074020561209093</v>
      </c>
      <c r="K1559" s="1">
        <v>38.063326000000004</v>
      </c>
      <c r="L1559" s="1">
        <v>73.334609999999998</v>
      </c>
      <c r="M1559" s="1">
        <v>7.8253979999999999</v>
      </c>
      <c r="N1559" s="1">
        <v>195.351552</v>
      </c>
      <c r="O1559" s="1">
        <v>119.394801</v>
      </c>
      <c r="P1559" s="1">
        <v>268.60543000000001</v>
      </c>
      <c r="Q1559" s="1">
        <v>9.3365209999999994</v>
      </c>
      <c r="R1559" s="1">
        <v>53.775711999999999</v>
      </c>
      <c r="S1559" s="1">
        <v>14.569222</v>
      </c>
      <c r="T1559" s="1">
        <v>217</v>
      </c>
      <c r="U1559" s="1">
        <v>21.804811000000001</v>
      </c>
      <c r="V1559" s="1">
        <v>97.631276</v>
      </c>
      <c r="W1559" s="1">
        <v>301.35556600000001</v>
      </c>
      <c r="X1559" s="8">
        <v>0</v>
      </c>
    </row>
    <row r="1560" spans="1:24" x14ac:dyDescent="0.25">
      <c r="A1560">
        <v>1558</v>
      </c>
      <c r="B1560">
        <v>809.82208100000003</v>
      </c>
      <c r="C1560">
        <v>7.6848780000000003</v>
      </c>
      <c r="D1560">
        <v>62.424711000000002</v>
      </c>
      <c r="E1560">
        <v>98.224637000000001</v>
      </c>
      <c r="F1560">
        <v>67.346182999999996</v>
      </c>
      <c r="G1560">
        <v>7.6219130000000002</v>
      </c>
      <c r="H1560" s="2">
        <v>80.928583000000003</v>
      </c>
      <c r="I1560" s="1">
        <v>5.8836120000000003</v>
      </c>
      <c r="J1560" s="5">
        <v>7.1762045012583195</v>
      </c>
      <c r="K1560" s="1">
        <v>34.776876000000001</v>
      </c>
      <c r="L1560" s="1">
        <v>72.819252000000006</v>
      </c>
      <c r="M1560" s="1">
        <v>7.4952370000000004</v>
      </c>
      <c r="N1560" s="1">
        <v>187.24977699999999</v>
      </c>
      <c r="O1560" s="1">
        <v>109.86654299999999</v>
      </c>
      <c r="P1560" s="1">
        <v>258.97159199999999</v>
      </c>
      <c r="Q1560" s="1">
        <v>9.4107769999999995</v>
      </c>
      <c r="R1560" s="1">
        <v>53.251179999999998</v>
      </c>
      <c r="S1560" s="1">
        <v>13.580833</v>
      </c>
      <c r="T1560" s="1">
        <v>223</v>
      </c>
      <c r="U1560" s="1">
        <v>21.505044999999999</v>
      </c>
      <c r="V1560" s="1">
        <v>93.334280000000007</v>
      </c>
      <c r="W1560" s="1">
        <v>305.66886799999997</v>
      </c>
      <c r="X1560" s="8">
        <v>0</v>
      </c>
    </row>
    <row r="1561" spans="1:24" x14ac:dyDescent="0.25">
      <c r="A1561">
        <v>1559</v>
      </c>
      <c r="B1561">
        <v>794.17872999999997</v>
      </c>
      <c r="C1561">
        <v>5.0437370000000001</v>
      </c>
      <c r="D1561">
        <v>62.202041000000001</v>
      </c>
      <c r="E1561">
        <v>100.907951</v>
      </c>
      <c r="F1561">
        <v>67.405792000000005</v>
      </c>
      <c r="G1561">
        <v>7.5652840000000001</v>
      </c>
      <c r="H1561" s="2">
        <v>79.550929999999994</v>
      </c>
      <c r="I1561" s="1">
        <v>5.9602399999999998</v>
      </c>
      <c r="J1561" s="5">
        <v>6.9431994535407204</v>
      </c>
      <c r="K1561" s="1">
        <v>33.639541999999999</v>
      </c>
      <c r="L1561" s="1">
        <v>71.394285999999994</v>
      </c>
      <c r="M1561" s="1">
        <v>7.4265059999999998</v>
      </c>
      <c r="N1561" s="1">
        <v>180.76383799999999</v>
      </c>
      <c r="O1561" s="1">
        <v>103.698049</v>
      </c>
      <c r="P1561" s="1">
        <v>236.03497299999998</v>
      </c>
      <c r="Q1561" s="1">
        <v>9.4895800000000001</v>
      </c>
      <c r="R1561" s="1">
        <v>53.357892</v>
      </c>
      <c r="S1561" s="1">
        <v>13.146507</v>
      </c>
      <c r="T1561" s="1">
        <v>202</v>
      </c>
      <c r="U1561" s="1">
        <v>21.475573000000001</v>
      </c>
      <c r="V1561" s="1">
        <v>92.110814000000005</v>
      </c>
      <c r="W1561" s="1">
        <v>327.04325999999998</v>
      </c>
      <c r="X1561" s="8">
        <v>0</v>
      </c>
    </row>
    <row r="1562" spans="1:24" x14ac:dyDescent="0.25">
      <c r="A1562">
        <v>1560</v>
      </c>
      <c r="B1562">
        <v>779.73008600000003</v>
      </c>
      <c r="C1562">
        <v>1.9803729999999999</v>
      </c>
      <c r="D1562">
        <v>62.283251999999997</v>
      </c>
      <c r="E1562">
        <v>100.476502</v>
      </c>
      <c r="F1562">
        <v>68.086267000000007</v>
      </c>
      <c r="G1562">
        <v>6.9188330000000002</v>
      </c>
      <c r="H1562" s="2">
        <v>73.150289999999998</v>
      </c>
      <c r="I1562" s="1">
        <v>6.0506460000000004</v>
      </c>
      <c r="J1562" s="5">
        <v>6.6975451977486902</v>
      </c>
      <c r="K1562" s="1">
        <v>35.074013999999998</v>
      </c>
      <c r="L1562" s="1">
        <v>71.950140000000005</v>
      </c>
      <c r="M1562" s="1">
        <v>7.4681819999999997</v>
      </c>
      <c r="N1562" s="1">
        <v>178.041451</v>
      </c>
      <c r="O1562" s="1">
        <v>103.140722</v>
      </c>
      <c r="P1562" s="1">
        <v>233.57218599999999</v>
      </c>
      <c r="Q1562" s="1">
        <v>9.4156289999999991</v>
      </c>
      <c r="R1562" s="1">
        <v>53.544091999999999</v>
      </c>
      <c r="S1562" s="1">
        <v>13.064216999999999</v>
      </c>
      <c r="T1562" s="1">
        <v>204</v>
      </c>
      <c r="U1562" s="1">
        <v>21.826989999999999</v>
      </c>
      <c r="V1562" s="1">
        <v>88.103751000000003</v>
      </c>
      <c r="W1562" s="1">
        <v>327.23676999999998</v>
      </c>
      <c r="X1562" s="8">
        <v>0</v>
      </c>
    </row>
    <row r="1563" spans="1:24" x14ac:dyDescent="0.25">
      <c r="A1563">
        <v>1561</v>
      </c>
      <c r="B1563">
        <v>805.89195500000005</v>
      </c>
      <c r="C1563">
        <v>4.2384469999999999</v>
      </c>
      <c r="D1563">
        <v>62.186616000000001</v>
      </c>
      <c r="E1563">
        <v>100.37540799999999</v>
      </c>
      <c r="F1563">
        <v>67.649012999999997</v>
      </c>
      <c r="G1563">
        <v>7.3342239999999999</v>
      </c>
      <c r="H1563" s="2">
        <v>73.374881999999999</v>
      </c>
      <c r="I1563" s="1">
        <v>6.1684150000000004</v>
      </c>
      <c r="J1563" s="5">
        <v>6.8686214689223499</v>
      </c>
      <c r="K1563" s="1">
        <v>35.571010000000001</v>
      </c>
      <c r="L1563" s="1">
        <v>70.697140000000005</v>
      </c>
      <c r="M1563" s="1">
        <v>7.4712579999999997</v>
      </c>
      <c r="N1563" s="1">
        <v>175.439898</v>
      </c>
      <c r="O1563" s="1">
        <v>106.55720600000001</v>
      </c>
      <c r="P1563" s="1">
        <v>244.52877699999999</v>
      </c>
      <c r="Q1563" s="1">
        <v>9.4178090000000001</v>
      </c>
      <c r="R1563" s="1">
        <v>53.109381999999997</v>
      </c>
      <c r="S1563" s="1">
        <v>12.889583</v>
      </c>
      <c r="T1563" s="1">
        <v>205</v>
      </c>
      <c r="U1563" s="1">
        <v>21.619657</v>
      </c>
      <c r="V1563" s="1">
        <v>85.748591000000005</v>
      </c>
      <c r="W1563" s="1">
        <v>314.42958399999998</v>
      </c>
      <c r="X1563" s="8">
        <v>0</v>
      </c>
    </row>
    <row r="1564" spans="1:24" x14ac:dyDescent="0.25">
      <c r="A1564">
        <v>1562</v>
      </c>
      <c r="B1564">
        <v>802.93086100000005</v>
      </c>
      <c r="C1564">
        <v>7.714143</v>
      </c>
      <c r="D1564">
        <v>61.854923999999997</v>
      </c>
      <c r="E1564">
        <v>100.275807</v>
      </c>
      <c r="F1564">
        <v>64.314797999999996</v>
      </c>
      <c r="G1564">
        <v>10.501728</v>
      </c>
      <c r="H1564" s="2">
        <v>79.851375000000004</v>
      </c>
      <c r="I1564" s="1">
        <v>6.1737359999999999</v>
      </c>
      <c r="J1564" s="5">
        <v>9.3170273223949991</v>
      </c>
      <c r="K1564" s="1">
        <v>36.542713999999997</v>
      </c>
      <c r="L1564" s="1">
        <v>69.878414000000006</v>
      </c>
      <c r="M1564" s="1">
        <v>7.8834379999999999</v>
      </c>
      <c r="N1564" s="1">
        <v>172.493709</v>
      </c>
      <c r="O1564" s="1">
        <v>98.169958000000008</v>
      </c>
      <c r="P1564" s="1">
        <v>239.37068099999999</v>
      </c>
      <c r="Q1564" s="1">
        <v>9.3773140000000001</v>
      </c>
      <c r="R1564" s="1">
        <v>53.139688</v>
      </c>
      <c r="S1564" s="1">
        <v>12.772112</v>
      </c>
      <c r="T1564" s="1">
        <v>206</v>
      </c>
      <c r="U1564" s="1">
        <v>21.887620999999999</v>
      </c>
      <c r="V1564" s="1">
        <v>79.547291000000001</v>
      </c>
      <c r="W1564" s="1">
        <v>306.76330799999999</v>
      </c>
      <c r="X1564" s="8">
        <v>0</v>
      </c>
    </row>
    <row r="1565" spans="1:24" x14ac:dyDescent="0.25">
      <c r="A1565">
        <v>1563</v>
      </c>
      <c r="B1565">
        <v>783.24484199999995</v>
      </c>
      <c r="C1565">
        <v>8.521706</v>
      </c>
      <c r="D1565">
        <v>61.907268000000002</v>
      </c>
      <c r="E1565">
        <v>100.154616</v>
      </c>
      <c r="F1565">
        <v>63.312671999999999</v>
      </c>
      <c r="G1565">
        <v>11.453747999999999</v>
      </c>
      <c r="H1565" s="2">
        <v>73.462570999999997</v>
      </c>
      <c r="I1565" s="1">
        <v>6.0701270000000003</v>
      </c>
      <c r="J1565" s="5">
        <v>7.8740122256276601</v>
      </c>
      <c r="K1565" s="1">
        <v>35.899926000000001</v>
      </c>
      <c r="L1565" s="1">
        <v>70.237883999999994</v>
      </c>
      <c r="M1565" s="1">
        <v>7.6509340000000003</v>
      </c>
      <c r="N1565" s="1">
        <v>170.509016</v>
      </c>
      <c r="O1565" s="1">
        <v>96.861539999999991</v>
      </c>
      <c r="P1565" s="1">
        <v>232.02444500000001</v>
      </c>
      <c r="Q1565" s="1">
        <v>9.4308610000000002</v>
      </c>
      <c r="R1565" s="1">
        <v>53.081302000000001</v>
      </c>
      <c r="S1565" s="1">
        <v>12.321816</v>
      </c>
      <c r="T1565" s="1">
        <v>214</v>
      </c>
      <c r="U1565" s="1">
        <v>27.510134999999998</v>
      </c>
      <c r="V1565" s="1">
        <v>77.041736</v>
      </c>
      <c r="W1565" s="1">
        <v>292.03228200000001</v>
      </c>
      <c r="X1565" s="8">
        <v>0</v>
      </c>
    </row>
    <row r="1566" spans="1:24" x14ac:dyDescent="0.25">
      <c r="A1566">
        <v>1564</v>
      </c>
      <c r="B1566">
        <v>771.60080300000004</v>
      </c>
      <c r="C1566">
        <v>4.145035</v>
      </c>
      <c r="D1566">
        <v>62.713349000000001</v>
      </c>
      <c r="E1566">
        <v>99.449394999999996</v>
      </c>
      <c r="F1566">
        <v>63.415906999999997</v>
      </c>
      <c r="G1566">
        <v>11.355675</v>
      </c>
      <c r="H1566" s="2">
        <v>70.127028999999993</v>
      </c>
      <c r="I1566" s="1">
        <v>6.1947979999999996</v>
      </c>
      <c r="J1566" s="5">
        <v>6.6399222006002603</v>
      </c>
      <c r="K1566" s="1">
        <v>35.006811999999996</v>
      </c>
      <c r="L1566" s="1">
        <v>71.278943999999996</v>
      </c>
      <c r="M1566" s="1">
        <v>7.4849699999999997</v>
      </c>
      <c r="N1566" s="1">
        <v>171.49578099999999</v>
      </c>
      <c r="O1566" s="1">
        <v>93.985694999999993</v>
      </c>
      <c r="P1566" s="1">
        <v>232.153684</v>
      </c>
      <c r="Q1566" s="1">
        <v>9.4572000000000003</v>
      </c>
      <c r="R1566" s="1">
        <v>52.623125999999999</v>
      </c>
      <c r="S1566" s="1">
        <v>12.133856</v>
      </c>
      <c r="T1566" s="1">
        <v>177</v>
      </c>
      <c r="U1566" s="1">
        <v>26.000578000000001</v>
      </c>
      <c r="V1566" s="1">
        <v>78.189144999999996</v>
      </c>
      <c r="W1566" s="1">
        <v>296.323712</v>
      </c>
      <c r="X1566" s="8">
        <v>0</v>
      </c>
    </row>
    <row r="1567" spans="1:24" x14ac:dyDescent="0.25">
      <c r="A1567">
        <v>1565</v>
      </c>
      <c r="B1567">
        <v>757.02813300000003</v>
      </c>
      <c r="C1567">
        <v>2.87439</v>
      </c>
      <c r="D1567">
        <v>62.163074999999999</v>
      </c>
      <c r="E1567">
        <v>99.537306999999998</v>
      </c>
      <c r="F1567">
        <v>64.083838999999998</v>
      </c>
      <c r="G1567">
        <v>10.72114</v>
      </c>
      <c r="H1567" s="2">
        <v>79.735699999999994</v>
      </c>
      <c r="I1567" s="1">
        <v>6.2375400000000001</v>
      </c>
      <c r="J1567" s="5">
        <v>6.7234676298976392</v>
      </c>
      <c r="K1567" s="1">
        <v>34.821249999999999</v>
      </c>
      <c r="L1567" s="1">
        <v>71.255439999999993</v>
      </c>
      <c r="M1567" s="1">
        <v>7.4615229999999997</v>
      </c>
      <c r="N1567" s="1">
        <v>167.63283999999999</v>
      </c>
      <c r="O1567" s="1">
        <v>92.474896000000001</v>
      </c>
      <c r="P1567" s="1">
        <v>219.56713200000002</v>
      </c>
      <c r="Q1567" s="1">
        <v>9.3274740000000005</v>
      </c>
      <c r="R1567" s="1">
        <v>54.203539999999997</v>
      </c>
      <c r="S1567" s="1">
        <v>11.836510000000001</v>
      </c>
      <c r="T1567" s="1">
        <v>157</v>
      </c>
      <c r="U1567" s="1">
        <v>22.837266</v>
      </c>
      <c r="V1567" s="1">
        <v>77.237317000000004</v>
      </c>
      <c r="W1567" s="1">
        <v>295.53842600000002</v>
      </c>
      <c r="X1567" s="8">
        <v>0</v>
      </c>
    </row>
    <row r="1568" spans="1:24" x14ac:dyDescent="0.25">
      <c r="A1568">
        <v>1566</v>
      </c>
      <c r="B1568">
        <v>747.70922900000005</v>
      </c>
      <c r="C1568">
        <v>6.7537820000000002</v>
      </c>
      <c r="D1568">
        <v>61.795994999999998</v>
      </c>
      <c r="E1568">
        <v>105.93277999999999</v>
      </c>
      <c r="F1568">
        <v>67.474807999999996</v>
      </c>
      <c r="G1568">
        <v>7.4997189999999998</v>
      </c>
      <c r="H1568" s="2">
        <v>75.608166999999995</v>
      </c>
      <c r="I1568" s="1">
        <v>6.2731680000000001</v>
      </c>
      <c r="J1568" s="5">
        <v>6.5676799110951798</v>
      </c>
      <c r="K1568" s="1">
        <v>36.064044000000003</v>
      </c>
      <c r="L1568" s="1">
        <v>71.279032000000001</v>
      </c>
      <c r="M1568" s="1">
        <v>7.4834480000000001</v>
      </c>
      <c r="N1568" s="1">
        <v>162.72199499999999</v>
      </c>
      <c r="O1568" s="1">
        <v>90.359158999999991</v>
      </c>
      <c r="P1568" s="1">
        <v>227.13654700000001</v>
      </c>
      <c r="Q1568" s="1">
        <v>9.3209280000000003</v>
      </c>
      <c r="R1568" s="1">
        <v>57.198030000000003</v>
      </c>
      <c r="S1568" s="1">
        <v>11.383772</v>
      </c>
      <c r="T1568" s="1">
        <v>139</v>
      </c>
      <c r="U1568" s="1">
        <v>21.836706</v>
      </c>
      <c r="V1568" s="1">
        <v>76.460329000000002</v>
      </c>
      <c r="W1568" s="1">
        <v>295.23104000000001</v>
      </c>
      <c r="X1568" s="8">
        <v>0</v>
      </c>
    </row>
    <row r="1569" spans="1:24" x14ac:dyDescent="0.25">
      <c r="A1569">
        <v>1567</v>
      </c>
      <c r="B1569">
        <v>762.24874599999998</v>
      </c>
      <c r="C1569">
        <v>9.6587669999999992</v>
      </c>
      <c r="D1569">
        <v>66.373372000000003</v>
      </c>
      <c r="E1569">
        <v>107.128142</v>
      </c>
      <c r="F1569">
        <v>67.637398000000005</v>
      </c>
      <c r="G1569">
        <v>7.3452580000000003</v>
      </c>
      <c r="H1569" s="2">
        <v>68.069109999999995</v>
      </c>
      <c r="I1569" s="1">
        <v>6.5256290000000003</v>
      </c>
      <c r="J1569" s="5">
        <v>6.2798907103860904</v>
      </c>
      <c r="K1569" s="1">
        <v>36.526806000000001</v>
      </c>
      <c r="L1569" s="1">
        <v>69.153953999999999</v>
      </c>
      <c r="M1569" s="1">
        <v>6.7639769999999997</v>
      </c>
      <c r="N1569" s="1">
        <v>156.19059200000001</v>
      </c>
      <c r="O1569" s="1">
        <v>88.247855000000001</v>
      </c>
      <c r="P1569" s="1">
        <v>221.817509</v>
      </c>
      <c r="Q1569" s="1">
        <v>9.14039</v>
      </c>
      <c r="R1569" s="1">
        <v>54.073548000000002</v>
      </c>
      <c r="S1569" s="1">
        <v>11.271131</v>
      </c>
      <c r="T1569" s="1">
        <v>147</v>
      </c>
      <c r="U1569" s="1">
        <v>21.553818</v>
      </c>
      <c r="V1569" s="1">
        <v>76.135407999999998</v>
      </c>
      <c r="W1569" s="1">
        <v>283.831278</v>
      </c>
      <c r="X1569" s="8">
        <v>0</v>
      </c>
    </row>
    <row r="1570" spans="1:24" x14ac:dyDescent="0.25">
      <c r="A1570">
        <v>1568</v>
      </c>
      <c r="B1570">
        <v>781.75357399999996</v>
      </c>
      <c r="C1570">
        <v>8.2305309999999992</v>
      </c>
      <c r="D1570">
        <v>81.745256999999995</v>
      </c>
      <c r="E1570">
        <v>105.450091</v>
      </c>
      <c r="F1570">
        <v>67.326632000000004</v>
      </c>
      <c r="G1570">
        <v>7.6404860000000001</v>
      </c>
      <c r="H1570" s="2">
        <v>75.259699999999995</v>
      </c>
      <c r="I1570" s="1">
        <v>6.3536989999999998</v>
      </c>
      <c r="J1570" s="5">
        <v>5.9400564971729093</v>
      </c>
      <c r="K1570" s="1">
        <v>32.536667999999999</v>
      </c>
      <c r="L1570" s="1">
        <v>67.075767999999997</v>
      </c>
      <c r="M1570" s="1">
        <v>5.163125</v>
      </c>
      <c r="N1570" s="1">
        <v>157.256743</v>
      </c>
      <c r="O1570" s="1">
        <v>88.243630999999993</v>
      </c>
      <c r="P1570" s="1">
        <v>210.05831699999999</v>
      </c>
      <c r="Q1570" s="1">
        <v>9.1305209999999999</v>
      </c>
      <c r="R1570" s="1">
        <v>51.772897999999998</v>
      </c>
      <c r="S1570" s="1">
        <v>11.490156000000001</v>
      </c>
      <c r="T1570" s="1">
        <v>142</v>
      </c>
      <c r="U1570" s="1">
        <v>21.484003999999999</v>
      </c>
      <c r="V1570" s="1">
        <v>75.633521000000002</v>
      </c>
      <c r="W1570" s="1">
        <v>277.93946599999998</v>
      </c>
      <c r="X1570" s="8">
        <v>1.1917985730700039E-2</v>
      </c>
    </row>
    <row r="1571" spans="1:24" x14ac:dyDescent="0.25">
      <c r="A1571">
        <v>1569</v>
      </c>
      <c r="B1571">
        <v>783.87847699999998</v>
      </c>
      <c r="C1571">
        <v>3.2279140000000002</v>
      </c>
      <c r="D1571">
        <v>87.971110999999993</v>
      </c>
      <c r="E1571">
        <v>104.601491</v>
      </c>
      <c r="F1571">
        <v>68.196288999999993</v>
      </c>
      <c r="G1571">
        <v>6.8143120000000001</v>
      </c>
      <c r="H1571" s="2">
        <v>85.478814</v>
      </c>
      <c r="I1571" s="1">
        <v>6.0839569999999998</v>
      </c>
      <c r="J1571" s="5">
        <v>5.7762823006341897</v>
      </c>
      <c r="K1571" s="1">
        <v>40.837302000000001</v>
      </c>
      <c r="L1571" s="1">
        <v>69.588272000000003</v>
      </c>
      <c r="M1571" s="1">
        <v>6.9428970000000003</v>
      </c>
      <c r="N1571" s="1">
        <v>161.075526</v>
      </c>
      <c r="O1571" s="1">
        <v>91.181347000000002</v>
      </c>
      <c r="P1571" s="1">
        <v>210.60237999999998</v>
      </c>
      <c r="Q1571" s="1">
        <v>9.4536180000000005</v>
      </c>
      <c r="R1571" s="1">
        <v>51.522126</v>
      </c>
      <c r="S1571" s="1">
        <v>12.469832</v>
      </c>
      <c r="T1571" s="1">
        <v>156</v>
      </c>
      <c r="U1571" s="1">
        <v>21.460290000000001</v>
      </c>
      <c r="V1571" s="1">
        <v>79.187318000000005</v>
      </c>
      <c r="W1571" s="1">
        <v>278.60684199999997</v>
      </c>
      <c r="X1571" s="8">
        <v>4.1476823558298653E-2</v>
      </c>
    </row>
    <row r="1572" spans="1:24" x14ac:dyDescent="0.25">
      <c r="A1572">
        <v>1570</v>
      </c>
      <c r="B1572">
        <v>788.48867900000005</v>
      </c>
      <c r="C1572">
        <v>1.436167</v>
      </c>
      <c r="D1572">
        <v>89.712793000000005</v>
      </c>
      <c r="E1572">
        <v>106.58847</v>
      </c>
      <c r="F1572">
        <v>67.588725999999994</v>
      </c>
      <c r="G1572">
        <v>7.3914970000000002</v>
      </c>
      <c r="H1572" s="2">
        <v>77.482671999999994</v>
      </c>
      <c r="I1572" s="1">
        <v>5.8856089999999996</v>
      </c>
      <c r="J1572" s="5">
        <v>9.2269945355219498</v>
      </c>
      <c r="K1572" s="1">
        <v>63.358224</v>
      </c>
      <c r="L1572" s="1">
        <v>77.780889999999999</v>
      </c>
      <c r="M1572" s="1">
        <v>9.2421819999999997</v>
      </c>
      <c r="N1572" s="1">
        <v>170.918983</v>
      </c>
      <c r="O1572" s="1">
        <v>97.569334999999995</v>
      </c>
      <c r="P1572" s="1">
        <v>206.40847400000001</v>
      </c>
      <c r="Q1572" s="1">
        <v>9.6643170000000005</v>
      </c>
      <c r="R1572" s="1">
        <v>51.869072000000003</v>
      </c>
      <c r="S1572" s="1">
        <v>13.453403</v>
      </c>
      <c r="T1572" s="1">
        <v>204</v>
      </c>
      <c r="U1572" s="1">
        <v>21.235192000000001</v>
      </c>
      <c r="V1572" s="1">
        <v>82.381365000000002</v>
      </c>
      <c r="W1572" s="1">
        <v>282.46804800000001</v>
      </c>
      <c r="X1572" s="8">
        <v>3.8230606970878211E-2</v>
      </c>
    </row>
    <row r="1573" spans="1:24" x14ac:dyDescent="0.25">
      <c r="A1573">
        <v>1571</v>
      </c>
      <c r="B1573">
        <v>819.66319499999997</v>
      </c>
      <c r="C1573">
        <v>1.7209509999999999</v>
      </c>
      <c r="D1573">
        <v>90.112999000000002</v>
      </c>
      <c r="E1573">
        <v>108.441177</v>
      </c>
      <c r="F1573">
        <v>66.641789000000003</v>
      </c>
      <c r="G1573">
        <v>8.2910869999999992</v>
      </c>
      <c r="H1573" s="2">
        <v>71.836208999999997</v>
      </c>
      <c r="I1573" s="1">
        <v>5.7241109999999997</v>
      </c>
      <c r="J1573" s="5">
        <v>12.577999999994001</v>
      </c>
      <c r="K1573" s="1">
        <v>75.388762</v>
      </c>
      <c r="L1573" s="1">
        <v>94.62988</v>
      </c>
      <c r="M1573" s="1">
        <v>7.8295510000000004</v>
      </c>
      <c r="N1573" s="1">
        <v>193.537104</v>
      </c>
      <c r="O1573" s="1">
        <v>110.567824</v>
      </c>
      <c r="P1573" s="1">
        <v>201.27315300000001</v>
      </c>
      <c r="Q1573" s="1">
        <v>9.9471070000000008</v>
      </c>
      <c r="R1573" s="1">
        <v>52.807296000000001</v>
      </c>
      <c r="S1573" s="1">
        <v>13.737251000000001</v>
      </c>
      <c r="T1573" s="1">
        <v>188</v>
      </c>
      <c r="U1573" s="1">
        <v>21.074536999999999</v>
      </c>
      <c r="V1573" s="1">
        <v>83.827876000000003</v>
      </c>
      <c r="W1573" s="1">
        <v>279.69885399999998</v>
      </c>
      <c r="X1573" s="8">
        <v>7.9236961005542339E-2</v>
      </c>
    </row>
    <row r="1574" spans="1:24" x14ac:dyDescent="0.25">
      <c r="A1574">
        <v>1572</v>
      </c>
      <c r="B1574">
        <v>831.55399399999999</v>
      </c>
      <c r="C1574">
        <v>1.7290939999999999</v>
      </c>
      <c r="D1574">
        <v>90.549446000000003</v>
      </c>
      <c r="E1574">
        <v>111.482203</v>
      </c>
      <c r="F1574">
        <v>67.085919000000004</v>
      </c>
      <c r="G1574">
        <v>7.8691639999999996</v>
      </c>
      <c r="H1574" s="2">
        <v>79.992414999999994</v>
      </c>
      <c r="I1574" s="1">
        <v>5.7194010000000004</v>
      </c>
      <c r="J1574" s="5">
        <v>13.0231666666804</v>
      </c>
      <c r="K1574" s="1">
        <v>78.513534000000007</v>
      </c>
      <c r="L1574" s="1">
        <v>113.654844</v>
      </c>
      <c r="M1574" s="1">
        <v>5.9266819999999996</v>
      </c>
      <c r="N1574" s="1">
        <v>209.19805500000001</v>
      </c>
      <c r="O1574" s="1">
        <v>127.39827599999998</v>
      </c>
      <c r="P1574" s="1">
        <v>203.24851000000001</v>
      </c>
      <c r="Q1574" s="1">
        <v>9.9956739999999993</v>
      </c>
      <c r="R1574" s="1">
        <v>53.395018</v>
      </c>
      <c r="S1574" s="1">
        <v>13.946585000000001</v>
      </c>
      <c r="T1574" s="1">
        <v>199</v>
      </c>
      <c r="U1574" s="1">
        <v>21.159030999999999</v>
      </c>
      <c r="V1574" s="1">
        <v>87.442494999999994</v>
      </c>
      <c r="W1574" s="1">
        <v>283.86155400000001</v>
      </c>
      <c r="X1574" s="8">
        <v>8.4059989310609443E-2</v>
      </c>
    </row>
    <row r="1575" spans="1:24" x14ac:dyDescent="0.25">
      <c r="A1575">
        <v>1573</v>
      </c>
      <c r="B1575">
        <v>847.65349800000001</v>
      </c>
      <c r="C1575">
        <v>1.6618440000000001</v>
      </c>
      <c r="D1575">
        <v>90.312015000000002</v>
      </c>
      <c r="E1575">
        <v>113.10749</v>
      </c>
      <c r="F1575">
        <v>68.132226000000003</v>
      </c>
      <c r="G1575">
        <v>6.8751720000000001</v>
      </c>
      <c r="H1575" s="2">
        <v>74.770210000000006</v>
      </c>
      <c r="I1575" s="1">
        <v>6.1033609999999996</v>
      </c>
      <c r="J1575" s="5">
        <v>9.9373333333205593</v>
      </c>
      <c r="K1575" s="1">
        <v>72.541798</v>
      </c>
      <c r="L1575" s="1">
        <v>113.146952</v>
      </c>
      <c r="M1575" s="1">
        <v>9.3138520000000007</v>
      </c>
      <c r="N1575" s="1">
        <v>213.57101399999999</v>
      </c>
      <c r="O1575" s="1">
        <v>137.94049000000001</v>
      </c>
      <c r="P1575" s="1">
        <v>214.27170599999999</v>
      </c>
      <c r="Q1575" s="1">
        <v>10.024516999999999</v>
      </c>
      <c r="R1575" s="1">
        <v>54.067169999999997</v>
      </c>
      <c r="S1575" s="1">
        <v>13.51328</v>
      </c>
      <c r="T1575" s="1">
        <v>193</v>
      </c>
      <c r="U1575" s="1">
        <v>21.193898999999998</v>
      </c>
      <c r="V1575" s="1">
        <v>89.158299999999997</v>
      </c>
      <c r="W1575" s="1">
        <v>280.76430199999999</v>
      </c>
      <c r="X1575" s="8">
        <v>8.2281374786063621E-2</v>
      </c>
    </row>
    <row r="1576" spans="1:24" x14ac:dyDescent="0.25">
      <c r="A1576">
        <v>1574</v>
      </c>
      <c r="B1576">
        <v>840.38287700000001</v>
      </c>
      <c r="C1576">
        <v>1.877278</v>
      </c>
      <c r="D1576">
        <v>89.965557000000004</v>
      </c>
      <c r="E1576">
        <v>111.47965499999999</v>
      </c>
      <c r="F1576">
        <v>67.628039999999999</v>
      </c>
      <c r="G1576">
        <v>7.3541489999999996</v>
      </c>
      <c r="H1576" s="2">
        <v>70.431528999999998</v>
      </c>
      <c r="I1576" s="1">
        <v>6.146382</v>
      </c>
      <c r="J1576" s="5">
        <v>12.468000000008001</v>
      </c>
      <c r="K1576" s="1">
        <v>66.941400000000002</v>
      </c>
      <c r="L1576" s="1">
        <v>99.422116000000003</v>
      </c>
      <c r="M1576" s="1">
        <v>11.212413</v>
      </c>
      <c r="N1576" s="1">
        <v>213.094301</v>
      </c>
      <c r="O1576" s="1">
        <v>143.97396299999997</v>
      </c>
      <c r="P1576" s="1">
        <v>258.98129799999998</v>
      </c>
      <c r="Q1576" s="1">
        <v>9.9709780000000006</v>
      </c>
      <c r="R1576" s="1">
        <v>55.117109999999997</v>
      </c>
      <c r="S1576" s="1">
        <v>13.255962</v>
      </c>
      <c r="T1576" s="1">
        <v>189</v>
      </c>
      <c r="U1576" s="1">
        <v>21.058672999999999</v>
      </c>
      <c r="V1576" s="1">
        <v>88.566697000000005</v>
      </c>
      <c r="W1576" s="1">
        <v>287.334158</v>
      </c>
      <c r="X1576" s="8">
        <v>7.1099771872047746E-2</v>
      </c>
    </row>
    <row r="1577" spans="1:24" x14ac:dyDescent="0.25">
      <c r="A1577">
        <v>1575</v>
      </c>
      <c r="B1577">
        <v>844.88479199999995</v>
      </c>
      <c r="C1577">
        <v>1.7330159999999999</v>
      </c>
      <c r="D1577">
        <v>90.474154999999996</v>
      </c>
      <c r="E1577">
        <v>110.99629</v>
      </c>
      <c r="F1577">
        <v>67.393089000000003</v>
      </c>
      <c r="G1577">
        <v>7.5773520000000003</v>
      </c>
      <c r="H1577" s="2">
        <v>85.372699999999995</v>
      </c>
      <c r="I1577" s="1">
        <v>6.3975679999999997</v>
      </c>
      <c r="J1577" s="5">
        <v>13.3709999999991</v>
      </c>
      <c r="K1577" s="1">
        <v>61.720958000000003</v>
      </c>
      <c r="L1577" s="1">
        <v>93.630808000000002</v>
      </c>
      <c r="M1577" s="1">
        <v>11.420213</v>
      </c>
      <c r="N1577" s="1">
        <v>216.37591499999999</v>
      </c>
      <c r="O1577" s="1">
        <v>153.31099800000001</v>
      </c>
      <c r="P1577" s="1">
        <v>291.64847599999996</v>
      </c>
      <c r="Q1577" s="1">
        <v>9.9514859999999992</v>
      </c>
      <c r="R1577" s="1">
        <v>56.050474000000001</v>
      </c>
      <c r="S1577" s="1">
        <v>13.597248</v>
      </c>
      <c r="T1577" s="1">
        <v>191</v>
      </c>
      <c r="U1577" s="1">
        <v>20.993679</v>
      </c>
      <c r="V1577" s="1">
        <v>91.206174000000004</v>
      </c>
      <c r="W1577" s="1">
        <v>292.89070199999998</v>
      </c>
      <c r="X1577" s="8">
        <v>5.9151173212016073E-2</v>
      </c>
    </row>
    <row r="1578" spans="1:24" x14ac:dyDescent="0.25">
      <c r="A1578">
        <v>1576</v>
      </c>
      <c r="B1578">
        <v>852.87538800000004</v>
      </c>
      <c r="C1578">
        <v>1.653672</v>
      </c>
      <c r="D1578">
        <v>86.894765000000007</v>
      </c>
      <c r="E1578">
        <v>112.769509</v>
      </c>
      <c r="F1578">
        <v>67.282966000000002</v>
      </c>
      <c r="G1578">
        <v>7.6819689999999996</v>
      </c>
      <c r="H1578" s="2">
        <v>92.058578999999995</v>
      </c>
      <c r="I1578" s="1">
        <v>6.734623</v>
      </c>
      <c r="J1578" s="5">
        <v>12.9817655367223</v>
      </c>
      <c r="K1578" s="1">
        <v>57.020870000000002</v>
      </c>
      <c r="L1578" s="1">
        <v>93.141074000000003</v>
      </c>
      <c r="M1578" s="1">
        <v>10.569725</v>
      </c>
      <c r="N1578" s="1">
        <v>216.04657399999999</v>
      </c>
      <c r="O1578" s="1">
        <v>169.59879599999999</v>
      </c>
      <c r="P1578" s="1">
        <v>284.645017</v>
      </c>
      <c r="Q1578" s="1">
        <v>9.7501529999999992</v>
      </c>
      <c r="R1578" s="1">
        <v>55.337015999999998</v>
      </c>
      <c r="S1578" s="1">
        <v>13.543953999999999</v>
      </c>
      <c r="T1578" s="1">
        <v>172</v>
      </c>
      <c r="U1578" s="1">
        <v>21.158802999999999</v>
      </c>
      <c r="V1578" s="1">
        <v>92.087947999999997</v>
      </c>
      <c r="W1578" s="1">
        <v>292.87879800000002</v>
      </c>
      <c r="X1578" s="8">
        <v>1.9722957767740561E-2</v>
      </c>
    </row>
    <row r="1579" spans="1:24" x14ac:dyDescent="0.25">
      <c r="A1579">
        <v>1577</v>
      </c>
      <c r="B1579">
        <v>851.87800000000004</v>
      </c>
      <c r="C1579">
        <v>2.6775389999999999</v>
      </c>
      <c r="D1579">
        <v>69.105772999999999</v>
      </c>
      <c r="E1579">
        <v>112.38075000000001</v>
      </c>
      <c r="F1579">
        <v>68.129797999999994</v>
      </c>
      <c r="G1579">
        <v>6.877478</v>
      </c>
      <c r="H1579" s="2">
        <v>96.856938999999997</v>
      </c>
      <c r="I1579" s="1">
        <v>6.7381650000000004</v>
      </c>
      <c r="J1579" s="5">
        <v>13.1827344632765</v>
      </c>
      <c r="K1579" s="1">
        <v>42.712606000000001</v>
      </c>
      <c r="L1579" s="1">
        <v>92.420680000000004</v>
      </c>
      <c r="M1579" s="1">
        <v>10.353612999999999</v>
      </c>
      <c r="N1579" s="1">
        <v>217.77148700000001</v>
      </c>
      <c r="O1579" s="1">
        <v>164.70602199999999</v>
      </c>
      <c r="P1579" s="1">
        <v>272.348657</v>
      </c>
      <c r="Q1579" s="1">
        <v>9.3943379999999994</v>
      </c>
      <c r="R1579" s="1">
        <v>54.364623999999999</v>
      </c>
      <c r="S1579" s="1">
        <v>13.841782</v>
      </c>
      <c r="T1579" s="1">
        <v>166</v>
      </c>
      <c r="U1579" s="1">
        <v>21.009125000000001</v>
      </c>
      <c r="V1579" s="1">
        <v>93.802442999999997</v>
      </c>
      <c r="W1579" s="1">
        <v>284.56321200000002</v>
      </c>
      <c r="X1579" s="8">
        <v>1.3291272799591259E-2</v>
      </c>
    </row>
    <row r="1580" spans="1:24" x14ac:dyDescent="0.25">
      <c r="A1580">
        <v>1578</v>
      </c>
      <c r="B1580">
        <v>862.44792199999995</v>
      </c>
      <c r="C1580">
        <v>3.8630360000000001</v>
      </c>
      <c r="D1580">
        <v>62.627454999999998</v>
      </c>
      <c r="E1580">
        <v>112.442826</v>
      </c>
      <c r="F1580">
        <v>68.377167</v>
      </c>
      <c r="G1580">
        <v>6.6424779999999997</v>
      </c>
      <c r="H1580" s="2">
        <v>94.164593999999994</v>
      </c>
      <c r="I1580" s="1">
        <v>7.5852430000000002</v>
      </c>
      <c r="J1580" s="5">
        <v>11.7986666666693</v>
      </c>
      <c r="K1580" s="1">
        <v>37.676332000000002</v>
      </c>
      <c r="L1580" s="1">
        <v>89.309066000000001</v>
      </c>
      <c r="M1580" s="1">
        <v>10.565295000000001</v>
      </c>
      <c r="N1580" s="1">
        <v>218.28129300000001</v>
      </c>
      <c r="O1580" s="1">
        <v>140.55615399999999</v>
      </c>
      <c r="P1580" s="1">
        <v>306.77104599999996</v>
      </c>
      <c r="Q1580" s="1">
        <v>8.8886470000000006</v>
      </c>
      <c r="R1580" s="1">
        <v>54.51905</v>
      </c>
      <c r="S1580" s="1">
        <v>13.810199000000001</v>
      </c>
      <c r="T1580" s="1">
        <v>157</v>
      </c>
      <c r="U1580" s="1">
        <v>21.116496999999999</v>
      </c>
      <c r="V1580" s="1">
        <v>95.666180999999995</v>
      </c>
      <c r="W1580" s="1">
        <v>294.98473799999999</v>
      </c>
      <c r="X1580" s="8">
        <v>0</v>
      </c>
    </row>
    <row r="1581" spans="1:24" x14ac:dyDescent="0.25">
      <c r="A1581">
        <v>1579</v>
      </c>
      <c r="B1581">
        <v>849.175388</v>
      </c>
      <c r="C1581">
        <v>3.8872879999999999</v>
      </c>
      <c r="D1581">
        <v>63.321885999999999</v>
      </c>
      <c r="E1581">
        <v>111.68823500000001</v>
      </c>
      <c r="F1581">
        <v>67.623994999999994</v>
      </c>
      <c r="G1581">
        <v>7.3579910000000002</v>
      </c>
      <c r="H1581" s="2">
        <v>92.232348999999999</v>
      </c>
      <c r="I1581" s="1">
        <v>7.4571350000000001</v>
      </c>
      <c r="J1581" s="5">
        <v>7.5252896174788395</v>
      </c>
      <c r="K1581" s="1">
        <v>40.940052000000001</v>
      </c>
      <c r="L1581" s="1">
        <v>92.357116000000005</v>
      </c>
      <c r="M1581" s="1">
        <v>9.4810839999999992</v>
      </c>
      <c r="N1581" s="1">
        <v>212.616015</v>
      </c>
      <c r="O1581" s="1">
        <v>134.37049999999999</v>
      </c>
      <c r="P1581" s="1">
        <v>303.90044799999998</v>
      </c>
      <c r="Q1581" s="1">
        <v>9.0689460000000004</v>
      </c>
      <c r="R1581" s="1">
        <v>57.048487999999999</v>
      </c>
      <c r="S1581" s="1">
        <v>13.816789</v>
      </c>
      <c r="T1581" s="1">
        <v>133</v>
      </c>
      <c r="U1581" s="1">
        <v>21.450609</v>
      </c>
      <c r="V1581" s="1">
        <v>94.456442999999993</v>
      </c>
      <c r="W1581" s="1">
        <v>316.41475400000002</v>
      </c>
      <c r="X1581" s="8">
        <v>0</v>
      </c>
    </row>
    <row r="1582" spans="1:24" x14ac:dyDescent="0.25">
      <c r="A1582">
        <v>1580</v>
      </c>
      <c r="B1582">
        <v>838.53159200000005</v>
      </c>
      <c r="C1582">
        <v>3.5370149999999998</v>
      </c>
      <c r="D1582">
        <v>63.047699999999999</v>
      </c>
      <c r="E1582">
        <v>108.898081</v>
      </c>
      <c r="F1582">
        <v>67.338409999999996</v>
      </c>
      <c r="G1582">
        <v>7.6292970000000002</v>
      </c>
      <c r="H1582" s="2">
        <v>79.1875</v>
      </c>
      <c r="I1582" s="1">
        <v>6.6189549999999997</v>
      </c>
      <c r="J1582" s="5">
        <v>6.1421228118997506</v>
      </c>
      <c r="K1582" s="1">
        <v>40.821122000000003</v>
      </c>
      <c r="L1582" s="1">
        <v>89.059011999999996</v>
      </c>
      <c r="M1582" s="1">
        <v>8.3386060000000004</v>
      </c>
      <c r="N1582" s="1">
        <v>204.70045300000001</v>
      </c>
      <c r="O1582" s="1">
        <v>126.030394</v>
      </c>
      <c r="P1582" s="1">
        <v>262.05625099999997</v>
      </c>
      <c r="Q1582" s="1">
        <v>9.2274930000000008</v>
      </c>
      <c r="R1582" s="1">
        <v>56.214179999999999</v>
      </c>
      <c r="S1582" s="1">
        <v>13.800484000000001</v>
      </c>
      <c r="T1582" s="1">
        <v>131</v>
      </c>
      <c r="U1582" s="1">
        <v>21.696594000000001</v>
      </c>
      <c r="V1582" s="1">
        <v>90.484922999999995</v>
      </c>
      <c r="W1582" s="1">
        <v>311.39334200000002</v>
      </c>
      <c r="X1582" s="8">
        <v>0</v>
      </c>
    </row>
    <row r="1583" spans="1:24" x14ac:dyDescent="0.25">
      <c r="A1583">
        <v>1581</v>
      </c>
      <c r="B1583">
        <v>810.84839499999998</v>
      </c>
      <c r="C1583">
        <v>4.059488</v>
      </c>
      <c r="D1583">
        <v>63.278250999999997</v>
      </c>
      <c r="E1583">
        <v>108.393451</v>
      </c>
      <c r="F1583">
        <v>68.170383000000001</v>
      </c>
      <c r="G1583">
        <v>6.8389230000000003</v>
      </c>
      <c r="H1583" s="2">
        <v>80.224297000000007</v>
      </c>
      <c r="I1583" s="1">
        <v>6.3264820000000004</v>
      </c>
      <c r="J1583" s="5">
        <v>6.1001722700748298</v>
      </c>
      <c r="K1583" s="1">
        <v>37.506216000000002</v>
      </c>
      <c r="L1583" s="1">
        <v>76.783190000000005</v>
      </c>
      <c r="M1583" s="1">
        <v>7.9796990000000001</v>
      </c>
      <c r="N1583" s="1">
        <v>193.98262399999999</v>
      </c>
      <c r="O1583" s="1">
        <v>115.215362</v>
      </c>
      <c r="P1583" s="1">
        <v>240.25757299999998</v>
      </c>
      <c r="Q1583" s="1">
        <v>9.177308</v>
      </c>
      <c r="R1583" s="1">
        <v>54.129145999999999</v>
      </c>
      <c r="S1583" s="1">
        <v>13.606560999999999</v>
      </c>
      <c r="T1583" s="1">
        <v>143</v>
      </c>
      <c r="U1583" s="1">
        <v>21.615093999999999</v>
      </c>
      <c r="V1583" s="1">
        <v>84.539278999999993</v>
      </c>
      <c r="W1583" s="1">
        <v>295.88132200000001</v>
      </c>
      <c r="X1583" s="8">
        <v>0</v>
      </c>
    </row>
    <row r="1584" spans="1:24" x14ac:dyDescent="0.25">
      <c r="A1584">
        <v>1582</v>
      </c>
      <c r="B1584">
        <v>788.96155399999998</v>
      </c>
      <c r="C1584">
        <v>3.7063540000000001</v>
      </c>
      <c r="D1584">
        <v>63.269936999999999</v>
      </c>
      <c r="E1584">
        <v>108.255424</v>
      </c>
      <c r="F1584">
        <v>67.588391000000001</v>
      </c>
      <c r="G1584">
        <v>7.3918150000000002</v>
      </c>
      <c r="H1584" s="2">
        <v>85.674961999999994</v>
      </c>
      <c r="I1584" s="1">
        <v>6.3135320000000004</v>
      </c>
      <c r="J1584" s="5">
        <v>5.9390819672116697</v>
      </c>
      <c r="K1584" s="1">
        <v>36.484712000000002</v>
      </c>
      <c r="L1584" s="1">
        <v>70.839691999999999</v>
      </c>
      <c r="M1584" s="1">
        <v>7.5819380000000001</v>
      </c>
      <c r="N1584" s="1">
        <v>187.73808600000001</v>
      </c>
      <c r="O1584" s="1">
        <v>109.31558799999999</v>
      </c>
      <c r="P1584" s="1">
        <v>234.07705299999998</v>
      </c>
      <c r="Q1584" s="1">
        <v>9.1615640000000003</v>
      </c>
      <c r="R1584" s="1">
        <v>53.321088000000003</v>
      </c>
      <c r="S1584" s="1">
        <v>12.653933</v>
      </c>
      <c r="T1584" s="1">
        <v>132</v>
      </c>
      <c r="U1584" s="1">
        <v>21.380573999999999</v>
      </c>
      <c r="V1584" s="1">
        <v>79.855014999999995</v>
      </c>
      <c r="W1584" s="1">
        <v>294.52524199999999</v>
      </c>
      <c r="X1584" s="8">
        <v>0</v>
      </c>
    </row>
    <row r="1585" spans="1:24" x14ac:dyDescent="0.25">
      <c r="A1585">
        <v>1583</v>
      </c>
      <c r="B1585">
        <v>777.71533799999997</v>
      </c>
      <c r="C1585">
        <v>2.8495119999999998</v>
      </c>
      <c r="D1585">
        <v>63.053868999999999</v>
      </c>
      <c r="E1585">
        <v>107.63371100000001</v>
      </c>
      <c r="F1585">
        <v>67.378637999999995</v>
      </c>
      <c r="G1585">
        <v>7.5910799999999998</v>
      </c>
      <c r="H1585" s="2">
        <v>73.189773000000002</v>
      </c>
      <c r="I1585" s="1">
        <v>6.3568499999999997</v>
      </c>
      <c r="J1585" s="5">
        <v>5.9004067796631707</v>
      </c>
      <c r="K1585" s="1">
        <v>37.602072</v>
      </c>
      <c r="L1585" s="1">
        <v>69.293760000000006</v>
      </c>
      <c r="M1585" s="1">
        <v>7.4260000000000002</v>
      </c>
      <c r="N1585" s="1">
        <v>171.01171500000001</v>
      </c>
      <c r="O1585" s="1">
        <v>102.981942</v>
      </c>
      <c r="P1585" s="1">
        <v>229.96442400000001</v>
      </c>
      <c r="Q1585" s="1">
        <v>9.1471230000000006</v>
      </c>
      <c r="R1585" s="1">
        <v>53.341535999999998</v>
      </c>
      <c r="S1585" s="1">
        <v>12.325234</v>
      </c>
      <c r="T1585" s="1">
        <v>114</v>
      </c>
      <c r="U1585" s="1">
        <v>21.320228</v>
      </c>
      <c r="V1585" s="1">
        <v>75.045591999999999</v>
      </c>
      <c r="W1585" s="1">
        <v>291.96958599999999</v>
      </c>
      <c r="X1585" s="8">
        <v>0</v>
      </c>
    </row>
    <row r="1586" spans="1:24" x14ac:dyDescent="0.25">
      <c r="A1586">
        <v>1584</v>
      </c>
      <c r="B1586">
        <v>772.35857799999997</v>
      </c>
      <c r="C1586">
        <v>4.9192939999999998</v>
      </c>
      <c r="D1586">
        <v>62.316434000000001</v>
      </c>
      <c r="E1586">
        <v>106.88869099999999</v>
      </c>
      <c r="F1586">
        <v>68.070607999999993</v>
      </c>
      <c r="G1586">
        <v>6.9337090000000003</v>
      </c>
      <c r="H1586" s="2">
        <v>75.361917000000005</v>
      </c>
      <c r="I1586" s="1">
        <v>6.5435990000000004</v>
      </c>
      <c r="J1586" s="5">
        <v>5.8582598869979794</v>
      </c>
      <c r="K1586" s="1">
        <v>37.518424000000003</v>
      </c>
      <c r="L1586" s="1">
        <v>69.018494000000004</v>
      </c>
      <c r="M1586" s="1">
        <v>7.4231870000000004</v>
      </c>
      <c r="N1586" s="1">
        <v>160.52850100000001</v>
      </c>
      <c r="O1586" s="1">
        <v>98.141856999999987</v>
      </c>
      <c r="P1586" s="1">
        <v>241.08916099999999</v>
      </c>
      <c r="Q1586" s="1">
        <v>9.2181470000000001</v>
      </c>
      <c r="R1586" s="1">
        <v>53.108620000000002</v>
      </c>
      <c r="S1586" s="1">
        <v>12.312196</v>
      </c>
      <c r="T1586" s="1">
        <v>111</v>
      </c>
      <c r="U1586" s="1">
        <v>21.462408</v>
      </c>
      <c r="V1586" s="1">
        <v>75.953985000000003</v>
      </c>
      <c r="W1586" s="1">
        <v>292.31180799999998</v>
      </c>
      <c r="X1586" s="8">
        <v>0</v>
      </c>
    </row>
    <row r="1587" spans="1:24" x14ac:dyDescent="0.25">
      <c r="A1587">
        <v>1585</v>
      </c>
      <c r="B1587">
        <v>765.99044100000003</v>
      </c>
      <c r="C1587">
        <v>5.0838590000000003</v>
      </c>
      <c r="D1587">
        <v>61.996380000000002</v>
      </c>
      <c r="E1587">
        <v>106.227</v>
      </c>
      <c r="F1587">
        <v>67.593779999999995</v>
      </c>
      <c r="G1587">
        <v>7.3866959999999997</v>
      </c>
      <c r="H1587" s="2">
        <v>88.036558999999997</v>
      </c>
      <c r="I1587" s="1">
        <v>6.7102110000000001</v>
      </c>
      <c r="J1587" s="5">
        <v>6.0673333333397705</v>
      </c>
      <c r="K1587" s="1">
        <v>36.183244000000002</v>
      </c>
      <c r="L1587" s="1">
        <v>67.698561999999995</v>
      </c>
      <c r="M1587" s="1">
        <v>7.4440739999999996</v>
      </c>
      <c r="N1587" s="1">
        <v>152.59822800000001</v>
      </c>
      <c r="O1587" s="1">
        <v>94.646084999999999</v>
      </c>
      <c r="P1587" s="1">
        <v>264.12797899999998</v>
      </c>
      <c r="Q1587" s="1">
        <v>9.2492280000000004</v>
      </c>
      <c r="R1587" s="1">
        <v>53.371657999999996</v>
      </c>
      <c r="S1587" s="1">
        <v>12.343783</v>
      </c>
      <c r="T1587" s="1">
        <v>111</v>
      </c>
      <c r="U1587" s="1">
        <v>21.514095000000001</v>
      </c>
      <c r="V1587" s="1">
        <v>78.967437000000004</v>
      </c>
      <c r="W1587" s="1">
        <v>295.098026</v>
      </c>
      <c r="X1587" s="8">
        <v>0</v>
      </c>
    </row>
    <row r="1588" spans="1:24" x14ac:dyDescent="0.25">
      <c r="A1588">
        <v>1586</v>
      </c>
      <c r="B1588">
        <v>758.32674799999995</v>
      </c>
      <c r="C1588">
        <v>2.2448790000000001</v>
      </c>
      <c r="D1588">
        <v>62.121898000000002</v>
      </c>
      <c r="E1588">
        <v>105.888609</v>
      </c>
      <c r="F1588">
        <v>67.341155000000001</v>
      </c>
      <c r="G1588">
        <v>7.6266889999999998</v>
      </c>
      <c r="H1588" s="2">
        <v>81.319103999999996</v>
      </c>
      <c r="I1588" s="1">
        <v>6.5297859999999996</v>
      </c>
      <c r="J1588" s="5">
        <v>6.30400000000372</v>
      </c>
      <c r="K1588" s="1">
        <v>36.369309999999999</v>
      </c>
      <c r="L1588" s="1">
        <v>66.447782000000004</v>
      </c>
      <c r="M1588" s="1">
        <v>7.4927380000000001</v>
      </c>
      <c r="N1588" s="1">
        <v>150.503128</v>
      </c>
      <c r="O1588" s="1">
        <v>92.140056000000001</v>
      </c>
      <c r="P1588" s="1">
        <v>253.30722900000001</v>
      </c>
      <c r="Q1588" s="1">
        <v>9.1338279999999994</v>
      </c>
      <c r="R1588" s="1">
        <v>53.528005999999998</v>
      </c>
      <c r="S1588" s="1">
        <v>12.329667000000001</v>
      </c>
      <c r="T1588" s="1">
        <v>112</v>
      </c>
      <c r="U1588" s="1">
        <v>21.549807999999999</v>
      </c>
      <c r="V1588" s="1">
        <v>77.845911000000001</v>
      </c>
      <c r="W1588" s="1">
        <v>294.37953800000003</v>
      </c>
      <c r="X1588" s="8">
        <v>0</v>
      </c>
    </row>
    <row r="1589" spans="1:24" x14ac:dyDescent="0.25">
      <c r="A1589">
        <v>1587</v>
      </c>
      <c r="B1589">
        <v>752.48513100000002</v>
      </c>
      <c r="C1589">
        <v>1.3438669999999999</v>
      </c>
      <c r="D1589">
        <v>62.214692999999997</v>
      </c>
      <c r="E1589">
        <v>106.09368600000001</v>
      </c>
      <c r="F1589">
        <v>66.637732</v>
      </c>
      <c r="G1589">
        <v>8.2949409999999997</v>
      </c>
      <c r="H1589" s="2">
        <v>71.959530999999998</v>
      </c>
      <c r="I1589" s="1">
        <v>6.4600580000000001</v>
      </c>
      <c r="J1589" s="5">
        <v>6.1326666666718603</v>
      </c>
      <c r="K1589" s="1">
        <v>36.929431999999998</v>
      </c>
      <c r="L1589" s="1">
        <v>66.926730000000006</v>
      </c>
      <c r="M1589" s="1">
        <v>7.8507480000000003</v>
      </c>
      <c r="N1589" s="1">
        <v>150.17557400000001</v>
      </c>
      <c r="O1589" s="1">
        <v>95.706283999999997</v>
      </c>
      <c r="P1589" s="1">
        <v>226.57323500000001</v>
      </c>
      <c r="Q1589" s="1">
        <v>9.1875230000000006</v>
      </c>
      <c r="R1589" s="1">
        <v>53.522737999999997</v>
      </c>
      <c r="S1589" s="1">
        <v>12.337897</v>
      </c>
      <c r="T1589" s="1">
        <v>129</v>
      </c>
      <c r="U1589" s="1">
        <v>21.619413000000002</v>
      </c>
      <c r="V1589" s="1">
        <v>79.487547000000006</v>
      </c>
      <c r="W1589" s="1">
        <v>297.65623799999997</v>
      </c>
      <c r="X1589" s="8">
        <v>0</v>
      </c>
    </row>
    <row r="1590" spans="1:24" x14ac:dyDescent="0.25">
      <c r="A1590">
        <v>1588</v>
      </c>
      <c r="B1590">
        <v>752.54751399999998</v>
      </c>
      <c r="C1590">
        <v>1.9179930000000001</v>
      </c>
      <c r="D1590">
        <v>62.464930000000003</v>
      </c>
      <c r="E1590">
        <v>105.889337</v>
      </c>
      <c r="F1590">
        <v>66.449314000000001</v>
      </c>
      <c r="G1590">
        <v>8.4739380000000004</v>
      </c>
      <c r="H1590" s="2">
        <v>72.054416000000003</v>
      </c>
      <c r="I1590" s="1">
        <v>6.5175280000000004</v>
      </c>
      <c r="J1590" s="5">
        <v>6.2802185792243099</v>
      </c>
      <c r="K1590" s="1">
        <v>39.101170000000003</v>
      </c>
      <c r="L1590" s="1">
        <v>67.695865999999995</v>
      </c>
      <c r="M1590" s="1">
        <v>7.9327310000000004</v>
      </c>
      <c r="N1590" s="1">
        <v>154.42972599999999</v>
      </c>
      <c r="O1590" s="1">
        <v>99.074708999999999</v>
      </c>
      <c r="P1590" s="1">
        <v>215.878953</v>
      </c>
      <c r="Q1590" s="1">
        <v>9.2441019999999998</v>
      </c>
      <c r="R1590" s="1">
        <v>53.579354000000002</v>
      </c>
      <c r="S1590" s="1">
        <v>12.281090000000001</v>
      </c>
      <c r="T1590" s="1">
        <v>107</v>
      </c>
      <c r="U1590" s="1">
        <v>21.595627</v>
      </c>
      <c r="V1590" s="1">
        <v>82.498346999999995</v>
      </c>
      <c r="W1590" s="1">
        <v>300.97665000000001</v>
      </c>
      <c r="X1590" s="8">
        <v>0</v>
      </c>
    </row>
    <row r="1591" spans="1:24" x14ac:dyDescent="0.25">
      <c r="A1591">
        <v>1589</v>
      </c>
      <c r="B1591">
        <v>748.67375200000004</v>
      </c>
      <c r="C1591">
        <v>1.9501710000000001</v>
      </c>
      <c r="D1591">
        <v>62.780088999999997</v>
      </c>
      <c r="E1591">
        <v>106.770533</v>
      </c>
      <c r="F1591">
        <v>66.254651999999993</v>
      </c>
      <c r="G1591">
        <v>8.6588670000000008</v>
      </c>
      <c r="H1591" s="2">
        <v>79.464603999999994</v>
      </c>
      <c r="I1591" s="1">
        <v>6.5775790000000001</v>
      </c>
      <c r="J1591" s="5">
        <v>6.2998944151186098</v>
      </c>
      <c r="K1591" s="1">
        <v>49.157527999999999</v>
      </c>
      <c r="L1591" s="1">
        <v>68.422321999999994</v>
      </c>
      <c r="M1591" s="1">
        <v>8.3277750000000008</v>
      </c>
      <c r="N1591" s="1">
        <v>156.04959400000001</v>
      </c>
      <c r="O1591" s="1">
        <v>95.084127999999993</v>
      </c>
      <c r="P1591" s="1">
        <v>211.79078099999998</v>
      </c>
      <c r="Q1591" s="1">
        <v>9.1763720000000006</v>
      </c>
      <c r="R1591" s="1">
        <v>54.815010000000001</v>
      </c>
      <c r="S1591" s="1">
        <v>11.787971000000001</v>
      </c>
      <c r="T1591" s="1">
        <v>104</v>
      </c>
      <c r="U1591" s="1">
        <v>21.481935</v>
      </c>
      <c r="V1591" s="1">
        <v>81.317974000000007</v>
      </c>
      <c r="W1591" s="1">
        <v>332.4006</v>
      </c>
      <c r="X1591" s="8">
        <v>0</v>
      </c>
    </row>
    <row r="1592" spans="1:24" x14ac:dyDescent="0.25">
      <c r="A1592">
        <v>1590</v>
      </c>
      <c r="B1592">
        <v>763.59026300000005</v>
      </c>
      <c r="C1592">
        <v>2.9000620000000001</v>
      </c>
      <c r="D1592">
        <v>63.099575000000002</v>
      </c>
      <c r="E1592">
        <v>105.07987900000001</v>
      </c>
      <c r="F1592">
        <v>65.641687000000005</v>
      </c>
      <c r="G1592">
        <v>9.2411840000000005</v>
      </c>
      <c r="H1592" s="2">
        <v>74.104701000000006</v>
      </c>
      <c r="I1592" s="1">
        <v>6.8120810000000001</v>
      </c>
      <c r="J1592" s="5">
        <v>7.0632203389832204</v>
      </c>
      <c r="K1592" s="1">
        <v>55.257086000000001</v>
      </c>
      <c r="L1592" s="1">
        <v>68.649534000000003</v>
      </c>
      <c r="M1592" s="1">
        <v>8.4834960000000006</v>
      </c>
      <c r="N1592" s="1">
        <v>162.63486499999999</v>
      </c>
      <c r="O1592" s="1">
        <v>104.851119</v>
      </c>
      <c r="P1592" s="1">
        <v>216.06069200000002</v>
      </c>
      <c r="Q1592" s="1">
        <v>9.2217540000000007</v>
      </c>
      <c r="R1592" s="1">
        <v>57.324292</v>
      </c>
      <c r="S1592" s="1">
        <v>11.569295</v>
      </c>
      <c r="T1592" s="1">
        <v>111</v>
      </c>
      <c r="U1592" s="1">
        <v>21.348544</v>
      </c>
      <c r="V1592" s="1">
        <v>84.123760000000004</v>
      </c>
      <c r="W1592" s="1">
        <v>349.76038999999997</v>
      </c>
      <c r="X1592" s="8">
        <v>0</v>
      </c>
    </row>
    <row r="1593" spans="1:24" x14ac:dyDescent="0.25">
      <c r="A1593">
        <v>1591</v>
      </c>
      <c r="B1593">
        <v>806.745948</v>
      </c>
      <c r="C1593">
        <v>4.2623379999999997</v>
      </c>
      <c r="D1593">
        <v>73.129287000000005</v>
      </c>
      <c r="E1593">
        <v>106.78107799999999</v>
      </c>
      <c r="F1593">
        <v>63.096657</v>
      </c>
      <c r="G1593">
        <v>11.658962000000001</v>
      </c>
      <c r="H1593" s="2">
        <v>79.824776</v>
      </c>
      <c r="I1593" s="1">
        <v>7.0973300000000004</v>
      </c>
      <c r="J1593" s="5">
        <v>10.1733333333249</v>
      </c>
      <c r="K1593" s="1">
        <v>70.636033999999995</v>
      </c>
      <c r="L1593" s="1">
        <v>89.260434000000004</v>
      </c>
      <c r="M1593" s="1">
        <v>18.227387</v>
      </c>
      <c r="N1593" s="1">
        <v>212.727566</v>
      </c>
      <c r="O1593" s="1">
        <v>167.57529399999999</v>
      </c>
      <c r="P1593" s="1">
        <v>261.12843199999998</v>
      </c>
      <c r="Q1593" s="1">
        <v>11.971317000000001</v>
      </c>
      <c r="R1593" s="1">
        <v>54.449026000000003</v>
      </c>
      <c r="S1593" s="1">
        <v>12.167813000000001</v>
      </c>
      <c r="T1593" s="1">
        <v>161</v>
      </c>
      <c r="U1593" s="1">
        <v>20.522357</v>
      </c>
      <c r="V1593" s="1">
        <v>130.81182999999999</v>
      </c>
      <c r="W1593" s="1">
        <v>391.91572600000001</v>
      </c>
      <c r="X1593" s="8">
        <v>0</v>
      </c>
    </row>
    <row r="1594" spans="1:24" x14ac:dyDescent="0.25">
      <c r="A1594">
        <v>1592</v>
      </c>
      <c r="B1594">
        <v>868.17365800000005</v>
      </c>
      <c r="C1594">
        <v>5.1888769999999997</v>
      </c>
      <c r="D1594">
        <v>96.031407999999999</v>
      </c>
      <c r="E1594">
        <v>113.931534</v>
      </c>
      <c r="F1594">
        <v>60.863408999999997</v>
      </c>
      <c r="G1594">
        <v>13.780548</v>
      </c>
      <c r="H1594" s="2">
        <v>105.980788</v>
      </c>
      <c r="I1594" s="1">
        <v>7.8158079999999996</v>
      </c>
      <c r="J1594" s="5">
        <v>14.522000000011699</v>
      </c>
      <c r="K1594" s="1">
        <v>95.026287999999994</v>
      </c>
      <c r="L1594" s="1">
        <v>108.320446</v>
      </c>
      <c r="M1594" s="1">
        <v>33.727193</v>
      </c>
      <c r="N1594" s="1">
        <v>285.00300499999997</v>
      </c>
      <c r="O1594" s="1">
        <v>217.496668</v>
      </c>
      <c r="P1594" s="1">
        <v>336.71473600000002</v>
      </c>
      <c r="Q1594" s="1">
        <v>26.252528000000002</v>
      </c>
      <c r="R1594" s="1">
        <v>57.953932000000002</v>
      </c>
      <c r="S1594" s="1">
        <v>14.220072999999999</v>
      </c>
      <c r="T1594" s="1">
        <v>246</v>
      </c>
      <c r="U1594" s="1">
        <v>19.053519999999999</v>
      </c>
      <c r="V1594" s="1">
        <v>185.01782700000001</v>
      </c>
      <c r="W1594" s="1">
        <v>450.53884399999998</v>
      </c>
      <c r="X1594" s="8">
        <v>1.027087463802815E-2</v>
      </c>
    </row>
    <row r="1595" spans="1:24" x14ac:dyDescent="0.25">
      <c r="A1595">
        <v>1593</v>
      </c>
      <c r="B1595">
        <v>974.45127600000001</v>
      </c>
      <c r="C1595">
        <v>11.375031</v>
      </c>
      <c r="D1595">
        <v>109.584203</v>
      </c>
      <c r="E1595">
        <v>126.998622</v>
      </c>
      <c r="F1595">
        <v>60.485508000000003</v>
      </c>
      <c r="G1595">
        <v>14.139554</v>
      </c>
      <c r="H1595" s="2">
        <v>125.49696900000001</v>
      </c>
      <c r="I1595" s="1">
        <v>8.0663889999999991</v>
      </c>
      <c r="J1595" s="5">
        <v>14.646469945349899</v>
      </c>
      <c r="K1595" s="1">
        <v>99.158878000000001</v>
      </c>
      <c r="L1595" s="1">
        <v>112.37520600000001</v>
      </c>
      <c r="M1595" s="1">
        <v>42.721488999999998</v>
      </c>
      <c r="N1595" s="1">
        <v>375.01810599999999</v>
      </c>
      <c r="O1595" s="1">
        <v>265.308852</v>
      </c>
      <c r="P1595" s="1">
        <v>442.19414</v>
      </c>
      <c r="Q1595" s="1">
        <v>34.661929000000001</v>
      </c>
      <c r="R1595" s="1">
        <v>67.83023</v>
      </c>
      <c r="S1595" s="1">
        <v>16.751719999999999</v>
      </c>
      <c r="T1595" s="1">
        <v>313</v>
      </c>
      <c r="U1595" s="1">
        <v>18.513607</v>
      </c>
      <c r="V1595" s="1">
        <v>221.586748</v>
      </c>
      <c r="W1595" s="1">
        <v>518.38275999999996</v>
      </c>
      <c r="X1595" s="8">
        <v>1.7966380649227721E-2</v>
      </c>
    </row>
    <row r="1596" spans="1:24" x14ac:dyDescent="0.25">
      <c r="A1596">
        <v>1594</v>
      </c>
      <c r="B1596">
        <v>1072.1621620000001</v>
      </c>
      <c r="C1596">
        <v>13.791058</v>
      </c>
      <c r="D1596">
        <v>112.40759199999999</v>
      </c>
      <c r="E1596">
        <v>139.2841</v>
      </c>
      <c r="F1596">
        <v>58.760289</v>
      </c>
      <c r="G1596">
        <v>15.778511999999999</v>
      </c>
      <c r="H1596" s="2">
        <v>130.33582999999999</v>
      </c>
      <c r="I1596" s="1">
        <v>9.0083129999999993</v>
      </c>
      <c r="J1596" s="5">
        <v>15.24006112809</v>
      </c>
      <c r="K1596" s="1">
        <v>119.69627</v>
      </c>
      <c r="L1596" s="1">
        <v>117.94197800000001</v>
      </c>
      <c r="M1596" s="1">
        <v>44.407592000000001</v>
      </c>
      <c r="N1596" s="1">
        <v>433.43320899999998</v>
      </c>
      <c r="O1596" s="1">
        <v>308.86972500000002</v>
      </c>
      <c r="P1596" s="1">
        <v>534.09454099999994</v>
      </c>
      <c r="Q1596" s="1">
        <v>39.840508</v>
      </c>
      <c r="R1596" s="1">
        <v>76.908062000000001</v>
      </c>
      <c r="S1596" s="1">
        <v>18.578256</v>
      </c>
      <c r="T1596" s="1">
        <v>387</v>
      </c>
      <c r="U1596" s="1">
        <v>18.607357</v>
      </c>
      <c r="V1596" s="1">
        <v>243.484871</v>
      </c>
      <c r="W1596" s="1">
        <v>543.77055399999995</v>
      </c>
      <c r="X1596" s="8">
        <v>3.1178743644554131E-2</v>
      </c>
    </row>
    <row r="1597" spans="1:24" x14ac:dyDescent="0.25">
      <c r="A1597">
        <v>1595</v>
      </c>
      <c r="B1597">
        <v>1122.6143589999999</v>
      </c>
      <c r="C1597">
        <v>11.824624999999999</v>
      </c>
      <c r="D1597">
        <v>110.875604</v>
      </c>
      <c r="E1597">
        <v>145.96255199999999</v>
      </c>
      <c r="F1597">
        <v>57.600793000000003</v>
      </c>
      <c r="G1597">
        <v>16.880033000000001</v>
      </c>
      <c r="H1597" s="2">
        <v>139.001319</v>
      </c>
      <c r="I1597" s="1">
        <v>9.9917870000000004</v>
      </c>
      <c r="J1597" s="5">
        <v>16.2861683801165</v>
      </c>
      <c r="K1597" s="1">
        <v>114.92039</v>
      </c>
      <c r="L1597" s="1">
        <v>124.16149</v>
      </c>
      <c r="M1597" s="1">
        <v>44.768343000000002</v>
      </c>
      <c r="N1597" s="1">
        <v>454.24914899999999</v>
      </c>
      <c r="O1597" s="1">
        <v>337.70743900000002</v>
      </c>
      <c r="P1597" s="1">
        <v>578.56437099999994</v>
      </c>
      <c r="Q1597" s="1">
        <v>42.170791000000001</v>
      </c>
      <c r="R1597" s="1">
        <v>86.153484000000006</v>
      </c>
      <c r="S1597" s="1">
        <v>18.988028</v>
      </c>
      <c r="T1597" s="1">
        <v>352</v>
      </c>
      <c r="U1597" s="1">
        <v>19.721268999999999</v>
      </c>
      <c r="V1597" s="1">
        <v>250.79737</v>
      </c>
      <c r="W1597" s="1">
        <v>545.494012</v>
      </c>
      <c r="X1597" s="8">
        <v>3.8921054000302442E-2</v>
      </c>
    </row>
    <row r="1598" spans="1:24" x14ac:dyDescent="0.25">
      <c r="A1598">
        <v>1596</v>
      </c>
      <c r="B1598">
        <v>1141.6195070000001</v>
      </c>
      <c r="C1598">
        <v>9.1025419999999997</v>
      </c>
      <c r="D1598">
        <v>114.74275799999999</v>
      </c>
      <c r="E1598">
        <v>146.641268</v>
      </c>
      <c r="F1598">
        <v>58.962747999999998</v>
      </c>
      <c r="G1598">
        <v>15.586176</v>
      </c>
      <c r="H1598" s="2">
        <v>135.45469399999999</v>
      </c>
      <c r="I1598" s="1">
        <v>9.762283</v>
      </c>
      <c r="J1598" s="5">
        <v>16.815133879776099</v>
      </c>
      <c r="K1598" s="1">
        <v>106.675478</v>
      </c>
      <c r="L1598" s="1">
        <v>126.67574399999999</v>
      </c>
      <c r="M1598" s="1">
        <v>44.568638999999997</v>
      </c>
      <c r="N1598" s="1">
        <v>468.41890599999999</v>
      </c>
      <c r="O1598" s="1">
        <v>347.727081</v>
      </c>
      <c r="P1598" s="1">
        <v>616.42840000000001</v>
      </c>
      <c r="Q1598" s="1">
        <v>41.062157999999997</v>
      </c>
      <c r="R1598" s="1">
        <v>90.170019999999994</v>
      </c>
      <c r="S1598" s="1">
        <v>18.961383000000001</v>
      </c>
      <c r="T1598" s="1">
        <v>346</v>
      </c>
      <c r="U1598" s="1">
        <v>21.326584</v>
      </c>
      <c r="V1598" s="1">
        <v>260.73092800000001</v>
      </c>
      <c r="W1598" s="1">
        <v>545.06357800000001</v>
      </c>
      <c r="X1598" s="8">
        <v>6.6807166417664016E-2</v>
      </c>
    </row>
    <row r="1599" spans="1:24" x14ac:dyDescent="0.25">
      <c r="A1599">
        <v>1597</v>
      </c>
      <c r="B1599">
        <v>1129.813893</v>
      </c>
      <c r="C1599">
        <v>7.7335019999999997</v>
      </c>
      <c r="D1599">
        <v>114.766306</v>
      </c>
      <c r="E1599">
        <v>139.204362</v>
      </c>
      <c r="F1599">
        <v>57.764237999999999</v>
      </c>
      <c r="G1599">
        <v>16.72476</v>
      </c>
      <c r="H1599" s="2">
        <v>134.432536</v>
      </c>
      <c r="I1599" s="1">
        <v>9.382619</v>
      </c>
      <c r="J1599" s="5">
        <v>18.3309011299425</v>
      </c>
      <c r="K1599" s="1">
        <v>97.757885999999999</v>
      </c>
      <c r="L1599" s="1">
        <v>126.09377600000001</v>
      </c>
      <c r="M1599" s="1">
        <v>44.098253999999997</v>
      </c>
      <c r="N1599" s="1">
        <v>467.77213799999998</v>
      </c>
      <c r="O1599" s="1">
        <v>351.98377199999999</v>
      </c>
      <c r="P1599" s="1">
        <v>623.72251900000003</v>
      </c>
      <c r="Q1599" s="1">
        <v>41.576554999999999</v>
      </c>
      <c r="R1599" s="1">
        <v>87.13364</v>
      </c>
      <c r="S1599" s="1">
        <v>18.782966999999999</v>
      </c>
      <c r="T1599" s="1">
        <v>389</v>
      </c>
      <c r="U1599" s="1">
        <v>22.913488999999998</v>
      </c>
      <c r="V1599" s="1">
        <v>258.59368799999999</v>
      </c>
      <c r="W1599" s="1">
        <v>545.65694800000006</v>
      </c>
      <c r="X1599" s="8">
        <v>5.5401953936620063E-2</v>
      </c>
    </row>
    <row r="1600" spans="1:24" x14ac:dyDescent="0.25">
      <c r="A1600">
        <v>1598</v>
      </c>
      <c r="B1600">
        <v>1137.6295110000001</v>
      </c>
      <c r="C1600">
        <v>6.5446020000000003</v>
      </c>
      <c r="D1600">
        <v>114.626396</v>
      </c>
      <c r="E1600">
        <v>143.219787</v>
      </c>
      <c r="F1600">
        <v>58.064461999999999</v>
      </c>
      <c r="G1600">
        <v>16.439547999999998</v>
      </c>
      <c r="H1600" s="2">
        <v>137.380889</v>
      </c>
      <c r="I1600" s="1">
        <v>9.5469120000000007</v>
      </c>
      <c r="J1600" s="5">
        <v>23.677265536724001</v>
      </c>
      <c r="K1600" s="1">
        <v>105.08253999999999</v>
      </c>
      <c r="L1600" s="1">
        <v>152.42398399999999</v>
      </c>
      <c r="M1600" s="1">
        <v>42.045865999999997</v>
      </c>
      <c r="N1600" s="1">
        <v>464.30134800000002</v>
      </c>
      <c r="O1600" s="1">
        <v>357.645781</v>
      </c>
      <c r="P1600" s="1">
        <v>615.362709</v>
      </c>
      <c r="Q1600" s="1">
        <v>41.477204</v>
      </c>
      <c r="R1600" s="1">
        <v>84.852344000000002</v>
      </c>
      <c r="S1600" s="1">
        <v>18.655128999999999</v>
      </c>
      <c r="T1600" s="1">
        <v>334</v>
      </c>
      <c r="U1600" s="1">
        <v>22.166007</v>
      </c>
      <c r="V1600" s="1">
        <v>261.657084</v>
      </c>
      <c r="W1600" s="1">
        <v>553.09392800000001</v>
      </c>
      <c r="X1600" s="8">
        <v>5.8901482142133033E-2</v>
      </c>
    </row>
    <row r="1601" spans="1:24" x14ac:dyDescent="0.25">
      <c r="A1601">
        <v>1599</v>
      </c>
      <c r="B1601">
        <v>1144.0299680000001</v>
      </c>
      <c r="C1601">
        <v>5.1456080000000002</v>
      </c>
      <c r="D1601">
        <v>115.003409</v>
      </c>
      <c r="E1601">
        <v>144.44716500000001</v>
      </c>
      <c r="F1601">
        <v>58.379040000000003</v>
      </c>
      <c r="G1601">
        <v>16.140699000000001</v>
      </c>
      <c r="H1601" s="2">
        <v>130.26994300000001</v>
      </c>
      <c r="I1601" s="1">
        <v>9.6609639999999999</v>
      </c>
      <c r="J1601" s="5">
        <v>22.755715846986199</v>
      </c>
      <c r="K1601" s="1">
        <v>120.029674</v>
      </c>
      <c r="L1601" s="1">
        <v>182.08363399999999</v>
      </c>
      <c r="M1601" s="1">
        <v>44.217756000000001</v>
      </c>
      <c r="N1601" s="1">
        <v>461.785867</v>
      </c>
      <c r="O1601" s="1">
        <v>351.881396</v>
      </c>
      <c r="P1601" s="1">
        <v>623.3546060000001</v>
      </c>
      <c r="Q1601" s="1">
        <v>40.016717999999997</v>
      </c>
      <c r="R1601" s="1">
        <v>87.225824000000003</v>
      </c>
      <c r="S1601" s="1">
        <v>18.580117999999999</v>
      </c>
      <c r="T1601" s="1">
        <v>328</v>
      </c>
      <c r="U1601" s="1">
        <v>18.138521000000001</v>
      </c>
      <c r="V1601" s="1">
        <v>259.572472</v>
      </c>
      <c r="W1601" s="1">
        <v>552.28671799999995</v>
      </c>
      <c r="X1601" s="8">
        <v>3.0254193238599712E-2</v>
      </c>
    </row>
    <row r="1602" spans="1:24" x14ac:dyDescent="0.25">
      <c r="A1602">
        <v>1600</v>
      </c>
      <c r="B1602">
        <v>1122.2749140000001</v>
      </c>
      <c r="C1602">
        <v>6.4117309999999996</v>
      </c>
      <c r="D1602">
        <v>112.069467</v>
      </c>
      <c r="E1602">
        <v>142.11135999999999</v>
      </c>
      <c r="F1602">
        <v>58.494438000000002</v>
      </c>
      <c r="G1602">
        <v>16.03107</v>
      </c>
      <c r="H1602" s="2">
        <v>131.76390699999999</v>
      </c>
      <c r="I1602" s="1">
        <v>9.2325309999999998</v>
      </c>
      <c r="J1602" s="5">
        <v>18.836450819668197</v>
      </c>
      <c r="K1602" s="1">
        <v>108.65476200000001</v>
      </c>
      <c r="L1602" s="1">
        <v>187.424826</v>
      </c>
      <c r="M1602" s="1">
        <v>38.698653</v>
      </c>
      <c r="N1602" s="1">
        <v>452.39814799999999</v>
      </c>
      <c r="O1602" s="1">
        <v>328.56151799999998</v>
      </c>
      <c r="P1602" s="1">
        <v>585.29476299999999</v>
      </c>
      <c r="Q1602" s="1">
        <v>39.482303000000002</v>
      </c>
      <c r="R1602" s="1">
        <v>85.897897999999998</v>
      </c>
      <c r="S1602" s="1">
        <v>18.315293</v>
      </c>
      <c r="T1602" s="1">
        <v>275</v>
      </c>
      <c r="U1602" s="1">
        <v>13.135123</v>
      </c>
      <c r="V1602" s="1">
        <v>239.543237</v>
      </c>
      <c r="W1602" s="1">
        <v>553.28813000000002</v>
      </c>
      <c r="X1602" s="8">
        <v>2.847153546006468E-2</v>
      </c>
    </row>
    <row r="1603" spans="1:24" x14ac:dyDescent="0.25">
      <c r="A1603">
        <v>1601</v>
      </c>
      <c r="B1603">
        <v>1105.1638829999999</v>
      </c>
      <c r="C1603">
        <v>6.2701140000000004</v>
      </c>
      <c r="D1603">
        <v>107.02239400000001</v>
      </c>
      <c r="E1603">
        <v>134.847252</v>
      </c>
      <c r="F1603">
        <v>63.667062999999999</v>
      </c>
      <c r="G1603">
        <v>11.117077</v>
      </c>
      <c r="H1603" s="2">
        <v>121.934173</v>
      </c>
      <c r="I1603" s="1">
        <v>8.3554750000000002</v>
      </c>
      <c r="J1603" s="5">
        <v>15.520000000004</v>
      </c>
      <c r="K1603" s="1">
        <v>91.069592</v>
      </c>
      <c r="L1603" s="1">
        <v>181.672698</v>
      </c>
      <c r="M1603" s="1">
        <v>34.796384000000003</v>
      </c>
      <c r="N1603" s="1">
        <v>426.29501499999998</v>
      </c>
      <c r="O1603" s="1">
        <v>307.25530499999996</v>
      </c>
      <c r="P1603" s="1">
        <v>533.99475800000005</v>
      </c>
      <c r="Q1603" s="1">
        <v>32.739828000000003</v>
      </c>
      <c r="R1603" s="1">
        <v>81.970151999999999</v>
      </c>
      <c r="S1603" s="1">
        <v>18.231795999999999</v>
      </c>
      <c r="T1603" s="1">
        <v>252</v>
      </c>
      <c r="U1603" s="1">
        <v>10.770803000000001</v>
      </c>
      <c r="V1603" s="1">
        <v>215.937029</v>
      </c>
      <c r="W1603" s="1">
        <v>499.58056599999998</v>
      </c>
      <c r="X1603" s="8">
        <v>1.162287669965561E-2</v>
      </c>
    </row>
    <row r="1604" spans="1:24" x14ac:dyDescent="0.25">
      <c r="A1604">
        <v>1602</v>
      </c>
      <c r="B1604">
        <v>1070.0300010000001</v>
      </c>
      <c r="C1604">
        <v>6.1885450000000004</v>
      </c>
      <c r="D1604">
        <v>102.989531</v>
      </c>
      <c r="E1604">
        <v>122.40970299999999</v>
      </c>
      <c r="F1604">
        <v>63.761688999999997</v>
      </c>
      <c r="G1604">
        <v>11.027182</v>
      </c>
      <c r="H1604" s="2">
        <v>114.500522</v>
      </c>
      <c r="I1604" s="1">
        <v>7.2807839999999997</v>
      </c>
      <c r="J1604" s="5">
        <v>15.0814152542443</v>
      </c>
      <c r="K1604" s="1">
        <v>80.234155999999999</v>
      </c>
      <c r="L1604" s="1">
        <v>164.60632000000001</v>
      </c>
      <c r="M1604" s="1">
        <v>32.779483999999997</v>
      </c>
      <c r="N1604" s="1">
        <v>373.18823200000003</v>
      </c>
      <c r="O1604" s="1">
        <v>260.67574200000001</v>
      </c>
      <c r="P1604" s="1">
        <v>459.30444499999999</v>
      </c>
      <c r="Q1604" s="1">
        <v>17.830385</v>
      </c>
      <c r="R1604" s="1">
        <v>75.359948000000003</v>
      </c>
      <c r="S1604" s="1">
        <v>17.225981000000001</v>
      </c>
      <c r="T1604" s="1">
        <v>228</v>
      </c>
      <c r="U1604" s="1">
        <v>10.417256</v>
      </c>
      <c r="V1604" s="1">
        <v>188.86608799999999</v>
      </c>
      <c r="W1604" s="1">
        <v>405.15421600000002</v>
      </c>
      <c r="X1604" s="8">
        <v>0</v>
      </c>
    </row>
    <row r="1605" spans="1:24" x14ac:dyDescent="0.25">
      <c r="A1605">
        <v>1603</v>
      </c>
      <c r="B1605">
        <v>1014.101371</v>
      </c>
      <c r="C1605">
        <v>5.4990370000000004</v>
      </c>
      <c r="D1605">
        <v>102.361527</v>
      </c>
      <c r="E1605">
        <v>113.49714899999999</v>
      </c>
      <c r="F1605">
        <v>66.463672000000003</v>
      </c>
      <c r="G1605">
        <v>8.4602979999999999</v>
      </c>
      <c r="H1605" s="2">
        <v>104.48593099999999</v>
      </c>
      <c r="I1605" s="1">
        <v>6.6999680000000001</v>
      </c>
      <c r="J1605" s="5">
        <v>15.021806057236899</v>
      </c>
      <c r="K1605" s="1">
        <v>66.269036</v>
      </c>
      <c r="L1605" s="1">
        <v>136.39317399999999</v>
      </c>
      <c r="M1605" s="1">
        <v>28.379117999999998</v>
      </c>
      <c r="N1605" s="1">
        <v>328.32361100000003</v>
      </c>
      <c r="O1605" s="1">
        <v>216.01467400000001</v>
      </c>
      <c r="P1605" s="1">
        <v>404.00809300000003</v>
      </c>
      <c r="Q1605" s="1">
        <v>11.544312</v>
      </c>
      <c r="R1605" s="1">
        <v>71.366253999999998</v>
      </c>
      <c r="S1605" s="1">
        <v>16.084354999999999</v>
      </c>
      <c r="T1605" s="1">
        <v>206</v>
      </c>
      <c r="U1605" s="1">
        <v>10.303725999999999</v>
      </c>
      <c r="V1605" s="1">
        <v>174.09685999999999</v>
      </c>
      <c r="W1605" s="1">
        <v>354.06750799999998</v>
      </c>
      <c r="X1605" s="8">
        <v>0</v>
      </c>
    </row>
    <row r="1606" spans="1:24" x14ac:dyDescent="0.25">
      <c r="A1606">
        <v>1604</v>
      </c>
      <c r="B1606">
        <v>964.29244700000004</v>
      </c>
      <c r="C1606">
        <v>5.3312600000000003</v>
      </c>
      <c r="D1606">
        <v>90.769338000000005</v>
      </c>
      <c r="E1606">
        <v>109.65869600000001</v>
      </c>
      <c r="F1606">
        <v>67.363921000000005</v>
      </c>
      <c r="G1606">
        <v>7.6050620000000002</v>
      </c>
      <c r="H1606" s="2">
        <v>83.667894000000004</v>
      </c>
      <c r="I1606" s="1">
        <v>6.5625559999999998</v>
      </c>
      <c r="J1606" s="5">
        <v>14.8010752986883</v>
      </c>
      <c r="K1606" s="1">
        <v>51.952061999999998</v>
      </c>
      <c r="L1606" s="1">
        <v>112.047162</v>
      </c>
      <c r="M1606" s="1">
        <v>15.816096</v>
      </c>
      <c r="N1606" s="1">
        <v>280.92381399999999</v>
      </c>
      <c r="O1606" s="1">
        <v>174.641324</v>
      </c>
      <c r="P1606" s="1">
        <v>358.26647700000001</v>
      </c>
      <c r="Q1606" s="1">
        <v>10.228149999999999</v>
      </c>
      <c r="R1606" s="1">
        <v>66.493848</v>
      </c>
      <c r="S1606" s="1">
        <v>15.830707</v>
      </c>
      <c r="T1606" s="1">
        <v>191</v>
      </c>
      <c r="U1606" s="1">
        <v>10.606216</v>
      </c>
      <c r="V1606" s="1">
        <v>158.29819800000001</v>
      </c>
      <c r="W1606" s="1">
        <v>307.698576</v>
      </c>
      <c r="X1606" s="8">
        <v>0</v>
      </c>
    </row>
    <row r="1607" spans="1:24" x14ac:dyDescent="0.25">
      <c r="A1607">
        <v>1605</v>
      </c>
      <c r="B1607">
        <v>915.94482100000005</v>
      </c>
      <c r="C1607">
        <v>4.5535350000000001</v>
      </c>
      <c r="D1607">
        <v>58.768638000000003</v>
      </c>
      <c r="E1607">
        <v>106.620515</v>
      </c>
      <c r="F1607">
        <v>66.604528000000002</v>
      </c>
      <c r="G1607">
        <v>8.3264849999999999</v>
      </c>
      <c r="H1607" s="2">
        <v>74.469581000000005</v>
      </c>
      <c r="I1607" s="1">
        <v>6.5866480000000003</v>
      </c>
      <c r="J1607" s="5">
        <v>15.5042033898353</v>
      </c>
      <c r="K1607" s="1">
        <v>47.567892000000001</v>
      </c>
      <c r="L1607" s="1">
        <v>101.048908</v>
      </c>
      <c r="M1607" s="1">
        <v>10.228047</v>
      </c>
      <c r="N1607" s="1">
        <v>244.90886</v>
      </c>
      <c r="O1607" s="1">
        <v>149.42840699999999</v>
      </c>
      <c r="P1607" s="1">
        <v>309.13429200000002</v>
      </c>
      <c r="Q1607" s="1">
        <v>9.8197930000000007</v>
      </c>
      <c r="R1607" s="1">
        <v>61.406750000000002</v>
      </c>
      <c r="S1607" s="1">
        <v>15.757116999999999</v>
      </c>
      <c r="T1607" s="1">
        <v>166</v>
      </c>
      <c r="U1607" s="1">
        <v>10.747636</v>
      </c>
      <c r="V1607" s="1">
        <v>146.95217600000001</v>
      </c>
      <c r="W1607" s="1">
        <v>287.88419399999998</v>
      </c>
      <c r="X1607" s="8">
        <v>0</v>
      </c>
    </row>
    <row r="1608" spans="1:24" x14ac:dyDescent="0.25">
      <c r="A1608">
        <v>1606</v>
      </c>
      <c r="B1608">
        <v>870.72798599999999</v>
      </c>
      <c r="C1608">
        <v>3.9220280000000001</v>
      </c>
      <c r="D1608">
        <v>48.429861000000002</v>
      </c>
      <c r="E1608">
        <v>103.371161</v>
      </c>
      <c r="F1608">
        <v>66.383649000000005</v>
      </c>
      <c r="G1608">
        <v>8.5363199999999999</v>
      </c>
      <c r="H1608" s="2">
        <v>76.163979999999995</v>
      </c>
      <c r="I1608" s="1">
        <v>6.5565550000000004</v>
      </c>
      <c r="J1608" s="5">
        <v>11.842000000004099</v>
      </c>
      <c r="K1608" s="1">
        <v>43.042278000000003</v>
      </c>
      <c r="L1608" s="1">
        <v>93.937448000000003</v>
      </c>
      <c r="M1608" s="1">
        <v>8.9938409999999998</v>
      </c>
      <c r="N1608" s="1">
        <v>212.21154100000001</v>
      </c>
      <c r="O1608" s="1">
        <v>143.08128600000001</v>
      </c>
      <c r="P1608" s="1">
        <v>281.325468</v>
      </c>
      <c r="Q1608" s="1">
        <v>9.7903090000000006</v>
      </c>
      <c r="R1608" s="1">
        <v>58.502395999999997</v>
      </c>
      <c r="S1608" s="1">
        <v>15.079458000000001</v>
      </c>
      <c r="T1608" s="1">
        <v>151</v>
      </c>
      <c r="U1608" s="1">
        <v>10.548857</v>
      </c>
      <c r="V1608" s="1">
        <v>134.83994200000001</v>
      </c>
      <c r="W1608" s="1">
        <v>280.16451799999999</v>
      </c>
      <c r="X1608" s="8">
        <v>0</v>
      </c>
    </row>
    <row r="1609" spans="1:24" x14ac:dyDescent="0.25">
      <c r="A1609">
        <v>1607</v>
      </c>
      <c r="B1609">
        <v>834.30456100000004</v>
      </c>
      <c r="C1609">
        <v>3.023434</v>
      </c>
      <c r="D1609">
        <v>48.528450999999997</v>
      </c>
      <c r="E1609">
        <v>98.999790000000004</v>
      </c>
      <c r="F1609">
        <v>67.905167000000006</v>
      </c>
      <c r="G1609">
        <v>7.090878</v>
      </c>
      <c r="H1609" s="2">
        <v>76.006569999999996</v>
      </c>
      <c r="I1609" s="1">
        <v>6.4461649999999997</v>
      </c>
      <c r="J1609" s="5">
        <v>7.6592786885157702</v>
      </c>
      <c r="K1609" s="1">
        <v>38.483125999999999</v>
      </c>
      <c r="L1609" s="1">
        <v>81.289726000000002</v>
      </c>
      <c r="M1609" s="1">
        <v>8.3152460000000001</v>
      </c>
      <c r="N1609" s="1">
        <v>189.84614199999999</v>
      </c>
      <c r="O1609" s="1">
        <v>128.35920300000001</v>
      </c>
      <c r="P1609" s="1">
        <v>262.352148</v>
      </c>
      <c r="Q1609" s="1">
        <v>9.7249689999999998</v>
      </c>
      <c r="R1609" s="1">
        <v>56.794606000000002</v>
      </c>
      <c r="S1609" s="1">
        <v>14.319788000000001</v>
      </c>
      <c r="T1609" s="1">
        <v>136</v>
      </c>
      <c r="U1609" s="1">
        <v>10.440810000000001</v>
      </c>
      <c r="V1609" s="1">
        <v>119.792905</v>
      </c>
      <c r="W1609" s="1">
        <v>277.76636400000001</v>
      </c>
      <c r="X1609" s="8">
        <v>0</v>
      </c>
    </row>
    <row r="1610" spans="1:24" x14ac:dyDescent="0.25">
      <c r="A1610">
        <v>1608</v>
      </c>
      <c r="B1610">
        <v>813.86103000000003</v>
      </c>
      <c r="C1610">
        <v>2.0055209999999999</v>
      </c>
      <c r="D1610">
        <v>48.274977</v>
      </c>
      <c r="E1610">
        <v>99.38691</v>
      </c>
      <c r="F1610">
        <v>67.598371</v>
      </c>
      <c r="G1610">
        <v>7.3823340000000002</v>
      </c>
      <c r="H1610" s="2">
        <v>72.715288000000001</v>
      </c>
      <c r="I1610" s="1">
        <v>6.7358520000000004</v>
      </c>
      <c r="J1610" s="5">
        <v>6.5001111419842301</v>
      </c>
      <c r="K1610" s="1">
        <v>35.450296000000002</v>
      </c>
      <c r="L1610" s="1">
        <v>73.731442000000001</v>
      </c>
      <c r="M1610" s="1">
        <v>8.0707830000000005</v>
      </c>
      <c r="N1610" s="1">
        <v>178.585331</v>
      </c>
      <c r="O1610" s="1">
        <v>111.77526900000001</v>
      </c>
      <c r="P1610" s="1">
        <v>246.90720400000001</v>
      </c>
      <c r="Q1610" s="1">
        <v>9.6922739999999994</v>
      </c>
      <c r="R1610" s="1">
        <v>55.864227999999997</v>
      </c>
      <c r="S1610" s="1">
        <v>13.814861000000001</v>
      </c>
      <c r="T1610" s="1">
        <v>122</v>
      </c>
      <c r="U1610" s="1">
        <v>10.590769</v>
      </c>
      <c r="V1610" s="1">
        <v>89.282844999999995</v>
      </c>
      <c r="W1610" s="1">
        <v>276.79353600000002</v>
      </c>
      <c r="X1610" s="8">
        <v>0</v>
      </c>
    </row>
    <row r="1611" spans="1:24" x14ac:dyDescent="0.25">
      <c r="A1611">
        <v>1609</v>
      </c>
      <c r="B1611">
        <v>809.04055900000003</v>
      </c>
      <c r="C1611">
        <v>1.335385</v>
      </c>
      <c r="D1611">
        <v>47.514175999999999</v>
      </c>
      <c r="E1611">
        <v>100.402305</v>
      </c>
      <c r="F1611">
        <v>67.363607000000002</v>
      </c>
      <c r="G1611">
        <v>7.6053600000000001</v>
      </c>
      <c r="H1611" s="2">
        <v>74.328984000000005</v>
      </c>
      <c r="I1611" s="1">
        <v>6.6131659999999997</v>
      </c>
      <c r="J1611" s="5">
        <v>6.3732768361660401</v>
      </c>
      <c r="K1611" s="1">
        <v>35.912322000000003</v>
      </c>
      <c r="L1611" s="1">
        <v>73.749402000000003</v>
      </c>
      <c r="M1611" s="1">
        <v>8.0807280000000006</v>
      </c>
      <c r="N1611" s="1">
        <v>173.53580400000001</v>
      </c>
      <c r="O1611" s="1">
        <v>110.14282</v>
      </c>
      <c r="P1611" s="1">
        <v>241.06277700000001</v>
      </c>
      <c r="Q1611" s="1">
        <v>9.7024059999999999</v>
      </c>
      <c r="R1611" s="1">
        <v>55.474794000000003</v>
      </c>
      <c r="S1611" s="1">
        <v>13.496217</v>
      </c>
      <c r="T1611" s="1">
        <v>113</v>
      </c>
      <c r="U1611" s="1">
        <v>10.701425</v>
      </c>
      <c r="V1611" s="1">
        <v>77.962232999999998</v>
      </c>
      <c r="W1611" s="1">
        <v>271.761326</v>
      </c>
      <c r="X1611" s="8">
        <v>0</v>
      </c>
    </row>
    <row r="1612" spans="1:24" x14ac:dyDescent="0.25">
      <c r="A1612">
        <v>1610</v>
      </c>
      <c r="B1612">
        <v>798.37484900000004</v>
      </c>
      <c r="C1612">
        <v>1.2441629999999999</v>
      </c>
      <c r="D1612">
        <v>43.781049000000003</v>
      </c>
      <c r="E1612">
        <v>100.74148099999999</v>
      </c>
      <c r="F1612">
        <v>67.324668000000003</v>
      </c>
      <c r="G1612">
        <v>7.6423519999999998</v>
      </c>
      <c r="H1612" s="2">
        <v>81.571839999999995</v>
      </c>
      <c r="I1612" s="1">
        <v>6.4366310000000002</v>
      </c>
      <c r="J1612" s="5">
        <v>6.3719999999884704</v>
      </c>
      <c r="K1612" s="1">
        <v>35.021718</v>
      </c>
      <c r="L1612" s="1">
        <v>75.400785999999997</v>
      </c>
      <c r="M1612" s="1">
        <v>8.1110340000000001</v>
      </c>
      <c r="N1612" s="1">
        <v>173.18854899999999</v>
      </c>
      <c r="O1612" s="1">
        <v>96.567024000000004</v>
      </c>
      <c r="P1612" s="1">
        <v>232.12537700000001</v>
      </c>
      <c r="Q1612" s="1">
        <v>9.6866830000000004</v>
      </c>
      <c r="R1612" s="1">
        <v>55.135047999999998</v>
      </c>
      <c r="S1612" s="1">
        <v>13.175945</v>
      </c>
      <c r="T1612" s="1">
        <v>102</v>
      </c>
      <c r="U1612" s="1">
        <v>10.683282999999999</v>
      </c>
      <c r="V1612" s="1">
        <v>75.992997000000003</v>
      </c>
      <c r="W1612" s="1">
        <v>270.33048200000002</v>
      </c>
      <c r="X1612" s="8">
        <v>0</v>
      </c>
    </row>
    <row r="1613" spans="1:24" x14ac:dyDescent="0.25">
      <c r="A1613">
        <v>1611</v>
      </c>
      <c r="B1613">
        <v>782.67188399999998</v>
      </c>
      <c r="C1613">
        <v>1.4186840000000001</v>
      </c>
      <c r="D1613">
        <v>41.239387000000001</v>
      </c>
      <c r="E1613">
        <v>100.80403</v>
      </c>
      <c r="F1613">
        <v>66.607474999999994</v>
      </c>
      <c r="G1613">
        <v>8.3236849999999993</v>
      </c>
      <c r="H1613" s="2">
        <v>75.408210999999994</v>
      </c>
      <c r="I1613" s="1">
        <v>6.4322189999999999</v>
      </c>
      <c r="J1613" s="5">
        <v>6.4166666666715102</v>
      </c>
      <c r="K1613" s="1">
        <v>34.105856000000003</v>
      </c>
      <c r="L1613" s="1">
        <v>77.894031999999996</v>
      </c>
      <c r="M1613" s="1">
        <v>8.1062390000000004</v>
      </c>
      <c r="N1613" s="1">
        <v>170.12497300000001</v>
      </c>
      <c r="O1613" s="1">
        <v>90.785714000000013</v>
      </c>
      <c r="P1613" s="1">
        <v>230.20934599999998</v>
      </c>
      <c r="Q1613" s="1">
        <v>9.6864279999999994</v>
      </c>
      <c r="R1613" s="1">
        <v>55.071086000000001</v>
      </c>
      <c r="S1613" s="1">
        <v>12.652051999999999</v>
      </c>
      <c r="T1613" s="1">
        <v>120</v>
      </c>
      <c r="U1613" s="1">
        <v>10.672114000000001</v>
      </c>
      <c r="V1613" s="1">
        <v>76.371736999999996</v>
      </c>
      <c r="W1613" s="1">
        <v>268.78213199999999</v>
      </c>
      <c r="X1613" s="8">
        <v>0</v>
      </c>
    </row>
    <row r="1614" spans="1:24" x14ac:dyDescent="0.25">
      <c r="A1614">
        <v>1612</v>
      </c>
      <c r="B1614">
        <v>775.53176800000006</v>
      </c>
      <c r="C1614">
        <v>1.2659339999999999</v>
      </c>
      <c r="D1614">
        <v>40.795650999999999</v>
      </c>
      <c r="E1614">
        <v>99.258632000000006</v>
      </c>
      <c r="F1614">
        <v>67.200689999999994</v>
      </c>
      <c r="G1614">
        <v>7.7601310000000003</v>
      </c>
      <c r="H1614" s="2">
        <v>71.356335999999999</v>
      </c>
      <c r="I1614" s="1">
        <v>6.4853949999999996</v>
      </c>
      <c r="J1614" s="5">
        <v>6.5041748633811904</v>
      </c>
      <c r="K1614" s="1">
        <v>37.007891999999998</v>
      </c>
      <c r="L1614" s="1">
        <v>79.557454000000007</v>
      </c>
      <c r="M1614" s="1">
        <v>8.2820099999999996</v>
      </c>
      <c r="N1614" s="1">
        <v>168.46160900000001</v>
      </c>
      <c r="O1614" s="1">
        <v>90.002034000000009</v>
      </c>
      <c r="P1614" s="1">
        <v>230.88984199999999</v>
      </c>
      <c r="Q1614" s="1">
        <v>9.6691020000000005</v>
      </c>
      <c r="R1614" s="1">
        <v>55.055950000000003</v>
      </c>
      <c r="S1614" s="1">
        <v>12.259297999999999</v>
      </c>
      <c r="T1614" s="1">
        <v>97</v>
      </c>
      <c r="U1614" s="1">
        <v>10.655896</v>
      </c>
      <c r="V1614" s="1">
        <v>79.030246000000005</v>
      </c>
      <c r="W1614" s="1">
        <v>269.58573799999999</v>
      </c>
      <c r="X1614" s="8">
        <v>0</v>
      </c>
    </row>
    <row r="1615" spans="1:24" x14ac:dyDescent="0.25">
      <c r="A1615">
        <v>1613</v>
      </c>
      <c r="B1615">
        <v>788.4153</v>
      </c>
      <c r="C1615">
        <v>1.5672950000000001</v>
      </c>
      <c r="D1615">
        <v>40.729367000000003</v>
      </c>
      <c r="E1615">
        <v>99.142662999999999</v>
      </c>
      <c r="F1615">
        <v>67.388239999999996</v>
      </c>
      <c r="G1615">
        <v>7.5819590000000003</v>
      </c>
      <c r="H1615" s="2">
        <v>79.968450000000004</v>
      </c>
      <c r="I1615" s="1">
        <v>6.7587380000000001</v>
      </c>
      <c r="J1615" s="5">
        <v>6.5948251366207797</v>
      </c>
      <c r="K1615" s="1">
        <v>47.246487999999999</v>
      </c>
      <c r="L1615" s="1">
        <v>78.360568000000001</v>
      </c>
      <c r="M1615" s="1">
        <v>8.1581440000000001</v>
      </c>
      <c r="N1615" s="1">
        <v>171.82578799999999</v>
      </c>
      <c r="O1615" s="1">
        <v>90.501311000000001</v>
      </c>
      <c r="P1615" s="1">
        <v>226.70845500000001</v>
      </c>
      <c r="Q1615" s="1">
        <v>9.6832899999999995</v>
      </c>
      <c r="R1615" s="1">
        <v>56.684809999999999</v>
      </c>
      <c r="S1615" s="1">
        <v>11.838103</v>
      </c>
      <c r="T1615" s="1">
        <v>98</v>
      </c>
      <c r="U1615" s="1">
        <v>10.679244000000001</v>
      </c>
      <c r="V1615" s="1">
        <v>79.768381000000005</v>
      </c>
      <c r="W1615" s="1">
        <v>293.97118999999998</v>
      </c>
      <c r="X1615" s="8">
        <v>0</v>
      </c>
    </row>
    <row r="1616" spans="1:24" x14ac:dyDescent="0.25">
      <c r="A1616">
        <v>1614</v>
      </c>
      <c r="B1616">
        <v>793.68508199999997</v>
      </c>
      <c r="C1616">
        <v>2.8425250000000002</v>
      </c>
      <c r="D1616">
        <v>48.876077000000002</v>
      </c>
      <c r="E1616">
        <v>100.309808</v>
      </c>
      <c r="F1616">
        <v>66.635267999999996</v>
      </c>
      <c r="G1616">
        <v>8.2972819999999992</v>
      </c>
      <c r="H1616" s="2">
        <v>78.574717000000007</v>
      </c>
      <c r="I1616" s="1">
        <v>6.6492009999999997</v>
      </c>
      <c r="J1616" s="5">
        <v>6.6343333333206802</v>
      </c>
      <c r="K1616" s="1">
        <v>54.543092000000001</v>
      </c>
      <c r="L1616" s="1">
        <v>74.861258000000007</v>
      </c>
      <c r="M1616" s="1">
        <v>10.900900999999999</v>
      </c>
      <c r="N1616" s="1">
        <v>176.04289499999999</v>
      </c>
      <c r="O1616" s="1">
        <v>104.120712</v>
      </c>
      <c r="P1616" s="1">
        <v>231.52458799999999</v>
      </c>
      <c r="Q1616" s="1">
        <v>9.7143639999999998</v>
      </c>
      <c r="R1616" s="1">
        <v>59.178114000000001</v>
      </c>
      <c r="S1616" s="1">
        <v>11.646807000000001</v>
      </c>
      <c r="T1616" s="1">
        <v>101</v>
      </c>
      <c r="U1616" s="1">
        <v>10.738182999999999</v>
      </c>
      <c r="V1616" s="1">
        <v>85.421566999999996</v>
      </c>
      <c r="W1616" s="1">
        <v>325.37796800000001</v>
      </c>
      <c r="X1616" s="8">
        <v>0</v>
      </c>
    </row>
    <row r="1617" spans="1:24" x14ac:dyDescent="0.25">
      <c r="A1617">
        <v>1615</v>
      </c>
      <c r="B1617">
        <v>832.89435400000002</v>
      </c>
      <c r="C1617">
        <v>4.7949450000000002</v>
      </c>
      <c r="D1617">
        <v>74.188693000000001</v>
      </c>
      <c r="E1617">
        <v>103.632116</v>
      </c>
      <c r="F1617">
        <v>64.010638</v>
      </c>
      <c r="G1617">
        <v>10.79068</v>
      </c>
      <c r="H1617" s="2">
        <v>79.058644000000001</v>
      </c>
      <c r="I1617" s="1">
        <v>6.7130260000000002</v>
      </c>
      <c r="J1617" s="5">
        <v>8.3094689265708404</v>
      </c>
      <c r="K1617" s="1">
        <v>67.290149999999997</v>
      </c>
      <c r="L1617" s="1">
        <v>85.057038000000006</v>
      </c>
      <c r="M1617" s="1">
        <v>18.585442</v>
      </c>
      <c r="N1617" s="1">
        <v>224.41266300000001</v>
      </c>
      <c r="O1617" s="1">
        <v>168.03197699999998</v>
      </c>
      <c r="P1617" s="1">
        <v>258.710509</v>
      </c>
      <c r="Q1617" s="1">
        <v>13.042635000000001</v>
      </c>
      <c r="R1617" s="1">
        <v>56.280839999999998</v>
      </c>
      <c r="S1617" s="1">
        <v>11.509546</v>
      </c>
      <c r="T1617" s="1">
        <v>161</v>
      </c>
      <c r="U1617" s="1">
        <v>10.780889999999999</v>
      </c>
      <c r="V1617" s="1">
        <v>127.34383699999999</v>
      </c>
      <c r="W1617" s="1">
        <v>369.07513</v>
      </c>
      <c r="X1617" s="8">
        <v>0</v>
      </c>
    </row>
    <row r="1618" spans="1:24" x14ac:dyDescent="0.25">
      <c r="A1618">
        <v>1616</v>
      </c>
      <c r="B1618">
        <v>901.42880500000001</v>
      </c>
      <c r="C1618">
        <v>5.0937640000000002</v>
      </c>
      <c r="D1618">
        <v>91.223483000000002</v>
      </c>
      <c r="E1618">
        <v>107.865382</v>
      </c>
      <c r="F1618">
        <v>60.282704000000003</v>
      </c>
      <c r="G1618">
        <v>14.332217999999999</v>
      </c>
      <c r="H1618" s="2">
        <v>106.41281600000001</v>
      </c>
      <c r="I1618" s="1">
        <v>7.4107750000000001</v>
      </c>
      <c r="J1618" s="5">
        <v>17.0658644067734</v>
      </c>
      <c r="K1618" s="1">
        <v>84.846052</v>
      </c>
      <c r="L1618" s="1">
        <v>126.29615200000001</v>
      </c>
      <c r="M1618" s="1">
        <v>31.552785</v>
      </c>
      <c r="N1618" s="1">
        <v>304.48742299999998</v>
      </c>
      <c r="O1618" s="1">
        <v>229.277491</v>
      </c>
      <c r="P1618" s="1">
        <v>356.28448300000002</v>
      </c>
      <c r="Q1618" s="1">
        <v>27.57178</v>
      </c>
      <c r="R1618" s="1">
        <v>61.060805999999999</v>
      </c>
      <c r="S1618" s="1">
        <v>12.348084999999999</v>
      </c>
      <c r="T1618" s="1">
        <v>288</v>
      </c>
      <c r="U1618" s="1">
        <v>16.367592999999999</v>
      </c>
      <c r="V1618" s="1">
        <v>171.311589</v>
      </c>
      <c r="W1618" s="1">
        <v>433.998288</v>
      </c>
      <c r="X1618" s="8">
        <v>2.0295661195920949E-2</v>
      </c>
    </row>
    <row r="1619" spans="1:24" x14ac:dyDescent="0.25">
      <c r="A1619">
        <v>1617</v>
      </c>
      <c r="B1619">
        <v>997.84182799999996</v>
      </c>
      <c r="C1619">
        <v>4.5286720000000003</v>
      </c>
      <c r="D1619">
        <v>101.65823399999999</v>
      </c>
      <c r="E1619">
        <v>122.278492</v>
      </c>
      <c r="F1619">
        <v>57.804344</v>
      </c>
      <c r="G1619">
        <v>16.68666</v>
      </c>
      <c r="H1619" s="2">
        <v>127.475678</v>
      </c>
      <c r="I1619" s="1">
        <v>8.0540079999999996</v>
      </c>
      <c r="J1619" s="5">
        <v>19.9586666666582</v>
      </c>
      <c r="K1619" s="1">
        <v>82.555582000000001</v>
      </c>
      <c r="L1619" s="1">
        <v>162.715452</v>
      </c>
      <c r="M1619" s="1">
        <v>34.776665000000001</v>
      </c>
      <c r="N1619" s="1">
        <v>390.30236600000001</v>
      </c>
      <c r="O1619" s="1">
        <v>287.99747100000002</v>
      </c>
      <c r="P1619" s="1">
        <v>488.40256899999997</v>
      </c>
      <c r="Q1619" s="1">
        <v>34.876565999999997</v>
      </c>
      <c r="R1619" s="1">
        <v>71.298950000000005</v>
      </c>
      <c r="S1619" s="1">
        <v>16.950683999999999</v>
      </c>
      <c r="T1619" s="1">
        <v>301</v>
      </c>
      <c r="U1619" s="1">
        <v>19.050096</v>
      </c>
      <c r="V1619" s="1">
        <v>201.977903</v>
      </c>
      <c r="W1619" s="1">
        <v>493.65060799999998</v>
      </c>
      <c r="X1619" s="8">
        <v>5.1780088192920709E-2</v>
      </c>
    </row>
    <row r="1620" spans="1:24" x14ac:dyDescent="0.25">
      <c r="A1620">
        <v>1618</v>
      </c>
      <c r="B1620">
        <v>1102.0135580000001</v>
      </c>
      <c r="C1620">
        <v>4.0720010000000002</v>
      </c>
      <c r="D1620">
        <v>108.93213</v>
      </c>
      <c r="E1620">
        <v>137.821155</v>
      </c>
      <c r="F1620">
        <v>59.746035999999997</v>
      </c>
      <c r="G1620">
        <v>14.842052000000001</v>
      </c>
      <c r="H1620" s="2">
        <v>133.964369</v>
      </c>
      <c r="I1620" s="1">
        <v>8.9504649999999994</v>
      </c>
      <c r="J1620" s="5">
        <v>19.8373333333438</v>
      </c>
      <c r="K1620" s="1">
        <v>86.167304000000001</v>
      </c>
      <c r="L1620" s="1">
        <v>177.98452800000001</v>
      </c>
      <c r="M1620" s="1">
        <v>37.592934</v>
      </c>
      <c r="N1620" s="1">
        <v>441.38381900000002</v>
      </c>
      <c r="O1620" s="1">
        <v>324.51361800000001</v>
      </c>
      <c r="P1620" s="1">
        <v>590.95643800000005</v>
      </c>
      <c r="Q1620" s="1">
        <v>38.279457000000001</v>
      </c>
      <c r="R1620" s="1">
        <v>81.911022000000003</v>
      </c>
      <c r="S1620" s="1">
        <v>18.270548999999999</v>
      </c>
      <c r="T1620" s="1">
        <v>337</v>
      </c>
      <c r="U1620" s="1">
        <v>18.126978000000001</v>
      </c>
      <c r="V1620" s="1">
        <v>232.96856700000001</v>
      </c>
      <c r="W1620" s="1">
        <v>525.38095799999996</v>
      </c>
      <c r="X1620" s="8">
        <v>0.10005651966479751</v>
      </c>
    </row>
    <row r="1621" spans="1:24" x14ac:dyDescent="0.25">
      <c r="A1621">
        <v>1619</v>
      </c>
      <c r="B1621">
        <v>1162.144057</v>
      </c>
      <c r="C1621">
        <v>3.9041109999999999</v>
      </c>
      <c r="D1621">
        <v>112.06861000000001</v>
      </c>
      <c r="E1621">
        <v>141.76305199999999</v>
      </c>
      <c r="F1621">
        <v>56.558024000000003</v>
      </c>
      <c r="G1621">
        <v>17.870664000000001</v>
      </c>
      <c r="H1621" s="2">
        <v>144.38955100000001</v>
      </c>
      <c r="I1621" s="1">
        <v>9.6873360000000002</v>
      </c>
      <c r="J1621" s="5">
        <v>20.788999999989702</v>
      </c>
      <c r="K1621" s="1">
        <v>90.851680000000002</v>
      </c>
      <c r="L1621" s="1">
        <v>189.105434</v>
      </c>
      <c r="M1621" s="1">
        <v>40.275069000000002</v>
      </c>
      <c r="N1621" s="1">
        <v>459.24223799999999</v>
      </c>
      <c r="O1621" s="1">
        <v>351.055519</v>
      </c>
      <c r="P1621" s="1">
        <v>633.93347100000005</v>
      </c>
      <c r="Q1621" s="1">
        <v>39.222499999999997</v>
      </c>
      <c r="R1621" s="1">
        <v>88.687935999999993</v>
      </c>
      <c r="S1621" s="1">
        <v>18.831970999999999</v>
      </c>
      <c r="T1621" s="1">
        <v>342</v>
      </c>
      <c r="U1621" s="1">
        <v>20.43637</v>
      </c>
      <c r="V1621" s="1">
        <v>253.76916800000001</v>
      </c>
      <c r="W1621" s="1">
        <v>546.363204</v>
      </c>
      <c r="X1621" s="8">
        <v>8.3844141975136025E-2</v>
      </c>
    </row>
    <row r="1622" spans="1:24" x14ac:dyDescent="0.25">
      <c r="A1622">
        <v>1620</v>
      </c>
      <c r="B1622">
        <v>1188.3184229999999</v>
      </c>
      <c r="C1622">
        <v>4.1257510000000002</v>
      </c>
      <c r="D1622">
        <v>113.286879</v>
      </c>
      <c r="E1622">
        <v>140.97167200000001</v>
      </c>
      <c r="F1622">
        <v>58.381723000000001</v>
      </c>
      <c r="G1622">
        <v>16.13815</v>
      </c>
      <c r="H1622" s="2">
        <v>145.284164</v>
      </c>
      <c r="I1622" s="1">
        <v>9.5306139999999999</v>
      </c>
      <c r="J1622" s="5">
        <v>21.481000000014301</v>
      </c>
      <c r="K1622" s="1">
        <v>100.620222</v>
      </c>
      <c r="L1622" s="1">
        <v>187.705322</v>
      </c>
      <c r="M1622" s="1">
        <v>40.995930000000001</v>
      </c>
      <c r="N1622" s="1">
        <v>461.72354799999999</v>
      </c>
      <c r="O1622" s="1">
        <v>360.17109400000004</v>
      </c>
      <c r="P1622" s="1">
        <v>632.43008600000007</v>
      </c>
      <c r="Q1622" s="1">
        <v>38.943364000000003</v>
      </c>
      <c r="R1622" s="1">
        <v>89.341042000000002</v>
      </c>
      <c r="S1622" s="1">
        <v>18.984484999999999</v>
      </c>
      <c r="T1622" s="1">
        <v>328</v>
      </c>
      <c r="U1622" s="1">
        <v>19.205117000000001</v>
      </c>
      <c r="V1622" s="1">
        <v>252.21083100000001</v>
      </c>
      <c r="W1622" s="1">
        <v>559.34362199999998</v>
      </c>
      <c r="X1622" s="8">
        <v>9.369628119947318E-2</v>
      </c>
    </row>
    <row r="1623" spans="1:24" x14ac:dyDescent="0.25">
      <c r="A1623">
        <v>1621</v>
      </c>
      <c r="B1623">
        <v>1157.1906590000001</v>
      </c>
      <c r="C1623">
        <v>6.150722</v>
      </c>
      <c r="D1623">
        <v>113.59335299999999</v>
      </c>
      <c r="E1623">
        <v>139.558142</v>
      </c>
      <c r="F1623">
        <v>58.559764999999999</v>
      </c>
      <c r="G1623">
        <v>15.969010000000001</v>
      </c>
      <c r="H1623" s="2">
        <v>140.06037599999999</v>
      </c>
      <c r="I1623" s="1">
        <v>9.7079450000000005</v>
      </c>
      <c r="J1623" s="5">
        <v>20.697999999989399</v>
      </c>
      <c r="K1623" s="1">
        <v>103.472126</v>
      </c>
      <c r="L1623" s="1">
        <v>184.74546599999999</v>
      </c>
      <c r="M1623" s="1">
        <v>41.147238000000002</v>
      </c>
      <c r="N1623" s="1">
        <v>462.86506200000002</v>
      </c>
      <c r="O1623" s="1">
        <v>355.12429299999997</v>
      </c>
      <c r="P1623" s="1">
        <v>602.23115299999995</v>
      </c>
      <c r="Q1623" s="1">
        <v>40.972667000000001</v>
      </c>
      <c r="R1623" s="1">
        <v>87.099987999999996</v>
      </c>
      <c r="S1623" s="1">
        <v>18.852815</v>
      </c>
      <c r="T1623" s="1">
        <v>357</v>
      </c>
      <c r="U1623" s="1">
        <v>21.657311</v>
      </c>
      <c r="V1623" s="1">
        <v>235.189797</v>
      </c>
      <c r="W1623" s="1">
        <v>549.539312</v>
      </c>
      <c r="X1623" s="8">
        <v>0.1467325881513436</v>
      </c>
    </row>
    <row r="1624" spans="1:24" x14ac:dyDescent="0.25">
      <c r="A1624">
        <v>1622</v>
      </c>
      <c r="B1624">
        <v>1144.80951</v>
      </c>
      <c r="C1624">
        <v>8.4895209999999999</v>
      </c>
      <c r="D1624">
        <v>115.046229</v>
      </c>
      <c r="E1624">
        <v>141.61633399999999</v>
      </c>
      <c r="F1624">
        <v>56.079802000000001</v>
      </c>
      <c r="G1624">
        <v>18.324974999999998</v>
      </c>
      <c r="H1624" s="2">
        <v>147.10232999999999</v>
      </c>
      <c r="I1624" s="1">
        <v>10.448980000000001</v>
      </c>
      <c r="J1624" s="5">
        <v>20.0473333333357</v>
      </c>
      <c r="K1624" s="1">
        <v>115.99151999999999</v>
      </c>
      <c r="L1624" s="1">
        <v>194.16868400000001</v>
      </c>
      <c r="M1624" s="1">
        <v>41.588298999999999</v>
      </c>
      <c r="N1624" s="1">
        <v>468.15230100000002</v>
      </c>
      <c r="O1624" s="1">
        <v>363.36170300000003</v>
      </c>
      <c r="P1624" s="1">
        <v>607.54558399999996</v>
      </c>
      <c r="Q1624" s="1">
        <v>42.417209999999997</v>
      </c>
      <c r="R1624" s="1">
        <v>86.321325999999999</v>
      </c>
      <c r="S1624" s="1">
        <v>18.965855000000001</v>
      </c>
      <c r="T1624" s="1">
        <v>304</v>
      </c>
      <c r="U1624" s="1">
        <v>20.452642999999998</v>
      </c>
      <c r="V1624" s="1">
        <v>237.476383</v>
      </c>
      <c r="W1624" s="1">
        <v>543.10748799999999</v>
      </c>
      <c r="X1624" s="8">
        <v>6.3908127724180613E-2</v>
      </c>
    </row>
    <row r="1625" spans="1:24" x14ac:dyDescent="0.25">
      <c r="A1625">
        <v>1623</v>
      </c>
      <c r="B1625">
        <v>1147.8779050000001</v>
      </c>
      <c r="C1625">
        <v>5.6005099999999999</v>
      </c>
      <c r="D1625">
        <v>112.150908</v>
      </c>
      <c r="E1625">
        <v>142.70833400000001</v>
      </c>
      <c r="F1625">
        <v>58.495547999999999</v>
      </c>
      <c r="G1625">
        <v>16.030016</v>
      </c>
      <c r="H1625" s="2">
        <v>144.441665</v>
      </c>
      <c r="I1625" s="1">
        <v>10.05006</v>
      </c>
      <c r="J1625" s="5">
        <v>20.065486338804401</v>
      </c>
      <c r="K1625" s="1">
        <v>116.998536</v>
      </c>
      <c r="L1625" s="1">
        <v>205.04737</v>
      </c>
      <c r="M1625" s="1">
        <v>41.516387000000002</v>
      </c>
      <c r="N1625" s="1">
        <v>472.94617599999998</v>
      </c>
      <c r="O1625" s="1">
        <v>379.06978100000003</v>
      </c>
      <c r="P1625" s="1">
        <v>602.73254300000008</v>
      </c>
      <c r="Q1625" s="1">
        <v>41.733367999999999</v>
      </c>
      <c r="R1625" s="1">
        <v>86.579909999999998</v>
      </c>
      <c r="S1625" s="1">
        <v>19.442591</v>
      </c>
      <c r="T1625" s="1">
        <v>264</v>
      </c>
      <c r="U1625" s="1">
        <v>20.089278</v>
      </c>
      <c r="V1625" s="1">
        <v>246.72144900000001</v>
      </c>
      <c r="W1625" s="1">
        <v>551.461634</v>
      </c>
      <c r="X1625" s="8">
        <v>0.1092880685309915</v>
      </c>
    </row>
    <row r="1626" spans="1:24" x14ac:dyDescent="0.25">
      <c r="A1626">
        <v>1624</v>
      </c>
      <c r="B1626">
        <v>1148.143061</v>
      </c>
      <c r="C1626">
        <v>4.1145149999999999</v>
      </c>
      <c r="D1626">
        <v>111.11511900000001</v>
      </c>
      <c r="E1626">
        <v>144.01213799999999</v>
      </c>
      <c r="F1626">
        <v>58.567391000000001</v>
      </c>
      <c r="G1626">
        <v>15.961765</v>
      </c>
      <c r="H1626" s="2">
        <v>139.45489699999999</v>
      </c>
      <c r="I1626" s="1">
        <v>8.6008589999999998</v>
      </c>
      <c r="J1626" s="5">
        <v>19.706976938032298</v>
      </c>
      <c r="K1626" s="1">
        <v>112.180122</v>
      </c>
      <c r="L1626" s="1">
        <v>206.076292</v>
      </c>
      <c r="M1626" s="1">
        <v>40.582793000000002</v>
      </c>
      <c r="N1626" s="1">
        <v>455.06888400000003</v>
      </c>
      <c r="O1626" s="1">
        <v>356.27342499999997</v>
      </c>
      <c r="P1626" s="1">
        <v>572.43664699999999</v>
      </c>
      <c r="Q1626" s="1">
        <v>39.978586</v>
      </c>
      <c r="R1626" s="1">
        <v>88.099630000000005</v>
      </c>
      <c r="S1626" s="1">
        <v>19.502258999999999</v>
      </c>
      <c r="T1626" s="1">
        <v>290</v>
      </c>
      <c r="U1626" s="1">
        <v>18.229126999999998</v>
      </c>
      <c r="V1626" s="1">
        <v>245.09372099999999</v>
      </c>
      <c r="W1626" s="1">
        <v>549.09119399999997</v>
      </c>
      <c r="X1626" s="8">
        <v>9.2617836299453069E-2</v>
      </c>
    </row>
    <row r="1627" spans="1:24" x14ac:dyDescent="0.25">
      <c r="A1627">
        <v>1625</v>
      </c>
      <c r="B1627">
        <v>1114.1338470000001</v>
      </c>
      <c r="C1627">
        <v>4.4189679999999996</v>
      </c>
      <c r="D1627">
        <v>107.144159</v>
      </c>
      <c r="E1627">
        <v>140.28961899999999</v>
      </c>
      <c r="F1627">
        <v>57.635117000000001</v>
      </c>
      <c r="G1627">
        <v>16.847425000000001</v>
      </c>
      <c r="H1627" s="2">
        <v>129.086139</v>
      </c>
      <c r="I1627" s="1">
        <v>7.8659030000000003</v>
      </c>
      <c r="J1627" s="5">
        <v>18.5059738816344</v>
      </c>
      <c r="K1627" s="1">
        <v>107.39998199999999</v>
      </c>
      <c r="L1627" s="1">
        <v>194.02985000000001</v>
      </c>
      <c r="M1627" s="1">
        <v>37.904001000000001</v>
      </c>
      <c r="N1627" s="1">
        <v>421.924012</v>
      </c>
      <c r="O1627" s="1">
        <v>335.88775999999996</v>
      </c>
      <c r="P1627" s="1">
        <v>517.80193200000008</v>
      </c>
      <c r="Q1627" s="1">
        <v>34.262757000000001</v>
      </c>
      <c r="R1627" s="1">
        <v>85.845600000000005</v>
      </c>
      <c r="S1627" s="1">
        <v>18.354652999999999</v>
      </c>
      <c r="T1627" s="1">
        <v>266</v>
      </c>
      <c r="U1627" s="1">
        <v>16.414952</v>
      </c>
      <c r="V1627" s="1">
        <v>224.43018499999999</v>
      </c>
      <c r="W1627" s="1">
        <v>485.113088</v>
      </c>
      <c r="X1627" s="8">
        <v>4.6587241245981063E-2</v>
      </c>
    </row>
    <row r="1628" spans="1:24" x14ac:dyDescent="0.25">
      <c r="A1628">
        <v>1626</v>
      </c>
      <c r="B1628">
        <v>1075.3706649999999</v>
      </c>
      <c r="C1628">
        <v>5.4807990000000002</v>
      </c>
      <c r="D1628">
        <v>102.486237</v>
      </c>
      <c r="E1628">
        <v>121.150707</v>
      </c>
      <c r="F1628">
        <v>64.985850999999997</v>
      </c>
      <c r="G1628">
        <v>9.8642280000000007</v>
      </c>
      <c r="H1628" s="2">
        <v>105.876491</v>
      </c>
      <c r="I1628" s="1">
        <v>8.6269229999999997</v>
      </c>
      <c r="J1628" s="5">
        <v>18.145551542096598</v>
      </c>
      <c r="K1628" s="1">
        <v>91.890085999999997</v>
      </c>
      <c r="L1628" s="1">
        <v>175.87286800000001</v>
      </c>
      <c r="M1628" s="1">
        <v>33.477702000000001</v>
      </c>
      <c r="N1628" s="1">
        <v>365.12387100000001</v>
      </c>
      <c r="O1628" s="1">
        <v>274.06893700000001</v>
      </c>
      <c r="P1628" s="1">
        <v>431.638442</v>
      </c>
      <c r="Q1628" s="1">
        <v>19.867533999999999</v>
      </c>
      <c r="R1628" s="1">
        <v>79.636632000000006</v>
      </c>
      <c r="S1628" s="1">
        <v>17.133438999999999</v>
      </c>
      <c r="T1628" s="1">
        <v>222</v>
      </c>
      <c r="U1628" s="1">
        <v>15.697115</v>
      </c>
      <c r="V1628" s="1">
        <v>208.03836899999999</v>
      </c>
      <c r="W1628" s="1">
        <v>388.22111599999999</v>
      </c>
      <c r="X1628" s="8">
        <v>2.963677567252685E-3</v>
      </c>
    </row>
    <row r="1629" spans="1:24" x14ac:dyDescent="0.25">
      <c r="A1629">
        <v>1627</v>
      </c>
      <c r="B1629">
        <v>1026.8282569999999</v>
      </c>
      <c r="C1629">
        <v>5.1740399999999998</v>
      </c>
      <c r="D1629">
        <v>99.270133000000001</v>
      </c>
      <c r="E1629">
        <v>109.56456300000001</v>
      </c>
      <c r="F1629">
        <v>68.162048999999996</v>
      </c>
      <c r="G1629">
        <v>6.8468400000000003</v>
      </c>
      <c r="H1629" s="2">
        <v>96.379943999999995</v>
      </c>
      <c r="I1629" s="1">
        <v>7.311909</v>
      </c>
      <c r="J1629" s="5">
        <v>16.383344632777099</v>
      </c>
      <c r="K1629" s="1">
        <v>70.244708000000003</v>
      </c>
      <c r="L1629" s="1">
        <v>143.87474800000001</v>
      </c>
      <c r="M1629" s="1">
        <v>28.872133000000002</v>
      </c>
      <c r="N1629" s="1">
        <v>313.53335800000002</v>
      </c>
      <c r="O1629" s="1">
        <v>223.545929</v>
      </c>
      <c r="P1629" s="1">
        <v>379.43095600000004</v>
      </c>
      <c r="Q1629" s="1">
        <v>12.816841</v>
      </c>
      <c r="R1629" s="1">
        <v>73.566168000000005</v>
      </c>
      <c r="S1629" s="1">
        <v>16.118827</v>
      </c>
      <c r="T1629" s="1">
        <v>203</v>
      </c>
      <c r="U1629" s="1">
        <v>15.515005</v>
      </c>
      <c r="V1629" s="1">
        <v>190.79785100000001</v>
      </c>
      <c r="W1629" s="1">
        <v>349.29924999999997</v>
      </c>
      <c r="X1629" s="8">
        <v>0</v>
      </c>
    </row>
    <row r="1630" spans="1:24" x14ac:dyDescent="0.25">
      <c r="A1630">
        <v>1628</v>
      </c>
      <c r="B1630">
        <v>982.97866699999997</v>
      </c>
      <c r="C1630">
        <v>4.1513879999999999</v>
      </c>
      <c r="D1630">
        <v>90.357574999999997</v>
      </c>
      <c r="E1630">
        <v>105.987303</v>
      </c>
      <c r="F1630">
        <v>68.415158000000005</v>
      </c>
      <c r="G1630">
        <v>6.6063859999999996</v>
      </c>
      <c r="H1630" s="2">
        <v>84.855784</v>
      </c>
      <c r="I1630" s="1">
        <v>6.590433</v>
      </c>
      <c r="J1630" s="5">
        <v>10.8983169398852</v>
      </c>
      <c r="K1630" s="1">
        <v>55.575746000000002</v>
      </c>
      <c r="L1630" s="1">
        <v>114.926106</v>
      </c>
      <c r="M1630" s="1">
        <v>15.215301</v>
      </c>
      <c r="N1630" s="1">
        <v>278.53810600000003</v>
      </c>
      <c r="O1630" s="1">
        <v>192.94786199999999</v>
      </c>
      <c r="P1630" s="1">
        <v>349.52589899999998</v>
      </c>
      <c r="Q1630" s="1">
        <v>11.421438999999999</v>
      </c>
      <c r="R1630" s="1">
        <v>65.222592000000006</v>
      </c>
      <c r="S1630" s="1">
        <v>15.363635</v>
      </c>
      <c r="T1630" s="1">
        <v>186</v>
      </c>
      <c r="U1630" s="1">
        <v>15.470817</v>
      </c>
      <c r="V1630" s="1">
        <v>171.611907</v>
      </c>
      <c r="W1630" s="1">
        <v>306.93982</v>
      </c>
      <c r="X1630" s="8">
        <v>0</v>
      </c>
    </row>
    <row r="1631" spans="1:24" x14ac:dyDescent="0.25">
      <c r="A1631">
        <v>1629</v>
      </c>
      <c r="B1631">
        <v>928.20176600000002</v>
      </c>
      <c r="C1631">
        <v>4.1932999999999998</v>
      </c>
      <c r="D1631">
        <v>60.594194999999999</v>
      </c>
      <c r="E1631">
        <v>103.31846</v>
      </c>
      <c r="F1631">
        <v>66.811342999999994</v>
      </c>
      <c r="G1631">
        <v>8.1300109999999997</v>
      </c>
      <c r="H1631" s="2">
        <v>70.649146000000002</v>
      </c>
      <c r="I1631" s="1">
        <v>6.3611190000000004</v>
      </c>
      <c r="J1631" s="5">
        <v>7.8947791053069496</v>
      </c>
      <c r="K1631" s="1">
        <v>52.371805999999999</v>
      </c>
      <c r="L1631" s="1">
        <v>106.757344</v>
      </c>
      <c r="M1631" s="1">
        <v>12.228975</v>
      </c>
      <c r="N1631" s="1">
        <v>251.58374499999999</v>
      </c>
      <c r="O1631" s="1">
        <v>171.256508</v>
      </c>
      <c r="P1631" s="1">
        <v>304.87847399999998</v>
      </c>
      <c r="Q1631" s="1">
        <v>10.748621</v>
      </c>
      <c r="R1631" s="1">
        <v>57.617835999999997</v>
      </c>
      <c r="S1631" s="1">
        <v>15.159217999999999</v>
      </c>
      <c r="T1631" s="1">
        <v>179</v>
      </c>
      <c r="U1631" s="1">
        <v>15.61171</v>
      </c>
      <c r="V1631" s="1">
        <v>157.86546799999999</v>
      </c>
      <c r="W1631" s="1">
        <v>293.50874800000003</v>
      </c>
      <c r="X1631" s="8">
        <v>0</v>
      </c>
    </row>
    <row r="1632" spans="1:24" x14ac:dyDescent="0.25">
      <c r="A1632">
        <v>1630</v>
      </c>
      <c r="B1632">
        <v>885.25871900000004</v>
      </c>
      <c r="C1632">
        <v>4.057544</v>
      </c>
      <c r="D1632">
        <v>48.989201999999999</v>
      </c>
      <c r="E1632">
        <v>100.729444</v>
      </c>
      <c r="F1632">
        <v>68.686357999999998</v>
      </c>
      <c r="G1632">
        <v>6.3487460000000002</v>
      </c>
      <c r="H1632" s="2">
        <v>65.730080000000001</v>
      </c>
      <c r="I1632" s="1">
        <v>6.3588490000000002</v>
      </c>
      <c r="J1632" s="5">
        <v>7.0522700750152501</v>
      </c>
      <c r="K1632" s="1">
        <v>48.391745999999998</v>
      </c>
      <c r="L1632" s="1">
        <v>100.6066</v>
      </c>
      <c r="M1632" s="1">
        <v>12.777934</v>
      </c>
      <c r="N1632" s="1">
        <v>211.06068300000001</v>
      </c>
      <c r="O1632" s="1">
        <v>155.65444400000001</v>
      </c>
      <c r="P1632" s="1">
        <v>262.82929200000001</v>
      </c>
      <c r="Q1632" s="1">
        <v>10.455021</v>
      </c>
      <c r="R1632" s="1">
        <v>55.083523999999997</v>
      </c>
      <c r="S1632" s="1">
        <v>14.070449999999999</v>
      </c>
      <c r="T1632" s="1">
        <v>167</v>
      </c>
      <c r="U1632" s="1">
        <v>15.737981</v>
      </c>
      <c r="V1632" s="1">
        <v>145.10532000000001</v>
      </c>
      <c r="W1632" s="1">
        <v>283.64749599999999</v>
      </c>
      <c r="X1632" s="8">
        <v>0</v>
      </c>
    </row>
    <row r="1633" spans="1:24" x14ac:dyDescent="0.25">
      <c r="A1633">
        <v>1631</v>
      </c>
      <c r="B1633">
        <v>858.13410499999998</v>
      </c>
      <c r="C1633">
        <v>3.3557429999999999</v>
      </c>
      <c r="D1633">
        <v>48.544179</v>
      </c>
      <c r="E1633">
        <v>98.217416999999998</v>
      </c>
      <c r="F1633">
        <v>68.616292999999999</v>
      </c>
      <c r="G1633">
        <v>6.4153079999999996</v>
      </c>
      <c r="H1633" s="2">
        <v>73.366260999999994</v>
      </c>
      <c r="I1633" s="1">
        <v>6.4428109999999998</v>
      </c>
      <c r="J1633" s="5">
        <v>6.3623005464469298</v>
      </c>
      <c r="K1633" s="1">
        <v>41.838892000000001</v>
      </c>
      <c r="L1633" s="1">
        <v>85.075203999999999</v>
      </c>
      <c r="M1633" s="1">
        <v>10.10586</v>
      </c>
      <c r="N1633" s="1">
        <v>183.54173499999999</v>
      </c>
      <c r="O1633" s="1">
        <v>144.04734300000001</v>
      </c>
      <c r="P1633" s="1">
        <v>249.000246</v>
      </c>
      <c r="Q1633" s="1">
        <v>10.483370000000001</v>
      </c>
      <c r="R1633" s="1">
        <v>53.792940000000002</v>
      </c>
      <c r="S1633" s="1">
        <v>12.791334000000001</v>
      </c>
      <c r="T1633" s="1">
        <v>139</v>
      </c>
      <c r="U1633" s="1">
        <v>15.496240999999999</v>
      </c>
      <c r="V1633" s="1">
        <v>128.32807500000001</v>
      </c>
      <c r="W1633" s="1">
        <v>285.72217999999998</v>
      </c>
      <c r="X1633" s="8">
        <v>0</v>
      </c>
    </row>
    <row r="1634" spans="1:24" x14ac:dyDescent="0.25">
      <c r="A1634">
        <v>1632</v>
      </c>
      <c r="B1634">
        <v>829.95158200000003</v>
      </c>
      <c r="C1634">
        <v>2.0290020000000002</v>
      </c>
      <c r="D1634">
        <v>48.558300000000003</v>
      </c>
      <c r="E1634">
        <v>97.405844000000002</v>
      </c>
      <c r="F1634">
        <v>69.082716000000005</v>
      </c>
      <c r="G1634">
        <v>5.9722059999999999</v>
      </c>
      <c r="H1634" s="2">
        <v>69.105715000000004</v>
      </c>
      <c r="I1634" s="1">
        <v>6.3815590000000002</v>
      </c>
      <c r="J1634" s="5">
        <v>6.2583107344689699</v>
      </c>
      <c r="K1634" s="1">
        <v>37.144993999999997</v>
      </c>
      <c r="L1634" s="1">
        <v>78.358528000000007</v>
      </c>
      <c r="M1634" s="1">
        <v>8.2162050000000004</v>
      </c>
      <c r="N1634" s="1">
        <v>169.623088</v>
      </c>
      <c r="O1634" s="1">
        <v>137.89524900000001</v>
      </c>
      <c r="P1634" s="1">
        <v>243.16312600000001</v>
      </c>
      <c r="Q1634" s="1">
        <v>10.628624</v>
      </c>
      <c r="R1634" s="1">
        <v>53.566907999999998</v>
      </c>
      <c r="S1634" s="1">
        <v>11.961304999999999</v>
      </c>
      <c r="T1634" s="1">
        <v>116</v>
      </c>
      <c r="U1634" s="1">
        <v>15.354346</v>
      </c>
      <c r="V1634" s="1">
        <v>101.102053</v>
      </c>
      <c r="W1634" s="1">
        <v>278.94958600000001</v>
      </c>
      <c r="X1634" s="8">
        <v>0</v>
      </c>
    </row>
    <row r="1635" spans="1:24" x14ac:dyDescent="0.25">
      <c r="A1635">
        <v>1633</v>
      </c>
      <c r="B1635">
        <v>823.55336699999998</v>
      </c>
      <c r="C1635">
        <v>1.5259229999999999</v>
      </c>
      <c r="D1635">
        <v>47.887912999999998</v>
      </c>
      <c r="E1635">
        <v>98.054751999999993</v>
      </c>
      <c r="F1635">
        <v>68.610196999999999</v>
      </c>
      <c r="G1635">
        <v>6.4210989999999999</v>
      </c>
      <c r="H1635" s="2">
        <v>66.026707000000002</v>
      </c>
      <c r="I1635" s="1">
        <v>6.4294710000000004</v>
      </c>
      <c r="J1635" s="5">
        <v>6.2426892655348594</v>
      </c>
      <c r="K1635" s="1">
        <v>37.277872000000002</v>
      </c>
      <c r="L1635" s="1">
        <v>79.296998000000002</v>
      </c>
      <c r="M1635" s="1">
        <v>8.1476279999999992</v>
      </c>
      <c r="N1635" s="1">
        <v>164.177741</v>
      </c>
      <c r="O1635" s="1">
        <v>142.736197</v>
      </c>
      <c r="P1635" s="1">
        <v>248.14758900000001</v>
      </c>
      <c r="Q1635" s="1">
        <v>10.531886</v>
      </c>
      <c r="R1635" s="1">
        <v>53.706353999999997</v>
      </c>
      <c r="S1635" s="1">
        <v>11.811161</v>
      </c>
      <c r="T1635" s="1">
        <v>109</v>
      </c>
      <c r="U1635" s="1">
        <v>15.653364</v>
      </c>
      <c r="V1635" s="1">
        <v>88.869291000000004</v>
      </c>
      <c r="W1635" s="1">
        <v>273.82501200000002</v>
      </c>
      <c r="X1635" s="8">
        <v>0</v>
      </c>
    </row>
    <row r="1636" spans="1:24" x14ac:dyDescent="0.25">
      <c r="A1636">
        <v>1634</v>
      </c>
      <c r="B1636">
        <v>827.78329199999996</v>
      </c>
      <c r="C1636">
        <v>1.370973</v>
      </c>
      <c r="D1636">
        <v>47.694688999999997</v>
      </c>
      <c r="E1636">
        <v>99.811785</v>
      </c>
      <c r="F1636">
        <v>67.619684000000007</v>
      </c>
      <c r="G1636">
        <v>7.3620869999999998</v>
      </c>
      <c r="H1636" s="2">
        <v>71.691407999999996</v>
      </c>
      <c r="I1636" s="1">
        <v>6.67889</v>
      </c>
      <c r="J1636" s="5">
        <v>6.1833333333342999</v>
      </c>
      <c r="K1636" s="1">
        <v>37.803904000000003</v>
      </c>
      <c r="L1636" s="1">
        <v>79.796173999999993</v>
      </c>
      <c r="M1636" s="1">
        <v>8.0335020000000004</v>
      </c>
      <c r="N1636" s="1">
        <v>166.50751600000001</v>
      </c>
      <c r="O1636" s="1">
        <v>132.055509</v>
      </c>
      <c r="P1636" s="1">
        <v>249.56287800000001</v>
      </c>
      <c r="Q1636" s="1">
        <v>10.559298</v>
      </c>
      <c r="R1636" s="1">
        <v>53.536423999999997</v>
      </c>
      <c r="S1636" s="1">
        <v>11.891473</v>
      </c>
      <c r="T1636" s="1">
        <v>106</v>
      </c>
      <c r="U1636" s="1">
        <v>15.831951</v>
      </c>
      <c r="V1636" s="1">
        <v>87.313969</v>
      </c>
      <c r="W1636" s="1">
        <v>274.40468199999998</v>
      </c>
      <c r="X1636" s="8">
        <v>0</v>
      </c>
    </row>
    <row r="1637" spans="1:24" x14ac:dyDescent="0.25">
      <c r="A1637">
        <v>1635</v>
      </c>
      <c r="B1637">
        <v>815.22152300000005</v>
      </c>
      <c r="C1637">
        <v>1.33484</v>
      </c>
      <c r="D1637">
        <v>47.605355000000003</v>
      </c>
      <c r="E1637">
        <v>99.606555999999998</v>
      </c>
      <c r="F1637">
        <v>68.121337999999994</v>
      </c>
      <c r="G1637">
        <v>6.8855149999999998</v>
      </c>
      <c r="H1637" s="2">
        <v>75.627615000000006</v>
      </c>
      <c r="I1637" s="1">
        <v>6.6036679999999999</v>
      </c>
      <c r="J1637" s="5">
        <v>6.41933333332417</v>
      </c>
      <c r="K1637" s="1">
        <v>36.510159999999999</v>
      </c>
      <c r="L1637" s="1">
        <v>79.586162000000002</v>
      </c>
      <c r="M1637" s="1">
        <v>8.1630280000000006</v>
      </c>
      <c r="N1637" s="1">
        <v>166.997378</v>
      </c>
      <c r="O1637" s="1">
        <v>125.62151</v>
      </c>
      <c r="P1637" s="1">
        <v>240.74887699999999</v>
      </c>
      <c r="Q1637" s="1">
        <v>10.503645000000001</v>
      </c>
      <c r="R1637" s="1">
        <v>53.493690000000001</v>
      </c>
      <c r="S1637" s="1">
        <v>11.769987</v>
      </c>
      <c r="T1637" s="1">
        <v>121</v>
      </c>
      <c r="U1637" s="1">
        <v>15.610060000000001</v>
      </c>
      <c r="V1637" s="1">
        <v>86.826476</v>
      </c>
      <c r="W1637" s="1">
        <v>273.062544</v>
      </c>
      <c r="X1637" s="8">
        <v>0</v>
      </c>
    </row>
    <row r="1638" spans="1:24" x14ac:dyDescent="0.25">
      <c r="A1638">
        <v>1636</v>
      </c>
      <c r="B1638">
        <v>808.391437</v>
      </c>
      <c r="C1638">
        <v>1.536629</v>
      </c>
      <c r="D1638">
        <v>47.621344000000001</v>
      </c>
      <c r="E1638">
        <v>100.013993</v>
      </c>
      <c r="F1638">
        <v>69.171165000000002</v>
      </c>
      <c r="G1638">
        <v>5.8881800000000002</v>
      </c>
      <c r="H1638" s="2">
        <v>68.912324999999996</v>
      </c>
      <c r="I1638" s="1">
        <v>6.5823869999999998</v>
      </c>
      <c r="J1638" s="5">
        <v>6.3451803278730905</v>
      </c>
      <c r="K1638" s="1">
        <v>37.449136000000003</v>
      </c>
      <c r="L1638" s="1">
        <v>79.639864000000003</v>
      </c>
      <c r="M1638" s="1">
        <v>8.0029920000000008</v>
      </c>
      <c r="N1638" s="1">
        <v>167.52938</v>
      </c>
      <c r="O1638" s="1">
        <v>120.50038600000001</v>
      </c>
      <c r="P1638" s="1">
        <v>231.18478899999999</v>
      </c>
      <c r="Q1638" s="1">
        <v>10.529424000000001</v>
      </c>
      <c r="R1638" s="1">
        <v>53.285057999999999</v>
      </c>
      <c r="S1638" s="1">
        <v>11.700965999999999</v>
      </c>
      <c r="T1638" s="1">
        <v>103</v>
      </c>
      <c r="U1638" s="1">
        <v>15.613509000000001</v>
      </c>
      <c r="V1638" s="1">
        <v>86.929407999999995</v>
      </c>
      <c r="W1638" s="1">
        <v>275.61971199999999</v>
      </c>
      <c r="X1638" s="8">
        <v>0</v>
      </c>
    </row>
    <row r="1639" spans="1:24" x14ac:dyDescent="0.25">
      <c r="A1639">
        <v>1637</v>
      </c>
      <c r="B1639">
        <v>802.12949800000001</v>
      </c>
      <c r="C1639">
        <v>2.1259570000000001</v>
      </c>
      <c r="D1639">
        <v>47.773955999999998</v>
      </c>
      <c r="E1639">
        <v>105.239008</v>
      </c>
      <c r="F1639">
        <v>69.347224999999995</v>
      </c>
      <c r="G1639">
        <v>5.720923</v>
      </c>
      <c r="H1639" s="2">
        <v>66.165600999999995</v>
      </c>
      <c r="I1639" s="1">
        <v>6.640873</v>
      </c>
      <c r="J1639" s="5">
        <v>5.9948196721379601</v>
      </c>
      <c r="K1639" s="1">
        <v>48.544234000000003</v>
      </c>
      <c r="L1639" s="1">
        <v>79.325714000000005</v>
      </c>
      <c r="M1639" s="1">
        <v>7.9212999999999996</v>
      </c>
      <c r="N1639" s="1">
        <v>163.72503599999999</v>
      </c>
      <c r="O1639" s="1">
        <v>119.005043</v>
      </c>
      <c r="P1639" s="1">
        <v>225.82946799999999</v>
      </c>
      <c r="Q1639" s="1">
        <v>10.467782</v>
      </c>
      <c r="R1639" s="1">
        <v>54.890340000000002</v>
      </c>
      <c r="S1639" s="1">
        <v>11.674583999999999</v>
      </c>
      <c r="T1639" s="1">
        <v>100</v>
      </c>
      <c r="U1639" s="1">
        <v>15.667056000000001</v>
      </c>
      <c r="V1639" s="1">
        <v>85.584467000000004</v>
      </c>
      <c r="W1639" s="1">
        <v>292.17370599999998</v>
      </c>
      <c r="X1639" s="8">
        <v>0</v>
      </c>
    </row>
    <row r="1640" spans="1:24" x14ac:dyDescent="0.25">
      <c r="A1640">
        <v>1638</v>
      </c>
      <c r="B1640">
        <v>822.534986</v>
      </c>
      <c r="C1640">
        <v>3.1107260000000001</v>
      </c>
      <c r="D1640">
        <v>64.489046000000002</v>
      </c>
      <c r="E1640">
        <v>108.728433</v>
      </c>
      <c r="F1640">
        <v>67.828250999999995</v>
      </c>
      <c r="G1640">
        <v>7.1639480000000004</v>
      </c>
      <c r="H1640" s="2">
        <v>75.305307999999997</v>
      </c>
      <c r="I1640" s="1">
        <v>6.5499299999999998</v>
      </c>
      <c r="J1640" s="5">
        <v>7.54752542372443</v>
      </c>
      <c r="K1640" s="1">
        <v>55.231096000000001</v>
      </c>
      <c r="L1640" s="1">
        <v>79.688149999999993</v>
      </c>
      <c r="M1640" s="1">
        <v>9.1359809999999992</v>
      </c>
      <c r="N1640" s="1">
        <v>176.10224099999999</v>
      </c>
      <c r="O1640" s="1">
        <v>123.01288899999999</v>
      </c>
      <c r="P1640" s="1">
        <v>231.121308</v>
      </c>
      <c r="Q1640" s="1">
        <v>10.510892999999999</v>
      </c>
      <c r="R1640" s="1">
        <v>57.380442000000002</v>
      </c>
      <c r="S1640" s="1">
        <v>11.684219000000001</v>
      </c>
      <c r="T1640" s="1">
        <v>118</v>
      </c>
      <c r="U1640" s="1">
        <v>15.272995999999999</v>
      </c>
      <c r="V1640" s="1">
        <v>89.730727999999999</v>
      </c>
      <c r="W1640" s="1">
        <v>328.02196800000002</v>
      </c>
      <c r="X1640" s="8">
        <v>0</v>
      </c>
    </row>
    <row r="1641" spans="1:24" x14ac:dyDescent="0.25">
      <c r="A1641">
        <v>1639</v>
      </c>
      <c r="B1641">
        <v>861.67211399999997</v>
      </c>
      <c r="C1641">
        <v>4.3455519999999996</v>
      </c>
      <c r="D1641">
        <v>84.747219000000001</v>
      </c>
      <c r="E1641">
        <v>113.265176</v>
      </c>
      <c r="F1641">
        <v>64.273392999999999</v>
      </c>
      <c r="G1641">
        <v>10.541062999999999</v>
      </c>
      <c r="H1641" s="2">
        <v>82.759086999999994</v>
      </c>
      <c r="I1641" s="1">
        <v>6.9574100000000003</v>
      </c>
      <c r="J1641" s="5">
        <v>10.409141242940601</v>
      </c>
      <c r="K1641" s="1">
        <v>68.950546000000003</v>
      </c>
      <c r="L1641" s="1">
        <v>91.142392000000001</v>
      </c>
      <c r="M1641" s="1">
        <v>19.636405</v>
      </c>
      <c r="N1641" s="1">
        <v>211.19868700000001</v>
      </c>
      <c r="O1641" s="1">
        <v>163.109308</v>
      </c>
      <c r="P1641" s="1">
        <v>259.021252</v>
      </c>
      <c r="Q1641" s="1">
        <v>13.426962</v>
      </c>
      <c r="R1641" s="1">
        <v>55.065638</v>
      </c>
      <c r="S1641" s="1">
        <v>11.639920999999999</v>
      </c>
      <c r="T1641" s="1">
        <v>170</v>
      </c>
      <c r="U1641" s="1">
        <v>15.392770000000001</v>
      </c>
      <c r="V1641" s="1">
        <v>131.89743000000001</v>
      </c>
      <c r="W1641" s="1">
        <v>372.61269199999998</v>
      </c>
      <c r="X1641" s="8">
        <v>0</v>
      </c>
    </row>
    <row r="1642" spans="1:24" x14ac:dyDescent="0.25">
      <c r="A1642">
        <v>1640</v>
      </c>
      <c r="B1642">
        <v>928.40011300000003</v>
      </c>
      <c r="C1642">
        <v>5.0506589999999996</v>
      </c>
      <c r="D1642">
        <v>95.482248999999996</v>
      </c>
      <c r="E1642">
        <v>117.79048</v>
      </c>
      <c r="F1642">
        <v>61.171624000000001</v>
      </c>
      <c r="G1642">
        <v>13.487743999999999</v>
      </c>
      <c r="H1642" s="2">
        <v>102.48538600000001</v>
      </c>
      <c r="I1642" s="1">
        <v>7.5467019999999998</v>
      </c>
      <c r="J1642" s="5">
        <v>13.708021857921199</v>
      </c>
      <c r="K1642" s="1">
        <v>90.517371999999995</v>
      </c>
      <c r="L1642" s="1">
        <v>130.306296</v>
      </c>
      <c r="M1642" s="1">
        <v>32.213467999999999</v>
      </c>
      <c r="N1642" s="1">
        <v>290.31025399999999</v>
      </c>
      <c r="O1642" s="1">
        <v>228.632744</v>
      </c>
      <c r="P1642" s="1">
        <v>362.398324</v>
      </c>
      <c r="Q1642" s="1">
        <v>28.050136999999999</v>
      </c>
      <c r="R1642" s="1">
        <v>59.193883999999997</v>
      </c>
      <c r="S1642" s="1">
        <v>12.558358999999999</v>
      </c>
      <c r="T1642" s="1">
        <v>281</v>
      </c>
      <c r="U1642" s="1">
        <v>20.424628999999999</v>
      </c>
      <c r="V1642" s="1">
        <v>176.522704</v>
      </c>
      <c r="W1642" s="1">
        <v>431.69145600000002</v>
      </c>
      <c r="X1642" s="8">
        <v>2.7272005185657651E-2</v>
      </c>
    </row>
    <row r="1643" spans="1:24" x14ac:dyDescent="0.25">
      <c r="A1643">
        <v>1641</v>
      </c>
      <c r="B1643">
        <v>1004.5332069999999</v>
      </c>
      <c r="C1643">
        <v>11.334873999999999</v>
      </c>
      <c r="D1643">
        <v>103.845806</v>
      </c>
      <c r="E1643">
        <v>130.51362499999999</v>
      </c>
      <c r="F1643">
        <v>59.470272000000001</v>
      </c>
      <c r="G1643">
        <v>15.104028</v>
      </c>
      <c r="H1643" s="2">
        <v>115.786894</v>
      </c>
      <c r="I1643" s="1">
        <v>8.7336729999999996</v>
      </c>
      <c r="J1643" s="5">
        <v>15.4670741872687</v>
      </c>
      <c r="K1643" s="1">
        <v>96.725014000000002</v>
      </c>
      <c r="L1643" s="1">
        <v>161.10162</v>
      </c>
      <c r="M1643" s="1">
        <v>34.803364000000002</v>
      </c>
      <c r="N1643" s="1">
        <v>367.978163</v>
      </c>
      <c r="O1643" s="1">
        <v>283.51510400000001</v>
      </c>
      <c r="P1643" s="1">
        <v>465.99121700000001</v>
      </c>
      <c r="Q1643" s="1">
        <v>36.962952000000001</v>
      </c>
      <c r="R1643" s="1">
        <v>66.002145999999996</v>
      </c>
      <c r="S1643" s="1">
        <v>14.294637</v>
      </c>
      <c r="T1643" s="1">
        <v>280</v>
      </c>
      <c r="U1643" s="1">
        <v>22.587088000000001</v>
      </c>
      <c r="V1643" s="1">
        <v>215.4641</v>
      </c>
      <c r="W1643" s="1">
        <v>511.73306400000001</v>
      </c>
      <c r="X1643" s="8">
        <v>7.4332204536724109E-2</v>
      </c>
    </row>
    <row r="1644" spans="1:24" x14ac:dyDescent="0.25">
      <c r="A1644">
        <v>1642</v>
      </c>
      <c r="B1644">
        <v>1098.868923</v>
      </c>
      <c r="C1644">
        <v>12.702327</v>
      </c>
      <c r="D1644">
        <v>110.86950400000001</v>
      </c>
      <c r="E1644">
        <v>140.31312199999999</v>
      </c>
      <c r="F1644">
        <v>57.792700000000004</v>
      </c>
      <c r="G1644">
        <v>16.697721999999999</v>
      </c>
      <c r="H1644" s="2">
        <v>136.38407799999999</v>
      </c>
      <c r="I1644" s="1">
        <v>9.6128640000000001</v>
      </c>
      <c r="J1644" s="5">
        <v>17.905570621471199</v>
      </c>
      <c r="K1644" s="1">
        <v>104.92704999999999</v>
      </c>
      <c r="L1644" s="1">
        <v>175.47523799999999</v>
      </c>
      <c r="M1644" s="1">
        <v>35.929115000000003</v>
      </c>
      <c r="N1644" s="1">
        <v>413.44014900000002</v>
      </c>
      <c r="O1644" s="1">
        <v>315.999414</v>
      </c>
      <c r="P1644" s="1">
        <v>529.29357900000002</v>
      </c>
      <c r="Q1644" s="1">
        <v>40.571258</v>
      </c>
      <c r="R1644" s="1">
        <v>77.507397999999995</v>
      </c>
      <c r="S1644" s="1">
        <v>15.778001</v>
      </c>
      <c r="T1644" s="1">
        <v>313</v>
      </c>
      <c r="U1644" s="1">
        <v>24.079812</v>
      </c>
      <c r="V1644" s="1">
        <v>250.166675</v>
      </c>
      <c r="W1644" s="1">
        <v>559.52140599999996</v>
      </c>
      <c r="X1644" s="8">
        <v>0.16039539265178701</v>
      </c>
    </row>
    <row r="1645" spans="1:24" x14ac:dyDescent="0.25">
      <c r="A1645">
        <v>1643</v>
      </c>
      <c r="B1645">
        <v>1161.5871460000001</v>
      </c>
      <c r="C1645">
        <v>9.1286210000000008</v>
      </c>
      <c r="D1645">
        <v>110.926506</v>
      </c>
      <c r="E1645">
        <v>142.69451799999999</v>
      </c>
      <c r="F1645">
        <v>56.669356000000001</v>
      </c>
      <c r="G1645">
        <v>17.764897999999999</v>
      </c>
      <c r="H1645" s="2">
        <v>147.78844599999999</v>
      </c>
      <c r="I1645" s="1">
        <v>8.8437280000000005</v>
      </c>
      <c r="J1645" s="5">
        <v>21.3466666666645</v>
      </c>
      <c r="K1645" s="1">
        <v>121.246336</v>
      </c>
      <c r="L1645" s="1">
        <v>181.230434</v>
      </c>
      <c r="M1645" s="1">
        <v>38.617471000000002</v>
      </c>
      <c r="N1645" s="1">
        <v>423.73580399999997</v>
      </c>
      <c r="O1645" s="1">
        <v>344.078801</v>
      </c>
      <c r="P1645" s="1">
        <v>555.75004000000001</v>
      </c>
      <c r="Q1645" s="1">
        <v>43.042143000000003</v>
      </c>
      <c r="R1645" s="1">
        <v>85.748682000000002</v>
      </c>
      <c r="S1645" s="1">
        <v>17.429023000000001</v>
      </c>
      <c r="T1645" s="1">
        <v>348</v>
      </c>
      <c r="U1645" s="1">
        <v>27.858688000000001</v>
      </c>
      <c r="V1645" s="1">
        <v>262.64188300000001</v>
      </c>
      <c r="W1645" s="1">
        <v>577.08614799999998</v>
      </c>
      <c r="X1645" s="8">
        <v>0.15808796340066161</v>
      </c>
    </row>
    <row r="1646" spans="1:24" x14ac:dyDescent="0.25">
      <c r="A1646">
        <v>1644</v>
      </c>
      <c r="B1646">
        <v>1194.037077</v>
      </c>
      <c r="C1646">
        <v>7.7900029999999996</v>
      </c>
      <c r="D1646">
        <v>115.074074</v>
      </c>
      <c r="E1646">
        <v>141.996702</v>
      </c>
      <c r="F1646">
        <v>58.693705999999999</v>
      </c>
      <c r="G1646">
        <v>15.841766</v>
      </c>
      <c r="H1646" s="2">
        <v>147.18189799999999</v>
      </c>
      <c r="I1646" s="1">
        <v>9.1115239999999993</v>
      </c>
      <c r="J1646" s="5">
        <v>24.131333333338198</v>
      </c>
      <c r="K1646" s="1">
        <v>121.47198400000001</v>
      </c>
      <c r="L1646" s="1">
        <v>183.27696</v>
      </c>
      <c r="M1646" s="1">
        <v>42.33914</v>
      </c>
      <c r="N1646" s="1">
        <v>428.58831400000003</v>
      </c>
      <c r="O1646" s="1">
        <v>359.75279799999998</v>
      </c>
      <c r="P1646" s="1">
        <v>576.51184899999998</v>
      </c>
      <c r="Q1646" s="1">
        <v>41.598533000000003</v>
      </c>
      <c r="R1646" s="1">
        <v>88.093519999999998</v>
      </c>
      <c r="S1646" s="1">
        <v>18.016718000000001</v>
      </c>
      <c r="T1646" s="1">
        <v>313</v>
      </c>
      <c r="U1646" s="1">
        <v>27.327262999999999</v>
      </c>
      <c r="V1646" s="1">
        <v>253.63846899999999</v>
      </c>
      <c r="W1646" s="1">
        <v>587.71677</v>
      </c>
      <c r="X1646" s="8">
        <v>0.21004336158983961</v>
      </c>
    </row>
    <row r="1647" spans="1:24" x14ac:dyDescent="0.25">
      <c r="A1647">
        <v>1645</v>
      </c>
      <c r="B1647">
        <v>1194.009247</v>
      </c>
      <c r="C1647">
        <v>7.4236170000000001</v>
      </c>
      <c r="D1647">
        <v>112.486335</v>
      </c>
      <c r="E1647">
        <v>141.89204599999999</v>
      </c>
      <c r="F1647">
        <v>60.133968000000003</v>
      </c>
      <c r="G1647">
        <v>14.473516999999999</v>
      </c>
      <c r="H1647" s="2">
        <v>153.73075600000001</v>
      </c>
      <c r="I1647" s="1">
        <v>9.165279</v>
      </c>
      <c r="J1647" s="5">
        <v>23.9509945355239</v>
      </c>
      <c r="K1647" s="1">
        <v>118.132564</v>
      </c>
      <c r="L1647" s="1">
        <v>181.90813399999999</v>
      </c>
      <c r="M1647" s="1">
        <v>42.419303999999997</v>
      </c>
      <c r="N1647" s="1">
        <v>425.73663299999998</v>
      </c>
      <c r="O1647" s="1">
        <v>360.91141100000004</v>
      </c>
      <c r="P1647" s="1">
        <v>570.33737500000007</v>
      </c>
      <c r="Q1647" s="1">
        <v>41.889578999999998</v>
      </c>
      <c r="R1647" s="1">
        <v>87.101967999999999</v>
      </c>
      <c r="S1647" s="1">
        <v>17.919867</v>
      </c>
      <c r="T1647" s="1">
        <v>329</v>
      </c>
      <c r="U1647" s="1">
        <v>27.631360000000001</v>
      </c>
      <c r="V1647" s="1">
        <v>235.155753</v>
      </c>
      <c r="W1647" s="1">
        <v>598.64622999999995</v>
      </c>
      <c r="X1647" s="8">
        <v>0.23706382700051259</v>
      </c>
    </row>
    <row r="1648" spans="1:24" x14ac:dyDescent="0.25">
      <c r="A1648">
        <v>1646</v>
      </c>
      <c r="B1648">
        <v>1199.520573</v>
      </c>
      <c r="C1648">
        <v>5.9217709999999997</v>
      </c>
      <c r="D1648">
        <v>113.342356</v>
      </c>
      <c r="E1648">
        <v>141.23958500000001</v>
      </c>
      <c r="F1648">
        <v>59.597709999999999</v>
      </c>
      <c r="G1648">
        <v>14.982962000000001</v>
      </c>
      <c r="H1648" s="2">
        <v>150.51739599999999</v>
      </c>
      <c r="I1648" s="1">
        <v>9.7378359999999997</v>
      </c>
      <c r="J1648" s="5">
        <v>22.893909419275499</v>
      </c>
      <c r="K1648" s="1">
        <v>114.111554</v>
      </c>
      <c r="L1648" s="1">
        <v>195.70335399999999</v>
      </c>
      <c r="M1648" s="1">
        <v>40.871035999999997</v>
      </c>
      <c r="N1648" s="1">
        <v>428.39151199999998</v>
      </c>
      <c r="O1648" s="1">
        <v>363.98093800000004</v>
      </c>
      <c r="P1648" s="1">
        <v>561.82091300000002</v>
      </c>
      <c r="Q1648" s="1">
        <v>41.283358999999997</v>
      </c>
      <c r="R1648" s="1">
        <v>85.324973999999997</v>
      </c>
      <c r="S1648" s="1">
        <v>17.981560999999999</v>
      </c>
      <c r="T1648" s="1">
        <v>327</v>
      </c>
      <c r="U1648" s="1">
        <v>27.765364999999999</v>
      </c>
      <c r="V1648" s="1">
        <v>242.11959300000001</v>
      </c>
      <c r="W1648" s="1">
        <v>587.09565599999996</v>
      </c>
      <c r="X1648" s="8">
        <v>0.17305394781679079</v>
      </c>
    </row>
    <row r="1649" spans="1:24" x14ac:dyDescent="0.25">
      <c r="A1649">
        <v>1647</v>
      </c>
      <c r="B1649">
        <v>1214.9008269999999</v>
      </c>
      <c r="C1649">
        <v>4.7472969999999997</v>
      </c>
      <c r="D1649">
        <v>112.48322899999999</v>
      </c>
      <c r="E1649">
        <v>142.42852400000001</v>
      </c>
      <c r="F1649">
        <v>57.098239999999997</v>
      </c>
      <c r="G1649">
        <v>17.357458999999999</v>
      </c>
      <c r="H1649" s="2">
        <v>148.330918</v>
      </c>
      <c r="I1649" s="1">
        <v>9.2305609999999998</v>
      </c>
      <c r="J1649" s="5">
        <v>21.800844679077201</v>
      </c>
      <c r="K1649" s="1">
        <v>114.63594000000001</v>
      </c>
      <c r="L1649" s="1">
        <v>195.59127599999999</v>
      </c>
      <c r="M1649" s="1">
        <v>41.984991999999998</v>
      </c>
      <c r="N1649" s="1">
        <v>429.224737</v>
      </c>
      <c r="O1649" s="1">
        <v>370.14239500000002</v>
      </c>
      <c r="P1649" s="1">
        <v>562.48625599999991</v>
      </c>
      <c r="Q1649" s="1">
        <v>39.510156000000002</v>
      </c>
      <c r="R1649" s="1">
        <v>84.554271999999997</v>
      </c>
      <c r="S1649" s="1">
        <v>18.009453000000001</v>
      </c>
      <c r="T1649" s="1">
        <v>278</v>
      </c>
      <c r="U1649" s="1">
        <v>27.576369</v>
      </c>
      <c r="V1649" s="1">
        <v>240.327743</v>
      </c>
      <c r="W1649" s="1">
        <v>600.62279599999999</v>
      </c>
      <c r="X1649" s="8">
        <v>0.1626115630134751</v>
      </c>
    </row>
    <row r="1650" spans="1:24" x14ac:dyDescent="0.25">
      <c r="A1650">
        <v>1648</v>
      </c>
      <c r="B1650">
        <v>1209.075642</v>
      </c>
      <c r="C1650">
        <v>4.4493729999999996</v>
      </c>
      <c r="D1650">
        <v>110.057534</v>
      </c>
      <c r="E1650">
        <v>147.325354</v>
      </c>
      <c r="F1650">
        <v>56.367013999999998</v>
      </c>
      <c r="G1650">
        <v>18.052123000000002</v>
      </c>
      <c r="H1650" s="2">
        <v>150.06504699999999</v>
      </c>
      <c r="I1650" s="1">
        <v>8.5743930000000006</v>
      </c>
      <c r="J1650" s="5">
        <v>20.9729180327849</v>
      </c>
      <c r="K1650" s="1">
        <v>128.04595800000001</v>
      </c>
      <c r="L1650" s="1">
        <v>191.34400199999999</v>
      </c>
      <c r="M1650" s="1">
        <v>42.654758000000001</v>
      </c>
      <c r="N1650" s="1">
        <v>415.33918199999999</v>
      </c>
      <c r="O1650" s="1">
        <v>349.64468799999997</v>
      </c>
      <c r="P1650" s="1">
        <v>553.02707299999997</v>
      </c>
      <c r="Q1650" s="1">
        <v>36.997917000000001</v>
      </c>
      <c r="R1650" s="1">
        <v>83.732854000000003</v>
      </c>
      <c r="S1650" s="1">
        <v>18.363409000000001</v>
      </c>
      <c r="T1650" s="1">
        <v>295</v>
      </c>
      <c r="U1650" s="1">
        <v>24.594632000000001</v>
      </c>
      <c r="V1650" s="1">
        <v>229.27757399999999</v>
      </c>
      <c r="W1650" s="1">
        <v>589.04909199999997</v>
      </c>
      <c r="X1650" s="8">
        <v>0.14727345311787529</v>
      </c>
    </row>
    <row r="1651" spans="1:24" x14ac:dyDescent="0.25">
      <c r="A1651">
        <v>1649</v>
      </c>
      <c r="B1651">
        <v>1176.7355110000001</v>
      </c>
      <c r="C1651">
        <v>5.4524650000000001</v>
      </c>
      <c r="D1651">
        <v>105.805508</v>
      </c>
      <c r="E1651">
        <v>135.71310299999999</v>
      </c>
      <c r="F1651">
        <v>60.204701999999997</v>
      </c>
      <c r="G1651">
        <v>14.406319999999999</v>
      </c>
      <c r="H1651" s="2">
        <v>147.17568600000001</v>
      </c>
      <c r="I1651" s="1">
        <v>8.0970519999999997</v>
      </c>
      <c r="J1651" s="5">
        <v>20.659666666673701</v>
      </c>
      <c r="K1651" s="1">
        <v>113.28183199999999</v>
      </c>
      <c r="L1651" s="1">
        <v>187.45254</v>
      </c>
      <c r="M1651" s="1">
        <v>39.851565999999998</v>
      </c>
      <c r="N1651" s="1">
        <v>387.64468399999998</v>
      </c>
      <c r="O1651" s="1">
        <v>315.854533</v>
      </c>
      <c r="P1651" s="1">
        <v>516.58171700000003</v>
      </c>
      <c r="Q1651" s="1">
        <v>31.909199999999998</v>
      </c>
      <c r="R1651" s="1">
        <v>81.981836000000001</v>
      </c>
      <c r="S1651" s="1">
        <v>18.579236000000002</v>
      </c>
      <c r="T1651" s="1">
        <v>273</v>
      </c>
      <c r="U1651" s="1">
        <v>23.472010999999998</v>
      </c>
      <c r="V1651" s="1">
        <v>206.25414499999999</v>
      </c>
      <c r="W1651" s="1">
        <v>509.14175599999999</v>
      </c>
      <c r="X1651" s="8">
        <v>5.0945302345266751E-2</v>
      </c>
    </row>
    <row r="1652" spans="1:24" x14ac:dyDescent="0.25">
      <c r="A1652">
        <v>1650</v>
      </c>
      <c r="B1652">
        <v>1099.2062989999999</v>
      </c>
      <c r="C1652">
        <v>5.4914670000000001</v>
      </c>
      <c r="D1652">
        <v>101.903238</v>
      </c>
      <c r="E1652">
        <v>118.469139</v>
      </c>
      <c r="F1652">
        <v>64.475112999999993</v>
      </c>
      <c r="G1652">
        <v>10.349429000000001</v>
      </c>
      <c r="H1652" s="2">
        <v>143.048913</v>
      </c>
      <c r="I1652" s="1">
        <v>7.1562060000000001</v>
      </c>
      <c r="J1652" s="5">
        <v>18.233500000002003</v>
      </c>
      <c r="K1652" s="1">
        <v>85.384494000000004</v>
      </c>
      <c r="L1652" s="1">
        <v>171.72978599999999</v>
      </c>
      <c r="M1652" s="1">
        <v>37.973354</v>
      </c>
      <c r="N1652" s="1">
        <v>339.50755199999998</v>
      </c>
      <c r="O1652" s="1">
        <v>247.45616799999999</v>
      </c>
      <c r="P1652" s="1">
        <v>427.60479399999997</v>
      </c>
      <c r="Q1652" s="1">
        <v>20.642901999999999</v>
      </c>
      <c r="R1652" s="1">
        <v>75.293514000000002</v>
      </c>
      <c r="S1652" s="1">
        <v>17.435275000000001</v>
      </c>
      <c r="T1652" s="1">
        <v>240</v>
      </c>
      <c r="U1652" s="1">
        <v>24.29175</v>
      </c>
      <c r="V1652" s="1">
        <v>184.333832</v>
      </c>
      <c r="W1652" s="1">
        <v>425.06908399999998</v>
      </c>
      <c r="X1652" s="8">
        <v>8.9720054456279025E-3</v>
      </c>
    </row>
    <row r="1653" spans="1:24" x14ac:dyDescent="0.25">
      <c r="A1653">
        <v>1651</v>
      </c>
      <c r="B1653">
        <v>1037.773958</v>
      </c>
      <c r="C1653">
        <v>4.9598750000000003</v>
      </c>
      <c r="D1653">
        <v>98.299023000000005</v>
      </c>
      <c r="E1653">
        <v>109.004593</v>
      </c>
      <c r="F1653">
        <v>66.786589000000006</v>
      </c>
      <c r="G1653">
        <v>8.1535270000000004</v>
      </c>
      <c r="H1653" s="2">
        <v>131.038432</v>
      </c>
      <c r="I1653" s="1">
        <v>6.981649</v>
      </c>
      <c r="J1653" s="5">
        <v>16.486968926546901</v>
      </c>
      <c r="K1653" s="1">
        <v>61.810760000000002</v>
      </c>
      <c r="L1653" s="1">
        <v>141.92821000000001</v>
      </c>
      <c r="M1653" s="1">
        <v>36.765165000000003</v>
      </c>
      <c r="N1653" s="1">
        <v>301.921674</v>
      </c>
      <c r="O1653" s="1">
        <v>207.59717699999999</v>
      </c>
      <c r="P1653" s="1">
        <v>370.99249099999997</v>
      </c>
      <c r="Q1653" s="1">
        <v>13.014720000000001</v>
      </c>
      <c r="R1653" s="1">
        <v>69.966250000000002</v>
      </c>
      <c r="S1653" s="1">
        <v>17.517752000000002</v>
      </c>
      <c r="T1653" s="1">
        <v>232</v>
      </c>
      <c r="U1653" s="1">
        <v>23.214075999999999</v>
      </c>
      <c r="V1653" s="1">
        <v>177.35899499999999</v>
      </c>
      <c r="W1653" s="1">
        <v>406.48631799999998</v>
      </c>
      <c r="X1653" s="8">
        <v>0</v>
      </c>
    </row>
    <row r="1654" spans="1:24" x14ac:dyDescent="0.25">
      <c r="A1654">
        <v>1652</v>
      </c>
      <c r="B1654">
        <v>1005.018404</v>
      </c>
      <c r="C1654">
        <v>4.5651440000000001</v>
      </c>
      <c r="D1654">
        <v>86.933150999999995</v>
      </c>
      <c r="E1654">
        <v>105.631396</v>
      </c>
      <c r="F1654">
        <v>68.130476999999999</v>
      </c>
      <c r="G1654">
        <v>6.8768330000000004</v>
      </c>
      <c r="H1654" s="2">
        <v>108.977936</v>
      </c>
      <c r="I1654" s="1">
        <v>7.0292849999999998</v>
      </c>
      <c r="J1654" s="5">
        <v>11.491197740120601</v>
      </c>
      <c r="K1654" s="1">
        <v>51.227522</v>
      </c>
      <c r="L1654" s="1">
        <v>114.93154</v>
      </c>
      <c r="M1654" s="1">
        <v>25.988147999999999</v>
      </c>
      <c r="N1654" s="1">
        <v>273.26234799999997</v>
      </c>
      <c r="O1654" s="1">
        <v>181.670401</v>
      </c>
      <c r="P1654" s="1">
        <v>319.155821</v>
      </c>
      <c r="Q1654" s="1">
        <v>10.461532</v>
      </c>
      <c r="R1654" s="1">
        <v>64.826837999999995</v>
      </c>
      <c r="S1654" s="1">
        <v>16.930622</v>
      </c>
      <c r="T1654" s="1">
        <v>198</v>
      </c>
      <c r="U1654" s="1">
        <v>22.122157999999999</v>
      </c>
      <c r="V1654" s="1">
        <v>167.67606799999999</v>
      </c>
      <c r="W1654" s="1">
        <v>369.129594</v>
      </c>
      <c r="X1654" s="8">
        <v>0</v>
      </c>
    </row>
    <row r="1655" spans="1:24" x14ac:dyDescent="0.25">
      <c r="A1655">
        <v>1653</v>
      </c>
      <c r="B1655">
        <v>949.47755800000004</v>
      </c>
      <c r="C1655">
        <v>4.0309010000000001</v>
      </c>
      <c r="D1655">
        <v>58.275233999999998</v>
      </c>
      <c r="E1655">
        <v>102.62009999999999</v>
      </c>
      <c r="F1655">
        <v>69.183882999999994</v>
      </c>
      <c r="G1655">
        <v>5.8760979999999998</v>
      </c>
      <c r="H1655" s="2">
        <v>98.979568</v>
      </c>
      <c r="I1655" s="1">
        <v>6.8350590000000002</v>
      </c>
      <c r="J1655" s="5">
        <v>8.7490273223956994</v>
      </c>
      <c r="K1655" s="1">
        <v>49.316276000000002</v>
      </c>
      <c r="L1655" s="1">
        <v>105.888836</v>
      </c>
      <c r="M1655" s="1">
        <v>18.314982000000001</v>
      </c>
      <c r="N1655" s="1">
        <v>232.37367399999999</v>
      </c>
      <c r="O1655" s="1">
        <v>161.73527300000001</v>
      </c>
      <c r="P1655" s="1">
        <v>281.08814100000001</v>
      </c>
      <c r="Q1655" s="1">
        <v>9.7533899999999996</v>
      </c>
      <c r="R1655" s="1">
        <v>58.607210000000002</v>
      </c>
      <c r="S1655" s="1">
        <v>15.680103000000001</v>
      </c>
      <c r="T1655" s="1">
        <v>178</v>
      </c>
      <c r="U1655" s="1">
        <v>21.414973</v>
      </c>
      <c r="V1655" s="1">
        <v>155.66347099999999</v>
      </c>
      <c r="W1655" s="1">
        <v>344.85202800000002</v>
      </c>
      <c r="X1655" s="8">
        <v>0</v>
      </c>
    </row>
    <row r="1656" spans="1:24" x14ac:dyDescent="0.25">
      <c r="A1656">
        <v>1654</v>
      </c>
      <c r="B1656">
        <v>906.87577799999997</v>
      </c>
      <c r="C1656">
        <v>4.219068</v>
      </c>
      <c r="D1656">
        <v>48.409967999999999</v>
      </c>
      <c r="E1656">
        <v>99.330933000000002</v>
      </c>
      <c r="F1656">
        <v>69.371933999999996</v>
      </c>
      <c r="G1656">
        <v>5.6974489999999998</v>
      </c>
      <c r="H1656" s="2">
        <v>89.202443000000002</v>
      </c>
      <c r="I1656" s="1">
        <v>6.7864789999999999</v>
      </c>
      <c r="J1656" s="5">
        <v>7.9106223951093799</v>
      </c>
      <c r="K1656" s="1">
        <v>45.091222000000002</v>
      </c>
      <c r="L1656" s="1">
        <v>102.44977</v>
      </c>
      <c r="M1656" s="1">
        <v>19.133389000000001</v>
      </c>
      <c r="N1656" s="1">
        <v>208.45594399999999</v>
      </c>
      <c r="O1656" s="1">
        <v>139.408287</v>
      </c>
      <c r="P1656" s="1">
        <v>256.66815300000002</v>
      </c>
      <c r="Q1656" s="1">
        <v>9.5108370000000004</v>
      </c>
      <c r="R1656" s="1">
        <v>55.652714000000003</v>
      </c>
      <c r="S1656" s="1">
        <v>14.804062999999999</v>
      </c>
      <c r="T1656" s="1">
        <v>156</v>
      </c>
      <c r="U1656" s="1">
        <v>18.202794999999998</v>
      </c>
      <c r="V1656" s="1">
        <v>144.423081</v>
      </c>
      <c r="W1656" s="1">
        <v>331.90595000000002</v>
      </c>
      <c r="X1656" s="8">
        <v>0</v>
      </c>
    </row>
    <row r="1657" spans="1:24" x14ac:dyDescent="0.25">
      <c r="A1657">
        <v>1655</v>
      </c>
      <c r="B1657">
        <v>872.41260299999999</v>
      </c>
      <c r="C1657">
        <v>3.4372690000000001</v>
      </c>
      <c r="D1657">
        <v>47.525790999999998</v>
      </c>
      <c r="E1657">
        <v>97.872400999999996</v>
      </c>
      <c r="F1657">
        <v>67.097054</v>
      </c>
      <c r="G1657">
        <v>7.8585849999999997</v>
      </c>
      <c r="H1657" s="2">
        <v>86.678880000000007</v>
      </c>
      <c r="I1657" s="1">
        <v>6.5870649999999999</v>
      </c>
      <c r="J1657" s="5">
        <v>6.5836398999817902</v>
      </c>
      <c r="K1657" s="1">
        <v>38.536414000000001</v>
      </c>
      <c r="L1657" s="1">
        <v>87.256255999999993</v>
      </c>
      <c r="M1657" s="1">
        <v>16.128499000000001</v>
      </c>
      <c r="N1657" s="1">
        <v>181.772064</v>
      </c>
      <c r="O1657" s="1">
        <v>119.145161</v>
      </c>
      <c r="P1657" s="1">
        <v>243.133893</v>
      </c>
      <c r="Q1657" s="1">
        <v>9.6025089999999995</v>
      </c>
      <c r="R1657" s="1">
        <v>55.420574000000002</v>
      </c>
      <c r="S1657" s="1">
        <v>13.770832</v>
      </c>
      <c r="T1657" s="1">
        <v>135</v>
      </c>
      <c r="U1657" s="1">
        <v>17.555094</v>
      </c>
      <c r="V1657" s="1">
        <v>124.757715</v>
      </c>
      <c r="W1657" s="1">
        <v>330.64846</v>
      </c>
      <c r="X1657" s="8">
        <v>0</v>
      </c>
    </row>
    <row r="1658" spans="1:24" x14ac:dyDescent="0.25">
      <c r="A1658">
        <v>1656</v>
      </c>
      <c r="B1658">
        <v>848.42268999999999</v>
      </c>
      <c r="C1658">
        <v>2.3562989999999999</v>
      </c>
      <c r="D1658">
        <v>46.734130999999998</v>
      </c>
      <c r="E1658">
        <v>98.021287000000001</v>
      </c>
      <c r="F1658">
        <v>68.657134999999997</v>
      </c>
      <c r="G1658">
        <v>6.3765080000000003</v>
      </c>
      <c r="H1658" s="2">
        <v>83.696777999999995</v>
      </c>
      <c r="I1658" s="1">
        <v>6.764481</v>
      </c>
      <c r="J1658" s="5">
        <v>5.9599194220645497</v>
      </c>
      <c r="K1658" s="1">
        <v>36.685519999999997</v>
      </c>
      <c r="L1658" s="1">
        <v>77.625380000000007</v>
      </c>
      <c r="M1658" s="1">
        <v>10.693702</v>
      </c>
      <c r="N1658" s="1">
        <v>168.56786600000001</v>
      </c>
      <c r="O1658" s="1">
        <v>110.644969</v>
      </c>
      <c r="P1658" s="1">
        <v>233.72881699999999</v>
      </c>
      <c r="Q1658" s="1">
        <v>9.5435060000000007</v>
      </c>
      <c r="R1658" s="1">
        <v>55.271605999999998</v>
      </c>
      <c r="S1658" s="1">
        <v>13.234400000000001</v>
      </c>
      <c r="T1658" s="1">
        <v>120</v>
      </c>
      <c r="U1658" s="1">
        <v>17.627929999999999</v>
      </c>
      <c r="V1658" s="1">
        <v>97.313061000000005</v>
      </c>
      <c r="W1658" s="1">
        <v>332.40428600000001</v>
      </c>
      <c r="X1658" s="8">
        <v>0</v>
      </c>
    </row>
    <row r="1659" spans="1:24" x14ac:dyDescent="0.25">
      <c r="A1659">
        <v>1657</v>
      </c>
      <c r="B1659">
        <v>841.34657200000004</v>
      </c>
      <c r="C1659">
        <v>1.778373</v>
      </c>
      <c r="D1659">
        <v>46.424827000000001</v>
      </c>
      <c r="E1659">
        <v>102.17269899999999</v>
      </c>
      <c r="F1659">
        <v>69.372235000000003</v>
      </c>
      <c r="G1659">
        <v>5.6971629999999998</v>
      </c>
      <c r="H1659" s="2">
        <v>72.092245000000005</v>
      </c>
      <c r="I1659" s="1">
        <v>6.9865259999999996</v>
      </c>
      <c r="J1659" s="5">
        <v>5.7438510697247693</v>
      </c>
      <c r="K1659" s="1">
        <v>37.009804000000003</v>
      </c>
      <c r="L1659" s="1">
        <v>75.267684000000003</v>
      </c>
      <c r="M1659" s="1">
        <v>9.2103289999999998</v>
      </c>
      <c r="N1659" s="1">
        <v>165.927876</v>
      </c>
      <c r="O1659" s="1">
        <v>110.76585499999999</v>
      </c>
      <c r="P1659" s="1">
        <v>225.661587</v>
      </c>
      <c r="Q1659" s="1">
        <v>9.5475460000000005</v>
      </c>
      <c r="R1659" s="1">
        <v>55.207096</v>
      </c>
      <c r="S1659" s="1">
        <v>14.269129</v>
      </c>
      <c r="T1659" s="1">
        <v>113</v>
      </c>
      <c r="U1659" s="1">
        <v>17.533035000000002</v>
      </c>
      <c r="V1659" s="1">
        <v>87.767895999999993</v>
      </c>
      <c r="W1659" s="1">
        <v>326.40981599999998</v>
      </c>
      <c r="X1659" s="8">
        <v>0</v>
      </c>
    </row>
    <row r="1660" spans="1:24" x14ac:dyDescent="0.25">
      <c r="A1660">
        <v>1658</v>
      </c>
      <c r="B1660">
        <v>831.89275999999995</v>
      </c>
      <c r="C1660">
        <v>1.605302</v>
      </c>
      <c r="D1660">
        <v>46.442436000000001</v>
      </c>
      <c r="E1660">
        <v>105.292731</v>
      </c>
      <c r="F1660">
        <v>69.385581000000002</v>
      </c>
      <c r="G1660">
        <v>5.6844849999999996</v>
      </c>
      <c r="H1660" s="2">
        <v>72.931332999999995</v>
      </c>
      <c r="I1660" s="1">
        <v>6.9133069999999996</v>
      </c>
      <c r="J1660" s="5">
        <v>5.7846065573830803</v>
      </c>
      <c r="K1660" s="1">
        <v>36.905630000000002</v>
      </c>
      <c r="L1660" s="1">
        <v>76.535982000000004</v>
      </c>
      <c r="M1660" s="1">
        <v>9.064019</v>
      </c>
      <c r="N1660" s="1">
        <v>173.38679400000001</v>
      </c>
      <c r="O1660" s="1">
        <v>105.137362</v>
      </c>
      <c r="P1660" s="1">
        <v>221.003241</v>
      </c>
      <c r="Q1660" s="1">
        <v>9.577769</v>
      </c>
      <c r="R1660" s="1">
        <v>54.530211999999999</v>
      </c>
      <c r="S1660" s="1">
        <v>14.563352</v>
      </c>
      <c r="T1660" s="1">
        <v>105</v>
      </c>
      <c r="U1660" s="1">
        <v>17.590094000000001</v>
      </c>
      <c r="V1660" s="1">
        <v>85.341212999999996</v>
      </c>
      <c r="W1660" s="1">
        <v>321.70369599999998</v>
      </c>
      <c r="X1660" s="8">
        <v>0</v>
      </c>
    </row>
    <row r="1661" spans="1:24" x14ac:dyDescent="0.25">
      <c r="A1661">
        <v>1659</v>
      </c>
      <c r="B1661">
        <v>822.82873199999995</v>
      </c>
      <c r="C1661">
        <v>2.0640329999999998</v>
      </c>
      <c r="D1661">
        <v>46.639378999999998</v>
      </c>
      <c r="E1661">
        <v>103.505943</v>
      </c>
      <c r="F1661">
        <v>68.661090999999999</v>
      </c>
      <c r="G1661">
        <v>6.3727499999999999</v>
      </c>
      <c r="H1661" s="2">
        <v>81.432933000000006</v>
      </c>
      <c r="I1661" s="1">
        <v>6.83223</v>
      </c>
      <c r="J1661" s="5">
        <v>6.0923333333339498</v>
      </c>
      <c r="K1661" s="1">
        <v>37.113011999999998</v>
      </c>
      <c r="L1661" s="1">
        <v>77.361148</v>
      </c>
      <c r="M1661" s="1">
        <v>8.9831730000000007</v>
      </c>
      <c r="N1661" s="1">
        <v>168.63865999999999</v>
      </c>
      <c r="O1661" s="1">
        <v>96.880375999999998</v>
      </c>
      <c r="P1661" s="1">
        <v>219.44802200000001</v>
      </c>
      <c r="Q1661" s="1">
        <v>9.5149100000000004</v>
      </c>
      <c r="R1661" s="1">
        <v>53.792789999999997</v>
      </c>
      <c r="S1661" s="1">
        <v>14.346251000000001</v>
      </c>
      <c r="T1661" s="1">
        <v>123</v>
      </c>
      <c r="U1661" s="1">
        <v>17.443156999999999</v>
      </c>
      <c r="V1661" s="1">
        <v>83.024409000000006</v>
      </c>
      <c r="W1661" s="1">
        <v>323.35059799999999</v>
      </c>
      <c r="X1661" s="8">
        <v>0</v>
      </c>
    </row>
    <row r="1662" spans="1:24" x14ac:dyDescent="0.25">
      <c r="A1662">
        <v>1660</v>
      </c>
      <c r="B1662">
        <v>809.94935499999997</v>
      </c>
      <c r="C1662">
        <v>1.6814499999999999</v>
      </c>
      <c r="D1662">
        <v>46.769765</v>
      </c>
      <c r="E1662">
        <v>101.31438300000001</v>
      </c>
      <c r="F1662">
        <v>69.067024000000004</v>
      </c>
      <c r="G1662">
        <v>5.987114</v>
      </c>
      <c r="H1662" s="2">
        <v>75.262497999999994</v>
      </c>
      <c r="I1662" s="1">
        <v>7.1967319999999999</v>
      </c>
      <c r="J1662" s="5">
        <v>5.9473446327756303</v>
      </c>
      <c r="K1662" s="1">
        <v>39.352179999999997</v>
      </c>
      <c r="L1662" s="1">
        <v>76.753367999999995</v>
      </c>
      <c r="M1662" s="1">
        <v>9.1437729999999995</v>
      </c>
      <c r="N1662" s="1">
        <v>164.81645599999999</v>
      </c>
      <c r="O1662" s="1">
        <v>93.638914999999997</v>
      </c>
      <c r="P1662" s="1">
        <v>218.78482200000002</v>
      </c>
      <c r="Q1662" s="1">
        <v>9.6094279999999994</v>
      </c>
      <c r="R1662" s="1">
        <v>53.337766000000002</v>
      </c>
      <c r="S1662" s="1">
        <v>14.346971999999999</v>
      </c>
      <c r="T1662" s="1">
        <v>101</v>
      </c>
      <c r="U1662" s="1">
        <v>17.424842999999999</v>
      </c>
      <c r="V1662" s="1">
        <v>83.945362000000003</v>
      </c>
      <c r="W1662" s="1">
        <v>324.74893600000001</v>
      </c>
      <c r="X1662" s="8">
        <v>0</v>
      </c>
    </row>
    <row r="1663" spans="1:24" x14ac:dyDescent="0.25">
      <c r="A1663">
        <v>1661</v>
      </c>
      <c r="B1663">
        <v>810.32847400000003</v>
      </c>
      <c r="C1663">
        <v>1.934849</v>
      </c>
      <c r="D1663">
        <v>46.211505000000002</v>
      </c>
      <c r="E1663">
        <v>101.725261</v>
      </c>
      <c r="F1663">
        <v>69.328011000000004</v>
      </c>
      <c r="G1663">
        <v>5.7391759999999996</v>
      </c>
      <c r="H1663" s="2">
        <v>71.704604000000003</v>
      </c>
      <c r="I1663" s="1">
        <v>6.9518170000000001</v>
      </c>
      <c r="J1663" s="5">
        <v>5.88598870055284</v>
      </c>
      <c r="K1663" s="1">
        <v>50.954465999999996</v>
      </c>
      <c r="L1663" s="1">
        <v>76.034428000000005</v>
      </c>
      <c r="M1663" s="1">
        <v>9.1210540000000009</v>
      </c>
      <c r="N1663" s="1">
        <v>162.695223</v>
      </c>
      <c r="O1663" s="1">
        <v>93.068816999999996</v>
      </c>
      <c r="P1663" s="1">
        <v>215.77153300000001</v>
      </c>
      <c r="Q1663" s="1">
        <v>9.446396</v>
      </c>
      <c r="R1663" s="1">
        <v>54.984743999999999</v>
      </c>
      <c r="S1663" s="1">
        <v>13.741581999999999</v>
      </c>
      <c r="T1663" s="1">
        <v>102</v>
      </c>
      <c r="U1663" s="1">
        <v>17.476979</v>
      </c>
      <c r="V1663" s="1">
        <v>83.532394999999994</v>
      </c>
      <c r="W1663" s="1">
        <v>344.73888399999998</v>
      </c>
      <c r="X1663" s="8">
        <v>0</v>
      </c>
    </row>
    <row r="1664" spans="1:24" x14ac:dyDescent="0.25">
      <c r="A1664">
        <v>1662</v>
      </c>
      <c r="B1664">
        <v>827.69790399999999</v>
      </c>
      <c r="C1664">
        <v>2.8856950000000001</v>
      </c>
      <c r="D1664">
        <v>46.855499000000002</v>
      </c>
      <c r="E1664">
        <v>101.608479</v>
      </c>
      <c r="F1664">
        <v>67.830110000000005</v>
      </c>
      <c r="G1664">
        <v>7.1621819999999996</v>
      </c>
      <c r="H1664" s="2">
        <v>81.110217000000006</v>
      </c>
      <c r="I1664" s="1">
        <v>6.6787679999999998</v>
      </c>
      <c r="J1664" s="5">
        <v>5.9806666666700004</v>
      </c>
      <c r="K1664" s="1">
        <v>58.026946000000002</v>
      </c>
      <c r="L1664" s="1">
        <v>77.451933999999994</v>
      </c>
      <c r="M1664" s="1">
        <v>10.201879</v>
      </c>
      <c r="N1664" s="1">
        <v>171.15049300000001</v>
      </c>
      <c r="O1664" s="1">
        <v>104.972369</v>
      </c>
      <c r="P1664" s="1">
        <v>221.329601</v>
      </c>
      <c r="Q1664" s="1">
        <v>9.4970750000000006</v>
      </c>
      <c r="R1664" s="1">
        <v>57.569226</v>
      </c>
      <c r="S1664" s="1">
        <v>13.158213999999999</v>
      </c>
      <c r="T1664" s="1">
        <v>118</v>
      </c>
      <c r="U1664" s="1">
        <v>17.490860999999999</v>
      </c>
      <c r="V1664" s="1">
        <v>87.728465</v>
      </c>
      <c r="W1664" s="1">
        <v>380.420162</v>
      </c>
      <c r="X1664" s="8">
        <v>0</v>
      </c>
    </row>
    <row r="1665" spans="1:24" x14ac:dyDescent="0.25">
      <c r="A1665">
        <v>1663</v>
      </c>
      <c r="B1665">
        <v>867.26478799999995</v>
      </c>
      <c r="C1665">
        <v>4.7943809999999996</v>
      </c>
      <c r="D1665">
        <v>59.022435000000002</v>
      </c>
      <c r="E1665">
        <v>107.088178</v>
      </c>
      <c r="F1665">
        <v>66.623170000000002</v>
      </c>
      <c r="G1665">
        <v>8.3087750000000007</v>
      </c>
      <c r="H1665" s="2">
        <v>84.871809999999996</v>
      </c>
      <c r="I1665" s="1">
        <v>6.649057</v>
      </c>
      <c r="J1665" s="5">
        <v>8.1293333333305799</v>
      </c>
      <c r="K1665" s="1">
        <v>69.095575999999994</v>
      </c>
      <c r="L1665" s="1">
        <v>88.870586000000003</v>
      </c>
      <c r="M1665" s="1">
        <v>17.460747000000001</v>
      </c>
      <c r="N1665" s="1">
        <v>211.92750000000001</v>
      </c>
      <c r="O1665" s="1">
        <v>164.30540300000001</v>
      </c>
      <c r="P1665" s="1">
        <v>236.63494100000003</v>
      </c>
      <c r="Q1665" s="1">
        <v>12.034802000000001</v>
      </c>
      <c r="R1665" s="1">
        <v>54.549618000000002</v>
      </c>
      <c r="S1665" s="1">
        <v>13.369279000000001</v>
      </c>
      <c r="T1665" s="1">
        <v>192</v>
      </c>
      <c r="U1665" s="1">
        <v>18.23254</v>
      </c>
      <c r="V1665" s="1">
        <v>132.05490800000001</v>
      </c>
      <c r="W1665" s="1">
        <v>422.39775800000001</v>
      </c>
      <c r="X1665" s="8">
        <v>0</v>
      </c>
    </row>
    <row r="1666" spans="1:24" x14ac:dyDescent="0.25">
      <c r="A1666">
        <v>1664</v>
      </c>
      <c r="B1666">
        <v>948.25181499999997</v>
      </c>
      <c r="C1666">
        <v>4.6145550000000002</v>
      </c>
      <c r="D1666">
        <v>82.212102000000002</v>
      </c>
      <c r="E1666">
        <v>112.410471</v>
      </c>
      <c r="F1666">
        <v>62.501105000000003</v>
      </c>
      <c r="G1666">
        <v>12.224736999999999</v>
      </c>
      <c r="H1666" s="2">
        <v>104.254071</v>
      </c>
      <c r="I1666" s="1">
        <v>7.6939650000000004</v>
      </c>
      <c r="J1666" s="5">
        <v>15.588000000003301</v>
      </c>
      <c r="K1666" s="1">
        <v>95.177216000000001</v>
      </c>
      <c r="L1666" s="1">
        <v>127.24515</v>
      </c>
      <c r="M1666" s="1">
        <v>31.909980999999998</v>
      </c>
      <c r="N1666" s="1">
        <v>273.75006999999999</v>
      </c>
      <c r="O1666" s="1">
        <v>223.17794199999997</v>
      </c>
      <c r="P1666" s="1">
        <v>329.510876</v>
      </c>
      <c r="Q1666" s="1">
        <v>26.657032999999998</v>
      </c>
      <c r="R1666" s="1">
        <v>58.267471999999998</v>
      </c>
      <c r="S1666" s="1">
        <v>13.563506</v>
      </c>
      <c r="T1666" s="1">
        <v>269</v>
      </c>
      <c r="U1666" s="1">
        <v>26.393825</v>
      </c>
      <c r="V1666" s="1">
        <v>176.42486600000001</v>
      </c>
      <c r="W1666" s="1">
        <v>494.26958200000001</v>
      </c>
      <c r="X1666" s="8">
        <v>0.18392290360013239</v>
      </c>
    </row>
    <row r="1667" spans="1:24" x14ac:dyDescent="0.25">
      <c r="A1667">
        <v>1665</v>
      </c>
      <c r="B1667">
        <v>1052.4837090000001</v>
      </c>
      <c r="C1667">
        <v>7.1867510000000001</v>
      </c>
      <c r="D1667">
        <v>97.034113000000005</v>
      </c>
      <c r="E1667">
        <v>123.95498000000001</v>
      </c>
      <c r="F1667">
        <v>60.597110999999998</v>
      </c>
      <c r="G1667">
        <v>14.033531</v>
      </c>
      <c r="H1667" s="2">
        <v>122.288516</v>
      </c>
      <c r="I1667" s="1">
        <v>8.4968830000000004</v>
      </c>
      <c r="J1667" s="5">
        <v>18.217999999993399</v>
      </c>
      <c r="K1667" s="1">
        <v>100.58435799999999</v>
      </c>
      <c r="L1667" s="1">
        <v>159.204318</v>
      </c>
      <c r="M1667" s="1">
        <v>40.441617999999998</v>
      </c>
      <c r="N1667" s="1">
        <v>352.87252999999998</v>
      </c>
      <c r="O1667" s="1">
        <v>272.56609000000003</v>
      </c>
      <c r="P1667" s="1">
        <v>436.52790400000004</v>
      </c>
      <c r="Q1667" s="1">
        <v>37.007016999999998</v>
      </c>
      <c r="R1667" s="1">
        <v>66.868758</v>
      </c>
      <c r="S1667" s="1">
        <v>15.723107000000001</v>
      </c>
      <c r="T1667" s="1">
        <v>305</v>
      </c>
      <c r="U1667" s="1">
        <v>27.867265</v>
      </c>
      <c r="V1667" s="1">
        <v>207.539367</v>
      </c>
      <c r="W1667" s="1">
        <v>545.65611999999999</v>
      </c>
      <c r="X1667" s="8">
        <v>0.2462703081700155</v>
      </c>
    </row>
    <row r="1668" spans="1:24" x14ac:dyDescent="0.25">
      <c r="A1668">
        <v>1666</v>
      </c>
      <c r="B1668">
        <v>1131.567548</v>
      </c>
      <c r="C1668">
        <v>9.4515100000000007</v>
      </c>
      <c r="D1668">
        <v>106.43322999999999</v>
      </c>
      <c r="E1668">
        <v>135.17192299999999</v>
      </c>
      <c r="F1668">
        <v>56.529601999999997</v>
      </c>
      <c r="G1668">
        <v>17.897665</v>
      </c>
      <c r="H1668" s="2">
        <v>137.61915200000001</v>
      </c>
      <c r="I1668" s="1">
        <v>8.3585010000000004</v>
      </c>
      <c r="J1668" s="5">
        <v>18.2648743169411</v>
      </c>
      <c r="K1668" s="1">
        <v>105.95747799999999</v>
      </c>
      <c r="L1668" s="1">
        <v>175.41116</v>
      </c>
      <c r="M1668" s="1">
        <v>42.245140999999997</v>
      </c>
      <c r="N1668" s="1">
        <v>402.81850700000001</v>
      </c>
      <c r="O1668" s="1">
        <v>319.56171699999999</v>
      </c>
      <c r="P1668" s="1">
        <v>516.56674299999997</v>
      </c>
      <c r="Q1668" s="1">
        <v>41.641993999999997</v>
      </c>
      <c r="R1668" s="1">
        <v>76.089376000000001</v>
      </c>
      <c r="S1668" s="1">
        <v>17.367082</v>
      </c>
      <c r="T1668" s="1">
        <v>345</v>
      </c>
      <c r="U1668" s="1">
        <v>26.923241000000001</v>
      </c>
      <c r="V1668" s="1">
        <v>235.583384</v>
      </c>
      <c r="W1668" s="1">
        <v>568.73483799999997</v>
      </c>
      <c r="X1668" s="8">
        <v>0.25928838024363332</v>
      </c>
    </row>
    <row r="1669" spans="1:24" x14ac:dyDescent="0.25">
      <c r="A1669">
        <v>1667</v>
      </c>
      <c r="B1669">
        <v>1158.2716479999999</v>
      </c>
      <c r="C1669">
        <v>6.398987</v>
      </c>
      <c r="D1669">
        <v>111.51412000000001</v>
      </c>
      <c r="E1669">
        <v>138.831818</v>
      </c>
      <c r="F1669">
        <v>55.503228</v>
      </c>
      <c r="G1669">
        <v>18.872720000000001</v>
      </c>
      <c r="H1669" s="2">
        <v>141.58093500000001</v>
      </c>
      <c r="I1669" s="1">
        <v>7.7491979999999998</v>
      </c>
      <c r="J1669" s="5">
        <v>20.007459016400301</v>
      </c>
      <c r="K1669" s="1">
        <v>107.581744</v>
      </c>
      <c r="L1669" s="1">
        <v>181.11902599999999</v>
      </c>
      <c r="M1669" s="1">
        <v>45.575715000000002</v>
      </c>
      <c r="N1669" s="1">
        <v>421.97887300000002</v>
      </c>
      <c r="O1669" s="1">
        <v>352.93000600000005</v>
      </c>
      <c r="P1669" s="1">
        <v>556.36505699999998</v>
      </c>
      <c r="Q1669" s="1">
        <v>41.994266000000003</v>
      </c>
      <c r="R1669" s="1">
        <v>80.304659999999998</v>
      </c>
      <c r="S1669" s="1">
        <v>17.692132000000001</v>
      </c>
      <c r="T1669" s="1">
        <v>325</v>
      </c>
      <c r="U1669" s="1">
        <v>25.065432999999999</v>
      </c>
      <c r="V1669" s="1">
        <v>253.409918</v>
      </c>
      <c r="W1669" s="1">
        <v>581.93128000000002</v>
      </c>
      <c r="X1669" s="8">
        <v>0.23203093915875239</v>
      </c>
    </row>
    <row r="1670" spans="1:24" x14ac:dyDescent="0.25">
      <c r="A1670">
        <v>1668</v>
      </c>
      <c r="B1670">
        <v>1187.8451950000001</v>
      </c>
      <c r="C1670">
        <v>4.3998290000000004</v>
      </c>
      <c r="D1670">
        <v>112.32767200000001</v>
      </c>
      <c r="E1670">
        <v>139.98820599999999</v>
      </c>
      <c r="F1670">
        <v>56.770434999999999</v>
      </c>
      <c r="G1670">
        <v>17.668873000000001</v>
      </c>
      <c r="H1670" s="2">
        <v>156.48893799999999</v>
      </c>
      <c r="I1670" s="1">
        <v>7.6465579999999997</v>
      </c>
      <c r="J1670" s="5">
        <v>21.1555084745778</v>
      </c>
      <c r="K1670" s="1">
        <v>114.28672</v>
      </c>
      <c r="L1670" s="1">
        <v>184.73147</v>
      </c>
      <c r="M1670" s="1">
        <v>40.154601</v>
      </c>
      <c r="N1670" s="1">
        <v>427.67093399999999</v>
      </c>
      <c r="O1670" s="1">
        <v>373.80428900000004</v>
      </c>
      <c r="P1670" s="1">
        <v>578.45604100000003</v>
      </c>
      <c r="Q1670" s="1">
        <v>42.829329000000001</v>
      </c>
      <c r="R1670" s="1">
        <v>83.471621999999996</v>
      </c>
      <c r="S1670" s="1">
        <v>17.316642999999999</v>
      </c>
      <c r="T1670" s="1">
        <v>327</v>
      </c>
      <c r="U1670" s="1">
        <v>23.805916</v>
      </c>
      <c r="V1670" s="1">
        <v>255.719032</v>
      </c>
      <c r="W1670" s="1">
        <v>582.34158600000001</v>
      </c>
      <c r="X1670" s="8">
        <v>0.23324563317142899</v>
      </c>
    </row>
    <row r="1671" spans="1:24" x14ac:dyDescent="0.25">
      <c r="A1671">
        <v>1669</v>
      </c>
      <c r="B1671">
        <v>1200.5123120000001</v>
      </c>
      <c r="C1671">
        <v>4.2423330000000004</v>
      </c>
      <c r="D1671">
        <v>110.371275</v>
      </c>
      <c r="E1671">
        <v>138.30575999999999</v>
      </c>
      <c r="F1671">
        <v>57.336393000000001</v>
      </c>
      <c r="G1671">
        <v>17.131212999999999</v>
      </c>
      <c r="H1671" s="2">
        <v>170.65034499999999</v>
      </c>
      <c r="I1671" s="1">
        <v>7.7693409999999998</v>
      </c>
      <c r="J1671" s="5">
        <v>20.136158192093699</v>
      </c>
      <c r="K1671" s="1">
        <v>112.359168</v>
      </c>
      <c r="L1671" s="1">
        <v>184.43460400000001</v>
      </c>
      <c r="M1671" s="1">
        <v>38.678007999999998</v>
      </c>
      <c r="N1671" s="1">
        <v>423.128581</v>
      </c>
      <c r="O1671" s="1">
        <v>364.32940100000002</v>
      </c>
      <c r="P1671" s="1">
        <v>557.57475999999997</v>
      </c>
      <c r="Q1671" s="1">
        <v>44.454850999999998</v>
      </c>
      <c r="R1671" s="1">
        <v>84.404157999999995</v>
      </c>
      <c r="S1671" s="1">
        <v>17.279885</v>
      </c>
      <c r="T1671" s="1">
        <v>340</v>
      </c>
      <c r="U1671" s="1">
        <v>24.75601</v>
      </c>
      <c r="V1671" s="1">
        <v>239.77989099999999</v>
      </c>
      <c r="W1671" s="1">
        <v>595.14384600000005</v>
      </c>
      <c r="X1671" s="8">
        <v>0.22352235472064591</v>
      </c>
    </row>
    <row r="1672" spans="1:24" x14ac:dyDescent="0.25">
      <c r="A1672">
        <v>1670</v>
      </c>
      <c r="B1672">
        <v>1194.68851</v>
      </c>
      <c r="C1672">
        <v>4.1056470000000003</v>
      </c>
      <c r="D1672">
        <v>111.27731199999999</v>
      </c>
      <c r="E1672">
        <v>141.80582699999999</v>
      </c>
      <c r="F1672">
        <v>55.063502</v>
      </c>
      <c r="G1672">
        <v>19.290459999999999</v>
      </c>
      <c r="H1672" s="2">
        <v>163.06779599999999</v>
      </c>
      <c r="I1672" s="1">
        <v>7.8779260000000004</v>
      </c>
      <c r="J1672" s="5">
        <v>22.919333333324101</v>
      </c>
      <c r="K1672" s="1">
        <v>121.199316</v>
      </c>
      <c r="L1672" s="1">
        <v>191.75099800000001</v>
      </c>
      <c r="M1672" s="1">
        <v>38.808369999999996</v>
      </c>
      <c r="N1672" s="1">
        <v>432.92399799999998</v>
      </c>
      <c r="O1672" s="1">
        <v>358.05571099999997</v>
      </c>
      <c r="P1672" s="1">
        <v>550.35346400000003</v>
      </c>
      <c r="Q1672" s="1">
        <v>44.761474</v>
      </c>
      <c r="R1672" s="1">
        <v>88.120667999999995</v>
      </c>
      <c r="S1672" s="1">
        <v>17.519696</v>
      </c>
      <c r="T1672" s="1">
        <v>294</v>
      </c>
      <c r="U1672" s="1">
        <v>21.422134</v>
      </c>
      <c r="V1672" s="1">
        <v>242.90106399999999</v>
      </c>
      <c r="W1672" s="1">
        <v>607.35719800000004</v>
      </c>
      <c r="X1672" s="8">
        <v>0.11185884446056921</v>
      </c>
    </row>
    <row r="1673" spans="1:24" x14ac:dyDescent="0.25">
      <c r="A1673">
        <v>1671</v>
      </c>
      <c r="B1673">
        <v>1198.86319</v>
      </c>
      <c r="C1673">
        <v>3.855683</v>
      </c>
      <c r="D1673">
        <v>111.892138</v>
      </c>
      <c r="E1673">
        <v>145.30389099999999</v>
      </c>
      <c r="F1673">
        <v>55.323993999999999</v>
      </c>
      <c r="G1673">
        <v>19.042992000000002</v>
      </c>
      <c r="H1673" s="2">
        <v>147.84747200000001</v>
      </c>
      <c r="I1673" s="1">
        <v>7.5996079999999999</v>
      </c>
      <c r="J1673" s="5">
        <v>23.497442622945503</v>
      </c>
      <c r="K1673" s="1">
        <v>114.150432</v>
      </c>
      <c r="L1673" s="1">
        <v>189.841722</v>
      </c>
      <c r="M1673" s="1">
        <v>41.001297000000001</v>
      </c>
      <c r="N1673" s="1">
        <v>443.01807500000001</v>
      </c>
      <c r="O1673" s="1">
        <v>365.00996799999996</v>
      </c>
      <c r="P1673" s="1">
        <v>575.16167900000005</v>
      </c>
      <c r="Q1673" s="1">
        <v>44.115020000000001</v>
      </c>
      <c r="R1673" s="1">
        <v>87.034012000000004</v>
      </c>
      <c r="S1673" s="1">
        <v>17.835937999999999</v>
      </c>
      <c r="T1673" s="1">
        <v>298</v>
      </c>
      <c r="U1673" s="1">
        <v>22.105001999999999</v>
      </c>
      <c r="V1673" s="1">
        <v>245.95675399999999</v>
      </c>
      <c r="W1673" s="1">
        <v>606.01320199999998</v>
      </c>
      <c r="X1673" s="8">
        <v>0.12089827151613999</v>
      </c>
    </row>
    <row r="1674" spans="1:24" x14ac:dyDescent="0.25">
      <c r="A1674">
        <v>1672</v>
      </c>
      <c r="B1674">
        <v>1181.5574360000001</v>
      </c>
      <c r="C1674">
        <v>3.9304679999999999</v>
      </c>
      <c r="D1674">
        <v>111.000928</v>
      </c>
      <c r="E1674">
        <v>148.931758</v>
      </c>
      <c r="F1674">
        <v>53.729072000000002</v>
      </c>
      <c r="G1674">
        <v>20.558167999999998</v>
      </c>
      <c r="H1674" s="2">
        <v>163.16675799999999</v>
      </c>
      <c r="I1674" s="1">
        <v>7.1939570000000002</v>
      </c>
      <c r="J1674" s="5">
        <v>20.8448624618031</v>
      </c>
      <c r="K1674" s="1">
        <v>109.337236</v>
      </c>
      <c r="L1674" s="1">
        <v>184.108284</v>
      </c>
      <c r="M1674" s="1">
        <v>39.169269</v>
      </c>
      <c r="N1674" s="1">
        <v>432.89691099999999</v>
      </c>
      <c r="O1674" s="1">
        <v>348.609082</v>
      </c>
      <c r="P1674" s="1">
        <v>569.97181799999998</v>
      </c>
      <c r="Q1674" s="1">
        <v>41.127054000000001</v>
      </c>
      <c r="R1674" s="1">
        <v>85.396175999999997</v>
      </c>
      <c r="S1674" s="1">
        <v>18.406448999999999</v>
      </c>
      <c r="T1674" s="1">
        <v>308</v>
      </c>
      <c r="U1674" s="1">
        <v>20.279603000000002</v>
      </c>
      <c r="V1674" s="1">
        <v>237.35528199999999</v>
      </c>
      <c r="W1674" s="1">
        <v>593.52624800000001</v>
      </c>
      <c r="X1674" s="8">
        <v>7.6865076655933159E-2</v>
      </c>
    </row>
    <row r="1675" spans="1:24" x14ac:dyDescent="0.25">
      <c r="A1675">
        <v>1673</v>
      </c>
      <c r="B1675">
        <v>1135.6540219999999</v>
      </c>
      <c r="C1675">
        <v>4.1638460000000004</v>
      </c>
      <c r="D1675">
        <v>106.479617</v>
      </c>
      <c r="E1675">
        <v>142.548811</v>
      </c>
      <c r="F1675">
        <v>57.183087</v>
      </c>
      <c r="G1675">
        <v>17.276854</v>
      </c>
      <c r="H1675" s="2">
        <v>159.07889700000001</v>
      </c>
      <c r="I1675" s="1">
        <v>6.7802720000000001</v>
      </c>
      <c r="J1675" s="5">
        <v>19.2130282485886</v>
      </c>
      <c r="K1675" s="1">
        <v>104.01794</v>
      </c>
      <c r="L1675" s="1">
        <v>180.474478</v>
      </c>
      <c r="M1675" s="1">
        <v>36.628489999999999</v>
      </c>
      <c r="N1675" s="1">
        <v>398.63129500000002</v>
      </c>
      <c r="O1675" s="1">
        <v>327.50165200000004</v>
      </c>
      <c r="P1675" s="1">
        <v>513.58990500000004</v>
      </c>
      <c r="Q1675" s="1">
        <v>33.744926</v>
      </c>
      <c r="R1675" s="1">
        <v>82.696804</v>
      </c>
      <c r="S1675" s="1">
        <v>18.866489000000001</v>
      </c>
      <c r="T1675" s="1">
        <v>279</v>
      </c>
      <c r="U1675" s="1">
        <v>17.446833999999999</v>
      </c>
      <c r="V1675" s="1">
        <v>227.96148400000001</v>
      </c>
      <c r="W1675" s="1">
        <v>508.76529799999997</v>
      </c>
      <c r="X1675" s="8">
        <v>3.2339670162554811E-2</v>
      </c>
    </row>
    <row r="1676" spans="1:24" x14ac:dyDescent="0.25">
      <c r="A1676">
        <v>1674</v>
      </c>
      <c r="B1676">
        <v>1074.819475</v>
      </c>
      <c r="C1676">
        <v>5.1003160000000003</v>
      </c>
      <c r="D1676">
        <v>104.29446</v>
      </c>
      <c r="E1676">
        <v>123.26805299999999</v>
      </c>
      <c r="F1676">
        <v>63.007069999999999</v>
      </c>
      <c r="G1676">
        <v>11.744070000000001</v>
      </c>
      <c r="H1676" s="2">
        <v>148.295525</v>
      </c>
      <c r="I1676" s="1">
        <v>6.2726600000000001</v>
      </c>
      <c r="J1676" s="5">
        <v>17.8626666666677</v>
      </c>
      <c r="K1676" s="1">
        <v>87.723647999999997</v>
      </c>
      <c r="L1676" s="1">
        <v>170.281038</v>
      </c>
      <c r="M1676" s="1">
        <v>34.727890000000002</v>
      </c>
      <c r="N1676" s="1">
        <v>341.22537799999998</v>
      </c>
      <c r="O1676" s="1">
        <v>264.22011399999997</v>
      </c>
      <c r="P1676" s="1">
        <v>405.13024199999995</v>
      </c>
      <c r="Q1676" s="1">
        <v>17.866201</v>
      </c>
      <c r="R1676" s="1">
        <v>76.106071999999998</v>
      </c>
      <c r="S1676" s="1">
        <v>19.602114</v>
      </c>
      <c r="T1676" s="1">
        <v>231</v>
      </c>
      <c r="U1676" s="1">
        <v>16.854593999999999</v>
      </c>
      <c r="V1676" s="1">
        <v>195.44466700000001</v>
      </c>
      <c r="W1676" s="1">
        <v>410.75876599999998</v>
      </c>
      <c r="X1676" s="8">
        <v>2.428720014222588E-3</v>
      </c>
    </row>
    <row r="1677" spans="1:24" x14ac:dyDescent="0.25">
      <c r="A1677">
        <v>1675</v>
      </c>
      <c r="B1677">
        <v>1014.407461</v>
      </c>
      <c r="C1677">
        <v>4.9662369999999996</v>
      </c>
      <c r="D1677">
        <v>101.443856</v>
      </c>
      <c r="E1677">
        <v>112.42579499999999</v>
      </c>
      <c r="F1677">
        <v>67.473893000000004</v>
      </c>
      <c r="G1677">
        <v>7.5005879999999996</v>
      </c>
      <c r="H1677" s="2">
        <v>125.7046</v>
      </c>
      <c r="I1677" s="1">
        <v>6.124574</v>
      </c>
      <c r="J1677" s="5">
        <v>15.728131147537999</v>
      </c>
      <c r="K1677" s="1">
        <v>69.172703999999996</v>
      </c>
      <c r="L1677" s="1">
        <v>140.98945000000001</v>
      </c>
      <c r="M1677" s="1">
        <v>31.206766999999999</v>
      </c>
      <c r="N1677" s="1">
        <v>299.67415699999998</v>
      </c>
      <c r="O1677" s="1">
        <v>218.67986400000001</v>
      </c>
      <c r="P1677" s="1">
        <v>352.58022600000004</v>
      </c>
      <c r="Q1677" s="1">
        <v>11.401028</v>
      </c>
      <c r="R1677" s="1">
        <v>70.668366000000006</v>
      </c>
      <c r="S1677" s="1">
        <v>18.906316</v>
      </c>
      <c r="T1677" s="1">
        <v>206</v>
      </c>
      <c r="U1677" s="1">
        <v>17.075247999999998</v>
      </c>
      <c r="V1677" s="1">
        <v>174.47305800000001</v>
      </c>
      <c r="W1677" s="1">
        <v>363.73353600000002</v>
      </c>
      <c r="X1677" s="8">
        <v>0</v>
      </c>
    </row>
    <row r="1678" spans="1:24" x14ac:dyDescent="0.25">
      <c r="A1678">
        <v>1676</v>
      </c>
      <c r="B1678">
        <v>962.43642499999999</v>
      </c>
      <c r="C1678">
        <v>4.1449199999999999</v>
      </c>
      <c r="D1678">
        <v>91.475717000000003</v>
      </c>
      <c r="E1678">
        <v>107.296717</v>
      </c>
      <c r="F1678">
        <v>69.138318999999996</v>
      </c>
      <c r="G1678">
        <v>5.919384</v>
      </c>
      <c r="H1678" s="2">
        <v>98.627621000000005</v>
      </c>
      <c r="I1678" s="1">
        <v>6.2344059999999999</v>
      </c>
      <c r="J1678" s="5">
        <v>10.319368852462501</v>
      </c>
      <c r="K1678" s="1">
        <v>58.326909999999998</v>
      </c>
      <c r="L1678" s="1">
        <v>112.692992</v>
      </c>
      <c r="M1678" s="1">
        <v>23.705003999999999</v>
      </c>
      <c r="N1678" s="1">
        <v>260.31807300000003</v>
      </c>
      <c r="O1678" s="1">
        <v>196.57631800000001</v>
      </c>
      <c r="P1678" s="1">
        <v>328.81214799999998</v>
      </c>
      <c r="Q1678" s="1">
        <v>10.412967999999999</v>
      </c>
      <c r="R1678" s="1">
        <v>63.177584000000003</v>
      </c>
      <c r="S1678" s="1">
        <v>17.701809999999998</v>
      </c>
      <c r="T1678" s="1">
        <v>183</v>
      </c>
      <c r="U1678" s="1">
        <v>16.712688</v>
      </c>
      <c r="V1678" s="1">
        <v>158.69662500000001</v>
      </c>
      <c r="W1678" s="1">
        <v>320.70042000000001</v>
      </c>
      <c r="X1678" s="8">
        <v>0</v>
      </c>
    </row>
    <row r="1679" spans="1:24" x14ac:dyDescent="0.25">
      <c r="A1679">
        <v>1677</v>
      </c>
      <c r="B1679">
        <v>929.41762700000004</v>
      </c>
      <c r="C1679">
        <v>3.8360829999999999</v>
      </c>
      <c r="D1679">
        <v>58.34198</v>
      </c>
      <c r="E1679">
        <v>103.578772</v>
      </c>
      <c r="F1679">
        <v>68.586658</v>
      </c>
      <c r="G1679">
        <v>6.4434610000000001</v>
      </c>
      <c r="H1679" s="2">
        <v>89.417439000000002</v>
      </c>
      <c r="I1679" s="1">
        <v>6.1252000000000004</v>
      </c>
      <c r="J1679" s="5">
        <v>8.3939237288141104</v>
      </c>
      <c r="K1679" s="1">
        <v>54.894117999999999</v>
      </c>
      <c r="L1679" s="1">
        <v>103.99104800000001</v>
      </c>
      <c r="M1679" s="1">
        <v>20.355443000000001</v>
      </c>
      <c r="N1679" s="1">
        <v>231.72042999999999</v>
      </c>
      <c r="O1679" s="1">
        <v>164.53236200000003</v>
      </c>
      <c r="P1679" s="1">
        <v>318.66610500000002</v>
      </c>
      <c r="Q1679" s="1">
        <v>10.054672</v>
      </c>
      <c r="R1679" s="1">
        <v>57.122129999999999</v>
      </c>
      <c r="S1679" s="1">
        <v>16.42681</v>
      </c>
      <c r="T1679" s="1">
        <v>175</v>
      </c>
      <c r="U1679" s="1">
        <v>16.742381999999999</v>
      </c>
      <c r="V1679" s="1">
        <v>152.946123</v>
      </c>
      <c r="W1679" s="1">
        <v>292.49698599999999</v>
      </c>
      <c r="X1679" s="8">
        <v>0</v>
      </c>
    </row>
    <row r="1680" spans="1:24" x14ac:dyDescent="0.25">
      <c r="A1680">
        <v>1678</v>
      </c>
      <c r="B1680">
        <v>890.90566799999999</v>
      </c>
      <c r="C1680">
        <v>4.0248759999999999</v>
      </c>
      <c r="D1680">
        <v>42.572426999999998</v>
      </c>
      <c r="E1680">
        <v>101.295334</v>
      </c>
      <c r="F1680">
        <v>69.121341000000001</v>
      </c>
      <c r="G1680">
        <v>5.9355130000000003</v>
      </c>
      <c r="H1680" s="2">
        <v>85.430636000000007</v>
      </c>
      <c r="I1680" s="1">
        <v>6.1866490000000001</v>
      </c>
      <c r="J1680" s="5">
        <v>8.0339205334748804</v>
      </c>
      <c r="K1680" s="1">
        <v>53.475762000000003</v>
      </c>
      <c r="L1680" s="1">
        <v>99.196461999999997</v>
      </c>
      <c r="M1680" s="1">
        <v>19.746641</v>
      </c>
      <c r="N1680" s="1">
        <v>212.08863700000001</v>
      </c>
      <c r="O1680" s="1">
        <v>135.83202199999999</v>
      </c>
      <c r="P1680" s="1">
        <v>307.766502</v>
      </c>
      <c r="Q1680" s="1">
        <v>10.019907</v>
      </c>
      <c r="R1680" s="1">
        <v>55.274785999999999</v>
      </c>
      <c r="S1680" s="1">
        <v>14.815386</v>
      </c>
      <c r="T1680" s="1">
        <v>173</v>
      </c>
      <c r="U1680" s="1">
        <v>16.778839999999999</v>
      </c>
      <c r="V1680" s="1">
        <v>147.60433900000001</v>
      </c>
      <c r="W1680" s="1">
        <v>272.830512</v>
      </c>
      <c r="X1680" s="8">
        <v>0</v>
      </c>
    </row>
    <row r="1681" spans="1:24" x14ac:dyDescent="0.25">
      <c r="A1681">
        <v>1679</v>
      </c>
      <c r="B1681">
        <v>861.183132</v>
      </c>
      <c r="C1681">
        <v>3.3497520000000001</v>
      </c>
      <c r="D1681">
        <v>39.888195000000003</v>
      </c>
      <c r="E1681">
        <v>99.971221</v>
      </c>
      <c r="F1681">
        <v>69.377861999999993</v>
      </c>
      <c r="G1681">
        <v>5.6918179999999996</v>
      </c>
      <c r="H1681" s="2">
        <v>85.452527000000003</v>
      </c>
      <c r="I1681" s="1">
        <v>6.5755999999999997</v>
      </c>
      <c r="J1681" s="5">
        <v>7.5026896360213806</v>
      </c>
      <c r="K1681" s="1">
        <v>46.234976000000003</v>
      </c>
      <c r="L1681" s="1">
        <v>85.565224000000001</v>
      </c>
      <c r="M1681" s="1">
        <v>19.170755</v>
      </c>
      <c r="N1681" s="1">
        <v>197.35813300000001</v>
      </c>
      <c r="O1681" s="1">
        <v>120.615058</v>
      </c>
      <c r="P1681" s="1">
        <v>286.25546900000001</v>
      </c>
      <c r="Q1681" s="1">
        <v>9.9917510000000007</v>
      </c>
      <c r="R1681" s="1">
        <v>54.891686</v>
      </c>
      <c r="S1681" s="1">
        <v>14.119538</v>
      </c>
      <c r="T1681" s="1">
        <v>145</v>
      </c>
      <c r="U1681" s="1">
        <v>16.811578000000001</v>
      </c>
      <c r="V1681" s="1">
        <v>135.191395</v>
      </c>
      <c r="W1681" s="1">
        <v>265.53565800000001</v>
      </c>
      <c r="X1681" s="8">
        <v>0</v>
      </c>
    </row>
    <row r="1682" spans="1:24" x14ac:dyDescent="0.25">
      <c r="A1682">
        <v>1680</v>
      </c>
      <c r="B1682">
        <v>835.47695699999997</v>
      </c>
      <c r="C1682">
        <v>1.9380269999999999</v>
      </c>
      <c r="D1682">
        <v>38.558441000000002</v>
      </c>
      <c r="E1682">
        <v>99.798047999999994</v>
      </c>
      <c r="F1682">
        <v>68.585569000000007</v>
      </c>
      <c r="G1682">
        <v>6.444496</v>
      </c>
      <c r="H1682" s="2">
        <v>84.604293999999996</v>
      </c>
      <c r="I1682" s="1">
        <v>6.728567</v>
      </c>
      <c r="J1682" s="5">
        <v>7.0720644623506796</v>
      </c>
      <c r="K1682" s="1">
        <v>42.690295999999996</v>
      </c>
      <c r="L1682" s="1">
        <v>78.270833999999994</v>
      </c>
      <c r="M1682" s="1">
        <v>14.819588</v>
      </c>
      <c r="N1682" s="1">
        <v>174.89931999999999</v>
      </c>
      <c r="O1682" s="1">
        <v>115.373216</v>
      </c>
      <c r="P1682" s="1">
        <v>246.573757</v>
      </c>
      <c r="Q1682" s="1">
        <v>9.971686</v>
      </c>
      <c r="R1682" s="1">
        <v>55.181565999999997</v>
      </c>
      <c r="S1682" s="1">
        <v>13.840263</v>
      </c>
      <c r="T1682" s="1">
        <v>119</v>
      </c>
      <c r="U1682" s="1">
        <v>16.771919</v>
      </c>
      <c r="V1682" s="1">
        <v>102.91031700000001</v>
      </c>
      <c r="W1682" s="1">
        <v>264.07916399999999</v>
      </c>
      <c r="X1682" s="8">
        <v>0</v>
      </c>
    </row>
    <row r="1683" spans="1:24" x14ac:dyDescent="0.25">
      <c r="A1683">
        <v>1681</v>
      </c>
      <c r="B1683">
        <v>833.85626500000001</v>
      </c>
      <c r="C1683">
        <v>1.573123</v>
      </c>
      <c r="D1683">
        <v>38.660549000000003</v>
      </c>
      <c r="E1683">
        <v>98.926877000000005</v>
      </c>
      <c r="F1683">
        <v>69.095918999999995</v>
      </c>
      <c r="G1683">
        <v>5.9596640000000001</v>
      </c>
      <c r="H1683" s="2">
        <v>74.712722999999997</v>
      </c>
      <c r="I1683" s="1">
        <v>6.6427420000000001</v>
      </c>
      <c r="J1683" s="5">
        <v>7.2087829952797602</v>
      </c>
      <c r="K1683" s="1">
        <v>44.040922000000002</v>
      </c>
      <c r="L1683" s="1">
        <v>76.608654000000001</v>
      </c>
      <c r="M1683" s="1">
        <v>9.0985859999999992</v>
      </c>
      <c r="N1683" s="1">
        <v>167.29006200000001</v>
      </c>
      <c r="O1683" s="1">
        <v>109.24363399999999</v>
      </c>
      <c r="P1683" s="1">
        <v>230.351755</v>
      </c>
      <c r="Q1683" s="1">
        <v>9.9741689999999998</v>
      </c>
      <c r="R1683" s="1">
        <v>55.23312</v>
      </c>
      <c r="S1683" s="1">
        <v>13.582642999999999</v>
      </c>
      <c r="T1683" s="1">
        <v>108</v>
      </c>
      <c r="U1683" s="1">
        <v>16.842244999999998</v>
      </c>
      <c r="V1683" s="1">
        <v>92.323213999999993</v>
      </c>
      <c r="W1683" s="1">
        <v>257.17522200000002</v>
      </c>
      <c r="X1683" s="8">
        <v>0</v>
      </c>
    </row>
    <row r="1684" spans="1:24" x14ac:dyDescent="0.25">
      <c r="A1684">
        <v>1682</v>
      </c>
      <c r="B1684">
        <v>831.83074299999998</v>
      </c>
      <c r="C1684">
        <v>1.564411</v>
      </c>
      <c r="D1684">
        <v>38.958559999999999</v>
      </c>
      <c r="E1684">
        <v>97.838115999999999</v>
      </c>
      <c r="F1684">
        <v>68.634009000000006</v>
      </c>
      <c r="G1684">
        <v>6.3984779999999999</v>
      </c>
      <c r="H1684" s="2">
        <v>71.491902999999994</v>
      </c>
      <c r="I1684" s="1">
        <v>6.6372390000000001</v>
      </c>
      <c r="J1684" s="5">
        <v>7.2637853107298698</v>
      </c>
      <c r="K1684" s="1">
        <v>46.333632000000001</v>
      </c>
      <c r="L1684" s="1">
        <v>76.307782000000003</v>
      </c>
      <c r="M1684" s="1">
        <v>7.5231820000000003</v>
      </c>
      <c r="N1684" s="1">
        <v>166.244067</v>
      </c>
      <c r="O1684" s="1">
        <v>103.23629800000001</v>
      </c>
      <c r="P1684" s="1">
        <v>225.389884</v>
      </c>
      <c r="Q1684" s="1">
        <v>9.9466710000000003</v>
      </c>
      <c r="R1684" s="1">
        <v>54.641965999999996</v>
      </c>
      <c r="S1684" s="1">
        <v>13.276797</v>
      </c>
      <c r="T1684" s="1">
        <v>105</v>
      </c>
      <c r="U1684" s="1">
        <v>16.962914999999999</v>
      </c>
      <c r="V1684" s="1">
        <v>93.957706000000002</v>
      </c>
      <c r="W1684" s="1">
        <v>258.612168</v>
      </c>
      <c r="X1684" s="8">
        <v>0</v>
      </c>
    </row>
    <row r="1685" spans="1:24" x14ac:dyDescent="0.25">
      <c r="A1685">
        <v>1683</v>
      </c>
      <c r="B1685">
        <v>817.87009999999998</v>
      </c>
      <c r="C1685">
        <v>1.639389</v>
      </c>
      <c r="D1685">
        <v>38.490856000000001</v>
      </c>
      <c r="E1685">
        <v>97.298085</v>
      </c>
      <c r="F1685">
        <v>69.150925999999998</v>
      </c>
      <c r="G1685">
        <v>5.9074070000000001</v>
      </c>
      <c r="H1685" s="2">
        <v>81.881710999999996</v>
      </c>
      <c r="I1685" s="1">
        <v>6.9182839999999999</v>
      </c>
      <c r="J1685" s="5">
        <v>7.1913333333359306</v>
      </c>
      <c r="K1685" s="1">
        <v>46.4619</v>
      </c>
      <c r="L1685" s="1">
        <v>76.727683999999996</v>
      </c>
      <c r="M1685" s="1">
        <v>7.7180039999999996</v>
      </c>
      <c r="N1685" s="1">
        <v>164.490858</v>
      </c>
      <c r="O1685" s="1">
        <v>98.947831000000008</v>
      </c>
      <c r="P1685" s="1">
        <v>220.976585</v>
      </c>
      <c r="Q1685" s="1">
        <v>10.018005</v>
      </c>
      <c r="R1685" s="1">
        <v>54.553235999999998</v>
      </c>
      <c r="S1685" s="1">
        <v>12.706816999999999</v>
      </c>
      <c r="T1685" s="1">
        <v>122</v>
      </c>
      <c r="U1685" s="1">
        <v>16.982948</v>
      </c>
      <c r="V1685" s="1">
        <v>91.813567000000006</v>
      </c>
      <c r="W1685" s="1">
        <v>262.71546599999999</v>
      </c>
      <c r="X1685" s="8">
        <v>0</v>
      </c>
    </row>
    <row r="1686" spans="1:24" x14ac:dyDescent="0.25">
      <c r="A1686">
        <v>1684</v>
      </c>
      <c r="B1686">
        <v>817.13012600000002</v>
      </c>
      <c r="C1686">
        <v>1.6346529999999999</v>
      </c>
      <c r="D1686">
        <v>38.336810999999997</v>
      </c>
      <c r="E1686">
        <v>97.282606000000001</v>
      </c>
      <c r="F1686">
        <v>67.923074</v>
      </c>
      <c r="G1686">
        <v>7.0738659999999998</v>
      </c>
      <c r="H1686" s="2">
        <v>80.231227000000004</v>
      </c>
      <c r="I1686" s="1">
        <v>6.9507120000000002</v>
      </c>
      <c r="J1686" s="5">
        <v>7.1270819672063199</v>
      </c>
      <c r="K1686" s="1">
        <v>48.526721999999999</v>
      </c>
      <c r="L1686" s="1">
        <v>77.174638000000002</v>
      </c>
      <c r="M1686" s="1">
        <v>7.6027149999999999</v>
      </c>
      <c r="N1686" s="1">
        <v>164.727475</v>
      </c>
      <c r="O1686" s="1">
        <v>95.109713999999997</v>
      </c>
      <c r="P1686" s="1">
        <v>216.95766600000002</v>
      </c>
      <c r="Q1686" s="1">
        <v>10.044840000000001</v>
      </c>
      <c r="R1686" s="1">
        <v>54.686329999999998</v>
      </c>
      <c r="S1686" s="1">
        <v>12.817223</v>
      </c>
      <c r="T1686" s="1">
        <v>101</v>
      </c>
      <c r="U1686" s="1">
        <v>16.929697999999998</v>
      </c>
      <c r="V1686" s="1">
        <v>90.789434</v>
      </c>
      <c r="W1686" s="1">
        <v>263.82463200000001</v>
      </c>
      <c r="X1686" s="8">
        <v>0</v>
      </c>
    </row>
    <row r="1687" spans="1:24" x14ac:dyDescent="0.25">
      <c r="A1687">
        <v>1685</v>
      </c>
      <c r="B1687">
        <v>805.60512300000005</v>
      </c>
      <c r="C1687">
        <v>1.942429</v>
      </c>
      <c r="D1687">
        <v>38.357371000000001</v>
      </c>
      <c r="E1687">
        <v>97.408113</v>
      </c>
      <c r="F1687">
        <v>67.339194000000006</v>
      </c>
      <c r="G1687">
        <v>7.628552</v>
      </c>
      <c r="H1687" s="2">
        <v>73.904672000000005</v>
      </c>
      <c r="I1687" s="1">
        <v>7.3046920000000002</v>
      </c>
      <c r="J1687" s="5">
        <v>7.1820846994523801</v>
      </c>
      <c r="K1687" s="1">
        <v>58.697602000000003</v>
      </c>
      <c r="L1687" s="1">
        <v>78.642632000000006</v>
      </c>
      <c r="M1687" s="1">
        <v>7.505585</v>
      </c>
      <c r="N1687" s="1">
        <v>164.64581000000001</v>
      </c>
      <c r="O1687" s="1">
        <v>94.249220000000008</v>
      </c>
      <c r="P1687" s="1">
        <v>214.285921</v>
      </c>
      <c r="Q1687" s="1">
        <v>9.9848759999999999</v>
      </c>
      <c r="R1687" s="1">
        <v>56.362687999999999</v>
      </c>
      <c r="S1687" s="1">
        <v>12.585042</v>
      </c>
      <c r="T1687" s="1">
        <v>100</v>
      </c>
      <c r="U1687" s="1">
        <v>16.921451000000001</v>
      </c>
      <c r="V1687" s="1">
        <v>90.869417999999996</v>
      </c>
      <c r="W1687" s="1">
        <v>288.94949400000002</v>
      </c>
      <c r="X1687" s="8">
        <v>0</v>
      </c>
    </row>
    <row r="1688" spans="1:24" x14ac:dyDescent="0.25">
      <c r="A1688">
        <v>1686</v>
      </c>
      <c r="B1688">
        <v>812.81406800000002</v>
      </c>
      <c r="C1688">
        <v>3.0747550000000001</v>
      </c>
      <c r="D1688">
        <v>46.471713999999999</v>
      </c>
      <c r="E1688">
        <v>98.914697000000004</v>
      </c>
      <c r="F1688">
        <v>67.330646000000002</v>
      </c>
      <c r="G1688">
        <v>7.636673</v>
      </c>
      <c r="H1688" s="2">
        <v>73.787173999999993</v>
      </c>
      <c r="I1688" s="1">
        <v>7.4023269999999997</v>
      </c>
      <c r="J1688" s="5">
        <v>7.4141892655461499</v>
      </c>
      <c r="K1688" s="1">
        <v>63.748192000000003</v>
      </c>
      <c r="L1688" s="1">
        <v>80.001596000000006</v>
      </c>
      <c r="M1688" s="1">
        <v>9.6203450000000004</v>
      </c>
      <c r="N1688" s="1">
        <v>168.69294099999999</v>
      </c>
      <c r="O1688" s="1">
        <v>106.44349</v>
      </c>
      <c r="P1688" s="1">
        <v>218.03594799999999</v>
      </c>
      <c r="Q1688" s="1">
        <v>9.9201999999999995</v>
      </c>
      <c r="R1688" s="1">
        <v>59.552742000000002</v>
      </c>
      <c r="S1688" s="1">
        <v>12.408251999999999</v>
      </c>
      <c r="T1688" s="1">
        <v>122</v>
      </c>
      <c r="U1688" s="1">
        <v>16.828164000000001</v>
      </c>
      <c r="V1688" s="1">
        <v>94.992929000000004</v>
      </c>
      <c r="W1688" s="1">
        <v>321.85627199999999</v>
      </c>
      <c r="X1688" s="8">
        <v>0</v>
      </c>
    </row>
    <row r="1689" spans="1:24" x14ac:dyDescent="0.25">
      <c r="A1689">
        <v>1687</v>
      </c>
      <c r="B1689">
        <v>860.30339100000003</v>
      </c>
      <c r="C1689">
        <v>4.4806319999999999</v>
      </c>
      <c r="D1689">
        <v>74.707010999999994</v>
      </c>
      <c r="E1689">
        <v>104.340644</v>
      </c>
      <c r="F1689">
        <v>66.571988000000005</v>
      </c>
      <c r="G1689">
        <v>8.3573979999999999</v>
      </c>
      <c r="H1689" s="2">
        <v>92.197293000000002</v>
      </c>
      <c r="I1689" s="1">
        <v>7.9811800000000002</v>
      </c>
      <c r="J1689" s="5">
        <v>9.8537260349985409</v>
      </c>
      <c r="K1689" s="1">
        <v>71.823158000000006</v>
      </c>
      <c r="L1689" s="1">
        <v>89.920608000000001</v>
      </c>
      <c r="M1689" s="1">
        <v>14.722882</v>
      </c>
      <c r="N1689" s="1">
        <v>205.24476000000001</v>
      </c>
      <c r="O1689" s="1">
        <v>162.49044900000001</v>
      </c>
      <c r="P1689" s="1">
        <v>236.60544900000002</v>
      </c>
      <c r="Q1689" s="1">
        <v>12.676644</v>
      </c>
      <c r="R1689" s="1">
        <v>56.492587999999998</v>
      </c>
      <c r="S1689" s="1">
        <v>12.269679999999999</v>
      </c>
      <c r="T1689" s="1">
        <v>177</v>
      </c>
      <c r="U1689" s="1">
        <v>17.367744999999999</v>
      </c>
      <c r="V1689" s="1">
        <v>138.43370999999999</v>
      </c>
      <c r="W1689" s="1">
        <v>374.38913200000002</v>
      </c>
      <c r="X1689" s="8">
        <v>0</v>
      </c>
    </row>
    <row r="1690" spans="1:24" x14ac:dyDescent="0.25">
      <c r="A1690">
        <v>1688</v>
      </c>
      <c r="B1690">
        <v>946.22904300000005</v>
      </c>
      <c r="C1690">
        <v>4.4857690000000003</v>
      </c>
      <c r="D1690">
        <v>84.081657000000007</v>
      </c>
      <c r="E1690">
        <v>104.987172</v>
      </c>
      <c r="F1690">
        <v>60.991982</v>
      </c>
      <c r="G1690">
        <v>13.658404000000001</v>
      </c>
      <c r="H1690" s="2">
        <v>113.91424499999999</v>
      </c>
      <c r="I1690" s="1">
        <v>7.9189319999999999</v>
      </c>
      <c r="J1690" s="5">
        <v>14.710511253128001</v>
      </c>
      <c r="K1690" s="1">
        <v>90.292376000000004</v>
      </c>
      <c r="L1690" s="1">
        <v>130.54296199999999</v>
      </c>
      <c r="M1690" s="1">
        <v>26.910955999999999</v>
      </c>
      <c r="N1690" s="1">
        <v>265.69061900000003</v>
      </c>
      <c r="O1690" s="1">
        <v>233.83165099999999</v>
      </c>
      <c r="P1690" s="1">
        <v>338.72095899999999</v>
      </c>
      <c r="Q1690" s="1">
        <v>26.187038999999999</v>
      </c>
      <c r="R1690" s="1">
        <v>59.919550000000001</v>
      </c>
      <c r="S1690" s="1">
        <v>13.675901</v>
      </c>
      <c r="T1690" s="1">
        <v>233</v>
      </c>
      <c r="U1690" s="1">
        <v>21.697177</v>
      </c>
      <c r="V1690" s="1">
        <v>180.72390200000001</v>
      </c>
      <c r="W1690" s="1">
        <v>432.36836</v>
      </c>
      <c r="X1690" s="8">
        <v>4.5010356899553107E-2</v>
      </c>
    </row>
    <row r="1691" spans="1:24" x14ac:dyDescent="0.25">
      <c r="A1691">
        <v>1689</v>
      </c>
      <c r="B1691">
        <v>1027.8101320000001</v>
      </c>
      <c r="C1691">
        <v>4.304081</v>
      </c>
      <c r="D1691">
        <v>102.19150500000001</v>
      </c>
      <c r="E1691">
        <v>115.053634</v>
      </c>
      <c r="F1691">
        <v>58.679541999999998</v>
      </c>
      <c r="G1691">
        <v>15.855221999999999</v>
      </c>
      <c r="H1691" s="2">
        <v>122.908171</v>
      </c>
      <c r="I1691" s="1">
        <v>8.0825800000000001</v>
      </c>
      <c r="J1691" s="5">
        <v>15.373259238680401</v>
      </c>
      <c r="K1691" s="1">
        <v>99.060131999999996</v>
      </c>
      <c r="L1691" s="1">
        <v>167.70292599999999</v>
      </c>
      <c r="M1691" s="1">
        <v>34.316563000000002</v>
      </c>
      <c r="N1691" s="1">
        <v>334.06292100000002</v>
      </c>
      <c r="O1691" s="1">
        <v>271.51482199999998</v>
      </c>
      <c r="P1691" s="1">
        <v>464.07134199999996</v>
      </c>
      <c r="Q1691" s="1">
        <v>35.557281000000003</v>
      </c>
      <c r="R1691" s="1">
        <v>68.923776000000004</v>
      </c>
      <c r="S1691" s="1">
        <v>15.408065000000001</v>
      </c>
      <c r="T1691" s="1">
        <v>316</v>
      </c>
      <c r="U1691" s="1">
        <v>23.541035999999998</v>
      </c>
      <c r="V1691" s="1">
        <v>206.75848500000001</v>
      </c>
      <c r="W1691" s="1">
        <v>496.35943800000001</v>
      </c>
      <c r="X1691" s="8">
        <v>6.7006600744662151E-2</v>
      </c>
    </row>
    <row r="1692" spans="1:24" x14ac:dyDescent="0.25">
      <c r="A1692">
        <v>1690</v>
      </c>
      <c r="B1692">
        <v>1102.426541</v>
      </c>
      <c r="C1692">
        <v>3.9649179999999999</v>
      </c>
      <c r="D1692">
        <v>114.982463</v>
      </c>
      <c r="E1692">
        <v>129.304462</v>
      </c>
      <c r="F1692">
        <v>58.356689000000003</v>
      </c>
      <c r="G1692">
        <v>16.161932</v>
      </c>
      <c r="H1692" s="2">
        <v>138.434969</v>
      </c>
      <c r="I1692" s="1">
        <v>7.9347979999999998</v>
      </c>
      <c r="J1692" s="5">
        <v>17.447814207640402</v>
      </c>
      <c r="K1692" s="1">
        <v>103.708506</v>
      </c>
      <c r="L1692" s="1">
        <v>183.108518</v>
      </c>
      <c r="M1692" s="1">
        <v>33.749135000000003</v>
      </c>
      <c r="N1692" s="1">
        <v>383.20127200000002</v>
      </c>
      <c r="O1692" s="1">
        <v>292.82310800000005</v>
      </c>
      <c r="P1692" s="1">
        <v>541.74535100000003</v>
      </c>
      <c r="Q1692" s="1">
        <v>40.211266000000002</v>
      </c>
      <c r="R1692" s="1">
        <v>81.625107999999997</v>
      </c>
      <c r="S1692" s="1">
        <v>15.472175</v>
      </c>
      <c r="T1692" s="1">
        <v>340</v>
      </c>
      <c r="U1692" s="1">
        <v>24.422236999999999</v>
      </c>
      <c r="V1692" s="1">
        <v>228.665997</v>
      </c>
      <c r="W1692" s="1">
        <v>526.866806</v>
      </c>
      <c r="X1692" s="8">
        <v>0.2080665839165497</v>
      </c>
    </row>
    <row r="1693" spans="1:24" x14ac:dyDescent="0.25">
      <c r="A1693">
        <v>1691</v>
      </c>
      <c r="B1693">
        <v>1146.2049930000001</v>
      </c>
      <c r="C1693">
        <v>4.268078</v>
      </c>
      <c r="D1693">
        <v>112.33106600000001</v>
      </c>
      <c r="E1693">
        <v>135.807129</v>
      </c>
      <c r="F1693">
        <v>58.394086999999999</v>
      </c>
      <c r="G1693">
        <v>16.126404000000001</v>
      </c>
      <c r="H1693" s="2">
        <v>148.917213</v>
      </c>
      <c r="I1693" s="1">
        <v>7.8041109999999998</v>
      </c>
      <c r="J1693" s="5">
        <v>20.421000000002</v>
      </c>
      <c r="K1693" s="1">
        <v>102.724126</v>
      </c>
      <c r="L1693" s="1">
        <v>183.56771800000001</v>
      </c>
      <c r="M1693" s="1">
        <v>37.860723999999998</v>
      </c>
      <c r="N1693" s="1">
        <v>403.510918</v>
      </c>
      <c r="O1693" s="1">
        <v>321.354939</v>
      </c>
      <c r="P1693" s="1">
        <v>564.09115399999996</v>
      </c>
      <c r="Q1693" s="1">
        <v>42.786554000000002</v>
      </c>
      <c r="R1693" s="1">
        <v>88.915858</v>
      </c>
      <c r="S1693" s="1">
        <v>16.478456999999999</v>
      </c>
      <c r="T1693" s="1">
        <v>346</v>
      </c>
      <c r="U1693" s="1">
        <v>26.14583</v>
      </c>
      <c r="V1693" s="1">
        <v>236.532512</v>
      </c>
      <c r="W1693" s="1">
        <v>517.06818599999997</v>
      </c>
      <c r="X1693" s="8">
        <v>0.15061878719026461</v>
      </c>
    </row>
    <row r="1694" spans="1:24" x14ac:dyDescent="0.25">
      <c r="A1694">
        <v>1692</v>
      </c>
      <c r="B1694">
        <v>1174.6427960000001</v>
      </c>
      <c r="C1694">
        <v>4.3149870000000004</v>
      </c>
      <c r="D1694">
        <v>115.700739</v>
      </c>
      <c r="E1694">
        <v>134.159728</v>
      </c>
      <c r="F1694">
        <v>57.495925999999997</v>
      </c>
      <c r="G1694">
        <v>16.979657</v>
      </c>
      <c r="H1694" s="2">
        <v>151.511662</v>
      </c>
      <c r="I1694" s="1">
        <v>7.5288029999999999</v>
      </c>
      <c r="J1694" s="5">
        <v>20.953011299439801</v>
      </c>
      <c r="K1694" s="1">
        <v>105.803382</v>
      </c>
      <c r="L1694" s="1">
        <v>185.10367199999999</v>
      </c>
      <c r="M1694" s="1">
        <v>40.024594999999998</v>
      </c>
      <c r="N1694" s="1">
        <v>408.77309300000002</v>
      </c>
      <c r="O1694" s="1">
        <v>333.93902000000003</v>
      </c>
      <c r="P1694" s="1">
        <v>568.84346699999992</v>
      </c>
      <c r="Q1694" s="1">
        <v>42.202185999999998</v>
      </c>
      <c r="R1694" s="1">
        <v>87.549961999999994</v>
      </c>
      <c r="S1694" s="1">
        <v>16.814094000000001</v>
      </c>
      <c r="T1694" s="1">
        <v>354</v>
      </c>
      <c r="U1694" s="1">
        <v>22.239194000000001</v>
      </c>
      <c r="V1694" s="1">
        <v>234.313356</v>
      </c>
      <c r="W1694" s="1">
        <v>519.62222999999994</v>
      </c>
      <c r="X1694" s="8">
        <v>0.200545078867885</v>
      </c>
    </row>
    <row r="1695" spans="1:24" x14ac:dyDescent="0.25">
      <c r="A1695">
        <v>1693</v>
      </c>
      <c r="B1695">
        <v>1153.2781600000001</v>
      </c>
      <c r="C1695">
        <v>4.1390010000000004</v>
      </c>
      <c r="D1695">
        <v>117.75811400000001</v>
      </c>
      <c r="E1695">
        <v>135.308266</v>
      </c>
      <c r="F1695">
        <v>57.43544</v>
      </c>
      <c r="G1695">
        <v>17.037119000000001</v>
      </c>
      <c r="H1695" s="2">
        <v>152.360772</v>
      </c>
      <c r="I1695" s="1">
        <v>7.3274670000000004</v>
      </c>
      <c r="J1695" s="5">
        <v>19.264240066680898</v>
      </c>
      <c r="K1695" s="1">
        <v>106.454176</v>
      </c>
      <c r="L1695" s="1">
        <v>183.02847600000001</v>
      </c>
      <c r="M1695" s="1">
        <v>39.625180999999998</v>
      </c>
      <c r="N1695" s="1">
        <v>405.49708199999998</v>
      </c>
      <c r="O1695" s="1">
        <v>326.00709199999994</v>
      </c>
      <c r="P1695" s="1">
        <v>550.36918200000002</v>
      </c>
      <c r="Q1695" s="1">
        <v>44.433971</v>
      </c>
      <c r="R1695" s="1">
        <v>85.367416000000006</v>
      </c>
      <c r="S1695" s="1">
        <v>16.734715999999999</v>
      </c>
      <c r="T1695" s="1">
        <v>374</v>
      </c>
      <c r="U1695" s="1">
        <v>24.335906000000001</v>
      </c>
      <c r="V1695" s="1">
        <v>219.53080499999999</v>
      </c>
      <c r="W1695" s="1">
        <v>514.62461800000005</v>
      </c>
      <c r="X1695" s="8">
        <v>0.16868749243271719</v>
      </c>
    </row>
    <row r="1696" spans="1:24" x14ac:dyDescent="0.25">
      <c r="A1696">
        <v>1694</v>
      </c>
      <c r="B1696">
        <v>1139.0193899999999</v>
      </c>
      <c r="C1696">
        <v>3.9065210000000001</v>
      </c>
      <c r="D1696">
        <v>117.66096899999999</v>
      </c>
      <c r="E1696">
        <v>139.319917</v>
      </c>
      <c r="F1696">
        <v>58.109726000000002</v>
      </c>
      <c r="G1696">
        <v>16.396547000000002</v>
      </c>
      <c r="H1696" s="2">
        <v>144.244876</v>
      </c>
      <c r="I1696" s="1">
        <v>7.8119949999999996</v>
      </c>
      <c r="J1696" s="5">
        <v>19.871353153648599</v>
      </c>
      <c r="K1696" s="1">
        <v>105.12942</v>
      </c>
      <c r="L1696" s="1">
        <v>183.20909</v>
      </c>
      <c r="M1696" s="1">
        <v>39.944152000000003</v>
      </c>
      <c r="N1696" s="1">
        <v>406.03316599999999</v>
      </c>
      <c r="O1696" s="1">
        <v>344.50283999999999</v>
      </c>
      <c r="P1696" s="1">
        <v>542.395398</v>
      </c>
      <c r="Q1696" s="1">
        <v>44.497300000000003</v>
      </c>
      <c r="R1696" s="1">
        <v>86.435630000000003</v>
      </c>
      <c r="S1696" s="1">
        <v>17.896384000000001</v>
      </c>
      <c r="T1696" s="1">
        <v>308</v>
      </c>
      <c r="U1696" s="1">
        <v>24.884038</v>
      </c>
      <c r="V1696" s="1">
        <v>226.85738000000001</v>
      </c>
      <c r="W1696" s="1">
        <v>577.98965999999996</v>
      </c>
      <c r="X1696" s="8">
        <v>0.1425369713030816</v>
      </c>
    </row>
    <row r="1697" spans="1:24" x14ac:dyDescent="0.25">
      <c r="A1697">
        <v>1695</v>
      </c>
      <c r="B1697">
        <v>1123.9820589999999</v>
      </c>
      <c r="C1697">
        <v>4.0385679999999997</v>
      </c>
      <c r="D1697">
        <v>116.81128</v>
      </c>
      <c r="E1697">
        <v>141.85711499999999</v>
      </c>
      <c r="F1697">
        <v>57.577854000000002</v>
      </c>
      <c r="G1697">
        <v>16.901824999999999</v>
      </c>
      <c r="H1697" s="2">
        <v>136.81071700000001</v>
      </c>
      <c r="I1697" s="1">
        <v>7.5868159999999998</v>
      </c>
      <c r="J1697" s="5">
        <v>19.092581272590898</v>
      </c>
      <c r="K1697" s="1">
        <v>105.260288</v>
      </c>
      <c r="L1697" s="1">
        <v>184.872108</v>
      </c>
      <c r="M1697" s="1">
        <v>40.19303</v>
      </c>
      <c r="N1697" s="1">
        <v>409.19255500000003</v>
      </c>
      <c r="O1697" s="1">
        <v>342.08932600000003</v>
      </c>
      <c r="P1697" s="1">
        <v>539.43609100000003</v>
      </c>
      <c r="Q1697" s="1">
        <v>41.293304999999997</v>
      </c>
      <c r="R1697" s="1">
        <v>86.687703999999997</v>
      </c>
      <c r="S1697" s="1">
        <v>18.312920999999999</v>
      </c>
      <c r="T1697" s="1">
        <v>278</v>
      </c>
      <c r="U1697" s="1">
        <v>24.385777999999998</v>
      </c>
      <c r="V1697" s="1">
        <v>229.10696200000001</v>
      </c>
      <c r="W1697" s="1">
        <v>595.37552400000004</v>
      </c>
      <c r="X1697" s="8">
        <v>6.3116543651415669E-2</v>
      </c>
    </row>
    <row r="1698" spans="1:24" x14ac:dyDescent="0.25">
      <c r="A1698">
        <v>1696</v>
      </c>
      <c r="B1698">
        <v>1116.344754</v>
      </c>
      <c r="C1698">
        <v>3.9825719999999998</v>
      </c>
      <c r="D1698">
        <v>114.28330800000001</v>
      </c>
      <c r="E1698">
        <v>138.08296100000001</v>
      </c>
      <c r="F1698">
        <v>54.380099999999999</v>
      </c>
      <c r="G1698">
        <v>19.939692000000001</v>
      </c>
      <c r="H1698" s="2">
        <v>132.505484</v>
      </c>
      <c r="I1698" s="1">
        <v>6.6627090000000004</v>
      </c>
      <c r="J1698" s="5">
        <v>19.055480874303601</v>
      </c>
      <c r="K1698" s="1">
        <v>108.20596</v>
      </c>
      <c r="L1698" s="1">
        <v>182.56447199999999</v>
      </c>
      <c r="M1698" s="1">
        <v>39.450896999999998</v>
      </c>
      <c r="N1698" s="1">
        <v>394.15873900000003</v>
      </c>
      <c r="O1698" s="1">
        <v>334.53813700000001</v>
      </c>
      <c r="P1698" s="1">
        <v>516.13275299999998</v>
      </c>
      <c r="Q1698" s="1">
        <v>37.168587000000002</v>
      </c>
      <c r="R1698" s="1">
        <v>85.542624000000004</v>
      </c>
      <c r="S1698" s="1">
        <v>18.637215000000001</v>
      </c>
      <c r="T1698" s="1">
        <v>290</v>
      </c>
      <c r="U1698" s="1">
        <v>21.654826</v>
      </c>
      <c r="V1698" s="1">
        <v>222.54532499999999</v>
      </c>
      <c r="W1698" s="1">
        <v>575.78063799999995</v>
      </c>
      <c r="X1698" s="8">
        <v>0.1564475879079458</v>
      </c>
    </row>
    <row r="1699" spans="1:24" x14ac:dyDescent="0.25">
      <c r="A1699">
        <v>1697</v>
      </c>
      <c r="B1699">
        <v>1087.097231</v>
      </c>
      <c r="C1699">
        <v>3.7677879999999999</v>
      </c>
      <c r="D1699">
        <v>110.176703</v>
      </c>
      <c r="E1699">
        <v>131.763386</v>
      </c>
      <c r="F1699">
        <v>61.742891</v>
      </c>
      <c r="G1699">
        <v>12.945040000000001</v>
      </c>
      <c r="H1699" s="2">
        <v>124.20826099999999</v>
      </c>
      <c r="I1699" s="1">
        <v>6.1336490000000001</v>
      </c>
      <c r="J1699" s="5">
        <v>21.639903954797703</v>
      </c>
      <c r="K1699" s="1">
        <v>104.704166</v>
      </c>
      <c r="L1699" s="1">
        <v>172.02959799999999</v>
      </c>
      <c r="M1699" s="1">
        <v>38.141336000000003</v>
      </c>
      <c r="N1699" s="1">
        <v>365.663296</v>
      </c>
      <c r="O1699" s="1">
        <v>297.07687999999996</v>
      </c>
      <c r="P1699" s="1">
        <v>457.26145600000001</v>
      </c>
      <c r="Q1699" s="1">
        <v>24.684439000000001</v>
      </c>
      <c r="R1699" s="1">
        <v>81.465294</v>
      </c>
      <c r="S1699" s="1">
        <v>18.777191999999999</v>
      </c>
      <c r="T1699" s="1">
        <v>272</v>
      </c>
      <c r="U1699" s="1">
        <v>19.146587</v>
      </c>
      <c r="V1699" s="1">
        <v>199.95027099999999</v>
      </c>
      <c r="W1699" s="1">
        <v>510.68677200000002</v>
      </c>
      <c r="X1699" s="8">
        <v>6.7257054488363902E-2</v>
      </c>
    </row>
    <row r="1700" spans="1:24" x14ac:dyDescent="0.25">
      <c r="A1700">
        <v>1698</v>
      </c>
      <c r="B1700">
        <v>1031.653928</v>
      </c>
      <c r="C1700">
        <v>3.8839290000000002</v>
      </c>
      <c r="D1700">
        <v>101.641057</v>
      </c>
      <c r="E1700">
        <v>120.230428</v>
      </c>
      <c r="F1700">
        <v>67.446597999999994</v>
      </c>
      <c r="G1700">
        <v>7.5265180000000003</v>
      </c>
      <c r="H1700" s="2">
        <v>111.83579899999999</v>
      </c>
      <c r="I1700" s="1">
        <v>5.7328599999999996</v>
      </c>
      <c r="J1700" s="5">
        <v>22.012429378533803</v>
      </c>
      <c r="K1700" s="1">
        <v>85.926878000000002</v>
      </c>
      <c r="L1700" s="1">
        <v>157.061396</v>
      </c>
      <c r="M1700" s="1">
        <v>34.414324999999998</v>
      </c>
      <c r="N1700" s="1">
        <v>319.85233399999998</v>
      </c>
      <c r="O1700" s="1">
        <v>223.42763100000002</v>
      </c>
      <c r="P1700" s="1">
        <v>384.06754899999999</v>
      </c>
      <c r="Q1700" s="1">
        <v>17.411663999999998</v>
      </c>
      <c r="R1700" s="1">
        <v>74.102074000000002</v>
      </c>
      <c r="S1700" s="1">
        <v>19.123213</v>
      </c>
      <c r="T1700" s="1">
        <v>245</v>
      </c>
      <c r="U1700" s="1">
        <v>18.867789999999999</v>
      </c>
      <c r="V1700" s="1">
        <v>177.10958600000001</v>
      </c>
      <c r="W1700" s="1">
        <v>428.961862</v>
      </c>
      <c r="X1700" s="8">
        <v>4.6448190588043534E-3</v>
      </c>
    </row>
    <row r="1701" spans="1:24" x14ac:dyDescent="0.25">
      <c r="A1701">
        <v>1699</v>
      </c>
      <c r="B1701">
        <v>969.299128</v>
      </c>
      <c r="C1701">
        <v>4.3325189999999996</v>
      </c>
      <c r="D1701">
        <v>97.060355999999999</v>
      </c>
      <c r="E1701">
        <v>108.91887199999999</v>
      </c>
      <c r="F1701">
        <v>68.355806000000001</v>
      </c>
      <c r="G1701">
        <v>6.6627710000000002</v>
      </c>
      <c r="H1701" s="2">
        <v>101.484527</v>
      </c>
      <c r="I1701" s="1">
        <v>6.0043889999999998</v>
      </c>
      <c r="J1701" s="5">
        <v>20.626666666663301</v>
      </c>
      <c r="K1701" s="1">
        <v>63.684247999999997</v>
      </c>
      <c r="L1701" s="1">
        <v>128.63269</v>
      </c>
      <c r="M1701" s="1">
        <v>31.721491</v>
      </c>
      <c r="N1701" s="1">
        <v>273.22833400000002</v>
      </c>
      <c r="O1701" s="1">
        <v>172.80492599999999</v>
      </c>
      <c r="P1701" s="1">
        <v>329.51851999999997</v>
      </c>
      <c r="Q1701" s="1">
        <v>17.82648</v>
      </c>
      <c r="R1701" s="1">
        <v>68.284773999999999</v>
      </c>
      <c r="S1701" s="1">
        <v>19.568791000000001</v>
      </c>
      <c r="T1701" s="1">
        <v>220</v>
      </c>
      <c r="U1701" s="1">
        <v>18.644648</v>
      </c>
      <c r="V1701" s="1">
        <v>166.263665</v>
      </c>
      <c r="W1701" s="1">
        <v>380.820178</v>
      </c>
      <c r="X1701" s="8">
        <v>0</v>
      </c>
    </row>
    <row r="1702" spans="1:24" x14ac:dyDescent="0.25">
      <c r="A1702">
        <v>1700</v>
      </c>
      <c r="B1702">
        <v>906.90928699999995</v>
      </c>
      <c r="C1702">
        <v>3.9984479999999998</v>
      </c>
      <c r="D1702">
        <v>84.938997999999998</v>
      </c>
      <c r="E1702">
        <v>104.604147</v>
      </c>
      <c r="F1702">
        <v>69.152719000000005</v>
      </c>
      <c r="G1702">
        <v>5.9057040000000001</v>
      </c>
      <c r="H1702" s="2">
        <v>89.145116999999999</v>
      </c>
      <c r="I1702" s="1">
        <v>5.8437219999999996</v>
      </c>
      <c r="J1702" s="5">
        <v>12.5565027322445</v>
      </c>
      <c r="K1702" s="1">
        <v>53.115718000000001</v>
      </c>
      <c r="L1702" s="1">
        <v>99.137144000000006</v>
      </c>
      <c r="M1702" s="1">
        <v>21.772926999999999</v>
      </c>
      <c r="N1702" s="1">
        <v>245.45046099999999</v>
      </c>
      <c r="O1702" s="1">
        <v>160.606281</v>
      </c>
      <c r="P1702" s="1">
        <v>284.95470799999998</v>
      </c>
      <c r="Q1702" s="1">
        <v>18.799109999999999</v>
      </c>
      <c r="R1702" s="1">
        <v>62.474488000000001</v>
      </c>
      <c r="S1702" s="1">
        <v>18.386348000000002</v>
      </c>
      <c r="T1702" s="1">
        <v>199</v>
      </c>
      <c r="U1702" s="1">
        <v>18.434398000000002</v>
      </c>
      <c r="V1702" s="1">
        <v>147.45895100000001</v>
      </c>
      <c r="W1702" s="1">
        <v>351.98034200000001</v>
      </c>
      <c r="X1702" s="8">
        <v>0</v>
      </c>
    </row>
    <row r="1703" spans="1:24" x14ac:dyDescent="0.25">
      <c r="A1703">
        <v>1701</v>
      </c>
      <c r="B1703">
        <v>869.96756800000003</v>
      </c>
      <c r="C1703">
        <v>3.9442210000000002</v>
      </c>
      <c r="D1703">
        <v>51.445599999999999</v>
      </c>
      <c r="E1703">
        <v>103.91853500000001</v>
      </c>
      <c r="F1703">
        <v>69.352928000000006</v>
      </c>
      <c r="G1703">
        <v>5.7155050000000003</v>
      </c>
      <c r="H1703" s="2">
        <v>91.567746999999997</v>
      </c>
      <c r="I1703" s="1">
        <v>5.8280669999999999</v>
      </c>
      <c r="J1703" s="5">
        <v>9.1181300361349695</v>
      </c>
      <c r="K1703" s="1">
        <v>50.897174</v>
      </c>
      <c r="L1703" s="1">
        <v>80.716555999999997</v>
      </c>
      <c r="M1703" s="1">
        <v>15.2224</v>
      </c>
      <c r="N1703" s="1">
        <v>223.02199899999999</v>
      </c>
      <c r="O1703" s="1">
        <v>148.59774800000002</v>
      </c>
      <c r="P1703" s="1">
        <v>255.95401500000003</v>
      </c>
      <c r="Q1703" s="1">
        <v>22.834007</v>
      </c>
      <c r="R1703" s="1">
        <v>58.153578000000003</v>
      </c>
      <c r="S1703" s="1">
        <v>17.264482000000001</v>
      </c>
      <c r="T1703" s="1">
        <v>185</v>
      </c>
      <c r="U1703" s="1">
        <v>18.449829000000001</v>
      </c>
      <c r="V1703" s="1">
        <v>134.275025</v>
      </c>
      <c r="W1703" s="1">
        <v>334.95859200000001</v>
      </c>
      <c r="X1703" s="8">
        <v>0</v>
      </c>
    </row>
    <row r="1704" spans="1:24" x14ac:dyDescent="0.25">
      <c r="A1704">
        <v>1702</v>
      </c>
      <c r="B1704">
        <v>847.98792700000001</v>
      </c>
      <c r="C1704">
        <v>3.4868969999999999</v>
      </c>
      <c r="D1704">
        <v>41.195579000000002</v>
      </c>
      <c r="E1704">
        <v>101.596419</v>
      </c>
      <c r="F1704">
        <v>69.351990999999998</v>
      </c>
      <c r="G1704">
        <v>5.7163950000000003</v>
      </c>
      <c r="H1704" s="2">
        <v>85.878179000000003</v>
      </c>
      <c r="I1704" s="1">
        <v>5.9184099999999997</v>
      </c>
      <c r="J1704" s="5">
        <v>8.47070056496886</v>
      </c>
      <c r="K1704" s="1">
        <v>50.170254</v>
      </c>
      <c r="L1704" s="1">
        <v>76.867925999999997</v>
      </c>
      <c r="M1704" s="1">
        <v>14.728156999999999</v>
      </c>
      <c r="N1704" s="1">
        <v>207.12594300000001</v>
      </c>
      <c r="O1704" s="1">
        <v>141.02466699999999</v>
      </c>
      <c r="P1704" s="1">
        <v>257.41550799999999</v>
      </c>
      <c r="Q1704" s="1">
        <v>27.119838000000001</v>
      </c>
      <c r="R1704" s="1">
        <v>56.675272</v>
      </c>
      <c r="S1704" s="1">
        <v>17.787085000000001</v>
      </c>
      <c r="T1704" s="1">
        <v>167</v>
      </c>
      <c r="U1704" s="1">
        <v>18.473624000000001</v>
      </c>
      <c r="V1704" s="1">
        <v>127.103673</v>
      </c>
      <c r="W1704" s="1">
        <v>324.26533000000001</v>
      </c>
      <c r="X1704" s="8">
        <v>0</v>
      </c>
    </row>
    <row r="1705" spans="1:24" x14ac:dyDescent="0.25">
      <c r="A1705">
        <v>1703</v>
      </c>
      <c r="B1705">
        <v>834.85666200000003</v>
      </c>
      <c r="C1705">
        <v>3.15768</v>
      </c>
      <c r="D1705">
        <v>40.957315999999999</v>
      </c>
      <c r="E1705">
        <v>99.776238000000006</v>
      </c>
      <c r="F1705">
        <v>69.419471999999999</v>
      </c>
      <c r="G1705">
        <v>5.6522880000000004</v>
      </c>
      <c r="H1705" s="2">
        <v>71.445036000000002</v>
      </c>
      <c r="I1705" s="1">
        <v>5.9271190000000002</v>
      </c>
      <c r="J1705" s="5">
        <v>7.1046120218525104</v>
      </c>
      <c r="K1705" s="1">
        <v>46.048318000000002</v>
      </c>
      <c r="L1705" s="1">
        <v>74.036602000000002</v>
      </c>
      <c r="M1705" s="1">
        <v>14.049709</v>
      </c>
      <c r="N1705" s="1">
        <v>187.94017099999999</v>
      </c>
      <c r="O1705" s="1">
        <v>130.53700800000001</v>
      </c>
      <c r="P1705" s="1">
        <v>252.61099100000001</v>
      </c>
      <c r="Q1705" s="1">
        <v>29.061484</v>
      </c>
      <c r="R1705" s="1">
        <v>56.042341999999998</v>
      </c>
      <c r="S1705" s="1">
        <v>16.137681000000001</v>
      </c>
      <c r="T1705" s="1">
        <v>136</v>
      </c>
      <c r="U1705" s="1">
        <v>18.272936999999999</v>
      </c>
      <c r="V1705" s="1">
        <v>116.408191</v>
      </c>
      <c r="W1705" s="1">
        <v>319.48568</v>
      </c>
      <c r="X1705" s="8">
        <v>0</v>
      </c>
    </row>
    <row r="1706" spans="1:24" x14ac:dyDescent="0.25">
      <c r="A1706">
        <v>1704</v>
      </c>
      <c r="B1706">
        <v>811.73173599999996</v>
      </c>
      <c r="C1706">
        <v>2.075367</v>
      </c>
      <c r="D1706">
        <v>40.807602000000003</v>
      </c>
      <c r="E1706">
        <v>99.206213000000005</v>
      </c>
      <c r="F1706">
        <v>68.590280000000007</v>
      </c>
      <c r="G1706">
        <v>6.4400209999999998</v>
      </c>
      <c r="H1706" s="2">
        <v>70.856249000000005</v>
      </c>
      <c r="I1706" s="1">
        <v>5.7913920000000001</v>
      </c>
      <c r="J1706" s="5">
        <v>6.7170546448032802</v>
      </c>
      <c r="K1706" s="1">
        <v>44.775303999999998</v>
      </c>
      <c r="L1706" s="1">
        <v>71.666212000000002</v>
      </c>
      <c r="M1706" s="1">
        <v>13.633005000000001</v>
      </c>
      <c r="N1706" s="1">
        <v>180.6285</v>
      </c>
      <c r="O1706" s="1">
        <v>123.67679800000001</v>
      </c>
      <c r="P1706" s="1">
        <v>249.25358699999998</v>
      </c>
      <c r="Q1706" s="1">
        <v>28.736008000000002</v>
      </c>
      <c r="R1706" s="1">
        <v>56.001448000000003</v>
      </c>
      <c r="S1706" s="1">
        <v>15.093495000000001</v>
      </c>
      <c r="T1706" s="1">
        <v>131</v>
      </c>
      <c r="U1706" s="1">
        <v>18.848082999999999</v>
      </c>
      <c r="V1706" s="1">
        <v>88.968608000000003</v>
      </c>
      <c r="W1706" s="1">
        <v>314.817116</v>
      </c>
      <c r="X1706" s="8">
        <v>0</v>
      </c>
    </row>
    <row r="1707" spans="1:24" x14ac:dyDescent="0.25">
      <c r="A1707">
        <v>1705</v>
      </c>
      <c r="B1707">
        <v>814.05158300000005</v>
      </c>
      <c r="C1707">
        <v>1.579283</v>
      </c>
      <c r="D1707">
        <v>40.295093999999999</v>
      </c>
      <c r="E1707">
        <v>97.437147999999993</v>
      </c>
      <c r="F1707">
        <v>69.149896999999996</v>
      </c>
      <c r="G1707">
        <v>5.9083839999999999</v>
      </c>
      <c r="H1707" s="2">
        <v>80.079249000000004</v>
      </c>
      <c r="I1707" s="1">
        <v>5.9887100000000002</v>
      </c>
      <c r="J1707" s="5">
        <v>6.6253333333443098</v>
      </c>
      <c r="K1707" s="1">
        <v>45.520060000000001</v>
      </c>
      <c r="L1707" s="1">
        <v>71.090987999999996</v>
      </c>
      <c r="M1707" s="1">
        <v>13.011441</v>
      </c>
      <c r="N1707" s="1">
        <v>178.65687500000001</v>
      </c>
      <c r="O1707" s="1">
        <v>120.46027000000001</v>
      </c>
      <c r="P1707" s="1">
        <v>240.746082</v>
      </c>
      <c r="Q1707" s="1">
        <v>28.225535000000001</v>
      </c>
      <c r="R1707" s="1">
        <v>55.818807999999997</v>
      </c>
      <c r="S1707" s="1">
        <v>14.810225000000001</v>
      </c>
      <c r="T1707" s="1">
        <v>120</v>
      </c>
      <c r="U1707" s="1">
        <v>19.026532</v>
      </c>
      <c r="V1707" s="1">
        <v>78.967068999999995</v>
      </c>
      <c r="W1707" s="1">
        <v>318.529382</v>
      </c>
      <c r="X1707" s="8">
        <v>0</v>
      </c>
    </row>
    <row r="1708" spans="1:24" x14ac:dyDescent="0.25">
      <c r="A1708">
        <v>1706</v>
      </c>
      <c r="B1708">
        <v>802.07935999999995</v>
      </c>
      <c r="C1708">
        <v>1.4805630000000001</v>
      </c>
      <c r="D1708">
        <v>39.77805</v>
      </c>
      <c r="E1708">
        <v>96.595046999999994</v>
      </c>
      <c r="F1708">
        <v>69.349587</v>
      </c>
      <c r="G1708">
        <v>5.7186789999999998</v>
      </c>
      <c r="H1708" s="2">
        <v>72.763175000000004</v>
      </c>
      <c r="I1708" s="1">
        <v>5.9650879999999997</v>
      </c>
      <c r="J1708" s="5">
        <v>6.8275536723085599</v>
      </c>
      <c r="K1708" s="1">
        <v>45.407918000000002</v>
      </c>
      <c r="L1708" s="1">
        <v>71.247315999999998</v>
      </c>
      <c r="M1708" s="1">
        <v>12.454337000000001</v>
      </c>
      <c r="N1708" s="1">
        <v>164.10809599999999</v>
      </c>
      <c r="O1708" s="1">
        <v>118.11358300000001</v>
      </c>
      <c r="P1708" s="1">
        <v>240.94557199999997</v>
      </c>
      <c r="Q1708" s="1">
        <v>29.414290000000001</v>
      </c>
      <c r="R1708" s="1">
        <v>55.745482000000003</v>
      </c>
      <c r="S1708" s="1">
        <v>14.482373000000001</v>
      </c>
      <c r="T1708" s="1">
        <v>128</v>
      </c>
      <c r="U1708" s="1">
        <v>19.136604999999999</v>
      </c>
      <c r="V1708" s="1">
        <v>78.267325</v>
      </c>
      <c r="W1708" s="1">
        <v>326.12955199999999</v>
      </c>
      <c r="X1708" s="8">
        <v>0</v>
      </c>
    </row>
    <row r="1709" spans="1:24" x14ac:dyDescent="0.25">
      <c r="A1709">
        <v>1707</v>
      </c>
      <c r="B1709">
        <v>788.53169200000002</v>
      </c>
      <c r="C1709">
        <v>1.445119</v>
      </c>
      <c r="D1709">
        <v>39.878726999999998</v>
      </c>
      <c r="E1709">
        <v>96.182022000000003</v>
      </c>
      <c r="F1709">
        <v>69.352936999999997</v>
      </c>
      <c r="G1709">
        <v>5.7154959999999999</v>
      </c>
      <c r="H1709" s="2">
        <v>65.325030999999996</v>
      </c>
      <c r="I1709" s="1">
        <v>5.8685669999999996</v>
      </c>
      <c r="J1709" s="5">
        <v>6.57858293970639</v>
      </c>
      <c r="K1709" s="1">
        <v>45.147260000000003</v>
      </c>
      <c r="L1709" s="1">
        <v>72.432553999999996</v>
      </c>
      <c r="M1709" s="1">
        <v>12.333136</v>
      </c>
      <c r="N1709" s="1">
        <v>154.351979</v>
      </c>
      <c r="O1709" s="1">
        <v>103.385595</v>
      </c>
      <c r="P1709" s="1">
        <v>240.41775200000001</v>
      </c>
      <c r="Q1709" s="1">
        <v>28.764185000000001</v>
      </c>
      <c r="R1709" s="1">
        <v>55.659725999999999</v>
      </c>
      <c r="S1709" s="1">
        <v>13.89348</v>
      </c>
      <c r="T1709" s="1">
        <v>142</v>
      </c>
      <c r="U1709" s="1">
        <v>19.180135</v>
      </c>
      <c r="V1709" s="1">
        <v>75.034447999999998</v>
      </c>
      <c r="W1709" s="1">
        <v>325.61329999999998</v>
      </c>
      <c r="X1709" s="8">
        <v>0</v>
      </c>
    </row>
    <row r="1710" spans="1:24" x14ac:dyDescent="0.25">
      <c r="A1710">
        <v>1708</v>
      </c>
      <c r="B1710">
        <v>788.63228100000003</v>
      </c>
      <c r="C1710">
        <v>1.583431</v>
      </c>
      <c r="D1710">
        <v>39.817633000000001</v>
      </c>
      <c r="E1710">
        <v>96.677205999999998</v>
      </c>
      <c r="F1710">
        <v>69.363078999999999</v>
      </c>
      <c r="G1710">
        <v>5.7058619999999998</v>
      </c>
      <c r="H1710" s="2">
        <v>74.149842000000007</v>
      </c>
      <c r="I1710" s="1">
        <v>5.9706919999999997</v>
      </c>
      <c r="J1710" s="5">
        <v>6.7112475687608795</v>
      </c>
      <c r="K1710" s="1">
        <v>46.322668</v>
      </c>
      <c r="L1710" s="1">
        <v>74.010999999999996</v>
      </c>
      <c r="M1710" s="1">
        <v>12.333069999999999</v>
      </c>
      <c r="N1710" s="1">
        <v>151.03078199999999</v>
      </c>
      <c r="O1710" s="1">
        <v>98.025226000000004</v>
      </c>
      <c r="P1710" s="1">
        <v>238.30058300000002</v>
      </c>
      <c r="Q1710" s="1">
        <v>26.193636000000001</v>
      </c>
      <c r="R1710" s="1">
        <v>55.814895999999997</v>
      </c>
      <c r="S1710" s="1">
        <v>13.065274</v>
      </c>
      <c r="T1710" s="1">
        <v>107</v>
      </c>
      <c r="U1710" s="1">
        <v>18.467911000000001</v>
      </c>
      <c r="V1710" s="1">
        <v>70.495709000000005</v>
      </c>
      <c r="W1710" s="1">
        <v>328.63988799999998</v>
      </c>
      <c r="X1710" s="8">
        <v>0</v>
      </c>
    </row>
    <row r="1711" spans="1:24" x14ac:dyDescent="0.25">
      <c r="A1711">
        <v>1709</v>
      </c>
      <c r="B1711">
        <v>784.88036599999998</v>
      </c>
      <c r="C1711">
        <v>1.7516039999999999</v>
      </c>
      <c r="D1711">
        <v>39.724406000000002</v>
      </c>
      <c r="E1711">
        <v>97.124729000000002</v>
      </c>
      <c r="F1711">
        <v>68.631009000000006</v>
      </c>
      <c r="G1711">
        <v>6.4013280000000004</v>
      </c>
      <c r="H1711" s="2">
        <v>71.413983000000002</v>
      </c>
      <c r="I1711" s="1">
        <v>6.1026680000000004</v>
      </c>
      <c r="J1711" s="5">
        <v>6.5054737427126295</v>
      </c>
      <c r="K1711" s="1">
        <v>51.859031999999999</v>
      </c>
      <c r="L1711" s="1">
        <v>73.500870000000006</v>
      </c>
      <c r="M1711" s="1">
        <v>12.328150000000001</v>
      </c>
      <c r="N1711" s="1">
        <v>149.84059600000001</v>
      </c>
      <c r="O1711" s="1">
        <v>92.166016999999997</v>
      </c>
      <c r="P1711" s="1">
        <v>235.12075399999998</v>
      </c>
      <c r="Q1711" s="1">
        <v>23.666642</v>
      </c>
      <c r="R1711" s="1">
        <v>57.304093999999999</v>
      </c>
      <c r="S1711" s="1">
        <v>13.480401000000001</v>
      </c>
      <c r="T1711" s="1">
        <v>105</v>
      </c>
      <c r="U1711" s="1">
        <v>18.282266</v>
      </c>
      <c r="V1711" s="1">
        <v>69.372956000000002</v>
      </c>
      <c r="W1711" s="1">
        <v>321.12172199999998</v>
      </c>
      <c r="X1711" s="8">
        <v>0</v>
      </c>
    </row>
    <row r="1712" spans="1:24" x14ac:dyDescent="0.25">
      <c r="A1712">
        <v>1710</v>
      </c>
      <c r="B1712">
        <v>774.83947499999999</v>
      </c>
      <c r="C1712">
        <v>3.4948079999999999</v>
      </c>
      <c r="D1712">
        <v>39.967066000000003</v>
      </c>
      <c r="E1712">
        <v>98.784743000000006</v>
      </c>
      <c r="F1712">
        <v>69.102885000000001</v>
      </c>
      <c r="G1712">
        <v>5.9530459999999996</v>
      </c>
      <c r="H1712" s="2">
        <v>66.825329999999994</v>
      </c>
      <c r="I1712" s="1">
        <v>6.278956</v>
      </c>
      <c r="J1712" s="5">
        <v>6.6945262572989996</v>
      </c>
      <c r="K1712" s="1">
        <v>56.616914000000001</v>
      </c>
      <c r="L1712" s="1">
        <v>72.990728000000004</v>
      </c>
      <c r="M1712" s="1">
        <v>12.652079000000001</v>
      </c>
      <c r="N1712" s="1">
        <v>151.22664599999999</v>
      </c>
      <c r="O1712" s="1">
        <v>89.445182000000003</v>
      </c>
      <c r="P1712" s="1">
        <v>229.54323299999999</v>
      </c>
      <c r="Q1712" s="1">
        <v>21.531721000000001</v>
      </c>
      <c r="R1712" s="1">
        <v>59.595142000000003</v>
      </c>
      <c r="S1712" s="1">
        <v>14.315265</v>
      </c>
      <c r="T1712" s="1">
        <v>107</v>
      </c>
      <c r="U1712" s="1">
        <v>17.990715999999999</v>
      </c>
      <c r="V1712" s="1">
        <v>72.060764000000006</v>
      </c>
      <c r="W1712" s="1">
        <v>317.13821799999999</v>
      </c>
      <c r="X1712" s="8">
        <v>0</v>
      </c>
    </row>
    <row r="1713" spans="1:24" x14ac:dyDescent="0.25">
      <c r="A1713">
        <v>1711</v>
      </c>
      <c r="B1713">
        <v>788.46147499999995</v>
      </c>
      <c r="C1713">
        <v>3.7049150000000002</v>
      </c>
      <c r="D1713">
        <v>55.881326000000001</v>
      </c>
      <c r="E1713">
        <v>96.088385000000002</v>
      </c>
      <c r="F1713">
        <v>68.635930000000002</v>
      </c>
      <c r="G1713">
        <v>6.3966529999999997</v>
      </c>
      <c r="H1713" s="2">
        <v>73.317188999999999</v>
      </c>
      <c r="I1713" s="1">
        <v>6.1226050000000001</v>
      </c>
      <c r="J1713" s="5">
        <v>7.7172770213946897</v>
      </c>
      <c r="K1713" s="1">
        <v>58.112631999999998</v>
      </c>
      <c r="L1713" s="1">
        <v>70.219818000000004</v>
      </c>
      <c r="M1713" s="1">
        <v>11.170763000000001</v>
      </c>
      <c r="N1713" s="1">
        <v>153.99358799999999</v>
      </c>
      <c r="O1713" s="1">
        <v>87.411237999999997</v>
      </c>
      <c r="P1713" s="1">
        <v>221.85072400000001</v>
      </c>
      <c r="Q1713" s="1">
        <v>17.443346999999999</v>
      </c>
      <c r="R1713" s="1">
        <v>56.662591999999997</v>
      </c>
      <c r="S1713" s="1">
        <v>14.134451</v>
      </c>
      <c r="T1713" s="1">
        <v>113</v>
      </c>
      <c r="U1713" s="1">
        <v>17.955300999999999</v>
      </c>
      <c r="V1713" s="1">
        <v>74.610060000000004</v>
      </c>
      <c r="W1713" s="1">
        <v>309.55559199999999</v>
      </c>
      <c r="X1713" s="8">
        <v>0</v>
      </c>
    </row>
    <row r="1714" spans="1:24" x14ac:dyDescent="0.25">
      <c r="A1714">
        <v>1712</v>
      </c>
      <c r="B1714">
        <v>808.25087499999995</v>
      </c>
      <c r="C1714">
        <v>2.6569250000000002</v>
      </c>
      <c r="D1714">
        <v>72.595067999999998</v>
      </c>
      <c r="E1714">
        <v>95.365679999999998</v>
      </c>
      <c r="F1714">
        <v>69.172509000000005</v>
      </c>
      <c r="G1714">
        <v>5.8869030000000002</v>
      </c>
      <c r="H1714" s="2">
        <v>78.328787000000005</v>
      </c>
      <c r="I1714" s="1">
        <v>5.741987</v>
      </c>
      <c r="J1714" s="5">
        <v>11.897338797818501</v>
      </c>
      <c r="K1714" s="1">
        <v>56.076971999999998</v>
      </c>
      <c r="L1714" s="1">
        <v>74.789112000000003</v>
      </c>
      <c r="M1714" s="1">
        <v>14.126198</v>
      </c>
      <c r="N1714" s="1">
        <v>162.288703</v>
      </c>
      <c r="O1714" s="1">
        <v>103.67245299999999</v>
      </c>
      <c r="P1714" s="1">
        <v>214.109554</v>
      </c>
      <c r="Q1714" s="1">
        <v>16.291796000000001</v>
      </c>
      <c r="R1714" s="1">
        <v>54.932206000000001</v>
      </c>
      <c r="S1714" s="1">
        <v>13.133934999999999</v>
      </c>
      <c r="T1714" s="1">
        <v>112</v>
      </c>
      <c r="U1714" s="1">
        <v>18.595704000000001</v>
      </c>
      <c r="V1714" s="1">
        <v>76.219325999999995</v>
      </c>
      <c r="W1714" s="1">
        <v>318.29220400000003</v>
      </c>
      <c r="X1714" s="8">
        <v>1.5967343572950269E-2</v>
      </c>
    </row>
    <row r="1715" spans="1:24" x14ac:dyDescent="0.25">
      <c r="A1715">
        <v>1713</v>
      </c>
      <c r="B1715">
        <v>815.413275</v>
      </c>
      <c r="C1715">
        <v>1.5414870000000001</v>
      </c>
      <c r="D1715">
        <v>77.555091000000004</v>
      </c>
      <c r="E1715">
        <v>97.672944999999999</v>
      </c>
      <c r="F1715">
        <v>69.353688000000005</v>
      </c>
      <c r="G1715">
        <v>5.7147829999999997</v>
      </c>
      <c r="H1715" s="2">
        <v>72.762878000000001</v>
      </c>
      <c r="I1715" s="1">
        <v>5.7183999999999999</v>
      </c>
      <c r="J1715" s="5">
        <v>13.176333333321899</v>
      </c>
      <c r="K1715" s="1">
        <v>56.426976000000003</v>
      </c>
      <c r="L1715" s="1">
        <v>105.389482</v>
      </c>
      <c r="M1715" s="1">
        <v>20.583283000000002</v>
      </c>
      <c r="N1715" s="1">
        <v>187.82480100000001</v>
      </c>
      <c r="O1715" s="1">
        <v>123.70392000000001</v>
      </c>
      <c r="P1715" s="1">
        <v>223.92372999999998</v>
      </c>
      <c r="Q1715" s="1">
        <v>18.532796999999999</v>
      </c>
      <c r="R1715" s="1">
        <v>55.044857999999998</v>
      </c>
      <c r="S1715" s="1">
        <v>13.264214000000001</v>
      </c>
      <c r="T1715" s="1">
        <v>119</v>
      </c>
      <c r="U1715" s="1">
        <v>18.533261</v>
      </c>
      <c r="V1715" s="1">
        <v>87.692605999999998</v>
      </c>
      <c r="W1715" s="1">
        <v>324.83772800000003</v>
      </c>
      <c r="X1715" s="8">
        <v>3.4741273325560373E-2</v>
      </c>
    </row>
    <row r="1716" spans="1:24" x14ac:dyDescent="0.25">
      <c r="A1716">
        <v>1714</v>
      </c>
      <c r="B1716">
        <v>838.89216099999999</v>
      </c>
      <c r="C1716">
        <v>1.3467769999999999</v>
      </c>
      <c r="D1716">
        <v>79.040300999999999</v>
      </c>
      <c r="E1716">
        <v>102.280196</v>
      </c>
      <c r="F1716">
        <v>69.312927999999999</v>
      </c>
      <c r="G1716">
        <v>5.7535049999999996</v>
      </c>
      <c r="H1716" s="2">
        <v>75.442043999999996</v>
      </c>
      <c r="I1716" s="1">
        <v>5.5710350000000002</v>
      </c>
      <c r="J1716" s="5">
        <v>13.2591666666703</v>
      </c>
      <c r="K1716" s="1">
        <v>72.519666000000001</v>
      </c>
      <c r="L1716" s="1">
        <v>130.99121199999999</v>
      </c>
      <c r="M1716" s="1">
        <v>17.558717000000001</v>
      </c>
      <c r="N1716" s="1">
        <v>216.741106</v>
      </c>
      <c r="O1716" s="1">
        <v>143.03298999999998</v>
      </c>
      <c r="P1716" s="1">
        <v>243.32173299999999</v>
      </c>
      <c r="Q1716" s="1">
        <v>20.952062000000002</v>
      </c>
      <c r="R1716" s="1">
        <v>56.317895999999998</v>
      </c>
      <c r="S1716" s="1">
        <v>14.503568</v>
      </c>
      <c r="T1716" s="1">
        <v>153</v>
      </c>
      <c r="U1716" s="1">
        <v>18.681633999999999</v>
      </c>
      <c r="V1716" s="1">
        <v>117.045388</v>
      </c>
      <c r="W1716" s="1">
        <v>334.003758</v>
      </c>
      <c r="X1716" s="8">
        <v>5.6867226579893113E-2</v>
      </c>
    </row>
    <row r="1717" spans="1:24" x14ac:dyDescent="0.25">
      <c r="A1717">
        <v>1715</v>
      </c>
      <c r="B1717">
        <v>867.67509900000005</v>
      </c>
      <c r="C1717">
        <v>1.787898</v>
      </c>
      <c r="D1717">
        <v>77.362799999999993</v>
      </c>
      <c r="E1717">
        <v>103.748283</v>
      </c>
      <c r="F1717">
        <v>66.306605000000005</v>
      </c>
      <c r="G1717">
        <v>8.6095120000000005</v>
      </c>
      <c r="H1717" s="2">
        <v>95.772108000000003</v>
      </c>
      <c r="I1717" s="1">
        <v>5.191999</v>
      </c>
      <c r="J1717" s="5">
        <v>13.9947994350368</v>
      </c>
      <c r="K1717" s="1">
        <v>79.853983999999997</v>
      </c>
      <c r="L1717" s="1">
        <v>143.54977</v>
      </c>
      <c r="M1717" s="1">
        <v>15.914455</v>
      </c>
      <c r="N1717" s="1">
        <v>236.23595900000001</v>
      </c>
      <c r="O1717" s="1">
        <v>167.886325</v>
      </c>
      <c r="P1717" s="1">
        <v>266.46986700000002</v>
      </c>
      <c r="Q1717" s="1">
        <v>23.339873000000001</v>
      </c>
      <c r="R1717" s="1">
        <v>57.822574000000003</v>
      </c>
      <c r="S1717" s="1">
        <v>15.670857</v>
      </c>
      <c r="T1717" s="1">
        <v>187</v>
      </c>
      <c r="U1717" s="1">
        <v>18.614874</v>
      </c>
      <c r="V1717" s="1">
        <v>130.998391</v>
      </c>
      <c r="W1717" s="1">
        <v>345.24661400000002</v>
      </c>
      <c r="X1717" s="8">
        <v>7.0823110234100581E-2</v>
      </c>
    </row>
    <row r="1718" spans="1:24" x14ac:dyDescent="0.25">
      <c r="A1718">
        <v>1716</v>
      </c>
      <c r="B1718">
        <v>887.27696200000003</v>
      </c>
      <c r="C1718">
        <v>1.7836110000000001</v>
      </c>
      <c r="D1718">
        <v>78.202624</v>
      </c>
      <c r="E1718">
        <v>102.919693</v>
      </c>
      <c r="F1718">
        <v>66.915768</v>
      </c>
      <c r="G1718">
        <v>8.0308069999999994</v>
      </c>
      <c r="H1718" s="2">
        <v>90.628834999999995</v>
      </c>
      <c r="I1718" s="1">
        <v>5.7845519999999997</v>
      </c>
      <c r="J1718" s="5">
        <v>14.259367231628799</v>
      </c>
      <c r="K1718" s="1">
        <v>80.071601999999999</v>
      </c>
      <c r="L1718" s="1">
        <v>136.825962</v>
      </c>
      <c r="M1718" s="1">
        <v>16.846951000000001</v>
      </c>
      <c r="N1718" s="1">
        <v>248.99102600000001</v>
      </c>
      <c r="O1718" s="1">
        <v>167.49417500000001</v>
      </c>
      <c r="P1718" s="1">
        <v>281.988249</v>
      </c>
      <c r="Q1718" s="1">
        <v>26.465558999999999</v>
      </c>
      <c r="R1718" s="1">
        <v>58.144562000000001</v>
      </c>
      <c r="S1718" s="1">
        <v>16.204502000000002</v>
      </c>
      <c r="T1718" s="1">
        <v>178</v>
      </c>
      <c r="U1718" s="1">
        <v>18.368186000000001</v>
      </c>
      <c r="V1718" s="1">
        <v>135.71393</v>
      </c>
      <c r="W1718" s="1">
        <v>383.73871200000002</v>
      </c>
      <c r="X1718" s="8">
        <v>6.2049690556663893E-2</v>
      </c>
    </row>
    <row r="1719" spans="1:24" x14ac:dyDescent="0.25">
      <c r="A1719">
        <v>1717</v>
      </c>
      <c r="B1719">
        <v>911.70667200000003</v>
      </c>
      <c r="C1719">
        <v>1.6644730000000001</v>
      </c>
      <c r="D1719">
        <v>79.275806000000003</v>
      </c>
      <c r="E1719">
        <v>101.892717</v>
      </c>
      <c r="F1719">
        <v>68.947940000000003</v>
      </c>
      <c r="G1719">
        <v>6.100244</v>
      </c>
      <c r="H1719" s="2">
        <v>91.453218000000007</v>
      </c>
      <c r="I1719" s="1">
        <v>7.5016730000000003</v>
      </c>
      <c r="J1719" s="5">
        <v>15.3797158469969</v>
      </c>
      <c r="K1719" s="1">
        <v>83.770808000000002</v>
      </c>
      <c r="L1719" s="1">
        <v>108.00951999999999</v>
      </c>
      <c r="M1719" s="1">
        <v>14.967632</v>
      </c>
      <c r="N1719" s="1">
        <v>255.175229</v>
      </c>
      <c r="O1719" s="1">
        <v>165.49659100000002</v>
      </c>
      <c r="P1719" s="1">
        <v>277.00119599999999</v>
      </c>
      <c r="Q1719" s="1">
        <v>25.194110999999999</v>
      </c>
      <c r="R1719" s="1">
        <v>60.957991999999997</v>
      </c>
      <c r="S1719" s="1">
        <v>16.969069999999999</v>
      </c>
      <c r="T1719" s="1">
        <v>196</v>
      </c>
      <c r="U1719" s="1">
        <v>18.335958999999999</v>
      </c>
      <c r="V1719" s="1">
        <v>137.82038800000001</v>
      </c>
      <c r="W1719" s="1">
        <v>398.80989</v>
      </c>
      <c r="X1719" s="8">
        <v>8.3319494863206917E-2</v>
      </c>
    </row>
    <row r="1720" spans="1:24" x14ac:dyDescent="0.25">
      <c r="A1720">
        <v>1718</v>
      </c>
      <c r="B1720">
        <v>886.73468100000002</v>
      </c>
      <c r="C1720">
        <v>1.6696599999999999</v>
      </c>
      <c r="D1720">
        <v>79.268030999999993</v>
      </c>
      <c r="E1720">
        <v>102.84379800000001</v>
      </c>
      <c r="F1720">
        <v>67.057561000000007</v>
      </c>
      <c r="G1720">
        <v>7.8961040000000002</v>
      </c>
      <c r="H1720" s="2">
        <v>99.236614000000003</v>
      </c>
      <c r="I1720" s="1">
        <v>7.5234759999999996</v>
      </c>
      <c r="J1720" s="5">
        <v>16.031933870530299</v>
      </c>
      <c r="K1720" s="1">
        <v>78.048158000000001</v>
      </c>
      <c r="L1720" s="1">
        <v>96.442729999999997</v>
      </c>
      <c r="M1720" s="1">
        <v>15.4871</v>
      </c>
      <c r="N1720" s="1">
        <v>250.50614899999999</v>
      </c>
      <c r="O1720" s="1">
        <v>174.229646</v>
      </c>
      <c r="P1720" s="1">
        <v>279.96253000000002</v>
      </c>
      <c r="Q1720" s="1">
        <v>25.612145999999999</v>
      </c>
      <c r="R1720" s="1">
        <v>62.550865999999999</v>
      </c>
      <c r="S1720" s="1">
        <v>17.495215000000002</v>
      </c>
      <c r="T1720" s="1">
        <v>192</v>
      </c>
      <c r="U1720" s="1">
        <v>18.659147000000001</v>
      </c>
      <c r="V1720" s="1">
        <v>130.33822599999999</v>
      </c>
      <c r="W1720" s="1">
        <v>397.72295800000001</v>
      </c>
      <c r="X1720" s="8">
        <v>0.1093417359892542</v>
      </c>
    </row>
    <row r="1721" spans="1:24" x14ac:dyDescent="0.25">
      <c r="A1721">
        <v>1719</v>
      </c>
      <c r="B1721">
        <v>872.65076299999998</v>
      </c>
      <c r="C1721">
        <v>2.3512680000000001</v>
      </c>
      <c r="D1721">
        <v>77.149158</v>
      </c>
      <c r="E1721">
        <v>102.16267999999999</v>
      </c>
      <c r="F1721">
        <v>65.546222</v>
      </c>
      <c r="G1721">
        <v>9.3318759999999994</v>
      </c>
      <c r="H1721" s="2">
        <v>98.351842000000005</v>
      </c>
      <c r="I1721" s="1">
        <v>6.0028509999999997</v>
      </c>
      <c r="J1721" s="5">
        <v>15.887683615815998</v>
      </c>
      <c r="K1721" s="1">
        <v>74.099683999999996</v>
      </c>
      <c r="L1721" s="1">
        <v>96.820688000000004</v>
      </c>
      <c r="M1721" s="1">
        <v>19.408376000000001</v>
      </c>
      <c r="N1721" s="1">
        <v>249.17284900000001</v>
      </c>
      <c r="O1721" s="1">
        <v>170.267179</v>
      </c>
      <c r="P1721" s="1">
        <v>291.50147600000003</v>
      </c>
      <c r="Q1721" s="1">
        <v>25.450457</v>
      </c>
      <c r="R1721" s="1">
        <v>60.314418000000003</v>
      </c>
      <c r="S1721" s="1">
        <v>18.525504999999999</v>
      </c>
      <c r="T1721" s="1">
        <v>199</v>
      </c>
      <c r="U1721" s="1">
        <v>18.655201000000002</v>
      </c>
      <c r="V1721" s="1">
        <v>126.71243800000001</v>
      </c>
      <c r="W1721" s="1">
        <v>380.46077000000002</v>
      </c>
      <c r="X1721" s="8">
        <v>8.4917533656163779E-2</v>
      </c>
    </row>
    <row r="1722" spans="1:24" x14ac:dyDescent="0.25">
      <c r="A1722">
        <v>1720</v>
      </c>
      <c r="B1722">
        <v>870.57824500000004</v>
      </c>
      <c r="C1722">
        <v>1.7708740000000001</v>
      </c>
      <c r="D1722">
        <v>75.345325000000003</v>
      </c>
      <c r="E1722">
        <v>102.569557</v>
      </c>
      <c r="F1722">
        <v>65.348478</v>
      </c>
      <c r="G1722">
        <v>9.5197319999999994</v>
      </c>
      <c r="H1722" s="2">
        <v>93.954451000000006</v>
      </c>
      <c r="I1722" s="1">
        <v>5.0963630000000002</v>
      </c>
      <c r="J1722" s="5">
        <v>15.7999999999883</v>
      </c>
      <c r="K1722" s="1">
        <v>67.791821999999996</v>
      </c>
      <c r="L1722" s="1">
        <v>98.235603999999995</v>
      </c>
      <c r="M1722" s="1">
        <v>25.83747</v>
      </c>
      <c r="N1722" s="1">
        <v>241.75937400000001</v>
      </c>
      <c r="O1722" s="1">
        <v>158.71648700000003</v>
      </c>
      <c r="P1722" s="1">
        <v>295.93391299999996</v>
      </c>
      <c r="Q1722" s="1">
        <v>25.474067000000002</v>
      </c>
      <c r="R1722" s="1">
        <v>59.100879999999997</v>
      </c>
      <c r="S1722" s="1">
        <v>18.827556999999999</v>
      </c>
      <c r="T1722" s="1">
        <v>200</v>
      </c>
      <c r="U1722" s="1">
        <v>17.821914</v>
      </c>
      <c r="V1722" s="1">
        <v>113.729708</v>
      </c>
      <c r="W1722" s="1">
        <v>385.16676000000001</v>
      </c>
      <c r="X1722" s="8">
        <v>4.0833819337450908E-2</v>
      </c>
    </row>
    <row r="1723" spans="1:24" x14ac:dyDescent="0.25">
      <c r="A1723">
        <v>1721</v>
      </c>
      <c r="B1723">
        <v>865.089879</v>
      </c>
      <c r="C1723">
        <v>1.421699</v>
      </c>
      <c r="D1723">
        <v>57.493093999999999</v>
      </c>
      <c r="E1723">
        <v>103.01974199999999</v>
      </c>
      <c r="F1723">
        <v>66.910510000000002</v>
      </c>
      <c r="G1723">
        <v>8.0358020000000003</v>
      </c>
      <c r="H1723" s="2">
        <v>93.783349999999999</v>
      </c>
      <c r="I1723" s="1">
        <v>5.3186489999999997</v>
      </c>
      <c r="J1723" s="5">
        <v>16.7533333333412</v>
      </c>
      <c r="K1723" s="1">
        <v>60.457101999999999</v>
      </c>
      <c r="L1723" s="1">
        <v>94.640342000000004</v>
      </c>
      <c r="M1723" s="1">
        <v>25.507975999999999</v>
      </c>
      <c r="N1723" s="1">
        <v>235.40649400000001</v>
      </c>
      <c r="O1723" s="1">
        <v>153.76618500000001</v>
      </c>
      <c r="P1723" s="1">
        <v>286.710961</v>
      </c>
      <c r="Q1723" s="1">
        <v>26.19604</v>
      </c>
      <c r="R1723" s="1">
        <v>59.690517999999997</v>
      </c>
      <c r="S1723" s="1">
        <v>18.501857000000001</v>
      </c>
      <c r="T1723" s="1">
        <v>196</v>
      </c>
      <c r="U1723" s="1">
        <v>17.743262000000001</v>
      </c>
      <c r="V1723" s="1">
        <v>86.975266000000005</v>
      </c>
      <c r="W1723" s="1">
        <v>366.55384199999997</v>
      </c>
      <c r="X1723" s="8">
        <v>1.703517290861313E-2</v>
      </c>
    </row>
    <row r="1724" spans="1:24" x14ac:dyDescent="0.25">
      <c r="A1724">
        <v>1722</v>
      </c>
      <c r="B1724">
        <v>854.23579900000004</v>
      </c>
      <c r="C1724">
        <v>2.628314</v>
      </c>
      <c r="D1724">
        <v>46.553629000000001</v>
      </c>
      <c r="E1724">
        <v>103.36863700000001</v>
      </c>
      <c r="F1724">
        <v>68.939386999999996</v>
      </c>
      <c r="G1724">
        <v>6.1083689999999997</v>
      </c>
      <c r="H1724" s="2">
        <v>86.214354999999998</v>
      </c>
      <c r="I1724" s="1">
        <v>5.4318099999999996</v>
      </c>
      <c r="J1724" s="5">
        <v>16.461999999999502</v>
      </c>
      <c r="K1724" s="1">
        <v>57.60801</v>
      </c>
      <c r="L1724" s="1">
        <v>90.144962000000007</v>
      </c>
      <c r="M1724" s="1">
        <v>22.635435000000001</v>
      </c>
      <c r="N1724" s="1">
        <v>233.36352500000001</v>
      </c>
      <c r="O1724" s="1">
        <v>156.10684800000001</v>
      </c>
      <c r="P1724" s="1">
        <v>280.18007699999998</v>
      </c>
      <c r="Q1724" s="1">
        <v>26.476089000000002</v>
      </c>
      <c r="R1724" s="1">
        <v>58.621411999999999</v>
      </c>
      <c r="S1724" s="1">
        <v>18.247294</v>
      </c>
      <c r="T1724" s="1">
        <v>190</v>
      </c>
      <c r="U1724" s="1">
        <v>18.127357</v>
      </c>
      <c r="V1724" s="1">
        <v>79.557756999999995</v>
      </c>
      <c r="W1724" s="1">
        <v>364.18019600000002</v>
      </c>
      <c r="X1724" s="8">
        <v>2.5480428093206321E-3</v>
      </c>
    </row>
    <row r="1725" spans="1:24" x14ac:dyDescent="0.25">
      <c r="A1725">
        <v>1723</v>
      </c>
      <c r="B1725">
        <v>840.69908099999998</v>
      </c>
      <c r="C1725">
        <v>3.3466520000000002</v>
      </c>
      <c r="D1725">
        <v>45.233558000000002</v>
      </c>
      <c r="E1725">
        <v>103.690319</v>
      </c>
      <c r="F1725">
        <v>68.650082999999995</v>
      </c>
      <c r="G1725">
        <v>6.3832079999999998</v>
      </c>
      <c r="H1725" s="2">
        <v>73.867076999999995</v>
      </c>
      <c r="I1725" s="1">
        <v>5.9142440000000001</v>
      </c>
      <c r="J1725" s="5">
        <v>14.145049180326099</v>
      </c>
      <c r="K1725" s="1">
        <v>65.452181999999993</v>
      </c>
      <c r="L1725" s="1">
        <v>85.076840000000004</v>
      </c>
      <c r="M1725" s="1">
        <v>20.015281999999999</v>
      </c>
      <c r="N1725" s="1">
        <v>221.822586</v>
      </c>
      <c r="O1725" s="1">
        <v>153.56373600000001</v>
      </c>
      <c r="P1725" s="1">
        <v>283.53884600000004</v>
      </c>
      <c r="Q1725" s="1">
        <v>25.594159999999999</v>
      </c>
      <c r="R1725" s="1">
        <v>58.075712000000003</v>
      </c>
      <c r="S1725" s="1">
        <v>17.964528999999999</v>
      </c>
      <c r="T1725" s="1">
        <v>184</v>
      </c>
      <c r="U1725" s="1">
        <v>18.386778</v>
      </c>
      <c r="V1725" s="1">
        <v>81.225235999999995</v>
      </c>
      <c r="W1725" s="1">
        <v>377.37149599999998</v>
      </c>
      <c r="X1725" s="8">
        <v>0</v>
      </c>
    </row>
    <row r="1726" spans="1:24" x14ac:dyDescent="0.25">
      <c r="A1726">
        <v>1724</v>
      </c>
      <c r="B1726">
        <v>832.15124700000001</v>
      </c>
      <c r="C1726">
        <v>3.5035340000000001</v>
      </c>
      <c r="D1726">
        <v>45.693043000000003</v>
      </c>
      <c r="E1726">
        <v>100.046245</v>
      </c>
      <c r="F1726">
        <v>68.345348999999999</v>
      </c>
      <c r="G1726">
        <v>6.6727049999999997</v>
      </c>
      <c r="H1726" s="2">
        <v>76.765034999999997</v>
      </c>
      <c r="I1726" s="1">
        <v>6.2392620000000001</v>
      </c>
      <c r="J1726" s="5">
        <v>8.9816174863371998</v>
      </c>
      <c r="K1726" s="1">
        <v>68.390122000000005</v>
      </c>
      <c r="L1726" s="1">
        <v>81.188894000000005</v>
      </c>
      <c r="M1726" s="1">
        <v>15.703156999999999</v>
      </c>
      <c r="N1726" s="1">
        <v>208.29060799999999</v>
      </c>
      <c r="O1726" s="1">
        <v>142.32431300000002</v>
      </c>
      <c r="P1726" s="1">
        <v>273.79117500000001</v>
      </c>
      <c r="Q1726" s="1">
        <v>23.149453999999999</v>
      </c>
      <c r="R1726" s="1">
        <v>57.900758000000003</v>
      </c>
      <c r="S1726" s="1">
        <v>17.483698</v>
      </c>
      <c r="T1726" s="1">
        <v>190</v>
      </c>
      <c r="U1726" s="1">
        <v>18.686753</v>
      </c>
      <c r="V1726" s="1">
        <v>80.388024999999999</v>
      </c>
      <c r="W1726" s="1">
        <v>377.53799600000002</v>
      </c>
      <c r="X1726" s="8">
        <v>0</v>
      </c>
    </row>
    <row r="1727" spans="1:24" x14ac:dyDescent="0.25">
      <c r="A1727">
        <v>1725</v>
      </c>
      <c r="B1727">
        <v>816.535933</v>
      </c>
      <c r="C1727">
        <v>3.7283430000000002</v>
      </c>
      <c r="D1727">
        <v>45.549860000000002</v>
      </c>
      <c r="E1727">
        <v>98.275188</v>
      </c>
      <c r="F1727">
        <v>69.140325000000004</v>
      </c>
      <c r="G1727">
        <v>5.917478</v>
      </c>
      <c r="H1727" s="2">
        <v>84.631370000000004</v>
      </c>
      <c r="I1727" s="1">
        <v>6.3538249999999996</v>
      </c>
      <c r="J1727" s="5">
        <v>6.8243333333375595</v>
      </c>
      <c r="K1727" s="1">
        <v>56.184010000000001</v>
      </c>
      <c r="L1727" s="1">
        <v>80.184740000000005</v>
      </c>
      <c r="M1727" s="1">
        <v>13.678284</v>
      </c>
      <c r="N1727" s="1">
        <v>189.87527399999999</v>
      </c>
      <c r="O1727" s="1">
        <v>130.875775</v>
      </c>
      <c r="P1727" s="1">
        <v>262.49696700000004</v>
      </c>
      <c r="Q1727" s="1">
        <v>22.022321999999999</v>
      </c>
      <c r="R1727" s="1">
        <v>57.273719999999997</v>
      </c>
      <c r="S1727" s="1">
        <v>16.792895999999999</v>
      </c>
      <c r="T1727" s="1">
        <v>181</v>
      </c>
      <c r="U1727" s="1">
        <v>18.789681999999999</v>
      </c>
      <c r="V1727" s="1">
        <v>76.026838999999995</v>
      </c>
      <c r="W1727" s="1">
        <v>373.99786399999999</v>
      </c>
      <c r="X1727" s="8">
        <v>0</v>
      </c>
    </row>
    <row r="1728" spans="1:24" x14ac:dyDescent="0.25">
      <c r="A1728">
        <v>1726</v>
      </c>
      <c r="B1728">
        <v>800.12167399999998</v>
      </c>
      <c r="C1728">
        <v>3.8634870000000001</v>
      </c>
      <c r="D1728">
        <v>45.427405999999998</v>
      </c>
      <c r="E1728">
        <v>100.224896</v>
      </c>
      <c r="F1728">
        <v>68.639347000000001</v>
      </c>
      <c r="G1728">
        <v>6.3934069999999998</v>
      </c>
      <c r="H1728" s="2">
        <v>76.737677000000005</v>
      </c>
      <c r="I1728" s="1">
        <v>6.7914899999999996</v>
      </c>
      <c r="J1728" s="5">
        <v>6.3876666666619695</v>
      </c>
      <c r="K1728" s="1">
        <v>46.324661999999996</v>
      </c>
      <c r="L1728" s="1">
        <v>79.048479999999998</v>
      </c>
      <c r="M1728" s="1">
        <v>13.710300999999999</v>
      </c>
      <c r="N1728" s="1">
        <v>174.32493099999999</v>
      </c>
      <c r="O1728" s="1">
        <v>122.439888</v>
      </c>
      <c r="P1728" s="1">
        <v>255.417945</v>
      </c>
      <c r="Q1728" s="1">
        <v>23.346968</v>
      </c>
      <c r="R1728" s="1">
        <v>56.616115999999998</v>
      </c>
      <c r="S1728" s="1">
        <v>15.603332999999999</v>
      </c>
      <c r="T1728" s="1">
        <v>167</v>
      </c>
      <c r="U1728" s="1">
        <v>18.647079000000002</v>
      </c>
      <c r="V1728" s="1">
        <v>72.938041999999996</v>
      </c>
      <c r="W1728" s="1">
        <v>369.778796</v>
      </c>
      <c r="X1728" s="8">
        <v>0</v>
      </c>
    </row>
    <row r="1729" spans="1:24" x14ac:dyDescent="0.25">
      <c r="A1729">
        <v>1727</v>
      </c>
      <c r="B1729">
        <v>777.90553499999999</v>
      </c>
      <c r="C1729">
        <v>3.4044020000000002</v>
      </c>
      <c r="D1729">
        <v>45.350501000000001</v>
      </c>
      <c r="E1729">
        <v>100.463696</v>
      </c>
      <c r="F1729">
        <v>69.08596</v>
      </c>
      <c r="G1729">
        <v>5.969125</v>
      </c>
      <c r="H1729" s="2">
        <v>70.781587999999999</v>
      </c>
      <c r="I1729" s="1">
        <v>7.4045160000000001</v>
      </c>
      <c r="J1729" s="5">
        <v>6.3946666666743095</v>
      </c>
      <c r="K1729" s="1">
        <v>47.123682000000002</v>
      </c>
      <c r="L1729" s="1">
        <v>75.744749999999996</v>
      </c>
      <c r="M1729" s="1">
        <v>12.946661000000001</v>
      </c>
      <c r="N1729" s="1">
        <v>163.84715499999999</v>
      </c>
      <c r="O1729" s="1">
        <v>113.58255700000001</v>
      </c>
      <c r="P1729" s="1">
        <v>249.03887400000002</v>
      </c>
      <c r="Q1729" s="1">
        <v>23.420076999999999</v>
      </c>
      <c r="R1729" s="1">
        <v>56.216887999999997</v>
      </c>
      <c r="S1729" s="1">
        <v>15.116097</v>
      </c>
      <c r="T1729" s="1">
        <v>139</v>
      </c>
      <c r="U1729" s="1">
        <v>18.480834999999999</v>
      </c>
      <c r="V1729" s="1">
        <v>69.820049999999995</v>
      </c>
      <c r="W1729" s="1">
        <v>367.77692200000001</v>
      </c>
      <c r="X1729" s="8">
        <v>0</v>
      </c>
    </row>
    <row r="1730" spans="1:24" x14ac:dyDescent="0.25">
      <c r="A1730">
        <v>1728</v>
      </c>
      <c r="B1730">
        <v>772.42001900000002</v>
      </c>
      <c r="C1730">
        <v>2.489614</v>
      </c>
      <c r="D1730">
        <v>45.787173000000003</v>
      </c>
      <c r="E1730">
        <v>98.098329000000007</v>
      </c>
      <c r="F1730">
        <v>69.338014000000001</v>
      </c>
      <c r="G1730">
        <v>5.729673</v>
      </c>
      <c r="H1730" s="2">
        <v>78.526584</v>
      </c>
      <c r="I1730" s="1">
        <v>7.8761380000000001</v>
      </c>
      <c r="J1730" s="5">
        <v>7.9685649717430307</v>
      </c>
      <c r="K1730" s="1">
        <v>47.609484000000002</v>
      </c>
      <c r="L1730" s="1">
        <v>74.98809</v>
      </c>
      <c r="M1730" s="1">
        <v>12.831954</v>
      </c>
      <c r="N1730" s="1">
        <v>158.307999</v>
      </c>
      <c r="O1730" s="1">
        <v>107.787785</v>
      </c>
      <c r="P1730" s="1">
        <v>237.901724</v>
      </c>
      <c r="Q1730" s="1">
        <v>15.890138</v>
      </c>
      <c r="R1730" s="1">
        <v>56.381478000000001</v>
      </c>
      <c r="S1730" s="1">
        <v>14.102563</v>
      </c>
      <c r="T1730" s="1">
        <v>123</v>
      </c>
      <c r="U1730" s="1">
        <v>18.648845999999999</v>
      </c>
      <c r="V1730" s="1">
        <v>68.745658000000006</v>
      </c>
      <c r="W1730" s="1">
        <v>368.69088399999998</v>
      </c>
      <c r="X1730" s="8">
        <v>0</v>
      </c>
    </row>
    <row r="1731" spans="1:24" x14ac:dyDescent="0.25">
      <c r="A1731">
        <v>1729</v>
      </c>
      <c r="B1731">
        <v>794.40657699999997</v>
      </c>
      <c r="C1731">
        <v>1.8656360000000001</v>
      </c>
      <c r="D1731">
        <v>45.402275000000003</v>
      </c>
      <c r="E1731">
        <v>99.216306000000003</v>
      </c>
      <c r="F1731">
        <v>68.570530000000005</v>
      </c>
      <c r="G1731">
        <v>6.4587830000000004</v>
      </c>
      <c r="H1731" s="2">
        <v>78.614536000000001</v>
      </c>
      <c r="I1731" s="1">
        <v>8.0889600000000002</v>
      </c>
      <c r="J1731" s="5">
        <v>11.401435028252299</v>
      </c>
      <c r="K1731" s="1">
        <v>47.444817999999998</v>
      </c>
      <c r="L1731" s="1">
        <v>74.701142000000004</v>
      </c>
      <c r="M1731" s="1">
        <v>12.920153000000001</v>
      </c>
      <c r="N1731" s="1">
        <v>156.24193399999999</v>
      </c>
      <c r="O1731" s="1">
        <v>105.316879</v>
      </c>
      <c r="P1731" s="1">
        <v>229.663141</v>
      </c>
      <c r="Q1731" s="1">
        <v>11.293087</v>
      </c>
      <c r="R1731" s="1">
        <v>56.249720000000003</v>
      </c>
      <c r="S1731" s="1">
        <v>13.261631</v>
      </c>
      <c r="T1731" s="1">
        <v>116</v>
      </c>
      <c r="U1731" s="1">
        <v>18.923296000000001</v>
      </c>
      <c r="V1731" s="1">
        <v>67.742469999999997</v>
      </c>
      <c r="W1731" s="1">
        <v>369.66107799999997</v>
      </c>
      <c r="X1731" s="8">
        <v>0</v>
      </c>
    </row>
    <row r="1732" spans="1:24" x14ac:dyDescent="0.25">
      <c r="A1732">
        <v>1730</v>
      </c>
      <c r="B1732">
        <v>785.89471600000002</v>
      </c>
      <c r="C1732">
        <v>1.6519999999999999</v>
      </c>
      <c r="D1732">
        <v>45.345863000000001</v>
      </c>
      <c r="E1732">
        <v>99.850623999999996</v>
      </c>
      <c r="F1732">
        <v>66.879165</v>
      </c>
      <c r="G1732">
        <v>8.0655800000000006</v>
      </c>
      <c r="H1732" s="2">
        <v>72.362826999999996</v>
      </c>
      <c r="I1732" s="1">
        <v>7.691605</v>
      </c>
      <c r="J1732" s="5">
        <v>9.5467978142114589</v>
      </c>
      <c r="K1732" s="1">
        <v>47.532071999999999</v>
      </c>
      <c r="L1732" s="1">
        <v>74.047023999999993</v>
      </c>
      <c r="M1732" s="1">
        <v>12.785234000000001</v>
      </c>
      <c r="N1732" s="1">
        <v>153.46762100000001</v>
      </c>
      <c r="O1732" s="1">
        <v>102.421966</v>
      </c>
      <c r="P1732" s="1">
        <v>222.844697</v>
      </c>
      <c r="Q1732" s="1">
        <v>10.826758</v>
      </c>
      <c r="R1732" s="1">
        <v>55.404533999999998</v>
      </c>
      <c r="S1732" s="1">
        <v>12.422768</v>
      </c>
      <c r="T1732" s="1">
        <v>116</v>
      </c>
      <c r="U1732" s="1">
        <v>19.172229000000002</v>
      </c>
      <c r="V1732" s="1">
        <v>67.483411000000004</v>
      </c>
      <c r="W1732" s="1">
        <v>371.76346000000001</v>
      </c>
      <c r="X1732" s="8">
        <v>0</v>
      </c>
    </row>
    <row r="1733" spans="1:24" x14ac:dyDescent="0.25">
      <c r="A1733">
        <v>1731</v>
      </c>
      <c r="B1733">
        <v>776.61999100000003</v>
      </c>
      <c r="C1733">
        <v>1.5485990000000001</v>
      </c>
      <c r="D1733">
        <v>45.386353999999997</v>
      </c>
      <c r="E1733">
        <v>99.144616999999997</v>
      </c>
      <c r="F1733">
        <v>63.319381</v>
      </c>
      <c r="G1733">
        <v>11.447374999999999</v>
      </c>
      <c r="H1733" s="2">
        <v>68.953349000000003</v>
      </c>
      <c r="I1733" s="1">
        <v>7.1607060000000002</v>
      </c>
      <c r="J1733" s="5">
        <v>9.9758688524598202</v>
      </c>
      <c r="K1733" s="1">
        <v>47.411493999999998</v>
      </c>
      <c r="L1733" s="1">
        <v>74.244048000000006</v>
      </c>
      <c r="M1733" s="1">
        <v>12.992903999999999</v>
      </c>
      <c r="N1733" s="1">
        <v>151.225505</v>
      </c>
      <c r="O1733" s="1">
        <v>97.833259999999996</v>
      </c>
      <c r="P1733" s="1">
        <v>216.69641200000001</v>
      </c>
      <c r="Q1733" s="1">
        <v>10.653015</v>
      </c>
      <c r="R1733" s="1">
        <v>55.078097999999997</v>
      </c>
      <c r="S1733" s="1">
        <v>12.21993</v>
      </c>
      <c r="T1733" s="1">
        <v>131</v>
      </c>
      <c r="U1733" s="1">
        <v>24.760687999999998</v>
      </c>
      <c r="V1733" s="1">
        <v>67.037272000000002</v>
      </c>
      <c r="W1733" s="1">
        <v>373.79576600000001</v>
      </c>
      <c r="X1733" s="8">
        <v>0</v>
      </c>
    </row>
    <row r="1734" spans="1:24" x14ac:dyDescent="0.25">
      <c r="A1734">
        <v>1732</v>
      </c>
      <c r="B1734">
        <v>769.89820599999996</v>
      </c>
      <c r="C1734">
        <v>1.3621270000000001</v>
      </c>
      <c r="D1734">
        <v>45.321921000000003</v>
      </c>
      <c r="E1734">
        <v>99.086359000000002</v>
      </c>
      <c r="F1734">
        <v>63.920732000000001</v>
      </c>
      <c r="G1734">
        <v>10.876091000000001</v>
      </c>
      <c r="H1734" s="2">
        <v>77.789145000000005</v>
      </c>
      <c r="I1734" s="1">
        <v>6.8569259999999996</v>
      </c>
      <c r="J1734" s="5">
        <v>8.6694576271111092</v>
      </c>
      <c r="K1734" s="1">
        <v>44.307194000000003</v>
      </c>
      <c r="L1734" s="1">
        <v>75.136027999999996</v>
      </c>
      <c r="M1734" s="1">
        <v>12.723678</v>
      </c>
      <c r="N1734" s="1">
        <v>151.23705000000001</v>
      </c>
      <c r="O1734" s="1">
        <v>94.791865999999999</v>
      </c>
      <c r="P1734" s="1">
        <v>214.66660300000001</v>
      </c>
      <c r="Q1734" s="1">
        <v>10.731961999999999</v>
      </c>
      <c r="R1734" s="1">
        <v>55.326360000000001</v>
      </c>
      <c r="S1734" s="1">
        <v>11.656413000000001</v>
      </c>
      <c r="T1734" s="1">
        <v>111</v>
      </c>
      <c r="U1734" s="1">
        <v>25.599854000000001</v>
      </c>
      <c r="V1734" s="1">
        <v>64.870372000000003</v>
      </c>
      <c r="W1734" s="1">
        <v>370.23663800000003</v>
      </c>
      <c r="X1734" s="8">
        <v>0</v>
      </c>
    </row>
    <row r="1735" spans="1:24" x14ac:dyDescent="0.25">
      <c r="A1735">
        <v>1733</v>
      </c>
      <c r="B1735">
        <v>755.69551200000001</v>
      </c>
      <c r="C1735">
        <v>2.4206639999999999</v>
      </c>
      <c r="D1735">
        <v>45.179703000000003</v>
      </c>
      <c r="E1735">
        <v>100.09768</v>
      </c>
      <c r="F1735">
        <v>65.890985999999998</v>
      </c>
      <c r="G1735">
        <v>9.0043500000000005</v>
      </c>
      <c r="H1735" s="2">
        <v>75.887769000000006</v>
      </c>
      <c r="I1735" s="1">
        <v>7.2023950000000001</v>
      </c>
      <c r="J1735" s="5">
        <v>6.8082800778065504</v>
      </c>
      <c r="K1735" s="1">
        <v>40.738388</v>
      </c>
      <c r="L1735" s="1">
        <v>75.551770000000005</v>
      </c>
      <c r="M1735" s="1">
        <v>12.549397000000001</v>
      </c>
      <c r="N1735" s="1">
        <v>149.649202</v>
      </c>
      <c r="O1735" s="1">
        <v>94.844031999999999</v>
      </c>
      <c r="P1735" s="1">
        <v>213.91005699999999</v>
      </c>
      <c r="Q1735" s="1">
        <v>10.669203</v>
      </c>
      <c r="R1735" s="1">
        <v>56.909064000000001</v>
      </c>
      <c r="S1735" s="1">
        <v>11.459113</v>
      </c>
      <c r="T1735" s="1">
        <v>107</v>
      </c>
      <c r="U1735" s="1">
        <v>24.305795</v>
      </c>
      <c r="V1735" s="1">
        <v>64.233851999999999</v>
      </c>
      <c r="W1735" s="1">
        <v>368.47367800000001</v>
      </c>
      <c r="X1735" s="8">
        <v>0</v>
      </c>
    </row>
    <row r="1736" spans="1:24" x14ac:dyDescent="0.25">
      <c r="A1736">
        <v>1734</v>
      </c>
      <c r="B1736">
        <v>752.16092400000002</v>
      </c>
      <c r="C1736">
        <v>3.1938219999999999</v>
      </c>
      <c r="D1736">
        <v>45.359000999999999</v>
      </c>
      <c r="E1736">
        <v>99.167225000000002</v>
      </c>
      <c r="F1736">
        <v>67.871131000000005</v>
      </c>
      <c r="G1736">
        <v>7.1232119999999997</v>
      </c>
      <c r="H1736" s="2">
        <v>71.620147000000003</v>
      </c>
      <c r="I1736" s="1">
        <v>7.0467139999999997</v>
      </c>
      <c r="J1736" s="5">
        <v>7.5045956284011401</v>
      </c>
      <c r="K1736" s="1">
        <v>40.548136</v>
      </c>
      <c r="L1736" s="1">
        <v>76.331785999999994</v>
      </c>
      <c r="M1736" s="1">
        <v>12.69035</v>
      </c>
      <c r="N1736" s="1">
        <v>147.587783</v>
      </c>
      <c r="O1736" s="1">
        <v>94.069614999999999</v>
      </c>
      <c r="P1736" s="1">
        <v>214.092007</v>
      </c>
      <c r="Q1736" s="1">
        <v>10.671586</v>
      </c>
      <c r="R1736" s="1">
        <v>59.769455999999998</v>
      </c>
      <c r="S1736" s="1">
        <v>11.449329000000001</v>
      </c>
      <c r="T1736" s="1">
        <v>108</v>
      </c>
      <c r="U1736" s="1">
        <v>20.169647000000001</v>
      </c>
      <c r="V1736" s="1">
        <v>64.888457000000002</v>
      </c>
      <c r="W1736" s="1">
        <v>367.54035399999998</v>
      </c>
      <c r="X1736" s="8">
        <v>0</v>
      </c>
    </row>
    <row r="1737" spans="1:24" x14ac:dyDescent="0.25">
      <c r="A1737">
        <v>1735</v>
      </c>
      <c r="B1737">
        <v>770.04311199999995</v>
      </c>
      <c r="C1737">
        <v>3.1402950000000001</v>
      </c>
      <c r="D1737">
        <v>45.407867000000003</v>
      </c>
      <c r="E1737">
        <v>96.278829000000002</v>
      </c>
      <c r="F1737">
        <v>69.140090999999998</v>
      </c>
      <c r="G1737">
        <v>5.9177</v>
      </c>
      <c r="H1737" s="2">
        <v>71.044169999999994</v>
      </c>
      <c r="I1737" s="1">
        <v>6.6670819999999997</v>
      </c>
      <c r="J1737" s="5">
        <v>10.1572937853197</v>
      </c>
      <c r="K1737" s="1">
        <v>39.993153999999997</v>
      </c>
      <c r="L1737" s="1">
        <v>74.328487999999993</v>
      </c>
      <c r="M1737" s="1">
        <v>11.182074</v>
      </c>
      <c r="N1737" s="1">
        <v>153.13374099999999</v>
      </c>
      <c r="O1737" s="1">
        <v>93.337160000000011</v>
      </c>
      <c r="P1737" s="1">
        <v>208.29920199999998</v>
      </c>
      <c r="Q1737" s="1">
        <v>10.326786</v>
      </c>
      <c r="R1737" s="1">
        <v>56.944187999999997</v>
      </c>
      <c r="S1737" s="1">
        <v>11.423889000000001</v>
      </c>
      <c r="T1737" s="1">
        <v>113</v>
      </c>
      <c r="U1737" s="1">
        <v>18.886884999999999</v>
      </c>
      <c r="V1737" s="1">
        <v>65.605314000000007</v>
      </c>
      <c r="W1737" s="1">
        <v>360.94825400000002</v>
      </c>
      <c r="X1737" s="8">
        <v>0</v>
      </c>
    </row>
    <row r="1738" spans="1:24" x14ac:dyDescent="0.25">
      <c r="A1738">
        <v>1736</v>
      </c>
      <c r="B1738">
        <v>783.49569499999996</v>
      </c>
      <c r="C1738">
        <v>1.828279</v>
      </c>
      <c r="D1738">
        <v>48.712944999999998</v>
      </c>
      <c r="E1738">
        <v>97.199759999999998</v>
      </c>
      <c r="F1738">
        <v>67.813685000000007</v>
      </c>
      <c r="G1738">
        <v>7.1777860000000002</v>
      </c>
      <c r="H1738" s="2">
        <v>80.933165000000002</v>
      </c>
      <c r="I1738" s="1">
        <v>6.2521800000000001</v>
      </c>
      <c r="J1738" s="5">
        <v>12.5490395480301</v>
      </c>
      <c r="K1738" s="1">
        <v>36.648574000000004</v>
      </c>
      <c r="L1738" s="1">
        <v>73.163182000000006</v>
      </c>
      <c r="M1738" s="1">
        <v>10.064646</v>
      </c>
      <c r="N1738" s="1">
        <v>158.22690399999999</v>
      </c>
      <c r="O1738" s="1">
        <v>98.478831</v>
      </c>
      <c r="P1738" s="1">
        <v>210.36651999999998</v>
      </c>
      <c r="Q1738" s="1">
        <v>10.057441000000001</v>
      </c>
      <c r="R1738" s="1">
        <v>54.808827999999998</v>
      </c>
      <c r="S1738" s="1">
        <v>11.708182000000001</v>
      </c>
      <c r="T1738" s="1">
        <v>111</v>
      </c>
      <c r="U1738" s="1">
        <v>18.697935000000001</v>
      </c>
      <c r="V1738" s="1">
        <v>65.443769000000003</v>
      </c>
      <c r="W1738" s="1">
        <v>357.76575400000002</v>
      </c>
      <c r="X1738" s="8">
        <v>4.0580793724006588E-2</v>
      </c>
    </row>
    <row r="1739" spans="1:24" x14ac:dyDescent="0.25">
      <c r="A1739">
        <v>1737</v>
      </c>
      <c r="B1739">
        <v>798.13967100000002</v>
      </c>
      <c r="C1739">
        <v>1.53746</v>
      </c>
      <c r="D1739">
        <v>64.614613000000006</v>
      </c>
      <c r="E1739">
        <v>98.593450000000004</v>
      </c>
      <c r="F1739">
        <v>68.162965</v>
      </c>
      <c r="G1739">
        <v>6.8459700000000003</v>
      </c>
      <c r="H1739" s="2">
        <v>83.239284999999995</v>
      </c>
      <c r="I1739" s="1">
        <v>5.8772140000000004</v>
      </c>
      <c r="J1739" s="5">
        <v>12.747999999992301</v>
      </c>
      <c r="K1739" s="1">
        <v>46.310602000000003</v>
      </c>
      <c r="L1739" s="1">
        <v>75.324088000000003</v>
      </c>
      <c r="M1739" s="1">
        <v>11.149174</v>
      </c>
      <c r="N1739" s="1">
        <v>168.42262400000001</v>
      </c>
      <c r="O1739" s="1">
        <v>110.04216599999999</v>
      </c>
      <c r="P1739" s="1">
        <v>228.07026999999999</v>
      </c>
      <c r="Q1739" s="1">
        <v>10.09273</v>
      </c>
      <c r="R1739" s="1">
        <v>55.203207999999997</v>
      </c>
      <c r="S1739" s="1">
        <v>13.225015000000001</v>
      </c>
      <c r="T1739" s="1">
        <v>120</v>
      </c>
      <c r="U1739" s="1">
        <v>18.493428999999999</v>
      </c>
      <c r="V1739" s="1">
        <v>68.683144999999996</v>
      </c>
      <c r="W1739" s="1">
        <v>361.62978800000002</v>
      </c>
      <c r="X1739" s="8">
        <v>2.7635474157181952E-2</v>
      </c>
    </row>
    <row r="1740" spans="1:24" x14ac:dyDescent="0.25">
      <c r="A1740">
        <v>1738</v>
      </c>
      <c r="B1740">
        <v>823.73878999999999</v>
      </c>
      <c r="C1740">
        <v>1.587027</v>
      </c>
      <c r="D1740">
        <v>71.686992000000004</v>
      </c>
      <c r="E1740">
        <v>101.940906</v>
      </c>
      <c r="F1740">
        <v>67.676794000000001</v>
      </c>
      <c r="G1740">
        <v>7.3078320000000003</v>
      </c>
      <c r="H1740" s="2">
        <v>86.206653000000003</v>
      </c>
      <c r="I1740" s="1">
        <v>5.7513940000000003</v>
      </c>
      <c r="J1740" s="5">
        <v>13.081398907102901</v>
      </c>
      <c r="K1740" s="1">
        <v>69.502724000000001</v>
      </c>
      <c r="L1740" s="1">
        <v>77.192434000000006</v>
      </c>
      <c r="M1740" s="1">
        <v>15.119671</v>
      </c>
      <c r="N1740" s="1">
        <v>185.96697499999999</v>
      </c>
      <c r="O1740" s="1">
        <v>128.73939999999999</v>
      </c>
      <c r="P1740" s="1">
        <v>239.948621</v>
      </c>
      <c r="Q1740" s="1">
        <v>10.152998</v>
      </c>
      <c r="R1740" s="1">
        <v>55.598184000000003</v>
      </c>
      <c r="S1740" s="1">
        <v>15.611159000000001</v>
      </c>
      <c r="T1740" s="1">
        <v>172</v>
      </c>
      <c r="U1740" s="1">
        <v>18.543012999999998</v>
      </c>
      <c r="V1740" s="1">
        <v>68.398499999999999</v>
      </c>
      <c r="W1740" s="1">
        <v>360.55872799999997</v>
      </c>
      <c r="X1740" s="8">
        <v>4.4336353200568217E-2</v>
      </c>
    </row>
    <row r="1741" spans="1:24" x14ac:dyDescent="0.25">
      <c r="A1741">
        <v>1739</v>
      </c>
      <c r="B1741">
        <v>851.85452799999996</v>
      </c>
      <c r="C1741">
        <v>1.4512229999999999</v>
      </c>
      <c r="D1741">
        <v>77.001470999999995</v>
      </c>
      <c r="E1741">
        <v>102.47205599999999</v>
      </c>
      <c r="F1741">
        <v>66.716835000000003</v>
      </c>
      <c r="G1741">
        <v>8.2197929999999992</v>
      </c>
      <c r="H1741" s="2">
        <v>90.973578000000003</v>
      </c>
      <c r="I1741" s="1">
        <v>6.0311500000000002</v>
      </c>
      <c r="J1741" s="5">
        <v>14.172622950820299</v>
      </c>
      <c r="K1741" s="1">
        <v>81.632409999999993</v>
      </c>
      <c r="L1741" s="1">
        <v>81.324748</v>
      </c>
      <c r="M1741" s="1">
        <v>16.018180000000001</v>
      </c>
      <c r="N1741" s="1">
        <v>229.37925899999999</v>
      </c>
      <c r="O1741" s="1">
        <v>146.37583000000001</v>
      </c>
      <c r="P1741" s="1">
        <v>251.81932</v>
      </c>
      <c r="Q1741" s="1">
        <v>10.083679</v>
      </c>
      <c r="R1741" s="1">
        <v>56.098833999999997</v>
      </c>
      <c r="S1741" s="1">
        <v>16.895105000000001</v>
      </c>
      <c r="T1741" s="1">
        <v>170</v>
      </c>
      <c r="U1741" s="1">
        <v>18.425623000000002</v>
      </c>
      <c r="V1741" s="1">
        <v>71.763209000000003</v>
      </c>
      <c r="W1741" s="1">
        <v>361.50732199999999</v>
      </c>
      <c r="X1741" s="8">
        <v>5.2350517063103098E-2</v>
      </c>
    </row>
    <row r="1742" spans="1:24" x14ac:dyDescent="0.25">
      <c r="A1742">
        <v>1740</v>
      </c>
      <c r="B1742">
        <v>875.32849299999998</v>
      </c>
      <c r="C1742">
        <v>1.2948869999999999</v>
      </c>
      <c r="D1742">
        <v>76.496043</v>
      </c>
      <c r="E1742">
        <v>102.182402</v>
      </c>
      <c r="F1742">
        <v>65.656565999999998</v>
      </c>
      <c r="G1742">
        <v>9.2270489999999992</v>
      </c>
      <c r="H1742" s="2">
        <v>97.134456</v>
      </c>
      <c r="I1742" s="1">
        <v>5.8332810000000004</v>
      </c>
      <c r="J1742" s="5">
        <v>13.923311475416899</v>
      </c>
      <c r="K1742" s="1">
        <v>83.630933999999996</v>
      </c>
      <c r="L1742" s="1">
        <v>91.986677999999998</v>
      </c>
      <c r="M1742" s="1">
        <v>12.966678999999999</v>
      </c>
      <c r="N1742" s="1">
        <v>247.92725999999999</v>
      </c>
      <c r="O1742" s="1">
        <v>155.12484699999999</v>
      </c>
      <c r="P1742" s="1">
        <v>277.12962900000002</v>
      </c>
      <c r="Q1742" s="1">
        <v>10.079954000000001</v>
      </c>
      <c r="R1742" s="1">
        <v>58.261184</v>
      </c>
      <c r="S1742" s="1">
        <v>17.257964000000001</v>
      </c>
      <c r="T1742" s="1">
        <v>174</v>
      </c>
      <c r="U1742" s="1">
        <v>18.373351</v>
      </c>
      <c r="V1742" s="1">
        <v>74.545783999999998</v>
      </c>
      <c r="W1742" s="1">
        <v>364.16582</v>
      </c>
      <c r="X1742" s="8">
        <v>4.8322930999124693E-2</v>
      </c>
    </row>
    <row r="1743" spans="1:24" x14ac:dyDescent="0.25">
      <c r="A1743">
        <v>1741</v>
      </c>
      <c r="B1743">
        <v>879.91088999999999</v>
      </c>
      <c r="C1743">
        <v>1.402604</v>
      </c>
      <c r="D1743">
        <v>75.022987000000001</v>
      </c>
      <c r="E1743">
        <v>102.99013100000001</v>
      </c>
      <c r="F1743">
        <v>66.899034999999998</v>
      </c>
      <c r="G1743">
        <v>8.0467030000000008</v>
      </c>
      <c r="H1743" s="2">
        <v>85.869922000000003</v>
      </c>
      <c r="I1743" s="1">
        <v>5.6972269999999998</v>
      </c>
      <c r="J1743" s="5">
        <v>13.743999999991502</v>
      </c>
      <c r="K1743" s="1">
        <v>77.546047999999999</v>
      </c>
      <c r="L1743" s="1">
        <v>99.053774000000004</v>
      </c>
      <c r="M1743" s="1">
        <v>14.952691</v>
      </c>
      <c r="N1743" s="1">
        <v>252.10130699999999</v>
      </c>
      <c r="O1743" s="1">
        <v>167.29487</v>
      </c>
      <c r="P1743" s="1">
        <v>293.937298</v>
      </c>
      <c r="Q1743" s="1">
        <v>10.208938</v>
      </c>
      <c r="R1743" s="1">
        <v>60.566132000000003</v>
      </c>
      <c r="S1743" s="1">
        <v>18.025713</v>
      </c>
      <c r="T1743" s="1">
        <v>197</v>
      </c>
      <c r="U1743" s="1">
        <v>18.408978000000001</v>
      </c>
      <c r="V1743" s="1">
        <v>77.143004000000005</v>
      </c>
      <c r="W1743" s="1">
        <v>366.162012</v>
      </c>
      <c r="X1743" s="8">
        <v>5.3523211923362748E-2</v>
      </c>
    </row>
    <row r="1744" spans="1:24" x14ac:dyDescent="0.25">
      <c r="A1744">
        <v>1742</v>
      </c>
      <c r="B1744">
        <v>878.76093600000002</v>
      </c>
      <c r="C1744">
        <v>2.5312600000000001</v>
      </c>
      <c r="D1744">
        <v>78.540799000000007</v>
      </c>
      <c r="E1744">
        <v>102.196371</v>
      </c>
      <c r="F1744">
        <v>65.840947</v>
      </c>
      <c r="G1744">
        <v>9.0518870000000007</v>
      </c>
      <c r="H1744" s="2">
        <v>87.158804000000003</v>
      </c>
      <c r="I1744" s="1">
        <v>5.5571080000000004</v>
      </c>
      <c r="J1744" s="5">
        <v>13.031000000002599</v>
      </c>
      <c r="K1744" s="1">
        <v>77.578868</v>
      </c>
      <c r="L1744" s="1">
        <v>99.747556000000003</v>
      </c>
      <c r="M1744" s="1">
        <v>17.401816</v>
      </c>
      <c r="N1744" s="1">
        <v>253.21540899999999</v>
      </c>
      <c r="O1744" s="1">
        <v>178.35689300000001</v>
      </c>
      <c r="P1744" s="1">
        <v>290.24689100000001</v>
      </c>
      <c r="Q1744" s="1">
        <v>11.142075999999999</v>
      </c>
      <c r="R1744" s="1">
        <v>59.121263999999996</v>
      </c>
      <c r="S1744" s="1">
        <v>19.191610000000001</v>
      </c>
      <c r="T1744" s="1">
        <v>186</v>
      </c>
      <c r="U1744" s="1">
        <v>18.247772000000001</v>
      </c>
      <c r="V1744" s="1">
        <v>76.384510000000006</v>
      </c>
      <c r="W1744" s="1">
        <v>373.74827599999998</v>
      </c>
      <c r="X1744" s="8">
        <v>4.7580777588533268E-2</v>
      </c>
    </row>
    <row r="1745" spans="1:24" x14ac:dyDescent="0.25">
      <c r="A1745">
        <v>1743</v>
      </c>
      <c r="B1745">
        <v>869.45448299999998</v>
      </c>
      <c r="C1745">
        <v>2.440312</v>
      </c>
      <c r="D1745">
        <v>78.575052999999997</v>
      </c>
      <c r="E1745">
        <v>103.464843</v>
      </c>
      <c r="F1745">
        <v>66.823393999999993</v>
      </c>
      <c r="G1745">
        <v>8.1185620000000007</v>
      </c>
      <c r="H1745" s="2">
        <v>95.738204999999994</v>
      </c>
      <c r="I1745" s="1">
        <v>5.596571</v>
      </c>
      <c r="J1745" s="5">
        <v>13.326000000000899</v>
      </c>
      <c r="K1745" s="1">
        <v>78.412958000000003</v>
      </c>
      <c r="L1745" s="1">
        <v>98.784729999999996</v>
      </c>
      <c r="M1745" s="1">
        <v>16.819763999999999</v>
      </c>
      <c r="N1745" s="1">
        <v>259.63536800000003</v>
      </c>
      <c r="O1745" s="1">
        <v>175.72052300000001</v>
      </c>
      <c r="P1745" s="1">
        <v>292.25628700000004</v>
      </c>
      <c r="Q1745" s="1">
        <v>12.26779</v>
      </c>
      <c r="R1745" s="1">
        <v>59.425780000000003</v>
      </c>
      <c r="S1745" s="1">
        <v>19.576045000000001</v>
      </c>
      <c r="T1745" s="1">
        <v>194</v>
      </c>
      <c r="U1745" s="1">
        <v>18.207933000000001</v>
      </c>
      <c r="V1745" s="1">
        <v>78.800773000000007</v>
      </c>
      <c r="W1745" s="1">
        <v>377.94550600000002</v>
      </c>
      <c r="X1745" s="8">
        <v>3.6507410258143809E-2</v>
      </c>
    </row>
    <row r="1746" spans="1:24" x14ac:dyDescent="0.25">
      <c r="A1746">
        <v>1744</v>
      </c>
      <c r="B1746">
        <v>878.51213199999995</v>
      </c>
      <c r="C1746">
        <v>1.552368</v>
      </c>
      <c r="D1746">
        <v>65.678479999999993</v>
      </c>
      <c r="E1746">
        <v>103.74611299999999</v>
      </c>
      <c r="F1746">
        <v>68.880110999999999</v>
      </c>
      <c r="G1746">
        <v>6.1646809999999999</v>
      </c>
      <c r="H1746" s="2">
        <v>87.205253999999996</v>
      </c>
      <c r="I1746" s="1">
        <v>5.6963650000000001</v>
      </c>
      <c r="J1746" s="5">
        <v>13.9049999999988</v>
      </c>
      <c r="K1746" s="1">
        <v>73.689933999999994</v>
      </c>
      <c r="L1746" s="1">
        <v>97.779796000000005</v>
      </c>
      <c r="M1746" s="1">
        <v>15.67417</v>
      </c>
      <c r="N1746" s="1">
        <v>248.712423</v>
      </c>
      <c r="O1746" s="1">
        <v>170.28577100000001</v>
      </c>
      <c r="P1746" s="1">
        <v>280.64131500000002</v>
      </c>
      <c r="Q1746" s="1">
        <v>12.749898</v>
      </c>
      <c r="R1746" s="1">
        <v>61.743940000000002</v>
      </c>
      <c r="S1746" s="1">
        <v>20.028354</v>
      </c>
      <c r="T1746" s="1">
        <v>180</v>
      </c>
      <c r="U1746" s="1">
        <v>18.189875000000001</v>
      </c>
      <c r="V1746" s="1">
        <v>80.093554999999995</v>
      </c>
      <c r="W1746" s="1">
        <v>369.58123399999999</v>
      </c>
      <c r="X1746" s="8">
        <v>4.1961914665514008E-2</v>
      </c>
    </row>
    <row r="1747" spans="1:24" x14ac:dyDescent="0.25">
      <c r="A1747">
        <v>1745</v>
      </c>
      <c r="B1747">
        <v>865.45425</v>
      </c>
      <c r="C1747">
        <v>1.925559</v>
      </c>
      <c r="D1747">
        <v>42.118929999999999</v>
      </c>
      <c r="E1747">
        <v>101.901141</v>
      </c>
      <c r="F1747">
        <v>68.637539000000004</v>
      </c>
      <c r="G1747">
        <v>6.3951250000000002</v>
      </c>
      <c r="H1747" s="2">
        <v>83.425736999999998</v>
      </c>
      <c r="I1747" s="1">
        <v>5.7791629999999996</v>
      </c>
      <c r="J1747" s="5">
        <v>15.2789999999949</v>
      </c>
      <c r="K1747" s="1">
        <v>56.416851999999999</v>
      </c>
      <c r="L1747" s="1">
        <v>96.898172000000002</v>
      </c>
      <c r="M1747" s="1">
        <v>15.792858000000001</v>
      </c>
      <c r="N1747" s="1">
        <v>242.66939300000001</v>
      </c>
      <c r="O1747" s="1">
        <v>155.85366499999998</v>
      </c>
      <c r="P1747" s="1">
        <v>281.298855</v>
      </c>
      <c r="Q1747" s="1">
        <v>13.182797000000001</v>
      </c>
      <c r="R1747" s="1">
        <v>58.528962</v>
      </c>
      <c r="S1747" s="1">
        <v>19.698473</v>
      </c>
      <c r="T1747" s="1">
        <v>173</v>
      </c>
      <c r="U1747" s="1">
        <v>18.119695</v>
      </c>
      <c r="V1747" s="1">
        <v>81.699828999999994</v>
      </c>
      <c r="W1747" s="1">
        <v>364.40350999999998</v>
      </c>
      <c r="X1747" s="8">
        <v>1.322937033717613E-2</v>
      </c>
    </row>
    <row r="1748" spans="1:24" x14ac:dyDescent="0.25">
      <c r="A1748">
        <v>1746</v>
      </c>
      <c r="B1748">
        <v>857.419669</v>
      </c>
      <c r="C1748">
        <v>3.5258210000000001</v>
      </c>
      <c r="D1748">
        <v>34.115309000000003</v>
      </c>
      <c r="E1748">
        <v>103.046014</v>
      </c>
      <c r="F1748">
        <v>69.076705000000004</v>
      </c>
      <c r="G1748">
        <v>5.9779169999999997</v>
      </c>
      <c r="H1748" s="2">
        <v>97.223652000000001</v>
      </c>
      <c r="I1748" s="1">
        <v>5.7815820000000002</v>
      </c>
      <c r="J1748" s="5">
        <v>15.2145254237402</v>
      </c>
      <c r="K1748" s="1">
        <v>48.071292</v>
      </c>
      <c r="L1748" s="1">
        <v>95.099425999999994</v>
      </c>
      <c r="M1748" s="1">
        <v>16.782243000000001</v>
      </c>
      <c r="N1748" s="1">
        <v>235.39361400000001</v>
      </c>
      <c r="O1748" s="1">
        <v>150.198993</v>
      </c>
      <c r="P1748" s="1">
        <v>295.65974</v>
      </c>
      <c r="Q1748" s="1">
        <v>13.007256</v>
      </c>
      <c r="R1748" s="1">
        <v>57.027667999999998</v>
      </c>
      <c r="S1748" s="1">
        <v>19.354217999999999</v>
      </c>
      <c r="T1748" s="1">
        <v>162</v>
      </c>
      <c r="U1748" s="1">
        <v>18.220162999999999</v>
      </c>
      <c r="V1748" s="1">
        <v>81.624724000000001</v>
      </c>
      <c r="W1748" s="1">
        <v>364.04478599999999</v>
      </c>
      <c r="X1748" s="8">
        <v>1.050828674737402E-3</v>
      </c>
    </row>
    <row r="1749" spans="1:24" x14ac:dyDescent="0.25">
      <c r="A1749">
        <v>1747</v>
      </c>
      <c r="B1749">
        <v>855.81941700000004</v>
      </c>
      <c r="C1749">
        <v>3.7081599999999999</v>
      </c>
      <c r="D1749">
        <v>34.221086999999997</v>
      </c>
      <c r="E1749">
        <v>105.63136799999999</v>
      </c>
      <c r="F1749">
        <v>69.361191000000005</v>
      </c>
      <c r="G1749">
        <v>5.7076549999999999</v>
      </c>
      <c r="H1749" s="2">
        <v>96.549954999999997</v>
      </c>
      <c r="I1749" s="1">
        <v>5.9195120000000001</v>
      </c>
      <c r="J1749" s="5">
        <v>13.261425395947299</v>
      </c>
      <c r="K1749" s="1">
        <v>44.913761999999998</v>
      </c>
      <c r="L1749" s="1">
        <v>96.299114000000003</v>
      </c>
      <c r="M1749" s="1">
        <v>16.345208</v>
      </c>
      <c r="N1749" s="1">
        <v>231.332493</v>
      </c>
      <c r="O1749" s="1">
        <v>154.68073699999999</v>
      </c>
      <c r="P1749" s="1">
        <v>296.725008</v>
      </c>
      <c r="Q1749" s="1">
        <v>10.788715</v>
      </c>
      <c r="R1749" s="1">
        <v>57.303142000000001</v>
      </c>
      <c r="S1749" s="1">
        <v>19.203098000000001</v>
      </c>
      <c r="T1749" s="1">
        <v>141</v>
      </c>
      <c r="U1749" s="1">
        <v>18.501300000000001</v>
      </c>
      <c r="V1749" s="1">
        <v>80.399618000000004</v>
      </c>
      <c r="W1749" s="1">
        <v>380.081388</v>
      </c>
      <c r="X1749" s="8">
        <v>0</v>
      </c>
    </row>
    <row r="1750" spans="1:24" x14ac:dyDescent="0.25">
      <c r="A1750">
        <v>1748</v>
      </c>
      <c r="B1750">
        <v>845.63918699999999</v>
      </c>
      <c r="C1750">
        <v>3.7807110000000002</v>
      </c>
      <c r="D1750">
        <v>33.732711000000002</v>
      </c>
      <c r="E1750">
        <v>103.368763</v>
      </c>
      <c r="F1750">
        <v>68.642533999999998</v>
      </c>
      <c r="G1750">
        <v>6.3903790000000003</v>
      </c>
      <c r="H1750" s="2">
        <v>79.832254000000006</v>
      </c>
      <c r="I1750" s="1">
        <v>6.0746149999999997</v>
      </c>
      <c r="J1750" s="5">
        <v>9.0830491803208098</v>
      </c>
      <c r="K1750" s="1">
        <v>40.112824000000003</v>
      </c>
      <c r="L1750" s="1">
        <v>94.235039999999998</v>
      </c>
      <c r="M1750" s="1">
        <v>16.712107</v>
      </c>
      <c r="N1750" s="1">
        <v>226.82572300000001</v>
      </c>
      <c r="O1750" s="1">
        <v>157.278773</v>
      </c>
      <c r="P1750" s="1">
        <v>299.38037600000001</v>
      </c>
      <c r="Q1750" s="1">
        <v>9.7675230000000006</v>
      </c>
      <c r="R1750" s="1">
        <v>57.465012000000002</v>
      </c>
      <c r="S1750" s="1">
        <v>18.728358</v>
      </c>
      <c r="T1750" s="1">
        <v>127</v>
      </c>
      <c r="U1750" s="1">
        <v>18.740895999999999</v>
      </c>
      <c r="V1750" s="1">
        <v>76.133882999999997</v>
      </c>
      <c r="W1750" s="1">
        <v>383.74212399999999</v>
      </c>
      <c r="X1750" s="8">
        <v>0</v>
      </c>
    </row>
    <row r="1751" spans="1:24" x14ac:dyDescent="0.25">
      <c r="A1751">
        <v>1749</v>
      </c>
      <c r="B1751">
        <v>829.33005600000001</v>
      </c>
      <c r="C1751">
        <v>3.7501410000000002</v>
      </c>
      <c r="D1751">
        <v>33.222904999999997</v>
      </c>
      <c r="E1751">
        <v>100.65463699999999</v>
      </c>
      <c r="F1751">
        <v>68.354378999999994</v>
      </c>
      <c r="G1751">
        <v>6.6641269999999997</v>
      </c>
      <c r="H1751" s="2">
        <v>69.863034999999996</v>
      </c>
      <c r="I1751" s="1">
        <v>5.998507</v>
      </c>
      <c r="J1751" s="5">
        <v>7.5560338983050306</v>
      </c>
      <c r="K1751" s="1">
        <v>38.296402</v>
      </c>
      <c r="L1751" s="1">
        <v>82.703068000000002</v>
      </c>
      <c r="M1751" s="1">
        <v>17.568977</v>
      </c>
      <c r="N1751" s="1">
        <v>212.80595</v>
      </c>
      <c r="O1751" s="1">
        <v>145.82217600000001</v>
      </c>
      <c r="P1751" s="1">
        <v>298.80801700000001</v>
      </c>
      <c r="Q1751" s="1">
        <v>9.7308479999999999</v>
      </c>
      <c r="R1751" s="1">
        <v>56.081516000000001</v>
      </c>
      <c r="S1751" s="1">
        <v>16.966123</v>
      </c>
      <c r="T1751" s="1">
        <v>133</v>
      </c>
      <c r="U1751" s="1">
        <v>18.301428999999999</v>
      </c>
      <c r="V1751" s="1">
        <v>68.268936999999994</v>
      </c>
      <c r="W1751" s="1">
        <v>376.945606</v>
      </c>
      <c r="X1751" s="8">
        <v>0</v>
      </c>
    </row>
    <row r="1752" spans="1:24" x14ac:dyDescent="0.25">
      <c r="A1752">
        <v>1750</v>
      </c>
      <c r="B1752">
        <v>812.21473100000003</v>
      </c>
      <c r="C1752">
        <v>3.6373220000000002</v>
      </c>
      <c r="D1752">
        <v>33.285848999999999</v>
      </c>
      <c r="E1752">
        <v>98.516633999999996</v>
      </c>
      <c r="F1752">
        <v>68.412335999999996</v>
      </c>
      <c r="G1752">
        <v>6.6090669999999996</v>
      </c>
      <c r="H1752" s="2">
        <v>78.537153000000004</v>
      </c>
      <c r="I1752" s="1">
        <v>6.3349950000000002</v>
      </c>
      <c r="J1752" s="5">
        <v>8.3482939705427199</v>
      </c>
      <c r="K1752" s="1">
        <v>39.039766</v>
      </c>
      <c r="L1752" s="1">
        <v>77.251304000000005</v>
      </c>
      <c r="M1752" s="1">
        <v>15.69725</v>
      </c>
      <c r="N1752" s="1">
        <v>189.59249399999999</v>
      </c>
      <c r="O1752" s="1">
        <v>126.25552699999999</v>
      </c>
      <c r="P1752" s="1">
        <v>268.14379099999996</v>
      </c>
      <c r="Q1752" s="1">
        <v>9.6049059999999997</v>
      </c>
      <c r="R1752" s="1">
        <v>55.962533999999998</v>
      </c>
      <c r="S1752" s="1">
        <v>15.199744000000001</v>
      </c>
      <c r="T1752" s="1">
        <v>117</v>
      </c>
      <c r="U1752" s="1">
        <v>18.186077999999998</v>
      </c>
      <c r="V1752" s="1">
        <v>65.925372999999993</v>
      </c>
      <c r="W1752" s="1">
        <v>369.82158600000002</v>
      </c>
      <c r="X1752" s="8">
        <v>0</v>
      </c>
    </row>
    <row r="1753" spans="1:24" x14ac:dyDescent="0.25">
      <c r="A1753">
        <v>1751</v>
      </c>
      <c r="B1753">
        <v>792.74564799999996</v>
      </c>
      <c r="C1753">
        <v>2.9535719999999999</v>
      </c>
      <c r="D1753">
        <v>33.400286000000001</v>
      </c>
      <c r="E1753">
        <v>97.437306000000007</v>
      </c>
      <c r="F1753">
        <v>68.392593000000005</v>
      </c>
      <c r="G1753">
        <v>6.6278230000000002</v>
      </c>
      <c r="H1753" s="2">
        <v>83.050899999999999</v>
      </c>
      <c r="I1753" s="1">
        <v>6.129696</v>
      </c>
      <c r="J1753" s="5">
        <v>7.3596721311478097</v>
      </c>
      <c r="K1753" s="1">
        <v>38.284287999999997</v>
      </c>
      <c r="L1753" s="1">
        <v>75.388440000000003</v>
      </c>
      <c r="M1753" s="1">
        <v>13.161617</v>
      </c>
      <c r="N1753" s="1">
        <v>175.44580199999999</v>
      </c>
      <c r="O1753" s="1">
        <v>116.82119499999999</v>
      </c>
      <c r="P1753" s="1">
        <v>248.50982400000001</v>
      </c>
      <c r="Q1753" s="1">
        <v>9.6591480000000001</v>
      </c>
      <c r="R1753" s="1">
        <v>55.869452000000003</v>
      </c>
      <c r="S1753" s="1">
        <v>13.974327000000001</v>
      </c>
      <c r="T1753" s="1">
        <v>117</v>
      </c>
      <c r="U1753" s="1">
        <v>18.280698000000001</v>
      </c>
      <c r="V1753" s="1">
        <v>64.306388999999996</v>
      </c>
      <c r="W1753" s="1">
        <v>367.30698000000001</v>
      </c>
      <c r="X1753" s="8">
        <v>0</v>
      </c>
    </row>
    <row r="1754" spans="1:24" x14ac:dyDescent="0.25">
      <c r="A1754">
        <v>1752</v>
      </c>
      <c r="B1754">
        <v>778.22737600000005</v>
      </c>
      <c r="C1754">
        <v>1.7874749999999999</v>
      </c>
      <c r="D1754">
        <v>32.985562000000002</v>
      </c>
      <c r="E1754">
        <v>97.216707999999997</v>
      </c>
      <c r="F1754">
        <v>68.358345</v>
      </c>
      <c r="G1754">
        <v>6.6603589999999997</v>
      </c>
      <c r="H1754" s="2">
        <v>73.963927999999996</v>
      </c>
      <c r="I1754" s="1">
        <v>6.0328229999999996</v>
      </c>
      <c r="J1754" s="5">
        <v>6.4989999999961503</v>
      </c>
      <c r="K1754" s="1">
        <v>36.737118000000002</v>
      </c>
      <c r="L1754" s="1">
        <v>73.092963999999995</v>
      </c>
      <c r="M1754" s="1">
        <v>12.634866000000001</v>
      </c>
      <c r="N1754" s="1">
        <v>167.378027</v>
      </c>
      <c r="O1754" s="1">
        <v>110.524112</v>
      </c>
      <c r="P1754" s="1">
        <v>255.37632099999999</v>
      </c>
      <c r="Q1754" s="1">
        <v>9.6785309999999996</v>
      </c>
      <c r="R1754" s="1">
        <v>56.753717999999999</v>
      </c>
      <c r="S1754" s="1">
        <v>13.276968999999999</v>
      </c>
      <c r="T1754" s="1">
        <v>110</v>
      </c>
      <c r="U1754" s="1">
        <v>18.396353999999999</v>
      </c>
      <c r="V1754" s="1">
        <v>63.248714</v>
      </c>
      <c r="W1754" s="1">
        <v>358.98819600000002</v>
      </c>
      <c r="X1754" s="8">
        <v>0</v>
      </c>
    </row>
    <row r="1755" spans="1:24" x14ac:dyDescent="0.25">
      <c r="A1755">
        <v>1753</v>
      </c>
      <c r="B1755">
        <v>765.60353899999996</v>
      </c>
      <c r="C1755">
        <v>1.3958219999999999</v>
      </c>
      <c r="D1755">
        <v>32.928609000000002</v>
      </c>
      <c r="E1755">
        <v>97.076811000000006</v>
      </c>
      <c r="F1755">
        <v>69.096243999999999</v>
      </c>
      <c r="G1755">
        <v>5.9593550000000004</v>
      </c>
      <c r="H1755" s="2">
        <v>74.617099999999994</v>
      </c>
      <c r="I1755" s="1">
        <v>6.0723149999999997</v>
      </c>
      <c r="J1755" s="5">
        <v>6.1739999999990598</v>
      </c>
      <c r="K1755" s="1">
        <v>35.534680000000002</v>
      </c>
      <c r="L1755" s="1">
        <v>71.249313999999998</v>
      </c>
      <c r="M1755" s="1">
        <v>12.468569</v>
      </c>
      <c r="N1755" s="1">
        <v>159.76492400000001</v>
      </c>
      <c r="O1755" s="1">
        <v>110.13754900000001</v>
      </c>
      <c r="P1755" s="1">
        <v>253.82415100000003</v>
      </c>
      <c r="Q1755" s="1">
        <v>9.6788329999999991</v>
      </c>
      <c r="R1755" s="1">
        <v>56.568938000000003</v>
      </c>
      <c r="S1755" s="1">
        <v>12.268425000000001</v>
      </c>
      <c r="T1755" s="1">
        <v>112</v>
      </c>
      <c r="U1755" s="1">
        <v>18.630423</v>
      </c>
      <c r="V1755" s="1">
        <v>62.265037999999997</v>
      </c>
      <c r="W1755" s="1">
        <v>352.33408600000001</v>
      </c>
      <c r="X1755" s="8">
        <v>0</v>
      </c>
    </row>
    <row r="1756" spans="1:24" x14ac:dyDescent="0.25">
      <c r="A1756">
        <v>1754</v>
      </c>
      <c r="B1756">
        <v>762.71847700000001</v>
      </c>
      <c r="C1756">
        <v>1.3715820000000001</v>
      </c>
      <c r="D1756">
        <v>32.783068</v>
      </c>
      <c r="E1756">
        <v>96.624284000000003</v>
      </c>
      <c r="F1756">
        <v>68.632728</v>
      </c>
      <c r="G1756">
        <v>6.3996950000000004</v>
      </c>
      <c r="H1756" s="2">
        <v>79.805216999999999</v>
      </c>
      <c r="I1756" s="1">
        <v>6.094716</v>
      </c>
      <c r="J1756" s="5">
        <v>6.1180000000022101</v>
      </c>
      <c r="K1756" s="1">
        <v>34.508428000000002</v>
      </c>
      <c r="L1756" s="1">
        <v>70.387631999999996</v>
      </c>
      <c r="M1756" s="1">
        <v>12.331821</v>
      </c>
      <c r="N1756" s="1">
        <v>153.740669</v>
      </c>
      <c r="O1756" s="1">
        <v>103.65610100000001</v>
      </c>
      <c r="P1756" s="1">
        <v>235.41073499999999</v>
      </c>
      <c r="Q1756" s="1">
        <v>9.5974459999999997</v>
      </c>
      <c r="R1756" s="1">
        <v>55.135579999999997</v>
      </c>
      <c r="S1756" s="1">
        <v>11.726728</v>
      </c>
      <c r="T1756" s="1">
        <v>112</v>
      </c>
      <c r="U1756" s="1">
        <v>18.588121000000001</v>
      </c>
      <c r="V1756" s="1">
        <v>61.369011999999998</v>
      </c>
      <c r="W1756" s="1">
        <v>345.34514200000001</v>
      </c>
      <c r="X1756" s="8">
        <v>0</v>
      </c>
    </row>
    <row r="1757" spans="1:24" x14ac:dyDescent="0.25">
      <c r="A1757">
        <v>1755</v>
      </c>
      <c r="B1757">
        <v>755.20663999999999</v>
      </c>
      <c r="C1757">
        <v>1.4107479999999999</v>
      </c>
      <c r="D1757">
        <v>32.939469000000003</v>
      </c>
      <c r="E1757">
        <v>96.623439000000005</v>
      </c>
      <c r="F1757">
        <v>69.125062</v>
      </c>
      <c r="G1757">
        <v>5.931978</v>
      </c>
      <c r="H1757" s="2">
        <v>71.722269999999995</v>
      </c>
      <c r="I1757" s="1">
        <v>6.0847829999999998</v>
      </c>
      <c r="J1757" s="5">
        <v>6.1089999999967404</v>
      </c>
      <c r="K1757" s="1">
        <v>34.159343999999997</v>
      </c>
      <c r="L1757" s="1">
        <v>70.637519999999995</v>
      </c>
      <c r="M1757" s="1">
        <v>12.671042999999999</v>
      </c>
      <c r="N1757" s="1">
        <v>150.64686399999999</v>
      </c>
      <c r="O1757" s="1">
        <v>101.872421</v>
      </c>
      <c r="P1757" s="1">
        <v>220.668566</v>
      </c>
      <c r="Q1757" s="1">
        <v>9.6429159999999996</v>
      </c>
      <c r="R1757" s="1">
        <v>54.571134000000001</v>
      </c>
      <c r="S1757" s="1">
        <v>11.646307999999999</v>
      </c>
      <c r="T1757" s="1">
        <v>135</v>
      </c>
      <c r="U1757" s="1">
        <v>18.444662000000001</v>
      </c>
      <c r="V1757" s="1">
        <v>63.890960999999997</v>
      </c>
      <c r="W1757" s="1">
        <v>346.24472400000002</v>
      </c>
      <c r="X1757" s="8">
        <v>0</v>
      </c>
    </row>
    <row r="1758" spans="1:24" x14ac:dyDescent="0.25">
      <c r="A1758">
        <v>1756</v>
      </c>
      <c r="B1758">
        <v>747.47627399999999</v>
      </c>
      <c r="C1758">
        <v>1.3370550000000001</v>
      </c>
      <c r="D1758">
        <v>32.963650999999999</v>
      </c>
      <c r="E1758">
        <v>99.450722999999996</v>
      </c>
      <c r="F1758">
        <v>69.327644000000006</v>
      </c>
      <c r="G1758">
        <v>5.7395250000000004</v>
      </c>
      <c r="H1758" s="2">
        <v>72.209366000000003</v>
      </c>
      <c r="I1758" s="1">
        <v>5.9620670000000002</v>
      </c>
      <c r="J1758" s="5">
        <v>6.0650000000023203</v>
      </c>
      <c r="K1758" s="1">
        <v>36.823858000000001</v>
      </c>
      <c r="L1758" s="1">
        <v>71.670944000000006</v>
      </c>
      <c r="M1758" s="1">
        <v>12.837709</v>
      </c>
      <c r="N1758" s="1">
        <v>150.025813</v>
      </c>
      <c r="O1758" s="1">
        <v>104.066211</v>
      </c>
      <c r="P1758" s="1">
        <v>211.91898600000002</v>
      </c>
      <c r="Q1758" s="1">
        <v>9.6320650000000008</v>
      </c>
      <c r="R1758" s="1">
        <v>54.394392000000003</v>
      </c>
      <c r="S1758" s="1">
        <v>11.684528999999999</v>
      </c>
      <c r="T1758" s="1">
        <v>103</v>
      </c>
      <c r="U1758" s="1">
        <v>18.443346999999999</v>
      </c>
      <c r="V1758" s="1">
        <v>66.226928999999998</v>
      </c>
      <c r="W1758" s="1">
        <v>349.96132799999998</v>
      </c>
      <c r="X1758" s="8">
        <v>0</v>
      </c>
    </row>
    <row r="1759" spans="1:24" x14ac:dyDescent="0.25">
      <c r="A1759">
        <v>1757</v>
      </c>
      <c r="B1759">
        <v>753.230006</v>
      </c>
      <c r="C1759">
        <v>1.75231</v>
      </c>
      <c r="D1759">
        <v>33.871965000000003</v>
      </c>
      <c r="E1759">
        <v>99.902961000000005</v>
      </c>
      <c r="F1759">
        <v>68.685760999999999</v>
      </c>
      <c r="G1759">
        <v>6.3493139999999997</v>
      </c>
      <c r="H1759" s="2">
        <v>82.050608999999994</v>
      </c>
      <c r="I1759" s="1">
        <v>6.2947420000000003</v>
      </c>
      <c r="J1759" s="5">
        <v>6.0769672131136696</v>
      </c>
      <c r="K1759" s="1">
        <v>47.768970000000003</v>
      </c>
      <c r="L1759" s="1">
        <v>73.229838000000001</v>
      </c>
      <c r="M1759" s="1">
        <v>12.773847999999999</v>
      </c>
      <c r="N1759" s="1">
        <v>149.31017700000001</v>
      </c>
      <c r="O1759" s="1">
        <v>100.92311100000001</v>
      </c>
      <c r="P1759" s="1">
        <v>205.88080400000001</v>
      </c>
      <c r="Q1759" s="1">
        <v>9.6409009999999995</v>
      </c>
      <c r="R1759" s="1">
        <v>56.172376</v>
      </c>
      <c r="S1759" s="1">
        <v>11.6731</v>
      </c>
      <c r="T1759" s="1">
        <v>97</v>
      </c>
      <c r="U1759" s="1">
        <v>18.298276999999999</v>
      </c>
      <c r="V1759" s="1">
        <v>64.209177999999994</v>
      </c>
      <c r="W1759" s="1">
        <v>374.96284400000002</v>
      </c>
      <c r="X1759" s="8">
        <v>0</v>
      </c>
    </row>
    <row r="1760" spans="1:24" x14ac:dyDescent="0.25">
      <c r="A1760">
        <v>1758</v>
      </c>
      <c r="B1760">
        <v>779.45246399999996</v>
      </c>
      <c r="C1760">
        <v>2.6716760000000002</v>
      </c>
      <c r="D1760">
        <v>42.519593</v>
      </c>
      <c r="E1760">
        <v>98.098260999999994</v>
      </c>
      <c r="F1760">
        <v>68.357748999999998</v>
      </c>
      <c r="G1760">
        <v>6.6609249999999998</v>
      </c>
      <c r="H1760" s="2">
        <v>76.391734</v>
      </c>
      <c r="I1760" s="1">
        <v>6.1628769999999999</v>
      </c>
      <c r="J1760" s="5">
        <v>6.5005751597782302</v>
      </c>
      <c r="K1760" s="1">
        <v>53.843496000000002</v>
      </c>
      <c r="L1760" s="1">
        <v>75.035591999999994</v>
      </c>
      <c r="M1760" s="1">
        <v>15.577787000000001</v>
      </c>
      <c r="N1760" s="1">
        <v>161.54702599999999</v>
      </c>
      <c r="O1760" s="1">
        <v>110.10684000000001</v>
      </c>
      <c r="P1760" s="1">
        <v>211.678147</v>
      </c>
      <c r="Q1760" s="1">
        <v>9.5598259999999993</v>
      </c>
      <c r="R1760" s="1">
        <v>58.68976</v>
      </c>
      <c r="S1760" s="1">
        <v>11.773609</v>
      </c>
      <c r="T1760" s="1">
        <v>96</v>
      </c>
      <c r="U1760" s="1">
        <v>18.173566999999998</v>
      </c>
      <c r="V1760" s="1">
        <v>75.540961999999993</v>
      </c>
      <c r="W1760" s="1">
        <v>396.81612799999999</v>
      </c>
      <c r="X1760" s="8">
        <v>0</v>
      </c>
    </row>
    <row r="1761" spans="1:24" x14ac:dyDescent="0.25">
      <c r="A1761">
        <v>1759</v>
      </c>
      <c r="B1761">
        <v>826.72816899999998</v>
      </c>
      <c r="C1761">
        <v>4.5705400000000003</v>
      </c>
      <c r="D1761">
        <v>56.580978999999999</v>
      </c>
      <c r="E1761">
        <v>102.153972</v>
      </c>
      <c r="F1761">
        <v>66.154881000000003</v>
      </c>
      <c r="G1761">
        <v>8.7536500000000004</v>
      </c>
      <c r="H1761" s="2">
        <v>78.560569999999998</v>
      </c>
      <c r="I1761" s="1">
        <v>6.2569590000000002</v>
      </c>
      <c r="J1761" s="5">
        <v>9.2734576271177502</v>
      </c>
      <c r="K1761" s="1">
        <v>72.754193999999998</v>
      </c>
      <c r="L1761" s="1">
        <v>95.876193999999998</v>
      </c>
      <c r="M1761" s="1">
        <v>20.589814000000001</v>
      </c>
      <c r="N1761" s="1">
        <v>217.076435</v>
      </c>
      <c r="O1761" s="1">
        <v>174.47707100000002</v>
      </c>
      <c r="P1761" s="1">
        <v>239.63562300000001</v>
      </c>
      <c r="Q1761" s="1">
        <v>12.536960000000001</v>
      </c>
      <c r="R1761" s="1">
        <v>56.365566000000001</v>
      </c>
      <c r="S1761" s="1">
        <v>12.399265</v>
      </c>
      <c r="T1761" s="1">
        <v>161</v>
      </c>
      <c r="U1761" s="1">
        <v>18.063904000000001</v>
      </c>
      <c r="V1761" s="1">
        <v>119.033619</v>
      </c>
      <c r="W1761" s="1">
        <v>459.62524200000001</v>
      </c>
      <c r="X1761" s="8">
        <v>0</v>
      </c>
    </row>
    <row r="1762" spans="1:24" x14ac:dyDescent="0.25">
      <c r="A1762">
        <v>1760</v>
      </c>
      <c r="B1762">
        <v>885.16497500000003</v>
      </c>
      <c r="C1762">
        <v>4.7330949999999996</v>
      </c>
      <c r="D1762">
        <v>83.689445000000006</v>
      </c>
      <c r="E1762">
        <v>107.160803</v>
      </c>
      <c r="F1762">
        <v>62.426814</v>
      </c>
      <c r="G1762">
        <v>12.295313</v>
      </c>
      <c r="H1762" s="2">
        <v>119.912406</v>
      </c>
      <c r="I1762" s="1">
        <v>6.6534009999999997</v>
      </c>
      <c r="J1762" s="5">
        <v>16.463000000003301</v>
      </c>
      <c r="K1762" s="1">
        <v>96.520756000000006</v>
      </c>
      <c r="L1762" s="1">
        <v>132.219604</v>
      </c>
      <c r="M1762" s="1">
        <v>28.799565999999999</v>
      </c>
      <c r="N1762" s="1">
        <v>292.95601900000003</v>
      </c>
      <c r="O1762" s="1">
        <v>231.200649</v>
      </c>
      <c r="P1762" s="1">
        <v>296.10837400000003</v>
      </c>
      <c r="Q1762" s="1">
        <v>24.792324000000001</v>
      </c>
      <c r="R1762" s="1">
        <v>59.703643999999997</v>
      </c>
      <c r="S1762" s="1">
        <v>14.409300999999999</v>
      </c>
      <c r="T1762" s="1">
        <v>280</v>
      </c>
      <c r="U1762" s="1">
        <v>21.868641</v>
      </c>
      <c r="V1762" s="1">
        <v>159.32150200000001</v>
      </c>
      <c r="W1762" s="1">
        <v>521.01961200000005</v>
      </c>
      <c r="X1762" s="8">
        <v>5.0536180849505549E-2</v>
      </c>
    </row>
    <row r="1763" spans="1:24" x14ac:dyDescent="0.25">
      <c r="A1763">
        <v>1761</v>
      </c>
      <c r="B1763">
        <v>975.78124800000001</v>
      </c>
      <c r="C1763">
        <v>8.0812000000000008</v>
      </c>
      <c r="D1763">
        <v>96.963014000000001</v>
      </c>
      <c r="E1763">
        <v>120.278249</v>
      </c>
      <c r="F1763">
        <v>60.619517999999999</v>
      </c>
      <c r="G1763">
        <v>14.012244000000001</v>
      </c>
      <c r="H1763" s="2">
        <v>143.19378399999999</v>
      </c>
      <c r="I1763" s="1">
        <v>7.3492550000000003</v>
      </c>
      <c r="J1763" s="5">
        <v>19.9169999999867</v>
      </c>
      <c r="K1763" s="1">
        <v>96.921918000000005</v>
      </c>
      <c r="L1763" s="1">
        <v>160.283964</v>
      </c>
      <c r="M1763" s="1">
        <v>30.433139000000001</v>
      </c>
      <c r="N1763" s="1">
        <v>351.598997</v>
      </c>
      <c r="O1763" s="1">
        <v>282.10439699999995</v>
      </c>
      <c r="P1763" s="1">
        <v>400.81293299999999</v>
      </c>
      <c r="Q1763" s="1">
        <v>34.034827999999997</v>
      </c>
      <c r="R1763" s="1">
        <v>70.759298000000001</v>
      </c>
      <c r="S1763" s="1">
        <v>16.771049999999999</v>
      </c>
      <c r="T1763" s="1">
        <v>312</v>
      </c>
      <c r="U1763" s="1">
        <v>22.100024999999999</v>
      </c>
      <c r="V1763" s="1">
        <v>189.83932200000001</v>
      </c>
      <c r="W1763" s="1">
        <v>571.82922199999996</v>
      </c>
      <c r="X1763" s="8">
        <v>5.1448840520306377E-2</v>
      </c>
    </row>
    <row r="1764" spans="1:24" x14ac:dyDescent="0.25">
      <c r="A1764">
        <v>1762</v>
      </c>
      <c r="B1764">
        <v>1041.1293390000001</v>
      </c>
      <c r="C1764">
        <v>6.156409</v>
      </c>
      <c r="D1764">
        <v>104.13307399999999</v>
      </c>
      <c r="E1764">
        <v>135.46310600000001</v>
      </c>
      <c r="F1764">
        <v>58.824717999999997</v>
      </c>
      <c r="G1764">
        <v>15.717304</v>
      </c>
      <c r="H1764" s="2">
        <v>145.96922499999999</v>
      </c>
      <c r="I1764" s="1">
        <v>7.2947889999999997</v>
      </c>
      <c r="J1764" s="5">
        <v>20.385000000009299</v>
      </c>
      <c r="K1764" s="1">
        <v>97.242977999999994</v>
      </c>
      <c r="L1764" s="1">
        <v>170.34752</v>
      </c>
      <c r="M1764" s="1">
        <v>29.128374000000001</v>
      </c>
      <c r="N1764" s="1">
        <v>429.111268</v>
      </c>
      <c r="O1764" s="1">
        <v>315.93039900000002</v>
      </c>
      <c r="P1764" s="1">
        <v>525.56484999999998</v>
      </c>
      <c r="Q1764" s="1">
        <v>38.111514</v>
      </c>
      <c r="R1764" s="1">
        <v>80.695400000000006</v>
      </c>
      <c r="S1764" s="1">
        <v>16.19706</v>
      </c>
      <c r="T1764" s="1">
        <v>337</v>
      </c>
      <c r="U1764" s="1">
        <v>25.333209</v>
      </c>
      <c r="V1764" s="1">
        <v>214.85966099999999</v>
      </c>
      <c r="W1764" s="1">
        <v>608.28871600000002</v>
      </c>
      <c r="X1764" s="8">
        <v>7.8889016188145061E-2</v>
      </c>
    </row>
    <row r="1765" spans="1:24" x14ac:dyDescent="0.25">
      <c r="A1765">
        <v>1763</v>
      </c>
      <c r="B1765">
        <v>1094.7314180000001</v>
      </c>
      <c r="C1765">
        <v>3.7948179999999998</v>
      </c>
      <c r="D1765">
        <v>107.47217499999999</v>
      </c>
      <c r="E1765">
        <v>140.79225700000001</v>
      </c>
      <c r="F1765">
        <v>55.381850999999997</v>
      </c>
      <c r="G1765">
        <v>18.988028</v>
      </c>
      <c r="H1765" s="2">
        <v>151.41494900000001</v>
      </c>
      <c r="I1765" s="1">
        <v>7.0774229999999996</v>
      </c>
      <c r="J1765" s="5">
        <v>20.7309999999997</v>
      </c>
      <c r="K1765" s="1">
        <v>96.232957999999996</v>
      </c>
      <c r="L1765" s="1">
        <v>178.70142000000001</v>
      </c>
      <c r="M1765" s="1">
        <v>28.749482</v>
      </c>
      <c r="N1765" s="1">
        <v>474.132589</v>
      </c>
      <c r="O1765" s="1">
        <v>349.152693</v>
      </c>
      <c r="P1765" s="1">
        <v>566.99582999999996</v>
      </c>
      <c r="Q1765" s="1">
        <v>39.244703999999999</v>
      </c>
      <c r="R1765" s="1">
        <v>87.348799999999997</v>
      </c>
      <c r="S1765" s="1">
        <v>16.275054999999998</v>
      </c>
      <c r="T1765" s="1">
        <v>381</v>
      </c>
      <c r="U1765" s="1">
        <v>26.234697000000001</v>
      </c>
      <c r="V1765" s="1">
        <v>220.124436</v>
      </c>
      <c r="W1765" s="1">
        <v>615.71696999999995</v>
      </c>
      <c r="X1765" s="8">
        <v>5.923354641590757E-2</v>
      </c>
    </row>
    <row r="1766" spans="1:24" x14ac:dyDescent="0.25">
      <c r="A1766">
        <v>1764</v>
      </c>
      <c r="B1766">
        <v>1140.7300049999999</v>
      </c>
      <c r="C1766">
        <v>4.3096629999999996</v>
      </c>
      <c r="D1766">
        <v>111.768536</v>
      </c>
      <c r="E1766">
        <v>140.05905999999999</v>
      </c>
      <c r="F1766">
        <v>54.944045000000003</v>
      </c>
      <c r="G1766">
        <v>19.403943999999999</v>
      </c>
      <c r="H1766" s="2">
        <v>152.07052999999999</v>
      </c>
      <c r="I1766" s="1">
        <v>7.3446870000000004</v>
      </c>
      <c r="J1766" s="5">
        <v>20.751559322030499</v>
      </c>
      <c r="K1766" s="1">
        <v>99.891638</v>
      </c>
      <c r="L1766" s="1">
        <v>178.660192</v>
      </c>
      <c r="M1766" s="1">
        <v>28.278661</v>
      </c>
      <c r="N1766" s="1">
        <v>465.908615</v>
      </c>
      <c r="O1766" s="1">
        <v>368.28264000000001</v>
      </c>
      <c r="P1766" s="1">
        <v>574.28265699999997</v>
      </c>
      <c r="Q1766" s="1">
        <v>37.467858</v>
      </c>
      <c r="R1766" s="1">
        <v>90.984358</v>
      </c>
      <c r="S1766" s="1">
        <v>16.820705</v>
      </c>
      <c r="T1766" s="1">
        <v>349</v>
      </c>
      <c r="U1766" s="1">
        <v>23.805087</v>
      </c>
      <c r="V1766" s="1">
        <v>223.167112</v>
      </c>
      <c r="W1766" s="1">
        <v>614.33474799999999</v>
      </c>
      <c r="X1766" s="8">
        <v>0.19746771260865181</v>
      </c>
    </row>
    <row r="1767" spans="1:24" x14ac:dyDescent="0.25">
      <c r="A1767">
        <v>1765</v>
      </c>
      <c r="B1767">
        <v>1144.390525</v>
      </c>
      <c r="C1767">
        <v>6.7792579999999996</v>
      </c>
      <c r="D1767">
        <v>106.453853</v>
      </c>
      <c r="E1767">
        <v>140.28116499999999</v>
      </c>
      <c r="F1767">
        <v>56.779791000000003</v>
      </c>
      <c r="G1767">
        <v>17.659984999999999</v>
      </c>
      <c r="H1767" s="2">
        <v>148.807041</v>
      </c>
      <c r="I1767" s="1">
        <v>6.4203330000000003</v>
      </c>
      <c r="J1767" s="5">
        <v>20.192607344637501</v>
      </c>
      <c r="K1767" s="1">
        <v>105.378342</v>
      </c>
      <c r="L1767" s="1">
        <v>175.789446</v>
      </c>
      <c r="M1767" s="1">
        <v>28.586155999999999</v>
      </c>
      <c r="N1767" s="1">
        <v>448.28138200000001</v>
      </c>
      <c r="O1767" s="1">
        <v>370.020419</v>
      </c>
      <c r="P1767" s="1">
        <v>569.66991499999995</v>
      </c>
      <c r="Q1767" s="1">
        <v>39.374640999999997</v>
      </c>
      <c r="R1767" s="1">
        <v>90.490729999999999</v>
      </c>
      <c r="S1767" s="1">
        <v>17.708155000000001</v>
      </c>
      <c r="T1767" s="1">
        <v>374</v>
      </c>
      <c r="U1767" s="1">
        <v>23.596195999999999</v>
      </c>
      <c r="V1767" s="1">
        <v>222.06607199999999</v>
      </c>
      <c r="W1767" s="1">
        <v>603.52249600000005</v>
      </c>
      <c r="X1767" s="8">
        <v>0.15396735513619439</v>
      </c>
    </row>
    <row r="1768" spans="1:24" x14ac:dyDescent="0.25">
      <c r="A1768">
        <v>1766</v>
      </c>
      <c r="B1768">
        <v>1150.542459</v>
      </c>
      <c r="C1768">
        <v>6.844957</v>
      </c>
      <c r="D1768">
        <v>107.736028</v>
      </c>
      <c r="E1768">
        <v>145.313108</v>
      </c>
      <c r="F1768">
        <v>57.461089000000001</v>
      </c>
      <c r="G1768">
        <v>17.012751999999999</v>
      </c>
      <c r="H1768" s="2">
        <v>141.14237499999999</v>
      </c>
      <c r="I1768" s="1">
        <v>5.2044329999999999</v>
      </c>
      <c r="J1768" s="5">
        <v>20.642166666657399</v>
      </c>
      <c r="K1768" s="1">
        <v>121.701184</v>
      </c>
      <c r="L1768" s="1">
        <v>182.667472</v>
      </c>
      <c r="M1768" s="1">
        <v>33.559356000000001</v>
      </c>
      <c r="N1768" s="1">
        <v>441.14297299999998</v>
      </c>
      <c r="O1768" s="1">
        <v>371.11863099999994</v>
      </c>
      <c r="P1768" s="1">
        <v>563.70223599999997</v>
      </c>
      <c r="Q1768" s="1">
        <v>41.675443000000001</v>
      </c>
      <c r="R1768" s="1">
        <v>98.585583999999997</v>
      </c>
      <c r="S1768" s="1">
        <v>18.288367999999998</v>
      </c>
      <c r="T1768" s="1">
        <v>337</v>
      </c>
      <c r="U1768" s="1">
        <v>20.577437</v>
      </c>
      <c r="V1768" s="1">
        <v>220.67136099999999</v>
      </c>
      <c r="W1768" s="1">
        <v>609.58438599999999</v>
      </c>
      <c r="X1768" s="8">
        <v>0.20781590787010759</v>
      </c>
    </row>
    <row r="1769" spans="1:24" x14ac:dyDescent="0.25">
      <c r="A1769">
        <v>1767</v>
      </c>
      <c r="B1769">
        <v>1156.6355799999999</v>
      </c>
      <c r="C1769">
        <v>6.9139179999999998</v>
      </c>
      <c r="D1769">
        <v>109.271089</v>
      </c>
      <c r="E1769">
        <v>144.604589</v>
      </c>
      <c r="F1769">
        <v>58.966304000000001</v>
      </c>
      <c r="G1769">
        <v>15.582798</v>
      </c>
      <c r="H1769" s="2">
        <v>145.24015600000001</v>
      </c>
      <c r="I1769" s="1">
        <v>6.0759340000000002</v>
      </c>
      <c r="J1769" s="5">
        <v>20.034125683057898</v>
      </c>
      <c r="K1769" s="1">
        <v>114.86405600000001</v>
      </c>
      <c r="L1769" s="1">
        <v>182.0292</v>
      </c>
      <c r="M1769" s="1">
        <v>36.915334000000001</v>
      </c>
      <c r="N1769" s="1">
        <v>457.95581399999998</v>
      </c>
      <c r="O1769" s="1">
        <v>371.09419400000002</v>
      </c>
      <c r="P1769" s="1">
        <v>551.08829400000002</v>
      </c>
      <c r="Q1769" s="1">
        <v>41.476227000000002</v>
      </c>
      <c r="R1769" s="1">
        <v>116.602312</v>
      </c>
      <c r="S1769" s="1">
        <v>18.78163</v>
      </c>
      <c r="T1769" s="1">
        <v>318</v>
      </c>
      <c r="U1769" s="1">
        <v>20.165471</v>
      </c>
      <c r="V1769" s="1">
        <v>218.71598599999999</v>
      </c>
      <c r="W1769" s="1">
        <v>600.84401400000002</v>
      </c>
      <c r="X1769" s="8">
        <v>9.8025819939861231E-2</v>
      </c>
    </row>
    <row r="1770" spans="1:24" x14ac:dyDescent="0.25">
      <c r="A1770">
        <v>1768</v>
      </c>
      <c r="B1770">
        <v>1143.963184</v>
      </c>
      <c r="C1770">
        <v>5.9272119999999999</v>
      </c>
      <c r="D1770">
        <v>108.300774</v>
      </c>
      <c r="E1770">
        <v>140.222692</v>
      </c>
      <c r="F1770">
        <v>59.147660999999999</v>
      </c>
      <c r="G1770">
        <v>15.410508999999999</v>
      </c>
      <c r="H1770" s="2">
        <v>143.98227700000001</v>
      </c>
      <c r="I1770" s="1">
        <v>6.1513640000000001</v>
      </c>
      <c r="J1770" s="5">
        <v>19.905127190504498</v>
      </c>
      <c r="K1770" s="1">
        <v>107.83205599999999</v>
      </c>
      <c r="L1770" s="1">
        <v>181.690258</v>
      </c>
      <c r="M1770" s="1">
        <v>34.870199999999997</v>
      </c>
      <c r="N1770" s="1">
        <v>448.73335400000002</v>
      </c>
      <c r="O1770" s="1">
        <v>350.86583100000001</v>
      </c>
      <c r="P1770" s="1">
        <v>537.13222300000007</v>
      </c>
      <c r="Q1770" s="1">
        <v>40.546649000000002</v>
      </c>
      <c r="R1770" s="1">
        <v>122.32446</v>
      </c>
      <c r="S1770" s="1">
        <v>19.110113999999999</v>
      </c>
      <c r="T1770" s="1">
        <v>306</v>
      </c>
      <c r="U1770" s="1">
        <v>19.928205999999999</v>
      </c>
      <c r="V1770" s="1">
        <v>218.889475</v>
      </c>
      <c r="W1770" s="1">
        <v>597.38336400000003</v>
      </c>
      <c r="X1770" s="8">
        <v>8.793011988949688E-2</v>
      </c>
    </row>
    <row r="1771" spans="1:24" x14ac:dyDescent="0.25">
      <c r="A1771">
        <v>1769</v>
      </c>
      <c r="B1771">
        <v>1098.4665540000001</v>
      </c>
      <c r="C1771">
        <v>4.5314769999999998</v>
      </c>
      <c r="D1771">
        <v>105.36315399999999</v>
      </c>
      <c r="E1771">
        <v>134.93637200000001</v>
      </c>
      <c r="F1771">
        <v>61.913742999999997</v>
      </c>
      <c r="G1771">
        <v>12.782731</v>
      </c>
      <c r="H1771" s="2">
        <v>129.768044</v>
      </c>
      <c r="I1771" s="1">
        <v>5.7401850000000003</v>
      </c>
      <c r="J1771" s="5">
        <v>19.810509031201899</v>
      </c>
      <c r="K1771" s="1">
        <v>103.750496</v>
      </c>
      <c r="L1771" s="1">
        <v>174.97370599999999</v>
      </c>
      <c r="M1771" s="1">
        <v>32.827277000000002</v>
      </c>
      <c r="N1771" s="1">
        <v>420.840823</v>
      </c>
      <c r="O1771" s="1">
        <v>327.98296400000004</v>
      </c>
      <c r="P1771" s="1">
        <v>492.42965900000002</v>
      </c>
      <c r="Q1771" s="1">
        <v>32.378576000000002</v>
      </c>
      <c r="R1771" s="1">
        <v>110.40612400000001</v>
      </c>
      <c r="S1771" s="1">
        <v>18.716909999999999</v>
      </c>
      <c r="T1771" s="1">
        <v>282</v>
      </c>
      <c r="U1771" s="1">
        <v>18.320437999999999</v>
      </c>
      <c r="V1771" s="1">
        <v>196.94502199999999</v>
      </c>
      <c r="W1771" s="1">
        <v>535.90343399999995</v>
      </c>
      <c r="X1771" s="8">
        <v>6.4723232217859264E-2</v>
      </c>
    </row>
    <row r="1772" spans="1:24" x14ac:dyDescent="0.25">
      <c r="A1772">
        <v>1770</v>
      </c>
      <c r="B1772">
        <v>1056.713348</v>
      </c>
      <c r="C1772">
        <v>4.4096859999999998</v>
      </c>
      <c r="D1772">
        <v>101.08332799999999</v>
      </c>
      <c r="E1772">
        <v>126.744165</v>
      </c>
      <c r="F1772">
        <v>63.173752999999998</v>
      </c>
      <c r="G1772">
        <v>11.585720999999999</v>
      </c>
      <c r="H1772" s="2">
        <v>115.131638</v>
      </c>
      <c r="I1772" s="1">
        <v>4.7603920000000004</v>
      </c>
      <c r="J1772" s="5">
        <v>20.198853914451298</v>
      </c>
      <c r="K1772" s="1">
        <v>89.361766000000003</v>
      </c>
      <c r="L1772" s="1">
        <v>158.382318</v>
      </c>
      <c r="M1772" s="1">
        <v>31.581482000000001</v>
      </c>
      <c r="N1772" s="1">
        <v>370.61418400000002</v>
      </c>
      <c r="O1772" s="1">
        <v>256.25147900000002</v>
      </c>
      <c r="P1772" s="1">
        <v>433.75196299999999</v>
      </c>
      <c r="Q1772" s="1">
        <v>17.957792999999999</v>
      </c>
      <c r="R1772" s="1">
        <v>86.043065999999996</v>
      </c>
      <c r="S1772" s="1">
        <v>17.853634</v>
      </c>
      <c r="T1772" s="1">
        <v>235</v>
      </c>
      <c r="U1772" s="1">
        <v>16.876111999999999</v>
      </c>
      <c r="V1772" s="1">
        <v>173.468864</v>
      </c>
      <c r="W1772" s="1">
        <v>457.53942000000001</v>
      </c>
      <c r="X1772" s="8">
        <v>3.114604431928872E-3</v>
      </c>
    </row>
    <row r="1773" spans="1:24" x14ac:dyDescent="0.25">
      <c r="A1773">
        <v>1771</v>
      </c>
      <c r="B1773">
        <v>1006.955947</v>
      </c>
      <c r="C1773">
        <v>5.1574119999999999</v>
      </c>
      <c r="D1773">
        <v>99.124334000000005</v>
      </c>
      <c r="E1773">
        <v>115.57011300000001</v>
      </c>
      <c r="F1773">
        <v>67.711663000000001</v>
      </c>
      <c r="G1773">
        <v>7.2747070000000003</v>
      </c>
      <c r="H1773" s="2">
        <v>103.13055</v>
      </c>
      <c r="I1773" s="1">
        <v>4.5040380000000004</v>
      </c>
      <c r="J1773" s="5">
        <v>18.513050847453897</v>
      </c>
      <c r="K1773" s="1">
        <v>62.380296000000001</v>
      </c>
      <c r="L1773" s="1">
        <v>135.10093800000001</v>
      </c>
      <c r="M1773" s="1">
        <v>28.576288000000002</v>
      </c>
      <c r="N1773" s="1">
        <v>323.45507700000002</v>
      </c>
      <c r="O1773" s="1">
        <v>188.15165100000002</v>
      </c>
      <c r="P1773" s="1">
        <v>399.01496299999997</v>
      </c>
      <c r="Q1773" s="1">
        <v>11.995806</v>
      </c>
      <c r="R1773" s="1">
        <v>72.694537999999994</v>
      </c>
      <c r="S1773" s="1">
        <v>17.249587999999999</v>
      </c>
      <c r="T1773" s="1">
        <v>206</v>
      </c>
      <c r="U1773" s="1">
        <v>16.334149</v>
      </c>
      <c r="V1773" s="1">
        <v>159.76814100000001</v>
      </c>
      <c r="W1773" s="1">
        <v>396.39261800000003</v>
      </c>
      <c r="X1773" s="8">
        <v>0</v>
      </c>
    </row>
    <row r="1774" spans="1:24" x14ac:dyDescent="0.25">
      <c r="A1774">
        <v>1772</v>
      </c>
      <c r="B1774">
        <v>955.07567400000005</v>
      </c>
      <c r="C1774">
        <v>4.761056</v>
      </c>
      <c r="D1774">
        <v>85.810512000000003</v>
      </c>
      <c r="E1774">
        <v>108.076457</v>
      </c>
      <c r="F1774">
        <v>68.674884000000006</v>
      </c>
      <c r="G1774">
        <v>6.3596469999999998</v>
      </c>
      <c r="H1774" s="2">
        <v>89.017086000000006</v>
      </c>
      <c r="I1774" s="1">
        <v>3.951155</v>
      </c>
      <c r="J1774" s="5">
        <v>18.0149999999994</v>
      </c>
      <c r="K1774" s="1">
        <v>46.233952000000002</v>
      </c>
      <c r="L1774" s="1">
        <v>111.362602</v>
      </c>
      <c r="M1774" s="1">
        <v>20.063385</v>
      </c>
      <c r="N1774" s="1">
        <v>291.43565699999999</v>
      </c>
      <c r="O1774" s="1">
        <v>159.85738000000001</v>
      </c>
      <c r="P1774" s="1">
        <v>362.37972000000002</v>
      </c>
      <c r="Q1774" s="1">
        <v>11.242407</v>
      </c>
      <c r="R1774" s="1">
        <v>67.411214000000001</v>
      </c>
      <c r="S1774" s="1">
        <v>16.746022</v>
      </c>
      <c r="T1774" s="1">
        <v>186</v>
      </c>
      <c r="U1774" s="1">
        <v>16.171108</v>
      </c>
      <c r="V1774" s="1">
        <v>146.30770799999999</v>
      </c>
      <c r="W1774" s="1">
        <v>332.44428399999998</v>
      </c>
      <c r="X1774" s="8">
        <v>0</v>
      </c>
    </row>
    <row r="1775" spans="1:24" x14ac:dyDescent="0.25">
      <c r="A1775">
        <v>1773</v>
      </c>
      <c r="B1775">
        <v>898.70273499999996</v>
      </c>
      <c r="C1775">
        <v>3.843178</v>
      </c>
      <c r="D1775">
        <v>57.605435999999997</v>
      </c>
      <c r="E1775">
        <v>101.33133599999999</v>
      </c>
      <c r="F1775">
        <v>69.081659999999999</v>
      </c>
      <c r="G1775">
        <v>5.9732099999999999</v>
      </c>
      <c r="H1775" s="2">
        <v>83.293762000000001</v>
      </c>
      <c r="I1775" s="1">
        <v>3.939495</v>
      </c>
      <c r="J1775" s="5">
        <v>17.127999999996899</v>
      </c>
      <c r="K1775" s="1">
        <v>43.439687999999997</v>
      </c>
      <c r="L1775" s="1">
        <v>101.09693</v>
      </c>
      <c r="M1775" s="1">
        <v>16.422094999999999</v>
      </c>
      <c r="N1775" s="1">
        <v>261.541134</v>
      </c>
      <c r="O1775" s="1">
        <v>145.742411</v>
      </c>
      <c r="P1775" s="1">
        <v>317.193174</v>
      </c>
      <c r="Q1775" s="1">
        <v>10.532285999999999</v>
      </c>
      <c r="R1775" s="1">
        <v>61.049784000000002</v>
      </c>
      <c r="S1775" s="1">
        <v>16.474288000000001</v>
      </c>
      <c r="T1775" s="1">
        <v>174</v>
      </c>
      <c r="U1775" s="1">
        <v>16.222058000000001</v>
      </c>
      <c r="V1775" s="1">
        <v>137.105289</v>
      </c>
      <c r="W1775" s="1">
        <v>308.02642800000001</v>
      </c>
      <c r="X1775" s="8">
        <v>0</v>
      </c>
    </row>
    <row r="1776" spans="1:24" x14ac:dyDescent="0.25">
      <c r="A1776">
        <v>1774</v>
      </c>
      <c r="B1776">
        <v>872.38696100000004</v>
      </c>
      <c r="C1776">
        <v>8.0182280000000006</v>
      </c>
      <c r="D1776">
        <v>43.330069000000002</v>
      </c>
      <c r="E1776">
        <v>97.319046999999998</v>
      </c>
      <c r="F1776">
        <v>68.627275999999995</v>
      </c>
      <c r="G1776">
        <v>6.4048740000000004</v>
      </c>
      <c r="H1776" s="2">
        <v>82.542243999999997</v>
      </c>
      <c r="I1776" s="1">
        <v>4.3729209999999998</v>
      </c>
      <c r="J1776" s="5">
        <v>14.8420000000041</v>
      </c>
      <c r="K1776" s="1">
        <v>39.98057</v>
      </c>
      <c r="L1776" s="1">
        <v>97.421959999999999</v>
      </c>
      <c r="M1776" s="1">
        <v>16.490563999999999</v>
      </c>
      <c r="N1776" s="1">
        <v>224.31884500000001</v>
      </c>
      <c r="O1776" s="1">
        <v>133.97612700000002</v>
      </c>
      <c r="P1776" s="1">
        <v>290.73772599999995</v>
      </c>
      <c r="Q1776" s="1">
        <v>10.576936999999999</v>
      </c>
      <c r="R1776" s="1">
        <v>58.495060000000002</v>
      </c>
      <c r="S1776" s="1">
        <v>15.430604000000001</v>
      </c>
      <c r="T1776" s="1">
        <v>150</v>
      </c>
      <c r="U1776" s="1">
        <v>16.308333999999999</v>
      </c>
      <c r="V1776" s="1">
        <v>124.104562</v>
      </c>
      <c r="W1776" s="1">
        <v>303.21611999999999</v>
      </c>
      <c r="X1776" s="8">
        <v>0</v>
      </c>
    </row>
    <row r="1777" spans="1:24" x14ac:dyDescent="0.25">
      <c r="A1777">
        <v>1775</v>
      </c>
      <c r="B1777">
        <v>834.58696999999995</v>
      </c>
      <c r="C1777">
        <v>9.9129539999999992</v>
      </c>
      <c r="D1777">
        <v>40.997008999999998</v>
      </c>
      <c r="E1777">
        <v>94.791837000000001</v>
      </c>
      <c r="F1777">
        <v>68.405336000000005</v>
      </c>
      <c r="G1777">
        <v>6.6157170000000001</v>
      </c>
      <c r="H1777" s="2">
        <v>81.659879000000004</v>
      </c>
      <c r="I1777" s="1">
        <v>4.7456950000000004</v>
      </c>
      <c r="J1777" s="5">
        <v>13.695983606550701</v>
      </c>
      <c r="K1777" s="1">
        <v>33.014277999999997</v>
      </c>
      <c r="L1777" s="1">
        <v>85.061880000000002</v>
      </c>
      <c r="M1777" s="1">
        <v>15.330301</v>
      </c>
      <c r="N1777" s="1">
        <v>201.25034500000001</v>
      </c>
      <c r="O1777" s="1">
        <v>121.54633799999999</v>
      </c>
      <c r="P1777" s="1">
        <v>266.34687099999996</v>
      </c>
      <c r="Q1777" s="1">
        <v>10.972981000000001</v>
      </c>
      <c r="R1777" s="1">
        <v>57.529603999999999</v>
      </c>
      <c r="S1777" s="1">
        <v>14.317332</v>
      </c>
      <c r="T1777" s="1">
        <v>127</v>
      </c>
      <c r="U1777" s="1">
        <v>16.355975999999998</v>
      </c>
      <c r="V1777" s="1">
        <v>109.23132</v>
      </c>
      <c r="W1777" s="1">
        <v>293.98392999999999</v>
      </c>
      <c r="X1777" s="8">
        <v>0</v>
      </c>
    </row>
    <row r="1778" spans="1:24" x14ac:dyDescent="0.25">
      <c r="A1778">
        <v>1776</v>
      </c>
      <c r="B1778">
        <v>809.64439800000002</v>
      </c>
      <c r="C1778">
        <v>9.6660920000000008</v>
      </c>
      <c r="D1778">
        <v>40.822665000000001</v>
      </c>
      <c r="E1778">
        <v>93.931222000000005</v>
      </c>
      <c r="F1778">
        <v>69.123902999999999</v>
      </c>
      <c r="G1778">
        <v>5.9330790000000002</v>
      </c>
      <c r="H1778" s="2">
        <v>81.168903</v>
      </c>
      <c r="I1778" s="1">
        <v>4.7728510000000002</v>
      </c>
      <c r="J1778" s="5">
        <v>10.3208808002236</v>
      </c>
      <c r="K1778" s="1">
        <v>30.651001999999998</v>
      </c>
      <c r="L1778" s="1">
        <v>76.845545999999999</v>
      </c>
      <c r="M1778" s="1">
        <v>12.539099999999999</v>
      </c>
      <c r="N1778" s="1">
        <v>190.16613100000001</v>
      </c>
      <c r="O1778" s="1">
        <v>115.936221</v>
      </c>
      <c r="P1778" s="1">
        <v>241.09275200000002</v>
      </c>
      <c r="Q1778" s="1">
        <v>11.146096</v>
      </c>
      <c r="R1778" s="1">
        <v>56.667520000000003</v>
      </c>
      <c r="S1778" s="1">
        <v>13.895068</v>
      </c>
      <c r="T1778" s="1">
        <v>110</v>
      </c>
      <c r="U1778" s="1">
        <v>16.554057</v>
      </c>
      <c r="V1778" s="1">
        <v>81.578888000000006</v>
      </c>
      <c r="W1778" s="1">
        <v>292.421876</v>
      </c>
      <c r="X1778" s="8">
        <v>0</v>
      </c>
    </row>
    <row r="1779" spans="1:24" x14ac:dyDescent="0.25">
      <c r="A1779">
        <v>1777</v>
      </c>
      <c r="B1779">
        <v>806.11791800000003</v>
      </c>
      <c r="C1779">
        <v>8.8005080000000007</v>
      </c>
      <c r="D1779">
        <v>40.751035000000002</v>
      </c>
      <c r="E1779">
        <v>93.826471999999995</v>
      </c>
      <c r="F1779">
        <v>68.626676000000003</v>
      </c>
      <c r="G1779">
        <v>6.4054440000000001</v>
      </c>
      <c r="H1779" s="2">
        <v>81.880387999999996</v>
      </c>
      <c r="I1779" s="1">
        <v>4.7878410000000002</v>
      </c>
      <c r="J1779" s="5">
        <v>7.3438732981448895</v>
      </c>
      <c r="K1779" s="1">
        <v>31.101137999999999</v>
      </c>
      <c r="L1779" s="1">
        <v>74.935090000000002</v>
      </c>
      <c r="M1779" s="1">
        <v>11.522798999999999</v>
      </c>
      <c r="N1779" s="1">
        <v>190.53240099999999</v>
      </c>
      <c r="O1779" s="1">
        <v>110.93285700000001</v>
      </c>
      <c r="P1779" s="1">
        <v>227.80731600000001</v>
      </c>
      <c r="Q1779" s="1">
        <v>11.131226</v>
      </c>
      <c r="R1779" s="1">
        <v>56.319907999999998</v>
      </c>
      <c r="S1779" s="1">
        <v>10.582514</v>
      </c>
      <c r="T1779" s="1">
        <v>105</v>
      </c>
      <c r="U1779" s="1">
        <v>16.609891999999999</v>
      </c>
      <c r="V1779" s="1">
        <v>70.296678999999997</v>
      </c>
      <c r="W1779" s="1">
        <v>289.16135800000001</v>
      </c>
      <c r="X1779" s="8">
        <v>0</v>
      </c>
    </row>
    <row r="1780" spans="1:24" x14ac:dyDescent="0.25">
      <c r="A1780">
        <v>1778</v>
      </c>
      <c r="B1780">
        <v>797.73691499999995</v>
      </c>
      <c r="C1780">
        <v>4.0759869999999996</v>
      </c>
      <c r="D1780">
        <v>40.252850000000002</v>
      </c>
      <c r="E1780">
        <v>94.414085999999998</v>
      </c>
      <c r="F1780">
        <v>69.113367999999994</v>
      </c>
      <c r="G1780">
        <v>5.9430870000000002</v>
      </c>
      <c r="H1780" s="2">
        <v>81.360504000000006</v>
      </c>
      <c r="I1780" s="1">
        <v>5.0796070000000002</v>
      </c>
      <c r="J1780" s="5">
        <v>6.3130956284148807</v>
      </c>
      <c r="K1780" s="1">
        <v>31.130417999999999</v>
      </c>
      <c r="L1780" s="1">
        <v>77.255334000000005</v>
      </c>
      <c r="M1780" s="1">
        <v>11.531086</v>
      </c>
      <c r="N1780" s="1">
        <v>191.50045700000001</v>
      </c>
      <c r="O1780" s="1">
        <v>103.217535</v>
      </c>
      <c r="P1780" s="1">
        <v>218.654067</v>
      </c>
      <c r="Q1780" s="1">
        <v>11.139474999999999</v>
      </c>
      <c r="R1780" s="1">
        <v>56.246887999999998</v>
      </c>
      <c r="S1780" s="1">
        <v>5.0984049999999996</v>
      </c>
      <c r="T1780" s="1">
        <v>101</v>
      </c>
      <c r="U1780" s="1">
        <v>16.626491000000001</v>
      </c>
      <c r="V1780" s="1">
        <v>70.033832000000004</v>
      </c>
      <c r="W1780" s="1">
        <v>282.31443999999999</v>
      </c>
      <c r="X1780" s="8">
        <v>0</v>
      </c>
    </row>
    <row r="1781" spans="1:24" x14ac:dyDescent="0.25">
      <c r="A1781">
        <v>1779</v>
      </c>
      <c r="B1781">
        <v>789.52666199999999</v>
      </c>
      <c r="C1781">
        <v>1.645556</v>
      </c>
      <c r="D1781">
        <v>37.594105999999996</v>
      </c>
      <c r="E1781">
        <v>94.183412000000004</v>
      </c>
      <c r="F1781">
        <v>67.119771</v>
      </c>
      <c r="G1781">
        <v>7.8370040000000003</v>
      </c>
      <c r="H1781" s="2">
        <v>71.565347000000003</v>
      </c>
      <c r="I1781" s="1">
        <v>5.287547</v>
      </c>
      <c r="J1781" s="5">
        <v>6.2843870056531097</v>
      </c>
      <c r="K1781" s="1">
        <v>31.2622</v>
      </c>
      <c r="L1781" s="1">
        <v>80.997693999999996</v>
      </c>
      <c r="M1781" s="1">
        <v>11.544477000000001</v>
      </c>
      <c r="N1781" s="1">
        <v>184.09910500000001</v>
      </c>
      <c r="O1781" s="1">
        <v>98.746121000000002</v>
      </c>
      <c r="P1781" s="1">
        <v>217.08631600000001</v>
      </c>
      <c r="Q1781" s="1">
        <v>11.081310999999999</v>
      </c>
      <c r="R1781" s="1">
        <v>56.059328000000001</v>
      </c>
      <c r="S1781" s="1">
        <v>2.9691519999999998</v>
      </c>
      <c r="T1781" s="1">
        <v>123</v>
      </c>
      <c r="U1781" s="1">
        <v>16.607015000000001</v>
      </c>
      <c r="V1781" s="1">
        <v>70.995884000000004</v>
      </c>
      <c r="W1781" s="1">
        <v>281.25202000000002</v>
      </c>
      <c r="X1781" s="8">
        <v>0</v>
      </c>
    </row>
    <row r="1782" spans="1:24" x14ac:dyDescent="0.25">
      <c r="A1782">
        <v>1780</v>
      </c>
      <c r="B1782">
        <v>796.711319</v>
      </c>
      <c r="C1782">
        <v>1.303661</v>
      </c>
      <c r="D1782">
        <v>34.490921</v>
      </c>
      <c r="E1782">
        <v>94.079077999999996</v>
      </c>
      <c r="F1782">
        <v>67.824285000000003</v>
      </c>
      <c r="G1782">
        <v>7.1677160000000004</v>
      </c>
      <c r="H1782" s="2">
        <v>71.401302999999999</v>
      </c>
      <c r="I1782" s="1">
        <v>5.3434489999999997</v>
      </c>
      <c r="J1782" s="5">
        <v>6.4510419560974697</v>
      </c>
      <c r="K1782" s="1">
        <v>34.592374</v>
      </c>
      <c r="L1782" s="1">
        <v>82.867913999999999</v>
      </c>
      <c r="M1782" s="1">
        <v>11.54349</v>
      </c>
      <c r="N1782" s="1">
        <v>180.107294</v>
      </c>
      <c r="O1782" s="1">
        <v>96.239266000000001</v>
      </c>
      <c r="P1782" s="1">
        <v>221.853071</v>
      </c>
      <c r="Q1782" s="1">
        <v>11.200737</v>
      </c>
      <c r="R1782" s="1">
        <v>56.207776000000003</v>
      </c>
      <c r="S1782" s="1">
        <v>2.877872</v>
      </c>
      <c r="T1782" s="1">
        <v>99</v>
      </c>
      <c r="U1782" s="1">
        <v>16.617857000000001</v>
      </c>
      <c r="V1782" s="1">
        <v>70.495092999999997</v>
      </c>
      <c r="W1782" s="1">
        <v>280.41023200000001</v>
      </c>
      <c r="X1782" s="8">
        <v>0</v>
      </c>
    </row>
    <row r="1783" spans="1:24" x14ac:dyDescent="0.25">
      <c r="A1783">
        <v>1781</v>
      </c>
      <c r="B1783">
        <v>803.279133</v>
      </c>
      <c r="C1783">
        <v>1.674498</v>
      </c>
      <c r="D1783">
        <v>33.909204000000003</v>
      </c>
      <c r="E1783">
        <v>94.216575000000006</v>
      </c>
      <c r="F1783">
        <v>69.129960999999994</v>
      </c>
      <c r="G1783">
        <v>5.9273239999999996</v>
      </c>
      <c r="H1783" s="2">
        <v>78.166014000000004</v>
      </c>
      <c r="I1783" s="1">
        <v>5.2843939999999998</v>
      </c>
      <c r="J1783" s="5">
        <v>6.4892970269429506</v>
      </c>
      <c r="K1783" s="1">
        <v>46.132244</v>
      </c>
      <c r="L1783" s="1">
        <v>81.390928000000002</v>
      </c>
      <c r="M1783" s="1">
        <v>11.527025</v>
      </c>
      <c r="N1783" s="1">
        <v>188.206749</v>
      </c>
      <c r="O1783" s="1">
        <v>93.314791999999983</v>
      </c>
      <c r="P1783" s="1">
        <v>224.45837399999999</v>
      </c>
      <c r="Q1783" s="1">
        <v>11.254072000000001</v>
      </c>
      <c r="R1783" s="1">
        <v>58.539715999999999</v>
      </c>
      <c r="S1783" s="1">
        <v>2.8741050000000001</v>
      </c>
      <c r="T1783" s="1">
        <v>99</v>
      </c>
      <c r="U1783" s="1">
        <v>16.664715999999999</v>
      </c>
      <c r="V1783" s="1">
        <v>71.037398999999994</v>
      </c>
      <c r="W1783" s="1">
        <v>307.86081200000001</v>
      </c>
      <c r="X1783" s="8">
        <v>0</v>
      </c>
    </row>
    <row r="1784" spans="1:24" x14ac:dyDescent="0.25">
      <c r="A1784">
        <v>1782</v>
      </c>
      <c r="B1784">
        <v>817.09815600000002</v>
      </c>
      <c r="C1784">
        <v>2.7976640000000002</v>
      </c>
      <c r="D1784">
        <v>42.790872999999998</v>
      </c>
      <c r="E1784">
        <v>96.036901</v>
      </c>
      <c r="F1784">
        <v>67.923067000000003</v>
      </c>
      <c r="G1784">
        <v>7.0738729999999999</v>
      </c>
      <c r="H1784" s="2">
        <v>73.840204</v>
      </c>
      <c r="I1784" s="1">
        <v>5.2332929999999998</v>
      </c>
      <c r="J1784" s="5">
        <v>6.76244067797961</v>
      </c>
      <c r="K1784" s="1">
        <v>52.868642000000001</v>
      </c>
      <c r="L1784" s="1">
        <v>77.749465999999998</v>
      </c>
      <c r="M1784" s="1">
        <v>13.484555</v>
      </c>
      <c r="N1784" s="1">
        <v>207.11615900000001</v>
      </c>
      <c r="O1784" s="1">
        <v>105.57999699999999</v>
      </c>
      <c r="P1784" s="1">
        <v>222.06504100000001</v>
      </c>
      <c r="Q1784" s="1">
        <v>11.091868</v>
      </c>
      <c r="R1784" s="1">
        <v>60.292611999999998</v>
      </c>
      <c r="S1784" s="1">
        <v>2.8699270000000001</v>
      </c>
      <c r="T1784" s="1">
        <v>120</v>
      </c>
      <c r="U1784" s="1">
        <v>16.547944000000001</v>
      </c>
      <c r="V1784" s="1">
        <v>75.264612999999997</v>
      </c>
      <c r="W1784" s="1">
        <v>341.34755200000001</v>
      </c>
      <c r="X1784" s="8">
        <v>0</v>
      </c>
    </row>
    <row r="1785" spans="1:24" x14ac:dyDescent="0.25">
      <c r="A1785">
        <v>1783</v>
      </c>
      <c r="B1785">
        <v>851.624191</v>
      </c>
      <c r="C1785">
        <v>4.3806890000000003</v>
      </c>
      <c r="D1785">
        <v>58.260126</v>
      </c>
      <c r="E1785">
        <v>98.943813000000006</v>
      </c>
      <c r="F1785">
        <v>66.621008000000003</v>
      </c>
      <c r="G1785">
        <v>8.310829</v>
      </c>
      <c r="H1785" s="2">
        <v>75.728162999999995</v>
      </c>
      <c r="I1785" s="1">
        <v>5.0800999999999998</v>
      </c>
      <c r="J1785" s="5">
        <v>8.5529999999853299</v>
      </c>
      <c r="K1785" s="1">
        <v>65.182124000000002</v>
      </c>
      <c r="L1785" s="1">
        <v>85.536630000000002</v>
      </c>
      <c r="M1785" s="1">
        <v>20.40849</v>
      </c>
      <c r="N1785" s="1">
        <v>240.797967</v>
      </c>
      <c r="O1785" s="1">
        <v>156.46619199999998</v>
      </c>
      <c r="P1785" s="1">
        <v>229.70516499999999</v>
      </c>
      <c r="Q1785" s="1">
        <v>13.929333</v>
      </c>
      <c r="R1785" s="1">
        <v>57.334242000000003</v>
      </c>
      <c r="S1785" s="1">
        <v>2.697149</v>
      </c>
      <c r="T1785" s="1">
        <v>192</v>
      </c>
      <c r="U1785" s="1">
        <v>17.055271999999999</v>
      </c>
      <c r="V1785" s="1">
        <v>114.330673</v>
      </c>
      <c r="W1785" s="1">
        <v>381.150372</v>
      </c>
      <c r="X1785" s="8">
        <v>0</v>
      </c>
    </row>
    <row r="1786" spans="1:24" x14ac:dyDescent="0.25">
      <c r="A1786">
        <v>1784</v>
      </c>
      <c r="B1786">
        <v>903.79782699999998</v>
      </c>
      <c r="C1786">
        <v>8.0836360000000003</v>
      </c>
      <c r="D1786">
        <v>88.353386</v>
      </c>
      <c r="E1786">
        <v>102.34817099999999</v>
      </c>
      <c r="F1786">
        <v>64.136782999999994</v>
      </c>
      <c r="G1786">
        <v>10.670843</v>
      </c>
      <c r="H1786" s="2">
        <v>118.87967399999999</v>
      </c>
      <c r="I1786" s="1">
        <v>5.256195</v>
      </c>
      <c r="J1786" s="5">
        <v>16.711000000010202</v>
      </c>
      <c r="K1786" s="1">
        <v>90.013294000000002</v>
      </c>
      <c r="L1786" s="1">
        <v>124.97654799999999</v>
      </c>
      <c r="M1786" s="1">
        <v>26.912597000000002</v>
      </c>
      <c r="N1786" s="1">
        <v>308.40494200000001</v>
      </c>
      <c r="O1786" s="1">
        <v>217.75223</v>
      </c>
      <c r="P1786" s="1">
        <v>302.074026</v>
      </c>
      <c r="Q1786" s="1">
        <v>27.047277999999999</v>
      </c>
      <c r="R1786" s="1">
        <v>61.455162000000001</v>
      </c>
      <c r="S1786" s="1">
        <v>4.9261220000000003</v>
      </c>
      <c r="T1786" s="1">
        <v>310</v>
      </c>
      <c r="U1786" s="1">
        <v>21.182637</v>
      </c>
      <c r="V1786" s="1">
        <v>159.241567</v>
      </c>
      <c r="W1786" s="1">
        <v>446.51879600000001</v>
      </c>
      <c r="X1786" s="8">
        <v>0.15917220394347489</v>
      </c>
    </row>
    <row r="1787" spans="1:24" x14ac:dyDescent="0.25">
      <c r="A1787">
        <v>1785</v>
      </c>
      <c r="B1787">
        <v>992.32515799999999</v>
      </c>
      <c r="C1787">
        <v>13.974304</v>
      </c>
      <c r="D1787">
        <v>106.127456</v>
      </c>
      <c r="E1787">
        <v>117.657886</v>
      </c>
      <c r="F1787">
        <v>61.133822000000002</v>
      </c>
      <c r="G1787">
        <v>13.523656000000001</v>
      </c>
      <c r="H1787" s="2">
        <v>148.42837900000001</v>
      </c>
      <c r="I1787" s="1">
        <v>5.595065</v>
      </c>
      <c r="J1787" s="5">
        <v>20.879999999990101</v>
      </c>
      <c r="K1787" s="1">
        <v>91.693132000000006</v>
      </c>
      <c r="L1787" s="1">
        <v>159.522322</v>
      </c>
      <c r="M1787" s="1">
        <v>28.564416999999999</v>
      </c>
      <c r="N1787" s="1">
        <v>364.40015699999998</v>
      </c>
      <c r="O1787" s="1">
        <v>280.876305</v>
      </c>
      <c r="P1787" s="1">
        <v>431.90125499999999</v>
      </c>
      <c r="Q1787" s="1">
        <v>36.402352999999998</v>
      </c>
      <c r="R1787" s="1">
        <v>74.333197999999996</v>
      </c>
      <c r="S1787" s="1">
        <v>12.822794</v>
      </c>
      <c r="T1787" s="1">
        <v>284</v>
      </c>
      <c r="U1787" s="1">
        <v>22.220095000000001</v>
      </c>
      <c r="V1787" s="1">
        <v>184.69680600000001</v>
      </c>
      <c r="W1787" s="1">
        <v>501.84466200000003</v>
      </c>
      <c r="X1787" s="8">
        <v>0.11139130193317361</v>
      </c>
    </row>
    <row r="1788" spans="1:24" x14ac:dyDescent="0.25">
      <c r="A1788">
        <v>1786</v>
      </c>
      <c r="B1788">
        <v>1093.120874</v>
      </c>
      <c r="C1788">
        <v>12.730741999999999</v>
      </c>
      <c r="D1788">
        <v>111.75669000000001</v>
      </c>
      <c r="E1788">
        <v>129.61331899999999</v>
      </c>
      <c r="F1788">
        <v>60.373055000000001</v>
      </c>
      <c r="G1788">
        <v>14.246384000000001</v>
      </c>
      <c r="H1788" s="2">
        <v>149.58869899999999</v>
      </c>
      <c r="I1788" s="1">
        <v>6.5074920000000001</v>
      </c>
      <c r="J1788" s="5">
        <v>21.006000000008399</v>
      </c>
      <c r="K1788" s="1">
        <v>84.158091999999996</v>
      </c>
      <c r="L1788" s="1">
        <v>163.87184400000001</v>
      </c>
      <c r="M1788" s="1">
        <v>28.147573999999999</v>
      </c>
      <c r="N1788" s="1">
        <v>391.32000699999998</v>
      </c>
      <c r="O1788" s="1">
        <v>310.49032199999999</v>
      </c>
      <c r="P1788" s="1">
        <v>519.30510200000003</v>
      </c>
      <c r="Q1788" s="1">
        <v>39.576976000000002</v>
      </c>
      <c r="R1788" s="1">
        <v>94.181650000000005</v>
      </c>
      <c r="S1788" s="1">
        <v>19.000803000000001</v>
      </c>
      <c r="T1788" s="1">
        <v>334</v>
      </c>
      <c r="U1788" s="1">
        <v>22.995168</v>
      </c>
      <c r="V1788" s="1">
        <v>207.84059099999999</v>
      </c>
      <c r="W1788" s="1">
        <v>553.06406200000004</v>
      </c>
      <c r="X1788" s="8">
        <v>0.13493654377485889</v>
      </c>
    </row>
    <row r="1789" spans="1:24" x14ac:dyDescent="0.25">
      <c r="A1789">
        <v>1787</v>
      </c>
      <c r="B1789">
        <v>1157.7903180000001</v>
      </c>
      <c r="C1789">
        <v>10.701976999999999</v>
      </c>
      <c r="D1789">
        <v>113.30865799999999</v>
      </c>
      <c r="E1789">
        <v>131.00918799999999</v>
      </c>
      <c r="F1789">
        <v>58.130153</v>
      </c>
      <c r="G1789">
        <v>16.377141000000002</v>
      </c>
      <c r="H1789" s="2">
        <v>142.85431199999999</v>
      </c>
      <c r="I1789" s="1">
        <v>7.1495850000000001</v>
      </c>
      <c r="J1789" s="5">
        <v>21.285999999992701</v>
      </c>
      <c r="K1789" s="1">
        <v>91.809293999999994</v>
      </c>
      <c r="L1789" s="1">
        <v>161.442328</v>
      </c>
      <c r="M1789" s="1">
        <v>34.423153999999997</v>
      </c>
      <c r="N1789" s="1">
        <v>429.665593</v>
      </c>
      <c r="O1789" s="1">
        <v>334.54630099999997</v>
      </c>
      <c r="P1789" s="1">
        <v>559.32872099999997</v>
      </c>
      <c r="Q1789" s="1">
        <v>40.123421</v>
      </c>
      <c r="R1789" s="1">
        <v>113.64846199999999</v>
      </c>
      <c r="S1789" s="1">
        <v>20.254908</v>
      </c>
      <c r="T1789" s="1">
        <v>335</v>
      </c>
      <c r="U1789" s="1">
        <v>25.803585999999999</v>
      </c>
      <c r="V1789" s="1">
        <v>212.182455</v>
      </c>
      <c r="W1789" s="1">
        <v>552.36852799999997</v>
      </c>
      <c r="X1789" s="8">
        <v>0.2077857831348601</v>
      </c>
    </row>
    <row r="1790" spans="1:24" x14ac:dyDescent="0.25">
      <c r="A1790">
        <v>1788</v>
      </c>
      <c r="B1790">
        <v>1157.717433</v>
      </c>
      <c r="C1790">
        <v>9.1165269999999996</v>
      </c>
      <c r="D1790">
        <v>115.28327</v>
      </c>
      <c r="E1790">
        <v>131.872097</v>
      </c>
      <c r="F1790">
        <v>57.415484999999997</v>
      </c>
      <c r="G1790">
        <v>17.056076000000001</v>
      </c>
      <c r="H1790" s="2">
        <v>138.921888</v>
      </c>
      <c r="I1790" s="1">
        <v>6.860417</v>
      </c>
      <c r="J1790" s="5">
        <v>21.495000000009803</v>
      </c>
      <c r="K1790" s="1">
        <v>89.281182000000001</v>
      </c>
      <c r="L1790" s="1">
        <v>168.15364</v>
      </c>
      <c r="M1790" s="1">
        <v>40.637157999999999</v>
      </c>
      <c r="N1790" s="1">
        <v>439.90964500000001</v>
      </c>
      <c r="O1790" s="1">
        <v>349.28454599999998</v>
      </c>
      <c r="P1790" s="1">
        <v>578.10533400000008</v>
      </c>
      <c r="Q1790" s="1">
        <v>39.913404</v>
      </c>
      <c r="R1790" s="1">
        <v>110.45144000000001</v>
      </c>
      <c r="S1790" s="1">
        <v>19.712586999999999</v>
      </c>
      <c r="T1790" s="1">
        <v>317</v>
      </c>
      <c r="U1790" s="1">
        <v>26.239201000000001</v>
      </c>
      <c r="V1790" s="1">
        <v>210.624562</v>
      </c>
      <c r="W1790" s="1">
        <v>529.39261399999998</v>
      </c>
      <c r="X1790" s="8">
        <v>0.1673492272021837</v>
      </c>
    </row>
    <row r="1791" spans="1:24" x14ac:dyDescent="0.25">
      <c r="A1791">
        <v>1789</v>
      </c>
      <c r="B1791">
        <v>1135.3895319999999</v>
      </c>
      <c r="C1791">
        <v>5.6169500000000001</v>
      </c>
      <c r="D1791">
        <v>116.94247799999999</v>
      </c>
      <c r="E1791">
        <v>130.41250400000001</v>
      </c>
      <c r="F1791">
        <v>59.617086999999998</v>
      </c>
      <c r="G1791">
        <v>14.964554</v>
      </c>
      <c r="H1791" s="2">
        <v>149.79775900000001</v>
      </c>
      <c r="I1791" s="1">
        <v>5.5249100000000002</v>
      </c>
      <c r="J1791" s="5">
        <v>21.467999999993399</v>
      </c>
      <c r="K1791" s="1">
        <v>89.818426000000002</v>
      </c>
      <c r="L1791" s="1">
        <v>172.289514</v>
      </c>
      <c r="M1791" s="1">
        <v>41.470691000000002</v>
      </c>
      <c r="N1791" s="1">
        <v>439.13780000000003</v>
      </c>
      <c r="O1791" s="1">
        <v>345.177121</v>
      </c>
      <c r="P1791" s="1">
        <v>572.57178900000008</v>
      </c>
      <c r="Q1791" s="1">
        <v>41.021503000000003</v>
      </c>
      <c r="R1791" s="1">
        <v>92.655315999999999</v>
      </c>
      <c r="S1791" s="1">
        <v>19.811465999999999</v>
      </c>
      <c r="T1791" s="1">
        <v>329</v>
      </c>
      <c r="U1791" s="1">
        <v>26.523222000000001</v>
      </c>
      <c r="V1791" s="1">
        <v>206.72516100000001</v>
      </c>
      <c r="W1791" s="1">
        <v>523.76798799999995</v>
      </c>
      <c r="X1791" s="8">
        <v>0.23745466433741799</v>
      </c>
    </row>
    <row r="1792" spans="1:24" x14ac:dyDescent="0.25">
      <c r="A1792">
        <v>1790</v>
      </c>
      <c r="B1792">
        <v>1154.0457309999999</v>
      </c>
      <c r="C1792">
        <v>4.0229229999999996</v>
      </c>
      <c r="D1792">
        <v>115.507212</v>
      </c>
      <c r="E1792">
        <v>133.55125799999999</v>
      </c>
      <c r="F1792">
        <v>59.588444000000003</v>
      </c>
      <c r="G1792">
        <v>14.991764999999999</v>
      </c>
      <c r="H1792" s="2">
        <v>150.05851100000001</v>
      </c>
      <c r="I1792" s="1">
        <v>5.2190180000000002</v>
      </c>
      <c r="J1792" s="5">
        <v>21.274999999994101</v>
      </c>
      <c r="K1792" s="1">
        <v>102.56659000000001</v>
      </c>
      <c r="L1792" s="1">
        <v>175.68660399999999</v>
      </c>
      <c r="M1792" s="1">
        <v>40.822403000000001</v>
      </c>
      <c r="N1792" s="1">
        <v>446.80697400000003</v>
      </c>
      <c r="O1792" s="1">
        <v>349.33077600000001</v>
      </c>
      <c r="P1792" s="1">
        <v>556.47461799999996</v>
      </c>
      <c r="Q1792" s="1">
        <v>42.685191000000003</v>
      </c>
      <c r="R1792" s="1">
        <v>97.852211999999994</v>
      </c>
      <c r="S1792" s="1">
        <v>19.731686</v>
      </c>
      <c r="T1792" s="1">
        <v>286</v>
      </c>
      <c r="U1792" s="1">
        <v>24.096793999999999</v>
      </c>
      <c r="V1792" s="1">
        <v>203.712875</v>
      </c>
      <c r="W1792" s="1">
        <v>522.79600200000004</v>
      </c>
      <c r="X1792" s="8">
        <v>0.22733086190765051</v>
      </c>
    </row>
    <row r="1793" spans="1:24" x14ac:dyDescent="0.25">
      <c r="A1793">
        <v>1791</v>
      </c>
      <c r="B1793">
        <v>1178.6605569999999</v>
      </c>
      <c r="C1793">
        <v>3.7277049999999998</v>
      </c>
      <c r="D1793">
        <v>112.363676</v>
      </c>
      <c r="E1793">
        <v>139.157645</v>
      </c>
      <c r="F1793">
        <v>60.948748000000002</v>
      </c>
      <c r="G1793">
        <v>13.699476000000001</v>
      </c>
      <c r="H1793" s="2">
        <v>146.65984</v>
      </c>
      <c r="I1793" s="1">
        <v>4.5157400000000001</v>
      </c>
      <c r="J1793" s="5">
        <v>20.941000000006099</v>
      </c>
      <c r="K1793" s="1">
        <v>111.08779199999999</v>
      </c>
      <c r="L1793" s="1">
        <v>179.97272000000001</v>
      </c>
      <c r="M1793" s="1">
        <v>40.264274</v>
      </c>
      <c r="N1793" s="1">
        <v>454.630876</v>
      </c>
      <c r="O1793" s="1">
        <v>350.63325999999995</v>
      </c>
      <c r="P1793" s="1">
        <v>557.75072699999998</v>
      </c>
      <c r="Q1793" s="1">
        <v>42.850186999999998</v>
      </c>
      <c r="R1793" s="1">
        <v>112.44256</v>
      </c>
      <c r="S1793" s="1">
        <v>19.702669</v>
      </c>
      <c r="T1793" s="1">
        <v>277</v>
      </c>
      <c r="U1793" s="1">
        <v>23.749547</v>
      </c>
      <c r="V1793" s="1">
        <v>205.97282999999999</v>
      </c>
      <c r="W1793" s="1">
        <v>529.871306</v>
      </c>
      <c r="X1793" s="8">
        <v>0.17662485056671379</v>
      </c>
    </row>
    <row r="1794" spans="1:24" x14ac:dyDescent="0.25">
      <c r="A1794">
        <v>1792</v>
      </c>
      <c r="B1794">
        <v>1162.533913</v>
      </c>
      <c r="C1794">
        <v>4.2151730000000001</v>
      </c>
      <c r="D1794">
        <v>112.753851</v>
      </c>
      <c r="E1794">
        <v>135.651285</v>
      </c>
      <c r="F1794">
        <v>59.793818000000002</v>
      </c>
      <c r="G1794">
        <v>14.796659</v>
      </c>
      <c r="H1794" s="2">
        <v>153.521683</v>
      </c>
      <c r="I1794" s="1">
        <v>4.6369639999999999</v>
      </c>
      <c r="J1794" s="5">
        <v>20.619999999995297</v>
      </c>
      <c r="K1794" s="1">
        <v>111.08217999999999</v>
      </c>
      <c r="L1794" s="1">
        <v>181.93634399999999</v>
      </c>
      <c r="M1794" s="1">
        <v>40.230294000000001</v>
      </c>
      <c r="N1794" s="1">
        <v>447.33584500000001</v>
      </c>
      <c r="O1794" s="1">
        <v>330.99391100000003</v>
      </c>
      <c r="P1794" s="1">
        <v>553.73097499999994</v>
      </c>
      <c r="Q1794" s="1">
        <v>39.982286999999999</v>
      </c>
      <c r="R1794" s="1">
        <v>107.895606</v>
      </c>
      <c r="S1794" s="1">
        <v>19.863769999999999</v>
      </c>
      <c r="T1794" s="1">
        <v>351</v>
      </c>
      <c r="U1794" s="1">
        <v>24.594612000000001</v>
      </c>
      <c r="V1794" s="1">
        <v>204.23510300000001</v>
      </c>
      <c r="W1794" s="1">
        <v>514.55090199999995</v>
      </c>
      <c r="X1794" s="8">
        <v>0.11019159903390011</v>
      </c>
    </row>
    <row r="1795" spans="1:24" x14ac:dyDescent="0.25">
      <c r="A1795">
        <v>1793</v>
      </c>
      <c r="B1795">
        <v>1134.7370559999999</v>
      </c>
      <c r="C1795">
        <v>4.7243139999999997</v>
      </c>
      <c r="D1795">
        <v>108.930268</v>
      </c>
      <c r="E1795">
        <v>127.328507</v>
      </c>
      <c r="F1795">
        <v>63.746138000000002</v>
      </c>
      <c r="G1795">
        <v>11.041955</v>
      </c>
      <c r="H1795" s="2">
        <v>145.09381500000001</v>
      </c>
      <c r="I1795" s="1">
        <v>4.9730369999999997</v>
      </c>
      <c r="J1795" s="5">
        <v>21.111000000004399</v>
      </c>
      <c r="K1795" s="1">
        <v>102.30668799999999</v>
      </c>
      <c r="L1795" s="1">
        <v>177.91173599999999</v>
      </c>
      <c r="M1795" s="1">
        <v>38.970826000000002</v>
      </c>
      <c r="N1795" s="1">
        <v>409.887899</v>
      </c>
      <c r="O1795" s="1">
        <v>309.15241100000003</v>
      </c>
      <c r="P1795" s="1">
        <v>511.39189999999996</v>
      </c>
      <c r="Q1795" s="1">
        <v>32.481299</v>
      </c>
      <c r="R1795" s="1">
        <v>88.127666000000005</v>
      </c>
      <c r="S1795" s="1">
        <v>19.772718000000001</v>
      </c>
      <c r="T1795" s="1">
        <v>291</v>
      </c>
      <c r="U1795" s="1">
        <v>20.203203999999999</v>
      </c>
      <c r="V1795" s="1">
        <v>189.59462400000001</v>
      </c>
      <c r="W1795" s="1">
        <v>465.21882199999999</v>
      </c>
      <c r="X1795" s="8">
        <v>3.9673629944600892E-2</v>
      </c>
    </row>
    <row r="1796" spans="1:24" x14ac:dyDescent="0.25">
      <c r="A1796">
        <v>1794</v>
      </c>
      <c r="B1796">
        <v>1079.548483</v>
      </c>
      <c r="C1796">
        <v>4.443206</v>
      </c>
      <c r="D1796">
        <v>103.67750100000001</v>
      </c>
      <c r="E1796">
        <v>113.305432</v>
      </c>
      <c r="F1796">
        <v>67.620767000000001</v>
      </c>
      <c r="G1796">
        <v>7.3610579999999999</v>
      </c>
      <c r="H1796" s="2">
        <v>160.07212100000001</v>
      </c>
      <c r="I1796" s="1">
        <v>4.1030610000000003</v>
      </c>
      <c r="J1796" s="5">
        <v>21.052000000010501</v>
      </c>
      <c r="K1796" s="1">
        <v>89.671638000000002</v>
      </c>
      <c r="L1796" s="1">
        <v>163.148392</v>
      </c>
      <c r="M1796" s="1">
        <v>37.606234999999998</v>
      </c>
      <c r="N1796" s="1">
        <v>362.42498399999999</v>
      </c>
      <c r="O1796" s="1">
        <v>253.29636900000003</v>
      </c>
      <c r="P1796" s="1">
        <v>427.55538300000001</v>
      </c>
      <c r="Q1796" s="1">
        <v>18.591631</v>
      </c>
      <c r="R1796" s="1">
        <v>74.697540000000004</v>
      </c>
      <c r="S1796" s="1">
        <v>19.313393999999999</v>
      </c>
      <c r="T1796" s="1">
        <v>230</v>
      </c>
      <c r="U1796" s="1">
        <v>18.335099</v>
      </c>
      <c r="V1796" s="1">
        <v>173.365464</v>
      </c>
      <c r="W1796" s="1">
        <v>388.73108000000002</v>
      </c>
      <c r="X1796" s="8">
        <v>1.8772190408905211E-3</v>
      </c>
    </row>
    <row r="1797" spans="1:24" x14ac:dyDescent="0.25">
      <c r="A1797">
        <v>1795</v>
      </c>
      <c r="B1797">
        <v>1013.783764</v>
      </c>
      <c r="C1797">
        <v>3.9870830000000002</v>
      </c>
      <c r="D1797">
        <v>99.975487999999999</v>
      </c>
      <c r="E1797">
        <v>104.044077</v>
      </c>
      <c r="F1797">
        <v>66.890180999999998</v>
      </c>
      <c r="G1797">
        <v>8.0551150000000007</v>
      </c>
      <c r="H1797" s="2">
        <v>150.26138800000001</v>
      </c>
      <c r="I1797" s="1">
        <v>3.079672</v>
      </c>
      <c r="J1797" s="5">
        <v>17.405999999988101</v>
      </c>
      <c r="K1797" s="1">
        <v>70.930132</v>
      </c>
      <c r="L1797" s="1">
        <v>130.79907399999999</v>
      </c>
      <c r="M1797" s="1">
        <v>35.894199</v>
      </c>
      <c r="N1797" s="1">
        <v>308.62001099999998</v>
      </c>
      <c r="O1797" s="1">
        <v>213.55691899999999</v>
      </c>
      <c r="P1797" s="1">
        <v>390.63454200000001</v>
      </c>
      <c r="Q1797" s="1">
        <v>11.870846999999999</v>
      </c>
      <c r="R1797" s="1">
        <v>69.468810000000005</v>
      </c>
      <c r="S1797" s="1">
        <v>18.456538999999999</v>
      </c>
      <c r="T1797" s="1">
        <v>208</v>
      </c>
      <c r="U1797" s="1">
        <v>18.320878</v>
      </c>
      <c r="V1797" s="1">
        <v>160.96982700000001</v>
      </c>
      <c r="W1797" s="1">
        <v>345.800926</v>
      </c>
      <c r="X1797" s="8">
        <v>0</v>
      </c>
    </row>
    <row r="1798" spans="1:24" x14ac:dyDescent="0.25">
      <c r="A1798">
        <v>1796</v>
      </c>
      <c r="B1798">
        <v>962.89326600000004</v>
      </c>
      <c r="C1798">
        <v>3.8132510000000002</v>
      </c>
      <c r="D1798">
        <v>87.045015000000006</v>
      </c>
      <c r="E1798">
        <v>102.003784</v>
      </c>
      <c r="F1798">
        <v>68.608058</v>
      </c>
      <c r="G1798">
        <v>6.4231309999999997</v>
      </c>
      <c r="H1798" s="2">
        <v>104.326807</v>
      </c>
      <c r="I1798" s="1">
        <v>3.3202880000000001</v>
      </c>
      <c r="J1798" s="5">
        <v>10.230000000010399</v>
      </c>
      <c r="K1798" s="1">
        <v>53.268172</v>
      </c>
      <c r="L1798" s="1">
        <v>104.66486</v>
      </c>
      <c r="M1798" s="1">
        <v>28.614715</v>
      </c>
      <c r="N1798" s="1">
        <v>265.32682399999999</v>
      </c>
      <c r="O1798" s="1">
        <v>194.366085</v>
      </c>
      <c r="P1798" s="1">
        <v>338.07684700000004</v>
      </c>
      <c r="Q1798" s="1">
        <v>10.311455</v>
      </c>
      <c r="R1798" s="1">
        <v>64.783501999999999</v>
      </c>
      <c r="S1798" s="1">
        <v>17.118043</v>
      </c>
      <c r="T1798" s="1">
        <v>184</v>
      </c>
      <c r="U1798" s="1">
        <v>18.321425999999999</v>
      </c>
      <c r="V1798" s="1">
        <v>146.412758</v>
      </c>
      <c r="W1798" s="1">
        <v>299.52377000000001</v>
      </c>
      <c r="X1798" s="8">
        <v>0</v>
      </c>
    </row>
    <row r="1799" spans="1:24" x14ac:dyDescent="0.25">
      <c r="A1799">
        <v>1797</v>
      </c>
      <c r="B1799">
        <v>922.35196800000006</v>
      </c>
      <c r="C1799">
        <v>3.5250469999999998</v>
      </c>
      <c r="D1799">
        <v>56.838003</v>
      </c>
      <c r="E1799">
        <v>99.848027000000002</v>
      </c>
      <c r="F1799">
        <v>68.603059000000002</v>
      </c>
      <c r="G1799">
        <v>6.4278810000000002</v>
      </c>
      <c r="H1799" s="2">
        <v>85.575029000000001</v>
      </c>
      <c r="I1799" s="1">
        <v>3.9739119999999999</v>
      </c>
      <c r="J1799" s="5">
        <v>7.8000000000029095</v>
      </c>
      <c r="K1799" s="1">
        <v>50.413395999999999</v>
      </c>
      <c r="L1799" s="1">
        <v>95.453466000000006</v>
      </c>
      <c r="M1799" s="1">
        <v>17.285250999999999</v>
      </c>
      <c r="N1799" s="1">
        <v>234.532951</v>
      </c>
      <c r="O1799" s="1">
        <v>172.78933799999999</v>
      </c>
      <c r="P1799" s="1">
        <v>274.44612699999999</v>
      </c>
      <c r="Q1799" s="1">
        <v>9.6721380000000003</v>
      </c>
      <c r="R1799" s="1">
        <v>58.012276</v>
      </c>
      <c r="S1799" s="1">
        <v>10.500424000000001</v>
      </c>
      <c r="T1799" s="1">
        <v>176</v>
      </c>
      <c r="U1799" s="1">
        <v>18.646982999999999</v>
      </c>
      <c r="V1799" s="1">
        <v>137.11665500000001</v>
      </c>
      <c r="W1799" s="1">
        <v>269.17653799999999</v>
      </c>
      <c r="X1799" s="8">
        <v>0</v>
      </c>
    </row>
    <row r="1800" spans="1:24" x14ac:dyDescent="0.25">
      <c r="A1800">
        <v>1798</v>
      </c>
      <c r="B1800">
        <v>895.23034900000005</v>
      </c>
      <c r="C1800">
        <v>3.773396</v>
      </c>
      <c r="D1800">
        <v>41.659053</v>
      </c>
      <c r="E1800">
        <v>96.766267999999997</v>
      </c>
      <c r="F1800">
        <v>69.103290999999999</v>
      </c>
      <c r="G1800">
        <v>5.9526599999999998</v>
      </c>
      <c r="H1800" s="2">
        <v>82.599148</v>
      </c>
      <c r="I1800" s="1">
        <v>4.5218800000000003</v>
      </c>
      <c r="J1800" s="5">
        <v>7.4429999999992997</v>
      </c>
      <c r="K1800" s="1">
        <v>47.83146</v>
      </c>
      <c r="L1800" s="1">
        <v>91.703357999999994</v>
      </c>
      <c r="M1800" s="1">
        <v>10.386468000000001</v>
      </c>
      <c r="N1800" s="1">
        <v>210.27254600000001</v>
      </c>
      <c r="O1800" s="1">
        <v>154.56050299999998</v>
      </c>
      <c r="P1800" s="1">
        <v>248.284335</v>
      </c>
      <c r="Q1800" s="1">
        <v>9.9159050000000004</v>
      </c>
      <c r="R1800" s="1">
        <v>55.197442000000002</v>
      </c>
      <c r="S1800" s="1">
        <v>6.3196399999999997</v>
      </c>
      <c r="T1800" s="1">
        <v>163</v>
      </c>
      <c r="U1800" s="1">
        <v>18.824556000000001</v>
      </c>
      <c r="V1800" s="1">
        <v>130.20981599999999</v>
      </c>
      <c r="W1800" s="1">
        <v>255.781792</v>
      </c>
      <c r="X1800" s="8">
        <v>0</v>
      </c>
    </row>
    <row r="1801" spans="1:24" x14ac:dyDescent="0.25">
      <c r="A1801">
        <v>1799</v>
      </c>
      <c r="B1801">
        <v>862.656791</v>
      </c>
      <c r="C1801">
        <v>3.1598609999999998</v>
      </c>
      <c r="D1801">
        <v>39.681244</v>
      </c>
      <c r="E1801">
        <v>95.901601999999997</v>
      </c>
      <c r="F1801">
        <v>68.607654999999994</v>
      </c>
      <c r="G1801">
        <v>6.4235139999999999</v>
      </c>
      <c r="H1801" s="2">
        <v>80.917168000000004</v>
      </c>
      <c r="I1801" s="1">
        <v>4.5934369999999998</v>
      </c>
      <c r="J1801" s="5">
        <v>6.87585245900845</v>
      </c>
      <c r="K1801" s="1">
        <v>39.040709999999997</v>
      </c>
      <c r="L1801" s="1">
        <v>79.780274000000006</v>
      </c>
      <c r="M1801" s="1">
        <v>8.5237700000000007</v>
      </c>
      <c r="N1801" s="1">
        <v>198.834125</v>
      </c>
      <c r="O1801" s="1">
        <v>142.021064</v>
      </c>
      <c r="P1801" s="1">
        <v>245.22527700000001</v>
      </c>
      <c r="Q1801" s="1">
        <v>10.2521</v>
      </c>
      <c r="R1801" s="1">
        <v>54.064109999999999</v>
      </c>
      <c r="S1801" s="1">
        <v>5.2660410000000004</v>
      </c>
      <c r="T1801" s="1">
        <v>148</v>
      </c>
      <c r="U1801" s="1">
        <v>19.005158000000002</v>
      </c>
      <c r="V1801" s="1">
        <v>118.998237</v>
      </c>
      <c r="W1801" s="1">
        <v>259.27208400000001</v>
      </c>
      <c r="X1801" s="8">
        <v>0</v>
      </c>
    </row>
    <row r="1802" spans="1:24" x14ac:dyDescent="0.25">
      <c r="A1802">
        <v>1800</v>
      </c>
      <c r="B1802">
        <v>845.13689399999998</v>
      </c>
      <c r="C1802">
        <v>2.004956</v>
      </c>
      <c r="D1802">
        <v>39.828612</v>
      </c>
      <c r="E1802">
        <v>94.523042000000004</v>
      </c>
      <c r="F1802">
        <v>68.434724000000003</v>
      </c>
      <c r="G1802">
        <v>6.5877990000000004</v>
      </c>
      <c r="H1802" s="2">
        <v>80.922137000000006</v>
      </c>
      <c r="I1802" s="1">
        <v>4.6170730000000004</v>
      </c>
      <c r="J1802" s="5">
        <v>6.8813170325156507</v>
      </c>
      <c r="K1802" s="1">
        <v>35.408734000000003</v>
      </c>
      <c r="L1802" s="1">
        <v>73.632437999999993</v>
      </c>
      <c r="M1802" s="1">
        <v>8.1371950000000002</v>
      </c>
      <c r="N1802" s="1">
        <v>193.360319</v>
      </c>
      <c r="O1802" s="1">
        <v>130.50081699999998</v>
      </c>
      <c r="P1802" s="1">
        <v>229.78554500000001</v>
      </c>
      <c r="Q1802" s="1">
        <v>10.480591</v>
      </c>
      <c r="R1802" s="1">
        <v>53.488169999999997</v>
      </c>
      <c r="S1802" s="1">
        <v>4.5708279999999997</v>
      </c>
      <c r="T1802" s="1">
        <v>130</v>
      </c>
      <c r="U1802" s="1">
        <v>19.271231</v>
      </c>
      <c r="V1802" s="1">
        <v>92.890917999999999</v>
      </c>
      <c r="W1802" s="1">
        <v>253.51976999999999</v>
      </c>
      <c r="X1802" s="8">
        <v>0</v>
      </c>
    </row>
    <row r="1803" spans="1:24" x14ac:dyDescent="0.25">
      <c r="A1803">
        <v>1801</v>
      </c>
      <c r="B1803">
        <v>841.60603800000001</v>
      </c>
      <c r="C1803">
        <v>1.438771</v>
      </c>
      <c r="D1803">
        <v>39.586379000000001</v>
      </c>
      <c r="E1803">
        <v>94.265063999999995</v>
      </c>
      <c r="F1803">
        <v>69.111177999999995</v>
      </c>
      <c r="G1803">
        <v>5.9451669999999996</v>
      </c>
      <c r="H1803" s="2">
        <v>80.958837000000003</v>
      </c>
      <c r="I1803" s="1">
        <v>4.8612580000000003</v>
      </c>
      <c r="J1803" s="5">
        <v>6.6888305084721598</v>
      </c>
      <c r="K1803" s="1">
        <v>35.544262000000003</v>
      </c>
      <c r="L1803" s="1">
        <v>73.252408000000003</v>
      </c>
      <c r="M1803" s="1">
        <v>7.7295069999999999</v>
      </c>
      <c r="N1803" s="1">
        <v>176.653344</v>
      </c>
      <c r="O1803" s="1">
        <v>127.523337</v>
      </c>
      <c r="P1803" s="1">
        <v>226.68059700000001</v>
      </c>
      <c r="Q1803" s="1">
        <v>10.442831999999999</v>
      </c>
      <c r="R1803" s="1">
        <v>53.370899999999999</v>
      </c>
      <c r="S1803" s="1">
        <v>4.249994</v>
      </c>
      <c r="T1803" s="1">
        <v>120</v>
      </c>
      <c r="U1803" s="1">
        <v>19.223161000000001</v>
      </c>
      <c r="V1803" s="1">
        <v>77.951965999999999</v>
      </c>
      <c r="W1803" s="1">
        <v>250.71415200000001</v>
      </c>
      <c r="X1803" s="8">
        <v>0</v>
      </c>
    </row>
    <row r="1804" spans="1:24" x14ac:dyDescent="0.25">
      <c r="A1804">
        <v>1802</v>
      </c>
      <c r="B1804">
        <v>832.87875199999996</v>
      </c>
      <c r="C1804">
        <v>1.4083699999999999</v>
      </c>
      <c r="D1804">
        <v>39.238114000000003</v>
      </c>
      <c r="E1804">
        <v>94.211164999999994</v>
      </c>
      <c r="F1804">
        <v>68.612513000000007</v>
      </c>
      <c r="G1804">
        <v>6.4188989999999997</v>
      </c>
      <c r="H1804" s="2">
        <v>77.785666000000006</v>
      </c>
      <c r="I1804" s="1">
        <v>5.2541630000000001</v>
      </c>
      <c r="J1804" s="5">
        <v>6.5979999999981294</v>
      </c>
      <c r="K1804" s="1">
        <v>35.774576000000003</v>
      </c>
      <c r="L1804" s="1">
        <v>73.386160000000004</v>
      </c>
      <c r="M1804" s="1">
        <v>7.5571979999999996</v>
      </c>
      <c r="N1804" s="1">
        <v>164.374314</v>
      </c>
      <c r="O1804" s="1">
        <v>126.62311600000001</v>
      </c>
      <c r="P1804" s="1">
        <v>232.04446100000001</v>
      </c>
      <c r="Q1804" s="1">
        <v>10.454233</v>
      </c>
      <c r="R1804" s="1">
        <v>53.633007999999997</v>
      </c>
      <c r="S1804" s="1">
        <v>4.1867580000000002</v>
      </c>
      <c r="T1804" s="1">
        <v>105</v>
      </c>
      <c r="U1804" s="1">
        <v>19.074864000000002</v>
      </c>
      <c r="V1804" s="1">
        <v>76.695969000000005</v>
      </c>
      <c r="W1804" s="1">
        <v>252.038262</v>
      </c>
      <c r="X1804" s="8">
        <v>0</v>
      </c>
    </row>
    <row r="1805" spans="1:24" x14ac:dyDescent="0.25">
      <c r="A1805">
        <v>1803</v>
      </c>
      <c r="B1805">
        <v>820.93995800000005</v>
      </c>
      <c r="C1805">
        <v>1.4251549999999999</v>
      </c>
      <c r="D1805">
        <v>38.985598000000003</v>
      </c>
      <c r="E1805">
        <v>94.595787999999999</v>
      </c>
      <c r="F1805">
        <v>68.392184999999998</v>
      </c>
      <c r="G1805">
        <v>6.6282110000000003</v>
      </c>
      <c r="H1805" s="2">
        <v>69.290295999999998</v>
      </c>
      <c r="I1805" s="1">
        <v>5.2602130000000002</v>
      </c>
      <c r="J1805" s="5">
        <v>6.5610000000015098</v>
      </c>
      <c r="K1805" s="1">
        <v>34.683312000000001</v>
      </c>
      <c r="L1805" s="1">
        <v>74.061492000000001</v>
      </c>
      <c r="M1805" s="1">
        <v>7.5510469999999996</v>
      </c>
      <c r="N1805" s="1">
        <v>161.39206999999999</v>
      </c>
      <c r="O1805" s="1">
        <v>118.706317</v>
      </c>
      <c r="P1805" s="1">
        <v>233.014216</v>
      </c>
      <c r="Q1805" s="1">
        <v>10.591379</v>
      </c>
      <c r="R1805" s="1">
        <v>53.471325999999998</v>
      </c>
      <c r="S1805" s="1">
        <v>3.378155</v>
      </c>
      <c r="T1805" s="1">
        <v>123</v>
      </c>
      <c r="U1805" s="1">
        <v>19.173441</v>
      </c>
      <c r="V1805" s="1">
        <v>75.870057000000003</v>
      </c>
      <c r="W1805" s="1">
        <v>256.81512800000002</v>
      </c>
      <c r="X1805" s="8">
        <v>0</v>
      </c>
    </row>
    <row r="1806" spans="1:24" x14ac:dyDescent="0.25">
      <c r="A1806">
        <v>1804</v>
      </c>
      <c r="B1806">
        <v>813.37442099999998</v>
      </c>
      <c r="C1806">
        <v>1.3734310000000001</v>
      </c>
      <c r="D1806">
        <v>38.952660000000002</v>
      </c>
      <c r="E1806">
        <v>94.291150999999999</v>
      </c>
      <c r="F1806">
        <v>69.060395</v>
      </c>
      <c r="G1806">
        <v>5.993411</v>
      </c>
      <c r="H1806" s="2">
        <v>75.298546000000002</v>
      </c>
      <c r="I1806" s="1">
        <v>5.3249079999999998</v>
      </c>
      <c r="J1806" s="5">
        <v>6.4629999999888197</v>
      </c>
      <c r="K1806" s="1">
        <v>35.530160000000002</v>
      </c>
      <c r="L1806" s="1">
        <v>74.763769999999994</v>
      </c>
      <c r="M1806" s="1">
        <v>7.5371420000000002</v>
      </c>
      <c r="N1806" s="1">
        <v>168.55181099999999</v>
      </c>
      <c r="O1806" s="1">
        <v>113.403873</v>
      </c>
      <c r="P1806" s="1">
        <v>227.95754599999998</v>
      </c>
      <c r="Q1806" s="1">
        <v>10.485196999999999</v>
      </c>
      <c r="R1806" s="1">
        <v>53.489533999999999</v>
      </c>
      <c r="S1806" s="1">
        <v>2.987155</v>
      </c>
      <c r="T1806" s="1">
        <v>100</v>
      </c>
      <c r="U1806" s="1">
        <v>19.119378999999999</v>
      </c>
      <c r="V1806" s="1">
        <v>72.571031000000005</v>
      </c>
      <c r="W1806" s="1">
        <v>257.45437800000002</v>
      </c>
      <c r="X1806" s="8">
        <v>0</v>
      </c>
    </row>
    <row r="1807" spans="1:24" x14ac:dyDescent="0.25">
      <c r="A1807">
        <v>1805</v>
      </c>
      <c r="B1807">
        <v>816.28060900000003</v>
      </c>
      <c r="C1807">
        <v>1.664296</v>
      </c>
      <c r="D1807">
        <v>39.060420000000001</v>
      </c>
      <c r="E1807">
        <v>94.885292000000007</v>
      </c>
      <c r="F1807">
        <v>68.645559000000006</v>
      </c>
      <c r="G1807">
        <v>6.3875060000000001</v>
      </c>
      <c r="H1807" s="2">
        <v>75.811171999999999</v>
      </c>
      <c r="I1807" s="1">
        <v>5.4259079999999997</v>
      </c>
      <c r="J1807" s="5">
        <v>6.4720000000088396</v>
      </c>
      <c r="K1807" s="1">
        <v>46.027971999999998</v>
      </c>
      <c r="L1807" s="1">
        <v>74.704821999999993</v>
      </c>
      <c r="M1807" s="1">
        <v>7.3904620000000003</v>
      </c>
      <c r="N1807" s="1">
        <v>168.67416</v>
      </c>
      <c r="O1807" s="1">
        <v>111.793289</v>
      </c>
      <c r="P1807" s="1">
        <v>216.7021</v>
      </c>
      <c r="Q1807" s="1">
        <v>10.500503</v>
      </c>
      <c r="R1807" s="1">
        <v>55.278948</v>
      </c>
      <c r="S1807" s="1">
        <v>2.9810279999999998</v>
      </c>
      <c r="T1807" s="1">
        <v>103</v>
      </c>
      <c r="U1807" s="1">
        <v>18.860249</v>
      </c>
      <c r="V1807" s="1">
        <v>71.247596999999999</v>
      </c>
      <c r="W1807" s="1">
        <v>277.95737600000001</v>
      </c>
      <c r="X1807" s="8">
        <v>0</v>
      </c>
    </row>
    <row r="1808" spans="1:24" x14ac:dyDescent="0.25">
      <c r="A1808">
        <v>1806</v>
      </c>
      <c r="B1808">
        <v>815.77141200000005</v>
      </c>
      <c r="C1808">
        <v>2.7070810000000001</v>
      </c>
      <c r="D1808">
        <v>42.288854000000001</v>
      </c>
      <c r="E1808">
        <v>96.318200000000004</v>
      </c>
      <c r="F1808">
        <v>67.629669000000007</v>
      </c>
      <c r="G1808">
        <v>7.3526009999999999</v>
      </c>
      <c r="H1808" s="2">
        <v>68.198695000000001</v>
      </c>
      <c r="I1808" s="1">
        <v>5.3093009999999996</v>
      </c>
      <c r="J1808" s="5">
        <v>6.6720000000059301</v>
      </c>
      <c r="K1808" s="1">
        <v>53.488909999999997</v>
      </c>
      <c r="L1808" s="1">
        <v>75.391615999999999</v>
      </c>
      <c r="M1808" s="1">
        <v>8.6846350000000001</v>
      </c>
      <c r="N1808" s="1">
        <v>173.32082</v>
      </c>
      <c r="O1808" s="1">
        <v>117.23540299999999</v>
      </c>
      <c r="P1808" s="1">
        <v>218.881304</v>
      </c>
      <c r="Q1808" s="1">
        <v>10.513106000000001</v>
      </c>
      <c r="R1808" s="1">
        <v>57.602944000000001</v>
      </c>
      <c r="S1808" s="1">
        <v>3.0200689999999999</v>
      </c>
      <c r="T1808" s="1">
        <v>115</v>
      </c>
      <c r="U1808" s="1">
        <v>18.810320000000001</v>
      </c>
      <c r="V1808" s="1">
        <v>78.487358</v>
      </c>
      <c r="W1808" s="1">
        <v>314.37328400000001</v>
      </c>
      <c r="X1808" s="8">
        <v>0</v>
      </c>
    </row>
    <row r="1809" spans="1:24" x14ac:dyDescent="0.25">
      <c r="A1809">
        <v>1807</v>
      </c>
      <c r="B1809">
        <v>854.80011200000001</v>
      </c>
      <c r="C1809">
        <v>4.2808739999999998</v>
      </c>
      <c r="D1809">
        <v>56.368952</v>
      </c>
      <c r="E1809">
        <v>100.127763</v>
      </c>
      <c r="F1809">
        <v>66.601534000000001</v>
      </c>
      <c r="G1809">
        <v>8.3293289999999995</v>
      </c>
      <c r="H1809" s="2">
        <v>83.700940000000003</v>
      </c>
      <c r="I1809" s="1">
        <v>5.2163380000000004</v>
      </c>
      <c r="J1809" s="5">
        <v>10.214999999996499</v>
      </c>
      <c r="K1809" s="1">
        <v>64.995717999999997</v>
      </c>
      <c r="L1809" s="1">
        <v>86.536792000000005</v>
      </c>
      <c r="M1809" s="1">
        <v>14.181257</v>
      </c>
      <c r="N1809" s="1">
        <v>234.27325200000001</v>
      </c>
      <c r="O1809" s="1">
        <v>165.00792200000001</v>
      </c>
      <c r="P1809" s="1">
        <v>237.07190400000002</v>
      </c>
      <c r="Q1809" s="1">
        <v>13.537989</v>
      </c>
      <c r="R1809" s="1">
        <v>55.268495999999999</v>
      </c>
      <c r="S1809" s="1">
        <v>3.0917590000000001</v>
      </c>
      <c r="T1809" s="1">
        <v>203</v>
      </c>
      <c r="U1809" s="1">
        <v>19.169613999999999</v>
      </c>
      <c r="V1809" s="1">
        <v>118.583792</v>
      </c>
      <c r="W1809" s="1">
        <v>350.53317199999998</v>
      </c>
      <c r="X1809" s="8">
        <v>0</v>
      </c>
    </row>
    <row r="1810" spans="1:24" x14ac:dyDescent="0.25">
      <c r="A1810">
        <v>1808</v>
      </c>
      <c r="B1810">
        <v>926.66342399999996</v>
      </c>
      <c r="C1810">
        <v>4.5636070000000002</v>
      </c>
      <c r="D1810">
        <v>86.402733999999995</v>
      </c>
      <c r="E1810">
        <v>103.28380300000001</v>
      </c>
      <c r="F1810">
        <v>62.020018</v>
      </c>
      <c r="G1810">
        <v>12.681768999999999</v>
      </c>
      <c r="H1810" s="2">
        <v>117.513385</v>
      </c>
      <c r="I1810" s="1">
        <v>5.7520020000000001</v>
      </c>
      <c r="J1810" s="5">
        <v>14.4575409835961</v>
      </c>
      <c r="K1810" s="1">
        <v>91.878822</v>
      </c>
      <c r="L1810" s="1">
        <v>127.05860800000001</v>
      </c>
      <c r="M1810" s="1">
        <v>22.715623000000001</v>
      </c>
      <c r="N1810" s="1">
        <v>292.44789700000001</v>
      </c>
      <c r="O1810" s="1">
        <v>226.367335</v>
      </c>
      <c r="P1810" s="1">
        <v>318.16022599999997</v>
      </c>
      <c r="Q1810" s="1">
        <v>26.366584</v>
      </c>
      <c r="R1810" s="1">
        <v>59.395454000000001</v>
      </c>
      <c r="S1810" s="1">
        <v>6.0076999999999998</v>
      </c>
      <c r="T1810" s="1">
        <v>287</v>
      </c>
      <c r="U1810" s="1">
        <v>22.599173</v>
      </c>
      <c r="V1810" s="1">
        <v>161.285042</v>
      </c>
      <c r="W1810" s="1">
        <v>419.09932600000002</v>
      </c>
      <c r="X1810" s="8">
        <v>2.9083560361042472E-2</v>
      </c>
    </row>
    <row r="1811" spans="1:24" x14ac:dyDescent="0.25">
      <c r="A1811">
        <v>1809</v>
      </c>
      <c r="B1811">
        <v>1016.071309</v>
      </c>
      <c r="C1811">
        <v>10.573276999999999</v>
      </c>
      <c r="D1811">
        <v>103.165758</v>
      </c>
      <c r="E1811">
        <v>115.913428</v>
      </c>
      <c r="F1811">
        <v>59.682001</v>
      </c>
      <c r="G1811">
        <v>14.902886000000001</v>
      </c>
      <c r="H1811" s="2">
        <v>128.744564</v>
      </c>
      <c r="I1811" s="1">
        <v>6.2223470000000001</v>
      </c>
      <c r="J1811" s="5">
        <v>15.004292349723899</v>
      </c>
      <c r="K1811" s="1">
        <v>94.086169999999996</v>
      </c>
      <c r="L1811" s="1">
        <v>163.434462</v>
      </c>
      <c r="M1811" s="1">
        <v>28.249148999999999</v>
      </c>
      <c r="N1811" s="1">
        <v>358.32298800000001</v>
      </c>
      <c r="O1811" s="1">
        <v>286.170997</v>
      </c>
      <c r="P1811" s="1">
        <v>431.38415400000002</v>
      </c>
      <c r="Q1811" s="1">
        <v>36.149346999999999</v>
      </c>
      <c r="R1811" s="1">
        <v>70.341266000000005</v>
      </c>
      <c r="S1811" s="1">
        <v>12.946001000000001</v>
      </c>
      <c r="T1811" s="1">
        <v>287</v>
      </c>
      <c r="U1811" s="1">
        <v>24.522044000000001</v>
      </c>
      <c r="V1811" s="1">
        <v>196.47315499999999</v>
      </c>
      <c r="W1811" s="1">
        <v>489.82291800000002</v>
      </c>
      <c r="X1811" s="8">
        <v>3.0781121607243191E-2</v>
      </c>
    </row>
    <row r="1812" spans="1:24" x14ac:dyDescent="0.25">
      <c r="A1812">
        <v>1810</v>
      </c>
      <c r="B1812">
        <v>1084.657731</v>
      </c>
      <c r="C1812">
        <v>11.680168</v>
      </c>
      <c r="D1812">
        <v>109.106739</v>
      </c>
      <c r="E1812">
        <v>129.74660800000001</v>
      </c>
      <c r="F1812">
        <v>59.178617000000003</v>
      </c>
      <c r="G1812">
        <v>15.3811</v>
      </c>
      <c r="H1812" s="2">
        <v>142.17548199999999</v>
      </c>
      <c r="I1812" s="1">
        <v>7.1876100000000003</v>
      </c>
      <c r="J1812" s="5">
        <v>14.456471751429399</v>
      </c>
      <c r="K1812" s="1">
        <v>88.234701999999999</v>
      </c>
      <c r="L1812" s="1">
        <v>181.03584799999999</v>
      </c>
      <c r="M1812" s="1">
        <v>32.879423000000003</v>
      </c>
      <c r="N1812" s="1">
        <v>417.27067399999999</v>
      </c>
      <c r="O1812" s="1">
        <v>314.23728600000004</v>
      </c>
      <c r="P1812" s="1">
        <v>505.38001299999996</v>
      </c>
      <c r="Q1812" s="1">
        <v>41.449376999999998</v>
      </c>
      <c r="R1812" s="1">
        <v>99.926524000000001</v>
      </c>
      <c r="S1812" s="1">
        <v>19.680019999999999</v>
      </c>
      <c r="T1812" s="1">
        <v>335</v>
      </c>
      <c r="U1812" s="1">
        <v>25.391255000000001</v>
      </c>
      <c r="V1812" s="1">
        <v>227.42253500000001</v>
      </c>
      <c r="W1812" s="1">
        <v>542.14376200000004</v>
      </c>
      <c r="X1812" s="8">
        <v>5.2413893654277802E-2</v>
      </c>
    </row>
    <row r="1813" spans="1:24" x14ac:dyDescent="0.25">
      <c r="A1813">
        <v>1811</v>
      </c>
      <c r="B1813">
        <v>1125.8931009999999</v>
      </c>
      <c r="C1813">
        <v>8.5438729999999996</v>
      </c>
      <c r="D1813">
        <v>113.904383</v>
      </c>
      <c r="E1813">
        <v>136.03427500000001</v>
      </c>
      <c r="F1813">
        <v>60.199241000000001</v>
      </c>
      <c r="G1813">
        <v>14.411508</v>
      </c>
      <c r="H1813" s="2">
        <v>149.523764</v>
      </c>
      <c r="I1813" s="1">
        <v>7.3574950000000001</v>
      </c>
      <c r="J1813" s="5">
        <v>14.696694915241</v>
      </c>
      <c r="K1813" s="1">
        <v>85.953389999999999</v>
      </c>
      <c r="L1813" s="1">
        <v>182.77628200000001</v>
      </c>
      <c r="M1813" s="1">
        <v>35.289011000000002</v>
      </c>
      <c r="N1813" s="1">
        <v>445.61648600000001</v>
      </c>
      <c r="O1813" s="1">
        <v>335.55763400000001</v>
      </c>
      <c r="P1813" s="1">
        <v>539.38663900000006</v>
      </c>
      <c r="Q1813" s="1">
        <v>43.728439000000002</v>
      </c>
      <c r="R1813" s="1">
        <v>116.807654</v>
      </c>
      <c r="S1813" s="1">
        <v>19.961738</v>
      </c>
      <c r="T1813" s="1">
        <v>363</v>
      </c>
      <c r="U1813" s="1">
        <v>25.704744000000002</v>
      </c>
      <c r="V1813" s="1">
        <v>232.087244</v>
      </c>
      <c r="W1813" s="1">
        <v>545.65064800000005</v>
      </c>
      <c r="X1813" s="8">
        <v>7.2094508048447609E-2</v>
      </c>
    </row>
    <row r="1814" spans="1:24" x14ac:dyDescent="0.25">
      <c r="A1814">
        <v>1812</v>
      </c>
      <c r="B1814">
        <v>1156.5517890000001</v>
      </c>
      <c r="C1814">
        <v>7.8129670000000004</v>
      </c>
      <c r="D1814">
        <v>111.69884399999999</v>
      </c>
      <c r="E1814">
        <v>136.17649900000001</v>
      </c>
      <c r="F1814">
        <v>58.128003999999997</v>
      </c>
      <c r="G1814">
        <v>16.379183000000001</v>
      </c>
      <c r="H1814" s="2">
        <v>148.28936999999999</v>
      </c>
      <c r="I1814" s="1">
        <v>7.6057699999999997</v>
      </c>
      <c r="J1814" s="5">
        <v>16.243000000002201</v>
      </c>
      <c r="K1814" s="1">
        <v>90.764660000000006</v>
      </c>
      <c r="L1814" s="1">
        <v>179.53054599999999</v>
      </c>
      <c r="M1814" s="1">
        <v>34.884194000000001</v>
      </c>
      <c r="N1814" s="1">
        <v>454.56720899999999</v>
      </c>
      <c r="O1814" s="1">
        <v>351.31548199999997</v>
      </c>
      <c r="P1814" s="1">
        <v>555.36589499999991</v>
      </c>
      <c r="Q1814" s="1">
        <v>43.303058999999998</v>
      </c>
      <c r="R1814" s="1">
        <v>100.15445800000001</v>
      </c>
      <c r="S1814" s="1">
        <v>19.513144</v>
      </c>
      <c r="T1814" s="1">
        <v>373</v>
      </c>
      <c r="U1814" s="1">
        <v>26.271279</v>
      </c>
      <c r="V1814" s="1">
        <v>224.087063</v>
      </c>
      <c r="W1814" s="1">
        <v>542.89092400000004</v>
      </c>
      <c r="X1814" s="8">
        <v>0.19669040957298539</v>
      </c>
    </row>
    <row r="1815" spans="1:24" x14ac:dyDescent="0.25">
      <c r="A1815">
        <v>1813</v>
      </c>
      <c r="B1815">
        <v>1140.772909</v>
      </c>
      <c r="C1815">
        <v>7.0660150000000002</v>
      </c>
      <c r="D1815">
        <v>112.393342</v>
      </c>
      <c r="E1815">
        <v>137.37118100000001</v>
      </c>
      <c r="F1815">
        <v>58.867187000000001</v>
      </c>
      <c r="G1815">
        <v>15.676959</v>
      </c>
      <c r="H1815" s="2">
        <v>146.19444799999999</v>
      </c>
      <c r="I1815" s="1">
        <v>7.0135990000000001</v>
      </c>
      <c r="J1815" s="5">
        <v>17.701000000000899</v>
      </c>
      <c r="K1815" s="1">
        <v>90.967454000000004</v>
      </c>
      <c r="L1815" s="1">
        <v>179.75820400000001</v>
      </c>
      <c r="M1815" s="1">
        <v>33.968246999999998</v>
      </c>
      <c r="N1815" s="1">
        <v>442.28564999999998</v>
      </c>
      <c r="O1815" s="1">
        <v>353.29755899999998</v>
      </c>
      <c r="P1815" s="1">
        <v>542.99847899999997</v>
      </c>
      <c r="Q1815" s="1">
        <v>43.035961</v>
      </c>
      <c r="R1815" s="1">
        <v>87.409397999999996</v>
      </c>
      <c r="S1815" s="1">
        <v>19.891151000000001</v>
      </c>
      <c r="T1815" s="1">
        <v>369</v>
      </c>
      <c r="U1815" s="1">
        <v>28.566744</v>
      </c>
      <c r="V1815" s="1">
        <v>211.35104999999999</v>
      </c>
      <c r="W1815" s="1">
        <v>542.92968399999995</v>
      </c>
      <c r="X1815" s="8">
        <v>0.24344632538006011</v>
      </c>
    </row>
    <row r="1816" spans="1:24" x14ac:dyDescent="0.25">
      <c r="A1816">
        <v>1814</v>
      </c>
      <c r="B1816">
        <v>1148.27764</v>
      </c>
      <c r="C1816">
        <v>5.5937219999999996</v>
      </c>
      <c r="D1816">
        <v>113.205759</v>
      </c>
      <c r="E1816">
        <v>139.055252</v>
      </c>
      <c r="F1816">
        <v>58.710194000000001</v>
      </c>
      <c r="G1816">
        <v>15.826102000000001</v>
      </c>
      <c r="H1816" s="2">
        <v>143.02578700000001</v>
      </c>
      <c r="I1816" s="1">
        <v>6.3006609999999998</v>
      </c>
      <c r="J1816" s="5">
        <v>18.9660000000003</v>
      </c>
      <c r="K1816" s="1">
        <v>106.790436</v>
      </c>
      <c r="L1816" s="1">
        <v>180.62292199999999</v>
      </c>
      <c r="M1816" s="1">
        <v>36.425286</v>
      </c>
      <c r="N1816" s="1">
        <v>438.65058499999998</v>
      </c>
      <c r="O1816" s="1">
        <v>353.23647699999998</v>
      </c>
      <c r="P1816" s="1">
        <v>535.31635099999994</v>
      </c>
      <c r="Q1816" s="1">
        <v>43.061528000000003</v>
      </c>
      <c r="R1816" s="1">
        <v>104.517892</v>
      </c>
      <c r="S1816" s="1">
        <v>19.98396</v>
      </c>
      <c r="T1816" s="1">
        <v>310</v>
      </c>
      <c r="U1816" s="1">
        <v>26.13654</v>
      </c>
      <c r="V1816" s="1">
        <v>206.89385899999999</v>
      </c>
      <c r="W1816" s="1">
        <v>534.89011200000004</v>
      </c>
      <c r="X1816" s="8">
        <v>0.28214182002374161</v>
      </c>
    </row>
    <row r="1817" spans="1:24" x14ac:dyDescent="0.25">
      <c r="A1817">
        <v>1815</v>
      </c>
      <c r="B1817">
        <v>1148.286529</v>
      </c>
      <c r="C1817">
        <v>4.3839730000000001</v>
      </c>
      <c r="D1817">
        <v>110.771438</v>
      </c>
      <c r="E1817">
        <v>140.373636</v>
      </c>
      <c r="F1817">
        <v>60.674742000000002</v>
      </c>
      <c r="G1817">
        <v>13.959782000000001</v>
      </c>
      <c r="H1817" s="2">
        <v>138.48645500000001</v>
      </c>
      <c r="I1817" s="1">
        <v>5.3975330000000001</v>
      </c>
      <c r="J1817" s="5">
        <v>20.257131147533002</v>
      </c>
      <c r="K1817" s="1">
        <v>108.86566999999999</v>
      </c>
      <c r="L1817" s="1">
        <v>181.378604</v>
      </c>
      <c r="M1817" s="1">
        <v>39.070275000000002</v>
      </c>
      <c r="N1817" s="1">
        <v>441.49596700000001</v>
      </c>
      <c r="O1817" s="1">
        <v>357.23197800000003</v>
      </c>
      <c r="P1817" s="1">
        <v>527.532735</v>
      </c>
      <c r="Q1817" s="1">
        <v>41.470871000000002</v>
      </c>
      <c r="R1817" s="1">
        <v>109.674824</v>
      </c>
      <c r="S1817" s="1">
        <v>19.831333999999998</v>
      </c>
      <c r="T1817" s="1">
        <v>284</v>
      </c>
      <c r="U1817" s="1">
        <v>24.239249000000001</v>
      </c>
      <c r="V1817" s="1">
        <v>207.120159</v>
      </c>
      <c r="W1817" s="1">
        <v>536.76345600000002</v>
      </c>
      <c r="X1817" s="8">
        <v>0.27334549776417988</v>
      </c>
    </row>
    <row r="1818" spans="1:24" x14ac:dyDescent="0.25">
      <c r="A1818">
        <v>1816</v>
      </c>
      <c r="B1818">
        <v>1155.5497820000001</v>
      </c>
      <c r="C1818">
        <v>4.2645730000000004</v>
      </c>
      <c r="D1818">
        <v>111.018824</v>
      </c>
      <c r="E1818">
        <v>139.89174499999999</v>
      </c>
      <c r="F1818">
        <v>56.912700999999998</v>
      </c>
      <c r="G1818">
        <v>17.533721</v>
      </c>
      <c r="H1818" s="2">
        <v>136.76459700000001</v>
      </c>
      <c r="I1818" s="1">
        <v>5.0338019999999997</v>
      </c>
      <c r="J1818" s="5">
        <v>20.8461739372141</v>
      </c>
      <c r="K1818" s="1">
        <v>103.778104</v>
      </c>
      <c r="L1818" s="1">
        <v>180.88733999999999</v>
      </c>
      <c r="M1818" s="1">
        <v>39.744725000000003</v>
      </c>
      <c r="N1818" s="1">
        <v>426.381034</v>
      </c>
      <c r="O1818" s="1">
        <v>348.49255500000004</v>
      </c>
      <c r="P1818" s="1">
        <v>505.78092600000002</v>
      </c>
      <c r="Q1818" s="1">
        <v>37.893459</v>
      </c>
      <c r="R1818" s="1">
        <v>113.12947800000001</v>
      </c>
      <c r="S1818" s="1">
        <v>19.659233</v>
      </c>
      <c r="T1818" s="1">
        <v>279</v>
      </c>
      <c r="U1818" s="1">
        <v>12.965211999999999</v>
      </c>
      <c r="V1818" s="1">
        <v>209.21830600000001</v>
      </c>
      <c r="W1818" s="1">
        <v>536.97972400000003</v>
      </c>
      <c r="X1818" s="8">
        <v>0.21435952892473839</v>
      </c>
    </row>
    <row r="1819" spans="1:24" x14ac:dyDescent="0.25">
      <c r="A1819">
        <v>1817</v>
      </c>
      <c r="B1819">
        <v>1127.2593079999999</v>
      </c>
      <c r="C1819">
        <v>5.0420170000000004</v>
      </c>
      <c r="D1819">
        <v>107.387629</v>
      </c>
      <c r="E1819">
        <v>128.10384400000001</v>
      </c>
      <c r="F1819">
        <v>59.652619000000001</v>
      </c>
      <c r="G1819">
        <v>14.930799</v>
      </c>
      <c r="H1819" s="2">
        <v>133.63734700000001</v>
      </c>
      <c r="I1819" s="1">
        <v>4.0437279999999998</v>
      </c>
      <c r="J1819" s="5">
        <v>19.448694915248698</v>
      </c>
      <c r="K1819" s="1">
        <v>99.418199999999999</v>
      </c>
      <c r="L1819" s="1">
        <v>172.30433199999999</v>
      </c>
      <c r="M1819" s="1">
        <v>36.070253000000001</v>
      </c>
      <c r="N1819" s="1">
        <v>398.22818899999999</v>
      </c>
      <c r="O1819" s="1">
        <v>329.20255999999995</v>
      </c>
      <c r="P1819" s="1">
        <v>454.43869100000001</v>
      </c>
      <c r="Q1819" s="1">
        <v>31.119074999999999</v>
      </c>
      <c r="R1819" s="1">
        <v>111.49534</v>
      </c>
      <c r="S1819" s="1">
        <v>19.280667000000001</v>
      </c>
      <c r="T1819" s="1">
        <v>276</v>
      </c>
      <c r="U1819" s="1">
        <v>8.2189599999999992</v>
      </c>
      <c r="V1819" s="1">
        <v>188.63370699999999</v>
      </c>
      <c r="W1819" s="1">
        <v>492.56190199999998</v>
      </c>
      <c r="X1819" s="8">
        <v>0.13791719763806551</v>
      </c>
    </row>
    <row r="1820" spans="1:24" x14ac:dyDescent="0.25">
      <c r="A1820">
        <v>1818</v>
      </c>
      <c r="B1820">
        <v>1080.6542730000001</v>
      </c>
      <c r="C1820">
        <v>8.6782380000000003</v>
      </c>
      <c r="D1820">
        <v>100.84137800000001</v>
      </c>
      <c r="E1820">
        <v>112.996802</v>
      </c>
      <c r="F1820">
        <v>61.456035999999997</v>
      </c>
      <c r="G1820">
        <v>13.217552</v>
      </c>
      <c r="H1820" s="2">
        <v>128.715405</v>
      </c>
      <c r="I1820" s="1">
        <v>4.9126320000000003</v>
      </c>
      <c r="J1820" s="5">
        <v>19.573000000003901</v>
      </c>
      <c r="K1820" s="1">
        <v>83.924940000000007</v>
      </c>
      <c r="L1820" s="1">
        <v>158.28809200000001</v>
      </c>
      <c r="M1820" s="1">
        <v>32.952863999999998</v>
      </c>
      <c r="N1820" s="1">
        <v>350.11567500000001</v>
      </c>
      <c r="O1820" s="1">
        <v>268.80067600000001</v>
      </c>
      <c r="P1820" s="1">
        <v>376.34176500000001</v>
      </c>
      <c r="Q1820" s="1">
        <v>18.767976000000001</v>
      </c>
      <c r="R1820" s="1">
        <v>84.646621999999994</v>
      </c>
      <c r="S1820" s="1">
        <v>18.912163</v>
      </c>
      <c r="T1820" s="1">
        <v>236</v>
      </c>
      <c r="U1820" s="1">
        <v>8.2589380000000006</v>
      </c>
      <c r="V1820" s="1">
        <v>162.88342</v>
      </c>
      <c r="W1820" s="1">
        <v>397.83935000000002</v>
      </c>
      <c r="X1820" s="8">
        <v>3.7469550337214927E-2</v>
      </c>
    </row>
    <row r="1821" spans="1:24" x14ac:dyDescent="0.25">
      <c r="A1821">
        <v>1819</v>
      </c>
      <c r="B1821">
        <v>1015.523096</v>
      </c>
      <c r="C1821">
        <v>6.7294499999999999</v>
      </c>
      <c r="D1821">
        <v>96.055049999999994</v>
      </c>
      <c r="E1821">
        <v>106.752976</v>
      </c>
      <c r="F1821">
        <v>66.467635000000001</v>
      </c>
      <c r="G1821">
        <v>8.4565330000000003</v>
      </c>
      <c r="H1821" s="2">
        <v>118.051852</v>
      </c>
      <c r="I1821" s="1">
        <v>5.2257800000000003</v>
      </c>
      <c r="J1821" s="5">
        <v>17.267999999996299</v>
      </c>
      <c r="K1821" s="1">
        <v>66.731226000000007</v>
      </c>
      <c r="L1821" s="1">
        <v>129.60978399999999</v>
      </c>
      <c r="M1821" s="1">
        <v>34.703612999999997</v>
      </c>
      <c r="N1821" s="1">
        <v>288.51047499999999</v>
      </c>
      <c r="O1821" s="1">
        <v>218.07992100000001</v>
      </c>
      <c r="P1821" s="1">
        <v>332.77334199999996</v>
      </c>
      <c r="Q1821" s="1">
        <v>12.602675</v>
      </c>
      <c r="R1821" s="1">
        <v>69.634804000000003</v>
      </c>
      <c r="S1821" s="1">
        <v>18.082394000000001</v>
      </c>
      <c r="T1821" s="1">
        <v>205</v>
      </c>
      <c r="U1821" s="1">
        <v>8.1934579999999997</v>
      </c>
      <c r="V1821" s="1">
        <v>152.42731499999999</v>
      </c>
      <c r="W1821" s="1">
        <v>342.75763599999999</v>
      </c>
      <c r="X1821" s="8">
        <v>0</v>
      </c>
    </row>
    <row r="1822" spans="1:24" x14ac:dyDescent="0.25">
      <c r="A1822">
        <v>1820</v>
      </c>
      <c r="B1822">
        <v>963.48746400000005</v>
      </c>
      <c r="C1822">
        <v>4.5146269999999999</v>
      </c>
      <c r="D1822">
        <v>82.485080999999994</v>
      </c>
      <c r="E1822">
        <v>106.37085</v>
      </c>
      <c r="F1822">
        <v>67.586164999999994</v>
      </c>
      <c r="G1822">
        <v>7.3939300000000001</v>
      </c>
      <c r="H1822" s="2">
        <v>106.66327099999999</v>
      </c>
      <c r="I1822" s="1">
        <v>4.5713200000000001</v>
      </c>
      <c r="J1822" s="5">
        <v>12.493000000002199</v>
      </c>
      <c r="K1822" s="1">
        <v>49.811033999999999</v>
      </c>
      <c r="L1822" s="1">
        <v>105.055948</v>
      </c>
      <c r="M1822" s="1">
        <v>30.204723000000001</v>
      </c>
      <c r="N1822" s="1">
        <v>253.54437999999999</v>
      </c>
      <c r="O1822" s="1">
        <v>191.68475699999999</v>
      </c>
      <c r="P1822" s="1">
        <v>310.36929799999996</v>
      </c>
      <c r="Q1822" s="1">
        <v>10.714907999999999</v>
      </c>
      <c r="R1822" s="1">
        <v>63.033948000000002</v>
      </c>
      <c r="S1822" s="1">
        <v>17.200399999999998</v>
      </c>
      <c r="T1822" s="1">
        <v>178</v>
      </c>
      <c r="U1822" s="1">
        <v>8.3428240000000002</v>
      </c>
      <c r="V1822" s="1">
        <v>139.48106300000001</v>
      </c>
      <c r="W1822" s="1">
        <v>301.55369999999999</v>
      </c>
      <c r="X1822" s="8">
        <v>0</v>
      </c>
    </row>
    <row r="1823" spans="1:24" x14ac:dyDescent="0.25">
      <c r="A1823">
        <v>1821</v>
      </c>
      <c r="B1823">
        <v>916.37582699999996</v>
      </c>
      <c r="C1823">
        <v>3.9468209999999999</v>
      </c>
      <c r="D1823">
        <v>52.069395999999998</v>
      </c>
      <c r="E1823">
        <v>104.798672</v>
      </c>
      <c r="F1823">
        <v>68.864937999999995</v>
      </c>
      <c r="G1823">
        <v>6.1790950000000002</v>
      </c>
      <c r="H1823" s="2">
        <v>93.762566000000007</v>
      </c>
      <c r="I1823" s="1">
        <v>4.5874940000000004</v>
      </c>
      <c r="J1823" s="5">
        <v>10.118000000002199</v>
      </c>
      <c r="K1823" s="1">
        <v>45.137903999999999</v>
      </c>
      <c r="L1823" s="1">
        <v>98.826689999999999</v>
      </c>
      <c r="M1823" s="1">
        <v>21.654800000000002</v>
      </c>
      <c r="N1823" s="1">
        <v>236.215791</v>
      </c>
      <c r="O1823" s="1">
        <v>164.42936400000002</v>
      </c>
      <c r="P1823" s="1">
        <v>269.30045200000001</v>
      </c>
      <c r="Q1823" s="1">
        <v>10.016529</v>
      </c>
      <c r="R1823" s="1">
        <v>57.715038</v>
      </c>
      <c r="S1823" s="1">
        <v>16.437821</v>
      </c>
      <c r="T1823" s="1">
        <v>161</v>
      </c>
      <c r="U1823" s="1">
        <v>8.404973</v>
      </c>
      <c r="V1823" s="1">
        <v>136.49768399999999</v>
      </c>
      <c r="W1823" s="1">
        <v>288.44790799999998</v>
      </c>
      <c r="X1823" s="8">
        <v>0</v>
      </c>
    </row>
    <row r="1824" spans="1:24" x14ac:dyDescent="0.25">
      <c r="A1824">
        <v>1822</v>
      </c>
      <c r="B1824">
        <v>886.71785999999997</v>
      </c>
      <c r="C1824">
        <v>3.587637</v>
      </c>
      <c r="D1824">
        <v>36.454458000000002</v>
      </c>
      <c r="E1824">
        <v>102.08206300000001</v>
      </c>
      <c r="F1824">
        <v>69.446492000000006</v>
      </c>
      <c r="G1824">
        <v>5.6266189999999998</v>
      </c>
      <c r="H1824" s="2">
        <v>84.249523999999994</v>
      </c>
      <c r="I1824" s="1">
        <v>4.5660170000000004</v>
      </c>
      <c r="J1824" s="5">
        <v>8.659524590169891</v>
      </c>
      <c r="K1824" s="1">
        <v>43.694583999999999</v>
      </c>
      <c r="L1824" s="1">
        <v>95.853871999999996</v>
      </c>
      <c r="M1824" s="1">
        <v>13.862470999999999</v>
      </c>
      <c r="N1824" s="1">
        <v>204.54737399999999</v>
      </c>
      <c r="O1824" s="1">
        <v>133.746182</v>
      </c>
      <c r="P1824" s="1">
        <v>248.14149300000003</v>
      </c>
      <c r="Q1824" s="1">
        <v>9.869351</v>
      </c>
      <c r="R1824" s="1">
        <v>55.39076</v>
      </c>
      <c r="S1824" s="1">
        <v>15.167031</v>
      </c>
      <c r="T1824" s="1">
        <v>145</v>
      </c>
      <c r="U1824" s="1">
        <v>8.3884380000000007</v>
      </c>
      <c r="V1824" s="1">
        <v>135.245383</v>
      </c>
      <c r="W1824" s="1">
        <v>303.39212199999997</v>
      </c>
      <c r="X1824" s="8">
        <v>0</v>
      </c>
    </row>
    <row r="1825" spans="1:24" x14ac:dyDescent="0.25">
      <c r="A1825">
        <v>1823</v>
      </c>
      <c r="B1825">
        <v>869.15842499999997</v>
      </c>
      <c r="C1825">
        <v>2.9243619999999999</v>
      </c>
      <c r="D1825">
        <v>34.515286000000003</v>
      </c>
      <c r="E1825">
        <v>99.330922999999999</v>
      </c>
      <c r="F1825">
        <v>68.623525999999998</v>
      </c>
      <c r="G1825">
        <v>6.4084370000000002</v>
      </c>
      <c r="H1825" s="2">
        <v>72.399806999999996</v>
      </c>
      <c r="I1825" s="1">
        <v>4.5554490000000003</v>
      </c>
      <c r="J1825" s="5">
        <v>7.6643567657592904</v>
      </c>
      <c r="K1825" s="1">
        <v>40.615830000000003</v>
      </c>
      <c r="L1825" s="1">
        <v>84.105722</v>
      </c>
      <c r="M1825" s="1">
        <v>10.126778</v>
      </c>
      <c r="N1825" s="1">
        <v>181.08058</v>
      </c>
      <c r="O1825" s="1">
        <v>116.27266599999999</v>
      </c>
      <c r="P1825" s="1">
        <v>246.80960099999999</v>
      </c>
      <c r="Q1825" s="1">
        <v>9.8882709999999996</v>
      </c>
      <c r="R1825" s="1">
        <v>55.042144</v>
      </c>
      <c r="S1825" s="1">
        <v>14.508115</v>
      </c>
      <c r="T1825" s="1">
        <v>131</v>
      </c>
      <c r="U1825" s="1">
        <v>8.4711250000000007</v>
      </c>
      <c r="V1825" s="1">
        <v>120.661337</v>
      </c>
      <c r="W1825" s="1">
        <v>302.74856599999998</v>
      </c>
      <c r="X1825" s="8">
        <v>0</v>
      </c>
    </row>
    <row r="1826" spans="1:24" x14ac:dyDescent="0.25">
      <c r="A1826">
        <v>1824</v>
      </c>
      <c r="B1826">
        <v>847.91043000000002</v>
      </c>
      <c r="C1826">
        <v>1.6679189999999999</v>
      </c>
      <c r="D1826">
        <v>34.345576999999999</v>
      </c>
      <c r="E1826">
        <v>97.366551999999999</v>
      </c>
      <c r="F1826">
        <v>69.065353999999999</v>
      </c>
      <c r="G1826">
        <v>5.9886999999999997</v>
      </c>
      <c r="H1826" s="2">
        <v>74.130403999999999</v>
      </c>
      <c r="I1826" s="1">
        <v>4.6245409999999998</v>
      </c>
      <c r="J1826" s="5">
        <v>6.7351186440646398</v>
      </c>
      <c r="K1826" s="1">
        <v>37.905610000000003</v>
      </c>
      <c r="L1826" s="1">
        <v>76.223569999999995</v>
      </c>
      <c r="M1826" s="1">
        <v>9.0231960000000004</v>
      </c>
      <c r="N1826" s="1">
        <v>172.23184599999999</v>
      </c>
      <c r="O1826" s="1">
        <v>109.679676</v>
      </c>
      <c r="P1826" s="1">
        <v>239.473006</v>
      </c>
      <c r="Q1826" s="1">
        <v>9.9771680000000007</v>
      </c>
      <c r="R1826" s="1">
        <v>55.242958000000002</v>
      </c>
      <c r="S1826" s="1">
        <v>14.3309</v>
      </c>
      <c r="T1826" s="1">
        <v>119</v>
      </c>
      <c r="U1826" s="1">
        <v>8.5753679999999992</v>
      </c>
      <c r="V1826" s="1">
        <v>90.702145000000002</v>
      </c>
      <c r="W1826" s="1">
        <v>288.40197799999999</v>
      </c>
      <c r="X1826" s="8">
        <v>0</v>
      </c>
    </row>
    <row r="1827" spans="1:24" x14ac:dyDescent="0.25">
      <c r="A1827">
        <v>1825</v>
      </c>
      <c r="B1827">
        <v>835.69725200000005</v>
      </c>
      <c r="C1827">
        <v>1.280419</v>
      </c>
      <c r="D1827">
        <v>33.840173</v>
      </c>
      <c r="E1827">
        <v>96.947770000000006</v>
      </c>
      <c r="F1827">
        <v>69.353604000000004</v>
      </c>
      <c r="G1827">
        <v>5.7148630000000002</v>
      </c>
      <c r="H1827" s="2">
        <v>80.410774000000004</v>
      </c>
      <c r="I1827" s="1">
        <v>4.8879200000000003</v>
      </c>
      <c r="J1827" s="5">
        <v>6.46099999999569</v>
      </c>
      <c r="K1827" s="1">
        <v>35.891925999999998</v>
      </c>
      <c r="L1827" s="1">
        <v>73.251096000000004</v>
      </c>
      <c r="M1827" s="1">
        <v>8.3877880000000005</v>
      </c>
      <c r="N1827" s="1">
        <v>164.52582799999999</v>
      </c>
      <c r="O1827" s="1">
        <v>111.28859299999999</v>
      </c>
      <c r="P1827" s="1">
        <v>230.38467200000002</v>
      </c>
      <c r="Q1827" s="1">
        <v>9.9058209999999995</v>
      </c>
      <c r="R1827" s="1">
        <v>54.932749999999999</v>
      </c>
      <c r="S1827" s="1">
        <v>14.098874</v>
      </c>
      <c r="T1827" s="1">
        <v>113</v>
      </c>
      <c r="U1827" s="1">
        <v>8.6139530000000004</v>
      </c>
      <c r="V1827" s="1">
        <v>73.159644999999998</v>
      </c>
      <c r="W1827" s="1">
        <v>281.80196799999999</v>
      </c>
      <c r="X1827" s="8">
        <v>0</v>
      </c>
    </row>
    <row r="1828" spans="1:24" x14ac:dyDescent="0.25">
      <c r="A1828">
        <v>1826</v>
      </c>
      <c r="B1828">
        <v>832.24986000000001</v>
      </c>
      <c r="C1828">
        <v>1.555355</v>
      </c>
      <c r="D1828">
        <v>33.678787</v>
      </c>
      <c r="E1828">
        <v>95.670976999999993</v>
      </c>
      <c r="F1828">
        <v>69.358796999999996</v>
      </c>
      <c r="G1828">
        <v>5.7099289999999998</v>
      </c>
      <c r="H1828" s="2">
        <v>76.217427000000001</v>
      </c>
      <c r="I1828" s="1">
        <v>4.840624</v>
      </c>
      <c r="J1828" s="5">
        <v>6.5330000000103601</v>
      </c>
      <c r="K1828" s="1">
        <v>35.650624000000001</v>
      </c>
      <c r="L1828" s="1">
        <v>71.927835999999999</v>
      </c>
      <c r="M1828" s="1">
        <v>7.597753</v>
      </c>
      <c r="N1828" s="1">
        <v>159.190279</v>
      </c>
      <c r="O1828" s="1">
        <v>103.754537</v>
      </c>
      <c r="P1828" s="1">
        <v>222.08957800000002</v>
      </c>
      <c r="Q1828" s="1">
        <v>10.028103</v>
      </c>
      <c r="R1828" s="1">
        <v>54.979140000000001</v>
      </c>
      <c r="S1828" s="1">
        <v>13.914263</v>
      </c>
      <c r="T1828" s="1">
        <v>108</v>
      </c>
      <c r="U1828" s="1">
        <v>8.6469100000000001</v>
      </c>
      <c r="V1828" s="1">
        <v>67.632164000000003</v>
      </c>
      <c r="W1828" s="1">
        <v>275.68426599999998</v>
      </c>
      <c r="X1828" s="8">
        <v>0</v>
      </c>
    </row>
    <row r="1829" spans="1:24" x14ac:dyDescent="0.25">
      <c r="A1829">
        <v>1827</v>
      </c>
      <c r="B1829">
        <v>820.29158199999995</v>
      </c>
      <c r="C1829">
        <v>1.807383</v>
      </c>
      <c r="D1829">
        <v>33.642023999999999</v>
      </c>
      <c r="E1829">
        <v>95.134370000000004</v>
      </c>
      <c r="F1829">
        <v>69.385124000000005</v>
      </c>
      <c r="G1829">
        <v>5.6849189999999998</v>
      </c>
      <c r="H1829" s="2">
        <v>69.143123000000003</v>
      </c>
      <c r="I1829" s="1">
        <v>4.7154629999999997</v>
      </c>
      <c r="J1829" s="5">
        <v>6.8260000000009304</v>
      </c>
      <c r="K1829" s="1">
        <v>35.482272000000002</v>
      </c>
      <c r="L1829" s="1">
        <v>72.070717999999999</v>
      </c>
      <c r="M1829" s="1">
        <v>7.3321680000000002</v>
      </c>
      <c r="N1829" s="1">
        <v>157.88473400000001</v>
      </c>
      <c r="O1829" s="1">
        <v>96.962421000000006</v>
      </c>
      <c r="P1829" s="1">
        <v>211.782196</v>
      </c>
      <c r="Q1829" s="1">
        <v>9.9834929999999993</v>
      </c>
      <c r="R1829" s="1">
        <v>54.842467999999997</v>
      </c>
      <c r="S1829" s="1">
        <v>13.695722</v>
      </c>
      <c r="T1829" s="1">
        <v>125</v>
      </c>
      <c r="U1829" s="1">
        <v>8.6717750000000002</v>
      </c>
      <c r="V1829" s="1">
        <v>66.562820000000002</v>
      </c>
      <c r="W1829" s="1">
        <v>274.13652200000001</v>
      </c>
      <c r="X1829" s="8">
        <v>0</v>
      </c>
    </row>
    <row r="1830" spans="1:24" x14ac:dyDescent="0.25">
      <c r="A1830">
        <v>1828</v>
      </c>
      <c r="B1830">
        <v>817.91237000000001</v>
      </c>
      <c r="C1830">
        <v>1.440102</v>
      </c>
      <c r="D1830">
        <v>33.604222999999998</v>
      </c>
      <c r="E1830">
        <v>94.594783000000007</v>
      </c>
      <c r="F1830">
        <v>68.622538000000006</v>
      </c>
      <c r="G1830">
        <v>6.4093749999999998</v>
      </c>
      <c r="H1830" s="2">
        <v>76.057964999999996</v>
      </c>
      <c r="I1830" s="1">
        <v>4.7470730000000003</v>
      </c>
      <c r="J1830" s="5">
        <v>6.5059999999939402</v>
      </c>
      <c r="K1830" s="1">
        <v>38.235529999999997</v>
      </c>
      <c r="L1830" s="1">
        <v>72.761607999999995</v>
      </c>
      <c r="M1830" s="1">
        <v>7.3049730000000004</v>
      </c>
      <c r="N1830" s="1">
        <v>157.24146999999999</v>
      </c>
      <c r="O1830" s="1">
        <v>94.751563000000004</v>
      </c>
      <c r="P1830" s="1">
        <v>209.36687799999999</v>
      </c>
      <c r="Q1830" s="1">
        <v>9.8759879999999995</v>
      </c>
      <c r="R1830" s="1">
        <v>54.802548000000002</v>
      </c>
      <c r="S1830" s="1">
        <v>13.449916</v>
      </c>
      <c r="T1830" s="1">
        <v>103</v>
      </c>
      <c r="U1830" s="1">
        <v>8.575806</v>
      </c>
      <c r="V1830" s="1">
        <v>65.758657999999997</v>
      </c>
      <c r="W1830" s="1">
        <v>270.93095599999998</v>
      </c>
      <c r="X1830" s="8">
        <v>0</v>
      </c>
    </row>
    <row r="1831" spans="1:24" x14ac:dyDescent="0.25">
      <c r="A1831">
        <v>1829</v>
      </c>
      <c r="B1831">
        <v>824.873017</v>
      </c>
      <c r="C1831">
        <v>1.589931</v>
      </c>
      <c r="D1831">
        <v>33.622011999999998</v>
      </c>
      <c r="E1831">
        <v>94.297704999999993</v>
      </c>
      <c r="F1831">
        <v>69.152987999999993</v>
      </c>
      <c r="G1831">
        <v>5.9054479999999998</v>
      </c>
      <c r="H1831" s="2">
        <v>77.413140999999996</v>
      </c>
      <c r="I1831" s="1">
        <v>4.9459200000000001</v>
      </c>
      <c r="J1831" s="5">
        <v>6.3094426229654301</v>
      </c>
      <c r="K1831" s="1">
        <v>48.876482000000003</v>
      </c>
      <c r="L1831" s="1">
        <v>73.028661999999997</v>
      </c>
      <c r="M1831" s="1">
        <v>7.2561049999999998</v>
      </c>
      <c r="N1831" s="1">
        <v>160.76143400000001</v>
      </c>
      <c r="O1831" s="1">
        <v>94.723706000000007</v>
      </c>
      <c r="P1831" s="1">
        <v>208.42018100000001</v>
      </c>
      <c r="Q1831" s="1">
        <v>9.8671970000000009</v>
      </c>
      <c r="R1831" s="1">
        <v>56.487907999999997</v>
      </c>
      <c r="S1831" s="1">
        <v>12.504315999999999</v>
      </c>
      <c r="T1831" s="1">
        <v>99</v>
      </c>
      <c r="U1831" s="1">
        <v>8.4631419999999995</v>
      </c>
      <c r="V1831" s="1">
        <v>64.929848000000007</v>
      </c>
      <c r="W1831" s="1">
        <v>291.78391199999999</v>
      </c>
      <c r="X1831" s="8">
        <v>0</v>
      </c>
    </row>
    <row r="1832" spans="1:24" x14ac:dyDescent="0.25">
      <c r="A1832">
        <v>1830</v>
      </c>
      <c r="B1832">
        <v>844.04915100000005</v>
      </c>
      <c r="C1832">
        <v>3.2021160000000002</v>
      </c>
      <c r="D1832">
        <v>36.064096999999997</v>
      </c>
      <c r="E1832">
        <v>95.380348999999995</v>
      </c>
      <c r="F1832">
        <v>67.859476000000001</v>
      </c>
      <c r="G1832">
        <v>7.1342840000000001</v>
      </c>
      <c r="H1832" s="2">
        <v>69.303437000000002</v>
      </c>
      <c r="I1832" s="1">
        <v>4.8619859999999999</v>
      </c>
      <c r="J1832" s="5">
        <v>6.6246929702610897</v>
      </c>
      <c r="K1832" s="1">
        <v>57.678303999999997</v>
      </c>
      <c r="L1832" s="1">
        <v>74.269165999999998</v>
      </c>
      <c r="M1832" s="1">
        <v>10.702002</v>
      </c>
      <c r="N1832" s="1">
        <v>178.17997600000001</v>
      </c>
      <c r="O1832" s="1">
        <v>109.01749599999999</v>
      </c>
      <c r="P1832" s="1">
        <v>214.52545700000002</v>
      </c>
      <c r="Q1832" s="1">
        <v>9.7931810000000006</v>
      </c>
      <c r="R1832" s="1">
        <v>58.727919999999997</v>
      </c>
      <c r="S1832" s="1">
        <v>12.376609</v>
      </c>
      <c r="T1832" s="1">
        <v>109</v>
      </c>
      <c r="U1832" s="1">
        <v>8.4530589999999997</v>
      </c>
      <c r="V1832" s="1">
        <v>69.573043999999996</v>
      </c>
      <c r="W1832" s="1">
        <v>322.42874</v>
      </c>
      <c r="X1832" s="8">
        <v>0</v>
      </c>
    </row>
    <row r="1833" spans="1:24" x14ac:dyDescent="0.25">
      <c r="A1833">
        <v>1831</v>
      </c>
      <c r="B1833">
        <v>865.54890799999998</v>
      </c>
      <c r="C1833">
        <v>4.4912770000000002</v>
      </c>
      <c r="D1833">
        <v>56.135859000000004</v>
      </c>
      <c r="E1833">
        <v>98.443314999999998</v>
      </c>
      <c r="F1833">
        <v>66.579583999999997</v>
      </c>
      <c r="G1833">
        <v>8.3501820000000002</v>
      </c>
      <c r="H1833" s="2">
        <v>84.186599000000001</v>
      </c>
      <c r="I1833" s="1">
        <v>4.6368809999999998</v>
      </c>
      <c r="J1833" s="5">
        <v>8.0658644067734695</v>
      </c>
      <c r="K1833" s="1">
        <v>69.224930000000001</v>
      </c>
      <c r="L1833" s="1">
        <v>85.850368000000003</v>
      </c>
      <c r="M1833" s="1">
        <v>17.078475999999998</v>
      </c>
      <c r="N1833" s="1">
        <v>220.188996</v>
      </c>
      <c r="O1833" s="1">
        <v>164.10673</v>
      </c>
      <c r="P1833" s="1">
        <v>227.815552</v>
      </c>
      <c r="Q1833" s="1">
        <v>12.711399999999999</v>
      </c>
      <c r="R1833" s="1">
        <v>56.277903999999999</v>
      </c>
      <c r="S1833" s="1">
        <v>14.057164</v>
      </c>
      <c r="T1833" s="1">
        <v>181</v>
      </c>
      <c r="U1833" s="1">
        <v>9.2117140000000006</v>
      </c>
      <c r="V1833" s="1">
        <v>111.607277</v>
      </c>
      <c r="W1833" s="1">
        <v>365.69675999999998</v>
      </c>
      <c r="X1833" s="8">
        <v>0</v>
      </c>
    </row>
    <row r="1834" spans="1:24" x14ac:dyDescent="0.25">
      <c r="A1834">
        <v>1832</v>
      </c>
      <c r="B1834">
        <v>933.91329199999996</v>
      </c>
      <c r="C1834">
        <v>7.4461649999999997</v>
      </c>
      <c r="D1834">
        <v>87.970048000000006</v>
      </c>
      <c r="E1834">
        <v>102.580634</v>
      </c>
      <c r="F1834">
        <v>62.692396000000002</v>
      </c>
      <c r="G1834">
        <v>12.043010000000001</v>
      </c>
      <c r="H1834" s="2">
        <v>126.168564</v>
      </c>
      <c r="I1834" s="1">
        <v>5.6794909999999996</v>
      </c>
      <c r="J1834" s="5">
        <v>14.4579999999987</v>
      </c>
      <c r="K1834" s="1">
        <v>84.933846000000003</v>
      </c>
      <c r="L1834" s="1">
        <v>121.8891</v>
      </c>
      <c r="M1834" s="1">
        <v>23.934453000000001</v>
      </c>
      <c r="N1834" s="1">
        <v>287.663433</v>
      </c>
      <c r="O1834" s="1">
        <v>233.14487099999999</v>
      </c>
      <c r="P1834" s="1">
        <v>312.99656399999998</v>
      </c>
      <c r="Q1834" s="1">
        <v>26.135460999999999</v>
      </c>
      <c r="R1834" s="1">
        <v>60.223474000000003</v>
      </c>
      <c r="S1834" s="1">
        <v>15.876955000000001</v>
      </c>
      <c r="T1834" s="1">
        <v>275</v>
      </c>
      <c r="U1834" s="1">
        <v>15.304902</v>
      </c>
      <c r="V1834" s="1">
        <v>161.592195</v>
      </c>
      <c r="W1834" s="1">
        <v>425.77519000000001</v>
      </c>
      <c r="X1834" s="8">
        <v>2.0132082062133069E-2</v>
      </c>
    </row>
    <row r="1835" spans="1:24" x14ac:dyDescent="0.25">
      <c r="A1835">
        <v>1833</v>
      </c>
      <c r="B1835">
        <v>1032.0695029999999</v>
      </c>
      <c r="C1835">
        <v>9.201981</v>
      </c>
      <c r="D1835">
        <v>102.335123</v>
      </c>
      <c r="E1835">
        <v>115.49070500000001</v>
      </c>
      <c r="F1835">
        <v>59.215515000000003</v>
      </c>
      <c r="G1835">
        <v>15.346047</v>
      </c>
      <c r="H1835" s="2">
        <v>146.502758</v>
      </c>
      <c r="I1835" s="1">
        <v>6.8217080000000001</v>
      </c>
      <c r="J1835" s="5">
        <v>16.127000000007602</v>
      </c>
      <c r="K1835" s="1">
        <v>78.773262000000003</v>
      </c>
      <c r="L1835" s="1">
        <v>157.783672</v>
      </c>
      <c r="M1835" s="1">
        <v>26.579442</v>
      </c>
      <c r="N1835" s="1">
        <v>376.74315200000001</v>
      </c>
      <c r="O1835" s="1">
        <v>282.42143800000002</v>
      </c>
      <c r="P1835" s="1">
        <v>435.79153600000001</v>
      </c>
      <c r="Q1835" s="1">
        <v>35.183123999999999</v>
      </c>
      <c r="R1835" s="1">
        <v>70.68271</v>
      </c>
      <c r="S1835" s="1">
        <v>16.641634</v>
      </c>
      <c r="T1835" s="1">
        <v>265</v>
      </c>
      <c r="U1835" s="1">
        <v>19.202463000000002</v>
      </c>
      <c r="V1835" s="1">
        <v>194.18258499999999</v>
      </c>
      <c r="W1835" s="1">
        <v>493.58446800000002</v>
      </c>
      <c r="X1835" s="8">
        <v>2.690142775160536E-2</v>
      </c>
    </row>
    <row r="1836" spans="1:24" x14ac:dyDescent="0.25">
      <c r="A1836">
        <v>1834</v>
      </c>
      <c r="B1836">
        <v>1122.4898679999999</v>
      </c>
      <c r="C1836">
        <v>5.7006740000000002</v>
      </c>
      <c r="D1836">
        <v>109.664337</v>
      </c>
      <c r="E1836">
        <v>131.03865300000001</v>
      </c>
      <c r="F1836">
        <v>58.312021000000001</v>
      </c>
      <c r="G1836">
        <v>16.204367000000001</v>
      </c>
      <c r="H1836" s="2">
        <v>158.321305</v>
      </c>
      <c r="I1836" s="1">
        <v>6.8277070000000002</v>
      </c>
      <c r="J1836" s="5">
        <v>15.0770000000047</v>
      </c>
      <c r="K1836" s="1">
        <v>76.440820000000002</v>
      </c>
      <c r="L1836" s="1">
        <v>175.15664799999999</v>
      </c>
      <c r="M1836" s="1">
        <v>36.565300999999998</v>
      </c>
      <c r="N1836" s="1">
        <v>447.535574</v>
      </c>
      <c r="O1836" s="1">
        <v>306.139972</v>
      </c>
      <c r="P1836" s="1">
        <v>523.80997200000002</v>
      </c>
      <c r="Q1836" s="1">
        <v>40.104269000000002</v>
      </c>
      <c r="R1836" s="1">
        <v>100.43940600000001</v>
      </c>
      <c r="S1836" s="1">
        <v>19.331588</v>
      </c>
      <c r="T1836" s="1">
        <v>347</v>
      </c>
      <c r="U1836" s="1">
        <v>22.236008999999999</v>
      </c>
      <c r="V1836" s="1">
        <v>213.12065699999999</v>
      </c>
      <c r="W1836" s="1">
        <v>518.40029200000004</v>
      </c>
      <c r="X1836" s="8">
        <v>4.6979394431615182E-2</v>
      </c>
    </row>
    <row r="1837" spans="1:24" x14ac:dyDescent="0.25">
      <c r="A1837">
        <v>1835</v>
      </c>
      <c r="B1837">
        <v>1154.7552089999999</v>
      </c>
      <c r="C1837">
        <v>3.9440279999999999</v>
      </c>
      <c r="D1837">
        <v>110.541893</v>
      </c>
      <c r="E1837">
        <v>136.509378</v>
      </c>
      <c r="F1837">
        <v>59.094948000000002</v>
      </c>
      <c r="G1837">
        <v>15.460585999999999</v>
      </c>
      <c r="H1837" s="2">
        <v>162.345675</v>
      </c>
      <c r="I1837" s="1">
        <v>6.6893849999999997</v>
      </c>
      <c r="J1837" s="5">
        <v>15.849737704906101</v>
      </c>
      <c r="K1837" s="1">
        <v>76.04974</v>
      </c>
      <c r="L1837" s="1">
        <v>181.46615600000001</v>
      </c>
      <c r="M1837" s="1">
        <v>42.85042</v>
      </c>
      <c r="N1837" s="1">
        <v>473.480141</v>
      </c>
      <c r="O1837" s="1">
        <v>337.766119</v>
      </c>
      <c r="P1837" s="1">
        <v>568.74184199999991</v>
      </c>
      <c r="Q1837" s="1">
        <v>41.287194</v>
      </c>
      <c r="R1837" s="1">
        <v>118.415442</v>
      </c>
      <c r="S1837" s="1">
        <v>20.152649</v>
      </c>
      <c r="T1837" s="1">
        <v>336</v>
      </c>
      <c r="U1837" s="1">
        <v>21.813576000000001</v>
      </c>
      <c r="V1837" s="1">
        <v>221.072889</v>
      </c>
      <c r="W1837" s="1">
        <v>520.85993599999995</v>
      </c>
      <c r="X1837" s="8">
        <v>7.5449311425560925E-2</v>
      </c>
    </row>
    <row r="1838" spans="1:24" x14ac:dyDescent="0.25">
      <c r="A1838">
        <v>1836</v>
      </c>
      <c r="B1838">
        <v>1195.344689</v>
      </c>
      <c r="C1838">
        <v>4.0015179999999999</v>
      </c>
      <c r="D1838">
        <v>110.296792</v>
      </c>
      <c r="E1838">
        <v>136.38770400000001</v>
      </c>
      <c r="F1838">
        <v>59.480361000000002</v>
      </c>
      <c r="G1838">
        <v>15.094443999999999</v>
      </c>
      <c r="H1838" s="2">
        <v>155.437363</v>
      </c>
      <c r="I1838" s="1">
        <v>6.9838040000000001</v>
      </c>
      <c r="J1838" s="5">
        <v>17.373923312028602</v>
      </c>
      <c r="K1838" s="1">
        <v>76.678436000000005</v>
      </c>
      <c r="L1838" s="1">
        <v>186.08889199999999</v>
      </c>
      <c r="M1838" s="1">
        <v>43.146687</v>
      </c>
      <c r="N1838" s="1">
        <v>473.35191500000002</v>
      </c>
      <c r="O1838" s="1">
        <v>343.23265700000002</v>
      </c>
      <c r="P1838" s="1">
        <v>595.168183</v>
      </c>
      <c r="Q1838" s="1">
        <v>41.254156999999999</v>
      </c>
      <c r="R1838" s="1">
        <v>107.522344</v>
      </c>
      <c r="S1838" s="1">
        <v>19.617806000000002</v>
      </c>
      <c r="T1838" s="1">
        <v>358</v>
      </c>
      <c r="U1838" s="1">
        <v>17.942594</v>
      </c>
      <c r="V1838" s="1">
        <v>219.84893299999999</v>
      </c>
      <c r="W1838" s="1">
        <v>526.95756400000005</v>
      </c>
      <c r="X1838" s="8">
        <v>5.827822931833429E-2</v>
      </c>
    </row>
    <row r="1839" spans="1:24" x14ac:dyDescent="0.25">
      <c r="A1839">
        <v>1837</v>
      </c>
      <c r="B1839">
        <v>1213.269706</v>
      </c>
      <c r="C1839">
        <v>3.8364389999999999</v>
      </c>
      <c r="D1839">
        <v>111.64394299999999</v>
      </c>
      <c r="E1839">
        <v>135.192002</v>
      </c>
      <c r="F1839">
        <v>56.590811000000002</v>
      </c>
      <c r="G1839">
        <v>17.839516</v>
      </c>
      <c r="H1839" s="2">
        <v>150.71366699999999</v>
      </c>
      <c r="I1839" s="1">
        <v>6.5122450000000001</v>
      </c>
      <c r="J1839" s="5">
        <v>19.709191442074303</v>
      </c>
      <c r="K1839" s="1">
        <v>92.712052</v>
      </c>
      <c r="L1839" s="1">
        <v>183.68928399999999</v>
      </c>
      <c r="M1839" s="1">
        <v>41.201495999999999</v>
      </c>
      <c r="N1839" s="1">
        <v>464.21630399999998</v>
      </c>
      <c r="O1839" s="1">
        <v>337.512135</v>
      </c>
      <c r="P1839" s="1">
        <v>590.45676900000001</v>
      </c>
      <c r="Q1839" s="1">
        <v>42.508468999999998</v>
      </c>
      <c r="R1839" s="1">
        <v>91.465884000000003</v>
      </c>
      <c r="S1839" s="1">
        <v>19.265986000000002</v>
      </c>
      <c r="T1839" s="1">
        <v>423</v>
      </c>
      <c r="U1839" s="1">
        <v>17.202121999999999</v>
      </c>
      <c r="V1839" s="1">
        <v>217.09945999999999</v>
      </c>
      <c r="W1839" s="1">
        <v>531.63697999999999</v>
      </c>
      <c r="X1839" s="8">
        <v>6.7562724002530161E-2</v>
      </c>
    </row>
    <row r="1840" spans="1:24" x14ac:dyDescent="0.25">
      <c r="A1840">
        <v>1838</v>
      </c>
      <c r="B1840">
        <v>1185.862014</v>
      </c>
      <c r="C1840">
        <v>3.7458649999999998</v>
      </c>
      <c r="D1840">
        <v>115.15788499999999</v>
      </c>
      <c r="E1840">
        <v>140.71232599999999</v>
      </c>
      <c r="F1840">
        <v>56.844009999999997</v>
      </c>
      <c r="G1840">
        <v>17.598977000000001</v>
      </c>
      <c r="H1840" s="2">
        <v>151.98778899999999</v>
      </c>
      <c r="I1840" s="1">
        <v>6.3160400000000001</v>
      </c>
      <c r="J1840" s="5">
        <v>21.346814207645298</v>
      </c>
      <c r="K1840" s="1">
        <v>109.475264</v>
      </c>
      <c r="L1840" s="1">
        <v>188.96815799999999</v>
      </c>
      <c r="M1840" s="1">
        <v>40.771040999999997</v>
      </c>
      <c r="N1840" s="1">
        <v>469.05317700000001</v>
      </c>
      <c r="O1840" s="1">
        <v>336.55580900000001</v>
      </c>
      <c r="P1840" s="1">
        <v>580.06602599999997</v>
      </c>
      <c r="Q1840" s="1">
        <v>43.517806</v>
      </c>
      <c r="R1840" s="1">
        <v>88.728598000000005</v>
      </c>
      <c r="S1840" s="1">
        <v>19.501830999999999</v>
      </c>
      <c r="T1840" s="1">
        <v>328</v>
      </c>
      <c r="U1840" s="1">
        <v>16.933078999999999</v>
      </c>
      <c r="V1840" s="1">
        <v>221.814233</v>
      </c>
      <c r="W1840" s="1">
        <v>533.56336599999997</v>
      </c>
      <c r="X1840" s="8">
        <v>5.1064069929971187E-2</v>
      </c>
    </row>
    <row r="1841" spans="1:24" x14ac:dyDescent="0.25">
      <c r="A1841">
        <v>1839</v>
      </c>
      <c r="B1841">
        <v>1169.2395939999999</v>
      </c>
      <c r="C1841">
        <v>3.8649420000000001</v>
      </c>
      <c r="D1841">
        <v>116.47037400000001</v>
      </c>
      <c r="E1841">
        <v>145.36138399999999</v>
      </c>
      <c r="F1841">
        <v>58.016610999999997</v>
      </c>
      <c r="G1841">
        <v>16.485005999999998</v>
      </c>
      <c r="H1841" s="2">
        <v>152.71844100000001</v>
      </c>
      <c r="I1841" s="1">
        <v>6.2806940000000004</v>
      </c>
      <c r="J1841" s="5">
        <v>21.897166666676597</v>
      </c>
      <c r="K1841" s="1">
        <v>106.039412</v>
      </c>
      <c r="L1841" s="1">
        <v>185.082988</v>
      </c>
      <c r="M1841" s="1">
        <v>40.535648000000002</v>
      </c>
      <c r="N1841" s="1">
        <v>474.416473</v>
      </c>
      <c r="O1841" s="1">
        <v>352.85118699999998</v>
      </c>
      <c r="P1841" s="1">
        <v>558.22934800000007</v>
      </c>
      <c r="Q1841" s="1">
        <v>42.227860999999997</v>
      </c>
      <c r="R1841" s="1">
        <v>89.195486000000002</v>
      </c>
      <c r="S1841" s="1">
        <v>19.461466999999999</v>
      </c>
      <c r="T1841" s="1">
        <v>334</v>
      </c>
      <c r="U1841" s="1">
        <v>18.453631999999999</v>
      </c>
      <c r="V1841" s="1">
        <v>219.30854099999999</v>
      </c>
      <c r="W1841" s="1">
        <v>527.880404</v>
      </c>
      <c r="X1841" s="8">
        <v>2.926521623417783E-2</v>
      </c>
    </row>
    <row r="1842" spans="1:24" x14ac:dyDescent="0.25">
      <c r="A1842">
        <v>1840</v>
      </c>
      <c r="B1842">
        <v>1137.5303080000001</v>
      </c>
      <c r="C1842">
        <v>3.6202969999999999</v>
      </c>
      <c r="D1842">
        <v>113.438328</v>
      </c>
      <c r="E1842">
        <v>141.10196199999999</v>
      </c>
      <c r="F1842">
        <v>49.599387</v>
      </c>
      <c r="G1842">
        <v>24.481369000000001</v>
      </c>
      <c r="H1842" s="2">
        <v>148.58639199999999</v>
      </c>
      <c r="I1842" s="1">
        <v>6.3881230000000002</v>
      </c>
      <c r="J1842" s="5">
        <v>22.0451666666631</v>
      </c>
      <c r="K1842" s="1">
        <v>103.99543</v>
      </c>
      <c r="L1842" s="1">
        <v>177.42698200000001</v>
      </c>
      <c r="M1842" s="1">
        <v>39.563206000000001</v>
      </c>
      <c r="N1842" s="1">
        <v>452.25210099999998</v>
      </c>
      <c r="O1842" s="1">
        <v>336.69094799999999</v>
      </c>
      <c r="P1842" s="1">
        <v>536.106853</v>
      </c>
      <c r="Q1842" s="1">
        <v>41.041857</v>
      </c>
      <c r="R1842" s="1">
        <v>87.991600000000005</v>
      </c>
      <c r="S1842" s="1">
        <v>19.771578000000002</v>
      </c>
      <c r="T1842" s="1">
        <v>313</v>
      </c>
      <c r="U1842" s="1">
        <v>15.70065</v>
      </c>
      <c r="V1842" s="1">
        <v>215.68717000000001</v>
      </c>
      <c r="W1842" s="1">
        <v>520.69487800000002</v>
      </c>
      <c r="X1842" s="8">
        <v>2.071017751934252E-2</v>
      </c>
    </row>
    <row r="1843" spans="1:24" x14ac:dyDescent="0.25">
      <c r="A1843">
        <v>1841</v>
      </c>
      <c r="B1843">
        <v>1102.362175</v>
      </c>
      <c r="C1843">
        <v>4.7542059999999999</v>
      </c>
      <c r="D1843">
        <v>107.746123</v>
      </c>
      <c r="E1843">
        <v>132.83117999999999</v>
      </c>
      <c r="F1843">
        <v>48.393555999999997</v>
      </c>
      <c r="G1843">
        <v>25.626908</v>
      </c>
      <c r="H1843" s="2">
        <v>148.108225</v>
      </c>
      <c r="I1843" s="1">
        <v>6.7676109999999996</v>
      </c>
      <c r="J1843" s="5">
        <v>21.834000000002501</v>
      </c>
      <c r="K1843" s="1">
        <v>104.475706</v>
      </c>
      <c r="L1843" s="1">
        <v>172.640084</v>
      </c>
      <c r="M1843" s="1">
        <v>39.010655</v>
      </c>
      <c r="N1843" s="1">
        <v>413.327834</v>
      </c>
      <c r="O1843" s="1">
        <v>313.22294599999998</v>
      </c>
      <c r="P1843" s="1">
        <v>475.821102</v>
      </c>
      <c r="Q1843" s="1">
        <v>32.658707</v>
      </c>
      <c r="R1843" s="1">
        <v>86.262069999999994</v>
      </c>
      <c r="S1843" s="1">
        <v>19.642472000000001</v>
      </c>
      <c r="T1843" s="1">
        <v>291</v>
      </c>
      <c r="U1843" s="1">
        <v>13.210765</v>
      </c>
      <c r="V1843" s="1">
        <v>204.231739</v>
      </c>
      <c r="W1843" s="1">
        <v>482.12995599999999</v>
      </c>
      <c r="X1843" s="8">
        <v>1.1413245369329869E-2</v>
      </c>
    </row>
    <row r="1844" spans="1:24" x14ac:dyDescent="0.25">
      <c r="A1844">
        <v>1842</v>
      </c>
      <c r="B1844">
        <v>1064.4761470000001</v>
      </c>
      <c r="C1844">
        <v>5.8909130000000003</v>
      </c>
      <c r="D1844">
        <v>102.196511</v>
      </c>
      <c r="E1844">
        <v>121.815468</v>
      </c>
      <c r="F1844">
        <v>54.578794000000002</v>
      </c>
      <c r="G1844">
        <v>19.750931999999999</v>
      </c>
      <c r="H1844" s="2">
        <v>138.577437</v>
      </c>
      <c r="I1844" s="1">
        <v>6.2088840000000003</v>
      </c>
      <c r="J1844" s="5">
        <v>21.057166666665498</v>
      </c>
      <c r="K1844" s="1">
        <v>84.559057999999993</v>
      </c>
      <c r="L1844" s="1">
        <v>161.13429199999999</v>
      </c>
      <c r="M1844" s="1">
        <v>37.172539999999998</v>
      </c>
      <c r="N1844" s="1">
        <v>378.722578</v>
      </c>
      <c r="O1844" s="1">
        <v>250.43107499999999</v>
      </c>
      <c r="P1844" s="1">
        <v>401.39851999999996</v>
      </c>
      <c r="Q1844" s="1">
        <v>17.848642000000002</v>
      </c>
      <c r="R1844" s="1">
        <v>78.425308000000001</v>
      </c>
      <c r="S1844" s="1">
        <v>19.065885000000002</v>
      </c>
      <c r="T1844" s="1">
        <v>245</v>
      </c>
      <c r="U1844" s="1">
        <v>12.739924999999999</v>
      </c>
      <c r="V1844" s="1">
        <v>184.14366999999999</v>
      </c>
      <c r="W1844" s="1">
        <v>398.90418399999999</v>
      </c>
      <c r="X1844" s="8">
        <v>1.98796715441642E-3</v>
      </c>
    </row>
    <row r="1845" spans="1:24" x14ac:dyDescent="0.25">
      <c r="A1845">
        <v>1843</v>
      </c>
      <c r="B1845">
        <v>1014.51644</v>
      </c>
      <c r="C1845">
        <v>4.9849350000000001</v>
      </c>
      <c r="D1845">
        <v>99.633004</v>
      </c>
      <c r="E1845">
        <v>112.00731</v>
      </c>
      <c r="F1845">
        <v>62.265253999999999</v>
      </c>
      <c r="G1845">
        <v>12.448795</v>
      </c>
      <c r="H1845" s="2">
        <v>114.475756</v>
      </c>
      <c r="I1845" s="1">
        <v>5.4460280000000001</v>
      </c>
      <c r="J1845" s="5">
        <v>16.125918079094799</v>
      </c>
      <c r="K1845" s="1">
        <v>67.422308000000001</v>
      </c>
      <c r="L1845" s="1">
        <v>133.21149600000001</v>
      </c>
      <c r="M1845" s="1">
        <v>33.359749000000001</v>
      </c>
      <c r="N1845" s="1">
        <v>346.13607000000002</v>
      </c>
      <c r="O1845" s="1">
        <v>196.38600099999999</v>
      </c>
      <c r="P1845" s="1">
        <v>368.31725499999999</v>
      </c>
      <c r="Q1845" s="1">
        <v>11.627186</v>
      </c>
      <c r="R1845" s="1">
        <v>70.065073999999996</v>
      </c>
      <c r="S1845" s="1">
        <v>18.405460999999999</v>
      </c>
      <c r="T1845" s="1">
        <v>222</v>
      </c>
      <c r="U1845" s="1">
        <v>12.801634999999999</v>
      </c>
      <c r="V1845" s="1">
        <v>168.95723899999999</v>
      </c>
      <c r="W1845" s="1">
        <v>344.656048</v>
      </c>
      <c r="X1845" s="8">
        <v>0</v>
      </c>
    </row>
    <row r="1846" spans="1:24" x14ac:dyDescent="0.25">
      <c r="A1846">
        <v>1844</v>
      </c>
      <c r="B1846">
        <v>971.63158399999998</v>
      </c>
      <c r="C1846">
        <v>4.6462500000000002</v>
      </c>
      <c r="D1846">
        <v>86.811977999999996</v>
      </c>
      <c r="E1846">
        <v>107.375135</v>
      </c>
      <c r="F1846">
        <v>65.198626000000004</v>
      </c>
      <c r="G1846">
        <v>9.6620919999999995</v>
      </c>
      <c r="H1846" s="2">
        <v>95.600785000000002</v>
      </c>
      <c r="I1846" s="1">
        <v>4.9989249999999998</v>
      </c>
      <c r="J1846" s="5">
        <v>9.7444234509603085</v>
      </c>
      <c r="K1846" s="1">
        <v>59.428201999999999</v>
      </c>
      <c r="L1846" s="1">
        <v>108.70780999999999</v>
      </c>
      <c r="M1846" s="1">
        <v>23.038737000000001</v>
      </c>
      <c r="N1846" s="1">
        <v>313.05092000000002</v>
      </c>
      <c r="O1846" s="1">
        <v>178.120946</v>
      </c>
      <c r="P1846" s="1">
        <v>335.41337599999997</v>
      </c>
      <c r="Q1846" s="1">
        <v>10.76632</v>
      </c>
      <c r="R1846" s="1">
        <v>63.816760000000002</v>
      </c>
      <c r="S1846" s="1">
        <v>17.683933</v>
      </c>
      <c r="T1846" s="1">
        <v>183</v>
      </c>
      <c r="U1846" s="1">
        <v>12.898261</v>
      </c>
      <c r="V1846" s="1">
        <v>153.384018</v>
      </c>
      <c r="W1846" s="1">
        <v>312.89382799999998</v>
      </c>
      <c r="X1846" s="8">
        <v>0</v>
      </c>
    </row>
    <row r="1847" spans="1:24" x14ac:dyDescent="0.25">
      <c r="A1847">
        <v>1845</v>
      </c>
      <c r="B1847">
        <v>928.91180599999996</v>
      </c>
      <c r="C1847">
        <v>3.9814090000000002</v>
      </c>
      <c r="D1847">
        <v>57.345272000000001</v>
      </c>
      <c r="E1847">
        <v>104.160714</v>
      </c>
      <c r="F1847">
        <v>67.489396999999997</v>
      </c>
      <c r="G1847">
        <v>7.4858589999999996</v>
      </c>
      <c r="H1847" s="2">
        <v>83.461855</v>
      </c>
      <c r="I1847" s="1">
        <v>5.0142379999999998</v>
      </c>
      <c r="J1847" s="5">
        <v>8.98165846994379</v>
      </c>
      <c r="K1847" s="1">
        <v>56.89716</v>
      </c>
      <c r="L1847" s="1">
        <v>101.462986</v>
      </c>
      <c r="M1847" s="1">
        <v>19.716180000000001</v>
      </c>
      <c r="N1847" s="1">
        <v>272.32297899999998</v>
      </c>
      <c r="O1847" s="1">
        <v>153.480096</v>
      </c>
      <c r="P1847" s="1">
        <v>304.45698199999998</v>
      </c>
      <c r="Q1847" s="1">
        <v>10.33245</v>
      </c>
      <c r="R1847" s="1">
        <v>58.598531999999999</v>
      </c>
      <c r="S1847" s="1">
        <v>17.435604000000001</v>
      </c>
      <c r="T1847" s="1">
        <v>161</v>
      </c>
      <c r="U1847" s="1">
        <v>13.076537999999999</v>
      </c>
      <c r="V1847" s="1">
        <v>145.897942</v>
      </c>
      <c r="W1847" s="1">
        <v>299.57811800000002</v>
      </c>
      <c r="X1847" s="8">
        <v>0</v>
      </c>
    </row>
    <row r="1848" spans="1:24" x14ac:dyDescent="0.25">
      <c r="A1848">
        <v>1846</v>
      </c>
      <c r="B1848">
        <v>891.79123900000002</v>
      </c>
      <c r="C1848">
        <v>3.5043690000000001</v>
      </c>
      <c r="D1848">
        <v>42.675803000000002</v>
      </c>
      <c r="E1848">
        <v>100.87117499999999</v>
      </c>
      <c r="F1848">
        <v>69.052263999999994</v>
      </c>
      <c r="G1848">
        <v>6.0011359999999998</v>
      </c>
      <c r="H1848" s="2">
        <v>74.797197999999995</v>
      </c>
      <c r="I1848" s="1">
        <v>4.9562270000000002</v>
      </c>
      <c r="J1848" s="5">
        <v>12.244333333335799</v>
      </c>
      <c r="K1848" s="1">
        <v>51.146124</v>
      </c>
      <c r="L1848" s="1">
        <v>95.179056000000003</v>
      </c>
      <c r="M1848" s="1">
        <v>16.931425999999998</v>
      </c>
      <c r="N1848" s="1">
        <v>241.502576</v>
      </c>
      <c r="O1848" s="1">
        <v>127.10844899999999</v>
      </c>
      <c r="P1848" s="1">
        <v>290.38444700000002</v>
      </c>
      <c r="Q1848" s="1">
        <v>10.357974</v>
      </c>
      <c r="R1848" s="1">
        <v>55.977271999999999</v>
      </c>
      <c r="S1848" s="1">
        <v>15.427358999999999</v>
      </c>
      <c r="T1848" s="1">
        <v>174</v>
      </c>
      <c r="U1848" s="1">
        <v>13.128273</v>
      </c>
      <c r="V1848" s="1">
        <v>136.850999</v>
      </c>
      <c r="W1848" s="1">
        <v>289.25518199999999</v>
      </c>
      <c r="X1848" s="8">
        <v>0</v>
      </c>
    </row>
    <row r="1849" spans="1:24" x14ac:dyDescent="0.25">
      <c r="A1849">
        <v>1847</v>
      </c>
      <c r="B1849">
        <v>835.52571399999999</v>
      </c>
      <c r="C1849">
        <v>3.4385509999999999</v>
      </c>
      <c r="D1849">
        <v>40.655338</v>
      </c>
      <c r="E1849">
        <v>100.319495</v>
      </c>
      <c r="F1849">
        <v>69.398994000000002</v>
      </c>
      <c r="G1849">
        <v>5.6717420000000001</v>
      </c>
      <c r="H1849" s="2">
        <v>79.891589999999994</v>
      </c>
      <c r="I1849" s="1">
        <v>4.9108780000000003</v>
      </c>
      <c r="J1849" s="5">
        <v>11.473166666663001</v>
      </c>
      <c r="K1849" s="1">
        <v>42.820632000000003</v>
      </c>
      <c r="L1849" s="1">
        <v>82.875060000000005</v>
      </c>
      <c r="M1849" s="1">
        <v>14.913812999999999</v>
      </c>
      <c r="N1849" s="1">
        <v>230.18359699999999</v>
      </c>
      <c r="O1849" s="1">
        <v>114.05606900000001</v>
      </c>
      <c r="P1849" s="1">
        <v>277.86994700000002</v>
      </c>
      <c r="Q1849" s="1">
        <v>10.36406</v>
      </c>
      <c r="R1849" s="1">
        <v>55.302452000000002</v>
      </c>
      <c r="S1849" s="1">
        <v>13.990772</v>
      </c>
      <c r="T1849" s="1">
        <v>136</v>
      </c>
      <c r="U1849" s="1">
        <v>13.101718</v>
      </c>
      <c r="V1849" s="1">
        <v>123.637809</v>
      </c>
      <c r="W1849" s="1">
        <v>297.14649200000002</v>
      </c>
      <c r="X1849" s="8">
        <v>0</v>
      </c>
    </row>
    <row r="1850" spans="1:24" x14ac:dyDescent="0.25">
      <c r="A1850">
        <v>1848</v>
      </c>
      <c r="B1850">
        <v>813.49884799999995</v>
      </c>
      <c r="C1850">
        <v>2.3001770000000001</v>
      </c>
      <c r="D1850">
        <v>40.042493</v>
      </c>
      <c r="E1850">
        <v>101.24136900000001</v>
      </c>
      <c r="F1850">
        <v>69.339125999999993</v>
      </c>
      <c r="G1850">
        <v>5.7286169999999998</v>
      </c>
      <c r="H1850" s="2">
        <v>92.987582000000003</v>
      </c>
      <c r="I1850" s="1">
        <v>5.1092829999999996</v>
      </c>
      <c r="J1850" s="5">
        <v>7.7440451977308804</v>
      </c>
      <c r="K1850" s="1">
        <v>39.926870000000001</v>
      </c>
      <c r="L1850" s="1">
        <v>77.376192000000003</v>
      </c>
      <c r="M1850" s="1">
        <v>14.252526</v>
      </c>
      <c r="N1850" s="1">
        <v>209.96229700000001</v>
      </c>
      <c r="O1850" s="1">
        <v>110.189336</v>
      </c>
      <c r="P1850" s="1">
        <v>274.47202700000003</v>
      </c>
      <c r="Q1850" s="1">
        <v>10.256126999999999</v>
      </c>
      <c r="R1850" s="1">
        <v>55.285274000000001</v>
      </c>
      <c r="S1850" s="1">
        <v>13.709251</v>
      </c>
      <c r="T1850" s="1">
        <v>121</v>
      </c>
      <c r="U1850" s="1">
        <v>13.252053999999999</v>
      </c>
      <c r="V1850" s="1">
        <v>97.500794999999997</v>
      </c>
      <c r="W1850" s="1">
        <v>307.27625399999999</v>
      </c>
      <c r="X1850" s="8">
        <v>0</v>
      </c>
    </row>
    <row r="1851" spans="1:24" x14ac:dyDescent="0.25">
      <c r="A1851">
        <v>1849</v>
      </c>
      <c r="B1851">
        <v>807.91252299999996</v>
      </c>
      <c r="C1851">
        <v>1.5269999999999999</v>
      </c>
      <c r="D1851">
        <v>39.902211999999999</v>
      </c>
      <c r="E1851">
        <v>100.33707099999999</v>
      </c>
      <c r="F1851">
        <v>69.380210000000005</v>
      </c>
      <c r="G1851">
        <v>5.6895870000000004</v>
      </c>
      <c r="H1851" s="2">
        <v>87.195194999999998</v>
      </c>
      <c r="I1851" s="1">
        <v>5.1190509999999998</v>
      </c>
      <c r="J1851" s="5">
        <v>6.5090914142783705</v>
      </c>
      <c r="K1851" s="1">
        <v>38.540194</v>
      </c>
      <c r="L1851" s="1">
        <v>76.881246000000004</v>
      </c>
      <c r="M1851" s="1">
        <v>14.224705</v>
      </c>
      <c r="N1851" s="1">
        <v>200.44657100000001</v>
      </c>
      <c r="O1851" s="1">
        <v>109.25659400000001</v>
      </c>
      <c r="P1851" s="1">
        <v>272.04572100000001</v>
      </c>
      <c r="Q1851" s="1">
        <v>10.279957</v>
      </c>
      <c r="R1851" s="1">
        <v>56.111499999999999</v>
      </c>
      <c r="S1851" s="1">
        <v>13.47373</v>
      </c>
      <c r="T1851" s="1">
        <v>109</v>
      </c>
      <c r="U1851" s="1">
        <v>13.298857999999999</v>
      </c>
      <c r="V1851" s="1">
        <v>82.140737999999999</v>
      </c>
      <c r="W1851" s="1">
        <v>292.269924</v>
      </c>
      <c r="X1851" s="8">
        <v>0</v>
      </c>
    </row>
    <row r="1852" spans="1:24" x14ac:dyDescent="0.25">
      <c r="A1852">
        <v>1850</v>
      </c>
      <c r="B1852">
        <v>808.93556799999999</v>
      </c>
      <c r="C1852">
        <v>1.3252839999999999</v>
      </c>
      <c r="D1852">
        <v>39.925955999999999</v>
      </c>
      <c r="E1852">
        <v>100.244553</v>
      </c>
      <c r="F1852">
        <v>68.636324999999999</v>
      </c>
      <c r="G1852">
        <v>6.3962779999999997</v>
      </c>
      <c r="H1852" s="2">
        <v>79.242590000000007</v>
      </c>
      <c r="I1852" s="1">
        <v>5.134258</v>
      </c>
      <c r="J1852" s="5">
        <v>6.5990441789472198</v>
      </c>
      <c r="K1852" s="1">
        <v>38.048389999999998</v>
      </c>
      <c r="L1852" s="1">
        <v>75.024045999999998</v>
      </c>
      <c r="M1852" s="1">
        <v>13.105321999999999</v>
      </c>
      <c r="N1852" s="1">
        <v>196.24573000000001</v>
      </c>
      <c r="O1852" s="1">
        <v>102.711614</v>
      </c>
      <c r="P1852" s="1">
        <v>261.35847699999999</v>
      </c>
      <c r="Q1852" s="1">
        <v>10.265031</v>
      </c>
      <c r="R1852" s="1">
        <v>55.829715999999998</v>
      </c>
      <c r="S1852" s="1">
        <v>13.262873000000001</v>
      </c>
      <c r="T1852" s="1">
        <v>107</v>
      </c>
      <c r="U1852" s="1">
        <v>13.278862999999999</v>
      </c>
      <c r="V1852" s="1">
        <v>77.373187000000001</v>
      </c>
      <c r="W1852" s="1">
        <v>280.99857800000001</v>
      </c>
      <c r="X1852" s="8">
        <v>0</v>
      </c>
    </row>
    <row r="1853" spans="1:24" x14ac:dyDescent="0.25">
      <c r="A1853">
        <v>1851</v>
      </c>
      <c r="B1853">
        <v>798.33207800000002</v>
      </c>
      <c r="C1853">
        <v>1.284678</v>
      </c>
      <c r="D1853">
        <v>39.839798000000002</v>
      </c>
      <c r="E1853">
        <v>100.752459</v>
      </c>
      <c r="F1853">
        <v>69.110823999999994</v>
      </c>
      <c r="G1853">
        <v>5.9455039999999997</v>
      </c>
      <c r="H1853" s="2">
        <v>79.214157999999998</v>
      </c>
      <c r="I1853" s="1">
        <v>5.0910460000000004</v>
      </c>
      <c r="J1853" s="5">
        <v>6.5127590997581093</v>
      </c>
      <c r="K1853" s="1">
        <v>38.192514000000003</v>
      </c>
      <c r="L1853" s="1">
        <v>74.342240000000004</v>
      </c>
      <c r="M1853" s="1">
        <v>12.250655999999999</v>
      </c>
      <c r="N1853" s="1">
        <v>191.01264599999999</v>
      </c>
      <c r="O1853" s="1">
        <v>101.66570899999999</v>
      </c>
      <c r="P1853" s="1">
        <v>236.57490100000001</v>
      </c>
      <c r="Q1853" s="1">
        <v>10.247659000000001</v>
      </c>
      <c r="R1853" s="1">
        <v>55.321365999999998</v>
      </c>
      <c r="S1853" s="1">
        <v>13.527920999999999</v>
      </c>
      <c r="T1853" s="1">
        <v>127</v>
      </c>
      <c r="U1853" s="1">
        <v>13.306782</v>
      </c>
      <c r="V1853" s="1">
        <v>76.480029999999999</v>
      </c>
      <c r="W1853" s="1">
        <v>276.09832799999998</v>
      </c>
      <c r="X1853" s="8">
        <v>0</v>
      </c>
    </row>
    <row r="1854" spans="1:24" x14ac:dyDescent="0.25">
      <c r="A1854">
        <v>1852</v>
      </c>
      <c r="B1854">
        <v>791.10684500000002</v>
      </c>
      <c r="C1854">
        <v>2.0220259999999999</v>
      </c>
      <c r="D1854">
        <v>39.905717000000003</v>
      </c>
      <c r="E1854">
        <v>100.745743</v>
      </c>
      <c r="F1854">
        <v>69.399152000000001</v>
      </c>
      <c r="G1854">
        <v>5.6715920000000004</v>
      </c>
      <c r="H1854" s="2">
        <v>72.173963999999998</v>
      </c>
      <c r="I1854" s="1">
        <v>5.4653359999999997</v>
      </c>
      <c r="J1854" s="5">
        <v>6.4607267759565694</v>
      </c>
      <c r="K1854" s="1">
        <v>41.159337999999998</v>
      </c>
      <c r="L1854" s="1">
        <v>75.061216000000002</v>
      </c>
      <c r="M1854" s="1">
        <v>12.171061999999999</v>
      </c>
      <c r="N1854" s="1">
        <v>188.449781</v>
      </c>
      <c r="O1854" s="1">
        <v>99.358674000000008</v>
      </c>
      <c r="P1854" s="1">
        <v>221.79523899999998</v>
      </c>
      <c r="Q1854" s="1">
        <v>10.2905</v>
      </c>
      <c r="R1854" s="1">
        <v>55.231369999999998</v>
      </c>
      <c r="S1854" s="1">
        <v>13.757063</v>
      </c>
      <c r="T1854" s="1">
        <v>102</v>
      </c>
      <c r="U1854" s="1">
        <v>13.245951</v>
      </c>
      <c r="V1854" s="1">
        <v>75.758719999999997</v>
      </c>
      <c r="W1854" s="1">
        <v>279.57092</v>
      </c>
      <c r="X1854" s="8">
        <v>0</v>
      </c>
    </row>
    <row r="1855" spans="1:24" x14ac:dyDescent="0.25">
      <c r="A1855">
        <v>1853</v>
      </c>
      <c r="B1855">
        <v>799.157376</v>
      </c>
      <c r="C1855">
        <v>2.4494389999999999</v>
      </c>
      <c r="D1855">
        <v>39.949441999999998</v>
      </c>
      <c r="E1855">
        <v>99.837709000000004</v>
      </c>
      <c r="F1855">
        <v>69.418329</v>
      </c>
      <c r="G1855">
        <v>5.6533740000000003</v>
      </c>
      <c r="H1855" s="2">
        <v>73.523008000000004</v>
      </c>
      <c r="I1855" s="1">
        <v>5.5095419999999997</v>
      </c>
      <c r="J1855" s="5">
        <v>6.4873333333234697</v>
      </c>
      <c r="K1855" s="1">
        <v>51.163924000000002</v>
      </c>
      <c r="L1855" s="1">
        <v>75.412716000000003</v>
      </c>
      <c r="M1855" s="1">
        <v>12.191782</v>
      </c>
      <c r="N1855" s="1">
        <v>188.32583399999999</v>
      </c>
      <c r="O1855" s="1">
        <v>98.140941999999995</v>
      </c>
      <c r="P1855" s="1">
        <v>218.078868</v>
      </c>
      <c r="Q1855" s="1">
        <v>10.259034</v>
      </c>
      <c r="R1855" s="1">
        <v>56.739556</v>
      </c>
      <c r="S1855" s="1">
        <v>13.720885000000001</v>
      </c>
      <c r="T1855" s="1">
        <v>103</v>
      </c>
      <c r="U1855" s="1">
        <v>13.166988999999999</v>
      </c>
      <c r="V1855" s="1">
        <v>74.685378</v>
      </c>
      <c r="W1855" s="1">
        <v>304.51621399999999</v>
      </c>
      <c r="X1855" s="8">
        <v>0</v>
      </c>
    </row>
    <row r="1856" spans="1:24" x14ac:dyDescent="0.25">
      <c r="A1856">
        <v>1854</v>
      </c>
      <c r="B1856">
        <v>816.17393900000002</v>
      </c>
      <c r="C1856">
        <v>3.3411059999999999</v>
      </c>
      <c r="D1856">
        <v>46.226300000000002</v>
      </c>
      <c r="E1856">
        <v>99.717129</v>
      </c>
      <c r="F1856">
        <v>68.573971</v>
      </c>
      <c r="G1856">
        <v>6.455514</v>
      </c>
      <c r="H1856" s="2">
        <v>92.290362999999999</v>
      </c>
      <c r="I1856" s="1">
        <v>5.3479679999999998</v>
      </c>
      <c r="J1856" s="5">
        <v>6.8046045197697795</v>
      </c>
      <c r="K1856" s="1">
        <v>58.649782000000002</v>
      </c>
      <c r="L1856" s="1">
        <v>75.675054000000003</v>
      </c>
      <c r="M1856" s="1">
        <v>13.655754999999999</v>
      </c>
      <c r="N1856" s="1">
        <v>205.57153299999999</v>
      </c>
      <c r="O1856" s="1">
        <v>112.761365</v>
      </c>
      <c r="P1856" s="1">
        <v>225.151342</v>
      </c>
      <c r="Q1856" s="1">
        <v>10.084925999999999</v>
      </c>
      <c r="R1856" s="1">
        <v>58.824330000000003</v>
      </c>
      <c r="S1856" s="1">
        <v>13.599869999999999</v>
      </c>
      <c r="T1856" s="1">
        <v>111</v>
      </c>
      <c r="U1856" s="1">
        <v>13.133084999999999</v>
      </c>
      <c r="V1856" s="1">
        <v>78.460138999999998</v>
      </c>
      <c r="W1856" s="1">
        <v>338.44603999999998</v>
      </c>
      <c r="X1856" s="8">
        <v>0</v>
      </c>
    </row>
    <row r="1857" spans="1:24" x14ac:dyDescent="0.25">
      <c r="A1857">
        <v>1855</v>
      </c>
      <c r="B1857">
        <v>860.00377300000002</v>
      </c>
      <c r="C1857">
        <v>4.9694200000000004</v>
      </c>
      <c r="D1857">
        <v>67.924516999999994</v>
      </c>
      <c r="E1857">
        <v>102.704105</v>
      </c>
      <c r="F1857">
        <v>64.766150999999994</v>
      </c>
      <c r="G1857">
        <v>10.072943</v>
      </c>
      <c r="H1857" s="2">
        <v>93.682987999999995</v>
      </c>
      <c r="I1857" s="1">
        <v>5.2479529999999999</v>
      </c>
      <c r="J1857" s="5">
        <v>8.0188107807771303</v>
      </c>
      <c r="K1857" s="1">
        <v>72.765737999999999</v>
      </c>
      <c r="L1857" s="1">
        <v>87.048612000000006</v>
      </c>
      <c r="M1857" s="1">
        <v>19.484659000000001</v>
      </c>
      <c r="N1857" s="1">
        <v>250.24580399999999</v>
      </c>
      <c r="O1857" s="1">
        <v>171.783142</v>
      </c>
      <c r="P1857" s="1">
        <v>246.18273099999999</v>
      </c>
      <c r="Q1857" s="1">
        <v>13.217530999999999</v>
      </c>
      <c r="R1857" s="1">
        <v>56.507019999999997</v>
      </c>
      <c r="S1857" s="1">
        <v>12.932513</v>
      </c>
      <c r="T1857" s="1">
        <v>178</v>
      </c>
      <c r="U1857" s="1">
        <v>13.004519</v>
      </c>
      <c r="V1857" s="1">
        <v>122.261977</v>
      </c>
      <c r="W1857" s="1">
        <v>384.16469799999999</v>
      </c>
      <c r="X1857" s="8">
        <v>0</v>
      </c>
    </row>
    <row r="1858" spans="1:24" x14ac:dyDescent="0.25">
      <c r="A1858">
        <v>1856</v>
      </c>
      <c r="B1858">
        <v>931.55531099999996</v>
      </c>
      <c r="C1858">
        <v>6.5760560000000003</v>
      </c>
      <c r="D1858">
        <v>91.775540000000007</v>
      </c>
      <c r="E1858">
        <v>99.241859000000005</v>
      </c>
      <c r="F1858">
        <v>62.659981999999999</v>
      </c>
      <c r="G1858">
        <v>12.073804000000001</v>
      </c>
      <c r="H1858" s="2">
        <v>114.275474</v>
      </c>
      <c r="I1858" s="1">
        <v>5.9526199999999996</v>
      </c>
      <c r="J1858" s="5">
        <v>15.7980846994469</v>
      </c>
      <c r="K1858" s="1">
        <v>105.67335</v>
      </c>
      <c r="L1858" s="1">
        <v>122.572928</v>
      </c>
      <c r="M1858" s="1">
        <v>34.069609</v>
      </c>
      <c r="N1858" s="1">
        <v>327.800048</v>
      </c>
      <c r="O1858" s="1">
        <v>228.11964499999999</v>
      </c>
      <c r="P1858" s="1">
        <v>311.768573</v>
      </c>
      <c r="Q1858" s="1">
        <v>26.236483</v>
      </c>
      <c r="R1858" s="1">
        <v>60.547876000000002</v>
      </c>
      <c r="S1858" s="1">
        <v>13.244702</v>
      </c>
      <c r="T1858" s="1">
        <v>234</v>
      </c>
      <c r="U1858" s="1">
        <v>14.116277</v>
      </c>
      <c r="V1858" s="1">
        <v>166.311947</v>
      </c>
      <c r="W1858" s="1">
        <v>455.84536800000001</v>
      </c>
      <c r="X1858" s="8">
        <v>3.7230878341967089E-2</v>
      </c>
    </row>
    <row r="1859" spans="1:24" x14ac:dyDescent="0.25">
      <c r="A1859">
        <v>1857</v>
      </c>
      <c r="B1859">
        <v>991.45729900000003</v>
      </c>
      <c r="C1859">
        <v>10.868102</v>
      </c>
      <c r="D1859">
        <v>104.678257</v>
      </c>
      <c r="E1859">
        <v>106.91711599999999</v>
      </c>
      <c r="F1859">
        <v>60.860332999999997</v>
      </c>
      <c r="G1859">
        <v>13.783469999999999</v>
      </c>
      <c r="H1859" s="2">
        <v>143.36683199999999</v>
      </c>
      <c r="I1859" s="1">
        <v>5.9547460000000001</v>
      </c>
      <c r="J1859" s="5">
        <v>20.7881892655423</v>
      </c>
      <c r="K1859" s="1">
        <v>114.5754</v>
      </c>
      <c r="L1859" s="1">
        <v>157.104094</v>
      </c>
      <c r="M1859" s="1">
        <v>42.095815000000002</v>
      </c>
      <c r="N1859" s="1">
        <v>387.25613199999998</v>
      </c>
      <c r="O1859" s="1">
        <v>263.55012600000003</v>
      </c>
      <c r="P1859" s="1">
        <v>417.11109999999996</v>
      </c>
      <c r="Q1859" s="1">
        <v>35.491017999999997</v>
      </c>
      <c r="R1859" s="1">
        <v>69.622622000000007</v>
      </c>
      <c r="S1859" s="1">
        <v>14.625322000000001</v>
      </c>
      <c r="T1859" s="1">
        <v>277</v>
      </c>
      <c r="U1859" s="1">
        <v>14.508013</v>
      </c>
      <c r="V1859" s="1">
        <v>183.49928199999999</v>
      </c>
      <c r="W1859" s="1">
        <v>514.17178000000001</v>
      </c>
      <c r="X1859" s="8">
        <v>8.7283653663250554E-2</v>
      </c>
    </row>
    <row r="1860" spans="1:24" x14ac:dyDescent="0.25">
      <c r="A1860">
        <v>1858</v>
      </c>
      <c r="B1860">
        <v>1055.6622850000001</v>
      </c>
      <c r="C1860">
        <v>10.772876</v>
      </c>
      <c r="D1860">
        <v>108.614085</v>
      </c>
      <c r="E1860">
        <v>123.580826</v>
      </c>
      <c r="F1860">
        <v>61.000718999999997</v>
      </c>
      <c r="G1860">
        <v>13.650104000000001</v>
      </c>
      <c r="H1860" s="2">
        <v>149.26208199999999</v>
      </c>
      <c r="I1860" s="1">
        <v>5.8360729999999998</v>
      </c>
      <c r="J1860" s="5">
        <v>21.452644067801799</v>
      </c>
      <c r="K1860" s="1">
        <v>112.55381</v>
      </c>
      <c r="L1860" s="1">
        <v>171.66089199999999</v>
      </c>
      <c r="M1860" s="1">
        <v>42.380158999999999</v>
      </c>
      <c r="N1860" s="1">
        <v>426.28659299999998</v>
      </c>
      <c r="O1860" s="1">
        <v>282.10098199999999</v>
      </c>
      <c r="P1860" s="1">
        <v>499.414827</v>
      </c>
      <c r="Q1860" s="1">
        <v>38.646974</v>
      </c>
      <c r="R1860" s="1">
        <v>79.589718000000005</v>
      </c>
      <c r="S1860" s="1">
        <v>16.145098999999998</v>
      </c>
      <c r="T1860" s="1">
        <v>367</v>
      </c>
      <c r="U1860" s="1">
        <v>15.703612</v>
      </c>
      <c r="V1860" s="1">
        <v>198.95050900000001</v>
      </c>
      <c r="W1860" s="1">
        <v>561.00438199999996</v>
      </c>
      <c r="X1860" s="8">
        <v>0.11969957738816869</v>
      </c>
    </row>
    <row r="1861" spans="1:24" x14ac:dyDescent="0.25">
      <c r="A1861">
        <v>1859</v>
      </c>
      <c r="B1861">
        <v>1115.8982209999999</v>
      </c>
      <c r="C1861">
        <v>9.6907940000000004</v>
      </c>
      <c r="D1861">
        <v>109.714619</v>
      </c>
      <c r="E1861">
        <v>127.866732</v>
      </c>
      <c r="F1861">
        <v>57.898034000000003</v>
      </c>
      <c r="G1861">
        <v>16.597653999999999</v>
      </c>
      <c r="H1861" s="2">
        <v>142.22248999999999</v>
      </c>
      <c r="I1861" s="1">
        <v>6.1771830000000003</v>
      </c>
      <c r="J1861" s="5">
        <v>21.380754098354299</v>
      </c>
      <c r="K1861" s="1">
        <v>113.371802</v>
      </c>
      <c r="L1861" s="1">
        <v>178.69181399999999</v>
      </c>
      <c r="M1861" s="1">
        <v>44.054397000000002</v>
      </c>
      <c r="N1861" s="1">
        <v>436.74687499999999</v>
      </c>
      <c r="O1861" s="1">
        <v>310.228475</v>
      </c>
      <c r="P1861" s="1">
        <v>532.231945</v>
      </c>
      <c r="Q1861" s="1">
        <v>38.715105999999999</v>
      </c>
      <c r="R1861" s="1">
        <v>87.183976000000001</v>
      </c>
      <c r="S1861" s="1">
        <v>17.434145000000001</v>
      </c>
      <c r="T1861" s="1">
        <v>356</v>
      </c>
      <c r="U1861" s="1">
        <v>16.599049999999998</v>
      </c>
      <c r="V1861" s="1">
        <v>204.569909</v>
      </c>
      <c r="W1861" s="1">
        <v>557.56651799999997</v>
      </c>
      <c r="X1861" s="8">
        <v>0.20730759795732989</v>
      </c>
    </row>
    <row r="1862" spans="1:24" x14ac:dyDescent="0.25">
      <c r="A1862">
        <v>1860</v>
      </c>
      <c r="B1862">
        <v>1148.6776809999999</v>
      </c>
      <c r="C1862">
        <v>6.6215859999999997</v>
      </c>
      <c r="D1862">
        <v>111.06988200000001</v>
      </c>
      <c r="E1862">
        <v>124.656766</v>
      </c>
      <c r="F1862">
        <v>57.795318999999999</v>
      </c>
      <c r="G1862">
        <v>16.695233999999999</v>
      </c>
      <c r="H1862" s="2">
        <v>148.67709600000001</v>
      </c>
      <c r="I1862" s="1">
        <v>5.437354</v>
      </c>
      <c r="J1862" s="5">
        <v>21.313412568313602</v>
      </c>
      <c r="K1862" s="1">
        <v>112.21424399999999</v>
      </c>
      <c r="L1862" s="1">
        <v>180.67265800000001</v>
      </c>
      <c r="M1862" s="1">
        <v>44.683672000000001</v>
      </c>
      <c r="N1862" s="1">
        <v>428.83227799999997</v>
      </c>
      <c r="O1862" s="1">
        <v>322.73355400000003</v>
      </c>
      <c r="P1862" s="1">
        <v>537.284629</v>
      </c>
      <c r="Q1862" s="1">
        <v>37.550122000000002</v>
      </c>
      <c r="R1862" s="1">
        <v>86.904241999999996</v>
      </c>
      <c r="S1862" s="1">
        <v>17.813599</v>
      </c>
      <c r="T1862" s="1">
        <v>336</v>
      </c>
      <c r="U1862" s="1">
        <v>15.480432</v>
      </c>
      <c r="V1862" s="1">
        <v>203.86207200000001</v>
      </c>
      <c r="W1862" s="1">
        <v>546.91449</v>
      </c>
      <c r="X1862" s="8">
        <v>0.21962933526007011</v>
      </c>
    </row>
    <row r="1863" spans="1:24" x14ac:dyDescent="0.25">
      <c r="A1863">
        <v>1861</v>
      </c>
      <c r="B1863">
        <v>1144.7725660000001</v>
      </c>
      <c r="C1863">
        <v>8.0222599999999993</v>
      </c>
      <c r="D1863">
        <v>110.888232</v>
      </c>
      <c r="E1863">
        <v>127.65928099999999</v>
      </c>
      <c r="F1863">
        <v>56.152436999999999</v>
      </c>
      <c r="G1863">
        <v>18.255970999999999</v>
      </c>
      <c r="H1863" s="2">
        <v>150.23737</v>
      </c>
      <c r="I1863" s="1">
        <v>5.3537679999999996</v>
      </c>
      <c r="J1863" s="5">
        <v>20.176166666671598</v>
      </c>
      <c r="K1863" s="1">
        <v>112.89197799999999</v>
      </c>
      <c r="L1863" s="1">
        <v>176.39365799999999</v>
      </c>
      <c r="M1863" s="1">
        <v>42.937891999999998</v>
      </c>
      <c r="N1863" s="1">
        <v>419.95149099999998</v>
      </c>
      <c r="O1863" s="1">
        <v>308.90092199999998</v>
      </c>
      <c r="P1863" s="1">
        <v>534.48287700000003</v>
      </c>
      <c r="Q1863" s="1">
        <v>39.567790000000002</v>
      </c>
      <c r="R1863" s="1">
        <v>83.646891999999994</v>
      </c>
      <c r="S1863" s="1">
        <v>17.24607</v>
      </c>
      <c r="T1863" s="1">
        <v>371</v>
      </c>
      <c r="U1863" s="1">
        <v>14.856161</v>
      </c>
      <c r="V1863" s="1">
        <v>204.47362200000001</v>
      </c>
      <c r="W1863" s="1">
        <v>541.456278</v>
      </c>
      <c r="X1863" s="8">
        <v>0.30772544865757179</v>
      </c>
    </row>
    <row r="1864" spans="1:24" x14ac:dyDescent="0.25">
      <c r="A1864">
        <v>1862</v>
      </c>
      <c r="B1864">
        <v>1127.1204319999999</v>
      </c>
      <c r="C1864">
        <v>10.546321000000001</v>
      </c>
      <c r="D1864">
        <v>111.243662</v>
      </c>
      <c r="E1864">
        <v>135.11217099999999</v>
      </c>
      <c r="F1864">
        <v>58.224572999999999</v>
      </c>
      <c r="G1864">
        <v>16.287441999999999</v>
      </c>
      <c r="H1864" s="2">
        <v>148.74040400000001</v>
      </c>
      <c r="I1864" s="1">
        <v>5.5980160000000003</v>
      </c>
      <c r="J1864" s="5">
        <v>21.381999999997703</v>
      </c>
      <c r="K1864" s="1">
        <v>112.349322</v>
      </c>
      <c r="L1864" s="1">
        <v>175.91155599999999</v>
      </c>
      <c r="M1864" s="1">
        <v>41.747455000000002</v>
      </c>
      <c r="N1864" s="1">
        <v>417.74245999999999</v>
      </c>
      <c r="O1864" s="1">
        <v>311.89383599999996</v>
      </c>
      <c r="P1864" s="1">
        <v>518.87922100000003</v>
      </c>
      <c r="Q1864" s="1">
        <v>41.665388999999998</v>
      </c>
      <c r="R1864" s="1">
        <v>84.393001999999996</v>
      </c>
      <c r="S1864" s="1">
        <v>16.439074000000002</v>
      </c>
      <c r="T1864" s="1">
        <v>331</v>
      </c>
      <c r="U1864" s="1">
        <v>11.475485000000001</v>
      </c>
      <c r="V1864" s="1">
        <v>199.070887</v>
      </c>
      <c r="W1864" s="1">
        <v>550.012112</v>
      </c>
      <c r="X1864" s="8">
        <v>0.29304250992607728</v>
      </c>
    </row>
    <row r="1865" spans="1:24" x14ac:dyDescent="0.25">
      <c r="A1865">
        <v>1863</v>
      </c>
      <c r="B1865">
        <v>1122.7057990000001</v>
      </c>
      <c r="C1865">
        <v>10.885678</v>
      </c>
      <c r="D1865">
        <v>110.400002</v>
      </c>
      <c r="E1865">
        <v>135.10235800000001</v>
      </c>
      <c r="F1865">
        <v>60.168289000000001</v>
      </c>
      <c r="G1865">
        <v>14.440912000000001</v>
      </c>
      <c r="H1865" s="2">
        <v>153.54294100000001</v>
      </c>
      <c r="I1865" s="1">
        <v>5.5673170000000001</v>
      </c>
      <c r="J1865" s="5">
        <v>22.138999999995498</v>
      </c>
      <c r="K1865" s="1">
        <v>117.347218</v>
      </c>
      <c r="L1865" s="1">
        <v>179.60593399999999</v>
      </c>
      <c r="M1865" s="1">
        <v>39.774442000000001</v>
      </c>
      <c r="N1865" s="1">
        <v>420.16639099999998</v>
      </c>
      <c r="O1865" s="1">
        <v>316.14191100000005</v>
      </c>
      <c r="P1865" s="1">
        <v>506.70174600000001</v>
      </c>
      <c r="Q1865" s="1">
        <v>40.585880000000003</v>
      </c>
      <c r="R1865" s="1">
        <v>81.526929999999993</v>
      </c>
      <c r="S1865" s="1">
        <v>16.218409000000001</v>
      </c>
      <c r="T1865" s="1">
        <v>343</v>
      </c>
      <c r="U1865" s="1">
        <v>10.440944</v>
      </c>
      <c r="V1865" s="1">
        <v>196.06465800000001</v>
      </c>
      <c r="W1865" s="1">
        <v>533.23843199999999</v>
      </c>
      <c r="X1865" s="8">
        <v>0.2542970957656645</v>
      </c>
    </row>
    <row r="1866" spans="1:24" x14ac:dyDescent="0.25">
      <c r="A1866">
        <v>1864</v>
      </c>
      <c r="B1866">
        <v>1105.2756280000001</v>
      </c>
      <c r="C1866">
        <v>11.476167999999999</v>
      </c>
      <c r="D1866">
        <v>111.492045</v>
      </c>
      <c r="E1866">
        <v>131.05354</v>
      </c>
      <c r="F1866">
        <v>59.514308999999997</v>
      </c>
      <c r="G1866">
        <v>15.062193000000001</v>
      </c>
      <c r="H1866" s="2">
        <v>144.66543999999999</v>
      </c>
      <c r="I1866" s="1">
        <v>4.900868</v>
      </c>
      <c r="J1866" s="5">
        <v>22.237209039550997</v>
      </c>
      <c r="K1866" s="1">
        <v>112.999154</v>
      </c>
      <c r="L1866" s="1">
        <v>176.48561799999999</v>
      </c>
      <c r="M1866" s="1">
        <v>38.507531999999998</v>
      </c>
      <c r="N1866" s="1">
        <v>403.34121399999998</v>
      </c>
      <c r="O1866" s="1">
        <v>297.71039999999999</v>
      </c>
      <c r="P1866" s="1">
        <v>496.18575799999996</v>
      </c>
      <c r="Q1866" s="1">
        <v>37.030667000000001</v>
      </c>
      <c r="R1866" s="1">
        <v>79.919821999999996</v>
      </c>
      <c r="S1866" s="1">
        <v>15.915722000000001</v>
      </c>
      <c r="T1866" s="1">
        <v>311</v>
      </c>
      <c r="U1866" s="1">
        <v>8.6484729999999992</v>
      </c>
      <c r="V1866" s="1">
        <v>187.12459799999999</v>
      </c>
      <c r="W1866" s="1">
        <v>511.64908200000002</v>
      </c>
      <c r="X1866" s="8">
        <v>0.12739341332453361</v>
      </c>
    </row>
    <row r="1867" spans="1:24" x14ac:dyDescent="0.25">
      <c r="A1867">
        <v>1865</v>
      </c>
      <c r="B1867">
        <v>1052.3448149999999</v>
      </c>
      <c r="C1867">
        <v>7.969932</v>
      </c>
      <c r="D1867">
        <v>108.669687</v>
      </c>
      <c r="E1867">
        <v>126.10458199999999</v>
      </c>
      <c r="F1867">
        <v>61.560488999999997</v>
      </c>
      <c r="G1867">
        <v>13.118321999999999</v>
      </c>
      <c r="H1867" s="2">
        <v>138.388003</v>
      </c>
      <c r="I1867" s="1">
        <v>4.2042060000000001</v>
      </c>
      <c r="J1867" s="5">
        <v>21.724834676293497</v>
      </c>
      <c r="K1867" s="1">
        <v>107.372516</v>
      </c>
      <c r="L1867" s="1">
        <v>168.324084</v>
      </c>
      <c r="M1867" s="1">
        <v>37.309609999999999</v>
      </c>
      <c r="N1867" s="1">
        <v>371.19108599999998</v>
      </c>
      <c r="O1867" s="1">
        <v>263.50816499999996</v>
      </c>
      <c r="P1867" s="1">
        <v>443.74661000000003</v>
      </c>
      <c r="Q1867" s="1">
        <v>22.028455999999998</v>
      </c>
      <c r="R1867" s="1">
        <v>77.543869999999998</v>
      </c>
      <c r="S1867" s="1">
        <v>15.405334999999999</v>
      </c>
      <c r="T1867" s="1">
        <v>318</v>
      </c>
      <c r="U1867" s="1">
        <v>7.6458539999999999</v>
      </c>
      <c r="V1867" s="1">
        <v>170.35892799999999</v>
      </c>
      <c r="W1867" s="1">
        <v>448.33120600000001</v>
      </c>
      <c r="X1867" s="8">
        <v>9.3371272192087088E-2</v>
      </c>
    </row>
    <row r="1868" spans="1:24" x14ac:dyDescent="0.25">
      <c r="A1868">
        <v>1866</v>
      </c>
      <c r="B1868">
        <v>1000.133699</v>
      </c>
      <c r="C1868">
        <v>4.3564179999999997</v>
      </c>
      <c r="D1868">
        <v>92.060865000000007</v>
      </c>
      <c r="E1868">
        <v>113.601247</v>
      </c>
      <c r="F1868">
        <v>67.533469999999994</v>
      </c>
      <c r="G1868">
        <v>7.4439900000000003</v>
      </c>
      <c r="H1868" s="2">
        <v>131.42565300000001</v>
      </c>
      <c r="I1868" s="1">
        <v>4.3442400000000001</v>
      </c>
      <c r="J1868" s="5">
        <v>20.660622950817899</v>
      </c>
      <c r="K1868" s="1">
        <v>86.306147999999993</v>
      </c>
      <c r="L1868" s="1">
        <v>156.95596399999999</v>
      </c>
      <c r="M1868" s="1">
        <v>35.762842999999997</v>
      </c>
      <c r="N1868" s="1">
        <v>342.80345899999998</v>
      </c>
      <c r="O1868" s="1">
        <v>210.935025</v>
      </c>
      <c r="P1868" s="1">
        <v>352.659941</v>
      </c>
      <c r="Q1868" s="1">
        <v>11.596719</v>
      </c>
      <c r="R1868" s="1">
        <v>71.604929999999996</v>
      </c>
      <c r="S1868" s="1">
        <v>15.114478</v>
      </c>
      <c r="T1868" s="1">
        <v>261</v>
      </c>
      <c r="U1868" s="1">
        <v>7.4931359999999998</v>
      </c>
      <c r="V1868" s="1">
        <v>154.680485</v>
      </c>
      <c r="W1868" s="1">
        <v>375.18590999999998</v>
      </c>
      <c r="X1868" s="8">
        <v>2.0860794825847059E-2</v>
      </c>
    </row>
    <row r="1869" spans="1:24" x14ac:dyDescent="0.25">
      <c r="A1869">
        <v>1867</v>
      </c>
      <c r="B1869">
        <v>952.07298400000002</v>
      </c>
      <c r="C1869">
        <v>3.9795780000000001</v>
      </c>
      <c r="D1869">
        <v>61.345734999999998</v>
      </c>
      <c r="E1869">
        <v>102.319031</v>
      </c>
      <c r="F1869">
        <v>70.117351999999997</v>
      </c>
      <c r="G1869">
        <v>4.9893020000000003</v>
      </c>
      <c r="H1869" s="2">
        <v>114.952975</v>
      </c>
      <c r="I1869" s="1">
        <v>4.4022459999999999</v>
      </c>
      <c r="J1869" s="5">
        <v>15.448833333328299</v>
      </c>
      <c r="K1869" s="1">
        <v>63.611699999999999</v>
      </c>
      <c r="L1869" s="1">
        <v>130.30007000000001</v>
      </c>
      <c r="M1869" s="1">
        <v>27.859589</v>
      </c>
      <c r="N1869" s="1">
        <v>288.13239900000002</v>
      </c>
      <c r="O1869" s="1">
        <v>163.58106800000002</v>
      </c>
      <c r="P1869" s="1">
        <v>301.67851599999995</v>
      </c>
      <c r="Q1869" s="1">
        <v>9.9537600000000008</v>
      </c>
      <c r="R1869" s="1">
        <v>66.085176000000004</v>
      </c>
      <c r="S1869" s="1">
        <v>14.778366</v>
      </c>
      <c r="T1869" s="1">
        <v>238</v>
      </c>
      <c r="U1869" s="1">
        <v>7.4996210000000003</v>
      </c>
      <c r="V1869" s="1">
        <v>144.58084099999999</v>
      </c>
      <c r="W1869" s="1">
        <v>324.79004800000001</v>
      </c>
      <c r="X1869" s="8">
        <v>0</v>
      </c>
    </row>
    <row r="1870" spans="1:24" x14ac:dyDescent="0.25">
      <c r="A1870">
        <v>1868</v>
      </c>
      <c r="B1870">
        <v>907.81101100000001</v>
      </c>
      <c r="C1870">
        <v>3.7267990000000002</v>
      </c>
      <c r="D1870">
        <v>48.082757000000001</v>
      </c>
      <c r="E1870">
        <v>96.269248000000005</v>
      </c>
      <c r="F1870">
        <v>68.141480000000001</v>
      </c>
      <c r="G1870">
        <v>6.8663809999999996</v>
      </c>
      <c r="H1870" s="2">
        <v>95.110574999999997</v>
      </c>
      <c r="I1870" s="1">
        <v>4.4753150000000002</v>
      </c>
      <c r="J1870" s="5">
        <v>9.8606242937967092</v>
      </c>
      <c r="K1870" s="1">
        <v>56.266440000000003</v>
      </c>
      <c r="L1870" s="1">
        <v>102.553152</v>
      </c>
      <c r="M1870" s="1">
        <v>14.641719999999999</v>
      </c>
      <c r="N1870" s="1">
        <v>244.438051</v>
      </c>
      <c r="O1870" s="1">
        <v>154.669397</v>
      </c>
      <c r="P1870" s="1">
        <v>271.69789000000003</v>
      </c>
      <c r="Q1870" s="1">
        <v>9.8832590000000007</v>
      </c>
      <c r="R1870" s="1">
        <v>60.666600000000003</v>
      </c>
      <c r="S1870" s="1">
        <v>14.659357</v>
      </c>
      <c r="T1870" s="1">
        <v>247</v>
      </c>
      <c r="U1870" s="1">
        <v>7.6336060000000003</v>
      </c>
      <c r="V1870" s="1">
        <v>128.954003</v>
      </c>
      <c r="W1870" s="1">
        <v>299.74460199999999</v>
      </c>
      <c r="X1870" s="8">
        <v>0</v>
      </c>
    </row>
    <row r="1871" spans="1:24" x14ac:dyDescent="0.25">
      <c r="A1871">
        <v>1869</v>
      </c>
      <c r="B1871">
        <v>859.32201799999996</v>
      </c>
      <c r="C1871">
        <v>4.1304270000000001</v>
      </c>
      <c r="D1871">
        <v>42.004513000000003</v>
      </c>
      <c r="E1871">
        <v>95.043306000000001</v>
      </c>
      <c r="F1871">
        <v>68.121026000000001</v>
      </c>
      <c r="G1871">
        <v>6.8858119999999996</v>
      </c>
      <c r="H1871" s="2">
        <v>90.385521999999995</v>
      </c>
      <c r="I1871" s="1">
        <v>4.7935059999999998</v>
      </c>
      <c r="J1871" s="5">
        <v>8.0145095859916111</v>
      </c>
      <c r="K1871" s="1">
        <v>54.457549999999998</v>
      </c>
      <c r="L1871" s="1">
        <v>87.706894000000005</v>
      </c>
      <c r="M1871" s="1">
        <v>9.8192020000000007</v>
      </c>
      <c r="N1871" s="1">
        <v>207.32419300000001</v>
      </c>
      <c r="O1871" s="1">
        <v>150.34481599999998</v>
      </c>
      <c r="P1871" s="1">
        <v>244.44152499999998</v>
      </c>
      <c r="Q1871" s="1">
        <v>9.6445319999999999</v>
      </c>
      <c r="R1871" s="1">
        <v>56.214046000000003</v>
      </c>
      <c r="S1871" s="1">
        <v>8.9618009999999995</v>
      </c>
      <c r="T1871" s="1">
        <v>224</v>
      </c>
      <c r="U1871" s="1">
        <v>7.69808</v>
      </c>
      <c r="V1871" s="1">
        <v>121.83769700000001</v>
      </c>
      <c r="W1871" s="1">
        <v>290.18355000000003</v>
      </c>
      <c r="X1871" s="8">
        <v>0</v>
      </c>
    </row>
    <row r="1872" spans="1:24" x14ac:dyDescent="0.25">
      <c r="A1872">
        <v>1870</v>
      </c>
      <c r="B1872">
        <v>835.80878600000005</v>
      </c>
      <c r="C1872">
        <v>3.9825080000000002</v>
      </c>
      <c r="D1872">
        <v>40.210462</v>
      </c>
      <c r="E1872">
        <v>95.140100000000004</v>
      </c>
      <c r="F1872">
        <v>69.183403999999996</v>
      </c>
      <c r="G1872">
        <v>5.8765530000000004</v>
      </c>
      <c r="H1872" s="2">
        <v>90.869400999999996</v>
      </c>
      <c r="I1872" s="1">
        <v>4.8008800000000003</v>
      </c>
      <c r="J1872" s="5">
        <v>7.4521994535461999</v>
      </c>
      <c r="K1872" s="1">
        <v>52.948777999999997</v>
      </c>
      <c r="L1872" s="1">
        <v>81.027848000000006</v>
      </c>
      <c r="M1872" s="1">
        <v>9.2847200000000001</v>
      </c>
      <c r="N1872" s="1">
        <v>185.12638000000001</v>
      </c>
      <c r="O1872" s="1">
        <v>121.58521</v>
      </c>
      <c r="P1872" s="1">
        <v>244.68867299999999</v>
      </c>
      <c r="Q1872" s="1">
        <v>9.4906279999999992</v>
      </c>
      <c r="R1872" s="1">
        <v>55.133774000000003</v>
      </c>
      <c r="S1872" s="1">
        <v>4.9719720000000001</v>
      </c>
      <c r="T1872" s="1">
        <v>208</v>
      </c>
      <c r="U1872" s="1">
        <v>7.7272340000000002</v>
      </c>
      <c r="V1872" s="1">
        <v>117.87805899999999</v>
      </c>
      <c r="W1872" s="1">
        <v>275.803696</v>
      </c>
      <c r="X1872" s="8">
        <v>0</v>
      </c>
    </row>
    <row r="1873" spans="1:24" x14ac:dyDescent="0.25">
      <c r="A1873">
        <v>1871</v>
      </c>
      <c r="B1873">
        <v>831.15648999999996</v>
      </c>
      <c r="C1873">
        <v>3.5501870000000002</v>
      </c>
      <c r="D1873">
        <v>40.690009000000003</v>
      </c>
      <c r="E1873">
        <v>93.102064999999996</v>
      </c>
      <c r="F1873">
        <v>68.583473999999995</v>
      </c>
      <c r="G1873">
        <v>6.4464860000000002</v>
      </c>
      <c r="H1873" s="2">
        <v>77.476573000000002</v>
      </c>
      <c r="I1873" s="1">
        <v>4.7447689999999998</v>
      </c>
      <c r="J1873" s="5">
        <v>6.8336299435031798</v>
      </c>
      <c r="K1873" s="1">
        <v>48.838014000000001</v>
      </c>
      <c r="L1873" s="1">
        <v>77.441947999999996</v>
      </c>
      <c r="M1873" s="1">
        <v>8.1246240000000007</v>
      </c>
      <c r="N1873" s="1">
        <v>174.97421299999999</v>
      </c>
      <c r="O1873" s="1">
        <v>106.68476100000001</v>
      </c>
      <c r="P1873" s="1">
        <v>242.49296799999999</v>
      </c>
      <c r="Q1873" s="1">
        <v>9.5663699999999992</v>
      </c>
      <c r="R1873" s="1">
        <v>54.909973999999998</v>
      </c>
      <c r="S1873" s="1">
        <v>4.0342359999999999</v>
      </c>
      <c r="T1873" s="1">
        <v>186</v>
      </c>
      <c r="U1873" s="1">
        <v>7.7404859999999998</v>
      </c>
      <c r="V1873" s="1">
        <v>111.480172</v>
      </c>
      <c r="W1873" s="1">
        <v>275.52445399999999</v>
      </c>
      <c r="X1873" s="8">
        <v>0</v>
      </c>
    </row>
    <row r="1874" spans="1:24" x14ac:dyDescent="0.25">
      <c r="A1874">
        <v>1872</v>
      </c>
      <c r="B1874">
        <v>814.16141100000004</v>
      </c>
      <c r="C1874">
        <v>2.3277260000000002</v>
      </c>
      <c r="D1874">
        <v>40.469023999999997</v>
      </c>
      <c r="E1874">
        <v>90.739784</v>
      </c>
      <c r="F1874">
        <v>69.068877000000001</v>
      </c>
      <c r="G1874">
        <v>5.9853529999999999</v>
      </c>
      <c r="H1874" s="2">
        <v>76.504118000000005</v>
      </c>
      <c r="I1874" s="1">
        <v>4.665286</v>
      </c>
      <c r="J1874" s="5">
        <v>6.4744984718126899</v>
      </c>
      <c r="K1874" s="1">
        <v>44.933951999999998</v>
      </c>
      <c r="L1874" s="1">
        <v>76.013332000000005</v>
      </c>
      <c r="M1874" s="1">
        <v>7.7479589999999998</v>
      </c>
      <c r="N1874" s="1">
        <v>169.75346400000001</v>
      </c>
      <c r="O1874" s="1">
        <v>104.391761</v>
      </c>
      <c r="P1874" s="1">
        <v>229.098378</v>
      </c>
      <c r="Q1874" s="1">
        <v>9.4947119999999998</v>
      </c>
      <c r="R1874" s="1">
        <v>54.171626000000003</v>
      </c>
      <c r="S1874" s="1">
        <v>3.7450369999999999</v>
      </c>
      <c r="T1874" s="1">
        <v>160</v>
      </c>
      <c r="U1874" s="1">
        <v>7.8324290000000003</v>
      </c>
      <c r="V1874" s="1">
        <v>83.230205999999995</v>
      </c>
      <c r="W1874" s="1">
        <v>271.86824999999999</v>
      </c>
      <c r="X1874" s="8">
        <v>0</v>
      </c>
    </row>
    <row r="1875" spans="1:24" x14ac:dyDescent="0.25">
      <c r="A1875">
        <v>1873</v>
      </c>
      <c r="B1875">
        <v>799.57113900000002</v>
      </c>
      <c r="C1875">
        <v>1.531641</v>
      </c>
      <c r="D1875">
        <v>40.219841000000002</v>
      </c>
      <c r="E1875">
        <v>91.740708999999995</v>
      </c>
      <c r="F1875">
        <v>69.398077000000001</v>
      </c>
      <c r="G1875">
        <v>5.6726130000000001</v>
      </c>
      <c r="H1875" s="2">
        <v>80.430341999999996</v>
      </c>
      <c r="I1875" s="1">
        <v>4.9050459999999996</v>
      </c>
      <c r="J1875" s="5">
        <v>6.5377049180242404</v>
      </c>
      <c r="K1875" s="1">
        <v>43.472368000000003</v>
      </c>
      <c r="L1875" s="1">
        <v>76.294709999999995</v>
      </c>
      <c r="M1875" s="1">
        <v>7.7674240000000001</v>
      </c>
      <c r="N1875" s="1">
        <v>162.358723</v>
      </c>
      <c r="O1875" s="1">
        <v>101.79342299999999</v>
      </c>
      <c r="P1875" s="1">
        <v>231.67917799999998</v>
      </c>
      <c r="Q1875" s="1">
        <v>9.5514939999999999</v>
      </c>
      <c r="R1875" s="1">
        <v>53.814757999999998</v>
      </c>
      <c r="S1875" s="1">
        <v>3.6510509999999998</v>
      </c>
      <c r="T1875" s="1">
        <v>165</v>
      </c>
      <c r="U1875" s="1">
        <v>7.8665580000000004</v>
      </c>
      <c r="V1875" s="1">
        <v>72.547161000000003</v>
      </c>
      <c r="W1875" s="1">
        <v>265.45986799999997</v>
      </c>
      <c r="X1875" s="8">
        <v>0</v>
      </c>
    </row>
    <row r="1876" spans="1:24" x14ac:dyDescent="0.25">
      <c r="A1876">
        <v>1874</v>
      </c>
      <c r="B1876">
        <v>798.86357199999998</v>
      </c>
      <c r="C1876">
        <v>1.4098120000000001</v>
      </c>
      <c r="D1876">
        <v>40.371164</v>
      </c>
      <c r="E1876">
        <v>91.057094000000006</v>
      </c>
      <c r="F1876">
        <v>69.389315999999994</v>
      </c>
      <c r="G1876">
        <v>5.680936</v>
      </c>
      <c r="H1876" s="2">
        <v>72.066018999999997</v>
      </c>
      <c r="I1876" s="1">
        <v>4.9161700000000002</v>
      </c>
      <c r="J1876" s="5">
        <v>6.3403333333262699</v>
      </c>
      <c r="K1876" s="1">
        <v>43.380164000000001</v>
      </c>
      <c r="L1876" s="1">
        <v>75.560783999999998</v>
      </c>
      <c r="M1876" s="1">
        <v>7.6855190000000002</v>
      </c>
      <c r="N1876" s="1">
        <v>157.94541699999999</v>
      </c>
      <c r="O1876" s="1">
        <v>100.53918</v>
      </c>
      <c r="P1876" s="1">
        <v>235.03638999999998</v>
      </c>
      <c r="Q1876" s="1">
        <v>9.5352440000000005</v>
      </c>
      <c r="R1876" s="1">
        <v>53.751662000000003</v>
      </c>
      <c r="S1876" s="1">
        <v>3.6798670000000002</v>
      </c>
      <c r="T1876" s="1">
        <v>153</v>
      </c>
      <c r="U1876" s="1">
        <v>7.8238070000000004</v>
      </c>
      <c r="V1876" s="1">
        <v>71.261617000000001</v>
      </c>
      <c r="W1876" s="1">
        <v>275.11676799999998</v>
      </c>
      <c r="X1876" s="8">
        <v>0</v>
      </c>
    </row>
    <row r="1877" spans="1:24" x14ac:dyDescent="0.25">
      <c r="A1877">
        <v>1875</v>
      </c>
      <c r="B1877">
        <v>795.90252799999996</v>
      </c>
      <c r="C1877">
        <v>1.510521</v>
      </c>
      <c r="D1877">
        <v>40.183120000000002</v>
      </c>
      <c r="E1877">
        <v>90.327230999999998</v>
      </c>
      <c r="F1877">
        <v>69.326507000000007</v>
      </c>
      <c r="G1877">
        <v>5.7406050000000004</v>
      </c>
      <c r="H1877" s="2">
        <v>72.374218999999997</v>
      </c>
      <c r="I1877" s="1">
        <v>4.8357210000000004</v>
      </c>
      <c r="J1877" s="5">
        <v>6.5422090395586503</v>
      </c>
      <c r="K1877" s="1">
        <v>42.687080000000002</v>
      </c>
      <c r="L1877" s="1">
        <v>75.421257999999995</v>
      </c>
      <c r="M1877" s="1">
        <v>7.7604420000000003</v>
      </c>
      <c r="N1877" s="1">
        <v>155.73635200000001</v>
      </c>
      <c r="O1877" s="1">
        <v>98.267537000000004</v>
      </c>
      <c r="P1877" s="1">
        <v>233.43824699999999</v>
      </c>
      <c r="Q1877" s="1">
        <v>9.5175389999999993</v>
      </c>
      <c r="R1877" s="1">
        <v>53.765273999999998</v>
      </c>
      <c r="S1877" s="1">
        <v>3.6001069999999999</v>
      </c>
      <c r="T1877" s="1">
        <v>172</v>
      </c>
      <c r="U1877" s="1">
        <v>7.904547</v>
      </c>
      <c r="V1877" s="1">
        <v>70.393415000000005</v>
      </c>
      <c r="W1877" s="1">
        <v>278.16697799999997</v>
      </c>
      <c r="X1877" s="8">
        <v>0</v>
      </c>
    </row>
    <row r="1878" spans="1:24" x14ac:dyDescent="0.25">
      <c r="A1878">
        <v>1876</v>
      </c>
      <c r="B1878">
        <v>797.71822999999995</v>
      </c>
      <c r="C1878">
        <v>1.5402610000000001</v>
      </c>
      <c r="D1878">
        <v>40.054658000000003</v>
      </c>
      <c r="E1878">
        <v>90.493227000000005</v>
      </c>
      <c r="F1878">
        <v>69.366978000000003</v>
      </c>
      <c r="G1878">
        <v>5.7021569999999997</v>
      </c>
      <c r="H1878" s="2">
        <v>79.851365999999999</v>
      </c>
      <c r="I1878" s="1">
        <v>4.8216140000000003</v>
      </c>
      <c r="J1878" s="5">
        <v>6.5654904139955699</v>
      </c>
      <c r="K1878" s="1">
        <v>42.145995999999997</v>
      </c>
      <c r="L1878" s="1">
        <v>76.146941999999996</v>
      </c>
      <c r="M1878" s="1">
        <v>7.5275730000000003</v>
      </c>
      <c r="N1878" s="1">
        <v>156.796547</v>
      </c>
      <c r="O1878" s="1">
        <v>98.404480000000007</v>
      </c>
      <c r="P1878" s="1">
        <v>228.39359100000001</v>
      </c>
      <c r="Q1878" s="1">
        <v>9.5120500000000003</v>
      </c>
      <c r="R1878" s="1">
        <v>53.890106000000003</v>
      </c>
      <c r="S1878" s="1">
        <v>3.2921610000000001</v>
      </c>
      <c r="T1878" s="1">
        <v>151</v>
      </c>
      <c r="U1878" s="1">
        <v>7.905786</v>
      </c>
      <c r="V1878" s="1">
        <v>69.318094000000002</v>
      </c>
      <c r="W1878" s="1">
        <v>282.02188200000001</v>
      </c>
      <c r="X1878" s="8">
        <v>0</v>
      </c>
    </row>
    <row r="1879" spans="1:24" x14ac:dyDescent="0.25">
      <c r="A1879">
        <v>1877</v>
      </c>
      <c r="B1879">
        <v>802.79679099999998</v>
      </c>
      <c r="C1879">
        <v>2.0590579999999998</v>
      </c>
      <c r="D1879">
        <v>40.249290000000002</v>
      </c>
      <c r="E1879">
        <v>91.620971999999995</v>
      </c>
      <c r="F1879">
        <v>69.389183000000003</v>
      </c>
      <c r="G1879">
        <v>5.681063</v>
      </c>
      <c r="H1879" s="2">
        <v>72.750386000000006</v>
      </c>
      <c r="I1879" s="1">
        <v>4.8936729999999997</v>
      </c>
      <c r="J1879" s="5">
        <v>6.4260350097319998</v>
      </c>
      <c r="K1879" s="1">
        <v>46.703054000000002</v>
      </c>
      <c r="L1879" s="1">
        <v>76.497538000000006</v>
      </c>
      <c r="M1879" s="1">
        <v>7.4391249999999998</v>
      </c>
      <c r="N1879" s="1">
        <v>158.37056200000001</v>
      </c>
      <c r="O1879" s="1">
        <v>101.624381</v>
      </c>
      <c r="P1879" s="1">
        <v>224.54408799999999</v>
      </c>
      <c r="Q1879" s="1">
        <v>9.488982</v>
      </c>
      <c r="R1879" s="1">
        <v>55.670544</v>
      </c>
      <c r="S1879" s="1">
        <v>3.159357</v>
      </c>
      <c r="T1879" s="1">
        <v>144</v>
      </c>
      <c r="U1879" s="1">
        <v>7.8129119999999999</v>
      </c>
      <c r="V1879" s="1">
        <v>69.479215999999994</v>
      </c>
      <c r="W1879" s="1">
        <v>279.43361800000002</v>
      </c>
      <c r="X1879" s="8">
        <v>0</v>
      </c>
    </row>
    <row r="1880" spans="1:24" x14ac:dyDescent="0.25">
      <c r="A1880">
        <v>1878</v>
      </c>
      <c r="B1880">
        <v>804.48957900000005</v>
      </c>
      <c r="C1880">
        <v>2.9406430000000001</v>
      </c>
      <c r="D1880">
        <v>40.323836999999997</v>
      </c>
      <c r="E1880">
        <v>90.596660999999997</v>
      </c>
      <c r="F1880">
        <v>68.651503000000005</v>
      </c>
      <c r="G1880">
        <v>6.3818590000000004</v>
      </c>
      <c r="H1880" s="2">
        <v>69.458316999999994</v>
      </c>
      <c r="I1880" s="1">
        <v>5.2231800000000002</v>
      </c>
      <c r="J1880" s="5">
        <v>6.2054404001100893</v>
      </c>
      <c r="K1880" s="1">
        <v>51.837274000000001</v>
      </c>
      <c r="L1880" s="1">
        <v>76.072924</v>
      </c>
      <c r="M1880" s="1">
        <v>7.4154489999999997</v>
      </c>
      <c r="N1880" s="1">
        <v>159.389263</v>
      </c>
      <c r="O1880" s="1">
        <v>93.564667999999998</v>
      </c>
      <c r="P1880" s="1">
        <v>218.862404</v>
      </c>
      <c r="Q1880" s="1">
        <v>9.5117320000000003</v>
      </c>
      <c r="R1880" s="1">
        <v>57.754026000000003</v>
      </c>
      <c r="S1880" s="1">
        <v>3.130271</v>
      </c>
      <c r="T1880" s="1">
        <v>136</v>
      </c>
      <c r="U1880" s="1">
        <v>7.7858970000000003</v>
      </c>
      <c r="V1880" s="1">
        <v>70.538112999999996</v>
      </c>
      <c r="W1880" s="1">
        <v>280.36309</v>
      </c>
      <c r="X1880" s="8">
        <v>0</v>
      </c>
    </row>
    <row r="1881" spans="1:24" x14ac:dyDescent="0.25">
      <c r="A1881">
        <v>1879</v>
      </c>
      <c r="B1881">
        <v>817.95404699999995</v>
      </c>
      <c r="C1881">
        <v>3.0313099999999999</v>
      </c>
      <c r="D1881">
        <v>53.847498000000002</v>
      </c>
      <c r="E1881">
        <v>88.526990999999995</v>
      </c>
      <c r="F1881">
        <v>69.111160999999996</v>
      </c>
      <c r="G1881">
        <v>5.9451840000000002</v>
      </c>
      <c r="H1881" s="2">
        <v>82.682979000000003</v>
      </c>
      <c r="I1881" s="1">
        <v>4.9603640000000002</v>
      </c>
      <c r="J1881" s="5">
        <v>7.4208251366217102</v>
      </c>
      <c r="K1881" s="1">
        <v>52.462085999999999</v>
      </c>
      <c r="L1881" s="1">
        <v>73.595085999999995</v>
      </c>
      <c r="M1881" s="1">
        <v>5.4678800000000001</v>
      </c>
      <c r="N1881" s="1">
        <v>165.60440199999999</v>
      </c>
      <c r="O1881" s="1">
        <v>86.294285000000002</v>
      </c>
      <c r="P1881" s="1">
        <v>205.494136</v>
      </c>
      <c r="Q1881" s="1">
        <v>9.2100329999999992</v>
      </c>
      <c r="R1881" s="1">
        <v>54.354821999999999</v>
      </c>
      <c r="S1881" s="1">
        <v>2.9602689999999998</v>
      </c>
      <c r="T1881" s="1">
        <v>124</v>
      </c>
      <c r="U1881" s="1">
        <v>7.7783069999999999</v>
      </c>
      <c r="V1881" s="1">
        <v>66.692615000000004</v>
      </c>
      <c r="W1881" s="1">
        <v>266.40456399999999</v>
      </c>
      <c r="X1881" s="8">
        <v>0</v>
      </c>
    </row>
    <row r="1882" spans="1:24" x14ac:dyDescent="0.25">
      <c r="A1882">
        <v>1880</v>
      </c>
      <c r="B1882">
        <v>824.39181599999995</v>
      </c>
      <c r="C1882">
        <v>1.9652369999999999</v>
      </c>
      <c r="D1882">
        <v>68.529938999999999</v>
      </c>
      <c r="E1882">
        <v>88.414683999999994</v>
      </c>
      <c r="F1882">
        <v>69.368983</v>
      </c>
      <c r="G1882">
        <v>5.700253</v>
      </c>
      <c r="H1882" s="2">
        <v>96.893789999999996</v>
      </c>
      <c r="I1882" s="1">
        <v>4.515117</v>
      </c>
      <c r="J1882" s="5">
        <v>14.962666666659</v>
      </c>
      <c r="K1882" s="1">
        <v>61.730395999999999</v>
      </c>
      <c r="L1882" s="1">
        <v>79.132459999999995</v>
      </c>
      <c r="M1882" s="1">
        <v>15.816978000000001</v>
      </c>
      <c r="N1882" s="1">
        <v>176.85398900000001</v>
      </c>
      <c r="O1882" s="1">
        <v>84.888168000000007</v>
      </c>
      <c r="P1882" s="1">
        <v>206.24493699999999</v>
      </c>
      <c r="Q1882" s="1">
        <v>11.320023000000001</v>
      </c>
      <c r="R1882" s="1">
        <v>52.114807999999996</v>
      </c>
      <c r="S1882" s="1">
        <v>3.0766740000000001</v>
      </c>
      <c r="T1882" s="1">
        <v>127</v>
      </c>
      <c r="U1882" s="1">
        <v>7.7572380000000001</v>
      </c>
      <c r="V1882" s="1">
        <v>66.738675999999998</v>
      </c>
      <c r="W1882" s="1">
        <v>274.46618599999999</v>
      </c>
      <c r="X1882" s="8">
        <v>5.4139810878821353E-2</v>
      </c>
    </row>
    <row r="1883" spans="1:24" x14ac:dyDescent="0.25">
      <c r="A1883">
        <v>1881</v>
      </c>
      <c r="B1883">
        <v>830.09139300000004</v>
      </c>
      <c r="C1883">
        <v>1.6691229999999999</v>
      </c>
      <c r="D1883">
        <v>76.185489000000004</v>
      </c>
      <c r="E1883">
        <v>88.673959999999994</v>
      </c>
      <c r="F1883">
        <v>67.845134999999999</v>
      </c>
      <c r="G1883">
        <v>7.1479080000000002</v>
      </c>
      <c r="H1883" s="2">
        <v>105.95905399999999</v>
      </c>
      <c r="I1883" s="1">
        <v>4.2440829999999998</v>
      </c>
      <c r="J1883" s="5">
        <v>19.905474576269601</v>
      </c>
      <c r="K1883" s="1">
        <v>68.602260000000001</v>
      </c>
      <c r="L1883" s="1">
        <v>115.574806</v>
      </c>
      <c r="M1883" s="1">
        <v>25.762105999999999</v>
      </c>
      <c r="N1883" s="1">
        <v>212.92401799999999</v>
      </c>
      <c r="O1883" s="1">
        <v>88.440482000000003</v>
      </c>
      <c r="P1883" s="1">
        <v>211.24535600000002</v>
      </c>
      <c r="Q1883" s="1">
        <v>20.556861999999999</v>
      </c>
      <c r="R1883" s="1">
        <v>53.403478</v>
      </c>
      <c r="S1883" s="1">
        <v>3.2855949999999998</v>
      </c>
      <c r="T1883" s="1">
        <v>127</v>
      </c>
      <c r="U1883" s="1">
        <v>7.857342</v>
      </c>
      <c r="V1883" s="1">
        <v>78.841342999999995</v>
      </c>
      <c r="W1883" s="1">
        <v>277.75010600000002</v>
      </c>
      <c r="X1883" s="8">
        <v>9.3540353408245083E-2</v>
      </c>
    </row>
    <row r="1884" spans="1:24" x14ac:dyDescent="0.25">
      <c r="A1884">
        <v>1882</v>
      </c>
      <c r="B1884">
        <v>837.73590100000001</v>
      </c>
      <c r="C1884">
        <v>2.0364399999999998</v>
      </c>
      <c r="D1884">
        <v>79.758836000000002</v>
      </c>
      <c r="E1884">
        <v>88.8322</v>
      </c>
      <c r="F1884">
        <v>68.863714999999999</v>
      </c>
      <c r="G1884">
        <v>6.1802570000000001</v>
      </c>
      <c r="H1884" s="2">
        <v>124.27315299999999</v>
      </c>
      <c r="I1884" s="1">
        <v>4.0386309999999996</v>
      </c>
      <c r="J1884" s="5">
        <v>20.463984440124399</v>
      </c>
      <c r="K1884" s="1">
        <v>76.318566000000004</v>
      </c>
      <c r="L1884" s="1">
        <v>147.971362</v>
      </c>
      <c r="M1884" s="1">
        <v>26.882148000000001</v>
      </c>
      <c r="N1884" s="1">
        <v>231.44395499999999</v>
      </c>
      <c r="O1884" s="1">
        <v>96.633260000000007</v>
      </c>
      <c r="P1884" s="1">
        <v>213.566562</v>
      </c>
      <c r="Q1884" s="1">
        <v>21.448314</v>
      </c>
      <c r="R1884" s="1">
        <v>54.541907999999999</v>
      </c>
      <c r="S1884" s="1">
        <v>5.2560589999999996</v>
      </c>
      <c r="T1884" s="1">
        <v>167</v>
      </c>
      <c r="U1884" s="1">
        <v>8.2578320000000005</v>
      </c>
      <c r="V1884" s="1">
        <v>114.285264</v>
      </c>
      <c r="W1884" s="1">
        <v>274.55725799999999</v>
      </c>
      <c r="X1884" s="8">
        <v>0.18401944045880961</v>
      </c>
    </row>
    <row r="1885" spans="1:24" x14ac:dyDescent="0.25">
      <c r="A1885">
        <v>1883</v>
      </c>
      <c r="B1885">
        <v>868.40368899999999</v>
      </c>
      <c r="C1885">
        <v>6.6982939999999997</v>
      </c>
      <c r="D1885">
        <v>84.177296999999996</v>
      </c>
      <c r="E1885">
        <v>89.134885999999995</v>
      </c>
      <c r="F1885">
        <v>69.358552000000003</v>
      </c>
      <c r="G1885">
        <v>5.7101620000000004</v>
      </c>
      <c r="H1885" s="2">
        <v>136.29533000000001</v>
      </c>
      <c r="I1885" s="1">
        <v>3.9522360000000001</v>
      </c>
      <c r="J1885" s="5">
        <v>19.734320644623899</v>
      </c>
      <c r="K1885" s="1">
        <v>75.380725999999996</v>
      </c>
      <c r="L1885" s="1">
        <v>156.318308</v>
      </c>
      <c r="M1885" s="1">
        <v>26.448571000000001</v>
      </c>
      <c r="N1885" s="1">
        <v>240.41305600000001</v>
      </c>
      <c r="O1885" s="1">
        <v>109.991288</v>
      </c>
      <c r="P1885" s="1">
        <v>215.61172299999998</v>
      </c>
      <c r="Q1885" s="1">
        <v>20.827002</v>
      </c>
      <c r="R1885" s="1">
        <v>55.298234000000001</v>
      </c>
      <c r="S1885" s="1">
        <v>10.420446</v>
      </c>
      <c r="T1885" s="1">
        <v>161</v>
      </c>
      <c r="U1885" s="1">
        <v>9.3575710000000001</v>
      </c>
      <c r="V1885" s="1">
        <v>120.120441</v>
      </c>
      <c r="W1885" s="1">
        <v>279.12646999999998</v>
      </c>
      <c r="X1885" s="8">
        <v>0.19196214377334209</v>
      </c>
    </row>
    <row r="1886" spans="1:24" x14ac:dyDescent="0.25">
      <c r="A1886">
        <v>1884</v>
      </c>
      <c r="B1886">
        <v>885.21820300000002</v>
      </c>
      <c r="C1886">
        <v>4.9968750000000002</v>
      </c>
      <c r="D1886">
        <v>84.566433000000004</v>
      </c>
      <c r="E1886">
        <v>89.918802999999997</v>
      </c>
      <c r="F1886">
        <v>69.400649000000001</v>
      </c>
      <c r="G1886">
        <v>5.6701699999999997</v>
      </c>
      <c r="H1886" s="2">
        <v>134.57864799999999</v>
      </c>
      <c r="I1886" s="1">
        <v>4.218648</v>
      </c>
      <c r="J1886" s="5">
        <v>18.963384273403697</v>
      </c>
      <c r="K1886" s="1">
        <v>76.841710000000006</v>
      </c>
      <c r="L1886" s="1">
        <v>144.52186800000001</v>
      </c>
      <c r="M1886" s="1">
        <v>26.427589999999999</v>
      </c>
      <c r="N1886" s="1">
        <v>254.998796</v>
      </c>
      <c r="O1886" s="1">
        <v>129.08306400000001</v>
      </c>
      <c r="P1886" s="1">
        <v>231.83945800000001</v>
      </c>
      <c r="Q1886" s="1">
        <v>20.991672000000001</v>
      </c>
      <c r="R1886" s="1">
        <v>58.008313999999999</v>
      </c>
      <c r="S1886" s="1">
        <v>12.751714</v>
      </c>
      <c r="T1886" s="1">
        <v>171</v>
      </c>
      <c r="U1886" s="1">
        <v>9.4629379999999994</v>
      </c>
      <c r="V1886" s="1">
        <v>121.192768</v>
      </c>
      <c r="W1886" s="1">
        <v>281.54806600000001</v>
      </c>
      <c r="X1886" s="8">
        <v>0.26874472900701929</v>
      </c>
    </row>
    <row r="1887" spans="1:24" x14ac:dyDescent="0.25">
      <c r="A1887">
        <v>1885</v>
      </c>
      <c r="B1887">
        <v>879.42224099999999</v>
      </c>
      <c r="C1887">
        <v>3.616053</v>
      </c>
      <c r="D1887">
        <v>84.172151999999997</v>
      </c>
      <c r="E1887">
        <v>90.556199000000007</v>
      </c>
      <c r="F1887">
        <v>69.339556000000002</v>
      </c>
      <c r="G1887">
        <v>5.7282080000000004</v>
      </c>
      <c r="H1887" s="2">
        <v>120.07705900000001</v>
      </c>
      <c r="I1887" s="1">
        <v>4.8364070000000003</v>
      </c>
      <c r="J1887" s="5">
        <v>17.303669398912401</v>
      </c>
      <c r="K1887" s="1">
        <v>76.708855999999997</v>
      </c>
      <c r="L1887" s="1">
        <v>116.606044</v>
      </c>
      <c r="M1887" s="1">
        <v>24.317150000000002</v>
      </c>
      <c r="N1887" s="1">
        <v>259.58747399999999</v>
      </c>
      <c r="O1887" s="1">
        <v>151.40141399999999</v>
      </c>
      <c r="P1887" s="1">
        <v>241.5437</v>
      </c>
      <c r="Q1887" s="1">
        <v>22.386458999999999</v>
      </c>
      <c r="R1887" s="1">
        <v>59.879018000000002</v>
      </c>
      <c r="S1887" s="1">
        <v>13.124058</v>
      </c>
      <c r="T1887" s="1">
        <v>180</v>
      </c>
      <c r="U1887" s="1">
        <v>8.6377970000000008</v>
      </c>
      <c r="V1887" s="1">
        <v>123.109351</v>
      </c>
      <c r="W1887" s="1">
        <v>273.17329999999998</v>
      </c>
      <c r="X1887" s="8">
        <v>0.32106766742862741</v>
      </c>
    </row>
    <row r="1888" spans="1:24" x14ac:dyDescent="0.25">
      <c r="A1888">
        <v>1886</v>
      </c>
      <c r="B1888">
        <v>856.03579999999999</v>
      </c>
      <c r="C1888">
        <v>5.6572990000000001</v>
      </c>
      <c r="D1888">
        <v>80.377015999999998</v>
      </c>
      <c r="E1888">
        <v>91.019812999999999</v>
      </c>
      <c r="F1888">
        <v>69.364947999999998</v>
      </c>
      <c r="G1888">
        <v>5.7040860000000002</v>
      </c>
      <c r="H1888" s="2">
        <v>120.15872899999999</v>
      </c>
      <c r="I1888" s="1">
        <v>6.1349419999999997</v>
      </c>
      <c r="J1888" s="5">
        <v>16.042333333331001</v>
      </c>
      <c r="K1888" s="1">
        <v>80.509776000000002</v>
      </c>
      <c r="L1888" s="1">
        <v>104.535152</v>
      </c>
      <c r="M1888" s="1">
        <v>13.221238</v>
      </c>
      <c r="N1888" s="1">
        <v>255.372062</v>
      </c>
      <c r="O1888" s="1">
        <v>148.452023</v>
      </c>
      <c r="P1888" s="1">
        <v>234.83623999999998</v>
      </c>
      <c r="Q1888" s="1">
        <v>23.063134000000002</v>
      </c>
      <c r="R1888" s="1">
        <v>58.399444000000003</v>
      </c>
      <c r="S1888" s="1">
        <v>13.308011</v>
      </c>
      <c r="T1888" s="1">
        <v>191</v>
      </c>
      <c r="U1888" s="1">
        <v>8.4921799999999994</v>
      </c>
      <c r="V1888" s="1">
        <v>120.81485000000001</v>
      </c>
      <c r="W1888" s="1">
        <v>276.21897000000001</v>
      </c>
      <c r="X1888" s="8">
        <v>0.31919241312175722</v>
      </c>
    </row>
    <row r="1889" spans="1:24" x14ac:dyDescent="0.25">
      <c r="A1889">
        <v>1887</v>
      </c>
      <c r="B1889">
        <v>868.15547200000003</v>
      </c>
      <c r="C1889">
        <v>3.7204630000000001</v>
      </c>
      <c r="D1889">
        <v>62.098644999999998</v>
      </c>
      <c r="E1889">
        <v>91.157745000000006</v>
      </c>
      <c r="F1889">
        <v>69.389506999999995</v>
      </c>
      <c r="G1889">
        <v>5.6807550000000004</v>
      </c>
      <c r="H1889" s="2">
        <v>131.914715</v>
      </c>
      <c r="I1889" s="1">
        <v>5.0961340000000002</v>
      </c>
      <c r="J1889" s="5">
        <v>15.8383333333331</v>
      </c>
      <c r="K1889" s="1">
        <v>77.518124</v>
      </c>
      <c r="L1889" s="1">
        <v>103.719584</v>
      </c>
      <c r="M1889" s="1">
        <v>7.2297729999999998</v>
      </c>
      <c r="N1889" s="1">
        <v>249.61005599999999</v>
      </c>
      <c r="O1889" s="1">
        <v>144.20776599999999</v>
      </c>
      <c r="P1889" s="1">
        <v>225.439877</v>
      </c>
      <c r="Q1889" s="1">
        <v>17.756409000000001</v>
      </c>
      <c r="R1889" s="1">
        <v>57.326444000000002</v>
      </c>
      <c r="S1889" s="1">
        <v>13.190948000000001</v>
      </c>
      <c r="T1889" s="1">
        <v>221</v>
      </c>
      <c r="U1889" s="1">
        <v>8.515549</v>
      </c>
      <c r="V1889" s="1">
        <v>111.111299</v>
      </c>
      <c r="W1889" s="1">
        <v>278.13143000000002</v>
      </c>
      <c r="X1889" s="8">
        <v>0.30035965645918472</v>
      </c>
    </row>
    <row r="1890" spans="1:24" x14ac:dyDescent="0.25">
      <c r="A1890">
        <v>1888</v>
      </c>
      <c r="B1890">
        <v>885.25668399999995</v>
      </c>
      <c r="C1890">
        <v>4.93302</v>
      </c>
      <c r="D1890">
        <v>54.113107999999997</v>
      </c>
      <c r="E1890">
        <v>90.910668000000001</v>
      </c>
      <c r="F1890">
        <v>69.355594999999994</v>
      </c>
      <c r="G1890">
        <v>5.7129709999999996</v>
      </c>
      <c r="H1890" s="2">
        <v>128.67476199999999</v>
      </c>
      <c r="I1890" s="1">
        <v>3.9859019999999998</v>
      </c>
      <c r="J1890" s="5">
        <v>15.6577033898356</v>
      </c>
      <c r="K1890" s="1">
        <v>67.169765999999996</v>
      </c>
      <c r="L1890" s="1">
        <v>99.237757999999999</v>
      </c>
      <c r="M1890" s="1">
        <v>9.2729850000000003</v>
      </c>
      <c r="N1890" s="1">
        <v>242.51119</v>
      </c>
      <c r="O1890" s="1">
        <v>148.071031</v>
      </c>
      <c r="P1890" s="1">
        <v>235.60615200000001</v>
      </c>
      <c r="Q1890" s="1">
        <v>11.646132</v>
      </c>
      <c r="R1890" s="1">
        <v>59.119473999999997</v>
      </c>
      <c r="S1890" s="1">
        <v>13.042353</v>
      </c>
      <c r="T1890" s="1">
        <v>202</v>
      </c>
      <c r="U1890" s="1">
        <v>7.9856389999999999</v>
      </c>
      <c r="V1890" s="1">
        <v>97.845325000000003</v>
      </c>
      <c r="W1890" s="1">
        <v>286.77348799999999</v>
      </c>
      <c r="X1890" s="8">
        <v>0.22312124141900519</v>
      </c>
    </row>
    <row r="1891" spans="1:24" x14ac:dyDescent="0.25">
      <c r="A1891">
        <v>1889</v>
      </c>
      <c r="B1891">
        <v>884.82156499999996</v>
      </c>
      <c r="C1891">
        <v>5.1541870000000003</v>
      </c>
      <c r="D1891">
        <v>53.421765000000001</v>
      </c>
      <c r="E1891">
        <v>91.229943000000006</v>
      </c>
      <c r="F1891">
        <v>66.476703000000001</v>
      </c>
      <c r="G1891">
        <v>8.4479190000000006</v>
      </c>
      <c r="H1891" s="2">
        <v>117.093637</v>
      </c>
      <c r="I1891" s="1">
        <v>2.793148</v>
      </c>
      <c r="J1891" s="5">
        <v>14.885501528202401</v>
      </c>
      <c r="K1891" s="1">
        <v>56.776995999999997</v>
      </c>
      <c r="L1891" s="1">
        <v>95.327060000000003</v>
      </c>
      <c r="M1891" s="1">
        <v>9.5921369999999992</v>
      </c>
      <c r="N1891" s="1">
        <v>235.314403</v>
      </c>
      <c r="O1891" s="1">
        <v>141.789198</v>
      </c>
      <c r="P1891" s="1">
        <v>245.55330200000003</v>
      </c>
      <c r="Q1891" s="1">
        <v>9.7259799999999998</v>
      </c>
      <c r="R1891" s="1">
        <v>59.075560000000003</v>
      </c>
      <c r="S1891" s="1">
        <v>13.251751000000001</v>
      </c>
      <c r="T1891" s="1">
        <v>201</v>
      </c>
      <c r="U1891" s="1">
        <v>7.5253329999999998</v>
      </c>
      <c r="V1891" s="1">
        <v>76.120462000000003</v>
      </c>
      <c r="W1891" s="1">
        <v>281.38753000000003</v>
      </c>
      <c r="X1891" s="8">
        <v>0.1369796855015902</v>
      </c>
    </row>
    <row r="1892" spans="1:24" x14ac:dyDescent="0.25">
      <c r="A1892">
        <v>1890</v>
      </c>
      <c r="B1892">
        <v>880.11883999999998</v>
      </c>
      <c r="C1892">
        <v>3.4469080000000001</v>
      </c>
      <c r="D1892">
        <v>53.273564</v>
      </c>
      <c r="E1892">
        <v>91.718190000000007</v>
      </c>
      <c r="F1892">
        <v>68.306248999999994</v>
      </c>
      <c r="G1892">
        <v>6.7098500000000003</v>
      </c>
      <c r="H1892" s="2">
        <v>111.034578</v>
      </c>
      <c r="I1892" s="1">
        <v>3.781091</v>
      </c>
      <c r="J1892" s="5">
        <v>14.8312950819672</v>
      </c>
      <c r="K1892" s="1">
        <v>50.707585999999999</v>
      </c>
      <c r="L1892" s="1">
        <v>92.982290000000006</v>
      </c>
      <c r="M1892" s="1">
        <v>10.097384</v>
      </c>
      <c r="N1892" s="1">
        <v>229.39516399999999</v>
      </c>
      <c r="O1892" s="1">
        <v>127.67344799999999</v>
      </c>
      <c r="P1892" s="1">
        <v>241.65051600000001</v>
      </c>
      <c r="Q1892" s="1">
        <v>8.797542</v>
      </c>
      <c r="R1892" s="1">
        <v>58.738188000000001</v>
      </c>
      <c r="S1892" s="1">
        <v>13.731077000000001</v>
      </c>
      <c r="T1892" s="1">
        <v>208</v>
      </c>
      <c r="U1892" s="1">
        <v>7.3708539999999996</v>
      </c>
      <c r="V1892" s="1">
        <v>70.930870999999996</v>
      </c>
      <c r="W1892" s="1">
        <v>281.71386999999999</v>
      </c>
      <c r="X1892" s="8">
        <v>5.4402857145799538E-2</v>
      </c>
    </row>
    <row r="1893" spans="1:24" x14ac:dyDescent="0.25">
      <c r="A1893">
        <v>1891</v>
      </c>
      <c r="B1893">
        <v>867.38010899999995</v>
      </c>
      <c r="C1893">
        <v>3.430736</v>
      </c>
      <c r="D1893">
        <v>53.145144999999999</v>
      </c>
      <c r="E1893">
        <v>92.587237999999999</v>
      </c>
      <c r="F1893">
        <v>69.371888999999996</v>
      </c>
      <c r="G1893">
        <v>5.6974919999999996</v>
      </c>
      <c r="H1893" s="2">
        <v>110.923236</v>
      </c>
      <c r="I1893" s="1">
        <v>5.0988090000000001</v>
      </c>
      <c r="J1893" s="5">
        <v>13.0403333333233</v>
      </c>
      <c r="K1893" s="1">
        <v>37.343573999999997</v>
      </c>
      <c r="L1893" s="1">
        <v>83.916679999999999</v>
      </c>
      <c r="M1893" s="1">
        <v>12.239601</v>
      </c>
      <c r="N1893" s="1">
        <v>212.94227100000001</v>
      </c>
      <c r="O1893" s="1">
        <v>116.58157</v>
      </c>
      <c r="P1893" s="1">
        <v>241.011538</v>
      </c>
      <c r="Q1893" s="1">
        <v>8.795166</v>
      </c>
      <c r="R1893" s="1">
        <v>59.104723999999997</v>
      </c>
      <c r="S1893" s="1">
        <v>14.355993</v>
      </c>
      <c r="T1893" s="1">
        <v>212</v>
      </c>
      <c r="U1893" s="1">
        <v>7.274851</v>
      </c>
      <c r="V1893" s="1">
        <v>70.833967000000001</v>
      </c>
      <c r="W1893" s="1">
        <v>281.93063000000001</v>
      </c>
      <c r="X1893" s="8">
        <v>0</v>
      </c>
    </row>
    <row r="1894" spans="1:24" x14ac:dyDescent="0.25">
      <c r="A1894">
        <v>1892</v>
      </c>
      <c r="B1894">
        <v>853.89293499999997</v>
      </c>
      <c r="C1894">
        <v>3.6009319999999998</v>
      </c>
      <c r="D1894">
        <v>53.411320000000003</v>
      </c>
      <c r="E1894">
        <v>93.546948</v>
      </c>
      <c r="F1894">
        <v>69.420788000000002</v>
      </c>
      <c r="G1894">
        <v>5.6510379999999998</v>
      </c>
      <c r="H1894" s="2">
        <v>99.406380999999996</v>
      </c>
      <c r="I1894" s="1">
        <v>5.337796</v>
      </c>
      <c r="J1894" s="5">
        <v>8.5421420765051099</v>
      </c>
      <c r="K1894" s="1">
        <v>27.277286</v>
      </c>
      <c r="L1894" s="1">
        <v>80.650499999999994</v>
      </c>
      <c r="M1894" s="1">
        <v>12.492839999999999</v>
      </c>
      <c r="N1894" s="1">
        <v>196.16474600000001</v>
      </c>
      <c r="O1894" s="1">
        <v>124.63735800000001</v>
      </c>
      <c r="P1894" s="1">
        <v>247.591183</v>
      </c>
      <c r="Q1894" s="1">
        <v>9.29514</v>
      </c>
      <c r="R1894" s="1">
        <v>57.718096000000003</v>
      </c>
      <c r="S1894" s="1">
        <v>12.452724</v>
      </c>
      <c r="T1894" s="1">
        <v>201</v>
      </c>
      <c r="U1894" s="1">
        <v>7.3713639999999998</v>
      </c>
      <c r="V1894" s="1">
        <v>74.195511999999994</v>
      </c>
      <c r="W1894" s="1">
        <v>280.62667800000003</v>
      </c>
      <c r="X1894" s="8">
        <v>0</v>
      </c>
    </row>
    <row r="1895" spans="1:24" x14ac:dyDescent="0.25">
      <c r="A1895">
        <v>1893</v>
      </c>
      <c r="B1895">
        <v>845.093388</v>
      </c>
      <c r="C1895">
        <v>3.4733779999999999</v>
      </c>
      <c r="D1895">
        <v>53.513066999999999</v>
      </c>
      <c r="E1895">
        <v>93.295839999999998</v>
      </c>
      <c r="F1895">
        <v>69.285593000000006</v>
      </c>
      <c r="G1895">
        <v>5.7794730000000003</v>
      </c>
      <c r="H1895" s="2">
        <v>76.807993999999994</v>
      </c>
      <c r="I1895" s="1">
        <v>5.4851320000000001</v>
      </c>
      <c r="J1895" s="5">
        <v>6.7368004522431795</v>
      </c>
      <c r="K1895" s="1">
        <v>24.792753999999999</v>
      </c>
      <c r="L1895" s="1">
        <v>82.860950000000003</v>
      </c>
      <c r="M1895" s="1">
        <v>12.108689</v>
      </c>
      <c r="N1895" s="1">
        <v>176.618751</v>
      </c>
      <c r="O1895" s="1">
        <v>118.49794700000001</v>
      </c>
      <c r="P1895" s="1">
        <v>255.286496</v>
      </c>
      <c r="Q1895" s="1">
        <v>9.3423110000000005</v>
      </c>
      <c r="R1895" s="1">
        <v>55.461365999999998</v>
      </c>
      <c r="S1895" s="1">
        <v>7.2013530000000001</v>
      </c>
      <c r="T1895" s="1">
        <v>199</v>
      </c>
      <c r="U1895" s="1">
        <v>7.4798689999999999</v>
      </c>
      <c r="V1895" s="1">
        <v>77.805779999999999</v>
      </c>
      <c r="W1895" s="1">
        <v>277.85303199999998</v>
      </c>
      <c r="X1895" s="8">
        <v>0</v>
      </c>
    </row>
    <row r="1896" spans="1:24" x14ac:dyDescent="0.25">
      <c r="A1896">
        <v>1894</v>
      </c>
      <c r="B1896">
        <v>833.856538</v>
      </c>
      <c r="C1896">
        <v>3.363553</v>
      </c>
      <c r="D1896">
        <v>53.502451000000001</v>
      </c>
      <c r="E1896">
        <v>92.598965000000007</v>
      </c>
      <c r="F1896">
        <v>68.641469999999998</v>
      </c>
      <c r="G1896">
        <v>6.3913900000000003</v>
      </c>
      <c r="H1896" s="2">
        <v>73.432029999999997</v>
      </c>
      <c r="I1896" s="1">
        <v>5.7316830000000003</v>
      </c>
      <c r="J1896" s="5">
        <v>6.7687241379171601</v>
      </c>
      <c r="K1896" s="1">
        <v>25.633700000000001</v>
      </c>
      <c r="L1896" s="1">
        <v>81.55471</v>
      </c>
      <c r="M1896" s="1">
        <v>10.090680000000001</v>
      </c>
      <c r="N1896" s="1">
        <v>170.45516799999999</v>
      </c>
      <c r="O1896" s="1">
        <v>104.818336</v>
      </c>
      <c r="P1896" s="1">
        <v>259.18088799999998</v>
      </c>
      <c r="Q1896" s="1">
        <v>9.3292999999999999</v>
      </c>
      <c r="R1896" s="1">
        <v>54.555120000000002</v>
      </c>
      <c r="S1896" s="1">
        <v>4.4203900000000003</v>
      </c>
      <c r="T1896" s="1">
        <v>210</v>
      </c>
      <c r="U1896" s="1">
        <v>7.583189</v>
      </c>
      <c r="V1896" s="1">
        <v>77.002669999999995</v>
      </c>
      <c r="W1896" s="1">
        <v>274.75333999999998</v>
      </c>
      <c r="X1896" s="8">
        <v>0</v>
      </c>
    </row>
    <row r="1897" spans="1:24" x14ac:dyDescent="0.25">
      <c r="A1897">
        <v>1895</v>
      </c>
      <c r="B1897">
        <v>813.22464500000001</v>
      </c>
      <c r="C1897">
        <v>3.0532409999999999</v>
      </c>
      <c r="D1897">
        <v>53.358576999999997</v>
      </c>
      <c r="E1897">
        <v>91.242654999999999</v>
      </c>
      <c r="F1897">
        <v>69.131314000000003</v>
      </c>
      <c r="G1897">
        <v>5.9260380000000001</v>
      </c>
      <c r="H1897" s="2">
        <v>76.102408999999994</v>
      </c>
      <c r="I1897" s="1">
        <v>5.9962260000000001</v>
      </c>
      <c r="J1897" s="5">
        <v>6.8626721311593393</v>
      </c>
      <c r="K1897" s="1">
        <v>26.966267999999999</v>
      </c>
      <c r="L1897" s="1">
        <v>78.096155999999993</v>
      </c>
      <c r="M1897" s="1">
        <v>7.960413</v>
      </c>
      <c r="N1897" s="1">
        <v>176.451412</v>
      </c>
      <c r="O1897" s="1">
        <v>100.44006099999999</v>
      </c>
      <c r="P1897" s="1">
        <v>253.94059099999998</v>
      </c>
      <c r="Q1897" s="1">
        <v>9.4250389999999999</v>
      </c>
      <c r="R1897" s="1">
        <v>54.659745999999998</v>
      </c>
      <c r="S1897" s="1">
        <v>3.7625649999999999</v>
      </c>
      <c r="T1897" s="1">
        <v>183</v>
      </c>
      <c r="U1897" s="1">
        <v>7.6331519999999999</v>
      </c>
      <c r="V1897" s="1">
        <v>76.651759999999996</v>
      </c>
      <c r="W1897" s="1">
        <v>276.392808</v>
      </c>
      <c r="X1897" s="8">
        <v>0</v>
      </c>
    </row>
    <row r="1898" spans="1:24" x14ac:dyDescent="0.25">
      <c r="A1898">
        <v>1896</v>
      </c>
      <c r="B1898">
        <v>805.68454899999995</v>
      </c>
      <c r="C1898">
        <v>7.013725</v>
      </c>
      <c r="D1898">
        <v>53.810574000000003</v>
      </c>
      <c r="E1898">
        <v>90.121550999999997</v>
      </c>
      <c r="F1898">
        <v>68.648111999999998</v>
      </c>
      <c r="G1898">
        <v>6.3850800000000003</v>
      </c>
      <c r="H1898" s="2">
        <v>69.046631000000005</v>
      </c>
      <c r="I1898" s="1">
        <v>5.9833780000000001</v>
      </c>
      <c r="J1898" s="5">
        <v>6.8338278688461198</v>
      </c>
      <c r="K1898" s="1">
        <v>25.725377999999999</v>
      </c>
      <c r="L1898" s="1">
        <v>75.782213999999996</v>
      </c>
      <c r="M1898" s="1">
        <v>7.4894429999999996</v>
      </c>
      <c r="N1898" s="1">
        <v>177.75471099999999</v>
      </c>
      <c r="O1898" s="1">
        <v>96.851680000000016</v>
      </c>
      <c r="P1898" s="1">
        <v>251.47523899999999</v>
      </c>
      <c r="Q1898" s="1">
        <v>9.4073440000000002</v>
      </c>
      <c r="R1898" s="1">
        <v>54.543196000000002</v>
      </c>
      <c r="S1898" s="1">
        <v>3.5401760000000002</v>
      </c>
      <c r="T1898" s="1">
        <v>157</v>
      </c>
      <c r="U1898" s="1">
        <v>7.5893220000000001</v>
      </c>
      <c r="V1898" s="1">
        <v>73.367644999999996</v>
      </c>
      <c r="W1898" s="1">
        <v>270.52841000000001</v>
      </c>
      <c r="X1898" s="8">
        <v>0</v>
      </c>
    </row>
    <row r="1899" spans="1:24" x14ac:dyDescent="0.25">
      <c r="A1899">
        <v>1897</v>
      </c>
      <c r="B1899">
        <v>833.42233399999998</v>
      </c>
      <c r="C1899">
        <v>8.5058790000000002</v>
      </c>
      <c r="D1899">
        <v>53.696437000000003</v>
      </c>
      <c r="E1899">
        <v>91.400383000000005</v>
      </c>
      <c r="F1899">
        <v>69.055375999999995</v>
      </c>
      <c r="G1899">
        <v>5.9981790000000004</v>
      </c>
      <c r="H1899" s="2">
        <v>68.906306000000001</v>
      </c>
      <c r="I1899" s="1">
        <v>6.0056779999999996</v>
      </c>
      <c r="J1899" s="5">
        <v>7.0081666666665097</v>
      </c>
      <c r="K1899" s="1">
        <v>26.088277999999999</v>
      </c>
      <c r="L1899" s="1">
        <v>74.647852</v>
      </c>
      <c r="M1899" s="1">
        <v>7.557207</v>
      </c>
      <c r="N1899" s="1">
        <v>174.669715</v>
      </c>
      <c r="O1899" s="1">
        <v>96.134634000000005</v>
      </c>
      <c r="P1899" s="1">
        <v>256.67868999999996</v>
      </c>
      <c r="Q1899" s="1">
        <v>9.4643739999999994</v>
      </c>
      <c r="R1899" s="1">
        <v>54.655777999999998</v>
      </c>
      <c r="S1899" s="1">
        <v>3.103129</v>
      </c>
      <c r="T1899" s="1">
        <v>155</v>
      </c>
      <c r="U1899" s="1">
        <v>7.6129090000000001</v>
      </c>
      <c r="V1899" s="1">
        <v>69.210099</v>
      </c>
      <c r="W1899" s="1">
        <v>275.12437799999998</v>
      </c>
      <c r="X1899" s="8">
        <v>0</v>
      </c>
    </row>
    <row r="1900" spans="1:24" x14ac:dyDescent="0.25">
      <c r="A1900">
        <v>1898</v>
      </c>
      <c r="B1900">
        <v>831.44129799999996</v>
      </c>
      <c r="C1900">
        <v>3.9751249999999998</v>
      </c>
      <c r="D1900">
        <v>53.392242000000003</v>
      </c>
      <c r="E1900">
        <v>90.197159999999997</v>
      </c>
      <c r="F1900">
        <v>67.102341999999993</v>
      </c>
      <c r="G1900">
        <v>7.8535620000000002</v>
      </c>
      <c r="H1900" s="2">
        <v>74.656578999999994</v>
      </c>
      <c r="I1900" s="1">
        <v>6.0132389999999996</v>
      </c>
      <c r="J1900" s="5">
        <v>11.094604519777901</v>
      </c>
      <c r="K1900" s="1">
        <v>26.850663999999998</v>
      </c>
      <c r="L1900" s="1">
        <v>74.982498000000007</v>
      </c>
      <c r="M1900" s="1">
        <v>10.090275</v>
      </c>
      <c r="N1900" s="1">
        <v>175.29838000000001</v>
      </c>
      <c r="O1900" s="1">
        <v>93.937179</v>
      </c>
      <c r="P1900" s="1">
        <v>260.45342800000003</v>
      </c>
      <c r="Q1900" s="1">
        <v>9.3810559999999992</v>
      </c>
      <c r="R1900" s="1">
        <v>54.649059999999999</v>
      </c>
      <c r="S1900" s="1">
        <v>2.9877570000000002</v>
      </c>
      <c r="T1900" s="1">
        <v>144</v>
      </c>
      <c r="U1900" s="1">
        <v>7.8838280000000003</v>
      </c>
      <c r="V1900" s="1">
        <v>67.262248</v>
      </c>
      <c r="W1900" s="1">
        <v>283.59873399999998</v>
      </c>
      <c r="X1900" s="8">
        <v>0</v>
      </c>
    </row>
    <row r="1901" spans="1:24" x14ac:dyDescent="0.25">
      <c r="A1901">
        <v>1899</v>
      </c>
      <c r="B1901">
        <v>817.36717199999998</v>
      </c>
      <c r="C1901">
        <v>1.687198</v>
      </c>
      <c r="D1901">
        <v>53.667012</v>
      </c>
      <c r="E1901">
        <v>89.843997000000002</v>
      </c>
      <c r="F1901">
        <v>64.195429000000004</v>
      </c>
      <c r="G1901">
        <v>10.615129</v>
      </c>
      <c r="H1901" s="2">
        <v>69.604769000000005</v>
      </c>
      <c r="I1901" s="1">
        <v>6.0025919999999999</v>
      </c>
      <c r="J1901" s="5">
        <v>8.4897288135543914</v>
      </c>
      <c r="K1901" s="1">
        <v>26.902414</v>
      </c>
      <c r="L1901" s="1">
        <v>75.865052000000006</v>
      </c>
      <c r="M1901" s="1">
        <v>14.568693</v>
      </c>
      <c r="N1901" s="1">
        <v>178.23515699999999</v>
      </c>
      <c r="O1901" s="1">
        <v>94.192020999999997</v>
      </c>
      <c r="P1901" s="1">
        <v>252.25106299999999</v>
      </c>
      <c r="Q1901" s="1">
        <v>9.4289059999999996</v>
      </c>
      <c r="R1901" s="1">
        <v>54.778337999999998</v>
      </c>
      <c r="S1901" s="1">
        <v>3.4430830000000001</v>
      </c>
      <c r="T1901" s="1">
        <v>159</v>
      </c>
      <c r="U1901" s="1">
        <v>13.273914</v>
      </c>
      <c r="V1901" s="1">
        <v>66.389619999999994</v>
      </c>
      <c r="W1901" s="1">
        <v>287.61580800000002</v>
      </c>
      <c r="X1901" s="8">
        <v>0</v>
      </c>
    </row>
    <row r="1902" spans="1:24" x14ac:dyDescent="0.25">
      <c r="A1902">
        <v>1900</v>
      </c>
      <c r="B1902">
        <v>806.20770600000003</v>
      </c>
      <c r="C1902">
        <v>1.5483469999999999</v>
      </c>
      <c r="D1902">
        <v>53.870646999999998</v>
      </c>
      <c r="E1902">
        <v>90.501191000000006</v>
      </c>
      <c r="F1902">
        <v>64.115498000000002</v>
      </c>
      <c r="G1902">
        <v>10.691063</v>
      </c>
      <c r="H1902" s="2">
        <v>65.830439999999996</v>
      </c>
      <c r="I1902" s="1">
        <v>5.9082749999999997</v>
      </c>
      <c r="J1902" s="5">
        <v>6.6710000000020901</v>
      </c>
      <c r="K1902" s="1">
        <v>27.200716</v>
      </c>
      <c r="L1902" s="1">
        <v>75.916088000000002</v>
      </c>
      <c r="M1902" s="1">
        <v>10.24146</v>
      </c>
      <c r="N1902" s="1">
        <v>175.378535</v>
      </c>
      <c r="O1902" s="1">
        <v>94.740809000000013</v>
      </c>
      <c r="P1902" s="1">
        <v>238.462242</v>
      </c>
      <c r="Q1902" s="1">
        <v>9.5356430000000003</v>
      </c>
      <c r="R1902" s="1">
        <v>54.705247999999997</v>
      </c>
      <c r="S1902" s="1">
        <v>3.7799360000000002</v>
      </c>
      <c r="T1902" s="1">
        <v>130</v>
      </c>
      <c r="U1902" s="1">
        <v>13.962199999999999</v>
      </c>
      <c r="V1902" s="1">
        <v>66.340738000000002</v>
      </c>
      <c r="W1902" s="1">
        <v>289.94165199999998</v>
      </c>
      <c r="X1902" s="8">
        <v>0</v>
      </c>
    </row>
    <row r="1903" spans="1:24" x14ac:dyDescent="0.25">
      <c r="A1903">
        <v>1901</v>
      </c>
      <c r="B1903">
        <v>776.91917799999999</v>
      </c>
      <c r="C1903">
        <v>1.929128</v>
      </c>
      <c r="D1903">
        <v>53.670645</v>
      </c>
      <c r="E1903">
        <v>89.552969000000004</v>
      </c>
      <c r="F1903">
        <v>65.882548999999997</v>
      </c>
      <c r="G1903">
        <v>9.0123650000000008</v>
      </c>
      <c r="H1903" s="2">
        <v>75.650454999999994</v>
      </c>
      <c r="I1903" s="1">
        <v>5.7742329999999997</v>
      </c>
      <c r="J1903" s="5">
        <v>9.0084098360675799</v>
      </c>
      <c r="K1903" s="1">
        <v>26.643608</v>
      </c>
      <c r="L1903" s="1">
        <v>79.122743999999997</v>
      </c>
      <c r="M1903" s="1">
        <v>7.9559040000000003</v>
      </c>
      <c r="N1903" s="1">
        <v>162.97327100000001</v>
      </c>
      <c r="O1903" s="1">
        <v>91.798205999999993</v>
      </c>
      <c r="P1903" s="1">
        <v>222.39067799999998</v>
      </c>
      <c r="Q1903" s="1">
        <v>9.4356749999999998</v>
      </c>
      <c r="R1903" s="1">
        <v>56.277186</v>
      </c>
      <c r="S1903" s="1">
        <v>4.0077990000000003</v>
      </c>
      <c r="T1903" s="1">
        <v>126</v>
      </c>
      <c r="U1903" s="1">
        <v>12.524442000000001</v>
      </c>
      <c r="V1903" s="1">
        <v>66.072731000000005</v>
      </c>
      <c r="W1903" s="1">
        <v>291.14466399999998</v>
      </c>
      <c r="X1903" s="8">
        <v>0</v>
      </c>
    </row>
    <row r="1904" spans="1:24" x14ac:dyDescent="0.25">
      <c r="A1904">
        <v>1902</v>
      </c>
      <c r="B1904">
        <v>768.65349900000001</v>
      </c>
      <c r="C1904">
        <v>2.9469129999999999</v>
      </c>
      <c r="D1904">
        <v>53.659702000000003</v>
      </c>
      <c r="E1904">
        <v>88.926597999999998</v>
      </c>
      <c r="F1904">
        <v>67.798007999999996</v>
      </c>
      <c r="G1904">
        <v>7.192679</v>
      </c>
      <c r="H1904" s="2">
        <v>73.196821</v>
      </c>
      <c r="I1904" s="1">
        <v>5.7352489999999996</v>
      </c>
      <c r="J1904" s="5">
        <v>7.5773020283377202</v>
      </c>
      <c r="K1904" s="1">
        <v>26.500050000000002</v>
      </c>
      <c r="L1904" s="1">
        <v>77.187737999999996</v>
      </c>
      <c r="M1904" s="1">
        <v>7.6393459999999997</v>
      </c>
      <c r="N1904" s="1">
        <v>157.94128900000001</v>
      </c>
      <c r="O1904" s="1">
        <v>89.774743999999998</v>
      </c>
      <c r="P1904" s="1">
        <v>212.01311100000001</v>
      </c>
      <c r="Q1904" s="1">
        <v>9.3790499999999994</v>
      </c>
      <c r="R1904" s="1">
        <v>58.496594000000002</v>
      </c>
      <c r="S1904" s="1">
        <v>3.6108440000000002</v>
      </c>
      <c r="T1904" s="1">
        <v>120</v>
      </c>
      <c r="U1904" s="1">
        <v>8.8995479999999993</v>
      </c>
      <c r="V1904" s="1">
        <v>65.639125000000007</v>
      </c>
      <c r="W1904" s="1">
        <v>283.39918599999999</v>
      </c>
      <c r="X1904" s="8">
        <v>0</v>
      </c>
    </row>
    <row r="1905" spans="1:24" x14ac:dyDescent="0.25">
      <c r="A1905">
        <v>1903</v>
      </c>
      <c r="B1905">
        <v>782.78168100000005</v>
      </c>
      <c r="C1905">
        <v>3.4149910000000001</v>
      </c>
      <c r="D1905">
        <v>53.331553</v>
      </c>
      <c r="E1905">
        <v>87.570498999999998</v>
      </c>
      <c r="F1905">
        <v>68.391953000000001</v>
      </c>
      <c r="G1905">
        <v>6.628431</v>
      </c>
      <c r="H1905" s="2">
        <v>65.692463000000004</v>
      </c>
      <c r="I1905" s="1">
        <v>5.2809429999999997</v>
      </c>
      <c r="J1905" s="5">
        <v>8.9395832175650796</v>
      </c>
      <c r="K1905" s="1">
        <v>23.773493999999999</v>
      </c>
      <c r="L1905" s="1">
        <v>71.484544</v>
      </c>
      <c r="M1905" s="1">
        <v>5.5435429999999997</v>
      </c>
      <c r="N1905" s="1">
        <v>152.66171</v>
      </c>
      <c r="O1905" s="1">
        <v>87.39451600000001</v>
      </c>
      <c r="P1905" s="1">
        <v>203.70077700000002</v>
      </c>
      <c r="Q1905" s="1">
        <v>9.099812</v>
      </c>
      <c r="R1905" s="1">
        <v>55.148755999999999</v>
      </c>
      <c r="S1905" s="1">
        <v>3.2000310000000001</v>
      </c>
      <c r="T1905" s="1">
        <v>116</v>
      </c>
      <c r="U1905" s="1">
        <v>7.6703720000000004</v>
      </c>
      <c r="V1905" s="1">
        <v>65.335939999999994</v>
      </c>
      <c r="W1905" s="1">
        <v>271.64863600000001</v>
      </c>
      <c r="X1905" s="8">
        <v>0</v>
      </c>
    </row>
    <row r="1906" spans="1:24" x14ac:dyDescent="0.25">
      <c r="A1906">
        <v>1904</v>
      </c>
      <c r="B1906">
        <v>791.65865099999996</v>
      </c>
      <c r="C1906">
        <v>2.0188060000000001</v>
      </c>
      <c r="D1906">
        <v>53.304147999999998</v>
      </c>
      <c r="E1906">
        <v>87.366015000000004</v>
      </c>
      <c r="F1906">
        <v>69.104806999999994</v>
      </c>
      <c r="G1906">
        <v>5.9512200000000002</v>
      </c>
      <c r="H1906" s="2">
        <v>72.078944000000007</v>
      </c>
      <c r="I1906" s="1">
        <v>4.5679819999999998</v>
      </c>
      <c r="J1906" s="5">
        <v>8.4840382513648294</v>
      </c>
      <c r="K1906" s="1">
        <v>20.324814</v>
      </c>
      <c r="L1906" s="1">
        <v>72.949466000000001</v>
      </c>
      <c r="M1906" s="1">
        <v>4.6021660000000004</v>
      </c>
      <c r="N1906" s="1">
        <v>160.988989</v>
      </c>
      <c r="O1906" s="1">
        <v>86.788623999999999</v>
      </c>
      <c r="P1906" s="1">
        <v>201.76448900000003</v>
      </c>
      <c r="Q1906" s="1">
        <v>8.9092699999999994</v>
      </c>
      <c r="R1906" s="1">
        <v>53.298029999999997</v>
      </c>
      <c r="S1906" s="1">
        <v>3.0182790000000002</v>
      </c>
      <c r="T1906" s="1">
        <v>111</v>
      </c>
      <c r="U1906" s="1">
        <v>7.6120999999999999</v>
      </c>
      <c r="V1906" s="1">
        <v>62.230966000000002</v>
      </c>
      <c r="W1906" s="1">
        <v>257.61812400000002</v>
      </c>
      <c r="X1906" s="8">
        <v>4.8473619808265048E-2</v>
      </c>
    </row>
    <row r="1907" spans="1:24" x14ac:dyDescent="0.25">
      <c r="A1907">
        <v>1905</v>
      </c>
      <c r="B1907">
        <v>800.82271400000002</v>
      </c>
      <c r="C1907">
        <v>1.444828</v>
      </c>
      <c r="D1907">
        <v>53.318503999999997</v>
      </c>
      <c r="E1907">
        <v>88.099343000000005</v>
      </c>
      <c r="F1907">
        <v>68.681729000000004</v>
      </c>
      <c r="G1907">
        <v>6.3531440000000003</v>
      </c>
      <c r="H1907" s="2">
        <v>81.829956999999993</v>
      </c>
      <c r="I1907" s="1">
        <v>4.3705150000000001</v>
      </c>
      <c r="J1907" s="5">
        <v>6.31083333333663</v>
      </c>
      <c r="K1907" s="1">
        <v>31.015854000000001</v>
      </c>
      <c r="L1907" s="1">
        <v>84.828783999999999</v>
      </c>
      <c r="M1907" s="1">
        <v>4.5351489999999997</v>
      </c>
      <c r="N1907" s="1">
        <v>177.55875499999999</v>
      </c>
      <c r="O1907" s="1">
        <v>89.812072999999998</v>
      </c>
      <c r="P1907" s="1">
        <v>200.868799</v>
      </c>
      <c r="Q1907" s="1">
        <v>9.4848119999999998</v>
      </c>
      <c r="R1907" s="1">
        <v>53.760202</v>
      </c>
      <c r="S1907" s="1">
        <v>3.2077689999999999</v>
      </c>
      <c r="T1907" s="1">
        <v>116</v>
      </c>
      <c r="U1907" s="1">
        <v>7.5742640000000003</v>
      </c>
      <c r="V1907" s="1">
        <v>62.124308999999997</v>
      </c>
      <c r="W1907" s="1">
        <v>254.115216</v>
      </c>
      <c r="X1907" s="8">
        <v>8.3595889549414715E-2</v>
      </c>
    </row>
    <row r="1908" spans="1:24" x14ac:dyDescent="0.25">
      <c r="A1908">
        <v>1906</v>
      </c>
      <c r="B1908">
        <v>807.279492</v>
      </c>
      <c r="C1908">
        <v>1.614476</v>
      </c>
      <c r="D1908">
        <v>53.150092000000001</v>
      </c>
      <c r="E1908">
        <v>88.457419999999999</v>
      </c>
      <c r="F1908">
        <v>66.128045999999998</v>
      </c>
      <c r="G1908">
        <v>8.7791429999999995</v>
      </c>
      <c r="H1908" s="2">
        <v>82.505300000000005</v>
      </c>
      <c r="I1908" s="1">
        <v>3.8429160000000002</v>
      </c>
      <c r="J1908" s="5">
        <v>5.4658841807977296</v>
      </c>
      <c r="K1908" s="1">
        <v>52.776394000000003</v>
      </c>
      <c r="L1908" s="1">
        <v>90.030634000000006</v>
      </c>
      <c r="M1908" s="1">
        <v>4.5002149999999999</v>
      </c>
      <c r="N1908" s="1">
        <v>184.53118599999999</v>
      </c>
      <c r="O1908" s="1">
        <v>96.410931000000005</v>
      </c>
      <c r="P1908" s="1">
        <v>191.45543099999998</v>
      </c>
      <c r="Q1908" s="1">
        <v>9.8576750000000004</v>
      </c>
      <c r="R1908" s="1">
        <v>57.113210000000002</v>
      </c>
      <c r="S1908" s="1">
        <v>3.2979630000000002</v>
      </c>
      <c r="T1908" s="1">
        <v>151</v>
      </c>
      <c r="U1908" s="1">
        <v>7.4965339999999996</v>
      </c>
      <c r="V1908" s="1">
        <v>63.565866</v>
      </c>
      <c r="W1908" s="1">
        <v>262.33430399999997</v>
      </c>
      <c r="X1908" s="8">
        <v>0.13486871517955501</v>
      </c>
    </row>
    <row r="1909" spans="1:24" x14ac:dyDescent="0.25">
      <c r="A1909">
        <v>1907</v>
      </c>
      <c r="B1909">
        <v>836.191776</v>
      </c>
      <c r="C1909">
        <v>1.639745</v>
      </c>
      <c r="D1909">
        <v>53.898327000000002</v>
      </c>
      <c r="E1909">
        <v>89.278828000000004</v>
      </c>
      <c r="F1909">
        <v>67.576288000000005</v>
      </c>
      <c r="G1909">
        <v>7.4033129999999998</v>
      </c>
      <c r="H1909" s="2">
        <v>82.050522999999998</v>
      </c>
      <c r="I1909" s="1">
        <v>3.355194</v>
      </c>
      <c r="J1909" s="5">
        <v>5.7205557099077797</v>
      </c>
      <c r="K1909" s="1">
        <v>60.597574000000002</v>
      </c>
      <c r="L1909" s="1">
        <v>92.184182000000007</v>
      </c>
      <c r="M1909" s="1">
        <v>4.4594569999999996</v>
      </c>
      <c r="N1909" s="1">
        <v>188.26819</v>
      </c>
      <c r="O1909" s="1">
        <v>103.080693</v>
      </c>
      <c r="P1909" s="1">
        <v>186.32167899999999</v>
      </c>
      <c r="Q1909" s="1">
        <v>10.116705</v>
      </c>
      <c r="R1909" s="1">
        <v>60.124558</v>
      </c>
      <c r="S1909" s="1">
        <v>5.1835639999999996</v>
      </c>
      <c r="T1909" s="1">
        <v>165</v>
      </c>
      <c r="U1909" s="1">
        <v>7.4244180000000002</v>
      </c>
      <c r="V1909" s="1">
        <v>64.333042000000006</v>
      </c>
      <c r="W1909" s="1">
        <v>266.59399000000002</v>
      </c>
      <c r="X1909" s="8">
        <v>0.24504969784706451</v>
      </c>
    </row>
    <row r="1910" spans="1:24" x14ac:dyDescent="0.25">
      <c r="A1910">
        <v>1908</v>
      </c>
      <c r="B1910">
        <v>856.24926800000003</v>
      </c>
      <c r="C1910">
        <v>1.7901050000000001</v>
      </c>
      <c r="D1910">
        <v>54.214986000000003</v>
      </c>
      <c r="E1910">
        <v>89.359191999999993</v>
      </c>
      <c r="F1910">
        <v>69.092141999999996</v>
      </c>
      <c r="G1910">
        <v>5.9632519999999998</v>
      </c>
      <c r="H1910" s="2">
        <v>80.832390000000004</v>
      </c>
      <c r="I1910" s="1">
        <v>3.1838109999999999</v>
      </c>
      <c r="J1910" s="5">
        <v>11.081393442625899</v>
      </c>
      <c r="K1910" s="1">
        <v>58.971612</v>
      </c>
      <c r="L1910" s="1">
        <v>93.337001999999998</v>
      </c>
      <c r="M1910" s="1">
        <v>4.4626400000000004</v>
      </c>
      <c r="N1910" s="1">
        <v>205.93425999999999</v>
      </c>
      <c r="O1910" s="1">
        <v>110.703703</v>
      </c>
      <c r="P1910" s="1">
        <v>196.40866499999998</v>
      </c>
      <c r="Q1910" s="1">
        <v>10.08386</v>
      </c>
      <c r="R1910" s="1">
        <v>58.326478000000002</v>
      </c>
      <c r="S1910" s="1">
        <v>10.294063</v>
      </c>
      <c r="T1910" s="1">
        <v>163</v>
      </c>
      <c r="U1910" s="1">
        <v>7.4902959999999998</v>
      </c>
      <c r="V1910" s="1">
        <v>66.435593999999995</v>
      </c>
      <c r="W1910" s="1">
        <v>262.42917799999998</v>
      </c>
      <c r="X1910" s="8">
        <v>0.28366876007418163</v>
      </c>
    </row>
    <row r="1911" spans="1:24" x14ac:dyDescent="0.25">
      <c r="A1911">
        <v>1909</v>
      </c>
      <c r="B1911">
        <v>859.20977400000004</v>
      </c>
      <c r="C1911">
        <v>1.99126</v>
      </c>
      <c r="D1911">
        <v>54.201042000000001</v>
      </c>
      <c r="E1911">
        <v>89.170072000000005</v>
      </c>
      <c r="F1911">
        <v>67.929535000000001</v>
      </c>
      <c r="G1911">
        <v>7.0677279999999998</v>
      </c>
      <c r="H1911" s="2">
        <v>80.767760999999993</v>
      </c>
      <c r="I1911" s="1">
        <v>3.432817</v>
      </c>
      <c r="J1911" s="5">
        <v>13.3018333333311</v>
      </c>
      <c r="K1911" s="1">
        <v>52.261417999999999</v>
      </c>
      <c r="L1911" s="1">
        <v>94.383402000000004</v>
      </c>
      <c r="M1911" s="1">
        <v>4.4393260000000003</v>
      </c>
      <c r="N1911" s="1">
        <v>214.44643500000001</v>
      </c>
      <c r="O1911" s="1">
        <v>132.01179300000001</v>
      </c>
      <c r="P1911" s="1">
        <v>204.23323199999999</v>
      </c>
      <c r="Q1911" s="1">
        <v>9.5704449999999994</v>
      </c>
      <c r="R1911" s="1">
        <v>56.668700000000001</v>
      </c>
      <c r="S1911" s="1">
        <v>12.336116000000001</v>
      </c>
      <c r="T1911" s="1">
        <v>180</v>
      </c>
      <c r="U1911" s="1">
        <v>7.5489680000000003</v>
      </c>
      <c r="V1911" s="1">
        <v>68.320639999999997</v>
      </c>
      <c r="W1911" s="1">
        <v>245.21865199999999</v>
      </c>
      <c r="X1911" s="8">
        <v>0.30966567152501229</v>
      </c>
    </row>
    <row r="1912" spans="1:24" x14ac:dyDescent="0.25">
      <c r="A1912">
        <v>1910</v>
      </c>
      <c r="B1912">
        <v>849.54454699999997</v>
      </c>
      <c r="C1912">
        <v>1.839086</v>
      </c>
      <c r="D1912">
        <v>54.365369999999999</v>
      </c>
      <c r="E1912">
        <v>89.906096000000005</v>
      </c>
      <c r="F1912">
        <v>68.065563999999995</v>
      </c>
      <c r="G1912">
        <v>6.9385009999999996</v>
      </c>
      <c r="H1912" s="2">
        <v>81.685941</v>
      </c>
      <c r="I1912" s="1">
        <v>3.5911599999999999</v>
      </c>
      <c r="J1912" s="5">
        <v>13.9001666666736</v>
      </c>
      <c r="K1912" s="1">
        <v>47.981583999999998</v>
      </c>
      <c r="L1912" s="1">
        <v>95.875668000000005</v>
      </c>
      <c r="M1912" s="1">
        <v>4.5890360000000001</v>
      </c>
      <c r="N1912" s="1">
        <v>216.10643099999999</v>
      </c>
      <c r="O1912" s="1">
        <v>138.03612800000002</v>
      </c>
      <c r="P1912" s="1">
        <v>212.34927099999999</v>
      </c>
      <c r="Q1912" s="1">
        <v>9.6201220000000003</v>
      </c>
      <c r="R1912" s="1">
        <v>56.519970000000001</v>
      </c>
      <c r="S1912" s="1">
        <v>12.451665999999999</v>
      </c>
      <c r="T1912" s="1">
        <v>195</v>
      </c>
      <c r="U1912" s="1">
        <v>7.5825329999999997</v>
      </c>
      <c r="V1912" s="1">
        <v>69.850031999999999</v>
      </c>
      <c r="W1912" s="1">
        <v>233.97994600000001</v>
      </c>
      <c r="X1912" s="8">
        <v>0.30735456256869048</v>
      </c>
    </row>
    <row r="1913" spans="1:24" x14ac:dyDescent="0.25">
      <c r="A1913">
        <v>1911</v>
      </c>
      <c r="B1913">
        <v>849.21205599999996</v>
      </c>
      <c r="C1913">
        <v>2.2169099999999999</v>
      </c>
      <c r="D1913">
        <v>54.362467000000002</v>
      </c>
      <c r="E1913">
        <v>90.358137999999997</v>
      </c>
      <c r="F1913">
        <v>67.655041999999995</v>
      </c>
      <c r="G1913">
        <v>7.3284969999999996</v>
      </c>
      <c r="H1913" s="2">
        <v>81.893952999999996</v>
      </c>
      <c r="I1913" s="1">
        <v>3.8322600000000002</v>
      </c>
      <c r="J1913" s="5">
        <v>14.493333333331899</v>
      </c>
      <c r="K1913" s="1">
        <v>43.668455999999999</v>
      </c>
      <c r="L1913" s="1">
        <v>96.313416000000004</v>
      </c>
      <c r="M1913" s="1">
        <v>5.6277980000000003</v>
      </c>
      <c r="N1913" s="1">
        <v>215.57621700000001</v>
      </c>
      <c r="O1913" s="1">
        <v>138.22194999999999</v>
      </c>
      <c r="P1913" s="1">
        <v>224.189134</v>
      </c>
      <c r="Q1913" s="1">
        <v>9.9392659999999999</v>
      </c>
      <c r="R1913" s="1">
        <v>58.288378000000002</v>
      </c>
      <c r="S1913" s="1">
        <v>12.808745999999999</v>
      </c>
      <c r="T1913" s="1">
        <v>198</v>
      </c>
      <c r="U1913" s="1">
        <v>7.551056</v>
      </c>
      <c r="V1913" s="1">
        <v>70.276915000000002</v>
      </c>
      <c r="W1913" s="1">
        <v>231.98555999999999</v>
      </c>
      <c r="X1913" s="8">
        <v>0.28394413420711201</v>
      </c>
    </row>
    <row r="1914" spans="1:24" x14ac:dyDescent="0.25">
      <c r="A1914">
        <v>1912</v>
      </c>
      <c r="B1914">
        <v>862.41660400000001</v>
      </c>
      <c r="C1914">
        <v>2.033471</v>
      </c>
      <c r="D1914">
        <v>54.166727999999999</v>
      </c>
      <c r="E1914">
        <v>90.419340000000005</v>
      </c>
      <c r="F1914">
        <v>68.835058000000004</v>
      </c>
      <c r="G1914">
        <v>6.2074809999999996</v>
      </c>
      <c r="H1914" s="2">
        <v>81.916464000000005</v>
      </c>
      <c r="I1914" s="1">
        <v>3.6352600000000002</v>
      </c>
      <c r="J1914" s="5">
        <v>13.5198333333246</v>
      </c>
      <c r="K1914" s="1">
        <v>39.492897999999997</v>
      </c>
      <c r="L1914" s="1">
        <v>95.763276000000005</v>
      </c>
      <c r="M1914" s="1">
        <v>7.4465019999999997</v>
      </c>
      <c r="N1914" s="1">
        <v>214.67347699999999</v>
      </c>
      <c r="O1914" s="1">
        <v>126.663066</v>
      </c>
      <c r="P1914" s="1">
        <v>234.577213</v>
      </c>
      <c r="Q1914" s="1">
        <v>10.039782000000001</v>
      </c>
      <c r="R1914" s="1">
        <v>59.629573999999998</v>
      </c>
      <c r="S1914" s="1">
        <v>12.923138</v>
      </c>
      <c r="T1914" s="1">
        <v>167</v>
      </c>
      <c r="U1914" s="1">
        <v>7.5883560000000001</v>
      </c>
      <c r="V1914" s="1">
        <v>67.122258000000002</v>
      </c>
      <c r="W1914" s="1">
        <v>232.19531799999999</v>
      </c>
      <c r="X1914" s="8">
        <v>0.20738657064209409</v>
      </c>
    </row>
    <row r="1915" spans="1:24" x14ac:dyDescent="0.25">
      <c r="A1915">
        <v>1913</v>
      </c>
      <c r="B1915">
        <v>870.08250299999997</v>
      </c>
      <c r="C1915">
        <v>1.8751279999999999</v>
      </c>
      <c r="D1915">
        <v>53.702607</v>
      </c>
      <c r="E1915">
        <v>92.313801999999995</v>
      </c>
      <c r="F1915">
        <v>68.575074000000001</v>
      </c>
      <c r="G1915">
        <v>6.454466</v>
      </c>
      <c r="H1915" s="2">
        <v>90.523822999999993</v>
      </c>
      <c r="I1915" s="1">
        <v>2.8548480000000001</v>
      </c>
      <c r="J1915" s="5">
        <v>13.139833333334501</v>
      </c>
      <c r="K1915" s="1">
        <v>26.090893999999999</v>
      </c>
      <c r="L1915" s="1">
        <v>95.891142000000002</v>
      </c>
      <c r="M1915" s="1">
        <v>5.7431409999999996</v>
      </c>
      <c r="N1915" s="1">
        <v>211.879143</v>
      </c>
      <c r="O1915" s="1">
        <v>123.14353899999999</v>
      </c>
      <c r="P1915" s="1">
        <v>246.98199099999999</v>
      </c>
      <c r="Q1915" s="1">
        <v>9.9243539999999992</v>
      </c>
      <c r="R1915" s="1">
        <v>57.086174</v>
      </c>
      <c r="S1915" s="1">
        <v>12.730772</v>
      </c>
      <c r="T1915" s="1">
        <v>176</v>
      </c>
      <c r="U1915" s="1">
        <v>7.4615650000000002</v>
      </c>
      <c r="V1915" s="1">
        <v>64.466804999999994</v>
      </c>
      <c r="W1915" s="1">
        <v>230.30983000000001</v>
      </c>
      <c r="X1915" s="8">
        <v>8.5375017239209719E-2</v>
      </c>
    </row>
    <row r="1916" spans="1:24" x14ac:dyDescent="0.25">
      <c r="A1916">
        <v>1914</v>
      </c>
      <c r="B1916">
        <v>851.75905499999999</v>
      </c>
      <c r="C1916">
        <v>2.1585220000000001</v>
      </c>
      <c r="D1916">
        <v>53.801318000000002</v>
      </c>
      <c r="E1916">
        <v>92.406107000000006</v>
      </c>
      <c r="F1916">
        <v>69.126632000000001</v>
      </c>
      <c r="G1916">
        <v>5.9304860000000001</v>
      </c>
      <c r="H1916" s="2">
        <v>96.787177</v>
      </c>
      <c r="I1916" s="1">
        <v>3.6445699999999999</v>
      </c>
      <c r="J1916" s="5">
        <v>12.483934426229</v>
      </c>
      <c r="K1916" s="1">
        <v>21.401475999999999</v>
      </c>
      <c r="L1916" s="1">
        <v>94.313500000000005</v>
      </c>
      <c r="M1916" s="1">
        <v>4.5111629999999998</v>
      </c>
      <c r="N1916" s="1">
        <v>207.05615800000001</v>
      </c>
      <c r="O1916" s="1">
        <v>136.10969299999999</v>
      </c>
      <c r="P1916" s="1">
        <v>262.22306700000001</v>
      </c>
      <c r="Q1916" s="1">
        <v>8.7711369999999995</v>
      </c>
      <c r="R1916" s="1">
        <v>54.899714000000003</v>
      </c>
      <c r="S1916" s="1">
        <v>12.772258000000001</v>
      </c>
      <c r="T1916" s="1">
        <v>167</v>
      </c>
      <c r="U1916" s="1">
        <v>7.409497</v>
      </c>
      <c r="V1916" s="1">
        <v>63.944380000000002</v>
      </c>
      <c r="W1916" s="1">
        <v>232.455352</v>
      </c>
      <c r="X1916" s="8">
        <v>1.5218194123835861E-2</v>
      </c>
    </row>
    <row r="1917" spans="1:24" x14ac:dyDescent="0.25">
      <c r="A1917">
        <v>1915</v>
      </c>
      <c r="B1917">
        <v>852.72887300000002</v>
      </c>
      <c r="C1917">
        <v>3.1668759999999998</v>
      </c>
      <c r="D1917">
        <v>54.479284999999997</v>
      </c>
      <c r="E1917">
        <v>92.202214999999995</v>
      </c>
      <c r="F1917">
        <v>69.445601999999994</v>
      </c>
      <c r="G1917">
        <v>5.6274649999999999</v>
      </c>
      <c r="H1917" s="2">
        <v>89.023554000000004</v>
      </c>
      <c r="I1917" s="1">
        <v>4.3362020000000001</v>
      </c>
      <c r="J1917" s="5">
        <v>8.3728989070950686</v>
      </c>
      <c r="K1917" s="1">
        <v>21.51153</v>
      </c>
      <c r="L1917" s="1">
        <v>95.373000000000005</v>
      </c>
      <c r="M1917" s="1">
        <v>5.6793120000000004</v>
      </c>
      <c r="N1917" s="1">
        <v>210.31381300000001</v>
      </c>
      <c r="O1917" s="1">
        <v>155.31973199999999</v>
      </c>
      <c r="P1917" s="1">
        <v>271.29758200000003</v>
      </c>
      <c r="Q1917" s="1">
        <v>8.7700080000000007</v>
      </c>
      <c r="R1917" s="1">
        <v>55.012014000000001</v>
      </c>
      <c r="S1917" s="1">
        <v>13.338661999999999</v>
      </c>
      <c r="T1917" s="1">
        <v>145</v>
      </c>
      <c r="U1917" s="1">
        <v>7.452553</v>
      </c>
      <c r="V1917" s="1">
        <v>64.893366999999998</v>
      </c>
      <c r="W1917" s="1">
        <v>239.128578</v>
      </c>
      <c r="X1917" s="8">
        <v>0</v>
      </c>
    </row>
    <row r="1918" spans="1:24" x14ac:dyDescent="0.25">
      <c r="A1918">
        <v>1916</v>
      </c>
      <c r="B1918">
        <v>847.36477600000001</v>
      </c>
      <c r="C1918">
        <v>3.38212</v>
      </c>
      <c r="D1918">
        <v>54.848044999999999</v>
      </c>
      <c r="E1918">
        <v>91.668188000000001</v>
      </c>
      <c r="F1918">
        <v>69.365391000000002</v>
      </c>
      <c r="G1918">
        <v>5.703665</v>
      </c>
      <c r="H1918" s="2">
        <v>83.186134999999993</v>
      </c>
      <c r="I1918" s="1">
        <v>4.5730240000000002</v>
      </c>
      <c r="J1918" s="5">
        <v>6.5211666666727899</v>
      </c>
      <c r="K1918" s="1">
        <v>23.023323999999999</v>
      </c>
      <c r="L1918" s="1">
        <v>94.839085999999995</v>
      </c>
      <c r="M1918" s="1">
        <v>6.9765949999999997</v>
      </c>
      <c r="N1918" s="1">
        <v>197.58464900000001</v>
      </c>
      <c r="O1918" s="1">
        <v>141.10551300000003</v>
      </c>
      <c r="P1918" s="1">
        <v>274.77025400000002</v>
      </c>
      <c r="Q1918" s="1">
        <v>9.2104710000000001</v>
      </c>
      <c r="R1918" s="1">
        <v>55.209344000000002</v>
      </c>
      <c r="S1918" s="1">
        <v>11.376918</v>
      </c>
      <c r="T1918" s="1">
        <v>138</v>
      </c>
      <c r="U1918" s="1">
        <v>7.501792</v>
      </c>
      <c r="V1918" s="1">
        <v>67.596729999999994</v>
      </c>
      <c r="W1918" s="1">
        <v>255.30358200000001</v>
      </c>
      <c r="X1918" s="8">
        <v>0</v>
      </c>
    </row>
    <row r="1919" spans="1:24" x14ac:dyDescent="0.25">
      <c r="A1919">
        <v>1917</v>
      </c>
      <c r="B1919">
        <v>823.90275799999995</v>
      </c>
      <c r="C1919">
        <v>3.8005399999999998</v>
      </c>
      <c r="D1919">
        <v>55.001424</v>
      </c>
      <c r="E1919">
        <v>91.887266999999994</v>
      </c>
      <c r="F1919">
        <v>69.365765999999994</v>
      </c>
      <c r="G1919">
        <v>5.703309</v>
      </c>
      <c r="H1919" s="2">
        <v>81.485101</v>
      </c>
      <c r="I1919" s="1">
        <v>5.158353</v>
      </c>
      <c r="J1919" s="5">
        <v>6.30916666667326</v>
      </c>
      <c r="K1919" s="1">
        <v>23.814826</v>
      </c>
      <c r="L1919" s="1">
        <v>85.609381999999997</v>
      </c>
      <c r="M1919" s="1">
        <v>7.3607870000000002</v>
      </c>
      <c r="N1919" s="1">
        <v>182.327562</v>
      </c>
      <c r="O1919" s="1">
        <v>121.690572</v>
      </c>
      <c r="P1919" s="1">
        <v>271.421244</v>
      </c>
      <c r="Q1919" s="1">
        <v>9.3540200000000002</v>
      </c>
      <c r="R1919" s="1">
        <v>54.729861999999997</v>
      </c>
      <c r="S1919" s="1">
        <v>5.9572690000000001</v>
      </c>
      <c r="T1919" s="1">
        <v>125</v>
      </c>
      <c r="U1919" s="1">
        <v>7.5015320000000001</v>
      </c>
      <c r="V1919" s="1">
        <v>68.315948000000006</v>
      </c>
      <c r="W1919" s="1">
        <v>259.032262</v>
      </c>
      <c r="X1919" s="8">
        <v>0</v>
      </c>
    </row>
    <row r="1920" spans="1:24" x14ac:dyDescent="0.25">
      <c r="A1920">
        <v>1918</v>
      </c>
      <c r="B1920">
        <v>805.718795</v>
      </c>
      <c r="C1920">
        <v>3.566303</v>
      </c>
      <c r="D1920">
        <v>55.108767</v>
      </c>
      <c r="E1920">
        <v>91.136823000000007</v>
      </c>
      <c r="F1920">
        <v>69.333234000000004</v>
      </c>
      <c r="G1920">
        <v>5.7342139999999997</v>
      </c>
      <c r="H1920" s="2">
        <v>80.414365000000004</v>
      </c>
      <c r="I1920" s="1">
        <v>5.2306780000000002</v>
      </c>
      <c r="J1920" s="5">
        <v>6.33249999998952</v>
      </c>
      <c r="K1920" s="1">
        <v>23.287431999999999</v>
      </c>
      <c r="L1920" s="1">
        <v>80.984893999999997</v>
      </c>
      <c r="M1920" s="1">
        <v>7.3710959999999996</v>
      </c>
      <c r="N1920" s="1">
        <v>177.78006400000001</v>
      </c>
      <c r="O1920" s="1">
        <v>107.928223</v>
      </c>
      <c r="P1920" s="1">
        <v>242.86048699999998</v>
      </c>
      <c r="Q1920" s="1">
        <v>9.4396799999999992</v>
      </c>
      <c r="R1920" s="1">
        <v>54.541041999999997</v>
      </c>
      <c r="S1920" s="1">
        <v>3.9979110000000002</v>
      </c>
      <c r="T1920" s="1">
        <v>121</v>
      </c>
      <c r="U1920" s="1">
        <v>7.5386610000000003</v>
      </c>
      <c r="V1920" s="1">
        <v>65.981984999999995</v>
      </c>
      <c r="W1920" s="1">
        <v>259.12365199999999</v>
      </c>
      <c r="X1920" s="8">
        <v>0</v>
      </c>
    </row>
    <row r="1921" spans="1:24" x14ac:dyDescent="0.25">
      <c r="A1921">
        <v>1919</v>
      </c>
      <c r="B1921">
        <v>802.08302900000001</v>
      </c>
      <c r="C1921">
        <v>6.7848309999999996</v>
      </c>
      <c r="D1921">
        <v>55.378152</v>
      </c>
      <c r="E1921">
        <v>89.918199999999999</v>
      </c>
      <c r="F1921">
        <v>68.601980999999995</v>
      </c>
      <c r="G1921">
        <v>6.4289050000000003</v>
      </c>
      <c r="H1921" s="2">
        <v>74.009737000000001</v>
      </c>
      <c r="I1921" s="1">
        <v>5.1409409999999998</v>
      </c>
      <c r="J1921" s="5">
        <v>6.5511807909642803</v>
      </c>
      <c r="K1921" s="1">
        <v>22.716486</v>
      </c>
      <c r="L1921" s="1">
        <v>80.088172</v>
      </c>
      <c r="M1921" s="1">
        <v>7.3582989999999997</v>
      </c>
      <c r="N1921" s="1">
        <v>179.03409500000001</v>
      </c>
      <c r="O1921" s="1">
        <v>104.13475700000001</v>
      </c>
      <c r="P1921" s="1">
        <v>231.825783</v>
      </c>
      <c r="Q1921" s="1">
        <v>9.3126519999999999</v>
      </c>
      <c r="R1921" s="1">
        <v>54.915796</v>
      </c>
      <c r="S1921" s="1">
        <v>3.7932700000000001</v>
      </c>
      <c r="T1921" s="1">
        <v>104</v>
      </c>
      <c r="U1921" s="1">
        <v>7.5401009999999999</v>
      </c>
      <c r="V1921" s="1">
        <v>64.696753000000001</v>
      </c>
      <c r="W1921" s="1">
        <v>256.03537799999998</v>
      </c>
      <c r="X1921" s="8">
        <v>0</v>
      </c>
    </row>
    <row r="1922" spans="1:24" x14ac:dyDescent="0.25">
      <c r="A1922">
        <v>1920</v>
      </c>
      <c r="B1922">
        <v>791.44241699999998</v>
      </c>
      <c r="C1922">
        <v>8.2626720000000002</v>
      </c>
      <c r="D1922">
        <v>54.392519999999998</v>
      </c>
      <c r="E1922">
        <v>89.194498999999993</v>
      </c>
      <c r="F1922">
        <v>69.111172999999994</v>
      </c>
      <c r="G1922">
        <v>5.9451720000000003</v>
      </c>
      <c r="H1922" s="2">
        <v>68.076346000000001</v>
      </c>
      <c r="I1922" s="1">
        <v>5.214696</v>
      </c>
      <c r="J1922" s="5">
        <v>6.3475131981103896</v>
      </c>
      <c r="K1922" s="1">
        <v>23.061783999999999</v>
      </c>
      <c r="L1922" s="1">
        <v>78.290779999999998</v>
      </c>
      <c r="M1922" s="1">
        <v>7.3602410000000003</v>
      </c>
      <c r="N1922" s="1">
        <v>177.11345</v>
      </c>
      <c r="O1922" s="1">
        <v>97.366157999999999</v>
      </c>
      <c r="P1922" s="1">
        <v>230.58307600000001</v>
      </c>
      <c r="Q1922" s="1">
        <v>9.4111340000000006</v>
      </c>
      <c r="R1922" s="1">
        <v>55.491003999999997</v>
      </c>
      <c r="S1922" s="1">
        <v>3.733895</v>
      </c>
      <c r="T1922" s="1">
        <v>102</v>
      </c>
      <c r="U1922" s="1">
        <v>7.6031019999999998</v>
      </c>
      <c r="V1922" s="1">
        <v>64.947766999999999</v>
      </c>
      <c r="W1922" s="1">
        <v>246.62591</v>
      </c>
      <c r="X1922" s="8">
        <v>0</v>
      </c>
    </row>
    <row r="1923" spans="1:24" x14ac:dyDescent="0.25">
      <c r="A1923">
        <v>1921</v>
      </c>
      <c r="B1923">
        <v>784.25147200000004</v>
      </c>
      <c r="C1923">
        <v>3.8028119999999999</v>
      </c>
      <c r="D1923">
        <v>53.695481000000001</v>
      </c>
      <c r="E1923">
        <v>88.480748000000006</v>
      </c>
      <c r="F1923">
        <v>69.367742000000007</v>
      </c>
      <c r="G1923">
        <v>5.7014319999999996</v>
      </c>
      <c r="H1923" s="2">
        <v>75.186436999999998</v>
      </c>
      <c r="I1923" s="1">
        <v>5.4036499999999998</v>
      </c>
      <c r="J1923" s="5">
        <v>6.3426562934182504</v>
      </c>
      <c r="K1923" s="1">
        <v>23.257497999999998</v>
      </c>
      <c r="L1923" s="1">
        <v>77.448555999999996</v>
      </c>
      <c r="M1923" s="1">
        <v>7.2743180000000001</v>
      </c>
      <c r="N1923" s="1">
        <v>166.66976500000001</v>
      </c>
      <c r="O1923" s="1">
        <v>91.697161999999992</v>
      </c>
      <c r="P1923" s="1">
        <v>233.39389399999999</v>
      </c>
      <c r="Q1923" s="1">
        <v>9.4084330000000005</v>
      </c>
      <c r="R1923" s="1">
        <v>55.510474000000002</v>
      </c>
      <c r="S1923" s="1">
        <v>3.552575</v>
      </c>
      <c r="T1923" s="1">
        <v>103</v>
      </c>
      <c r="U1923" s="1">
        <v>7.5735720000000004</v>
      </c>
      <c r="V1923" s="1">
        <v>66.561932999999996</v>
      </c>
      <c r="W1923" s="1">
        <v>251.06947</v>
      </c>
      <c r="X1923" s="8">
        <v>0</v>
      </c>
    </row>
    <row r="1924" spans="1:24" x14ac:dyDescent="0.25">
      <c r="A1924">
        <v>1922</v>
      </c>
      <c r="B1924">
        <v>781.32053900000005</v>
      </c>
      <c r="C1924">
        <v>1.5132460000000001</v>
      </c>
      <c r="D1924">
        <v>53.651421999999997</v>
      </c>
      <c r="E1924">
        <v>88.469542000000004</v>
      </c>
      <c r="F1924">
        <v>69.395672000000005</v>
      </c>
      <c r="G1924">
        <v>5.6748979999999998</v>
      </c>
      <c r="H1924" s="2">
        <v>73.773666000000006</v>
      </c>
      <c r="I1924" s="1">
        <v>5.4806660000000003</v>
      </c>
      <c r="J1924" s="5">
        <v>6.4199830508441602</v>
      </c>
      <c r="K1924" s="1">
        <v>23.478221999999999</v>
      </c>
      <c r="L1924" s="1">
        <v>77.393135999999998</v>
      </c>
      <c r="M1924" s="1">
        <v>7.2188379999999999</v>
      </c>
      <c r="N1924" s="1">
        <v>159.294881</v>
      </c>
      <c r="O1924" s="1">
        <v>91.058807000000002</v>
      </c>
      <c r="P1924" s="1">
        <v>229.920365</v>
      </c>
      <c r="Q1924" s="1">
        <v>9.3789370000000005</v>
      </c>
      <c r="R1924" s="1">
        <v>55.132005999999997</v>
      </c>
      <c r="S1924" s="1">
        <v>3.3491170000000001</v>
      </c>
      <c r="T1924" s="1">
        <v>99</v>
      </c>
      <c r="U1924" s="1">
        <v>7.5868979999999997</v>
      </c>
      <c r="V1924" s="1">
        <v>66.037132</v>
      </c>
      <c r="W1924" s="1">
        <v>256.76497999999998</v>
      </c>
      <c r="X1924" s="8">
        <v>0</v>
      </c>
    </row>
    <row r="1925" spans="1:24" x14ac:dyDescent="0.25">
      <c r="A1925">
        <v>1923</v>
      </c>
      <c r="B1925">
        <v>767.39184699999998</v>
      </c>
      <c r="C1925">
        <v>1.388541</v>
      </c>
      <c r="D1925">
        <v>53.498959999999997</v>
      </c>
      <c r="E1925">
        <v>88.184308000000001</v>
      </c>
      <c r="F1925">
        <v>69.359485000000006</v>
      </c>
      <c r="G1925">
        <v>5.709276</v>
      </c>
      <c r="H1925" s="2">
        <v>67.224602000000004</v>
      </c>
      <c r="I1925" s="1">
        <v>5.9170429999999996</v>
      </c>
      <c r="J1925" s="5">
        <v>6.4457213114801499</v>
      </c>
      <c r="K1925" s="1">
        <v>24.032924000000001</v>
      </c>
      <c r="L1925" s="1">
        <v>77.791306000000006</v>
      </c>
      <c r="M1925" s="1">
        <v>7.5543719999999999</v>
      </c>
      <c r="N1925" s="1">
        <v>156.804509</v>
      </c>
      <c r="O1925" s="1">
        <v>95.604353000000003</v>
      </c>
      <c r="P1925" s="1">
        <v>222.940764</v>
      </c>
      <c r="Q1925" s="1">
        <v>9.4679409999999997</v>
      </c>
      <c r="R1925" s="1">
        <v>54.979086000000002</v>
      </c>
      <c r="S1925" s="1">
        <v>2.9262009999999998</v>
      </c>
      <c r="T1925" s="1">
        <v>116</v>
      </c>
      <c r="U1925" s="1">
        <v>7.6338749999999997</v>
      </c>
      <c r="V1925" s="1">
        <v>66.755617000000001</v>
      </c>
      <c r="W1925" s="1">
        <v>260.17251599999997</v>
      </c>
      <c r="X1925" s="8">
        <v>0</v>
      </c>
    </row>
    <row r="1926" spans="1:24" x14ac:dyDescent="0.25">
      <c r="A1926">
        <v>1924</v>
      </c>
      <c r="B1926">
        <v>763.81685400000003</v>
      </c>
      <c r="C1926">
        <v>1.385596</v>
      </c>
      <c r="D1926">
        <v>53.519359999999999</v>
      </c>
      <c r="E1926">
        <v>88.444760000000002</v>
      </c>
      <c r="F1926">
        <v>68.692837999999995</v>
      </c>
      <c r="G1926">
        <v>6.3425900000000004</v>
      </c>
      <c r="H1926" s="2">
        <v>70.184866</v>
      </c>
      <c r="I1926" s="1">
        <v>6.1582650000000001</v>
      </c>
      <c r="J1926" s="5">
        <v>6.6147786885267097</v>
      </c>
      <c r="K1926" s="1">
        <v>28.351769999999998</v>
      </c>
      <c r="L1926" s="1">
        <v>77.675123999999997</v>
      </c>
      <c r="M1926" s="1">
        <v>7.7601300000000002</v>
      </c>
      <c r="N1926" s="1">
        <v>155.73003399999999</v>
      </c>
      <c r="O1926" s="1">
        <v>99.484790000000004</v>
      </c>
      <c r="P1926" s="1">
        <v>219.87542000000002</v>
      </c>
      <c r="Q1926" s="1">
        <v>9.4103720000000006</v>
      </c>
      <c r="R1926" s="1">
        <v>55.124290000000002</v>
      </c>
      <c r="S1926" s="1">
        <v>2.7339449999999998</v>
      </c>
      <c r="T1926" s="1">
        <v>98</v>
      </c>
      <c r="U1926" s="1">
        <v>7.5999590000000001</v>
      </c>
      <c r="V1926" s="1">
        <v>69.254316000000003</v>
      </c>
      <c r="W1926" s="1">
        <v>264.85663399999999</v>
      </c>
      <c r="X1926" s="8">
        <v>0</v>
      </c>
    </row>
    <row r="1927" spans="1:24" x14ac:dyDescent="0.25">
      <c r="A1927">
        <v>1925</v>
      </c>
      <c r="B1927">
        <v>770.62732500000004</v>
      </c>
      <c r="C1927">
        <v>1.8937170000000001</v>
      </c>
      <c r="D1927">
        <v>54.602029999999999</v>
      </c>
      <c r="E1927">
        <v>90.288549000000003</v>
      </c>
      <c r="F1927">
        <v>69.10172</v>
      </c>
      <c r="G1927">
        <v>5.9541529999999998</v>
      </c>
      <c r="H1927" s="2">
        <v>71.866465000000005</v>
      </c>
      <c r="I1927" s="1">
        <v>5.9755630000000002</v>
      </c>
      <c r="J1927" s="5">
        <v>6.5806666666612701</v>
      </c>
      <c r="K1927" s="1">
        <v>38.368305999999997</v>
      </c>
      <c r="L1927" s="1">
        <v>76.700140000000005</v>
      </c>
      <c r="M1927" s="1">
        <v>7.7830329999999996</v>
      </c>
      <c r="N1927" s="1">
        <v>152.91381899999999</v>
      </c>
      <c r="O1927" s="1">
        <v>95.596664000000004</v>
      </c>
      <c r="P1927" s="1">
        <v>217.465632</v>
      </c>
      <c r="Q1927" s="1">
        <v>9.3883290000000006</v>
      </c>
      <c r="R1927" s="1">
        <v>56.521582000000002</v>
      </c>
      <c r="S1927" s="1">
        <v>2.748027</v>
      </c>
      <c r="T1927" s="1">
        <v>98</v>
      </c>
      <c r="U1927" s="1">
        <v>7.5220469999999997</v>
      </c>
      <c r="V1927" s="1">
        <v>66.841053000000002</v>
      </c>
      <c r="W1927" s="1">
        <v>302.12681600000002</v>
      </c>
      <c r="X1927" s="8">
        <v>0</v>
      </c>
    </row>
    <row r="1928" spans="1:24" x14ac:dyDescent="0.25">
      <c r="A1928">
        <v>1926</v>
      </c>
      <c r="B1928">
        <v>784.62814600000002</v>
      </c>
      <c r="C1928">
        <v>3.2228219999999999</v>
      </c>
      <c r="D1928">
        <v>55.016736999999999</v>
      </c>
      <c r="E1928">
        <v>88.900969000000003</v>
      </c>
      <c r="F1928">
        <v>68.612606999999997</v>
      </c>
      <c r="G1928">
        <v>6.4188099999999997</v>
      </c>
      <c r="H1928" s="2">
        <v>67.291144000000003</v>
      </c>
      <c r="I1928" s="1">
        <v>6.0011590000000004</v>
      </c>
      <c r="J1928" s="5">
        <v>6.3728333333419807</v>
      </c>
      <c r="K1928" s="1">
        <v>43.282375999999999</v>
      </c>
      <c r="L1928" s="1">
        <v>75.243883999999994</v>
      </c>
      <c r="M1928" s="1">
        <v>8.7229130000000001</v>
      </c>
      <c r="N1928" s="1">
        <v>165.58718500000001</v>
      </c>
      <c r="O1928" s="1">
        <v>102.760407</v>
      </c>
      <c r="P1928" s="1">
        <v>213.04818399999999</v>
      </c>
      <c r="Q1928" s="1">
        <v>9.2594349999999999</v>
      </c>
      <c r="R1928" s="1">
        <v>58.752054000000001</v>
      </c>
      <c r="S1928" s="1">
        <v>2.8776700000000002</v>
      </c>
      <c r="T1928" s="1">
        <v>99</v>
      </c>
      <c r="U1928" s="1">
        <v>7.530462</v>
      </c>
      <c r="V1928" s="1">
        <v>72.588740000000001</v>
      </c>
      <c r="W1928" s="1">
        <v>318.98594000000003</v>
      </c>
      <c r="X1928" s="8">
        <v>0</v>
      </c>
    </row>
    <row r="1929" spans="1:24" x14ac:dyDescent="0.25">
      <c r="A1929">
        <v>1927</v>
      </c>
      <c r="B1929">
        <v>825.95333800000003</v>
      </c>
      <c r="C1929">
        <v>3.9859390000000001</v>
      </c>
      <c r="D1929">
        <v>65.810862</v>
      </c>
      <c r="E1929">
        <v>91.717662000000004</v>
      </c>
      <c r="F1929">
        <v>65.464997999999994</v>
      </c>
      <c r="G1929">
        <v>9.4090380000000007</v>
      </c>
      <c r="H1929" s="2">
        <v>73.133572000000001</v>
      </c>
      <c r="I1929" s="1">
        <v>5.8246909999999996</v>
      </c>
      <c r="J1929" s="5">
        <v>9.3613333333341799</v>
      </c>
      <c r="K1929" s="1">
        <v>59.685763999999999</v>
      </c>
      <c r="L1929" s="1">
        <v>99.492078000000006</v>
      </c>
      <c r="M1929" s="1">
        <v>18.488381</v>
      </c>
      <c r="N1929" s="1">
        <v>214.738371</v>
      </c>
      <c r="O1929" s="1">
        <v>160.204251</v>
      </c>
      <c r="P1929" s="1">
        <v>248.54059799999999</v>
      </c>
      <c r="Q1929" s="1">
        <v>12.406737</v>
      </c>
      <c r="R1929" s="1">
        <v>56.557572</v>
      </c>
      <c r="S1929" s="1">
        <v>5.6069149999999999</v>
      </c>
      <c r="T1929" s="1">
        <v>165</v>
      </c>
      <c r="U1929" s="1">
        <v>8.4313490000000009</v>
      </c>
      <c r="V1929" s="1">
        <v>115.857117</v>
      </c>
      <c r="W1929" s="1">
        <v>378.124144</v>
      </c>
      <c r="X1929" s="8">
        <v>0.13256535041611961</v>
      </c>
    </row>
    <row r="1930" spans="1:24" x14ac:dyDescent="0.25">
      <c r="A1930">
        <v>1928</v>
      </c>
      <c r="B1930">
        <v>924.94934699999999</v>
      </c>
      <c r="C1930">
        <v>4.6929220000000003</v>
      </c>
      <c r="D1930">
        <v>91.861889000000005</v>
      </c>
      <c r="E1930">
        <v>99.146456999999998</v>
      </c>
      <c r="F1930">
        <v>61.402448</v>
      </c>
      <c r="G1930">
        <v>13.268461</v>
      </c>
      <c r="H1930" s="2">
        <v>105.174167</v>
      </c>
      <c r="I1930" s="1">
        <v>6.2928949999999997</v>
      </c>
      <c r="J1930" s="5">
        <v>16.776887005646099</v>
      </c>
      <c r="K1930" s="1">
        <v>90.207126000000002</v>
      </c>
      <c r="L1930" s="1">
        <v>133.690246</v>
      </c>
      <c r="M1930" s="1">
        <v>32.749549000000002</v>
      </c>
      <c r="N1930" s="1">
        <v>278.92134800000002</v>
      </c>
      <c r="O1930" s="1">
        <v>218.40398700000003</v>
      </c>
      <c r="P1930" s="1">
        <v>346.27779199999998</v>
      </c>
      <c r="Q1930" s="1">
        <v>24.823308000000001</v>
      </c>
      <c r="R1930" s="1">
        <v>60.849533999999998</v>
      </c>
      <c r="S1930" s="1">
        <v>12.291518999999999</v>
      </c>
      <c r="T1930" s="1">
        <v>280</v>
      </c>
      <c r="U1930" s="1">
        <v>11.920885</v>
      </c>
      <c r="V1930" s="1">
        <v>161.901589</v>
      </c>
      <c r="W1930" s="1">
        <v>448.293882</v>
      </c>
      <c r="X1930" s="8">
        <v>0.23042497320096711</v>
      </c>
    </row>
    <row r="1931" spans="1:24" x14ac:dyDescent="0.25">
      <c r="A1931">
        <v>1929</v>
      </c>
      <c r="B1931">
        <v>998.08558600000003</v>
      </c>
      <c r="C1931">
        <v>9.3674300000000006</v>
      </c>
      <c r="D1931">
        <v>105.092337</v>
      </c>
      <c r="E1931">
        <v>111.079256</v>
      </c>
      <c r="F1931">
        <v>58.110770000000002</v>
      </c>
      <c r="G1931">
        <v>16.395555000000002</v>
      </c>
      <c r="H1931" s="2">
        <v>118.62004399999999</v>
      </c>
      <c r="I1931" s="1">
        <v>7.097645</v>
      </c>
      <c r="J1931" s="5">
        <v>21.770779661004699</v>
      </c>
      <c r="K1931" s="1">
        <v>92.488146</v>
      </c>
      <c r="L1931" s="1">
        <v>156.77223799999999</v>
      </c>
      <c r="M1931" s="1">
        <v>38.787216999999998</v>
      </c>
      <c r="N1931" s="1">
        <v>339.87707699999999</v>
      </c>
      <c r="O1931" s="1">
        <v>260.02936599999998</v>
      </c>
      <c r="P1931" s="1">
        <v>446.36078899999995</v>
      </c>
      <c r="Q1931" s="1">
        <v>33.326090000000001</v>
      </c>
      <c r="R1931" s="1">
        <v>70.496129999999994</v>
      </c>
      <c r="S1931" s="1">
        <v>15.336359</v>
      </c>
      <c r="T1931" s="1">
        <v>317</v>
      </c>
      <c r="U1931" s="1">
        <v>13.778264</v>
      </c>
      <c r="V1931" s="1">
        <v>193.84569099999999</v>
      </c>
      <c r="W1931" s="1">
        <v>514.64076599999999</v>
      </c>
      <c r="X1931" s="8">
        <v>0.23501528684667841</v>
      </c>
    </row>
    <row r="1932" spans="1:24" x14ac:dyDescent="0.25">
      <c r="A1932">
        <v>1930</v>
      </c>
      <c r="B1932">
        <v>1072.1052</v>
      </c>
      <c r="C1932">
        <v>10.040702</v>
      </c>
      <c r="D1932">
        <v>112.245507</v>
      </c>
      <c r="E1932">
        <v>119.93169399999999</v>
      </c>
      <c r="F1932">
        <v>58.931401000000001</v>
      </c>
      <c r="G1932">
        <v>15.615956000000001</v>
      </c>
      <c r="H1932" s="2">
        <v>128.220203</v>
      </c>
      <c r="I1932" s="1">
        <v>7.2121420000000001</v>
      </c>
      <c r="J1932" s="5">
        <v>23.154688524591599</v>
      </c>
      <c r="K1932" s="1">
        <v>92.395331999999996</v>
      </c>
      <c r="L1932" s="1">
        <v>168.72531000000001</v>
      </c>
      <c r="M1932" s="1">
        <v>38.714962</v>
      </c>
      <c r="N1932" s="1">
        <v>378.87399299999998</v>
      </c>
      <c r="O1932" s="1">
        <v>289.18331699999999</v>
      </c>
      <c r="P1932" s="1">
        <v>518.89593400000001</v>
      </c>
      <c r="Q1932" s="1">
        <v>37.418089000000002</v>
      </c>
      <c r="R1932" s="1">
        <v>81.426767999999996</v>
      </c>
      <c r="S1932" s="1">
        <v>16.453347000000001</v>
      </c>
      <c r="T1932" s="1">
        <v>320</v>
      </c>
      <c r="U1932" s="1">
        <v>15.46796</v>
      </c>
      <c r="V1932" s="1">
        <v>210.21015800000001</v>
      </c>
      <c r="W1932" s="1">
        <v>557.90144799999996</v>
      </c>
      <c r="X1932" s="8">
        <v>0.24731922217377761</v>
      </c>
    </row>
    <row r="1933" spans="1:24" x14ac:dyDescent="0.25">
      <c r="A1933">
        <v>1931</v>
      </c>
      <c r="B1933">
        <v>1110.6337349999999</v>
      </c>
      <c r="C1933">
        <v>6.3460159999999997</v>
      </c>
      <c r="D1933">
        <v>113.297977</v>
      </c>
      <c r="E1933">
        <v>130.34392199999999</v>
      </c>
      <c r="F1933">
        <v>60.088873</v>
      </c>
      <c r="G1933">
        <v>14.516356999999999</v>
      </c>
      <c r="H1933" s="2">
        <v>137.79751999999999</v>
      </c>
      <c r="I1933" s="1">
        <v>6.9830909999999999</v>
      </c>
      <c r="J1933" s="5">
        <v>24.399478142076902</v>
      </c>
      <c r="K1933" s="1">
        <v>85.592141999999996</v>
      </c>
      <c r="L1933" s="1">
        <v>174.09175400000001</v>
      </c>
      <c r="M1933" s="1">
        <v>38.540908000000002</v>
      </c>
      <c r="N1933" s="1">
        <v>407.71223099999997</v>
      </c>
      <c r="O1933" s="1">
        <v>311.52620899999999</v>
      </c>
      <c r="P1933" s="1">
        <v>549.87317200000007</v>
      </c>
      <c r="Q1933" s="1">
        <v>38.704501</v>
      </c>
      <c r="R1933" s="1">
        <v>88.838296</v>
      </c>
      <c r="S1933" s="1">
        <v>16.998280999999999</v>
      </c>
      <c r="T1933" s="1">
        <v>369</v>
      </c>
      <c r="U1933" s="1">
        <v>16.312826000000001</v>
      </c>
      <c r="V1933" s="1">
        <v>213.294713</v>
      </c>
      <c r="W1933" s="1">
        <v>575.61517400000002</v>
      </c>
      <c r="X1933" s="8">
        <v>0.21254011514774329</v>
      </c>
    </row>
    <row r="1934" spans="1:24" x14ac:dyDescent="0.25">
      <c r="A1934">
        <v>1932</v>
      </c>
      <c r="B1934">
        <v>1145.515228</v>
      </c>
      <c r="C1934">
        <v>4.4821489999999997</v>
      </c>
      <c r="D1934">
        <v>114.357304</v>
      </c>
      <c r="E1934">
        <v>133.39078900000001</v>
      </c>
      <c r="F1934">
        <v>58.265479999999997</v>
      </c>
      <c r="G1934">
        <v>16.248581000000001</v>
      </c>
      <c r="H1934" s="2">
        <v>140.302639</v>
      </c>
      <c r="I1934" s="1">
        <v>7.2864040000000001</v>
      </c>
      <c r="J1934" s="5">
        <v>23.0723333333444</v>
      </c>
      <c r="K1934" s="1">
        <v>89.413764</v>
      </c>
      <c r="L1934" s="1">
        <v>175.50578400000001</v>
      </c>
      <c r="M1934" s="1">
        <v>39.471806000000001</v>
      </c>
      <c r="N1934" s="1">
        <v>435.345485</v>
      </c>
      <c r="O1934" s="1">
        <v>338.07359699999995</v>
      </c>
      <c r="P1934" s="1">
        <v>539.84659199999999</v>
      </c>
      <c r="Q1934" s="1">
        <v>38.389386000000002</v>
      </c>
      <c r="R1934" s="1">
        <v>90.508151999999995</v>
      </c>
      <c r="S1934" s="1">
        <v>17.284941</v>
      </c>
      <c r="T1934" s="1">
        <v>341</v>
      </c>
      <c r="U1934" s="1">
        <v>15.372386000000001</v>
      </c>
      <c r="V1934" s="1">
        <v>207.19082900000001</v>
      </c>
      <c r="W1934" s="1">
        <v>571.29738999999995</v>
      </c>
      <c r="X1934" s="8">
        <v>0.1913030274699864</v>
      </c>
    </row>
    <row r="1935" spans="1:24" x14ac:dyDescent="0.25">
      <c r="A1935">
        <v>1933</v>
      </c>
      <c r="B1935">
        <v>1133.2269249999999</v>
      </c>
      <c r="C1935">
        <v>4.8368960000000003</v>
      </c>
      <c r="D1935">
        <v>112.500208</v>
      </c>
      <c r="E1935">
        <v>130.64514399999999</v>
      </c>
      <c r="F1935">
        <v>58.043731999999999</v>
      </c>
      <c r="G1935">
        <v>16.459240999999999</v>
      </c>
      <c r="H1935" s="2">
        <v>138.42068699999999</v>
      </c>
      <c r="I1935" s="1">
        <v>7.5278479999999997</v>
      </c>
      <c r="J1935" s="5">
        <v>20.569499999997699</v>
      </c>
      <c r="K1935" s="1">
        <v>88.74973</v>
      </c>
      <c r="L1935" s="1">
        <v>173.78453999999999</v>
      </c>
      <c r="M1935" s="1">
        <v>40.505867000000002</v>
      </c>
      <c r="N1935" s="1">
        <v>444.17276600000002</v>
      </c>
      <c r="O1935" s="1">
        <v>336.19663600000001</v>
      </c>
      <c r="P1935" s="1">
        <v>535.19122000000004</v>
      </c>
      <c r="Q1935" s="1">
        <v>39.869197999999997</v>
      </c>
      <c r="R1935" s="1">
        <v>87.511020000000002</v>
      </c>
      <c r="S1935" s="1">
        <v>16.790203000000002</v>
      </c>
      <c r="T1935" s="1">
        <v>356</v>
      </c>
      <c r="U1935" s="1">
        <v>16.376396</v>
      </c>
      <c r="V1935" s="1">
        <v>202.486414</v>
      </c>
      <c r="W1935" s="1">
        <v>553.746486</v>
      </c>
      <c r="X1935" s="8">
        <v>0.2331985477024246</v>
      </c>
    </row>
    <row r="1936" spans="1:24" x14ac:dyDescent="0.25">
      <c r="A1936">
        <v>1934</v>
      </c>
      <c r="B1936">
        <v>1150.311811</v>
      </c>
      <c r="C1936">
        <v>6.3475010000000003</v>
      </c>
      <c r="D1936">
        <v>109.68868399999999</v>
      </c>
      <c r="E1936">
        <v>131.40441999999999</v>
      </c>
      <c r="F1936">
        <v>56.127045000000003</v>
      </c>
      <c r="G1936">
        <v>18.280093999999998</v>
      </c>
      <c r="H1936" s="2">
        <v>138.36154400000001</v>
      </c>
      <c r="I1936" s="1">
        <v>6.8890599999999997</v>
      </c>
      <c r="J1936" s="5">
        <v>24.247457627119701</v>
      </c>
      <c r="K1936" s="1">
        <v>90.767691999999997</v>
      </c>
      <c r="L1936" s="1">
        <v>175.065236</v>
      </c>
      <c r="M1936" s="1">
        <v>40.955596999999997</v>
      </c>
      <c r="N1936" s="1">
        <v>437.714268</v>
      </c>
      <c r="O1936" s="1">
        <v>334.77735700000005</v>
      </c>
      <c r="P1936" s="1">
        <v>540.42301299999997</v>
      </c>
      <c r="Q1936" s="1">
        <v>42.804251999999998</v>
      </c>
      <c r="R1936" s="1">
        <v>87.135165999999998</v>
      </c>
      <c r="S1936" s="1">
        <v>16.112379000000001</v>
      </c>
      <c r="T1936" s="1">
        <v>302</v>
      </c>
      <c r="U1936" s="1">
        <v>17.304096000000001</v>
      </c>
      <c r="V1936" s="1">
        <v>208.97953100000001</v>
      </c>
      <c r="W1936" s="1">
        <v>536.05369399999995</v>
      </c>
      <c r="X1936" s="8">
        <v>0.1847538652674475</v>
      </c>
    </row>
    <row r="1937" spans="1:24" x14ac:dyDescent="0.25">
      <c r="A1937">
        <v>1935</v>
      </c>
      <c r="B1937">
        <v>1158.2053430000001</v>
      </c>
      <c r="C1937">
        <v>6.7393679999999998</v>
      </c>
      <c r="D1937">
        <v>111.118686</v>
      </c>
      <c r="E1937">
        <v>128.76713799999999</v>
      </c>
      <c r="F1937">
        <v>56.864313000000003</v>
      </c>
      <c r="G1937">
        <v>17.579688999999998</v>
      </c>
      <c r="H1937" s="2">
        <v>137.44484199999999</v>
      </c>
      <c r="I1937" s="1">
        <v>5.3175249999999998</v>
      </c>
      <c r="J1937" s="5">
        <v>24.8233620450046</v>
      </c>
      <c r="K1937" s="1">
        <v>88.367626000000001</v>
      </c>
      <c r="L1937" s="1">
        <v>180.35657399999999</v>
      </c>
      <c r="M1937" s="1">
        <v>41.93862</v>
      </c>
      <c r="N1937" s="1">
        <v>447.17169000000001</v>
      </c>
      <c r="O1937" s="1">
        <v>337.49416900000006</v>
      </c>
      <c r="P1937" s="1">
        <v>548.81631900000002</v>
      </c>
      <c r="Q1937" s="1">
        <v>41.907581999999998</v>
      </c>
      <c r="R1937" s="1">
        <v>85.782238000000007</v>
      </c>
      <c r="S1937" s="1">
        <v>16.174911000000002</v>
      </c>
      <c r="T1937" s="1">
        <v>275</v>
      </c>
      <c r="U1937" s="1">
        <v>20.552576999999999</v>
      </c>
      <c r="V1937" s="1">
        <v>214.365363</v>
      </c>
      <c r="W1937" s="1">
        <v>534.88296400000002</v>
      </c>
      <c r="X1937" s="8">
        <v>0.2367921751703935</v>
      </c>
    </row>
    <row r="1938" spans="1:24" x14ac:dyDescent="0.25">
      <c r="A1938">
        <v>1936</v>
      </c>
      <c r="B1938">
        <v>1143.8003189999999</v>
      </c>
      <c r="C1938">
        <v>5.5540609999999999</v>
      </c>
      <c r="D1938">
        <v>108.363265</v>
      </c>
      <c r="E1938">
        <v>129.81071</v>
      </c>
      <c r="F1938">
        <v>57.283023</v>
      </c>
      <c r="G1938">
        <v>17.181915</v>
      </c>
      <c r="H1938" s="2">
        <v>132.79999699999999</v>
      </c>
      <c r="I1938" s="1">
        <v>5.1576719999999998</v>
      </c>
      <c r="J1938" s="5">
        <v>21.960536260070498</v>
      </c>
      <c r="K1938" s="1">
        <v>88.887484000000001</v>
      </c>
      <c r="L1938" s="1">
        <v>178.86760200000001</v>
      </c>
      <c r="M1938" s="1">
        <v>38.981915000000001</v>
      </c>
      <c r="N1938" s="1">
        <v>432.09253100000001</v>
      </c>
      <c r="O1938" s="1">
        <v>325.07783600000005</v>
      </c>
      <c r="P1938" s="1">
        <v>532.53946599999995</v>
      </c>
      <c r="Q1938" s="1">
        <v>39.486463000000001</v>
      </c>
      <c r="R1938" s="1">
        <v>84.155575999999996</v>
      </c>
      <c r="S1938" s="1">
        <v>16.008482999999998</v>
      </c>
      <c r="T1938" s="1">
        <v>272</v>
      </c>
      <c r="U1938" s="1">
        <v>13.943652</v>
      </c>
      <c r="V1938" s="1">
        <v>204.17158599999999</v>
      </c>
      <c r="W1938" s="1">
        <v>526.57701799999995</v>
      </c>
      <c r="X1938" s="8">
        <v>0.21894749953306791</v>
      </c>
    </row>
    <row r="1939" spans="1:24" x14ac:dyDescent="0.25">
      <c r="A1939">
        <v>1937</v>
      </c>
      <c r="B1939">
        <v>1117.1835779999999</v>
      </c>
      <c r="C1939">
        <v>4.5464560000000001</v>
      </c>
      <c r="D1939">
        <v>103.97063799999999</v>
      </c>
      <c r="E1939">
        <v>128.36115000000001</v>
      </c>
      <c r="F1939">
        <v>60.655602000000002</v>
      </c>
      <c r="G1939">
        <v>13.977964999999999</v>
      </c>
      <c r="H1939" s="2">
        <v>121.323849</v>
      </c>
      <c r="I1939" s="1">
        <v>5.6714390000000003</v>
      </c>
      <c r="J1939" s="5">
        <v>21.090644067808103</v>
      </c>
      <c r="K1939" s="1">
        <v>80.865899999999996</v>
      </c>
      <c r="L1939" s="1">
        <v>171.44578799999999</v>
      </c>
      <c r="M1939" s="1">
        <v>35.445481999999998</v>
      </c>
      <c r="N1939" s="1">
        <v>412.74371000000002</v>
      </c>
      <c r="O1939" s="1">
        <v>295.88142700000003</v>
      </c>
      <c r="P1939" s="1">
        <v>477.73271899999997</v>
      </c>
      <c r="Q1939" s="1">
        <v>30.819728000000001</v>
      </c>
      <c r="R1939" s="1">
        <v>80.514431999999999</v>
      </c>
      <c r="S1939" s="1">
        <v>16.142762000000001</v>
      </c>
      <c r="T1939" s="1">
        <v>241</v>
      </c>
      <c r="U1939" s="1">
        <v>7.4786710000000003</v>
      </c>
      <c r="V1939" s="1">
        <v>183.323522</v>
      </c>
      <c r="W1939" s="1">
        <v>479.22429199999999</v>
      </c>
      <c r="X1939" s="8">
        <v>0.13252199320701669</v>
      </c>
    </row>
    <row r="1940" spans="1:24" x14ac:dyDescent="0.25">
      <c r="A1940">
        <v>1938</v>
      </c>
      <c r="B1940">
        <v>1057.3548659999999</v>
      </c>
      <c r="C1940">
        <v>4.7806350000000002</v>
      </c>
      <c r="D1940">
        <v>100.04177799999999</v>
      </c>
      <c r="E1940">
        <v>118.001527</v>
      </c>
      <c r="F1940">
        <v>61.889836000000003</v>
      </c>
      <c r="G1940">
        <v>12.805441999999999</v>
      </c>
      <c r="H1940" s="2">
        <v>107.15157499999999</v>
      </c>
      <c r="I1940" s="1">
        <v>5.4946849999999996</v>
      </c>
      <c r="J1940" s="5">
        <v>21.165049180315602</v>
      </c>
      <c r="K1940" s="1">
        <v>61.599761999999998</v>
      </c>
      <c r="L1940" s="1">
        <v>159.70738399999999</v>
      </c>
      <c r="M1940" s="1">
        <v>32.402907999999996</v>
      </c>
      <c r="N1940" s="1">
        <v>335.05672800000002</v>
      </c>
      <c r="O1940" s="1">
        <v>232.185023</v>
      </c>
      <c r="P1940" s="1">
        <v>388.69496200000003</v>
      </c>
      <c r="Q1940" s="1">
        <v>15.905540999999999</v>
      </c>
      <c r="R1940" s="1">
        <v>73.589237999999995</v>
      </c>
      <c r="S1940" s="1">
        <v>16.047563</v>
      </c>
      <c r="T1940" s="1">
        <v>212</v>
      </c>
      <c r="U1940" s="1">
        <v>5.9442779999999997</v>
      </c>
      <c r="V1940" s="1">
        <v>155.82641599999999</v>
      </c>
      <c r="W1940" s="1">
        <v>392.75380799999999</v>
      </c>
      <c r="X1940" s="8">
        <v>5.3165686389056548E-2</v>
      </c>
    </row>
    <row r="1941" spans="1:24" x14ac:dyDescent="0.25">
      <c r="A1941">
        <v>1939</v>
      </c>
      <c r="B1941">
        <v>991.17407100000003</v>
      </c>
      <c r="C1941">
        <v>4.9609529999999999</v>
      </c>
      <c r="D1941">
        <v>98.026658999999995</v>
      </c>
      <c r="E1941">
        <v>105.953158</v>
      </c>
      <c r="F1941">
        <v>65.922370999999998</v>
      </c>
      <c r="G1941">
        <v>8.9745340000000002</v>
      </c>
      <c r="H1941" s="2">
        <v>98.847900999999993</v>
      </c>
      <c r="I1941" s="1">
        <v>5.1053509999999998</v>
      </c>
      <c r="J1941" s="5">
        <v>17.219450819669802</v>
      </c>
      <c r="K1941" s="1">
        <v>43.452238000000001</v>
      </c>
      <c r="L1941" s="1">
        <v>139.07276999999999</v>
      </c>
      <c r="M1941" s="1">
        <v>27.413567</v>
      </c>
      <c r="N1941" s="1">
        <v>283.341386</v>
      </c>
      <c r="O1941" s="1">
        <v>181.57662199999999</v>
      </c>
      <c r="P1941" s="1">
        <v>343.17647899999997</v>
      </c>
      <c r="Q1941" s="1">
        <v>10.161165</v>
      </c>
      <c r="R1941" s="1">
        <v>68.771792000000005</v>
      </c>
      <c r="S1941" s="1">
        <v>14.901273</v>
      </c>
      <c r="T1941" s="1">
        <v>208</v>
      </c>
      <c r="U1941" s="1">
        <v>5.9042219999999999</v>
      </c>
      <c r="V1941" s="1">
        <v>137.875182</v>
      </c>
      <c r="W1941" s="1">
        <v>348.21885800000001</v>
      </c>
      <c r="X1941" s="8">
        <v>0</v>
      </c>
    </row>
    <row r="1942" spans="1:24" x14ac:dyDescent="0.25">
      <c r="A1942">
        <v>1940</v>
      </c>
      <c r="B1942">
        <v>945.49890800000003</v>
      </c>
      <c r="C1942">
        <v>4.0789759999999999</v>
      </c>
      <c r="D1942">
        <v>86.000122000000005</v>
      </c>
      <c r="E1942">
        <v>101.109724</v>
      </c>
      <c r="F1942">
        <v>68.132220000000004</v>
      </c>
      <c r="G1942">
        <v>6.875178</v>
      </c>
      <c r="H1942" s="2">
        <v>89.827674000000002</v>
      </c>
      <c r="I1942" s="1">
        <v>4.855467</v>
      </c>
      <c r="J1942" s="5">
        <v>10.3401666666613</v>
      </c>
      <c r="K1942" s="1">
        <v>36.679457999999997</v>
      </c>
      <c r="L1942" s="1">
        <v>113.02187600000001</v>
      </c>
      <c r="M1942" s="1">
        <v>15.843666000000001</v>
      </c>
      <c r="N1942" s="1">
        <v>254.50876700000001</v>
      </c>
      <c r="O1942" s="1">
        <v>165.480557</v>
      </c>
      <c r="P1942" s="1">
        <v>303.064978</v>
      </c>
      <c r="Q1942" s="1">
        <v>9.7142669999999995</v>
      </c>
      <c r="R1942" s="1">
        <v>62.742088000000003</v>
      </c>
      <c r="S1942" s="1">
        <v>14.064107</v>
      </c>
      <c r="T1942" s="1">
        <v>191</v>
      </c>
      <c r="U1942" s="1">
        <v>6.0289529999999996</v>
      </c>
      <c r="V1942" s="1">
        <v>120.611943</v>
      </c>
      <c r="W1942" s="1">
        <v>322.11146400000001</v>
      </c>
      <c r="X1942" s="8">
        <v>0</v>
      </c>
    </row>
    <row r="1943" spans="1:24" x14ac:dyDescent="0.25">
      <c r="A1943">
        <v>1941</v>
      </c>
      <c r="B1943">
        <v>913.35060699999997</v>
      </c>
      <c r="C1943">
        <v>4.5610200000000001</v>
      </c>
      <c r="D1943">
        <v>59.930056999999998</v>
      </c>
      <c r="E1943">
        <v>98.260970999999998</v>
      </c>
      <c r="F1943">
        <v>67.63888</v>
      </c>
      <c r="G1943">
        <v>7.3438509999999999</v>
      </c>
      <c r="H1943" s="2">
        <v>85.757914</v>
      </c>
      <c r="I1943" s="1">
        <v>4.8109869999999999</v>
      </c>
      <c r="J1943" s="5">
        <v>7.8360000000102392</v>
      </c>
      <c r="K1943" s="1">
        <v>35.027090000000001</v>
      </c>
      <c r="L1943" s="1">
        <v>101.778764</v>
      </c>
      <c r="M1943" s="1">
        <v>10.742564</v>
      </c>
      <c r="N1943" s="1">
        <v>229.68134599999999</v>
      </c>
      <c r="O1943" s="1">
        <v>143.94943699999999</v>
      </c>
      <c r="P1943" s="1">
        <v>263.58493199999998</v>
      </c>
      <c r="Q1943" s="1">
        <v>9.4962929999999997</v>
      </c>
      <c r="R1943" s="1">
        <v>57.114803999999999</v>
      </c>
      <c r="S1943" s="1">
        <v>9.1300819999999998</v>
      </c>
      <c r="T1943" s="1">
        <v>173</v>
      </c>
      <c r="U1943" s="1">
        <v>6.0726079999999998</v>
      </c>
      <c r="V1943" s="1">
        <v>118.953102</v>
      </c>
      <c r="W1943" s="1">
        <v>304.13395000000003</v>
      </c>
      <c r="X1943" s="8">
        <v>0</v>
      </c>
    </row>
    <row r="1944" spans="1:24" x14ac:dyDescent="0.25">
      <c r="A1944">
        <v>1942</v>
      </c>
      <c r="B1944">
        <v>886.17174799999998</v>
      </c>
      <c r="C1944">
        <v>4.0468229999999998</v>
      </c>
      <c r="D1944">
        <v>48.795571000000002</v>
      </c>
      <c r="E1944">
        <v>96.590271000000001</v>
      </c>
      <c r="F1944">
        <v>67.377939999999995</v>
      </c>
      <c r="G1944">
        <v>7.5917440000000003</v>
      </c>
      <c r="H1944" s="2">
        <v>75.863225999999997</v>
      </c>
      <c r="I1944" s="1">
        <v>4.6871280000000004</v>
      </c>
      <c r="J1944" s="5">
        <v>7.51399999999557</v>
      </c>
      <c r="K1944" s="1">
        <v>31.863727999999998</v>
      </c>
      <c r="L1944" s="1">
        <v>95.849571999999995</v>
      </c>
      <c r="M1944" s="1">
        <v>9.89499</v>
      </c>
      <c r="N1944" s="1">
        <v>212.24131600000001</v>
      </c>
      <c r="O1944" s="1">
        <v>122.55312499999999</v>
      </c>
      <c r="P1944" s="1">
        <v>257.344064</v>
      </c>
      <c r="Q1944" s="1">
        <v>9.5404129999999991</v>
      </c>
      <c r="R1944" s="1">
        <v>55.352077999999999</v>
      </c>
      <c r="S1944" s="1">
        <v>5.2348739999999996</v>
      </c>
      <c r="T1944" s="1">
        <v>151</v>
      </c>
      <c r="U1944" s="1">
        <v>6.1208920000000004</v>
      </c>
      <c r="V1944" s="1">
        <v>115.85812</v>
      </c>
      <c r="W1944" s="1">
        <v>290.444208</v>
      </c>
      <c r="X1944" s="8">
        <v>0</v>
      </c>
    </row>
    <row r="1945" spans="1:24" x14ac:dyDescent="0.25">
      <c r="A1945">
        <v>1943</v>
      </c>
      <c r="B1945">
        <v>859.468299</v>
      </c>
      <c r="C1945">
        <v>2.8696999999999999</v>
      </c>
      <c r="D1945">
        <v>46.643044000000003</v>
      </c>
      <c r="E1945">
        <v>94.017329000000004</v>
      </c>
      <c r="F1945">
        <v>68.091659000000007</v>
      </c>
      <c r="G1945">
        <v>6.9137110000000002</v>
      </c>
      <c r="H1945" s="2">
        <v>78.377923999999993</v>
      </c>
      <c r="I1945" s="1">
        <v>4.6092709999999997</v>
      </c>
      <c r="J1945" s="5">
        <v>6.79183333335095</v>
      </c>
      <c r="K1945" s="1">
        <v>27.141454</v>
      </c>
      <c r="L1945" s="1">
        <v>83.937376</v>
      </c>
      <c r="M1945" s="1">
        <v>9.3632749999999998</v>
      </c>
      <c r="N1945" s="1">
        <v>201.38938400000001</v>
      </c>
      <c r="O1945" s="1">
        <v>109.211386</v>
      </c>
      <c r="P1945" s="1">
        <v>247.55999700000001</v>
      </c>
      <c r="Q1945" s="1">
        <v>9.4382149999999996</v>
      </c>
      <c r="R1945" s="1">
        <v>54.644786000000003</v>
      </c>
      <c r="S1945" s="1">
        <v>4.6481839999999996</v>
      </c>
      <c r="T1945" s="1">
        <v>126</v>
      </c>
      <c r="U1945" s="1">
        <v>6.1462389999999996</v>
      </c>
      <c r="V1945" s="1">
        <v>104.654504</v>
      </c>
      <c r="W1945" s="1">
        <v>280.64404200000001</v>
      </c>
      <c r="X1945" s="8">
        <v>0</v>
      </c>
    </row>
    <row r="1946" spans="1:24" x14ac:dyDescent="0.25">
      <c r="A1946">
        <v>1944</v>
      </c>
      <c r="B1946">
        <v>836.30314499999997</v>
      </c>
      <c r="C1946">
        <v>1.859877</v>
      </c>
      <c r="D1946">
        <v>42.683954</v>
      </c>
      <c r="E1946">
        <v>92.296385999999998</v>
      </c>
      <c r="F1946">
        <v>68.340239999999994</v>
      </c>
      <c r="G1946">
        <v>6.6775589999999996</v>
      </c>
      <c r="H1946" s="2">
        <v>84.554919999999996</v>
      </c>
      <c r="I1946" s="1">
        <v>4.7476250000000002</v>
      </c>
      <c r="J1946" s="5">
        <v>6.5578333333251004</v>
      </c>
      <c r="K1946" s="1">
        <v>23.046793999999998</v>
      </c>
      <c r="L1946" s="1">
        <v>78.054444000000004</v>
      </c>
      <c r="M1946" s="1">
        <v>9.2576009999999993</v>
      </c>
      <c r="N1946" s="1">
        <v>197.63947400000001</v>
      </c>
      <c r="O1946" s="1">
        <v>100.583862</v>
      </c>
      <c r="P1946" s="1">
        <v>230.372952</v>
      </c>
      <c r="Q1946" s="1">
        <v>9.4793780000000005</v>
      </c>
      <c r="R1946" s="1">
        <v>54.087288000000001</v>
      </c>
      <c r="S1946" s="1">
        <v>4.3347230000000003</v>
      </c>
      <c r="T1946" s="1">
        <v>123</v>
      </c>
      <c r="U1946" s="1">
        <v>6.2210159999999997</v>
      </c>
      <c r="V1946" s="1">
        <v>81.202246000000002</v>
      </c>
      <c r="W1946" s="1">
        <v>278.84028799999999</v>
      </c>
      <c r="X1946" s="8">
        <v>0</v>
      </c>
    </row>
    <row r="1947" spans="1:24" x14ac:dyDescent="0.25">
      <c r="A1947">
        <v>1945</v>
      </c>
      <c r="B1947">
        <v>827.70392400000003</v>
      </c>
      <c r="C1947">
        <v>1.33073</v>
      </c>
      <c r="D1947">
        <v>40.812859000000003</v>
      </c>
      <c r="E1947">
        <v>92.660180999999994</v>
      </c>
      <c r="F1947">
        <v>68.359155999999999</v>
      </c>
      <c r="G1947">
        <v>6.6595880000000003</v>
      </c>
      <c r="H1947" s="2">
        <v>80.576262999999997</v>
      </c>
      <c r="I1947" s="1">
        <v>4.8181430000000001</v>
      </c>
      <c r="J1947" s="5">
        <v>6.4364999999961503</v>
      </c>
      <c r="K1947" s="1">
        <v>22.191420000000001</v>
      </c>
      <c r="L1947" s="1">
        <v>75.400098</v>
      </c>
      <c r="M1947" s="1">
        <v>9.2437649999999998</v>
      </c>
      <c r="N1947" s="1">
        <v>194.654158</v>
      </c>
      <c r="O1947" s="1">
        <v>99.456957999999986</v>
      </c>
      <c r="P1947" s="1">
        <v>227.37769500000002</v>
      </c>
      <c r="Q1947" s="1">
        <v>9.3764350000000007</v>
      </c>
      <c r="R1947" s="1">
        <v>53.870564000000002</v>
      </c>
      <c r="S1947" s="1">
        <v>3.2565770000000001</v>
      </c>
      <c r="T1947" s="1">
        <v>112</v>
      </c>
      <c r="U1947" s="1">
        <v>6.1801069999999996</v>
      </c>
      <c r="V1947" s="1">
        <v>66.218272999999996</v>
      </c>
      <c r="W1947" s="1">
        <v>268.06588599999998</v>
      </c>
      <c r="X1947" s="8">
        <v>0</v>
      </c>
    </row>
    <row r="1948" spans="1:24" x14ac:dyDescent="0.25">
      <c r="A1948">
        <v>1946</v>
      </c>
      <c r="B1948">
        <v>820.05668700000001</v>
      </c>
      <c r="C1948">
        <v>1.357453</v>
      </c>
      <c r="D1948">
        <v>40.476320999999999</v>
      </c>
      <c r="E1948">
        <v>95.227406999999999</v>
      </c>
      <c r="F1948">
        <v>67.663560000000004</v>
      </c>
      <c r="G1948">
        <v>7.3204050000000001</v>
      </c>
      <c r="H1948" s="2">
        <v>73.619960000000006</v>
      </c>
      <c r="I1948" s="1">
        <v>4.6930740000000002</v>
      </c>
      <c r="J1948" s="5">
        <v>6.5749999999970905</v>
      </c>
      <c r="K1948" s="1">
        <v>22.461919999999999</v>
      </c>
      <c r="L1948" s="1">
        <v>76.535002000000006</v>
      </c>
      <c r="M1948" s="1">
        <v>9.2390410000000003</v>
      </c>
      <c r="N1948" s="1">
        <v>188.33818299999999</v>
      </c>
      <c r="O1948" s="1">
        <v>98.088890000000006</v>
      </c>
      <c r="P1948" s="1">
        <v>231.964303</v>
      </c>
      <c r="Q1948" s="1">
        <v>9.4263510000000004</v>
      </c>
      <c r="R1948" s="1">
        <v>53.547116000000003</v>
      </c>
      <c r="S1948" s="1">
        <v>2.673333</v>
      </c>
      <c r="T1948" s="1">
        <v>106</v>
      </c>
      <c r="U1948" s="1">
        <v>6.1687469999999998</v>
      </c>
      <c r="V1948" s="1">
        <v>63.201739000000003</v>
      </c>
      <c r="W1948" s="1">
        <v>272.66885400000001</v>
      </c>
      <c r="X1948" s="8">
        <v>0</v>
      </c>
    </row>
    <row r="1949" spans="1:24" x14ac:dyDescent="0.25">
      <c r="A1949">
        <v>1947</v>
      </c>
      <c r="B1949">
        <v>812.37421800000004</v>
      </c>
      <c r="C1949">
        <v>1.595936</v>
      </c>
      <c r="D1949">
        <v>40.444577000000002</v>
      </c>
      <c r="E1949">
        <v>111.99408200000001</v>
      </c>
      <c r="F1949">
        <v>68.036529999999999</v>
      </c>
      <c r="G1949">
        <v>6.9660830000000002</v>
      </c>
      <c r="H1949" s="2">
        <v>80.795653999999999</v>
      </c>
      <c r="I1949" s="1">
        <v>4.9384949999999996</v>
      </c>
      <c r="J1949" s="5">
        <v>6.6708107344747898</v>
      </c>
      <c r="K1949" s="1">
        <v>22.576412000000001</v>
      </c>
      <c r="L1949" s="1">
        <v>80.157392000000002</v>
      </c>
      <c r="M1949" s="1">
        <v>9.3845860000000005</v>
      </c>
      <c r="N1949" s="1">
        <v>172.94938300000001</v>
      </c>
      <c r="O1949" s="1">
        <v>95.844358</v>
      </c>
      <c r="P1949" s="1">
        <v>248.21857399999999</v>
      </c>
      <c r="Q1949" s="1">
        <v>9.5117119999999993</v>
      </c>
      <c r="R1949" s="1">
        <v>53.520727999999998</v>
      </c>
      <c r="S1949" s="1">
        <v>2.6235780000000002</v>
      </c>
      <c r="T1949" s="1">
        <v>119</v>
      </c>
      <c r="U1949" s="1">
        <v>6.296532</v>
      </c>
      <c r="V1949" s="1">
        <v>64.982117000000002</v>
      </c>
      <c r="W1949" s="1">
        <v>273.409786</v>
      </c>
      <c r="X1949" s="8">
        <v>0</v>
      </c>
    </row>
    <row r="1950" spans="1:24" x14ac:dyDescent="0.25">
      <c r="A1950">
        <v>1948</v>
      </c>
      <c r="B1950">
        <v>807.62867500000004</v>
      </c>
      <c r="C1950">
        <v>1.3352569999999999</v>
      </c>
      <c r="D1950">
        <v>40.357562000000001</v>
      </c>
      <c r="E1950">
        <v>97.603690999999998</v>
      </c>
      <c r="F1950">
        <v>68.351161000000005</v>
      </c>
      <c r="G1950">
        <v>6.6671839999999998</v>
      </c>
      <c r="H1950" s="2">
        <v>79.000327999999996</v>
      </c>
      <c r="I1950" s="1">
        <v>5.1155530000000002</v>
      </c>
      <c r="J1950" s="5">
        <v>6.5731592108786501</v>
      </c>
      <c r="K1950" s="1">
        <v>25.713971999999998</v>
      </c>
      <c r="L1950" s="1">
        <v>81.918493999999995</v>
      </c>
      <c r="M1950" s="1">
        <v>9.3260649999999998</v>
      </c>
      <c r="N1950" s="1">
        <v>160.168566</v>
      </c>
      <c r="O1950" s="1">
        <v>95.37154000000001</v>
      </c>
      <c r="P1950" s="1">
        <v>249.129659</v>
      </c>
      <c r="Q1950" s="1">
        <v>9.4431890000000003</v>
      </c>
      <c r="R1950" s="1">
        <v>53.256984000000003</v>
      </c>
      <c r="S1950" s="1">
        <v>2.6093160000000002</v>
      </c>
      <c r="T1950" s="1">
        <v>99</v>
      </c>
      <c r="U1950" s="1">
        <v>6.2751650000000003</v>
      </c>
      <c r="V1950" s="1">
        <v>67.408407999999994</v>
      </c>
      <c r="W1950" s="1">
        <v>275.679012</v>
      </c>
      <c r="X1950" s="8">
        <v>0</v>
      </c>
    </row>
    <row r="1951" spans="1:24" x14ac:dyDescent="0.25">
      <c r="A1951">
        <v>1949</v>
      </c>
      <c r="B1951">
        <v>811.42814699999997</v>
      </c>
      <c r="C1951">
        <v>1.6999679999999999</v>
      </c>
      <c r="D1951">
        <v>40.297752000000003</v>
      </c>
      <c r="E1951">
        <v>88.618171000000004</v>
      </c>
      <c r="F1951">
        <v>68.411063999999996</v>
      </c>
      <c r="G1951">
        <v>6.6102759999999998</v>
      </c>
      <c r="H1951" s="2">
        <v>71.137525999999994</v>
      </c>
      <c r="I1951" s="1">
        <v>5.3237880000000004</v>
      </c>
      <c r="J1951" s="5">
        <v>6.4620300546521294</v>
      </c>
      <c r="K1951" s="1">
        <v>36.314830000000001</v>
      </c>
      <c r="L1951" s="1">
        <v>80.183825999999996</v>
      </c>
      <c r="M1951" s="1">
        <v>9.2031480000000006</v>
      </c>
      <c r="N1951" s="1">
        <v>156.387765</v>
      </c>
      <c r="O1951" s="1">
        <v>94.658408000000009</v>
      </c>
      <c r="P1951" s="1">
        <v>238.71129999999999</v>
      </c>
      <c r="Q1951" s="1">
        <v>9.4491650000000007</v>
      </c>
      <c r="R1951" s="1">
        <v>55.685068000000001</v>
      </c>
      <c r="S1951" s="1">
        <v>2.609267</v>
      </c>
      <c r="T1951" s="1">
        <v>99</v>
      </c>
      <c r="U1951" s="1">
        <v>6.1847099999999999</v>
      </c>
      <c r="V1951" s="1">
        <v>67.815250000000006</v>
      </c>
      <c r="W1951" s="1">
        <v>299.65528399999999</v>
      </c>
      <c r="X1951" s="8">
        <v>0</v>
      </c>
    </row>
    <row r="1952" spans="1:24" x14ac:dyDescent="0.25">
      <c r="A1952">
        <v>1950</v>
      </c>
      <c r="B1952">
        <v>829.27062799999999</v>
      </c>
      <c r="C1952">
        <v>3.0214439999999998</v>
      </c>
      <c r="D1952">
        <v>40.773074000000001</v>
      </c>
      <c r="E1952">
        <v>88.383748999999995</v>
      </c>
      <c r="F1952">
        <v>67.684657000000001</v>
      </c>
      <c r="G1952">
        <v>7.3003619999999998</v>
      </c>
      <c r="H1952" s="2">
        <v>76.048516000000006</v>
      </c>
      <c r="I1952" s="1">
        <v>5.2353449999999997</v>
      </c>
      <c r="J1952" s="5">
        <v>6.3479999999981302</v>
      </c>
      <c r="K1952" s="1">
        <v>41.438628000000001</v>
      </c>
      <c r="L1952" s="1">
        <v>75.601314000000002</v>
      </c>
      <c r="M1952" s="1">
        <v>11.441877</v>
      </c>
      <c r="N1952" s="1">
        <v>169.742625</v>
      </c>
      <c r="O1952" s="1">
        <v>109.01300599999999</v>
      </c>
      <c r="P1952" s="1">
        <v>233.14860299999998</v>
      </c>
      <c r="Q1952" s="1">
        <v>9.3912069999999996</v>
      </c>
      <c r="R1952" s="1">
        <v>57.491286000000002</v>
      </c>
      <c r="S1952" s="1">
        <v>2.9928900000000001</v>
      </c>
      <c r="T1952" s="1">
        <v>123</v>
      </c>
      <c r="U1952" s="1">
        <v>6.1411230000000003</v>
      </c>
      <c r="V1952" s="1">
        <v>73.197277999999997</v>
      </c>
      <c r="W1952" s="1">
        <v>332.76622200000003</v>
      </c>
      <c r="X1952" s="8">
        <v>0</v>
      </c>
    </row>
    <row r="1953" spans="1:24" x14ac:dyDescent="0.25">
      <c r="A1953">
        <v>1951</v>
      </c>
      <c r="B1953">
        <v>875.67050099999994</v>
      </c>
      <c r="C1953">
        <v>3.8694160000000002</v>
      </c>
      <c r="D1953">
        <v>70.171245999999996</v>
      </c>
      <c r="E1953">
        <v>93.195926</v>
      </c>
      <c r="F1953">
        <v>65.842198999999994</v>
      </c>
      <c r="G1953">
        <v>9.0506980000000006</v>
      </c>
      <c r="H1953" s="2">
        <v>83.981145999999995</v>
      </c>
      <c r="I1953" s="1">
        <v>5.4416840000000004</v>
      </c>
      <c r="J1953" s="5">
        <v>7.6130819209065494</v>
      </c>
      <c r="K1953" s="1">
        <v>57.850541999999997</v>
      </c>
      <c r="L1953" s="1">
        <v>88.952624</v>
      </c>
      <c r="M1953" s="1">
        <v>20.006176</v>
      </c>
      <c r="N1953" s="1">
        <v>211.116309</v>
      </c>
      <c r="O1953" s="1">
        <v>162.53228899999999</v>
      </c>
      <c r="P1953" s="1">
        <v>252.30482499999999</v>
      </c>
      <c r="Q1953" s="1">
        <v>12.255299000000001</v>
      </c>
      <c r="R1953" s="1">
        <v>55.457853999999998</v>
      </c>
      <c r="S1953" s="1">
        <v>3.0963620000000001</v>
      </c>
      <c r="T1953" s="1">
        <v>238</v>
      </c>
      <c r="U1953" s="1">
        <v>7.1913809999999998</v>
      </c>
      <c r="V1953" s="1">
        <v>114.797543</v>
      </c>
      <c r="W1953" s="1">
        <v>374.83010000000002</v>
      </c>
      <c r="X1953" s="8">
        <v>0.1161294967727379</v>
      </c>
    </row>
    <row r="1954" spans="1:24" x14ac:dyDescent="0.25">
      <c r="A1954">
        <v>1952</v>
      </c>
      <c r="B1954">
        <v>943.97323600000004</v>
      </c>
      <c r="C1954">
        <v>4.2024509999999999</v>
      </c>
      <c r="D1954">
        <v>83.089988000000005</v>
      </c>
      <c r="E1954">
        <v>99.713341</v>
      </c>
      <c r="F1954">
        <v>61.638576999999998</v>
      </c>
      <c r="G1954">
        <v>13.044138</v>
      </c>
      <c r="H1954" s="2">
        <v>102.04127099999999</v>
      </c>
      <c r="I1954" s="1">
        <v>5.9736510000000003</v>
      </c>
      <c r="J1954" s="5">
        <v>16.3460847457754</v>
      </c>
      <c r="K1954" s="1">
        <v>85.888983999999994</v>
      </c>
      <c r="L1954" s="1">
        <v>127.750726</v>
      </c>
      <c r="M1954" s="1">
        <v>31.174551000000001</v>
      </c>
      <c r="N1954" s="1">
        <v>285.77942899999999</v>
      </c>
      <c r="O1954" s="1">
        <v>219.82358499999998</v>
      </c>
      <c r="P1954" s="1">
        <v>332.96270600000003</v>
      </c>
      <c r="Q1954" s="1">
        <v>26.611861000000001</v>
      </c>
      <c r="R1954" s="1">
        <v>59.961503999999998</v>
      </c>
      <c r="S1954" s="1">
        <v>6.2587770000000003</v>
      </c>
      <c r="T1954" s="1">
        <v>246</v>
      </c>
      <c r="U1954" s="1">
        <v>13.738382</v>
      </c>
      <c r="V1954" s="1">
        <v>159.933978</v>
      </c>
      <c r="W1954" s="1">
        <v>450.00448999999998</v>
      </c>
      <c r="X1954" s="8">
        <v>4.24402259620816E-2</v>
      </c>
    </row>
    <row r="1955" spans="1:24" x14ac:dyDescent="0.25">
      <c r="A1955">
        <v>1953</v>
      </c>
      <c r="B1955">
        <v>1030.880934</v>
      </c>
      <c r="C1955">
        <v>8.4575600000000009</v>
      </c>
      <c r="D1955">
        <v>100.736003</v>
      </c>
      <c r="E1955">
        <v>127.890002</v>
      </c>
      <c r="F1955">
        <v>60.611953</v>
      </c>
      <c r="G1955">
        <v>14.019431000000001</v>
      </c>
      <c r="H1955" s="2">
        <v>125.11802299999999</v>
      </c>
      <c r="I1955" s="1">
        <v>6.8647070000000001</v>
      </c>
      <c r="J1955" s="5">
        <v>23.196096774176102</v>
      </c>
      <c r="K1955" s="1">
        <v>93.818327999999994</v>
      </c>
      <c r="L1955" s="1">
        <v>160.68132600000001</v>
      </c>
      <c r="M1955" s="1">
        <v>39.121585000000003</v>
      </c>
      <c r="N1955" s="1">
        <v>354.45936599999999</v>
      </c>
      <c r="O1955" s="1">
        <v>266.20415500000001</v>
      </c>
      <c r="P1955" s="1">
        <v>454.851067</v>
      </c>
      <c r="Q1955" s="1">
        <v>36.139564</v>
      </c>
      <c r="R1955" s="1">
        <v>71.433492000000001</v>
      </c>
      <c r="S1955" s="1">
        <v>13.475186000000001</v>
      </c>
      <c r="T1955" s="1">
        <v>265</v>
      </c>
      <c r="U1955" s="1">
        <v>14.86472</v>
      </c>
      <c r="V1955" s="1">
        <v>187.55690200000001</v>
      </c>
      <c r="W1955" s="1">
        <v>523.01469799999995</v>
      </c>
      <c r="X1955" s="8">
        <v>5.006935926725007E-2</v>
      </c>
    </row>
    <row r="1956" spans="1:24" x14ac:dyDescent="0.25">
      <c r="A1956">
        <v>1954</v>
      </c>
      <c r="B1956">
        <v>1105.9528660000001</v>
      </c>
      <c r="C1956">
        <v>10.075559</v>
      </c>
      <c r="D1956">
        <v>108.413045</v>
      </c>
      <c r="E1956">
        <v>131.89708899999999</v>
      </c>
      <c r="F1956">
        <v>59.58719</v>
      </c>
      <c r="G1956">
        <v>14.992956</v>
      </c>
      <c r="H1956" s="2">
        <v>140.39691500000001</v>
      </c>
      <c r="I1956" s="1">
        <v>7.5519579999999999</v>
      </c>
      <c r="J1956" s="5">
        <v>24.626462547850601</v>
      </c>
      <c r="K1956" s="1">
        <v>92.401067999999995</v>
      </c>
      <c r="L1956" s="1">
        <v>179.443074</v>
      </c>
      <c r="M1956" s="1">
        <v>41.397148000000001</v>
      </c>
      <c r="N1956" s="1">
        <v>395.485071</v>
      </c>
      <c r="O1956" s="1">
        <v>302.652671</v>
      </c>
      <c r="P1956" s="1">
        <v>546.30221600000004</v>
      </c>
      <c r="Q1956" s="1">
        <v>37.485354999999998</v>
      </c>
      <c r="R1956" s="1">
        <v>86.142972</v>
      </c>
      <c r="S1956" s="1">
        <v>15.945655</v>
      </c>
      <c r="T1956" s="1">
        <v>332</v>
      </c>
      <c r="U1956" s="1">
        <v>15.040456000000001</v>
      </c>
      <c r="V1956" s="1">
        <v>204.716453</v>
      </c>
      <c r="W1956" s="1">
        <v>574.91948000000002</v>
      </c>
      <c r="X1956" s="8">
        <v>0.15870550969936309</v>
      </c>
    </row>
    <row r="1957" spans="1:24" x14ac:dyDescent="0.25">
      <c r="A1957">
        <v>1955</v>
      </c>
      <c r="B1957">
        <v>1153.4833329999999</v>
      </c>
      <c r="C1957">
        <v>7.0492059999999999</v>
      </c>
      <c r="D1957">
        <v>111.860444</v>
      </c>
      <c r="E1957">
        <v>136.176545</v>
      </c>
      <c r="F1957">
        <v>57.780183000000001</v>
      </c>
      <c r="G1957">
        <v>16.709613000000001</v>
      </c>
      <c r="H1957" s="2">
        <v>144.67895799999999</v>
      </c>
      <c r="I1957" s="1">
        <v>7.5376770000000004</v>
      </c>
      <c r="J1957" s="5">
        <v>21.9141073446226</v>
      </c>
      <c r="K1957" s="1">
        <v>89.679965999999993</v>
      </c>
      <c r="L1957" s="1">
        <v>182.648338</v>
      </c>
      <c r="M1957" s="1">
        <v>40.528089000000001</v>
      </c>
      <c r="N1957" s="1">
        <v>411.09808399999997</v>
      </c>
      <c r="O1957" s="1">
        <v>330.90464899999995</v>
      </c>
      <c r="P1957" s="1">
        <v>566.01321499999995</v>
      </c>
      <c r="Q1957" s="1">
        <v>38.826169999999998</v>
      </c>
      <c r="R1957" s="1">
        <v>102.68037</v>
      </c>
      <c r="S1957" s="1">
        <v>16.743098</v>
      </c>
      <c r="T1957" s="1">
        <v>352</v>
      </c>
      <c r="U1957" s="1">
        <v>15.374307999999999</v>
      </c>
      <c r="V1957" s="1">
        <v>218.963626</v>
      </c>
      <c r="W1957" s="1">
        <v>579.46801600000003</v>
      </c>
      <c r="X1957" s="8">
        <v>0.16083697874640371</v>
      </c>
    </row>
    <row r="1958" spans="1:24" x14ac:dyDescent="0.25">
      <c r="A1958">
        <v>1956</v>
      </c>
      <c r="B1958">
        <v>1163.032606</v>
      </c>
      <c r="C1958">
        <v>4.8044659999999997</v>
      </c>
      <c r="D1958">
        <v>87.041135999999995</v>
      </c>
      <c r="E1958">
        <v>134.062647</v>
      </c>
      <c r="F1958">
        <v>55.235982999999997</v>
      </c>
      <c r="G1958">
        <v>19.126602999999999</v>
      </c>
      <c r="H1958" s="2">
        <v>144.730943</v>
      </c>
      <c r="I1958" s="1">
        <v>7.1942510000000004</v>
      </c>
      <c r="J1958" s="5">
        <v>20.065499999996899</v>
      </c>
      <c r="K1958" s="1">
        <v>94.668816000000007</v>
      </c>
      <c r="L1958" s="1">
        <v>179.46898400000001</v>
      </c>
      <c r="M1958" s="1">
        <v>37.171197999999997</v>
      </c>
      <c r="N1958" s="1">
        <v>416.52995800000002</v>
      </c>
      <c r="O1958" s="1">
        <v>334.22754099999997</v>
      </c>
      <c r="P1958" s="1">
        <v>561.12155800000005</v>
      </c>
      <c r="Q1958" s="1">
        <v>39.764418999999997</v>
      </c>
      <c r="R1958" s="1">
        <v>106.83399799999999</v>
      </c>
      <c r="S1958" s="1">
        <v>16.772559999999999</v>
      </c>
      <c r="T1958" s="1">
        <v>336</v>
      </c>
      <c r="U1958" s="1">
        <v>14.20885</v>
      </c>
      <c r="V1958" s="1">
        <v>228.70260999999999</v>
      </c>
      <c r="W1958" s="1">
        <v>565.73785399999997</v>
      </c>
      <c r="X1958" s="8">
        <v>0.22002032631600529</v>
      </c>
    </row>
    <row r="1959" spans="1:24" x14ac:dyDescent="0.25">
      <c r="A1959">
        <v>1957</v>
      </c>
      <c r="B1959">
        <v>1158.2597020000001</v>
      </c>
      <c r="C1959">
        <v>4.165203</v>
      </c>
      <c r="D1959">
        <v>75.372746000000006</v>
      </c>
      <c r="E1959">
        <v>132.37937600000001</v>
      </c>
      <c r="F1959">
        <v>56.517589999999998</v>
      </c>
      <c r="G1959">
        <v>17.909075999999999</v>
      </c>
      <c r="H1959" s="2">
        <v>143.56547</v>
      </c>
      <c r="I1959" s="1">
        <v>6.8827020000000001</v>
      </c>
      <c r="J1959" s="5">
        <v>21.147421568632101</v>
      </c>
      <c r="K1959" s="1">
        <v>88.8827</v>
      </c>
      <c r="L1959" s="1">
        <v>181.82343399999999</v>
      </c>
      <c r="M1959" s="1">
        <v>38.580461999999997</v>
      </c>
      <c r="N1959" s="1">
        <v>422.49507699999998</v>
      </c>
      <c r="O1959" s="1">
        <v>336.85000300000002</v>
      </c>
      <c r="P1959" s="1">
        <v>568.56951100000003</v>
      </c>
      <c r="Q1959" s="1">
        <v>41.937221999999998</v>
      </c>
      <c r="R1959" s="1">
        <v>111.740148</v>
      </c>
      <c r="S1959" s="1">
        <v>16.749464</v>
      </c>
      <c r="T1959" s="1">
        <v>326</v>
      </c>
      <c r="U1959" s="1">
        <v>13.685028000000001</v>
      </c>
      <c r="V1959" s="1">
        <v>213.76973899999999</v>
      </c>
      <c r="W1959" s="1">
        <v>559.06999599999995</v>
      </c>
      <c r="X1959" s="8">
        <v>0.2146718759604046</v>
      </c>
    </row>
    <row r="1960" spans="1:24" x14ac:dyDescent="0.25">
      <c r="A1960">
        <v>1958</v>
      </c>
      <c r="B1960">
        <v>1156.9124280000001</v>
      </c>
      <c r="C1960">
        <v>4.0408590000000002</v>
      </c>
      <c r="D1960">
        <v>75.372746000000006</v>
      </c>
      <c r="E1960">
        <v>132.71101300000001</v>
      </c>
      <c r="F1960">
        <v>57.268717000000002</v>
      </c>
      <c r="G1960">
        <v>17.195505000000001</v>
      </c>
      <c r="H1960" s="2">
        <v>142.96056799999999</v>
      </c>
      <c r="I1960" s="1">
        <v>6.7764550000000003</v>
      </c>
      <c r="J1960" s="5">
        <v>21.776470588243598</v>
      </c>
      <c r="K1960" s="1">
        <v>84.576297999999994</v>
      </c>
      <c r="L1960" s="1">
        <v>183.82387600000001</v>
      </c>
      <c r="M1960" s="1">
        <v>39.875056000000001</v>
      </c>
      <c r="N1960" s="1">
        <v>424.87657100000001</v>
      </c>
      <c r="O1960" s="1">
        <v>338.71044800000004</v>
      </c>
      <c r="P1960" s="1">
        <v>573.29044799999997</v>
      </c>
      <c r="Q1960" s="1">
        <v>43.001548999999997</v>
      </c>
      <c r="R1960" s="1">
        <v>115.153364</v>
      </c>
      <c r="S1960" s="1">
        <v>16.835149999999999</v>
      </c>
      <c r="T1960" s="1">
        <v>294</v>
      </c>
      <c r="U1960" s="1">
        <v>13.665144</v>
      </c>
      <c r="V1960" s="1">
        <v>206.95952600000001</v>
      </c>
      <c r="W1960" s="1">
        <v>558.15258200000005</v>
      </c>
      <c r="X1960" s="8">
        <v>0.24024126443744451</v>
      </c>
    </row>
    <row r="1961" spans="1:24" x14ac:dyDescent="0.25">
      <c r="A1961">
        <v>1959</v>
      </c>
      <c r="B1961">
        <v>1163.3505680000001</v>
      </c>
      <c r="C1961">
        <v>4.0337550000000002</v>
      </c>
      <c r="D1961">
        <v>75.372746000000006</v>
      </c>
      <c r="E1961">
        <v>133.207594</v>
      </c>
      <c r="F1961">
        <v>58.151851999999998</v>
      </c>
      <c r="G1961">
        <v>16.356527</v>
      </c>
      <c r="H1961" s="2">
        <v>143.35035300000001</v>
      </c>
      <c r="I1961" s="1">
        <v>5.9744060000000001</v>
      </c>
      <c r="J1961" s="5">
        <v>22.417203471544699</v>
      </c>
      <c r="K1961" s="1">
        <v>86.375591999999997</v>
      </c>
      <c r="L1961" s="1">
        <v>181.13334599999999</v>
      </c>
      <c r="M1961" s="1">
        <v>39.793205999999998</v>
      </c>
      <c r="N1961" s="1">
        <v>426.83766600000001</v>
      </c>
      <c r="O1961" s="1">
        <v>337.79462799999999</v>
      </c>
      <c r="P1961" s="1">
        <v>574.37159299999996</v>
      </c>
      <c r="Q1961" s="1">
        <v>42.241391999999998</v>
      </c>
      <c r="R1961" s="1">
        <v>114.68494</v>
      </c>
      <c r="S1961" s="1">
        <v>16.758927</v>
      </c>
      <c r="T1961" s="1">
        <v>299</v>
      </c>
      <c r="U1961" s="1">
        <v>13.405283000000001</v>
      </c>
      <c r="V1961" s="1">
        <v>214.09087400000001</v>
      </c>
      <c r="W1961" s="1">
        <v>559.363922</v>
      </c>
      <c r="X1961" s="8">
        <v>0.18667308669617569</v>
      </c>
    </row>
    <row r="1962" spans="1:24" x14ac:dyDescent="0.25">
      <c r="A1962">
        <v>1960</v>
      </c>
      <c r="B1962">
        <v>1159.022332</v>
      </c>
      <c r="C1962">
        <v>4.013655</v>
      </c>
      <c r="D1962">
        <v>75.372746000000006</v>
      </c>
      <c r="E1962">
        <v>133.33732800000001</v>
      </c>
      <c r="F1962">
        <v>57.509715999999997</v>
      </c>
      <c r="G1962">
        <v>16.966556000000001</v>
      </c>
      <c r="H1962" s="2">
        <v>136.036654</v>
      </c>
      <c r="I1962" s="1">
        <v>5.5535209999999999</v>
      </c>
      <c r="J1962" s="5">
        <v>18.721330925254701</v>
      </c>
      <c r="K1962" s="1">
        <v>86.272797999999995</v>
      </c>
      <c r="L1962" s="1">
        <v>181.37714199999999</v>
      </c>
      <c r="M1962" s="1">
        <v>38.898547999999998</v>
      </c>
      <c r="N1962" s="1">
        <v>425.08957400000003</v>
      </c>
      <c r="O1962" s="1">
        <v>320.77644700000002</v>
      </c>
      <c r="P1962" s="1">
        <v>563.14732500000002</v>
      </c>
      <c r="Q1962" s="1">
        <v>41.000095999999999</v>
      </c>
      <c r="R1962" s="1">
        <v>114.106244</v>
      </c>
      <c r="S1962" s="1">
        <v>16.817874</v>
      </c>
      <c r="T1962" s="1">
        <v>293</v>
      </c>
      <c r="U1962" s="1">
        <v>11.325068</v>
      </c>
      <c r="V1962" s="1">
        <v>211.21567400000001</v>
      </c>
      <c r="W1962" s="1">
        <v>542.26755400000002</v>
      </c>
      <c r="X1962" s="8">
        <v>0.1311918467970381</v>
      </c>
    </row>
    <row r="1963" spans="1:24" x14ac:dyDescent="0.25">
      <c r="A1963">
        <v>1961</v>
      </c>
      <c r="B1963">
        <v>1126.170826</v>
      </c>
      <c r="C1963">
        <v>3.891537</v>
      </c>
      <c r="D1963">
        <v>75.372746000000006</v>
      </c>
      <c r="E1963">
        <v>123.746522</v>
      </c>
      <c r="F1963">
        <v>60.289672000000003</v>
      </c>
      <c r="G1963">
        <v>14.325597999999999</v>
      </c>
      <c r="H1963" s="2">
        <v>123.716004</v>
      </c>
      <c r="I1963" s="1">
        <v>6.312335</v>
      </c>
      <c r="J1963" s="5">
        <v>16.9294067796727</v>
      </c>
      <c r="K1963" s="1">
        <v>76.994581999999994</v>
      </c>
      <c r="L1963" s="1">
        <v>179.00417400000001</v>
      </c>
      <c r="M1963" s="1">
        <v>37.527082999999998</v>
      </c>
      <c r="N1963" s="1">
        <v>399.34944100000001</v>
      </c>
      <c r="O1963" s="1">
        <v>300.34762599999999</v>
      </c>
      <c r="P1963" s="1">
        <v>522.43625199999997</v>
      </c>
      <c r="Q1963" s="1">
        <v>33.834868</v>
      </c>
      <c r="R1963" s="1">
        <v>111.82589</v>
      </c>
      <c r="S1963" s="1">
        <v>17.365233</v>
      </c>
      <c r="T1963" s="1">
        <v>256</v>
      </c>
      <c r="U1963" s="1">
        <v>9.6046499999999995</v>
      </c>
      <c r="V1963" s="1">
        <v>193.39768799999999</v>
      </c>
      <c r="W1963" s="1">
        <v>483.79999600000002</v>
      </c>
      <c r="X1963" s="8">
        <v>4.1687960970742198E-2</v>
      </c>
    </row>
    <row r="1964" spans="1:24" x14ac:dyDescent="0.25">
      <c r="A1964">
        <v>1962</v>
      </c>
      <c r="B1964">
        <v>1063.6021949999999</v>
      </c>
      <c r="C1964">
        <v>3.511082</v>
      </c>
      <c r="D1964">
        <v>75.372746000000006</v>
      </c>
      <c r="E1964">
        <v>110.87473199999999</v>
      </c>
      <c r="F1964">
        <v>65.110529999999997</v>
      </c>
      <c r="G1964">
        <v>9.7457829999999994</v>
      </c>
      <c r="H1964" s="2">
        <v>110.12164300000001</v>
      </c>
      <c r="I1964" s="1">
        <v>6.534859</v>
      </c>
      <c r="J1964" s="5">
        <v>18.370999999984601</v>
      </c>
      <c r="K1964" s="1">
        <v>65.800988000000004</v>
      </c>
      <c r="L1964" s="1">
        <v>166.52543600000001</v>
      </c>
      <c r="M1964" s="1">
        <v>31.759799999999998</v>
      </c>
      <c r="N1964" s="1">
        <v>352.342939</v>
      </c>
      <c r="O1964" s="1">
        <v>239.361177</v>
      </c>
      <c r="P1964" s="1">
        <v>430.84540300000003</v>
      </c>
      <c r="Q1964" s="1">
        <v>18.937456000000001</v>
      </c>
      <c r="R1964" s="1">
        <v>104.084006</v>
      </c>
      <c r="S1964" s="1">
        <v>17.339727</v>
      </c>
      <c r="T1964" s="1">
        <v>217</v>
      </c>
      <c r="U1964" s="1">
        <v>9.3149709999999999</v>
      </c>
      <c r="V1964" s="1">
        <v>167.08540300000001</v>
      </c>
      <c r="W1964" s="1">
        <v>387.88161200000002</v>
      </c>
      <c r="X1964" s="8">
        <v>8.9100173937349397E-3</v>
      </c>
    </row>
    <row r="1965" spans="1:24" x14ac:dyDescent="0.25">
      <c r="A1965">
        <v>1963</v>
      </c>
      <c r="B1965">
        <v>997.72551899999996</v>
      </c>
      <c r="C1965">
        <v>4.1039180000000002</v>
      </c>
      <c r="D1965">
        <v>75.372746000000006</v>
      </c>
      <c r="E1965">
        <v>102.273077</v>
      </c>
      <c r="F1965">
        <v>67.825609</v>
      </c>
      <c r="G1965">
        <v>7.1664580000000004</v>
      </c>
      <c r="H1965" s="2">
        <v>104.440926</v>
      </c>
      <c r="I1965" s="1">
        <v>6.853224</v>
      </c>
      <c r="J1965" s="5">
        <v>16.6280000000115</v>
      </c>
      <c r="K1965" s="1">
        <v>42.605907999999999</v>
      </c>
      <c r="L1965" s="1">
        <v>135.29192800000001</v>
      </c>
      <c r="M1965" s="1">
        <v>25.951858000000001</v>
      </c>
      <c r="N1965" s="1">
        <v>314.30019399999998</v>
      </c>
      <c r="O1965" s="1">
        <v>210.99606</v>
      </c>
      <c r="P1965" s="1">
        <v>386.10013300000003</v>
      </c>
      <c r="Q1965" s="1">
        <v>12.116701000000001</v>
      </c>
      <c r="R1965" s="1">
        <v>98.774814000000006</v>
      </c>
      <c r="S1965" s="1">
        <v>16.868857999999999</v>
      </c>
      <c r="T1965" s="1">
        <v>218</v>
      </c>
      <c r="U1965" s="1">
        <v>9.294924</v>
      </c>
      <c r="V1965" s="1">
        <v>157.334543</v>
      </c>
      <c r="W1965" s="1">
        <v>330.33733999999998</v>
      </c>
      <c r="X1965" s="8">
        <v>0</v>
      </c>
    </row>
    <row r="1966" spans="1:24" x14ac:dyDescent="0.25">
      <c r="A1966">
        <v>1964</v>
      </c>
      <c r="B1966">
        <v>953.08358299999998</v>
      </c>
      <c r="C1966">
        <v>5.0361640000000003</v>
      </c>
      <c r="D1966">
        <v>75.372746000000006</v>
      </c>
      <c r="E1966">
        <v>97.025711999999999</v>
      </c>
      <c r="F1966">
        <v>69.187569999999994</v>
      </c>
      <c r="G1966">
        <v>5.8725949999999996</v>
      </c>
      <c r="H1966" s="2">
        <v>87.819688999999997</v>
      </c>
      <c r="I1966" s="1">
        <v>6.842263</v>
      </c>
      <c r="J1966" s="5">
        <v>10.5659999999916</v>
      </c>
      <c r="K1966" s="1">
        <v>31.695993999999999</v>
      </c>
      <c r="L1966" s="1">
        <v>112.349962</v>
      </c>
      <c r="M1966" s="1">
        <v>16.716401999999999</v>
      </c>
      <c r="N1966" s="1">
        <v>278.37188900000001</v>
      </c>
      <c r="O1966" s="1">
        <v>201.99089300000003</v>
      </c>
      <c r="P1966" s="1">
        <v>348.26725699999997</v>
      </c>
      <c r="Q1966" s="1">
        <v>10.783509</v>
      </c>
      <c r="R1966" s="1">
        <v>95.930762000000001</v>
      </c>
      <c r="S1966" s="1">
        <v>16.401994999999999</v>
      </c>
      <c r="T1966" s="1">
        <v>187</v>
      </c>
      <c r="U1966" s="1">
        <v>9.338298</v>
      </c>
      <c r="V1966" s="1">
        <v>143.74170799999999</v>
      </c>
      <c r="W1966" s="1">
        <v>290.81963400000001</v>
      </c>
      <c r="X1966" s="8">
        <v>0</v>
      </c>
    </row>
    <row r="1967" spans="1:24" x14ac:dyDescent="0.25">
      <c r="A1967">
        <v>1965</v>
      </c>
      <c r="B1967">
        <v>927.80179399999997</v>
      </c>
      <c r="C1967">
        <v>4.5501680000000002</v>
      </c>
      <c r="D1967">
        <v>75.372746000000006</v>
      </c>
      <c r="E1967">
        <v>94.121168999999995</v>
      </c>
      <c r="F1967">
        <v>69.346064999999996</v>
      </c>
      <c r="G1967">
        <v>5.7220250000000004</v>
      </c>
      <c r="H1967" s="2">
        <v>77.816181999999998</v>
      </c>
      <c r="I1967" s="1">
        <v>6.0107410000000003</v>
      </c>
      <c r="J1967" s="5">
        <v>7.6494915254297604</v>
      </c>
      <c r="K1967" s="1">
        <v>30.547329999999999</v>
      </c>
      <c r="L1967" s="1">
        <v>104.51985999999999</v>
      </c>
      <c r="M1967" s="1">
        <v>13.382341</v>
      </c>
      <c r="N1967" s="1">
        <v>239.552952</v>
      </c>
      <c r="O1967" s="1">
        <v>178.48870199999999</v>
      </c>
      <c r="P1967" s="1">
        <v>298.037824</v>
      </c>
      <c r="Q1967" s="1">
        <v>10.379922000000001</v>
      </c>
      <c r="R1967" s="1">
        <v>90.243613999999994</v>
      </c>
      <c r="S1967" s="1">
        <v>10.231771</v>
      </c>
      <c r="T1967" s="1">
        <v>175</v>
      </c>
      <c r="U1967" s="1">
        <v>9.4653290000000005</v>
      </c>
      <c r="V1967" s="1">
        <v>133.21097700000001</v>
      </c>
      <c r="W1967" s="1">
        <v>279.58717000000001</v>
      </c>
      <c r="X1967" s="8">
        <v>0</v>
      </c>
    </row>
    <row r="1968" spans="1:24" x14ac:dyDescent="0.25">
      <c r="A1968">
        <v>1966</v>
      </c>
      <c r="B1968">
        <v>897.72684700000002</v>
      </c>
      <c r="C1968">
        <v>3.9938470000000001</v>
      </c>
      <c r="D1968">
        <v>75.372746000000006</v>
      </c>
      <c r="E1968">
        <v>94.206220000000002</v>
      </c>
      <c r="F1968">
        <v>68.593528000000006</v>
      </c>
      <c r="G1968">
        <v>6.4369350000000001</v>
      </c>
      <c r="H1968" s="2">
        <v>82.783473999999998</v>
      </c>
      <c r="I1968" s="1">
        <v>5.7697190000000003</v>
      </c>
      <c r="J1968" s="5">
        <v>7.1605084745824499</v>
      </c>
      <c r="K1968" s="1">
        <v>28.509153999999999</v>
      </c>
      <c r="L1968" s="1">
        <v>94.546599999999998</v>
      </c>
      <c r="M1968" s="1">
        <v>13.253674</v>
      </c>
      <c r="N1968" s="1">
        <v>200.33230699999999</v>
      </c>
      <c r="O1968" s="1">
        <v>148.500766</v>
      </c>
      <c r="P1968" s="1">
        <v>249.17849200000001</v>
      </c>
      <c r="Q1968" s="1">
        <v>10.360742999999999</v>
      </c>
      <c r="R1968" s="1">
        <v>86.740418000000005</v>
      </c>
      <c r="S1968" s="1">
        <v>5.4441709999999999</v>
      </c>
      <c r="T1968" s="1">
        <v>167</v>
      </c>
      <c r="U1968" s="1">
        <v>9.6743179999999995</v>
      </c>
      <c r="V1968" s="1">
        <v>126.062968</v>
      </c>
      <c r="W1968" s="1">
        <v>275.333934</v>
      </c>
      <c r="X1968" s="8">
        <v>0</v>
      </c>
    </row>
    <row r="1969" spans="1:24" x14ac:dyDescent="0.25">
      <c r="A1969">
        <v>1967</v>
      </c>
      <c r="B1969">
        <v>868.10266799999999</v>
      </c>
      <c r="C1969">
        <v>3.307099</v>
      </c>
      <c r="D1969">
        <v>75.372746000000006</v>
      </c>
      <c r="E1969">
        <v>91.357586999999995</v>
      </c>
      <c r="F1969">
        <v>69.086671999999993</v>
      </c>
      <c r="G1969">
        <v>5.9684480000000004</v>
      </c>
      <c r="H1969" s="2">
        <v>81.616197999999997</v>
      </c>
      <c r="I1969" s="1">
        <v>5.5849979999999997</v>
      </c>
      <c r="J1969" s="5">
        <v>6.75</v>
      </c>
      <c r="K1969" s="1">
        <v>23.542204000000002</v>
      </c>
      <c r="L1969" s="1">
        <v>77.816956000000005</v>
      </c>
      <c r="M1969" s="1">
        <v>13.242016</v>
      </c>
      <c r="N1969" s="1">
        <v>182.199354</v>
      </c>
      <c r="O1969" s="1">
        <v>131.45155199999999</v>
      </c>
      <c r="P1969" s="1">
        <v>237.94700699999999</v>
      </c>
      <c r="Q1969" s="1">
        <v>10.185613999999999</v>
      </c>
      <c r="R1969" s="1">
        <v>81.841089999999994</v>
      </c>
      <c r="S1969" s="1">
        <v>4.3219089999999998</v>
      </c>
      <c r="T1969" s="1">
        <v>144</v>
      </c>
      <c r="U1969" s="1">
        <v>9.634525</v>
      </c>
      <c r="V1969" s="1">
        <v>108.528238</v>
      </c>
      <c r="W1969" s="1">
        <v>274.88236000000001</v>
      </c>
      <c r="X1969" s="8">
        <v>0</v>
      </c>
    </row>
    <row r="1970" spans="1:24" x14ac:dyDescent="0.25">
      <c r="A1970">
        <v>1968</v>
      </c>
      <c r="B1970">
        <v>840.01862100000005</v>
      </c>
      <c r="C1970">
        <v>1.846943</v>
      </c>
      <c r="D1970">
        <v>75.372746000000006</v>
      </c>
      <c r="E1970">
        <v>89.034486000000001</v>
      </c>
      <c r="F1970">
        <v>69.404134999999997</v>
      </c>
      <c r="G1970">
        <v>5.6668580000000004</v>
      </c>
      <c r="H1970" s="2">
        <v>73.835491000000005</v>
      </c>
      <c r="I1970" s="1">
        <v>5.4321570000000001</v>
      </c>
      <c r="J1970" s="5">
        <v>6.5518032786785607</v>
      </c>
      <c r="K1970" s="1">
        <v>21.906122</v>
      </c>
      <c r="L1970" s="1">
        <v>68.968891999999997</v>
      </c>
      <c r="M1970" s="1">
        <v>12.886494000000001</v>
      </c>
      <c r="N1970" s="1">
        <v>173.047279</v>
      </c>
      <c r="O1970" s="1">
        <v>121.49315899999999</v>
      </c>
      <c r="P1970" s="1">
        <v>232.28298599999999</v>
      </c>
      <c r="Q1970" s="1">
        <v>10.282527999999999</v>
      </c>
      <c r="R1970" s="1">
        <v>77.691344000000001</v>
      </c>
      <c r="S1970" s="1">
        <v>3.9593630000000002</v>
      </c>
      <c r="T1970" s="1">
        <v>118</v>
      </c>
      <c r="U1970" s="1">
        <v>9.5906350000000007</v>
      </c>
      <c r="V1970" s="1">
        <v>81.241373999999993</v>
      </c>
      <c r="W1970" s="1">
        <v>269.23571800000002</v>
      </c>
      <c r="X1970" s="8">
        <v>0</v>
      </c>
    </row>
    <row r="1971" spans="1:24" x14ac:dyDescent="0.25">
      <c r="A1971">
        <v>1969</v>
      </c>
      <c r="B1971">
        <v>834.69751399999996</v>
      </c>
      <c r="C1971">
        <v>1.6110180000000001</v>
      </c>
      <c r="D1971">
        <v>75.372746000000006</v>
      </c>
      <c r="E1971">
        <v>89.240240999999997</v>
      </c>
      <c r="F1971">
        <v>69.372760999999997</v>
      </c>
      <c r="G1971">
        <v>5.6966640000000002</v>
      </c>
      <c r="H1971" s="2">
        <v>80.027755999999997</v>
      </c>
      <c r="I1971" s="1">
        <v>5.6494270000000002</v>
      </c>
      <c r="J1971" s="5">
        <v>6.6407390942040294</v>
      </c>
      <c r="K1971" s="1">
        <v>22.013660000000002</v>
      </c>
      <c r="L1971" s="1">
        <v>67.699415999999999</v>
      </c>
      <c r="M1971" s="1">
        <v>12.597229</v>
      </c>
      <c r="N1971" s="1">
        <v>165.86377200000001</v>
      </c>
      <c r="O1971" s="1">
        <v>120.91692599999999</v>
      </c>
      <c r="P1971" s="1">
        <v>229.129829</v>
      </c>
      <c r="Q1971" s="1">
        <v>10.341144</v>
      </c>
      <c r="R1971" s="1">
        <v>64.501214000000004</v>
      </c>
      <c r="S1971" s="1">
        <v>3.4706670000000002</v>
      </c>
      <c r="T1971" s="1">
        <v>108</v>
      </c>
      <c r="U1971" s="1">
        <v>9.5696879999999993</v>
      </c>
      <c r="V1971" s="1">
        <v>67.475151999999994</v>
      </c>
      <c r="W1971" s="1">
        <v>266.53575799999999</v>
      </c>
      <c r="X1971" s="8">
        <v>0</v>
      </c>
    </row>
    <row r="1972" spans="1:24" x14ac:dyDescent="0.25">
      <c r="A1972">
        <v>1970</v>
      </c>
      <c r="B1972">
        <v>816.99022200000002</v>
      </c>
      <c r="C1972">
        <v>1.451209</v>
      </c>
      <c r="D1972">
        <v>75.372746000000006</v>
      </c>
      <c r="E1972">
        <v>88.784156999999993</v>
      </c>
      <c r="F1972">
        <v>69.334239999999994</v>
      </c>
      <c r="G1972">
        <v>5.7332590000000003</v>
      </c>
      <c r="H1972" s="2">
        <v>82.132154</v>
      </c>
      <c r="I1972" s="1">
        <v>5.7640650000000004</v>
      </c>
      <c r="J1972" s="5">
        <v>6.6134576271142498</v>
      </c>
      <c r="K1972" s="1">
        <v>22.426290000000002</v>
      </c>
      <c r="L1972" s="1">
        <v>67.871219999999994</v>
      </c>
      <c r="M1972" s="1">
        <v>12.539876</v>
      </c>
      <c r="N1972" s="1">
        <v>163.74877799999999</v>
      </c>
      <c r="O1972" s="1">
        <v>115.145076</v>
      </c>
      <c r="P1972" s="1">
        <v>226.317273</v>
      </c>
      <c r="Q1972" s="1">
        <v>10.309919000000001</v>
      </c>
      <c r="R1972" s="1">
        <v>57.649650000000001</v>
      </c>
      <c r="S1972" s="1">
        <v>3.392293</v>
      </c>
      <c r="T1972" s="1">
        <v>103</v>
      </c>
      <c r="U1972" s="1">
        <v>9.58127</v>
      </c>
      <c r="V1972" s="1">
        <v>63.821528000000001</v>
      </c>
      <c r="W1972" s="1">
        <v>267.33159999999998</v>
      </c>
      <c r="X1972" s="8">
        <v>0</v>
      </c>
    </row>
    <row r="1973" spans="1:24" x14ac:dyDescent="0.25">
      <c r="A1973">
        <v>1971</v>
      </c>
      <c r="B1973">
        <v>801.709474</v>
      </c>
      <c r="C1973">
        <v>1.2310540000000001</v>
      </c>
      <c r="D1973">
        <v>75.372746000000006</v>
      </c>
      <c r="E1973">
        <v>88.466823000000005</v>
      </c>
      <c r="F1973">
        <v>68.614255</v>
      </c>
      <c r="G1973">
        <v>6.4172440000000002</v>
      </c>
      <c r="H1973" s="2">
        <v>73.298536999999996</v>
      </c>
      <c r="I1973" s="1">
        <v>5.6250770000000001</v>
      </c>
      <c r="J1973" s="5">
        <v>6.55899999999383</v>
      </c>
      <c r="K1973" s="1">
        <v>22.840312000000001</v>
      </c>
      <c r="L1973" s="1">
        <v>68.575890000000001</v>
      </c>
      <c r="M1973" s="1">
        <v>12.551624</v>
      </c>
      <c r="N1973" s="1">
        <v>163.208898</v>
      </c>
      <c r="O1973" s="1">
        <v>112.121201</v>
      </c>
      <c r="P1973" s="1">
        <v>225.78711900000002</v>
      </c>
      <c r="Q1973" s="1">
        <v>10.406368000000001</v>
      </c>
      <c r="R1973" s="1">
        <v>57.69417</v>
      </c>
      <c r="S1973" s="1">
        <v>3.2817029999999998</v>
      </c>
      <c r="T1973" s="1">
        <v>122</v>
      </c>
      <c r="U1973" s="1">
        <v>9.6147130000000001</v>
      </c>
      <c r="V1973" s="1">
        <v>62.334494999999997</v>
      </c>
      <c r="W1973" s="1">
        <v>270.33913999999999</v>
      </c>
      <c r="X1973" s="8">
        <v>0</v>
      </c>
    </row>
    <row r="1974" spans="1:24" x14ac:dyDescent="0.25">
      <c r="A1974">
        <v>1972</v>
      </c>
      <c r="B1974">
        <v>799.93503899999996</v>
      </c>
      <c r="C1974">
        <v>1.309051</v>
      </c>
      <c r="D1974">
        <v>75.372746000000006</v>
      </c>
      <c r="E1974">
        <v>88.324610000000007</v>
      </c>
      <c r="F1974">
        <v>69.109960000000001</v>
      </c>
      <c r="G1974">
        <v>5.9463249999999999</v>
      </c>
      <c r="H1974" s="2">
        <v>78.454806000000005</v>
      </c>
      <c r="I1974" s="1">
        <v>5.5133580000000002</v>
      </c>
      <c r="J1974" s="5">
        <v>6.5780000000086103</v>
      </c>
      <c r="K1974" s="1">
        <v>25.335214000000001</v>
      </c>
      <c r="L1974" s="1">
        <v>69.211268000000004</v>
      </c>
      <c r="M1974" s="1">
        <v>12.507415</v>
      </c>
      <c r="N1974" s="1">
        <v>161.61378300000001</v>
      </c>
      <c r="O1974" s="1">
        <v>111.17783800000001</v>
      </c>
      <c r="P1974" s="1">
        <v>223.377341</v>
      </c>
      <c r="Q1974" s="1">
        <v>10.326978</v>
      </c>
      <c r="R1974" s="1">
        <v>57.424612000000003</v>
      </c>
      <c r="S1974" s="1">
        <v>3.0984090000000002</v>
      </c>
      <c r="T1974" s="1">
        <v>101</v>
      </c>
      <c r="U1974" s="1">
        <v>9.6002279999999995</v>
      </c>
      <c r="V1974" s="1">
        <v>61.360830999999997</v>
      </c>
      <c r="W1974" s="1">
        <v>269.88890199999997</v>
      </c>
      <c r="X1974" s="8">
        <v>0</v>
      </c>
    </row>
    <row r="1975" spans="1:24" x14ac:dyDescent="0.25">
      <c r="A1975">
        <v>1973</v>
      </c>
      <c r="B1975">
        <v>806.30599800000005</v>
      </c>
      <c r="C1975">
        <v>1.696115</v>
      </c>
      <c r="D1975">
        <v>75.372746000000006</v>
      </c>
      <c r="E1975">
        <v>89.316338999999999</v>
      </c>
      <c r="F1975">
        <v>69.376302999999993</v>
      </c>
      <c r="G1975">
        <v>5.6932989999999997</v>
      </c>
      <c r="H1975" s="2">
        <v>82.473061000000001</v>
      </c>
      <c r="I1975" s="1">
        <v>5.5198229999999997</v>
      </c>
      <c r="J1975" s="5">
        <v>6.7859999999927796</v>
      </c>
      <c r="K1975" s="1">
        <v>35.600140000000003</v>
      </c>
      <c r="L1975" s="1">
        <v>69.385694000000001</v>
      </c>
      <c r="M1975" s="1">
        <v>12.521901</v>
      </c>
      <c r="N1975" s="1">
        <v>160.73136500000001</v>
      </c>
      <c r="O1975" s="1">
        <v>110.59036</v>
      </c>
      <c r="P1975" s="1">
        <v>219.51537000000002</v>
      </c>
      <c r="Q1975" s="1">
        <v>10.353605</v>
      </c>
      <c r="R1975" s="1">
        <v>59.038843999999997</v>
      </c>
      <c r="S1975" s="1">
        <v>3.0229620000000001</v>
      </c>
      <c r="T1975" s="1">
        <v>101</v>
      </c>
      <c r="U1975" s="1">
        <v>9.6026559999999996</v>
      </c>
      <c r="V1975" s="1">
        <v>62.403035000000003</v>
      </c>
      <c r="W1975" s="1">
        <v>283.84705200000002</v>
      </c>
      <c r="X1975" s="8">
        <v>0</v>
      </c>
    </row>
    <row r="1976" spans="1:24" x14ac:dyDescent="0.25">
      <c r="A1976">
        <v>1974</v>
      </c>
      <c r="B1976">
        <v>825.61878899999999</v>
      </c>
      <c r="C1976">
        <v>2.9352019999999999</v>
      </c>
      <c r="D1976">
        <v>75.372746000000006</v>
      </c>
      <c r="E1976">
        <v>89.542190000000005</v>
      </c>
      <c r="F1976">
        <v>67.867204000000001</v>
      </c>
      <c r="G1976">
        <v>7.1269429999999998</v>
      </c>
      <c r="H1976" s="2">
        <v>73.655998999999994</v>
      </c>
      <c r="I1976" s="1">
        <v>5.7857700000000003</v>
      </c>
      <c r="J1976" s="5">
        <v>6.5899999999964995</v>
      </c>
      <c r="K1976" s="1">
        <v>40.652949999999997</v>
      </c>
      <c r="L1976" s="1">
        <v>67.856746000000001</v>
      </c>
      <c r="M1976" s="1">
        <v>13.840339999999999</v>
      </c>
      <c r="N1976" s="1">
        <v>171.44168500000001</v>
      </c>
      <c r="O1976" s="1">
        <v>114.389948</v>
      </c>
      <c r="P1976" s="1">
        <v>218.73470400000002</v>
      </c>
      <c r="Q1976" s="1">
        <v>10.241782000000001</v>
      </c>
      <c r="R1976" s="1">
        <v>61.067583999999997</v>
      </c>
      <c r="S1976" s="1">
        <v>3.0261130000000001</v>
      </c>
      <c r="T1976" s="1">
        <v>119</v>
      </c>
      <c r="U1976" s="1">
        <v>9.6575860000000002</v>
      </c>
      <c r="V1976" s="1">
        <v>71.166355999999993</v>
      </c>
      <c r="W1976" s="1">
        <v>325.52675799999997</v>
      </c>
      <c r="X1976" s="8">
        <v>0</v>
      </c>
    </row>
    <row r="1977" spans="1:24" x14ac:dyDescent="0.25">
      <c r="A1977">
        <v>1975</v>
      </c>
      <c r="B1977">
        <v>864.26845900000001</v>
      </c>
      <c r="C1977">
        <v>4.0166230000000001</v>
      </c>
      <c r="D1977">
        <v>75.372746000000006</v>
      </c>
      <c r="E1977">
        <v>93.646400999999997</v>
      </c>
      <c r="F1977">
        <v>66.644512000000006</v>
      </c>
      <c r="G1977">
        <v>8.2885000000000009</v>
      </c>
      <c r="H1977" s="2">
        <v>86.276045999999994</v>
      </c>
      <c r="I1977" s="1">
        <v>5.5074969999999999</v>
      </c>
      <c r="J1977" s="5">
        <v>9.4379999999946396</v>
      </c>
      <c r="K1977" s="1">
        <v>55.866798000000003</v>
      </c>
      <c r="L1977" s="1">
        <v>77.658929999999998</v>
      </c>
      <c r="M1977" s="1">
        <v>17.576018000000001</v>
      </c>
      <c r="N1977" s="1">
        <v>210.15330700000001</v>
      </c>
      <c r="O1977" s="1">
        <v>157.83648099999999</v>
      </c>
      <c r="P1977" s="1">
        <v>260.40337399999999</v>
      </c>
      <c r="Q1977" s="1">
        <v>13.182620999999999</v>
      </c>
      <c r="R1977" s="1">
        <v>58.889285999999998</v>
      </c>
      <c r="S1977" s="1">
        <v>3.2886980000000001</v>
      </c>
      <c r="T1977" s="1">
        <v>184</v>
      </c>
      <c r="U1977" s="1">
        <v>9.8630940000000002</v>
      </c>
      <c r="V1977" s="1">
        <v>112.754616</v>
      </c>
      <c r="W1977" s="1">
        <v>374.36829</v>
      </c>
      <c r="X1977" s="8">
        <v>1.9347736197714231E-2</v>
      </c>
    </row>
    <row r="1978" spans="1:24" x14ac:dyDescent="0.25">
      <c r="A1978">
        <v>1976</v>
      </c>
      <c r="B1978">
        <v>964.21847000000002</v>
      </c>
      <c r="C1978">
        <v>5.2696310000000004</v>
      </c>
      <c r="D1978">
        <v>75.372746000000006</v>
      </c>
      <c r="E1978">
        <v>101.7491</v>
      </c>
      <c r="F1978">
        <v>63.018340999999999</v>
      </c>
      <c r="G1978">
        <v>11.733363000000001</v>
      </c>
      <c r="H1978" s="2">
        <v>110.772532</v>
      </c>
      <c r="I1978" s="1">
        <v>6.3576389999999998</v>
      </c>
      <c r="J1978" s="5">
        <v>18.441500000000801</v>
      </c>
      <c r="K1978" s="1">
        <v>78.816162000000006</v>
      </c>
      <c r="L1978" s="1">
        <v>126.578492</v>
      </c>
      <c r="M1978" s="1">
        <v>32.572170999999997</v>
      </c>
      <c r="N1978" s="1">
        <v>297.811983</v>
      </c>
      <c r="O1978" s="1">
        <v>233.16346300000001</v>
      </c>
      <c r="P1978" s="1">
        <v>367.76612299999999</v>
      </c>
      <c r="Q1978" s="1">
        <v>28.013055999999999</v>
      </c>
      <c r="R1978" s="1">
        <v>70.663064000000006</v>
      </c>
      <c r="S1978" s="1">
        <v>9.6897020000000005</v>
      </c>
      <c r="T1978" s="1">
        <v>278</v>
      </c>
      <c r="U1978" s="1">
        <v>12.081037999999999</v>
      </c>
      <c r="V1978" s="1">
        <v>172.63716700000001</v>
      </c>
      <c r="W1978" s="1">
        <v>456.10840400000001</v>
      </c>
      <c r="X1978" s="8">
        <v>0.1185019713411951</v>
      </c>
    </row>
    <row r="1979" spans="1:24" x14ac:dyDescent="0.25">
      <c r="A1979">
        <v>1977</v>
      </c>
      <c r="B1979">
        <v>1009.808253</v>
      </c>
      <c r="C1979">
        <v>5.7531439999999998</v>
      </c>
      <c r="D1979">
        <v>75.372746000000006</v>
      </c>
      <c r="E1979">
        <v>104.395565</v>
      </c>
      <c r="F1979">
        <v>61.856113999999998</v>
      </c>
      <c r="G1979">
        <v>12.837478000000001</v>
      </c>
      <c r="H1979" s="2">
        <v>118.65431100000001</v>
      </c>
      <c r="I1979" s="1">
        <v>6.9582369999999996</v>
      </c>
      <c r="J1979" s="5">
        <v>21.7550000000046</v>
      </c>
      <c r="K1979" s="1">
        <v>86.220005999999998</v>
      </c>
      <c r="L1979" s="1">
        <v>150.812748</v>
      </c>
      <c r="M1979" s="1">
        <v>38.429667000000002</v>
      </c>
      <c r="N1979" s="1">
        <v>331.22914600000001</v>
      </c>
      <c r="O1979" s="1">
        <v>255.81251500000002</v>
      </c>
      <c r="P1979" s="1">
        <v>408.89774299999999</v>
      </c>
      <c r="Q1979" s="1">
        <v>35.262661999999999</v>
      </c>
      <c r="R1979" s="1">
        <v>77.725251999999998</v>
      </c>
      <c r="S1979" s="1">
        <v>12.5</v>
      </c>
      <c r="T1979" s="1">
        <v>296</v>
      </c>
      <c r="U1979" s="1">
        <v>12.854340000000001</v>
      </c>
      <c r="V1979" s="1">
        <v>189.45564899999999</v>
      </c>
      <c r="W1979" s="1">
        <v>481.92299600000001</v>
      </c>
      <c r="X1979" s="8">
        <v>0.17508834501663131</v>
      </c>
    </row>
    <row r="1980" spans="1:24" x14ac:dyDescent="0.25">
      <c r="A1980">
        <v>1978</v>
      </c>
      <c r="B1980">
        <v>1075.7574320000001</v>
      </c>
      <c r="C1980">
        <v>6.6868970000000001</v>
      </c>
      <c r="D1980">
        <v>96.917449000000005</v>
      </c>
      <c r="E1980">
        <v>116.39584499999999</v>
      </c>
      <c r="F1980">
        <v>60.870043000000003</v>
      </c>
      <c r="G1980">
        <v>13.774246</v>
      </c>
      <c r="H1980" s="2">
        <v>133.89815100000001</v>
      </c>
      <c r="I1980" s="1">
        <v>8.3789639999999999</v>
      </c>
      <c r="J1980" s="5">
        <v>23.2774999999965</v>
      </c>
      <c r="K1980" s="1">
        <v>97.097120000000004</v>
      </c>
      <c r="L1980" s="1">
        <v>165.80085</v>
      </c>
      <c r="M1980" s="1">
        <v>40.523884000000002</v>
      </c>
      <c r="N1980" s="1">
        <v>377.98116800000003</v>
      </c>
      <c r="O1980" s="1">
        <v>288.64090399999998</v>
      </c>
      <c r="P1980" s="1">
        <v>502.23366400000003</v>
      </c>
      <c r="Q1980" s="1">
        <v>38.575921999999998</v>
      </c>
      <c r="R1980" s="1">
        <v>101.811284</v>
      </c>
      <c r="S1980" s="1">
        <v>14.556950000000001</v>
      </c>
      <c r="T1980" s="1">
        <v>314</v>
      </c>
      <c r="U1980" s="1">
        <v>13.555249</v>
      </c>
      <c r="V1980" s="1">
        <v>213.96795399999999</v>
      </c>
      <c r="W1980" s="1">
        <v>500.441532</v>
      </c>
      <c r="X1980" s="8">
        <v>0.2168341315156839</v>
      </c>
    </row>
    <row r="1981" spans="1:24" x14ac:dyDescent="0.25">
      <c r="A1981">
        <v>1979</v>
      </c>
      <c r="B1981">
        <v>1147.594333</v>
      </c>
      <c r="C1981">
        <v>5.1979660000000001</v>
      </c>
      <c r="D1981">
        <v>109.775918</v>
      </c>
      <c r="E1981">
        <v>124.97360999999999</v>
      </c>
      <c r="F1981">
        <v>58.945359000000003</v>
      </c>
      <c r="G1981">
        <v>15.602696</v>
      </c>
      <c r="H1981" s="2">
        <v>139.89236</v>
      </c>
      <c r="I1981" s="1">
        <v>8.4551560000000006</v>
      </c>
      <c r="J1981" s="5">
        <v>23.006000000008498</v>
      </c>
      <c r="K1981" s="1">
        <v>103.846</v>
      </c>
      <c r="L1981" s="1">
        <v>177.83150000000001</v>
      </c>
      <c r="M1981" s="1">
        <v>42.084237000000002</v>
      </c>
      <c r="N1981" s="1">
        <v>404.9554</v>
      </c>
      <c r="O1981" s="1">
        <v>310.85852</v>
      </c>
      <c r="P1981" s="1">
        <v>554.52449300000001</v>
      </c>
      <c r="Q1981" s="1">
        <v>41.636619000000003</v>
      </c>
      <c r="R1981" s="1">
        <v>116.138606</v>
      </c>
      <c r="S1981" s="1">
        <v>16.277702000000001</v>
      </c>
      <c r="T1981" s="1">
        <v>327</v>
      </c>
      <c r="U1981" s="1">
        <v>12.703344</v>
      </c>
      <c r="V1981" s="1">
        <v>233.68300500000001</v>
      </c>
      <c r="W1981" s="1">
        <v>526.36017200000003</v>
      </c>
      <c r="X1981" s="8">
        <v>0.21912897939378789</v>
      </c>
    </row>
    <row r="1982" spans="1:24" x14ac:dyDescent="0.25">
      <c r="A1982">
        <v>1980</v>
      </c>
      <c r="B1982">
        <v>1167.899568</v>
      </c>
      <c r="C1982">
        <v>4.1562729999999997</v>
      </c>
      <c r="D1982">
        <v>111.333181</v>
      </c>
      <c r="E1982">
        <v>128.81977900000001</v>
      </c>
      <c r="F1982">
        <v>59.729512999999997</v>
      </c>
      <c r="G1982">
        <v>14.857749</v>
      </c>
      <c r="H1982" s="2">
        <v>137.549609</v>
      </c>
      <c r="I1982" s="1">
        <v>6.9477640000000003</v>
      </c>
      <c r="J1982" s="5">
        <v>21.6159999999945</v>
      </c>
      <c r="K1982" s="1">
        <v>102.82673200000001</v>
      </c>
      <c r="L1982" s="1">
        <v>177.088156</v>
      </c>
      <c r="M1982" s="1">
        <v>39.171197999999997</v>
      </c>
      <c r="N1982" s="1">
        <v>410.76825300000002</v>
      </c>
      <c r="O1982" s="1">
        <v>330.43181499999997</v>
      </c>
      <c r="P1982" s="1">
        <v>547.97868100000005</v>
      </c>
      <c r="Q1982" s="1">
        <v>41.493876999999998</v>
      </c>
      <c r="R1982" s="1">
        <v>120.16024400000001</v>
      </c>
      <c r="S1982" s="1">
        <v>17.088849</v>
      </c>
      <c r="T1982" s="1">
        <v>322</v>
      </c>
      <c r="U1982" s="1">
        <v>12.924111</v>
      </c>
      <c r="V1982" s="1">
        <v>239.08316099999999</v>
      </c>
      <c r="W1982" s="1">
        <v>528.39283399999999</v>
      </c>
      <c r="X1982" s="8">
        <v>0.2804357257341879</v>
      </c>
    </row>
    <row r="1983" spans="1:24" x14ac:dyDescent="0.25">
      <c r="A1983">
        <v>1981</v>
      </c>
      <c r="B1983">
        <v>1159.040011</v>
      </c>
      <c r="C1983">
        <v>4.0767990000000003</v>
      </c>
      <c r="D1983">
        <v>110.180621</v>
      </c>
      <c r="E1983">
        <v>129.906588</v>
      </c>
      <c r="F1983">
        <v>60.346147999999999</v>
      </c>
      <c r="G1983">
        <v>14.271946</v>
      </c>
      <c r="H1983" s="2">
        <v>136.89085299999999</v>
      </c>
      <c r="I1983" s="1">
        <v>6.0935649999999999</v>
      </c>
      <c r="J1983" s="5">
        <v>20.7350000000005</v>
      </c>
      <c r="K1983" s="1">
        <v>95.049505999999994</v>
      </c>
      <c r="L1983" s="1">
        <v>176.20713000000001</v>
      </c>
      <c r="M1983" s="1">
        <v>38.282910000000001</v>
      </c>
      <c r="N1983" s="1">
        <v>414.20387799999997</v>
      </c>
      <c r="O1983" s="1">
        <v>323.74553500000002</v>
      </c>
      <c r="P1983" s="1">
        <v>539.07613200000003</v>
      </c>
      <c r="Q1983" s="1">
        <v>40.994098999999999</v>
      </c>
      <c r="R1983" s="1">
        <v>117.36189</v>
      </c>
      <c r="S1983" s="1">
        <v>17.772207000000002</v>
      </c>
      <c r="T1983" s="1">
        <v>353</v>
      </c>
      <c r="U1983" s="1">
        <v>14.073812</v>
      </c>
      <c r="V1983" s="1">
        <v>224.54468800000001</v>
      </c>
      <c r="W1983" s="1">
        <v>544.24451799999997</v>
      </c>
      <c r="X1983" s="8">
        <v>0.29048039249168239</v>
      </c>
    </row>
    <row r="1984" spans="1:24" x14ac:dyDescent="0.25">
      <c r="A1984">
        <v>1982</v>
      </c>
      <c r="B1984">
        <v>1169.8824959999999</v>
      </c>
      <c r="C1984">
        <v>4.2210400000000003</v>
      </c>
      <c r="D1984">
        <v>110.48253</v>
      </c>
      <c r="E1984">
        <v>130.56243699999999</v>
      </c>
      <c r="F1984">
        <v>59.663727999999999</v>
      </c>
      <c r="G1984">
        <v>14.920245</v>
      </c>
      <c r="H1984" s="2">
        <v>134.681443</v>
      </c>
      <c r="I1984" s="1">
        <v>5.7806810000000004</v>
      </c>
      <c r="J1984" s="5">
        <v>20.673000000009701</v>
      </c>
      <c r="K1984" s="1">
        <v>95.980974000000003</v>
      </c>
      <c r="L1984" s="1">
        <v>177.26747399999999</v>
      </c>
      <c r="M1984" s="1">
        <v>39.314875000000001</v>
      </c>
      <c r="N1984" s="1">
        <v>418.86760700000002</v>
      </c>
      <c r="O1984" s="1">
        <v>324.27005800000001</v>
      </c>
      <c r="P1984" s="1">
        <v>550.28577399999995</v>
      </c>
      <c r="Q1984" s="1">
        <v>39.676682</v>
      </c>
      <c r="R1984" s="1">
        <v>118.25866600000001</v>
      </c>
      <c r="S1984" s="1">
        <v>17.730443000000001</v>
      </c>
      <c r="T1984" s="1">
        <v>300</v>
      </c>
      <c r="U1984" s="1">
        <v>13.389822000000001</v>
      </c>
      <c r="V1984" s="1">
        <v>224.40124299999999</v>
      </c>
      <c r="W1984" s="1">
        <v>546.766752</v>
      </c>
      <c r="X1984" s="8">
        <v>0.29475784941564148</v>
      </c>
    </row>
    <row r="1985" spans="1:24" x14ac:dyDescent="0.25">
      <c r="A1985">
        <v>1983</v>
      </c>
      <c r="B1985">
        <v>1179.274962</v>
      </c>
      <c r="C1985">
        <v>4.0825290000000001</v>
      </c>
      <c r="D1985">
        <v>108.513751</v>
      </c>
      <c r="E1985">
        <v>132.954409</v>
      </c>
      <c r="F1985">
        <v>59.384019000000002</v>
      </c>
      <c r="G1985">
        <v>15.185969</v>
      </c>
      <c r="H1985" s="2">
        <v>132.93480099999999</v>
      </c>
      <c r="I1985" s="1">
        <v>5.3664870000000002</v>
      </c>
      <c r="J1985" s="5">
        <v>19.364999999990602</v>
      </c>
      <c r="K1985" s="1">
        <v>103.66168399999999</v>
      </c>
      <c r="L1985" s="1">
        <v>178.12352999999999</v>
      </c>
      <c r="M1985" s="1">
        <v>38.945220999999997</v>
      </c>
      <c r="N1985" s="1">
        <v>420.19898000000001</v>
      </c>
      <c r="O1985" s="1">
        <v>329.68371000000002</v>
      </c>
      <c r="P1985" s="1">
        <v>556.31960000000004</v>
      </c>
      <c r="Q1985" s="1">
        <v>37.847205000000002</v>
      </c>
      <c r="R1985" s="1">
        <v>119.69553999999999</v>
      </c>
      <c r="S1985" s="1">
        <v>18.217248999999999</v>
      </c>
      <c r="T1985" s="1">
        <v>271</v>
      </c>
      <c r="U1985" s="1">
        <v>12.952366</v>
      </c>
      <c r="V1985" s="1">
        <v>221.96367699999999</v>
      </c>
      <c r="W1985" s="1">
        <v>546.238966</v>
      </c>
      <c r="X1985" s="8">
        <v>0.25770968532904659</v>
      </c>
    </row>
    <row r="1986" spans="1:24" x14ac:dyDescent="0.25">
      <c r="A1986">
        <v>1984</v>
      </c>
      <c r="B1986">
        <v>1132.1949810000001</v>
      </c>
      <c r="C1986">
        <v>3.9951599999999998</v>
      </c>
      <c r="D1986">
        <v>109.056409</v>
      </c>
      <c r="E1986">
        <v>133.28837899999999</v>
      </c>
      <c r="F1986">
        <v>59.435882999999997</v>
      </c>
      <c r="G1986">
        <v>15.136698000000001</v>
      </c>
      <c r="H1986" s="2">
        <v>129.72675100000001</v>
      </c>
      <c r="I1986" s="1">
        <v>5.7315740000000002</v>
      </c>
      <c r="J1986" s="5">
        <v>18.633000000001601</v>
      </c>
      <c r="K1986" s="1">
        <v>100.594774</v>
      </c>
      <c r="L1986" s="1">
        <v>172.74915999999999</v>
      </c>
      <c r="M1986" s="1">
        <v>38.174481999999998</v>
      </c>
      <c r="N1986" s="1">
        <v>407.31828300000001</v>
      </c>
      <c r="O1986" s="1">
        <v>311.934076</v>
      </c>
      <c r="P1986" s="1">
        <v>558.11191299999996</v>
      </c>
      <c r="Q1986" s="1">
        <v>36.615997</v>
      </c>
      <c r="R1986" s="1">
        <v>118.89940199999999</v>
      </c>
      <c r="S1986" s="1">
        <v>18.556132999999999</v>
      </c>
      <c r="T1986" s="1">
        <v>276</v>
      </c>
      <c r="U1986" s="1">
        <v>11.643976</v>
      </c>
      <c r="V1986" s="1">
        <v>211.503266</v>
      </c>
      <c r="W1986" s="1">
        <v>530.31574799999999</v>
      </c>
      <c r="X1986" s="8">
        <v>0.21615968151313389</v>
      </c>
    </row>
    <row r="1987" spans="1:24" x14ac:dyDescent="0.25">
      <c r="A1987">
        <v>1985</v>
      </c>
      <c r="B1987">
        <v>1094.8904339999999</v>
      </c>
      <c r="C1987">
        <v>3.978386</v>
      </c>
      <c r="D1987">
        <v>105.451859</v>
      </c>
      <c r="E1987">
        <v>126.993183</v>
      </c>
      <c r="F1987">
        <v>61.550241</v>
      </c>
      <c r="G1987">
        <v>13.128057999999999</v>
      </c>
      <c r="H1987" s="2">
        <v>122.014776</v>
      </c>
      <c r="I1987" s="1">
        <v>5.1522889999999997</v>
      </c>
      <c r="J1987" s="5">
        <v>18.086999999999499</v>
      </c>
      <c r="K1987" s="1">
        <v>96.498620000000003</v>
      </c>
      <c r="L1987" s="1">
        <v>167.93726799999999</v>
      </c>
      <c r="M1987" s="1">
        <v>32.15354</v>
      </c>
      <c r="N1987" s="1">
        <v>391.82604500000002</v>
      </c>
      <c r="O1987" s="1">
        <v>280.58199100000002</v>
      </c>
      <c r="P1987" s="1">
        <v>491.69502999999997</v>
      </c>
      <c r="Q1987" s="1">
        <v>29.270205000000001</v>
      </c>
      <c r="R1987" s="1">
        <v>115.660676</v>
      </c>
      <c r="S1987" s="1">
        <v>18.724688</v>
      </c>
      <c r="T1987" s="1">
        <v>279</v>
      </c>
      <c r="U1987" s="1">
        <v>10.192565</v>
      </c>
      <c r="V1987" s="1">
        <v>193.05569600000001</v>
      </c>
      <c r="W1987" s="1">
        <v>465.25470000000001</v>
      </c>
      <c r="X1987" s="8">
        <v>0.15867025410644189</v>
      </c>
    </row>
    <row r="1988" spans="1:24" x14ac:dyDescent="0.25">
      <c r="A1988">
        <v>1986</v>
      </c>
      <c r="B1988">
        <v>1052.2319110000001</v>
      </c>
      <c r="C1988">
        <v>4.018605</v>
      </c>
      <c r="D1988">
        <v>99.997414000000006</v>
      </c>
      <c r="E1988">
        <v>110.935777</v>
      </c>
      <c r="F1988">
        <v>65.342577000000006</v>
      </c>
      <c r="G1988">
        <v>9.5253379999999996</v>
      </c>
      <c r="H1988" s="2">
        <v>111.203208</v>
      </c>
      <c r="I1988" s="1">
        <v>5.1229560000000003</v>
      </c>
      <c r="J1988" s="5">
        <v>16.6269999999931</v>
      </c>
      <c r="K1988" s="1">
        <v>73.112598000000006</v>
      </c>
      <c r="L1988" s="1">
        <v>160.67447200000001</v>
      </c>
      <c r="M1988" s="1">
        <v>28.933637999999998</v>
      </c>
      <c r="N1988" s="1">
        <v>351.81092000000001</v>
      </c>
      <c r="O1988" s="1">
        <v>212.887621</v>
      </c>
      <c r="P1988" s="1">
        <v>375.18095400000004</v>
      </c>
      <c r="Q1988" s="1">
        <v>15.571861</v>
      </c>
      <c r="R1988" s="1">
        <v>107.99268600000001</v>
      </c>
      <c r="S1988" s="1">
        <v>18.026686999999999</v>
      </c>
      <c r="T1988" s="1">
        <v>229</v>
      </c>
      <c r="U1988" s="1">
        <v>9.7935180000000006</v>
      </c>
      <c r="V1988" s="1">
        <v>165.207953</v>
      </c>
      <c r="W1988" s="1">
        <v>375.00324799999999</v>
      </c>
      <c r="X1988" s="8">
        <v>8.1508271870851814E-2</v>
      </c>
    </row>
    <row r="1989" spans="1:24" x14ac:dyDescent="0.25">
      <c r="A1989">
        <v>1987</v>
      </c>
      <c r="B1989">
        <v>995.90901399999996</v>
      </c>
      <c r="C1989">
        <v>4.1537090000000001</v>
      </c>
      <c r="D1989">
        <v>96.986411000000004</v>
      </c>
      <c r="E1989">
        <v>98.007445000000004</v>
      </c>
      <c r="F1989">
        <v>67.079340000000002</v>
      </c>
      <c r="G1989">
        <v>7.8754140000000001</v>
      </c>
      <c r="H1989" s="2">
        <v>102.462726</v>
      </c>
      <c r="I1989" s="1">
        <v>5.4434370000000003</v>
      </c>
      <c r="J1989" s="5">
        <v>14.7530000000115</v>
      </c>
      <c r="K1989" s="1">
        <v>45.591692000000002</v>
      </c>
      <c r="L1989" s="1">
        <v>134.21674400000001</v>
      </c>
      <c r="M1989" s="1">
        <v>24.187994</v>
      </c>
      <c r="N1989" s="1">
        <v>311.41098</v>
      </c>
      <c r="O1989" s="1">
        <v>150.341668</v>
      </c>
      <c r="P1989" s="1">
        <v>321.66596400000003</v>
      </c>
      <c r="Q1989" s="1">
        <v>10.643140000000001</v>
      </c>
      <c r="R1989" s="1">
        <v>99.792041999999995</v>
      </c>
      <c r="S1989" s="1">
        <v>16.856352000000001</v>
      </c>
      <c r="T1989" s="1">
        <v>220</v>
      </c>
      <c r="U1989" s="1">
        <v>9.8461119999999998</v>
      </c>
      <c r="V1989" s="1">
        <v>142.66059100000001</v>
      </c>
      <c r="W1989" s="1">
        <v>324.338728</v>
      </c>
      <c r="X1989" s="8">
        <v>0</v>
      </c>
    </row>
    <row r="1990" spans="1:24" x14ac:dyDescent="0.25">
      <c r="A1990">
        <v>1988</v>
      </c>
      <c r="B1990">
        <v>943.91760899999997</v>
      </c>
      <c r="C1990">
        <v>3.9090669999999998</v>
      </c>
      <c r="D1990">
        <v>83.896004000000005</v>
      </c>
      <c r="E1990">
        <v>95.853127000000001</v>
      </c>
      <c r="F1990">
        <v>67.372991999999996</v>
      </c>
      <c r="G1990">
        <v>7.596444</v>
      </c>
      <c r="H1990" s="2">
        <v>93.759003000000007</v>
      </c>
      <c r="I1990" s="1">
        <v>4.9535729999999996</v>
      </c>
      <c r="J1990" s="5">
        <v>10.3230000000039</v>
      </c>
      <c r="K1990" s="1">
        <v>30.982108</v>
      </c>
      <c r="L1990" s="1">
        <v>109.400164</v>
      </c>
      <c r="M1990" s="1">
        <v>11.851305999999999</v>
      </c>
      <c r="N1990" s="1">
        <v>273.63640099999998</v>
      </c>
      <c r="O1990" s="1">
        <v>131.80138699999998</v>
      </c>
      <c r="P1990" s="1">
        <v>322.06720000000001</v>
      </c>
      <c r="Q1990" s="1">
        <v>10.166273</v>
      </c>
      <c r="R1990" s="1">
        <v>89.575888000000006</v>
      </c>
      <c r="S1990" s="1">
        <v>16.360782</v>
      </c>
      <c r="T1990" s="1">
        <v>201</v>
      </c>
      <c r="U1990" s="1">
        <v>10.041531000000001</v>
      </c>
      <c r="V1990" s="1">
        <v>132.12734699999999</v>
      </c>
      <c r="W1990" s="1">
        <v>285.21521799999999</v>
      </c>
      <c r="X1990" s="8">
        <v>0</v>
      </c>
    </row>
    <row r="1991" spans="1:24" x14ac:dyDescent="0.25">
      <c r="A1991">
        <v>1989</v>
      </c>
      <c r="B1991">
        <v>900.24234999999999</v>
      </c>
      <c r="C1991">
        <v>4.0729249999999997</v>
      </c>
      <c r="D1991">
        <v>54.579442999999998</v>
      </c>
      <c r="E1991">
        <v>96.025065999999995</v>
      </c>
      <c r="F1991">
        <v>68.853218999999996</v>
      </c>
      <c r="G1991">
        <v>6.1902290000000004</v>
      </c>
      <c r="H1991" s="2">
        <v>87.297192999999993</v>
      </c>
      <c r="I1991" s="1">
        <v>4.8822869999999998</v>
      </c>
      <c r="J1991" s="5">
        <v>8.4879999999975499</v>
      </c>
      <c r="K1991" s="1">
        <v>26.646833999999998</v>
      </c>
      <c r="L1991" s="1">
        <v>104.02511800000001</v>
      </c>
      <c r="M1991" s="1">
        <v>6.8876559999999998</v>
      </c>
      <c r="N1991" s="1">
        <v>228.89825999999999</v>
      </c>
      <c r="O1991" s="1">
        <v>120.655405</v>
      </c>
      <c r="P1991" s="1">
        <v>319.05691899999999</v>
      </c>
      <c r="Q1991" s="1">
        <v>9.6619039999999998</v>
      </c>
      <c r="R1991" s="1">
        <v>78.638884000000004</v>
      </c>
      <c r="S1991" s="1">
        <v>10.579478999999999</v>
      </c>
      <c r="T1991" s="1">
        <v>177</v>
      </c>
      <c r="U1991" s="1">
        <v>10.049882</v>
      </c>
      <c r="V1991" s="1">
        <v>128.842386</v>
      </c>
      <c r="W1991" s="1">
        <v>262.29967199999999</v>
      </c>
      <c r="X1991" s="8">
        <v>0</v>
      </c>
    </row>
    <row r="1992" spans="1:24" x14ac:dyDescent="0.25">
      <c r="A1992">
        <v>1990</v>
      </c>
      <c r="B1992">
        <v>873.45822899999996</v>
      </c>
      <c r="C1992">
        <v>3.8526449999999999</v>
      </c>
      <c r="D1992">
        <v>35.870477999999999</v>
      </c>
      <c r="E1992">
        <v>95.713431999999997</v>
      </c>
      <c r="F1992">
        <v>68.645915000000002</v>
      </c>
      <c r="G1992">
        <v>6.3871669999999998</v>
      </c>
      <c r="H1992" s="2">
        <v>76.156969000000004</v>
      </c>
      <c r="I1992" s="1">
        <v>5.1037020000000002</v>
      </c>
      <c r="J1992" s="5">
        <v>7.7730000000010406</v>
      </c>
      <c r="K1992" s="1">
        <v>24.476106000000001</v>
      </c>
      <c r="L1992" s="1">
        <v>97.643535999999997</v>
      </c>
      <c r="M1992" s="1">
        <v>6.6306669999999999</v>
      </c>
      <c r="N1992" s="1">
        <v>205.59773899999999</v>
      </c>
      <c r="O1992" s="1">
        <v>111.71329900000001</v>
      </c>
      <c r="P1992" s="1">
        <v>283.26702699999998</v>
      </c>
      <c r="Q1992" s="1">
        <v>9.6348230000000008</v>
      </c>
      <c r="R1992" s="1">
        <v>74.190935999999994</v>
      </c>
      <c r="S1992" s="1">
        <v>11.876969000000001</v>
      </c>
      <c r="T1992" s="1">
        <v>175</v>
      </c>
      <c r="U1992" s="1">
        <v>9.9775690000000008</v>
      </c>
      <c r="V1992" s="1">
        <v>120.198656</v>
      </c>
      <c r="W1992" s="1">
        <v>262.45902999999998</v>
      </c>
      <c r="X1992" s="8">
        <v>0</v>
      </c>
    </row>
    <row r="1993" spans="1:24" x14ac:dyDescent="0.25">
      <c r="A1993">
        <v>1991</v>
      </c>
      <c r="B1993">
        <v>849.32448799999997</v>
      </c>
      <c r="C1993">
        <v>3.1376400000000002</v>
      </c>
      <c r="D1993">
        <v>32.164234</v>
      </c>
      <c r="E1993">
        <v>93.755212999999998</v>
      </c>
      <c r="F1993">
        <v>68.350431999999998</v>
      </c>
      <c r="G1993">
        <v>6.6678759999999997</v>
      </c>
      <c r="H1993" s="2">
        <v>78.951918000000006</v>
      </c>
      <c r="I1993" s="1">
        <v>5.2947410000000001</v>
      </c>
      <c r="J1993" s="5">
        <v>6.9679999999934799</v>
      </c>
      <c r="K1993" s="1">
        <v>22.704063999999999</v>
      </c>
      <c r="L1993" s="1">
        <v>81.809498000000005</v>
      </c>
      <c r="M1993" s="1">
        <v>6.7930089999999996</v>
      </c>
      <c r="N1993" s="1">
        <v>184.98976400000001</v>
      </c>
      <c r="O1993" s="1">
        <v>105.89881</v>
      </c>
      <c r="P1993" s="1">
        <v>255.17419599999999</v>
      </c>
      <c r="Q1993" s="1">
        <v>9.5119419999999995</v>
      </c>
      <c r="R1993" s="1">
        <v>72.728036000000003</v>
      </c>
      <c r="S1993" s="1">
        <v>13.706193000000001</v>
      </c>
      <c r="T1993" s="1">
        <v>149</v>
      </c>
      <c r="U1993" s="1">
        <v>9.9639489999999995</v>
      </c>
      <c r="V1993" s="1">
        <v>108.148228</v>
      </c>
      <c r="W1993" s="1">
        <v>258.02010000000001</v>
      </c>
      <c r="X1993" s="8">
        <v>0</v>
      </c>
    </row>
    <row r="1994" spans="1:24" x14ac:dyDescent="0.25">
      <c r="A1994">
        <v>1992</v>
      </c>
      <c r="B1994">
        <v>829.75639000000001</v>
      </c>
      <c r="C1994">
        <v>2.2277469999999999</v>
      </c>
      <c r="D1994">
        <v>32.346491999999998</v>
      </c>
      <c r="E1994">
        <v>92.866231999999997</v>
      </c>
      <c r="F1994">
        <v>68.360639000000006</v>
      </c>
      <c r="G1994">
        <v>6.6581799999999998</v>
      </c>
      <c r="H1994" s="2">
        <v>80.201233999999999</v>
      </c>
      <c r="I1994" s="1">
        <v>5.6563040000000004</v>
      </c>
      <c r="J1994" s="5">
        <v>6.4949999999953398</v>
      </c>
      <c r="K1994" s="1">
        <v>22.032109999999999</v>
      </c>
      <c r="L1994" s="1">
        <v>73.393708000000004</v>
      </c>
      <c r="M1994" s="1">
        <v>6.9837800000000003</v>
      </c>
      <c r="N1994" s="1">
        <v>176.52039099999999</v>
      </c>
      <c r="O1994" s="1">
        <v>101.661607</v>
      </c>
      <c r="P1994" s="1">
        <v>251.39259899999999</v>
      </c>
      <c r="Q1994" s="1">
        <v>9.5289260000000002</v>
      </c>
      <c r="R1994" s="1">
        <v>71.396112000000002</v>
      </c>
      <c r="S1994" s="1">
        <v>13.450632000000001</v>
      </c>
      <c r="T1994" s="1">
        <v>131</v>
      </c>
      <c r="U1994" s="1">
        <v>10.018913</v>
      </c>
      <c r="V1994" s="1">
        <v>82.507086000000001</v>
      </c>
      <c r="W1994" s="1">
        <v>252.34710000000001</v>
      </c>
      <c r="X1994" s="8">
        <v>0</v>
      </c>
    </row>
    <row r="1995" spans="1:24" x14ac:dyDescent="0.25">
      <c r="A1995">
        <v>1993</v>
      </c>
      <c r="B1995">
        <v>825.120724</v>
      </c>
      <c r="C1995">
        <v>1.8213870000000001</v>
      </c>
      <c r="D1995">
        <v>32.347202000000003</v>
      </c>
      <c r="E1995">
        <v>90.514447000000004</v>
      </c>
      <c r="F1995">
        <v>68.354804999999999</v>
      </c>
      <c r="G1995">
        <v>6.6637219999999999</v>
      </c>
      <c r="H1995" s="2">
        <v>73.980610999999996</v>
      </c>
      <c r="I1995" s="1">
        <v>5.7507469999999996</v>
      </c>
      <c r="J1995" s="5">
        <v>6.5580000000045402</v>
      </c>
      <c r="K1995" s="1">
        <v>21.640460000000001</v>
      </c>
      <c r="L1995" s="1">
        <v>71.528568000000007</v>
      </c>
      <c r="M1995" s="1">
        <v>6.9219220000000004</v>
      </c>
      <c r="N1995" s="1">
        <v>174.03956600000001</v>
      </c>
      <c r="O1995" s="1">
        <v>97.365088000000014</v>
      </c>
      <c r="P1995" s="1">
        <v>255.05318199999999</v>
      </c>
      <c r="Q1995" s="1">
        <v>9.5873819999999998</v>
      </c>
      <c r="R1995" s="1">
        <v>66.746133999999998</v>
      </c>
      <c r="S1995" s="1">
        <v>13.567952999999999</v>
      </c>
      <c r="T1995" s="1">
        <v>124</v>
      </c>
      <c r="U1995" s="1">
        <v>10.145796000000001</v>
      </c>
      <c r="V1995" s="1">
        <v>71.123367999999999</v>
      </c>
      <c r="W1995" s="1">
        <v>252.01464000000001</v>
      </c>
      <c r="X1995" s="8">
        <v>0</v>
      </c>
    </row>
    <row r="1996" spans="1:24" x14ac:dyDescent="0.25">
      <c r="A1996">
        <v>1994</v>
      </c>
      <c r="B1996">
        <v>823.38052800000003</v>
      </c>
      <c r="C1996">
        <v>1.720264</v>
      </c>
      <c r="D1996">
        <v>32.349885</v>
      </c>
      <c r="E1996">
        <v>89.602711999999997</v>
      </c>
      <c r="F1996">
        <v>69.139776999999995</v>
      </c>
      <c r="G1996">
        <v>5.9179979999999999</v>
      </c>
      <c r="H1996" s="2">
        <v>74.681965000000005</v>
      </c>
      <c r="I1996" s="1">
        <v>5.9409369999999999</v>
      </c>
      <c r="J1996" s="5">
        <v>6.5810000000055799</v>
      </c>
      <c r="K1996" s="1">
        <v>22.199394000000002</v>
      </c>
      <c r="L1996" s="1">
        <v>70.653555999999995</v>
      </c>
      <c r="M1996" s="1">
        <v>6.815582</v>
      </c>
      <c r="N1996" s="1">
        <v>167.433651</v>
      </c>
      <c r="O1996" s="1">
        <v>92.662596000000008</v>
      </c>
      <c r="P1996" s="1">
        <v>249.23496800000001</v>
      </c>
      <c r="Q1996" s="1">
        <v>9.6460699999999999</v>
      </c>
      <c r="R1996" s="1">
        <v>58.577491999999999</v>
      </c>
      <c r="S1996" s="1">
        <v>13.284601</v>
      </c>
      <c r="T1996" s="1">
        <v>126</v>
      </c>
      <c r="U1996" s="1">
        <v>10.036880999999999</v>
      </c>
      <c r="V1996" s="1">
        <v>69.232010000000002</v>
      </c>
      <c r="W1996" s="1">
        <v>249.43132199999999</v>
      </c>
      <c r="X1996" s="8">
        <v>0</v>
      </c>
    </row>
    <row r="1997" spans="1:24" x14ac:dyDescent="0.25">
      <c r="A1997">
        <v>1995</v>
      </c>
      <c r="B1997">
        <v>819.16639599999996</v>
      </c>
      <c r="C1997">
        <v>1.477787</v>
      </c>
      <c r="D1997">
        <v>32.311726</v>
      </c>
      <c r="E1997">
        <v>89.523284000000004</v>
      </c>
      <c r="F1997">
        <v>69.400142000000002</v>
      </c>
      <c r="G1997">
        <v>5.6706519999999996</v>
      </c>
      <c r="H1997" s="2">
        <v>80.264578</v>
      </c>
      <c r="I1997" s="1">
        <v>6.1557690000000003</v>
      </c>
      <c r="J1997" s="5">
        <v>6.5319999999919602</v>
      </c>
      <c r="K1997" s="1">
        <v>22.883714000000001</v>
      </c>
      <c r="L1997" s="1">
        <v>70.646163999999999</v>
      </c>
      <c r="M1997" s="1">
        <v>6.5380570000000002</v>
      </c>
      <c r="N1997" s="1">
        <v>157.822136</v>
      </c>
      <c r="O1997" s="1">
        <v>89.34720200000001</v>
      </c>
      <c r="P1997" s="1">
        <v>239.31380999999999</v>
      </c>
      <c r="Q1997" s="1">
        <v>9.6763619999999992</v>
      </c>
      <c r="R1997" s="1">
        <v>55.38165</v>
      </c>
      <c r="S1997" s="1">
        <v>12.072628</v>
      </c>
      <c r="T1997" s="1">
        <v>141</v>
      </c>
      <c r="U1997" s="1">
        <v>10.078441</v>
      </c>
      <c r="V1997" s="1">
        <v>69.236856000000003</v>
      </c>
      <c r="W1997" s="1">
        <v>253.336456</v>
      </c>
      <c r="X1997" s="8">
        <v>0</v>
      </c>
    </row>
    <row r="1998" spans="1:24" x14ac:dyDescent="0.25">
      <c r="A1998">
        <v>1996</v>
      </c>
      <c r="B1998">
        <v>812.829881</v>
      </c>
      <c r="C1998">
        <v>1.3545700000000001</v>
      </c>
      <c r="D1998">
        <v>32.408278000000003</v>
      </c>
      <c r="E1998">
        <v>89.834849000000006</v>
      </c>
      <c r="F1998">
        <v>68.678425000000004</v>
      </c>
      <c r="G1998">
        <v>6.3562830000000003</v>
      </c>
      <c r="H1998" s="2">
        <v>74.985021000000003</v>
      </c>
      <c r="I1998" s="1">
        <v>6.4857449999999996</v>
      </c>
      <c r="J1998" s="5">
        <v>6.3900983606581505</v>
      </c>
      <c r="K1998" s="1">
        <v>26.642078000000001</v>
      </c>
      <c r="L1998" s="1">
        <v>71.332012000000006</v>
      </c>
      <c r="M1998" s="1">
        <v>6.3546589999999998</v>
      </c>
      <c r="N1998" s="1">
        <v>158.214718</v>
      </c>
      <c r="O1998" s="1">
        <v>87.71301600000001</v>
      </c>
      <c r="P1998" s="1">
        <v>231.81773199999998</v>
      </c>
      <c r="Q1998" s="1">
        <v>9.7157739999999997</v>
      </c>
      <c r="R1998" s="1">
        <v>55.382765999999997</v>
      </c>
      <c r="S1998" s="1">
        <v>11.625833999999999</v>
      </c>
      <c r="T1998" s="1">
        <v>116</v>
      </c>
      <c r="U1998" s="1">
        <v>10.070023000000001</v>
      </c>
      <c r="V1998" s="1">
        <v>69.215352999999993</v>
      </c>
      <c r="W1998" s="1">
        <v>255.101046</v>
      </c>
      <c r="X1998" s="8">
        <v>0</v>
      </c>
    </row>
    <row r="1999" spans="1:24" x14ac:dyDescent="0.25">
      <c r="A1999">
        <v>1997</v>
      </c>
      <c r="B1999">
        <v>822.72507900000005</v>
      </c>
      <c r="C1999">
        <v>1.72509</v>
      </c>
      <c r="D1999">
        <v>32.472676999999997</v>
      </c>
      <c r="E1999">
        <v>90.028243000000003</v>
      </c>
      <c r="F1999">
        <v>69.057062999999999</v>
      </c>
      <c r="G1999">
        <v>5.9965770000000003</v>
      </c>
      <c r="H1999" s="2">
        <v>71.312999000000005</v>
      </c>
      <c r="I1999" s="1">
        <v>6.3556869999999996</v>
      </c>
      <c r="J1999" s="5">
        <v>6.3074270630750098</v>
      </c>
      <c r="K1999" s="1">
        <v>36.960382000000003</v>
      </c>
      <c r="L1999" s="1">
        <v>71.574541999999994</v>
      </c>
      <c r="M1999" s="1">
        <v>6.3211890000000004</v>
      </c>
      <c r="N1999" s="1">
        <v>158.94268</v>
      </c>
      <c r="O1999" s="1">
        <v>87.517340999999988</v>
      </c>
      <c r="P1999" s="1">
        <v>220.561059</v>
      </c>
      <c r="Q1999" s="1">
        <v>9.6042400000000008</v>
      </c>
      <c r="R1999" s="1">
        <v>57.059286</v>
      </c>
      <c r="S1999" s="1">
        <v>11.614846999999999</v>
      </c>
      <c r="T1999" s="1">
        <v>114</v>
      </c>
      <c r="U1999" s="1">
        <v>10.000996000000001</v>
      </c>
      <c r="V1999" s="1">
        <v>69.585874000000004</v>
      </c>
      <c r="W1999" s="1">
        <v>275.65733399999999</v>
      </c>
      <c r="X1999" s="8">
        <v>0</v>
      </c>
    </row>
    <row r="2000" spans="1:24" x14ac:dyDescent="0.25">
      <c r="A2000">
        <v>1998</v>
      </c>
      <c r="B2000">
        <v>831.86156200000005</v>
      </c>
      <c r="C2000">
        <v>2.8967510000000001</v>
      </c>
      <c r="D2000">
        <v>40.704878999999998</v>
      </c>
      <c r="E2000">
        <v>88.951903000000001</v>
      </c>
      <c r="F2000">
        <v>68.617311999999998</v>
      </c>
      <c r="G2000">
        <v>6.4143400000000002</v>
      </c>
      <c r="H2000" s="2">
        <v>79.667451999999997</v>
      </c>
      <c r="I2000" s="1">
        <v>6.133343</v>
      </c>
      <c r="J2000" s="5">
        <v>6.1164745762798702</v>
      </c>
      <c r="K2000" s="1">
        <v>41.736781999999998</v>
      </c>
      <c r="L2000" s="1">
        <v>70.157492000000005</v>
      </c>
      <c r="M2000" s="1">
        <v>7.0061099999999996</v>
      </c>
      <c r="N2000" s="1">
        <v>171.18713099999999</v>
      </c>
      <c r="O2000" s="1">
        <v>103.20065</v>
      </c>
      <c r="P2000" s="1">
        <v>218.07253800000001</v>
      </c>
      <c r="Q2000" s="1">
        <v>9.4537790000000008</v>
      </c>
      <c r="R2000" s="1">
        <v>58.808708000000003</v>
      </c>
      <c r="S2000" s="1">
        <v>11.550882</v>
      </c>
      <c r="T2000" s="1">
        <v>122</v>
      </c>
      <c r="U2000" s="1">
        <v>10.069017000000001</v>
      </c>
      <c r="V2000" s="1">
        <v>74.96808</v>
      </c>
      <c r="W2000" s="1">
        <v>307.98322400000001</v>
      </c>
      <c r="X2000" s="8">
        <v>0</v>
      </c>
    </row>
    <row r="2001" spans="1:24" x14ac:dyDescent="0.25">
      <c r="A2001">
        <v>1999</v>
      </c>
      <c r="B2001">
        <v>896.74763600000006</v>
      </c>
      <c r="C2001">
        <v>4.0574399999999997</v>
      </c>
      <c r="D2001">
        <v>51.535774000000004</v>
      </c>
      <c r="E2001">
        <v>93.016763999999995</v>
      </c>
      <c r="F2001">
        <v>66.110690000000005</v>
      </c>
      <c r="G2001">
        <v>8.7956310000000002</v>
      </c>
      <c r="H2001" s="2">
        <v>84.561279999999996</v>
      </c>
      <c r="I2001" s="1">
        <v>6.0453429999999999</v>
      </c>
      <c r="J2001" s="5">
        <v>9.6239999999961494</v>
      </c>
      <c r="K2001" s="1">
        <v>57.494182000000002</v>
      </c>
      <c r="L2001" s="1">
        <v>98.058381999999995</v>
      </c>
      <c r="M2001" s="1">
        <v>16.322178999999998</v>
      </c>
      <c r="N2001" s="1">
        <v>202.067857</v>
      </c>
      <c r="O2001" s="1">
        <v>157.60887400000001</v>
      </c>
      <c r="P2001" s="1">
        <v>264.56081499999999</v>
      </c>
      <c r="Q2001" s="1">
        <v>18.413491</v>
      </c>
      <c r="R2001" s="1">
        <v>58.991025999999998</v>
      </c>
      <c r="S2001" s="1">
        <v>11.903433</v>
      </c>
      <c r="T2001" s="1">
        <v>178</v>
      </c>
      <c r="U2001" s="1">
        <v>10.36106</v>
      </c>
      <c r="V2001" s="1">
        <v>112.61277</v>
      </c>
      <c r="W2001" s="1">
        <v>351.909628</v>
      </c>
      <c r="X2001" s="8">
        <v>0.14083842782725231</v>
      </c>
    </row>
    <row r="2002" spans="1:24" x14ac:dyDescent="0.25">
      <c r="A2002">
        <v>2000</v>
      </c>
      <c r="B2002">
        <v>932.21110899999996</v>
      </c>
      <c r="C2002">
        <v>4.3996630000000003</v>
      </c>
      <c r="D2002">
        <v>77.464866999999998</v>
      </c>
      <c r="E2002">
        <v>98.085099</v>
      </c>
      <c r="F2002">
        <v>62.393765999999999</v>
      </c>
      <c r="G2002">
        <v>12.326708999999999</v>
      </c>
      <c r="H2002" s="2">
        <v>106.03729300000001</v>
      </c>
      <c r="I2002" s="1">
        <v>6.0133700000000001</v>
      </c>
      <c r="J2002" s="5">
        <v>15.625999999989201</v>
      </c>
      <c r="K2002" s="1">
        <v>88.897788000000006</v>
      </c>
      <c r="L2002" s="1">
        <v>114.58945199999999</v>
      </c>
      <c r="M2002" s="1">
        <v>28.395772999999998</v>
      </c>
      <c r="N2002" s="1">
        <v>310.25058999999999</v>
      </c>
      <c r="O2002" s="1">
        <v>199.14294899999999</v>
      </c>
      <c r="P2002" s="1">
        <v>355.523957</v>
      </c>
      <c r="Q2002" s="1">
        <v>22.355899000000001</v>
      </c>
      <c r="R2002" s="1">
        <v>58.869833999999997</v>
      </c>
      <c r="S2002" s="1">
        <v>13.144667999999999</v>
      </c>
      <c r="T2002" s="1">
        <v>276</v>
      </c>
      <c r="U2002" s="1">
        <v>10.054978999999999</v>
      </c>
      <c r="V2002" s="1">
        <v>151.92096699999999</v>
      </c>
      <c r="W2002" s="1">
        <v>410.55467399999998</v>
      </c>
      <c r="X2002" s="8">
        <v>0.24189889830108699</v>
      </c>
    </row>
    <row r="2003" spans="1:24" x14ac:dyDescent="0.25">
      <c r="A2003">
        <v>2001</v>
      </c>
      <c r="B2003">
        <v>1021.540136</v>
      </c>
      <c r="C2003">
        <v>10.438722</v>
      </c>
      <c r="D2003">
        <v>102.802401</v>
      </c>
      <c r="E2003">
        <v>107.166534</v>
      </c>
      <c r="F2003">
        <v>59.128435000000003</v>
      </c>
      <c r="G2003">
        <v>15.428773</v>
      </c>
      <c r="H2003" s="2">
        <v>125.63561</v>
      </c>
      <c r="I2003" s="1">
        <v>6.6323439999999998</v>
      </c>
      <c r="J2003" s="5">
        <v>16.665000000008099</v>
      </c>
      <c r="K2003" s="1">
        <v>95.455963999999994</v>
      </c>
      <c r="L2003" s="1">
        <v>151.512292</v>
      </c>
      <c r="M2003" s="1">
        <v>33.856743000000002</v>
      </c>
      <c r="N2003" s="1">
        <v>388.69251400000002</v>
      </c>
      <c r="O2003" s="1">
        <v>237.97801900000002</v>
      </c>
      <c r="P2003" s="1">
        <v>423.73938800000002</v>
      </c>
      <c r="Q2003" s="1">
        <v>31.797093</v>
      </c>
      <c r="R2003" s="1">
        <v>69.618932000000001</v>
      </c>
      <c r="S2003" s="1">
        <v>14.534788000000001</v>
      </c>
      <c r="T2003" s="1">
        <v>315</v>
      </c>
      <c r="U2003" s="1">
        <v>10.427156999999999</v>
      </c>
      <c r="V2003" s="1">
        <v>180.211083</v>
      </c>
      <c r="W2003" s="1">
        <v>474.95023600000002</v>
      </c>
      <c r="X2003" s="8">
        <v>0.30494847323911189</v>
      </c>
    </row>
    <row r="2004" spans="1:24" x14ac:dyDescent="0.25">
      <c r="A2004">
        <v>2002</v>
      </c>
      <c r="B2004">
        <v>1120.328391</v>
      </c>
      <c r="C2004">
        <v>13.536999</v>
      </c>
      <c r="D2004">
        <v>110.619468</v>
      </c>
      <c r="E2004">
        <v>118.299716</v>
      </c>
      <c r="F2004">
        <v>58.431772000000002</v>
      </c>
      <c r="G2004">
        <v>16.090603000000002</v>
      </c>
      <c r="H2004" s="2">
        <v>137.406935</v>
      </c>
      <c r="I2004" s="1">
        <v>5.8097390000000004</v>
      </c>
      <c r="J2004" s="5">
        <v>16.3040000000037</v>
      </c>
      <c r="K2004" s="1">
        <v>93.923357999999993</v>
      </c>
      <c r="L2004" s="1">
        <v>174.24547000000001</v>
      </c>
      <c r="M2004" s="1">
        <v>36.486542</v>
      </c>
      <c r="N2004" s="1">
        <v>383.44338699999997</v>
      </c>
      <c r="O2004" s="1">
        <v>271.340735</v>
      </c>
      <c r="P2004" s="1">
        <v>476.28359899999998</v>
      </c>
      <c r="Q2004" s="1">
        <v>37.734687000000001</v>
      </c>
      <c r="R2004" s="1">
        <v>90.469033999999994</v>
      </c>
      <c r="S2004" s="1">
        <v>15.31983</v>
      </c>
      <c r="T2004" s="1">
        <v>347</v>
      </c>
      <c r="U2004" s="1">
        <v>11.896879999999999</v>
      </c>
      <c r="V2004" s="1">
        <v>186.51573200000001</v>
      </c>
      <c r="W2004" s="1">
        <v>510.40458599999999</v>
      </c>
      <c r="X2004" s="8">
        <v>0.2474050919828216</v>
      </c>
    </row>
    <row r="2005" spans="1:24" x14ac:dyDescent="0.25">
      <c r="A2005">
        <v>2003</v>
      </c>
      <c r="B2005">
        <v>1149.4525860000001</v>
      </c>
      <c r="C2005">
        <v>9.7349870000000003</v>
      </c>
      <c r="D2005">
        <v>109.175432</v>
      </c>
      <c r="E2005">
        <v>124.61050400000001</v>
      </c>
      <c r="F2005">
        <v>58.376441999999997</v>
      </c>
      <c r="G2005">
        <v>16.143166999999998</v>
      </c>
      <c r="H2005" s="2">
        <v>145.40220199999999</v>
      </c>
      <c r="I2005" s="1">
        <v>4.9785709999999996</v>
      </c>
      <c r="J2005" s="5">
        <v>15.021999999997201</v>
      </c>
      <c r="K2005" s="1">
        <v>78.51643</v>
      </c>
      <c r="L2005" s="1">
        <v>175.87703200000001</v>
      </c>
      <c r="M2005" s="1">
        <v>37.740811999999998</v>
      </c>
      <c r="N2005" s="1">
        <v>386.05241100000001</v>
      </c>
      <c r="O2005" s="1">
        <v>303.15428199999997</v>
      </c>
      <c r="P2005" s="1">
        <v>511.176019</v>
      </c>
      <c r="Q2005" s="1">
        <v>37.486448000000003</v>
      </c>
      <c r="R2005" s="1">
        <v>101.867344</v>
      </c>
      <c r="S2005" s="1">
        <v>15.969268</v>
      </c>
      <c r="T2005" s="1">
        <v>358</v>
      </c>
      <c r="U2005" s="1">
        <v>12.570504</v>
      </c>
      <c r="V2005" s="1">
        <v>197.446876</v>
      </c>
      <c r="W2005" s="1">
        <v>552.76400799999999</v>
      </c>
      <c r="X2005" s="8">
        <v>0.20708640306579221</v>
      </c>
    </row>
    <row r="2006" spans="1:24" x14ac:dyDescent="0.25">
      <c r="A2006">
        <v>2004</v>
      </c>
      <c r="B2006">
        <v>1134.9291330000001</v>
      </c>
      <c r="C2006">
        <v>7.3954170000000001</v>
      </c>
      <c r="D2006">
        <v>110.307692</v>
      </c>
      <c r="E2006">
        <v>127.702944</v>
      </c>
      <c r="F2006">
        <v>58.712268000000002</v>
      </c>
      <c r="G2006">
        <v>15.824132000000001</v>
      </c>
      <c r="H2006" s="2">
        <v>142.21040199999999</v>
      </c>
      <c r="I2006" s="1">
        <v>5.9333980000000004</v>
      </c>
      <c r="J2006" s="5">
        <v>12.251000000003801</v>
      </c>
      <c r="K2006" s="1">
        <v>76.203627999999995</v>
      </c>
      <c r="L2006" s="1">
        <v>173.42020400000001</v>
      </c>
      <c r="M2006" s="1">
        <v>38.917988000000001</v>
      </c>
      <c r="N2006" s="1">
        <v>386.82947200000001</v>
      </c>
      <c r="O2006" s="1">
        <v>315.73263400000002</v>
      </c>
      <c r="P2006" s="1">
        <v>515.76467200000002</v>
      </c>
      <c r="Q2006" s="1">
        <v>35.458357999999997</v>
      </c>
      <c r="R2006" s="1">
        <v>99.258369999999999</v>
      </c>
      <c r="S2006" s="1">
        <v>16.223911000000001</v>
      </c>
      <c r="T2006" s="1">
        <v>329</v>
      </c>
      <c r="U2006" s="1">
        <v>10.412547</v>
      </c>
      <c r="V2006" s="1">
        <v>192.24875299999999</v>
      </c>
      <c r="W2006" s="1">
        <v>526.125272</v>
      </c>
      <c r="X2006" s="8">
        <v>0.27143001708269399</v>
      </c>
    </row>
    <row r="2007" spans="1:24" x14ac:dyDescent="0.25">
      <c r="A2007">
        <v>2005</v>
      </c>
      <c r="B2007">
        <v>1127.000207</v>
      </c>
      <c r="C2007">
        <v>7.2010009999999998</v>
      </c>
      <c r="D2007">
        <v>111.175445</v>
      </c>
      <c r="E2007">
        <v>128.489464</v>
      </c>
      <c r="F2007">
        <v>58.837111</v>
      </c>
      <c r="G2007">
        <v>15.705531000000001</v>
      </c>
      <c r="H2007" s="2">
        <v>139.62732700000001</v>
      </c>
      <c r="I2007" s="1">
        <v>6.5150499999999996</v>
      </c>
      <c r="J2007" s="5">
        <v>11.2999999999883</v>
      </c>
      <c r="K2007" s="1">
        <v>78.446252000000001</v>
      </c>
      <c r="L2007" s="1">
        <v>171.943692</v>
      </c>
      <c r="M2007" s="1">
        <v>39.347320000000003</v>
      </c>
      <c r="N2007" s="1">
        <v>384.65733</v>
      </c>
      <c r="O2007" s="1">
        <v>317.14650399999999</v>
      </c>
      <c r="P2007" s="1">
        <v>513.99392599999999</v>
      </c>
      <c r="Q2007" s="1">
        <v>34.545395999999997</v>
      </c>
      <c r="R2007" s="1">
        <v>96.968829999999997</v>
      </c>
      <c r="S2007" s="1">
        <v>16.244572000000002</v>
      </c>
      <c r="T2007" s="1">
        <v>340</v>
      </c>
      <c r="U2007" s="1">
        <v>9.5995080000000002</v>
      </c>
      <c r="V2007" s="1">
        <v>188.80366100000001</v>
      </c>
      <c r="W2007" s="1">
        <v>510.40324199999998</v>
      </c>
      <c r="X2007" s="8">
        <v>0.24322114650377119</v>
      </c>
    </row>
    <row r="2008" spans="1:24" x14ac:dyDescent="0.25">
      <c r="A2008">
        <v>2006</v>
      </c>
      <c r="B2008">
        <v>1119.8817570000001</v>
      </c>
      <c r="C2008">
        <v>6.53871</v>
      </c>
      <c r="D2008">
        <v>111.788939</v>
      </c>
      <c r="E2008">
        <v>130.59800000000001</v>
      </c>
      <c r="F2008">
        <v>59.305520000000001</v>
      </c>
      <c r="G2008">
        <v>15.260543</v>
      </c>
      <c r="H2008" s="2">
        <v>134.94203999999999</v>
      </c>
      <c r="I2008" s="1">
        <v>6.2230939999999997</v>
      </c>
      <c r="J2008" s="5">
        <v>10.8870000000024</v>
      </c>
      <c r="K2008" s="1">
        <v>80.29674</v>
      </c>
      <c r="L2008" s="1">
        <v>174.714664</v>
      </c>
      <c r="M2008" s="1">
        <v>37.878166999999998</v>
      </c>
      <c r="N2008" s="1">
        <v>385.192229</v>
      </c>
      <c r="O2008" s="1">
        <v>319.05215699999997</v>
      </c>
      <c r="P2008" s="1">
        <v>512.29752999999994</v>
      </c>
      <c r="Q2008" s="1">
        <v>32.556165</v>
      </c>
      <c r="R2008" s="1">
        <v>97.742196000000007</v>
      </c>
      <c r="S2008" s="1">
        <v>16.608350000000002</v>
      </c>
      <c r="T2008" s="1">
        <v>331</v>
      </c>
      <c r="U2008" s="1">
        <v>6.9902670000000002</v>
      </c>
      <c r="V2008" s="1">
        <v>192.68884299999999</v>
      </c>
      <c r="W2008" s="1">
        <v>505.27595600000001</v>
      </c>
      <c r="X2008" s="8">
        <v>0.27495256669940682</v>
      </c>
    </row>
    <row r="2009" spans="1:24" x14ac:dyDescent="0.25">
      <c r="A2009">
        <v>2007</v>
      </c>
      <c r="B2009">
        <v>1083.7518869999999</v>
      </c>
      <c r="C2009">
        <v>4.9556760000000004</v>
      </c>
      <c r="D2009">
        <v>108.114985</v>
      </c>
      <c r="E2009">
        <v>125.46665900000001</v>
      </c>
      <c r="F2009">
        <v>60.016495999999997</v>
      </c>
      <c r="G2009">
        <v>14.585115</v>
      </c>
      <c r="H2009" s="2">
        <v>129.621635</v>
      </c>
      <c r="I2009" s="1">
        <v>4.4316279999999999</v>
      </c>
      <c r="J2009" s="5">
        <v>11.872000000003</v>
      </c>
      <c r="K2009" s="1">
        <v>82.719381999999996</v>
      </c>
      <c r="L2009" s="1">
        <v>175.33762200000001</v>
      </c>
      <c r="M2009" s="1">
        <v>37.075651999999998</v>
      </c>
      <c r="N2009" s="1">
        <v>380.456591</v>
      </c>
      <c r="O2009" s="1">
        <v>286.39558</v>
      </c>
      <c r="P2009" s="1">
        <v>511.20103600000004</v>
      </c>
      <c r="Q2009" s="1">
        <v>31.432085000000001</v>
      </c>
      <c r="R2009" s="1">
        <v>98.254686000000007</v>
      </c>
      <c r="S2009" s="1">
        <v>16.655733999999999</v>
      </c>
      <c r="T2009" s="1">
        <v>299</v>
      </c>
      <c r="U2009" s="1">
        <v>6.3499040000000004</v>
      </c>
      <c r="V2009" s="1">
        <v>189.183707</v>
      </c>
      <c r="W2009" s="1">
        <v>500.33084400000001</v>
      </c>
      <c r="X2009" s="8">
        <v>0.23923729957318829</v>
      </c>
    </row>
    <row r="2010" spans="1:24" x14ac:dyDescent="0.25">
      <c r="A2010">
        <v>2008</v>
      </c>
      <c r="B2010">
        <v>1051.6480079999999</v>
      </c>
      <c r="C2010">
        <v>3.5268989999999998</v>
      </c>
      <c r="D2010">
        <v>104.340681</v>
      </c>
      <c r="E2010">
        <v>125.408062</v>
      </c>
      <c r="F2010">
        <v>59.714449999999999</v>
      </c>
      <c r="G2010">
        <v>14.872059</v>
      </c>
      <c r="H2010" s="2">
        <v>126.466131</v>
      </c>
      <c r="I2010" s="1">
        <v>3.6500499999999998</v>
      </c>
      <c r="J2010" s="5">
        <v>10.781000000002599</v>
      </c>
      <c r="K2010" s="1">
        <v>87.576723999999999</v>
      </c>
      <c r="L2010" s="1">
        <v>172.964112</v>
      </c>
      <c r="M2010" s="1">
        <v>35.743212</v>
      </c>
      <c r="N2010" s="1">
        <v>362.92095399999999</v>
      </c>
      <c r="O2010" s="1">
        <v>260.73371299999997</v>
      </c>
      <c r="P2010" s="1">
        <v>481.48646399999996</v>
      </c>
      <c r="Q2010" s="1">
        <v>30.854089999999999</v>
      </c>
      <c r="R2010" s="1">
        <v>97.604433999999998</v>
      </c>
      <c r="S2010" s="1">
        <v>16.611287999999998</v>
      </c>
      <c r="T2010" s="1">
        <v>291</v>
      </c>
      <c r="U2010" s="1">
        <v>6.0529359999999999</v>
      </c>
      <c r="V2010" s="1">
        <v>182.51827900000001</v>
      </c>
      <c r="W2010" s="1">
        <v>473.01225599999998</v>
      </c>
      <c r="X2010" s="8">
        <v>0.15732943131561419</v>
      </c>
    </row>
    <row r="2011" spans="1:24" x14ac:dyDescent="0.25">
      <c r="A2011">
        <v>2009</v>
      </c>
      <c r="B2011">
        <v>1011.997228</v>
      </c>
      <c r="C2011">
        <v>2.7133060000000002</v>
      </c>
      <c r="D2011">
        <v>98.285101999999995</v>
      </c>
      <c r="E2011">
        <v>122.015906</v>
      </c>
      <c r="F2011">
        <v>65.223459000000005</v>
      </c>
      <c r="G2011">
        <v>9.6385009999999998</v>
      </c>
      <c r="H2011" s="2">
        <v>120.09873899999999</v>
      </c>
      <c r="I2011" s="1">
        <v>3.8833329999999999</v>
      </c>
      <c r="J2011" s="5">
        <v>9.7989999999990598</v>
      </c>
      <c r="K2011" s="1">
        <v>89.337444000000005</v>
      </c>
      <c r="L2011" s="1">
        <v>169.55412999999999</v>
      </c>
      <c r="M2011" s="1">
        <v>31.803535</v>
      </c>
      <c r="N2011" s="1">
        <v>343.61529300000001</v>
      </c>
      <c r="O2011" s="1">
        <v>247.37886799999998</v>
      </c>
      <c r="P2011" s="1">
        <v>428.674981</v>
      </c>
      <c r="Q2011" s="1">
        <v>25.596551000000002</v>
      </c>
      <c r="R2011" s="1">
        <v>92.663529999999994</v>
      </c>
      <c r="S2011" s="1">
        <v>16.304317999999999</v>
      </c>
      <c r="T2011" s="1">
        <v>280</v>
      </c>
      <c r="U2011" s="1">
        <v>5.7904650000000002</v>
      </c>
      <c r="V2011" s="1">
        <v>169.66395</v>
      </c>
      <c r="W2011" s="1">
        <v>398.88774000000001</v>
      </c>
      <c r="X2011" s="8">
        <v>4.0965485599147249E-2</v>
      </c>
    </row>
    <row r="2012" spans="1:24" x14ac:dyDescent="0.25">
      <c r="A2012">
        <v>2010</v>
      </c>
      <c r="B2012">
        <v>952.03884300000004</v>
      </c>
      <c r="C2012">
        <v>3.1127370000000001</v>
      </c>
      <c r="D2012">
        <v>84.302160999999998</v>
      </c>
      <c r="E2012">
        <v>112.664321</v>
      </c>
      <c r="F2012">
        <v>66.604259999999996</v>
      </c>
      <c r="G2012">
        <v>8.3267399999999991</v>
      </c>
      <c r="H2012" s="2">
        <v>107.811994</v>
      </c>
      <c r="I2012" s="1">
        <v>3.959041</v>
      </c>
      <c r="J2012" s="5">
        <v>9.5720000000001093</v>
      </c>
      <c r="K2012" s="1">
        <v>80.013964000000001</v>
      </c>
      <c r="L2012" s="1">
        <v>160.41114200000001</v>
      </c>
      <c r="M2012" s="1">
        <v>29.315631</v>
      </c>
      <c r="N2012" s="1">
        <v>308.93847099999999</v>
      </c>
      <c r="O2012" s="1">
        <v>196.07964499999997</v>
      </c>
      <c r="P2012" s="1">
        <v>351.21959299999997</v>
      </c>
      <c r="Q2012" s="1">
        <v>14.118546</v>
      </c>
      <c r="R2012" s="1">
        <v>78.585982000000001</v>
      </c>
      <c r="S2012" s="1">
        <v>15.55241</v>
      </c>
      <c r="T2012" s="1">
        <v>226</v>
      </c>
      <c r="U2012" s="1">
        <v>5.7455210000000001</v>
      </c>
      <c r="V2012" s="1">
        <v>149.93660399999999</v>
      </c>
      <c r="W2012" s="1">
        <v>319.61872799999998</v>
      </c>
      <c r="X2012" s="8">
        <v>8.9289427938026283E-3</v>
      </c>
    </row>
    <row r="2013" spans="1:24" x14ac:dyDescent="0.25">
      <c r="A2013">
        <v>2011</v>
      </c>
      <c r="B2013">
        <v>914.04409699999997</v>
      </c>
      <c r="C2013">
        <v>3.4268019999999999</v>
      </c>
      <c r="D2013">
        <v>57.852314999999997</v>
      </c>
      <c r="E2013">
        <v>99.058023000000006</v>
      </c>
      <c r="F2013">
        <v>67.929284999999993</v>
      </c>
      <c r="G2013">
        <v>7.0679660000000002</v>
      </c>
      <c r="H2013" s="2">
        <v>98.761131000000006</v>
      </c>
      <c r="I2013" s="1">
        <v>4.0017889999999996</v>
      </c>
      <c r="J2013" s="5">
        <v>9.5509999999922002</v>
      </c>
      <c r="K2013" s="1">
        <v>66.141525999999999</v>
      </c>
      <c r="L2013" s="1">
        <v>130.067172</v>
      </c>
      <c r="M2013" s="1">
        <v>26.313223000000001</v>
      </c>
      <c r="N2013" s="1">
        <v>271.10244</v>
      </c>
      <c r="O2013" s="1">
        <v>161.520566</v>
      </c>
      <c r="P2013" s="1">
        <v>308.085959</v>
      </c>
      <c r="Q2013" s="1">
        <v>10.025003</v>
      </c>
      <c r="R2013" s="1">
        <v>66.752724000000001</v>
      </c>
      <c r="S2013" s="1">
        <v>15.517664</v>
      </c>
      <c r="T2013" s="1">
        <v>212</v>
      </c>
      <c r="U2013" s="1">
        <v>5.7129830000000004</v>
      </c>
      <c r="V2013" s="1">
        <v>134.92158900000001</v>
      </c>
      <c r="W2013" s="1">
        <v>281.37987800000002</v>
      </c>
      <c r="X2013" s="8">
        <v>0</v>
      </c>
    </row>
    <row r="2014" spans="1:24" x14ac:dyDescent="0.25">
      <c r="A2014">
        <v>2012</v>
      </c>
      <c r="B2014">
        <v>874.87843499999997</v>
      </c>
      <c r="C2014">
        <v>3.6726450000000002</v>
      </c>
      <c r="D2014">
        <v>48.111459000000004</v>
      </c>
      <c r="E2014">
        <v>93.460956999999993</v>
      </c>
      <c r="F2014">
        <v>69.084299000000001</v>
      </c>
      <c r="G2014">
        <v>5.9707030000000003</v>
      </c>
      <c r="H2014" s="2">
        <v>89.396100000000004</v>
      </c>
      <c r="I2014" s="1">
        <v>4.3288489999999999</v>
      </c>
      <c r="J2014" s="5">
        <v>8.7480000000068596</v>
      </c>
      <c r="K2014" s="1">
        <v>58.557741999999998</v>
      </c>
      <c r="L2014" s="1">
        <v>103.23351</v>
      </c>
      <c r="M2014" s="1">
        <v>17.882328000000001</v>
      </c>
      <c r="N2014" s="1">
        <v>247.879446</v>
      </c>
      <c r="O2014" s="1">
        <v>152.574985</v>
      </c>
      <c r="P2014" s="1">
        <v>291.44950700000004</v>
      </c>
      <c r="Q2014" s="1">
        <v>10.512392</v>
      </c>
      <c r="R2014" s="1">
        <v>60.538510000000002</v>
      </c>
      <c r="S2014" s="1">
        <v>15.069141</v>
      </c>
      <c r="T2014" s="1">
        <v>213</v>
      </c>
      <c r="U2014" s="1">
        <v>5.7509880000000004</v>
      </c>
      <c r="V2014" s="1">
        <v>120.33742700000001</v>
      </c>
      <c r="W2014" s="1">
        <v>258.849176</v>
      </c>
      <c r="X2014" s="8">
        <v>0</v>
      </c>
    </row>
    <row r="2015" spans="1:24" x14ac:dyDescent="0.25">
      <c r="A2015">
        <v>2013</v>
      </c>
      <c r="B2015">
        <v>848.87043100000005</v>
      </c>
      <c r="C2015">
        <v>3.637178</v>
      </c>
      <c r="D2015">
        <v>47.47289</v>
      </c>
      <c r="E2015">
        <v>92.092839999999995</v>
      </c>
      <c r="F2015">
        <v>68.565271999999993</v>
      </c>
      <c r="G2015">
        <v>6.4637779999999996</v>
      </c>
      <c r="H2015" s="2">
        <v>86.634636</v>
      </c>
      <c r="I2015" s="1">
        <v>4.3815400000000002</v>
      </c>
      <c r="J2015" s="5">
        <v>8.2149152542406192</v>
      </c>
      <c r="K2015" s="1">
        <v>52.738247999999999</v>
      </c>
      <c r="L2015" s="1">
        <v>86.458888000000002</v>
      </c>
      <c r="M2015" s="1">
        <v>13.981959</v>
      </c>
      <c r="N2015" s="1">
        <v>229.039784</v>
      </c>
      <c r="O2015" s="1">
        <v>142.211096</v>
      </c>
      <c r="P2015" s="1">
        <v>296.68932800000005</v>
      </c>
      <c r="Q2015" s="1">
        <v>10.815773999999999</v>
      </c>
      <c r="R2015" s="1">
        <v>56.254556000000001</v>
      </c>
      <c r="S2015" s="1">
        <v>14.423074</v>
      </c>
      <c r="T2015" s="1">
        <v>194</v>
      </c>
      <c r="U2015" s="1">
        <v>5.9358919999999999</v>
      </c>
      <c r="V2015" s="1">
        <v>115.12020699999999</v>
      </c>
      <c r="W2015" s="1">
        <v>246.547718</v>
      </c>
      <c r="X2015" s="8">
        <v>0</v>
      </c>
    </row>
    <row r="2016" spans="1:24" x14ac:dyDescent="0.25">
      <c r="A2016">
        <v>2014</v>
      </c>
      <c r="B2016">
        <v>830.23743400000001</v>
      </c>
      <c r="C2016">
        <v>3.441535</v>
      </c>
      <c r="D2016">
        <v>47.224018999999998</v>
      </c>
      <c r="E2016">
        <v>91.435390999999996</v>
      </c>
      <c r="F2016">
        <v>69.131873999999996</v>
      </c>
      <c r="G2016">
        <v>5.9255060000000004</v>
      </c>
      <c r="H2016" s="2">
        <v>79.128687999999997</v>
      </c>
      <c r="I2016" s="1">
        <v>4.3494060000000001</v>
      </c>
      <c r="J2016" s="5">
        <v>7.6413142539531602</v>
      </c>
      <c r="K2016" s="1">
        <v>50.126033999999997</v>
      </c>
      <c r="L2016" s="1">
        <v>75.375005999999999</v>
      </c>
      <c r="M2016" s="1">
        <v>9.9250129999999999</v>
      </c>
      <c r="N2016" s="1">
        <v>208.186992</v>
      </c>
      <c r="O2016" s="1">
        <v>114.96982</v>
      </c>
      <c r="P2016" s="1">
        <v>290.69893200000001</v>
      </c>
      <c r="Q2016" s="1">
        <v>10.784444000000001</v>
      </c>
      <c r="R2016" s="1">
        <v>54.422319999999999</v>
      </c>
      <c r="S2016" s="1">
        <v>13.808372</v>
      </c>
      <c r="T2016" s="1">
        <v>175</v>
      </c>
      <c r="U2016" s="1">
        <v>5.996251</v>
      </c>
      <c r="V2016" s="1">
        <v>111.975925</v>
      </c>
      <c r="W2016" s="1">
        <v>245.884658</v>
      </c>
      <c r="X2016" s="8">
        <v>0</v>
      </c>
    </row>
    <row r="2017" spans="1:24" x14ac:dyDescent="0.25">
      <c r="A2017">
        <v>2015</v>
      </c>
      <c r="B2017">
        <v>808.71822999999995</v>
      </c>
      <c r="C2017">
        <v>2.9282379999999999</v>
      </c>
      <c r="D2017">
        <v>47.137982000000001</v>
      </c>
      <c r="E2017">
        <v>89.695335999999998</v>
      </c>
      <c r="F2017">
        <v>68.611524000000003</v>
      </c>
      <c r="G2017">
        <v>6.4198389999999996</v>
      </c>
      <c r="H2017" s="2">
        <v>73.029223999999999</v>
      </c>
      <c r="I2017" s="1">
        <v>4.2871759999999997</v>
      </c>
      <c r="J2017" s="5">
        <v>7.1171603223046898</v>
      </c>
      <c r="K2017" s="1">
        <v>47.036264000000003</v>
      </c>
      <c r="L2017" s="1">
        <v>70.073746</v>
      </c>
      <c r="M2017" s="1">
        <v>9.1112400000000004</v>
      </c>
      <c r="N2017" s="1">
        <v>199.162646</v>
      </c>
      <c r="O2017" s="1">
        <v>105.304395</v>
      </c>
      <c r="P2017" s="1">
        <v>275.53407900000002</v>
      </c>
      <c r="Q2017" s="1">
        <v>10.798646</v>
      </c>
      <c r="R2017" s="1">
        <v>54.119630000000001</v>
      </c>
      <c r="S2017" s="1">
        <v>13.594332</v>
      </c>
      <c r="T2017" s="1">
        <v>166</v>
      </c>
      <c r="U2017" s="1">
        <v>5.9915890000000003</v>
      </c>
      <c r="V2017" s="1">
        <v>104.286579</v>
      </c>
      <c r="W2017" s="1">
        <v>243.03150199999999</v>
      </c>
      <c r="X2017" s="8">
        <v>0</v>
      </c>
    </row>
    <row r="2018" spans="1:24" x14ac:dyDescent="0.25">
      <c r="A2018">
        <v>2016</v>
      </c>
      <c r="B2018">
        <v>791.61952499999995</v>
      </c>
      <c r="C2018">
        <v>1.9819629999999999</v>
      </c>
      <c r="D2018">
        <v>46.428021000000001</v>
      </c>
      <c r="E2018">
        <v>88.934815999999998</v>
      </c>
      <c r="F2018">
        <v>69.172961000000001</v>
      </c>
      <c r="G2018">
        <v>5.8864739999999998</v>
      </c>
      <c r="H2018" s="2">
        <v>82.158782000000002</v>
      </c>
      <c r="I2018" s="1">
        <v>4.6103889999999996</v>
      </c>
      <c r="J2018" s="5">
        <v>7.1577577104908396</v>
      </c>
      <c r="K2018" s="1">
        <v>43.513716000000002</v>
      </c>
      <c r="L2018" s="1">
        <v>68.874647999999993</v>
      </c>
      <c r="M2018" s="1">
        <v>8.400169</v>
      </c>
      <c r="N2018" s="1">
        <v>194.296806</v>
      </c>
      <c r="O2018" s="1">
        <v>95.830014000000006</v>
      </c>
      <c r="P2018" s="1">
        <v>263.62879500000003</v>
      </c>
      <c r="Q2018" s="1">
        <v>10.796317</v>
      </c>
      <c r="R2018" s="1">
        <v>53.518514000000003</v>
      </c>
      <c r="S2018" s="1">
        <v>13.567291000000001</v>
      </c>
      <c r="T2018" s="1">
        <v>164</v>
      </c>
      <c r="U2018" s="1">
        <v>6.1421409999999996</v>
      </c>
      <c r="V2018" s="1">
        <v>81.834913</v>
      </c>
      <c r="W2018" s="1">
        <v>242.96236200000001</v>
      </c>
      <c r="X2018" s="8">
        <v>0</v>
      </c>
    </row>
    <row r="2019" spans="1:24" x14ac:dyDescent="0.25">
      <c r="A2019">
        <v>2017</v>
      </c>
      <c r="B2019">
        <v>776.54945499999997</v>
      </c>
      <c r="C2019">
        <v>1.5407839999999999</v>
      </c>
      <c r="D2019">
        <v>44.705638</v>
      </c>
      <c r="E2019">
        <v>89.030293999999998</v>
      </c>
      <c r="F2019">
        <v>69.360282999999995</v>
      </c>
      <c r="G2019">
        <v>5.7085179999999998</v>
      </c>
      <c r="H2019" s="2">
        <v>85.618773000000004</v>
      </c>
      <c r="I2019" s="1">
        <v>4.5538650000000001</v>
      </c>
      <c r="J2019" s="5">
        <v>7.0058524590131102</v>
      </c>
      <c r="K2019" s="1">
        <v>35.179698000000002</v>
      </c>
      <c r="L2019" s="1">
        <v>68.415064000000001</v>
      </c>
      <c r="M2019" s="1">
        <v>7.6989029999999996</v>
      </c>
      <c r="N2019" s="1">
        <v>199.05708300000001</v>
      </c>
      <c r="O2019" s="1">
        <v>90.594302999999996</v>
      </c>
      <c r="P2019" s="1">
        <v>263.527806</v>
      </c>
      <c r="Q2019" s="1">
        <v>10.813162</v>
      </c>
      <c r="R2019" s="1">
        <v>51.488379999999999</v>
      </c>
      <c r="S2019" s="1">
        <v>9.3157139999999998</v>
      </c>
      <c r="T2019" s="1">
        <v>156</v>
      </c>
      <c r="U2019" s="1">
        <v>6.0754910000000004</v>
      </c>
      <c r="V2019" s="1">
        <v>73.785865000000001</v>
      </c>
      <c r="W2019" s="1">
        <v>239.06774200000001</v>
      </c>
      <c r="X2019" s="8">
        <v>0</v>
      </c>
    </row>
    <row r="2020" spans="1:24" x14ac:dyDescent="0.25">
      <c r="A2020">
        <v>2018</v>
      </c>
      <c r="B2020">
        <v>771.99365399999999</v>
      </c>
      <c r="C2020">
        <v>1.8282369999999999</v>
      </c>
      <c r="D2020">
        <v>44.089706999999997</v>
      </c>
      <c r="E2020">
        <v>88.938800000000001</v>
      </c>
      <c r="F2020">
        <v>69.410430000000005</v>
      </c>
      <c r="G2020">
        <v>5.6608780000000003</v>
      </c>
      <c r="H2020" s="2">
        <v>84.667717999999994</v>
      </c>
      <c r="I2020" s="1">
        <v>4.4527260000000002</v>
      </c>
      <c r="J2020" s="5">
        <v>6.5897213114803801</v>
      </c>
      <c r="K2020" s="1">
        <v>29.414532000000001</v>
      </c>
      <c r="L2020" s="1">
        <v>68.159341999999995</v>
      </c>
      <c r="M2020" s="1">
        <v>7.4786489999999999</v>
      </c>
      <c r="N2020" s="1">
        <v>187.88711000000001</v>
      </c>
      <c r="O2020" s="1">
        <v>90.775670999999988</v>
      </c>
      <c r="P2020" s="1">
        <v>264.32852200000002</v>
      </c>
      <c r="Q2020" s="1">
        <v>10.790333</v>
      </c>
      <c r="R2020" s="1">
        <v>50.699559999999998</v>
      </c>
      <c r="S2020" s="1">
        <v>5.8221410000000002</v>
      </c>
      <c r="T2020" s="1">
        <v>155</v>
      </c>
      <c r="U2020" s="1">
        <v>5.9929459999999999</v>
      </c>
      <c r="V2020" s="1">
        <v>72.400306</v>
      </c>
      <c r="W2020" s="1">
        <v>232.717938</v>
      </c>
      <c r="X2020" s="8">
        <v>0</v>
      </c>
    </row>
    <row r="2021" spans="1:24" x14ac:dyDescent="0.25">
      <c r="A2021">
        <v>2019</v>
      </c>
      <c r="B2021">
        <v>765.03394500000002</v>
      </c>
      <c r="C2021">
        <v>1.629739</v>
      </c>
      <c r="D2021">
        <v>44.087640999999998</v>
      </c>
      <c r="E2021">
        <v>90.528610999999998</v>
      </c>
      <c r="F2021">
        <v>69.350834000000006</v>
      </c>
      <c r="G2021">
        <v>5.7174940000000003</v>
      </c>
      <c r="H2021" s="2">
        <v>75.930904999999996</v>
      </c>
      <c r="I2021" s="1">
        <v>4.4018449999999998</v>
      </c>
      <c r="J2021" s="5">
        <v>6.4073464851244299</v>
      </c>
      <c r="K2021" s="1">
        <v>29.673628000000001</v>
      </c>
      <c r="L2021" s="1">
        <v>68.25855</v>
      </c>
      <c r="M2021" s="1">
        <v>7.5657030000000001</v>
      </c>
      <c r="N2021" s="1">
        <v>179.39707200000001</v>
      </c>
      <c r="O2021" s="1">
        <v>88.513226000000003</v>
      </c>
      <c r="P2021" s="1">
        <v>260.64014500000002</v>
      </c>
      <c r="Q2021" s="1">
        <v>10.726711</v>
      </c>
      <c r="R2021" s="1">
        <v>50.725670000000001</v>
      </c>
      <c r="S2021" s="1">
        <v>4.8639289999999997</v>
      </c>
      <c r="T2021" s="1">
        <v>161</v>
      </c>
      <c r="U2021" s="1">
        <v>5.9069779999999996</v>
      </c>
      <c r="V2021" s="1">
        <v>70.350323000000003</v>
      </c>
      <c r="W2021" s="1">
        <v>235.39233999999999</v>
      </c>
      <c r="X2021" s="8">
        <v>0</v>
      </c>
    </row>
    <row r="2022" spans="1:24" x14ac:dyDescent="0.25">
      <c r="A2022">
        <v>2020</v>
      </c>
      <c r="B2022">
        <v>751.89088800000002</v>
      </c>
      <c r="C2022">
        <v>1.374943</v>
      </c>
      <c r="D2022">
        <v>44.136592</v>
      </c>
      <c r="E2022">
        <v>89.677289999999999</v>
      </c>
      <c r="F2022">
        <v>68.654016999999996</v>
      </c>
      <c r="G2022">
        <v>6.3794700000000004</v>
      </c>
      <c r="H2022" s="2">
        <v>77.429616999999993</v>
      </c>
      <c r="I2022" s="1">
        <v>4.5916050000000004</v>
      </c>
      <c r="J2022" s="5">
        <v>6.57793220339226</v>
      </c>
      <c r="K2022" s="1">
        <v>30.692976000000002</v>
      </c>
      <c r="L2022" s="1">
        <v>69.003934000000001</v>
      </c>
      <c r="M2022" s="1">
        <v>8.0535289999999993</v>
      </c>
      <c r="N2022" s="1">
        <v>165.16709399999999</v>
      </c>
      <c r="O2022" s="1">
        <v>86.903952000000004</v>
      </c>
      <c r="P2022" s="1">
        <v>245.172956</v>
      </c>
      <c r="Q2022" s="1">
        <v>10.876913</v>
      </c>
      <c r="R2022" s="1">
        <v>50.881011999999998</v>
      </c>
      <c r="S2022" s="1">
        <v>4.0186089999999997</v>
      </c>
      <c r="T2022" s="1">
        <v>135</v>
      </c>
      <c r="U2022" s="1">
        <v>5.8214079999999999</v>
      </c>
      <c r="V2022" s="1">
        <v>67.569040999999999</v>
      </c>
      <c r="W2022" s="1">
        <v>232.18057999999999</v>
      </c>
      <c r="X2022" s="8">
        <v>0</v>
      </c>
    </row>
    <row r="2023" spans="1:24" x14ac:dyDescent="0.25">
      <c r="A2023">
        <v>2021</v>
      </c>
      <c r="B2023">
        <v>754.672234</v>
      </c>
      <c r="C2023">
        <v>1.7087810000000001</v>
      </c>
      <c r="D2023">
        <v>44.170561999999997</v>
      </c>
      <c r="E2023">
        <v>88.543119000000004</v>
      </c>
      <c r="F2023">
        <v>69.097999999999999</v>
      </c>
      <c r="G2023">
        <v>5.957687</v>
      </c>
      <c r="H2023" s="2">
        <v>83.220768000000007</v>
      </c>
      <c r="I2023" s="1">
        <v>4.6316030000000001</v>
      </c>
      <c r="J2023" s="5">
        <v>6.4149999999935901</v>
      </c>
      <c r="K2023" s="1">
        <v>31.51914</v>
      </c>
      <c r="L2023" s="1">
        <v>69.148905999999997</v>
      </c>
      <c r="M2023" s="1">
        <v>7.867235</v>
      </c>
      <c r="N2023" s="1">
        <v>166.16519199999999</v>
      </c>
      <c r="O2023" s="1">
        <v>81.511281999999994</v>
      </c>
      <c r="P2023" s="1">
        <v>232.201052</v>
      </c>
      <c r="Q2023" s="1">
        <v>10.849126</v>
      </c>
      <c r="R2023" s="1">
        <v>52.306280000000001</v>
      </c>
      <c r="S2023" s="1">
        <v>2.8688120000000001</v>
      </c>
      <c r="T2023" s="1">
        <v>115</v>
      </c>
      <c r="U2023" s="1">
        <v>5.7778780000000003</v>
      </c>
      <c r="V2023" s="1">
        <v>65.981776999999994</v>
      </c>
      <c r="W2023" s="1">
        <v>249.22726599999999</v>
      </c>
      <c r="X2023" s="8">
        <v>0</v>
      </c>
    </row>
    <row r="2024" spans="1:24" x14ac:dyDescent="0.25">
      <c r="A2024">
        <v>2022</v>
      </c>
      <c r="B2024">
        <v>750.68421499999999</v>
      </c>
      <c r="C2024">
        <v>2.7646709999999999</v>
      </c>
      <c r="D2024">
        <v>44.035429000000001</v>
      </c>
      <c r="E2024">
        <v>88.424008000000001</v>
      </c>
      <c r="F2024">
        <v>69.356503000000004</v>
      </c>
      <c r="G2024">
        <v>5.7121089999999999</v>
      </c>
      <c r="H2024" s="2">
        <v>85.145337999999995</v>
      </c>
      <c r="I2024" s="1">
        <v>4.4886150000000002</v>
      </c>
      <c r="J2024" s="5">
        <v>6.21200000001408</v>
      </c>
      <c r="K2024" s="1">
        <v>35.308174000000001</v>
      </c>
      <c r="L2024" s="1">
        <v>68.785347999999999</v>
      </c>
      <c r="M2024" s="1">
        <v>7.4825790000000003</v>
      </c>
      <c r="N2024" s="1">
        <v>167.37992499999999</v>
      </c>
      <c r="O2024" s="1">
        <v>88.646139000000005</v>
      </c>
      <c r="P2024" s="1">
        <v>224.11619999999999</v>
      </c>
      <c r="Q2024" s="1">
        <v>10.683444</v>
      </c>
      <c r="R2024" s="1">
        <v>54.576163999999999</v>
      </c>
      <c r="S2024" s="1">
        <v>2.9905919999999999</v>
      </c>
      <c r="T2024" s="1">
        <v>103</v>
      </c>
      <c r="U2024" s="1">
        <v>5.8346819999999999</v>
      </c>
      <c r="V2024" s="1">
        <v>66.004434000000003</v>
      </c>
      <c r="W2024" s="1">
        <v>270.01495399999999</v>
      </c>
      <c r="X2024" s="8">
        <v>0</v>
      </c>
    </row>
    <row r="2025" spans="1:24" x14ac:dyDescent="0.25">
      <c r="A2025">
        <v>2023</v>
      </c>
      <c r="B2025">
        <v>760.89749200000006</v>
      </c>
      <c r="C2025">
        <v>3.2572700000000001</v>
      </c>
      <c r="D2025">
        <v>43.866416999999998</v>
      </c>
      <c r="E2025">
        <v>87.484217999999998</v>
      </c>
      <c r="F2025">
        <v>68.605165</v>
      </c>
      <c r="G2025">
        <v>6.4258800000000003</v>
      </c>
      <c r="H2025" s="2">
        <v>78.884922000000003</v>
      </c>
      <c r="I2025" s="1">
        <v>4.2737920000000003</v>
      </c>
      <c r="J2025" s="5">
        <v>5.8269999999902202</v>
      </c>
      <c r="K2025" s="1">
        <v>46.609588000000002</v>
      </c>
      <c r="L2025" s="1">
        <v>71.634484</v>
      </c>
      <c r="M2025" s="1">
        <v>5.765587</v>
      </c>
      <c r="N2025" s="1">
        <v>167.71085299999999</v>
      </c>
      <c r="O2025" s="1">
        <v>98.27718999999999</v>
      </c>
      <c r="P2025" s="1">
        <v>225.20115900000002</v>
      </c>
      <c r="Q2025" s="1">
        <v>10.437718</v>
      </c>
      <c r="R2025" s="1">
        <v>51.692827999999999</v>
      </c>
      <c r="S2025" s="1">
        <v>3.354085</v>
      </c>
      <c r="T2025" s="1">
        <v>110</v>
      </c>
      <c r="U2025" s="1">
        <v>5.8243010000000002</v>
      </c>
      <c r="V2025" s="1">
        <v>68.539537999999993</v>
      </c>
      <c r="W2025" s="1">
        <v>260.66331000000002</v>
      </c>
      <c r="X2025" s="8">
        <v>8.1737125594064999E-3</v>
      </c>
    </row>
    <row r="2026" spans="1:24" x14ac:dyDescent="0.25">
      <c r="A2026">
        <v>2024</v>
      </c>
      <c r="B2026">
        <v>776.52099699999997</v>
      </c>
      <c r="C2026">
        <v>3.0908319999999998</v>
      </c>
      <c r="D2026">
        <v>44.171109999999999</v>
      </c>
      <c r="E2026">
        <v>87.165844000000007</v>
      </c>
      <c r="F2026">
        <v>64.625050999999999</v>
      </c>
      <c r="G2026">
        <v>10.206988000000001</v>
      </c>
      <c r="H2026" s="2">
        <v>84.389163999999994</v>
      </c>
      <c r="I2026" s="1">
        <v>4.0959669999999999</v>
      </c>
      <c r="J2026" s="5">
        <v>5.3229999999894</v>
      </c>
      <c r="K2026" s="1">
        <v>62.488888000000003</v>
      </c>
      <c r="L2026" s="1">
        <v>87.509646000000004</v>
      </c>
      <c r="M2026" s="1">
        <v>4.7692490000000003</v>
      </c>
      <c r="N2026" s="1">
        <v>164.18842000000001</v>
      </c>
      <c r="O2026" s="1">
        <v>116.935726</v>
      </c>
      <c r="P2026" s="1">
        <v>247.22565500000002</v>
      </c>
      <c r="Q2026" s="1">
        <v>10.217775</v>
      </c>
      <c r="R2026" s="1">
        <v>50.763027999999998</v>
      </c>
      <c r="S2026" s="1">
        <v>4.7051379999999998</v>
      </c>
      <c r="T2026" s="1">
        <v>117</v>
      </c>
      <c r="U2026" s="1">
        <v>5.7462220000000004</v>
      </c>
      <c r="V2026" s="1">
        <v>71.350972999999996</v>
      </c>
      <c r="W2026" s="1">
        <v>255.402658</v>
      </c>
      <c r="X2026" s="8">
        <v>2.429534525052578E-2</v>
      </c>
    </row>
    <row r="2027" spans="1:24" x14ac:dyDescent="0.25">
      <c r="A2027">
        <v>2025</v>
      </c>
      <c r="B2027">
        <v>796.38164300000005</v>
      </c>
      <c r="C2027">
        <v>1.907859</v>
      </c>
      <c r="D2027">
        <v>44.373719999999999</v>
      </c>
      <c r="E2027">
        <v>86.542831000000007</v>
      </c>
      <c r="F2027">
        <v>62.667842</v>
      </c>
      <c r="G2027">
        <v>12.066337000000001</v>
      </c>
      <c r="H2027" s="2">
        <v>96.533726000000001</v>
      </c>
      <c r="I2027" s="1">
        <v>4.2159170000000001</v>
      </c>
      <c r="J2027" s="5">
        <v>5.2400000000052298</v>
      </c>
      <c r="K2027" s="1">
        <v>62.849144000000003</v>
      </c>
      <c r="L2027" s="1">
        <v>98.066770000000005</v>
      </c>
      <c r="M2027" s="1">
        <v>4.6305800000000001</v>
      </c>
      <c r="N2027" s="1">
        <v>172.52162100000001</v>
      </c>
      <c r="O2027" s="1">
        <v>133.637079</v>
      </c>
      <c r="P2027" s="1">
        <v>269.64069599999999</v>
      </c>
      <c r="Q2027" s="1">
        <v>10.228517</v>
      </c>
      <c r="R2027" s="1">
        <v>52.003203999999997</v>
      </c>
      <c r="S2027" s="1">
        <v>10.351737999999999</v>
      </c>
      <c r="T2027" s="1">
        <v>138</v>
      </c>
      <c r="U2027" s="1">
        <v>5.6460189999999999</v>
      </c>
      <c r="V2027" s="1">
        <v>75.472425000000001</v>
      </c>
      <c r="W2027" s="1">
        <v>250.43264199999999</v>
      </c>
      <c r="X2027" s="8">
        <v>3.7457937337881303E-2</v>
      </c>
    </row>
    <row r="2028" spans="1:24" x14ac:dyDescent="0.25">
      <c r="A2028">
        <v>2026</v>
      </c>
      <c r="B2028">
        <v>815.30447100000004</v>
      </c>
      <c r="C2028">
        <v>1.370133</v>
      </c>
      <c r="D2028">
        <v>44.526389000000002</v>
      </c>
      <c r="E2028">
        <v>86.820227000000003</v>
      </c>
      <c r="F2028">
        <v>63.956867000000003</v>
      </c>
      <c r="G2028">
        <v>10.841763</v>
      </c>
      <c r="H2028" s="2">
        <v>100.103418</v>
      </c>
      <c r="I2028" s="1">
        <v>4.3398719999999997</v>
      </c>
      <c r="J2028" s="5">
        <v>6.0495245901693098</v>
      </c>
      <c r="K2028" s="1">
        <v>58.518107999999998</v>
      </c>
      <c r="L2028" s="1">
        <v>101.034986</v>
      </c>
      <c r="M2028" s="1">
        <v>4.6359459999999997</v>
      </c>
      <c r="N2028" s="1">
        <v>204.23991100000001</v>
      </c>
      <c r="O2028" s="1">
        <v>140.77949899999999</v>
      </c>
      <c r="P2028" s="1">
        <v>282.847691</v>
      </c>
      <c r="Q2028" s="1">
        <v>10.235571</v>
      </c>
      <c r="R2028" s="1">
        <v>53.075484000000003</v>
      </c>
      <c r="S2028" s="1">
        <v>12.861851</v>
      </c>
      <c r="T2028" s="1">
        <v>140</v>
      </c>
      <c r="U2028" s="1">
        <v>5.6571030000000002</v>
      </c>
      <c r="V2028" s="1">
        <v>74.395038</v>
      </c>
      <c r="W2028" s="1">
        <v>254.68639200000001</v>
      </c>
      <c r="X2028" s="8">
        <v>5.0692829975902923E-2</v>
      </c>
    </row>
    <row r="2029" spans="1:24" x14ac:dyDescent="0.25">
      <c r="A2029">
        <v>2027</v>
      </c>
      <c r="B2029">
        <v>832.53751599999998</v>
      </c>
      <c r="C2029">
        <v>1.379737</v>
      </c>
      <c r="D2029">
        <v>44.658679999999997</v>
      </c>
      <c r="E2029">
        <v>87.484682000000006</v>
      </c>
      <c r="F2029">
        <v>65.015880999999993</v>
      </c>
      <c r="G2029">
        <v>9.8356999999999992</v>
      </c>
      <c r="H2029" s="2">
        <v>99.659824</v>
      </c>
      <c r="I2029" s="1">
        <v>4.0488749999999998</v>
      </c>
      <c r="J2029" s="5">
        <v>6.3785940539091799</v>
      </c>
      <c r="K2029" s="1">
        <v>56.453302000000001</v>
      </c>
      <c r="L2029" s="1">
        <v>105.25802400000001</v>
      </c>
      <c r="M2029" s="1">
        <v>4.6289009999999999</v>
      </c>
      <c r="N2029" s="1">
        <v>212.374526</v>
      </c>
      <c r="O2029" s="1">
        <v>152.16313600000001</v>
      </c>
      <c r="P2029" s="1">
        <v>291.29047400000002</v>
      </c>
      <c r="Q2029" s="1">
        <v>10.271364999999999</v>
      </c>
      <c r="R2029" s="1">
        <v>57.438878000000003</v>
      </c>
      <c r="S2029" s="1">
        <v>12.849733000000001</v>
      </c>
      <c r="T2029" s="1">
        <v>141</v>
      </c>
      <c r="U2029" s="1">
        <v>5.6251740000000003</v>
      </c>
      <c r="V2029" s="1">
        <v>82.129609000000002</v>
      </c>
      <c r="W2029" s="1">
        <v>252.573138</v>
      </c>
      <c r="X2029" s="8">
        <v>4.6981684862412151E-2</v>
      </c>
    </row>
    <row r="2030" spans="1:24" x14ac:dyDescent="0.25">
      <c r="A2030">
        <v>2028</v>
      </c>
      <c r="B2030">
        <v>847.07460800000001</v>
      </c>
      <c r="C2030">
        <v>1.575466</v>
      </c>
      <c r="D2030">
        <v>44.792948000000003</v>
      </c>
      <c r="E2030">
        <v>88.417987999999994</v>
      </c>
      <c r="F2030">
        <v>65.337164999999999</v>
      </c>
      <c r="G2030">
        <v>9.5304800000000007</v>
      </c>
      <c r="H2030" s="2">
        <v>98.112942000000004</v>
      </c>
      <c r="I2030" s="1">
        <v>3.925335</v>
      </c>
      <c r="J2030" s="5">
        <v>6.3788813559222</v>
      </c>
      <c r="K2030" s="1">
        <v>54.499431999999999</v>
      </c>
      <c r="L2030" s="1">
        <v>112.89679599999999</v>
      </c>
      <c r="M2030" s="1">
        <v>4.6320610000000002</v>
      </c>
      <c r="N2030" s="1">
        <v>218.13711699999999</v>
      </c>
      <c r="O2030" s="1">
        <v>158.084461</v>
      </c>
      <c r="P2030" s="1">
        <v>290.34251499999999</v>
      </c>
      <c r="Q2030" s="1">
        <v>10.276221</v>
      </c>
      <c r="R2030" s="1">
        <v>59.362569999999998</v>
      </c>
      <c r="S2030" s="1">
        <v>12.843862</v>
      </c>
      <c r="T2030" s="1">
        <v>139</v>
      </c>
      <c r="U2030" s="1">
        <v>5.6203570000000003</v>
      </c>
      <c r="V2030" s="1">
        <v>83.068746000000004</v>
      </c>
      <c r="W2030" s="1">
        <v>257.90577400000001</v>
      </c>
      <c r="X2030" s="8">
        <v>5.6683639818384771E-2</v>
      </c>
    </row>
    <row r="2031" spans="1:24" x14ac:dyDescent="0.25">
      <c r="A2031">
        <v>2029</v>
      </c>
      <c r="B2031">
        <v>865.34251900000004</v>
      </c>
      <c r="C2031">
        <v>1.558373</v>
      </c>
      <c r="D2031">
        <v>45.098911000000001</v>
      </c>
      <c r="E2031">
        <v>88.713892000000001</v>
      </c>
      <c r="F2031">
        <v>64.639899</v>
      </c>
      <c r="G2031">
        <v>10.192883</v>
      </c>
      <c r="H2031" s="2">
        <v>94.874039999999994</v>
      </c>
      <c r="I2031" s="1">
        <v>4.2816739999999998</v>
      </c>
      <c r="J2031" s="5">
        <v>5.8130000000091906</v>
      </c>
      <c r="K2031" s="1">
        <v>58.045665999999997</v>
      </c>
      <c r="L2031" s="1">
        <v>120.05932</v>
      </c>
      <c r="M2031" s="1">
        <v>4.6398630000000001</v>
      </c>
      <c r="N2031" s="1">
        <v>220.05262500000001</v>
      </c>
      <c r="O2031" s="1">
        <v>164.80646200000001</v>
      </c>
      <c r="P2031" s="1">
        <v>296.693667</v>
      </c>
      <c r="Q2031" s="1">
        <v>10.137028000000001</v>
      </c>
      <c r="R2031" s="1">
        <v>57.287599999999998</v>
      </c>
      <c r="S2031" s="1">
        <v>13.051443000000001</v>
      </c>
      <c r="T2031" s="1">
        <v>136</v>
      </c>
      <c r="U2031" s="1">
        <v>5.6317190000000004</v>
      </c>
      <c r="V2031" s="1">
        <v>79.012617000000006</v>
      </c>
      <c r="W2031" s="1">
        <v>258.52765199999999</v>
      </c>
      <c r="X2031" s="8">
        <v>5.1594484886747477E-2</v>
      </c>
    </row>
    <row r="2032" spans="1:24" x14ac:dyDescent="0.25">
      <c r="A2032">
        <v>2030</v>
      </c>
      <c r="B2032">
        <v>850.52110900000002</v>
      </c>
      <c r="C2032">
        <v>1.939319</v>
      </c>
      <c r="D2032">
        <v>44.804374000000003</v>
      </c>
      <c r="E2032">
        <v>90.468637000000001</v>
      </c>
      <c r="F2032">
        <v>65.146128000000004</v>
      </c>
      <c r="G2032">
        <v>9.7119649999999993</v>
      </c>
      <c r="H2032" s="2">
        <v>89.718958999999998</v>
      </c>
      <c r="I2032" s="1">
        <v>6.387086</v>
      </c>
      <c r="J2032" s="5">
        <v>6.0389999999897492</v>
      </c>
      <c r="K2032" s="1">
        <v>58.407510000000002</v>
      </c>
      <c r="L2032" s="1">
        <v>122.263482</v>
      </c>
      <c r="M2032" s="1">
        <v>4.6794779999999996</v>
      </c>
      <c r="N2032" s="1">
        <v>211.902062</v>
      </c>
      <c r="O2032" s="1">
        <v>165.32050799999999</v>
      </c>
      <c r="P2032" s="1">
        <v>305.00544200000002</v>
      </c>
      <c r="Q2032" s="1">
        <v>10.132498</v>
      </c>
      <c r="R2032" s="1">
        <v>58.783548000000003</v>
      </c>
      <c r="S2032" s="1">
        <v>13.937203999999999</v>
      </c>
      <c r="T2032" s="1">
        <v>130</v>
      </c>
      <c r="U2032" s="1">
        <v>5.6148870000000004</v>
      </c>
      <c r="V2032" s="1">
        <v>84.512039999999999</v>
      </c>
      <c r="W2032" s="1">
        <v>248.68633800000001</v>
      </c>
      <c r="X2032" s="8">
        <v>7.26395750442662E-2</v>
      </c>
    </row>
    <row r="2033" spans="1:24" x14ac:dyDescent="0.25">
      <c r="A2033">
        <v>2031</v>
      </c>
      <c r="B2033">
        <v>844.47687699999994</v>
      </c>
      <c r="C2033">
        <v>1.7107349999999999</v>
      </c>
      <c r="D2033">
        <v>44.691201999999997</v>
      </c>
      <c r="E2033">
        <v>92.159203000000005</v>
      </c>
      <c r="F2033">
        <v>65.303484999999995</v>
      </c>
      <c r="G2033">
        <v>9.5624760000000002</v>
      </c>
      <c r="H2033" s="2">
        <v>86.171755000000005</v>
      </c>
      <c r="I2033" s="1">
        <v>5.4873570000000003</v>
      </c>
      <c r="J2033" s="5">
        <v>6.4780000000027895</v>
      </c>
      <c r="K2033" s="1">
        <v>59.261338000000002</v>
      </c>
      <c r="L2033" s="1">
        <v>122.831766</v>
      </c>
      <c r="M2033" s="1">
        <v>4.7109079999999999</v>
      </c>
      <c r="N2033" s="1">
        <v>210.90793300000001</v>
      </c>
      <c r="O2033" s="1">
        <v>164.62731500000001</v>
      </c>
      <c r="P2033" s="1">
        <v>302.56806900000004</v>
      </c>
      <c r="Q2033" s="1">
        <v>10.140938999999999</v>
      </c>
      <c r="R2033" s="1">
        <v>60.815530000000003</v>
      </c>
      <c r="S2033" s="1">
        <v>13.797281999999999</v>
      </c>
      <c r="T2033" s="1">
        <v>124</v>
      </c>
      <c r="U2033" s="1">
        <v>5.6107170000000002</v>
      </c>
      <c r="V2033" s="1">
        <v>83.591019000000003</v>
      </c>
      <c r="W2033" s="1">
        <v>259.68141400000002</v>
      </c>
      <c r="X2033" s="8">
        <v>4.7061865535950168E-2</v>
      </c>
    </row>
    <row r="2034" spans="1:24" x14ac:dyDescent="0.25">
      <c r="A2034">
        <v>2032</v>
      </c>
      <c r="B2034">
        <v>851.97028399999999</v>
      </c>
      <c r="C2034">
        <v>1.73922</v>
      </c>
      <c r="D2034">
        <v>45.204602999999999</v>
      </c>
      <c r="E2034">
        <v>90.990919000000005</v>
      </c>
      <c r="F2034">
        <v>63.893721999999997</v>
      </c>
      <c r="G2034">
        <v>10.901751000000001</v>
      </c>
      <c r="H2034" s="2">
        <v>85.450344000000001</v>
      </c>
      <c r="I2034" s="1">
        <v>4.1672339999999997</v>
      </c>
      <c r="J2034" s="5">
        <v>6.4260000000067503</v>
      </c>
      <c r="K2034" s="1">
        <v>58.769705999999999</v>
      </c>
      <c r="L2034" s="1">
        <v>123.258482</v>
      </c>
      <c r="M2034" s="1">
        <v>4.637467</v>
      </c>
      <c r="N2034" s="1">
        <v>204.98052200000001</v>
      </c>
      <c r="O2034" s="1">
        <v>167.66814699999998</v>
      </c>
      <c r="P2034" s="1">
        <v>308.68219599999998</v>
      </c>
      <c r="Q2034" s="1">
        <v>10.142367</v>
      </c>
      <c r="R2034" s="1">
        <v>58.167279999999998</v>
      </c>
      <c r="S2034" s="1">
        <v>13.490057</v>
      </c>
      <c r="T2034" s="1">
        <v>123</v>
      </c>
      <c r="U2034" s="1">
        <v>5.5475349999999999</v>
      </c>
      <c r="V2034" s="1">
        <v>81.167919999999995</v>
      </c>
      <c r="W2034" s="1">
        <v>270.66196400000001</v>
      </c>
      <c r="X2034" s="8">
        <v>3.828963146003822E-2</v>
      </c>
    </row>
    <row r="2035" spans="1:24" x14ac:dyDescent="0.25">
      <c r="A2035">
        <v>2033</v>
      </c>
      <c r="B2035">
        <v>846.45270700000003</v>
      </c>
      <c r="C2035">
        <v>2.4954839999999998</v>
      </c>
      <c r="D2035">
        <v>44.744419999999998</v>
      </c>
      <c r="E2035">
        <v>89.960345000000004</v>
      </c>
      <c r="F2035">
        <v>67.894755000000004</v>
      </c>
      <c r="G2035">
        <v>7.1007689999999997</v>
      </c>
      <c r="H2035" s="2">
        <v>84.084121999999994</v>
      </c>
      <c r="I2035" s="1">
        <v>4.1948439999999998</v>
      </c>
      <c r="J2035" s="5">
        <v>7.0249999999941695</v>
      </c>
      <c r="K2035" s="1">
        <v>59.012892000000001</v>
      </c>
      <c r="L2035" s="1">
        <v>122.53597600000001</v>
      </c>
      <c r="M2035" s="1">
        <v>4.591863</v>
      </c>
      <c r="N2035" s="1">
        <v>206.85500400000001</v>
      </c>
      <c r="O2035" s="1">
        <v>168.67598099999998</v>
      </c>
      <c r="P2035" s="1">
        <v>287.22702800000002</v>
      </c>
      <c r="Q2035" s="1">
        <v>10.125829</v>
      </c>
      <c r="R2035" s="1">
        <v>56.296720000000001</v>
      </c>
      <c r="S2035" s="1">
        <v>13.469538999999999</v>
      </c>
      <c r="T2035" s="1">
        <v>123</v>
      </c>
      <c r="U2035" s="1">
        <v>5.5285089999999997</v>
      </c>
      <c r="V2035" s="1">
        <v>75.613174000000001</v>
      </c>
      <c r="W2035" s="1">
        <v>274.12533400000001</v>
      </c>
      <c r="X2035" s="8">
        <v>1.2621928768086189E-2</v>
      </c>
    </row>
    <row r="2036" spans="1:24" x14ac:dyDescent="0.25">
      <c r="A2036">
        <v>2034</v>
      </c>
      <c r="B2036">
        <v>825.08445900000004</v>
      </c>
      <c r="C2036">
        <v>1.9157299999999999</v>
      </c>
      <c r="D2036">
        <v>44.305185999999999</v>
      </c>
      <c r="E2036">
        <v>88.599018000000001</v>
      </c>
      <c r="F2036">
        <v>69.348487000000006</v>
      </c>
      <c r="G2036">
        <v>5.7197240000000003</v>
      </c>
      <c r="H2036" s="2">
        <v>82.357247999999998</v>
      </c>
      <c r="I2036" s="1">
        <v>4.0454049999999997</v>
      </c>
      <c r="J2036" s="5">
        <v>6.5120000000024403</v>
      </c>
      <c r="K2036" s="1">
        <v>48.609639999999999</v>
      </c>
      <c r="L2036" s="1">
        <v>113.02731799999999</v>
      </c>
      <c r="M2036" s="1">
        <v>4.6299789999999996</v>
      </c>
      <c r="N2036" s="1">
        <v>202.88447500000001</v>
      </c>
      <c r="O2036" s="1">
        <v>146.85457400000001</v>
      </c>
      <c r="P2036" s="1">
        <v>251.335621</v>
      </c>
      <c r="Q2036" s="1">
        <v>9.4666270000000008</v>
      </c>
      <c r="R2036" s="1">
        <v>58.249229999999997</v>
      </c>
      <c r="S2036" s="1">
        <v>13.131401</v>
      </c>
      <c r="T2036" s="1">
        <v>126</v>
      </c>
      <c r="U2036" s="1">
        <v>5.6286430000000003</v>
      </c>
      <c r="V2036" s="1">
        <v>72.152615999999995</v>
      </c>
      <c r="W2036" s="1">
        <v>245.24473800000001</v>
      </c>
      <c r="X2036" s="8">
        <v>1.2452383088029321E-2</v>
      </c>
    </row>
    <row r="2037" spans="1:24" x14ac:dyDescent="0.25">
      <c r="A2037">
        <v>2035</v>
      </c>
      <c r="B2037">
        <v>805.55634899999995</v>
      </c>
      <c r="C2037">
        <v>2.6988620000000001</v>
      </c>
      <c r="D2037">
        <v>44.202562999999998</v>
      </c>
      <c r="E2037">
        <v>86.759674000000004</v>
      </c>
      <c r="F2037">
        <v>69.373697000000007</v>
      </c>
      <c r="G2037">
        <v>5.6957740000000001</v>
      </c>
      <c r="H2037" s="2">
        <v>82.326554000000002</v>
      </c>
      <c r="I2037" s="1">
        <v>4.3539820000000002</v>
      </c>
      <c r="J2037" s="5">
        <v>6.08599999999569</v>
      </c>
      <c r="K2037" s="1">
        <v>31.976900000000001</v>
      </c>
      <c r="L2037" s="1">
        <v>85.019183999999996</v>
      </c>
      <c r="M2037" s="1">
        <v>4.9951429999999997</v>
      </c>
      <c r="N2037" s="1">
        <v>189.15933999999999</v>
      </c>
      <c r="O2037" s="1">
        <v>126.709765</v>
      </c>
      <c r="P2037" s="1">
        <v>257.68628999999999</v>
      </c>
      <c r="Q2037" s="1">
        <v>9.625356</v>
      </c>
      <c r="R2037" s="1">
        <v>58.318843999999999</v>
      </c>
      <c r="S2037" s="1">
        <v>13.035792000000001</v>
      </c>
      <c r="T2037" s="1">
        <v>128</v>
      </c>
      <c r="U2037" s="1">
        <v>5.6808940000000003</v>
      </c>
      <c r="V2037" s="1">
        <v>70.916572000000002</v>
      </c>
      <c r="W2037" s="1">
        <v>237.635728</v>
      </c>
      <c r="X2037" s="8">
        <v>0</v>
      </c>
    </row>
    <row r="2038" spans="1:24" x14ac:dyDescent="0.25">
      <c r="A2038">
        <v>2036</v>
      </c>
      <c r="B2038">
        <v>789.17800299999999</v>
      </c>
      <c r="C2038">
        <v>4.1561430000000001</v>
      </c>
      <c r="D2038">
        <v>44.339731999999998</v>
      </c>
      <c r="E2038">
        <v>89.550639000000004</v>
      </c>
      <c r="F2038">
        <v>68.645500999999996</v>
      </c>
      <c r="G2038">
        <v>6.3875609999999998</v>
      </c>
      <c r="H2038" s="2">
        <v>82.738690000000005</v>
      </c>
      <c r="I2038" s="1">
        <v>4.8924029999999998</v>
      </c>
      <c r="J2038" s="5">
        <v>6.6100000000005794</v>
      </c>
      <c r="K2038" s="1">
        <v>29.770969999999998</v>
      </c>
      <c r="L2038" s="1">
        <v>73.295727999999997</v>
      </c>
      <c r="M2038" s="1">
        <v>6.9626229999999998</v>
      </c>
      <c r="N2038" s="1">
        <v>182.89183</v>
      </c>
      <c r="O2038" s="1">
        <v>121.649033</v>
      </c>
      <c r="P2038" s="1">
        <v>265.608878</v>
      </c>
      <c r="Q2038" s="1">
        <v>10.458277000000001</v>
      </c>
      <c r="R2038" s="1">
        <v>54.703620000000001</v>
      </c>
      <c r="S2038" s="1">
        <v>13.154348000000001</v>
      </c>
      <c r="T2038" s="1">
        <v>129</v>
      </c>
      <c r="U2038" s="1">
        <v>5.7359929999999997</v>
      </c>
      <c r="V2038" s="1">
        <v>72.348917</v>
      </c>
      <c r="W2038" s="1">
        <v>235.67690200000001</v>
      </c>
      <c r="X2038" s="8">
        <v>0</v>
      </c>
    </row>
    <row r="2039" spans="1:24" x14ac:dyDescent="0.25">
      <c r="A2039">
        <v>2037</v>
      </c>
      <c r="B2039">
        <v>780.23272499999996</v>
      </c>
      <c r="C2039">
        <v>3.6926869999999998</v>
      </c>
      <c r="D2039">
        <v>44.326557999999999</v>
      </c>
      <c r="E2039">
        <v>91.936098999999999</v>
      </c>
      <c r="F2039">
        <v>69.112351000000004</v>
      </c>
      <c r="G2039">
        <v>5.9440530000000003</v>
      </c>
      <c r="H2039" s="2">
        <v>79.676075999999995</v>
      </c>
      <c r="I2039" s="1">
        <v>5.1159840000000001</v>
      </c>
      <c r="J2039" s="5">
        <v>6.8850000000093097</v>
      </c>
      <c r="K2039" s="1">
        <v>31.359839999999998</v>
      </c>
      <c r="L2039" s="1">
        <v>73.769012000000004</v>
      </c>
      <c r="M2039" s="1">
        <v>7.6081519999999996</v>
      </c>
      <c r="N2039" s="1">
        <v>177.137959</v>
      </c>
      <c r="O2039" s="1">
        <v>110.677525</v>
      </c>
      <c r="P2039" s="1">
        <v>258.089741</v>
      </c>
      <c r="Q2039" s="1">
        <v>10.703923</v>
      </c>
      <c r="R2039" s="1">
        <v>52.411538</v>
      </c>
      <c r="S2039" s="1">
        <v>7.436426</v>
      </c>
      <c r="T2039" s="1">
        <v>136</v>
      </c>
      <c r="U2039" s="1">
        <v>5.6276890000000002</v>
      </c>
      <c r="V2039" s="1">
        <v>72.091649000000004</v>
      </c>
      <c r="W2039" s="1">
        <v>237.77645999999999</v>
      </c>
      <c r="X2039" s="8">
        <v>0</v>
      </c>
    </row>
    <row r="2040" spans="1:24" x14ac:dyDescent="0.25">
      <c r="A2040">
        <v>2038</v>
      </c>
      <c r="B2040">
        <v>775.34048199999995</v>
      </c>
      <c r="C2040">
        <v>3.248491</v>
      </c>
      <c r="D2040">
        <v>44.321026000000003</v>
      </c>
      <c r="E2040">
        <v>90.688370000000006</v>
      </c>
      <c r="F2040">
        <v>69.353050999999994</v>
      </c>
      <c r="G2040">
        <v>5.7153879999999999</v>
      </c>
      <c r="H2040" s="2">
        <v>70.609081000000003</v>
      </c>
      <c r="I2040" s="1">
        <v>5.1777939999999996</v>
      </c>
      <c r="J2040" s="5">
        <v>6.7389999999868397</v>
      </c>
      <c r="K2040" s="1">
        <v>31.638036</v>
      </c>
      <c r="L2040" s="1">
        <v>74.03528</v>
      </c>
      <c r="M2040" s="1">
        <v>7.6202680000000003</v>
      </c>
      <c r="N2040" s="1">
        <v>162.84479300000001</v>
      </c>
      <c r="O2040" s="1">
        <v>98.937922</v>
      </c>
      <c r="P2040" s="1">
        <v>243.84419700000001</v>
      </c>
      <c r="Q2040" s="1">
        <v>10.654908000000001</v>
      </c>
      <c r="R2040" s="1">
        <v>51.711122000000003</v>
      </c>
      <c r="S2040" s="1">
        <v>3.6242160000000001</v>
      </c>
      <c r="T2040" s="1">
        <v>128</v>
      </c>
      <c r="U2040" s="1">
        <v>5.6580899999999996</v>
      </c>
      <c r="V2040" s="1">
        <v>69.520270999999994</v>
      </c>
      <c r="W2040" s="1">
        <v>240.55090000000001</v>
      </c>
      <c r="X2040" s="8">
        <v>0</v>
      </c>
    </row>
    <row r="2041" spans="1:24" x14ac:dyDescent="0.25">
      <c r="A2041">
        <v>2039</v>
      </c>
      <c r="B2041">
        <v>759.46680600000002</v>
      </c>
      <c r="C2041">
        <v>2.9171499999999999</v>
      </c>
      <c r="D2041">
        <v>44.202151999999998</v>
      </c>
      <c r="E2041">
        <v>88.749476999999999</v>
      </c>
      <c r="F2041">
        <v>67.864214000000004</v>
      </c>
      <c r="G2041">
        <v>7.1297829999999998</v>
      </c>
      <c r="H2041" s="2">
        <v>73.945348999999993</v>
      </c>
      <c r="I2041" s="1">
        <v>5.1118259999999998</v>
      </c>
      <c r="J2041" s="5">
        <v>6.4320000000006896</v>
      </c>
      <c r="K2041" s="1">
        <v>32.352243999999999</v>
      </c>
      <c r="L2041" s="1">
        <v>71.700435999999996</v>
      </c>
      <c r="M2041" s="1">
        <v>7.6997499999999999</v>
      </c>
      <c r="N2041" s="1">
        <v>155.95729299999999</v>
      </c>
      <c r="O2041" s="1">
        <v>92.344476</v>
      </c>
      <c r="P2041" s="1">
        <v>225.07485400000002</v>
      </c>
      <c r="Q2041" s="1">
        <v>10.662210999999999</v>
      </c>
      <c r="R2041" s="1">
        <v>51.572471999999998</v>
      </c>
      <c r="S2041" s="1">
        <v>2.8099180000000001</v>
      </c>
      <c r="T2041" s="1">
        <v>124</v>
      </c>
      <c r="U2041" s="1">
        <v>5.6194499999999996</v>
      </c>
      <c r="V2041" s="1">
        <v>66.223186999999996</v>
      </c>
      <c r="W2041" s="1">
        <v>240.534266</v>
      </c>
      <c r="X2041" s="8">
        <v>0</v>
      </c>
    </row>
    <row r="2042" spans="1:24" x14ac:dyDescent="0.25">
      <c r="A2042">
        <v>2040</v>
      </c>
      <c r="B2042">
        <v>740.29211599999996</v>
      </c>
      <c r="C2042">
        <v>2.1912739999999999</v>
      </c>
      <c r="D2042">
        <v>44.812587000000001</v>
      </c>
      <c r="E2042">
        <v>88.368020000000001</v>
      </c>
      <c r="F2042">
        <v>68.855463999999998</v>
      </c>
      <c r="G2042">
        <v>6.1880959999999998</v>
      </c>
      <c r="H2042" s="2">
        <v>81.179804000000004</v>
      </c>
      <c r="I2042" s="1">
        <v>5.0140830000000003</v>
      </c>
      <c r="J2042" s="5">
        <v>6.3650000000052298</v>
      </c>
      <c r="K2042" s="1">
        <v>32.094991999999998</v>
      </c>
      <c r="L2042" s="1">
        <v>69.654144000000002</v>
      </c>
      <c r="M2042" s="1">
        <v>7.7758279999999997</v>
      </c>
      <c r="N2042" s="1">
        <v>151.31131099999999</v>
      </c>
      <c r="O2042" s="1">
        <v>88.428523000000013</v>
      </c>
      <c r="P2042" s="1">
        <v>220.83560199999999</v>
      </c>
      <c r="Q2042" s="1">
        <v>10.721946000000001</v>
      </c>
      <c r="R2042" s="1">
        <v>51.854768</v>
      </c>
      <c r="S2042" s="1">
        <v>2.5848279999999999</v>
      </c>
      <c r="T2042" s="1">
        <v>121</v>
      </c>
      <c r="U2042" s="1">
        <v>5.6297689999999996</v>
      </c>
      <c r="V2042" s="1">
        <v>64.985861</v>
      </c>
      <c r="W2042" s="1">
        <v>235.70124799999999</v>
      </c>
      <c r="X2042" s="8">
        <v>0</v>
      </c>
    </row>
    <row r="2043" spans="1:24" x14ac:dyDescent="0.25">
      <c r="A2043">
        <v>2041</v>
      </c>
      <c r="B2043">
        <v>726.63627199999996</v>
      </c>
      <c r="C2043">
        <v>1.74089</v>
      </c>
      <c r="D2043">
        <v>46.868043</v>
      </c>
      <c r="E2043">
        <v>89.037554</v>
      </c>
      <c r="F2043">
        <v>69.395214999999993</v>
      </c>
      <c r="G2043">
        <v>5.675332</v>
      </c>
      <c r="H2043" s="2">
        <v>83.499877999999995</v>
      </c>
      <c r="I2043" s="1">
        <v>5.1354480000000002</v>
      </c>
      <c r="J2043" s="5">
        <v>6.3660000000090795</v>
      </c>
      <c r="K2043" s="1">
        <v>32.706215999999998</v>
      </c>
      <c r="L2043" s="1">
        <v>69.588899999999995</v>
      </c>
      <c r="M2043" s="1">
        <v>7.6394440000000001</v>
      </c>
      <c r="N2043" s="1">
        <v>150.509165</v>
      </c>
      <c r="O2043" s="1">
        <v>85.787091000000004</v>
      </c>
      <c r="P2043" s="1">
        <v>233.95784099999997</v>
      </c>
      <c r="Q2043" s="1">
        <v>10.669805999999999</v>
      </c>
      <c r="R2043" s="1">
        <v>52.042732000000001</v>
      </c>
      <c r="S2043" s="1">
        <v>2.5718899999999998</v>
      </c>
      <c r="T2043" s="1">
        <v>118</v>
      </c>
      <c r="U2043" s="1">
        <v>5.6495740000000003</v>
      </c>
      <c r="V2043" s="1">
        <v>65.171878000000007</v>
      </c>
      <c r="W2043" s="1">
        <v>236.63547399999999</v>
      </c>
      <c r="X2043" s="8">
        <v>0</v>
      </c>
    </row>
    <row r="2044" spans="1:24" x14ac:dyDescent="0.25">
      <c r="A2044">
        <v>2042</v>
      </c>
      <c r="B2044">
        <v>715.05579999999998</v>
      </c>
      <c r="C2044">
        <v>1.5530459999999999</v>
      </c>
      <c r="D2044">
        <v>47.570430999999999</v>
      </c>
      <c r="E2044">
        <v>88.555582000000001</v>
      </c>
      <c r="F2044">
        <v>69.340172999999993</v>
      </c>
      <c r="G2044">
        <v>5.7276220000000002</v>
      </c>
      <c r="H2044" s="2">
        <v>73.883722000000006</v>
      </c>
      <c r="I2044" s="1">
        <v>5.5469749999999998</v>
      </c>
      <c r="J2044" s="5">
        <v>6.4859999999898701</v>
      </c>
      <c r="K2044" s="1">
        <v>33.085144</v>
      </c>
      <c r="L2044" s="1">
        <v>70.904758000000001</v>
      </c>
      <c r="M2044" s="1">
        <v>7.5696519999999996</v>
      </c>
      <c r="N2044" s="1">
        <v>151.743661</v>
      </c>
      <c r="O2044" s="1">
        <v>84.848940999999996</v>
      </c>
      <c r="P2044" s="1">
        <v>236.68312500000002</v>
      </c>
      <c r="Q2044" s="1">
        <v>10.748213</v>
      </c>
      <c r="R2044" s="1">
        <v>52.129908</v>
      </c>
      <c r="S2044" s="1">
        <v>2.7138230000000001</v>
      </c>
      <c r="T2044" s="1">
        <v>113</v>
      </c>
      <c r="U2044" s="1">
        <v>5.6931459999999996</v>
      </c>
      <c r="V2044" s="1">
        <v>66.772748000000007</v>
      </c>
      <c r="W2044" s="1">
        <v>240.34221600000001</v>
      </c>
      <c r="X2044" s="8">
        <v>0</v>
      </c>
    </row>
    <row r="2045" spans="1:24" x14ac:dyDescent="0.25">
      <c r="A2045">
        <v>2043</v>
      </c>
      <c r="B2045">
        <v>702.514003</v>
      </c>
      <c r="C2045">
        <v>1.480054</v>
      </c>
      <c r="D2045">
        <v>47.474058999999997</v>
      </c>
      <c r="E2045">
        <v>88.309948000000006</v>
      </c>
      <c r="F2045">
        <v>69.375973000000002</v>
      </c>
      <c r="G2045">
        <v>5.6936119999999999</v>
      </c>
      <c r="H2045" s="2">
        <v>67.808284</v>
      </c>
      <c r="I2045" s="1">
        <v>6.0569430000000004</v>
      </c>
      <c r="J2045" s="5">
        <v>6.5890000000072098</v>
      </c>
      <c r="K2045" s="1">
        <v>31.736143999999999</v>
      </c>
      <c r="L2045" s="1">
        <v>70.400490000000005</v>
      </c>
      <c r="M2045" s="1">
        <v>7.5074649999999998</v>
      </c>
      <c r="N2045" s="1">
        <v>151.05133699999999</v>
      </c>
      <c r="O2045" s="1">
        <v>85.236502999999999</v>
      </c>
      <c r="P2045" s="1">
        <v>223.86600199999998</v>
      </c>
      <c r="Q2045" s="1">
        <v>10.634760999999999</v>
      </c>
      <c r="R2045" s="1">
        <v>51.746096000000001</v>
      </c>
      <c r="S2045" s="1">
        <v>3.0358299999999998</v>
      </c>
      <c r="T2045" s="1">
        <v>125</v>
      </c>
      <c r="U2045" s="1">
        <v>5.6120950000000001</v>
      </c>
      <c r="V2045" s="1">
        <v>66.964928999999998</v>
      </c>
      <c r="W2045" s="1">
        <v>247.46859799999999</v>
      </c>
      <c r="X2045" s="8">
        <v>0</v>
      </c>
    </row>
    <row r="2046" spans="1:24" x14ac:dyDescent="0.25">
      <c r="A2046">
        <v>2044</v>
      </c>
      <c r="B2046">
        <v>706.98586699999998</v>
      </c>
      <c r="C2046">
        <v>1.5224359999999999</v>
      </c>
      <c r="D2046">
        <v>47.401997999999999</v>
      </c>
      <c r="E2046">
        <v>88.400163000000006</v>
      </c>
      <c r="F2046">
        <v>69.379891999999998</v>
      </c>
      <c r="G2046">
        <v>5.689889</v>
      </c>
      <c r="H2046" s="2">
        <v>77.561942000000002</v>
      </c>
      <c r="I2046" s="1">
        <v>5.8849729999999996</v>
      </c>
      <c r="J2046" s="5">
        <v>6.6099999999860302</v>
      </c>
      <c r="K2046" s="1">
        <v>32.484360000000002</v>
      </c>
      <c r="L2046" s="1">
        <v>70.346062000000003</v>
      </c>
      <c r="M2046" s="1">
        <v>7.4541019999999998</v>
      </c>
      <c r="N2046" s="1">
        <v>148.35245900000001</v>
      </c>
      <c r="O2046" s="1">
        <v>84.814604000000003</v>
      </c>
      <c r="P2046" s="1">
        <v>214.57525299999998</v>
      </c>
      <c r="Q2046" s="1">
        <v>10.598190000000001</v>
      </c>
      <c r="R2046" s="1">
        <v>51.835858000000002</v>
      </c>
      <c r="S2046" s="1">
        <v>3.1209739999999999</v>
      </c>
      <c r="T2046" s="1">
        <v>99</v>
      </c>
      <c r="U2046" s="1">
        <v>5.5575429999999999</v>
      </c>
      <c r="V2046" s="1">
        <v>64.491827000000001</v>
      </c>
      <c r="W2046" s="1">
        <v>244.68162599999999</v>
      </c>
      <c r="X2046" s="8">
        <v>0</v>
      </c>
    </row>
    <row r="2047" spans="1:24" x14ac:dyDescent="0.25">
      <c r="A2047">
        <v>2045</v>
      </c>
      <c r="B2047">
        <v>705.48309600000005</v>
      </c>
      <c r="C2047">
        <v>1.9738009999999999</v>
      </c>
      <c r="D2047">
        <v>47.239612000000001</v>
      </c>
      <c r="E2047">
        <v>88.453562000000005</v>
      </c>
      <c r="F2047">
        <v>68.633413000000004</v>
      </c>
      <c r="G2047">
        <v>6.399044</v>
      </c>
      <c r="H2047" s="2">
        <v>80.654482999999999</v>
      </c>
      <c r="I2047" s="1">
        <v>5.7784959999999996</v>
      </c>
      <c r="J2047" s="5">
        <v>6.4070000000065095</v>
      </c>
      <c r="K2047" s="1">
        <v>36.723678</v>
      </c>
      <c r="L2047" s="1">
        <v>70.617186000000004</v>
      </c>
      <c r="M2047" s="1">
        <v>7.494929</v>
      </c>
      <c r="N2047" s="1">
        <v>146.094019</v>
      </c>
      <c r="O2047" s="1">
        <v>84.913519000000008</v>
      </c>
      <c r="P2047" s="1">
        <v>210.62553800000001</v>
      </c>
      <c r="Q2047" s="1">
        <v>10.626548</v>
      </c>
      <c r="R2047" s="1">
        <v>53.620641999999997</v>
      </c>
      <c r="S2047" s="1">
        <v>3.1007340000000001</v>
      </c>
      <c r="T2047" s="1">
        <v>96</v>
      </c>
      <c r="U2047" s="1">
        <v>5.5829040000000001</v>
      </c>
      <c r="V2047" s="1">
        <v>62.562494999999998</v>
      </c>
      <c r="W2047" s="1">
        <v>243.992986</v>
      </c>
      <c r="X2047" s="8">
        <v>0</v>
      </c>
    </row>
    <row r="2048" spans="1:24" x14ac:dyDescent="0.25">
      <c r="A2048">
        <v>2046</v>
      </c>
      <c r="B2048">
        <v>701.08774200000005</v>
      </c>
      <c r="C2048">
        <v>3.0835059999999999</v>
      </c>
      <c r="D2048">
        <v>47.225622999999999</v>
      </c>
      <c r="E2048">
        <v>86.828014999999994</v>
      </c>
      <c r="F2048">
        <v>69.842523</v>
      </c>
      <c r="G2048">
        <v>5.2503900000000003</v>
      </c>
      <c r="H2048" s="2">
        <v>71.330619999999996</v>
      </c>
      <c r="I2048" s="1">
        <v>5.5370920000000003</v>
      </c>
      <c r="J2048" s="5">
        <v>5.9769999999989505</v>
      </c>
      <c r="K2048" s="1">
        <v>37.055342000000003</v>
      </c>
      <c r="L2048" s="1">
        <v>67.773883999999995</v>
      </c>
      <c r="M2048" s="1">
        <v>6.6047349999999998</v>
      </c>
      <c r="N2048" s="1">
        <v>146.00473700000001</v>
      </c>
      <c r="O2048" s="1">
        <v>82.86103700000001</v>
      </c>
      <c r="P2048" s="1">
        <v>204.98212000000001</v>
      </c>
      <c r="Q2048" s="1">
        <v>10.465562</v>
      </c>
      <c r="R2048" s="1">
        <v>55.099212000000001</v>
      </c>
      <c r="S2048" s="1">
        <v>3.030875</v>
      </c>
      <c r="T2048" s="1">
        <v>98</v>
      </c>
      <c r="U2048" s="1">
        <v>5.5839340000000002</v>
      </c>
      <c r="V2048" s="1">
        <v>62.893388000000002</v>
      </c>
      <c r="W2048" s="1">
        <v>240.38156599999999</v>
      </c>
      <c r="X2048" s="8">
        <v>0</v>
      </c>
    </row>
    <row r="2049" spans="1:24" x14ac:dyDescent="0.25">
      <c r="A2049">
        <v>2047</v>
      </c>
      <c r="B2049">
        <v>707.800926</v>
      </c>
      <c r="C2049">
        <v>1.903467</v>
      </c>
      <c r="D2049">
        <v>47.353220999999998</v>
      </c>
      <c r="E2049">
        <v>85.676810000000003</v>
      </c>
      <c r="F2049">
        <v>69.603007000000005</v>
      </c>
      <c r="G2049">
        <v>5.4779299999999997</v>
      </c>
      <c r="H2049" s="2">
        <v>67.476853000000006</v>
      </c>
      <c r="I2049" s="1">
        <v>4.9585280000000003</v>
      </c>
      <c r="J2049" s="5">
        <v>5.8509999999951106</v>
      </c>
      <c r="K2049" s="1">
        <v>37.853686000000003</v>
      </c>
      <c r="L2049" s="1">
        <v>65.559802000000005</v>
      </c>
      <c r="M2049" s="1">
        <v>5.1287719999999997</v>
      </c>
      <c r="N2049" s="1">
        <v>146.62952100000001</v>
      </c>
      <c r="O2049" s="1">
        <v>80.912264000000008</v>
      </c>
      <c r="P2049" s="1">
        <v>200.63729799999999</v>
      </c>
      <c r="Q2049" s="1">
        <v>10.321275999999999</v>
      </c>
      <c r="R2049" s="1">
        <v>51.735928000000001</v>
      </c>
      <c r="S2049" s="1">
        <v>2.8531420000000001</v>
      </c>
      <c r="T2049" s="1">
        <v>96</v>
      </c>
      <c r="U2049" s="1">
        <v>5.6115969999999997</v>
      </c>
      <c r="V2049" s="1">
        <v>64.859324000000001</v>
      </c>
      <c r="W2049" s="1">
        <v>230.417508</v>
      </c>
      <c r="X2049" s="8">
        <v>4.3394806595115527E-2</v>
      </c>
    </row>
    <row r="2050" spans="1:24" x14ac:dyDescent="0.25">
      <c r="A2050">
        <v>2048</v>
      </c>
      <c r="B2050">
        <v>718.16055600000004</v>
      </c>
      <c r="C2050">
        <v>1.2580769999999999</v>
      </c>
      <c r="D2050">
        <v>47.524489000000003</v>
      </c>
      <c r="E2050">
        <v>86.248054999999994</v>
      </c>
      <c r="F2050">
        <v>68.669933999999998</v>
      </c>
      <c r="G2050">
        <v>6.3643489999999998</v>
      </c>
      <c r="H2050" s="2">
        <v>77.157841000000005</v>
      </c>
      <c r="I2050" s="1">
        <v>4.5756110000000003</v>
      </c>
      <c r="J2050" s="5">
        <v>5.8250000000116406</v>
      </c>
      <c r="K2050" s="1">
        <v>36.661727999999997</v>
      </c>
      <c r="L2050" s="1">
        <v>66.146872000000002</v>
      </c>
      <c r="M2050" s="1">
        <v>4.6351849999999999</v>
      </c>
      <c r="N2050" s="1">
        <v>153.43037200000001</v>
      </c>
      <c r="O2050" s="1">
        <v>82.454910000000012</v>
      </c>
      <c r="P2050" s="1">
        <v>197.73396300000002</v>
      </c>
      <c r="Q2050" s="1">
        <v>10.160204</v>
      </c>
      <c r="R2050" s="1">
        <v>49.558784000000003</v>
      </c>
      <c r="S2050" s="1">
        <v>3.045274</v>
      </c>
      <c r="T2050" s="1">
        <v>102</v>
      </c>
      <c r="U2050" s="1">
        <v>5.600009</v>
      </c>
      <c r="V2050" s="1">
        <v>72.652986999999996</v>
      </c>
      <c r="W2050" s="1">
        <v>228.175152</v>
      </c>
      <c r="X2050" s="8">
        <v>9.9922193855495944E-2</v>
      </c>
    </row>
    <row r="2051" spans="1:24" x14ac:dyDescent="0.25">
      <c r="A2051">
        <v>2049</v>
      </c>
      <c r="B2051">
        <v>723.19928400000003</v>
      </c>
      <c r="C2051">
        <v>1.525471</v>
      </c>
      <c r="D2051">
        <v>47.334944</v>
      </c>
      <c r="E2051">
        <v>87.098146999999997</v>
      </c>
      <c r="F2051">
        <v>67.557753000000005</v>
      </c>
      <c r="G2051">
        <v>7.4209209999999999</v>
      </c>
      <c r="H2051" s="2">
        <v>82.237391000000002</v>
      </c>
      <c r="I2051" s="1">
        <v>4.6337760000000001</v>
      </c>
      <c r="J2051" s="5">
        <v>5.3339999999880003</v>
      </c>
      <c r="K2051" s="1">
        <v>41.710566</v>
      </c>
      <c r="L2051" s="1">
        <v>68.424837999999994</v>
      </c>
      <c r="M2051" s="1">
        <v>4.9130900000000004</v>
      </c>
      <c r="N2051" s="1">
        <v>170.06749099999999</v>
      </c>
      <c r="O2051" s="1">
        <v>85.562297000000001</v>
      </c>
      <c r="P2051" s="1">
        <v>200.84702299999998</v>
      </c>
      <c r="Q2051" s="1">
        <v>10.118002000000001</v>
      </c>
      <c r="R2051" s="1">
        <v>50.073695999999998</v>
      </c>
      <c r="S2051" s="1">
        <v>3.6611280000000002</v>
      </c>
      <c r="T2051" s="1">
        <v>109</v>
      </c>
      <c r="U2051" s="1">
        <v>5.6248639999999996</v>
      </c>
      <c r="V2051" s="1">
        <v>71.842294999999993</v>
      </c>
      <c r="W2051" s="1">
        <v>225.89730599999999</v>
      </c>
      <c r="X2051" s="8">
        <v>8.9702469430818429E-2</v>
      </c>
    </row>
    <row r="2052" spans="1:24" x14ac:dyDescent="0.25">
      <c r="A2052">
        <v>2050</v>
      </c>
      <c r="B2052">
        <v>730.06062899999995</v>
      </c>
      <c r="C2052">
        <v>1.624701</v>
      </c>
      <c r="D2052">
        <v>47.025455999999998</v>
      </c>
      <c r="E2052">
        <v>86.608514999999997</v>
      </c>
      <c r="F2052">
        <v>68.838928999999993</v>
      </c>
      <c r="G2052">
        <v>6.2038039999999999</v>
      </c>
      <c r="H2052" s="2">
        <v>73.672933</v>
      </c>
      <c r="I2052" s="1">
        <v>3.9148610000000001</v>
      </c>
      <c r="J2052" s="5">
        <v>5.5780000000086103</v>
      </c>
      <c r="K2052" s="1">
        <v>60.466794</v>
      </c>
      <c r="L2052" s="1">
        <v>69.867748000000006</v>
      </c>
      <c r="M2052" s="1">
        <v>8.1716560000000005</v>
      </c>
      <c r="N2052" s="1">
        <v>178.27884399999999</v>
      </c>
      <c r="O2052" s="1">
        <v>90.338132999999999</v>
      </c>
      <c r="P2052" s="1">
        <v>202.12919199999999</v>
      </c>
      <c r="Q2052" s="1">
        <v>9.9464480000000002</v>
      </c>
      <c r="R2052" s="1">
        <v>50.516663999999999</v>
      </c>
      <c r="S2052" s="1">
        <v>5.7628019999999998</v>
      </c>
      <c r="T2052" s="1">
        <v>115</v>
      </c>
      <c r="U2052" s="1">
        <v>5.8687810000000002</v>
      </c>
      <c r="V2052" s="1">
        <v>66.795456000000001</v>
      </c>
      <c r="W2052" s="1">
        <v>227.82762</v>
      </c>
      <c r="X2052" s="8">
        <v>0.16048936396406041</v>
      </c>
    </row>
    <row r="2053" spans="1:24" x14ac:dyDescent="0.25">
      <c r="A2053">
        <v>2051</v>
      </c>
      <c r="B2053">
        <v>739.69895699999995</v>
      </c>
      <c r="C2053">
        <v>1.9833559999999999</v>
      </c>
      <c r="D2053">
        <v>47.554333</v>
      </c>
      <c r="E2053">
        <v>86.665242000000006</v>
      </c>
      <c r="F2053">
        <v>69.366757000000007</v>
      </c>
      <c r="G2053">
        <v>5.7023669999999997</v>
      </c>
      <c r="H2053" s="2">
        <v>68.197897999999995</v>
      </c>
      <c r="I2053" s="1">
        <v>3.3993129999999998</v>
      </c>
      <c r="J2053" s="5">
        <v>6.21800000000803</v>
      </c>
      <c r="K2053" s="1">
        <v>62.722437999999997</v>
      </c>
      <c r="L2053" s="1">
        <v>70.314892</v>
      </c>
      <c r="M2053" s="1">
        <v>9.0453700000000001</v>
      </c>
      <c r="N2053" s="1">
        <v>180.631092</v>
      </c>
      <c r="O2053" s="1">
        <v>93.270979000000011</v>
      </c>
      <c r="P2053" s="1">
        <v>202.36847899999998</v>
      </c>
      <c r="Q2053" s="1">
        <v>9.2784770000000005</v>
      </c>
      <c r="R2053" s="1">
        <v>52.645688</v>
      </c>
      <c r="S2053" s="1">
        <v>11.000947</v>
      </c>
      <c r="T2053" s="1">
        <v>122</v>
      </c>
      <c r="U2053" s="1">
        <v>5.9195180000000001</v>
      </c>
      <c r="V2053" s="1">
        <v>72.597029000000006</v>
      </c>
      <c r="W2053" s="1">
        <v>225.52880400000001</v>
      </c>
      <c r="X2053" s="8">
        <v>0.25445871471631742</v>
      </c>
    </row>
    <row r="2054" spans="1:24" x14ac:dyDescent="0.25">
      <c r="A2054">
        <v>2052</v>
      </c>
      <c r="B2054">
        <v>750.942002</v>
      </c>
      <c r="C2054">
        <v>2.1523479999999999</v>
      </c>
      <c r="D2054">
        <v>47.786042999999999</v>
      </c>
      <c r="E2054">
        <v>87.936421999999993</v>
      </c>
      <c r="F2054">
        <v>69.401478999999995</v>
      </c>
      <c r="G2054">
        <v>5.6693819999999997</v>
      </c>
      <c r="H2054" s="2">
        <v>76.997979000000001</v>
      </c>
      <c r="I2054" s="1">
        <v>2.7548780000000002</v>
      </c>
      <c r="J2054" s="5">
        <v>6.2069999999948706</v>
      </c>
      <c r="K2054" s="1">
        <v>57.496544</v>
      </c>
      <c r="L2054" s="1">
        <v>69.883594000000002</v>
      </c>
      <c r="M2054" s="1">
        <v>5.8936500000000001</v>
      </c>
      <c r="N2054" s="1">
        <v>182.39339699999999</v>
      </c>
      <c r="O2054" s="1">
        <v>99.524327</v>
      </c>
      <c r="P2054" s="1">
        <v>203.89684299999999</v>
      </c>
      <c r="Q2054" s="1">
        <v>9.2129049999999992</v>
      </c>
      <c r="R2054" s="1">
        <v>54.422291999999999</v>
      </c>
      <c r="S2054" s="1">
        <v>12.884168000000001</v>
      </c>
      <c r="T2054" s="1">
        <v>117</v>
      </c>
      <c r="U2054" s="1">
        <v>5.8049369999999998</v>
      </c>
      <c r="V2054" s="1">
        <v>72.788788999999994</v>
      </c>
      <c r="W2054" s="1">
        <v>232.84979000000001</v>
      </c>
      <c r="X2054" s="8">
        <v>0.27973290719597721</v>
      </c>
    </row>
    <row r="2055" spans="1:24" x14ac:dyDescent="0.25">
      <c r="A2055">
        <v>2053</v>
      </c>
      <c r="B2055">
        <v>746.09448399999997</v>
      </c>
      <c r="C2055">
        <v>1.6977420000000001</v>
      </c>
      <c r="D2055">
        <v>47.801848</v>
      </c>
      <c r="E2055">
        <v>88.827450999999996</v>
      </c>
      <c r="F2055">
        <v>69.393101000000001</v>
      </c>
      <c r="G2055">
        <v>5.6773410000000002</v>
      </c>
      <c r="H2055" s="2">
        <v>81.402978000000004</v>
      </c>
      <c r="I2055" s="1">
        <v>3.039523</v>
      </c>
      <c r="J2055" s="5">
        <v>6.4069999999919602</v>
      </c>
      <c r="K2055" s="1">
        <v>56.347859999999997</v>
      </c>
      <c r="L2055" s="1">
        <v>69.401911999999996</v>
      </c>
      <c r="M2055" s="1">
        <v>4.7068289999999999</v>
      </c>
      <c r="N2055" s="1">
        <v>187.039691</v>
      </c>
      <c r="O2055" s="1">
        <v>103.88499200000001</v>
      </c>
      <c r="P2055" s="1">
        <v>203.154943</v>
      </c>
      <c r="Q2055" s="1">
        <v>9.1093519999999994</v>
      </c>
      <c r="R2055" s="1">
        <v>53.794758000000002</v>
      </c>
      <c r="S2055" s="1">
        <v>12.853680000000001</v>
      </c>
      <c r="T2055" s="1">
        <v>111</v>
      </c>
      <c r="U2055" s="1">
        <v>5.6453759999999997</v>
      </c>
      <c r="V2055" s="1">
        <v>67.161147999999997</v>
      </c>
      <c r="W2055" s="1">
        <v>226.87437399999999</v>
      </c>
      <c r="X2055" s="8">
        <v>0.26777108856647469</v>
      </c>
    </row>
    <row r="2056" spans="1:24" x14ac:dyDescent="0.25">
      <c r="A2056">
        <v>2054</v>
      </c>
      <c r="B2056">
        <v>751.11712</v>
      </c>
      <c r="C2056">
        <v>1.504051</v>
      </c>
      <c r="D2056">
        <v>47.653734</v>
      </c>
      <c r="E2056">
        <v>89.488911000000002</v>
      </c>
      <c r="F2056">
        <v>69.324995000000001</v>
      </c>
      <c r="G2056">
        <v>5.7420410000000004</v>
      </c>
      <c r="H2056" s="2">
        <v>81.591710000000006</v>
      </c>
      <c r="I2056" s="1">
        <v>3.3739309999999998</v>
      </c>
      <c r="J2056" s="5">
        <v>6.9009999999980201</v>
      </c>
      <c r="K2056" s="1">
        <v>56.807580000000002</v>
      </c>
      <c r="L2056" s="1">
        <v>70.062343999999996</v>
      </c>
      <c r="M2056" s="1">
        <v>4.7109880000000004</v>
      </c>
      <c r="N2056" s="1">
        <v>189.99218300000001</v>
      </c>
      <c r="O2056" s="1">
        <v>110.812679</v>
      </c>
      <c r="P2056" s="1">
        <v>211.49736799999999</v>
      </c>
      <c r="Q2056" s="1">
        <v>9.1206200000000006</v>
      </c>
      <c r="R2056" s="1">
        <v>51.420254</v>
      </c>
      <c r="S2056" s="1">
        <v>13.081025</v>
      </c>
      <c r="T2056" s="1">
        <v>113</v>
      </c>
      <c r="U2056" s="1">
        <v>5.7078449999999998</v>
      </c>
      <c r="V2056" s="1">
        <v>71.189119000000005</v>
      </c>
      <c r="W2056" s="1">
        <v>222.24660399999999</v>
      </c>
      <c r="X2056" s="8">
        <v>0.28752153411986869</v>
      </c>
    </row>
    <row r="2057" spans="1:24" x14ac:dyDescent="0.25">
      <c r="A2057">
        <v>2055</v>
      </c>
      <c r="B2057">
        <v>755.22148500000003</v>
      </c>
      <c r="C2057">
        <v>1.680274</v>
      </c>
      <c r="D2057">
        <v>47.847493</v>
      </c>
      <c r="E2057">
        <v>89.77825</v>
      </c>
      <c r="F2057">
        <v>70.131992999999994</v>
      </c>
      <c r="G2057">
        <v>4.9753930000000004</v>
      </c>
      <c r="H2057" s="2">
        <v>82.026052000000007</v>
      </c>
      <c r="I2057" s="1">
        <v>3.6413690000000001</v>
      </c>
      <c r="J2057" s="5">
        <v>7.29099999999743</v>
      </c>
      <c r="K2057" s="1">
        <v>57.101343999999997</v>
      </c>
      <c r="L2057" s="1">
        <v>70.027019999999993</v>
      </c>
      <c r="M2057" s="1">
        <v>7.2672270000000001</v>
      </c>
      <c r="N2057" s="1">
        <v>189.14828</v>
      </c>
      <c r="O2057" s="1">
        <v>112.89139399999999</v>
      </c>
      <c r="P2057" s="1">
        <v>220.60582199999999</v>
      </c>
      <c r="Q2057" s="1">
        <v>9.2314849999999993</v>
      </c>
      <c r="R2057" s="1">
        <v>53.305931999999999</v>
      </c>
      <c r="S2057" s="1">
        <v>13.236447999999999</v>
      </c>
      <c r="T2057" s="1">
        <v>114</v>
      </c>
      <c r="U2057" s="1">
        <v>5.7234129999999999</v>
      </c>
      <c r="V2057" s="1">
        <v>69.382551000000007</v>
      </c>
      <c r="W2057" s="1">
        <v>215.79970800000001</v>
      </c>
      <c r="X2057" s="8">
        <v>0.21421210946742389</v>
      </c>
    </row>
    <row r="2058" spans="1:24" x14ac:dyDescent="0.25">
      <c r="A2058">
        <v>2056</v>
      </c>
      <c r="B2058">
        <v>748.39448800000002</v>
      </c>
      <c r="C2058">
        <v>1.5357130000000001</v>
      </c>
      <c r="D2058">
        <v>47.958103999999999</v>
      </c>
      <c r="E2058">
        <v>89.175453000000005</v>
      </c>
      <c r="F2058">
        <v>69.633044999999996</v>
      </c>
      <c r="G2058">
        <v>5.4493939999999998</v>
      </c>
      <c r="H2058" s="2">
        <v>81.699003000000005</v>
      </c>
      <c r="I2058" s="1">
        <v>3.5637509999999999</v>
      </c>
      <c r="J2058" s="5">
        <v>6.8720000000175698</v>
      </c>
      <c r="K2058" s="1">
        <v>49.787759999999999</v>
      </c>
      <c r="L2058" s="1">
        <v>70.428054000000003</v>
      </c>
      <c r="M2058" s="1">
        <v>9.2395709999999998</v>
      </c>
      <c r="N2058" s="1">
        <v>192.953059</v>
      </c>
      <c r="O2058" s="1">
        <v>108.50002500000001</v>
      </c>
      <c r="P2058" s="1">
        <v>225.448916</v>
      </c>
      <c r="Q2058" s="1">
        <v>9.1362839999999998</v>
      </c>
      <c r="R2058" s="1">
        <v>54.983105999999999</v>
      </c>
      <c r="S2058" s="1">
        <v>13.358898999999999</v>
      </c>
      <c r="T2058" s="1">
        <v>114</v>
      </c>
      <c r="U2058" s="1">
        <v>5.6951010000000002</v>
      </c>
      <c r="V2058" s="1">
        <v>66.839426000000003</v>
      </c>
      <c r="W2058" s="1">
        <v>211.37384800000001</v>
      </c>
      <c r="X2058" s="8">
        <v>0.16436496022105521</v>
      </c>
    </row>
    <row r="2059" spans="1:24" x14ac:dyDescent="0.25">
      <c r="A2059">
        <v>2057</v>
      </c>
      <c r="B2059">
        <v>749.09319500000004</v>
      </c>
      <c r="C2059">
        <v>1.618574</v>
      </c>
      <c r="D2059">
        <v>47.430188999999999</v>
      </c>
      <c r="E2059">
        <v>89.492040000000003</v>
      </c>
      <c r="F2059">
        <v>69.381549000000007</v>
      </c>
      <c r="G2059">
        <v>5.6883150000000002</v>
      </c>
      <c r="H2059" s="2">
        <v>81.625710999999995</v>
      </c>
      <c r="I2059" s="1">
        <v>2.3243429999999998</v>
      </c>
      <c r="J2059" s="5">
        <v>6.7899999999935901</v>
      </c>
      <c r="K2059" s="1">
        <v>33.586136000000003</v>
      </c>
      <c r="L2059" s="1">
        <v>68.786861999999999</v>
      </c>
      <c r="M2059" s="1">
        <v>7.0737430000000003</v>
      </c>
      <c r="N2059" s="1">
        <v>194.04697300000001</v>
      </c>
      <c r="O2059" s="1">
        <v>103.756883</v>
      </c>
      <c r="P2059" s="1">
        <v>214.14599099999998</v>
      </c>
      <c r="Q2059" s="1">
        <v>9.1380780000000001</v>
      </c>
      <c r="R2059" s="1">
        <v>52.289478000000003</v>
      </c>
      <c r="S2059" s="1">
        <v>13.425259</v>
      </c>
      <c r="T2059" s="1">
        <v>118</v>
      </c>
      <c r="U2059" s="1">
        <v>5.8262770000000002</v>
      </c>
      <c r="V2059" s="1">
        <v>61.138188999999997</v>
      </c>
      <c r="W2059" s="1">
        <v>214.7047</v>
      </c>
      <c r="X2059" s="8">
        <v>9.3499446178984036E-2</v>
      </c>
    </row>
    <row r="2060" spans="1:24" x14ac:dyDescent="0.25">
      <c r="A2060">
        <v>2058</v>
      </c>
      <c r="B2060">
        <v>748.38530000000003</v>
      </c>
      <c r="C2060">
        <v>1.8300590000000001</v>
      </c>
      <c r="D2060">
        <v>47.115116</v>
      </c>
      <c r="E2060">
        <v>89.048681999999999</v>
      </c>
      <c r="F2060">
        <v>69.360384999999994</v>
      </c>
      <c r="G2060">
        <v>5.7084210000000004</v>
      </c>
      <c r="H2060" s="2">
        <v>81.530342000000005</v>
      </c>
      <c r="I2060" s="1">
        <v>3.2327219999999999</v>
      </c>
      <c r="J2060" s="5">
        <v>6.1429999999963902</v>
      </c>
      <c r="K2060" s="1">
        <v>28.125094000000001</v>
      </c>
      <c r="L2060" s="1">
        <v>65.811959999999999</v>
      </c>
      <c r="M2060" s="1">
        <v>5.212453</v>
      </c>
      <c r="N2060" s="1">
        <v>197.67884000000001</v>
      </c>
      <c r="O2060" s="1">
        <v>101.95915600000001</v>
      </c>
      <c r="P2060" s="1">
        <v>206.53449799999999</v>
      </c>
      <c r="Q2060" s="1">
        <v>9.1748429999999992</v>
      </c>
      <c r="R2060" s="1">
        <v>51.054344</v>
      </c>
      <c r="S2060" s="1">
        <v>13.331206</v>
      </c>
      <c r="T2060" s="1">
        <v>115</v>
      </c>
      <c r="U2060" s="1">
        <v>5.8843490000000003</v>
      </c>
      <c r="V2060" s="1">
        <v>61.130346000000003</v>
      </c>
      <c r="W2060" s="1">
        <v>214.455646</v>
      </c>
      <c r="X2060" s="8">
        <v>3.573689006487063E-2</v>
      </c>
    </row>
    <row r="2061" spans="1:24" x14ac:dyDescent="0.25">
      <c r="A2061">
        <v>2059</v>
      </c>
      <c r="B2061">
        <v>749.07458699999995</v>
      </c>
      <c r="C2061">
        <v>3.1464620000000001</v>
      </c>
      <c r="D2061">
        <v>46.953313000000001</v>
      </c>
      <c r="E2061">
        <v>89.005726999999993</v>
      </c>
      <c r="F2061">
        <v>69.363288999999995</v>
      </c>
      <c r="G2061">
        <v>5.7056620000000002</v>
      </c>
      <c r="H2061" s="2">
        <v>81.574579999999997</v>
      </c>
      <c r="I2061" s="1">
        <v>4.1786789999999998</v>
      </c>
      <c r="J2061" s="5">
        <v>6.0080000000016298</v>
      </c>
      <c r="K2061" s="1">
        <v>28.672008000000002</v>
      </c>
      <c r="L2061" s="1">
        <v>66.239481999999995</v>
      </c>
      <c r="M2061" s="1">
        <v>5.332166</v>
      </c>
      <c r="N2061" s="1">
        <v>189.22762</v>
      </c>
      <c r="O2061" s="1">
        <v>103.317621</v>
      </c>
      <c r="P2061" s="1">
        <v>202.97830599999998</v>
      </c>
      <c r="Q2061" s="1">
        <v>9.1982920000000004</v>
      </c>
      <c r="R2061" s="1">
        <v>50.177121999999997</v>
      </c>
      <c r="S2061" s="1">
        <v>13.103555999999999</v>
      </c>
      <c r="T2061" s="1">
        <v>115</v>
      </c>
      <c r="U2061" s="1">
        <v>5.6835979999999999</v>
      </c>
      <c r="V2061" s="1">
        <v>61.228808999999998</v>
      </c>
      <c r="W2061" s="1">
        <v>221.324826</v>
      </c>
      <c r="X2061" s="8">
        <v>0</v>
      </c>
    </row>
    <row r="2062" spans="1:24" x14ac:dyDescent="0.25">
      <c r="A2062">
        <v>2060</v>
      </c>
      <c r="B2062">
        <v>737.46972400000004</v>
      </c>
      <c r="C2062">
        <v>3.5744129999999998</v>
      </c>
      <c r="D2062">
        <v>47.282705999999997</v>
      </c>
      <c r="E2062">
        <v>89.623412000000002</v>
      </c>
      <c r="F2062">
        <v>69.378713000000005</v>
      </c>
      <c r="G2062">
        <v>5.6910090000000002</v>
      </c>
      <c r="H2062" s="2">
        <v>82.31456</v>
      </c>
      <c r="I2062" s="1">
        <v>4.3871219999999997</v>
      </c>
      <c r="J2062" s="5">
        <v>6.8009999999921993</v>
      </c>
      <c r="K2062" s="1">
        <v>31.528182000000001</v>
      </c>
      <c r="L2062" s="1">
        <v>71.012242000000001</v>
      </c>
      <c r="M2062" s="1">
        <v>7.100644</v>
      </c>
      <c r="N2062" s="1">
        <v>195.70479900000001</v>
      </c>
      <c r="O2062" s="1">
        <v>105.63486899999999</v>
      </c>
      <c r="P2062" s="1">
        <v>208.75851499999999</v>
      </c>
      <c r="Q2062" s="1">
        <v>9.9332919999999998</v>
      </c>
      <c r="R2062" s="1">
        <v>50.350256000000002</v>
      </c>
      <c r="S2062" s="1">
        <v>11.234719999999999</v>
      </c>
      <c r="T2062" s="1">
        <v>112</v>
      </c>
      <c r="U2062" s="1">
        <v>5.6867429999999999</v>
      </c>
      <c r="V2062" s="1">
        <v>60.042261000000003</v>
      </c>
      <c r="W2062" s="1">
        <v>231.16977399999999</v>
      </c>
      <c r="X2062" s="8">
        <v>0</v>
      </c>
    </row>
    <row r="2063" spans="1:24" x14ac:dyDescent="0.25">
      <c r="A2063">
        <v>2061</v>
      </c>
      <c r="B2063">
        <v>735.78010700000004</v>
      </c>
      <c r="C2063">
        <v>3.3879389999999998</v>
      </c>
      <c r="D2063">
        <v>47.550483999999997</v>
      </c>
      <c r="E2063">
        <v>91.399452999999994</v>
      </c>
      <c r="F2063">
        <v>69.361542999999998</v>
      </c>
      <c r="G2063">
        <v>5.7073210000000003</v>
      </c>
      <c r="H2063" s="2">
        <v>83.026088000000001</v>
      </c>
      <c r="I2063" s="1">
        <v>4.6905469999999996</v>
      </c>
      <c r="J2063" s="5">
        <v>6.9490000000077998</v>
      </c>
      <c r="K2063" s="1">
        <v>32.862982000000002</v>
      </c>
      <c r="L2063" s="1">
        <v>71.581180000000003</v>
      </c>
      <c r="M2063" s="1">
        <v>7.724418</v>
      </c>
      <c r="N2063" s="1">
        <v>200.45979800000001</v>
      </c>
      <c r="O2063" s="1">
        <v>99.682778000000013</v>
      </c>
      <c r="P2063" s="1">
        <v>219.63740300000001</v>
      </c>
      <c r="Q2063" s="1">
        <v>10.398457000000001</v>
      </c>
      <c r="R2063" s="1">
        <v>50.582867999999998</v>
      </c>
      <c r="S2063" s="1">
        <v>6.1513109999999998</v>
      </c>
      <c r="T2063" s="1">
        <v>114</v>
      </c>
      <c r="U2063" s="1">
        <v>5.6875819999999999</v>
      </c>
      <c r="V2063" s="1">
        <v>62.329689000000002</v>
      </c>
      <c r="W2063" s="1">
        <v>245.86822799999999</v>
      </c>
      <c r="X2063" s="8">
        <v>0</v>
      </c>
    </row>
    <row r="2064" spans="1:24" x14ac:dyDescent="0.25">
      <c r="A2064">
        <v>2062</v>
      </c>
      <c r="B2064">
        <v>737.67613900000003</v>
      </c>
      <c r="C2064">
        <v>3.2845270000000002</v>
      </c>
      <c r="D2064">
        <v>47.582352999999998</v>
      </c>
      <c r="E2064">
        <v>91.369044000000002</v>
      </c>
      <c r="F2064">
        <v>69.371587000000005</v>
      </c>
      <c r="G2064">
        <v>5.6977789999999997</v>
      </c>
      <c r="H2064" s="2">
        <v>83.029234000000002</v>
      </c>
      <c r="I2064" s="1">
        <v>5.0353269999999997</v>
      </c>
      <c r="J2064" s="5">
        <v>6.4670000000041901</v>
      </c>
      <c r="K2064" s="1">
        <v>33.472186000000001</v>
      </c>
      <c r="L2064" s="1">
        <v>71.940107999999995</v>
      </c>
      <c r="M2064" s="1">
        <v>7.5419549999999997</v>
      </c>
      <c r="N2064" s="1">
        <v>195.21138400000001</v>
      </c>
      <c r="O2064" s="1">
        <v>91.678294999999991</v>
      </c>
      <c r="P2064" s="1">
        <v>229.12928199999999</v>
      </c>
      <c r="Q2064" s="1">
        <v>10.566564</v>
      </c>
      <c r="R2064" s="1">
        <v>50.380437999999998</v>
      </c>
      <c r="S2064" s="1">
        <v>3.6811150000000001</v>
      </c>
      <c r="T2064" s="1">
        <v>122</v>
      </c>
      <c r="U2064" s="1">
        <v>5.7415240000000001</v>
      </c>
      <c r="V2064" s="1">
        <v>63.287042</v>
      </c>
      <c r="W2064" s="1">
        <v>236.873504</v>
      </c>
      <c r="X2064" s="8">
        <v>0</v>
      </c>
    </row>
    <row r="2065" spans="1:24" x14ac:dyDescent="0.25">
      <c r="A2065">
        <v>2063</v>
      </c>
      <c r="B2065">
        <v>737.90754200000003</v>
      </c>
      <c r="C2065">
        <v>3.3043279999999999</v>
      </c>
      <c r="D2065">
        <v>47.635972000000002</v>
      </c>
      <c r="E2065">
        <v>90.683673999999996</v>
      </c>
      <c r="F2065">
        <v>69.383731999999995</v>
      </c>
      <c r="G2065">
        <v>5.6862409999999999</v>
      </c>
      <c r="H2065" s="2">
        <v>83.043993999999998</v>
      </c>
      <c r="I2065" s="1">
        <v>4.9468009999999998</v>
      </c>
      <c r="J2065" s="5">
        <v>6.1569999999919593</v>
      </c>
      <c r="K2065" s="1">
        <v>34.384900000000002</v>
      </c>
      <c r="L2065" s="1">
        <v>71.076145999999994</v>
      </c>
      <c r="M2065" s="1">
        <v>7.4516479999999996</v>
      </c>
      <c r="N2065" s="1">
        <v>185.54469900000001</v>
      </c>
      <c r="O2065" s="1">
        <v>88.486857999999998</v>
      </c>
      <c r="P2065" s="1">
        <v>229.83856900000001</v>
      </c>
      <c r="Q2065" s="1">
        <v>10.60223</v>
      </c>
      <c r="R2065" s="1">
        <v>50.164755999999997</v>
      </c>
      <c r="S2065" s="1">
        <v>2.8777940000000002</v>
      </c>
      <c r="T2065" s="1">
        <v>106</v>
      </c>
      <c r="U2065" s="1">
        <v>5.6775589999999996</v>
      </c>
      <c r="V2065" s="1">
        <v>60.261806999999997</v>
      </c>
      <c r="W2065" s="1">
        <v>247.14236399999999</v>
      </c>
      <c r="X2065" s="8">
        <v>0</v>
      </c>
    </row>
    <row r="2066" spans="1:24" x14ac:dyDescent="0.25">
      <c r="A2066">
        <v>2064</v>
      </c>
      <c r="B2066">
        <v>719.14487699999995</v>
      </c>
      <c r="C2066">
        <v>2.2468699999999999</v>
      </c>
      <c r="D2066">
        <v>47.166331</v>
      </c>
      <c r="E2066">
        <v>89.260152000000005</v>
      </c>
      <c r="F2066">
        <v>69.358733999999998</v>
      </c>
      <c r="G2066">
        <v>5.7099890000000002</v>
      </c>
      <c r="H2066" s="2">
        <v>82.963299000000006</v>
      </c>
      <c r="I2066" s="1">
        <v>4.7955969999999999</v>
      </c>
      <c r="J2066" s="5">
        <v>6.0650000000023203</v>
      </c>
      <c r="K2066" s="1">
        <v>33.294820000000001</v>
      </c>
      <c r="L2066" s="1">
        <v>70.702612000000002</v>
      </c>
      <c r="M2066" s="1">
        <v>7.4772689999999997</v>
      </c>
      <c r="N2066" s="1">
        <v>178.76002</v>
      </c>
      <c r="O2066" s="1">
        <v>86.998315000000005</v>
      </c>
      <c r="P2066" s="1">
        <v>217.47210200000001</v>
      </c>
      <c r="Q2066" s="1">
        <v>10.597148000000001</v>
      </c>
      <c r="R2066" s="1">
        <v>50.212614000000002</v>
      </c>
      <c r="S2066" s="1">
        <v>2.575774</v>
      </c>
      <c r="T2066" s="1">
        <v>107</v>
      </c>
      <c r="U2066" s="1">
        <v>5.694299</v>
      </c>
      <c r="V2066" s="1">
        <v>58.263336000000002</v>
      </c>
      <c r="W2066" s="1">
        <v>263.19045599999998</v>
      </c>
      <c r="X2066" s="8">
        <v>0</v>
      </c>
    </row>
    <row r="2067" spans="1:24" x14ac:dyDescent="0.25">
      <c r="A2067">
        <v>2065</v>
      </c>
      <c r="B2067">
        <v>723.30568300000004</v>
      </c>
      <c r="C2067">
        <v>1.661734</v>
      </c>
      <c r="D2067">
        <v>45.264935000000001</v>
      </c>
      <c r="E2067">
        <v>88.511655000000005</v>
      </c>
      <c r="F2067">
        <v>69.382588999999996</v>
      </c>
      <c r="G2067">
        <v>5.6873269999999998</v>
      </c>
      <c r="H2067" s="2">
        <v>82.684827999999996</v>
      </c>
      <c r="I2067" s="1">
        <v>4.8144169999999997</v>
      </c>
      <c r="J2067" s="5">
        <v>6.1480000000010397</v>
      </c>
      <c r="K2067" s="1">
        <v>31.461914</v>
      </c>
      <c r="L2067" s="1">
        <v>69.765585999999999</v>
      </c>
      <c r="M2067" s="1">
        <v>7.4926450000000004</v>
      </c>
      <c r="N2067" s="1">
        <v>165.56624400000001</v>
      </c>
      <c r="O2067" s="1">
        <v>84.701358999999997</v>
      </c>
      <c r="P2067" s="1">
        <v>210.21146199999998</v>
      </c>
      <c r="Q2067" s="1">
        <v>10.641156000000001</v>
      </c>
      <c r="R2067" s="1">
        <v>50.212166000000003</v>
      </c>
      <c r="S2067" s="1">
        <v>2.3743050000000001</v>
      </c>
      <c r="T2067" s="1">
        <v>101</v>
      </c>
      <c r="U2067" s="1">
        <v>5.8583400000000001</v>
      </c>
      <c r="V2067" s="1">
        <v>57.551709000000002</v>
      </c>
      <c r="W2067" s="1">
        <v>261.53188</v>
      </c>
      <c r="X2067" s="8">
        <v>0</v>
      </c>
    </row>
    <row r="2068" spans="1:24" x14ac:dyDescent="0.25">
      <c r="A2068">
        <v>2066</v>
      </c>
      <c r="B2068">
        <v>720.70046000000002</v>
      </c>
      <c r="C2068">
        <v>1.4659230000000001</v>
      </c>
      <c r="D2068">
        <v>44.675752000000003</v>
      </c>
      <c r="E2068">
        <v>89.226775000000004</v>
      </c>
      <c r="F2068">
        <v>69.335994999999997</v>
      </c>
      <c r="G2068">
        <v>5.7315909999999999</v>
      </c>
      <c r="H2068" s="2">
        <v>82.824760999999995</v>
      </c>
      <c r="I2068" s="1">
        <v>4.8512069999999996</v>
      </c>
      <c r="J2068" s="5">
        <v>5.9450000000069805</v>
      </c>
      <c r="K2068" s="1">
        <v>31.618428000000002</v>
      </c>
      <c r="L2068" s="1">
        <v>69.484712000000002</v>
      </c>
      <c r="M2068" s="1">
        <v>7.5252179999999997</v>
      </c>
      <c r="N2068" s="1">
        <v>156.40927199999999</v>
      </c>
      <c r="O2068" s="1">
        <v>84.375758999999988</v>
      </c>
      <c r="P2068" s="1">
        <v>201.98851500000001</v>
      </c>
      <c r="Q2068" s="1">
        <v>10.203251</v>
      </c>
      <c r="R2068" s="1">
        <v>50.070900000000002</v>
      </c>
      <c r="S2068" s="1">
        <v>2.3238699999999999</v>
      </c>
      <c r="T2068" s="1">
        <v>107</v>
      </c>
      <c r="U2068" s="1">
        <v>5.7373960000000004</v>
      </c>
      <c r="V2068" s="1">
        <v>55.898546000000003</v>
      </c>
      <c r="W2068" s="1">
        <v>254.403212</v>
      </c>
      <c r="X2068" s="8">
        <v>0</v>
      </c>
    </row>
    <row r="2069" spans="1:24" x14ac:dyDescent="0.25">
      <c r="A2069">
        <v>2067</v>
      </c>
      <c r="B2069">
        <v>712.22004200000003</v>
      </c>
      <c r="C2069">
        <v>1.5378750000000001</v>
      </c>
      <c r="D2069">
        <v>44.691555000000001</v>
      </c>
      <c r="E2069">
        <v>88.642750000000007</v>
      </c>
      <c r="F2069">
        <v>67.875174000000001</v>
      </c>
      <c r="G2069">
        <v>7.1193710000000001</v>
      </c>
      <c r="H2069" s="2">
        <v>83.040559000000002</v>
      </c>
      <c r="I2069" s="1">
        <v>4.7737189999999998</v>
      </c>
      <c r="J2069" s="5">
        <v>0</v>
      </c>
      <c r="K2069" s="1">
        <v>16.720835999999998</v>
      </c>
      <c r="L2069" s="1">
        <v>35.336029000000003</v>
      </c>
      <c r="M2069" s="1">
        <v>7.5374119999999998</v>
      </c>
      <c r="N2069" s="1">
        <v>-1.345879</v>
      </c>
      <c r="O2069" s="1">
        <v>44.661616000000002</v>
      </c>
      <c r="P2069" s="1">
        <v>107.040733</v>
      </c>
      <c r="Q2069" s="1">
        <v>9.8472039999999996</v>
      </c>
      <c r="R2069" s="1">
        <v>25.194837</v>
      </c>
      <c r="S2069" s="1">
        <v>2.338276</v>
      </c>
      <c r="T2069" s="1">
        <v>99</v>
      </c>
      <c r="U2069" s="1">
        <v>5.9148699999999996</v>
      </c>
      <c r="V2069" s="1">
        <v>56.616832000000002</v>
      </c>
      <c r="W2069" s="1">
        <v>98.576723000000001</v>
      </c>
      <c r="X2069" s="8">
        <v>0</v>
      </c>
    </row>
    <row r="2070" spans="1:24" x14ac:dyDescent="0.25">
      <c r="A2070">
        <v>2068</v>
      </c>
      <c r="B2070">
        <v>718.29999199999997</v>
      </c>
      <c r="C2070">
        <v>1.990237</v>
      </c>
      <c r="D2070">
        <v>44.705221000000002</v>
      </c>
      <c r="E2070">
        <v>88.284175000000005</v>
      </c>
      <c r="F2070">
        <v>65.122741000000005</v>
      </c>
      <c r="G2070">
        <v>9.7341829999999998</v>
      </c>
      <c r="H2070" s="2">
        <v>82.938413999999995</v>
      </c>
      <c r="I2070" s="1">
        <v>4.9878520000000002</v>
      </c>
      <c r="J2070" s="5">
        <v>6.22499999999126</v>
      </c>
      <c r="K2070" s="1">
        <v>34.298153999999997</v>
      </c>
      <c r="L2070" s="1">
        <v>70.822876000000008</v>
      </c>
      <c r="M2070" s="1">
        <v>7.546303</v>
      </c>
      <c r="N2070" s="1">
        <v>153.090754</v>
      </c>
      <c r="O2070" s="1">
        <v>85.460304000000008</v>
      </c>
      <c r="P2070" s="1">
        <v>201.03793999999999</v>
      </c>
      <c r="Q2070" s="1">
        <v>9.7066490000000005</v>
      </c>
      <c r="R2070" s="1">
        <v>51.323807000000002</v>
      </c>
      <c r="S2070" s="1">
        <v>2.3141229999999999</v>
      </c>
      <c r="T2070" s="1">
        <v>108</v>
      </c>
      <c r="U2070" s="1">
        <v>5.8324230000000004</v>
      </c>
      <c r="V2070" s="1">
        <v>56.331285999999999</v>
      </c>
      <c r="W2070" s="1">
        <v>237.34890999999999</v>
      </c>
      <c r="X2070" s="8">
        <v>0</v>
      </c>
    </row>
    <row r="2071" spans="1:24" x14ac:dyDescent="0.25">
      <c r="A2071">
        <v>2069</v>
      </c>
      <c r="B2071">
        <v>720.72005000000001</v>
      </c>
      <c r="C2071">
        <v>2.8511160000000002</v>
      </c>
      <c r="D2071">
        <v>44.846401</v>
      </c>
      <c r="E2071">
        <v>88.023383999999993</v>
      </c>
      <c r="F2071">
        <v>65.123413999999997</v>
      </c>
      <c r="G2071">
        <v>9.7335429999999992</v>
      </c>
      <c r="H2071" s="2">
        <v>83.019756999999998</v>
      </c>
      <c r="I2071" s="1">
        <v>4.8400210000000001</v>
      </c>
      <c r="J2071" s="5">
        <v>6.0749999999970896</v>
      </c>
      <c r="K2071" s="1">
        <v>37.259231999999997</v>
      </c>
      <c r="L2071" s="1">
        <v>71.072984999999989</v>
      </c>
      <c r="M2071" s="1">
        <v>7.5571659999999996</v>
      </c>
      <c r="N2071" s="1">
        <v>151.854749</v>
      </c>
      <c r="O2071" s="1">
        <v>85.273245000000003</v>
      </c>
      <c r="P2071" s="1">
        <v>202.00203599999998</v>
      </c>
      <c r="Q2071" s="1">
        <v>9.6540700000000008</v>
      </c>
      <c r="R2071" s="1">
        <v>53.38185</v>
      </c>
      <c r="S2071" s="1">
        <v>2.340373</v>
      </c>
      <c r="T2071" s="1">
        <v>116</v>
      </c>
      <c r="U2071" s="1">
        <v>5.9442159999999999</v>
      </c>
      <c r="V2071" s="1">
        <v>55.511398999999997</v>
      </c>
      <c r="W2071" s="1">
        <v>234.1532</v>
      </c>
      <c r="X2071" s="8">
        <v>0</v>
      </c>
    </row>
    <row r="2072" spans="1:24" x14ac:dyDescent="0.25">
      <c r="A2072">
        <v>2070</v>
      </c>
      <c r="B2072">
        <v>728.43076599999995</v>
      </c>
      <c r="C2072">
        <v>3.0730520000000001</v>
      </c>
      <c r="D2072">
        <v>44.691256000000003</v>
      </c>
      <c r="E2072">
        <v>86.728179999999995</v>
      </c>
      <c r="F2072">
        <v>68.369049000000004</v>
      </c>
      <c r="G2072">
        <v>6.6501900000000003</v>
      </c>
      <c r="H2072" s="2">
        <v>85.579902000000004</v>
      </c>
      <c r="I2072" s="1">
        <v>4.580387</v>
      </c>
      <c r="J2072" s="5">
        <v>5.9400000000023203</v>
      </c>
      <c r="K2072" s="1">
        <v>39.958603999999994</v>
      </c>
      <c r="L2072" s="1">
        <v>69.945993999999999</v>
      </c>
      <c r="M2072" s="1">
        <v>7.7538299999999998</v>
      </c>
      <c r="N2072" s="1">
        <v>151.61969099999999</v>
      </c>
      <c r="O2072" s="1">
        <v>84.025070999999997</v>
      </c>
      <c r="P2072" s="1">
        <v>199.95531299999999</v>
      </c>
      <c r="Q2072" s="1">
        <v>9.5643930000000008</v>
      </c>
      <c r="R2072" s="1">
        <v>52.965311999999997</v>
      </c>
      <c r="S2072" s="1">
        <v>2.3296000000000001</v>
      </c>
      <c r="T2072" s="1">
        <v>113</v>
      </c>
      <c r="U2072" s="1">
        <v>5.9573289999999997</v>
      </c>
      <c r="V2072" s="1">
        <v>55.483486999999997</v>
      </c>
      <c r="W2072" s="1">
        <v>230.35611499999999</v>
      </c>
      <c r="X2072" s="8">
        <v>0</v>
      </c>
    </row>
    <row r="2073" spans="1:24" x14ac:dyDescent="0.25">
      <c r="A2073">
        <v>2071</v>
      </c>
      <c r="B2073">
        <v>735.64772500000004</v>
      </c>
      <c r="C2073">
        <v>1.736218</v>
      </c>
      <c r="D2073">
        <v>44.384639</v>
      </c>
      <c r="E2073">
        <v>85.419639000000004</v>
      </c>
      <c r="F2073">
        <v>69.360303999999999</v>
      </c>
      <c r="G2073">
        <v>5.7084979999999996</v>
      </c>
      <c r="H2073" s="2">
        <v>89.793932999999996</v>
      </c>
      <c r="I2073" s="1">
        <v>4.3202670000000003</v>
      </c>
      <c r="J2073" s="5">
        <v>5.9890000000013899</v>
      </c>
      <c r="K2073" s="1">
        <v>37.941561999999998</v>
      </c>
      <c r="L2073" s="1">
        <v>67.559759</v>
      </c>
      <c r="M2073" s="1">
        <v>6.5548359999999999</v>
      </c>
      <c r="N2073" s="1">
        <v>148.26513199999999</v>
      </c>
      <c r="O2073" s="1">
        <v>81.825293000000002</v>
      </c>
      <c r="P2073" s="1">
        <v>197.40465599999999</v>
      </c>
      <c r="Q2073" s="1">
        <v>9.2215710000000009</v>
      </c>
      <c r="R2073" s="1">
        <v>50.104766999999995</v>
      </c>
      <c r="S2073" s="1">
        <v>2.5499100000000001</v>
      </c>
      <c r="T2073" s="1">
        <v>108</v>
      </c>
      <c r="U2073" s="1">
        <v>5.7763949999999999</v>
      </c>
      <c r="V2073" s="1">
        <v>56.536689000000003</v>
      </c>
      <c r="W2073" s="1">
        <v>219.12036799999998</v>
      </c>
      <c r="X2073" s="8">
        <v>4.7220144965978997E-2</v>
      </c>
    </row>
    <row r="2074" spans="1:24" x14ac:dyDescent="0.25">
      <c r="A2074">
        <v>2072</v>
      </c>
      <c r="B2074">
        <v>732.485322</v>
      </c>
      <c r="C2074">
        <v>1.122034</v>
      </c>
      <c r="D2074">
        <v>44.256456</v>
      </c>
      <c r="E2074">
        <v>85.526044999999996</v>
      </c>
      <c r="F2074">
        <v>68.643609999999995</v>
      </c>
      <c r="G2074">
        <v>6.3893570000000004</v>
      </c>
      <c r="H2074" s="2">
        <v>84.310418999999996</v>
      </c>
      <c r="I2074" s="1">
        <v>3.8984869999999998</v>
      </c>
      <c r="J2074" s="5">
        <v>6.2130000000033707</v>
      </c>
      <c r="K2074" s="1">
        <v>38.429028000000002</v>
      </c>
      <c r="L2074" s="1">
        <v>67.135101999999989</v>
      </c>
      <c r="M2074" s="1">
        <v>6.0021630000000004</v>
      </c>
      <c r="N2074" s="1">
        <v>153.158275</v>
      </c>
      <c r="O2074" s="1">
        <v>81.785724999999999</v>
      </c>
      <c r="P2074" s="1">
        <v>197.83586</v>
      </c>
      <c r="Q2074" s="1">
        <v>9.1064740000000004</v>
      </c>
      <c r="R2074" s="1">
        <v>48.342607000000001</v>
      </c>
      <c r="S2074" s="1">
        <v>3.1984880000000002</v>
      </c>
      <c r="T2074" s="1">
        <v>104</v>
      </c>
      <c r="U2074" s="1">
        <v>5.4975269999999998</v>
      </c>
      <c r="V2074" s="1">
        <v>58.155470999999999</v>
      </c>
      <c r="W2074" s="1">
        <v>212.91862900000001</v>
      </c>
      <c r="X2074" s="8">
        <v>9.9988863357504829E-2</v>
      </c>
    </row>
    <row r="2075" spans="1:24" x14ac:dyDescent="0.25">
      <c r="A2075">
        <v>2073</v>
      </c>
      <c r="B2075">
        <v>756.28152</v>
      </c>
      <c r="C2075">
        <v>1.3196939999999999</v>
      </c>
      <c r="D2075">
        <v>44.169829999999997</v>
      </c>
      <c r="E2075">
        <v>85.705898000000005</v>
      </c>
      <c r="F2075">
        <v>66.147254000000004</v>
      </c>
      <c r="G2075">
        <v>8.7608949999999997</v>
      </c>
      <c r="H2075" s="2">
        <v>80.589776000000001</v>
      </c>
      <c r="I2075" s="1">
        <v>3.64554</v>
      </c>
      <c r="J2075" s="5">
        <v>5.80299999999988</v>
      </c>
      <c r="K2075" s="1">
        <v>49.920687000000001</v>
      </c>
      <c r="L2075" s="1">
        <v>68.498745999999997</v>
      </c>
      <c r="M2075" s="1">
        <v>5.9702099999999998</v>
      </c>
      <c r="N2075" s="1">
        <v>159.38673</v>
      </c>
      <c r="O2075" s="1">
        <v>85.86423400000001</v>
      </c>
      <c r="P2075" s="1">
        <v>201.64453900000001</v>
      </c>
      <c r="Q2075" s="1">
        <v>9.1693840000000009</v>
      </c>
      <c r="R2075" s="1">
        <v>48.100689000000003</v>
      </c>
      <c r="S2075" s="1">
        <v>3.4153319999999998</v>
      </c>
      <c r="T2075" s="1">
        <v>105</v>
      </c>
      <c r="U2075" s="1">
        <v>6.2247919999999999</v>
      </c>
      <c r="V2075" s="1">
        <v>60.117322999999999</v>
      </c>
      <c r="W2075" s="1">
        <v>211.85276500000001</v>
      </c>
      <c r="X2075" s="8">
        <v>0.15537361756204721</v>
      </c>
    </row>
    <row r="2076" spans="1:24" x14ac:dyDescent="0.25">
      <c r="A2076">
        <v>2074</v>
      </c>
      <c r="B2076">
        <v>770.66416900000002</v>
      </c>
      <c r="C2076">
        <v>1.4228510000000001</v>
      </c>
      <c r="D2076">
        <v>44.655729000000001</v>
      </c>
      <c r="E2076">
        <v>91.282809</v>
      </c>
      <c r="F2076">
        <v>67.600637000000006</v>
      </c>
      <c r="G2076">
        <v>7.3801810000000003</v>
      </c>
      <c r="H2076" s="2">
        <v>79.560021000000006</v>
      </c>
      <c r="I2076" s="1">
        <v>2.4119660000000001</v>
      </c>
      <c r="J2076" s="5">
        <v>5.5899999999964995</v>
      </c>
      <c r="K2076" s="1">
        <v>58.446083000000002</v>
      </c>
      <c r="L2076" s="1">
        <v>69.33336700000001</v>
      </c>
      <c r="M2076" s="1">
        <v>5.912566</v>
      </c>
      <c r="N2076" s="1">
        <v>177.813706</v>
      </c>
      <c r="O2076" s="1">
        <v>91.897265000000004</v>
      </c>
      <c r="P2076" s="1">
        <v>211.657343</v>
      </c>
      <c r="Q2076" s="1">
        <v>9.0490309999999994</v>
      </c>
      <c r="R2076" s="1">
        <v>49.246642000000001</v>
      </c>
      <c r="S2076" s="1">
        <v>5.255941</v>
      </c>
      <c r="T2076" s="1">
        <v>119</v>
      </c>
      <c r="U2076" s="1">
        <v>6.5300320000000003</v>
      </c>
      <c r="V2076" s="1">
        <v>59.342973999999998</v>
      </c>
      <c r="W2076" s="1">
        <v>211.263575</v>
      </c>
      <c r="X2076" s="8">
        <v>0.15578806076576329</v>
      </c>
    </row>
    <row r="2077" spans="1:24" x14ac:dyDescent="0.25">
      <c r="A2077">
        <v>2075</v>
      </c>
      <c r="B2077">
        <v>785.79562599999997</v>
      </c>
      <c r="C2077">
        <v>1.362144</v>
      </c>
      <c r="D2077">
        <v>44.799473999999996</v>
      </c>
      <c r="E2077">
        <v>94.061406000000005</v>
      </c>
      <c r="F2077">
        <v>68.362179999999995</v>
      </c>
      <c r="G2077">
        <v>6.6567160000000003</v>
      </c>
      <c r="H2077" s="2">
        <v>60.907508999999997</v>
      </c>
      <c r="I2077" s="1">
        <v>2.8611300000000002</v>
      </c>
      <c r="J2077" s="5">
        <v>6.3600000000005794</v>
      </c>
      <c r="K2077" s="1">
        <v>56.123471000000002</v>
      </c>
      <c r="L2077" s="1">
        <v>73.875752000000006</v>
      </c>
      <c r="M2077" s="1">
        <v>6.1132910000000003</v>
      </c>
      <c r="N2077" s="1">
        <v>182.36769799999999</v>
      </c>
      <c r="O2077" s="1">
        <v>95.115550999999996</v>
      </c>
      <c r="P2077" s="1">
        <v>221.73591199999998</v>
      </c>
      <c r="Q2077" s="1">
        <v>9.1958179999999992</v>
      </c>
      <c r="R2077" s="1">
        <v>52.739339999999999</v>
      </c>
      <c r="S2077" s="1">
        <v>10.353968</v>
      </c>
      <c r="T2077" s="1">
        <v>130</v>
      </c>
      <c r="U2077" s="1">
        <v>5.8522869999999996</v>
      </c>
      <c r="V2077" s="1">
        <v>59.095730000000003</v>
      </c>
      <c r="W2077" s="1">
        <v>210.133399</v>
      </c>
      <c r="X2077" s="8">
        <v>0.15475927071203971</v>
      </c>
    </row>
    <row r="2078" spans="1:24" x14ac:dyDescent="0.25">
      <c r="A2078">
        <v>2076</v>
      </c>
      <c r="B2078">
        <v>796.99323600000002</v>
      </c>
      <c r="C2078">
        <v>1.209209</v>
      </c>
      <c r="D2078">
        <v>44.783977999999998</v>
      </c>
      <c r="E2078">
        <v>93.316462000000001</v>
      </c>
      <c r="F2078">
        <v>69.873591000000005</v>
      </c>
      <c r="G2078">
        <v>5.2208750000000004</v>
      </c>
      <c r="H2078" s="2">
        <v>72.078963000000002</v>
      </c>
      <c r="I2078" s="1">
        <v>3.2802760000000002</v>
      </c>
      <c r="J2078" s="5">
        <v>6.4239999999990598</v>
      </c>
      <c r="K2078" s="1">
        <v>53.790481999999997</v>
      </c>
      <c r="L2078" s="1">
        <v>83.142873000000009</v>
      </c>
      <c r="M2078" s="1">
        <v>8.8566889999999994</v>
      </c>
      <c r="N2078" s="1">
        <v>181.915977</v>
      </c>
      <c r="O2078" s="1">
        <v>102.38163299999999</v>
      </c>
      <c r="P2078" s="1">
        <v>221.90973700000001</v>
      </c>
      <c r="Q2078" s="1">
        <v>9.1768149999999995</v>
      </c>
      <c r="R2078" s="1">
        <v>56.299095000000001</v>
      </c>
      <c r="S2078" s="1">
        <v>12.282712</v>
      </c>
      <c r="T2078" s="1">
        <v>138</v>
      </c>
      <c r="U2078" s="1">
        <v>5.5918060000000001</v>
      </c>
      <c r="V2078" s="1">
        <v>59.231752</v>
      </c>
      <c r="W2078" s="1">
        <v>207.030721</v>
      </c>
      <c r="X2078" s="8">
        <v>0.1517477358424143</v>
      </c>
    </row>
    <row r="2079" spans="1:24" x14ac:dyDescent="0.25">
      <c r="A2079">
        <v>2077</v>
      </c>
      <c r="B2079">
        <v>800.01014099999998</v>
      </c>
      <c r="C2079">
        <v>1.314009</v>
      </c>
      <c r="D2079">
        <v>44.934888000000001</v>
      </c>
      <c r="E2079">
        <v>93.367777000000004</v>
      </c>
      <c r="F2079">
        <v>69.639422999999994</v>
      </c>
      <c r="G2079">
        <v>5.4433350000000003</v>
      </c>
      <c r="H2079" s="2">
        <v>89.280657000000005</v>
      </c>
      <c r="I2079" s="1">
        <v>3.4173680000000002</v>
      </c>
      <c r="J2079" s="5">
        <v>6.1279999999969696</v>
      </c>
      <c r="K2079" s="1">
        <v>55.245222999999996</v>
      </c>
      <c r="L2079" s="1">
        <v>88.923797000000008</v>
      </c>
      <c r="M2079" s="1">
        <v>10.484919</v>
      </c>
      <c r="N2079" s="1">
        <v>173.46428499999999</v>
      </c>
      <c r="O2079" s="1">
        <v>116.190146</v>
      </c>
      <c r="P2079" s="1">
        <v>219.72214</v>
      </c>
      <c r="Q2079" s="1">
        <v>9.0945830000000001</v>
      </c>
      <c r="R2079" s="1">
        <v>56.124562999999995</v>
      </c>
      <c r="S2079" s="1">
        <v>12.297338999999999</v>
      </c>
      <c r="T2079" s="1">
        <v>134</v>
      </c>
      <c r="U2079" s="1">
        <v>5.570506</v>
      </c>
      <c r="V2079" s="1">
        <v>59.528897999999998</v>
      </c>
      <c r="W2079" s="1">
        <v>208.88711899999998</v>
      </c>
      <c r="X2079" s="8">
        <v>0.1026390585904338</v>
      </c>
    </row>
    <row r="2080" spans="1:24" x14ac:dyDescent="0.25">
      <c r="A2080">
        <v>2078</v>
      </c>
      <c r="B2080">
        <v>791.07057599999996</v>
      </c>
      <c r="C2080">
        <v>1.828284</v>
      </c>
      <c r="D2080">
        <v>45.055343000000001</v>
      </c>
      <c r="E2080">
        <v>92.732686000000001</v>
      </c>
      <c r="F2080">
        <v>69.313704999999999</v>
      </c>
      <c r="G2080">
        <v>5.7527670000000004</v>
      </c>
      <c r="H2080" s="2">
        <v>85.252600999999999</v>
      </c>
      <c r="I2080" s="1">
        <v>3.6592850000000001</v>
      </c>
      <c r="J2080" s="5">
        <v>5.875</v>
      </c>
      <c r="K2080" s="1">
        <v>57.729236999999998</v>
      </c>
      <c r="L2080" s="1">
        <v>89.998598000000001</v>
      </c>
      <c r="M2080" s="1">
        <v>9.8630689999999994</v>
      </c>
      <c r="N2080" s="1">
        <v>169.42969500000001</v>
      </c>
      <c r="O2080" s="1">
        <v>124.674937</v>
      </c>
      <c r="P2080" s="1">
        <v>233.24499</v>
      </c>
      <c r="Q2080" s="1">
        <v>9.1719799999999996</v>
      </c>
      <c r="R2080" s="1">
        <v>53.004254000000003</v>
      </c>
      <c r="S2080" s="1">
        <v>12.574593</v>
      </c>
      <c r="T2080" s="1">
        <v>121</v>
      </c>
      <c r="U2080" s="1">
        <v>5.5982120000000002</v>
      </c>
      <c r="V2080" s="1">
        <v>60.479470999999997</v>
      </c>
      <c r="W2080" s="1">
        <v>213.14391999999998</v>
      </c>
      <c r="X2080" s="8">
        <v>5.0405728436279371E-2</v>
      </c>
    </row>
    <row r="2081" spans="1:24" x14ac:dyDescent="0.25">
      <c r="A2081">
        <v>2079</v>
      </c>
      <c r="B2081">
        <v>799.46597499999996</v>
      </c>
      <c r="C2081">
        <v>2.4405709999999998</v>
      </c>
      <c r="D2081">
        <v>44.925339999999998</v>
      </c>
      <c r="E2081">
        <v>92.193769000000003</v>
      </c>
      <c r="F2081">
        <v>68.675233000000006</v>
      </c>
      <c r="G2081">
        <v>6.3593149999999996</v>
      </c>
      <c r="H2081" s="2">
        <v>81.392820999999998</v>
      </c>
      <c r="I2081" s="1">
        <v>3.8034279999999998</v>
      </c>
      <c r="J2081" s="5">
        <v>5.8840000000054697</v>
      </c>
      <c r="K2081" s="1">
        <v>56.434266000000001</v>
      </c>
      <c r="L2081" s="1">
        <v>91.216248000000007</v>
      </c>
      <c r="M2081" s="1">
        <v>7.0714709999999998</v>
      </c>
      <c r="N2081" s="1">
        <v>179.04243</v>
      </c>
      <c r="O2081" s="1">
        <v>126.74500500000001</v>
      </c>
      <c r="P2081" s="1">
        <v>254.529732</v>
      </c>
      <c r="Q2081" s="1">
        <v>9.5886530000000008</v>
      </c>
      <c r="R2081" s="1">
        <v>50.160831999999999</v>
      </c>
      <c r="S2081" s="1">
        <v>13.066231</v>
      </c>
      <c r="T2081" s="1">
        <v>126</v>
      </c>
      <c r="U2081" s="1">
        <v>5.8397480000000002</v>
      </c>
      <c r="V2081" s="1">
        <v>62.099328999999997</v>
      </c>
      <c r="W2081" s="1">
        <v>216.17775</v>
      </c>
      <c r="X2081" s="8">
        <v>2.082776998899177E-2</v>
      </c>
    </row>
    <row r="2082" spans="1:24" x14ac:dyDescent="0.25">
      <c r="A2082">
        <v>2080</v>
      </c>
      <c r="B2082">
        <v>793.66527199999996</v>
      </c>
      <c r="C2082">
        <v>1.698099</v>
      </c>
      <c r="D2082">
        <v>44.267381999999998</v>
      </c>
      <c r="E2082">
        <v>89.062788999999995</v>
      </c>
      <c r="F2082">
        <v>69.100020999999998</v>
      </c>
      <c r="G2082">
        <v>5.9557669999999998</v>
      </c>
      <c r="H2082" s="2">
        <v>80.948070000000001</v>
      </c>
      <c r="I2082" s="1">
        <v>3.9254889999999998</v>
      </c>
      <c r="J2082" s="5">
        <v>5.9759999999951106</v>
      </c>
      <c r="K2082" s="1">
        <v>46.288488999999998</v>
      </c>
      <c r="L2082" s="1">
        <v>91.196744999999993</v>
      </c>
      <c r="M2082" s="1">
        <v>6.0025110000000002</v>
      </c>
      <c r="N2082" s="1">
        <v>199.59157400000001</v>
      </c>
      <c r="O2082" s="1">
        <v>124.91528</v>
      </c>
      <c r="P2082" s="1">
        <v>262.42440999999997</v>
      </c>
      <c r="Q2082" s="1">
        <v>10.147424000000001</v>
      </c>
      <c r="R2082" s="1">
        <v>50.525030000000001</v>
      </c>
      <c r="S2082" s="1">
        <v>13.543756</v>
      </c>
      <c r="T2082" s="1">
        <v>136</v>
      </c>
      <c r="U2082" s="1">
        <v>5.569763</v>
      </c>
      <c r="V2082" s="1">
        <v>63.440584999999999</v>
      </c>
      <c r="W2082" s="1">
        <v>218.564313</v>
      </c>
      <c r="X2082" s="8">
        <v>1.3945752708915741E-2</v>
      </c>
    </row>
    <row r="2083" spans="1:24" x14ac:dyDescent="0.25">
      <c r="A2083">
        <v>2081</v>
      </c>
      <c r="B2083">
        <v>780.41333299999997</v>
      </c>
      <c r="C2083">
        <v>1.625604</v>
      </c>
      <c r="D2083">
        <v>43.961806000000003</v>
      </c>
      <c r="E2083">
        <v>86.683119000000005</v>
      </c>
      <c r="F2083">
        <v>70.081241000000006</v>
      </c>
      <c r="G2083">
        <v>5.0236080000000003</v>
      </c>
      <c r="H2083" s="2">
        <v>81.436397999999997</v>
      </c>
      <c r="I2083" s="1">
        <v>4.2216940000000003</v>
      </c>
      <c r="J2083" s="5">
        <v>6.5072881355881593</v>
      </c>
      <c r="K2083" s="1">
        <v>32.918261999999999</v>
      </c>
      <c r="L2083" s="1">
        <v>87.872152999999997</v>
      </c>
      <c r="M2083" s="1">
        <v>5.9554220000000004</v>
      </c>
      <c r="N2083" s="1">
        <v>215.80348599999999</v>
      </c>
      <c r="O2083" s="1">
        <v>120.97049200000001</v>
      </c>
      <c r="P2083" s="1">
        <v>251.597442</v>
      </c>
      <c r="Q2083" s="1">
        <v>10.382173999999999</v>
      </c>
      <c r="R2083" s="1">
        <v>52.673147999999998</v>
      </c>
      <c r="S2083" s="1">
        <v>13.707488</v>
      </c>
      <c r="T2083" s="1">
        <v>118</v>
      </c>
      <c r="U2083" s="1">
        <v>5.4103690000000002</v>
      </c>
      <c r="V2083" s="1">
        <v>62.453358999999999</v>
      </c>
      <c r="W2083" s="1">
        <v>221.303628</v>
      </c>
      <c r="X2083" s="8">
        <v>3.2447976459930167E-2</v>
      </c>
    </row>
    <row r="2084" spans="1:24" x14ac:dyDescent="0.25">
      <c r="A2084">
        <v>2082</v>
      </c>
      <c r="B2084">
        <v>774.31783900000005</v>
      </c>
      <c r="C2084">
        <v>2.3044090000000002</v>
      </c>
      <c r="D2084">
        <v>44.026496999999999</v>
      </c>
      <c r="E2084">
        <v>87.496746000000002</v>
      </c>
      <c r="F2084">
        <v>69.621796000000003</v>
      </c>
      <c r="G2084">
        <v>5.4600799999999996</v>
      </c>
      <c r="H2084" s="2">
        <v>90.266054999999994</v>
      </c>
      <c r="I2084" s="1">
        <v>4.2133900000000004</v>
      </c>
      <c r="J2084" s="5">
        <v>6.6497118644183502</v>
      </c>
      <c r="K2084" s="1">
        <v>26.107374999999998</v>
      </c>
      <c r="L2084" s="1">
        <v>79.544972999999999</v>
      </c>
      <c r="M2084" s="1">
        <v>5.9667940000000002</v>
      </c>
      <c r="N2084" s="1">
        <v>213.16990100000001</v>
      </c>
      <c r="O2084" s="1">
        <v>113.72512900000001</v>
      </c>
      <c r="P2084" s="1">
        <v>244.47981900000002</v>
      </c>
      <c r="Q2084" s="1">
        <v>10.216206</v>
      </c>
      <c r="R2084" s="1">
        <v>52.081688</v>
      </c>
      <c r="S2084" s="1">
        <v>13.083494999999999</v>
      </c>
      <c r="T2084" s="1">
        <v>116</v>
      </c>
      <c r="U2084" s="1">
        <v>5.5063459999999997</v>
      </c>
      <c r="V2084" s="1">
        <v>63.116428999999997</v>
      </c>
      <c r="W2084" s="1">
        <v>220.832787</v>
      </c>
      <c r="X2084" s="8">
        <v>1.0596378714420851E-2</v>
      </c>
    </row>
    <row r="2085" spans="1:24" x14ac:dyDescent="0.25">
      <c r="A2085">
        <v>2083</v>
      </c>
      <c r="B2085">
        <v>767.55031499999996</v>
      </c>
      <c r="C2085">
        <v>3.039787</v>
      </c>
      <c r="D2085">
        <v>44.073822999999997</v>
      </c>
      <c r="E2085">
        <v>87.298004000000006</v>
      </c>
      <c r="F2085">
        <v>69.395640999999998</v>
      </c>
      <c r="G2085">
        <v>5.6749280000000004</v>
      </c>
      <c r="H2085" s="2">
        <v>82.087397999999993</v>
      </c>
      <c r="I2085" s="1">
        <v>4.2807190000000004</v>
      </c>
      <c r="J2085" s="5">
        <v>6.7219999999942894</v>
      </c>
      <c r="K2085" s="1">
        <v>24.925637999999999</v>
      </c>
      <c r="L2085" s="1">
        <v>71.39912799999999</v>
      </c>
      <c r="M2085" s="1">
        <v>6.676609</v>
      </c>
      <c r="N2085" s="1">
        <v>201.047628</v>
      </c>
      <c r="O2085" s="1">
        <v>106.46419900000001</v>
      </c>
      <c r="P2085" s="1">
        <v>251.69505599999999</v>
      </c>
      <c r="Q2085" s="1">
        <v>10.357734000000001</v>
      </c>
      <c r="R2085" s="1">
        <v>49.989534000000006</v>
      </c>
      <c r="S2085" s="1">
        <v>10.547335</v>
      </c>
      <c r="T2085" s="1">
        <v>124</v>
      </c>
      <c r="U2085" s="1">
        <v>5.7087979999999998</v>
      </c>
      <c r="V2085" s="1">
        <v>61.513519000000002</v>
      </c>
      <c r="W2085" s="1">
        <v>219.78859699999998</v>
      </c>
      <c r="X2085" s="8">
        <v>0</v>
      </c>
    </row>
    <row r="2086" spans="1:24" x14ac:dyDescent="0.25">
      <c r="A2086">
        <v>2084</v>
      </c>
      <c r="B2086">
        <v>770.250856</v>
      </c>
      <c r="C2086">
        <v>3.654712</v>
      </c>
      <c r="D2086">
        <v>44.317042000000001</v>
      </c>
      <c r="E2086">
        <v>90.563287000000003</v>
      </c>
      <c r="F2086">
        <v>67.881016000000002</v>
      </c>
      <c r="G2086">
        <v>7.1138209999999997</v>
      </c>
      <c r="H2086" s="2">
        <v>86.073628999999997</v>
      </c>
      <c r="I2086" s="1">
        <v>4.569674</v>
      </c>
      <c r="J2086" s="5">
        <v>6.34300000000803</v>
      </c>
      <c r="K2086" s="1">
        <v>25.515571000000001</v>
      </c>
      <c r="L2086" s="1">
        <v>70.825281999999987</v>
      </c>
      <c r="M2086" s="1">
        <v>8.0860260000000004</v>
      </c>
      <c r="N2086" s="1">
        <v>201.51217700000001</v>
      </c>
      <c r="O2086" s="1">
        <v>103.34127000000001</v>
      </c>
      <c r="P2086" s="1">
        <v>248.06563</v>
      </c>
      <c r="Q2086" s="1">
        <v>10.697756</v>
      </c>
      <c r="R2086" s="1">
        <v>49.718656000000003</v>
      </c>
      <c r="S2086" s="1">
        <v>5.4076089999999999</v>
      </c>
      <c r="T2086" s="1">
        <v>116</v>
      </c>
      <c r="U2086" s="1">
        <v>5.800713</v>
      </c>
      <c r="V2086" s="1">
        <v>62.658434999999997</v>
      </c>
      <c r="W2086" s="1">
        <v>229.93078</v>
      </c>
      <c r="X2086" s="8">
        <v>0</v>
      </c>
    </row>
    <row r="2087" spans="1:24" x14ac:dyDescent="0.25">
      <c r="A2087">
        <v>2085</v>
      </c>
      <c r="B2087">
        <v>778.08044299999995</v>
      </c>
      <c r="C2087">
        <v>3.822473</v>
      </c>
      <c r="D2087">
        <v>44.600172999999998</v>
      </c>
      <c r="E2087">
        <v>91.524524</v>
      </c>
      <c r="F2087">
        <v>68.832892000000001</v>
      </c>
      <c r="G2087">
        <v>6.2095390000000004</v>
      </c>
      <c r="H2087" s="2">
        <v>93.342343</v>
      </c>
      <c r="I2087" s="1">
        <v>4.5475989999999999</v>
      </c>
      <c r="J2087" s="5">
        <v>6.3699999999953407</v>
      </c>
      <c r="K2087" s="1">
        <v>26.555028999999998</v>
      </c>
      <c r="L2087" s="1">
        <v>73.182043999999991</v>
      </c>
      <c r="M2087" s="1">
        <v>7.7790850000000002</v>
      </c>
      <c r="N2087" s="1">
        <v>198.835059</v>
      </c>
      <c r="O2087" s="1">
        <v>101.39565300000001</v>
      </c>
      <c r="P2087" s="1">
        <v>233.20784300000003</v>
      </c>
      <c r="Q2087" s="1">
        <v>10.752853</v>
      </c>
      <c r="R2087" s="1">
        <v>50.183548999999999</v>
      </c>
      <c r="S2087" s="1">
        <v>2.9126989999999999</v>
      </c>
      <c r="T2087" s="1">
        <v>109</v>
      </c>
      <c r="U2087" s="1">
        <v>5.919619</v>
      </c>
      <c r="V2087" s="1">
        <v>65.704650000000001</v>
      </c>
      <c r="W2087" s="1">
        <v>240.94654600000001</v>
      </c>
      <c r="X2087" s="8">
        <v>0</v>
      </c>
    </row>
    <row r="2088" spans="1:24" x14ac:dyDescent="0.25">
      <c r="A2088">
        <v>2086</v>
      </c>
      <c r="B2088">
        <v>766.04080599999998</v>
      </c>
      <c r="C2088">
        <v>3.0559539999999998</v>
      </c>
      <c r="D2088">
        <v>44.689464999999998</v>
      </c>
      <c r="E2088">
        <v>89.308985000000007</v>
      </c>
      <c r="F2088">
        <v>69.357923999999997</v>
      </c>
      <c r="G2088">
        <v>5.7107590000000004</v>
      </c>
      <c r="H2088" s="2">
        <v>87.198837999999995</v>
      </c>
      <c r="I2088" s="1">
        <v>4.4237380000000002</v>
      </c>
      <c r="J2088" s="5">
        <v>6.0470000000059292</v>
      </c>
      <c r="K2088" s="1">
        <v>26.951906999999999</v>
      </c>
      <c r="L2088" s="1">
        <v>73.564404999999994</v>
      </c>
      <c r="M2088" s="1">
        <v>7.4543059999999999</v>
      </c>
      <c r="N2088" s="1">
        <v>182.208303</v>
      </c>
      <c r="O2088" s="1">
        <v>98.105981</v>
      </c>
      <c r="P2088" s="1">
        <v>216.31358699999998</v>
      </c>
      <c r="Q2088" s="1">
        <v>10.662326999999999</v>
      </c>
      <c r="R2088" s="1">
        <v>50.274732</v>
      </c>
      <c r="S2088" s="1">
        <v>2.606201</v>
      </c>
      <c r="T2088" s="1">
        <v>99</v>
      </c>
      <c r="U2088" s="1">
        <v>5.8548980000000004</v>
      </c>
      <c r="V2088" s="1">
        <v>64.695662999999996</v>
      </c>
      <c r="W2088" s="1">
        <v>243.64482699999999</v>
      </c>
      <c r="X2088" s="8">
        <v>0</v>
      </c>
    </row>
    <row r="2089" spans="1:24" x14ac:dyDescent="0.25">
      <c r="A2089">
        <v>2087</v>
      </c>
      <c r="B2089">
        <v>756.09971499999995</v>
      </c>
      <c r="C2089">
        <v>1.920269</v>
      </c>
      <c r="D2089">
        <v>44.643968000000001</v>
      </c>
      <c r="E2089">
        <v>88.451370999999995</v>
      </c>
      <c r="F2089">
        <v>68.697278999999995</v>
      </c>
      <c r="G2089">
        <v>6.3383719999999997</v>
      </c>
      <c r="H2089" s="2">
        <v>83.476912999999996</v>
      </c>
      <c r="I2089" s="1">
        <v>4.4307290000000004</v>
      </c>
      <c r="J2089" s="5">
        <v>5.8139999999984804</v>
      </c>
      <c r="K2089" s="1">
        <v>26.875610999999999</v>
      </c>
      <c r="L2089" s="1">
        <v>72.746027999999995</v>
      </c>
      <c r="M2089" s="1">
        <v>7.6932780000000003</v>
      </c>
      <c r="N2089" s="1">
        <v>174.20867999999999</v>
      </c>
      <c r="O2089" s="1">
        <v>93.861233999999996</v>
      </c>
      <c r="P2089" s="1">
        <v>207.679226</v>
      </c>
      <c r="Q2089" s="1">
        <v>10.658192</v>
      </c>
      <c r="R2089" s="1">
        <v>50.256844000000001</v>
      </c>
      <c r="S2089" s="1">
        <v>2.6012490000000001</v>
      </c>
      <c r="T2089" s="1">
        <v>101</v>
      </c>
      <c r="U2089" s="1">
        <v>5.9302979999999996</v>
      </c>
      <c r="V2089" s="1">
        <v>62.602190999999998</v>
      </c>
      <c r="W2089" s="1">
        <v>239.655168</v>
      </c>
      <c r="X2089" s="8">
        <v>0</v>
      </c>
    </row>
    <row r="2090" spans="1:24" x14ac:dyDescent="0.25">
      <c r="A2090">
        <v>2088</v>
      </c>
      <c r="B2090">
        <v>747.21303799999998</v>
      </c>
      <c r="C2090">
        <v>1.4814400000000001</v>
      </c>
      <c r="D2090">
        <v>44.571243000000003</v>
      </c>
      <c r="E2090">
        <v>88.396023999999997</v>
      </c>
      <c r="F2090">
        <v>69.079746999999998</v>
      </c>
      <c r="G2090">
        <v>5.9750269999999999</v>
      </c>
      <c r="H2090" s="2">
        <v>83.554551000000004</v>
      </c>
      <c r="I2090" s="1">
        <v>4.6499550000000003</v>
      </c>
      <c r="J2090" s="5">
        <v>5.8956885245861397</v>
      </c>
      <c r="K2090" s="1">
        <v>26.663066999999998</v>
      </c>
      <c r="L2090" s="1">
        <v>71.908145000000005</v>
      </c>
      <c r="M2090" s="1">
        <v>7.7742240000000002</v>
      </c>
      <c r="N2090" s="1">
        <v>174.21292700000001</v>
      </c>
      <c r="O2090" s="1">
        <v>90.271335999999991</v>
      </c>
      <c r="P2090" s="1">
        <v>212.95895200000001</v>
      </c>
      <c r="Q2090" s="1">
        <v>10.670595</v>
      </c>
      <c r="R2090" s="1">
        <v>50.281953999999999</v>
      </c>
      <c r="S2090" s="1">
        <v>2.8684789999999998</v>
      </c>
      <c r="T2090" s="1">
        <v>97</v>
      </c>
      <c r="U2090" s="1">
        <v>5.9660599999999997</v>
      </c>
      <c r="V2090" s="1">
        <v>63.515827999999999</v>
      </c>
      <c r="W2090" s="1">
        <v>235.15802200000002</v>
      </c>
      <c r="X2090" s="8">
        <v>0</v>
      </c>
    </row>
    <row r="2091" spans="1:24" x14ac:dyDescent="0.25">
      <c r="A2091">
        <v>2089</v>
      </c>
      <c r="B2091">
        <v>747.07990500000005</v>
      </c>
      <c r="C2091">
        <v>1.313151</v>
      </c>
      <c r="D2091">
        <v>44.576272000000003</v>
      </c>
      <c r="E2091">
        <v>88.540972999999994</v>
      </c>
      <c r="F2091">
        <v>69.343253000000004</v>
      </c>
      <c r="G2091">
        <v>5.7246959999999998</v>
      </c>
      <c r="H2091" s="2">
        <v>82.209864999999994</v>
      </c>
      <c r="I2091" s="1">
        <v>4.5101019999999998</v>
      </c>
      <c r="J2091" s="5">
        <v>5.8562267296510901</v>
      </c>
      <c r="K2091" s="1">
        <v>26.520448999999999</v>
      </c>
      <c r="L2091" s="1">
        <v>70.749897000000004</v>
      </c>
      <c r="M2091" s="1">
        <v>7.5630050000000004</v>
      </c>
      <c r="N2091" s="1">
        <v>167.52813800000001</v>
      </c>
      <c r="O2091" s="1">
        <v>88.338206000000014</v>
      </c>
      <c r="P2091" s="1">
        <v>219.14921800000002</v>
      </c>
      <c r="Q2091" s="1">
        <v>10.600642000000001</v>
      </c>
      <c r="R2091" s="1">
        <v>50.678662000000003</v>
      </c>
      <c r="S2091" s="1">
        <v>3.1750850000000002</v>
      </c>
      <c r="T2091" s="1">
        <v>99</v>
      </c>
      <c r="U2091" s="1">
        <v>5.7644830000000002</v>
      </c>
      <c r="V2091" s="1">
        <v>60.594745000000003</v>
      </c>
      <c r="W2091" s="1">
        <v>234.37409400000001</v>
      </c>
      <c r="X2091" s="8">
        <v>0</v>
      </c>
    </row>
    <row r="2092" spans="1:24" x14ac:dyDescent="0.25">
      <c r="A2092">
        <v>2090</v>
      </c>
      <c r="B2092">
        <v>745.75051699999995</v>
      </c>
      <c r="C2092">
        <v>1.245055</v>
      </c>
      <c r="D2092">
        <v>44.853563999999999</v>
      </c>
      <c r="E2092">
        <v>88.488507999999996</v>
      </c>
      <c r="F2092">
        <v>69.328697000000005</v>
      </c>
      <c r="G2092">
        <v>5.738524</v>
      </c>
      <c r="H2092" s="2">
        <v>81.112729000000002</v>
      </c>
      <c r="I2092" s="1">
        <v>4.5485389999999999</v>
      </c>
      <c r="J2092" s="5">
        <v>5.8400847457669398</v>
      </c>
      <c r="K2092" s="1">
        <v>26.941729000000002</v>
      </c>
      <c r="L2092" s="1">
        <v>69.959577999999993</v>
      </c>
      <c r="M2092" s="1">
        <v>7.4968430000000001</v>
      </c>
      <c r="N2092" s="1">
        <v>157.91357400000001</v>
      </c>
      <c r="O2092" s="1">
        <v>91.009973000000002</v>
      </c>
      <c r="P2092" s="1">
        <v>213.74670300000002</v>
      </c>
      <c r="Q2092" s="1">
        <v>10.625833999999999</v>
      </c>
      <c r="R2092" s="1">
        <v>50.880335000000002</v>
      </c>
      <c r="S2092" s="1">
        <v>2.82341</v>
      </c>
      <c r="T2092" s="1">
        <v>117</v>
      </c>
      <c r="U2092" s="1">
        <v>5.8086260000000003</v>
      </c>
      <c r="V2092" s="1">
        <v>58.219428000000001</v>
      </c>
      <c r="W2092" s="1">
        <v>235.50604300000001</v>
      </c>
      <c r="X2092" s="8">
        <v>0</v>
      </c>
    </row>
    <row r="2093" spans="1:24" x14ac:dyDescent="0.25">
      <c r="A2093">
        <v>2091</v>
      </c>
      <c r="B2093">
        <v>741.89612699999998</v>
      </c>
      <c r="C2093">
        <v>1.518977</v>
      </c>
      <c r="D2093">
        <v>45.125573000000003</v>
      </c>
      <c r="E2093">
        <v>88.780484999999999</v>
      </c>
      <c r="F2093">
        <v>69.395422999999994</v>
      </c>
      <c r="G2093">
        <v>5.675135</v>
      </c>
      <c r="H2093" s="2">
        <v>82.532380000000003</v>
      </c>
      <c r="I2093" s="1">
        <v>4.7934799999999997</v>
      </c>
      <c r="J2093" s="5">
        <v>5.84999999999126</v>
      </c>
      <c r="K2093" s="1">
        <v>28.651659000000002</v>
      </c>
      <c r="L2093" s="1">
        <v>70.219449999999995</v>
      </c>
      <c r="M2093" s="1">
        <v>7.5108079999999999</v>
      </c>
      <c r="N2093" s="1">
        <v>152.81655000000001</v>
      </c>
      <c r="O2093" s="1">
        <v>95.824787999999998</v>
      </c>
      <c r="P2093" s="1">
        <v>207.49846600000001</v>
      </c>
      <c r="Q2093" s="1">
        <v>10.780182</v>
      </c>
      <c r="R2093" s="1">
        <v>50.482163999999997</v>
      </c>
      <c r="S2093" s="1">
        <v>2.6149490000000002</v>
      </c>
      <c r="T2093" s="1">
        <v>98</v>
      </c>
      <c r="U2093" s="1">
        <v>5.8081480000000001</v>
      </c>
      <c r="V2093" s="1">
        <v>57.407305000000001</v>
      </c>
      <c r="W2093" s="1">
        <v>238.016885</v>
      </c>
      <c r="X2093" s="8">
        <v>0</v>
      </c>
    </row>
    <row r="2094" spans="1:24" x14ac:dyDescent="0.25">
      <c r="A2094">
        <v>2092</v>
      </c>
      <c r="B2094">
        <v>739.79258700000003</v>
      </c>
      <c r="C2094">
        <v>1.8396939999999999</v>
      </c>
      <c r="D2094">
        <v>45.631692000000001</v>
      </c>
      <c r="E2094">
        <v>88.355458999999996</v>
      </c>
      <c r="F2094">
        <v>69.387276</v>
      </c>
      <c r="G2094">
        <v>5.682874</v>
      </c>
      <c r="H2094" s="2">
        <v>80.953688999999997</v>
      </c>
      <c r="I2094" s="1">
        <v>4.8822950000000001</v>
      </c>
      <c r="J2094" s="5">
        <v>6.0810000000055799</v>
      </c>
      <c r="K2094" s="1">
        <v>30.915870999999999</v>
      </c>
      <c r="L2094" s="1">
        <v>70.691666999999995</v>
      </c>
      <c r="M2094" s="1">
        <v>7.5064669999999998</v>
      </c>
      <c r="N2094" s="1">
        <v>147.21871400000001</v>
      </c>
      <c r="O2094" s="1">
        <v>94.781838000000008</v>
      </c>
      <c r="P2094" s="1">
        <v>206.74388099999999</v>
      </c>
      <c r="Q2094" s="1">
        <v>10.655670000000001</v>
      </c>
      <c r="R2094" s="1">
        <v>50.998305000000002</v>
      </c>
      <c r="S2094" s="1">
        <v>2.6188389999999999</v>
      </c>
      <c r="T2094" s="1">
        <v>97</v>
      </c>
      <c r="U2094" s="1">
        <v>5.7655830000000003</v>
      </c>
      <c r="V2094" s="1">
        <v>56.730683999999997</v>
      </c>
      <c r="W2094" s="1">
        <v>252.449758</v>
      </c>
      <c r="X2094" s="8">
        <v>0</v>
      </c>
    </row>
    <row r="2095" spans="1:24" x14ac:dyDescent="0.25">
      <c r="A2095">
        <v>2093</v>
      </c>
      <c r="B2095">
        <v>747.20147499999996</v>
      </c>
      <c r="C2095">
        <v>2.883931</v>
      </c>
      <c r="D2095">
        <v>44.880603999999998</v>
      </c>
      <c r="E2095">
        <v>88.346373999999997</v>
      </c>
      <c r="F2095">
        <v>69.404178000000002</v>
      </c>
      <c r="G2095">
        <v>5.666817</v>
      </c>
      <c r="H2095" s="2">
        <v>70.669363000000004</v>
      </c>
      <c r="I2095" s="1">
        <v>4.9476089999999999</v>
      </c>
      <c r="J2095" s="5">
        <v>6.2360000000044202</v>
      </c>
      <c r="K2095" s="1">
        <v>33.975526000000002</v>
      </c>
      <c r="L2095" s="1">
        <v>71.309142000000008</v>
      </c>
      <c r="M2095" s="1">
        <v>7.792071</v>
      </c>
      <c r="N2095" s="1">
        <v>145.05630500000001</v>
      </c>
      <c r="O2095" s="1">
        <v>93.474369999999993</v>
      </c>
      <c r="P2095" s="1">
        <v>205.426614</v>
      </c>
      <c r="Q2095" s="1">
        <v>10.672551</v>
      </c>
      <c r="R2095" s="1">
        <v>52.935405000000003</v>
      </c>
      <c r="S2095" s="1">
        <v>2.7139180000000001</v>
      </c>
      <c r="T2095" s="1">
        <v>99</v>
      </c>
      <c r="U2095" s="1">
        <v>5.7834279999999998</v>
      </c>
      <c r="V2095" s="1">
        <v>56.529046999999998</v>
      </c>
      <c r="W2095" s="1">
        <v>270.998628</v>
      </c>
      <c r="X2095" s="8">
        <v>0</v>
      </c>
    </row>
    <row r="2096" spans="1:24" x14ac:dyDescent="0.25">
      <c r="A2096">
        <v>2094</v>
      </c>
      <c r="B2096">
        <v>751.66876300000001</v>
      </c>
      <c r="C2096">
        <v>3.3718509999999999</v>
      </c>
      <c r="D2096">
        <v>44.379119000000003</v>
      </c>
      <c r="E2096">
        <v>87.485597999999996</v>
      </c>
      <c r="F2096">
        <v>68.646141999999998</v>
      </c>
      <c r="G2096">
        <v>6.386952</v>
      </c>
      <c r="H2096" s="2">
        <v>76.487679999999997</v>
      </c>
      <c r="I2096" s="1">
        <v>5.0732419999999996</v>
      </c>
      <c r="J2096" s="5">
        <v>6.4769999999989496</v>
      </c>
      <c r="K2096" s="1">
        <v>42.292825000000001</v>
      </c>
      <c r="L2096" s="1">
        <v>75.610995000000003</v>
      </c>
      <c r="M2096" s="1">
        <v>6.7784079999999998</v>
      </c>
      <c r="N2096" s="1">
        <v>147.32495800000001</v>
      </c>
      <c r="O2096" s="1">
        <v>102.18778599999999</v>
      </c>
      <c r="P2096" s="1">
        <v>208.406205</v>
      </c>
      <c r="Q2096" s="1">
        <v>10.488365999999999</v>
      </c>
      <c r="R2096" s="1">
        <v>53.063555999999998</v>
      </c>
      <c r="S2096" s="1">
        <v>4.4356720000000003</v>
      </c>
      <c r="T2096" s="1">
        <v>99</v>
      </c>
      <c r="U2096" s="1">
        <v>5.8076059999999998</v>
      </c>
      <c r="V2096" s="1">
        <v>58.814528000000003</v>
      </c>
      <c r="W2096" s="1">
        <v>269.66970800000001</v>
      </c>
      <c r="X2096" s="8">
        <v>0</v>
      </c>
    </row>
    <row r="2097" spans="1:24" x14ac:dyDescent="0.25">
      <c r="A2097">
        <v>2095</v>
      </c>
      <c r="B2097">
        <v>774.77264600000001</v>
      </c>
      <c r="C2097">
        <v>2.5093999999999999</v>
      </c>
      <c r="D2097">
        <v>44.868461000000003</v>
      </c>
      <c r="E2097">
        <v>85.565988000000004</v>
      </c>
      <c r="F2097">
        <v>65.409836999999996</v>
      </c>
      <c r="G2097">
        <v>9.4614410000000007</v>
      </c>
      <c r="H2097" s="2">
        <v>86.742143999999996</v>
      </c>
      <c r="I2097" s="1">
        <v>4.8455219999999999</v>
      </c>
      <c r="J2097" s="5">
        <v>6.3809999999939402</v>
      </c>
      <c r="K2097" s="1">
        <v>57.558031</v>
      </c>
      <c r="L2097" s="1">
        <v>86.000227999999993</v>
      </c>
      <c r="M2097" s="1">
        <v>5.1682069999999998</v>
      </c>
      <c r="N2097" s="1">
        <v>148.145274</v>
      </c>
      <c r="O2097" s="1">
        <v>116.061155</v>
      </c>
      <c r="P2097" s="1">
        <v>228.06022899999999</v>
      </c>
      <c r="Q2097" s="1">
        <v>10.22983</v>
      </c>
      <c r="R2097" s="1">
        <v>50.959645999999999</v>
      </c>
      <c r="S2097" s="1">
        <v>9.6532780000000002</v>
      </c>
      <c r="T2097" s="1">
        <v>112</v>
      </c>
      <c r="U2097" s="1">
        <v>5.7186700000000004</v>
      </c>
      <c r="V2097" s="1">
        <v>67.280485999999996</v>
      </c>
      <c r="W2097" s="1">
        <v>260.42277000000001</v>
      </c>
      <c r="X2097" s="8">
        <v>3.4995588820026909E-2</v>
      </c>
    </row>
    <row r="2098" spans="1:24" x14ac:dyDescent="0.25">
      <c r="A2098">
        <v>2096</v>
      </c>
      <c r="B2098">
        <v>781.30063099999995</v>
      </c>
      <c r="C2098">
        <v>2.1936200000000001</v>
      </c>
      <c r="D2098">
        <v>45.149923999999999</v>
      </c>
      <c r="E2098">
        <v>84.925533000000001</v>
      </c>
      <c r="F2098">
        <v>64.347818000000004</v>
      </c>
      <c r="G2098">
        <v>10.470359</v>
      </c>
      <c r="H2098" s="2">
        <v>93.485889999999998</v>
      </c>
      <c r="I2098" s="1">
        <v>4.142023</v>
      </c>
      <c r="J2098" s="5">
        <v>6.4330000000045402</v>
      </c>
      <c r="K2098" s="1">
        <v>66.474699999999999</v>
      </c>
      <c r="L2098" s="1">
        <v>96.070087999999998</v>
      </c>
      <c r="M2098" s="1">
        <v>4.9352669999999996</v>
      </c>
      <c r="N2098" s="1">
        <v>155.68157400000001</v>
      </c>
      <c r="O2098" s="1">
        <v>128.03410100000002</v>
      </c>
      <c r="P2098" s="1">
        <v>254.341725</v>
      </c>
      <c r="Q2098" s="1">
        <v>10.032692000000001</v>
      </c>
      <c r="R2098" s="1">
        <v>49.737946999999998</v>
      </c>
      <c r="S2098" s="1">
        <v>12.378038</v>
      </c>
      <c r="T2098" s="1">
        <v>119</v>
      </c>
      <c r="U2098" s="1">
        <v>5.5403890000000002</v>
      </c>
      <c r="V2098" s="1">
        <v>72.496976000000004</v>
      </c>
      <c r="W2098" s="1">
        <v>252.42368199999999</v>
      </c>
      <c r="X2098" s="8">
        <v>8.9494874556069512E-2</v>
      </c>
    </row>
    <row r="2099" spans="1:24" x14ac:dyDescent="0.25">
      <c r="A2099">
        <v>2097</v>
      </c>
      <c r="B2099">
        <v>800.03647999999998</v>
      </c>
      <c r="C2099">
        <v>1.94939</v>
      </c>
      <c r="D2099">
        <v>44.888227999999998</v>
      </c>
      <c r="E2099">
        <v>85.693854999999999</v>
      </c>
      <c r="F2099">
        <v>63.523981999999997</v>
      </c>
      <c r="G2099">
        <v>11.253004000000001</v>
      </c>
      <c r="H2099" s="2">
        <v>96.450135000000003</v>
      </c>
      <c r="I2099" s="1">
        <v>4.002955</v>
      </c>
      <c r="J2099" s="5">
        <v>6.7839999999996499</v>
      </c>
      <c r="K2099" s="1">
        <v>63.346032999999991</v>
      </c>
      <c r="L2099" s="1">
        <v>101.99807300000001</v>
      </c>
      <c r="M2099" s="1">
        <v>5.4547809999999997</v>
      </c>
      <c r="N2099" s="1">
        <v>184.99671900000001</v>
      </c>
      <c r="O2099" s="1">
        <v>136.848735</v>
      </c>
      <c r="P2099" s="1">
        <v>272.54932600000001</v>
      </c>
      <c r="Q2099" s="1">
        <v>9.4983199999999997</v>
      </c>
      <c r="R2099" s="1">
        <v>49.858149999999995</v>
      </c>
      <c r="S2099" s="1">
        <v>12.909011</v>
      </c>
      <c r="T2099" s="1">
        <v>120</v>
      </c>
      <c r="U2099" s="1">
        <v>5.4780670000000002</v>
      </c>
      <c r="V2099" s="1">
        <v>71.156836999999996</v>
      </c>
      <c r="W2099" s="1">
        <v>247.51325200000002</v>
      </c>
      <c r="X2099" s="8">
        <v>0.2118722717152009</v>
      </c>
    </row>
    <row r="2100" spans="1:24" x14ac:dyDescent="0.25">
      <c r="A2100">
        <v>2098</v>
      </c>
      <c r="B2100">
        <v>843.49505099999999</v>
      </c>
      <c r="C2100">
        <v>1.8419920000000001</v>
      </c>
      <c r="D2100">
        <v>44.586478</v>
      </c>
      <c r="E2100">
        <v>86.287946000000005</v>
      </c>
      <c r="F2100">
        <v>64.157257000000001</v>
      </c>
      <c r="G2100">
        <v>10.651392</v>
      </c>
      <c r="H2100" s="2">
        <v>90.620604999999998</v>
      </c>
      <c r="I2100" s="1">
        <v>3.809911</v>
      </c>
      <c r="J2100" s="5">
        <v>6.2379999999829998</v>
      </c>
      <c r="K2100" s="1">
        <v>56.620997000000003</v>
      </c>
      <c r="L2100" s="1">
        <v>109.02574</v>
      </c>
      <c r="M2100" s="1">
        <v>5.0144719999999996</v>
      </c>
      <c r="N2100" s="1">
        <v>209.58877000000001</v>
      </c>
      <c r="O2100" s="1">
        <v>143.35853900000001</v>
      </c>
      <c r="P2100" s="1">
        <v>286.24935200000004</v>
      </c>
      <c r="Q2100" s="1">
        <v>9.0950849999999992</v>
      </c>
      <c r="R2100" s="1">
        <v>50.757688999999999</v>
      </c>
      <c r="S2100" s="1">
        <v>13.447635</v>
      </c>
      <c r="T2100" s="1">
        <v>118</v>
      </c>
      <c r="U2100" s="1">
        <v>5.4654369999999997</v>
      </c>
      <c r="V2100" s="1">
        <v>74.739979000000005</v>
      </c>
      <c r="W2100" s="1">
        <v>244.57100400000002</v>
      </c>
      <c r="X2100" s="8">
        <v>0.27559694038973792</v>
      </c>
    </row>
    <row r="2101" spans="1:24" x14ac:dyDescent="0.25">
      <c r="A2101">
        <v>2099</v>
      </c>
      <c r="B2101">
        <v>863.523143</v>
      </c>
      <c r="C2101">
        <v>1.852436</v>
      </c>
      <c r="D2101">
        <v>44.678083999999998</v>
      </c>
      <c r="E2101">
        <v>86.418199000000001</v>
      </c>
      <c r="F2101">
        <v>64.411546000000001</v>
      </c>
      <c r="G2101">
        <v>10.409818</v>
      </c>
      <c r="H2101" s="2">
        <v>84.165726000000006</v>
      </c>
      <c r="I2101" s="1">
        <v>3.411511</v>
      </c>
      <c r="J2101" s="5">
        <v>6.4260000000067503</v>
      </c>
      <c r="K2101" s="1">
        <v>52.670884000000001</v>
      </c>
      <c r="L2101" s="1">
        <v>116.047117</v>
      </c>
      <c r="M2101" s="1">
        <v>4.7755000000000001</v>
      </c>
      <c r="N2101" s="1">
        <v>209.10234199999999</v>
      </c>
      <c r="O2101" s="1">
        <v>149.853701</v>
      </c>
      <c r="P2101" s="1">
        <v>297.39090199999998</v>
      </c>
      <c r="Q2101" s="1">
        <v>9.1653760000000002</v>
      </c>
      <c r="R2101" s="1">
        <v>52.956488</v>
      </c>
      <c r="S2101" s="1">
        <v>13.574368</v>
      </c>
      <c r="T2101" s="1">
        <v>121</v>
      </c>
      <c r="U2101" s="1">
        <v>5.5430489999999999</v>
      </c>
      <c r="V2101" s="1">
        <v>76.688198</v>
      </c>
      <c r="W2101" s="1">
        <v>242.315854</v>
      </c>
      <c r="X2101" s="8">
        <v>0.24298765761168969</v>
      </c>
    </row>
    <row r="2102" spans="1:24" x14ac:dyDescent="0.25">
      <c r="A2102">
        <v>2100</v>
      </c>
      <c r="B2102">
        <v>859.82253500000002</v>
      </c>
      <c r="C2102">
        <v>2.463819</v>
      </c>
      <c r="D2102">
        <v>44.808622999999997</v>
      </c>
      <c r="E2102">
        <v>87.286803000000006</v>
      </c>
      <c r="F2102">
        <v>65.126057000000003</v>
      </c>
      <c r="G2102">
        <v>9.7310320000000008</v>
      </c>
      <c r="H2102" s="2">
        <v>80.565674999999999</v>
      </c>
      <c r="I2102" s="1">
        <v>2.0809519999999999</v>
      </c>
      <c r="J2102" s="5">
        <v>6.7630000000062793</v>
      </c>
      <c r="K2102" s="1">
        <v>53.016875999999996</v>
      </c>
      <c r="L2102" s="1">
        <v>119.82320300000001</v>
      </c>
      <c r="M2102" s="1">
        <v>4.8479570000000001</v>
      </c>
      <c r="N2102" s="1">
        <v>205.554575</v>
      </c>
      <c r="O2102" s="1">
        <v>156.25725799999998</v>
      </c>
      <c r="P2102" s="1">
        <v>305.39986399999998</v>
      </c>
      <c r="Q2102" s="1">
        <v>9.1631309999999999</v>
      </c>
      <c r="R2102" s="1">
        <v>56.171354000000001</v>
      </c>
      <c r="S2102" s="1">
        <v>13.616764999999999</v>
      </c>
      <c r="T2102" s="1">
        <v>121</v>
      </c>
      <c r="U2102" s="1">
        <v>5.5242750000000003</v>
      </c>
      <c r="V2102" s="1">
        <v>74.832199000000003</v>
      </c>
      <c r="W2102" s="1">
        <v>244.57439600000001</v>
      </c>
      <c r="X2102" s="8">
        <v>0.25435635655147393</v>
      </c>
    </row>
    <row r="2103" spans="1:24" x14ac:dyDescent="0.25">
      <c r="A2103">
        <v>2101</v>
      </c>
      <c r="B2103">
        <v>850.62259500000005</v>
      </c>
      <c r="C2103">
        <v>2.1415799999999998</v>
      </c>
      <c r="D2103">
        <v>44.728282999999998</v>
      </c>
      <c r="E2103">
        <v>88.430881999999997</v>
      </c>
      <c r="F2103">
        <v>64.629537999999997</v>
      </c>
      <c r="G2103">
        <v>10.202724999999999</v>
      </c>
      <c r="H2103" s="2">
        <v>74.758497000000006</v>
      </c>
      <c r="I2103" s="1">
        <v>2.6560600000000001</v>
      </c>
      <c r="J2103" s="5">
        <v>7.7020000000047704</v>
      </c>
      <c r="K2103" s="1">
        <v>55.713266000000004</v>
      </c>
      <c r="L2103" s="1">
        <v>122.39561499999999</v>
      </c>
      <c r="M2103" s="1">
        <v>5.0281840000000004</v>
      </c>
      <c r="N2103" s="1">
        <v>205.39629500000001</v>
      </c>
      <c r="O2103" s="1">
        <v>159.706772</v>
      </c>
      <c r="P2103" s="1">
        <v>315.78709200000003</v>
      </c>
      <c r="Q2103" s="1">
        <v>9.1641469999999998</v>
      </c>
      <c r="R2103" s="1">
        <v>57.464779</v>
      </c>
      <c r="S2103" s="1">
        <v>13.645785999999999</v>
      </c>
      <c r="T2103" s="1">
        <v>137</v>
      </c>
      <c r="U2103" s="1">
        <v>5.4917049999999996</v>
      </c>
      <c r="V2103" s="1">
        <v>78.317062000000007</v>
      </c>
      <c r="W2103" s="1">
        <v>246.69719500000002</v>
      </c>
      <c r="X2103" s="8">
        <v>0.29379490150040111</v>
      </c>
    </row>
    <row r="2104" spans="1:24" x14ac:dyDescent="0.25">
      <c r="A2104">
        <v>2102</v>
      </c>
      <c r="B2104">
        <v>836.25696100000005</v>
      </c>
      <c r="C2104">
        <v>1.5806659999999999</v>
      </c>
      <c r="D2104">
        <v>44.726570000000002</v>
      </c>
      <c r="E2104">
        <v>89.277478000000002</v>
      </c>
      <c r="F2104">
        <v>63.556229999999999</v>
      </c>
      <c r="G2104">
        <v>11.222367999999999</v>
      </c>
      <c r="H2104" s="2">
        <v>75.358253000000005</v>
      </c>
      <c r="I2104" s="1">
        <v>3.046367</v>
      </c>
      <c r="J2104" s="5">
        <v>8.6889999999984795</v>
      </c>
      <c r="K2104" s="1">
        <v>59.078333999999998</v>
      </c>
      <c r="L2104" s="1">
        <v>124.802576</v>
      </c>
      <c r="M2104" s="1">
        <v>5.022856</v>
      </c>
      <c r="N2104" s="1">
        <v>205.95397800000001</v>
      </c>
      <c r="O2104" s="1">
        <v>163.77190000000002</v>
      </c>
      <c r="P2104" s="1">
        <v>322.02983799999998</v>
      </c>
      <c r="Q2104" s="1">
        <v>9.0908929999999994</v>
      </c>
      <c r="R2104" s="1">
        <v>56.645772999999998</v>
      </c>
      <c r="S2104" s="1">
        <v>14.020521</v>
      </c>
      <c r="T2104" s="1">
        <v>131</v>
      </c>
      <c r="U2104" s="1">
        <v>5.416798</v>
      </c>
      <c r="V2104" s="1">
        <v>75.225178999999997</v>
      </c>
      <c r="W2104" s="1">
        <v>243.539209</v>
      </c>
      <c r="X2104" s="8">
        <v>0.26416978364895838</v>
      </c>
    </row>
    <row r="2105" spans="1:24" x14ac:dyDescent="0.25">
      <c r="A2105">
        <v>2103</v>
      </c>
      <c r="B2105">
        <v>848.216407</v>
      </c>
      <c r="C2105">
        <v>1.2354449999999999</v>
      </c>
      <c r="D2105">
        <v>44.686135</v>
      </c>
      <c r="E2105">
        <v>93.212301999999994</v>
      </c>
      <c r="F2105">
        <v>63.396652000000003</v>
      </c>
      <c r="G2105">
        <v>11.373967</v>
      </c>
      <c r="H2105" s="2">
        <v>80.326744000000005</v>
      </c>
      <c r="I2105" s="1">
        <v>1.999258</v>
      </c>
      <c r="J2105" s="5">
        <v>8.9709999999904504</v>
      </c>
      <c r="K2105" s="1">
        <v>61.775946000000005</v>
      </c>
      <c r="L2105" s="1">
        <v>125.478094</v>
      </c>
      <c r="M2105" s="1">
        <v>4.8809329999999997</v>
      </c>
      <c r="N2105" s="1">
        <v>201.15614500000001</v>
      </c>
      <c r="O2105" s="1">
        <v>171.03961800000002</v>
      </c>
      <c r="P2105" s="1">
        <v>320.30673200000001</v>
      </c>
      <c r="Q2105" s="1">
        <v>9.0665370000000003</v>
      </c>
      <c r="R2105" s="1">
        <v>56.048249999999996</v>
      </c>
      <c r="S2105" s="1">
        <v>14.478313</v>
      </c>
      <c r="T2105" s="1">
        <v>127</v>
      </c>
      <c r="U2105" s="1">
        <v>5.5701260000000001</v>
      </c>
      <c r="V2105" s="1">
        <v>70.432038000000006</v>
      </c>
      <c r="W2105" s="1">
        <v>238.393135</v>
      </c>
      <c r="X2105" s="8">
        <v>0.2062748141072436</v>
      </c>
    </row>
    <row r="2106" spans="1:24" x14ac:dyDescent="0.25">
      <c r="A2106">
        <v>2104</v>
      </c>
      <c r="B2106">
        <v>853.69215199999996</v>
      </c>
      <c r="C2106">
        <v>1.1273839999999999</v>
      </c>
      <c r="D2106">
        <v>44.637211000000001</v>
      </c>
      <c r="E2106">
        <v>93.034171999999998</v>
      </c>
      <c r="F2106">
        <v>67.835565000000003</v>
      </c>
      <c r="G2106">
        <v>7.157</v>
      </c>
      <c r="H2106" s="2">
        <v>74.698419000000001</v>
      </c>
      <c r="I2106" s="1">
        <v>2.3998469999999998</v>
      </c>
      <c r="J2106" s="5">
        <v>8.67900000000372</v>
      </c>
      <c r="K2106" s="1">
        <v>63.576634999999996</v>
      </c>
      <c r="L2106" s="1">
        <v>123.63722799999999</v>
      </c>
      <c r="M2106" s="1">
        <v>5.307226</v>
      </c>
      <c r="N2106" s="1">
        <v>204.51155700000001</v>
      </c>
      <c r="O2106" s="1">
        <v>176.58051499999999</v>
      </c>
      <c r="P2106" s="1">
        <v>309.13158299999998</v>
      </c>
      <c r="Q2106" s="1">
        <v>9.1281599999999994</v>
      </c>
      <c r="R2106" s="1">
        <v>56.029342999999997</v>
      </c>
      <c r="S2106" s="1">
        <v>14.468095</v>
      </c>
      <c r="T2106" s="1">
        <v>135</v>
      </c>
      <c r="U2106" s="1">
        <v>5.6953040000000001</v>
      </c>
      <c r="V2106" s="1">
        <v>66.079632000000004</v>
      </c>
      <c r="W2106" s="1">
        <v>234.794813</v>
      </c>
      <c r="X2106" s="8">
        <v>0.1678779324459104</v>
      </c>
    </row>
    <row r="2107" spans="1:24" x14ac:dyDescent="0.25">
      <c r="A2107">
        <v>2105</v>
      </c>
      <c r="B2107">
        <v>849.278053</v>
      </c>
      <c r="C2107">
        <v>1.662974</v>
      </c>
      <c r="D2107">
        <v>44.197679000000001</v>
      </c>
      <c r="E2107">
        <v>91.931717000000006</v>
      </c>
      <c r="F2107">
        <v>70.097247999999993</v>
      </c>
      <c r="G2107">
        <v>5.0084010000000001</v>
      </c>
      <c r="H2107" s="2">
        <v>66.931421</v>
      </c>
      <c r="I2107" s="1">
        <v>3.050834</v>
      </c>
      <c r="J2107" s="5">
        <v>8.157999999995809</v>
      </c>
      <c r="K2107" s="1">
        <v>56.092109999999998</v>
      </c>
      <c r="L2107" s="1">
        <v>117.25145499999999</v>
      </c>
      <c r="M2107" s="1">
        <v>4.949719</v>
      </c>
      <c r="N2107" s="1">
        <v>207.128252</v>
      </c>
      <c r="O2107" s="1">
        <v>163.78746599999999</v>
      </c>
      <c r="P2107" s="1">
        <v>288.07707299999998</v>
      </c>
      <c r="Q2107" s="1">
        <v>9.1587599999999991</v>
      </c>
      <c r="R2107" s="1">
        <v>55.159604999999999</v>
      </c>
      <c r="S2107" s="1">
        <v>13.821304</v>
      </c>
      <c r="T2107" s="1">
        <v>135</v>
      </c>
      <c r="U2107" s="1">
        <v>5.7473080000000003</v>
      </c>
      <c r="V2107" s="1">
        <v>62.964782999999997</v>
      </c>
      <c r="W2107" s="1">
        <v>226.74834900000002</v>
      </c>
      <c r="X2107" s="8">
        <v>9.995011407388843E-2</v>
      </c>
    </row>
    <row r="2108" spans="1:24" x14ac:dyDescent="0.25">
      <c r="A2108">
        <v>2106</v>
      </c>
      <c r="B2108">
        <v>833.39645199999995</v>
      </c>
      <c r="C2108">
        <v>5.8406500000000001</v>
      </c>
      <c r="D2108">
        <v>44.091897000000003</v>
      </c>
      <c r="E2108">
        <v>90.836225999999996</v>
      </c>
      <c r="F2108">
        <v>70.385230000000007</v>
      </c>
      <c r="G2108">
        <v>4.7348179999999997</v>
      </c>
      <c r="H2108" s="2">
        <v>55.431894</v>
      </c>
      <c r="I2108" s="1">
        <v>2.905081</v>
      </c>
      <c r="J2108" s="5">
        <v>7.9410000000061709</v>
      </c>
      <c r="K2108" s="1">
        <v>38.293081999999998</v>
      </c>
      <c r="L2108" s="1">
        <v>104.510507</v>
      </c>
      <c r="M2108" s="1">
        <v>4.8539580000000004</v>
      </c>
      <c r="N2108" s="1">
        <v>213.86276699999999</v>
      </c>
      <c r="O2108" s="1">
        <v>137.252454</v>
      </c>
      <c r="P2108" s="1">
        <v>277.811374</v>
      </c>
      <c r="Q2108" s="1">
        <v>9.2139150000000001</v>
      </c>
      <c r="R2108" s="1">
        <v>52.941192000000001</v>
      </c>
      <c r="S2108" s="1">
        <v>13.305930999999999</v>
      </c>
      <c r="T2108" s="1">
        <v>135</v>
      </c>
      <c r="U2108" s="1">
        <v>5.7533700000000003</v>
      </c>
      <c r="V2108" s="1">
        <v>61.846018000000001</v>
      </c>
      <c r="W2108" s="1">
        <v>213.63852500000002</v>
      </c>
      <c r="X2108" s="8">
        <v>4.6976974427238367E-2</v>
      </c>
    </row>
    <row r="2109" spans="1:24" x14ac:dyDescent="0.25">
      <c r="A2109">
        <v>2107</v>
      </c>
      <c r="B2109">
        <v>804.03338699999995</v>
      </c>
      <c r="C2109">
        <v>5.458024</v>
      </c>
      <c r="D2109">
        <v>43.961945</v>
      </c>
      <c r="E2109">
        <v>89.898347000000001</v>
      </c>
      <c r="F2109">
        <v>69.635272000000001</v>
      </c>
      <c r="G2109">
        <v>5.4472779999999998</v>
      </c>
      <c r="H2109" s="2">
        <v>69.594667000000001</v>
      </c>
      <c r="I2109" s="1">
        <v>2.7450679999999998</v>
      </c>
      <c r="J2109" s="5">
        <v>7.7309999999997601</v>
      </c>
      <c r="K2109" s="1">
        <v>25.554442999999999</v>
      </c>
      <c r="L2109" s="1">
        <v>91.773808000000002</v>
      </c>
      <c r="M2109" s="1">
        <v>5.6770110000000003</v>
      </c>
      <c r="N2109" s="1">
        <v>216.966399</v>
      </c>
      <c r="O2109" s="1">
        <v>118.59759400000002</v>
      </c>
      <c r="P2109" s="1">
        <v>274.72706400000004</v>
      </c>
      <c r="Q2109" s="1">
        <v>9.2591800000000006</v>
      </c>
      <c r="R2109" s="1">
        <v>50.933715000000007</v>
      </c>
      <c r="S2109" s="1">
        <v>13.284164000000001</v>
      </c>
      <c r="T2109" s="1">
        <v>138</v>
      </c>
      <c r="U2109" s="1">
        <v>5.6331259999999999</v>
      </c>
      <c r="V2109" s="1">
        <v>62.876705999999999</v>
      </c>
      <c r="W2109" s="1">
        <v>207.30672099999998</v>
      </c>
      <c r="X2109" s="8">
        <v>0</v>
      </c>
    </row>
    <row r="2110" spans="1:24" x14ac:dyDescent="0.25">
      <c r="A2110">
        <v>2108</v>
      </c>
      <c r="B2110">
        <v>776.47646799999995</v>
      </c>
      <c r="C2110">
        <v>3.8048959999999998</v>
      </c>
      <c r="D2110">
        <v>44.517581999999997</v>
      </c>
      <c r="E2110">
        <v>90.674518000000006</v>
      </c>
      <c r="F2110">
        <v>69.393353000000005</v>
      </c>
      <c r="G2110">
        <v>5.6771010000000004</v>
      </c>
      <c r="H2110" s="2">
        <v>81.835374000000002</v>
      </c>
      <c r="I2110" s="1">
        <v>3.4350209999999999</v>
      </c>
      <c r="J2110" s="5">
        <v>7.5029999999969705</v>
      </c>
      <c r="K2110" s="1">
        <v>24.659261999999998</v>
      </c>
      <c r="L2110" s="1">
        <v>80.828225000000003</v>
      </c>
      <c r="M2110" s="1">
        <v>7.1463799999999997</v>
      </c>
      <c r="N2110" s="1">
        <v>202.26322300000001</v>
      </c>
      <c r="O2110" s="1">
        <v>110.58699200000001</v>
      </c>
      <c r="P2110" s="1">
        <v>264.88597600000003</v>
      </c>
      <c r="Q2110" s="1">
        <v>9.4438639999999996</v>
      </c>
      <c r="R2110" s="1">
        <v>50.108761000000001</v>
      </c>
      <c r="S2110" s="1">
        <v>8.2380449999999996</v>
      </c>
      <c r="T2110" s="1">
        <v>123</v>
      </c>
      <c r="U2110" s="1">
        <v>5.751754</v>
      </c>
      <c r="V2110" s="1">
        <v>62.441209999999998</v>
      </c>
      <c r="W2110" s="1">
        <v>211.694639</v>
      </c>
      <c r="X2110" s="8">
        <v>0</v>
      </c>
    </row>
    <row r="2111" spans="1:24" x14ac:dyDescent="0.25">
      <c r="A2111">
        <v>2109</v>
      </c>
      <c r="B2111">
        <v>755.94216700000004</v>
      </c>
      <c r="C2111">
        <v>3.919654</v>
      </c>
      <c r="D2111">
        <v>44.638385</v>
      </c>
      <c r="E2111">
        <v>90.132873000000004</v>
      </c>
      <c r="F2111">
        <v>69.352181999999999</v>
      </c>
      <c r="G2111">
        <v>5.7162139999999999</v>
      </c>
      <c r="H2111" s="2">
        <v>83.810376000000005</v>
      </c>
      <c r="I2111" s="1">
        <v>3.8683190000000001</v>
      </c>
      <c r="J2111" s="5">
        <v>7.6024918032780899</v>
      </c>
      <c r="K2111" s="1">
        <v>26.728725000000001</v>
      </c>
      <c r="L2111" s="1">
        <v>71.282003000000003</v>
      </c>
      <c r="M2111" s="1">
        <v>7.3573199999999996</v>
      </c>
      <c r="N2111" s="1">
        <v>185.66441699999999</v>
      </c>
      <c r="O2111" s="1">
        <v>106.65524600000001</v>
      </c>
      <c r="P2111" s="1">
        <v>241.15723199999999</v>
      </c>
      <c r="Q2111" s="1">
        <v>9.6333319999999993</v>
      </c>
      <c r="R2111" s="1">
        <v>50.018643999999995</v>
      </c>
      <c r="S2111" s="1">
        <v>4.3390139999999997</v>
      </c>
      <c r="T2111" s="1">
        <v>114</v>
      </c>
      <c r="U2111" s="1">
        <v>5.7931140000000001</v>
      </c>
      <c r="V2111" s="1">
        <v>62.878664999999998</v>
      </c>
      <c r="W2111" s="1">
        <v>221.342558</v>
      </c>
      <c r="X2111" s="8">
        <v>0</v>
      </c>
    </row>
    <row r="2112" spans="1:24" x14ac:dyDescent="0.25">
      <c r="A2112">
        <v>2110</v>
      </c>
      <c r="B2112">
        <v>738.50375299999996</v>
      </c>
      <c r="C2112">
        <v>2.8688090000000002</v>
      </c>
      <c r="D2112">
        <v>44.747897999999999</v>
      </c>
      <c r="E2112">
        <v>90.949894</v>
      </c>
      <c r="F2112">
        <v>69.356407000000004</v>
      </c>
      <c r="G2112">
        <v>5.7122000000000002</v>
      </c>
      <c r="H2112" s="2">
        <v>84.218592999999998</v>
      </c>
      <c r="I2112" s="1">
        <v>4.0747439999999999</v>
      </c>
      <c r="J2112" s="5">
        <v>7.0298471797723305</v>
      </c>
      <c r="K2112" s="1">
        <v>26.630749999999999</v>
      </c>
      <c r="L2112" s="1">
        <v>66.095955000000004</v>
      </c>
      <c r="M2112" s="1">
        <v>7.278359</v>
      </c>
      <c r="N2112" s="1">
        <v>172.95187899999999</v>
      </c>
      <c r="O2112" s="1">
        <v>100.65574000000001</v>
      </c>
      <c r="P2112" s="1">
        <v>221.136357</v>
      </c>
      <c r="Q2112" s="1">
        <v>9.750712</v>
      </c>
      <c r="R2112" s="1">
        <v>50.149377999999999</v>
      </c>
      <c r="S2112" s="1">
        <v>3.0541200000000002</v>
      </c>
      <c r="T2112" s="1">
        <v>107</v>
      </c>
      <c r="U2112" s="1">
        <v>5.8760389999999996</v>
      </c>
      <c r="V2112" s="1">
        <v>60.054037000000001</v>
      </c>
      <c r="W2112" s="1">
        <v>227.06113499999998</v>
      </c>
      <c r="X2112" s="8">
        <v>0</v>
      </c>
    </row>
    <row r="2113" spans="1:24" x14ac:dyDescent="0.25">
      <c r="A2113">
        <v>2111</v>
      </c>
      <c r="B2113">
        <v>726.56818199999998</v>
      </c>
      <c r="C2113">
        <v>2.0473279999999998</v>
      </c>
      <c r="D2113">
        <v>45.307668999999997</v>
      </c>
      <c r="E2113">
        <v>90.765953999999994</v>
      </c>
      <c r="F2113">
        <v>69.392528999999996</v>
      </c>
      <c r="G2113">
        <v>5.6778839999999997</v>
      </c>
      <c r="H2113" s="2">
        <v>84.245197000000005</v>
      </c>
      <c r="I2113" s="1">
        <v>4.1968839999999998</v>
      </c>
      <c r="J2113" s="5">
        <v>6.3176610169466505</v>
      </c>
      <c r="K2113" s="1">
        <v>26.156064000000001</v>
      </c>
      <c r="L2113" s="1">
        <v>64.158748000000003</v>
      </c>
      <c r="M2113" s="1">
        <v>7.5053010000000002</v>
      </c>
      <c r="N2113" s="1">
        <v>166.451953</v>
      </c>
      <c r="O2113" s="1">
        <v>94.891422000000006</v>
      </c>
      <c r="P2113" s="1">
        <v>213.19892300000001</v>
      </c>
      <c r="Q2113" s="1">
        <v>9.6023859999999992</v>
      </c>
      <c r="R2113" s="1">
        <v>50.727327000000002</v>
      </c>
      <c r="S2113" s="1">
        <v>2.7500969999999998</v>
      </c>
      <c r="T2113" s="1">
        <v>105</v>
      </c>
      <c r="U2113" s="1">
        <v>5.8893370000000003</v>
      </c>
      <c r="V2113" s="1">
        <v>58.156457000000003</v>
      </c>
      <c r="W2113" s="1">
        <v>227.41949599999998</v>
      </c>
      <c r="X2113" s="8">
        <v>0</v>
      </c>
    </row>
    <row r="2114" spans="1:24" x14ac:dyDescent="0.25">
      <c r="A2114">
        <v>2112</v>
      </c>
      <c r="B2114">
        <v>742.06466699999999</v>
      </c>
      <c r="C2114">
        <v>1.4779519999999999</v>
      </c>
      <c r="D2114">
        <v>47.089604999999999</v>
      </c>
      <c r="E2114">
        <v>89.589077000000003</v>
      </c>
      <c r="F2114">
        <v>69.349622999999994</v>
      </c>
      <c r="G2114">
        <v>5.7186450000000004</v>
      </c>
      <c r="H2114" s="2">
        <v>84.386155000000002</v>
      </c>
      <c r="I2114" s="1">
        <v>4.235284</v>
      </c>
      <c r="J2114" s="5">
        <v>6.2100000000063993</v>
      </c>
      <c r="K2114" s="1">
        <v>25.740692000000003</v>
      </c>
      <c r="L2114" s="1">
        <v>63.72466</v>
      </c>
      <c r="M2114" s="1">
        <v>7.4379860000000004</v>
      </c>
      <c r="N2114" s="1">
        <v>160.67028300000001</v>
      </c>
      <c r="O2114" s="1">
        <v>90.599434000000002</v>
      </c>
      <c r="P2114" s="1">
        <v>215.94349</v>
      </c>
      <c r="Q2114" s="1">
        <v>9.6351320000000005</v>
      </c>
      <c r="R2114" s="1">
        <v>52.426611999999999</v>
      </c>
      <c r="S2114" s="1">
        <v>2.7357010000000002</v>
      </c>
      <c r="T2114" s="1">
        <v>100</v>
      </c>
      <c r="U2114" s="1">
        <v>5.9469609999999999</v>
      </c>
      <c r="V2114" s="1">
        <v>61.229627999999998</v>
      </c>
      <c r="W2114" s="1">
        <v>223.190811</v>
      </c>
      <c r="X2114" s="8">
        <v>0</v>
      </c>
    </row>
    <row r="2115" spans="1:24" x14ac:dyDescent="0.25">
      <c r="A2115">
        <v>2113</v>
      </c>
      <c r="B2115">
        <v>750.82237599999996</v>
      </c>
      <c r="C2115">
        <v>1.1929270000000001</v>
      </c>
      <c r="D2115">
        <v>47.709606000000001</v>
      </c>
      <c r="E2115">
        <v>89.236251999999993</v>
      </c>
      <c r="F2115">
        <v>69.343163000000004</v>
      </c>
      <c r="G2115">
        <v>5.7247820000000003</v>
      </c>
      <c r="H2115" s="2">
        <v>84.152503999999993</v>
      </c>
      <c r="I2115" s="1">
        <v>4.2598960000000003</v>
      </c>
      <c r="J2115" s="5">
        <v>6.09999999999126</v>
      </c>
      <c r="K2115" s="1">
        <v>25.508456000000002</v>
      </c>
      <c r="L2115" s="1">
        <v>64.947528000000005</v>
      </c>
      <c r="M2115" s="1">
        <v>7.3836360000000001</v>
      </c>
      <c r="N2115" s="1">
        <v>158.30270100000001</v>
      </c>
      <c r="O2115" s="1">
        <v>85.378259999999997</v>
      </c>
      <c r="P2115" s="1">
        <v>218.02062699999999</v>
      </c>
      <c r="Q2115" s="1">
        <v>9.5973860000000002</v>
      </c>
      <c r="R2115" s="1">
        <v>54.094158</v>
      </c>
      <c r="S2115" s="1">
        <v>2.7625350000000002</v>
      </c>
      <c r="T2115" s="1">
        <v>99</v>
      </c>
      <c r="U2115" s="1">
        <v>5.9206149999999997</v>
      </c>
      <c r="V2115" s="1">
        <v>61.892398999999997</v>
      </c>
      <c r="W2115" s="1">
        <v>222.16028699999998</v>
      </c>
      <c r="X2115" s="8">
        <v>0</v>
      </c>
    </row>
    <row r="2116" spans="1:24" x14ac:dyDescent="0.25">
      <c r="A2116">
        <v>2114</v>
      </c>
      <c r="B2116">
        <v>743.97906899999998</v>
      </c>
      <c r="C2116">
        <v>1.2542169999999999</v>
      </c>
      <c r="D2116">
        <v>47.610866999999999</v>
      </c>
      <c r="E2116">
        <v>88.944501000000002</v>
      </c>
      <c r="F2116">
        <v>69.374879000000007</v>
      </c>
      <c r="G2116">
        <v>5.6946519999999996</v>
      </c>
      <c r="H2116" s="2">
        <v>84.089281999999997</v>
      </c>
      <c r="I2116" s="1">
        <v>4.665616</v>
      </c>
      <c r="J2116" s="5">
        <v>6.15200000000186</v>
      </c>
      <c r="K2116" s="1">
        <v>25.523246</v>
      </c>
      <c r="L2116" s="1">
        <v>67.975662</v>
      </c>
      <c r="M2116" s="1">
        <v>7.400455</v>
      </c>
      <c r="N2116" s="1">
        <v>161.06361899999999</v>
      </c>
      <c r="O2116" s="1">
        <v>81.937759</v>
      </c>
      <c r="P2116" s="1">
        <v>212.170693</v>
      </c>
      <c r="Q2116" s="1">
        <v>10.014495999999999</v>
      </c>
      <c r="R2116" s="1">
        <v>54.512023999999997</v>
      </c>
      <c r="S2116" s="1">
        <v>2.7508300000000001</v>
      </c>
      <c r="T2116" s="1">
        <v>121</v>
      </c>
      <c r="U2116" s="1">
        <v>5.9854589999999996</v>
      </c>
      <c r="V2116" s="1">
        <v>61.643631999999997</v>
      </c>
      <c r="W2116" s="1">
        <v>227.815729</v>
      </c>
      <c r="X2116" s="8">
        <v>0</v>
      </c>
    </row>
    <row r="2117" spans="1:24" x14ac:dyDescent="0.25">
      <c r="A2117">
        <v>2115</v>
      </c>
      <c r="B2117">
        <v>740.04282899999998</v>
      </c>
      <c r="C2117">
        <v>1.2900689999999999</v>
      </c>
      <c r="D2117">
        <v>47.580823000000002</v>
      </c>
      <c r="E2117">
        <v>88.877054000000001</v>
      </c>
      <c r="F2117">
        <v>69.379276000000004</v>
      </c>
      <c r="G2117">
        <v>5.690474</v>
      </c>
      <c r="H2117" s="2">
        <v>84.254019</v>
      </c>
      <c r="I2117" s="1">
        <v>4.7842900000000004</v>
      </c>
      <c r="J2117" s="5">
        <v>6.1090000000112905</v>
      </c>
      <c r="K2117" s="1">
        <v>27.188631999999998</v>
      </c>
      <c r="L2117" s="1">
        <v>70.778695999999997</v>
      </c>
      <c r="M2117" s="1">
        <v>7.3857939999999997</v>
      </c>
      <c r="N2117" s="1">
        <v>159.01995199999999</v>
      </c>
      <c r="O2117" s="1">
        <v>81.974222999999995</v>
      </c>
      <c r="P2117" s="1">
        <v>208.74320399999999</v>
      </c>
      <c r="Q2117" s="1">
        <v>10.643988999999999</v>
      </c>
      <c r="R2117" s="1">
        <v>54.548983</v>
      </c>
      <c r="S2117" s="1">
        <v>2.7573020000000001</v>
      </c>
      <c r="T2117" s="1">
        <v>96</v>
      </c>
      <c r="U2117" s="1">
        <v>6.0257440000000004</v>
      </c>
      <c r="V2117" s="1">
        <v>61.885679000000003</v>
      </c>
      <c r="W2117" s="1">
        <v>228.86276900000001</v>
      </c>
      <c r="X2117" s="8">
        <v>0</v>
      </c>
    </row>
    <row r="2118" spans="1:24" x14ac:dyDescent="0.25">
      <c r="A2118">
        <v>2116</v>
      </c>
      <c r="B2118">
        <v>748.99805400000002</v>
      </c>
      <c r="C2118">
        <v>1.705254</v>
      </c>
      <c r="D2118">
        <v>47.595084999999997</v>
      </c>
      <c r="E2118">
        <v>88.980853999999994</v>
      </c>
      <c r="F2118">
        <v>68.668182999999999</v>
      </c>
      <c r="G2118">
        <v>6.3660129999999997</v>
      </c>
      <c r="H2118" s="2">
        <v>84.028131000000002</v>
      </c>
      <c r="I2118" s="1">
        <v>4.7053479999999999</v>
      </c>
      <c r="J2118" s="5">
        <v>6.1469999999971998</v>
      </c>
      <c r="K2118" s="1">
        <v>34.263553000000002</v>
      </c>
      <c r="L2118" s="1">
        <v>71.043763000000013</v>
      </c>
      <c r="M2118" s="1">
        <v>7.355836</v>
      </c>
      <c r="N2118" s="1">
        <v>155.060745</v>
      </c>
      <c r="O2118" s="1">
        <v>83.007316000000003</v>
      </c>
      <c r="P2118" s="1">
        <v>209.77081099999998</v>
      </c>
      <c r="Q2118" s="1">
        <v>10.620658000000001</v>
      </c>
      <c r="R2118" s="1">
        <v>55.395922999999996</v>
      </c>
      <c r="S2118" s="1">
        <v>2.7646199999999999</v>
      </c>
      <c r="T2118" s="1">
        <v>99</v>
      </c>
      <c r="U2118" s="1">
        <v>6.0242899999999997</v>
      </c>
      <c r="V2118" s="1">
        <v>62.605756</v>
      </c>
      <c r="W2118" s="1">
        <v>235.39195899999999</v>
      </c>
      <c r="X2118" s="8">
        <v>0</v>
      </c>
    </row>
    <row r="2119" spans="1:24" x14ac:dyDescent="0.25">
      <c r="A2119">
        <v>2117</v>
      </c>
      <c r="B2119">
        <v>765.48463100000004</v>
      </c>
      <c r="C2119">
        <v>1.8763179999999999</v>
      </c>
      <c r="D2119">
        <v>56.110591999999997</v>
      </c>
      <c r="E2119">
        <v>90.786404000000005</v>
      </c>
      <c r="F2119">
        <v>68.307749000000001</v>
      </c>
      <c r="G2119">
        <v>6.7084250000000001</v>
      </c>
      <c r="H2119" s="2">
        <v>84.600059000000002</v>
      </c>
      <c r="I2119" s="1">
        <v>4.6876790000000002</v>
      </c>
      <c r="J2119" s="5">
        <v>6.0539999999891698</v>
      </c>
      <c r="K2119" s="1">
        <v>43.129722999999998</v>
      </c>
      <c r="L2119" s="1">
        <v>68.543982</v>
      </c>
      <c r="M2119" s="1">
        <v>8.6917270000000002</v>
      </c>
      <c r="N2119" s="1">
        <v>153.56232800000001</v>
      </c>
      <c r="O2119" s="1">
        <v>88.166899000000001</v>
      </c>
      <c r="P2119" s="1">
        <v>210.38526300000001</v>
      </c>
      <c r="Q2119" s="1">
        <v>10.518939</v>
      </c>
      <c r="R2119" s="1">
        <v>57.092911999999998</v>
      </c>
      <c r="S2119" s="1">
        <v>2.7882570000000002</v>
      </c>
      <c r="T2119" s="1">
        <v>112</v>
      </c>
      <c r="U2119" s="1">
        <v>5.9017309999999998</v>
      </c>
      <c r="V2119" s="1">
        <v>66.369968999999998</v>
      </c>
      <c r="W2119" s="1">
        <v>259.92722700000002</v>
      </c>
      <c r="X2119" s="8">
        <v>0</v>
      </c>
    </row>
    <row r="2120" spans="1:24" x14ac:dyDescent="0.25">
      <c r="A2120">
        <v>2118</v>
      </c>
      <c r="B2120">
        <v>795.11231799999996</v>
      </c>
      <c r="C2120">
        <v>3.435219</v>
      </c>
      <c r="D2120">
        <v>75.177886000000001</v>
      </c>
      <c r="E2120">
        <v>92.819413999999995</v>
      </c>
      <c r="F2120">
        <v>66.873806000000002</v>
      </c>
      <c r="G2120">
        <v>8.0706710000000008</v>
      </c>
      <c r="H2120" s="2">
        <v>94.072500000000005</v>
      </c>
      <c r="I2120" s="1">
        <v>4.4814069999999999</v>
      </c>
      <c r="J2120" s="5">
        <v>6.1750000000029095</v>
      </c>
      <c r="K2120" s="1">
        <v>53.630011999999994</v>
      </c>
      <c r="L2120" s="1">
        <v>72.528641999999991</v>
      </c>
      <c r="M2120" s="1">
        <v>15.001946999999999</v>
      </c>
      <c r="N2120" s="1">
        <v>158.47991500000001</v>
      </c>
      <c r="O2120" s="1">
        <v>117.696129</v>
      </c>
      <c r="P2120" s="1">
        <v>220.22843900000001</v>
      </c>
      <c r="Q2120" s="1">
        <v>13.837963999999999</v>
      </c>
      <c r="R2120" s="1">
        <v>56.805959999999999</v>
      </c>
      <c r="S2120" s="1">
        <v>3.4927060000000001</v>
      </c>
      <c r="T2120" s="1">
        <v>142</v>
      </c>
      <c r="U2120" s="1">
        <v>6.4392899999999997</v>
      </c>
      <c r="V2120" s="1">
        <v>99.619601000000003</v>
      </c>
      <c r="W2120" s="1">
        <v>301.92173400000001</v>
      </c>
      <c r="X2120" s="8">
        <v>0</v>
      </c>
    </row>
    <row r="2121" spans="1:24" x14ac:dyDescent="0.25">
      <c r="A2121">
        <v>2119</v>
      </c>
      <c r="B2121">
        <v>845.47881500000005</v>
      </c>
      <c r="C2121">
        <v>4.4338499999999996</v>
      </c>
      <c r="D2121">
        <v>91.726309000000001</v>
      </c>
      <c r="E2121">
        <v>94.723066000000003</v>
      </c>
      <c r="F2121">
        <v>64.194199999999995</v>
      </c>
      <c r="G2121">
        <v>10.616296999999999</v>
      </c>
      <c r="H2121" s="2">
        <v>116.91861900000001</v>
      </c>
      <c r="I2121" s="1">
        <v>5.0162699999999996</v>
      </c>
      <c r="J2121" s="5">
        <v>5.9140000000043003</v>
      </c>
      <c r="K2121" s="1">
        <v>70.662918000000005</v>
      </c>
      <c r="L2121" s="1">
        <v>96.097200000000001</v>
      </c>
      <c r="M2121" s="1">
        <v>26.671966000000001</v>
      </c>
      <c r="N2121" s="1">
        <v>200.51320200000001</v>
      </c>
      <c r="O2121" s="1">
        <v>164.96474899999998</v>
      </c>
      <c r="P2121" s="1">
        <v>261.371015</v>
      </c>
      <c r="Q2121" s="1">
        <v>24.866517999999999</v>
      </c>
      <c r="R2121" s="1">
        <v>58.519158000000004</v>
      </c>
      <c r="S2121" s="1">
        <v>3.6038489999999999</v>
      </c>
      <c r="T2121" s="1">
        <v>215</v>
      </c>
      <c r="U2121" s="1">
        <v>10.064234000000001</v>
      </c>
      <c r="V2121" s="1">
        <v>139.45599200000001</v>
      </c>
      <c r="W2121" s="1">
        <v>365.45915000000002</v>
      </c>
      <c r="X2121" s="8">
        <v>2.945009942395143E-2</v>
      </c>
    </row>
    <row r="2122" spans="1:24" x14ac:dyDescent="0.25">
      <c r="A2122">
        <v>2120</v>
      </c>
      <c r="B2122">
        <v>949.29107199999999</v>
      </c>
      <c r="C2122">
        <v>6.2410240000000003</v>
      </c>
      <c r="D2122">
        <v>103.264156</v>
      </c>
      <c r="E2122">
        <v>111.111602</v>
      </c>
      <c r="F2122">
        <v>60.388966000000003</v>
      </c>
      <c r="G2122">
        <v>14.231268999999999</v>
      </c>
      <c r="H2122" s="2">
        <v>128.12611000000001</v>
      </c>
      <c r="I2122" s="1">
        <v>5.9146460000000003</v>
      </c>
      <c r="J2122" s="5">
        <v>5.6999999999970798</v>
      </c>
      <c r="K2122" s="1">
        <v>75.943085999999994</v>
      </c>
      <c r="L2122" s="1">
        <v>131.18622199999999</v>
      </c>
      <c r="M2122" s="1">
        <v>28.557915000000001</v>
      </c>
      <c r="N2122" s="1">
        <v>248.40455</v>
      </c>
      <c r="O2122" s="1">
        <v>218.03289799999999</v>
      </c>
      <c r="P2122" s="1">
        <v>356.98873600000002</v>
      </c>
      <c r="Q2122" s="1">
        <v>30.618549000000002</v>
      </c>
      <c r="R2122" s="1">
        <v>67.815813000000006</v>
      </c>
      <c r="S2122" s="1">
        <v>4.9695359999999997</v>
      </c>
      <c r="T2122" s="1">
        <v>208</v>
      </c>
      <c r="U2122" s="1">
        <v>11.284808999999999</v>
      </c>
      <c r="V2122" s="1">
        <v>153.06512599999999</v>
      </c>
      <c r="W2122" s="1">
        <v>445.14886300000001</v>
      </c>
      <c r="X2122" s="8">
        <v>8.5641768230427837E-2</v>
      </c>
    </row>
    <row r="2123" spans="1:24" x14ac:dyDescent="0.25">
      <c r="A2123">
        <v>2121</v>
      </c>
      <c r="B2123">
        <v>995.34599200000002</v>
      </c>
      <c r="C2123">
        <v>7.0954639999999998</v>
      </c>
      <c r="D2123">
        <v>106.369012</v>
      </c>
      <c r="E2123">
        <v>117.75060999999999</v>
      </c>
      <c r="F2123">
        <v>59.309038999999999</v>
      </c>
      <c r="G2123">
        <v>15.257199999999999</v>
      </c>
      <c r="H2123" s="2">
        <v>129.340485</v>
      </c>
      <c r="I2123" s="1">
        <v>6.2235170000000002</v>
      </c>
      <c r="J2123" s="5">
        <v>9.8209999999962694</v>
      </c>
      <c r="K2123" s="1">
        <v>67.630278000000004</v>
      </c>
      <c r="L2123" s="1">
        <v>153.73294899999999</v>
      </c>
      <c r="M2123" s="1">
        <v>27.661384999999999</v>
      </c>
      <c r="N2123" s="1">
        <v>302.79778199999998</v>
      </c>
      <c r="O2123" s="1">
        <v>255.883511</v>
      </c>
      <c r="P2123" s="1">
        <v>445.988181</v>
      </c>
      <c r="Q2123" s="1">
        <v>31.008869000000001</v>
      </c>
      <c r="R2123" s="1">
        <v>76.687063999999992</v>
      </c>
      <c r="S2123" s="1">
        <v>5.6334669999999996</v>
      </c>
      <c r="T2123" s="1">
        <v>296</v>
      </c>
      <c r="U2123" s="1">
        <v>11.291423</v>
      </c>
      <c r="V2123" s="1">
        <v>154.32858300000001</v>
      </c>
      <c r="W2123" s="1">
        <v>497.226133</v>
      </c>
      <c r="X2123" s="8">
        <v>5.449548114540375E-2</v>
      </c>
    </row>
    <row r="2124" spans="1:24" x14ac:dyDescent="0.25">
      <c r="A2124">
        <v>2122</v>
      </c>
      <c r="B2124">
        <v>1044.7530870000001</v>
      </c>
      <c r="C2124">
        <v>6.0262539999999998</v>
      </c>
      <c r="D2124">
        <v>107.57029199999999</v>
      </c>
      <c r="E2124">
        <v>120.916674</v>
      </c>
      <c r="F2124">
        <v>57.245724000000003</v>
      </c>
      <c r="G2124">
        <v>17.217348999999999</v>
      </c>
      <c r="H2124" s="2">
        <v>125.906651</v>
      </c>
      <c r="I2124" s="1">
        <v>6.8134259999999998</v>
      </c>
      <c r="J2124" s="5">
        <v>11.600000000005799</v>
      </c>
      <c r="K2124" s="1">
        <v>61.954548000000003</v>
      </c>
      <c r="L2124" s="1">
        <v>163.46534700000001</v>
      </c>
      <c r="M2124" s="1">
        <v>26.894106000000001</v>
      </c>
      <c r="N2124" s="1">
        <v>321.98979800000001</v>
      </c>
      <c r="O2124" s="1">
        <v>283.23346100000003</v>
      </c>
      <c r="P2124" s="1">
        <v>491.69133999999997</v>
      </c>
      <c r="Q2124" s="1">
        <v>30.207993999999999</v>
      </c>
      <c r="R2124" s="1">
        <v>82.018602999999999</v>
      </c>
      <c r="S2124" s="1">
        <v>5.8324420000000003</v>
      </c>
      <c r="T2124" s="1">
        <v>292</v>
      </c>
      <c r="U2124" s="1">
        <v>11.140708999999999</v>
      </c>
      <c r="V2124" s="1">
        <v>162.47267600000001</v>
      </c>
      <c r="W2124" s="1">
        <v>510.89762299999995</v>
      </c>
      <c r="X2124" s="8">
        <v>5.499598365412902E-2</v>
      </c>
    </row>
    <row r="2125" spans="1:24" x14ac:dyDescent="0.25">
      <c r="A2125">
        <v>2123</v>
      </c>
      <c r="B2125">
        <v>1071.4277199999999</v>
      </c>
      <c r="C2125">
        <v>4.2207210000000002</v>
      </c>
      <c r="D2125">
        <v>107.092775</v>
      </c>
      <c r="E2125">
        <v>124.568764</v>
      </c>
      <c r="F2125">
        <v>57.804330999999998</v>
      </c>
      <c r="G2125">
        <v>16.686672000000002</v>
      </c>
      <c r="H2125" s="2">
        <v>123.787616</v>
      </c>
      <c r="I2125" s="1">
        <v>7.7236960000000003</v>
      </c>
      <c r="J2125" s="5">
        <v>8.2032786885247297</v>
      </c>
      <c r="K2125" s="1">
        <v>63.104417999999995</v>
      </c>
      <c r="L2125" s="1">
        <v>171.06436400000001</v>
      </c>
      <c r="M2125" s="1">
        <v>27.640823999999999</v>
      </c>
      <c r="N2125" s="1">
        <v>355.434304</v>
      </c>
      <c r="O2125" s="1">
        <v>304.649833</v>
      </c>
      <c r="P2125" s="1">
        <v>519.32788000000005</v>
      </c>
      <c r="Q2125" s="1">
        <v>30.269971000000002</v>
      </c>
      <c r="R2125" s="1">
        <v>85.798048999999992</v>
      </c>
      <c r="S2125" s="1">
        <v>9.4290489999999991</v>
      </c>
      <c r="T2125" s="1">
        <v>278</v>
      </c>
      <c r="U2125" s="1">
        <v>11.007619999999999</v>
      </c>
      <c r="V2125" s="1">
        <v>165.837659</v>
      </c>
      <c r="W2125" s="1">
        <v>511.08530399999995</v>
      </c>
      <c r="X2125" s="8">
        <v>0.1355342742664436</v>
      </c>
    </row>
    <row r="2126" spans="1:24" x14ac:dyDescent="0.25">
      <c r="A2126">
        <v>2124</v>
      </c>
      <c r="B2126">
        <v>1078.27</v>
      </c>
      <c r="C2126">
        <v>3.9598140000000002</v>
      </c>
      <c r="D2126">
        <v>105.5414</v>
      </c>
      <c r="E2126">
        <v>125.277023</v>
      </c>
      <c r="F2126">
        <v>57.666713999999999</v>
      </c>
      <c r="G2126">
        <v>16.817408</v>
      </c>
      <c r="H2126" s="2">
        <v>123.331864</v>
      </c>
      <c r="I2126" s="1">
        <v>8.1241000000000003</v>
      </c>
      <c r="J2126" s="5">
        <v>6.8551958877505896</v>
      </c>
      <c r="K2126" s="1">
        <v>67.444893000000008</v>
      </c>
      <c r="L2126" s="1">
        <v>172.934088</v>
      </c>
      <c r="M2126" s="1">
        <v>29.572987999999999</v>
      </c>
      <c r="N2126" s="1">
        <v>366.62763699999999</v>
      </c>
      <c r="O2126" s="1">
        <v>302.49544000000003</v>
      </c>
      <c r="P2126" s="1">
        <v>519.74238400000002</v>
      </c>
      <c r="Q2126" s="1">
        <v>29.775614999999998</v>
      </c>
      <c r="R2126" s="1">
        <v>86.421514999999999</v>
      </c>
      <c r="S2126" s="1">
        <v>14.466958</v>
      </c>
      <c r="T2126" s="1">
        <v>283</v>
      </c>
      <c r="U2126" s="1">
        <v>11.259646999999999</v>
      </c>
      <c r="V2126" s="1">
        <v>165.76768899999999</v>
      </c>
      <c r="W2126" s="1">
        <v>507.96077500000001</v>
      </c>
      <c r="X2126" s="8">
        <v>0.15725096278991629</v>
      </c>
    </row>
    <row r="2127" spans="1:24" x14ac:dyDescent="0.25">
      <c r="A2127">
        <v>2125</v>
      </c>
      <c r="B2127">
        <v>1090.188897</v>
      </c>
      <c r="C2127">
        <v>3.8406790000000002</v>
      </c>
      <c r="D2127">
        <v>106.12194</v>
      </c>
      <c r="E2127">
        <v>123.27566899999999</v>
      </c>
      <c r="F2127">
        <v>56.274585999999999</v>
      </c>
      <c r="G2127">
        <v>18.13993</v>
      </c>
      <c r="H2127" s="2">
        <v>121.410088</v>
      </c>
      <c r="I2127" s="1">
        <v>7.106071</v>
      </c>
      <c r="J2127" s="5">
        <v>7.6645254237228002</v>
      </c>
      <c r="K2127" s="1">
        <v>73.708414000000005</v>
      </c>
      <c r="L2127" s="1">
        <v>174.027929</v>
      </c>
      <c r="M2127" s="1">
        <v>29.512955000000002</v>
      </c>
      <c r="N2127" s="1">
        <v>362.43478199999998</v>
      </c>
      <c r="O2127" s="1">
        <v>298.69411000000002</v>
      </c>
      <c r="P2127" s="1">
        <v>509.21855700000003</v>
      </c>
      <c r="Q2127" s="1">
        <v>29.672611</v>
      </c>
      <c r="R2127" s="1">
        <v>88.670866000000004</v>
      </c>
      <c r="S2127" s="1">
        <v>16.621407000000001</v>
      </c>
      <c r="T2127" s="1">
        <v>249</v>
      </c>
      <c r="U2127" s="1">
        <v>10.610958999999999</v>
      </c>
      <c r="V2127" s="1">
        <v>165.801074</v>
      </c>
      <c r="W2127" s="1">
        <v>512.88970900000004</v>
      </c>
      <c r="X2127" s="8">
        <v>7.2562817303647692E-2</v>
      </c>
    </row>
    <row r="2128" spans="1:24" x14ac:dyDescent="0.25">
      <c r="A2128">
        <v>2126</v>
      </c>
      <c r="B2128">
        <v>1095.1026179999999</v>
      </c>
      <c r="C2128">
        <v>3.6791960000000001</v>
      </c>
      <c r="D2128">
        <v>106.612647</v>
      </c>
      <c r="E2128">
        <v>122.51609500000001</v>
      </c>
      <c r="F2128">
        <v>55.847563000000001</v>
      </c>
      <c r="G2128">
        <v>18.545601999999999</v>
      </c>
      <c r="H2128" s="2">
        <v>120.543862</v>
      </c>
      <c r="I2128" s="1">
        <v>6.512181</v>
      </c>
      <c r="J2128" s="5">
        <v>7.9024999999965004</v>
      </c>
      <c r="K2128" s="1">
        <v>81.405421000000004</v>
      </c>
      <c r="L2128" s="1">
        <v>178.35954699999999</v>
      </c>
      <c r="M2128" s="1">
        <v>29.212733</v>
      </c>
      <c r="N2128" s="1">
        <v>379.92448400000001</v>
      </c>
      <c r="O2128" s="1">
        <v>302.17480499999999</v>
      </c>
      <c r="P2128" s="1">
        <v>505.15353399999998</v>
      </c>
      <c r="Q2128" s="1">
        <v>29.836682</v>
      </c>
      <c r="R2128" s="1">
        <v>92.57404600000001</v>
      </c>
      <c r="S2128" s="1">
        <v>16.905517</v>
      </c>
      <c r="T2128" s="1">
        <v>221</v>
      </c>
      <c r="U2128" s="1">
        <v>10.338789999999999</v>
      </c>
      <c r="V2128" s="1">
        <v>165.89232100000001</v>
      </c>
      <c r="W2128" s="1">
        <v>520.92661799999996</v>
      </c>
      <c r="X2128" s="8">
        <v>8.0197789594636817E-2</v>
      </c>
    </row>
    <row r="2129" spans="1:24" x14ac:dyDescent="0.25">
      <c r="A2129">
        <v>2127</v>
      </c>
      <c r="B2129">
        <v>1085.7842370000001</v>
      </c>
      <c r="C2129">
        <v>3.787547</v>
      </c>
      <c r="D2129">
        <v>103.722065</v>
      </c>
      <c r="E2129">
        <v>125.197513</v>
      </c>
      <c r="F2129">
        <v>56.211512999999997</v>
      </c>
      <c r="G2129">
        <v>18.199849</v>
      </c>
      <c r="H2129" s="2">
        <v>125.898888</v>
      </c>
      <c r="I2129" s="1">
        <v>7.4120739999999996</v>
      </c>
      <c r="J2129" s="5">
        <v>7.8650000000052396</v>
      </c>
      <c r="K2129" s="1">
        <v>82.258039999999994</v>
      </c>
      <c r="L2129" s="1">
        <v>178.65481799999998</v>
      </c>
      <c r="M2129" s="1">
        <v>29.093067999999999</v>
      </c>
      <c r="N2129" s="1">
        <v>388.96202199999999</v>
      </c>
      <c r="O2129" s="1">
        <v>294.937476</v>
      </c>
      <c r="P2129" s="1">
        <v>500.44889899999998</v>
      </c>
      <c r="Q2129" s="1">
        <v>29.230910000000002</v>
      </c>
      <c r="R2129" s="1">
        <v>95.645871</v>
      </c>
      <c r="S2129" s="1">
        <v>17.048943000000001</v>
      </c>
      <c r="T2129" s="1">
        <v>203</v>
      </c>
      <c r="U2129" s="1">
        <v>8.9473839999999996</v>
      </c>
      <c r="V2129" s="1">
        <v>162.98852099999999</v>
      </c>
      <c r="W2129" s="1">
        <v>522.16791699999999</v>
      </c>
      <c r="X2129" s="8">
        <v>7.0305176504777786E-2</v>
      </c>
    </row>
    <row r="2130" spans="1:24" x14ac:dyDescent="0.25">
      <c r="A2130">
        <v>2128</v>
      </c>
      <c r="B2130">
        <v>1061.5032900000001</v>
      </c>
      <c r="C2130">
        <v>3.237212</v>
      </c>
      <c r="D2130">
        <v>102.52328799999999</v>
      </c>
      <c r="E2130">
        <v>116.935418</v>
      </c>
      <c r="F2130">
        <v>63.780707</v>
      </c>
      <c r="G2130">
        <v>11.009115</v>
      </c>
      <c r="H2130" s="2">
        <v>119.090181</v>
      </c>
      <c r="I2130" s="1">
        <v>7.5846939999999998</v>
      </c>
      <c r="J2130" s="5">
        <v>6.6435000000055799</v>
      </c>
      <c r="K2130" s="1">
        <v>73.823418000000004</v>
      </c>
      <c r="L2130" s="1">
        <v>172.90558299999998</v>
      </c>
      <c r="M2130" s="1">
        <v>27.772269999999999</v>
      </c>
      <c r="N2130" s="1">
        <v>393.32372700000002</v>
      </c>
      <c r="O2130" s="1">
        <v>276.92048499999999</v>
      </c>
      <c r="P2130" s="1">
        <v>469.29571399999998</v>
      </c>
      <c r="Q2130" s="1">
        <v>24.275528000000001</v>
      </c>
      <c r="R2130" s="1">
        <v>97.216808999999998</v>
      </c>
      <c r="S2130" s="1">
        <v>16.203367</v>
      </c>
      <c r="T2130" s="1">
        <v>173</v>
      </c>
      <c r="U2130" s="1">
        <v>7.221063</v>
      </c>
      <c r="V2130" s="1">
        <v>147.233476</v>
      </c>
      <c r="W2130" s="1">
        <v>492.66306900000001</v>
      </c>
      <c r="X2130" s="8">
        <v>0.11957104372275749</v>
      </c>
    </row>
    <row r="2131" spans="1:24" x14ac:dyDescent="0.25">
      <c r="A2131">
        <v>2129</v>
      </c>
      <c r="B2131">
        <v>999.53770799999995</v>
      </c>
      <c r="C2131">
        <v>2.9481099999999998</v>
      </c>
      <c r="D2131">
        <v>96.382964999999999</v>
      </c>
      <c r="E2131">
        <v>105.085005</v>
      </c>
      <c r="F2131">
        <v>67.163814000000002</v>
      </c>
      <c r="G2131">
        <v>7.7951629999999996</v>
      </c>
      <c r="H2131" s="2">
        <v>105.851629</v>
      </c>
      <c r="I2131" s="1">
        <v>5.7484760000000001</v>
      </c>
      <c r="J2131" s="5">
        <v>6.0429999999905695</v>
      </c>
      <c r="K2131" s="1">
        <v>59.288582999999996</v>
      </c>
      <c r="L2131" s="1">
        <v>161.36715199999998</v>
      </c>
      <c r="M2131" s="1">
        <v>24.602786999999999</v>
      </c>
      <c r="N2131" s="1">
        <v>379.89006599999999</v>
      </c>
      <c r="O2131" s="1">
        <v>238.61448799999999</v>
      </c>
      <c r="P2131" s="1">
        <v>405.90201500000001</v>
      </c>
      <c r="Q2131" s="1">
        <v>13.611196</v>
      </c>
      <c r="R2131" s="1">
        <v>93.582318999999998</v>
      </c>
      <c r="S2131" s="1">
        <v>15.448936</v>
      </c>
      <c r="T2131" s="1">
        <v>160</v>
      </c>
      <c r="U2131" s="1">
        <v>6.649521</v>
      </c>
      <c r="V2131" s="1">
        <v>137.97907699999999</v>
      </c>
      <c r="W2131" s="1">
        <v>417.17734400000001</v>
      </c>
      <c r="X2131" s="8">
        <v>3.5715901289277381E-2</v>
      </c>
    </row>
    <row r="2132" spans="1:24" x14ac:dyDescent="0.25">
      <c r="A2132">
        <v>2130</v>
      </c>
      <c r="B2132">
        <v>954.53562999999997</v>
      </c>
      <c r="C2132">
        <v>2.426415</v>
      </c>
      <c r="D2132">
        <v>92.752392</v>
      </c>
      <c r="E2132">
        <v>96.547004000000001</v>
      </c>
      <c r="F2132">
        <v>68.113147999999995</v>
      </c>
      <c r="G2132">
        <v>6.8932960000000003</v>
      </c>
      <c r="H2132" s="2">
        <v>95.74812</v>
      </c>
      <c r="I2132" s="1">
        <v>4.1527279999999998</v>
      </c>
      <c r="J2132" s="5">
        <v>5.8140000000130305</v>
      </c>
      <c r="K2132" s="1">
        <v>41.539192999999997</v>
      </c>
      <c r="L2132" s="1">
        <v>138.79734099999999</v>
      </c>
      <c r="M2132" s="1">
        <v>19.614747000000001</v>
      </c>
      <c r="N2132" s="1">
        <v>338.85227500000002</v>
      </c>
      <c r="O2132" s="1">
        <v>186.01066</v>
      </c>
      <c r="P2132" s="1">
        <v>347.769587</v>
      </c>
      <c r="Q2132" s="1">
        <v>9.3369470000000003</v>
      </c>
      <c r="R2132" s="1">
        <v>88.214878999999996</v>
      </c>
      <c r="S2132" s="1">
        <v>14.628064999999999</v>
      </c>
      <c r="T2132" s="1">
        <v>171</v>
      </c>
      <c r="U2132" s="1">
        <v>6.5709799999999996</v>
      </c>
      <c r="V2132" s="1">
        <v>131.039502</v>
      </c>
      <c r="W2132" s="1">
        <v>343.35733900000002</v>
      </c>
      <c r="X2132" s="8">
        <v>1.2452234827451079E-2</v>
      </c>
    </row>
    <row r="2133" spans="1:24" x14ac:dyDescent="0.25">
      <c r="A2133">
        <v>2131</v>
      </c>
      <c r="B2133">
        <v>923.44351800000004</v>
      </c>
      <c r="C2133">
        <v>2.528842</v>
      </c>
      <c r="D2133">
        <v>80.832998000000003</v>
      </c>
      <c r="E2133">
        <v>92.177400000000006</v>
      </c>
      <c r="F2133">
        <v>68.358082999999993</v>
      </c>
      <c r="G2133">
        <v>6.6606079999999999</v>
      </c>
      <c r="H2133" s="2">
        <v>84.809421</v>
      </c>
      <c r="I2133" s="1">
        <v>3.937789</v>
      </c>
      <c r="J2133" s="5">
        <v>5.4714590163930499</v>
      </c>
      <c r="K2133" s="1">
        <v>26.112307999999999</v>
      </c>
      <c r="L2133" s="1">
        <v>111.57787</v>
      </c>
      <c r="M2133" s="1">
        <v>10.157969</v>
      </c>
      <c r="N2133" s="1">
        <v>295.57322900000003</v>
      </c>
      <c r="O2133" s="1">
        <v>153.280933</v>
      </c>
      <c r="P2133" s="1">
        <v>310.92395699999997</v>
      </c>
      <c r="Q2133" s="1">
        <v>9.4389420000000008</v>
      </c>
      <c r="R2133" s="1">
        <v>84.042935</v>
      </c>
      <c r="S2133" s="1">
        <v>14.037181</v>
      </c>
      <c r="T2133" s="1">
        <v>154</v>
      </c>
      <c r="U2133" s="1">
        <v>6.6067049999999998</v>
      </c>
      <c r="V2133" s="1">
        <v>118.11224900000001</v>
      </c>
      <c r="W2133" s="1">
        <v>294.32145600000001</v>
      </c>
      <c r="X2133" s="8">
        <v>0</v>
      </c>
    </row>
    <row r="2134" spans="1:24" x14ac:dyDescent="0.25">
      <c r="A2134">
        <v>2132</v>
      </c>
      <c r="B2134">
        <v>883.33844799999997</v>
      </c>
      <c r="C2134">
        <v>1.961438</v>
      </c>
      <c r="D2134">
        <v>54.834273000000003</v>
      </c>
      <c r="E2134">
        <v>93.993324999999999</v>
      </c>
      <c r="F2134">
        <v>66.853200000000001</v>
      </c>
      <c r="G2134">
        <v>8.0902469999999997</v>
      </c>
      <c r="H2134" s="2">
        <v>80.829486000000003</v>
      </c>
      <c r="I2134" s="1">
        <v>4.2116020000000001</v>
      </c>
      <c r="J2134" s="5">
        <v>5.7141511530935496</v>
      </c>
      <c r="K2134" s="1">
        <v>22.182482999999998</v>
      </c>
      <c r="L2134" s="1">
        <v>97.257990000000007</v>
      </c>
      <c r="M2134" s="1">
        <v>8.4627590000000001</v>
      </c>
      <c r="N2134" s="1">
        <v>254.11651599999999</v>
      </c>
      <c r="O2134" s="1">
        <v>144.300648</v>
      </c>
      <c r="P2134" s="1">
        <v>276.198441</v>
      </c>
      <c r="Q2134" s="1">
        <v>9.9502389999999998</v>
      </c>
      <c r="R2134" s="1">
        <v>79.450943999999993</v>
      </c>
      <c r="S2134" s="1">
        <v>14.016342</v>
      </c>
      <c r="T2134" s="1">
        <v>142</v>
      </c>
      <c r="U2134" s="1">
        <v>6.6726989999999997</v>
      </c>
      <c r="V2134" s="1">
        <v>112.946191</v>
      </c>
      <c r="W2134" s="1">
        <v>268.253961</v>
      </c>
      <c r="X2134" s="8">
        <v>0</v>
      </c>
    </row>
    <row r="2135" spans="1:24" x14ac:dyDescent="0.25">
      <c r="A2135">
        <v>2133</v>
      </c>
      <c r="B2135">
        <v>848.87314100000003</v>
      </c>
      <c r="C2135">
        <v>1.6419440000000001</v>
      </c>
      <c r="D2135">
        <v>41.776836000000003</v>
      </c>
      <c r="E2135">
        <v>93.839470000000006</v>
      </c>
      <c r="F2135">
        <v>67.841807000000003</v>
      </c>
      <c r="G2135">
        <v>7.1510699999999998</v>
      </c>
      <c r="H2135" s="2">
        <v>80.191460000000006</v>
      </c>
      <c r="I2135" s="1">
        <v>4.2447730000000004</v>
      </c>
      <c r="J2135" s="5">
        <v>6.64238983050745</v>
      </c>
      <c r="K2135" s="1">
        <v>24.543861</v>
      </c>
      <c r="L2135" s="1">
        <v>91.753922000000003</v>
      </c>
      <c r="M2135" s="1">
        <v>9.045693</v>
      </c>
      <c r="N2135" s="1">
        <v>228.03679099999999</v>
      </c>
      <c r="O2135" s="1">
        <v>139.50059099999999</v>
      </c>
      <c r="P2135" s="1">
        <v>240.43954400000001</v>
      </c>
      <c r="Q2135" s="1">
        <v>10.598409999999999</v>
      </c>
      <c r="R2135" s="1">
        <v>76.348907999999994</v>
      </c>
      <c r="S2135" s="1">
        <v>14.640340999999999</v>
      </c>
      <c r="T2135" s="1">
        <v>138</v>
      </c>
      <c r="U2135" s="1">
        <v>6.6309719999999999</v>
      </c>
      <c r="V2135" s="1">
        <v>107.482388</v>
      </c>
      <c r="W2135" s="1">
        <v>267.27631300000002</v>
      </c>
      <c r="X2135" s="8">
        <v>0</v>
      </c>
    </row>
    <row r="2136" spans="1:24" x14ac:dyDescent="0.25">
      <c r="A2136">
        <v>2134</v>
      </c>
      <c r="B2136">
        <v>827.975866</v>
      </c>
      <c r="C2136">
        <v>1.8066420000000001</v>
      </c>
      <c r="D2136">
        <v>40.093359999999997</v>
      </c>
      <c r="E2136">
        <v>92.515074999999996</v>
      </c>
      <c r="F2136">
        <v>68.375077000000005</v>
      </c>
      <c r="G2136">
        <v>6.644463</v>
      </c>
      <c r="H2136" s="2">
        <v>80.429505000000006</v>
      </c>
      <c r="I2136" s="1">
        <v>4.3310000000000004</v>
      </c>
      <c r="J2136" s="5">
        <v>6.6619999999966204</v>
      </c>
      <c r="K2136" s="1">
        <v>23.896768999999999</v>
      </c>
      <c r="L2136" s="1">
        <v>81.263101000000006</v>
      </c>
      <c r="M2136" s="1">
        <v>8.9002970000000001</v>
      </c>
      <c r="N2136" s="1">
        <v>197.27127300000001</v>
      </c>
      <c r="O2136" s="1">
        <v>130.904808</v>
      </c>
      <c r="P2136" s="1">
        <v>220.07375100000002</v>
      </c>
      <c r="Q2136" s="1">
        <v>10.689296000000001</v>
      </c>
      <c r="R2136" s="1">
        <v>71.046026999999995</v>
      </c>
      <c r="S2136" s="1">
        <v>14.369859</v>
      </c>
      <c r="T2136" s="1">
        <v>133</v>
      </c>
      <c r="U2136" s="1">
        <v>6.477144</v>
      </c>
      <c r="V2136" s="1">
        <v>96.714018999999993</v>
      </c>
      <c r="W2136" s="1">
        <v>269.97531400000003</v>
      </c>
      <c r="X2136" s="8">
        <v>0</v>
      </c>
    </row>
    <row r="2137" spans="1:24" x14ac:dyDescent="0.25">
      <c r="A2137">
        <v>2135</v>
      </c>
      <c r="B2137">
        <v>812.32087200000001</v>
      </c>
      <c r="C2137">
        <v>1.862468</v>
      </c>
      <c r="D2137">
        <v>40.013108000000003</v>
      </c>
      <c r="E2137">
        <v>90.997980999999996</v>
      </c>
      <c r="F2137">
        <v>67.643962000000002</v>
      </c>
      <c r="G2137">
        <v>7.3390230000000001</v>
      </c>
      <c r="H2137" s="2">
        <v>80.018456999999998</v>
      </c>
      <c r="I2137" s="1">
        <v>4.2560039999999999</v>
      </c>
      <c r="J2137" s="5">
        <v>6.1169999999983702</v>
      </c>
      <c r="K2137" s="1">
        <v>21.963253000000002</v>
      </c>
      <c r="L2137" s="1">
        <v>71.484476999999998</v>
      </c>
      <c r="M2137" s="1">
        <v>8.901859</v>
      </c>
      <c r="N2137" s="1">
        <v>179.26138900000001</v>
      </c>
      <c r="O2137" s="1">
        <v>123.06923400000001</v>
      </c>
      <c r="P2137" s="1">
        <v>223.22339699999998</v>
      </c>
      <c r="Q2137" s="1">
        <v>10.837372999999999</v>
      </c>
      <c r="R2137" s="1">
        <v>63.256917999999999</v>
      </c>
      <c r="S2137" s="1">
        <v>13.364402</v>
      </c>
      <c r="T2137" s="1">
        <v>132</v>
      </c>
      <c r="U2137" s="1">
        <v>6.4582959999999998</v>
      </c>
      <c r="V2137" s="1">
        <v>70.154677000000007</v>
      </c>
      <c r="W2137" s="1">
        <v>266.82616399999995</v>
      </c>
      <c r="X2137" s="8">
        <v>0</v>
      </c>
    </row>
    <row r="2138" spans="1:24" x14ac:dyDescent="0.25">
      <c r="A2138">
        <v>2136</v>
      </c>
      <c r="B2138">
        <v>792.58696199999997</v>
      </c>
      <c r="C2138">
        <v>1.499152</v>
      </c>
      <c r="D2138">
        <v>39.932707000000001</v>
      </c>
      <c r="E2138">
        <v>90.659923000000006</v>
      </c>
      <c r="F2138">
        <v>68.071128000000002</v>
      </c>
      <c r="G2138">
        <v>6.9332149999999997</v>
      </c>
      <c r="H2138" s="2">
        <v>80.410962999999995</v>
      </c>
      <c r="I2138" s="1">
        <v>4.2084339999999996</v>
      </c>
      <c r="J2138" s="5">
        <v>6.0380000000150096</v>
      </c>
      <c r="K2138" s="1">
        <v>21.507306</v>
      </c>
      <c r="L2138" s="1">
        <v>68.646559999999994</v>
      </c>
      <c r="M2138" s="1">
        <v>8.9365970000000008</v>
      </c>
      <c r="N2138" s="1">
        <v>168.91090700000001</v>
      </c>
      <c r="O2138" s="1">
        <v>118.558719</v>
      </c>
      <c r="P2138" s="1">
        <v>232.965756</v>
      </c>
      <c r="Q2138" s="1">
        <v>10.928981</v>
      </c>
      <c r="R2138" s="1">
        <v>59.394336000000003</v>
      </c>
      <c r="S2138" s="1">
        <v>12.710302</v>
      </c>
      <c r="T2138" s="1">
        <v>115</v>
      </c>
      <c r="U2138" s="1">
        <v>6.550573</v>
      </c>
      <c r="V2138" s="1">
        <v>62.745218000000001</v>
      </c>
      <c r="W2138" s="1">
        <v>259.19536399999998</v>
      </c>
      <c r="X2138" s="8">
        <v>0</v>
      </c>
    </row>
    <row r="2139" spans="1:24" x14ac:dyDescent="0.25">
      <c r="A2139">
        <v>2137</v>
      </c>
      <c r="B2139">
        <v>791.00549100000001</v>
      </c>
      <c r="C2139">
        <v>1.2625900000000001</v>
      </c>
      <c r="D2139">
        <v>39.992524000000003</v>
      </c>
      <c r="E2139">
        <v>90.560721999999998</v>
      </c>
      <c r="F2139">
        <v>67.678574999999995</v>
      </c>
      <c r="G2139">
        <v>7.3061400000000001</v>
      </c>
      <c r="H2139" s="2">
        <v>80.090852999999996</v>
      </c>
      <c r="I2139" s="1">
        <v>4.4435440000000002</v>
      </c>
      <c r="J2139" s="5">
        <v>6.0239999999903295</v>
      </c>
      <c r="K2139" s="1">
        <v>21.656230000000001</v>
      </c>
      <c r="L2139" s="1">
        <v>67.936734000000001</v>
      </c>
      <c r="M2139" s="1">
        <v>11.163513</v>
      </c>
      <c r="N2139" s="1">
        <v>165.30602300000001</v>
      </c>
      <c r="O2139" s="1">
        <v>115.23419</v>
      </c>
      <c r="P2139" s="1">
        <v>236.83315199999998</v>
      </c>
      <c r="Q2139" s="1">
        <v>10.831111999999999</v>
      </c>
      <c r="R2139" s="1">
        <v>58.918023000000005</v>
      </c>
      <c r="S2139" s="1">
        <v>12.081515</v>
      </c>
      <c r="T2139" s="1">
        <v>111</v>
      </c>
      <c r="U2139" s="1">
        <v>6.57768</v>
      </c>
      <c r="V2139" s="1">
        <v>63.551402000000003</v>
      </c>
      <c r="W2139" s="1">
        <v>256.16427899999996</v>
      </c>
      <c r="X2139" s="8">
        <v>0</v>
      </c>
    </row>
    <row r="2140" spans="1:24" x14ac:dyDescent="0.25">
      <c r="A2140">
        <v>2138</v>
      </c>
      <c r="B2140">
        <v>783.87748399999998</v>
      </c>
      <c r="C2140">
        <v>1.2475799999999999</v>
      </c>
      <c r="D2140">
        <v>40.039760000000001</v>
      </c>
      <c r="E2140">
        <v>90.871837999999997</v>
      </c>
      <c r="F2140">
        <v>68.077190999999999</v>
      </c>
      <c r="G2140">
        <v>6.9274550000000001</v>
      </c>
      <c r="H2140" s="2">
        <v>79.354619</v>
      </c>
      <c r="I2140" s="1">
        <v>4.7526159999999997</v>
      </c>
      <c r="J2140" s="5">
        <v>6.11199999999371</v>
      </c>
      <c r="K2140" s="1">
        <v>21.931096</v>
      </c>
      <c r="L2140" s="1">
        <v>67.639600000000002</v>
      </c>
      <c r="M2140" s="1">
        <v>12.662595</v>
      </c>
      <c r="N2140" s="1">
        <v>165.14497</v>
      </c>
      <c r="O2140" s="1">
        <v>112.54467500000001</v>
      </c>
      <c r="P2140" s="1">
        <v>228.20886899999999</v>
      </c>
      <c r="Q2140" s="1">
        <v>10.895629</v>
      </c>
      <c r="R2140" s="1">
        <v>58.750312000000001</v>
      </c>
      <c r="S2140" s="1">
        <v>11.880551000000001</v>
      </c>
      <c r="T2140" s="1">
        <v>126</v>
      </c>
      <c r="U2140" s="1">
        <v>6.5766970000000002</v>
      </c>
      <c r="V2140" s="1">
        <v>61.283951999999999</v>
      </c>
      <c r="W2140" s="1">
        <v>257.62230399999999</v>
      </c>
      <c r="X2140" s="8">
        <v>0</v>
      </c>
    </row>
    <row r="2141" spans="1:24" x14ac:dyDescent="0.25">
      <c r="A2141">
        <v>2139</v>
      </c>
      <c r="B2141">
        <v>784.35822700000006</v>
      </c>
      <c r="C2141">
        <v>1.2657639999999999</v>
      </c>
      <c r="D2141">
        <v>39.889868</v>
      </c>
      <c r="E2141">
        <v>91.186807000000002</v>
      </c>
      <c r="F2141">
        <v>68.360283999999993</v>
      </c>
      <c r="G2141">
        <v>6.6585169999999998</v>
      </c>
      <c r="H2141" s="2">
        <v>79.072280000000006</v>
      </c>
      <c r="I2141" s="1">
        <v>4.6461730000000001</v>
      </c>
      <c r="J2141" s="5">
        <v>6.0130000000062802</v>
      </c>
      <c r="K2141" s="1">
        <v>23.3828</v>
      </c>
      <c r="L2141" s="1">
        <v>68.070402000000001</v>
      </c>
      <c r="M2141" s="1">
        <v>12.840320999999999</v>
      </c>
      <c r="N2141" s="1">
        <v>162.47343900000001</v>
      </c>
      <c r="O2141" s="1">
        <v>111.62674100000001</v>
      </c>
      <c r="P2141" s="1">
        <v>215.148348</v>
      </c>
      <c r="Q2141" s="1">
        <v>10.868351000000001</v>
      </c>
      <c r="R2141" s="1">
        <v>58.119033999999999</v>
      </c>
      <c r="S2141" s="1">
        <v>11.852748999999999</v>
      </c>
      <c r="T2141" s="1">
        <v>102</v>
      </c>
      <c r="U2141" s="1">
        <v>6.5153400000000001</v>
      </c>
      <c r="V2141" s="1">
        <v>59.511153</v>
      </c>
      <c r="W2141" s="1">
        <v>258.09692900000005</v>
      </c>
      <c r="X2141" s="8">
        <v>0</v>
      </c>
    </row>
    <row r="2142" spans="1:24" x14ac:dyDescent="0.25">
      <c r="A2142">
        <v>2140</v>
      </c>
      <c r="B2142">
        <v>789.35223099999996</v>
      </c>
      <c r="C2142">
        <v>1.5695049999999999</v>
      </c>
      <c r="D2142">
        <v>39.806325999999999</v>
      </c>
      <c r="E2142">
        <v>90.611999999999995</v>
      </c>
      <c r="F2142">
        <v>68.343243999999999</v>
      </c>
      <c r="G2142">
        <v>6.6747050000000003</v>
      </c>
      <c r="H2142" s="2">
        <v>79.388305000000003</v>
      </c>
      <c r="I2142" s="1">
        <v>4.5492239999999997</v>
      </c>
      <c r="J2142" s="5">
        <v>6.1670000000012797</v>
      </c>
      <c r="K2142" s="1">
        <v>29.811655000000002</v>
      </c>
      <c r="L2142" s="1">
        <v>68.353476000000001</v>
      </c>
      <c r="M2142" s="1">
        <v>12.771838000000001</v>
      </c>
      <c r="N2142" s="1">
        <v>164.85430600000001</v>
      </c>
      <c r="O2142" s="1">
        <v>112.01797300000001</v>
      </c>
      <c r="P2142" s="1">
        <v>209.89151000000001</v>
      </c>
      <c r="Q2142" s="1">
        <v>10.969835</v>
      </c>
      <c r="R2142" s="1">
        <v>58.420799000000002</v>
      </c>
      <c r="S2142" s="1">
        <v>11.872852</v>
      </c>
      <c r="T2142" s="1">
        <v>105</v>
      </c>
      <c r="U2142" s="1">
        <v>6.4207739999999998</v>
      </c>
      <c r="V2142" s="1">
        <v>58.424886999999998</v>
      </c>
      <c r="W2142" s="1">
        <v>267.55773999999997</v>
      </c>
      <c r="X2142" s="8">
        <v>0</v>
      </c>
    </row>
    <row r="2143" spans="1:24" x14ac:dyDescent="0.25">
      <c r="A2143">
        <v>2141</v>
      </c>
      <c r="B2143">
        <v>808.73642700000005</v>
      </c>
      <c r="C2143">
        <v>2.7124450000000002</v>
      </c>
      <c r="D2143">
        <v>48.148411000000003</v>
      </c>
      <c r="E2143">
        <v>90.859904</v>
      </c>
      <c r="F2143">
        <v>68.368077</v>
      </c>
      <c r="G2143">
        <v>6.6511129999999996</v>
      </c>
      <c r="H2143" s="2">
        <v>79.289708000000005</v>
      </c>
      <c r="I2143" s="1">
        <v>4.6074320000000002</v>
      </c>
      <c r="J2143" s="5">
        <v>6.0499999999883505</v>
      </c>
      <c r="K2143" s="1">
        <v>38.165507000000005</v>
      </c>
      <c r="L2143" s="1">
        <v>69.225201999999996</v>
      </c>
      <c r="M2143" s="1">
        <v>14.230022</v>
      </c>
      <c r="N2143" s="1">
        <v>163.34449599999999</v>
      </c>
      <c r="O2143" s="1">
        <v>116.183955</v>
      </c>
      <c r="P2143" s="1">
        <v>213.02900499999998</v>
      </c>
      <c r="Q2143" s="1">
        <v>10.969821</v>
      </c>
      <c r="R2143" s="1">
        <v>60.419196999999997</v>
      </c>
      <c r="S2143" s="1">
        <v>11.872788</v>
      </c>
      <c r="T2143" s="1">
        <v>102</v>
      </c>
      <c r="U2143" s="1">
        <v>6.4125860000000001</v>
      </c>
      <c r="V2143" s="1">
        <v>61.623285000000003</v>
      </c>
      <c r="W2143" s="1">
        <v>298.11051299999997</v>
      </c>
      <c r="X2143" s="8">
        <v>0</v>
      </c>
    </row>
    <row r="2144" spans="1:24" x14ac:dyDescent="0.25">
      <c r="A2144">
        <v>2142</v>
      </c>
      <c r="B2144">
        <v>841.69339400000001</v>
      </c>
      <c r="C2144">
        <v>4.285806</v>
      </c>
      <c r="D2144">
        <v>62.929535999999999</v>
      </c>
      <c r="E2144">
        <v>96.057985000000002</v>
      </c>
      <c r="F2144">
        <v>66.118313000000001</v>
      </c>
      <c r="G2144">
        <v>8.7883890000000005</v>
      </c>
      <c r="H2144" s="2">
        <v>74.269788000000005</v>
      </c>
      <c r="I2144" s="1">
        <v>4.5347910000000002</v>
      </c>
      <c r="J2144" s="5">
        <v>6.2119999999995308</v>
      </c>
      <c r="K2144" s="1">
        <v>54.063900000000004</v>
      </c>
      <c r="L2144" s="1">
        <v>76.180182000000002</v>
      </c>
      <c r="M2144" s="1">
        <v>20.897344</v>
      </c>
      <c r="N2144" s="1">
        <v>170.64867000000001</v>
      </c>
      <c r="O2144" s="1">
        <v>148.56529499999999</v>
      </c>
      <c r="P2144" s="1">
        <v>225.472556</v>
      </c>
      <c r="Q2144" s="1">
        <v>13.983124999999999</v>
      </c>
      <c r="R2144" s="1">
        <v>60.675724000000002</v>
      </c>
      <c r="S2144" s="1">
        <v>11.81556</v>
      </c>
      <c r="T2144" s="1">
        <v>155</v>
      </c>
      <c r="U2144" s="1">
        <v>7.0698990000000004</v>
      </c>
      <c r="V2144" s="1">
        <v>94.671576000000002</v>
      </c>
      <c r="W2144" s="1">
        <v>351.03127900000004</v>
      </c>
      <c r="X2144" s="8">
        <v>0</v>
      </c>
    </row>
    <row r="2145" spans="1:24" x14ac:dyDescent="0.25">
      <c r="A2145">
        <v>2143</v>
      </c>
      <c r="B2145">
        <v>898.44924100000003</v>
      </c>
      <c r="C2145">
        <v>5.6666889999999999</v>
      </c>
      <c r="D2145">
        <v>92.204447999999999</v>
      </c>
      <c r="E2145">
        <v>97.901996999999994</v>
      </c>
      <c r="F2145">
        <v>61.676442000000002</v>
      </c>
      <c r="G2145">
        <v>13.008167</v>
      </c>
      <c r="H2145" s="2">
        <v>99.158525999999995</v>
      </c>
      <c r="I2145" s="1">
        <v>5.3092740000000003</v>
      </c>
      <c r="J2145" s="5">
        <v>6.71200000001408</v>
      </c>
      <c r="K2145" s="1">
        <v>76.955736999999999</v>
      </c>
      <c r="L2145" s="1">
        <v>100.506253</v>
      </c>
      <c r="M2145" s="1">
        <v>28.279879999999999</v>
      </c>
      <c r="N2145" s="1">
        <v>200.59381400000001</v>
      </c>
      <c r="O2145" s="1">
        <v>201.61999900000001</v>
      </c>
      <c r="P2145" s="1">
        <v>267.87533300000001</v>
      </c>
      <c r="Q2145" s="1">
        <v>25.222657999999999</v>
      </c>
      <c r="R2145" s="1">
        <v>61.958176999999999</v>
      </c>
      <c r="S2145" s="1">
        <v>12.886312</v>
      </c>
      <c r="T2145" s="1">
        <v>228</v>
      </c>
      <c r="U2145" s="1">
        <v>10.221463999999999</v>
      </c>
      <c r="V2145" s="1">
        <v>138.250483</v>
      </c>
      <c r="W2145" s="1">
        <v>407.362168</v>
      </c>
      <c r="X2145" s="8">
        <v>1.490706473491314E-2</v>
      </c>
    </row>
    <row r="2146" spans="1:24" x14ac:dyDescent="0.25">
      <c r="A2146">
        <v>2144</v>
      </c>
      <c r="B2146">
        <v>973.26329099999998</v>
      </c>
      <c r="C2146">
        <v>7.9211710000000002</v>
      </c>
      <c r="D2146">
        <v>103.806279</v>
      </c>
      <c r="E2146">
        <v>106.904483</v>
      </c>
      <c r="F2146">
        <v>58.890287000000001</v>
      </c>
      <c r="G2146">
        <v>15.655014</v>
      </c>
      <c r="H2146" s="2">
        <v>119.735895</v>
      </c>
      <c r="I2146" s="1">
        <v>6.4543540000000004</v>
      </c>
      <c r="J2146" s="5">
        <v>6.9149999999935901</v>
      </c>
      <c r="K2146" s="1">
        <v>81.112449999999995</v>
      </c>
      <c r="L2146" s="1">
        <v>135.10139800000002</v>
      </c>
      <c r="M2146" s="1">
        <v>29.741419</v>
      </c>
      <c r="N2146" s="1">
        <v>257.23356200000001</v>
      </c>
      <c r="O2146" s="1">
        <v>243.765702</v>
      </c>
      <c r="P2146" s="1">
        <v>360.96420999999998</v>
      </c>
      <c r="Q2146" s="1">
        <v>30.566542999999999</v>
      </c>
      <c r="R2146" s="1">
        <v>67.961375000000004</v>
      </c>
      <c r="S2146" s="1">
        <v>14.041071000000001</v>
      </c>
      <c r="T2146" s="1">
        <v>216</v>
      </c>
      <c r="U2146" s="1">
        <v>12.561586</v>
      </c>
      <c r="V2146" s="1">
        <v>161.84522699999999</v>
      </c>
      <c r="W2146" s="1">
        <v>460.16673200000002</v>
      </c>
      <c r="X2146" s="8">
        <v>3.1980746669085833E-2</v>
      </c>
    </row>
    <row r="2147" spans="1:24" x14ac:dyDescent="0.25">
      <c r="A2147">
        <v>2145</v>
      </c>
      <c r="B2147">
        <v>1058.0281749999999</v>
      </c>
      <c r="C2147">
        <v>9.0730989999999991</v>
      </c>
      <c r="D2147">
        <v>104.058542</v>
      </c>
      <c r="E2147">
        <v>115.210148</v>
      </c>
      <c r="F2147">
        <v>58.51493</v>
      </c>
      <c r="G2147">
        <v>16.011603000000001</v>
      </c>
      <c r="H2147" s="2">
        <v>128.076549</v>
      </c>
      <c r="I2147" s="1">
        <v>7.7321879999999998</v>
      </c>
      <c r="J2147" s="5">
        <v>6.8530000000027904</v>
      </c>
      <c r="K2147" s="1">
        <v>68.750168000000002</v>
      </c>
      <c r="L2147" s="1">
        <v>159.71907400000001</v>
      </c>
      <c r="M2147" s="1">
        <v>27.303849</v>
      </c>
      <c r="N2147" s="1">
        <v>307.24025699999999</v>
      </c>
      <c r="O2147" s="1">
        <v>270.79824500000001</v>
      </c>
      <c r="P2147" s="1">
        <v>463.57310899999999</v>
      </c>
      <c r="Q2147" s="1">
        <v>30.440214999999998</v>
      </c>
      <c r="R2147" s="1">
        <v>75.921692000000007</v>
      </c>
      <c r="S2147" s="1">
        <v>14.898372999999999</v>
      </c>
      <c r="T2147" s="1">
        <v>293</v>
      </c>
      <c r="U2147" s="1">
        <v>12.956645</v>
      </c>
      <c r="V2147" s="1">
        <v>162.155415</v>
      </c>
      <c r="W2147" s="1">
        <v>520.19563200000005</v>
      </c>
      <c r="X2147" s="8">
        <v>8.0369945808092369E-2</v>
      </c>
    </row>
    <row r="2148" spans="1:24" x14ac:dyDescent="0.25">
      <c r="A2148">
        <v>2146</v>
      </c>
      <c r="B2148">
        <v>1100.4553539999999</v>
      </c>
      <c r="C2148">
        <v>7.6704619999999997</v>
      </c>
      <c r="D2148">
        <v>105.33368900000001</v>
      </c>
      <c r="E2148">
        <v>120.37638699999999</v>
      </c>
      <c r="F2148">
        <v>58.212038</v>
      </c>
      <c r="G2148">
        <v>16.29935</v>
      </c>
      <c r="H2148" s="2">
        <v>133.10818900000001</v>
      </c>
      <c r="I2148" s="1">
        <v>7.7732469999999996</v>
      </c>
      <c r="J2148" s="5">
        <v>5.7993333333288302</v>
      </c>
      <c r="K2148" s="1">
        <v>60.143689999999999</v>
      </c>
      <c r="L2148" s="1">
        <v>170.48416500000002</v>
      </c>
      <c r="M2148" s="1">
        <v>26.376874999999998</v>
      </c>
      <c r="N2148" s="1">
        <v>350.52020700000003</v>
      </c>
      <c r="O2148" s="1">
        <v>293.36037499999998</v>
      </c>
      <c r="P2148" s="1">
        <v>519.04573800000003</v>
      </c>
      <c r="Q2148" s="1">
        <v>30.267257000000001</v>
      </c>
      <c r="R2148" s="1">
        <v>83.165530999999987</v>
      </c>
      <c r="S2148" s="1">
        <v>15.940092</v>
      </c>
      <c r="T2148" s="1">
        <v>333</v>
      </c>
      <c r="U2148" s="1">
        <v>6.4558429999999998</v>
      </c>
      <c r="V2148" s="1">
        <v>117.38691799999999</v>
      </c>
      <c r="W2148" s="1">
        <v>554.19161499999996</v>
      </c>
      <c r="X2148" s="8">
        <v>0.1037410244790669</v>
      </c>
    </row>
    <row r="2149" spans="1:24" x14ac:dyDescent="0.25">
      <c r="A2149">
        <v>2147</v>
      </c>
      <c r="B2149">
        <v>1114.746701</v>
      </c>
      <c r="C2149">
        <v>6.0213279999999996</v>
      </c>
      <c r="D2149">
        <v>107.069914</v>
      </c>
      <c r="E2149">
        <v>123.340182</v>
      </c>
      <c r="F2149">
        <v>56.885655</v>
      </c>
      <c r="G2149">
        <v>17.559414</v>
      </c>
      <c r="H2149" s="2">
        <v>133.33426700000001</v>
      </c>
      <c r="I2149" s="1">
        <v>6.2137599999999997</v>
      </c>
      <c r="J2149" s="5">
        <v>5.7303954802191504</v>
      </c>
      <c r="K2149" s="1">
        <v>58.710932</v>
      </c>
      <c r="L2149" s="1">
        <v>173.974695</v>
      </c>
      <c r="M2149" s="1">
        <v>26.256982000000001</v>
      </c>
      <c r="N2149" s="1">
        <v>392.86169699999999</v>
      </c>
      <c r="O2149" s="1">
        <v>313.413906</v>
      </c>
      <c r="P2149" s="1">
        <v>526.71010200000001</v>
      </c>
      <c r="Q2149" s="1">
        <v>29.903693000000001</v>
      </c>
      <c r="R2149" s="1">
        <v>86.263760999999988</v>
      </c>
      <c r="S2149" s="1">
        <v>16.625641000000002</v>
      </c>
      <c r="T2149" s="1">
        <v>254</v>
      </c>
      <c r="U2149" s="1">
        <v>6.4558419999999996</v>
      </c>
      <c r="V2149" s="1">
        <v>117.38691900000001</v>
      </c>
      <c r="W2149" s="1">
        <v>552.71571199999994</v>
      </c>
      <c r="X2149" s="8">
        <v>0.11187126388518261</v>
      </c>
    </row>
    <row r="2150" spans="1:24" x14ac:dyDescent="0.25">
      <c r="A2150">
        <v>2148</v>
      </c>
      <c r="B2150">
        <v>1110.057348</v>
      </c>
      <c r="C2150">
        <v>5.1960040000000003</v>
      </c>
      <c r="D2150">
        <v>106.274011</v>
      </c>
      <c r="E2150">
        <v>126.94540600000001</v>
      </c>
      <c r="F2150">
        <v>57.16019</v>
      </c>
      <c r="G2150">
        <v>17.298605999999999</v>
      </c>
      <c r="H2150" s="2">
        <v>130.911813</v>
      </c>
      <c r="I2150" s="1">
        <v>6.5339919999999996</v>
      </c>
      <c r="J2150" s="5">
        <v>6.1029378531093199</v>
      </c>
      <c r="K2150" s="1">
        <v>61.064724999999996</v>
      </c>
      <c r="L2150" s="1">
        <v>175.01469299999999</v>
      </c>
      <c r="M2150" s="1">
        <v>26.198861000000001</v>
      </c>
      <c r="N2150" s="1">
        <v>402.38426600000003</v>
      </c>
      <c r="O2150" s="1">
        <v>318.88730499999997</v>
      </c>
      <c r="P2150" s="1">
        <v>519.84303199999999</v>
      </c>
      <c r="Q2150" s="1">
        <v>29.847877</v>
      </c>
      <c r="R2150" s="1">
        <v>84.481773000000004</v>
      </c>
      <c r="S2150" s="1">
        <v>16.514327999999999</v>
      </c>
      <c r="T2150" s="1">
        <v>274</v>
      </c>
      <c r="U2150" s="1">
        <v>6.4558419999999996</v>
      </c>
      <c r="V2150" s="1">
        <v>117.38691900000001</v>
      </c>
      <c r="W2150" s="1">
        <v>548.12861799999996</v>
      </c>
      <c r="X2150" s="8">
        <v>0.14908950693561129</v>
      </c>
    </row>
    <row r="2151" spans="1:24" x14ac:dyDescent="0.25">
      <c r="A2151">
        <v>2149</v>
      </c>
      <c r="B2151">
        <v>1118.9307650000001</v>
      </c>
      <c r="C2151">
        <v>3.8540100000000002</v>
      </c>
      <c r="D2151">
        <v>104.70387599999999</v>
      </c>
      <c r="E2151">
        <v>128.423078</v>
      </c>
      <c r="F2151">
        <v>54.401373</v>
      </c>
      <c r="G2151">
        <v>19.919481999999999</v>
      </c>
      <c r="H2151" s="2">
        <v>125.67899</v>
      </c>
      <c r="I2151" s="1">
        <v>7.0639269999999996</v>
      </c>
      <c r="J2151" s="5">
        <v>6.7387431694078206</v>
      </c>
      <c r="K2151" s="1">
        <v>67.599364000000008</v>
      </c>
      <c r="L2151" s="1">
        <v>176.35191800000001</v>
      </c>
      <c r="M2151" s="1">
        <v>29.246746999999999</v>
      </c>
      <c r="N2151" s="1">
        <v>396.09244899999999</v>
      </c>
      <c r="O2151" s="1">
        <v>320.26629300000002</v>
      </c>
      <c r="P2151" s="1">
        <v>526.38109899999995</v>
      </c>
      <c r="Q2151" s="1">
        <v>30.174914000000001</v>
      </c>
      <c r="R2151" s="1">
        <v>83.257753000000008</v>
      </c>
      <c r="S2151" s="1">
        <v>16.982337000000001</v>
      </c>
      <c r="T2151" s="1">
        <v>249</v>
      </c>
      <c r="U2151" s="1">
        <v>6.4558429999999998</v>
      </c>
      <c r="V2151" s="1">
        <v>117.38691900000001</v>
      </c>
      <c r="W2151" s="1">
        <v>554.24137399999995</v>
      </c>
      <c r="X2151" s="8">
        <v>0.1041547507158828</v>
      </c>
    </row>
    <row r="2152" spans="1:24" x14ac:dyDescent="0.25">
      <c r="A2152">
        <v>2150</v>
      </c>
      <c r="B2152">
        <v>1115.0977459999999</v>
      </c>
      <c r="C2152">
        <v>3.5048650000000001</v>
      </c>
      <c r="D2152">
        <v>103.573331</v>
      </c>
      <c r="E2152">
        <v>130.27663000000001</v>
      </c>
      <c r="F2152">
        <v>54.804361999999998</v>
      </c>
      <c r="G2152">
        <v>19.536643000000002</v>
      </c>
      <c r="H2152" s="2">
        <v>122.43624699999999</v>
      </c>
      <c r="I2152" s="1">
        <v>6.6954089999999997</v>
      </c>
      <c r="J2152" s="5">
        <v>7.3395054181746602</v>
      </c>
      <c r="K2152" s="1">
        <v>78.670355999999998</v>
      </c>
      <c r="L2152" s="1">
        <v>176.73948200000001</v>
      </c>
      <c r="M2152" s="1">
        <v>35.335127999999997</v>
      </c>
      <c r="N2152" s="1">
        <v>382.066957</v>
      </c>
      <c r="O2152" s="1">
        <v>326.39390000000003</v>
      </c>
      <c r="P2152" s="1">
        <v>529.36259799999993</v>
      </c>
      <c r="Q2152" s="1">
        <v>29.568480999999998</v>
      </c>
      <c r="R2152" s="1">
        <v>85.773574999999994</v>
      </c>
      <c r="S2152" s="1">
        <v>17.345559999999999</v>
      </c>
      <c r="T2152" s="1">
        <v>244</v>
      </c>
      <c r="U2152" s="1">
        <v>6.4558419999999996</v>
      </c>
      <c r="V2152" s="1">
        <v>117.38691799999999</v>
      </c>
      <c r="W2152" s="1">
        <v>558.29247699999996</v>
      </c>
      <c r="X2152" s="8">
        <v>0.13352040569203499</v>
      </c>
    </row>
    <row r="2153" spans="1:24" x14ac:dyDescent="0.25">
      <c r="A2153">
        <v>2151</v>
      </c>
      <c r="B2153">
        <v>1105.9538239999999</v>
      </c>
      <c r="C2153">
        <v>3.251811</v>
      </c>
      <c r="D2153">
        <v>102.081532</v>
      </c>
      <c r="E2153">
        <v>130.30550199999999</v>
      </c>
      <c r="F2153">
        <v>53.954298999999999</v>
      </c>
      <c r="G2153">
        <v>20.344203</v>
      </c>
      <c r="H2153" s="2">
        <v>120.21365900000001</v>
      </c>
      <c r="I2153" s="1">
        <v>5.4548350000000001</v>
      </c>
      <c r="J2153" s="5">
        <v>8.3542650736344513</v>
      </c>
      <c r="K2153" s="1">
        <v>84.910640000000001</v>
      </c>
      <c r="L2153" s="1">
        <v>173.59060599999998</v>
      </c>
      <c r="M2153" s="1">
        <v>37.042569999999998</v>
      </c>
      <c r="N2153" s="1">
        <v>380.20072699999997</v>
      </c>
      <c r="O2153" s="1">
        <v>319.98713799999996</v>
      </c>
      <c r="P2153" s="1">
        <v>510.00506200000001</v>
      </c>
      <c r="Q2153" s="1">
        <v>28.881795</v>
      </c>
      <c r="R2153" s="1">
        <v>87.504761999999999</v>
      </c>
      <c r="S2153" s="1">
        <v>17.676537</v>
      </c>
      <c r="T2153" s="1">
        <v>215</v>
      </c>
      <c r="U2153" s="1">
        <v>6.4558419999999996</v>
      </c>
      <c r="V2153" s="1">
        <v>117.38691900000001</v>
      </c>
      <c r="W2153" s="1">
        <v>548.95932100000005</v>
      </c>
      <c r="X2153" s="8">
        <v>0.1119148162927163</v>
      </c>
    </row>
    <row r="2154" spans="1:24" x14ac:dyDescent="0.25">
      <c r="A2154">
        <v>2152</v>
      </c>
      <c r="B2154">
        <v>1075.3840399999999</v>
      </c>
      <c r="C2154">
        <v>3.2865820000000001</v>
      </c>
      <c r="D2154">
        <v>100.01279</v>
      </c>
      <c r="E2154">
        <v>124.745965</v>
      </c>
      <c r="F2154">
        <v>57.804206999999998</v>
      </c>
      <c r="G2154">
        <v>16.686789999999998</v>
      </c>
      <c r="H2154" s="2">
        <v>113.04441199999999</v>
      </c>
      <c r="I2154" s="1">
        <v>4.7167260000000004</v>
      </c>
      <c r="J2154" s="5">
        <v>8.3457349263626295</v>
      </c>
      <c r="K2154" s="1">
        <v>82.467018999999993</v>
      </c>
      <c r="L2154" s="1">
        <v>170.49116599999999</v>
      </c>
      <c r="M2154" s="1">
        <v>32.5944</v>
      </c>
      <c r="N2154" s="1">
        <v>379.54308400000002</v>
      </c>
      <c r="O2154" s="1">
        <v>297.53900499999997</v>
      </c>
      <c r="P2154" s="1">
        <v>478.163498</v>
      </c>
      <c r="Q2154" s="1">
        <v>23.595621000000001</v>
      </c>
      <c r="R2154" s="1">
        <v>84.880862000000008</v>
      </c>
      <c r="S2154" s="1">
        <v>17.945661000000001</v>
      </c>
      <c r="T2154" s="1">
        <v>180</v>
      </c>
      <c r="U2154" s="1">
        <v>6.4558429999999998</v>
      </c>
      <c r="V2154" s="1">
        <v>117.38691900000001</v>
      </c>
      <c r="W2154" s="1">
        <v>526.93213200000002</v>
      </c>
      <c r="X2154" s="8">
        <v>7.6098608760771708E-2</v>
      </c>
    </row>
    <row r="2155" spans="1:24" x14ac:dyDescent="0.25">
      <c r="A2155">
        <v>2153</v>
      </c>
      <c r="B2155">
        <v>1023.710043</v>
      </c>
      <c r="C2155">
        <v>3.366403</v>
      </c>
      <c r="D2155">
        <v>95.537931999999998</v>
      </c>
      <c r="E2155">
        <v>108.70115</v>
      </c>
      <c r="F2155">
        <v>65.306483999999998</v>
      </c>
      <c r="G2155">
        <v>9.5596270000000008</v>
      </c>
      <c r="H2155" s="2">
        <v>101.375355</v>
      </c>
      <c r="I2155" s="1">
        <v>4.7901189999999998</v>
      </c>
      <c r="J2155" s="5">
        <v>8.3772158932988496</v>
      </c>
      <c r="K2155" s="1">
        <v>69.793115999999998</v>
      </c>
      <c r="L2155" s="1">
        <v>164.93761599999999</v>
      </c>
      <c r="M2155" s="1">
        <v>27.968564000000001</v>
      </c>
      <c r="N2155" s="1">
        <v>369.66854699999999</v>
      </c>
      <c r="O2155" s="1">
        <v>248.12615</v>
      </c>
      <c r="P2155" s="1">
        <v>423.015581</v>
      </c>
      <c r="Q2155" s="1">
        <v>13.354082999999999</v>
      </c>
      <c r="R2155" s="1">
        <v>79.616027000000003</v>
      </c>
      <c r="S2155" s="1">
        <v>17.453579000000001</v>
      </c>
      <c r="T2155" s="1">
        <v>164</v>
      </c>
      <c r="U2155" s="1">
        <v>6.4558419999999996</v>
      </c>
      <c r="V2155" s="1">
        <v>117.38691799999999</v>
      </c>
      <c r="W2155" s="1">
        <v>476.50026800000001</v>
      </c>
      <c r="X2155" s="8">
        <v>4.7550470756088863E-2</v>
      </c>
    </row>
    <row r="2156" spans="1:24" x14ac:dyDescent="0.25">
      <c r="A2156">
        <v>2154</v>
      </c>
      <c r="B2156">
        <v>956.51432999999997</v>
      </c>
      <c r="C2156">
        <v>3.2060659999999999</v>
      </c>
      <c r="D2156">
        <v>92.716156999999995</v>
      </c>
      <c r="E2156">
        <v>96.036681999999999</v>
      </c>
      <c r="F2156">
        <v>67.397853999999995</v>
      </c>
      <c r="G2156">
        <v>7.5728249999999999</v>
      </c>
      <c r="H2156" s="2">
        <v>91.651309999999995</v>
      </c>
      <c r="I2156" s="1">
        <v>4.4845319999999997</v>
      </c>
      <c r="J2156" s="5">
        <v>8.8343688524619193</v>
      </c>
      <c r="K2156" s="1">
        <v>50.026840999999997</v>
      </c>
      <c r="L2156" s="1">
        <v>145.48856599999999</v>
      </c>
      <c r="M2156" s="1">
        <v>20.996027000000002</v>
      </c>
      <c r="N2156" s="1">
        <v>350.32644399999998</v>
      </c>
      <c r="O2156" s="1">
        <v>179.326596</v>
      </c>
      <c r="P2156" s="1">
        <v>358.68895699999996</v>
      </c>
      <c r="Q2156" s="1">
        <v>8.9152640000000005</v>
      </c>
      <c r="R2156" s="1">
        <v>74.918672000000001</v>
      </c>
      <c r="S2156" s="1">
        <v>16.537412</v>
      </c>
      <c r="T2156" s="1">
        <v>164</v>
      </c>
      <c r="U2156" s="1">
        <v>6.4558419999999996</v>
      </c>
      <c r="V2156" s="1">
        <v>117.38691900000001</v>
      </c>
      <c r="W2156" s="1">
        <v>410.13884099999996</v>
      </c>
      <c r="X2156" s="8">
        <v>1.3497568854550061E-2</v>
      </c>
    </row>
    <row r="2157" spans="1:24" x14ac:dyDescent="0.25">
      <c r="A2157">
        <v>2155</v>
      </c>
      <c r="B2157">
        <v>899.42506700000001</v>
      </c>
      <c r="C2157">
        <v>3.83432</v>
      </c>
      <c r="D2157">
        <v>89.917371000000003</v>
      </c>
      <c r="E2157">
        <v>93.630848</v>
      </c>
      <c r="F2157">
        <v>68.037063000000003</v>
      </c>
      <c r="G2157">
        <v>6.9655769999999997</v>
      </c>
      <c r="H2157" s="2">
        <v>82.207380999999998</v>
      </c>
      <c r="I2157" s="1">
        <v>4.1481919999999999</v>
      </c>
      <c r="J2157" s="5">
        <v>7.8530000000027904</v>
      </c>
      <c r="K2157" s="1">
        <v>35.180651999999995</v>
      </c>
      <c r="L2157" s="1">
        <v>118.61318799999999</v>
      </c>
      <c r="M2157" s="1">
        <v>11.128508</v>
      </c>
      <c r="N2157" s="1">
        <v>315.20833900000002</v>
      </c>
      <c r="O2157" s="1">
        <v>137.75810200000001</v>
      </c>
      <c r="P2157" s="1">
        <v>317.43631199999999</v>
      </c>
      <c r="Q2157" s="1">
        <v>9.4260529999999996</v>
      </c>
      <c r="R2157" s="1">
        <v>69.286811999999998</v>
      </c>
      <c r="S2157" s="1">
        <v>15.446517</v>
      </c>
      <c r="T2157" s="1">
        <v>150</v>
      </c>
      <c r="U2157" s="1">
        <v>6.4558429999999998</v>
      </c>
      <c r="V2157" s="1">
        <v>117.38691900000001</v>
      </c>
      <c r="W2157" s="1">
        <v>357.07115699999997</v>
      </c>
      <c r="X2157" s="8">
        <v>0</v>
      </c>
    </row>
    <row r="2158" spans="1:24" x14ac:dyDescent="0.25">
      <c r="A2158">
        <v>2156</v>
      </c>
      <c r="B2158">
        <v>860.72355500000003</v>
      </c>
      <c r="C2158">
        <v>3.8484769999999999</v>
      </c>
      <c r="D2158">
        <v>77.162327000000005</v>
      </c>
      <c r="E2158">
        <v>94.254672999999997</v>
      </c>
      <c r="F2158">
        <v>68.396643999999995</v>
      </c>
      <c r="G2158">
        <v>6.6239749999999997</v>
      </c>
      <c r="H2158" s="2">
        <v>77.780276000000001</v>
      </c>
      <c r="I2158" s="1">
        <v>4.2921860000000001</v>
      </c>
      <c r="J2158" s="5">
        <v>6.56270338983449</v>
      </c>
      <c r="K2158" s="1">
        <v>29.373013</v>
      </c>
      <c r="L2158" s="1">
        <v>104.138362</v>
      </c>
      <c r="M2158" s="1">
        <v>8.379785</v>
      </c>
      <c r="N2158" s="1">
        <v>290.024156</v>
      </c>
      <c r="O2158" s="1">
        <v>128.750168</v>
      </c>
      <c r="P2158" s="1">
        <v>285.78349500000002</v>
      </c>
      <c r="Q2158" s="1">
        <v>10.080643</v>
      </c>
      <c r="R2158" s="1">
        <v>62.711394999999996</v>
      </c>
      <c r="S2158" s="1">
        <v>14.559924000000001</v>
      </c>
      <c r="T2158" s="1">
        <v>164</v>
      </c>
      <c r="U2158" s="1">
        <v>6.4558419999999996</v>
      </c>
      <c r="V2158" s="1">
        <v>117.38691900000001</v>
      </c>
      <c r="W2158" s="1">
        <v>327.60954100000004</v>
      </c>
      <c r="X2158" s="8">
        <v>0</v>
      </c>
    </row>
    <row r="2159" spans="1:24" x14ac:dyDescent="0.25">
      <c r="A2159">
        <v>2157</v>
      </c>
      <c r="B2159">
        <v>840.00803800000006</v>
      </c>
      <c r="C2159">
        <v>3.5960700000000001</v>
      </c>
      <c r="D2159">
        <v>65.074549000000005</v>
      </c>
      <c r="E2159">
        <v>93.294629999999998</v>
      </c>
      <c r="F2159">
        <v>68.389168999999995</v>
      </c>
      <c r="G2159">
        <v>6.6310760000000002</v>
      </c>
      <c r="H2159" s="2">
        <v>77.612504999999999</v>
      </c>
      <c r="I2159" s="1">
        <v>4.3439519999999998</v>
      </c>
      <c r="J2159" s="5">
        <v>6.8022228396730497</v>
      </c>
      <c r="K2159" s="1">
        <v>28.54119</v>
      </c>
      <c r="L2159" s="1">
        <v>100.146649</v>
      </c>
      <c r="M2159" s="1">
        <v>8.9213559999999994</v>
      </c>
      <c r="N2159" s="1">
        <v>274.71451200000001</v>
      </c>
      <c r="O2159" s="1">
        <v>123.23199200000001</v>
      </c>
      <c r="P2159" s="1">
        <v>256.19476300000002</v>
      </c>
      <c r="Q2159" s="1">
        <v>10.332934</v>
      </c>
      <c r="R2159" s="1">
        <v>58.937673000000004</v>
      </c>
      <c r="S2159" s="1">
        <v>13.478998000000001</v>
      </c>
      <c r="T2159" s="1">
        <v>136</v>
      </c>
      <c r="U2159" s="1">
        <v>6.4558419999999996</v>
      </c>
      <c r="V2159" s="1">
        <v>117.38691799999999</v>
      </c>
      <c r="W2159" s="1">
        <v>321.84781799999996</v>
      </c>
      <c r="X2159" s="8">
        <v>0</v>
      </c>
    </row>
    <row r="2160" spans="1:24" x14ac:dyDescent="0.25">
      <c r="A2160">
        <v>2158</v>
      </c>
      <c r="B2160">
        <v>814.88707799999997</v>
      </c>
      <c r="C2160">
        <v>3.5992739999999999</v>
      </c>
      <c r="D2160">
        <v>61.751240000000003</v>
      </c>
      <c r="E2160">
        <v>92.197148999999996</v>
      </c>
      <c r="F2160">
        <v>68.362548000000004</v>
      </c>
      <c r="G2160">
        <v>6.6563660000000002</v>
      </c>
      <c r="H2160" s="2">
        <v>78.223516000000004</v>
      </c>
      <c r="I2160" s="1">
        <v>4.3087460000000002</v>
      </c>
      <c r="J2160" s="5">
        <v>6.6195737704983904</v>
      </c>
      <c r="K2160" s="1">
        <v>27.21002</v>
      </c>
      <c r="L2160" s="1">
        <v>91.80593300000001</v>
      </c>
      <c r="M2160" s="1">
        <v>8.9749110000000005</v>
      </c>
      <c r="N2160" s="1">
        <v>261.390199</v>
      </c>
      <c r="O2160" s="1">
        <v>113.98348899999999</v>
      </c>
      <c r="P2160" s="1">
        <v>231.91896200000002</v>
      </c>
      <c r="Q2160" s="1">
        <v>10.320811000000001</v>
      </c>
      <c r="R2160" s="1">
        <v>57.849305000000001</v>
      </c>
      <c r="S2160" s="1">
        <v>13.024495</v>
      </c>
      <c r="T2160" s="1">
        <v>134</v>
      </c>
      <c r="U2160" s="1">
        <v>6.4558429999999998</v>
      </c>
      <c r="V2160" s="1">
        <v>117.38691900000001</v>
      </c>
      <c r="W2160" s="1">
        <v>318.71593099999996</v>
      </c>
      <c r="X2160" s="8">
        <v>0</v>
      </c>
    </row>
    <row r="2161" spans="1:24" x14ac:dyDescent="0.25">
      <c r="A2161">
        <v>2159</v>
      </c>
      <c r="B2161">
        <v>795.04476099999999</v>
      </c>
      <c r="C2161">
        <v>2.1830150000000001</v>
      </c>
      <c r="D2161">
        <v>61.809123</v>
      </c>
      <c r="E2161">
        <v>90.751941000000002</v>
      </c>
      <c r="F2161">
        <v>68.392560000000003</v>
      </c>
      <c r="G2161">
        <v>6.6278550000000003</v>
      </c>
      <c r="H2161" s="2">
        <v>77.888456000000005</v>
      </c>
      <c r="I2161" s="1">
        <v>4.5285679999999999</v>
      </c>
      <c r="J2161" s="5">
        <v>6.0414999999920802</v>
      </c>
      <c r="K2161" s="1">
        <v>25.53631</v>
      </c>
      <c r="L2161" s="1">
        <v>81.108377000000004</v>
      </c>
      <c r="M2161" s="1">
        <v>10.44923</v>
      </c>
      <c r="N2161" s="1">
        <v>226.53006999999999</v>
      </c>
      <c r="O2161" s="1">
        <v>107.85253700000001</v>
      </c>
      <c r="P2161" s="1">
        <v>221.44194399999998</v>
      </c>
      <c r="Q2161" s="1">
        <v>10.354775999999999</v>
      </c>
      <c r="R2161" s="1">
        <v>57.133636000000003</v>
      </c>
      <c r="S2161" s="1">
        <v>12.790542</v>
      </c>
      <c r="T2161" s="1">
        <v>119</v>
      </c>
      <c r="U2161" s="1">
        <v>6.4558419999999996</v>
      </c>
      <c r="V2161" s="1">
        <v>117.38691900000001</v>
      </c>
      <c r="W2161" s="1">
        <v>310.43956300000002</v>
      </c>
      <c r="X2161" s="8">
        <v>0</v>
      </c>
    </row>
    <row r="2162" spans="1:24" x14ac:dyDescent="0.25">
      <c r="A2162">
        <v>2160</v>
      </c>
      <c r="B2162">
        <v>797.70614999999998</v>
      </c>
      <c r="C2162">
        <v>1.403195</v>
      </c>
      <c r="D2162">
        <v>61.555273999999997</v>
      </c>
      <c r="E2162">
        <v>92.449296000000004</v>
      </c>
      <c r="F2162">
        <v>69.089084</v>
      </c>
      <c r="G2162">
        <v>5.9661569999999999</v>
      </c>
      <c r="H2162" s="2">
        <v>77.051518000000002</v>
      </c>
      <c r="I2162" s="1">
        <v>4.6038439999999996</v>
      </c>
      <c r="J2162" s="5">
        <v>5.98699999999371</v>
      </c>
      <c r="K2162" s="1">
        <v>25.143190000000001</v>
      </c>
      <c r="L2162" s="1">
        <v>76.846114</v>
      </c>
      <c r="M2162" s="1">
        <v>9.8174060000000001</v>
      </c>
      <c r="N2162" s="1">
        <v>202.17315099999999</v>
      </c>
      <c r="O2162" s="1">
        <v>104.75477599999999</v>
      </c>
      <c r="P2162" s="1">
        <v>229.64497900000001</v>
      </c>
      <c r="Q2162" s="1">
        <v>10.334562999999999</v>
      </c>
      <c r="R2162" s="1">
        <v>56.240870999999999</v>
      </c>
      <c r="S2162" s="1">
        <v>12.189899</v>
      </c>
      <c r="T2162" s="1">
        <v>112</v>
      </c>
      <c r="U2162" s="1">
        <v>6.4558419999999996</v>
      </c>
      <c r="V2162" s="1">
        <v>117.38691799999999</v>
      </c>
      <c r="W2162" s="1">
        <v>303.38555700000001</v>
      </c>
      <c r="X2162" s="8">
        <v>0</v>
      </c>
    </row>
    <row r="2163" spans="1:24" x14ac:dyDescent="0.25">
      <c r="A2163">
        <v>2161</v>
      </c>
      <c r="B2163">
        <v>787.13350200000002</v>
      </c>
      <c r="C2163">
        <v>1.2782039999999999</v>
      </c>
      <c r="D2163">
        <v>61.670760000000001</v>
      </c>
      <c r="E2163">
        <v>93.908955000000006</v>
      </c>
      <c r="F2163">
        <v>68.627837999999997</v>
      </c>
      <c r="G2163">
        <v>6.4043400000000004</v>
      </c>
      <c r="H2163" s="2">
        <v>77.104898000000006</v>
      </c>
      <c r="I2163" s="1">
        <v>4.5812689999999998</v>
      </c>
      <c r="J2163" s="5">
        <v>5.9513983051001498</v>
      </c>
      <c r="K2163" s="1">
        <v>25.294761999999999</v>
      </c>
      <c r="L2163" s="1">
        <v>76.800430000000006</v>
      </c>
      <c r="M2163" s="1">
        <v>9.0522349999999996</v>
      </c>
      <c r="N2163" s="1">
        <v>192.93575899999999</v>
      </c>
      <c r="O2163" s="1">
        <v>99.811098000000001</v>
      </c>
      <c r="P2163" s="1">
        <v>239.62855199999998</v>
      </c>
      <c r="Q2163" s="1">
        <v>10.407422</v>
      </c>
      <c r="R2163" s="1">
        <v>55.437861999999996</v>
      </c>
      <c r="S2163" s="1">
        <v>11.700188000000001</v>
      </c>
      <c r="T2163" s="1">
        <v>105</v>
      </c>
      <c r="U2163" s="1">
        <v>6.4558429999999998</v>
      </c>
      <c r="V2163" s="1">
        <v>117.38691900000001</v>
      </c>
      <c r="W2163" s="1">
        <v>297.998786</v>
      </c>
      <c r="X2163" s="8">
        <v>0</v>
      </c>
    </row>
    <row r="2164" spans="1:24" x14ac:dyDescent="0.25">
      <c r="A2164">
        <v>2162</v>
      </c>
      <c r="B2164">
        <v>781.35828900000001</v>
      </c>
      <c r="C2164">
        <v>1.268472</v>
      </c>
      <c r="D2164">
        <v>61.705300000000001</v>
      </c>
      <c r="E2164">
        <v>91.037698000000006</v>
      </c>
      <c r="F2164">
        <v>68.329217</v>
      </c>
      <c r="G2164">
        <v>6.6880300000000004</v>
      </c>
      <c r="H2164" s="2">
        <v>76.763040000000004</v>
      </c>
      <c r="I2164" s="1">
        <v>4.7694470000000004</v>
      </c>
      <c r="J2164" s="5">
        <v>5.8939705473603601</v>
      </c>
      <c r="K2164" s="1">
        <v>25.451024</v>
      </c>
      <c r="L2164" s="1">
        <v>77.594252000000012</v>
      </c>
      <c r="M2164" s="1">
        <v>9.0076389999999993</v>
      </c>
      <c r="N2164" s="1">
        <v>185.508421</v>
      </c>
      <c r="O2164" s="1">
        <v>95.36398299999999</v>
      </c>
      <c r="P2164" s="1">
        <v>234.949566</v>
      </c>
      <c r="Q2164" s="1">
        <v>10.451734</v>
      </c>
      <c r="R2164" s="1">
        <v>54.997926999999997</v>
      </c>
      <c r="S2164" s="1">
        <v>11.68539</v>
      </c>
      <c r="T2164" s="1">
        <v>121</v>
      </c>
      <c r="U2164" s="1">
        <v>6.4558419999999996</v>
      </c>
      <c r="V2164" s="1">
        <v>117.38691900000001</v>
      </c>
      <c r="W2164" s="1">
        <v>300.15198699999996</v>
      </c>
      <c r="X2164" s="8">
        <v>0</v>
      </c>
    </row>
    <row r="2165" spans="1:24" x14ac:dyDescent="0.25">
      <c r="A2165">
        <v>2163</v>
      </c>
      <c r="B2165">
        <v>785.77486799999997</v>
      </c>
      <c r="C2165">
        <v>1.34253</v>
      </c>
      <c r="D2165">
        <v>61.615318000000002</v>
      </c>
      <c r="E2165">
        <v>89.543111999999994</v>
      </c>
      <c r="F2165">
        <v>68.440404000000001</v>
      </c>
      <c r="G2165">
        <v>6.5824030000000002</v>
      </c>
      <c r="H2165" s="2">
        <v>76.605193999999997</v>
      </c>
      <c r="I2165" s="1">
        <v>5.1705050000000004</v>
      </c>
      <c r="J2165" s="5">
        <v>6.0480633509287101</v>
      </c>
      <c r="K2165" s="1">
        <v>27.216748000000003</v>
      </c>
      <c r="L2165" s="1">
        <v>77.967158000000012</v>
      </c>
      <c r="M2165" s="1">
        <v>9.0103469999999994</v>
      </c>
      <c r="N2165" s="1">
        <v>181.73157599999999</v>
      </c>
      <c r="O2165" s="1">
        <v>93.716488999999996</v>
      </c>
      <c r="P2165" s="1">
        <v>222.69520299999999</v>
      </c>
      <c r="Q2165" s="1">
        <v>10.420832000000001</v>
      </c>
      <c r="R2165" s="1">
        <v>54.971930999999998</v>
      </c>
      <c r="S2165" s="1">
        <v>11.753513</v>
      </c>
      <c r="T2165" s="1">
        <v>105</v>
      </c>
      <c r="U2165" s="1">
        <v>6.4558419999999996</v>
      </c>
      <c r="V2165" s="1">
        <v>117.38691900000001</v>
      </c>
      <c r="W2165" s="1">
        <v>304.11356000000001</v>
      </c>
      <c r="X2165" s="8">
        <v>0</v>
      </c>
    </row>
    <row r="2166" spans="1:24" x14ac:dyDescent="0.25">
      <c r="A2166">
        <v>2164</v>
      </c>
      <c r="B2166">
        <v>787.41209700000002</v>
      </c>
      <c r="C2166">
        <v>1.8107819999999999</v>
      </c>
      <c r="D2166">
        <v>62.620792000000002</v>
      </c>
      <c r="E2166">
        <v>89.384424999999993</v>
      </c>
      <c r="F2166">
        <v>68.310175000000001</v>
      </c>
      <c r="G2166">
        <v>6.7061200000000003</v>
      </c>
      <c r="H2166" s="2">
        <v>76.840265000000002</v>
      </c>
      <c r="I2166" s="1">
        <v>5.2353560000000003</v>
      </c>
      <c r="J2166" s="5">
        <v>6.08341205891338</v>
      </c>
      <c r="K2166" s="1">
        <v>34.014355000000002</v>
      </c>
      <c r="L2166" s="1">
        <v>77.329194999999999</v>
      </c>
      <c r="M2166" s="1">
        <v>8.9709299999999992</v>
      </c>
      <c r="N2166" s="1">
        <v>181.486458</v>
      </c>
      <c r="O2166" s="1">
        <v>91.91959700000001</v>
      </c>
      <c r="P2166" s="1">
        <v>216.320774</v>
      </c>
      <c r="Q2166" s="1">
        <v>10.380411</v>
      </c>
      <c r="R2166" s="1">
        <v>55.856621000000004</v>
      </c>
      <c r="S2166" s="1">
        <v>12.038504</v>
      </c>
      <c r="T2166" s="1">
        <v>98</v>
      </c>
      <c r="U2166" s="1">
        <v>6.4558429999999998</v>
      </c>
      <c r="V2166" s="1">
        <v>117.38691799999999</v>
      </c>
      <c r="W2166" s="1">
        <v>313.69133999999997</v>
      </c>
      <c r="X2166" s="8">
        <v>0</v>
      </c>
    </row>
    <row r="2167" spans="1:24" x14ac:dyDescent="0.25">
      <c r="A2167">
        <v>2165</v>
      </c>
      <c r="B2167">
        <v>803.17078800000002</v>
      </c>
      <c r="C2167">
        <v>2.8522880000000002</v>
      </c>
      <c r="D2167">
        <v>63.704915999999997</v>
      </c>
      <c r="E2167">
        <v>90.480611999999994</v>
      </c>
      <c r="F2167">
        <v>68.373244</v>
      </c>
      <c r="G2167">
        <v>6.6462050000000001</v>
      </c>
      <c r="H2167" s="2">
        <v>77.171300000000002</v>
      </c>
      <c r="I2167" s="1">
        <v>4.9912409999999996</v>
      </c>
      <c r="J2167" s="5">
        <v>6.1660794665076502</v>
      </c>
      <c r="K2167" s="1">
        <v>42.638753000000001</v>
      </c>
      <c r="L2167" s="1">
        <v>76.89175800000001</v>
      </c>
      <c r="M2167" s="1">
        <v>10.591218</v>
      </c>
      <c r="N2167" s="1">
        <v>179.38784100000001</v>
      </c>
      <c r="O2167" s="1">
        <v>98.397177999999997</v>
      </c>
      <c r="P2167" s="1">
        <v>218.21225900000002</v>
      </c>
      <c r="Q2167" s="1">
        <v>10.409777999999999</v>
      </c>
      <c r="R2167" s="1">
        <v>57.720814000000004</v>
      </c>
      <c r="S2167" s="1">
        <v>11.813848999999999</v>
      </c>
      <c r="T2167" s="1">
        <v>105</v>
      </c>
      <c r="U2167" s="1">
        <v>6.4558419999999996</v>
      </c>
      <c r="V2167" s="1">
        <v>117.38691900000001</v>
      </c>
      <c r="W2167" s="1">
        <v>341.68773199999998</v>
      </c>
      <c r="X2167" s="8">
        <v>0</v>
      </c>
    </row>
    <row r="2168" spans="1:24" x14ac:dyDescent="0.25">
      <c r="A2168">
        <v>2166</v>
      </c>
      <c r="B2168">
        <v>827.22458200000005</v>
      </c>
      <c r="C2168">
        <v>4.5458090000000002</v>
      </c>
      <c r="D2168">
        <v>74.187984</v>
      </c>
      <c r="E2168">
        <v>92.326560999999998</v>
      </c>
      <c r="F2168">
        <v>66.157180999999994</v>
      </c>
      <c r="G2168">
        <v>8.7514649999999996</v>
      </c>
      <c r="H2168" s="2">
        <v>84.248410000000007</v>
      </c>
      <c r="I2168" s="1">
        <v>4.7172330000000002</v>
      </c>
      <c r="J2168" s="5">
        <v>6.3479096045193701</v>
      </c>
      <c r="K2168" s="1">
        <v>52.972149999999999</v>
      </c>
      <c r="L2168" s="1">
        <v>82.634740999999991</v>
      </c>
      <c r="M2168" s="1">
        <v>16.830386000000001</v>
      </c>
      <c r="N2168" s="1">
        <v>197.174352</v>
      </c>
      <c r="O2168" s="1">
        <v>131.763766</v>
      </c>
      <c r="P2168" s="1">
        <v>229.873558</v>
      </c>
      <c r="Q2168" s="1">
        <v>14.050681000000001</v>
      </c>
      <c r="R2168" s="1">
        <v>57.779335000000003</v>
      </c>
      <c r="S2168" s="1">
        <v>11.468541</v>
      </c>
      <c r="T2168" s="1">
        <v>144</v>
      </c>
      <c r="U2168" s="1">
        <v>6.4558419999999996</v>
      </c>
      <c r="V2168" s="1">
        <v>117.38691900000001</v>
      </c>
      <c r="W2168" s="1">
        <v>383.19948899999997</v>
      </c>
      <c r="X2168" s="8">
        <v>0</v>
      </c>
    </row>
    <row r="2169" spans="1:24" x14ac:dyDescent="0.25">
      <c r="A2169">
        <v>2167</v>
      </c>
      <c r="B2169">
        <v>876.73309600000005</v>
      </c>
      <c r="C2169">
        <v>4.0430489999999999</v>
      </c>
      <c r="D2169">
        <v>93.307637999999997</v>
      </c>
      <c r="E2169">
        <v>95.343582999999995</v>
      </c>
      <c r="F2169">
        <v>61.706119999999999</v>
      </c>
      <c r="G2169">
        <v>12.979972999999999</v>
      </c>
      <c r="H2169" s="2">
        <v>102.058803</v>
      </c>
      <c r="I2169" s="1">
        <v>5.3122860000000003</v>
      </c>
      <c r="J2169" s="5">
        <v>6.2743715847027399</v>
      </c>
      <c r="K2169" s="1">
        <v>68.139293000000009</v>
      </c>
      <c r="L2169" s="1">
        <v>106.584064</v>
      </c>
      <c r="M2169" s="1">
        <v>28.735683999999999</v>
      </c>
      <c r="N2169" s="1">
        <v>222.206467</v>
      </c>
      <c r="O2169" s="1">
        <v>186.49365799999998</v>
      </c>
      <c r="P2169" s="1">
        <v>268.43887599999999</v>
      </c>
      <c r="Q2169" s="1">
        <v>24.447396999999999</v>
      </c>
      <c r="R2169" s="1">
        <v>59.547185999999996</v>
      </c>
      <c r="S2169" s="1">
        <v>11.727608</v>
      </c>
      <c r="T2169" s="1">
        <v>219</v>
      </c>
      <c r="U2169" s="1">
        <v>6.4558419999999996</v>
      </c>
      <c r="V2169" s="1">
        <v>117.38691799999999</v>
      </c>
      <c r="W2169" s="1">
        <v>437.599738</v>
      </c>
      <c r="X2169" s="8">
        <v>1.8513587302130281E-2</v>
      </c>
    </row>
    <row r="2170" spans="1:24" x14ac:dyDescent="0.25">
      <c r="A2170">
        <v>2168</v>
      </c>
      <c r="B2170">
        <v>985.50756200000001</v>
      </c>
      <c r="C2170">
        <v>3.792532</v>
      </c>
      <c r="D2170">
        <v>102.122523</v>
      </c>
      <c r="E2170">
        <v>112.65507599999999</v>
      </c>
      <c r="F2170">
        <v>58.323658999999999</v>
      </c>
      <c r="G2170">
        <v>16.193311000000001</v>
      </c>
      <c r="H2170" s="2">
        <v>116.08350299999999</v>
      </c>
      <c r="I2170" s="1">
        <v>5.9477950000000002</v>
      </c>
      <c r="J2170" s="5">
        <v>6.1307950819755197</v>
      </c>
      <c r="K2170" s="1">
        <v>74.833619999999996</v>
      </c>
      <c r="L2170" s="1">
        <v>143.36011200000002</v>
      </c>
      <c r="M2170" s="1">
        <v>28.735032</v>
      </c>
      <c r="N2170" s="1">
        <v>290.170793</v>
      </c>
      <c r="O2170" s="1">
        <v>243.56263000000001</v>
      </c>
      <c r="P2170" s="1">
        <v>356.95911699999999</v>
      </c>
      <c r="Q2170" s="1">
        <v>29.850781999999999</v>
      </c>
      <c r="R2170" s="1">
        <v>68.767167999999998</v>
      </c>
      <c r="S2170" s="1">
        <v>13.478958</v>
      </c>
      <c r="T2170" s="1">
        <v>224</v>
      </c>
      <c r="U2170" s="1">
        <v>6.4558429999999998</v>
      </c>
      <c r="V2170" s="1">
        <v>117.38691900000001</v>
      </c>
      <c r="W2170" s="1">
        <v>518.98497399999997</v>
      </c>
      <c r="X2170" s="8">
        <v>7.4058694765996899E-2</v>
      </c>
    </row>
    <row r="2171" spans="1:24" x14ac:dyDescent="0.25">
      <c r="A2171">
        <v>2169</v>
      </c>
      <c r="B2171">
        <v>1040.086912</v>
      </c>
      <c r="C2171">
        <v>4.1099490000000003</v>
      </c>
      <c r="D2171">
        <v>102.973859</v>
      </c>
      <c r="E2171">
        <v>120.79096699999999</v>
      </c>
      <c r="F2171">
        <v>59.414138999999999</v>
      </c>
      <c r="G2171">
        <v>15.157355000000001</v>
      </c>
      <c r="H2171" s="2">
        <v>119.531891</v>
      </c>
      <c r="I2171" s="1">
        <v>6.0563149999999997</v>
      </c>
      <c r="J2171" s="5">
        <v>9.5352096774149597</v>
      </c>
      <c r="K2171" s="1">
        <v>70.765344999999996</v>
      </c>
      <c r="L2171" s="1">
        <v>167.90163999999999</v>
      </c>
      <c r="M2171" s="1">
        <v>26.216246000000002</v>
      </c>
      <c r="N2171" s="1">
        <v>357.83206200000001</v>
      </c>
      <c r="O2171" s="1">
        <v>279.56829900000002</v>
      </c>
      <c r="P2171" s="1">
        <v>440.88902200000001</v>
      </c>
      <c r="Q2171" s="1">
        <v>29.833534</v>
      </c>
      <c r="R2171" s="1">
        <v>78.077467999999996</v>
      </c>
      <c r="S2171" s="1">
        <v>14.338476</v>
      </c>
      <c r="T2171" s="1">
        <v>263</v>
      </c>
      <c r="U2171" s="1">
        <v>6.4558419999999996</v>
      </c>
      <c r="V2171" s="1">
        <v>117.38691900000001</v>
      </c>
      <c r="W2171" s="1">
        <v>584.90460200000007</v>
      </c>
      <c r="X2171" s="8">
        <v>9.9616368309733971E-2</v>
      </c>
    </row>
    <row r="2172" spans="1:24" x14ac:dyDescent="0.25">
      <c r="A2172">
        <v>2170</v>
      </c>
      <c r="B2172">
        <v>1070.423837</v>
      </c>
      <c r="C2172">
        <v>4.1207799999999999</v>
      </c>
      <c r="D2172">
        <v>105.66074500000001</v>
      </c>
      <c r="E2172">
        <v>124.69992999999999</v>
      </c>
      <c r="F2172">
        <v>58.508203000000002</v>
      </c>
      <c r="G2172">
        <v>16.017994000000002</v>
      </c>
      <c r="H2172" s="2">
        <v>121.927526</v>
      </c>
      <c r="I2172" s="1">
        <v>6.0673209999999997</v>
      </c>
      <c r="J2172" s="5">
        <v>11.390322580642501</v>
      </c>
      <c r="K2172" s="1">
        <v>70.343783000000002</v>
      </c>
      <c r="L2172" s="1">
        <v>174.20165400000002</v>
      </c>
      <c r="M2172" s="1">
        <v>28.000767</v>
      </c>
      <c r="N2172" s="1">
        <v>376.488653</v>
      </c>
      <c r="O2172" s="1">
        <v>295.17329599999999</v>
      </c>
      <c r="P2172" s="1">
        <v>485.53766199999995</v>
      </c>
      <c r="Q2172" s="1">
        <v>29.675079</v>
      </c>
      <c r="R2172" s="1">
        <v>82.664362999999994</v>
      </c>
      <c r="S2172" s="1">
        <v>16.681616000000002</v>
      </c>
      <c r="T2172" s="1">
        <v>269</v>
      </c>
      <c r="U2172" s="1">
        <v>6.4558419999999996</v>
      </c>
      <c r="V2172" s="1">
        <v>117.38691900000001</v>
      </c>
      <c r="W2172" s="1">
        <v>602.77919500000007</v>
      </c>
      <c r="X2172" s="8">
        <v>0.1758710591830849</v>
      </c>
    </row>
    <row r="2173" spans="1:24" x14ac:dyDescent="0.25">
      <c r="A2173">
        <v>2171</v>
      </c>
      <c r="B2173">
        <v>1108.9365319999999</v>
      </c>
      <c r="C2173">
        <v>4.0450059999999999</v>
      </c>
      <c r="D2173">
        <v>107.675349</v>
      </c>
      <c r="E2173">
        <v>127.84085</v>
      </c>
      <c r="F2173">
        <v>56.089328999999999</v>
      </c>
      <c r="G2173">
        <v>18.315923999999999</v>
      </c>
      <c r="H2173" s="2">
        <v>124.547234</v>
      </c>
      <c r="I2173" s="1">
        <v>6.2065460000000003</v>
      </c>
      <c r="J2173" s="5">
        <v>12.4000661025929</v>
      </c>
      <c r="K2173" s="1">
        <v>73.164312999999993</v>
      </c>
      <c r="L2173" s="1">
        <v>174.199827</v>
      </c>
      <c r="M2173" s="1">
        <v>27.073667</v>
      </c>
      <c r="N2173" s="1">
        <v>386.87964799999997</v>
      </c>
      <c r="O2173" s="1">
        <v>308.072273</v>
      </c>
      <c r="P2173" s="1">
        <v>517.11916700000006</v>
      </c>
      <c r="Q2173" s="1">
        <v>29.367874</v>
      </c>
      <c r="R2173" s="1">
        <v>85.611539999999991</v>
      </c>
      <c r="S2173" s="1">
        <v>17.770282000000002</v>
      </c>
      <c r="T2173" s="1">
        <v>270</v>
      </c>
      <c r="U2173" s="1">
        <v>6.4558429999999998</v>
      </c>
      <c r="V2173" s="1">
        <v>117.38691799999999</v>
      </c>
      <c r="W2173" s="1">
        <v>598.70790699999998</v>
      </c>
      <c r="X2173" s="8">
        <v>0.22209019116667469</v>
      </c>
    </row>
    <row r="2174" spans="1:24" x14ac:dyDescent="0.25">
      <c r="A2174">
        <v>2172</v>
      </c>
      <c r="B2174">
        <v>1114.7873480000001</v>
      </c>
      <c r="C2174">
        <v>3.8344619999999998</v>
      </c>
      <c r="D2174">
        <v>105.51204</v>
      </c>
      <c r="E2174">
        <v>128.432185</v>
      </c>
      <c r="F2174">
        <v>57.280670000000001</v>
      </c>
      <c r="G2174">
        <v>17.184149999999999</v>
      </c>
      <c r="H2174" s="2">
        <v>125.174683</v>
      </c>
      <c r="I2174" s="1">
        <v>6.0769510000000002</v>
      </c>
      <c r="J2174" s="5">
        <v>13.3869016393437</v>
      </c>
      <c r="K2174" s="1">
        <v>74.156169000000006</v>
      </c>
      <c r="L2174" s="1">
        <v>173.40698900000001</v>
      </c>
      <c r="M2174" s="1">
        <v>27.347714</v>
      </c>
      <c r="N2174" s="1">
        <v>394.99104399999999</v>
      </c>
      <c r="O2174" s="1">
        <v>310.17704500000002</v>
      </c>
      <c r="P2174" s="1">
        <v>523.21730300000002</v>
      </c>
      <c r="Q2174" s="1">
        <v>29.307371</v>
      </c>
      <c r="R2174" s="1">
        <v>89.391437999999994</v>
      </c>
      <c r="S2174" s="1">
        <v>17.537421999999999</v>
      </c>
      <c r="T2174" s="1">
        <v>273</v>
      </c>
      <c r="U2174" s="1">
        <v>6.4558419999999996</v>
      </c>
      <c r="V2174" s="1">
        <v>117.38691900000001</v>
      </c>
      <c r="W2174" s="1">
        <v>588.98441000000003</v>
      </c>
      <c r="X2174" s="8">
        <v>0.17074907481555729</v>
      </c>
    </row>
    <row r="2175" spans="1:24" x14ac:dyDescent="0.25">
      <c r="A2175">
        <v>2173</v>
      </c>
      <c r="B2175">
        <v>1101.965134</v>
      </c>
      <c r="C2175">
        <v>3.697209</v>
      </c>
      <c r="D2175">
        <v>105.855908</v>
      </c>
      <c r="E2175">
        <v>131.95244600000001</v>
      </c>
      <c r="F2175">
        <v>59.725279</v>
      </c>
      <c r="G2175">
        <v>14.861772</v>
      </c>
      <c r="H2175" s="2">
        <v>123.770841</v>
      </c>
      <c r="I2175" s="1">
        <v>5.5611379999999997</v>
      </c>
      <c r="J2175" s="5">
        <v>10.222559322035499</v>
      </c>
      <c r="K2175" s="1">
        <v>80.53631</v>
      </c>
      <c r="L2175" s="1">
        <v>175.728409</v>
      </c>
      <c r="M2175" s="1">
        <v>31.963215000000002</v>
      </c>
      <c r="N2175" s="1">
        <v>395.61030699999998</v>
      </c>
      <c r="O2175" s="1">
        <v>310.56330600000001</v>
      </c>
      <c r="P2175" s="1">
        <v>518.47616400000004</v>
      </c>
      <c r="Q2175" s="1">
        <v>29.405356999999999</v>
      </c>
      <c r="R2175" s="1">
        <v>94.503716999999995</v>
      </c>
      <c r="S2175" s="1">
        <v>17.903836999999999</v>
      </c>
      <c r="T2175" s="1">
        <v>270</v>
      </c>
      <c r="U2175" s="1">
        <v>6.4558419999999996</v>
      </c>
      <c r="V2175" s="1">
        <v>117.38691900000001</v>
      </c>
      <c r="W2175" s="1">
        <v>583.031565</v>
      </c>
      <c r="X2175" s="8">
        <v>9.7241072936823242E-2</v>
      </c>
    </row>
    <row r="2176" spans="1:24" x14ac:dyDescent="0.25">
      <c r="A2176">
        <v>2174</v>
      </c>
      <c r="B2176">
        <v>1114.8427079999999</v>
      </c>
      <c r="C2176">
        <v>3.6147860000000001</v>
      </c>
      <c r="D2176">
        <v>106.34478799999999</v>
      </c>
      <c r="E2176">
        <v>133.75987000000001</v>
      </c>
      <c r="F2176">
        <v>59.733586000000003</v>
      </c>
      <c r="G2176">
        <v>14.85388</v>
      </c>
      <c r="H2176" s="2">
        <v>121.524895</v>
      </c>
      <c r="I2176" s="1">
        <v>6.2048069999999997</v>
      </c>
      <c r="J2176" s="5">
        <v>8.6487357599398802</v>
      </c>
      <c r="K2176" s="1">
        <v>89.201086000000004</v>
      </c>
      <c r="L2176" s="1">
        <v>179.57086699999999</v>
      </c>
      <c r="M2176" s="1">
        <v>33.496541000000001</v>
      </c>
      <c r="N2176" s="1">
        <v>399.21096399999999</v>
      </c>
      <c r="O2176" s="1">
        <v>317.14776699999999</v>
      </c>
      <c r="P2176" s="1">
        <v>525.30896699999994</v>
      </c>
      <c r="Q2176" s="1">
        <v>29.536172000000001</v>
      </c>
      <c r="R2176" s="1">
        <v>99.154728000000006</v>
      </c>
      <c r="S2176" s="1">
        <v>18.093408</v>
      </c>
      <c r="T2176" s="1">
        <v>273</v>
      </c>
      <c r="U2176" s="1">
        <v>6.4558429999999998</v>
      </c>
      <c r="V2176" s="1">
        <v>117.38691799999999</v>
      </c>
      <c r="W2176" s="1">
        <v>569.356673</v>
      </c>
      <c r="X2176" s="8">
        <v>0.13211685124846151</v>
      </c>
    </row>
    <row r="2177" spans="1:24" x14ac:dyDescent="0.25">
      <c r="A2177">
        <v>2175</v>
      </c>
      <c r="B2177">
        <v>1033.375849</v>
      </c>
      <c r="C2177">
        <v>3.7108629999999998</v>
      </c>
      <c r="D2177">
        <v>89.462439000000003</v>
      </c>
      <c r="E2177">
        <v>116.65084</v>
      </c>
      <c r="F2177">
        <v>63.293602999999997</v>
      </c>
      <c r="G2177">
        <v>11.471864</v>
      </c>
      <c r="H2177" s="2">
        <v>106.916022</v>
      </c>
      <c r="I2177" s="1">
        <v>6.328023</v>
      </c>
      <c r="J2177" s="5">
        <v>9.0557049180206288</v>
      </c>
      <c r="K2177" s="1">
        <v>80.539469999999994</v>
      </c>
      <c r="L2177" s="1">
        <v>164.315506</v>
      </c>
      <c r="M2177" s="1">
        <v>24.897103999999999</v>
      </c>
      <c r="N2177" s="1">
        <v>390.27137699999997</v>
      </c>
      <c r="O2177" s="1">
        <v>276.63060899999999</v>
      </c>
      <c r="P2177" s="1">
        <v>471.81686000000002</v>
      </c>
      <c r="Q2177" s="1">
        <v>22.670473000000001</v>
      </c>
      <c r="R2177" s="1">
        <v>95.144439000000006</v>
      </c>
      <c r="S2177" s="1">
        <v>15.82691</v>
      </c>
      <c r="T2177" s="1">
        <v>246</v>
      </c>
      <c r="U2177" s="1">
        <v>6.4558419999999996</v>
      </c>
      <c r="V2177" s="1">
        <v>117.38691900000001</v>
      </c>
      <c r="W2177" s="1">
        <v>487.02710100000002</v>
      </c>
      <c r="X2177" s="8">
        <v>0.18911639504617181</v>
      </c>
    </row>
    <row r="2178" spans="1:24" x14ac:dyDescent="0.25">
      <c r="A2178">
        <v>2176</v>
      </c>
      <c r="B2178">
        <v>941.65970900000002</v>
      </c>
      <c r="C2178">
        <v>3.8450850000000001</v>
      </c>
      <c r="D2178">
        <v>77.639349999999993</v>
      </c>
      <c r="E2178">
        <v>104.762754</v>
      </c>
      <c r="F2178">
        <v>65.291060999999999</v>
      </c>
      <c r="G2178">
        <v>9.5742790000000007</v>
      </c>
      <c r="H2178" s="2">
        <v>95.475588000000002</v>
      </c>
      <c r="I2178" s="1">
        <v>5.6313409999999999</v>
      </c>
      <c r="J2178" s="5">
        <v>8.8811074130062391</v>
      </c>
      <c r="K2178" s="1">
        <v>61.894233</v>
      </c>
      <c r="L2178" s="1">
        <v>133.76659799999999</v>
      </c>
      <c r="M2178" s="1">
        <v>18.881678000000001</v>
      </c>
      <c r="N2178" s="1">
        <v>389.47594900000001</v>
      </c>
      <c r="O2178" s="1">
        <v>209.32646299999999</v>
      </c>
      <c r="P2178" s="1">
        <v>373.94044099999996</v>
      </c>
      <c r="Q2178" s="1">
        <v>16.239773</v>
      </c>
      <c r="R2178" s="1">
        <v>81.547855999999996</v>
      </c>
      <c r="S2178" s="1">
        <v>14.008217</v>
      </c>
      <c r="T2178" s="1">
        <v>213</v>
      </c>
      <c r="U2178" s="1">
        <v>6.4558419999999996</v>
      </c>
      <c r="V2178" s="1">
        <v>117.38691900000001</v>
      </c>
      <c r="W2178" s="1">
        <v>378.29920099999998</v>
      </c>
      <c r="X2178" s="8">
        <v>0.2037159016750556</v>
      </c>
    </row>
    <row r="2179" spans="1:24" x14ac:dyDescent="0.25">
      <c r="A2179">
        <v>2177</v>
      </c>
      <c r="B2179">
        <v>941.65970900000002</v>
      </c>
      <c r="C2179">
        <v>3.8450850000000001</v>
      </c>
      <c r="D2179">
        <v>77.639349999999993</v>
      </c>
      <c r="E2179">
        <v>104.762754</v>
      </c>
      <c r="F2179">
        <v>65.291060999999999</v>
      </c>
      <c r="G2179">
        <v>9.5742790000000007</v>
      </c>
      <c r="H2179" s="2">
        <v>95.475588000000002</v>
      </c>
      <c r="I2179" s="1">
        <v>5.6313409999999999</v>
      </c>
      <c r="J2179" s="5">
        <v>8.9278366111975593</v>
      </c>
      <c r="K2179" s="1">
        <v>54.357151999999999</v>
      </c>
      <c r="L2179" s="1">
        <v>119.526962</v>
      </c>
      <c r="M2179" s="1">
        <v>18.881678000000001</v>
      </c>
      <c r="N2179" s="1">
        <v>265.55181099999999</v>
      </c>
      <c r="O2179" s="1">
        <v>183.93494799999999</v>
      </c>
      <c r="P2179" s="1">
        <v>334.01421199999999</v>
      </c>
      <c r="Q2179" s="1">
        <v>16.239773</v>
      </c>
      <c r="R2179" s="1">
        <v>74.116196000000002</v>
      </c>
      <c r="S2179" s="1">
        <v>14.008217</v>
      </c>
      <c r="T2179" s="1">
        <v>180</v>
      </c>
      <c r="U2179" s="1">
        <v>6.4558429999999998</v>
      </c>
      <c r="V2179" s="1">
        <v>117.38691900000001</v>
      </c>
      <c r="W2179" s="1">
        <v>339.48931199999998</v>
      </c>
      <c r="X2179" s="8">
        <v>0.17516038330066719</v>
      </c>
    </row>
    <row r="2180" spans="1:24" x14ac:dyDescent="0.25">
      <c r="A2180">
        <v>2178</v>
      </c>
      <c r="B2180">
        <v>941.65970900000002</v>
      </c>
      <c r="C2180">
        <v>3.8450850000000001</v>
      </c>
      <c r="D2180">
        <v>77.639349999999993</v>
      </c>
      <c r="E2180">
        <v>104.762754</v>
      </c>
      <c r="F2180">
        <v>65.291060999999999</v>
      </c>
      <c r="G2180">
        <v>9.5742790000000007</v>
      </c>
      <c r="H2180" s="2">
        <v>95.475588000000002</v>
      </c>
      <c r="I2180" s="1">
        <v>5.6313409999999999</v>
      </c>
      <c r="J2180" s="5">
        <v>8.9278366111975593</v>
      </c>
      <c r="K2180" s="1">
        <v>54.357151999999999</v>
      </c>
      <c r="L2180" s="1">
        <v>119.526962</v>
      </c>
      <c r="M2180" s="1">
        <v>18.881678000000001</v>
      </c>
      <c r="N2180" s="1">
        <v>265.55181099999999</v>
      </c>
      <c r="O2180" s="1">
        <v>183.93494799999999</v>
      </c>
      <c r="P2180" s="1">
        <v>334.01421199999999</v>
      </c>
      <c r="Q2180" s="1">
        <v>16.239773</v>
      </c>
      <c r="R2180" s="1">
        <v>74.116196000000002</v>
      </c>
      <c r="S2180" s="1">
        <v>14.008217</v>
      </c>
      <c r="T2180" s="1">
        <v>177</v>
      </c>
      <c r="U2180" s="1">
        <v>6.4558419999999996</v>
      </c>
      <c r="V2180" s="1">
        <v>117.38691799999999</v>
      </c>
      <c r="W2180" s="1">
        <v>339.48931199999998</v>
      </c>
      <c r="X2180" s="8">
        <v>0.11328716816553951</v>
      </c>
    </row>
    <row r="2181" spans="1:24" x14ac:dyDescent="0.25">
      <c r="A2181">
        <v>2179</v>
      </c>
      <c r="B2181">
        <v>941.65970900000002</v>
      </c>
      <c r="C2181">
        <v>3.8450850000000001</v>
      </c>
      <c r="D2181">
        <v>77.639349999999993</v>
      </c>
      <c r="E2181">
        <v>104.762754</v>
      </c>
      <c r="F2181">
        <v>65.291060999999999</v>
      </c>
      <c r="G2181">
        <v>9.5742790000000007</v>
      </c>
      <c r="H2181" s="2">
        <v>95.475588000000002</v>
      </c>
      <c r="I2181" s="1">
        <v>5.6313409999999999</v>
      </c>
      <c r="J2181" s="5">
        <v>8.9278366111975593</v>
      </c>
      <c r="K2181" s="1">
        <v>54.357151999999999</v>
      </c>
      <c r="L2181" s="1">
        <v>119.526962</v>
      </c>
      <c r="M2181" s="1">
        <v>18.881678000000001</v>
      </c>
      <c r="N2181" s="1">
        <v>265.55181099999999</v>
      </c>
      <c r="O2181" s="1">
        <v>183.93494799999999</v>
      </c>
      <c r="P2181" s="1">
        <v>334.01421199999999</v>
      </c>
      <c r="Q2181" s="1">
        <v>16.239773</v>
      </c>
      <c r="R2181" s="1">
        <v>74.116196000000002</v>
      </c>
      <c r="S2181" s="1">
        <v>14.008217</v>
      </c>
      <c r="T2181" s="1">
        <v>165</v>
      </c>
      <c r="U2181" s="1">
        <v>6.4558419999999996</v>
      </c>
      <c r="V2181" s="1">
        <v>117.38691900000001</v>
      </c>
      <c r="W2181" s="1">
        <v>339.48931199999998</v>
      </c>
      <c r="X2181" s="8">
        <v>0</v>
      </c>
    </row>
    <row r="2182" spans="1:24" x14ac:dyDescent="0.25">
      <c r="A2182">
        <v>2180</v>
      </c>
      <c r="B2182">
        <v>941.65970900000002</v>
      </c>
      <c r="C2182">
        <v>3.8450850000000001</v>
      </c>
      <c r="D2182">
        <v>77.639349999999993</v>
      </c>
      <c r="E2182">
        <v>104.762754</v>
      </c>
      <c r="F2182">
        <v>65.291060999999999</v>
      </c>
      <c r="G2182">
        <v>9.5742790000000007</v>
      </c>
      <c r="H2182" s="2">
        <v>95.475588000000002</v>
      </c>
      <c r="I2182" s="1">
        <v>5.6313409999999999</v>
      </c>
      <c r="J2182" s="5">
        <v>8.9278366111975593</v>
      </c>
      <c r="K2182" s="1">
        <v>54.357151999999999</v>
      </c>
      <c r="L2182" s="1">
        <v>119.526962</v>
      </c>
      <c r="M2182" s="1">
        <v>18.881678000000001</v>
      </c>
      <c r="N2182" s="1">
        <v>265.55181099999999</v>
      </c>
      <c r="O2182" s="1">
        <v>183.93494799999999</v>
      </c>
      <c r="P2182" s="1">
        <v>334.01421199999999</v>
      </c>
      <c r="Q2182" s="1">
        <v>16.239773</v>
      </c>
      <c r="R2182" s="1">
        <v>74.116196000000002</v>
      </c>
      <c r="S2182" s="1">
        <v>14.008217</v>
      </c>
      <c r="T2182" s="1">
        <v>152</v>
      </c>
      <c r="U2182" s="1">
        <v>6.4558429999999998</v>
      </c>
      <c r="V2182" s="1">
        <v>117.38691900000001</v>
      </c>
      <c r="W2182" s="1">
        <v>339.48931199999998</v>
      </c>
      <c r="X2182" s="8">
        <v>0</v>
      </c>
    </row>
    <row r="2183" spans="1:24" x14ac:dyDescent="0.25">
      <c r="A2183">
        <v>2181</v>
      </c>
      <c r="B2183">
        <v>941.65970900000002</v>
      </c>
      <c r="C2183">
        <v>3.8450850000000001</v>
      </c>
      <c r="D2183">
        <v>77.639349999999993</v>
      </c>
      <c r="E2183">
        <v>104.762754</v>
      </c>
      <c r="F2183">
        <v>65.291060999999999</v>
      </c>
      <c r="G2183">
        <v>9.5742790000000007</v>
      </c>
      <c r="H2183" s="2">
        <v>95.475588000000002</v>
      </c>
      <c r="I2183" s="1">
        <v>5.6313409999999999</v>
      </c>
      <c r="J2183" s="5">
        <v>8.9278366111975593</v>
      </c>
      <c r="K2183" s="1">
        <v>54.357151999999999</v>
      </c>
      <c r="L2183" s="1">
        <v>119.526962</v>
      </c>
      <c r="M2183" s="1">
        <v>18.881678000000001</v>
      </c>
      <c r="N2183" s="1">
        <v>265.55181099999999</v>
      </c>
      <c r="O2183" s="1">
        <v>183.93494799999999</v>
      </c>
      <c r="P2183" s="1">
        <v>334.01421199999999</v>
      </c>
      <c r="Q2183" s="1">
        <v>16.239773</v>
      </c>
      <c r="R2183" s="1">
        <v>74.116196000000002</v>
      </c>
      <c r="S2183" s="1">
        <v>14.008217</v>
      </c>
      <c r="T2183" s="1">
        <v>153</v>
      </c>
      <c r="U2183" s="1">
        <v>6.4558419999999996</v>
      </c>
      <c r="V2183" s="1">
        <v>117.38691799999999</v>
      </c>
      <c r="W2183" s="1">
        <v>339.48931199999998</v>
      </c>
      <c r="X2183" s="8">
        <v>0</v>
      </c>
    </row>
    <row r="2184" spans="1:24" x14ac:dyDescent="0.25">
      <c r="A2184">
        <v>2182</v>
      </c>
      <c r="B2184">
        <v>941.65970900000002</v>
      </c>
      <c r="C2184">
        <v>3.8450850000000001</v>
      </c>
      <c r="D2184">
        <v>77.639349999999993</v>
      </c>
      <c r="E2184">
        <v>104.762754</v>
      </c>
      <c r="F2184">
        <v>65.291060999999999</v>
      </c>
      <c r="G2184">
        <v>9.5742790000000007</v>
      </c>
      <c r="H2184" s="2">
        <v>95.475588000000002</v>
      </c>
      <c r="I2184" s="1">
        <v>5.6313409999999999</v>
      </c>
      <c r="J2184" s="5">
        <v>8.927836611183011</v>
      </c>
      <c r="K2184" s="1">
        <v>54.357151999999999</v>
      </c>
      <c r="L2184" s="1">
        <v>119.526962</v>
      </c>
      <c r="M2184" s="1">
        <v>18.881678000000001</v>
      </c>
      <c r="N2184" s="1">
        <v>265.55180999999999</v>
      </c>
      <c r="O2184" s="1">
        <v>183.93494799999999</v>
      </c>
      <c r="P2184" s="1">
        <v>334.01421199999999</v>
      </c>
      <c r="Q2184" s="1">
        <v>16.239773</v>
      </c>
      <c r="R2184" s="1">
        <v>74.116196000000002</v>
      </c>
      <c r="S2184" s="1">
        <v>14.008217</v>
      </c>
      <c r="T2184" s="1">
        <v>143</v>
      </c>
      <c r="U2184" s="1">
        <v>6.4558419999999996</v>
      </c>
      <c r="V2184" s="1">
        <v>117.38691900000001</v>
      </c>
      <c r="W2184" s="1">
        <v>339.48931199999998</v>
      </c>
      <c r="X2184" s="8">
        <v>0</v>
      </c>
    </row>
    <row r="2185" spans="1:24" x14ac:dyDescent="0.25">
      <c r="A2185">
        <v>2183</v>
      </c>
      <c r="B2185">
        <v>941.65970900000002</v>
      </c>
      <c r="C2185">
        <v>3.8450850000000001</v>
      </c>
      <c r="D2185">
        <v>77.639349999999993</v>
      </c>
      <c r="E2185">
        <v>104.762754</v>
      </c>
      <c r="F2185">
        <v>65.291060999999999</v>
      </c>
      <c r="G2185">
        <v>9.5742790000000007</v>
      </c>
      <c r="H2185" s="2">
        <v>95.475588000000002</v>
      </c>
      <c r="I2185" s="1">
        <v>5.6313409999999999</v>
      </c>
      <c r="J2185" s="5">
        <v>8.9278366111975593</v>
      </c>
      <c r="K2185" s="1">
        <v>54.357151999999999</v>
      </c>
      <c r="L2185" s="1">
        <v>119.526962</v>
      </c>
      <c r="M2185" s="1">
        <v>18.881678000000001</v>
      </c>
      <c r="N2185" s="1">
        <v>265.55181099999999</v>
      </c>
      <c r="O2185" s="1">
        <v>183.93494799999999</v>
      </c>
      <c r="P2185" s="1">
        <v>334.01421199999999</v>
      </c>
      <c r="Q2185" s="1">
        <v>16.239773</v>
      </c>
      <c r="R2185" s="1">
        <v>74.116196000000002</v>
      </c>
      <c r="S2185" s="1">
        <v>14.008217</v>
      </c>
      <c r="T2185" s="1">
        <v>129</v>
      </c>
      <c r="U2185" s="1">
        <v>6.4558429999999998</v>
      </c>
      <c r="V2185" s="1">
        <v>117.38691900000001</v>
      </c>
      <c r="W2185" s="1">
        <v>339.48931199999998</v>
      </c>
      <c r="X2185" s="8">
        <v>0</v>
      </c>
    </row>
    <row r="2186" spans="1:24" x14ac:dyDescent="0.25">
      <c r="A2186">
        <v>2184</v>
      </c>
      <c r="B2186">
        <v>940.97996699999999</v>
      </c>
      <c r="C2186">
        <v>3.8450850000000001</v>
      </c>
      <c r="D2186">
        <v>77.639349999999993</v>
      </c>
      <c r="E2186">
        <v>104.762754</v>
      </c>
      <c r="F2186">
        <v>75.081028000000003</v>
      </c>
      <c r="G2186">
        <v>9.5742790000000007</v>
      </c>
      <c r="H2186" s="2">
        <v>95.475588000000002</v>
      </c>
      <c r="I2186" s="1">
        <v>5.6313409999999999</v>
      </c>
      <c r="J2186" s="5">
        <v>8.9278366111975593</v>
      </c>
      <c r="K2186" s="1">
        <v>54.357151999999999</v>
      </c>
      <c r="L2186" s="1">
        <v>119.526962</v>
      </c>
      <c r="M2186" s="1">
        <v>18.881678000000001</v>
      </c>
      <c r="N2186" s="1">
        <v>265.55181099999999</v>
      </c>
      <c r="O2186" s="1">
        <v>183.93494799999999</v>
      </c>
      <c r="P2186" s="1">
        <v>334.01421199999999</v>
      </c>
      <c r="Q2186" s="1">
        <v>16.239773</v>
      </c>
      <c r="R2186" s="1">
        <v>74.116196000000002</v>
      </c>
      <c r="S2186" s="1">
        <v>14.008217</v>
      </c>
      <c r="T2186" s="1">
        <v>115</v>
      </c>
      <c r="U2186" s="1">
        <v>6.4558419999999996</v>
      </c>
      <c r="V2186" s="1">
        <v>117.38691900000001</v>
      </c>
      <c r="W2186" s="1">
        <v>339.48931199999998</v>
      </c>
      <c r="X2186" s="8">
        <v>0</v>
      </c>
    </row>
    <row r="2187" spans="1:24" x14ac:dyDescent="0.25">
      <c r="A2187">
        <v>2185</v>
      </c>
      <c r="B2187">
        <v>940.97996699999999</v>
      </c>
      <c r="C2187">
        <v>3.8450850000000001</v>
      </c>
      <c r="D2187">
        <v>77.639349999999993</v>
      </c>
      <c r="E2187">
        <v>104.762754</v>
      </c>
      <c r="F2187">
        <v>75.081028000000003</v>
      </c>
      <c r="G2187">
        <v>9.5742790000000007</v>
      </c>
      <c r="H2187" s="2">
        <v>95.475588000000002</v>
      </c>
      <c r="I2187" s="1">
        <v>5.6313409999999999</v>
      </c>
      <c r="J2187" s="5">
        <v>8.9278366111975593</v>
      </c>
      <c r="K2187" s="1">
        <v>54.357151999999999</v>
      </c>
      <c r="L2187" s="1">
        <v>119.526962</v>
      </c>
      <c r="M2187" s="1">
        <v>18.881678000000001</v>
      </c>
      <c r="N2187" s="1">
        <v>264.65694400000001</v>
      </c>
      <c r="O2187" s="1">
        <v>183.93494799999999</v>
      </c>
      <c r="P2187" s="1">
        <v>334.01421199999999</v>
      </c>
      <c r="Q2187" s="1">
        <v>16.239773</v>
      </c>
      <c r="R2187" s="1">
        <v>74.116196000000002</v>
      </c>
      <c r="S2187" s="1">
        <v>14.008217</v>
      </c>
      <c r="T2187" s="1">
        <v>110</v>
      </c>
      <c r="U2187" s="1">
        <v>6.4558419999999996</v>
      </c>
      <c r="V2187" s="1">
        <v>117.38691799999999</v>
      </c>
      <c r="W2187" s="1">
        <v>339.48931199999998</v>
      </c>
      <c r="X2187" s="8">
        <v>0</v>
      </c>
    </row>
    <row r="2188" spans="1:24" x14ac:dyDescent="0.25">
      <c r="A2188">
        <v>2186</v>
      </c>
      <c r="B2188">
        <v>940.97996699999999</v>
      </c>
      <c r="C2188">
        <v>3.8450850000000001</v>
      </c>
      <c r="D2188">
        <v>77.639349999999993</v>
      </c>
      <c r="E2188">
        <v>104.762754</v>
      </c>
      <c r="F2188">
        <v>75.081028000000003</v>
      </c>
      <c r="G2188">
        <v>9.5742790000000007</v>
      </c>
      <c r="H2188" s="2">
        <v>95.475588000000002</v>
      </c>
      <c r="I2188" s="1">
        <v>5.6313409999999999</v>
      </c>
      <c r="J2188" s="5">
        <v>8.9278366111975593</v>
      </c>
      <c r="K2188" s="1">
        <v>54.357151999999999</v>
      </c>
      <c r="L2188" s="1">
        <v>119.526962</v>
      </c>
      <c r="M2188" s="1">
        <v>18.881678000000001</v>
      </c>
      <c r="N2188" s="1">
        <v>264.65694400000001</v>
      </c>
      <c r="O2188" s="1">
        <v>183.93494799999999</v>
      </c>
      <c r="P2188" s="1">
        <v>334.01421199999999</v>
      </c>
      <c r="Q2188" s="1">
        <v>16.239773</v>
      </c>
      <c r="R2188" s="1">
        <v>74.116196000000002</v>
      </c>
      <c r="S2188" s="1">
        <v>14.008217</v>
      </c>
      <c r="T2188" s="1">
        <v>124</v>
      </c>
      <c r="U2188" s="1">
        <v>6.4558429999999998</v>
      </c>
      <c r="V2188" s="1">
        <v>117.38691900000001</v>
      </c>
      <c r="W2188" s="1">
        <v>339.48931199999998</v>
      </c>
      <c r="X2188" s="8">
        <v>0</v>
      </c>
    </row>
    <row r="2189" spans="1:24" x14ac:dyDescent="0.25">
      <c r="A2189">
        <v>2187</v>
      </c>
      <c r="B2189">
        <v>940.97996699999999</v>
      </c>
      <c r="C2189">
        <v>3.8450850000000001</v>
      </c>
      <c r="D2189">
        <v>77.639349999999993</v>
      </c>
      <c r="E2189">
        <v>104.762754</v>
      </c>
      <c r="F2189">
        <v>75.081028000000003</v>
      </c>
      <c r="G2189">
        <v>9.5742790000000007</v>
      </c>
      <c r="H2189" s="2">
        <v>95.475588000000002</v>
      </c>
      <c r="I2189" s="1">
        <v>5.6313409999999999</v>
      </c>
      <c r="J2189" s="5">
        <v>8.9278366111975593</v>
      </c>
      <c r="K2189" s="1">
        <v>54.357151999999999</v>
      </c>
      <c r="L2189" s="1">
        <v>119.526962</v>
      </c>
      <c r="M2189" s="1">
        <v>18.881678000000001</v>
      </c>
      <c r="N2189" s="1">
        <v>264.65694300000001</v>
      </c>
      <c r="O2189" s="1">
        <v>183.93494799999999</v>
      </c>
      <c r="P2189" s="1">
        <v>334.01421199999999</v>
      </c>
      <c r="Q2189" s="1">
        <v>16.239773</v>
      </c>
      <c r="R2189" s="1">
        <v>74.116196000000002</v>
      </c>
      <c r="S2189" s="1">
        <v>14.008217</v>
      </c>
      <c r="T2189" s="1">
        <v>104</v>
      </c>
      <c r="U2189" s="1">
        <v>6.4558419999999996</v>
      </c>
      <c r="V2189" s="1">
        <v>117.38691900000001</v>
      </c>
      <c r="W2189" s="1">
        <v>339.48931199999998</v>
      </c>
      <c r="X2189" s="8">
        <v>0</v>
      </c>
    </row>
    <row r="2190" spans="1:24" x14ac:dyDescent="0.25">
      <c r="A2190">
        <v>2188</v>
      </c>
      <c r="B2190">
        <v>940.97996699999999</v>
      </c>
      <c r="C2190">
        <v>3.8450850000000001</v>
      </c>
      <c r="D2190">
        <v>77.639349999999993</v>
      </c>
      <c r="E2190">
        <v>104.762754</v>
      </c>
      <c r="F2190">
        <v>75.081028000000003</v>
      </c>
      <c r="G2190">
        <v>9.5742790000000007</v>
      </c>
      <c r="H2190" s="2">
        <v>95.475588000000002</v>
      </c>
      <c r="I2190" s="1">
        <v>5.6313409999999999</v>
      </c>
      <c r="J2190" s="5">
        <v>8.9278366111975593</v>
      </c>
      <c r="K2190" s="1">
        <v>54.357151999999999</v>
      </c>
      <c r="L2190" s="1">
        <v>119.526962</v>
      </c>
      <c r="M2190" s="1">
        <v>18.881678000000001</v>
      </c>
      <c r="N2190" s="1">
        <v>264.65694400000001</v>
      </c>
      <c r="O2190" s="1">
        <v>183.93494799999999</v>
      </c>
      <c r="P2190" s="1">
        <v>334.01421199999999</v>
      </c>
      <c r="Q2190" s="1">
        <v>16.239773</v>
      </c>
      <c r="R2190" s="1">
        <v>74.116196000000002</v>
      </c>
      <c r="S2190" s="1">
        <v>14.008217</v>
      </c>
      <c r="T2190" s="1">
        <v>102</v>
      </c>
      <c r="U2190" s="1">
        <v>6.4558419999999996</v>
      </c>
      <c r="V2190" s="1">
        <v>117.38691799999999</v>
      </c>
      <c r="W2190" s="1">
        <v>339.48931199999998</v>
      </c>
      <c r="X2190" s="8">
        <v>0</v>
      </c>
    </row>
    <row r="2191" spans="1:24" x14ac:dyDescent="0.25">
      <c r="A2191">
        <v>2189</v>
      </c>
      <c r="B2191">
        <v>940.97996699999999</v>
      </c>
      <c r="C2191">
        <v>3.8450850000000001</v>
      </c>
      <c r="D2191">
        <v>77.639349999999993</v>
      </c>
      <c r="E2191">
        <v>104.762754</v>
      </c>
      <c r="F2191">
        <v>75.081028000000003</v>
      </c>
      <c r="G2191">
        <v>9.5742790000000007</v>
      </c>
      <c r="H2191" s="2">
        <v>95.475588000000002</v>
      </c>
      <c r="I2191" s="1">
        <v>5.6313409999999999</v>
      </c>
      <c r="J2191" s="5">
        <v>8.927836611183011</v>
      </c>
      <c r="K2191" s="1">
        <v>54.357151999999999</v>
      </c>
      <c r="L2191" s="1">
        <v>119.526962</v>
      </c>
      <c r="M2191" s="1">
        <v>18.881678000000001</v>
      </c>
      <c r="N2191" s="1">
        <v>264.65694400000001</v>
      </c>
      <c r="O2191" s="1">
        <v>183.93494799999999</v>
      </c>
      <c r="P2191" s="1">
        <v>334.01421199999999</v>
      </c>
      <c r="Q2191" s="1">
        <v>16.239773</v>
      </c>
      <c r="R2191" s="1">
        <v>74.116196000000002</v>
      </c>
      <c r="S2191" s="1">
        <v>14.008217</v>
      </c>
      <c r="T2191" s="1">
        <v>105</v>
      </c>
      <c r="U2191" s="1">
        <v>6.4558429999999998</v>
      </c>
      <c r="V2191" s="1">
        <v>117.38691900000001</v>
      </c>
      <c r="W2191" s="1">
        <v>339.48931199999998</v>
      </c>
      <c r="X2191" s="8">
        <v>0</v>
      </c>
    </row>
    <row r="2192" spans="1:24" x14ac:dyDescent="0.25">
      <c r="A2192">
        <v>2190</v>
      </c>
      <c r="B2192">
        <v>940.97996699999999</v>
      </c>
      <c r="C2192">
        <v>3.8450850000000001</v>
      </c>
      <c r="D2192">
        <v>77.639349999999993</v>
      </c>
      <c r="E2192">
        <v>104.762754</v>
      </c>
      <c r="F2192">
        <v>75.081028000000003</v>
      </c>
      <c r="G2192">
        <v>9.5742790000000007</v>
      </c>
      <c r="H2192" s="2">
        <v>95.475588000000002</v>
      </c>
      <c r="I2192" s="1">
        <v>5.6313409999999999</v>
      </c>
      <c r="J2192" s="5">
        <v>8.9278366111975593</v>
      </c>
      <c r="K2192" s="1">
        <v>54.357151999999999</v>
      </c>
      <c r="L2192" s="1">
        <v>119.526962</v>
      </c>
      <c r="M2192" s="1">
        <v>18.881678000000001</v>
      </c>
      <c r="N2192" s="1">
        <v>264.65694400000001</v>
      </c>
      <c r="O2192" s="1">
        <v>183.93494799999999</v>
      </c>
      <c r="P2192" s="1">
        <v>334.01421199999999</v>
      </c>
      <c r="Q2192" s="1">
        <v>16.239773</v>
      </c>
      <c r="R2192" s="1">
        <v>74.116196000000002</v>
      </c>
      <c r="S2192" s="1">
        <v>14.008217</v>
      </c>
      <c r="T2192" s="1">
        <v>139</v>
      </c>
      <c r="U2192" s="1">
        <v>6.4558419999999996</v>
      </c>
      <c r="V2192" s="1">
        <v>117.38691900000001</v>
      </c>
      <c r="W2192" s="1">
        <v>339.48931199999998</v>
      </c>
      <c r="X2192" s="8">
        <v>0</v>
      </c>
    </row>
    <row r="2193" spans="1:24" x14ac:dyDescent="0.25">
      <c r="A2193">
        <v>2191</v>
      </c>
      <c r="B2193">
        <v>940.97996699999999</v>
      </c>
      <c r="C2193">
        <v>3.8450850000000001</v>
      </c>
      <c r="D2193">
        <v>77.639349999999993</v>
      </c>
      <c r="E2193">
        <v>104.762754</v>
      </c>
      <c r="F2193">
        <v>75.081028000000003</v>
      </c>
      <c r="G2193">
        <v>9.5742790000000007</v>
      </c>
      <c r="H2193" s="2">
        <v>95.475588000000002</v>
      </c>
      <c r="I2193" s="1">
        <v>5.6313409999999999</v>
      </c>
      <c r="J2193" s="5">
        <v>8.9278366111975593</v>
      </c>
      <c r="K2193" s="1">
        <v>54.357151999999999</v>
      </c>
      <c r="L2193" s="1">
        <v>119.526962</v>
      </c>
      <c r="M2193" s="1">
        <v>18.881678000000001</v>
      </c>
      <c r="N2193" s="1">
        <v>264.65694400000001</v>
      </c>
      <c r="O2193" s="1">
        <v>183.93494799999999</v>
      </c>
      <c r="P2193" s="1">
        <v>334.01421199999999</v>
      </c>
      <c r="Q2193" s="1">
        <v>16.239773</v>
      </c>
      <c r="R2193" s="1">
        <v>74.116196000000002</v>
      </c>
      <c r="S2193" s="1">
        <v>14.008217</v>
      </c>
      <c r="T2193" s="1">
        <v>208</v>
      </c>
      <c r="U2193" s="1">
        <v>6.4558419999999996</v>
      </c>
      <c r="V2193" s="1">
        <v>117.38691900000001</v>
      </c>
      <c r="W2193" s="1">
        <v>339.48931199999998</v>
      </c>
      <c r="X2193" s="8">
        <v>0.17685541843832639</v>
      </c>
    </row>
    <row r="2194" spans="1:24" x14ac:dyDescent="0.25">
      <c r="A2194">
        <v>2192</v>
      </c>
      <c r="B2194">
        <v>940.97996699999999</v>
      </c>
      <c r="C2194">
        <v>3.8450850000000001</v>
      </c>
      <c r="D2194">
        <v>77.639349999999993</v>
      </c>
      <c r="E2194">
        <v>104.762754</v>
      </c>
      <c r="F2194">
        <v>75.081028000000003</v>
      </c>
      <c r="G2194">
        <v>9.5742790000000007</v>
      </c>
      <c r="H2194" s="2">
        <v>95.475588000000002</v>
      </c>
      <c r="I2194" s="1">
        <v>5.6313409999999999</v>
      </c>
      <c r="J2194" s="5">
        <v>8.9278366111975593</v>
      </c>
      <c r="K2194" s="1">
        <v>54.357151999999999</v>
      </c>
      <c r="L2194" s="1">
        <v>119.526962</v>
      </c>
      <c r="M2194" s="1">
        <v>18.881678000000001</v>
      </c>
      <c r="N2194" s="1">
        <v>264.65694400000001</v>
      </c>
      <c r="O2194" s="1">
        <v>183.93494799999999</v>
      </c>
      <c r="P2194" s="1">
        <v>334.01421199999999</v>
      </c>
      <c r="Q2194" s="1">
        <v>16.239773</v>
      </c>
      <c r="R2194" s="1">
        <v>74.116196000000002</v>
      </c>
      <c r="S2194" s="1">
        <v>14.008217</v>
      </c>
      <c r="T2194" s="1">
        <v>226</v>
      </c>
      <c r="U2194" s="1">
        <v>6.4558429999999998</v>
      </c>
      <c r="V2194" s="1">
        <v>117.38691799999999</v>
      </c>
      <c r="W2194" s="1">
        <v>339.48931199999998</v>
      </c>
      <c r="X2194" s="8">
        <v>0.26373525909296341</v>
      </c>
    </row>
    <row r="2195" spans="1:24" x14ac:dyDescent="0.25">
      <c r="A2195">
        <v>2193</v>
      </c>
      <c r="B2195">
        <v>940.97996699999999</v>
      </c>
      <c r="C2195">
        <v>3.8450850000000001</v>
      </c>
      <c r="D2195">
        <v>77.639349999999993</v>
      </c>
      <c r="E2195">
        <v>104.762754</v>
      </c>
      <c r="F2195">
        <v>75.081028000000003</v>
      </c>
      <c r="G2195">
        <v>9.5742790000000007</v>
      </c>
      <c r="H2195" s="2">
        <v>95.475588000000002</v>
      </c>
      <c r="I2195" s="1">
        <v>5.6313409999999999</v>
      </c>
      <c r="J2195" s="5">
        <v>8.9278366111975593</v>
      </c>
      <c r="K2195" s="1">
        <v>54.357151999999999</v>
      </c>
      <c r="L2195" s="1">
        <v>119.526962</v>
      </c>
      <c r="M2195" s="1">
        <v>18.881678000000001</v>
      </c>
      <c r="N2195" s="1">
        <v>264.65694300000001</v>
      </c>
      <c r="O2195" s="1">
        <v>183.93494799999999</v>
      </c>
      <c r="P2195" s="1">
        <v>334.01421199999999</v>
      </c>
      <c r="Q2195" s="1">
        <v>16.239773</v>
      </c>
      <c r="R2195" s="1">
        <v>74.116196000000002</v>
      </c>
      <c r="S2195" s="1">
        <v>14.008217</v>
      </c>
      <c r="T2195" s="1">
        <v>268</v>
      </c>
      <c r="U2195" s="1">
        <v>6.4558419999999996</v>
      </c>
      <c r="V2195" s="1">
        <v>117.38691900000001</v>
      </c>
      <c r="W2195" s="1">
        <v>339.48931199999998</v>
      </c>
      <c r="X2195" s="8">
        <v>0.31526982257383518</v>
      </c>
    </row>
    <row r="2196" spans="1:24" x14ac:dyDescent="0.25">
      <c r="A2196">
        <v>2194</v>
      </c>
      <c r="B2196">
        <v>940.97996699999999</v>
      </c>
      <c r="C2196">
        <v>3.8450850000000001</v>
      </c>
      <c r="D2196">
        <v>77.639349999999993</v>
      </c>
      <c r="E2196">
        <v>104.762754</v>
      </c>
      <c r="F2196">
        <v>75.081028000000003</v>
      </c>
      <c r="G2196">
        <v>9.5742790000000007</v>
      </c>
      <c r="H2196" s="2">
        <v>95.475588000000002</v>
      </c>
      <c r="I2196" s="1">
        <v>5.6313409999999999</v>
      </c>
      <c r="J2196" s="5">
        <v>8.9278366111975593</v>
      </c>
      <c r="K2196" s="1">
        <v>54.357151999999999</v>
      </c>
      <c r="L2196" s="1">
        <v>119.526962</v>
      </c>
      <c r="M2196" s="1">
        <v>18.881678000000001</v>
      </c>
      <c r="N2196" s="1">
        <v>264.65694400000001</v>
      </c>
      <c r="O2196" s="1">
        <v>183.93494799999999</v>
      </c>
      <c r="P2196" s="1">
        <v>334.01421199999999</v>
      </c>
      <c r="Q2196" s="1">
        <v>16.239773</v>
      </c>
      <c r="R2196" s="1">
        <v>74.116196000000002</v>
      </c>
      <c r="S2196" s="1">
        <v>14.008217</v>
      </c>
      <c r="T2196" s="1">
        <v>282</v>
      </c>
      <c r="U2196" s="1">
        <v>6.4558419999999996</v>
      </c>
      <c r="V2196" s="1">
        <v>117.38691900000001</v>
      </c>
      <c r="W2196" s="1">
        <v>339.48931199999998</v>
      </c>
      <c r="X2196" s="8">
        <v>0.30099401377310808</v>
      </c>
    </row>
    <row r="2197" spans="1:24" x14ac:dyDescent="0.25">
      <c r="A2197">
        <v>2195</v>
      </c>
      <c r="B2197">
        <v>940.97996699999999</v>
      </c>
      <c r="C2197">
        <v>3.8450850000000001</v>
      </c>
      <c r="D2197">
        <v>77.639349999999993</v>
      </c>
      <c r="E2197">
        <v>104.762754</v>
      </c>
      <c r="F2197">
        <v>75.081028000000003</v>
      </c>
      <c r="G2197">
        <v>9.5742790000000007</v>
      </c>
      <c r="H2197" s="2">
        <v>95.475588000000002</v>
      </c>
      <c r="I2197" s="1">
        <v>5.6313409999999999</v>
      </c>
      <c r="J2197" s="5">
        <v>8.9278366111975593</v>
      </c>
      <c r="K2197" s="1">
        <v>54.357151999999999</v>
      </c>
      <c r="L2197" s="1">
        <v>119.526962</v>
      </c>
      <c r="M2197" s="1">
        <v>18.881678000000001</v>
      </c>
      <c r="N2197" s="1">
        <v>264.65694400000001</v>
      </c>
      <c r="O2197" s="1">
        <v>183.93494799999999</v>
      </c>
      <c r="P2197" s="1">
        <v>334.01421199999999</v>
      </c>
      <c r="Q2197" s="1">
        <v>16.239773</v>
      </c>
      <c r="R2197" s="1">
        <v>74.116196000000002</v>
      </c>
      <c r="S2197" s="1">
        <v>14.008217</v>
      </c>
      <c r="T2197" s="1">
        <v>286</v>
      </c>
      <c r="U2197" s="1">
        <v>6.4558429999999998</v>
      </c>
      <c r="V2197" s="1">
        <v>117.38691900000001</v>
      </c>
      <c r="W2197" s="1">
        <v>339.48931199999998</v>
      </c>
      <c r="X2197" s="8">
        <v>0.28073173329137752</v>
      </c>
    </row>
    <row r="2198" spans="1:24" x14ac:dyDescent="0.25">
      <c r="A2198">
        <v>2196</v>
      </c>
      <c r="B2198">
        <v>940.97996699999999</v>
      </c>
      <c r="C2198">
        <v>3.8450850000000001</v>
      </c>
      <c r="D2198">
        <v>77.639349999999993</v>
      </c>
      <c r="E2198">
        <v>104.762754</v>
      </c>
      <c r="F2198">
        <v>75.081028000000003</v>
      </c>
      <c r="G2198">
        <v>9.5742790000000007</v>
      </c>
      <c r="H2198" s="2">
        <v>95.475588000000002</v>
      </c>
      <c r="I2198" s="1">
        <v>5.6313409999999999</v>
      </c>
      <c r="J2198" s="5">
        <v>8.927836611183011</v>
      </c>
      <c r="K2198" s="1">
        <v>54.357151999999999</v>
      </c>
      <c r="L2198" s="1">
        <v>119.526962</v>
      </c>
      <c r="M2198" s="1">
        <v>18.881678000000001</v>
      </c>
      <c r="N2198" s="1">
        <v>264.65694400000001</v>
      </c>
      <c r="O2198" s="1">
        <v>183.93494799999999</v>
      </c>
      <c r="P2198" s="1">
        <v>334.01421199999999</v>
      </c>
      <c r="Q2198" s="1">
        <v>16.239773</v>
      </c>
      <c r="R2198" s="1">
        <v>74.116196000000002</v>
      </c>
      <c r="S2198" s="1">
        <v>14.008217</v>
      </c>
      <c r="T2198" s="1">
        <v>289</v>
      </c>
      <c r="U2198" s="1">
        <v>6.4558419999999996</v>
      </c>
      <c r="V2198" s="1">
        <v>117.38691799999999</v>
      </c>
      <c r="W2198" s="1">
        <v>339.48931199999998</v>
      </c>
      <c r="X2198" s="8">
        <v>0.2889140408904291</v>
      </c>
    </row>
    <row r="2199" spans="1:24" x14ac:dyDescent="0.25">
      <c r="A2199">
        <v>2197</v>
      </c>
      <c r="B2199">
        <v>1009.911726</v>
      </c>
      <c r="C2199">
        <v>3.9588139999999998</v>
      </c>
      <c r="D2199">
        <v>95.536308000000005</v>
      </c>
      <c r="E2199">
        <v>116.24273700000001</v>
      </c>
      <c r="F2199">
        <v>71.406284999999997</v>
      </c>
      <c r="G2199">
        <v>13.065284</v>
      </c>
      <c r="H2199" s="2">
        <v>108.18025299999999</v>
      </c>
      <c r="I2199" s="1">
        <v>5.817634</v>
      </c>
      <c r="J2199" s="5">
        <v>8.9278366111975593</v>
      </c>
      <c r="K2199" s="1">
        <v>61.213858000000002</v>
      </c>
      <c r="L2199" s="1">
        <v>132.815887</v>
      </c>
      <c r="M2199" s="1">
        <v>26.652379</v>
      </c>
      <c r="N2199" s="1">
        <v>211.233881</v>
      </c>
      <c r="O2199" s="1">
        <v>219.41073800000001</v>
      </c>
      <c r="P2199" s="1">
        <v>375.32702899999998</v>
      </c>
      <c r="Q2199" s="1">
        <v>22.656088</v>
      </c>
      <c r="R2199" s="1">
        <v>76.907126000000005</v>
      </c>
      <c r="S2199" s="1">
        <v>15.698753</v>
      </c>
      <c r="T2199" s="1">
        <v>260</v>
      </c>
      <c r="U2199" s="1">
        <v>6.4558419999999996</v>
      </c>
      <c r="V2199" s="1">
        <v>117.38691900000001</v>
      </c>
      <c r="W2199" s="1">
        <v>404.69275500000003</v>
      </c>
      <c r="X2199" s="8">
        <v>0.30742373279703977</v>
      </c>
    </row>
    <row r="2200" spans="1:24" x14ac:dyDescent="0.25">
      <c r="A2200">
        <v>2198</v>
      </c>
      <c r="B2200">
        <v>1087.5558000000001</v>
      </c>
      <c r="C2200">
        <v>3.749943</v>
      </c>
      <c r="D2200">
        <v>108.594308</v>
      </c>
      <c r="E2200">
        <v>125.619991</v>
      </c>
      <c r="F2200">
        <v>69.796621999999999</v>
      </c>
      <c r="G2200">
        <v>14.594464</v>
      </c>
      <c r="H2200" s="2">
        <v>120.255374</v>
      </c>
      <c r="I2200" s="1">
        <v>6.062379</v>
      </c>
      <c r="J2200" s="5">
        <v>11.595657085228501</v>
      </c>
      <c r="K2200" s="1">
        <v>77.274061000000003</v>
      </c>
      <c r="L2200" s="1">
        <v>161.015716</v>
      </c>
      <c r="M2200" s="1">
        <v>35.276800999999999</v>
      </c>
      <c r="N2200" s="1">
        <v>306.80352799999997</v>
      </c>
      <c r="O2200" s="1">
        <v>275.24669400000005</v>
      </c>
      <c r="P2200" s="1">
        <v>454.32903899999997</v>
      </c>
      <c r="Q2200" s="1">
        <v>29.323581000000001</v>
      </c>
      <c r="R2200" s="1">
        <v>83.076435000000004</v>
      </c>
      <c r="S2200" s="1">
        <v>17.446901</v>
      </c>
      <c r="T2200" s="1">
        <v>219</v>
      </c>
      <c r="U2200" s="1">
        <v>6.4558429999999998</v>
      </c>
      <c r="V2200" s="1">
        <v>117.38691900000001</v>
      </c>
      <c r="W2200" s="1">
        <v>509.35152199999999</v>
      </c>
      <c r="X2200" s="8">
        <v>0.33636624652535763</v>
      </c>
    </row>
    <row r="2201" spans="1:24" x14ac:dyDescent="0.25">
      <c r="A2201">
        <v>2199</v>
      </c>
      <c r="B2201">
        <v>1073.321052</v>
      </c>
      <c r="C2201">
        <v>3.4103850000000002</v>
      </c>
      <c r="D2201">
        <v>103.008411</v>
      </c>
      <c r="E2201">
        <v>126.742487</v>
      </c>
      <c r="F2201">
        <v>68.880342999999996</v>
      </c>
      <c r="G2201">
        <v>15.464929</v>
      </c>
      <c r="H2201" s="2">
        <v>118.54513900000001</v>
      </c>
      <c r="I2201" s="1">
        <v>6.1123719999999997</v>
      </c>
      <c r="J2201" s="5">
        <v>14.0600109289662</v>
      </c>
      <c r="K2201" s="1">
        <v>87.326190999999994</v>
      </c>
      <c r="L2201" s="1">
        <v>175.87351100000001</v>
      </c>
      <c r="M2201" s="1">
        <v>35.051594000000001</v>
      </c>
      <c r="N2201" s="1">
        <v>400.696459</v>
      </c>
      <c r="O2201" s="1">
        <v>289.70924200000002</v>
      </c>
      <c r="P2201" s="1">
        <v>483.87390800000003</v>
      </c>
      <c r="Q2201" s="1">
        <v>27.775955</v>
      </c>
      <c r="R2201" s="1">
        <v>85.848390999999992</v>
      </c>
      <c r="S2201" s="1">
        <v>17.376497000000001</v>
      </c>
      <c r="T2201" s="1">
        <v>222</v>
      </c>
      <c r="U2201" s="1">
        <v>6.4558419999999996</v>
      </c>
      <c r="V2201" s="1">
        <v>117.38691799999999</v>
      </c>
      <c r="W2201" s="1">
        <v>537.121219</v>
      </c>
      <c r="X2201" s="8">
        <v>0.3006227992142857</v>
      </c>
    </row>
    <row r="2202" spans="1:24" x14ac:dyDescent="0.25">
      <c r="A2202">
        <v>2200</v>
      </c>
      <c r="B2202">
        <v>1045.3827309999999</v>
      </c>
      <c r="C2202">
        <v>3.196831</v>
      </c>
      <c r="D2202">
        <v>98.567873000000006</v>
      </c>
      <c r="E2202">
        <v>126.274541</v>
      </c>
      <c r="F2202">
        <v>74.460320999999993</v>
      </c>
      <c r="G2202">
        <v>10.16395</v>
      </c>
      <c r="H2202" s="2">
        <v>112.30493800000001</v>
      </c>
      <c r="I2202" s="1">
        <v>5.7554540000000003</v>
      </c>
      <c r="J2202" s="5">
        <v>13.6864184495643</v>
      </c>
      <c r="K2202" s="1">
        <v>83.035038999999998</v>
      </c>
      <c r="L2202" s="1">
        <v>174.18875800000001</v>
      </c>
      <c r="M2202" s="1">
        <v>32.060929000000002</v>
      </c>
      <c r="N2202" s="1">
        <v>391.97754700000002</v>
      </c>
      <c r="O2202" s="1">
        <v>269.24999100000002</v>
      </c>
      <c r="P2202" s="1">
        <v>443.33070299999997</v>
      </c>
      <c r="Q2202" s="1">
        <v>18.211099999999998</v>
      </c>
      <c r="R2202" s="1">
        <v>82.613890999999995</v>
      </c>
      <c r="S2202" s="1">
        <v>16.657450000000001</v>
      </c>
      <c r="T2202" s="1">
        <v>196</v>
      </c>
      <c r="U2202" s="1">
        <v>6.4558419999999996</v>
      </c>
      <c r="V2202" s="1">
        <v>117.38691900000001</v>
      </c>
      <c r="W2202" s="1">
        <v>480.73727500000001</v>
      </c>
      <c r="X2202" s="8">
        <v>0.21172433920603881</v>
      </c>
    </row>
    <row r="2203" spans="1:24" x14ac:dyDescent="0.25">
      <c r="A2203">
        <v>2201</v>
      </c>
      <c r="B2203">
        <v>1007.9959260000001</v>
      </c>
      <c r="C2203">
        <v>2.651132</v>
      </c>
      <c r="D2203">
        <v>84.835295000000002</v>
      </c>
      <c r="E2203">
        <v>117.317448</v>
      </c>
      <c r="F2203">
        <v>78.766029000000003</v>
      </c>
      <c r="G2203">
        <v>6.0735279999999996</v>
      </c>
      <c r="H2203" s="2">
        <v>102.751704</v>
      </c>
      <c r="I2203" s="1">
        <v>5.130179</v>
      </c>
      <c r="J2203" s="5">
        <v>11.9075706214789</v>
      </c>
      <c r="K2203" s="1">
        <v>66.706992</v>
      </c>
      <c r="L2203" s="1">
        <v>166.073511</v>
      </c>
      <c r="M2203" s="1">
        <v>30.568781000000001</v>
      </c>
      <c r="N2203" s="1">
        <v>375.35121299999997</v>
      </c>
      <c r="O2203" s="1">
        <v>224.65721500000001</v>
      </c>
      <c r="P2203" s="1">
        <v>371.68042200000002</v>
      </c>
      <c r="Q2203" s="1">
        <v>8.2869060000000001</v>
      </c>
      <c r="R2203" s="1">
        <v>77.480115000000012</v>
      </c>
      <c r="S2203" s="1">
        <v>15.625814999999999</v>
      </c>
      <c r="T2203" s="1">
        <v>159</v>
      </c>
      <c r="U2203" s="1">
        <v>6.4558419999999996</v>
      </c>
      <c r="V2203" s="1">
        <v>117.38691900000001</v>
      </c>
      <c r="W2203" s="1">
        <v>380.489262</v>
      </c>
      <c r="X2203" s="8">
        <v>0.14320080934790491</v>
      </c>
    </row>
    <row r="2204" spans="1:24" x14ac:dyDescent="0.25">
      <c r="A2204">
        <v>2202</v>
      </c>
      <c r="B2204">
        <v>950.31778799999995</v>
      </c>
      <c r="C2204">
        <v>1.894317</v>
      </c>
      <c r="D2204">
        <v>60.191847000000003</v>
      </c>
      <c r="E2204">
        <v>103.102206</v>
      </c>
      <c r="F2204">
        <v>79.199945999999997</v>
      </c>
      <c r="G2204">
        <v>5.6613069999999999</v>
      </c>
      <c r="H2204" s="2">
        <v>93.309379000000007</v>
      </c>
      <c r="I2204" s="1">
        <v>4.6882279999999996</v>
      </c>
      <c r="J2204" s="5">
        <v>10.744666666651</v>
      </c>
      <c r="K2204" s="1">
        <v>44.499179999999996</v>
      </c>
      <c r="L2204" s="1">
        <v>144.43705</v>
      </c>
      <c r="M2204" s="1">
        <v>24.609992999999999</v>
      </c>
      <c r="N2204" s="1">
        <v>350.245811</v>
      </c>
      <c r="O2204" s="1">
        <v>172.678698</v>
      </c>
      <c r="P2204" s="1">
        <v>315.81453199999999</v>
      </c>
      <c r="Q2204" s="1">
        <v>7.3982869999999998</v>
      </c>
      <c r="R2204" s="1">
        <v>77.478627000000003</v>
      </c>
      <c r="S2204" s="1">
        <v>14.748791000000001</v>
      </c>
      <c r="T2204" s="1">
        <v>161</v>
      </c>
      <c r="U2204" s="1">
        <v>6.4558429999999998</v>
      </c>
      <c r="V2204" s="1">
        <v>117.38691900000001</v>
      </c>
      <c r="W2204" s="1">
        <v>291.52858700000002</v>
      </c>
      <c r="X2204" s="8">
        <v>7.9494806447772778E-2</v>
      </c>
    </row>
    <row r="2205" spans="1:24" x14ac:dyDescent="0.25">
      <c r="A2205">
        <v>2203</v>
      </c>
      <c r="B2205">
        <v>900.95507599999996</v>
      </c>
      <c r="C2205">
        <v>1.678382</v>
      </c>
      <c r="D2205">
        <v>45.832704</v>
      </c>
      <c r="E2205">
        <v>94.330301000000006</v>
      </c>
      <c r="F2205">
        <v>79.172586999999993</v>
      </c>
      <c r="G2205">
        <v>5.6872980000000002</v>
      </c>
      <c r="H2205" s="2">
        <v>83.899676999999997</v>
      </c>
      <c r="I2205" s="1">
        <v>4.5549720000000002</v>
      </c>
      <c r="J2205" s="5">
        <v>8.9242580645222898</v>
      </c>
      <c r="K2205" s="1">
        <v>30.470221000000002</v>
      </c>
      <c r="L2205" s="1">
        <v>114.73047399999999</v>
      </c>
      <c r="M2205" s="1">
        <v>13.819152000000001</v>
      </c>
      <c r="N2205" s="1">
        <v>302.210217</v>
      </c>
      <c r="O2205" s="1">
        <v>145.790221</v>
      </c>
      <c r="P2205" s="1">
        <v>298.19214199999999</v>
      </c>
      <c r="Q2205" s="1">
        <v>7.7837389999999997</v>
      </c>
      <c r="R2205" s="1">
        <v>84.186802999999998</v>
      </c>
      <c r="S2205" s="1">
        <v>14.340538</v>
      </c>
      <c r="T2205" s="1">
        <v>145</v>
      </c>
      <c r="U2205" s="1">
        <v>6.4558419999999996</v>
      </c>
      <c r="V2205" s="1">
        <v>117.38691799999999</v>
      </c>
      <c r="W2205" s="1">
        <v>237.95828700000001</v>
      </c>
      <c r="X2205" s="8">
        <v>0</v>
      </c>
    </row>
    <row r="2206" spans="1:24" x14ac:dyDescent="0.25">
      <c r="A2206">
        <v>2204</v>
      </c>
      <c r="B2206">
        <v>867.54905299999996</v>
      </c>
      <c r="C2206">
        <v>1.951989</v>
      </c>
      <c r="D2206">
        <v>41.344057999999997</v>
      </c>
      <c r="E2206">
        <v>95.736485000000002</v>
      </c>
      <c r="F2206">
        <v>79.101547999999994</v>
      </c>
      <c r="G2206">
        <v>5.754785</v>
      </c>
      <c r="H2206" s="2">
        <v>80.082285999999996</v>
      </c>
      <c r="I2206" s="1">
        <v>4.8722390000000004</v>
      </c>
      <c r="J2206" s="5">
        <v>6.8202843083563396</v>
      </c>
      <c r="K2206" s="1">
        <v>29.730974000000003</v>
      </c>
      <c r="L2206" s="1">
        <v>94.214708000000002</v>
      </c>
      <c r="M2206" s="1">
        <v>9.2563479999999991</v>
      </c>
      <c r="N2206" s="1">
        <v>263.70304700000003</v>
      </c>
      <c r="O2206" s="1">
        <v>136.20115200000001</v>
      </c>
      <c r="P2206" s="1">
        <v>282.52961399999998</v>
      </c>
      <c r="Q2206" s="1">
        <v>8.365596</v>
      </c>
      <c r="R2206" s="1">
        <v>88.920604999999995</v>
      </c>
      <c r="S2206" s="1">
        <v>14.205705</v>
      </c>
      <c r="T2206" s="1">
        <v>144</v>
      </c>
      <c r="U2206" s="1">
        <v>6.4558419999999996</v>
      </c>
      <c r="V2206" s="1">
        <v>117.38691900000001</v>
      </c>
      <c r="W2206" s="1">
        <v>213.02442600000001</v>
      </c>
      <c r="X2206" s="8">
        <v>0</v>
      </c>
    </row>
    <row r="2207" spans="1:24" x14ac:dyDescent="0.25">
      <c r="A2207">
        <v>2205</v>
      </c>
      <c r="B2207">
        <v>849.85985300000004</v>
      </c>
      <c r="C2207">
        <v>1.9290499999999999</v>
      </c>
      <c r="D2207">
        <v>39.263243000000003</v>
      </c>
      <c r="E2207">
        <v>97.738557</v>
      </c>
      <c r="F2207">
        <v>79.151869000000005</v>
      </c>
      <c r="G2207">
        <v>5.7069799999999997</v>
      </c>
      <c r="H2207" s="2">
        <v>80.250156000000004</v>
      </c>
      <c r="I2207" s="1">
        <v>4.9938450000000003</v>
      </c>
      <c r="J2207" s="5">
        <v>6.7884745762858003</v>
      </c>
      <c r="K2207" s="1">
        <v>33.494977000000006</v>
      </c>
      <c r="L2207" s="1">
        <v>84.880701000000002</v>
      </c>
      <c r="M2207" s="1">
        <v>10.22133</v>
      </c>
      <c r="N2207" s="1">
        <v>225.87753699999999</v>
      </c>
      <c r="O2207" s="1">
        <v>126.14760799999999</v>
      </c>
      <c r="P2207" s="1">
        <v>253.00285700000001</v>
      </c>
      <c r="Q2207" s="1">
        <v>8.5508310000000005</v>
      </c>
      <c r="R2207" s="1">
        <v>89.535822999999993</v>
      </c>
      <c r="S2207" s="1">
        <v>13.800692</v>
      </c>
      <c r="T2207" s="1">
        <v>134</v>
      </c>
      <c r="U2207" s="1">
        <v>6.4558429999999998</v>
      </c>
      <c r="V2207" s="1">
        <v>117.38691900000001</v>
      </c>
      <c r="W2207" s="1">
        <v>211.33338500000002</v>
      </c>
      <c r="X2207" s="8">
        <v>0</v>
      </c>
    </row>
    <row r="2208" spans="1:24" x14ac:dyDescent="0.25">
      <c r="A2208">
        <v>2206</v>
      </c>
      <c r="B2208">
        <v>827.96071500000005</v>
      </c>
      <c r="C2208">
        <v>1.712205</v>
      </c>
      <c r="D2208">
        <v>39.334117999999997</v>
      </c>
      <c r="E2208">
        <v>94.424139999999994</v>
      </c>
      <c r="F2208">
        <v>79.187415999999999</v>
      </c>
      <c r="G2208">
        <v>5.6732100000000001</v>
      </c>
      <c r="H2208" s="2">
        <v>79.599316999999999</v>
      </c>
      <c r="I2208" s="1">
        <v>4.7998960000000004</v>
      </c>
      <c r="J2208" s="5">
        <v>6.9789830508525403</v>
      </c>
      <c r="K2208" s="1">
        <v>34.077804999999998</v>
      </c>
      <c r="L2208" s="1">
        <v>80.027796999999993</v>
      </c>
      <c r="M2208" s="1">
        <v>10.097113999999999</v>
      </c>
      <c r="N2208" s="1">
        <v>197.58622500000001</v>
      </c>
      <c r="O2208" s="1">
        <v>113.60978</v>
      </c>
      <c r="P2208" s="1">
        <v>233.22932700000001</v>
      </c>
      <c r="Q2208" s="1">
        <v>8.6519399999999997</v>
      </c>
      <c r="R2208" s="1">
        <v>89.296018000000004</v>
      </c>
      <c r="S2208" s="1">
        <v>12.820845</v>
      </c>
      <c r="T2208" s="1">
        <v>119</v>
      </c>
      <c r="U2208" s="1">
        <v>6.4558419999999996</v>
      </c>
      <c r="V2208" s="1">
        <v>117.38691799999999</v>
      </c>
      <c r="W2208" s="1">
        <v>215.214268</v>
      </c>
      <c r="X2208" s="8">
        <v>0</v>
      </c>
    </row>
    <row r="2209" spans="1:24" x14ac:dyDescent="0.25">
      <c r="A2209">
        <v>2207</v>
      </c>
      <c r="B2209">
        <v>808.40238899999997</v>
      </c>
      <c r="C2209">
        <v>1.5289740000000001</v>
      </c>
      <c r="D2209">
        <v>39.385595000000002</v>
      </c>
      <c r="E2209">
        <v>92.766634999999994</v>
      </c>
      <c r="F2209">
        <v>78.512336000000005</v>
      </c>
      <c r="G2209">
        <v>6.3145360000000004</v>
      </c>
      <c r="H2209" s="2">
        <v>79.174002999999999</v>
      </c>
      <c r="I2209" s="1">
        <v>4.8884160000000003</v>
      </c>
      <c r="J2209" s="5">
        <v>6.4234426229377206</v>
      </c>
      <c r="K2209" s="1">
        <v>32.770139999999998</v>
      </c>
      <c r="L2209" s="1">
        <v>78.425891000000007</v>
      </c>
      <c r="M2209" s="1">
        <v>10.083415</v>
      </c>
      <c r="N2209" s="1">
        <v>189.737651</v>
      </c>
      <c r="O2209" s="1">
        <v>103.727745</v>
      </c>
      <c r="P2209" s="1">
        <v>225.79832400000001</v>
      </c>
      <c r="Q2209" s="1">
        <v>8.6182049999999997</v>
      </c>
      <c r="R2209" s="1">
        <v>82.618802000000002</v>
      </c>
      <c r="S2209" s="1">
        <v>12.030684000000001</v>
      </c>
      <c r="T2209" s="1">
        <v>109</v>
      </c>
      <c r="U2209" s="1">
        <v>6.4558419999999996</v>
      </c>
      <c r="V2209" s="1">
        <v>117.38691900000001</v>
      </c>
      <c r="W2209" s="1">
        <v>223.84073000000001</v>
      </c>
      <c r="X2209" s="8">
        <v>0</v>
      </c>
    </row>
    <row r="2210" spans="1:24" x14ac:dyDescent="0.25">
      <c r="A2210">
        <v>2208</v>
      </c>
      <c r="B2210">
        <v>805.15199900000005</v>
      </c>
      <c r="C2210">
        <v>1.8034969999999999</v>
      </c>
      <c r="D2210">
        <v>39.533332000000001</v>
      </c>
      <c r="E2210">
        <v>92.635324999999995</v>
      </c>
      <c r="F2210">
        <v>83.659111999999993</v>
      </c>
      <c r="G2210">
        <v>6.0739289999999997</v>
      </c>
      <c r="H2210" s="2">
        <v>78.834947999999997</v>
      </c>
      <c r="I2210" s="1">
        <v>4.861313</v>
      </c>
      <c r="J2210" s="5">
        <v>6.1296082245098606</v>
      </c>
      <c r="K2210" s="1">
        <v>32.592995000000002</v>
      </c>
      <c r="L2210" s="1">
        <v>77.819268999999991</v>
      </c>
      <c r="M2210" s="1">
        <v>10.072347000000001</v>
      </c>
      <c r="N2210" s="1">
        <v>174.35459399999999</v>
      </c>
      <c r="O2210" s="1">
        <v>102.089775</v>
      </c>
      <c r="P2210" s="1">
        <v>225.37968899999998</v>
      </c>
      <c r="Q2210" s="1">
        <v>8.720739</v>
      </c>
      <c r="R2210" s="1">
        <v>67.622382000000002</v>
      </c>
      <c r="S2210" s="1">
        <v>11.969344</v>
      </c>
      <c r="T2210" s="1">
        <v>118</v>
      </c>
      <c r="U2210" s="1">
        <v>6.4558429999999998</v>
      </c>
      <c r="V2210" s="1">
        <v>117.38691900000001</v>
      </c>
      <c r="W2210" s="1">
        <v>233.33315599999997</v>
      </c>
      <c r="X2210" s="8">
        <v>0</v>
      </c>
    </row>
    <row r="2211" spans="1:24" x14ac:dyDescent="0.25">
      <c r="A2211">
        <v>2209</v>
      </c>
      <c r="B2211">
        <v>798.74847199999999</v>
      </c>
      <c r="C2211">
        <v>1.901502</v>
      </c>
      <c r="D2211">
        <v>39.483688999999998</v>
      </c>
      <c r="E2211">
        <v>91.596744000000001</v>
      </c>
      <c r="F2211">
        <v>83.418291999999994</v>
      </c>
      <c r="G2211">
        <v>6.302708</v>
      </c>
      <c r="H2211" s="2">
        <v>78.866074999999995</v>
      </c>
      <c r="I2211" s="1">
        <v>4.7150499999999997</v>
      </c>
      <c r="J2211" s="5">
        <v>6.0621950541826601</v>
      </c>
      <c r="K2211" s="1">
        <v>32.998806999999999</v>
      </c>
      <c r="L2211" s="1">
        <v>76.364485999999999</v>
      </c>
      <c r="M2211" s="1">
        <v>9.8255339999999993</v>
      </c>
      <c r="N2211" s="1">
        <v>160.19780900000001</v>
      </c>
      <c r="O2211" s="1">
        <v>101.829956</v>
      </c>
      <c r="P2211" s="1">
        <v>230.45603299999999</v>
      </c>
      <c r="Q2211" s="1">
        <v>8.7907390000000003</v>
      </c>
      <c r="R2211" s="1">
        <v>56.962795</v>
      </c>
      <c r="S2211" s="1">
        <v>12.086898</v>
      </c>
      <c r="T2211" s="1">
        <v>119</v>
      </c>
      <c r="U2211" s="1">
        <v>6.4558419999999996</v>
      </c>
      <c r="V2211" s="1">
        <v>117.38691900000001</v>
      </c>
      <c r="W2211" s="1">
        <v>227.448533</v>
      </c>
      <c r="X2211" s="8">
        <v>0</v>
      </c>
    </row>
    <row r="2212" spans="1:24" x14ac:dyDescent="0.25">
      <c r="A2212">
        <v>2210</v>
      </c>
      <c r="B2212">
        <v>790.41501600000004</v>
      </c>
      <c r="C2212">
        <v>1.5945229999999999</v>
      </c>
      <c r="D2212">
        <v>39.374955999999997</v>
      </c>
      <c r="E2212">
        <v>91.573352</v>
      </c>
      <c r="F2212">
        <v>83.757773999999998</v>
      </c>
      <c r="G2212">
        <v>5.9802</v>
      </c>
      <c r="H2212" s="2">
        <v>78.254789000000002</v>
      </c>
      <c r="I2212" s="1">
        <v>4.7464060000000003</v>
      </c>
      <c r="J2212" s="5">
        <v>6.0205168102256694</v>
      </c>
      <c r="K2212" s="1">
        <v>33.135960999999995</v>
      </c>
      <c r="L2212" s="1">
        <v>75.413375000000002</v>
      </c>
      <c r="M2212" s="1">
        <v>9.6941839999999999</v>
      </c>
      <c r="N2212" s="1">
        <v>155.679104</v>
      </c>
      <c r="O2212" s="1">
        <v>96.086391999999989</v>
      </c>
      <c r="P2212" s="1">
        <v>230.97184799999999</v>
      </c>
      <c r="Q2212" s="1">
        <v>8.7405190000000008</v>
      </c>
      <c r="R2212" s="1">
        <v>54.851668000000004</v>
      </c>
      <c r="S2212" s="1">
        <v>12.257624</v>
      </c>
      <c r="T2212" s="1">
        <v>137</v>
      </c>
      <c r="U2212" s="1">
        <v>6.4558419999999996</v>
      </c>
      <c r="V2212" s="1">
        <v>117.38691799999999</v>
      </c>
      <c r="W2212" s="1">
        <v>216.3169</v>
      </c>
      <c r="X2212" s="8">
        <v>0</v>
      </c>
    </row>
    <row r="2213" spans="1:24" x14ac:dyDescent="0.25">
      <c r="A2213">
        <v>2211</v>
      </c>
      <c r="B2213">
        <v>794.47249799999997</v>
      </c>
      <c r="C2213">
        <v>1.4927159999999999</v>
      </c>
      <c r="D2213">
        <v>39.405448999999997</v>
      </c>
      <c r="E2213">
        <v>91.297337999999996</v>
      </c>
      <c r="F2213">
        <v>84.028999999999996</v>
      </c>
      <c r="G2213">
        <v>5.7225349999999997</v>
      </c>
      <c r="H2213" s="2">
        <v>77.887190000000004</v>
      </c>
      <c r="I2213" s="1">
        <v>4.7500260000000001</v>
      </c>
      <c r="J2213" s="5">
        <v>6.1174630945897599</v>
      </c>
      <c r="K2213" s="1">
        <v>33.760612999999999</v>
      </c>
      <c r="L2213" s="1">
        <v>76.002675000000011</v>
      </c>
      <c r="M2213" s="1">
        <v>9.8422669999999997</v>
      </c>
      <c r="N2213" s="1">
        <v>155.453777</v>
      </c>
      <c r="O2213" s="1">
        <v>90.678648999999993</v>
      </c>
      <c r="P2213" s="1">
        <v>223.31601499999999</v>
      </c>
      <c r="Q2213" s="1">
        <v>8.8295189999999995</v>
      </c>
      <c r="R2213" s="1">
        <v>54.550115000000005</v>
      </c>
      <c r="S2213" s="1">
        <v>12.177617</v>
      </c>
      <c r="T2213" s="1">
        <v>112</v>
      </c>
      <c r="U2213" s="1">
        <v>6.4558429999999998</v>
      </c>
      <c r="V2213" s="1">
        <v>117.38691900000001</v>
      </c>
      <c r="W2213" s="1">
        <v>213.318207</v>
      </c>
      <c r="X2213" s="8">
        <v>0</v>
      </c>
    </row>
    <row r="2214" spans="1:24" x14ac:dyDescent="0.25">
      <c r="A2214">
        <v>2212</v>
      </c>
      <c r="B2214">
        <v>794.55359199999998</v>
      </c>
      <c r="C2214">
        <v>1.8977250000000001</v>
      </c>
      <c r="D2214">
        <v>39.481481000000002</v>
      </c>
      <c r="E2214">
        <v>90.725897000000003</v>
      </c>
      <c r="F2214">
        <v>84.035072</v>
      </c>
      <c r="G2214">
        <v>5.7167669999999999</v>
      </c>
      <c r="H2214" s="2">
        <v>78.040060999999994</v>
      </c>
      <c r="I2214" s="1">
        <v>4.9587110000000001</v>
      </c>
      <c r="J2214" s="5">
        <v>6.2002224694006101</v>
      </c>
      <c r="K2214" s="1">
        <v>36.864909999999995</v>
      </c>
      <c r="L2214" s="1">
        <v>77.107252000000003</v>
      </c>
      <c r="M2214" s="1">
        <v>10.001192</v>
      </c>
      <c r="N2214" s="1">
        <v>153.471259</v>
      </c>
      <c r="O2214" s="1">
        <v>88.517271999999991</v>
      </c>
      <c r="P2214" s="1">
        <v>219.07303200000001</v>
      </c>
      <c r="Q2214" s="1">
        <v>8.7657469999999993</v>
      </c>
      <c r="R2214" s="1">
        <v>55.366977000000006</v>
      </c>
      <c r="S2214" s="1">
        <v>12.668457</v>
      </c>
      <c r="T2214" s="1">
        <v>110</v>
      </c>
      <c r="U2214" s="1">
        <v>6.4558419999999996</v>
      </c>
      <c r="V2214" s="1">
        <v>117.38691900000001</v>
      </c>
      <c r="W2214" s="1">
        <v>213.96981499999998</v>
      </c>
      <c r="X2214" s="8">
        <v>0</v>
      </c>
    </row>
    <row r="2215" spans="1:24" x14ac:dyDescent="0.25">
      <c r="A2215">
        <v>2213</v>
      </c>
      <c r="B2215">
        <v>787.48266100000001</v>
      </c>
      <c r="C2215">
        <v>2.8477839999999999</v>
      </c>
      <c r="D2215">
        <v>42.789734000000003</v>
      </c>
      <c r="E2215">
        <v>90.865921</v>
      </c>
      <c r="F2215">
        <v>83.503641000000002</v>
      </c>
      <c r="G2215">
        <v>6.2216259999999997</v>
      </c>
      <c r="H2215" s="2">
        <v>78.246239000000003</v>
      </c>
      <c r="I2215" s="1">
        <v>4.9086270000000001</v>
      </c>
      <c r="J2215" s="5">
        <v>6.2539287733234197</v>
      </c>
      <c r="K2215" s="1">
        <v>41.803978999999998</v>
      </c>
      <c r="L2215" s="1">
        <v>77.874735000000001</v>
      </c>
      <c r="M2215" s="1">
        <v>9.8786939999999994</v>
      </c>
      <c r="N2215" s="1">
        <v>153.10878299999999</v>
      </c>
      <c r="O2215" s="1">
        <v>87.894841</v>
      </c>
      <c r="P2215" s="1">
        <v>217.85208</v>
      </c>
      <c r="Q2215" s="1">
        <v>8.7244089999999996</v>
      </c>
      <c r="R2215" s="1">
        <v>57.544680999999997</v>
      </c>
      <c r="S2215" s="1">
        <v>13.080567</v>
      </c>
      <c r="T2215" s="1">
        <v>109</v>
      </c>
      <c r="U2215" s="1">
        <v>6.4558419999999996</v>
      </c>
      <c r="V2215" s="1">
        <v>117.38691799999999</v>
      </c>
      <c r="W2215" s="1">
        <v>212.20117999999999</v>
      </c>
      <c r="X2215" s="8">
        <v>0</v>
      </c>
    </row>
    <row r="2216" spans="1:24" x14ac:dyDescent="0.25">
      <c r="A2216">
        <v>2214</v>
      </c>
      <c r="B2216">
        <v>796.41483700000003</v>
      </c>
      <c r="C2216">
        <v>3.2883879999999999</v>
      </c>
      <c r="D2216">
        <v>52.896450000000002</v>
      </c>
      <c r="E2216">
        <v>89.287586000000005</v>
      </c>
      <c r="F2216">
        <v>83.641441</v>
      </c>
      <c r="G2216">
        <v>6.0907159999999996</v>
      </c>
      <c r="H2216" s="2">
        <v>79.210905999999994</v>
      </c>
      <c r="I2216" s="1">
        <v>4.5241800000000003</v>
      </c>
      <c r="J2216" s="5">
        <v>6.1375409836036798</v>
      </c>
      <c r="K2216" s="1">
        <v>45.211365999999998</v>
      </c>
      <c r="L2216" s="1">
        <v>77.178567999999999</v>
      </c>
      <c r="M2216" s="1">
        <v>8.8138970000000008</v>
      </c>
      <c r="N2216" s="1">
        <v>155.051177</v>
      </c>
      <c r="O2216" s="1">
        <v>87.035245000000003</v>
      </c>
      <c r="P2216" s="1">
        <v>211.12556499999999</v>
      </c>
      <c r="Q2216" s="1">
        <v>8.7001390000000001</v>
      </c>
      <c r="R2216" s="1">
        <v>57.551851999999997</v>
      </c>
      <c r="S2216" s="1">
        <v>12.958349</v>
      </c>
      <c r="T2216" s="1">
        <v>104</v>
      </c>
      <c r="U2216" s="1">
        <v>6.4558429999999998</v>
      </c>
      <c r="V2216" s="1">
        <v>117.38691900000001</v>
      </c>
      <c r="W2216" s="1">
        <v>211.11303699999999</v>
      </c>
      <c r="X2216" s="8">
        <v>0</v>
      </c>
    </row>
    <row r="2217" spans="1:24" x14ac:dyDescent="0.25">
      <c r="A2217">
        <v>2215</v>
      </c>
      <c r="B2217">
        <v>808.09328600000003</v>
      </c>
      <c r="C2217">
        <v>2.361837</v>
      </c>
      <c r="D2217">
        <v>64.757301999999996</v>
      </c>
      <c r="E2217">
        <v>88.147735999999995</v>
      </c>
      <c r="F2217">
        <v>83.989795000000001</v>
      </c>
      <c r="G2217">
        <v>5.7597800000000001</v>
      </c>
      <c r="H2217" s="2">
        <v>90.444711999999996</v>
      </c>
      <c r="I2217" s="1">
        <v>4.2577360000000004</v>
      </c>
      <c r="J2217" s="5">
        <v>7.4594887468847402</v>
      </c>
      <c r="K2217" s="1">
        <v>44.470475</v>
      </c>
      <c r="L2217" s="1">
        <v>78.329024000000004</v>
      </c>
      <c r="M2217" s="1">
        <v>9.6083130000000008</v>
      </c>
      <c r="N2217" s="1">
        <v>161.607305</v>
      </c>
      <c r="O2217" s="1">
        <v>87.805274999999995</v>
      </c>
      <c r="P2217" s="1">
        <v>203.08801299999999</v>
      </c>
      <c r="Q2217" s="1">
        <v>10.658441</v>
      </c>
      <c r="R2217" s="1">
        <v>54.925759999999997</v>
      </c>
      <c r="S2217" s="1">
        <v>13.384217</v>
      </c>
      <c r="T2217" s="1">
        <v>109</v>
      </c>
      <c r="U2217" s="1">
        <v>6.4558419999999996</v>
      </c>
      <c r="V2217" s="1">
        <v>117.38691900000001</v>
      </c>
      <c r="W2217" s="1">
        <v>218.15360199999998</v>
      </c>
      <c r="X2217" s="8">
        <v>3.298117136016171E-2</v>
      </c>
    </row>
    <row r="2218" spans="1:24" x14ac:dyDescent="0.25">
      <c r="A2218">
        <v>2216</v>
      </c>
      <c r="B2218">
        <v>814.25811999999996</v>
      </c>
      <c r="C2218">
        <v>1.4894890000000001</v>
      </c>
      <c r="D2218">
        <v>76.198181000000005</v>
      </c>
      <c r="E2218">
        <v>88.734514000000004</v>
      </c>
      <c r="F2218">
        <v>83.411428999999998</v>
      </c>
      <c r="G2218">
        <v>6.3092269999999999</v>
      </c>
      <c r="H2218" s="2">
        <v>107.892366</v>
      </c>
      <c r="I2218" s="1">
        <v>4.0217359999999998</v>
      </c>
      <c r="J2218" s="5">
        <v>10.731016949139299</v>
      </c>
      <c r="K2218" s="1">
        <v>45.458461999999997</v>
      </c>
      <c r="L2218" s="1">
        <v>95.63573199999999</v>
      </c>
      <c r="M2218" s="1">
        <v>12.670653</v>
      </c>
      <c r="N2218" s="1">
        <v>169.737662</v>
      </c>
      <c r="O2218" s="1">
        <v>95.579172</v>
      </c>
      <c r="P2218" s="1">
        <v>204.70056699999998</v>
      </c>
      <c r="Q2218" s="1">
        <v>16.288039000000001</v>
      </c>
      <c r="R2218" s="1">
        <v>53.505612999999997</v>
      </c>
      <c r="S2218" s="1">
        <v>13.966666</v>
      </c>
      <c r="T2218" s="1">
        <v>123</v>
      </c>
      <c r="U2218" s="1">
        <v>6.4558419999999996</v>
      </c>
      <c r="V2218" s="1">
        <v>117.38691900000001</v>
      </c>
      <c r="W2218" s="1">
        <v>226.23780599999998</v>
      </c>
      <c r="X2218" s="8">
        <v>5.9440635344710967E-2</v>
      </c>
    </row>
    <row r="2219" spans="1:24" x14ac:dyDescent="0.25">
      <c r="A2219">
        <v>2217</v>
      </c>
      <c r="B2219">
        <v>833.17641400000002</v>
      </c>
      <c r="C2219">
        <v>1.4923839999999999</v>
      </c>
      <c r="D2219">
        <v>82.616253999999998</v>
      </c>
      <c r="E2219">
        <v>89.282494999999997</v>
      </c>
      <c r="F2219">
        <v>83.685332000000002</v>
      </c>
      <c r="G2219">
        <v>6.0490199999999996</v>
      </c>
      <c r="H2219" s="2">
        <v>120.765688</v>
      </c>
      <c r="I2219" s="1">
        <v>3.7241580000000001</v>
      </c>
      <c r="J2219" s="5">
        <v>13.3145762711938</v>
      </c>
      <c r="K2219" s="1">
        <v>55.546875999999997</v>
      </c>
      <c r="L2219" s="1">
        <v>126.084352</v>
      </c>
      <c r="M2219" s="1">
        <v>12.179316999999999</v>
      </c>
      <c r="N2219" s="1">
        <v>172.96915999999999</v>
      </c>
      <c r="O2219" s="1">
        <v>109.740504</v>
      </c>
      <c r="P2219" s="1">
        <v>217.38636300000002</v>
      </c>
      <c r="Q2219" s="1">
        <v>14.473257</v>
      </c>
      <c r="R2219" s="1">
        <v>54.092632999999999</v>
      </c>
      <c r="S2219" s="1">
        <v>14.360128</v>
      </c>
      <c r="T2219" s="1">
        <v>135</v>
      </c>
      <c r="U2219" s="1">
        <v>6.4558429999999998</v>
      </c>
      <c r="V2219" s="1">
        <v>117.38691799999999</v>
      </c>
      <c r="W2219" s="1">
        <v>227.98356200000001</v>
      </c>
      <c r="X2219" s="8">
        <v>6.4807359963505839E-2</v>
      </c>
    </row>
    <row r="2220" spans="1:24" x14ac:dyDescent="0.25">
      <c r="A2220">
        <v>2218</v>
      </c>
      <c r="B2220">
        <v>863.28397500000005</v>
      </c>
      <c r="C2220">
        <v>1.4481619999999999</v>
      </c>
      <c r="D2220">
        <v>81.642112999999995</v>
      </c>
      <c r="E2220">
        <v>89.706627999999995</v>
      </c>
      <c r="F2220">
        <v>82.771349999999998</v>
      </c>
      <c r="G2220">
        <v>6.9173020000000003</v>
      </c>
      <c r="H2220" s="2">
        <v>128.01299700000001</v>
      </c>
      <c r="I2220" s="1">
        <v>2.9983680000000001</v>
      </c>
      <c r="J2220" s="5">
        <v>13.022666666671199</v>
      </c>
      <c r="K2220" s="1">
        <v>65.96866399999999</v>
      </c>
      <c r="L2220" s="1">
        <v>145.91813400000001</v>
      </c>
      <c r="M2220" s="1">
        <v>10.048197</v>
      </c>
      <c r="N2220" s="1">
        <v>196.296448</v>
      </c>
      <c r="O2220" s="1">
        <v>122.61297399999999</v>
      </c>
      <c r="P2220" s="1">
        <v>239.001531</v>
      </c>
      <c r="Q2220" s="1">
        <v>8.8582879999999999</v>
      </c>
      <c r="R2220" s="1">
        <v>55.204639</v>
      </c>
      <c r="S2220" s="1">
        <v>14.841303</v>
      </c>
      <c r="T2220" s="1">
        <v>144</v>
      </c>
      <c r="U2220" s="1">
        <v>6.4558419999999996</v>
      </c>
      <c r="V2220" s="1">
        <v>117.38691900000001</v>
      </c>
      <c r="W2220" s="1">
        <v>231.440867</v>
      </c>
      <c r="X2220" s="8">
        <v>8.0272602989697628E-2</v>
      </c>
    </row>
    <row r="2221" spans="1:24" x14ac:dyDescent="0.25">
      <c r="A2221">
        <v>2219</v>
      </c>
      <c r="B2221">
        <v>893.84002699999996</v>
      </c>
      <c r="C2221">
        <v>1.2645690000000001</v>
      </c>
      <c r="D2221">
        <v>80.764671000000007</v>
      </c>
      <c r="E2221">
        <v>90.755591999999993</v>
      </c>
      <c r="F2221">
        <v>82.737960999999999</v>
      </c>
      <c r="G2221">
        <v>6.9490220000000003</v>
      </c>
      <c r="H2221" s="2">
        <v>115.877138</v>
      </c>
      <c r="I2221" s="1">
        <v>3.1484869999999998</v>
      </c>
      <c r="J2221" s="5">
        <v>11.3653333333204</v>
      </c>
      <c r="K2221" s="1">
        <v>69.709879999999998</v>
      </c>
      <c r="L2221" s="1">
        <v>145.72002500000002</v>
      </c>
      <c r="M2221" s="1">
        <v>9.5701870000000007</v>
      </c>
      <c r="N2221" s="1">
        <v>217.78662399999999</v>
      </c>
      <c r="O2221" s="1">
        <v>135.09228300000001</v>
      </c>
      <c r="P2221" s="1">
        <v>262.56134199999997</v>
      </c>
      <c r="Q2221" s="1">
        <v>12.857442000000001</v>
      </c>
      <c r="R2221" s="1">
        <v>56.852141000000003</v>
      </c>
      <c r="S2221" s="1">
        <v>15.636075</v>
      </c>
      <c r="T2221" s="1">
        <v>143</v>
      </c>
      <c r="U2221" s="1">
        <v>6.4558419999999996</v>
      </c>
      <c r="V2221" s="1">
        <v>117.38691900000001</v>
      </c>
      <c r="W2221" s="1">
        <v>235.18523299999998</v>
      </c>
      <c r="X2221" s="8">
        <v>0.11620164818531099</v>
      </c>
    </row>
    <row r="2222" spans="1:24" x14ac:dyDescent="0.25">
      <c r="A2222">
        <v>2220</v>
      </c>
      <c r="B2222">
        <v>900.72256600000003</v>
      </c>
      <c r="C2222">
        <v>1.4617309999999999</v>
      </c>
      <c r="D2222">
        <v>81.278632999999999</v>
      </c>
      <c r="E2222">
        <v>91.882525999999999</v>
      </c>
      <c r="F2222">
        <v>83.07929</v>
      </c>
      <c r="G2222">
        <v>6.6247590000000001</v>
      </c>
      <c r="H2222" s="2">
        <v>110.30318200000001</v>
      </c>
      <c r="I2222" s="1">
        <v>5.0683860000000003</v>
      </c>
      <c r="J2222" s="5">
        <v>10.646098360666601</v>
      </c>
      <c r="K2222" s="1">
        <v>68.745396999999997</v>
      </c>
      <c r="L2222" s="1">
        <v>127.90501900000001</v>
      </c>
      <c r="M2222" s="1">
        <v>10.323435999999999</v>
      </c>
      <c r="N2222" s="1">
        <v>229.55046300000001</v>
      </c>
      <c r="O2222" s="1">
        <v>149.57406500000002</v>
      </c>
      <c r="P2222" s="1">
        <v>271.402263</v>
      </c>
      <c r="Q2222" s="1">
        <v>15.210229</v>
      </c>
      <c r="R2222" s="1">
        <v>59.267161000000002</v>
      </c>
      <c r="S2222" s="1">
        <v>16.145112000000001</v>
      </c>
      <c r="T2222" s="1">
        <v>164</v>
      </c>
      <c r="U2222" s="1">
        <v>6.4558429999999998</v>
      </c>
      <c r="V2222" s="1">
        <v>117.38691799999999</v>
      </c>
      <c r="W2222" s="1">
        <v>236.880426</v>
      </c>
      <c r="X2222" s="8">
        <v>0.1323221648675128</v>
      </c>
    </row>
    <row r="2223" spans="1:24" x14ac:dyDescent="0.25">
      <c r="A2223">
        <v>2221</v>
      </c>
      <c r="B2223">
        <v>885.434485</v>
      </c>
      <c r="C2223">
        <v>1.747787</v>
      </c>
      <c r="D2223">
        <v>72.702260999999993</v>
      </c>
      <c r="E2223">
        <v>92.122523999999999</v>
      </c>
      <c r="F2223">
        <v>84.287020999999996</v>
      </c>
      <c r="G2223">
        <v>5.4774149999999997</v>
      </c>
      <c r="H2223" s="2">
        <v>120.293802</v>
      </c>
      <c r="I2223" s="1">
        <v>5.5624140000000004</v>
      </c>
      <c r="J2223" s="5">
        <v>11.6999694359546</v>
      </c>
      <c r="K2223" s="1">
        <v>64.021454000000006</v>
      </c>
      <c r="L2223" s="1">
        <v>108.39430300000001</v>
      </c>
      <c r="M2223" s="1">
        <v>11.354879</v>
      </c>
      <c r="N2223" s="1">
        <v>225.92021700000001</v>
      </c>
      <c r="O2223" s="1">
        <v>162.8109</v>
      </c>
      <c r="P2223" s="1">
        <v>267.91103600000002</v>
      </c>
      <c r="Q2223" s="1">
        <v>16.804452000000001</v>
      </c>
      <c r="R2223" s="1">
        <v>60.437821</v>
      </c>
      <c r="S2223" s="1">
        <v>16.152464999999999</v>
      </c>
      <c r="T2223" s="1">
        <v>173</v>
      </c>
      <c r="U2223" s="1">
        <v>6.4558419999999996</v>
      </c>
      <c r="V2223" s="1">
        <v>117.38691900000001</v>
      </c>
      <c r="W2223" s="1">
        <v>241.44628</v>
      </c>
      <c r="X2223" s="8">
        <v>0.16815355997584569</v>
      </c>
    </row>
    <row r="2224" spans="1:24" x14ac:dyDescent="0.25">
      <c r="A2224">
        <v>2222</v>
      </c>
      <c r="B2224">
        <v>880.59616400000004</v>
      </c>
      <c r="C2224">
        <v>1.539499</v>
      </c>
      <c r="D2224">
        <v>56.968651000000001</v>
      </c>
      <c r="E2224">
        <v>91.961899000000003</v>
      </c>
      <c r="F2224">
        <v>84.409677000000002</v>
      </c>
      <c r="G2224">
        <v>5.3608919999999998</v>
      </c>
      <c r="H2224" s="2">
        <v>128.37054699999999</v>
      </c>
      <c r="I2224" s="1">
        <v>3.9717470000000001</v>
      </c>
      <c r="J2224" s="5">
        <v>12.041178105020599</v>
      </c>
      <c r="K2224" s="1">
        <v>58.991396000000002</v>
      </c>
      <c r="L2224" s="1">
        <v>102.181826</v>
      </c>
      <c r="M2224" s="1">
        <v>11.779424000000001</v>
      </c>
      <c r="N2224" s="1">
        <v>221.71317199999999</v>
      </c>
      <c r="O2224" s="1">
        <v>168.166751</v>
      </c>
      <c r="P2224" s="1">
        <v>267.741174</v>
      </c>
      <c r="Q2224" s="1">
        <v>20.144841</v>
      </c>
      <c r="R2224" s="1">
        <v>58.720760999999996</v>
      </c>
      <c r="S2224" s="1">
        <v>16.384381999999999</v>
      </c>
      <c r="T2224" s="1">
        <v>230</v>
      </c>
      <c r="U2224" s="1">
        <v>6.4558419999999996</v>
      </c>
      <c r="V2224" s="1">
        <v>117.38691900000001</v>
      </c>
      <c r="W2224" s="1">
        <v>244.296729</v>
      </c>
      <c r="X2224" s="8">
        <v>8.0657661711113951E-2</v>
      </c>
    </row>
    <row r="2225" spans="1:24" x14ac:dyDescent="0.25">
      <c r="A2225">
        <v>2223</v>
      </c>
      <c r="B2225">
        <v>870.10848999999996</v>
      </c>
      <c r="C2225">
        <v>1.579056</v>
      </c>
      <c r="D2225">
        <v>48.978878000000002</v>
      </c>
      <c r="E2225">
        <v>92.744534999999999</v>
      </c>
      <c r="F2225">
        <v>84.062179999999998</v>
      </c>
      <c r="G2225">
        <v>5.691014</v>
      </c>
      <c r="H2225" s="2">
        <v>126.25152799999999</v>
      </c>
      <c r="I2225" s="1">
        <v>3.2078519999999999</v>
      </c>
      <c r="J2225" s="5">
        <v>11.9679207650333</v>
      </c>
      <c r="K2225" s="1">
        <v>48.343102999999999</v>
      </c>
      <c r="L2225" s="1">
        <v>104.341677</v>
      </c>
      <c r="M2225" s="1">
        <v>11.342173000000001</v>
      </c>
      <c r="N2225" s="1">
        <v>223.591261</v>
      </c>
      <c r="O2225" s="1">
        <v>158.45472799999999</v>
      </c>
      <c r="P2225" s="1">
        <v>271.49094500000001</v>
      </c>
      <c r="Q2225" s="1">
        <v>15.916373999999999</v>
      </c>
      <c r="R2225" s="1">
        <v>57.311757</v>
      </c>
      <c r="S2225" s="1">
        <v>16.755423</v>
      </c>
      <c r="T2225" s="1">
        <v>228</v>
      </c>
      <c r="U2225" s="1">
        <v>6.4558429999999998</v>
      </c>
      <c r="V2225" s="1">
        <v>117.38691900000001</v>
      </c>
      <c r="W2225" s="1">
        <v>246.22242599999998</v>
      </c>
      <c r="X2225" s="8">
        <v>7.3598811017724183E-2</v>
      </c>
    </row>
    <row r="2226" spans="1:24" x14ac:dyDescent="0.25">
      <c r="A2226">
        <v>2224</v>
      </c>
      <c r="B2226">
        <v>862.18949599999996</v>
      </c>
      <c r="C2226">
        <v>1.5929850000000001</v>
      </c>
      <c r="D2226">
        <v>48.198390000000003</v>
      </c>
      <c r="E2226">
        <v>95.199016</v>
      </c>
      <c r="F2226">
        <v>84.651639000000003</v>
      </c>
      <c r="G2226">
        <v>5.1310279999999997</v>
      </c>
      <c r="H2226" s="2">
        <v>118.424869</v>
      </c>
      <c r="I2226" s="1">
        <v>2.592479</v>
      </c>
      <c r="J2226" s="5">
        <v>12.830999999991</v>
      </c>
      <c r="K2226" s="1">
        <v>31.334046000000001</v>
      </c>
      <c r="L2226" s="1">
        <v>105.129257</v>
      </c>
      <c r="M2226" s="1">
        <v>10.452825000000001</v>
      </c>
      <c r="N2226" s="1">
        <v>227.511607</v>
      </c>
      <c r="O2226" s="1">
        <v>144.45183600000001</v>
      </c>
      <c r="P2226" s="1">
        <v>274.21293200000002</v>
      </c>
      <c r="Q2226" s="1">
        <v>10.308099</v>
      </c>
      <c r="R2226" s="1">
        <v>58.459282000000002</v>
      </c>
      <c r="S2226" s="1">
        <v>16.429891999999999</v>
      </c>
      <c r="T2226" s="1">
        <v>220</v>
      </c>
      <c r="U2226" s="1">
        <v>6.4558419999999996</v>
      </c>
      <c r="V2226" s="1">
        <v>117.38691799999999</v>
      </c>
      <c r="W2226" s="1">
        <v>251.086637</v>
      </c>
      <c r="X2226" s="8">
        <v>6.5423798057714824E-2</v>
      </c>
    </row>
    <row r="2227" spans="1:24" x14ac:dyDescent="0.25">
      <c r="A2227">
        <v>2225</v>
      </c>
      <c r="B2227">
        <v>864.16002500000002</v>
      </c>
      <c r="C2227">
        <v>1.4043209999999999</v>
      </c>
      <c r="D2227">
        <v>48.142285000000001</v>
      </c>
      <c r="E2227">
        <v>94.901280999999997</v>
      </c>
      <c r="F2227">
        <v>84.481305000000006</v>
      </c>
      <c r="G2227">
        <v>5.2928449999999998</v>
      </c>
      <c r="H2227" s="2">
        <v>116.288302</v>
      </c>
      <c r="I2227" s="1">
        <v>2.3366820000000001</v>
      </c>
      <c r="J2227" s="5">
        <v>13.039223163839699</v>
      </c>
      <c r="K2227" s="1">
        <v>21.763764999999999</v>
      </c>
      <c r="L2227" s="1">
        <v>99.08146099999999</v>
      </c>
      <c r="M2227" s="1">
        <v>9.0951640000000005</v>
      </c>
      <c r="N2227" s="1">
        <v>225.91377900000001</v>
      </c>
      <c r="O2227" s="1">
        <v>137.06410699999998</v>
      </c>
      <c r="P2227" s="1">
        <v>268.46625799999998</v>
      </c>
      <c r="Q2227" s="1">
        <v>7.8344250000000004</v>
      </c>
      <c r="R2227" s="1">
        <v>58.542684000000001</v>
      </c>
      <c r="S2227" s="1">
        <v>15.755668</v>
      </c>
      <c r="T2227" s="1">
        <v>248</v>
      </c>
      <c r="U2227" s="1">
        <v>6.4558419999999996</v>
      </c>
      <c r="V2227" s="1">
        <v>117.38691900000001</v>
      </c>
      <c r="W2227" s="1">
        <v>253.69792200000001</v>
      </c>
      <c r="X2227" s="8">
        <v>3.4404536014054167E-2</v>
      </c>
    </row>
    <row r="2228" spans="1:24" x14ac:dyDescent="0.25">
      <c r="A2228">
        <v>2226</v>
      </c>
      <c r="B2228">
        <v>843.44313699999998</v>
      </c>
      <c r="C2228">
        <v>1.5876539999999999</v>
      </c>
      <c r="D2228">
        <v>48.552036999999999</v>
      </c>
      <c r="E2228">
        <v>93.093329999999995</v>
      </c>
      <c r="F2228">
        <v>84.099967000000007</v>
      </c>
      <c r="G2228">
        <v>5.6551159999999996</v>
      </c>
      <c r="H2228" s="2">
        <v>101.78912099999999</v>
      </c>
      <c r="I2228" s="1">
        <v>3.1891759999999998</v>
      </c>
      <c r="J2228" s="5">
        <v>12.937255330791199</v>
      </c>
      <c r="K2228" s="1">
        <v>20.598313999999998</v>
      </c>
      <c r="L2228" s="1">
        <v>90.312101999999996</v>
      </c>
      <c r="M2228" s="1">
        <v>6.4393849999999997</v>
      </c>
      <c r="N2228" s="1">
        <v>225.64505700000001</v>
      </c>
      <c r="O2228" s="1">
        <v>134.40376499999999</v>
      </c>
      <c r="P2228" s="1">
        <v>250.99663100000001</v>
      </c>
      <c r="Q2228" s="1">
        <v>7.508915</v>
      </c>
      <c r="R2228" s="1">
        <v>56.172083999999998</v>
      </c>
      <c r="S2228" s="1">
        <v>15.395066999999999</v>
      </c>
      <c r="T2228" s="1">
        <v>219</v>
      </c>
      <c r="U2228" s="1">
        <v>6.4558429999999998</v>
      </c>
      <c r="V2228" s="1">
        <v>117.38691900000001</v>
      </c>
      <c r="W2228" s="1">
        <v>247.44113299999998</v>
      </c>
      <c r="X2228" s="8">
        <v>1.575411507884409E-2</v>
      </c>
    </row>
    <row r="2229" spans="1:24" x14ac:dyDescent="0.25">
      <c r="A2229">
        <v>2227</v>
      </c>
      <c r="B2229">
        <v>821.57229900000004</v>
      </c>
      <c r="C2229">
        <v>2.5335239999999999</v>
      </c>
      <c r="D2229">
        <v>48.510945999999997</v>
      </c>
      <c r="E2229">
        <v>93.286007999999995</v>
      </c>
      <c r="F2229">
        <v>84.615611999999999</v>
      </c>
      <c r="G2229">
        <v>5.165254</v>
      </c>
      <c r="H2229" s="2">
        <v>90.685123000000004</v>
      </c>
      <c r="I2229" s="1">
        <v>3.628441</v>
      </c>
      <c r="J2229" s="5">
        <v>11.543931109903399</v>
      </c>
      <c r="K2229" s="1">
        <v>20.440089999999998</v>
      </c>
      <c r="L2229" s="1">
        <v>83.106671000000006</v>
      </c>
      <c r="M2229" s="1">
        <v>6.9379390000000001</v>
      </c>
      <c r="N2229" s="1">
        <v>232.92048500000001</v>
      </c>
      <c r="O2229" s="1">
        <v>133.444726</v>
      </c>
      <c r="P2229" s="1">
        <v>236.710474</v>
      </c>
      <c r="Q2229" s="1">
        <v>7.4810299999999996</v>
      </c>
      <c r="R2229" s="1">
        <v>54.278768999999997</v>
      </c>
      <c r="S2229" s="1">
        <v>15.189552000000001</v>
      </c>
      <c r="T2229" s="1">
        <v>263</v>
      </c>
      <c r="U2229" s="1">
        <v>6.4558419999999996</v>
      </c>
      <c r="V2229" s="1">
        <v>117.38691799999999</v>
      </c>
      <c r="W2229" s="1">
        <v>232.94236699999999</v>
      </c>
      <c r="X2229" s="8">
        <v>0</v>
      </c>
    </row>
    <row r="2230" spans="1:24" x14ac:dyDescent="0.25">
      <c r="A2230">
        <v>2228</v>
      </c>
      <c r="B2230">
        <v>812.83744100000001</v>
      </c>
      <c r="C2230">
        <v>3.8166630000000001</v>
      </c>
      <c r="D2230">
        <v>48.499163000000003</v>
      </c>
      <c r="E2230">
        <v>94.432400999999999</v>
      </c>
      <c r="F2230">
        <v>84.426439999999999</v>
      </c>
      <c r="G2230">
        <v>5.3449669999999996</v>
      </c>
      <c r="H2230" s="2">
        <v>93.107142999999994</v>
      </c>
      <c r="I2230" s="1">
        <v>3.9370500000000002</v>
      </c>
      <c r="J2230" s="5">
        <v>8.1472881355875799</v>
      </c>
      <c r="K2230" s="1">
        <v>21.263725000000001</v>
      </c>
      <c r="L2230" s="1">
        <v>83.809933000000001</v>
      </c>
      <c r="M2230" s="1">
        <v>14.474966</v>
      </c>
      <c r="N2230" s="1">
        <v>194.97636499999999</v>
      </c>
      <c r="O2230" s="1">
        <v>126.72691399999999</v>
      </c>
      <c r="P2230" s="1">
        <v>239.10566599999999</v>
      </c>
      <c r="Q2230" s="1">
        <v>7.7098259999999996</v>
      </c>
      <c r="R2230" s="1">
        <v>54.288681999999994</v>
      </c>
      <c r="S2230" s="1">
        <v>14.590272000000001</v>
      </c>
      <c r="T2230" s="1">
        <v>223</v>
      </c>
      <c r="U2230" s="1">
        <v>6.4558419999999996</v>
      </c>
      <c r="V2230" s="1">
        <v>117.38691900000001</v>
      </c>
      <c r="W2230" s="1">
        <v>224.44074499999999</v>
      </c>
      <c r="X2230" s="8">
        <v>0</v>
      </c>
    </row>
    <row r="2231" spans="1:24" x14ac:dyDescent="0.25">
      <c r="A2231">
        <v>2229</v>
      </c>
      <c r="B2231">
        <v>801.86852499999998</v>
      </c>
      <c r="C2231">
        <v>3.847839</v>
      </c>
      <c r="D2231">
        <v>48.409936000000002</v>
      </c>
      <c r="E2231">
        <v>93.628022000000001</v>
      </c>
      <c r="F2231">
        <v>83.481039999999993</v>
      </c>
      <c r="G2231">
        <v>6.2430969999999997</v>
      </c>
      <c r="H2231" s="2">
        <v>89.756642999999997</v>
      </c>
      <c r="I2231" s="1">
        <v>4.1426080000000001</v>
      </c>
      <c r="J2231" s="5">
        <v>6.5058405112504198</v>
      </c>
      <c r="K2231" s="1">
        <v>22.824091000000003</v>
      </c>
      <c r="L2231" s="1">
        <v>92.704740000000001</v>
      </c>
      <c r="M2231" s="1">
        <v>19.014959000000001</v>
      </c>
      <c r="N2231" s="1">
        <v>177.495486</v>
      </c>
      <c r="O2231" s="1">
        <v>114.58650700000001</v>
      </c>
      <c r="P2231" s="1">
        <v>245.40086600000001</v>
      </c>
      <c r="Q2231" s="1">
        <v>7.9498810000000004</v>
      </c>
      <c r="R2231" s="1">
        <v>55.317610999999999</v>
      </c>
      <c r="S2231" s="1">
        <v>13.404209</v>
      </c>
      <c r="T2231" s="1">
        <v>216</v>
      </c>
      <c r="U2231" s="1">
        <v>6.4558429999999998</v>
      </c>
      <c r="V2231" s="1">
        <v>117.38691900000001</v>
      </c>
      <c r="W2231" s="1">
        <v>224.56385699999998</v>
      </c>
      <c r="X2231" s="8">
        <v>0</v>
      </c>
    </row>
    <row r="2232" spans="1:24" x14ac:dyDescent="0.25">
      <c r="A2232">
        <v>2230</v>
      </c>
      <c r="B2232">
        <v>790.52184099999999</v>
      </c>
      <c r="C2232">
        <v>3.0314839999999998</v>
      </c>
      <c r="D2232">
        <v>48.264231000000002</v>
      </c>
      <c r="E2232">
        <v>92.714734000000007</v>
      </c>
      <c r="F2232">
        <v>83.028298000000007</v>
      </c>
      <c r="G2232">
        <v>6.6732019999999999</v>
      </c>
      <c r="H2232" s="2">
        <v>80.742300999999998</v>
      </c>
      <c r="I2232" s="1">
        <v>4.2627860000000002</v>
      </c>
      <c r="J2232" s="5">
        <v>6.5303278688516002</v>
      </c>
      <c r="K2232" s="1">
        <v>23.037458000000001</v>
      </c>
      <c r="L2232" s="1">
        <v>94.584628000000009</v>
      </c>
      <c r="M2232" s="1">
        <v>13.235109</v>
      </c>
      <c r="N2232" s="1">
        <v>183.47993500000001</v>
      </c>
      <c r="O2232" s="1">
        <v>106.90858299999999</v>
      </c>
      <c r="P2232" s="1">
        <v>243.12437899999998</v>
      </c>
      <c r="Q2232" s="1">
        <v>7.9091670000000001</v>
      </c>
      <c r="R2232" s="1">
        <v>55.946714</v>
      </c>
      <c r="S2232" s="1">
        <v>13.615034</v>
      </c>
      <c r="T2232" s="1">
        <v>190</v>
      </c>
      <c r="U2232" s="1">
        <v>6.4558419999999996</v>
      </c>
      <c r="V2232" s="1">
        <v>117.38691900000001</v>
      </c>
      <c r="W2232" s="1">
        <v>220.78109499999999</v>
      </c>
      <c r="X2232" s="8">
        <v>0</v>
      </c>
    </row>
    <row r="2233" spans="1:24" x14ac:dyDescent="0.25">
      <c r="A2233">
        <v>2231</v>
      </c>
      <c r="B2233">
        <v>776.57308999999998</v>
      </c>
      <c r="C2233">
        <v>2.1372490000000002</v>
      </c>
      <c r="D2233">
        <v>48.62668</v>
      </c>
      <c r="E2233">
        <v>92.487041000000005</v>
      </c>
      <c r="F2233">
        <v>83.006517000000002</v>
      </c>
      <c r="G2233">
        <v>6.6938940000000002</v>
      </c>
      <c r="H2233" s="2">
        <v>75.908636999999999</v>
      </c>
      <c r="I2233" s="1">
        <v>4.1659050000000004</v>
      </c>
      <c r="J2233" s="5">
        <v>6.3548485690407599</v>
      </c>
      <c r="K2233" s="1">
        <v>22.304279000000001</v>
      </c>
      <c r="L2233" s="1">
        <v>86.156753000000009</v>
      </c>
      <c r="M2233" s="1">
        <v>7.4981970000000002</v>
      </c>
      <c r="N2233" s="1">
        <v>187.97675000000001</v>
      </c>
      <c r="O2233" s="1">
        <v>101.451505</v>
      </c>
      <c r="P2233" s="1">
        <v>234.98677599999999</v>
      </c>
      <c r="Q2233" s="1">
        <v>7.9538349999999998</v>
      </c>
      <c r="R2233" s="1">
        <v>55.715347000000001</v>
      </c>
      <c r="S2233" s="1">
        <v>13.774603000000001</v>
      </c>
      <c r="T2233" s="1">
        <v>194</v>
      </c>
      <c r="U2233" s="1">
        <v>6.4558419999999996</v>
      </c>
      <c r="V2233" s="1">
        <v>117.38691799999999</v>
      </c>
      <c r="W2233" s="1">
        <v>214.480199</v>
      </c>
      <c r="X2233" s="8">
        <v>0</v>
      </c>
    </row>
    <row r="2234" spans="1:24" x14ac:dyDescent="0.25">
      <c r="A2234">
        <v>2232</v>
      </c>
      <c r="B2234">
        <v>788.05827999999997</v>
      </c>
      <c r="C2234">
        <v>4.5288050000000002</v>
      </c>
      <c r="D2234">
        <v>48.544915000000003</v>
      </c>
      <c r="E2234">
        <v>92.041101999999995</v>
      </c>
      <c r="F2234">
        <v>83.681004999999999</v>
      </c>
      <c r="G2234">
        <v>6.0531300000000003</v>
      </c>
      <c r="H2234" s="2">
        <v>76.217703999999998</v>
      </c>
      <c r="I2234" s="1">
        <v>4.0042949999999999</v>
      </c>
      <c r="J2234" s="5">
        <v>7.79593220340029</v>
      </c>
      <c r="K2234" s="1">
        <v>21.828296999999999</v>
      </c>
      <c r="L2234" s="1">
        <v>78.309549000000004</v>
      </c>
      <c r="M2234" s="1">
        <v>7.1602139999999999</v>
      </c>
      <c r="N2234" s="1">
        <v>178.44690600000001</v>
      </c>
      <c r="O2234" s="1">
        <v>93.48827399999999</v>
      </c>
      <c r="P2234" s="1">
        <v>228.42608000000001</v>
      </c>
      <c r="Q2234" s="1">
        <v>7.9141919999999999</v>
      </c>
      <c r="R2234" s="1">
        <v>54.927464000000001</v>
      </c>
      <c r="S2234" s="1">
        <v>12.662827</v>
      </c>
      <c r="T2234" s="1">
        <v>170</v>
      </c>
      <c r="U2234" s="1">
        <v>6.4558419999999996</v>
      </c>
      <c r="V2234" s="1">
        <v>117.38691900000001</v>
      </c>
      <c r="W2234" s="1">
        <v>211.27508799999998</v>
      </c>
      <c r="X2234" s="8">
        <v>0</v>
      </c>
    </row>
    <row r="2235" spans="1:24" x14ac:dyDescent="0.25">
      <c r="A2235">
        <v>2233</v>
      </c>
      <c r="B2235">
        <v>797.72193200000004</v>
      </c>
      <c r="C2235">
        <v>4.6627010000000002</v>
      </c>
      <c r="D2235">
        <v>48.140107</v>
      </c>
      <c r="E2235">
        <v>91.612886000000003</v>
      </c>
      <c r="F2235">
        <v>82.105230000000006</v>
      </c>
      <c r="G2235">
        <v>7.550116</v>
      </c>
      <c r="H2235" s="2">
        <v>76.440347000000003</v>
      </c>
      <c r="I2235" s="1">
        <v>3.8056860000000001</v>
      </c>
      <c r="J2235" s="5">
        <v>7.5085197740118002</v>
      </c>
      <c r="K2235" s="1">
        <v>21.543289000000001</v>
      </c>
      <c r="L2235" s="1">
        <v>75.468929000000003</v>
      </c>
      <c r="M2235" s="1">
        <v>7.0711490000000001</v>
      </c>
      <c r="N2235" s="1">
        <v>168.42790199999999</v>
      </c>
      <c r="O2235" s="1">
        <v>88.211348000000001</v>
      </c>
      <c r="P2235" s="1">
        <v>225.86392899999998</v>
      </c>
      <c r="Q2235" s="1">
        <v>7.9568919999999999</v>
      </c>
      <c r="R2235" s="1">
        <v>54.179245999999999</v>
      </c>
      <c r="S2235" s="1">
        <v>12.211892000000001</v>
      </c>
      <c r="T2235" s="1">
        <v>144</v>
      </c>
      <c r="U2235" s="1">
        <v>6.4558429999999998</v>
      </c>
      <c r="V2235" s="1">
        <v>117.38691900000001</v>
      </c>
      <c r="W2235" s="1">
        <v>211.68840699999998</v>
      </c>
      <c r="X2235" s="8">
        <v>0</v>
      </c>
    </row>
    <row r="2236" spans="1:24" x14ac:dyDescent="0.25">
      <c r="A2236">
        <v>2234</v>
      </c>
      <c r="B2236">
        <v>784.15302099999997</v>
      </c>
      <c r="C2236">
        <v>1.797272</v>
      </c>
      <c r="D2236">
        <v>48.282803999999999</v>
      </c>
      <c r="E2236">
        <v>91.191331000000005</v>
      </c>
      <c r="F2236">
        <v>79.193183000000005</v>
      </c>
      <c r="G2236">
        <v>10.316561</v>
      </c>
      <c r="H2236" s="2">
        <v>75.779854</v>
      </c>
      <c r="I2236" s="1">
        <v>4.0708419999999998</v>
      </c>
      <c r="J2236" s="5">
        <v>6.08599999999569</v>
      </c>
      <c r="K2236" s="1">
        <v>21.373508000000001</v>
      </c>
      <c r="L2236" s="1">
        <v>74.862415999999996</v>
      </c>
      <c r="M2236" s="1">
        <v>7.0353979999999998</v>
      </c>
      <c r="N2236" s="1">
        <v>168.11953</v>
      </c>
      <c r="O2236" s="1">
        <v>86.735150000000004</v>
      </c>
      <c r="P2236" s="1">
        <v>219.51125500000001</v>
      </c>
      <c r="Q2236" s="1">
        <v>7.9372870000000004</v>
      </c>
      <c r="R2236" s="1">
        <v>53.972094999999996</v>
      </c>
      <c r="S2236" s="1">
        <v>12.378973999999999</v>
      </c>
      <c r="T2236" s="1">
        <v>155</v>
      </c>
      <c r="U2236" s="1">
        <v>6.4558419999999996</v>
      </c>
      <c r="V2236" s="1">
        <v>117.38691799999999</v>
      </c>
      <c r="W2236" s="1">
        <v>219.34914700000002</v>
      </c>
      <c r="X2236" s="8">
        <v>0</v>
      </c>
    </row>
    <row r="2237" spans="1:24" x14ac:dyDescent="0.25">
      <c r="A2237">
        <v>2235</v>
      </c>
      <c r="B2237">
        <v>771.16968399999996</v>
      </c>
      <c r="C2237">
        <v>1.451206</v>
      </c>
      <c r="D2237">
        <v>48.281897999999998</v>
      </c>
      <c r="E2237">
        <v>90.996764999999996</v>
      </c>
      <c r="F2237">
        <v>79.335008999999999</v>
      </c>
      <c r="G2237">
        <v>10.181825999999999</v>
      </c>
      <c r="H2237" s="2">
        <v>75.623682000000002</v>
      </c>
      <c r="I2237" s="1">
        <v>4.1640629999999996</v>
      </c>
      <c r="J2237" s="5">
        <v>8.2600000000093097</v>
      </c>
      <c r="K2237" s="1">
        <v>21.364578999999999</v>
      </c>
      <c r="L2237" s="1">
        <v>75.142260999999991</v>
      </c>
      <c r="M2237" s="1">
        <v>7.0724910000000003</v>
      </c>
      <c r="N2237" s="1">
        <v>165.559956</v>
      </c>
      <c r="O2237" s="1">
        <v>86.135266000000001</v>
      </c>
      <c r="P2237" s="1">
        <v>210.67935</v>
      </c>
      <c r="Q2237" s="1">
        <v>7.8890529999999996</v>
      </c>
      <c r="R2237" s="1">
        <v>54.071677000000001</v>
      </c>
      <c r="S2237" s="1">
        <v>12.401357000000001</v>
      </c>
      <c r="T2237" s="1">
        <v>129</v>
      </c>
      <c r="U2237" s="1">
        <v>6.4558419999999996</v>
      </c>
      <c r="V2237" s="1">
        <v>117.38691900000001</v>
      </c>
      <c r="W2237" s="1">
        <v>228.819143</v>
      </c>
      <c r="X2237" s="8">
        <v>0</v>
      </c>
    </row>
    <row r="2238" spans="1:24" x14ac:dyDescent="0.25">
      <c r="A2238">
        <v>2236</v>
      </c>
      <c r="B2238">
        <v>754.42650100000003</v>
      </c>
      <c r="C2238">
        <v>1.780437</v>
      </c>
      <c r="D2238">
        <v>48.040604000000002</v>
      </c>
      <c r="E2238">
        <v>90.868525000000005</v>
      </c>
      <c r="F2238">
        <v>81.307319000000007</v>
      </c>
      <c r="G2238">
        <v>8.3081320000000005</v>
      </c>
      <c r="H2238" s="2">
        <v>76.079241999999994</v>
      </c>
      <c r="I2238" s="1">
        <v>3.960985</v>
      </c>
      <c r="J2238" s="5">
        <v>7.9793333333218408</v>
      </c>
      <c r="K2238" s="1">
        <v>21.383952999999998</v>
      </c>
      <c r="L2238" s="1">
        <v>75.745978000000008</v>
      </c>
      <c r="M2238" s="1">
        <v>7.0994979999999996</v>
      </c>
      <c r="N2238" s="1">
        <v>166.40026399999999</v>
      </c>
      <c r="O2238" s="1">
        <v>86.001998999999998</v>
      </c>
      <c r="P2238" s="1">
        <v>203.764408</v>
      </c>
      <c r="Q2238" s="1">
        <v>7.9530209999999997</v>
      </c>
      <c r="R2238" s="1">
        <v>55.025405000000006</v>
      </c>
      <c r="S2238" s="1">
        <v>12.353323</v>
      </c>
      <c r="T2238" s="1">
        <v>123</v>
      </c>
      <c r="U2238" s="1">
        <v>6.4558429999999998</v>
      </c>
      <c r="V2238" s="1">
        <v>117.38691900000001</v>
      </c>
      <c r="W2238" s="1">
        <v>230.239608</v>
      </c>
      <c r="X2238" s="8">
        <v>0</v>
      </c>
    </row>
    <row r="2239" spans="1:24" x14ac:dyDescent="0.25">
      <c r="A2239">
        <v>2237</v>
      </c>
      <c r="B2239">
        <v>751.30483300000003</v>
      </c>
      <c r="C2239">
        <v>2.6740539999999999</v>
      </c>
      <c r="D2239">
        <v>48.213115000000002</v>
      </c>
      <c r="E2239">
        <v>90.809646000000001</v>
      </c>
      <c r="F2239">
        <v>83.295966000000007</v>
      </c>
      <c r="G2239">
        <v>6.4189170000000004</v>
      </c>
      <c r="H2239" s="2">
        <v>75.919983000000002</v>
      </c>
      <c r="I2239" s="1">
        <v>4.0544399999999996</v>
      </c>
      <c r="J2239" s="5">
        <v>8.0586666666640596</v>
      </c>
      <c r="K2239" s="1">
        <v>21.934760000000001</v>
      </c>
      <c r="L2239" s="1">
        <v>76.069889000000003</v>
      </c>
      <c r="M2239" s="1">
        <v>7.0936849999999998</v>
      </c>
      <c r="N2239" s="1">
        <v>164.97904</v>
      </c>
      <c r="O2239" s="1">
        <v>86.044717999999989</v>
      </c>
      <c r="P2239" s="1">
        <v>202.035214</v>
      </c>
      <c r="Q2239" s="1">
        <v>7.9063460000000001</v>
      </c>
      <c r="R2239" s="1">
        <v>56.820847000000001</v>
      </c>
      <c r="S2239" s="1">
        <v>12.599072</v>
      </c>
      <c r="T2239" s="1">
        <v>108</v>
      </c>
      <c r="U2239" s="1">
        <v>6.4558419999999996</v>
      </c>
      <c r="V2239" s="1">
        <v>117.38691900000001</v>
      </c>
      <c r="W2239" s="1">
        <v>220.99402700000002</v>
      </c>
      <c r="X2239" s="8">
        <v>0</v>
      </c>
    </row>
    <row r="2240" spans="1:24" x14ac:dyDescent="0.25">
      <c r="A2240">
        <v>2238</v>
      </c>
      <c r="B2240">
        <v>765.90631900000005</v>
      </c>
      <c r="C2240">
        <v>2.651986</v>
      </c>
      <c r="D2240">
        <v>48.513026000000004</v>
      </c>
      <c r="E2240">
        <v>89.013642000000004</v>
      </c>
      <c r="F2240">
        <v>84.054906000000003</v>
      </c>
      <c r="G2240">
        <v>5.6979240000000004</v>
      </c>
      <c r="H2240" s="2">
        <v>75.147840000000002</v>
      </c>
      <c r="I2240" s="1">
        <v>3.9882710000000001</v>
      </c>
      <c r="J2240" s="5">
        <v>9.4486666666634793</v>
      </c>
      <c r="K2240" s="1">
        <v>22.283371000000002</v>
      </c>
      <c r="L2240" s="1">
        <v>74.752821000000012</v>
      </c>
      <c r="M2240" s="1">
        <v>5.8082050000000001</v>
      </c>
      <c r="N2240" s="1">
        <v>161.07722999999999</v>
      </c>
      <c r="O2240" s="1">
        <v>84.632568000000006</v>
      </c>
      <c r="P2240" s="1">
        <v>201.14948199999998</v>
      </c>
      <c r="Q2240" s="1">
        <v>8.1472370000000005</v>
      </c>
      <c r="R2240" s="1">
        <v>56.546803999999995</v>
      </c>
      <c r="S2240" s="1">
        <v>12.355238999999999</v>
      </c>
      <c r="T2240" s="1">
        <v>109</v>
      </c>
      <c r="U2240" s="1">
        <v>6.4558419999999996</v>
      </c>
      <c r="V2240" s="1">
        <v>117.38691799999999</v>
      </c>
      <c r="W2240" s="1">
        <v>204.90165000000002</v>
      </c>
      <c r="X2240" s="8">
        <v>0</v>
      </c>
    </row>
    <row r="2241" spans="1:24" x14ac:dyDescent="0.25">
      <c r="A2241">
        <v>2239</v>
      </c>
      <c r="B2241">
        <v>782.86458600000003</v>
      </c>
      <c r="C2241">
        <v>1.6725449999999999</v>
      </c>
      <c r="D2241">
        <v>48.490008000000003</v>
      </c>
      <c r="E2241">
        <v>88.696684000000005</v>
      </c>
      <c r="F2241">
        <v>83.466170000000005</v>
      </c>
      <c r="G2241">
        <v>6.2572229999999998</v>
      </c>
      <c r="H2241" s="2">
        <v>74.691730000000007</v>
      </c>
      <c r="I2241" s="1">
        <v>4.1521999999999997</v>
      </c>
      <c r="J2241" s="5">
        <v>7.5873333333438495</v>
      </c>
      <c r="K2241" s="1">
        <v>21.432942000000001</v>
      </c>
      <c r="L2241" s="1">
        <v>72.238697000000002</v>
      </c>
      <c r="M2241" s="1">
        <v>4.459079</v>
      </c>
      <c r="N2241" s="1">
        <v>163.76020399999999</v>
      </c>
      <c r="O2241" s="1">
        <v>84.273931000000005</v>
      </c>
      <c r="P2241" s="1">
        <v>198.23726600000001</v>
      </c>
      <c r="Q2241" s="1">
        <v>8.2549080000000004</v>
      </c>
      <c r="R2241" s="1">
        <v>54.412412000000003</v>
      </c>
      <c r="S2241" s="1">
        <v>12.184832</v>
      </c>
      <c r="T2241" s="1">
        <v>112</v>
      </c>
      <c r="U2241" s="1">
        <v>6.4558429999999998</v>
      </c>
      <c r="V2241" s="1">
        <v>117.38691900000001</v>
      </c>
      <c r="W2241" s="1">
        <v>192.17932400000001</v>
      </c>
      <c r="X2241" s="8">
        <v>4.7476239426413283E-2</v>
      </c>
    </row>
    <row r="2242" spans="1:24" x14ac:dyDescent="0.25">
      <c r="A2242">
        <v>2240</v>
      </c>
      <c r="B2242">
        <v>790.06345699999997</v>
      </c>
      <c r="C2242">
        <v>1.2789729999999999</v>
      </c>
      <c r="D2242">
        <v>48.287412000000003</v>
      </c>
      <c r="E2242">
        <v>91.416612000000001</v>
      </c>
      <c r="F2242">
        <v>83.705481000000006</v>
      </c>
      <c r="G2242">
        <v>6.0298780000000001</v>
      </c>
      <c r="H2242" s="2">
        <v>75.872540000000001</v>
      </c>
      <c r="I2242" s="1">
        <v>4.2629169999999998</v>
      </c>
      <c r="J2242" s="5">
        <v>7.8893333333253395</v>
      </c>
      <c r="K2242" s="1">
        <v>26.773149</v>
      </c>
      <c r="L2242" s="1">
        <v>72.559957999999995</v>
      </c>
      <c r="M2242" s="1">
        <v>5.5797980000000003</v>
      </c>
      <c r="N2242" s="1">
        <v>171.19246999999999</v>
      </c>
      <c r="O2242" s="1">
        <v>91.726551999999998</v>
      </c>
      <c r="P2242" s="1">
        <v>201.44325700000002</v>
      </c>
      <c r="Q2242" s="1">
        <v>8.3651490000000006</v>
      </c>
      <c r="R2242" s="1">
        <v>53.520420000000001</v>
      </c>
      <c r="S2242" s="1">
        <v>12.761324</v>
      </c>
      <c r="T2242" s="1">
        <v>111</v>
      </c>
      <c r="U2242" s="1">
        <v>6.4558419999999996</v>
      </c>
      <c r="V2242" s="1">
        <v>117.38691900000001</v>
      </c>
      <c r="W2242" s="1">
        <v>191.63379600000002</v>
      </c>
      <c r="X2242" s="8">
        <v>6.8687467788933282E-2</v>
      </c>
    </row>
    <row r="2243" spans="1:24" x14ac:dyDescent="0.25">
      <c r="A2243">
        <v>2241</v>
      </c>
      <c r="B2243">
        <v>797.366939</v>
      </c>
      <c r="C2243">
        <v>1.546297</v>
      </c>
      <c r="D2243">
        <v>47.935504999999999</v>
      </c>
      <c r="E2243">
        <v>92.149052999999995</v>
      </c>
      <c r="F2243">
        <v>82.777202000000003</v>
      </c>
      <c r="G2243">
        <v>6.9117430000000004</v>
      </c>
      <c r="H2243" s="2">
        <v>76.727380999999994</v>
      </c>
      <c r="I2243" s="1">
        <v>3.7765409999999999</v>
      </c>
      <c r="J2243" s="5">
        <v>7.6540000000095407</v>
      </c>
      <c r="K2243" s="1">
        <v>42.685658000000004</v>
      </c>
      <c r="L2243" s="1">
        <v>76.793708000000009</v>
      </c>
      <c r="M2243" s="1">
        <v>8.3860869999999998</v>
      </c>
      <c r="N2243" s="1">
        <v>176.73097000000001</v>
      </c>
      <c r="O2243" s="1">
        <v>111.25250199999999</v>
      </c>
      <c r="P2243" s="1">
        <v>212.71474799999999</v>
      </c>
      <c r="Q2243" s="1">
        <v>8.8156169999999996</v>
      </c>
      <c r="R2243" s="1">
        <v>53.592591999999996</v>
      </c>
      <c r="S2243" s="1">
        <v>13.266323999999999</v>
      </c>
      <c r="T2243" s="1">
        <v>124</v>
      </c>
      <c r="U2243" s="1">
        <v>6.4558419999999996</v>
      </c>
      <c r="V2243" s="1">
        <v>117.38691799999999</v>
      </c>
      <c r="W2243" s="1">
        <v>201.083765</v>
      </c>
      <c r="X2243" s="8">
        <v>7.9890343492558594E-2</v>
      </c>
    </row>
    <row r="2244" spans="1:24" x14ac:dyDescent="0.25">
      <c r="A2244">
        <v>2242</v>
      </c>
      <c r="B2244">
        <v>826.86196900000004</v>
      </c>
      <c r="C2244">
        <v>1.7436879999999999</v>
      </c>
      <c r="D2244">
        <v>47.744684999999997</v>
      </c>
      <c r="E2244">
        <v>91.150817000000004</v>
      </c>
      <c r="F2244">
        <v>82.157003000000003</v>
      </c>
      <c r="G2244">
        <v>7.5009319999999997</v>
      </c>
      <c r="H2244" s="2">
        <v>78.845883000000001</v>
      </c>
      <c r="I2244" s="1">
        <v>3.4994969999999999</v>
      </c>
      <c r="J2244" s="5">
        <v>7.9353333333274287</v>
      </c>
      <c r="K2244" s="1">
        <v>56.961914</v>
      </c>
      <c r="L2244" s="1">
        <v>84.83779100000001</v>
      </c>
      <c r="M2244" s="1">
        <v>9.7009489999999996</v>
      </c>
      <c r="N2244" s="1">
        <v>182.14688699999999</v>
      </c>
      <c r="O2244" s="1">
        <v>136.173541</v>
      </c>
      <c r="P2244" s="1">
        <v>228.46842699999999</v>
      </c>
      <c r="Q2244" s="1">
        <v>8.9260099999999998</v>
      </c>
      <c r="R2244" s="1">
        <v>53.849471999999999</v>
      </c>
      <c r="S2244" s="1">
        <v>13.623896999999999</v>
      </c>
      <c r="T2244" s="1">
        <v>129</v>
      </c>
      <c r="U2244" s="1">
        <v>6.4558429999999998</v>
      </c>
      <c r="V2244" s="1">
        <v>117.38691900000001</v>
      </c>
      <c r="W2244" s="1">
        <v>213.48548699999998</v>
      </c>
      <c r="X2244" s="8">
        <v>0.100371907064416</v>
      </c>
    </row>
    <row r="2245" spans="1:24" x14ac:dyDescent="0.25">
      <c r="A2245">
        <v>2243</v>
      </c>
      <c r="B2245">
        <v>852.60529099999997</v>
      </c>
      <c r="C2245">
        <v>1.93154</v>
      </c>
      <c r="D2245">
        <v>47.747382999999999</v>
      </c>
      <c r="E2245">
        <v>91.373825999999994</v>
      </c>
      <c r="F2245">
        <v>83.330258000000001</v>
      </c>
      <c r="G2245">
        <v>6.3863399999999997</v>
      </c>
      <c r="H2245" s="2">
        <v>83.944884000000002</v>
      </c>
      <c r="I2245" s="1">
        <v>2.8355939999999999</v>
      </c>
      <c r="J2245" s="5">
        <v>8.6562580645113503</v>
      </c>
      <c r="K2245" s="1">
        <v>62.739210999999997</v>
      </c>
      <c r="L2245" s="1">
        <v>93.344418000000005</v>
      </c>
      <c r="M2245" s="1">
        <v>10.364881</v>
      </c>
      <c r="N2245" s="1">
        <v>188.94282000000001</v>
      </c>
      <c r="O2245" s="1">
        <v>151.681522</v>
      </c>
      <c r="P2245" s="1">
        <v>245.26453999999998</v>
      </c>
      <c r="Q2245" s="1">
        <v>8.9941030000000008</v>
      </c>
      <c r="R2245" s="1">
        <v>54.475083999999995</v>
      </c>
      <c r="S2245" s="1">
        <v>14.475472</v>
      </c>
      <c r="T2245" s="1">
        <v>137</v>
      </c>
      <c r="U2245" s="1">
        <v>6.4558419999999996</v>
      </c>
      <c r="V2245" s="1">
        <v>117.38691900000001</v>
      </c>
      <c r="W2245" s="1">
        <v>228.35341799999998</v>
      </c>
      <c r="X2245" s="8">
        <v>0.15923756645381679</v>
      </c>
    </row>
    <row r="2246" spans="1:24" x14ac:dyDescent="0.25">
      <c r="A2246">
        <v>2244</v>
      </c>
      <c r="B2246">
        <v>847.69867699999998</v>
      </c>
      <c r="C2246">
        <v>1.715427</v>
      </c>
      <c r="D2246">
        <v>47.664628999999998</v>
      </c>
      <c r="E2246">
        <v>92.511573999999996</v>
      </c>
      <c r="F2246">
        <v>84.045706999999993</v>
      </c>
      <c r="G2246">
        <v>5.7066629999999998</v>
      </c>
      <c r="H2246" s="2">
        <v>98.540606999999994</v>
      </c>
      <c r="I2246" s="1">
        <v>3.0697589999999999</v>
      </c>
      <c r="J2246" s="5">
        <v>10.152741935497</v>
      </c>
      <c r="K2246" s="1">
        <v>60.362780000000001</v>
      </c>
      <c r="L2246" s="1">
        <v>95.845591000000013</v>
      </c>
      <c r="M2246" s="1">
        <v>10.482775999999999</v>
      </c>
      <c r="N2246" s="1">
        <v>211.301772</v>
      </c>
      <c r="O2246" s="1">
        <v>158.71471</v>
      </c>
      <c r="P2246" s="1">
        <v>255.490126</v>
      </c>
      <c r="Q2246" s="1">
        <v>8.9154929999999997</v>
      </c>
      <c r="R2246" s="1">
        <v>55.309549000000004</v>
      </c>
      <c r="S2246" s="1">
        <v>15.419454</v>
      </c>
      <c r="T2246" s="1">
        <v>138</v>
      </c>
      <c r="U2246" s="1">
        <v>6.4558419999999996</v>
      </c>
      <c r="V2246" s="1">
        <v>117.38691900000001</v>
      </c>
      <c r="W2246" s="1">
        <v>241.72890000000001</v>
      </c>
      <c r="X2246" s="8">
        <v>0.11727305501356799</v>
      </c>
    </row>
    <row r="2247" spans="1:24" x14ac:dyDescent="0.25">
      <c r="A2247">
        <v>2245</v>
      </c>
      <c r="B2247">
        <v>836.70612200000005</v>
      </c>
      <c r="C2247">
        <v>1.408971</v>
      </c>
      <c r="D2247">
        <v>47.707515999999998</v>
      </c>
      <c r="E2247">
        <v>95.557066000000006</v>
      </c>
      <c r="F2247">
        <v>84.026561999999998</v>
      </c>
      <c r="G2247">
        <v>5.7248510000000001</v>
      </c>
      <c r="H2247" s="2">
        <v>110.850343</v>
      </c>
      <c r="I2247" s="1">
        <v>4.7653509999999999</v>
      </c>
      <c r="J2247" s="5">
        <v>10.9899999999906</v>
      </c>
      <c r="K2247" s="1">
        <v>52.090761999999998</v>
      </c>
      <c r="L2247" s="1">
        <v>94.678724000000003</v>
      </c>
      <c r="M2247" s="1">
        <v>9.4552110000000003</v>
      </c>
      <c r="N2247" s="1">
        <v>231.92209299999999</v>
      </c>
      <c r="O2247" s="1">
        <v>164.49845599999998</v>
      </c>
      <c r="P2247" s="1">
        <v>260.74922200000003</v>
      </c>
      <c r="Q2247" s="1">
        <v>8.7660440000000008</v>
      </c>
      <c r="R2247" s="1">
        <v>55.465564000000001</v>
      </c>
      <c r="S2247" s="1">
        <v>15.901411</v>
      </c>
      <c r="T2247" s="1">
        <v>137</v>
      </c>
      <c r="U2247" s="1">
        <v>6.4558429999999998</v>
      </c>
      <c r="V2247" s="1">
        <v>117.38691799999999</v>
      </c>
      <c r="W2247" s="1">
        <v>243.64813900000001</v>
      </c>
      <c r="X2247" s="8">
        <v>0.1059887472554551</v>
      </c>
    </row>
    <row r="2248" spans="1:24" x14ac:dyDescent="0.25">
      <c r="A2248">
        <v>2246</v>
      </c>
      <c r="B2248">
        <v>848.77943500000003</v>
      </c>
      <c r="C2248">
        <v>1.5295380000000001</v>
      </c>
      <c r="D2248">
        <v>47.746456999999999</v>
      </c>
      <c r="E2248">
        <v>95.007321000000005</v>
      </c>
      <c r="F2248">
        <v>84.100447000000003</v>
      </c>
      <c r="G2248">
        <v>5.6546599999999998</v>
      </c>
      <c r="H2248" s="2">
        <v>100.547729</v>
      </c>
      <c r="I2248" s="1">
        <v>4.4303150000000002</v>
      </c>
      <c r="J2248" s="5">
        <v>10.032118644070499</v>
      </c>
      <c r="K2248" s="1">
        <v>47.813527000000001</v>
      </c>
      <c r="L2248" s="1">
        <v>94.508283000000006</v>
      </c>
      <c r="M2248" s="1">
        <v>11.116555999999999</v>
      </c>
      <c r="N2248" s="1">
        <v>231.53806299999999</v>
      </c>
      <c r="O2248" s="1">
        <v>166.36761000000001</v>
      </c>
      <c r="P2248" s="1">
        <v>274.37908900000002</v>
      </c>
      <c r="Q2248" s="1">
        <v>9.0184610000000003</v>
      </c>
      <c r="R2248" s="1">
        <v>54.345276999999996</v>
      </c>
      <c r="S2248" s="1">
        <v>15.90344</v>
      </c>
      <c r="T2248" s="1">
        <v>143</v>
      </c>
      <c r="U2248" s="1">
        <v>6.4558419999999996</v>
      </c>
      <c r="V2248" s="1">
        <v>117.38691900000001</v>
      </c>
      <c r="W2248" s="1">
        <v>235.88348500000001</v>
      </c>
      <c r="X2248" s="8">
        <v>7.1154665266358066E-2</v>
      </c>
    </row>
    <row r="2249" spans="1:24" x14ac:dyDescent="0.25">
      <c r="A2249">
        <v>2247</v>
      </c>
      <c r="B2249">
        <v>854.19528600000001</v>
      </c>
      <c r="C2249">
        <v>1.5936729999999999</v>
      </c>
      <c r="D2249">
        <v>47.663203000000003</v>
      </c>
      <c r="E2249">
        <v>92.684469000000007</v>
      </c>
      <c r="F2249">
        <v>84.066132999999994</v>
      </c>
      <c r="G2249">
        <v>5.6872590000000001</v>
      </c>
      <c r="H2249" s="2">
        <v>86.760356000000002</v>
      </c>
      <c r="I2249" s="1">
        <v>4.1068110000000004</v>
      </c>
      <c r="J2249" s="5">
        <v>13.316160044458199</v>
      </c>
      <c r="K2249" s="1">
        <v>43.616713000000004</v>
      </c>
      <c r="L2249" s="1">
        <v>94.23751</v>
      </c>
      <c r="M2249" s="1">
        <v>11.834830999999999</v>
      </c>
      <c r="N2249" s="1">
        <v>224.00863799999999</v>
      </c>
      <c r="O2249" s="1">
        <v>168.27876000000001</v>
      </c>
      <c r="P2249" s="1">
        <v>290.58113500000002</v>
      </c>
      <c r="Q2249" s="1">
        <v>9.3969159999999992</v>
      </c>
      <c r="R2249" s="1">
        <v>53.550888999999998</v>
      </c>
      <c r="S2249" s="1">
        <v>15.832606999999999</v>
      </c>
      <c r="T2249" s="1">
        <v>150</v>
      </c>
      <c r="U2249" s="1">
        <v>6.4558419999999996</v>
      </c>
      <c r="V2249" s="1">
        <v>117.38691900000001</v>
      </c>
      <c r="W2249" s="1">
        <v>226.515852</v>
      </c>
      <c r="X2249" s="8">
        <v>4.5964195509073859E-2</v>
      </c>
    </row>
    <row r="2250" spans="1:24" x14ac:dyDescent="0.25">
      <c r="A2250">
        <v>2248</v>
      </c>
      <c r="B2250">
        <v>844.70413199999996</v>
      </c>
      <c r="C2250">
        <v>1.5577099999999999</v>
      </c>
      <c r="D2250">
        <v>47.668284</v>
      </c>
      <c r="E2250">
        <v>93.887416000000002</v>
      </c>
      <c r="F2250">
        <v>84.632830999999996</v>
      </c>
      <c r="G2250">
        <v>5.1488959999999997</v>
      </c>
      <c r="H2250" s="2">
        <v>80.585943</v>
      </c>
      <c r="I2250" s="1">
        <v>4.511673</v>
      </c>
      <c r="J2250" s="5">
        <v>15.221721311478101</v>
      </c>
      <c r="K2250" s="1">
        <v>32.881632000000003</v>
      </c>
      <c r="L2250" s="1">
        <v>91.813231999999999</v>
      </c>
      <c r="M2250" s="1">
        <v>9.4385929999999991</v>
      </c>
      <c r="N2250" s="1">
        <v>225.86896100000001</v>
      </c>
      <c r="O2250" s="1">
        <v>166.86632900000001</v>
      </c>
      <c r="P2250" s="1">
        <v>296.77644099999998</v>
      </c>
      <c r="Q2250" s="1">
        <v>9.1635150000000003</v>
      </c>
      <c r="R2250" s="1">
        <v>53.925077999999999</v>
      </c>
      <c r="S2250" s="1">
        <v>16.157768000000001</v>
      </c>
      <c r="T2250" s="1">
        <v>143</v>
      </c>
      <c r="U2250" s="1">
        <v>6.4558429999999998</v>
      </c>
      <c r="V2250" s="1">
        <v>117.38691799999999</v>
      </c>
      <c r="W2250" s="1">
        <v>217.77337800000001</v>
      </c>
      <c r="X2250" s="8">
        <v>3.5803499486430301E-2</v>
      </c>
    </row>
    <row r="2251" spans="1:24" x14ac:dyDescent="0.25">
      <c r="A2251">
        <v>2249</v>
      </c>
      <c r="B2251">
        <v>841.03037800000004</v>
      </c>
      <c r="C2251">
        <v>1.757919</v>
      </c>
      <c r="D2251">
        <v>47.828052999999997</v>
      </c>
      <c r="E2251">
        <v>94.284447999999998</v>
      </c>
      <c r="F2251">
        <v>84.429924</v>
      </c>
      <c r="G2251">
        <v>5.3416569999999997</v>
      </c>
      <c r="H2251" s="2">
        <v>84.978183000000001</v>
      </c>
      <c r="I2251" s="1">
        <v>3.9716130000000001</v>
      </c>
      <c r="J2251" s="5">
        <v>13.869999999995299</v>
      </c>
      <c r="K2251" s="1">
        <v>24.274602000000002</v>
      </c>
      <c r="L2251" s="1">
        <v>87.436675000000008</v>
      </c>
      <c r="M2251" s="1">
        <v>7.8352979999999999</v>
      </c>
      <c r="N2251" s="1">
        <v>222.32598100000001</v>
      </c>
      <c r="O2251" s="1">
        <v>153.05614499999999</v>
      </c>
      <c r="P2251" s="1">
        <v>300.33328600000004</v>
      </c>
      <c r="Q2251" s="1">
        <v>8.0716579999999993</v>
      </c>
      <c r="R2251" s="1">
        <v>54.386127999999999</v>
      </c>
      <c r="S2251" s="1">
        <v>16.396968000000001</v>
      </c>
      <c r="T2251" s="1">
        <v>129</v>
      </c>
      <c r="U2251" s="1">
        <v>6.4558419999999996</v>
      </c>
      <c r="V2251" s="1">
        <v>117.38691900000001</v>
      </c>
      <c r="W2251" s="1">
        <v>213.82860199999999</v>
      </c>
      <c r="X2251" s="8">
        <v>2.7702608018743569E-2</v>
      </c>
    </row>
    <row r="2252" spans="1:24" x14ac:dyDescent="0.25">
      <c r="A2252">
        <v>2250</v>
      </c>
      <c r="B2252">
        <v>834.071775</v>
      </c>
      <c r="C2252">
        <v>2.716545</v>
      </c>
      <c r="D2252">
        <v>47.649087000000002</v>
      </c>
      <c r="E2252">
        <v>92.33708</v>
      </c>
      <c r="F2252">
        <v>84.06635</v>
      </c>
      <c r="G2252">
        <v>5.6870520000000004</v>
      </c>
      <c r="H2252" s="2">
        <v>91.027649999999994</v>
      </c>
      <c r="I2252" s="1">
        <v>4.0480450000000001</v>
      </c>
      <c r="J2252" s="5">
        <v>13.434999999997601</v>
      </c>
      <c r="K2252" s="1">
        <v>21.780273000000001</v>
      </c>
      <c r="L2252" s="1">
        <v>83.928618</v>
      </c>
      <c r="M2252" s="1">
        <v>6.8303560000000001</v>
      </c>
      <c r="N2252" s="1">
        <v>215.76384999999999</v>
      </c>
      <c r="O2252" s="1">
        <v>134.602858</v>
      </c>
      <c r="P2252" s="1">
        <v>301.29364599999997</v>
      </c>
      <c r="Q2252" s="1">
        <v>7.3303510000000003</v>
      </c>
      <c r="R2252" s="1">
        <v>54.321296000000004</v>
      </c>
      <c r="S2252" s="1">
        <v>16.069382000000001</v>
      </c>
      <c r="T2252" s="1">
        <v>125</v>
      </c>
      <c r="U2252" s="1">
        <v>6.4558419999999996</v>
      </c>
      <c r="V2252" s="1">
        <v>117.38691900000001</v>
      </c>
      <c r="W2252" s="1">
        <v>215.642752</v>
      </c>
      <c r="X2252" s="8">
        <v>7.556671211777082E-3</v>
      </c>
    </row>
    <row r="2253" spans="1:24" x14ac:dyDescent="0.25">
      <c r="A2253">
        <v>2251</v>
      </c>
      <c r="B2253">
        <v>819.61023799999998</v>
      </c>
      <c r="C2253">
        <v>3.4974120000000002</v>
      </c>
      <c r="D2253">
        <v>47.371848</v>
      </c>
      <c r="E2253">
        <v>91.510857999999999</v>
      </c>
      <c r="F2253">
        <v>84.079750000000004</v>
      </c>
      <c r="G2253">
        <v>5.6743220000000001</v>
      </c>
      <c r="H2253" s="2">
        <v>89.731086000000005</v>
      </c>
      <c r="I2253" s="1">
        <v>4.1892959999999997</v>
      </c>
      <c r="J2253" s="5">
        <v>12.055000000007501</v>
      </c>
      <c r="K2253" s="1">
        <v>21.549180999999997</v>
      </c>
      <c r="L2253" s="1">
        <v>81.097777000000008</v>
      </c>
      <c r="M2253" s="1">
        <v>6.1604700000000001</v>
      </c>
      <c r="N2253" s="1">
        <v>208.783929</v>
      </c>
      <c r="O2253" s="1">
        <v>120.32960499999999</v>
      </c>
      <c r="P2253" s="1">
        <v>290.94763499999999</v>
      </c>
      <c r="Q2253" s="1">
        <v>7.3346920000000004</v>
      </c>
      <c r="R2253" s="1">
        <v>53.632559000000001</v>
      </c>
      <c r="S2253" s="1">
        <v>15.362682</v>
      </c>
      <c r="T2253" s="1">
        <v>130</v>
      </c>
      <c r="U2253" s="1">
        <v>6.4558429999999998</v>
      </c>
      <c r="V2253" s="1">
        <v>117.38691900000001</v>
      </c>
      <c r="W2253" s="1">
        <v>222.602677</v>
      </c>
      <c r="X2253" s="8">
        <v>0</v>
      </c>
    </row>
    <row r="2254" spans="1:24" x14ac:dyDescent="0.25">
      <c r="A2254">
        <v>2252</v>
      </c>
      <c r="B2254">
        <v>803.58890799999995</v>
      </c>
      <c r="C2254">
        <v>3.4310320000000001</v>
      </c>
      <c r="D2254">
        <v>47.381979000000001</v>
      </c>
      <c r="E2254">
        <v>92.139876000000001</v>
      </c>
      <c r="F2254">
        <v>84.024167000000006</v>
      </c>
      <c r="G2254">
        <v>5.7271260000000002</v>
      </c>
      <c r="H2254" s="2">
        <v>91.194861000000003</v>
      </c>
      <c r="I2254" s="1">
        <v>3.6186180000000001</v>
      </c>
      <c r="J2254" s="5">
        <v>8.9099999999889405</v>
      </c>
      <c r="K2254" s="1">
        <v>20.784319</v>
      </c>
      <c r="L2254" s="1">
        <v>75.088618999999994</v>
      </c>
      <c r="M2254" s="1">
        <v>5.4112720000000003</v>
      </c>
      <c r="N2254" s="1">
        <v>205.41548599999999</v>
      </c>
      <c r="O2254" s="1">
        <v>111.93418800000001</v>
      </c>
      <c r="P2254" s="1">
        <v>272.34006899999997</v>
      </c>
      <c r="Q2254" s="1">
        <v>7.4230340000000004</v>
      </c>
      <c r="R2254" s="1">
        <v>52.713224999999994</v>
      </c>
      <c r="S2254" s="1">
        <v>14.337894</v>
      </c>
      <c r="T2254" s="1">
        <v>111</v>
      </c>
      <c r="U2254" s="1">
        <v>6.4558419999999996</v>
      </c>
      <c r="V2254" s="1">
        <v>117.38691799999999</v>
      </c>
      <c r="W2254" s="1">
        <v>234.60916600000002</v>
      </c>
      <c r="X2254" s="8">
        <v>0</v>
      </c>
    </row>
    <row r="2255" spans="1:24" x14ac:dyDescent="0.25">
      <c r="A2255">
        <v>2253</v>
      </c>
      <c r="B2255">
        <v>790.96589700000004</v>
      </c>
      <c r="C2255">
        <v>3.5233729999999999</v>
      </c>
      <c r="D2255">
        <v>47.465052</v>
      </c>
      <c r="E2255">
        <v>91.635103999999998</v>
      </c>
      <c r="F2255">
        <v>84.059218999999999</v>
      </c>
      <c r="G2255">
        <v>5.6938269999999997</v>
      </c>
      <c r="H2255" s="2">
        <v>85.159531999999999</v>
      </c>
      <c r="I2255" s="1">
        <v>3.0822280000000002</v>
      </c>
      <c r="J2255" s="5">
        <v>7.1890677966148298</v>
      </c>
      <c r="K2255" s="1">
        <v>18.868808000000001</v>
      </c>
      <c r="L2255" s="1">
        <v>67.856916999999996</v>
      </c>
      <c r="M2255" s="1">
        <v>4.6621670000000002</v>
      </c>
      <c r="N2255" s="1">
        <v>204.12000499999999</v>
      </c>
      <c r="O2255" s="1">
        <v>106.73036500000001</v>
      </c>
      <c r="P2255" s="1">
        <v>243.209746</v>
      </c>
      <c r="Q2255" s="1">
        <v>7.3408759999999997</v>
      </c>
      <c r="R2255" s="1">
        <v>52.438112000000004</v>
      </c>
      <c r="S2255" s="1">
        <v>12.870886</v>
      </c>
      <c r="T2255" s="1">
        <v>111</v>
      </c>
      <c r="U2255" s="1">
        <v>6.4558419999999996</v>
      </c>
      <c r="V2255" s="1">
        <v>117.38691900000001</v>
      </c>
      <c r="W2255" s="1">
        <v>239.939301</v>
      </c>
      <c r="X2255" s="8">
        <v>0</v>
      </c>
    </row>
    <row r="2256" spans="1:24" x14ac:dyDescent="0.25">
      <c r="A2256">
        <v>2254</v>
      </c>
      <c r="B2256">
        <v>785.50581699999998</v>
      </c>
      <c r="C2256">
        <v>2.9973209999999999</v>
      </c>
      <c r="D2256">
        <v>47.613081999999999</v>
      </c>
      <c r="E2256">
        <v>89.735635000000002</v>
      </c>
      <c r="F2256">
        <v>83.408726999999999</v>
      </c>
      <c r="G2256">
        <v>6.3117939999999999</v>
      </c>
      <c r="H2256" s="2">
        <v>75.887349</v>
      </c>
      <c r="I2256" s="1">
        <v>3.3349600000000001</v>
      </c>
      <c r="J2256" s="5">
        <v>6.2809322033863202</v>
      </c>
      <c r="K2256" s="1">
        <v>18.526969999999999</v>
      </c>
      <c r="L2256" s="1">
        <v>64.166944000000001</v>
      </c>
      <c r="M2256" s="1">
        <v>5.8586369999999999</v>
      </c>
      <c r="N2256" s="1">
        <v>199.05386100000001</v>
      </c>
      <c r="O2256" s="1">
        <v>102.633107</v>
      </c>
      <c r="P2256" s="1">
        <v>209.74022500000001</v>
      </c>
      <c r="Q2256" s="1">
        <v>7.3324179999999997</v>
      </c>
      <c r="R2256" s="1">
        <v>52.580280999999999</v>
      </c>
      <c r="S2256" s="1">
        <v>11.948532999999999</v>
      </c>
      <c r="T2256" s="1">
        <v>107</v>
      </c>
      <c r="U2256" s="1">
        <v>6.4558429999999998</v>
      </c>
      <c r="V2256" s="1">
        <v>117.38691900000001</v>
      </c>
      <c r="W2256" s="1">
        <v>234.500992</v>
      </c>
      <c r="X2256" s="8">
        <v>0</v>
      </c>
    </row>
    <row r="2257" spans="1:24" x14ac:dyDescent="0.25">
      <c r="A2257">
        <v>2255</v>
      </c>
      <c r="B2257">
        <v>776.54789800000003</v>
      </c>
      <c r="C2257">
        <v>1.736321</v>
      </c>
      <c r="D2257">
        <v>47.772295</v>
      </c>
      <c r="E2257">
        <v>90.847009</v>
      </c>
      <c r="F2257">
        <v>83.037583999999995</v>
      </c>
      <c r="G2257">
        <v>6.6643800000000004</v>
      </c>
      <c r="H2257" s="2">
        <v>75.225102000000007</v>
      </c>
      <c r="I2257" s="1">
        <v>3.7679299999999998</v>
      </c>
      <c r="J2257" s="5">
        <v>5.4900000000052307</v>
      </c>
      <c r="K2257" s="1">
        <v>21.031658999999998</v>
      </c>
      <c r="L2257" s="1">
        <v>62.379458</v>
      </c>
      <c r="M2257" s="1">
        <v>7.4221430000000002</v>
      </c>
      <c r="N2257" s="1">
        <v>181.246973</v>
      </c>
      <c r="O2257" s="1">
        <v>98.774469000000011</v>
      </c>
      <c r="P2257" s="1">
        <v>195.728792</v>
      </c>
      <c r="Q2257" s="1">
        <v>7.3801909999999999</v>
      </c>
      <c r="R2257" s="1">
        <v>52.517340000000004</v>
      </c>
      <c r="S2257" s="1">
        <v>11.759331</v>
      </c>
      <c r="T2257" s="1">
        <v>100</v>
      </c>
      <c r="U2257" s="1">
        <v>6.4558419999999996</v>
      </c>
      <c r="V2257" s="1">
        <v>117.38691799999999</v>
      </c>
      <c r="W2257" s="1">
        <v>231.100964</v>
      </c>
      <c r="X2257" s="8">
        <v>0</v>
      </c>
    </row>
    <row r="2258" spans="1:24" x14ac:dyDescent="0.25">
      <c r="A2258">
        <v>2256</v>
      </c>
      <c r="B2258">
        <v>768.56183699999997</v>
      </c>
      <c r="C2258">
        <v>1.3195479999999999</v>
      </c>
      <c r="D2258">
        <v>47.821793</v>
      </c>
      <c r="E2258">
        <v>92.689972999999995</v>
      </c>
      <c r="F2258">
        <v>83.065971000000005</v>
      </c>
      <c r="G2258">
        <v>6.6374129999999996</v>
      </c>
      <c r="H2258" s="2">
        <v>75.743189999999998</v>
      </c>
      <c r="I2258" s="1">
        <v>4.0534230000000004</v>
      </c>
      <c r="J2258" s="5">
        <v>5.5128333333268493</v>
      </c>
      <c r="K2258" s="1">
        <v>23.150849999999998</v>
      </c>
      <c r="L2258" s="1">
        <v>60.785907000000002</v>
      </c>
      <c r="M2258" s="1">
        <v>7.6977380000000002</v>
      </c>
      <c r="N2258" s="1">
        <v>157.61455900000001</v>
      </c>
      <c r="O2258" s="1">
        <v>91.919668999999999</v>
      </c>
      <c r="P2258" s="1">
        <v>200.251046</v>
      </c>
      <c r="Q2258" s="1">
        <v>7.3995990000000003</v>
      </c>
      <c r="R2258" s="1">
        <v>52.182676000000001</v>
      </c>
      <c r="S2258" s="1">
        <v>11.422431</v>
      </c>
      <c r="T2258" s="1">
        <v>101</v>
      </c>
      <c r="U2258" s="1">
        <v>6.4558419999999996</v>
      </c>
      <c r="V2258" s="1">
        <v>117.38691900000001</v>
      </c>
      <c r="W2258" s="1">
        <v>233.06331399999999</v>
      </c>
      <c r="X2258" s="8">
        <v>0</v>
      </c>
    </row>
    <row r="2259" spans="1:24" x14ac:dyDescent="0.25">
      <c r="A2259">
        <v>2257</v>
      </c>
      <c r="B2259">
        <v>754.73442999999997</v>
      </c>
      <c r="C2259">
        <v>1.243649</v>
      </c>
      <c r="D2259">
        <v>47.771397</v>
      </c>
      <c r="E2259">
        <v>92.546561999999994</v>
      </c>
      <c r="F2259">
        <v>83.646970999999994</v>
      </c>
      <c r="G2259">
        <v>6.0854629999999998</v>
      </c>
      <c r="H2259" s="2">
        <v>75.689304000000007</v>
      </c>
      <c r="I2259" s="1">
        <v>4.0714779999999999</v>
      </c>
      <c r="J2259" s="5">
        <v>5.5441666666738403</v>
      </c>
      <c r="K2259" s="1">
        <v>23.633718999999999</v>
      </c>
      <c r="L2259" s="1">
        <v>60.205654000000003</v>
      </c>
      <c r="M2259" s="1">
        <v>7.7206279999999996</v>
      </c>
      <c r="N2259" s="1">
        <v>154.07575399999999</v>
      </c>
      <c r="O2259" s="1">
        <v>86.891822999999988</v>
      </c>
      <c r="P2259" s="1">
        <v>206.96654000000001</v>
      </c>
      <c r="Q2259" s="1">
        <v>7.4199089999999996</v>
      </c>
      <c r="R2259" s="1">
        <v>51.741016999999999</v>
      </c>
      <c r="S2259" s="1">
        <v>11.202081</v>
      </c>
      <c r="T2259" s="1">
        <v>96</v>
      </c>
      <c r="U2259" s="1">
        <v>6.4558429999999998</v>
      </c>
      <c r="V2259" s="1">
        <v>117.38691900000001</v>
      </c>
      <c r="W2259" s="1">
        <v>233.56441899999999</v>
      </c>
      <c r="X2259" s="8">
        <v>0</v>
      </c>
    </row>
    <row r="2260" spans="1:24" x14ac:dyDescent="0.25">
      <c r="A2260">
        <v>2258</v>
      </c>
      <c r="B2260">
        <v>740.58835999999997</v>
      </c>
      <c r="C2260">
        <v>1.134509</v>
      </c>
      <c r="D2260">
        <v>47.607402</v>
      </c>
      <c r="E2260">
        <v>92.546214000000006</v>
      </c>
      <c r="F2260">
        <v>84.042046999999997</v>
      </c>
      <c r="G2260">
        <v>5.71014</v>
      </c>
      <c r="H2260" s="2">
        <v>74.747127000000006</v>
      </c>
      <c r="I2260" s="1">
        <v>3.9185599999999998</v>
      </c>
      <c r="J2260" s="5">
        <v>5.5148333333345301</v>
      </c>
      <c r="K2260" s="1">
        <v>23.611615999999998</v>
      </c>
      <c r="L2260" s="1">
        <v>60.284621999999999</v>
      </c>
      <c r="M2260" s="1">
        <v>8.0154019999999999</v>
      </c>
      <c r="N2260" s="1">
        <v>153.4966</v>
      </c>
      <c r="O2260" s="1">
        <v>88.50117800000001</v>
      </c>
      <c r="P2260" s="1">
        <v>204.91680700000001</v>
      </c>
      <c r="Q2260" s="1">
        <v>7.3251460000000002</v>
      </c>
      <c r="R2260" s="1">
        <v>51.438071000000001</v>
      </c>
      <c r="S2260" s="1">
        <v>11.195525</v>
      </c>
      <c r="T2260" s="1">
        <v>115</v>
      </c>
      <c r="U2260" s="1">
        <v>6.4558419999999996</v>
      </c>
      <c r="V2260" s="1">
        <v>117.38691900000001</v>
      </c>
      <c r="W2260" s="1">
        <v>229.79247700000002</v>
      </c>
      <c r="X2260" s="8">
        <v>0</v>
      </c>
    </row>
    <row r="2261" spans="1:24" x14ac:dyDescent="0.25">
      <c r="A2261">
        <v>2259</v>
      </c>
      <c r="B2261">
        <v>745.71858799999995</v>
      </c>
      <c r="C2261">
        <v>1.257522</v>
      </c>
      <c r="D2261">
        <v>47.942140999999999</v>
      </c>
      <c r="E2261">
        <v>92.460204000000004</v>
      </c>
      <c r="F2261">
        <v>84.084967000000006</v>
      </c>
      <c r="G2261">
        <v>5.6693660000000001</v>
      </c>
      <c r="H2261" s="2">
        <v>74.516564000000002</v>
      </c>
      <c r="I2261" s="1">
        <v>4.0649680000000004</v>
      </c>
      <c r="J2261" s="5">
        <v>5.5151666666642898</v>
      </c>
      <c r="K2261" s="1">
        <v>25.293001</v>
      </c>
      <c r="L2261" s="1">
        <v>60.831806999999998</v>
      </c>
      <c r="M2261" s="1">
        <v>8.2391760000000005</v>
      </c>
      <c r="N2261" s="1">
        <v>150.903999</v>
      </c>
      <c r="O2261" s="1">
        <v>91.194698000000002</v>
      </c>
      <c r="P2261" s="1">
        <v>198.50137699999999</v>
      </c>
      <c r="Q2261" s="1">
        <v>7.4012229999999999</v>
      </c>
      <c r="R2261" s="1">
        <v>51.19462</v>
      </c>
      <c r="S2261" s="1">
        <v>11.199315</v>
      </c>
      <c r="T2261" s="1">
        <v>97</v>
      </c>
      <c r="U2261" s="1">
        <v>6.4558419999999996</v>
      </c>
      <c r="V2261" s="1">
        <v>117.38691799999999</v>
      </c>
      <c r="W2261" s="1">
        <v>229.06390900000002</v>
      </c>
      <c r="X2261" s="8">
        <v>0</v>
      </c>
    </row>
    <row r="2262" spans="1:24" x14ac:dyDescent="0.25">
      <c r="A2262">
        <v>2260</v>
      </c>
      <c r="B2262">
        <v>754.84222</v>
      </c>
      <c r="C2262">
        <v>1.819067</v>
      </c>
      <c r="D2262">
        <v>48.870288000000002</v>
      </c>
      <c r="E2262">
        <v>93.772347999999994</v>
      </c>
      <c r="F2262">
        <v>84.109189999999998</v>
      </c>
      <c r="G2262">
        <v>5.6463539999999997</v>
      </c>
      <c r="H2262" s="2">
        <v>75.138463999999999</v>
      </c>
      <c r="I2262" s="1">
        <v>4.1044700000000001</v>
      </c>
      <c r="J2262" s="5">
        <v>5.5088196721335398</v>
      </c>
      <c r="K2262" s="1">
        <v>31.499907</v>
      </c>
      <c r="L2262" s="1">
        <v>61.398247999999995</v>
      </c>
      <c r="M2262" s="1">
        <v>8.1204649999999994</v>
      </c>
      <c r="N2262" s="1">
        <v>151.80076700000001</v>
      </c>
      <c r="O2262" s="1">
        <v>89.261408000000003</v>
      </c>
      <c r="P2262" s="1">
        <v>195.36834299999998</v>
      </c>
      <c r="Q2262" s="1">
        <v>7.4227740000000004</v>
      </c>
      <c r="R2262" s="1">
        <v>51.878060000000005</v>
      </c>
      <c r="S2262" s="1">
        <v>11.196892999999999</v>
      </c>
      <c r="T2262" s="1">
        <v>96</v>
      </c>
      <c r="U2262" s="1">
        <v>6.4558429999999998</v>
      </c>
      <c r="V2262" s="1">
        <v>117.38691900000001</v>
      </c>
      <c r="W2262" s="1">
        <v>246.35215599999998</v>
      </c>
      <c r="X2262" s="8">
        <v>0</v>
      </c>
    </row>
    <row r="2263" spans="1:24" x14ac:dyDescent="0.25">
      <c r="A2263">
        <v>2261</v>
      </c>
      <c r="B2263">
        <v>777.39372100000003</v>
      </c>
      <c r="C2263">
        <v>3.081188</v>
      </c>
      <c r="D2263">
        <v>48.956997000000001</v>
      </c>
      <c r="E2263">
        <v>93.969674999999995</v>
      </c>
      <c r="F2263">
        <v>83.484333000000007</v>
      </c>
      <c r="G2263">
        <v>6.2399690000000003</v>
      </c>
      <c r="H2263" s="2">
        <v>76.038972000000001</v>
      </c>
      <c r="I2263" s="1">
        <v>3.9339770000000001</v>
      </c>
      <c r="J2263" s="5">
        <v>5.48852459015324</v>
      </c>
      <c r="K2263" s="1">
        <v>39.457039000000002</v>
      </c>
      <c r="L2263" s="1">
        <v>62.285420999999999</v>
      </c>
      <c r="M2263" s="1">
        <v>9.7466570000000008</v>
      </c>
      <c r="N2263" s="1">
        <v>152.66022599999999</v>
      </c>
      <c r="O2263" s="1">
        <v>92.339553999999993</v>
      </c>
      <c r="P2263" s="1">
        <v>197.73339900000002</v>
      </c>
      <c r="Q2263" s="1">
        <v>7.3700109999999999</v>
      </c>
      <c r="R2263" s="1">
        <v>53.655842</v>
      </c>
      <c r="S2263" s="1">
        <v>12.085654</v>
      </c>
      <c r="T2263" s="1">
        <v>102</v>
      </c>
      <c r="U2263" s="1">
        <v>6.4558419999999996</v>
      </c>
      <c r="V2263" s="1">
        <v>117.38691900000001</v>
      </c>
      <c r="W2263" s="1">
        <v>273.42198299999995</v>
      </c>
      <c r="X2263" s="8">
        <v>0</v>
      </c>
    </row>
    <row r="2264" spans="1:24" x14ac:dyDescent="0.25">
      <c r="A2264">
        <v>2262</v>
      </c>
      <c r="B2264">
        <v>815.63358000000005</v>
      </c>
      <c r="C2264">
        <v>4.5117099999999999</v>
      </c>
      <c r="D2264">
        <v>61.117189000000003</v>
      </c>
      <c r="E2264">
        <v>97.077858000000006</v>
      </c>
      <c r="F2264">
        <v>80.710352999999998</v>
      </c>
      <c r="G2264">
        <v>8.8752499999999994</v>
      </c>
      <c r="H2264" s="2">
        <v>86.694727</v>
      </c>
      <c r="I2264" s="1">
        <v>3.7334070000000001</v>
      </c>
      <c r="J2264" s="5">
        <v>5.7355709919502198</v>
      </c>
      <c r="K2264" s="1">
        <v>52.863480000000003</v>
      </c>
      <c r="L2264" s="1">
        <v>74.525085000000004</v>
      </c>
      <c r="M2264" s="1">
        <v>18.212980000000002</v>
      </c>
      <c r="N2264" s="1">
        <v>164.827809</v>
      </c>
      <c r="O2264" s="1">
        <v>118.06408399999999</v>
      </c>
      <c r="P2264" s="1">
        <v>217.88364799999999</v>
      </c>
      <c r="Q2264" s="1">
        <v>11.816184</v>
      </c>
      <c r="R2264" s="1">
        <v>54.328899</v>
      </c>
      <c r="S2264" s="1">
        <v>12.644679</v>
      </c>
      <c r="T2264" s="1">
        <v>149</v>
      </c>
      <c r="U2264" s="1">
        <v>6.4558419999999996</v>
      </c>
      <c r="V2264" s="1">
        <v>117.38691799999999</v>
      </c>
      <c r="W2264" s="1">
        <v>310.56153499999999</v>
      </c>
      <c r="X2264" s="8">
        <v>0</v>
      </c>
    </row>
    <row r="2265" spans="1:24" x14ac:dyDescent="0.25">
      <c r="A2265">
        <v>2263</v>
      </c>
      <c r="B2265">
        <v>877.86446899999999</v>
      </c>
      <c r="C2265">
        <v>6.6964829999999997</v>
      </c>
      <c r="D2265">
        <v>88.899383999999998</v>
      </c>
      <c r="E2265">
        <v>105.815315</v>
      </c>
      <c r="F2265">
        <v>76.746129999999994</v>
      </c>
      <c r="G2265">
        <v>12.641261</v>
      </c>
      <c r="H2265" s="2">
        <v>116.36994199999999</v>
      </c>
      <c r="I2265" s="1">
        <v>4.1670879999999997</v>
      </c>
      <c r="J2265" s="5">
        <v>8.4493470408487994</v>
      </c>
      <c r="K2265" s="1">
        <v>82.199956</v>
      </c>
      <c r="L2265" s="1">
        <v>106.333731</v>
      </c>
      <c r="M2265" s="1">
        <v>29.116492000000001</v>
      </c>
      <c r="N2265" s="1">
        <v>211.953789</v>
      </c>
      <c r="O2265" s="1">
        <v>166.196224</v>
      </c>
      <c r="P2265" s="1">
        <v>277.50303100000002</v>
      </c>
      <c r="Q2265" s="1">
        <v>23.672159000000001</v>
      </c>
      <c r="R2265" s="1">
        <v>56.713452000000004</v>
      </c>
      <c r="S2265" s="1">
        <v>12.512943</v>
      </c>
      <c r="T2265" s="1">
        <v>260</v>
      </c>
      <c r="U2265" s="1">
        <v>6.4558429999999998</v>
      </c>
      <c r="V2265" s="1">
        <v>117.38691900000001</v>
      </c>
      <c r="W2265" s="1">
        <v>373.54575399999999</v>
      </c>
      <c r="X2265" s="8">
        <v>5.1201444560971303E-2</v>
      </c>
    </row>
    <row r="2266" spans="1:24" x14ac:dyDescent="0.25">
      <c r="A2266">
        <v>2264</v>
      </c>
      <c r="B2266">
        <v>984.39620300000001</v>
      </c>
      <c r="C2266">
        <v>11.813107</v>
      </c>
      <c r="D2266">
        <v>107.162468</v>
      </c>
      <c r="E2266">
        <v>118.533765</v>
      </c>
      <c r="F2266">
        <v>73.842105000000004</v>
      </c>
      <c r="G2266">
        <v>15.400085000000001</v>
      </c>
      <c r="H2266" s="2">
        <v>147.543745</v>
      </c>
      <c r="I2266" s="1">
        <v>5.2524230000000003</v>
      </c>
      <c r="J2266" s="5">
        <v>14.3354043715808</v>
      </c>
      <c r="K2266" s="1">
        <v>109.474965</v>
      </c>
      <c r="L2266" s="1">
        <v>141.925791</v>
      </c>
      <c r="M2266" s="1">
        <v>33.067191999999999</v>
      </c>
      <c r="N2266" s="1">
        <v>278.94121699999999</v>
      </c>
      <c r="O2266" s="1">
        <v>218.06766900000002</v>
      </c>
      <c r="P2266" s="1">
        <v>372.54818799999998</v>
      </c>
      <c r="Q2266" s="1">
        <v>33.454501999999998</v>
      </c>
      <c r="R2266" s="1">
        <v>64.628465000000006</v>
      </c>
      <c r="S2266" s="1">
        <v>13.583712999999999</v>
      </c>
      <c r="T2266" s="1">
        <v>267</v>
      </c>
      <c r="U2266" s="1">
        <v>6.4558419999999996</v>
      </c>
      <c r="V2266" s="1">
        <v>117.38691900000001</v>
      </c>
      <c r="W2266" s="1">
        <v>441.99119299999995</v>
      </c>
      <c r="X2266" s="8">
        <v>0.18727080894259149</v>
      </c>
    </row>
    <row r="2267" spans="1:24" x14ac:dyDescent="0.25">
      <c r="A2267">
        <v>2265</v>
      </c>
      <c r="B2267">
        <v>1091.9306180000001</v>
      </c>
      <c r="C2267">
        <v>10.937322</v>
      </c>
      <c r="D2267">
        <v>110.906597</v>
      </c>
      <c r="E2267">
        <v>129.957729</v>
      </c>
      <c r="F2267">
        <v>73.483936</v>
      </c>
      <c r="G2267">
        <v>15.740346000000001</v>
      </c>
      <c r="H2267" s="2">
        <v>159.69368299999999</v>
      </c>
      <c r="I2267" s="1">
        <v>6.0837120000000002</v>
      </c>
      <c r="J2267" s="5">
        <v>17.928166666664701</v>
      </c>
      <c r="K2267" s="1">
        <v>114.25347099999999</v>
      </c>
      <c r="L2267" s="1">
        <v>166.88041900000002</v>
      </c>
      <c r="M2267" s="1">
        <v>33.064829000000003</v>
      </c>
      <c r="N2267" s="1">
        <v>332.90439300000003</v>
      </c>
      <c r="O2267" s="1">
        <v>256.99417399999999</v>
      </c>
      <c r="P2267" s="1">
        <v>461.994575</v>
      </c>
      <c r="Q2267" s="1">
        <v>36.087121000000003</v>
      </c>
      <c r="R2267" s="1">
        <v>74.509874999999994</v>
      </c>
      <c r="S2267" s="1">
        <v>15.545515999999999</v>
      </c>
      <c r="T2267" s="1">
        <v>308</v>
      </c>
      <c r="U2267" s="1">
        <v>6.4558419999999996</v>
      </c>
      <c r="V2267" s="1">
        <v>117.38691900000001</v>
      </c>
      <c r="W2267" s="1">
        <v>500.88327399999997</v>
      </c>
      <c r="X2267" s="8">
        <v>0.19883855665742281</v>
      </c>
    </row>
    <row r="2268" spans="1:24" x14ac:dyDescent="0.25">
      <c r="A2268">
        <v>2266</v>
      </c>
      <c r="B2268">
        <v>1147.4176219999999</v>
      </c>
      <c r="C2268">
        <v>4.6765470000000002</v>
      </c>
      <c r="D2268">
        <v>111.518308</v>
      </c>
      <c r="E2268">
        <v>133.126274</v>
      </c>
      <c r="F2268">
        <v>74.086859000000004</v>
      </c>
      <c r="G2268">
        <v>15.167569</v>
      </c>
      <c r="H2268" s="2">
        <v>162.02766199999999</v>
      </c>
      <c r="I2268" s="1">
        <v>6.1545639999999997</v>
      </c>
      <c r="J2268" s="5">
        <v>17.887166666667301</v>
      </c>
      <c r="K2268" s="1">
        <v>111.86283900000001</v>
      </c>
      <c r="L2268" s="1">
        <v>179.68584899999999</v>
      </c>
      <c r="M2268" s="1">
        <v>33.390521999999997</v>
      </c>
      <c r="N2268" s="1">
        <v>364.82810799999999</v>
      </c>
      <c r="O2268" s="1">
        <v>280.91801900000002</v>
      </c>
      <c r="P2268" s="1">
        <v>513.63847299999998</v>
      </c>
      <c r="Q2268" s="1">
        <v>36.977868999999998</v>
      </c>
      <c r="R2268" s="1">
        <v>83.325679000000008</v>
      </c>
      <c r="S2268" s="1">
        <v>16.655387000000001</v>
      </c>
      <c r="T2268" s="1">
        <v>316</v>
      </c>
      <c r="U2268" s="1">
        <v>6.4558419999999996</v>
      </c>
      <c r="V2268" s="1">
        <v>117.38691799999999</v>
      </c>
      <c r="W2268" s="1">
        <v>545.43059599999992</v>
      </c>
      <c r="X2268" s="8">
        <v>0.17753202074079999</v>
      </c>
    </row>
    <row r="2269" spans="1:24" x14ac:dyDescent="0.25">
      <c r="A2269">
        <v>2267</v>
      </c>
      <c r="B2269">
        <v>1166.46255</v>
      </c>
      <c r="C2269">
        <v>5.7925769999999996</v>
      </c>
      <c r="D2269">
        <v>111.557349</v>
      </c>
      <c r="E2269">
        <v>135.27474900000001</v>
      </c>
      <c r="F2269">
        <v>75.798079000000001</v>
      </c>
      <c r="G2269">
        <v>13.54191</v>
      </c>
      <c r="H2269" s="2">
        <v>168.981279</v>
      </c>
      <c r="I2269" s="1">
        <v>6.3711589999999996</v>
      </c>
      <c r="J2269" s="5">
        <v>17.858114754097098</v>
      </c>
      <c r="K2269" s="1">
        <v>111.937331</v>
      </c>
      <c r="L2269" s="1">
        <v>183.61585199999999</v>
      </c>
      <c r="M2269" s="1">
        <v>32.873131999999998</v>
      </c>
      <c r="N2269" s="1">
        <v>397.041155</v>
      </c>
      <c r="O2269" s="1">
        <v>296.41650600000003</v>
      </c>
      <c r="P2269" s="1">
        <v>530.38353600000005</v>
      </c>
      <c r="Q2269" s="1">
        <v>37.109512000000002</v>
      </c>
      <c r="R2269" s="1">
        <v>88.748989999999992</v>
      </c>
      <c r="S2269" s="1">
        <v>16.609573999999999</v>
      </c>
      <c r="T2269" s="1">
        <v>303</v>
      </c>
      <c r="U2269" s="1">
        <v>6.4558429999999998</v>
      </c>
      <c r="V2269" s="1">
        <v>117.38691900000001</v>
      </c>
      <c r="W2269" s="1">
        <v>562.12967000000003</v>
      </c>
      <c r="X2269" s="8">
        <v>0.19144179367631459</v>
      </c>
    </row>
    <row r="2270" spans="1:24" x14ac:dyDescent="0.25">
      <c r="A2270">
        <v>2268</v>
      </c>
      <c r="B2270">
        <v>1178.9849710000001</v>
      </c>
      <c r="C2270">
        <v>9.1977419999999999</v>
      </c>
      <c r="D2270">
        <v>110.78726</v>
      </c>
      <c r="E2270">
        <v>140.26829599999999</v>
      </c>
      <c r="F2270">
        <v>76.510451000000003</v>
      </c>
      <c r="G2270">
        <v>12.865157</v>
      </c>
      <c r="H2270" s="2">
        <v>163.73286200000001</v>
      </c>
      <c r="I2270" s="1">
        <v>6.5258760000000002</v>
      </c>
      <c r="J2270" s="5">
        <v>17.952986940814299</v>
      </c>
      <c r="K2270" s="1">
        <v>104.883555</v>
      </c>
      <c r="L2270" s="1">
        <v>182.088922</v>
      </c>
      <c r="M2270" s="1">
        <v>31.914110999999998</v>
      </c>
      <c r="N2270" s="1">
        <v>414.615613</v>
      </c>
      <c r="O2270" s="1">
        <v>306.461772</v>
      </c>
      <c r="P2270" s="1">
        <v>536.92004599999996</v>
      </c>
      <c r="Q2270" s="1">
        <v>38.015382000000002</v>
      </c>
      <c r="R2270" s="1">
        <v>88.982219999999998</v>
      </c>
      <c r="S2270" s="1">
        <v>16.647953000000001</v>
      </c>
      <c r="T2270" s="1">
        <v>348</v>
      </c>
      <c r="U2270" s="1">
        <v>6.4558419999999996</v>
      </c>
      <c r="V2270" s="1">
        <v>117.38691900000001</v>
      </c>
      <c r="W2270" s="1">
        <v>560.1256699999999</v>
      </c>
      <c r="X2270" s="8">
        <v>0.20523537181258741</v>
      </c>
    </row>
    <row r="2271" spans="1:24" x14ac:dyDescent="0.25">
      <c r="A2271">
        <v>2269</v>
      </c>
      <c r="B2271">
        <v>1185.61491</v>
      </c>
      <c r="C2271">
        <v>8.1376449999999991</v>
      </c>
      <c r="D2271">
        <v>112.93641599999999</v>
      </c>
      <c r="E2271">
        <v>148.29493199999999</v>
      </c>
      <c r="F2271">
        <v>73.631186999999997</v>
      </c>
      <c r="G2271">
        <v>15.600457</v>
      </c>
      <c r="H2271" s="2">
        <v>165.086938</v>
      </c>
      <c r="I2271" s="1">
        <v>6.0603389999999999</v>
      </c>
      <c r="J2271" s="5">
        <v>16.513898305085601</v>
      </c>
      <c r="K2271" s="1">
        <v>93.543421999999993</v>
      </c>
      <c r="L2271" s="1">
        <v>180.920548</v>
      </c>
      <c r="M2271" s="1">
        <v>31.583884999999999</v>
      </c>
      <c r="N2271" s="1">
        <v>421.16770400000001</v>
      </c>
      <c r="O2271" s="1">
        <v>310.803988</v>
      </c>
      <c r="P2271" s="1">
        <v>540.64106800000002</v>
      </c>
      <c r="Q2271" s="1">
        <v>40.480724000000002</v>
      </c>
      <c r="R2271" s="1">
        <v>87.67414500000001</v>
      </c>
      <c r="S2271" s="1">
        <v>16.709709</v>
      </c>
      <c r="T2271" s="1">
        <v>343</v>
      </c>
      <c r="U2271" s="1">
        <v>6.4558419999999996</v>
      </c>
      <c r="V2271" s="1">
        <v>117.38691799999999</v>
      </c>
      <c r="W2271" s="1">
        <v>550.89675399999999</v>
      </c>
      <c r="X2271" s="8">
        <v>0.19460137194039279</v>
      </c>
    </row>
    <row r="2272" spans="1:24" x14ac:dyDescent="0.25">
      <c r="A2272">
        <v>2270</v>
      </c>
      <c r="B2272">
        <v>1180.9321990000001</v>
      </c>
      <c r="C2272">
        <v>7.7910149999999998</v>
      </c>
      <c r="D2272">
        <v>115.66961000000001</v>
      </c>
      <c r="E2272">
        <v>148.08200500000001</v>
      </c>
      <c r="F2272">
        <v>72.002807000000004</v>
      </c>
      <c r="G2272">
        <v>17.147417999999998</v>
      </c>
      <c r="H2272" s="2">
        <v>166.86614299999999</v>
      </c>
      <c r="I2272" s="1">
        <v>5.4855549999999997</v>
      </c>
      <c r="J2272" s="5">
        <v>14.870000000009801</v>
      </c>
      <c r="K2272" s="1">
        <v>88.746943999999999</v>
      </c>
      <c r="L2272" s="1">
        <v>181.47188</v>
      </c>
      <c r="M2272" s="1">
        <v>31.533904</v>
      </c>
      <c r="N2272" s="1">
        <v>423.182726</v>
      </c>
      <c r="O2272" s="1">
        <v>315.66225700000001</v>
      </c>
      <c r="P2272" s="1">
        <v>530.89600999999993</v>
      </c>
      <c r="Q2272" s="1">
        <v>40.151316000000001</v>
      </c>
      <c r="R2272" s="1">
        <v>87.849492999999995</v>
      </c>
      <c r="S2272" s="1">
        <v>17.047836</v>
      </c>
      <c r="T2272" s="1">
        <v>290</v>
      </c>
      <c r="U2272" s="1">
        <v>6.4558429999999998</v>
      </c>
      <c r="V2272" s="1">
        <v>117.38691900000001</v>
      </c>
      <c r="W2272" s="1">
        <v>541.70629800000006</v>
      </c>
      <c r="X2272" s="8">
        <v>0.13087894708625791</v>
      </c>
    </row>
    <row r="2273" spans="1:24" x14ac:dyDescent="0.25">
      <c r="A2273">
        <v>2271</v>
      </c>
      <c r="B2273">
        <v>1160.959623</v>
      </c>
      <c r="C2273">
        <v>10.895875999999999</v>
      </c>
      <c r="D2273">
        <v>111.647991</v>
      </c>
      <c r="E2273">
        <v>139.438016</v>
      </c>
      <c r="F2273">
        <v>71.534220000000005</v>
      </c>
      <c r="G2273">
        <v>17.592576000000001</v>
      </c>
      <c r="H2273" s="2">
        <v>151.211671</v>
      </c>
      <c r="I2273" s="1">
        <v>4.8575090000000003</v>
      </c>
      <c r="J2273" s="5">
        <v>15.4391803278558</v>
      </c>
      <c r="K2273" s="1">
        <v>86.794477999999998</v>
      </c>
      <c r="L2273" s="1">
        <v>180.11508700000002</v>
      </c>
      <c r="M2273" s="1">
        <v>31.743821000000001</v>
      </c>
      <c r="N2273" s="1">
        <v>430.08624200000003</v>
      </c>
      <c r="O2273" s="1">
        <v>315.772605</v>
      </c>
      <c r="P2273" s="1">
        <v>510.83345400000002</v>
      </c>
      <c r="Q2273" s="1">
        <v>38.975437999999997</v>
      </c>
      <c r="R2273" s="1">
        <v>87.441294999999997</v>
      </c>
      <c r="S2273" s="1">
        <v>17.125744999999998</v>
      </c>
      <c r="T2273" s="1">
        <v>251</v>
      </c>
      <c r="U2273" s="1">
        <v>6.4558419999999996</v>
      </c>
      <c r="V2273" s="1">
        <v>117.38691900000001</v>
      </c>
      <c r="W2273" s="1">
        <v>529.88162499999999</v>
      </c>
      <c r="X2273" s="8">
        <v>0.16523823596085549</v>
      </c>
    </row>
    <row r="2274" spans="1:24" x14ac:dyDescent="0.25">
      <c r="A2274">
        <v>2272</v>
      </c>
      <c r="B2274">
        <v>1131.589326</v>
      </c>
      <c r="C2274">
        <v>8.3790750000000003</v>
      </c>
      <c r="D2274">
        <v>106.774657</v>
      </c>
      <c r="E2274">
        <v>130.937894</v>
      </c>
      <c r="F2274">
        <v>74.630262000000002</v>
      </c>
      <c r="G2274">
        <v>14.651336000000001</v>
      </c>
      <c r="H2274" s="2">
        <v>152.85933399999999</v>
      </c>
      <c r="I2274" s="1">
        <v>5.0867709999999997</v>
      </c>
      <c r="J2274" s="5">
        <v>16.6958196721388</v>
      </c>
      <c r="K2274" s="1">
        <v>78.575367</v>
      </c>
      <c r="L2274" s="1">
        <v>176.81552299999998</v>
      </c>
      <c r="M2274" s="1">
        <v>31.157108999999998</v>
      </c>
      <c r="N2274" s="1">
        <v>421.01139799999999</v>
      </c>
      <c r="O2274" s="1">
        <v>295.14084100000002</v>
      </c>
      <c r="P2274" s="1">
        <v>477.45458499999995</v>
      </c>
      <c r="Q2274" s="1">
        <v>32.363563999999997</v>
      </c>
      <c r="R2274" s="1">
        <v>84.982506999999998</v>
      </c>
      <c r="S2274" s="1">
        <v>16.995622999999998</v>
      </c>
      <c r="T2274" s="1">
        <v>234</v>
      </c>
      <c r="U2274" s="1">
        <v>6.4558419999999996</v>
      </c>
      <c r="V2274" s="1">
        <v>117.38691900000001</v>
      </c>
      <c r="W2274" s="1">
        <v>490.41131999999999</v>
      </c>
      <c r="X2274" s="8">
        <v>0.10027874041817671</v>
      </c>
    </row>
    <row r="2275" spans="1:24" x14ac:dyDescent="0.25">
      <c r="A2275">
        <v>2273</v>
      </c>
      <c r="B2275">
        <v>1056.9676119999999</v>
      </c>
      <c r="C2275">
        <v>4.2950179999999998</v>
      </c>
      <c r="D2275">
        <v>99.478666000000004</v>
      </c>
      <c r="E2275">
        <v>116.09906100000001</v>
      </c>
      <c r="F2275">
        <v>80.578039000000004</v>
      </c>
      <c r="G2275">
        <v>9.0009479999999993</v>
      </c>
      <c r="H2275" s="2">
        <v>140.66510299999999</v>
      </c>
      <c r="I2275" s="1">
        <v>4.060441</v>
      </c>
      <c r="J2275" s="5">
        <v>18.0500000000029</v>
      </c>
      <c r="K2275" s="1">
        <v>66.832357999999999</v>
      </c>
      <c r="L2275" s="1">
        <v>165.760986</v>
      </c>
      <c r="M2275" s="1">
        <v>30.142772000000001</v>
      </c>
      <c r="N2275" s="1">
        <v>381.46536200000003</v>
      </c>
      <c r="O2275" s="1">
        <v>245.97931</v>
      </c>
      <c r="P2275" s="1">
        <v>420.70237499999996</v>
      </c>
      <c r="Q2275" s="1">
        <v>17.610852999999999</v>
      </c>
      <c r="R2275" s="1">
        <v>80.16713</v>
      </c>
      <c r="S2275" s="1">
        <v>16.759212000000002</v>
      </c>
      <c r="T2275" s="1">
        <v>217</v>
      </c>
      <c r="U2275" s="1">
        <v>6.4558429999999998</v>
      </c>
      <c r="V2275" s="1">
        <v>117.38691799999999</v>
      </c>
      <c r="W2275" s="1">
        <v>426.87096600000001</v>
      </c>
      <c r="X2275" s="8">
        <v>5.6518570521673583E-2</v>
      </c>
    </row>
    <row r="2276" spans="1:24" x14ac:dyDescent="0.25">
      <c r="A2276">
        <v>2274</v>
      </c>
      <c r="B2276">
        <v>986.83218699999998</v>
      </c>
      <c r="C2276">
        <v>3.1383000000000001</v>
      </c>
      <c r="D2276">
        <v>93.624003999999999</v>
      </c>
      <c r="E2276">
        <v>102.71518500000001</v>
      </c>
      <c r="F2276">
        <v>83.074774000000005</v>
      </c>
      <c r="G2276">
        <v>6.6290500000000003</v>
      </c>
      <c r="H2276" s="2">
        <v>124.92259799999999</v>
      </c>
      <c r="I2276" s="1">
        <v>2.821663</v>
      </c>
      <c r="J2276" s="5">
        <v>17.342288135594497</v>
      </c>
      <c r="K2276" s="1">
        <v>52.792051000000001</v>
      </c>
      <c r="L2276" s="1">
        <v>142.78516500000001</v>
      </c>
      <c r="M2276" s="1">
        <v>24.452528999999998</v>
      </c>
      <c r="N2276" s="1">
        <v>335.54428000000001</v>
      </c>
      <c r="O2276" s="1">
        <v>184.54698400000001</v>
      </c>
      <c r="P2276" s="1">
        <v>357.73288700000001</v>
      </c>
      <c r="Q2276" s="1">
        <v>9.9386770000000002</v>
      </c>
      <c r="R2276" s="1">
        <v>74.59668099999999</v>
      </c>
      <c r="S2276" s="1">
        <v>16.020855999999998</v>
      </c>
      <c r="T2276" s="1">
        <v>184</v>
      </c>
      <c r="U2276" s="1">
        <v>6.4558419999999996</v>
      </c>
      <c r="V2276" s="1">
        <v>117.38691900000001</v>
      </c>
      <c r="W2276" s="1">
        <v>363.71680100000003</v>
      </c>
      <c r="X2276" s="8">
        <v>9.8154829039788019E-3</v>
      </c>
    </row>
    <row r="2277" spans="1:24" x14ac:dyDescent="0.25">
      <c r="A2277">
        <v>2275</v>
      </c>
      <c r="B2277">
        <v>944.65579100000002</v>
      </c>
      <c r="C2277">
        <v>3.313965</v>
      </c>
      <c r="D2277">
        <v>81.770151999999996</v>
      </c>
      <c r="E2277">
        <v>98.194593999999995</v>
      </c>
      <c r="F2277">
        <v>82.488927000000004</v>
      </c>
      <c r="G2277">
        <v>7.1856039999999997</v>
      </c>
      <c r="H2277" s="2">
        <v>115.123772</v>
      </c>
      <c r="I2277" s="1">
        <v>2.9534829999999999</v>
      </c>
      <c r="J2277" s="5">
        <v>13.9540233398147</v>
      </c>
      <c r="K2277" s="1">
        <v>37.415137999999999</v>
      </c>
      <c r="L2277" s="1">
        <v>116.245423</v>
      </c>
      <c r="M2277" s="1">
        <v>13.808493</v>
      </c>
      <c r="N2277" s="1">
        <v>292.536317</v>
      </c>
      <c r="O2277" s="1">
        <v>142.722881</v>
      </c>
      <c r="P2277" s="1">
        <v>317.68260700000002</v>
      </c>
      <c r="Q2277" s="1">
        <v>9.0546640000000007</v>
      </c>
      <c r="R2277" s="1">
        <v>69.677627999999999</v>
      </c>
      <c r="S2277" s="1">
        <v>15.100056</v>
      </c>
      <c r="T2277" s="1">
        <v>164</v>
      </c>
      <c r="U2277" s="1">
        <v>6.4558419999999996</v>
      </c>
      <c r="V2277" s="1">
        <v>117.38691900000001</v>
      </c>
      <c r="W2277" s="1">
        <v>312.46004700000003</v>
      </c>
      <c r="X2277" s="8">
        <v>4.416435699327268E-4</v>
      </c>
    </row>
    <row r="2278" spans="1:24" x14ac:dyDescent="0.25">
      <c r="A2278">
        <v>2276</v>
      </c>
      <c r="B2278">
        <v>915.70552199999997</v>
      </c>
      <c r="C2278">
        <v>3.2230989999999999</v>
      </c>
      <c r="D2278">
        <v>56.922665000000002</v>
      </c>
      <c r="E2278">
        <v>96.790077999999994</v>
      </c>
      <c r="F2278">
        <v>82.673355999999998</v>
      </c>
      <c r="G2278">
        <v>7.0103970000000002</v>
      </c>
      <c r="H2278" s="2">
        <v>100.80099300000001</v>
      </c>
      <c r="I2278" s="1">
        <v>2.7597499999999999</v>
      </c>
      <c r="J2278" s="5">
        <v>10.5136885245883</v>
      </c>
      <c r="K2278" s="1">
        <v>30.303736999999998</v>
      </c>
      <c r="L2278" s="1">
        <v>101.382976</v>
      </c>
      <c r="M2278" s="1">
        <v>9.3120899999999995</v>
      </c>
      <c r="N2278" s="1">
        <v>258.42078700000002</v>
      </c>
      <c r="O2278" s="1">
        <v>123.69057599999999</v>
      </c>
      <c r="P2278" s="1">
        <v>299.47815800000001</v>
      </c>
      <c r="Q2278" s="1">
        <v>8.6884709999999998</v>
      </c>
      <c r="R2278" s="1">
        <v>64.126597000000004</v>
      </c>
      <c r="S2278" s="1">
        <v>14.233765</v>
      </c>
      <c r="T2278" s="1">
        <v>149</v>
      </c>
      <c r="U2278" s="1">
        <v>6.4558429999999998</v>
      </c>
      <c r="V2278" s="1">
        <v>117.38691799999999</v>
      </c>
      <c r="W2278" s="1">
        <v>281.93978100000004</v>
      </c>
      <c r="X2278" s="8">
        <v>0</v>
      </c>
    </row>
    <row r="2279" spans="1:24" x14ac:dyDescent="0.25">
      <c r="A2279">
        <v>2277</v>
      </c>
      <c r="B2279">
        <v>889.81545800000004</v>
      </c>
      <c r="C2279">
        <v>3.3911090000000002</v>
      </c>
      <c r="D2279">
        <v>41.519041000000001</v>
      </c>
      <c r="E2279">
        <v>95.253051999999997</v>
      </c>
      <c r="F2279">
        <v>83.630903000000004</v>
      </c>
      <c r="G2279">
        <v>6.100727</v>
      </c>
      <c r="H2279" s="2">
        <v>99.182141000000001</v>
      </c>
      <c r="I2279" s="1">
        <v>3.3901289999999999</v>
      </c>
      <c r="J2279" s="5">
        <v>8.3899999999994108</v>
      </c>
      <c r="K2279" s="1">
        <v>29.872285999999999</v>
      </c>
      <c r="L2279" s="1">
        <v>97.83784399999999</v>
      </c>
      <c r="M2279" s="1">
        <v>10.124186999999999</v>
      </c>
      <c r="N2279" s="1">
        <v>241.99157099999999</v>
      </c>
      <c r="O2279" s="1">
        <v>114.151088</v>
      </c>
      <c r="P2279" s="1">
        <v>286.73276999999996</v>
      </c>
      <c r="Q2279" s="1">
        <v>8.9430890000000005</v>
      </c>
      <c r="R2279" s="1">
        <v>59.941442000000002</v>
      </c>
      <c r="S2279" s="1">
        <v>13.503389</v>
      </c>
      <c r="T2279" s="1">
        <v>136</v>
      </c>
      <c r="U2279" s="1">
        <v>6.4558419999999996</v>
      </c>
      <c r="V2279" s="1">
        <v>117.38691900000001</v>
      </c>
      <c r="W2279" s="1">
        <v>270.88730299999997</v>
      </c>
      <c r="X2279" s="8">
        <v>0</v>
      </c>
    </row>
    <row r="2280" spans="1:24" x14ac:dyDescent="0.25">
      <c r="A2280">
        <v>2278</v>
      </c>
      <c r="B2280">
        <v>862.62092900000005</v>
      </c>
      <c r="C2280">
        <v>3.0657730000000001</v>
      </c>
      <c r="D2280">
        <v>39.154378999999999</v>
      </c>
      <c r="E2280">
        <v>94.918605999999997</v>
      </c>
      <c r="F2280">
        <v>84.059551999999996</v>
      </c>
      <c r="G2280">
        <v>5.693511</v>
      </c>
      <c r="H2280" s="2">
        <v>87.855643000000001</v>
      </c>
      <c r="I2280" s="1">
        <v>3.6466639999999999</v>
      </c>
      <c r="J2280" s="5">
        <v>7.4100000000034898</v>
      </c>
      <c r="K2280" s="1">
        <v>26.884112999999999</v>
      </c>
      <c r="L2280" s="1">
        <v>92.049728999999999</v>
      </c>
      <c r="M2280" s="1">
        <v>10.072369</v>
      </c>
      <c r="N2280" s="1">
        <v>225.38175699999999</v>
      </c>
      <c r="O2280" s="1">
        <v>108.546727</v>
      </c>
      <c r="P2280" s="1">
        <v>267.36023699999998</v>
      </c>
      <c r="Q2280" s="1">
        <v>8.9267570000000003</v>
      </c>
      <c r="R2280" s="1">
        <v>58.197051999999999</v>
      </c>
      <c r="S2280" s="1">
        <v>13.242848</v>
      </c>
      <c r="T2280" s="1">
        <v>123</v>
      </c>
      <c r="U2280" s="1">
        <v>6.4558419999999996</v>
      </c>
      <c r="V2280" s="1">
        <v>117.38691900000001</v>
      </c>
      <c r="W2280" s="1">
        <v>266.86197900000002</v>
      </c>
      <c r="X2280" s="8">
        <v>0</v>
      </c>
    </row>
    <row r="2281" spans="1:24" x14ac:dyDescent="0.25">
      <c r="A2281">
        <v>2279</v>
      </c>
      <c r="B2281">
        <v>842.60684800000001</v>
      </c>
      <c r="C2281">
        <v>2.071987</v>
      </c>
      <c r="D2281">
        <v>39.105666999999997</v>
      </c>
      <c r="E2281">
        <v>95.067594</v>
      </c>
      <c r="F2281">
        <v>84.07799</v>
      </c>
      <c r="G2281">
        <v>5.6759940000000002</v>
      </c>
      <c r="H2281" s="2">
        <v>75.929462000000001</v>
      </c>
      <c r="I2281" s="1">
        <v>3.0784959999999999</v>
      </c>
      <c r="J2281" s="5">
        <v>6.70500000000174</v>
      </c>
      <c r="K2281" s="1">
        <v>21.882930999999999</v>
      </c>
      <c r="L2281" s="1">
        <v>83.123636000000005</v>
      </c>
      <c r="M2281" s="1">
        <v>9.9416279999999997</v>
      </c>
      <c r="N2281" s="1">
        <v>209.22202300000001</v>
      </c>
      <c r="O2281" s="1">
        <v>102.69764599999999</v>
      </c>
      <c r="P2281" s="1">
        <v>244.86962399999999</v>
      </c>
      <c r="Q2281" s="1">
        <v>8.9983199999999997</v>
      </c>
      <c r="R2281" s="1">
        <v>57.202315999999996</v>
      </c>
      <c r="S2281" s="1">
        <v>13.1433</v>
      </c>
      <c r="T2281" s="1">
        <v>117</v>
      </c>
      <c r="U2281" s="1">
        <v>6.4558429999999998</v>
      </c>
      <c r="V2281" s="1">
        <v>117.38691900000001</v>
      </c>
      <c r="W2281" s="1">
        <v>261.15072299999997</v>
      </c>
      <c r="X2281" s="8">
        <v>0</v>
      </c>
    </row>
    <row r="2282" spans="1:24" x14ac:dyDescent="0.25">
      <c r="A2282">
        <v>2280</v>
      </c>
      <c r="B2282">
        <v>829.44748900000002</v>
      </c>
      <c r="C2282">
        <v>1.611523</v>
      </c>
      <c r="D2282">
        <v>39.155090999999999</v>
      </c>
      <c r="E2282">
        <v>93.557739999999995</v>
      </c>
      <c r="F2282">
        <v>84.009077000000005</v>
      </c>
      <c r="G2282">
        <v>5.7414620000000003</v>
      </c>
      <c r="H2282" s="2">
        <v>81.965350999999998</v>
      </c>
      <c r="I2282" s="1">
        <v>2.9490229999999999</v>
      </c>
      <c r="J2282" s="5">
        <v>6.2900000000081402</v>
      </c>
      <c r="K2282" s="1">
        <v>19.587671999999998</v>
      </c>
      <c r="L2282" s="1">
        <v>78.107078000000001</v>
      </c>
      <c r="M2282" s="1">
        <v>9.7984100000000005</v>
      </c>
      <c r="N2282" s="1">
        <v>196.563106</v>
      </c>
      <c r="O2282" s="1">
        <v>96.304064999999994</v>
      </c>
      <c r="P2282" s="1">
        <v>230.347047</v>
      </c>
      <c r="Q2282" s="1">
        <v>9.0204989999999992</v>
      </c>
      <c r="R2282" s="1">
        <v>56.375952999999996</v>
      </c>
      <c r="S2282" s="1">
        <v>13.038416</v>
      </c>
      <c r="T2282" s="1">
        <v>118</v>
      </c>
      <c r="U2282" s="1">
        <v>6.4558419999999996</v>
      </c>
      <c r="V2282" s="1">
        <v>117.38691799999999</v>
      </c>
      <c r="W2282" s="1">
        <v>254.475943</v>
      </c>
      <c r="X2282" s="8">
        <v>0</v>
      </c>
    </row>
    <row r="2283" spans="1:24" x14ac:dyDescent="0.25">
      <c r="A2283">
        <v>2281</v>
      </c>
      <c r="B2283">
        <v>816.64119600000004</v>
      </c>
      <c r="C2283">
        <v>1.328649</v>
      </c>
      <c r="D2283">
        <v>39.073884999999997</v>
      </c>
      <c r="E2283">
        <v>91.940377999999995</v>
      </c>
      <c r="F2283">
        <v>84.055113000000006</v>
      </c>
      <c r="G2283">
        <v>5.6977279999999997</v>
      </c>
      <c r="H2283" s="2">
        <v>85.457733000000005</v>
      </c>
      <c r="I2283" s="1">
        <v>3.6947730000000001</v>
      </c>
      <c r="J2283" s="5">
        <v>6.1349999999801996</v>
      </c>
      <c r="K2283" s="1">
        <v>19.661943999999998</v>
      </c>
      <c r="L2283" s="1">
        <v>77.683158999999989</v>
      </c>
      <c r="M2283" s="1">
        <v>9.7992190000000008</v>
      </c>
      <c r="N2283" s="1">
        <v>187.22822600000001</v>
      </c>
      <c r="O2283" s="1">
        <v>92.435760999999999</v>
      </c>
      <c r="P2283" s="1">
        <v>218.94444799999999</v>
      </c>
      <c r="Q2283" s="1">
        <v>8.8921100000000006</v>
      </c>
      <c r="R2283" s="1">
        <v>55.624111999999997</v>
      </c>
      <c r="S2283" s="1">
        <v>12.883153</v>
      </c>
      <c r="T2283" s="1">
        <v>111</v>
      </c>
      <c r="U2283" s="1">
        <v>6.4558419999999996</v>
      </c>
      <c r="V2283" s="1">
        <v>117.38691900000001</v>
      </c>
      <c r="W2283" s="1">
        <v>250.43791099999999</v>
      </c>
      <c r="X2283" s="8">
        <v>0</v>
      </c>
    </row>
    <row r="2284" spans="1:24" x14ac:dyDescent="0.25">
      <c r="A2284">
        <v>2282</v>
      </c>
      <c r="B2284">
        <v>807.42888300000004</v>
      </c>
      <c r="C2284">
        <v>1.131478</v>
      </c>
      <c r="D2284">
        <v>38.989041</v>
      </c>
      <c r="E2284">
        <v>92.020497000000006</v>
      </c>
      <c r="F2284">
        <v>84.118851000000006</v>
      </c>
      <c r="G2284">
        <v>5.6371770000000003</v>
      </c>
      <c r="H2284" s="2">
        <v>86.842512999999997</v>
      </c>
      <c r="I2284" s="1">
        <v>3.7993009999999998</v>
      </c>
      <c r="J2284" s="5">
        <v>6.2966393442620703</v>
      </c>
      <c r="K2284" s="1">
        <v>19.757359000000001</v>
      </c>
      <c r="L2284" s="1">
        <v>79.973693999999995</v>
      </c>
      <c r="M2284" s="1">
        <v>9.8021689999999992</v>
      </c>
      <c r="N2284" s="1">
        <v>183.812062</v>
      </c>
      <c r="O2284" s="1">
        <v>90.850341000000014</v>
      </c>
      <c r="P2284" s="1">
        <v>211.43121400000001</v>
      </c>
      <c r="Q2284" s="1">
        <v>8.9513599999999993</v>
      </c>
      <c r="R2284" s="1">
        <v>55.197790999999995</v>
      </c>
      <c r="S2284" s="1">
        <v>12.361815</v>
      </c>
      <c r="T2284" s="1">
        <v>126</v>
      </c>
      <c r="U2284" s="1">
        <v>6.4558429999999998</v>
      </c>
      <c r="V2284" s="1">
        <v>117.38691900000001</v>
      </c>
      <c r="W2284" s="1">
        <v>248.385051</v>
      </c>
      <c r="X2284" s="8">
        <v>0</v>
      </c>
    </row>
    <row r="2285" spans="1:24" x14ac:dyDescent="0.25">
      <c r="A2285">
        <v>2283</v>
      </c>
      <c r="B2285">
        <v>814.93131200000005</v>
      </c>
      <c r="C2285">
        <v>1.159678</v>
      </c>
      <c r="D2285">
        <v>39.018988999999998</v>
      </c>
      <c r="E2285">
        <v>91.815686999999997</v>
      </c>
      <c r="F2285">
        <v>84.036866000000003</v>
      </c>
      <c r="G2285">
        <v>5.7150619999999996</v>
      </c>
      <c r="H2285" s="2">
        <v>83.272234999999995</v>
      </c>
      <c r="I2285" s="1">
        <v>3.3403640000000001</v>
      </c>
      <c r="J2285" s="5">
        <v>6.4197165879595497</v>
      </c>
      <c r="K2285" s="1">
        <v>21.711244000000001</v>
      </c>
      <c r="L2285" s="1">
        <v>82.379960999999994</v>
      </c>
      <c r="M2285" s="1">
        <v>9.8113419999999998</v>
      </c>
      <c r="N2285" s="1">
        <v>179.03139200000001</v>
      </c>
      <c r="O2285" s="1">
        <v>89.632936999999998</v>
      </c>
      <c r="P2285" s="1">
        <v>209.70511199999999</v>
      </c>
      <c r="Q2285" s="1">
        <v>8.9736960000000003</v>
      </c>
      <c r="R2285" s="1">
        <v>55.451934999999999</v>
      </c>
      <c r="S2285" s="1">
        <v>11.745302000000001</v>
      </c>
      <c r="T2285" s="1">
        <v>107</v>
      </c>
      <c r="U2285" s="1">
        <v>6.4558419999999996</v>
      </c>
      <c r="V2285" s="1">
        <v>117.38691799999999</v>
      </c>
      <c r="W2285" s="1">
        <v>247.608857</v>
      </c>
      <c r="X2285" s="8">
        <v>0</v>
      </c>
    </row>
    <row r="2286" spans="1:24" x14ac:dyDescent="0.25">
      <c r="A2286">
        <v>2284</v>
      </c>
      <c r="B2286">
        <v>814.471046</v>
      </c>
      <c r="C2286">
        <v>1.488772</v>
      </c>
      <c r="D2286">
        <v>39.197307000000002</v>
      </c>
      <c r="E2286">
        <v>90.990105</v>
      </c>
      <c r="F2286">
        <v>84.012305999999995</v>
      </c>
      <c r="G2286">
        <v>5.7383940000000004</v>
      </c>
      <c r="H2286" s="2">
        <v>76.897433000000007</v>
      </c>
      <c r="I2286" s="1">
        <v>3.0699670000000001</v>
      </c>
      <c r="J2286" s="5">
        <v>6.3386440677859293</v>
      </c>
      <c r="K2286" s="1">
        <v>28.757232000000002</v>
      </c>
      <c r="L2286" s="1">
        <v>83.400115999999997</v>
      </c>
      <c r="M2286" s="1">
        <v>9.6612500000000008</v>
      </c>
      <c r="N2286" s="1">
        <v>175.238148</v>
      </c>
      <c r="O2286" s="1">
        <v>88.431899000000001</v>
      </c>
      <c r="P2286" s="1">
        <v>211.58111400000001</v>
      </c>
      <c r="Q2286" s="1">
        <v>8.9493259999999992</v>
      </c>
      <c r="R2286" s="1">
        <v>56.686167999999995</v>
      </c>
      <c r="S2286" s="1">
        <v>11.481866999999999</v>
      </c>
      <c r="T2286" s="1">
        <v>105</v>
      </c>
      <c r="U2286" s="1">
        <v>6.4558419999999996</v>
      </c>
      <c r="V2286" s="1">
        <v>117.38691900000001</v>
      </c>
      <c r="W2286" s="1">
        <v>257.81816900000001</v>
      </c>
      <c r="X2286" s="8">
        <v>0</v>
      </c>
    </row>
    <row r="2287" spans="1:24" x14ac:dyDescent="0.25">
      <c r="A2287">
        <v>2285</v>
      </c>
      <c r="B2287">
        <v>819.33840699999996</v>
      </c>
      <c r="C2287">
        <v>2.562986</v>
      </c>
      <c r="D2287">
        <v>41.166777000000003</v>
      </c>
      <c r="E2287">
        <v>92.326172999999997</v>
      </c>
      <c r="F2287">
        <v>82.802511999999993</v>
      </c>
      <c r="G2287">
        <v>6.8876989999999996</v>
      </c>
      <c r="H2287" s="2">
        <v>78.628427000000002</v>
      </c>
      <c r="I2287" s="1">
        <v>3.681</v>
      </c>
      <c r="J2287" s="5">
        <v>6.2549999999901003</v>
      </c>
      <c r="K2287" s="1">
        <v>37.866360999999998</v>
      </c>
      <c r="L2287" s="1">
        <v>83.913980000000009</v>
      </c>
      <c r="M2287" s="1">
        <v>10.612240999999999</v>
      </c>
      <c r="N2287" s="1">
        <v>166.230875</v>
      </c>
      <c r="O2287" s="1">
        <v>95.715487999999993</v>
      </c>
      <c r="P2287" s="1">
        <v>213.84542499999998</v>
      </c>
      <c r="Q2287" s="1">
        <v>9.0332419999999995</v>
      </c>
      <c r="R2287" s="1">
        <v>58.406177</v>
      </c>
      <c r="S2287" s="1">
        <v>11.493318</v>
      </c>
      <c r="T2287" s="1">
        <v>133</v>
      </c>
      <c r="U2287" s="1">
        <v>6.4558429999999998</v>
      </c>
      <c r="V2287" s="1">
        <v>117.38691900000001</v>
      </c>
      <c r="W2287" s="1">
        <v>281.63700599999999</v>
      </c>
      <c r="X2287" s="8">
        <v>0</v>
      </c>
    </row>
    <row r="2288" spans="1:24" x14ac:dyDescent="0.25">
      <c r="A2288">
        <v>2286</v>
      </c>
      <c r="B2288">
        <v>865.79500199999995</v>
      </c>
      <c r="C2288">
        <v>4.2770929999999998</v>
      </c>
      <c r="D2288">
        <v>65.061408</v>
      </c>
      <c r="E2288">
        <v>94.142894999999996</v>
      </c>
      <c r="F2288">
        <v>80.906965</v>
      </c>
      <c r="G2288">
        <v>8.6884680000000003</v>
      </c>
      <c r="H2288" s="2">
        <v>90.729063999999994</v>
      </c>
      <c r="I2288" s="1">
        <v>4.2583900000000003</v>
      </c>
      <c r="J2288" s="5">
        <v>6.8316101695090703</v>
      </c>
      <c r="K2288" s="1">
        <v>51.424587000000002</v>
      </c>
      <c r="L2288" s="1">
        <v>92.005555000000001</v>
      </c>
      <c r="M2288" s="1">
        <v>16.770679999999999</v>
      </c>
      <c r="N2288" s="1">
        <v>174.98993999999999</v>
      </c>
      <c r="O2288" s="1">
        <v>129.711355</v>
      </c>
      <c r="P2288" s="1">
        <v>226.48215700000003</v>
      </c>
      <c r="Q2288" s="1">
        <v>12.866156</v>
      </c>
      <c r="R2288" s="1">
        <v>58.628966000000005</v>
      </c>
      <c r="S2288" s="1">
        <v>11.427006</v>
      </c>
      <c r="T2288" s="1">
        <v>169</v>
      </c>
      <c r="U2288" s="1">
        <v>6.4558419999999996</v>
      </c>
      <c r="V2288" s="1">
        <v>117.38691900000001</v>
      </c>
      <c r="W2288" s="1">
        <v>323.717963</v>
      </c>
      <c r="X2288" s="8">
        <v>0</v>
      </c>
    </row>
    <row r="2289" spans="1:24" x14ac:dyDescent="0.25">
      <c r="A2289">
        <v>2287</v>
      </c>
      <c r="B2289">
        <v>933.82153000000005</v>
      </c>
      <c r="C2289">
        <v>5.9212879999999997</v>
      </c>
      <c r="D2289">
        <v>96.313449000000006</v>
      </c>
      <c r="E2289">
        <v>99.008022999999994</v>
      </c>
      <c r="F2289">
        <v>78.269220000000004</v>
      </c>
      <c r="G2289">
        <v>11.194326</v>
      </c>
      <c r="H2289" s="2">
        <v>120.027506</v>
      </c>
      <c r="I2289" s="1">
        <v>5.0661319999999996</v>
      </c>
      <c r="J2289" s="5">
        <v>9.6310947485326306</v>
      </c>
      <c r="K2289" s="1">
        <v>77.447810000000004</v>
      </c>
      <c r="L2289" s="1">
        <v>116.360524</v>
      </c>
      <c r="M2289" s="1">
        <v>27.719486</v>
      </c>
      <c r="N2289" s="1">
        <v>214.409077</v>
      </c>
      <c r="O2289" s="1">
        <v>186.91701799999998</v>
      </c>
      <c r="P2289" s="1">
        <v>284.33288500000003</v>
      </c>
      <c r="Q2289" s="1">
        <v>24.74896</v>
      </c>
      <c r="R2289" s="1">
        <v>60.271304000000001</v>
      </c>
      <c r="S2289" s="1">
        <v>11.855737</v>
      </c>
      <c r="T2289" s="1">
        <v>222</v>
      </c>
      <c r="U2289" s="1">
        <v>6.4558419999999996</v>
      </c>
      <c r="V2289" s="1">
        <v>117.38691799999999</v>
      </c>
      <c r="W2289" s="1">
        <v>387.03437300000002</v>
      </c>
      <c r="X2289" s="8">
        <v>1.296561556756003E-2</v>
      </c>
    </row>
    <row r="2290" spans="1:24" x14ac:dyDescent="0.25">
      <c r="A2290">
        <v>2288</v>
      </c>
      <c r="B2290">
        <v>1013.818227</v>
      </c>
      <c r="C2290">
        <v>9.1494370000000007</v>
      </c>
      <c r="D2290">
        <v>109.174519</v>
      </c>
      <c r="E2290">
        <v>113.674488</v>
      </c>
      <c r="F2290">
        <v>76.348257000000004</v>
      </c>
      <c r="G2290">
        <v>13.019240999999999</v>
      </c>
      <c r="H2290" s="2">
        <v>144.80811199999999</v>
      </c>
      <c r="I2290" s="1">
        <v>6.10806</v>
      </c>
      <c r="J2290" s="5">
        <v>15.737295081969901</v>
      </c>
      <c r="K2290" s="1">
        <v>101.915249</v>
      </c>
      <c r="L2290" s="1">
        <v>147.007057</v>
      </c>
      <c r="M2290" s="1">
        <v>34.923684000000002</v>
      </c>
      <c r="N2290" s="1">
        <v>280.46479499999998</v>
      </c>
      <c r="O2290" s="1">
        <v>239.187048</v>
      </c>
      <c r="P2290" s="1">
        <v>391.371645</v>
      </c>
      <c r="Q2290" s="1">
        <v>35.468722</v>
      </c>
      <c r="R2290" s="1">
        <v>68.045267999999993</v>
      </c>
      <c r="S2290" s="1">
        <v>13.142272999999999</v>
      </c>
      <c r="T2290" s="1">
        <v>244</v>
      </c>
      <c r="U2290" s="1">
        <v>6.4558429999999998</v>
      </c>
      <c r="V2290" s="1">
        <v>117.38691900000001</v>
      </c>
      <c r="W2290" s="1">
        <v>458.181107</v>
      </c>
      <c r="X2290" s="8">
        <v>2.6083883346244809E-2</v>
      </c>
    </row>
    <row r="2291" spans="1:24" x14ac:dyDescent="0.25">
      <c r="A2291">
        <v>2289</v>
      </c>
      <c r="B2291">
        <v>1092.7748220000001</v>
      </c>
      <c r="C2291">
        <v>14.641534</v>
      </c>
      <c r="D2291">
        <v>111.85759899999999</v>
      </c>
      <c r="E2291">
        <v>127.70581300000001</v>
      </c>
      <c r="F2291">
        <v>74.866980999999996</v>
      </c>
      <c r="G2291">
        <v>14.426453</v>
      </c>
      <c r="H2291" s="2">
        <v>151.11999299999999</v>
      </c>
      <c r="I2291" s="1">
        <v>7.3488910000000001</v>
      </c>
      <c r="J2291" s="5">
        <v>19.7350000000005</v>
      </c>
      <c r="K2291" s="1">
        <v>109.00020499999999</v>
      </c>
      <c r="L2291" s="1">
        <v>168.2029</v>
      </c>
      <c r="M2291" s="1">
        <v>35.741011999999998</v>
      </c>
      <c r="N2291" s="1">
        <v>348.3313</v>
      </c>
      <c r="O2291" s="1">
        <v>275.56166400000001</v>
      </c>
      <c r="P2291" s="1">
        <v>484.19235100000003</v>
      </c>
      <c r="Q2291" s="1">
        <v>38.246378</v>
      </c>
      <c r="R2291" s="1">
        <v>79.022480999999999</v>
      </c>
      <c r="S2291" s="1">
        <v>15.212835</v>
      </c>
      <c r="T2291" s="1">
        <v>292</v>
      </c>
      <c r="U2291" s="1">
        <v>6.4558419999999996</v>
      </c>
      <c r="V2291" s="1">
        <v>117.38691900000001</v>
      </c>
      <c r="W2291" s="1">
        <v>510.91664500000002</v>
      </c>
      <c r="X2291" s="8">
        <v>2.6490183424146309E-2</v>
      </c>
    </row>
    <row r="2292" spans="1:24" x14ac:dyDescent="0.25">
      <c r="A2292">
        <v>2290</v>
      </c>
      <c r="B2292">
        <v>1145.807808</v>
      </c>
      <c r="C2292">
        <v>17.497416999999999</v>
      </c>
      <c r="D2292">
        <v>110.17773099999999</v>
      </c>
      <c r="E2292">
        <v>133.951728</v>
      </c>
      <c r="F2292">
        <v>73.481684999999999</v>
      </c>
      <c r="G2292">
        <v>15.742483999999999</v>
      </c>
      <c r="H2292" s="2">
        <v>150.21640300000001</v>
      </c>
      <c r="I2292" s="1">
        <v>8.3250860000000007</v>
      </c>
      <c r="J2292" s="5">
        <v>20.119999999995301</v>
      </c>
      <c r="K2292" s="1">
        <v>108.379419</v>
      </c>
      <c r="L2292" s="1">
        <v>179.03775400000001</v>
      </c>
      <c r="M2292" s="1">
        <v>36.371496</v>
      </c>
      <c r="N2292" s="1">
        <v>388.178042</v>
      </c>
      <c r="O2292" s="1">
        <v>300.88052400000004</v>
      </c>
      <c r="P2292" s="1">
        <v>525.43574899999999</v>
      </c>
      <c r="Q2292" s="1">
        <v>40.782383000000003</v>
      </c>
      <c r="R2292" s="1">
        <v>87.796419999999998</v>
      </c>
      <c r="S2292" s="1">
        <v>17.541263000000001</v>
      </c>
      <c r="T2292" s="1">
        <v>331</v>
      </c>
      <c r="U2292" s="1">
        <v>6.4558419999999996</v>
      </c>
      <c r="V2292" s="1">
        <v>117.38691799999999</v>
      </c>
      <c r="W2292" s="1">
        <v>525.06534899999997</v>
      </c>
      <c r="X2292" s="8">
        <v>3.3075184374823617E-2</v>
      </c>
    </row>
    <row r="2293" spans="1:24" x14ac:dyDescent="0.25">
      <c r="A2293">
        <v>2291</v>
      </c>
      <c r="B2293">
        <v>1151.331011</v>
      </c>
      <c r="C2293">
        <v>11.590211</v>
      </c>
      <c r="D2293">
        <v>109.14727499999999</v>
      </c>
      <c r="E2293">
        <v>135.59983099999999</v>
      </c>
      <c r="F2293">
        <v>73.03192</v>
      </c>
      <c r="G2293">
        <v>16.169761000000001</v>
      </c>
      <c r="H2293" s="2">
        <v>146.531113</v>
      </c>
      <c r="I2293" s="1">
        <v>7.8253950000000003</v>
      </c>
      <c r="J2293" s="5">
        <v>20.327796610159503</v>
      </c>
      <c r="K2293" s="1">
        <v>110.55303499999999</v>
      </c>
      <c r="L2293" s="1">
        <v>184.24281300000001</v>
      </c>
      <c r="M2293" s="1">
        <v>38.1494</v>
      </c>
      <c r="N2293" s="1">
        <v>407.62603899999999</v>
      </c>
      <c r="O2293" s="1">
        <v>314.165548</v>
      </c>
      <c r="P2293" s="1">
        <v>538.30084599999998</v>
      </c>
      <c r="Q2293" s="1">
        <v>41.611516999999999</v>
      </c>
      <c r="R2293" s="1">
        <v>91.227960999999993</v>
      </c>
      <c r="S2293" s="1">
        <v>18.730549</v>
      </c>
      <c r="T2293" s="1">
        <v>322</v>
      </c>
      <c r="U2293" s="1">
        <v>6.4558429999999998</v>
      </c>
      <c r="V2293" s="1">
        <v>117.38691900000001</v>
      </c>
      <c r="W2293" s="1">
        <v>523.90324099999998</v>
      </c>
      <c r="X2293" s="8">
        <v>4.1880646535455437E-2</v>
      </c>
    </row>
    <row r="2294" spans="1:24" x14ac:dyDescent="0.25">
      <c r="A2294">
        <v>2292</v>
      </c>
      <c r="B2294">
        <v>1138.1810009999999</v>
      </c>
      <c r="C2294">
        <v>4.5205820000000001</v>
      </c>
      <c r="D2294">
        <v>109.348338</v>
      </c>
      <c r="E2294">
        <v>136.014534</v>
      </c>
      <c r="F2294">
        <v>74.882486999999998</v>
      </c>
      <c r="G2294">
        <v>14.411721999999999</v>
      </c>
      <c r="H2294" s="2">
        <v>144.74417500000001</v>
      </c>
      <c r="I2294" s="1">
        <v>7.9869830000000004</v>
      </c>
      <c r="J2294" s="5">
        <v>20.189536723177198</v>
      </c>
      <c r="K2294" s="1">
        <v>108.19677799999999</v>
      </c>
      <c r="L2294" s="1">
        <v>185.28911699999998</v>
      </c>
      <c r="M2294" s="1">
        <v>39.160563000000003</v>
      </c>
      <c r="N2294" s="1">
        <v>411.66955100000001</v>
      </c>
      <c r="O2294" s="1">
        <v>317.12519900000001</v>
      </c>
      <c r="P2294" s="1">
        <v>539.99071400000003</v>
      </c>
      <c r="Q2294" s="1">
        <v>41.552897999999999</v>
      </c>
      <c r="R2294" s="1">
        <v>90.640974999999997</v>
      </c>
      <c r="S2294" s="1">
        <v>19.398578000000001</v>
      </c>
      <c r="T2294" s="1">
        <v>331</v>
      </c>
      <c r="U2294" s="1">
        <v>6.4558419999999996</v>
      </c>
      <c r="V2294" s="1">
        <v>117.38691900000001</v>
      </c>
      <c r="W2294" s="1">
        <v>532.86423000000002</v>
      </c>
      <c r="X2294" s="8">
        <v>5.0808293610180758E-2</v>
      </c>
    </row>
    <row r="2295" spans="1:24" x14ac:dyDescent="0.25">
      <c r="A2295">
        <v>2293</v>
      </c>
      <c r="B2295">
        <v>1137.4172169999999</v>
      </c>
      <c r="C2295">
        <v>3.6291720000000001</v>
      </c>
      <c r="D2295">
        <v>109.509552</v>
      </c>
      <c r="E2295">
        <v>139.34595300000001</v>
      </c>
      <c r="F2295">
        <v>75.535240999999999</v>
      </c>
      <c r="G2295">
        <v>13.791606</v>
      </c>
      <c r="H2295" s="2">
        <v>150.26924199999999</v>
      </c>
      <c r="I2295" s="1">
        <v>8.0094150000000006</v>
      </c>
      <c r="J2295" s="5">
        <v>20.058404371578902</v>
      </c>
      <c r="K2295" s="1">
        <v>97.68741399999999</v>
      </c>
      <c r="L2295" s="1">
        <v>186.43194</v>
      </c>
      <c r="M2295" s="1">
        <v>38.203705999999997</v>
      </c>
      <c r="N2295" s="1">
        <v>416.68652500000002</v>
      </c>
      <c r="O2295" s="1">
        <v>317.72061500000001</v>
      </c>
      <c r="P2295" s="1">
        <v>538.21050300000002</v>
      </c>
      <c r="Q2295" s="1">
        <v>42.445337000000002</v>
      </c>
      <c r="R2295" s="1">
        <v>90.210845000000006</v>
      </c>
      <c r="S2295" s="1">
        <v>20.064043999999999</v>
      </c>
      <c r="T2295" s="1">
        <v>290</v>
      </c>
      <c r="U2295" s="1">
        <v>6.4558419999999996</v>
      </c>
      <c r="V2295" s="1">
        <v>117.38691900000001</v>
      </c>
      <c r="W2295" s="1">
        <v>544.04731500000003</v>
      </c>
      <c r="X2295" s="8">
        <v>7.2562513427815042E-2</v>
      </c>
    </row>
    <row r="2296" spans="1:24" x14ac:dyDescent="0.25">
      <c r="A2296">
        <v>2294</v>
      </c>
      <c r="B2296">
        <v>1141.3444300000001</v>
      </c>
      <c r="C2296">
        <v>3.5686849999999999</v>
      </c>
      <c r="D2296">
        <v>110.18608</v>
      </c>
      <c r="E2296">
        <v>140.30703800000001</v>
      </c>
      <c r="F2296">
        <v>75.045484000000002</v>
      </c>
      <c r="G2296">
        <v>14.256875000000001</v>
      </c>
      <c r="H2296" s="2">
        <v>158.61041800000001</v>
      </c>
      <c r="I2296" s="1">
        <v>6.191395</v>
      </c>
      <c r="J2296" s="5">
        <v>18.364262295086501</v>
      </c>
      <c r="K2296" s="1">
        <v>92.803066999999999</v>
      </c>
      <c r="L2296" s="1">
        <v>187.92197099999998</v>
      </c>
      <c r="M2296" s="1">
        <v>36.818227</v>
      </c>
      <c r="N2296" s="1">
        <v>425.44651499999998</v>
      </c>
      <c r="O2296" s="1">
        <v>316.42006900000001</v>
      </c>
      <c r="P2296" s="1">
        <v>545.97132799999997</v>
      </c>
      <c r="Q2296" s="1">
        <v>41.238028</v>
      </c>
      <c r="R2296" s="1">
        <v>90.376976000000013</v>
      </c>
      <c r="S2296" s="1">
        <v>19.537980000000001</v>
      </c>
      <c r="T2296" s="1">
        <v>273</v>
      </c>
      <c r="U2296" s="1">
        <v>6.4558429999999998</v>
      </c>
      <c r="V2296" s="1">
        <v>117.38691799999999</v>
      </c>
      <c r="W2296" s="1">
        <v>550.71730200000002</v>
      </c>
      <c r="X2296" s="8">
        <v>0.18011778175882909</v>
      </c>
    </row>
    <row r="2297" spans="1:24" x14ac:dyDescent="0.25">
      <c r="A2297">
        <v>2295</v>
      </c>
      <c r="B2297">
        <v>1122.256384</v>
      </c>
      <c r="C2297">
        <v>3.8278099999999999</v>
      </c>
      <c r="D2297">
        <v>109.88688</v>
      </c>
      <c r="E2297">
        <v>134.846251</v>
      </c>
      <c r="F2297">
        <v>73.808250999999998</v>
      </c>
      <c r="G2297">
        <v>15.432247</v>
      </c>
      <c r="H2297" s="2">
        <v>160.262686</v>
      </c>
      <c r="I2297" s="1">
        <v>5.4399449999999998</v>
      </c>
      <c r="J2297" s="5">
        <v>15.519999999989501</v>
      </c>
      <c r="K2297" s="1">
        <v>94.094752999999997</v>
      </c>
      <c r="L2297" s="1">
        <v>183.50312099999999</v>
      </c>
      <c r="M2297" s="1">
        <v>36.186196000000002</v>
      </c>
      <c r="N2297" s="1">
        <v>441.27398099999999</v>
      </c>
      <c r="O2297" s="1">
        <v>310.81772999999998</v>
      </c>
      <c r="P2297" s="1">
        <v>549.96312599999999</v>
      </c>
      <c r="Q2297" s="1">
        <v>38.900145999999999</v>
      </c>
      <c r="R2297" s="1">
        <v>89.774997000000013</v>
      </c>
      <c r="S2297" s="1">
        <v>18.474015999999999</v>
      </c>
      <c r="T2297" s="1">
        <v>273</v>
      </c>
      <c r="U2297" s="1">
        <v>6.4558419999999996</v>
      </c>
      <c r="V2297" s="1">
        <v>117.38691900000001</v>
      </c>
      <c r="W2297" s="1">
        <v>555.56188300000008</v>
      </c>
      <c r="X2297" s="8">
        <v>0.10815065885376419</v>
      </c>
    </row>
    <row r="2298" spans="1:24" x14ac:dyDescent="0.25">
      <c r="A2298">
        <v>2296</v>
      </c>
      <c r="B2298">
        <v>1087.3311940000001</v>
      </c>
      <c r="C2298">
        <v>4.3273869999999999</v>
      </c>
      <c r="D2298">
        <v>106.914322</v>
      </c>
      <c r="E2298">
        <v>127.881767</v>
      </c>
      <c r="F2298">
        <v>77.734471999999997</v>
      </c>
      <c r="G2298">
        <v>11.702337</v>
      </c>
      <c r="H2298" s="2">
        <v>152.18018799999999</v>
      </c>
      <c r="I2298" s="1">
        <v>4.8643320000000001</v>
      </c>
      <c r="J2298" s="5">
        <v>13.9400000000168</v>
      </c>
      <c r="K2298" s="1">
        <v>91.776085999999992</v>
      </c>
      <c r="L2298" s="1">
        <v>175.093988</v>
      </c>
      <c r="M2298" s="1">
        <v>35.281973999999998</v>
      </c>
      <c r="N2298" s="1">
        <v>440.110814</v>
      </c>
      <c r="O2298" s="1">
        <v>300.81379100000004</v>
      </c>
      <c r="P2298" s="1">
        <v>518.11871099999996</v>
      </c>
      <c r="Q2298" s="1">
        <v>31.496829999999999</v>
      </c>
      <c r="R2298" s="1">
        <v>87.22785300000001</v>
      </c>
      <c r="S2298" s="1">
        <v>17.681519000000002</v>
      </c>
      <c r="T2298" s="1">
        <v>219</v>
      </c>
      <c r="U2298" s="1">
        <v>6.4558419999999996</v>
      </c>
      <c r="V2298" s="1">
        <v>117.38691900000001</v>
      </c>
      <c r="W2298" s="1">
        <v>526.25187500000004</v>
      </c>
      <c r="X2298" s="8">
        <v>0.13632994791024949</v>
      </c>
    </row>
    <row r="2299" spans="1:24" x14ac:dyDescent="0.25">
      <c r="A2299">
        <v>2297</v>
      </c>
      <c r="B2299">
        <v>1036.806313</v>
      </c>
      <c r="C2299">
        <v>3.7748080000000002</v>
      </c>
      <c r="D2299">
        <v>99.813695999999993</v>
      </c>
      <c r="E2299">
        <v>114.322712</v>
      </c>
      <c r="F2299">
        <v>82.299409999999995</v>
      </c>
      <c r="G2299">
        <v>7.3656449999999998</v>
      </c>
      <c r="H2299" s="2">
        <v>133.25563299999999</v>
      </c>
      <c r="I2299" s="1">
        <v>3.9466299999999999</v>
      </c>
      <c r="J2299" s="5">
        <v>13.8020689655095</v>
      </c>
      <c r="K2299" s="1">
        <v>81.706599000000011</v>
      </c>
      <c r="L2299" s="1">
        <v>162.36090899999999</v>
      </c>
      <c r="M2299" s="1">
        <v>33.725596000000003</v>
      </c>
      <c r="N2299" s="1">
        <v>411.41965099999999</v>
      </c>
      <c r="O2299" s="1">
        <v>270.36280799999997</v>
      </c>
      <c r="P2299" s="1">
        <v>442.84740799999997</v>
      </c>
      <c r="Q2299" s="1">
        <v>18.312056999999999</v>
      </c>
      <c r="R2299" s="1">
        <v>80.499653999999992</v>
      </c>
      <c r="S2299" s="1">
        <v>16.938148999999999</v>
      </c>
      <c r="T2299" s="1">
        <v>192</v>
      </c>
      <c r="U2299" s="1">
        <v>6.4558419999999996</v>
      </c>
      <c r="V2299" s="1">
        <v>117.38691799999999</v>
      </c>
      <c r="W2299" s="1">
        <v>451.401906</v>
      </c>
      <c r="X2299" s="8">
        <v>3.5987441568749827E-2</v>
      </c>
    </row>
    <row r="2300" spans="1:24" x14ac:dyDescent="0.25">
      <c r="A2300">
        <v>2298</v>
      </c>
      <c r="B2300">
        <v>980.25857599999995</v>
      </c>
      <c r="C2300">
        <v>3.0281349999999998</v>
      </c>
      <c r="D2300">
        <v>95.702279000000004</v>
      </c>
      <c r="E2300">
        <v>101.30581599999999</v>
      </c>
      <c r="F2300">
        <v>83.718856000000002</v>
      </c>
      <c r="G2300">
        <v>6.0171720000000004</v>
      </c>
      <c r="H2300" s="2">
        <v>111.488906</v>
      </c>
      <c r="I2300" s="1">
        <v>3.4703659999999998</v>
      </c>
      <c r="J2300" s="5">
        <v>13.679570378735601</v>
      </c>
      <c r="K2300" s="1">
        <v>59.505931000000004</v>
      </c>
      <c r="L2300" s="1">
        <v>136.74477999999999</v>
      </c>
      <c r="M2300" s="1">
        <v>26.864366</v>
      </c>
      <c r="N2300" s="1">
        <v>366.02663000000001</v>
      </c>
      <c r="O2300" s="1">
        <v>224.224054</v>
      </c>
      <c r="P2300" s="1">
        <v>367.94809099999998</v>
      </c>
      <c r="Q2300" s="1">
        <v>12.099936</v>
      </c>
      <c r="R2300" s="1">
        <v>72.076959000000002</v>
      </c>
      <c r="S2300" s="1">
        <v>16.415085999999999</v>
      </c>
      <c r="T2300" s="1">
        <v>192</v>
      </c>
      <c r="U2300" s="1">
        <v>6.4558429999999998</v>
      </c>
      <c r="V2300" s="1">
        <v>117.38691900000001</v>
      </c>
      <c r="W2300" s="1">
        <v>377.22928400000001</v>
      </c>
      <c r="X2300" s="8">
        <v>1.288500782968933E-2</v>
      </c>
    </row>
    <row r="2301" spans="1:24" x14ac:dyDescent="0.25">
      <c r="A2301">
        <v>2299</v>
      </c>
      <c r="B2301">
        <v>933.39980600000001</v>
      </c>
      <c r="C2301">
        <v>3.5647530000000001</v>
      </c>
      <c r="D2301">
        <v>83.507982999999996</v>
      </c>
      <c r="E2301">
        <v>97.206288000000001</v>
      </c>
      <c r="F2301">
        <v>83.471072000000007</v>
      </c>
      <c r="G2301">
        <v>6.252567</v>
      </c>
      <c r="H2301" s="2">
        <v>90.344892999999999</v>
      </c>
      <c r="I2301" s="1">
        <v>3.5304090000000001</v>
      </c>
      <c r="J2301" s="5">
        <v>12.6677049180434</v>
      </c>
      <c r="K2301" s="1">
        <v>36.765591999999998</v>
      </c>
      <c r="L2301" s="1">
        <v>106.686942</v>
      </c>
      <c r="M2301" s="1">
        <v>14.881456999999999</v>
      </c>
      <c r="N2301" s="1">
        <v>310.38152200000002</v>
      </c>
      <c r="O2301" s="1">
        <v>193.66461199999998</v>
      </c>
      <c r="P2301" s="1">
        <v>327.82942500000001</v>
      </c>
      <c r="Q2301" s="1">
        <v>10.489765</v>
      </c>
      <c r="R2301" s="1">
        <v>66.392074000000008</v>
      </c>
      <c r="S2301" s="1">
        <v>16.112673999999998</v>
      </c>
      <c r="T2301" s="1">
        <v>169</v>
      </c>
      <c r="U2301" s="1">
        <v>6.4558419999999996</v>
      </c>
      <c r="V2301" s="1">
        <v>117.38691900000001</v>
      </c>
      <c r="W2301" s="1">
        <v>323.54852</v>
      </c>
      <c r="X2301" s="8">
        <v>6.113008470149166E-4</v>
      </c>
    </row>
    <row r="2302" spans="1:24" x14ac:dyDescent="0.25">
      <c r="A2302">
        <v>2300</v>
      </c>
      <c r="B2302">
        <v>903.42585899999995</v>
      </c>
      <c r="C2302">
        <v>3.7972419999999998</v>
      </c>
      <c r="D2302">
        <v>57.738249000000003</v>
      </c>
      <c r="E2302">
        <v>95.914224000000004</v>
      </c>
      <c r="F2302">
        <v>83.577078</v>
      </c>
      <c r="G2302">
        <v>6.1518610000000002</v>
      </c>
      <c r="H2302" s="2">
        <v>81.359061999999994</v>
      </c>
      <c r="I2302" s="1">
        <v>3.9781409999999999</v>
      </c>
      <c r="J2302" s="5">
        <v>10.8356557376973</v>
      </c>
      <c r="K2302" s="1">
        <v>27.488011</v>
      </c>
      <c r="L2302" s="1">
        <v>94.290560999999997</v>
      </c>
      <c r="M2302" s="1">
        <v>9.1849910000000001</v>
      </c>
      <c r="N2302" s="1">
        <v>273.67510099999998</v>
      </c>
      <c r="O2302" s="1">
        <v>177.177673</v>
      </c>
      <c r="P2302" s="1">
        <v>298.34102200000001</v>
      </c>
      <c r="Q2302" s="1">
        <v>9.4693539999999992</v>
      </c>
      <c r="R2302" s="1">
        <v>61.927813</v>
      </c>
      <c r="S2302" s="1">
        <v>15.362743</v>
      </c>
      <c r="T2302" s="1">
        <v>149</v>
      </c>
      <c r="U2302" s="1">
        <v>6.4558419999999996</v>
      </c>
      <c r="V2302" s="1">
        <v>117.38691900000001</v>
      </c>
      <c r="W2302" s="1">
        <v>292.92991000000001</v>
      </c>
      <c r="X2302" s="8">
        <v>0</v>
      </c>
    </row>
    <row r="2303" spans="1:24" x14ac:dyDescent="0.25">
      <c r="A2303">
        <v>2301</v>
      </c>
      <c r="B2303">
        <v>875.14709900000003</v>
      </c>
      <c r="C2303">
        <v>3.581915</v>
      </c>
      <c r="D2303">
        <v>43.335089000000004</v>
      </c>
      <c r="E2303">
        <v>94.368047000000004</v>
      </c>
      <c r="F2303">
        <v>84.064946000000006</v>
      </c>
      <c r="G2303">
        <v>5.6883860000000004</v>
      </c>
      <c r="H2303" s="2">
        <v>81.203902999999997</v>
      </c>
      <c r="I2303" s="1">
        <v>3.771808</v>
      </c>
      <c r="J2303" s="5">
        <v>8.8200000000069796</v>
      </c>
      <c r="K2303" s="1">
        <v>26.335543999999999</v>
      </c>
      <c r="L2303" s="1">
        <v>94.002417000000008</v>
      </c>
      <c r="M2303" s="1">
        <v>11.506883999999999</v>
      </c>
      <c r="N2303" s="1">
        <v>257.18275</v>
      </c>
      <c r="O2303" s="1">
        <v>157.72148700000002</v>
      </c>
      <c r="P2303" s="1">
        <v>265.50855999999999</v>
      </c>
      <c r="Q2303" s="1">
        <v>9.4141110000000001</v>
      </c>
      <c r="R2303" s="1">
        <v>58.392350999999998</v>
      </c>
      <c r="S2303" s="1">
        <v>14.597927</v>
      </c>
      <c r="T2303" s="1">
        <v>151</v>
      </c>
      <c r="U2303" s="1">
        <v>6.4558429999999998</v>
      </c>
      <c r="V2303" s="1">
        <v>117.38691799999999</v>
      </c>
      <c r="W2303" s="1">
        <v>288.63963200000001</v>
      </c>
      <c r="X2303" s="8">
        <v>0</v>
      </c>
    </row>
    <row r="2304" spans="1:24" x14ac:dyDescent="0.25">
      <c r="A2304">
        <v>2302</v>
      </c>
      <c r="B2304">
        <v>838.28185199999996</v>
      </c>
      <c r="C2304">
        <v>2.9128159999999998</v>
      </c>
      <c r="D2304">
        <v>42.207726000000001</v>
      </c>
      <c r="E2304">
        <v>93.203979000000004</v>
      </c>
      <c r="F2304">
        <v>84.058763999999996</v>
      </c>
      <c r="G2304">
        <v>5.6942589999999997</v>
      </c>
      <c r="H2304" s="2">
        <v>81.256917999999999</v>
      </c>
      <c r="I2304" s="1">
        <v>3.1714370000000001</v>
      </c>
      <c r="J2304" s="5">
        <v>7.7700000000040701</v>
      </c>
      <c r="K2304" s="1">
        <v>24.327455</v>
      </c>
      <c r="L2304" s="1">
        <v>87.444075999999995</v>
      </c>
      <c r="M2304" s="1">
        <v>13.901584</v>
      </c>
      <c r="N2304" s="1">
        <v>237.982158</v>
      </c>
      <c r="O2304" s="1">
        <v>137.97485599999999</v>
      </c>
      <c r="P2304" s="1">
        <v>239.544566</v>
      </c>
      <c r="Q2304" s="1">
        <v>9.3295049999999993</v>
      </c>
      <c r="R2304" s="1">
        <v>57.240499999999997</v>
      </c>
      <c r="S2304" s="1">
        <v>13.330206</v>
      </c>
      <c r="T2304" s="1">
        <v>142</v>
      </c>
      <c r="U2304" s="1">
        <v>6.4558419999999996</v>
      </c>
      <c r="V2304" s="1">
        <v>117.38691900000001</v>
      </c>
      <c r="W2304" s="1">
        <v>289.37988199999995</v>
      </c>
      <c r="X2304" s="8">
        <v>0</v>
      </c>
    </row>
    <row r="2305" spans="1:24" x14ac:dyDescent="0.25">
      <c r="A2305">
        <v>2303</v>
      </c>
      <c r="B2305">
        <v>819.73602500000004</v>
      </c>
      <c r="C2305">
        <v>1.9785809999999999</v>
      </c>
      <c r="D2305">
        <v>41.174970999999999</v>
      </c>
      <c r="E2305">
        <v>92.178180999999995</v>
      </c>
      <c r="F2305">
        <v>83.411458999999994</v>
      </c>
      <c r="G2305">
        <v>6.3091989999999996</v>
      </c>
      <c r="H2305" s="2">
        <v>80.367592000000002</v>
      </c>
      <c r="I2305" s="1">
        <v>3.4918550000000002</v>
      </c>
      <c r="J2305" s="5">
        <v>7.0649999999877702</v>
      </c>
      <c r="K2305" s="1">
        <v>21.482605999999997</v>
      </c>
      <c r="L2305" s="1">
        <v>78.696888999999999</v>
      </c>
      <c r="M2305" s="1">
        <v>12.561121999999999</v>
      </c>
      <c r="N2305" s="1">
        <v>224.89437799999999</v>
      </c>
      <c r="O2305" s="1">
        <v>125.54740200000001</v>
      </c>
      <c r="P2305" s="1">
        <v>233.67630500000001</v>
      </c>
      <c r="Q2305" s="1">
        <v>9.4303480000000004</v>
      </c>
      <c r="R2305" s="1">
        <v>56.776719</v>
      </c>
      <c r="S2305" s="1">
        <v>11.832926</v>
      </c>
      <c r="T2305" s="1">
        <v>135</v>
      </c>
      <c r="U2305" s="1">
        <v>6.4558419999999996</v>
      </c>
      <c r="V2305" s="1">
        <v>117.38691900000001</v>
      </c>
      <c r="W2305" s="1">
        <v>283.70718999999997</v>
      </c>
      <c r="X2305" s="8">
        <v>0</v>
      </c>
    </row>
    <row r="2306" spans="1:24" x14ac:dyDescent="0.25">
      <c r="A2306">
        <v>2304</v>
      </c>
      <c r="B2306">
        <v>821.384231</v>
      </c>
      <c r="C2306">
        <v>1.3250999999999999</v>
      </c>
      <c r="D2306">
        <v>41.182695000000002</v>
      </c>
      <c r="E2306">
        <v>91.941006000000002</v>
      </c>
      <c r="F2306">
        <v>83.644233</v>
      </c>
      <c r="G2306">
        <v>6.0880640000000001</v>
      </c>
      <c r="H2306" s="2">
        <v>79.979775000000004</v>
      </c>
      <c r="I2306" s="1">
        <v>4.001557</v>
      </c>
      <c r="J2306" s="5">
        <v>6.4738983050919998</v>
      </c>
      <c r="K2306" s="1">
        <v>20.47439</v>
      </c>
      <c r="L2306" s="1">
        <v>76.040141000000006</v>
      </c>
      <c r="M2306" s="1">
        <v>9.3019239999999996</v>
      </c>
      <c r="N2306" s="1">
        <v>210.24354199999999</v>
      </c>
      <c r="O2306" s="1">
        <v>121.970855</v>
      </c>
      <c r="P2306" s="1">
        <v>239.79923299999999</v>
      </c>
      <c r="Q2306" s="1">
        <v>9.3514470000000003</v>
      </c>
      <c r="R2306" s="1">
        <v>56.359146000000003</v>
      </c>
      <c r="S2306" s="1">
        <v>11.609627</v>
      </c>
      <c r="T2306" s="1">
        <v>125</v>
      </c>
      <c r="U2306" s="1">
        <v>6.4558429999999998</v>
      </c>
      <c r="V2306" s="1">
        <v>117.38691799999999</v>
      </c>
      <c r="W2306" s="1">
        <v>279.03301799999997</v>
      </c>
      <c r="X2306" s="8">
        <v>0</v>
      </c>
    </row>
    <row r="2307" spans="1:24" x14ac:dyDescent="0.25">
      <c r="A2307">
        <v>2305</v>
      </c>
      <c r="B2307">
        <v>817.91233499999998</v>
      </c>
      <c r="C2307">
        <v>1.144309</v>
      </c>
      <c r="D2307">
        <v>41.216199000000003</v>
      </c>
      <c r="E2307">
        <v>92.400910999999994</v>
      </c>
      <c r="F2307">
        <v>84.082881</v>
      </c>
      <c r="G2307">
        <v>5.6713480000000001</v>
      </c>
      <c r="H2307" s="2">
        <v>79.870249999999999</v>
      </c>
      <c r="I2307" s="1">
        <v>4.1794010000000004</v>
      </c>
      <c r="J2307" s="5">
        <v>6.6239350282557998</v>
      </c>
      <c r="K2307" s="1">
        <v>20.807746999999999</v>
      </c>
      <c r="L2307" s="1">
        <v>76.632610999999997</v>
      </c>
      <c r="M2307" s="1">
        <v>8.0233690000000006</v>
      </c>
      <c r="N2307" s="1">
        <v>194.41380799999999</v>
      </c>
      <c r="O2307" s="1">
        <v>119.576452</v>
      </c>
      <c r="P2307" s="1">
        <v>236.027041</v>
      </c>
      <c r="Q2307" s="1">
        <v>9.3109970000000004</v>
      </c>
      <c r="R2307" s="1">
        <v>56.253391000000001</v>
      </c>
      <c r="S2307" s="1">
        <v>8.6590589999999992</v>
      </c>
      <c r="T2307" s="1">
        <v>119</v>
      </c>
      <c r="U2307" s="1">
        <v>6.4558419999999996</v>
      </c>
      <c r="V2307" s="1">
        <v>117.38691900000001</v>
      </c>
      <c r="W2307" s="1">
        <v>277.03849700000001</v>
      </c>
      <c r="X2307" s="8">
        <v>0</v>
      </c>
    </row>
    <row r="2308" spans="1:24" x14ac:dyDescent="0.25">
      <c r="A2308">
        <v>2306</v>
      </c>
      <c r="B2308">
        <v>801.09679900000003</v>
      </c>
      <c r="C2308">
        <v>1.087852</v>
      </c>
      <c r="D2308">
        <v>41.317335</v>
      </c>
      <c r="E2308">
        <v>91.657155000000003</v>
      </c>
      <c r="F2308">
        <v>84.092793</v>
      </c>
      <c r="G2308">
        <v>5.6619320000000002</v>
      </c>
      <c r="H2308" s="2">
        <v>79.048835999999994</v>
      </c>
      <c r="I2308" s="1">
        <v>4.0856640000000004</v>
      </c>
      <c r="J2308" s="5">
        <v>6.6873333333351095</v>
      </c>
      <c r="K2308" s="1">
        <v>21.329236999999999</v>
      </c>
      <c r="L2308" s="1">
        <v>76.501770999999991</v>
      </c>
      <c r="M2308" s="1">
        <v>8.022024</v>
      </c>
      <c r="N2308" s="1">
        <v>190.34514200000001</v>
      </c>
      <c r="O2308" s="1">
        <v>115.05471</v>
      </c>
      <c r="P2308" s="1">
        <v>228.417993</v>
      </c>
      <c r="Q2308" s="1">
        <v>9.3223129999999994</v>
      </c>
      <c r="R2308" s="1">
        <v>55.962896999999998</v>
      </c>
      <c r="S2308" s="1">
        <v>4.2790280000000003</v>
      </c>
      <c r="T2308" s="1">
        <v>135</v>
      </c>
      <c r="U2308" s="1">
        <v>6.4558419999999996</v>
      </c>
      <c r="V2308" s="1">
        <v>117.38691900000001</v>
      </c>
      <c r="W2308" s="1">
        <v>274.28774499999997</v>
      </c>
      <c r="X2308" s="8">
        <v>0</v>
      </c>
    </row>
    <row r="2309" spans="1:24" x14ac:dyDescent="0.25">
      <c r="A2309">
        <v>2307</v>
      </c>
      <c r="B2309">
        <v>797.05848300000002</v>
      </c>
      <c r="C2309">
        <v>1.141256</v>
      </c>
      <c r="D2309">
        <v>41.273862000000001</v>
      </c>
      <c r="E2309">
        <v>90.796251999999996</v>
      </c>
      <c r="F2309">
        <v>83.997995000000003</v>
      </c>
      <c r="G2309">
        <v>5.7519900000000002</v>
      </c>
      <c r="H2309" s="2">
        <v>78.769300000000001</v>
      </c>
      <c r="I2309" s="1">
        <v>4.1133660000000001</v>
      </c>
      <c r="J2309" s="5">
        <v>6.66073497266916</v>
      </c>
      <c r="K2309" s="1">
        <v>23.279851000000001</v>
      </c>
      <c r="L2309" s="1">
        <v>76.92089</v>
      </c>
      <c r="M2309" s="1">
        <v>8.0228479999999998</v>
      </c>
      <c r="N2309" s="1">
        <v>186.82007300000001</v>
      </c>
      <c r="O2309" s="1">
        <v>112.651056</v>
      </c>
      <c r="P2309" s="1">
        <v>225.32503500000001</v>
      </c>
      <c r="Q2309" s="1">
        <v>9.2639399999999998</v>
      </c>
      <c r="R2309" s="1">
        <v>55.418673999999996</v>
      </c>
      <c r="S2309" s="1">
        <v>2.932836</v>
      </c>
      <c r="T2309" s="1">
        <v>112</v>
      </c>
      <c r="U2309" s="1">
        <v>6.4558429999999998</v>
      </c>
      <c r="V2309" s="1">
        <v>117.38691900000001</v>
      </c>
      <c r="W2309" s="1">
        <v>271.714136</v>
      </c>
      <c r="X2309" s="8">
        <v>0</v>
      </c>
    </row>
    <row r="2310" spans="1:24" x14ac:dyDescent="0.25">
      <c r="A2310">
        <v>2308</v>
      </c>
      <c r="B2310">
        <v>799.13082599999996</v>
      </c>
      <c r="C2310">
        <v>1.649437</v>
      </c>
      <c r="D2310">
        <v>41.173416000000003</v>
      </c>
      <c r="E2310">
        <v>90.548103999999995</v>
      </c>
      <c r="F2310">
        <v>83.416610000000006</v>
      </c>
      <c r="G2310">
        <v>6.3043050000000003</v>
      </c>
      <c r="H2310" s="2">
        <v>78.897792999999993</v>
      </c>
      <c r="I2310" s="1">
        <v>4.2988289999999996</v>
      </c>
      <c r="J2310" s="5">
        <v>6.5473186996387005</v>
      </c>
      <c r="K2310" s="1">
        <v>29.641795000000002</v>
      </c>
      <c r="L2310" s="1">
        <v>77.402393000000004</v>
      </c>
      <c r="M2310" s="1">
        <v>8.3265030000000007</v>
      </c>
      <c r="N2310" s="1">
        <v>182.26723000000001</v>
      </c>
      <c r="O2310" s="1">
        <v>110.559916</v>
      </c>
      <c r="P2310" s="1">
        <v>223.52458999999999</v>
      </c>
      <c r="Q2310" s="1">
        <v>9.3298769999999998</v>
      </c>
      <c r="R2310" s="1">
        <v>55.894485000000003</v>
      </c>
      <c r="S2310" s="1">
        <v>3.2461410000000002</v>
      </c>
      <c r="T2310" s="1">
        <v>111</v>
      </c>
      <c r="U2310" s="1">
        <v>6.4558419999999996</v>
      </c>
      <c r="V2310" s="1">
        <v>117.38691799999999</v>
      </c>
      <c r="W2310" s="1">
        <v>280.41894500000001</v>
      </c>
      <c r="X2310" s="8">
        <v>0</v>
      </c>
    </row>
    <row r="2311" spans="1:24" x14ac:dyDescent="0.25">
      <c r="A2311">
        <v>2309</v>
      </c>
      <c r="B2311">
        <v>804.09538499999996</v>
      </c>
      <c r="C2311">
        <v>2.6700590000000002</v>
      </c>
      <c r="D2311">
        <v>46.206052999999997</v>
      </c>
      <c r="E2311">
        <v>91.454436999999999</v>
      </c>
      <c r="F2311">
        <v>83.078590000000005</v>
      </c>
      <c r="G2311">
        <v>6.6254239999999998</v>
      </c>
      <c r="H2311" s="2">
        <v>80.000816999999998</v>
      </c>
      <c r="I2311" s="1">
        <v>4.4412710000000004</v>
      </c>
      <c r="J2311" s="5">
        <v>6.4709463276812995</v>
      </c>
      <c r="K2311" s="1">
        <v>38.433453</v>
      </c>
      <c r="L2311" s="1">
        <v>77.334000000000003</v>
      </c>
      <c r="M2311" s="1">
        <v>10.021604999999999</v>
      </c>
      <c r="N2311" s="1">
        <v>180.98366899999999</v>
      </c>
      <c r="O2311" s="1">
        <v>111.46047</v>
      </c>
      <c r="P2311" s="1">
        <v>223.67127299999999</v>
      </c>
      <c r="Q2311" s="1">
        <v>9.4180100000000007</v>
      </c>
      <c r="R2311" s="1">
        <v>57.670265999999998</v>
      </c>
      <c r="S2311" s="1">
        <v>3.3662839999999998</v>
      </c>
      <c r="T2311" s="1">
        <v>122</v>
      </c>
      <c r="U2311" s="1">
        <v>6.4558419999999996</v>
      </c>
      <c r="V2311" s="1">
        <v>117.38691900000001</v>
      </c>
      <c r="W2311" s="1">
        <v>305.61380399999996</v>
      </c>
      <c r="X2311" s="8">
        <v>0</v>
      </c>
    </row>
    <row r="2312" spans="1:24" x14ac:dyDescent="0.25">
      <c r="A2312">
        <v>2310</v>
      </c>
      <c r="B2312">
        <v>836.37532899999997</v>
      </c>
      <c r="C2312">
        <v>4.0337180000000004</v>
      </c>
      <c r="D2312">
        <v>64.898601999999997</v>
      </c>
      <c r="E2312">
        <v>93.239063000000002</v>
      </c>
      <c r="F2312">
        <v>80.725890000000007</v>
      </c>
      <c r="G2312">
        <v>8.8604889999999994</v>
      </c>
      <c r="H2312" s="2">
        <v>90.701674999999994</v>
      </c>
      <c r="I2312" s="1">
        <v>4.2861560000000001</v>
      </c>
      <c r="J2312" s="5">
        <v>6.8961666666727908</v>
      </c>
      <c r="K2312" s="1">
        <v>52.011815999999996</v>
      </c>
      <c r="L2312" s="1">
        <v>83.64346900000001</v>
      </c>
      <c r="M2312" s="1">
        <v>15.339755</v>
      </c>
      <c r="N2312" s="1">
        <v>208.03172599999999</v>
      </c>
      <c r="O2312" s="1">
        <v>134.99568299999999</v>
      </c>
      <c r="P2312" s="1">
        <v>245.53720999999999</v>
      </c>
      <c r="Q2312" s="1">
        <v>13.983969</v>
      </c>
      <c r="R2312" s="1">
        <v>57.615667999999999</v>
      </c>
      <c r="S2312" s="1">
        <v>2.8790480000000001</v>
      </c>
      <c r="T2312" s="1">
        <v>198</v>
      </c>
      <c r="U2312" s="1">
        <v>6.4558429999999998</v>
      </c>
      <c r="V2312" s="1">
        <v>117.38691900000001</v>
      </c>
      <c r="W2312" s="1">
        <v>345.86447399999997</v>
      </c>
      <c r="X2312" s="8">
        <v>0</v>
      </c>
    </row>
    <row r="2313" spans="1:24" x14ac:dyDescent="0.25">
      <c r="A2313">
        <v>2311</v>
      </c>
      <c r="B2313">
        <v>917.42951100000005</v>
      </c>
      <c r="C2313">
        <v>7.3026520000000001</v>
      </c>
      <c r="D2313">
        <v>89.864065999999994</v>
      </c>
      <c r="E2313">
        <v>97.328146000000004</v>
      </c>
      <c r="F2313">
        <v>76.686241999999993</v>
      </c>
      <c r="G2313">
        <v>12.698155</v>
      </c>
      <c r="H2313" s="2">
        <v>117.88701399999999</v>
      </c>
      <c r="I2313" s="1">
        <v>4.551717</v>
      </c>
      <c r="J2313" s="5">
        <v>8.8917978141980694</v>
      </c>
      <c r="K2313" s="1">
        <v>77.163133999999999</v>
      </c>
      <c r="L2313" s="1">
        <v>105.55651399999999</v>
      </c>
      <c r="M2313" s="1">
        <v>22.527367999999999</v>
      </c>
      <c r="N2313" s="1">
        <v>260.23820999999998</v>
      </c>
      <c r="O2313" s="1">
        <v>181.687601</v>
      </c>
      <c r="P2313" s="1">
        <v>307.70581400000003</v>
      </c>
      <c r="Q2313" s="1">
        <v>25.178902000000001</v>
      </c>
      <c r="R2313" s="1">
        <v>57.758769000000001</v>
      </c>
      <c r="S2313" s="1">
        <v>5.0230319999999997</v>
      </c>
      <c r="T2313" s="1">
        <v>306</v>
      </c>
      <c r="U2313" s="1">
        <v>6.4558419999999996</v>
      </c>
      <c r="V2313" s="1">
        <v>117.38691799999999</v>
      </c>
      <c r="W2313" s="1">
        <v>408.57163300000002</v>
      </c>
      <c r="X2313" s="8">
        <v>1.2944902174471111E-2</v>
      </c>
    </row>
    <row r="2314" spans="1:24" x14ac:dyDescent="0.25">
      <c r="A2314">
        <v>2312</v>
      </c>
      <c r="B2314">
        <v>1023.087687</v>
      </c>
      <c r="C2314">
        <v>8.1848379999999992</v>
      </c>
      <c r="D2314">
        <v>105.19868099999999</v>
      </c>
      <c r="E2314">
        <v>111.30619299999999</v>
      </c>
      <c r="F2314">
        <v>74.853301999999999</v>
      </c>
      <c r="G2314">
        <v>14.439448000000001</v>
      </c>
      <c r="H2314" s="2">
        <v>141.64587599999999</v>
      </c>
      <c r="I2314" s="1">
        <v>5.502688</v>
      </c>
      <c r="J2314" s="5">
        <v>11.868546818572201</v>
      </c>
      <c r="K2314" s="1">
        <v>98.412942000000001</v>
      </c>
      <c r="L2314" s="1">
        <v>138.946155</v>
      </c>
      <c r="M2314" s="1">
        <v>28.557493999999998</v>
      </c>
      <c r="N2314" s="1">
        <v>308.80218200000002</v>
      </c>
      <c r="O2314" s="1">
        <v>226.45019400000001</v>
      </c>
      <c r="P2314" s="1">
        <v>395.48636499999998</v>
      </c>
      <c r="Q2314" s="1">
        <v>36.640988999999998</v>
      </c>
      <c r="R2314" s="1">
        <v>64.472556999999995</v>
      </c>
      <c r="S2314" s="1">
        <v>10.650019</v>
      </c>
      <c r="T2314" s="1">
        <v>334</v>
      </c>
      <c r="U2314" s="1">
        <v>6.4558419999999996</v>
      </c>
      <c r="V2314" s="1">
        <v>117.38691900000001</v>
      </c>
      <c r="W2314" s="1">
        <v>480.96045800000002</v>
      </c>
      <c r="X2314" s="8">
        <v>2.4149768768084161E-2</v>
      </c>
    </row>
    <row r="2315" spans="1:24" x14ac:dyDescent="0.25">
      <c r="A2315">
        <v>2313</v>
      </c>
      <c r="B2315">
        <v>1103.4437889999999</v>
      </c>
      <c r="C2315">
        <v>5.0671010000000001</v>
      </c>
      <c r="D2315">
        <v>109.20391100000001</v>
      </c>
      <c r="E2315">
        <v>125.242119</v>
      </c>
      <c r="F2315">
        <v>72.559754999999996</v>
      </c>
      <c r="G2315">
        <v>16.618317999999999</v>
      </c>
      <c r="H2315" s="2">
        <v>146.72774999999999</v>
      </c>
      <c r="I2315" s="1">
        <v>6.5048870000000001</v>
      </c>
      <c r="J2315" s="5">
        <v>12.845254237283299</v>
      </c>
      <c r="K2315" s="1">
        <v>101.972973</v>
      </c>
      <c r="L2315" s="1">
        <v>165.58287300000001</v>
      </c>
      <c r="M2315" s="1">
        <v>31.729672000000001</v>
      </c>
      <c r="N2315" s="1">
        <v>359.34154799999999</v>
      </c>
      <c r="O2315" s="1">
        <v>259.96310099999999</v>
      </c>
      <c r="P2315" s="1">
        <v>475.44708900000001</v>
      </c>
      <c r="Q2315" s="1">
        <v>42.640289000000003</v>
      </c>
      <c r="R2315" s="1">
        <v>76.18098599999999</v>
      </c>
      <c r="S2315" s="1">
        <v>14.076298</v>
      </c>
      <c r="T2315" s="1">
        <v>384</v>
      </c>
      <c r="U2315" s="1">
        <v>6.4558429999999998</v>
      </c>
      <c r="V2315" s="1">
        <v>117.38691900000001</v>
      </c>
      <c r="W2315" s="1">
        <v>534.83543099999997</v>
      </c>
      <c r="X2315" s="8">
        <v>3.389900702101889E-2</v>
      </c>
    </row>
    <row r="2316" spans="1:24" x14ac:dyDescent="0.25">
      <c r="A2316">
        <v>2314</v>
      </c>
      <c r="B2316">
        <v>1136.378608</v>
      </c>
      <c r="C2316">
        <v>3.6927910000000002</v>
      </c>
      <c r="D2316">
        <v>110.440651</v>
      </c>
      <c r="E2316">
        <v>132.642144</v>
      </c>
      <c r="F2316">
        <v>71.700029999999998</v>
      </c>
      <c r="G2316">
        <v>17.435055999999999</v>
      </c>
      <c r="H2316" s="2">
        <v>146.59096500000001</v>
      </c>
      <c r="I2316" s="1">
        <v>6.7635880000000004</v>
      </c>
      <c r="J2316" s="5">
        <v>11.8324548933887</v>
      </c>
      <c r="K2316" s="1">
        <v>99.657734000000005</v>
      </c>
      <c r="L2316" s="1">
        <v>174.846203</v>
      </c>
      <c r="M2316" s="1">
        <v>32.757317999999998</v>
      </c>
      <c r="N2316" s="1">
        <v>412.68569200000002</v>
      </c>
      <c r="O2316" s="1">
        <v>284.830151</v>
      </c>
      <c r="P2316" s="1">
        <v>522.84497099999999</v>
      </c>
      <c r="Q2316" s="1">
        <v>43.463464000000002</v>
      </c>
      <c r="R2316" s="1">
        <v>85.800595999999999</v>
      </c>
      <c r="S2316" s="1">
        <v>13.547779999999999</v>
      </c>
      <c r="T2316" s="1">
        <v>375</v>
      </c>
      <c r="U2316" s="1">
        <v>6.4558419999999996</v>
      </c>
      <c r="V2316" s="1">
        <v>117.38691900000001</v>
      </c>
      <c r="W2316" s="1">
        <v>562.06212400000004</v>
      </c>
      <c r="X2316" s="8">
        <v>8.1277418008972258E-2</v>
      </c>
    </row>
    <row r="2317" spans="1:24" x14ac:dyDescent="0.25">
      <c r="A2317">
        <v>2315</v>
      </c>
      <c r="B2317">
        <v>1146.8370849999999</v>
      </c>
      <c r="C2317">
        <v>3.3194279999999998</v>
      </c>
      <c r="D2317">
        <v>110.628255</v>
      </c>
      <c r="E2317">
        <v>136.333302</v>
      </c>
      <c r="F2317">
        <v>72.095466000000002</v>
      </c>
      <c r="G2317">
        <v>17.059391999999999</v>
      </c>
      <c r="H2317" s="2">
        <v>146.44940299999999</v>
      </c>
      <c r="I2317" s="1">
        <v>6.2552130000000004</v>
      </c>
      <c r="J2317" s="5">
        <v>10.278731547281399</v>
      </c>
      <c r="K2317" s="1">
        <v>97.025757999999996</v>
      </c>
      <c r="L2317" s="1">
        <v>174.04370599999999</v>
      </c>
      <c r="M2317" s="1">
        <v>32.464852999999998</v>
      </c>
      <c r="N2317" s="1">
        <v>440.82520199999999</v>
      </c>
      <c r="O2317" s="1">
        <v>303.00209599999999</v>
      </c>
      <c r="P2317" s="1">
        <v>542.10751099999993</v>
      </c>
      <c r="Q2317" s="1">
        <v>41.869093999999997</v>
      </c>
      <c r="R2317" s="1">
        <v>89.997930999999994</v>
      </c>
      <c r="S2317" s="1">
        <v>15.025485</v>
      </c>
      <c r="T2317" s="1">
        <v>334</v>
      </c>
      <c r="U2317" s="1">
        <v>6.4558419999999996</v>
      </c>
      <c r="V2317" s="1">
        <v>117.38691799999999</v>
      </c>
      <c r="W2317" s="1">
        <v>568.01878799999997</v>
      </c>
      <c r="X2317" s="8">
        <v>7.807423701202032E-2</v>
      </c>
    </row>
    <row r="2318" spans="1:24" x14ac:dyDescent="0.25">
      <c r="A2318">
        <v>2316</v>
      </c>
      <c r="B2318">
        <v>1129.437666</v>
      </c>
      <c r="C2318">
        <v>3.6498729999999999</v>
      </c>
      <c r="D2318">
        <v>110.528103</v>
      </c>
      <c r="E2318">
        <v>137.50099499999999</v>
      </c>
      <c r="F2318">
        <v>73.373018000000002</v>
      </c>
      <c r="G2318">
        <v>15.845718</v>
      </c>
      <c r="H2318" s="2">
        <v>145.36533</v>
      </c>
      <c r="I2318" s="1">
        <v>6.2680959999999999</v>
      </c>
      <c r="J2318" s="5">
        <v>11.256714689268799</v>
      </c>
      <c r="K2318" s="1">
        <v>93.688243</v>
      </c>
      <c r="L2318" s="1">
        <v>173.215574</v>
      </c>
      <c r="M2318" s="1">
        <v>32.084966000000001</v>
      </c>
      <c r="N2318" s="1">
        <v>448.31922200000002</v>
      </c>
      <c r="O2318" s="1">
        <v>312.86834699999997</v>
      </c>
      <c r="P2318" s="1">
        <v>551.29653000000008</v>
      </c>
      <c r="Q2318" s="1">
        <v>42.270139999999998</v>
      </c>
      <c r="R2318" s="1">
        <v>89.780749</v>
      </c>
      <c r="S2318" s="1">
        <v>17.826820000000001</v>
      </c>
      <c r="T2318" s="1">
        <v>337</v>
      </c>
      <c r="U2318" s="1">
        <v>6.4558429999999998</v>
      </c>
      <c r="V2318" s="1">
        <v>117.38691900000001</v>
      </c>
      <c r="W2318" s="1">
        <v>567.88385199999993</v>
      </c>
      <c r="X2318" s="8">
        <v>8.7869412873202962E-2</v>
      </c>
    </row>
    <row r="2319" spans="1:24" x14ac:dyDescent="0.25">
      <c r="A2319">
        <v>2317</v>
      </c>
      <c r="B2319">
        <v>1123.808252</v>
      </c>
      <c r="C2319">
        <v>3.6572119999999999</v>
      </c>
      <c r="D2319">
        <v>110.49206</v>
      </c>
      <c r="E2319">
        <v>140.39581999999999</v>
      </c>
      <c r="F2319">
        <v>74.031901000000005</v>
      </c>
      <c r="G2319">
        <v>15.219779000000001</v>
      </c>
      <c r="H2319" s="2">
        <v>141.334442</v>
      </c>
      <c r="I2319" s="1">
        <v>6.9159790000000001</v>
      </c>
      <c r="J2319" s="5">
        <v>13.6184617486287</v>
      </c>
      <c r="K2319" s="1">
        <v>94.026201</v>
      </c>
      <c r="L2319" s="1">
        <v>174.24225200000001</v>
      </c>
      <c r="M2319" s="1">
        <v>32.001114999999999</v>
      </c>
      <c r="N2319" s="1">
        <v>454.15189900000001</v>
      </c>
      <c r="O2319" s="1">
        <v>317.06383999999997</v>
      </c>
      <c r="P2319" s="1">
        <v>562.24947799999995</v>
      </c>
      <c r="Q2319" s="1">
        <v>43.699117000000001</v>
      </c>
      <c r="R2319" s="1">
        <v>88.270150999999998</v>
      </c>
      <c r="S2319" s="1">
        <v>17.903648</v>
      </c>
      <c r="T2319" s="1">
        <v>314</v>
      </c>
      <c r="U2319" s="1">
        <v>6.4558419999999996</v>
      </c>
      <c r="V2319" s="1">
        <v>117.38691900000001</v>
      </c>
      <c r="W2319" s="1">
        <v>570.98656200000005</v>
      </c>
      <c r="X2319" s="8">
        <v>0.1355803680480917</v>
      </c>
    </row>
    <row r="2320" spans="1:24" x14ac:dyDescent="0.25">
      <c r="A2320">
        <v>2318</v>
      </c>
      <c r="B2320">
        <v>1134.776523</v>
      </c>
      <c r="C2320">
        <v>3.7948659999999999</v>
      </c>
      <c r="D2320">
        <v>110.49206</v>
      </c>
      <c r="E2320">
        <v>140.73073500000001</v>
      </c>
      <c r="F2320">
        <v>73.915403999999995</v>
      </c>
      <c r="G2320">
        <v>15.330451</v>
      </c>
      <c r="H2320" s="2">
        <v>137.60409200000001</v>
      </c>
      <c r="I2320" s="1">
        <v>7.9160339999999998</v>
      </c>
      <c r="J2320" s="5">
        <v>13.722704918051001</v>
      </c>
      <c r="K2320" s="1">
        <v>97.944226</v>
      </c>
      <c r="L2320" s="1">
        <v>174.67888600000001</v>
      </c>
      <c r="M2320" s="1">
        <v>31.468768000000001</v>
      </c>
      <c r="N2320" s="1">
        <v>454.41677600000003</v>
      </c>
      <c r="O2320" s="1">
        <v>319.35704799999996</v>
      </c>
      <c r="P2320" s="1">
        <v>560.85075800000004</v>
      </c>
      <c r="Q2320" s="1">
        <v>42.553134999999997</v>
      </c>
      <c r="R2320" s="1">
        <v>89.10372000000001</v>
      </c>
      <c r="S2320" s="1">
        <v>17.556516999999999</v>
      </c>
      <c r="T2320" s="1">
        <v>288</v>
      </c>
      <c r="U2320" s="1">
        <v>6.4558419999999996</v>
      </c>
      <c r="V2320" s="1">
        <v>117.38691799999999</v>
      </c>
      <c r="W2320" s="1">
        <v>574.06115199999999</v>
      </c>
      <c r="X2320" s="8">
        <v>9.8600563717790371E-2</v>
      </c>
    </row>
    <row r="2321" spans="1:24" x14ac:dyDescent="0.25">
      <c r="A2321">
        <v>2319</v>
      </c>
      <c r="B2321">
        <v>1118.7770190000001</v>
      </c>
      <c r="C2321">
        <v>3.939209</v>
      </c>
      <c r="D2321">
        <v>108.587529</v>
      </c>
      <c r="E2321">
        <v>137.61766</v>
      </c>
      <c r="F2321">
        <v>73.513060999999993</v>
      </c>
      <c r="G2321">
        <v>15.712676999999999</v>
      </c>
      <c r="H2321" s="2">
        <v>133.35811699999999</v>
      </c>
      <c r="I2321" s="1">
        <v>7.9081590000000004</v>
      </c>
      <c r="J2321" s="5">
        <v>14.805338983045599</v>
      </c>
      <c r="K2321" s="1">
        <v>101.68826799999999</v>
      </c>
      <c r="L2321" s="1">
        <v>172.96837600000001</v>
      </c>
      <c r="M2321" s="1">
        <v>30.796735000000002</v>
      </c>
      <c r="N2321" s="1">
        <v>449.20364799999999</v>
      </c>
      <c r="O2321" s="1">
        <v>317.02890200000002</v>
      </c>
      <c r="P2321" s="1">
        <v>523.47238700000003</v>
      </c>
      <c r="Q2321" s="1">
        <v>39.120024999999998</v>
      </c>
      <c r="R2321" s="1">
        <v>91.178679000000002</v>
      </c>
      <c r="S2321" s="1">
        <v>17.638815999999998</v>
      </c>
      <c r="T2321" s="1">
        <v>295</v>
      </c>
      <c r="U2321" s="1">
        <v>6.4558429999999998</v>
      </c>
      <c r="V2321" s="1">
        <v>117.38691900000001</v>
      </c>
      <c r="W2321" s="1">
        <v>576.77963999999997</v>
      </c>
      <c r="X2321" s="8">
        <v>0.13110493306122931</v>
      </c>
    </row>
    <row r="2322" spans="1:24" x14ac:dyDescent="0.25">
      <c r="A2322">
        <v>2320</v>
      </c>
      <c r="B2322">
        <v>1095.4399739999999</v>
      </c>
      <c r="C2322">
        <v>3.7982010000000002</v>
      </c>
      <c r="D2322">
        <v>106.82784599999999</v>
      </c>
      <c r="E2322">
        <v>130.35614000000001</v>
      </c>
      <c r="F2322">
        <v>77.953633999999994</v>
      </c>
      <c r="G2322">
        <v>11.494133</v>
      </c>
      <c r="H2322" s="2">
        <v>123.43279200000001</v>
      </c>
      <c r="I2322" s="1">
        <v>6.7630670000000004</v>
      </c>
      <c r="J2322" s="5">
        <v>16.369494350277801</v>
      </c>
      <c r="K2322" s="1">
        <v>101.57296500000001</v>
      </c>
      <c r="L2322" s="1">
        <v>168.62634100000002</v>
      </c>
      <c r="M2322" s="1">
        <v>29.717684999999999</v>
      </c>
      <c r="N2322" s="1">
        <v>437.867977</v>
      </c>
      <c r="O2322" s="1">
        <v>307.06668300000001</v>
      </c>
      <c r="P2322" s="1">
        <v>463.481673</v>
      </c>
      <c r="Q2322" s="1">
        <v>31.279215000000001</v>
      </c>
      <c r="R2322" s="1">
        <v>90.781094999999993</v>
      </c>
      <c r="S2322" s="1">
        <v>17.288912</v>
      </c>
      <c r="T2322" s="1">
        <v>280</v>
      </c>
      <c r="U2322" s="1">
        <v>6.4558419999999996</v>
      </c>
      <c r="V2322" s="1">
        <v>117.38691900000001</v>
      </c>
      <c r="W2322" s="1">
        <v>556.53784799999994</v>
      </c>
      <c r="X2322" s="8">
        <v>8.3738318960828312E-2</v>
      </c>
    </row>
    <row r="2323" spans="1:24" x14ac:dyDescent="0.25">
      <c r="A2323">
        <v>2321</v>
      </c>
      <c r="B2323">
        <v>1054.6612600000001</v>
      </c>
      <c r="C2323">
        <v>3.7365780000000002</v>
      </c>
      <c r="D2323">
        <v>87.517553000000007</v>
      </c>
      <c r="E2323">
        <v>119.289321</v>
      </c>
      <c r="F2323">
        <v>82.869696000000005</v>
      </c>
      <c r="G2323">
        <v>6.823874</v>
      </c>
      <c r="H2323" s="2">
        <v>111.516447</v>
      </c>
      <c r="I2323" s="1">
        <v>5.6363110000000001</v>
      </c>
      <c r="J2323" s="5">
        <v>15.6032814207719</v>
      </c>
      <c r="K2323" s="1">
        <v>91.582487</v>
      </c>
      <c r="L2323" s="1">
        <v>157.69338099999999</v>
      </c>
      <c r="M2323" s="1">
        <v>27.796714000000001</v>
      </c>
      <c r="N2323" s="1">
        <v>409.627793</v>
      </c>
      <c r="O2323" s="1">
        <v>264.74028800000002</v>
      </c>
      <c r="P2323" s="1">
        <v>394.23026200000004</v>
      </c>
      <c r="Q2323" s="1">
        <v>19.069305</v>
      </c>
      <c r="R2323" s="1">
        <v>84.906293000000005</v>
      </c>
      <c r="S2323" s="1">
        <v>16.568894</v>
      </c>
      <c r="T2323" s="1">
        <v>265</v>
      </c>
      <c r="U2323" s="1">
        <v>6.4558419999999996</v>
      </c>
      <c r="V2323" s="1">
        <v>117.38691900000001</v>
      </c>
      <c r="W2323" s="1">
        <v>488.905575</v>
      </c>
      <c r="X2323" s="8">
        <v>5.4209068110810978E-2</v>
      </c>
    </row>
    <row r="2324" spans="1:24" x14ac:dyDescent="0.25">
      <c r="A2324">
        <v>2322</v>
      </c>
      <c r="B2324">
        <v>972.77136599999994</v>
      </c>
      <c r="C2324">
        <v>3.1975750000000001</v>
      </c>
      <c r="D2324">
        <v>68.732221999999993</v>
      </c>
      <c r="E2324">
        <v>105.563968</v>
      </c>
      <c r="F2324">
        <v>84.014326999999994</v>
      </c>
      <c r="G2324">
        <v>5.7364740000000003</v>
      </c>
      <c r="H2324" s="2">
        <v>105.852037</v>
      </c>
      <c r="I2324" s="1">
        <v>5.1600529999999996</v>
      </c>
      <c r="J2324" s="5">
        <v>14.759766601826399</v>
      </c>
      <c r="K2324" s="1">
        <v>67.948560000000001</v>
      </c>
      <c r="L2324" s="1">
        <v>133.33196599999999</v>
      </c>
      <c r="M2324" s="1">
        <v>20.961762</v>
      </c>
      <c r="N2324" s="1">
        <v>344.70631500000002</v>
      </c>
      <c r="O2324" s="1">
        <v>194.403682</v>
      </c>
      <c r="P2324" s="1">
        <v>327.90221700000001</v>
      </c>
      <c r="Q2324" s="1">
        <v>11.616084000000001</v>
      </c>
      <c r="R2324" s="1">
        <v>75.352165999999997</v>
      </c>
      <c r="S2324" s="1">
        <v>16.090959999999999</v>
      </c>
      <c r="T2324" s="1">
        <v>234</v>
      </c>
      <c r="U2324" s="1">
        <v>6.4558429999999998</v>
      </c>
      <c r="V2324" s="1">
        <v>117.38691799999999</v>
      </c>
      <c r="W2324" s="1">
        <v>404.20871299999999</v>
      </c>
      <c r="X2324" s="8">
        <v>3.9628101029268462E-2</v>
      </c>
    </row>
    <row r="2325" spans="1:24" x14ac:dyDescent="0.25">
      <c r="A2325">
        <v>2323</v>
      </c>
      <c r="B2325">
        <v>915.91719899999998</v>
      </c>
      <c r="C2325">
        <v>3.5745079999999998</v>
      </c>
      <c r="D2325">
        <v>68.732221999999993</v>
      </c>
      <c r="E2325">
        <v>96.495378000000002</v>
      </c>
      <c r="F2325">
        <v>84.093307999999993</v>
      </c>
      <c r="G2325">
        <v>5.6614420000000001</v>
      </c>
      <c r="H2325" s="2">
        <v>98.039614</v>
      </c>
      <c r="I2325" s="1">
        <v>5.0166539999999999</v>
      </c>
      <c r="J2325" s="5">
        <v>12.9551186440658</v>
      </c>
      <c r="K2325" s="1">
        <v>43.159503000000001</v>
      </c>
      <c r="L2325" s="1">
        <v>105.20336499999999</v>
      </c>
      <c r="M2325" s="1">
        <v>11.349296000000001</v>
      </c>
      <c r="N2325" s="1">
        <v>290.34645</v>
      </c>
      <c r="O2325" s="1">
        <v>148.320075</v>
      </c>
      <c r="P2325" s="1">
        <v>287.39152200000001</v>
      </c>
      <c r="Q2325" s="1">
        <v>9.9518799999999992</v>
      </c>
      <c r="R2325" s="1">
        <v>67.690657999999999</v>
      </c>
      <c r="S2325" s="1">
        <v>15.848050000000001</v>
      </c>
      <c r="T2325" s="1">
        <v>217</v>
      </c>
      <c r="U2325" s="1">
        <v>6.4558419999999996</v>
      </c>
      <c r="V2325" s="1">
        <v>117.38691900000001</v>
      </c>
      <c r="W2325" s="1">
        <v>345.207517</v>
      </c>
      <c r="X2325" s="8">
        <v>3.3670366124783952E-3</v>
      </c>
    </row>
    <row r="2326" spans="1:24" x14ac:dyDescent="0.25">
      <c r="A2326">
        <v>2324</v>
      </c>
      <c r="B2326">
        <v>884.18404399999997</v>
      </c>
      <c r="C2326">
        <v>4.0498630000000002</v>
      </c>
      <c r="D2326">
        <v>68.732221999999993</v>
      </c>
      <c r="E2326">
        <v>95.940230999999997</v>
      </c>
      <c r="F2326">
        <v>84.052319999999995</v>
      </c>
      <c r="G2326">
        <v>5.7003810000000001</v>
      </c>
      <c r="H2326" s="2">
        <v>88.647009999999995</v>
      </c>
      <c r="I2326" s="1">
        <v>5.6520780000000004</v>
      </c>
      <c r="J2326" s="5">
        <v>9.2177377049229108</v>
      </c>
      <c r="K2326" s="1">
        <v>31.34628</v>
      </c>
      <c r="L2326" s="1">
        <v>94.132751999999996</v>
      </c>
      <c r="M2326" s="1">
        <v>11.986328</v>
      </c>
      <c r="N2326" s="1">
        <v>260.32890300000003</v>
      </c>
      <c r="O2326" s="1">
        <v>134.25536699999998</v>
      </c>
      <c r="P2326" s="1">
        <v>263.096048</v>
      </c>
      <c r="Q2326" s="1">
        <v>9.8605669999999996</v>
      </c>
      <c r="R2326" s="1">
        <v>61.852137999999997</v>
      </c>
      <c r="S2326" s="1">
        <v>15.734045999999999</v>
      </c>
      <c r="T2326" s="1">
        <v>187</v>
      </c>
      <c r="U2326" s="1">
        <v>6.4558419999999996</v>
      </c>
      <c r="V2326" s="1">
        <v>117.38691900000001</v>
      </c>
      <c r="W2326" s="1">
        <v>318.73706800000002</v>
      </c>
      <c r="X2326" s="8">
        <v>0</v>
      </c>
    </row>
    <row r="2327" spans="1:24" x14ac:dyDescent="0.25">
      <c r="A2327">
        <v>2325</v>
      </c>
      <c r="B2327">
        <v>854.25161900000001</v>
      </c>
      <c r="C2327">
        <v>3.5135800000000001</v>
      </c>
      <c r="D2327">
        <v>68.732221999999993</v>
      </c>
      <c r="E2327">
        <v>95.281903999999997</v>
      </c>
      <c r="F2327">
        <v>83.497210999999993</v>
      </c>
      <c r="G2327">
        <v>6.227735</v>
      </c>
      <c r="H2327" s="2">
        <v>86.868802000000002</v>
      </c>
      <c r="I2327" s="1">
        <v>5.4377089999999999</v>
      </c>
      <c r="J2327" s="5">
        <v>7.7476521255885</v>
      </c>
      <c r="K2327" s="1">
        <v>29.521805000000001</v>
      </c>
      <c r="L2327" s="1">
        <v>93.312261000000007</v>
      </c>
      <c r="M2327" s="1">
        <v>17.788810000000002</v>
      </c>
      <c r="N2327" s="1">
        <v>230.45729600000001</v>
      </c>
      <c r="O2327" s="1">
        <v>123.208653</v>
      </c>
      <c r="P2327" s="1">
        <v>247.67044999999999</v>
      </c>
      <c r="Q2327" s="1">
        <v>10.027771</v>
      </c>
      <c r="R2327" s="1">
        <v>57.494692999999998</v>
      </c>
      <c r="S2327" s="1">
        <v>15.513252</v>
      </c>
      <c r="T2327" s="1">
        <v>176</v>
      </c>
      <c r="U2327" s="1">
        <v>6.4558429999999998</v>
      </c>
      <c r="V2327" s="1">
        <v>117.38691799999999</v>
      </c>
      <c r="W2327" s="1">
        <v>313.763777</v>
      </c>
      <c r="X2327" s="8">
        <v>0</v>
      </c>
    </row>
    <row r="2328" spans="1:24" x14ac:dyDescent="0.25">
      <c r="A2328">
        <v>2326</v>
      </c>
      <c r="B2328">
        <v>832.61800200000005</v>
      </c>
      <c r="C2328">
        <v>2.8164090000000002</v>
      </c>
      <c r="D2328">
        <v>54.435836000000002</v>
      </c>
      <c r="E2328">
        <v>92.393989000000005</v>
      </c>
      <c r="F2328">
        <v>84.232883000000001</v>
      </c>
      <c r="G2328">
        <v>5.5288459999999997</v>
      </c>
      <c r="H2328" s="2">
        <v>84.907382999999996</v>
      </c>
      <c r="I2328" s="1">
        <v>4.8788539999999996</v>
      </c>
      <c r="J2328" s="5">
        <v>7.8136593498202203</v>
      </c>
      <c r="K2328" s="1">
        <v>29.128183</v>
      </c>
      <c r="L2328" s="1">
        <v>85.164573000000004</v>
      </c>
      <c r="M2328" s="1">
        <v>14.889502</v>
      </c>
      <c r="N2328" s="1">
        <v>209.60141300000001</v>
      </c>
      <c r="O2328" s="1">
        <v>111.15781699999999</v>
      </c>
      <c r="P2328" s="1">
        <v>239.17501799999999</v>
      </c>
      <c r="Q2328" s="1">
        <v>10.08189</v>
      </c>
      <c r="R2328" s="1">
        <v>55.932260999999997</v>
      </c>
      <c r="S2328" s="1">
        <v>15.081246999999999</v>
      </c>
      <c r="T2328" s="1">
        <v>147</v>
      </c>
      <c r="U2328" s="1">
        <v>6.4558419999999996</v>
      </c>
      <c r="V2328" s="1">
        <v>117.38691900000001</v>
      </c>
      <c r="W2328" s="1">
        <v>314.15694099999996</v>
      </c>
      <c r="X2328" s="8">
        <v>0</v>
      </c>
    </row>
    <row r="2329" spans="1:24" x14ac:dyDescent="0.25">
      <c r="A2329">
        <v>2327</v>
      </c>
      <c r="B2329">
        <v>824.87794599999995</v>
      </c>
      <c r="C2329">
        <v>2.0057360000000002</v>
      </c>
      <c r="D2329">
        <v>39.726433</v>
      </c>
      <c r="E2329">
        <v>91.442009999999996</v>
      </c>
      <c r="F2329">
        <v>83.831158000000002</v>
      </c>
      <c r="G2329">
        <v>5.9104850000000004</v>
      </c>
      <c r="H2329" s="2">
        <v>83.761906999999994</v>
      </c>
      <c r="I2329" s="1">
        <v>4.9114079999999998</v>
      </c>
      <c r="J2329" s="5">
        <v>7.9829508196708012</v>
      </c>
      <c r="K2329" s="1">
        <v>27.791139000000001</v>
      </c>
      <c r="L2329" s="1">
        <v>73.839302000000004</v>
      </c>
      <c r="M2329" s="1">
        <v>9.1930049999999994</v>
      </c>
      <c r="N2329" s="1">
        <v>189.84100000000001</v>
      </c>
      <c r="O2329" s="1">
        <v>105.455162</v>
      </c>
      <c r="P2329" s="1">
        <v>230.303687</v>
      </c>
      <c r="Q2329" s="1">
        <v>10.017047</v>
      </c>
      <c r="R2329" s="1">
        <v>55.768767999999994</v>
      </c>
      <c r="S2329" s="1">
        <v>14.441190000000001</v>
      </c>
      <c r="T2329" s="1">
        <v>120</v>
      </c>
      <c r="U2329" s="1">
        <v>6.4558419999999996</v>
      </c>
      <c r="V2329" s="1">
        <v>117.38691900000001</v>
      </c>
      <c r="W2329" s="1">
        <v>310.471407</v>
      </c>
      <c r="X2329" s="8">
        <v>0</v>
      </c>
    </row>
    <row r="2330" spans="1:24" x14ac:dyDescent="0.25">
      <c r="A2330">
        <v>2328</v>
      </c>
      <c r="B2330">
        <v>825.99964999999997</v>
      </c>
      <c r="C2330">
        <v>1.4851369999999999</v>
      </c>
      <c r="D2330">
        <v>39.726433</v>
      </c>
      <c r="E2330">
        <v>91.710988</v>
      </c>
      <c r="F2330">
        <v>83.650864999999996</v>
      </c>
      <c r="G2330">
        <v>6.0817629999999996</v>
      </c>
      <c r="H2330" s="2">
        <v>84.20384</v>
      </c>
      <c r="I2330" s="1">
        <v>4.4428299999999998</v>
      </c>
      <c r="J2330" s="5">
        <v>7.7549999999900994</v>
      </c>
      <c r="K2330" s="1">
        <v>26.302008999999998</v>
      </c>
      <c r="L2330" s="1">
        <v>68.914748000000003</v>
      </c>
      <c r="M2330" s="1">
        <v>7.3854139999999999</v>
      </c>
      <c r="N2330" s="1">
        <v>171.84592699999999</v>
      </c>
      <c r="O2330" s="1">
        <v>102.23346799999999</v>
      </c>
      <c r="P2330" s="1">
        <v>230.58361300000001</v>
      </c>
      <c r="Q2330" s="1">
        <v>10.047008</v>
      </c>
      <c r="R2330" s="1">
        <v>55.577493000000004</v>
      </c>
      <c r="S2330" s="1">
        <v>13.416838</v>
      </c>
      <c r="T2330" s="1">
        <v>111</v>
      </c>
      <c r="U2330" s="1">
        <v>6.4558429999999998</v>
      </c>
      <c r="V2330" s="1">
        <v>117.38691900000001</v>
      </c>
      <c r="W2330" s="1">
        <v>296.99803699999995</v>
      </c>
      <c r="X2330" s="8">
        <v>0</v>
      </c>
    </row>
    <row r="2331" spans="1:24" x14ac:dyDescent="0.25">
      <c r="A2331">
        <v>2329</v>
      </c>
      <c r="B2331">
        <v>811.86873600000001</v>
      </c>
      <c r="C2331">
        <v>1.235819</v>
      </c>
      <c r="D2331">
        <v>39.729329999999997</v>
      </c>
      <c r="E2331">
        <v>91.268201000000005</v>
      </c>
      <c r="F2331">
        <v>84.662508000000003</v>
      </c>
      <c r="G2331">
        <v>5.1207019999999996</v>
      </c>
      <c r="H2331" s="2">
        <v>83.142426999999998</v>
      </c>
      <c r="I2331" s="1">
        <v>4.3060790000000004</v>
      </c>
      <c r="J2331" s="5">
        <v>6.9400000000023203</v>
      </c>
      <c r="K2331" s="1">
        <v>25.608451000000002</v>
      </c>
      <c r="L2331" s="1">
        <v>68.791125999999991</v>
      </c>
      <c r="M2331" s="1">
        <v>7.4095719999999998</v>
      </c>
      <c r="N2331" s="1">
        <v>163.18268599999999</v>
      </c>
      <c r="O2331" s="1">
        <v>97.929887000000008</v>
      </c>
      <c r="P2331" s="1">
        <v>233.85933299999999</v>
      </c>
      <c r="Q2331" s="1">
        <v>10.085239</v>
      </c>
      <c r="R2331" s="1">
        <v>55.423831</v>
      </c>
      <c r="S2331" s="1">
        <v>12.518055</v>
      </c>
      <c r="T2331" s="1">
        <v>108</v>
      </c>
      <c r="U2331" s="1">
        <v>6.4558419999999996</v>
      </c>
      <c r="V2331" s="1">
        <v>117.38691799999999</v>
      </c>
      <c r="W2331" s="1">
        <v>278.86959899999999</v>
      </c>
      <c r="X2331" s="8">
        <v>0</v>
      </c>
    </row>
    <row r="2332" spans="1:24" x14ac:dyDescent="0.25">
      <c r="A2332">
        <v>2330</v>
      </c>
      <c r="B2332">
        <v>796.47562700000003</v>
      </c>
      <c r="C2332">
        <v>1.159591</v>
      </c>
      <c r="D2332">
        <v>39.754641999999997</v>
      </c>
      <c r="E2332">
        <v>91.932547999999997</v>
      </c>
      <c r="F2332">
        <v>84.405432000000005</v>
      </c>
      <c r="G2332">
        <v>5.3649250000000004</v>
      </c>
      <c r="H2332" s="2">
        <v>82.248937999999995</v>
      </c>
      <c r="I2332" s="1">
        <v>4.3509520000000004</v>
      </c>
      <c r="J2332" s="5">
        <v>6.75</v>
      </c>
      <c r="K2332" s="1">
        <v>25.733978</v>
      </c>
      <c r="L2332" s="1">
        <v>69.102978000000007</v>
      </c>
      <c r="M2332" s="1">
        <v>7.4344710000000003</v>
      </c>
      <c r="N2332" s="1">
        <v>163.923911</v>
      </c>
      <c r="O2332" s="1">
        <v>95.055835999999999</v>
      </c>
      <c r="P2332" s="1">
        <v>227.537081</v>
      </c>
      <c r="Q2332" s="1">
        <v>10.079267</v>
      </c>
      <c r="R2332" s="1">
        <v>55.477812999999998</v>
      </c>
      <c r="S2332" s="1">
        <v>11.888465</v>
      </c>
      <c r="T2332" s="1">
        <v>124</v>
      </c>
      <c r="U2332" s="1">
        <v>6.4558419999999996</v>
      </c>
      <c r="V2332" s="1">
        <v>117.38691900000001</v>
      </c>
      <c r="W2332" s="1">
        <v>268.71203600000001</v>
      </c>
      <c r="X2332" s="8">
        <v>0</v>
      </c>
    </row>
    <row r="2333" spans="1:24" x14ac:dyDescent="0.25">
      <c r="A2333">
        <v>2331</v>
      </c>
      <c r="B2333">
        <v>804.02934900000002</v>
      </c>
      <c r="C2333">
        <v>1.1727339999999999</v>
      </c>
      <c r="D2333">
        <v>39.754641999999997</v>
      </c>
      <c r="E2333">
        <v>91.666956999999996</v>
      </c>
      <c r="F2333">
        <v>84.084806</v>
      </c>
      <c r="G2333">
        <v>5.6695190000000002</v>
      </c>
      <c r="H2333" s="2">
        <v>82.020390000000006</v>
      </c>
      <c r="I2333" s="1">
        <v>4.323105</v>
      </c>
      <c r="J2333" s="5">
        <v>6.4950000000098909</v>
      </c>
      <c r="K2333" s="1">
        <v>27.634734999999999</v>
      </c>
      <c r="L2333" s="1">
        <v>69.607546000000013</v>
      </c>
      <c r="M2333" s="1">
        <v>7.395016</v>
      </c>
      <c r="N2333" s="1">
        <v>164.81379000000001</v>
      </c>
      <c r="O2333" s="1">
        <v>94.175708000000014</v>
      </c>
      <c r="P2333" s="1">
        <v>214.779864</v>
      </c>
      <c r="Q2333" s="1">
        <v>10.001607999999999</v>
      </c>
      <c r="R2333" s="1">
        <v>55.655259000000001</v>
      </c>
      <c r="S2333" s="1">
        <v>11.534241</v>
      </c>
      <c r="T2333" s="1">
        <v>105</v>
      </c>
      <c r="U2333" s="1">
        <v>6.4558419999999996</v>
      </c>
      <c r="V2333" s="1">
        <v>117.38691900000001</v>
      </c>
      <c r="W2333" s="1">
        <v>266.10826199999997</v>
      </c>
      <c r="X2333" s="8">
        <v>0</v>
      </c>
    </row>
    <row r="2334" spans="1:24" x14ac:dyDescent="0.25">
      <c r="A2334">
        <v>2332</v>
      </c>
      <c r="B2334">
        <v>810.69196099999999</v>
      </c>
      <c r="C2334">
        <v>1.596058</v>
      </c>
      <c r="D2334">
        <v>43.081468000000001</v>
      </c>
      <c r="E2334">
        <v>90.501012000000003</v>
      </c>
      <c r="F2334">
        <v>84.027006</v>
      </c>
      <c r="G2334">
        <v>5.7244289999999998</v>
      </c>
      <c r="H2334" s="2">
        <v>81.702707000000004</v>
      </c>
      <c r="I2334" s="1">
        <v>4.6656909999999998</v>
      </c>
      <c r="J2334" s="5">
        <v>6.4049999999988296</v>
      </c>
      <c r="K2334" s="1">
        <v>34.068122000000002</v>
      </c>
      <c r="L2334" s="1">
        <v>69.812228000000005</v>
      </c>
      <c r="M2334" s="1">
        <v>7.3568220000000002</v>
      </c>
      <c r="N2334" s="1">
        <v>162.17804799999999</v>
      </c>
      <c r="O2334" s="1">
        <v>93.525394000000006</v>
      </c>
      <c r="P2334" s="1">
        <v>208.86340999999999</v>
      </c>
      <c r="Q2334" s="1">
        <v>10.414178</v>
      </c>
      <c r="R2334" s="1">
        <v>56.508923000000003</v>
      </c>
      <c r="S2334" s="1">
        <v>11.531145</v>
      </c>
      <c r="T2334" s="1">
        <v>103</v>
      </c>
      <c r="U2334" s="1">
        <v>6.4558429999999998</v>
      </c>
      <c r="V2334" s="1">
        <v>117.38691799999999</v>
      </c>
      <c r="W2334" s="1">
        <v>275.58662300000003</v>
      </c>
      <c r="X2334" s="8">
        <v>0</v>
      </c>
    </row>
    <row r="2335" spans="1:24" x14ac:dyDescent="0.25">
      <c r="A2335">
        <v>2333</v>
      </c>
      <c r="B2335">
        <v>821.554033</v>
      </c>
      <c r="C2335">
        <v>2.6351469999999999</v>
      </c>
      <c r="D2335">
        <v>46.437804999999997</v>
      </c>
      <c r="E2335">
        <v>90.770697999999996</v>
      </c>
      <c r="F2335">
        <v>82.831295999999995</v>
      </c>
      <c r="G2335">
        <v>6.8603540000000001</v>
      </c>
      <c r="H2335" s="2">
        <v>82.443624</v>
      </c>
      <c r="I2335" s="1">
        <v>5.0034919999999996</v>
      </c>
      <c r="J2335" s="5">
        <v>6.3899999999994099</v>
      </c>
      <c r="K2335" s="1">
        <v>42.752449999999996</v>
      </c>
      <c r="L2335" s="1">
        <v>69.683663999999993</v>
      </c>
      <c r="M2335" s="1">
        <v>8.3731950000000008</v>
      </c>
      <c r="N2335" s="1">
        <v>165.188501</v>
      </c>
      <c r="O2335" s="1">
        <v>102.811387</v>
      </c>
      <c r="P2335" s="1">
        <v>211.51464200000001</v>
      </c>
      <c r="Q2335" s="1">
        <v>11.053044999999999</v>
      </c>
      <c r="R2335" s="1">
        <v>57.724163000000004</v>
      </c>
      <c r="S2335" s="1">
        <v>12.354990000000001</v>
      </c>
      <c r="T2335" s="1">
        <v>121</v>
      </c>
      <c r="U2335" s="1">
        <v>6.4558419999999996</v>
      </c>
      <c r="V2335" s="1">
        <v>117.38691900000001</v>
      </c>
      <c r="W2335" s="1">
        <v>301.71702300000004</v>
      </c>
      <c r="X2335" s="8">
        <v>0</v>
      </c>
    </row>
    <row r="2336" spans="1:24" x14ac:dyDescent="0.25">
      <c r="A2336">
        <v>2334</v>
      </c>
      <c r="B2336">
        <v>861.30528000000004</v>
      </c>
      <c r="C2336">
        <v>5.901408</v>
      </c>
      <c r="D2336">
        <v>58.965577000000003</v>
      </c>
      <c r="E2336">
        <v>92.078400999999999</v>
      </c>
      <c r="F2336">
        <v>80.876795000000001</v>
      </c>
      <c r="G2336">
        <v>8.7171299999999992</v>
      </c>
      <c r="H2336" s="2">
        <v>92.604383999999996</v>
      </c>
      <c r="I2336" s="1">
        <v>4.9201730000000001</v>
      </c>
      <c r="J2336" s="5">
        <v>6.7953389830508906</v>
      </c>
      <c r="K2336" s="1">
        <v>55.327669</v>
      </c>
      <c r="L2336" s="1">
        <v>75.561347999999995</v>
      </c>
      <c r="M2336" s="1">
        <v>14.63278</v>
      </c>
      <c r="N2336" s="1">
        <v>175.58662799999999</v>
      </c>
      <c r="O2336" s="1">
        <v>137.85164700000001</v>
      </c>
      <c r="P2336" s="1">
        <v>233.26281600000002</v>
      </c>
      <c r="Q2336" s="1">
        <v>14.628068000000001</v>
      </c>
      <c r="R2336" s="1">
        <v>57.473951999999997</v>
      </c>
      <c r="S2336" s="1">
        <v>12.949861</v>
      </c>
      <c r="T2336" s="1">
        <v>170</v>
      </c>
      <c r="U2336" s="1">
        <v>6.4558419999999996</v>
      </c>
      <c r="V2336" s="1">
        <v>117.38691900000001</v>
      </c>
      <c r="W2336" s="1">
        <v>348.09593799999999</v>
      </c>
      <c r="X2336" s="8">
        <v>0</v>
      </c>
    </row>
    <row r="2337" spans="1:24" x14ac:dyDescent="0.25">
      <c r="A2337">
        <v>2335</v>
      </c>
      <c r="B2337">
        <v>905.83289600000001</v>
      </c>
      <c r="C2337">
        <v>11.476245</v>
      </c>
      <c r="D2337">
        <v>87.024257000000006</v>
      </c>
      <c r="E2337">
        <v>96.263341999999994</v>
      </c>
      <c r="F2337">
        <v>76.500431000000006</v>
      </c>
      <c r="G2337">
        <v>12.874675999999999</v>
      </c>
      <c r="H2337" s="2">
        <v>116.714141</v>
      </c>
      <c r="I2337" s="1">
        <v>5.313841</v>
      </c>
      <c r="J2337" s="5">
        <v>8.8509724923496798</v>
      </c>
      <c r="K2337" s="1">
        <v>73.604405999999997</v>
      </c>
      <c r="L2337" s="1">
        <v>97.578219999999988</v>
      </c>
      <c r="M2337" s="1">
        <v>25.422108999999999</v>
      </c>
      <c r="N2337" s="1">
        <v>222.60940500000001</v>
      </c>
      <c r="O2337" s="1">
        <v>192.609712</v>
      </c>
      <c r="P2337" s="1">
        <v>282.97655200000003</v>
      </c>
      <c r="Q2337" s="1">
        <v>25.259772999999999</v>
      </c>
      <c r="R2337" s="1">
        <v>58.697006000000002</v>
      </c>
      <c r="S2337" s="1">
        <v>12.841301</v>
      </c>
      <c r="T2337" s="1">
        <v>305</v>
      </c>
      <c r="U2337" s="1">
        <v>6.4558429999999998</v>
      </c>
      <c r="V2337" s="1">
        <v>117.38691900000001</v>
      </c>
      <c r="W2337" s="1">
        <v>417.46602899999999</v>
      </c>
      <c r="X2337" s="8">
        <v>1.6457074200630781E-2</v>
      </c>
    </row>
    <row r="2338" spans="1:24" x14ac:dyDescent="0.25">
      <c r="A2338">
        <v>2336</v>
      </c>
      <c r="B2338">
        <v>988.05158100000006</v>
      </c>
      <c r="C2338">
        <v>15.416394</v>
      </c>
      <c r="D2338">
        <v>104.45746</v>
      </c>
      <c r="E2338">
        <v>107.422246</v>
      </c>
      <c r="F2338">
        <v>75.866450999999998</v>
      </c>
      <c r="G2338">
        <v>13.476957000000001</v>
      </c>
      <c r="H2338" s="2">
        <v>136.08675099999999</v>
      </c>
      <c r="I2338" s="1">
        <v>6.4559749999999996</v>
      </c>
      <c r="J2338" s="5">
        <v>11.844790219518401</v>
      </c>
      <c r="K2338" s="1">
        <v>84.739218999999991</v>
      </c>
      <c r="L2338" s="1">
        <v>131.086026</v>
      </c>
      <c r="M2338" s="1">
        <v>32.254905999999998</v>
      </c>
      <c r="N2338" s="1">
        <v>295.01349499999998</v>
      </c>
      <c r="O2338" s="1">
        <v>243.51971400000002</v>
      </c>
      <c r="P2338" s="1">
        <v>354.94965100000002</v>
      </c>
      <c r="Q2338" s="1">
        <v>35.646154000000003</v>
      </c>
      <c r="R2338" s="1">
        <v>65.959405000000004</v>
      </c>
      <c r="S2338" s="1">
        <v>13.851743000000001</v>
      </c>
      <c r="T2338" s="1">
        <v>344</v>
      </c>
      <c r="U2338" s="1">
        <v>6.4558419999999996</v>
      </c>
      <c r="V2338" s="1">
        <v>117.38691799999999</v>
      </c>
      <c r="W2338" s="1">
        <v>491.61822000000001</v>
      </c>
      <c r="X2338" s="8">
        <v>3.2398657785323123E-2</v>
      </c>
    </row>
    <row r="2339" spans="1:24" x14ac:dyDescent="0.25">
      <c r="A2339">
        <v>2337</v>
      </c>
      <c r="B2339">
        <v>1071.342975</v>
      </c>
      <c r="C2339">
        <v>14.209628</v>
      </c>
      <c r="D2339">
        <v>107.484841</v>
      </c>
      <c r="E2339">
        <v>120.166887</v>
      </c>
      <c r="F2339">
        <v>74.684162999999998</v>
      </c>
      <c r="G2339">
        <v>14.60013</v>
      </c>
      <c r="H2339" s="2">
        <v>141.80175</v>
      </c>
      <c r="I2339" s="1">
        <v>7.3378649999999999</v>
      </c>
      <c r="J2339" s="5">
        <v>13.462095026392401</v>
      </c>
      <c r="K2339" s="1">
        <v>82.518541999999997</v>
      </c>
      <c r="L2339" s="1">
        <v>157.33330699999999</v>
      </c>
      <c r="M2339" s="1">
        <v>32.552497000000002</v>
      </c>
      <c r="N2339" s="1">
        <v>357.74590699999999</v>
      </c>
      <c r="O2339" s="1">
        <v>277.10550899999998</v>
      </c>
      <c r="P2339" s="1">
        <v>427.61372800000004</v>
      </c>
      <c r="Q2339" s="1">
        <v>38.720652999999999</v>
      </c>
      <c r="R2339" s="1">
        <v>76.843530999999999</v>
      </c>
      <c r="S2339" s="1">
        <v>14.703234999999999</v>
      </c>
      <c r="T2339" s="1">
        <v>349</v>
      </c>
      <c r="U2339" s="1">
        <v>6.4558419999999996</v>
      </c>
      <c r="V2339" s="1">
        <v>117.38691900000001</v>
      </c>
      <c r="W2339" s="1">
        <v>544.42544099999998</v>
      </c>
      <c r="X2339" s="8">
        <v>6.3346083041702916E-2</v>
      </c>
    </row>
    <row r="2340" spans="1:24" x14ac:dyDescent="0.25">
      <c r="A2340">
        <v>2338</v>
      </c>
      <c r="B2340">
        <v>1119.330283</v>
      </c>
      <c r="C2340">
        <v>14.308795</v>
      </c>
      <c r="D2340">
        <v>109.335915</v>
      </c>
      <c r="E2340">
        <v>126.797741</v>
      </c>
      <c r="F2340">
        <v>73.139774000000003</v>
      </c>
      <c r="G2340">
        <v>16.067299999999999</v>
      </c>
      <c r="H2340" s="2">
        <v>143.63250400000001</v>
      </c>
      <c r="I2340" s="1">
        <v>7.7632339999999997</v>
      </c>
      <c r="J2340" s="5">
        <v>12.9418032786779</v>
      </c>
      <c r="K2340" s="1">
        <v>75.820843999999994</v>
      </c>
      <c r="L2340" s="1">
        <v>169.586668</v>
      </c>
      <c r="M2340" s="1">
        <v>33.797324000000003</v>
      </c>
      <c r="N2340" s="1">
        <v>396.27682900000002</v>
      </c>
      <c r="O2340" s="1">
        <v>294.58103900000003</v>
      </c>
      <c r="P2340" s="1">
        <v>469.964046</v>
      </c>
      <c r="Q2340" s="1">
        <v>39.929903000000003</v>
      </c>
      <c r="R2340" s="1">
        <v>87.047558000000009</v>
      </c>
      <c r="S2340" s="1">
        <v>15.102131</v>
      </c>
      <c r="T2340" s="1">
        <v>389</v>
      </c>
      <c r="U2340" s="1">
        <v>6.4558429999999998</v>
      </c>
      <c r="V2340" s="1">
        <v>117.38691900000001</v>
      </c>
      <c r="W2340" s="1">
        <v>562.87974899999995</v>
      </c>
      <c r="X2340" s="8">
        <v>0.158866260002474</v>
      </c>
    </row>
    <row r="2341" spans="1:24" x14ac:dyDescent="0.25">
      <c r="A2341">
        <v>2339</v>
      </c>
      <c r="B2341">
        <v>1150.4715329999999</v>
      </c>
      <c r="C2341">
        <v>17.601299000000001</v>
      </c>
      <c r="D2341">
        <v>107.69704900000001</v>
      </c>
      <c r="E2341">
        <v>129.71020999999999</v>
      </c>
      <c r="F2341">
        <v>73.651038999999997</v>
      </c>
      <c r="G2341">
        <v>15.581598</v>
      </c>
      <c r="H2341" s="2">
        <v>143.19340299999999</v>
      </c>
      <c r="I2341" s="1">
        <v>7.5553359999999996</v>
      </c>
      <c r="J2341" s="5">
        <v>11.1150000000197</v>
      </c>
      <c r="K2341" s="1">
        <v>69.924527000000012</v>
      </c>
      <c r="L2341" s="1">
        <v>175.25157799999999</v>
      </c>
      <c r="M2341" s="1">
        <v>37.186475000000002</v>
      </c>
      <c r="N2341" s="1">
        <v>406.03707400000002</v>
      </c>
      <c r="O2341" s="1">
        <v>300.84617900000001</v>
      </c>
      <c r="P2341" s="1">
        <v>485.41419500000001</v>
      </c>
      <c r="Q2341" s="1">
        <v>41.235007000000003</v>
      </c>
      <c r="R2341" s="1">
        <v>92.358658000000005</v>
      </c>
      <c r="S2341" s="1">
        <v>15.71907</v>
      </c>
      <c r="T2341" s="1">
        <v>330</v>
      </c>
      <c r="U2341" s="1">
        <v>6.4558419999999996</v>
      </c>
      <c r="V2341" s="1">
        <v>117.38691799999999</v>
      </c>
      <c r="W2341" s="1">
        <v>558.56127700000002</v>
      </c>
      <c r="X2341" s="8">
        <v>0.14063029293843171</v>
      </c>
    </row>
    <row r="2342" spans="1:24" x14ac:dyDescent="0.25">
      <c r="A2342">
        <v>2340</v>
      </c>
      <c r="B2342">
        <v>1148.6077190000001</v>
      </c>
      <c r="C2342">
        <v>15.820226999999999</v>
      </c>
      <c r="D2342">
        <v>106.08460599999999</v>
      </c>
      <c r="E2342">
        <v>129.98023499999999</v>
      </c>
      <c r="F2342">
        <v>72.194742000000005</v>
      </c>
      <c r="G2342">
        <v>16.96508</v>
      </c>
      <c r="H2342" s="2">
        <v>142.99167399999999</v>
      </c>
      <c r="I2342" s="1">
        <v>6.8073990000000002</v>
      </c>
      <c r="J2342" s="5">
        <v>10.1449999999895</v>
      </c>
      <c r="K2342" s="1">
        <v>67.438747000000006</v>
      </c>
      <c r="L2342" s="1">
        <v>176.43581399999999</v>
      </c>
      <c r="M2342" s="1">
        <v>37.412075000000002</v>
      </c>
      <c r="N2342" s="1">
        <v>407.99673899999999</v>
      </c>
      <c r="O2342" s="1">
        <v>304.52726899999999</v>
      </c>
      <c r="P2342" s="1">
        <v>503.64132499999994</v>
      </c>
      <c r="Q2342" s="1">
        <v>43.129510000000003</v>
      </c>
      <c r="R2342" s="1">
        <v>92.251014999999995</v>
      </c>
      <c r="S2342" s="1">
        <v>16.660895</v>
      </c>
      <c r="T2342" s="1">
        <v>321</v>
      </c>
      <c r="U2342" s="1">
        <v>6.4558419999999996</v>
      </c>
      <c r="V2342" s="1">
        <v>117.38691900000001</v>
      </c>
      <c r="W2342" s="1">
        <v>556.00640899999996</v>
      </c>
      <c r="X2342" s="8">
        <v>0.14853030617712029</v>
      </c>
    </row>
    <row r="2343" spans="1:24" x14ac:dyDescent="0.25">
      <c r="A2343">
        <v>2341</v>
      </c>
      <c r="B2343">
        <v>1156.3160929999999</v>
      </c>
      <c r="C2343">
        <v>11.277933000000001</v>
      </c>
      <c r="D2343">
        <v>108.700553</v>
      </c>
      <c r="E2343">
        <v>131.59371999999999</v>
      </c>
      <c r="F2343">
        <v>73.426678999999993</v>
      </c>
      <c r="G2343">
        <v>15.794739999999999</v>
      </c>
      <c r="H2343" s="2">
        <v>139.90501599999999</v>
      </c>
      <c r="I2343" s="1">
        <v>6.4483930000000003</v>
      </c>
      <c r="J2343" s="5">
        <v>11.119999999995301</v>
      </c>
      <c r="K2343" s="1">
        <v>74.391538999999995</v>
      </c>
      <c r="L2343" s="1">
        <v>175.53549199999998</v>
      </c>
      <c r="M2343" s="1">
        <v>36.439362000000003</v>
      </c>
      <c r="N2343" s="1">
        <v>409.56876499999998</v>
      </c>
      <c r="O2343" s="1">
        <v>308.80902100000003</v>
      </c>
      <c r="P2343" s="1">
        <v>516.40474199999994</v>
      </c>
      <c r="Q2343" s="1">
        <v>43.901083</v>
      </c>
      <c r="R2343" s="1">
        <v>91.314931000000001</v>
      </c>
      <c r="S2343" s="1">
        <v>17.582004999999999</v>
      </c>
      <c r="T2343" s="1">
        <v>316</v>
      </c>
      <c r="U2343" s="1">
        <v>6.4558429999999998</v>
      </c>
      <c r="V2343" s="1">
        <v>117.38691900000001</v>
      </c>
      <c r="W2343" s="1">
        <v>557.4347929999999</v>
      </c>
      <c r="X2343" s="8">
        <v>0.1458263426837233</v>
      </c>
    </row>
    <row r="2344" spans="1:24" x14ac:dyDescent="0.25">
      <c r="A2344">
        <v>2342</v>
      </c>
      <c r="B2344">
        <v>1166.8199480000001</v>
      </c>
      <c r="C2344">
        <v>6.693613</v>
      </c>
      <c r="D2344">
        <v>109.32674299999999</v>
      </c>
      <c r="E2344">
        <v>137.74185700000001</v>
      </c>
      <c r="F2344">
        <v>75.706416000000004</v>
      </c>
      <c r="G2344">
        <v>13.62899</v>
      </c>
      <c r="H2344" s="2">
        <v>138.43075400000001</v>
      </c>
      <c r="I2344" s="1">
        <v>7.8282119999999997</v>
      </c>
      <c r="J2344" s="5">
        <v>12.309999999997601</v>
      </c>
      <c r="K2344" s="1">
        <v>86.097437999999997</v>
      </c>
      <c r="L2344" s="1">
        <v>176.55166299999999</v>
      </c>
      <c r="M2344" s="1">
        <v>37.335754999999999</v>
      </c>
      <c r="N2344" s="1">
        <v>415.56073700000002</v>
      </c>
      <c r="O2344" s="1">
        <v>308.71052199999997</v>
      </c>
      <c r="P2344" s="1">
        <v>506.01709800000003</v>
      </c>
      <c r="Q2344" s="1">
        <v>41.507348</v>
      </c>
      <c r="R2344" s="1">
        <v>91.461441000000008</v>
      </c>
      <c r="S2344" s="1">
        <v>17.68404</v>
      </c>
      <c r="T2344" s="1">
        <v>294</v>
      </c>
      <c r="U2344" s="1">
        <v>6.4558419999999996</v>
      </c>
      <c r="V2344" s="1">
        <v>117.38691900000001</v>
      </c>
      <c r="W2344" s="1">
        <v>557.39590599999997</v>
      </c>
      <c r="X2344" s="8">
        <v>0.17311090021220929</v>
      </c>
    </row>
    <row r="2345" spans="1:24" x14ac:dyDescent="0.25">
      <c r="A2345">
        <v>2343</v>
      </c>
      <c r="B2345">
        <v>1160.830115</v>
      </c>
      <c r="C2345">
        <v>4.3589209999999996</v>
      </c>
      <c r="D2345">
        <v>103.818933</v>
      </c>
      <c r="E2345">
        <v>135.12623600000001</v>
      </c>
      <c r="F2345">
        <v>75.472919000000005</v>
      </c>
      <c r="G2345">
        <v>13.850811999999999</v>
      </c>
      <c r="H2345" s="2">
        <v>141.33018300000001</v>
      </c>
      <c r="I2345" s="1">
        <v>8.5054499999999997</v>
      </c>
      <c r="J2345" s="5">
        <v>12.885000000009301</v>
      </c>
      <c r="K2345" s="1">
        <v>92.854311999999993</v>
      </c>
      <c r="L2345" s="1">
        <v>175.95648199999999</v>
      </c>
      <c r="M2345" s="1">
        <v>37.661150999999997</v>
      </c>
      <c r="N2345" s="1">
        <v>425.75337300000001</v>
      </c>
      <c r="O2345" s="1">
        <v>302.58800499999995</v>
      </c>
      <c r="P2345" s="1">
        <v>486.81273699999997</v>
      </c>
      <c r="Q2345" s="1">
        <v>38.895159</v>
      </c>
      <c r="R2345" s="1">
        <v>91.533300999999994</v>
      </c>
      <c r="S2345" s="1">
        <v>17.793828999999999</v>
      </c>
      <c r="T2345" s="1">
        <v>281</v>
      </c>
      <c r="U2345" s="1">
        <v>6.4558419999999996</v>
      </c>
      <c r="V2345" s="1">
        <v>117.38691799999999</v>
      </c>
      <c r="W2345" s="1">
        <v>559.662959</v>
      </c>
      <c r="X2345" s="8">
        <v>9.3322263865063163E-2</v>
      </c>
    </row>
    <row r="2346" spans="1:24" x14ac:dyDescent="0.25">
      <c r="A2346">
        <v>2344</v>
      </c>
      <c r="B2346">
        <v>1123.55609</v>
      </c>
      <c r="C2346">
        <v>4.3756209999999998</v>
      </c>
      <c r="D2346">
        <v>100.313579</v>
      </c>
      <c r="E2346">
        <v>125.357427</v>
      </c>
      <c r="F2346">
        <v>79.212529000000004</v>
      </c>
      <c r="G2346">
        <v>10.298182000000001</v>
      </c>
      <c r="H2346" s="2">
        <v>137.39940100000001</v>
      </c>
      <c r="I2346" s="1">
        <v>7.3824949999999996</v>
      </c>
      <c r="J2346" s="5">
        <v>13.0800000000017</v>
      </c>
      <c r="K2346" s="1">
        <v>93.037852999999998</v>
      </c>
      <c r="L2346" s="1">
        <v>172.131395</v>
      </c>
      <c r="M2346" s="1">
        <v>34.643965999999999</v>
      </c>
      <c r="N2346" s="1">
        <v>417.224853</v>
      </c>
      <c r="O2346" s="1">
        <v>288.04466100000002</v>
      </c>
      <c r="P2346" s="1">
        <v>450.41945599999997</v>
      </c>
      <c r="Q2346" s="1">
        <v>31.376429000000002</v>
      </c>
      <c r="R2346" s="1">
        <v>90.133046000000007</v>
      </c>
      <c r="S2346" s="1">
        <v>17.920712999999999</v>
      </c>
      <c r="T2346" s="1">
        <v>239</v>
      </c>
      <c r="U2346" s="1">
        <v>6.4558429999999998</v>
      </c>
      <c r="V2346" s="1">
        <v>117.38691900000001</v>
      </c>
      <c r="W2346" s="1">
        <v>534.09901500000001</v>
      </c>
      <c r="X2346" s="8">
        <v>5.8083914210452718E-2</v>
      </c>
    </row>
    <row r="2347" spans="1:24" x14ac:dyDescent="0.25">
      <c r="A2347">
        <v>2345</v>
      </c>
      <c r="B2347">
        <v>1058.369434</v>
      </c>
      <c r="C2347">
        <v>4.1125660000000002</v>
      </c>
      <c r="D2347">
        <v>100.313579</v>
      </c>
      <c r="E2347">
        <v>112.115365</v>
      </c>
      <c r="F2347">
        <v>80.833206000000004</v>
      </c>
      <c r="G2347">
        <v>8.7585390000000007</v>
      </c>
      <c r="H2347" s="2">
        <v>124.78241300000001</v>
      </c>
      <c r="I2347" s="1">
        <v>5.3220080000000003</v>
      </c>
      <c r="J2347" s="5">
        <v>13.5149999999994</v>
      </c>
      <c r="K2347" s="1">
        <v>83.245396</v>
      </c>
      <c r="L2347" s="1">
        <v>161.19802900000002</v>
      </c>
      <c r="M2347" s="1">
        <v>31.582898</v>
      </c>
      <c r="N2347" s="1">
        <v>378.12588</v>
      </c>
      <c r="O2347" s="1">
        <v>248.996163</v>
      </c>
      <c r="P2347" s="1">
        <v>401.42545899999999</v>
      </c>
      <c r="Q2347" s="1">
        <v>17.671146</v>
      </c>
      <c r="R2347" s="1">
        <v>85.379497000000001</v>
      </c>
      <c r="S2347" s="1">
        <v>17.766048999999999</v>
      </c>
      <c r="T2347" s="1">
        <v>236</v>
      </c>
      <c r="U2347" s="1">
        <v>6.4558419999999996</v>
      </c>
      <c r="V2347" s="1">
        <v>117.38691900000001</v>
      </c>
      <c r="W2347" s="1">
        <v>460.40873699999997</v>
      </c>
      <c r="X2347" s="8">
        <v>4.3489464465497153E-2</v>
      </c>
    </row>
    <row r="2348" spans="1:24" x14ac:dyDescent="0.25">
      <c r="A2348">
        <v>2346</v>
      </c>
      <c r="B2348">
        <v>996.62281399999995</v>
      </c>
      <c r="C2348">
        <v>3.2324679999999999</v>
      </c>
      <c r="D2348">
        <v>100.313579</v>
      </c>
      <c r="E2348">
        <v>99.228696999999997</v>
      </c>
      <c r="F2348">
        <v>81.769222999999997</v>
      </c>
      <c r="G2348">
        <v>7.8693229999999996</v>
      </c>
      <c r="H2348" s="2">
        <v>104.78980900000001</v>
      </c>
      <c r="I2348" s="1">
        <v>4.1738879999999998</v>
      </c>
      <c r="J2348" s="5">
        <v>14.494999999995299</v>
      </c>
      <c r="K2348" s="1">
        <v>61.161315000000002</v>
      </c>
      <c r="L2348" s="1">
        <v>134.59831500000001</v>
      </c>
      <c r="M2348" s="1">
        <v>26.252331999999999</v>
      </c>
      <c r="N2348" s="1">
        <v>333.03122000000002</v>
      </c>
      <c r="O2348" s="1">
        <v>197.26966999999999</v>
      </c>
      <c r="P2348" s="1">
        <v>368.98719</v>
      </c>
      <c r="Q2348" s="1">
        <v>9.6413670000000007</v>
      </c>
      <c r="R2348" s="1">
        <v>76.422293999999994</v>
      </c>
      <c r="S2348" s="1">
        <v>17.115811999999998</v>
      </c>
      <c r="T2348" s="1">
        <v>215</v>
      </c>
      <c r="U2348" s="1">
        <v>6.4558419999999996</v>
      </c>
      <c r="V2348" s="1">
        <v>117.38691799999999</v>
      </c>
      <c r="W2348" s="1">
        <v>381.78936799999997</v>
      </c>
      <c r="X2348" s="8">
        <v>2.3681269136569389E-2</v>
      </c>
    </row>
    <row r="2349" spans="1:24" x14ac:dyDescent="0.25">
      <c r="A2349">
        <v>2347</v>
      </c>
      <c r="B2349">
        <v>941.23182899999995</v>
      </c>
      <c r="C2349">
        <v>3.364932</v>
      </c>
      <c r="D2349">
        <v>85.815910000000002</v>
      </c>
      <c r="E2349">
        <v>96.469255000000004</v>
      </c>
      <c r="F2349">
        <v>83.617051000000004</v>
      </c>
      <c r="G2349">
        <v>6.1138870000000001</v>
      </c>
      <c r="H2349" s="2">
        <v>85.732320999999999</v>
      </c>
      <c r="I2349" s="1">
        <v>4.2523580000000001</v>
      </c>
      <c r="J2349" s="5">
        <v>13.1331355932197</v>
      </c>
      <c r="K2349" s="1">
        <v>39.671768</v>
      </c>
      <c r="L2349" s="1">
        <v>104.35658000000001</v>
      </c>
      <c r="M2349" s="1">
        <v>16.522568</v>
      </c>
      <c r="N2349" s="1">
        <v>282.96750300000002</v>
      </c>
      <c r="O2349" s="1">
        <v>169.73946000000001</v>
      </c>
      <c r="P2349" s="1">
        <v>339.788432</v>
      </c>
      <c r="Q2349" s="1">
        <v>8.6731920000000002</v>
      </c>
      <c r="R2349" s="1">
        <v>66.716111999999995</v>
      </c>
      <c r="S2349" s="1">
        <v>16.157235</v>
      </c>
      <c r="T2349" s="1">
        <v>186</v>
      </c>
      <c r="U2349" s="1">
        <v>6.4558429999999998</v>
      </c>
      <c r="V2349" s="1">
        <v>117.38691900000001</v>
      </c>
      <c r="W2349" s="1">
        <v>330.99580100000003</v>
      </c>
      <c r="X2349" s="8">
        <v>1.856403708652133E-3</v>
      </c>
    </row>
    <row r="2350" spans="1:24" x14ac:dyDescent="0.25">
      <c r="A2350">
        <v>2348</v>
      </c>
      <c r="B2350">
        <v>912.73394299999995</v>
      </c>
      <c r="C2350">
        <v>3.5827089999999999</v>
      </c>
      <c r="D2350">
        <v>57.280244000000003</v>
      </c>
      <c r="E2350">
        <v>97.690593000000007</v>
      </c>
      <c r="F2350">
        <v>84.039957999999999</v>
      </c>
      <c r="G2350">
        <v>5.7121250000000003</v>
      </c>
      <c r="H2350" s="2">
        <v>81.046682000000004</v>
      </c>
      <c r="I2350" s="1">
        <v>4.576384</v>
      </c>
      <c r="J2350" s="5">
        <v>8.51762711865012</v>
      </c>
      <c r="K2350" s="1">
        <v>32.998433000000006</v>
      </c>
      <c r="L2350" s="1">
        <v>91.838819000000001</v>
      </c>
      <c r="M2350" s="1">
        <v>10.603389999999999</v>
      </c>
      <c r="N2350" s="1">
        <v>239.923001</v>
      </c>
      <c r="O2350" s="1">
        <v>158.996691</v>
      </c>
      <c r="P2350" s="1">
        <v>298.33212800000001</v>
      </c>
      <c r="Q2350" s="1">
        <v>8.8280480000000008</v>
      </c>
      <c r="R2350" s="1">
        <v>60.417504000000001</v>
      </c>
      <c r="S2350" s="1">
        <v>15.402901999999999</v>
      </c>
      <c r="T2350" s="1">
        <v>175</v>
      </c>
      <c r="U2350" s="1">
        <v>6.4558419999999996</v>
      </c>
      <c r="V2350" s="1">
        <v>117.38691900000001</v>
      </c>
      <c r="W2350" s="1">
        <v>305.865926</v>
      </c>
      <c r="X2350" s="8">
        <v>0</v>
      </c>
    </row>
    <row r="2351" spans="1:24" x14ac:dyDescent="0.25">
      <c r="A2351">
        <v>2349</v>
      </c>
      <c r="B2351">
        <v>896.84456399999999</v>
      </c>
      <c r="C2351">
        <v>3.76214</v>
      </c>
      <c r="D2351">
        <v>41.748196</v>
      </c>
      <c r="E2351">
        <v>95.035161000000002</v>
      </c>
      <c r="F2351">
        <v>84.066782000000003</v>
      </c>
      <c r="G2351">
        <v>5.686642</v>
      </c>
      <c r="H2351" s="2">
        <v>80.581433000000004</v>
      </c>
      <c r="I2351" s="1">
        <v>4.8695149999999998</v>
      </c>
      <c r="J2351" s="5">
        <v>6.4653848291200102</v>
      </c>
      <c r="K2351" s="1">
        <v>35.212431000000002</v>
      </c>
      <c r="L2351" s="1">
        <v>90.367621999999997</v>
      </c>
      <c r="M2351" s="1">
        <v>9.5568860000000004</v>
      </c>
      <c r="N2351" s="1">
        <v>223.02333999999999</v>
      </c>
      <c r="O2351" s="1">
        <v>140.739487</v>
      </c>
      <c r="P2351" s="1">
        <v>265.76255199999997</v>
      </c>
      <c r="Q2351" s="1">
        <v>9.2908720000000002</v>
      </c>
      <c r="R2351" s="1">
        <v>57.551964999999996</v>
      </c>
      <c r="S2351" s="1">
        <v>14.493531000000001</v>
      </c>
      <c r="T2351" s="1">
        <v>170</v>
      </c>
      <c r="U2351" s="1">
        <v>6.4558419999999996</v>
      </c>
      <c r="V2351" s="1">
        <v>117.38691900000001</v>
      </c>
      <c r="W2351" s="1">
        <v>299.186263</v>
      </c>
      <c r="X2351" s="8">
        <v>0</v>
      </c>
    </row>
    <row r="2352" spans="1:24" x14ac:dyDescent="0.25">
      <c r="A2352">
        <v>2350</v>
      </c>
      <c r="B2352">
        <v>875.19575399999997</v>
      </c>
      <c r="C2352">
        <v>3.1620940000000002</v>
      </c>
      <c r="D2352">
        <v>39.681387999999998</v>
      </c>
      <c r="E2352">
        <v>91.169000999999994</v>
      </c>
      <c r="F2352">
        <v>84.048513999999997</v>
      </c>
      <c r="G2352">
        <v>5.7039970000000002</v>
      </c>
      <c r="H2352" s="2">
        <v>79.038718000000003</v>
      </c>
      <c r="I2352" s="1">
        <v>4.8472</v>
      </c>
      <c r="J2352" s="5">
        <v>6.6723524590051904</v>
      </c>
      <c r="K2352" s="1">
        <v>35.812898000000004</v>
      </c>
      <c r="L2352" s="1">
        <v>84.146564999999995</v>
      </c>
      <c r="M2352" s="1">
        <v>9.4214549999999999</v>
      </c>
      <c r="N2352" s="1">
        <v>202.929835</v>
      </c>
      <c r="O2352" s="1">
        <v>119.63181400000001</v>
      </c>
      <c r="P2352" s="1">
        <v>254.24381199999999</v>
      </c>
      <c r="Q2352" s="1">
        <v>9.3051809999999993</v>
      </c>
      <c r="R2352" s="1">
        <v>56.545152000000002</v>
      </c>
      <c r="S2352" s="1">
        <v>13.530595999999999</v>
      </c>
      <c r="T2352" s="1">
        <v>133</v>
      </c>
      <c r="U2352" s="1">
        <v>6.4558429999999998</v>
      </c>
      <c r="V2352" s="1">
        <v>117.38691799999999</v>
      </c>
      <c r="W2352" s="1">
        <v>299.10333200000002</v>
      </c>
      <c r="X2352" s="8">
        <v>0</v>
      </c>
    </row>
    <row r="2353" spans="1:24" x14ac:dyDescent="0.25">
      <c r="A2353">
        <v>2351</v>
      </c>
      <c r="B2353">
        <v>859.55853200000001</v>
      </c>
      <c r="C2353">
        <v>1.887373</v>
      </c>
      <c r="D2353">
        <v>39.719338</v>
      </c>
      <c r="E2353">
        <v>90.545394999999999</v>
      </c>
      <c r="F2353">
        <v>84.069941999999998</v>
      </c>
      <c r="G2353">
        <v>5.6836399999999996</v>
      </c>
      <c r="H2353" s="2">
        <v>79.267500999999996</v>
      </c>
      <c r="I2353" s="1">
        <v>4.950882</v>
      </c>
      <c r="J2353" s="5">
        <v>6.3498333333409303</v>
      </c>
      <c r="K2353" s="1">
        <v>34.663215999999998</v>
      </c>
      <c r="L2353" s="1">
        <v>75.633555999999999</v>
      </c>
      <c r="M2353" s="1">
        <v>9.4483499999999996</v>
      </c>
      <c r="N2353" s="1">
        <v>186.60440199999999</v>
      </c>
      <c r="O2353" s="1">
        <v>110.833755</v>
      </c>
      <c r="P2353" s="1">
        <v>251.70741900000002</v>
      </c>
      <c r="Q2353" s="1">
        <v>9.2268430000000006</v>
      </c>
      <c r="R2353" s="1">
        <v>56.205725000000001</v>
      </c>
      <c r="S2353" s="1">
        <v>13.048341000000001</v>
      </c>
      <c r="T2353" s="1">
        <v>118</v>
      </c>
      <c r="U2353" s="1">
        <v>6.4558419999999996</v>
      </c>
      <c r="V2353" s="1">
        <v>117.38691900000001</v>
      </c>
      <c r="W2353" s="1">
        <v>294.62080700000001</v>
      </c>
      <c r="X2353" s="8">
        <v>0</v>
      </c>
    </row>
    <row r="2354" spans="1:24" x14ac:dyDescent="0.25">
      <c r="A2354">
        <v>2352</v>
      </c>
      <c r="B2354">
        <v>842.48723800000005</v>
      </c>
      <c r="C2354">
        <v>1.4495020000000001</v>
      </c>
      <c r="D2354">
        <v>39.640866000000003</v>
      </c>
      <c r="E2354">
        <v>90.654692999999995</v>
      </c>
      <c r="F2354">
        <v>84.01961</v>
      </c>
      <c r="G2354">
        <v>5.7314550000000004</v>
      </c>
      <c r="H2354" s="2">
        <v>79.467084999999997</v>
      </c>
      <c r="I2354" s="1">
        <v>5.1084860000000001</v>
      </c>
      <c r="J2354" s="5">
        <v>6.3033333333441899</v>
      </c>
      <c r="K2354" s="1">
        <v>33.656962</v>
      </c>
      <c r="L2354" s="1">
        <v>71.845300000000009</v>
      </c>
      <c r="M2354" s="1">
        <v>9.4618260000000003</v>
      </c>
      <c r="N2354" s="1">
        <v>182.54068100000001</v>
      </c>
      <c r="O2354" s="1">
        <v>110.029197</v>
      </c>
      <c r="P2354" s="1">
        <v>246.17801500000002</v>
      </c>
      <c r="Q2354" s="1">
        <v>9.3156269999999992</v>
      </c>
      <c r="R2354" s="1">
        <v>55.576871999999995</v>
      </c>
      <c r="S2354" s="1">
        <v>13.043756999999999</v>
      </c>
      <c r="T2354" s="1">
        <v>111</v>
      </c>
      <c r="U2354" s="1">
        <v>6.4558419999999996</v>
      </c>
      <c r="V2354" s="1">
        <v>117.38691900000001</v>
      </c>
      <c r="W2354" s="1">
        <v>284.65849700000001</v>
      </c>
      <c r="X2354" s="8">
        <v>0</v>
      </c>
    </row>
    <row r="2355" spans="1:24" x14ac:dyDescent="0.25">
      <c r="A2355">
        <v>2353</v>
      </c>
      <c r="B2355">
        <v>829.781656</v>
      </c>
      <c r="C2355">
        <v>1.362195</v>
      </c>
      <c r="D2355">
        <v>39.581415999999997</v>
      </c>
      <c r="E2355">
        <v>90.521685000000005</v>
      </c>
      <c r="F2355">
        <v>84.085019000000003</v>
      </c>
      <c r="G2355">
        <v>5.6693170000000004</v>
      </c>
      <c r="H2355" s="2">
        <v>79.466763999999998</v>
      </c>
      <c r="I2355" s="1">
        <v>5.0512949999999996</v>
      </c>
      <c r="J2355" s="5">
        <v>6.4981666666571902</v>
      </c>
      <c r="K2355" s="1">
        <v>33.065488000000002</v>
      </c>
      <c r="L2355" s="1">
        <v>70.930948999999998</v>
      </c>
      <c r="M2355" s="1">
        <v>9.4633859999999999</v>
      </c>
      <c r="N2355" s="1">
        <v>176.61403999999999</v>
      </c>
      <c r="O2355" s="1">
        <v>103.713401</v>
      </c>
      <c r="P2355" s="1">
        <v>238.01823999999999</v>
      </c>
      <c r="Q2355" s="1">
        <v>9.3283489999999993</v>
      </c>
      <c r="R2355" s="1">
        <v>55.101962</v>
      </c>
      <c r="S2355" s="1">
        <v>13.477402</v>
      </c>
      <c r="T2355" s="1">
        <v>108</v>
      </c>
      <c r="U2355" s="1">
        <v>6.4558429999999998</v>
      </c>
      <c r="V2355" s="1">
        <v>117.38691799999999</v>
      </c>
      <c r="W2355" s="1">
        <v>275.03001900000004</v>
      </c>
      <c r="X2355" s="8">
        <v>0</v>
      </c>
    </row>
    <row r="2356" spans="1:24" x14ac:dyDescent="0.25">
      <c r="A2356">
        <v>2354</v>
      </c>
      <c r="B2356">
        <v>826.85476100000005</v>
      </c>
      <c r="C2356">
        <v>1.3909560000000001</v>
      </c>
      <c r="D2356">
        <v>39.597642</v>
      </c>
      <c r="E2356">
        <v>90.2196</v>
      </c>
      <c r="F2356">
        <v>84.107951999999997</v>
      </c>
      <c r="G2356">
        <v>5.6475309999999999</v>
      </c>
      <c r="H2356" s="2">
        <v>79.275343000000007</v>
      </c>
      <c r="I2356" s="1">
        <v>5.0097560000000003</v>
      </c>
      <c r="J2356" s="5">
        <v>6.3951666666543998</v>
      </c>
      <c r="K2356" s="1">
        <v>32.942166999999998</v>
      </c>
      <c r="L2356" s="1">
        <v>70.289959999999994</v>
      </c>
      <c r="M2356" s="1">
        <v>9.4791609999999995</v>
      </c>
      <c r="N2356" s="1">
        <v>172.51457600000001</v>
      </c>
      <c r="O2356" s="1">
        <v>95.043586000000005</v>
      </c>
      <c r="P2356" s="1">
        <v>233.786552</v>
      </c>
      <c r="Q2356" s="1">
        <v>9.2971629999999994</v>
      </c>
      <c r="R2356" s="1">
        <v>55.073129000000002</v>
      </c>
      <c r="S2356" s="1">
        <v>13.298883999999999</v>
      </c>
      <c r="T2356" s="1">
        <v>127</v>
      </c>
      <c r="U2356" s="1">
        <v>6.4558419999999996</v>
      </c>
      <c r="V2356" s="1">
        <v>117.38691900000001</v>
      </c>
      <c r="W2356" s="1">
        <v>269.33356000000003</v>
      </c>
      <c r="X2356" s="8">
        <v>0</v>
      </c>
    </row>
    <row r="2357" spans="1:24" x14ac:dyDescent="0.25">
      <c r="A2357">
        <v>2355</v>
      </c>
      <c r="B2357">
        <v>827.86390200000005</v>
      </c>
      <c r="C2357">
        <v>1.4401980000000001</v>
      </c>
      <c r="D2357">
        <v>42.092525999999999</v>
      </c>
      <c r="E2357">
        <v>89.977583999999993</v>
      </c>
      <c r="F2357">
        <v>84.018579000000003</v>
      </c>
      <c r="G2357">
        <v>5.7324349999999997</v>
      </c>
      <c r="H2357" s="2">
        <v>79.079701</v>
      </c>
      <c r="I2357" s="1">
        <v>5.2232989999999999</v>
      </c>
      <c r="J2357" s="5">
        <v>6.4442372881458105</v>
      </c>
      <c r="K2357" s="1">
        <v>34.593890999999999</v>
      </c>
      <c r="L2357" s="1">
        <v>70.59440699999999</v>
      </c>
      <c r="M2357" s="1">
        <v>9.4719599999999993</v>
      </c>
      <c r="N2357" s="1">
        <v>163.16611499999999</v>
      </c>
      <c r="O2357" s="1">
        <v>91.052855999999991</v>
      </c>
      <c r="P2357" s="1">
        <v>228.208485</v>
      </c>
      <c r="Q2357" s="1">
        <v>9.3446680000000004</v>
      </c>
      <c r="R2357" s="1">
        <v>55.078935999999999</v>
      </c>
      <c r="S2357" s="1">
        <v>12.909762000000001</v>
      </c>
      <c r="T2357" s="1">
        <v>105</v>
      </c>
      <c r="U2357" s="1">
        <v>6.4558419999999996</v>
      </c>
      <c r="V2357" s="1">
        <v>117.38691900000001</v>
      </c>
      <c r="W2357" s="1">
        <v>267.41714999999999</v>
      </c>
      <c r="X2357" s="8">
        <v>0</v>
      </c>
    </row>
    <row r="2358" spans="1:24" x14ac:dyDescent="0.25">
      <c r="A2358">
        <v>2356</v>
      </c>
      <c r="B2358">
        <v>831.00351999999998</v>
      </c>
      <c r="C2358">
        <v>2.0435539999999999</v>
      </c>
      <c r="D2358">
        <v>44.688600000000001</v>
      </c>
      <c r="E2358">
        <v>90.544200000000004</v>
      </c>
      <c r="F2358">
        <v>84.043030000000002</v>
      </c>
      <c r="G2358">
        <v>5.709206</v>
      </c>
      <c r="H2358" s="2">
        <v>79.055727000000005</v>
      </c>
      <c r="I2358" s="1">
        <v>5.4230489999999998</v>
      </c>
      <c r="J2358" s="5">
        <v>6.5157627118605799</v>
      </c>
      <c r="K2358" s="1">
        <v>40.646636000000001</v>
      </c>
      <c r="L2358" s="1">
        <v>71.059560000000005</v>
      </c>
      <c r="M2358" s="1">
        <v>9.4623270000000002</v>
      </c>
      <c r="N2358" s="1">
        <v>155.789119</v>
      </c>
      <c r="O2358" s="1">
        <v>90.381730000000005</v>
      </c>
      <c r="P2358" s="1">
        <v>216.621557</v>
      </c>
      <c r="Q2358" s="1">
        <v>9.3258179999999999</v>
      </c>
      <c r="R2358" s="1">
        <v>55.925890000000003</v>
      </c>
      <c r="S2358" s="1">
        <v>13.112147999999999</v>
      </c>
      <c r="T2358" s="1">
        <v>104</v>
      </c>
      <c r="U2358" s="1">
        <v>6.4558429999999998</v>
      </c>
      <c r="V2358" s="1">
        <v>117.38691900000001</v>
      </c>
      <c r="W2358" s="1">
        <v>279.31216600000005</v>
      </c>
      <c r="X2358" s="8">
        <v>0</v>
      </c>
    </row>
    <row r="2359" spans="1:24" x14ac:dyDescent="0.25">
      <c r="A2359">
        <v>2357</v>
      </c>
      <c r="B2359">
        <v>839.68265599999995</v>
      </c>
      <c r="C2359">
        <v>3.1735419999999999</v>
      </c>
      <c r="D2359">
        <v>44.688600000000001</v>
      </c>
      <c r="E2359">
        <v>91.346447999999995</v>
      </c>
      <c r="F2359">
        <v>84.041247999999996</v>
      </c>
      <c r="G2359">
        <v>5.7108990000000004</v>
      </c>
      <c r="H2359" s="2">
        <v>80.054012</v>
      </c>
      <c r="I2359" s="1">
        <v>5.3596139999999997</v>
      </c>
      <c r="J2359" s="5">
        <v>6.33000000000174</v>
      </c>
      <c r="K2359" s="1">
        <v>48.537267999999997</v>
      </c>
      <c r="L2359" s="1">
        <v>71.013317000000001</v>
      </c>
      <c r="M2359" s="1">
        <v>11.189958000000001</v>
      </c>
      <c r="N2359" s="1">
        <v>156.51984999999999</v>
      </c>
      <c r="O2359" s="1">
        <v>98.279752999999999</v>
      </c>
      <c r="P2359" s="1">
        <v>213.129076</v>
      </c>
      <c r="Q2359" s="1">
        <v>9.2374720000000003</v>
      </c>
      <c r="R2359" s="1">
        <v>57.562089</v>
      </c>
      <c r="S2359" s="1">
        <v>12.804102</v>
      </c>
      <c r="T2359" s="1">
        <v>113</v>
      </c>
      <c r="U2359" s="1">
        <v>6.4558419999999996</v>
      </c>
      <c r="V2359" s="1">
        <v>117.38691799999999</v>
      </c>
      <c r="W2359" s="1">
        <v>306.18864500000001</v>
      </c>
      <c r="X2359" s="8">
        <v>0</v>
      </c>
    </row>
    <row r="2360" spans="1:24" x14ac:dyDescent="0.25">
      <c r="A2360">
        <v>2358</v>
      </c>
      <c r="B2360">
        <v>884.40755200000001</v>
      </c>
      <c r="C2360">
        <v>4.3886589999999996</v>
      </c>
      <c r="D2360">
        <v>60.835172999999998</v>
      </c>
      <c r="E2360">
        <v>91.258836000000002</v>
      </c>
      <c r="F2360">
        <v>79.183836999999997</v>
      </c>
      <c r="G2360">
        <v>10.32544</v>
      </c>
      <c r="H2360" s="2">
        <v>90.815462999999994</v>
      </c>
      <c r="I2360" s="1">
        <v>5.0714839999999999</v>
      </c>
      <c r="J2360" s="5">
        <v>6.3800000000046504</v>
      </c>
      <c r="K2360" s="1">
        <v>58.355896000000001</v>
      </c>
      <c r="L2360" s="1">
        <v>78.084778</v>
      </c>
      <c r="M2360" s="1">
        <v>16.564826</v>
      </c>
      <c r="N2360" s="1">
        <v>173.23801399999999</v>
      </c>
      <c r="O2360" s="1">
        <v>129.54242399999998</v>
      </c>
      <c r="P2360" s="1">
        <v>227.54000500000001</v>
      </c>
      <c r="Q2360" s="1">
        <v>13.084004</v>
      </c>
      <c r="R2360" s="1">
        <v>57.367159000000001</v>
      </c>
      <c r="S2360" s="1">
        <v>12.106332999999999</v>
      </c>
      <c r="T2360" s="1">
        <v>191</v>
      </c>
      <c r="U2360" s="1">
        <v>6.4558419999999996</v>
      </c>
      <c r="V2360" s="1">
        <v>117.38691900000001</v>
      </c>
      <c r="W2360" s="1">
        <v>345.01517100000001</v>
      </c>
      <c r="X2360" s="8">
        <v>0</v>
      </c>
    </row>
    <row r="2361" spans="1:24" x14ac:dyDescent="0.25">
      <c r="A2361">
        <v>2359</v>
      </c>
      <c r="B2361">
        <v>939.57586600000002</v>
      </c>
      <c r="C2361">
        <v>4.823753</v>
      </c>
      <c r="D2361">
        <v>91.823279999999997</v>
      </c>
      <c r="E2361">
        <v>95.174092000000002</v>
      </c>
      <c r="F2361">
        <v>76.172089</v>
      </c>
      <c r="G2361">
        <v>13.1866</v>
      </c>
      <c r="H2361" s="2">
        <v>119.854793</v>
      </c>
      <c r="I2361" s="1">
        <v>5.7603429999999998</v>
      </c>
      <c r="J2361" s="5">
        <v>8.2099999999918509</v>
      </c>
      <c r="K2361" s="1">
        <v>75.971909000000011</v>
      </c>
      <c r="L2361" s="1">
        <v>105.763192</v>
      </c>
      <c r="M2361" s="1">
        <v>24.350435000000001</v>
      </c>
      <c r="N2361" s="1">
        <v>220.54216099999999</v>
      </c>
      <c r="O2361" s="1">
        <v>182.91603400000002</v>
      </c>
      <c r="P2361" s="1">
        <v>275.20916399999999</v>
      </c>
      <c r="Q2361" s="1">
        <v>24.817263000000001</v>
      </c>
      <c r="R2361" s="1">
        <v>57.793801999999999</v>
      </c>
      <c r="S2361" s="1">
        <v>12.335739999999999</v>
      </c>
      <c r="T2361" s="1">
        <v>259</v>
      </c>
      <c r="U2361" s="1">
        <v>6.4558429999999998</v>
      </c>
      <c r="V2361" s="1">
        <v>117.38691900000001</v>
      </c>
      <c r="W2361" s="1">
        <v>407.73765000000003</v>
      </c>
      <c r="X2361" s="8">
        <v>3.96652730885695E-2</v>
      </c>
    </row>
    <row r="2362" spans="1:24" x14ac:dyDescent="0.25">
      <c r="A2362">
        <v>2360</v>
      </c>
      <c r="B2362">
        <v>1021.278822</v>
      </c>
      <c r="C2362">
        <v>4.0969300000000004</v>
      </c>
      <c r="D2362">
        <v>106.08122</v>
      </c>
      <c r="E2362">
        <v>106.699669</v>
      </c>
      <c r="F2362">
        <v>74.744506999999999</v>
      </c>
      <c r="G2362">
        <v>14.542802999999999</v>
      </c>
      <c r="H2362" s="2">
        <v>143.73511300000001</v>
      </c>
      <c r="I2362" s="1">
        <v>7.3910830000000001</v>
      </c>
      <c r="J2362" s="5">
        <v>10.655573770505701</v>
      </c>
      <c r="K2362" s="1">
        <v>92.64224200000001</v>
      </c>
      <c r="L2362" s="1">
        <v>141.54431499999998</v>
      </c>
      <c r="M2362" s="1">
        <v>29.343427999999999</v>
      </c>
      <c r="N2362" s="1">
        <v>285.46374500000002</v>
      </c>
      <c r="O2362" s="1">
        <v>232.682838</v>
      </c>
      <c r="P2362" s="1">
        <v>354.21770500000002</v>
      </c>
      <c r="Q2362" s="1">
        <v>35.715187</v>
      </c>
      <c r="R2362" s="1">
        <v>64.920867000000001</v>
      </c>
      <c r="S2362" s="1">
        <v>13.552182999999999</v>
      </c>
      <c r="T2362" s="1">
        <v>314</v>
      </c>
      <c r="U2362" s="1">
        <v>6.4558419999999996</v>
      </c>
      <c r="V2362" s="1">
        <v>117.38691799999999</v>
      </c>
      <c r="W2362" s="1">
        <v>475.61282199999999</v>
      </c>
      <c r="X2362" s="8">
        <v>0.1055097594861279</v>
      </c>
    </row>
    <row r="2363" spans="1:24" x14ac:dyDescent="0.25">
      <c r="A2363">
        <v>2361</v>
      </c>
      <c r="B2363">
        <v>1114.0326689999999</v>
      </c>
      <c r="C2363">
        <v>4.7063540000000001</v>
      </c>
      <c r="D2363">
        <v>107.404757</v>
      </c>
      <c r="E2363">
        <v>122.70875700000001</v>
      </c>
      <c r="F2363">
        <v>73.022262999999995</v>
      </c>
      <c r="G2363">
        <v>16.178934999999999</v>
      </c>
      <c r="H2363" s="2">
        <v>150.05631700000001</v>
      </c>
      <c r="I2363" s="1">
        <v>8.0694309999999998</v>
      </c>
      <c r="J2363" s="5">
        <v>10.0944262294942</v>
      </c>
      <c r="K2363" s="1">
        <v>96.27100200000001</v>
      </c>
      <c r="L2363" s="1">
        <v>161.753874</v>
      </c>
      <c r="M2363" s="1">
        <v>31.184766</v>
      </c>
      <c r="N2363" s="1">
        <v>344.69937499999997</v>
      </c>
      <c r="O2363" s="1">
        <v>264.37959699999999</v>
      </c>
      <c r="P2363" s="1">
        <v>421.969244</v>
      </c>
      <c r="Q2363" s="1">
        <v>40.361885000000001</v>
      </c>
      <c r="R2363" s="1">
        <v>77.637605000000008</v>
      </c>
      <c r="S2363" s="1">
        <v>14.992426</v>
      </c>
      <c r="T2363" s="1">
        <v>337</v>
      </c>
      <c r="U2363" s="1">
        <v>6.4558419999999996</v>
      </c>
      <c r="V2363" s="1">
        <v>117.38691900000001</v>
      </c>
      <c r="W2363" s="1">
        <v>522.34921200000008</v>
      </c>
      <c r="X2363" s="8">
        <v>0.16221305602134459</v>
      </c>
    </row>
    <row r="2364" spans="1:24" x14ac:dyDescent="0.25">
      <c r="A2364">
        <v>2362</v>
      </c>
      <c r="B2364">
        <v>1138.6661810000001</v>
      </c>
      <c r="C2364">
        <v>7.9806619999999997</v>
      </c>
      <c r="D2364">
        <v>107.196223</v>
      </c>
      <c r="E2364">
        <v>130.28140999999999</v>
      </c>
      <c r="F2364">
        <v>73.822477000000006</v>
      </c>
      <c r="G2364">
        <v>15.418732</v>
      </c>
      <c r="H2364" s="2">
        <v>151.21765199999999</v>
      </c>
      <c r="I2364" s="1">
        <v>7.0818000000000003</v>
      </c>
      <c r="J2364" s="5">
        <v>10.5350000000034</v>
      </c>
      <c r="K2364" s="1">
        <v>91.993198000000007</v>
      </c>
      <c r="L2364" s="1">
        <v>170.46996100000001</v>
      </c>
      <c r="M2364" s="1">
        <v>33.083584999999999</v>
      </c>
      <c r="N2364" s="1">
        <v>390.07276200000001</v>
      </c>
      <c r="O2364" s="1">
        <v>285.77317399999998</v>
      </c>
      <c r="P2364" s="1">
        <v>459.05357500000002</v>
      </c>
      <c r="Q2364" s="1">
        <v>41.998922999999998</v>
      </c>
      <c r="R2364" s="1">
        <v>88.673320999999987</v>
      </c>
      <c r="S2364" s="1">
        <v>16.114377999999999</v>
      </c>
      <c r="T2364" s="1">
        <v>364</v>
      </c>
      <c r="U2364" s="1">
        <v>6.4558419999999996</v>
      </c>
      <c r="V2364" s="1">
        <v>117.38691900000001</v>
      </c>
      <c r="W2364" s="1">
        <v>558.12870399999997</v>
      </c>
      <c r="X2364" s="8">
        <v>0.17019181833118771</v>
      </c>
    </row>
    <row r="2365" spans="1:24" x14ac:dyDescent="0.25">
      <c r="A2365">
        <v>2363</v>
      </c>
      <c r="B2365">
        <v>1143.0558840000001</v>
      </c>
      <c r="C2365">
        <v>10.808863000000001</v>
      </c>
      <c r="D2365">
        <v>108.771719</v>
      </c>
      <c r="E2365">
        <v>127.08860900000001</v>
      </c>
      <c r="F2365">
        <v>74.333824000000007</v>
      </c>
      <c r="G2365">
        <v>14.932952</v>
      </c>
      <c r="H2365" s="2">
        <v>150.31798699999999</v>
      </c>
      <c r="I2365" s="1">
        <v>6.9497059999999999</v>
      </c>
      <c r="J2365" s="5">
        <v>12.5199999999895</v>
      </c>
      <c r="K2365" s="1">
        <v>89.895427999999995</v>
      </c>
      <c r="L2365" s="1">
        <v>174.586827</v>
      </c>
      <c r="M2365" s="1">
        <v>34.547286</v>
      </c>
      <c r="N2365" s="1">
        <v>410.708868</v>
      </c>
      <c r="O2365" s="1">
        <v>301.03395699999999</v>
      </c>
      <c r="P2365" s="1">
        <v>482.611582</v>
      </c>
      <c r="Q2365" s="1">
        <v>41.718916999999998</v>
      </c>
      <c r="R2365" s="1">
        <v>93.372658000000001</v>
      </c>
      <c r="S2365" s="1">
        <v>16.447429</v>
      </c>
      <c r="T2365" s="1">
        <v>324</v>
      </c>
      <c r="U2365" s="1">
        <v>6.4558429999999998</v>
      </c>
      <c r="V2365" s="1">
        <v>117.38691900000001</v>
      </c>
      <c r="W2365" s="1">
        <v>584.74490000000003</v>
      </c>
      <c r="X2365" s="8">
        <v>0.2120995663931857</v>
      </c>
    </row>
    <row r="2366" spans="1:24" x14ac:dyDescent="0.25">
      <c r="A2366">
        <v>2364</v>
      </c>
      <c r="B2366">
        <v>1133.9837580000001</v>
      </c>
      <c r="C2366">
        <v>8.954072</v>
      </c>
      <c r="D2366">
        <v>111.864935</v>
      </c>
      <c r="E2366">
        <v>126.99521799999999</v>
      </c>
      <c r="F2366">
        <v>72.997670999999997</v>
      </c>
      <c r="G2366">
        <v>16.202297999999999</v>
      </c>
      <c r="H2366" s="2">
        <v>146.60406900000001</v>
      </c>
      <c r="I2366" s="1">
        <v>8.1442689999999995</v>
      </c>
      <c r="J2366" s="5">
        <v>10.8445081967365</v>
      </c>
      <c r="K2366" s="1">
        <v>104.12758199999999</v>
      </c>
      <c r="L2366" s="1">
        <v>173.19999799999999</v>
      </c>
      <c r="M2366" s="1">
        <v>33.668146</v>
      </c>
      <c r="N2366" s="1">
        <v>407.97947299999998</v>
      </c>
      <c r="O2366" s="1">
        <v>304.67649500000005</v>
      </c>
      <c r="P2366" s="1">
        <v>503.66789800000004</v>
      </c>
      <c r="Q2366" s="1">
        <v>41.532817000000001</v>
      </c>
      <c r="R2366" s="1">
        <v>93.684342999999998</v>
      </c>
      <c r="S2366" s="1">
        <v>16.658106</v>
      </c>
      <c r="T2366" s="1">
        <v>357</v>
      </c>
      <c r="U2366" s="1">
        <v>6.4558419999999996</v>
      </c>
      <c r="V2366" s="1">
        <v>117.38691799999999</v>
      </c>
      <c r="W2366" s="1">
        <v>589.79950000000008</v>
      </c>
      <c r="X2366" s="8">
        <v>0.18795889174776259</v>
      </c>
    </row>
    <row r="2367" spans="1:24" x14ac:dyDescent="0.25">
      <c r="A2367">
        <v>2365</v>
      </c>
      <c r="B2367">
        <v>1127.5391669999999</v>
      </c>
      <c r="C2367">
        <v>6.9006299999999996</v>
      </c>
      <c r="D2367">
        <v>111.978847</v>
      </c>
      <c r="E2367">
        <v>129.92982799999999</v>
      </c>
      <c r="F2367">
        <v>70.099857</v>
      </c>
      <c r="G2367">
        <v>18.955221000000002</v>
      </c>
      <c r="H2367" s="2">
        <v>143.730312</v>
      </c>
      <c r="I2367" s="1">
        <v>8.3539200000000005</v>
      </c>
      <c r="J2367" s="5">
        <v>11.137991803276201</v>
      </c>
      <c r="K2367" s="1">
        <v>92.061500999999993</v>
      </c>
      <c r="L2367" s="1">
        <v>170.96736499999997</v>
      </c>
      <c r="M2367" s="1">
        <v>32.621709000000003</v>
      </c>
      <c r="N2367" s="1">
        <v>398.33839799999998</v>
      </c>
      <c r="O2367" s="1">
        <v>300.47535199999999</v>
      </c>
      <c r="P2367" s="1">
        <v>517.95303200000001</v>
      </c>
      <c r="Q2367" s="1">
        <v>41.237228999999999</v>
      </c>
      <c r="R2367" s="1">
        <v>92.945233999999999</v>
      </c>
      <c r="S2367" s="1">
        <v>16.939409999999999</v>
      </c>
      <c r="T2367" s="1">
        <v>324</v>
      </c>
      <c r="U2367" s="1">
        <v>6.4558419999999996</v>
      </c>
      <c r="V2367" s="1">
        <v>117.38691900000001</v>
      </c>
      <c r="W2367" s="1">
        <v>586.87522799999999</v>
      </c>
      <c r="X2367" s="8">
        <v>0.1352379494328978</v>
      </c>
    </row>
    <row r="2368" spans="1:24" x14ac:dyDescent="0.25">
      <c r="A2368">
        <v>2366</v>
      </c>
      <c r="B2368">
        <v>1126.6007509999999</v>
      </c>
      <c r="C2368">
        <v>6.7645340000000003</v>
      </c>
      <c r="D2368">
        <v>110.641098</v>
      </c>
      <c r="E2368">
        <v>133.39142699999999</v>
      </c>
      <c r="F2368">
        <v>71.404223000000002</v>
      </c>
      <c r="G2368">
        <v>17.716073000000002</v>
      </c>
      <c r="H2368" s="2">
        <v>139.656892</v>
      </c>
      <c r="I2368" s="1">
        <v>7.8768909999999996</v>
      </c>
      <c r="J2368" s="5">
        <v>13.335000000006401</v>
      </c>
      <c r="K2368" s="1">
        <v>71.489217999999994</v>
      </c>
      <c r="L2368" s="1">
        <v>170.76251099999999</v>
      </c>
      <c r="M2368" s="1">
        <v>31.893708</v>
      </c>
      <c r="N2368" s="1">
        <v>394.228858</v>
      </c>
      <c r="O2368" s="1">
        <v>299.01065300000005</v>
      </c>
      <c r="P2368" s="1">
        <v>523.81407300000001</v>
      </c>
      <c r="Q2368" s="1">
        <v>40.345939999999999</v>
      </c>
      <c r="R2368" s="1">
        <v>92.101191999999998</v>
      </c>
      <c r="S2368" s="1">
        <v>17.04607</v>
      </c>
      <c r="T2368" s="1">
        <v>307</v>
      </c>
      <c r="U2368" s="1">
        <v>6.4558429999999998</v>
      </c>
      <c r="V2368" s="1">
        <v>117.38691900000001</v>
      </c>
      <c r="W2368" s="1">
        <v>584.53717899999992</v>
      </c>
      <c r="X2368" s="8">
        <v>0.17318931136935881</v>
      </c>
    </row>
    <row r="2369" spans="1:24" x14ac:dyDescent="0.25">
      <c r="A2369">
        <v>2367</v>
      </c>
      <c r="B2369">
        <v>1102.799761</v>
      </c>
      <c r="C2369">
        <v>5.3091860000000004</v>
      </c>
      <c r="D2369">
        <v>106.85472900000001</v>
      </c>
      <c r="E2369">
        <v>135.302603</v>
      </c>
      <c r="F2369">
        <v>75.031540000000007</v>
      </c>
      <c r="G2369">
        <v>14.270122000000001</v>
      </c>
      <c r="H2369" s="2">
        <v>133.61525599999999</v>
      </c>
      <c r="I2369" s="1">
        <v>6.8884639999999999</v>
      </c>
      <c r="J2369" s="5">
        <v>13.3437711864389</v>
      </c>
      <c r="K2369" s="1">
        <v>80.415025</v>
      </c>
      <c r="L2369" s="1">
        <v>171.13518499999998</v>
      </c>
      <c r="M2369" s="1">
        <v>30.948481999999998</v>
      </c>
      <c r="N2369" s="1">
        <v>393.622795</v>
      </c>
      <c r="O2369" s="1">
        <v>294.5967</v>
      </c>
      <c r="P2369" s="1">
        <v>522.59256800000003</v>
      </c>
      <c r="Q2369" s="1">
        <v>37.659367000000003</v>
      </c>
      <c r="R2369" s="1">
        <v>90.366124999999997</v>
      </c>
      <c r="S2369" s="1">
        <v>16.953688</v>
      </c>
      <c r="T2369" s="1">
        <v>302</v>
      </c>
      <c r="U2369" s="1">
        <v>6.4558419999999996</v>
      </c>
      <c r="V2369" s="1">
        <v>117.38691799999999</v>
      </c>
      <c r="W2369" s="1">
        <v>572.808403</v>
      </c>
      <c r="X2369" s="8">
        <v>0.10845483946296</v>
      </c>
    </row>
    <row r="2370" spans="1:24" x14ac:dyDescent="0.25">
      <c r="A2370">
        <v>2368</v>
      </c>
      <c r="B2370">
        <v>1048.571868</v>
      </c>
      <c r="C2370">
        <v>3.3877220000000001</v>
      </c>
      <c r="D2370">
        <v>102.48501400000001</v>
      </c>
      <c r="E2370">
        <v>130.36904000000001</v>
      </c>
      <c r="F2370">
        <v>79.666212000000002</v>
      </c>
      <c r="G2370">
        <v>9.867184</v>
      </c>
      <c r="H2370" s="2">
        <v>130.72407200000001</v>
      </c>
      <c r="I2370" s="1">
        <v>5.6347500000000004</v>
      </c>
      <c r="J2370" s="5">
        <v>12.745204223392602</v>
      </c>
      <c r="K2370" s="1">
        <v>78.400317000000001</v>
      </c>
      <c r="L2370" s="1">
        <v>169.19098700000001</v>
      </c>
      <c r="M2370" s="1">
        <v>29.439340999999999</v>
      </c>
      <c r="N2370" s="1">
        <v>376.90432800000002</v>
      </c>
      <c r="O2370" s="1">
        <v>271.73040600000002</v>
      </c>
      <c r="P2370" s="1">
        <v>490.89304400000003</v>
      </c>
      <c r="Q2370" s="1">
        <v>26.575348999999999</v>
      </c>
      <c r="R2370" s="1">
        <v>86.145891000000006</v>
      </c>
      <c r="S2370" s="1">
        <v>16.598534000000001</v>
      </c>
      <c r="T2370" s="1">
        <v>316</v>
      </c>
      <c r="U2370" s="1">
        <v>6.4558419999999996</v>
      </c>
      <c r="V2370" s="1">
        <v>117.38691900000001</v>
      </c>
      <c r="W2370" s="1">
        <v>534.82867399999998</v>
      </c>
      <c r="X2370" s="8">
        <v>9.6399891294111723E-2</v>
      </c>
    </row>
    <row r="2371" spans="1:24" x14ac:dyDescent="0.25">
      <c r="A2371">
        <v>2369</v>
      </c>
      <c r="B2371">
        <v>994.18833400000005</v>
      </c>
      <c r="C2371">
        <v>3.2667959999999998</v>
      </c>
      <c r="D2371">
        <v>88.903728999999998</v>
      </c>
      <c r="E2371">
        <v>114.495239</v>
      </c>
      <c r="F2371">
        <v>83.225673</v>
      </c>
      <c r="G2371">
        <v>6.4856959999999999</v>
      </c>
      <c r="H2371" s="2">
        <v>127.907026</v>
      </c>
      <c r="I2371" s="1">
        <v>4.6913479999999996</v>
      </c>
      <c r="J2371" s="5">
        <v>12.9235245901654</v>
      </c>
      <c r="K2371" s="1">
        <v>63.267261000000005</v>
      </c>
      <c r="L2371" s="1">
        <v>159.507554</v>
      </c>
      <c r="M2371" s="1">
        <v>28.652585999999999</v>
      </c>
      <c r="N2371" s="1">
        <v>341.84695699999997</v>
      </c>
      <c r="O2371" s="1">
        <v>225.11808100000002</v>
      </c>
      <c r="P2371" s="1">
        <v>421.64241900000002</v>
      </c>
      <c r="Q2371" s="1">
        <v>13.003652000000001</v>
      </c>
      <c r="R2371" s="1">
        <v>78.902194000000009</v>
      </c>
      <c r="S2371" s="1">
        <v>16.05068</v>
      </c>
      <c r="T2371" s="1">
        <v>306</v>
      </c>
      <c r="U2371" s="1">
        <v>6.4558429999999998</v>
      </c>
      <c r="V2371" s="1">
        <v>117.38691900000001</v>
      </c>
      <c r="W2371" s="1">
        <v>463.39011099999999</v>
      </c>
      <c r="X2371" s="8">
        <v>4.7944234900245783E-2</v>
      </c>
    </row>
    <row r="2372" spans="1:24" x14ac:dyDescent="0.25">
      <c r="A2372">
        <v>2370</v>
      </c>
      <c r="B2372">
        <v>950.04977199999996</v>
      </c>
      <c r="C2372">
        <v>3.0528080000000002</v>
      </c>
      <c r="D2372">
        <v>64.049638000000002</v>
      </c>
      <c r="E2372">
        <v>99.097386</v>
      </c>
      <c r="F2372">
        <v>84.011771999999993</v>
      </c>
      <c r="G2372">
        <v>5.7389020000000004</v>
      </c>
      <c r="H2372" s="2">
        <v>112.232941</v>
      </c>
      <c r="I2372" s="1">
        <v>4.4850539999999999</v>
      </c>
      <c r="J2372" s="5">
        <v>14.1699999999837</v>
      </c>
      <c r="K2372" s="1">
        <v>44.951897000000002</v>
      </c>
      <c r="L2372" s="1">
        <v>134.41872499999999</v>
      </c>
      <c r="M2372" s="1">
        <v>23.917971999999999</v>
      </c>
      <c r="N2372" s="1">
        <v>303.70744200000001</v>
      </c>
      <c r="O2372" s="1">
        <v>176.39657299999999</v>
      </c>
      <c r="P2372" s="1">
        <v>353.54157900000001</v>
      </c>
      <c r="Q2372" s="1">
        <v>10.218145</v>
      </c>
      <c r="R2372" s="1">
        <v>70.876161999999994</v>
      </c>
      <c r="S2372" s="1">
        <v>15.541281</v>
      </c>
      <c r="T2372" s="1">
        <v>264</v>
      </c>
      <c r="U2372" s="1">
        <v>6.4558419999999996</v>
      </c>
      <c r="V2372" s="1">
        <v>117.38691900000001</v>
      </c>
      <c r="W2372" s="1">
        <v>392.10534799999999</v>
      </c>
      <c r="X2372" s="8">
        <v>3.5155279126027748E-2</v>
      </c>
    </row>
    <row r="2373" spans="1:24" x14ac:dyDescent="0.25">
      <c r="A2373">
        <v>2371</v>
      </c>
      <c r="B2373">
        <v>903.67944299999999</v>
      </c>
      <c r="C2373">
        <v>2.9535749999999998</v>
      </c>
      <c r="D2373">
        <v>48.255239000000003</v>
      </c>
      <c r="E2373">
        <v>93.593125000000001</v>
      </c>
      <c r="F2373">
        <v>83.402542999999994</v>
      </c>
      <c r="G2373">
        <v>6.3176690000000004</v>
      </c>
      <c r="H2373" s="2">
        <v>90.126292000000007</v>
      </c>
      <c r="I2373" s="1">
        <v>4.4805210000000004</v>
      </c>
      <c r="J2373" s="5">
        <v>12.846864406790699</v>
      </c>
      <c r="K2373" s="1">
        <v>33.097177000000002</v>
      </c>
      <c r="L2373" s="1">
        <v>102.777238</v>
      </c>
      <c r="M2373" s="1">
        <v>12.559339</v>
      </c>
      <c r="N2373" s="1">
        <v>271.860995</v>
      </c>
      <c r="O2373" s="1">
        <v>149.429101</v>
      </c>
      <c r="P2373" s="1">
        <v>303.44670000000002</v>
      </c>
      <c r="Q2373" s="1">
        <v>9.5024940000000004</v>
      </c>
      <c r="R2373" s="1">
        <v>63.793951</v>
      </c>
      <c r="S2373" s="1">
        <v>15.499611</v>
      </c>
      <c r="T2373" s="1">
        <v>224</v>
      </c>
      <c r="U2373" s="1">
        <v>6.4558419999999996</v>
      </c>
      <c r="V2373" s="1">
        <v>117.38691799999999</v>
      </c>
      <c r="W2373" s="1">
        <v>349.32102399999997</v>
      </c>
      <c r="X2373" s="8">
        <v>5.2088884362754863E-3</v>
      </c>
    </row>
    <row r="2374" spans="1:24" x14ac:dyDescent="0.25">
      <c r="A2374">
        <v>2372</v>
      </c>
      <c r="B2374">
        <v>864.06590200000005</v>
      </c>
      <c r="C2374">
        <v>3.6204450000000001</v>
      </c>
      <c r="D2374">
        <v>43.400348999999999</v>
      </c>
      <c r="E2374">
        <v>93.277669000000003</v>
      </c>
      <c r="F2374">
        <v>83.027897999999993</v>
      </c>
      <c r="G2374">
        <v>6.6735819999999997</v>
      </c>
      <c r="H2374" s="2">
        <v>82.130589999999998</v>
      </c>
      <c r="I2374" s="1">
        <v>5.0792159999999997</v>
      </c>
      <c r="J2374" s="5">
        <v>8.6503022598917596</v>
      </c>
      <c r="K2374" s="1">
        <v>31.903224999999999</v>
      </c>
      <c r="L2374" s="1">
        <v>84.226191999999998</v>
      </c>
      <c r="M2374" s="1">
        <v>7.9391369999999997</v>
      </c>
      <c r="N2374" s="1">
        <v>240.72222600000001</v>
      </c>
      <c r="O2374" s="1">
        <v>136.70312100000001</v>
      </c>
      <c r="P2374" s="1">
        <v>271.58525399999996</v>
      </c>
      <c r="Q2374" s="1">
        <v>9.3463089999999998</v>
      </c>
      <c r="R2374" s="1">
        <v>58.307862</v>
      </c>
      <c r="S2374" s="1">
        <v>15.025007</v>
      </c>
      <c r="T2374" s="1">
        <v>225</v>
      </c>
      <c r="U2374" s="1">
        <v>6.4558429999999998</v>
      </c>
      <c r="V2374" s="1">
        <v>117.38691900000001</v>
      </c>
      <c r="W2374" s="1">
        <v>333.34698200000003</v>
      </c>
      <c r="X2374" s="8">
        <v>0</v>
      </c>
    </row>
    <row r="2375" spans="1:24" x14ac:dyDescent="0.25">
      <c r="A2375">
        <v>2373</v>
      </c>
      <c r="B2375">
        <v>850.48344599999996</v>
      </c>
      <c r="C2375">
        <v>3.4245589999999999</v>
      </c>
      <c r="D2375">
        <v>41.266463000000002</v>
      </c>
      <c r="E2375">
        <v>94.323564000000005</v>
      </c>
      <c r="F2375">
        <v>83.701404999999994</v>
      </c>
      <c r="G2375">
        <v>6.0337500000000004</v>
      </c>
      <c r="H2375" s="2">
        <v>82.121673000000001</v>
      </c>
      <c r="I2375" s="1">
        <v>5.3547359999999999</v>
      </c>
      <c r="J2375" s="5">
        <v>7.1584999999904504</v>
      </c>
      <c r="K2375" s="1">
        <v>35.755189000000001</v>
      </c>
      <c r="L2375" s="1">
        <v>77.94753</v>
      </c>
      <c r="M2375" s="1">
        <v>9.6658550000000005</v>
      </c>
      <c r="N2375" s="1">
        <v>217.89034100000001</v>
      </c>
      <c r="O2375" s="1">
        <v>128.23577800000001</v>
      </c>
      <c r="P2375" s="1">
        <v>258.03403600000001</v>
      </c>
      <c r="Q2375" s="1">
        <v>9.735004</v>
      </c>
      <c r="R2375" s="1">
        <v>55.370174000000006</v>
      </c>
      <c r="S2375" s="1">
        <v>14.038068000000001</v>
      </c>
      <c r="T2375" s="1">
        <v>198</v>
      </c>
      <c r="U2375" s="1">
        <v>6.4558419999999996</v>
      </c>
      <c r="V2375" s="1">
        <v>117.38691900000001</v>
      </c>
      <c r="W2375" s="1">
        <v>334.00948199999999</v>
      </c>
      <c r="X2375" s="8">
        <v>0</v>
      </c>
    </row>
    <row r="2376" spans="1:24" x14ac:dyDescent="0.25">
      <c r="A2376">
        <v>2374</v>
      </c>
      <c r="B2376">
        <v>839.30180700000005</v>
      </c>
      <c r="C2376">
        <v>2.9822519999999999</v>
      </c>
      <c r="D2376">
        <v>41.245462000000003</v>
      </c>
      <c r="E2376">
        <v>93.314634999999996</v>
      </c>
      <c r="F2376">
        <v>83.481967999999995</v>
      </c>
      <c r="G2376">
        <v>6.2422149999999998</v>
      </c>
      <c r="H2376" s="2">
        <v>81.690866999999997</v>
      </c>
      <c r="I2376" s="1">
        <v>5.4803280000000001</v>
      </c>
      <c r="J2376" s="5">
        <v>7.4163333333417496</v>
      </c>
      <c r="K2376" s="1">
        <v>37.712184000000001</v>
      </c>
      <c r="L2376" s="1">
        <v>75.293822000000006</v>
      </c>
      <c r="M2376" s="1">
        <v>10.12514</v>
      </c>
      <c r="N2376" s="1">
        <v>210.27849900000001</v>
      </c>
      <c r="O2376" s="1">
        <v>120.43022300000001</v>
      </c>
      <c r="P2376" s="1">
        <v>256.03388000000001</v>
      </c>
      <c r="Q2376" s="1">
        <v>9.8290450000000007</v>
      </c>
      <c r="R2376" s="1">
        <v>54.038125000000001</v>
      </c>
      <c r="S2376" s="1">
        <v>13.413074999999999</v>
      </c>
      <c r="T2376" s="1">
        <v>185</v>
      </c>
      <c r="U2376" s="1">
        <v>6.4558419999999996</v>
      </c>
      <c r="V2376" s="1">
        <v>117.38691799999999</v>
      </c>
      <c r="W2376" s="1">
        <v>335.546875</v>
      </c>
      <c r="X2376" s="8">
        <v>0</v>
      </c>
    </row>
    <row r="2377" spans="1:24" x14ac:dyDescent="0.25">
      <c r="A2377">
        <v>2375</v>
      </c>
      <c r="B2377">
        <v>824.63474299999996</v>
      </c>
      <c r="C2377">
        <v>2.3104049999999998</v>
      </c>
      <c r="D2377">
        <v>41.047176</v>
      </c>
      <c r="E2377">
        <v>92.597744000000006</v>
      </c>
      <c r="F2377">
        <v>83.651304999999994</v>
      </c>
      <c r="G2377">
        <v>6.0813449999999998</v>
      </c>
      <c r="H2377" s="2">
        <v>80.440151</v>
      </c>
      <c r="I2377" s="1">
        <v>5.5068000000000001</v>
      </c>
      <c r="J2377" s="5">
        <v>6.77759016393974</v>
      </c>
      <c r="K2377" s="1">
        <v>38.168492000000001</v>
      </c>
      <c r="L2377" s="1">
        <v>73.690234000000004</v>
      </c>
      <c r="M2377" s="1">
        <v>10.147261</v>
      </c>
      <c r="N2377" s="1">
        <v>198.07687999999999</v>
      </c>
      <c r="O2377" s="1">
        <v>109.018214</v>
      </c>
      <c r="P2377" s="1">
        <v>255.76961999999997</v>
      </c>
      <c r="Q2377" s="1">
        <v>9.877224</v>
      </c>
      <c r="R2377" s="1">
        <v>53.571725000000001</v>
      </c>
      <c r="S2377" s="1">
        <v>13.294278</v>
      </c>
      <c r="T2377" s="1">
        <v>167</v>
      </c>
      <c r="U2377" s="1">
        <v>6.4558429999999998</v>
      </c>
      <c r="V2377" s="1">
        <v>117.38691900000001</v>
      </c>
      <c r="W2377" s="1">
        <v>328.37320799999998</v>
      </c>
      <c r="X2377" s="8">
        <v>0</v>
      </c>
    </row>
    <row r="2378" spans="1:24" x14ac:dyDescent="0.25">
      <c r="A2378">
        <v>2376</v>
      </c>
      <c r="B2378">
        <v>824.40066200000001</v>
      </c>
      <c r="C2378">
        <v>1.870379</v>
      </c>
      <c r="D2378">
        <v>40.871952999999998</v>
      </c>
      <c r="E2378">
        <v>92.628111000000004</v>
      </c>
      <c r="F2378">
        <v>84.044753999999998</v>
      </c>
      <c r="G2378">
        <v>5.7075690000000003</v>
      </c>
      <c r="H2378" s="2">
        <v>81.056201999999999</v>
      </c>
      <c r="I2378" s="1">
        <v>5.3526660000000001</v>
      </c>
      <c r="J2378" s="5">
        <v>6.5854098360578002</v>
      </c>
      <c r="K2378" s="1">
        <v>38.884169999999997</v>
      </c>
      <c r="L2378" s="1">
        <v>72.101733999999993</v>
      </c>
      <c r="M2378" s="1">
        <v>10.207998</v>
      </c>
      <c r="N2378" s="1">
        <v>178.42593500000001</v>
      </c>
      <c r="O2378" s="1">
        <v>98.401457999999991</v>
      </c>
      <c r="P2378" s="1">
        <v>256.86789199999998</v>
      </c>
      <c r="Q2378" s="1">
        <v>9.7918640000000003</v>
      </c>
      <c r="R2378" s="1">
        <v>53.697175999999999</v>
      </c>
      <c r="S2378" s="1">
        <v>13.108202</v>
      </c>
      <c r="T2378" s="1">
        <v>153</v>
      </c>
      <c r="U2378" s="1">
        <v>6.4558419999999996</v>
      </c>
      <c r="V2378" s="1">
        <v>117.38691900000001</v>
      </c>
      <c r="W2378" s="1">
        <v>316.76509799999997</v>
      </c>
      <c r="X2378" s="8">
        <v>0</v>
      </c>
    </row>
    <row r="2379" spans="1:24" x14ac:dyDescent="0.25">
      <c r="A2379">
        <v>2377</v>
      </c>
      <c r="B2379">
        <v>820.92857400000003</v>
      </c>
      <c r="C2379">
        <v>1.741147</v>
      </c>
      <c r="D2379">
        <v>40.871952999999998</v>
      </c>
      <c r="E2379">
        <v>92.719481999999999</v>
      </c>
      <c r="F2379">
        <v>84.053019000000006</v>
      </c>
      <c r="G2379">
        <v>5.6997169999999997</v>
      </c>
      <c r="H2379" s="2">
        <v>81.605604</v>
      </c>
      <c r="I2379" s="1">
        <v>5.3391789999999997</v>
      </c>
      <c r="J2379" s="5">
        <v>6.58000000000174</v>
      </c>
      <c r="K2379" s="1">
        <v>37.823796999999999</v>
      </c>
      <c r="L2379" s="1">
        <v>71.458798000000002</v>
      </c>
      <c r="M2379" s="1">
        <v>9.9042480000000008</v>
      </c>
      <c r="N2379" s="1">
        <v>170.41267099999999</v>
      </c>
      <c r="O2379" s="1">
        <v>92.216572999999997</v>
      </c>
      <c r="P2379" s="1">
        <v>260.42809099999999</v>
      </c>
      <c r="Q2379" s="1">
        <v>9.7755749999999999</v>
      </c>
      <c r="R2379" s="1">
        <v>53.753916000000004</v>
      </c>
      <c r="S2379" s="1">
        <v>12.86171</v>
      </c>
      <c r="T2379" s="1">
        <v>141</v>
      </c>
      <c r="U2379" s="1">
        <v>6.4558419999999996</v>
      </c>
      <c r="V2379" s="1">
        <v>117.38691900000001</v>
      </c>
      <c r="W2379" s="1">
        <v>311.79341799999997</v>
      </c>
      <c r="X2379" s="8">
        <v>0</v>
      </c>
    </row>
    <row r="2380" spans="1:24" x14ac:dyDescent="0.25">
      <c r="A2380">
        <v>2378</v>
      </c>
      <c r="B2380">
        <v>809.38707599999998</v>
      </c>
      <c r="C2380">
        <v>1.658471</v>
      </c>
      <c r="D2380">
        <v>40.871952999999998</v>
      </c>
      <c r="E2380">
        <v>92.541833999999994</v>
      </c>
      <c r="F2380">
        <v>83.452471000000003</v>
      </c>
      <c r="G2380">
        <v>6.270238</v>
      </c>
      <c r="H2380" s="2">
        <v>80.961980999999994</v>
      </c>
      <c r="I2380" s="1">
        <v>5.508902</v>
      </c>
      <c r="J2380" s="5">
        <v>6.5</v>
      </c>
      <c r="K2380" s="1">
        <v>35.482805999999997</v>
      </c>
      <c r="L2380" s="1">
        <v>71.619054000000006</v>
      </c>
      <c r="M2380" s="1">
        <v>9.4517170000000004</v>
      </c>
      <c r="N2380" s="1">
        <v>168.516931</v>
      </c>
      <c r="O2380" s="1">
        <v>89.723569999999995</v>
      </c>
      <c r="P2380" s="1">
        <v>255.688939</v>
      </c>
      <c r="Q2380" s="1">
        <v>9.778886</v>
      </c>
      <c r="R2380" s="1">
        <v>53.803574999999995</v>
      </c>
      <c r="S2380" s="1">
        <v>12.749017</v>
      </c>
      <c r="T2380" s="1">
        <v>159</v>
      </c>
      <c r="U2380" s="1">
        <v>6.4558429999999998</v>
      </c>
      <c r="V2380" s="1">
        <v>117.38691799999999</v>
      </c>
      <c r="W2380" s="1">
        <v>314.36793699999998</v>
      </c>
      <c r="X2380" s="8">
        <v>0</v>
      </c>
    </row>
    <row r="2381" spans="1:24" x14ac:dyDescent="0.25">
      <c r="A2381">
        <v>2379</v>
      </c>
      <c r="B2381">
        <v>808.93293100000005</v>
      </c>
      <c r="C2381">
        <v>1.602778</v>
      </c>
      <c r="D2381">
        <v>40.871952999999998</v>
      </c>
      <c r="E2381">
        <v>92.337755000000001</v>
      </c>
      <c r="F2381">
        <v>83.660597999999993</v>
      </c>
      <c r="G2381">
        <v>6.0725170000000004</v>
      </c>
      <c r="H2381" s="2">
        <v>80.858204000000001</v>
      </c>
      <c r="I2381" s="1">
        <v>5.7427890000000001</v>
      </c>
      <c r="J2381" s="5">
        <v>6.5249999999941704</v>
      </c>
      <c r="K2381" s="1">
        <v>34.787034000000006</v>
      </c>
      <c r="L2381" s="1">
        <v>72.20876899999999</v>
      </c>
      <c r="M2381" s="1">
        <v>9.3185909999999996</v>
      </c>
      <c r="N2381" s="1">
        <v>159.949567</v>
      </c>
      <c r="O2381" s="1">
        <v>90.158815000000004</v>
      </c>
      <c r="P2381" s="1">
        <v>245.57787500000001</v>
      </c>
      <c r="Q2381" s="1">
        <v>9.7552140000000005</v>
      </c>
      <c r="R2381" s="1">
        <v>53.914200000000001</v>
      </c>
      <c r="S2381" s="1">
        <v>12.498195000000001</v>
      </c>
      <c r="T2381" s="1">
        <v>126</v>
      </c>
      <c r="U2381" s="1">
        <v>6.4558419999999996</v>
      </c>
      <c r="V2381" s="1">
        <v>117.38691900000001</v>
      </c>
      <c r="W2381" s="1">
        <v>315.97983499999998</v>
      </c>
      <c r="X2381" s="8">
        <v>0</v>
      </c>
    </row>
    <row r="2382" spans="1:24" x14ac:dyDescent="0.25">
      <c r="A2382">
        <v>2380</v>
      </c>
      <c r="B2382">
        <v>805.61813800000004</v>
      </c>
      <c r="C2382">
        <v>1.959784</v>
      </c>
      <c r="D2382">
        <v>43.606360000000002</v>
      </c>
      <c r="E2382">
        <v>92.482861999999997</v>
      </c>
      <c r="F2382">
        <v>83.440965000000006</v>
      </c>
      <c r="G2382">
        <v>6.2811680000000001</v>
      </c>
      <c r="H2382" s="2">
        <v>81.232854000000003</v>
      </c>
      <c r="I2382" s="1">
        <v>5.8063789999999997</v>
      </c>
      <c r="J2382" s="5">
        <v>6.6499999999941792</v>
      </c>
      <c r="K2382" s="1">
        <v>37.544785000000005</v>
      </c>
      <c r="L2382" s="1">
        <v>72.805756000000002</v>
      </c>
      <c r="M2382" s="1">
        <v>9.4646670000000004</v>
      </c>
      <c r="N2382" s="1">
        <v>154.91647499999999</v>
      </c>
      <c r="O2382" s="1">
        <v>90.79898</v>
      </c>
      <c r="P2382" s="1">
        <v>244.28398499999997</v>
      </c>
      <c r="Q2382" s="1">
        <v>9.8251150000000003</v>
      </c>
      <c r="R2382" s="1">
        <v>54.841142000000005</v>
      </c>
      <c r="S2382" s="1">
        <v>12.476875</v>
      </c>
      <c r="T2382" s="1">
        <v>115</v>
      </c>
      <c r="U2382" s="1">
        <v>6.4558419999999996</v>
      </c>
      <c r="V2382" s="1">
        <v>117.38691900000001</v>
      </c>
      <c r="W2382" s="1">
        <v>315.67143899999996</v>
      </c>
      <c r="X2382" s="8">
        <v>0</v>
      </c>
    </row>
    <row r="2383" spans="1:24" x14ac:dyDescent="0.25">
      <c r="A2383">
        <v>2381</v>
      </c>
      <c r="B2383">
        <v>799.21536800000001</v>
      </c>
      <c r="C2383">
        <v>2.8724440000000002</v>
      </c>
      <c r="D2383">
        <v>46.387991</v>
      </c>
      <c r="E2383">
        <v>91.709196000000006</v>
      </c>
      <c r="F2383">
        <v>83.603772000000006</v>
      </c>
      <c r="G2383">
        <v>6.1265020000000003</v>
      </c>
      <c r="H2383" s="2">
        <v>80.638001000000003</v>
      </c>
      <c r="I2383" s="1">
        <v>5.7186680000000001</v>
      </c>
      <c r="J2383" s="5">
        <v>6.5550000000075599</v>
      </c>
      <c r="K2383" s="1">
        <v>41.991725000000002</v>
      </c>
      <c r="L2383" s="1">
        <v>72.205185999999998</v>
      </c>
      <c r="M2383" s="1">
        <v>8.7708030000000008</v>
      </c>
      <c r="N2383" s="1">
        <v>151.81768700000001</v>
      </c>
      <c r="O2383" s="1">
        <v>88.556646000000001</v>
      </c>
      <c r="P2383" s="1">
        <v>243.85960800000001</v>
      </c>
      <c r="Q2383" s="1">
        <v>9.6450309999999995</v>
      </c>
      <c r="R2383" s="1">
        <v>56.500220999999996</v>
      </c>
      <c r="S2383" s="1">
        <v>12.554173</v>
      </c>
      <c r="T2383" s="1">
        <v>117</v>
      </c>
      <c r="U2383" s="1">
        <v>6.4558429999999998</v>
      </c>
      <c r="V2383" s="1">
        <v>117.38691799999999</v>
      </c>
      <c r="W2383" s="1">
        <v>314.73963900000001</v>
      </c>
      <c r="X2383" s="8">
        <v>0</v>
      </c>
    </row>
    <row r="2384" spans="1:24" x14ac:dyDescent="0.25">
      <c r="A2384">
        <v>2382</v>
      </c>
      <c r="B2384">
        <v>815.59825899999998</v>
      </c>
      <c r="C2384">
        <v>2.665508</v>
      </c>
      <c r="D2384">
        <v>64.614952000000002</v>
      </c>
      <c r="E2384">
        <v>89.716847000000001</v>
      </c>
      <c r="F2384">
        <v>84.136348999999996</v>
      </c>
      <c r="G2384">
        <v>5.6205530000000001</v>
      </c>
      <c r="H2384" s="2">
        <v>88.471007999999998</v>
      </c>
      <c r="I2384" s="1">
        <v>5.6006939999999998</v>
      </c>
      <c r="J2384" s="5">
        <v>6.2864406779699395</v>
      </c>
      <c r="K2384" s="1">
        <v>44.244749999999996</v>
      </c>
      <c r="L2384" s="1">
        <v>69.803876000000002</v>
      </c>
      <c r="M2384" s="1">
        <v>6.2687809999999997</v>
      </c>
      <c r="N2384" s="1">
        <v>151.202169</v>
      </c>
      <c r="O2384" s="1">
        <v>85.477176999999998</v>
      </c>
      <c r="P2384" s="1">
        <v>232.46262100000001</v>
      </c>
      <c r="Q2384" s="1">
        <v>9.3772950000000002</v>
      </c>
      <c r="R2384" s="1">
        <v>55.804748000000004</v>
      </c>
      <c r="S2384" s="1">
        <v>12.361961000000001</v>
      </c>
      <c r="T2384" s="1">
        <v>127</v>
      </c>
      <c r="U2384" s="1">
        <v>6.4558419999999996</v>
      </c>
      <c r="V2384" s="1">
        <v>117.38691900000001</v>
      </c>
      <c r="W2384" s="1">
        <v>314.68504199999995</v>
      </c>
      <c r="X2384" s="8">
        <v>0</v>
      </c>
    </row>
    <row r="2385" spans="1:24" x14ac:dyDescent="0.25">
      <c r="A2385">
        <v>2383</v>
      </c>
      <c r="B2385">
        <v>830.91307800000004</v>
      </c>
      <c r="C2385">
        <v>2.0776590000000001</v>
      </c>
      <c r="D2385">
        <v>81.324014000000005</v>
      </c>
      <c r="E2385">
        <v>89.145168999999996</v>
      </c>
      <c r="F2385">
        <v>84.047915000000003</v>
      </c>
      <c r="G2385">
        <v>5.7045659999999998</v>
      </c>
      <c r="H2385" s="2">
        <v>113.604179</v>
      </c>
      <c r="I2385" s="1">
        <v>5.3617600000000003</v>
      </c>
      <c r="J2385" s="5">
        <v>7.6488052236672903</v>
      </c>
      <c r="K2385" s="1">
        <v>42.583056999999997</v>
      </c>
      <c r="L2385" s="1">
        <v>71.012012999999996</v>
      </c>
      <c r="M2385" s="1">
        <v>7.0360740000000002</v>
      </c>
      <c r="N2385" s="1">
        <v>150.34566799999999</v>
      </c>
      <c r="O2385" s="1">
        <v>91.896675999999999</v>
      </c>
      <c r="P2385" s="1">
        <v>232.958392</v>
      </c>
      <c r="Q2385" s="1">
        <v>9.3202680000000004</v>
      </c>
      <c r="R2385" s="1">
        <v>53.305689000000001</v>
      </c>
      <c r="S2385" s="1">
        <v>12.517116</v>
      </c>
      <c r="T2385" s="1">
        <v>175</v>
      </c>
      <c r="U2385" s="1">
        <v>6.4558419999999996</v>
      </c>
      <c r="V2385" s="1">
        <v>117.38691900000001</v>
      </c>
      <c r="W2385" s="1">
        <v>317.38097299999998</v>
      </c>
      <c r="X2385" s="8">
        <v>0.1118037627237001</v>
      </c>
    </row>
    <row r="2386" spans="1:24" x14ac:dyDescent="0.25">
      <c r="A2386">
        <v>2384</v>
      </c>
      <c r="B2386">
        <v>845.69349399999999</v>
      </c>
      <c r="C2386">
        <v>1.7665660000000001</v>
      </c>
      <c r="D2386">
        <v>82.966014000000001</v>
      </c>
      <c r="E2386">
        <v>90.189937</v>
      </c>
      <c r="F2386">
        <v>84.012022000000002</v>
      </c>
      <c r="G2386">
        <v>5.738664</v>
      </c>
      <c r="H2386" s="2">
        <v>130.683832</v>
      </c>
      <c r="I2386" s="1">
        <v>4.8425010000000004</v>
      </c>
      <c r="J2386" s="5">
        <v>10.8859405390394</v>
      </c>
      <c r="K2386" s="1">
        <v>43.283114999999995</v>
      </c>
      <c r="L2386" s="1">
        <v>87.237499</v>
      </c>
      <c r="M2386" s="1">
        <v>10.600187</v>
      </c>
      <c r="N2386" s="1">
        <v>158.75710599999999</v>
      </c>
      <c r="O2386" s="1">
        <v>112.177032</v>
      </c>
      <c r="P2386" s="1">
        <v>257.952924</v>
      </c>
      <c r="Q2386" s="1">
        <v>9.2348669999999995</v>
      </c>
      <c r="R2386" s="1">
        <v>52.408645</v>
      </c>
      <c r="S2386" s="1">
        <v>13.075706</v>
      </c>
      <c r="T2386" s="1">
        <v>166</v>
      </c>
      <c r="U2386" s="1">
        <v>6.4558429999999998</v>
      </c>
      <c r="V2386" s="1">
        <v>117.38691900000001</v>
      </c>
      <c r="W2386" s="1">
        <v>323.219199</v>
      </c>
      <c r="X2386" s="8">
        <v>0.19360102797340731</v>
      </c>
    </row>
    <row r="2387" spans="1:24" x14ac:dyDescent="0.25">
      <c r="A2387">
        <v>2385</v>
      </c>
      <c r="B2387">
        <v>873.73156200000005</v>
      </c>
      <c r="C2387">
        <v>1.387165</v>
      </c>
      <c r="D2387">
        <v>84.934787999999998</v>
      </c>
      <c r="E2387">
        <v>92.268191999999999</v>
      </c>
      <c r="F2387">
        <v>84.022298000000006</v>
      </c>
      <c r="G2387">
        <v>5.7289019999999997</v>
      </c>
      <c r="H2387" s="2">
        <v>127.46174600000001</v>
      </c>
      <c r="I2387" s="1">
        <v>4.4623989999999996</v>
      </c>
      <c r="J2387" s="5">
        <v>12.5214365101419</v>
      </c>
      <c r="K2387" s="1">
        <v>52.936768000000001</v>
      </c>
      <c r="L2387" s="1">
        <v>114.93436799999999</v>
      </c>
      <c r="M2387" s="1">
        <v>10.878413999999999</v>
      </c>
      <c r="N2387" s="1">
        <v>184.81353899999999</v>
      </c>
      <c r="O2387" s="1">
        <v>130.90048999999999</v>
      </c>
      <c r="P2387" s="1">
        <v>272.42172499999998</v>
      </c>
      <c r="Q2387" s="1">
        <v>8.8115489999999994</v>
      </c>
      <c r="R2387" s="1">
        <v>53.118364999999997</v>
      </c>
      <c r="S2387" s="1">
        <v>13.330997</v>
      </c>
      <c r="T2387" s="1">
        <v>168</v>
      </c>
      <c r="U2387" s="1">
        <v>6.4558419999999996</v>
      </c>
      <c r="V2387" s="1">
        <v>117.38691799999999</v>
      </c>
      <c r="W2387" s="1">
        <v>335.217107</v>
      </c>
      <c r="X2387" s="8">
        <v>0.18210531522379669</v>
      </c>
    </row>
    <row r="2388" spans="1:24" x14ac:dyDescent="0.25">
      <c r="A2388">
        <v>2386</v>
      </c>
      <c r="B2388">
        <v>895.28531699999996</v>
      </c>
      <c r="C2388">
        <v>1.5786830000000001</v>
      </c>
      <c r="D2388">
        <v>84.934787999999998</v>
      </c>
      <c r="E2388">
        <v>95.315006999999994</v>
      </c>
      <c r="F2388">
        <v>83.458483000000001</v>
      </c>
      <c r="G2388">
        <v>6.264526</v>
      </c>
      <c r="H2388" s="2">
        <v>123.47245700000001</v>
      </c>
      <c r="I2388" s="1">
        <v>4.3741950000000003</v>
      </c>
      <c r="J2388" s="5">
        <v>12.091275354265202</v>
      </c>
      <c r="K2388" s="1">
        <v>63.214529999999996</v>
      </c>
      <c r="L2388" s="1">
        <v>131.67433999999997</v>
      </c>
      <c r="M2388" s="1">
        <v>9.7377319999999994</v>
      </c>
      <c r="N2388" s="1">
        <v>207.65926899999999</v>
      </c>
      <c r="O2388" s="1">
        <v>140.26654000000002</v>
      </c>
      <c r="P2388" s="1">
        <v>266.16564299999999</v>
      </c>
      <c r="Q2388" s="1">
        <v>8.2325730000000004</v>
      </c>
      <c r="R2388" s="1">
        <v>55.084417999999999</v>
      </c>
      <c r="S2388" s="1">
        <v>13.35014</v>
      </c>
      <c r="T2388" s="1">
        <v>190</v>
      </c>
      <c r="U2388" s="1">
        <v>6.4558419999999996</v>
      </c>
      <c r="V2388" s="1">
        <v>117.38691900000001</v>
      </c>
      <c r="W2388" s="1">
        <v>349.91264999999999</v>
      </c>
      <c r="X2388" s="8">
        <v>0.19553082048295919</v>
      </c>
    </row>
    <row r="2389" spans="1:24" x14ac:dyDescent="0.25">
      <c r="A2389">
        <v>2387</v>
      </c>
      <c r="B2389">
        <v>905.16128900000001</v>
      </c>
      <c r="C2389">
        <v>1.56836</v>
      </c>
      <c r="D2389">
        <v>83.932850999999999</v>
      </c>
      <c r="E2389">
        <v>95.264764999999997</v>
      </c>
      <c r="F2389">
        <v>83.699278000000007</v>
      </c>
      <c r="G2389">
        <v>6.0357710000000004</v>
      </c>
      <c r="H2389" s="2">
        <v>120.07901099999999</v>
      </c>
      <c r="I2389" s="1">
        <v>4.4456290000000003</v>
      </c>
      <c r="J2389" s="5">
        <v>13.5739350282528</v>
      </c>
      <c r="K2389" s="1">
        <v>67.789311999999995</v>
      </c>
      <c r="L2389" s="1">
        <v>123.91801699999999</v>
      </c>
      <c r="M2389" s="1">
        <v>9.5371970000000008</v>
      </c>
      <c r="N2389" s="1">
        <v>215.28438399999999</v>
      </c>
      <c r="O2389" s="1">
        <v>151.12892299999999</v>
      </c>
      <c r="P2389" s="1">
        <v>260.44419800000003</v>
      </c>
      <c r="Q2389" s="1">
        <v>8.1739770000000007</v>
      </c>
      <c r="R2389" s="1">
        <v>56.857875</v>
      </c>
      <c r="S2389" s="1">
        <v>13.346552000000001</v>
      </c>
      <c r="T2389" s="1">
        <v>190</v>
      </c>
      <c r="U2389" s="1">
        <v>6.4558429999999998</v>
      </c>
      <c r="V2389" s="1">
        <v>117.38691900000001</v>
      </c>
      <c r="W2389" s="1">
        <v>362.249932</v>
      </c>
      <c r="X2389" s="8">
        <v>0.1961327945782414</v>
      </c>
    </row>
    <row r="2390" spans="1:24" x14ac:dyDescent="0.25">
      <c r="A2390">
        <v>2388</v>
      </c>
      <c r="B2390">
        <v>913.48537999999996</v>
      </c>
      <c r="C2390">
        <v>1.777668</v>
      </c>
      <c r="D2390">
        <v>72.340672999999995</v>
      </c>
      <c r="E2390">
        <v>93.022034000000005</v>
      </c>
      <c r="F2390">
        <v>82.849304000000004</v>
      </c>
      <c r="G2390">
        <v>6.8432459999999997</v>
      </c>
      <c r="H2390" s="2">
        <v>117.294623</v>
      </c>
      <c r="I2390" s="1">
        <v>4.6087939999999996</v>
      </c>
      <c r="J2390" s="5">
        <v>13.0620000000053</v>
      </c>
      <c r="K2390" s="1">
        <v>71.812346999999988</v>
      </c>
      <c r="L2390" s="1">
        <v>103.427764</v>
      </c>
      <c r="M2390" s="1">
        <v>9.8264709999999997</v>
      </c>
      <c r="N2390" s="1">
        <v>215.69773699999999</v>
      </c>
      <c r="O2390" s="1">
        <v>168.27786200000003</v>
      </c>
      <c r="P2390" s="1">
        <v>267.00541799999996</v>
      </c>
      <c r="Q2390" s="1">
        <v>8.2895859999999999</v>
      </c>
      <c r="R2390" s="1">
        <v>56.173848</v>
      </c>
      <c r="S2390" s="1">
        <v>13.391679999999999</v>
      </c>
      <c r="T2390" s="1">
        <v>182</v>
      </c>
      <c r="U2390" s="1">
        <v>6.4558419999999996</v>
      </c>
      <c r="V2390" s="1">
        <v>117.38691799999999</v>
      </c>
      <c r="W2390" s="1">
        <v>372.681532</v>
      </c>
      <c r="X2390" s="8">
        <v>0.20738263511272489</v>
      </c>
    </row>
    <row r="2391" spans="1:24" x14ac:dyDescent="0.25">
      <c r="A2391">
        <v>2389</v>
      </c>
      <c r="B2391">
        <v>910.26864399999999</v>
      </c>
      <c r="C2391">
        <v>1.809002</v>
      </c>
      <c r="D2391">
        <v>62.100963</v>
      </c>
      <c r="E2391">
        <v>93.905861000000002</v>
      </c>
      <c r="F2391">
        <v>82.639996999999994</v>
      </c>
      <c r="G2391">
        <v>7.0420879999999997</v>
      </c>
      <c r="H2391" s="2">
        <v>113.711065</v>
      </c>
      <c r="I2391" s="1">
        <v>4.7894009999999998</v>
      </c>
      <c r="J2391" s="5">
        <v>12.5460683060082</v>
      </c>
      <c r="K2391" s="1">
        <v>75.172992999999991</v>
      </c>
      <c r="L2391" s="1">
        <v>91.534888999999993</v>
      </c>
      <c r="M2391" s="1">
        <v>11.824168</v>
      </c>
      <c r="N2391" s="1">
        <v>211.91600600000001</v>
      </c>
      <c r="O2391" s="1">
        <v>183.14355699999999</v>
      </c>
      <c r="P2391" s="1">
        <v>278.81438900000001</v>
      </c>
      <c r="Q2391" s="1">
        <v>8.2370049999999999</v>
      </c>
      <c r="R2391" s="1">
        <v>54.518720000000002</v>
      </c>
      <c r="S2391" s="1">
        <v>13.536281000000001</v>
      </c>
      <c r="T2391" s="1">
        <v>191</v>
      </c>
      <c r="U2391" s="1">
        <v>6.4558419999999996</v>
      </c>
      <c r="V2391" s="1">
        <v>117.38691900000001</v>
      </c>
      <c r="W2391" s="1">
        <v>369.25656600000002</v>
      </c>
      <c r="X2391" s="8">
        <v>0.24785137236943389</v>
      </c>
    </row>
    <row r="2392" spans="1:24" x14ac:dyDescent="0.25">
      <c r="A2392">
        <v>2390</v>
      </c>
      <c r="B2392">
        <v>910.55143899999996</v>
      </c>
      <c r="C2392">
        <v>1.7094579999999999</v>
      </c>
      <c r="D2392">
        <v>62.100963</v>
      </c>
      <c r="E2392">
        <v>95.716611</v>
      </c>
      <c r="F2392">
        <v>83.623677999999998</v>
      </c>
      <c r="G2392">
        <v>6.1075910000000002</v>
      </c>
      <c r="H2392" s="2">
        <v>107.242762</v>
      </c>
      <c r="I2392" s="1">
        <v>4.49071</v>
      </c>
      <c r="J2392" s="5">
        <v>13.384098360664201</v>
      </c>
      <c r="K2392" s="1">
        <v>71.612234000000001</v>
      </c>
      <c r="L2392" s="1">
        <v>89.886236999999994</v>
      </c>
      <c r="M2392" s="1">
        <v>16.684073000000001</v>
      </c>
      <c r="N2392" s="1">
        <v>209.334677</v>
      </c>
      <c r="O2392" s="1">
        <v>185.29062400000001</v>
      </c>
      <c r="P2392" s="1">
        <v>283.42025999999998</v>
      </c>
      <c r="Q2392" s="1">
        <v>8.2611509999999999</v>
      </c>
      <c r="R2392" s="1">
        <v>54.432952999999998</v>
      </c>
      <c r="S2392" s="1">
        <v>13.559533999999999</v>
      </c>
      <c r="T2392" s="1">
        <v>197</v>
      </c>
      <c r="U2392" s="1">
        <v>6.4558429999999998</v>
      </c>
      <c r="V2392" s="1">
        <v>117.38691900000001</v>
      </c>
      <c r="W2392" s="1">
        <v>349.25913700000001</v>
      </c>
      <c r="X2392" s="8">
        <v>0.25015103451592652</v>
      </c>
    </row>
    <row r="2393" spans="1:24" x14ac:dyDescent="0.25">
      <c r="A2393">
        <v>2391</v>
      </c>
      <c r="B2393">
        <v>907.730954</v>
      </c>
      <c r="C2393">
        <v>1.807957</v>
      </c>
      <c r="D2393">
        <v>51.464841999999997</v>
      </c>
      <c r="E2393">
        <v>95.096607000000006</v>
      </c>
      <c r="F2393">
        <v>83.526579999999996</v>
      </c>
      <c r="G2393">
        <v>6.1998340000000001</v>
      </c>
      <c r="H2393" s="2">
        <v>102.012046</v>
      </c>
      <c r="I2393" s="1">
        <v>3.7480760000000002</v>
      </c>
      <c r="J2393" s="5">
        <v>13.1062711864215</v>
      </c>
      <c r="K2393" s="1">
        <v>57.770189999999999</v>
      </c>
      <c r="L2393" s="1">
        <v>90.138687000000004</v>
      </c>
      <c r="M2393" s="1">
        <v>16.656220000000001</v>
      </c>
      <c r="N2393" s="1">
        <v>211.269431</v>
      </c>
      <c r="O2393" s="1">
        <v>175.73448999999999</v>
      </c>
      <c r="P2393" s="1">
        <v>288.56655899999998</v>
      </c>
      <c r="Q2393" s="1">
        <v>8.2067920000000001</v>
      </c>
      <c r="R2393" s="1">
        <v>56.264105000000001</v>
      </c>
      <c r="S2393" s="1">
        <v>13.45255</v>
      </c>
      <c r="T2393" s="1">
        <v>192</v>
      </c>
      <c r="U2393" s="1">
        <v>6.4558419999999996</v>
      </c>
      <c r="V2393" s="1">
        <v>117.38691900000001</v>
      </c>
      <c r="W2393" s="1">
        <v>333.33107999999999</v>
      </c>
      <c r="X2393" s="8">
        <v>0.28031151568523882</v>
      </c>
    </row>
    <row r="2394" spans="1:24" x14ac:dyDescent="0.25">
      <c r="A2394">
        <v>2392</v>
      </c>
      <c r="B2394">
        <v>905.88670300000001</v>
      </c>
      <c r="C2394">
        <v>1.815143</v>
      </c>
      <c r="D2394">
        <v>41.236418999999998</v>
      </c>
      <c r="E2394">
        <v>93.166486000000006</v>
      </c>
      <c r="F2394">
        <v>83.636317000000005</v>
      </c>
      <c r="G2394">
        <v>6.0955839999999997</v>
      </c>
      <c r="H2394" s="2">
        <v>97.476468999999994</v>
      </c>
      <c r="I2394" s="1">
        <v>3.3081260000000001</v>
      </c>
      <c r="J2394" s="5">
        <v>10.6514337316039</v>
      </c>
      <c r="K2394" s="1">
        <v>40.773916</v>
      </c>
      <c r="L2394" s="1">
        <v>90.936960999999997</v>
      </c>
      <c r="M2394" s="1">
        <v>11.641871999999999</v>
      </c>
      <c r="N2394" s="1">
        <v>215.627824</v>
      </c>
      <c r="O2394" s="1">
        <v>159.94478000000001</v>
      </c>
      <c r="P2394" s="1">
        <v>288.973635</v>
      </c>
      <c r="Q2394" s="1">
        <v>8.1806850000000004</v>
      </c>
      <c r="R2394" s="1">
        <v>57.548151000000004</v>
      </c>
      <c r="S2394" s="1">
        <v>13.399984999999999</v>
      </c>
      <c r="T2394" s="1">
        <v>187</v>
      </c>
      <c r="U2394" s="1">
        <v>6.4558419999999996</v>
      </c>
      <c r="V2394" s="1">
        <v>117.38691799999999</v>
      </c>
      <c r="W2394" s="1">
        <v>321.08943299999999</v>
      </c>
      <c r="X2394" s="8">
        <v>0.22550772847922521</v>
      </c>
    </row>
    <row r="2395" spans="1:24" x14ac:dyDescent="0.25">
      <c r="A2395">
        <v>2393</v>
      </c>
      <c r="B2395">
        <v>897.01381800000001</v>
      </c>
      <c r="C2395">
        <v>1.7569939999999999</v>
      </c>
      <c r="D2395">
        <v>40.775184000000003</v>
      </c>
      <c r="E2395">
        <v>93.318291000000002</v>
      </c>
      <c r="F2395">
        <v>83.996792999999997</v>
      </c>
      <c r="G2395">
        <v>5.7531319999999999</v>
      </c>
      <c r="H2395" s="2">
        <v>89.365600999999998</v>
      </c>
      <c r="I2395" s="1">
        <v>3.056918</v>
      </c>
      <c r="J2395" s="5">
        <v>10.752295081954701</v>
      </c>
      <c r="K2395" s="1">
        <v>32.440761999999999</v>
      </c>
      <c r="L2395" s="1">
        <v>89.665864999999997</v>
      </c>
      <c r="M2395" s="1">
        <v>9.2966060000000006</v>
      </c>
      <c r="N2395" s="1">
        <v>218.888328</v>
      </c>
      <c r="O2395" s="1">
        <v>138.09287799999998</v>
      </c>
      <c r="P2395" s="1">
        <v>265.67809299999999</v>
      </c>
      <c r="Q2395" s="1">
        <v>8.2663600000000006</v>
      </c>
      <c r="R2395" s="1">
        <v>55.810377000000003</v>
      </c>
      <c r="S2395" s="1">
        <v>13.366084000000001</v>
      </c>
      <c r="T2395" s="1">
        <v>190</v>
      </c>
      <c r="U2395" s="1">
        <v>6.4558429999999998</v>
      </c>
      <c r="V2395" s="1">
        <v>117.38691900000001</v>
      </c>
      <c r="W2395" s="1">
        <v>307.97568999999999</v>
      </c>
      <c r="X2395" s="8">
        <v>0.221972080560628</v>
      </c>
    </row>
    <row r="2396" spans="1:24" x14ac:dyDescent="0.25">
      <c r="A2396">
        <v>2394</v>
      </c>
      <c r="B2396">
        <v>875.92848100000003</v>
      </c>
      <c r="C2396">
        <v>2.022621</v>
      </c>
      <c r="D2396">
        <v>40.042802000000002</v>
      </c>
      <c r="E2396">
        <v>93.156625000000005</v>
      </c>
      <c r="F2396">
        <v>84.079472999999993</v>
      </c>
      <c r="G2396">
        <v>5.6745859999999997</v>
      </c>
      <c r="H2396" s="2">
        <v>83.011818000000005</v>
      </c>
      <c r="I2396" s="1">
        <v>3.6449319999999998</v>
      </c>
      <c r="J2396" s="5">
        <v>14.1849152542417</v>
      </c>
      <c r="K2396" s="1">
        <v>32.329262</v>
      </c>
      <c r="L2396" s="1">
        <v>84.975536000000005</v>
      </c>
      <c r="M2396" s="1">
        <v>9.3189119999999992</v>
      </c>
      <c r="N2396" s="1">
        <v>217.64147199999999</v>
      </c>
      <c r="O2396" s="1">
        <v>117.373954</v>
      </c>
      <c r="P2396" s="1">
        <v>237.444388</v>
      </c>
      <c r="Q2396" s="1">
        <v>8.2542059999999999</v>
      </c>
      <c r="R2396" s="1">
        <v>53.939081000000002</v>
      </c>
      <c r="S2396" s="1">
        <v>13.392832</v>
      </c>
      <c r="T2396" s="1">
        <v>198</v>
      </c>
      <c r="U2396" s="1">
        <v>6.4558419999999996</v>
      </c>
      <c r="V2396" s="1">
        <v>117.38691900000001</v>
      </c>
      <c r="W2396" s="1">
        <v>296.62205900000004</v>
      </c>
      <c r="X2396" s="8">
        <v>0.14590904984421291</v>
      </c>
    </row>
    <row r="2397" spans="1:24" x14ac:dyDescent="0.25">
      <c r="A2397">
        <v>2395</v>
      </c>
      <c r="B2397">
        <v>847.21839899999998</v>
      </c>
      <c r="C2397">
        <v>3.0413139999999999</v>
      </c>
      <c r="D2397">
        <v>39.524695000000001</v>
      </c>
      <c r="E2397">
        <v>91.041882000000001</v>
      </c>
      <c r="F2397">
        <v>84.040903999999998</v>
      </c>
      <c r="G2397">
        <v>5.7112259999999999</v>
      </c>
      <c r="H2397" s="2">
        <v>78.543132999999997</v>
      </c>
      <c r="I2397" s="1">
        <v>5.1123000000000003</v>
      </c>
      <c r="J2397" s="5">
        <v>13.5822978605137</v>
      </c>
      <c r="K2397" s="1">
        <v>32.029496999999999</v>
      </c>
      <c r="L2397" s="1">
        <v>83.251742000000007</v>
      </c>
      <c r="M2397" s="1">
        <v>8.5938389999999991</v>
      </c>
      <c r="N2397" s="1">
        <v>203.766638</v>
      </c>
      <c r="O2397" s="1">
        <v>107.907847</v>
      </c>
      <c r="P2397" s="1">
        <v>227.97019299999999</v>
      </c>
      <c r="Q2397" s="1">
        <v>8.4265050000000006</v>
      </c>
      <c r="R2397" s="1">
        <v>53.606263999999996</v>
      </c>
      <c r="S2397" s="1">
        <v>13.490011000000001</v>
      </c>
      <c r="T2397" s="1">
        <v>195</v>
      </c>
      <c r="U2397" s="1">
        <v>6.4558419999999996</v>
      </c>
      <c r="V2397" s="1">
        <v>117.38691799999999</v>
      </c>
      <c r="W2397" s="1">
        <v>286.92061100000001</v>
      </c>
      <c r="X2397" s="8">
        <v>2.7434610975887119E-2</v>
      </c>
    </row>
    <row r="2398" spans="1:24" x14ac:dyDescent="0.25">
      <c r="A2398">
        <v>2396</v>
      </c>
      <c r="B2398">
        <v>839.23440900000003</v>
      </c>
      <c r="C2398">
        <v>3.9964089999999999</v>
      </c>
      <c r="D2398">
        <v>39.524695000000001</v>
      </c>
      <c r="E2398">
        <v>91.411079000000001</v>
      </c>
      <c r="F2398">
        <v>84.029839999999993</v>
      </c>
      <c r="G2398">
        <v>5.7217370000000001</v>
      </c>
      <c r="H2398" s="2">
        <v>77.803633000000005</v>
      </c>
      <c r="I2398" s="1">
        <v>5.6639010000000001</v>
      </c>
      <c r="J2398" s="5">
        <v>9.8649902750766998</v>
      </c>
      <c r="K2398" s="1">
        <v>29.786543999999999</v>
      </c>
      <c r="L2398" s="1">
        <v>85.479680000000002</v>
      </c>
      <c r="M2398" s="1">
        <v>7.4172099999999999</v>
      </c>
      <c r="N2398" s="1">
        <v>186.48150000000001</v>
      </c>
      <c r="O2398" s="1">
        <v>111.567677</v>
      </c>
      <c r="P2398" s="1">
        <v>233.09844000000001</v>
      </c>
      <c r="Q2398" s="1">
        <v>8.9996720000000003</v>
      </c>
      <c r="R2398" s="1">
        <v>53.359880000000004</v>
      </c>
      <c r="S2398" s="1">
        <v>13.322482000000001</v>
      </c>
      <c r="T2398" s="1">
        <v>190</v>
      </c>
      <c r="U2398" s="1">
        <v>6.4558419999999996</v>
      </c>
      <c r="V2398" s="1">
        <v>117.38691900000001</v>
      </c>
      <c r="W2398" s="1">
        <v>287.81002599999999</v>
      </c>
      <c r="X2398" s="8">
        <v>0</v>
      </c>
    </row>
    <row r="2399" spans="1:24" x14ac:dyDescent="0.25">
      <c r="A2399">
        <v>2397</v>
      </c>
      <c r="B2399">
        <v>844.84381299999995</v>
      </c>
      <c r="C2399">
        <v>3.917122</v>
      </c>
      <c r="D2399">
        <v>39.524695000000001</v>
      </c>
      <c r="E2399">
        <v>93.183960999999996</v>
      </c>
      <c r="F2399">
        <v>83.456368999999995</v>
      </c>
      <c r="G2399">
        <v>6.266534</v>
      </c>
      <c r="H2399" s="2">
        <v>78.712502000000001</v>
      </c>
      <c r="I2399" s="1">
        <v>5.9637219999999997</v>
      </c>
      <c r="J2399" s="5">
        <v>7.2363212003401705</v>
      </c>
      <c r="K2399" s="1">
        <v>28.710328000000001</v>
      </c>
      <c r="L2399" s="1">
        <v>84.488511000000003</v>
      </c>
      <c r="M2399" s="1">
        <v>7.3220299999999998</v>
      </c>
      <c r="N2399" s="1">
        <v>179.909852</v>
      </c>
      <c r="O2399" s="1">
        <v>118.03269499999999</v>
      </c>
      <c r="P2399" s="1">
        <v>244.96386200000001</v>
      </c>
      <c r="Q2399" s="1">
        <v>9.5436350000000001</v>
      </c>
      <c r="R2399" s="1">
        <v>53.569654</v>
      </c>
      <c r="S2399" s="1">
        <v>12.713918</v>
      </c>
      <c r="T2399" s="1">
        <v>195</v>
      </c>
      <c r="U2399" s="1">
        <v>6.4558429999999998</v>
      </c>
      <c r="V2399" s="1">
        <v>117.38691900000001</v>
      </c>
      <c r="W2399" s="1">
        <v>298.67268000000001</v>
      </c>
      <c r="X2399" s="8">
        <v>0</v>
      </c>
    </row>
    <row r="2400" spans="1:24" x14ac:dyDescent="0.25">
      <c r="A2400">
        <v>2398</v>
      </c>
      <c r="B2400">
        <v>840.70954600000005</v>
      </c>
      <c r="C2400">
        <v>3.0775749999999999</v>
      </c>
      <c r="D2400">
        <v>39.675530000000002</v>
      </c>
      <c r="E2400">
        <v>93.739844000000005</v>
      </c>
      <c r="F2400">
        <v>83.651300000000006</v>
      </c>
      <c r="G2400">
        <v>6.0813499999999996</v>
      </c>
      <c r="H2400" s="2">
        <v>79.061498999999998</v>
      </c>
      <c r="I2400" s="1">
        <v>6.1067520000000002</v>
      </c>
      <c r="J2400" s="5">
        <v>6.8674076132301698</v>
      </c>
      <c r="K2400" s="1">
        <v>29.434446999999999</v>
      </c>
      <c r="L2400" s="1">
        <v>79.164018999999996</v>
      </c>
      <c r="M2400" s="1">
        <v>7.5347999999999997</v>
      </c>
      <c r="N2400" s="1">
        <v>175.507204</v>
      </c>
      <c r="O2400" s="1">
        <v>113.59740600000001</v>
      </c>
      <c r="P2400" s="1">
        <v>252.02930900000001</v>
      </c>
      <c r="Q2400" s="1">
        <v>9.5908379999999998</v>
      </c>
      <c r="R2400" s="1">
        <v>53.779305000000001</v>
      </c>
      <c r="S2400" s="1">
        <v>12.319998</v>
      </c>
      <c r="T2400" s="1">
        <v>175</v>
      </c>
      <c r="U2400" s="1">
        <v>6.4558419999999996</v>
      </c>
      <c r="V2400" s="1">
        <v>117.38691900000001</v>
      </c>
      <c r="W2400" s="1">
        <v>308.63414399999999</v>
      </c>
      <c r="X2400" s="8">
        <v>0</v>
      </c>
    </row>
    <row r="2401" spans="1:24" x14ac:dyDescent="0.25">
      <c r="A2401">
        <v>2399</v>
      </c>
      <c r="B2401">
        <v>827.61661900000001</v>
      </c>
      <c r="C2401">
        <v>2.1266370000000001</v>
      </c>
      <c r="D2401">
        <v>39.841805000000001</v>
      </c>
      <c r="E2401">
        <v>93.991376000000002</v>
      </c>
      <c r="F2401">
        <v>83.474007</v>
      </c>
      <c r="G2401">
        <v>6.2497780000000001</v>
      </c>
      <c r="H2401" s="2">
        <v>79.056854000000001</v>
      </c>
      <c r="I2401" s="1">
        <v>6.3045210000000003</v>
      </c>
      <c r="J2401" s="5">
        <v>6.7935677966015602</v>
      </c>
      <c r="K2401" s="1">
        <v>30.461849000000001</v>
      </c>
      <c r="L2401" s="1">
        <v>74.371983999999998</v>
      </c>
      <c r="M2401" s="1">
        <v>7.5424329999999999</v>
      </c>
      <c r="N2401" s="1">
        <v>175.412441</v>
      </c>
      <c r="O2401" s="1">
        <v>103.10180399999999</v>
      </c>
      <c r="P2401" s="1">
        <v>250.17037099999999</v>
      </c>
      <c r="Q2401" s="1">
        <v>9.5639029999999998</v>
      </c>
      <c r="R2401" s="1">
        <v>53.669216000000006</v>
      </c>
      <c r="S2401" s="1">
        <v>12.564579</v>
      </c>
      <c r="T2401" s="1">
        <v>161</v>
      </c>
      <c r="U2401" s="1">
        <v>6.4558419999999996</v>
      </c>
      <c r="V2401" s="1">
        <v>117.38691799999999</v>
      </c>
      <c r="W2401" s="1">
        <v>311.12975600000004</v>
      </c>
      <c r="X2401" s="8">
        <v>0</v>
      </c>
    </row>
    <row r="2402" spans="1:24" x14ac:dyDescent="0.25">
      <c r="A2402">
        <v>2400</v>
      </c>
      <c r="B2402">
        <v>844.16719699999999</v>
      </c>
      <c r="C2402">
        <v>2.127338</v>
      </c>
      <c r="D2402">
        <v>39.832925000000003</v>
      </c>
      <c r="E2402">
        <v>93.428110000000004</v>
      </c>
      <c r="F2402">
        <v>83.671221000000003</v>
      </c>
      <c r="G2402">
        <v>6.0624250000000002</v>
      </c>
      <c r="H2402" s="2">
        <v>78.939368000000002</v>
      </c>
      <c r="I2402" s="1">
        <v>6.5136859999999999</v>
      </c>
      <c r="J2402" s="5">
        <v>6.8321393442602094</v>
      </c>
      <c r="K2402" s="1">
        <v>29.083924</v>
      </c>
      <c r="L2402" s="1">
        <v>72.011927</v>
      </c>
      <c r="M2402" s="1">
        <v>7.5388469999999996</v>
      </c>
      <c r="N2402" s="1">
        <v>176.54784100000001</v>
      </c>
      <c r="O2402" s="1">
        <v>98.571978000000001</v>
      </c>
      <c r="P2402" s="1">
        <v>248.78428700000001</v>
      </c>
      <c r="Q2402" s="1">
        <v>9.6069359999999993</v>
      </c>
      <c r="R2402" s="1">
        <v>53.666980000000002</v>
      </c>
      <c r="S2402" s="1">
        <v>12.759755</v>
      </c>
      <c r="T2402" s="1">
        <v>148</v>
      </c>
      <c r="U2402" s="1">
        <v>6.4558429999999998</v>
      </c>
      <c r="V2402" s="1">
        <v>117.38691900000001</v>
      </c>
      <c r="W2402" s="1">
        <v>310.114689</v>
      </c>
      <c r="X2402" s="8">
        <v>0</v>
      </c>
    </row>
    <row r="2403" spans="1:24" x14ac:dyDescent="0.25">
      <c r="A2403">
        <v>2401</v>
      </c>
      <c r="B2403">
        <v>851.80658700000004</v>
      </c>
      <c r="C2403">
        <v>2.3157809999999999</v>
      </c>
      <c r="D2403">
        <v>39.933903999999998</v>
      </c>
      <c r="E2403">
        <v>92.473639000000006</v>
      </c>
      <c r="F2403">
        <v>81.697880999999995</v>
      </c>
      <c r="G2403">
        <v>7.9370979999999998</v>
      </c>
      <c r="H2403" s="2">
        <v>78.716154000000003</v>
      </c>
      <c r="I2403" s="1">
        <v>6.8646339999999997</v>
      </c>
      <c r="J2403" s="5">
        <v>8.3983606557449111</v>
      </c>
      <c r="K2403" s="1">
        <v>25.733698</v>
      </c>
      <c r="L2403" s="1">
        <v>70.924879000000004</v>
      </c>
      <c r="M2403" s="1">
        <v>7.3710399999999998</v>
      </c>
      <c r="N2403" s="1">
        <v>174.61235199999999</v>
      </c>
      <c r="O2403" s="1">
        <v>100.43920300000001</v>
      </c>
      <c r="P2403" s="1">
        <v>247.30833999999999</v>
      </c>
      <c r="Q2403" s="1">
        <v>9.6739420000000003</v>
      </c>
      <c r="R2403" s="1">
        <v>53.664478000000003</v>
      </c>
      <c r="S2403" s="1">
        <v>12.776411</v>
      </c>
      <c r="T2403" s="1">
        <v>144</v>
      </c>
      <c r="U2403" s="1">
        <v>6.4558419999999996</v>
      </c>
      <c r="V2403" s="1">
        <v>117.38691900000001</v>
      </c>
      <c r="W2403" s="1">
        <v>310.08348899999999</v>
      </c>
      <c r="X2403" s="8">
        <v>0</v>
      </c>
    </row>
    <row r="2404" spans="1:24" x14ac:dyDescent="0.25">
      <c r="A2404">
        <v>2402</v>
      </c>
      <c r="B2404">
        <v>831.92270799999994</v>
      </c>
      <c r="C2404">
        <v>1.653106</v>
      </c>
      <c r="D2404">
        <v>39.973354999999998</v>
      </c>
      <c r="E2404">
        <v>92.283136999999996</v>
      </c>
      <c r="F2404">
        <v>79.488772999999995</v>
      </c>
      <c r="G2404">
        <v>10.035750999999999</v>
      </c>
      <c r="H2404" s="2">
        <v>78.780629000000005</v>
      </c>
      <c r="I2404" s="1">
        <v>7.0457939999999999</v>
      </c>
      <c r="J2404" s="5">
        <v>8.5</v>
      </c>
      <c r="K2404" s="1">
        <v>23.928166000000001</v>
      </c>
      <c r="L2404" s="1">
        <v>70.357248999999996</v>
      </c>
      <c r="M2404" s="1">
        <v>7.2209859999999999</v>
      </c>
      <c r="N2404" s="1">
        <v>174.83705699999999</v>
      </c>
      <c r="O2404" s="1">
        <v>103.084143</v>
      </c>
      <c r="P2404" s="1">
        <v>239.91431799999998</v>
      </c>
      <c r="Q2404" s="1">
        <v>9.5686630000000008</v>
      </c>
      <c r="R2404" s="1">
        <v>53.637416000000002</v>
      </c>
      <c r="S2404" s="1">
        <v>12.942919</v>
      </c>
      <c r="T2404" s="1">
        <v>167</v>
      </c>
      <c r="U2404" s="1">
        <v>6.4558419999999996</v>
      </c>
      <c r="V2404" s="1">
        <v>117.38691799999999</v>
      </c>
      <c r="W2404" s="1">
        <v>307.390894</v>
      </c>
      <c r="X2404" s="8">
        <v>0</v>
      </c>
    </row>
    <row r="2405" spans="1:24" x14ac:dyDescent="0.25">
      <c r="A2405">
        <v>2403</v>
      </c>
      <c r="B2405">
        <v>823.00333499999999</v>
      </c>
      <c r="C2405">
        <v>1.545115</v>
      </c>
      <c r="D2405">
        <v>39.97878</v>
      </c>
      <c r="E2405">
        <v>93.039955000000006</v>
      </c>
      <c r="F2405">
        <v>78.926653999999999</v>
      </c>
      <c r="G2405">
        <v>10.569763999999999</v>
      </c>
      <c r="H2405" s="2">
        <v>78.862718000000001</v>
      </c>
      <c r="I2405" s="1">
        <v>6.8213210000000002</v>
      </c>
      <c r="J2405" s="5">
        <v>7.1000000000058208</v>
      </c>
      <c r="K2405" s="1">
        <v>23.749636000000002</v>
      </c>
      <c r="L2405" s="1">
        <v>70.184128000000001</v>
      </c>
      <c r="M2405" s="1">
        <v>7.2404539999999997</v>
      </c>
      <c r="N2405" s="1">
        <v>167.742028</v>
      </c>
      <c r="O2405" s="1">
        <v>101.806832</v>
      </c>
      <c r="P2405" s="1">
        <v>233.93033300000002</v>
      </c>
      <c r="Q2405" s="1">
        <v>9.5937789999999996</v>
      </c>
      <c r="R2405" s="1">
        <v>53.674231000000006</v>
      </c>
      <c r="S2405" s="1">
        <v>12.97029</v>
      </c>
      <c r="T2405" s="1">
        <v>146</v>
      </c>
      <c r="U2405" s="1">
        <v>6.4558429999999998</v>
      </c>
      <c r="V2405" s="1">
        <v>117.38691900000001</v>
      </c>
      <c r="W2405" s="1">
        <v>303.63367300000004</v>
      </c>
      <c r="X2405" s="8">
        <v>0</v>
      </c>
    </row>
    <row r="2406" spans="1:24" x14ac:dyDescent="0.25">
      <c r="A2406">
        <v>2404</v>
      </c>
      <c r="B2406">
        <v>807.21819800000003</v>
      </c>
      <c r="C2406">
        <v>1.9188959999999999</v>
      </c>
      <c r="D2406">
        <v>40.053424999999997</v>
      </c>
      <c r="E2406">
        <v>92.851359000000002</v>
      </c>
      <c r="F2406">
        <v>80.321881000000005</v>
      </c>
      <c r="G2406">
        <v>9.2442980000000006</v>
      </c>
      <c r="H2406" s="2">
        <v>78.672655000000006</v>
      </c>
      <c r="I2406" s="1">
        <v>6.873475</v>
      </c>
      <c r="J2406" s="5">
        <v>8.9135593220271403</v>
      </c>
      <c r="K2406" s="1">
        <v>23.967297000000002</v>
      </c>
      <c r="L2406" s="1">
        <v>70.556149000000005</v>
      </c>
      <c r="M2406" s="1">
        <v>7.4171779999999998</v>
      </c>
      <c r="N2406" s="1">
        <v>159.14078000000001</v>
      </c>
      <c r="O2406" s="1">
        <v>97.132935000000003</v>
      </c>
      <c r="P2406" s="1">
        <v>235.424295</v>
      </c>
      <c r="Q2406" s="1">
        <v>9.6115670000000009</v>
      </c>
      <c r="R2406" s="1">
        <v>54.697316999999998</v>
      </c>
      <c r="S2406" s="1">
        <v>12.681963</v>
      </c>
      <c r="T2406" s="1">
        <v>139</v>
      </c>
      <c r="U2406" s="1">
        <v>6.4558419999999996</v>
      </c>
      <c r="V2406" s="1">
        <v>117.38691900000001</v>
      </c>
      <c r="W2406" s="1">
        <v>302.62041799999997</v>
      </c>
      <c r="X2406" s="8">
        <v>0</v>
      </c>
    </row>
    <row r="2407" spans="1:24" x14ac:dyDescent="0.25">
      <c r="A2407">
        <v>2405</v>
      </c>
      <c r="B2407">
        <v>800.08721300000002</v>
      </c>
      <c r="C2407">
        <v>2.8165179999999999</v>
      </c>
      <c r="D2407">
        <v>39.957442</v>
      </c>
      <c r="E2407">
        <v>91.406611999999996</v>
      </c>
      <c r="F2407">
        <v>82.795952</v>
      </c>
      <c r="G2407">
        <v>6.8939310000000003</v>
      </c>
      <c r="H2407" s="2">
        <v>78.575083000000006</v>
      </c>
      <c r="I2407" s="1">
        <v>6.8559039999999998</v>
      </c>
      <c r="J2407" s="5">
        <v>10.782506251736701</v>
      </c>
      <c r="K2407" s="1">
        <v>24.563914</v>
      </c>
      <c r="L2407" s="1">
        <v>70.059192999999993</v>
      </c>
      <c r="M2407" s="1">
        <v>6.9883629999999997</v>
      </c>
      <c r="N2407" s="1">
        <v>157.849694</v>
      </c>
      <c r="O2407" s="1">
        <v>91.680768999999998</v>
      </c>
      <c r="P2407" s="1">
        <v>235.952394</v>
      </c>
      <c r="Q2407" s="1">
        <v>9.4728060000000003</v>
      </c>
      <c r="R2407" s="1">
        <v>56.354396999999999</v>
      </c>
      <c r="S2407" s="1">
        <v>12.501495999999999</v>
      </c>
      <c r="T2407" s="1">
        <v>128</v>
      </c>
      <c r="U2407" s="1">
        <v>6.4558419999999996</v>
      </c>
      <c r="V2407" s="1">
        <v>117.38691900000001</v>
      </c>
      <c r="W2407" s="1">
        <v>301.26553799999999</v>
      </c>
      <c r="X2407" s="8">
        <v>0</v>
      </c>
    </row>
    <row r="2408" spans="1:24" x14ac:dyDescent="0.25">
      <c r="A2408">
        <v>2406</v>
      </c>
      <c r="B2408">
        <v>805.11952799999995</v>
      </c>
      <c r="C2408">
        <v>2.5118399999999999</v>
      </c>
      <c r="D2408">
        <v>39.884369999999997</v>
      </c>
      <c r="E2408">
        <v>89.895307000000003</v>
      </c>
      <c r="F2408">
        <v>83.406169000000006</v>
      </c>
      <c r="G2408">
        <v>6.3142240000000003</v>
      </c>
      <c r="H2408" s="2">
        <v>78.342851999999993</v>
      </c>
      <c r="I2408" s="1">
        <v>6.5683249999999997</v>
      </c>
      <c r="J2408" s="5">
        <v>9.3385106974164902</v>
      </c>
      <c r="K2408" s="1">
        <v>24.687367000000002</v>
      </c>
      <c r="L2408" s="1">
        <v>67.791423000000009</v>
      </c>
      <c r="M2408" s="1">
        <v>5.4281119999999996</v>
      </c>
      <c r="N2408" s="1">
        <v>156.51942</v>
      </c>
      <c r="O2408" s="1">
        <v>88.663836000000003</v>
      </c>
      <c r="P2408" s="1">
        <v>228.77554400000002</v>
      </c>
      <c r="Q2408" s="1">
        <v>9.2057269999999995</v>
      </c>
      <c r="R2408" s="1">
        <v>55.892128999999997</v>
      </c>
      <c r="S2408" s="1">
        <v>12.114811</v>
      </c>
      <c r="T2408" s="1">
        <v>123</v>
      </c>
      <c r="U2408" s="1">
        <v>6.4558429999999998</v>
      </c>
      <c r="V2408" s="1">
        <v>117.38691799999999</v>
      </c>
      <c r="W2408" s="1">
        <v>294.73384899999996</v>
      </c>
      <c r="X2408" s="8">
        <v>0</v>
      </c>
    </row>
    <row r="2409" spans="1:24" x14ac:dyDescent="0.25">
      <c r="A2409">
        <v>2407</v>
      </c>
      <c r="B2409">
        <v>820.25845500000003</v>
      </c>
      <c r="C2409">
        <v>1.3962950000000001</v>
      </c>
      <c r="D2409">
        <v>39.746158999999999</v>
      </c>
      <c r="E2409">
        <v>89.793599</v>
      </c>
      <c r="F2409">
        <v>83.715164999999999</v>
      </c>
      <c r="G2409">
        <v>6.0206780000000002</v>
      </c>
      <c r="H2409" s="2">
        <v>77.897644</v>
      </c>
      <c r="I2409" s="1">
        <v>6.3860130000000002</v>
      </c>
      <c r="J2409" s="5">
        <v>6.7420903954771303</v>
      </c>
      <c r="K2409" s="1">
        <v>23.164895000000001</v>
      </c>
      <c r="L2409" s="1">
        <v>66.049693000000005</v>
      </c>
      <c r="M2409" s="1">
        <v>4.4920419999999996</v>
      </c>
      <c r="N2409" s="1">
        <v>155.63419099999999</v>
      </c>
      <c r="O2409" s="1">
        <v>90.442282000000006</v>
      </c>
      <c r="P2409" s="1">
        <v>220.89402699999999</v>
      </c>
      <c r="Q2409" s="1">
        <v>9.0697720000000004</v>
      </c>
      <c r="R2409" s="1">
        <v>53.938526999999993</v>
      </c>
      <c r="S2409" s="1">
        <v>11.977001</v>
      </c>
      <c r="T2409" s="1">
        <v>138</v>
      </c>
      <c r="U2409" s="1">
        <v>6.4558419999999996</v>
      </c>
      <c r="V2409" s="1">
        <v>117.38691900000001</v>
      </c>
      <c r="W2409" s="1">
        <v>287.15245399999998</v>
      </c>
      <c r="X2409" s="8">
        <v>0.15478481792550419</v>
      </c>
    </row>
    <row r="2410" spans="1:24" x14ac:dyDescent="0.25">
      <c r="A2410">
        <v>2408</v>
      </c>
      <c r="B2410">
        <v>828.61791700000003</v>
      </c>
      <c r="C2410">
        <v>1.1434230000000001</v>
      </c>
      <c r="D2410">
        <v>39.653565</v>
      </c>
      <c r="E2410">
        <v>90.800369000000003</v>
      </c>
      <c r="F2410">
        <v>83.481758999999997</v>
      </c>
      <c r="G2410">
        <v>6.2424140000000001</v>
      </c>
      <c r="H2410" s="2">
        <v>79.616753000000003</v>
      </c>
      <c r="I2410" s="1">
        <v>5.678331</v>
      </c>
      <c r="J2410" s="5">
        <v>5.7915300546446797</v>
      </c>
      <c r="K2410" s="1">
        <v>26.818953</v>
      </c>
      <c r="L2410" s="1">
        <v>68.105219000000005</v>
      </c>
      <c r="M2410" s="1">
        <v>4.5050749999999997</v>
      </c>
      <c r="N2410" s="1">
        <v>155.51339999999999</v>
      </c>
      <c r="O2410" s="1">
        <v>92.642010999999997</v>
      </c>
      <c r="P2410" s="1">
        <v>219.769418</v>
      </c>
      <c r="Q2410" s="1">
        <v>9.0003759999999993</v>
      </c>
      <c r="R2410" s="1">
        <v>53.080876000000004</v>
      </c>
      <c r="S2410" s="1">
        <v>12.494138</v>
      </c>
      <c r="T2410" s="1">
        <v>151</v>
      </c>
      <c r="U2410" s="1">
        <v>6.4558419999999996</v>
      </c>
      <c r="V2410" s="1">
        <v>117.38691900000001</v>
      </c>
      <c r="W2410" s="1">
        <v>286.34730300000001</v>
      </c>
      <c r="X2410" s="8">
        <v>0.26567277072709727</v>
      </c>
    </row>
    <row r="2411" spans="1:24" x14ac:dyDescent="0.25">
      <c r="A2411">
        <v>2409</v>
      </c>
      <c r="B2411">
        <v>836.34848</v>
      </c>
      <c r="C2411">
        <v>1.1844209999999999</v>
      </c>
      <c r="D2411">
        <v>39.511344999999999</v>
      </c>
      <c r="E2411">
        <v>91.139787999999996</v>
      </c>
      <c r="F2411">
        <v>82.473810999999998</v>
      </c>
      <c r="G2411">
        <v>7.1999649999999997</v>
      </c>
      <c r="H2411" s="2">
        <v>87.240244000000004</v>
      </c>
      <c r="I2411" s="1">
        <v>4.3253870000000001</v>
      </c>
      <c r="J2411" s="5">
        <v>5.6731592108990299</v>
      </c>
      <c r="K2411" s="1">
        <v>41.755329000000003</v>
      </c>
      <c r="L2411" s="1">
        <v>71.808593000000002</v>
      </c>
      <c r="M2411" s="1">
        <v>6.9253</v>
      </c>
      <c r="N2411" s="1">
        <v>160.853647</v>
      </c>
      <c r="O2411" s="1">
        <v>92.388241999999991</v>
      </c>
      <c r="P2411" s="1">
        <v>214.798562</v>
      </c>
      <c r="Q2411" s="1">
        <v>8.4752729999999996</v>
      </c>
      <c r="R2411" s="1">
        <v>52.941186999999999</v>
      </c>
      <c r="S2411" s="1">
        <v>12.731984000000001</v>
      </c>
      <c r="T2411" s="1">
        <v>209</v>
      </c>
      <c r="U2411" s="1">
        <v>6.4558429999999998</v>
      </c>
      <c r="V2411" s="1">
        <v>117.38691799999999</v>
      </c>
      <c r="W2411" s="1">
        <v>281.21265</v>
      </c>
      <c r="X2411" s="8">
        <v>0.29707231536863082</v>
      </c>
    </row>
    <row r="2412" spans="1:24" x14ac:dyDescent="0.25">
      <c r="A2412">
        <v>2410</v>
      </c>
      <c r="B2412">
        <v>854.89437399999997</v>
      </c>
      <c r="C2412">
        <v>1.7569619999999999</v>
      </c>
      <c r="D2412">
        <v>39.362037999999998</v>
      </c>
      <c r="E2412">
        <v>92.366113999999996</v>
      </c>
      <c r="F2412">
        <v>82.682169999999999</v>
      </c>
      <c r="G2412">
        <v>7.0020230000000003</v>
      </c>
      <c r="H2412" s="2">
        <v>90.158620999999997</v>
      </c>
      <c r="I2412" s="1">
        <v>3.9759380000000002</v>
      </c>
      <c r="J2412" s="5">
        <v>8.0051440677925711</v>
      </c>
      <c r="K2412" s="1">
        <v>56.989184999999999</v>
      </c>
      <c r="L2412" s="1">
        <v>75.337319000000008</v>
      </c>
      <c r="M2412" s="1">
        <v>9.0902860000000008</v>
      </c>
      <c r="N2412" s="1">
        <v>182.430115</v>
      </c>
      <c r="O2412" s="1">
        <v>94.502314999999996</v>
      </c>
      <c r="P2412" s="1">
        <v>201.80458400000001</v>
      </c>
      <c r="Q2412" s="1">
        <v>8.3170590000000004</v>
      </c>
      <c r="R2412" s="1">
        <v>52.986473000000004</v>
      </c>
      <c r="S2412" s="1">
        <v>12.720939</v>
      </c>
      <c r="T2412" s="1">
        <v>159</v>
      </c>
      <c r="U2412" s="1">
        <v>6.4558419999999996</v>
      </c>
      <c r="V2412" s="1">
        <v>117.38691900000001</v>
      </c>
      <c r="W2412" s="1">
        <v>269.98218400000002</v>
      </c>
      <c r="X2412" s="8">
        <v>0.28669586050621149</v>
      </c>
    </row>
    <row r="2413" spans="1:24" x14ac:dyDescent="0.25">
      <c r="A2413">
        <v>2411</v>
      </c>
      <c r="B2413">
        <v>880.03912300000002</v>
      </c>
      <c r="C2413">
        <v>2.0591970000000002</v>
      </c>
      <c r="D2413">
        <v>39.362037999999998</v>
      </c>
      <c r="E2413">
        <v>93.030871000000005</v>
      </c>
      <c r="F2413">
        <v>83.601982000000007</v>
      </c>
      <c r="G2413">
        <v>6.1282019999999999</v>
      </c>
      <c r="H2413" s="2">
        <v>83.779386000000002</v>
      </c>
      <c r="I2413" s="1">
        <v>4.205247</v>
      </c>
      <c r="J2413" s="5">
        <v>12.830221311465699</v>
      </c>
      <c r="K2413" s="1">
        <v>63.108317999999997</v>
      </c>
      <c r="L2413" s="1">
        <v>84.663790000000006</v>
      </c>
      <c r="M2413" s="1">
        <v>6.7317539999999996</v>
      </c>
      <c r="N2413" s="1">
        <v>213.33610100000001</v>
      </c>
      <c r="O2413" s="1">
        <v>101.67743</v>
      </c>
      <c r="P2413" s="1">
        <v>194.00273099999998</v>
      </c>
      <c r="Q2413" s="1">
        <v>8.2483409999999999</v>
      </c>
      <c r="R2413" s="1">
        <v>53.528240999999994</v>
      </c>
      <c r="S2413" s="1">
        <v>12.727240999999999</v>
      </c>
      <c r="T2413" s="1">
        <v>176</v>
      </c>
      <c r="U2413" s="1">
        <v>6.4558419999999996</v>
      </c>
      <c r="V2413" s="1">
        <v>117.38691900000001</v>
      </c>
      <c r="W2413" s="1">
        <v>262.19389100000001</v>
      </c>
      <c r="X2413" s="8">
        <v>0.23811146352324239</v>
      </c>
    </row>
    <row r="2414" spans="1:24" x14ac:dyDescent="0.25">
      <c r="A2414">
        <v>2412</v>
      </c>
      <c r="B2414">
        <v>902.61335299999996</v>
      </c>
      <c r="C2414">
        <v>1.674992</v>
      </c>
      <c r="D2414">
        <v>39.362037999999998</v>
      </c>
      <c r="E2414">
        <v>93.680646999999993</v>
      </c>
      <c r="F2414">
        <v>83.963448</v>
      </c>
      <c r="G2414">
        <v>5.7848090000000001</v>
      </c>
      <c r="H2414" s="2">
        <v>75.557028000000003</v>
      </c>
      <c r="I2414" s="1">
        <v>3.3275939999999999</v>
      </c>
      <c r="J2414" s="5">
        <v>15.5232786885317</v>
      </c>
      <c r="K2414" s="1">
        <v>61.718305000000001</v>
      </c>
      <c r="L2414" s="1">
        <v>101.505213</v>
      </c>
      <c r="M2414" s="1">
        <v>4.391502</v>
      </c>
      <c r="N2414" s="1">
        <v>229.755111</v>
      </c>
      <c r="O2414" s="1">
        <v>116.71794799999999</v>
      </c>
      <c r="P2414" s="1">
        <v>196.81721399999998</v>
      </c>
      <c r="Q2414" s="1">
        <v>8.1766660000000009</v>
      </c>
      <c r="R2414" s="1">
        <v>55.353462999999998</v>
      </c>
      <c r="S2414" s="1">
        <v>12.765205</v>
      </c>
      <c r="T2414" s="1">
        <v>182</v>
      </c>
      <c r="U2414" s="1">
        <v>6.4558429999999998</v>
      </c>
      <c r="V2414" s="1">
        <v>117.38691900000001</v>
      </c>
      <c r="W2414" s="1">
        <v>255.383824</v>
      </c>
      <c r="X2414" s="8">
        <v>0.2494692902211616</v>
      </c>
    </row>
    <row r="2415" spans="1:24" x14ac:dyDescent="0.25">
      <c r="A2415">
        <v>2413</v>
      </c>
      <c r="B2415">
        <v>899.148507</v>
      </c>
      <c r="C2415">
        <v>1.597305</v>
      </c>
      <c r="D2415">
        <v>39.361629999999998</v>
      </c>
      <c r="E2415">
        <v>95.597852000000003</v>
      </c>
      <c r="F2415">
        <v>84.098946999999995</v>
      </c>
      <c r="G2415">
        <v>5.656085</v>
      </c>
      <c r="H2415" s="2">
        <v>80.938102000000001</v>
      </c>
      <c r="I2415" s="1">
        <v>3.0966089999999999</v>
      </c>
      <c r="J2415" s="5">
        <v>16.208135593216802</v>
      </c>
      <c r="K2415" s="1">
        <v>56.922324000000003</v>
      </c>
      <c r="L2415" s="1">
        <v>117.910521</v>
      </c>
      <c r="M2415" s="1">
        <v>4.4036090000000003</v>
      </c>
      <c r="N2415" s="1">
        <v>234.21503200000001</v>
      </c>
      <c r="O2415" s="1">
        <v>136.16905499999999</v>
      </c>
      <c r="P2415" s="1">
        <v>207.69891100000001</v>
      </c>
      <c r="Q2415" s="1">
        <v>8.3179999999999996</v>
      </c>
      <c r="R2415" s="1">
        <v>57.718188999999995</v>
      </c>
      <c r="S2415" s="1">
        <v>12.743841</v>
      </c>
      <c r="T2415" s="1">
        <v>184</v>
      </c>
      <c r="U2415" s="1">
        <v>6.4558419999999996</v>
      </c>
      <c r="V2415" s="1">
        <v>117.38691799999999</v>
      </c>
      <c r="W2415" s="1">
        <v>252.888994</v>
      </c>
      <c r="X2415" s="8">
        <v>0.24439949452371851</v>
      </c>
    </row>
    <row r="2416" spans="1:24" x14ac:dyDescent="0.25">
      <c r="A2416">
        <v>2414</v>
      </c>
      <c r="B2416">
        <v>889.40248499999996</v>
      </c>
      <c r="C2416">
        <v>1.552999</v>
      </c>
      <c r="D2416">
        <v>39.224977000000003</v>
      </c>
      <c r="E2416">
        <v>95.117557000000005</v>
      </c>
      <c r="F2416">
        <v>84.097199000000003</v>
      </c>
      <c r="G2416">
        <v>5.6577460000000004</v>
      </c>
      <c r="H2416" s="2">
        <v>103.799481</v>
      </c>
      <c r="I2416" s="1">
        <v>3.8103729999999998</v>
      </c>
      <c r="J2416" s="5">
        <v>16.722864406779898</v>
      </c>
      <c r="K2416" s="1">
        <v>53.814767000000003</v>
      </c>
      <c r="L2416" s="1">
        <v>121.364277</v>
      </c>
      <c r="M2416" s="1">
        <v>7.2134169999999997</v>
      </c>
      <c r="N2416" s="1">
        <v>235.74050399999999</v>
      </c>
      <c r="O2416" s="1">
        <v>144.61000300000001</v>
      </c>
      <c r="P2416" s="1">
        <v>225.910066</v>
      </c>
      <c r="Q2416" s="1">
        <v>8.2729250000000008</v>
      </c>
      <c r="R2416" s="1">
        <v>57.580618999999999</v>
      </c>
      <c r="S2416" s="1">
        <v>12.740619000000001</v>
      </c>
      <c r="T2416" s="1">
        <v>165</v>
      </c>
      <c r="U2416" s="1">
        <v>6.4558419999999996</v>
      </c>
      <c r="V2416" s="1">
        <v>117.38691900000001</v>
      </c>
      <c r="W2416" s="1">
        <v>253.08958999999999</v>
      </c>
      <c r="X2416" s="8">
        <v>0.1827049357221526</v>
      </c>
    </row>
    <row r="2417" spans="1:24" x14ac:dyDescent="0.25">
      <c r="A2417">
        <v>2415</v>
      </c>
      <c r="B2417">
        <v>884.08419300000003</v>
      </c>
      <c r="C2417">
        <v>1.7022090000000001</v>
      </c>
      <c r="D2417">
        <v>39.205781000000002</v>
      </c>
      <c r="E2417">
        <v>94.918560999999997</v>
      </c>
      <c r="F2417">
        <v>84.041032000000001</v>
      </c>
      <c r="G2417">
        <v>5.7111049999999999</v>
      </c>
      <c r="H2417" s="2">
        <v>104.32182</v>
      </c>
      <c r="I2417" s="1">
        <v>3.3690530000000001</v>
      </c>
      <c r="J2417" s="5">
        <v>16.6409672131267</v>
      </c>
      <c r="K2417" s="1">
        <v>49.614978000000001</v>
      </c>
      <c r="L2417" s="1">
        <v>109.741259</v>
      </c>
      <c r="M2417" s="1">
        <v>9.6708770000000008</v>
      </c>
      <c r="N2417" s="1">
        <v>230.27243200000001</v>
      </c>
      <c r="O2417" s="1">
        <v>145.22119700000002</v>
      </c>
      <c r="P2417" s="1">
        <v>243.46953500000001</v>
      </c>
      <c r="Q2417" s="1">
        <v>8.3493910000000007</v>
      </c>
      <c r="R2417" s="1">
        <v>55.425967999999997</v>
      </c>
      <c r="S2417" s="1">
        <v>12.784053</v>
      </c>
      <c r="T2417" s="1">
        <v>157</v>
      </c>
      <c r="U2417" s="1">
        <v>6.4558429999999998</v>
      </c>
      <c r="V2417" s="1">
        <v>117.38691900000001</v>
      </c>
      <c r="W2417" s="1">
        <v>250.123493</v>
      </c>
      <c r="X2417" s="8">
        <v>0.1731630566601324</v>
      </c>
    </row>
    <row r="2418" spans="1:24" x14ac:dyDescent="0.25">
      <c r="A2418">
        <v>2416</v>
      </c>
      <c r="B2418">
        <v>880.56552799999997</v>
      </c>
      <c r="C2418">
        <v>1.632234</v>
      </c>
      <c r="D2418">
        <v>39.115510999999998</v>
      </c>
      <c r="E2418">
        <v>96.032011999999995</v>
      </c>
      <c r="F2418">
        <v>83.997369000000006</v>
      </c>
      <c r="G2418">
        <v>5.7525839999999997</v>
      </c>
      <c r="H2418" s="2">
        <v>84.013354000000007</v>
      </c>
      <c r="I2418" s="1">
        <v>3.557569</v>
      </c>
      <c r="J2418" s="5">
        <v>16.438032786871101</v>
      </c>
      <c r="K2418" s="1">
        <v>39.901823</v>
      </c>
      <c r="L2418" s="1">
        <v>99.130410000000012</v>
      </c>
      <c r="M2418" s="1">
        <v>7.4008539999999998</v>
      </c>
      <c r="N2418" s="1">
        <v>222.53407200000001</v>
      </c>
      <c r="O2418" s="1">
        <v>148.235162</v>
      </c>
      <c r="P2418" s="1">
        <v>243.551367</v>
      </c>
      <c r="Q2418" s="1">
        <v>8.2684270000000009</v>
      </c>
      <c r="R2418" s="1">
        <v>54.034382999999998</v>
      </c>
      <c r="S2418" s="1">
        <v>12.784656999999999</v>
      </c>
      <c r="T2418" s="1">
        <v>168</v>
      </c>
      <c r="U2418" s="1">
        <v>6.4558419999999996</v>
      </c>
      <c r="V2418" s="1">
        <v>117.38691799999999</v>
      </c>
      <c r="W2418" s="1">
        <v>246.10317900000001</v>
      </c>
      <c r="X2418" s="8">
        <v>0.1207506857981237</v>
      </c>
    </row>
    <row r="2419" spans="1:24" x14ac:dyDescent="0.25">
      <c r="A2419">
        <v>2417</v>
      </c>
      <c r="B2419">
        <v>871.42006800000001</v>
      </c>
      <c r="C2419">
        <v>1.390217</v>
      </c>
      <c r="D2419">
        <v>38.921470999999997</v>
      </c>
      <c r="E2419">
        <v>95.641957000000005</v>
      </c>
      <c r="F2419">
        <v>82.858958999999999</v>
      </c>
      <c r="G2419">
        <v>6.8340740000000002</v>
      </c>
      <c r="H2419" s="2">
        <v>77.076533999999995</v>
      </c>
      <c r="I2419" s="1">
        <v>4.7229400000000004</v>
      </c>
      <c r="J2419" s="5">
        <v>16.508135593219698</v>
      </c>
      <c r="K2419" s="1">
        <v>30.782021999999998</v>
      </c>
      <c r="L2419" s="1">
        <v>95.717682999999994</v>
      </c>
      <c r="M2419" s="1">
        <v>4.8941809999999997</v>
      </c>
      <c r="N2419" s="1">
        <v>218.32674900000001</v>
      </c>
      <c r="O2419" s="1">
        <v>138.29328800000002</v>
      </c>
      <c r="P2419" s="1">
        <v>238.31049000000002</v>
      </c>
      <c r="Q2419" s="1">
        <v>8.2756279999999993</v>
      </c>
      <c r="R2419" s="1">
        <v>53.529705</v>
      </c>
      <c r="S2419" s="1">
        <v>12.903166000000001</v>
      </c>
      <c r="T2419" s="1">
        <v>162</v>
      </c>
      <c r="U2419" s="1">
        <v>6.4558419999999996</v>
      </c>
      <c r="V2419" s="1">
        <v>117.38691900000001</v>
      </c>
      <c r="W2419" s="1">
        <v>244.45414</v>
      </c>
      <c r="X2419" s="8">
        <v>7.3429638165666486E-2</v>
      </c>
    </row>
    <row r="2420" spans="1:24" x14ac:dyDescent="0.25">
      <c r="A2420">
        <v>2418</v>
      </c>
      <c r="B2420">
        <v>865.19599200000005</v>
      </c>
      <c r="C2420">
        <v>1.5500430000000001</v>
      </c>
      <c r="D2420">
        <v>38.915827</v>
      </c>
      <c r="E2420">
        <v>93.715807999999996</v>
      </c>
      <c r="F2420">
        <v>82.102360000000004</v>
      </c>
      <c r="G2420">
        <v>7.5528430000000002</v>
      </c>
      <c r="H2420" s="2">
        <v>88.094819999999999</v>
      </c>
      <c r="I2420" s="1">
        <v>5.4013350000000004</v>
      </c>
      <c r="J2420" s="5">
        <v>16.490364406781698</v>
      </c>
      <c r="K2420" s="1">
        <v>28.280709000000002</v>
      </c>
      <c r="L2420" s="1">
        <v>93.303719999999998</v>
      </c>
      <c r="M2420" s="1">
        <v>4.3600640000000004</v>
      </c>
      <c r="N2420" s="1">
        <v>212.870248</v>
      </c>
      <c r="O2420" s="1">
        <v>116.880087</v>
      </c>
      <c r="P2420" s="1">
        <v>252.640366</v>
      </c>
      <c r="Q2420" s="1">
        <v>8.30199</v>
      </c>
      <c r="R2420" s="1">
        <v>53.266075000000001</v>
      </c>
      <c r="S2420" s="1">
        <v>13.181399000000001</v>
      </c>
      <c r="T2420" s="1">
        <v>127</v>
      </c>
      <c r="U2420" s="1">
        <v>6.4558429999999998</v>
      </c>
      <c r="V2420" s="1">
        <v>117.38691900000001</v>
      </c>
      <c r="W2420" s="1">
        <v>243.51653399999998</v>
      </c>
      <c r="X2420" s="8">
        <v>2.8612740339626689E-2</v>
      </c>
    </row>
    <row r="2421" spans="1:24" x14ac:dyDescent="0.25">
      <c r="A2421">
        <v>2419</v>
      </c>
      <c r="B2421">
        <v>851.63720699999999</v>
      </c>
      <c r="C2421">
        <v>2.6367729999999998</v>
      </c>
      <c r="D2421">
        <v>39.003039000000001</v>
      </c>
      <c r="E2421">
        <v>91.915526</v>
      </c>
      <c r="F2421">
        <v>82.612170000000006</v>
      </c>
      <c r="G2421">
        <v>7.0685229999999999</v>
      </c>
      <c r="H2421" s="2">
        <v>96.825434999999999</v>
      </c>
      <c r="I2421" s="1">
        <v>4.8404129999999999</v>
      </c>
      <c r="J2421" s="5">
        <v>13.9351666666771</v>
      </c>
      <c r="K2421" s="1">
        <v>28.143056000000001</v>
      </c>
      <c r="L2421" s="1">
        <v>88.91939099999999</v>
      </c>
      <c r="M2421" s="1">
        <v>4.4437899999999999</v>
      </c>
      <c r="N2421" s="1">
        <v>197.59092000000001</v>
      </c>
      <c r="O2421" s="1">
        <v>107.685543</v>
      </c>
      <c r="P2421" s="1">
        <v>273.71947899999998</v>
      </c>
      <c r="Q2421" s="1">
        <v>8.2612039999999993</v>
      </c>
      <c r="R2421" s="1">
        <v>52.867857000000001</v>
      </c>
      <c r="S2421" s="1">
        <v>13.353685</v>
      </c>
      <c r="T2421" s="1">
        <v>133</v>
      </c>
      <c r="U2421" s="1">
        <v>6.4558419999999996</v>
      </c>
      <c r="V2421" s="1">
        <v>117.38691900000001</v>
      </c>
      <c r="W2421" s="1">
        <v>243.921243</v>
      </c>
      <c r="X2421" s="8">
        <v>1.6836275085302639E-3</v>
      </c>
    </row>
    <row r="2422" spans="1:24" x14ac:dyDescent="0.25">
      <c r="A2422">
        <v>2420</v>
      </c>
      <c r="B2422">
        <v>840.24330299999997</v>
      </c>
      <c r="C2422">
        <v>4.1367849999999997</v>
      </c>
      <c r="D2422">
        <v>39.406826000000002</v>
      </c>
      <c r="E2422">
        <v>93.131519999999995</v>
      </c>
      <c r="F2422">
        <v>82.410084999999995</v>
      </c>
      <c r="G2422">
        <v>7.2605040000000001</v>
      </c>
      <c r="H2422" s="2">
        <v>85.480146000000005</v>
      </c>
      <c r="I2422" s="1">
        <v>4.0740850000000002</v>
      </c>
      <c r="J2422" s="5">
        <v>9.1089999999967404</v>
      </c>
      <c r="K2422" s="1">
        <v>27.589534</v>
      </c>
      <c r="L2422" s="1">
        <v>81.995740999999995</v>
      </c>
      <c r="M2422" s="1">
        <v>6.0401319999999998</v>
      </c>
      <c r="N2422" s="1">
        <v>187.15596300000001</v>
      </c>
      <c r="O2422" s="1">
        <v>108.41463300000001</v>
      </c>
      <c r="P2422" s="1">
        <v>278.73724400000003</v>
      </c>
      <c r="Q2422" s="1">
        <v>8.573283</v>
      </c>
      <c r="R2422" s="1">
        <v>52.611772999999999</v>
      </c>
      <c r="S2422" s="1">
        <v>13.312588</v>
      </c>
      <c r="T2422" s="1">
        <v>131</v>
      </c>
      <c r="U2422" s="1">
        <v>6.4558419999999996</v>
      </c>
      <c r="V2422" s="1">
        <v>117.38691799999999</v>
      </c>
      <c r="W2422" s="1">
        <v>252.62864400000001</v>
      </c>
      <c r="X2422" s="8">
        <v>0</v>
      </c>
    </row>
    <row r="2423" spans="1:24" x14ac:dyDescent="0.25">
      <c r="A2423">
        <v>2421</v>
      </c>
      <c r="B2423">
        <v>820.21073699999999</v>
      </c>
      <c r="C2423">
        <v>4.0047360000000003</v>
      </c>
      <c r="D2423">
        <v>39.743394000000002</v>
      </c>
      <c r="E2423">
        <v>94.051062999999999</v>
      </c>
      <c r="F2423">
        <v>82.656768</v>
      </c>
      <c r="G2423">
        <v>7.0261550000000002</v>
      </c>
      <c r="H2423" s="2">
        <v>77.182122000000007</v>
      </c>
      <c r="I2423" s="1">
        <v>4.5050800000000004</v>
      </c>
      <c r="J2423" s="5">
        <v>6.8507231638359292</v>
      </c>
      <c r="K2423" s="1">
        <v>28.131095000000002</v>
      </c>
      <c r="L2423" s="1">
        <v>76.600661000000002</v>
      </c>
      <c r="M2423" s="1">
        <v>7.5033070000000004</v>
      </c>
      <c r="N2423" s="1">
        <v>186.28739100000001</v>
      </c>
      <c r="O2423" s="1">
        <v>106.604984</v>
      </c>
      <c r="P2423" s="1">
        <v>264.64401400000003</v>
      </c>
      <c r="Q2423" s="1">
        <v>8.7698549999999997</v>
      </c>
      <c r="R2423" s="1">
        <v>53.139049999999997</v>
      </c>
      <c r="S2423" s="1">
        <v>13.288525999999999</v>
      </c>
      <c r="T2423" s="1">
        <v>131</v>
      </c>
      <c r="U2423" s="1">
        <v>6.4558429999999998</v>
      </c>
      <c r="V2423" s="1">
        <v>117.38691900000001</v>
      </c>
      <c r="W2423" s="1">
        <v>262.445224</v>
      </c>
      <c r="X2423" s="8">
        <v>0</v>
      </c>
    </row>
    <row r="2424" spans="1:24" x14ac:dyDescent="0.25">
      <c r="A2424">
        <v>2422</v>
      </c>
      <c r="B2424">
        <v>796.05553599999996</v>
      </c>
      <c r="C2424">
        <v>3.02806</v>
      </c>
      <c r="D2424">
        <v>39.689571000000001</v>
      </c>
      <c r="E2424">
        <v>93.444554999999994</v>
      </c>
      <c r="F2424">
        <v>83.695920999999998</v>
      </c>
      <c r="G2424">
        <v>6.0389600000000003</v>
      </c>
      <c r="H2424" s="2">
        <v>77.160646999999997</v>
      </c>
      <c r="I2424" s="1">
        <v>4.6222989999999999</v>
      </c>
      <c r="J2424" s="5">
        <v>6.8772659071983</v>
      </c>
      <c r="K2424" s="1">
        <v>27.100847000000002</v>
      </c>
      <c r="L2424" s="1">
        <v>74.555338000000006</v>
      </c>
      <c r="M2424" s="1">
        <v>7.4255839999999997</v>
      </c>
      <c r="N2424" s="1">
        <v>180.93113500000001</v>
      </c>
      <c r="O2424" s="1">
        <v>103.42473099999999</v>
      </c>
      <c r="P2424" s="1">
        <v>248.01508200000001</v>
      </c>
      <c r="Q2424" s="1">
        <v>8.7647290000000009</v>
      </c>
      <c r="R2424" s="1">
        <v>53.595157</v>
      </c>
      <c r="S2424" s="1">
        <v>12.887069</v>
      </c>
      <c r="T2424" s="1">
        <v>123</v>
      </c>
      <c r="U2424" s="1">
        <v>6.4558419999999996</v>
      </c>
      <c r="V2424" s="1">
        <v>117.38691900000001</v>
      </c>
      <c r="W2424" s="1">
        <v>260.00835499999999</v>
      </c>
      <c r="X2424" s="8">
        <v>0</v>
      </c>
    </row>
    <row r="2425" spans="1:24" x14ac:dyDescent="0.25">
      <c r="A2425">
        <v>2423</v>
      </c>
      <c r="B2425">
        <v>788.319659</v>
      </c>
      <c r="C2425">
        <v>1.9218740000000001</v>
      </c>
      <c r="D2425">
        <v>39.624896</v>
      </c>
      <c r="E2425">
        <v>93.169280999999998</v>
      </c>
      <c r="F2425">
        <v>84.082117999999994</v>
      </c>
      <c r="G2425">
        <v>5.6720730000000001</v>
      </c>
      <c r="H2425" s="2">
        <v>77.259632999999994</v>
      </c>
      <c r="I2425" s="1">
        <v>4.6119630000000003</v>
      </c>
      <c r="J2425" s="5">
        <v>6.7248442622949307</v>
      </c>
      <c r="K2425" s="1">
        <v>24.532983000000002</v>
      </c>
      <c r="L2425" s="1">
        <v>73.170322999999996</v>
      </c>
      <c r="M2425" s="1">
        <v>7.3318370000000002</v>
      </c>
      <c r="N2425" s="1">
        <v>174.057884</v>
      </c>
      <c r="O2425" s="1">
        <v>102.02374399999999</v>
      </c>
      <c r="P2425" s="1">
        <v>240.14009200000001</v>
      </c>
      <c r="Q2425" s="1">
        <v>9.0685369999999992</v>
      </c>
      <c r="R2425" s="1">
        <v>53.673429999999996</v>
      </c>
      <c r="S2425" s="1">
        <v>12.318681</v>
      </c>
      <c r="T2425" s="1">
        <v>114</v>
      </c>
      <c r="U2425" s="1">
        <v>6.4558419999999996</v>
      </c>
      <c r="V2425" s="1">
        <v>117.38691799999999</v>
      </c>
      <c r="W2425" s="1">
        <v>253.202282</v>
      </c>
      <c r="X2425" s="8">
        <v>0</v>
      </c>
    </row>
    <row r="2426" spans="1:24" x14ac:dyDescent="0.25">
      <c r="A2426">
        <v>2424</v>
      </c>
      <c r="B2426">
        <v>797.08395399999995</v>
      </c>
      <c r="C2426">
        <v>1.310152</v>
      </c>
      <c r="D2426">
        <v>39.729050999999998</v>
      </c>
      <c r="E2426">
        <v>92.751354000000006</v>
      </c>
      <c r="F2426">
        <v>83.468791999999993</v>
      </c>
      <c r="G2426">
        <v>6.2547329999999999</v>
      </c>
      <c r="H2426" s="2">
        <v>77.591257999999996</v>
      </c>
      <c r="I2426" s="1">
        <v>4.7338829999999996</v>
      </c>
      <c r="J2426" s="5">
        <v>6.6805655737698499</v>
      </c>
      <c r="K2426" s="1">
        <v>23.007816999999999</v>
      </c>
      <c r="L2426" s="1">
        <v>72.034396999999998</v>
      </c>
      <c r="M2426" s="1">
        <v>7.4190120000000004</v>
      </c>
      <c r="N2426" s="1">
        <v>168.86577800000001</v>
      </c>
      <c r="O2426" s="1">
        <v>100.482585</v>
      </c>
      <c r="P2426" s="1">
        <v>235.94767100000001</v>
      </c>
      <c r="Q2426" s="1">
        <v>9.4204930000000004</v>
      </c>
      <c r="R2426" s="1">
        <v>53.866929999999996</v>
      </c>
      <c r="S2426" s="1">
        <v>12.286866</v>
      </c>
      <c r="T2426" s="1">
        <v>111</v>
      </c>
      <c r="U2426" s="1">
        <v>6.4558429999999998</v>
      </c>
      <c r="V2426" s="1">
        <v>117.38691900000001</v>
      </c>
      <c r="W2426" s="1">
        <v>253.47831500000001</v>
      </c>
      <c r="X2426" s="8">
        <v>0</v>
      </c>
    </row>
    <row r="2427" spans="1:24" x14ac:dyDescent="0.25">
      <c r="A2427">
        <v>2425</v>
      </c>
      <c r="B2427">
        <v>802.62269600000002</v>
      </c>
      <c r="C2427">
        <v>1.3435220000000001</v>
      </c>
      <c r="D2427">
        <v>38.787247999999998</v>
      </c>
      <c r="E2427">
        <v>92.373357999999996</v>
      </c>
      <c r="F2427">
        <v>83.621178</v>
      </c>
      <c r="G2427">
        <v>6.109966</v>
      </c>
      <c r="H2427" s="2">
        <v>77.586794999999995</v>
      </c>
      <c r="I2427" s="1">
        <v>4.963406</v>
      </c>
      <c r="J2427" s="5">
        <v>6.71893442622968</v>
      </c>
      <c r="K2427" s="1">
        <v>22.237397000000001</v>
      </c>
      <c r="L2427" s="1">
        <v>71.491218000000003</v>
      </c>
      <c r="M2427" s="1">
        <v>7.4702710000000003</v>
      </c>
      <c r="N2427" s="1">
        <v>159.69447500000001</v>
      </c>
      <c r="O2427" s="1">
        <v>97.409419999999997</v>
      </c>
      <c r="P2427" s="1">
        <v>225.016368</v>
      </c>
      <c r="Q2427" s="1">
        <v>9.3673830000000002</v>
      </c>
      <c r="R2427" s="1">
        <v>53.863692999999998</v>
      </c>
      <c r="S2427" s="1">
        <v>12.254472</v>
      </c>
      <c r="T2427" s="1">
        <v>107</v>
      </c>
      <c r="U2427" s="1">
        <v>6.4558419999999996</v>
      </c>
      <c r="V2427" s="1">
        <v>117.38691900000001</v>
      </c>
      <c r="W2427" s="1">
        <v>255.445435</v>
      </c>
      <c r="X2427" s="8">
        <v>0</v>
      </c>
    </row>
    <row r="2428" spans="1:24" x14ac:dyDescent="0.25">
      <c r="A2428">
        <v>2426</v>
      </c>
      <c r="B2428">
        <v>792.15202899999997</v>
      </c>
      <c r="C2428">
        <v>1.317391</v>
      </c>
      <c r="D2428">
        <v>37.781753999999999</v>
      </c>
      <c r="E2428">
        <v>92.214792000000003</v>
      </c>
      <c r="F2428">
        <v>84.030539000000005</v>
      </c>
      <c r="G2428">
        <v>5.7210729999999996</v>
      </c>
      <c r="H2428" s="2">
        <v>77.235830000000007</v>
      </c>
      <c r="I2428" s="1">
        <v>5.101763</v>
      </c>
      <c r="J2428" s="5">
        <v>6.6956779660977102</v>
      </c>
      <c r="K2428" s="1">
        <v>22.054468999999997</v>
      </c>
      <c r="L2428" s="1">
        <v>71.523983000000001</v>
      </c>
      <c r="M2428" s="1">
        <v>7.8279620000000003</v>
      </c>
      <c r="N2428" s="1">
        <v>153.187951</v>
      </c>
      <c r="O2428" s="1">
        <v>96.139105000000001</v>
      </c>
      <c r="P2428" s="1">
        <v>210.56751299999999</v>
      </c>
      <c r="Q2428" s="1">
        <v>9.3581450000000004</v>
      </c>
      <c r="R2428" s="1">
        <v>53.633921999999998</v>
      </c>
      <c r="S2428" s="1">
        <v>12.115173</v>
      </c>
      <c r="T2428" s="1">
        <v>120</v>
      </c>
      <c r="U2428" s="1">
        <v>6.4558419999999996</v>
      </c>
      <c r="V2428" s="1">
        <v>117.38691900000001</v>
      </c>
      <c r="W2428" s="1">
        <v>256.58907599999998</v>
      </c>
      <c r="X2428" s="8">
        <v>0</v>
      </c>
    </row>
    <row r="2429" spans="1:24" x14ac:dyDescent="0.25">
      <c r="A2429">
        <v>2427</v>
      </c>
      <c r="B2429">
        <v>784.10786700000006</v>
      </c>
      <c r="C2429">
        <v>1.1859770000000001</v>
      </c>
      <c r="D2429">
        <v>37.781753999999999</v>
      </c>
      <c r="E2429">
        <v>92.799569000000005</v>
      </c>
      <c r="F2429">
        <v>84.049333000000004</v>
      </c>
      <c r="G2429">
        <v>5.7032189999999998</v>
      </c>
      <c r="H2429" s="2">
        <v>78.004051000000004</v>
      </c>
      <c r="I2429" s="1">
        <v>4.9963220000000002</v>
      </c>
      <c r="J2429" s="5">
        <v>6.7994887005770499</v>
      </c>
      <c r="K2429" s="1">
        <v>23.984614999999998</v>
      </c>
      <c r="L2429" s="1">
        <v>72.217520000000007</v>
      </c>
      <c r="M2429" s="1">
        <v>8.0000060000000008</v>
      </c>
      <c r="N2429" s="1">
        <v>152.04019</v>
      </c>
      <c r="O2429" s="1">
        <v>97.267122000000001</v>
      </c>
      <c r="P2429" s="1">
        <v>203.22111599999999</v>
      </c>
      <c r="Q2429" s="1">
        <v>9.6354889999999997</v>
      </c>
      <c r="R2429" s="1">
        <v>53.560219000000004</v>
      </c>
      <c r="S2429" s="1">
        <v>12.128663</v>
      </c>
      <c r="T2429" s="1">
        <v>103</v>
      </c>
      <c r="U2429" s="1">
        <v>6.4558429999999998</v>
      </c>
      <c r="V2429" s="1">
        <v>117.38691799999999</v>
      </c>
      <c r="W2429" s="1">
        <v>261.82648999999998</v>
      </c>
      <c r="X2429" s="8">
        <v>0</v>
      </c>
    </row>
    <row r="2430" spans="1:24" x14ac:dyDescent="0.25">
      <c r="A2430">
        <v>2428</v>
      </c>
      <c r="B2430">
        <v>784.17141900000001</v>
      </c>
      <c r="C2430">
        <v>1.682755</v>
      </c>
      <c r="D2430">
        <v>36.367538000000003</v>
      </c>
      <c r="E2430">
        <v>93.628362999999993</v>
      </c>
      <c r="F2430">
        <v>83.380700000000004</v>
      </c>
      <c r="G2430">
        <v>6.3384200000000002</v>
      </c>
      <c r="H2430" s="2">
        <v>78.204708999999994</v>
      </c>
      <c r="I2430" s="1">
        <v>5.1108330000000004</v>
      </c>
      <c r="J2430" s="5">
        <v>6.7498333333205593</v>
      </c>
      <c r="K2430" s="1">
        <v>30.422442000000004</v>
      </c>
      <c r="L2430" s="1">
        <v>72.796627000000001</v>
      </c>
      <c r="M2430" s="1">
        <v>7.9602940000000002</v>
      </c>
      <c r="N2430" s="1">
        <v>150.97418300000001</v>
      </c>
      <c r="O2430" s="1">
        <v>95.326931000000002</v>
      </c>
      <c r="P2430" s="1">
        <v>202.63825199999999</v>
      </c>
      <c r="Q2430" s="1">
        <v>9.6426250000000007</v>
      </c>
      <c r="R2430" s="1">
        <v>54.635250999999997</v>
      </c>
      <c r="S2430" s="1">
        <v>12.156599</v>
      </c>
      <c r="T2430" s="1">
        <v>100</v>
      </c>
      <c r="U2430" s="1">
        <v>6.4558419999999996</v>
      </c>
      <c r="V2430" s="1">
        <v>117.38691900000001</v>
      </c>
      <c r="W2430" s="1">
        <v>281.16141499999998</v>
      </c>
      <c r="X2430" s="8">
        <v>0</v>
      </c>
    </row>
    <row r="2431" spans="1:24" x14ac:dyDescent="0.25">
      <c r="A2431">
        <v>2429</v>
      </c>
      <c r="B2431">
        <v>792.11184400000002</v>
      </c>
      <c r="C2431">
        <v>3.0382959999999999</v>
      </c>
      <c r="D2431">
        <v>57.721324000000003</v>
      </c>
      <c r="E2431">
        <v>92.749046000000007</v>
      </c>
      <c r="F2431">
        <v>81.892382999999995</v>
      </c>
      <c r="G2431">
        <v>7.7523210000000002</v>
      </c>
      <c r="H2431" s="2">
        <v>77.837834000000001</v>
      </c>
      <c r="I2431" s="1">
        <v>5.0982750000000001</v>
      </c>
      <c r="J2431" s="5">
        <v>6.6420338983152698</v>
      </c>
      <c r="K2431" s="1">
        <v>37.658500000000004</v>
      </c>
      <c r="L2431" s="1">
        <v>72.662122000000011</v>
      </c>
      <c r="M2431" s="1">
        <v>8.6015329999999999</v>
      </c>
      <c r="N2431" s="1">
        <v>160.71726000000001</v>
      </c>
      <c r="O2431" s="1">
        <v>98.892831999999999</v>
      </c>
      <c r="P2431" s="1">
        <v>206.26306</v>
      </c>
      <c r="Q2431" s="1">
        <v>9.4659960000000005</v>
      </c>
      <c r="R2431" s="1">
        <v>56.381429999999995</v>
      </c>
      <c r="S2431" s="1">
        <v>12.248775999999999</v>
      </c>
      <c r="T2431" s="1">
        <v>106</v>
      </c>
      <c r="U2431" s="1">
        <v>6.4558419999999996</v>
      </c>
      <c r="V2431" s="1">
        <v>117.38691900000001</v>
      </c>
      <c r="W2431" s="1">
        <v>309.77238199999999</v>
      </c>
      <c r="X2431" s="8">
        <v>0</v>
      </c>
    </row>
    <row r="2432" spans="1:24" x14ac:dyDescent="0.25">
      <c r="A2432">
        <v>2430</v>
      </c>
      <c r="B2432">
        <v>818.37065500000006</v>
      </c>
      <c r="C2432">
        <v>6.6711320000000001</v>
      </c>
      <c r="D2432">
        <v>77.995193999999998</v>
      </c>
      <c r="E2432">
        <v>94.294821999999996</v>
      </c>
      <c r="F2432">
        <v>80.533444000000003</v>
      </c>
      <c r="G2432">
        <v>9.0433129999999995</v>
      </c>
      <c r="H2432" s="2">
        <v>89.265359000000004</v>
      </c>
      <c r="I2432" s="1">
        <v>5.2751099999999997</v>
      </c>
      <c r="J2432" s="5">
        <v>6.66377255330735</v>
      </c>
      <c r="K2432" s="1">
        <v>48.103833999999999</v>
      </c>
      <c r="L2432" s="1">
        <v>82.812409000000002</v>
      </c>
      <c r="M2432" s="1">
        <v>13.845266000000001</v>
      </c>
      <c r="N2432" s="1">
        <v>174.012518</v>
      </c>
      <c r="O2432" s="1">
        <v>129.17847499999999</v>
      </c>
      <c r="P2432" s="1">
        <v>222.422809</v>
      </c>
      <c r="Q2432" s="1">
        <v>13.024447</v>
      </c>
      <c r="R2432" s="1">
        <v>56.529798999999997</v>
      </c>
      <c r="S2432" s="1">
        <v>12.281369</v>
      </c>
      <c r="T2432" s="1">
        <v>201</v>
      </c>
      <c r="U2432" s="1">
        <v>6.4558419999999996</v>
      </c>
      <c r="V2432" s="1">
        <v>117.38691799999999</v>
      </c>
      <c r="W2432" s="1">
        <v>350.29599300000001</v>
      </c>
      <c r="X2432" s="8">
        <v>0</v>
      </c>
    </row>
    <row r="2433" spans="1:24" x14ac:dyDescent="0.25">
      <c r="A2433">
        <v>2431</v>
      </c>
      <c r="B2433">
        <v>882.37069099999997</v>
      </c>
      <c r="C2433">
        <v>11.154745</v>
      </c>
      <c r="D2433">
        <v>77.995193999999998</v>
      </c>
      <c r="E2433">
        <v>103.58216</v>
      </c>
      <c r="F2433">
        <v>78.789218000000005</v>
      </c>
      <c r="G2433">
        <v>10.700328000000001</v>
      </c>
      <c r="H2433" s="2">
        <v>115.703822</v>
      </c>
      <c r="I2433" s="1">
        <v>5.8915680000000004</v>
      </c>
      <c r="J2433" s="5">
        <v>9.0292782941396492</v>
      </c>
      <c r="K2433" s="1">
        <v>68.097972999999996</v>
      </c>
      <c r="L2433" s="1">
        <v>113.346227</v>
      </c>
      <c r="M2433" s="1">
        <v>26.172675000000002</v>
      </c>
      <c r="N2433" s="1">
        <v>201.579329</v>
      </c>
      <c r="O2433" s="1">
        <v>182.381709</v>
      </c>
      <c r="P2433" s="1">
        <v>282.17967399999998</v>
      </c>
      <c r="Q2433" s="1">
        <v>23.748390000000001</v>
      </c>
      <c r="R2433" s="1">
        <v>58.434183000000004</v>
      </c>
      <c r="S2433" s="1">
        <v>13.072334</v>
      </c>
      <c r="T2433" s="1">
        <v>274</v>
      </c>
      <c r="U2433" s="1">
        <v>6.4558429999999998</v>
      </c>
      <c r="V2433" s="1">
        <v>117.38691900000001</v>
      </c>
      <c r="W2433" s="1">
        <v>416.15240399999999</v>
      </c>
      <c r="X2433" s="8">
        <v>0.15476697934227071</v>
      </c>
    </row>
    <row r="2434" spans="1:24" x14ac:dyDescent="0.25">
      <c r="A2434">
        <v>2432</v>
      </c>
      <c r="B2434">
        <v>981.12798799999996</v>
      </c>
      <c r="C2434">
        <v>13.230667</v>
      </c>
      <c r="D2434">
        <v>77.995193999999998</v>
      </c>
      <c r="E2434">
        <v>117.179524</v>
      </c>
      <c r="F2434">
        <v>76.900210000000001</v>
      </c>
      <c r="G2434">
        <v>12.494885</v>
      </c>
      <c r="H2434" s="2">
        <v>137.71411800000001</v>
      </c>
      <c r="I2434" s="1">
        <v>6.7172989999999997</v>
      </c>
      <c r="J2434" s="5">
        <v>17.362081920917202</v>
      </c>
      <c r="K2434" s="1">
        <v>83.158919999999995</v>
      </c>
      <c r="L2434" s="1">
        <v>147.28043700000001</v>
      </c>
      <c r="M2434" s="1">
        <v>33.862440999999997</v>
      </c>
      <c r="N2434" s="1">
        <v>271.70189699999997</v>
      </c>
      <c r="O2434" s="1">
        <v>232.888431</v>
      </c>
      <c r="P2434" s="1">
        <v>389.09423800000002</v>
      </c>
      <c r="Q2434" s="1">
        <v>33.135756000000001</v>
      </c>
      <c r="R2434" s="1">
        <v>65.973162000000002</v>
      </c>
      <c r="S2434" s="1">
        <v>15.300388</v>
      </c>
      <c r="T2434" s="1">
        <v>281</v>
      </c>
      <c r="U2434" s="1">
        <v>6.4558419999999996</v>
      </c>
      <c r="V2434" s="1">
        <v>117.38691900000001</v>
      </c>
      <c r="W2434" s="1">
        <v>479.61664499999995</v>
      </c>
      <c r="X2434" s="8">
        <v>0.26565840913585842</v>
      </c>
    </row>
    <row r="2435" spans="1:24" x14ac:dyDescent="0.25">
      <c r="A2435">
        <v>2433</v>
      </c>
      <c r="B2435">
        <v>1058.4308599999999</v>
      </c>
      <c r="C2435">
        <v>9.2035979999999995</v>
      </c>
      <c r="D2435">
        <v>90.624545999999995</v>
      </c>
      <c r="E2435">
        <v>129.302605</v>
      </c>
      <c r="F2435">
        <v>76.612808000000001</v>
      </c>
      <c r="G2435">
        <v>12.767917000000001</v>
      </c>
      <c r="H2435" s="2">
        <v>152.859274</v>
      </c>
      <c r="I2435" s="1">
        <v>7.1786399999999997</v>
      </c>
      <c r="J2435" s="5">
        <v>24.5652923497254</v>
      </c>
      <c r="K2435" s="1">
        <v>87.967905000000002</v>
      </c>
      <c r="L2435" s="1">
        <v>168.75475</v>
      </c>
      <c r="M2435" s="1">
        <v>34.975658000000003</v>
      </c>
      <c r="N2435" s="1">
        <v>324.06580600000001</v>
      </c>
      <c r="O2435" s="1">
        <v>272.44272999999998</v>
      </c>
      <c r="P2435" s="1">
        <v>490.78927299999998</v>
      </c>
      <c r="Q2435" s="1">
        <v>36.714731999999998</v>
      </c>
      <c r="R2435" s="1">
        <v>75.650234000000012</v>
      </c>
      <c r="S2435" s="1">
        <v>16.627227000000001</v>
      </c>
      <c r="T2435" s="1">
        <v>310</v>
      </c>
      <c r="U2435" s="1">
        <v>6.4558419999999996</v>
      </c>
      <c r="V2435" s="1">
        <v>117.38691900000001</v>
      </c>
      <c r="W2435" s="1">
        <v>514.16405299999997</v>
      </c>
      <c r="X2435" s="8">
        <v>0.29707547954303432</v>
      </c>
    </row>
    <row r="2436" spans="1:24" x14ac:dyDescent="0.25">
      <c r="A2436">
        <v>2434</v>
      </c>
      <c r="B2436">
        <v>1092.7068389999999</v>
      </c>
      <c r="C2436">
        <v>3.985274</v>
      </c>
      <c r="D2436">
        <v>103.35357999999999</v>
      </c>
      <c r="E2436">
        <v>134.04830000000001</v>
      </c>
      <c r="F2436">
        <v>75.837481999999994</v>
      </c>
      <c r="G2436">
        <v>13.504477</v>
      </c>
      <c r="H2436" s="2">
        <v>156.754209</v>
      </c>
      <c r="I2436" s="1">
        <v>6.6683240000000001</v>
      </c>
      <c r="J2436" s="5">
        <v>26.140761322589199</v>
      </c>
      <c r="K2436" s="1">
        <v>92.348635999999999</v>
      </c>
      <c r="L2436" s="1">
        <v>177.08752800000002</v>
      </c>
      <c r="M2436" s="1">
        <v>36.667788000000002</v>
      </c>
      <c r="N2436" s="1">
        <v>355.58659799999998</v>
      </c>
      <c r="O2436" s="1">
        <v>298.20433100000002</v>
      </c>
      <c r="P2436" s="1">
        <v>551.32435199999998</v>
      </c>
      <c r="Q2436" s="1">
        <v>38.858969000000002</v>
      </c>
      <c r="R2436" s="1">
        <v>83.273667000000003</v>
      </c>
      <c r="S2436" s="1">
        <v>17.229990000000001</v>
      </c>
      <c r="T2436" s="1">
        <v>345</v>
      </c>
      <c r="U2436" s="1">
        <v>6.4558429999999998</v>
      </c>
      <c r="V2436" s="1">
        <v>117.38691799999999</v>
      </c>
      <c r="W2436" s="1">
        <v>526.28159699999992</v>
      </c>
      <c r="X2436" s="8">
        <v>0.28669807189213492</v>
      </c>
    </row>
    <row r="2437" spans="1:24" x14ac:dyDescent="0.25">
      <c r="A2437">
        <v>2435</v>
      </c>
      <c r="B2437">
        <v>1117.475432</v>
      </c>
      <c r="C2437">
        <v>4.1805260000000004</v>
      </c>
      <c r="D2437">
        <v>107.71966999999999</v>
      </c>
      <c r="E2437">
        <v>134.585297</v>
      </c>
      <c r="F2437">
        <v>75.675759999999997</v>
      </c>
      <c r="G2437">
        <v>13.658113</v>
      </c>
      <c r="H2437" s="2">
        <v>156.73806500000001</v>
      </c>
      <c r="I2437" s="1">
        <v>5.7248919999999996</v>
      </c>
      <c r="J2437" s="5">
        <v>25.609612994347103</v>
      </c>
      <c r="K2437" s="1">
        <v>95.3643</v>
      </c>
      <c r="L2437" s="1">
        <v>177.85428999999999</v>
      </c>
      <c r="M2437" s="1">
        <v>34.262538999999997</v>
      </c>
      <c r="N2437" s="1">
        <v>385.60449499999999</v>
      </c>
      <c r="O2437" s="1">
        <v>308.951548</v>
      </c>
      <c r="P2437" s="1">
        <v>570.93332499999997</v>
      </c>
      <c r="Q2437" s="1">
        <v>39.735601000000003</v>
      </c>
      <c r="R2437" s="1">
        <v>87.194659000000001</v>
      </c>
      <c r="S2437" s="1">
        <v>18.025807</v>
      </c>
      <c r="T2437" s="1">
        <v>343</v>
      </c>
      <c r="U2437" s="1">
        <v>6.4558419999999996</v>
      </c>
      <c r="V2437" s="1">
        <v>117.38691900000001</v>
      </c>
      <c r="W2437" s="1">
        <v>531.13137200000006</v>
      </c>
      <c r="X2437" s="8">
        <v>0.246976266800565</v>
      </c>
    </row>
    <row r="2438" spans="1:24" x14ac:dyDescent="0.25">
      <c r="A2438">
        <v>2436</v>
      </c>
      <c r="B2438">
        <v>1128.8576330000001</v>
      </c>
      <c r="C2438">
        <v>6.0371800000000002</v>
      </c>
      <c r="D2438">
        <v>110.767623</v>
      </c>
      <c r="E2438">
        <v>134.816295</v>
      </c>
      <c r="F2438">
        <v>76.753720999999999</v>
      </c>
      <c r="G2438">
        <v>12.63405</v>
      </c>
      <c r="H2438" s="2">
        <v>171.91296600000001</v>
      </c>
      <c r="I2438" s="1">
        <v>5.6249659999999997</v>
      </c>
      <c r="J2438" s="5">
        <v>22.734666666670797</v>
      </c>
      <c r="K2438" s="1">
        <v>94.390447999999992</v>
      </c>
      <c r="L2438" s="1">
        <v>177.35709199999999</v>
      </c>
      <c r="M2438" s="1">
        <v>33.228031999999999</v>
      </c>
      <c r="N2438" s="1">
        <v>395.11570999999998</v>
      </c>
      <c r="O2438" s="1">
        <v>308.92680000000001</v>
      </c>
      <c r="P2438" s="1">
        <v>570.12874699999998</v>
      </c>
      <c r="Q2438" s="1">
        <v>40.548057</v>
      </c>
      <c r="R2438" s="1">
        <v>87.721707000000009</v>
      </c>
      <c r="S2438" s="1">
        <v>18.266651</v>
      </c>
      <c r="T2438" s="1">
        <v>384</v>
      </c>
      <c r="U2438" s="1">
        <v>6.4558419999999996</v>
      </c>
      <c r="V2438" s="1">
        <v>117.38691900000001</v>
      </c>
      <c r="W2438" s="1">
        <v>536.88500599999998</v>
      </c>
      <c r="X2438" s="8">
        <v>0.24947908303259461</v>
      </c>
    </row>
    <row r="2439" spans="1:24" x14ac:dyDescent="0.25">
      <c r="A2439">
        <v>2437</v>
      </c>
      <c r="B2439">
        <v>1136.7819030000001</v>
      </c>
      <c r="C2439">
        <v>7.7604639999999998</v>
      </c>
      <c r="D2439">
        <v>108.90086599999999</v>
      </c>
      <c r="E2439">
        <v>139.436375</v>
      </c>
      <c r="F2439">
        <v>75.929361999999998</v>
      </c>
      <c r="G2439">
        <v>13.417191000000001</v>
      </c>
      <c r="H2439" s="2">
        <v>174.252306</v>
      </c>
      <c r="I2439" s="1">
        <v>6.3185339999999997</v>
      </c>
      <c r="J2439" s="5">
        <v>20.6503688524535</v>
      </c>
      <c r="K2439" s="1">
        <v>91.275477999999993</v>
      </c>
      <c r="L2439" s="1">
        <v>178.52242000000001</v>
      </c>
      <c r="M2439" s="1">
        <v>38.607241000000002</v>
      </c>
      <c r="N2439" s="1">
        <v>405.395511</v>
      </c>
      <c r="O2439" s="1">
        <v>303.88921700000003</v>
      </c>
      <c r="P2439" s="1">
        <v>567.63360699999998</v>
      </c>
      <c r="Q2439" s="1">
        <v>41.957315000000001</v>
      </c>
      <c r="R2439" s="1">
        <v>86.536718000000008</v>
      </c>
      <c r="S2439" s="1">
        <v>18.609877000000001</v>
      </c>
      <c r="T2439" s="1">
        <v>329</v>
      </c>
      <c r="U2439" s="1">
        <v>6.4558429999999998</v>
      </c>
      <c r="V2439" s="1">
        <v>117.38691799999999</v>
      </c>
      <c r="W2439" s="1">
        <v>538.45018400000004</v>
      </c>
      <c r="X2439" s="8">
        <v>0.24441290221612261</v>
      </c>
    </row>
    <row r="2440" spans="1:24" x14ac:dyDescent="0.25">
      <c r="A2440">
        <v>2438</v>
      </c>
      <c r="B2440">
        <v>1173.0688250000001</v>
      </c>
      <c r="C2440">
        <v>5.766896</v>
      </c>
      <c r="D2440">
        <v>106.864313</v>
      </c>
      <c r="E2440">
        <v>142.767493</v>
      </c>
      <c r="F2440">
        <v>75.025029000000004</v>
      </c>
      <c r="G2440">
        <v>14.276306999999999</v>
      </c>
      <c r="H2440" s="2">
        <v>172.95455699999999</v>
      </c>
      <c r="I2440" s="1">
        <v>5.6597569999999999</v>
      </c>
      <c r="J2440" s="5">
        <v>23.277131147537101</v>
      </c>
      <c r="K2440" s="1">
        <v>90.676747000000006</v>
      </c>
      <c r="L2440" s="1">
        <v>182.40299099999999</v>
      </c>
      <c r="M2440" s="1">
        <v>41.765737999999999</v>
      </c>
      <c r="N2440" s="1">
        <v>414.41594300000003</v>
      </c>
      <c r="O2440" s="1">
        <v>309.23904299999998</v>
      </c>
      <c r="P2440" s="1">
        <v>560.95766600000002</v>
      </c>
      <c r="Q2440" s="1">
        <v>40.805962999999998</v>
      </c>
      <c r="R2440" s="1">
        <v>85.858672999999996</v>
      </c>
      <c r="S2440" s="1">
        <v>18.864733000000001</v>
      </c>
      <c r="T2440" s="1">
        <v>344</v>
      </c>
      <c r="U2440" s="1">
        <v>6.4558419999999996</v>
      </c>
      <c r="V2440" s="1">
        <v>117.38691900000001</v>
      </c>
      <c r="W2440" s="1">
        <v>532.784176</v>
      </c>
      <c r="X2440" s="8">
        <v>0.182717303277523</v>
      </c>
    </row>
    <row r="2441" spans="1:24" x14ac:dyDescent="0.25">
      <c r="A2441">
        <v>2439</v>
      </c>
      <c r="B2441">
        <v>1162.5864759999999</v>
      </c>
      <c r="C2441">
        <v>4.4833540000000003</v>
      </c>
      <c r="D2441">
        <v>105.291173</v>
      </c>
      <c r="E2441">
        <v>136.475775</v>
      </c>
      <c r="F2441">
        <v>75.527592999999996</v>
      </c>
      <c r="G2441">
        <v>13.798871999999999</v>
      </c>
      <c r="H2441" s="2">
        <v>182.99991600000001</v>
      </c>
      <c r="I2441" s="1">
        <v>5.0734240000000002</v>
      </c>
      <c r="J2441" s="5">
        <v>24.184999999997601</v>
      </c>
      <c r="K2441" s="1">
        <v>90.551884999999999</v>
      </c>
      <c r="L2441" s="1">
        <v>183.18904499999999</v>
      </c>
      <c r="M2441" s="1">
        <v>39.269621000000001</v>
      </c>
      <c r="N2441" s="1">
        <v>413.19183299999997</v>
      </c>
      <c r="O2441" s="1">
        <v>316.04136900000003</v>
      </c>
      <c r="P2441" s="1">
        <v>544.79143099999999</v>
      </c>
      <c r="Q2441" s="1">
        <v>38.509801000000003</v>
      </c>
      <c r="R2441" s="1">
        <v>85.998002999999997</v>
      </c>
      <c r="S2441" s="1">
        <v>18.751832</v>
      </c>
      <c r="T2441" s="1">
        <v>288</v>
      </c>
      <c r="U2441" s="1">
        <v>6.4558419999999996</v>
      </c>
      <c r="V2441" s="1">
        <v>117.38691900000001</v>
      </c>
      <c r="W2441" s="1">
        <v>511.70386400000001</v>
      </c>
      <c r="X2441" s="8">
        <v>0.17318082762685369</v>
      </c>
    </row>
    <row r="2442" spans="1:24" x14ac:dyDescent="0.25">
      <c r="A2442">
        <v>2440</v>
      </c>
      <c r="B2442">
        <v>1111.2493059999999</v>
      </c>
      <c r="C2442">
        <v>4.7080250000000001</v>
      </c>
      <c r="D2442">
        <v>103.790739</v>
      </c>
      <c r="E2442">
        <v>127.51788000000001</v>
      </c>
      <c r="F2442">
        <v>80.242541000000003</v>
      </c>
      <c r="G2442">
        <v>9.3196709999999996</v>
      </c>
      <c r="H2442" s="2">
        <v>179.76380399999999</v>
      </c>
      <c r="I2442" s="1">
        <v>4.2945169999999999</v>
      </c>
      <c r="J2442" s="5">
        <v>19.090169491537303</v>
      </c>
      <c r="K2442" s="1">
        <v>84.531495000000007</v>
      </c>
      <c r="L2442" s="1">
        <v>178.366221</v>
      </c>
      <c r="M2442" s="1">
        <v>33.809666999999997</v>
      </c>
      <c r="N2442" s="1">
        <v>403.20734700000003</v>
      </c>
      <c r="O2442" s="1">
        <v>303.02905800000002</v>
      </c>
      <c r="P2442" s="1">
        <v>509.71038199999998</v>
      </c>
      <c r="Q2442" s="1">
        <v>30.174402000000001</v>
      </c>
      <c r="R2442" s="1">
        <v>84.067847999999998</v>
      </c>
      <c r="S2442" s="1">
        <v>18.211514999999999</v>
      </c>
      <c r="T2442" s="1">
        <v>276</v>
      </c>
      <c r="U2442" s="1">
        <v>6.4558429999999998</v>
      </c>
      <c r="V2442" s="1">
        <v>117.38691900000001</v>
      </c>
      <c r="W2442" s="1">
        <v>456.70751200000001</v>
      </c>
      <c r="X2442" s="8">
        <v>0.12076827169512321</v>
      </c>
    </row>
    <row r="2443" spans="1:24" x14ac:dyDescent="0.25">
      <c r="A2443">
        <v>2441</v>
      </c>
      <c r="B2443">
        <v>1052.8749780000001</v>
      </c>
      <c r="C2443">
        <v>4.0850039999999996</v>
      </c>
      <c r="D2443">
        <v>98.297809000000001</v>
      </c>
      <c r="E2443">
        <v>115.823875</v>
      </c>
      <c r="F2443">
        <v>82.426837000000006</v>
      </c>
      <c r="G2443">
        <v>7.2445899999999996</v>
      </c>
      <c r="H2443" s="2">
        <v>166.51350500000001</v>
      </c>
      <c r="I2443" s="1">
        <v>2.8826969999999998</v>
      </c>
      <c r="J2443" s="5">
        <v>15.620163841813302</v>
      </c>
      <c r="K2443" s="1">
        <v>69.574567000000002</v>
      </c>
      <c r="L2443" s="1">
        <v>167.02714900000001</v>
      </c>
      <c r="M2443" s="1">
        <v>29.636192999999999</v>
      </c>
      <c r="N2443" s="1">
        <v>384.61795499999999</v>
      </c>
      <c r="O2443" s="1">
        <v>254.82713100000001</v>
      </c>
      <c r="P2443" s="1">
        <v>442.31140900000003</v>
      </c>
      <c r="Q2443" s="1">
        <v>16.190581000000002</v>
      </c>
      <c r="R2443" s="1">
        <v>77.959224000000006</v>
      </c>
      <c r="S2443" s="1">
        <v>17.077449000000001</v>
      </c>
      <c r="T2443" s="1">
        <v>244</v>
      </c>
      <c r="U2443" s="1">
        <v>6.4558419999999996</v>
      </c>
      <c r="V2443" s="1">
        <v>117.38691799999999</v>
      </c>
      <c r="W2443" s="1">
        <v>377.920974</v>
      </c>
      <c r="X2443" s="8">
        <v>7.3437316228596575E-2</v>
      </c>
    </row>
    <row r="2444" spans="1:24" x14ac:dyDescent="0.25">
      <c r="A2444">
        <v>2442</v>
      </c>
      <c r="B2444">
        <v>990.65550199999996</v>
      </c>
      <c r="C2444">
        <v>3.3226779999999998</v>
      </c>
      <c r="D2444">
        <v>94.253094000000004</v>
      </c>
      <c r="E2444">
        <v>103.277036</v>
      </c>
      <c r="F2444">
        <v>83.254870999999994</v>
      </c>
      <c r="G2444">
        <v>6.4579579999999996</v>
      </c>
      <c r="H2444" s="2">
        <v>146.41193799999999</v>
      </c>
      <c r="I2444" s="1">
        <v>3.1520079999999999</v>
      </c>
      <c r="J2444" s="5">
        <v>15.268666666655902</v>
      </c>
      <c r="K2444" s="1">
        <v>49.264170999999997</v>
      </c>
      <c r="L2444" s="1">
        <v>141.65201299999998</v>
      </c>
      <c r="M2444" s="1">
        <v>22.414266999999999</v>
      </c>
      <c r="N2444" s="1">
        <v>344.33642200000003</v>
      </c>
      <c r="O2444" s="1">
        <v>184.35495900000001</v>
      </c>
      <c r="P2444" s="1">
        <v>367.90829200000002</v>
      </c>
      <c r="Q2444" s="1">
        <v>9.7201810000000002</v>
      </c>
      <c r="R2444" s="1">
        <v>70.641463000000002</v>
      </c>
      <c r="S2444" s="1">
        <v>15.782389</v>
      </c>
      <c r="T2444" s="1">
        <v>227</v>
      </c>
      <c r="U2444" s="1">
        <v>6.4558419999999996</v>
      </c>
      <c r="V2444" s="1">
        <v>117.38691900000001</v>
      </c>
      <c r="W2444" s="1">
        <v>306.67236000000003</v>
      </c>
      <c r="X2444" s="8">
        <v>2.8616510896038071E-2</v>
      </c>
    </row>
    <row r="2445" spans="1:24" x14ac:dyDescent="0.25">
      <c r="A2445">
        <v>2443</v>
      </c>
      <c r="B2445">
        <v>946.59779700000001</v>
      </c>
      <c r="C2445">
        <v>2.8342520000000002</v>
      </c>
      <c r="D2445">
        <v>75.616720000000001</v>
      </c>
      <c r="E2445">
        <v>96.530299999999997</v>
      </c>
      <c r="F2445">
        <v>84.088406000000006</v>
      </c>
      <c r="G2445">
        <v>5.666099</v>
      </c>
      <c r="H2445" s="2">
        <v>117.456565</v>
      </c>
      <c r="I2445" s="1">
        <v>3.6288770000000001</v>
      </c>
      <c r="J2445" s="5">
        <v>12.713166666668199</v>
      </c>
      <c r="K2445" s="1">
        <v>32.26164</v>
      </c>
      <c r="L2445" s="1">
        <v>110.96132399999999</v>
      </c>
      <c r="M2445" s="1">
        <v>10.604747</v>
      </c>
      <c r="N2445" s="1">
        <v>288.202001</v>
      </c>
      <c r="O2445" s="1">
        <v>139.81180699999999</v>
      </c>
      <c r="P2445" s="1">
        <v>327.44167700000003</v>
      </c>
      <c r="Q2445" s="1">
        <v>9.5097629999999995</v>
      </c>
      <c r="R2445" s="1">
        <v>64.570627000000002</v>
      </c>
      <c r="S2445" s="1">
        <v>14.986146</v>
      </c>
      <c r="T2445" s="1">
        <v>197</v>
      </c>
      <c r="U2445" s="1">
        <v>6.4558429999999998</v>
      </c>
      <c r="V2445" s="1">
        <v>117.38691900000001</v>
      </c>
      <c r="W2445" s="1">
        <v>257.70004899999998</v>
      </c>
      <c r="X2445" s="8">
        <v>1.6836302166854699E-3</v>
      </c>
    </row>
    <row r="2446" spans="1:24" x14ac:dyDescent="0.25">
      <c r="A2446">
        <v>2444</v>
      </c>
      <c r="B2446">
        <v>910.63977599999998</v>
      </c>
      <c r="C2446">
        <v>3.435486</v>
      </c>
      <c r="D2446">
        <v>57.999471999999997</v>
      </c>
      <c r="E2446">
        <v>93.893252000000004</v>
      </c>
      <c r="F2446">
        <v>83.481470999999999</v>
      </c>
      <c r="G2446">
        <v>6.2426880000000002</v>
      </c>
      <c r="H2446" s="2">
        <v>88.743350000000007</v>
      </c>
      <c r="I2446" s="1">
        <v>3.687427</v>
      </c>
      <c r="J2446" s="5">
        <v>8.5986530054651613</v>
      </c>
      <c r="K2446" s="1">
        <v>23.898821999999999</v>
      </c>
      <c r="L2446" s="1">
        <v>97.52708100000001</v>
      </c>
      <c r="M2446" s="1">
        <v>5.6476240000000004</v>
      </c>
      <c r="N2446" s="1">
        <v>256.32359000000002</v>
      </c>
      <c r="O2446" s="1">
        <v>129.07322399999998</v>
      </c>
      <c r="P2446" s="1">
        <v>319.64957200000003</v>
      </c>
      <c r="Q2446" s="1">
        <v>8.9203080000000003</v>
      </c>
      <c r="R2446" s="1">
        <v>59.094870999999998</v>
      </c>
      <c r="S2446" s="1">
        <v>14.174179000000001</v>
      </c>
      <c r="T2446" s="1">
        <v>185</v>
      </c>
      <c r="U2446" s="1">
        <v>6.4558419999999996</v>
      </c>
      <c r="V2446" s="1">
        <v>117.38691799999999</v>
      </c>
      <c r="W2446" s="1">
        <v>235.09749399999998</v>
      </c>
      <c r="X2446" s="8">
        <v>0</v>
      </c>
    </row>
    <row r="2447" spans="1:24" x14ac:dyDescent="0.25">
      <c r="A2447">
        <v>2445</v>
      </c>
      <c r="B2447">
        <v>872.03182200000003</v>
      </c>
      <c r="C2447">
        <v>3.5872899999999999</v>
      </c>
      <c r="D2447">
        <v>48.531005</v>
      </c>
      <c r="E2447">
        <v>93.157000999999994</v>
      </c>
      <c r="F2447">
        <v>83.628461000000001</v>
      </c>
      <c r="G2447">
        <v>6.1030470000000001</v>
      </c>
      <c r="H2447" s="2">
        <v>78.304796999999994</v>
      </c>
      <c r="I2447" s="1">
        <v>3.9253100000000001</v>
      </c>
      <c r="J2447" s="5">
        <v>7.2593498193891701</v>
      </c>
      <c r="K2447" s="1">
        <v>23.651809</v>
      </c>
      <c r="L2447" s="1">
        <v>97.126093999999995</v>
      </c>
      <c r="M2447" s="1">
        <v>7.0574820000000003</v>
      </c>
      <c r="N2447" s="1">
        <v>239.03220400000001</v>
      </c>
      <c r="O2447" s="1">
        <v>124.84493000000001</v>
      </c>
      <c r="P2447" s="1">
        <v>312.906657</v>
      </c>
      <c r="Q2447" s="1">
        <v>8.9505300000000005</v>
      </c>
      <c r="R2447" s="1">
        <v>55.939295999999999</v>
      </c>
      <c r="S2447" s="1">
        <v>13.382583</v>
      </c>
      <c r="T2447" s="1">
        <v>178</v>
      </c>
      <c r="U2447" s="1">
        <v>6.4558419999999996</v>
      </c>
      <c r="V2447" s="1">
        <v>117.38691900000001</v>
      </c>
      <c r="W2447" s="1">
        <v>234.696832</v>
      </c>
      <c r="X2447" s="8">
        <v>0</v>
      </c>
    </row>
    <row r="2448" spans="1:24" x14ac:dyDescent="0.25">
      <c r="A2448">
        <v>2446</v>
      </c>
      <c r="B2448">
        <v>837.91183799999999</v>
      </c>
      <c r="C2448">
        <v>2.8960629999999998</v>
      </c>
      <c r="D2448">
        <v>39.465440999999998</v>
      </c>
      <c r="E2448">
        <v>92.125403000000006</v>
      </c>
      <c r="F2448">
        <v>83.409858</v>
      </c>
      <c r="G2448">
        <v>6.3107199999999999</v>
      </c>
      <c r="H2448" s="2">
        <v>80.766767000000002</v>
      </c>
      <c r="I2448" s="1">
        <v>4.17875</v>
      </c>
      <c r="J2448" s="5">
        <v>7.7633305084746098</v>
      </c>
      <c r="K2448" s="1">
        <v>24.692264000000002</v>
      </c>
      <c r="L2448" s="1">
        <v>91.709180000000003</v>
      </c>
      <c r="M2448" s="1">
        <v>7.6091810000000004</v>
      </c>
      <c r="N2448" s="1">
        <v>214.06358499999999</v>
      </c>
      <c r="O2448" s="1">
        <v>117.210432</v>
      </c>
      <c r="P2448" s="1">
        <v>282.83099800000002</v>
      </c>
      <c r="Q2448" s="1">
        <v>9.0167830000000002</v>
      </c>
      <c r="R2448" s="1">
        <v>55.479139000000004</v>
      </c>
      <c r="S2448" s="1">
        <v>13.034682</v>
      </c>
      <c r="T2448" s="1">
        <v>138</v>
      </c>
      <c r="U2448" s="1">
        <v>6.4558429999999998</v>
      </c>
      <c r="V2448" s="1">
        <v>117.38691900000001</v>
      </c>
      <c r="W2448" s="1">
        <v>237.820278</v>
      </c>
      <c r="X2448" s="8">
        <v>0</v>
      </c>
    </row>
    <row r="2449" spans="1:24" x14ac:dyDescent="0.25">
      <c r="A2449">
        <v>2447</v>
      </c>
      <c r="B2449">
        <v>817.89753800000005</v>
      </c>
      <c r="C2449">
        <v>2.0438839999999998</v>
      </c>
      <c r="D2449">
        <v>39.465440999999998</v>
      </c>
      <c r="E2449">
        <v>91.269643000000002</v>
      </c>
      <c r="F2449">
        <v>83.651358999999999</v>
      </c>
      <c r="G2449">
        <v>6.0812939999999998</v>
      </c>
      <c r="H2449" s="2">
        <v>80.950706999999994</v>
      </c>
      <c r="I2449" s="1">
        <v>4.3788349999999996</v>
      </c>
      <c r="J2449" s="5">
        <v>7.4826666666776802</v>
      </c>
      <c r="K2449" s="1">
        <v>23.691457</v>
      </c>
      <c r="L2449" s="1">
        <v>82.460289000000003</v>
      </c>
      <c r="M2449" s="1">
        <v>7.6692549999999997</v>
      </c>
      <c r="N2449" s="1">
        <v>198.13168999999999</v>
      </c>
      <c r="O2449" s="1">
        <v>110.582042</v>
      </c>
      <c r="P2449" s="1">
        <v>252.23946000000001</v>
      </c>
      <c r="Q2449" s="1">
        <v>9.4490580000000008</v>
      </c>
      <c r="R2449" s="1">
        <v>55.464586999999995</v>
      </c>
      <c r="S2449" s="1">
        <v>12.845397999999999</v>
      </c>
      <c r="T2449" s="1">
        <v>121</v>
      </c>
      <c r="U2449" s="1">
        <v>6.4558419999999996</v>
      </c>
      <c r="V2449" s="1">
        <v>117.38691900000001</v>
      </c>
      <c r="W2449" s="1">
        <v>237.38520800000001</v>
      </c>
      <c r="X2449" s="8">
        <v>0</v>
      </c>
    </row>
    <row r="2450" spans="1:24" x14ac:dyDescent="0.25">
      <c r="A2450">
        <v>2448</v>
      </c>
      <c r="B2450">
        <v>821.16223000000002</v>
      </c>
      <c r="C2450">
        <v>1.412455</v>
      </c>
      <c r="D2450">
        <v>39.362907999999997</v>
      </c>
      <c r="E2450">
        <v>91.100500999999994</v>
      </c>
      <c r="F2450">
        <v>83.486027000000007</v>
      </c>
      <c r="G2450">
        <v>6.238359</v>
      </c>
      <c r="H2450" s="2">
        <v>80.837113000000002</v>
      </c>
      <c r="I2450" s="1">
        <v>4.2991149999999996</v>
      </c>
      <c r="J2450" s="5">
        <v>7.2079999999987194</v>
      </c>
      <c r="K2450" s="1">
        <v>22.428907000000002</v>
      </c>
      <c r="L2450" s="1">
        <v>77.978909000000002</v>
      </c>
      <c r="M2450" s="1">
        <v>7.6364400000000003</v>
      </c>
      <c r="N2450" s="1">
        <v>186.84725900000001</v>
      </c>
      <c r="O2450" s="1">
        <v>105.43174400000001</v>
      </c>
      <c r="P2450" s="1">
        <v>238.58857599999999</v>
      </c>
      <c r="Q2450" s="1">
        <v>9.8724819999999998</v>
      </c>
      <c r="R2450" s="1">
        <v>55.269795000000002</v>
      </c>
      <c r="S2450" s="1">
        <v>12.952007999999999</v>
      </c>
      <c r="T2450" s="1">
        <v>109</v>
      </c>
      <c r="U2450" s="1">
        <v>6.4558419999999996</v>
      </c>
      <c r="V2450" s="1">
        <v>117.38691799999999</v>
      </c>
      <c r="W2450" s="1">
        <v>234.95919600000002</v>
      </c>
      <c r="X2450" s="8">
        <v>0</v>
      </c>
    </row>
    <row r="2451" spans="1:24" x14ac:dyDescent="0.25">
      <c r="A2451">
        <v>2449</v>
      </c>
      <c r="B2451">
        <v>811.08508500000005</v>
      </c>
      <c r="C2451">
        <v>1.203349</v>
      </c>
      <c r="D2451">
        <v>39.315874000000001</v>
      </c>
      <c r="E2451">
        <v>91.037289999999999</v>
      </c>
      <c r="F2451">
        <v>83.640709999999999</v>
      </c>
      <c r="G2451">
        <v>6.0914099999999998</v>
      </c>
      <c r="H2451" s="2">
        <v>80.805572999999995</v>
      </c>
      <c r="I2451" s="1">
        <v>4.1674220000000002</v>
      </c>
      <c r="J2451" s="5">
        <v>7.04370218577969</v>
      </c>
      <c r="K2451" s="1">
        <v>21.442397</v>
      </c>
      <c r="L2451" s="1">
        <v>78.480106000000006</v>
      </c>
      <c r="M2451" s="1">
        <v>7.6548119999999997</v>
      </c>
      <c r="N2451" s="1">
        <v>182.46288100000001</v>
      </c>
      <c r="O2451" s="1">
        <v>99.836356999999992</v>
      </c>
      <c r="P2451" s="1">
        <v>231.277796</v>
      </c>
      <c r="Q2451" s="1">
        <v>9.8164650000000009</v>
      </c>
      <c r="R2451" s="1">
        <v>54.909502000000003</v>
      </c>
      <c r="S2451" s="1">
        <v>12.735218</v>
      </c>
      <c r="T2451" s="1">
        <v>105</v>
      </c>
      <c r="U2451" s="1">
        <v>6.4558429999999998</v>
      </c>
      <c r="V2451" s="1">
        <v>117.38691900000001</v>
      </c>
      <c r="W2451" s="1">
        <v>229.67059599999999</v>
      </c>
      <c r="X2451" s="8">
        <v>0</v>
      </c>
    </row>
    <row r="2452" spans="1:24" x14ac:dyDescent="0.25">
      <c r="A2452">
        <v>2450</v>
      </c>
      <c r="B2452">
        <v>786.42184599999996</v>
      </c>
      <c r="C2452">
        <v>1.303949</v>
      </c>
      <c r="D2452">
        <v>39.365282999999998</v>
      </c>
      <c r="E2452">
        <v>91.898131000000006</v>
      </c>
      <c r="F2452">
        <v>84.054595000000006</v>
      </c>
      <c r="G2452">
        <v>5.6982200000000001</v>
      </c>
      <c r="H2452" s="2">
        <v>81.049419</v>
      </c>
      <c r="I2452" s="1">
        <v>4.3012519999999999</v>
      </c>
      <c r="J2452" s="5">
        <v>6.9450125034782104</v>
      </c>
      <c r="K2452" s="1">
        <v>21.211660999999999</v>
      </c>
      <c r="L2452" s="1">
        <v>82.033941999999996</v>
      </c>
      <c r="M2452" s="1">
        <v>7.6346129999999999</v>
      </c>
      <c r="N2452" s="1">
        <v>179.73715000000001</v>
      </c>
      <c r="O2452" s="1">
        <v>95.780070999999992</v>
      </c>
      <c r="P2452" s="1">
        <v>225.722397</v>
      </c>
      <c r="Q2452" s="1">
        <v>9.8652960000000007</v>
      </c>
      <c r="R2452" s="1">
        <v>54.208555000000004</v>
      </c>
      <c r="S2452" s="1">
        <v>12.428725</v>
      </c>
      <c r="T2452" s="1">
        <v>124</v>
      </c>
      <c r="U2452" s="1">
        <v>6.4558419999999996</v>
      </c>
      <c r="V2452" s="1">
        <v>117.38691900000001</v>
      </c>
      <c r="W2452" s="1">
        <v>226.59844700000002</v>
      </c>
      <c r="X2452" s="8">
        <v>0</v>
      </c>
    </row>
    <row r="2453" spans="1:24" x14ac:dyDescent="0.25">
      <c r="A2453">
        <v>2451</v>
      </c>
      <c r="B2453">
        <v>782.72588399999995</v>
      </c>
      <c r="C2453">
        <v>1.269973</v>
      </c>
      <c r="D2453">
        <v>39.365282999999998</v>
      </c>
      <c r="E2453">
        <v>91.737194000000002</v>
      </c>
      <c r="F2453">
        <v>82.254457000000002</v>
      </c>
      <c r="G2453">
        <v>7.4083509999999997</v>
      </c>
      <c r="H2453" s="2">
        <v>81.447139000000007</v>
      </c>
      <c r="I2453" s="1">
        <v>4.9041230000000002</v>
      </c>
      <c r="J2453" s="5">
        <v>7.09778531073243</v>
      </c>
      <c r="K2453" s="1">
        <v>23.303440000000002</v>
      </c>
      <c r="L2453" s="1">
        <v>85.428979999999996</v>
      </c>
      <c r="M2453" s="1">
        <v>7.6193080000000002</v>
      </c>
      <c r="N2453" s="1">
        <v>181.20245199999999</v>
      </c>
      <c r="O2453" s="1">
        <v>92.768426000000005</v>
      </c>
      <c r="P2453" s="1">
        <v>223.00313599999998</v>
      </c>
      <c r="Q2453" s="1">
        <v>9.7806840000000008</v>
      </c>
      <c r="R2453" s="1">
        <v>53.939892999999998</v>
      </c>
      <c r="S2453" s="1">
        <v>12.204402</v>
      </c>
      <c r="T2453" s="1">
        <v>100</v>
      </c>
      <c r="U2453" s="1">
        <v>6.4558419999999996</v>
      </c>
      <c r="V2453" s="1">
        <v>117.38691799999999</v>
      </c>
      <c r="W2453" s="1">
        <v>226.02465100000001</v>
      </c>
      <c r="X2453" s="8">
        <v>0</v>
      </c>
    </row>
    <row r="2454" spans="1:24" x14ac:dyDescent="0.25">
      <c r="A2454">
        <v>2452</v>
      </c>
      <c r="B2454">
        <v>790.84927300000004</v>
      </c>
      <c r="C2454">
        <v>1.917543</v>
      </c>
      <c r="D2454">
        <v>47.953974000000002</v>
      </c>
      <c r="E2454">
        <v>91.041248999999993</v>
      </c>
      <c r="F2454">
        <v>82.298472000000004</v>
      </c>
      <c r="G2454">
        <v>7.3665370000000001</v>
      </c>
      <c r="H2454" s="2">
        <v>81.032139000000001</v>
      </c>
      <c r="I2454" s="1">
        <v>5.083215</v>
      </c>
      <c r="J2454" s="5">
        <v>7.27100000000791</v>
      </c>
      <c r="K2454" s="1">
        <v>30.117771999999999</v>
      </c>
      <c r="L2454" s="1">
        <v>84.980941000000001</v>
      </c>
      <c r="M2454" s="1">
        <v>7.6257739999999998</v>
      </c>
      <c r="N2454" s="1">
        <v>181.65169700000001</v>
      </c>
      <c r="O2454" s="1">
        <v>89.622541000000012</v>
      </c>
      <c r="P2454" s="1">
        <v>223.49619300000001</v>
      </c>
      <c r="Q2454" s="1">
        <v>9.7268899999999991</v>
      </c>
      <c r="R2454" s="1">
        <v>55.004964999999999</v>
      </c>
      <c r="S2454" s="1">
        <v>11.891158000000001</v>
      </c>
      <c r="T2454" s="1">
        <v>99</v>
      </c>
      <c r="U2454" s="1">
        <v>6.4558429999999998</v>
      </c>
      <c r="V2454" s="1">
        <v>117.38691900000001</v>
      </c>
      <c r="W2454" s="1">
        <v>237.38563299999998</v>
      </c>
      <c r="X2454" s="8">
        <v>0</v>
      </c>
    </row>
    <row r="2455" spans="1:24" x14ac:dyDescent="0.25">
      <c r="A2455">
        <v>2453</v>
      </c>
      <c r="B2455">
        <v>810.58650899999998</v>
      </c>
      <c r="C2455">
        <v>3.0904069999999999</v>
      </c>
      <c r="D2455">
        <v>56.208947000000002</v>
      </c>
      <c r="E2455">
        <v>90.197761</v>
      </c>
      <c r="F2455">
        <v>82.416972999999999</v>
      </c>
      <c r="G2455">
        <v>7.2539610000000003</v>
      </c>
      <c r="H2455" s="2">
        <v>80.954239999999999</v>
      </c>
      <c r="I2455" s="1">
        <v>4.9062640000000002</v>
      </c>
      <c r="J2455" s="5">
        <v>7.3957103825086907</v>
      </c>
      <c r="K2455" s="1">
        <v>37.944501000000002</v>
      </c>
      <c r="L2455" s="1">
        <v>81.148911999999996</v>
      </c>
      <c r="M2455" s="1">
        <v>8.6492640000000005</v>
      </c>
      <c r="N2455" s="1">
        <v>173.28671900000001</v>
      </c>
      <c r="O2455" s="1">
        <v>95.136860000000013</v>
      </c>
      <c r="P2455" s="1">
        <v>226.96455500000002</v>
      </c>
      <c r="Q2455" s="1">
        <v>9.6256629999999994</v>
      </c>
      <c r="R2455" s="1">
        <v>56.555403999999996</v>
      </c>
      <c r="S2455" s="1">
        <v>11.840018000000001</v>
      </c>
      <c r="T2455" s="1">
        <v>106</v>
      </c>
      <c r="U2455" s="1">
        <v>6.4558419999999996</v>
      </c>
      <c r="V2455" s="1">
        <v>117.38691900000001</v>
      </c>
      <c r="W2455" s="1">
        <v>264.68260599999996</v>
      </c>
      <c r="X2455" s="8">
        <v>0</v>
      </c>
    </row>
    <row r="2456" spans="1:24" x14ac:dyDescent="0.25">
      <c r="A2456">
        <v>2454</v>
      </c>
      <c r="B2456">
        <v>839.75650099999996</v>
      </c>
      <c r="C2456">
        <v>3.9835210000000001</v>
      </c>
      <c r="D2456">
        <v>56.208947000000002</v>
      </c>
      <c r="E2456">
        <v>91.541240999999999</v>
      </c>
      <c r="F2456">
        <v>81.425505999999999</v>
      </c>
      <c r="G2456">
        <v>8.1958540000000006</v>
      </c>
      <c r="H2456" s="2">
        <v>90.544569999999993</v>
      </c>
      <c r="I2456" s="1">
        <v>4.9849269999999999</v>
      </c>
      <c r="J2456" s="5">
        <v>7.1626229508256003</v>
      </c>
      <c r="K2456" s="1">
        <v>49.293078000000001</v>
      </c>
      <c r="L2456" s="1">
        <v>83.226247000000001</v>
      </c>
      <c r="M2456" s="1">
        <v>14.934722000000001</v>
      </c>
      <c r="N2456" s="1">
        <v>189.871613</v>
      </c>
      <c r="O2456" s="1">
        <v>123.19390200000001</v>
      </c>
      <c r="P2456" s="1">
        <v>237.39482699999999</v>
      </c>
      <c r="Q2456" s="1">
        <v>13.550336</v>
      </c>
      <c r="R2456" s="1">
        <v>56.693951999999996</v>
      </c>
      <c r="S2456" s="1">
        <v>11.668939</v>
      </c>
      <c r="T2456" s="1">
        <v>205</v>
      </c>
      <c r="U2456" s="1">
        <v>6.4558419999999996</v>
      </c>
      <c r="V2456" s="1">
        <v>117.38691900000001</v>
      </c>
      <c r="W2456" s="1">
        <v>305.82101499999999</v>
      </c>
      <c r="X2456" s="8">
        <v>0.1039355747250879</v>
      </c>
    </row>
    <row r="2457" spans="1:24" x14ac:dyDescent="0.25">
      <c r="A2457">
        <v>2455</v>
      </c>
      <c r="B2457">
        <v>903.67004999999995</v>
      </c>
      <c r="C2457">
        <v>5.5636900000000002</v>
      </c>
      <c r="D2457">
        <v>79.307658000000004</v>
      </c>
      <c r="E2457">
        <v>98.272734999999997</v>
      </c>
      <c r="F2457">
        <v>78.144926999999996</v>
      </c>
      <c r="G2457">
        <v>11.312404000000001</v>
      </c>
      <c r="H2457" s="2">
        <v>114.330552</v>
      </c>
      <c r="I2457" s="1">
        <v>5.8619070000000004</v>
      </c>
      <c r="J2457" s="5">
        <v>8.6979661016812315</v>
      </c>
      <c r="K2457" s="1">
        <v>70.173717000000011</v>
      </c>
      <c r="L2457" s="1">
        <v>104.728804</v>
      </c>
      <c r="M2457" s="1">
        <v>25.105519000000001</v>
      </c>
      <c r="N2457" s="1">
        <v>227.79404</v>
      </c>
      <c r="O2457" s="1">
        <v>177.52632199999999</v>
      </c>
      <c r="P2457" s="1">
        <v>280.31793400000004</v>
      </c>
      <c r="Q2457" s="1">
        <v>25.275787000000001</v>
      </c>
      <c r="R2457" s="1">
        <v>58.978897000000003</v>
      </c>
      <c r="S2457" s="1">
        <v>12.425452</v>
      </c>
      <c r="T2457" s="1">
        <v>241</v>
      </c>
      <c r="U2457" s="1">
        <v>6.4558429999999998</v>
      </c>
      <c r="V2457" s="1">
        <v>117.38691799999999</v>
      </c>
      <c r="W2457" s="1">
        <v>373.79690900000003</v>
      </c>
      <c r="X2457" s="8">
        <v>0.20704609704589699</v>
      </c>
    </row>
    <row r="2458" spans="1:24" x14ac:dyDescent="0.25">
      <c r="A2458">
        <v>2456</v>
      </c>
      <c r="B2458">
        <v>1008.648722</v>
      </c>
      <c r="C2458">
        <v>7.0831109999999997</v>
      </c>
      <c r="D2458">
        <v>104.751609</v>
      </c>
      <c r="E2458">
        <v>110.915961</v>
      </c>
      <c r="F2458">
        <v>75.440247999999997</v>
      </c>
      <c r="G2458">
        <v>13.881849000000001</v>
      </c>
      <c r="H2458" s="2">
        <v>135.85033200000001</v>
      </c>
      <c r="I2458" s="1">
        <v>6.9781890000000004</v>
      </c>
      <c r="J2458" s="5">
        <v>15.789410947487301</v>
      </c>
      <c r="K2458" s="1">
        <v>85.205155000000005</v>
      </c>
      <c r="L2458" s="1">
        <v>139.96715800000001</v>
      </c>
      <c r="M2458" s="1">
        <v>28.976022</v>
      </c>
      <c r="N2458" s="1">
        <v>276.93382200000002</v>
      </c>
      <c r="O2458" s="1">
        <v>240.51424299999999</v>
      </c>
      <c r="P2458" s="1">
        <v>378.81348400000002</v>
      </c>
      <c r="Q2458" s="1">
        <v>34.761702</v>
      </c>
      <c r="R2458" s="1">
        <v>67.22878</v>
      </c>
      <c r="S2458" s="1">
        <v>14.175708999999999</v>
      </c>
      <c r="T2458" s="1">
        <v>292</v>
      </c>
      <c r="U2458" s="1">
        <v>6.4558419999999996</v>
      </c>
      <c r="V2458" s="1">
        <v>117.38691900000001</v>
      </c>
      <c r="W2458" s="1">
        <v>460.71252800000002</v>
      </c>
      <c r="X2458" s="8">
        <v>0.2996085744137798</v>
      </c>
    </row>
    <row r="2459" spans="1:24" x14ac:dyDescent="0.25">
      <c r="A2459">
        <v>2457</v>
      </c>
      <c r="B2459">
        <v>1096.6444320000001</v>
      </c>
      <c r="C2459">
        <v>10.304524000000001</v>
      </c>
      <c r="D2459">
        <v>108.06678700000001</v>
      </c>
      <c r="E2459">
        <v>125.13145299999999</v>
      </c>
      <c r="F2459">
        <v>75.503384999999994</v>
      </c>
      <c r="G2459">
        <v>13.821869</v>
      </c>
      <c r="H2459" s="2">
        <v>149.381418</v>
      </c>
      <c r="I2459" s="1">
        <v>6.4791869999999996</v>
      </c>
      <c r="J2459" s="5">
        <v>22.097622950823197</v>
      </c>
      <c r="K2459" s="1">
        <v>88.580237000000011</v>
      </c>
      <c r="L2459" s="1">
        <v>168.19310000000002</v>
      </c>
      <c r="M2459" s="1">
        <v>32.229097000000003</v>
      </c>
      <c r="N2459" s="1">
        <v>341.47716100000002</v>
      </c>
      <c r="O2459" s="1">
        <v>290.04436699999997</v>
      </c>
      <c r="P2459" s="1">
        <v>497.21989300000001</v>
      </c>
      <c r="Q2459" s="1">
        <v>38.543469000000002</v>
      </c>
      <c r="R2459" s="1">
        <v>77.069012999999998</v>
      </c>
      <c r="S2459" s="1">
        <v>15.388489999999999</v>
      </c>
      <c r="T2459" s="1">
        <v>375</v>
      </c>
      <c r="U2459" s="1">
        <v>6.4558419999999996</v>
      </c>
      <c r="V2459" s="1">
        <v>117.38691900000001</v>
      </c>
      <c r="W2459" s="1">
        <v>523.98725899999999</v>
      </c>
      <c r="X2459" s="8">
        <v>0.32025423827946681</v>
      </c>
    </row>
    <row r="2460" spans="1:24" x14ac:dyDescent="0.25">
      <c r="A2460">
        <v>2458</v>
      </c>
      <c r="B2460">
        <v>1146.03988</v>
      </c>
      <c r="C2460">
        <v>15.659147000000001</v>
      </c>
      <c r="D2460">
        <v>108.06678700000001</v>
      </c>
      <c r="E2460">
        <v>132.85512499999999</v>
      </c>
      <c r="F2460">
        <v>75.538106999999997</v>
      </c>
      <c r="G2460">
        <v>13.788883</v>
      </c>
      <c r="H2460" s="2">
        <v>158.43992399999999</v>
      </c>
      <c r="I2460" s="1">
        <v>6.1443539999999999</v>
      </c>
      <c r="J2460" s="5">
        <v>24.308448275871303</v>
      </c>
      <c r="K2460" s="1">
        <v>93.512842000000006</v>
      </c>
      <c r="L2460" s="1">
        <v>179.38247799999999</v>
      </c>
      <c r="M2460" s="1">
        <v>39.894365999999998</v>
      </c>
      <c r="N2460" s="1">
        <v>383.41906399999999</v>
      </c>
      <c r="O2460" s="1">
        <v>320.90090800000002</v>
      </c>
      <c r="P2460" s="1">
        <v>573.59429499999999</v>
      </c>
      <c r="Q2460" s="1">
        <v>40.516195000000003</v>
      </c>
      <c r="R2460" s="1">
        <v>84.045356999999996</v>
      </c>
      <c r="S2460" s="1">
        <v>16.538315000000001</v>
      </c>
      <c r="T2460" s="1">
        <v>380</v>
      </c>
      <c r="U2460" s="1">
        <v>6.4558429999999998</v>
      </c>
      <c r="V2460" s="1">
        <v>117.38691799999999</v>
      </c>
      <c r="W2460" s="1">
        <v>538.04538700000001</v>
      </c>
      <c r="X2460" s="8">
        <v>0.31646026713335718</v>
      </c>
    </row>
    <row r="2461" spans="1:24" x14ac:dyDescent="0.25">
      <c r="A2461">
        <v>2459</v>
      </c>
      <c r="B2461">
        <v>1166.390367</v>
      </c>
      <c r="C2461">
        <v>15.144019999999999</v>
      </c>
      <c r="D2461">
        <v>110.80333400000001</v>
      </c>
      <c r="E2461">
        <v>134.855898</v>
      </c>
      <c r="F2461">
        <v>74.545433000000003</v>
      </c>
      <c r="G2461">
        <v>14.731923999999999</v>
      </c>
      <c r="H2461" s="2">
        <v>172.34887499999999</v>
      </c>
      <c r="I2461" s="1">
        <v>6.3343569999999998</v>
      </c>
      <c r="J2461" s="5">
        <v>25.1355681175773</v>
      </c>
      <c r="K2461" s="1">
        <v>100.73101399999999</v>
      </c>
      <c r="L2461" s="1">
        <v>180.37281400000001</v>
      </c>
      <c r="M2461" s="1">
        <v>41.529060999999999</v>
      </c>
      <c r="N2461" s="1">
        <v>410.73062299999998</v>
      </c>
      <c r="O2461" s="1">
        <v>337.87357700000001</v>
      </c>
      <c r="P2461" s="1">
        <v>597.798271</v>
      </c>
      <c r="Q2461" s="1">
        <v>38.851633999999997</v>
      </c>
      <c r="R2461" s="1">
        <v>87.387850999999998</v>
      </c>
      <c r="S2461" s="1">
        <v>17.584351999999999</v>
      </c>
      <c r="T2461" s="1">
        <v>352</v>
      </c>
      <c r="U2461" s="1">
        <v>6.4558419999999996</v>
      </c>
      <c r="V2461" s="1">
        <v>117.38691900000001</v>
      </c>
      <c r="W2461" s="1">
        <v>533.54137500000002</v>
      </c>
      <c r="X2461" s="8">
        <v>0.29691778323432799</v>
      </c>
    </row>
    <row r="2462" spans="1:24" x14ac:dyDescent="0.25">
      <c r="A2462">
        <v>2460</v>
      </c>
      <c r="B2462">
        <v>1177.675941</v>
      </c>
      <c r="C2462">
        <v>8.5839350000000003</v>
      </c>
      <c r="D2462">
        <v>113.500304</v>
      </c>
      <c r="E2462">
        <v>134.36886699999999</v>
      </c>
      <c r="F2462">
        <v>75.175387000000001</v>
      </c>
      <c r="G2462">
        <v>14.133467</v>
      </c>
      <c r="H2462" s="2">
        <v>190.397717</v>
      </c>
      <c r="I2462" s="1">
        <v>5.2440350000000002</v>
      </c>
      <c r="J2462" s="5">
        <v>22.680316939877198</v>
      </c>
      <c r="K2462" s="1">
        <v>101.99696499999999</v>
      </c>
      <c r="L2462" s="1">
        <v>178.848668</v>
      </c>
      <c r="M2462" s="1">
        <v>39.264467000000003</v>
      </c>
      <c r="N2462" s="1">
        <v>418.65859999999998</v>
      </c>
      <c r="O2462" s="1">
        <v>337.44293900000002</v>
      </c>
      <c r="P2462" s="1">
        <v>591.03740700000003</v>
      </c>
      <c r="Q2462" s="1">
        <v>38.678041</v>
      </c>
      <c r="R2462" s="1">
        <v>86.616195000000005</v>
      </c>
      <c r="S2462" s="1">
        <v>18.217216000000001</v>
      </c>
      <c r="T2462" s="1">
        <v>372</v>
      </c>
      <c r="U2462" s="1">
        <v>6.4558419999999996</v>
      </c>
      <c r="V2462" s="1">
        <v>117.38691900000001</v>
      </c>
      <c r="W2462" s="1">
        <v>523.57069100000001</v>
      </c>
      <c r="X2462" s="8">
        <v>0.30410110066701768</v>
      </c>
    </row>
    <row r="2463" spans="1:24" x14ac:dyDescent="0.25">
      <c r="A2463">
        <v>2461</v>
      </c>
      <c r="B2463">
        <v>1201.0289479999999</v>
      </c>
      <c r="C2463">
        <v>4.3661000000000003</v>
      </c>
      <c r="D2463">
        <v>113.500304</v>
      </c>
      <c r="E2463">
        <v>139.13396599999999</v>
      </c>
      <c r="F2463">
        <v>76.039680000000004</v>
      </c>
      <c r="G2463">
        <v>13.312389</v>
      </c>
      <c r="H2463" s="2">
        <v>197.07101</v>
      </c>
      <c r="I2463" s="1">
        <v>4.3203370000000003</v>
      </c>
      <c r="J2463" s="5">
        <v>20.1275000000023</v>
      </c>
      <c r="K2463" s="1">
        <v>97.208678999999989</v>
      </c>
      <c r="L2463" s="1">
        <v>179.647469</v>
      </c>
      <c r="M2463" s="1">
        <v>39.291083</v>
      </c>
      <c r="N2463" s="1">
        <v>406.07074799999998</v>
      </c>
      <c r="O2463" s="1">
        <v>327.800973</v>
      </c>
      <c r="P2463" s="1">
        <v>574.00375099999997</v>
      </c>
      <c r="Q2463" s="1">
        <v>40.840998999999996</v>
      </c>
      <c r="R2463" s="1">
        <v>84.850636000000009</v>
      </c>
      <c r="S2463" s="1">
        <v>18.757055000000001</v>
      </c>
      <c r="T2463" s="1">
        <v>290</v>
      </c>
      <c r="U2463" s="1">
        <v>6.4558419999999996</v>
      </c>
      <c r="V2463" s="1">
        <v>117.38691900000001</v>
      </c>
      <c r="W2463" s="1">
        <v>501.077158</v>
      </c>
      <c r="X2463" s="8">
        <v>0.32233078427021677</v>
      </c>
    </row>
    <row r="2464" spans="1:24" x14ac:dyDescent="0.25">
      <c r="A2464">
        <v>2462</v>
      </c>
      <c r="B2464">
        <v>1199.4928870000001</v>
      </c>
      <c r="C2464">
        <v>4.06975</v>
      </c>
      <c r="D2464">
        <v>107.20173699999999</v>
      </c>
      <c r="E2464">
        <v>145.55288100000001</v>
      </c>
      <c r="F2464">
        <v>74.846897999999996</v>
      </c>
      <c r="G2464">
        <v>14.445532</v>
      </c>
      <c r="H2464" s="2">
        <v>195.75039799999999</v>
      </c>
      <c r="I2464" s="1">
        <v>4.3768659999999997</v>
      </c>
      <c r="J2464" s="5">
        <v>22.436500000010703</v>
      </c>
      <c r="K2464" s="1">
        <v>95.420537999999993</v>
      </c>
      <c r="L2464" s="1">
        <v>184.73223999999999</v>
      </c>
      <c r="M2464" s="1">
        <v>39.374917000000003</v>
      </c>
      <c r="N2464" s="1">
        <v>392.91087299999998</v>
      </c>
      <c r="O2464" s="1">
        <v>325.92030299999999</v>
      </c>
      <c r="P2464" s="1">
        <v>565.60658699999999</v>
      </c>
      <c r="Q2464" s="1">
        <v>41.322510999999999</v>
      </c>
      <c r="R2464" s="1">
        <v>85.135273000000012</v>
      </c>
      <c r="S2464" s="1">
        <v>18.869617999999999</v>
      </c>
      <c r="T2464" s="1">
        <v>296</v>
      </c>
      <c r="U2464" s="1">
        <v>6.4558429999999998</v>
      </c>
      <c r="V2464" s="1">
        <v>117.38691799999999</v>
      </c>
      <c r="W2464" s="1">
        <v>485.019924</v>
      </c>
      <c r="X2464" s="8">
        <v>0.3254665866721454</v>
      </c>
    </row>
    <row r="2465" spans="1:24" x14ac:dyDescent="0.25">
      <c r="A2465">
        <v>2463</v>
      </c>
      <c r="B2465">
        <v>1156.153546</v>
      </c>
      <c r="C2465">
        <v>4.4680520000000001</v>
      </c>
      <c r="D2465">
        <v>101.13114899999999</v>
      </c>
      <c r="E2465">
        <v>142.20137</v>
      </c>
      <c r="F2465">
        <v>74.027840999999995</v>
      </c>
      <c r="G2465">
        <v>15.223636000000001</v>
      </c>
      <c r="H2465" s="2">
        <v>196.39354</v>
      </c>
      <c r="I2465" s="1">
        <v>4.0365989999999998</v>
      </c>
      <c r="J2465" s="5">
        <v>22.948469945345998</v>
      </c>
      <c r="K2465" s="1">
        <v>95.495508000000001</v>
      </c>
      <c r="L2465" s="1">
        <v>187.48041000000001</v>
      </c>
      <c r="M2465" s="1">
        <v>38.596446999999998</v>
      </c>
      <c r="N2465" s="1">
        <v>402.50243</v>
      </c>
      <c r="O2465" s="1">
        <v>326.13617199999999</v>
      </c>
      <c r="P2465" s="1">
        <v>565.862617</v>
      </c>
      <c r="Q2465" s="1">
        <v>39.594937999999999</v>
      </c>
      <c r="R2465" s="1">
        <v>84.779629999999997</v>
      </c>
      <c r="S2465" s="1">
        <v>18.944782</v>
      </c>
      <c r="T2465" s="1">
        <v>281</v>
      </c>
      <c r="U2465" s="1">
        <v>6.4558419999999996</v>
      </c>
      <c r="V2465" s="1">
        <v>117.38691900000001</v>
      </c>
      <c r="W2465" s="1">
        <v>471.815516</v>
      </c>
      <c r="X2465" s="8">
        <v>0.32310302688764397</v>
      </c>
    </row>
    <row r="2466" spans="1:24" x14ac:dyDescent="0.25">
      <c r="A2466">
        <v>2464</v>
      </c>
      <c r="B2466">
        <v>1116.5893160000001</v>
      </c>
      <c r="C2466">
        <v>4.5094089999999998</v>
      </c>
      <c r="D2466">
        <v>101.13114899999999</v>
      </c>
      <c r="E2466">
        <v>134.212771</v>
      </c>
      <c r="F2466">
        <v>78.321969999999993</v>
      </c>
      <c r="G2466">
        <v>11.144213000000001</v>
      </c>
      <c r="H2466" s="2">
        <v>194.38655499999999</v>
      </c>
      <c r="I2466" s="1">
        <v>3.0902270000000001</v>
      </c>
      <c r="J2466" s="5">
        <v>18.835315365387899</v>
      </c>
      <c r="K2466" s="1">
        <v>86.824692999999996</v>
      </c>
      <c r="L2466" s="1">
        <v>184.70918899999998</v>
      </c>
      <c r="M2466" s="1">
        <v>35.164617</v>
      </c>
      <c r="N2466" s="1">
        <v>398.49165599999998</v>
      </c>
      <c r="O2466" s="1">
        <v>315.13787300000001</v>
      </c>
      <c r="P2466" s="1">
        <v>544.51822500000003</v>
      </c>
      <c r="Q2466" s="1">
        <v>30.781397999999999</v>
      </c>
      <c r="R2466" s="1">
        <v>82.367165999999997</v>
      </c>
      <c r="S2466" s="1">
        <v>18.680070000000001</v>
      </c>
      <c r="T2466" s="1">
        <v>254</v>
      </c>
      <c r="U2466" s="1">
        <v>6.4558419999999996</v>
      </c>
      <c r="V2466" s="1">
        <v>117.38691900000001</v>
      </c>
      <c r="W2466" s="1">
        <v>429.58050600000001</v>
      </c>
      <c r="X2466" s="8">
        <v>0.24831303345265299</v>
      </c>
    </row>
    <row r="2467" spans="1:24" x14ac:dyDescent="0.25">
      <c r="A2467">
        <v>2465</v>
      </c>
      <c r="B2467">
        <v>1058.7282929999999</v>
      </c>
      <c r="C2467">
        <v>3.4501789999999999</v>
      </c>
      <c r="D2467">
        <v>101.13114899999999</v>
      </c>
      <c r="E2467">
        <v>121.221132</v>
      </c>
      <c r="F2467">
        <v>82.216475000000003</v>
      </c>
      <c r="G2467">
        <v>7.4444340000000002</v>
      </c>
      <c r="H2467" s="2">
        <v>184.093481</v>
      </c>
      <c r="I2467" s="1">
        <v>2.4031449999999999</v>
      </c>
      <c r="J2467" s="5">
        <v>16.266979716587201</v>
      </c>
      <c r="K2467" s="1">
        <v>70.990690000000001</v>
      </c>
      <c r="L2467" s="1">
        <v>170.96731</v>
      </c>
      <c r="M2467" s="1">
        <v>33.081161000000002</v>
      </c>
      <c r="N2467" s="1">
        <v>383.17109900000003</v>
      </c>
      <c r="O2467" s="1">
        <v>271.20473400000003</v>
      </c>
      <c r="P2467" s="1">
        <v>469.06996300000003</v>
      </c>
      <c r="Q2467" s="1">
        <v>16.315391999999999</v>
      </c>
      <c r="R2467" s="1">
        <v>78.155647999999999</v>
      </c>
      <c r="S2467" s="1">
        <v>17.147044999999999</v>
      </c>
      <c r="T2467" s="1">
        <v>226</v>
      </c>
      <c r="U2467" s="1">
        <v>6.4558429999999998</v>
      </c>
      <c r="V2467" s="1">
        <v>117.38691799999999</v>
      </c>
      <c r="W2467" s="1">
        <v>354.35586999999998</v>
      </c>
      <c r="X2467" s="8">
        <v>0.2345811691687133</v>
      </c>
    </row>
    <row r="2468" spans="1:24" x14ac:dyDescent="0.25">
      <c r="A2468">
        <v>2466</v>
      </c>
      <c r="B2468">
        <v>998.39319699999999</v>
      </c>
      <c r="C2468">
        <v>2.689886</v>
      </c>
      <c r="D2468">
        <v>101.13114899999999</v>
      </c>
      <c r="E2468">
        <v>106.87439999999999</v>
      </c>
      <c r="F2468">
        <v>83.615097000000006</v>
      </c>
      <c r="G2468">
        <v>6.1157430000000002</v>
      </c>
      <c r="H2468" s="2">
        <v>163.079893</v>
      </c>
      <c r="I2468" s="1">
        <v>2.250515</v>
      </c>
      <c r="J2468" s="5">
        <v>16.995054181723297</v>
      </c>
      <c r="K2468" s="1">
        <v>53.406104999999997</v>
      </c>
      <c r="L2468" s="1">
        <v>139.716329</v>
      </c>
      <c r="M2468" s="1">
        <v>29.729637</v>
      </c>
      <c r="N2468" s="1">
        <v>355.06474100000003</v>
      </c>
      <c r="O2468" s="1">
        <v>207.514565</v>
      </c>
      <c r="P2468" s="1">
        <v>375.44222500000001</v>
      </c>
      <c r="Q2468" s="1">
        <v>10.680073</v>
      </c>
      <c r="R2468" s="1">
        <v>73.987142000000006</v>
      </c>
      <c r="S2468" s="1">
        <v>15.286674</v>
      </c>
      <c r="T2468" s="1">
        <v>202</v>
      </c>
      <c r="U2468" s="1">
        <v>6.4558419999999996</v>
      </c>
      <c r="V2468" s="1">
        <v>117.38691900000001</v>
      </c>
      <c r="W2468" s="1">
        <v>286.67138399999999</v>
      </c>
      <c r="X2468" s="8">
        <v>0.16422391854112089</v>
      </c>
    </row>
    <row r="2469" spans="1:24" x14ac:dyDescent="0.25">
      <c r="A2469">
        <v>2467</v>
      </c>
      <c r="B2469">
        <v>964.21484699999996</v>
      </c>
      <c r="C2469">
        <v>2.7999309999999999</v>
      </c>
      <c r="D2469">
        <v>71.056110000000004</v>
      </c>
      <c r="E2469">
        <v>98.273249000000007</v>
      </c>
      <c r="F2469">
        <v>84.106667000000002</v>
      </c>
      <c r="G2469">
        <v>5.6487509999999999</v>
      </c>
      <c r="H2469" s="2">
        <v>133.06194500000001</v>
      </c>
      <c r="I2469" s="1">
        <v>2.8864580000000002</v>
      </c>
      <c r="J2469" s="5">
        <v>16.0443474576313</v>
      </c>
      <c r="K2469" s="1">
        <v>34.787222999999997</v>
      </c>
      <c r="L2469" s="1">
        <v>107.411292</v>
      </c>
      <c r="M2469" s="1">
        <v>15.305597000000001</v>
      </c>
      <c r="N2469" s="1">
        <v>311.51738899999998</v>
      </c>
      <c r="O2469" s="1">
        <v>167.981798</v>
      </c>
      <c r="P2469" s="1">
        <v>322.61670700000002</v>
      </c>
      <c r="Q2469" s="1">
        <v>10.156615</v>
      </c>
      <c r="R2469" s="1">
        <v>72.313637999999997</v>
      </c>
      <c r="S2469" s="1">
        <v>12.191126000000001</v>
      </c>
      <c r="T2469" s="1">
        <v>175</v>
      </c>
      <c r="U2469" s="1">
        <v>6.4558419999999996</v>
      </c>
      <c r="V2469" s="1">
        <v>117.38691900000001</v>
      </c>
      <c r="W2469" s="1">
        <v>247.08137599999998</v>
      </c>
      <c r="X2469" s="8">
        <v>3.6649750450843649E-2</v>
      </c>
    </row>
    <row r="2470" spans="1:24" x14ac:dyDescent="0.25">
      <c r="A2470">
        <v>2468</v>
      </c>
      <c r="B2470">
        <v>926.53209100000004</v>
      </c>
      <c r="C2470">
        <v>3.1229230000000001</v>
      </c>
      <c r="D2470">
        <v>43.069417000000001</v>
      </c>
      <c r="E2470">
        <v>94.047650000000004</v>
      </c>
      <c r="F2470">
        <v>84.023195999999999</v>
      </c>
      <c r="G2470">
        <v>5.7280490000000004</v>
      </c>
      <c r="H2470" s="2">
        <v>101.48309999999999</v>
      </c>
      <c r="I2470" s="1">
        <v>3.2130269999999999</v>
      </c>
      <c r="J2470" s="5">
        <v>11.8510901639238</v>
      </c>
      <c r="K2470" s="1">
        <v>24.727643999999998</v>
      </c>
      <c r="L2470" s="1">
        <v>95.185741000000007</v>
      </c>
      <c r="M2470" s="1">
        <v>9.6382159999999999</v>
      </c>
      <c r="N2470" s="1">
        <v>271.796086</v>
      </c>
      <c r="O2470" s="1">
        <v>153.1087</v>
      </c>
      <c r="P2470" s="1">
        <v>291.43570199999999</v>
      </c>
      <c r="Q2470" s="1">
        <v>8.9114380000000004</v>
      </c>
      <c r="R2470" s="1">
        <v>69.885227</v>
      </c>
      <c r="S2470" s="1">
        <v>7.5630119999999996</v>
      </c>
      <c r="T2470" s="1">
        <v>171</v>
      </c>
      <c r="U2470" s="1">
        <v>6.4558429999999998</v>
      </c>
      <c r="V2470" s="1">
        <v>117.38691900000001</v>
      </c>
      <c r="W2470" s="1">
        <v>228.39137600000001</v>
      </c>
      <c r="X2470" s="8">
        <v>0</v>
      </c>
    </row>
    <row r="2471" spans="1:24" x14ac:dyDescent="0.25">
      <c r="A2471">
        <v>2469</v>
      </c>
      <c r="B2471">
        <v>890.86024099999997</v>
      </c>
      <c r="C2471">
        <v>3.3427449999999999</v>
      </c>
      <c r="D2471">
        <v>43.069417000000001</v>
      </c>
      <c r="E2471">
        <v>93.311014999999998</v>
      </c>
      <c r="F2471">
        <v>83.472825999999998</v>
      </c>
      <c r="G2471">
        <v>6.2508999999999997</v>
      </c>
      <c r="H2471" s="2">
        <v>83.793960999999996</v>
      </c>
      <c r="I2471" s="1">
        <v>3.636218</v>
      </c>
      <c r="J2471" s="5">
        <v>9.2601555987785105</v>
      </c>
      <c r="K2471" s="1">
        <v>26.854133000000001</v>
      </c>
      <c r="L2471" s="1">
        <v>95.282545999999996</v>
      </c>
      <c r="M2471" s="1">
        <v>15.803717000000001</v>
      </c>
      <c r="N2471" s="1">
        <v>240.16791000000001</v>
      </c>
      <c r="O2471" s="1">
        <v>142.43546900000001</v>
      </c>
      <c r="P2471" s="1">
        <v>247.30613699999998</v>
      </c>
      <c r="Q2471" s="1">
        <v>9.1244689999999995</v>
      </c>
      <c r="R2471" s="1">
        <v>65.625384999999994</v>
      </c>
      <c r="S2471" s="1">
        <v>5.2029170000000002</v>
      </c>
      <c r="T2471" s="1">
        <v>167</v>
      </c>
      <c r="U2471" s="1">
        <v>6.4558419999999996</v>
      </c>
      <c r="V2471" s="1">
        <v>117.38691799999999</v>
      </c>
      <c r="W2471" s="1">
        <v>228.19419500000001</v>
      </c>
      <c r="X2471" s="8">
        <v>0</v>
      </c>
    </row>
    <row r="2472" spans="1:24" x14ac:dyDescent="0.25">
      <c r="A2472">
        <v>2470</v>
      </c>
      <c r="B2472">
        <v>851.69349299999999</v>
      </c>
      <c r="C2472">
        <v>2.9094129999999998</v>
      </c>
      <c r="D2472">
        <v>43.069417000000001</v>
      </c>
      <c r="E2472">
        <v>92.245182</v>
      </c>
      <c r="F2472">
        <v>83.644260000000003</v>
      </c>
      <c r="G2472">
        <v>6.0880380000000001</v>
      </c>
      <c r="H2472" s="2">
        <v>85.726440999999994</v>
      </c>
      <c r="I2472" s="1">
        <v>3.5808059999999999</v>
      </c>
      <c r="J2472" s="5">
        <v>8.4313198110612504</v>
      </c>
      <c r="K2472" s="1">
        <v>29.872857000000003</v>
      </c>
      <c r="L2472" s="1">
        <v>92.243325999999996</v>
      </c>
      <c r="M2472" s="1">
        <v>14.307426</v>
      </c>
      <c r="N2472" s="1">
        <v>210.887382</v>
      </c>
      <c r="O2472" s="1">
        <v>131.868256</v>
      </c>
      <c r="P2472" s="1">
        <v>230.08573699999999</v>
      </c>
      <c r="Q2472" s="1">
        <v>9.1927769999999995</v>
      </c>
      <c r="R2472" s="1">
        <v>61.636060999999998</v>
      </c>
      <c r="S2472" s="1">
        <v>5.2479909999999999</v>
      </c>
      <c r="T2472" s="1">
        <v>156</v>
      </c>
      <c r="U2472" s="1">
        <v>6.4558419999999996</v>
      </c>
      <c r="V2472" s="1">
        <v>117.38691900000001</v>
      </c>
      <c r="W2472" s="1">
        <v>232.28823199999999</v>
      </c>
      <c r="X2472" s="8">
        <v>0</v>
      </c>
    </row>
    <row r="2473" spans="1:24" x14ac:dyDescent="0.25">
      <c r="A2473">
        <v>2471</v>
      </c>
      <c r="B2473">
        <v>823.63395500000001</v>
      </c>
      <c r="C2473">
        <v>1.848822</v>
      </c>
      <c r="D2473">
        <v>43.069417000000001</v>
      </c>
      <c r="E2473">
        <v>91.514747</v>
      </c>
      <c r="F2473">
        <v>83.468007999999998</v>
      </c>
      <c r="G2473">
        <v>6.255477</v>
      </c>
      <c r="H2473" s="2">
        <v>85.878116000000006</v>
      </c>
      <c r="I2473" s="1">
        <v>3.2109260000000002</v>
      </c>
      <c r="J2473" s="5">
        <v>8.6063073075783905</v>
      </c>
      <c r="K2473" s="1">
        <v>27.886633000000003</v>
      </c>
      <c r="L2473" s="1">
        <v>86.248384999999999</v>
      </c>
      <c r="M2473" s="1">
        <v>8.9410720000000001</v>
      </c>
      <c r="N2473" s="1">
        <v>193.29297500000001</v>
      </c>
      <c r="O2473" s="1">
        <v>126.30110999999999</v>
      </c>
      <c r="P2473" s="1">
        <v>238.510717</v>
      </c>
      <c r="Q2473" s="1">
        <v>9.2375500000000006</v>
      </c>
      <c r="R2473" s="1">
        <v>58.689825999999996</v>
      </c>
      <c r="S2473" s="1">
        <v>5.181114</v>
      </c>
      <c r="T2473" s="1">
        <v>134</v>
      </c>
      <c r="U2473" s="1">
        <v>6.4558429999999998</v>
      </c>
      <c r="V2473" s="1">
        <v>117.38691900000001</v>
      </c>
      <c r="W2473" s="1">
        <v>231.06223299999999</v>
      </c>
      <c r="X2473" s="8">
        <v>0</v>
      </c>
    </row>
    <row r="2474" spans="1:24" x14ac:dyDescent="0.25">
      <c r="A2474">
        <v>2472</v>
      </c>
      <c r="B2474">
        <v>823.77775499999996</v>
      </c>
      <c r="C2474">
        <v>1.4262280000000001</v>
      </c>
      <c r="D2474">
        <v>43.069417000000001</v>
      </c>
      <c r="E2474">
        <v>92.086262000000005</v>
      </c>
      <c r="F2474">
        <v>83.673544000000007</v>
      </c>
      <c r="G2474">
        <v>6.0602179999999999</v>
      </c>
      <c r="H2474" s="2">
        <v>85.958516000000003</v>
      </c>
      <c r="I2474" s="1">
        <v>2.9864790000000001</v>
      </c>
      <c r="J2474" s="5">
        <v>8.3419604519731294</v>
      </c>
      <c r="K2474" s="1">
        <v>24.129670000000001</v>
      </c>
      <c r="L2474" s="1">
        <v>83.75658</v>
      </c>
      <c r="M2474" s="1">
        <v>7.3240920000000003</v>
      </c>
      <c r="N2474" s="1">
        <v>177.230323</v>
      </c>
      <c r="O2474" s="1">
        <v>128.39897400000001</v>
      </c>
      <c r="P2474" s="1">
        <v>241.07694499999997</v>
      </c>
      <c r="Q2474" s="1">
        <v>9.1924530000000004</v>
      </c>
      <c r="R2474" s="1">
        <v>57.794809999999998</v>
      </c>
      <c r="S2474" s="1">
        <v>5.0493610000000002</v>
      </c>
      <c r="T2474" s="1">
        <v>120</v>
      </c>
      <c r="U2474" s="1">
        <v>6.4558419999999996</v>
      </c>
      <c r="V2474" s="1">
        <v>117.38691799999999</v>
      </c>
      <c r="W2474" s="1">
        <v>228.90749600000001</v>
      </c>
      <c r="X2474" s="8">
        <v>0</v>
      </c>
    </row>
    <row r="2475" spans="1:24" x14ac:dyDescent="0.25">
      <c r="A2475">
        <v>2473</v>
      </c>
      <c r="B2475">
        <v>810.83007599999996</v>
      </c>
      <c r="C2475">
        <v>1.463268</v>
      </c>
      <c r="D2475">
        <v>43.069417000000001</v>
      </c>
      <c r="E2475">
        <v>91.521041999999994</v>
      </c>
      <c r="F2475">
        <v>84.008696999999998</v>
      </c>
      <c r="G2475">
        <v>5.7418230000000001</v>
      </c>
      <c r="H2475" s="2">
        <v>85.988408000000007</v>
      </c>
      <c r="I2475" s="1">
        <v>3.5129320000000002</v>
      </c>
      <c r="J2475" s="5">
        <v>7.3205000000016307</v>
      </c>
      <c r="K2475" s="1">
        <v>21.750382000000002</v>
      </c>
      <c r="L2475" s="1">
        <v>84.779527000000002</v>
      </c>
      <c r="M2475" s="1">
        <v>7.2918950000000002</v>
      </c>
      <c r="N2475" s="1">
        <v>173.383005</v>
      </c>
      <c r="O2475" s="1">
        <v>128.73151799999999</v>
      </c>
      <c r="P2475" s="1">
        <v>239.89144900000002</v>
      </c>
      <c r="Q2475" s="1">
        <v>9.1750849999999993</v>
      </c>
      <c r="R2475" s="1">
        <v>57.585882999999995</v>
      </c>
      <c r="S2475" s="1">
        <v>5.6597330000000001</v>
      </c>
      <c r="T2475" s="1">
        <v>112</v>
      </c>
      <c r="U2475" s="1">
        <v>6.4558419999999996</v>
      </c>
      <c r="V2475" s="1">
        <v>117.38691900000001</v>
      </c>
      <c r="W2475" s="1">
        <v>230.91966500000001</v>
      </c>
      <c r="X2475" s="8">
        <v>0</v>
      </c>
    </row>
    <row r="2476" spans="1:24" x14ac:dyDescent="0.25">
      <c r="A2476">
        <v>2474</v>
      </c>
      <c r="B2476">
        <v>791.20018600000003</v>
      </c>
      <c r="C2476">
        <v>1.3924339999999999</v>
      </c>
      <c r="D2476">
        <v>43.069417000000001</v>
      </c>
      <c r="E2476">
        <v>90.613473999999997</v>
      </c>
      <c r="F2476">
        <v>83.427616</v>
      </c>
      <c r="G2476">
        <v>6.2938499999999999</v>
      </c>
      <c r="H2476" s="2">
        <v>86.091228000000001</v>
      </c>
      <c r="I2476" s="1">
        <v>3.7970519999999999</v>
      </c>
      <c r="J2476" s="5">
        <v>6.9258224043733199</v>
      </c>
      <c r="K2476" s="1">
        <v>21.169022999999999</v>
      </c>
      <c r="L2476" s="1">
        <v>84.442796000000001</v>
      </c>
      <c r="M2476" s="1">
        <v>7.3118499999999997</v>
      </c>
      <c r="N2476" s="1">
        <v>173.86966799999999</v>
      </c>
      <c r="O2476" s="1">
        <v>121.18067200000002</v>
      </c>
      <c r="P2476" s="1">
        <v>228.99745100000001</v>
      </c>
      <c r="Q2476" s="1">
        <v>9.2265809999999995</v>
      </c>
      <c r="R2476" s="1">
        <v>57.237324999999998</v>
      </c>
      <c r="S2476" s="1">
        <v>5.7208139999999998</v>
      </c>
      <c r="T2476" s="1">
        <v>126</v>
      </c>
      <c r="U2476" s="1">
        <v>6.4558429999999998</v>
      </c>
      <c r="V2476" s="1">
        <v>117.38691900000001</v>
      </c>
      <c r="W2476" s="1">
        <v>237.78590500000001</v>
      </c>
      <c r="X2476" s="8">
        <v>0</v>
      </c>
    </row>
    <row r="2477" spans="1:24" x14ac:dyDescent="0.25">
      <c r="A2477">
        <v>2475</v>
      </c>
      <c r="B2477">
        <v>793.08980299999996</v>
      </c>
      <c r="C2477">
        <v>1.2773779999999999</v>
      </c>
      <c r="D2477">
        <v>41.007590999999998</v>
      </c>
      <c r="E2477">
        <v>90.507469</v>
      </c>
      <c r="F2477">
        <v>83.641019999999997</v>
      </c>
      <c r="G2477">
        <v>6.0911160000000004</v>
      </c>
      <c r="H2477" s="2">
        <v>85.910121000000004</v>
      </c>
      <c r="I2477" s="1">
        <v>3.8032010000000001</v>
      </c>
      <c r="J2477" s="5">
        <v>6.9343442622921394</v>
      </c>
      <c r="K2477" s="1">
        <v>23.599494999999997</v>
      </c>
      <c r="L2477" s="1">
        <v>83.538598000000007</v>
      </c>
      <c r="M2477" s="1">
        <v>7.3049140000000001</v>
      </c>
      <c r="N2477" s="1">
        <v>166.716241</v>
      </c>
      <c r="O2477" s="1">
        <v>114.861065</v>
      </c>
      <c r="P2477" s="1">
        <v>219.03777200000002</v>
      </c>
      <c r="Q2477" s="1">
        <v>9.1913129999999992</v>
      </c>
      <c r="R2477" s="1">
        <v>57.178158000000003</v>
      </c>
      <c r="S2477" s="1">
        <v>4.5689820000000001</v>
      </c>
      <c r="T2477" s="1">
        <v>106</v>
      </c>
      <c r="U2477" s="1">
        <v>6.4558419999999996</v>
      </c>
      <c r="V2477" s="1">
        <v>117.38691900000001</v>
      </c>
      <c r="W2477" s="1">
        <v>242.31719099999998</v>
      </c>
      <c r="X2477" s="8">
        <v>0</v>
      </c>
    </row>
    <row r="2478" spans="1:24" x14ac:dyDescent="0.25">
      <c r="A2478">
        <v>2476</v>
      </c>
      <c r="B2478">
        <v>802.49601199999995</v>
      </c>
      <c r="C2478">
        <v>1.7388129999999999</v>
      </c>
      <c r="D2478">
        <v>42.605072999999997</v>
      </c>
      <c r="E2478">
        <v>90.248604999999998</v>
      </c>
      <c r="F2478">
        <v>84.052121</v>
      </c>
      <c r="G2478">
        <v>5.7005699999999999</v>
      </c>
      <c r="H2478" s="2">
        <v>85.862858000000003</v>
      </c>
      <c r="I2478" s="1">
        <v>3.8861479999999999</v>
      </c>
      <c r="J2478" s="5">
        <v>7.0550000000075608</v>
      </c>
      <c r="K2478" s="1">
        <v>30.54148</v>
      </c>
      <c r="L2478" s="1">
        <v>83.465303000000006</v>
      </c>
      <c r="M2478" s="1">
        <v>7.2783879999999996</v>
      </c>
      <c r="N2478" s="1">
        <v>161.79913500000001</v>
      </c>
      <c r="O2478" s="1">
        <v>113.15871000000001</v>
      </c>
      <c r="P2478" s="1">
        <v>217.82406900000001</v>
      </c>
      <c r="Q2478" s="1">
        <v>9.1176049999999993</v>
      </c>
      <c r="R2478" s="1">
        <v>58.07403</v>
      </c>
      <c r="S2478" s="1">
        <v>3.7984040000000001</v>
      </c>
      <c r="T2478" s="1">
        <v>106</v>
      </c>
      <c r="U2478" s="1">
        <v>6.4558419999999996</v>
      </c>
      <c r="V2478" s="1">
        <v>117.38691799999999</v>
      </c>
      <c r="W2478" s="1">
        <v>248.43284299999999</v>
      </c>
      <c r="X2478" s="8">
        <v>0</v>
      </c>
    </row>
    <row r="2479" spans="1:24" x14ac:dyDescent="0.25">
      <c r="A2479">
        <v>2477</v>
      </c>
      <c r="B2479">
        <v>813.06987000000004</v>
      </c>
      <c r="C2479">
        <v>2.9851030000000001</v>
      </c>
      <c r="D2479">
        <v>46.086978999999999</v>
      </c>
      <c r="E2479">
        <v>90.037028000000007</v>
      </c>
      <c r="F2479">
        <v>82.839523999999997</v>
      </c>
      <c r="G2479">
        <v>6.8525369999999999</v>
      </c>
      <c r="H2479" s="2">
        <v>86.158688999999995</v>
      </c>
      <c r="I2479" s="1">
        <v>3.9872749999999999</v>
      </c>
      <c r="J2479" s="5">
        <v>6.8515254237281598</v>
      </c>
      <c r="K2479" s="1">
        <v>38.164496999999997</v>
      </c>
      <c r="L2479" s="1">
        <v>81.531686000000008</v>
      </c>
      <c r="M2479" s="1">
        <v>8.9676790000000004</v>
      </c>
      <c r="N2479" s="1">
        <v>162.49761799999999</v>
      </c>
      <c r="O2479" s="1">
        <v>114.64779</v>
      </c>
      <c r="P2479" s="1">
        <v>217.780981</v>
      </c>
      <c r="Q2479" s="1">
        <v>8.9446250000000003</v>
      </c>
      <c r="R2479" s="1">
        <v>59.974830999999995</v>
      </c>
      <c r="S2479" s="1">
        <v>3.4481280000000001</v>
      </c>
      <c r="T2479" s="1">
        <v>114</v>
      </c>
      <c r="U2479" s="1">
        <v>6.4558429999999998</v>
      </c>
      <c r="V2479" s="1">
        <v>117.38691900000001</v>
      </c>
      <c r="W2479" s="1">
        <v>263.89787999999999</v>
      </c>
      <c r="X2479" s="8">
        <v>0</v>
      </c>
    </row>
    <row r="2480" spans="1:24" x14ac:dyDescent="0.25">
      <c r="A2480">
        <v>2478</v>
      </c>
      <c r="B2480">
        <v>842.22086400000001</v>
      </c>
      <c r="C2480">
        <v>4.2499770000000003</v>
      </c>
      <c r="D2480">
        <v>68.310235000000006</v>
      </c>
      <c r="E2480">
        <v>91.505775</v>
      </c>
      <c r="F2480">
        <v>80.830404999999999</v>
      </c>
      <c r="G2480">
        <v>8.7612000000000005</v>
      </c>
      <c r="H2480" s="2">
        <v>95.603292999999994</v>
      </c>
      <c r="I2480" s="1">
        <v>3.8092039999999998</v>
      </c>
      <c r="J2480" s="5">
        <v>6.9313079096027597</v>
      </c>
      <c r="K2480" s="1">
        <v>49.155158999999998</v>
      </c>
      <c r="L2480" s="1">
        <v>82.804031000000009</v>
      </c>
      <c r="M2480" s="1">
        <v>15.726629000000001</v>
      </c>
      <c r="N2480" s="1">
        <v>180.36016100000001</v>
      </c>
      <c r="O2480" s="1">
        <v>135.725685</v>
      </c>
      <c r="P2480" s="1">
        <v>228.59017299999999</v>
      </c>
      <c r="Q2480" s="1">
        <v>12.988020000000001</v>
      </c>
      <c r="R2480" s="1">
        <v>60.060625999999999</v>
      </c>
      <c r="S2480" s="1">
        <v>2.9955099999999999</v>
      </c>
      <c r="T2480" s="1">
        <v>170</v>
      </c>
      <c r="U2480" s="1">
        <v>6.4558419999999996</v>
      </c>
      <c r="V2480" s="1">
        <v>117.38691900000001</v>
      </c>
      <c r="W2480" s="1">
        <v>296.44798200000002</v>
      </c>
      <c r="X2480" s="8">
        <v>1.5326428545483869E-2</v>
      </c>
    </row>
    <row r="2481" spans="1:24" x14ac:dyDescent="0.25">
      <c r="A2481">
        <v>2479</v>
      </c>
      <c r="B2481">
        <v>922.02157199999999</v>
      </c>
      <c r="C2481">
        <v>4.5539170000000002</v>
      </c>
      <c r="D2481">
        <v>89.124509000000003</v>
      </c>
      <c r="E2481">
        <v>97.666832999999997</v>
      </c>
      <c r="F2481">
        <v>76.556432000000001</v>
      </c>
      <c r="G2481">
        <v>12.821475</v>
      </c>
      <c r="H2481" s="2">
        <v>115.974481</v>
      </c>
      <c r="I2481" s="1">
        <v>4.417459</v>
      </c>
      <c r="J2481" s="5">
        <v>9.8806666666641796</v>
      </c>
      <c r="K2481" s="1">
        <v>69.228384000000005</v>
      </c>
      <c r="L2481" s="1">
        <v>104.02405</v>
      </c>
      <c r="M2481" s="1">
        <v>27.717459000000002</v>
      </c>
      <c r="N2481" s="1">
        <v>214.13990799999999</v>
      </c>
      <c r="O2481" s="1">
        <v>190.666225</v>
      </c>
      <c r="P2481" s="1">
        <v>280.12753400000003</v>
      </c>
      <c r="Q2481" s="1">
        <v>25.176963000000001</v>
      </c>
      <c r="R2481" s="1">
        <v>61.092690000000005</v>
      </c>
      <c r="S2481" s="1">
        <v>8.3049210000000002</v>
      </c>
      <c r="T2481" s="1">
        <v>244</v>
      </c>
      <c r="U2481" s="1">
        <v>6.4558419999999996</v>
      </c>
      <c r="V2481" s="1">
        <v>117.38691799999999</v>
      </c>
      <c r="W2481" s="1">
        <v>351.14605499999999</v>
      </c>
      <c r="X2481" s="8">
        <v>4.6804701126581139E-2</v>
      </c>
    </row>
    <row r="2482" spans="1:24" x14ac:dyDescent="0.25">
      <c r="A2482">
        <v>2480</v>
      </c>
      <c r="B2482">
        <v>1030.4225610000001</v>
      </c>
      <c r="C2482">
        <v>4.0724489999999998</v>
      </c>
      <c r="D2482">
        <v>99.389432999999997</v>
      </c>
      <c r="E2482">
        <v>111.59894300000001</v>
      </c>
      <c r="F2482">
        <v>75.104039</v>
      </c>
      <c r="G2482">
        <v>14.201248</v>
      </c>
      <c r="H2482" s="2">
        <v>133.711623</v>
      </c>
      <c r="I2482" s="1">
        <v>5.0547300000000002</v>
      </c>
      <c r="J2482" s="5">
        <v>16.815188524589701</v>
      </c>
      <c r="K2482" s="1">
        <v>84.191417000000001</v>
      </c>
      <c r="L2482" s="1">
        <v>142.743753</v>
      </c>
      <c r="M2482" s="1">
        <v>34.504013999999998</v>
      </c>
      <c r="N2482" s="1">
        <v>266.49615799999998</v>
      </c>
      <c r="O2482" s="1">
        <v>250.997424</v>
      </c>
      <c r="P2482" s="1">
        <v>370.02120600000001</v>
      </c>
      <c r="Q2482" s="1">
        <v>36.197561999999998</v>
      </c>
      <c r="R2482" s="1">
        <v>68.247495000000001</v>
      </c>
      <c r="S2482" s="1">
        <v>14.550515000000001</v>
      </c>
      <c r="T2482" s="1">
        <v>301</v>
      </c>
      <c r="U2482" s="1">
        <v>6.4558429999999998</v>
      </c>
      <c r="V2482" s="1">
        <v>117.38691900000001</v>
      </c>
      <c r="W2482" s="1">
        <v>412.88640799999996</v>
      </c>
      <c r="X2482" s="8">
        <v>0.1012616526007797</v>
      </c>
    </row>
    <row r="2483" spans="1:24" x14ac:dyDescent="0.25">
      <c r="A2483">
        <v>2481</v>
      </c>
      <c r="B2483">
        <v>1122.6948299999999</v>
      </c>
      <c r="C2483">
        <v>4.0289830000000002</v>
      </c>
      <c r="D2483">
        <v>110.69412</v>
      </c>
      <c r="E2483">
        <v>126.364625</v>
      </c>
      <c r="F2483">
        <v>76.470005</v>
      </c>
      <c r="G2483">
        <v>12.90358</v>
      </c>
      <c r="H2483" s="2">
        <v>153.452541</v>
      </c>
      <c r="I2483" s="1">
        <v>5.4924470000000003</v>
      </c>
      <c r="J2483" s="5">
        <v>21.7552097805019</v>
      </c>
      <c r="K2483" s="1">
        <v>90.989753000000007</v>
      </c>
      <c r="L2483" s="1">
        <v>175.778389</v>
      </c>
      <c r="M2483" s="1">
        <v>36.780842999999997</v>
      </c>
      <c r="N2483" s="1">
        <v>319.832066</v>
      </c>
      <c r="O2483" s="1">
        <v>289.13113499999997</v>
      </c>
      <c r="P2483" s="1">
        <v>471.92432499999995</v>
      </c>
      <c r="Q2483" s="1">
        <v>41.032674</v>
      </c>
      <c r="R2483" s="1">
        <v>78.46547000000001</v>
      </c>
      <c r="S2483" s="1">
        <v>16.101728999999999</v>
      </c>
      <c r="T2483" s="1">
        <v>345</v>
      </c>
      <c r="U2483" s="1">
        <v>6.4558419999999996</v>
      </c>
      <c r="V2483" s="1">
        <v>117.38691900000001</v>
      </c>
      <c r="W2483" s="1">
        <v>480.97616499999998</v>
      </c>
      <c r="X2483" s="8">
        <v>0.1395488279006033</v>
      </c>
    </row>
    <row r="2484" spans="1:24" x14ac:dyDescent="0.25">
      <c r="A2484">
        <v>2482</v>
      </c>
      <c r="B2484">
        <v>1164.6843429999999</v>
      </c>
      <c r="C2484">
        <v>5.8663270000000001</v>
      </c>
      <c r="D2484">
        <v>111.46837600000001</v>
      </c>
      <c r="E2484">
        <v>133.58347699999999</v>
      </c>
      <c r="F2484">
        <v>74.574444</v>
      </c>
      <c r="G2484">
        <v>14.704363000000001</v>
      </c>
      <c r="H2484" s="2">
        <v>163.24089499999999</v>
      </c>
      <c r="I2484" s="1">
        <v>6.0203949999999997</v>
      </c>
      <c r="J2484" s="5">
        <v>22.483898305086701</v>
      </c>
      <c r="K2484" s="1">
        <v>102.423945</v>
      </c>
      <c r="L2484" s="1">
        <v>190.64713</v>
      </c>
      <c r="M2484" s="1">
        <v>40.935282999999998</v>
      </c>
      <c r="N2484" s="1">
        <v>370.44668899999999</v>
      </c>
      <c r="O2484" s="1">
        <v>312.56949300000002</v>
      </c>
      <c r="P2484" s="1">
        <v>540.62089600000002</v>
      </c>
      <c r="Q2484" s="1">
        <v>43.159633999999997</v>
      </c>
      <c r="R2484" s="1">
        <v>86.180827999999991</v>
      </c>
      <c r="S2484" s="1">
        <v>17.352495999999999</v>
      </c>
      <c r="T2484" s="1">
        <v>353</v>
      </c>
      <c r="U2484" s="1">
        <v>6.4558419999999996</v>
      </c>
      <c r="V2484" s="1">
        <v>117.38691900000001</v>
      </c>
      <c r="W2484" s="1">
        <v>534.71146299999998</v>
      </c>
      <c r="X2484" s="8">
        <v>0.17222103259047131</v>
      </c>
    </row>
    <row r="2485" spans="1:24" x14ac:dyDescent="0.25">
      <c r="A2485">
        <v>2483</v>
      </c>
      <c r="B2485">
        <v>1174.0664079999999</v>
      </c>
      <c r="C2485">
        <v>9.2729970000000002</v>
      </c>
      <c r="D2485">
        <v>112.848305</v>
      </c>
      <c r="E2485">
        <v>139.04148699999999</v>
      </c>
      <c r="F2485">
        <v>74.910117</v>
      </c>
      <c r="G2485">
        <v>14.385474</v>
      </c>
      <c r="H2485" s="2">
        <v>170.38968199999999</v>
      </c>
      <c r="I2485" s="1">
        <v>6.0163549999999999</v>
      </c>
      <c r="J2485" s="5">
        <v>22.076203389835399</v>
      </c>
      <c r="K2485" s="1">
        <v>110.18614199999999</v>
      </c>
      <c r="L2485" s="1">
        <v>189.67280600000001</v>
      </c>
      <c r="M2485" s="1">
        <v>41.575772999999998</v>
      </c>
      <c r="N2485" s="1">
        <v>401.152849</v>
      </c>
      <c r="O2485" s="1">
        <v>332.24672299999997</v>
      </c>
      <c r="P2485" s="1">
        <v>562.87741800000003</v>
      </c>
      <c r="Q2485" s="1">
        <v>42.187899999999999</v>
      </c>
      <c r="R2485" s="1">
        <v>89.260386999999994</v>
      </c>
      <c r="S2485" s="1">
        <v>17.865176000000002</v>
      </c>
      <c r="T2485" s="1">
        <v>338</v>
      </c>
      <c r="U2485" s="1">
        <v>6.4558429999999998</v>
      </c>
      <c r="V2485" s="1">
        <v>117.38691799999999</v>
      </c>
      <c r="W2485" s="1">
        <v>548.36845999999991</v>
      </c>
      <c r="X2485" s="8">
        <v>0.202177110836255</v>
      </c>
    </row>
    <row r="2486" spans="1:24" x14ac:dyDescent="0.25">
      <c r="A2486">
        <v>2484</v>
      </c>
      <c r="B2486">
        <v>1172.012103</v>
      </c>
      <c r="C2486">
        <v>9.7178179999999994</v>
      </c>
      <c r="D2486">
        <v>114.133229</v>
      </c>
      <c r="E2486">
        <v>140.764186</v>
      </c>
      <c r="F2486">
        <v>76.744283999999993</v>
      </c>
      <c r="G2486">
        <v>12.643015</v>
      </c>
      <c r="H2486" s="2">
        <v>174.64393799999999</v>
      </c>
      <c r="I2486" s="1">
        <v>5.6542190000000003</v>
      </c>
      <c r="J2486" s="5">
        <v>20.547333333321102</v>
      </c>
      <c r="K2486" s="1">
        <v>106.852395</v>
      </c>
      <c r="L2486" s="1">
        <v>183.616241</v>
      </c>
      <c r="M2486" s="1">
        <v>40.304986</v>
      </c>
      <c r="N2486" s="1">
        <v>397.78441299999997</v>
      </c>
      <c r="O2486" s="1">
        <v>341.772538</v>
      </c>
      <c r="P2486" s="1">
        <v>557.19179299999996</v>
      </c>
      <c r="Q2486" s="1">
        <v>42.697609999999997</v>
      </c>
      <c r="R2486" s="1">
        <v>88.661017999999999</v>
      </c>
      <c r="S2486" s="1">
        <v>18.214438999999999</v>
      </c>
      <c r="T2486" s="1">
        <v>355</v>
      </c>
      <c r="U2486" s="1">
        <v>6.4558419999999996</v>
      </c>
      <c r="V2486" s="1">
        <v>117.38691900000001</v>
      </c>
      <c r="W2486" s="1">
        <v>548.75158199999998</v>
      </c>
      <c r="X2486" s="8">
        <v>0.26848280508163253</v>
      </c>
    </row>
    <row r="2487" spans="1:24" x14ac:dyDescent="0.25">
      <c r="A2487">
        <v>2485</v>
      </c>
      <c r="B2487">
        <v>1176.4653269999999</v>
      </c>
      <c r="C2487">
        <v>6.5053679999999998</v>
      </c>
      <c r="D2487">
        <v>114.133229</v>
      </c>
      <c r="E2487">
        <v>140.465712</v>
      </c>
      <c r="F2487">
        <v>75.227957000000004</v>
      </c>
      <c r="G2487">
        <v>14.083526000000001</v>
      </c>
      <c r="H2487" s="2">
        <v>168.58461500000001</v>
      </c>
      <c r="I2487" s="1">
        <v>4.0661699999999996</v>
      </c>
      <c r="J2487" s="5">
        <v>19.822000000000099</v>
      </c>
      <c r="K2487" s="1">
        <v>102.15208699999999</v>
      </c>
      <c r="L2487" s="1">
        <v>182.926132</v>
      </c>
      <c r="M2487" s="1">
        <v>40.259233000000002</v>
      </c>
      <c r="N2487" s="1">
        <v>403.00025399999998</v>
      </c>
      <c r="O2487" s="1">
        <v>336.04609499999998</v>
      </c>
      <c r="P2487" s="1">
        <v>541.41407000000004</v>
      </c>
      <c r="Q2487" s="1">
        <v>43.127609</v>
      </c>
      <c r="R2487" s="1">
        <v>87.366793000000001</v>
      </c>
      <c r="S2487" s="1">
        <v>18.407726</v>
      </c>
      <c r="T2487" s="1">
        <v>339</v>
      </c>
      <c r="U2487" s="1">
        <v>6.4558419999999996</v>
      </c>
      <c r="V2487" s="1">
        <v>117.38691900000001</v>
      </c>
      <c r="W2487" s="1">
        <v>549.75377200000003</v>
      </c>
      <c r="X2487" s="8">
        <v>0.21684340844702921</v>
      </c>
    </row>
    <row r="2488" spans="1:24" x14ac:dyDescent="0.25">
      <c r="A2488">
        <v>2486</v>
      </c>
      <c r="B2488">
        <v>1191.9955480000001</v>
      </c>
      <c r="C2488">
        <v>4.6832209999999996</v>
      </c>
      <c r="D2488">
        <v>112.351067</v>
      </c>
      <c r="E2488">
        <v>143.936792</v>
      </c>
      <c r="F2488">
        <v>70.830034999999995</v>
      </c>
      <c r="G2488">
        <v>18.261551999999998</v>
      </c>
      <c r="H2488" s="2">
        <v>169.37160600000001</v>
      </c>
      <c r="I2488" s="1">
        <v>4.5210590000000002</v>
      </c>
      <c r="J2488" s="5">
        <v>20.7066666666651</v>
      </c>
      <c r="K2488" s="1">
        <v>102.21314599999999</v>
      </c>
      <c r="L2488" s="1">
        <v>185.811328</v>
      </c>
      <c r="M2488" s="1">
        <v>39.898359999999997</v>
      </c>
      <c r="N2488" s="1">
        <v>413.87932799999999</v>
      </c>
      <c r="O2488" s="1">
        <v>330.338638</v>
      </c>
      <c r="P2488" s="1">
        <v>534.79110200000002</v>
      </c>
      <c r="Q2488" s="1">
        <v>39.655076000000001</v>
      </c>
      <c r="R2488" s="1">
        <v>87.125942000000009</v>
      </c>
      <c r="S2488" s="1">
        <v>17.999763000000002</v>
      </c>
      <c r="T2488" s="1">
        <v>306</v>
      </c>
      <c r="U2488" s="1">
        <v>6.4558429999999998</v>
      </c>
      <c r="V2488" s="1">
        <v>117.38691799999999</v>
      </c>
      <c r="W2488" s="1">
        <v>544.22526100000005</v>
      </c>
      <c r="X2488" s="8">
        <v>0.18189601445184969</v>
      </c>
    </row>
    <row r="2489" spans="1:24" x14ac:dyDescent="0.25">
      <c r="A2489">
        <v>2487</v>
      </c>
      <c r="B2489">
        <v>1168.067591</v>
      </c>
      <c r="C2489">
        <v>6.6876230000000003</v>
      </c>
      <c r="D2489">
        <v>111.09813</v>
      </c>
      <c r="E2489">
        <v>141.53273300000001</v>
      </c>
      <c r="F2489">
        <v>71.915485000000004</v>
      </c>
      <c r="G2489">
        <v>17.230374000000001</v>
      </c>
      <c r="H2489" s="2">
        <v>172.966216</v>
      </c>
      <c r="I2489" s="1">
        <v>4.735328</v>
      </c>
      <c r="J2489" s="5">
        <v>20.842203389838598</v>
      </c>
      <c r="K2489" s="1">
        <v>103.99812900000001</v>
      </c>
      <c r="L2489" s="1">
        <v>186.65207600000002</v>
      </c>
      <c r="M2489" s="1">
        <v>39.047291000000001</v>
      </c>
      <c r="N2489" s="1">
        <v>408.882519</v>
      </c>
      <c r="O2489" s="1">
        <v>328.49440300000003</v>
      </c>
      <c r="P2489" s="1">
        <v>536.87064600000008</v>
      </c>
      <c r="Q2489" s="1">
        <v>37.208146999999997</v>
      </c>
      <c r="R2489" s="1">
        <v>87.433723000000001</v>
      </c>
      <c r="S2489" s="1">
        <v>17.915357</v>
      </c>
      <c r="T2489" s="1">
        <v>267</v>
      </c>
      <c r="U2489" s="1">
        <v>6.4558419999999996</v>
      </c>
      <c r="V2489" s="1">
        <v>117.38691900000001</v>
      </c>
      <c r="W2489" s="1">
        <v>529.30726800000002</v>
      </c>
      <c r="X2489" s="8">
        <v>0.15549609851408749</v>
      </c>
    </row>
    <row r="2490" spans="1:24" x14ac:dyDescent="0.25">
      <c r="A2490">
        <v>2488</v>
      </c>
      <c r="B2490">
        <v>1116.519018</v>
      </c>
      <c r="C2490">
        <v>6.3204929999999999</v>
      </c>
      <c r="D2490">
        <v>105.934048</v>
      </c>
      <c r="E2490">
        <v>131.21807699999999</v>
      </c>
      <c r="F2490">
        <v>77.874033999999995</v>
      </c>
      <c r="G2490">
        <v>11.569753</v>
      </c>
      <c r="H2490" s="2">
        <v>167.59465399999999</v>
      </c>
      <c r="I2490" s="1">
        <v>4.3648889999999998</v>
      </c>
      <c r="J2490" s="5">
        <v>19.476976938036302</v>
      </c>
      <c r="K2490" s="1">
        <v>102.257835</v>
      </c>
      <c r="L2490" s="1">
        <v>184.16887600000001</v>
      </c>
      <c r="M2490" s="1">
        <v>35.011912000000002</v>
      </c>
      <c r="N2490" s="1">
        <v>402.20610099999999</v>
      </c>
      <c r="O2490" s="1">
        <v>317.489486</v>
      </c>
      <c r="P2490" s="1">
        <v>521.76234999999997</v>
      </c>
      <c r="Q2490" s="1">
        <v>30.920290999999999</v>
      </c>
      <c r="R2490" s="1">
        <v>86.699714</v>
      </c>
      <c r="S2490" s="1">
        <v>18.085858999999999</v>
      </c>
      <c r="T2490" s="1">
        <v>245</v>
      </c>
      <c r="U2490" s="1">
        <v>6.4558419999999996</v>
      </c>
      <c r="V2490" s="1">
        <v>117.38691900000001</v>
      </c>
      <c r="W2490" s="1">
        <v>497.62301200000002</v>
      </c>
      <c r="X2490" s="8">
        <v>0.12596476514823071</v>
      </c>
    </row>
    <row r="2491" spans="1:24" x14ac:dyDescent="0.25">
      <c r="A2491">
        <v>2489</v>
      </c>
      <c r="B2491">
        <v>1069.0002999999999</v>
      </c>
      <c r="C2491">
        <v>3.813482</v>
      </c>
      <c r="D2491">
        <v>101.261589</v>
      </c>
      <c r="E2491">
        <v>117.323652</v>
      </c>
      <c r="F2491">
        <v>81.935547999999997</v>
      </c>
      <c r="G2491">
        <v>7.7113139999999998</v>
      </c>
      <c r="H2491" s="2">
        <v>148.66356099999999</v>
      </c>
      <c r="I2491" s="1">
        <v>3.3168310000000001</v>
      </c>
      <c r="J2491" s="5">
        <v>17.929124756876199</v>
      </c>
      <c r="K2491" s="1">
        <v>89.792624000000004</v>
      </c>
      <c r="L2491" s="1">
        <v>171.400406</v>
      </c>
      <c r="M2491" s="1">
        <v>33.147472</v>
      </c>
      <c r="N2491" s="1">
        <v>379.156834</v>
      </c>
      <c r="O2491" s="1">
        <v>271.60441400000002</v>
      </c>
      <c r="P2491" s="1">
        <v>463.81269800000001</v>
      </c>
      <c r="Q2491" s="1">
        <v>18.528867000000002</v>
      </c>
      <c r="R2491" s="1">
        <v>82.378306000000009</v>
      </c>
      <c r="S2491" s="1">
        <v>17.420372</v>
      </c>
      <c r="T2491" s="1">
        <v>215</v>
      </c>
      <c r="U2491" s="1">
        <v>6.4558429999999998</v>
      </c>
      <c r="V2491" s="1">
        <v>117.38691900000001</v>
      </c>
      <c r="W2491" s="1">
        <v>446.47612500000002</v>
      </c>
      <c r="X2491" s="8">
        <v>8.1637107092607741E-2</v>
      </c>
    </row>
    <row r="2492" spans="1:24" x14ac:dyDescent="0.25">
      <c r="A2492">
        <v>2490</v>
      </c>
      <c r="B2492">
        <v>1005.836693</v>
      </c>
      <c r="C2492">
        <v>2.8927589999999999</v>
      </c>
      <c r="D2492">
        <v>101.261589</v>
      </c>
      <c r="E2492">
        <v>105.05048600000001</v>
      </c>
      <c r="F2492">
        <v>83.738078999999999</v>
      </c>
      <c r="G2492">
        <v>5.9989100000000004</v>
      </c>
      <c r="H2492" s="2">
        <v>127.466763</v>
      </c>
      <c r="I2492" s="1">
        <v>2.7096960000000001</v>
      </c>
      <c r="J2492" s="5">
        <v>17.560677966102901</v>
      </c>
      <c r="K2492" s="1">
        <v>63.040554</v>
      </c>
      <c r="L2492" s="1">
        <v>140.44674599999999</v>
      </c>
      <c r="M2492" s="1">
        <v>27.618051999999999</v>
      </c>
      <c r="N2492" s="1">
        <v>351.37475999999998</v>
      </c>
      <c r="O2492" s="1">
        <v>203.36362800000001</v>
      </c>
      <c r="P2492" s="1">
        <v>387.07173699999998</v>
      </c>
      <c r="Q2492" s="1">
        <v>11.335429</v>
      </c>
      <c r="R2492" s="1">
        <v>75.74973</v>
      </c>
      <c r="S2492" s="1">
        <v>16.367854000000001</v>
      </c>
      <c r="T2492" s="1">
        <v>225</v>
      </c>
      <c r="U2492" s="1">
        <v>6.4558419999999996</v>
      </c>
      <c r="V2492" s="1">
        <v>117.38691799999999</v>
      </c>
      <c r="W2492" s="1">
        <v>389.50005199999998</v>
      </c>
      <c r="X2492" s="8">
        <v>3.8680376675166293E-2</v>
      </c>
    </row>
    <row r="2493" spans="1:24" x14ac:dyDescent="0.25">
      <c r="A2493">
        <v>2491</v>
      </c>
      <c r="B2493">
        <v>970.81507699999997</v>
      </c>
      <c r="C2493">
        <v>2.4804460000000002</v>
      </c>
      <c r="D2493">
        <v>86.142795000000007</v>
      </c>
      <c r="E2493">
        <v>96.530277999999996</v>
      </c>
      <c r="F2493">
        <v>84.072518000000002</v>
      </c>
      <c r="G2493">
        <v>5.6811930000000004</v>
      </c>
      <c r="H2493" s="2">
        <v>125.581575</v>
      </c>
      <c r="I2493" s="1">
        <v>3.397322</v>
      </c>
      <c r="J2493" s="5">
        <v>14.9157710475119</v>
      </c>
      <c r="K2493" s="1">
        <v>36.614366000000004</v>
      </c>
      <c r="L2493" s="1">
        <v>105.468552</v>
      </c>
      <c r="M2493" s="1">
        <v>13.281167</v>
      </c>
      <c r="N2493" s="1">
        <v>292.89336300000002</v>
      </c>
      <c r="O2493" s="1">
        <v>161.668744</v>
      </c>
      <c r="P2493" s="1">
        <v>328.51166699999999</v>
      </c>
      <c r="Q2493" s="1">
        <v>9.6520600000000005</v>
      </c>
      <c r="R2493" s="1">
        <v>69.938021999999989</v>
      </c>
      <c r="S2493" s="1">
        <v>13.437687</v>
      </c>
      <c r="T2493" s="1">
        <v>193</v>
      </c>
      <c r="U2493" s="1">
        <v>6.4558419999999996</v>
      </c>
      <c r="V2493" s="1">
        <v>117.38691900000001</v>
      </c>
      <c r="W2493" s="1">
        <v>346.59236399999998</v>
      </c>
      <c r="X2493" s="8">
        <v>4.4717175237784157E-3</v>
      </c>
    </row>
    <row r="2494" spans="1:24" x14ac:dyDescent="0.25">
      <c r="A2494">
        <v>2492</v>
      </c>
      <c r="B2494">
        <v>939.078532</v>
      </c>
      <c r="C2494">
        <v>3.7196539999999998</v>
      </c>
      <c r="D2494">
        <v>57.576090000000001</v>
      </c>
      <c r="E2494">
        <v>92.933791999999997</v>
      </c>
      <c r="F2494">
        <v>82.647807</v>
      </c>
      <c r="G2494">
        <v>7.0346679999999999</v>
      </c>
      <c r="H2494" s="2">
        <v>110.51844199999999</v>
      </c>
      <c r="I2494" s="1">
        <v>3.2853400000000001</v>
      </c>
      <c r="J2494" s="5">
        <v>9.6942459016427112</v>
      </c>
      <c r="K2494" s="1">
        <v>25.97344</v>
      </c>
      <c r="L2494" s="1">
        <v>89.692360000000008</v>
      </c>
      <c r="M2494" s="1">
        <v>6.8461650000000001</v>
      </c>
      <c r="N2494" s="1">
        <v>262.14805899999999</v>
      </c>
      <c r="O2494" s="1">
        <v>148.31952000000001</v>
      </c>
      <c r="P2494" s="1">
        <v>297.31747799999999</v>
      </c>
      <c r="Q2494" s="1">
        <v>9.2955400000000008</v>
      </c>
      <c r="R2494" s="1">
        <v>64.975894999999994</v>
      </c>
      <c r="S2494" s="1">
        <v>8.3105410000000006</v>
      </c>
      <c r="T2494" s="1">
        <v>176</v>
      </c>
      <c r="U2494" s="1">
        <v>6.4558429999999998</v>
      </c>
      <c r="V2494" s="1">
        <v>117.38691900000001</v>
      </c>
      <c r="W2494" s="1">
        <v>327.04161699999997</v>
      </c>
      <c r="X2494" s="8">
        <v>0</v>
      </c>
    </row>
    <row r="2495" spans="1:24" x14ac:dyDescent="0.25">
      <c r="A2495">
        <v>2493</v>
      </c>
      <c r="B2495">
        <v>888.71126300000003</v>
      </c>
      <c r="C2495">
        <v>4.7529890000000004</v>
      </c>
      <c r="D2495">
        <v>41.529181000000001</v>
      </c>
      <c r="E2495">
        <v>92.759127000000007</v>
      </c>
      <c r="F2495">
        <v>82.772392999999994</v>
      </c>
      <c r="G2495">
        <v>6.9163119999999996</v>
      </c>
      <c r="H2495" s="2">
        <v>87.584723999999994</v>
      </c>
      <c r="I2495" s="1">
        <v>2.9624809999999999</v>
      </c>
      <c r="J2495" s="5">
        <v>7.3364237288042204</v>
      </c>
      <c r="K2495" s="1">
        <v>26.263213</v>
      </c>
      <c r="L2495" s="1">
        <v>87.999746000000002</v>
      </c>
      <c r="M2495" s="1">
        <v>8.1925889999999999</v>
      </c>
      <c r="N2495" s="1">
        <v>228.47258099999999</v>
      </c>
      <c r="O2495" s="1">
        <v>139.20157999999998</v>
      </c>
      <c r="P2495" s="1">
        <v>288.679801</v>
      </c>
      <c r="Q2495" s="1">
        <v>9.4511800000000008</v>
      </c>
      <c r="R2495" s="1">
        <v>61.206434999999999</v>
      </c>
      <c r="S2495" s="1">
        <v>5.4069729999999998</v>
      </c>
      <c r="T2495" s="1">
        <v>173</v>
      </c>
      <c r="U2495" s="1">
        <v>6.4558419999999996</v>
      </c>
      <c r="V2495" s="1">
        <v>117.38691799999999</v>
      </c>
      <c r="W2495" s="1">
        <v>322.91327000000001</v>
      </c>
      <c r="X2495" s="8">
        <v>0</v>
      </c>
    </row>
    <row r="2496" spans="1:24" x14ac:dyDescent="0.25">
      <c r="A2496">
        <v>2494</v>
      </c>
      <c r="B2496">
        <v>854.27934800000003</v>
      </c>
      <c r="C2496">
        <v>3.5572750000000002</v>
      </c>
      <c r="D2496">
        <v>39.404221999999997</v>
      </c>
      <c r="E2496">
        <v>91.368879000000007</v>
      </c>
      <c r="F2496">
        <v>83.761848999999998</v>
      </c>
      <c r="G2496">
        <v>5.9763279999999996</v>
      </c>
      <c r="H2496" s="2">
        <v>84.572753000000006</v>
      </c>
      <c r="I2496" s="1">
        <v>3.0092810000000001</v>
      </c>
      <c r="J2496" s="5">
        <v>7.3090924002171898</v>
      </c>
      <c r="K2496" s="1">
        <v>26.055064000000002</v>
      </c>
      <c r="L2496" s="1">
        <v>83.164979000000002</v>
      </c>
      <c r="M2496" s="1">
        <v>8.5610750000000007</v>
      </c>
      <c r="N2496" s="1">
        <v>219.07539199999999</v>
      </c>
      <c r="O2496" s="1">
        <v>126.966857</v>
      </c>
      <c r="P2496" s="1">
        <v>274.37665499999997</v>
      </c>
      <c r="Q2496" s="1">
        <v>9.4890089999999994</v>
      </c>
      <c r="R2496" s="1">
        <v>59.429550000000006</v>
      </c>
      <c r="S2496" s="1">
        <v>5.243932</v>
      </c>
      <c r="T2496" s="1">
        <v>149</v>
      </c>
      <c r="U2496" s="1">
        <v>6.4558419999999996</v>
      </c>
      <c r="V2496" s="1">
        <v>117.38691900000001</v>
      </c>
      <c r="W2496" s="1">
        <v>319.89193899999998</v>
      </c>
      <c r="X2496" s="8">
        <v>0</v>
      </c>
    </row>
    <row r="2497" spans="1:24" x14ac:dyDescent="0.25">
      <c r="A2497">
        <v>2495</v>
      </c>
      <c r="B2497">
        <v>828.17591700000003</v>
      </c>
      <c r="C2497">
        <v>1.8194539999999999</v>
      </c>
      <c r="D2497">
        <v>39.546339000000003</v>
      </c>
      <c r="E2497">
        <v>90.776746000000003</v>
      </c>
      <c r="F2497">
        <v>84.007160999999996</v>
      </c>
      <c r="G2497">
        <v>5.7432819999999998</v>
      </c>
      <c r="H2497" s="2">
        <v>84.483743000000004</v>
      </c>
      <c r="I2497" s="1">
        <v>3.5114649999999998</v>
      </c>
      <c r="J2497" s="5">
        <v>7.2768398031766903</v>
      </c>
      <c r="K2497" s="1">
        <v>23.473023999999999</v>
      </c>
      <c r="L2497" s="1">
        <v>74.438355999999999</v>
      </c>
      <c r="M2497" s="1">
        <v>8.3867469999999997</v>
      </c>
      <c r="N2497" s="1">
        <v>198.90541999999999</v>
      </c>
      <c r="O2497" s="1">
        <v>115.66832500000001</v>
      </c>
      <c r="P2497" s="1">
        <v>240.339618</v>
      </c>
      <c r="Q2497" s="1">
        <v>9.5305250000000008</v>
      </c>
      <c r="R2497" s="1">
        <v>59.107882000000004</v>
      </c>
      <c r="S2497" s="1">
        <v>9.7117979999999999</v>
      </c>
      <c r="T2497" s="1">
        <v>138</v>
      </c>
      <c r="U2497" s="1">
        <v>6.4558419999999996</v>
      </c>
      <c r="V2497" s="1">
        <v>117.38691900000001</v>
      </c>
      <c r="W2497" s="1">
        <v>314.81052899999997</v>
      </c>
      <c r="X2497" s="8">
        <v>0</v>
      </c>
    </row>
    <row r="2498" spans="1:24" x14ac:dyDescent="0.25">
      <c r="A2498">
        <v>2496</v>
      </c>
      <c r="B2498">
        <v>815.00707299999999</v>
      </c>
      <c r="C2498">
        <v>1.183702</v>
      </c>
      <c r="D2498">
        <v>39.546602</v>
      </c>
      <c r="E2498">
        <v>90.427578999999994</v>
      </c>
      <c r="F2498">
        <v>83.377825999999999</v>
      </c>
      <c r="G2498">
        <v>6.3411499999999998</v>
      </c>
      <c r="H2498" s="2">
        <v>84.376234999999994</v>
      </c>
      <c r="I2498" s="1">
        <v>3.6746129999999999</v>
      </c>
      <c r="J2498" s="5">
        <v>7.0952542372833696</v>
      </c>
      <c r="K2498" s="1">
        <v>22.300742</v>
      </c>
      <c r="L2498" s="1">
        <v>70.041212000000002</v>
      </c>
      <c r="M2498" s="1">
        <v>8.2605930000000001</v>
      </c>
      <c r="N2498" s="1">
        <v>196.856337</v>
      </c>
      <c r="O2498" s="1">
        <v>109.59355099999999</v>
      </c>
      <c r="P2498" s="1">
        <v>219.58573200000001</v>
      </c>
      <c r="Q2498" s="1">
        <v>9.4260629999999992</v>
      </c>
      <c r="R2498" s="1">
        <v>59.148313000000002</v>
      </c>
      <c r="S2498" s="1">
        <v>13.036858000000001</v>
      </c>
      <c r="T2498" s="1">
        <v>117</v>
      </c>
      <c r="U2498" s="1">
        <v>6.4558429999999998</v>
      </c>
      <c r="V2498" s="1">
        <v>117.38691900000001</v>
      </c>
      <c r="W2498" s="1">
        <v>309.469244</v>
      </c>
      <c r="X2498" s="8">
        <v>0</v>
      </c>
    </row>
    <row r="2499" spans="1:24" x14ac:dyDescent="0.25">
      <c r="A2499">
        <v>2497</v>
      </c>
      <c r="B2499">
        <v>803.34502599999996</v>
      </c>
      <c r="C2499">
        <v>1.128986</v>
      </c>
      <c r="D2499">
        <v>39.566546000000002</v>
      </c>
      <c r="E2499">
        <v>89.839911000000001</v>
      </c>
      <c r="F2499">
        <v>83.019130000000004</v>
      </c>
      <c r="G2499">
        <v>6.6819110000000004</v>
      </c>
      <c r="H2499" s="2">
        <v>84.555954999999997</v>
      </c>
      <c r="I2499" s="1">
        <v>3.9255200000000001</v>
      </c>
      <c r="J2499" s="5">
        <v>6.7460564971697696</v>
      </c>
      <c r="K2499" s="1">
        <v>22.552115000000001</v>
      </c>
      <c r="L2499" s="1">
        <v>70.182885999999996</v>
      </c>
      <c r="M2499" s="1">
        <v>8.3045580000000001</v>
      </c>
      <c r="N2499" s="1">
        <v>180.02216899999999</v>
      </c>
      <c r="O2499" s="1">
        <v>104.90937</v>
      </c>
      <c r="P2499" s="1">
        <v>223.481323</v>
      </c>
      <c r="Q2499" s="1">
        <v>9.4694400000000005</v>
      </c>
      <c r="R2499" s="1">
        <v>59.202905000000001</v>
      </c>
      <c r="S2499" s="1">
        <v>12.104924</v>
      </c>
      <c r="T2499" s="1">
        <v>108</v>
      </c>
      <c r="U2499" s="1">
        <v>6.4558419999999996</v>
      </c>
      <c r="V2499" s="1">
        <v>117.38691799999999</v>
      </c>
      <c r="W2499" s="1">
        <v>305.505154</v>
      </c>
      <c r="X2499" s="8">
        <v>0</v>
      </c>
    </row>
    <row r="2500" spans="1:24" x14ac:dyDescent="0.25">
      <c r="A2500">
        <v>2498</v>
      </c>
      <c r="B2500">
        <v>790.80889300000001</v>
      </c>
      <c r="C2500">
        <v>1.1108180000000001</v>
      </c>
      <c r="D2500">
        <v>39.507631000000003</v>
      </c>
      <c r="E2500">
        <v>89.68159</v>
      </c>
      <c r="F2500">
        <v>83.756540000000001</v>
      </c>
      <c r="G2500">
        <v>5.9813720000000004</v>
      </c>
      <c r="H2500" s="2">
        <v>84.467117000000002</v>
      </c>
      <c r="I2500" s="1">
        <v>4.1033590000000002</v>
      </c>
      <c r="J2500" s="5">
        <v>6.7873333333409303</v>
      </c>
      <c r="K2500" s="1">
        <v>22.776146000000001</v>
      </c>
      <c r="L2500" s="1">
        <v>70.887065000000007</v>
      </c>
      <c r="M2500" s="1">
        <v>8.3343629999999997</v>
      </c>
      <c r="N2500" s="1">
        <v>167.33492699999999</v>
      </c>
      <c r="O2500" s="1">
        <v>99.675883999999996</v>
      </c>
      <c r="P2500" s="1">
        <v>232.10119600000002</v>
      </c>
      <c r="Q2500" s="1">
        <v>9.5641470000000002</v>
      </c>
      <c r="R2500" s="1">
        <v>59.288156999999998</v>
      </c>
      <c r="S2500" s="1">
        <v>11.750076999999999</v>
      </c>
      <c r="T2500" s="1">
        <v>123</v>
      </c>
      <c r="U2500" s="1">
        <v>6.4558419999999996</v>
      </c>
      <c r="V2500" s="1">
        <v>117.38691900000001</v>
      </c>
      <c r="W2500" s="1">
        <v>301.176355</v>
      </c>
      <c r="X2500" s="8">
        <v>0</v>
      </c>
    </row>
    <row r="2501" spans="1:24" x14ac:dyDescent="0.25">
      <c r="A2501">
        <v>2499</v>
      </c>
      <c r="B2501">
        <v>797.73630600000001</v>
      </c>
      <c r="C2501">
        <v>1.2167349999999999</v>
      </c>
      <c r="D2501">
        <v>39.480066999999998</v>
      </c>
      <c r="E2501">
        <v>90.932584000000006</v>
      </c>
      <c r="F2501">
        <v>84.047531000000006</v>
      </c>
      <c r="G2501">
        <v>5.7049310000000002</v>
      </c>
      <c r="H2501" s="2">
        <v>84.428250000000006</v>
      </c>
      <c r="I2501" s="1">
        <v>4.0079929999999999</v>
      </c>
      <c r="J2501" s="5">
        <v>6.9383870967722006</v>
      </c>
      <c r="K2501" s="1">
        <v>24.611103</v>
      </c>
      <c r="L2501" s="1">
        <v>71.548912000000001</v>
      </c>
      <c r="M2501" s="1">
        <v>8.6508719999999997</v>
      </c>
      <c r="N2501" s="1">
        <v>164.88604900000001</v>
      </c>
      <c r="O2501" s="1">
        <v>96.843950000000007</v>
      </c>
      <c r="P2501" s="1">
        <v>229.378488</v>
      </c>
      <c r="Q2501" s="1">
        <v>9.5205079999999995</v>
      </c>
      <c r="R2501" s="1">
        <v>59.372215999999995</v>
      </c>
      <c r="S2501" s="1">
        <v>12.067126999999999</v>
      </c>
      <c r="T2501" s="1">
        <v>105</v>
      </c>
      <c r="U2501" s="1">
        <v>6.4558429999999998</v>
      </c>
      <c r="V2501" s="1">
        <v>117.38691900000001</v>
      </c>
      <c r="W2501" s="1">
        <v>292.59678099999996</v>
      </c>
      <c r="X2501" s="8">
        <v>0</v>
      </c>
    </row>
    <row r="2502" spans="1:24" x14ac:dyDescent="0.25">
      <c r="A2502">
        <v>2500</v>
      </c>
      <c r="B2502">
        <v>806.46827399999995</v>
      </c>
      <c r="C2502">
        <v>1.8696889999999999</v>
      </c>
      <c r="D2502">
        <v>39.476106000000001</v>
      </c>
      <c r="E2502">
        <v>90.821534</v>
      </c>
      <c r="F2502">
        <v>83.448960999999997</v>
      </c>
      <c r="G2502">
        <v>6.2735719999999997</v>
      </c>
      <c r="H2502" s="2">
        <v>84.012153999999995</v>
      </c>
      <c r="I2502" s="1">
        <v>3.9756710000000002</v>
      </c>
      <c r="J2502" s="5">
        <v>6.8475451066187798</v>
      </c>
      <c r="K2502" s="1">
        <v>31.262245999999998</v>
      </c>
      <c r="L2502" s="1">
        <v>71.583438999999998</v>
      </c>
      <c r="M2502" s="1">
        <v>8.6167090000000002</v>
      </c>
      <c r="N2502" s="1">
        <v>157.895298</v>
      </c>
      <c r="O2502" s="1">
        <v>94.974209000000002</v>
      </c>
      <c r="P2502" s="1">
        <v>219.31330800000001</v>
      </c>
      <c r="Q2502" s="1">
        <v>9.443543</v>
      </c>
      <c r="R2502" s="1">
        <v>60.570797999999996</v>
      </c>
      <c r="S2502" s="1">
        <v>11.918702</v>
      </c>
      <c r="T2502" s="1">
        <v>101</v>
      </c>
      <c r="U2502" s="1">
        <v>6.4558419999999996</v>
      </c>
      <c r="V2502" s="1">
        <v>117.38691799999999</v>
      </c>
      <c r="W2502" s="1">
        <v>293.487797</v>
      </c>
      <c r="X2502" s="8">
        <v>0</v>
      </c>
    </row>
    <row r="2503" spans="1:24" x14ac:dyDescent="0.25">
      <c r="A2503">
        <v>2501</v>
      </c>
      <c r="B2503">
        <v>821.110592</v>
      </c>
      <c r="C2503">
        <v>2.8121070000000001</v>
      </c>
      <c r="D2503">
        <v>52.478354000000003</v>
      </c>
      <c r="E2503">
        <v>90.297426000000002</v>
      </c>
      <c r="F2503">
        <v>82.56908</v>
      </c>
      <c r="G2503">
        <v>7.1094590000000002</v>
      </c>
      <c r="H2503" s="2">
        <v>84.086494999999999</v>
      </c>
      <c r="I2503" s="1">
        <v>4.1347389999999997</v>
      </c>
      <c r="J2503" s="5">
        <v>6.7740677966066798</v>
      </c>
      <c r="K2503" s="1">
        <v>39.786073000000002</v>
      </c>
      <c r="L2503" s="1">
        <v>72.386245000000002</v>
      </c>
      <c r="M2503" s="1">
        <v>9.8236089999999994</v>
      </c>
      <c r="N2503" s="1">
        <v>158.21811299999999</v>
      </c>
      <c r="O2503" s="1">
        <v>99.990788999999992</v>
      </c>
      <c r="P2503" s="1">
        <v>219.984364</v>
      </c>
      <c r="Q2503" s="1">
        <v>9.2246050000000004</v>
      </c>
      <c r="R2503" s="1">
        <v>62.486754000000005</v>
      </c>
      <c r="S2503" s="1">
        <v>11.710049</v>
      </c>
      <c r="T2503" s="1">
        <v>109</v>
      </c>
      <c r="U2503" s="1">
        <v>6.4558419999999996</v>
      </c>
      <c r="V2503" s="1">
        <v>117.38691900000001</v>
      </c>
      <c r="W2503" s="1">
        <v>313.78317800000002</v>
      </c>
      <c r="X2503" s="8">
        <v>0</v>
      </c>
    </row>
    <row r="2504" spans="1:24" x14ac:dyDescent="0.25">
      <c r="A2504">
        <v>2502</v>
      </c>
      <c r="B2504">
        <v>855.12378200000001</v>
      </c>
      <c r="C2504">
        <v>3.723935</v>
      </c>
      <c r="D2504">
        <v>63.697293000000002</v>
      </c>
      <c r="E2504">
        <v>91.578243000000001</v>
      </c>
      <c r="F2504">
        <v>80.709532999999993</v>
      </c>
      <c r="G2504">
        <v>8.8760290000000008</v>
      </c>
      <c r="H2504" s="2">
        <v>92.470167000000004</v>
      </c>
      <c r="I2504" s="1">
        <v>3.96258</v>
      </c>
      <c r="J2504" s="5">
        <v>6.7272580645076197</v>
      </c>
      <c r="K2504" s="1">
        <v>52.241314000000003</v>
      </c>
      <c r="L2504" s="1">
        <v>79.596506000000005</v>
      </c>
      <c r="M2504" s="1">
        <v>15.807332000000001</v>
      </c>
      <c r="N2504" s="1">
        <v>174.28132299999999</v>
      </c>
      <c r="O2504" s="1">
        <v>127.300157</v>
      </c>
      <c r="P2504" s="1">
        <v>237.17178100000001</v>
      </c>
      <c r="Q2504" s="1">
        <v>13.098042</v>
      </c>
      <c r="R2504" s="1">
        <v>62.081986999999998</v>
      </c>
      <c r="S2504" s="1">
        <v>11.872818000000001</v>
      </c>
      <c r="T2504" s="1">
        <v>194</v>
      </c>
      <c r="U2504" s="1">
        <v>6.4558429999999998</v>
      </c>
      <c r="V2504" s="1">
        <v>117.38691900000001</v>
      </c>
      <c r="W2504" s="1">
        <v>346.16735499999999</v>
      </c>
      <c r="X2504" s="8">
        <v>1.714124130710315E-2</v>
      </c>
    </row>
    <row r="2505" spans="1:24" x14ac:dyDescent="0.25">
      <c r="A2505">
        <v>2503</v>
      </c>
      <c r="B2505">
        <v>922.62837999999999</v>
      </c>
      <c r="C2505">
        <v>7.9860540000000002</v>
      </c>
      <c r="D2505">
        <v>83.773994999999999</v>
      </c>
      <c r="E2505">
        <v>95.832331999999994</v>
      </c>
      <c r="F2505">
        <v>78.020227000000006</v>
      </c>
      <c r="G2505">
        <v>11.430869</v>
      </c>
      <c r="H2505" s="2">
        <v>113.935543</v>
      </c>
      <c r="I2505" s="1">
        <v>4.5859969999999999</v>
      </c>
      <c r="J2505" s="5">
        <v>8.8401557285978889</v>
      </c>
      <c r="K2505" s="1">
        <v>74.985319000000004</v>
      </c>
      <c r="L2505" s="1">
        <v>104.012655</v>
      </c>
      <c r="M2505" s="1">
        <v>29.406130999999998</v>
      </c>
      <c r="N2505" s="1">
        <v>210.226654</v>
      </c>
      <c r="O2505" s="1">
        <v>172.72317999999999</v>
      </c>
      <c r="P2505" s="1">
        <v>293.57300199999997</v>
      </c>
      <c r="Q2505" s="1">
        <v>24.665655000000001</v>
      </c>
      <c r="R2505" s="1">
        <v>62.562624999999997</v>
      </c>
      <c r="S2505" s="1">
        <v>13.499762</v>
      </c>
      <c r="T2505" s="1">
        <v>260</v>
      </c>
      <c r="U2505" s="1">
        <v>6.4558419999999996</v>
      </c>
      <c r="V2505" s="1">
        <v>117.38691900000001</v>
      </c>
      <c r="W2505" s="1">
        <v>404.23550899999998</v>
      </c>
      <c r="X2505" s="8">
        <v>5.2611595546203087E-2</v>
      </c>
    </row>
    <row r="2506" spans="1:24" x14ac:dyDescent="0.25">
      <c r="A2506">
        <v>2504</v>
      </c>
      <c r="B2506">
        <v>1013.49153</v>
      </c>
      <c r="C2506">
        <v>9.5345250000000004</v>
      </c>
      <c r="D2506">
        <v>100.94746000000001</v>
      </c>
      <c r="E2506">
        <v>108.90860499999999</v>
      </c>
      <c r="F2506">
        <v>76.641368</v>
      </c>
      <c r="G2506">
        <v>12.740785000000001</v>
      </c>
      <c r="H2506" s="2">
        <v>132.14851100000001</v>
      </c>
      <c r="I2506" s="1">
        <v>5.9246369999999997</v>
      </c>
      <c r="J2506" s="5">
        <v>16.250086206899098</v>
      </c>
      <c r="K2506" s="1">
        <v>87.719384999999988</v>
      </c>
      <c r="L2506" s="1">
        <v>144.662812</v>
      </c>
      <c r="M2506" s="1">
        <v>39.161152000000001</v>
      </c>
      <c r="N2506" s="1">
        <v>280.318804</v>
      </c>
      <c r="O2506" s="1">
        <v>222.40501800000001</v>
      </c>
      <c r="P2506" s="1">
        <v>392.63554499999998</v>
      </c>
      <c r="Q2506" s="1">
        <v>34.149366999999998</v>
      </c>
      <c r="R2506" s="1">
        <v>69.110073999999997</v>
      </c>
      <c r="S2506" s="1">
        <v>15.389249</v>
      </c>
      <c r="T2506" s="1">
        <v>296</v>
      </c>
      <c r="U2506" s="1">
        <v>6.4558419999999996</v>
      </c>
      <c r="V2506" s="1">
        <v>117.38691799999999</v>
      </c>
      <c r="W2506" s="1">
        <v>479.74046300000003</v>
      </c>
      <c r="X2506" s="8">
        <v>9.9955664914372938E-2</v>
      </c>
    </row>
    <row r="2507" spans="1:24" x14ac:dyDescent="0.25">
      <c r="A2507">
        <v>2505</v>
      </c>
      <c r="B2507">
        <v>1071.8117110000001</v>
      </c>
      <c r="C2507">
        <v>7.2497299999999996</v>
      </c>
      <c r="D2507">
        <v>105.931133</v>
      </c>
      <c r="E2507">
        <v>121.10727300000001</v>
      </c>
      <c r="F2507">
        <v>76.073586000000006</v>
      </c>
      <c r="G2507">
        <v>13.280177999999999</v>
      </c>
      <c r="H2507" s="2">
        <v>147.65551500000001</v>
      </c>
      <c r="I2507" s="1">
        <v>6.3456619999999999</v>
      </c>
      <c r="J2507" s="5">
        <v>21.983975409835598</v>
      </c>
      <c r="K2507" s="1">
        <v>83.778142000000003</v>
      </c>
      <c r="L2507" s="1">
        <v>177.09569900000002</v>
      </c>
      <c r="M2507" s="1">
        <v>37.791576999999997</v>
      </c>
      <c r="N2507" s="1">
        <v>328.68666300000001</v>
      </c>
      <c r="O2507" s="1">
        <v>266.872614</v>
      </c>
      <c r="P2507" s="1">
        <v>479.58885800000002</v>
      </c>
      <c r="Q2507" s="1">
        <v>37.487276999999999</v>
      </c>
      <c r="R2507" s="1">
        <v>78.567260000000005</v>
      </c>
      <c r="S2507" s="1">
        <v>15.912786000000001</v>
      </c>
      <c r="T2507" s="1">
        <v>361</v>
      </c>
      <c r="U2507" s="1">
        <v>6.4558429999999998</v>
      </c>
      <c r="V2507" s="1">
        <v>117.38691900000001</v>
      </c>
      <c r="W2507" s="1">
        <v>529.53796699999998</v>
      </c>
      <c r="X2507" s="8">
        <v>0.15699773128496311</v>
      </c>
    </row>
    <row r="2508" spans="1:24" x14ac:dyDescent="0.25">
      <c r="A2508">
        <v>2506</v>
      </c>
      <c r="B2508">
        <v>1125.688167</v>
      </c>
      <c r="C2508">
        <v>7.2236649999999996</v>
      </c>
      <c r="D2508">
        <v>110.40848099999999</v>
      </c>
      <c r="E2508">
        <v>127.369786</v>
      </c>
      <c r="F2508">
        <v>72.913736999999998</v>
      </c>
      <c r="G2508">
        <v>16.282035</v>
      </c>
      <c r="H2508" s="2">
        <v>166.39493200000001</v>
      </c>
      <c r="I2508" s="1">
        <v>5.9368530000000002</v>
      </c>
      <c r="J2508" s="5">
        <v>22.149857923504801</v>
      </c>
      <c r="K2508" s="1">
        <v>86.582639999999998</v>
      </c>
      <c r="L2508" s="1">
        <v>189.116218</v>
      </c>
      <c r="M2508" s="1">
        <v>32.632117999999998</v>
      </c>
      <c r="N2508" s="1">
        <v>363.28428600000001</v>
      </c>
      <c r="O2508" s="1">
        <v>296.60074199999997</v>
      </c>
      <c r="P2508" s="1">
        <v>528.92461000000003</v>
      </c>
      <c r="Q2508" s="1">
        <v>40.313170999999997</v>
      </c>
      <c r="R2508" s="1">
        <v>86.789434999999997</v>
      </c>
      <c r="S2508" s="1">
        <v>16.628117</v>
      </c>
      <c r="T2508" s="1">
        <v>363</v>
      </c>
      <c r="U2508" s="1">
        <v>6.4558419999999996</v>
      </c>
      <c r="V2508" s="1">
        <v>117.38691900000001</v>
      </c>
      <c r="W2508" s="1">
        <v>548.68915500000003</v>
      </c>
      <c r="X2508" s="8">
        <v>0.11844208595354661</v>
      </c>
    </row>
    <row r="2509" spans="1:24" x14ac:dyDescent="0.25">
      <c r="A2509">
        <v>2507</v>
      </c>
      <c r="B2509">
        <v>1175.1486789999999</v>
      </c>
      <c r="C2509">
        <v>7.3947609999999999</v>
      </c>
      <c r="D2509">
        <v>110.40848099999999</v>
      </c>
      <c r="E2509">
        <v>130.49194399999999</v>
      </c>
      <c r="F2509">
        <v>71.168126999999998</v>
      </c>
      <c r="G2509">
        <v>17.940363999999999</v>
      </c>
      <c r="H2509" s="2">
        <v>165.618978</v>
      </c>
      <c r="I2509" s="1">
        <v>6.113607</v>
      </c>
      <c r="J2509" s="5">
        <v>19.462666666659</v>
      </c>
      <c r="K2509" s="1">
        <v>94.770966999999999</v>
      </c>
      <c r="L2509" s="1">
        <v>191.15431699999999</v>
      </c>
      <c r="M2509" s="1">
        <v>31.600321000000001</v>
      </c>
      <c r="N2509" s="1">
        <v>398.88168999999999</v>
      </c>
      <c r="O2509" s="1">
        <v>312.15736099999998</v>
      </c>
      <c r="P2509" s="1">
        <v>560.14262499999995</v>
      </c>
      <c r="Q2509" s="1">
        <v>42.261026999999999</v>
      </c>
      <c r="R2509" s="1">
        <v>91.175513999999993</v>
      </c>
      <c r="S2509" s="1">
        <v>16.601741000000001</v>
      </c>
      <c r="T2509" s="1">
        <v>357</v>
      </c>
      <c r="U2509" s="1">
        <v>6.4558419999999996</v>
      </c>
      <c r="V2509" s="1">
        <v>117.38691799999999</v>
      </c>
      <c r="W2509" s="1">
        <v>554.49889099999996</v>
      </c>
      <c r="X2509" s="8">
        <v>0.19094795970103121</v>
      </c>
    </row>
    <row r="2510" spans="1:24" x14ac:dyDescent="0.25">
      <c r="A2510">
        <v>2508</v>
      </c>
      <c r="B2510">
        <v>1194.063545</v>
      </c>
      <c r="C2510">
        <v>7.2592140000000001</v>
      </c>
      <c r="D2510">
        <v>110.40848099999999</v>
      </c>
      <c r="E2510">
        <v>134.15405699999999</v>
      </c>
      <c r="F2510">
        <v>74.217591999999996</v>
      </c>
      <c r="G2510">
        <v>15.043373000000001</v>
      </c>
      <c r="H2510" s="2">
        <v>169.52757600000001</v>
      </c>
      <c r="I2510" s="1">
        <v>6.1015810000000004</v>
      </c>
      <c r="J2510" s="5">
        <v>19.217333333333897</v>
      </c>
      <c r="K2510" s="1">
        <v>95.603017999999992</v>
      </c>
      <c r="L2510" s="1">
        <v>189.79494799999998</v>
      </c>
      <c r="M2510" s="1">
        <v>35.619585999999998</v>
      </c>
      <c r="N2510" s="1">
        <v>409.707403</v>
      </c>
      <c r="O2510" s="1">
        <v>316.10371199999997</v>
      </c>
      <c r="P2510" s="1">
        <v>570.546425</v>
      </c>
      <c r="Q2510" s="1">
        <v>42.506996999999998</v>
      </c>
      <c r="R2510" s="1">
        <v>91.242036999999996</v>
      </c>
      <c r="S2510" s="1">
        <v>16.466946</v>
      </c>
      <c r="T2510" s="1">
        <v>378</v>
      </c>
      <c r="U2510" s="1">
        <v>6.4558429999999998</v>
      </c>
      <c r="V2510" s="1">
        <v>117.38691900000001</v>
      </c>
      <c r="W2510" s="1">
        <v>555.94374399999992</v>
      </c>
      <c r="X2510" s="8">
        <v>0.26444464870998652</v>
      </c>
    </row>
    <row r="2511" spans="1:24" x14ac:dyDescent="0.25">
      <c r="A2511">
        <v>2509</v>
      </c>
      <c r="B2511">
        <v>1207.3816380000001</v>
      </c>
      <c r="C2511">
        <v>6.1082599999999996</v>
      </c>
      <c r="D2511">
        <v>110.40848099999999</v>
      </c>
      <c r="E2511">
        <v>138.842286</v>
      </c>
      <c r="F2511">
        <v>75.86636</v>
      </c>
      <c r="G2511">
        <v>13.477043</v>
      </c>
      <c r="H2511" s="2">
        <v>183.136923</v>
      </c>
      <c r="I2511" s="1">
        <v>5.599278</v>
      </c>
      <c r="J2511" s="5">
        <v>20.418666666664599</v>
      </c>
      <c r="K2511" s="1">
        <v>91.264137000000005</v>
      </c>
      <c r="L2511" s="1">
        <v>191.95426900000001</v>
      </c>
      <c r="M2511" s="1">
        <v>38.880625999999999</v>
      </c>
      <c r="N2511" s="1">
        <v>405.251306</v>
      </c>
      <c r="O2511" s="1">
        <v>317.00312400000001</v>
      </c>
      <c r="P2511" s="1">
        <v>563.66061999999999</v>
      </c>
      <c r="Q2511" s="1">
        <v>42.211232000000003</v>
      </c>
      <c r="R2511" s="1">
        <v>90.290423000000004</v>
      </c>
      <c r="S2511" s="1">
        <v>17.649628</v>
      </c>
      <c r="T2511" s="1">
        <v>357</v>
      </c>
      <c r="U2511" s="1">
        <v>6.4558419999999996</v>
      </c>
      <c r="V2511" s="1">
        <v>117.38691900000001</v>
      </c>
      <c r="W2511" s="1">
        <v>554.80532900000003</v>
      </c>
      <c r="X2511" s="8">
        <v>0.295214084997315</v>
      </c>
    </row>
    <row r="2512" spans="1:24" x14ac:dyDescent="0.25">
      <c r="A2512">
        <v>2510</v>
      </c>
      <c r="B2512">
        <v>1205.6245369999999</v>
      </c>
      <c r="C2512">
        <v>4.4824099999999998</v>
      </c>
      <c r="D2512">
        <v>111.074517</v>
      </c>
      <c r="E2512">
        <v>139.858135</v>
      </c>
      <c r="F2512">
        <v>75.477772999999999</v>
      </c>
      <c r="G2512">
        <v>13.846201000000001</v>
      </c>
      <c r="H2512" s="2">
        <v>174.30792299999999</v>
      </c>
      <c r="I2512" s="1">
        <v>6.2838450000000003</v>
      </c>
      <c r="J2512" s="5">
        <v>19.259830508468401</v>
      </c>
      <c r="K2512" s="1">
        <v>91.484712000000002</v>
      </c>
      <c r="L2512" s="1">
        <v>196.06974099999999</v>
      </c>
      <c r="M2512" s="1">
        <v>39.014870000000002</v>
      </c>
      <c r="N2512" s="1">
        <v>405.61063300000001</v>
      </c>
      <c r="O2512" s="1">
        <v>321.64335</v>
      </c>
      <c r="P2512" s="1">
        <v>573.30793199999994</v>
      </c>
      <c r="Q2512" s="1">
        <v>41.457641000000002</v>
      </c>
      <c r="R2512" s="1">
        <v>90.528213999999991</v>
      </c>
      <c r="S2512" s="1">
        <v>18.470074</v>
      </c>
      <c r="T2512" s="1">
        <v>313</v>
      </c>
      <c r="U2512" s="1">
        <v>6.4558419999999996</v>
      </c>
      <c r="V2512" s="1">
        <v>117.38691900000001</v>
      </c>
      <c r="W2512" s="1">
        <v>542.52634699999999</v>
      </c>
      <c r="X2512" s="8">
        <v>0.18021143747092239</v>
      </c>
    </row>
    <row r="2513" spans="1:24" x14ac:dyDescent="0.25">
      <c r="A2513">
        <v>2511</v>
      </c>
      <c r="B2513">
        <v>1176.778624</v>
      </c>
      <c r="C2513">
        <v>3.7639499999999999</v>
      </c>
      <c r="D2513">
        <v>102.03502899999999</v>
      </c>
      <c r="E2513">
        <v>138.02946499999999</v>
      </c>
      <c r="F2513">
        <v>75.718592000000001</v>
      </c>
      <c r="G2513">
        <v>13.617423</v>
      </c>
      <c r="H2513" s="2">
        <v>157.90865600000001</v>
      </c>
      <c r="I2513" s="1">
        <v>5.4520860000000004</v>
      </c>
      <c r="J2513" s="5">
        <v>17.7275028248695</v>
      </c>
      <c r="K2513" s="1">
        <v>96.631073999999998</v>
      </c>
      <c r="L2513" s="1">
        <v>196.36866099999997</v>
      </c>
      <c r="M2513" s="1">
        <v>35.796008</v>
      </c>
      <c r="N2513" s="1">
        <v>424.49465800000002</v>
      </c>
      <c r="O2513" s="1">
        <v>320.48985400000004</v>
      </c>
      <c r="P2513" s="1">
        <v>577.74297999999999</v>
      </c>
      <c r="Q2513" s="1">
        <v>38.972664999999999</v>
      </c>
      <c r="R2513" s="1">
        <v>91.260906000000006</v>
      </c>
      <c r="S2513" s="1">
        <v>18.502338999999999</v>
      </c>
      <c r="T2513" s="1">
        <v>306</v>
      </c>
      <c r="U2513" s="1">
        <v>6.4558429999999998</v>
      </c>
      <c r="V2513" s="1">
        <v>117.38691799999999</v>
      </c>
      <c r="W2513" s="1">
        <v>518.24013000000002</v>
      </c>
      <c r="X2513" s="8">
        <v>0.1228688032853015</v>
      </c>
    </row>
    <row r="2514" spans="1:24" x14ac:dyDescent="0.25">
      <c r="A2514">
        <v>2512</v>
      </c>
      <c r="B2514">
        <v>1131.127553</v>
      </c>
      <c r="C2514">
        <v>3.76152</v>
      </c>
      <c r="D2514">
        <v>93.403402999999997</v>
      </c>
      <c r="E2514">
        <v>133.64236099999999</v>
      </c>
      <c r="F2514">
        <v>80.381461000000002</v>
      </c>
      <c r="G2514">
        <v>9.187697</v>
      </c>
      <c r="H2514" s="2">
        <v>158.53561500000001</v>
      </c>
      <c r="I2514" s="1">
        <v>5.0830070000000003</v>
      </c>
      <c r="J2514" s="5">
        <v>16.3600000000005</v>
      </c>
      <c r="K2514" s="1">
        <v>96.677211999999997</v>
      </c>
      <c r="L2514" s="1">
        <v>195.60175900000002</v>
      </c>
      <c r="M2514" s="1">
        <v>30.769044000000001</v>
      </c>
      <c r="N2514" s="1">
        <v>408.07677799999999</v>
      </c>
      <c r="O2514" s="1">
        <v>308.009456</v>
      </c>
      <c r="P2514" s="1">
        <v>532.206233</v>
      </c>
      <c r="Q2514" s="1">
        <v>30.483682000000002</v>
      </c>
      <c r="R2514" s="1">
        <v>89.893822</v>
      </c>
      <c r="S2514" s="1">
        <v>17.971665999999999</v>
      </c>
      <c r="T2514" s="1">
        <v>290</v>
      </c>
      <c r="U2514" s="1">
        <v>6.4558419999999996</v>
      </c>
      <c r="V2514" s="1">
        <v>117.38691900000001</v>
      </c>
      <c r="W2514" s="1">
        <v>475.27366799999999</v>
      </c>
      <c r="X2514" s="8">
        <v>0.1156538667647406</v>
      </c>
    </row>
    <row r="2515" spans="1:24" x14ac:dyDescent="0.25">
      <c r="A2515">
        <v>2513</v>
      </c>
      <c r="B2515">
        <v>1068.4087139999999</v>
      </c>
      <c r="C2515">
        <v>3.7330209999999999</v>
      </c>
      <c r="D2515">
        <v>93.403402999999997</v>
      </c>
      <c r="E2515">
        <v>117.751873</v>
      </c>
      <c r="F2515">
        <v>83.645199000000005</v>
      </c>
      <c r="G2515">
        <v>6.0871459999999997</v>
      </c>
      <c r="H2515" s="2">
        <v>140.81741500000001</v>
      </c>
      <c r="I2515" s="1">
        <v>4.2380500000000003</v>
      </c>
      <c r="J2515" s="5">
        <v>14.8533333333325</v>
      </c>
      <c r="K2515" s="1">
        <v>84.951319999999996</v>
      </c>
      <c r="L2515" s="1">
        <v>182.96763900000002</v>
      </c>
      <c r="M2515" s="1">
        <v>30.196769</v>
      </c>
      <c r="N2515" s="1">
        <v>380.78443499999997</v>
      </c>
      <c r="O2515" s="1">
        <v>263.79910100000001</v>
      </c>
      <c r="P2515" s="1">
        <v>447.63942500000002</v>
      </c>
      <c r="Q2515" s="1">
        <v>16.162282999999999</v>
      </c>
      <c r="R2515" s="1">
        <v>84.257638</v>
      </c>
      <c r="S2515" s="1">
        <v>16.427741000000001</v>
      </c>
      <c r="T2515" s="1">
        <v>251</v>
      </c>
      <c r="U2515" s="1">
        <v>6.4558419999999996</v>
      </c>
      <c r="V2515" s="1">
        <v>117.38691900000001</v>
      </c>
      <c r="W2515" s="1">
        <v>409.51623799999999</v>
      </c>
      <c r="X2515" s="8">
        <v>0.13053153834857431</v>
      </c>
    </row>
    <row r="2516" spans="1:24" x14ac:dyDescent="0.25">
      <c r="A2516">
        <v>2514</v>
      </c>
      <c r="B2516">
        <v>1011.382253</v>
      </c>
      <c r="C2516">
        <v>2.9054519999999999</v>
      </c>
      <c r="D2516">
        <v>93.403402999999997</v>
      </c>
      <c r="E2516">
        <v>100.39635800000001</v>
      </c>
      <c r="F2516">
        <v>80.964562999999998</v>
      </c>
      <c r="G2516">
        <v>8.6337499999999991</v>
      </c>
      <c r="H2516" s="2">
        <v>109.76138400000001</v>
      </c>
      <c r="I2516" s="1">
        <v>2.855343</v>
      </c>
      <c r="J2516" s="5">
        <v>14.8139999999984</v>
      </c>
      <c r="K2516" s="1">
        <v>63.150306</v>
      </c>
      <c r="L2516" s="1">
        <v>149.102552</v>
      </c>
      <c r="M2516" s="1">
        <v>28.082082</v>
      </c>
      <c r="N2516" s="1">
        <v>334.96202599999998</v>
      </c>
      <c r="O2516" s="1">
        <v>195.171358</v>
      </c>
      <c r="P2516" s="1">
        <v>363.66742299999999</v>
      </c>
      <c r="Q2516" s="1">
        <v>8.3942490000000003</v>
      </c>
      <c r="R2516" s="1">
        <v>77.078844000000004</v>
      </c>
      <c r="S2516" s="1">
        <v>15.020543</v>
      </c>
      <c r="T2516" s="1">
        <v>250</v>
      </c>
      <c r="U2516" s="1">
        <v>6.4558429999999998</v>
      </c>
      <c r="V2516" s="1">
        <v>117.38691900000001</v>
      </c>
      <c r="W2516" s="1">
        <v>346.47842800000001</v>
      </c>
      <c r="X2516" s="8">
        <v>0.1677121606055699</v>
      </c>
    </row>
    <row r="2517" spans="1:24" x14ac:dyDescent="0.25">
      <c r="A2517">
        <v>2515</v>
      </c>
      <c r="B2517">
        <v>967.01417800000002</v>
      </c>
      <c r="C2517">
        <v>2.7898390000000002</v>
      </c>
      <c r="D2517">
        <v>93.403402999999997</v>
      </c>
      <c r="E2517">
        <v>92.391952000000003</v>
      </c>
      <c r="F2517">
        <v>82.147165000000001</v>
      </c>
      <c r="G2517">
        <v>7.5102779999999996</v>
      </c>
      <c r="H2517" s="2">
        <v>96.395276999999993</v>
      </c>
      <c r="I2517" s="1">
        <v>3.4553509999999998</v>
      </c>
      <c r="J2517" s="5">
        <v>13.7273333333287</v>
      </c>
      <c r="K2517" s="1">
        <v>44.283023</v>
      </c>
      <c r="L2517" s="1">
        <v>113.22527700000001</v>
      </c>
      <c r="M2517" s="1">
        <v>20.320252</v>
      </c>
      <c r="N2517" s="1">
        <v>292.54645199999999</v>
      </c>
      <c r="O2517" s="1">
        <v>149.872263</v>
      </c>
      <c r="P2517" s="1">
        <v>302.44971299999997</v>
      </c>
      <c r="Q2517" s="1">
        <v>7.6710250000000002</v>
      </c>
      <c r="R2517" s="1">
        <v>71.453614000000002</v>
      </c>
      <c r="S2517" s="1">
        <v>14.425326</v>
      </c>
      <c r="T2517" s="1">
        <v>223</v>
      </c>
      <c r="U2517" s="1">
        <v>6.4558419999999996</v>
      </c>
      <c r="V2517" s="1">
        <v>117.38691799999999</v>
      </c>
      <c r="W2517" s="1">
        <v>304.35729700000002</v>
      </c>
      <c r="X2517" s="8">
        <v>4.8924923802887238E-2</v>
      </c>
    </row>
    <row r="2518" spans="1:24" x14ac:dyDescent="0.25">
      <c r="A2518">
        <v>2516</v>
      </c>
      <c r="B2518">
        <v>914.38319200000001</v>
      </c>
      <c r="C2518">
        <v>3.4529670000000001</v>
      </c>
      <c r="D2518">
        <v>93.403402999999997</v>
      </c>
      <c r="E2518">
        <v>89.919869000000006</v>
      </c>
      <c r="F2518">
        <v>83.974360000000004</v>
      </c>
      <c r="G2518">
        <v>5.7744429999999998</v>
      </c>
      <c r="H2518" s="2">
        <v>88.534841999999998</v>
      </c>
      <c r="I2518" s="1">
        <v>3.8602439999999998</v>
      </c>
      <c r="J2518" s="5">
        <v>9.8000000000029104</v>
      </c>
      <c r="K2518" s="1">
        <v>36.366505000000004</v>
      </c>
      <c r="L2518" s="1">
        <v>97.527251000000007</v>
      </c>
      <c r="M2518" s="1">
        <v>15.866135999999999</v>
      </c>
      <c r="N2518" s="1">
        <v>250.56523100000001</v>
      </c>
      <c r="O2518" s="1">
        <v>133.992741</v>
      </c>
      <c r="P2518" s="1">
        <v>263.73948300000001</v>
      </c>
      <c r="Q2518" s="1">
        <v>7.7395050000000003</v>
      </c>
      <c r="R2518" s="1">
        <v>66.214627000000007</v>
      </c>
      <c r="S2518" s="1">
        <v>14.179002000000001</v>
      </c>
      <c r="T2518" s="1">
        <v>198</v>
      </c>
      <c r="U2518" s="1">
        <v>6.4558419999999996</v>
      </c>
      <c r="V2518" s="1">
        <v>117.38691900000001</v>
      </c>
      <c r="W2518" s="1">
        <v>286.05914900000005</v>
      </c>
      <c r="X2518" s="8">
        <v>0</v>
      </c>
    </row>
    <row r="2519" spans="1:24" x14ac:dyDescent="0.25">
      <c r="A2519">
        <v>2517</v>
      </c>
      <c r="B2519">
        <v>877.73072300000001</v>
      </c>
      <c r="C2519">
        <v>3.5235650000000001</v>
      </c>
      <c r="D2519">
        <v>76.802378000000004</v>
      </c>
      <c r="E2519">
        <v>90.474333999999999</v>
      </c>
      <c r="F2519">
        <v>83.471839000000003</v>
      </c>
      <c r="G2519">
        <v>6.2518380000000002</v>
      </c>
      <c r="H2519" s="2">
        <v>87.885402999999997</v>
      </c>
      <c r="I2519" s="1">
        <v>4.0409369999999996</v>
      </c>
      <c r="J2519" s="5">
        <v>7.5198644067859206</v>
      </c>
      <c r="K2519" s="1">
        <v>35.427471999999995</v>
      </c>
      <c r="L2519" s="1">
        <v>94.916531999999989</v>
      </c>
      <c r="M2519" s="1">
        <v>14.476035</v>
      </c>
      <c r="N2519" s="1">
        <v>225.21685099999999</v>
      </c>
      <c r="O2519" s="1">
        <v>125.364194</v>
      </c>
      <c r="P2519" s="1">
        <v>242.75063699999998</v>
      </c>
      <c r="Q2519" s="1">
        <v>8.3363870000000002</v>
      </c>
      <c r="R2519" s="1">
        <v>62.538054000000002</v>
      </c>
      <c r="S2519" s="1">
        <v>13.676892</v>
      </c>
      <c r="T2519" s="1">
        <v>178</v>
      </c>
      <c r="U2519" s="1">
        <v>6.4558429999999998</v>
      </c>
      <c r="V2519" s="1">
        <v>117.38691900000001</v>
      </c>
      <c r="W2519" s="1">
        <v>287.13244400000002</v>
      </c>
      <c r="X2519" s="8">
        <v>0</v>
      </c>
    </row>
    <row r="2520" spans="1:24" x14ac:dyDescent="0.25">
      <c r="A2520">
        <v>2518</v>
      </c>
      <c r="B2520">
        <v>856.638822</v>
      </c>
      <c r="C2520">
        <v>3.2352780000000001</v>
      </c>
      <c r="D2520">
        <v>63.153562999999998</v>
      </c>
      <c r="E2520">
        <v>90.099389000000002</v>
      </c>
      <c r="F2520">
        <v>83.742496000000003</v>
      </c>
      <c r="G2520">
        <v>5.9947140000000001</v>
      </c>
      <c r="H2520" s="2">
        <v>87.333319000000003</v>
      </c>
      <c r="I2520" s="1">
        <v>4.2740919999999996</v>
      </c>
      <c r="J2520" s="5">
        <v>7.5445290358329604</v>
      </c>
      <c r="K2520" s="1">
        <v>35.636081000000004</v>
      </c>
      <c r="L2520" s="1">
        <v>90.683287000000007</v>
      </c>
      <c r="M2520" s="1">
        <v>14.035629</v>
      </c>
      <c r="N2520" s="1">
        <v>221.63523599999999</v>
      </c>
      <c r="O2520" s="1">
        <v>117.523055</v>
      </c>
      <c r="P2520" s="1">
        <v>239.705232</v>
      </c>
      <c r="Q2520" s="1">
        <v>8.8425770000000004</v>
      </c>
      <c r="R2520" s="1">
        <v>61.654042000000004</v>
      </c>
      <c r="S2520" s="1">
        <v>12.915158</v>
      </c>
      <c r="T2520" s="1">
        <v>156</v>
      </c>
      <c r="U2520" s="1">
        <v>6.4558419999999996</v>
      </c>
      <c r="V2520" s="1">
        <v>117.38691799999999</v>
      </c>
      <c r="W2520" s="1">
        <v>287.63453900000002</v>
      </c>
      <c r="X2520" s="8">
        <v>0</v>
      </c>
    </row>
    <row r="2521" spans="1:24" x14ac:dyDescent="0.25">
      <c r="A2521">
        <v>2519</v>
      </c>
      <c r="B2521">
        <v>840.96377399999994</v>
      </c>
      <c r="C2521">
        <v>2.2226210000000002</v>
      </c>
      <c r="D2521">
        <v>63.142228000000003</v>
      </c>
      <c r="E2521">
        <v>88.873255999999998</v>
      </c>
      <c r="F2521">
        <v>83.439760000000007</v>
      </c>
      <c r="G2521">
        <v>6.2823130000000003</v>
      </c>
      <c r="H2521" s="2">
        <v>87.307818999999995</v>
      </c>
      <c r="I2521" s="1">
        <v>4.4362180000000002</v>
      </c>
      <c r="J2521" s="5">
        <v>7.3089398907177303</v>
      </c>
      <c r="K2521" s="1">
        <v>34.636012000000001</v>
      </c>
      <c r="L2521" s="1">
        <v>84.238981999999993</v>
      </c>
      <c r="M2521" s="1">
        <v>14.12557</v>
      </c>
      <c r="N2521" s="1">
        <v>205.24590799999999</v>
      </c>
      <c r="O2521" s="1">
        <v>110.02052499999999</v>
      </c>
      <c r="P2521" s="1">
        <v>235.87247400000001</v>
      </c>
      <c r="Q2521" s="1">
        <v>8.8595450000000007</v>
      </c>
      <c r="R2521" s="1">
        <v>61.570107</v>
      </c>
      <c r="S2521" s="1">
        <v>12.322122</v>
      </c>
      <c r="T2521" s="1">
        <v>132</v>
      </c>
      <c r="U2521" s="1">
        <v>6.4558419999999996</v>
      </c>
      <c r="V2521" s="1">
        <v>117.38691900000001</v>
      </c>
      <c r="W2521" s="1">
        <v>280.27627800000005</v>
      </c>
      <c r="X2521" s="8">
        <v>0</v>
      </c>
    </row>
    <row r="2522" spans="1:24" x14ac:dyDescent="0.25">
      <c r="A2522">
        <v>2520</v>
      </c>
      <c r="B2522">
        <v>844.015084</v>
      </c>
      <c r="C2522">
        <v>1.2790509999999999</v>
      </c>
      <c r="D2522">
        <v>63.450291</v>
      </c>
      <c r="E2522">
        <v>88.468152000000003</v>
      </c>
      <c r="F2522">
        <v>83.587203000000002</v>
      </c>
      <c r="G2522">
        <v>6.1422420000000004</v>
      </c>
      <c r="H2522" s="2">
        <v>88.25994</v>
      </c>
      <c r="I2522" s="1">
        <v>4.333634</v>
      </c>
      <c r="J2522" s="5">
        <v>7.1346666666649901</v>
      </c>
      <c r="K2522" s="1">
        <v>34.414285</v>
      </c>
      <c r="L2522" s="1">
        <v>79.436175999999989</v>
      </c>
      <c r="M2522" s="1">
        <v>13.944909000000001</v>
      </c>
      <c r="N2522" s="1">
        <v>189.13685799999999</v>
      </c>
      <c r="O2522" s="1">
        <v>104.118723</v>
      </c>
      <c r="P2522" s="1">
        <v>228.770037</v>
      </c>
      <c r="Q2522" s="1">
        <v>8.9551090000000002</v>
      </c>
      <c r="R2522" s="1">
        <v>61.231622000000002</v>
      </c>
      <c r="S2522" s="1">
        <v>12.090078999999999</v>
      </c>
      <c r="T2522" s="1">
        <v>122</v>
      </c>
      <c r="U2522" s="1">
        <v>6.4558429999999998</v>
      </c>
      <c r="V2522" s="1">
        <v>117.38691900000001</v>
      </c>
      <c r="W2522" s="1">
        <v>272.58936</v>
      </c>
      <c r="X2522" s="8">
        <v>0</v>
      </c>
    </row>
    <row r="2523" spans="1:24" x14ac:dyDescent="0.25">
      <c r="A2523">
        <v>2521</v>
      </c>
      <c r="B2523">
        <v>837.69022199999995</v>
      </c>
      <c r="C2523">
        <v>1.382212</v>
      </c>
      <c r="D2523">
        <v>63.679842000000001</v>
      </c>
      <c r="E2523">
        <v>88.961539000000002</v>
      </c>
      <c r="F2523">
        <v>84.003361999999996</v>
      </c>
      <c r="G2523">
        <v>5.7468909999999997</v>
      </c>
      <c r="H2523" s="2">
        <v>88.074753000000001</v>
      </c>
      <c r="I2523" s="1">
        <v>4.2666779999999997</v>
      </c>
      <c r="J2523" s="5">
        <v>7.1620338983047898</v>
      </c>
      <c r="K2523" s="1">
        <v>35.891425999999996</v>
      </c>
      <c r="L2523" s="1">
        <v>77.21320399999999</v>
      </c>
      <c r="M2523" s="1">
        <v>13.712323</v>
      </c>
      <c r="N2523" s="1">
        <v>185.83677299999999</v>
      </c>
      <c r="O2523" s="1">
        <v>101.02124499999999</v>
      </c>
      <c r="P2523" s="1">
        <v>227.606807</v>
      </c>
      <c r="Q2523" s="1">
        <v>8.9331890000000005</v>
      </c>
      <c r="R2523" s="1">
        <v>60.948328000000004</v>
      </c>
      <c r="S2523" s="1">
        <v>12.725007</v>
      </c>
      <c r="T2523" s="1">
        <v>111</v>
      </c>
      <c r="U2523" s="1">
        <v>6.4558419999999996</v>
      </c>
      <c r="V2523" s="1">
        <v>117.38691900000001</v>
      </c>
      <c r="W2523" s="1">
        <v>268.63485000000003</v>
      </c>
      <c r="X2523" s="8">
        <v>0</v>
      </c>
    </row>
    <row r="2524" spans="1:24" x14ac:dyDescent="0.25">
      <c r="A2524">
        <v>2522</v>
      </c>
      <c r="B2524">
        <v>819.49658599999998</v>
      </c>
      <c r="C2524">
        <v>1.898123</v>
      </c>
      <c r="D2524">
        <v>63.274149999999999</v>
      </c>
      <c r="E2524">
        <v>88.868758</v>
      </c>
      <c r="F2524">
        <v>83.427954</v>
      </c>
      <c r="G2524">
        <v>6.2935290000000004</v>
      </c>
      <c r="H2524" s="2">
        <v>87.301888000000005</v>
      </c>
      <c r="I2524" s="1">
        <v>4.2283749999999998</v>
      </c>
      <c r="J2524" s="5">
        <v>6.9699661016929797</v>
      </c>
      <c r="K2524" s="1">
        <v>36.767466999999996</v>
      </c>
      <c r="L2524" s="1">
        <v>76.653970999999999</v>
      </c>
      <c r="M2524" s="1">
        <v>12.028625999999999</v>
      </c>
      <c r="N2524" s="1">
        <v>172.61040800000001</v>
      </c>
      <c r="O2524" s="1">
        <v>97.520233000000005</v>
      </c>
      <c r="P2524" s="1">
        <v>224.149573</v>
      </c>
      <c r="Q2524" s="1">
        <v>8.7369240000000001</v>
      </c>
      <c r="R2524" s="1">
        <v>60.840579000000005</v>
      </c>
      <c r="S2524" s="1">
        <v>13.412914000000001</v>
      </c>
      <c r="T2524" s="1">
        <v>130</v>
      </c>
      <c r="U2524" s="1">
        <v>6.4558419999999996</v>
      </c>
      <c r="V2524" s="1">
        <v>117.38691799999999</v>
      </c>
      <c r="W2524" s="1">
        <v>267.92491000000001</v>
      </c>
      <c r="X2524" s="8">
        <v>0</v>
      </c>
    </row>
    <row r="2525" spans="1:24" x14ac:dyDescent="0.25">
      <c r="A2525">
        <v>2523</v>
      </c>
      <c r="B2525">
        <v>822.81348800000001</v>
      </c>
      <c r="C2525">
        <v>1.911708</v>
      </c>
      <c r="D2525">
        <v>62.966090999999999</v>
      </c>
      <c r="E2525">
        <v>88.568330000000003</v>
      </c>
      <c r="F2525">
        <v>83.700222999999994</v>
      </c>
      <c r="G2525">
        <v>6.0348730000000002</v>
      </c>
      <c r="H2525" s="2">
        <v>86.937963999999994</v>
      </c>
      <c r="I2525" s="1">
        <v>4.2759349999999996</v>
      </c>
      <c r="J2525" s="5">
        <v>6.9774999999935901</v>
      </c>
      <c r="K2525" s="1">
        <v>37.651049999999998</v>
      </c>
      <c r="L2525" s="1">
        <v>77.283706999999993</v>
      </c>
      <c r="M2525" s="1">
        <v>10.752617000000001</v>
      </c>
      <c r="N2525" s="1">
        <v>164.02115800000001</v>
      </c>
      <c r="O2525" s="1">
        <v>94.162520000000001</v>
      </c>
      <c r="P2525" s="1">
        <v>219.41079100000002</v>
      </c>
      <c r="Q2525" s="1">
        <v>8.2645099999999996</v>
      </c>
      <c r="R2525" s="1">
        <v>60.617077000000002</v>
      </c>
      <c r="S2525" s="1">
        <v>12.96599</v>
      </c>
      <c r="T2525" s="1">
        <v>119</v>
      </c>
      <c r="U2525" s="1">
        <v>6.4558429999999998</v>
      </c>
      <c r="V2525" s="1">
        <v>117.38691900000001</v>
      </c>
      <c r="W2525" s="1">
        <v>267.48166500000002</v>
      </c>
      <c r="X2525" s="8">
        <v>0</v>
      </c>
    </row>
    <row r="2526" spans="1:24" x14ac:dyDescent="0.25">
      <c r="A2526">
        <v>2524</v>
      </c>
      <c r="B2526">
        <v>828.3057</v>
      </c>
      <c r="C2526">
        <v>1.88127</v>
      </c>
      <c r="D2526">
        <v>64.283412999999996</v>
      </c>
      <c r="E2526">
        <v>89.333637999999993</v>
      </c>
      <c r="F2526">
        <v>84.060146000000003</v>
      </c>
      <c r="G2526">
        <v>5.6929460000000001</v>
      </c>
      <c r="H2526" s="2">
        <v>86.508976000000004</v>
      </c>
      <c r="I2526" s="1">
        <v>4.1485640000000004</v>
      </c>
      <c r="J2526" s="5">
        <v>7.0955000000103601</v>
      </c>
      <c r="K2526" s="1">
        <v>43.172862000000002</v>
      </c>
      <c r="L2526" s="1">
        <v>77.869743</v>
      </c>
      <c r="M2526" s="1">
        <v>10.853588999999999</v>
      </c>
      <c r="N2526" s="1">
        <v>154.27250799999999</v>
      </c>
      <c r="O2526" s="1">
        <v>92.44786400000001</v>
      </c>
      <c r="P2526" s="1">
        <v>213.32681200000002</v>
      </c>
      <c r="Q2526" s="1">
        <v>8.0675469999999994</v>
      </c>
      <c r="R2526" s="1">
        <v>61.476290000000006</v>
      </c>
      <c r="S2526" s="1">
        <v>12.521594</v>
      </c>
      <c r="T2526" s="1">
        <v>124</v>
      </c>
      <c r="U2526" s="1">
        <v>6.4558419999999996</v>
      </c>
      <c r="V2526" s="1">
        <v>117.38691900000001</v>
      </c>
      <c r="W2526" s="1">
        <v>277.07971699999996</v>
      </c>
      <c r="X2526" s="8">
        <v>0</v>
      </c>
    </row>
    <row r="2527" spans="1:24" x14ac:dyDescent="0.25">
      <c r="A2527">
        <v>2525</v>
      </c>
      <c r="B2527">
        <v>833.68374700000004</v>
      </c>
      <c r="C2527">
        <v>2.7844060000000002</v>
      </c>
      <c r="D2527">
        <v>65.395477</v>
      </c>
      <c r="E2527">
        <v>90.237243000000007</v>
      </c>
      <c r="F2527">
        <v>82.758514000000005</v>
      </c>
      <c r="G2527">
        <v>6.9294969999999996</v>
      </c>
      <c r="H2527" s="2">
        <v>86.803585999999996</v>
      </c>
      <c r="I2527" s="1">
        <v>4.0018609999999999</v>
      </c>
      <c r="J2527" s="5">
        <v>7.1110000000044202</v>
      </c>
      <c r="K2527" s="1">
        <v>50.819072000000006</v>
      </c>
      <c r="L2527" s="1">
        <v>77.617770000000007</v>
      </c>
      <c r="M2527" s="1">
        <v>11.704162999999999</v>
      </c>
      <c r="N2527" s="1">
        <v>154.86823100000001</v>
      </c>
      <c r="O2527" s="1">
        <v>99.497840999999994</v>
      </c>
      <c r="P2527" s="1">
        <v>212.902862</v>
      </c>
      <c r="Q2527" s="1">
        <v>7.9760819999999999</v>
      </c>
      <c r="R2527" s="1">
        <v>63.375864000000007</v>
      </c>
      <c r="S2527" s="1">
        <v>12.345567000000001</v>
      </c>
      <c r="T2527" s="1">
        <v>124</v>
      </c>
      <c r="U2527" s="1">
        <v>6.4558419999999996</v>
      </c>
      <c r="V2527" s="1">
        <v>117.38691799999999</v>
      </c>
      <c r="W2527" s="1">
        <v>301.558156</v>
      </c>
      <c r="X2527" s="8">
        <v>0</v>
      </c>
    </row>
    <row r="2528" spans="1:24" x14ac:dyDescent="0.25">
      <c r="A2528">
        <v>2526</v>
      </c>
      <c r="B2528">
        <v>881.02035100000001</v>
      </c>
      <c r="C2528">
        <v>4.3216619999999999</v>
      </c>
      <c r="D2528">
        <v>72.272858999999997</v>
      </c>
      <c r="E2528">
        <v>91.776266000000007</v>
      </c>
      <c r="F2528">
        <v>80.906716000000003</v>
      </c>
      <c r="G2528">
        <v>8.6887050000000006</v>
      </c>
      <c r="H2528" s="2">
        <v>95.833681999999996</v>
      </c>
      <c r="I2528" s="1">
        <v>4.0950949999999997</v>
      </c>
      <c r="J2528" s="5">
        <v>7.4344918032729703</v>
      </c>
      <c r="K2528" s="1">
        <v>61.003701</v>
      </c>
      <c r="L2528" s="1">
        <v>82.672989000000001</v>
      </c>
      <c r="M2528" s="1">
        <v>16.357530000000001</v>
      </c>
      <c r="N2528" s="1">
        <v>178.256249</v>
      </c>
      <c r="O2528" s="1">
        <v>129.760773</v>
      </c>
      <c r="P2528" s="1">
        <v>232.14517699999999</v>
      </c>
      <c r="Q2528" s="1">
        <v>12.208562000000001</v>
      </c>
      <c r="R2528" s="1">
        <v>63.167774000000001</v>
      </c>
      <c r="S2528" s="1">
        <v>11.961050999999999</v>
      </c>
      <c r="T2528" s="1">
        <v>166</v>
      </c>
      <c r="U2528" s="1">
        <v>6.4558419999999996</v>
      </c>
      <c r="V2528" s="1">
        <v>117.38691900000001</v>
      </c>
      <c r="W2528" s="1">
        <v>334.87778700000001</v>
      </c>
      <c r="X2528" s="8">
        <v>7.0561776151715468E-3</v>
      </c>
    </row>
    <row r="2529" spans="1:24" x14ac:dyDescent="0.25">
      <c r="A2529">
        <v>2527</v>
      </c>
      <c r="B2529">
        <v>943.89450999999997</v>
      </c>
      <c r="C2529">
        <v>5.2040410000000001</v>
      </c>
      <c r="D2529">
        <v>95.174504999999996</v>
      </c>
      <c r="E2529">
        <v>96.478890000000007</v>
      </c>
      <c r="F2529">
        <v>77.494544000000005</v>
      </c>
      <c r="G2529">
        <v>11.930268</v>
      </c>
      <c r="H2529" s="2">
        <v>114.93966</v>
      </c>
      <c r="I2529" s="1">
        <v>4.8504990000000001</v>
      </c>
      <c r="J2529" s="5">
        <v>8.9441748633835196</v>
      </c>
      <c r="K2529" s="1">
        <v>75.703618000000006</v>
      </c>
      <c r="L2529" s="1">
        <v>106.50451200000001</v>
      </c>
      <c r="M2529" s="1">
        <v>26.494758000000001</v>
      </c>
      <c r="N2529" s="1">
        <v>209.386256</v>
      </c>
      <c r="O2529" s="1">
        <v>188.500281</v>
      </c>
      <c r="P2529" s="1">
        <v>279.07653400000004</v>
      </c>
      <c r="Q2529" s="1">
        <v>23.461423</v>
      </c>
      <c r="R2529" s="1">
        <v>64.900919999999999</v>
      </c>
      <c r="S2529" s="1">
        <v>12.595162</v>
      </c>
      <c r="T2529" s="1">
        <v>243</v>
      </c>
      <c r="U2529" s="1">
        <v>6.4558429999999998</v>
      </c>
      <c r="V2529" s="1">
        <v>117.38691900000001</v>
      </c>
      <c r="W2529" s="1">
        <v>384.92908699999998</v>
      </c>
      <c r="X2529" s="8">
        <v>2.143446153474135E-2</v>
      </c>
    </row>
    <row r="2530" spans="1:24" x14ac:dyDescent="0.25">
      <c r="A2530">
        <v>2528</v>
      </c>
      <c r="B2530">
        <v>1033.0665899999999</v>
      </c>
      <c r="C2530">
        <v>7.4850000000000003</v>
      </c>
      <c r="D2530">
        <v>110.482517</v>
      </c>
      <c r="E2530">
        <v>109.533024</v>
      </c>
      <c r="F2530">
        <v>75.426820000000006</v>
      </c>
      <c r="G2530">
        <v>13.894606</v>
      </c>
      <c r="H2530" s="2">
        <v>132.94622899999999</v>
      </c>
      <c r="I2530" s="1">
        <v>5.8926030000000003</v>
      </c>
      <c r="J2530" s="5">
        <v>14.4026666666613</v>
      </c>
      <c r="K2530" s="1">
        <v>84.604213000000001</v>
      </c>
      <c r="L2530" s="1">
        <v>145.173551</v>
      </c>
      <c r="M2530" s="1">
        <v>30.866515</v>
      </c>
      <c r="N2530" s="1">
        <v>264.99426799999998</v>
      </c>
      <c r="O2530" s="1">
        <v>251.65209200000001</v>
      </c>
      <c r="P2530" s="1">
        <v>367.66056900000001</v>
      </c>
      <c r="Q2530" s="1">
        <v>34.452415999999999</v>
      </c>
      <c r="R2530" s="1">
        <v>73.942026999999996</v>
      </c>
      <c r="S2530" s="1">
        <v>14.022368999999999</v>
      </c>
      <c r="T2530" s="1">
        <v>310</v>
      </c>
      <c r="U2530" s="1">
        <v>6.4558419999999996</v>
      </c>
      <c r="V2530" s="1">
        <v>117.38691900000001</v>
      </c>
      <c r="W2530" s="1">
        <v>449.934529</v>
      </c>
      <c r="X2530" s="8">
        <v>4.145853825355901E-2</v>
      </c>
    </row>
    <row r="2531" spans="1:24" x14ac:dyDescent="0.25">
      <c r="A2531">
        <v>2529</v>
      </c>
      <c r="B2531">
        <v>1128.8761750000001</v>
      </c>
      <c r="C2531">
        <v>8.5544410000000006</v>
      </c>
      <c r="D2531">
        <v>110.482517</v>
      </c>
      <c r="E2531">
        <v>124.090163</v>
      </c>
      <c r="F2531">
        <v>75.771315000000001</v>
      </c>
      <c r="G2531">
        <v>13.567335999999999</v>
      </c>
      <c r="H2531" s="2">
        <v>141.755774</v>
      </c>
      <c r="I2531" s="1">
        <v>5.9322900000000001</v>
      </c>
      <c r="J2531" s="5">
        <v>18.6377486338897</v>
      </c>
      <c r="K2531" s="1">
        <v>84.679790999999994</v>
      </c>
      <c r="L2531" s="1">
        <v>173.74271399999998</v>
      </c>
      <c r="M2531" s="1">
        <v>31.973022</v>
      </c>
      <c r="N2531" s="1">
        <v>314.034109</v>
      </c>
      <c r="O2531" s="1">
        <v>295.78330900000003</v>
      </c>
      <c r="P2531" s="1">
        <v>477.04085799999996</v>
      </c>
      <c r="Q2531" s="1">
        <v>40.447912000000002</v>
      </c>
      <c r="R2531" s="1">
        <v>84.109570000000005</v>
      </c>
      <c r="S2531" s="1">
        <v>15.748794999999999</v>
      </c>
      <c r="T2531" s="1">
        <v>362</v>
      </c>
      <c r="U2531" s="1">
        <v>6.4558419999999996</v>
      </c>
      <c r="V2531" s="1">
        <v>117.38691799999999</v>
      </c>
      <c r="W2531" s="1">
        <v>506.65742299999999</v>
      </c>
      <c r="X2531" s="8">
        <v>7.529279281002535E-2</v>
      </c>
    </row>
    <row r="2532" spans="1:24" x14ac:dyDescent="0.25">
      <c r="A2532">
        <v>2530</v>
      </c>
      <c r="B2532">
        <v>1170.90625</v>
      </c>
      <c r="C2532">
        <v>8.3808579999999999</v>
      </c>
      <c r="D2532">
        <v>110.482517</v>
      </c>
      <c r="E2532">
        <v>129.02464699999999</v>
      </c>
      <c r="F2532">
        <v>75.610759999999999</v>
      </c>
      <c r="G2532">
        <v>13.719863</v>
      </c>
      <c r="H2532" s="2">
        <v>143.36921000000001</v>
      </c>
      <c r="I2532" s="1">
        <v>6.1068559999999996</v>
      </c>
      <c r="J2532" s="5">
        <v>19.6887513661204</v>
      </c>
      <c r="K2532" s="1">
        <v>83.76391799999999</v>
      </c>
      <c r="L2532" s="1">
        <v>183.84932699999999</v>
      </c>
      <c r="M2532" s="1">
        <v>35.886215999999997</v>
      </c>
      <c r="N2532" s="1">
        <v>354.34241200000002</v>
      </c>
      <c r="O2532" s="1">
        <v>325.01615500000003</v>
      </c>
      <c r="P2532" s="1">
        <v>549.46057299999995</v>
      </c>
      <c r="Q2532" s="1">
        <v>42.858589000000002</v>
      </c>
      <c r="R2532" s="1">
        <v>91.438378</v>
      </c>
      <c r="S2532" s="1">
        <v>17.825544000000001</v>
      </c>
      <c r="T2532" s="1">
        <v>358</v>
      </c>
      <c r="U2532" s="1">
        <v>6.4558429999999998</v>
      </c>
      <c r="V2532" s="1">
        <v>117.38691900000001</v>
      </c>
      <c r="W2532" s="1">
        <v>554.08599100000004</v>
      </c>
      <c r="X2532" s="8">
        <v>0.11685377593925909</v>
      </c>
    </row>
    <row r="2533" spans="1:24" x14ac:dyDescent="0.25">
      <c r="A2533">
        <v>2531</v>
      </c>
      <c r="B2533">
        <v>1197.3970870000001</v>
      </c>
      <c r="C2533">
        <v>9.6687740000000009</v>
      </c>
      <c r="D2533">
        <v>113.144077</v>
      </c>
      <c r="E2533">
        <v>129.04289199999999</v>
      </c>
      <c r="F2533">
        <v>74.300528</v>
      </c>
      <c r="G2533">
        <v>14.964582999999999</v>
      </c>
      <c r="H2533" s="2">
        <v>143.33713299999999</v>
      </c>
      <c r="I2533" s="1">
        <v>6.8297840000000001</v>
      </c>
      <c r="J2533" s="5">
        <v>20.3300000000017</v>
      </c>
      <c r="K2533" s="1">
        <v>85.041481000000005</v>
      </c>
      <c r="L2533" s="1">
        <v>185.85258399999998</v>
      </c>
      <c r="M2533" s="1">
        <v>36.460814999999997</v>
      </c>
      <c r="N2533" s="1">
        <v>390.74312099999997</v>
      </c>
      <c r="O2533" s="1">
        <v>341.55587400000002</v>
      </c>
      <c r="P2533" s="1">
        <v>575.89839900000004</v>
      </c>
      <c r="Q2533" s="1">
        <v>41.866315999999998</v>
      </c>
      <c r="R2533" s="1">
        <v>95.130468000000008</v>
      </c>
      <c r="S2533" s="1">
        <v>18.335549</v>
      </c>
      <c r="T2533" s="1">
        <v>320</v>
      </c>
      <c r="U2533" s="1">
        <v>6.4558419999999996</v>
      </c>
      <c r="V2533" s="1">
        <v>117.38691900000001</v>
      </c>
      <c r="W2533" s="1">
        <v>596.41827799999999</v>
      </c>
      <c r="X2533" s="8">
        <v>0.1051078364324247</v>
      </c>
    </row>
    <row r="2534" spans="1:24" x14ac:dyDescent="0.25">
      <c r="A2534">
        <v>2532</v>
      </c>
      <c r="B2534">
        <v>1195.899958</v>
      </c>
      <c r="C2534">
        <v>8.6091879999999996</v>
      </c>
      <c r="D2534">
        <v>115.735687</v>
      </c>
      <c r="E2534">
        <v>131.51605799999999</v>
      </c>
      <c r="F2534">
        <v>73.919641999999996</v>
      </c>
      <c r="G2534">
        <v>15.326425</v>
      </c>
      <c r="H2534" s="2">
        <v>141.011551</v>
      </c>
      <c r="I2534" s="1">
        <v>6.9752109999999998</v>
      </c>
      <c r="J2534" s="5">
        <v>19.546505649719599</v>
      </c>
      <c r="K2534" s="1">
        <v>85.551749999999998</v>
      </c>
      <c r="L2534" s="1">
        <v>185.03918199999998</v>
      </c>
      <c r="M2534" s="1">
        <v>37.348917</v>
      </c>
      <c r="N2534" s="1">
        <v>404.90066999999999</v>
      </c>
      <c r="O2534" s="1">
        <v>345.53138999999999</v>
      </c>
      <c r="P2534" s="1">
        <v>581.47161299999993</v>
      </c>
      <c r="Q2534" s="1">
        <v>41.604945999999998</v>
      </c>
      <c r="R2534" s="1">
        <v>93.728757999999999</v>
      </c>
      <c r="S2534" s="1">
        <v>17.742988</v>
      </c>
      <c r="T2534" s="1">
        <v>358</v>
      </c>
      <c r="U2534" s="1">
        <v>6.4558419999999996</v>
      </c>
      <c r="V2534" s="1">
        <v>117.38691799999999</v>
      </c>
      <c r="W2534" s="1">
        <v>616.21830799999998</v>
      </c>
      <c r="X2534" s="8">
        <v>0.1261908876463714</v>
      </c>
    </row>
    <row r="2535" spans="1:24" x14ac:dyDescent="0.25">
      <c r="A2535">
        <v>2533</v>
      </c>
      <c r="B2535">
        <v>1186.9899359999999</v>
      </c>
      <c r="C2535">
        <v>6.5438869999999998</v>
      </c>
      <c r="D2535">
        <v>115.735687</v>
      </c>
      <c r="E2535">
        <v>139.41426999999999</v>
      </c>
      <c r="F2535">
        <v>73.552850000000007</v>
      </c>
      <c r="G2535">
        <v>15.674877</v>
      </c>
      <c r="H2535" s="2">
        <v>135.937915</v>
      </c>
      <c r="I2535" s="1">
        <v>6.506475</v>
      </c>
      <c r="J2535" s="5">
        <v>18.7263276836165</v>
      </c>
      <c r="K2535" s="1">
        <v>91.961421000000001</v>
      </c>
      <c r="L2535" s="1">
        <v>184.822013</v>
      </c>
      <c r="M2535" s="1">
        <v>38.675474000000001</v>
      </c>
      <c r="N2535" s="1">
        <v>405.143685</v>
      </c>
      <c r="O2535" s="1">
        <v>343.95621299999999</v>
      </c>
      <c r="P2535" s="1">
        <v>583.619956</v>
      </c>
      <c r="Q2535" s="1">
        <v>41.762726999999998</v>
      </c>
      <c r="R2535" s="1">
        <v>92.571613999999997</v>
      </c>
      <c r="S2535" s="1">
        <v>17.623821</v>
      </c>
      <c r="T2535" s="1">
        <v>313</v>
      </c>
      <c r="U2535" s="1">
        <v>6.4558429999999998</v>
      </c>
      <c r="V2535" s="1">
        <v>117.38691900000001</v>
      </c>
      <c r="W2535" s="1">
        <v>615.04506700000002</v>
      </c>
      <c r="X2535" s="8">
        <v>6.9391952066257007E-2</v>
      </c>
    </row>
    <row r="2536" spans="1:24" x14ac:dyDescent="0.25">
      <c r="A2536">
        <v>2534</v>
      </c>
      <c r="B2536">
        <v>1173.6170629999999</v>
      </c>
      <c r="C2536">
        <v>4.9748099999999997</v>
      </c>
      <c r="D2536">
        <v>112.78059399999999</v>
      </c>
      <c r="E2536">
        <v>142.313535</v>
      </c>
      <c r="F2536">
        <v>74.306630999999996</v>
      </c>
      <c r="G2536">
        <v>14.958786</v>
      </c>
      <c r="H2536" s="2">
        <v>132.97960800000001</v>
      </c>
      <c r="I2536" s="1">
        <v>5.7826409999999999</v>
      </c>
      <c r="J2536" s="5">
        <v>19.945300546445601</v>
      </c>
      <c r="K2536" s="1">
        <v>103.01983300000001</v>
      </c>
      <c r="L2536" s="1">
        <v>186.13247100000001</v>
      </c>
      <c r="M2536" s="1">
        <v>37.998479000000003</v>
      </c>
      <c r="N2536" s="1">
        <v>408.26984599999997</v>
      </c>
      <c r="O2536" s="1">
        <v>341.614801</v>
      </c>
      <c r="P2536" s="1">
        <v>582.56083999999998</v>
      </c>
      <c r="Q2536" s="1">
        <v>40.382472</v>
      </c>
      <c r="R2536" s="1">
        <v>92.790692000000007</v>
      </c>
      <c r="S2536" s="1">
        <v>17.829270999999999</v>
      </c>
      <c r="T2536" s="1">
        <v>291</v>
      </c>
      <c r="U2536" s="1">
        <v>6.4558419999999996</v>
      </c>
      <c r="V2536" s="1">
        <v>117.38691900000001</v>
      </c>
      <c r="W2536" s="1">
        <v>610.57337299999995</v>
      </c>
      <c r="X2536" s="8">
        <v>8.0683717028827651E-2</v>
      </c>
    </row>
    <row r="2537" spans="1:24" x14ac:dyDescent="0.25">
      <c r="A2537">
        <v>2535</v>
      </c>
      <c r="B2537">
        <v>1151.464103</v>
      </c>
      <c r="C2537">
        <v>4.9492859999999999</v>
      </c>
      <c r="D2537">
        <v>110.132599</v>
      </c>
      <c r="E2537">
        <v>137.477394</v>
      </c>
      <c r="F2537">
        <v>76.198370999999995</v>
      </c>
      <c r="G2537">
        <v>13.161633</v>
      </c>
      <c r="H2537" s="2">
        <v>129.91352000000001</v>
      </c>
      <c r="I2537" s="1">
        <v>5.6229370000000003</v>
      </c>
      <c r="J2537" s="5">
        <v>19.9083717699395</v>
      </c>
      <c r="K2537" s="1">
        <v>100.126216</v>
      </c>
      <c r="L2537" s="1">
        <v>185.27581599999999</v>
      </c>
      <c r="M2537" s="1">
        <v>37.056612999999999</v>
      </c>
      <c r="N2537" s="1">
        <v>406.23168600000002</v>
      </c>
      <c r="O2537" s="1">
        <v>331.91516100000001</v>
      </c>
      <c r="P2537" s="1">
        <v>568.53530499999999</v>
      </c>
      <c r="Q2537" s="1">
        <v>37.660907999999999</v>
      </c>
      <c r="R2537" s="1">
        <v>91.354669000000001</v>
      </c>
      <c r="S2537" s="1">
        <v>18.107610000000001</v>
      </c>
      <c r="T2537" s="1">
        <v>277</v>
      </c>
      <c r="U2537" s="1">
        <v>6.4558419999999996</v>
      </c>
      <c r="V2537" s="1">
        <v>117.38691900000001</v>
      </c>
      <c r="W2537" s="1">
        <v>591.60126300000002</v>
      </c>
      <c r="X2537" s="8">
        <v>5.6398273333391723E-2</v>
      </c>
    </row>
    <row r="2538" spans="1:24" x14ac:dyDescent="0.25">
      <c r="A2538">
        <v>2536</v>
      </c>
      <c r="B2538">
        <v>1112.1189059999999</v>
      </c>
      <c r="C2538">
        <v>4.4536369999999996</v>
      </c>
      <c r="D2538">
        <v>81.614930000000001</v>
      </c>
      <c r="E2538">
        <v>130.68176500000001</v>
      </c>
      <c r="F2538">
        <v>80.133613999999994</v>
      </c>
      <c r="G2538">
        <v>9.423152</v>
      </c>
      <c r="H2538" s="2">
        <v>118.650897</v>
      </c>
      <c r="I2538" s="1">
        <v>5.7042809999999999</v>
      </c>
      <c r="J2538" s="5">
        <v>16.8649943502678</v>
      </c>
      <c r="K2538" s="1">
        <v>85.296775999999994</v>
      </c>
      <c r="L2538" s="1">
        <v>181.51974799999999</v>
      </c>
      <c r="M2538" s="1">
        <v>35.444600000000001</v>
      </c>
      <c r="N2538" s="1">
        <v>397.50641100000001</v>
      </c>
      <c r="O2538" s="1">
        <v>306.831661</v>
      </c>
      <c r="P2538" s="1">
        <v>517.34417199999996</v>
      </c>
      <c r="Q2538" s="1">
        <v>25.058675000000001</v>
      </c>
      <c r="R2538" s="1">
        <v>88.009512999999998</v>
      </c>
      <c r="S2538" s="1">
        <v>18.077708999999999</v>
      </c>
      <c r="T2538" s="1">
        <v>255</v>
      </c>
      <c r="U2538" s="1">
        <v>6.4558429999999998</v>
      </c>
      <c r="V2538" s="1">
        <v>117.38691799999999</v>
      </c>
      <c r="W2538" s="1">
        <v>532.96716600000002</v>
      </c>
      <c r="X2538" s="8">
        <v>3.3166753455258782E-2</v>
      </c>
    </row>
    <row r="2539" spans="1:24" x14ac:dyDescent="0.25">
      <c r="A2539">
        <v>2537</v>
      </c>
      <c r="B2539">
        <v>1028.7769740000001</v>
      </c>
      <c r="C2539">
        <v>3.1243439999999998</v>
      </c>
      <c r="D2539">
        <v>56.213842999999997</v>
      </c>
      <c r="E2539">
        <v>113.09156299999999</v>
      </c>
      <c r="F2539">
        <v>83.289548999999994</v>
      </c>
      <c r="G2539">
        <v>6.4250129999999999</v>
      </c>
      <c r="H2539" s="2">
        <v>103.919448</v>
      </c>
      <c r="I2539" s="1">
        <v>4.7492970000000003</v>
      </c>
      <c r="J2539" s="5">
        <v>15.229333333336399</v>
      </c>
      <c r="K2539" s="1">
        <v>68.742460000000008</v>
      </c>
      <c r="L2539" s="1">
        <v>171.16922</v>
      </c>
      <c r="M2539" s="1">
        <v>33.764302000000001</v>
      </c>
      <c r="N2539" s="1">
        <v>363.68511999999998</v>
      </c>
      <c r="O2539" s="1">
        <v>255.71731699999998</v>
      </c>
      <c r="P2539" s="1">
        <v>415.07534599999997</v>
      </c>
      <c r="Q2539" s="1">
        <v>11.971658</v>
      </c>
      <c r="R2539" s="1">
        <v>82.162137999999999</v>
      </c>
      <c r="S2539" s="1">
        <v>16.908066999999999</v>
      </c>
      <c r="T2539" s="1">
        <v>233</v>
      </c>
      <c r="U2539" s="1">
        <v>6.4558419999999996</v>
      </c>
      <c r="V2539" s="1">
        <v>117.38691900000001</v>
      </c>
      <c r="W2539" s="1">
        <v>454.32538099999999</v>
      </c>
      <c r="X2539" s="8">
        <v>2.914463662877988E-2</v>
      </c>
    </row>
    <row r="2540" spans="1:24" x14ac:dyDescent="0.25">
      <c r="A2540">
        <v>2538</v>
      </c>
      <c r="B2540">
        <v>964.86883399999999</v>
      </c>
      <c r="C2540">
        <v>2.8000859999999999</v>
      </c>
      <c r="D2540">
        <v>56.213842999999997</v>
      </c>
      <c r="E2540">
        <v>95.891869</v>
      </c>
      <c r="F2540">
        <v>84.078462000000002</v>
      </c>
      <c r="G2540">
        <v>5.6755459999999998</v>
      </c>
      <c r="H2540" s="2">
        <v>95.168115999999998</v>
      </c>
      <c r="I2540" s="1">
        <v>3.7364199999999999</v>
      </c>
      <c r="J2540" s="5">
        <v>16.276666666672</v>
      </c>
      <c r="K2540" s="1">
        <v>51.913590999999997</v>
      </c>
      <c r="L2540" s="1">
        <v>143.89697200000001</v>
      </c>
      <c r="M2540" s="1">
        <v>25.484451</v>
      </c>
      <c r="N2540" s="1">
        <v>323.51440100000002</v>
      </c>
      <c r="O2540" s="1">
        <v>190.055001</v>
      </c>
      <c r="P2540" s="1">
        <v>323.03352099999995</v>
      </c>
      <c r="Q2540" s="1">
        <v>9.3054790000000001</v>
      </c>
      <c r="R2540" s="1">
        <v>75.238170999999994</v>
      </c>
      <c r="S2540" s="1">
        <v>15.250864</v>
      </c>
      <c r="T2540" s="1">
        <v>222</v>
      </c>
      <c r="U2540" s="1">
        <v>6.4558419999999996</v>
      </c>
      <c r="V2540" s="1">
        <v>117.38691900000001</v>
      </c>
      <c r="W2540" s="1">
        <v>388.10649999999998</v>
      </c>
      <c r="X2540" s="8">
        <v>6.5593944136190761E-3</v>
      </c>
    </row>
    <row r="2541" spans="1:24" x14ac:dyDescent="0.25">
      <c r="A2541">
        <v>2539</v>
      </c>
      <c r="B2541">
        <v>922.28360999999995</v>
      </c>
      <c r="C2541">
        <v>3.0859510000000001</v>
      </c>
      <c r="D2541">
        <v>56.213842999999997</v>
      </c>
      <c r="E2541">
        <v>91.281041000000002</v>
      </c>
      <c r="F2541">
        <v>84.707334000000003</v>
      </c>
      <c r="G2541">
        <v>5.0781179999999999</v>
      </c>
      <c r="H2541" s="2">
        <v>89.302321000000006</v>
      </c>
      <c r="I2541" s="1">
        <v>3.6265839999999998</v>
      </c>
      <c r="J2541" s="5">
        <v>14.7026666666643</v>
      </c>
      <c r="K2541" s="1">
        <v>40.072336</v>
      </c>
      <c r="L2541" s="1">
        <v>109.045975</v>
      </c>
      <c r="M2541" s="1">
        <v>13.064867</v>
      </c>
      <c r="N2541" s="1">
        <v>278.22654499999999</v>
      </c>
      <c r="O2541" s="1">
        <v>152.24715800000001</v>
      </c>
      <c r="P2541" s="1">
        <v>280.125632</v>
      </c>
      <c r="Q2541" s="1">
        <v>8.0920450000000006</v>
      </c>
      <c r="R2541" s="1">
        <v>68.667810000000003</v>
      </c>
      <c r="S2541" s="1">
        <v>14.478519</v>
      </c>
      <c r="T2541" s="1">
        <v>218</v>
      </c>
      <c r="U2541" s="1">
        <v>6.4558429999999998</v>
      </c>
      <c r="V2541" s="1">
        <v>117.38691799999999</v>
      </c>
      <c r="W2541" s="1">
        <v>336.88848100000001</v>
      </c>
      <c r="X2541" s="8">
        <v>2.1530543778356241E-3</v>
      </c>
    </row>
    <row r="2542" spans="1:24" x14ac:dyDescent="0.25">
      <c r="A2542">
        <v>2540</v>
      </c>
      <c r="B2542">
        <v>899.59066800000005</v>
      </c>
      <c r="C2542">
        <v>3.4903970000000002</v>
      </c>
      <c r="D2542">
        <v>56.213842999999997</v>
      </c>
      <c r="E2542">
        <v>95.304383999999999</v>
      </c>
      <c r="F2542">
        <v>83.729934999999998</v>
      </c>
      <c r="G2542">
        <v>6.0066470000000001</v>
      </c>
      <c r="H2542" s="2">
        <v>86.579479000000006</v>
      </c>
      <c r="I2542" s="1">
        <v>3.3668420000000001</v>
      </c>
      <c r="J2542" s="5">
        <v>9.7433333333319698</v>
      </c>
      <c r="K2542" s="1">
        <v>36.922821999999996</v>
      </c>
      <c r="L2542" s="1">
        <v>89.229027000000002</v>
      </c>
      <c r="M2542" s="1">
        <v>8.9922249999999995</v>
      </c>
      <c r="N2542" s="1">
        <v>235.616365</v>
      </c>
      <c r="O2542" s="1">
        <v>147.09699799999999</v>
      </c>
      <c r="P2542" s="1">
        <v>260.60284000000001</v>
      </c>
      <c r="Q2542" s="1">
        <v>7.8483150000000004</v>
      </c>
      <c r="R2542" s="1">
        <v>63.102345</v>
      </c>
      <c r="S2542" s="1">
        <v>13.752504999999999</v>
      </c>
      <c r="T2542" s="1">
        <v>210</v>
      </c>
      <c r="U2542" s="1">
        <v>6.4558419999999996</v>
      </c>
      <c r="V2542" s="1">
        <v>117.38691900000001</v>
      </c>
      <c r="W2542" s="1">
        <v>312.931174</v>
      </c>
      <c r="X2542" s="8">
        <v>0</v>
      </c>
    </row>
    <row r="2543" spans="1:24" x14ac:dyDescent="0.25">
      <c r="A2543">
        <v>2541</v>
      </c>
      <c r="B2543">
        <v>870.83905800000002</v>
      </c>
      <c r="C2543">
        <v>3.3064550000000001</v>
      </c>
      <c r="D2543">
        <v>56.213842999999997</v>
      </c>
      <c r="E2543">
        <v>94.792851999999996</v>
      </c>
      <c r="F2543">
        <v>82.420598999999996</v>
      </c>
      <c r="G2543">
        <v>7.2505160000000002</v>
      </c>
      <c r="H2543" s="2">
        <v>85.796548999999999</v>
      </c>
      <c r="I2543" s="1">
        <v>3.165117</v>
      </c>
      <c r="J2543" s="5">
        <v>7.5038531073514596</v>
      </c>
      <c r="K2543" s="1">
        <v>38.041770999999997</v>
      </c>
      <c r="L2543" s="1">
        <v>82.239020000000011</v>
      </c>
      <c r="M2543" s="1">
        <v>9.9046500000000002</v>
      </c>
      <c r="N2543" s="1">
        <v>213.73918399999999</v>
      </c>
      <c r="O2543" s="1">
        <v>147.39759900000001</v>
      </c>
      <c r="P2543" s="1">
        <v>246.19189999999998</v>
      </c>
      <c r="Q2543" s="1">
        <v>7.9397440000000001</v>
      </c>
      <c r="R2543" s="1">
        <v>59.973258000000001</v>
      </c>
      <c r="S2543" s="1">
        <v>12.811451999999999</v>
      </c>
      <c r="T2543" s="1">
        <v>201</v>
      </c>
      <c r="U2543" s="1">
        <v>6.4558419999999996</v>
      </c>
      <c r="V2543" s="1">
        <v>117.38691900000001</v>
      </c>
      <c r="W2543" s="1">
        <v>319.41276600000003</v>
      </c>
      <c r="X2543" s="8">
        <v>0</v>
      </c>
    </row>
    <row r="2544" spans="1:24" x14ac:dyDescent="0.25">
      <c r="A2544">
        <v>2542</v>
      </c>
      <c r="B2544">
        <v>842.95315200000005</v>
      </c>
      <c r="C2544">
        <v>3.0176219999999998</v>
      </c>
      <c r="D2544">
        <v>56.213842999999997</v>
      </c>
      <c r="E2544">
        <v>90.831846999999996</v>
      </c>
      <c r="F2544">
        <v>82.092698999999996</v>
      </c>
      <c r="G2544">
        <v>7.5620209999999997</v>
      </c>
      <c r="H2544" s="2">
        <v>84.802057000000005</v>
      </c>
      <c r="I2544" s="1">
        <v>3.30585</v>
      </c>
      <c r="J2544" s="5">
        <v>7.2473135593172602</v>
      </c>
      <c r="K2544" s="1">
        <v>38.135968000000005</v>
      </c>
      <c r="L2544" s="1">
        <v>77.844435000000004</v>
      </c>
      <c r="M2544" s="1">
        <v>10.049064</v>
      </c>
      <c r="N2544" s="1">
        <v>198.99005600000001</v>
      </c>
      <c r="O2544" s="1">
        <v>139.725235</v>
      </c>
      <c r="P2544" s="1">
        <v>238.319425</v>
      </c>
      <c r="Q2544" s="1">
        <v>7.9758509999999996</v>
      </c>
      <c r="R2544" s="1">
        <v>58.664372999999998</v>
      </c>
      <c r="S2544" s="1">
        <v>12.445002000000001</v>
      </c>
      <c r="T2544" s="1">
        <v>182</v>
      </c>
      <c r="U2544" s="1">
        <v>6.4558429999999998</v>
      </c>
      <c r="V2544" s="1">
        <v>117.38691900000001</v>
      </c>
      <c r="W2544" s="1">
        <v>326.51206200000001</v>
      </c>
      <c r="X2544" s="8">
        <v>0</v>
      </c>
    </row>
    <row r="2545" spans="1:24" x14ac:dyDescent="0.25">
      <c r="A2545">
        <v>2543</v>
      </c>
      <c r="B2545">
        <v>828.20944099999997</v>
      </c>
      <c r="C2545">
        <v>2.0802200000000002</v>
      </c>
      <c r="D2545">
        <v>48.408076999999999</v>
      </c>
      <c r="E2545">
        <v>89.918323000000001</v>
      </c>
      <c r="F2545">
        <v>83.304193999999995</v>
      </c>
      <c r="G2545">
        <v>6.4111010000000004</v>
      </c>
      <c r="H2545" s="2">
        <v>83.902034999999998</v>
      </c>
      <c r="I2545" s="1">
        <v>3.6128979999999999</v>
      </c>
      <c r="J2545" s="5">
        <v>6.6998606557317499</v>
      </c>
      <c r="K2545" s="1">
        <v>37.139522999999997</v>
      </c>
      <c r="L2545" s="1">
        <v>75.488901999999996</v>
      </c>
      <c r="M2545" s="1">
        <v>10.148686</v>
      </c>
      <c r="N2545" s="1">
        <v>187.38429199999999</v>
      </c>
      <c r="O2545" s="1">
        <v>125.94666000000001</v>
      </c>
      <c r="P2545" s="1">
        <v>241.488811</v>
      </c>
      <c r="Q2545" s="1">
        <v>8.087199</v>
      </c>
      <c r="R2545" s="1">
        <v>57.972908000000004</v>
      </c>
      <c r="S2545" s="1">
        <v>12.322290000000001</v>
      </c>
      <c r="T2545" s="1">
        <v>159</v>
      </c>
      <c r="U2545" s="1">
        <v>6.4558419999999996</v>
      </c>
      <c r="V2545" s="1">
        <v>117.38691799999999</v>
      </c>
      <c r="W2545" s="1">
        <v>321.317136</v>
      </c>
      <c r="X2545" s="8">
        <v>0</v>
      </c>
    </row>
    <row r="2546" spans="1:24" x14ac:dyDescent="0.25">
      <c r="A2546">
        <v>2544</v>
      </c>
      <c r="B2546">
        <v>837.85375899999997</v>
      </c>
      <c r="C2546">
        <v>1.4480170000000001</v>
      </c>
      <c r="D2546">
        <v>41.750438000000003</v>
      </c>
      <c r="E2546">
        <v>90.353183999999999</v>
      </c>
      <c r="F2546">
        <v>84.079552000000007</v>
      </c>
      <c r="G2546">
        <v>5.6745109999999999</v>
      </c>
      <c r="H2546" s="2">
        <v>83.474087999999995</v>
      </c>
      <c r="I2546" s="1">
        <v>3.8661539999999999</v>
      </c>
      <c r="J2546" s="5">
        <v>6.8202834120602294</v>
      </c>
      <c r="K2546" s="1">
        <v>35.882271000000003</v>
      </c>
      <c r="L2546" s="1">
        <v>74.88016300000001</v>
      </c>
      <c r="M2546" s="1">
        <v>10.008409</v>
      </c>
      <c r="N2546" s="1">
        <v>199.16450599999999</v>
      </c>
      <c r="O2546" s="1">
        <v>115.018552</v>
      </c>
      <c r="P2546" s="1">
        <v>242.255718</v>
      </c>
      <c r="Q2546" s="1">
        <v>8.080076</v>
      </c>
      <c r="R2546" s="1">
        <v>57.731147</v>
      </c>
      <c r="S2546" s="1">
        <v>11.964439</v>
      </c>
      <c r="T2546" s="1">
        <v>149</v>
      </c>
      <c r="U2546" s="1">
        <v>6.4558419999999996</v>
      </c>
      <c r="V2546" s="1">
        <v>117.38691900000001</v>
      </c>
      <c r="W2546" s="1">
        <v>313.72917200000001</v>
      </c>
      <c r="X2546" s="8">
        <v>0</v>
      </c>
    </row>
    <row r="2547" spans="1:24" x14ac:dyDescent="0.25">
      <c r="A2547">
        <v>2545</v>
      </c>
      <c r="B2547">
        <v>840.62457300000005</v>
      </c>
      <c r="C2547">
        <v>1.364112</v>
      </c>
      <c r="D2547">
        <v>41.318438999999998</v>
      </c>
      <c r="E2547">
        <v>90.225767000000005</v>
      </c>
      <c r="F2547">
        <v>84.096247000000005</v>
      </c>
      <c r="G2547">
        <v>5.6586499999999997</v>
      </c>
      <c r="H2547" s="2">
        <v>83.542950000000005</v>
      </c>
      <c r="I2547" s="1">
        <v>3.8659599999999998</v>
      </c>
      <c r="J2547" s="5">
        <v>6.8013559321989305</v>
      </c>
      <c r="K2547" s="1">
        <v>35.041079999999994</v>
      </c>
      <c r="L2547" s="1">
        <v>75.051208000000003</v>
      </c>
      <c r="M2547" s="1">
        <v>9.0231849999999998</v>
      </c>
      <c r="N2547" s="1">
        <v>197.54087899999999</v>
      </c>
      <c r="O2547" s="1">
        <v>108.905856</v>
      </c>
      <c r="P2547" s="1">
        <v>235.99107900000001</v>
      </c>
      <c r="Q2547" s="1">
        <v>7.9843010000000003</v>
      </c>
      <c r="R2547" s="1">
        <v>57.849983999999999</v>
      </c>
      <c r="S2547" s="1">
        <v>11.674287</v>
      </c>
      <c r="T2547" s="1">
        <v>138</v>
      </c>
      <c r="U2547" s="1">
        <v>6.4558429999999998</v>
      </c>
      <c r="V2547" s="1">
        <v>117.38691900000001</v>
      </c>
      <c r="W2547" s="1">
        <v>302.60861</v>
      </c>
      <c r="X2547" s="8">
        <v>0</v>
      </c>
    </row>
    <row r="2548" spans="1:24" x14ac:dyDescent="0.25">
      <c r="A2548">
        <v>2546</v>
      </c>
      <c r="B2548">
        <v>823.64991199999997</v>
      </c>
      <c r="C2548">
        <v>1.239986</v>
      </c>
      <c r="D2548">
        <v>40.745815999999998</v>
      </c>
      <c r="E2548">
        <v>90.130020999999999</v>
      </c>
      <c r="F2548">
        <v>84.052749000000006</v>
      </c>
      <c r="G2548">
        <v>5.699973</v>
      </c>
      <c r="H2548" s="2">
        <v>83.1691</v>
      </c>
      <c r="I2548" s="1">
        <v>4.0566599999999999</v>
      </c>
      <c r="J2548" s="5">
        <v>6.6960000000108204</v>
      </c>
      <c r="K2548" s="1">
        <v>34.665156999999994</v>
      </c>
      <c r="L2548" s="1">
        <v>74.976019000000008</v>
      </c>
      <c r="M2548" s="1">
        <v>8.2267840000000003</v>
      </c>
      <c r="N2548" s="1">
        <v>180.35730799999999</v>
      </c>
      <c r="O2548" s="1">
        <v>105.887731</v>
      </c>
      <c r="P2548" s="1">
        <v>230.671437</v>
      </c>
      <c r="Q2548" s="1">
        <v>7.943181</v>
      </c>
      <c r="R2548" s="1">
        <v>57.924261000000001</v>
      </c>
      <c r="S2548" s="1">
        <v>11.742125</v>
      </c>
      <c r="T2548" s="1">
        <v>156</v>
      </c>
      <c r="U2548" s="1">
        <v>6.4558419999999996</v>
      </c>
      <c r="V2548" s="1">
        <v>117.38691799999999</v>
      </c>
      <c r="W2548" s="1">
        <v>284.79209200000003</v>
      </c>
      <c r="X2548" s="8">
        <v>0</v>
      </c>
    </row>
    <row r="2549" spans="1:24" x14ac:dyDescent="0.25">
      <c r="A2549">
        <v>2547</v>
      </c>
      <c r="B2549">
        <v>818.988068</v>
      </c>
      <c r="C2549">
        <v>1.323175</v>
      </c>
      <c r="D2549">
        <v>41.524720000000002</v>
      </c>
      <c r="E2549">
        <v>89.720517000000001</v>
      </c>
      <c r="F2549">
        <v>84.073159000000004</v>
      </c>
      <c r="G2549">
        <v>5.6805839999999996</v>
      </c>
      <c r="H2549" s="2">
        <v>82.982377999999997</v>
      </c>
      <c r="I2549" s="1">
        <v>4.127707</v>
      </c>
      <c r="J2549" s="5">
        <v>6.7533333333412804</v>
      </c>
      <c r="K2549" s="1">
        <v>35.346362999999997</v>
      </c>
      <c r="L2549" s="1">
        <v>74.768480000000011</v>
      </c>
      <c r="M2549" s="1">
        <v>8.3844030000000007</v>
      </c>
      <c r="N2549" s="1">
        <v>167.64366899999999</v>
      </c>
      <c r="O2549" s="1">
        <v>102.656868</v>
      </c>
      <c r="P2549" s="1">
        <v>229.42307299999999</v>
      </c>
      <c r="Q2549" s="1">
        <v>8.0112740000000002</v>
      </c>
      <c r="R2549" s="1">
        <v>57.673014999999999</v>
      </c>
      <c r="S2549" s="1">
        <v>11.923093</v>
      </c>
      <c r="T2549" s="1">
        <v>131</v>
      </c>
      <c r="U2549" s="1">
        <v>6.4558419999999996</v>
      </c>
      <c r="V2549" s="1">
        <v>117.38691900000001</v>
      </c>
      <c r="W2549" s="1">
        <v>271.36402299999997</v>
      </c>
      <c r="X2549" s="8">
        <v>0</v>
      </c>
    </row>
    <row r="2550" spans="1:24" x14ac:dyDescent="0.25">
      <c r="A2550">
        <v>2548</v>
      </c>
      <c r="B2550">
        <v>821.15775199999996</v>
      </c>
      <c r="C2550">
        <v>1.710459</v>
      </c>
      <c r="D2550">
        <v>42.385554999999997</v>
      </c>
      <c r="E2550">
        <v>89.413985999999994</v>
      </c>
      <c r="F2550">
        <v>84.015407999999994</v>
      </c>
      <c r="G2550">
        <v>5.7354469999999997</v>
      </c>
      <c r="H2550" s="2">
        <v>83.294222000000005</v>
      </c>
      <c r="I2550" s="1">
        <v>3.9856660000000002</v>
      </c>
      <c r="J2550" s="5">
        <v>6.8495191256661201</v>
      </c>
      <c r="K2550" s="1">
        <v>38.804960000000001</v>
      </c>
      <c r="L2550" s="1">
        <v>74.800555000000003</v>
      </c>
      <c r="M2550" s="1">
        <v>8.6309330000000006</v>
      </c>
      <c r="N2550" s="1">
        <v>170.10605699999999</v>
      </c>
      <c r="O2550" s="1">
        <v>96.205601999999999</v>
      </c>
      <c r="P2550" s="1">
        <v>223.79989699999999</v>
      </c>
      <c r="Q2550" s="1">
        <v>8.0774399999999993</v>
      </c>
      <c r="R2550" s="1">
        <v>58.247472999999999</v>
      </c>
      <c r="S2550" s="1">
        <v>11.786727000000001</v>
      </c>
      <c r="T2550" s="1">
        <v>128</v>
      </c>
      <c r="U2550" s="1">
        <v>6.4558429999999998</v>
      </c>
      <c r="V2550" s="1">
        <v>117.38691900000001</v>
      </c>
      <c r="W2550" s="1">
        <v>269.69001100000003</v>
      </c>
      <c r="X2550" s="8">
        <v>0</v>
      </c>
    </row>
    <row r="2551" spans="1:24" x14ac:dyDescent="0.25">
      <c r="A2551">
        <v>2549</v>
      </c>
      <c r="B2551">
        <v>820.34023000000002</v>
      </c>
      <c r="C2551">
        <v>2.5269119999999998</v>
      </c>
      <c r="D2551">
        <v>42.385554999999997</v>
      </c>
      <c r="E2551">
        <v>89.163893000000002</v>
      </c>
      <c r="F2551">
        <v>83.404899999999998</v>
      </c>
      <c r="G2551">
        <v>6.3154300000000001</v>
      </c>
      <c r="H2551" s="2">
        <v>83.673158999999998</v>
      </c>
      <c r="I2551" s="1">
        <v>3.948445</v>
      </c>
      <c r="J2551" s="5">
        <v>6.8341983884456505</v>
      </c>
      <c r="K2551" s="1">
        <v>43.484954000000002</v>
      </c>
      <c r="L2551" s="1">
        <v>74.26234199999999</v>
      </c>
      <c r="M2551" s="1">
        <v>8.1812330000000006</v>
      </c>
      <c r="N2551" s="1">
        <v>164.635481</v>
      </c>
      <c r="O2551" s="1">
        <v>91.527664000000001</v>
      </c>
      <c r="P2551" s="1">
        <v>212.498558</v>
      </c>
      <c r="Q2551" s="1">
        <v>7.8739949999999999</v>
      </c>
      <c r="R2551" s="1">
        <v>59.862263999999996</v>
      </c>
      <c r="S2551" s="1">
        <v>11.587642000000001</v>
      </c>
      <c r="T2551" s="1">
        <v>119</v>
      </c>
      <c r="U2551" s="1">
        <v>6.4558419999999996</v>
      </c>
      <c r="V2551" s="1">
        <v>117.38691900000001</v>
      </c>
      <c r="W2551" s="1">
        <v>267.17253700000003</v>
      </c>
      <c r="X2551" s="8">
        <v>0</v>
      </c>
    </row>
    <row r="2552" spans="1:24" x14ac:dyDescent="0.25">
      <c r="A2552">
        <v>2550</v>
      </c>
      <c r="B2552">
        <v>832.46559300000001</v>
      </c>
      <c r="C2552">
        <v>3.1109420000000001</v>
      </c>
      <c r="D2552">
        <v>54.076048999999998</v>
      </c>
      <c r="E2552">
        <v>87.155207000000004</v>
      </c>
      <c r="F2552">
        <v>83.693668000000002</v>
      </c>
      <c r="G2552">
        <v>6.0411000000000001</v>
      </c>
      <c r="H2552" s="2">
        <v>84.774572000000006</v>
      </c>
      <c r="I2552" s="1">
        <v>3.713511</v>
      </c>
      <c r="J2552" s="5">
        <v>6.78711864407523</v>
      </c>
      <c r="K2552" s="1">
        <v>45.995290999999995</v>
      </c>
      <c r="L2552" s="1">
        <v>72.920403999999991</v>
      </c>
      <c r="M2552" s="1">
        <v>6.4781579999999996</v>
      </c>
      <c r="N2552" s="1">
        <v>166.63756900000001</v>
      </c>
      <c r="O2552" s="1">
        <v>91.863697999999999</v>
      </c>
      <c r="P2552" s="1">
        <v>200.24920299999999</v>
      </c>
      <c r="Q2552" s="1">
        <v>7.6492290000000001</v>
      </c>
      <c r="R2552" s="1">
        <v>59.740943999999999</v>
      </c>
      <c r="S2552" s="1">
        <v>11.416209</v>
      </c>
      <c r="T2552" s="1">
        <v>125</v>
      </c>
      <c r="U2552" s="1">
        <v>6.4558419999999996</v>
      </c>
      <c r="V2552" s="1">
        <v>117.38691799999999</v>
      </c>
      <c r="W2552" s="1">
        <v>261.24040100000002</v>
      </c>
      <c r="X2552" s="8">
        <v>4.2616623326794329E-3</v>
      </c>
    </row>
    <row r="2553" spans="1:24" x14ac:dyDescent="0.25">
      <c r="A2553">
        <v>2551</v>
      </c>
      <c r="B2553">
        <v>848.02283199999999</v>
      </c>
      <c r="C2553">
        <v>2.4332729999999998</v>
      </c>
      <c r="D2553">
        <v>64.067573999999993</v>
      </c>
      <c r="E2553">
        <v>85.936079000000007</v>
      </c>
      <c r="F2553">
        <v>83.991153999999995</v>
      </c>
      <c r="G2553">
        <v>5.758489</v>
      </c>
      <c r="H2553" s="2">
        <v>93.876446000000001</v>
      </c>
      <c r="I2553" s="1">
        <v>3.308414</v>
      </c>
      <c r="J2553" s="5">
        <v>7.856715754373</v>
      </c>
      <c r="K2553" s="1">
        <v>44.561662999999996</v>
      </c>
      <c r="L2553" s="1">
        <v>76.168913000000003</v>
      </c>
      <c r="M2553" s="1">
        <v>7.6856730000000004</v>
      </c>
      <c r="N2553" s="1">
        <v>163.59747400000001</v>
      </c>
      <c r="O2553" s="1">
        <v>94.054606000000007</v>
      </c>
      <c r="P2553" s="1">
        <v>195.05369300000001</v>
      </c>
      <c r="Q2553" s="1">
        <v>7.432588</v>
      </c>
      <c r="R2553" s="1">
        <v>57.676946000000001</v>
      </c>
      <c r="S2553" s="1">
        <v>11.627741</v>
      </c>
      <c r="T2553" s="1">
        <v>128</v>
      </c>
      <c r="U2553" s="1">
        <v>6.4558429999999998</v>
      </c>
      <c r="V2553" s="1">
        <v>117.38691900000001</v>
      </c>
      <c r="W2553" s="1">
        <v>260.371533</v>
      </c>
      <c r="X2553" s="8">
        <v>1.9503611494423669E-2</v>
      </c>
    </row>
    <row r="2554" spans="1:24" x14ac:dyDescent="0.25">
      <c r="A2554">
        <v>2552</v>
      </c>
      <c r="B2554">
        <v>852.061373</v>
      </c>
      <c r="C2554">
        <v>1.5172699999999999</v>
      </c>
      <c r="D2554">
        <v>64.067573999999993</v>
      </c>
      <c r="E2554">
        <v>85.973113999999995</v>
      </c>
      <c r="F2554">
        <v>84.065990999999997</v>
      </c>
      <c r="G2554">
        <v>5.6873940000000003</v>
      </c>
      <c r="H2554" s="2">
        <v>98.707065999999998</v>
      </c>
      <c r="I2554" s="1">
        <v>2.7661639999999998</v>
      </c>
      <c r="J2554" s="5">
        <v>10.724301194772099</v>
      </c>
      <c r="K2554" s="1">
        <v>44.963025999999999</v>
      </c>
      <c r="L2554" s="1">
        <v>95.723532000000006</v>
      </c>
      <c r="M2554" s="1">
        <v>12.704262</v>
      </c>
      <c r="N2554" s="1">
        <v>181.90331399999999</v>
      </c>
      <c r="O2554" s="1">
        <v>98.120846999999998</v>
      </c>
      <c r="P2554" s="1">
        <v>201.04333000000003</v>
      </c>
      <c r="Q2554" s="1">
        <v>7.4282250000000003</v>
      </c>
      <c r="R2554" s="1">
        <v>56.412897999999998</v>
      </c>
      <c r="S2554" s="1">
        <v>12.248111</v>
      </c>
      <c r="T2554" s="1">
        <v>137</v>
      </c>
      <c r="U2554" s="1">
        <v>6.4558419999999996</v>
      </c>
      <c r="V2554" s="1">
        <v>117.38691900000001</v>
      </c>
      <c r="W2554" s="1">
        <v>262.24228800000003</v>
      </c>
      <c r="X2554" s="8">
        <v>3.8550466482755757E-2</v>
      </c>
    </row>
    <row r="2555" spans="1:24" x14ac:dyDescent="0.25">
      <c r="A2555">
        <v>2553</v>
      </c>
      <c r="B2555">
        <v>879.097037</v>
      </c>
      <c r="C2555">
        <v>1.472045</v>
      </c>
      <c r="D2555">
        <v>75.435049000000006</v>
      </c>
      <c r="E2555">
        <v>86.303270999999995</v>
      </c>
      <c r="F2555">
        <v>84.071089000000001</v>
      </c>
      <c r="G2555">
        <v>5.68255</v>
      </c>
      <c r="H2555" s="2">
        <v>94.101982000000007</v>
      </c>
      <c r="I2555" s="1">
        <v>2.9103979999999998</v>
      </c>
      <c r="J2555" s="5">
        <v>10.468813559316901</v>
      </c>
      <c r="K2555" s="1">
        <v>53.263157</v>
      </c>
      <c r="L2555" s="1">
        <v>126.4415</v>
      </c>
      <c r="M2555" s="1">
        <v>15.270913</v>
      </c>
      <c r="N2555" s="1">
        <v>195.17302000000001</v>
      </c>
      <c r="O2555" s="1">
        <v>107.930142</v>
      </c>
      <c r="P2555" s="1">
        <v>205.85404299999999</v>
      </c>
      <c r="Q2555" s="1">
        <v>7.4828489999999999</v>
      </c>
      <c r="R2555" s="1">
        <v>56.385631000000004</v>
      </c>
      <c r="S2555" s="1">
        <v>12.468722</v>
      </c>
      <c r="T2555" s="1">
        <v>160</v>
      </c>
      <c r="U2555" s="1">
        <v>6.4558419999999996</v>
      </c>
      <c r="V2555" s="1">
        <v>117.38691799999999</v>
      </c>
      <c r="W2555" s="1">
        <v>270.16177299999998</v>
      </c>
      <c r="X2555" s="8">
        <v>3.3386480410683941E-2</v>
      </c>
    </row>
    <row r="2556" spans="1:24" x14ac:dyDescent="0.25">
      <c r="A2556">
        <v>2554</v>
      </c>
      <c r="B2556">
        <v>901.85782700000004</v>
      </c>
      <c r="C2556">
        <v>1.8438570000000001</v>
      </c>
      <c r="D2556">
        <v>83.192725999999993</v>
      </c>
      <c r="E2556">
        <v>86.535934999999995</v>
      </c>
      <c r="F2556">
        <v>84.033428000000001</v>
      </c>
      <c r="G2556">
        <v>5.7183279999999996</v>
      </c>
      <c r="H2556" s="2">
        <v>99.488743999999997</v>
      </c>
      <c r="I2556" s="1">
        <v>3.4015759999999999</v>
      </c>
      <c r="J2556" s="5">
        <v>10.769000000014701</v>
      </c>
      <c r="K2556" s="1">
        <v>61.554746000000002</v>
      </c>
      <c r="L2556" s="1">
        <v>141.91676200000001</v>
      </c>
      <c r="M2556" s="1">
        <v>15.222238000000001</v>
      </c>
      <c r="N2556" s="1">
        <v>206.555139</v>
      </c>
      <c r="O2556" s="1">
        <v>120.61778600000001</v>
      </c>
      <c r="P2556" s="1">
        <v>212.76073100000002</v>
      </c>
      <c r="Q2556" s="1">
        <v>7.4286630000000002</v>
      </c>
      <c r="R2556" s="1">
        <v>56.538455999999996</v>
      </c>
      <c r="S2556" s="1">
        <v>12.632923999999999</v>
      </c>
      <c r="T2556" s="1">
        <v>172</v>
      </c>
      <c r="U2556" s="1">
        <v>6.4558429999999998</v>
      </c>
      <c r="V2556" s="1">
        <v>117.38691900000001</v>
      </c>
      <c r="W2556" s="1">
        <v>281.36118299999998</v>
      </c>
      <c r="X2556" s="8">
        <v>5.4741146333545689E-2</v>
      </c>
    </row>
    <row r="2557" spans="1:24" x14ac:dyDescent="0.25">
      <c r="A2557">
        <v>2555</v>
      </c>
      <c r="B2557">
        <v>904.45854599999996</v>
      </c>
      <c r="C2557">
        <v>5.5417079999999999</v>
      </c>
      <c r="D2557">
        <v>80.526156</v>
      </c>
      <c r="E2557">
        <v>86.323435000000003</v>
      </c>
      <c r="F2557">
        <v>84.056507999999994</v>
      </c>
      <c r="G2557">
        <v>5.696402</v>
      </c>
      <c r="H2557" s="2">
        <v>104.635581</v>
      </c>
      <c r="I2557" s="1">
        <v>3.283128</v>
      </c>
      <c r="J2557" s="5">
        <v>12.3029999999853</v>
      </c>
      <c r="K2557" s="1">
        <v>64.358759000000006</v>
      </c>
      <c r="L2557" s="1">
        <v>130.32176000000001</v>
      </c>
      <c r="M2557" s="1">
        <v>15.177149999999999</v>
      </c>
      <c r="N2557" s="1">
        <v>219.08835400000001</v>
      </c>
      <c r="O2557" s="1">
        <v>130.91942299999999</v>
      </c>
      <c r="P2557" s="1">
        <v>222.84714299999999</v>
      </c>
      <c r="Q2557" s="1">
        <v>7.3272500000000003</v>
      </c>
      <c r="R2557" s="1">
        <v>57.295889000000003</v>
      </c>
      <c r="S2557" s="1">
        <v>12.778123000000001</v>
      </c>
      <c r="T2557" s="1">
        <v>196</v>
      </c>
      <c r="U2557" s="1">
        <v>6.4558419999999996</v>
      </c>
      <c r="V2557" s="1">
        <v>117.38691900000001</v>
      </c>
      <c r="W2557" s="1">
        <v>278.763306</v>
      </c>
      <c r="X2557" s="8">
        <v>8.3869756410718796E-2</v>
      </c>
    </row>
    <row r="2558" spans="1:24" x14ac:dyDescent="0.25">
      <c r="A2558">
        <v>2556</v>
      </c>
      <c r="B2558">
        <v>905.69247299999995</v>
      </c>
      <c r="C2558">
        <v>8.3736719999999991</v>
      </c>
      <c r="D2558">
        <v>79.467596999999998</v>
      </c>
      <c r="E2558">
        <v>86.656946000000005</v>
      </c>
      <c r="F2558">
        <v>84.719661000000002</v>
      </c>
      <c r="G2558">
        <v>5.0664069999999999</v>
      </c>
      <c r="H2558" s="2">
        <v>102.576178</v>
      </c>
      <c r="I2558" s="1">
        <v>3.009004</v>
      </c>
      <c r="J2558" s="5">
        <v>13.720131147550999</v>
      </c>
      <c r="K2558" s="1">
        <v>65.452756999999991</v>
      </c>
      <c r="L2558" s="1">
        <v>108.142121</v>
      </c>
      <c r="M2558" s="1">
        <v>15.199692000000001</v>
      </c>
      <c r="N2558" s="1">
        <v>222.553482</v>
      </c>
      <c r="O2558" s="1">
        <v>135.06562300000002</v>
      </c>
      <c r="P2558" s="1">
        <v>222.056476</v>
      </c>
      <c r="Q2558" s="1">
        <v>7.3466430000000003</v>
      </c>
      <c r="R2558" s="1">
        <v>59.964138000000005</v>
      </c>
      <c r="S2558" s="1">
        <v>12.749589</v>
      </c>
      <c r="T2558" s="1">
        <v>199</v>
      </c>
      <c r="U2558" s="1">
        <v>6.4558419999999996</v>
      </c>
      <c r="V2558" s="1">
        <v>117.38691900000001</v>
      </c>
      <c r="W2558" s="1">
        <v>267.55576200000002</v>
      </c>
      <c r="X2558" s="8">
        <v>8.0966209182114529E-2</v>
      </c>
    </row>
    <row r="2559" spans="1:24" x14ac:dyDescent="0.25">
      <c r="A2559">
        <v>2557</v>
      </c>
      <c r="B2559">
        <v>899.57474400000001</v>
      </c>
      <c r="C2559">
        <v>8.1907650000000007</v>
      </c>
      <c r="D2559">
        <v>79.467596999999998</v>
      </c>
      <c r="E2559">
        <v>87.108900000000006</v>
      </c>
      <c r="F2559">
        <v>84.438699</v>
      </c>
      <c r="G2559">
        <v>5.3333209999999998</v>
      </c>
      <c r="H2559" s="2">
        <v>120.29985600000001</v>
      </c>
      <c r="I2559" s="1">
        <v>2.307172</v>
      </c>
      <c r="J2559" s="5">
        <v>15.1812021857913</v>
      </c>
      <c r="K2559" s="1">
        <v>67.507977999999994</v>
      </c>
      <c r="L2559" s="1">
        <v>96.874191999999994</v>
      </c>
      <c r="M2559" s="1">
        <v>15.416683000000001</v>
      </c>
      <c r="N2559" s="1">
        <v>224.229974</v>
      </c>
      <c r="O2559" s="1">
        <v>138.96920399999999</v>
      </c>
      <c r="P2559" s="1">
        <v>209.49646300000001</v>
      </c>
      <c r="Q2559" s="1">
        <v>7.4114509999999996</v>
      </c>
      <c r="R2559" s="1">
        <v>62.150244999999998</v>
      </c>
      <c r="S2559" s="1">
        <v>12.760548999999999</v>
      </c>
      <c r="T2559" s="1">
        <v>202</v>
      </c>
      <c r="U2559" s="1">
        <v>6.4558429999999998</v>
      </c>
      <c r="V2559" s="1">
        <v>117.38691799999999</v>
      </c>
      <c r="W2559" s="1">
        <v>258.89718700000003</v>
      </c>
      <c r="X2559" s="8">
        <v>8.0748168034199513E-2</v>
      </c>
    </row>
    <row r="2560" spans="1:24" x14ac:dyDescent="0.25">
      <c r="A2560">
        <v>2558</v>
      </c>
      <c r="B2560">
        <v>882.99175700000001</v>
      </c>
      <c r="C2560">
        <v>7.378755</v>
      </c>
      <c r="D2560">
        <v>65.079419999999999</v>
      </c>
      <c r="E2560">
        <v>88.621155999999999</v>
      </c>
      <c r="F2560">
        <v>84.026213999999996</v>
      </c>
      <c r="G2560">
        <v>5.7251820000000002</v>
      </c>
      <c r="H2560" s="2">
        <v>135.222534</v>
      </c>
      <c r="I2560" s="1">
        <v>2.510437</v>
      </c>
      <c r="J2560" s="5">
        <v>15.607999999992799</v>
      </c>
      <c r="K2560" s="1">
        <v>68.054762999999994</v>
      </c>
      <c r="L2560" s="1">
        <v>95.381478999999999</v>
      </c>
      <c r="M2560" s="1">
        <v>16.453075999999999</v>
      </c>
      <c r="N2560" s="1">
        <v>231.86439200000001</v>
      </c>
      <c r="O2560" s="1">
        <v>144.467738</v>
      </c>
      <c r="P2560" s="1">
        <v>196.07446800000002</v>
      </c>
      <c r="Q2560" s="1">
        <v>7.4284350000000003</v>
      </c>
      <c r="R2560" s="1">
        <v>60.854790000000001</v>
      </c>
      <c r="S2560" s="1">
        <v>12.805018</v>
      </c>
      <c r="T2560" s="1">
        <v>200</v>
      </c>
      <c r="U2560" s="1">
        <v>6.4558419999999996</v>
      </c>
      <c r="V2560" s="1">
        <v>117.38691900000001</v>
      </c>
      <c r="W2560" s="1">
        <v>251.045187</v>
      </c>
      <c r="X2560" s="8">
        <v>0.14649528282255189</v>
      </c>
    </row>
    <row r="2561" spans="1:24" x14ac:dyDescent="0.25">
      <c r="A2561">
        <v>2559</v>
      </c>
      <c r="B2561">
        <v>889.27706499999999</v>
      </c>
      <c r="C2561">
        <v>3.992718</v>
      </c>
      <c r="D2561">
        <v>52.499391000000003</v>
      </c>
      <c r="E2561">
        <v>90.284823000000003</v>
      </c>
      <c r="F2561">
        <v>84.017799999999994</v>
      </c>
      <c r="G2561">
        <v>5.7331750000000001</v>
      </c>
      <c r="H2561" s="2">
        <v>123.655547</v>
      </c>
      <c r="I2561" s="1">
        <v>3.0976180000000002</v>
      </c>
      <c r="J2561" s="5">
        <v>15.8622259887051</v>
      </c>
      <c r="K2561" s="1">
        <v>58.425058999999997</v>
      </c>
      <c r="L2561" s="1">
        <v>94.428527000000003</v>
      </c>
      <c r="M2561" s="1">
        <v>15.013068000000001</v>
      </c>
      <c r="N2561" s="1">
        <v>238.20981900000001</v>
      </c>
      <c r="O2561" s="1">
        <v>139.49652800000001</v>
      </c>
      <c r="P2561" s="1">
        <v>198.26241499999998</v>
      </c>
      <c r="Q2561" s="1">
        <v>7.3450069999999998</v>
      </c>
      <c r="R2561" s="1">
        <v>59.833167000000003</v>
      </c>
      <c r="S2561" s="1">
        <v>12.738479999999999</v>
      </c>
      <c r="T2561" s="1">
        <v>212</v>
      </c>
      <c r="U2561" s="1">
        <v>6.4558419999999996</v>
      </c>
      <c r="V2561" s="1">
        <v>117.38691900000001</v>
      </c>
      <c r="W2561" s="1">
        <v>247.68510500000002</v>
      </c>
      <c r="X2561" s="8">
        <v>8.1855930270197025E-2</v>
      </c>
    </row>
    <row r="2562" spans="1:24" x14ac:dyDescent="0.25">
      <c r="A2562">
        <v>2560</v>
      </c>
      <c r="B2562">
        <v>898.13957800000003</v>
      </c>
      <c r="C2562">
        <v>2.009814</v>
      </c>
      <c r="D2562">
        <v>52.182459999999999</v>
      </c>
      <c r="E2562">
        <v>89.713316000000006</v>
      </c>
      <c r="F2562">
        <v>84.040173999999993</v>
      </c>
      <c r="G2562">
        <v>5.7119200000000001</v>
      </c>
      <c r="H2562" s="2">
        <v>112.291387</v>
      </c>
      <c r="I2562" s="1">
        <v>2.409818</v>
      </c>
      <c r="J2562" s="5">
        <v>15.216276743536501</v>
      </c>
      <c r="K2562" s="1">
        <v>39.978793000000003</v>
      </c>
      <c r="L2562" s="1">
        <v>96.578839000000002</v>
      </c>
      <c r="M2562" s="1">
        <v>8.9355030000000006</v>
      </c>
      <c r="N2562" s="1">
        <v>233.806522</v>
      </c>
      <c r="O2562" s="1">
        <v>130.14741000000001</v>
      </c>
      <c r="P2562" s="1">
        <v>204.230152</v>
      </c>
      <c r="Q2562" s="1">
        <v>7.3707200000000004</v>
      </c>
      <c r="R2562" s="1">
        <v>61.146699999999996</v>
      </c>
      <c r="S2562" s="1">
        <v>12.822476</v>
      </c>
      <c r="T2562" s="1">
        <v>208</v>
      </c>
      <c r="U2562" s="1">
        <v>6.4558419999999996</v>
      </c>
      <c r="V2562" s="1">
        <v>117.38691799999999</v>
      </c>
      <c r="W2562" s="1">
        <v>243.08509500000002</v>
      </c>
      <c r="X2562" s="8">
        <v>5.3989125985378687E-2</v>
      </c>
    </row>
    <row r="2563" spans="1:24" x14ac:dyDescent="0.25">
      <c r="A2563">
        <v>2561</v>
      </c>
      <c r="B2563">
        <v>900.36628099999996</v>
      </c>
      <c r="C2563">
        <v>2.7221920000000002</v>
      </c>
      <c r="D2563">
        <v>52.960689000000002</v>
      </c>
      <c r="E2563">
        <v>89.902433000000002</v>
      </c>
      <c r="F2563">
        <v>84.062751000000006</v>
      </c>
      <c r="G2563">
        <v>5.6904719999999998</v>
      </c>
      <c r="H2563" s="2">
        <v>96.955623000000003</v>
      </c>
      <c r="I2563" s="1">
        <v>2.4868779999999999</v>
      </c>
      <c r="J2563" s="5">
        <v>14.2498249513882</v>
      </c>
      <c r="K2563" s="1">
        <v>28.034023000000001</v>
      </c>
      <c r="L2563" s="1">
        <v>102.21565</v>
      </c>
      <c r="M2563" s="1">
        <v>5.308141</v>
      </c>
      <c r="N2563" s="1">
        <v>230.61441600000001</v>
      </c>
      <c r="O2563" s="1">
        <v>129.993787</v>
      </c>
      <c r="P2563" s="1">
        <v>209.908863</v>
      </c>
      <c r="Q2563" s="1">
        <v>7.4047809999999998</v>
      </c>
      <c r="R2563" s="1">
        <v>60.785802000000004</v>
      </c>
      <c r="S2563" s="1">
        <v>13.234597000000001</v>
      </c>
      <c r="T2563" s="1">
        <v>213</v>
      </c>
      <c r="U2563" s="1">
        <v>6.4558429999999998</v>
      </c>
      <c r="V2563" s="1">
        <v>117.38691900000001</v>
      </c>
      <c r="W2563" s="1">
        <v>239.46679</v>
      </c>
      <c r="X2563" s="8">
        <v>4.4061376176858687E-2</v>
      </c>
    </row>
    <row r="2564" spans="1:24" x14ac:dyDescent="0.25">
      <c r="A2564">
        <v>2562</v>
      </c>
      <c r="B2564">
        <v>906.22268199999996</v>
      </c>
      <c r="C2564">
        <v>3.3713350000000002</v>
      </c>
      <c r="D2564">
        <v>52.415511000000002</v>
      </c>
      <c r="E2564">
        <v>90.562630999999996</v>
      </c>
      <c r="F2564">
        <v>84.103859</v>
      </c>
      <c r="G2564">
        <v>5.6514189999999997</v>
      </c>
      <c r="H2564" s="2">
        <v>82.998789000000002</v>
      </c>
      <c r="I2564" s="1">
        <v>3.144307</v>
      </c>
      <c r="J2564" s="5">
        <v>13.2673389830451</v>
      </c>
      <c r="K2564" s="1">
        <v>26.885176999999999</v>
      </c>
      <c r="L2564" s="1">
        <v>99.134124999999997</v>
      </c>
      <c r="M2564" s="1">
        <v>5.3121720000000003</v>
      </c>
      <c r="N2564" s="1">
        <v>222.383849</v>
      </c>
      <c r="O2564" s="1">
        <v>132.846024</v>
      </c>
      <c r="P2564" s="1">
        <v>219.445604</v>
      </c>
      <c r="Q2564" s="1">
        <v>7.3928710000000004</v>
      </c>
      <c r="R2564" s="1">
        <v>58.813598999999996</v>
      </c>
      <c r="S2564" s="1">
        <v>13.278560000000001</v>
      </c>
      <c r="T2564" s="1">
        <v>207</v>
      </c>
      <c r="U2564" s="1">
        <v>6.4558419999999996</v>
      </c>
      <c r="V2564" s="1">
        <v>117.38691900000001</v>
      </c>
      <c r="W2564" s="1">
        <v>243.513867</v>
      </c>
      <c r="X2564" s="8">
        <v>7.908014134118747E-3</v>
      </c>
    </row>
    <row r="2565" spans="1:24" x14ac:dyDescent="0.25">
      <c r="A2565">
        <v>2563</v>
      </c>
      <c r="B2565">
        <v>894.62257</v>
      </c>
      <c r="C2565">
        <v>3.3818450000000002</v>
      </c>
      <c r="D2565">
        <v>51.829512000000001</v>
      </c>
      <c r="E2565">
        <v>89.132605999999996</v>
      </c>
      <c r="F2565">
        <v>84.000597999999997</v>
      </c>
      <c r="G2565">
        <v>5.749517</v>
      </c>
      <c r="H2565" s="2">
        <v>80.896377999999999</v>
      </c>
      <c r="I2565" s="1">
        <v>3.442126</v>
      </c>
      <c r="J2565" s="5">
        <v>10.850704918033401</v>
      </c>
      <c r="K2565" s="1">
        <v>27.969445</v>
      </c>
      <c r="L2565" s="1">
        <v>84.58438799999999</v>
      </c>
      <c r="M2565" s="1">
        <v>5.3094739999999998</v>
      </c>
      <c r="N2565" s="1">
        <v>212.43817000000001</v>
      </c>
      <c r="O2565" s="1">
        <v>128.44647599999999</v>
      </c>
      <c r="P2565" s="1">
        <v>222.31449500000002</v>
      </c>
      <c r="Q2565" s="1">
        <v>7.4886280000000003</v>
      </c>
      <c r="R2565" s="1">
        <v>57.397177999999997</v>
      </c>
      <c r="S2565" s="1">
        <v>13.237325999999999</v>
      </c>
      <c r="T2565" s="1">
        <v>218</v>
      </c>
      <c r="U2565" s="1">
        <v>6.4558419999999996</v>
      </c>
      <c r="V2565" s="1">
        <v>117.38691900000001</v>
      </c>
      <c r="W2565" s="1">
        <v>249.02337900000001</v>
      </c>
      <c r="X2565" s="8">
        <v>2.15470822918448E-3</v>
      </c>
    </row>
    <row r="2566" spans="1:24" x14ac:dyDescent="0.25">
      <c r="A2566">
        <v>2564</v>
      </c>
      <c r="B2566">
        <v>872.74528699999996</v>
      </c>
      <c r="C2566">
        <v>3.2328600000000001</v>
      </c>
      <c r="D2566">
        <v>51.849848000000001</v>
      </c>
      <c r="E2566">
        <v>88.984860999999995</v>
      </c>
      <c r="F2566">
        <v>84.085046000000006</v>
      </c>
      <c r="G2566">
        <v>5.6692910000000003</v>
      </c>
      <c r="H2566" s="2">
        <v>81.560382000000004</v>
      </c>
      <c r="I2566" s="1">
        <v>4.0404720000000003</v>
      </c>
      <c r="J2566" s="5">
        <v>7.8080577938235294</v>
      </c>
      <c r="K2566" s="1">
        <v>29.190602999999999</v>
      </c>
      <c r="L2566" s="1">
        <v>75.896620999999996</v>
      </c>
      <c r="M2566" s="1">
        <v>6.5709530000000003</v>
      </c>
      <c r="N2566" s="1">
        <v>210.66799700000001</v>
      </c>
      <c r="O2566" s="1">
        <v>118.66769400000001</v>
      </c>
      <c r="P2566" s="1">
        <v>223.46112800000003</v>
      </c>
      <c r="Q2566" s="1">
        <v>7.6518350000000002</v>
      </c>
      <c r="R2566" s="1">
        <v>56.522041999999999</v>
      </c>
      <c r="S2566" s="1">
        <v>13.123302000000001</v>
      </c>
      <c r="T2566" s="1">
        <v>210</v>
      </c>
      <c r="U2566" s="1">
        <v>6.4558429999999998</v>
      </c>
      <c r="V2566" s="1">
        <v>117.38691799999999</v>
      </c>
      <c r="W2566" s="1">
        <v>254.53233900000001</v>
      </c>
      <c r="X2566" s="8">
        <v>0</v>
      </c>
    </row>
    <row r="2567" spans="1:24" x14ac:dyDescent="0.25">
      <c r="A2567">
        <v>2565</v>
      </c>
      <c r="B2567">
        <v>857.66756599999997</v>
      </c>
      <c r="C2567">
        <v>4.7809169999999996</v>
      </c>
      <c r="D2567">
        <v>51.664886000000003</v>
      </c>
      <c r="E2567">
        <v>89.616776000000002</v>
      </c>
      <c r="F2567">
        <v>84.072243999999998</v>
      </c>
      <c r="G2567">
        <v>5.6814530000000003</v>
      </c>
      <c r="H2567" s="2">
        <v>82.897475999999997</v>
      </c>
      <c r="I2567" s="1">
        <v>4.3105039999999999</v>
      </c>
      <c r="J2567" s="5">
        <v>6.8301389274856703</v>
      </c>
      <c r="K2567" s="1">
        <v>31.555987999999999</v>
      </c>
      <c r="L2567" s="1">
        <v>77.438271999999998</v>
      </c>
      <c r="M2567" s="1">
        <v>8.0557569999999998</v>
      </c>
      <c r="N2567" s="1">
        <v>195.87450699999999</v>
      </c>
      <c r="O2567" s="1">
        <v>113.778159</v>
      </c>
      <c r="P2567" s="1">
        <v>217.92802999999998</v>
      </c>
      <c r="Q2567" s="1">
        <v>7.9171579999999997</v>
      </c>
      <c r="R2567" s="1">
        <v>56.480156999999998</v>
      </c>
      <c r="S2567" s="1">
        <v>12.632782000000001</v>
      </c>
      <c r="T2567" s="1">
        <v>205</v>
      </c>
      <c r="U2567" s="1">
        <v>6.4558419999999996</v>
      </c>
      <c r="V2567" s="1">
        <v>117.38691900000001</v>
      </c>
      <c r="W2567" s="1">
        <v>260.041314</v>
      </c>
      <c r="X2567" s="8">
        <v>0</v>
      </c>
    </row>
    <row r="2568" spans="1:24" x14ac:dyDescent="0.25">
      <c r="A2568">
        <v>2566</v>
      </c>
      <c r="B2568">
        <v>849.40105100000005</v>
      </c>
      <c r="C2568">
        <v>7.9883319999999998</v>
      </c>
      <c r="D2568">
        <v>51.790889999999997</v>
      </c>
      <c r="E2568">
        <v>88.792572000000007</v>
      </c>
      <c r="F2568">
        <v>83.981249000000005</v>
      </c>
      <c r="G2568">
        <v>5.7678979999999997</v>
      </c>
      <c r="H2568" s="2">
        <v>82.555815999999993</v>
      </c>
      <c r="I2568" s="1">
        <v>4.1138630000000003</v>
      </c>
      <c r="J2568" s="5">
        <v>6.9642678521777208</v>
      </c>
      <c r="K2568" s="1">
        <v>31.894494999999999</v>
      </c>
      <c r="L2568" s="1">
        <v>78.372107999999997</v>
      </c>
      <c r="M2568" s="1">
        <v>8.5492080000000001</v>
      </c>
      <c r="N2568" s="1">
        <v>193.57271900000001</v>
      </c>
      <c r="O2568" s="1">
        <v>113.88358700000001</v>
      </c>
      <c r="P2568" s="1">
        <v>213.69365399999998</v>
      </c>
      <c r="Q2568" s="1">
        <v>7.9133269999999998</v>
      </c>
      <c r="R2568" s="1">
        <v>56.566519999999997</v>
      </c>
      <c r="S2568" s="1">
        <v>12.824839000000001</v>
      </c>
      <c r="T2568" s="1">
        <v>183</v>
      </c>
      <c r="U2568" s="1">
        <v>6.4558419999999996</v>
      </c>
      <c r="V2568" s="1">
        <v>117.38691900000001</v>
      </c>
      <c r="W2568" s="1">
        <v>261.83164599999998</v>
      </c>
      <c r="X2568" s="8">
        <v>0</v>
      </c>
    </row>
    <row r="2569" spans="1:24" x14ac:dyDescent="0.25">
      <c r="A2569">
        <v>2567</v>
      </c>
      <c r="B2569">
        <v>835.59429799999998</v>
      </c>
      <c r="C2569">
        <v>9.1780170000000005</v>
      </c>
      <c r="D2569">
        <v>51.572327999999999</v>
      </c>
      <c r="E2569">
        <v>88.534355000000005</v>
      </c>
      <c r="F2569">
        <v>83.415577999999996</v>
      </c>
      <c r="G2569">
        <v>6.3052859999999997</v>
      </c>
      <c r="H2569" s="2">
        <v>81.710339000000005</v>
      </c>
      <c r="I2569" s="1">
        <v>4.1380949999999999</v>
      </c>
      <c r="J2569" s="5">
        <v>6.7153305084793802</v>
      </c>
      <c r="K2569" s="1">
        <v>28.643227</v>
      </c>
      <c r="L2569" s="1">
        <v>75.906125000000003</v>
      </c>
      <c r="M2569" s="1">
        <v>8.4824780000000004</v>
      </c>
      <c r="N2569" s="1">
        <v>203.36610099999999</v>
      </c>
      <c r="O2569" s="1">
        <v>114.806194</v>
      </c>
      <c r="P2569" s="1">
        <v>219.92906099999999</v>
      </c>
      <c r="Q2569" s="1">
        <v>7.9388750000000003</v>
      </c>
      <c r="R2569" s="1">
        <v>56.150766000000004</v>
      </c>
      <c r="S2569" s="1">
        <v>12.800965</v>
      </c>
      <c r="T2569" s="1">
        <v>155</v>
      </c>
      <c r="U2569" s="1">
        <v>6.4558429999999998</v>
      </c>
      <c r="V2569" s="1">
        <v>117.38691799999999</v>
      </c>
      <c r="W2569" s="1">
        <v>256.44766699999997</v>
      </c>
      <c r="X2569" s="8">
        <v>0</v>
      </c>
    </row>
    <row r="2570" spans="1:24" x14ac:dyDescent="0.25">
      <c r="A2570">
        <v>2568</v>
      </c>
      <c r="B2570">
        <v>836.95535299999995</v>
      </c>
      <c r="C2570">
        <v>8.5322800000000001</v>
      </c>
      <c r="D2570">
        <v>51.276437999999999</v>
      </c>
      <c r="E2570">
        <v>88.954204000000004</v>
      </c>
      <c r="F2570">
        <v>82.419897000000006</v>
      </c>
      <c r="G2570">
        <v>7.2511830000000002</v>
      </c>
      <c r="H2570" s="2">
        <v>81.918229999999994</v>
      </c>
      <c r="I2570" s="1">
        <v>4.1547510000000001</v>
      </c>
      <c r="J2570" s="5">
        <v>6.4944999999861395</v>
      </c>
      <c r="K2570" s="1">
        <v>25.298386000000001</v>
      </c>
      <c r="L2570" s="1">
        <v>73.115157999999994</v>
      </c>
      <c r="M2570" s="1">
        <v>8.296875</v>
      </c>
      <c r="N2570" s="1">
        <v>206.77289999999999</v>
      </c>
      <c r="O2570" s="1">
        <v>114.075428</v>
      </c>
      <c r="P2570" s="1">
        <v>229.53650700000003</v>
      </c>
      <c r="Q2570" s="1">
        <v>8.1350470000000001</v>
      </c>
      <c r="R2570" s="1">
        <v>55.871395</v>
      </c>
      <c r="S2570" s="1">
        <v>12.197456000000001</v>
      </c>
      <c r="T2570" s="1">
        <v>149</v>
      </c>
      <c r="U2570" s="1">
        <v>6.4558419999999996</v>
      </c>
      <c r="V2570" s="1">
        <v>117.38691900000001</v>
      </c>
      <c r="W2570" s="1">
        <v>249.82419999999999</v>
      </c>
      <c r="X2570" s="8">
        <v>0</v>
      </c>
    </row>
    <row r="2571" spans="1:24" x14ac:dyDescent="0.25">
      <c r="A2571">
        <v>2569</v>
      </c>
      <c r="B2571">
        <v>829.33384100000001</v>
      </c>
      <c r="C2571">
        <v>8.3552210000000002</v>
      </c>
      <c r="D2571">
        <v>51.221403000000002</v>
      </c>
      <c r="E2571">
        <v>89.592046999999994</v>
      </c>
      <c r="F2571">
        <v>81.385231000000005</v>
      </c>
      <c r="G2571">
        <v>8.2341160000000002</v>
      </c>
      <c r="H2571" s="2">
        <v>82.150519000000003</v>
      </c>
      <c r="I2571" s="1">
        <v>4.2876919999999998</v>
      </c>
      <c r="J2571" s="5">
        <v>6.40721311475499</v>
      </c>
      <c r="K2571" s="1">
        <v>24.229281999999998</v>
      </c>
      <c r="L2571" s="1">
        <v>71.799946000000006</v>
      </c>
      <c r="M2571" s="1">
        <v>8.2358209999999996</v>
      </c>
      <c r="N2571" s="1">
        <v>205.23503600000001</v>
      </c>
      <c r="O2571" s="1">
        <v>108.78063399999999</v>
      </c>
      <c r="P2571" s="1">
        <v>234.73762299999999</v>
      </c>
      <c r="Q2571" s="1">
        <v>8.7255540000000007</v>
      </c>
      <c r="R2571" s="1">
        <v>55.688856999999999</v>
      </c>
      <c r="S2571" s="1">
        <v>12.013717</v>
      </c>
      <c r="T2571" s="1">
        <v>153</v>
      </c>
      <c r="U2571" s="1">
        <v>6.4558419999999996</v>
      </c>
      <c r="V2571" s="1">
        <v>117.38691900000001</v>
      </c>
      <c r="W2571" s="1">
        <v>247.15796799999998</v>
      </c>
      <c r="X2571" s="8">
        <v>0</v>
      </c>
    </row>
    <row r="2572" spans="1:24" x14ac:dyDescent="0.25">
      <c r="A2572">
        <v>2570</v>
      </c>
      <c r="B2572">
        <v>811.923047</v>
      </c>
      <c r="C2572">
        <v>5.0159789999999997</v>
      </c>
      <c r="D2572">
        <v>51.221403000000002</v>
      </c>
      <c r="E2572">
        <v>88.816354000000004</v>
      </c>
      <c r="F2572">
        <v>79.878009000000006</v>
      </c>
      <c r="G2572">
        <v>9.6659760000000006</v>
      </c>
      <c r="H2572" s="2">
        <v>82.474688</v>
      </c>
      <c r="I2572" s="1">
        <v>4.4009499999999999</v>
      </c>
      <c r="J2572" s="5">
        <v>6.6809224784810803</v>
      </c>
      <c r="K2572" s="1">
        <v>24.194344999999998</v>
      </c>
      <c r="L2572" s="1">
        <v>72.044329000000005</v>
      </c>
      <c r="M2572" s="1">
        <v>8.2194819999999993</v>
      </c>
      <c r="N2572" s="1">
        <v>192.85935599999999</v>
      </c>
      <c r="O2572" s="1">
        <v>104.358159</v>
      </c>
      <c r="P2572" s="1">
        <v>226.41403300000002</v>
      </c>
      <c r="Q2572" s="1">
        <v>9.0902940000000001</v>
      </c>
      <c r="R2572" s="1">
        <v>55.829960999999997</v>
      </c>
      <c r="S2572" s="1">
        <v>12.000658</v>
      </c>
      <c r="T2572" s="1">
        <v>171</v>
      </c>
      <c r="U2572" s="1">
        <v>6.4558429999999998</v>
      </c>
      <c r="V2572" s="1">
        <v>117.38691900000001</v>
      </c>
      <c r="W2572" s="1">
        <v>248.67019299999998</v>
      </c>
      <c r="X2572" s="8">
        <v>0</v>
      </c>
    </row>
    <row r="2573" spans="1:24" x14ac:dyDescent="0.25">
      <c r="A2573">
        <v>2571</v>
      </c>
      <c r="B2573">
        <v>800.07500800000003</v>
      </c>
      <c r="C2573">
        <v>1.702161</v>
      </c>
      <c r="D2573">
        <v>51.221403000000002</v>
      </c>
      <c r="E2573">
        <v>87.790448999999995</v>
      </c>
      <c r="F2573">
        <v>79.129159999999999</v>
      </c>
      <c r="G2573">
        <v>10.377383</v>
      </c>
      <c r="H2573" s="2">
        <v>82.451490000000007</v>
      </c>
      <c r="I2573" s="1">
        <v>4.6152189999999997</v>
      </c>
      <c r="J2573" s="5">
        <v>6.9907168657955401</v>
      </c>
      <c r="K2573" s="1">
        <v>24.189425</v>
      </c>
      <c r="L2573" s="1">
        <v>73.242514</v>
      </c>
      <c r="M2573" s="1">
        <v>8.2192190000000007</v>
      </c>
      <c r="N2573" s="1">
        <v>187.20842500000001</v>
      </c>
      <c r="O2573" s="1">
        <v>101.57079300000001</v>
      </c>
      <c r="P2573" s="1">
        <v>213.31252999999998</v>
      </c>
      <c r="Q2573" s="1">
        <v>9.0489940000000004</v>
      </c>
      <c r="R2573" s="1">
        <v>56.467644999999997</v>
      </c>
      <c r="S2573" s="1">
        <v>11.643931</v>
      </c>
      <c r="T2573" s="1">
        <v>146</v>
      </c>
      <c r="U2573" s="1">
        <v>6.4558419999999996</v>
      </c>
      <c r="V2573" s="1">
        <v>117.38691799999999</v>
      </c>
      <c r="W2573" s="1">
        <v>252.437005</v>
      </c>
      <c r="X2573" s="8">
        <v>0</v>
      </c>
    </row>
    <row r="2574" spans="1:24" x14ac:dyDescent="0.25">
      <c r="A2574">
        <v>2572</v>
      </c>
      <c r="B2574">
        <v>786.69056699999999</v>
      </c>
      <c r="C2574">
        <v>2.0743839999999998</v>
      </c>
      <c r="D2574">
        <v>51.174449000000003</v>
      </c>
      <c r="E2574">
        <v>87.696861999999996</v>
      </c>
      <c r="F2574">
        <v>80.972491000000005</v>
      </c>
      <c r="G2574">
        <v>8.6262190000000007</v>
      </c>
      <c r="H2574" s="2">
        <v>81.960144999999997</v>
      </c>
      <c r="I2574" s="1">
        <v>4.7113959999999997</v>
      </c>
      <c r="J2574" s="5">
        <v>6.9338142076449003</v>
      </c>
      <c r="K2574" s="1">
        <v>24.078268000000001</v>
      </c>
      <c r="L2574" s="1">
        <v>74.074266999999992</v>
      </c>
      <c r="M2574" s="1">
        <v>8.1991340000000008</v>
      </c>
      <c r="N2574" s="1">
        <v>191.986313</v>
      </c>
      <c r="O2574" s="1">
        <v>96.118649000000005</v>
      </c>
      <c r="P2574" s="1">
        <v>210.50772899999998</v>
      </c>
      <c r="Q2574" s="1">
        <v>9.0868380000000002</v>
      </c>
      <c r="R2574" s="1">
        <v>57.695481999999998</v>
      </c>
      <c r="S2574" s="1">
        <v>11.313743000000001</v>
      </c>
      <c r="T2574" s="1">
        <v>143</v>
      </c>
      <c r="U2574" s="1">
        <v>6.4558419999999996</v>
      </c>
      <c r="V2574" s="1">
        <v>117.38691900000001</v>
      </c>
      <c r="W2574" s="1">
        <v>256.30641600000001</v>
      </c>
      <c r="X2574" s="8">
        <v>0</v>
      </c>
    </row>
    <row r="2575" spans="1:24" x14ac:dyDescent="0.25">
      <c r="A2575">
        <v>2573</v>
      </c>
      <c r="B2575">
        <v>780.16815699999995</v>
      </c>
      <c r="C2575">
        <v>2.8543370000000001</v>
      </c>
      <c r="D2575">
        <v>50.673220999999998</v>
      </c>
      <c r="E2575">
        <v>87.477335999999994</v>
      </c>
      <c r="F2575">
        <v>83.239581000000001</v>
      </c>
      <c r="G2575">
        <v>6.4724830000000004</v>
      </c>
      <c r="H2575" s="2">
        <v>81.796677000000003</v>
      </c>
      <c r="I2575" s="1">
        <v>4.4966340000000002</v>
      </c>
      <c r="J2575" s="5">
        <v>6.7912677595595499</v>
      </c>
      <c r="K2575" s="1">
        <v>24.321325999999999</v>
      </c>
      <c r="L2575" s="1">
        <v>73.375346000000008</v>
      </c>
      <c r="M2575" s="1">
        <v>8.1789590000000008</v>
      </c>
      <c r="N2575" s="1">
        <v>196.39904799999999</v>
      </c>
      <c r="O2575" s="1">
        <v>90.887414000000007</v>
      </c>
      <c r="P2575" s="1">
        <v>211.514634</v>
      </c>
      <c r="Q2575" s="1">
        <v>9.0356070000000006</v>
      </c>
      <c r="R2575" s="1">
        <v>59.384495999999999</v>
      </c>
      <c r="S2575" s="1">
        <v>11.306248999999999</v>
      </c>
      <c r="T2575" s="1">
        <v>123</v>
      </c>
      <c r="U2575" s="1">
        <v>6.4558429999999998</v>
      </c>
      <c r="V2575" s="1">
        <v>117.38691900000001</v>
      </c>
      <c r="W2575" s="1">
        <v>258.65545099999997</v>
      </c>
      <c r="X2575" s="8">
        <v>0</v>
      </c>
    </row>
    <row r="2576" spans="1:24" x14ac:dyDescent="0.25">
      <c r="A2576">
        <v>2574</v>
      </c>
      <c r="B2576">
        <v>785.26178900000002</v>
      </c>
      <c r="C2576">
        <v>2.7145730000000001</v>
      </c>
      <c r="D2576">
        <v>50.772953999999999</v>
      </c>
      <c r="E2576">
        <v>85.677481999999998</v>
      </c>
      <c r="F2576">
        <v>83.354899000000003</v>
      </c>
      <c r="G2576">
        <v>6.3629309999999997</v>
      </c>
      <c r="H2576" s="2">
        <v>81.127094</v>
      </c>
      <c r="I2576" s="1">
        <v>4.3117729999999996</v>
      </c>
      <c r="J2576" s="5">
        <v>6.5905483323876899</v>
      </c>
      <c r="K2576" s="1">
        <v>24.035382999999999</v>
      </c>
      <c r="L2576" s="1">
        <v>71.107002999999992</v>
      </c>
      <c r="M2576" s="1">
        <v>6.7041500000000003</v>
      </c>
      <c r="N2576" s="1">
        <v>195.68122</v>
      </c>
      <c r="O2576" s="1">
        <v>88.936825999999996</v>
      </c>
      <c r="P2576" s="1">
        <v>205.51462800000002</v>
      </c>
      <c r="Q2576" s="1">
        <v>8.7808569999999992</v>
      </c>
      <c r="R2576" s="1">
        <v>59.012382000000002</v>
      </c>
      <c r="S2576" s="1">
        <v>11.305507</v>
      </c>
      <c r="T2576" s="1">
        <v>123</v>
      </c>
      <c r="U2576" s="1">
        <v>6.4558419999999996</v>
      </c>
      <c r="V2576" s="1">
        <v>117.38691799999999</v>
      </c>
      <c r="W2576" s="1">
        <v>251.70405499999998</v>
      </c>
      <c r="X2576" s="8">
        <v>5.4792647243477027E-3</v>
      </c>
    </row>
    <row r="2577" spans="1:24" x14ac:dyDescent="0.25">
      <c r="A2577">
        <v>2575</v>
      </c>
      <c r="B2577">
        <v>807.14378499999998</v>
      </c>
      <c r="C2577">
        <v>2.066106</v>
      </c>
      <c r="D2577">
        <v>51.073428</v>
      </c>
      <c r="E2577">
        <v>84.883431999999999</v>
      </c>
      <c r="F2577">
        <v>83.715754000000004</v>
      </c>
      <c r="G2577">
        <v>6.0201190000000002</v>
      </c>
      <c r="H2577" s="2">
        <v>80.469468000000006</v>
      </c>
      <c r="I2577" s="1">
        <v>4.0627040000000001</v>
      </c>
      <c r="J2577" s="5">
        <v>6.0470172413770307</v>
      </c>
      <c r="K2577" s="1">
        <v>21.998232999999999</v>
      </c>
      <c r="L2577" s="1">
        <v>69.001536999999999</v>
      </c>
      <c r="M2577" s="1">
        <v>5.4610690000000002</v>
      </c>
      <c r="N2577" s="1">
        <v>187.04972699999999</v>
      </c>
      <c r="O2577" s="1">
        <v>90.346114999999998</v>
      </c>
      <c r="P2577" s="1">
        <v>201.92325099999999</v>
      </c>
      <c r="Q2577" s="1">
        <v>8.5608590000000007</v>
      </c>
      <c r="R2577" s="1">
        <v>56.773187</v>
      </c>
      <c r="S2577" s="1">
        <v>11.61248</v>
      </c>
      <c r="T2577" s="1">
        <v>127</v>
      </c>
      <c r="U2577" s="1">
        <v>6.4558419999999996</v>
      </c>
      <c r="V2577" s="1">
        <v>117.38691900000001</v>
      </c>
      <c r="W2577" s="1">
        <v>239.437738</v>
      </c>
      <c r="X2577" s="8">
        <v>2.7157282042304581E-2</v>
      </c>
    </row>
    <row r="2578" spans="1:24" x14ac:dyDescent="0.25">
      <c r="A2578">
        <v>2576</v>
      </c>
      <c r="B2578">
        <v>809.86073199999998</v>
      </c>
      <c r="C2578">
        <v>1.4313579999999999</v>
      </c>
      <c r="D2578">
        <v>50.969417</v>
      </c>
      <c r="E2578">
        <v>86.138732000000005</v>
      </c>
      <c r="F2578">
        <v>84.096682999999999</v>
      </c>
      <c r="G2578">
        <v>5.6582359999999996</v>
      </c>
      <c r="H2578" s="2">
        <v>88.714900999999998</v>
      </c>
      <c r="I2578" s="1">
        <v>3.8956499999999998</v>
      </c>
      <c r="J2578" s="5">
        <v>5.7107950819772606</v>
      </c>
      <c r="K2578" s="1">
        <v>25.848506</v>
      </c>
      <c r="L2578" s="1">
        <v>69.687410999999997</v>
      </c>
      <c r="M2578" s="1">
        <v>5.4258319999999998</v>
      </c>
      <c r="N2578" s="1">
        <v>191.21695500000001</v>
      </c>
      <c r="O2578" s="1">
        <v>92.179779999999994</v>
      </c>
      <c r="P2578" s="1">
        <v>202.58938699999999</v>
      </c>
      <c r="Q2578" s="1">
        <v>8.556794</v>
      </c>
      <c r="R2578" s="1">
        <v>55.742807999999997</v>
      </c>
      <c r="S2578" s="1">
        <v>12.232307</v>
      </c>
      <c r="T2578" s="1">
        <v>131</v>
      </c>
      <c r="U2578" s="1">
        <v>6.4558429999999998</v>
      </c>
      <c r="V2578" s="1">
        <v>117.38691900000001</v>
      </c>
      <c r="W2578" s="1">
        <v>236.29737900000001</v>
      </c>
      <c r="X2578" s="8">
        <v>3.7562716026971137E-2</v>
      </c>
    </row>
    <row r="2579" spans="1:24" x14ac:dyDescent="0.25">
      <c r="A2579">
        <v>2577</v>
      </c>
      <c r="B2579">
        <v>827.07233199999996</v>
      </c>
      <c r="C2579">
        <v>0.98806000000000005</v>
      </c>
      <c r="D2579">
        <v>50.969417</v>
      </c>
      <c r="E2579">
        <v>86.606751000000003</v>
      </c>
      <c r="F2579">
        <v>84.045584000000005</v>
      </c>
      <c r="G2579">
        <v>5.7067800000000002</v>
      </c>
      <c r="H2579" s="2">
        <v>103.31680299999999</v>
      </c>
      <c r="I2579" s="1">
        <v>3.557893</v>
      </c>
      <c r="J2579" s="5">
        <v>5.96437158470507</v>
      </c>
      <c r="K2579" s="1">
        <v>40.16751</v>
      </c>
      <c r="L2579" s="1">
        <v>71.848945999999998</v>
      </c>
      <c r="M2579" s="1">
        <v>5.4146479999999997</v>
      </c>
      <c r="N2579" s="1">
        <v>191.525913</v>
      </c>
      <c r="O2579" s="1">
        <v>93.816091</v>
      </c>
      <c r="P2579" s="1">
        <v>211.616939</v>
      </c>
      <c r="Q2579" s="1">
        <v>7.9585660000000003</v>
      </c>
      <c r="R2579" s="1">
        <v>55.865189999999998</v>
      </c>
      <c r="S2579" s="1">
        <v>12.612893</v>
      </c>
      <c r="T2579" s="1">
        <v>186</v>
      </c>
      <c r="U2579" s="1">
        <v>6.4558419999999996</v>
      </c>
      <c r="V2579" s="1">
        <v>117.38691900000001</v>
      </c>
      <c r="W2579" s="1">
        <v>241.29603</v>
      </c>
      <c r="X2579" s="8">
        <v>7.4754231474173038E-2</v>
      </c>
    </row>
    <row r="2580" spans="1:24" x14ac:dyDescent="0.25">
      <c r="A2580">
        <v>2578</v>
      </c>
      <c r="B2580">
        <v>863.62869499999999</v>
      </c>
      <c r="C2580">
        <v>1.340911</v>
      </c>
      <c r="D2580">
        <v>50.969417</v>
      </c>
      <c r="E2580">
        <v>86.295332000000002</v>
      </c>
      <c r="F2580">
        <v>83.454611999999997</v>
      </c>
      <c r="G2580">
        <v>6.2682039999999999</v>
      </c>
      <c r="H2580" s="2">
        <v>101.248051</v>
      </c>
      <c r="I2580" s="1">
        <v>4.9121800000000002</v>
      </c>
      <c r="J2580" s="5">
        <v>9.5813333333353494</v>
      </c>
      <c r="K2580" s="1">
        <v>54.127117999999996</v>
      </c>
      <c r="L2580" s="1">
        <v>77.215595000000008</v>
      </c>
      <c r="M2580" s="1">
        <v>5.5311859999999999</v>
      </c>
      <c r="N2580" s="1">
        <v>194.40651399999999</v>
      </c>
      <c r="O2580" s="1">
        <v>101.370293</v>
      </c>
      <c r="P2580" s="1">
        <v>224.51403399999998</v>
      </c>
      <c r="Q2580" s="1">
        <v>7.5508990000000002</v>
      </c>
      <c r="R2580" s="1">
        <v>56.199669999999998</v>
      </c>
      <c r="S2580" s="1">
        <v>12.674364000000001</v>
      </c>
      <c r="T2580" s="1">
        <v>173</v>
      </c>
      <c r="U2580" s="1">
        <v>6.4558419999999996</v>
      </c>
      <c r="V2580" s="1">
        <v>117.38691799999999</v>
      </c>
      <c r="W2580" s="1">
        <v>245.95507900000001</v>
      </c>
      <c r="X2580" s="8">
        <v>0.1013443197516696</v>
      </c>
    </row>
    <row r="2581" spans="1:24" x14ac:dyDescent="0.25">
      <c r="A2581">
        <v>2579</v>
      </c>
      <c r="B2581">
        <v>880.04025100000001</v>
      </c>
      <c r="C2581">
        <v>1.4278850000000001</v>
      </c>
      <c r="D2581">
        <v>50.969417</v>
      </c>
      <c r="E2581">
        <v>86.77655</v>
      </c>
      <c r="F2581">
        <v>83.036562000000004</v>
      </c>
      <c r="G2581">
        <v>6.6653510000000002</v>
      </c>
      <c r="H2581" s="2">
        <v>86.325455000000005</v>
      </c>
      <c r="I2581" s="1">
        <v>5.4968859999999999</v>
      </c>
      <c r="J2581" s="5">
        <v>13.1213333333289</v>
      </c>
      <c r="K2581" s="1">
        <v>61.408816000000002</v>
      </c>
      <c r="L2581" s="1">
        <v>86.210042000000001</v>
      </c>
      <c r="M2581" s="1">
        <v>5.827731</v>
      </c>
      <c r="N2581" s="1">
        <v>220.45277200000001</v>
      </c>
      <c r="O2581" s="1">
        <v>113.698207</v>
      </c>
      <c r="P2581" s="1">
        <v>230.25432799999999</v>
      </c>
      <c r="Q2581" s="1">
        <v>7.8752509999999996</v>
      </c>
      <c r="R2581" s="1">
        <v>56.958225999999996</v>
      </c>
      <c r="S2581" s="1">
        <v>13.037979</v>
      </c>
      <c r="T2581" s="1">
        <v>173</v>
      </c>
      <c r="U2581" s="1">
        <v>6.4558429999999998</v>
      </c>
      <c r="V2581" s="1">
        <v>117.38691900000001</v>
      </c>
      <c r="W2581" s="1">
        <v>250.72696100000002</v>
      </c>
      <c r="X2581" s="8">
        <v>0.1004093501507425</v>
      </c>
    </row>
    <row r="2582" spans="1:24" x14ac:dyDescent="0.25">
      <c r="A2582">
        <v>2580</v>
      </c>
      <c r="B2582">
        <v>878.47827800000005</v>
      </c>
      <c r="C2582">
        <v>1.3916010000000001</v>
      </c>
      <c r="D2582">
        <v>51.185113000000001</v>
      </c>
      <c r="E2582">
        <v>87.690488999999999</v>
      </c>
      <c r="F2582">
        <v>83.049790999999999</v>
      </c>
      <c r="G2582">
        <v>6.6527839999999996</v>
      </c>
      <c r="H2582" s="2">
        <v>79.609532999999999</v>
      </c>
      <c r="I2582" s="1">
        <v>3.856449</v>
      </c>
      <c r="J2582" s="5">
        <v>14.301999999996001</v>
      </c>
      <c r="K2582" s="1">
        <v>59.222464000000002</v>
      </c>
      <c r="L2582" s="1">
        <v>90.789439000000002</v>
      </c>
      <c r="M2582" s="1">
        <v>8.5821339999999999</v>
      </c>
      <c r="N2582" s="1">
        <v>236.36088599999999</v>
      </c>
      <c r="O2582" s="1">
        <v>130.09912399999999</v>
      </c>
      <c r="P2582" s="1">
        <v>228.10577499999999</v>
      </c>
      <c r="Q2582" s="1">
        <v>7.6671329999999998</v>
      </c>
      <c r="R2582" s="1">
        <v>57.712136000000001</v>
      </c>
      <c r="S2582" s="1">
        <v>13.221124</v>
      </c>
      <c r="T2582" s="1">
        <v>195</v>
      </c>
      <c r="U2582" s="1">
        <v>6.4558419999999996</v>
      </c>
      <c r="V2582" s="1">
        <v>117.38691900000001</v>
      </c>
      <c r="W2582" s="1">
        <v>250.14876800000002</v>
      </c>
      <c r="X2582" s="8">
        <v>0.15160486635501211</v>
      </c>
    </row>
    <row r="2583" spans="1:24" x14ac:dyDescent="0.25">
      <c r="A2583">
        <v>2581</v>
      </c>
      <c r="B2583">
        <v>873.84376599999996</v>
      </c>
      <c r="C2583">
        <v>1.4995780000000001</v>
      </c>
      <c r="D2583">
        <v>51.393569999999997</v>
      </c>
      <c r="E2583">
        <v>87.927153000000004</v>
      </c>
      <c r="F2583">
        <v>83.066485999999998</v>
      </c>
      <c r="G2583">
        <v>6.6369230000000003</v>
      </c>
      <c r="H2583" s="2">
        <v>84.894160999999997</v>
      </c>
      <c r="I2583" s="1">
        <v>3.5869399999999998</v>
      </c>
      <c r="J2583" s="5">
        <v>14.5700000000069</v>
      </c>
      <c r="K2583" s="1">
        <v>50.136528999999996</v>
      </c>
      <c r="L2583" s="1">
        <v>95.754407</v>
      </c>
      <c r="M2583" s="1">
        <v>10.438153</v>
      </c>
      <c r="N2583" s="1">
        <v>246.415457</v>
      </c>
      <c r="O2583" s="1">
        <v>142.81874599999998</v>
      </c>
      <c r="P2583" s="1">
        <v>224.188782</v>
      </c>
      <c r="Q2583" s="1">
        <v>7.2872760000000003</v>
      </c>
      <c r="R2583" s="1">
        <v>57.939392999999995</v>
      </c>
      <c r="S2583" s="1">
        <v>12.946222000000001</v>
      </c>
      <c r="T2583" s="1">
        <v>183</v>
      </c>
      <c r="U2583" s="1">
        <v>6.4558419999999996</v>
      </c>
      <c r="V2583" s="1">
        <v>117.38691799999999</v>
      </c>
      <c r="W2583" s="1">
        <v>242.755109</v>
      </c>
      <c r="X2583" s="8">
        <v>0.19183944305887371</v>
      </c>
    </row>
    <row r="2584" spans="1:24" x14ac:dyDescent="0.25">
      <c r="A2584">
        <v>2582</v>
      </c>
      <c r="B2584">
        <v>878.746803</v>
      </c>
      <c r="C2584">
        <v>1.416304</v>
      </c>
      <c r="D2584">
        <v>51.417068</v>
      </c>
      <c r="E2584">
        <v>88.641867000000005</v>
      </c>
      <c r="F2584">
        <v>82.982285000000005</v>
      </c>
      <c r="G2584">
        <v>6.7169140000000001</v>
      </c>
      <c r="H2584" s="2">
        <v>91.951792999999995</v>
      </c>
      <c r="I2584" s="1">
        <v>3.5444640000000001</v>
      </c>
      <c r="J2584" s="5">
        <v>13.756666666668</v>
      </c>
      <c r="K2584" s="1">
        <v>46.206189999999999</v>
      </c>
      <c r="L2584" s="1">
        <v>115.05386100000001</v>
      </c>
      <c r="M2584" s="1">
        <v>10.223986</v>
      </c>
      <c r="N2584" s="1">
        <v>258.16232500000001</v>
      </c>
      <c r="O2584" s="1">
        <v>141.07164399999999</v>
      </c>
      <c r="P2584" s="1">
        <v>221.634049</v>
      </c>
      <c r="Q2584" s="1">
        <v>7.318295</v>
      </c>
      <c r="R2584" s="1">
        <v>59.261215</v>
      </c>
      <c r="S2584" s="1">
        <v>12.89446</v>
      </c>
      <c r="T2584" s="1">
        <v>178</v>
      </c>
      <c r="U2584" s="1">
        <v>6.4558429999999998</v>
      </c>
      <c r="V2584" s="1">
        <v>117.38691900000001</v>
      </c>
      <c r="W2584" s="1">
        <v>239.76606700000002</v>
      </c>
      <c r="X2584" s="8">
        <v>0.19996603287756329</v>
      </c>
    </row>
    <row r="2585" spans="1:24" x14ac:dyDescent="0.25">
      <c r="A2585">
        <v>2583</v>
      </c>
      <c r="B2585">
        <v>875.38606900000002</v>
      </c>
      <c r="C2585">
        <v>1.693211</v>
      </c>
      <c r="D2585">
        <v>51.523657</v>
      </c>
      <c r="E2585">
        <v>89.540430000000001</v>
      </c>
      <c r="F2585">
        <v>82.442699000000005</v>
      </c>
      <c r="G2585">
        <v>7.2295210000000001</v>
      </c>
      <c r="H2585" s="2">
        <v>94.492445000000004</v>
      </c>
      <c r="I2585" s="1">
        <v>3.3256790000000001</v>
      </c>
      <c r="J2585" s="5">
        <v>12.857999999992899</v>
      </c>
      <c r="K2585" s="1">
        <v>43.606693</v>
      </c>
      <c r="L2585" s="1">
        <v>131.65992199999999</v>
      </c>
      <c r="M2585" s="1">
        <v>10.383267999999999</v>
      </c>
      <c r="N2585" s="1">
        <v>250.06782000000001</v>
      </c>
      <c r="O2585" s="1">
        <v>134.70801299999999</v>
      </c>
      <c r="P2585" s="1">
        <v>220.03094299999998</v>
      </c>
      <c r="Q2585" s="1">
        <v>7.3076270000000001</v>
      </c>
      <c r="R2585" s="1">
        <v>61.578390999999996</v>
      </c>
      <c r="S2585" s="1">
        <v>12.932289000000001</v>
      </c>
      <c r="T2585" s="1">
        <v>171</v>
      </c>
      <c r="U2585" s="1">
        <v>6.4558419999999996</v>
      </c>
      <c r="V2585" s="1">
        <v>117.38691900000001</v>
      </c>
      <c r="W2585" s="1">
        <v>243.75749999999999</v>
      </c>
      <c r="X2585" s="8">
        <v>0.16027899022036479</v>
      </c>
    </row>
    <row r="2586" spans="1:24" x14ac:dyDescent="0.25">
      <c r="A2586">
        <v>2584</v>
      </c>
      <c r="B2586">
        <v>878.47534800000005</v>
      </c>
      <c r="C2586">
        <v>1.9390849999999999</v>
      </c>
      <c r="D2586">
        <v>51.641019</v>
      </c>
      <c r="E2586">
        <v>89.777535</v>
      </c>
      <c r="F2586">
        <v>83.36009</v>
      </c>
      <c r="G2586">
        <v>6.3579990000000004</v>
      </c>
      <c r="H2586" s="2">
        <v>93.871108000000007</v>
      </c>
      <c r="I2586" s="1">
        <v>3.585054</v>
      </c>
      <c r="J2586" s="5">
        <v>9.4346666666678995</v>
      </c>
      <c r="K2586" s="1">
        <v>34.212103999999997</v>
      </c>
      <c r="L2586" s="1">
        <v>119.565032</v>
      </c>
      <c r="M2586" s="1">
        <v>10.468953000000001</v>
      </c>
      <c r="N2586" s="1">
        <v>251.058391</v>
      </c>
      <c r="O2586" s="1">
        <v>136.895836</v>
      </c>
      <c r="P2586" s="1">
        <v>223.739046</v>
      </c>
      <c r="Q2586" s="1">
        <v>7.285482</v>
      </c>
      <c r="R2586" s="1">
        <v>61.053775000000002</v>
      </c>
      <c r="S2586" s="1">
        <v>12.805464000000001</v>
      </c>
      <c r="T2586" s="1">
        <v>163</v>
      </c>
      <c r="U2586" s="1">
        <v>6.4558419999999996</v>
      </c>
      <c r="V2586" s="1">
        <v>117.38691900000001</v>
      </c>
      <c r="W2586" s="1">
        <v>247.19498099999998</v>
      </c>
      <c r="X2586" s="8">
        <v>9.9631043753220447E-2</v>
      </c>
    </row>
    <row r="2587" spans="1:24" x14ac:dyDescent="0.25">
      <c r="A2587">
        <v>2585</v>
      </c>
      <c r="B2587">
        <v>875.614102</v>
      </c>
      <c r="C2587">
        <v>2.0768939999999998</v>
      </c>
      <c r="D2587">
        <v>52.294215999999999</v>
      </c>
      <c r="E2587">
        <v>88.690614999999994</v>
      </c>
      <c r="F2587">
        <v>82.124297999999996</v>
      </c>
      <c r="G2587">
        <v>7.5320020000000003</v>
      </c>
      <c r="H2587" s="2">
        <v>86.510686000000007</v>
      </c>
      <c r="I2587" s="1">
        <v>3.828163</v>
      </c>
      <c r="J2587" s="5">
        <v>9.8579999999928898</v>
      </c>
      <c r="K2587" s="1">
        <v>25.002951000000003</v>
      </c>
      <c r="L2587" s="1">
        <v>98.809173999999999</v>
      </c>
      <c r="M2587" s="1">
        <v>9.5524430000000002</v>
      </c>
      <c r="N2587" s="1">
        <v>247.19203300000001</v>
      </c>
      <c r="O2587" s="1">
        <v>141.86999800000001</v>
      </c>
      <c r="P2587" s="1">
        <v>230.783637</v>
      </c>
      <c r="Q2587" s="1">
        <v>7.3340040000000002</v>
      </c>
      <c r="R2587" s="1">
        <v>58.323452000000003</v>
      </c>
      <c r="S2587" s="1">
        <v>12.763185</v>
      </c>
      <c r="T2587" s="1">
        <v>155</v>
      </c>
      <c r="U2587" s="1">
        <v>6.4558429999999998</v>
      </c>
      <c r="V2587" s="1">
        <v>117.38691799999999</v>
      </c>
      <c r="W2587" s="1">
        <v>245.39483799999999</v>
      </c>
      <c r="X2587" s="8">
        <v>6.9905087652034487E-2</v>
      </c>
    </row>
    <row r="2588" spans="1:24" x14ac:dyDescent="0.25">
      <c r="A2588">
        <v>2586</v>
      </c>
      <c r="B2588">
        <v>855.10183600000005</v>
      </c>
      <c r="C2588">
        <v>2.0950530000000001</v>
      </c>
      <c r="D2588">
        <v>52.782879999999999</v>
      </c>
      <c r="E2588">
        <v>87.541086000000007</v>
      </c>
      <c r="F2588">
        <v>82.910741999999999</v>
      </c>
      <c r="G2588">
        <v>6.7848800000000002</v>
      </c>
      <c r="H2588" s="2">
        <v>80.023066</v>
      </c>
      <c r="I2588" s="1">
        <v>3.5073799999999999</v>
      </c>
      <c r="J2588" s="5">
        <v>12.816000000006101</v>
      </c>
      <c r="K2588" s="1">
        <v>21.435518000000002</v>
      </c>
      <c r="L2588" s="1">
        <v>91.537042999999997</v>
      </c>
      <c r="M2588" s="1">
        <v>6.9325960000000002</v>
      </c>
      <c r="N2588" s="1">
        <v>245.62307999999999</v>
      </c>
      <c r="O2588" s="1">
        <v>134.643214</v>
      </c>
      <c r="P2588" s="1">
        <v>235.87272899999999</v>
      </c>
      <c r="Q2588" s="1">
        <v>7.3173849999999998</v>
      </c>
      <c r="R2588" s="1">
        <v>57.243717000000004</v>
      </c>
      <c r="S2588" s="1">
        <v>12.797134</v>
      </c>
      <c r="T2588" s="1">
        <v>140</v>
      </c>
      <c r="U2588" s="1">
        <v>6.4558419999999996</v>
      </c>
      <c r="V2588" s="1">
        <v>117.38691900000001</v>
      </c>
      <c r="W2588" s="1">
        <v>241.492524</v>
      </c>
      <c r="X2588" s="8">
        <v>4.21065906193848E-2</v>
      </c>
    </row>
    <row r="2589" spans="1:24" x14ac:dyDescent="0.25">
      <c r="A2589">
        <v>2587</v>
      </c>
      <c r="B2589">
        <v>836.87836500000003</v>
      </c>
      <c r="C2589">
        <v>3.174213</v>
      </c>
      <c r="D2589">
        <v>51.995769000000003</v>
      </c>
      <c r="E2589">
        <v>86.639875000000004</v>
      </c>
      <c r="F2589">
        <v>84.055156999999994</v>
      </c>
      <c r="G2589">
        <v>5.697686</v>
      </c>
      <c r="H2589" s="2">
        <v>79.919066000000001</v>
      </c>
      <c r="I2589" s="1">
        <v>3.602649</v>
      </c>
      <c r="J2589" s="5">
        <v>10.402621468922</v>
      </c>
      <c r="K2589" s="1">
        <v>20.607619</v>
      </c>
      <c r="L2589" s="1">
        <v>88.09870699999999</v>
      </c>
      <c r="M2589" s="1">
        <v>5.460547</v>
      </c>
      <c r="N2589" s="1">
        <v>226.48344499999999</v>
      </c>
      <c r="O2589" s="1">
        <v>118.861492</v>
      </c>
      <c r="P2589" s="1">
        <v>238.58356199999997</v>
      </c>
      <c r="Q2589" s="1">
        <v>7.3004730000000002</v>
      </c>
      <c r="R2589" s="1">
        <v>57.329222999999999</v>
      </c>
      <c r="S2589" s="1">
        <v>12.794245999999999</v>
      </c>
      <c r="T2589" s="1">
        <v>137</v>
      </c>
      <c r="U2589" s="1">
        <v>6.4558419999999996</v>
      </c>
      <c r="V2589" s="1">
        <v>117.38691900000001</v>
      </c>
      <c r="W2589" s="1">
        <v>236.31311299999999</v>
      </c>
      <c r="X2589" s="8">
        <v>2.8667533930384861E-2</v>
      </c>
    </row>
    <row r="2590" spans="1:24" x14ac:dyDescent="0.25">
      <c r="A2590">
        <v>2588</v>
      </c>
      <c r="B2590">
        <v>828.58819800000003</v>
      </c>
      <c r="C2590">
        <v>7.8569969999999998</v>
      </c>
      <c r="D2590">
        <v>51.444282000000001</v>
      </c>
      <c r="E2590">
        <v>87.007491000000002</v>
      </c>
      <c r="F2590">
        <v>84.027666999999994</v>
      </c>
      <c r="G2590">
        <v>5.7238009999999999</v>
      </c>
      <c r="H2590" s="2">
        <v>80.505905999999996</v>
      </c>
      <c r="I2590" s="1">
        <v>4.287299</v>
      </c>
      <c r="J2590" s="5">
        <v>7.2348430119454799</v>
      </c>
      <c r="K2590" s="1">
        <v>20.962122999999998</v>
      </c>
      <c r="L2590" s="1">
        <v>82.374694000000005</v>
      </c>
      <c r="M2590" s="1">
        <v>6.2615109999999996</v>
      </c>
      <c r="N2590" s="1">
        <v>220.68639400000001</v>
      </c>
      <c r="O2590" s="1">
        <v>110.110962</v>
      </c>
      <c r="P2590" s="1">
        <v>242.96025499999999</v>
      </c>
      <c r="Q2590" s="1">
        <v>7.4419230000000001</v>
      </c>
      <c r="R2590" s="1">
        <v>57.451186999999997</v>
      </c>
      <c r="S2590" s="1">
        <v>12.608110999999999</v>
      </c>
      <c r="T2590" s="1">
        <v>131</v>
      </c>
      <c r="U2590" s="1">
        <v>6.4558429999999998</v>
      </c>
      <c r="V2590" s="1">
        <v>117.38691799999999</v>
      </c>
      <c r="W2590" s="1">
        <v>232.94733600000001</v>
      </c>
      <c r="X2590" s="8">
        <v>0</v>
      </c>
    </row>
    <row r="2591" spans="1:24" x14ac:dyDescent="0.25">
      <c r="A2591">
        <v>2589</v>
      </c>
      <c r="B2591">
        <v>832.90392499999996</v>
      </c>
      <c r="C2591">
        <v>10.944108</v>
      </c>
      <c r="D2591">
        <v>51.379601999999998</v>
      </c>
      <c r="E2591">
        <v>88.504112000000006</v>
      </c>
      <c r="F2591">
        <v>84.079432999999995</v>
      </c>
      <c r="G2591">
        <v>5.6746239999999997</v>
      </c>
      <c r="H2591" s="2">
        <v>81.739053999999996</v>
      </c>
      <c r="I2591" s="1">
        <v>4.6779190000000002</v>
      </c>
      <c r="J2591" s="5">
        <v>6.5027841067057999</v>
      </c>
      <c r="K2591" s="1">
        <v>22.656188999999998</v>
      </c>
      <c r="L2591" s="1">
        <v>78.785108000000008</v>
      </c>
      <c r="M2591" s="1">
        <v>7.6535719999999996</v>
      </c>
      <c r="N2591" s="1">
        <v>201.552108</v>
      </c>
      <c r="O2591" s="1">
        <v>108.29177</v>
      </c>
      <c r="P2591" s="1">
        <v>242.24406299999998</v>
      </c>
      <c r="Q2591" s="1">
        <v>7.73062</v>
      </c>
      <c r="R2591" s="1">
        <v>58.091447000000002</v>
      </c>
      <c r="S2591" s="1">
        <v>12.114671</v>
      </c>
      <c r="T2591" s="1">
        <v>121</v>
      </c>
      <c r="U2591" s="1">
        <v>6.4558419999999996</v>
      </c>
      <c r="V2591" s="1">
        <v>117.38691900000001</v>
      </c>
      <c r="W2591" s="1">
        <v>236.23737</v>
      </c>
      <c r="X2591" s="8">
        <v>0</v>
      </c>
    </row>
    <row r="2592" spans="1:24" x14ac:dyDescent="0.25">
      <c r="A2592">
        <v>2590</v>
      </c>
      <c r="B2592">
        <v>828.77313100000003</v>
      </c>
      <c r="C2592">
        <v>9.9116850000000003</v>
      </c>
      <c r="D2592">
        <v>51.350870999999998</v>
      </c>
      <c r="E2592">
        <v>88.961603999999994</v>
      </c>
      <c r="F2592">
        <v>83.463817000000006</v>
      </c>
      <c r="G2592">
        <v>6.2594589999999997</v>
      </c>
      <c r="H2592" s="2">
        <v>82.391794000000004</v>
      </c>
      <c r="I2592" s="1">
        <v>4.6533280000000001</v>
      </c>
      <c r="J2592" s="5">
        <v>6.5396749096980704</v>
      </c>
      <c r="K2592" s="1">
        <v>23.993110999999999</v>
      </c>
      <c r="L2592" s="1">
        <v>78.400172999999995</v>
      </c>
      <c r="M2592" s="1">
        <v>8.2581849999999992</v>
      </c>
      <c r="N2592" s="1">
        <v>186.110208</v>
      </c>
      <c r="O2592" s="1">
        <v>105.826595</v>
      </c>
      <c r="P2592" s="1">
        <v>227.65073999999998</v>
      </c>
      <c r="Q2592" s="1">
        <v>8.0542049999999996</v>
      </c>
      <c r="R2592" s="1">
        <v>58.694955</v>
      </c>
      <c r="S2592" s="1">
        <v>12.033905000000001</v>
      </c>
      <c r="T2592" s="1">
        <v>117</v>
      </c>
      <c r="U2592" s="1">
        <v>6.4558419999999996</v>
      </c>
      <c r="V2592" s="1">
        <v>117.38691900000001</v>
      </c>
      <c r="W2592" s="1">
        <v>242.28990300000001</v>
      </c>
      <c r="X2592" s="8">
        <v>0</v>
      </c>
    </row>
    <row r="2593" spans="1:24" x14ac:dyDescent="0.25">
      <c r="A2593">
        <v>2591</v>
      </c>
      <c r="B2593">
        <v>803.29228000000001</v>
      </c>
      <c r="C2593">
        <v>8.4572199999999995</v>
      </c>
      <c r="D2593">
        <v>51.350870999999998</v>
      </c>
      <c r="E2593">
        <v>88.495459999999994</v>
      </c>
      <c r="F2593">
        <v>83.655556000000004</v>
      </c>
      <c r="G2593">
        <v>6.0773070000000002</v>
      </c>
      <c r="H2593" s="2">
        <v>81.949278000000007</v>
      </c>
      <c r="I2593" s="1">
        <v>4.4343570000000003</v>
      </c>
      <c r="J2593" s="5">
        <v>6.6713420394516998</v>
      </c>
      <c r="K2593" s="1">
        <v>24.106628000000001</v>
      </c>
      <c r="L2593" s="1">
        <v>77.427363999999997</v>
      </c>
      <c r="M2593" s="1">
        <v>8.2367830000000009</v>
      </c>
      <c r="N2593" s="1">
        <v>179.242052</v>
      </c>
      <c r="O2593" s="1">
        <v>102.40454700000001</v>
      </c>
      <c r="P2593" s="1">
        <v>205.25010400000002</v>
      </c>
      <c r="Q2593" s="1">
        <v>8.5389649999999993</v>
      </c>
      <c r="R2593" s="1">
        <v>58.777971000000001</v>
      </c>
      <c r="S2593" s="1">
        <v>12.226582000000001</v>
      </c>
      <c r="T2593" s="1">
        <v>116</v>
      </c>
      <c r="U2593" s="1">
        <v>6.4558429999999998</v>
      </c>
      <c r="V2593" s="1">
        <v>117.38691900000001</v>
      </c>
      <c r="W2593" s="1">
        <v>245.93874500000001</v>
      </c>
      <c r="X2593" s="8">
        <v>0</v>
      </c>
    </row>
    <row r="2594" spans="1:24" x14ac:dyDescent="0.25">
      <c r="A2594">
        <v>2592</v>
      </c>
      <c r="B2594">
        <v>794.12906799999996</v>
      </c>
      <c r="C2594">
        <v>4.7396659999999997</v>
      </c>
      <c r="D2594">
        <v>51.249940000000002</v>
      </c>
      <c r="E2594">
        <v>89.024358000000007</v>
      </c>
      <c r="F2594">
        <v>84.022392999999994</v>
      </c>
      <c r="G2594">
        <v>5.7288119999999996</v>
      </c>
      <c r="H2594" s="2">
        <v>82.123569000000003</v>
      </c>
      <c r="I2594" s="1">
        <v>4.4782260000000003</v>
      </c>
      <c r="J2594" s="5">
        <v>6.7960677966184395</v>
      </c>
      <c r="K2594" s="1">
        <v>23.919609000000001</v>
      </c>
      <c r="L2594" s="1">
        <v>75.025508000000002</v>
      </c>
      <c r="M2594" s="1">
        <v>8.2546389999999992</v>
      </c>
      <c r="N2594" s="1">
        <v>174.17386999999999</v>
      </c>
      <c r="O2594" s="1">
        <v>97.813489000000004</v>
      </c>
      <c r="P2594" s="1">
        <v>202.45075200000002</v>
      </c>
      <c r="Q2594" s="1">
        <v>8.8308359999999997</v>
      </c>
      <c r="R2594" s="1">
        <v>58.638114999999999</v>
      </c>
      <c r="S2594" s="1">
        <v>12.083477999999999</v>
      </c>
      <c r="T2594" s="1">
        <v>110</v>
      </c>
      <c r="U2594" s="1">
        <v>6.4558419999999996</v>
      </c>
      <c r="V2594" s="1">
        <v>117.38691799999999</v>
      </c>
      <c r="W2594" s="1">
        <v>245.03152599999999</v>
      </c>
      <c r="X2594" s="8">
        <v>0</v>
      </c>
    </row>
    <row r="2595" spans="1:24" x14ac:dyDescent="0.25">
      <c r="A2595">
        <v>2593</v>
      </c>
      <c r="B2595">
        <v>791.71514400000001</v>
      </c>
      <c r="C2595">
        <v>1.5958619999999999</v>
      </c>
      <c r="D2595">
        <v>51.190787999999998</v>
      </c>
      <c r="E2595">
        <v>89.175770999999997</v>
      </c>
      <c r="F2595">
        <v>84.081132999999994</v>
      </c>
      <c r="G2595">
        <v>5.6730090000000004</v>
      </c>
      <c r="H2595" s="2">
        <v>82.307495000000003</v>
      </c>
      <c r="I2595" s="1">
        <v>4.5511569999999999</v>
      </c>
      <c r="J2595" s="5">
        <v>6.8919344262248998</v>
      </c>
      <c r="K2595" s="1">
        <v>23.937032000000002</v>
      </c>
      <c r="L2595" s="1">
        <v>72.946842000000004</v>
      </c>
      <c r="M2595" s="1">
        <v>8.2661020000000001</v>
      </c>
      <c r="N2595" s="1">
        <v>163.01082600000001</v>
      </c>
      <c r="O2595" s="1">
        <v>95.650055000000009</v>
      </c>
      <c r="P2595" s="1">
        <v>215.34589099999999</v>
      </c>
      <c r="Q2595" s="1">
        <v>8.8309390000000008</v>
      </c>
      <c r="R2595" s="1">
        <v>58.675313000000003</v>
      </c>
      <c r="S2595" s="1">
        <v>11.856429</v>
      </c>
      <c r="T2595" s="1">
        <v>106</v>
      </c>
      <c r="U2595" s="1">
        <v>6.4558419999999996</v>
      </c>
      <c r="V2595" s="1">
        <v>117.38691900000001</v>
      </c>
      <c r="W2595" s="1">
        <v>241.69657899999999</v>
      </c>
      <c r="X2595" s="8">
        <v>0</v>
      </c>
    </row>
    <row r="2596" spans="1:24" x14ac:dyDescent="0.25">
      <c r="A2596">
        <v>2594</v>
      </c>
      <c r="B2596">
        <v>777.57048899999995</v>
      </c>
      <c r="C2596">
        <v>1.2462249999999999</v>
      </c>
      <c r="D2596">
        <v>50.644908000000001</v>
      </c>
      <c r="E2596">
        <v>88.817826999999994</v>
      </c>
      <c r="F2596">
        <v>84.069068999999999</v>
      </c>
      <c r="G2596">
        <v>5.684469</v>
      </c>
      <c r="H2596" s="2">
        <v>81.839053000000007</v>
      </c>
      <c r="I2596" s="1">
        <v>4.6359180000000002</v>
      </c>
      <c r="J2596" s="5">
        <v>7.0333989071077605</v>
      </c>
      <c r="K2596" s="1">
        <v>23.992566</v>
      </c>
      <c r="L2596" s="1">
        <v>72.401956999999996</v>
      </c>
      <c r="M2596" s="1">
        <v>8.5661299999999994</v>
      </c>
      <c r="N2596" s="1">
        <v>153.068183</v>
      </c>
      <c r="O2596" s="1">
        <v>98.037744000000004</v>
      </c>
      <c r="P2596" s="1">
        <v>217.52515699999998</v>
      </c>
      <c r="Q2596" s="1">
        <v>8.7474509999999999</v>
      </c>
      <c r="R2596" s="1">
        <v>58.867573</v>
      </c>
      <c r="S2596" s="1">
        <v>11.746402</v>
      </c>
      <c r="T2596" s="1">
        <v>124</v>
      </c>
      <c r="U2596" s="1">
        <v>6.4558419999999996</v>
      </c>
      <c r="V2596" s="1">
        <v>117.38691900000001</v>
      </c>
      <c r="W2596" s="1">
        <v>240.71780699999999</v>
      </c>
      <c r="X2596" s="8">
        <v>0</v>
      </c>
    </row>
    <row r="2597" spans="1:24" x14ac:dyDescent="0.25">
      <c r="A2597">
        <v>2595</v>
      </c>
      <c r="B2597">
        <v>779.82694500000002</v>
      </c>
      <c r="C2597">
        <v>1.1981759999999999</v>
      </c>
      <c r="D2597">
        <v>50.243122</v>
      </c>
      <c r="E2597">
        <v>88.985772999999995</v>
      </c>
      <c r="F2597">
        <v>84.038200000000003</v>
      </c>
      <c r="G2597">
        <v>5.7137950000000002</v>
      </c>
      <c r="H2597" s="2">
        <v>81.716716000000005</v>
      </c>
      <c r="I2597" s="1">
        <v>4.70831</v>
      </c>
      <c r="J2597" s="5">
        <v>7.2169039547879903</v>
      </c>
      <c r="K2597" s="1">
        <v>25.868060999999997</v>
      </c>
      <c r="L2597" s="1">
        <v>73.068174999999997</v>
      </c>
      <c r="M2597" s="1">
        <v>8.7993659999999991</v>
      </c>
      <c r="N2597" s="1">
        <v>153.99770000000001</v>
      </c>
      <c r="O2597" s="1">
        <v>99.781644</v>
      </c>
      <c r="P2597" s="1">
        <v>213.662475</v>
      </c>
      <c r="Q2597" s="1">
        <v>8.3605029999999996</v>
      </c>
      <c r="R2597" s="1">
        <v>58.762512999999998</v>
      </c>
      <c r="S2597" s="1">
        <v>11.725123</v>
      </c>
      <c r="T2597" s="1">
        <v>106</v>
      </c>
      <c r="U2597" s="1">
        <v>6.4558429999999998</v>
      </c>
      <c r="V2597" s="1">
        <v>117.38691799999999</v>
      </c>
      <c r="W2597" s="1">
        <v>244.385504</v>
      </c>
      <c r="X2597" s="8">
        <v>0</v>
      </c>
    </row>
    <row r="2598" spans="1:24" x14ac:dyDescent="0.25">
      <c r="A2598">
        <v>2596</v>
      </c>
      <c r="B2598">
        <v>780.92125699999997</v>
      </c>
      <c r="C2598">
        <v>1.670914</v>
      </c>
      <c r="D2598">
        <v>51.552031999999997</v>
      </c>
      <c r="E2598">
        <v>90.179366000000002</v>
      </c>
      <c r="F2598">
        <v>84.001496000000003</v>
      </c>
      <c r="G2598">
        <v>5.7486639999999998</v>
      </c>
      <c r="H2598" s="2">
        <v>82.538939999999997</v>
      </c>
      <c r="I2598" s="1">
        <v>4.5620159999999998</v>
      </c>
      <c r="J2598" s="5">
        <v>7.1592053348140299</v>
      </c>
      <c r="K2598" s="1">
        <v>32.509152</v>
      </c>
      <c r="L2598" s="1">
        <v>73.809494999999998</v>
      </c>
      <c r="M2598" s="1">
        <v>8.764087</v>
      </c>
      <c r="N2598" s="1">
        <v>148.52543</v>
      </c>
      <c r="O2598" s="1">
        <v>97.035617000000002</v>
      </c>
      <c r="P2598" s="1">
        <v>210.10420499999998</v>
      </c>
      <c r="Q2598" s="1">
        <v>7.9276280000000003</v>
      </c>
      <c r="R2598" s="1">
        <v>59.498739999999998</v>
      </c>
      <c r="S2598" s="1">
        <v>11.741536999999999</v>
      </c>
      <c r="T2598" s="1">
        <v>104</v>
      </c>
      <c r="U2598" s="1">
        <v>6.4558419999999996</v>
      </c>
      <c r="V2598" s="1">
        <v>117.38691900000001</v>
      </c>
      <c r="W2598" s="1">
        <v>262.068487</v>
      </c>
      <c r="X2598" s="8">
        <v>0</v>
      </c>
    </row>
    <row r="2599" spans="1:24" x14ac:dyDescent="0.25">
      <c r="A2599">
        <v>2597</v>
      </c>
      <c r="B2599">
        <v>792.61487899999997</v>
      </c>
      <c r="C2599">
        <v>2.8287110000000002</v>
      </c>
      <c r="D2599">
        <v>52.079878000000001</v>
      </c>
      <c r="E2599">
        <v>89.608152000000004</v>
      </c>
      <c r="F2599">
        <v>83.470467999999997</v>
      </c>
      <c r="G2599">
        <v>6.2531400000000001</v>
      </c>
      <c r="H2599" s="2">
        <v>83.224129000000005</v>
      </c>
      <c r="I2599" s="1">
        <v>4.333685</v>
      </c>
      <c r="J2599" s="5">
        <v>7.12122404371621</v>
      </c>
      <c r="K2599" s="1">
        <v>39.893337000000002</v>
      </c>
      <c r="L2599" s="1">
        <v>74.340275999999989</v>
      </c>
      <c r="M2599" s="1">
        <v>9.0614570000000008</v>
      </c>
      <c r="N2599" s="1">
        <v>152.37445399999999</v>
      </c>
      <c r="O2599" s="1">
        <v>98.362735000000015</v>
      </c>
      <c r="P2599" s="1">
        <v>205.51073</v>
      </c>
      <c r="Q2599" s="1">
        <v>7.6715350000000004</v>
      </c>
      <c r="R2599" s="1">
        <v>61.051454999999997</v>
      </c>
      <c r="S2599" s="1">
        <v>12.494661000000001</v>
      </c>
      <c r="T2599" s="1">
        <v>111</v>
      </c>
      <c r="U2599" s="1">
        <v>6.4558419999999996</v>
      </c>
      <c r="V2599" s="1">
        <v>117.38691900000001</v>
      </c>
      <c r="W2599" s="1">
        <v>285.67549500000001</v>
      </c>
      <c r="X2599" s="8">
        <v>0</v>
      </c>
    </row>
    <row r="2600" spans="1:24" x14ac:dyDescent="0.25">
      <c r="A2600">
        <v>2598</v>
      </c>
      <c r="B2600">
        <v>830.73304199999995</v>
      </c>
      <c r="C2600">
        <v>3.560095</v>
      </c>
      <c r="D2600">
        <v>58.267493000000002</v>
      </c>
      <c r="E2600">
        <v>91.743902000000006</v>
      </c>
      <c r="F2600">
        <v>81.789091999999997</v>
      </c>
      <c r="G2600">
        <v>7.8504480000000001</v>
      </c>
      <c r="H2600" s="2">
        <v>96.877960999999999</v>
      </c>
      <c r="I2600" s="1">
        <v>4.3662559999999999</v>
      </c>
      <c r="J2600" s="5">
        <v>6.8646666666754701</v>
      </c>
      <c r="K2600" s="1">
        <v>50.665885000000003</v>
      </c>
      <c r="L2600" s="1">
        <v>87.212535000000003</v>
      </c>
      <c r="M2600" s="1">
        <v>15.350882</v>
      </c>
      <c r="N2600" s="1">
        <v>161.54735600000001</v>
      </c>
      <c r="O2600" s="1">
        <v>125.22356000000001</v>
      </c>
      <c r="P2600" s="1">
        <v>228.40625700000001</v>
      </c>
      <c r="Q2600" s="1">
        <v>11.541096</v>
      </c>
      <c r="R2600" s="1">
        <v>60.651524999999999</v>
      </c>
      <c r="S2600" s="1">
        <v>12.688530999999999</v>
      </c>
      <c r="T2600" s="1">
        <v>184</v>
      </c>
      <c r="U2600" s="1">
        <v>6.4558429999999998</v>
      </c>
      <c r="V2600" s="1">
        <v>117.38691900000001</v>
      </c>
      <c r="W2600" s="1">
        <v>324.19767000000002</v>
      </c>
      <c r="X2600" s="8">
        <v>1.442539709975226E-2</v>
      </c>
    </row>
    <row r="2601" spans="1:24" x14ac:dyDescent="0.25">
      <c r="A2601">
        <v>2599</v>
      </c>
      <c r="B2601">
        <v>891.05823699999996</v>
      </c>
      <c r="C2601">
        <v>5.1202319999999997</v>
      </c>
      <c r="D2601">
        <v>89.188579000000004</v>
      </c>
      <c r="E2601">
        <v>101.282921</v>
      </c>
      <c r="F2601">
        <v>77.405512999999999</v>
      </c>
      <c r="G2601">
        <v>12.014848000000001</v>
      </c>
      <c r="H2601" s="2">
        <v>117.494394</v>
      </c>
      <c r="I2601" s="1">
        <v>5.4884950000000003</v>
      </c>
      <c r="J2601" s="5">
        <v>8.4021920903905905</v>
      </c>
      <c r="K2601" s="1">
        <v>70.471711999999997</v>
      </c>
      <c r="L2601" s="1">
        <v>119.858801</v>
      </c>
      <c r="M2601" s="1">
        <v>27.827407000000001</v>
      </c>
      <c r="N2601" s="1">
        <v>223.55403999999999</v>
      </c>
      <c r="O2601" s="1">
        <v>181.84713200000002</v>
      </c>
      <c r="P2601" s="1">
        <v>301.32725600000003</v>
      </c>
      <c r="Q2601" s="1">
        <v>22.683129999999998</v>
      </c>
      <c r="R2601" s="1">
        <v>62.282522999999998</v>
      </c>
      <c r="S2601" s="1">
        <v>13.096916</v>
      </c>
      <c r="T2601" s="1">
        <v>306</v>
      </c>
      <c r="U2601" s="1">
        <v>6.4558419999999996</v>
      </c>
      <c r="V2601" s="1">
        <v>117.38691799999999</v>
      </c>
      <c r="W2601" s="1">
        <v>393.86777600000005</v>
      </c>
      <c r="X2601" s="8">
        <v>2.8920290579548119E-2</v>
      </c>
    </row>
    <row r="2602" spans="1:24" x14ac:dyDescent="0.25">
      <c r="A2602">
        <v>2600</v>
      </c>
      <c r="B2602">
        <v>990.45297600000004</v>
      </c>
      <c r="C2602">
        <v>10.315996</v>
      </c>
      <c r="D2602">
        <v>110.34986000000001</v>
      </c>
      <c r="E2602">
        <v>113.46602799999999</v>
      </c>
      <c r="F2602">
        <v>74.357615999999993</v>
      </c>
      <c r="G2602">
        <v>14.910349999999999</v>
      </c>
      <c r="H2602" s="2">
        <v>129.9907</v>
      </c>
      <c r="I2602" s="1">
        <v>6.8766100000000003</v>
      </c>
      <c r="J2602" s="5">
        <v>16.140441789393602</v>
      </c>
      <c r="K2602" s="1">
        <v>81.482993999999991</v>
      </c>
      <c r="L2602" s="1">
        <v>152.82631500000002</v>
      </c>
      <c r="M2602" s="1">
        <v>34.566133000000001</v>
      </c>
      <c r="N2602" s="1">
        <v>280.36309899999998</v>
      </c>
      <c r="O2602" s="1">
        <v>245.54563999999999</v>
      </c>
      <c r="P2602" s="1">
        <v>393.13226399999996</v>
      </c>
      <c r="Q2602" s="1">
        <v>31.800847999999998</v>
      </c>
      <c r="R2602" s="1">
        <v>69.701169999999991</v>
      </c>
      <c r="S2602" s="1">
        <v>16.148029000000001</v>
      </c>
      <c r="T2602" s="1">
        <v>329</v>
      </c>
      <c r="U2602" s="1">
        <v>6.4558419999999996</v>
      </c>
      <c r="V2602" s="1">
        <v>117.38691900000001</v>
      </c>
      <c r="W2602" s="1">
        <v>459.69365000000005</v>
      </c>
      <c r="X2602" s="8">
        <v>4.7408506774980937E-2</v>
      </c>
    </row>
    <row r="2603" spans="1:24" x14ac:dyDescent="0.25">
      <c r="A2603">
        <v>2601</v>
      </c>
      <c r="B2603">
        <v>1073.140789</v>
      </c>
      <c r="C2603">
        <v>10.706300000000001</v>
      </c>
      <c r="D2603">
        <v>110.34986000000001</v>
      </c>
      <c r="E2603">
        <v>125.04844799999999</v>
      </c>
      <c r="F2603">
        <v>74.616737000000001</v>
      </c>
      <c r="G2603">
        <v>14.664185</v>
      </c>
      <c r="H2603" s="2">
        <v>142.93723600000001</v>
      </c>
      <c r="I2603" s="1">
        <v>7.5062009999999999</v>
      </c>
      <c r="J2603" s="5">
        <v>22.811366120207801</v>
      </c>
      <c r="K2603" s="1">
        <v>80.206636000000003</v>
      </c>
      <c r="L2603" s="1">
        <v>175.30237399999999</v>
      </c>
      <c r="M2603" s="1">
        <v>37.334133999999999</v>
      </c>
      <c r="N2603" s="1">
        <v>326.07448499999998</v>
      </c>
      <c r="O2603" s="1">
        <v>294.79687100000001</v>
      </c>
      <c r="P2603" s="1">
        <v>472.25161200000002</v>
      </c>
      <c r="Q2603" s="1">
        <v>35.401262000000003</v>
      </c>
      <c r="R2603" s="1">
        <v>77.097588999999999</v>
      </c>
      <c r="S2603" s="1">
        <v>17.658217</v>
      </c>
      <c r="T2603" s="1">
        <v>334</v>
      </c>
      <c r="U2603" s="1">
        <v>6.4558429999999998</v>
      </c>
      <c r="V2603" s="1">
        <v>117.38691900000001</v>
      </c>
      <c r="W2603" s="1">
        <v>505.94195300000001</v>
      </c>
      <c r="X2603" s="8">
        <v>7.4977709221646843E-2</v>
      </c>
    </row>
    <row r="2604" spans="1:24" x14ac:dyDescent="0.25">
      <c r="A2604">
        <v>2602</v>
      </c>
      <c r="B2604">
        <v>1116.850786</v>
      </c>
      <c r="C2604">
        <v>7.0941239999999999</v>
      </c>
      <c r="D2604">
        <v>110.34986000000001</v>
      </c>
      <c r="E2604">
        <v>129.21487300000001</v>
      </c>
      <c r="F2604">
        <v>73.835482999999996</v>
      </c>
      <c r="G2604">
        <v>15.406376</v>
      </c>
      <c r="H2604" s="2">
        <v>149.63026400000001</v>
      </c>
      <c r="I2604" s="1">
        <v>7.320735</v>
      </c>
      <c r="J2604" s="5">
        <v>25.620666666669401</v>
      </c>
      <c r="K2604" s="1">
        <v>80.452070999999989</v>
      </c>
      <c r="L2604" s="1">
        <v>187.766775</v>
      </c>
      <c r="M2604" s="1">
        <v>39.208831000000004</v>
      </c>
      <c r="N2604" s="1">
        <v>380.46215100000001</v>
      </c>
      <c r="O2604" s="1">
        <v>320.87204499999996</v>
      </c>
      <c r="P2604" s="1">
        <v>528.319343</v>
      </c>
      <c r="Q2604" s="1">
        <v>37.345466000000002</v>
      </c>
      <c r="R2604" s="1">
        <v>81.920355999999998</v>
      </c>
      <c r="S2604" s="1">
        <v>17.814371999999999</v>
      </c>
      <c r="T2604" s="1">
        <v>362</v>
      </c>
      <c r="U2604" s="1">
        <v>6.4558419999999996</v>
      </c>
      <c r="V2604" s="1">
        <v>117.38691799999999</v>
      </c>
      <c r="W2604" s="1">
        <v>534.45953099999997</v>
      </c>
      <c r="X2604" s="8">
        <v>0.19554477568992451</v>
      </c>
    </row>
    <row r="2605" spans="1:24" x14ac:dyDescent="0.25">
      <c r="A2605">
        <v>2603</v>
      </c>
      <c r="B2605">
        <v>1164.0518119999999</v>
      </c>
      <c r="C2605">
        <v>5.730963</v>
      </c>
      <c r="D2605">
        <v>110.34986000000001</v>
      </c>
      <c r="E2605">
        <v>130.67979399999999</v>
      </c>
      <c r="F2605">
        <v>74.933839000000006</v>
      </c>
      <c r="G2605">
        <v>14.362938</v>
      </c>
      <c r="H2605" s="2">
        <v>148.37132299999999</v>
      </c>
      <c r="I2605" s="1">
        <v>6.6195919999999999</v>
      </c>
      <c r="J2605" s="5">
        <v>26.585333333336102</v>
      </c>
      <c r="K2605" s="1">
        <v>83.182043999999991</v>
      </c>
      <c r="L2605" s="1">
        <v>190.167554</v>
      </c>
      <c r="M2605" s="1">
        <v>39.126994000000003</v>
      </c>
      <c r="N2605" s="1">
        <v>393.74007899999998</v>
      </c>
      <c r="O2605" s="1">
        <v>333.69189499999999</v>
      </c>
      <c r="P2605" s="1">
        <v>553.69436900000005</v>
      </c>
      <c r="Q2605" s="1">
        <v>38.190748999999997</v>
      </c>
      <c r="R2605" s="1">
        <v>84.952833999999996</v>
      </c>
      <c r="S2605" s="1">
        <v>18.568075</v>
      </c>
      <c r="T2605" s="1">
        <v>343</v>
      </c>
      <c r="U2605" s="1">
        <v>6.4558419999999996</v>
      </c>
      <c r="V2605" s="1">
        <v>117.38691900000001</v>
      </c>
      <c r="W2605" s="1">
        <v>540.60440700000004</v>
      </c>
      <c r="X2605" s="8">
        <v>0.16727656665273591</v>
      </c>
    </row>
    <row r="2606" spans="1:24" x14ac:dyDescent="0.25">
      <c r="A2606">
        <v>2604</v>
      </c>
      <c r="B2606">
        <v>1176.621911</v>
      </c>
      <c r="C2606">
        <v>5.9425629999999998</v>
      </c>
      <c r="D2606">
        <v>110.34986000000001</v>
      </c>
      <c r="E2606">
        <v>133.97341</v>
      </c>
      <c r="F2606">
        <v>73.621662999999998</v>
      </c>
      <c r="G2606">
        <v>15.609505</v>
      </c>
      <c r="H2606" s="2">
        <v>149.437816</v>
      </c>
      <c r="I2606" s="1">
        <v>6.876017</v>
      </c>
      <c r="J2606" s="5">
        <v>23.942666666669499</v>
      </c>
      <c r="K2606" s="1">
        <v>89.683211</v>
      </c>
      <c r="L2606" s="1">
        <v>188.681533</v>
      </c>
      <c r="M2606" s="1">
        <v>39.464969000000004</v>
      </c>
      <c r="N2606" s="1">
        <v>399.07745499999999</v>
      </c>
      <c r="O2606" s="1">
        <v>340.22075999999998</v>
      </c>
      <c r="P2606" s="1">
        <v>559.23987899999997</v>
      </c>
      <c r="Q2606" s="1">
        <v>40.450598999999997</v>
      </c>
      <c r="R2606" s="1">
        <v>86.144908000000001</v>
      </c>
      <c r="S2606" s="1">
        <v>18.574085</v>
      </c>
      <c r="T2606" s="1">
        <v>375</v>
      </c>
      <c r="U2606" s="1">
        <v>6.4558429999999998</v>
      </c>
      <c r="V2606" s="1">
        <v>117.38691900000001</v>
      </c>
      <c r="W2606" s="1">
        <v>543.57691599999998</v>
      </c>
      <c r="X2606" s="8">
        <v>0.17833915878301779</v>
      </c>
    </row>
    <row r="2607" spans="1:24" x14ac:dyDescent="0.25">
      <c r="A2607">
        <v>2605</v>
      </c>
      <c r="B2607">
        <v>1179.239059</v>
      </c>
      <c r="C2607">
        <v>9.0841329999999996</v>
      </c>
      <c r="D2607">
        <v>111.03087499999999</v>
      </c>
      <c r="E2607">
        <v>136.42301499999999</v>
      </c>
      <c r="F2607">
        <v>73.312389999999994</v>
      </c>
      <c r="G2607">
        <v>15.903314</v>
      </c>
      <c r="H2607" s="2">
        <v>153.860299</v>
      </c>
      <c r="I2607" s="1">
        <v>7.4686870000000001</v>
      </c>
      <c r="J2607" s="5">
        <v>20.905868852452802</v>
      </c>
      <c r="K2607" s="1">
        <v>96.390240000000006</v>
      </c>
      <c r="L2607" s="1">
        <v>189.39485400000001</v>
      </c>
      <c r="M2607" s="1">
        <v>39.997599000000001</v>
      </c>
      <c r="N2607" s="1">
        <v>409.58175899999998</v>
      </c>
      <c r="O2607" s="1">
        <v>336.59529799999996</v>
      </c>
      <c r="P2607" s="1">
        <v>569.50398300000006</v>
      </c>
      <c r="Q2607" s="1">
        <v>43.774369999999998</v>
      </c>
      <c r="R2607" s="1">
        <v>87.828712999999993</v>
      </c>
      <c r="S2607" s="1">
        <v>19.153531000000001</v>
      </c>
      <c r="T2607" s="1">
        <v>294</v>
      </c>
      <c r="U2607" s="1">
        <v>6.4558419999999996</v>
      </c>
      <c r="V2607" s="1">
        <v>117.38691900000001</v>
      </c>
      <c r="W2607" s="1">
        <v>546.09357199999999</v>
      </c>
      <c r="X2607" s="8">
        <v>0.14517903626964279</v>
      </c>
    </row>
    <row r="2608" spans="1:24" x14ac:dyDescent="0.25">
      <c r="A2608">
        <v>2606</v>
      </c>
      <c r="B2608">
        <v>1175.8573449999999</v>
      </c>
      <c r="C2608">
        <v>9.7049140000000005</v>
      </c>
      <c r="D2608">
        <v>111.553583</v>
      </c>
      <c r="E2608">
        <v>139.15844799999999</v>
      </c>
      <c r="F2608">
        <v>74.730964</v>
      </c>
      <c r="G2608">
        <v>14.555669</v>
      </c>
      <c r="H2608" s="2">
        <v>155.663588</v>
      </c>
      <c r="I2608" s="1">
        <v>7.3780679999999998</v>
      </c>
      <c r="J2608" s="5">
        <v>21.869927757710599</v>
      </c>
      <c r="K2608" s="1">
        <v>98.876119999999986</v>
      </c>
      <c r="L2608" s="1">
        <v>192.50676300000001</v>
      </c>
      <c r="M2608" s="1">
        <v>38.990924</v>
      </c>
      <c r="N2608" s="1">
        <v>409.428449</v>
      </c>
      <c r="O2608" s="1">
        <v>332.46099300000003</v>
      </c>
      <c r="P2608" s="1">
        <v>575.18029300000001</v>
      </c>
      <c r="Q2608" s="1">
        <v>42.466665999999996</v>
      </c>
      <c r="R2608" s="1">
        <v>89.816694000000012</v>
      </c>
      <c r="S2608" s="1">
        <v>20.302156</v>
      </c>
      <c r="T2608" s="1">
        <v>304</v>
      </c>
      <c r="U2608" s="1">
        <v>6.4558419999999996</v>
      </c>
      <c r="V2608" s="1">
        <v>117.38691799999999</v>
      </c>
      <c r="W2608" s="1">
        <v>539.16628700000001</v>
      </c>
      <c r="X2608" s="8">
        <v>0.1081317801677268</v>
      </c>
    </row>
    <row r="2609" spans="1:24" x14ac:dyDescent="0.25">
      <c r="A2609">
        <v>2607</v>
      </c>
      <c r="B2609">
        <v>1143.0694169999999</v>
      </c>
      <c r="C2609">
        <v>7.1584859999999999</v>
      </c>
      <c r="D2609">
        <v>108.04965</v>
      </c>
      <c r="E2609">
        <v>136.77776499999999</v>
      </c>
      <c r="F2609">
        <v>74.953817000000001</v>
      </c>
      <c r="G2609">
        <v>14.343959</v>
      </c>
      <c r="H2609" s="2">
        <v>150.046671</v>
      </c>
      <c r="I2609" s="1">
        <v>7.1466950000000002</v>
      </c>
      <c r="J2609" s="5">
        <v>22.2735367231653</v>
      </c>
      <c r="K2609" s="1">
        <v>96.333133000000004</v>
      </c>
      <c r="L2609" s="1">
        <v>193.383106</v>
      </c>
      <c r="M2609" s="1">
        <v>35.898918999999999</v>
      </c>
      <c r="N2609" s="1">
        <v>415.00318499999997</v>
      </c>
      <c r="O2609" s="1">
        <v>330.77046000000001</v>
      </c>
      <c r="P2609" s="1">
        <v>564.02813400000002</v>
      </c>
      <c r="Q2609" s="1">
        <v>39.228997999999997</v>
      </c>
      <c r="R2609" s="1">
        <v>90.174664000000007</v>
      </c>
      <c r="S2609" s="1">
        <v>20.749789</v>
      </c>
      <c r="T2609" s="1">
        <v>284</v>
      </c>
      <c r="U2609" s="1">
        <v>6.4558429999999998</v>
      </c>
      <c r="V2609" s="1">
        <v>117.38691900000001</v>
      </c>
      <c r="W2609" s="1">
        <v>529.52240299999994</v>
      </c>
      <c r="X2609" s="8">
        <v>7.4558498117332117E-2</v>
      </c>
    </row>
    <row r="2610" spans="1:24" x14ac:dyDescent="0.25">
      <c r="A2610">
        <v>2608</v>
      </c>
      <c r="B2610">
        <v>1104.765821</v>
      </c>
      <c r="C2610">
        <v>4.6043159999999999</v>
      </c>
      <c r="D2610">
        <v>104.989679</v>
      </c>
      <c r="E2610">
        <v>130.17453499999999</v>
      </c>
      <c r="F2610">
        <v>79.429933000000005</v>
      </c>
      <c r="G2610">
        <v>10.091649</v>
      </c>
      <c r="H2610" s="2">
        <v>136.82864799999999</v>
      </c>
      <c r="I2610" s="1">
        <v>6.8492499999999996</v>
      </c>
      <c r="J2610" s="5">
        <v>17.883333333331301</v>
      </c>
      <c r="K2610" s="1">
        <v>88.877733000000006</v>
      </c>
      <c r="L2610" s="1">
        <v>190.55421999999999</v>
      </c>
      <c r="M2610" s="1">
        <v>33.025964999999999</v>
      </c>
      <c r="N2610" s="1">
        <v>418.44073800000001</v>
      </c>
      <c r="O2610" s="1">
        <v>316.55285500000002</v>
      </c>
      <c r="P2610" s="1">
        <v>522.95978000000002</v>
      </c>
      <c r="Q2610" s="1">
        <v>31.164539000000001</v>
      </c>
      <c r="R2610" s="1">
        <v>88.420499000000007</v>
      </c>
      <c r="S2610" s="1">
        <v>19.263928</v>
      </c>
      <c r="T2610" s="1">
        <v>241</v>
      </c>
      <c r="U2610" s="1">
        <v>6.4558419999999996</v>
      </c>
      <c r="V2610" s="1">
        <v>117.38691900000001</v>
      </c>
      <c r="W2610" s="1">
        <v>495.42105499999997</v>
      </c>
      <c r="X2610" s="8">
        <v>6.8971021312441386E-2</v>
      </c>
    </row>
    <row r="2611" spans="1:24" x14ac:dyDescent="0.25">
      <c r="A2611">
        <v>2609</v>
      </c>
      <c r="B2611">
        <v>1047.7045029999999</v>
      </c>
      <c r="C2611">
        <v>3.5484559999999998</v>
      </c>
      <c r="D2611">
        <v>104.989679</v>
      </c>
      <c r="E2611">
        <v>119.40143399999999</v>
      </c>
      <c r="F2611">
        <v>81.938188999999994</v>
      </c>
      <c r="G2611">
        <v>7.7088049999999999</v>
      </c>
      <c r="H2611" s="2">
        <v>119.905762</v>
      </c>
      <c r="I2611" s="1">
        <v>4.892703</v>
      </c>
      <c r="J2611" s="5">
        <v>14.558000000004499</v>
      </c>
      <c r="K2611" s="1">
        <v>78.527480999999995</v>
      </c>
      <c r="L2611" s="1">
        <v>179.03035399999999</v>
      </c>
      <c r="M2611" s="1">
        <v>30.633277</v>
      </c>
      <c r="N2611" s="1">
        <v>386.24881199999999</v>
      </c>
      <c r="O2611" s="1">
        <v>274.415708</v>
      </c>
      <c r="P2611" s="1">
        <v>434.89106900000002</v>
      </c>
      <c r="Q2611" s="1">
        <v>17.140561000000002</v>
      </c>
      <c r="R2611" s="1">
        <v>83.716353999999995</v>
      </c>
      <c r="S2611" s="1">
        <v>17.580095</v>
      </c>
      <c r="T2611" s="1">
        <v>223</v>
      </c>
      <c r="U2611" s="1">
        <v>6.4558419999999996</v>
      </c>
      <c r="V2611" s="1">
        <v>117.38691799999999</v>
      </c>
      <c r="W2611" s="1">
        <v>427.7731</v>
      </c>
      <c r="X2611" s="8">
        <v>9.131419617651361E-2</v>
      </c>
    </row>
    <row r="2612" spans="1:24" x14ac:dyDescent="0.25">
      <c r="A2612">
        <v>2610</v>
      </c>
      <c r="B2612">
        <v>978.41357700000003</v>
      </c>
      <c r="C2612">
        <v>2.985903</v>
      </c>
      <c r="D2612">
        <v>104.989679</v>
      </c>
      <c r="E2612">
        <v>104.970332</v>
      </c>
      <c r="F2612">
        <v>82.689423000000005</v>
      </c>
      <c r="G2612">
        <v>6.995133</v>
      </c>
      <c r="H2612" s="2">
        <v>107.746574</v>
      </c>
      <c r="I2612" s="1">
        <v>3.3737550000000001</v>
      </c>
      <c r="J2612" s="5">
        <v>14.5630960451962</v>
      </c>
      <c r="K2612" s="1">
        <v>61.704906000000001</v>
      </c>
      <c r="L2612" s="1">
        <v>150.69378399999999</v>
      </c>
      <c r="M2612" s="1">
        <v>24.454342</v>
      </c>
      <c r="N2612" s="1">
        <v>344.31639799999999</v>
      </c>
      <c r="O2612" s="1">
        <v>218.78021699999999</v>
      </c>
      <c r="P2612" s="1">
        <v>349.024382</v>
      </c>
      <c r="Q2612" s="1">
        <v>9.6660260000000005</v>
      </c>
      <c r="R2612" s="1">
        <v>76.876441999999997</v>
      </c>
      <c r="S2612" s="1">
        <v>16.789187999999999</v>
      </c>
      <c r="T2612" s="1">
        <v>210</v>
      </c>
      <c r="U2612" s="1">
        <v>6.4558429999999998</v>
      </c>
      <c r="V2612" s="1">
        <v>117.38691900000001</v>
      </c>
      <c r="W2612" s="1">
        <v>363.55080199999998</v>
      </c>
      <c r="X2612" s="8">
        <v>7.184139505940576E-2</v>
      </c>
    </row>
    <row r="2613" spans="1:24" x14ac:dyDescent="0.25">
      <c r="A2613">
        <v>2611</v>
      </c>
      <c r="B2613">
        <v>921.800658</v>
      </c>
      <c r="C2613">
        <v>3.338778</v>
      </c>
      <c r="D2613">
        <v>88.810275000000004</v>
      </c>
      <c r="E2613">
        <v>95.385200999999995</v>
      </c>
      <c r="F2613">
        <v>83.774037000000007</v>
      </c>
      <c r="G2613">
        <v>5.9647500000000004</v>
      </c>
      <c r="H2613" s="2">
        <v>99.612702999999996</v>
      </c>
      <c r="I2613" s="1">
        <v>3.8900640000000002</v>
      </c>
      <c r="J2613" s="5">
        <v>13.463737288140599</v>
      </c>
      <c r="K2613" s="1">
        <v>40.980359</v>
      </c>
      <c r="L2613" s="1">
        <v>117.20960199999999</v>
      </c>
      <c r="M2613" s="1">
        <v>15.227649</v>
      </c>
      <c r="N2613" s="1">
        <v>300.25306699999999</v>
      </c>
      <c r="O2613" s="1">
        <v>180.72556900000001</v>
      </c>
      <c r="P2613" s="1">
        <v>310.96030999999999</v>
      </c>
      <c r="Q2613" s="1">
        <v>8.6284899999999993</v>
      </c>
      <c r="R2613" s="1">
        <v>69.199671999999993</v>
      </c>
      <c r="S2613" s="1">
        <v>16.154572999999999</v>
      </c>
      <c r="T2613" s="1">
        <v>194</v>
      </c>
      <c r="U2613" s="1">
        <v>6.4558419999999996</v>
      </c>
      <c r="V2613" s="1">
        <v>117.38691900000001</v>
      </c>
      <c r="W2613" s="1">
        <v>320.40847599999995</v>
      </c>
      <c r="X2613" s="8">
        <v>2.5524273276835589E-2</v>
      </c>
    </row>
    <row r="2614" spans="1:24" x14ac:dyDescent="0.25">
      <c r="A2614">
        <v>2612</v>
      </c>
      <c r="B2614">
        <v>882.87573599999996</v>
      </c>
      <c r="C2614">
        <v>3.9741810000000002</v>
      </c>
      <c r="D2614">
        <v>60.362870999999998</v>
      </c>
      <c r="E2614">
        <v>90.584227999999996</v>
      </c>
      <c r="F2614">
        <v>84.038329000000004</v>
      </c>
      <c r="G2614">
        <v>5.7136719999999999</v>
      </c>
      <c r="H2614" s="2">
        <v>90.486936999999998</v>
      </c>
      <c r="I2614" s="1">
        <v>4.0290280000000003</v>
      </c>
      <c r="J2614" s="5">
        <v>9.620336065563599</v>
      </c>
      <c r="K2614" s="1">
        <v>28.282485000000001</v>
      </c>
      <c r="L2614" s="1">
        <v>101.14049299999999</v>
      </c>
      <c r="M2614" s="1">
        <v>10.487072</v>
      </c>
      <c r="N2614" s="1">
        <v>278.242862</v>
      </c>
      <c r="O2614" s="1">
        <v>161.36409700000002</v>
      </c>
      <c r="P2614" s="1">
        <v>285.14576399999999</v>
      </c>
      <c r="Q2614" s="1">
        <v>8.358644</v>
      </c>
      <c r="R2614" s="1">
        <v>61.803837999999999</v>
      </c>
      <c r="S2614" s="1">
        <v>15.285551999999999</v>
      </c>
      <c r="T2614" s="1">
        <v>171</v>
      </c>
      <c r="U2614" s="1">
        <v>6.4558419999999996</v>
      </c>
      <c r="V2614" s="1">
        <v>117.38691900000001</v>
      </c>
      <c r="W2614" s="1">
        <v>296.51748599999996</v>
      </c>
      <c r="X2614" s="8">
        <v>0</v>
      </c>
    </row>
    <row r="2615" spans="1:24" x14ac:dyDescent="0.25">
      <c r="A2615">
        <v>2613</v>
      </c>
      <c r="B2615">
        <v>856.57448599999998</v>
      </c>
      <c r="C2615">
        <v>3.563841</v>
      </c>
      <c r="D2615">
        <v>44.446300000000001</v>
      </c>
      <c r="E2615">
        <v>90.438271999999998</v>
      </c>
      <c r="F2615">
        <v>83.429327999999998</v>
      </c>
      <c r="G2615">
        <v>6.2922229999999999</v>
      </c>
      <c r="H2615" s="2">
        <v>85.618950999999996</v>
      </c>
      <c r="I2615" s="1">
        <v>4.2161090000000003</v>
      </c>
      <c r="J2615" s="5">
        <v>7.36982495138363</v>
      </c>
      <c r="K2615" s="1">
        <v>27.188268999999998</v>
      </c>
      <c r="L2615" s="1">
        <v>98.135294999999999</v>
      </c>
      <c r="M2615" s="1">
        <v>9.6058149999999998</v>
      </c>
      <c r="N2615" s="1">
        <v>270.39387799999997</v>
      </c>
      <c r="O2615" s="1">
        <v>149.59064100000001</v>
      </c>
      <c r="P2615" s="1">
        <v>249.66422800000001</v>
      </c>
      <c r="Q2615" s="1">
        <v>8.5080349999999996</v>
      </c>
      <c r="R2615" s="1">
        <v>57.444465000000001</v>
      </c>
      <c r="S2615" s="1">
        <v>14.111321</v>
      </c>
      <c r="T2615" s="1">
        <v>162</v>
      </c>
      <c r="U2615" s="1">
        <v>6.4558429999999998</v>
      </c>
      <c r="V2615" s="1">
        <v>117.38691799999999</v>
      </c>
      <c r="W2615" s="1">
        <v>290.77012000000002</v>
      </c>
      <c r="X2615" s="8">
        <v>0</v>
      </c>
    </row>
    <row r="2616" spans="1:24" x14ac:dyDescent="0.25">
      <c r="A2616">
        <v>2614</v>
      </c>
      <c r="B2616">
        <v>824.50961199999995</v>
      </c>
      <c r="C2616">
        <v>2.8704589999999999</v>
      </c>
      <c r="D2616">
        <v>42.295566000000001</v>
      </c>
      <c r="E2616">
        <v>90.647762999999998</v>
      </c>
      <c r="F2616">
        <v>83.694946000000002</v>
      </c>
      <c r="G2616">
        <v>6.0398860000000001</v>
      </c>
      <c r="H2616" s="2">
        <v>85.566102999999998</v>
      </c>
      <c r="I2616" s="1">
        <v>4.3728360000000004</v>
      </c>
      <c r="J2616" s="5">
        <v>7.10968324533314</v>
      </c>
      <c r="K2616" s="1">
        <v>28.028606</v>
      </c>
      <c r="L2616" s="1">
        <v>91.218369999999993</v>
      </c>
      <c r="M2616" s="1">
        <v>8.924868</v>
      </c>
      <c r="N2616" s="1">
        <v>246.68865600000001</v>
      </c>
      <c r="O2616" s="1">
        <v>136.01079900000002</v>
      </c>
      <c r="P2616" s="1">
        <v>219.62982600000001</v>
      </c>
      <c r="Q2616" s="1">
        <v>8.6991379999999996</v>
      </c>
      <c r="R2616" s="1">
        <v>56.497083000000003</v>
      </c>
      <c r="S2616" s="1">
        <v>13.422302</v>
      </c>
      <c r="T2616" s="1">
        <v>155</v>
      </c>
      <c r="U2616" s="1">
        <v>6.4558419999999996</v>
      </c>
      <c r="V2616" s="1">
        <v>117.38691900000001</v>
      </c>
      <c r="W2616" s="1">
        <v>288.91932399999996</v>
      </c>
      <c r="X2616" s="8">
        <v>0</v>
      </c>
    </row>
    <row r="2617" spans="1:24" x14ac:dyDescent="0.25">
      <c r="A2617">
        <v>2615</v>
      </c>
      <c r="B2617">
        <v>798.47340399999996</v>
      </c>
      <c r="C2617">
        <v>1.962548</v>
      </c>
      <c r="D2617">
        <v>41.736944000000001</v>
      </c>
      <c r="E2617">
        <v>89.823824999999999</v>
      </c>
      <c r="F2617">
        <v>83.392443999999998</v>
      </c>
      <c r="G2617">
        <v>6.3272630000000003</v>
      </c>
      <c r="H2617" s="2">
        <v>85.767101999999994</v>
      </c>
      <c r="I2617" s="1">
        <v>4.4498870000000004</v>
      </c>
      <c r="J2617" s="5">
        <v>6.9419890710414602</v>
      </c>
      <c r="K2617" s="1">
        <v>24.903155999999999</v>
      </c>
      <c r="L2617" s="1">
        <v>81.734812000000005</v>
      </c>
      <c r="M2617" s="1">
        <v>8.6590699999999998</v>
      </c>
      <c r="N2617" s="1">
        <v>223.85683</v>
      </c>
      <c r="O2617" s="1">
        <v>120.160335</v>
      </c>
      <c r="P2617" s="1">
        <v>215.15685300000001</v>
      </c>
      <c r="Q2617" s="1">
        <v>9.1349730000000005</v>
      </c>
      <c r="R2617" s="1">
        <v>56.477463999999998</v>
      </c>
      <c r="S2617" s="1">
        <v>13.108468</v>
      </c>
      <c r="T2617" s="1">
        <v>133</v>
      </c>
      <c r="U2617" s="1">
        <v>6.4558419999999996</v>
      </c>
      <c r="V2617" s="1">
        <v>117.38691900000001</v>
      </c>
      <c r="W2617" s="1">
        <v>283.59843899999998</v>
      </c>
      <c r="X2617" s="8">
        <v>0</v>
      </c>
    </row>
    <row r="2618" spans="1:24" x14ac:dyDescent="0.25">
      <c r="A2618">
        <v>2616</v>
      </c>
      <c r="B2618">
        <v>797.67374299999994</v>
      </c>
      <c r="C2618">
        <v>2.1660539999999999</v>
      </c>
      <c r="D2618">
        <v>41.266426000000003</v>
      </c>
      <c r="E2618">
        <v>89.841826999999995</v>
      </c>
      <c r="F2618">
        <v>83.680027999999993</v>
      </c>
      <c r="G2618">
        <v>6.0540580000000004</v>
      </c>
      <c r="H2618" s="2">
        <v>85.754553999999999</v>
      </c>
      <c r="I2618" s="1">
        <v>4.431832</v>
      </c>
      <c r="J2618" s="5">
        <v>6.80133333333651</v>
      </c>
      <c r="K2618" s="1">
        <v>22.603085999999998</v>
      </c>
      <c r="L2618" s="1">
        <v>77.524799999999999</v>
      </c>
      <c r="M2618" s="1">
        <v>8.6886460000000003</v>
      </c>
      <c r="N2618" s="1">
        <v>211.465306</v>
      </c>
      <c r="O2618" s="1">
        <v>113.472069</v>
      </c>
      <c r="P2618" s="1">
        <v>226.13408899999999</v>
      </c>
      <c r="Q2618" s="1">
        <v>9.3447340000000008</v>
      </c>
      <c r="R2618" s="1">
        <v>56.360636</v>
      </c>
      <c r="S2618" s="1">
        <v>12.383717000000001</v>
      </c>
      <c r="T2618" s="1">
        <v>119</v>
      </c>
      <c r="U2618" s="1">
        <v>6.4558429999999998</v>
      </c>
      <c r="V2618" s="1">
        <v>117.38691799999999</v>
      </c>
      <c r="W2618" s="1">
        <v>277.36920099999998</v>
      </c>
      <c r="X2618" s="8">
        <v>0</v>
      </c>
    </row>
    <row r="2619" spans="1:24" x14ac:dyDescent="0.25">
      <c r="A2619">
        <v>2617</v>
      </c>
      <c r="B2619">
        <v>787.09894299999996</v>
      </c>
      <c r="C2619">
        <v>5.6968500000000004</v>
      </c>
      <c r="D2619">
        <v>41.266426000000003</v>
      </c>
      <c r="E2619">
        <v>89.896812999999995</v>
      </c>
      <c r="F2619">
        <v>84.075165999999996</v>
      </c>
      <c r="G2619">
        <v>5.6786770000000004</v>
      </c>
      <c r="H2619" s="2">
        <v>85.533876000000006</v>
      </c>
      <c r="I2619" s="1">
        <v>4.5415640000000002</v>
      </c>
      <c r="J2619" s="5">
        <v>6.7512316384236302</v>
      </c>
      <c r="K2619" s="1">
        <v>22.327317999999998</v>
      </c>
      <c r="L2619" s="1">
        <v>78.764792999999997</v>
      </c>
      <c r="M2619" s="1">
        <v>8.0206</v>
      </c>
      <c r="N2619" s="1">
        <v>207.31926999999999</v>
      </c>
      <c r="O2619" s="1">
        <v>109.818986</v>
      </c>
      <c r="P2619" s="1">
        <v>232.98671300000001</v>
      </c>
      <c r="Q2619" s="1">
        <v>8.9968970000000006</v>
      </c>
      <c r="R2619" s="1">
        <v>56.470771999999997</v>
      </c>
      <c r="S2619" s="1">
        <v>11.850643</v>
      </c>
      <c r="T2619" s="1">
        <v>119</v>
      </c>
      <c r="U2619" s="1">
        <v>6.4558419999999996</v>
      </c>
      <c r="V2619" s="1">
        <v>117.38691900000001</v>
      </c>
      <c r="W2619" s="1">
        <v>272.59627999999998</v>
      </c>
      <c r="X2619" s="8">
        <v>0</v>
      </c>
    </row>
    <row r="2620" spans="1:24" x14ac:dyDescent="0.25">
      <c r="A2620">
        <v>2618</v>
      </c>
      <c r="B2620">
        <v>770.37689399999999</v>
      </c>
      <c r="C2620">
        <v>8.4057949999999995</v>
      </c>
      <c r="D2620">
        <v>41.266426000000003</v>
      </c>
      <c r="E2620">
        <v>89.384737999999999</v>
      </c>
      <c r="F2620">
        <v>84.072754000000003</v>
      </c>
      <c r="G2620">
        <v>5.6809690000000002</v>
      </c>
      <c r="H2620" s="2">
        <v>85.845432000000002</v>
      </c>
      <c r="I2620" s="1">
        <v>4.5547829999999996</v>
      </c>
      <c r="J2620" s="5">
        <v>6.7718393998365993</v>
      </c>
      <c r="K2620" s="1">
        <v>22.180688</v>
      </c>
      <c r="L2620" s="1">
        <v>82.396334999999993</v>
      </c>
      <c r="M2620" s="1">
        <v>7.138096</v>
      </c>
      <c r="N2620" s="1">
        <v>199.96861999999999</v>
      </c>
      <c r="O2620" s="1">
        <v>103.06315599999999</v>
      </c>
      <c r="P2620" s="1">
        <v>229.937161</v>
      </c>
      <c r="Q2620" s="1">
        <v>8.5851349999999993</v>
      </c>
      <c r="R2620" s="1">
        <v>56.570097000000004</v>
      </c>
      <c r="S2620" s="1">
        <v>13.083561</v>
      </c>
      <c r="T2620" s="1">
        <v>135</v>
      </c>
      <c r="U2620" s="1">
        <v>6.4558419999999996</v>
      </c>
      <c r="V2620" s="1">
        <v>117.38691900000001</v>
      </c>
      <c r="W2620" s="1">
        <v>269.30138299999999</v>
      </c>
      <c r="X2620" s="8">
        <v>0</v>
      </c>
    </row>
    <row r="2621" spans="1:24" x14ac:dyDescent="0.25">
      <c r="A2621">
        <v>2619</v>
      </c>
      <c r="B2621">
        <v>778.28102100000001</v>
      </c>
      <c r="C2621">
        <v>8.3093039999999991</v>
      </c>
      <c r="D2621">
        <v>41.266426000000003</v>
      </c>
      <c r="E2621">
        <v>89.290239</v>
      </c>
      <c r="F2621">
        <v>83.434596999999997</v>
      </c>
      <c r="G2621">
        <v>6.2872180000000002</v>
      </c>
      <c r="H2621" s="2">
        <v>86.203243999999998</v>
      </c>
      <c r="I2621" s="1">
        <v>4.4464629999999996</v>
      </c>
      <c r="J2621" s="5">
        <v>6.9042622950655597</v>
      </c>
      <c r="K2621" s="1">
        <v>23.996639000000002</v>
      </c>
      <c r="L2621" s="1">
        <v>85.240735000000001</v>
      </c>
      <c r="M2621" s="1">
        <v>6.8773960000000001</v>
      </c>
      <c r="N2621" s="1">
        <v>191.39636300000001</v>
      </c>
      <c r="O2621" s="1">
        <v>98.893851000000012</v>
      </c>
      <c r="P2621" s="1">
        <v>224.49111500000001</v>
      </c>
      <c r="Q2621" s="1">
        <v>8.5631880000000002</v>
      </c>
      <c r="R2621" s="1">
        <v>56.495502999999999</v>
      </c>
      <c r="S2621" s="1">
        <v>14.033296999999999</v>
      </c>
      <c r="T2621" s="1">
        <v>114</v>
      </c>
      <c r="U2621" s="1">
        <v>6.4558429999999998</v>
      </c>
      <c r="V2621" s="1">
        <v>117.38691900000001</v>
      </c>
      <c r="W2621" s="1">
        <v>267.05864400000002</v>
      </c>
      <c r="X2621" s="8">
        <v>0</v>
      </c>
    </row>
    <row r="2622" spans="1:24" x14ac:dyDescent="0.25">
      <c r="A2622">
        <v>2620</v>
      </c>
      <c r="B2622">
        <v>786.39033600000005</v>
      </c>
      <c r="C2622">
        <v>6.0462689999999997</v>
      </c>
      <c r="D2622">
        <v>41.382092</v>
      </c>
      <c r="E2622">
        <v>89.589039</v>
      </c>
      <c r="F2622">
        <v>83.688719000000006</v>
      </c>
      <c r="G2622">
        <v>6.0458020000000001</v>
      </c>
      <c r="H2622" s="2">
        <v>85.734042000000002</v>
      </c>
      <c r="I2622" s="1">
        <v>4.4000130000000004</v>
      </c>
      <c r="J2622" s="5">
        <v>6.8793333333451301</v>
      </c>
      <c r="K2622" s="1">
        <v>30.693662</v>
      </c>
      <c r="L2622" s="1">
        <v>85.098032000000003</v>
      </c>
      <c r="M2622" s="1">
        <v>6.8592969999999998</v>
      </c>
      <c r="N2622" s="1">
        <v>188.160212</v>
      </c>
      <c r="O2622" s="1">
        <v>96.111495000000005</v>
      </c>
      <c r="P2622" s="1">
        <v>221.98694899999998</v>
      </c>
      <c r="Q2622" s="1">
        <v>8.6091809999999995</v>
      </c>
      <c r="R2622" s="1">
        <v>57.373168000000007</v>
      </c>
      <c r="S2622" s="1">
        <v>13.573065</v>
      </c>
      <c r="T2622" s="1">
        <v>112</v>
      </c>
      <c r="U2622" s="1">
        <v>6.4558419999999996</v>
      </c>
      <c r="V2622" s="1">
        <v>117.38691799999999</v>
      </c>
      <c r="W2622" s="1">
        <v>280.07077700000002</v>
      </c>
      <c r="X2622" s="8">
        <v>0</v>
      </c>
    </row>
    <row r="2623" spans="1:24" x14ac:dyDescent="0.25">
      <c r="A2623">
        <v>2621</v>
      </c>
      <c r="B2623">
        <v>797.93525299999999</v>
      </c>
      <c r="C2623">
        <v>3.659815</v>
      </c>
      <c r="D2623">
        <v>51.946742999999998</v>
      </c>
      <c r="E2623">
        <v>90.115994000000001</v>
      </c>
      <c r="F2623">
        <v>83.420321000000001</v>
      </c>
      <c r="G2623">
        <v>6.3007799999999996</v>
      </c>
      <c r="H2623" s="2">
        <v>85.312144000000004</v>
      </c>
      <c r="I2623" s="1">
        <v>4.1921189999999999</v>
      </c>
      <c r="J2623" s="5">
        <v>6.9219999999913799</v>
      </c>
      <c r="K2623" s="1">
        <v>38.258828999999999</v>
      </c>
      <c r="L2623" s="1">
        <v>81.124243000000007</v>
      </c>
      <c r="M2623" s="1">
        <v>7.1009849999999997</v>
      </c>
      <c r="N2623" s="1">
        <v>184.50403</v>
      </c>
      <c r="O2623" s="1">
        <v>101.25470799999999</v>
      </c>
      <c r="P2623" s="1">
        <v>220.50875100000002</v>
      </c>
      <c r="Q2623" s="1">
        <v>8.3483040000000006</v>
      </c>
      <c r="R2623" s="1">
        <v>59.168025</v>
      </c>
      <c r="S2623" s="1">
        <v>13.269023000000001</v>
      </c>
      <c r="T2623" s="1">
        <v>111</v>
      </c>
      <c r="U2623" s="1">
        <v>6.4558419999999996</v>
      </c>
      <c r="V2623" s="1">
        <v>117.38691900000001</v>
      </c>
      <c r="W2623" s="1">
        <v>309.626509</v>
      </c>
      <c r="X2623" s="8">
        <v>0</v>
      </c>
    </row>
    <row r="2624" spans="1:24" x14ac:dyDescent="0.25">
      <c r="A2624">
        <v>2622</v>
      </c>
      <c r="B2624">
        <v>828.23559899999998</v>
      </c>
      <c r="C2624">
        <v>3.6266690000000001</v>
      </c>
      <c r="D2624">
        <v>76.795905000000005</v>
      </c>
      <c r="E2624">
        <v>91.117456000000004</v>
      </c>
      <c r="F2624">
        <v>81.218468000000001</v>
      </c>
      <c r="G2624">
        <v>8.3925400000000003</v>
      </c>
      <c r="H2624" s="2">
        <v>95.263959999999997</v>
      </c>
      <c r="I2624" s="1">
        <v>4.2762380000000002</v>
      </c>
      <c r="J2624" s="5">
        <v>7.06866666667338</v>
      </c>
      <c r="K2624" s="1">
        <v>49.281807000000001</v>
      </c>
      <c r="L2624" s="1">
        <v>82.541170999999991</v>
      </c>
      <c r="M2624" s="1">
        <v>12.895121</v>
      </c>
      <c r="N2624" s="1">
        <v>187.503569</v>
      </c>
      <c r="O2624" s="1">
        <v>127.83182099999999</v>
      </c>
      <c r="P2624" s="1">
        <v>231.910808</v>
      </c>
      <c r="Q2624" s="1">
        <v>12.31</v>
      </c>
      <c r="R2624" s="1">
        <v>58.998314999999998</v>
      </c>
      <c r="S2624" s="1">
        <v>13.085305999999999</v>
      </c>
      <c r="T2624" s="1">
        <v>193</v>
      </c>
      <c r="U2624" s="1">
        <v>6.4558429999999998</v>
      </c>
      <c r="V2624" s="1">
        <v>117.38691900000001</v>
      </c>
      <c r="W2624" s="1">
        <v>345.14937799999996</v>
      </c>
      <c r="X2624" s="8">
        <v>2.8879036030810198E-2</v>
      </c>
    </row>
    <row r="2625" spans="1:24" x14ac:dyDescent="0.25">
      <c r="A2625">
        <v>2623</v>
      </c>
      <c r="B2625">
        <v>887.51162799999997</v>
      </c>
      <c r="C2625">
        <v>4.1677939999999998</v>
      </c>
      <c r="D2625">
        <v>90.362928999999994</v>
      </c>
      <c r="E2625">
        <v>96.606072999999995</v>
      </c>
      <c r="F2625">
        <v>78.166903000000005</v>
      </c>
      <c r="G2625">
        <v>11.291527</v>
      </c>
      <c r="H2625" s="2">
        <v>116.704213</v>
      </c>
      <c r="I2625" s="1">
        <v>4.8837950000000001</v>
      </c>
      <c r="J2625" s="5">
        <v>9.10245901640155</v>
      </c>
      <c r="K2625" s="1">
        <v>71.532365999999996</v>
      </c>
      <c r="L2625" s="1">
        <v>105.81519800000001</v>
      </c>
      <c r="M2625" s="1">
        <v>24.164677000000001</v>
      </c>
      <c r="N2625" s="1">
        <v>229.81246999999999</v>
      </c>
      <c r="O2625" s="1">
        <v>179.43738400000001</v>
      </c>
      <c r="P2625" s="1">
        <v>277.08197200000001</v>
      </c>
      <c r="Q2625" s="1">
        <v>23.624855</v>
      </c>
      <c r="R2625" s="1">
        <v>60.181398999999999</v>
      </c>
      <c r="S2625" s="1">
        <v>13.77594</v>
      </c>
      <c r="T2625" s="1">
        <v>276</v>
      </c>
      <c r="U2625" s="1">
        <v>6.4558419999999996</v>
      </c>
      <c r="V2625" s="1">
        <v>117.38691799999999</v>
      </c>
      <c r="W2625" s="1">
        <v>401.668497</v>
      </c>
      <c r="X2625" s="8">
        <v>0.125501561089194</v>
      </c>
    </row>
    <row r="2626" spans="1:24" x14ac:dyDescent="0.25">
      <c r="A2626">
        <v>2624</v>
      </c>
      <c r="B2626">
        <v>987.07914500000004</v>
      </c>
      <c r="C2626">
        <v>7.1213199999999999</v>
      </c>
      <c r="D2626">
        <v>101.194766</v>
      </c>
      <c r="E2626">
        <v>111.333696</v>
      </c>
      <c r="F2626">
        <v>72.793610999999999</v>
      </c>
      <c r="G2626">
        <v>16.396155</v>
      </c>
      <c r="H2626" s="2">
        <v>134.990319</v>
      </c>
      <c r="I2626" s="1">
        <v>5.9991219999999998</v>
      </c>
      <c r="J2626" s="5">
        <v>15.444998610720999</v>
      </c>
      <c r="K2626" s="1">
        <v>90.363821000000002</v>
      </c>
      <c r="L2626" s="1">
        <v>145.99076199999999</v>
      </c>
      <c r="M2626" s="1">
        <v>29.623678999999999</v>
      </c>
      <c r="N2626" s="1">
        <v>310.89443999999997</v>
      </c>
      <c r="O2626" s="1">
        <v>241.01874799999999</v>
      </c>
      <c r="P2626" s="1">
        <v>378.83962099999997</v>
      </c>
      <c r="Q2626" s="1">
        <v>33.605823000000001</v>
      </c>
      <c r="R2626" s="1">
        <v>68.68844</v>
      </c>
      <c r="S2626" s="1">
        <v>15.570827</v>
      </c>
      <c r="T2626" s="1">
        <v>295</v>
      </c>
      <c r="U2626" s="1">
        <v>6.4558419999999996</v>
      </c>
      <c r="V2626" s="1">
        <v>117.38691900000001</v>
      </c>
      <c r="W2626" s="1">
        <v>471.28586000000001</v>
      </c>
      <c r="X2626" s="8">
        <v>0.21346472152099619</v>
      </c>
    </row>
    <row r="2627" spans="1:24" x14ac:dyDescent="0.25">
      <c r="A2627">
        <v>2625</v>
      </c>
      <c r="B2627">
        <v>1076.629181</v>
      </c>
      <c r="C2627">
        <v>10.39371</v>
      </c>
      <c r="D2627">
        <v>110.687929</v>
      </c>
      <c r="E2627">
        <v>128.22986499999999</v>
      </c>
      <c r="F2627">
        <v>72.373000000000005</v>
      </c>
      <c r="G2627">
        <v>16.795735000000001</v>
      </c>
      <c r="H2627" s="2">
        <v>143.16434100000001</v>
      </c>
      <c r="I2627" s="1">
        <v>6.5185370000000002</v>
      </c>
      <c r="J2627" s="5">
        <v>21.263362045006897</v>
      </c>
      <c r="K2627" s="1">
        <v>96.281466999999992</v>
      </c>
      <c r="L2627" s="1">
        <v>178.64376999999999</v>
      </c>
      <c r="M2627" s="1">
        <v>32.595894999999999</v>
      </c>
      <c r="N2627" s="1">
        <v>365.08189299999998</v>
      </c>
      <c r="O2627" s="1">
        <v>288.137316</v>
      </c>
      <c r="P2627" s="1">
        <v>498.85578299999997</v>
      </c>
      <c r="Q2627" s="1">
        <v>36.304972999999997</v>
      </c>
      <c r="R2627" s="1">
        <v>81.270768000000004</v>
      </c>
      <c r="S2627" s="1">
        <v>16.727539</v>
      </c>
      <c r="T2627" s="1">
        <v>302</v>
      </c>
      <c r="U2627" s="1">
        <v>6.4558419999999996</v>
      </c>
      <c r="V2627" s="1">
        <v>117.38691900000001</v>
      </c>
      <c r="W2627" s="1">
        <v>517.24865999999997</v>
      </c>
      <c r="X2627" s="8">
        <v>0.29673182595463082</v>
      </c>
    </row>
    <row r="2628" spans="1:24" x14ac:dyDescent="0.25">
      <c r="A2628">
        <v>2626</v>
      </c>
      <c r="B2628">
        <v>1125.1803159999999</v>
      </c>
      <c r="C2628">
        <v>10.412515000000001</v>
      </c>
      <c r="D2628">
        <v>110.687929</v>
      </c>
      <c r="E2628">
        <v>133.50756100000001</v>
      </c>
      <c r="F2628">
        <v>72.169781999999998</v>
      </c>
      <c r="G2628">
        <v>16.988792</v>
      </c>
      <c r="H2628" s="2">
        <v>144.806487</v>
      </c>
      <c r="I2628" s="1">
        <v>5.9620179999999996</v>
      </c>
      <c r="J2628" s="5">
        <v>23.841594120967699</v>
      </c>
      <c r="K2628" s="1">
        <v>96.81630100000001</v>
      </c>
      <c r="L2628" s="1">
        <v>194.63018399999999</v>
      </c>
      <c r="M2628" s="1">
        <v>38.676437999999997</v>
      </c>
      <c r="N2628" s="1">
        <v>402.11879599999997</v>
      </c>
      <c r="O2628" s="1">
        <v>314.07066199999997</v>
      </c>
      <c r="P2628" s="1">
        <v>563.36829499999999</v>
      </c>
      <c r="Q2628" s="1">
        <v>37.644047999999998</v>
      </c>
      <c r="R2628" s="1">
        <v>96.010440000000003</v>
      </c>
      <c r="S2628" s="1">
        <v>17.520315</v>
      </c>
      <c r="T2628" s="1">
        <v>347</v>
      </c>
      <c r="U2628" s="1">
        <v>6.4558429999999998</v>
      </c>
      <c r="V2628" s="1">
        <v>117.38691900000001</v>
      </c>
      <c r="W2628" s="1">
        <v>525.58800900000006</v>
      </c>
      <c r="X2628" s="8">
        <v>0.30793743433838211</v>
      </c>
    </row>
    <row r="2629" spans="1:24" x14ac:dyDescent="0.25">
      <c r="A2629">
        <v>2627</v>
      </c>
      <c r="B2629">
        <v>1144.466271</v>
      </c>
      <c r="C2629">
        <v>7.1423949999999996</v>
      </c>
      <c r="D2629">
        <v>113.085857</v>
      </c>
      <c r="E2629">
        <v>129.21394699999999</v>
      </c>
      <c r="F2629">
        <v>73.581564999999998</v>
      </c>
      <c r="G2629">
        <v>15.647598</v>
      </c>
      <c r="H2629" s="2">
        <v>147.47468000000001</v>
      </c>
      <c r="I2629" s="1">
        <v>6.14832</v>
      </c>
      <c r="J2629" s="5">
        <v>25.389717354439199</v>
      </c>
      <c r="K2629" s="1">
        <v>94.038441000000006</v>
      </c>
      <c r="L2629" s="1">
        <v>198.911866</v>
      </c>
      <c r="M2629" s="1">
        <v>40.520260999999998</v>
      </c>
      <c r="N2629" s="1">
        <v>436.802369</v>
      </c>
      <c r="O2629" s="1">
        <v>328.92562799999996</v>
      </c>
      <c r="P2629" s="1">
        <v>574.043001</v>
      </c>
      <c r="Q2629" s="1">
        <v>38.450764999999997</v>
      </c>
      <c r="R2629" s="1">
        <v>108.51784000000001</v>
      </c>
      <c r="S2629" s="1">
        <v>18.389441000000001</v>
      </c>
      <c r="T2629" s="1">
        <v>320</v>
      </c>
      <c r="U2629" s="1">
        <v>6.4558419999999996</v>
      </c>
      <c r="V2629" s="1">
        <v>117.38691799999999</v>
      </c>
      <c r="W2629" s="1">
        <v>508.36597199999994</v>
      </c>
      <c r="X2629" s="8">
        <v>0.29133541554399961</v>
      </c>
    </row>
    <row r="2630" spans="1:24" x14ac:dyDescent="0.25">
      <c r="A2630">
        <v>2628</v>
      </c>
      <c r="B2630">
        <v>1150.5106470000001</v>
      </c>
      <c r="C2630">
        <v>4.6332950000000004</v>
      </c>
      <c r="D2630">
        <v>113.93904999999999</v>
      </c>
      <c r="E2630">
        <v>129.03854699999999</v>
      </c>
      <c r="F2630">
        <v>74.606684999999999</v>
      </c>
      <c r="G2630">
        <v>14.673734</v>
      </c>
      <c r="H2630" s="2">
        <v>155.931669</v>
      </c>
      <c r="I2630" s="1">
        <v>6.3766049999999996</v>
      </c>
      <c r="J2630" s="5">
        <v>23.981202185794199</v>
      </c>
      <c r="K2630" s="1">
        <v>87.071548000000007</v>
      </c>
      <c r="L2630" s="1">
        <v>194.44166799999999</v>
      </c>
      <c r="M2630" s="1">
        <v>39.231732000000001</v>
      </c>
      <c r="N2630" s="1">
        <v>437.26971200000003</v>
      </c>
      <c r="O2630" s="1">
        <v>331.190899</v>
      </c>
      <c r="P2630" s="1">
        <v>564.924035</v>
      </c>
      <c r="Q2630" s="1">
        <v>39.960430000000002</v>
      </c>
      <c r="R2630" s="1">
        <v>112.15069700000001</v>
      </c>
      <c r="S2630" s="1">
        <v>18.662172000000002</v>
      </c>
      <c r="T2630" s="1">
        <v>359</v>
      </c>
      <c r="U2630" s="1">
        <v>6.4558419999999996</v>
      </c>
      <c r="V2630" s="1">
        <v>117.38691900000001</v>
      </c>
      <c r="W2630" s="1">
        <v>491.59241099999997</v>
      </c>
      <c r="X2630" s="8">
        <v>0.27618175026817438</v>
      </c>
    </row>
    <row r="2631" spans="1:24" x14ac:dyDescent="0.25">
      <c r="A2631">
        <v>2629</v>
      </c>
      <c r="B2631">
        <v>1150.3338900000001</v>
      </c>
      <c r="C2631">
        <v>7.7118599999999997</v>
      </c>
      <c r="D2631">
        <v>115.57010200000001</v>
      </c>
      <c r="E2631">
        <v>136.9982</v>
      </c>
      <c r="F2631">
        <v>75.185305999999997</v>
      </c>
      <c r="G2631">
        <v>14.124044</v>
      </c>
      <c r="H2631" s="2">
        <v>155.94789800000001</v>
      </c>
      <c r="I2631" s="1">
        <v>5.4768520000000001</v>
      </c>
      <c r="J2631" s="5">
        <v>20.721912568304099</v>
      </c>
      <c r="K2631" s="1">
        <v>81.953104999999994</v>
      </c>
      <c r="L2631" s="1">
        <v>191.80444999999997</v>
      </c>
      <c r="M2631" s="1">
        <v>38.638449000000001</v>
      </c>
      <c r="N2631" s="1">
        <v>434.57920000000001</v>
      </c>
      <c r="O2631" s="1">
        <v>324.50791200000003</v>
      </c>
      <c r="P2631" s="1">
        <v>554.06238299999995</v>
      </c>
      <c r="Q2631" s="1">
        <v>41.59572</v>
      </c>
      <c r="R2631" s="1">
        <v>112.37583699999999</v>
      </c>
      <c r="S2631" s="1">
        <v>18.439093</v>
      </c>
      <c r="T2631" s="1">
        <v>314</v>
      </c>
      <c r="U2631" s="1">
        <v>6.4558429999999998</v>
      </c>
      <c r="V2631" s="1">
        <v>117.38691900000001</v>
      </c>
      <c r="W2631" s="1">
        <v>484.14913100000001</v>
      </c>
      <c r="X2631" s="8">
        <v>0.24801438835570541</v>
      </c>
    </row>
    <row r="2632" spans="1:24" x14ac:dyDescent="0.25">
      <c r="A2632">
        <v>2630</v>
      </c>
      <c r="B2632">
        <v>1158.4862370000001</v>
      </c>
      <c r="C2632">
        <v>11.919803</v>
      </c>
      <c r="D2632">
        <v>115.498017</v>
      </c>
      <c r="E2632">
        <v>140.719707</v>
      </c>
      <c r="F2632">
        <v>72.744653999999997</v>
      </c>
      <c r="G2632">
        <v>16.442664000000001</v>
      </c>
      <c r="H2632" s="2">
        <v>145.312905</v>
      </c>
      <c r="I2632" s="1">
        <v>5.9694539999999998</v>
      </c>
      <c r="J2632" s="5">
        <v>20.081305822503001</v>
      </c>
      <c r="K2632" s="1">
        <v>86.021452000000011</v>
      </c>
      <c r="L2632" s="1">
        <v>199.17160200000001</v>
      </c>
      <c r="M2632" s="1">
        <v>38.490470999999999</v>
      </c>
      <c r="N2632" s="1">
        <v>428.06680299999999</v>
      </c>
      <c r="O2632" s="1">
        <v>323.558401</v>
      </c>
      <c r="P2632" s="1">
        <v>563.66179199999999</v>
      </c>
      <c r="Q2632" s="1">
        <v>40.67192</v>
      </c>
      <c r="R2632" s="1">
        <v>113.461253</v>
      </c>
      <c r="S2632" s="1">
        <v>18.367905</v>
      </c>
      <c r="T2632" s="1">
        <v>285</v>
      </c>
      <c r="U2632" s="1">
        <v>6.4558419999999996</v>
      </c>
      <c r="V2632" s="1">
        <v>117.38691799999999</v>
      </c>
      <c r="W2632" s="1">
        <v>479.59304300000002</v>
      </c>
      <c r="X2632" s="8">
        <v>0.18317548344710041</v>
      </c>
    </row>
    <row r="2633" spans="1:24" x14ac:dyDescent="0.25">
      <c r="A2633">
        <v>2631</v>
      </c>
      <c r="B2633">
        <v>1145.2138219999999</v>
      </c>
      <c r="C2633">
        <v>10.652274</v>
      </c>
      <c r="D2633">
        <v>113.313733</v>
      </c>
      <c r="E2633">
        <v>134.65704600000001</v>
      </c>
      <c r="F2633">
        <v>72.297516999999999</v>
      </c>
      <c r="G2633">
        <v>16.867443999999999</v>
      </c>
      <c r="H2633" s="2">
        <v>137.38418100000001</v>
      </c>
      <c r="I2633" s="1">
        <v>7.0992959999999998</v>
      </c>
      <c r="J2633" s="5">
        <v>20.455743357830201</v>
      </c>
      <c r="K2633" s="1">
        <v>87.527672999999993</v>
      </c>
      <c r="L2633" s="1">
        <v>205.102172</v>
      </c>
      <c r="M2633" s="1">
        <v>37.205150000000003</v>
      </c>
      <c r="N2633" s="1">
        <v>429.39120000000003</v>
      </c>
      <c r="O2633" s="1">
        <v>321.529225</v>
      </c>
      <c r="P2633" s="1">
        <v>572.58145300000001</v>
      </c>
      <c r="Q2633" s="1">
        <v>38.108099000000003</v>
      </c>
      <c r="R2633" s="1">
        <v>112.81801899999999</v>
      </c>
      <c r="S2633" s="1">
        <v>18.752033999999998</v>
      </c>
      <c r="T2633" s="1">
        <v>280</v>
      </c>
      <c r="U2633" s="1">
        <v>6.4558419999999996</v>
      </c>
      <c r="V2633" s="1">
        <v>117.38691900000001</v>
      </c>
      <c r="W2633" s="1">
        <v>471.96603700000003</v>
      </c>
      <c r="X2633" s="8">
        <v>0.18796998079645941</v>
      </c>
    </row>
    <row r="2634" spans="1:24" x14ac:dyDescent="0.25">
      <c r="A2634">
        <v>2632</v>
      </c>
      <c r="B2634">
        <v>1115.3719719999999</v>
      </c>
      <c r="C2634">
        <v>6.0671059999999999</v>
      </c>
      <c r="D2634">
        <v>108.18134499999999</v>
      </c>
      <c r="E2634">
        <v>125.943602</v>
      </c>
      <c r="F2634">
        <v>77.464990999999998</v>
      </c>
      <c r="G2634">
        <v>11.958344</v>
      </c>
      <c r="H2634" s="2">
        <v>129.29842600000001</v>
      </c>
      <c r="I2634" s="1">
        <v>5.7108340000000002</v>
      </c>
      <c r="J2634" s="5">
        <v>18.092371584702001</v>
      </c>
      <c r="K2634" s="1">
        <v>79.684968999999995</v>
      </c>
      <c r="L2634" s="1">
        <v>198.27213799999998</v>
      </c>
      <c r="M2634" s="1">
        <v>34.093521000000003</v>
      </c>
      <c r="N2634" s="1">
        <v>428.07246800000001</v>
      </c>
      <c r="O2634" s="1">
        <v>307.68343499999997</v>
      </c>
      <c r="P2634" s="1">
        <v>549.14412399999992</v>
      </c>
      <c r="Q2634" s="1">
        <v>30.373405000000002</v>
      </c>
      <c r="R2634" s="1">
        <v>106.349692</v>
      </c>
      <c r="S2634" s="1">
        <v>18.488842000000002</v>
      </c>
      <c r="T2634" s="1">
        <v>261</v>
      </c>
      <c r="U2634" s="1">
        <v>6.4558429999999998</v>
      </c>
      <c r="V2634" s="1">
        <v>117.38691900000001</v>
      </c>
      <c r="W2634" s="1">
        <v>444.52915499999995</v>
      </c>
      <c r="X2634" s="8">
        <v>0.16806649515085539</v>
      </c>
    </row>
    <row r="2635" spans="1:24" x14ac:dyDescent="0.25">
      <c r="A2635">
        <v>2633</v>
      </c>
      <c r="B2635">
        <v>1063.1746089999999</v>
      </c>
      <c r="C2635">
        <v>3.685775</v>
      </c>
      <c r="D2635">
        <v>101.033997</v>
      </c>
      <c r="E2635">
        <v>114.360027</v>
      </c>
      <c r="F2635">
        <v>80.655873999999997</v>
      </c>
      <c r="G2635">
        <v>8.9270049999999994</v>
      </c>
      <c r="H2635" s="2">
        <v>117.914289</v>
      </c>
      <c r="I2635" s="1">
        <v>3.6344310000000002</v>
      </c>
      <c r="J2635" s="5">
        <v>15.934666666667901</v>
      </c>
      <c r="K2635" s="1">
        <v>67.88891000000001</v>
      </c>
      <c r="L2635" s="1">
        <v>180.16941600000001</v>
      </c>
      <c r="M2635" s="1">
        <v>30.933122000000001</v>
      </c>
      <c r="N2635" s="1">
        <v>395.58056900000003</v>
      </c>
      <c r="O2635" s="1">
        <v>270.69352300000003</v>
      </c>
      <c r="P2635" s="1">
        <v>487.35208599999999</v>
      </c>
      <c r="Q2635" s="1">
        <v>17.149038999999998</v>
      </c>
      <c r="R2635" s="1">
        <v>90.468975999999998</v>
      </c>
      <c r="S2635" s="1">
        <v>16.950952999999998</v>
      </c>
      <c r="T2635" s="1">
        <v>217</v>
      </c>
      <c r="U2635" s="1">
        <v>6.4558419999999996</v>
      </c>
      <c r="V2635" s="1">
        <v>117.38691900000001</v>
      </c>
      <c r="W2635" s="1">
        <v>395.35013099999998</v>
      </c>
      <c r="X2635" s="8">
        <v>0.17805294060172691</v>
      </c>
    </row>
    <row r="2636" spans="1:24" x14ac:dyDescent="0.25">
      <c r="A2636">
        <v>2634</v>
      </c>
      <c r="B2636">
        <v>1001.395848</v>
      </c>
      <c r="C2636">
        <v>2.8926440000000002</v>
      </c>
      <c r="D2636">
        <v>98.642849999999996</v>
      </c>
      <c r="E2636">
        <v>107.02428500000001</v>
      </c>
      <c r="F2636">
        <v>82.986096000000003</v>
      </c>
      <c r="G2636">
        <v>6.7132940000000003</v>
      </c>
      <c r="H2636" s="2">
        <v>98.589426000000003</v>
      </c>
      <c r="I2636" s="1">
        <v>3.2335389999999999</v>
      </c>
      <c r="J2636" s="5">
        <v>15.346598870048101</v>
      </c>
      <c r="K2636" s="1">
        <v>50.311261999999999</v>
      </c>
      <c r="L2636" s="1">
        <v>148.64605899999998</v>
      </c>
      <c r="M2636" s="1">
        <v>24.030745</v>
      </c>
      <c r="N2636" s="1">
        <v>352.56399299999998</v>
      </c>
      <c r="O2636" s="1">
        <v>219.325603</v>
      </c>
      <c r="P2636" s="1">
        <v>415.05060600000002</v>
      </c>
      <c r="Q2636" s="1">
        <v>10.227395</v>
      </c>
      <c r="R2636" s="1">
        <v>73.594991999999991</v>
      </c>
      <c r="S2636" s="1">
        <v>15.119384</v>
      </c>
      <c r="T2636" s="1">
        <v>216</v>
      </c>
      <c r="U2636" s="1">
        <v>6.4558419999999996</v>
      </c>
      <c r="V2636" s="1">
        <v>117.38691799999999</v>
      </c>
      <c r="W2636" s="1">
        <v>343.28695399999998</v>
      </c>
      <c r="X2636" s="8">
        <v>0.17403667099224121</v>
      </c>
    </row>
    <row r="2637" spans="1:24" x14ac:dyDescent="0.25">
      <c r="A2637">
        <v>2635</v>
      </c>
      <c r="B2637">
        <v>957.60080800000003</v>
      </c>
      <c r="C2637">
        <v>2.2075809999999998</v>
      </c>
      <c r="D2637">
        <v>75.431104000000005</v>
      </c>
      <c r="E2637">
        <v>93.664315999999999</v>
      </c>
      <c r="F2637">
        <v>84.673175000000001</v>
      </c>
      <c r="G2637">
        <v>5.1105689999999999</v>
      </c>
      <c r="H2637" s="2">
        <v>80.636478999999994</v>
      </c>
      <c r="I2637" s="1">
        <v>3.7283279999999999</v>
      </c>
      <c r="J2637" s="5">
        <v>13.284231731042301</v>
      </c>
      <c r="K2637" s="1">
        <v>32.784205999999998</v>
      </c>
      <c r="L2637" s="1">
        <v>114.483853</v>
      </c>
      <c r="M2637" s="1">
        <v>12.921333000000001</v>
      </c>
      <c r="N2637" s="1">
        <v>305.89102100000002</v>
      </c>
      <c r="O2637" s="1">
        <v>186.24157300000002</v>
      </c>
      <c r="P2637" s="1">
        <v>357.61383599999999</v>
      </c>
      <c r="Q2637" s="1">
        <v>8.9082519999999992</v>
      </c>
      <c r="R2637" s="1">
        <v>65.691118000000003</v>
      </c>
      <c r="S2637" s="1">
        <v>13.979642</v>
      </c>
      <c r="T2637" s="1">
        <v>191</v>
      </c>
      <c r="U2637" s="1">
        <v>6.4558429999999998</v>
      </c>
      <c r="V2637" s="1">
        <v>117.38691900000001</v>
      </c>
      <c r="W2637" s="1">
        <v>297.18134399999997</v>
      </c>
      <c r="X2637" s="8">
        <v>6.394357079368243E-2</v>
      </c>
    </row>
    <row r="2638" spans="1:24" x14ac:dyDescent="0.25">
      <c r="A2638">
        <v>2636</v>
      </c>
      <c r="B2638">
        <v>914.31645500000002</v>
      </c>
      <c r="C2638">
        <v>3.2649530000000002</v>
      </c>
      <c r="D2638">
        <v>55.753003</v>
      </c>
      <c r="E2638">
        <v>86.050908000000007</v>
      </c>
      <c r="F2638">
        <v>84.438316</v>
      </c>
      <c r="G2638">
        <v>5.333685</v>
      </c>
      <c r="H2638" s="2">
        <v>84.025839000000005</v>
      </c>
      <c r="I2638" s="1">
        <v>3.7237629999999999</v>
      </c>
      <c r="J2638" s="5">
        <v>9.8125479299778799</v>
      </c>
      <c r="K2638" s="1">
        <v>25.064129999999999</v>
      </c>
      <c r="L2638" s="1">
        <v>99.504429000000002</v>
      </c>
      <c r="M2638" s="1">
        <v>8.1314829999999994</v>
      </c>
      <c r="N2638" s="1">
        <v>264.319005</v>
      </c>
      <c r="O2638" s="1">
        <v>169.106729</v>
      </c>
      <c r="P2638" s="1">
        <v>306.12201200000004</v>
      </c>
      <c r="Q2638" s="1">
        <v>8.2144729999999999</v>
      </c>
      <c r="R2638" s="1">
        <v>61.757722999999999</v>
      </c>
      <c r="S2638" s="1">
        <v>13.326523999999999</v>
      </c>
      <c r="T2638" s="1">
        <v>179</v>
      </c>
      <c r="U2638" s="1">
        <v>6.4558419999999996</v>
      </c>
      <c r="V2638" s="1">
        <v>117.38691900000001</v>
      </c>
      <c r="W2638" s="1">
        <v>266.60228800000004</v>
      </c>
      <c r="X2638" s="8">
        <v>0</v>
      </c>
    </row>
    <row r="2639" spans="1:24" x14ac:dyDescent="0.25">
      <c r="A2639">
        <v>2637</v>
      </c>
      <c r="B2639">
        <v>885.39110300000004</v>
      </c>
      <c r="C2639">
        <v>3.8866290000000001</v>
      </c>
      <c r="D2639">
        <v>55.753003</v>
      </c>
      <c r="E2639">
        <v>89.781920999999997</v>
      </c>
      <c r="F2639">
        <v>84.017663999999996</v>
      </c>
      <c r="G2639">
        <v>5.7333040000000004</v>
      </c>
      <c r="H2639" s="2">
        <v>93.779156</v>
      </c>
      <c r="I2639" s="1">
        <v>4.1171470000000001</v>
      </c>
      <c r="J2639" s="5">
        <v>7.8020422339468505</v>
      </c>
      <c r="K2639" s="1">
        <v>25.668451000000001</v>
      </c>
      <c r="L2639" s="1">
        <v>98.18434400000001</v>
      </c>
      <c r="M2639" s="1">
        <v>9.2718679999999996</v>
      </c>
      <c r="N2639" s="1">
        <v>243.23483899999999</v>
      </c>
      <c r="O2639" s="1">
        <v>149.804025</v>
      </c>
      <c r="P2639" s="1">
        <v>264.225324</v>
      </c>
      <c r="Q2639" s="1">
        <v>8.4370659999999997</v>
      </c>
      <c r="R2639" s="1">
        <v>57.967770000000002</v>
      </c>
      <c r="S2639" s="1">
        <v>12.671419999999999</v>
      </c>
      <c r="T2639" s="1">
        <v>170</v>
      </c>
      <c r="U2639" s="1">
        <v>6.4558419999999996</v>
      </c>
      <c r="V2639" s="1">
        <v>117.38691799999999</v>
      </c>
      <c r="W2639" s="1">
        <v>259.53721900000005</v>
      </c>
      <c r="X2639" s="8">
        <v>0</v>
      </c>
    </row>
    <row r="2640" spans="1:24" x14ac:dyDescent="0.25">
      <c r="A2640">
        <v>2638</v>
      </c>
      <c r="B2640">
        <v>860.27610300000003</v>
      </c>
      <c r="C2640">
        <v>3.3421349999999999</v>
      </c>
      <c r="D2640">
        <v>48.535086</v>
      </c>
      <c r="E2640">
        <v>89.917457999999996</v>
      </c>
      <c r="F2640">
        <v>82.771720000000002</v>
      </c>
      <c r="G2640">
        <v>6.9169510000000001</v>
      </c>
      <c r="H2640" s="2">
        <v>94.700682999999998</v>
      </c>
      <c r="I2640" s="1">
        <v>4.2036579999999999</v>
      </c>
      <c r="J2640" s="5">
        <v>7.75575437622319</v>
      </c>
      <c r="K2640" s="1">
        <v>26.244982</v>
      </c>
      <c r="L2640" s="1">
        <v>93.414826000000005</v>
      </c>
      <c r="M2640" s="1">
        <v>9.1656770000000005</v>
      </c>
      <c r="N2640" s="1">
        <v>227.36651599999999</v>
      </c>
      <c r="O2640" s="1">
        <v>135.138867</v>
      </c>
      <c r="P2640" s="1">
        <v>241.11850100000001</v>
      </c>
      <c r="Q2640" s="1">
        <v>8.5766229999999997</v>
      </c>
      <c r="R2640" s="1">
        <v>56.566615999999996</v>
      </c>
      <c r="S2640" s="1">
        <v>12.787404</v>
      </c>
      <c r="T2640" s="1">
        <v>145</v>
      </c>
      <c r="U2640" s="1">
        <v>6.4558429999999998</v>
      </c>
      <c r="V2640" s="1">
        <v>117.38691900000001</v>
      </c>
      <c r="W2640" s="1">
        <v>261.99357500000002</v>
      </c>
      <c r="X2640" s="8">
        <v>0</v>
      </c>
    </row>
    <row r="2641" spans="1:24" x14ac:dyDescent="0.25">
      <c r="A2641">
        <v>2639</v>
      </c>
      <c r="B2641">
        <v>833.64706899999999</v>
      </c>
      <c r="C2641">
        <v>2.3727390000000002</v>
      </c>
      <c r="D2641">
        <v>42.604550000000003</v>
      </c>
      <c r="E2641">
        <v>89.285678000000004</v>
      </c>
      <c r="F2641">
        <v>82.718091000000001</v>
      </c>
      <c r="G2641">
        <v>6.9678990000000001</v>
      </c>
      <c r="H2641" s="2">
        <v>94.848692</v>
      </c>
      <c r="I2641" s="1">
        <v>4.4113819999999997</v>
      </c>
      <c r="J2641" s="5">
        <v>7.57349152542883</v>
      </c>
      <c r="K2641" s="1">
        <v>23.829822999999998</v>
      </c>
      <c r="L2641" s="1">
        <v>83.921599000000001</v>
      </c>
      <c r="M2641" s="1">
        <v>7.8270280000000003</v>
      </c>
      <c r="N2641" s="1">
        <v>212.20186799999999</v>
      </c>
      <c r="O2641" s="1">
        <v>129.312309</v>
      </c>
      <c r="P2641" s="1">
        <v>234.58910900000001</v>
      </c>
      <c r="Q2641" s="1">
        <v>8.6053259999999998</v>
      </c>
      <c r="R2641" s="1">
        <v>56.287137000000001</v>
      </c>
      <c r="S2641" s="1">
        <v>13.320702000000001</v>
      </c>
      <c r="T2641" s="1">
        <v>128</v>
      </c>
      <c r="U2641" s="1">
        <v>6.4558419999999996</v>
      </c>
      <c r="V2641" s="1">
        <v>117.38691900000001</v>
      </c>
      <c r="W2641" s="1">
        <v>261.94038499999999</v>
      </c>
      <c r="X2641" s="8">
        <v>0</v>
      </c>
    </row>
    <row r="2642" spans="1:24" x14ac:dyDescent="0.25">
      <c r="A2642">
        <v>2640</v>
      </c>
      <c r="B2642">
        <v>829.34092899999996</v>
      </c>
      <c r="C2642">
        <v>1.4757709999999999</v>
      </c>
      <c r="D2642">
        <v>42.604550000000003</v>
      </c>
      <c r="E2642">
        <v>90.108093999999994</v>
      </c>
      <c r="F2642">
        <v>83.130157999999994</v>
      </c>
      <c r="G2642">
        <v>6.576435</v>
      </c>
      <c r="H2642" s="2">
        <v>94.827162999999999</v>
      </c>
      <c r="I2642" s="1">
        <v>4.4093470000000003</v>
      </c>
      <c r="J2642" s="5">
        <v>7.2194999999919593</v>
      </c>
      <c r="K2642" s="1">
        <v>21.831113999999999</v>
      </c>
      <c r="L2642" s="1">
        <v>77.833698999999996</v>
      </c>
      <c r="M2642" s="1">
        <v>7.1995449999999996</v>
      </c>
      <c r="N2642" s="1">
        <v>199.10246799999999</v>
      </c>
      <c r="O2642" s="1">
        <v>127.02641499999999</v>
      </c>
      <c r="P2642" s="1">
        <v>234.05618900000002</v>
      </c>
      <c r="Q2642" s="1">
        <v>8.6750260000000008</v>
      </c>
      <c r="R2642" s="1">
        <v>55.759534000000002</v>
      </c>
      <c r="S2642" s="1">
        <v>13.157487</v>
      </c>
      <c r="T2642" s="1">
        <v>115</v>
      </c>
      <c r="U2642" s="1">
        <v>6.4558419999999996</v>
      </c>
      <c r="V2642" s="1">
        <v>117.38691900000001</v>
      </c>
      <c r="W2642" s="1">
        <v>265.01085699999999</v>
      </c>
      <c r="X2642" s="8">
        <v>0</v>
      </c>
    </row>
    <row r="2643" spans="1:24" x14ac:dyDescent="0.25">
      <c r="A2643">
        <v>2641</v>
      </c>
      <c r="B2643">
        <v>822.37561900000003</v>
      </c>
      <c r="C2643">
        <v>1.4409909999999999</v>
      </c>
      <c r="D2643">
        <v>56.330030000000001</v>
      </c>
      <c r="E2643">
        <v>90.107428999999996</v>
      </c>
      <c r="F2643">
        <v>83.634506999999999</v>
      </c>
      <c r="G2643">
        <v>6.0973030000000001</v>
      </c>
      <c r="H2643" s="2">
        <v>94.811975000000004</v>
      </c>
      <c r="I2643" s="1">
        <v>4.1946950000000003</v>
      </c>
      <c r="J2643" s="5">
        <v>7.1486311475455198</v>
      </c>
      <c r="K2643" s="1">
        <v>21.650286000000001</v>
      </c>
      <c r="L2643" s="1">
        <v>76.402118999999999</v>
      </c>
      <c r="M2643" s="1">
        <v>7.2054340000000003</v>
      </c>
      <c r="N2643" s="1">
        <v>193.62991500000001</v>
      </c>
      <c r="O2643" s="1">
        <v>124.72894599999999</v>
      </c>
      <c r="P2643" s="1">
        <v>228.50811200000001</v>
      </c>
      <c r="Q2643" s="1">
        <v>8.9269040000000004</v>
      </c>
      <c r="R2643" s="1">
        <v>55.455462999999995</v>
      </c>
      <c r="S2643" s="1">
        <v>12.749107</v>
      </c>
      <c r="T2643" s="1">
        <v>116</v>
      </c>
      <c r="U2643" s="1">
        <v>6.4558429999999998</v>
      </c>
      <c r="V2643" s="1">
        <v>117.38691799999999</v>
      </c>
      <c r="W2643" s="1">
        <v>267.10576000000003</v>
      </c>
      <c r="X2643" s="8">
        <v>0</v>
      </c>
    </row>
    <row r="2644" spans="1:24" x14ac:dyDescent="0.25">
      <c r="A2644">
        <v>2642</v>
      </c>
      <c r="B2644">
        <v>812.94313499999998</v>
      </c>
      <c r="C2644">
        <v>1.395275</v>
      </c>
      <c r="D2644">
        <v>68.633145999999996</v>
      </c>
      <c r="E2644">
        <v>89.467316999999994</v>
      </c>
      <c r="F2644">
        <v>83.343402999999995</v>
      </c>
      <c r="G2644">
        <v>6.3738520000000003</v>
      </c>
      <c r="H2644" s="2">
        <v>94.669977000000003</v>
      </c>
      <c r="I2644" s="1">
        <v>4.3915059999999997</v>
      </c>
      <c r="J2644" s="5">
        <v>7.0593942761915898</v>
      </c>
      <c r="K2644" s="1">
        <v>22.163126999999999</v>
      </c>
      <c r="L2644" s="1">
        <v>76.114972999999992</v>
      </c>
      <c r="M2644" s="1">
        <v>7.1749099999999997</v>
      </c>
      <c r="N2644" s="1">
        <v>191.74174500000001</v>
      </c>
      <c r="O2644" s="1">
        <v>120.41468</v>
      </c>
      <c r="P2644" s="1">
        <v>220.79877199999999</v>
      </c>
      <c r="Q2644" s="1">
        <v>9.3817979999999999</v>
      </c>
      <c r="R2644" s="1">
        <v>55.305121999999997</v>
      </c>
      <c r="S2644" s="1">
        <v>12.704545</v>
      </c>
      <c r="T2644" s="1">
        <v>132</v>
      </c>
      <c r="U2644" s="1">
        <v>6.4558419999999996</v>
      </c>
      <c r="V2644" s="1">
        <v>117.38691900000001</v>
      </c>
      <c r="W2644" s="1">
        <v>262.83363499999996</v>
      </c>
      <c r="X2644" s="8">
        <v>0</v>
      </c>
    </row>
    <row r="2645" spans="1:24" x14ac:dyDescent="0.25">
      <c r="A2645">
        <v>2643</v>
      </c>
      <c r="B2645">
        <v>807.25733500000001</v>
      </c>
      <c r="C2645">
        <v>1.374854</v>
      </c>
      <c r="D2645">
        <v>68.633145999999996</v>
      </c>
      <c r="E2645">
        <v>89.095042000000007</v>
      </c>
      <c r="F2645">
        <v>83.695488999999995</v>
      </c>
      <c r="G2645">
        <v>6.0393699999999999</v>
      </c>
      <c r="H2645" s="2">
        <v>94.405884</v>
      </c>
      <c r="I2645" s="1">
        <v>4.8791370000000001</v>
      </c>
      <c r="J2645" s="5">
        <v>7.2679745762725299</v>
      </c>
      <c r="K2645" s="1">
        <v>24.160898</v>
      </c>
      <c r="L2645" s="1">
        <v>76.458020000000005</v>
      </c>
      <c r="M2645" s="1">
        <v>7.1813979999999997</v>
      </c>
      <c r="N2645" s="1">
        <v>179.586061</v>
      </c>
      <c r="O2645" s="1">
        <v>116.20291399999999</v>
      </c>
      <c r="P2645" s="1">
        <v>216.32406500000002</v>
      </c>
      <c r="Q2645" s="1">
        <v>9.5113199999999996</v>
      </c>
      <c r="R2645" s="1">
        <v>55.054437</v>
      </c>
      <c r="S2645" s="1">
        <v>12.856888</v>
      </c>
      <c r="T2645" s="1">
        <v>110</v>
      </c>
      <c r="U2645" s="1">
        <v>6.4558419999999996</v>
      </c>
      <c r="V2645" s="1">
        <v>117.38691900000001</v>
      </c>
      <c r="W2645" s="1">
        <v>259.48940600000003</v>
      </c>
      <c r="X2645" s="8">
        <v>0</v>
      </c>
    </row>
    <row r="2646" spans="1:24" x14ac:dyDescent="0.25">
      <c r="A2646">
        <v>2644</v>
      </c>
      <c r="B2646">
        <v>814.75170400000002</v>
      </c>
      <c r="C2646">
        <v>4.7832379999999999</v>
      </c>
      <c r="D2646">
        <v>68.633145999999996</v>
      </c>
      <c r="E2646">
        <v>88.991048000000006</v>
      </c>
      <c r="F2646">
        <v>84.103999999999999</v>
      </c>
      <c r="G2646">
        <v>5.6512849999999997</v>
      </c>
      <c r="H2646" s="2">
        <v>94.299437999999995</v>
      </c>
      <c r="I2646" s="1">
        <v>4.923902</v>
      </c>
      <c r="J2646" s="5">
        <v>7.5889999999926596</v>
      </c>
      <c r="K2646" s="1">
        <v>30.421059</v>
      </c>
      <c r="L2646" s="1">
        <v>76.83081</v>
      </c>
      <c r="M2646" s="1">
        <v>7.2069289999999997</v>
      </c>
      <c r="N2646" s="1">
        <v>170.01446300000001</v>
      </c>
      <c r="O2646" s="1">
        <v>112.368751</v>
      </c>
      <c r="P2646" s="1">
        <v>217.23464799999999</v>
      </c>
      <c r="Q2646" s="1">
        <v>9.5223510000000005</v>
      </c>
      <c r="R2646" s="1">
        <v>55.844937999999999</v>
      </c>
      <c r="S2646" s="1">
        <v>12.536372</v>
      </c>
      <c r="T2646" s="1">
        <v>108</v>
      </c>
      <c r="U2646" s="1">
        <v>6.4558429999999998</v>
      </c>
      <c r="V2646" s="1">
        <v>117.38691799999999</v>
      </c>
      <c r="W2646" s="1">
        <v>266.32764600000002</v>
      </c>
      <c r="X2646" s="8">
        <v>0</v>
      </c>
    </row>
    <row r="2647" spans="1:24" x14ac:dyDescent="0.25">
      <c r="A2647">
        <v>2645</v>
      </c>
      <c r="B2647">
        <v>840.35666400000002</v>
      </c>
      <c r="C2647">
        <v>9.330724</v>
      </c>
      <c r="D2647">
        <v>68.633145999999996</v>
      </c>
      <c r="E2647">
        <v>88.383781999999997</v>
      </c>
      <c r="F2647">
        <v>83.445723000000001</v>
      </c>
      <c r="G2647">
        <v>6.2766479999999998</v>
      </c>
      <c r="H2647" s="2">
        <v>93.900717</v>
      </c>
      <c r="I2647" s="1">
        <v>4.6351440000000004</v>
      </c>
      <c r="J2647" s="5">
        <v>7.6224836065521204</v>
      </c>
      <c r="K2647" s="1">
        <v>37.207818000000003</v>
      </c>
      <c r="L2647" s="1">
        <v>75.463799999999992</v>
      </c>
      <c r="M2647" s="1">
        <v>7.268141</v>
      </c>
      <c r="N2647" s="1">
        <v>170.41935100000001</v>
      </c>
      <c r="O2647" s="1">
        <v>111.40695700000001</v>
      </c>
      <c r="P2647" s="1">
        <v>217.46610099999998</v>
      </c>
      <c r="Q2647" s="1">
        <v>9.2626380000000008</v>
      </c>
      <c r="R2647" s="1">
        <v>57.551665</v>
      </c>
      <c r="S2647" s="1">
        <v>11.805116</v>
      </c>
      <c r="T2647" s="1">
        <v>114</v>
      </c>
      <c r="U2647" s="1">
        <v>6.4558419999999996</v>
      </c>
      <c r="V2647" s="1">
        <v>117.38691900000001</v>
      </c>
      <c r="W2647" s="1">
        <v>281.94355100000001</v>
      </c>
      <c r="X2647" s="8">
        <v>0</v>
      </c>
    </row>
    <row r="2648" spans="1:24" x14ac:dyDescent="0.25">
      <c r="A2648">
        <v>2646</v>
      </c>
      <c r="B2648">
        <v>872.95622200000003</v>
      </c>
      <c r="C2648">
        <v>10.814568</v>
      </c>
      <c r="D2648">
        <v>68.633145999999996</v>
      </c>
      <c r="E2648">
        <v>90.428636999999995</v>
      </c>
      <c r="F2648">
        <v>81.190882000000002</v>
      </c>
      <c r="G2648">
        <v>8.4187469999999998</v>
      </c>
      <c r="H2648" s="2">
        <v>94.859094999999996</v>
      </c>
      <c r="I2648" s="1">
        <v>4.5755800000000004</v>
      </c>
      <c r="J2648" s="5">
        <v>7.0110163934441498</v>
      </c>
      <c r="K2648" s="1">
        <v>47.940697</v>
      </c>
      <c r="L2648" s="1">
        <v>79.827327999999994</v>
      </c>
      <c r="M2648" s="1">
        <v>13.000313</v>
      </c>
      <c r="N2648" s="1">
        <v>174.85797600000001</v>
      </c>
      <c r="O2648" s="1">
        <v>130.67676600000001</v>
      </c>
      <c r="P2648" s="1">
        <v>232.094877</v>
      </c>
      <c r="Q2648" s="1">
        <v>13.427527</v>
      </c>
      <c r="R2648" s="1">
        <v>57.473714000000001</v>
      </c>
      <c r="S2648" s="1">
        <v>11.42127</v>
      </c>
      <c r="T2648" s="1">
        <v>208</v>
      </c>
      <c r="U2648" s="1">
        <v>6.4558419999999996</v>
      </c>
      <c r="V2648" s="1">
        <v>117.38691900000001</v>
      </c>
      <c r="W2648" s="1">
        <v>312.85952600000002</v>
      </c>
      <c r="X2648" s="8">
        <v>0.12734114242683811</v>
      </c>
    </row>
    <row r="2649" spans="1:24" x14ac:dyDescent="0.25">
      <c r="A2649">
        <v>2647</v>
      </c>
      <c r="B2649">
        <v>935.35198500000001</v>
      </c>
      <c r="C2649">
        <v>11.048931</v>
      </c>
      <c r="D2649">
        <v>68.633145999999996</v>
      </c>
      <c r="E2649">
        <v>96.581761</v>
      </c>
      <c r="F2649">
        <v>76.325918999999999</v>
      </c>
      <c r="G2649">
        <v>13.040462</v>
      </c>
      <c r="H2649" s="2">
        <v>110.417322</v>
      </c>
      <c r="I2649" s="1">
        <v>5.2649840000000001</v>
      </c>
      <c r="J2649" s="5">
        <v>7.9499999999970896</v>
      </c>
      <c r="K2649" s="1">
        <v>68.256965000000008</v>
      </c>
      <c r="L2649" s="1">
        <v>105.92063899999999</v>
      </c>
      <c r="M2649" s="1">
        <v>27.11354</v>
      </c>
      <c r="N2649" s="1">
        <v>232.67541299999999</v>
      </c>
      <c r="O2649" s="1">
        <v>180.290536</v>
      </c>
      <c r="P2649" s="1">
        <v>288.57386600000001</v>
      </c>
      <c r="Q2649" s="1">
        <v>24.538298000000001</v>
      </c>
      <c r="R2649" s="1">
        <v>59.137602999999999</v>
      </c>
      <c r="S2649" s="1">
        <v>12.302899</v>
      </c>
      <c r="T2649" s="1">
        <v>257</v>
      </c>
      <c r="U2649" s="1">
        <v>6.4558429999999998</v>
      </c>
      <c r="V2649" s="1">
        <v>117.38691900000001</v>
      </c>
      <c r="W2649" s="1">
        <v>383.51790099999999</v>
      </c>
      <c r="X2649" s="8">
        <v>0.23033941195615601</v>
      </c>
    </row>
    <row r="2650" spans="1:24" x14ac:dyDescent="0.25">
      <c r="A2650">
        <v>2648</v>
      </c>
      <c r="B2650">
        <v>1041.8352259999999</v>
      </c>
      <c r="C2650">
        <v>10.211423999999999</v>
      </c>
      <c r="D2650">
        <v>68.633145999999996</v>
      </c>
      <c r="E2650">
        <v>109.185396</v>
      </c>
      <c r="F2650">
        <v>75.268994000000006</v>
      </c>
      <c r="G2650">
        <v>14.044541000000001</v>
      </c>
      <c r="H2650" s="2">
        <v>134.05119099999999</v>
      </c>
      <c r="I2650" s="1">
        <v>5.8356339999999998</v>
      </c>
      <c r="J2650" s="5">
        <v>12.7140000000072</v>
      </c>
      <c r="K2650" s="1">
        <v>77.54888600000001</v>
      </c>
      <c r="L2650" s="1">
        <v>146.38803899999999</v>
      </c>
      <c r="M2650" s="1">
        <v>37.401829999999997</v>
      </c>
      <c r="N2650" s="1">
        <v>295.50372599999997</v>
      </c>
      <c r="O2650" s="1">
        <v>236.842838</v>
      </c>
      <c r="P2650" s="1">
        <v>390.30368800000002</v>
      </c>
      <c r="Q2650" s="1">
        <v>35.602854000000001</v>
      </c>
      <c r="R2650" s="1">
        <v>67.113743999999997</v>
      </c>
      <c r="S2650" s="1">
        <v>14.453531</v>
      </c>
      <c r="T2650" s="1">
        <v>308</v>
      </c>
      <c r="U2650" s="1">
        <v>6.4558419999999996</v>
      </c>
      <c r="V2650" s="1">
        <v>117.38691799999999</v>
      </c>
      <c r="W2650" s="1">
        <v>470.15059699999995</v>
      </c>
      <c r="X2650" s="8">
        <v>0.29313008697011439</v>
      </c>
    </row>
    <row r="2651" spans="1:24" x14ac:dyDescent="0.25">
      <c r="A2651">
        <v>2649</v>
      </c>
      <c r="B2651">
        <v>1135.459527</v>
      </c>
      <c r="C2651">
        <v>10.121638000000001</v>
      </c>
      <c r="D2651">
        <v>68.633145999999996</v>
      </c>
      <c r="E2651">
        <v>122.65017899999999</v>
      </c>
      <c r="F2651">
        <v>75.390491999999995</v>
      </c>
      <c r="G2651">
        <v>13.929118000000001</v>
      </c>
      <c r="H2651" s="2">
        <v>147.59635</v>
      </c>
      <c r="I2651" s="1">
        <v>5.3855469999999999</v>
      </c>
      <c r="J2651" s="5">
        <v>18.1959999999962</v>
      </c>
      <c r="K2651" s="1">
        <v>74.141548999999998</v>
      </c>
      <c r="L2651" s="1">
        <v>175.28112899999999</v>
      </c>
      <c r="M2651" s="1">
        <v>39.475548000000003</v>
      </c>
      <c r="N2651" s="1">
        <v>321.37203699999998</v>
      </c>
      <c r="O2651" s="1">
        <v>278.839561</v>
      </c>
      <c r="P2651" s="1">
        <v>481.32260600000001</v>
      </c>
      <c r="Q2651" s="1">
        <v>41.437708999999998</v>
      </c>
      <c r="R2651" s="1">
        <v>76.121520000000004</v>
      </c>
      <c r="S2651" s="1">
        <v>16.042121999999999</v>
      </c>
      <c r="T2651" s="1">
        <v>358</v>
      </c>
      <c r="U2651" s="1">
        <v>6.4558419999999996</v>
      </c>
      <c r="V2651" s="1">
        <v>117.38691900000001</v>
      </c>
      <c r="W2651" s="1">
        <v>525.35875499999997</v>
      </c>
      <c r="X2651" s="8">
        <v>0.32356658135688299</v>
      </c>
    </row>
    <row r="2652" spans="1:24" x14ac:dyDescent="0.25">
      <c r="A2652">
        <v>2650</v>
      </c>
      <c r="B2652">
        <v>1177.6418100000001</v>
      </c>
      <c r="C2652">
        <v>10.59127</v>
      </c>
      <c r="D2652">
        <v>93.756504000000007</v>
      </c>
      <c r="E2652">
        <v>127.05267600000001</v>
      </c>
      <c r="F2652">
        <v>73.586006999999995</v>
      </c>
      <c r="G2652">
        <v>15.643378</v>
      </c>
      <c r="H2652" s="2">
        <v>139.068658</v>
      </c>
      <c r="I2652" s="1">
        <v>6.060575</v>
      </c>
      <c r="J2652" s="5">
        <v>22.0935932203428</v>
      </c>
      <c r="K2652" s="1">
        <v>74.392702</v>
      </c>
      <c r="L2652" s="1">
        <v>186.45402999999999</v>
      </c>
      <c r="M2652" s="1">
        <v>39.143554999999999</v>
      </c>
      <c r="N2652" s="1">
        <v>381.897469</v>
      </c>
      <c r="O2652" s="1">
        <v>307.96439399999997</v>
      </c>
      <c r="P2652" s="1">
        <v>517.08358500000008</v>
      </c>
      <c r="Q2652" s="1">
        <v>42.382536000000002</v>
      </c>
      <c r="R2652" s="1">
        <v>81.560867000000002</v>
      </c>
      <c r="S2652" s="1">
        <v>17.057133</v>
      </c>
      <c r="T2652" s="1">
        <v>355</v>
      </c>
      <c r="U2652" s="1">
        <v>6.4558429999999998</v>
      </c>
      <c r="V2652" s="1">
        <v>117.38691900000001</v>
      </c>
      <c r="W2652" s="1">
        <v>535.468749</v>
      </c>
      <c r="X2652" s="8">
        <v>0.31554584636172911</v>
      </c>
    </row>
    <row r="2653" spans="1:24" x14ac:dyDescent="0.25">
      <c r="A2653">
        <v>2651</v>
      </c>
      <c r="B2653">
        <v>1187.869805</v>
      </c>
      <c r="C2653">
        <v>8.6222980000000007</v>
      </c>
      <c r="D2653">
        <v>115.145335</v>
      </c>
      <c r="E2653">
        <v>128.87033</v>
      </c>
      <c r="F2653">
        <v>72.969121999999999</v>
      </c>
      <c r="G2653">
        <v>16.229419</v>
      </c>
      <c r="H2653" s="2">
        <v>128.201469</v>
      </c>
      <c r="I2653" s="1">
        <v>6.9451770000000002</v>
      </c>
      <c r="J2653" s="5">
        <v>24.3339067796623</v>
      </c>
      <c r="K2653" s="1">
        <v>74.732006999999996</v>
      </c>
      <c r="L2653" s="1">
        <v>189.586502</v>
      </c>
      <c r="M2653" s="1">
        <v>37.185589999999998</v>
      </c>
      <c r="N2653" s="1">
        <v>423.188873</v>
      </c>
      <c r="O2653" s="1">
        <v>325.889073</v>
      </c>
      <c r="P2653" s="1">
        <v>535.25779899999998</v>
      </c>
      <c r="Q2653" s="1">
        <v>40.468086999999997</v>
      </c>
      <c r="R2653" s="1">
        <v>83.350307999999998</v>
      </c>
      <c r="S2653" s="1">
        <v>17.701091000000002</v>
      </c>
      <c r="T2653" s="1">
        <v>354</v>
      </c>
      <c r="U2653" s="1">
        <v>6.4558419999999996</v>
      </c>
      <c r="V2653" s="1">
        <v>117.38691799999999</v>
      </c>
      <c r="W2653" s="1">
        <v>519.48969399999999</v>
      </c>
      <c r="X2653" s="8">
        <v>0.29826367925652542</v>
      </c>
    </row>
    <row r="2654" spans="1:24" x14ac:dyDescent="0.25">
      <c r="A2654">
        <v>2652</v>
      </c>
      <c r="B2654">
        <v>1182.625577</v>
      </c>
      <c r="C2654">
        <v>7.2206720000000004</v>
      </c>
      <c r="D2654">
        <v>114.58556400000001</v>
      </c>
      <c r="E2654">
        <v>128.39094499999999</v>
      </c>
      <c r="F2654">
        <v>74.096418</v>
      </c>
      <c r="G2654">
        <v>15.158488</v>
      </c>
      <c r="H2654" s="2">
        <v>129.17748399999999</v>
      </c>
      <c r="I2654" s="1">
        <v>5.7440040000000003</v>
      </c>
      <c r="J2654" s="5">
        <v>23.108000000007401</v>
      </c>
      <c r="K2654" s="1">
        <v>75.003613000000001</v>
      </c>
      <c r="L2654" s="1">
        <v>188.71954399999998</v>
      </c>
      <c r="M2654" s="1">
        <v>34.521099</v>
      </c>
      <c r="N2654" s="1">
        <v>427.96511400000003</v>
      </c>
      <c r="O2654" s="1">
        <v>327.95360099999999</v>
      </c>
      <c r="P2654" s="1">
        <v>545.77656400000001</v>
      </c>
      <c r="Q2654" s="1">
        <v>39.861635999999997</v>
      </c>
      <c r="R2654" s="1">
        <v>82.491378999999995</v>
      </c>
      <c r="S2654" s="1">
        <v>17.735620999999998</v>
      </c>
      <c r="T2654" s="1">
        <v>343</v>
      </c>
      <c r="U2654" s="1">
        <v>6.4558419999999996</v>
      </c>
      <c r="V2654" s="1">
        <v>117.38691900000001</v>
      </c>
      <c r="W2654" s="1">
        <v>510.494235</v>
      </c>
      <c r="X2654" s="8">
        <v>0.29551936068091039</v>
      </c>
    </row>
    <row r="2655" spans="1:24" x14ac:dyDescent="0.25">
      <c r="A2655">
        <v>2653</v>
      </c>
      <c r="B2655">
        <v>1181.847565</v>
      </c>
      <c r="C2655">
        <v>7.1379049999999999</v>
      </c>
      <c r="D2655">
        <v>114.19532</v>
      </c>
      <c r="E2655">
        <v>133.509907</v>
      </c>
      <c r="F2655">
        <v>73.996634999999998</v>
      </c>
      <c r="G2655">
        <v>15.253282</v>
      </c>
      <c r="H2655" s="2">
        <v>130.04973899999999</v>
      </c>
      <c r="I2655" s="1">
        <v>5.6005130000000003</v>
      </c>
      <c r="J2655" s="5">
        <v>21.764741379301899</v>
      </c>
      <c r="K2655" s="1">
        <v>77.591483000000011</v>
      </c>
      <c r="L2655" s="1">
        <v>190.412409</v>
      </c>
      <c r="M2655" s="1">
        <v>35.793610999999999</v>
      </c>
      <c r="N2655" s="1">
        <v>436.54769700000003</v>
      </c>
      <c r="O2655" s="1">
        <v>324.76013599999999</v>
      </c>
      <c r="P2655" s="1">
        <v>541.72488999999996</v>
      </c>
      <c r="Q2655" s="1">
        <v>39.467666000000001</v>
      </c>
      <c r="R2655" s="1">
        <v>81.708097000000009</v>
      </c>
      <c r="S2655" s="1">
        <v>18.123446000000001</v>
      </c>
      <c r="T2655" s="1">
        <v>303</v>
      </c>
      <c r="U2655" s="1">
        <v>6.4558429999999998</v>
      </c>
      <c r="V2655" s="1">
        <v>117.38691900000001</v>
      </c>
      <c r="W2655" s="1">
        <v>508.17872999999997</v>
      </c>
      <c r="X2655" s="8">
        <v>0.31772977019611359</v>
      </c>
    </row>
    <row r="2656" spans="1:24" x14ac:dyDescent="0.25">
      <c r="A2656">
        <v>2654</v>
      </c>
      <c r="B2656">
        <v>1201.4770840000001</v>
      </c>
      <c r="C2656">
        <v>6.884277</v>
      </c>
      <c r="D2656">
        <v>114.19532</v>
      </c>
      <c r="E2656">
        <v>137.88593900000001</v>
      </c>
      <c r="F2656">
        <v>73.222758999999996</v>
      </c>
      <c r="G2656">
        <v>15.988464</v>
      </c>
      <c r="H2656" s="2">
        <v>132.90156200000001</v>
      </c>
      <c r="I2656" s="1">
        <v>6.088679</v>
      </c>
      <c r="J2656" s="5">
        <v>21.600500556174602</v>
      </c>
      <c r="K2656" s="1">
        <v>86.198135000000008</v>
      </c>
      <c r="L2656" s="1">
        <v>196.03773200000001</v>
      </c>
      <c r="M2656" s="1">
        <v>37.402850999999998</v>
      </c>
      <c r="N2656" s="1">
        <v>440.01207299999999</v>
      </c>
      <c r="O2656" s="1">
        <v>322.72287599999999</v>
      </c>
      <c r="P2656" s="1">
        <v>538.03635399999996</v>
      </c>
      <c r="Q2656" s="1">
        <v>37.596736</v>
      </c>
      <c r="R2656" s="1">
        <v>81.469692000000009</v>
      </c>
      <c r="S2656" s="1">
        <v>18.086932999999998</v>
      </c>
      <c r="T2656" s="1">
        <v>283</v>
      </c>
      <c r="U2656" s="1">
        <v>6.4558419999999996</v>
      </c>
      <c r="V2656" s="1">
        <v>117.38691900000001</v>
      </c>
      <c r="W2656" s="1">
        <v>503.62222599999996</v>
      </c>
      <c r="X2656" s="8">
        <v>0.31924647543330542</v>
      </c>
    </row>
    <row r="2657" spans="1:24" x14ac:dyDescent="0.25">
      <c r="A2657">
        <v>2655</v>
      </c>
      <c r="B2657">
        <v>1187.0277840000001</v>
      </c>
      <c r="C2657">
        <v>7.2756800000000004</v>
      </c>
      <c r="D2657">
        <v>114.19532</v>
      </c>
      <c r="E2657">
        <v>135.868065</v>
      </c>
      <c r="F2657">
        <v>73.622467999999998</v>
      </c>
      <c r="G2657">
        <v>15.608739999999999</v>
      </c>
      <c r="H2657" s="2">
        <v>129.540975</v>
      </c>
      <c r="I2657" s="1">
        <v>4.8423059999999998</v>
      </c>
      <c r="J2657" s="5">
        <v>21.159758064502899</v>
      </c>
      <c r="K2657" s="1">
        <v>95.865651999999997</v>
      </c>
      <c r="L2657" s="1">
        <v>195.007339</v>
      </c>
      <c r="M2657" s="1">
        <v>37.284371999999998</v>
      </c>
      <c r="N2657" s="1">
        <v>434.37382000000002</v>
      </c>
      <c r="O2657" s="1">
        <v>314.50961599999999</v>
      </c>
      <c r="P2657" s="1">
        <v>525.63680799999997</v>
      </c>
      <c r="Q2657" s="1">
        <v>35.697209000000001</v>
      </c>
      <c r="R2657" s="1">
        <v>79.716169000000008</v>
      </c>
      <c r="S2657" s="1">
        <v>17.450578</v>
      </c>
      <c r="T2657" s="1">
        <v>312</v>
      </c>
      <c r="U2657" s="1">
        <v>6.4558419999999996</v>
      </c>
      <c r="V2657" s="1">
        <v>117.38691799999999</v>
      </c>
      <c r="W2657" s="1">
        <v>499.05071499999997</v>
      </c>
      <c r="X2657" s="8">
        <v>0.28115088395094329</v>
      </c>
    </row>
    <row r="2658" spans="1:24" x14ac:dyDescent="0.25">
      <c r="A2658">
        <v>2656</v>
      </c>
      <c r="B2658">
        <v>1128.3922869999999</v>
      </c>
      <c r="C2658">
        <v>6.3430569999999999</v>
      </c>
      <c r="D2658">
        <v>107.06456</v>
      </c>
      <c r="E2658">
        <v>127.644238</v>
      </c>
      <c r="F2658">
        <v>79.157392999999999</v>
      </c>
      <c r="G2658">
        <v>10.350562</v>
      </c>
      <c r="H2658" s="2">
        <v>118.617981</v>
      </c>
      <c r="I2658" s="1">
        <v>4.3633660000000001</v>
      </c>
      <c r="J2658" s="5">
        <v>18.970000000015698</v>
      </c>
      <c r="K2658" s="1">
        <v>92.999358999999998</v>
      </c>
      <c r="L2658" s="1">
        <v>188.353557</v>
      </c>
      <c r="M2658" s="1">
        <v>34.268861999999999</v>
      </c>
      <c r="N2658" s="1">
        <v>420.07037100000002</v>
      </c>
      <c r="O2658" s="1">
        <v>294.94341700000001</v>
      </c>
      <c r="P2658" s="1">
        <v>495.68295000000001</v>
      </c>
      <c r="Q2658" s="1">
        <v>29.010898000000001</v>
      </c>
      <c r="R2658" s="1">
        <v>75.905643999999995</v>
      </c>
      <c r="S2658" s="1">
        <v>16.468302999999999</v>
      </c>
      <c r="T2658" s="1">
        <v>277</v>
      </c>
      <c r="U2658" s="1">
        <v>6.4558429999999998</v>
      </c>
      <c r="V2658" s="1">
        <v>117.38691900000001</v>
      </c>
      <c r="W2658" s="1">
        <v>468.092265</v>
      </c>
      <c r="X2658" s="8">
        <v>0.21529126923645461</v>
      </c>
    </row>
    <row r="2659" spans="1:24" x14ac:dyDescent="0.25">
      <c r="A2659">
        <v>2657</v>
      </c>
      <c r="B2659">
        <v>1078.5889500000001</v>
      </c>
      <c r="C2659">
        <v>4.4525490000000003</v>
      </c>
      <c r="D2659">
        <v>101.089403</v>
      </c>
      <c r="E2659">
        <v>113.257794</v>
      </c>
      <c r="F2659">
        <v>81.447570999999996</v>
      </c>
      <c r="G2659">
        <v>8.1748930000000009</v>
      </c>
      <c r="H2659" s="2">
        <v>110.066881</v>
      </c>
      <c r="I2659" s="1">
        <v>3.6172490000000002</v>
      </c>
      <c r="J2659" s="5">
        <v>16.552499999990598</v>
      </c>
      <c r="K2659" s="1">
        <v>76.21957900000001</v>
      </c>
      <c r="L2659" s="1">
        <v>177.53685000000002</v>
      </c>
      <c r="M2659" s="1">
        <v>30.465299000000002</v>
      </c>
      <c r="N2659" s="1">
        <v>384.86315100000002</v>
      </c>
      <c r="O2659" s="1">
        <v>243.54015200000001</v>
      </c>
      <c r="P2659" s="1">
        <v>435.842827</v>
      </c>
      <c r="Q2659" s="1">
        <v>17.019145000000002</v>
      </c>
      <c r="R2659" s="1">
        <v>70.921819999999997</v>
      </c>
      <c r="S2659" s="1">
        <v>15.768974999999999</v>
      </c>
      <c r="T2659" s="1">
        <v>236</v>
      </c>
      <c r="U2659" s="1">
        <v>6.4558419999999996</v>
      </c>
      <c r="V2659" s="1">
        <v>117.38691900000001</v>
      </c>
      <c r="W2659" s="1">
        <v>403.00402499999996</v>
      </c>
      <c r="X2659" s="8">
        <v>0.24053958799978539</v>
      </c>
    </row>
    <row r="2660" spans="1:24" x14ac:dyDescent="0.25">
      <c r="A2660">
        <v>2658</v>
      </c>
      <c r="B2660">
        <v>1024.3675249999999</v>
      </c>
      <c r="C2660">
        <v>3.49309</v>
      </c>
      <c r="D2660">
        <v>101.089403</v>
      </c>
      <c r="E2660">
        <v>100.845383</v>
      </c>
      <c r="F2660">
        <v>81.790554</v>
      </c>
      <c r="G2660">
        <v>7.8490589999999996</v>
      </c>
      <c r="H2660" s="2">
        <v>100.681595</v>
      </c>
      <c r="I2660" s="1">
        <v>2.7351749999999999</v>
      </c>
      <c r="J2660" s="5">
        <v>15.918934426241298</v>
      </c>
      <c r="K2660" s="1">
        <v>52.553246000000001</v>
      </c>
      <c r="L2660" s="1">
        <v>149.971553</v>
      </c>
      <c r="M2660" s="1">
        <v>25.872744999999998</v>
      </c>
      <c r="N2660" s="1">
        <v>346.09174899999999</v>
      </c>
      <c r="O2660" s="1">
        <v>174.69910499999997</v>
      </c>
      <c r="P2660" s="1">
        <v>357.76739399999997</v>
      </c>
      <c r="Q2660" s="1">
        <v>10.770173</v>
      </c>
      <c r="R2660" s="1">
        <v>66.594965999999999</v>
      </c>
      <c r="S2660" s="1">
        <v>15.463956</v>
      </c>
      <c r="T2660" s="1">
        <v>222</v>
      </c>
      <c r="U2660" s="1">
        <v>6.4558419999999996</v>
      </c>
      <c r="V2660" s="1">
        <v>117.38691799999999</v>
      </c>
      <c r="W2660" s="1">
        <v>345.42163099999999</v>
      </c>
      <c r="X2660" s="8">
        <v>0.1746180070481699</v>
      </c>
    </row>
    <row r="2661" spans="1:24" x14ac:dyDescent="0.25">
      <c r="A2661">
        <v>2659</v>
      </c>
      <c r="B2661">
        <v>965.23935200000005</v>
      </c>
      <c r="C2661">
        <v>3.3648690000000001</v>
      </c>
      <c r="D2661">
        <v>78.675301000000005</v>
      </c>
      <c r="E2661">
        <v>94.910864000000004</v>
      </c>
      <c r="F2661">
        <v>82.020262000000002</v>
      </c>
      <c r="G2661">
        <v>7.6308360000000004</v>
      </c>
      <c r="H2661" s="2">
        <v>90.594766000000007</v>
      </c>
      <c r="I2661" s="1">
        <v>3.9551289999999999</v>
      </c>
      <c r="J2661" s="5">
        <v>13.2547322404279</v>
      </c>
      <c r="K2661" s="1">
        <v>33.669719000000001</v>
      </c>
      <c r="L2661" s="1">
        <v>115.76064700000001</v>
      </c>
      <c r="M2661" s="1">
        <v>16.721264999999999</v>
      </c>
      <c r="N2661" s="1">
        <v>295.59821799999997</v>
      </c>
      <c r="O2661" s="1">
        <v>134.944672</v>
      </c>
      <c r="P2661" s="1">
        <v>297.779492</v>
      </c>
      <c r="Q2661" s="1">
        <v>9.348115</v>
      </c>
      <c r="R2661" s="1">
        <v>63.047476000000003</v>
      </c>
      <c r="S2661" s="1">
        <v>15.048475</v>
      </c>
      <c r="T2661" s="1">
        <v>204</v>
      </c>
      <c r="U2661" s="1">
        <v>6.4558419999999996</v>
      </c>
      <c r="V2661" s="1">
        <v>117.38691900000001</v>
      </c>
      <c r="W2661" s="1">
        <v>314.14414999999997</v>
      </c>
      <c r="X2661" s="8">
        <v>5.9754599897923769E-2</v>
      </c>
    </row>
    <row r="2662" spans="1:24" x14ac:dyDescent="0.25">
      <c r="A2662">
        <v>2660</v>
      </c>
      <c r="B2662">
        <v>928.04106300000001</v>
      </c>
      <c r="C2662">
        <v>4.0154569999999996</v>
      </c>
      <c r="D2662">
        <v>59.159289999999999</v>
      </c>
      <c r="E2662">
        <v>94.191816000000003</v>
      </c>
      <c r="F2662">
        <v>82.627775</v>
      </c>
      <c r="G2662">
        <v>7.0536989999999999</v>
      </c>
      <c r="H2662" s="2">
        <v>90.308933999999994</v>
      </c>
      <c r="I2662" s="1">
        <v>4.2724419999999999</v>
      </c>
      <c r="J2662" s="5">
        <v>8.4086666666698786</v>
      </c>
      <c r="K2662" s="1">
        <v>26.916114999999998</v>
      </c>
      <c r="L2662" s="1">
        <v>101.358</v>
      </c>
      <c r="M2662" s="1">
        <v>10.028644</v>
      </c>
      <c r="N2662" s="1">
        <v>259.25907699999999</v>
      </c>
      <c r="O2662" s="1">
        <v>124.473827</v>
      </c>
      <c r="P2662" s="1">
        <v>266.07213899999999</v>
      </c>
      <c r="Q2662" s="1">
        <v>8.5637810000000005</v>
      </c>
      <c r="R2662" s="1">
        <v>58.528323999999998</v>
      </c>
      <c r="S2662" s="1">
        <v>14.625012</v>
      </c>
      <c r="T2662" s="1">
        <v>207</v>
      </c>
      <c r="U2662" s="1">
        <v>6.4558429999999998</v>
      </c>
      <c r="V2662" s="1">
        <v>117.38691900000001</v>
      </c>
      <c r="W2662" s="1">
        <v>299.20982300000003</v>
      </c>
      <c r="X2662" s="8">
        <v>0</v>
      </c>
    </row>
    <row r="2663" spans="1:24" x14ac:dyDescent="0.25">
      <c r="A2663">
        <v>2661</v>
      </c>
      <c r="B2663">
        <v>903.37159499999996</v>
      </c>
      <c r="C2663">
        <v>4.3448409999999997</v>
      </c>
      <c r="D2663">
        <v>48.526888</v>
      </c>
      <c r="E2663">
        <v>95.769495000000006</v>
      </c>
      <c r="F2663">
        <v>82.404274000000001</v>
      </c>
      <c r="G2663">
        <v>7.266025</v>
      </c>
      <c r="H2663" s="2">
        <v>99.115442000000002</v>
      </c>
      <c r="I2663" s="1">
        <v>4.0792830000000002</v>
      </c>
      <c r="J2663" s="5">
        <v>6.4281839080358596</v>
      </c>
      <c r="K2663" s="1">
        <v>28.602212999999999</v>
      </c>
      <c r="L2663" s="1">
        <v>99.452192999999994</v>
      </c>
      <c r="M2663" s="1">
        <v>8.8851230000000001</v>
      </c>
      <c r="N2663" s="1">
        <v>237.94601900000001</v>
      </c>
      <c r="O2663" s="1">
        <v>120.35905099999999</v>
      </c>
      <c r="P2663" s="1">
        <v>252.67935399999999</v>
      </c>
      <c r="Q2663" s="1">
        <v>8.9214230000000008</v>
      </c>
      <c r="R2663" s="1">
        <v>54.965372000000002</v>
      </c>
      <c r="S2663" s="1">
        <v>14.000664</v>
      </c>
      <c r="T2663" s="1">
        <v>202</v>
      </c>
      <c r="U2663" s="1">
        <v>6.4558419999999996</v>
      </c>
      <c r="V2663" s="1">
        <v>117.38691900000001</v>
      </c>
      <c r="W2663" s="1">
        <v>296.47083799999996</v>
      </c>
      <c r="X2663" s="8">
        <v>0</v>
      </c>
    </row>
    <row r="2664" spans="1:24" x14ac:dyDescent="0.25">
      <c r="A2664">
        <v>2662</v>
      </c>
      <c r="B2664">
        <v>873.15286800000001</v>
      </c>
      <c r="C2664">
        <v>3.5080550000000001</v>
      </c>
      <c r="D2664">
        <v>40.145614999999999</v>
      </c>
      <c r="E2664">
        <v>93.479943000000006</v>
      </c>
      <c r="F2664">
        <v>82.782946999999993</v>
      </c>
      <c r="G2664">
        <v>6.9062849999999996</v>
      </c>
      <c r="H2664" s="2">
        <v>102.879059</v>
      </c>
      <c r="I2664" s="1">
        <v>4.3039350000000001</v>
      </c>
      <c r="J2664" s="5">
        <v>7.1116958733909996</v>
      </c>
      <c r="K2664" s="1">
        <v>29.936444000000002</v>
      </c>
      <c r="L2664" s="1">
        <v>92.885792000000009</v>
      </c>
      <c r="M2664" s="1">
        <v>8.1256439999999994</v>
      </c>
      <c r="N2664" s="1">
        <v>221.53970899999999</v>
      </c>
      <c r="O2664" s="1">
        <v>111.827701</v>
      </c>
      <c r="P2664" s="1">
        <v>236.98758100000001</v>
      </c>
      <c r="Q2664" s="1">
        <v>9.4212500000000006</v>
      </c>
      <c r="R2664" s="1">
        <v>54.030687999999998</v>
      </c>
      <c r="S2664" s="1">
        <v>13.397589999999999</v>
      </c>
      <c r="T2664" s="1">
        <v>164</v>
      </c>
      <c r="U2664" s="1">
        <v>6.4558419999999996</v>
      </c>
      <c r="V2664" s="1">
        <v>117.38691799999999</v>
      </c>
      <c r="W2664" s="1">
        <v>295.11034799999999</v>
      </c>
      <c r="X2664" s="8">
        <v>0</v>
      </c>
    </row>
    <row r="2665" spans="1:24" x14ac:dyDescent="0.25">
      <c r="A2665">
        <v>2663</v>
      </c>
      <c r="B2665">
        <v>842.34353999999996</v>
      </c>
      <c r="C2665">
        <v>2.24587</v>
      </c>
      <c r="D2665">
        <v>40.145614999999999</v>
      </c>
      <c r="E2665">
        <v>90.974851000000001</v>
      </c>
      <c r="F2665">
        <v>82.426862999999997</v>
      </c>
      <c r="G2665">
        <v>7.2445649999999997</v>
      </c>
      <c r="H2665" s="2">
        <v>96.405709999999999</v>
      </c>
      <c r="I2665" s="1">
        <v>4.4326879999999997</v>
      </c>
      <c r="J2665" s="5">
        <v>7.4764965626527502</v>
      </c>
      <c r="K2665" s="1">
        <v>28.231498000000002</v>
      </c>
      <c r="L2665" s="1">
        <v>83.923805999999999</v>
      </c>
      <c r="M2665" s="1">
        <v>7.8039849999999999</v>
      </c>
      <c r="N2665" s="1">
        <v>219.19827100000001</v>
      </c>
      <c r="O2665" s="1">
        <v>101.303583</v>
      </c>
      <c r="P2665" s="1">
        <v>223.28781800000002</v>
      </c>
      <c r="Q2665" s="1">
        <v>9.7120599999999992</v>
      </c>
      <c r="R2665" s="1">
        <v>54.030538</v>
      </c>
      <c r="S2665" s="1">
        <v>13.248378000000001</v>
      </c>
      <c r="T2665" s="1">
        <v>146</v>
      </c>
      <c r="U2665" s="1">
        <v>6.4558429999999998</v>
      </c>
      <c r="V2665" s="1">
        <v>117.38691900000001</v>
      </c>
      <c r="W2665" s="1">
        <v>287.45999499999999</v>
      </c>
      <c r="X2665" s="8">
        <v>0</v>
      </c>
    </row>
    <row r="2666" spans="1:24" x14ac:dyDescent="0.25">
      <c r="A2666">
        <v>2664</v>
      </c>
      <c r="B2666">
        <v>836.43970000000002</v>
      </c>
      <c r="C2666">
        <v>1.5672299999999999</v>
      </c>
      <c r="D2666">
        <v>40.922736</v>
      </c>
      <c r="E2666">
        <v>91.277557999999999</v>
      </c>
      <c r="F2666">
        <v>82.079665000000006</v>
      </c>
      <c r="G2666">
        <v>7.5744030000000002</v>
      </c>
      <c r="H2666" s="2">
        <v>91.254442999999995</v>
      </c>
      <c r="I2666" s="1">
        <v>4.3825329999999996</v>
      </c>
      <c r="J2666" s="5">
        <v>8.0585317018994811</v>
      </c>
      <c r="K2666" s="1">
        <v>27.063761</v>
      </c>
      <c r="L2666" s="1">
        <v>78.61594199999999</v>
      </c>
      <c r="M2666" s="1">
        <v>7.6990850000000002</v>
      </c>
      <c r="N2666" s="1">
        <v>216.20728199999999</v>
      </c>
      <c r="O2666" s="1">
        <v>97.347856000000007</v>
      </c>
      <c r="P2666" s="1">
        <v>229.55114</v>
      </c>
      <c r="Q2666" s="1">
        <v>9.7364540000000002</v>
      </c>
      <c r="R2666" s="1">
        <v>54.075600000000001</v>
      </c>
      <c r="S2666" s="1">
        <v>13.313855999999999</v>
      </c>
      <c r="T2666" s="1">
        <v>138</v>
      </c>
      <c r="U2666" s="1">
        <v>6.4558419999999996</v>
      </c>
      <c r="V2666" s="1">
        <v>117.38691900000001</v>
      </c>
      <c r="W2666" s="1">
        <v>278.22033599999997</v>
      </c>
      <c r="X2666" s="8">
        <v>0</v>
      </c>
    </row>
    <row r="2667" spans="1:24" x14ac:dyDescent="0.25">
      <c r="A2667">
        <v>2665</v>
      </c>
      <c r="B2667">
        <v>830.95244100000002</v>
      </c>
      <c r="C2667">
        <v>1.292942</v>
      </c>
      <c r="D2667">
        <v>41.599397000000003</v>
      </c>
      <c r="E2667">
        <v>91.244978000000003</v>
      </c>
      <c r="F2667">
        <v>82.641095000000007</v>
      </c>
      <c r="G2667">
        <v>7.0410450000000004</v>
      </c>
      <c r="H2667" s="2">
        <v>88.538919000000007</v>
      </c>
      <c r="I2667" s="1">
        <v>4.4951840000000001</v>
      </c>
      <c r="J2667" s="5">
        <v>7.9708231368131202</v>
      </c>
      <c r="K2667" s="1">
        <v>27.113118</v>
      </c>
      <c r="L2667" s="1">
        <v>76.775193999999999</v>
      </c>
      <c r="M2667" s="1">
        <v>7.3857970000000002</v>
      </c>
      <c r="N2667" s="1">
        <v>214.586196</v>
      </c>
      <c r="O2667" s="1">
        <v>96.515035999999995</v>
      </c>
      <c r="P2667" s="1">
        <v>237.29944499999999</v>
      </c>
      <c r="Q2667" s="1">
        <v>9.7679550000000006</v>
      </c>
      <c r="R2667" s="1">
        <v>54.214563999999996</v>
      </c>
      <c r="S2667" s="1">
        <v>13.256594</v>
      </c>
      <c r="T2667" s="1">
        <v>131</v>
      </c>
      <c r="U2667" s="1">
        <v>6.4558419999999996</v>
      </c>
      <c r="V2667" s="1">
        <v>117.38691799999999</v>
      </c>
      <c r="W2667" s="1">
        <v>272.97363300000001</v>
      </c>
      <c r="X2667" s="8">
        <v>0</v>
      </c>
    </row>
    <row r="2668" spans="1:24" x14ac:dyDescent="0.25">
      <c r="A2668">
        <v>2666</v>
      </c>
      <c r="B2668">
        <v>812.20211700000004</v>
      </c>
      <c r="C2668">
        <v>1.4298169999999999</v>
      </c>
      <c r="D2668">
        <v>41.599397000000003</v>
      </c>
      <c r="E2668">
        <v>90.744119999999995</v>
      </c>
      <c r="F2668">
        <v>82.407381999999998</v>
      </c>
      <c r="G2668">
        <v>7.2630720000000002</v>
      </c>
      <c r="H2668" s="2">
        <v>81.947000000000003</v>
      </c>
      <c r="I2668" s="1">
        <v>4.6705389999999998</v>
      </c>
      <c r="J2668" s="5">
        <v>7.3543492769822398</v>
      </c>
      <c r="K2668" s="1">
        <v>27.172591000000001</v>
      </c>
      <c r="L2668" s="1">
        <v>76.185287000000002</v>
      </c>
      <c r="M2668" s="1">
        <v>7.3856339999999996</v>
      </c>
      <c r="N2668" s="1">
        <v>211.87143</v>
      </c>
      <c r="O2668" s="1">
        <v>95.151556999999997</v>
      </c>
      <c r="P2668" s="1">
        <v>233.202382</v>
      </c>
      <c r="Q2668" s="1">
        <v>9.8471860000000007</v>
      </c>
      <c r="R2668" s="1">
        <v>54.346036999999995</v>
      </c>
      <c r="S2668" s="1">
        <v>13.292275</v>
      </c>
      <c r="T2668" s="1">
        <v>150</v>
      </c>
      <c r="U2668" s="1">
        <v>6.4558429999999998</v>
      </c>
      <c r="V2668" s="1">
        <v>117.38691900000001</v>
      </c>
      <c r="W2668" s="1">
        <v>272.70329300000003</v>
      </c>
      <c r="X2668" s="8">
        <v>0</v>
      </c>
    </row>
    <row r="2669" spans="1:24" x14ac:dyDescent="0.25">
      <c r="A2669">
        <v>2667</v>
      </c>
      <c r="B2669">
        <v>802.71018900000001</v>
      </c>
      <c r="C2669">
        <v>1.4765550000000001</v>
      </c>
      <c r="D2669">
        <v>41.599397000000003</v>
      </c>
      <c r="E2669">
        <v>90.625189000000006</v>
      </c>
      <c r="F2669">
        <v>82.087575999999999</v>
      </c>
      <c r="G2669">
        <v>7.5668879999999996</v>
      </c>
      <c r="H2669" s="2">
        <v>84.135036999999997</v>
      </c>
      <c r="I2669" s="1">
        <v>4.6169710000000004</v>
      </c>
      <c r="J2669" s="5">
        <v>7.0161927642620796</v>
      </c>
      <c r="K2669" s="1">
        <v>28.981498000000002</v>
      </c>
      <c r="L2669" s="1">
        <v>76.987104000000002</v>
      </c>
      <c r="M2669" s="1">
        <v>7.34734</v>
      </c>
      <c r="N2669" s="1">
        <v>195.30473000000001</v>
      </c>
      <c r="O2669" s="1">
        <v>95.678211000000005</v>
      </c>
      <c r="P2669" s="1">
        <v>228.575796</v>
      </c>
      <c r="Q2669" s="1">
        <v>9.7945250000000001</v>
      </c>
      <c r="R2669" s="1">
        <v>54.496561</v>
      </c>
      <c r="S2669" s="1">
        <v>12.817378</v>
      </c>
      <c r="T2669" s="1">
        <v>117</v>
      </c>
      <c r="U2669" s="1">
        <v>6.4558419999999996</v>
      </c>
      <c r="V2669" s="1">
        <v>117.38691900000001</v>
      </c>
      <c r="W2669" s="1">
        <v>273.14689399999997</v>
      </c>
      <c r="X2669" s="8">
        <v>0</v>
      </c>
    </row>
    <row r="2670" spans="1:24" x14ac:dyDescent="0.25">
      <c r="A2670">
        <v>2668</v>
      </c>
      <c r="B2670">
        <v>806.93243199999995</v>
      </c>
      <c r="C2670">
        <v>1.887462</v>
      </c>
      <c r="D2670">
        <v>41.599397000000003</v>
      </c>
      <c r="E2670">
        <v>90.354192999999995</v>
      </c>
      <c r="F2670">
        <v>82.000754999999998</v>
      </c>
      <c r="G2670">
        <v>7.6493679999999999</v>
      </c>
      <c r="H2670" s="2">
        <v>87.997534000000002</v>
      </c>
      <c r="I2670" s="1">
        <v>4.5213179999999999</v>
      </c>
      <c r="J2670" s="5">
        <v>6.7443934426264605</v>
      </c>
      <c r="K2670" s="1">
        <v>35.682316999999998</v>
      </c>
      <c r="L2670" s="1">
        <v>77.765498000000008</v>
      </c>
      <c r="M2670" s="1">
        <v>7.3328030000000002</v>
      </c>
      <c r="N2670" s="1">
        <v>185.66277199999999</v>
      </c>
      <c r="O2670" s="1">
        <v>94.792185000000003</v>
      </c>
      <c r="P2670" s="1">
        <v>226.333089</v>
      </c>
      <c r="Q2670" s="1">
        <v>9.7970889999999997</v>
      </c>
      <c r="R2670" s="1">
        <v>55.522038999999999</v>
      </c>
      <c r="S2670" s="1">
        <v>11.921465</v>
      </c>
      <c r="T2670" s="1">
        <v>120</v>
      </c>
      <c r="U2670" s="1">
        <v>6.4558419999999996</v>
      </c>
      <c r="V2670" s="1">
        <v>117.38691900000001</v>
      </c>
      <c r="W2670" s="1">
        <v>281.64435900000001</v>
      </c>
      <c r="X2670" s="8">
        <v>0</v>
      </c>
    </row>
    <row r="2671" spans="1:24" x14ac:dyDescent="0.25">
      <c r="A2671">
        <v>2669</v>
      </c>
      <c r="B2671">
        <v>823.35549500000002</v>
      </c>
      <c r="C2671">
        <v>2.9138389999999998</v>
      </c>
      <c r="D2671">
        <v>41.599397000000003</v>
      </c>
      <c r="E2671">
        <v>90.717864000000006</v>
      </c>
      <c r="F2671">
        <v>82.117534000000006</v>
      </c>
      <c r="G2671">
        <v>7.5384279999999997</v>
      </c>
      <c r="H2671" s="2">
        <v>80.060455000000005</v>
      </c>
      <c r="I2671" s="1">
        <v>4.2351299999999998</v>
      </c>
      <c r="J2671" s="5">
        <v>6.6686666666646399</v>
      </c>
      <c r="K2671" s="1">
        <v>43.208753999999999</v>
      </c>
      <c r="L2671" s="1">
        <v>75.927976999999998</v>
      </c>
      <c r="M2671" s="1">
        <v>7.2714030000000003</v>
      </c>
      <c r="N2671" s="1">
        <v>186.779132</v>
      </c>
      <c r="O2671" s="1">
        <v>98.496884999999992</v>
      </c>
      <c r="P2671" s="1">
        <v>221.70343300000002</v>
      </c>
      <c r="Q2671" s="1">
        <v>9.5862929999999995</v>
      </c>
      <c r="R2671" s="1">
        <v>57.224384999999998</v>
      </c>
      <c r="S2671" s="1">
        <v>11.487885</v>
      </c>
      <c r="T2671" s="1">
        <v>121</v>
      </c>
      <c r="U2671" s="1">
        <v>6.4558429999999998</v>
      </c>
      <c r="V2671" s="1">
        <v>117.38691799999999</v>
      </c>
      <c r="W2671" s="1">
        <v>306.19351700000004</v>
      </c>
      <c r="X2671" s="8">
        <v>0</v>
      </c>
    </row>
    <row r="2672" spans="1:24" x14ac:dyDescent="0.25">
      <c r="A2672">
        <v>2670</v>
      </c>
      <c r="B2672">
        <v>853.38075500000002</v>
      </c>
      <c r="C2672">
        <v>3.4923030000000002</v>
      </c>
      <c r="D2672">
        <v>70.680947000000003</v>
      </c>
      <c r="E2672">
        <v>92.940129999999996</v>
      </c>
      <c r="F2672">
        <v>79.504484000000005</v>
      </c>
      <c r="G2672">
        <v>10.020825</v>
      </c>
      <c r="H2672" s="2">
        <v>90.822525999999996</v>
      </c>
      <c r="I2672" s="1">
        <v>4.4907690000000002</v>
      </c>
      <c r="J2672" s="5">
        <v>6.7620000000024394</v>
      </c>
      <c r="K2672" s="1">
        <v>53.326827999999999</v>
      </c>
      <c r="L2672" s="1">
        <v>78.671717000000001</v>
      </c>
      <c r="M2672" s="1">
        <v>11.997362000000001</v>
      </c>
      <c r="N2672" s="1">
        <v>186.94958299999999</v>
      </c>
      <c r="O2672" s="1">
        <v>121.55246699999999</v>
      </c>
      <c r="P2672" s="1">
        <v>234.091735</v>
      </c>
      <c r="Q2672" s="1">
        <v>13.215538</v>
      </c>
      <c r="R2672" s="1">
        <v>57.497582000000001</v>
      </c>
      <c r="S2672" s="1">
        <v>12.016759</v>
      </c>
      <c r="T2672" s="1">
        <v>190</v>
      </c>
      <c r="U2672" s="1">
        <v>6.4558419999999996</v>
      </c>
      <c r="V2672" s="1">
        <v>117.38691900000001</v>
      </c>
      <c r="W2672" s="1">
        <v>344.12671</v>
      </c>
      <c r="X2672" s="8">
        <v>7.2892804146477461E-2</v>
      </c>
    </row>
    <row r="2673" spans="1:24" x14ac:dyDescent="0.25">
      <c r="A2673">
        <v>2671</v>
      </c>
      <c r="B2673">
        <v>904.76117799999997</v>
      </c>
      <c r="C2673">
        <v>8.5555620000000001</v>
      </c>
      <c r="D2673">
        <v>96.578492999999995</v>
      </c>
      <c r="E2673">
        <v>101.878646</v>
      </c>
      <c r="F2673">
        <v>74.214716999999993</v>
      </c>
      <c r="G2673">
        <v>15.046104</v>
      </c>
      <c r="H2673" s="2">
        <v>119.741855</v>
      </c>
      <c r="I2673" s="1">
        <v>5.0504819999999997</v>
      </c>
      <c r="J2673" s="5">
        <v>9.2704858757060702</v>
      </c>
      <c r="K2673" s="1">
        <v>71.324443000000002</v>
      </c>
      <c r="L2673" s="1">
        <v>104.81536399999999</v>
      </c>
      <c r="M2673" s="1">
        <v>26.787327999999999</v>
      </c>
      <c r="N2673" s="1">
        <v>227.95148900000001</v>
      </c>
      <c r="O2673" s="1">
        <v>170.48993300000001</v>
      </c>
      <c r="P2673" s="1">
        <v>303.34199799999999</v>
      </c>
      <c r="Q2673" s="1">
        <v>24.786473999999998</v>
      </c>
      <c r="R2673" s="1">
        <v>59.714677999999999</v>
      </c>
      <c r="S2673" s="1">
        <v>13.393385</v>
      </c>
      <c r="T2673" s="1">
        <v>268</v>
      </c>
      <c r="U2673" s="1">
        <v>6.4558419999999996</v>
      </c>
      <c r="V2673" s="1">
        <v>117.38691900000001</v>
      </c>
      <c r="W2673" s="1">
        <v>391.47029099999997</v>
      </c>
      <c r="X2673" s="8">
        <v>0.2208226242434623</v>
      </c>
    </row>
    <row r="2674" spans="1:24" x14ac:dyDescent="0.25">
      <c r="A2674">
        <v>2672</v>
      </c>
      <c r="B2674">
        <v>988.63665600000002</v>
      </c>
      <c r="C2674">
        <v>13.590412000000001</v>
      </c>
      <c r="D2674">
        <v>96.578492999999995</v>
      </c>
      <c r="E2674">
        <v>116.941675</v>
      </c>
      <c r="F2674">
        <v>72.637232999999995</v>
      </c>
      <c r="G2674">
        <v>16.544713999999999</v>
      </c>
      <c r="H2674" s="2">
        <v>136.581311</v>
      </c>
      <c r="I2674" s="1">
        <v>4.8316460000000001</v>
      </c>
      <c r="J2674" s="5">
        <v>14.891011392057399</v>
      </c>
      <c r="K2674" s="1">
        <v>82.763238000000001</v>
      </c>
      <c r="L2674" s="1">
        <v>147.90710100000001</v>
      </c>
      <c r="M2674" s="1">
        <v>36.970537999999998</v>
      </c>
      <c r="N2674" s="1">
        <v>288.313085</v>
      </c>
      <c r="O2674" s="1">
        <v>228.97865300000001</v>
      </c>
      <c r="P2674" s="1">
        <v>415.69658900000002</v>
      </c>
      <c r="Q2674" s="1">
        <v>34.120686999999997</v>
      </c>
      <c r="R2674" s="1">
        <v>67.908600000000007</v>
      </c>
      <c r="S2674" s="1">
        <v>16.713249999999999</v>
      </c>
      <c r="T2674" s="1">
        <v>291</v>
      </c>
      <c r="U2674" s="1">
        <v>6.4558429999999998</v>
      </c>
      <c r="V2674" s="1">
        <v>117.38691799999999</v>
      </c>
      <c r="W2674" s="1">
        <v>439.65999499999998</v>
      </c>
      <c r="X2674" s="8">
        <v>0.16161121252628771</v>
      </c>
    </row>
    <row r="2675" spans="1:24" x14ac:dyDescent="0.25">
      <c r="A2675">
        <v>2673</v>
      </c>
      <c r="B2675">
        <v>1085.747799</v>
      </c>
      <c r="C2675">
        <v>9.3335139999999992</v>
      </c>
      <c r="D2675">
        <v>96.578492999999995</v>
      </c>
      <c r="E2675">
        <v>124.648985</v>
      </c>
      <c r="F2675">
        <v>72.464500000000001</v>
      </c>
      <c r="G2675">
        <v>16.70881</v>
      </c>
      <c r="H2675" s="2">
        <v>147.379471</v>
      </c>
      <c r="I2675" s="1">
        <v>5.2025949999999996</v>
      </c>
      <c r="J2675" s="5">
        <v>19.023395387601301</v>
      </c>
      <c r="K2675" s="1">
        <v>85.052398000000011</v>
      </c>
      <c r="L2675" s="1">
        <v>179.42947600000002</v>
      </c>
      <c r="M2675" s="1">
        <v>37.778137000000001</v>
      </c>
      <c r="N2675" s="1">
        <v>347.43730099999999</v>
      </c>
      <c r="O2675" s="1">
        <v>276.93312300000002</v>
      </c>
      <c r="P2675" s="1">
        <v>514.40274899999997</v>
      </c>
      <c r="Q2675" s="1">
        <v>37.345953999999999</v>
      </c>
      <c r="R2675" s="1">
        <v>77.156862000000004</v>
      </c>
      <c r="S2675" s="1">
        <v>18.398364999999998</v>
      </c>
      <c r="T2675" s="1">
        <v>337</v>
      </c>
      <c r="U2675" s="1">
        <v>1.5085489999999999</v>
      </c>
      <c r="V2675" s="1">
        <v>84.586251000000004</v>
      </c>
      <c r="W2675" s="1">
        <v>483.092668</v>
      </c>
      <c r="X2675" s="8">
        <v>0.1348910477882162</v>
      </c>
    </row>
    <row r="2676" spans="1:24" x14ac:dyDescent="0.25">
      <c r="A2676">
        <v>2674</v>
      </c>
      <c r="B2676">
        <v>1132.795151</v>
      </c>
      <c r="C2676">
        <v>5.9144290000000002</v>
      </c>
      <c r="D2676">
        <v>102.868332</v>
      </c>
      <c r="E2676">
        <v>126.19308700000001</v>
      </c>
      <c r="F2676">
        <v>71.427226000000005</v>
      </c>
      <c r="G2676">
        <v>17.694220000000001</v>
      </c>
      <c r="H2676" s="2">
        <v>150.39853500000001</v>
      </c>
      <c r="I2676" s="1">
        <v>6.1304439999999998</v>
      </c>
      <c r="J2676" s="5">
        <v>19.656268264181502</v>
      </c>
      <c r="K2676" s="1">
        <v>89.528807999999998</v>
      </c>
      <c r="L2676" s="1">
        <v>192.905305</v>
      </c>
      <c r="M2676" s="1">
        <v>37.101272000000002</v>
      </c>
      <c r="N2676" s="1">
        <v>388.23531500000001</v>
      </c>
      <c r="O2676" s="1">
        <v>308.63893100000001</v>
      </c>
      <c r="P2676" s="1">
        <v>560.99293499999999</v>
      </c>
      <c r="Q2676" s="1">
        <v>38.324838999999997</v>
      </c>
      <c r="R2676" s="1">
        <v>83.219344000000007</v>
      </c>
      <c r="S2676" s="1">
        <v>18.040693999999998</v>
      </c>
      <c r="T2676" s="1">
        <v>376</v>
      </c>
      <c r="U2676" s="1">
        <v>6.0818919999999999</v>
      </c>
      <c r="V2676" s="1">
        <v>152.32188500000001</v>
      </c>
      <c r="W2676" s="1">
        <v>507.91993400000001</v>
      </c>
      <c r="X2676" s="8">
        <v>0.15202183875530631</v>
      </c>
    </row>
    <row r="2677" spans="1:24" x14ac:dyDescent="0.25">
      <c r="A2677">
        <v>2675</v>
      </c>
      <c r="B2677">
        <v>1159.0284119999999</v>
      </c>
      <c r="C2677">
        <v>6.2307379999999997</v>
      </c>
      <c r="D2677">
        <v>111.805532</v>
      </c>
      <c r="E2677">
        <v>127.091835</v>
      </c>
      <c r="F2677">
        <v>73.425274000000002</v>
      </c>
      <c r="G2677">
        <v>15.796075</v>
      </c>
      <c r="H2677" s="2">
        <v>150.50747699999999</v>
      </c>
      <c r="I2677" s="1">
        <v>6.7015229999999999</v>
      </c>
      <c r="J2677" s="5">
        <v>19.0668390804639</v>
      </c>
      <c r="K2677" s="1">
        <v>91.816754000000003</v>
      </c>
      <c r="L2677" s="1">
        <v>196.761347</v>
      </c>
      <c r="M2677" s="1">
        <v>38.083080000000002</v>
      </c>
      <c r="N2677" s="1">
        <v>399.75190199999997</v>
      </c>
      <c r="O2677" s="1">
        <v>323.98464799999999</v>
      </c>
      <c r="P2677" s="1">
        <v>577.536877</v>
      </c>
      <c r="Q2677" s="1">
        <v>38.227601999999997</v>
      </c>
      <c r="R2677" s="1">
        <v>86.292057999999997</v>
      </c>
      <c r="S2677" s="1">
        <v>17.837607999999999</v>
      </c>
      <c r="T2677" s="1">
        <v>341</v>
      </c>
      <c r="U2677" s="1">
        <v>8.6806959999999993</v>
      </c>
      <c r="V2677" s="1">
        <v>196.055745</v>
      </c>
      <c r="W2677" s="1">
        <v>515.47981400000003</v>
      </c>
      <c r="X2677" s="8">
        <v>0.19813926093395681</v>
      </c>
    </row>
    <row r="2678" spans="1:24" x14ac:dyDescent="0.25">
      <c r="A2678">
        <v>2676</v>
      </c>
      <c r="B2678">
        <v>1166.3914179999999</v>
      </c>
      <c r="C2678">
        <v>4.8750330000000002</v>
      </c>
      <c r="D2678">
        <v>115.369035</v>
      </c>
      <c r="E2678">
        <v>125.18386599999999</v>
      </c>
      <c r="F2678">
        <v>74.577648999999994</v>
      </c>
      <c r="G2678">
        <v>14.701318000000001</v>
      </c>
      <c r="H2678" s="2">
        <v>137.03238999999999</v>
      </c>
      <c r="I2678" s="1">
        <v>6.1108760000000002</v>
      </c>
      <c r="J2678" s="5">
        <v>18.134180790963001</v>
      </c>
      <c r="K2678" s="1">
        <v>86.318030999999991</v>
      </c>
      <c r="L2678" s="1">
        <v>195.66972200000001</v>
      </c>
      <c r="M2678" s="1">
        <v>37.375731000000002</v>
      </c>
      <c r="N2678" s="1">
        <v>416.296289</v>
      </c>
      <c r="O2678" s="1">
        <v>324.70762300000001</v>
      </c>
      <c r="P2678" s="1">
        <v>581.74885300000005</v>
      </c>
      <c r="Q2678" s="1">
        <v>38.929237000000001</v>
      </c>
      <c r="R2678" s="1">
        <v>86.054884999999999</v>
      </c>
      <c r="S2678" s="1">
        <v>17.496807</v>
      </c>
      <c r="T2678" s="1">
        <v>356</v>
      </c>
      <c r="U2678" s="1">
        <v>7.9766909999999998</v>
      </c>
      <c r="V2678" s="1">
        <v>188.18767500000001</v>
      </c>
      <c r="W2678" s="1">
        <v>522.42452500000002</v>
      </c>
      <c r="X2678" s="8">
        <v>0.15036141435336439</v>
      </c>
    </row>
    <row r="2679" spans="1:24" x14ac:dyDescent="0.25">
      <c r="A2679">
        <v>2677</v>
      </c>
      <c r="B2679">
        <v>1165.7866329999999</v>
      </c>
      <c r="C2679">
        <v>4.0602879999999999</v>
      </c>
      <c r="D2679">
        <v>114.70162000000001</v>
      </c>
      <c r="E2679">
        <v>127.455352</v>
      </c>
      <c r="F2679">
        <v>73.578954999999993</v>
      </c>
      <c r="G2679">
        <v>15.650078000000001</v>
      </c>
      <c r="H2679" s="2">
        <v>123.428517</v>
      </c>
      <c r="I2679" s="1">
        <v>5.569706</v>
      </c>
      <c r="J2679" s="5">
        <v>16.127862219786003</v>
      </c>
      <c r="K2679" s="1">
        <v>83.446249999999992</v>
      </c>
      <c r="L2679" s="1">
        <v>195.819581</v>
      </c>
      <c r="M2679" s="1">
        <v>38.608342999999998</v>
      </c>
      <c r="N2679" s="1">
        <v>414.311218</v>
      </c>
      <c r="O2679" s="1">
        <v>324.390649</v>
      </c>
      <c r="P2679" s="1">
        <v>580.70964800000002</v>
      </c>
      <c r="Q2679" s="1">
        <v>39.627397999999999</v>
      </c>
      <c r="R2679" s="1">
        <v>85.252009999999999</v>
      </c>
      <c r="S2679" s="1">
        <v>17.971422</v>
      </c>
      <c r="T2679" s="1">
        <v>300</v>
      </c>
      <c r="U2679" s="1">
        <v>8.8572380000000006</v>
      </c>
      <c r="V2679" s="1">
        <v>190.01296600000001</v>
      </c>
      <c r="W2679" s="1">
        <v>521.18493699999999</v>
      </c>
      <c r="X2679" s="8">
        <v>0.2042684555149169</v>
      </c>
    </row>
    <row r="2680" spans="1:24" x14ac:dyDescent="0.25">
      <c r="A2680">
        <v>2678</v>
      </c>
      <c r="B2680">
        <v>1177.160948</v>
      </c>
      <c r="C2680">
        <v>5.9355589999999996</v>
      </c>
      <c r="D2680">
        <v>113.967375</v>
      </c>
      <c r="E2680">
        <v>127.760096</v>
      </c>
      <c r="F2680">
        <v>72.365056999999993</v>
      </c>
      <c r="G2680">
        <v>16.803280999999998</v>
      </c>
      <c r="H2680" s="2">
        <v>124.419989</v>
      </c>
      <c r="I2680" s="1">
        <v>6.2005759999999999</v>
      </c>
      <c r="J2680" s="5">
        <v>16.0799569892406</v>
      </c>
      <c r="K2680" s="1">
        <v>87.846179000000006</v>
      </c>
      <c r="L2680" s="1">
        <v>198.296245</v>
      </c>
      <c r="M2680" s="1">
        <v>39.869847999999998</v>
      </c>
      <c r="N2680" s="1">
        <v>408.243222</v>
      </c>
      <c r="O2680" s="1">
        <v>332.0102</v>
      </c>
      <c r="P2680" s="1">
        <v>585.26771699999995</v>
      </c>
      <c r="Q2680" s="1">
        <v>38.691357000000004</v>
      </c>
      <c r="R2680" s="1">
        <v>85.955037000000004</v>
      </c>
      <c r="S2680" s="1">
        <v>18.463131000000001</v>
      </c>
      <c r="T2680" s="1">
        <v>269</v>
      </c>
      <c r="U2680" s="1">
        <v>8.0177230000000002</v>
      </c>
      <c r="V2680" s="1">
        <v>192.038239</v>
      </c>
      <c r="W2680" s="1">
        <v>520.57856900000002</v>
      </c>
      <c r="X2680" s="8">
        <v>0.22164879315067099</v>
      </c>
    </row>
    <row r="2681" spans="1:24" x14ac:dyDescent="0.25">
      <c r="A2681">
        <v>2679</v>
      </c>
      <c r="B2681">
        <v>1156.3616569999999</v>
      </c>
      <c r="C2681">
        <v>7.2163430000000002</v>
      </c>
      <c r="D2681">
        <v>110.983109</v>
      </c>
      <c r="E2681">
        <v>123.872732</v>
      </c>
      <c r="F2681">
        <v>70.811048</v>
      </c>
      <c r="G2681">
        <v>18.279589000000001</v>
      </c>
      <c r="H2681" s="2">
        <v>134.41127399999999</v>
      </c>
      <c r="I2681" s="1">
        <v>5.7643449999999996</v>
      </c>
      <c r="J2681" s="5">
        <v>16.218999999997301</v>
      </c>
      <c r="K2681" s="1">
        <v>88.058340999999999</v>
      </c>
      <c r="L2681" s="1">
        <v>196.944875</v>
      </c>
      <c r="M2681" s="1">
        <v>38.545254999999997</v>
      </c>
      <c r="N2681" s="1">
        <v>418.18788599999999</v>
      </c>
      <c r="O2681" s="1">
        <v>331.92169000000001</v>
      </c>
      <c r="P2681" s="1">
        <v>569.79120399999999</v>
      </c>
      <c r="Q2681" s="1">
        <v>36.974708999999997</v>
      </c>
      <c r="R2681" s="1">
        <v>86.230367999999999</v>
      </c>
      <c r="S2681" s="1">
        <v>18.73047</v>
      </c>
      <c r="T2681" s="1">
        <v>278</v>
      </c>
      <c r="U2681" s="1">
        <v>4.5961499999999997</v>
      </c>
      <c r="V2681" s="1">
        <v>185.19505000000001</v>
      </c>
      <c r="W2681" s="1">
        <v>524.02862499999992</v>
      </c>
      <c r="X2681" s="8">
        <v>0.24676661571057121</v>
      </c>
    </row>
    <row r="2682" spans="1:24" x14ac:dyDescent="0.25">
      <c r="A2682">
        <v>2680</v>
      </c>
      <c r="B2682">
        <v>1103.753721</v>
      </c>
      <c r="C2682">
        <v>5.1360089999999996</v>
      </c>
      <c r="D2682">
        <v>103.441907</v>
      </c>
      <c r="E2682">
        <v>116.496267</v>
      </c>
      <c r="F2682">
        <v>73.747044000000002</v>
      </c>
      <c r="G2682">
        <v>15.490392999999999</v>
      </c>
      <c r="H2682" s="2">
        <v>130.894791</v>
      </c>
      <c r="I2682" s="1">
        <v>4.8562149999999997</v>
      </c>
      <c r="J2682" s="5">
        <v>15.0193333333445</v>
      </c>
      <c r="K2682" s="1">
        <v>82.863823999999994</v>
      </c>
      <c r="L2682" s="1">
        <v>191.312725</v>
      </c>
      <c r="M2682" s="1">
        <v>35.938367999999997</v>
      </c>
      <c r="N2682" s="1">
        <v>414.05084799999997</v>
      </c>
      <c r="O2682" s="1">
        <v>312.52936</v>
      </c>
      <c r="P2682" s="1">
        <v>511.64311299999997</v>
      </c>
      <c r="Q2682" s="1">
        <v>34.487372000000001</v>
      </c>
      <c r="R2682" s="1">
        <v>84.261531000000005</v>
      </c>
      <c r="S2682" s="1">
        <v>18.554326</v>
      </c>
      <c r="T2682" s="1">
        <v>267</v>
      </c>
      <c r="U2682" s="1">
        <v>2.4544039999999998</v>
      </c>
      <c r="V2682" s="1">
        <v>168.40941599999999</v>
      </c>
      <c r="W2682" s="1">
        <v>498.82932499999998</v>
      </c>
      <c r="X2682" s="8">
        <v>0.21963049703018761</v>
      </c>
    </row>
    <row r="2683" spans="1:24" x14ac:dyDescent="0.25">
      <c r="A2683">
        <v>2681</v>
      </c>
      <c r="B2683">
        <v>1050.412806</v>
      </c>
      <c r="C2683">
        <v>3.1786560000000001</v>
      </c>
      <c r="D2683">
        <v>99.502375999999998</v>
      </c>
      <c r="E2683">
        <v>103.694508</v>
      </c>
      <c r="F2683">
        <v>78.596215999999998</v>
      </c>
      <c r="G2683">
        <v>10.88368</v>
      </c>
      <c r="H2683" s="2">
        <v>115.227906</v>
      </c>
      <c r="I2683" s="1">
        <v>4.1305839999999998</v>
      </c>
      <c r="J2683" s="5">
        <v>14.948932203391401</v>
      </c>
      <c r="K2683" s="1">
        <v>70.493768000000003</v>
      </c>
      <c r="L2683" s="1">
        <v>179.49352800000003</v>
      </c>
      <c r="M2683" s="1">
        <v>31.038771000000001</v>
      </c>
      <c r="N2683" s="1">
        <v>381.70809200000002</v>
      </c>
      <c r="O2683" s="1">
        <v>259.43948499999999</v>
      </c>
      <c r="P2683" s="1">
        <v>423.22099200000002</v>
      </c>
      <c r="Q2683" s="1">
        <v>27.978742</v>
      </c>
      <c r="R2683" s="1">
        <v>78.743873000000008</v>
      </c>
      <c r="S2683" s="1">
        <v>17.478867000000001</v>
      </c>
      <c r="T2683" s="1">
        <v>246</v>
      </c>
      <c r="U2683" s="1">
        <v>2.0558429999999999</v>
      </c>
      <c r="V2683" s="1">
        <v>144.04953800000001</v>
      </c>
      <c r="W2683" s="1">
        <v>438.63314700000001</v>
      </c>
      <c r="X2683" s="8">
        <v>0.21619863037608469</v>
      </c>
    </row>
    <row r="2684" spans="1:24" x14ac:dyDescent="0.25">
      <c r="A2684">
        <v>2682</v>
      </c>
      <c r="B2684">
        <v>994.10155599999996</v>
      </c>
      <c r="C2684">
        <v>2.6971560000000001</v>
      </c>
      <c r="D2684">
        <v>95.982572000000005</v>
      </c>
      <c r="E2684">
        <v>93.194565999999995</v>
      </c>
      <c r="F2684">
        <v>81.928362000000007</v>
      </c>
      <c r="G2684">
        <v>7.7181410000000001</v>
      </c>
      <c r="H2684" s="2">
        <v>103.273511</v>
      </c>
      <c r="I2684" s="1">
        <v>4.2817319999999999</v>
      </c>
      <c r="J2684" s="5">
        <v>15.7694776326679</v>
      </c>
      <c r="K2684" s="1">
        <v>50.082245</v>
      </c>
      <c r="L2684" s="1">
        <v>151.012158</v>
      </c>
      <c r="M2684" s="1">
        <v>24.216056999999999</v>
      </c>
      <c r="N2684" s="1">
        <v>348.82770799999997</v>
      </c>
      <c r="O2684" s="1">
        <v>190.55507599999999</v>
      </c>
      <c r="P2684" s="1">
        <v>348.30452100000002</v>
      </c>
      <c r="Q2684" s="1">
        <v>24.588701</v>
      </c>
      <c r="R2684" s="1">
        <v>72.162841</v>
      </c>
      <c r="S2684" s="1">
        <v>16.591981000000001</v>
      </c>
      <c r="T2684" s="1">
        <v>221</v>
      </c>
      <c r="U2684" s="1">
        <v>2.0453790000000001</v>
      </c>
      <c r="V2684" s="1">
        <v>125.658151</v>
      </c>
      <c r="W2684" s="1">
        <v>376.43507899999997</v>
      </c>
      <c r="X2684" s="8">
        <v>0.1960103743314342</v>
      </c>
    </row>
    <row r="2685" spans="1:24" x14ac:dyDescent="0.25">
      <c r="A2685">
        <v>2683</v>
      </c>
      <c r="B2685">
        <v>950.06892200000004</v>
      </c>
      <c r="C2685">
        <v>2.287255</v>
      </c>
      <c r="D2685">
        <v>76.530049000000005</v>
      </c>
      <c r="E2685">
        <v>87.999206000000001</v>
      </c>
      <c r="F2685">
        <v>82.444592999999998</v>
      </c>
      <c r="G2685">
        <v>7.227722</v>
      </c>
      <c r="H2685" s="2">
        <v>104.833339</v>
      </c>
      <c r="I2685" s="1">
        <v>4.1759529999999998</v>
      </c>
      <c r="J2685" s="5">
        <v>15.4300138927501</v>
      </c>
      <c r="K2685" s="1">
        <v>35.549422999999997</v>
      </c>
      <c r="L2685" s="1">
        <v>115.70358899999999</v>
      </c>
      <c r="M2685" s="1">
        <v>15.183194</v>
      </c>
      <c r="N2685" s="1">
        <v>304.32446599999997</v>
      </c>
      <c r="O2685" s="1">
        <v>150.45335499999999</v>
      </c>
      <c r="P2685" s="1">
        <v>303.23754699999995</v>
      </c>
      <c r="Q2685" s="1">
        <v>17.804741</v>
      </c>
      <c r="R2685" s="1">
        <v>66.764337000000012</v>
      </c>
      <c r="S2685" s="1">
        <v>15.991107</v>
      </c>
      <c r="T2685" s="1">
        <v>213</v>
      </c>
      <c r="U2685" s="1">
        <v>2.0128240000000002</v>
      </c>
      <c r="V2685" s="1">
        <v>111.59790599999999</v>
      </c>
      <c r="W2685" s="1">
        <v>330.80714799999998</v>
      </c>
      <c r="X2685" s="8">
        <v>8.3173848385405799E-2</v>
      </c>
    </row>
    <row r="2686" spans="1:24" x14ac:dyDescent="0.25">
      <c r="A2686">
        <v>2684</v>
      </c>
      <c r="B2686">
        <v>931.64252699999997</v>
      </c>
      <c r="C2686">
        <v>2.9488629999999998</v>
      </c>
      <c r="D2686">
        <v>49.571340999999997</v>
      </c>
      <c r="E2686">
        <v>87.377440000000007</v>
      </c>
      <c r="F2686">
        <v>82.668171000000001</v>
      </c>
      <c r="G2686">
        <v>7.0153230000000004</v>
      </c>
      <c r="H2686" s="2">
        <v>99.777681999999999</v>
      </c>
      <c r="I2686" s="1">
        <v>3.6956120000000001</v>
      </c>
      <c r="J2686" s="5">
        <v>12.0598221728141</v>
      </c>
      <c r="K2686" s="1">
        <v>33.055373000000003</v>
      </c>
      <c r="L2686" s="1">
        <v>98.712153000000001</v>
      </c>
      <c r="M2686" s="1">
        <v>10.047732</v>
      </c>
      <c r="N2686" s="1">
        <v>263.10364099999998</v>
      </c>
      <c r="O2686" s="1">
        <v>134.01423299999999</v>
      </c>
      <c r="P2686" s="1">
        <v>267.20437099999998</v>
      </c>
      <c r="Q2686" s="1">
        <v>10.303716</v>
      </c>
      <c r="R2686" s="1">
        <v>61.303718000000003</v>
      </c>
      <c r="S2686" s="1">
        <v>15.645789000000001</v>
      </c>
      <c r="T2686" s="1">
        <v>198</v>
      </c>
      <c r="U2686" s="1">
        <v>2.0306419999999998</v>
      </c>
      <c r="V2686" s="1">
        <v>102.305047</v>
      </c>
      <c r="W2686" s="1">
        <v>306.30746999999997</v>
      </c>
      <c r="X2686" s="8">
        <v>0</v>
      </c>
    </row>
    <row r="2687" spans="1:24" x14ac:dyDescent="0.25">
      <c r="A2687">
        <v>2685</v>
      </c>
      <c r="B2687">
        <v>900.53466500000002</v>
      </c>
      <c r="C2687">
        <v>3.6089039999999999</v>
      </c>
      <c r="D2687">
        <v>38.318080000000002</v>
      </c>
      <c r="E2687">
        <v>92.123131999999998</v>
      </c>
      <c r="F2687">
        <v>83.111103999999997</v>
      </c>
      <c r="G2687">
        <v>6.5945359999999997</v>
      </c>
      <c r="H2687" s="2">
        <v>91.378640000000004</v>
      </c>
      <c r="I2687" s="1">
        <v>4.0772320000000004</v>
      </c>
      <c r="J2687" s="5">
        <v>8.8930591831158292</v>
      </c>
      <c r="K2687" s="1">
        <v>36.199472</v>
      </c>
      <c r="L2687" s="1">
        <v>95.759250000000009</v>
      </c>
      <c r="M2687" s="1">
        <v>9.3079699999999992</v>
      </c>
      <c r="N2687" s="1">
        <v>236.080128</v>
      </c>
      <c r="O2687" s="1">
        <v>119.12754699999999</v>
      </c>
      <c r="P2687" s="1">
        <v>248.924813</v>
      </c>
      <c r="Q2687" s="1">
        <v>9.3912289999999992</v>
      </c>
      <c r="R2687" s="1">
        <v>57.622467999999998</v>
      </c>
      <c r="S2687" s="1">
        <v>15.246978</v>
      </c>
      <c r="T2687" s="1">
        <v>196</v>
      </c>
      <c r="U2687" s="1">
        <v>2.0659909999999999</v>
      </c>
      <c r="V2687" s="1">
        <v>99.107923</v>
      </c>
      <c r="W2687" s="1">
        <v>303.90956600000004</v>
      </c>
      <c r="X2687" s="8">
        <v>0</v>
      </c>
    </row>
    <row r="2688" spans="1:24" x14ac:dyDescent="0.25">
      <c r="A2688">
        <v>2686</v>
      </c>
      <c r="B2688">
        <v>866.73272699999995</v>
      </c>
      <c r="C2688">
        <v>3.004508</v>
      </c>
      <c r="D2688">
        <v>38.698520000000002</v>
      </c>
      <c r="E2688">
        <v>90.342384999999993</v>
      </c>
      <c r="F2688">
        <v>82.395949999999999</v>
      </c>
      <c r="G2688">
        <v>7.2739320000000003</v>
      </c>
      <c r="H2688" s="2">
        <v>91.753653999999997</v>
      </c>
      <c r="I2688" s="1">
        <v>4.0117880000000001</v>
      </c>
      <c r="J2688" s="5">
        <v>7.78694081689172</v>
      </c>
      <c r="K2688" s="1">
        <v>38.140541999999996</v>
      </c>
      <c r="L2688" s="1">
        <v>89.691614999999999</v>
      </c>
      <c r="M2688" s="1">
        <v>8.9209800000000001</v>
      </c>
      <c r="N2688" s="1">
        <v>207.94193999999999</v>
      </c>
      <c r="O2688" s="1">
        <v>108.956718</v>
      </c>
      <c r="P2688" s="1">
        <v>243.24270000000001</v>
      </c>
      <c r="Q2688" s="1">
        <v>9.4561270000000004</v>
      </c>
      <c r="R2688" s="1">
        <v>56.975544999999997</v>
      </c>
      <c r="S2688" s="1">
        <v>14.106525</v>
      </c>
      <c r="T2688" s="1">
        <v>174</v>
      </c>
      <c r="U2688" s="1">
        <v>2.096695</v>
      </c>
      <c r="V2688" s="1">
        <v>93.729872</v>
      </c>
      <c r="W2688" s="1">
        <v>305.82761200000004</v>
      </c>
      <c r="X2688" s="8">
        <v>0</v>
      </c>
    </row>
    <row r="2689" spans="1:24" x14ac:dyDescent="0.25">
      <c r="A2689">
        <v>2687</v>
      </c>
      <c r="B2689">
        <v>846.39901899999995</v>
      </c>
      <c r="C2689">
        <v>2.114055</v>
      </c>
      <c r="D2689">
        <v>39.009583999999997</v>
      </c>
      <c r="E2689">
        <v>86.850922999999995</v>
      </c>
      <c r="F2689">
        <v>82.095262000000005</v>
      </c>
      <c r="G2689">
        <v>7.5595860000000004</v>
      </c>
      <c r="H2689" s="2">
        <v>91.819501000000002</v>
      </c>
      <c r="I2689" s="1">
        <v>3.6981359999999999</v>
      </c>
      <c r="J2689" s="5">
        <v>7.2652625729388003</v>
      </c>
      <c r="K2689" s="1">
        <v>37.358198000000002</v>
      </c>
      <c r="L2689" s="1">
        <v>81.619247999999999</v>
      </c>
      <c r="M2689" s="1">
        <v>8.6755669999999991</v>
      </c>
      <c r="N2689" s="1">
        <v>199.723027</v>
      </c>
      <c r="O2689" s="1">
        <v>105.686611</v>
      </c>
      <c r="P2689" s="1">
        <v>229.02122000000003</v>
      </c>
      <c r="Q2689" s="1">
        <v>9.5132019999999997</v>
      </c>
      <c r="R2689" s="1">
        <v>56.535026999999999</v>
      </c>
      <c r="S2689" s="1">
        <v>13.404603</v>
      </c>
      <c r="T2689" s="1">
        <v>145</v>
      </c>
      <c r="U2689" s="1">
        <v>2.123678</v>
      </c>
      <c r="V2689" s="1">
        <v>79.492555999999993</v>
      </c>
      <c r="W2689" s="1">
        <v>299.01899100000003</v>
      </c>
      <c r="X2689" s="8">
        <v>0</v>
      </c>
    </row>
    <row r="2690" spans="1:24" x14ac:dyDescent="0.25">
      <c r="A2690">
        <v>2688</v>
      </c>
      <c r="B2690">
        <v>835.50519599999996</v>
      </c>
      <c r="C2690">
        <v>1.5109630000000001</v>
      </c>
      <c r="D2690">
        <v>31.095955</v>
      </c>
      <c r="E2690">
        <v>86.686948999999998</v>
      </c>
      <c r="F2690">
        <v>82.683205000000001</v>
      </c>
      <c r="G2690">
        <v>7.0010399999999997</v>
      </c>
      <c r="H2690" s="2">
        <v>91.661648</v>
      </c>
      <c r="I2690" s="1">
        <v>3.8982250000000001</v>
      </c>
      <c r="J2690" s="5">
        <v>7.1826062795153094</v>
      </c>
      <c r="K2690" s="1">
        <v>36.719302999999996</v>
      </c>
      <c r="L2690" s="1">
        <v>78.400486000000001</v>
      </c>
      <c r="M2690" s="1">
        <v>8.7156920000000007</v>
      </c>
      <c r="N2690" s="1">
        <v>194.022007</v>
      </c>
      <c r="O2690" s="1">
        <v>102.98986599999999</v>
      </c>
      <c r="P2690" s="1">
        <v>224.27233000000001</v>
      </c>
      <c r="Q2690" s="1">
        <v>9.5179860000000005</v>
      </c>
      <c r="R2690" s="1">
        <v>55.684343999999996</v>
      </c>
      <c r="S2690" s="1">
        <v>13.360289</v>
      </c>
      <c r="T2690" s="1">
        <v>143</v>
      </c>
      <c r="U2690" s="1">
        <v>2.1616559999999998</v>
      </c>
      <c r="V2690" s="1">
        <v>71.059804</v>
      </c>
      <c r="W2690" s="1">
        <v>291.87759499999999</v>
      </c>
      <c r="X2690" s="8">
        <v>0</v>
      </c>
    </row>
    <row r="2691" spans="1:24" x14ac:dyDescent="0.25">
      <c r="A2691">
        <v>2689</v>
      </c>
      <c r="B2691">
        <v>825.85025099999996</v>
      </c>
      <c r="C2691">
        <v>1.5273870000000001</v>
      </c>
      <c r="D2691">
        <v>24.58577</v>
      </c>
      <c r="E2691">
        <v>86.912721000000005</v>
      </c>
      <c r="F2691">
        <v>82.372348000000002</v>
      </c>
      <c r="G2691">
        <v>7.296354</v>
      </c>
      <c r="H2691" s="2">
        <v>91.204718</v>
      </c>
      <c r="I2691" s="1">
        <v>4.1077310000000002</v>
      </c>
      <c r="J2691" s="5">
        <v>7.2808852459129403</v>
      </c>
      <c r="K2691" s="1">
        <v>36.894641</v>
      </c>
      <c r="L2691" s="1">
        <v>78.087676000000002</v>
      </c>
      <c r="M2691" s="1">
        <v>8.7701429999999991</v>
      </c>
      <c r="N2691" s="1">
        <v>184.23418000000001</v>
      </c>
      <c r="O2691" s="1">
        <v>98.933588</v>
      </c>
      <c r="P2691" s="1">
        <v>235.54495100000003</v>
      </c>
      <c r="Q2691" s="1">
        <v>9.4799810000000004</v>
      </c>
      <c r="R2691" s="1">
        <v>55.461818000000001</v>
      </c>
      <c r="S2691" s="1">
        <v>12.737511</v>
      </c>
      <c r="T2691" s="1">
        <v>134</v>
      </c>
      <c r="U2691" s="1">
        <v>2.1650399999999999</v>
      </c>
      <c r="V2691" s="1">
        <v>68.520565000000005</v>
      </c>
      <c r="W2691" s="1">
        <v>291.322203</v>
      </c>
      <c r="X2691" s="8">
        <v>0</v>
      </c>
    </row>
    <row r="2692" spans="1:24" x14ac:dyDescent="0.25">
      <c r="A2692">
        <v>2690</v>
      </c>
      <c r="B2692">
        <v>818.540888</v>
      </c>
      <c r="C2692">
        <v>1.661567</v>
      </c>
      <c r="D2692">
        <v>24.214482</v>
      </c>
      <c r="E2692">
        <v>86.676910000000007</v>
      </c>
      <c r="F2692">
        <v>82.714860000000002</v>
      </c>
      <c r="G2692">
        <v>6.9709680000000001</v>
      </c>
      <c r="H2692" s="2">
        <v>91.302968000000007</v>
      </c>
      <c r="I2692" s="1">
        <v>4.1481669999999999</v>
      </c>
      <c r="J2692" s="5">
        <v>7.14666666665289</v>
      </c>
      <c r="K2692" s="1">
        <v>36.971553</v>
      </c>
      <c r="L2692" s="1">
        <v>77.747400999999996</v>
      </c>
      <c r="M2692" s="1">
        <v>8.7319390000000006</v>
      </c>
      <c r="N2692" s="1">
        <v>177.552009</v>
      </c>
      <c r="O2692" s="1">
        <v>96.917051000000001</v>
      </c>
      <c r="P2692" s="1">
        <v>235.22467699999999</v>
      </c>
      <c r="Q2692" s="1">
        <v>9.7033850000000008</v>
      </c>
      <c r="R2692" s="1">
        <v>55.248863999999998</v>
      </c>
      <c r="S2692" s="1">
        <v>11.957563</v>
      </c>
      <c r="T2692" s="1">
        <v>169</v>
      </c>
      <c r="U2692" s="1">
        <v>2.1536080000000002</v>
      </c>
      <c r="V2692" s="1">
        <v>66.631808000000007</v>
      </c>
      <c r="W2692" s="1">
        <v>289.610074</v>
      </c>
      <c r="X2692" s="8">
        <v>0</v>
      </c>
    </row>
    <row r="2693" spans="1:24" x14ac:dyDescent="0.25">
      <c r="A2693">
        <v>2691</v>
      </c>
      <c r="B2693">
        <v>817.52387499999998</v>
      </c>
      <c r="C2693">
        <v>1.793401</v>
      </c>
      <c r="D2693">
        <v>24.189478000000001</v>
      </c>
      <c r="E2693">
        <v>87.246087000000003</v>
      </c>
      <c r="F2693">
        <v>82.397024000000002</v>
      </c>
      <c r="G2693">
        <v>7.2729119999999998</v>
      </c>
      <c r="H2693" s="2">
        <v>92.118988000000002</v>
      </c>
      <c r="I2693" s="1">
        <v>4.2774450000000002</v>
      </c>
      <c r="J2693" s="5">
        <v>7.0430000000051196</v>
      </c>
      <c r="K2693" s="1">
        <v>38.773438999999996</v>
      </c>
      <c r="L2693" s="1">
        <v>78.181256000000005</v>
      </c>
      <c r="M2693" s="1">
        <v>8.6770980000000009</v>
      </c>
      <c r="N2693" s="1">
        <v>163.46101899999999</v>
      </c>
      <c r="O2693" s="1">
        <v>95.960042000000001</v>
      </c>
      <c r="P2693" s="1">
        <v>220.70101</v>
      </c>
      <c r="Q2693" s="1">
        <v>10.127547</v>
      </c>
      <c r="R2693" s="1">
        <v>54.964217000000005</v>
      </c>
      <c r="S2693" s="1">
        <v>11.687706</v>
      </c>
      <c r="T2693" s="1">
        <v>136</v>
      </c>
      <c r="U2693" s="1">
        <v>2.1377570000000001</v>
      </c>
      <c r="V2693" s="1">
        <v>68.060254999999998</v>
      </c>
      <c r="W2693" s="1">
        <v>288.51597500000003</v>
      </c>
      <c r="X2693" s="8">
        <v>0</v>
      </c>
    </row>
    <row r="2694" spans="1:24" x14ac:dyDescent="0.25">
      <c r="A2694">
        <v>2692</v>
      </c>
      <c r="B2694">
        <v>826.65356099999997</v>
      </c>
      <c r="C2694">
        <v>2.078573</v>
      </c>
      <c r="D2694">
        <v>28.677862999999999</v>
      </c>
      <c r="E2694">
        <v>87.598211000000006</v>
      </c>
      <c r="F2694">
        <v>81.983299000000002</v>
      </c>
      <c r="G2694">
        <v>7.6659509999999997</v>
      </c>
      <c r="H2694" s="2">
        <v>92.582634999999996</v>
      </c>
      <c r="I2694" s="1">
        <v>4.5839030000000003</v>
      </c>
      <c r="J2694" s="5">
        <v>6.9131129943561902</v>
      </c>
      <c r="K2694" s="1">
        <v>45.390065</v>
      </c>
      <c r="L2694" s="1">
        <v>78.743562999999995</v>
      </c>
      <c r="M2694" s="1">
        <v>8.6900720000000007</v>
      </c>
      <c r="N2694" s="1">
        <v>158.921008</v>
      </c>
      <c r="O2694" s="1">
        <v>92.839474999999993</v>
      </c>
      <c r="P2694" s="1">
        <v>215.72973300000001</v>
      </c>
      <c r="Q2694" s="1">
        <v>10.408875999999999</v>
      </c>
      <c r="R2694" s="1">
        <v>55.880549000000002</v>
      </c>
      <c r="S2694" s="1">
        <v>11.696452000000001</v>
      </c>
      <c r="T2694" s="1">
        <v>135</v>
      </c>
      <c r="U2694" s="1">
        <v>2.133089</v>
      </c>
      <c r="V2694" s="1">
        <v>69.515573000000003</v>
      </c>
      <c r="W2694" s="1">
        <v>303.54380000000003</v>
      </c>
      <c r="X2694" s="8">
        <v>0</v>
      </c>
    </row>
    <row r="2695" spans="1:24" x14ac:dyDescent="0.25">
      <c r="A2695">
        <v>2693</v>
      </c>
      <c r="B2695">
        <v>848.06279300000006</v>
      </c>
      <c r="C2695">
        <v>2.649848</v>
      </c>
      <c r="D2695">
        <v>31.967300000000002</v>
      </c>
      <c r="E2695">
        <v>86.161382000000003</v>
      </c>
      <c r="F2695">
        <v>81.463659000000007</v>
      </c>
      <c r="G2695">
        <v>8.1596089999999997</v>
      </c>
      <c r="H2695" s="2">
        <v>92.032826</v>
      </c>
      <c r="I2695" s="1">
        <v>4.7041079999999997</v>
      </c>
      <c r="J2695" s="5">
        <v>6.93238700563961</v>
      </c>
      <c r="K2695" s="1">
        <v>52.716629999999995</v>
      </c>
      <c r="L2695" s="1">
        <v>77.152833000000001</v>
      </c>
      <c r="M2695" s="1">
        <v>8.6404870000000003</v>
      </c>
      <c r="N2695" s="1">
        <v>160.464483</v>
      </c>
      <c r="O2695" s="1">
        <v>96.279882000000001</v>
      </c>
      <c r="P2695" s="1">
        <v>214.90459900000002</v>
      </c>
      <c r="Q2695" s="1">
        <v>10.087876</v>
      </c>
      <c r="R2695" s="1">
        <v>57.264888999999997</v>
      </c>
      <c r="S2695" s="1">
        <v>11.583285999999999</v>
      </c>
      <c r="T2695" s="1">
        <v>126</v>
      </c>
      <c r="U2695" s="1">
        <v>2.1335359999999999</v>
      </c>
      <c r="V2695" s="1">
        <v>72.502296000000001</v>
      </c>
      <c r="W2695" s="1">
        <v>330.032735</v>
      </c>
      <c r="X2695" s="8">
        <v>0</v>
      </c>
    </row>
    <row r="2696" spans="1:24" x14ac:dyDescent="0.25">
      <c r="A2696">
        <v>2694</v>
      </c>
      <c r="B2696">
        <v>888.10561600000005</v>
      </c>
      <c r="C2696">
        <v>3.150414</v>
      </c>
      <c r="D2696">
        <v>47.510013000000001</v>
      </c>
      <c r="E2696">
        <v>87.320910999999995</v>
      </c>
      <c r="F2696">
        <v>79.827366999999995</v>
      </c>
      <c r="G2696">
        <v>9.714086</v>
      </c>
      <c r="H2696" s="2">
        <v>102.005244</v>
      </c>
      <c r="I2696" s="1">
        <v>4.8123319999999996</v>
      </c>
      <c r="J2696" s="5">
        <v>6.514166666675</v>
      </c>
      <c r="K2696" s="1">
        <v>62.010560999999996</v>
      </c>
      <c r="L2696" s="1">
        <v>80.668585000000007</v>
      </c>
      <c r="M2696" s="1">
        <v>14.38147</v>
      </c>
      <c r="N2696" s="1">
        <v>167.04029800000001</v>
      </c>
      <c r="O2696" s="1">
        <v>121.121157</v>
      </c>
      <c r="P2696" s="1">
        <v>234.983575</v>
      </c>
      <c r="Q2696" s="1">
        <v>13.537902000000001</v>
      </c>
      <c r="R2696" s="1">
        <v>56.953265999999999</v>
      </c>
      <c r="S2696" s="1">
        <v>11.450272999999999</v>
      </c>
      <c r="T2696" s="1">
        <v>186</v>
      </c>
      <c r="U2696" s="1">
        <v>2.2234310000000002</v>
      </c>
      <c r="V2696" s="1">
        <v>91.794245000000004</v>
      </c>
      <c r="W2696" s="1">
        <v>366.19043499999998</v>
      </c>
      <c r="X2696" s="8">
        <v>0.1390509387565034</v>
      </c>
    </row>
    <row r="2697" spans="1:24" x14ac:dyDescent="0.25">
      <c r="A2697">
        <v>2695</v>
      </c>
      <c r="B2697">
        <v>938.92225800000006</v>
      </c>
      <c r="C2697">
        <v>3.7468689999999998</v>
      </c>
      <c r="D2697">
        <v>81.175298999999995</v>
      </c>
      <c r="E2697">
        <v>93.419372999999993</v>
      </c>
      <c r="F2697">
        <v>77.063288999999997</v>
      </c>
      <c r="G2697">
        <v>12.33996</v>
      </c>
      <c r="H2697" s="2">
        <v>123.237539</v>
      </c>
      <c r="I2697" s="1">
        <v>4.9492580000000004</v>
      </c>
      <c r="J2697" s="5">
        <v>5.8084699453611295</v>
      </c>
      <c r="K2697" s="1">
        <v>78.382308999999992</v>
      </c>
      <c r="L2697" s="1">
        <v>104.839123</v>
      </c>
      <c r="M2697" s="1">
        <v>25.472602999999999</v>
      </c>
      <c r="N2697" s="1">
        <v>217.31098499999999</v>
      </c>
      <c r="O2697" s="1">
        <v>172.861605</v>
      </c>
      <c r="P2697" s="1">
        <v>313.584226</v>
      </c>
      <c r="Q2697" s="1">
        <v>24.489920000000001</v>
      </c>
      <c r="R2697" s="1">
        <v>58.657964</v>
      </c>
      <c r="S2697" s="1">
        <v>12.157359</v>
      </c>
      <c r="T2697" s="1">
        <v>243</v>
      </c>
      <c r="U2697" s="1">
        <v>5.1104560000000001</v>
      </c>
      <c r="V2697" s="1">
        <v>125.122028</v>
      </c>
      <c r="W2697" s="1">
        <v>419.80918300000002</v>
      </c>
      <c r="X2697" s="8">
        <v>0.24151467195024209</v>
      </c>
    </row>
    <row r="2698" spans="1:24" x14ac:dyDescent="0.25">
      <c r="A2698">
        <v>2696</v>
      </c>
      <c r="B2698">
        <v>1023.087747</v>
      </c>
      <c r="C2698">
        <v>4.1456949999999999</v>
      </c>
      <c r="D2698">
        <v>104.397395</v>
      </c>
      <c r="E2698">
        <v>108.517093</v>
      </c>
      <c r="F2698">
        <v>74.167636000000002</v>
      </c>
      <c r="G2698">
        <v>15.090831</v>
      </c>
      <c r="H2698" s="2">
        <v>137.29025899999999</v>
      </c>
      <c r="I2698" s="1">
        <v>5.7566189999999997</v>
      </c>
      <c r="J2698" s="5">
        <v>11.7092136704595</v>
      </c>
      <c r="K2698" s="1">
        <v>92.982088000000005</v>
      </c>
      <c r="L2698" s="1">
        <v>143.95185800000002</v>
      </c>
      <c r="M2698" s="1">
        <v>29.747432</v>
      </c>
      <c r="N2698" s="1">
        <v>289.53197799999998</v>
      </c>
      <c r="O2698" s="1">
        <v>231.53800200000001</v>
      </c>
      <c r="P2698" s="1">
        <v>413.014523</v>
      </c>
      <c r="Q2698" s="1">
        <v>34.314486000000002</v>
      </c>
      <c r="R2698" s="1">
        <v>66.152503999999993</v>
      </c>
      <c r="S2698" s="1">
        <v>13.855363000000001</v>
      </c>
      <c r="T2698" s="1">
        <v>277</v>
      </c>
      <c r="U2698" s="1">
        <v>6.8984319999999997</v>
      </c>
      <c r="V2698" s="1">
        <v>149.404427</v>
      </c>
      <c r="W2698" s="1">
        <v>481.00486799999999</v>
      </c>
      <c r="X2698" s="8">
        <v>0.29766313286591167</v>
      </c>
    </row>
    <row r="2699" spans="1:24" x14ac:dyDescent="0.25">
      <c r="A2699">
        <v>2697</v>
      </c>
      <c r="B2699">
        <v>1102.4595260000001</v>
      </c>
      <c r="C2699">
        <v>4.082077</v>
      </c>
      <c r="D2699">
        <v>110.211174</v>
      </c>
      <c r="E2699">
        <v>122.53317699999999</v>
      </c>
      <c r="F2699">
        <v>73.722459999999998</v>
      </c>
      <c r="G2699">
        <v>15.513748</v>
      </c>
      <c r="H2699" s="2">
        <v>142.581762</v>
      </c>
      <c r="I2699" s="1">
        <v>6.1953199999999997</v>
      </c>
      <c r="J2699" s="5">
        <v>16.1914420672401</v>
      </c>
      <c r="K2699" s="1">
        <v>94.693432999999999</v>
      </c>
      <c r="L2699" s="1">
        <v>172.952977</v>
      </c>
      <c r="M2699" s="1">
        <v>31.965077999999998</v>
      </c>
      <c r="N2699" s="1">
        <v>327.770421</v>
      </c>
      <c r="O2699" s="1">
        <v>272.41518500000001</v>
      </c>
      <c r="P2699" s="1">
        <v>484.61812100000003</v>
      </c>
      <c r="Q2699" s="1">
        <v>39.294102000000002</v>
      </c>
      <c r="R2699" s="1">
        <v>75.624459000000002</v>
      </c>
      <c r="S2699" s="1">
        <v>15.333724999999999</v>
      </c>
      <c r="T2699" s="1">
        <v>318</v>
      </c>
      <c r="U2699" s="1">
        <v>7.4825600000000003</v>
      </c>
      <c r="V2699" s="1">
        <v>166.02863199999999</v>
      </c>
      <c r="W2699" s="1">
        <v>523.34499700000003</v>
      </c>
      <c r="X2699" s="8">
        <v>0.32201975574858149</v>
      </c>
    </row>
    <row r="2700" spans="1:24" x14ac:dyDescent="0.25">
      <c r="A2700">
        <v>2698</v>
      </c>
      <c r="B2700">
        <v>1137.892445</v>
      </c>
      <c r="C2700">
        <v>3.7315309999999999</v>
      </c>
      <c r="D2700">
        <v>110.986768</v>
      </c>
      <c r="E2700">
        <v>127.45523</v>
      </c>
      <c r="F2700">
        <v>73.347864999999999</v>
      </c>
      <c r="G2700">
        <v>15.869612999999999</v>
      </c>
      <c r="H2700" s="2">
        <v>142.463808</v>
      </c>
      <c r="I2700" s="1">
        <v>6.5755610000000004</v>
      </c>
      <c r="J2700" s="5">
        <v>17.3204223395296</v>
      </c>
      <c r="K2700" s="1">
        <v>88.123972000000009</v>
      </c>
      <c r="L2700" s="1">
        <v>184.27693600000001</v>
      </c>
      <c r="M2700" s="1">
        <v>36.947299999999998</v>
      </c>
      <c r="N2700" s="1">
        <v>366.97596499999997</v>
      </c>
      <c r="O2700" s="1">
        <v>295.20048400000002</v>
      </c>
      <c r="P2700" s="1">
        <v>534.06604399999992</v>
      </c>
      <c r="Q2700" s="1">
        <v>41.872253999999998</v>
      </c>
      <c r="R2700" s="1">
        <v>82.370657999999992</v>
      </c>
      <c r="S2700" s="1">
        <v>16.479980999999999</v>
      </c>
      <c r="T2700" s="1">
        <v>368</v>
      </c>
      <c r="U2700" s="1">
        <v>8.0507159999999995</v>
      </c>
      <c r="V2700" s="1">
        <v>179.14323099999999</v>
      </c>
      <c r="W2700" s="1">
        <v>535.35213500000009</v>
      </c>
      <c r="X2700" s="8">
        <v>0.35490403863311382</v>
      </c>
    </row>
    <row r="2701" spans="1:24" x14ac:dyDescent="0.25">
      <c r="A2701">
        <v>2699</v>
      </c>
      <c r="B2701">
        <v>1156.9274800000001</v>
      </c>
      <c r="C2701">
        <v>3.9039229999999998</v>
      </c>
      <c r="D2701">
        <v>110.790121</v>
      </c>
      <c r="E2701">
        <v>131.476079</v>
      </c>
      <c r="F2701">
        <v>73.807265000000001</v>
      </c>
      <c r="G2701">
        <v>15.433183</v>
      </c>
      <c r="H2701" s="2">
        <v>133.775083</v>
      </c>
      <c r="I2701" s="1">
        <v>6.3563320000000001</v>
      </c>
      <c r="J2701" s="5">
        <v>18.185451977406</v>
      </c>
      <c r="K2701" s="1">
        <v>81.214421999999999</v>
      </c>
      <c r="L2701" s="1">
        <v>188.664965</v>
      </c>
      <c r="M2701" s="1">
        <v>38.15204</v>
      </c>
      <c r="N2701" s="1">
        <v>399.940381</v>
      </c>
      <c r="O2701" s="1">
        <v>309.31416200000001</v>
      </c>
      <c r="P2701" s="1">
        <v>557.74497999999994</v>
      </c>
      <c r="Q2701" s="1">
        <v>39.810375999999998</v>
      </c>
      <c r="R2701" s="1">
        <v>84.548329999999993</v>
      </c>
      <c r="S2701" s="1">
        <v>16.660739</v>
      </c>
      <c r="T2701" s="1">
        <v>336</v>
      </c>
      <c r="U2701" s="1">
        <v>6.9283700000000001</v>
      </c>
      <c r="V2701" s="1">
        <v>206.33620300000001</v>
      </c>
      <c r="W2701" s="1">
        <v>543.42286600000011</v>
      </c>
      <c r="X2701" s="8">
        <v>0.30307250910542399</v>
      </c>
    </row>
    <row r="2702" spans="1:24" x14ac:dyDescent="0.25">
      <c r="A2702">
        <v>2700</v>
      </c>
      <c r="B2702">
        <v>1137.2217720000001</v>
      </c>
      <c r="C2702">
        <v>4.1271180000000003</v>
      </c>
      <c r="D2702">
        <v>110.704125</v>
      </c>
      <c r="E2702">
        <v>130.82172299999999</v>
      </c>
      <c r="F2702">
        <v>74.692475999999999</v>
      </c>
      <c r="G2702">
        <v>14.592233</v>
      </c>
      <c r="H2702" s="2">
        <v>129.04932400000001</v>
      </c>
      <c r="I2702" s="1">
        <v>5.0460580000000004</v>
      </c>
      <c r="J2702" s="5">
        <v>17.324453551918801</v>
      </c>
      <c r="K2702" s="1">
        <v>73.662440000000004</v>
      </c>
      <c r="L2702" s="1">
        <v>189.87288699999999</v>
      </c>
      <c r="M2702" s="1">
        <v>37.514198999999998</v>
      </c>
      <c r="N2702" s="1">
        <v>408.751915</v>
      </c>
      <c r="O2702" s="1">
        <v>313.264408</v>
      </c>
      <c r="P2702" s="1">
        <v>564.42774099999997</v>
      </c>
      <c r="Q2702" s="1">
        <v>38.524298999999999</v>
      </c>
      <c r="R2702" s="1">
        <v>83.313496000000001</v>
      </c>
      <c r="S2702" s="1">
        <v>16.921700000000001</v>
      </c>
      <c r="T2702" s="1">
        <v>361</v>
      </c>
      <c r="U2702" s="1">
        <v>6.7847650000000002</v>
      </c>
      <c r="V2702" s="1">
        <v>213.06475399999999</v>
      </c>
      <c r="W2702" s="1">
        <v>548.86507400000005</v>
      </c>
      <c r="X2702" s="8">
        <v>0.28893625514942339</v>
      </c>
    </row>
    <row r="2703" spans="1:24" x14ac:dyDescent="0.25">
      <c r="A2703">
        <v>2701</v>
      </c>
      <c r="B2703">
        <v>1126.493479</v>
      </c>
      <c r="C2703">
        <v>3.9209049999999999</v>
      </c>
      <c r="D2703">
        <v>110.704125</v>
      </c>
      <c r="E2703">
        <v>130.853227</v>
      </c>
      <c r="F2703">
        <v>74.937814000000003</v>
      </c>
      <c r="G2703">
        <v>14.359162</v>
      </c>
      <c r="H2703" s="2">
        <v>129.76652300000001</v>
      </c>
      <c r="I2703" s="1">
        <v>5.4246730000000003</v>
      </c>
      <c r="J2703" s="5">
        <v>17.4502131147601</v>
      </c>
      <c r="K2703" s="1">
        <v>75.450401999999997</v>
      </c>
      <c r="L2703" s="1">
        <v>190.225842</v>
      </c>
      <c r="M2703" s="1">
        <v>36.567819999999998</v>
      </c>
      <c r="N2703" s="1">
        <v>411.60868499999998</v>
      </c>
      <c r="O2703" s="1">
        <v>309.64797999999996</v>
      </c>
      <c r="P2703" s="1">
        <v>564.720597</v>
      </c>
      <c r="Q2703" s="1">
        <v>39.112195999999997</v>
      </c>
      <c r="R2703" s="1">
        <v>82.510463000000001</v>
      </c>
      <c r="S2703" s="1">
        <v>18.015803999999999</v>
      </c>
      <c r="T2703" s="1">
        <v>311</v>
      </c>
      <c r="U2703" s="1">
        <v>8.3255619999999997</v>
      </c>
      <c r="V2703" s="1">
        <v>210.96114499999999</v>
      </c>
      <c r="W2703" s="1">
        <v>543.20152400000006</v>
      </c>
      <c r="X2703" s="8">
        <v>0.32582988332703511</v>
      </c>
    </row>
    <row r="2704" spans="1:24" x14ac:dyDescent="0.25">
      <c r="A2704">
        <v>2702</v>
      </c>
      <c r="B2704">
        <v>1124.0735319999999</v>
      </c>
      <c r="C2704">
        <v>3.82037</v>
      </c>
      <c r="D2704">
        <v>110.704125</v>
      </c>
      <c r="E2704">
        <v>131.610332</v>
      </c>
      <c r="F2704">
        <v>74.551008999999993</v>
      </c>
      <c r="G2704">
        <v>14.726626</v>
      </c>
      <c r="H2704" s="2">
        <v>125.93243200000001</v>
      </c>
      <c r="I2704" s="1">
        <v>6.205781</v>
      </c>
      <c r="J2704" s="5">
        <v>19.277847457618897</v>
      </c>
      <c r="K2704" s="1">
        <v>86.488897000000009</v>
      </c>
      <c r="L2704" s="1">
        <v>193.82273600000002</v>
      </c>
      <c r="M2704" s="1">
        <v>33.689110999999997</v>
      </c>
      <c r="N2704" s="1">
        <v>419.09189900000001</v>
      </c>
      <c r="O2704" s="1">
        <v>303.310856</v>
      </c>
      <c r="P2704" s="1">
        <v>545.25599299999999</v>
      </c>
      <c r="Q2704" s="1">
        <v>38.768180999999998</v>
      </c>
      <c r="R2704" s="1">
        <v>84.004509000000013</v>
      </c>
      <c r="S2704" s="1">
        <v>18.719975999999999</v>
      </c>
      <c r="T2704" s="1">
        <v>302</v>
      </c>
      <c r="U2704" s="1">
        <v>9.1711930000000006</v>
      </c>
      <c r="V2704" s="1">
        <v>208.75444400000001</v>
      </c>
      <c r="W2704" s="1">
        <v>541.68589900000006</v>
      </c>
      <c r="X2704" s="8">
        <v>0.32267511377470021</v>
      </c>
    </row>
    <row r="2705" spans="1:24" x14ac:dyDescent="0.25">
      <c r="A2705">
        <v>2703</v>
      </c>
      <c r="B2705">
        <v>1096.891484</v>
      </c>
      <c r="C2705">
        <v>3.639993</v>
      </c>
      <c r="D2705">
        <v>110.704125</v>
      </c>
      <c r="E2705">
        <v>127.51748000000001</v>
      </c>
      <c r="F2705">
        <v>74.699229000000003</v>
      </c>
      <c r="G2705">
        <v>14.585817</v>
      </c>
      <c r="H2705" s="2">
        <v>117.173158</v>
      </c>
      <c r="I2705" s="1">
        <v>6.0508150000000001</v>
      </c>
      <c r="J2705" s="5">
        <v>19.281939427615701</v>
      </c>
      <c r="K2705" s="1">
        <v>91.342894999999999</v>
      </c>
      <c r="L2705" s="1">
        <v>195.133635</v>
      </c>
      <c r="M2705" s="1">
        <v>30.970437</v>
      </c>
      <c r="N2705" s="1">
        <v>425.84755000000001</v>
      </c>
      <c r="O2705" s="1">
        <v>289.83504299999998</v>
      </c>
      <c r="P2705" s="1">
        <v>525.02297799999997</v>
      </c>
      <c r="Q2705" s="1">
        <v>37.596538000000002</v>
      </c>
      <c r="R2705" s="1">
        <v>85.366783999999996</v>
      </c>
      <c r="S2705" s="1">
        <v>18.229924</v>
      </c>
      <c r="T2705" s="1">
        <v>304</v>
      </c>
      <c r="U2705" s="1">
        <v>8.5629259999999991</v>
      </c>
      <c r="V2705" s="1">
        <v>201.43677600000001</v>
      </c>
      <c r="W2705" s="1">
        <v>541.079519</v>
      </c>
      <c r="X2705" s="8">
        <v>0.27958442531918359</v>
      </c>
    </row>
    <row r="2706" spans="1:24" x14ac:dyDescent="0.25">
      <c r="A2706">
        <v>2704</v>
      </c>
      <c r="B2706">
        <v>1052.6939640000001</v>
      </c>
      <c r="C2706">
        <v>3.5479099999999999</v>
      </c>
      <c r="D2706">
        <v>110.704125</v>
      </c>
      <c r="E2706">
        <v>122.465981</v>
      </c>
      <c r="F2706">
        <v>80.719189999999998</v>
      </c>
      <c r="G2706">
        <v>8.866854</v>
      </c>
      <c r="H2706" s="2">
        <v>105.007159</v>
      </c>
      <c r="I2706" s="1">
        <v>4.7290910000000004</v>
      </c>
      <c r="J2706" s="5">
        <v>16.173213114758202</v>
      </c>
      <c r="K2706" s="1">
        <v>86.659599</v>
      </c>
      <c r="L2706" s="1">
        <v>192.28193199999998</v>
      </c>
      <c r="M2706" s="1">
        <v>28.955176000000002</v>
      </c>
      <c r="N2706" s="1">
        <v>413.65688899999998</v>
      </c>
      <c r="O2706" s="1">
        <v>264.820854</v>
      </c>
      <c r="P2706" s="1">
        <v>482.47530999999998</v>
      </c>
      <c r="Q2706" s="1">
        <v>24.74765</v>
      </c>
      <c r="R2706" s="1">
        <v>83.556061999999997</v>
      </c>
      <c r="S2706" s="1">
        <v>17.013373000000001</v>
      </c>
      <c r="T2706" s="1">
        <v>295</v>
      </c>
      <c r="U2706" s="1">
        <v>7.8474830000000004</v>
      </c>
      <c r="V2706" s="1">
        <v>181.303451</v>
      </c>
      <c r="W2706" s="1">
        <v>503.24561599999998</v>
      </c>
      <c r="X2706" s="8">
        <v>0.262904082956956</v>
      </c>
    </row>
    <row r="2707" spans="1:24" x14ac:dyDescent="0.25">
      <c r="A2707">
        <v>2705</v>
      </c>
      <c r="B2707">
        <v>1004.41967</v>
      </c>
      <c r="C2707">
        <v>3.1804739999999998</v>
      </c>
      <c r="D2707">
        <v>90.363845999999995</v>
      </c>
      <c r="E2707">
        <v>112.823172</v>
      </c>
      <c r="F2707">
        <v>84.018435999999994</v>
      </c>
      <c r="G2707">
        <v>5.7325710000000001</v>
      </c>
      <c r="H2707" s="2">
        <v>97.058198000000004</v>
      </c>
      <c r="I2707" s="1">
        <v>2.9999250000000002</v>
      </c>
      <c r="J2707" s="5">
        <v>14.391000000003199</v>
      </c>
      <c r="K2707" s="1">
        <v>70.437781999999999</v>
      </c>
      <c r="L2707" s="1">
        <v>180.54218600000002</v>
      </c>
      <c r="M2707" s="1">
        <v>25.846122000000001</v>
      </c>
      <c r="N2707" s="1">
        <v>402.52854500000001</v>
      </c>
      <c r="O2707" s="1">
        <v>215.62935300000001</v>
      </c>
      <c r="P2707" s="1">
        <v>397.64179899999999</v>
      </c>
      <c r="Q2707" s="1">
        <v>11.490411</v>
      </c>
      <c r="R2707" s="1">
        <v>77.870533999999992</v>
      </c>
      <c r="S2707" s="1">
        <v>16.239255</v>
      </c>
      <c r="T2707" s="1">
        <v>256</v>
      </c>
      <c r="U2707" s="1">
        <v>7.6338480000000004</v>
      </c>
      <c r="V2707" s="1">
        <v>154.81089900000001</v>
      </c>
      <c r="W2707" s="1">
        <v>428.34939399999996</v>
      </c>
      <c r="X2707" s="8">
        <v>0.24829650282630811</v>
      </c>
    </row>
    <row r="2708" spans="1:24" x14ac:dyDescent="0.25">
      <c r="A2708">
        <v>2706</v>
      </c>
      <c r="B2708">
        <v>961.63625100000002</v>
      </c>
      <c r="C2708">
        <v>2.3359640000000002</v>
      </c>
      <c r="D2708">
        <v>53.173636000000002</v>
      </c>
      <c r="E2708">
        <v>98.611215999999999</v>
      </c>
      <c r="F2708">
        <v>83.396501000000001</v>
      </c>
      <c r="G2708">
        <v>6.3234089999999998</v>
      </c>
      <c r="H2708" s="2">
        <v>93.419186999999994</v>
      </c>
      <c r="I2708" s="1">
        <v>3.1088809999999998</v>
      </c>
      <c r="J2708" s="5">
        <v>14.084724137923299</v>
      </c>
      <c r="K2708" s="1">
        <v>46.909304000000006</v>
      </c>
      <c r="L2708" s="1">
        <v>145.04682500000001</v>
      </c>
      <c r="M2708" s="1">
        <v>19.372057999999999</v>
      </c>
      <c r="N2708" s="1">
        <v>357.37841700000001</v>
      </c>
      <c r="O2708" s="1">
        <v>158.89910600000002</v>
      </c>
      <c r="P2708" s="1">
        <v>319.025283</v>
      </c>
      <c r="Q2708" s="1">
        <v>8.8078699999999994</v>
      </c>
      <c r="R2708" s="1">
        <v>71.191597000000002</v>
      </c>
      <c r="S2708" s="1">
        <v>15.730478</v>
      </c>
      <c r="T2708" s="1">
        <v>224</v>
      </c>
      <c r="U2708" s="1">
        <v>7.7354520000000004</v>
      </c>
      <c r="V2708" s="1">
        <v>134.21069</v>
      </c>
      <c r="W2708" s="1">
        <v>359.46488199999999</v>
      </c>
      <c r="X2708" s="8">
        <v>0.18798613262531191</v>
      </c>
    </row>
    <row r="2709" spans="1:24" x14ac:dyDescent="0.25">
      <c r="A2709">
        <v>2707</v>
      </c>
      <c r="B2709">
        <v>908.97844299999997</v>
      </c>
      <c r="C2709">
        <v>2.3195809999999999</v>
      </c>
      <c r="D2709">
        <v>38.419209000000002</v>
      </c>
      <c r="E2709">
        <v>90.159713999999994</v>
      </c>
      <c r="F2709">
        <v>83.736424</v>
      </c>
      <c r="G2709">
        <v>6.0004819999999999</v>
      </c>
      <c r="H2709" s="2">
        <v>86.493767000000005</v>
      </c>
      <c r="I2709" s="1">
        <v>3.7614040000000002</v>
      </c>
      <c r="J2709" s="5">
        <v>12.5217184850189</v>
      </c>
      <c r="K2709" s="1">
        <v>32.304316999999998</v>
      </c>
      <c r="L2709" s="1">
        <v>104.035214</v>
      </c>
      <c r="M2709" s="1">
        <v>10.242625</v>
      </c>
      <c r="N2709" s="1">
        <v>308.10028</v>
      </c>
      <c r="O2709" s="1">
        <v>126.79665900000001</v>
      </c>
      <c r="P2709" s="1">
        <v>275.32669499999997</v>
      </c>
      <c r="Q2709" s="1">
        <v>7.9353049999999996</v>
      </c>
      <c r="R2709" s="1">
        <v>65.207859999999997</v>
      </c>
      <c r="S2709" s="1">
        <v>15.326838</v>
      </c>
      <c r="T2709" s="1">
        <v>201</v>
      </c>
      <c r="U2709" s="1">
        <v>7.8060780000000003</v>
      </c>
      <c r="V2709" s="1">
        <v>119.076883</v>
      </c>
      <c r="W2709" s="1">
        <v>313.48273499999999</v>
      </c>
      <c r="X2709" s="8">
        <v>8.5547806264781423E-2</v>
      </c>
    </row>
    <row r="2710" spans="1:24" x14ac:dyDescent="0.25">
      <c r="A2710">
        <v>2708</v>
      </c>
      <c r="B2710">
        <v>863.57846800000004</v>
      </c>
      <c r="C2710">
        <v>3.248875</v>
      </c>
      <c r="D2710">
        <v>30.938268999999998</v>
      </c>
      <c r="E2710">
        <v>87.426105000000007</v>
      </c>
      <c r="F2710">
        <v>84.069653000000002</v>
      </c>
      <c r="G2710">
        <v>5.6839149999999998</v>
      </c>
      <c r="H2710" s="2">
        <v>82.307733999999996</v>
      </c>
      <c r="I2710" s="1">
        <v>3.870838</v>
      </c>
      <c r="J2710" s="5">
        <v>8.6262295081978593</v>
      </c>
      <c r="K2710" s="1">
        <v>29.130994000000001</v>
      </c>
      <c r="L2710" s="1">
        <v>82.942728000000002</v>
      </c>
      <c r="M2710" s="1">
        <v>6.3262840000000002</v>
      </c>
      <c r="N2710" s="1">
        <v>277.21978899999999</v>
      </c>
      <c r="O2710" s="1">
        <v>113.70232299999999</v>
      </c>
      <c r="P2710" s="1">
        <v>257.147738</v>
      </c>
      <c r="Q2710" s="1">
        <v>7.6527520000000004</v>
      </c>
      <c r="R2710" s="1">
        <v>59.511333</v>
      </c>
      <c r="S2710" s="1">
        <v>15.181359</v>
      </c>
      <c r="T2710" s="1">
        <v>191</v>
      </c>
      <c r="U2710" s="1">
        <v>7.8545809999999996</v>
      </c>
      <c r="V2710" s="1">
        <v>108.903054</v>
      </c>
      <c r="W2710" s="1">
        <v>294.01495699999998</v>
      </c>
      <c r="X2710" s="8">
        <v>0</v>
      </c>
    </row>
    <row r="2711" spans="1:24" x14ac:dyDescent="0.25">
      <c r="A2711">
        <v>2709</v>
      </c>
      <c r="B2711">
        <v>838.73891900000001</v>
      </c>
      <c r="C2711">
        <v>3.6801330000000001</v>
      </c>
      <c r="D2711">
        <v>25.400867000000002</v>
      </c>
      <c r="E2711">
        <v>89.489440999999999</v>
      </c>
      <c r="F2711">
        <v>83.975091000000006</v>
      </c>
      <c r="G2711">
        <v>5.7737489999999996</v>
      </c>
      <c r="H2711" s="2">
        <v>83.468838000000005</v>
      </c>
      <c r="I2711" s="1">
        <v>4.0563349999999998</v>
      </c>
      <c r="J2711" s="5">
        <v>6.5743278688605606</v>
      </c>
      <c r="K2711" s="1">
        <v>30.521647000000002</v>
      </c>
      <c r="L2711" s="1">
        <v>75.604309999999998</v>
      </c>
      <c r="M2711" s="1">
        <v>7.8548400000000003</v>
      </c>
      <c r="N2711" s="1">
        <v>243.21973</v>
      </c>
      <c r="O2711" s="1">
        <v>108.23630299999999</v>
      </c>
      <c r="P2711" s="1">
        <v>243.533106</v>
      </c>
      <c r="Q2711" s="1">
        <v>8.2795950000000005</v>
      </c>
      <c r="R2711" s="1">
        <v>56.052959000000001</v>
      </c>
      <c r="S2711" s="1">
        <v>14.811147</v>
      </c>
      <c r="T2711" s="1">
        <v>194</v>
      </c>
      <c r="U2711" s="1">
        <v>7.9129139999999998</v>
      </c>
      <c r="V2711" s="1">
        <v>105.951925</v>
      </c>
      <c r="W2711" s="1">
        <v>294.02755999999999</v>
      </c>
      <c r="X2711" s="8">
        <v>0</v>
      </c>
    </row>
    <row r="2712" spans="1:24" x14ac:dyDescent="0.25">
      <c r="A2712">
        <v>2710</v>
      </c>
      <c r="B2712">
        <v>829.92332599999997</v>
      </c>
      <c r="C2712">
        <v>2.9852259999999999</v>
      </c>
      <c r="D2712">
        <v>25.383192000000001</v>
      </c>
      <c r="E2712">
        <v>89.967422999999997</v>
      </c>
      <c r="F2712">
        <v>84.019887999999995</v>
      </c>
      <c r="G2712">
        <v>5.7311909999999999</v>
      </c>
      <c r="H2712" s="2">
        <v>84.282516000000001</v>
      </c>
      <c r="I2712" s="1">
        <v>4.4238860000000004</v>
      </c>
      <c r="J2712" s="5">
        <v>7.0121016949124106</v>
      </c>
      <c r="K2712" s="1">
        <v>32.515214999999998</v>
      </c>
      <c r="L2712" s="1">
        <v>74.125619999999998</v>
      </c>
      <c r="M2712" s="1">
        <v>8.7948190000000004</v>
      </c>
      <c r="N2712" s="1">
        <v>230.87667300000001</v>
      </c>
      <c r="O2712" s="1">
        <v>106.670638</v>
      </c>
      <c r="P2712" s="1">
        <v>226.52157799999998</v>
      </c>
      <c r="Q2712" s="1">
        <v>8.7616359999999993</v>
      </c>
      <c r="R2712" s="1">
        <v>54.986473000000004</v>
      </c>
      <c r="S2712" s="1">
        <v>13.727581000000001</v>
      </c>
      <c r="T2712" s="1">
        <v>176</v>
      </c>
      <c r="U2712" s="1">
        <v>7.9782250000000001</v>
      </c>
      <c r="V2712" s="1">
        <v>94.348207000000002</v>
      </c>
      <c r="W2712" s="1">
        <v>297.18624399999999</v>
      </c>
      <c r="X2712" s="8">
        <v>0</v>
      </c>
    </row>
    <row r="2713" spans="1:24" x14ac:dyDescent="0.25">
      <c r="A2713">
        <v>2711</v>
      </c>
      <c r="B2713">
        <v>817.09021499999994</v>
      </c>
      <c r="C2713">
        <v>2.1769919999999998</v>
      </c>
      <c r="D2713">
        <v>25.58766</v>
      </c>
      <c r="E2713">
        <v>89.113855999999998</v>
      </c>
      <c r="F2713">
        <v>83.502094999999997</v>
      </c>
      <c r="G2713">
        <v>6.2230949999999998</v>
      </c>
      <c r="H2713" s="2">
        <v>84.790164000000004</v>
      </c>
      <c r="I2713" s="1">
        <v>4.463158</v>
      </c>
      <c r="J2713" s="5">
        <v>7.1522316384216502</v>
      </c>
      <c r="K2713" s="1">
        <v>32.606738</v>
      </c>
      <c r="L2713" s="1">
        <v>74.072127999999992</v>
      </c>
      <c r="M2713" s="1">
        <v>8.7962340000000001</v>
      </c>
      <c r="N2713" s="1">
        <v>227.008905</v>
      </c>
      <c r="O2713" s="1">
        <v>103.95496299999999</v>
      </c>
      <c r="P2713" s="1">
        <v>217.885369</v>
      </c>
      <c r="Q2713" s="1">
        <v>8.7452199999999998</v>
      </c>
      <c r="R2713" s="1">
        <v>55.059612000000001</v>
      </c>
      <c r="S2713" s="1">
        <v>12.938359</v>
      </c>
      <c r="T2713" s="1">
        <v>175</v>
      </c>
      <c r="U2713" s="1">
        <v>8.0344730000000002</v>
      </c>
      <c r="V2713" s="1">
        <v>69.858334999999997</v>
      </c>
      <c r="W2713" s="1">
        <v>300.41008799999997</v>
      </c>
      <c r="X2713" s="8">
        <v>0</v>
      </c>
    </row>
    <row r="2714" spans="1:24" x14ac:dyDescent="0.25">
      <c r="A2714">
        <v>2712</v>
      </c>
      <c r="B2714">
        <v>806.26792</v>
      </c>
      <c r="C2714">
        <v>1.9138790000000001</v>
      </c>
      <c r="D2714">
        <v>25.788314</v>
      </c>
      <c r="E2714">
        <v>89.267315999999994</v>
      </c>
      <c r="F2714">
        <v>83.715884000000003</v>
      </c>
      <c r="G2714">
        <v>6.0199949999999998</v>
      </c>
      <c r="H2714" s="2">
        <v>84.812258999999997</v>
      </c>
      <c r="I2714" s="1">
        <v>4.4198339999999998</v>
      </c>
      <c r="J2714" s="5">
        <v>7.0096994535560899</v>
      </c>
      <c r="K2714" s="1">
        <v>32.365209999999998</v>
      </c>
      <c r="L2714" s="1">
        <v>73.549473000000006</v>
      </c>
      <c r="M2714" s="1">
        <v>8.7649910000000002</v>
      </c>
      <c r="N2714" s="1">
        <v>216.61275800000001</v>
      </c>
      <c r="O2714" s="1">
        <v>100.979356</v>
      </c>
      <c r="P2714" s="1">
        <v>220.55893</v>
      </c>
      <c r="Q2714" s="1">
        <v>8.7511849999999995</v>
      </c>
      <c r="R2714" s="1">
        <v>55.565229000000002</v>
      </c>
      <c r="S2714" s="1">
        <v>13.148443</v>
      </c>
      <c r="T2714" s="1">
        <v>170</v>
      </c>
      <c r="U2714" s="1">
        <v>8.0528499999999994</v>
      </c>
      <c r="V2714" s="1">
        <v>60.246315000000003</v>
      </c>
      <c r="W2714" s="1">
        <v>301.16866499999998</v>
      </c>
      <c r="X2714" s="8">
        <v>0</v>
      </c>
    </row>
    <row r="2715" spans="1:24" x14ac:dyDescent="0.25">
      <c r="A2715">
        <v>2713</v>
      </c>
      <c r="B2715">
        <v>801.14443400000005</v>
      </c>
      <c r="C2715">
        <v>1.6760360000000001</v>
      </c>
      <c r="D2715">
        <v>24.636075000000002</v>
      </c>
      <c r="E2715">
        <v>89.254098999999997</v>
      </c>
      <c r="F2715">
        <v>84.012702000000004</v>
      </c>
      <c r="G2715">
        <v>5.7380180000000003</v>
      </c>
      <c r="H2715" s="2">
        <v>84.373743000000005</v>
      </c>
      <c r="I2715" s="1">
        <v>4.6361179999999997</v>
      </c>
      <c r="J2715" s="5">
        <v>6.9489672131021498</v>
      </c>
      <c r="K2715" s="1">
        <v>32.87209</v>
      </c>
      <c r="L2715" s="1">
        <v>73.613535999999996</v>
      </c>
      <c r="M2715" s="1">
        <v>8.93248</v>
      </c>
      <c r="N2715" s="1">
        <v>210.264467</v>
      </c>
      <c r="O2715" s="1">
        <v>98.325018999999998</v>
      </c>
      <c r="P2715" s="1">
        <v>234.630043</v>
      </c>
      <c r="Q2715" s="1">
        <v>8.7176580000000001</v>
      </c>
      <c r="R2715" s="1">
        <v>55.578167000000001</v>
      </c>
      <c r="S2715" s="1">
        <v>13.209405</v>
      </c>
      <c r="T2715" s="1">
        <v>165</v>
      </c>
      <c r="U2715" s="1">
        <v>8.0594750000000008</v>
      </c>
      <c r="V2715" s="1">
        <v>59.820549999999997</v>
      </c>
      <c r="W2715" s="1">
        <v>299.51184499999999</v>
      </c>
      <c r="X2715" s="8">
        <v>0</v>
      </c>
    </row>
    <row r="2716" spans="1:24" x14ac:dyDescent="0.25">
      <c r="A2716">
        <v>2714</v>
      </c>
      <c r="B2716">
        <v>799.25902199999996</v>
      </c>
      <c r="C2716">
        <v>1.527479</v>
      </c>
      <c r="D2716">
        <v>24.468419000000001</v>
      </c>
      <c r="E2716">
        <v>89.590992999999997</v>
      </c>
      <c r="F2716">
        <v>83.381311999999994</v>
      </c>
      <c r="G2716">
        <v>6.3378389999999998</v>
      </c>
      <c r="H2716" s="2">
        <v>78.835206999999997</v>
      </c>
      <c r="I2716" s="1">
        <v>5.0354200000000002</v>
      </c>
      <c r="J2716" s="5">
        <v>6.9619830508454408</v>
      </c>
      <c r="K2716" s="1">
        <v>33.251638</v>
      </c>
      <c r="L2716" s="1">
        <v>73.96454</v>
      </c>
      <c r="M2716" s="1">
        <v>8.8638370000000002</v>
      </c>
      <c r="N2716" s="1">
        <v>207.91749899999999</v>
      </c>
      <c r="O2716" s="1">
        <v>94.437851999999992</v>
      </c>
      <c r="P2716" s="1">
        <v>243.48008199999998</v>
      </c>
      <c r="Q2716" s="1">
        <v>8.7459089999999993</v>
      </c>
      <c r="R2716" s="1">
        <v>55.453906000000003</v>
      </c>
      <c r="S2716" s="1">
        <v>13.172836</v>
      </c>
      <c r="T2716" s="1">
        <v>172</v>
      </c>
      <c r="U2716" s="1">
        <v>8.0495599999999996</v>
      </c>
      <c r="V2716" s="1">
        <v>58.954377000000001</v>
      </c>
      <c r="W2716" s="1">
        <v>298.45588800000002</v>
      </c>
      <c r="X2716" s="8">
        <v>0</v>
      </c>
    </row>
    <row r="2717" spans="1:24" x14ac:dyDescent="0.25">
      <c r="A2717">
        <v>2715</v>
      </c>
      <c r="B2717">
        <v>800.032239</v>
      </c>
      <c r="C2717">
        <v>1.570573</v>
      </c>
      <c r="D2717">
        <v>24.934940000000001</v>
      </c>
      <c r="E2717">
        <v>89.420803000000006</v>
      </c>
      <c r="F2717">
        <v>83.023432</v>
      </c>
      <c r="G2717">
        <v>6.6778250000000003</v>
      </c>
      <c r="H2717" s="2">
        <v>69.590840999999998</v>
      </c>
      <c r="I2717" s="1">
        <v>5.1642130000000002</v>
      </c>
      <c r="J2717" s="5">
        <v>6.9068502824957205</v>
      </c>
      <c r="K2717" s="1">
        <v>34.020668999999998</v>
      </c>
      <c r="L2717" s="1">
        <v>74.656375999999995</v>
      </c>
      <c r="M2717" s="1">
        <v>8.7145919999999997</v>
      </c>
      <c r="N2717" s="1">
        <v>205.67851899999999</v>
      </c>
      <c r="O2717" s="1">
        <v>91.509558999999996</v>
      </c>
      <c r="P2717" s="1">
        <v>235.32431200000002</v>
      </c>
      <c r="Q2717" s="1">
        <v>8.7364479999999993</v>
      </c>
      <c r="R2717" s="1">
        <v>55.3825</v>
      </c>
      <c r="S2717" s="1">
        <v>12.890905</v>
      </c>
      <c r="T2717" s="1">
        <v>138</v>
      </c>
      <c r="U2717" s="1">
        <v>8.0770710000000001</v>
      </c>
      <c r="V2717" s="1">
        <v>57.485413000000001</v>
      </c>
      <c r="W2717" s="1">
        <v>296.75328100000002</v>
      </c>
      <c r="X2717" s="8">
        <v>0</v>
      </c>
    </row>
    <row r="2718" spans="1:24" x14ac:dyDescent="0.25">
      <c r="A2718">
        <v>2716</v>
      </c>
      <c r="B2718">
        <v>794.48786399999995</v>
      </c>
      <c r="C2718">
        <v>1.8686860000000001</v>
      </c>
      <c r="D2718">
        <v>36.544454000000002</v>
      </c>
      <c r="E2718">
        <v>90.310609999999997</v>
      </c>
      <c r="F2718">
        <v>83.668439000000006</v>
      </c>
      <c r="G2718">
        <v>6.0650680000000001</v>
      </c>
      <c r="H2718" s="2">
        <v>71.783157000000003</v>
      </c>
      <c r="I2718" s="1">
        <v>5.1423719999999999</v>
      </c>
      <c r="J2718" s="5">
        <v>6.91416666665463</v>
      </c>
      <c r="K2718" s="1">
        <v>37.317727000000005</v>
      </c>
      <c r="L2718" s="1">
        <v>75.127786999999998</v>
      </c>
      <c r="M2718" s="1">
        <v>8.7366759999999992</v>
      </c>
      <c r="N2718" s="1">
        <v>196.19600299999999</v>
      </c>
      <c r="O2718" s="1">
        <v>90.213138000000001</v>
      </c>
      <c r="P2718" s="1">
        <v>219.88123000000002</v>
      </c>
      <c r="Q2718" s="1">
        <v>8.7715160000000001</v>
      </c>
      <c r="R2718" s="1">
        <v>56.108941000000002</v>
      </c>
      <c r="S2718" s="1">
        <v>12.404123</v>
      </c>
      <c r="T2718" s="1">
        <v>138</v>
      </c>
      <c r="U2718" s="1">
        <v>8.0318640000000006</v>
      </c>
      <c r="V2718" s="1">
        <v>58.131905000000003</v>
      </c>
      <c r="W2718" s="1">
        <v>294.65782999999999</v>
      </c>
      <c r="X2718" s="8">
        <v>0</v>
      </c>
    </row>
    <row r="2719" spans="1:24" x14ac:dyDescent="0.25">
      <c r="A2719">
        <v>2717</v>
      </c>
      <c r="B2719">
        <v>801.56218899999999</v>
      </c>
      <c r="C2719">
        <v>2.7580439999999999</v>
      </c>
      <c r="D2719">
        <v>44.890680000000003</v>
      </c>
      <c r="E2719">
        <v>89.398556999999997</v>
      </c>
      <c r="F2719">
        <v>84.089521000000005</v>
      </c>
      <c r="G2719">
        <v>5.6650400000000003</v>
      </c>
      <c r="H2719" s="2">
        <v>80.269914</v>
      </c>
      <c r="I2719" s="1">
        <v>5.006678</v>
      </c>
      <c r="J2719" s="5">
        <v>6.8783333333412804</v>
      </c>
      <c r="K2719" s="1">
        <v>41.248855000000006</v>
      </c>
      <c r="L2719" s="1">
        <v>74.318050999999997</v>
      </c>
      <c r="M2719" s="1">
        <v>7.4626450000000002</v>
      </c>
      <c r="N2719" s="1">
        <v>182.25524999999999</v>
      </c>
      <c r="O2719" s="1">
        <v>87.835882999999995</v>
      </c>
      <c r="P2719" s="1">
        <v>208.06825499999999</v>
      </c>
      <c r="Q2719" s="1">
        <v>8.4724129999999995</v>
      </c>
      <c r="R2719" s="1">
        <v>57.473244000000001</v>
      </c>
      <c r="S2719" s="1">
        <v>12.071137999999999</v>
      </c>
      <c r="T2719" s="1">
        <v>129</v>
      </c>
      <c r="U2719" s="1">
        <v>8.0207219999999992</v>
      </c>
      <c r="V2719" s="1">
        <v>57.773041999999997</v>
      </c>
      <c r="W2719" s="1">
        <v>287.56822699999998</v>
      </c>
      <c r="X2719" s="8">
        <v>0</v>
      </c>
    </row>
    <row r="2720" spans="1:24" x14ac:dyDescent="0.25">
      <c r="A2720">
        <v>2718</v>
      </c>
      <c r="B2720">
        <v>816.61074799999994</v>
      </c>
      <c r="C2720">
        <v>2.269771</v>
      </c>
      <c r="D2720">
        <v>44.890680000000003</v>
      </c>
      <c r="E2720">
        <v>87.144784000000001</v>
      </c>
      <c r="F2720">
        <v>82.832131000000004</v>
      </c>
      <c r="G2720">
        <v>6.8595610000000002</v>
      </c>
      <c r="H2720" s="2">
        <v>82.644284999999996</v>
      </c>
      <c r="I2720" s="1">
        <v>4.7966769999999999</v>
      </c>
      <c r="J2720" s="5">
        <v>6.4392076502699602</v>
      </c>
      <c r="K2720" s="1">
        <v>43.231581000000006</v>
      </c>
      <c r="L2720" s="1">
        <v>72.683055999999993</v>
      </c>
      <c r="M2720" s="1">
        <v>5.9535220000000004</v>
      </c>
      <c r="N2720" s="1">
        <v>178.908502</v>
      </c>
      <c r="O2720" s="1">
        <v>86.19431800000001</v>
      </c>
      <c r="P2720" s="1">
        <v>206.383713</v>
      </c>
      <c r="Q2720" s="1">
        <v>8.2071860000000001</v>
      </c>
      <c r="R2720" s="1">
        <v>57.007792999999999</v>
      </c>
      <c r="S2720" s="1">
        <v>11.747441999999999</v>
      </c>
      <c r="T2720" s="1">
        <v>130</v>
      </c>
      <c r="U2720" s="1">
        <v>8.0519259999999999</v>
      </c>
      <c r="V2720" s="1">
        <v>58.001285000000003</v>
      </c>
      <c r="W2720" s="1">
        <v>272.749751</v>
      </c>
      <c r="X2720" s="8">
        <v>0.1011511120944929</v>
      </c>
    </row>
    <row r="2721" spans="1:24" x14ac:dyDescent="0.25">
      <c r="A2721">
        <v>2719</v>
      </c>
      <c r="B2721">
        <v>829.18354999999997</v>
      </c>
      <c r="C2721">
        <v>1.4783489999999999</v>
      </c>
      <c r="D2721">
        <v>44.890680000000003</v>
      </c>
      <c r="E2721">
        <v>86.428966000000003</v>
      </c>
      <c r="F2721">
        <v>81.512394</v>
      </c>
      <c r="G2721">
        <v>8.1133109999999995</v>
      </c>
      <c r="H2721" s="2">
        <v>87.671291999999994</v>
      </c>
      <c r="I2721" s="1">
        <v>4.7475259999999997</v>
      </c>
      <c r="J2721" s="5">
        <v>6.9224590163939794</v>
      </c>
      <c r="K2721" s="1">
        <v>42.891246000000002</v>
      </c>
      <c r="L2721" s="1">
        <v>75.937994000000003</v>
      </c>
      <c r="M2721" s="1">
        <v>7.2459090000000002</v>
      </c>
      <c r="N2721" s="1">
        <v>176.74956700000001</v>
      </c>
      <c r="O2721" s="1">
        <v>92.660911999999996</v>
      </c>
      <c r="P2721" s="1">
        <v>212.85688900000002</v>
      </c>
      <c r="Q2721" s="1">
        <v>8.172053</v>
      </c>
      <c r="R2721" s="1">
        <v>56.952103999999999</v>
      </c>
      <c r="S2721" s="1">
        <v>11.893514</v>
      </c>
      <c r="T2721" s="1">
        <v>125</v>
      </c>
      <c r="U2721" s="1">
        <v>8.0514489999999999</v>
      </c>
      <c r="V2721" s="1">
        <v>59.89161</v>
      </c>
      <c r="W2721" s="1">
        <v>260.669197</v>
      </c>
      <c r="X2721" s="8">
        <v>0.25373759082685998</v>
      </c>
    </row>
    <row r="2722" spans="1:24" x14ac:dyDescent="0.25">
      <c r="A2722">
        <v>2720</v>
      </c>
      <c r="B2722">
        <v>841.73228500000005</v>
      </c>
      <c r="C2722">
        <v>1.6977819999999999</v>
      </c>
      <c r="D2722">
        <v>59.914583999999998</v>
      </c>
      <c r="E2722">
        <v>87.760041999999999</v>
      </c>
      <c r="F2722">
        <v>80.956783000000001</v>
      </c>
      <c r="G2722">
        <v>8.6411409999999993</v>
      </c>
      <c r="H2722" s="2">
        <v>104.568033</v>
      </c>
      <c r="I2722" s="1">
        <v>4.4268010000000002</v>
      </c>
      <c r="J2722" s="5">
        <v>9.2510000000038399</v>
      </c>
      <c r="K2722" s="1">
        <v>44.248001000000002</v>
      </c>
      <c r="L2722" s="1">
        <v>96.691070999999994</v>
      </c>
      <c r="M2722" s="1">
        <v>14.0745</v>
      </c>
      <c r="N2722" s="1">
        <v>186.489003</v>
      </c>
      <c r="O2722" s="1">
        <v>104.08508399999999</v>
      </c>
      <c r="P2722" s="1">
        <v>225.10877600000001</v>
      </c>
      <c r="Q2722" s="1">
        <v>7.8155359999999998</v>
      </c>
      <c r="R2722" s="1">
        <v>59.955212000000003</v>
      </c>
      <c r="S2722" s="1">
        <v>13.027492000000001</v>
      </c>
      <c r="T2722" s="1">
        <v>131</v>
      </c>
      <c r="U2722" s="1">
        <v>8.0440860000000001</v>
      </c>
      <c r="V2722" s="1">
        <v>71.314971999999997</v>
      </c>
      <c r="W2722" s="1">
        <v>260.01916599999998</v>
      </c>
      <c r="X2722" s="8">
        <v>0.3114076382987383</v>
      </c>
    </row>
    <row r="2723" spans="1:24" x14ac:dyDescent="0.25">
      <c r="A2723">
        <v>2721</v>
      </c>
      <c r="B2723">
        <v>854.38593500000002</v>
      </c>
      <c r="C2723">
        <v>2.0478360000000002</v>
      </c>
      <c r="D2723">
        <v>71.768011000000001</v>
      </c>
      <c r="E2723">
        <v>89.494074999999995</v>
      </c>
      <c r="F2723">
        <v>82.287938999999994</v>
      </c>
      <c r="G2723">
        <v>7.3765429999999999</v>
      </c>
      <c r="H2723" s="2">
        <v>115.092011</v>
      </c>
      <c r="I2723" s="1">
        <v>3.9318149999999998</v>
      </c>
      <c r="J2723" s="5">
        <v>9.1991694915195694</v>
      </c>
      <c r="K2723" s="1">
        <v>51.661678999999999</v>
      </c>
      <c r="L2723" s="1">
        <v>128.69512399999999</v>
      </c>
      <c r="M2723" s="1">
        <v>18.916584</v>
      </c>
      <c r="N2723" s="1">
        <v>200.60943499999999</v>
      </c>
      <c r="O2723" s="1">
        <v>112.74934999999999</v>
      </c>
      <c r="P2723" s="1">
        <v>234.62029200000001</v>
      </c>
      <c r="Q2723" s="1">
        <v>7.361472</v>
      </c>
      <c r="R2723" s="1">
        <v>61.282789999999999</v>
      </c>
      <c r="S2723" s="1">
        <v>13.743083</v>
      </c>
      <c r="T2723" s="1">
        <v>149</v>
      </c>
      <c r="U2723" s="1">
        <v>7.9804950000000003</v>
      </c>
      <c r="V2723" s="1">
        <v>98.995285999999993</v>
      </c>
      <c r="W2723" s="1">
        <v>262.61149599999999</v>
      </c>
      <c r="X2723" s="8">
        <v>0.34805974118507182</v>
      </c>
    </row>
    <row r="2724" spans="1:24" x14ac:dyDescent="0.25">
      <c r="A2724">
        <v>2722</v>
      </c>
      <c r="B2724">
        <v>865.489102</v>
      </c>
      <c r="C2724">
        <v>2.534043</v>
      </c>
      <c r="D2724">
        <v>75.880815999999996</v>
      </c>
      <c r="E2724">
        <v>90.014270999999994</v>
      </c>
      <c r="F2724">
        <v>82.445870999999997</v>
      </c>
      <c r="G2724">
        <v>7.2265079999999999</v>
      </c>
      <c r="H2724" s="2">
        <v>115.640192</v>
      </c>
      <c r="I2724" s="1">
        <v>3.6534430000000002</v>
      </c>
      <c r="J2724" s="5">
        <v>11.1831638418079</v>
      </c>
      <c r="K2724" s="1">
        <v>57.971798</v>
      </c>
      <c r="L2724" s="1">
        <v>141.662364</v>
      </c>
      <c r="M2724" s="1">
        <v>16.500722</v>
      </c>
      <c r="N2724" s="1">
        <v>220.70119500000001</v>
      </c>
      <c r="O2724" s="1">
        <v>118.865956</v>
      </c>
      <c r="P2724" s="1">
        <v>240.855729</v>
      </c>
      <c r="Q2724" s="1">
        <v>7.2767879999999998</v>
      </c>
      <c r="R2724" s="1">
        <v>59.820926999999998</v>
      </c>
      <c r="S2724" s="1">
        <v>13.700322999999999</v>
      </c>
      <c r="T2724" s="1">
        <v>161</v>
      </c>
      <c r="U2724" s="1">
        <v>7.9394450000000001</v>
      </c>
      <c r="V2724" s="1">
        <v>113.36376</v>
      </c>
      <c r="W2724" s="1">
        <v>263.085598</v>
      </c>
      <c r="X2724" s="8">
        <v>0.36023398074831392</v>
      </c>
    </row>
    <row r="2725" spans="1:24" x14ac:dyDescent="0.25">
      <c r="A2725">
        <v>2723</v>
      </c>
      <c r="B2725">
        <v>885.90090999999995</v>
      </c>
      <c r="C2725">
        <v>2.6971620000000001</v>
      </c>
      <c r="D2725">
        <v>78.958860000000001</v>
      </c>
      <c r="E2725">
        <v>90.443906999999996</v>
      </c>
      <c r="F2725">
        <v>82.053540999999996</v>
      </c>
      <c r="G2725">
        <v>7.599221</v>
      </c>
      <c r="H2725" s="2">
        <v>113.73218900000001</v>
      </c>
      <c r="I2725" s="1">
        <v>3.4997379999999998</v>
      </c>
      <c r="J2725" s="5">
        <v>13.4674863388063</v>
      </c>
      <c r="K2725" s="1">
        <v>59.653086000000002</v>
      </c>
      <c r="L2725" s="1">
        <v>125.91969</v>
      </c>
      <c r="M2725" s="1">
        <v>15.085630999999999</v>
      </c>
      <c r="N2725" s="1">
        <v>240.39013199999999</v>
      </c>
      <c r="O2725" s="1">
        <v>123.009979</v>
      </c>
      <c r="P2725" s="1">
        <v>247.25824699999998</v>
      </c>
      <c r="Q2725" s="1">
        <v>7.2802300000000004</v>
      </c>
      <c r="R2725" s="1">
        <v>60.445588000000001</v>
      </c>
      <c r="S2725" s="1">
        <v>13.316402</v>
      </c>
      <c r="T2725" s="1">
        <v>163</v>
      </c>
      <c r="U2725" s="1">
        <v>7.9702770000000003</v>
      </c>
      <c r="V2725" s="1">
        <v>112.511533</v>
      </c>
      <c r="W2725" s="1">
        <v>259.24508000000003</v>
      </c>
      <c r="X2725" s="8">
        <v>0.29224050189886752</v>
      </c>
    </row>
    <row r="2726" spans="1:24" x14ac:dyDescent="0.25">
      <c r="A2726">
        <v>2724</v>
      </c>
      <c r="B2726">
        <v>884.52213400000005</v>
      </c>
      <c r="C2726">
        <v>2.505919</v>
      </c>
      <c r="D2726">
        <v>79.228404999999995</v>
      </c>
      <c r="E2726">
        <v>92.554714000000004</v>
      </c>
      <c r="F2726">
        <v>83.328843000000006</v>
      </c>
      <c r="G2726">
        <v>6.3876840000000001</v>
      </c>
      <c r="H2726" s="2">
        <v>111.443935</v>
      </c>
      <c r="I2726" s="1">
        <v>2.878333</v>
      </c>
      <c r="J2726" s="5">
        <v>13.5162989719392</v>
      </c>
      <c r="K2726" s="1">
        <v>58.581372000000002</v>
      </c>
      <c r="L2726" s="1">
        <v>103.359644</v>
      </c>
      <c r="M2726" s="1">
        <v>15.806532000000001</v>
      </c>
      <c r="N2726" s="1">
        <v>246.403896</v>
      </c>
      <c r="O2726" s="1">
        <v>128.109692</v>
      </c>
      <c r="P2726" s="1">
        <v>250.67405100000002</v>
      </c>
      <c r="Q2726" s="1">
        <v>7.2984210000000003</v>
      </c>
      <c r="R2726" s="1">
        <v>62.176023999999998</v>
      </c>
      <c r="S2726" s="1">
        <v>13.029661000000001</v>
      </c>
      <c r="T2726" s="1">
        <v>189</v>
      </c>
      <c r="U2726" s="1">
        <v>7.930377</v>
      </c>
      <c r="V2726" s="1">
        <v>111.034845</v>
      </c>
      <c r="W2726" s="1">
        <v>246.69295</v>
      </c>
      <c r="X2726" s="8">
        <v>0.28972843587274272</v>
      </c>
    </row>
    <row r="2727" spans="1:24" x14ac:dyDescent="0.25">
      <c r="A2727">
        <v>2725</v>
      </c>
      <c r="B2727">
        <v>871.04919700000005</v>
      </c>
      <c r="C2727">
        <v>2.1694</v>
      </c>
      <c r="D2727">
        <v>65.524467999999999</v>
      </c>
      <c r="E2727">
        <v>95.674560999999997</v>
      </c>
      <c r="F2727">
        <v>84.028726000000006</v>
      </c>
      <c r="G2727">
        <v>5.7227949999999996</v>
      </c>
      <c r="H2727" s="2">
        <v>112.68219999999999</v>
      </c>
      <c r="I2727" s="1">
        <v>3.5631740000000001</v>
      </c>
      <c r="J2727" s="5">
        <v>13.772048022598</v>
      </c>
      <c r="K2727" s="1">
        <v>54.600256000000002</v>
      </c>
      <c r="L2727" s="1">
        <v>93.812459000000004</v>
      </c>
      <c r="M2727" s="1">
        <v>15.835606</v>
      </c>
      <c r="N2727" s="1">
        <v>245.96577400000001</v>
      </c>
      <c r="O2727" s="1">
        <v>132.849391</v>
      </c>
      <c r="P2727" s="1">
        <v>250.36238799999998</v>
      </c>
      <c r="Q2727" s="1">
        <v>7.3423689999999997</v>
      </c>
      <c r="R2727" s="1">
        <v>60.524901</v>
      </c>
      <c r="S2727" s="1">
        <v>13.274763</v>
      </c>
      <c r="T2727" s="1">
        <v>225</v>
      </c>
      <c r="U2727" s="1">
        <v>7.8400780000000001</v>
      </c>
      <c r="V2727" s="1">
        <v>110.457483</v>
      </c>
      <c r="W2727" s="1">
        <v>233.19663500000001</v>
      </c>
      <c r="X2727" s="8">
        <v>0.3219771152155575</v>
      </c>
    </row>
    <row r="2728" spans="1:24" x14ac:dyDescent="0.25">
      <c r="A2728">
        <v>2726</v>
      </c>
      <c r="B2728">
        <v>871.14693899999997</v>
      </c>
      <c r="C2728">
        <v>3.5622319999999998</v>
      </c>
      <c r="D2728">
        <v>37.796559999999999</v>
      </c>
      <c r="E2728">
        <v>92.664809000000005</v>
      </c>
      <c r="F2728">
        <v>83.433813999999998</v>
      </c>
      <c r="G2728">
        <v>6.2879620000000003</v>
      </c>
      <c r="H2728" s="2">
        <v>106.744877</v>
      </c>
      <c r="I2728" s="1">
        <v>4.1127979999999997</v>
      </c>
      <c r="J2728" s="5">
        <v>14.413333333330201</v>
      </c>
      <c r="K2728" s="1">
        <v>49.888440000000003</v>
      </c>
      <c r="L2728" s="1">
        <v>92.991558999999995</v>
      </c>
      <c r="M2728" s="1">
        <v>17.166906999999998</v>
      </c>
      <c r="N2728" s="1">
        <v>243.079815</v>
      </c>
      <c r="O2728" s="1">
        <v>133.382338</v>
      </c>
      <c r="P2728" s="1">
        <v>246.98570699999999</v>
      </c>
      <c r="Q2728" s="1">
        <v>7.2701149999999997</v>
      </c>
      <c r="R2728" s="1">
        <v>56.778784000000002</v>
      </c>
      <c r="S2728" s="1">
        <v>13.261495</v>
      </c>
      <c r="T2728" s="1">
        <v>271</v>
      </c>
      <c r="U2728" s="1">
        <v>7.816395</v>
      </c>
      <c r="V2728" s="1">
        <v>110.947762</v>
      </c>
      <c r="W2728" s="1">
        <v>227.45267100000001</v>
      </c>
      <c r="X2728" s="8">
        <v>0.25166770466868033</v>
      </c>
    </row>
    <row r="2729" spans="1:24" x14ac:dyDescent="0.25">
      <c r="A2729">
        <v>2727</v>
      </c>
      <c r="B2729">
        <v>865.25554299999999</v>
      </c>
      <c r="C2729">
        <v>3.4415140000000002</v>
      </c>
      <c r="D2729">
        <v>25.036836999999998</v>
      </c>
      <c r="E2729">
        <v>90.179732999999999</v>
      </c>
      <c r="F2729">
        <v>83.695724999999996</v>
      </c>
      <c r="G2729">
        <v>6.0391459999999997</v>
      </c>
      <c r="H2729" s="2">
        <v>99.046997000000005</v>
      </c>
      <c r="I2729" s="1">
        <v>4.0204149999999998</v>
      </c>
      <c r="J2729" s="5">
        <v>15.0216666666674</v>
      </c>
      <c r="K2729" s="1">
        <v>41.028887999999995</v>
      </c>
      <c r="L2729" s="1">
        <v>92.157003000000003</v>
      </c>
      <c r="M2729" s="1">
        <v>17.325952000000001</v>
      </c>
      <c r="N2729" s="1">
        <v>235.25452300000001</v>
      </c>
      <c r="O2729" s="1">
        <v>135.45508899999999</v>
      </c>
      <c r="P2729" s="1">
        <v>259.00139899999999</v>
      </c>
      <c r="Q2729" s="1">
        <v>7.2828270000000002</v>
      </c>
      <c r="R2729" s="1">
        <v>54.834273999999994</v>
      </c>
      <c r="S2729" s="1">
        <v>12.944436</v>
      </c>
      <c r="T2729" s="1">
        <v>252</v>
      </c>
      <c r="U2729" s="1">
        <v>7.8005740000000001</v>
      </c>
      <c r="V2729" s="1">
        <v>103.354709</v>
      </c>
      <c r="W2729" s="1">
        <v>220.399811</v>
      </c>
      <c r="X2729" s="8">
        <v>0.21955665060164031</v>
      </c>
    </row>
    <row r="2730" spans="1:24" x14ac:dyDescent="0.25">
      <c r="A2730">
        <v>2728</v>
      </c>
      <c r="B2730">
        <v>875.81823899999995</v>
      </c>
      <c r="C2730">
        <v>1.7616849999999999</v>
      </c>
      <c r="D2730">
        <v>24.479033000000001</v>
      </c>
      <c r="E2730">
        <v>90.361268999999993</v>
      </c>
      <c r="F2730">
        <v>84.029606000000001</v>
      </c>
      <c r="G2730">
        <v>5.721959</v>
      </c>
      <c r="H2730" s="2">
        <v>97.041765999999996</v>
      </c>
      <c r="I2730" s="1">
        <v>3.8753639999999998</v>
      </c>
      <c r="J2730" s="5">
        <v>15.015505464471</v>
      </c>
      <c r="K2730" s="1">
        <v>27.636786000000001</v>
      </c>
      <c r="L2730" s="1">
        <v>91.317029000000005</v>
      </c>
      <c r="M2730" s="1">
        <v>11.534022</v>
      </c>
      <c r="N2730" s="1">
        <v>231.09318500000001</v>
      </c>
      <c r="O2730" s="1">
        <v>138.82253700000001</v>
      </c>
      <c r="P2730" s="1">
        <v>273.12715300000002</v>
      </c>
      <c r="Q2730" s="1">
        <v>7.2564979999999997</v>
      </c>
      <c r="R2730" s="1">
        <v>55.380949999999999</v>
      </c>
      <c r="S2730" s="1">
        <v>12.892866</v>
      </c>
      <c r="T2730" s="1">
        <v>261</v>
      </c>
      <c r="U2730" s="1">
        <v>7.7609680000000001</v>
      </c>
      <c r="V2730" s="1">
        <v>81.124882999999997</v>
      </c>
      <c r="W2730" s="1">
        <v>213.11989699999998</v>
      </c>
      <c r="X2730" s="8">
        <v>0.23404856956545031</v>
      </c>
    </row>
    <row r="2731" spans="1:24" x14ac:dyDescent="0.25">
      <c r="A2731">
        <v>2729</v>
      </c>
      <c r="B2731">
        <v>874.49172699999997</v>
      </c>
      <c r="C2731">
        <v>1.9904809999999999</v>
      </c>
      <c r="D2731">
        <v>24.164708000000001</v>
      </c>
      <c r="E2731">
        <v>90.879537999999997</v>
      </c>
      <c r="F2731">
        <v>84.035780000000003</v>
      </c>
      <c r="G2731">
        <v>5.716094</v>
      </c>
      <c r="H2731" s="2">
        <v>97.200353000000007</v>
      </c>
      <c r="I2731" s="1">
        <v>2.5154459999999998</v>
      </c>
      <c r="J2731" s="5">
        <v>15.0959210892033</v>
      </c>
      <c r="K2731" s="1">
        <v>19.888954999999999</v>
      </c>
      <c r="L2731" s="1">
        <v>91.036786000000006</v>
      </c>
      <c r="M2731" s="1">
        <v>6.0855819999999996</v>
      </c>
      <c r="N2731" s="1">
        <v>234.88843700000001</v>
      </c>
      <c r="O2731" s="1">
        <v>138.93802199999999</v>
      </c>
      <c r="P2731" s="1">
        <v>271.04901699999999</v>
      </c>
      <c r="Q2731" s="1">
        <v>7.2597709999999998</v>
      </c>
      <c r="R2731" s="1">
        <v>56.886597999999999</v>
      </c>
      <c r="S2731" s="1">
        <v>13.592333999999999</v>
      </c>
      <c r="T2731" s="1">
        <v>304</v>
      </c>
      <c r="U2731" s="1">
        <v>7.7997540000000001</v>
      </c>
      <c r="V2731" s="1">
        <v>70.821687999999995</v>
      </c>
      <c r="W2731" s="1">
        <v>213.10059999999999</v>
      </c>
      <c r="X2731" s="8">
        <v>0.18207102928600011</v>
      </c>
    </row>
    <row r="2732" spans="1:24" x14ac:dyDescent="0.25">
      <c r="A2732">
        <v>2730</v>
      </c>
      <c r="B2732">
        <v>852.716679</v>
      </c>
      <c r="C2732">
        <v>1.8180730000000001</v>
      </c>
      <c r="D2732">
        <v>24.122440999999998</v>
      </c>
      <c r="E2732">
        <v>89.806997999999993</v>
      </c>
      <c r="F2732">
        <v>83.457053999999999</v>
      </c>
      <c r="G2732">
        <v>6.2658839999999998</v>
      </c>
      <c r="H2732" s="2">
        <v>89.689171000000002</v>
      </c>
      <c r="I2732" s="1">
        <v>3.0807850000000001</v>
      </c>
      <c r="J2732" s="5">
        <v>15.003573446316199</v>
      </c>
      <c r="K2732" s="1">
        <v>19.844698000000001</v>
      </c>
      <c r="L2732" s="1">
        <v>90.404252</v>
      </c>
      <c r="M2732" s="1">
        <v>6.7186399999999997</v>
      </c>
      <c r="N2732" s="1">
        <v>235.98408499999999</v>
      </c>
      <c r="O2732" s="1">
        <v>128.77607499999999</v>
      </c>
      <c r="P2732" s="1">
        <v>247.43295899999998</v>
      </c>
      <c r="Q2732" s="1">
        <v>7.2966129999999998</v>
      </c>
      <c r="R2732" s="1">
        <v>59.139714999999995</v>
      </c>
      <c r="S2732" s="1">
        <v>13.676263000000001</v>
      </c>
      <c r="T2732" s="1">
        <v>270</v>
      </c>
      <c r="U2732" s="1">
        <v>7.8116709999999996</v>
      </c>
      <c r="V2732" s="1">
        <v>71.397485000000003</v>
      </c>
      <c r="W2732" s="1">
        <v>216.97855100000001</v>
      </c>
      <c r="X2732" s="8">
        <v>0.1125743261787243</v>
      </c>
    </row>
    <row r="2733" spans="1:24" x14ac:dyDescent="0.25">
      <c r="A2733">
        <v>2731</v>
      </c>
      <c r="B2733">
        <v>832.24445800000001</v>
      </c>
      <c r="C2733">
        <v>1.5366580000000001</v>
      </c>
      <c r="D2733">
        <v>24.077988999999999</v>
      </c>
      <c r="E2733">
        <v>88.057754000000003</v>
      </c>
      <c r="F2733">
        <v>83.685862999999998</v>
      </c>
      <c r="G2733">
        <v>6.0485150000000001</v>
      </c>
      <c r="H2733" s="2">
        <v>82.887027000000003</v>
      </c>
      <c r="I2733" s="1">
        <v>4.1616679999999997</v>
      </c>
      <c r="J2733" s="5">
        <v>13.1650956284138</v>
      </c>
      <c r="K2733" s="1">
        <v>20.817225999999998</v>
      </c>
      <c r="L2733" s="1">
        <v>86.762601999999987</v>
      </c>
      <c r="M2733" s="1">
        <v>8.7406220000000001</v>
      </c>
      <c r="N2733" s="1">
        <v>232.570808</v>
      </c>
      <c r="O2733" s="1">
        <v>112.188986</v>
      </c>
      <c r="P2733" s="1">
        <v>218.196236</v>
      </c>
      <c r="Q2733" s="1">
        <v>7.3160769999999999</v>
      </c>
      <c r="R2733" s="1">
        <v>61.597048000000001</v>
      </c>
      <c r="S2733" s="1">
        <v>13.41954</v>
      </c>
      <c r="T2733" s="1">
        <v>260</v>
      </c>
      <c r="U2733" s="1">
        <v>7.8680440000000003</v>
      </c>
      <c r="V2733" s="1">
        <v>71.213145999999995</v>
      </c>
      <c r="W2733" s="1">
        <v>221.759952</v>
      </c>
      <c r="X2733" s="8">
        <v>5.0965526966870067E-2</v>
      </c>
    </row>
    <row r="2734" spans="1:24" x14ac:dyDescent="0.25">
      <c r="A2734">
        <v>2732</v>
      </c>
      <c r="B2734">
        <v>819.68283099999996</v>
      </c>
      <c r="C2734">
        <v>2.70417</v>
      </c>
      <c r="D2734">
        <v>24.455216</v>
      </c>
      <c r="E2734">
        <v>87.209753000000006</v>
      </c>
      <c r="F2734">
        <v>84.021068</v>
      </c>
      <c r="G2734">
        <v>5.7300700000000004</v>
      </c>
      <c r="H2734" s="2">
        <v>81.783700999999994</v>
      </c>
      <c r="I2734" s="1">
        <v>4.1945670000000002</v>
      </c>
      <c r="J2734" s="5">
        <v>9.2814043715916306</v>
      </c>
      <c r="K2734" s="1">
        <v>21.505267</v>
      </c>
      <c r="L2734" s="1">
        <v>80.980612000000008</v>
      </c>
      <c r="M2734" s="1">
        <v>7.6452850000000003</v>
      </c>
      <c r="N2734" s="1">
        <v>222.801311</v>
      </c>
      <c r="O2734" s="1">
        <v>108.091864</v>
      </c>
      <c r="P2734" s="1">
        <v>206.60195299999998</v>
      </c>
      <c r="Q2734" s="1">
        <v>7.880579</v>
      </c>
      <c r="R2734" s="1">
        <v>61.373294999999999</v>
      </c>
      <c r="S2734" s="1">
        <v>13.088687999999999</v>
      </c>
      <c r="T2734" s="1">
        <v>280</v>
      </c>
      <c r="U2734" s="1">
        <v>7.8972199999999999</v>
      </c>
      <c r="V2734" s="1">
        <v>72.377049999999997</v>
      </c>
      <c r="W2734" s="1">
        <v>227.82887199999999</v>
      </c>
      <c r="X2734" s="8">
        <v>0</v>
      </c>
    </row>
    <row r="2735" spans="1:24" x14ac:dyDescent="0.25">
      <c r="A2735">
        <v>2733</v>
      </c>
      <c r="B2735">
        <v>804.36032499999999</v>
      </c>
      <c r="C2735">
        <v>4.9061750000000002</v>
      </c>
      <c r="D2735">
        <v>24.747285999999999</v>
      </c>
      <c r="E2735">
        <v>88.572485</v>
      </c>
      <c r="F2735">
        <v>83.424210000000002</v>
      </c>
      <c r="G2735">
        <v>6.297085</v>
      </c>
      <c r="H2735" s="2">
        <v>81.364385999999996</v>
      </c>
      <c r="I2735" s="1">
        <v>4.5396970000000003</v>
      </c>
      <c r="J2735" s="5">
        <v>7.05133333333651</v>
      </c>
      <c r="K2735" s="1">
        <v>22.860211999999997</v>
      </c>
      <c r="L2735" s="1">
        <v>78.399450999999999</v>
      </c>
      <c r="M2735" s="1">
        <v>7.2314920000000003</v>
      </c>
      <c r="N2735" s="1">
        <v>211.774111</v>
      </c>
      <c r="O2735" s="1">
        <v>112.23897099999999</v>
      </c>
      <c r="P2735" s="1">
        <v>208.37425300000001</v>
      </c>
      <c r="Q2735" s="1">
        <v>8.4547779999999992</v>
      </c>
      <c r="R2735" s="1">
        <v>58.748443999999999</v>
      </c>
      <c r="S2735" s="1">
        <v>13.010144</v>
      </c>
      <c r="T2735" s="1">
        <v>251</v>
      </c>
      <c r="U2735" s="1">
        <v>7.9639939999999996</v>
      </c>
      <c r="V2735" s="1">
        <v>71.004384000000002</v>
      </c>
      <c r="W2735" s="1">
        <v>233.79007899999999</v>
      </c>
      <c r="X2735" s="8">
        <v>0</v>
      </c>
    </row>
    <row r="2736" spans="1:24" x14ac:dyDescent="0.25">
      <c r="A2736">
        <v>2734</v>
      </c>
      <c r="B2736">
        <v>790.31217200000003</v>
      </c>
      <c r="C2736">
        <v>8.0966939999999994</v>
      </c>
      <c r="D2736">
        <v>24.747285999999999</v>
      </c>
      <c r="E2736">
        <v>89.805296999999996</v>
      </c>
      <c r="F2736">
        <v>83.695696999999996</v>
      </c>
      <c r="G2736">
        <v>6.0391729999999999</v>
      </c>
      <c r="H2736" s="2">
        <v>81.837793000000005</v>
      </c>
      <c r="I2736" s="1">
        <v>4.6942490000000001</v>
      </c>
      <c r="J2736" s="5">
        <v>7.0263333333277807</v>
      </c>
      <c r="K2736" s="1">
        <v>23.296000999999997</v>
      </c>
      <c r="L2736" s="1">
        <v>78.387518</v>
      </c>
      <c r="M2736" s="1">
        <v>7.707808</v>
      </c>
      <c r="N2736" s="1">
        <v>201.70774800000001</v>
      </c>
      <c r="O2736" s="1">
        <v>112.352642</v>
      </c>
      <c r="P2736" s="1">
        <v>221.706782</v>
      </c>
      <c r="Q2736" s="1">
        <v>8.6668249999999993</v>
      </c>
      <c r="R2736" s="1">
        <v>56.574787000000001</v>
      </c>
      <c r="S2736" s="1">
        <v>13.001182</v>
      </c>
      <c r="T2736" s="1">
        <v>225</v>
      </c>
      <c r="U2736" s="1">
        <v>8.0692500000000003</v>
      </c>
      <c r="V2736" s="1">
        <v>67.960714999999993</v>
      </c>
      <c r="W2736" s="1">
        <v>237.73471000000001</v>
      </c>
      <c r="X2736" s="8">
        <v>0</v>
      </c>
    </row>
    <row r="2737" spans="1:24" x14ac:dyDescent="0.25">
      <c r="A2737">
        <v>2735</v>
      </c>
      <c r="B2737">
        <v>782.49945700000001</v>
      </c>
      <c r="C2737">
        <v>9.2021280000000001</v>
      </c>
      <c r="D2737">
        <v>24.745929</v>
      </c>
      <c r="E2737">
        <v>90.014345000000006</v>
      </c>
      <c r="F2737">
        <v>84.043223999999995</v>
      </c>
      <c r="G2737">
        <v>5.709022</v>
      </c>
      <c r="H2737" s="2">
        <v>79.490960999999999</v>
      </c>
      <c r="I2737" s="1">
        <v>4.8257680000000001</v>
      </c>
      <c r="J2737" s="5">
        <v>7.1056666666699995</v>
      </c>
      <c r="K2737" s="1">
        <v>22.960206999999997</v>
      </c>
      <c r="L2737" s="1">
        <v>76.405009000000007</v>
      </c>
      <c r="M2737" s="1">
        <v>7.8113000000000001</v>
      </c>
      <c r="N2737" s="1">
        <v>198.37538000000001</v>
      </c>
      <c r="O2737" s="1">
        <v>109.493928</v>
      </c>
      <c r="P2737" s="1">
        <v>237.42974900000002</v>
      </c>
      <c r="Q2737" s="1">
        <v>8.6712419999999995</v>
      </c>
      <c r="R2737" s="1">
        <v>55.611526999999995</v>
      </c>
      <c r="S2737" s="1">
        <v>12.611758999999999</v>
      </c>
      <c r="T2737" s="1">
        <v>214</v>
      </c>
      <c r="U2737" s="1">
        <v>8.1077549999999992</v>
      </c>
      <c r="V2737" s="1">
        <v>66.105473000000003</v>
      </c>
      <c r="W2737" s="1">
        <v>239.634344</v>
      </c>
      <c r="X2737" s="8">
        <v>0</v>
      </c>
    </row>
    <row r="2738" spans="1:24" x14ac:dyDescent="0.25">
      <c r="A2738">
        <v>2736</v>
      </c>
      <c r="B2738">
        <v>795.36560999999995</v>
      </c>
      <c r="C2738">
        <v>8.6848240000000008</v>
      </c>
      <c r="D2738">
        <v>24.756876999999999</v>
      </c>
      <c r="E2738">
        <v>90.097774000000001</v>
      </c>
      <c r="F2738">
        <v>83.418079000000006</v>
      </c>
      <c r="G2738">
        <v>6.3029099999999998</v>
      </c>
      <c r="H2738" s="2">
        <v>70.071648999999994</v>
      </c>
      <c r="I2738" s="1">
        <v>5.2281199999999997</v>
      </c>
      <c r="J2738" s="5">
        <v>7.1609999999927796</v>
      </c>
      <c r="K2738" s="1">
        <v>22.824954999999999</v>
      </c>
      <c r="L2738" s="1">
        <v>74.380469000000005</v>
      </c>
      <c r="M2738" s="1">
        <v>7.8182390000000002</v>
      </c>
      <c r="N2738" s="1">
        <v>202.93995100000001</v>
      </c>
      <c r="O2738" s="1">
        <v>104.40973500000001</v>
      </c>
      <c r="P2738" s="1">
        <v>241.52437499999999</v>
      </c>
      <c r="Q2738" s="1">
        <v>8.6513729999999995</v>
      </c>
      <c r="R2738" s="1">
        <v>55.314952000000005</v>
      </c>
      <c r="S2738" s="1">
        <v>11.922389000000001</v>
      </c>
      <c r="T2738" s="1">
        <v>217</v>
      </c>
      <c r="U2738" s="1">
        <v>8.0922719999999995</v>
      </c>
      <c r="V2738" s="1">
        <v>64.993767000000005</v>
      </c>
      <c r="W2738" s="1">
        <v>236.75442700000002</v>
      </c>
      <c r="X2738" s="8">
        <v>0</v>
      </c>
    </row>
    <row r="2739" spans="1:24" x14ac:dyDescent="0.25">
      <c r="A2739">
        <v>2737</v>
      </c>
      <c r="B2739">
        <v>801.60824100000002</v>
      </c>
      <c r="C2739">
        <v>4.9525600000000001</v>
      </c>
      <c r="D2739">
        <v>24.116007</v>
      </c>
      <c r="E2739">
        <v>89.914855000000003</v>
      </c>
      <c r="F2739">
        <v>81.772205999999997</v>
      </c>
      <c r="G2739">
        <v>7.8664889999999996</v>
      </c>
      <c r="H2739" s="2">
        <v>69.87379</v>
      </c>
      <c r="I2739" s="1">
        <v>5.4246429999999997</v>
      </c>
      <c r="J2739" s="5">
        <v>7.0716666666703496</v>
      </c>
      <c r="K2739" s="1">
        <v>22.820346000000001</v>
      </c>
      <c r="L2739" s="1">
        <v>73.942160999999999</v>
      </c>
      <c r="M2739" s="1">
        <v>7.7289289999999999</v>
      </c>
      <c r="N2739" s="1">
        <v>199.48561000000001</v>
      </c>
      <c r="O2739" s="1">
        <v>99.785195000000002</v>
      </c>
      <c r="P2739" s="1">
        <v>233.85784200000001</v>
      </c>
      <c r="Q2739" s="1">
        <v>8.6804179999999995</v>
      </c>
      <c r="R2739" s="1">
        <v>55.269115999999997</v>
      </c>
      <c r="S2739" s="1">
        <v>11.444979</v>
      </c>
      <c r="T2739" s="1">
        <v>175</v>
      </c>
      <c r="U2739" s="1">
        <v>8.0926489999999998</v>
      </c>
      <c r="V2739" s="1">
        <v>63.695816000000001</v>
      </c>
      <c r="W2739" s="1">
        <v>236.62683200000001</v>
      </c>
      <c r="X2739" s="8">
        <v>0</v>
      </c>
    </row>
    <row r="2740" spans="1:24" x14ac:dyDescent="0.25">
      <c r="A2740">
        <v>2738</v>
      </c>
      <c r="B2740">
        <v>788.08371199999999</v>
      </c>
      <c r="C2740">
        <v>1.5581989999999999</v>
      </c>
      <c r="D2740">
        <v>23.302778</v>
      </c>
      <c r="E2740">
        <v>89.197333999999998</v>
      </c>
      <c r="F2740">
        <v>80.473104000000006</v>
      </c>
      <c r="G2740">
        <v>9.1006359999999997</v>
      </c>
      <c r="H2740" s="2">
        <v>77.041031000000004</v>
      </c>
      <c r="I2740" s="1">
        <v>5.4796690000000003</v>
      </c>
      <c r="J2740" s="5">
        <v>6.9508333333360497</v>
      </c>
      <c r="K2740" s="1">
        <v>23.310147999999998</v>
      </c>
      <c r="L2740" s="1">
        <v>74.170805000000001</v>
      </c>
      <c r="M2740" s="1">
        <v>7.7504499999999998</v>
      </c>
      <c r="N2740" s="1">
        <v>193.51021399999999</v>
      </c>
      <c r="O2740" s="1">
        <v>99.772314999999992</v>
      </c>
      <c r="P2740" s="1">
        <v>226.56428</v>
      </c>
      <c r="Q2740" s="1">
        <v>8.6664119999999993</v>
      </c>
      <c r="R2740" s="1">
        <v>55.425539000000001</v>
      </c>
      <c r="S2740" s="1">
        <v>11.510109</v>
      </c>
      <c r="T2740" s="1">
        <v>181</v>
      </c>
      <c r="U2740" s="1">
        <v>8.0474949999999996</v>
      </c>
      <c r="V2740" s="1">
        <v>62.044071000000002</v>
      </c>
      <c r="W2740" s="1">
        <v>241.990058</v>
      </c>
      <c r="X2740" s="8">
        <v>0</v>
      </c>
    </row>
    <row r="2741" spans="1:24" x14ac:dyDescent="0.25">
      <c r="A2741">
        <v>2739</v>
      </c>
      <c r="B2741">
        <v>772.81481299999996</v>
      </c>
      <c r="C2741">
        <v>1.3974</v>
      </c>
      <c r="D2741">
        <v>23.080158999999998</v>
      </c>
      <c r="E2741">
        <v>88.789840999999996</v>
      </c>
      <c r="F2741">
        <v>80.703187</v>
      </c>
      <c r="G2741">
        <v>8.8820569999999996</v>
      </c>
      <c r="H2741" s="2">
        <v>70.363793999999999</v>
      </c>
      <c r="I2741" s="1">
        <v>5.6706580000000004</v>
      </c>
      <c r="J2741" s="5">
        <v>6.6801229508127999</v>
      </c>
      <c r="K2741" s="1">
        <v>23.645247000000001</v>
      </c>
      <c r="L2741" s="1">
        <v>74.897655999999998</v>
      </c>
      <c r="M2741" s="1">
        <v>7.7432280000000002</v>
      </c>
      <c r="N2741" s="1">
        <v>184.938557</v>
      </c>
      <c r="O2741" s="1">
        <v>102.27335400000001</v>
      </c>
      <c r="P2741" s="1">
        <v>224.319447</v>
      </c>
      <c r="Q2741" s="1">
        <v>8.6781769999999998</v>
      </c>
      <c r="R2741" s="1">
        <v>55.734820999999997</v>
      </c>
      <c r="S2741" s="1">
        <v>11.582739</v>
      </c>
      <c r="T2741" s="1">
        <v>146</v>
      </c>
      <c r="U2741" s="1">
        <v>8.0033740000000009</v>
      </c>
      <c r="V2741" s="1">
        <v>61.863629000000003</v>
      </c>
      <c r="W2741" s="1">
        <v>245.621342</v>
      </c>
      <c r="X2741" s="8">
        <v>0</v>
      </c>
    </row>
    <row r="2742" spans="1:24" x14ac:dyDescent="0.25">
      <c r="A2742">
        <v>2740</v>
      </c>
      <c r="B2742">
        <v>757.16816300000005</v>
      </c>
      <c r="C2742">
        <v>3.2389670000000002</v>
      </c>
      <c r="D2742">
        <v>23.650535999999999</v>
      </c>
      <c r="E2742">
        <v>88.975835000000004</v>
      </c>
      <c r="F2742">
        <v>81.042759000000004</v>
      </c>
      <c r="G2742">
        <v>8.5594640000000002</v>
      </c>
      <c r="H2742" s="2">
        <v>63.134518999999997</v>
      </c>
      <c r="I2742" s="1">
        <v>5.6808430000000003</v>
      </c>
      <c r="J2742" s="5">
        <v>6.83398721867706</v>
      </c>
      <c r="K2742" s="1">
        <v>23.032540000000001</v>
      </c>
      <c r="L2742" s="1">
        <v>75.748463000000001</v>
      </c>
      <c r="M2742" s="1">
        <v>7.7386080000000002</v>
      </c>
      <c r="N2742" s="1">
        <v>178.43959000000001</v>
      </c>
      <c r="O2742" s="1">
        <v>100.37749299999999</v>
      </c>
      <c r="P2742" s="1">
        <v>222.607946</v>
      </c>
      <c r="Q2742" s="1">
        <v>8.6842170000000003</v>
      </c>
      <c r="R2742" s="1">
        <v>56.717387000000002</v>
      </c>
      <c r="S2742" s="1">
        <v>11.330079</v>
      </c>
      <c r="T2742" s="1">
        <v>144</v>
      </c>
      <c r="U2742" s="1">
        <v>7.9978420000000003</v>
      </c>
      <c r="V2742" s="1">
        <v>61.640742000000003</v>
      </c>
      <c r="W2742" s="1">
        <v>245.84129100000001</v>
      </c>
      <c r="X2742" s="8">
        <v>0</v>
      </c>
    </row>
    <row r="2743" spans="1:24" x14ac:dyDescent="0.25">
      <c r="A2743">
        <v>2741</v>
      </c>
      <c r="B2743">
        <v>753.888102</v>
      </c>
      <c r="C2743">
        <v>7.7743950000000002</v>
      </c>
      <c r="D2743">
        <v>23.911059999999999</v>
      </c>
      <c r="E2743">
        <v>87.106510999999998</v>
      </c>
      <c r="F2743">
        <v>82.930188999999999</v>
      </c>
      <c r="G2743">
        <v>6.7664049999999998</v>
      </c>
      <c r="H2743" s="2">
        <v>69.990989999999996</v>
      </c>
      <c r="I2743" s="1">
        <v>5.6760659999999996</v>
      </c>
      <c r="J2743" s="5">
        <v>6.9009308141248704</v>
      </c>
      <c r="K2743" s="1">
        <v>21.830657000000002</v>
      </c>
      <c r="L2743" s="1">
        <v>75.750586999999996</v>
      </c>
      <c r="M2743" s="1">
        <v>6.5986229999999999</v>
      </c>
      <c r="N2743" s="1">
        <v>186.91761600000001</v>
      </c>
      <c r="O2743" s="1">
        <v>93.103474000000006</v>
      </c>
      <c r="P2743" s="1">
        <v>223.94329199999999</v>
      </c>
      <c r="Q2743" s="1">
        <v>8.4339929999999992</v>
      </c>
      <c r="R2743" s="1">
        <v>58.002243</v>
      </c>
      <c r="S2743" s="1">
        <v>11.470383</v>
      </c>
      <c r="T2743" s="1">
        <v>138</v>
      </c>
      <c r="U2743" s="1">
        <v>8.0575849999999996</v>
      </c>
      <c r="V2743" s="1">
        <v>59.738028</v>
      </c>
      <c r="W2743" s="1">
        <v>238.24454</v>
      </c>
      <c r="X2743" s="8">
        <v>0</v>
      </c>
    </row>
    <row r="2744" spans="1:24" x14ac:dyDescent="0.25">
      <c r="A2744">
        <v>2742</v>
      </c>
      <c r="B2744">
        <v>760.01863200000003</v>
      </c>
      <c r="C2744">
        <v>9.2198949999999993</v>
      </c>
      <c r="D2744">
        <v>24.030608999999998</v>
      </c>
      <c r="E2744">
        <v>85.340667999999994</v>
      </c>
      <c r="F2744">
        <v>83.424009999999996</v>
      </c>
      <c r="G2744">
        <v>6.297275</v>
      </c>
      <c r="H2744" s="2">
        <v>74.463633000000002</v>
      </c>
      <c r="I2744" s="1">
        <v>5.3143000000000002</v>
      </c>
      <c r="J2744" s="5">
        <v>6.7517923497216499</v>
      </c>
      <c r="K2744" s="1">
        <v>20.902976000000002</v>
      </c>
      <c r="L2744" s="1">
        <v>74.385099999999994</v>
      </c>
      <c r="M2744" s="1">
        <v>5.3701030000000003</v>
      </c>
      <c r="N2744" s="1">
        <v>194.81307899999999</v>
      </c>
      <c r="O2744" s="1">
        <v>87.171460999999994</v>
      </c>
      <c r="P2744" s="1">
        <v>225.03125299999999</v>
      </c>
      <c r="Q2744" s="1">
        <v>8.2064059999999994</v>
      </c>
      <c r="R2744" s="1">
        <v>57.165368999999998</v>
      </c>
      <c r="S2744" s="1">
        <v>11.742077</v>
      </c>
      <c r="T2744" s="1">
        <v>133</v>
      </c>
      <c r="U2744" s="1">
        <v>8.0983579999999993</v>
      </c>
      <c r="V2744" s="1">
        <v>59.309697999999997</v>
      </c>
      <c r="W2744" s="1">
        <v>227.71898999999999</v>
      </c>
      <c r="X2744" s="8">
        <v>4.1829611833045427E-2</v>
      </c>
    </row>
    <row r="2745" spans="1:24" x14ac:dyDescent="0.25">
      <c r="A2745">
        <v>2743</v>
      </c>
      <c r="B2745">
        <v>769.40181099999995</v>
      </c>
      <c r="C2745">
        <v>8.3673640000000002</v>
      </c>
      <c r="D2745">
        <v>24.004988999999998</v>
      </c>
      <c r="E2745">
        <v>85.883301000000003</v>
      </c>
      <c r="F2745">
        <v>83.678092000000007</v>
      </c>
      <c r="G2745">
        <v>6.055898</v>
      </c>
      <c r="H2745" s="2">
        <v>67.292545000000004</v>
      </c>
      <c r="I2745" s="1">
        <v>4.894215</v>
      </c>
      <c r="J2745" s="5">
        <v>6.96099999999569</v>
      </c>
      <c r="K2745" s="1">
        <v>19.911436999999999</v>
      </c>
      <c r="L2745" s="1">
        <v>73.657813000000004</v>
      </c>
      <c r="M2745" s="1">
        <v>5.0500249999999998</v>
      </c>
      <c r="N2745" s="1">
        <v>193.788285</v>
      </c>
      <c r="O2745" s="1">
        <v>86.624908000000005</v>
      </c>
      <c r="P2745" s="1">
        <v>225.031668</v>
      </c>
      <c r="Q2745" s="1">
        <v>8.3245529999999999</v>
      </c>
      <c r="R2745" s="1">
        <v>54.985021000000003</v>
      </c>
      <c r="S2745" s="1">
        <v>11.947813999999999</v>
      </c>
      <c r="T2745" s="1">
        <v>129</v>
      </c>
      <c r="U2745" s="1">
        <v>8.0766880000000008</v>
      </c>
      <c r="V2745" s="1">
        <v>61.625157999999999</v>
      </c>
      <c r="W2745" s="1">
        <v>223.28505999999999</v>
      </c>
      <c r="X2745" s="8">
        <v>4.8107746815360987E-2</v>
      </c>
    </row>
    <row r="2746" spans="1:24" x14ac:dyDescent="0.25">
      <c r="A2746">
        <v>2744</v>
      </c>
      <c r="B2746">
        <v>782.03598499999998</v>
      </c>
      <c r="C2746">
        <v>5.6740959999999996</v>
      </c>
      <c r="D2746">
        <v>23.881404</v>
      </c>
      <c r="E2746">
        <v>86.594915999999998</v>
      </c>
      <c r="F2746">
        <v>83.424687000000006</v>
      </c>
      <c r="G2746">
        <v>6.2966319999999998</v>
      </c>
      <c r="H2746" s="2">
        <v>63.072724000000001</v>
      </c>
      <c r="I2746" s="1">
        <v>4.5269089999999998</v>
      </c>
      <c r="J2746" s="5">
        <v>8.5183333333406992</v>
      </c>
      <c r="K2746" s="1">
        <v>24.317619000000001</v>
      </c>
      <c r="L2746" s="1">
        <v>74.782240000000002</v>
      </c>
      <c r="M2746" s="1">
        <v>5.0654779999999997</v>
      </c>
      <c r="N2746" s="1">
        <v>189.31565800000001</v>
      </c>
      <c r="O2746" s="1">
        <v>90.386064000000005</v>
      </c>
      <c r="P2746" s="1">
        <v>227.59779800000001</v>
      </c>
      <c r="Q2746" s="1">
        <v>8.3281010000000002</v>
      </c>
      <c r="R2746" s="1">
        <v>54.393174000000002</v>
      </c>
      <c r="S2746" s="1">
        <v>12.205109999999999</v>
      </c>
      <c r="T2746" s="1">
        <v>117</v>
      </c>
      <c r="U2746" s="1">
        <v>7.955851</v>
      </c>
      <c r="V2746" s="1">
        <v>64.534916999999993</v>
      </c>
      <c r="W2746" s="1">
        <v>229.320719</v>
      </c>
      <c r="X2746" s="8">
        <v>0.1211454134168517</v>
      </c>
    </row>
    <row r="2747" spans="1:24" x14ac:dyDescent="0.25">
      <c r="A2747">
        <v>2745</v>
      </c>
      <c r="B2747">
        <v>804.01065200000005</v>
      </c>
      <c r="C2747">
        <v>2.3951060000000002</v>
      </c>
      <c r="D2747">
        <v>23.934564999999999</v>
      </c>
      <c r="E2747">
        <v>86.907477999999998</v>
      </c>
      <c r="F2747">
        <v>83.015584000000004</v>
      </c>
      <c r="G2747">
        <v>6.6852799999999997</v>
      </c>
      <c r="H2747" s="2">
        <v>72.547946999999994</v>
      </c>
      <c r="I2747" s="1">
        <v>4.225174</v>
      </c>
      <c r="J2747" s="5">
        <v>7.6646666666638295</v>
      </c>
      <c r="K2747" s="1">
        <v>37.893132000000001</v>
      </c>
      <c r="L2747" s="1">
        <v>83.348544000000004</v>
      </c>
      <c r="M2747" s="1">
        <v>6.8609489999999997</v>
      </c>
      <c r="N2747" s="1">
        <v>201.26746600000001</v>
      </c>
      <c r="O2747" s="1">
        <v>94.148723000000004</v>
      </c>
      <c r="P2747" s="1">
        <v>221.74021199999999</v>
      </c>
      <c r="Q2747" s="1">
        <v>7.9435630000000002</v>
      </c>
      <c r="R2747" s="1">
        <v>54.874336</v>
      </c>
      <c r="S2747" s="1">
        <v>12.253926999999999</v>
      </c>
      <c r="T2747" s="1">
        <v>137</v>
      </c>
      <c r="U2747" s="1">
        <v>7.8732179999999996</v>
      </c>
      <c r="V2747" s="1">
        <v>65.418687000000006</v>
      </c>
      <c r="W2747" s="1">
        <v>239.86179800000002</v>
      </c>
      <c r="X2747" s="8">
        <v>0.12974399046003479</v>
      </c>
    </row>
    <row r="2748" spans="1:24" x14ac:dyDescent="0.25">
      <c r="A2748">
        <v>2746</v>
      </c>
      <c r="B2748">
        <v>836.02819099999999</v>
      </c>
      <c r="C2748">
        <v>2.2180110000000002</v>
      </c>
      <c r="D2748">
        <v>23.966623999999999</v>
      </c>
      <c r="E2748">
        <v>87.069818999999995</v>
      </c>
      <c r="F2748">
        <v>83.042901999999998</v>
      </c>
      <c r="G2748">
        <v>6.6593280000000004</v>
      </c>
      <c r="H2748" s="2">
        <v>78.746791999999999</v>
      </c>
      <c r="I2748" s="1">
        <v>4.205819</v>
      </c>
      <c r="J2748" s="5">
        <v>7.5619209039577902</v>
      </c>
      <c r="K2748" s="1">
        <v>50.134395999999995</v>
      </c>
      <c r="L2748" s="1">
        <v>102.64184</v>
      </c>
      <c r="M2748" s="1">
        <v>9.2028309999999998</v>
      </c>
      <c r="N2748" s="1">
        <v>223.509691</v>
      </c>
      <c r="O2748" s="1">
        <v>99.178462999999994</v>
      </c>
      <c r="P2748" s="1">
        <v>211.626665</v>
      </c>
      <c r="Q2748" s="1">
        <v>7.4094170000000004</v>
      </c>
      <c r="R2748" s="1">
        <v>55.187839999999994</v>
      </c>
      <c r="S2748" s="1">
        <v>12.211017</v>
      </c>
      <c r="T2748" s="1">
        <v>158</v>
      </c>
      <c r="U2748" s="1">
        <v>7.8197279999999996</v>
      </c>
      <c r="V2748" s="1">
        <v>65.136498000000003</v>
      </c>
      <c r="W2748" s="1">
        <v>240.03263600000002</v>
      </c>
      <c r="X2748" s="8">
        <v>0.20344982317224791</v>
      </c>
    </row>
    <row r="2749" spans="1:24" x14ac:dyDescent="0.25">
      <c r="A2749">
        <v>2747</v>
      </c>
      <c r="B2749">
        <v>864.557411</v>
      </c>
      <c r="C2749">
        <v>2.2342689999999998</v>
      </c>
      <c r="D2749">
        <v>24.159469000000001</v>
      </c>
      <c r="E2749">
        <v>87.429012999999998</v>
      </c>
      <c r="F2749">
        <v>83.708337999999998</v>
      </c>
      <c r="G2749">
        <v>6.027164</v>
      </c>
      <c r="H2749" s="2">
        <v>68.924520999999999</v>
      </c>
      <c r="I2749" s="1">
        <v>3.9846140000000001</v>
      </c>
      <c r="J2749" s="5">
        <v>11.512245762700299</v>
      </c>
      <c r="K2749" s="1">
        <v>56.984409999999997</v>
      </c>
      <c r="L2749" s="1">
        <v>112.106256</v>
      </c>
      <c r="M2749" s="1">
        <v>8.3303879999999992</v>
      </c>
      <c r="N2749" s="1">
        <v>236.423821</v>
      </c>
      <c r="O2749" s="1">
        <v>107.644538</v>
      </c>
      <c r="P2749" s="1">
        <v>207.00949199999999</v>
      </c>
      <c r="Q2749" s="1">
        <v>7.2768160000000002</v>
      </c>
      <c r="R2749" s="1">
        <v>55.552717000000001</v>
      </c>
      <c r="S2749" s="1">
        <v>12.355066000000001</v>
      </c>
      <c r="T2749" s="1">
        <v>179</v>
      </c>
      <c r="U2749" s="1">
        <v>7.7756040000000004</v>
      </c>
      <c r="V2749" s="1">
        <v>65.477171999999996</v>
      </c>
      <c r="W2749" s="1">
        <v>234.92288100000002</v>
      </c>
      <c r="X2749" s="8">
        <v>0.21504089187683101</v>
      </c>
    </row>
    <row r="2750" spans="1:24" x14ac:dyDescent="0.25">
      <c r="A2750">
        <v>2748</v>
      </c>
      <c r="B2750">
        <v>868.10779700000001</v>
      </c>
      <c r="C2750">
        <v>1.9132009999999999</v>
      </c>
      <c r="D2750">
        <v>23.527877</v>
      </c>
      <c r="E2750">
        <v>89.377224999999996</v>
      </c>
      <c r="F2750">
        <v>83.433126000000001</v>
      </c>
      <c r="G2750">
        <v>6.2886150000000001</v>
      </c>
      <c r="H2750" s="2">
        <v>69.450813999999994</v>
      </c>
      <c r="I2750" s="1">
        <v>3.826349</v>
      </c>
      <c r="J2750" s="5">
        <v>13.520000000004</v>
      </c>
      <c r="K2750" s="1">
        <v>59.602812</v>
      </c>
      <c r="L2750" s="1">
        <v>103.95122599999999</v>
      </c>
      <c r="M2750" s="1">
        <v>8.9474169999999997</v>
      </c>
      <c r="N2750" s="1">
        <v>239.874819</v>
      </c>
      <c r="O2750" s="1">
        <v>115.42854700000001</v>
      </c>
      <c r="P2750" s="1">
        <v>208.71871600000003</v>
      </c>
      <c r="Q2750" s="1">
        <v>7.2488700000000001</v>
      </c>
      <c r="R2750" s="1">
        <v>56.016986000000003</v>
      </c>
      <c r="S2750" s="1">
        <v>12.707965</v>
      </c>
      <c r="T2750" s="1">
        <v>176</v>
      </c>
      <c r="U2750" s="1">
        <v>7.7703550000000003</v>
      </c>
      <c r="V2750" s="1">
        <v>67.271932000000007</v>
      </c>
      <c r="W2750" s="1">
        <v>237.532003</v>
      </c>
      <c r="X2750" s="8">
        <v>0.2243761013111846</v>
      </c>
    </row>
    <row r="2751" spans="1:24" x14ac:dyDescent="0.25">
      <c r="A2751">
        <v>2749</v>
      </c>
      <c r="B2751">
        <v>874.97172699999999</v>
      </c>
      <c r="C2751">
        <v>2.0044749999999998</v>
      </c>
      <c r="D2751">
        <v>22.864104000000001</v>
      </c>
      <c r="E2751">
        <v>91.502319999999997</v>
      </c>
      <c r="F2751">
        <v>83.665178999999995</v>
      </c>
      <c r="G2751">
        <v>6.0681649999999996</v>
      </c>
      <c r="H2751" s="2">
        <v>78.553315999999995</v>
      </c>
      <c r="I2751" s="1">
        <v>3.4143590000000001</v>
      </c>
      <c r="J2751" s="5">
        <v>13.404303278686699</v>
      </c>
      <c r="K2751" s="1">
        <v>56.758669999999995</v>
      </c>
      <c r="L2751" s="1">
        <v>97.607573000000002</v>
      </c>
      <c r="M2751" s="1">
        <v>10.61768</v>
      </c>
      <c r="N2751" s="1">
        <v>248.72899799999999</v>
      </c>
      <c r="O2751" s="1">
        <v>122.318691</v>
      </c>
      <c r="P2751" s="1">
        <v>217.55877900000002</v>
      </c>
      <c r="Q2751" s="1">
        <v>7.2604470000000001</v>
      </c>
      <c r="R2751" s="1">
        <v>56.344282</v>
      </c>
      <c r="S2751" s="1">
        <v>12.821678</v>
      </c>
      <c r="T2751" s="1">
        <v>182</v>
      </c>
      <c r="U2751" s="1">
        <v>7.8217720000000002</v>
      </c>
      <c r="V2751" s="1">
        <v>69.917494000000005</v>
      </c>
      <c r="W2751" s="1">
        <v>242.16640100000001</v>
      </c>
      <c r="X2751" s="8">
        <v>0.20731777061093601</v>
      </c>
    </row>
    <row r="2752" spans="1:24" x14ac:dyDescent="0.25">
      <c r="A2752">
        <v>2750</v>
      </c>
      <c r="B2752">
        <v>883.14288699999997</v>
      </c>
      <c r="C2752">
        <v>1.914156</v>
      </c>
      <c r="D2752">
        <v>22.805109000000002</v>
      </c>
      <c r="E2752">
        <v>90.656154000000001</v>
      </c>
      <c r="F2752">
        <v>82.775013999999999</v>
      </c>
      <c r="G2752">
        <v>6.9138219999999997</v>
      </c>
      <c r="H2752" s="2">
        <v>80.424756000000002</v>
      </c>
      <c r="I2752" s="1">
        <v>3.094948</v>
      </c>
      <c r="J2752" s="5">
        <v>13.510230619620399</v>
      </c>
      <c r="K2752" s="1">
        <v>52.191037999999999</v>
      </c>
      <c r="L2752" s="1">
        <v>97.859159000000005</v>
      </c>
      <c r="M2752" s="1">
        <v>11.038992</v>
      </c>
      <c r="N2752" s="1">
        <v>257.81864899999999</v>
      </c>
      <c r="O2752" s="1">
        <v>134.49223899999998</v>
      </c>
      <c r="P2752" s="1">
        <v>219.537306</v>
      </c>
      <c r="Q2752" s="1">
        <v>7.3366360000000004</v>
      </c>
      <c r="R2752" s="1">
        <v>57.061275999999999</v>
      </c>
      <c r="S2752" s="1">
        <v>12.87846</v>
      </c>
      <c r="T2752" s="1">
        <v>198</v>
      </c>
      <c r="U2752" s="1">
        <v>7.8272940000000002</v>
      </c>
      <c r="V2752" s="1">
        <v>71.852339999999998</v>
      </c>
      <c r="W2752" s="1">
        <v>240.67012399999999</v>
      </c>
      <c r="X2752" s="8">
        <v>0.18871035448371909</v>
      </c>
    </row>
    <row r="2753" spans="1:24" x14ac:dyDescent="0.25">
      <c r="A2753">
        <v>2751</v>
      </c>
      <c r="B2753">
        <v>873.86337800000001</v>
      </c>
      <c r="C2753">
        <v>1.578203</v>
      </c>
      <c r="D2753">
        <v>22.805109000000002</v>
      </c>
      <c r="E2753">
        <v>88.770857000000007</v>
      </c>
      <c r="F2753">
        <v>82.668090000000007</v>
      </c>
      <c r="G2753">
        <v>7.0153990000000004</v>
      </c>
      <c r="H2753" s="2">
        <v>81.317053999999999</v>
      </c>
      <c r="I2753" s="1">
        <v>3.0125799999999998</v>
      </c>
      <c r="J2753" s="5">
        <v>13.716490691847801</v>
      </c>
      <c r="K2753" s="1">
        <v>45.122034999999997</v>
      </c>
      <c r="L2753" s="1">
        <v>106.174549</v>
      </c>
      <c r="M2753" s="1">
        <v>10.654684</v>
      </c>
      <c r="N2753" s="1">
        <v>259.81080200000002</v>
      </c>
      <c r="O2753" s="1">
        <v>142.203262</v>
      </c>
      <c r="P2753" s="1">
        <v>217.70472000000001</v>
      </c>
      <c r="Q2753" s="1">
        <v>7.2364740000000003</v>
      </c>
      <c r="R2753" s="1">
        <v>58.777747000000005</v>
      </c>
      <c r="S2753" s="1">
        <v>12.889764</v>
      </c>
      <c r="T2753" s="1">
        <v>184</v>
      </c>
      <c r="U2753" s="1">
        <v>7.8246630000000001</v>
      </c>
      <c r="V2753" s="1">
        <v>74.366977000000006</v>
      </c>
      <c r="W2753" s="1">
        <v>239.40200199999998</v>
      </c>
      <c r="X2753" s="8">
        <v>0.18363796918479991</v>
      </c>
    </row>
    <row r="2754" spans="1:24" x14ac:dyDescent="0.25">
      <c r="A2754">
        <v>2752</v>
      </c>
      <c r="B2754">
        <v>866.06761700000004</v>
      </c>
      <c r="C2754">
        <v>1.6241030000000001</v>
      </c>
      <c r="D2754">
        <v>22.933541999999999</v>
      </c>
      <c r="E2754">
        <v>89.224824999999996</v>
      </c>
      <c r="F2754">
        <v>83.738370000000003</v>
      </c>
      <c r="G2754">
        <v>5.9986329999999999</v>
      </c>
      <c r="H2754" s="2">
        <v>90.870182999999997</v>
      </c>
      <c r="I2754" s="1">
        <v>3.3716840000000001</v>
      </c>
      <c r="J2754" s="5">
        <v>13.826051681026</v>
      </c>
      <c r="K2754" s="1">
        <v>33.601576999999999</v>
      </c>
      <c r="L2754" s="1">
        <v>116.20014</v>
      </c>
      <c r="M2754" s="1">
        <v>9.0481940000000005</v>
      </c>
      <c r="N2754" s="1">
        <v>256.96595000000002</v>
      </c>
      <c r="O2754" s="1">
        <v>136.81589400000001</v>
      </c>
      <c r="P2754" s="1">
        <v>227.85521799999998</v>
      </c>
      <c r="Q2754" s="1">
        <v>7.2408939999999999</v>
      </c>
      <c r="R2754" s="1">
        <v>59.990068000000001</v>
      </c>
      <c r="S2754" s="1">
        <v>12.858952</v>
      </c>
      <c r="T2754" s="1">
        <v>171</v>
      </c>
      <c r="U2754" s="1">
        <v>7.8247419999999996</v>
      </c>
      <c r="V2754" s="1">
        <v>75.262469999999993</v>
      </c>
      <c r="W2754" s="1">
        <v>240.09128299999998</v>
      </c>
      <c r="X2754" s="8">
        <v>0.1886556207729011</v>
      </c>
    </row>
    <row r="2755" spans="1:24" x14ac:dyDescent="0.25">
      <c r="A2755">
        <v>2753</v>
      </c>
      <c r="B2755">
        <v>866.57374600000003</v>
      </c>
      <c r="C2755">
        <v>1.8895299999999999</v>
      </c>
      <c r="D2755">
        <v>23.889391</v>
      </c>
      <c r="E2755">
        <v>90.039004000000006</v>
      </c>
      <c r="F2755">
        <v>84.035505999999998</v>
      </c>
      <c r="G2755">
        <v>5.7163539999999999</v>
      </c>
      <c r="H2755" s="2">
        <v>94.177952000000005</v>
      </c>
      <c r="I2755" s="1">
        <v>4.1574249999999999</v>
      </c>
      <c r="J2755" s="5">
        <v>13.6360794665233</v>
      </c>
      <c r="K2755" s="1">
        <v>24.173366999999999</v>
      </c>
      <c r="L2755" s="1">
        <v>110.287628</v>
      </c>
      <c r="M2755" s="1">
        <v>9.2567179999999993</v>
      </c>
      <c r="N2755" s="1">
        <v>254.28027299999999</v>
      </c>
      <c r="O2755" s="1">
        <v>131.60002</v>
      </c>
      <c r="P2755" s="1">
        <v>242.25869499999999</v>
      </c>
      <c r="Q2755" s="1">
        <v>7.4829049999999997</v>
      </c>
      <c r="R2755" s="1">
        <v>60.102886999999996</v>
      </c>
      <c r="S2755" s="1">
        <v>12.947172999999999</v>
      </c>
      <c r="T2755" s="1">
        <v>166</v>
      </c>
      <c r="U2755" s="1">
        <v>7.7951370000000004</v>
      </c>
      <c r="V2755" s="1">
        <v>73.743031999999999</v>
      </c>
      <c r="W2755" s="1">
        <v>241.01294999999999</v>
      </c>
      <c r="X2755" s="8">
        <v>0.1585406319156086</v>
      </c>
    </row>
    <row r="2756" spans="1:24" x14ac:dyDescent="0.25">
      <c r="A2756">
        <v>2754</v>
      </c>
      <c r="B2756">
        <v>857.98915</v>
      </c>
      <c r="C2756">
        <v>3.6540729999999999</v>
      </c>
      <c r="D2756">
        <v>24.721471999999999</v>
      </c>
      <c r="E2756">
        <v>88.810709000000003</v>
      </c>
      <c r="F2756">
        <v>84.069007999999997</v>
      </c>
      <c r="G2756">
        <v>5.6845270000000001</v>
      </c>
      <c r="H2756" s="2">
        <v>86.018281999999999</v>
      </c>
      <c r="I2756" s="1">
        <v>4.666061</v>
      </c>
      <c r="J2756" s="5">
        <v>10.950869686028399</v>
      </c>
      <c r="K2756" s="1">
        <v>21.531686999999998</v>
      </c>
      <c r="L2756" s="1">
        <v>97.734746000000001</v>
      </c>
      <c r="M2756" s="1">
        <v>9.9648620000000001</v>
      </c>
      <c r="N2756" s="1">
        <v>249.07598200000001</v>
      </c>
      <c r="O2756" s="1">
        <v>126.44064599999999</v>
      </c>
      <c r="P2756" s="1">
        <v>266.337808</v>
      </c>
      <c r="Q2756" s="1">
        <v>8.1128619999999998</v>
      </c>
      <c r="R2756" s="1">
        <v>60.381185000000002</v>
      </c>
      <c r="S2756" s="1">
        <v>12.885626999999999</v>
      </c>
      <c r="T2756" s="1">
        <v>159</v>
      </c>
      <c r="U2756" s="1">
        <v>7.7806189999999997</v>
      </c>
      <c r="V2756" s="1">
        <v>82.904177000000004</v>
      </c>
      <c r="W2756" s="1">
        <v>239.33874900000001</v>
      </c>
      <c r="X2756" s="8">
        <v>4.8743218462626983E-2</v>
      </c>
    </row>
    <row r="2757" spans="1:24" x14ac:dyDescent="0.25">
      <c r="A2757">
        <v>2755</v>
      </c>
      <c r="B2757">
        <v>848.21672599999999</v>
      </c>
      <c r="C2757">
        <v>3.7209880000000002</v>
      </c>
      <c r="D2757">
        <v>24.848949000000001</v>
      </c>
      <c r="E2757">
        <v>87.181556999999998</v>
      </c>
      <c r="F2757">
        <v>83.413268000000002</v>
      </c>
      <c r="G2757">
        <v>6.30748</v>
      </c>
      <c r="H2757" s="2">
        <v>73.091328000000004</v>
      </c>
      <c r="I2757" s="1">
        <v>4.7509870000000003</v>
      </c>
      <c r="J2757" s="5">
        <v>7.5224090025003498</v>
      </c>
      <c r="K2757" s="1">
        <v>21.365417000000001</v>
      </c>
      <c r="L2757" s="1">
        <v>91.591524000000007</v>
      </c>
      <c r="M2757" s="1">
        <v>7.9757449999999999</v>
      </c>
      <c r="N2757" s="1">
        <v>239.944343</v>
      </c>
      <c r="O2757" s="1">
        <v>115.745823</v>
      </c>
      <c r="P2757" s="1">
        <v>284.46535599999999</v>
      </c>
      <c r="Q2757" s="1">
        <v>8.3914609999999996</v>
      </c>
      <c r="R2757" s="1">
        <v>59.546020999999996</v>
      </c>
      <c r="S2757" s="1">
        <v>12.728743</v>
      </c>
      <c r="T2757" s="1">
        <v>148</v>
      </c>
      <c r="U2757" s="1">
        <v>7.7694099999999997</v>
      </c>
      <c r="V2757" s="1">
        <v>89.085359999999994</v>
      </c>
      <c r="W2757" s="1">
        <v>235.477135</v>
      </c>
      <c r="X2757" s="8">
        <v>2.6168711060666421E-2</v>
      </c>
    </row>
    <row r="2758" spans="1:24" x14ac:dyDescent="0.25">
      <c r="A2758">
        <v>2756</v>
      </c>
      <c r="B2758">
        <v>833.13041399999997</v>
      </c>
      <c r="C2758">
        <v>3.1850179999999999</v>
      </c>
      <c r="D2758">
        <v>24.812394999999999</v>
      </c>
      <c r="E2758">
        <v>86.757057000000003</v>
      </c>
      <c r="F2758">
        <v>83.663212000000001</v>
      </c>
      <c r="G2758">
        <v>6.0700339999999997</v>
      </c>
      <c r="H2758" s="2">
        <v>64.963678000000002</v>
      </c>
      <c r="I2758" s="1">
        <v>4.833564</v>
      </c>
      <c r="J2758" s="5">
        <v>6.8299638788594104</v>
      </c>
      <c r="K2758" s="1">
        <v>20.928909000000001</v>
      </c>
      <c r="L2758" s="1">
        <v>85.397261</v>
      </c>
      <c r="M2758" s="1">
        <v>9.0793309999999998</v>
      </c>
      <c r="N2758" s="1">
        <v>231.41327699999999</v>
      </c>
      <c r="O2758" s="1">
        <v>107.881184</v>
      </c>
      <c r="P2758" s="1">
        <v>258.74884900000001</v>
      </c>
      <c r="Q2758" s="1">
        <v>8.4226130000000001</v>
      </c>
      <c r="R2758" s="1">
        <v>57.122962000000001</v>
      </c>
      <c r="S2758" s="1">
        <v>12.469104</v>
      </c>
      <c r="T2758" s="1">
        <v>149</v>
      </c>
      <c r="U2758" s="1">
        <v>7.8018409999999996</v>
      </c>
      <c r="V2758" s="1">
        <v>86.673401999999996</v>
      </c>
      <c r="W2758" s="1">
        <v>237.39588800000001</v>
      </c>
      <c r="X2758" s="8">
        <v>0</v>
      </c>
    </row>
    <row r="2759" spans="1:24" x14ac:dyDescent="0.25">
      <c r="A2759">
        <v>2757</v>
      </c>
      <c r="B2759">
        <v>812.38336600000002</v>
      </c>
      <c r="C2759">
        <v>3.5300159999999998</v>
      </c>
      <c r="D2759">
        <v>24.797751999999999</v>
      </c>
      <c r="E2759">
        <v>87.759514999999993</v>
      </c>
      <c r="F2759">
        <v>83.499122</v>
      </c>
      <c r="G2759">
        <v>6.2259190000000002</v>
      </c>
      <c r="H2759" s="2">
        <v>72.382384999999999</v>
      </c>
      <c r="I2759" s="1">
        <v>5.2103000000000002</v>
      </c>
      <c r="J2759" s="5">
        <v>7.30610169490682</v>
      </c>
      <c r="K2759" s="1">
        <v>21.893366999999998</v>
      </c>
      <c r="L2759" s="1">
        <v>79.776624999999996</v>
      </c>
      <c r="M2759" s="1">
        <v>11.837839000000001</v>
      </c>
      <c r="N2759" s="1">
        <v>220.72672</v>
      </c>
      <c r="O2759" s="1">
        <v>105.07970399999999</v>
      </c>
      <c r="P2759" s="1">
        <v>225.74507599999998</v>
      </c>
      <c r="Q2759" s="1">
        <v>8.7175919999999998</v>
      </c>
      <c r="R2759" s="1">
        <v>55.70523</v>
      </c>
      <c r="S2759" s="1">
        <v>12.256259999999999</v>
      </c>
      <c r="T2759" s="1">
        <v>142</v>
      </c>
      <c r="U2759" s="1">
        <v>7.8683759999999996</v>
      </c>
      <c r="V2759" s="1">
        <v>81.902514999999994</v>
      </c>
      <c r="W2759" s="1">
        <v>245.88656500000002</v>
      </c>
      <c r="X2759" s="8">
        <v>0</v>
      </c>
    </row>
    <row r="2760" spans="1:24" x14ac:dyDescent="0.25">
      <c r="A2760">
        <v>2758</v>
      </c>
      <c r="B2760">
        <v>798.88290700000005</v>
      </c>
      <c r="C2760">
        <v>3.2426620000000002</v>
      </c>
      <c r="D2760">
        <v>24.752019000000001</v>
      </c>
      <c r="E2760">
        <v>88.596328</v>
      </c>
      <c r="F2760">
        <v>83.062551999999997</v>
      </c>
      <c r="G2760">
        <v>6.6406609999999997</v>
      </c>
      <c r="H2760" s="2">
        <v>79.541377999999995</v>
      </c>
      <c r="I2760" s="1">
        <v>5.4600220000000004</v>
      </c>
      <c r="J2760" s="5">
        <v>7.6327868852531502</v>
      </c>
      <c r="K2760" s="1">
        <v>23.233668000000002</v>
      </c>
      <c r="L2760" s="1">
        <v>78.493328999999989</v>
      </c>
      <c r="M2760" s="1">
        <v>10.063195</v>
      </c>
      <c r="N2760" s="1">
        <v>206.754907</v>
      </c>
      <c r="O2760" s="1">
        <v>103.57180600000001</v>
      </c>
      <c r="P2760" s="1">
        <v>216.69090699999998</v>
      </c>
      <c r="Q2760" s="1">
        <v>8.7624600000000008</v>
      </c>
      <c r="R2760" s="1">
        <v>56.062778999999999</v>
      </c>
      <c r="S2760" s="1">
        <v>12.164308</v>
      </c>
      <c r="T2760" s="1">
        <v>140</v>
      </c>
      <c r="U2760" s="1">
        <v>7.9607029999999996</v>
      </c>
      <c r="V2760" s="1">
        <v>74.928182000000007</v>
      </c>
      <c r="W2760" s="1">
        <v>253.43135999999998</v>
      </c>
      <c r="X2760" s="8">
        <v>0</v>
      </c>
    </row>
    <row r="2761" spans="1:24" x14ac:dyDescent="0.25">
      <c r="A2761">
        <v>2759</v>
      </c>
      <c r="B2761">
        <v>779.40457000000004</v>
      </c>
      <c r="C2761">
        <v>6.0767800000000003</v>
      </c>
      <c r="D2761">
        <v>24.667981000000001</v>
      </c>
      <c r="E2761">
        <v>88.742642000000004</v>
      </c>
      <c r="F2761">
        <v>83.620541000000003</v>
      </c>
      <c r="G2761">
        <v>6.1105710000000002</v>
      </c>
      <c r="H2761" s="2">
        <v>71.798540000000003</v>
      </c>
      <c r="I2761" s="1">
        <v>5.8479570000000001</v>
      </c>
      <c r="J2761" s="5">
        <v>8.2462131147476594</v>
      </c>
      <c r="K2761" s="1">
        <v>23.170831</v>
      </c>
      <c r="L2761" s="1">
        <v>77.168711999999999</v>
      </c>
      <c r="M2761" s="1">
        <v>7.9662940000000004</v>
      </c>
      <c r="N2761" s="1">
        <v>197.130562</v>
      </c>
      <c r="O2761" s="1">
        <v>102.25655499999999</v>
      </c>
      <c r="P2761" s="1">
        <v>215.49896699999999</v>
      </c>
      <c r="Q2761" s="1">
        <v>8.7945930000000008</v>
      </c>
      <c r="R2761" s="1">
        <v>56.724373</v>
      </c>
      <c r="S2761" s="1">
        <v>11.916748999999999</v>
      </c>
      <c r="T2761" s="1">
        <v>137</v>
      </c>
      <c r="U2761" s="1">
        <v>7.9854310000000002</v>
      </c>
      <c r="V2761" s="1">
        <v>69.567093999999997</v>
      </c>
      <c r="W2761" s="1">
        <v>251.038512</v>
      </c>
      <c r="X2761" s="8">
        <v>0</v>
      </c>
    </row>
    <row r="2762" spans="1:24" x14ac:dyDescent="0.25">
      <c r="A2762">
        <v>2760</v>
      </c>
      <c r="B2762">
        <v>778.03859399999999</v>
      </c>
      <c r="C2762">
        <v>6.8945749999999997</v>
      </c>
      <c r="D2762">
        <v>24.445385000000002</v>
      </c>
      <c r="E2762">
        <v>88.768546999999998</v>
      </c>
      <c r="F2762">
        <v>83.400904999999995</v>
      </c>
      <c r="G2762">
        <v>6.3192250000000003</v>
      </c>
      <c r="H2762" s="2">
        <v>65.279967999999997</v>
      </c>
      <c r="I2762" s="1">
        <v>5.8215440000000003</v>
      </c>
      <c r="J2762" s="5">
        <v>7.8455762711819208</v>
      </c>
      <c r="K2762" s="1">
        <v>22.721862000000002</v>
      </c>
      <c r="L2762" s="1">
        <v>75.380777999999992</v>
      </c>
      <c r="M2762" s="1">
        <v>7.8367589999999998</v>
      </c>
      <c r="N2762" s="1">
        <v>194.21896000000001</v>
      </c>
      <c r="O2762" s="1">
        <v>99.512799999999999</v>
      </c>
      <c r="P2762" s="1">
        <v>218.65656999999999</v>
      </c>
      <c r="Q2762" s="1">
        <v>8.8169369999999994</v>
      </c>
      <c r="R2762" s="1">
        <v>56.782543000000004</v>
      </c>
      <c r="S2762" s="1">
        <v>11.579827</v>
      </c>
      <c r="T2762" s="1">
        <v>130</v>
      </c>
      <c r="U2762" s="1">
        <v>8.0149399999999993</v>
      </c>
      <c r="V2762" s="1">
        <v>68.143286000000003</v>
      </c>
      <c r="W2762" s="1">
        <v>244.25488100000001</v>
      </c>
      <c r="X2762" s="8">
        <v>0</v>
      </c>
    </row>
    <row r="2763" spans="1:24" x14ac:dyDescent="0.25">
      <c r="A2763">
        <v>2761</v>
      </c>
      <c r="B2763">
        <v>772.58392100000003</v>
      </c>
      <c r="C2763">
        <v>3.1780819999999999</v>
      </c>
      <c r="D2763">
        <v>23.976367</v>
      </c>
      <c r="E2763">
        <v>88.541758000000002</v>
      </c>
      <c r="F2763">
        <v>83.709226999999998</v>
      </c>
      <c r="G2763">
        <v>6.026319</v>
      </c>
      <c r="H2763" s="2">
        <v>73.140608</v>
      </c>
      <c r="I2763" s="1">
        <v>5.6757900000000001</v>
      </c>
      <c r="J2763" s="5">
        <v>6.9729647124331597</v>
      </c>
      <c r="K2763" s="1">
        <v>22.790134000000002</v>
      </c>
      <c r="L2763" s="1">
        <v>74.311149</v>
      </c>
      <c r="M2763" s="1">
        <v>7.851483</v>
      </c>
      <c r="N2763" s="1">
        <v>185.32147499999999</v>
      </c>
      <c r="O2763" s="1">
        <v>96.686990000000009</v>
      </c>
      <c r="P2763" s="1">
        <v>217.196845</v>
      </c>
      <c r="Q2763" s="1">
        <v>8.7416239999999998</v>
      </c>
      <c r="R2763" s="1">
        <v>56.515484000000001</v>
      </c>
      <c r="S2763" s="1">
        <v>11.452836</v>
      </c>
      <c r="T2763" s="1">
        <v>125</v>
      </c>
      <c r="U2763" s="1">
        <v>8.0095550000000006</v>
      </c>
      <c r="V2763" s="1">
        <v>66.576181000000005</v>
      </c>
      <c r="W2763" s="1">
        <v>244.35066</v>
      </c>
      <c r="X2763" s="8">
        <v>0</v>
      </c>
    </row>
    <row r="2764" spans="1:24" x14ac:dyDescent="0.25">
      <c r="A2764">
        <v>2762</v>
      </c>
      <c r="B2764">
        <v>760.92249300000003</v>
      </c>
      <c r="C2764">
        <v>1.3274680000000001</v>
      </c>
      <c r="D2764">
        <v>23.736481000000001</v>
      </c>
      <c r="E2764">
        <v>89.476926000000006</v>
      </c>
      <c r="F2764">
        <v>83.425500999999997</v>
      </c>
      <c r="G2764">
        <v>6.2958590000000001</v>
      </c>
      <c r="H2764" s="2">
        <v>78.126793000000006</v>
      </c>
      <c r="I2764" s="1">
        <v>5.8610930000000003</v>
      </c>
      <c r="J2764" s="5">
        <v>6.9444590163911899</v>
      </c>
      <c r="K2764" s="1">
        <v>23.323373</v>
      </c>
      <c r="L2764" s="1">
        <v>73.616993000000008</v>
      </c>
      <c r="M2764" s="1">
        <v>8.1447800000000008</v>
      </c>
      <c r="N2764" s="1">
        <v>175.70262700000001</v>
      </c>
      <c r="O2764" s="1">
        <v>97.636617999999999</v>
      </c>
      <c r="P2764" s="1">
        <v>212.64518200000001</v>
      </c>
      <c r="Q2764" s="1">
        <v>8.7537369999999992</v>
      </c>
      <c r="R2764" s="1">
        <v>56.294887000000003</v>
      </c>
      <c r="S2764" s="1">
        <v>11.428877</v>
      </c>
      <c r="T2764" s="1">
        <v>138</v>
      </c>
      <c r="U2764" s="1">
        <v>7.9598560000000003</v>
      </c>
      <c r="V2764" s="1">
        <v>66.763910999999993</v>
      </c>
      <c r="W2764" s="1">
        <v>250.075222</v>
      </c>
      <c r="X2764" s="8">
        <v>0</v>
      </c>
    </row>
    <row r="2765" spans="1:24" x14ac:dyDescent="0.25">
      <c r="A2765">
        <v>2763</v>
      </c>
      <c r="B2765">
        <v>764.20998199999997</v>
      </c>
      <c r="C2765">
        <v>1.4767239999999999</v>
      </c>
      <c r="D2765">
        <v>23.736481000000001</v>
      </c>
      <c r="E2765">
        <v>89.837440000000001</v>
      </c>
      <c r="F2765">
        <v>83.632564000000002</v>
      </c>
      <c r="G2765">
        <v>6.0991489999999997</v>
      </c>
      <c r="H2765" s="2">
        <v>70.778662999999995</v>
      </c>
      <c r="I2765" s="1">
        <v>5.9931970000000003</v>
      </c>
      <c r="J2765" s="5">
        <v>7.0154576271161195</v>
      </c>
      <c r="K2765" s="1">
        <v>25.647846000000001</v>
      </c>
      <c r="L2765" s="1">
        <v>73.895700000000005</v>
      </c>
      <c r="M2765" s="1">
        <v>8.4147949999999998</v>
      </c>
      <c r="N2765" s="1">
        <v>172.72623999999999</v>
      </c>
      <c r="O2765" s="1">
        <v>101.708157</v>
      </c>
      <c r="P2765" s="1">
        <v>211.83666499999998</v>
      </c>
      <c r="Q2765" s="1">
        <v>8.8024850000000008</v>
      </c>
      <c r="R2765" s="1">
        <v>56.203518000000003</v>
      </c>
      <c r="S2765" s="1">
        <v>11.417341</v>
      </c>
      <c r="T2765" s="1">
        <v>132</v>
      </c>
      <c r="U2765" s="1">
        <v>7.9730480000000004</v>
      </c>
      <c r="V2765" s="1">
        <v>67.202878999999996</v>
      </c>
      <c r="W2765" s="1">
        <v>256.131283</v>
      </c>
      <c r="X2765" s="8">
        <v>0</v>
      </c>
    </row>
    <row r="2766" spans="1:24" x14ac:dyDescent="0.25">
      <c r="A2766">
        <v>2764</v>
      </c>
      <c r="B2766">
        <v>770.99435600000004</v>
      </c>
      <c r="C2766">
        <v>1.9775039999999999</v>
      </c>
      <c r="D2766">
        <v>23.736481000000001</v>
      </c>
      <c r="E2766">
        <v>91.787863000000002</v>
      </c>
      <c r="F2766">
        <v>83.419454999999999</v>
      </c>
      <c r="G2766">
        <v>6.3016030000000001</v>
      </c>
      <c r="H2766" s="2">
        <v>65.513982999999996</v>
      </c>
      <c r="I2766" s="1">
        <v>6.185009</v>
      </c>
      <c r="J2766" s="5">
        <v>6.9100423728814295</v>
      </c>
      <c r="K2766" s="1">
        <v>32.701014000000001</v>
      </c>
      <c r="L2766" s="1">
        <v>74.232289000000009</v>
      </c>
      <c r="M2766" s="1">
        <v>8.3775469999999999</v>
      </c>
      <c r="N2766" s="1">
        <v>173.25255300000001</v>
      </c>
      <c r="O2766" s="1">
        <v>100.97513000000001</v>
      </c>
      <c r="P2766" s="1">
        <v>213.07125500000001</v>
      </c>
      <c r="Q2766" s="1">
        <v>8.7184150000000002</v>
      </c>
      <c r="R2766" s="1">
        <v>57.177751000000001</v>
      </c>
      <c r="S2766" s="1">
        <v>11.43501</v>
      </c>
      <c r="T2766" s="1">
        <v>120</v>
      </c>
      <c r="U2766" s="1">
        <v>7.9886759999999999</v>
      </c>
      <c r="V2766" s="1">
        <v>66.229150000000004</v>
      </c>
      <c r="W2766" s="1">
        <v>275.41965099999999</v>
      </c>
      <c r="X2766" s="8">
        <v>0</v>
      </c>
    </row>
    <row r="2767" spans="1:24" x14ac:dyDescent="0.25">
      <c r="A2767">
        <v>2765</v>
      </c>
      <c r="B2767">
        <v>781.48106700000005</v>
      </c>
      <c r="C2767">
        <v>2.7605080000000002</v>
      </c>
      <c r="D2767">
        <v>30.687031000000001</v>
      </c>
      <c r="E2767">
        <v>90.348312000000007</v>
      </c>
      <c r="F2767">
        <v>83.079840000000004</v>
      </c>
      <c r="G2767">
        <v>6.6242369999999999</v>
      </c>
      <c r="H2767" s="2">
        <v>73.290336999999994</v>
      </c>
      <c r="I2767" s="1">
        <v>6.208933</v>
      </c>
      <c r="J2767" s="5">
        <v>6.9133196721377299</v>
      </c>
      <c r="K2767" s="1">
        <v>39.908693</v>
      </c>
      <c r="L2767" s="1">
        <v>72.885155999999995</v>
      </c>
      <c r="M2767" s="1">
        <v>7.6380189999999999</v>
      </c>
      <c r="N2767" s="1">
        <v>193.48553200000001</v>
      </c>
      <c r="O2767" s="1">
        <v>100.80361600000001</v>
      </c>
      <c r="P2767" s="1">
        <v>212.31651599999998</v>
      </c>
      <c r="Q2767" s="1">
        <v>8.4538430000000009</v>
      </c>
      <c r="R2767" s="1">
        <v>58.545097999999996</v>
      </c>
      <c r="S2767" s="1">
        <v>11.356112</v>
      </c>
      <c r="T2767" s="1">
        <v>132</v>
      </c>
      <c r="U2767" s="1">
        <v>7.9480870000000001</v>
      </c>
      <c r="V2767" s="1">
        <v>77.653057000000004</v>
      </c>
      <c r="W2767" s="1">
        <v>301.79815600000001</v>
      </c>
      <c r="X2767" s="8">
        <v>0</v>
      </c>
    </row>
    <row r="2768" spans="1:24" x14ac:dyDescent="0.25">
      <c r="A2768">
        <v>2766</v>
      </c>
      <c r="B2768">
        <v>834.53483100000005</v>
      </c>
      <c r="C2768">
        <v>3.6998730000000002</v>
      </c>
      <c r="D2768">
        <v>58.611561000000002</v>
      </c>
      <c r="E2768">
        <v>47.028278</v>
      </c>
      <c r="F2768">
        <v>79.271300999999994</v>
      </c>
      <c r="G2768">
        <v>10.242349000000001</v>
      </c>
      <c r="H2768" s="2">
        <v>92.375563</v>
      </c>
      <c r="I2768" s="1">
        <v>6.5806209999999998</v>
      </c>
      <c r="J2768" s="5">
        <v>6.8058469945244697</v>
      </c>
      <c r="K2768" s="1">
        <v>54.064959000000002</v>
      </c>
      <c r="L2768" s="1">
        <v>86.14509000000001</v>
      </c>
      <c r="M2768" s="1">
        <v>18.209665000000001</v>
      </c>
      <c r="N2768" s="1">
        <v>216.724076</v>
      </c>
      <c r="O2768" s="1">
        <v>134.86131399999999</v>
      </c>
      <c r="P2768" s="1">
        <v>239.09017800000001</v>
      </c>
      <c r="Q2768" s="1">
        <v>15.903948</v>
      </c>
      <c r="R2768" s="1">
        <v>59.8996</v>
      </c>
      <c r="S2768" s="1">
        <v>12.160364</v>
      </c>
      <c r="T2768" s="1">
        <v>181</v>
      </c>
      <c r="U2768" s="1">
        <v>9.9367470000000004</v>
      </c>
      <c r="V2768" s="1">
        <v>130.32707400000001</v>
      </c>
      <c r="W2768" s="1">
        <v>341.911993</v>
      </c>
      <c r="X2768" s="8">
        <v>4.3734610736942861E-2</v>
      </c>
    </row>
    <row r="2769" spans="1:24" x14ac:dyDescent="0.25">
      <c r="A2769">
        <v>2767</v>
      </c>
      <c r="B2769">
        <v>879.70844099999999</v>
      </c>
      <c r="C2769">
        <v>4.2281820000000003</v>
      </c>
      <c r="D2769">
        <v>75.384866000000002</v>
      </c>
      <c r="E2769">
        <v>109.84730500000001</v>
      </c>
      <c r="F2769">
        <v>77.070746</v>
      </c>
      <c r="G2769">
        <v>12.332876000000001</v>
      </c>
      <c r="H2769" s="2">
        <v>103.01881</v>
      </c>
      <c r="I2769" s="1">
        <v>6.9888170000000001</v>
      </c>
      <c r="J2769" s="5">
        <v>11.303333333329601</v>
      </c>
      <c r="K2769" s="1">
        <v>76.100283000000005</v>
      </c>
      <c r="L2769" s="1">
        <v>115.908113</v>
      </c>
      <c r="M2769" s="1">
        <v>26.514728000000002</v>
      </c>
      <c r="N2769" s="1">
        <v>240.64981499999999</v>
      </c>
      <c r="O2769" s="1">
        <v>182.54913699999997</v>
      </c>
      <c r="P2769" s="1">
        <v>281.96366799999998</v>
      </c>
      <c r="Q2769" s="1">
        <v>23.150001</v>
      </c>
      <c r="R2769" s="1">
        <v>62.098725999999999</v>
      </c>
      <c r="S2769" s="1">
        <v>12.845818</v>
      </c>
      <c r="T2769" s="1">
        <v>338</v>
      </c>
      <c r="U2769" s="1">
        <v>11.161994</v>
      </c>
      <c r="V2769" s="1">
        <v>159.08829700000001</v>
      </c>
      <c r="W2769" s="1">
        <v>391.68936699999995</v>
      </c>
      <c r="X2769" s="8">
        <v>0.1170964630580128</v>
      </c>
    </row>
    <row r="2770" spans="1:24" x14ac:dyDescent="0.25">
      <c r="A2770">
        <v>2768</v>
      </c>
      <c r="B2770">
        <v>966.66894100000002</v>
      </c>
      <c r="C2770">
        <v>9.3558800000000009</v>
      </c>
      <c r="D2770">
        <v>93.441080999999997</v>
      </c>
      <c r="E2770">
        <v>122.41392399999999</v>
      </c>
      <c r="F2770">
        <v>75.142961999999997</v>
      </c>
      <c r="G2770">
        <v>14.164270999999999</v>
      </c>
      <c r="H2770" s="2">
        <v>121.661666</v>
      </c>
      <c r="I2770" s="1">
        <v>7.2762969999999996</v>
      </c>
      <c r="J2770" s="5">
        <v>14.823529411762101</v>
      </c>
      <c r="K2770" s="1">
        <v>86.807288</v>
      </c>
      <c r="L2770" s="1">
        <v>143.412634</v>
      </c>
      <c r="M2770" s="1">
        <v>32.591720000000002</v>
      </c>
      <c r="N2770" s="1">
        <v>254.94676799999999</v>
      </c>
      <c r="O2770" s="1">
        <v>222.58007700000002</v>
      </c>
      <c r="P2770" s="1">
        <v>342.45705399999997</v>
      </c>
      <c r="Q2770" s="1">
        <v>29.74766</v>
      </c>
      <c r="R2770" s="1">
        <v>68.894912000000005</v>
      </c>
      <c r="S2770" s="1">
        <v>14.190264000000001</v>
      </c>
      <c r="T2770" s="1">
        <v>336</v>
      </c>
      <c r="U2770" s="1">
        <v>12.608829</v>
      </c>
      <c r="V2770" s="1">
        <v>189.106818</v>
      </c>
      <c r="W2770" s="1">
        <v>434.71459800000002</v>
      </c>
      <c r="X2770" s="8">
        <v>0.14697503411098861</v>
      </c>
    </row>
    <row r="2771" spans="1:24" x14ac:dyDescent="0.25">
      <c r="A2771">
        <v>2769</v>
      </c>
      <c r="B2771">
        <v>1070.501109</v>
      </c>
      <c r="C2771">
        <v>10.802902</v>
      </c>
      <c r="D2771">
        <v>106.914787</v>
      </c>
      <c r="E2771">
        <v>140.27644100000001</v>
      </c>
      <c r="F2771">
        <v>74.025090000000006</v>
      </c>
      <c r="G2771">
        <v>15.226248999999999</v>
      </c>
      <c r="H2771" s="2">
        <v>147.47905900000001</v>
      </c>
      <c r="I2771" s="1">
        <v>7.5977860000000002</v>
      </c>
      <c r="J2771" s="5">
        <v>20.164803921579701</v>
      </c>
      <c r="K2771" s="1">
        <v>91.682546000000002</v>
      </c>
      <c r="L2771" s="1">
        <v>168.288163</v>
      </c>
      <c r="M2771" s="1">
        <v>34.999414000000002</v>
      </c>
      <c r="N2771" s="1">
        <v>346.96253899999999</v>
      </c>
      <c r="O2771" s="1">
        <v>267.09270500000002</v>
      </c>
      <c r="P2771" s="1">
        <v>450.30298299999998</v>
      </c>
      <c r="Q2771" s="1">
        <v>37.982045999999997</v>
      </c>
      <c r="R2771" s="1">
        <v>84.127413000000004</v>
      </c>
      <c r="S2771" s="1">
        <v>17.835125999999999</v>
      </c>
      <c r="T2771" s="1">
        <v>384</v>
      </c>
      <c r="U2771" s="1">
        <v>12.478227</v>
      </c>
      <c r="V2771" s="1">
        <v>223.35040799999999</v>
      </c>
      <c r="W2771" s="1">
        <v>488.37152400000002</v>
      </c>
      <c r="X2771" s="8">
        <v>0.18657317965693129</v>
      </c>
    </row>
    <row r="2772" spans="1:24" x14ac:dyDescent="0.25">
      <c r="A2772">
        <v>2770</v>
      </c>
      <c r="B2772">
        <v>1107.072793</v>
      </c>
      <c r="C2772">
        <v>7.4961729999999998</v>
      </c>
      <c r="D2772">
        <v>106.914787</v>
      </c>
      <c r="E2772">
        <v>132.955569</v>
      </c>
      <c r="F2772">
        <v>72.860431000000005</v>
      </c>
      <c r="G2772">
        <v>16.332675999999999</v>
      </c>
      <c r="H2772" s="2">
        <v>148.76840899999999</v>
      </c>
      <c r="I2772" s="1">
        <v>6.428166</v>
      </c>
      <c r="J2772" s="5">
        <v>24.767499999987098</v>
      </c>
      <c r="K2772" s="1">
        <v>96.208239999999989</v>
      </c>
      <c r="L2772" s="1">
        <v>183.12188700000002</v>
      </c>
      <c r="M2772" s="1">
        <v>34.021152000000001</v>
      </c>
      <c r="N2772" s="1">
        <v>420.04764399999999</v>
      </c>
      <c r="O2772" s="1">
        <v>299.43589400000002</v>
      </c>
      <c r="P2772" s="1">
        <v>535.690337</v>
      </c>
      <c r="Q2772" s="1">
        <v>39.61206</v>
      </c>
      <c r="R2772" s="1">
        <v>99.863421000000002</v>
      </c>
      <c r="S2772" s="1">
        <v>18.388231999999999</v>
      </c>
      <c r="T2772" s="1">
        <v>425</v>
      </c>
      <c r="U2772" s="1">
        <v>12.887131999999999</v>
      </c>
      <c r="V2772" s="1">
        <v>231.43406999999999</v>
      </c>
      <c r="W2772" s="1">
        <v>532.96255799999994</v>
      </c>
      <c r="X2772" s="8">
        <v>0.1130765393620332</v>
      </c>
    </row>
    <row r="2773" spans="1:24" x14ac:dyDescent="0.25">
      <c r="A2773">
        <v>2771</v>
      </c>
      <c r="B2773">
        <v>1139.644053</v>
      </c>
      <c r="C2773">
        <v>7.576238</v>
      </c>
      <c r="D2773">
        <v>112.420644</v>
      </c>
      <c r="E2773">
        <v>124.516206</v>
      </c>
      <c r="F2773">
        <v>74.017015999999998</v>
      </c>
      <c r="G2773">
        <v>15.233919999999999</v>
      </c>
      <c r="H2773" s="2">
        <v>146.613215</v>
      </c>
      <c r="I2773" s="1">
        <v>5.4608509999999999</v>
      </c>
      <c r="J2773" s="5">
        <v>25.403346994542499</v>
      </c>
      <c r="K2773" s="1">
        <v>96.835600999999997</v>
      </c>
      <c r="L2773" s="1">
        <v>184.593121</v>
      </c>
      <c r="M2773" s="1">
        <v>35.226354999999998</v>
      </c>
      <c r="N2773" s="1">
        <v>421.41946200000001</v>
      </c>
      <c r="O2773" s="1">
        <v>316.47770600000001</v>
      </c>
      <c r="P2773" s="1">
        <v>560.989058</v>
      </c>
      <c r="Q2773" s="1">
        <v>38.772226000000003</v>
      </c>
      <c r="R2773" s="1">
        <v>107.35418300000001</v>
      </c>
      <c r="S2773" s="1">
        <v>17.512589999999999</v>
      </c>
      <c r="T2773" s="1">
        <v>358</v>
      </c>
      <c r="U2773" s="1">
        <v>12.798029</v>
      </c>
      <c r="V2773" s="1">
        <v>227.524812</v>
      </c>
      <c r="W2773" s="1">
        <v>554.75117499999999</v>
      </c>
      <c r="X2773" s="8">
        <v>0.2384156076079357</v>
      </c>
    </row>
    <row r="2774" spans="1:24" x14ac:dyDescent="0.25">
      <c r="A2774">
        <v>2772</v>
      </c>
      <c r="B2774">
        <v>1162.4109599999999</v>
      </c>
      <c r="C2774">
        <v>9.483174</v>
      </c>
      <c r="D2774">
        <v>113.979837</v>
      </c>
      <c r="E2774">
        <v>129.37873999999999</v>
      </c>
      <c r="F2774">
        <v>73.762229000000005</v>
      </c>
      <c r="G2774">
        <v>15.475967000000001</v>
      </c>
      <c r="H2774" s="2">
        <v>151.00687400000001</v>
      </c>
      <c r="I2774" s="1">
        <v>6.0491029999999997</v>
      </c>
      <c r="J2774" s="5">
        <v>23.225486338793399</v>
      </c>
      <c r="K2774" s="1">
        <v>98.699932999999987</v>
      </c>
      <c r="L2774" s="1">
        <v>185.49172499999997</v>
      </c>
      <c r="M2774" s="1">
        <v>38.624611999999999</v>
      </c>
      <c r="N2774" s="1">
        <v>434.80818399999998</v>
      </c>
      <c r="O2774" s="1">
        <v>327.485207</v>
      </c>
      <c r="P2774" s="1">
        <v>562.91223300000001</v>
      </c>
      <c r="Q2774" s="1">
        <v>40.047733999999998</v>
      </c>
      <c r="R2774" s="1">
        <v>107.505019</v>
      </c>
      <c r="S2774" s="1">
        <v>17.677174999999998</v>
      </c>
      <c r="T2774" s="1">
        <v>366</v>
      </c>
      <c r="U2774" s="1">
        <v>11.300643000000001</v>
      </c>
      <c r="V2774" s="1">
        <v>225.703701</v>
      </c>
      <c r="W2774" s="1">
        <v>565.99223800000004</v>
      </c>
      <c r="X2774" s="8">
        <v>0.23195999986121679</v>
      </c>
    </row>
    <row r="2775" spans="1:24" x14ac:dyDescent="0.25">
      <c r="A2775">
        <v>2773</v>
      </c>
      <c r="B2775">
        <v>1167.24496</v>
      </c>
      <c r="C2775">
        <v>10.526930999999999</v>
      </c>
      <c r="D2775">
        <v>112.00877300000001</v>
      </c>
      <c r="E2775">
        <v>132.36656600000001</v>
      </c>
      <c r="F2775">
        <v>72.940252000000001</v>
      </c>
      <c r="G2775">
        <v>16.256845999999999</v>
      </c>
      <c r="H2775" s="2">
        <v>151.769533</v>
      </c>
      <c r="I2775" s="1">
        <v>6.4315569999999997</v>
      </c>
      <c r="J2775" s="5">
        <v>22.691702048425199</v>
      </c>
      <c r="K2775" s="1">
        <v>100.32911</v>
      </c>
      <c r="L2775" s="1">
        <v>190.842366</v>
      </c>
      <c r="M2775" s="1">
        <v>40.769772000000003</v>
      </c>
      <c r="N2775" s="1">
        <v>447.257024</v>
      </c>
      <c r="O2775" s="1">
        <v>332.95421499999998</v>
      </c>
      <c r="P2775" s="1">
        <v>559.93785200000002</v>
      </c>
      <c r="Q2775" s="1">
        <v>41.958108000000003</v>
      </c>
      <c r="R2775" s="1">
        <v>105.282032</v>
      </c>
      <c r="S2775" s="1">
        <v>17.682283000000002</v>
      </c>
      <c r="T2775" s="1">
        <v>302</v>
      </c>
      <c r="U2775" s="1">
        <v>10.640483</v>
      </c>
      <c r="V2775" s="1">
        <v>225.886719</v>
      </c>
      <c r="W2775" s="1">
        <v>570.34694300000001</v>
      </c>
      <c r="X2775" s="8">
        <v>0.2109734608022944</v>
      </c>
    </row>
    <row r="2776" spans="1:24" x14ac:dyDescent="0.25">
      <c r="A2776">
        <v>2774</v>
      </c>
      <c r="B2776">
        <v>1167.24496</v>
      </c>
      <c r="C2776">
        <v>10.526930999999999</v>
      </c>
      <c r="D2776">
        <v>112.00877300000001</v>
      </c>
      <c r="E2776">
        <v>132.36656600000001</v>
      </c>
      <c r="F2776">
        <v>72.940252000000001</v>
      </c>
      <c r="G2776">
        <v>16.256845999999999</v>
      </c>
      <c r="H2776" s="2">
        <v>151.769533</v>
      </c>
      <c r="I2776" s="1">
        <v>6.4315569999999997</v>
      </c>
      <c r="J2776" s="5">
        <v>23.5877094972092</v>
      </c>
      <c r="K2776" s="1">
        <v>100.33855200000001</v>
      </c>
      <c r="L2776" s="1">
        <v>194.52310800000001</v>
      </c>
      <c r="M2776" s="1">
        <v>40.769772000000003</v>
      </c>
      <c r="N2776" s="1">
        <v>449.76565099999999</v>
      </c>
      <c r="O2776" s="1">
        <v>334.23366999999996</v>
      </c>
      <c r="P2776" s="1">
        <v>557.75640399999997</v>
      </c>
      <c r="Q2776" s="1">
        <v>41.958108000000003</v>
      </c>
      <c r="R2776" s="1">
        <v>104.342358</v>
      </c>
      <c r="S2776" s="1">
        <v>17.682283000000002</v>
      </c>
      <c r="T2776" s="1">
        <v>282</v>
      </c>
      <c r="U2776" s="1">
        <v>10.640483</v>
      </c>
      <c r="V2776" s="1">
        <v>225.886719</v>
      </c>
      <c r="W2776" s="1">
        <v>570.79575</v>
      </c>
      <c r="X2776" s="8">
        <v>0.2035290632657086</v>
      </c>
    </row>
    <row r="2777" spans="1:24" x14ac:dyDescent="0.25">
      <c r="A2777">
        <v>2775</v>
      </c>
      <c r="B2777">
        <v>1143.273013</v>
      </c>
      <c r="C2777">
        <v>10.902832999999999</v>
      </c>
      <c r="D2777">
        <v>107.52452599999999</v>
      </c>
      <c r="E2777">
        <v>133.38860199999999</v>
      </c>
      <c r="F2777">
        <v>73.812911999999997</v>
      </c>
      <c r="G2777">
        <v>15.427819</v>
      </c>
      <c r="H2777" s="2">
        <v>149.01428799999999</v>
      </c>
      <c r="I2777" s="1">
        <v>6.8344300000000002</v>
      </c>
      <c r="J2777" s="5">
        <v>23.587709497194702</v>
      </c>
      <c r="K2777" s="1">
        <v>96.758503000000005</v>
      </c>
      <c r="L2777" s="1">
        <v>197.13883100000001</v>
      </c>
      <c r="M2777" s="1">
        <v>39.570512000000001</v>
      </c>
      <c r="N2777" s="1">
        <v>449.76565099999999</v>
      </c>
      <c r="O2777" s="1">
        <v>329.34519299999999</v>
      </c>
      <c r="P2777" s="1">
        <v>551.10474199999999</v>
      </c>
      <c r="Q2777" s="1">
        <v>41.833092000000001</v>
      </c>
      <c r="R2777" s="1">
        <v>104.78635700000001</v>
      </c>
      <c r="S2777" s="1">
        <v>18.261220000000002</v>
      </c>
      <c r="T2777" s="1">
        <v>280</v>
      </c>
      <c r="U2777" s="1">
        <v>10.025732</v>
      </c>
      <c r="V2777" s="1">
        <v>229.056648</v>
      </c>
      <c r="W2777" s="1">
        <v>568.87511100000006</v>
      </c>
      <c r="X2777" s="8">
        <v>0.1240754720742541</v>
      </c>
    </row>
    <row r="2778" spans="1:24" x14ac:dyDescent="0.25">
      <c r="A2778">
        <v>2776</v>
      </c>
      <c r="B2778">
        <v>1097.13562</v>
      </c>
      <c r="C2778">
        <v>8.4413420000000006</v>
      </c>
      <c r="D2778">
        <v>104.38572000000001</v>
      </c>
      <c r="E2778">
        <v>129.47934900000001</v>
      </c>
      <c r="F2778">
        <v>77.728911999999994</v>
      </c>
      <c r="G2778">
        <v>11.707618999999999</v>
      </c>
      <c r="H2778" s="2">
        <v>128.53101000000001</v>
      </c>
      <c r="I2778" s="1">
        <v>6.8687310000000004</v>
      </c>
      <c r="J2778" s="5">
        <v>22.583130323298903</v>
      </c>
      <c r="K2778" s="1">
        <v>87.945964000000004</v>
      </c>
      <c r="L2778" s="1">
        <v>199.37776100000002</v>
      </c>
      <c r="M2778" s="1">
        <v>37.124862999999998</v>
      </c>
      <c r="N2778" s="1">
        <v>444.65130599999998</v>
      </c>
      <c r="O2778" s="1">
        <v>312.50103999999999</v>
      </c>
      <c r="P2778" s="1">
        <v>510.70876399999997</v>
      </c>
      <c r="Q2778" s="1">
        <v>33.290567000000003</v>
      </c>
      <c r="R2778" s="1">
        <v>104.121066</v>
      </c>
      <c r="S2778" s="1">
        <v>18.365309</v>
      </c>
      <c r="T2778" s="1">
        <v>273</v>
      </c>
      <c r="U2778" s="1">
        <v>8.9948929999999994</v>
      </c>
      <c r="V2778" s="1">
        <v>214.32053400000001</v>
      </c>
      <c r="W2778" s="1">
        <v>539.01883599999996</v>
      </c>
      <c r="X2778" s="8">
        <v>0.16704624673417931</v>
      </c>
    </row>
    <row r="2779" spans="1:24" x14ac:dyDescent="0.25">
      <c r="A2779">
        <v>2777</v>
      </c>
      <c r="B2779">
        <v>1051.831809</v>
      </c>
      <c r="C2779">
        <v>5.1009909999999996</v>
      </c>
      <c r="D2779">
        <v>99.829241999999994</v>
      </c>
      <c r="E2779">
        <v>114.480873</v>
      </c>
      <c r="F2779">
        <v>80.741066000000004</v>
      </c>
      <c r="G2779">
        <v>8.8460719999999995</v>
      </c>
      <c r="H2779" s="2">
        <v>117.37079199999999</v>
      </c>
      <c r="I2779" s="1">
        <v>4.2654040000000002</v>
      </c>
      <c r="J2779" s="5">
        <v>20.806461277548802</v>
      </c>
      <c r="K2779" s="1">
        <v>74.657963999999993</v>
      </c>
      <c r="L2779" s="1">
        <v>189.57283799999999</v>
      </c>
      <c r="M2779" s="1">
        <v>31.463124000000001</v>
      </c>
      <c r="N2779" s="1">
        <v>437.50975</v>
      </c>
      <c r="O2779" s="1">
        <v>267.85551499999997</v>
      </c>
      <c r="P2779" s="1">
        <v>425.09730100000002</v>
      </c>
      <c r="Q2779" s="1">
        <v>17.009052000000001</v>
      </c>
      <c r="R2779" s="1">
        <v>94.329116999999997</v>
      </c>
      <c r="S2779" s="1">
        <v>17.217001</v>
      </c>
      <c r="T2779" s="1">
        <v>233</v>
      </c>
      <c r="U2779" s="1">
        <v>8.6297010000000007</v>
      </c>
      <c r="V2779" s="1">
        <v>180.310044</v>
      </c>
      <c r="W2779" s="1">
        <v>473.362189</v>
      </c>
      <c r="X2779" s="8">
        <v>0.15611509677119889</v>
      </c>
    </row>
    <row r="2780" spans="1:24" x14ac:dyDescent="0.25">
      <c r="A2780">
        <v>2778</v>
      </c>
      <c r="B2780">
        <v>990.16206499999998</v>
      </c>
      <c r="C2780">
        <v>4.040076</v>
      </c>
      <c r="D2780">
        <v>95.658512999999999</v>
      </c>
      <c r="E2780">
        <v>100.30485400000001</v>
      </c>
      <c r="F2780">
        <v>82.950363999999993</v>
      </c>
      <c r="G2780">
        <v>6.7472390000000004</v>
      </c>
      <c r="H2780" s="2">
        <v>116.157625</v>
      </c>
      <c r="I2780" s="1">
        <v>3.3144960000000001</v>
      </c>
      <c r="J2780" s="5">
        <v>18.653459399341902</v>
      </c>
      <c r="K2780" s="1">
        <v>59.364757999999995</v>
      </c>
      <c r="L2780" s="1">
        <v>157.39910900000001</v>
      </c>
      <c r="M2780" s="1">
        <v>24.04176</v>
      </c>
      <c r="N2780" s="1">
        <v>424.53594399999997</v>
      </c>
      <c r="O2780" s="1">
        <v>209.535122</v>
      </c>
      <c r="P2780" s="1">
        <v>348.73117200000002</v>
      </c>
      <c r="Q2780" s="1">
        <v>10.092264</v>
      </c>
      <c r="R2780" s="1">
        <v>78.564661999999998</v>
      </c>
      <c r="S2780" s="1">
        <v>15.497446</v>
      </c>
      <c r="T2780" s="1">
        <v>216</v>
      </c>
      <c r="U2780" s="1">
        <v>8.7318490000000004</v>
      </c>
      <c r="V2780" s="1">
        <v>154.522156</v>
      </c>
      <c r="W2780" s="1">
        <v>410.052412</v>
      </c>
      <c r="X2780" s="8">
        <v>0.11018181472947849</v>
      </c>
    </row>
    <row r="2781" spans="1:24" x14ac:dyDescent="0.25">
      <c r="A2781">
        <v>2779</v>
      </c>
      <c r="B2781">
        <v>926.59626300000002</v>
      </c>
      <c r="C2781">
        <v>3.1623610000000002</v>
      </c>
      <c r="D2781">
        <v>74.513073000000006</v>
      </c>
      <c r="E2781">
        <v>92.743680999999995</v>
      </c>
      <c r="F2781">
        <v>84.001546000000005</v>
      </c>
      <c r="G2781">
        <v>5.7486160000000002</v>
      </c>
      <c r="H2781" s="2">
        <v>108.889521</v>
      </c>
      <c r="I2781" s="1">
        <v>4.2756720000000001</v>
      </c>
      <c r="J2781" s="5">
        <v>15.8492992213577</v>
      </c>
      <c r="K2781" s="1">
        <v>46.511880000000005</v>
      </c>
      <c r="L2781" s="1">
        <v>116.61580000000001</v>
      </c>
      <c r="M2781" s="1">
        <v>12.320437</v>
      </c>
      <c r="N2781" s="1">
        <v>400.22147200000001</v>
      </c>
      <c r="O2781" s="1">
        <v>171.547797</v>
      </c>
      <c r="P2781" s="1">
        <v>312.22568000000001</v>
      </c>
      <c r="Q2781" s="1">
        <v>9.6257649999999995</v>
      </c>
      <c r="R2781" s="1">
        <v>68.938138000000009</v>
      </c>
      <c r="S2781" s="1">
        <v>13.935233999999999</v>
      </c>
      <c r="T2781" s="1">
        <v>197</v>
      </c>
      <c r="U2781" s="1">
        <v>8.8072769999999991</v>
      </c>
      <c r="V2781" s="1">
        <v>136.485535</v>
      </c>
      <c r="W2781" s="1">
        <v>364.54708800000003</v>
      </c>
      <c r="X2781" s="8">
        <v>5.8855642751129693E-2</v>
      </c>
    </row>
    <row r="2782" spans="1:24" x14ac:dyDescent="0.25">
      <c r="A2782">
        <v>2780</v>
      </c>
      <c r="B2782">
        <v>898.04358300000001</v>
      </c>
      <c r="C2782">
        <v>3.4953539999999998</v>
      </c>
      <c r="D2782">
        <v>60.440004999999999</v>
      </c>
      <c r="E2782">
        <v>87.605701999999994</v>
      </c>
      <c r="F2782">
        <v>84.073122999999995</v>
      </c>
      <c r="G2782">
        <v>5.6806179999999999</v>
      </c>
      <c r="H2782" s="2">
        <v>100.238359</v>
      </c>
      <c r="I2782" s="1">
        <v>4.5300789999999997</v>
      </c>
      <c r="J2782" s="5">
        <v>11.2638620689685</v>
      </c>
      <c r="K2782" s="1">
        <v>37.987447000000003</v>
      </c>
      <c r="L2782" s="1">
        <v>96.106448</v>
      </c>
      <c r="M2782" s="1">
        <v>6.1546770000000004</v>
      </c>
      <c r="N2782" s="1">
        <v>426.73280899999997</v>
      </c>
      <c r="O2782" s="1">
        <v>148.83337</v>
      </c>
      <c r="P2782" s="1">
        <v>286.56533400000001</v>
      </c>
      <c r="Q2782" s="1">
        <v>9.3086310000000001</v>
      </c>
      <c r="R2782" s="1">
        <v>64.009707000000006</v>
      </c>
      <c r="S2782" s="1">
        <v>13.223863</v>
      </c>
      <c r="T2782" s="1">
        <v>188</v>
      </c>
      <c r="U2782" s="1">
        <v>8.7878279999999993</v>
      </c>
      <c r="V2782" s="1">
        <v>123.753288</v>
      </c>
      <c r="W2782" s="1">
        <v>331.44053700000001</v>
      </c>
      <c r="X2782" s="8">
        <v>0</v>
      </c>
    </row>
    <row r="2783" spans="1:24" x14ac:dyDescent="0.25">
      <c r="A2783">
        <v>2781</v>
      </c>
      <c r="B2783">
        <v>879.26793299999997</v>
      </c>
      <c r="C2783">
        <v>4.000159</v>
      </c>
      <c r="D2783">
        <v>47.036923000000002</v>
      </c>
      <c r="E2783">
        <v>88.039242999999999</v>
      </c>
      <c r="F2783">
        <v>84.117817000000002</v>
      </c>
      <c r="G2783">
        <v>5.6381589999999999</v>
      </c>
      <c r="H2783" s="2">
        <v>92.105855000000005</v>
      </c>
      <c r="I2783" s="1">
        <v>4.8945100000000004</v>
      </c>
      <c r="J2783" s="5">
        <v>7.8090491803304705</v>
      </c>
      <c r="K2783" s="1">
        <v>34.477271000000002</v>
      </c>
      <c r="L2783" s="1">
        <v>92.001406000000003</v>
      </c>
      <c r="M2783" s="1">
        <v>6.5886440000000004</v>
      </c>
      <c r="N2783" s="1">
        <v>401.260355</v>
      </c>
      <c r="O2783" s="1">
        <v>129.55660800000001</v>
      </c>
      <c r="P2783" s="1">
        <v>270.97655900000001</v>
      </c>
      <c r="Q2783" s="1">
        <v>9.5846820000000008</v>
      </c>
      <c r="R2783" s="1">
        <v>60.799365999999999</v>
      </c>
      <c r="S2783" s="1">
        <v>12.898396999999999</v>
      </c>
      <c r="T2783" s="1">
        <v>167</v>
      </c>
      <c r="U2783" s="1">
        <v>8.8631239999999991</v>
      </c>
      <c r="V2783" s="1">
        <v>119.000111</v>
      </c>
      <c r="W2783" s="1">
        <v>317.43976699999996</v>
      </c>
      <c r="X2783" s="8">
        <v>0</v>
      </c>
    </row>
    <row r="2784" spans="1:24" x14ac:dyDescent="0.25">
      <c r="A2784">
        <v>2782</v>
      </c>
      <c r="B2784">
        <v>840.39916800000003</v>
      </c>
      <c r="C2784">
        <v>3.3754050000000002</v>
      </c>
      <c r="D2784">
        <v>37.732846000000002</v>
      </c>
      <c r="E2784">
        <v>88.716204000000005</v>
      </c>
      <c r="F2784">
        <v>82.832967999999994</v>
      </c>
      <c r="G2784">
        <v>6.858765</v>
      </c>
      <c r="H2784" s="2">
        <v>80.091420999999997</v>
      </c>
      <c r="I2784" s="1">
        <v>5.0890870000000001</v>
      </c>
      <c r="J2784" s="5">
        <v>7.3587841529952103</v>
      </c>
      <c r="K2784" s="1">
        <v>32.855604999999997</v>
      </c>
      <c r="L2784" s="1">
        <v>86.176873999999998</v>
      </c>
      <c r="M2784" s="1">
        <v>6.9733489999999998</v>
      </c>
      <c r="N2784" s="1">
        <v>351.07441499999999</v>
      </c>
      <c r="O2784" s="1">
        <v>115.819498</v>
      </c>
      <c r="P2784" s="1">
        <v>254.10379999999998</v>
      </c>
      <c r="Q2784" s="1">
        <v>9.8508460000000007</v>
      </c>
      <c r="R2784" s="1">
        <v>59.646885999999995</v>
      </c>
      <c r="S2784" s="1">
        <v>12.708754000000001</v>
      </c>
      <c r="T2784" s="1">
        <v>158</v>
      </c>
      <c r="U2784" s="1">
        <v>8.9584659999999996</v>
      </c>
      <c r="V2784" s="1">
        <v>109.42926900000001</v>
      </c>
      <c r="W2784" s="1">
        <v>322.56958799999995</v>
      </c>
      <c r="X2784" s="8">
        <v>0</v>
      </c>
    </row>
    <row r="2785" spans="1:24" x14ac:dyDescent="0.25">
      <c r="A2785">
        <v>2783</v>
      </c>
      <c r="B2785">
        <v>814.34883000000002</v>
      </c>
      <c r="C2785">
        <v>2.1905709999999998</v>
      </c>
      <c r="D2785">
        <v>37.397466000000001</v>
      </c>
      <c r="E2785">
        <v>88.553296000000003</v>
      </c>
      <c r="F2785">
        <v>82.632453999999996</v>
      </c>
      <c r="G2785">
        <v>7.0492540000000004</v>
      </c>
      <c r="H2785" s="2">
        <v>71.919059000000004</v>
      </c>
      <c r="I2785" s="1">
        <v>5.2577660000000002</v>
      </c>
      <c r="J2785" s="5">
        <v>7.0599043715774297</v>
      </c>
      <c r="K2785" s="1">
        <v>30.618883</v>
      </c>
      <c r="L2785" s="1">
        <v>78.086018999999993</v>
      </c>
      <c r="M2785" s="1">
        <v>6.9456980000000001</v>
      </c>
      <c r="N2785" s="1">
        <v>332.87038999999999</v>
      </c>
      <c r="O2785" s="1">
        <v>109.51208299999999</v>
      </c>
      <c r="P2785" s="1">
        <v>238.64490699999999</v>
      </c>
      <c r="Q2785" s="1">
        <v>9.8176570000000005</v>
      </c>
      <c r="R2785" s="1">
        <v>58.668959999999998</v>
      </c>
      <c r="S2785" s="1">
        <v>12.169604</v>
      </c>
      <c r="T2785" s="1">
        <v>140</v>
      </c>
      <c r="U2785" s="1">
        <v>9.0134310000000006</v>
      </c>
      <c r="V2785" s="1">
        <v>89.784878000000006</v>
      </c>
      <c r="W2785" s="1">
        <v>332.45638199999996</v>
      </c>
      <c r="X2785" s="8">
        <v>0</v>
      </c>
    </row>
    <row r="2786" spans="1:24" x14ac:dyDescent="0.25">
      <c r="A2786">
        <v>2784</v>
      </c>
      <c r="B2786">
        <v>799.598882</v>
      </c>
      <c r="C2786">
        <v>1.4905649999999999</v>
      </c>
      <c r="D2786">
        <v>37.158886000000003</v>
      </c>
      <c r="E2786">
        <v>88.228138000000001</v>
      </c>
      <c r="F2786">
        <v>83.076211000000001</v>
      </c>
      <c r="G2786">
        <v>6.6276849999999996</v>
      </c>
      <c r="H2786" s="2">
        <v>81.371662999999998</v>
      </c>
      <c r="I2786" s="1">
        <v>5.4581439999999999</v>
      </c>
      <c r="J2786" s="5">
        <v>7.0710419561073596</v>
      </c>
      <c r="K2786" s="1">
        <v>28.577251</v>
      </c>
      <c r="L2786" s="1">
        <v>73.638582999999997</v>
      </c>
      <c r="M2786" s="1">
        <v>6.9671419999999999</v>
      </c>
      <c r="N2786" s="1">
        <v>316.78840500000001</v>
      </c>
      <c r="O2786" s="1">
        <v>110.614975</v>
      </c>
      <c r="P2786" s="1">
        <v>244.218797</v>
      </c>
      <c r="Q2786" s="1">
        <v>9.7903110000000009</v>
      </c>
      <c r="R2786" s="1">
        <v>57.757135000000005</v>
      </c>
      <c r="S2786" s="1">
        <v>12.129970999999999</v>
      </c>
      <c r="T2786" s="1">
        <v>135</v>
      </c>
      <c r="U2786" s="1">
        <v>9.0533020000000004</v>
      </c>
      <c r="V2786" s="1">
        <v>80.081490000000002</v>
      </c>
      <c r="W2786" s="1">
        <v>332.63514900000001</v>
      </c>
      <c r="X2786" s="8">
        <v>0</v>
      </c>
    </row>
    <row r="2787" spans="1:24" x14ac:dyDescent="0.25">
      <c r="A2787">
        <v>2785</v>
      </c>
      <c r="B2787">
        <v>786.76608899999997</v>
      </c>
      <c r="C2787">
        <v>1.5427580000000001</v>
      </c>
      <c r="D2787">
        <v>37.048271999999997</v>
      </c>
      <c r="E2787">
        <v>87.828909999999993</v>
      </c>
      <c r="F2787">
        <v>83.690718000000004</v>
      </c>
      <c r="G2787">
        <v>6.0439030000000002</v>
      </c>
      <c r="H2787" s="2">
        <v>87.128778999999994</v>
      </c>
      <c r="I2787" s="1">
        <v>5.5644270000000002</v>
      </c>
      <c r="J2787" s="5">
        <v>6.9082203389843899</v>
      </c>
      <c r="K2787" s="1">
        <v>27.443932</v>
      </c>
      <c r="L2787" s="1">
        <v>74.509286000000003</v>
      </c>
      <c r="M2787" s="1">
        <v>6.9800149999999999</v>
      </c>
      <c r="N2787" s="1">
        <v>311.95628699999997</v>
      </c>
      <c r="O2787" s="1">
        <v>110.89623399999999</v>
      </c>
      <c r="P2787" s="1">
        <v>250.43577699999997</v>
      </c>
      <c r="Q2787" s="1">
        <v>9.6959219999999995</v>
      </c>
      <c r="R2787" s="1">
        <v>57.546526</v>
      </c>
      <c r="S2787" s="1">
        <v>11.959091000000001</v>
      </c>
      <c r="T2787" s="1">
        <v>129</v>
      </c>
      <c r="U2787" s="1">
        <v>9.0713190000000008</v>
      </c>
      <c r="V2787" s="1">
        <v>78.270077999999998</v>
      </c>
      <c r="W2787" s="1">
        <v>325.96112400000004</v>
      </c>
      <c r="X2787" s="8">
        <v>0</v>
      </c>
    </row>
    <row r="2788" spans="1:24" x14ac:dyDescent="0.25">
      <c r="A2788">
        <v>2786</v>
      </c>
      <c r="B2788">
        <v>781.76898000000006</v>
      </c>
      <c r="C2788">
        <v>1.5067029999999999</v>
      </c>
      <c r="D2788">
        <v>37.225614</v>
      </c>
      <c r="E2788">
        <v>88.959975</v>
      </c>
      <c r="F2788">
        <v>83.978650000000002</v>
      </c>
      <c r="G2788">
        <v>5.7703670000000002</v>
      </c>
      <c r="H2788" s="2">
        <v>77.792285000000007</v>
      </c>
      <c r="I2788" s="1">
        <v>5.5588709999999999</v>
      </c>
      <c r="J2788" s="5">
        <v>6.6975000000093097</v>
      </c>
      <c r="K2788" s="1">
        <v>26.983620000000002</v>
      </c>
      <c r="L2788" s="1">
        <v>77.977374999999995</v>
      </c>
      <c r="M2788" s="1">
        <v>6.9711600000000002</v>
      </c>
      <c r="N2788" s="1">
        <v>311.85479199999997</v>
      </c>
      <c r="O2788" s="1">
        <v>106.622793</v>
      </c>
      <c r="P2788" s="1">
        <v>242.886337</v>
      </c>
      <c r="Q2788" s="1">
        <v>9.5935210000000009</v>
      </c>
      <c r="R2788" s="1">
        <v>57.802654000000004</v>
      </c>
      <c r="S2788" s="1">
        <v>11.5275</v>
      </c>
      <c r="T2788" s="1">
        <v>144</v>
      </c>
      <c r="U2788" s="1">
        <v>9.0566420000000001</v>
      </c>
      <c r="V2788" s="1">
        <v>75.180109000000002</v>
      </c>
      <c r="W2788" s="1">
        <v>324.443421</v>
      </c>
      <c r="X2788" s="8">
        <v>0</v>
      </c>
    </row>
    <row r="2789" spans="1:24" x14ac:dyDescent="0.25">
      <c r="A2789">
        <v>2787</v>
      </c>
      <c r="B2789">
        <v>778.59635300000002</v>
      </c>
      <c r="C2789">
        <v>1.3608229999999999</v>
      </c>
      <c r="D2789">
        <v>37.001626000000002</v>
      </c>
      <c r="E2789">
        <v>91.082446000000004</v>
      </c>
      <c r="F2789">
        <v>83.438928000000004</v>
      </c>
      <c r="G2789">
        <v>6.2831029999999997</v>
      </c>
      <c r="H2789" s="2">
        <v>71.335104999999999</v>
      </c>
      <c r="I2789" s="1">
        <v>5.5573449999999998</v>
      </c>
      <c r="J2789" s="5">
        <v>6.7646186440542806</v>
      </c>
      <c r="K2789" s="1">
        <v>28.749310000000001</v>
      </c>
      <c r="L2789" s="1">
        <v>80.739947000000001</v>
      </c>
      <c r="M2789" s="1">
        <v>6.9395490000000004</v>
      </c>
      <c r="N2789" s="1">
        <v>307.658231</v>
      </c>
      <c r="O2789" s="1">
        <v>102.86538300000001</v>
      </c>
      <c r="P2789" s="1">
        <v>230.63225</v>
      </c>
      <c r="Q2789" s="1">
        <v>9.5670079999999995</v>
      </c>
      <c r="R2789" s="1">
        <v>57.939810999999999</v>
      </c>
      <c r="S2789" s="1">
        <v>11.972606000000001</v>
      </c>
      <c r="T2789" s="1">
        <v>125</v>
      </c>
      <c r="U2789" s="1">
        <v>9.0031800000000004</v>
      </c>
      <c r="V2789" s="1">
        <v>70.818037000000004</v>
      </c>
      <c r="W2789" s="1">
        <v>326.65638300000001</v>
      </c>
      <c r="X2789" s="8">
        <v>0</v>
      </c>
    </row>
    <row r="2790" spans="1:24" x14ac:dyDescent="0.25">
      <c r="A2790">
        <v>2788</v>
      </c>
      <c r="B2790">
        <v>775.04190500000004</v>
      </c>
      <c r="C2790">
        <v>1.691495</v>
      </c>
      <c r="D2790">
        <v>36.729004000000003</v>
      </c>
      <c r="E2790">
        <v>92.190690000000004</v>
      </c>
      <c r="F2790">
        <v>83.692976999999999</v>
      </c>
      <c r="G2790">
        <v>6.0417569999999996</v>
      </c>
      <c r="H2790" s="2">
        <v>81.026803999999998</v>
      </c>
      <c r="I2790" s="1">
        <v>5.738353</v>
      </c>
      <c r="J2790" s="5">
        <v>6.4463239788892599</v>
      </c>
      <c r="K2790" s="1">
        <v>35.739114999999998</v>
      </c>
      <c r="L2790" s="1">
        <v>80.584604999999996</v>
      </c>
      <c r="M2790" s="1">
        <v>6.9139330000000001</v>
      </c>
      <c r="N2790" s="1">
        <v>300.67286000000001</v>
      </c>
      <c r="O2790" s="1">
        <v>99.776369000000003</v>
      </c>
      <c r="P2790" s="1">
        <v>223.529538</v>
      </c>
      <c r="Q2790" s="1">
        <v>9.6333680000000008</v>
      </c>
      <c r="R2790" s="1">
        <v>58.606726999999999</v>
      </c>
      <c r="S2790" s="1">
        <v>12.005601</v>
      </c>
      <c r="T2790" s="1">
        <v>119</v>
      </c>
      <c r="U2790" s="1">
        <v>8.9726219999999994</v>
      </c>
      <c r="V2790" s="1">
        <v>67.756578000000005</v>
      </c>
      <c r="W2790" s="1">
        <v>340.377207</v>
      </c>
      <c r="X2790" s="8">
        <v>0</v>
      </c>
    </row>
    <row r="2791" spans="1:24" x14ac:dyDescent="0.25">
      <c r="A2791">
        <v>2789</v>
      </c>
      <c r="B2791">
        <v>794.90726500000005</v>
      </c>
      <c r="C2791">
        <v>2.9318140000000001</v>
      </c>
      <c r="D2791">
        <v>37.860546999999997</v>
      </c>
      <c r="E2791">
        <v>92.423956000000004</v>
      </c>
      <c r="F2791">
        <v>83.385164000000003</v>
      </c>
      <c r="G2791">
        <v>6.3341789999999998</v>
      </c>
      <c r="H2791" s="2">
        <v>84.949901999999994</v>
      </c>
      <c r="I2791" s="1">
        <v>5.4426699999999997</v>
      </c>
      <c r="J2791" s="5">
        <v>6.2873907103785296</v>
      </c>
      <c r="K2791" s="1">
        <v>43.225158</v>
      </c>
      <c r="L2791" s="1">
        <v>77.373260999999999</v>
      </c>
      <c r="M2791" s="1">
        <v>6.7677319999999996</v>
      </c>
      <c r="N2791" s="1">
        <v>292.41837800000002</v>
      </c>
      <c r="O2791" s="1">
        <v>104.25036399999999</v>
      </c>
      <c r="P2791" s="1">
        <v>222.02731799999998</v>
      </c>
      <c r="Q2791" s="1">
        <v>9.5114789999999996</v>
      </c>
      <c r="R2791" s="1">
        <v>60.075811000000002</v>
      </c>
      <c r="S2791" s="1">
        <v>11.450364</v>
      </c>
      <c r="T2791" s="1">
        <v>128</v>
      </c>
      <c r="U2791" s="1">
        <v>8.9693989999999992</v>
      </c>
      <c r="V2791" s="1">
        <v>73.791222000000005</v>
      </c>
      <c r="W2791" s="1">
        <v>368.00182699999999</v>
      </c>
      <c r="X2791" s="8">
        <v>0</v>
      </c>
    </row>
    <row r="2792" spans="1:24" x14ac:dyDescent="0.25">
      <c r="A2792">
        <v>2790</v>
      </c>
      <c r="B2792">
        <v>836.74146599999995</v>
      </c>
      <c r="C2792">
        <v>3.7711450000000002</v>
      </c>
      <c r="D2792">
        <v>60.839364000000003</v>
      </c>
      <c r="E2792">
        <v>92.838153000000005</v>
      </c>
      <c r="F2792">
        <v>81.073825999999997</v>
      </c>
      <c r="G2792">
        <v>8.5299499999999995</v>
      </c>
      <c r="H2792" s="2">
        <v>86.761145999999997</v>
      </c>
      <c r="I2792" s="1">
        <v>4.9563990000000002</v>
      </c>
      <c r="J2792" s="5">
        <v>6.3741666666610399</v>
      </c>
      <c r="K2792" s="1">
        <v>53.816378</v>
      </c>
      <c r="L2792" s="1">
        <v>80.862326999999993</v>
      </c>
      <c r="M2792" s="1">
        <v>13.532505</v>
      </c>
      <c r="N2792" s="1">
        <v>296.31598700000001</v>
      </c>
      <c r="O2792" s="1">
        <v>133.81613300000001</v>
      </c>
      <c r="P2792" s="1">
        <v>225.75838299999998</v>
      </c>
      <c r="Q2792" s="1">
        <v>13.277582000000001</v>
      </c>
      <c r="R2792" s="1">
        <v>59.835861000000001</v>
      </c>
      <c r="S2792" s="1">
        <v>11.147201000000001</v>
      </c>
      <c r="T2792" s="1">
        <v>198</v>
      </c>
      <c r="U2792" s="1">
        <v>9.153454</v>
      </c>
      <c r="V2792" s="1">
        <v>107.52068800000001</v>
      </c>
      <c r="W2792" s="1">
        <v>402.41318100000001</v>
      </c>
      <c r="X2792" s="8">
        <v>1.988288363277211E-2</v>
      </c>
    </row>
    <row r="2793" spans="1:24" x14ac:dyDescent="0.25">
      <c r="A2793">
        <v>2791</v>
      </c>
      <c r="B2793">
        <v>902.168451</v>
      </c>
      <c r="C2793">
        <v>4.0649050000000004</v>
      </c>
      <c r="D2793">
        <v>76.386667000000003</v>
      </c>
      <c r="E2793">
        <v>95.764561999999998</v>
      </c>
      <c r="F2793">
        <v>77.565880000000007</v>
      </c>
      <c r="G2793">
        <v>11.862499</v>
      </c>
      <c r="H2793" s="2">
        <v>106.379339</v>
      </c>
      <c r="I2793" s="1">
        <v>5.2216300000000002</v>
      </c>
      <c r="J2793" s="5">
        <v>8.6190677966223994</v>
      </c>
      <c r="K2793" s="1">
        <v>75.215757999999994</v>
      </c>
      <c r="L2793" s="1">
        <v>104.82391699999999</v>
      </c>
      <c r="M2793" s="1">
        <v>26.737765</v>
      </c>
      <c r="N2793" s="1">
        <v>420.55600199999998</v>
      </c>
      <c r="O2793" s="1">
        <v>190.62643200000002</v>
      </c>
      <c r="P2793" s="1">
        <v>269.89923699999997</v>
      </c>
      <c r="Q2793" s="1">
        <v>25.758227999999999</v>
      </c>
      <c r="R2793" s="1">
        <v>60.750613999999999</v>
      </c>
      <c r="S2793" s="1">
        <v>12.037076000000001</v>
      </c>
      <c r="T2793" s="1">
        <v>273</v>
      </c>
      <c r="U2793" s="1">
        <v>9.9767469999999996</v>
      </c>
      <c r="V2793" s="1">
        <v>152.85236399999999</v>
      </c>
      <c r="W2793" s="1">
        <v>461.32057800000001</v>
      </c>
      <c r="X2793" s="8">
        <v>5.0440998349913509E-2</v>
      </c>
    </row>
    <row r="2794" spans="1:24" x14ac:dyDescent="0.25">
      <c r="A2794">
        <v>2792</v>
      </c>
      <c r="B2794">
        <v>1002.198818</v>
      </c>
      <c r="C2794">
        <v>4.1715070000000001</v>
      </c>
      <c r="D2794">
        <v>93.047815</v>
      </c>
      <c r="E2794">
        <v>106.75612</v>
      </c>
      <c r="F2794">
        <v>76.750044000000003</v>
      </c>
      <c r="G2794">
        <v>12.637543000000001</v>
      </c>
      <c r="H2794" s="2">
        <v>132.333921</v>
      </c>
      <c r="I2794" s="1">
        <v>5.9603729999999997</v>
      </c>
      <c r="J2794" s="5">
        <v>15.135604334529399</v>
      </c>
      <c r="K2794" s="1">
        <v>94.639935000000008</v>
      </c>
      <c r="L2794" s="1">
        <v>142.626374</v>
      </c>
      <c r="M2794" s="1">
        <v>31.199531</v>
      </c>
      <c r="N2794" s="1">
        <v>443.38285400000001</v>
      </c>
      <c r="O2794" s="1">
        <v>249.611492</v>
      </c>
      <c r="P2794" s="1">
        <v>371.46632599999998</v>
      </c>
      <c r="Q2794" s="1">
        <v>36.700006000000002</v>
      </c>
      <c r="R2794" s="1">
        <v>72.054755999999998</v>
      </c>
      <c r="S2794" s="1">
        <v>13.840909999999999</v>
      </c>
      <c r="T2794" s="1">
        <v>332</v>
      </c>
      <c r="U2794" s="1">
        <v>10.044822</v>
      </c>
      <c r="V2794" s="1">
        <v>184.679619</v>
      </c>
      <c r="W2794" s="1">
        <v>536.54411900000002</v>
      </c>
      <c r="X2794" s="8">
        <v>8.1160221246545636E-2</v>
      </c>
    </row>
    <row r="2795" spans="1:24" x14ac:dyDescent="0.25">
      <c r="A2795">
        <v>2793</v>
      </c>
      <c r="B2795">
        <v>1088.8531660000001</v>
      </c>
      <c r="C2795">
        <v>4.0217320000000001</v>
      </c>
      <c r="D2795">
        <v>112.65785</v>
      </c>
      <c r="E2795">
        <v>122.38046199999999</v>
      </c>
      <c r="F2795">
        <v>76.50685</v>
      </c>
      <c r="G2795">
        <v>12.868577</v>
      </c>
      <c r="H2795" s="2">
        <v>148.56783899999999</v>
      </c>
      <c r="I2795" s="1">
        <v>6.6334390000000001</v>
      </c>
      <c r="J2795" s="5">
        <v>20.6711612021899</v>
      </c>
      <c r="K2795" s="1">
        <v>102.403768</v>
      </c>
      <c r="L2795" s="1">
        <v>169.80717799999999</v>
      </c>
      <c r="M2795" s="1">
        <v>33.399476999999997</v>
      </c>
      <c r="N2795" s="1">
        <v>424.49905699999999</v>
      </c>
      <c r="O2795" s="1">
        <v>294.44347800000003</v>
      </c>
      <c r="P2795" s="1">
        <v>479.64015299999994</v>
      </c>
      <c r="Q2795" s="1">
        <v>40.326279</v>
      </c>
      <c r="R2795" s="1">
        <v>89.886071000000001</v>
      </c>
      <c r="S2795" s="1">
        <v>15.28678</v>
      </c>
      <c r="T2795" s="1">
        <v>352</v>
      </c>
      <c r="U2795" s="1">
        <v>10.900956000000001</v>
      </c>
      <c r="V2795" s="1">
        <v>206.074985</v>
      </c>
      <c r="W2795" s="1">
        <v>594.374458</v>
      </c>
      <c r="X2795" s="8">
        <v>0.15631918780849119</v>
      </c>
    </row>
    <row r="2796" spans="1:24" x14ac:dyDescent="0.25">
      <c r="A2796">
        <v>2794</v>
      </c>
      <c r="B2796">
        <v>1117.648569</v>
      </c>
      <c r="C2796">
        <v>3.885294</v>
      </c>
      <c r="D2796">
        <v>112.978668</v>
      </c>
      <c r="E2796">
        <v>131.04750100000001</v>
      </c>
      <c r="F2796">
        <v>76.060322999999997</v>
      </c>
      <c r="G2796">
        <v>13.292778</v>
      </c>
      <c r="H2796" s="2">
        <v>151.425344</v>
      </c>
      <c r="I2796" s="1">
        <v>6.841717</v>
      </c>
      <c r="J2796" s="5">
        <v>22.091461748626898</v>
      </c>
      <c r="K2796" s="1">
        <v>105.699845</v>
      </c>
      <c r="L2796" s="1">
        <v>180.74228599999998</v>
      </c>
      <c r="M2796" s="1">
        <v>40.027368000000003</v>
      </c>
      <c r="N2796" s="1">
        <v>538.76803399999994</v>
      </c>
      <c r="O2796" s="1">
        <v>323.27511800000002</v>
      </c>
      <c r="P2796" s="1">
        <v>542.04190900000003</v>
      </c>
      <c r="Q2796" s="1">
        <v>41.795785000000002</v>
      </c>
      <c r="R2796" s="1">
        <v>101.994975</v>
      </c>
      <c r="S2796" s="1">
        <v>16.397815999999999</v>
      </c>
      <c r="T2796" s="1">
        <v>322</v>
      </c>
      <c r="U2796" s="1">
        <v>12.397086</v>
      </c>
      <c r="V2796" s="1">
        <v>212.86498800000001</v>
      </c>
      <c r="W2796" s="1">
        <v>616.87119200000006</v>
      </c>
      <c r="X2796" s="8">
        <v>0.23680941381639251</v>
      </c>
    </row>
    <row r="2797" spans="1:24" x14ac:dyDescent="0.25">
      <c r="A2797">
        <v>2795</v>
      </c>
      <c r="B2797">
        <v>1149.60572</v>
      </c>
      <c r="C2797">
        <v>3.8407830000000001</v>
      </c>
      <c r="D2797">
        <v>111.433514</v>
      </c>
      <c r="E2797">
        <v>130.86619400000001</v>
      </c>
      <c r="F2797">
        <v>74.717045999999996</v>
      </c>
      <c r="G2797">
        <v>14.568891000000001</v>
      </c>
      <c r="H2797" s="2">
        <v>150.266198</v>
      </c>
      <c r="I2797" s="1">
        <v>5.9911139999999996</v>
      </c>
      <c r="J2797" s="5">
        <v>21.7973715847038</v>
      </c>
      <c r="K2797" s="1">
        <v>106.68485899999999</v>
      </c>
      <c r="L2797" s="1">
        <v>188.641357</v>
      </c>
      <c r="M2797" s="1">
        <v>42.417755</v>
      </c>
      <c r="N2797" s="1">
        <v>501.56177300000002</v>
      </c>
      <c r="O2797" s="1">
        <v>339.97716300000002</v>
      </c>
      <c r="P2797" s="1">
        <v>566.01709400000004</v>
      </c>
      <c r="Q2797" s="1">
        <v>41.187300999999998</v>
      </c>
      <c r="R2797" s="1">
        <v>107.788483</v>
      </c>
      <c r="S2797" s="1">
        <v>16.868791999999999</v>
      </c>
      <c r="T2797" s="1">
        <v>318</v>
      </c>
      <c r="U2797" s="1">
        <v>12.196488</v>
      </c>
      <c r="V2797" s="1">
        <v>217.441597</v>
      </c>
      <c r="W2797" s="1">
        <v>610.73805300000004</v>
      </c>
      <c r="X2797" s="8">
        <v>0.20841596499506901</v>
      </c>
    </row>
    <row r="2798" spans="1:24" x14ac:dyDescent="0.25">
      <c r="A2798">
        <v>2796</v>
      </c>
      <c r="B2798">
        <v>1171.110482</v>
      </c>
      <c r="C2798">
        <v>3.9425460000000001</v>
      </c>
      <c r="D2798">
        <v>113.21916400000001</v>
      </c>
      <c r="E2798">
        <v>127.975157</v>
      </c>
      <c r="F2798">
        <v>74.03116</v>
      </c>
      <c r="G2798">
        <v>15.220483</v>
      </c>
      <c r="H2798" s="2">
        <v>144.70593600000001</v>
      </c>
      <c r="I2798" s="1">
        <v>5.3956939999999998</v>
      </c>
      <c r="J2798" s="5">
        <v>21.221180790962499</v>
      </c>
      <c r="K2798" s="1">
        <v>100.00552999999999</v>
      </c>
      <c r="L2798" s="1">
        <v>195.23108400000001</v>
      </c>
      <c r="M2798" s="1">
        <v>41.608179999999997</v>
      </c>
      <c r="N2798" s="1">
        <v>576.45108100000004</v>
      </c>
      <c r="O2798" s="1">
        <v>345.00709799999998</v>
      </c>
      <c r="P2798" s="1">
        <v>575.665524</v>
      </c>
      <c r="Q2798" s="1">
        <v>41.009042000000001</v>
      </c>
      <c r="R2798" s="1">
        <v>108.782377</v>
      </c>
      <c r="S2798" s="1">
        <v>16.607469999999999</v>
      </c>
      <c r="T2798" s="1">
        <v>311</v>
      </c>
      <c r="U2798" s="1">
        <v>12.088594000000001</v>
      </c>
      <c r="V2798" s="1">
        <v>217.286395</v>
      </c>
      <c r="W2798" s="1">
        <v>592.107708</v>
      </c>
      <c r="X2798" s="8">
        <v>0.2133189608529715</v>
      </c>
    </row>
    <row r="2799" spans="1:24" x14ac:dyDescent="0.25">
      <c r="A2799">
        <v>2797</v>
      </c>
      <c r="B2799">
        <v>1165.959427</v>
      </c>
      <c r="C2799">
        <v>3.8614820000000001</v>
      </c>
      <c r="D2799">
        <v>113.21916400000001</v>
      </c>
      <c r="E2799">
        <v>134.394611</v>
      </c>
      <c r="F2799">
        <v>74.020336999999998</v>
      </c>
      <c r="G2799">
        <v>15.230765</v>
      </c>
      <c r="H2799" s="2">
        <v>138.398931</v>
      </c>
      <c r="I2799" s="1">
        <v>5.6921840000000001</v>
      </c>
      <c r="J2799" s="5">
        <v>20.0683192090364</v>
      </c>
      <c r="K2799" s="1">
        <v>93.39215200000001</v>
      </c>
      <c r="L2799" s="1">
        <v>202.64068700000001</v>
      </c>
      <c r="M2799" s="1">
        <v>41.678821999999997</v>
      </c>
      <c r="N2799" s="1">
        <v>501.77752800000002</v>
      </c>
      <c r="O2799" s="1">
        <v>341.76770999999997</v>
      </c>
      <c r="P2799" s="1">
        <v>573.540977</v>
      </c>
      <c r="Q2799" s="1">
        <v>42.886518000000002</v>
      </c>
      <c r="R2799" s="1">
        <v>107.244831</v>
      </c>
      <c r="S2799" s="1">
        <v>16.454332999999998</v>
      </c>
      <c r="T2799" s="1">
        <v>347</v>
      </c>
      <c r="U2799" s="1">
        <v>12.535828</v>
      </c>
      <c r="V2799" s="1">
        <v>219.51923099999999</v>
      </c>
      <c r="W2799" s="1">
        <v>566.81633499999998</v>
      </c>
      <c r="X2799" s="8">
        <v>0.25360738703096908</v>
      </c>
    </row>
    <row r="2800" spans="1:24" x14ac:dyDescent="0.25">
      <c r="A2800">
        <v>2798</v>
      </c>
      <c r="B2800">
        <v>1181.9087300000001</v>
      </c>
      <c r="C2800">
        <v>3.9176410000000002</v>
      </c>
      <c r="D2800">
        <v>112.97654300000001</v>
      </c>
      <c r="E2800">
        <v>138.80372800000001</v>
      </c>
      <c r="F2800">
        <v>73.421683999999999</v>
      </c>
      <c r="G2800">
        <v>15.799485000000001</v>
      </c>
      <c r="H2800" s="2">
        <v>138.755213</v>
      </c>
      <c r="I2800" s="1">
        <v>5.3584909999999999</v>
      </c>
      <c r="J2800" s="5">
        <v>21.0475000000005</v>
      </c>
      <c r="K2800" s="1">
        <v>98.69577000000001</v>
      </c>
      <c r="L2800" s="1">
        <v>208.63230200000001</v>
      </c>
      <c r="M2800" s="1">
        <v>41.232577999999997</v>
      </c>
      <c r="N2800" s="1">
        <v>523.87731199999996</v>
      </c>
      <c r="O2800" s="1">
        <v>339.04881399999999</v>
      </c>
      <c r="P2800" s="1">
        <v>572.08794899999998</v>
      </c>
      <c r="Q2800" s="1">
        <v>42.125115000000001</v>
      </c>
      <c r="R2800" s="1">
        <v>107.51536400000001</v>
      </c>
      <c r="S2800" s="1">
        <v>16.243767999999999</v>
      </c>
      <c r="T2800" s="1">
        <v>335</v>
      </c>
      <c r="U2800" s="1">
        <v>12.886025999999999</v>
      </c>
      <c r="V2800" s="1">
        <v>220.646209</v>
      </c>
      <c r="W2800" s="1">
        <v>556.28356600000006</v>
      </c>
      <c r="X2800" s="8">
        <v>0.28192351418114381</v>
      </c>
    </row>
    <row r="2801" spans="1:24" x14ac:dyDescent="0.25">
      <c r="A2801">
        <v>2799</v>
      </c>
      <c r="B2801">
        <v>1164.033032</v>
      </c>
      <c r="C2801">
        <v>4.1654479999999996</v>
      </c>
      <c r="D2801">
        <v>110.770833</v>
      </c>
      <c r="E2801">
        <v>135.663803</v>
      </c>
      <c r="F2801">
        <v>77.576479000000006</v>
      </c>
      <c r="G2801">
        <v>11.85243</v>
      </c>
      <c r="H2801" s="2">
        <v>137.030564</v>
      </c>
      <c r="I2801" s="1">
        <v>5.1164719999999999</v>
      </c>
      <c r="J2801" s="5">
        <v>21.4833333333372</v>
      </c>
      <c r="K2801" s="1">
        <v>100.93006199999999</v>
      </c>
      <c r="L2801" s="1">
        <v>203.976945</v>
      </c>
      <c r="M2801" s="1">
        <v>40.201667</v>
      </c>
      <c r="N2801" s="1">
        <v>592.17946500000005</v>
      </c>
      <c r="O2801" s="1">
        <v>332.43145100000004</v>
      </c>
      <c r="P2801" s="1">
        <v>579.1647640000001</v>
      </c>
      <c r="Q2801" s="1">
        <v>39.046061000000002</v>
      </c>
      <c r="R2801" s="1">
        <v>107.191385</v>
      </c>
      <c r="S2801" s="1">
        <v>16.584634000000001</v>
      </c>
      <c r="T2801" s="1">
        <v>305</v>
      </c>
      <c r="U2801" s="1">
        <v>11.058277</v>
      </c>
      <c r="V2801" s="1">
        <v>212.91950499999999</v>
      </c>
      <c r="W2801" s="1">
        <v>566.123289</v>
      </c>
      <c r="X2801" s="8">
        <v>0.21741728677568989</v>
      </c>
    </row>
    <row r="2802" spans="1:24" x14ac:dyDescent="0.25">
      <c r="A2802">
        <v>2800</v>
      </c>
      <c r="B2802">
        <v>1115.7314289999999</v>
      </c>
      <c r="C2802">
        <v>4.0859569999999996</v>
      </c>
      <c r="D2802">
        <v>105.886815</v>
      </c>
      <c r="E2802">
        <v>123.40414699999999</v>
      </c>
      <c r="F2802">
        <v>82.546462000000005</v>
      </c>
      <c r="G2802">
        <v>7.1309459999999998</v>
      </c>
      <c r="H2802" s="2">
        <v>131.412879</v>
      </c>
      <c r="I2802" s="1">
        <v>5.5888179999999998</v>
      </c>
      <c r="J2802" s="5">
        <v>18.205737704920399</v>
      </c>
      <c r="K2802" s="1">
        <v>92.480474999999998</v>
      </c>
      <c r="L2802" s="1">
        <v>194.415188</v>
      </c>
      <c r="M2802" s="1">
        <v>37.724071000000002</v>
      </c>
      <c r="N2802" s="1">
        <v>499.384277</v>
      </c>
      <c r="O2802" s="1">
        <v>313.72301500000003</v>
      </c>
      <c r="P2802" s="1">
        <v>545.92729800000006</v>
      </c>
      <c r="Q2802" s="1">
        <v>31.446608000000001</v>
      </c>
      <c r="R2802" s="1">
        <v>101.17794499999999</v>
      </c>
      <c r="S2802" s="1">
        <v>16.339718000000001</v>
      </c>
      <c r="T2802" s="1">
        <v>288</v>
      </c>
      <c r="U2802" s="1">
        <v>9.3059930000000008</v>
      </c>
      <c r="V2802" s="1">
        <v>192.58796100000001</v>
      </c>
      <c r="W2802" s="1">
        <v>543.97528399999999</v>
      </c>
      <c r="X2802" s="8">
        <v>0.17491618653631261</v>
      </c>
    </row>
    <row r="2803" spans="1:24" x14ac:dyDescent="0.25">
      <c r="A2803">
        <v>2801</v>
      </c>
      <c r="B2803">
        <v>1060.0334780000001</v>
      </c>
      <c r="C2803">
        <v>3.6491690000000001</v>
      </c>
      <c r="D2803">
        <v>99.302086000000003</v>
      </c>
      <c r="E2803">
        <v>108.738</v>
      </c>
      <c r="F2803">
        <v>84.691720000000004</v>
      </c>
      <c r="G2803">
        <v>5.0929510000000002</v>
      </c>
      <c r="H2803" s="2">
        <v>118.974812</v>
      </c>
      <c r="I2803" s="1">
        <v>4.6273210000000002</v>
      </c>
      <c r="J2803" s="5">
        <v>15.8988385662669</v>
      </c>
      <c r="K2803" s="1">
        <v>81.231799999999993</v>
      </c>
      <c r="L2803" s="1">
        <v>181.99523399999998</v>
      </c>
      <c r="M2803" s="1">
        <v>35.288542</v>
      </c>
      <c r="N2803" s="1">
        <v>504.35462699999999</v>
      </c>
      <c r="O2803" s="1">
        <v>263.74139100000002</v>
      </c>
      <c r="P2803" s="1">
        <v>472.53997100000004</v>
      </c>
      <c r="Q2803" s="1">
        <v>18.121547</v>
      </c>
      <c r="R2803" s="1">
        <v>88.196883</v>
      </c>
      <c r="S2803" s="1">
        <v>15.435873000000001</v>
      </c>
      <c r="T2803" s="1">
        <v>238</v>
      </c>
      <c r="U2803" s="1">
        <v>8.9563360000000003</v>
      </c>
      <c r="V2803" s="1">
        <v>163.32619099999999</v>
      </c>
      <c r="W2803" s="1">
        <v>471.72990000000004</v>
      </c>
      <c r="X2803" s="8">
        <v>0.14449217182372201</v>
      </c>
    </row>
    <row r="2804" spans="1:24" x14ac:dyDescent="0.25">
      <c r="A2804">
        <v>2802</v>
      </c>
      <c r="B2804">
        <v>999.27909399999999</v>
      </c>
      <c r="C2804">
        <v>2.6617839999999999</v>
      </c>
      <c r="D2804">
        <v>95.532056999999995</v>
      </c>
      <c r="E2804">
        <v>99.463791000000001</v>
      </c>
      <c r="F2804">
        <v>84.419933</v>
      </c>
      <c r="G2804">
        <v>5.3511490000000004</v>
      </c>
      <c r="H2804" s="2">
        <v>103.424915</v>
      </c>
      <c r="I2804" s="1">
        <v>3.362266</v>
      </c>
      <c r="J2804" s="5">
        <v>15.057390941932599</v>
      </c>
      <c r="K2804" s="1">
        <v>62.123170000000002</v>
      </c>
      <c r="L2804" s="1">
        <v>153.88043099999999</v>
      </c>
      <c r="M2804" s="1">
        <v>28.545608999999999</v>
      </c>
      <c r="N2804" s="1">
        <v>518.61587899999995</v>
      </c>
      <c r="O2804" s="1">
        <v>198.610319</v>
      </c>
      <c r="P2804" s="1">
        <v>414.70225200000004</v>
      </c>
      <c r="Q2804" s="1">
        <v>11.322626</v>
      </c>
      <c r="R2804" s="1">
        <v>76.10757799999999</v>
      </c>
      <c r="S2804" s="1">
        <v>14.775596999999999</v>
      </c>
      <c r="T2804" s="1">
        <v>218</v>
      </c>
      <c r="U2804" s="1">
        <v>9.2505260000000007</v>
      </c>
      <c r="V2804" s="1">
        <v>142.91283100000001</v>
      </c>
      <c r="W2804" s="1">
        <v>404.84328300000004</v>
      </c>
      <c r="X2804" s="8">
        <v>8.5747189971182081E-2</v>
      </c>
    </row>
    <row r="2805" spans="1:24" x14ac:dyDescent="0.25">
      <c r="A2805">
        <v>2803</v>
      </c>
      <c r="B2805">
        <v>951.53291400000001</v>
      </c>
      <c r="C2805">
        <v>2.0549629999999999</v>
      </c>
      <c r="D2805">
        <v>80.998947999999999</v>
      </c>
      <c r="E2805">
        <v>96.182029999999997</v>
      </c>
      <c r="F2805">
        <v>84.04571</v>
      </c>
      <c r="G2805">
        <v>5.7066600000000003</v>
      </c>
      <c r="H2805" s="2">
        <v>93.311706000000001</v>
      </c>
      <c r="I2805" s="1">
        <v>3.2725179999999998</v>
      </c>
      <c r="J2805" s="5">
        <v>12.7865073631546</v>
      </c>
      <c r="K2805" s="1">
        <v>40.854848000000004</v>
      </c>
      <c r="L2805" s="1">
        <v>118.06545499999999</v>
      </c>
      <c r="M2805" s="1">
        <v>14.393357</v>
      </c>
      <c r="N2805" s="1">
        <v>417.72364800000003</v>
      </c>
      <c r="O2805" s="1">
        <v>159.088987</v>
      </c>
      <c r="P2805" s="1">
        <v>377.33424000000002</v>
      </c>
      <c r="Q2805" s="1">
        <v>9.8285529999999994</v>
      </c>
      <c r="R2805" s="1">
        <v>69.263498999999996</v>
      </c>
      <c r="S2805" s="1">
        <v>14.192111000000001</v>
      </c>
      <c r="T2805" s="1">
        <v>197</v>
      </c>
      <c r="U2805" s="1">
        <v>9.1524710000000002</v>
      </c>
      <c r="V2805" s="1">
        <v>124.83677299999999</v>
      </c>
      <c r="W2805" s="1">
        <v>364.69111499999997</v>
      </c>
      <c r="X2805" s="8">
        <v>1.477952132924331E-2</v>
      </c>
    </row>
    <row r="2806" spans="1:24" x14ac:dyDescent="0.25">
      <c r="A2806">
        <v>2804</v>
      </c>
      <c r="B2806">
        <v>914.77601300000003</v>
      </c>
      <c r="C2806">
        <v>3.1557930000000001</v>
      </c>
      <c r="D2806">
        <v>54.846107000000003</v>
      </c>
      <c r="E2806">
        <v>92.135945000000007</v>
      </c>
      <c r="F2806">
        <v>84.109275999999994</v>
      </c>
      <c r="G2806">
        <v>5.6462729999999999</v>
      </c>
      <c r="H2806" s="2">
        <v>91.165025999999997</v>
      </c>
      <c r="I2806" s="1">
        <v>3.5449999999999999</v>
      </c>
      <c r="J2806" s="5">
        <v>8.6790254237275803</v>
      </c>
      <c r="K2806" s="1">
        <v>29.813651</v>
      </c>
      <c r="L2806" s="1">
        <v>98.863147999999995</v>
      </c>
      <c r="M2806" s="1">
        <v>7.03369</v>
      </c>
      <c r="N2806" s="1">
        <v>403.64394399999998</v>
      </c>
      <c r="O2806" s="1">
        <v>143.410327</v>
      </c>
      <c r="P2806" s="1">
        <v>332.70217500000001</v>
      </c>
      <c r="Q2806" s="1">
        <v>9.0488210000000002</v>
      </c>
      <c r="R2806" s="1">
        <v>63.409909999999996</v>
      </c>
      <c r="S2806" s="1">
        <v>13.73075</v>
      </c>
      <c r="T2806" s="1">
        <v>189</v>
      </c>
      <c r="U2806" s="1">
        <v>9.0470129999999997</v>
      </c>
      <c r="V2806" s="1">
        <v>114.421071</v>
      </c>
      <c r="W2806" s="1">
        <v>336.62110999999999</v>
      </c>
      <c r="X2806" s="8">
        <v>0</v>
      </c>
    </row>
    <row r="2807" spans="1:24" x14ac:dyDescent="0.25">
      <c r="A2807">
        <v>2805</v>
      </c>
      <c r="B2807">
        <v>881.33183399999996</v>
      </c>
      <c r="C2807">
        <v>4.115596</v>
      </c>
      <c r="D2807">
        <v>40.272981000000001</v>
      </c>
      <c r="E2807">
        <v>90.262523999999999</v>
      </c>
      <c r="F2807">
        <v>84.028970999999999</v>
      </c>
      <c r="G2807">
        <v>5.7225630000000001</v>
      </c>
      <c r="H2807" s="2">
        <v>92.305195999999995</v>
      </c>
      <c r="I2807" s="1">
        <v>3.9844599999999999</v>
      </c>
      <c r="J2807" s="5">
        <v>6.7313524590135696</v>
      </c>
      <c r="K2807" s="1">
        <v>28.349526000000001</v>
      </c>
      <c r="L2807" s="1">
        <v>93.884367999999995</v>
      </c>
      <c r="M2807" s="1">
        <v>7.8097479999999999</v>
      </c>
      <c r="N2807" s="1">
        <v>359.339338</v>
      </c>
      <c r="O2807" s="1">
        <v>136.51998600000002</v>
      </c>
      <c r="P2807" s="1">
        <v>280.74665499999998</v>
      </c>
      <c r="Q2807" s="1">
        <v>9.3541310000000006</v>
      </c>
      <c r="R2807" s="1">
        <v>59.550703999999996</v>
      </c>
      <c r="S2807" s="1">
        <v>13.285035000000001</v>
      </c>
      <c r="T2807" s="1">
        <v>180</v>
      </c>
      <c r="U2807" s="1">
        <v>9.1324120000000004</v>
      </c>
      <c r="V2807" s="1">
        <v>108.976181</v>
      </c>
      <c r="W2807" s="1">
        <v>319.06911200000002</v>
      </c>
      <c r="X2807" s="8">
        <v>0</v>
      </c>
    </row>
    <row r="2808" spans="1:24" x14ac:dyDescent="0.25">
      <c r="A2808">
        <v>2806</v>
      </c>
      <c r="B2808">
        <v>852.69083499999999</v>
      </c>
      <c r="C2808">
        <v>3.7766130000000002</v>
      </c>
      <c r="D2808">
        <v>37.754446000000002</v>
      </c>
      <c r="E2808">
        <v>91.016549999999995</v>
      </c>
      <c r="F2808">
        <v>84.100391000000002</v>
      </c>
      <c r="G2808">
        <v>5.6547140000000002</v>
      </c>
      <c r="H2808" s="2">
        <v>92.183274999999995</v>
      </c>
      <c r="I2808" s="1">
        <v>4.2981550000000004</v>
      </c>
      <c r="J2808" s="5">
        <v>7.2158933036989694</v>
      </c>
      <c r="K2808" s="1">
        <v>29.234458</v>
      </c>
      <c r="L2808" s="1">
        <v>88.386357000000004</v>
      </c>
      <c r="M2808" s="1">
        <v>8.7205209999999997</v>
      </c>
      <c r="N2808" s="1">
        <v>356.05043599999999</v>
      </c>
      <c r="O2808" s="1">
        <v>130.921931</v>
      </c>
      <c r="P2808" s="1">
        <v>237.389104</v>
      </c>
      <c r="Q2808" s="1">
        <v>9.9229839999999996</v>
      </c>
      <c r="R2808" s="1">
        <v>59.123199</v>
      </c>
      <c r="S2808" s="1">
        <v>12.800648000000001</v>
      </c>
      <c r="T2808" s="1">
        <v>164</v>
      </c>
      <c r="U2808" s="1">
        <v>9.1952689999999997</v>
      </c>
      <c r="V2808" s="1">
        <v>102.114114</v>
      </c>
      <c r="W2808" s="1">
        <v>311.87369000000001</v>
      </c>
      <c r="X2808" s="8">
        <v>0</v>
      </c>
    </row>
    <row r="2809" spans="1:24" x14ac:dyDescent="0.25">
      <c r="A2809">
        <v>2807</v>
      </c>
      <c r="B2809">
        <v>831.10620400000005</v>
      </c>
      <c r="C2809">
        <v>2.4025859999999999</v>
      </c>
      <c r="D2809">
        <v>36.811394</v>
      </c>
      <c r="E2809">
        <v>89.779037000000002</v>
      </c>
      <c r="F2809">
        <v>83.405904000000007</v>
      </c>
      <c r="G2809">
        <v>6.314476</v>
      </c>
      <c r="H2809" s="2">
        <v>91.144110999999995</v>
      </c>
      <c r="I2809" s="1">
        <v>4.3981300000000001</v>
      </c>
      <c r="J2809" s="5">
        <v>7.2692864953423797</v>
      </c>
      <c r="K2809" s="1">
        <v>27.654401999999997</v>
      </c>
      <c r="L2809" s="1">
        <v>81.511640999999997</v>
      </c>
      <c r="M2809" s="1">
        <v>8.825196</v>
      </c>
      <c r="N2809" s="1">
        <v>331.419332</v>
      </c>
      <c r="O2809" s="1">
        <v>123.848742</v>
      </c>
      <c r="P2809" s="1">
        <v>220.57896600000001</v>
      </c>
      <c r="Q2809" s="1">
        <v>10.195793999999999</v>
      </c>
      <c r="R2809" s="1">
        <v>59.564498</v>
      </c>
      <c r="S2809" s="1">
        <v>12.512847000000001</v>
      </c>
      <c r="T2809" s="1">
        <v>141</v>
      </c>
      <c r="U2809" s="1">
        <v>9.213851</v>
      </c>
      <c r="V2809" s="1">
        <v>81.468806999999998</v>
      </c>
      <c r="W2809" s="1">
        <v>309.49186199999997</v>
      </c>
      <c r="X2809" s="8">
        <v>0</v>
      </c>
    </row>
    <row r="2810" spans="1:24" x14ac:dyDescent="0.25">
      <c r="A2810">
        <v>2808</v>
      </c>
      <c r="B2810">
        <v>827.99414899999999</v>
      </c>
      <c r="C2810">
        <v>1.53861</v>
      </c>
      <c r="D2810">
        <v>36.288756999999997</v>
      </c>
      <c r="E2810">
        <v>88.825136999999998</v>
      </c>
      <c r="F2810">
        <v>83.627431999999999</v>
      </c>
      <c r="G2810">
        <v>6.104025</v>
      </c>
      <c r="H2810" s="2">
        <v>91.011911999999995</v>
      </c>
      <c r="I2810" s="1">
        <v>4.4775559999999999</v>
      </c>
      <c r="J2810" s="5">
        <v>6.9894160177937001</v>
      </c>
      <c r="K2810" s="1">
        <v>24.562429000000002</v>
      </c>
      <c r="L2810" s="1">
        <v>78.357655999999992</v>
      </c>
      <c r="M2810" s="1">
        <v>8.6865120000000005</v>
      </c>
      <c r="N2810" s="1">
        <v>298.63728200000003</v>
      </c>
      <c r="O2810" s="1">
        <v>121.15758700000001</v>
      </c>
      <c r="P2810" s="1">
        <v>230.41440499999999</v>
      </c>
      <c r="Q2810" s="1">
        <v>10.062189</v>
      </c>
      <c r="R2810" s="1">
        <v>59.453319</v>
      </c>
      <c r="S2810" s="1">
        <v>12.44224</v>
      </c>
      <c r="T2810" s="1">
        <v>132</v>
      </c>
      <c r="U2810" s="1">
        <v>9.1988439999999994</v>
      </c>
      <c r="V2810" s="1">
        <v>66.863629000000003</v>
      </c>
      <c r="W2810" s="1">
        <v>304.79425800000001</v>
      </c>
      <c r="X2810" s="8">
        <v>0</v>
      </c>
    </row>
    <row r="2811" spans="1:24" x14ac:dyDescent="0.25">
      <c r="A2811">
        <v>2809</v>
      </c>
      <c r="B2811">
        <v>825.39897599999995</v>
      </c>
      <c r="C2811">
        <v>1.5712029999999999</v>
      </c>
      <c r="D2811">
        <v>36.818148000000001</v>
      </c>
      <c r="E2811">
        <v>88.785972000000001</v>
      </c>
      <c r="F2811">
        <v>84.049356000000003</v>
      </c>
      <c r="G2811">
        <v>5.7031970000000003</v>
      </c>
      <c r="H2811" s="2">
        <v>90.505739000000005</v>
      </c>
      <c r="I2811" s="1">
        <v>4.8535849999999998</v>
      </c>
      <c r="J2811" s="5">
        <v>6.7348850574780901</v>
      </c>
      <c r="K2811" s="1">
        <v>22.461903</v>
      </c>
      <c r="L2811" s="1">
        <v>77.857602999999997</v>
      </c>
      <c r="M2811" s="1">
        <v>8.4868439999999996</v>
      </c>
      <c r="N2811" s="1">
        <v>295.42374999999998</v>
      </c>
      <c r="O2811" s="1">
        <v>118.50424599999999</v>
      </c>
      <c r="P2811" s="1">
        <v>240.24530600000003</v>
      </c>
      <c r="Q2811" s="1">
        <v>10.072704999999999</v>
      </c>
      <c r="R2811" s="1">
        <v>58.935470000000002</v>
      </c>
      <c r="S2811" s="1">
        <v>12.525096</v>
      </c>
      <c r="T2811" s="1">
        <v>127</v>
      </c>
      <c r="U2811" s="1">
        <v>9.1966400000000004</v>
      </c>
      <c r="V2811" s="1">
        <v>66.728578999999996</v>
      </c>
      <c r="W2811" s="1">
        <v>302.50333899999998</v>
      </c>
      <c r="X2811" s="8">
        <v>0</v>
      </c>
    </row>
    <row r="2812" spans="1:24" x14ac:dyDescent="0.25">
      <c r="A2812">
        <v>2810</v>
      </c>
      <c r="B2812">
        <v>807.52891199999999</v>
      </c>
      <c r="C2812">
        <v>1.3824799999999999</v>
      </c>
      <c r="D2812">
        <v>36.948366999999998</v>
      </c>
      <c r="E2812">
        <v>88.362891000000005</v>
      </c>
      <c r="F2812">
        <v>83.472701999999998</v>
      </c>
      <c r="G2812">
        <v>6.2510180000000002</v>
      </c>
      <c r="H2812" s="2">
        <v>83.097892999999999</v>
      </c>
      <c r="I2812" s="1">
        <v>4.9532309999999997</v>
      </c>
      <c r="J2812" s="5">
        <v>6.5741666666726797</v>
      </c>
      <c r="K2812" s="1">
        <v>21.71848</v>
      </c>
      <c r="L2812" s="1">
        <v>77.103699000000006</v>
      </c>
      <c r="M2812" s="1">
        <v>8.449897</v>
      </c>
      <c r="N2812" s="1">
        <v>299.95687400000003</v>
      </c>
      <c r="O2812" s="1">
        <v>113.836815</v>
      </c>
      <c r="P2812" s="1">
        <v>238.46050000000002</v>
      </c>
      <c r="Q2812" s="1">
        <v>10.116372</v>
      </c>
      <c r="R2812" s="1">
        <v>58.710814999999997</v>
      </c>
      <c r="S2812" s="1">
        <v>12.761105000000001</v>
      </c>
      <c r="T2812" s="1">
        <v>144</v>
      </c>
      <c r="U2812" s="1">
        <v>9.2248660000000005</v>
      </c>
      <c r="V2812" s="1">
        <v>64.587396999999996</v>
      </c>
      <c r="W2812" s="1">
        <v>306.12722600000001</v>
      </c>
      <c r="X2812" s="8">
        <v>0</v>
      </c>
    </row>
    <row r="2813" spans="1:24" x14ac:dyDescent="0.25">
      <c r="A2813">
        <v>2811</v>
      </c>
      <c r="B2813">
        <v>805.82728199999997</v>
      </c>
      <c r="C2813">
        <v>1.43249</v>
      </c>
      <c r="D2813">
        <v>36.695481999999998</v>
      </c>
      <c r="E2813">
        <v>88.330344999999994</v>
      </c>
      <c r="F2813">
        <v>83.683263999999994</v>
      </c>
      <c r="G2813">
        <v>6.0509839999999997</v>
      </c>
      <c r="H2813" s="2">
        <v>76.393242999999998</v>
      </c>
      <c r="I2813" s="1">
        <v>4.8650630000000001</v>
      </c>
      <c r="J2813" s="5">
        <v>6.5243852458952398</v>
      </c>
      <c r="K2813" s="1">
        <v>23.227298000000001</v>
      </c>
      <c r="L2813" s="1">
        <v>77.046630999999991</v>
      </c>
      <c r="M2813" s="1">
        <v>8.4493039999999997</v>
      </c>
      <c r="N2813" s="1">
        <v>295.32547199999999</v>
      </c>
      <c r="O2813" s="1">
        <v>111.993517</v>
      </c>
      <c r="P2813" s="1">
        <v>228.31445500000001</v>
      </c>
      <c r="Q2813" s="1">
        <v>10.107433</v>
      </c>
      <c r="R2813" s="1">
        <v>58.861462000000003</v>
      </c>
      <c r="S2813" s="1">
        <v>12.7196</v>
      </c>
      <c r="T2813" s="1">
        <v>125</v>
      </c>
      <c r="U2813" s="1">
        <v>9.2328899999999994</v>
      </c>
      <c r="V2813" s="1">
        <v>60.717599</v>
      </c>
      <c r="W2813" s="1">
        <v>308.763375</v>
      </c>
      <c r="X2813" s="8">
        <v>0</v>
      </c>
    </row>
    <row r="2814" spans="1:24" x14ac:dyDescent="0.25">
      <c r="A2814">
        <v>2812</v>
      </c>
      <c r="B2814">
        <v>814.248335</v>
      </c>
      <c r="C2814">
        <v>2.0621070000000001</v>
      </c>
      <c r="D2814">
        <v>36.510632999999999</v>
      </c>
      <c r="E2814">
        <v>88.102169000000004</v>
      </c>
      <c r="F2814">
        <v>84.024731000000003</v>
      </c>
      <c r="G2814">
        <v>5.726591</v>
      </c>
      <c r="H2814" s="2">
        <v>83.044781999999998</v>
      </c>
      <c r="I2814" s="1">
        <v>4.889602</v>
      </c>
      <c r="J2814" s="5">
        <v>6.4090469574875897</v>
      </c>
      <c r="K2814" s="1">
        <v>29.357530000000004</v>
      </c>
      <c r="L2814" s="1">
        <v>77.099869999999996</v>
      </c>
      <c r="M2814" s="1">
        <v>8.4132420000000003</v>
      </c>
      <c r="N2814" s="1">
        <v>284.87068399999998</v>
      </c>
      <c r="O2814" s="1">
        <v>111.126394</v>
      </c>
      <c r="P2814" s="1">
        <v>217.69122099999998</v>
      </c>
      <c r="Q2814" s="1">
        <v>9.9844500000000007</v>
      </c>
      <c r="R2814" s="1">
        <v>59.740701999999999</v>
      </c>
      <c r="S2814" s="1">
        <v>11.869826</v>
      </c>
      <c r="T2814" s="1">
        <v>129</v>
      </c>
      <c r="U2814" s="1">
        <v>9.2014300000000002</v>
      </c>
      <c r="V2814" s="1">
        <v>58.848612000000003</v>
      </c>
      <c r="W2814" s="1">
        <v>317.93486300000001</v>
      </c>
      <c r="X2814" s="8">
        <v>0</v>
      </c>
    </row>
    <row r="2815" spans="1:24" x14ac:dyDescent="0.25">
      <c r="A2815">
        <v>2813</v>
      </c>
      <c r="B2815">
        <v>825.92005099999994</v>
      </c>
      <c r="C2815">
        <v>2.8471359999999999</v>
      </c>
      <c r="D2815">
        <v>37.462918000000002</v>
      </c>
      <c r="E2815">
        <v>86.802667999999997</v>
      </c>
      <c r="F2815">
        <v>83.485849999999999</v>
      </c>
      <c r="G2815">
        <v>6.2385270000000004</v>
      </c>
      <c r="H2815" s="2">
        <v>85.372484999999998</v>
      </c>
      <c r="I2815" s="1">
        <v>4.6516549999999999</v>
      </c>
      <c r="J2815" s="5">
        <v>6.3249011299485502</v>
      </c>
      <c r="K2815" s="1">
        <v>36.231588000000002</v>
      </c>
      <c r="L2815" s="1">
        <v>75.400582999999997</v>
      </c>
      <c r="M2815" s="1">
        <v>7.8671920000000002</v>
      </c>
      <c r="N2815" s="1">
        <v>274.67383000000001</v>
      </c>
      <c r="O2815" s="1">
        <v>111.80501799999999</v>
      </c>
      <c r="P2815" s="1">
        <v>211.40015699999998</v>
      </c>
      <c r="Q2815" s="1">
        <v>9.7103249999999992</v>
      </c>
      <c r="R2815" s="1">
        <v>60.977014999999994</v>
      </c>
      <c r="S2815" s="1">
        <v>11.167960000000001</v>
      </c>
      <c r="T2815" s="1">
        <v>133</v>
      </c>
      <c r="U2815" s="1">
        <v>9.1495080000000009</v>
      </c>
      <c r="V2815" s="1">
        <v>65.100496000000007</v>
      </c>
      <c r="W2815" s="1">
        <v>340.32403699999998</v>
      </c>
      <c r="X2815" s="8">
        <v>0</v>
      </c>
    </row>
    <row r="2816" spans="1:24" x14ac:dyDescent="0.25">
      <c r="A2816">
        <v>2814</v>
      </c>
      <c r="B2816">
        <v>867.25624200000004</v>
      </c>
      <c r="C2816">
        <v>3.6138129999999999</v>
      </c>
      <c r="D2816">
        <v>49.247560999999997</v>
      </c>
      <c r="E2816">
        <v>91.072300999999996</v>
      </c>
      <c r="F2816">
        <v>81.267416999999995</v>
      </c>
      <c r="G2816">
        <v>8.3460389999999993</v>
      </c>
      <c r="H2816" s="2">
        <v>86.899604999999994</v>
      </c>
      <c r="I2816" s="1">
        <v>4.8866490000000002</v>
      </c>
      <c r="J2816" s="5">
        <v>6.5881830600992499</v>
      </c>
      <c r="K2816" s="1">
        <v>48.170986999999997</v>
      </c>
      <c r="L2816" s="1">
        <v>80.873872000000006</v>
      </c>
      <c r="M2816" s="1">
        <v>12.743468999999999</v>
      </c>
      <c r="N2816" s="1">
        <v>357.17230699999999</v>
      </c>
      <c r="O2816" s="1">
        <v>130.21288200000001</v>
      </c>
      <c r="P2816" s="1">
        <v>219.595429</v>
      </c>
      <c r="Q2816" s="1">
        <v>13.756783</v>
      </c>
      <c r="R2816" s="1">
        <v>60.495746999999994</v>
      </c>
      <c r="S2816" s="1">
        <v>11.004051</v>
      </c>
      <c r="T2816" s="1">
        <v>203</v>
      </c>
      <c r="U2816" s="1">
        <v>9.6069779999999998</v>
      </c>
      <c r="V2816" s="1">
        <v>100.316851</v>
      </c>
      <c r="W2816" s="1">
        <v>377.82085699999999</v>
      </c>
      <c r="X2816" s="8">
        <v>4.2768605814606377E-2</v>
      </c>
    </row>
    <row r="2817" spans="1:24" x14ac:dyDescent="0.25">
      <c r="A2817">
        <v>2815</v>
      </c>
      <c r="B2817">
        <v>923.63613799999996</v>
      </c>
      <c r="C2817">
        <v>3.9684490000000001</v>
      </c>
      <c r="D2817">
        <v>80.209021000000007</v>
      </c>
      <c r="E2817">
        <v>95.995159000000001</v>
      </c>
      <c r="F2817">
        <v>77.561299000000005</v>
      </c>
      <c r="G2817">
        <v>11.866851</v>
      </c>
      <c r="H2817" s="2">
        <v>107.29758099999999</v>
      </c>
      <c r="I2817" s="1">
        <v>5.4296100000000003</v>
      </c>
      <c r="J2817" s="5">
        <v>8.1883169398934115</v>
      </c>
      <c r="K2817" s="1">
        <v>68.964805999999996</v>
      </c>
      <c r="L2817" s="1">
        <v>108.275052</v>
      </c>
      <c r="M2817" s="1">
        <v>27.833587000000001</v>
      </c>
      <c r="N2817" s="1">
        <v>312.55403200000001</v>
      </c>
      <c r="O2817" s="1">
        <v>181.97668199999998</v>
      </c>
      <c r="P2817" s="1">
        <v>270.90578700000003</v>
      </c>
      <c r="Q2817" s="1">
        <v>24.789169999999999</v>
      </c>
      <c r="R2817" s="1">
        <v>61.257678999999996</v>
      </c>
      <c r="S2817" s="1">
        <v>11.969037</v>
      </c>
      <c r="T2817" s="1">
        <v>260</v>
      </c>
      <c r="U2817" s="1">
        <v>10.867489000000001</v>
      </c>
      <c r="V2817" s="1">
        <v>151.866624</v>
      </c>
      <c r="W2817" s="1">
        <v>434.71468600000003</v>
      </c>
      <c r="X2817" s="8">
        <v>7.794788833899112E-2</v>
      </c>
    </row>
    <row r="2818" spans="1:24" x14ac:dyDescent="0.25">
      <c r="A2818">
        <v>2816</v>
      </c>
      <c r="B2818">
        <v>992.91747699999996</v>
      </c>
      <c r="C2818">
        <v>4.1615520000000004</v>
      </c>
      <c r="D2818">
        <v>104.95017</v>
      </c>
      <c r="E2818">
        <v>110.282291</v>
      </c>
      <c r="F2818">
        <v>75.170050000000003</v>
      </c>
      <c r="G2818">
        <v>14.138536999999999</v>
      </c>
      <c r="H2818" s="2">
        <v>136.386371</v>
      </c>
      <c r="I2818" s="1">
        <v>5.896191</v>
      </c>
      <c r="J2818" s="5">
        <v>14.122000000003</v>
      </c>
      <c r="K2818" s="1">
        <v>80.649723999999992</v>
      </c>
      <c r="L2818" s="1">
        <v>149.32627500000001</v>
      </c>
      <c r="M2818" s="1">
        <v>36.890095000000002</v>
      </c>
      <c r="N2818" s="1">
        <v>358.21383800000001</v>
      </c>
      <c r="O2818" s="1">
        <v>247.67246700000001</v>
      </c>
      <c r="P2818" s="1">
        <v>349.40456699999999</v>
      </c>
      <c r="Q2818" s="1">
        <v>35.163919999999997</v>
      </c>
      <c r="R2818" s="1">
        <v>68.117152000000004</v>
      </c>
      <c r="S2818" s="1">
        <v>13.563789</v>
      </c>
      <c r="T2818" s="1">
        <v>287</v>
      </c>
      <c r="U2818" s="1">
        <v>11.835075</v>
      </c>
      <c r="V2818" s="1">
        <v>193.245744</v>
      </c>
      <c r="W2818" s="1">
        <v>502.91866100000004</v>
      </c>
      <c r="X2818" s="8">
        <v>0.112204160735119</v>
      </c>
    </row>
    <row r="2819" spans="1:24" x14ac:dyDescent="0.25">
      <c r="A2819">
        <v>2817</v>
      </c>
      <c r="B2819">
        <v>1063.384399</v>
      </c>
      <c r="C2819">
        <v>6.5884840000000002</v>
      </c>
      <c r="D2819">
        <v>110.63467900000001</v>
      </c>
      <c r="E2819">
        <v>127.40850399999999</v>
      </c>
      <c r="F2819">
        <v>73.671505999999994</v>
      </c>
      <c r="G2819">
        <v>15.562154</v>
      </c>
      <c r="H2819" s="2">
        <v>153.60060799999999</v>
      </c>
      <c r="I2819" s="1">
        <v>6.3569469999999999</v>
      </c>
      <c r="J2819" s="5">
        <v>18.558802259882199</v>
      </c>
      <c r="K2819" s="1">
        <v>79.470261999999991</v>
      </c>
      <c r="L2819" s="1">
        <v>181.791618</v>
      </c>
      <c r="M2819" s="1">
        <v>37.653010999999999</v>
      </c>
      <c r="N2819" s="1">
        <v>496.93843500000003</v>
      </c>
      <c r="O2819" s="1">
        <v>292.59654699999999</v>
      </c>
      <c r="P2819" s="1">
        <v>427.73566499999998</v>
      </c>
      <c r="Q2819" s="1">
        <v>40.212909000000003</v>
      </c>
      <c r="R2819" s="1">
        <v>78.163444999999996</v>
      </c>
      <c r="S2819" s="1">
        <v>15.027331999999999</v>
      </c>
      <c r="T2819" s="1">
        <v>330</v>
      </c>
      <c r="U2819" s="1">
        <v>11.978339</v>
      </c>
      <c r="V2819" s="1">
        <v>218.68189899999999</v>
      </c>
      <c r="W2819" s="1">
        <v>562.19234200000005</v>
      </c>
      <c r="X2819" s="8">
        <v>0.213066109204641</v>
      </c>
    </row>
    <row r="2820" spans="1:24" x14ac:dyDescent="0.25">
      <c r="A2820">
        <v>2818</v>
      </c>
      <c r="B2820">
        <v>1106.5719360000001</v>
      </c>
      <c r="C2820">
        <v>9.7063640000000007</v>
      </c>
      <c r="D2820">
        <v>110.836972</v>
      </c>
      <c r="E2820">
        <v>132.60080500000001</v>
      </c>
      <c r="F2820">
        <v>75.018435999999994</v>
      </c>
      <c r="G2820">
        <v>14.282571000000001</v>
      </c>
      <c r="H2820" s="2">
        <v>156.785753</v>
      </c>
      <c r="I2820" s="1">
        <v>7.0723789999999997</v>
      </c>
      <c r="J2820" s="5">
        <v>18.695197740118598</v>
      </c>
      <c r="K2820" s="1">
        <v>80.470331999999999</v>
      </c>
      <c r="L2820" s="1">
        <v>198.12032500000001</v>
      </c>
      <c r="M2820" s="1">
        <v>39.923552999999998</v>
      </c>
      <c r="N2820" s="1">
        <v>466.36358300000001</v>
      </c>
      <c r="O2820" s="1">
        <v>310.48471699999999</v>
      </c>
      <c r="P2820" s="1">
        <v>486.82999299999994</v>
      </c>
      <c r="Q2820" s="1">
        <v>42.812894</v>
      </c>
      <c r="R2820" s="1">
        <v>85.528802000000013</v>
      </c>
      <c r="S2820" s="1">
        <v>16.258565000000001</v>
      </c>
      <c r="T2820" s="1">
        <v>372</v>
      </c>
      <c r="U2820" s="1">
        <v>13.848739</v>
      </c>
      <c r="V2820" s="1">
        <v>230.33336399999999</v>
      </c>
      <c r="W2820" s="1">
        <v>589.33183600000007</v>
      </c>
      <c r="X2820" s="8">
        <v>0.15497952717825389</v>
      </c>
    </row>
    <row r="2821" spans="1:24" x14ac:dyDescent="0.25">
      <c r="A2821">
        <v>2819</v>
      </c>
      <c r="B2821">
        <v>1128.1406569999999</v>
      </c>
      <c r="C2821">
        <v>9.0888249999999999</v>
      </c>
      <c r="D2821">
        <v>110.836972</v>
      </c>
      <c r="E2821">
        <v>131.229859</v>
      </c>
      <c r="F2821">
        <v>75.540122999999994</v>
      </c>
      <c r="G2821">
        <v>13.786968</v>
      </c>
      <c r="H2821" s="2">
        <v>157.82539399999999</v>
      </c>
      <c r="I2821" s="1">
        <v>6.8956299999999997</v>
      </c>
      <c r="J2821" s="5">
        <v>17.9916666666686</v>
      </c>
      <c r="K2821" s="1">
        <v>83.55825200000001</v>
      </c>
      <c r="L2821" s="1">
        <v>202.41681399999999</v>
      </c>
      <c r="M2821" s="1">
        <v>40.640230000000003</v>
      </c>
      <c r="N2821" s="1">
        <v>492.66327699999999</v>
      </c>
      <c r="O2821" s="1">
        <v>317.73420299999998</v>
      </c>
      <c r="P2821" s="1">
        <v>521.52184799999998</v>
      </c>
      <c r="Q2821" s="1">
        <v>43.232138999999997</v>
      </c>
      <c r="R2821" s="1">
        <v>88.769403000000011</v>
      </c>
      <c r="S2821" s="1">
        <v>18.607953999999999</v>
      </c>
      <c r="T2821" s="1">
        <v>335</v>
      </c>
      <c r="U2821" s="1">
        <v>14.848364</v>
      </c>
      <c r="V2821" s="1">
        <v>227.605805</v>
      </c>
      <c r="W2821" s="1">
        <v>593.58876699999996</v>
      </c>
      <c r="X2821" s="8">
        <v>0.1970087884937464</v>
      </c>
    </row>
    <row r="2822" spans="1:24" x14ac:dyDescent="0.25">
      <c r="A2822">
        <v>2820</v>
      </c>
      <c r="B2822">
        <v>1127.1663590000001</v>
      </c>
      <c r="C2822">
        <v>5.9889849999999996</v>
      </c>
      <c r="D2822">
        <v>110.217913</v>
      </c>
      <c r="E2822">
        <v>129.293665</v>
      </c>
      <c r="F2822">
        <v>75.601922999999999</v>
      </c>
      <c r="G2822">
        <v>13.728258</v>
      </c>
      <c r="H2822" s="2">
        <v>159.40941599999999</v>
      </c>
      <c r="I2822" s="1">
        <v>6.5610580000000001</v>
      </c>
      <c r="J2822" s="5">
        <v>18.356967213112501</v>
      </c>
      <c r="K2822" s="1">
        <v>85.611738000000003</v>
      </c>
      <c r="L2822" s="1">
        <v>200.58915500000001</v>
      </c>
      <c r="M2822" s="1">
        <v>39.345984999999999</v>
      </c>
      <c r="N2822" s="1">
        <v>518.64023099999997</v>
      </c>
      <c r="O2822" s="1">
        <v>320.82916599999999</v>
      </c>
      <c r="P2822" s="1">
        <v>535.50383799999997</v>
      </c>
      <c r="Q2822" s="1">
        <v>42.335901999999997</v>
      </c>
      <c r="R2822" s="1">
        <v>88.624887000000001</v>
      </c>
      <c r="S2822" s="1">
        <v>18.702615999999999</v>
      </c>
      <c r="T2822" s="1">
        <v>355</v>
      </c>
      <c r="U2822" s="1">
        <v>15.163516</v>
      </c>
      <c r="V2822" s="1">
        <v>219.55383</v>
      </c>
      <c r="W2822" s="1">
        <v>597.58332900000005</v>
      </c>
      <c r="X2822" s="8">
        <v>0.20663929877040391</v>
      </c>
    </row>
    <row r="2823" spans="1:24" x14ac:dyDescent="0.25">
      <c r="A2823">
        <v>2821</v>
      </c>
      <c r="B2823">
        <v>1119.6660099999999</v>
      </c>
      <c r="C2823">
        <v>4.1897409999999997</v>
      </c>
      <c r="D2823">
        <v>112.32189700000001</v>
      </c>
      <c r="E2823">
        <v>133.199488</v>
      </c>
      <c r="F2823">
        <v>72.900645999999995</v>
      </c>
      <c r="G2823">
        <v>16.294471000000001</v>
      </c>
      <c r="H2823" s="2">
        <v>156.10810599999999</v>
      </c>
      <c r="I2823" s="1">
        <v>7.2540050000000003</v>
      </c>
      <c r="J2823" s="5">
        <v>19.5912531258654</v>
      </c>
      <c r="K2823" s="1">
        <v>90.885908999999998</v>
      </c>
      <c r="L2823" s="1">
        <v>202.14253600000001</v>
      </c>
      <c r="M2823" s="1">
        <v>39.291043000000002</v>
      </c>
      <c r="N2823" s="1">
        <v>527.19163400000002</v>
      </c>
      <c r="O2823" s="1">
        <v>321.094829</v>
      </c>
      <c r="P2823" s="1">
        <v>531.65534300000002</v>
      </c>
      <c r="Q2823" s="1">
        <v>42.186897999999999</v>
      </c>
      <c r="R2823" s="1">
        <v>87.072217999999992</v>
      </c>
      <c r="S2823" s="1">
        <v>17.776330000000002</v>
      </c>
      <c r="T2823" s="1">
        <v>303</v>
      </c>
      <c r="U2823" s="1">
        <v>14.702783</v>
      </c>
      <c r="V2823" s="1">
        <v>226.14394899999999</v>
      </c>
      <c r="W2823" s="1">
        <v>598.43304999999998</v>
      </c>
      <c r="X2823" s="8">
        <v>0.18335396090529549</v>
      </c>
    </row>
    <row r="2824" spans="1:24" x14ac:dyDescent="0.25">
      <c r="A2824">
        <v>2822</v>
      </c>
      <c r="B2824">
        <v>1141.5155990000001</v>
      </c>
      <c r="C2824">
        <v>4.0178820000000002</v>
      </c>
      <c r="D2824">
        <v>115.167316</v>
      </c>
      <c r="E2824">
        <v>136.864904</v>
      </c>
      <c r="F2824">
        <v>72.498727000000002</v>
      </c>
      <c r="G2824">
        <v>16.676293999999999</v>
      </c>
      <c r="H2824" s="2">
        <v>150.931805</v>
      </c>
      <c r="I2824" s="1">
        <v>7.4045050000000003</v>
      </c>
      <c r="J2824" s="5">
        <v>21.1526129943522</v>
      </c>
      <c r="K2824" s="1">
        <v>97.529054000000002</v>
      </c>
      <c r="L2824" s="1">
        <v>210.29731700000002</v>
      </c>
      <c r="M2824" s="1">
        <v>39.825986</v>
      </c>
      <c r="N2824" s="1">
        <v>525.78638100000001</v>
      </c>
      <c r="O2824" s="1">
        <v>326.299104</v>
      </c>
      <c r="P2824" s="1">
        <v>532.68671399999994</v>
      </c>
      <c r="Q2824" s="1">
        <v>41.427624000000002</v>
      </c>
      <c r="R2824" s="1">
        <v>87.39405099999999</v>
      </c>
      <c r="S2824" s="1">
        <v>18.152360000000002</v>
      </c>
      <c r="T2824" s="1">
        <v>311</v>
      </c>
      <c r="U2824" s="1">
        <v>12.526379</v>
      </c>
      <c r="V2824" s="1">
        <v>230.84713500000001</v>
      </c>
      <c r="W2824" s="1">
        <v>593.33408499999996</v>
      </c>
      <c r="X2824" s="8">
        <v>0.20083151168011351</v>
      </c>
    </row>
    <row r="2825" spans="1:24" x14ac:dyDescent="0.25">
      <c r="A2825">
        <v>2823</v>
      </c>
      <c r="B2825">
        <v>1142.9324839999999</v>
      </c>
      <c r="C2825">
        <v>5.0395009999999996</v>
      </c>
      <c r="D2825">
        <v>112.85147600000001</v>
      </c>
      <c r="E2825">
        <v>136.86466100000001</v>
      </c>
      <c r="F2825">
        <v>74.877422999999993</v>
      </c>
      <c r="G2825">
        <v>14.416532999999999</v>
      </c>
      <c r="H2825" s="2">
        <v>149.215712</v>
      </c>
      <c r="I2825" s="1">
        <v>7.0957109999999997</v>
      </c>
      <c r="J2825" s="5">
        <v>21.675478142089503</v>
      </c>
      <c r="K2825" s="1">
        <v>101.618673</v>
      </c>
      <c r="L2825" s="1">
        <v>213.80909300000002</v>
      </c>
      <c r="M2825" s="1">
        <v>37.874510999999998</v>
      </c>
      <c r="N2825" s="1">
        <v>534.27110200000004</v>
      </c>
      <c r="O2825" s="1">
        <v>329.66366499999998</v>
      </c>
      <c r="P2825" s="1">
        <v>536.30818999999997</v>
      </c>
      <c r="Q2825" s="1">
        <v>39.331775</v>
      </c>
      <c r="R2825" s="1">
        <v>89.060881999999992</v>
      </c>
      <c r="S2825" s="1">
        <v>18.531509</v>
      </c>
      <c r="T2825" s="1">
        <v>302</v>
      </c>
      <c r="U2825" s="1">
        <v>10.317315000000001</v>
      </c>
      <c r="V2825" s="1">
        <v>229.316902</v>
      </c>
      <c r="W2825" s="1">
        <v>585.4749119999999</v>
      </c>
      <c r="X2825" s="8">
        <v>0.14686465699901649</v>
      </c>
    </row>
    <row r="2826" spans="1:24" x14ac:dyDescent="0.25">
      <c r="A2826">
        <v>2824</v>
      </c>
      <c r="B2826">
        <v>1103.3101879999999</v>
      </c>
      <c r="C2826">
        <v>4.8736139999999999</v>
      </c>
      <c r="D2826">
        <v>107.53756799999999</v>
      </c>
      <c r="E2826">
        <v>130.626071</v>
      </c>
      <c r="F2826">
        <v>77.265728999999993</v>
      </c>
      <c r="G2826">
        <v>12.147641999999999</v>
      </c>
      <c r="H2826" s="2">
        <v>142.62142499999999</v>
      </c>
      <c r="I2826" s="1">
        <v>5.4418139999999999</v>
      </c>
      <c r="J2826" s="5">
        <v>19.572688524582102</v>
      </c>
      <c r="K2826" s="1">
        <v>99.709243000000001</v>
      </c>
      <c r="L2826" s="1">
        <v>207.054721</v>
      </c>
      <c r="M2826" s="1">
        <v>33.196365999999998</v>
      </c>
      <c r="N2826" s="1">
        <v>539.84017500000004</v>
      </c>
      <c r="O2826" s="1">
        <v>315.41237999999998</v>
      </c>
      <c r="P2826" s="1">
        <v>500.12235499999997</v>
      </c>
      <c r="Q2826" s="1">
        <v>31.9284</v>
      </c>
      <c r="R2826" s="1">
        <v>88.134838000000002</v>
      </c>
      <c r="S2826" s="1">
        <v>18.917375</v>
      </c>
      <c r="T2826" s="1">
        <v>304</v>
      </c>
      <c r="U2826" s="1">
        <v>8.852684</v>
      </c>
      <c r="V2826" s="1">
        <v>205.850326</v>
      </c>
      <c r="W2826" s="1">
        <v>554.05787399999997</v>
      </c>
      <c r="X2826" s="8">
        <v>0.14413602657033531</v>
      </c>
    </row>
    <row r="2827" spans="1:24" x14ac:dyDescent="0.25">
      <c r="A2827">
        <v>2825</v>
      </c>
      <c r="B2827">
        <v>1044.2932149999999</v>
      </c>
      <c r="C2827">
        <v>3.564962</v>
      </c>
      <c r="D2827">
        <v>100.157673</v>
      </c>
      <c r="E2827">
        <v>115.188146</v>
      </c>
      <c r="F2827">
        <v>81.195936000000003</v>
      </c>
      <c r="G2827">
        <v>8.4139459999999993</v>
      </c>
      <c r="H2827" s="2">
        <v>125.563349</v>
      </c>
      <c r="I2827" s="1">
        <v>3.5944539999999998</v>
      </c>
      <c r="J2827" s="5">
        <v>17.119333333335799</v>
      </c>
      <c r="K2827" s="1">
        <v>86.742913000000001</v>
      </c>
      <c r="L2827" s="1">
        <v>190.21724</v>
      </c>
      <c r="M2827" s="1">
        <v>30.269062999999999</v>
      </c>
      <c r="N2827" s="1">
        <v>503.62224700000002</v>
      </c>
      <c r="O2827" s="1">
        <v>269.50151799999998</v>
      </c>
      <c r="P2827" s="1">
        <v>420.26443</v>
      </c>
      <c r="Q2827" s="1">
        <v>18.779188000000001</v>
      </c>
      <c r="R2827" s="1">
        <v>82.751621</v>
      </c>
      <c r="S2827" s="1">
        <v>18.673977000000001</v>
      </c>
      <c r="T2827" s="1">
        <v>243</v>
      </c>
      <c r="U2827" s="1">
        <v>8.2568940000000008</v>
      </c>
      <c r="V2827" s="1">
        <v>169.774835</v>
      </c>
      <c r="W2827" s="1">
        <v>486.54679799999997</v>
      </c>
      <c r="X2827" s="8">
        <v>6.9416503348290595E-2</v>
      </c>
    </row>
    <row r="2828" spans="1:24" x14ac:dyDescent="0.25">
      <c r="A2828">
        <v>2826</v>
      </c>
      <c r="B2828">
        <v>979.45653800000002</v>
      </c>
      <c r="C2828">
        <v>2.908426</v>
      </c>
      <c r="D2828">
        <v>96.289581999999996</v>
      </c>
      <c r="E2828">
        <v>102.089387</v>
      </c>
      <c r="F2828">
        <v>83.670997999999997</v>
      </c>
      <c r="G2828">
        <v>6.0626369999999996</v>
      </c>
      <c r="H2828" s="2">
        <v>106.78556</v>
      </c>
      <c r="I2828" s="1">
        <v>3.4759419999999999</v>
      </c>
      <c r="J2828" s="5">
        <v>16.592090395482899</v>
      </c>
      <c r="K2828" s="1">
        <v>64.834796999999995</v>
      </c>
      <c r="L2828" s="1">
        <v>156.356988</v>
      </c>
      <c r="M2828" s="1">
        <v>28.637774</v>
      </c>
      <c r="N2828" s="1">
        <v>450.83572600000002</v>
      </c>
      <c r="O2828" s="1">
        <v>205.88748399999997</v>
      </c>
      <c r="P2828" s="1">
        <v>346.15063399999997</v>
      </c>
      <c r="Q2828" s="1">
        <v>11.341670000000001</v>
      </c>
      <c r="R2828" s="1">
        <v>75.228340000000003</v>
      </c>
      <c r="S2828" s="1">
        <v>17.536138999999999</v>
      </c>
      <c r="T2828" s="1">
        <v>229</v>
      </c>
      <c r="U2828" s="1">
        <v>8.3081840000000007</v>
      </c>
      <c r="V2828" s="1">
        <v>151.61596399999999</v>
      </c>
      <c r="W2828" s="1">
        <v>417.68802000000005</v>
      </c>
      <c r="X2828" s="8">
        <v>6.1072630098315137E-2</v>
      </c>
    </row>
    <row r="2829" spans="1:24" x14ac:dyDescent="0.25">
      <c r="A2829">
        <v>2827</v>
      </c>
      <c r="B2829">
        <v>944.62940900000001</v>
      </c>
      <c r="C2829">
        <v>2.7740580000000001</v>
      </c>
      <c r="D2829">
        <v>79.166724000000002</v>
      </c>
      <c r="E2829">
        <v>95.332744000000005</v>
      </c>
      <c r="F2829">
        <v>83.424220000000005</v>
      </c>
      <c r="G2829">
        <v>6.2970759999999997</v>
      </c>
      <c r="H2829" s="2">
        <v>93.769081999999997</v>
      </c>
      <c r="I2829" s="1">
        <v>3.8028919999999999</v>
      </c>
      <c r="J2829" s="5">
        <v>14.9604096045222</v>
      </c>
      <c r="K2829" s="1">
        <v>43.995239999999995</v>
      </c>
      <c r="L2829" s="1">
        <v>119.39913300000001</v>
      </c>
      <c r="M2829" s="1">
        <v>19.588270000000001</v>
      </c>
      <c r="N2829" s="1">
        <v>396.56079099999999</v>
      </c>
      <c r="O2829" s="1">
        <v>156.494336</v>
      </c>
      <c r="P2829" s="1">
        <v>305.94954799999999</v>
      </c>
      <c r="Q2829" s="1">
        <v>9.6521430000000006</v>
      </c>
      <c r="R2829" s="1">
        <v>67.897016000000008</v>
      </c>
      <c r="S2829" s="1">
        <v>16.093133000000002</v>
      </c>
      <c r="T2829" s="1">
        <v>204</v>
      </c>
      <c r="U2829" s="1">
        <v>8.4690969999999997</v>
      </c>
      <c r="V2829" s="1">
        <v>141.55982399999999</v>
      </c>
      <c r="W2829" s="1">
        <v>370.26713800000005</v>
      </c>
      <c r="X2829" s="8">
        <v>2.3467043677252171E-2</v>
      </c>
    </row>
    <row r="2830" spans="1:24" x14ac:dyDescent="0.25">
      <c r="A2830">
        <v>2828</v>
      </c>
      <c r="B2830">
        <v>929.281655</v>
      </c>
      <c r="C2830">
        <v>3.1946469999999998</v>
      </c>
      <c r="D2830">
        <v>51.418419</v>
      </c>
      <c r="E2830">
        <v>90.899615999999995</v>
      </c>
      <c r="F2830">
        <v>83.709137999999996</v>
      </c>
      <c r="G2830">
        <v>6.0264040000000003</v>
      </c>
      <c r="H2830" s="2">
        <v>89.294066999999998</v>
      </c>
      <c r="I2830" s="1">
        <v>4.0110900000000003</v>
      </c>
      <c r="J2830" s="5">
        <v>10.8608333333249</v>
      </c>
      <c r="K2830" s="1">
        <v>31.272557999999997</v>
      </c>
      <c r="L2830" s="1">
        <v>102.83734200000001</v>
      </c>
      <c r="M2830" s="1">
        <v>13.524471</v>
      </c>
      <c r="N2830" s="1">
        <v>413.279335</v>
      </c>
      <c r="O2830" s="1">
        <v>130.367614</v>
      </c>
      <c r="P2830" s="1">
        <v>286.53434800000002</v>
      </c>
      <c r="Q2830" s="1">
        <v>9.2526860000000006</v>
      </c>
      <c r="R2830" s="1">
        <v>61.160151999999997</v>
      </c>
      <c r="S2830" s="1">
        <v>14.718434999999999</v>
      </c>
      <c r="T2830" s="1">
        <v>195</v>
      </c>
      <c r="U2830" s="1">
        <v>8.5787659999999999</v>
      </c>
      <c r="V2830" s="1">
        <v>133.10212100000001</v>
      </c>
      <c r="W2830" s="1">
        <v>347.367773</v>
      </c>
      <c r="X2830" s="8">
        <v>0</v>
      </c>
    </row>
    <row r="2831" spans="1:24" x14ac:dyDescent="0.25">
      <c r="A2831">
        <v>2829</v>
      </c>
      <c r="B2831">
        <v>894.35648500000002</v>
      </c>
      <c r="C2831">
        <v>3.7632650000000001</v>
      </c>
      <c r="D2831">
        <v>37.147770000000001</v>
      </c>
      <c r="E2831">
        <v>90.292596000000003</v>
      </c>
      <c r="F2831">
        <v>84.089798000000002</v>
      </c>
      <c r="G2831">
        <v>5.664777</v>
      </c>
      <c r="H2831" s="2">
        <v>92.047247999999996</v>
      </c>
      <c r="I2831" s="1">
        <v>4.9868540000000001</v>
      </c>
      <c r="J2831" s="5">
        <v>9.0538251366087898</v>
      </c>
      <c r="K2831" s="1">
        <v>27.225217999999998</v>
      </c>
      <c r="L2831" s="1">
        <v>98.827937999999989</v>
      </c>
      <c r="M2831" s="1">
        <v>12.668379</v>
      </c>
      <c r="N2831" s="1">
        <v>319.04051900000002</v>
      </c>
      <c r="O2831" s="1">
        <v>118.355867</v>
      </c>
      <c r="P2831" s="1">
        <v>279.49381700000004</v>
      </c>
      <c r="Q2831" s="1">
        <v>9.8410259999999994</v>
      </c>
      <c r="R2831" s="1">
        <v>56.987012999999997</v>
      </c>
      <c r="S2831" s="1">
        <v>13.898987</v>
      </c>
      <c r="T2831" s="1">
        <v>182</v>
      </c>
      <c r="U2831" s="1">
        <v>8.4433279999999993</v>
      </c>
      <c r="V2831" s="1">
        <v>129.81945999999999</v>
      </c>
      <c r="W2831" s="1">
        <v>340.91607699999997</v>
      </c>
      <c r="X2831" s="8">
        <v>0</v>
      </c>
    </row>
    <row r="2832" spans="1:24" x14ac:dyDescent="0.25">
      <c r="A2832">
        <v>2830</v>
      </c>
      <c r="B2832">
        <v>845.47100599999999</v>
      </c>
      <c r="C2832">
        <v>3.5722330000000002</v>
      </c>
      <c r="D2832">
        <v>35.210794999999997</v>
      </c>
      <c r="E2832">
        <v>90.026527000000002</v>
      </c>
      <c r="F2832">
        <v>83.415764999999993</v>
      </c>
      <c r="G2832">
        <v>6.3051079999999997</v>
      </c>
      <c r="H2832" s="2">
        <v>91.694704000000002</v>
      </c>
      <c r="I2832" s="1">
        <v>5.3044560000000001</v>
      </c>
      <c r="J2832" s="5">
        <v>8.6135081967222504</v>
      </c>
      <c r="K2832" s="1">
        <v>26.182287000000002</v>
      </c>
      <c r="L2832" s="1">
        <v>90.827534999999997</v>
      </c>
      <c r="M2832" s="1">
        <v>11.976175</v>
      </c>
      <c r="N2832" s="1">
        <v>330.79386399999999</v>
      </c>
      <c r="O2832" s="1">
        <v>111.132221</v>
      </c>
      <c r="P2832" s="1">
        <v>262.30115599999999</v>
      </c>
      <c r="Q2832" s="1">
        <v>9.8681169999999998</v>
      </c>
      <c r="R2832" s="1">
        <v>55.848903999999997</v>
      </c>
      <c r="S2832" s="1">
        <v>13.407628000000001</v>
      </c>
      <c r="T2832" s="1">
        <v>166</v>
      </c>
      <c r="U2832" s="1">
        <v>8.3981030000000008</v>
      </c>
      <c r="V2832" s="1">
        <v>123.033607</v>
      </c>
      <c r="W2832" s="1">
        <v>335.70555000000002</v>
      </c>
      <c r="X2832" s="8">
        <v>0</v>
      </c>
    </row>
    <row r="2833" spans="1:24" x14ac:dyDescent="0.25">
      <c r="A2833">
        <v>2831</v>
      </c>
      <c r="B2833">
        <v>825.14035699999999</v>
      </c>
      <c r="C2833">
        <v>2.3389389999999999</v>
      </c>
      <c r="D2833">
        <v>35.189093999999997</v>
      </c>
      <c r="E2833">
        <v>89.207344000000006</v>
      </c>
      <c r="F2833">
        <v>83.656221000000002</v>
      </c>
      <c r="G2833">
        <v>6.0766749999999998</v>
      </c>
      <c r="H2833" s="2">
        <v>81.798537999999994</v>
      </c>
      <c r="I2833" s="1">
        <v>4.6966070000000002</v>
      </c>
      <c r="J2833" s="5">
        <v>7.4006666666682506</v>
      </c>
      <c r="K2833" s="1">
        <v>24.457301999999999</v>
      </c>
      <c r="L2833" s="1">
        <v>80.506122000000005</v>
      </c>
      <c r="M2833" s="1">
        <v>11.690047</v>
      </c>
      <c r="N2833" s="1">
        <v>341.35563300000001</v>
      </c>
      <c r="O2833" s="1">
        <v>105.004391</v>
      </c>
      <c r="P2833" s="1">
        <v>234.572405</v>
      </c>
      <c r="Q2833" s="1">
        <v>9.9153610000000008</v>
      </c>
      <c r="R2833" s="1">
        <v>55.357022999999998</v>
      </c>
      <c r="S2833" s="1">
        <v>12.972503</v>
      </c>
      <c r="T2833" s="1">
        <v>146</v>
      </c>
      <c r="U2833" s="1">
        <v>8.4904060000000001</v>
      </c>
      <c r="V2833" s="1">
        <v>96.801006999999998</v>
      </c>
      <c r="W2833" s="1">
        <v>331.242052</v>
      </c>
      <c r="X2833" s="8">
        <v>0</v>
      </c>
    </row>
    <row r="2834" spans="1:24" x14ac:dyDescent="0.25">
      <c r="A2834">
        <v>2832</v>
      </c>
      <c r="B2834">
        <v>819.83134600000005</v>
      </c>
      <c r="C2834">
        <v>1.669176</v>
      </c>
      <c r="D2834">
        <v>34.714649999999999</v>
      </c>
      <c r="E2834">
        <v>89.279354999999995</v>
      </c>
      <c r="F2834">
        <v>83.456890999999999</v>
      </c>
      <c r="G2834">
        <v>6.2660390000000001</v>
      </c>
      <c r="H2834" s="2">
        <v>82.893607000000003</v>
      </c>
      <c r="I2834" s="1">
        <v>4.6638229999999998</v>
      </c>
      <c r="J2834" s="5">
        <v>6.8008505747129604</v>
      </c>
      <c r="K2834" s="1">
        <v>23.611295999999999</v>
      </c>
      <c r="L2834" s="1">
        <v>76.133317000000005</v>
      </c>
      <c r="M2834" s="1">
        <v>11.687328000000001</v>
      </c>
      <c r="N2834" s="1">
        <v>320.09873900000002</v>
      </c>
      <c r="O2834" s="1">
        <v>100.27762199999999</v>
      </c>
      <c r="P2834" s="1">
        <v>225.273098</v>
      </c>
      <c r="Q2834" s="1">
        <v>9.9537119999999994</v>
      </c>
      <c r="R2834" s="1">
        <v>54.877746999999999</v>
      </c>
      <c r="S2834" s="1">
        <v>12.67442</v>
      </c>
      <c r="T2834" s="1">
        <v>147</v>
      </c>
      <c r="U2834" s="1">
        <v>8.5533389999999994</v>
      </c>
      <c r="V2834" s="1">
        <v>78.947778</v>
      </c>
      <c r="W2834" s="1">
        <v>329.58565099999998</v>
      </c>
      <c r="X2834" s="8">
        <v>0</v>
      </c>
    </row>
    <row r="2835" spans="1:24" x14ac:dyDescent="0.25">
      <c r="A2835">
        <v>2833</v>
      </c>
      <c r="B2835">
        <v>815.15936799999997</v>
      </c>
      <c r="C2835">
        <v>1.5044299999999999</v>
      </c>
      <c r="D2835">
        <v>34.426628000000001</v>
      </c>
      <c r="E2835">
        <v>89.439419999999998</v>
      </c>
      <c r="F2835">
        <v>83.637711999999993</v>
      </c>
      <c r="G2835">
        <v>6.0942590000000001</v>
      </c>
      <c r="H2835" s="2">
        <v>91.120261999999997</v>
      </c>
      <c r="I2835" s="1">
        <v>4.8442109999999996</v>
      </c>
      <c r="J2835" s="5">
        <v>6.9067408231348901</v>
      </c>
      <c r="K2835" s="1">
        <v>23.722871999999999</v>
      </c>
      <c r="L2835" s="1">
        <v>75.966286999999994</v>
      </c>
      <c r="M2835" s="1">
        <v>11.666536000000001</v>
      </c>
      <c r="N2835" s="1">
        <v>341.93731600000001</v>
      </c>
      <c r="O2835" s="1">
        <v>100.385053</v>
      </c>
      <c r="P2835" s="1">
        <v>227.47802799999999</v>
      </c>
      <c r="Q2835" s="1">
        <v>9.9501760000000008</v>
      </c>
      <c r="R2835" s="1">
        <v>54.902360000000002</v>
      </c>
      <c r="S2835" s="1">
        <v>12.07798</v>
      </c>
      <c r="T2835" s="1">
        <v>143</v>
      </c>
      <c r="U2835" s="1">
        <v>8.5688340000000007</v>
      </c>
      <c r="V2835" s="1">
        <v>74.517386000000002</v>
      </c>
      <c r="W2835" s="1">
        <v>329.06249300000002</v>
      </c>
      <c r="X2835" s="8">
        <v>0</v>
      </c>
    </row>
    <row r="2836" spans="1:24" x14ac:dyDescent="0.25">
      <c r="A2836">
        <v>2834</v>
      </c>
      <c r="B2836">
        <v>803.32887500000004</v>
      </c>
      <c r="C2836">
        <v>1.465166</v>
      </c>
      <c r="D2836">
        <v>34.899569999999997</v>
      </c>
      <c r="E2836">
        <v>89.996572</v>
      </c>
      <c r="F2836">
        <v>83.418288000000004</v>
      </c>
      <c r="G2836">
        <v>6.3027110000000004</v>
      </c>
      <c r="H2836" s="2">
        <v>85.420035999999996</v>
      </c>
      <c r="I2836" s="1">
        <v>5.2276829999999999</v>
      </c>
      <c r="J2836" s="5">
        <v>6.7965554948023001</v>
      </c>
      <c r="K2836" s="1">
        <v>24.039315000000002</v>
      </c>
      <c r="L2836" s="1">
        <v>75.731638000000004</v>
      </c>
      <c r="M2836" s="1">
        <v>11.566414</v>
      </c>
      <c r="N2836" s="1">
        <v>252.06358299999999</v>
      </c>
      <c r="O2836" s="1">
        <v>99.88624999999999</v>
      </c>
      <c r="P2836" s="1">
        <v>225.097826</v>
      </c>
      <c r="Q2836" s="1">
        <v>9.9848199999999991</v>
      </c>
      <c r="R2836" s="1">
        <v>55.235078000000001</v>
      </c>
      <c r="S2836" s="1">
        <v>11.66203</v>
      </c>
      <c r="T2836" s="1">
        <v>157</v>
      </c>
      <c r="U2836" s="1">
        <v>8.5826609999999999</v>
      </c>
      <c r="V2836" s="1">
        <v>70.912045000000006</v>
      </c>
      <c r="W2836" s="1">
        <v>326.41970400000002</v>
      </c>
      <c r="X2836" s="8">
        <v>0</v>
      </c>
    </row>
    <row r="2837" spans="1:24" x14ac:dyDescent="0.25">
      <c r="A2837">
        <v>2835</v>
      </c>
      <c r="B2837">
        <v>802.17223899999999</v>
      </c>
      <c r="C2837">
        <v>1.440499</v>
      </c>
      <c r="D2837">
        <v>35.290951</v>
      </c>
      <c r="E2837">
        <v>89.364485999999999</v>
      </c>
      <c r="F2837">
        <v>83.669926000000004</v>
      </c>
      <c r="G2837">
        <v>6.0636549999999998</v>
      </c>
      <c r="H2837" s="2">
        <v>76.025058000000001</v>
      </c>
      <c r="I2837" s="1">
        <v>5.3900370000000004</v>
      </c>
      <c r="J2837" s="5">
        <v>6.7359405390452505</v>
      </c>
      <c r="K2837" s="1">
        <v>25.984217000000001</v>
      </c>
      <c r="L2837" s="1">
        <v>75.988735000000005</v>
      </c>
      <c r="M2837" s="1">
        <v>11.782149</v>
      </c>
      <c r="N2837" s="1">
        <v>316.021974</v>
      </c>
      <c r="O2837" s="1">
        <v>95.01710700000001</v>
      </c>
      <c r="P2837" s="1">
        <v>219.834551</v>
      </c>
      <c r="Q2837" s="1">
        <v>9.964772</v>
      </c>
      <c r="R2837" s="1">
        <v>55.337744999999998</v>
      </c>
      <c r="S2837" s="1">
        <v>11.649179</v>
      </c>
      <c r="T2837" s="1">
        <v>123</v>
      </c>
      <c r="U2837" s="1">
        <v>8.5958679999999994</v>
      </c>
      <c r="V2837" s="1">
        <v>68.344768999999999</v>
      </c>
      <c r="W2837" s="1">
        <v>326.28004999999996</v>
      </c>
      <c r="X2837" s="8">
        <v>0</v>
      </c>
    </row>
    <row r="2838" spans="1:24" x14ac:dyDescent="0.25">
      <c r="A2838">
        <v>2836</v>
      </c>
      <c r="B2838">
        <v>806.35036200000002</v>
      </c>
      <c r="C2838">
        <v>1.753563</v>
      </c>
      <c r="D2838">
        <v>35.290951</v>
      </c>
      <c r="E2838">
        <v>89.716817000000006</v>
      </c>
      <c r="F2838">
        <v>83.4602</v>
      </c>
      <c r="G2838">
        <v>6.2628950000000003</v>
      </c>
      <c r="H2838" s="2">
        <v>81.872103999999993</v>
      </c>
      <c r="I2838" s="1">
        <v>5.3599019999999999</v>
      </c>
      <c r="J2838" s="5">
        <v>6.7135792349727099</v>
      </c>
      <c r="K2838" s="1">
        <v>32.054335999999999</v>
      </c>
      <c r="L2838" s="1">
        <v>76.221688999999998</v>
      </c>
      <c r="M2838" s="1">
        <v>11.718863000000001</v>
      </c>
      <c r="N2838" s="1">
        <v>239.29189099999999</v>
      </c>
      <c r="O2838" s="1">
        <v>90.894283000000001</v>
      </c>
      <c r="P2838" s="1">
        <v>216.868021</v>
      </c>
      <c r="Q2838" s="1">
        <v>9.9097019999999993</v>
      </c>
      <c r="R2838" s="1">
        <v>55.909770000000002</v>
      </c>
      <c r="S2838" s="1">
        <v>11.665566</v>
      </c>
      <c r="T2838" s="1">
        <v>119</v>
      </c>
      <c r="U2838" s="1">
        <v>8.6160049999999995</v>
      </c>
      <c r="V2838" s="1">
        <v>67.354153999999994</v>
      </c>
      <c r="W2838" s="1">
        <v>339.47785599999997</v>
      </c>
      <c r="X2838" s="8">
        <v>0</v>
      </c>
    </row>
    <row r="2839" spans="1:24" x14ac:dyDescent="0.25">
      <c r="A2839">
        <v>2837</v>
      </c>
      <c r="B2839">
        <v>822.56217300000003</v>
      </c>
      <c r="C2839">
        <v>2.9628230000000002</v>
      </c>
      <c r="D2839">
        <v>35.290951</v>
      </c>
      <c r="E2839">
        <v>89.574006999999995</v>
      </c>
      <c r="F2839">
        <v>83.063441999999995</v>
      </c>
      <c r="G2839">
        <v>6.6398149999999996</v>
      </c>
      <c r="H2839" s="2">
        <v>87.959378000000001</v>
      </c>
      <c r="I2839" s="1">
        <v>5.1849439999999998</v>
      </c>
      <c r="J2839" s="5">
        <v>6.4913333333388401</v>
      </c>
      <c r="K2839" s="1">
        <v>38.484008000000003</v>
      </c>
      <c r="L2839" s="1">
        <v>74.679101000000003</v>
      </c>
      <c r="M2839" s="1">
        <v>11.488706000000001</v>
      </c>
      <c r="N2839" s="1">
        <v>251.33702299999999</v>
      </c>
      <c r="O2839" s="1">
        <v>96.094281999999993</v>
      </c>
      <c r="P2839" s="1">
        <v>215.30091099999999</v>
      </c>
      <c r="Q2839" s="1">
        <v>9.6065769999999997</v>
      </c>
      <c r="R2839" s="1">
        <v>57.050217000000004</v>
      </c>
      <c r="S2839" s="1">
        <v>11.519242999999999</v>
      </c>
      <c r="T2839" s="1">
        <v>117</v>
      </c>
      <c r="U2839" s="1">
        <v>8.4985409999999995</v>
      </c>
      <c r="V2839" s="1">
        <v>76.210087999999999</v>
      </c>
      <c r="W2839" s="1">
        <v>364.66851300000002</v>
      </c>
      <c r="X2839" s="8">
        <v>0</v>
      </c>
    </row>
    <row r="2840" spans="1:24" x14ac:dyDescent="0.25">
      <c r="A2840">
        <v>2838</v>
      </c>
      <c r="B2840">
        <v>867.260895</v>
      </c>
      <c r="C2840">
        <v>5.8172059999999997</v>
      </c>
      <c r="D2840">
        <v>49.468716999999998</v>
      </c>
      <c r="E2840">
        <v>90.733146000000005</v>
      </c>
      <c r="F2840">
        <v>81.143927000000005</v>
      </c>
      <c r="G2840">
        <v>8.4633540000000007</v>
      </c>
      <c r="H2840" s="2">
        <v>87.826733000000004</v>
      </c>
      <c r="I2840" s="1">
        <v>4.7217960000000003</v>
      </c>
      <c r="J2840" s="5">
        <v>6.1773333333257998</v>
      </c>
      <c r="K2840" s="1">
        <v>50.125698999999997</v>
      </c>
      <c r="L2840" s="1">
        <v>79.153377000000006</v>
      </c>
      <c r="M2840" s="1">
        <v>15.712963999999999</v>
      </c>
      <c r="N2840" s="1">
        <v>273.30483800000002</v>
      </c>
      <c r="O2840" s="1">
        <v>123.40420399999999</v>
      </c>
      <c r="P2840" s="1">
        <v>230.35837099999998</v>
      </c>
      <c r="Q2840" s="1">
        <v>13.431397</v>
      </c>
      <c r="R2840" s="1">
        <v>56.245400000000004</v>
      </c>
      <c r="S2840" s="1">
        <v>11.339012</v>
      </c>
      <c r="T2840" s="1">
        <v>193</v>
      </c>
      <c r="U2840" s="1">
        <v>8.5623699999999996</v>
      </c>
      <c r="V2840" s="1">
        <v>110.79060800000001</v>
      </c>
      <c r="W2840" s="1">
        <v>403.97277600000001</v>
      </c>
      <c r="X2840" s="8">
        <v>5.5458506746554392E-2</v>
      </c>
    </row>
    <row r="2841" spans="1:24" x14ac:dyDescent="0.25">
      <c r="A2841">
        <v>2839</v>
      </c>
      <c r="B2841">
        <v>934.67661499999997</v>
      </c>
      <c r="C2841">
        <v>9.3873359999999995</v>
      </c>
      <c r="D2841">
        <v>81.586450999999997</v>
      </c>
      <c r="E2841">
        <v>92.562689000000006</v>
      </c>
      <c r="F2841">
        <v>76.780330000000006</v>
      </c>
      <c r="G2841">
        <v>12.608771000000001</v>
      </c>
      <c r="H2841" s="2">
        <v>104.83220799999999</v>
      </c>
      <c r="I2841" s="1">
        <v>5.0976379999999999</v>
      </c>
      <c r="J2841" s="5">
        <v>8.3065593220380798</v>
      </c>
      <c r="K2841" s="1">
        <v>72.962451000000001</v>
      </c>
      <c r="L2841" s="1">
        <v>105.47862599999999</v>
      </c>
      <c r="M2841" s="1">
        <v>26.376403</v>
      </c>
      <c r="N2841" s="1">
        <v>379.50962500000003</v>
      </c>
      <c r="O2841" s="1">
        <v>177.457651</v>
      </c>
      <c r="P2841" s="1">
        <v>288.334743</v>
      </c>
      <c r="Q2841" s="1">
        <v>25.385293999999998</v>
      </c>
      <c r="R2841" s="1">
        <v>56.806100000000001</v>
      </c>
      <c r="S2841" s="1">
        <v>11.852907999999999</v>
      </c>
      <c r="T2841" s="1">
        <v>258</v>
      </c>
      <c r="U2841" s="1">
        <v>12.143813</v>
      </c>
      <c r="V2841" s="1">
        <v>157.80020099999999</v>
      </c>
      <c r="W2841" s="1">
        <v>459.42534499999999</v>
      </c>
      <c r="X2841" s="8">
        <v>6.0462203226359652E-2</v>
      </c>
    </row>
    <row r="2842" spans="1:24" x14ac:dyDescent="0.25">
      <c r="A2842">
        <v>2840</v>
      </c>
      <c r="B2842">
        <v>1015.79848</v>
      </c>
      <c r="C2842">
        <v>10.250819999999999</v>
      </c>
      <c r="D2842">
        <v>104.67538</v>
      </c>
      <c r="E2842">
        <v>111.152468</v>
      </c>
      <c r="F2842">
        <v>73.812031000000005</v>
      </c>
      <c r="G2842">
        <v>15.428656</v>
      </c>
      <c r="H2842" s="2">
        <v>134.79040599999999</v>
      </c>
      <c r="I2842" s="1">
        <v>6.157915</v>
      </c>
      <c r="J2842" s="5">
        <v>14.377274011305399</v>
      </c>
      <c r="K2842" s="1">
        <v>87.224985000000004</v>
      </c>
      <c r="L2842" s="1">
        <v>148.14311499999999</v>
      </c>
      <c r="M2842" s="1">
        <v>32.228057999999997</v>
      </c>
      <c r="N2842" s="1">
        <v>345.42646500000001</v>
      </c>
      <c r="O2842" s="1">
        <v>235.78007700000001</v>
      </c>
      <c r="P2842" s="1">
        <v>382.26144499999998</v>
      </c>
      <c r="Q2842" s="1">
        <v>36.810091</v>
      </c>
      <c r="R2842" s="1">
        <v>63.497023999999996</v>
      </c>
      <c r="S2842" s="1">
        <v>13.316881</v>
      </c>
      <c r="T2842" s="1">
        <v>313</v>
      </c>
      <c r="U2842" s="1">
        <v>13.352052</v>
      </c>
      <c r="V2842" s="1">
        <v>191.843332</v>
      </c>
      <c r="W2842" s="1">
        <v>512.17729299999996</v>
      </c>
      <c r="X2842" s="8">
        <v>0.12256217306785799</v>
      </c>
    </row>
    <row r="2843" spans="1:24" x14ac:dyDescent="0.25">
      <c r="A2843">
        <v>2841</v>
      </c>
      <c r="B2843">
        <v>1080.2168079999999</v>
      </c>
      <c r="C2843">
        <v>6.7554809999999996</v>
      </c>
      <c r="D2843">
        <v>112.207449</v>
      </c>
      <c r="E2843">
        <v>127.140722</v>
      </c>
      <c r="F2843">
        <v>74.329305000000005</v>
      </c>
      <c r="G2843">
        <v>14.937245000000001</v>
      </c>
      <c r="H2843" s="2">
        <v>151.37712200000001</v>
      </c>
      <c r="I2843" s="1">
        <v>6.2561840000000002</v>
      </c>
      <c r="J2843" s="5">
        <v>19.243333333317398</v>
      </c>
      <c r="K2843" s="1">
        <v>91.352560000000011</v>
      </c>
      <c r="L2843" s="1">
        <v>181.75751100000002</v>
      </c>
      <c r="M2843" s="1">
        <v>31.042843000000001</v>
      </c>
      <c r="N2843" s="1">
        <v>418.12328100000002</v>
      </c>
      <c r="O2843" s="1">
        <v>276.60216500000001</v>
      </c>
      <c r="P2843" s="1">
        <v>476.863876</v>
      </c>
      <c r="Q2843" s="1">
        <v>41.538260000000001</v>
      </c>
      <c r="R2843" s="1">
        <v>72.806744000000009</v>
      </c>
      <c r="S2843" s="1">
        <v>15.02023</v>
      </c>
      <c r="T2843" s="1">
        <v>314</v>
      </c>
      <c r="U2843" s="1">
        <v>12.357777</v>
      </c>
      <c r="V2843" s="1">
        <v>215.17418799999999</v>
      </c>
      <c r="W2843" s="1">
        <v>561.191104</v>
      </c>
      <c r="X2843" s="8">
        <v>0.204470888067801</v>
      </c>
    </row>
    <row r="2844" spans="1:24" x14ac:dyDescent="0.25">
      <c r="A2844">
        <v>2842</v>
      </c>
      <c r="B2844">
        <v>1126.517793</v>
      </c>
      <c r="C2844">
        <v>4.2738379999999996</v>
      </c>
      <c r="D2844">
        <v>112.511129</v>
      </c>
      <c r="E2844">
        <v>132.34141299999999</v>
      </c>
      <c r="F2844">
        <v>74.125705999999994</v>
      </c>
      <c r="G2844">
        <v>15.130663999999999</v>
      </c>
      <c r="H2844" s="2">
        <v>169.23370800000001</v>
      </c>
      <c r="I2844" s="1">
        <v>6.3643330000000002</v>
      </c>
      <c r="J2844" s="5">
        <v>19.617500000007499</v>
      </c>
      <c r="K2844" s="1">
        <v>99.555189000000013</v>
      </c>
      <c r="L2844" s="1">
        <v>195.080378</v>
      </c>
      <c r="M2844" s="1">
        <v>29.50122</v>
      </c>
      <c r="N2844" s="1">
        <v>470.10503799999998</v>
      </c>
      <c r="O2844" s="1">
        <v>301.41694000000001</v>
      </c>
      <c r="P2844" s="1">
        <v>534.98993999999993</v>
      </c>
      <c r="Q2844" s="1">
        <v>41.658656999999998</v>
      </c>
      <c r="R2844" s="1">
        <v>81.260931999999997</v>
      </c>
      <c r="S2844" s="1">
        <v>16.401805</v>
      </c>
      <c r="T2844" s="1">
        <v>384</v>
      </c>
      <c r="U2844" s="1">
        <v>12.408158</v>
      </c>
      <c r="V2844" s="1">
        <v>227.641188</v>
      </c>
      <c r="W2844" s="1">
        <v>597.95114100000001</v>
      </c>
      <c r="X2844" s="8">
        <v>0.19588410683690791</v>
      </c>
    </row>
    <row r="2845" spans="1:24" x14ac:dyDescent="0.25">
      <c r="A2845">
        <v>2843</v>
      </c>
      <c r="B2845">
        <v>1136.816515</v>
      </c>
      <c r="C2845">
        <v>3.9540310000000001</v>
      </c>
      <c r="D2845">
        <v>111.84005399999999</v>
      </c>
      <c r="E2845">
        <v>135.50536199999999</v>
      </c>
      <c r="F2845">
        <v>73.460729999999998</v>
      </c>
      <c r="G2845">
        <v>15.762390999999999</v>
      </c>
      <c r="H2845" s="2">
        <v>162.52436599999999</v>
      </c>
      <c r="I2845" s="1">
        <v>6.1187100000000001</v>
      </c>
      <c r="J2845" s="5">
        <v>18.3178160919487</v>
      </c>
      <c r="K2845" s="1">
        <v>103.53002599999999</v>
      </c>
      <c r="L2845" s="1">
        <v>198.15222199999999</v>
      </c>
      <c r="M2845" s="1">
        <v>31.672255</v>
      </c>
      <c r="N2845" s="1">
        <v>496.41447099999999</v>
      </c>
      <c r="O2845" s="1">
        <v>312.149585</v>
      </c>
      <c r="P2845" s="1">
        <v>550.77220399999999</v>
      </c>
      <c r="Q2845" s="1">
        <v>40.540354999999998</v>
      </c>
      <c r="R2845" s="1">
        <v>86.750951999999998</v>
      </c>
      <c r="S2845" s="1">
        <v>17.010422999999999</v>
      </c>
      <c r="T2845" s="1">
        <v>356</v>
      </c>
      <c r="U2845" s="1">
        <v>12.859978</v>
      </c>
      <c r="V2845" s="1">
        <v>231.360072</v>
      </c>
      <c r="W2845" s="1">
        <v>617.47120900000004</v>
      </c>
      <c r="X2845" s="8">
        <v>0.20169463117995129</v>
      </c>
    </row>
    <row r="2846" spans="1:24" x14ac:dyDescent="0.25">
      <c r="A2846">
        <v>2844</v>
      </c>
      <c r="B2846">
        <v>1152.462309</v>
      </c>
      <c r="C2846">
        <v>3.9137659999999999</v>
      </c>
      <c r="D2846">
        <v>112.605565</v>
      </c>
      <c r="E2846">
        <v>131.80738199999999</v>
      </c>
      <c r="F2846">
        <v>74.351006999999996</v>
      </c>
      <c r="G2846">
        <v>14.916627999999999</v>
      </c>
      <c r="H2846" s="2">
        <v>142.89279300000001</v>
      </c>
      <c r="I2846" s="1">
        <v>6.0604519999999997</v>
      </c>
      <c r="J2846" s="5">
        <v>17.989850574711401</v>
      </c>
      <c r="K2846" s="1">
        <v>97.847711000000004</v>
      </c>
      <c r="L2846" s="1">
        <v>197.28747300000001</v>
      </c>
      <c r="M2846" s="1">
        <v>35.114480999999998</v>
      </c>
      <c r="N2846" s="1">
        <v>511.587538</v>
      </c>
      <c r="O2846" s="1">
        <v>314.39891499999999</v>
      </c>
      <c r="P2846" s="1">
        <v>559.55905099999995</v>
      </c>
      <c r="Q2846" s="1">
        <v>41.457149999999999</v>
      </c>
      <c r="R2846" s="1">
        <v>86.810226999999998</v>
      </c>
      <c r="S2846" s="1">
        <v>17.102651000000002</v>
      </c>
      <c r="T2846" s="1">
        <v>368</v>
      </c>
      <c r="U2846" s="1">
        <v>13.069354000000001</v>
      </c>
      <c r="V2846" s="1">
        <v>218.24883199999999</v>
      </c>
      <c r="W2846" s="1">
        <v>626.16529600000001</v>
      </c>
      <c r="X2846" s="8">
        <v>0.22695290691326389</v>
      </c>
    </row>
    <row r="2847" spans="1:24" x14ac:dyDescent="0.25">
      <c r="A2847">
        <v>2845</v>
      </c>
      <c r="B2847">
        <v>1181.521714</v>
      </c>
      <c r="C2847">
        <v>4.3546259999999997</v>
      </c>
      <c r="D2847">
        <v>115.819512</v>
      </c>
      <c r="E2847">
        <v>136.55551299999999</v>
      </c>
      <c r="F2847">
        <v>74.257638999999998</v>
      </c>
      <c r="G2847">
        <v>15.005328</v>
      </c>
      <c r="H2847" s="2">
        <v>137.49836400000001</v>
      </c>
      <c r="I2847" s="1">
        <v>7.3703830000000004</v>
      </c>
      <c r="J2847" s="5">
        <v>17.375584699460802</v>
      </c>
      <c r="K2847" s="1">
        <v>96.466489999999993</v>
      </c>
      <c r="L2847" s="1">
        <v>192.63389899999999</v>
      </c>
      <c r="M2847" s="1">
        <v>37.337421999999997</v>
      </c>
      <c r="N2847" s="1">
        <v>560.06869700000004</v>
      </c>
      <c r="O2847" s="1">
        <v>320.87797899999998</v>
      </c>
      <c r="P2847" s="1">
        <v>566.21856100000002</v>
      </c>
      <c r="Q2847" s="1">
        <v>43.031523999999997</v>
      </c>
      <c r="R2847" s="1">
        <v>86.196552999999994</v>
      </c>
      <c r="S2847" s="1">
        <v>17.480150999999999</v>
      </c>
      <c r="T2847" s="1">
        <v>309</v>
      </c>
      <c r="U2847" s="1">
        <v>13.515636000000001</v>
      </c>
      <c r="V2847" s="1">
        <v>220.18072599999999</v>
      </c>
      <c r="W2847" s="1">
        <v>622.44967799999995</v>
      </c>
      <c r="X2847" s="8">
        <v>0.2409579298030757</v>
      </c>
    </row>
    <row r="2848" spans="1:24" x14ac:dyDescent="0.25">
      <c r="A2848">
        <v>2846</v>
      </c>
      <c r="B2848">
        <v>1171.6658219999999</v>
      </c>
      <c r="C2848">
        <v>4.0551880000000002</v>
      </c>
      <c r="D2848">
        <v>117.018585</v>
      </c>
      <c r="E2848">
        <v>144.580996</v>
      </c>
      <c r="F2848">
        <v>72.730204000000001</v>
      </c>
      <c r="G2848">
        <v>16.456391</v>
      </c>
      <c r="H2848" s="2">
        <v>142.411731</v>
      </c>
      <c r="I2848" s="1">
        <v>8.0659460000000003</v>
      </c>
      <c r="J2848" s="5">
        <v>16.934404001105502</v>
      </c>
      <c r="K2848" s="1">
        <v>102.83846700000001</v>
      </c>
      <c r="L2848" s="1">
        <v>191.185315</v>
      </c>
      <c r="M2848" s="1">
        <v>38.852887000000003</v>
      </c>
      <c r="N2848" s="1">
        <v>477.00868800000001</v>
      </c>
      <c r="O2848" s="1">
        <v>331.32629299999996</v>
      </c>
      <c r="P2848" s="1">
        <v>576.82427000000007</v>
      </c>
      <c r="Q2848" s="1">
        <v>41.996091</v>
      </c>
      <c r="R2848" s="1">
        <v>89.160235999999998</v>
      </c>
      <c r="S2848" s="1">
        <v>18.294429999999998</v>
      </c>
      <c r="T2848" s="1">
        <v>299</v>
      </c>
      <c r="U2848" s="1">
        <v>12.670420999999999</v>
      </c>
      <c r="V2848" s="1">
        <v>229.87447</v>
      </c>
      <c r="W2848" s="1">
        <v>610.913816</v>
      </c>
      <c r="X2848" s="8">
        <v>0.24033529775010831</v>
      </c>
    </row>
    <row r="2849" spans="1:24" x14ac:dyDescent="0.25">
      <c r="A2849">
        <v>2847</v>
      </c>
      <c r="B2849">
        <v>1158.096538</v>
      </c>
      <c r="C2849">
        <v>5.1505369999999999</v>
      </c>
      <c r="D2849">
        <v>113.173219</v>
      </c>
      <c r="E2849">
        <v>139.98889700000001</v>
      </c>
      <c r="F2849">
        <v>74.650706999999997</v>
      </c>
      <c r="G2849">
        <v>14.631913000000001</v>
      </c>
      <c r="H2849" s="2">
        <v>145.872998</v>
      </c>
      <c r="I2849" s="1">
        <v>7.62256</v>
      </c>
      <c r="J2849" s="5">
        <v>16.826415671021</v>
      </c>
      <c r="K2849" s="1">
        <v>106.184101</v>
      </c>
      <c r="L2849" s="1">
        <v>192.12309900000002</v>
      </c>
      <c r="M2849" s="1">
        <v>38.468043999999999</v>
      </c>
      <c r="N2849" s="1">
        <v>501.041312</v>
      </c>
      <c r="O2849" s="1">
        <v>333.41912200000002</v>
      </c>
      <c r="P2849" s="1">
        <v>581.12888999999996</v>
      </c>
      <c r="Q2849" s="1">
        <v>38.359377000000002</v>
      </c>
      <c r="R2849" s="1">
        <v>91.092284000000006</v>
      </c>
      <c r="S2849" s="1">
        <v>19.0943</v>
      </c>
      <c r="T2849" s="1">
        <v>287</v>
      </c>
      <c r="U2849" s="1">
        <v>11.18561</v>
      </c>
      <c r="V2849" s="1">
        <v>229.249729</v>
      </c>
      <c r="W2849" s="1">
        <v>593.39973299999997</v>
      </c>
      <c r="X2849" s="8">
        <v>0.17042369095468571</v>
      </c>
    </row>
    <row r="2850" spans="1:24" x14ac:dyDescent="0.25">
      <c r="A2850">
        <v>2848</v>
      </c>
      <c r="B2850">
        <v>1114.8579970000001</v>
      </c>
      <c r="C2850">
        <v>4.712269</v>
      </c>
      <c r="D2850">
        <v>107.37151900000001</v>
      </c>
      <c r="E2850">
        <v>128.286699</v>
      </c>
      <c r="F2850">
        <v>77.335852000000003</v>
      </c>
      <c r="G2850">
        <v>12.081026</v>
      </c>
      <c r="H2850" s="2">
        <v>140.44870800000001</v>
      </c>
      <c r="I2850" s="1">
        <v>6.7478790000000002</v>
      </c>
      <c r="J2850" s="5">
        <v>17.7727368713531</v>
      </c>
      <c r="K2850" s="1">
        <v>100.036721</v>
      </c>
      <c r="L2850" s="1">
        <v>189.34093300000001</v>
      </c>
      <c r="M2850" s="1">
        <v>38.708669999999998</v>
      </c>
      <c r="N2850" s="1">
        <v>518.37725899999998</v>
      </c>
      <c r="O2850" s="1">
        <v>316.23840000000001</v>
      </c>
      <c r="P2850" s="1">
        <v>533.03139299999998</v>
      </c>
      <c r="Q2850" s="1">
        <v>33.243451999999998</v>
      </c>
      <c r="R2850" s="1">
        <v>89.004099999999994</v>
      </c>
      <c r="S2850" s="1">
        <v>19.007273999999999</v>
      </c>
      <c r="T2850" s="1">
        <v>278</v>
      </c>
      <c r="U2850" s="1">
        <v>9.9457609999999992</v>
      </c>
      <c r="V2850" s="1">
        <v>205.591747</v>
      </c>
      <c r="W2850" s="1">
        <v>549.03585799999996</v>
      </c>
      <c r="X2850" s="8">
        <v>3.6090508871868952E-2</v>
      </c>
    </row>
    <row r="2851" spans="1:24" x14ac:dyDescent="0.25">
      <c r="A2851">
        <v>2849</v>
      </c>
      <c r="B2851">
        <v>1041.0525459999999</v>
      </c>
      <c r="C2851">
        <v>3.568257</v>
      </c>
      <c r="D2851">
        <v>99.611609000000001</v>
      </c>
      <c r="E2851">
        <v>111.948043</v>
      </c>
      <c r="F2851">
        <v>81.383942000000005</v>
      </c>
      <c r="G2851">
        <v>8.2353400000000008</v>
      </c>
      <c r="H2851" s="2">
        <v>125.760578</v>
      </c>
      <c r="I2851" s="1">
        <v>5.8164189999999998</v>
      </c>
      <c r="J2851" s="5">
        <v>19.9413587570597</v>
      </c>
      <c r="K2851" s="1">
        <v>82.769529000000006</v>
      </c>
      <c r="L2851" s="1">
        <v>178.19401399999998</v>
      </c>
      <c r="M2851" s="1">
        <v>36.121724</v>
      </c>
      <c r="N2851" s="1">
        <v>496.06431199999997</v>
      </c>
      <c r="O2851" s="1">
        <v>265.47023300000001</v>
      </c>
      <c r="P2851" s="1">
        <v>446.53713099999999</v>
      </c>
      <c r="Q2851" s="1">
        <v>19.900230000000001</v>
      </c>
      <c r="R2851" s="1">
        <v>82.947794000000002</v>
      </c>
      <c r="S2851" s="1">
        <v>17.861820999999999</v>
      </c>
      <c r="T2851" s="1">
        <v>228</v>
      </c>
      <c r="U2851" s="1">
        <v>9.0296979999999998</v>
      </c>
      <c r="V2851" s="1">
        <v>172.949422</v>
      </c>
      <c r="W2851" s="1">
        <v>474.594019</v>
      </c>
      <c r="X2851" s="8">
        <v>2.3194945373483E-2</v>
      </c>
    </row>
    <row r="2852" spans="1:24" x14ac:dyDescent="0.25">
      <c r="A2852">
        <v>2850</v>
      </c>
      <c r="B2852">
        <v>975.73914100000002</v>
      </c>
      <c r="C2852">
        <v>2.8688090000000002</v>
      </c>
      <c r="D2852">
        <v>96.162961999999993</v>
      </c>
      <c r="E2852">
        <v>98.849266999999998</v>
      </c>
      <c r="F2852">
        <v>83.084879999999998</v>
      </c>
      <c r="G2852">
        <v>6.6194490000000004</v>
      </c>
      <c r="H2852" s="2">
        <v>109.511881</v>
      </c>
      <c r="I2852" s="1">
        <v>4.5234719999999999</v>
      </c>
      <c r="J2852" s="5">
        <v>19.827833333329099</v>
      </c>
      <c r="K2852" s="1">
        <v>61.768425000000008</v>
      </c>
      <c r="L2852" s="1">
        <v>149.26715899999999</v>
      </c>
      <c r="M2852" s="1">
        <v>28.188333</v>
      </c>
      <c r="N2852" s="1">
        <v>371.23324500000001</v>
      </c>
      <c r="O2852" s="1">
        <v>200.77069599999999</v>
      </c>
      <c r="P2852" s="1">
        <v>363.811442</v>
      </c>
      <c r="Q2852" s="1">
        <v>11.297272</v>
      </c>
      <c r="R2852" s="1">
        <v>74.656622999999996</v>
      </c>
      <c r="S2852" s="1">
        <v>16.750941999999998</v>
      </c>
      <c r="T2852" s="1">
        <v>213</v>
      </c>
      <c r="U2852" s="1">
        <v>8.8034060000000007</v>
      </c>
      <c r="V2852" s="1">
        <v>157.85449600000001</v>
      </c>
      <c r="W2852" s="1">
        <v>412.25114300000001</v>
      </c>
      <c r="X2852" s="8">
        <v>1.5701105368892621E-2</v>
      </c>
    </row>
    <row r="2853" spans="1:24" x14ac:dyDescent="0.25">
      <c r="A2853">
        <v>2851</v>
      </c>
      <c r="B2853">
        <v>931.20142199999998</v>
      </c>
      <c r="C2853">
        <v>2.630681</v>
      </c>
      <c r="D2853">
        <v>71.891011000000006</v>
      </c>
      <c r="E2853">
        <v>93.800692999999995</v>
      </c>
      <c r="F2853">
        <v>83.761221000000006</v>
      </c>
      <c r="G2853">
        <v>5.9769249999999996</v>
      </c>
      <c r="H2853" s="2">
        <v>92.376829999999998</v>
      </c>
      <c r="I2853" s="1">
        <v>3.8898999999999999</v>
      </c>
      <c r="J2853" s="5">
        <v>17.148234972686598</v>
      </c>
      <c r="K2853" s="1">
        <v>45.384726999999998</v>
      </c>
      <c r="L2853" s="1">
        <v>114.280164</v>
      </c>
      <c r="M2853" s="1">
        <v>14.074887</v>
      </c>
      <c r="N2853" s="1">
        <v>281.56868400000002</v>
      </c>
      <c r="O2853" s="1">
        <v>159.80148300000002</v>
      </c>
      <c r="P2853" s="1">
        <v>307.36149399999999</v>
      </c>
      <c r="Q2853" s="1">
        <v>10.112254</v>
      </c>
      <c r="R2853" s="1">
        <v>67.151125000000008</v>
      </c>
      <c r="S2853" s="1">
        <v>16.059595999999999</v>
      </c>
      <c r="T2853" s="1">
        <v>192</v>
      </c>
      <c r="U2853" s="1">
        <v>8.8982779999999995</v>
      </c>
      <c r="V2853" s="1">
        <v>148.424935</v>
      </c>
      <c r="W2853" s="1">
        <v>370.74283500000001</v>
      </c>
      <c r="X2853" s="8">
        <v>1.0361604635435839E-2</v>
      </c>
    </row>
    <row r="2854" spans="1:24" x14ac:dyDescent="0.25">
      <c r="A2854">
        <v>2852</v>
      </c>
      <c r="B2854">
        <v>908.50812499999995</v>
      </c>
      <c r="C2854">
        <v>3.104654</v>
      </c>
      <c r="D2854">
        <v>55.940444999999997</v>
      </c>
      <c r="E2854">
        <v>89.930591000000007</v>
      </c>
      <c r="F2854">
        <v>84.028767000000002</v>
      </c>
      <c r="G2854">
        <v>5.7227560000000004</v>
      </c>
      <c r="H2854" s="2">
        <v>84.703890000000001</v>
      </c>
      <c r="I2854" s="1">
        <v>4.1258470000000003</v>
      </c>
      <c r="J2854" s="5">
        <v>14.574098360651899</v>
      </c>
      <c r="K2854" s="1">
        <v>37.702899000000002</v>
      </c>
      <c r="L2854" s="1">
        <v>96.185397999999992</v>
      </c>
      <c r="M2854" s="1">
        <v>7.1371890000000002</v>
      </c>
      <c r="N2854" s="1">
        <v>266.26235200000002</v>
      </c>
      <c r="O2854" s="1">
        <v>139.58152699999999</v>
      </c>
      <c r="P2854" s="1">
        <v>274.23462799999999</v>
      </c>
      <c r="Q2854" s="1">
        <v>9.3642529999999997</v>
      </c>
      <c r="R2854" s="1">
        <v>61.230807999999996</v>
      </c>
      <c r="S2854" s="1">
        <v>15.194144</v>
      </c>
      <c r="T2854" s="1">
        <v>175</v>
      </c>
      <c r="U2854" s="1">
        <v>8.9429250000000007</v>
      </c>
      <c r="V2854" s="1">
        <v>134.62750800000001</v>
      </c>
      <c r="W2854" s="1">
        <v>347.01224200000001</v>
      </c>
      <c r="X2854" s="8">
        <v>0</v>
      </c>
    </row>
    <row r="2855" spans="1:24" x14ac:dyDescent="0.25">
      <c r="A2855">
        <v>2853</v>
      </c>
      <c r="B2855">
        <v>879.38327100000004</v>
      </c>
      <c r="C2855">
        <v>3.2637</v>
      </c>
      <c r="D2855">
        <v>43.340502999999998</v>
      </c>
      <c r="E2855">
        <v>90.471517000000006</v>
      </c>
      <c r="F2855">
        <v>84.072153999999998</v>
      </c>
      <c r="G2855">
        <v>5.6815389999999999</v>
      </c>
      <c r="H2855" s="2">
        <v>89.731640999999996</v>
      </c>
      <c r="I2855" s="1">
        <v>4.2228409999999998</v>
      </c>
      <c r="J2855" s="5">
        <v>13.423999999998999</v>
      </c>
      <c r="K2855" s="1">
        <v>38.019964999999999</v>
      </c>
      <c r="L2855" s="1">
        <v>91.754130000000004</v>
      </c>
      <c r="M2855" s="1">
        <v>8.3507029999999993</v>
      </c>
      <c r="N2855" s="1">
        <v>256.865723</v>
      </c>
      <c r="O2855" s="1">
        <v>126.329953</v>
      </c>
      <c r="P2855" s="1">
        <v>255.84465599999999</v>
      </c>
      <c r="Q2855" s="1">
        <v>9.5066880000000005</v>
      </c>
      <c r="R2855" s="1">
        <v>57.714807999999998</v>
      </c>
      <c r="S2855" s="1">
        <v>14.225958</v>
      </c>
      <c r="T2855" s="1">
        <v>174</v>
      </c>
      <c r="U2855" s="1">
        <v>8.9948160000000001</v>
      </c>
      <c r="V2855" s="1">
        <v>123.706942</v>
      </c>
      <c r="W2855" s="1">
        <v>342.05913499999997</v>
      </c>
      <c r="X2855" s="8">
        <v>0</v>
      </c>
    </row>
    <row r="2856" spans="1:24" x14ac:dyDescent="0.25">
      <c r="A2856">
        <v>2854</v>
      </c>
      <c r="B2856">
        <v>851.09835499999997</v>
      </c>
      <c r="C2856">
        <v>2.8181729999999998</v>
      </c>
      <c r="D2856">
        <v>35.101559000000002</v>
      </c>
      <c r="E2856">
        <v>89.867712999999995</v>
      </c>
      <c r="F2856">
        <v>83.339410999999998</v>
      </c>
      <c r="G2856">
        <v>6.3776450000000002</v>
      </c>
      <c r="H2856" s="2">
        <v>89.835660000000004</v>
      </c>
      <c r="I2856" s="1">
        <v>4.2417290000000003</v>
      </c>
      <c r="J2856" s="5">
        <v>10.2880000000004</v>
      </c>
      <c r="K2856" s="1">
        <v>39.530360999999999</v>
      </c>
      <c r="L2856" s="1">
        <v>85.735366999999997</v>
      </c>
      <c r="M2856" s="1">
        <v>9.0186659999999996</v>
      </c>
      <c r="N2856" s="1">
        <v>227.24880999999999</v>
      </c>
      <c r="O2856" s="1">
        <v>116.00263000000001</v>
      </c>
      <c r="P2856" s="1">
        <v>240.95932299999998</v>
      </c>
      <c r="Q2856" s="1">
        <v>9.7088570000000001</v>
      </c>
      <c r="R2856" s="1">
        <v>56.529769999999999</v>
      </c>
      <c r="S2856" s="1">
        <v>13.784475</v>
      </c>
      <c r="T2856" s="1">
        <v>176</v>
      </c>
      <c r="U2856" s="1">
        <v>9.0163340000000005</v>
      </c>
      <c r="V2856" s="1">
        <v>111.66260200000001</v>
      </c>
      <c r="W2856" s="1">
        <v>338.63205099999999</v>
      </c>
      <c r="X2856" s="8">
        <v>0</v>
      </c>
    </row>
    <row r="2857" spans="1:24" x14ac:dyDescent="0.25">
      <c r="A2857">
        <v>2855</v>
      </c>
      <c r="B2857">
        <v>833.86983299999997</v>
      </c>
      <c r="C2857">
        <v>1.8381749999999999</v>
      </c>
      <c r="D2857">
        <v>34.934981999999998</v>
      </c>
      <c r="E2857">
        <v>88.831663000000006</v>
      </c>
      <c r="F2857">
        <v>83.758095999999995</v>
      </c>
      <c r="G2857">
        <v>5.9798939999999998</v>
      </c>
      <c r="H2857" s="2">
        <v>79.949066000000002</v>
      </c>
      <c r="I2857" s="1">
        <v>4.463076</v>
      </c>
      <c r="J2857" s="5">
        <v>7.44664406780793</v>
      </c>
      <c r="K2857" s="1">
        <v>37.862372999999998</v>
      </c>
      <c r="L2857" s="1">
        <v>75.987396999999987</v>
      </c>
      <c r="M2857" s="1">
        <v>8.6232469999999992</v>
      </c>
      <c r="N2857" s="1">
        <v>203.556444</v>
      </c>
      <c r="O2857" s="1">
        <v>106.48606599999999</v>
      </c>
      <c r="P2857" s="1">
        <v>221.726991</v>
      </c>
      <c r="Q2857" s="1">
        <v>9.6322310000000009</v>
      </c>
      <c r="R2857" s="1">
        <v>56.651938000000001</v>
      </c>
      <c r="S2857" s="1">
        <v>13.376836000000001</v>
      </c>
      <c r="T2857" s="1">
        <v>151</v>
      </c>
      <c r="U2857" s="1">
        <v>8.9910399999999999</v>
      </c>
      <c r="V2857" s="1">
        <v>93.168148000000002</v>
      </c>
      <c r="W2857" s="1">
        <v>331.78589399999998</v>
      </c>
      <c r="X2857" s="8">
        <v>0</v>
      </c>
    </row>
    <row r="2858" spans="1:24" x14ac:dyDescent="0.25">
      <c r="A2858">
        <v>2856</v>
      </c>
      <c r="B2858">
        <v>825.98547199999996</v>
      </c>
      <c r="C2858">
        <v>1.3492580000000001</v>
      </c>
      <c r="D2858">
        <v>34.703381</v>
      </c>
      <c r="E2858">
        <v>89.272898999999995</v>
      </c>
      <c r="F2858">
        <v>84.029758999999999</v>
      </c>
      <c r="G2858">
        <v>5.7218140000000002</v>
      </c>
      <c r="H2858" s="2">
        <v>80.684853000000004</v>
      </c>
      <c r="I2858" s="1">
        <v>4.4484709999999996</v>
      </c>
      <c r="J2858" s="5">
        <v>6.7371623838116603</v>
      </c>
      <c r="K2858" s="1">
        <v>35.982520999999998</v>
      </c>
      <c r="L2858" s="1">
        <v>70.96226999999999</v>
      </c>
      <c r="M2858" s="1">
        <v>8.454542</v>
      </c>
      <c r="N2858" s="1">
        <v>196.21086099999999</v>
      </c>
      <c r="O2858" s="1">
        <v>99.453040000000001</v>
      </c>
      <c r="P2858" s="1">
        <v>214.18956700000001</v>
      </c>
      <c r="Q2858" s="1">
        <v>9.6453469999999992</v>
      </c>
      <c r="R2858" s="1">
        <v>56.884247999999999</v>
      </c>
      <c r="S2858" s="1">
        <v>12.960672000000001</v>
      </c>
      <c r="T2858" s="1">
        <v>140</v>
      </c>
      <c r="U2858" s="1">
        <v>8.9929089999999992</v>
      </c>
      <c r="V2858" s="1">
        <v>79.373566999999994</v>
      </c>
      <c r="W2858" s="1">
        <v>324.69828099999995</v>
      </c>
      <c r="X2858" s="8">
        <v>0</v>
      </c>
    </row>
    <row r="2859" spans="1:24" x14ac:dyDescent="0.25">
      <c r="A2859">
        <v>2857</v>
      </c>
      <c r="B2859">
        <v>818.03818999999999</v>
      </c>
      <c r="C2859">
        <v>1.342625</v>
      </c>
      <c r="D2859">
        <v>34.613840000000003</v>
      </c>
      <c r="E2859">
        <v>89.336629000000002</v>
      </c>
      <c r="F2859">
        <v>82.755481000000003</v>
      </c>
      <c r="G2859">
        <v>6.9323779999999999</v>
      </c>
      <c r="H2859" s="2">
        <v>88.902074999999996</v>
      </c>
      <c r="I2859" s="1">
        <v>4.2735279999999998</v>
      </c>
      <c r="J2859" s="5">
        <v>7.0869054127833797</v>
      </c>
      <c r="K2859" s="1">
        <v>35.551516999999997</v>
      </c>
      <c r="L2859" s="1">
        <v>70.762546</v>
      </c>
      <c r="M2859" s="1">
        <v>8.4448720000000002</v>
      </c>
      <c r="N2859" s="1">
        <v>179.87156300000001</v>
      </c>
      <c r="O2859" s="1">
        <v>97.238890999999995</v>
      </c>
      <c r="P2859" s="1">
        <v>217.44502899999998</v>
      </c>
      <c r="Q2859" s="1">
        <v>9.6485070000000004</v>
      </c>
      <c r="R2859" s="1">
        <v>56.799188999999998</v>
      </c>
      <c r="S2859" s="1">
        <v>12.767148000000001</v>
      </c>
      <c r="T2859" s="1">
        <v>136</v>
      </c>
      <c r="U2859" s="1">
        <v>9.0181909999999998</v>
      </c>
      <c r="V2859" s="1">
        <v>73.193015000000003</v>
      </c>
      <c r="W2859" s="1">
        <v>319.72596899999996</v>
      </c>
      <c r="X2859" s="8">
        <v>0</v>
      </c>
    </row>
    <row r="2860" spans="1:24" x14ac:dyDescent="0.25">
      <c r="A2860">
        <v>2858</v>
      </c>
      <c r="B2860">
        <v>801.69855500000006</v>
      </c>
      <c r="C2860">
        <v>1.3181700000000001</v>
      </c>
      <c r="D2860">
        <v>34.668664</v>
      </c>
      <c r="E2860">
        <v>88.802496000000005</v>
      </c>
      <c r="F2860">
        <v>82.086432000000002</v>
      </c>
      <c r="G2860">
        <v>7.5679749999999997</v>
      </c>
      <c r="H2860" s="2">
        <v>87.859665000000007</v>
      </c>
      <c r="I2860" s="1">
        <v>4.3858100000000002</v>
      </c>
      <c r="J2860" s="5">
        <v>7.1812881356017799</v>
      </c>
      <c r="K2860" s="1">
        <v>35.501161999999994</v>
      </c>
      <c r="L2860" s="1">
        <v>71.090756999999996</v>
      </c>
      <c r="M2860" s="1">
        <v>8.4874039999999997</v>
      </c>
      <c r="N2860" s="1">
        <v>165.426974</v>
      </c>
      <c r="O2860" s="1">
        <v>96.363598999999994</v>
      </c>
      <c r="P2860" s="1">
        <v>218.75962699999999</v>
      </c>
      <c r="Q2860" s="1">
        <v>9.6494330000000001</v>
      </c>
      <c r="R2860" s="1">
        <v>56.778196999999999</v>
      </c>
      <c r="S2860" s="1">
        <v>12.422185000000001</v>
      </c>
      <c r="T2860" s="1">
        <v>148</v>
      </c>
      <c r="U2860" s="1">
        <v>9.0914459999999995</v>
      </c>
      <c r="V2860" s="1">
        <v>71.605475999999996</v>
      </c>
      <c r="W2860" s="1">
        <v>319.04537800000003</v>
      </c>
      <c r="X2860" s="8">
        <v>0</v>
      </c>
    </row>
    <row r="2861" spans="1:24" x14ac:dyDescent="0.25">
      <c r="A2861">
        <v>2859</v>
      </c>
      <c r="B2861">
        <v>800.19612600000005</v>
      </c>
      <c r="C2861">
        <v>1.2051689999999999</v>
      </c>
      <c r="D2861">
        <v>34.543776000000001</v>
      </c>
      <c r="E2861">
        <v>88.448676000000006</v>
      </c>
      <c r="F2861">
        <v>83.340592999999998</v>
      </c>
      <c r="G2861">
        <v>6.3765219999999996</v>
      </c>
      <c r="H2861" s="2">
        <v>78.675441000000006</v>
      </c>
      <c r="I2861" s="1">
        <v>4.4648130000000004</v>
      </c>
      <c r="J2861" s="5">
        <v>7.0579999999899803</v>
      </c>
      <c r="K2861" s="1">
        <v>37.126094999999999</v>
      </c>
      <c r="L2861" s="1">
        <v>71.785479000000009</v>
      </c>
      <c r="M2861" s="1">
        <v>8.5035240000000005</v>
      </c>
      <c r="N2861" s="1">
        <v>160.61302499999999</v>
      </c>
      <c r="O2861" s="1">
        <v>93.774298000000016</v>
      </c>
      <c r="P2861" s="1">
        <v>225.2295</v>
      </c>
      <c r="Q2861" s="1">
        <v>9.6835570000000004</v>
      </c>
      <c r="R2861" s="1">
        <v>56.537392999999994</v>
      </c>
      <c r="S2861" s="1">
        <v>11.723822999999999</v>
      </c>
      <c r="T2861" s="1">
        <v>124</v>
      </c>
      <c r="U2861" s="1">
        <v>9.0990760000000002</v>
      </c>
      <c r="V2861" s="1">
        <v>67.159312</v>
      </c>
      <c r="W2861" s="1">
        <v>320.242524</v>
      </c>
      <c r="X2861" s="8">
        <v>0</v>
      </c>
    </row>
    <row r="2862" spans="1:24" x14ac:dyDescent="0.25">
      <c r="A2862">
        <v>2860</v>
      </c>
      <c r="B2862">
        <v>800.77820299999996</v>
      </c>
      <c r="C2862">
        <v>2.0534539999999999</v>
      </c>
      <c r="D2862">
        <v>34.437449000000001</v>
      </c>
      <c r="E2862">
        <v>88.277855000000002</v>
      </c>
      <c r="F2862">
        <v>84.123273999999995</v>
      </c>
      <c r="G2862">
        <v>5.6329750000000001</v>
      </c>
      <c r="H2862" s="2">
        <v>83.229298</v>
      </c>
      <c r="I2862" s="1">
        <v>4.5646149999999999</v>
      </c>
      <c r="J2862" s="5">
        <v>6.9440000000031405</v>
      </c>
      <c r="K2862" s="1">
        <v>43.068351</v>
      </c>
      <c r="L2862" s="1">
        <v>71.899652000000003</v>
      </c>
      <c r="M2862" s="1">
        <v>8.363213</v>
      </c>
      <c r="N2862" s="1">
        <v>165.80289200000001</v>
      </c>
      <c r="O2862" s="1">
        <v>90.668478999999991</v>
      </c>
      <c r="P2862" s="1">
        <v>226.19259199999999</v>
      </c>
      <c r="Q2862" s="1">
        <v>9.6003699999999998</v>
      </c>
      <c r="R2862" s="1">
        <v>57.139752000000001</v>
      </c>
      <c r="S2862" s="1">
        <v>11.427294</v>
      </c>
      <c r="T2862" s="1">
        <v>127</v>
      </c>
      <c r="U2862" s="1">
        <v>9.0457210000000003</v>
      </c>
      <c r="V2862" s="1">
        <v>63.156875999999997</v>
      </c>
      <c r="W2862" s="1">
        <v>332.42212900000004</v>
      </c>
      <c r="X2862" s="8">
        <v>0</v>
      </c>
    </row>
    <row r="2863" spans="1:24" x14ac:dyDescent="0.25">
      <c r="A2863">
        <v>2861</v>
      </c>
      <c r="B2863">
        <v>819.820424</v>
      </c>
      <c r="C2863">
        <v>3.1237810000000001</v>
      </c>
      <c r="D2863">
        <v>35.194813000000003</v>
      </c>
      <c r="E2863">
        <v>87.276556999999997</v>
      </c>
      <c r="F2863">
        <v>83.381613000000002</v>
      </c>
      <c r="G2863">
        <v>6.3375529999999998</v>
      </c>
      <c r="H2863" s="2">
        <v>90.782021999999998</v>
      </c>
      <c r="I2863" s="1">
        <v>4.357952</v>
      </c>
      <c r="J2863" s="5">
        <v>6.8692459016456198</v>
      </c>
      <c r="K2863" s="1">
        <v>48.996431000000001</v>
      </c>
      <c r="L2863" s="1">
        <v>70.159195999999994</v>
      </c>
      <c r="M2863" s="1">
        <v>7.9972750000000001</v>
      </c>
      <c r="N2863" s="1">
        <v>169.865793</v>
      </c>
      <c r="O2863" s="1">
        <v>94.61236199999999</v>
      </c>
      <c r="P2863" s="1">
        <v>224.12028600000002</v>
      </c>
      <c r="Q2863" s="1">
        <v>9.3173440000000003</v>
      </c>
      <c r="R2863" s="1">
        <v>58.458955000000003</v>
      </c>
      <c r="S2863" s="1">
        <v>11.258882</v>
      </c>
      <c r="T2863" s="1">
        <v>121</v>
      </c>
      <c r="U2863" s="1">
        <v>9.0017460000000007</v>
      </c>
      <c r="V2863" s="1">
        <v>66.875887000000006</v>
      </c>
      <c r="W2863" s="1">
        <v>357.33651900000001</v>
      </c>
      <c r="X2863" s="8">
        <v>0</v>
      </c>
    </row>
    <row r="2864" spans="1:24" x14ac:dyDescent="0.25">
      <c r="A2864">
        <v>2862</v>
      </c>
      <c r="B2864">
        <v>865.84346600000003</v>
      </c>
      <c r="C2864">
        <v>3.229676</v>
      </c>
      <c r="D2864">
        <v>48.858023000000003</v>
      </c>
      <c r="E2864">
        <v>89.256506000000002</v>
      </c>
      <c r="F2864">
        <v>81.749691999999996</v>
      </c>
      <c r="G2864">
        <v>7.8878779999999997</v>
      </c>
      <c r="H2864" s="2">
        <v>98.316776000000004</v>
      </c>
      <c r="I2864" s="1">
        <v>4.2595539999999996</v>
      </c>
      <c r="J2864" s="5">
        <v>6.7088218949793292</v>
      </c>
      <c r="K2864" s="1">
        <v>57.895584999999997</v>
      </c>
      <c r="L2864" s="1">
        <v>75.626553999999999</v>
      </c>
      <c r="M2864" s="1">
        <v>13.727328999999999</v>
      </c>
      <c r="N2864" s="1">
        <v>186.80937800000001</v>
      </c>
      <c r="O2864" s="1">
        <v>126.81798400000001</v>
      </c>
      <c r="P2864" s="1">
        <v>243.79426599999999</v>
      </c>
      <c r="Q2864" s="1">
        <v>12.94309</v>
      </c>
      <c r="R2864" s="1">
        <v>58.066811999999999</v>
      </c>
      <c r="S2864" s="1">
        <v>11.061643</v>
      </c>
      <c r="T2864" s="1">
        <v>209</v>
      </c>
      <c r="U2864" s="1">
        <v>9.2764109999999995</v>
      </c>
      <c r="V2864" s="1">
        <v>92.071430000000007</v>
      </c>
      <c r="W2864" s="1">
        <v>392.98801500000002</v>
      </c>
      <c r="X2864" s="8">
        <v>3.5963152814607539E-2</v>
      </c>
    </row>
    <row r="2865" spans="1:24" x14ac:dyDescent="0.25">
      <c r="A2865">
        <v>2863</v>
      </c>
      <c r="B2865">
        <v>929.17958899999996</v>
      </c>
      <c r="C2865">
        <v>3.506402</v>
      </c>
      <c r="D2865">
        <v>85.489253000000005</v>
      </c>
      <c r="E2865">
        <v>94.557015000000007</v>
      </c>
      <c r="F2865">
        <v>76.471626999999998</v>
      </c>
      <c r="G2865">
        <v>12.902039</v>
      </c>
      <c r="H2865" s="2">
        <v>111.348877</v>
      </c>
      <c r="I2865" s="1">
        <v>5.0028249999999996</v>
      </c>
      <c r="J2865" s="5">
        <v>8.6539322033786394</v>
      </c>
      <c r="K2865" s="1">
        <v>76.480714000000006</v>
      </c>
      <c r="L2865" s="1">
        <v>102.30848900000001</v>
      </c>
      <c r="M2865" s="1">
        <v>30.091201999999999</v>
      </c>
      <c r="N2865" s="1">
        <v>213.10974300000001</v>
      </c>
      <c r="O2865" s="1">
        <v>185.70215899999999</v>
      </c>
      <c r="P2865" s="1">
        <v>302.35991899999999</v>
      </c>
      <c r="Q2865" s="1">
        <v>24.489377000000001</v>
      </c>
      <c r="R2865" s="1">
        <v>59.192238000000003</v>
      </c>
      <c r="S2865" s="1">
        <v>11.713236999999999</v>
      </c>
      <c r="T2865" s="1">
        <v>254</v>
      </c>
      <c r="U2865" s="1">
        <v>11.42084</v>
      </c>
      <c r="V2865" s="1">
        <v>126.602329</v>
      </c>
      <c r="W2865" s="1">
        <v>452.25901499999998</v>
      </c>
      <c r="X2865" s="8">
        <v>0.14919284588245879</v>
      </c>
    </row>
    <row r="2866" spans="1:24" x14ac:dyDescent="0.25">
      <c r="A2866">
        <v>2864</v>
      </c>
      <c r="B2866">
        <v>1017.044207</v>
      </c>
      <c r="C2866">
        <v>3.9704540000000001</v>
      </c>
      <c r="D2866">
        <v>104.115769</v>
      </c>
      <c r="E2866">
        <v>109.969053</v>
      </c>
      <c r="F2866">
        <v>75.418936000000002</v>
      </c>
      <c r="G2866">
        <v>13.902096</v>
      </c>
      <c r="H2866" s="2">
        <v>129.84886900000001</v>
      </c>
      <c r="I2866" s="1">
        <v>6.0287410000000001</v>
      </c>
      <c r="J2866" s="5">
        <v>13.887999999991701</v>
      </c>
      <c r="K2866" s="1">
        <v>91.692951999999991</v>
      </c>
      <c r="L2866" s="1">
        <v>142.23635899999999</v>
      </c>
      <c r="M2866" s="1">
        <v>39.323284000000001</v>
      </c>
      <c r="N2866" s="1">
        <v>264.826054</v>
      </c>
      <c r="O2866" s="1">
        <v>244.23279400000001</v>
      </c>
      <c r="P2866" s="1">
        <v>396.65091000000001</v>
      </c>
      <c r="Q2866" s="1">
        <v>34.540258000000001</v>
      </c>
      <c r="R2866" s="1">
        <v>66.060260999999997</v>
      </c>
      <c r="S2866" s="1">
        <v>13.046074000000001</v>
      </c>
      <c r="T2866" s="1">
        <v>274</v>
      </c>
      <c r="U2866" s="1">
        <v>13.401073999999999</v>
      </c>
      <c r="V2866" s="1">
        <v>148.157161</v>
      </c>
      <c r="W2866" s="1">
        <v>522.39099499999998</v>
      </c>
      <c r="X2866" s="8">
        <v>0.20626209797981421</v>
      </c>
    </row>
    <row r="2867" spans="1:24" x14ac:dyDescent="0.25">
      <c r="A2867">
        <v>2865</v>
      </c>
      <c r="B2867">
        <v>1097.295901</v>
      </c>
      <c r="C2867">
        <v>4.1150339999999996</v>
      </c>
      <c r="D2867">
        <v>108.444016</v>
      </c>
      <c r="E2867">
        <v>124.909193</v>
      </c>
      <c r="F2867">
        <v>75.464046999999994</v>
      </c>
      <c r="G2867">
        <v>13.85924</v>
      </c>
      <c r="H2867" s="2">
        <v>144.942801</v>
      </c>
      <c r="I2867" s="1">
        <v>6.5167659999999996</v>
      </c>
      <c r="J2867" s="5">
        <v>16.982000000003598</v>
      </c>
      <c r="K2867" s="1">
        <v>93.970294999999993</v>
      </c>
      <c r="L2867" s="1">
        <v>172.13102300000003</v>
      </c>
      <c r="M2867" s="1">
        <v>39.967849999999999</v>
      </c>
      <c r="N2867" s="1">
        <v>332.394811</v>
      </c>
      <c r="O2867" s="1">
        <v>285.31432900000004</v>
      </c>
      <c r="P2867" s="1">
        <v>489.57128399999999</v>
      </c>
      <c r="Q2867" s="1">
        <v>39.554574000000002</v>
      </c>
      <c r="R2867" s="1">
        <v>75.510443000000009</v>
      </c>
      <c r="S2867" s="1">
        <v>16.098198</v>
      </c>
      <c r="T2867" s="1">
        <v>359</v>
      </c>
      <c r="U2867" s="1">
        <v>12.766011000000001</v>
      </c>
      <c r="V2867" s="1">
        <v>173.04632599999999</v>
      </c>
      <c r="W2867" s="1">
        <v>570.36940200000004</v>
      </c>
      <c r="X2867" s="8">
        <v>0.22668859014304391</v>
      </c>
    </row>
    <row r="2868" spans="1:24" x14ac:dyDescent="0.25">
      <c r="A2868">
        <v>2866</v>
      </c>
      <c r="B2868">
        <v>1146.162818</v>
      </c>
      <c r="C2868">
        <v>4.0985550000000002</v>
      </c>
      <c r="D2868">
        <v>111.49038400000001</v>
      </c>
      <c r="E2868">
        <v>127.872574</v>
      </c>
      <c r="F2868">
        <v>71.645735000000002</v>
      </c>
      <c r="G2868">
        <v>17.486637000000002</v>
      </c>
      <c r="H2868" s="2">
        <v>148.015458</v>
      </c>
      <c r="I2868" s="1">
        <v>5.9242699999999999</v>
      </c>
      <c r="J2868" s="5">
        <v>18.339868852461201</v>
      </c>
      <c r="K2868" s="1">
        <v>91.119118</v>
      </c>
      <c r="L2868" s="1">
        <v>184.444075</v>
      </c>
      <c r="M2868" s="1">
        <v>40.566871999999996</v>
      </c>
      <c r="N2868" s="1">
        <v>367.87711000000002</v>
      </c>
      <c r="O2868" s="1">
        <v>309.66491500000001</v>
      </c>
      <c r="P2868" s="1">
        <v>547.02313099999992</v>
      </c>
      <c r="Q2868" s="1">
        <v>42.469746000000001</v>
      </c>
      <c r="R2868" s="1">
        <v>83.986520000000013</v>
      </c>
      <c r="S2868" s="1">
        <v>16.875506000000001</v>
      </c>
      <c r="T2868" s="1">
        <v>346</v>
      </c>
      <c r="U2868" s="1">
        <v>10.983299000000001</v>
      </c>
      <c r="V2868" s="1">
        <v>196.240464</v>
      </c>
      <c r="W2868" s="1">
        <v>584.20439699999997</v>
      </c>
      <c r="X2868" s="8">
        <v>0.18346391693123931</v>
      </c>
    </row>
    <row r="2869" spans="1:24" x14ac:dyDescent="0.25">
      <c r="A2869">
        <v>2867</v>
      </c>
      <c r="B2869">
        <v>1152.1023909999999</v>
      </c>
      <c r="C2869">
        <v>3.919203</v>
      </c>
      <c r="D2869">
        <v>109.65629800000001</v>
      </c>
      <c r="E2869">
        <v>127.34567199999999</v>
      </c>
      <c r="F2869">
        <v>71.247427000000002</v>
      </c>
      <c r="G2869">
        <v>17.865029</v>
      </c>
      <c r="H2869" s="2">
        <v>147.592096</v>
      </c>
      <c r="I2869" s="1">
        <v>6.3664769999999997</v>
      </c>
      <c r="J2869" s="5">
        <v>19.917046401780599</v>
      </c>
      <c r="K2869" s="1">
        <v>90.452397000000005</v>
      </c>
      <c r="L2869" s="1">
        <v>186.99183400000001</v>
      </c>
      <c r="M2869" s="1">
        <v>39.961838</v>
      </c>
      <c r="N2869" s="1">
        <v>373.44645600000001</v>
      </c>
      <c r="O2869" s="1">
        <v>325.70048399999996</v>
      </c>
      <c r="P2869" s="1">
        <v>553.87697400000002</v>
      </c>
      <c r="Q2869" s="1">
        <v>41.056466999999998</v>
      </c>
      <c r="R2869" s="1">
        <v>88.840600999999992</v>
      </c>
      <c r="S2869" s="1">
        <v>16.271343000000002</v>
      </c>
      <c r="T2869" s="1">
        <v>317</v>
      </c>
      <c r="U2869" s="1">
        <v>10.491789000000001</v>
      </c>
      <c r="V2869" s="1">
        <v>196.689301</v>
      </c>
      <c r="W2869" s="1">
        <v>590.45272399999999</v>
      </c>
      <c r="X2869" s="8">
        <v>0.210044249679535</v>
      </c>
    </row>
    <row r="2870" spans="1:24" x14ac:dyDescent="0.25">
      <c r="A2870">
        <v>2868</v>
      </c>
      <c r="B2870">
        <v>1129.410805</v>
      </c>
      <c r="C2870">
        <v>3.9351090000000002</v>
      </c>
      <c r="D2870">
        <v>108.28860899999999</v>
      </c>
      <c r="E2870">
        <v>127.096406</v>
      </c>
      <c r="F2870">
        <v>72.004538999999994</v>
      </c>
      <c r="G2870">
        <v>17.145772999999998</v>
      </c>
      <c r="H2870" s="2">
        <v>146.445652</v>
      </c>
      <c r="I2870" s="1">
        <v>6.8841929999999998</v>
      </c>
      <c r="J2870" s="5">
        <v>19.529084745765399</v>
      </c>
      <c r="K2870" s="1">
        <v>86.470358000000004</v>
      </c>
      <c r="L2870" s="1">
        <v>187.79968600000001</v>
      </c>
      <c r="M2870" s="1">
        <v>38.885584000000001</v>
      </c>
      <c r="N2870" s="1">
        <v>382.743855</v>
      </c>
      <c r="O2870" s="1">
        <v>327.59322200000003</v>
      </c>
      <c r="P2870" s="1">
        <v>538.15684099999999</v>
      </c>
      <c r="Q2870" s="1">
        <v>40.638362999999998</v>
      </c>
      <c r="R2870" s="1">
        <v>87.172678999999988</v>
      </c>
      <c r="S2870" s="1">
        <v>16.813337000000001</v>
      </c>
      <c r="T2870" s="1">
        <v>330</v>
      </c>
      <c r="U2870" s="1">
        <v>12.428728</v>
      </c>
      <c r="V2870" s="1">
        <v>185.14887200000001</v>
      </c>
      <c r="W2870" s="1">
        <v>601.48501699999997</v>
      </c>
      <c r="X2870" s="8">
        <v>0.2793013511895997</v>
      </c>
    </row>
    <row r="2871" spans="1:24" x14ac:dyDescent="0.25">
      <c r="A2871">
        <v>2869</v>
      </c>
      <c r="B2871">
        <v>1132.6826820000001</v>
      </c>
      <c r="C2871">
        <v>3.981719</v>
      </c>
      <c r="D2871">
        <v>110.910257</v>
      </c>
      <c r="E2871">
        <v>127.100964</v>
      </c>
      <c r="F2871">
        <v>73.480434000000002</v>
      </c>
      <c r="G2871">
        <v>15.743672999999999</v>
      </c>
      <c r="H2871" s="2">
        <v>127.566264</v>
      </c>
      <c r="I2871" s="1">
        <v>6.8899010000000001</v>
      </c>
      <c r="J2871" s="5">
        <v>19.361999999993699</v>
      </c>
      <c r="K2871" s="1">
        <v>81.954734999999999</v>
      </c>
      <c r="L2871" s="1">
        <v>192.79256800000002</v>
      </c>
      <c r="M2871" s="1">
        <v>35.397725000000001</v>
      </c>
      <c r="N2871" s="1">
        <v>394.32336099999998</v>
      </c>
      <c r="O2871" s="1">
        <v>319.26138900000001</v>
      </c>
      <c r="P2871" s="1">
        <v>541.74368900000002</v>
      </c>
      <c r="Q2871" s="1">
        <v>41.043089000000002</v>
      </c>
      <c r="R2871" s="1">
        <v>84.077947999999992</v>
      </c>
      <c r="S2871" s="1">
        <v>17.507629999999999</v>
      </c>
      <c r="T2871" s="1">
        <v>304</v>
      </c>
      <c r="U2871" s="1">
        <v>13.908251999999999</v>
      </c>
      <c r="V2871" s="1">
        <v>190.91448299999999</v>
      </c>
      <c r="W2871" s="1">
        <v>598.28582600000004</v>
      </c>
      <c r="X2871" s="8">
        <v>0.29517484121758308</v>
      </c>
    </row>
    <row r="2872" spans="1:24" x14ac:dyDescent="0.25">
      <c r="A2872">
        <v>2870</v>
      </c>
      <c r="B2872">
        <v>1133.313345</v>
      </c>
      <c r="C2872">
        <v>3.841011</v>
      </c>
      <c r="D2872">
        <v>111.502244</v>
      </c>
      <c r="E2872">
        <v>132.71965499999999</v>
      </c>
      <c r="F2872">
        <v>75.248289999999997</v>
      </c>
      <c r="G2872">
        <v>14.064209</v>
      </c>
      <c r="H2872" s="2">
        <v>119.47201800000001</v>
      </c>
      <c r="I2872" s="1">
        <v>6.310867</v>
      </c>
      <c r="J2872" s="5">
        <v>23.2200000000011</v>
      </c>
      <c r="K2872" s="1">
        <v>86.530572000000006</v>
      </c>
      <c r="L2872" s="1">
        <v>197.654121</v>
      </c>
      <c r="M2872" s="1">
        <v>35.411372</v>
      </c>
      <c r="N2872" s="1">
        <v>398.52909299999999</v>
      </c>
      <c r="O2872" s="1">
        <v>315.38122099999998</v>
      </c>
      <c r="P2872" s="1">
        <v>546.354781</v>
      </c>
      <c r="Q2872" s="1">
        <v>40.468328</v>
      </c>
      <c r="R2872" s="1">
        <v>84.743499999999997</v>
      </c>
      <c r="S2872" s="1">
        <v>17.957877</v>
      </c>
      <c r="T2872" s="1">
        <v>304</v>
      </c>
      <c r="U2872" s="1">
        <v>14.242756</v>
      </c>
      <c r="V2872" s="1">
        <v>190.509232</v>
      </c>
      <c r="W2872" s="1">
        <v>590.96179000000006</v>
      </c>
      <c r="X2872" s="8">
        <v>0.28725864642811172</v>
      </c>
    </row>
    <row r="2873" spans="1:24" x14ac:dyDescent="0.25">
      <c r="A2873">
        <v>2871</v>
      </c>
      <c r="B2873">
        <v>1114.1098340000001</v>
      </c>
      <c r="C2873">
        <v>4.0587869999999997</v>
      </c>
      <c r="D2873">
        <v>107.070205</v>
      </c>
      <c r="E2873">
        <v>129.49721700000001</v>
      </c>
      <c r="F2873">
        <v>76.144272999999998</v>
      </c>
      <c r="G2873">
        <v>13.213025999999999</v>
      </c>
      <c r="H2873" s="2">
        <v>121.045922</v>
      </c>
      <c r="I2873" s="1">
        <v>5.2764519999999999</v>
      </c>
      <c r="J2873" s="5">
        <v>24.3799322033883</v>
      </c>
      <c r="K2873" s="1">
        <v>89.595623000000003</v>
      </c>
      <c r="L2873" s="1">
        <v>193.81795700000001</v>
      </c>
      <c r="M2873" s="1">
        <v>37.152754999999999</v>
      </c>
      <c r="N2873" s="1">
        <v>397.46910000000003</v>
      </c>
      <c r="O2873" s="1">
        <v>309.23304400000001</v>
      </c>
      <c r="P2873" s="1">
        <v>529.64929600000005</v>
      </c>
      <c r="Q2873" s="1">
        <v>37.746023000000001</v>
      </c>
      <c r="R2873" s="1">
        <v>86.048456999999999</v>
      </c>
      <c r="S2873" s="1">
        <v>17.974751000000001</v>
      </c>
      <c r="T2873" s="1">
        <v>301</v>
      </c>
      <c r="U2873" s="1">
        <v>13.507597000000001</v>
      </c>
      <c r="V2873" s="1">
        <v>178.87921499999999</v>
      </c>
      <c r="W2873" s="1">
        <v>569.13069700000005</v>
      </c>
      <c r="X2873" s="8">
        <v>0.2242880196323648</v>
      </c>
    </row>
    <row r="2874" spans="1:24" x14ac:dyDescent="0.25">
      <c r="A2874">
        <v>2872</v>
      </c>
      <c r="B2874">
        <v>1074.7958490000001</v>
      </c>
      <c r="C2874">
        <v>3.7367910000000002</v>
      </c>
      <c r="D2874">
        <v>104.786625</v>
      </c>
      <c r="E2874">
        <v>127.534195</v>
      </c>
      <c r="F2874">
        <v>81.308571999999998</v>
      </c>
      <c r="G2874">
        <v>8.3069419999999994</v>
      </c>
      <c r="H2874" s="2">
        <v>107.874073</v>
      </c>
      <c r="I2874" s="1">
        <v>4.0281070000000003</v>
      </c>
      <c r="J2874" s="5">
        <v>20.495871075297998</v>
      </c>
      <c r="K2874" s="1">
        <v>84.308346999999998</v>
      </c>
      <c r="L2874" s="1">
        <v>185.246983</v>
      </c>
      <c r="M2874" s="1">
        <v>36.354632000000002</v>
      </c>
      <c r="N2874" s="1">
        <v>376.24658299999999</v>
      </c>
      <c r="O2874" s="1">
        <v>288.32615099999998</v>
      </c>
      <c r="P2874" s="1">
        <v>482.60807999999997</v>
      </c>
      <c r="Q2874" s="1">
        <v>23.805607999999999</v>
      </c>
      <c r="R2874" s="1">
        <v>83.87748400000001</v>
      </c>
      <c r="S2874" s="1">
        <v>17.452696</v>
      </c>
      <c r="T2874" s="1">
        <v>277</v>
      </c>
      <c r="U2874" s="1">
        <v>12.721280999999999</v>
      </c>
      <c r="V2874" s="1">
        <v>156.43895900000001</v>
      </c>
      <c r="W2874" s="1">
        <v>504.40274099999999</v>
      </c>
      <c r="X2874" s="8">
        <v>0.130128982054867</v>
      </c>
    </row>
    <row r="2875" spans="1:24" x14ac:dyDescent="0.25">
      <c r="A2875">
        <v>2873</v>
      </c>
      <c r="B2875">
        <v>1003.736863</v>
      </c>
      <c r="C2875">
        <v>2.9423870000000001</v>
      </c>
      <c r="D2875">
        <v>84.874458000000004</v>
      </c>
      <c r="E2875">
        <v>114.981011</v>
      </c>
      <c r="F2875">
        <v>84.013559000000001</v>
      </c>
      <c r="G2875">
        <v>5.7372040000000002</v>
      </c>
      <c r="H2875" s="2">
        <v>89.113421000000002</v>
      </c>
      <c r="I2875" s="1">
        <v>3.354031</v>
      </c>
      <c r="J2875" s="5">
        <v>17.814196721315902</v>
      </c>
      <c r="K2875" s="1">
        <v>74.073282000000006</v>
      </c>
      <c r="L2875" s="1">
        <v>172.35445899999999</v>
      </c>
      <c r="M2875" s="1">
        <v>34.875667</v>
      </c>
      <c r="N2875" s="1">
        <v>346.64627300000001</v>
      </c>
      <c r="O2875" s="1">
        <v>235.85508200000001</v>
      </c>
      <c r="P2875" s="1">
        <v>393.62449400000003</v>
      </c>
      <c r="Q2875" s="1">
        <v>12.211164</v>
      </c>
      <c r="R2875" s="1">
        <v>77.11363399999999</v>
      </c>
      <c r="S2875" s="1">
        <v>16.439143999999999</v>
      </c>
      <c r="T2875" s="1">
        <v>238</v>
      </c>
      <c r="U2875" s="1">
        <v>12.550622000000001</v>
      </c>
      <c r="V2875" s="1">
        <v>127.33493300000001</v>
      </c>
      <c r="W2875" s="1">
        <v>424.77928099999997</v>
      </c>
      <c r="X2875" s="8">
        <v>7.2864770159911343E-2</v>
      </c>
    </row>
    <row r="2876" spans="1:24" x14ac:dyDescent="0.25">
      <c r="A2876">
        <v>2874</v>
      </c>
      <c r="B2876">
        <v>941.80501700000002</v>
      </c>
      <c r="C2876">
        <v>2.425081</v>
      </c>
      <c r="D2876">
        <v>54.406042999999997</v>
      </c>
      <c r="E2876">
        <v>99.312769000000003</v>
      </c>
      <c r="F2876">
        <v>84.063775000000007</v>
      </c>
      <c r="G2876">
        <v>5.6894989999999996</v>
      </c>
      <c r="H2876" s="2">
        <v>78.367459999999994</v>
      </c>
      <c r="I2876" s="1">
        <v>3.4031169999999999</v>
      </c>
      <c r="J2876" s="5">
        <v>16.517999999996299</v>
      </c>
      <c r="K2876" s="1">
        <v>59.451782000000009</v>
      </c>
      <c r="L2876" s="1">
        <v>141.355279</v>
      </c>
      <c r="M2876" s="1">
        <v>27.41555</v>
      </c>
      <c r="N2876" s="1">
        <v>291.75860899999998</v>
      </c>
      <c r="O2876" s="1">
        <v>170.92144500000001</v>
      </c>
      <c r="P2876" s="1">
        <v>311.81363399999998</v>
      </c>
      <c r="Q2876" s="1">
        <v>10.523485000000001</v>
      </c>
      <c r="R2876" s="1">
        <v>68.724515999999994</v>
      </c>
      <c r="S2876" s="1">
        <v>15.769951000000001</v>
      </c>
      <c r="T2876" s="1">
        <v>204</v>
      </c>
      <c r="U2876" s="1">
        <v>12.649569</v>
      </c>
      <c r="V2876" s="1">
        <v>112.77971100000001</v>
      </c>
      <c r="W2876" s="1">
        <v>367.924193</v>
      </c>
      <c r="X2876" s="8">
        <v>4.4683384942802697E-2</v>
      </c>
    </row>
    <row r="2877" spans="1:24" x14ac:dyDescent="0.25">
      <c r="A2877">
        <v>2875</v>
      </c>
      <c r="B2877">
        <v>889.10432000000003</v>
      </c>
      <c r="C2877">
        <v>3.3486950000000002</v>
      </c>
      <c r="D2877">
        <v>38.930607000000002</v>
      </c>
      <c r="E2877">
        <v>91.275257999999994</v>
      </c>
      <c r="F2877">
        <v>84.078343000000004</v>
      </c>
      <c r="G2877">
        <v>5.6756589999999996</v>
      </c>
      <c r="H2877" s="2">
        <v>79.742766000000003</v>
      </c>
      <c r="I2877" s="1">
        <v>3.4669279999999998</v>
      </c>
      <c r="J2877" s="5">
        <v>14.298000000009701</v>
      </c>
      <c r="K2877" s="1">
        <v>46.650153000000003</v>
      </c>
      <c r="L2877" s="1">
        <v>103.036056</v>
      </c>
      <c r="M2877" s="1">
        <v>16.671202000000001</v>
      </c>
      <c r="N2877" s="1">
        <v>257.12544100000002</v>
      </c>
      <c r="O2877" s="1">
        <v>134.76068600000002</v>
      </c>
      <c r="P2877" s="1">
        <v>267.10483899999997</v>
      </c>
      <c r="Q2877" s="1">
        <v>9.3974469999999997</v>
      </c>
      <c r="R2877" s="1">
        <v>61.544502999999992</v>
      </c>
      <c r="S2877" s="1">
        <v>15.523342</v>
      </c>
      <c r="T2877" s="1">
        <v>200</v>
      </c>
      <c r="U2877" s="1">
        <v>12.695995999999999</v>
      </c>
      <c r="V2877" s="1">
        <v>103.452229</v>
      </c>
      <c r="W2877" s="1">
        <v>334.57210400000002</v>
      </c>
      <c r="X2877" s="8">
        <v>1.445669396905888E-2</v>
      </c>
    </row>
    <row r="2878" spans="1:24" x14ac:dyDescent="0.25">
      <c r="A2878">
        <v>2876</v>
      </c>
      <c r="B2878">
        <v>856.85657400000002</v>
      </c>
      <c r="C2878">
        <v>3.8594050000000002</v>
      </c>
      <c r="D2878">
        <v>32.672071000000003</v>
      </c>
      <c r="E2878">
        <v>87.892382999999995</v>
      </c>
      <c r="F2878">
        <v>84.002308999999997</v>
      </c>
      <c r="G2878">
        <v>5.7478910000000001</v>
      </c>
      <c r="H2878" s="2">
        <v>85.052435000000003</v>
      </c>
      <c r="I2878" s="1">
        <v>3.8376960000000002</v>
      </c>
      <c r="J2878" s="5">
        <v>10.607999999992899</v>
      </c>
      <c r="K2878" s="1">
        <v>41.589315999999997</v>
      </c>
      <c r="L2878" s="1">
        <v>80.863140000000001</v>
      </c>
      <c r="M2878" s="1">
        <v>11.945145999999999</v>
      </c>
      <c r="N2878" s="1">
        <v>234.338447</v>
      </c>
      <c r="O2878" s="1">
        <v>124.39127000000001</v>
      </c>
      <c r="P2878" s="1">
        <v>240.56762300000003</v>
      </c>
      <c r="Q2878" s="1">
        <v>8.8706429999999994</v>
      </c>
      <c r="R2878" s="1">
        <v>56.518619000000001</v>
      </c>
      <c r="S2878" s="1">
        <v>14.964071000000001</v>
      </c>
      <c r="T2878" s="1">
        <v>196</v>
      </c>
      <c r="U2878" s="1">
        <v>12.771053</v>
      </c>
      <c r="V2878" s="1">
        <v>94.826303999999993</v>
      </c>
      <c r="W2878" s="1">
        <v>312.185835</v>
      </c>
      <c r="X2878" s="8">
        <v>0</v>
      </c>
    </row>
    <row r="2879" spans="1:24" x14ac:dyDescent="0.25">
      <c r="A2879">
        <v>2877</v>
      </c>
      <c r="B2879">
        <v>837.14356799999996</v>
      </c>
      <c r="C2879">
        <v>3.493271</v>
      </c>
      <c r="D2879">
        <v>35.969988999999998</v>
      </c>
      <c r="E2879">
        <v>89.292086999999995</v>
      </c>
      <c r="F2879">
        <v>84.070607999999993</v>
      </c>
      <c r="G2879">
        <v>5.6830069999999999</v>
      </c>
      <c r="H2879" s="2">
        <v>86.136010999999996</v>
      </c>
      <c r="I2879" s="1">
        <v>3.9994489999999998</v>
      </c>
      <c r="J2879" s="5">
        <v>9.3199999999924295</v>
      </c>
      <c r="K2879" s="1">
        <v>41.874150999999998</v>
      </c>
      <c r="L2879" s="1">
        <v>72.105785999999995</v>
      </c>
      <c r="M2879" s="1">
        <v>10.938053999999999</v>
      </c>
      <c r="N2879" s="1">
        <v>215.079837</v>
      </c>
      <c r="O2879" s="1">
        <v>121.11008799999999</v>
      </c>
      <c r="P2879" s="1">
        <v>239.36273500000001</v>
      </c>
      <c r="Q2879" s="1">
        <v>8.5043609999999994</v>
      </c>
      <c r="R2879" s="1">
        <v>54.299306999999999</v>
      </c>
      <c r="S2879" s="1">
        <v>14.019736</v>
      </c>
      <c r="T2879" s="1">
        <v>183</v>
      </c>
      <c r="U2879" s="1">
        <v>12.785793</v>
      </c>
      <c r="V2879" s="1">
        <v>90.004552000000004</v>
      </c>
      <c r="W2879" s="1">
        <v>301.53845200000001</v>
      </c>
      <c r="X2879" s="8">
        <v>0</v>
      </c>
    </row>
    <row r="2880" spans="1:24" x14ac:dyDescent="0.25">
      <c r="A2880">
        <v>2878</v>
      </c>
      <c r="B2880">
        <v>812.10105499999997</v>
      </c>
      <c r="C2880">
        <v>2.996553</v>
      </c>
      <c r="D2880">
        <v>39.648978</v>
      </c>
      <c r="E2880">
        <v>89.150350000000003</v>
      </c>
      <c r="F2880">
        <v>83.442830000000001</v>
      </c>
      <c r="G2880">
        <v>6.2793960000000002</v>
      </c>
      <c r="H2880" s="2">
        <v>85.339078000000001</v>
      </c>
      <c r="I2880" s="1">
        <v>3.7674319999999999</v>
      </c>
      <c r="J2880" s="5">
        <v>8.9771666666783787</v>
      </c>
      <c r="K2880" s="1">
        <v>41.801364</v>
      </c>
      <c r="L2880" s="1">
        <v>69.053007000000008</v>
      </c>
      <c r="M2880" s="1">
        <v>10.353355000000001</v>
      </c>
      <c r="N2880" s="1">
        <v>203.75168400000001</v>
      </c>
      <c r="O2880" s="1">
        <v>116.981088</v>
      </c>
      <c r="P2880" s="1">
        <v>236.63250399999998</v>
      </c>
      <c r="Q2880" s="1">
        <v>8.4281419999999994</v>
      </c>
      <c r="R2880" s="1">
        <v>54.033671999999996</v>
      </c>
      <c r="S2880" s="1">
        <v>13.527442000000001</v>
      </c>
      <c r="T2880" s="1">
        <v>163</v>
      </c>
      <c r="U2880" s="1">
        <v>12.808532</v>
      </c>
      <c r="V2880" s="1">
        <v>83.607082000000005</v>
      </c>
      <c r="W2880" s="1">
        <v>301.48866999999996</v>
      </c>
      <c r="X2880" s="8">
        <v>0</v>
      </c>
    </row>
    <row r="2881" spans="1:24" x14ac:dyDescent="0.25">
      <c r="A2881">
        <v>2879</v>
      </c>
      <c r="B2881">
        <v>796.26099499999998</v>
      </c>
      <c r="C2881">
        <v>1.914391</v>
      </c>
      <c r="D2881">
        <v>39.860894000000002</v>
      </c>
      <c r="E2881">
        <v>88.478048999999999</v>
      </c>
      <c r="F2881">
        <v>83.008537000000004</v>
      </c>
      <c r="G2881">
        <v>6.6919750000000002</v>
      </c>
      <c r="H2881" s="2">
        <v>85.284019999999998</v>
      </c>
      <c r="I2881" s="1">
        <v>3.5532080000000001</v>
      </c>
      <c r="J2881" s="5">
        <v>7.8541448087344099</v>
      </c>
      <c r="K2881" s="1">
        <v>40.154285000000002</v>
      </c>
      <c r="L2881" s="1">
        <v>68.353474000000006</v>
      </c>
      <c r="M2881" s="1">
        <v>10.278504</v>
      </c>
      <c r="N2881" s="1">
        <v>192.011912</v>
      </c>
      <c r="O2881" s="1">
        <v>109.57432900000001</v>
      </c>
      <c r="P2881" s="1">
        <v>233.657296</v>
      </c>
      <c r="Q2881" s="1">
        <v>8.783436</v>
      </c>
      <c r="R2881" s="1">
        <v>54.138567999999999</v>
      </c>
      <c r="S2881" s="1">
        <v>13.121461999999999</v>
      </c>
      <c r="T2881" s="1">
        <v>152</v>
      </c>
      <c r="U2881" s="1">
        <v>12.895155000000001</v>
      </c>
      <c r="V2881" s="1">
        <v>68.833663999999999</v>
      </c>
      <c r="W2881" s="1">
        <v>301.082832</v>
      </c>
      <c r="X2881" s="8">
        <v>0</v>
      </c>
    </row>
    <row r="2882" spans="1:24" x14ac:dyDescent="0.25">
      <c r="A2882">
        <v>2880</v>
      </c>
      <c r="B2882">
        <v>790.91738299999997</v>
      </c>
      <c r="C2882">
        <v>1.2557670000000001</v>
      </c>
      <c r="D2882">
        <v>34.110027000000002</v>
      </c>
      <c r="E2882">
        <v>88.318387000000001</v>
      </c>
      <c r="F2882">
        <v>83.668521999999996</v>
      </c>
      <c r="G2882">
        <v>6.0649889999999997</v>
      </c>
      <c r="H2882" s="2">
        <v>85.746077999999997</v>
      </c>
      <c r="I2882" s="1">
        <v>3.6523349999999999</v>
      </c>
      <c r="J2882" s="5">
        <v>7.29699360934318</v>
      </c>
      <c r="K2882" s="1">
        <v>39.299379999999999</v>
      </c>
      <c r="L2882" s="1">
        <v>68.343758000000008</v>
      </c>
      <c r="M2882" s="1">
        <v>9.2418320000000005</v>
      </c>
      <c r="N2882" s="1">
        <v>182.68524500000001</v>
      </c>
      <c r="O2882" s="1">
        <v>101.377568</v>
      </c>
      <c r="P2882" s="1">
        <v>238.24672999999999</v>
      </c>
      <c r="Q2882" s="1">
        <v>9.3546619999999994</v>
      </c>
      <c r="R2882" s="1">
        <v>54.143236999999999</v>
      </c>
      <c r="S2882" s="1">
        <v>12.795928999999999</v>
      </c>
      <c r="T2882" s="1">
        <v>149</v>
      </c>
      <c r="U2882" s="1">
        <v>13.002333</v>
      </c>
      <c r="V2882" s="1">
        <v>59.291606999999999</v>
      </c>
      <c r="W2882" s="1">
        <v>298.34056099999998</v>
      </c>
      <c r="X2882" s="8">
        <v>0</v>
      </c>
    </row>
    <row r="2883" spans="1:24" x14ac:dyDescent="0.25">
      <c r="A2883">
        <v>2881</v>
      </c>
      <c r="B2883">
        <v>787.00872300000003</v>
      </c>
      <c r="C2883">
        <v>1.3651279999999999</v>
      </c>
      <c r="D2883">
        <v>26.915668</v>
      </c>
      <c r="E2883">
        <v>88.350671000000006</v>
      </c>
      <c r="F2883">
        <v>83.509450999999999</v>
      </c>
      <c r="G2883">
        <v>6.216107</v>
      </c>
      <c r="H2883" s="2">
        <v>85.510107000000005</v>
      </c>
      <c r="I2883" s="1">
        <v>3.789536</v>
      </c>
      <c r="J2883" s="5">
        <v>7.3288615819183107</v>
      </c>
      <c r="K2883" s="1">
        <v>39.509968999999998</v>
      </c>
      <c r="L2883" s="1">
        <v>68.572066000000007</v>
      </c>
      <c r="M2883" s="1">
        <v>8.5686020000000003</v>
      </c>
      <c r="N2883" s="1">
        <v>179.48898600000001</v>
      </c>
      <c r="O2883" s="1">
        <v>95.613114999999993</v>
      </c>
      <c r="P2883" s="1">
        <v>233.85412300000002</v>
      </c>
      <c r="Q2883" s="1">
        <v>9.6571099999999994</v>
      </c>
      <c r="R2883" s="1">
        <v>54.056444999999997</v>
      </c>
      <c r="S2883" s="1">
        <v>12.409302</v>
      </c>
      <c r="T2883" s="1">
        <v>135</v>
      </c>
      <c r="U2883" s="1">
        <v>13.064117</v>
      </c>
      <c r="V2883" s="1">
        <v>54.919111999999998</v>
      </c>
      <c r="W2883" s="1">
        <v>299.073106</v>
      </c>
      <c r="X2883" s="8">
        <v>0</v>
      </c>
    </row>
    <row r="2884" spans="1:24" x14ac:dyDescent="0.25">
      <c r="A2884">
        <v>2882</v>
      </c>
      <c r="B2884">
        <v>787.43107399999997</v>
      </c>
      <c r="C2884">
        <v>1.3831260000000001</v>
      </c>
      <c r="D2884">
        <v>25.169432</v>
      </c>
      <c r="E2884">
        <v>88.352215999999999</v>
      </c>
      <c r="F2884">
        <v>84.338094999999996</v>
      </c>
      <c r="G2884">
        <v>5.4288949999999998</v>
      </c>
      <c r="H2884" s="2">
        <v>84.935365000000004</v>
      </c>
      <c r="I2884" s="1">
        <v>3.8958840000000001</v>
      </c>
      <c r="J2884" s="5">
        <v>6.9505752688273699</v>
      </c>
      <c r="K2884" s="1">
        <v>39.631929</v>
      </c>
      <c r="L2884" s="1">
        <v>68.214764000000002</v>
      </c>
      <c r="M2884" s="1">
        <v>8.5475449999999995</v>
      </c>
      <c r="N2884" s="1">
        <v>182.04201800000001</v>
      </c>
      <c r="O2884" s="1">
        <v>92.383558999999991</v>
      </c>
      <c r="P2884" s="1">
        <v>218.17109299999998</v>
      </c>
      <c r="Q2884" s="1">
        <v>9.5398720000000008</v>
      </c>
      <c r="R2884" s="1">
        <v>53.654280999999997</v>
      </c>
      <c r="S2884" s="1">
        <v>11.881447</v>
      </c>
      <c r="T2884" s="1">
        <v>156</v>
      </c>
      <c r="U2884" s="1">
        <v>13.07016</v>
      </c>
      <c r="V2884" s="1">
        <v>53.188291</v>
      </c>
      <c r="W2884" s="1">
        <v>298.16638799999998</v>
      </c>
      <c r="X2884" s="8">
        <v>0</v>
      </c>
    </row>
    <row r="2885" spans="1:24" x14ac:dyDescent="0.25">
      <c r="A2885">
        <v>2883</v>
      </c>
      <c r="B2885">
        <v>783.23568</v>
      </c>
      <c r="C2885">
        <v>1.209676</v>
      </c>
      <c r="D2885">
        <v>25.389250000000001</v>
      </c>
      <c r="E2885">
        <v>88.294482000000002</v>
      </c>
      <c r="F2885">
        <v>83.714691999999999</v>
      </c>
      <c r="G2885">
        <v>6.021128</v>
      </c>
      <c r="H2885" s="2">
        <v>84.237255000000005</v>
      </c>
      <c r="I2885" s="1">
        <v>4.0474209999999999</v>
      </c>
      <c r="J2885" s="5">
        <v>6.9229360306198897</v>
      </c>
      <c r="K2885" s="1">
        <v>40.145009999999999</v>
      </c>
      <c r="L2885" s="1">
        <v>68.392257000000001</v>
      </c>
      <c r="M2885" s="1">
        <v>8.5155560000000001</v>
      </c>
      <c r="N2885" s="1">
        <v>179.28198800000001</v>
      </c>
      <c r="O2885" s="1">
        <v>90.975652999999994</v>
      </c>
      <c r="P2885" s="1">
        <v>205.83522499999998</v>
      </c>
      <c r="Q2885" s="1">
        <v>9.5120570000000004</v>
      </c>
      <c r="R2885" s="1">
        <v>53.251118000000005</v>
      </c>
      <c r="S2885" s="1">
        <v>11.697654999999999</v>
      </c>
      <c r="T2885" s="1">
        <v>128</v>
      </c>
      <c r="U2885" s="1">
        <v>13.004006</v>
      </c>
      <c r="V2885" s="1">
        <v>52.994610999999999</v>
      </c>
      <c r="W2885" s="1">
        <v>291.29361799999998</v>
      </c>
      <c r="X2885" s="8">
        <v>0</v>
      </c>
    </row>
    <row r="2886" spans="1:24" x14ac:dyDescent="0.25">
      <c r="A2886">
        <v>2884</v>
      </c>
      <c r="B2886">
        <v>783.35148100000004</v>
      </c>
      <c r="C2886">
        <v>1.5403039999999999</v>
      </c>
      <c r="D2886">
        <v>25.350197000000001</v>
      </c>
      <c r="E2886">
        <v>89.346602000000004</v>
      </c>
      <c r="F2886">
        <v>83.658292000000003</v>
      </c>
      <c r="G2886">
        <v>6.0747080000000002</v>
      </c>
      <c r="H2886" s="2">
        <v>84.136673000000002</v>
      </c>
      <c r="I2886" s="1">
        <v>4.2673490000000003</v>
      </c>
      <c r="J2886" s="5">
        <v>7.0273220338858602</v>
      </c>
      <c r="K2886" s="1">
        <v>43.140467000000001</v>
      </c>
      <c r="L2886" s="1">
        <v>68.713073000000009</v>
      </c>
      <c r="M2886" s="1">
        <v>8.5435149999999993</v>
      </c>
      <c r="N2886" s="1">
        <v>170.63709600000001</v>
      </c>
      <c r="O2886" s="1">
        <v>89.891538999999995</v>
      </c>
      <c r="P2886" s="1">
        <v>205.80153999999999</v>
      </c>
      <c r="Q2886" s="1">
        <v>9.4832230000000006</v>
      </c>
      <c r="R2886" s="1">
        <v>54.172933999999998</v>
      </c>
      <c r="S2886" s="1">
        <v>11.729119000000001</v>
      </c>
      <c r="T2886" s="1">
        <v>125</v>
      </c>
      <c r="U2886" s="1">
        <v>13.009874</v>
      </c>
      <c r="V2886" s="1">
        <v>51.172924999999999</v>
      </c>
      <c r="W2886" s="1">
        <v>285.48354399999999</v>
      </c>
      <c r="X2886" s="8">
        <v>0</v>
      </c>
    </row>
    <row r="2887" spans="1:24" x14ac:dyDescent="0.25">
      <c r="A2887">
        <v>2885</v>
      </c>
      <c r="B2887">
        <v>784.78625</v>
      </c>
      <c r="C2887">
        <v>2.1648770000000002</v>
      </c>
      <c r="D2887">
        <v>27.905214000000001</v>
      </c>
      <c r="E2887">
        <v>86.668558000000004</v>
      </c>
      <c r="F2887">
        <v>84.100098000000003</v>
      </c>
      <c r="G2887">
        <v>5.654992</v>
      </c>
      <c r="H2887" s="2">
        <v>83.696179000000001</v>
      </c>
      <c r="I2887" s="1">
        <v>4.2174490000000002</v>
      </c>
      <c r="J2887" s="5">
        <v>6.8313220338895899</v>
      </c>
      <c r="K2887" s="1">
        <v>46.749139</v>
      </c>
      <c r="L2887" s="1">
        <v>67.008274</v>
      </c>
      <c r="M2887" s="1">
        <v>7.5538360000000004</v>
      </c>
      <c r="N2887" s="1">
        <v>164.05761200000001</v>
      </c>
      <c r="O2887" s="1">
        <v>87.272513000000004</v>
      </c>
      <c r="P2887" s="1">
        <v>200.30680599999999</v>
      </c>
      <c r="Q2887" s="1">
        <v>9.1993960000000001</v>
      </c>
      <c r="R2887" s="1">
        <v>55.873451000000003</v>
      </c>
      <c r="S2887" s="1">
        <v>11.571338000000001</v>
      </c>
      <c r="T2887" s="1">
        <v>128</v>
      </c>
      <c r="U2887" s="1">
        <v>13.075899</v>
      </c>
      <c r="V2887" s="1">
        <v>50.269249000000002</v>
      </c>
      <c r="W2887" s="1">
        <v>278.66463699999997</v>
      </c>
      <c r="X2887" s="8">
        <v>0</v>
      </c>
    </row>
    <row r="2888" spans="1:24" x14ac:dyDescent="0.25">
      <c r="A2888">
        <v>2886</v>
      </c>
      <c r="B2888">
        <v>796.47170200000005</v>
      </c>
      <c r="C2888">
        <v>1.579761</v>
      </c>
      <c r="D2888">
        <v>42.903402999999997</v>
      </c>
      <c r="E2888">
        <v>85.128174999999999</v>
      </c>
      <c r="F2888">
        <v>84.031334999999999</v>
      </c>
      <c r="G2888">
        <v>5.7203169999999997</v>
      </c>
      <c r="H2888" s="2">
        <v>83.574993000000006</v>
      </c>
      <c r="I2888" s="1">
        <v>3.9256890000000002</v>
      </c>
      <c r="J2888" s="5">
        <v>6.2928091136563999</v>
      </c>
      <c r="K2888" s="1">
        <v>48.808245999999997</v>
      </c>
      <c r="L2888" s="1">
        <v>67.204995999999994</v>
      </c>
      <c r="M2888" s="1">
        <v>7.0443360000000004</v>
      </c>
      <c r="N2888" s="1">
        <v>159.239743</v>
      </c>
      <c r="O2888" s="1">
        <v>86.374651999999998</v>
      </c>
      <c r="P2888" s="1">
        <v>197.18580299999999</v>
      </c>
      <c r="Q2888" s="1">
        <v>8.5258859999999999</v>
      </c>
      <c r="R2888" s="1">
        <v>55.529900999999995</v>
      </c>
      <c r="S2888" s="1">
        <v>11.375302</v>
      </c>
      <c r="T2888" s="1">
        <v>126</v>
      </c>
      <c r="U2888" s="1">
        <v>13.031027</v>
      </c>
      <c r="V2888" s="1">
        <v>51.111324000000003</v>
      </c>
      <c r="W2888" s="1">
        <v>269.94170099999997</v>
      </c>
      <c r="X2888" s="8">
        <v>4.6171250603100261E-2</v>
      </c>
    </row>
    <row r="2889" spans="1:24" x14ac:dyDescent="0.25">
      <c r="A2889">
        <v>2887</v>
      </c>
      <c r="B2889">
        <v>814.94205299999999</v>
      </c>
      <c r="C2889">
        <v>1.2083759999999999</v>
      </c>
      <c r="D2889">
        <v>52.153914</v>
      </c>
      <c r="E2889">
        <v>85.302954</v>
      </c>
      <c r="F2889">
        <v>84.001445000000004</v>
      </c>
      <c r="G2889">
        <v>5.7487120000000003</v>
      </c>
      <c r="H2889" s="2">
        <v>83.666032999999999</v>
      </c>
      <c r="I2889" s="1">
        <v>3.689654</v>
      </c>
      <c r="J2889" s="5">
        <v>6.4105807168671101</v>
      </c>
      <c r="K2889" s="1">
        <v>48.426228999999999</v>
      </c>
      <c r="L2889" s="1">
        <v>77.877116000000001</v>
      </c>
      <c r="M2889" s="1">
        <v>9.3182550000000006</v>
      </c>
      <c r="N2889" s="1">
        <v>149.58028899999999</v>
      </c>
      <c r="O2889" s="1">
        <v>89.957008999999999</v>
      </c>
      <c r="P2889" s="1">
        <v>201.25882300000001</v>
      </c>
      <c r="Q2889" s="1">
        <v>7.9225000000000003</v>
      </c>
      <c r="R2889" s="1">
        <v>53.466301000000001</v>
      </c>
      <c r="S2889" s="1">
        <v>12.004887</v>
      </c>
      <c r="T2889" s="1">
        <v>139</v>
      </c>
      <c r="U2889" s="1">
        <v>12.908390000000001</v>
      </c>
      <c r="V2889" s="1">
        <v>53.413907999999999</v>
      </c>
      <c r="W2889" s="1">
        <v>268.42325299999999</v>
      </c>
      <c r="X2889" s="8">
        <v>6.4582918780150281E-2</v>
      </c>
    </row>
    <row r="2890" spans="1:24" x14ac:dyDescent="0.25">
      <c r="A2890">
        <v>2888</v>
      </c>
      <c r="B2890">
        <v>818.93465700000002</v>
      </c>
      <c r="C2890">
        <v>1.3868879999999999</v>
      </c>
      <c r="D2890">
        <v>52.153914</v>
      </c>
      <c r="E2890">
        <v>85.877551999999994</v>
      </c>
      <c r="F2890">
        <v>84.106430000000003</v>
      </c>
      <c r="G2890">
        <v>5.6489760000000002</v>
      </c>
      <c r="H2890" s="2">
        <v>81.641608000000005</v>
      </c>
      <c r="I2890" s="1">
        <v>3.3090959999999998</v>
      </c>
      <c r="J2890" s="5">
        <v>11.165954802258</v>
      </c>
      <c r="K2890" s="1">
        <v>49.159742999999999</v>
      </c>
      <c r="L2890" s="1">
        <v>103.19819000000001</v>
      </c>
      <c r="M2890" s="1">
        <v>14.576682999999999</v>
      </c>
      <c r="N2890" s="1">
        <v>157.10611599999999</v>
      </c>
      <c r="O2890" s="1">
        <v>95.991965999999991</v>
      </c>
      <c r="P2890" s="1">
        <v>211.68901700000001</v>
      </c>
      <c r="Q2890" s="1">
        <v>7.9291260000000001</v>
      </c>
      <c r="R2890" s="1">
        <v>52.310603</v>
      </c>
      <c r="S2890" s="1">
        <v>12.761609999999999</v>
      </c>
      <c r="T2890" s="1">
        <v>154</v>
      </c>
      <c r="U2890" s="1">
        <v>12.828545999999999</v>
      </c>
      <c r="V2890" s="1">
        <v>62.205007000000002</v>
      </c>
      <c r="W2890" s="1">
        <v>271.79242399999998</v>
      </c>
      <c r="X2890" s="8">
        <v>9.0261583885535845E-2</v>
      </c>
    </row>
    <row r="2891" spans="1:24" x14ac:dyDescent="0.25">
      <c r="A2891">
        <v>2889</v>
      </c>
      <c r="B2891">
        <v>842.59445000000005</v>
      </c>
      <c r="C2891">
        <v>1.6344259999999999</v>
      </c>
      <c r="D2891">
        <v>69.626119000000003</v>
      </c>
      <c r="E2891">
        <v>87.636786000000001</v>
      </c>
      <c r="F2891">
        <v>84.123448999999994</v>
      </c>
      <c r="G2891">
        <v>5.6328079999999998</v>
      </c>
      <c r="H2891" s="2">
        <v>61.516238000000001</v>
      </c>
      <c r="I2891" s="1">
        <v>2.2206169999999998</v>
      </c>
      <c r="J2891" s="5">
        <v>15.935759562838902</v>
      </c>
      <c r="K2891" s="1">
        <v>56.459019999999995</v>
      </c>
      <c r="L2891" s="1">
        <v>132.14150100000001</v>
      </c>
      <c r="M2891" s="1">
        <v>17.608684</v>
      </c>
      <c r="N2891" s="1">
        <v>178.11241000000001</v>
      </c>
      <c r="O2891" s="1">
        <v>102.013774</v>
      </c>
      <c r="P2891" s="1">
        <v>225.94181399999999</v>
      </c>
      <c r="Q2891" s="1">
        <v>7.9187560000000001</v>
      </c>
      <c r="R2891" s="1">
        <v>52.772326</v>
      </c>
      <c r="S2891" s="1">
        <v>12.645206</v>
      </c>
      <c r="T2891" s="1">
        <v>160</v>
      </c>
      <c r="U2891" s="1">
        <v>12.658720000000001</v>
      </c>
      <c r="V2891" s="1">
        <v>80.616412999999994</v>
      </c>
      <c r="W2891" s="1">
        <v>274.122974</v>
      </c>
      <c r="X2891" s="8">
        <v>0.10697570766607629</v>
      </c>
    </row>
    <row r="2892" spans="1:24" x14ac:dyDescent="0.25">
      <c r="A2892">
        <v>2890</v>
      </c>
      <c r="B2892">
        <v>870.722577</v>
      </c>
      <c r="C2892">
        <v>2.1391469999999999</v>
      </c>
      <c r="D2892">
        <v>79.470483999999999</v>
      </c>
      <c r="E2892">
        <v>88.327574999999996</v>
      </c>
      <c r="F2892">
        <v>84.032124999999994</v>
      </c>
      <c r="G2892">
        <v>5.7195660000000004</v>
      </c>
      <c r="H2892" s="2">
        <v>48.952679000000003</v>
      </c>
      <c r="I2892" s="1">
        <v>2.382568</v>
      </c>
      <c r="J2892" s="5">
        <v>16.154754098359199</v>
      </c>
      <c r="K2892" s="1">
        <v>62.859012</v>
      </c>
      <c r="L2892" s="1">
        <v>141.60956299999998</v>
      </c>
      <c r="M2892" s="1">
        <v>17.945430999999999</v>
      </c>
      <c r="N2892" s="1">
        <v>199.47033200000001</v>
      </c>
      <c r="O2892" s="1">
        <v>106.400381</v>
      </c>
      <c r="P2892" s="1">
        <v>232.32304399999998</v>
      </c>
      <c r="Q2892" s="1">
        <v>7.9154900000000001</v>
      </c>
      <c r="R2892" s="1">
        <v>54.834459000000003</v>
      </c>
      <c r="S2892" s="1">
        <v>12.701394000000001</v>
      </c>
      <c r="T2892" s="1">
        <v>163</v>
      </c>
      <c r="U2892" s="1">
        <v>12.625254999999999</v>
      </c>
      <c r="V2892" s="1">
        <v>89.685242000000002</v>
      </c>
      <c r="W2892" s="1">
        <v>277.51618500000001</v>
      </c>
      <c r="X2892" s="8">
        <v>0.22190701714193961</v>
      </c>
    </row>
    <row r="2893" spans="1:24" x14ac:dyDescent="0.25">
      <c r="A2893">
        <v>2891</v>
      </c>
      <c r="B2893">
        <v>881.63498100000004</v>
      </c>
      <c r="C2893">
        <v>2.4414579999999999</v>
      </c>
      <c r="D2893">
        <v>78.493576000000004</v>
      </c>
      <c r="E2893">
        <v>91.040385000000001</v>
      </c>
      <c r="F2893">
        <v>84.674626000000004</v>
      </c>
      <c r="G2893">
        <v>5.1091899999999999</v>
      </c>
      <c r="H2893" s="2">
        <v>57.813882</v>
      </c>
      <c r="I2893" s="1">
        <v>2.2417850000000001</v>
      </c>
      <c r="J2893" s="5">
        <v>15.770311197557001</v>
      </c>
      <c r="K2893" s="1">
        <v>62.873884000000004</v>
      </c>
      <c r="L2893" s="1">
        <v>123.370605</v>
      </c>
      <c r="M2893" s="1">
        <v>17.728750000000002</v>
      </c>
      <c r="N2893" s="1">
        <v>215.67432600000001</v>
      </c>
      <c r="O2893" s="1">
        <v>110.889634</v>
      </c>
      <c r="P2893" s="1">
        <v>226.44706400000001</v>
      </c>
      <c r="Q2893" s="1">
        <v>7.8965969999999999</v>
      </c>
      <c r="R2893" s="1">
        <v>57.098639000000006</v>
      </c>
      <c r="S2893" s="1">
        <v>13.145170999999999</v>
      </c>
      <c r="T2893" s="1">
        <v>177</v>
      </c>
      <c r="U2893" s="1">
        <v>12.659046999999999</v>
      </c>
      <c r="V2893" s="1">
        <v>91.196894999999998</v>
      </c>
      <c r="W2893" s="1">
        <v>281.64270599999998</v>
      </c>
      <c r="X2893" s="8">
        <v>0.1556906032327505</v>
      </c>
    </row>
    <row r="2894" spans="1:24" x14ac:dyDescent="0.25">
      <c r="A2894">
        <v>2892</v>
      </c>
      <c r="B2894">
        <v>884.34477400000003</v>
      </c>
      <c r="C2894">
        <v>2.3618250000000001</v>
      </c>
      <c r="D2894">
        <v>78.898173999999997</v>
      </c>
      <c r="E2894">
        <v>93.198357999999999</v>
      </c>
      <c r="F2894">
        <v>84.402349999999998</v>
      </c>
      <c r="G2894">
        <v>5.3678520000000001</v>
      </c>
      <c r="H2894" s="2">
        <v>62.860961000000003</v>
      </c>
      <c r="I2894" s="1">
        <v>2.1243789999999998</v>
      </c>
      <c r="J2894" s="5">
        <v>15.3425084745831</v>
      </c>
      <c r="K2894" s="1">
        <v>60.955438999999998</v>
      </c>
      <c r="L2894" s="1">
        <v>98.829532</v>
      </c>
      <c r="M2894" s="1">
        <v>20.352129999999999</v>
      </c>
      <c r="N2894" s="1">
        <v>220.03238200000001</v>
      </c>
      <c r="O2894" s="1">
        <v>120.196949</v>
      </c>
      <c r="P2894" s="1">
        <v>221.808663</v>
      </c>
      <c r="Q2894" s="1">
        <v>7.8993690000000001</v>
      </c>
      <c r="R2894" s="1">
        <v>56.766899000000002</v>
      </c>
      <c r="S2894" s="1">
        <v>13.33902</v>
      </c>
      <c r="T2894" s="1">
        <v>174</v>
      </c>
      <c r="U2894" s="1">
        <v>12.619633</v>
      </c>
      <c r="V2894" s="1">
        <v>90.642174999999995</v>
      </c>
      <c r="W2894" s="1">
        <v>282.36700500000001</v>
      </c>
      <c r="X2894" s="8">
        <v>0.17056758483697121</v>
      </c>
    </row>
    <row r="2895" spans="1:24" x14ac:dyDescent="0.25">
      <c r="A2895">
        <v>2893</v>
      </c>
      <c r="B2895">
        <v>881.65864099999999</v>
      </c>
      <c r="C2895">
        <v>2.068686</v>
      </c>
      <c r="D2895">
        <v>72.304123000000004</v>
      </c>
      <c r="E2895">
        <v>92.432308000000006</v>
      </c>
      <c r="F2895">
        <v>84.023847000000004</v>
      </c>
      <c r="G2895">
        <v>5.72743</v>
      </c>
      <c r="H2895" s="2">
        <v>59.250847999999998</v>
      </c>
      <c r="I2895" s="1">
        <v>2.8329270000000002</v>
      </c>
      <c r="J2895" s="5">
        <v>15.148000000001</v>
      </c>
      <c r="K2895" s="1">
        <v>59.205733000000002</v>
      </c>
      <c r="L2895" s="1">
        <v>90.218643</v>
      </c>
      <c r="M2895" s="1">
        <v>22.716172</v>
      </c>
      <c r="N2895" s="1">
        <v>220.94637399999999</v>
      </c>
      <c r="O2895" s="1">
        <v>130.75639200000001</v>
      </c>
      <c r="P2895" s="1">
        <v>220.471395</v>
      </c>
      <c r="Q2895" s="1">
        <v>7.9139340000000002</v>
      </c>
      <c r="R2895" s="1">
        <v>55.221578000000001</v>
      </c>
      <c r="S2895" s="1">
        <v>13.445812999999999</v>
      </c>
      <c r="T2895" s="1">
        <v>171</v>
      </c>
      <c r="U2895" s="1">
        <v>12.552961</v>
      </c>
      <c r="V2895" s="1">
        <v>91.826582999999999</v>
      </c>
      <c r="W2895" s="1">
        <v>281.96842000000004</v>
      </c>
      <c r="X2895" s="8">
        <v>0.24895163151166669</v>
      </c>
    </row>
    <row r="2896" spans="1:24" x14ac:dyDescent="0.25">
      <c r="A2896">
        <v>2894</v>
      </c>
      <c r="B2896">
        <v>866.09920599999998</v>
      </c>
      <c r="C2896">
        <v>1.7474719999999999</v>
      </c>
      <c r="D2896">
        <v>49.621223000000001</v>
      </c>
      <c r="E2896">
        <v>90.860328999999993</v>
      </c>
      <c r="F2896">
        <v>84.753668000000005</v>
      </c>
      <c r="G2896">
        <v>5.0340999999999996</v>
      </c>
      <c r="H2896" s="2">
        <v>55.882424</v>
      </c>
      <c r="I2896" s="1">
        <v>2.249838</v>
      </c>
      <c r="J2896" s="5">
        <v>16.3979999999864</v>
      </c>
      <c r="K2896" s="1">
        <v>57.108139000000001</v>
      </c>
      <c r="L2896" s="1">
        <v>95.39781099999999</v>
      </c>
      <c r="M2896" s="1">
        <v>21.13552</v>
      </c>
      <c r="N2896" s="1">
        <v>220.14326700000001</v>
      </c>
      <c r="O2896" s="1">
        <v>140.71944300000001</v>
      </c>
      <c r="P2896" s="1">
        <v>224.77547099999998</v>
      </c>
      <c r="Q2896" s="1">
        <v>7.9412159999999998</v>
      </c>
      <c r="R2896" s="1">
        <v>54.610980999999995</v>
      </c>
      <c r="S2896" s="1">
        <v>13.224645000000001</v>
      </c>
      <c r="T2896" s="1">
        <v>176</v>
      </c>
      <c r="U2896" s="1">
        <v>12.534827999999999</v>
      </c>
      <c r="V2896" s="1">
        <v>95.233073000000005</v>
      </c>
      <c r="W2896" s="1">
        <v>284.60702000000003</v>
      </c>
      <c r="X2896" s="8">
        <v>0.16836719736586631</v>
      </c>
    </row>
    <row r="2897" spans="1:24" x14ac:dyDescent="0.25">
      <c r="A2897">
        <v>2895</v>
      </c>
      <c r="B2897">
        <v>848.56189900000004</v>
      </c>
      <c r="C2897">
        <v>1.58948</v>
      </c>
      <c r="D2897">
        <v>37.540801000000002</v>
      </c>
      <c r="E2897">
        <v>89.279932000000002</v>
      </c>
      <c r="F2897">
        <v>84.408789999999996</v>
      </c>
      <c r="G2897">
        <v>5.3617340000000002</v>
      </c>
      <c r="H2897" s="2">
        <v>59.611598999999998</v>
      </c>
      <c r="I2897" s="1">
        <v>3.2047059999999998</v>
      </c>
      <c r="J2897" s="5">
        <v>16.698000000003901</v>
      </c>
      <c r="K2897" s="1">
        <v>52.038764999999998</v>
      </c>
      <c r="L2897" s="1">
        <v>107.93803800000001</v>
      </c>
      <c r="M2897" s="1">
        <v>18.464742000000001</v>
      </c>
      <c r="N2897" s="1">
        <v>216.92227199999999</v>
      </c>
      <c r="O2897" s="1">
        <v>143.59710999999999</v>
      </c>
      <c r="P2897" s="1">
        <v>230.74050400000002</v>
      </c>
      <c r="Q2897" s="1">
        <v>7.9210130000000003</v>
      </c>
      <c r="R2897" s="1">
        <v>54.096175000000002</v>
      </c>
      <c r="S2897" s="1">
        <v>13.087751000000001</v>
      </c>
      <c r="T2897" s="1">
        <v>185</v>
      </c>
      <c r="U2897" s="1">
        <v>12.566189</v>
      </c>
      <c r="V2897" s="1">
        <v>91.896141999999998</v>
      </c>
      <c r="W2897" s="1">
        <v>286.29593899999998</v>
      </c>
      <c r="X2897" s="8">
        <v>0.13988257319627881</v>
      </c>
    </row>
    <row r="2898" spans="1:24" x14ac:dyDescent="0.25">
      <c r="A2898">
        <v>2896</v>
      </c>
      <c r="B2898">
        <v>845.69729199999995</v>
      </c>
      <c r="C2898">
        <v>2.3547639999999999</v>
      </c>
      <c r="D2898">
        <v>37.232925000000002</v>
      </c>
      <c r="E2898">
        <v>88.225245000000001</v>
      </c>
      <c r="F2898">
        <v>84.002436000000003</v>
      </c>
      <c r="G2898">
        <v>5.7477710000000002</v>
      </c>
      <c r="H2898" s="2">
        <v>59.657615999999997</v>
      </c>
      <c r="I2898" s="1">
        <v>4.2281209999999998</v>
      </c>
      <c r="J2898" s="5">
        <v>16.086000000010198</v>
      </c>
      <c r="K2898" s="1">
        <v>42.361936999999998</v>
      </c>
      <c r="L2898" s="1">
        <v>112.46030300000001</v>
      </c>
      <c r="M2898" s="1">
        <v>12.713371</v>
      </c>
      <c r="N2898" s="1">
        <v>211.168307</v>
      </c>
      <c r="O2898" s="1">
        <v>133.91162700000001</v>
      </c>
      <c r="P2898" s="1">
        <v>233.84404599999999</v>
      </c>
      <c r="Q2898" s="1">
        <v>7.9058270000000004</v>
      </c>
      <c r="R2898" s="1">
        <v>53.949656000000004</v>
      </c>
      <c r="S2898" s="1">
        <v>13.204769000000001</v>
      </c>
      <c r="T2898" s="1">
        <v>186</v>
      </c>
      <c r="U2898" s="1">
        <v>12.565219000000001</v>
      </c>
      <c r="V2898" s="1">
        <v>80.603448999999998</v>
      </c>
      <c r="W2898" s="1">
        <v>283.79427599999997</v>
      </c>
      <c r="X2898" s="8">
        <v>0.13654669178727369</v>
      </c>
    </row>
    <row r="2899" spans="1:24" x14ac:dyDescent="0.25">
      <c r="A2899">
        <v>2897</v>
      </c>
      <c r="B2899">
        <v>838.33396300000004</v>
      </c>
      <c r="C2899">
        <v>3.6783830000000002</v>
      </c>
      <c r="D2899">
        <v>37.107036999999998</v>
      </c>
      <c r="E2899">
        <v>88.306770999999998</v>
      </c>
      <c r="F2899">
        <v>84.043329999999997</v>
      </c>
      <c r="G2899">
        <v>5.7089210000000001</v>
      </c>
      <c r="H2899" s="2">
        <v>71.170458999999994</v>
      </c>
      <c r="I2899" s="1">
        <v>3.6461749999999999</v>
      </c>
      <c r="J2899" s="5">
        <v>16.523999999990298</v>
      </c>
      <c r="K2899" s="1">
        <v>31.363816</v>
      </c>
      <c r="L2899" s="1">
        <v>100.05760100000001</v>
      </c>
      <c r="M2899" s="1">
        <v>12.97733</v>
      </c>
      <c r="N2899" s="1">
        <v>208.70305200000001</v>
      </c>
      <c r="O2899" s="1">
        <v>122.054542</v>
      </c>
      <c r="P2899" s="1">
        <v>241.75438</v>
      </c>
      <c r="Q2899" s="1">
        <v>7.8806159999999998</v>
      </c>
      <c r="R2899" s="1">
        <v>54.164292000000003</v>
      </c>
      <c r="S2899" s="1">
        <v>13.229755000000001</v>
      </c>
      <c r="T2899" s="1">
        <v>179</v>
      </c>
      <c r="U2899" s="1">
        <v>12.558802999999999</v>
      </c>
      <c r="V2899" s="1">
        <v>75.484182000000004</v>
      </c>
      <c r="W2899" s="1">
        <v>281.94137799999999</v>
      </c>
      <c r="X2899" s="8">
        <v>9.7256145586849335E-2</v>
      </c>
    </row>
    <row r="2900" spans="1:24" x14ac:dyDescent="0.25">
      <c r="A2900">
        <v>2898</v>
      </c>
      <c r="B2900">
        <v>810.37823500000002</v>
      </c>
      <c r="C2900">
        <v>3.680355</v>
      </c>
      <c r="D2900">
        <v>37.335476999999997</v>
      </c>
      <c r="E2900">
        <v>88.384859000000006</v>
      </c>
      <c r="F2900">
        <v>84.762056999999999</v>
      </c>
      <c r="G2900">
        <v>5.0261310000000003</v>
      </c>
      <c r="H2900" s="2">
        <v>82.175667000000004</v>
      </c>
      <c r="I2900" s="1">
        <v>3.1577609999999998</v>
      </c>
      <c r="J2900" s="5">
        <v>18.448000000003898</v>
      </c>
      <c r="K2900" s="1">
        <v>23.308752999999999</v>
      </c>
      <c r="L2900" s="1">
        <v>84.318877000000001</v>
      </c>
      <c r="M2900" s="1">
        <v>11.592720999999999</v>
      </c>
      <c r="N2900" s="1">
        <v>204.81442000000001</v>
      </c>
      <c r="O2900" s="1">
        <v>110.10538700000001</v>
      </c>
      <c r="P2900" s="1">
        <v>251.34739500000001</v>
      </c>
      <c r="Q2900" s="1">
        <v>7.9140779999999999</v>
      </c>
      <c r="R2900" s="1">
        <v>53.816524000000001</v>
      </c>
      <c r="S2900" s="1">
        <v>13.161011</v>
      </c>
      <c r="T2900" s="1">
        <v>184</v>
      </c>
      <c r="U2900" s="1">
        <v>12.676651</v>
      </c>
      <c r="V2900" s="1">
        <v>72.630369999999999</v>
      </c>
      <c r="W2900" s="1">
        <v>279.98709299999996</v>
      </c>
      <c r="X2900" s="8">
        <v>5.3238461068304432E-2</v>
      </c>
    </row>
    <row r="2901" spans="1:24" x14ac:dyDescent="0.25">
      <c r="A2901">
        <v>2899</v>
      </c>
      <c r="B2901">
        <v>803.87173099999995</v>
      </c>
      <c r="C2901">
        <v>3.4670420000000002</v>
      </c>
      <c r="D2901">
        <v>37.503757999999998</v>
      </c>
      <c r="E2901">
        <v>88.250477000000004</v>
      </c>
      <c r="F2901">
        <v>83.712795999999997</v>
      </c>
      <c r="G2901">
        <v>6.0229290000000004</v>
      </c>
      <c r="H2901" s="2">
        <v>82.757955999999993</v>
      </c>
      <c r="I2901" s="1">
        <v>2.7908599999999999</v>
      </c>
      <c r="J2901" s="5">
        <v>15.902557377048598</v>
      </c>
      <c r="K2901" s="1">
        <v>19.706648999999999</v>
      </c>
      <c r="L2901" s="1">
        <v>73.369937999999991</v>
      </c>
      <c r="M2901" s="1">
        <v>8.057639</v>
      </c>
      <c r="N2901" s="1">
        <v>190.664884</v>
      </c>
      <c r="O2901" s="1">
        <v>100.66267000000001</v>
      </c>
      <c r="P2901" s="1">
        <v>250.508669</v>
      </c>
      <c r="Q2901" s="1">
        <v>8.0222940000000005</v>
      </c>
      <c r="R2901" s="1">
        <v>53.447240999999998</v>
      </c>
      <c r="S2901" s="1">
        <v>13.996252</v>
      </c>
      <c r="T2901" s="1">
        <v>210</v>
      </c>
      <c r="U2901" s="1">
        <v>12.773794000000001</v>
      </c>
      <c r="V2901" s="1">
        <v>71.283013999999994</v>
      </c>
      <c r="W2901" s="1">
        <v>277.77544399999999</v>
      </c>
      <c r="X2901" s="8">
        <v>1.960560472436549E-2</v>
      </c>
    </row>
    <row r="2902" spans="1:24" x14ac:dyDescent="0.25">
      <c r="A2902">
        <v>2900</v>
      </c>
      <c r="B2902">
        <v>811.97905900000001</v>
      </c>
      <c r="C2902">
        <v>4.5156320000000001</v>
      </c>
      <c r="D2902">
        <v>37.843212999999999</v>
      </c>
      <c r="E2902">
        <v>88.96763</v>
      </c>
      <c r="F2902">
        <v>83.744451999999995</v>
      </c>
      <c r="G2902">
        <v>5.9928559999999997</v>
      </c>
      <c r="H2902" s="2">
        <v>83.932353000000006</v>
      </c>
      <c r="I2902" s="1">
        <v>3.0237959999999999</v>
      </c>
      <c r="J2902" s="5">
        <v>11.368018894136101</v>
      </c>
      <c r="K2902" s="1">
        <v>20.983170999999999</v>
      </c>
      <c r="L2902" s="1">
        <v>69.509849000000003</v>
      </c>
      <c r="M2902" s="1">
        <v>10.766996000000001</v>
      </c>
      <c r="N2902" s="1">
        <v>188.01429099999999</v>
      </c>
      <c r="O2902" s="1">
        <v>98.808489000000009</v>
      </c>
      <c r="P2902" s="1">
        <v>248.21835799999999</v>
      </c>
      <c r="Q2902" s="1">
        <v>8.0090959999999995</v>
      </c>
      <c r="R2902" s="1">
        <v>53.179462000000001</v>
      </c>
      <c r="S2902" s="1">
        <v>14.567373999999999</v>
      </c>
      <c r="T2902" s="1">
        <v>234</v>
      </c>
      <c r="U2902" s="1">
        <v>12.699907</v>
      </c>
      <c r="V2902" s="1">
        <v>71.337424999999996</v>
      </c>
      <c r="W2902" s="1">
        <v>285.75750900000003</v>
      </c>
      <c r="X2902" s="8">
        <v>0</v>
      </c>
    </row>
    <row r="2903" spans="1:24" x14ac:dyDescent="0.25">
      <c r="A2903">
        <v>2901</v>
      </c>
      <c r="B2903">
        <v>807.90742299999999</v>
      </c>
      <c r="C2903">
        <v>4.9208400000000001</v>
      </c>
      <c r="D2903">
        <v>38.498976999999996</v>
      </c>
      <c r="E2903">
        <v>90.243637000000007</v>
      </c>
      <c r="F2903">
        <v>84.035022999999995</v>
      </c>
      <c r="G2903">
        <v>5.7168130000000001</v>
      </c>
      <c r="H2903" s="2">
        <v>85.152606000000006</v>
      </c>
      <c r="I2903" s="1">
        <v>3.5105740000000001</v>
      </c>
      <c r="J2903" s="5">
        <v>10.122145040280801</v>
      </c>
      <c r="K2903" s="1">
        <v>26.228570999999999</v>
      </c>
      <c r="L2903" s="1">
        <v>70.038894999999997</v>
      </c>
      <c r="M2903" s="1">
        <v>14.775137000000001</v>
      </c>
      <c r="N2903" s="1">
        <v>195.18248299999999</v>
      </c>
      <c r="O2903" s="1">
        <v>100.387006</v>
      </c>
      <c r="P2903" s="1">
        <v>247.06818700000002</v>
      </c>
      <c r="Q2903" s="1">
        <v>8.2641460000000002</v>
      </c>
      <c r="R2903" s="1">
        <v>52.959972999999998</v>
      </c>
      <c r="S2903" s="1">
        <v>13.828958999999999</v>
      </c>
      <c r="T2903" s="1">
        <v>237</v>
      </c>
      <c r="U2903" s="1">
        <v>12.687173</v>
      </c>
      <c r="V2903" s="1">
        <v>72.285679999999999</v>
      </c>
      <c r="W2903" s="1">
        <v>304.51085599999999</v>
      </c>
      <c r="X2903" s="8">
        <v>0</v>
      </c>
    </row>
    <row r="2904" spans="1:24" x14ac:dyDescent="0.25">
      <c r="A2904">
        <v>2902</v>
      </c>
      <c r="B2904">
        <v>794.69397300000003</v>
      </c>
      <c r="C2904">
        <v>3.8082859999999998</v>
      </c>
      <c r="D2904">
        <v>38.811061000000002</v>
      </c>
      <c r="E2904">
        <v>90.500417999999996</v>
      </c>
      <c r="F2904">
        <v>84.020523999999995</v>
      </c>
      <c r="G2904">
        <v>5.7305869999999999</v>
      </c>
      <c r="H2904" s="2">
        <v>85.407252999999997</v>
      </c>
      <c r="I2904" s="1">
        <v>4.0965629999999997</v>
      </c>
      <c r="J2904" s="5">
        <v>9.8973464851442188</v>
      </c>
      <c r="K2904" s="1">
        <v>29.292217999999998</v>
      </c>
      <c r="L2904" s="1">
        <v>69.637576999999993</v>
      </c>
      <c r="M2904" s="1">
        <v>13.441193999999999</v>
      </c>
      <c r="N2904" s="1">
        <v>191.06109499999999</v>
      </c>
      <c r="O2904" s="1">
        <v>106.840154</v>
      </c>
      <c r="P2904" s="1">
        <v>230.86202600000001</v>
      </c>
      <c r="Q2904" s="1">
        <v>8.3214299999999994</v>
      </c>
      <c r="R2904" s="1">
        <v>53.367477999999998</v>
      </c>
      <c r="S2904" s="1">
        <v>13.289671</v>
      </c>
      <c r="T2904" s="1">
        <v>248</v>
      </c>
      <c r="U2904" s="1">
        <v>12.840234000000001</v>
      </c>
      <c r="V2904" s="1">
        <v>71.383673000000002</v>
      </c>
      <c r="W2904" s="1">
        <v>312.33751699999999</v>
      </c>
      <c r="X2904" s="8">
        <v>0</v>
      </c>
    </row>
    <row r="2905" spans="1:24" x14ac:dyDescent="0.25">
      <c r="A2905">
        <v>2903</v>
      </c>
      <c r="B2905">
        <v>785.42827799999998</v>
      </c>
      <c r="C2905">
        <v>2.2115330000000002</v>
      </c>
      <c r="D2905">
        <v>38.680771999999997</v>
      </c>
      <c r="E2905">
        <v>90.234868000000006</v>
      </c>
      <c r="F2905">
        <v>84.077190999999999</v>
      </c>
      <c r="G2905">
        <v>5.6767539999999999</v>
      </c>
      <c r="H2905" s="2">
        <v>85.382874999999999</v>
      </c>
      <c r="I2905" s="1">
        <v>4.2514649999999996</v>
      </c>
      <c r="J2905" s="5">
        <v>8.1259322033874906</v>
      </c>
      <c r="K2905" s="1">
        <v>27.930575000000001</v>
      </c>
      <c r="L2905" s="1">
        <v>68.287657999999993</v>
      </c>
      <c r="M2905" s="1">
        <v>11.641052999999999</v>
      </c>
      <c r="N2905" s="1">
        <v>257.79796900000002</v>
      </c>
      <c r="O2905" s="1">
        <v>113.88188700000001</v>
      </c>
      <c r="P2905" s="1">
        <v>221.14033599999999</v>
      </c>
      <c r="Q2905" s="1">
        <v>8.4490990000000004</v>
      </c>
      <c r="R2905" s="1">
        <v>53.271620999999996</v>
      </c>
      <c r="S2905" s="1">
        <v>13.585163</v>
      </c>
      <c r="T2905" s="1">
        <v>248</v>
      </c>
      <c r="U2905" s="1">
        <v>12.971026999999999</v>
      </c>
      <c r="V2905" s="1">
        <v>67.849520999999996</v>
      </c>
      <c r="W2905" s="1">
        <v>305.11708299999998</v>
      </c>
      <c r="X2905" s="8">
        <v>0</v>
      </c>
    </row>
    <row r="2906" spans="1:24" x14ac:dyDescent="0.25">
      <c r="A2906">
        <v>2904</v>
      </c>
      <c r="B2906">
        <v>776.82478700000001</v>
      </c>
      <c r="C2906">
        <v>1.694812</v>
      </c>
      <c r="D2906">
        <v>38.317765999999999</v>
      </c>
      <c r="E2906">
        <v>89.447782000000004</v>
      </c>
      <c r="F2906">
        <v>84.040284</v>
      </c>
      <c r="G2906">
        <v>5.7118149999999996</v>
      </c>
      <c r="H2906" s="2">
        <v>85.562242999999995</v>
      </c>
      <c r="I2906" s="1">
        <v>4.1375700000000002</v>
      </c>
      <c r="J2906" s="5">
        <v>7.3420000000041901</v>
      </c>
      <c r="K2906" s="1">
        <v>26.609419000000003</v>
      </c>
      <c r="L2906" s="1">
        <v>67.562369000000004</v>
      </c>
      <c r="M2906" s="1">
        <v>11.511823</v>
      </c>
      <c r="N2906" s="1">
        <v>200.921887</v>
      </c>
      <c r="O2906" s="1">
        <v>113.28733099999999</v>
      </c>
      <c r="P2906" s="1">
        <v>229.45121800000001</v>
      </c>
      <c r="Q2906" s="1">
        <v>8.472899</v>
      </c>
      <c r="R2906" s="1">
        <v>51.806776999999997</v>
      </c>
      <c r="S2906" s="1">
        <v>13.629842</v>
      </c>
      <c r="T2906" s="1">
        <v>234</v>
      </c>
      <c r="U2906" s="1">
        <v>12.949683</v>
      </c>
      <c r="V2906" s="1">
        <v>63.676506000000003</v>
      </c>
      <c r="W2906" s="1">
        <v>299.33050700000001</v>
      </c>
      <c r="X2906" s="8">
        <v>0</v>
      </c>
    </row>
    <row r="2907" spans="1:24" x14ac:dyDescent="0.25">
      <c r="A2907">
        <v>2905</v>
      </c>
      <c r="B2907">
        <v>763.64523599999995</v>
      </c>
      <c r="C2907">
        <v>1.8990899999999999</v>
      </c>
      <c r="D2907">
        <v>38.133541000000001</v>
      </c>
      <c r="E2907">
        <v>89.928016999999997</v>
      </c>
      <c r="F2907">
        <v>82.103489999999994</v>
      </c>
      <c r="G2907">
        <v>7.5517690000000002</v>
      </c>
      <c r="H2907" s="2">
        <v>85.643315000000001</v>
      </c>
      <c r="I2907" s="1">
        <v>4.2105079999999999</v>
      </c>
      <c r="J2907" s="5">
        <v>7.1340000000054697</v>
      </c>
      <c r="K2907" s="1">
        <v>26.540976000000001</v>
      </c>
      <c r="L2907" s="1">
        <v>67.463654000000005</v>
      </c>
      <c r="M2907" s="1">
        <v>11.534722</v>
      </c>
      <c r="N2907" s="1">
        <v>154.129436</v>
      </c>
      <c r="O2907" s="1">
        <v>105.19415599999999</v>
      </c>
      <c r="P2907" s="1">
        <v>228.24794500000002</v>
      </c>
      <c r="Q2907" s="1">
        <v>8.4667279999999998</v>
      </c>
      <c r="R2907" s="1">
        <v>50.486846</v>
      </c>
      <c r="S2907" s="1">
        <v>12.888318</v>
      </c>
      <c r="T2907" s="1">
        <v>218</v>
      </c>
      <c r="U2907" s="1">
        <v>12.899253</v>
      </c>
      <c r="V2907" s="1">
        <v>63.257682000000003</v>
      </c>
      <c r="W2907" s="1">
        <v>295.57436000000001</v>
      </c>
      <c r="X2907" s="8">
        <v>0</v>
      </c>
    </row>
    <row r="2908" spans="1:24" x14ac:dyDescent="0.25">
      <c r="A2908">
        <v>2906</v>
      </c>
      <c r="B2908">
        <v>758.08849899999996</v>
      </c>
      <c r="C2908">
        <v>1.898442</v>
      </c>
      <c r="D2908">
        <v>38.109606999999997</v>
      </c>
      <c r="E2908">
        <v>91.354535999999996</v>
      </c>
      <c r="F2908">
        <v>79.748659000000004</v>
      </c>
      <c r="G2908">
        <v>9.7888590000000004</v>
      </c>
      <c r="H2908" s="2">
        <v>85.613078999999999</v>
      </c>
      <c r="I2908" s="1">
        <v>4.2690809999999999</v>
      </c>
      <c r="J2908" s="5">
        <v>7.0419999999867207</v>
      </c>
      <c r="K2908" s="1">
        <v>27.016463000000002</v>
      </c>
      <c r="L2908" s="1">
        <v>67.607253</v>
      </c>
      <c r="M2908" s="1">
        <v>11.657626</v>
      </c>
      <c r="N2908" s="1">
        <v>235.63682</v>
      </c>
      <c r="O2908" s="1">
        <v>100.39440400000001</v>
      </c>
      <c r="P2908" s="1">
        <v>224.98480699999999</v>
      </c>
      <c r="Q2908" s="1">
        <v>8.4456749999999996</v>
      </c>
      <c r="R2908" s="1">
        <v>50.229551000000001</v>
      </c>
      <c r="S2908" s="1">
        <v>12.408815000000001</v>
      </c>
      <c r="T2908" s="1">
        <v>235</v>
      </c>
      <c r="U2908" s="1">
        <v>12.910037000000001</v>
      </c>
      <c r="V2908" s="1">
        <v>62.445860000000003</v>
      </c>
      <c r="W2908" s="1">
        <v>292.54496399999999</v>
      </c>
      <c r="X2908" s="8">
        <v>0</v>
      </c>
    </row>
    <row r="2909" spans="1:24" x14ac:dyDescent="0.25">
      <c r="A2909">
        <v>2907</v>
      </c>
      <c r="B2909">
        <v>757.76043200000004</v>
      </c>
      <c r="C2909">
        <v>1.7956479999999999</v>
      </c>
      <c r="D2909">
        <v>38.224421999999997</v>
      </c>
      <c r="E2909">
        <v>90.487043999999997</v>
      </c>
      <c r="F2909">
        <v>80.357436000000007</v>
      </c>
      <c r="G2909">
        <v>9.210521</v>
      </c>
      <c r="H2909" s="2">
        <v>84.981866999999994</v>
      </c>
      <c r="I2909" s="1">
        <v>4.3528440000000002</v>
      </c>
      <c r="J2909" s="5">
        <v>7.1240000000107102</v>
      </c>
      <c r="K2909" s="1">
        <v>28.278993999999997</v>
      </c>
      <c r="L2909" s="1">
        <v>68.248199</v>
      </c>
      <c r="M2909" s="1">
        <v>11.728154</v>
      </c>
      <c r="N2909" s="1">
        <v>151.078205</v>
      </c>
      <c r="O2909" s="1">
        <v>100.52933</v>
      </c>
      <c r="P2909" s="1">
        <v>226.85585499999999</v>
      </c>
      <c r="Q2909" s="1">
        <v>8.7893100000000004</v>
      </c>
      <c r="R2909" s="1">
        <v>50.263604000000001</v>
      </c>
      <c r="S2909" s="1">
        <v>11.881622999999999</v>
      </c>
      <c r="T2909" s="1">
        <v>201</v>
      </c>
      <c r="U2909" s="1">
        <v>12.963920999999999</v>
      </c>
      <c r="V2909" s="1">
        <v>61.874105999999998</v>
      </c>
      <c r="W2909" s="1">
        <v>299.008309</v>
      </c>
      <c r="X2909" s="8">
        <v>0</v>
      </c>
    </row>
    <row r="2910" spans="1:24" x14ac:dyDescent="0.25">
      <c r="A2910">
        <v>2908</v>
      </c>
      <c r="B2910">
        <v>760.658592</v>
      </c>
      <c r="C2910">
        <v>2.0327489999999999</v>
      </c>
      <c r="D2910">
        <v>38.024878999999999</v>
      </c>
      <c r="E2910">
        <v>89.009788</v>
      </c>
      <c r="F2910">
        <v>81.661584000000005</v>
      </c>
      <c r="G2910">
        <v>7.9715800000000003</v>
      </c>
      <c r="H2910" s="2">
        <v>84.635717999999997</v>
      </c>
      <c r="I2910" s="1">
        <v>4.6788699999999999</v>
      </c>
      <c r="J2910" s="5">
        <v>7.3000000000029104</v>
      </c>
      <c r="K2910" s="1">
        <v>29.768623999999999</v>
      </c>
      <c r="L2910" s="1">
        <v>68.194531000000012</v>
      </c>
      <c r="M2910" s="1">
        <v>11.462823</v>
      </c>
      <c r="N2910" s="1">
        <v>176.53734399999999</v>
      </c>
      <c r="O2910" s="1">
        <v>95.570569000000006</v>
      </c>
      <c r="P2910" s="1">
        <v>226.68663800000002</v>
      </c>
      <c r="Q2910" s="1">
        <v>9.2353749999999994</v>
      </c>
      <c r="R2910" s="1">
        <v>50.967317000000001</v>
      </c>
      <c r="S2910" s="1">
        <v>11.323105</v>
      </c>
      <c r="T2910" s="1">
        <v>173</v>
      </c>
      <c r="U2910" s="1">
        <v>12.969536</v>
      </c>
      <c r="V2910" s="1">
        <v>60.277433000000002</v>
      </c>
      <c r="W2910" s="1">
        <v>310.71234200000004</v>
      </c>
      <c r="X2910" s="8">
        <v>0</v>
      </c>
    </row>
    <row r="2911" spans="1:24" x14ac:dyDescent="0.25">
      <c r="A2911">
        <v>2909</v>
      </c>
      <c r="B2911">
        <v>771.78197599999999</v>
      </c>
      <c r="C2911">
        <v>2.5236130000000001</v>
      </c>
      <c r="D2911">
        <v>37.614179</v>
      </c>
      <c r="E2911">
        <v>86.984827999999993</v>
      </c>
      <c r="F2911">
        <v>82.698459999999997</v>
      </c>
      <c r="G2911">
        <v>6.986548</v>
      </c>
      <c r="H2911" s="2">
        <v>84.351063999999994</v>
      </c>
      <c r="I2911" s="1">
        <v>4.6018499999999998</v>
      </c>
      <c r="J2911" s="5">
        <v>6.8974915254220805</v>
      </c>
      <c r="K2911" s="1">
        <v>31.031181</v>
      </c>
      <c r="L2911" s="1">
        <v>66.088296000000014</v>
      </c>
      <c r="M2911" s="1">
        <v>9.8321719999999999</v>
      </c>
      <c r="N2911" s="1">
        <v>256.125269</v>
      </c>
      <c r="O2911" s="1">
        <v>88.634968999999998</v>
      </c>
      <c r="P2911" s="1">
        <v>232.41794400000001</v>
      </c>
      <c r="Q2911" s="1">
        <v>9.0576650000000001</v>
      </c>
      <c r="R2911" s="1">
        <v>52.506550000000004</v>
      </c>
      <c r="S2911" s="1">
        <v>11.191243999999999</v>
      </c>
      <c r="T2911" s="1">
        <v>162</v>
      </c>
      <c r="U2911" s="1">
        <v>13.057969999999999</v>
      </c>
      <c r="V2911" s="1">
        <v>59.614303</v>
      </c>
      <c r="W2911" s="1">
        <v>313.57906200000002</v>
      </c>
      <c r="X2911" s="8">
        <v>0</v>
      </c>
    </row>
    <row r="2912" spans="1:24" x14ac:dyDescent="0.25">
      <c r="A2912">
        <v>2910</v>
      </c>
      <c r="B2912">
        <v>780.10681799999998</v>
      </c>
      <c r="C2912">
        <v>2.0019019999999998</v>
      </c>
      <c r="D2912">
        <v>37.636116000000001</v>
      </c>
      <c r="E2912">
        <v>86.225232000000005</v>
      </c>
      <c r="F2912">
        <v>83.735517000000002</v>
      </c>
      <c r="G2912">
        <v>6.0013439999999996</v>
      </c>
      <c r="H2912" s="2">
        <v>86.777645000000007</v>
      </c>
      <c r="I2912" s="1">
        <v>4.2542119999999999</v>
      </c>
      <c r="J2912" s="5">
        <v>6.2287051958846797</v>
      </c>
      <c r="K2912" s="1">
        <v>32.374352000000002</v>
      </c>
      <c r="L2912" s="1">
        <v>67.032769999999999</v>
      </c>
      <c r="M2912" s="1">
        <v>8.1841179999999998</v>
      </c>
      <c r="N2912" s="1">
        <v>195.61291199999999</v>
      </c>
      <c r="O2912" s="1">
        <v>86.353322000000006</v>
      </c>
      <c r="P2912" s="1">
        <v>230.94997599999999</v>
      </c>
      <c r="Q2912" s="1">
        <v>8.9142200000000003</v>
      </c>
      <c r="R2912" s="1">
        <v>52.457391999999999</v>
      </c>
      <c r="S2912" s="1">
        <v>11.149103</v>
      </c>
      <c r="T2912" s="1">
        <v>154</v>
      </c>
      <c r="U2912" s="1">
        <v>13.021686000000001</v>
      </c>
      <c r="V2912" s="1">
        <v>59.006303000000003</v>
      </c>
      <c r="W2912" s="1">
        <v>305.68791999999996</v>
      </c>
      <c r="X2912" s="8">
        <v>0.1101519519293655</v>
      </c>
    </row>
    <row r="2913" spans="1:24" x14ac:dyDescent="0.25">
      <c r="A2913">
        <v>2911</v>
      </c>
      <c r="B2913">
        <v>782.92240200000003</v>
      </c>
      <c r="C2913">
        <v>1.371299</v>
      </c>
      <c r="D2913">
        <v>37.618701999999999</v>
      </c>
      <c r="E2913">
        <v>86.366551000000001</v>
      </c>
      <c r="F2913">
        <v>84.087930999999998</v>
      </c>
      <c r="G2913">
        <v>5.6665510000000001</v>
      </c>
      <c r="H2913" s="2">
        <v>81.500939000000002</v>
      </c>
      <c r="I2913" s="1">
        <v>4.0220359999999999</v>
      </c>
      <c r="J2913" s="5">
        <v>8.1718032786884507</v>
      </c>
      <c r="K2913" s="1">
        <v>31.914540000000002</v>
      </c>
      <c r="L2913" s="1">
        <v>74.297388000000012</v>
      </c>
      <c r="M2913" s="1">
        <v>7.5712849999999996</v>
      </c>
      <c r="N2913" s="1">
        <v>148.94283799999999</v>
      </c>
      <c r="O2913" s="1">
        <v>89.414652999999987</v>
      </c>
      <c r="P2913" s="1">
        <v>226.24666999999999</v>
      </c>
      <c r="Q2913" s="1">
        <v>8.5759989999999995</v>
      </c>
      <c r="R2913" s="1">
        <v>51.014050999999995</v>
      </c>
      <c r="S2913" s="1">
        <v>11.398637000000001</v>
      </c>
      <c r="T2913" s="1">
        <v>147</v>
      </c>
      <c r="U2913" s="1">
        <v>13.023313999999999</v>
      </c>
      <c r="V2913" s="1">
        <v>56.467733000000003</v>
      </c>
      <c r="W2913" s="1">
        <v>290.99909100000002</v>
      </c>
      <c r="X2913" s="8">
        <v>0.2375765885558683</v>
      </c>
    </row>
    <row r="2914" spans="1:24" x14ac:dyDescent="0.25">
      <c r="A2914">
        <v>2912</v>
      </c>
      <c r="B2914">
        <v>787.64275999999995</v>
      </c>
      <c r="C2914">
        <v>1.490575</v>
      </c>
      <c r="D2914">
        <v>37.546402999999998</v>
      </c>
      <c r="E2914">
        <v>87.424952000000005</v>
      </c>
      <c r="F2914">
        <v>84.019462000000004</v>
      </c>
      <c r="G2914">
        <v>5.7315959999999997</v>
      </c>
      <c r="H2914" s="2">
        <v>79.782385000000005</v>
      </c>
      <c r="I2914" s="1">
        <v>3.8029899999999999</v>
      </c>
      <c r="J2914" s="5">
        <v>9.6599999999889388</v>
      </c>
      <c r="K2914" s="1">
        <v>34.798705999999996</v>
      </c>
      <c r="L2914" s="1">
        <v>80.435302000000007</v>
      </c>
      <c r="M2914" s="1">
        <v>8.8995339999999992</v>
      </c>
      <c r="N2914" s="1">
        <v>238.947362</v>
      </c>
      <c r="O2914" s="1">
        <v>92.511625000000009</v>
      </c>
      <c r="P2914" s="1">
        <v>228.08255700000001</v>
      </c>
      <c r="Q2914" s="1">
        <v>7.9927729999999997</v>
      </c>
      <c r="R2914" s="1">
        <v>50.124076000000002</v>
      </c>
      <c r="S2914" s="1">
        <v>11.97381</v>
      </c>
      <c r="T2914" s="1">
        <v>142</v>
      </c>
      <c r="U2914" s="1">
        <v>12.968268</v>
      </c>
      <c r="V2914" s="1">
        <v>55.876959999999997</v>
      </c>
      <c r="W2914" s="1">
        <v>278.179867</v>
      </c>
      <c r="X2914" s="8">
        <v>0.24450180360599461</v>
      </c>
    </row>
    <row r="2915" spans="1:24" x14ac:dyDescent="0.25">
      <c r="A2915">
        <v>2913</v>
      </c>
      <c r="B2915">
        <v>790.691104</v>
      </c>
      <c r="C2915">
        <v>1.857634</v>
      </c>
      <c r="D2915">
        <v>37.076459999999997</v>
      </c>
      <c r="E2915">
        <v>87.695413000000002</v>
      </c>
      <c r="F2915">
        <v>84.050162999999998</v>
      </c>
      <c r="G2915">
        <v>5.7024299999999997</v>
      </c>
      <c r="H2915" s="2">
        <v>88.762364000000005</v>
      </c>
      <c r="I2915" s="1">
        <v>2.5533890000000001</v>
      </c>
      <c r="J2915" s="5">
        <v>10.378305084741401</v>
      </c>
      <c r="K2915" s="1">
        <v>45.460242999999998</v>
      </c>
      <c r="L2915" s="1">
        <v>81.202549000000005</v>
      </c>
      <c r="M2915" s="1">
        <v>10.965225</v>
      </c>
      <c r="N2915" s="1">
        <v>160.50492299999999</v>
      </c>
      <c r="O2915" s="1">
        <v>93.613590999999985</v>
      </c>
      <c r="P2915" s="1">
        <v>223.184236</v>
      </c>
      <c r="Q2915" s="1">
        <v>7.8587930000000004</v>
      </c>
      <c r="R2915" s="1">
        <v>49.356961999999996</v>
      </c>
      <c r="S2915" s="1">
        <v>12.201261000000001</v>
      </c>
      <c r="T2915" s="1">
        <v>181</v>
      </c>
      <c r="U2915" s="1">
        <v>12.807941</v>
      </c>
      <c r="V2915" s="1">
        <v>58.051558</v>
      </c>
      <c r="W2915" s="1">
        <v>271.06965100000002</v>
      </c>
      <c r="X2915" s="8">
        <v>0.27633590976070982</v>
      </c>
    </row>
    <row r="2916" spans="1:24" x14ac:dyDescent="0.25">
      <c r="A2916">
        <v>2914</v>
      </c>
      <c r="B2916">
        <v>816.154808</v>
      </c>
      <c r="C2916">
        <v>1.94282</v>
      </c>
      <c r="D2916">
        <v>36.952677999999999</v>
      </c>
      <c r="E2916">
        <v>87.490564000000006</v>
      </c>
      <c r="F2916">
        <v>84.023195999999999</v>
      </c>
      <c r="G2916">
        <v>5.7280490000000004</v>
      </c>
      <c r="H2916" s="2">
        <v>92.854988000000006</v>
      </c>
      <c r="I2916" s="1">
        <v>2.581169</v>
      </c>
      <c r="J2916" s="5">
        <v>8.0120282486022916</v>
      </c>
      <c r="K2916" s="1">
        <v>50.783732000000001</v>
      </c>
      <c r="L2916" s="1">
        <v>81.050229999999999</v>
      </c>
      <c r="M2916" s="1">
        <v>11.221487</v>
      </c>
      <c r="N2916" s="1">
        <v>194.22843499999999</v>
      </c>
      <c r="O2916" s="1">
        <v>97.247298000000001</v>
      </c>
      <c r="P2916" s="1">
        <v>213.616837</v>
      </c>
      <c r="Q2916" s="1">
        <v>7.9304940000000004</v>
      </c>
      <c r="R2916" s="1">
        <v>48.805267000000001</v>
      </c>
      <c r="S2916" s="1">
        <v>12.195156000000001</v>
      </c>
      <c r="T2916" s="1">
        <v>170</v>
      </c>
      <c r="U2916" s="1">
        <v>12.729841</v>
      </c>
      <c r="V2916" s="1">
        <v>61.661192999999997</v>
      </c>
      <c r="W2916" s="1">
        <v>270.50227799999999</v>
      </c>
      <c r="X2916" s="8">
        <v>0.30414589315423701</v>
      </c>
    </row>
    <row r="2917" spans="1:24" x14ac:dyDescent="0.25">
      <c r="A2917">
        <v>2915</v>
      </c>
      <c r="B2917">
        <v>835.26430600000003</v>
      </c>
      <c r="C2917">
        <v>2.0412680000000001</v>
      </c>
      <c r="D2917">
        <v>37.101474000000003</v>
      </c>
      <c r="E2917">
        <v>87.888881999999995</v>
      </c>
      <c r="F2917">
        <v>84.086772999999994</v>
      </c>
      <c r="G2917">
        <v>5.6676510000000002</v>
      </c>
      <c r="H2917" s="2">
        <v>91.235561000000004</v>
      </c>
      <c r="I2917" s="1">
        <v>3.5285980000000001</v>
      </c>
      <c r="J2917" s="5">
        <v>9.9846666666708099</v>
      </c>
      <c r="K2917" s="1">
        <v>47.573238000000003</v>
      </c>
      <c r="L2917" s="1">
        <v>83.438042999999993</v>
      </c>
      <c r="M2917" s="1">
        <v>11.468602000000001</v>
      </c>
      <c r="N2917" s="1">
        <v>216.720336</v>
      </c>
      <c r="O2917" s="1">
        <v>107.77643800000001</v>
      </c>
      <c r="P2917" s="1">
        <v>204.954429</v>
      </c>
      <c r="Q2917" s="1">
        <v>7.9400899999999996</v>
      </c>
      <c r="R2917" s="1">
        <v>49.223664999999997</v>
      </c>
      <c r="S2917" s="1">
        <v>12.336688000000001</v>
      </c>
      <c r="T2917" s="1">
        <v>197</v>
      </c>
      <c r="U2917" s="1">
        <v>12.780531999999999</v>
      </c>
      <c r="V2917" s="1">
        <v>63.679951000000003</v>
      </c>
      <c r="W2917" s="1">
        <v>277.03868199999999</v>
      </c>
      <c r="X2917" s="8">
        <v>0.3015146393107157</v>
      </c>
    </row>
    <row r="2918" spans="1:24" x14ac:dyDescent="0.25">
      <c r="A2918">
        <v>2916</v>
      </c>
      <c r="B2918">
        <v>834.96167400000002</v>
      </c>
      <c r="C2918">
        <v>2.108241</v>
      </c>
      <c r="D2918">
        <v>37.494934000000001</v>
      </c>
      <c r="E2918">
        <v>88.981695999999999</v>
      </c>
      <c r="F2918">
        <v>84.079066999999995</v>
      </c>
      <c r="G2918">
        <v>5.6749710000000002</v>
      </c>
      <c r="H2918" s="2">
        <v>86.068876000000003</v>
      </c>
      <c r="I2918" s="1">
        <v>3.291042</v>
      </c>
      <c r="J2918" s="5">
        <v>12.582049180331499</v>
      </c>
      <c r="K2918" s="1">
        <v>47.489841999999996</v>
      </c>
      <c r="L2918" s="1">
        <v>86.700907000000001</v>
      </c>
      <c r="M2918" s="1">
        <v>10.923958000000001</v>
      </c>
      <c r="N2918" s="1">
        <v>275.77696200000003</v>
      </c>
      <c r="O2918" s="1">
        <v>122.580348</v>
      </c>
      <c r="P2918" s="1">
        <v>201.68611900000002</v>
      </c>
      <c r="Q2918" s="1">
        <v>7.9208629999999998</v>
      </c>
      <c r="R2918" s="1">
        <v>50.073174999999999</v>
      </c>
      <c r="S2918" s="1">
        <v>12.800701</v>
      </c>
      <c r="T2918" s="1">
        <v>175</v>
      </c>
      <c r="U2918" s="1">
        <v>12.830482999999999</v>
      </c>
      <c r="V2918" s="1">
        <v>63.38626</v>
      </c>
      <c r="W2918" s="1">
        <v>281.79576599999996</v>
      </c>
      <c r="X2918" s="8">
        <v>0.29882173101367288</v>
      </c>
    </row>
    <row r="2919" spans="1:24" x14ac:dyDescent="0.25">
      <c r="A2919">
        <v>2917</v>
      </c>
      <c r="B2919">
        <v>823.87568199999998</v>
      </c>
      <c r="C2919">
        <v>2.3121459999999998</v>
      </c>
      <c r="D2919">
        <v>37.450074000000001</v>
      </c>
      <c r="E2919">
        <v>89.929677999999996</v>
      </c>
      <c r="F2919">
        <v>84.083971000000005</v>
      </c>
      <c r="G2919">
        <v>5.6703130000000002</v>
      </c>
      <c r="H2919" s="2">
        <v>85.533349999999999</v>
      </c>
      <c r="I2919" s="1">
        <v>2.4326300000000001</v>
      </c>
      <c r="J2919" s="5">
        <v>10.6289508196641</v>
      </c>
      <c r="K2919" s="1">
        <v>47.967253999999997</v>
      </c>
      <c r="L2919" s="1">
        <v>88.348269999999999</v>
      </c>
      <c r="M2919" s="1">
        <v>8.9281089999999992</v>
      </c>
      <c r="N2919" s="1">
        <v>167.79764900000001</v>
      </c>
      <c r="O2919" s="1">
        <v>129.251259</v>
      </c>
      <c r="P2919" s="1">
        <v>209.74622199999999</v>
      </c>
      <c r="Q2919" s="1">
        <v>7.8608909999999996</v>
      </c>
      <c r="R2919" s="1">
        <v>50.270703999999995</v>
      </c>
      <c r="S2919" s="1">
        <v>13.168911</v>
      </c>
      <c r="T2919" s="1">
        <v>168</v>
      </c>
      <c r="U2919" s="1">
        <v>12.870163</v>
      </c>
      <c r="V2919" s="1">
        <v>63.152458000000003</v>
      </c>
      <c r="W2919" s="1">
        <v>280.24667799999997</v>
      </c>
      <c r="X2919" s="8">
        <v>0.31643741326023578</v>
      </c>
    </row>
    <row r="2920" spans="1:24" x14ac:dyDescent="0.25">
      <c r="A2920">
        <v>2918</v>
      </c>
      <c r="B2920">
        <v>823.56428700000004</v>
      </c>
      <c r="C2920">
        <v>2.161</v>
      </c>
      <c r="D2920">
        <v>36.896334000000003</v>
      </c>
      <c r="E2920">
        <v>91.028352999999996</v>
      </c>
      <c r="F2920">
        <v>83.387184000000005</v>
      </c>
      <c r="G2920">
        <v>6.3322599999999998</v>
      </c>
      <c r="H2920" s="2">
        <v>89.989045000000004</v>
      </c>
      <c r="I2920" s="1">
        <v>2.8841030000000001</v>
      </c>
      <c r="J2920" s="5">
        <v>11.7456393442553</v>
      </c>
      <c r="K2920" s="1">
        <v>45.154171000000005</v>
      </c>
      <c r="L2920" s="1">
        <v>88.407531000000006</v>
      </c>
      <c r="M2920" s="1">
        <v>9.8518209999999993</v>
      </c>
      <c r="N2920" s="1">
        <v>185.03606600000001</v>
      </c>
      <c r="O2920" s="1">
        <v>131.04833299999999</v>
      </c>
      <c r="P2920" s="1">
        <v>228.93907000000002</v>
      </c>
      <c r="Q2920" s="1">
        <v>7.8951659999999997</v>
      </c>
      <c r="R2920" s="1">
        <v>50.157358000000002</v>
      </c>
      <c r="S2920" s="1">
        <v>13.338290000000001</v>
      </c>
      <c r="T2920" s="1">
        <v>190</v>
      </c>
      <c r="U2920" s="1">
        <v>12.859677</v>
      </c>
      <c r="V2920" s="1">
        <v>66.068945999999997</v>
      </c>
      <c r="W2920" s="1">
        <v>276.53917100000001</v>
      </c>
      <c r="X2920" s="8">
        <v>0.32813884756288719</v>
      </c>
    </row>
    <row r="2921" spans="1:24" x14ac:dyDescent="0.25">
      <c r="A2921">
        <v>2919</v>
      </c>
      <c r="B2921">
        <v>843.38248699999997</v>
      </c>
      <c r="C2921">
        <v>2.0459969999999998</v>
      </c>
      <c r="D2921">
        <v>36.917537000000003</v>
      </c>
      <c r="E2921">
        <v>92.951577999999998</v>
      </c>
      <c r="F2921">
        <v>83.703203999999999</v>
      </c>
      <c r="G2921">
        <v>6.0320410000000004</v>
      </c>
      <c r="H2921" s="2">
        <v>95.207138</v>
      </c>
      <c r="I2921" s="1">
        <v>3.414202</v>
      </c>
      <c r="J2921" s="5">
        <v>12.224631842182101</v>
      </c>
      <c r="K2921" s="1">
        <v>42.572375000000001</v>
      </c>
      <c r="L2921" s="1">
        <v>88.098769000000004</v>
      </c>
      <c r="M2921" s="1">
        <v>11.584384999999999</v>
      </c>
      <c r="N2921" s="1">
        <v>263.30649899999997</v>
      </c>
      <c r="O2921" s="1">
        <v>137.42208400000001</v>
      </c>
      <c r="P2921" s="1">
        <v>251.00580199999999</v>
      </c>
      <c r="Q2921" s="1">
        <v>7.9763760000000001</v>
      </c>
      <c r="R2921" s="1">
        <v>49.983263000000001</v>
      </c>
      <c r="S2921" s="1">
        <v>13.416651</v>
      </c>
      <c r="T2921" s="1">
        <v>183</v>
      </c>
      <c r="U2921" s="1">
        <v>12.851464</v>
      </c>
      <c r="V2921" s="1">
        <v>68.113067000000001</v>
      </c>
      <c r="W2921" s="1">
        <v>281.815496</v>
      </c>
      <c r="X2921" s="8">
        <v>0.29250927120468451</v>
      </c>
    </row>
    <row r="2922" spans="1:24" x14ac:dyDescent="0.25">
      <c r="A2922">
        <v>2920</v>
      </c>
      <c r="B2922">
        <v>841.79133200000001</v>
      </c>
      <c r="C2922">
        <v>2.425989</v>
      </c>
      <c r="D2922">
        <v>36.859287999999999</v>
      </c>
      <c r="E2922">
        <v>93.715237000000002</v>
      </c>
      <c r="F2922">
        <v>84.0227</v>
      </c>
      <c r="G2922">
        <v>5.7285199999999996</v>
      </c>
      <c r="H2922" s="2">
        <v>102.018383</v>
      </c>
      <c r="I2922" s="1">
        <v>2.2564760000000001</v>
      </c>
      <c r="J2922" s="5">
        <v>12.6317288135614</v>
      </c>
      <c r="K2922" s="1">
        <v>37.545494000000005</v>
      </c>
      <c r="L2922" s="1">
        <v>87.17761999999999</v>
      </c>
      <c r="M2922" s="1">
        <v>11.853126</v>
      </c>
      <c r="N2922" s="1">
        <v>166.39829</v>
      </c>
      <c r="O2922" s="1">
        <v>137.486324</v>
      </c>
      <c r="P2922" s="1">
        <v>253.608812</v>
      </c>
      <c r="Q2922" s="1">
        <v>7.9061469999999998</v>
      </c>
      <c r="R2922" s="1">
        <v>49.819187999999997</v>
      </c>
      <c r="S2922" s="1">
        <v>13.602410000000001</v>
      </c>
      <c r="T2922" s="1">
        <v>175</v>
      </c>
      <c r="U2922" s="1">
        <v>12.776382999999999</v>
      </c>
      <c r="V2922" s="1">
        <v>67.881970999999993</v>
      </c>
      <c r="W2922" s="1">
        <v>281.31055500000002</v>
      </c>
      <c r="X2922" s="8">
        <v>0.26569334726681348</v>
      </c>
    </row>
    <row r="2923" spans="1:24" x14ac:dyDescent="0.25">
      <c r="A2923">
        <v>2921</v>
      </c>
      <c r="B2923">
        <v>834.94793400000003</v>
      </c>
      <c r="C2923">
        <v>2.4310589999999999</v>
      </c>
      <c r="D2923">
        <v>36.160755000000002</v>
      </c>
      <c r="E2923">
        <v>92.043794000000005</v>
      </c>
      <c r="F2923">
        <v>84.090498999999994</v>
      </c>
      <c r="G2923">
        <v>5.6641110000000001</v>
      </c>
      <c r="H2923" s="2">
        <v>98.287154999999998</v>
      </c>
      <c r="I2923" s="1">
        <v>1.6965490000000001</v>
      </c>
      <c r="J2923" s="5">
        <v>13.845999999990401</v>
      </c>
      <c r="K2923" s="1">
        <v>29.696515000000002</v>
      </c>
      <c r="L2923" s="1">
        <v>85.644000000000005</v>
      </c>
      <c r="M2923" s="1">
        <v>10.054449999999999</v>
      </c>
      <c r="N2923" s="1">
        <v>193.79229599999999</v>
      </c>
      <c r="O2923" s="1">
        <v>127.20947200000001</v>
      </c>
      <c r="P2923" s="1">
        <v>236.45627899999999</v>
      </c>
      <c r="Q2923" s="1">
        <v>7.8839769999999998</v>
      </c>
      <c r="R2923" s="1">
        <v>50.225544999999997</v>
      </c>
      <c r="S2923" s="1">
        <v>13.542127000000001</v>
      </c>
      <c r="T2923" s="1">
        <v>156</v>
      </c>
      <c r="U2923" s="1">
        <v>12.682397</v>
      </c>
      <c r="V2923" s="1">
        <v>69.666985999999994</v>
      </c>
      <c r="W2923" s="1">
        <v>265.76185499999997</v>
      </c>
      <c r="X2923" s="8">
        <v>0.23036522746240429</v>
      </c>
    </row>
    <row r="2924" spans="1:24" x14ac:dyDescent="0.25">
      <c r="A2924">
        <v>2922</v>
      </c>
      <c r="B2924">
        <v>827.45252300000004</v>
      </c>
      <c r="C2924">
        <v>1.965355</v>
      </c>
      <c r="D2924">
        <v>35.331584999999997</v>
      </c>
      <c r="E2924">
        <v>92.019424000000001</v>
      </c>
      <c r="F2924">
        <v>84.689419000000001</v>
      </c>
      <c r="G2924">
        <v>5.0951370000000002</v>
      </c>
      <c r="H2924" s="2">
        <v>85.874938999999998</v>
      </c>
      <c r="I2924" s="1">
        <v>2.5112199999999998</v>
      </c>
      <c r="J2924" s="5">
        <v>14.1284590163995</v>
      </c>
      <c r="K2924" s="1">
        <v>25.255246</v>
      </c>
      <c r="L2924" s="1">
        <v>85.524081999999993</v>
      </c>
      <c r="M2924" s="1">
        <v>7.9992700000000001</v>
      </c>
      <c r="N2924" s="1">
        <v>267.31589400000001</v>
      </c>
      <c r="O2924" s="1">
        <v>114.61475100000001</v>
      </c>
      <c r="P2924" s="1">
        <v>225.82798199999999</v>
      </c>
      <c r="Q2924" s="1">
        <v>7.8005500000000003</v>
      </c>
      <c r="R2924" s="1">
        <v>50.726713000000004</v>
      </c>
      <c r="S2924" s="1">
        <v>13.288463999999999</v>
      </c>
      <c r="T2924" s="1">
        <v>140</v>
      </c>
      <c r="U2924" s="1">
        <v>12.654811</v>
      </c>
      <c r="V2924" s="1">
        <v>70.207605000000001</v>
      </c>
      <c r="W2924" s="1">
        <v>257.42387400000001</v>
      </c>
      <c r="X2924" s="8">
        <v>0.13408473292025491</v>
      </c>
    </row>
    <row r="2925" spans="1:24" x14ac:dyDescent="0.25">
      <c r="A2925">
        <v>2923</v>
      </c>
      <c r="B2925">
        <v>815.75188100000003</v>
      </c>
      <c r="C2925">
        <v>1.743552</v>
      </c>
      <c r="D2925">
        <v>39.127668999999997</v>
      </c>
      <c r="E2925">
        <v>90.913038</v>
      </c>
      <c r="F2925">
        <v>84.379191000000006</v>
      </c>
      <c r="G2925">
        <v>5.3898539999999997</v>
      </c>
      <c r="H2925" s="2">
        <v>81.693155000000004</v>
      </c>
      <c r="I2925" s="1">
        <v>3.311458</v>
      </c>
      <c r="J2925" s="5">
        <v>12.737371492083101</v>
      </c>
      <c r="K2925" s="1">
        <v>25.787773000000001</v>
      </c>
      <c r="L2925" s="1">
        <v>84.364960999999994</v>
      </c>
      <c r="M2925" s="1">
        <v>7.8507400000000001</v>
      </c>
      <c r="N2925" s="1">
        <v>206.35079300000001</v>
      </c>
      <c r="O2925" s="1">
        <v>106.13613100000001</v>
      </c>
      <c r="P2925" s="1">
        <v>225.46689700000002</v>
      </c>
      <c r="Q2925" s="1">
        <v>7.9019649999999997</v>
      </c>
      <c r="R2925" s="1">
        <v>50.767144000000002</v>
      </c>
      <c r="S2925" s="1">
        <v>13.036928</v>
      </c>
      <c r="T2925" s="1">
        <v>132</v>
      </c>
      <c r="U2925" s="1">
        <v>12.729616999999999</v>
      </c>
      <c r="V2925" s="1">
        <v>70.241778999999994</v>
      </c>
      <c r="W2925" s="1">
        <v>262.36502800000005</v>
      </c>
      <c r="X2925" s="8">
        <v>2.9312515598583451E-2</v>
      </c>
    </row>
    <row r="2926" spans="1:24" x14ac:dyDescent="0.25">
      <c r="A2926">
        <v>2924</v>
      </c>
      <c r="B2926">
        <v>806.58525199999997</v>
      </c>
      <c r="C2926">
        <v>2.7567309999999998</v>
      </c>
      <c r="D2926">
        <v>46.619810999999999</v>
      </c>
      <c r="E2926">
        <v>88.648878999999994</v>
      </c>
      <c r="F2926">
        <v>84.054444000000004</v>
      </c>
      <c r="G2926">
        <v>5.6983629999999996</v>
      </c>
      <c r="H2926" s="2">
        <v>83.833809000000002</v>
      </c>
      <c r="I2926" s="1">
        <v>3.5954090000000001</v>
      </c>
      <c r="J2926" s="5">
        <v>9.400169491520499</v>
      </c>
      <c r="K2926" s="1">
        <v>26.487655</v>
      </c>
      <c r="L2926" s="1">
        <v>77.465952000000001</v>
      </c>
      <c r="M2926" s="1">
        <v>8.4365810000000003</v>
      </c>
      <c r="N2926" s="1">
        <v>169.49506500000001</v>
      </c>
      <c r="O2926" s="1">
        <v>103.42515299999999</v>
      </c>
      <c r="P2926" s="1">
        <v>224.73934500000001</v>
      </c>
      <c r="Q2926" s="1">
        <v>8.0333439999999996</v>
      </c>
      <c r="R2926" s="1">
        <v>50.346225000000004</v>
      </c>
      <c r="S2926" s="1">
        <v>12.527710000000001</v>
      </c>
      <c r="T2926" s="1">
        <v>132</v>
      </c>
      <c r="U2926" s="1">
        <v>12.798864999999999</v>
      </c>
      <c r="V2926" s="1">
        <v>70.388863999999998</v>
      </c>
      <c r="W2926" s="1">
        <v>268.32724800000005</v>
      </c>
      <c r="X2926" s="8">
        <v>5.6381265489514852E-3</v>
      </c>
    </row>
    <row r="2927" spans="1:24" x14ac:dyDescent="0.25">
      <c r="A2927">
        <v>2925</v>
      </c>
      <c r="B2927">
        <v>788.098387</v>
      </c>
      <c r="C2927">
        <v>3.6007769999999999</v>
      </c>
      <c r="D2927">
        <v>49.983300999999997</v>
      </c>
      <c r="E2927">
        <v>88.380527000000001</v>
      </c>
      <c r="F2927">
        <v>84.041770999999997</v>
      </c>
      <c r="G2927">
        <v>5.7104030000000003</v>
      </c>
      <c r="H2927" s="2">
        <v>84.805411000000007</v>
      </c>
      <c r="I2927" s="1">
        <v>3.704364</v>
      </c>
      <c r="J2927" s="5">
        <v>7.0219999999971998</v>
      </c>
      <c r="K2927" s="1">
        <v>27.064754999999998</v>
      </c>
      <c r="L2927" s="1">
        <v>71.170592999999997</v>
      </c>
      <c r="M2927" s="1">
        <v>11.775269</v>
      </c>
      <c r="N2927" s="1">
        <v>198.766321</v>
      </c>
      <c r="O2927" s="1">
        <v>104.096462</v>
      </c>
      <c r="P2927" s="1">
        <v>227.06233400000002</v>
      </c>
      <c r="Q2927" s="1">
        <v>8.1685149999999993</v>
      </c>
      <c r="R2927" s="1">
        <v>50.349085000000002</v>
      </c>
      <c r="S2927" s="1">
        <v>12.336952999999999</v>
      </c>
      <c r="T2927" s="1">
        <v>123</v>
      </c>
      <c r="U2927" s="1">
        <v>12.749667000000001</v>
      </c>
      <c r="V2927" s="1">
        <v>68.184712000000005</v>
      </c>
      <c r="W2927" s="1">
        <v>272.74026200000003</v>
      </c>
      <c r="X2927" s="8">
        <v>0</v>
      </c>
    </row>
    <row r="2928" spans="1:24" x14ac:dyDescent="0.25">
      <c r="A2928">
        <v>2926</v>
      </c>
      <c r="B2928">
        <v>781.32663000000002</v>
      </c>
      <c r="C2928">
        <v>2.884309</v>
      </c>
      <c r="D2928">
        <v>64.519861000000006</v>
      </c>
      <c r="E2928">
        <v>89.090722999999997</v>
      </c>
      <c r="F2928">
        <v>84.056849</v>
      </c>
      <c r="G2928">
        <v>5.696078</v>
      </c>
      <c r="H2928" s="2">
        <v>86.279590999999996</v>
      </c>
      <c r="I2928" s="1">
        <v>3.7627830000000002</v>
      </c>
      <c r="J2928" s="5">
        <v>6.7400000000052298</v>
      </c>
      <c r="K2928" s="1">
        <v>28.068398999999999</v>
      </c>
      <c r="L2928" s="1">
        <v>70.350972000000013</v>
      </c>
      <c r="M2928" s="1">
        <v>13.424059</v>
      </c>
      <c r="N2928" s="1">
        <v>266.50756000000001</v>
      </c>
      <c r="O2928" s="1">
        <v>103.632031</v>
      </c>
      <c r="P2928" s="1">
        <v>220.97868299999999</v>
      </c>
      <c r="Q2928" s="1">
        <v>8.3735510000000009</v>
      </c>
      <c r="R2928" s="1">
        <v>50.728848999999997</v>
      </c>
      <c r="S2928" s="1">
        <v>12.051887000000001</v>
      </c>
      <c r="T2928" s="1">
        <v>123</v>
      </c>
      <c r="U2928" s="1">
        <v>12.912545</v>
      </c>
      <c r="V2928" s="1">
        <v>65.307894000000005</v>
      </c>
      <c r="W2928" s="1">
        <v>279.77163499999995</v>
      </c>
      <c r="X2928" s="8">
        <v>0</v>
      </c>
    </row>
    <row r="2929" spans="1:24" x14ac:dyDescent="0.25">
      <c r="A2929">
        <v>2927</v>
      </c>
      <c r="B2929">
        <v>764.26492299999995</v>
      </c>
      <c r="C2929">
        <v>2.01654</v>
      </c>
      <c r="D2929">
        <v>44.763334</v>
      </c>
      <c r="E2929">
        <v>89.156047000000001</v>
      </c>
      <c r="F2929">
        <v>84.091453000000001</v>
      </c>
      <c r="G2929">
        <v>5.6632049999999996</v>
      </c>
      <c r="H2929" s="2">
        <v>86.193327999999994</v>
      </c>
      <c r="I2929" s="1">
        <v>4.1835550000000001</v>
      </c>
      <c r="J2929" s="5">
        <v>6.7400000000052298</v>
      </c>
      <c r="K2929" s="1">
        <v>27.430061000000002</v>
      </c>
      <c r="L2929" s="1">
        <v>69.768874000000011</v>
      </c>
      <c r="M2929" s="1">
        <v>10.376797</v>
      </c>
      <c r="N2929" s="1">
        <v>196.578914</v>
      </c>
      <c r="O2929" s="1">
        <v>100.367642</v>
      </c>
      <c r="P2929" s="1">
        <v>212.32217399999999</v>
      </c>
      <c r="Q2929" s="1">
        <v>8.6427250000000004</v>
      </c>
      <c r="R2929" s="1">
        <v>50.819749000000002</v>
      </c>
      <c r="S2929" s="1">
        <v>11.600562999999999</v>
      </c>
      <c r="T2929" s="1">
        <v>123</v>
      </c>
      <c r="U2929" s="1">
        <v>12.950839999999999</v>
      </c>
      <c r="V2929" s="1">
        <v>63.143284000000001</v>
      </c>
      <c r="W2929" s="1">
        <v>283.08061799999996</v>
      </c>
      <c r="X2929" s="8">
        <v>0</v>
      </c>
    </row>
    <row r="2930" spans="1:24" x14ac:dyDescent="0.25">
      <c r="A2930">
        <v>2928</v>
      </c>
      <c r="B2930">
        <v>750.22718399999997</v>
      </c>
      <c r="C2930">
        <v>1.558411</v>
      </c>
      <c r="D2930">
        <v>31.753299999999999</v>
      </c>
      <c r="E2930">
        <v>89.169398000000001</v>
      </c>
      <c r="F2930">
        <v>72.923685000000006</v>
      </c>
      <c r="G2930">
        <v>6.299709</v>
      </c>
      <c r="H2930" s="2">
        <v>85.573871999999994</v>
      </c>
      <c r="I2930" s="1">
        <v>4.5717590000000001</v>
      </c>
      <c r="J2930" s="5">
        <v>6.7024262295017198</v>
      </c>
      <c r="K2930" s="1">
        <v>26.382622000000001</v>
      </c>
      <c r="L2930" s="1">
        <v>68.580508000000009</v>
      </c>
      <c r="M2930" s="1">
        <v>8.4255779999999998</v>
      </c>
      <c r="N2930" s="1">
        <v>145.904034</v>
      </c>
      <c r="O2930" s="1">
        <v>97.842833999999996</v>
      </c>
      <c r="P2930" s="1">
        <v>217.51087999999999</v>
      </c>
      <c r="Q2930" s="1">
        <v>9.0872030000000006</v>
      </c>
      <c r="R2930" s="1">
        <v>51.621483999999995</v>
      </c>
      <c r="S2930" s="1">
        <v>11.476817</v>
      </c>
      <c r="T2930" s="1">
        <v>109</v>
      </c>
      <c r="U2930" s="1">
        <v>12.922375000000001</v>
      </c>
      <c r="V2930" s="1">
        <v>64.423961000000006</v>
      </c>
      <c r="W2930" s="1">
        <v>285.49768</v>
      </c>
      <c r="X2930" s="8">
        <v>0</v>
      </c>
    </row>
    <row r="2931" spans="1:24" x14ac:dyDescent="0.25">
      <c r="A2931">
        <v>2929</v>
      </c>
      <c r="B2931">
        <v>752.66849000000002</v>
      </c>
      <c r="C2931">
        <v>1.4368289999999999</v>
      </c>
      <c r="D2931">
        <v>34.434685999999999</v>
      </c>
      <c r="E2931">
        <v>89.906345000000002</v>
      </c>
      <c r="F2931">
        <v>73.114962000000006</v>
      </c>
      <c r="G2931">
        <v>6.1179959999999998</v>
      </c>
      <c r="H2931" s="2">
        <v>85.622494000000003</v>
      </c>
      <c r="I2931" s="1">
        <v>4.6098749999999997</v>
      </c>
      <c r="J2931" s="5">
        <v>6.9980737704900005</v>
      </c>
      <c r="K2931" s="1">
        <v>25.880054000000001</v>
      </c>
      <c r="L2931" s="1">
        <v>68.033315000000002</v>
      </c>
      <c r="M2931" s="1">
        <v>8.3847579999999997</v>
      </c>
      <c r="N2931" s="1">
        <v>121.164852</v>
      </c>
      <c r="O2931" s="1">
        <v>96.649622999999991</v>
      </c>
      <c r="P2931" s="1">
        <v>223.49279999999999</v>
      </c>
      <c r="Q2931" s="1">
        <v>9.2360849999999992</v>
      </c>
      <c r="R2931" s="1">
        <v>52.718212000000001</v>
      </c>
      <c r="S2931" s="1">
        <v>11.505386</v>
      </c>
      <c r="T2931" s="1">
        <v>108</v>
      </c>
      <c r="U2931" s="1">
        <v>12.959353999999999</v>
      </c>
      <c r="V2931" s="1">
        <v>64.295944000000006</v>
      </c>
      <c r="W2931" s="1">
        <v>286.53010399999999</v>
      </c>
      <c r="X2931" s="8">
        <v>0</v>
      </c>
    </row>
    <row r="2932" spans="1:24" x14ac:dyDescent="0.25">
      <c r="A2932">
        <v>2930</v>
      </c>
      <c r="B2932">
        <v>747.88727700000004</v>
      </c>
      <c r="C2932">
        <v>1.295782</v>
      </c>
      <c r="D2932">
        <v>36.369540999999998</v>
      </c>
      <c r="E2932">
        <v>89.574617000000003</v>
      </c>
      <c r="F2932">
        <v>73.541967</v>
      </c>
      <c r="G2932">
        <v>5.7123410000000003</v>
      </c>
      <c r="H2932" s="2">
        <v>81.492219000000006</v>
      </c>
      <c r="I2932" s="1">
        <v>4.7166009999999998</v>
      </c>
      <c r="J2932" s="5">
        <v>7.1573275862174306</v>
      </c>
      <c r="K2932" s="1">
        <v>25.796986</v>
      </c>
      <c r="L2932" s="1">
        <v>67.859481000000002</v>
      </c>
      <c r="M2932" s="1">
        <v>8.7193360000000002</v>
      </c>
      <c r="N2932" s="1">
        <v>141.20396400000001</v>
      </c>
      <c r="O2932" s="1">
        <v>96.953858999999994</v>
      </c>
      <c r="P2932" s="1">
        <v>221.128715</v>
      </c>
      <c r="Q2932" s="1">
        <v>9.2210629999999991</v>
      </c>
      <c r="R2932" s="1">
        <v>52.904083999999997</v>
      </c>
      <c r="S2932" s="1">
        <v>11.521678</v>
      </c>
      <c r="T2932" s="1">
        <v>122</v>
      </c>
      <c r="U2932" s="1">
        <v>12.997761000000001</v>
      </c>
      <c r="V2932" s="1">
        <v>65.486908</v>
      </c>
      <c r="W2932" s="1">
        <v>286.16230999999999</v>
      </c>
      <c r="X2932" s="8">
        <v>0</v>
      </c>
    </row>
    <row r="2933" spans="1:24" x14ac:dyDescent="0.25">
      <c r="A2933">
        <v>2931</v>
      </c>
      <c r="B2933">
        <v>741.17748400000005</v>
      </c>
      <c r="C2933">
        <v>1.3701479999999999</v>
      </c>
      <c r="D2933">
        <v>36.614755000000002</v>
      </c>
      <c r="E2933">
        <v>88.966429000000005</v>
      </c>
      <c r="F2933">
        <v>73.554040999999998</v>
      </c>
      <c r="G2933">
        <v>5.7008710000000002</v>
      </c>
      <c r="H2933" s="2">
        <v>72.360470000000007</v>
      </c>
      <c r="I2933" s="1">
        <v>4.9410309999999997</v>
      </c>
      <c r="J2933" s="5">
        <v>6.8950904465746099</v>
      </c>
      <c r="K2933" s="1">
        <v>27.727005999999999</v>
      </c>
      <c r="L2933" s="1">
        <v>68.399148999999994</v>
      </c>
      <c r="M2933" s="1">
        <v>8.9669150000000002</v>
      </c>
      <c r="N2933" s="1">
        <v>141.149732</v>
      </c>
      <c r="O2933" s="1">
        <v>98.302109999999999</v>
      </c>
      <c r="P2933" s="1">
        <v>215.28985399999999</v>
      </c>
      <c r="Q2933" s="1">
        <v>9.2659479999999999</v>
      </c>
      <c r="R2933" s="1">
        <v>52.848545999999999</v>
      </c>
      <c r="S2933" s="1">
        <v>11.509442</v>
      </c>
      <c r="T2933" s="1">
        <v>108</v>
      </c>
      <c r="U2933" s="1">
        <v>12.990428</v>
      </c>
      <c r="V2933" s="1">
        <v>65.030016000000003</v>
      </c>
      <c r="W2933" s="1">
        <v>291.98212000000001</v>
      </c>
      <c r="X2933" s="8">
        <v>0</v>
      </c>
    </row>
    <row r="2934" spans="1:24" x14ac:dyDescent="0.25">
      <c r="A2934">
        <v>2932</v>
      </c>
      <c r="B2934">
        <v>749.56872599999997</v>
      </c>
      <c r="C2934">
        <v>1.7542390000000001</v>
      </c>
      <c r="D2934">
        <v>37.454712999999998</v>
      </c>
      <c r="E2934">
        <v>90.302727000000004</v>
      </c>
      <c r="F2934">
        <v>73.594770999999994</v>
      </c>
      <c r="G2934">
        <v>5.6621779999999999</v>
      </c>
      <c r="H2934" s="2">
        <v>76.846366000000003</v>
      </c>
      <c r="I2934" s="1">
        <v>4.9540069999999998</v>
      </c>
      <c r="J2934" s="5">
        <v>6.89914976381987</v>
      </c>
      <c r="K2934" s="1">
        <v>34.107548999999999</v>
      </c>
      <c r="L2934" s="1">
        <v>68.303158999999994</v>
      </c>
      <c r="M2934" s="1">
        <v>8.6816449999999996</v>
      </c>
      <c r="N2934" s="1">
        <v>199.33048099999999</v>
      </c>
      <c r="O2934" s="1">
        <v>95.282696000000001</v>
      </c>
      <c r="P2934" s="1">
        <v>209.82808199999999</v>
      </c>
      <c r="Q2934" s="1">
        <v>9.1561260000000004</v>
      </c>
      <c r="R2934" s="1">
        <v>53.695743</v>
      </c>
      <c r="S2934" s="1">
        <v>11.49863</v>
      </c>
      <c r="T2934" s="1">
        <v>104</v>
      </c>
      <c r="U2934" s="1">
        <v>12.967461999999999</v>
      </c>
      <c r="V2934" s="1">
        <v>60.696992999999999</v>
      </c>
      <c r="W2934" s="1">
        <v>313.20207700000003</v>
      </c>
      <c r="X2934" s="8">
        <v>0</v>
      </c>
    </row>
    <row r="2935" spans="1:24" x14ac:dyDescent="0.25">
      <c r="A2935">
        <v>2933</v>
      </c>
      <c r="B2935">
        <v>765.66679899999997</v>
      </c>
      <c r="C2935">
        <v>1.761946</v>
      </c>
      <c r="D2935">
        <v>37.131791</v>
      </c>
      <c r="E2935">
        <v>89.781508000000002</v>
      </c>
      <c r="F2935">
        <v>72.889708999999996</v>
      </c>
      <c r="G2935">
        <v>6.3319869999999998</v>
      </c>
      <c r="H2935" s="2">
        <v>85.444400999999999</v>
      </c>
      <c r="I2935" s="1">
        <v>4.4849220000000001</v>
      </c>
      <c r="J2935" s="5">
        <v>6.9500305640394799</v>
      </c>
      <c r="K2935" s="1">
        <v>44.350979000000002</v>
      </c>
      <c r="L2935" s="1">
        <v>66.274782999999999</v>
      </c>
      <c r="M2935" s="1">
        <v>7.6776289999999996</v>
      </c>
      <c r="N2935" s="1">
        <v>141.22316799999999</v>
      </c>
      <c r="O2935" s="1">
        <v>95.572066000000007</v>
      </c>
      <c r="P2935" s="1">
        <v>203.440034</v>
      </c>
      <c r="Q2935" s="1">
        <v>8.8943349999999999</v>
      </c>
      <c r="R2935" s="1">
        <v>55.288308999999998</v>
      </c>
      <c r="S2935" s="1">
        <v>11.435737</v>
      </c>
      <c r="T2935" s="1">
        <v>108</v>
      </c>
      <c r="U2935" s="1">
        <v>12.946526</v>
      </c>
      <c r="V2935" s="1">
        <v>63.090150000000001</v>
      </c>
      <c r="W2935" s="1">
        <v>336.84638999999999</v>
      </c>
      <c r="X2935" s="8">
        <v>0</v>
      </c>
    </row>
    <row r="2936" spans="1:24" x14ac:dyDescent="0.25">
      <c r="A2936">
        <v>2934</v>
      </c>
      <c r="B2936">
        <v>802.25381700000003</v>
      </c>
      <c r="C2936">
        <v>2.4753090000000002</v>
      </c>
      <c r="D2936">
        <v>106.405129</v>
      </c>
      <c r="E2936">
        <v>91.892546999999993</v>
      </c>
      <c r="F2936">
        <v>70.586538000000004</v>
      </c>
      <c r="G2936">
        <v>8.5199990000000003</v>
      </c>
      <c r="H2936" s="2">
        <v>88.830286999999998</v>
      </c>
      <c r="I2936" s="1">
        <v>4.0205270000000004</v>
      </c>
      <c r="J2936" s="5">
        <v>6.78590163934859</v>
      </c>
      <c r="K2936" s="1">
        <v>53.912173000000003</v>
      </c>
      <c r="L2936" s="1">
        <v>75.914372999999998</v>
      </c>
      <c r="M2936" s="1">
        <v>13.135901</v>
      </c>
      <c r="N2936" s="1">
        <v>114.201358</v>
      </c>
      <c r="O2936" s="1">
        <v>125.553827</v>
      </c>
      <c r="P2936" s="1">
        <v>223.38597500000003</v>
      </c>
      <c r="Q2936" s="1">
        <v>12.526382</v>
      </c>
      <c r="R2936" s="1">
        <v>56.052250000000001</v>
      </c>
      <c r="S2936" s="1">
        <v>11.976435</v>
      </c>
      <c r="T2936" s="1">
        <v>156</v>
      </c>
      <c r="U2936" s="1">
        <v>12.980824</v>
      </c>
      <c r="V2936" s="1">
        <v>88.954409999999996</v>
      </c>
      <c r="W2936" s="1">
        <v>375.88241099999999</v>
      </c>
      <c r="X2936" s="8">
        <v>3.7294325924262427E-2</v>
      </c>
    </row>
    <row r="2937" spans="1:24" x14ac:dyDescent="0.25">
      <c r="A2937">
        <v>2935</v>
      </c>
      <c r="B2937">
        <v>883.35166200000003</v>
      </c>
      <c r="C2937">
        <v>3.5787399999999998</v>
      </c>
      <c r="D2937">
        <v>65.438605999999993</v>
      </c>
      <c r="E2937">
        <v>99.664001999999996</v>
      </c>
      <c r="F2937">
        <v>66.994647999999998</v>
      </c>
      <c r="G2937">
        <v>11.932295</v>
      </c>
      <c r="H2937" s="2">
        <v>107.763143</v>
      </c>
      <c r="I2937" s="1">
        <v>3.9920209999999998</v>
      </c>
      <c r="J2937" s="5">
        <v>9.4019672131253103</v>
      </c>
      <c r="K2937" s="1">
        <v>67.787203000000005</v>
      </c>
      <c r="L2937" s="1">
        <v>107.690656</v>
      </c>
      <c r="M2937" s="1">
        <v>29.228273000000002</v>
      </c>
      <c r="N2937" s="1">
        <v>160.29813100000001</v>
      </c>
      <c r="O2937" s="1">
        <v>181.862753</v>
      </c>
      <c r="P2937" s="1">
        <v>284.61521700000003</v>
      </c>
      <c r="Q2937" s="1">
        <v>23.556668999999999</v>
      </c>
      <c r="R2937" s="1">
        <v>58.470646000000002</v>
      </c>
      <c r="S2937" s="1">
        <v>13.861050000000001</v>
      </c>
      <c r="T2937" s="1">
        <v>245</v>
      </c>
      <c r="U2937" s="1">
        <v>14.371318</v>
      </c>
      <c r="V2937" s="1">
        <v>119.39866000000001</v>
      </c>
      <c r="W2937" s="1">
        <v>442.78652099999999</v>
      </c>
      <c r="X2937" s="8">
        <v>8.8901205608275455E-2</v>
      </c>
    </row>
    <row r="2938" spans="1:24" x14ac:dyDescent="0.25">
      <c r="A2938">
        <v>2936</v>
      </c>
      <c r="B2938">
        <v>986.98002199999996</v>
      </c>
      <c r="C2938">
        <v>4.1774110000000002</v>
      </c>
      <c r="D2938">
        <v>118.179497</v>
      </c>
      <c r="E2938">
        <v>113.781434</v>
      </c>
      <c r="F2938">
        <v>64.914670000000001</v>
      </c>
      <c r="G2938">
        <v>13.908274</v>
      </c>
      <c r="H2938" s="2">
        <v>135.22717700000001</v>
      </c>
      <c r="I2938" s="1">
        <v>4.5974120000000003</v>
      </c>
      <c r="J2938" s="5">
        <v>15.814642956363901</v>
      </c>
      <c r="K2938" s="1">
        <v>81.144908999999998</v>
      </c>
      <c r="L2938" s="1">
        <v>145.02059200000002</v>
      </c>
      <c r="M2938" s="1">
        <v>38.598951</v>
      </c>
      <c r="N2938" s="1">
        <v>204.03603100000001</v>
      </c>
      <c r="O2938" s="1">
        <v>237.496714</v>
      </c>
      <c r="P2938" s="1">
        <v>380.59502099999997</v>
      </c>
      <c r="Q2938" s="1">
        <v>33.171232000000003</v>
      </c>
      <c r="R2938" s="1">
        <v>66.152095000000003</v>
      </c>
      <c r="S2938" s="1">
        <v>15.442015</v>
      </c>
      <c r="T2938" s="1">
        <v>291</v>
      </c>
      <c r="U2938" s="1">
        <v>15.177133</v>
      </c>
      <c r="V2938" s="1">
        <v>150.318895</v>
      </c>
      <c r="W2938" s="1">
        <v>505.94491299999999</v>
      </c>
      <c r="X2938" s="8">
        <v>0.1125510846958289</v>
      </c>
    </row>
    <row r="2939" spans="1:24" x14ac:dyDescent="0.25">
      <c r="A2939">
        <v>2937</v>
      </c>
      <c r="B2939">
        <v>1048.951875</v>
      </c>
      <c r="C2939">
        <v>4.1054339999999998</v>
      </c>
      <c r="D2939">
        <v>91.813999999999993</v>
      </c>
      <c r="E2939">
        <v>126.67904</v>
      </c>
      <c r="F2939">
        <v>66.465575999999999</v>
      </c>
      <c r="G2939">
        <v>12.434913</v>
      </c>
      <c r="H2939" s="2">
        <v>142.77425299999999</v>
      </c>
      <c r="I2939" s="1">
        <v>5.4563100000000002</v>
      </c>
      <c r="J2939" s="5">
        <v>21.9233898305101</v>
      </c>
      <c r="K2939" s="1">
        <v>86.789693999999997</v>
      </c>
      <c r="L2939" s="1">
        <v>169.488685</v>
      </c>
      <c r="M2939" s="1">
        <v>40.043109999999999</v>
      </c>
      <c r="N2939" s="1">
        <v>286.175299</v>
      </c>
      <c r="O2939" s="1">
        <v>280.51908600000002</v>
      </c>
      <c r="P2939" s="1">
        <v>474.807435</v>
      </c>
      <c r="Q2939" s="1">
        <v>37.078955999999998</v>
      </c>
      <c r="R2939" s="1">
        <v>77.024744999999996</v>
      </c>
      <c r="S2939" s="1">
        <v>18.343968</v>
      </c>
      <c r="T2939" s="1">
        <v>317</v>
      </c>
      <c r="U2939" s="1">
        <v>15.326639</v>
      </c>
      <c r="V2939" s="1">
        <v>179.44956500000001</v>
      </c>
      <c r="W2939" s="1">
        <v>548.97415100000001</v>
      </c>
      <c r="X2939" s="8">
        <v>0.14584748820803869</v>
      </c>
    </row>
    <row r="2940" spans="1:24" x14ac:dyDescent="0.25">
      <c r="A2940">
        <v>2938</v>
      </c>
      <c r="B2940">
        <v>1091.1699530000001</v>
      </c>
      <c r="C2940">
        <v>3.7929110000000001</v>
      </c>
      <c r="D2940">
        <v>69.512176999999994</v>
      </c>
      <c r="E2940">
        <v>134.38675000000001</v>
      </c>
      <c r="F2940">
        <v>66.164490999999998</v>
      </c>
      <c r="G2940">
        <v>12.720943999999999</v>
      </c>
      <c r="H2940" s="2">
        <v>143.79301100000001</v>
      </c>
      <c r="I2940" s="1">
        <v>5.0554880000000004</v>
      </c>
      <c r="J2940" s="5">
        <v>23.422000000005902</v>
      </c>
      <c r="K2940" s="1">
        <v>90.868763999999999</v>
      </c>
      <c r="L2940" s="1">
        <v>178.549632</v>
      </c>
      <c r="M2940" s="1">
        <v>41.099536999999998</v>
      </c>
      <c r="N2940" s="1">
        <v>234.18839299999999</v>
      </c>
      <c r="O2940" s="1">
        <v>307.19711599999999</v>
      </c>
      <c r="P2940" s="1">
        <v>527.71529499999997</v>
      </c>
      <c r="Q2940" s="1">
        <v>37.899698000000001</v>
      </c>
      <c r="R2940" s="1">
        <v>86.561475000000002</v>
      </c>
      <c r="S2940" s="1">
        <v>18.720362999999999</v>
      </c>
      <c r="T2940" s="1">
        <v>339</v>
      </c>
      <c r="U2940" s="1">
        <v>15.261006999999999</v>
      </c>
      <c r="V2940" s="1">
        <v>191.84836300000001</v>
      </c>
      <c r="W2940" s="1">
        <v>569.42924300000004</v>
      </c>
      <c r="X2940" s="8">
        <v>0.1640453001944579</v>
      </c>
    </row>
    <row r="2941" spans="1:24" x14ac:dyDescent="0.25">
      <c r="A2941">
        <v>2939</v>
      </c>
      <c r="B2941">
        <v>1123.809673</v>
      </c>
      <c r="C2941">
        <v>3.799509</v>
      </c>
      <c r="D2941">
        <v>96.071299999999994</v>
      </c>
      <c r="E2941">
        <v>138.20846</v>
      </c>
      <c r="F2941">
        <v>65.443433999999996</v>
      </c>
      <c r="G2941">
        <v>13.405948</v>
      </c>
      <c r="H2941" s="2">
        <v>168.75010499999999</v>
      </c>
      <c r="I2941" s="1">
        <v>4.6901929999999998</v>
      </c>
      <c r="J2941" s="5">
        <v>23.353818181814802</v>
      </c>
      <c r="K2941" s="1">
        <v>94.462760000000003</v>
      </c>
      <c r="L2941" s="1">
        <v>183.97257000000002</v>
      </c>
      <c r="M2941" s="1">
        <v>40.614935000000003</v>
      </c>
      <c r="N2941" s="1">
        <v>200.49540500000001</v>
      </c>
      <c r="O2941" s="1">
        <v>320.90914999999995</v>
      </c>
      <c r="P2941" s="1">
        <v>548.06088900000009</v>
      </c>
      <c r="Q2941" s="1">
        <v>36.675921000000002</v>
      </c>
      <c r="R2941" s="1">
        <v>92.288958000000008</v>
      </c>
      <c r="S2941" s="1">
        <v>17.427295000000001</v>
      </c>
      <c r="T2941" s="1">
        <v>344</v>
      </c>
      <c r="U2941" s="1">
        <v>14.544646999999999</v>
      </c>
      <c r="V2941" s="1">
        <v>192.35659000000001</v>
      </c>
      <c r="W2941" s="1">
        <v>569.48320000000001</v>
      </c>
      <c r="X2941" s="8">
        <v>0.2428769437632223</v>
      </c>
    </row>
    <row r="2942" spans="1:24" x14ac:dyDescent="0.25">
      <c r="A2942">
        <v>2940</v>
      </c>
      <c r="B2942">
        <v>1141.923092</v>
      </c>
      <c r="C2942">
        <v>7.0722579999999997</v>
      </c>
      <c r="D2942">
        <v>138.070392</v>
      </c>
      <c r="E2942">
        <v>142.850876</v>
      </c>
      <c r="F2942">
        <v>65.621024000000006</v>
      </c>
      <c r="G2942">
        <v>13.237237</v>
      </c>
      <c r="H2942" s="2">
        <v>195.27070399999999</v>
      </c>
      <c r="I2942" s="1">
        <v>4.3815569999999999</v>
      </c>
      <c r="J2942" s="5">
        <v>22.2010151515132</v>
      </c>
      <c r="K2942" s="1">
        <v>93.393691000000004</v>
      </c>
      <c r="L2942" s="1">
        <v>189.441541</v>
      </c>
      <c r="M2942" s="1">
        <v>39.283093000000001</v>
      </c>
      <c r="N2942" s="1">
        <v>230.070696</v>
      </c>
      <c r="O2942" s="1">
        <v>324.16460900000004</v>
      </c>
      <c r="P2942" s="1">
        <v>542.10553600000003</v>
      </c>
      <c r="Q2942" s="1">
        <v>38.578543000000003</v>
      </c>
      <c r="R2942" s="1">
        <v>93.32651899999999</v>
      </c>
      <c r="S2942" s="1">
        <v>17.097695000000002</v>
      </c>
      <c r="T2942" s="1">
        <v>371</v>
      </c>
      <c r="U2942" s="1">
        <v>14.135123</v>
      </c>
      <c r="V2942" s="1">
        <v>192.376329</v>
      </c>
      <c r="W2942" s="1">
        <v>562.84845100000007</v>
      </c>
      <c r="X2942" s="8">
        <v>0.21102447791549039</v>
      </c>
    </row>
    <row r="2943" spans="1:24" x14ac:dyDescent="0.25">
      <c r="A2943">
        <v>2941</v>
      </c>
      <c r="B2943">
        <v>1163.5979620000001</v>
      </c>
      <c r="C2943">
        <v>12.302538</v>
      </c>
      <c r="D2943">
        <v>79.098668000000004</v>
      </c>
      <c r="E2943">
        <v>145.95466300000001</v>
      </c>
      <c r="F2943">
        <v>63.974221999999997</v>
      </c>
      <c r="G2943">
        <v>14.801698999999999</v>
      </c>
      <c r="H2943" s="2">
        <v>202.34511699999999</v>
      </c>
      <c r="I2943" s="1">
        <v>4.9608759999999998</v>
      </c>
      <c r="J2943" s="5">
        <v>20.844666666671401</v>
      </c>
      <c r="K2943" s="1">
        <v>89.300304000000011</v>
      </c>
      <c r="L2943" s="1">
        <v>191.566284</v>
      </c>
      <c r="M2943" s="1">
        <v>40.742251000000003</v>
      </c>
      <c r="N2943" s="1">
        <v>291.65933200000001</v>
      </c>
      <c r="O2943" s="1">
        <v>327.00632899999999</v>
      </c>
      <c r="P2943" s="1">
        <v>547.98159099999998</v>
      </c>
      <c r="Q2943" s="1">
        <v>40.273451000000001</v>
      </c>
      <c r="R2943" s="1">
        <v>92.230182999999997</v>
      </c>
      <c r="S2943" s="1">
        <v>17.762032999999999</v>
      </c>
      <c r="T2943" s="1">
        <v>281</v>
      </c>
      <c r="U2943" s="1">
        <v>13.996854000000001</v>
      </c>
      <c r="V2943" s="1">
        <v>189.36216300000001</v>
      </c>
      <c r="W2943" s="1">
        <v>554.07012299999997</v>
      </c>
      <c r="X2943" s="8">
        <v>0.30785371451508359</v>
      </c>
    </row>
    <row r="2944" spans="1:24" x14ac:dyDescent="0.25">
      <c r="A2944">
        <v>2942</v>
      </c>
      <c r="B2944">
        <v>1177.312946</v>
      </c>
      <c r="C2944">
        <v>13.714657000000001</v>
      </c>
      <c r="D2944">
        <v>96.267984999999996</v>
      </c>
      <c r="E2944">
        <v>149.846664</v>
      </c>
      <c r="F2944">
        <v>61.970283999999999</v>
      </c>
      <c r="G2944">
        <v>16.705439999999999</v>
      </c>
      <c r="H2944" s="2">
        <v>198.56055799999999</v>
      </c>
      <c r="I2944" s="1">
        <v>4.8806560000000001</v>
      </c>
      <c r="J2944" s="5">
        <v>22.806499999991502</v>
      </c>
      <c r="K2944" s="1">
        <v>89.944603999999998</v>
      </c>
      <c r="L2944" s="1">
        <v>191.65206899999998</v>
      </c>
      <c r="M2944" s="1">
        <v>41.335538999999997</v>
      </c>
      <c r="N2944" s="1">
        <v>206.99526299999999</v>
      </c>
      <c r="O2944" s="1">
        <v>331.56463400000001</v>
      </c>
      <c r="P2944" s="1">
        <v>568.8549210000001</v>
      </c>
      <c r="Q2944" s="1">
        <v>39.969937999999999</v>
      </c>
      <c r="R2944" s="1">
        <v>91.535928999999996</v>
      </c>
      <c r="S2944" s="1">
        <v>17.540329</v>
      </c>
      <c r="T2944" s="1">
        <v>269</v>
      </c>
      <c r="U2944" s="1">
        <v>13.891757999999999</v>
      </c>
      <c r="V2944" s="1">
        <v>182.11820399999999</v>
      </c>
      <c r="W2944" s="1">
        <v>533.37999000000002</v>
      </c>
      <c r="X2944" s="8">
        <v>0.3322160626993253</v>
      </c>
    </row>
    <row r="2945" spans="1:24" x14ac:dyDescent="0.25">
      <c r="A2945">
        <v>2943</v>
      </c>
      <c r="B2945">
        <v>1151.0530659999999</v>
      </c>
      <c r="C2945">
        <v>10.617929999999999</v>
      </c>
      <c r="D2945">
        <v>103.546919</v>
      </c>
      <c r="E2945">
        <v>143.823441</v>
      </c>
      <c r="F2945">
        <v>63.831935000000001</v>
      </c>
      <c r="G2945">
        <v>14.936871999999999</v>
      </c>
      <c r="H2945" s="2">
        <v>199.56907200000001</v>
      </c>
      <c r="I2945" s="1">
        <v>3.6812779999999998</v>
      </c>
      <c r="J2945" s="5">
        <v>22.912677966101899</v>
      </c>
      <c r="K2945" s="1">
        <v>89.771660999999995</v>
      </c>
      <c r="L2945" s="1">
        <v>191.89540199999999</v>
      </c>
      <c r="M2945" s="1">
        <v>36.681440000000002</v>
      </c>
      <c r="N2945" s="1">
        <v>280.99386500000003</v>
      </c>
      <c r="O2945" s="1">
        <v>322.53328299999998</v>
      </c>
      <c r="P2945" s="1">
        <v>567.99303399999997</v>
      </c>
      <c r="Q2945" s="1">
        <v>38.947294999999997</v>
      </c>
      <c r="R2945" s="1">
        <v>88.755023999999992</v>
      </c>
      <c r="S2945" s="1">
        <v>17.573733000000001</v>
      </c>
      <c r="T2945" s="1">
        <v>256</v>
      </c>
      <c r="U2945" s="1">
        <v>13.119967000000001</v>
      </c>
      <c r="V2945" s="1">
        <v>178.582234</v>
      </c>
      <c r="W2945" s="1">
        <v>512.39543100000003</v>
      </c>
      <c r="X2945" s="8">
        <v>0.2389613931174672</v>
      </c>
    </row>
    <row r="2946" spans="1:24" x14ac:dyDescent="0.25">
      <c r="A2946">
        <v>2944</v>
      </c>
      <c r="B2946">
        <v>1106.9821179999999</v>
      </c>
      <c r="C2946">
        <v>6.031053</v>
      </c>
      <c r="D2946">
        <v>103.137693</v>
      </c>
      <c r="E2946">
        <v>136.30500799999999</v>
      </c>
      <c r="F2946">
        <v>68.334922000000006</v>
      </c>
      <c r="G2946">
        <v>10.659034</v>
      </c>
      <c r="H2946" s="2">
        <v>195.17409499999999</v>
      </c>
      <c r="I2946" s="1">
        <v>2.9326150000000002</v>
      </c>
      <c r="J2946" s="5">
        <v>17.982928591271001</v>
      </c>
      <c r="K2946" s="1">
        <v>79.881606000000005</v>
      </c>
      <c r="L2946" s="1">
        <v>192.97074000000001</v>
      </c>
      <c r="M2946" s="1">
        <v>33.491596000000001</v>
      </c>
      <c r="N2946" s="1">
        <v>254.80827600000001</v>
      </c>
      <c r="O2946" s="1">
        <v>299.98013800000001</v>
      </c>
      <c r="P2946" s="1">
        <v>529.31941499999994</v>
      </c>
      <c r="Q2946" s="1">
        <v>30.474610999999999</v>
      </c>
      <c r="R2946" s="1">
        <v>83.677790000000002</v>
      </c>
      <c r="S2946" s="1">
        <v>17.331520000000001</v>
      </c>
      <c r="T2946" s="1">
        <v>249</v>
      </c>
      <c r="U2946" s="1">
        <v>12.236691</v>
      </c>
      <c r="V2946" s="1">
        <v>165.37009900000001</v>
      </c>
      <c r="W2946" s="1">
        <v>481.44117</v>
      </c>
      <c r="X2946" s="8">
        <v>0.12581039619998149</v>
      </c>
    </row>
    <row r="2947" spans="1:24" x14ac:dyDescent="0.25">
      <c r="A2947">
        <v>2945</v>
      </c>
      <c r="B2947">
        <v>1048.585785</v>
      </c>
      <c r="C2947">
        <v>3.9727359999999998</v>
      </c>
      <c r="D2947">
        <v>136.47804600000001</v>
      </c>
      <c r="E2947">
        <v>125.658986</v>
      </c>
      <c r="F2947">
        <v>71.784075000000001</v>
      </c>
      <c r="G2947">
        <v>7.382339</v>
      </c>
      <c r="H2947" s="2">
        <v>177.62117699999999</v>
      </c>
      <c r="I2947" s="1">
        <v>2.01654</v>
      </c>
      <c r="J2947" s="5">
        <v>16.3750601093051</v>
      </c>
      <c r="K2947" s="1">
        <v>64.514861999999994</v>
      </c>
      <c r="L2947" s="1">
        <v>183.68534700000001</v>
      </c>
      <c r="M2947" s="1">
        <v>32.321606000000003</v>
      </c>
      <c r="N2947" s="1">
        <v>227.87351000000001</v>
      </c>
      <c r="O2947" s="1">
        <v>251.101584</v>
      </c>
      <c r="P2947" s="1">
        <v>445.39184699999998</v>
      </c>
      <c r="Q2947" s="1">
        <v>15.768753</v>
      </c>
      <c r="R2947" s="1">
        <v>78.256410000000002</v>
      </c>
      <c r="S2947" s="1">
        <v>16.929317999999999</v>
      </c>
      <c r="T2947" s="1">
        <v>221</v>
      </c>
      <c r="U2947" s="1">
        <v>11.46438</v>
      </c>
      <c r="V2947" s="1">
        <v>141.129434</v>
      </c>
      <c r="W2947" s="1">
        <v>420.49962099999999</v>
      </c>
      <c r="X2947" s="8">
        <v>0.1161471133482519</v>
      </c>
    </row>
    <row r="2948" spans="1:24" x14ac:dyDescent="0.25">
      <c r="A2948">
        <v>2946</v>
      </c>
      <c r="B2948">
        <v>1001.564846</v>
      </c>
      <c r="C2948">
        <v>3.5170279999999998</v>
      </c>
      <c r="D2948">
        <v>79.031692000000007</v>
      </c>
      <c r="E2948">
        <v>109.01571199999999</v>
      </c>
      <c r="F2948">
        <v>73.279341000000002</v>
      </c>
      <c r="G2948">
        <v>5.9618359999999999</v>
      </c>
      <c r="H2948" s="2">
        <v>169.92324600000001</v>
      </c>
      <c r="I2948" s="1">
        <v>2.4837400000000001</v>
      </c>
      <c r="J2948" s="5">
        <v>14.920999999987499</v>
      </c>
      <c r="K2948" s="1">
        <v>50.592057999999994</v>
      </c>
      <c r="L2948" s="1">
        <v>151.25620400000003</v>
      </c>
      <c r="M2948" s="1">
        <v>28.427277</v>
      </c>
      <c r="N2948" s="1">
        <v>266.03212400000001</v>
      </c>
      <c r="O2948" s="1">
        <v>189.527626</v>
      </c>
      <c r="P2948" s="1">
        <v>376.315516</v>
      </c>
      <c r="Q2948" s="1">
        <v>9.8785919999999994</v>
      </c>
      <c r="R2948" s="1">
        <v>73.310656999999992</v>
      </c>
      <c r="S2948" s="1">
        <v>16.073606999999999</v>
      </c>
      <c r="T2948" s="1">
        <v>209</v>
      </c>
      <c r="U2948" s="1">
        <v>11.17108</v>
      </c>
      <c r="V2948" s="1">
        <v>125.86864799999999</v>
      </c>
      <c r="W2948" s="1">
        <v>360.683652</v>
      </c>
      <c r="X2948" s="8">
        <v>5.2871949088001219E-2</v>
      </c>
    </row>
    <row r="2949" spans="1:24" x14ac:dyDescent="0.25">
      <c r="A2949">
        <v>2947</v>
      </c>
      <c r="B2949">
        <v>942.45276799999999</v>
      </c>
      <c r="C2949">
        <v>2.2468870000000001</v>
      </c>
      <c r="D2949">
        <v>72.862840000000006</v>
      </c>
      <c r="E2949">
        <v>101.66386300000001</v>
      </c>
      <c r="F2949">
        <v>74.322631999999999</v>
      </c>
      <c r="G2949">
        <v>4.9707100000000004</v>
      </c>
      <c r="H2949" s="2">
        <v>148.04337599999999</v>
      </c>
      <c r="I2949" s="1">
        <v>2.9367519999999998</v>
      </c>
      <c r="J2949" s="5">
        <v>12.690333333332001</v>
      </c>
      <c r="K2949" s="1">
        <v>35.880569000000001</v>
      </c>
      <c r="L2949" s="1">
        <v>114.28085300000001</v>
      </c>
      <c r="M2949" s="1">
        <v>20.795698000000002</v>
      </c>
      <c r="N2949" s="1">
        <v>179.271368</v>
      </c>
      <c r="O2949" s="1">
        <v>157.36453700000001</v>
      </c>
      <c r="P2949" s="1">
        <v>334.76055100000002</v>
      </c>
      <c r="Q2949" s="1">
        <v>9.2521459999999998</v>
      </c>
      <c r="R2949" s="1">
        <v>68.232067999999998</v>
      </c>
      <c r="S2949" s="1">
        <v>15.210886</v>
      </c>
      <c r="T2949" s="1">
        <v>193</v>
      </c>
      <c r="U2949" s="1">
        <v>10.963982</v>
      </c>
      <c r="V2949" s="1">
        <v>114.80707200000001</v>
      </c>
      <c r="W2949" s="1">
        <v>321.65599199999997</v>
      </c>
      <c r="X2949" s="8">
        <v>2.155865651236695E-2</v>
      </c>
    </row>
    <row r="2950" spans="1:24" x14ac:dyDescent="0.25">
      <c r="A2950">
        <v>2948</v>
      </c>
      <c r="B2950">
        <v>896.95038799999998</v>
      </c>
      <c r="C2950">
        <v>3.201365</v>
      </c>
      <c r="D2950">
        <v>47.902760000000001</v>
      </c>
      <c r="E2950">
        <v>94.066013999999996</v>
      </c>
      <c r="F2950">
        <v>73.804136999999997</v>
      </c>
      <c r="G2950">
        <v>5.4632800000000001</v>
      </c>
      <c r="H2950" s="2">
        <v>137.832066</v>
      </c>
      <c r="I2950" s="1">
        <v>2.9298470000000001</v>
      </c>
      <c r="J2950" s="5">
        <v>8.10983606558875</v>
      </c>
      <c r="K2950" s="1">
        <v>23.935161999999998</v>
      </c>
      <c r="L2950" s="1">
        <v>96.800842000000003</v>
      </c>
      <c r="M2950" s="1">
        <v>9.6936579999999992</v>
      </c>
      <c r="N2950" s="1">
        <v>184.33686</v>
      </c>
      <c r="O2950" s="1">
        <v>146.23092200000002</v>
      </c>
      <c r="P2950" s="1">
        <v>286.35988599999996</v>
      </c>
      <c r="Q2950" s="1">
        <v>8.4975590000000008</v>
      </c>
      <c r="R2950" s="1">
        <v>62.417636000000002</v>
      </c>
      <c r="S2950" s="1">
        <v>14.242442</v>
      </c>
      <c r="T2950" s="1">
        <v>179</v>
      </c>
      <c r="U2950" s="1">
        <v>10.947215</v>
      </c>
      <c r="V2950" s="1">
        <v>107.640992</v>
      </c>
      <c r="W2950" s="1">
        <v>295.12912900000003</v>
      </c>
      <c r="X2950" s="8">
        <v>1.3243342695670999E-3</v>
      </c>
    </row>
    <row r="2951" spans="1:24" x14ac:dyDescent="0.25">
      <c r="A2951">
        <v>2949</v>
      </c>
      <c r="B2951">
        <v>862.21855800000003</v>
      </c>
      <c r="C2951">
        <v>3.8912339999999999</v>
      </c>
      <c r="D2951">
        <v>45.955117000000001</v>
      </c>
      <c r="E2951">
        <v>92.173681000000002</v>
      </c>
      <c r="F2951">
        <v>73.557406</v>
      </c>
      <c r="G2951">
        <v>5.6976740000000001</v>
      </c>
      <c r="H2951" s="2">
        <v>127.238755</v>
      </c>
      <c r="I2951" s="1">
        <v>2.4279069999999998</v>
      </c>
      <c r="J2951" s="5">
        <v>5.9761639344214901</v>
      </c>
      <c r="K2951" s="1">
        <v>21.724637000000001</v>
      </c>
      <c r="L2951" s="1">
        <v>91.879249999999999</v>
      </c>
      <c r="M2951" s="1">
        <v>7.0648179999999998</v>
      </c>
      <c r="N2951" s="1">
        <v>176.59911600000001</v>
      </c>
      <c r="O2951" s="1">
        <v>135.93350000000001</v>
      </c>
      <c r="P2951" s="1">
        <v>254.02059199999999</v>
      </c>
      <c r="Q2951" s="1">
        <v>8.3007489999999997</v>
      </c>
      <c r="R2951" s="1">
        <v>58.579239000000001</v>
      </c>
      <c r="S2951" s="1">
        <v>13.554444</v>
      </c>
      <c r="T2951" s="1">
        <v>168</v>
      </c>
      <c r="U2951" s="1">
        <v>10.960615000000001</v>
      </c>
      <c r="V2951" s="1">
        <v>100.00430900000001</v>
      </c>
      <c r="W2951" s="1">
        <v>286.109712</v>
      </c>
      <c r="X2951" s="8">
        <v>0</v>
      </c>
    </row>
    <row r="2952" spans="1:24" x14ac:dyDescent="0.25">
      <c r="A2952">
        <v>2950</v>
      </c>
      <c r="B2952">
        <v>832.286834</v>
      </c>
      <c r="C2952">
        <v>2.976197</v>
      </c>
      <c r="D2952">
        <v>49.555574</v>
      </c>
      <c r="E2952">
        <v>95.066063999999997</v>
      </c>
      <c r="F2952">
        <v>73.512789999999995</v>
      </c>
      <c r="G2952">
        <v>5.7400599999999997</v>
      </c>
      <c r="H2952" s="2">
        <v>98.445834000000005</v>
      </c>
      <c r="I2952" s="1">
        <v>3.173559</v>
      </c>
      <c r="J2952" s="5">
        <v>6.42283333333034</v>
      </c>
      <c r="K2952" s="1">
        <v>23.823687</v>
      </c>
      <c r="L2952" s="1">
        <v>85.879365000000007</v>
      </c>
      <c r="M2952" s="1">
        <v>7.5848519999999997</v>
      </c>
      <c r="N2952" s="1">
        <v>170.65135599999999</v>
      </c>
      <c r="O2952" s="1">
        <v>126.940979</v>
      </c>
      <c r="P2952" s="1">
        <v>230.75913500000001</v>
      </c>
      <c r="Q2952" s="1">
        <v>8.4196969999999993</v>
      </c>
      <c r="R2952" s="1">
        <v>57.711158999999995</v>
      </c>
      <c r="S2952" s="1">
        <v>13.303483</v>
      </c>
      <c r="T2952" s="1">
        <v>142</v>
      </c>
      <c r="U2952" s="1">
        <v>11.085326</v>
      </c>
      <c r="V2952" s="1">
        <v>91.655296000000007</v>
      </c>
      <c r="W2952" s="1">
        <v>287.650576</v>
      </c>
      <c r="X2952" s="8">
        <v>0</v>
      </c>
    </row>
    <row r="2953" spans="1:24" x14ac:dyDescent="0.25">
      <c r="A2953">
        <v>2951</v>
      </c>
      <c r="B2953">
        <v>817.43548999999996</v>
      </c>
      <c r="C2953">
        <v>1.875346</v>
      </c>
      <c r="D2953">
        <v>49.284260000000003</v>
      </c>
      <c r="E2953">
        <v>95.973862999999994</v>
      </c>
      <c r="F2953">
        <v>73.564210000000003</v>
      </c>
      <c r="G2953">
        <v>5.691211</v>
      </c>
      <c r="H2953" s="2">
        <v>88.476653999999996</v>
      </c>
      <c r="I2953" s="1">
        <v>3.6140409999999998</v>
      </c>
      <c r="J2953" s="5">
        <v>6.4604887005698401</v>
      </c>
      <c r="K2953" s="1">
        <v>23.561332999999998</v>
      </c>
      <c r="L2953" s="1">
        <v>77.823708000000011</v>
      </c>
      <c r="M2953" s="1">
        <v>7.4993480000000003</v>
      </c>
      <c r="N2953" s="1">
        <v>201.67243300000001</v>
      </c>
      <c r="O2953" s="1">
        <v>114.461494</v>
      </c>
      <c r="P2953" s="1">
        <v>214.18388300000001</v>
      </c>
      <c r="Q2953" s="1">
        <v>8.3315380000000001</v>
      </c>
      <c r="R2953" s="1">
        <v>57.517204999999997</v>
      </c>
      <c r="S2953" s="1">
        <v>12.767797</v>
      </c>
      <c r="T2953" s="1">
        <v>122</v>
      </c>
      <c r="U2953" s="1">
        <v>11.091917</v>
      </c>
      <c r="V2953" s="1">
        <v>78.008365999999995</v>
      </c>
      <c r="W2953" s="1">
        <v>285.71879799999999</v>
      </c>
      <c r="X2953" s="8">
        <v>0</v>
      </c>
    </row>
    <row r="2954" spans="1:24" x14ac:dyDescent="0.25">
      <c r="A2954">
        <v>2952</v>
      </c>
      <c r="B2954">
        <v>815.78080599999998</v>
      </c>
      <c r="C2954">
        <v>1.1973560000000001</v>
      </c>
      <c r="D2954">
        <v>48.683759999999999</v>
      </c>
      <c r="E2954">
        <v>96.324762000000007</v>
      </c>
      <c r="F2954">
        <v>68.380360999999994</v>
      </c>
      <c r="G2954">
        <v>5.6281179999999997</v>
      </c>
      <c r="H2954" s="2">
        <v>91.843387000000007</v>
      </c>
      <c r="I2954" s="1">
        <v>3.2725819999999999</v>
      </c>
      <c r="J2954" s="5">
        <v>6.3806779660953898</v>
      </c>
      <c r="K2954" s="1">
        <v>22.030227</v>
      </c>
      <c r="L2954" s="1">
        <v>73.628919999999994</v>
      </c>
      <c r="M2954" s="1">
        <v>7.4101049999999997</v>
      </c>
      <c r="N2954" s="1">
        <v>107.11012700000001</v>
      </c>
      <c r="O2954" s="1">
        <v>104.16754</v>
      </c>
      <c r="P2954" s="1">
        <v>212.67196999999999</v>
      </c>
      <c r="Q2954" s="1">
        <v>8.3224479999999996</v>
      </c>
      <c r="R2954" s="1">
        <v>57.401185999999996</v>
      </c>
      <c r="S2954" s="1">
        <v>12.415164000000001</v>
      </c>
      <c r="T2954" s="1">
        <v>111</v>
      </c>
      <c r="U2954" s="1">
        <v>11.087395000000001</v>
      </c>
      <c r="V2954" s="1">
        <v>70.545696000000007</v>
      </c>
      <c r="W2954" s="1">
        <v>278.68733799999995</v>
      </c>
      <c r="X2954" s="8">
        <v>0</v>
      </c>
    </row>
    <row r="2955" spans="1:24" x14ac:dyDescent="0.25">
      <c r="A2955">
        <v>2953</v>
      </c>
      <c r="B2955">
        <v>801.34190100000001</v>
      </c>
      <c r="C2955">
        <v>1.1847749999999999</v>
      </c>
      <c r="D2955">
        <v>48.993924999999997</v>
      </c>
      <c r="E2955">
        <v>95.391256999999996</v>
      </c>
      <c r="F2955">
        <v>68.973056</v>
      </c>
      <c r="G2955">
        <v>5.0650579999999996</v>
      </c>
      <c r="H2955" s="2">
        <v>103.668431</v>
      </c>
      <c r="I2955" s="1">
        <v>2.5908319999999998</v>
      </c>
      <c r="J2955" s="5">
        <v>6.3232258064526796</v>
      </c>
      <c r="K2955" s="1">
        <v>21.116796999999998</v>
      </c>
      <c r="L2955" s="1">
        <v>74.302502000000004</v>
      </c>
      <c r="M2955" s="1">
        <v>7.4295669999999996</v>
      </c>
      <c r="N2955" s="1">
        <v>204.905809</v>
      </c>
      <c r="O2955" s="1">
        <v>99.729410000000001</v>
      </c>
      <c r="P2955" s="1">
        <v>210.705153</v>
      </c>
      <c r="Q2955" s="1">
        <v>8.3417519999999996</v>
      </c>
      <c r="R2955" s="1">
        <v>57.504035000000002</v>
      </c>
      <c r="S2955" s="1">
        <v>12.382844</v>
      </c>
      <c r="T2955" s="1">
        <v>112</v>
      </c>
      <c r="U2955" s="1">
        <v>11.125489999999999</v>
      </c>
      <c r="V2955" s="1">
        <v>66.054097999999996</v>
      </c>
      <c r="W2955" s="1">
        <v>272.78449899999998</v>
      </c>
      <c r="X2955" s="8">
        <v>0</v>
      </c>
    </row>
    <row r="2956" spans="1:24" x14ac:dyDescent="0.25">
      <c r="A2956">
        <v>2954</v>
      </c>
      <c r="B2956">
        <v>788.55303200000003</v>
      </c>
      <c r="C2956">
        <v>1.2491429999999999</v>
      </c>
      <c r="D2956">
        <v>49.675514999999997</v>
      </c>
      <c r="E2956">
        <v>95.238027000000002</v>
      </c>
      <c r="F2956">
        <v>67.817469000000003</v>
      </c>
      <c r="G2956">
        <v>6.1628660000000002</v>
      </c>
      <c r="H2956" s="2">
        <v>99.653343000000007</v>
      </c>
      <c r="I2956" s="1">
        <v>3.2495219999999998</v>
      </c>
      <c r="J2956" s="5">
        <v>6.2120284308330103</v>
      </c>
      <c r="K2956" s="1">
        <v>20.741405</v>
      </c>
      <c r="L2956" s="1">
        <v>77.540718999999996</v>
      </c>
      <c r="M2956" s="1">
        <v>7.4551069999999999</v>
      </c>
      <c r="N2956" s="1">
        <v>126.00591</v>
      </c>
      <c r="O2956" s="1">
        <v>95.746767000000006</v>
      </c>
      <c r="P2956" s="1">
        <v>205.84959600000002</v>
      </c>
      <c r="Q2956" s="1">
        <v>8.3901380000000003</v>
      </c>
      <c r="R2956" s="1">
        <v>57.512600000000006</v>
      </c>
      <c r="S2956" s="1">
        <v>12.123127999999999</v>
      </c>
      <c r="T2956" s="1">
        <v>127</v>
      </c>
      <c r="U2956" s="1">
        <v>11.128266</v>
      </c>
      <c r="V2956" s="1">
        <v>60.557161999999998</v>
      </c>
      <c r="W2956" s="1">
        <v>271.02741500000002</v>
      </c>
      <c r="X2956" s="8">
        <v>0</v>
      </c>
    </row>
    <row r="2957" spans="1:24" x14ac:dyDescent="0.25">
      <c r="A2957">
        <v>2955</v>
      </c>
      <c r="B2957">
        <v>802.13314000000003</v>
      </c>
      <c r="C2957">
        <v>1.1726890000000001</v>
      </c>
      <c r="D2957">
        <v>49.582890999999996</v>
      </c>
      <c r="E2957">
        <v>96.779871</v>
      </c>
      <c r="F2957">
        <v>68.026837999999998</v>
      </c>
      <c r="G2957">
        <v>5.963965</v>
      </c>
      <c r="H2957" s="2">
        <v>91.554349999999999</v>
      </c>
      <c r="I2957" s="1">
        <v>3.6466810000000001</v>
      </c>
      <c r="J2957" s="5">
        <v>6.3417457627219802</v>
      </c>
      <c r="K2957" s="1">
        <v>22.317322000000001</v>
      </c>
      <c r="L2957" s="1">
        <v>80.166831999999999</v>
      </c>
      <c r="M2957" s="1">
        <v>7.45648</v>
      </c>
      <c r="N2957" s="1">
        <v>217.79795200000001</v>
      </c>
      <c r="O2957" s="1">
        <v>94.598345999999992</v>
      </c>
      <c r="P2957" s="1">
        <v>206.01271300000002</v>
      </c>
      <c r="Q2957" s="1">
        <v>8.3487729999999996</v>
      </c>
      <c r="R2957" s="1">
        <v>57.460940000000001</v>
      </c>
      <c r="S2957" s="1">
        <v>11.731049000000001</v>
      </c>
      <c r="T2957" s="1">
        <v>107</v>
      </c>
      <c r="U2957" s="1">
        <v>11.151605</v>
      </c>
      <c r="V2957" s="1">
        <v>57.997903999999998</v>
      </c>
      <c r="W2957" s="1">
        <v>271.74808899999999</v>
      </c>
      <c r="X2957" s="8">
        <v>0</v>
      </c>
    </row>
    <row r="2958" spans="1:24" x14ac:dyDescent="0.25">
      <c r="A2958">
        <v>2956</v>
      </c>
      <c r="B2958">
        <v>814.29735700000003</v>
      </c>
      <c r="C2958">
        <v>1.677753</v>
      </c>
      <c r="D2958">
        <v>49.345562999999999</v>
      </c>
      <c r="E2958">
        <v>91.481801000000004</v>
      </c>
      <c r="F2958">
        <v>68.316222999999994</v>
      </c>
      <c r="G2958">
        <v>5.6890489999999998</v>
      </c>
      <c r="H2958" s="2">
        <v>88.397272000000001</v>
      </c>
      <c r="I2958" s="1">
        <v>3.6662159999999999</v>
      </c>
      <c r="J2958" s="5">
        <v>6.3926666666666208</v>
      </c>
      <c r="K2958" s="1">
        <v>29.119591999999997</v>
      </c>
      <c r="L2958" s="1">
        <v>80.335706000000002</v>
      </c>
      <c r="M2958" s="1">
        <v>7.2053390000000004</v>
      </c>
      <c r="N2958" s="1">
        <v>144.51549600000001</v>
      </c>
      <c r="O2958" s="1">
        <v>96.021109999999993</v>
      </c>
      <c r="P2958" s="1">
        <v>215.91787399999998</v>
      </c>
      <c r="Q2958" s="1">
        <v>8.1906859999999995</v>
      </c>
      <c r="R2958" s="1">
        <v>58.208368999999998</v>
      </c>
      <c r="S2958" s="1">
        <v>11.607578999999999</v>
      </c>
      <c r="T2958" s="1">
        <v>104</v>
      </c>
      <c r="U2958" s="1">
        <v>11.11891</v>
      </c>
      <c r="V2958" s="1">
        <v>56.583570000000002</v>
      </c>
      <c r="W2958" s="1">
        <v>281.59864900000002</v>
      </c>
      <c r="X2958" s="8">
        <v>0</v>
      </c>
    </row>
    <row r="2959" spans="1:24" x14ac:dyDescent="0.25">
      <c r="A2959">
        <v>2957</v>
      </c>
      <c r="B2959">
        <v>829.03398400000003</v>
      </c>
      <c r="C2959">
        <v>2.3583210000000001</v>
      </c>
      <c r="D2959">
        <v>57.147972000000003</v>
      </c>
      <c r="E2959">
        <v>87.001962000000006</v>
      </c>
      <c r="F2959">
        <v>68.290218999999993</v>
      </c>
      <c r="G2959">
        <v>5.7137529999999996</v>
      </c>
      <c r="H2959" s="2">
        <v>85.603247999999994</v>
      </c>
      <c r="I2959" s="1">
        <v>3.0147620000000002</v>
      </c>
      <c r="J2959" s="5">
        <v>6.4121977401082404</v>
      </c>
      <c r="K2959" s="1">
        <v>36.338452000000004</v>
      </c>
      <c r="L2959" s="1">
        <v>78.877392</v>
      </c>
      <c r="M2959" s="1">
        <v>6.7062010000000001</v>
      </c>
      <c r="N2959" s="1">
        <v>188.34423000000001</v>
      </c>
      <c r="O2959" s="1">
        <v>101.159706</v>
      </c>
      <c r="P2959" s="1">
        <v>217.76397300000002</v>
      </c>
      <c r="Q2959" s="1">
        <v>7.9467540000000003</v>
      </c>
      <c r="R2959" s="1">
        <v>59.703584999999997</v>
      </c>
      <c r="S2959" s="1">
        <v>11.402165</v>
      </c>
      <c r="T2959" s="1">
        <v>108</v>
      </c>
      <c r="U2959" s="1">
        <v>11.048417000000001</v>
      </c>
      <c r="V2959" s="1">
        <v>57.671979</v>
      </c>
      <c r="W2959" s="1">
        <v>300.53722500000003</v>
      </c>
      <c r="X2959" s="8">
        <v>0</v>
      </c>
    </row>
    <row r="2960" spans="1:24" x14ac:dyDescent="0.25">
      <c r="A2960">
        <v>2958</v>
      </c>
      <c r="B2960">
        <v>876.24763099999996</v>
      </c>
      <c r="C2960">
        <v>2.7065440000000001</v>
      </c>
      <c r="D2960">
        <v>60.662011999999997</v>
      </c>
      <c r="E2960">
        <v>71.833556999999999</v>
      </c>
      <c r="F2960">
        <v>66.170152999999999</v>
      </c>
      <c r="G2960">
        <v>7.7278159999999998</v>
      </c>
      <c r="H2960" s="2">
        <v>89.825013999999996</v>
      </c>
      <c r="I2960" s="1">
        <v>2.265892</v>
      </c>
      <c r="J2960" s="5">
        <v>6.26813559321453</v>
      </c>
      <c r="K2960" s="1">
        <v>47.337789999999998</v>
      </c>
      <c r="L2960" s="1">
        <v>84.774849000000003</v>
      </c>
      <c r="M2960" s="1">
        <v>15.718206</v>
      </c>
      <c r="N2960" s="1">
        <v>273.79948999999999</v>
      </c>
      <c r="O2960" s="1">
        <v>126.571173</v>
      </c>
      <c r="P2960" s="1">
        <v>228.27765199999999</v>
      </c>
      <c r="Q2960" s="1">
        <v>11.67009</v>
      </c>
      <c r="R2960" s="1">
        <v>59.581595</v>
      </c>
      <c r="S2960" s="1">
        <v>11.281867</v>
      </c>
      <c r="T2960" s="1">
        <v>164</v>
      </c>
      <c r="U2960" s="1">
        <v>11.067036999999999</v>
      </c>
      <c r="V2960" s="1">
        <v>83.845590000000001</v>
      </c>
      <c r="W2960" s="1">
        <v>340.29157499999997</v>
      </c>
      <c r="X2960" s="8">
        <v>6.001649127610046E-2</v>
      </c>
    </row>
    <row r="2961" spans="1:24" x14ac:dyDescent="0.25">
      <c r="A2961">
        <v>2959</v>
      </c>
      <c r="B2961">
        <v>950.23787700000003</v>
      </c>
      <c r="C2961">
        <v>3.667808</v>
      </c>
      <c r="D2961">
        <v>87.892311000000007</v>
      </c>
      <c r="E2961">
        <v>94.100536000000005</v>
      </c>
      <c r="F2961">
        <v>62.974589999999999</v>
      </c>
      <c r="G2961">
        <v>10.763601</v>
      </c>
      <c r="H2961" s="2">
        <v>117.240298</v>
      </c>
      <c r="I2961" s="1">
        <v>3.4416690000000001</v>
      </c>
      <c r="J2961" s="5">
        <v>7.9878688524622694</v>
      </c>
      <c r="K2961" s="1">
        <v>70.604997999999995</v>
      </c>
      <c r="L2961" s="1">
        <v>113.41756600000001</v>
      </c>
      <c r="M2961" s="1">
        <v>29.276126000000001</v>
      </c>
      <c r="N2961" s="1">
        <v>189.86393100000001</v>
      </c>
      <c r="O2961" s="1">
        <v>176.51156800000001</v>
      </c>
      <c r="P2961" s="1">
        <v>302.05131299999999</v>
      </c>
      <c r="Q2961" s="1">
        <v>26.026911999999999</v>
      </c>
      <c r="R2961" s="1">
        <v>61.434375000000003</v>
      </c>
      <c r="S2961" s="1">
        <v>11.978172000000001</v>
      </c>
      <c r="T2961" s="1">
        <v>261</v>
      </c>
      <c r="U2961" s="1">
        <v>13.027958</v>
      </c>
      <c r="V2961" s="1">
        <v>120.59621199999999</v>
      </c>
      <c r="W2961" s="1">
        <v>404.35182399999997</v>
      </c>
      <c r="X2961" s="8">
        <v>0.19025632364791539</v>
      </c>
    </row>
    <row r="2962" spans="1:24" x14ac:dyDescent="0.25">
      <c r="A2962">
        <v>2960</v>
      </c>
      <c r="B2962">
        <v>1031.3754220000001</v>
      </c>
      <c r="C2962">
        <v>4.2002649999999999</v>
      </c>
      <c r="D2962">
        <v>100.928735</v>
      </c>
      <c r="E2962">
        <v>136.574172</v>
      </c>
      <c r="F2962">
        <v>58.645817000000001</v>
      </c>
      <c r="G2962">
        <v>14.875935</v>
      </c>
      <c r="H2962" s="2">
        <v>168.39122900000001</v>
      </c>
      <c r="I2962" s="1">
        <v>5.0558709999999998</v>
      </c>
      <c r="J2962" s="5">
        <v>14.0506057238089</v>
      </c>
      <c r="K2962" s="1">
        <v>89.954658999999992</v>
      </c>
      <c r="L2962" s="1">
        <v>156.724548</v>
      </c>
      <c r="M2962" s="1">
        <v>35.67436</v>
      </c>
      <c r="N2962" s="1">
        <v>244.0772</v>
      </c>
      <c r="O2962" s="1">
        <v>232.33545399999997</v>
      </c>
      <c r="P2962" s="1">
        <v>421.14608000000004</v>
      </c>
      <c r="Q2962" s="1">
        <v>39.014974000000002</v>
      </c>
      <c r="R2962" s="1">
        <v>69.713111999999995</v>
      </c>
      <c r="S2962" s="1">
        <v>14.428110999999999</v>
      </c>
      <c r="T2962" s="1">
        <v>314</v>
      </c>
      <c r="U2962" s="1">
        <v>13.234337</v>
      </c>
      <c r="V2962" s="1">
        <v>151.91476900000001</v>
      </c>
      <c r="W2962" s="1">
        <v>468.67786699999999</v>
      </c>
      <c r="X2962" s="8">
        <v>0.24639827195001071</v>
      </c>
    </row>
    <row r="2963" spans="1:24" x14ac:dyDescent="0.25">
      <c r="A2963">
        <v>2961</v>
      </c>
      <c r="B2963">
        <v>1110.4527880000001</v>
      </c>
      <c r="C2963">
        <v>3.9984630000000001</v>
      </c>
      <c r="D2963">
        <v>104.124234</v>
      </c>
      <c r="E2963">
        <v>140.71460099999999</v>
      </c>
      <c r="F2963">
        <v>58.106316</v>
      </c>
      <c r="G2963">
        <v>15.388461</v>
      </c>
      <c r="H2963" s="2">
        <v>186.398844</v>
      </c>
      <c r="I2963" s="1">
        <v>5.0286809999999997</v>
      </c>
      <c r="J2963" s="5">
        <v>18.391525423736297</v>
      </c>
      <c r="K2963" s="1">
        <v>94.189782000000008</v>
      </c>
      <c r="L2963" s="1">
        <v>187.79660899999999</v>
      </c>
      <c r="M2963" s="1">
        <v>37.953363000000003</v>
      </c>
      <c r="N2963" s="1">
        <v>265.49897099999998</v>
      </c>
      <c r="O2963" s="1">
        <v>274.95253600000001</v>
      </c>
      <c r="P2963" s="1">
        <v>516.40939300000002</v>
      </c>
      <c r="Q2963" s="1">
        <v>41.937314000000001</v>
      </c>
      <c r="R2963" s="1">
        <v>78.838575999999989</v>
      </c>
      <c r="S2963" s="1">
        <v>16.789573000000001</v>
      </c>
      <c r="T2963" s="1">
        <v>328</v>
      </c>
      <c r="U2963" s="1">
        <v>12.183425</v>
      </c>
      <c r="V2963" s="1">
        <v>176.60910200000001</v>
      </c>
      <c r="W2963" s="1">
        <v>515.18991800000003</v>
      </c>
      <c r="X2963" s="8">
        <v>0.29857388016718373</v>
      </c>
    </row>
    <row r="2964" spans="1:24" x14ac:dyDescent="0.25">
      <c r="A2964">
        <v>2962</v>
      </c>
      <c r="B2964">
        <v>1166.0445830000001</v>
      </c>
      <c r="C2964">
        <v>3.846435</v>
      </c>
      <c r="D2964">
        <v>109.42451800000001</v>
      </c>
      <c r="E2964">
        <v>137.46553900000001</v>
      </c>
      <c r="F2964">
        <v>57.505389000000001</v>
      </c>
      <c r="G2964">
        <v>15.959341999999999</v>
      </c>
      <c r="H2964" s="2">
        <v>184.58202199999999</v>
      </c>
      <c r="I2964" s="1">
        <v>4.7343130000000002</v>
      </c>
      <c r="J2964" s="5">
        <v>20.501311475411001</v>
      </c>
      <c r="K2964" s="1">
        <v>94.205790000000007</v>
      </c>
      <c r="L2964" s="1">
        <v>202.03933699999999</v>
      </c>
      <c r="M2964" s="1">
        <v>41.902397000000001</v>
      </c>
      <c r="N2964" s="1">
        <v>240.873392</v>
      </c>
      <c r="O2964" s="1">
        <v>301.26503200000002</v>
      </c>
      <c r="P2964" s="1">
        <v>564.64266699999996</v>
      </c>
      <c r="Q2964" s="1">
        <v>41.378177000000001</v>
      </c>
      <c r="R2964" s="1">
        <v>85.057501999999999</v>
      </c>
      <c r="S2964" s="1">
        <v>18.011596999999998</v>
      </c>
      <c r="T2964" s="1">
        <v>335</v>
      </c>
      <c r="U2964" s="1">
        <v>12.282965000000001</v>
      </c>
      <c r="V2964" s="1">
        <v>188.12661499999999</v>
      </c>
      <c r="W2964" s="1">
        <v>538.63303199999996</v>
      </c>
      <c r="X2964" s="8">
        <v>0.2584123901083033</v>
      </c>
    </row>
    <row r="2965" spans="1:24" x14ac:dyDescent="0.25">
      <c r="A2965">
        <v>2963</v>
      </c>
      <c r="B2965">
        <v>1188.791336</v>
      </c>
      <c r="C2965">
        <v>3.7250709999999998</v>
      </c>
      <c r="D2965">
        <v>111.20707</v>
      </c>
      <c r="E2965">
        <v>141.36431899999999</v>
      </c>
      <c r="F2965">
        <v>58.137633000000001</v>
      </c>
      <c r="G2965">
        <v>15.35871</v>
      </c>
      <c r="H2965" s="2">
        <v>194.455522</v>
      </c>
      <c r="I2965" s="1">
        <v>4.3536380000000001</v>
      </c>
      <c r="J2965" s="5">
        <v>23.381400389000099</v>
      </c>
      <c r="K2965" s="1">
        <v>93.575718999999992</v>
      </c>
      <c r="L2965" s="1">
        <v>209.860829</v>
      </c>
      <c r="M2965" s="1">
        <v>39.974601999999997</v>
      </c>
      <c r="N2965" s="1">
        <v>291.09865500000001</v>
      </c>
      <c r="O2965" s="1">
        <v>320.88782100000003</v>
      </c>
      <c r="P2965" s="1">
        <v>585.02988899999991</v>
      </c>
      <c r="Q2965" s="1">
        <v>40.496384999999997</v>
      </c>
      <c r="R2965" s="1">
        <v>88.454106999999993</v>
      </c>
      <c r="S2965" s="1">
        <v>17.860706</v>
      </c>
      <c r="T2965" s="1">
        <v>333</v>
      </c>
      <c r="U2965" s="1">
        <v>11.23629</v>
      </c>
      <c r="V2965" s="1">
        <v>184.224761</v>
      </c>
      <c r="W2965" s="1">
        <v>554.64319999999998</v>
      </c>
      <c r="X2965" s="8">
        <v>0.19250934018861879</v>
      </c>
    </row>
    <row r="2966" spans="1:24" x14ac:dyDescent="0.25">
      <c r="A2966">
        <v>2964</v>
      </c>
      <c r="B2966">
        <v>1174.8186450000001</v>
      </c>
      <c r="C2966">
        <v>4.3196009999999996</v>
      </c>
      <c r="D2966">
        <v>111.20707</v>
      </c>
      <c r="E2966">
        <v>138.588875</v>
      </c>
      <c r="F2966">
        <v>60.087749000000002</v>
      </c>
      <c r="G2966">
        <v>13.5061</v>
      </c>
      <c r="H2966" s="2">
        <v>202.191239</v>
      </c>
      <c r="I2966" s="1">
        <v>4.9550380000000001</v>
      </c>
      <c r="J2966" s="5">
        <v>22.236960266731302</v>
      </c>
      <c r="K2966" s="1">
        <v>86.281993999999997</v>
      </c>
      <c r="L2966" s="1">
        <v>211.811914</v>
      </c>
      <c r="M2966" s="1">
        <v>37.723180999999997</v>
      </c>
      <c r="N2966" s="1">
        <v>179.421494</v>
      </c>
      <c r="O2966" s="1">
        <v>333.844785</v>
      </c>
      <c r="P2966" s="1">
        <v>597.18322799999999</v>
      </c>
      <c r="Q2966" s="1">
        <v>41.154777000000003</v>
      </c>
      <c r="R2966" s="1">
        <v>89.153722000000002</v>
      </c>
      <c r="S2966" s="1">
        <v>17.740959</v>
      </c>
      <c r="T2966" s="1">
        <v>357</v>
      </c>
      <c r="U2966" s="1">
        <v>8.1334309999999999</v>
      </c>
      <c r="V2966" s="1">
        <v>184.00027499999999</v>
      </c>
      <c r="W2966" s="1">
        <v>570.03351199999997</v>
      </c>
      <c r="X2966" s="8">
        <v>0.20100812958645081</v>
      </c>
    </row>
    <row r="2967" spans="1:24" x14ac:dyDescent="0.25">
      <c r="A2967">
        <v>2965</v>
      </c>
      <c r="B2967">
        <v>1177.3709759999999</v>
      </c>
      <c r="C2967">
        <v>8.4091450000000005</v>
      </c>
      <c r="D2967">
        <v>109.62475499999999</v>
      </c>
      <c r="E2967">
        <v>142.886257</v>
      </c>
      <c r="F2967">
        <v>60.070585999999999</v>
      </c>
      <c r="G2967">
        <v>13.522404999999999</v>
      </c>
      <c r="H2967" s="2">
        <v>204.501452</v>
      </c>
      <c r="I2967" s="1">
        <v>5.6579519999999999</v>
      </c>
      <c r="J2967" s="5">
        <v>18.160811739828201</v>
      </c>
      <c r="K2967" s="1">
        <v>84.428049000000001</v>
      </c>
      <c r="L2967" s="1">
        <v>211.15220600000001</v>
      </c>
      <c r="M2967" s="1">
        <v>38.715712000000003</v>
      </c>
      <c r="N2967" s="1">
        <v>233.56728899999999</v>
      </c>
      <c r="O2967" s="1">
        <v>342.04195099999998</v>
      </c>
      <c r="P2967" s="1">
        <v>599.99753999999996</v>
      </c>
      <c r="Q2967" s="1">
        <v>42.172718000000003</v>
      </c>
      <c r="R2967" s="1">
        <v>90.816554999999994</v>
      </c>
      <c r="S2967" s="1">
        <v>17.686802</v>
      </c>
      <c r="T2967" s="1">
        <v>307</v>
      </c>
      <c r="U2967" s="1">
        <v>6.2960880000000001</v>
      </c>
      <c r="V2967" s="1">
        <v>187.541293</v>
      </c>
      <c r="W2967" s="1">
        <v>573.83221500000002</v>
      </c>
      <c r="X2967" s="8">
        <v>0.20408787507405701</v>
      </c>
    </row>
    <row r="2968" spans="1:24" x14ac:dyDescent="0.25">
      <c r="A2968">
        <v>2966</v>
      </c>
      <c r="B2968">
        <v>1194.2559369999999</v>
      </c>
      <c r="C2968">
        <v>9.7596000000000007</v>
      </c>
      <c r="D2968">
        <v>110.723089</v>
      </c>
      <c r="E2968">
        <v>152.98539500000001</v>
      </c>
      <c r="F2968">
        <v>59.441074</v>
      </c>
      <c r="G2968">
        <v>14.120441</v>
      </c>
      <c r="H2968" s="2">
        <v>201.37426500000001</v>
      </c>
      <c r="I2968" s="1">
        <v>6.3985700000000003</v>
      </c>
      <c r="J2968" s="5">
        <v>16.8367575083393</v>
      </c>
      <c r="K2968" s="1">
        <v>89.757706000000013</v>
      </c>
      <c r="L2968" s="1">
        <v>213.694526</v>
      </c>
      <c r="M2968" s="1">
        <v>38.138444999999997</v>
      </c>
      <c r="N2968" s="1">
        <v>338.65466199999997</v>
      </c>
      <c r="O2968" s="1">
        <v>343.48922700000003</v>
      </c>
      <c r="P2968" s="1">
        <v>604.961277</v>
      </c>
      <c r="Q2968" s="1">
        <v>41.714604000000001</v>
      </c>
      <c r="R2968" s="1">
        <v>93.190501999999995</v>
      </c>
      <c r="S2968" s="1">
        <v>17.706931999999998</v>
      </c>
      <c r="T2968" s="1">
        <v>268</v>
      </c>
      <c r="U2968" s="1">
        <v>5.4806670000000004</v>
      </c>
      <c r="V2968" s="1">
        <v>213.543724</v>
      </c>
      <c r="W2968" s="1">
        <v>573.835691</v>
      </c>
      <c r="X2968" s="8">
        <v>0.15324317401784679</v>
      </c>
    </row>
    <row r="2969" spans="1:24" x14ac:dyDescent="0.25">
      <c r="A2969">
        <v>2967</v>
      </c>
      <c r="B2969">
        <v>1176.9076279999999</v>
      </c>
      <c r="C2969">
        <v>6.7681690000000003</v>
      </c>
      <c r="D2969">
        <v>106.993793</v>
      </c>
      <c r="E2969">
        <v>148.33226400000001</v>
      </c>
      <c r="F2969">
        <v>61.559958999999999</v>
      </c>
      <c r="G2969">
        <v>12.1075</v>
      </c>
      <c r="H2969" s="2">
        <v>170.15033099999999</v>
      </c>
      <c r="I2969" s="1">
        <v>6.5743169999999997</v>
      </c>
      <c r="J2969" s="5">
        <v>15.800925287359799</v>
      </c>
      <c r="K2969" s="1">
        <v>88.604817999999995</v>
      </c>
      <c r="L2969" s="1">
        <v>213.63811700000002</v>
      </c>
      <c r="M2969" s="1">
        <v>34.582839</v>
      </c>
      <c r="N2969" s="1">
        <v>228.99124499999999</v>
      </c>
      <c r="O2969" s="1">
        <v>340.12730099999999</v>
      </c>
      <c r="P2969" s="1">
        <v>617.75539600000002</v>
      </c>
      <c r="Q2969" s="1">
        <v>39.585619999999999</v>
      </c>
      <c r="R2969" s="1">
        <v>94.184442999999987</v>
      </c>
      <c r="S2969" s="1">
        <v>17.516891000000001</v>
      </c>
      <c r="T2969" s="1">
        <v>285</v>
      </c>
      <c r="U2969" s="1">
        <v>4.6843649999999997</v>
      </c>
      <c r="V2969" s="1">
        <v>217.93346199999999</v>
      </c>
      <c r="W2969" s="1">
        <v>565.75137300000006</v>
      </c>
      <c r="X2969" s="8">
        <v>0.13053603960904761</v>
      </c>
    </row>
    <row r="2970" spans="1:24" x14ac:dyDescent="0.25">
      <c r="A2970">
        <v>2968</v>
      </c>
      <c r="B2970">
        <v>1126.5624379999999</v>
      </c>
      <c r="C2970">
        <v>4.0154730000000001</v>
      </c>
      <c r="D2970">
        <v>102.144735</v>
      </c>
      <c r="E2970">
        <v>132.61608799999999</v>
      </c>
      <c r="F2970">
        <v>65.229876000000004</v>
      </c>
      <c r="G2970">
        <v>8.6210789999999999</v>
      </c>
      <c r="H2970" s="2">
        <v>144.97551799999999</v>
      </c>
      <c r="I2970" s="1">
        <v>6.6024149999999997</v>
      </c>
      <c r="J2970" s="5">
        <v>16.437999999994599</v>
      </c>
      <c r="K2970" s="1">
        <v>84.303604000000007</v>
      </c>
      <c r="L2970" s="1">
        <v>206.59787900000001</v>
      </c>
      <c r="M2970" s="1">
        <v>32.282314</v>
      </c>
      <c r="N2970" s="1">
        <v>261.59531399999997</v>
      </c>
      <c r="O2970" s="1">
        <v>327.41341799999998</v>
      </c>
      <c r="P2970" s="1">
        <v>590.24681199999998</v>
      </c>
      <c r="Q2970" s="1">
        <v>31.987452000000001</v>
      </c>
      <c r="R2970" s="1">
        <v>91.841298999999992</v>
      </c>
      <c r="S2970" s="1">
        <v>17.169461999999999</v>
      </c>
      <c r="T2970" s="1">
        <v>261</v>
      </c>
      <c r="U2970" s="1">
        <v>3.694251</v>
      </c>
      <c r="V2970" s="1">
        <v>203.417721</v>
      </c>
      <c r="W2970" s="1">
        <v>527.86711600000001</v>
      </c>
      <c r="X2970" s="8">
        <v>0.11242962847686939</v>
      </c>
    </row>
    <row r="2971" spans="1:24" x14ac:dyDescent="0.25">
      <c r="A2971">
        <v>2969</v>
      </c>
      <c r="B2971">
        <v>1053.2796539999999</v>
      </c>
      <c r="C2971">
        <v>3.1166390000000002</v>
      </c>
      <c r="D2971">
        <v>97.158483000000004</v>
      </c>
      <c r="E2971">
        <v>113.893792</v>
      </c>
      <c r="F2971">
        <v>67.814323999999999</v>
      </c>
      <c r="G2971">
        <v>6.1658530000000003</v>
      </c>
      <c r="H2971" s="2">
        <v>134.46509800000001</v>
      </c>
      <c r="I2971" s="1">
        <v>4.8513109999999999</v>
      </c>
      <c r="J2971" s="5">
        <v>17.940333333331999</v>
      </c>
      <c r="K2971" s="1">
        <v>76.938093000000009</v>
      </c>
      <c r="L2971" s="1">
        <v>191.96822400000002</v>
      </c>
      <c r="M2971" s="1">
        <v>28.984076000000002</v>
      </c>
      <c r="N2971" s="1">
        <v>268.95242000000002</v>
      </c>
      <c r="O2971" s="1">
        <v>283.14215000000002</v>
      </c>
      <c r="P2971" s="1">
        <v>508.598434</v>
      </c>
      <c r="Q2971" s="1">
        <v>17.939337999999999</v>
      </c>
      <c r="R2971" s="1">
        <v>84.581264000000004</v>
      </c>
      <c r="S2971" s="1">
        <v>16.569541000000001</v>
      </c>
      <c r="T2971" s="1">
        <v>214</v>
      </c>
      <c r="U2971" s="1">
        <v>3.246343</v>
      </c>
      <c r="V2971" s="1">
        <v>175.74548999999999</v>
      </c>
      <c r="W2971" s="1">
        <v>461.68459900000005</v>
      </c>
      <c r="X2971" s="8">
        <v>7.8464544504963374E-2</v>
      </c>
    </row>
    <row r="2972" spans="1:24" x14ac:dyDescent="0.25">
      <c r="A2972">
        <v>2970</v>
      </c>
      <c r="B2972">
        <v>1005.84635</v>
      </c>
      <c r="C2972">
        <v>2.5826159999999998</v>
      </c>
      <c r="D2972">
        <v>95.438749000000001</v>
      </c>
      <c r="E2972">
        <v>99.301282</v>
      </c>
      <c r="F2972">
        <v>68.322049000000007</v>
      </c>
      <c r="G2972">
        <v>5.6835149999999999</v>
      </c>
      <c r="H2972" s="2">
        <v>115.451053</v>
      </c>
      <c r="I2972" s="1">
        <v>3.394075</v>
      </c>
      <c r="J2972" s="5">
        <v>18.635999999998603</v>
      </c>
      <c r="K2972" s="1">
        <v>61.867905</v>
      </c>
      <c r="L2972" s="1">
        <v>159.900533</v>
      </c>
      <c r="M2972" s="1">
        <v>23.693545</v>
      </c>
      <c r="N2972" s="1">
        <v>314.944073</v>
      </c>
      <c r="O2972" s="1">
        <v>227.30641200000002</v>
      </c>
      <c r="P2972" s="1">
        <v>420.51716900000002</v>
      </c>
      <c r="Q2972" s="1">
        <v>10.601391</v>
      </c>
      <c r="R2972" s="1">
        <v>76.301410000000004</v>
      </c>
      <c r="S2972" s="1">
        <v>15.873958999999999</v>
      </c>
      <c r="T2972" s="1">
        <v>231</v>
      </c>
      <c r="U2972" s="1">
        <v>3.2164799999999998</v>
      </c>
      <c r="V2972" s="1">
        <v>156.442871</v>
      </c>
      <c r="W2972" s="1">
        <v>390.75867300000004</v>
      </c>
      <c r="X2972" s="8">
        <v>9.1357462272902507E-2</v>
      </c>
    </row>
    <row r="2973" spans="1:24" x14ac:dyDescent="0.25">
      <c r="A2973">
        <v>2971</v>
      </c>
      <c r="B2973">
        <v>963.56232899999998</v>
      </c>
      <c r="C2973">
        <v>2.278769</v>
      </c>
      <c r="D2973">
        <v>82.890953999999994</v>
      </c>
      <c r="E2973">
        <v>92.944174000000004</v>
      </c>
      <c r="F2973">
        <v>68.296256</v>
      </c>
      <c r="G2973">
        <v>5.708018</v>
      </c>
      <c r="H2973" s="2">
        <v>97.341457000000005</v>
      </c>
      <c r="I2973" s="1">
        <v>3.6351870000000002</v>
      </c>
      <c r="J2973" s="5">
        <v>18.428833333338801</v>
      </c>
      <c r="K2973" s="1">
        <v>42.359499</v>
      </c>
      <c r="L2973" s="1">
        <v>123.094427</v>
      </c>
      <c r="M2973" s="1">
        <v>11.465916999999999</v>
      </c>
      <c r="N2973" s="1">
        <v>188.31432599999999</v>
      </c>
      <c r="O2973" s="1">
        <v>194.594742</v>
      </c>
      <c r="P2973" s="1">
        <v>354.54923099999996</v>
      </c>
      <c r="Q2973" s="1">
        <v>9.0624690000000001</v>
      </c>
      <c r="R2973" s="1">
        <v>69.416485999999992</v>
      </c>
      <c r="S2973" s="1">
        <v>15.160505000000001</v>
      </c>
      <c r="T2973" s="1">
        <v>209</v>
      </c>
      <c r="U2973" s="1">
        <v>3.0460660000000002</v>
      </c>
      <c r="V2973" s="1">
        <v>136.31057000000001</v>
      </c>
      <c r="W2973" s="1">
        <v>336.68667500000004</v>
      </c>
      <c r="X2973" s="8">
        <v>4.8755567478783422E-2</v>
      </c>
    </row>
    <row r="2974" spans="1:24" x14ac:dyDescent="0.25">
      <c r="A2974">
        <v>2972</v>
      </c>
      <c r="B2974">
        <v>920.78197999999998</v>
      </c>
      <c r="C2974">
        <v>3.2891720000000002</v>
      </c>
      <c r="D2974">
        <v>50.541915000000003</v>
      </c>
      <c r="E2974">
        <v>88.406225000000006</v>
      </c>
      <c r="F2974">
        <v>68.313344000000001</v>
      </c>
      <c r="G2974">
        <v>5.6917840000000002</v>
      </c>
      <c r="H2974" s="2">
        <v>90.830883</v>
      </c>
      <c r="I2974" s="1">
        <v>3.576038</v>
      </c>
      <c r="J2974" s="5">
        <v>17.275499999988799</v>
      </c>
      <c r="K2974" s="1">
        <v>28.209524999999999</v>
      </c>
      <c r="L2974" s="1">
        <v>105.51710399999999</v>
      </c>
      <c r="M2974" s="1">
        <v>6.392226</v>
      </c>
      <c r="N2974" s="1">
        <v>192.786226</v>
      </c>
      <c r="O2974" s="1">
        <v>175.92687599999999</v>
      </c>
      <c r="P2974" s="1">
        <v>295.51597800000002</v>
      </c>
      <c r="Q2974" s="1">
        <v>8.50685</v>
      </c>
      <c r="R2974" s="1">
        <v>63.049466999999993</v>
      </c>
      <c r="S2974" s="1">
        <v>14.235227999999999</v>
      </c>
      <c r="T2974" s="1">
        <v>180</v>
      </c>
      <c r="U2974" s="1">
        <v>2.9943040000000001</v>
      </c>
      <c r="V2974" s="1">
        <v>120.953275</v>
      </c>
      <c r="W2974" s="1">
        <v>306.43049099999996</v>
      </c>
      <c r="X2974" s="8">
        <v>4.3240232237173361E-3</v>
      </c>
    </row>
    <row r="2975" spans="1:24" x14ac:dyDescent="0.25">
      <c r="A2975">
        <v>2973</v>
      </c>
      <c r="B2975">
        <v>898.92076299999997</v>
      </c>
      <c r="C2975">
        <v>4.193041</v>
      </c>
      <c r="D2975">
        <v>38.281309999999998</v>
      </c>
      <c r="E2975">
        <v>90.529571000000004</v>
      </c>
      <c r="F2975">
        <v>68.271049000000005</v>
      </c>
      <c r="G2975">
        <v>5.7319649999999998</v>
      </c>
      <c r="H2975" s="2">
        <v>90.979776000000001</v>
      </c>
      <c r="I2975" s="1">
        <v>3.5811289999999998</v>
      </c>
      <c r="J2975" s="5">
        <v>15.5261174863408</v>
      </c>
      <c r="K2975" s="1">
        <v>24.569407999999999</v>
      </c>
      <c r="L2975" s="1">
        <v>102.14317299999999</v>
      </c>
      <c r="M2975" s="1">
        <v>8.1877589999999998</v>
      </c>
      <c r="N2975" s="1">
        <v>182.856583</v>
      </c>
      <c r="O2975" s="1">
        <v>155.267471</v>
      </c>
      <c r="P2975" s="1">
        <v>247.10748100000001</v>
      </c>
      <c r="Q2975" s="1">
        <v>8.7960650000000005</v>
      </c>
      <c r="R2975" s="1">
        <v>58.993144000000001</v>
      </c>
      <c r="S2975" s="1">
        <v>13.720212</v>
      </c>
      <c r="T2975" s="1">
        <v>161</v>
      </c>
      <c r="U2975" s="1">
        <v>3.0356160000000001</v>
      </c>
      <c r="V2975" s="1">
        <v>114.798967</v>
      </c>
      <c r="W2975" s="1">
        <v>298.30874899999998</v>
      </c>
      <c r="X2975" s="8">
        <v>0</v>
      </c>
    </row>
    <row r="2976" spans="1:24" x14ac:dyDescent="0.25">
      <c r="A2976">
        <v>2974</v>
      </c>
      <c r="B2976">
        <v>871.93322699999999</v>
      </c>
      <c r="C2976">
        <v>3.3445119999999999</v>
      </c>
      <c r="D2976">
        <v>36.781219999999998</v>
      </c>
      <c r="E2976">
        <v>89.973703999999998</v>
      </c>
      <c r="F2976">
        <v>68.322975999999997</v>
      </c>
      <c r="G2976">
        <v>5.6826340000000002</v>
      </c>
      <c r="H2976" s="2">
        <v>91.620849000000007</v>
      </c>
      <c r="I2976" s="1">
        <v>3.8403339999999999</v>
      </c>
      <c r="J2976" s="5">
        <v>15.211531938955801</v>
      </c>
      <c r="K2976" s="1">
        <v>24.324359999999999</v>
      </c>
      <c r="L2976" s="1">
        <v>96.147453999999996</v>
      </c>
      <c r="M2976" s="1">
        <v>9.2124410000000001</v>
      </c>
      <c r="N2976" s="1">
        <v>172.25271900000001</v>
      </c>
      <c r="O2976" s="1">
        <v>137.68555900000001</v>
      </c>
      <c r="P2976" s="1">
        <v>223.45467199999999</v>
      </c>
      <c r="Q2976" s="1">
        <v>9.048019</v>
      </c>
      <c r="R2976" s="1">
        <v>58.555414999999996</v>
      </c>
      <c r="S2976" s="1">
        <v>13.693930999999999</v>
      </c>
      <c r="T2976" s="1">
        <v>144</v>
      </c>
      <c r="U2976" s="1">
        <v>3.1850339999999999</v>
      </c>
      <c r="V2976" s="1">
        <v>99.114322000000001</v>
      </c>
      <c r="W2976" s="1">
        <v>297.77840700000002</v>
      </c>
      <c r="X2976" s="8">
        <v>0</v>
      </c>
    </row>
    <row r="2977" spans="1:24" x14ac:dyDescent="0.25">
      <c r="A2977">
        <v>2975</v>
      </c>
      <c r="B2977">
        <v>849.03121199999998</v>
      </c>
      <c r="C2977">
        <v>2.0255109999999998</v>
      </c>
      <c r="D2977">
        <v>36.114828000000003</v>
      </c>
      <c r="E2977">
        <v>89.235642999999996</v>
      </c>
      <c r="F2977">
        <v>68.287927999999994</v>
      </c>
      <c r="G2977">
        <v>5.7159300000000002</v>
      </c>
      <c r="H2977" s="2">
        <v>92.181130999999993</v>
      </c>
      <c r="I2977" s="1">
        <v>4.1624489999999996</v>
      </c>
      <c r="J2977" s="5">
        <v>14.286172979074699</v>
      </c>
      <c r="K2977" s="1">
        <v>22.92248</v>
      </c>
      <c r="L2977" s="1">
        <v>85.637935999999996</v>
      </c>
      <c r="M2977" s="1">
        <v>9.2816829999999992</v>
      </c>
      <c r="N2977" s="1">
        <v>129.41546500000001</v>
      </c>
      <c r="O2977" s="1">
        <v>127.87225699999999</v>
      </c>
      <c r="P2977" s="1">
        <v>219.959643</v>
      </c>
      <c r="Q2977" s="1">
        <v>8.9882069999999992</v>
      </c>
      <c r="R2977" s="1">
        <v>58.902794999999998</v>
      </c>
      <c r="S2977" s="1">
        <v>13.674611000000001</v>
      </c>
      <c r="T2977" s="1">
        <v>126</v>
      </c>
      <c r="U2977" s="1">
        <v>3.1385839999999998</v>
      </c>
      <c r="V2977" s="1">
        <v>73.247744999999995</v>
      </c>
      <c r="W2977" s="1">
        <v>295.93203099999999</v>
      </c>
      <c r="X2977" s="8">
        <v>0</v>
      </c>
    </row>
    <row r="2978" spans="1:24" x14ac:dyDescent="0.25">
      <c r="A2978">
        <v>2976</v>
      </c>
      <c r="B2978">
        <v>849.92396199999996</v>
      </c>
      <c r="C2978">
        <v>1.4969950000000001</v>
      </c>
      <c r="D2978">
        <v>29.261448000000001</v>
      </c>
      <c r="E2978">
        <v>88.523850999999993</v>
      </c>
      <c r="F2978">
        <v>68.330067999999997</v>
      </c>
      <c r="G2978">
        <v>5.675897</v>
      </c>
      <c r="H2978" s="2">
        <v>92.175388999999996</v>
      </c>
      <c r="I2978" s="1">
        <v>4.0237740000000004</v>
      </c>
      <c r="J2978" s="5">
        <v>13.3720109289715</v>
      </c>
      <c r="K2978" s="1">
        <v>21.700496000000001</v>
      </c>
      <c r="L2978" s="1">
        <v>80.460409999999996</v>
      </c>
      <c r="M2978" s="1">
        <v>9.1278299999999994</v>
      </c>
      <c r="N2978" s="1">
        <v>102.812538</v>
      </c>
      <c r="O2978" s="1">
        <v>123.56559299999999</v>
      </c>
      <c r="P2978" s="1">
        <v>226.25522899999999</v>
      </c>
      <c r="Q2978" s="1">
        <v>9.0839630000000007</v>
      </c>
      <c r="R2978" s="1">
        <v>58.495117</v>
      </c>
      <c r="S2978" s="1">
        <v>13.150029</v>
      </c>
      <c r="T2978" s="1">
        <v>118</v>
      </c>
      <c r="U2978" s="1">
        <v>3.0820609999999999</v>
      </c>
      <c r="V2978" s="1">
        <v>65.627831</v>
      </c>
      <c r="W2978" s="1">
        <v>293.61588599999999</v>
      </c>
      <c r="X2978" s="8">
        <v>0</v>
      </c>
    </row>
    <row r="2979" spans="1:24" x14ac:dyDescent="0.25">
      <c r="A2979">
        <v>2977</v>
      </c>
      <c r="B2979">
        <v>847.35538099999997</v>
      </c>
      <c r="C2979">
        <v>1.3815550000000001</v>
      </c>
      <c r="D2979">
        <v>26.457581000000001</v>
      </c>
      <c r="E2979">
        <v>89.347441000000003</v>
      </c>
      <c r="F2979">
        <v>67.490987000000004</v>
      </c>
      <c r="G2979">
        <v>6.4730239999999997</v>
      </c>
      <c r="H2979" s="2">
        <v>91.736541000000003</v>
      </c>
      <c r="I2979" s="1">
        <v>3.5793729999999999</v>
      </c>
      <c r="J2979" s="5">
        <v>13.337666666659</v>
      </c>
      <c r="K2979" s="1">
        <v>20.978262999999998</v>
      </c>
      <c r="L2979" s="1">
        <v>79.838822999999991</v>
      </c>
      <c r="M2979" s="1">
        <v>9.1364789999999996</v>
      </c>
      <c r="N2979" s="1">
        <v>106.419681</v>
      </c>
      <c r="O2979" s="1">
        <v>119.00513900000001</v>
      </c>
      <c r="P2979" s="1">
        <v>229.84758500000001</v>
      </c>
      <c r="Q2979" s="1">
        <v>8.9221909999999998</v>
      </c>
      <c r="R2979" s="1">
        <v>58.229073999999997</v>
      </c>
      <c r="S2979" s="1">
        <v>12.627686000000001</v>
      </c>
      <c r="T2979" s="1">
        <v>117</v>
      </c>
      <c r="U2979" s="1">
        <v>3.1586539999999999</v>
      </c>
      <c r="V2979" s="1">
        <v>64.391614000000004</v>
      </c>
      <c r="W2979" s="1">
        <v>292.87809500000003</v>
      </c>
      <c r="X2979" s="8">
        <v>0</v>
      </c>
    </row>
    <row r="2980" spans="1:24" x14ac:dyDescent="0.25">
      <c r="A2980">
        <v>2978</v>
      </c>
      <c r="B2980">
        <v>827.83089099999995</v>
      </c>
      <c r="C2980">
        <v>1.383572</v>
      </c>
      <c r="D2980">
        <v>26.32236</v>
      </c>
      <c r="E2980">
        <v>89.562081000000006</v>
      </c>
      <c r="F2980">
        <v>68.063373999999996</v>
      </c>
      <c r="G2980">
        <v>5.9292559999999996</v>
      </c>
      <c r="H2980" s="2">
        <v>91.651274999999998</v>
      </c>
      <c r="I2980" s="1">
        <v>3.557496</v>
      </c>
      <c r="J2980" s="5">
        <v>13.0681412429403</v>
      </c>
      <c r="K2980" s="1">
        <v>21.100189999999998</v>
      </c>
      <c r="L2980" s="1">
        <v>80.050930999999991</v>
      </c>
      <c r="M2980" s="1">
        <v>9.1426169999999995</v>
      </c>
      <c r="N2980" s="1">
        <v>110.91965</v>
      </c>
      <c r="O2980" s="1">
        <v>114.28683000000001</v>
      </c>
      <c r="P2980" s="1">
        <v>230.27229</v>
      </c>
      <c r="Q2980" s="1">
        <v>8.9824020000000004</v>
      </c>
      <c r="R2980" s="1">
        <v>58.318007999999999</v>
      </c>
      <c r="S2980" s="1">
        <v>12.225371000000001</v>
      </c>
      <c r="T2980" s="1">
        <v>133</v>
      </c>
      <c r="U2980" s="1">
        <v>3.2298840000000002</v>
      </c>
      <c r="V2980" s="1">
        <v>61.902636999999999</v>
      </c>
      <c r="W2980" s="1">
        <v>290.83686899999998</v>
      </c>
      <c r="X2980" s="8">
        <v>0</v>
      </c>
    </row>
    <row r="2981" spans="1:24" x14ac:dyDescent="0.25">
      <c r="A2981">
        <v>2979</v>
      </c>
      <c r="B2981">
        <v>831.76045199999999</v>
      </c>
      <c r="C2981">
        <v>1.2362120000000001</v>
      </c>
      <c r="D2981">
        <v>26.194541999999998</v>
      </c>
      <c r="E2981">
        <v>90.254102000000003</v>
      </c>
      <c r="F2981">
        <v>68.304446999999996</v>
      </c>
      <c r="G2981">
        <v>5.7002370000000004</v>
      </c>
      <c r="H2981" s="2">
        <v>91.723855999999998</v>
      </c>
      <c r="I2981" s="1">
        <v>3.8303099999999999</v>
      </c>
      <c r="J2981" s="5">
        <v>12.870541817173901</v>
      </c>
      <c r="K2981" s="1">
        <v>22.855627999999999</v>
      </c>
      <c r="L2981" s="1">
        <v>80.283882000000006</v>
      </c>
      <c r="M2981" s="1">
        <v>9.1395400000000002</v>
      </c>
      <c r="N2981" s="1">
        <v>106.909494</v>
      </c>
      <c r="O2981" s="1">
        <v>111.654796</v>
      </c>
      <c r="P2981" s="1">
        <v>228.05713600000001</v>
      </c>
      <c r="Q2981" s="1">
        <v>8.994211</v>
      </c>
      <c r="R2981" s="1">
        <v>58.429009999999998</v>
      </c>
      <c r="S2981" s="1">
        <v>12.115341000000001</v>
      </c>
      <c r="T2981" s="1">
        <v>114</v>
      </c>
      <c r="U2981" s="1">
        <v>3.1617329999999999</v>
      </c>
      <c r="V2981" s="1">
        <v>58.565291999999999</v>
      </c>
      <c r="W2981" s="1">
        <v>289.19846699999999</v>
      </c>
      <c r="X2981" s="8">
        <v>0</v>
      </c>
    </row>
    <row r="2982" spans="1:24" x14ac:dyDescent="0.25">
      <c r="A2982">
        <v>2980</v>
      </c>
      <c r="B2982">
        <v>842.65039100000001</v>
      </c>
      <c r="C2982">
        <v>1.819318</v>
      </c>
      <c r="D2982">
        <v>26.115718000000001</v>
      </c>
      <c r="E2982">
        <v>84.533693</v>
      </c>
      <c r="F2982">
        <v>68.314359999999994</v>
      </c>
      <c r="G2982">
        <v>5.6908190000000003</v>
      </c>
      <c r="H2982" s="2">
        <v>91.199361999999994</v>
      </c>
      <c r="I2982" s="1">
        <v>3.8174489999999999</v>
      </c>
      <c r="J2982" s="5">
        <v>12.838150273222698</v>
      </c>
      <c r="K2982" s="1">
        <v>28.866955000000001</v>
      </c>
      <c r="L2982" s="1">
        <v>77.240186999999992</v>
      </c>
      <c r="M2982" s="1">
        <v>8.5706120000000006</v>
      </c>
      <c r="N2982" s="1">
        <v>97.211070000000007</v>
      </c>
      <c r="O2982" s="1">
        <v>110.90149700000001</v>
      </c>
      <c r="P2982" s="1">
        <v>220.42011500000001</v>
      </c>
      <c r="Q2982" s="1">
        <v>8.8425539999999998</v>
      </c>
      <c r="R2982" s="1">
        <v>59.010412000000002</v>
      </c>
      <c r="S2982" s="1">
        <v>12.061915000000001</v>
      </c>
      <c r="T2982" s="1">
        <v>106</v>
      </c>
      <c r="U2982" s="1">
        <v>3.1210640000000001</v>
      </c>
      <c r="V2982" s="1">
        <v>54.156574999999997</v>
      </c>
      <c r="W2982" s="1">
        <v>299.99669499999999</v>
      </c>
      <c r="X2982" s="8">
        <v>0</v>
      </c>
    </row>
    <row r="2983" spans="1:24" x14ac:dyDescent="0.25">
      <c r="A2983">
        <v>2981</v>
      </c>
      <c r="B2983">
        <v>849.75476600000002</v>
      </c>
      <c r="C2983">
        <v>2.2788439999999999</v>
      </c>
      <c r="D2983">
        <v>39.463909999999998</v>
      </c>
      <c r="E2983">
        <v>89.550449999999998</v>
      </c>
      <c r="F2983">
        <v>68.298753000000005</v>
      </c>
      <c r="G2983">
        <v>5.7056459999999998</v>
      </c>
      <c r="H2983" s="2">
        <v>91.871238000000005</v>
      </c>
      <c r="I2983" s="1">
        <v>3.562427</v>
      </c>
      <c r="J2983" s="5">
        <v>12.857333333333301</v>
      </c>
      <c r="K2983" s="1">
        <v>35.661153999999996</v>
      </c>
      <c r="L2983" s="1">
        <v>71.143461000000002</v>
      </c>
      <c r="M2983" s="1">
        <v>7.8170599999999997</v>
      </c>
      <c r="N2983" s="1">
        <v>93.053585999999996</v>
      </c>
      <c r="O2983" s="1">
        <v>110.303535</v>
      </c>
      <c r="P2983" s="1">
        <v>209.05478299999999</v>
      </c>
      <c r="Q2983" s="1">
        <v>8.5503250000000008</v>
      </c>
      <c r="R2983" s="1">
        <v>60.142989999999998</v>
      </c>
      <c r="S2983" s="1">
        <v>11.862968</v>
      </c>
      <c r="T2983" s="1">
        <v>112</v>
      </c>
      <c r="U2983" s="1">
        <v>3.2748179999999998</v>
      </c>
      <c r="V2983" s="1">
        <v>58.319201</v>
      </c>
      <c r="W2983" s="1">
        <v>324.91565000000003</v>
      </c>
      <c r="X2983" s="8">
        <v>0</v>
      </c>
    </row>
    <row r="2984" spans="1:24" x14ac:dyDescent="0.25">
      <c r="A2984">
        <v>2982</v>
      </c>
      <c r="B2984">
        <v>890.48908100000006</v>
      </c>
      <c r="C2984">
        <v>2.5852849999999998</v>
      </c>
      <c r="D2984">
        <v>45.680003999999997</v>
      </c>
      <c r="E2984">
        <v>92.412953999999999</v>
      </c>
      <c r="F2984">
        <v>66.092046999999994</v>
      </c>
      <c r="G2984">
        <v>7.8020170000000002</v>
      </c>
      <c r="H2984" s="2">
        <v>87.374312000000003</v>
      </c>
      <c r="I2984" s="1">
        <v>3.46286</v>
      </c>
      <c r="J2984" s="5">
        <v>12.7880000000004</v>
      </c>
      <c r="K2984" s="1">
        <v>48.390462999999997</v>
      </c>
      <c r="L2984" s="1">
        <v>72.696466999999998</v>
      </c>
      <c r="M2984" s="1">
        <v>13.354549</v>
      </c>
      <c r="N2984" s="1">
        <v>103.56460199999999</v>
      </c>
      <c r="O2984" s="1">
        <v>119.02436899999999</v>
      </c>
      <c r="P2984" s="1">
        <v>225.89418899999998</v>
      </c>
      <c r="Q2984" s="1">
        <v>12.163456</v>
      </c>
      <c r="R2984" s="1">
        <v>59.880844999999994</v>
      </c>
      <c r="S2984" s="1">
        <v>11.816164000000001</v>
      </c>
      <c r="T2984" s="1">
        <v>188</v>
      </c>
      <c r="U2984" s="1">
        <v>3.2405759999999999</v>
      </c>
      <c r="V2984" s="1">
        <v>98.351365999999999</v>
      </c>
      <c r="W2984" s="1">
        <v>360.29513600000001</v>
      </c>
      <c r="X2984" s="8">
        <v>0.16549613853802569</v>
      </c>
    </row>
    <row r="2985" spans="1:24" x14ac:dyDescent="0.25">
      <c r="A2985">
        <v>2983</v>
      </c>
      <c r="B2985">
        <v>939.73076400000002</v>
      </c>
      <c r="C2985">
        <v>3.6582400000000002</v>
      </c>
      <c r="D2985">
        <v>82.110327999999996</v>
      </c>
      <c r="E2985">
        <v>94.387844000000001</v>
      </c>
      <c r="F2985">
        <v>62.260908999999998</v>
      </c>
      <c r="G2985">
        <v>11.441598000000001</v>
      </c>
      <c r="H2985" s="2">
        <v>120.977253</v>
      </c>
      <c r="I2985" s="1">
        <v>4.0630100000000002</v>
      </c>
      <c r="J2985" s="5">
        <v>14.0278333333408</v>
      </c>
      <c r="K2985" s="1">
        <v>70.336295000000007</v>
      </c>
      <c r="L2985" s="1">
        <v>101.00608</v>
      </c>
      <c r="M2985" s="1">
        <v>27.01</v>
      </c>
      <c r="N2985" s="1">
        <v>154.436633</v>
      </c>
      <c r="O2985" s="1">
        <v>163.156115</v>
      </c>
      <c r="P2985" s="1">
        <v>293.245767</v>
      </c>
      <c r="Q2985" s="1">
        <v>24.664967000000001</v>
      </c>
      <c r="R2985" s="1">
        <v>62.093643</v>
      </c>
      <c r="S2985" s="1">
        <v>12.546048000000001</v>
      </c>
      <c r="T2985" s="1">
        <v>287</v>
      </c>
      <c r="U2985" s="1">
        <v>6.1912450000000003</v>
      </c>
      <c r="V2985" s="1">
        <v>141.97939500000001</v>
      </c>
      <c r="W2985" s="1">
        <v>417.40926899999999</v>
      </c>
      <c r="X2985" s="8">
        <v>0.25986260739117278</v>
      </c>
    </row>
    <row r="2986" spans="1:24" x14ac:dyDescent="0.25">
      <c r="A2986">
        <v>2984</v>
      </c>
      <c r="B2986">
        <v>1032.1562369999999</v>
      </c>
      <c r="C2986">
        <v>5.0186510000000002</v>
      </c>
      <c r="D2986">
        <v>99.076358999999997</v>
      </c>
      <c r="E2986">
        <v>108.860124</v>
      </c>
      <c r="F2986">
        <v>60.556446999999999</v>
      </c>
      <c r="G2986">
        <v>13.060836999999999</v>
      </c>
      <c r="H2986" s="2">
        <v>146.639264</v>
      </c>
      <c r="I2986" s="1">
        <v>5.0808350000000004</v>
      </c>
      <c r="J2986" s="5">
        <v>16.978310734455501</v>
      </c>
      <c r="K2986" s="1">
        <v>81.986066999999991</v>
      </c>
      <c r="L2986" s="1">
        <v>146.28049200000001</v>
      </c>
      <c r="M2986" s="1">
        <v>33.154831000000001</v>
      </c>
      <c r="N2986" s="1">
        <v>201.59173200000001</v>
      </c>
      <c r="O2986" s="1">
        <v>229.94185400000001</v>
      </c>
      <c r="P2986" s="1">
        <v>392.44939899999997</v>
      </c>
      <c r="Q2986" s="1">
        <v>36.809457999999999</v>
      </c>
      <c r="R2986" s="1">
        <v>68.976590999999999</v>
      </c>
      <c r="S2986" s="1">
        <v>14.320938</v>
      </c>
      <c r="T2986" s="1">
        <v>285</v>
      </c>
      <c r="U2986" s="1">
        <v>7.464594</v>
      </c>
      <c r="V2986" s="1">
        <v>176.21515099999999</v>
      </c>
      <c r="W2986" s="1">
        <v>482.31212699999998</v>
      </c>
      <c r="X2986" s="8">
        <v>0.30029310320936348</v>
      </c>
    </row>
    <row r="2987" spans="1:24" x14ac:dyDescent="0.25">
      <c r="A2987">
        <v>2985</v>
      </c>
      <c r="B2987">
        <v>1100.64474</v>
      </c>
      <c r="C2987">
        <v>10.902948</v>
      </c>
      <c r="D2987">
        <v>102.997699</v>
      </c>
      <c r="E2987">
        <v>123.357203</v>
      </c>
      <c r="F2987">
        <v>61.183928999999999</v>
      </c>
      <c r="G2987">
        <v>12.464729</v>
      </c>
      <c r="H2987" s="2">
        <v>143.98990800000001</v>
      </c>
      <c r="I2987" s="1">
        <v>5.2776129999999997</v>
      </c>
      <c r="J2987" s="5">
        <v>19.432831342041002</v>
      </c>
      <c r="K2987" s="1">
        <v>76.766160999999997</v>
      </c>
      <c r="L2987" s="1">
        <v>174.15701899999999</v>
      </c>
      <c r="M2987" s="1">
        <v>36.061000999999997</v>
      </c>
      <c r="N2987" s="1">
        <v>261.22191700000002</v>
      </c>
      <c r="O2987" s="1">
        <v>278.37329699999998</v>
      </c>
      <c r="P2987" s="1">
        <v>476.157241</v>
      </c>
      <c r="Q2987" s="1">
        <v>41.095440000000004</v>
      </c>
      <c r="R2987" s="1">
        <v>77.766917000000007</v>
      </c>
      <c r="S2987" s="1">
        <v>15.881092000000001</v>
      </c>
      <c r="T2987" s="1">
        <v>328</v>
      </c>
      <c r="U2987" s="1">
        <v>7.9076000000000004</v>
      </c>
      <c r="V2987" s="1">
        <v>213.558627</v>
      </c>
      <c r="W2987" s="1">
        <v>519.695876</v>
      </c>
      <c r="X2987" s="8">
        <v>0.33687463936833939</v>
      </c>
    </row>
    <row r="2988" spans="1:24" x14ac:dyDescent="0.25">
      <c r="A2988">
        <v>2986</v>
      </c>
      <c r="B2988">
        <v>1126.8122880000001</v>
      </c>
      <c r="C2988">
        <v>12.157154</v>
      </c>
      <c r="D2988">
        <v>105.451604</v>
      </c>
      <c r="E2988">
        <v>131.71265199999999</v>
      </c>
      <c r="F2988">
        <v>60.573670999999997</v>
      </c>
      <c r="G2988">
        <v>13.044473999999999</v>
      </c>
      <c r="H2988" s="2">
        <v>153.26576299999999</v>
      </c>
      <c r="I2988" s="1">
        <v>4.5684690000000003</v>
      </c>
      <c r="J2988" s="5">
        <v>19.007524590168</v>
      </c>
      <c r="K2988" s="1">
        <v>69.327269000000001</v>
      </c>
      <c r="L2988" s="1">
        <v>186.00235500000002</v>
      </c>
      <c r="M2988" s="1">
        <v>39.121082999999999</v>
      </c>
      <c r="N2988" s="1">
        <v>324.44485800000001</v>
      </c>
      <c r="O2988" s="1">
        <v>301.67184199999997</v>
      </c>
      <c r="P2988" s="1">
        <v>520.45049799999993</v>
      </c>
      <c r="Q2988" s="1">
        <v>41.865819999999999</v>
      </c>
      <c r="R2988" s="1">
        <v>86.25085</v>
      </c>
      <c r="S2988" s="1">
        <v>18.307625000000002</v>
      </c>
      <c r="T2988" s="1">
        <v>379</v>
      </c>
      <c r="U2988" s="1">
        <v>8.2128409999999992</v>
      </c>
      <c r="V2988" s="1">
        <v>218.64437899999999</v>
      </c>
      <c r="W2988" s="1">
        <v>543.36318900000003</v>
      </c>
      <c r="X2988" s="8">
        <v>0.31920686464086151</v>
      </c>
    </row>
    <row r="2989" spans="1:24" x14ac:dyDescent="0.25">
      <c r="A2989">
        <v>2987</v>
      </c>
      <c r="B2989">
        <v>1133.9271180000001</v>
      </c>
      <c r="C2989">
        <v>11.238732000000001</v>
      </c>
      <c r="D2989">
        <v>105.778757</v>
      </c>
      <c r="E2989">
        <v>133.70911899999999</v>
      </c>
      <c r="F2989">
        <v>60.244173000000004</v>
      </c>
      <c r="G2989">
        <v>13.357497</v>
      </c>
      <c r="H2989" s="2">
        <v>159.81608600000001</v>
      </c>
      <c r="I2989" s="1">
        <v>4.2077309999999999</v>
      </c>
      <c r="J2989" s="5">
        <v>16.862416666670402</v>
      </c>
      <c r="K2989" s="1">
        <v>67.188218000000006</v>
      </c>
      <c r="L2989" s="1">
        <v>194.61458199999998</v>
      </c>
      <c r="M2989" s="1">
        <v>40.024428999999998</v>
      </c>
      <c r="N2989" s="1">
        <v>346.47828800000002</v>
      </c>
      <c r="O2989" s="1">
        <v>310.62293099999999</v>
      </c>
      <c r="P2989" s="1">
        <v>535.39578900000004</v>
      </c>
      <c r="Q2989" s="1">
        <v>41.951476999999997</v>
      </c>
      <c r="R2989" s="1">
        <v>90.456254000000001</v>
      </c>
      <c r="S2989" s="1">
        <v>19.271919</v>
      </c>
      <c r="T2989" s="1">
        <v>347</v>
      </c>
      <c r="U2989" s="1">
        <v>8.2821920000000002</v>
      </c>
      <c r="V2989" s="1">
        <v>216.354322</v>
      </c>
      <c r="W2989" s="1">
        <v>564.671063</v>
      </c>
      <c r="X2989" s="8">
        <v>0.30714686008527442</v>
      </c>
    </row>
    <row r="2990" spans="1:24" x14ac:dyDescent="0.25">
      <c r="A2990">
        <v>2988</v>
      </c>
      <c r="B2990">
        <v>1124.152077</v>
      </c>
      <c r="C2990">
        <v>8.8752259999999996</v>
      </c>
      <c r="D2990">
        <v>105.778757</v>
      </c>
      <c r="E2990">
        <v>130.553156</v>
      </c>
      <c r="F2990">
        <v>59.594873</v>
      </c>
      <c r="G2990">
        <v>13.974332</v>
      </c>
      <c r="H2990" s="2">
        <v>180.90272300000001</v>
      </c>
      <c r="I2990" s="1">
        <v>4.2972849999999996</v>
      </c>
      <c r="J2990" s="5">
        <v>16.084999999991801</v>
      </c>
      <c r="K2990" s="1">
        <v>71.519091000000003</v>
      </c>
      <c r="L2990" s="1">
        <v>193.66104100000001</v>
      </c>
      <c r="M2990" s="1">
        <v>36.853844000000002</v>
      </c>
      <c r="N2990" s="1">
        <v>347.31584800000002</v>
      </c>
      <c r="O2990" s="1">
        <v>308.03559200000001</v>
      </c>
      <c r="P2990" s="1">
        <v>530.05033099999991</v>
      </c>
      <c r="Q2990" s="1">
        <v>42.824106999999998</v>
      </c>
      <c r="R2990" s="1">
        <v>90.330939999999998</v>
      </c>
      <c r="S2990" s="1">
        <v>18.984679</v>
      </c>
      <c r="T2990" s="1">
        <v>314</v>
      </c>
      <c r="U2990" s="1">
        <v>7.8906289999999997</v>
      </c>
      <c r="V2990" s="1">
        <v>208.57037399999999</v>
      </c>
      <c r="W2990" s="1">
        <v>566.44975799999997</v>
      </c>
      <c r="X2990" s="8">
        <v>0.31541348120988227</v>
      </c>
    </row>
    <row r="2991" spans="1:24" x14ac:dyDescent="0.25">
      <c r="A2991">
        <v>2989</v>
      </c>
      <c r="B2991">
        <v>1131.5932560000001</v>
      </c>
      <c r="C2991">
        <v>7.4110849999999999</v>
      </c>
      <c r="D2991">
        <v>110.534432</v>
      </c>
      <c r="E2991">
        <v>132.269068</v>
      </c>
      <c r="F2991">
        <v>57.874544</v>
      </c>
      <c r="G2991">
        <v>15.608644</v>
      </c>
      <c r="H2991" s="2">
        <v>188.835252</v>
      </c>
      <c r="I2991" s="1">
        <v>4.9464920000000001</v>
      </c>
      <c r="J2991" s="5">
        <v>16.128837570620799</v>
      </c>
      <c r="K2991" s="1">
        <v>80.800816999999995</v>
      </c>
      <c r="L2991" s="1">
        <v>189.604049</v>
      </c>
      <c r="M2991" s="1">
        <v>36.775534999999998</v>
      </c>
      <c r="N2991" s="1">
        <v>344.51664899999997</v>
      </c>
      <c r="O2991" s="1">
        <v>308.869236</v>
      </c>
      <c r="P2991" s="1">
        <v>538.21670999999992</v>
      </c>
      <c r="Q2991" s="1">
        <v>42.519871999999999</v>
      </c>
      <c r="R2991" s="1">
        <v>89.828482000000008</v>
      </c>
      <c r="S2991" s="1">
        <v>19.429425999999999</v>
      </c>
      <c r="T2991" s="1">
        <v>281</v>
      </c>
      <c r="U2991" s="1">
        <v>6.9969530000000004</v>
      </c>
      <c r="V2991" s="1">
        <v>221.544174</v>
      </c>
      <c r="W2991" s="1">
        <v>558.73808699999995</v>
      </c>
      <c r="X2991" s="8">
        <v>0.28899874749466459</v>
      </c>
    </row>
    <row r="2992" spans="1:24" x14ac:dyDescent="0.25">
      <c r="A2992">
        <v>2990</v>
      </c>
      <c r="B2992">
        <v>1153.3456510000001</v>
      </c>
      <c r="C2992">
        <v>6.6312959999999999</v>
      </c>
      <c r="D2992">
        <v>109.09436100000001</v>
      </c>
      <c r="E2992">
        <v>137.536249</v>
      </c>
      <c r="F2992">
        <v>59.530886000000002</v>
      </c>
      <c r="G2992">
        <v>14.035119999999999</v>
      </c>
      <c r="H2992" s="2">
        <v>186.11262199999999</v>
      </c>
      <c r="I2992" s="1">
        <v>4.2067829999999997</v>
      </c>
      <c r="J2992" s="5">
        <v>17.024745762711902</v>
      </c>
      <c r="K2992" s="1">
        <v>89.161235000000005</v>
      </c>
      <c r="L2992" s="1">
        <v>190.87048099999998</v>
      </c>
      <c r="M2992" s="1">
        <v>36.387895999999998</v>
      </c>
      <c r="N2992" s="1">
        <v>347.24863299999998</v>
      </c>
      <c r="O2992" s="1">
        <v>312.15977700000002</v>
      </c>
      <c r="P2992" s="1">
        <v>564.66096300000004</v>
      </c>
      <c r="Q2992" s="1">
        <v>39.115732000000001</v>
      </c>
      <c r="R2992" s="1">
        <v>90.341373000000004</v>
      </c>
      <c r="S2992" s="1">
        <v>18.74746</v>
      </c>
      <c r="T2992" s="1">
        <v>284</v>
      </c>
      <c r="U2992" s="1">
        <v>6.4645049999999999</v>
      </c>
      <c r="V2992" s="1">
        <v>221.07010399999999</v>
      </c>
      <c r="W2992" s="1">
        <v>552.66589799999997</v>
      </c>
      <c r="X2992" s="8">
        <v>0.32949720293142509</v>
      </c>
    </row>
    <row r="2993" spans="1:24" x14ac:dyDescent="0.25">
      <c r="A2993">
        <v>2991</v>
      </c>
      <c r="B2993">
        <v>1123.305398</v>
      </c>
      <c r="C2993">
        <v>5.8917510000000002</v>
      </c>
      <c r="D2993">
        <v>105.046046</v>
      </c>
      <c r="E2993">
        <v>139.022953</v>
      </c>
      <c r="F2993">
        <v>60.962482000000001</v>
      </c>
      <c r="G2993">
        <v>12.675103</v>
      </c>
      <c r="H2993" s="2">
        <v>183.719964</v>
      </c>
      <c r="I2993" s="1">
        <v>3.2000169999999999</v>
      </c>
      <c r="J2993" s="5">
        <v>17.476440677957701</v>
      </c>
      <c r="K2993" s="1">
        <v>92.549497000000002</v>
      </c>
      <c r="L2993" s="1">
        <v>191.73220800000001</v>
      </c>
      <c r="M2993" s="1">
        <v>34.557129000000003</v>
      </c>
      <c r="N2993" s="1">
        <v>357.15631400000001</v>
      </c>
      <c r="O2993" s="1">
        <v>307.33398800000003</v>
      </c>
      <c r="P2993" s="1">
        <v>570.57637900000009</v>
      </c>
      <c r="Q2993" s="1">
        <v>35.619112000000001</v>
      </c>
      <c r="R2993" s="1">
        <v>89.779245000000003</v>
      </c>
      <c r="S2993" s="1">
        <v>17.757532000000001</v>
      </c>
      <c r="T2993" s="1">
        <v>262</v>
      </c>
      <c r="U2993" s="1">
        <v>5.9526180000000002</v>
      </c>
      <c r="V2993" s="1">
        <v>214.66255100000001</v>
      </c>
      <c r="W2993" s="1">
        <v>540.16851300000008</v>
      </c>
      <c r="X2993" s="8">
        <v>0.29777314423124662</v>
      </c>
    </row>
    <row r="2994" spans="1:24" x14ac:dyDescent="0.25">
      <c r="A2994">
        <v>2992</v>
      </c>
      <c r="B2994">
        <v>1065.416954</v>
      </c>
      <c r="C2994">
        <v>4.3220799999999997</v>
      </c>
      <c r="D2994">
        <v>99.914231999999998</v>
      </c>
      <c r="E2994">
        <v>128.01012</v>
      </c>
      <c r="F2994">
        <v>65.769525000000002</v>
      </c>
      <c r="G2994">
        <v>8.1084119999999995</v>
      </c>
      <c r="H2994" s="2">
        <v>177.586308</v>
      </c>
      <c r="I2994" s="1">
        <v>2.2178119999999999</v>
      </c>
      <c r="J2994" s="5">
        <v>16.201100305654098</v>
      </c>
      <c r="K2994" s="1">
        <v>86.818561000000003</v>
      </c>
      <c r="L2994" s="1">
        <v>188.45131700000002</v>
      </c>
      <c r="M2994" s="1">
        <v>30.904551999999999</v>
      </c>
      <c r="N2994" s="1">
        <v>343.51589200000001</v>
      </c>
      <c r="O2994" s="1">
        <v>294.77255200000002</v>
      </c>
      <c r="P2994" s="1">
        <v>547.49599899999998</v>
      </c>
      <c r="Q2994" s="1">
        <v>31.236996999999999</v>
      </c>
      <c r="R2994" s="1">
        <v>86.852142999999998</v>
      </c>
      <c r="S2994" s="1">
        <v>17.167535000000001</v>
      </c>
      <c r="T2994" s="1">
        <v>258</v>
      </c>
      <c r="U2994" s="1">
        <v>5.1218690000000002</v>
      </c>
      <c r="V2994" s="1">
        <v>195.52838399999999</v>
      </c>
      <c r="W2994" s="1">
        <v>498.79335600000002</v>
      </c>
      <c r="X2994" s="8">
        <v>0.28243420677914438</v>
      </c>
    </row>
    <row r="2995" spans="1:24" x14ac:dyDescent="0.25">
      <c r="A2995">
        <v>2993</v>
      </c>
      <c r="B2995">
        <v>1018.862463</v>
      </c>
      <c r="C2995">
        <v>3.4905680000000001</v>
      </c>
      <c r="D2995">
        <v>98.074684000000005</v>
      </c>
      <c r="E2995">
        <v>112.726131</v>
      </c>
      <c r="F2995">
        <v>67.283097999999995</v>
      </c>
      <c r="G2995">
        <v>6.6705180000000004</v>
      </c>
      <c r="H2995" s="2">
        <v>175.85268099999999</v>
      </c>
      <c r="I2995" s="1">
        <v>1.64621</v>
      </c>
      <c r="J2995" s="5">
        <v>14.8471256830525</v>
      </c>
      <c r="K2995" s="1">
        <v>73.457794000000007</v>
      </c>
      <c r="L2995" s="1">
        <v>176.44856199999998</v>
      </c>
      <c r="M2995" s="1">
        <v>27.792282</v>
      </c>
      <c r="N2995" s="1">
        <v>322.60445199999998</v>
      </c>
      <c r="O2995" s="1">
        <v>253.10709700000001</v>
      </c>
      <c r="P2995" s="1">
        <v>462.68947200000002</v>
      </c>
      <c r="Q2995" s="1">
        <v>24.168686000000001</v>
      </c>
      <c r="R2995" s="1">
        <v>80.711860000000001</v>
      </c>
      <c r="S2995" s="1">
        <v>16.508807000000001</v>
      </c>
      <c r="T2995" s="1">
        <v>209</v>
      </c>
      <c r="U2995" s="1">
        <v>4.8864409999999996</v>
      </c>
      <c r="V2995" s="1">
        <v>166.00894500000001</v>
      </c>
      <c r="W2995" s="1">
        <v>424.62061800000004</v>
      </c>
      <c r="X2995" s="8">
        <v>0.26463707717536178</v>
      </c>
    </row>
    <row r="2996" spans="1:24" x14ac:dyDescent="0.25">
      <c r="A2996">
        <v>2994</v>
      </c>
      <c r="B2996">
        <v>968.843796</v>
      </c>
      <c r="C2996">
        <v>2.9777800000000001</v>
      </c>
      <c r="D2996">
        <v>94.581691000000006</v>
      </c>
      <c r="E2996">
        <v>106.420796</v>
      </c>
      <c r="F2996">
        <v>68.034585000000007</v>
      </c>
      <c r="G2996">
        <v>5.9566049999999997</v>
      </c>
      <c r="H2996" s="2">
        <v>140.07961900000001</v>
      </c>
      <c r="I2996" s="1">
        <v>1.5179879999999999</v>
      </c>
      <c r="J2996" s="5">
        <v>14.275000000008699</v>
      </c>
      <c r="K2996" s="1">
        <v>55.318196</v>
      </c>
      <c r="L2996" s="1">
        <v>145.45463899999999</v>
      </c>
      <c r="M2996" s="1">
        <v>23.077452999999998</v>
      </c>
      <c r="N2996" s="1">
        <v>276.943262</v>
      </c>
      <c r="O2996" s="1">
        <v>195.26309599999999</v>
      </c>
      <c r="P2996" s="1">
        <v>366.931263</v>
      </c>
      <c r="Q2996" s="1">
        <v>14.20215</v>
      </c>
      <c r="R2996" s="1">
        <v>73.636074000000008</v>
      </c>
      <c r="S2996" s="1">
        <v>15.747142999999999</v>
      </c>
      <c r="T2996" s="1">
        <v>212</v>
      </c>
      <c r="U2996" s="1">
        <v>4.8407629999999999</v>
      </c>
      <c r="V2996" s="1">
        <v>145.94337100000001</v>
      </c>
      <c r="W2996" s="1">
        <v>355.69172400000002</v>
      </c>
      <c r="X2996" s="8">
        <v>0.22664625716815159</v>
      </c>
    </row>
    <row r="2997" spans="1:24" x14ac:dyDescent="0.25">
      <c r="A2997">
        <v>2995</v>
      </c>
      <c r="B2997">
        <v>930.92012399999999</v>
      </c>
      <c r="C2997">
        <v>1.8909659999999999</v>
      </c>
      <c r="D2997">
        <v>81.268765000000002</v>
      </c>
      <c r="E2997">
        <v>91.405005000000003</v>
      </c>
      <c r="F2997">
        <v>67.548190000000005</v>
      </c>
      <c r="G2997">
        <v>6.4186810000000003</v>
      </c>
      <c r="H2997" s="2">
        <v>116.116165</v>
      </c>
      <c r="I2997" s="1">
        <v>2.6936800000000001</v>
      </c>
      <c r="J2997" s="5">
        <v>13.8793333333305</v>
      </c>
      <c r="K2997" s="1">
        <v>34.898752000000002</v>
      </c>
      <c r="L2997" s="1">
        <v>108.917164</v>
      </c>
      <c r="M2997" s="1">
        <v>10.797853999999999</v>
      </c>
      <c r="N2997" s="1">
        <v>240.12639300000001</v>
      </c>
      <c r="O2997" s="1">
        <v>158.14677899999998</v>
      </c>
      <c r="P2997" s="1">
        <v>312.98880700000001</v>
      </c>
      <c r="Q2997" s="1">
        <v>8.4784050000000004</v>
      </c>
      <c r="R2997" s="1">
        <v>67.975355000000008</v>
      </c>
      <c r="S2997" s="1">
        <v>15.337198000000001</v>
      </c>
      <c r="T2997" s="1">
        <v>192</v>
      </c>
      <c r="U2997" s="1">
        <v>4.7778689999999999</v>
      </c>
      <c r="V2997" s="1">
        <v>128.54458099999999</v>
      </c>
      <c r="W2997" s="1">
        <v>311.85821299999998</v>
      </c>
      <c r="X2997" s="8">
        <v>0.1244582241131129</v>
      </c>
    </row>
    <row r="2998" spans="1:24" x14ac:dyDescent="0.25">
      <c r="A2998">
        <v>2996</v>
      </c>
      <c r="B2998">
        <v>906.94737899999996</v>
      </c>
      <c r="C2998">
        <v>2.6109</v>
      </c>
      <c r="D2998">
        <v>49.457189</v>
      </c>
      <c r="E2998">
        <v>85.896559999999994</v>
      </c>
      <c r="F2998">
        <v>68.072868</v>
      </c>
      <c r="G2998">
        <v>5.9202370000000002</v>
      </c>
      <c r="H2998" s="2">
        <v>100.434687</v>
      </c>
      <c r="I2998" s="1">
        <v>3.4615300000000002</v>
      </c>
      <c r="J2998" s="5">
        <v>13.218118644072</v>
      </c>
      <c r="K2998" s="1">
        <v>22.235381</v>
      </c>
      <c r="L2998" s="1">
        <v>91.017537000000004</v>
      </c>
      <c r="M2998" s="1">
        <v>5.948709</v>
      </c>
      <c r="N2998" s="1">
        <v>229.78733800000001</v>
      </c>
      <c r="O2998" s="1">
        <v>134.48239100000001</v>
      </c>
      <c r="P2998" s="1">
        <v>275.73598499999997</v>
      </c>
      <c r="Q2998" s="1">
        <v>7.669867</v>
      </c>
      <c r="R2998" s="1">
        <v>62.632337999999997</v>
      </c>
      <c r="S2998" s="1">
        <v>15.296754</v>
      </c>
      <c r="T2998" s="1">
        <v>175</v>
      </c>
      <c r="U2998" s="1">
        <v>4.7712199999999996</v>
      </c>
      <c r="V2998" s="1">
        <v>119.51742299999999</v>
      </c>
      <c r="W2998" s="1">
        <v>287.11141900000001</v>
      </c>
      <c r="X2998" s="8">
        <v>1.5828234935282039E-2</v>
      </c>
    </row>
    <row r="2999" spans="1:24" x14ac:dyDescent="0.25">
      <c r="A2999">
        <v>2997</v>
      </c>
      <c r="B2999">
        <v>878.97303699999998</v>
      </c>
      <c r="C2999">
        <v>3.5731350000000002</v>
      </c>
      <c r="D2999">
        <v>44.808053000000001</v>
      </c>
      <c r="E2999">
        <v>88.023579999999995</v>
      </c>
      <c r="F2999">
        <v>68.245215000000002</v>
      </c>
      <c r="G2999">
        <v>5.756507</v>
      </c>
      <c r="H2999" s="2">
        <v>89.862779000000003</v>
      </c>
      <c r="I2999" s="1">
        <v>3.652466</v>
      </c>
      <c r="J2999" s="5">
        <v>12.6027174214978</v>
      </c>
      <c r="K2999" s="1">
        <v>21.23123</v>
      </c>
      <c r="L2999" s="1">
        <v>87.125117000000003</v>
      </c>
      <c r="M2999" s="1">
        <v>7.1190249999999997</v>
      </c>
      <c r="N2999" s="1">
        <v>190.839709</v>
      </c>
      <c r="O2999" s="1">
        <v>115.76035299999999</v>
      </c>
      <c r="P2999" s="1">
        <v>266.45103500000005</v>
      </c>
      <c r="Q2999" s="1">
        <v>7.8054870000000003</v>
      </c>
      <c r="R2999" s="1">
        <v>57.946204999999999</v>
      </c>
      <c r="S2999" s="1">
        <v>14.382225</v>
      </c>
      <c r="T2999" s="1">
        <v>165</v>
      </c>
      <c r="U2999" s="1">
        <v>4.8790060000000004</v>
      </c>
      <c r="V2999" s="1">
        <v>115.676064</v>
      </c>
      <c r="W2999" s="1">
        <v>280.68124299999999</v>
      </c>
      <c r="X2999" s="8">
        <v>0</v>
      </c>
    </row>
    <row r="3000" spans="1:24" x14ac:dyDescent="0.25">
      <c r="A3000">
        <v>2998</v>
      </c>
      <c r="B3000">
        <v>850.10855200000003</v>
      </c>
      <c r="C3000">
        <v>3.1897410000000002</v>
      </c>
      <c r="D3000">
        <v>42.929411000000002</v>
      </c>
      <c r="E3000">
        <v>88.788681999999994</v>
      </c>
      <c r="F3000">
        <v>67.544347000000002</v>
      </c>
      <c r="G3000">
        <v>6.4223319999999999</v>
      </c>
      <c r="H3000" s="2">
        <v>88.487730999999997</v>
      </c>
      <c r="I3000" s="1">
        <v>3.8531840000000002</v>
      </c>
      <c r="J3000" s="5">
        <v>13.967791053073501</v>
      </c>
      <c r="K3000" s="1">
        <v>24.874369999999999</v>
      </c>
      <c r="L3000" s="1">
        <v>81.816911000000005</v>
      </c>
      <c r="M3000" s="1">
        <v>8.3799709999999994</v>
      </c>
      <c r="N3000" s="1">
        <v>157.32210499999999</v>
      </c>
      <c r="O3000" s="1">
        <v>107.19962099999999</v>
      </c>
      <c r="P3000" s="1">
        <v>251.80427400000002</v>
      </c>
      <c r="Q3000" s="1">
        <v>8.1363319999999995</v>
      </c>
      <c r="R3000" s="1">
        <v>55.700841999999994</v>
      </c>
      <c r="S3000" s="1">
        <v>13.589847000000001</v>
      </c>
      <c r="T3000" s="1">
        <v>147</v>
      </c>
      <c r="U3000" s="1">
        <v>4.9553200000000004</v>
      </c>
      <c r="V3000" s="1">
        <v>106.196737</v>
      </c>
      <c r="W3000" s="1">
        <v>284.68510300000003</v>
      </c>
      <c r="X3000" s="8">
        <v>0</v>
      </c>
    </row>
    <row r="3001" spans="1:24" x14ac:dyDescent="0.25">
      <c r="A3001">
        <v>2999</v>
      </c>
      <c r="B3001">
        <v>831.50404300000002</v>
      </c>
      <c r="C3001">
        <v>2.2170030000000001</v>
      </c>
      <c r="D3001">
        <v>38.918194999999997</v>
      </c>
      <c r="E3001">
        <v>88.864313999999993</v>
      </c>
      <c r="F3001">
        <v>68.111849000000007</v>
      </c>
      <c r="G3001">
        <v>5.8832050000000002</v>
      </c>
      <c r="H3001" s="2">
        <v>89.034706999999997</v>
      </c>
      <c r="I3001" s="1">
        <v>3.8358089999999998</v>
      </c>
      <c r="J3001" s="5">
        <v>14.216372881346599</v>
      </c>
      <c r="K3001" s="1">
        <v>25.714811000000001</v>
      </c>
      <c r="L3001" s="1">
        <v>74.407771999999994</v>
      </c>
      <c r="M3001" s="1">
        <v>8.7354570000000002</v>
      </c>
      <c r="N3001" s="1">
        <v>150.50894500000001</v>
      </c>
      <c r="O3001" s="1">
        <v>105.13328799999999</v>
      </c>
      <c r="P3001" s="1">
        <v>242.79465399999998</v>
      </c>
      <c r="Q3001" s="1">
        <v>8.2570920000000001</v>
      </c>
      <c r="R3001" s="1">
        <v>55.159576999999999</v>
      </c>
      <c r="S3001" s="1">
        <v>12.696866999999999</v>
      </c>
      <c r="T3001" s="1">
        <v>136</v>
      </c>
      <c r="U3001" s="1">
        <v>4.8956650000000002</v>
      </c>
      <c r="V3001" s="1">
        <v>81.779103000000006</v>
      </c>
      <c r="W3001" s="1">
        <v>285.419016</v>
      </c>
      <c r="X3001" s="8">
        <v>0</v>
      </c>
    </row>
    <row r="3002" spans="1:24" x14ac:dyDescent="0.25">
      <c r="A3002">
        <v>3000</v>
      </c>
      <c r="B3002">
        <v>830.94751399999996</v>
      </c>
      <c r="C3002">
        <v>1.49871</v>
      </c>
      <c r="D3002">
        <v>30.518422000000001</v>
      </c>
      <c r="E3002">
        <v>90.259938000000005</v>
      </c>
      <c r="F3002">
        <v>68.352141000000003</v>
      </c>
      <c r="G3002">
        <v>5.6549269999999998</v>
      </c>
      <c r="H3002" s="2">
        <v>89.285280999999998</v>
      </c>
      <c r="I3002" s="1">
        <v>4.0138720000000001</v>
      </c>
      <c r="J3002" s="5">
        <v>13.384032786896499</v>
      </c>
      <c r="K3002" s="1">
        <v>24.288705</v>
      </c>
      <c r="L3002" s="1">
        <v>71.532303999999996</v>
      </c>
      <c r="M3002" s="1">
        <v>8.7146310000000007</v>
      </c>
      <c r="N3002" s="1">
        <v>148.86740499999999</v>
      </c>
      <c r="O3002" s="1">
        <v>101.618078</v>
      </c>
      <c r="P3002" s="1">
        <v>238.23008099999998</v>
      </c>
      <c r="Q3002" s="1">
        <v>8.8110540000000004</v>
      </c>
      <c r="R3002" s="1">
        <v>53.920864999999999</v>
      </c>
      <c r="S3002" s="1">
        <v>12.560623</v>
      </c>
      <c r="T3002" s="1">
        <v>130</v>
      </c>
      <c r="U3002" s="1">
        <v>4.9185210000000001</v>
      </c>
      <c r="V3002" s="1">
        <v>71.892261000000005</v>
      </c>
      <c r="W3002" s="1">
        <v>280.69202999999999</v>
      </c>
      <c r="X3002" s="8">
        <v>0</v>
      </c>
    </row>
    <row r="3003" spans="1:24" x14ac:dyDescent="0.25">
      <c r="A3003">
        <v>3001</v>
      </c>
      <c r="B3003">
        <v>816.884096</v>
      </c>
      <c r="C3003">
        <v>1.344122</v>
      </c>
      <c r="D3003">
        <v>26.952117999999999</v>
      </c>
      <c r="E3003">
        <v>89.235882000000004</v>
      </c>
      <c r="F3003">
        <v>68.245999999999995</v>
      </c>
      <c r="G3003">
        <v>5.7557609999999997</v>
      </c>
      <c r="H3003" s="2">
        <v>89.758526000000003</v>
      </c>
      <c r="I3003" s="1">
        <v>4.1814349999999996</v>
      </c>
      <c r="J3003" s="5">
        <v>13.103633879785701</v>
      </c>
      <c r="K3003" s="1">
        <v>25.431252999999998</v>
      </c>
      <c r="L3003" s="1">
        <v>71.639242999999993</v>
      </c>
      <c r="M3003" s="1">
        <v>8.7331129999999995</v>
      </c>
      <c r="N3003" s="1">
        <v>146.20701600000001</v>
      </c>
      <c r="O3003" s="1">
        <v>95.402469999999994</v>
      </c>
      <c r="P3003" s="1">
        <v>237.17135200000001</v>
      </c>
      <c r="Q3003" s="1">
        <v>8.998462</v>
      </c>
      <c r="R3003" s="1">
        <v>52.388362999999998</v>
      </c>
      <c r="S3003" s="1">
        <v>13.006702000000001</v>
      </c>
      <c r="T3003" s="1">
        <v>124</v>
      </c>
      <c r="U3003" s="1">
        <v>5.0737620000000003</v>
      </c>
      <c r="V3003" s="1">
        <v>67.515387000000004</v>
      </c>
      <c r="W3003" s="1">
        <v>277.82282699999996</v>
      </c>
      <c r="X3003" s="8">
        <v>0</v>
      </c>
    </row>
    <row r="3004" spans="1:24" x14ac:dyDescent="0.25">
      <c r="A3004">
        <v>3002</v>
      </c>
      <c r="B3004">
        <v>804.82484999999997</v>
      </c>
      <c r="C3004">
        <v>1.397567</v>
      </c>
      <c r="D3004">
        <v>24.986857000000001</v>
      </c>
      <c r="E3004">
        <v>89.207061999999993</v>
      </c>
      <c r="F3004">
        <v>67.612273000000002</v>
      </c>
      <c r="G3004">
        <v>6.3578020000000004</v>
      </c>
      <c r="H3004" s="2">
        <v>89.076723999999999</v>
      </c>
      <c r="I3004" s="1">
        <v>4.398854</v>
      </c>
      <c r="J3004" s="5">
        <v>12.9390112994296</v>
      </c>
      <c r="K3004" s="1">
        <v>27.231997999999997</v>
      </c>
      <c r="L3004" s="1">
        <v>72.048737000000003</v>
      </c>
      <c r="M3004" s="1">
        <v>8.5054560000000006</v>
      </c>
      <c r="N3004" s="1">
        <v>136.36107100000001</v>
      </c>
      <c r="O3004" s="1">
        <v>91.150153999999986</v>
      </c>
      <c r="P3004" s="1">
        <v>237.665436</v>
      </c>
      <c r="Q3004" s="1">
        <v>9.0727480000000007</v>
      </c>
      <c r="R3004" s="1">
        <v>51.885249999999999</v>
      </c>
      <c r="S3004" s="1">
        <v>12.811481000000001</v>
      </c>
      <c r="T3004" s="1">
        <v>142</v>
      </c>
      <c r="U3004" s="1">
        <v>5.0019650000000002</v>
      </c>
      <c r="V3004" s="1">
        <v>58.888323</v>
      </c>
      <c r="W3004" s="1">
        <v>276.36027799999999</v>
      </c>
      <c r="X3004" s="8">
        <v>0</v>
      </c>
    </row>
    <row r="3005" spans="1:24" x14ac:dyDescent="0.25">
      <c r="A3005">
        <v>3003</v>
      </c>
      <c r="B3005">
        <v>800.14605400000005</v>
      </c>
      <c r="C3005">
        <v>1.332908</v>
      </c>
      <c r="D3005">
        <v>24.321915000000001</v>
      </c>
      <c r="E3005">
        <v>88.685263000000006</v>
      </c>
      <c r="F3005">
        <v>68.042743000000002</v>
      </c>
      <c r="G3005">
        <v>5.948855</v>
      </c>
      <c r="H3005" s="2">
        <v>81.789457999999996</v>
      </c>
      <c r="I3005" s="1">
        <v>4.6696080000000002</v>
      </c>
      <c r="J3005" s="5">
        <v>12.9203056404512</v>
      </c>
      <c r="K3005" s="1">
        <v>26.900677999999999</v>
      </c>
      <c r="L3005" s="1">
        <v>72.525475</v>
      </c>
      <c r="M3005" s="1">
        <v>9.8922360000000005</v>
      </c>
      <c r="N3005" s="1">
        <v>131.56096500000001</v>
      </c>
      <c r="O3005" s="1">
        <v>89.647732000000005</v>
      </c>
      <c r="P3005" s="1">
        <v>238.42984000000001</v>
      </c>
      <c r="Q3005" s="1">
        <v>9.0540920000000007</v>
      </c>
      <c r="R3005" s="1">
        <v>51.834512000000004</v>
      </c>
      <c r="S3005" s="1">
        <v>12.446557</v>
      </c>
      <c r="T3005" s="1">
        <v>117</v>
      </c>
      <c r="U3005" s="1">
        <v>4.9208550000000004</v>
      </c>
      <c r="V3005" s="1">
        <v>51.201611999999997</v>
      </c>
      <c r="W3005" s="1">
        <v>275.34118000000001</v>
      </c>
      <c r="X3005" s="8">
        <v>0</v>
      </c>
    </row>
    <row r="3006" spans="1:24" x14ac:dyDescent="0.25">
      <c r="A3006">
        <v>3004</v>
      </c>
      <c r="B3006">
        <v>800.45236999999997</v>
      </c>
      <c r="C3006">
        <v>1.5712200000000001</v>
      </c>
      <c r="D3006">
        <v>24.114706000000002</v>
      </c>
      <c r="E3006">
        <v>87.438671999999997</v>
      </c>
      <c r="F3006">
        <v>68.312670999999995</v>
      </c>
      <c r="G3006">
        <v>5.6924239999999999</v>
      </c>
      <c r="H3006" s="2">
        <v>75.482669000000001</v>
      </c>
      <c r="I3006" s="1">
        <v>4.6269299999999998</v>
      </c>
      <c r="J3006" s="5">
        <v>12.6816830601164</v>
      </c>
      <c r="K3006" s="1">
        <v>25.455801000000001</v>
      </c>
      <c r="L3006" s="1">
        <v>71.659374999999997</v>
      </c>
      <c r="M3006" s="1">
        <v>8.5293679999999998</v>
      </c>
      <c r="N3006" s="1">
        <v>127.586572</v>
      </c>
      <c r="O3006" s="1">
        <v>88.37398300000001</v>
      </c>
      <c r="P3006" s="1">
        <v>231.720225</v>
      </c>
      <c r="Q3006" s="1">
        <v>8.9792249999999996</v>
      </c>
      <c r="R3006" s="1">
        <v>52.505032999999997</v>
      </c>
      <c r="S3006" s="1">
        <v>12.173705</v>
      </c>
      <c r="T3006" s="1">
        <v>111</v>
      </c>
      <c r="U3006" s="1">
        <v>5.0188470000000001</v>
      </c>
      <c r="V3006" s="1">
        <v>49.246034000000002</v>
      </c>
      <c r="W3006" s="1">
        <v>281.18573800000001</v>
      </c>
      <c r="X3006" s="8">
        <v>0</v>
      </c>
    </row>
    <row r="3007" spans="1:24" x14ac:dyDescent="0.25">
      <c r="A3007">
        <v>3005</v>
      </c>
      <c r="B3007">
        <v>809.32302400000003</v>
      </c>
      <c r="C3007">
        <v>1.929659</v>
      </c>
      <c r="D3007">
        <v>23.984688999999999</v>
      </c>
      <c r="E3007">
        <v>85.723799</v>
      </c>
      <c r="F3007">
        <v>68.284639999999996</v>
      </c>
      <c r="G3007">
        <v>5.7190529999999997</v>
      </c>
      <c r="H3007" s="2">
        <v>82.658265</v>
      </c>
      <c r="I3007" s="1">
        <v>4.3168509999999998</v>
      </c>
      <c r="J3007" s="5">
        <v>12.348166666662999</v>
      </c>
      <c r="K3007" s="1">
        <v>25.283595999999999</v>
      </c>
      <c r="L3007" s="1">
        <v>68.856519999999989</v>
      </c>
      <c r="M3007" s="1">
        <v>6.2218390000000001</v>
      </c>
      <c r="N3007" s="1">
        <v>121.813894</v>
      </c>
      <c r="O3007" s="1">
        <v>91.259072000000003</v>
      </c>
      <c r="P3007" s="1">
        <v>218.03143799999998</v>
      </c>
      <c r="Q3007" s="1">
        <v>8.6680779999999995</v>
      </c>
      <c r="R3007" s="1">
        <v>54.042237999999998</v>
      </c>
      <c r="S3007" s="1">
        <v>11.642587000000001</v>
      </c>
      <c r="T3007" s="1">
        <v>109</v>
      </c>
      <c r="U3007" s="1">
        <v>5.0248799999999996</v>
      </c>
      <c r="V3007" s="1">
        <v>49.716368000000003</v>
      </c>
      <c r="W3007" s="1">
        <v>294.61341100000004</v>
      </c>
      <c r="X3007" s="8">
        <v>0</v>
      </c>
    </row>
    <row r="3008" spans="1:24" x14ac:dyDescent="0.25">
      <c r="A3008">
        <v>3006</v>
      </c>
      <c r="B3008">
        <v>828.999596</v>
      </c>
      <c r="C3008">
        <v>1.934509</v>
      </c>
      <c r="D3008">
        <v>23.831187</v>
      </c>
      <c r="E3008">
        <v>85.007994999999994</v>
      </c>
      <c r="F3008">
        <v>68.258245000000002</v>
      </c>
      <c r="G3008">
        <v>5.7441279999999999</v>
      </c>
      <c r="H3008" s="2">
        <v>88.836166000000006</v>
      </c>
      <c r="I3008" s="1">
        <v>3.7028120000000002</v>
      </c>
      <c r="J3008" s="5">
        <v>12.4959999999991</v>
      </c>
      <c r="K3008" s="1">
        <v>32.860852999999999</v>
      </c>
      <c r="L3008" s="1">
        <v>68.723624999999998</v>
      </c>
      <c r="M3008" s="1">
        <v>4.8191540000000002</v>
      </c>
      <c r="N3008" s="1">
        <v>110.80642899999999</v>
      </c>
      <c r="O3008" s="1">
        <v>103.098215</v>
      </c>
      <c r="P3008" s="1">
        <v>218.158378</v>
      </c>
      <c r="Q3008" s="1">
        <v>8.4769500000000004</v>
      </c>
      <c r="R3008" s="1">
        <v>53.716874000000004</v>
      </c>
      <c r="S3008" s="1">
        <v>11.354898</v>
      </c>
      <c r="T3008" s="1">
        <v>110</v>
      </c>
      <c r="U3008" s="1">
        <v>5.003323</v>
      </c>
      <c r="V3008" s="1">
        <v>52.373125999999999</v>
      </c>
      <c r="W3008" s="1">
        <v>305.19143800000001</v>
      </c>
      <c r="X3008" s="8">
        <v>0.16281533052671671</v>
      </c>
    </row>
    <row r="3009" spans="1:24" x14ac:dyDescent="0.25">
      <c r="A3009">
        <v>3007</v>
      </c>
      <c r="B3009">
        <v>844.74266799999998</v>
      </c>
      <c r="C3009">
        <v>1.654417</v>
      </c>
      <c r="D3009">
        <v>23.811913000000001</v>
      </c>
      <c r="E3009">
        <v>85.261126000000004</v>
      </c>
      <c r="F3009">
        <v>64.647394000000006</v>
      </c>
      <c r="G3009">
        <v>9.1744369999999993</v>
      </c>
      <c r="H3009" s="2">
        <v>91.466149000000001</v>
      </c>
      <c r="I3009" s="1">
        <v>3.0298039999999999</v>
      </c>
      <c r="J3009" s="5">
        <v>12.4711327683617</v>
      </c>
      <c r="K3009" s="1">
        <v>46.650357999999997</v>
      </c>
      <c r="L3009" s="1">
        <v>79.661265999999998</v>
      </c>
      <c r="M3009" s="1">
        <v>4.0480450000000001</v>
      </c>
      <c r="N3009" s="1">
        <v>109.671843</v>
      </c>
      <c r="O3009" s="1">
        <v>118.43346699999999</v>
      </c>
      <c r="P3009" s="1">
        <v>235.52747900000003</v>
      </c>
      <c r="Q3009" s="1">
        <v>8.0110130000000002</v>
      </c>
      <c r="R3009" s="1">
        <v>51.869248999999996</v>
      </c>
      <c r="S3009" s="1">
        <v>11.917593</v>
      </c>
      <c r="T3009" s="1">
        <v>121</v>
      </c>
      <c r="U3009" s="1">
        <v>5.7430139999999996</v>
      </c>
      <c r="V3009" s="1">
        <v>56.326182000000003</v>
      </c>
      <c r="W3009" s="1">
        <v>306.50161800000001</v>
      </c>
      <c r="X3009" s="8">
        <v>0.25175742408914542</v>
      </c>
    </row>
    <row r="3010" spans="1:24" x14ac:dyDescent="0.25">
      <c r="A3010">
        <v>3008</v>
      </c>
      <c r="B3010">
        <v>856.87693200000001</v>
      </c>
      <c r="C3010">
        <v>1.7536309999999999</v>
      </c>
      <c r="D3010">
        <v>23.353062000000001</v>
      </c>
      <c r="E3010">
        <v>86.540819999999997</v>
      </c>
      <c r="F3010">
        <v>64.057036999999994</v>
      </c>
      <c r="G3010">
        <v>9.7352760000000007</v>
      </c>
      <c r="H3010" s="2">
        <v>106.44529300000001</v>
      </c>
      <c r="I3010" s="1">
        <v>3.234178</v>
      </c>
      <c r="J3010" s="5">
        <v>12.535259704745799</v>
      </c>
      <c r="K3010" s="1">
        <v>52.585293</v>
      </c>
      <c r="L3010" s="1">
        <v>94.784663999999992</v>
      </c>
      <c r="M3010" s="1">
        <v>5.4933209999999999</v>
      </c>
      <c r="N3010" s="1">
        <v>121.568533</v>
      </c>
      <c r="O3010" s="1">
        <v>137.58374000000001</v>
      </c>
      <c r="P3010" s="1">
        <v>275.37533300000001</v>
      </c>
      <c r="Q3010" s="1">
        <v>8.1075029999999995</v>
      </c>
      <c r="R3010" s="1">
        <v>51.517567999999997</v>
      </c>
      <c r="S3010" s="1">
        <v>13.583066000000001</v>
      </c>
      <c r="T3010" s="1">
        <v>152</v>
      </c>
      <c r="U3010" s="1">
        <v>5.7962340000000001</v>
      </c>
      <c r="V3010" s="1">
        <v>64.058475999999999</v>
      </c>
      <c r="W3010" s="1">
        <v>305.89551800000004</v>
      </c>
      <c r="X3010" s="8">
        <v>0.29837028984069142</v>
      </c>
    </row>
    <row r="3011" spans="1:24" x14ac:dyDescent="0.25">
      <c r="A3011">
        <v>3009</v>
      </c>
      <c r="B3011">
        <v>890.88586399999997</v>
      </c>
      <c r="C3011">
        <v>2.3875419999999998</v>
      </c>
      <c r="D3011">
        <v>23.065966</v>
      </c>
      <c r="E3011">
        <v>88.337479000000002</v>
      </c>
      <c r="F3011">
        <v>64.276240000000001</v>
      </c>
      <c r="G3011">
        <v>9.5270329999999994</v>
      </c>
      <c r="H3011" s="2">
        <v>109.984347</v>
      </c>
      <c r="I3011" s="1">
        <v>3.3367330000000002</v>
      </c>
      <c r="J3011" s="5">
        <v>13.4442318206856</v>
      </c>
      <c r="K3011" s="1">
        <v>50.056312000000005</v>
      </c>
      <c r="L3011" s="1">
        <v>101.261251</v>
      </c>
      <c r="M3011" s="1">
        <v>8.1603750000000002</v>
      </c>
      <c r="N3011" s="1">
        <v>149.013273</v>
      </c>
      <c r="O3011" s="1">
        <v>159.565451</v>
      </c>
      <c r="P3011" s="1">
        <v>305.35146399999996</v>
      </c>
      <c r="Q3011" s="1">
        <v>7.974208</v>
      </c>
      <c r="R3011" s="1">
        <v>52.266873000000004</v>
      </c>
      <c r="S3011" s="1">
        <v>15.203243000000001</v>
      </c>
      <c r="T3011" s="1">
        <v>174</v>
      </c>
      <c r="U3011" s="1">
        <v>5.6319929999999996</v>
      </c>
      <c r="V3011" s="1">
        <v>73.271878000000001</v>
      </c>
      <c r="W3011" s="1">
        <v>305.70564100000001</v>
      </c>
      <c r="X3011" s="8">
        <v>0.3250226401316833</v>
      </c>
    </row>
    <row r="3012" spans="1:24" x14ac:dyDescent="0.25">
      <c r="A3012">
        <v>3010</v>
      </c>
      <c r="B3012">
        <v>915.35494300000005</v>
      </c>
      <c r="C3012">
        <v>2.5062129999999998</v>
      </c>
      <c r="D3012">
        <v>22.967134000000001</v>
      </c>
      <c r="E3012">
        <v>89.558841999999999</v>
      </c>
      <c r="F3012">
        <v>64.298826000000005</v>
      </c>
      <c r="G3012">
        <v>9.5055770000000006</v>
      </c>
      <c r="H3012" s="2">
        <v>115.58497199999999</v>
      </c>
      <c r="I3012" s="1">
        <v>2.3470599999999999</v>
      </c>
      <c r="J3012" s="5">
        <v>15.149830508467801</v>
      </c>
      <c r="K3012" s="1">
        <v>45.224205999999995</v>
      </c>
      <c r="L3012" s="1">
        <v>104.309302</v>
      </c>
      <c r="M3012" s="1">
        <v>7.8403179999999999</v>
      </c>
      <c r="N3012" s="1">
        <v>185.74945199999999</v>
      </c>
      <c r="O3012" s="1">
        <v>177.42111</v>
      </c>
      <c r="P3012" s="1">
        <v>322.63543400000003</v>
      </c>
      <c r="Q3012" s="1">
        <v>7.684215</v>
      </c>
      <c r="R3012" s="1">
        <v>53.371500999999995</v>
      </c>
      <c r="S3012" s="1">
        <v>16.106801000000001</v>
      </c>
      <c r="T3012" s="1">
        <v>173</v>
      </c>
      <c r="U3012" s="1">
        <v>5.9373170000000002</v>
      </c>
      <c r="V3012" s="1">
        <v>77.662817000000004</v>
      </c>
      <c r="W3012" s="1">
        <v>300.06063399999999</v>
      </c>
      <c r="X3012" s="8">
        <v>0.31031456721842371</v>
      </c>
    </row>
    <row r="3013" spans="1:24" x14ac:dyDescent="0.25">
      <c r="A3013">
        <v>3011</v>
      </c>
      <c r="B3013">
        <v>918.71910600000001</v>
      </c>
      <c r="C3013">
        <v>2.722817</v>
      </c>
      <c r="D3013">
        <v>23.027401999999999</v>
      </c>
      <c r="E3013">
        <v>93.627273000000002</v>
      </c>
      <c r="F3013">
        <v>64.301295999999994</v>
      </c>
      <c r="G3013">
        <v>9.5032300000000003</v>
      </c>
      <c r="H3013" s="2">
        <v>141.438931</v>
      </c>
      <c r="I3013" s="1">
        <v>2.5982120000000002</v>
      </c>
      <c r="J3013" s="5">
        <v>16.1246790775185</v>
      </c>
      <c r="K3013" s="1">
        <v>41.681375000000003</v>
      </c>
      <c r="L3013" s="1">
        <v>111.54454799999999</v>
      </c>
      <c r="M3013" s="1">
        <v>5.3703320000000003</v>
      </c>
      <c r="N3013" s="1">
        <v>200.47898900000001</v>
      </c>
      <c r="O3013" s="1">
        <v>188.92455699999999</v>
      </c>
      <c r="P3013" s="1">
        <v>330.741781</v>
      </c>
      <c r="Q3013" s="1">
        <v>7.625858</v>
      </c>
      <c r="R3013" s="1">
        <v>54.837671999999998</v>
      </c>
      <c r="S3013" s="1">
        <v>16.460882999999999</v>
      </c>
      <c r="T3013" s="1">
        <v>198</v>
      </c>
      <c r="U3013" s="1">
        <v>5.8978520000000003</v>
      </c>
      <c r="V3013" s="1">
        <v>82.703232</v>
      </c>
      <c r="W3013" s="1">
        <v>302.101022</v>
      </c>
      <c r="X3013" s="8">
        <v>0.29026373294877261</v>
      </c>
    </row>
    <row r="3014" spans="1:24" x14ac:dyDescent="0.25">
      <c r="A3014">
        <v>3012</v>
      </c>
      <c r="B3014">
        <v>931.62515299999995</v>
      </c>
      <c r="C3014">
        <v>2.929735</v>
      </c>
      <c r="D3014">
        <v>22.879836000000001</v>
      </c>
      <c r="E3014">
        <v>94.680346999999998</v>
      </c>
      <c r="F3014">
        <v>64.334030999999996</v>
      </c>
      <c r="G3014">
        <v>9.4721320000000002</v>
      </c>
      <c r="H3014" s="2">
        <v>139.827664</v>
      </c>
      <c r="I3014" s="1">
        <v>2.521614</v>
      </c>
      <c r="J3014" s="5">
        <v>15.913699453550999</v>
      </c>
      <c r="K3014" s="1">
        <v>42.855631000000002</v>
      </c>
      <c r="L3014" s="1">
        <v>121.55360099999999</v>
      </c>
      <c r="M3014" s="1">
        <v>5.3445179999999999</v>
      </c>
      <c r="N3014" s="1">
        <v>206.77003099999999</v>
      </c>
      <c r="O3014" s="1">
        <v>190.266685</v>
      </c>
      <c r="P3014" s="1">
        <v>331.49236399999995</v>
      </c>
      <c r="Q3014" s="1">
        <v>7.5080289999999996</v>
      </c>
      <c r="R3014" s="1">
        <v>56.412226000000004</v>
      </c>
      <c r="S3014" s="1">
        <v>17.072744</v>
      </c>
      <c r="T3014" s="1">
        <v>185</v>
      </c>
      <c r="U3014" s="1">
        <v>5.793539</v>
      </c>
      <c r="V3014" s="1">
        <v>82.899454000000006</v>
      </c>
      <c r="W3014" s="1">
        <v>311.938288</v>
      </c>
      <c r="X3014" s="8">
        <v>0.25147094544868759</v>
      </c>
    </row>
    <row r="3015" spans="1:24" x14ac:dyDescent="0.25">
      <c r="A3015">
        <v>3013</v>
      </c>
      <c r="B3015">
        <v>942.33209399999998</v>
      </c>
      <c r="C3015">
        <v>2.980086</v>
      </c>
      <c r="D3015">
        <v>22.636892</v>
      </c>
      <c r="E3015">
        <v>93.973984000000002</v>
      </c>
      <c r="F3015">
        <v>64.948147000000006</v>
      </c>
      <c r="G3015">
        <v>8.8887219999999996</v>
      </c>
      <c r="H3015" s="2">
        <v>136.93570700000001</v>
      </c>
      <c r="I3015" s="1">
        <v>2.6999029999999999</v>
      </c>
      <c r="J3015" s="5">
        <v>15.6238333333312</v>
      </c>
      <c r="K3015" s="1">
        <v>47.108797999999993</v>
      </c>
      <c r="L3015" s="1">
        <v>128.43223599999999</v>
      </c>
      <c r="M3015" s="1">
        <v>11.196154</v>
      </c>
      <c r="N3015" s="1">
        <v>206.350527</v>
      </c>
      <c r="O3015" s="1">
        <v>187.76157699999999</v>
      </c>
      <c r="P3015" s="1">
        <v>338.60433899999998</v>
      </c>
      <c r="Q3015" s="1">
        <v>7.6168509999999996</v>
      </c>
      <c r="R3015" s="1">
        <v>58.826160999999999</v>
      </c>
      <c r="S3015" s="1">
        <v>17.877372000000001</v>
      </c>
      <c r="T3015" s="1">
        <v>192</v>
      </c>
      <c r="U3015" s="1">
        <v>5.8039139999999998</v>
      </c>
      <c r="V3015" s="1">
        <v>81.271372999999997</v>
      </c>
      <c r="W3015" s="1">
        <v>313.79127600000004</v>
      </c>
      <c r="X3015" s="8">
        <v>0.28084663558072542</v>
      </c>
    </row>
    <row r="3016" spans="1:24" x14ac:dyDescent="0.25">
      <c r="A3016">
        <v>3014</v>
      </c>
      <c r="B3016">
        <v>951.942767</v>
      </c>
      <c r="C3016">
        <v>2.50258</v>
      </c>
      <c r="D3016">
        <v>22.688251999999999</v>
      </c>
      <c r="E3016">
        <v>95.529557999999994</v>
      </c>
      <c r="F3016">
        <v>63.832047000000003</v>
      </c>
      <c r="G3016">
        <v>9.9490169999999996</v>
      </c>
      <c r="H3016" s="2">
        <v>141.65495200000001</v>
      </c>
      <c r="I3016" s="1">
        <v>2.4820039999999999</v>
      </c>
      <c r="J3016" s="5">
        <v>15.9310084745811</v>
      </c>
      <c r="K3016" s="1">
        <v>49.774956000000003</v>
      </c>
      <c r="L3016" s="1">
        <v>130.85750999999999</v>
      </c>
      <c r="M3016" s="1">
        <v>14.834702999999999</v>
      </c>
      <c r="N3016" s="1">
        <v>201.97544500000001</v>
      </c>
      <c r="O3016" s="1">
        <v>191.21713699999998</v>
      </c>
      <c r="P3016" s="1">
        <v>353.16138999999998</v>
      </c>
      <c r="Q3016" s="1">
        <v>7.6462669999999999</v>
      </c>
      <c r="R3016" s="1">
        <v>61.056933000000001</v>
      </c>
      <c r="S3016" s="1">
        <v>17.647065000000001</v>
      </c>
      <c r="T3016" s="1">
        <v>182</v>
      </c>
      <c r="U3016" s="1">
        <v>5.1992250000000002</v>
      </c>
      <c r="V3016" s="1">
        <v>81.922331</v>
      </c>
      <c r="W3016" s="1">
        <v>312.587737</v>
      </c>
      <c r="X3016" s="8">
        <v>0.322589659183944</v>
      </c>
    </row>
    <row r="3017" spans="1:24" x14ac:dyDescent="0.25">
      <c r="A3017">
        <v>3015</v>
      </c>
      <c r="B3017">
        <v>942.34293700000001</v>
      </c>
      <c r="C3017">
        <v>2.0071620000000001</v>
      </c>
      <c r="D3017">
        <v>22.377738999999998</v>
      </c>
      <c r="E3017">
        <v>96.278130000000004</v>
      </c>
      <c r="F3017">
        <v>66.338176000000004</v>
      </c>
      <c r="G3017">
        <v>7.5681940000000001</v>
      </c>
      <c r="H3017" s="2">
        <v>145.33211399999999</v>
      </c>
      <c r="I3017" s="1">
        <v>2.2503190000000002</v>
      </c>
      <c r="J3017" s="5">
        <v>16.638491525416601</v>
      </c>
      <c r="K3017" s="1">
        <v>46.659833000000006</v>
      </c>
      <c r="L3017" s="1">
        <v>133.42229700000001</v>
      </c>
      <c r="M3017" s="1">
        <v>12.712465</v>
      </c>
      <c r="N3017" s="1">
        <v>200.61433600000001</v>
      </c>
      <c r="O3017" s="1">
        <v>193.32417700000002</v>
      </c>
      <c r="P3017" s="1">
        <v>365.54582900000003</v>
      </c>
      <c r="Q3017" s="1">
        <v>7.7172289999999997</v>
      </c>
      <c r="R3017" s="1">
        <v>60.144734999999997</v>
      </c>
      <c r="S3017" s="1">
        <v>17.180589000000001</v>
      </c>
      <c r="T3017" s="1">
        <v>180</v>
      </c>
      <c r="U3017" s="1">
        <v>4.7226720000000002</v>
      </c>
      <c r="V3017" s="1">
        <v>82.826966999999996</v>
      </c>
      <c r="W3017" s="1">
        <v>306.93187499999999</v>
      </c>
      <c r="X3017" s="8">
        <v>0.29276659410846861</v>
      </c>
    </row>
    <row r="3018" spans="1:24" x14ac:dyDescent="0.25">
      <c r="A3018">
        <v>3016</v>
      </c>
      <c r="B3018">
        <v>929.33676700000001</v>
      </c>
      <c r="C3018">
        <v>1.863704</v>
      </c>
      <c r="D3018">
        <v>23.229185999999999</v>
      </c>
      <c r="E3018">
        <v>95.134615999999994</v>
      </c>
      <c r="F3018">
        <v>68.008335000000002</v>
      </c>
      <c r="G3018">
        <v>5.9815430000000003</v>
      </c>
      <c r="H3018" s="2">
        <v>144.59338600000001</v>
      </c>
      <c r="I3018" s="1">
        <v>2.3435820000000001</v>
      </c>
      <c r="J3018" s="5">
        <v>16.648868852454999</v>
      </c>
      <c r="K3018" s="1">
        <v>42.960115000000002</v>
      </c>
      <c r="L3018" s="1">
        <v>134.00788499999999</v>
      </c>
      <c r="M3018" s="1">
        <v>13.231292</v>
      </c>
      <c r="N3018" s="1">
        <v>196.59285399999999</v>
      </c>
      <c r="O3018" s="1">
        <v>189.70110299999999</v>
      </c>
      <c r="P3018" s="1">
        <v>366.48407899999995</v>
      </c>
      <c r="Q3018" s="1">
        <v>7.6391229999999997</v>
      </c>
      <c r="R3018" s="1">
        <v>57.699233</v>
      </c>
      <c r="S3018" s="1">
        <v>16.412694999999999</v>
      </c>
      <c r="T3018" s="1">
        <v>171</v>
      </c>
      <c r="U3018" s="1">
        <v>4.7627329999999999</v>
      </c>
      <c r="V3018" s="1">
        <v>77.813518000000002</v>
      </c>
      <c r="W3018" s="1">
        <v>296.70831399999997</v>
      </c>
      <c r="X3018" s="8">
        <v>0.24479841548400011</v>
      </c>
    </row>
    <row r="3019" spans="1:24" x14ac:dyDescent="0.25">
      <c r="A3019">
        <v>3017</v>
      </c>
      <c r="B3019">
        <v>915.76117099999999</v>
      </c>
      <c r="C3019">
        <v>1.679136</v>
      </c>
      <c r="D3019">
        <v>24.019380000000002</v>
      </c>
      <c r="E3019">
        <v>95.997992999999994</v>
      </c>
      <c r="F3019">
        <v>69.057522000000006</v>
      </c>
      <c r="G3019">
        <v>4.9848150000000002</v>
      </c>
      <c r="H3019" s="2">
        <v>119.00274400000001</v>
      </c>
      <c r="I3019" s="1">
        <v>2.25027</v>
      </c>
      <c r="J3019" s="5">
        <v>15.839588774673699</v>
      </c>
      <c r="K3019" s="1">
        <v>39.125532</v>
      </c>
      <c r="L3019" s="1">
        <v>125.90428500000002</v>
      </c>
      <c r="M3019" s="1">
        <v>11.960836</v>
      </c>
      <c r="N3019" s="1">
        <v>187.26876799999999</v>
      </c>
      <c r="O3019" s="1">
        <v>175.149439</v>
      </c>
      <c r="P3019" s="1">
        <v>346.23447499999997</v>
      </c>
      <c r="Q3019" s="1">
        <v>7.6236319999999997</v>
      </c>
      <c r="R3019" s="1">
        <v>56.952180999999996</v>
      </c>
      <c r="S3019" s="1">
        <v>15.475277999999999</v>
      </c>
      <c r="T3019" s="1">
        <v>165</v>
      </c>
      <c r="U3019" s="1">
        <v>4.7017290000000003</v>
      </c>
      <c r="V3019" s="1">
        <v>72.066935000000001</v>
      </c>
      <c r="W3019" s="1">
        <v>289.53741400000001</v>
      </c>
      <c r="X3019" s="8">
        <v>0.22955322219608509</v>
      </c>
    </row>
    <row r="3020" spans="1:24" x14ac:dyDescent="0.25">
      <c r="A3020">
        <v>3018</v>
      </c>
      <c r="B3020">
        <v>891.39791000000002</v>
      </c>
      <c r="C3020">
        <v>1.5373019999999999</v>
      </c>
      <c r="D3020">
        <v>23.965472999999999</v>
      </c>
      <c r="E3020">
        <v>94.192076</v>
      </c>
      <c r="F3020">
        <v>68.557952</v>
      </c>
      <c r="G3020">
        <v>5.4594069999999997</v>
      </c>
      <c r="H3020" s="2">
        <v>110.873743</v>
      </c>
      <c r="I3020" s="1">
        <v>2.1536740000000001</v>
      </c>
      <c r="J3020" s="5">
        <v>15.207624340095199</v>
      </c>
      <c r="K3020" s="1">
        <v>32.453657</v>
      </c>
      <c r="L3020" s="1">
        <v>110.36706599999999</v>
      </c>
      <c r="M3020" s="1">
        <v>7.7959199999999997</v>
      </c>
      <c r="N3020" s="1">
        <v>178.66632799999999</v>
      </c>
      <c r="O3020" s="1">
        <v>151.82791900000001</v>
      </c>
      <c r="P3020" s="1">
        <v>316.80587100000002</v>
      </c>
      <c r="Q3020" s="1">
        <v>7.6346530000000001</v>
      </c>
      <c r="R3020" s="1">
        <v>57.778759999999998</v>
      </c>
      <c r="S3020" s="1">
        <v>14.768658</v>
      </c>
      <c r="T3020" s="1">
        <v>155</v>
      </c>
      <c r="U3020" s="1">
        <v>4.6203529999999997</v>
      </c>
      <c r="V3020" s="1">
        <v>67.632711</v>
      </c>
      <c r="W3020" s="1">
        <v>285.04385200000002</v>
      </c>
      <c r="X3020" s="8">
        <v>0.21876366743844239</v>
      </c>
    </row>
    <row r="3021" spans="1:24" x14ac:dyDescent="0.25">
      <c r="A3021">
        <v>3019</v>
      </c>
      <c r="B3021">
        <v>871.13378999999998</v>
      </c>
      <c r="C3021">
        <v>1.2767599999999999</v>
      </c>
      <c r="D3021">
        <v>25.306916999999999</v>
      </c>
      <c r="E3021">
        <v>92.770251999999999</v>
      </c>
      <c r="F3021">
        <v>69.067662999999996</v>
      </c>
      <c r="G3021">
        <v>4.9751810000000001</v>
      </c>
      <c r="H3021" s="2">
        <v>106.19217999999999</v>
      </c>
      <c r="I3021" s="1">
        <v>3.0528940000000002</v>
      </c>
      <c r="J3021" s="5">
        <v>14.710584699452699</v>
      </c>
      <c r="K3021" s="1">
        <v>30.889817000000001</v>
      </c>
      <c r="L3021" s="1">
        <v>96.511003000000002</v>
      </c>
      <c r="M3021" s="1">
        <v>5.6980339999999998</v>
      </c>
      <c r="N3021" s="1">
        <v>169.56815399999999</v>
      </c>
      <c r="O3021" s="1">
        <v>135.63977599999998</v>
      </c>
      <c r="P3021" s="1">
        <v>301.65510399999999</v>
      </c>
      <c r="Q3021" s="1">
        <v>7.7569889999999999</v>
      </c>
      <c r="R3021" s="1">
        <v>60.459150999999999</v>
      </c>
      <c r="S3021" s="1">
        <v>15.120727</v>
      </c>
      <c r="T3021" s="1">
        <v>133</v>
      </c>
      <c r="U3021" s="1">
        <v>4.6638849999999996</v>
      </c>
      <c r="V3021" s="1">
        <v>68.162966999999995</v>
      </c>
      <c r="W3021" s="1">
        <v>276.507926</v>
      </c>
      <c r="X3021" s="8">
        <v>0.1204772865202474</v>
      </c>
    </row>
    <row r="3022" spans="1:24" x14ac:dyDescent="0.25">
      <c r="A3022">
        <v>3020</v>
      </c>
      <c r="B3022">
        <v>866.44980099999998</v>
      </c>
      <c r="C3022">
        <v>2.4716649999999998</v>
      </c>
      <c r="D3022">
        <v>28.897019</v>
      </c>
      <c r="E3022">
        <v>89.247958999999994</v>
      </c>
      <c r="F3022">
        <v>68.590095000000005</v>
      </c>
      <c r="G3022">
        <v>5.428871</v>
      </c>
      <c r="H3022" s="2">
        <v>95.186974000000006</v>
      </c>
      <c r="I3022" s="1">
        <v>3.2453090000000002</v>
      </c>
      <c r="J3022" s="5">
        <v>13.7702655367174</v>
      </c>
      <c r="K3022" s="1">
        <v>30.615093999999999</v>
      </c>
      <c r="L3022" s="1">
        <v>84.005686999999995</v>
      </c>
      <c r="M3022" s="1">
        <v>4.605531</v>
      </c>
      <c r="N3022" s="1">
        <v>159.73017400000001</v>
      </c>
      <c r="O3022" s="1">
        <v>123.887623</v>
      </c>
      <c r="P3022" s="1">
        <v>287.52122200000002</v>
      </c>
      <c r="Q3022" s="1">
        <v>7.6637560000000002</v>
      </c>
      <c r="R3022" s="1">
        <v>61.909354</v>
      </c>
      <c r="S3022" s="1">
        <v>15.073131</v>
      </c>
      <c r="T3022" s="1">
        <v>129</v>
      </c>
      <c r="U3022" s="1">
        <v>4.803274</v>
      </c>
      <c r="V3022" s="1">
        <v>67.027974</v>
      </c>
      <c r="W3022" s="1">
        <v>265.61274600000002</v>
      </c>
      <c r="X3022" s="8">
        <v>7.0844406469361982E-3</v>
      </c>
    </row>
    <row r="3023" spans="1:24" x14ac:dyDescent="0.25">
      <c r="A3023">
        <v>3021</v>
      </c>
      <c r="B3023">
        <v>862.38503600000001</v>
      </c>
      <c r="C3023">
        <v>3.7156600000000002</v>
      </c>
      <c r="D3023">
        <v>41.086660000000002</v>
      </c>
      <c r="E3023">
        <v>88.152208000000002</v>
      </c>
      <c r="F3023">
        <v>68.333239000000006</v>
      </c>
      <c r="G3023">
        <v>5.6728839999999998</v>
      </c>
      <c r="H3023" s="2">
        <v>93.593183999999994</v>
      </c>
      <c r="I3023" s="1">
        <v>3.3509959999999999</v>
      </c>
      <c r="J3023" s="5">
        <v>13.250297304810299</v>
      </c>
      <c r="K3023" s="1">
        <v>26.586106000000001</v>
      </c>
      <c r="L3023" s="1">
        <v>74.412902000000003</v>
      </c>
      <c r="M3023" s="1">
        <v>5.6149750000000003</v>
      </c>
      <c r="N3023" s="1">
        <v>134.16432699999999</v>
      </c>
      <c r="O3023" s="1">
        <v>113.068776</v>
      </c>
      <c r="P3023" s="1">
        <v>267.43505100000004</v>
      </c>
      <c r="Q3023" s="1">
        <v>7.8911639999999998</v>
      </c>
      <c r="R3023" s="1">
        <v>58.830747000000002</v>
      </c>
      <c r="S3023" s="1">
        <v>14.844823</v>
      </c>
      <c r="T3023" s="1">
        <v>128</v>
      </c>
      <c r="U3023" s="1">
        <v>4.6936999999999998</v>
      </c>
      <c r="V3023" s="1">
        <v>64.864966999999993</v>
      </c>
      <c r="W3023" s="1">
        <v>261.15752099999997</v>
      </c>
      <c r="X3023" s="8">
        <v>0</v>
      </c>
    </row>
    <row r="3024" spans="1:24" x14ac:dyDescent="0.25">
      <c r="A3024">
        <v>3022</v>
      </c>
      <c r="B3024">
        <v>849.22402299999999</v>
      </c>
      <c r="C3024">
        <v>3.0860379999999998</v>
      </c>
      <c r="D3024">
        <v>48.083277000000002</v>
      </c>
      <c r="E3024">
        <v>93.111294000000001</v>
      </c>
      <c r="F3024">
        <v>66.784941000000003</v>
      </c>
      <c r="G3024">
        <v>7.1437670000000004</v>
      </c>
      <c r="H3024" s="2">
        <v>88.817086000000003</v>
      </c>
      <c r="I3024" s="1">
        <v>3.2340110000000002</v>
      </c>
      <c r="J3024" s="5">
        <v>13.15960382513</v>
      </c>
      <c r="K3024" s="1">
        <v>24.739550999999999</v>
      </c>
      <c r="L3024" s="1">
        <v>73.759569999999997</v>
      </c>
      <c r="M3024" s="1">
        <v>6.6497060000000001</v>
      </c>
      <c r="N3024" s="1">
        <v>110.57508199999999</v>
      </c>
      <c r="O3024" s="1">
        <v>108.625428</v>
      </c>
      <c r="P3024" s="1">
        <v>252.20710300000002</v>
      </c>
      <c r="Q3024" s="1">
        <v>8.0998129999999993</v>
      </c>
      <c r="R3024" s="1">
        <v>55.367256999999995</v>
      </c>
      <c r="S3024" s="1">
        <v>14.378933999999999</v>
      </c>
      <c r="T3024" s="1">
        <v>129</v>
      </c>
      <c r="U3024" s="1">
        <v>4.7182469999999999</v>
      </c>
      <c r="V3024" s="1">
        <v>63.068973999999997</v>
      </c>
      <c r="W3024" s="1">
        <v>262.26845100000003</v>
      </c>
      <c r="X3024" s="8">
        <v>0</v>
      </c>
    </row>
    <row r="3025" spans="1:24" x14ac:dyDescent="0.25">
      <c r="A3025">
        <v>3023</v>
      </c>
      <c r="B3025">
        <v>834.93129099999999</v>
      </c>
      <c r="C3025">
        <v>1.7960670000000001</v>
      </c>
      <c r="D3025">
        <v>41.806874999999998</v>
      </c>
      <c r="E3025">
        <v>89.010498999999996</v>
      </c>
      <c r="F3025">
        <v>67.769526999999997</v>
      </c>
      <c r="G3025">
        <v>6.2084109999999999</v>
      </c>
      <c r="H3025" s="2">
        <v>86.669889999999995</v>
      </c>
      <c r="I3025" s="1">
        <v>3.369599</v>
      </c>
      <c r="J3025" s="5">
        <v>13.2328107344656</v>
      </c>
      <c r="K3025" s="1">
        <v>24.377493000000001</v>
      </c>
      <c r="L3025" s="1">
        <v>76.398400000000009</v>
      </c>
      <c r="M3025" s="1">
        <v>6.6674199999999999</v>
      </c>
      <c r="N3025" s="1">
        <v>109.04275</v>
      </c>
      <c r="O3025" s="1">
        <v>106.356532</v>
      </c>
      <c r="P3025" s="1">
        <v>253.71390100000002</v>
      </c>
      <c r="Q3025" s="1">
        <v>8.2716910000000006</v>
      </c>
      <c r="R3025" s="1">
        <v>54.031872</v>
      </c>
      <c r="S3025" s="1">
        <v>13.553353</v>
      </c>
      <c r="T3025" s="1">
        <v>123</v>
      </c>
      <c r="U3025" s="1">
        <v>4.8828269999999998</v>
      </c>
      <c r="V3025" s="1">
        <v>62.090282000000002</v>
      </c>
      <c r="W3025" s="1">
        <v>262.70440099999996</v>
      </c>
      <c r="X3025" s="8">
        <v>0</v>
      </c>
    </row>
    <row r="3026" spans="1:24" x14ac:dyDescent="0.25">
      <c r="A3026">
        <v>3024</v>
      </c>
      <c r="B3026">
        <v>834.09893699999998</v>
      </c>
      <c r="C3026">
        <v>1.349599</v>
      </c>
      <c r="D3026">
        <v>38.609451</v>
      </c>
      <c r="E3026">
        <v>88.797498000000004</v>
      </c>
      <c r="F3026">
        <v>68.333005</v>
      </c>
      <c r="G3026">
        <v>5.6731059999999998</v>
      </c>
      <c r="H3026" s="2">
        <v>86.492278999999996</v>
      </c>
      <c r="I3026" s="1">
        <v>3.8710179999999998</v>
      </c>
      <c r="J3026" s="5">
        <v>13.2983559322019</v>
      </c>
      <c r="K3026" s="1">
        <v>23.804895999999999</v>
      </c>
      <c r="L3026" s="1">
        <v>78.017572000000001</v>
      </c>
      <c r="M3026" s="1">
        <v>6.6002700000000001</v>
      </c>
      <c r="N3026" s="1">
        <v>98.980276000000003</v>
      </c>
      <c r="O3026" s="1">
        <v>105.35984999999999</v>
      </c>
      <c r="P3026" s="1">
        <v>251.32940500000001</v>
      </c>
      <c r="Q3026" s="1">
        <v>8.7087800000000009</v>
      </c>
      <c r="R3026" s="1">
        <v>53.795183999999999</v>
      </c>
      <c r="S3026" s="1">
        <v>12.386933000000001</v>
      </c>
      <c r="T3026" s="1">
        <v>124</v>
      </c>
      <c r="U3026" s="1">
        <v>4.857691</v>
      </c>
      <c r="V3026" s="1">
        <v>65.965294999999998</v>
      </c>
      <c r="W3026" s="1">
        <v>261.20486</v>
      </c>
      <c r="X3026" s="8">
        <v>0</v>
      </c>
    </row>
    <row r="3027" spans="1:24" x14ac:dyDescent="0.25">
      <c r="A3027">
        <v>3025</v>
      </c>
      <c r="B3027">
        <v>824.056378</v>
      </c>
      <c r="C3027">
        <v>1.3430599999999999</v>
      </c>
      <c r="D3027">
        <v>38.609451</v>
      </c>
      <c r="E3027">
        <v>92.203362999999996</v>
      </c>
      <c r="F3027">
        <v>68.325346999999994</v>
      </c>
      <c r="G3027">
        <v>5.6803819999999998</v>
      </c>
      <c r="H3027" s="2">
        <v>86.047990999999996</v>
      </c>
      <c r="I3027" s="1">
        <v>3.9838239999999998</v>
      </c>
      <c r="J3027" s="5">
        <v>12.888737704924999</v>
      </c>
      <c r="K3027" s="1">
        <v>23.583121999999999</v>
      </c>
      <c r="L3027" s="1">
        <v>78.405473000000001</v>
      </c>
      <c r="M3027" s="1">
        <v>6.8132679999999999</v>
      </c>
      <c r="N3027" s="1">
        <v>88.646581999999995</v>
      </c>
      <c r="O3027" s="1">
        <v>101.229916</v>
      </c>
      <c r="P3027" s="1">
        <v>242.48861400000001</v>
      </c>
      <c r="Q3027" s="1">
        <v>8.9791790000000002</v>
      </c>
      <c r="R3027" s="1">
        <v>53.681759</v>
      </c>
      <c r="S3027" s="1">
        <v>11.872432</v>
      </c>
      <c r="T3027" s="1">
        <v>123</v>
      </c>
      <c r="U3027" s="1">
        <v>4.8106590000000002</v>
      </c>
      <c r="V3027" s="1">
        <v>66.548958999999996</v>
      </c>
      <c r="W3027" s="1">
        <v>260.33892000000003</v>
      </c>
      <c r="X3027" s="8">
        <v>0</v>
      </c>
    </row>
    <row r="3028" spans="1:24" x14ac:dyDescent="0.25">
      <c r="A3028">
        <v>3026</v>
      </c>
      <c r="B3028">
        <v>810.40708400000005</v>
      </c>
      <c r="C3028">
        <v>1.516337</v>
      </c>
      <c r="D3028">
        <v>30.847069000000001</v>
      </c>
      <c r="E3028">
        <v>86.629302999999993</v>
      </c>
      <c r="F3028">
        <v>67.594446000000005</v>
      </c>
      <c r="G3028">
        <v>6.3747379999999998</v>
      </c>
      <c r="H3028" s="2">
        <v>86.341982000000002</v>
      </c>
      <c r="I3028" s="1">
        <v>4.0969629999999997</v>
      </c>
      <c r="J3028" s="5">
        <v>12.6820956284063</v>
      </c>
      <c r="K3028" s="1">
        <v>23.465381000000001</v>
      </c>
      <c r="L3028" s="1">
        <v>78.444673999999992</v>
      </c>
      <c r="M3028" s="1">
        <v>6.665699</v>
      </c>
      <c r="N3028" s="1">
        <v>85.566984000000005</v>
      </c>
      <c r="O3028" s="1">
        <v>92.953692000000004</v>
      </c>
      <c r="P3028" s="1">
        <v>235.23652800000002</v>
      </c>
      <c r="Q3028" s="1">
        <v>8.9370820000000002</v>
      </c>
      <c r="R3028" s="1">
        <v>53.129325000000001</v>
      </c>
      <c r="S3028" s="1">
        <v>11.881672999999999</v>
      </c>
      <c r="T3028" s="1">
        <v>128</v>
      </c>
      <c r="U3028" s="1">
        <v>4.8412129999999998</v>
      </c>
      <c r="V3028" s="1">
        <v>63.778165999999999</v>
      </c>
      <c r="W3028" s="1">
        <v>260.47071700000004</v>
      </c>
      <c r="X3028" s="8">
        <v>0</v>
      </c>
    </row>
    <row r="3029" spans="1:24" x14ac:dyDescent="0.25">
      <c r="A3029">
        <v>3027</v>
      </c>
      <c r="B3029">
        <v>811.13832400000001</v>
      </c>
      <c r="C3029">
        <v>1.8397829999999999</v>
      </c>
      <c r="D3029">
        <v>25.093615</v>
      </c>
      <c r="E3029">
        <v>86.822164999999998</v>
      </c>
      <c r="F3029">
        <v>68.022306999999998</v>
      </c>
      <c r="G3029">
        <v>5.9682700000000004</v>
      </c>
      <c r="H3029" s="2">
        <v>82.463614000000007</v>
      </c>
      <c r="I3029" s="1">
        <v>4.4306749999999999</v>
      </c>
      <c r="J3029" s="5">
        <v>12.553833333338799</v>
      </c>
      <c r="K3029" s="1">
        <v>25.131732</v>
      </c>
      <c r="L3029" s="1">
        <v>79.043643000000003</v>
      </c>
      <c r="M3029" s="1">
        <v>6.5308659999999996</v>
      </c>
      <c r="N3029" s="1">
        <v>84.638801999999998</v>
      </c>
      <c r="O3029" s="1">
        <v>87.994918999999996</v>
      </c>
      <c r="P3029" s="1">
        <v>233.59951100000001</v>
      </c>
      <c r="Q3029" s="1">
        <v>8.9675759999999993</v>
      </c>
      <c r="R3029" s="1">
        <v>52.884973000000002</v>
      </c>
      <c r="S3029" s="1">
        <v>11.733376</v>
      </c>
      <c r="T3029" s="1">
        <v>109</v>
      </c>
      <c r="U3029" s="1">
        <v>4.8639270000000003</v>
      </c>
      <c r="V3029" s="1">
        <v>60.049221000000003</v>
      </c>
      <c r="W3029" s="1">
        <v>262.75853800000004</v>
      </c>
      <c r="X3029" s="8">
        <v>0</v>
      </c>
    </row>
    <row r="3030" spans="1:24" x14ac:dyDescent="0.25">
      <c r="A3030">
        <v>3028</v>
      </c>
      <c r="B3030">
        <v>816.86647500000004</v>
      </c>
      <c r="C3030">
        <v>2.0529459999999999</v>
      </c>
      <c r="D3030">
        <v>24.116975</v>
      </c>
      <c r="E3030">
        <v>87.620294999999999</v>
      </c>
      <c r="F3030">
        <v>68.248565999999997</v>
      </c>
      <c r="G3030">
        <v>5.7533240000000001</v>
      </c>
      <c r="H3030" s="2">
        <v>71.908181999999996</v>
      </c>
      <c r="I3030" s="1">
        <v>4.76945</v>
      </c>
      <c r="J3030" s="5">
        <v>12.493166666666999</v>
      </c>
      <c r="K3030" s="1">
        <v>31.562822999999998</v>
      </c>
      <c r="L3030" s="1">
        <v>77.224947</v>
      </c>
      <c r="M3030" s="1">
        <v>5.8676050000000002</v>
      </c>
      <c r="N3030" s="1">
        <v>81.672459000000003</v>
      </c>
      <c r="O3030" s="1">
        <v>86.037610999999998</v>
      </c>
      <c r="P3030" s="1">
        <v>225.58892300000002</v>
      </c>
      <c r="Q3030" s="1">
        <v>8.8026169999999997</v>
      </c>
      <c r="R3030" s="1">
        <v>53.629552000000004</v>
      </c>
      <c r="S3030" s="1">
        <v>11.650088999999999</v>
      </c>
      <c r="T3030" s="1">
        <v>104</v>
      </c>
      <c r="U3030" s="1">
        <v>4.8134119999999996</v>
      </c>
      <c r="V3030" s="1">
        <v>57.395505</v>
      </c>
      <c r="W3030" s="1">
        <v>275.60853900000001</v>
      </c>
      <c r="X3030" s="8">
        <v>0</v>
      </c>
    </row>
    <row r="3031" spans="1:24" x14ac:dyDescent="0.25">
      <c r="A3031">
        <v>3029</v>
      </c>
      <c r="B3031">
        <v>818.55312400000003</v>
      </c>
      <c r="C3031">
        <v>2.0960869999999998</v>
      </c>
      <c r="D3031">
        <v>23.801202</v>
      </c>
      <c r="E3031">
        <v>87.837716</v>
      </c>
      <c r="F3031">
        <v>68.325593999999995</v>
      </c>
      <c r="G3031">
        <v>5.6801469999999998</v>
      </c>
      <c r="H3031" s="2">
        <v>78.363799999999998</v>
      </c>
      <c r="I3031" s="1">
        <v>4.554659</v>
      </c>
      <c r="J3031" s="5">
        <v>12.773641242936701</v>
      </c>
      <c r="K3031" s="1">
        <v>38.330697000000001</v>
      </c>
      <c r="L3031" s="1">
        <v>71.696162999999999</v>
      </c>
      <c r="M3031" s="1">
        <v>5.4184419999999998</v>
      </c>
      <c r="N3031" s="1">
        <v>78.959675000000004</v>
      </c>
      <c r="O3031" s="1">
        <v>89.883735999999999</v>
      </c>
      <c r="P3031" s="1">
        <v>211.72678099999999</v>
      </c>
      <c r="Q3031" s="1">
        <v>8.612895</v>
      </c>
      <c r="R3031" s="1">
        <v>55.058008999999998</v>
      </c>
      <c r="S3031" s="1">
        <v>11.455828</v>
      </c>
      <c r="T3031" s="1">
        <v>106</v>
      </c>
      <c r="U3031" s="1">
        <v>4.8615839999999997</v>
      </c>
      <c r="V3031" s="1">
        <v>62.449185999999997</v>
      </c>
      <c r="W3031" s="1">
        <v>295.67660999999998</v>
      </c>
      <c r="X3031" s="8">
        <v>0</v>
      </c>
    </row>
    <row r="3032" spans="1:24" x14ac:dyDescent="0.25">
      <c r="A3032">
        <v>3030</v>
      </c>
      <c r="B3032">
        <v>848.66249500000004</v>
      </c>
      <c r="C3032">
        <v>1.889534</v>
      </c>
      <c r="D3032">
        <v>24.195611</v>
      </c>
      <c r="E3032">
        <v>86.435614000000001</v>
      </c>
      <c r="F3032">
        <v>66.830315999999996</v>
      </c>
      <c r="G3032">
        <v>7.1006609999999997</v>
      </c>
      <c r="H3032" s="2">
        <v>90.620480000000001</v>
      </c>
      <c r="I3032" s="1">
        <v>4.2425160000000002</v>
      </c>
      <c r="J3032" s="5">
        <v>12.2852959155425</v>
      </c>
      <c r="K3032" s="1">
        <v>46.016385</v>
      </c>
      <c r="L3032" s="1">
        <v>72.122544000000005</v>
      </c>
      <c r="M3032" s="1">
        <v>10.207993</v>
      </c>
      <c r="N3032" s="1">
        <v>85.308233000000001</v>
      </c>
      <c r="O3032" s="1">
        <v>101.52157199999999</v>
      </c>
      <c r="P3032" s="1">
        <v>208.40350699999999</v>
      </c>
      <c r="Q3032" s="1">
        <v>8.5788460000000004</v>
      </c>
      <c r="R3032" s="1">
        <v>55.001373999999998</v>
      </c>
      <c r="S3032" s="1">
        <v>11.322471</v>
      </c>
      <c r="T3032" s="1">
        <v>138</v>
      </c>
      <c r="U3032" s="1">
        <v>4.890002</v>
      </c>
      <c r="V3032" s="1">
        <v>91.636161000000001</v>
      </c>
      <c r="W3032" s="1">
        <v>320.32539800000001</v>
      </c>
      <c r="X3032" s="8">
        <v>0.17162246027896549</v>
      </c>
    </row>
    <row r="3033" spans="1:24" x14ac:dyDescent="0.25">
      <c r="A3033">
        <v>3031</v>
      </c>
      <c r="B3033">
        <v>871.37097900000003</v>
      </c>
      <c r="C3033">
        <v>1.9437500000000001</v>
      </c>
      <c r="D3033">
        <v>29.974975000000001</v>
      </c>
      <c r="E3033">
        <v>87.566158999999999</v>
      </c>
      <c r="F3033">
        <v>64.110243999999994</v>
      </c>
      <c r="G3033">
        <v>9.6847290000000008</v>
      </c>
      <c r="H3033" s="2">
        <v>101.52126199999999</v>
      </c>
      <c r="I3033" s="1">
        <v>3.2371560000000001</v>
      </c>
      <c r="J3033" s="5">
        <v>12.145212559043999</v>
      </c>
      <c r="K3033" s="1">
        <v>57.763556000000001</v>
      </c>
      <c r="L3033" s="1">
        <v>95.502623</v>
      </c>
      <c r="M3033" s="1">
        <v>19.077945</v>
      </c>
      <c r="N3033" s="1">
        <v>112.29527400000001</v>
      </c>
      <c r="O3033" s="1">
        <v>121.62121500000001</v>
      </c>
      <c r="P3033" s="1">
        <v>217.17993300000001</v>
      </c>
      <c r="Q3033" s="1">
        <v>8.8826789999999995</v>
      </c>
      <c r="R3033" s="1">
        <v>56.009463999999994</v>
      </c>
      <c r="S3033" s="1">
        <v>11.947186</v>
      </c>
      <c r="T3033" s="1">
        <v>186</v>
      </c>
      <c r="U3033" s="1">
        <v>4.8830140000000002</v>
      </c>
      <c r="V3033" s="1">
        <v>124.573942</v>
      </c>
      <c r="W3033" s="1">
        <v>357.58554900000001</v>
      </c>
      <c r="X3033" s="8">
        <v>0.26160749187674559</v>
      </c>
    </row>
    <row r="3034" spans="1:24" x14ac:dyDescent="0.25">
      <c r="A3034">
        <v>3032</v>
      </c>
      <c r="B3034">
        <v>881.27909399999999</v>
      </c>
      <c r="C3034">
        <v>2.4928029999999999</v>
      </c>
      <c r="D3034">
        <v>32.199987</v>
      </c>
      <c r="E3034">
        <v>88.818051999999994</v>
      </c>
      <c r="F3034">
        <v>62.613345000000002</v>
      </c>
      <c r="G3034">
        <v>11.106783</v>
      </c>
      <c r="H3034" s="2">
        <v>110.214483</v>
      </c>
      <c r="I3034" s="1">
        <v>3.4125760000000001</v>
      </c>
      <c r="J3034" s="5">
        <v>12.425934981933001</v>
      </c>
      <c r="K3034" s="1">
        <v>60.558790999999999</v>
      </c>
      <c r="L3034" s="1">
        <v>133.930521</v>
      </c>
      <c r="M3034" s="1">
        <v>21.964074</v>
      </c>
      <c r="N3034" s="1">
        <v>144.31095199999999</v>
      </c>
      <c r="O3034" s="1">
        <v>148.15259600000002</v>
      </c>
      <c r="P3034" s="1">
        <v>242.148314</v>
      </c>
      <c r="Q3034" s="1">
        <v>9.6717700000000004</v>
      </c>
      <c r="R3034" s="1">
        <v>60.325666999999996</v>
      </c>
      <c r="S3034" s="1">
        <v>13.423795</v>
      </c>
      <c r="T3034" s="1">
        <v>223</v>
      </c>
      <c r="U3034" s="1">
        <v>5.0280659999999999</v>
      </c>
      <c r="V3034" s="1">
        <v>138.06114199999999</v>
      </c>
      <c r="W3034" s="1">
        <v>391.23949800000003</v>
      </c>
      <c r="X3034" s="8">
        <v>0.30340415797575709</v>
      </c>
    </row>
    <row r="3035" spans="1:24" x14ac:dyDescent="0.25">
      <c r="A3035">
        <v>3033</v>
      </c>
      <c r="B3035">
        <v>907.33028300000001</v>
      </c>
      <c r="C3035">
        <v>2.5630639999999998</v>
      </c>
      <c r="D3035">
        <v>32.525815000000001</v>
      </c>
      <c r="E3035">
        <v>94.241971000000007</v>
      </c>
      <c r="F3035">
        <v>62.273086999999997</v>
      </c>
      <c r="G3035">
        <v>11.430028999999999</v>
      </c>
      <c r="H3035" s="2">
        <v>124.20821100000001</v>
      </c>
      <c r="I3035" s="1">
        <v>2.7141250000000001</v>
      </c>
      <c r="J3035" s="5">
        <v>12.944081967216301</v>
      </c>
      <c r="K3035" s="1">
        <v>53.552307999999996</v>
      </c>
      <c r="L3035" s="1">
        <v>160.44109500000002</v>
      </c>
      <c r="M3035" s="1">
        <v>21.973797000000001</v>
      </c>
      <c r="N3035" s="1">
        <v>189.98136500000001</v>
      </c>
      <c r="O3035" s="1">
        <v>170.11509100000001</v>
      </c>
      <c r="P3035" s="1">
        <v>285.49402800000001</v>
      </c>
      <c r="Q3035" s="1">
        <v>10.297571</v>
      </c>
      <c r="R3035" s="1">
        <v>64.26076900000001</v>
      </c>
      <c r="S3035" s="1">
        <v>14.715332</v>
      </c>
      <c r="T3035" s="1">
        <v>251</v>
      </c>
      <c r="U3035" s="1">
        <v>4.965268</v>
      </c>
      <c r="V3035" s="1">
        <v>143.28191899999999</v>
      </c>
      <c r="W3035" s="1">
        <v>404.43283200000002</v>
      </c>
      <c r="X3035" s="8">
        <v>0.33432813555676949</v>
      </c>
    </row>
    <row r="3036" spans="1:24" x14ac:dyDescent="0.25">
      <c r="A3036">
        <v>3034</v>
      </c>
      <c r="B3036">
        <v>942.14530500000001</v>
      </c>
      <c r="C3036">
        <v>2.4173819999999999</v>
      </c>
      <c r="D3036">
        <v>35.019651000000003</v>
      </c>
      <c r="E3036">
        <v>99.045940000000002</v>
      </c>
      <c r="F3036">
        <v>63.089835000000001</v>
      </c>
      <c r="G3036">
        <v>10.654118</v>
      </c>
      <c r="H3036" s="2">
        <v>144.554585</v>
      </c>
      <c r="I3036" s="1">
        <v>2.2394560000000001</v>
      </c>
      <c r="J3036" s="5">
        <v>13.479813559315501</v>
      </c>
      <c r="K3036" s="1">
        <v>48.739917000000005</v>
      </c>
      <c r="L3036" s="1">
        <v>167.49976800000002</v>
      </c>
      <c r="M3036" s="1">
        <v>23.669125999999999</v>
      </c>
      <c r="N3036" s="1">
        <v>210.36408499999999</v>
      </c>
      <c r="O3036" s="1">
        <v>185.66045600000001</v>
      </c>
      <c r="P3036" s="1">
        <v>328.34425099999999</v>
      </c>
      <c r="Q3036" s="1">
        <v>10.648247</v>
      </c>
      <c r="R3036" s="1">
        <v>66.962023000000002</v>
      </c>
      <c r="S3036" s="1">
        <v>15.65016</v>
      </c>
      <c r="T3036" s="1">
        <v>233</v>
      </c>
      <c r="U3036" s="1">
        <v>4.9046849999999997</v>
      </c>
      <c r="V3036" s="1">
        <v>144.845316</v>
      </c>
      <c r="W3036" s="1">
        <v>406.93262500000003</v>
      </c>
      <c r="X3036" s="8">
        <v>0.3182741424123483</v>
      </c>
    </row>
    <row r="3037" spans="1:24" x14ac:dyDescent="0.25">
      <c r="A3037">
        <v>3035</v>
      </c>
      <c r="B3037">
        <v>953.22884899999997</v>
      </c>
      <c r="C3037">
        <v>3.6539769999999998</v>
      </c>
      <c r="D3037">
        <v>36.711292999999998</v>
      </c>
      <c r="E3037">
        <v>104.286079</v>
      </c>
      <c r="F3037">
        <v>63.192805999999997</v>
      </c>
      <c r="G3037">
        <v>10.556296</v>
      </c>
      <c r="H3037" s="2">
        <v>164.450515</v>
      </c>
      <c r="I3037" s="1">
        <v>2.1779060000000001</v>
      </c>
      <c r="J3037" s="5">
        <v>13.758186440682</v>
      </c>
      <c r="K3037" s="1">
        <v>47.872150000000005</v>
      </c>
      <c r="L3037" s="1">
        <v>166.190459</v>
      </c>
      <c r="M3037" s="1">
        <v>25.972649000000001</v>
      </c>
      <c r="N3037" s="1">
        <v>211.708778</v>
      </c>
      <c r="O3037" s="1">
        <v>199.59923000000001</v>
      </c>
      <c r="P3037" s="1">
        <v>351.08829200000002</v>
      </c>
      <c r="Q3037" s="1">
        <v>10.478479</v>
      </c>
      <c r="R3037" s="1">
        <v>68.830826000000002</v>
      </c>
      <c r="S3037" s="1">
        <v>15.884301000000001</v>
      </c>
      <c r="T3037" s="1">
        <v>221</v>
      </c>
      <c r="U3037" s="1">
        <v>5.0698749999999997</v>
      </c>
      <c r="V3037" s="1">
        <v>149.63481899999999</v>
      </c>
      <c r="W3037" s="1">
        <v>409.24384999999995</v>
      </c>
      <c r="X3037" s="8">
        <v>0.29120850119471259</v>
      </c>
    </row>
    <row r="3038" spans="1:24" x14ac:dyDescent="0.25">
      <c r="A3038">
        <v>3036</v>
      </c>
      <c r="B3038">
        <v>988.88336800000002</v>
      </c>
      <c r="C3038">
        <v>5.282648</v>
      </c>
      <c r="D3038">
        <v>35.325085999999999</v>
      </c>
      <c r="E3038">
        <v>103.514875</v>
      </c>
      <c r="F3038">
        <v>63.279839000000003</v>
      </c>
      <c r="G3038">
        <v>10.473614</v>
      </c>
      <c r="H3038" s="2">
        <v>182.70474300000001</v>
      </c>
      <c r="I3038" s="1">
        <v>2.0660349999999998</v>
      </c>
      <c r="J3038" s="5">
        <v>13.9079999999958</v>
      </c>
      <c r="K3038" s="1">
        <v>48.600418000000005</v>
      </c>
      <c r="L3038" s="1">
        <v>165.616263</v>
      </c>
      <c r="M3038" s="1">
        <v>23.643957</v>
      </c>
      <c r="N3038" s="1">
        <v>225.907208</v>
      </c>
      <c r="O3038" s="1">
        <v>205.87321900000001</v>
      </c>
      <c r="P3038" s="1">
        <v>338.20331099999999</v>
      </c>
      <c r="Q3038" s="1">
        <v>10.447196999999999</v>
      </c>
      <c r="R3038" s="1">
        <v>68.873713000000009</v>
      </c>
      <c r="S3038" s="1">
        <v>16.214231000000002</v>
      </c>
      <c r="T3038" s="1">
        <v>224</v>
      </c>
      <c r="U3038" s="1">
        <v>5.0432829999999997</v>
      </c>
      <c r="V3038" s="1">
        <v>151.133905</v>
      </c>
      <c r="W3038" s="1">
        <v>407.86278199999998</v>
      </c>
      <c r="X3038" s="8">
        <v>0.26962904717542058</v>
      </c>
    </row>
    <row r="3039" spans="1:24" x14ac:dyDescent="0.25">
      <c r="A3039">
        <v>3037</v>
      </c>
      <c r="B3039">
        <v>1000.867089</v>
      </c>
      <c r="C3039">
        <v>5.5864349999999998</v>
      </c>
      <c r="D3039">
        <v>35.703246</v>
      </c>
      <c r="E3039">
        <v>100.89316599999999</v>
      </c>
      <c r="F3039">
        <v>63.257762999999997</v>
      </c>
      <c r="G3039">
        <v>10.494586</v>
      </c>
      <c r="H3039" s="2">
        <v>189.37857</v>
      </c>
      <c r="I3039" s="1">
        <v>1.997498</v>
      </c>
      <c r="J3039" s="5">
        <v>13.927622950824999</v>
      </c>
      <c r="K3039" s="1">
        <v>56.783899000000005</v>
      </c>
      <c r="L3039" s="1">
        <v>165.41142600000001</v>
      </c>
      <c r="M3039" s="1">
        <v>26.630009999999999</v>
      </c>
      <c r="N3039" s="1">
        <v>236.77296000000001</v>
      </c>
      <c r="O3039" s="1">
        <v>210.67363</v>
      </c>
      <c r="P3039" s="1">
        <v>324.94845799999996</v>
      </c>
      <c r="Q3039" s="1">
        <v>10.839824999999999</v>
      </c>
      <c r="R3039" s="1">
        <v>69.529549000000003</v>
      </c>
      <c r="S3039" s="1">
        <v>16.648012999999999</v>
      </c>
      <c r="T3039" s="1">
        <v>211</v>
      </c>
      <c r="U3039" s="1">
        <v>4.9736849999999997</v>
      </c>
      <c r="V3039" s="1">
        <v>154.24721400000001</v>
      </c>
      <c r="W3039" s="1">
        <v>403.23721</v>
      </c>
      <c r="X3039" s="8">
        <v>0.28094366637166912</v>
      </c>
    </row>
    <row r="3040" spans="1:24" x14ac:dyDescent="0.25">
      <c r="A3040">
        <v>3038</v>
      </c>
      <c r="B3040">
        <v>997.47204399999998</v>
      </c>
      <c r="C3040">
        <v>4.8518970000000001</v>
      </c>
      <c r="D3040">
        <v>36.230339000000001</v>
      </c>
      <c r="E3040">
        <v>99.287850000000006</v>
      </c>
      <c r="F3040">
        <v>63.322598999999997</v>
      </c>
      <c r="G3040">
        <v>10.432992</v>
      </c>
      <c r="H3040" s="2">
        <v>191.01691700000001</v>
      </c>
      <c r="I3040" s="1">
        <v>1.9290210000000001</v>
      </c>
      <c r="J3040" s="5">
        <v>14.365512642398199</v>
      </c>
      <c r="K3040" s="1">
        <v>69.134605999999991</v>
      </c>
      <c r="L3040" s="1">
        <v>165.04754500000001</v>
      </c>
      <c r="M3040" s="1">
        <v>28.07235</v>
      </c>
      <c r="N3040" s="1">
        <v>234.89826400000001</v>
      </c>
      <c r="O3040" s="1">
        <v>220.19671299999999</v>
      </c>
      <c r="P3040" s="1">
        <v>327.42236000000003</v>
      </c>
      <c r="Q3040" s="1">
        <v>11.086717</v>
      </c>
      <c r="R3040" s="1">
        <v>72.273255000000006</v>
      </c>
      <c r="S3040" s="1">
        <v>16.181692999999999</v>
      </c>
      <c r="T3040" s="1">
        <v>230</v>
      </c>
      <c r="U3040" s="1">
        <v>5.0673360000000001</v>
      </c>
      <c r="V3040" s="1">
        <v>154.44251299999999</v>
      </c>
      <c r="W3040" s="1">
        <v>395.52229999999997</v>
      </c>
      <c r="X3040" s="8">
        <v>0.32368895448008522</v>
      </c>
    </row>
    <row r="3041" spans="1:24" x14ac:dyDescent="0.25">
      <c r="A3041">
        <v>3039</v>
      </c>
      <c r="B3041">
        <v>995.343253</v>
      </c>
      <c r="C3041">
        <v>3.0296449999999999</v>
      </c>
      <c r="D3041">
        <v>35.581356</v>
      </c>
      <c r="E3041">
        <v>97.845985999999996</v>
      </c>
      <c r="F3041">
        <v>65.520334000000005</v>
      </c>
      <c r="G3041">
        <v>8.3451439999999995</v>
      </c>
      <c r="H3041" s="2">
        <v>189.77258399999999</v>
      </c>
      <c r="I3041" s="1">
        <v>2.1790759999999998</v>
      </c>
      <c r="J3041" s="5">
        <v>13.7771103084087</v>
      </c>
      <c r="K3041" s="1">
        <v>73.612262999999999</v>
      </c>
      <c r="L3041" s="1">
        <v>165.38182</v>
      </c>
      <c r="M3041" s="1">
        <v>28.44369</v>
      </c>
      <c r="N3041" s="1">
        <v>241.91181900000001</v>
      </c>
      <c r="O3041" s="1">
        <v>223.70398599999999</v>
      </c>
      <c r="P3041" s="1">
        <v>327.14717099999996</v>
      </c>
      <c r="Q3041" s="1">
        <v>11.230307</v>
      </c>
      <c r="R3041" s="1">
        <v>73.445272000000003</v>
      </c>
      <c r="S3041" s="1">
        <v>15.863441</v>
      </c>
      <c r="T3041" s="1">
        <v>218</v>
      </c>
      <c r="U3041" s="1">
        <v>4.8339129999999999</v>
      </c>
      <c r="V3041" s="1">
        <v>153.773684</v>
      </c>
      <c r="W3041" s="1">
        <v>394.19991600000003</v>
      </c>
      <c r="X3041" s="8">
        <v>0.29616795574819238</v>
      </c>
    </row>
    <row r="3042" spans="1:24" x14ac:dyDescent="0.25">
      <c r="A3042">
        <v>3040</v>
      </c>
      <c r="B3042">
        <v>984.69964600000003</v>
      </c>
      <c r="C3042">
        <v>2.0668039999999999</v>
      </c>
      <c r="D3042">
        <v>33.843195000000001</v>
      </c>
      <c r="E3042">
        <v>98.731746999999999</v>
      </c>
      <c r="F3042">
        <v>67.821914000000007</v>
      </c>
      <c r="G3042">
        <v>6.1586429999999996</v>
      </c>
      <c r="H3042" s="2">
        <v>167.15914799999999</v>
      </c>
      <c r="I3042" s="1">
        <v>1.960963</v>
      </c>
      <c r="J3042" s="5">
        <v>13.524923589880901</v>
      </c>
      <c r="K3042" s="1">
        <v>66.768844999999999</v>
      </c>
      <c r="L3042" s="1">
        <v>167.27631200000002</v>
      </c>
      <c r="M3042" s="1">
        <v>29.427128</v>
      </c>
      <c r="N3042" s="1">
        <v>236.62982500000001</v>
      </c>
      <c r="O3042" s="1">
        <v>217.32146299999999</v>
      </c>
      <c r="P3042" s="1">
        <v>324.72741300000001</v>
      </c>
      <c r="Q3042" s="1">
        <v>10.171808</v>
      </c>
      <c r="R3042" s="1">
        <v>71.961733000000009</v>
      </c>
      <c r="S3042" s="1">
        <v>15.703312</v>
      </c>
      <c r="T3042" s="1">
        <v>203</v>
      </c>
      <c r="U3042" s="1">
        <v>4.3247330000000002</v>
      </c>
      <c r="V3042" s="1">
        <v>150.045556</v>
      </c>
      <c r="W3042" s="1">
        <v>379.857167</v>
      </c>
      <c r="X3042" s="8">
        <v>0.2759958660361676</v>
      </c>
    </row>
    <row r="3043" spans="1:24" x14ac:dyDescent="0.25">
      <c r="A3043">
        <v>3041</v>
      </c>
      <c r="B3043">
        <v>959.29217400000005</v>
      </c>
      <c r="C3043">
        <v>2.0386609999999998</v>
      </c>
      <c r="D3043">
        <v>26.428287999999998</v>
      </c>
      <c r="E3043">
        <v>98.925890999999993</v>
      </c>
      <c r="F3043">
        <v>68.351327999999995</v>
      </c>
      <c r="G3043">
        <v>5.6557000000000004</v>
      </c>
      <c r="H3043" s="2">
        <v>157.09513100000001</v>
      </c>
      <c r="I3043" s="1">
        <v>1.3871800000000001</v>
      </c>
      <c r="J3043" s="5">
        <v>14.1848305084859</v>
      </c>
      <c r="K3043" s="1">
        <v>51.931728</v>
      </c>
      <c r="L3043" s="1">
        <v>162.18345400000001</v>
      </c>
      <c r="M3043" s="1">
        <v>26.008738999999998</v>
      </c>
      <c r="N3043" s="1">
        <v>225.192699</v>
      </c>
      <c r="O3043" s="1">
        <v>194.61796200000001</v>
      </c>
      <c r="P3043" s="1">
        <v>308.30526900000001</v>
      </c>
      <c r="Q3043" s="1">
        <v>9.2794779999999992</v>
      </c>
      <c r="R3043" s="1">
        <v>69.858332000000004</v>
      </c>
      <c r="S3043" s="1">
        <v>15.054970000000001</v>
      </c>
      <c r="T3043" s="1">
        <v>183</v>
      </c>
      <c r="U3043" s="1">
        <v>4.0908559999999996</v>
      </c>
      <c r="V3043" s="1">
        <v>138.36771400000001</v>
      </c>
      <c r="W3043" s="1">
        <v>340.25381500000003</v>
      </c>
      <c r="X3043" s="8">
        <v>0.25487289056496432</v>
      </c>
    </row>
    <row r="3044" spans="1:24" x14ac:dyDescent="0.25">
      <c r="A3044">
        <v>3042</v>
      </c>
      <c r="B3044">
        <v>945.21022200000004</v>
      </c>
      <c r="C3044">
        <v>1.765746</v>
      </c>
      <c r="D3044">
        <v>25.534832999999999</v>
      </c>
      <c r="E3044">
        <v>94.611915999999994</v>
      </c>
      <c r="F3044">
        <v>69.016440000000003</v>
      </c>
      <c r="G3044">
        <v>5.0238430000000003</v>
      </c>
      <c r="H3044" s="2">
        <v>149.31277700000001</v>
      </c>
      <c r="I3044" s="1">
        <v>1.1722360000000001</v>
      </c>
      <c r="J3044" s="5">
        <v>13.6989344262256</v>
      </c>
      <c r="K3044" s="1">
        <v>38.958984000000001</v>
      </c>
      <c r="L3044" s="1">
        <v>137.98968200000002</v>
      </c>
      <c r="M3044" s="1">
        <v>19.969512000000002</v>
      </c>
      <c r="N3044" s="1">
        <v>206.43903900000001</v>
      </c>
      <c r="O3044" s="1">
        <v>160.87967399999999</v>
      </c>
      <c r="P3044" s="1">
        <v>288.42524400000002</v>
      </c>
      <c r="Q3044" s="1">
        <v>9.0181920000000009</v>
      </c>
      <c r="R3044" s="1">
        <v>68.021723000000009</v>
      </c>
      <c r="S3044" s="1">
        <v>14.605515</v>
      </c>
      <c r="T3044" s="1">
        <v>183</v>
      </c>
      <c r="U3044" s="1">
        <v>4.2330969999999999</v>
      </c>
      <c r="V3044" s="1">
        <v>130.53734399999999</v>
      </c>
      <c r="W3044" s="1">
        <v>311.84930300000002</v>
      </c>
      <c r="X3044" s="8">
        <v>0.23021659402121089</v>
      </c>
    </row>
    <row r="3045" spans="1:24" x14ac:dyDescent="0.25">
      <c r="A3045">
        <v>3043</v>
      </c>
      <c r="B3045">
        <v>910.09465299999999</v>
      </c>
      <c r="C3045">
        <v>1.201484</v>
      </c>
      <c r="D3045">
        <v>26.540023999999999</v>
      </c>
      <c r="E3045">
        <v>92.648053000000004</v>
      </c>
      <c r="F3045">
        <v>69.321889999999996</v>
      </c>
      <c r="G3045">
        <v>4.7336660000000004</v>
      </c>
      <c r="H3045" s="2">
        <v>116.81056599999999</v>
      </c>
      <c r="I3045" s="1">
        <v>1.8775820000000001</v>
      </c>
      <c r="J3045" s="5">
        <v>13.130980828005699</v>
      </c>
      <c r="K3045" s="1">
        <v>32.923400999999998</v>
      </c>
      <c r="L3045" s="1">
        <v>109.623743</v>
      </c>
      <c r="M3045" s="1">
        <v>11.269378</v>
      </c>
      <c r="N3045" s="1">
        <v>185.51301699999999</v>
      </c>
      <c r="O3045" s="1">
        <v>134.34373600000001</v>
      </c>
      <c r="P3045" s="1">
        <v>271.76940999999999</v>
      </c>
      <c r="Q3045" s="1">
        <v>8.9358749999999993</v>
      </c>
      <c r="R3045" s="1">
        <v>64.829408000000001</v>
      </c>
      <c r="S3045" s="1">
        <v>14.171225</v>
      </c>
      <c r="T3045" s="1">
        <v>167</v>
      </c>
      <c r="U3045" s="1">
        <v>4.2008799999999997</v>
      </c>
      <c r="V3045" s="1">
        <v>116.372072</v>
      </c>
      <c r="W3045" s="1">
        <v>296.35132299999998</v>
      </c>
      <c r="X3045" s="8">
        <v>0.11694701562694459</v>
      </c>
    </row>
    <row r="3046" spans="1:24" x14ac:dyDescent="0.25">
      <c r="A3046">
        <v>3044</v>
      </c>
      <c r="B3046">
        <v>886.16987300000005</v>
      </c>
      <c r="C3046">
        <v>2.3689830000000001</v>
      </c>
      <c r="D3046">
        <v>26.540023999999999</v>
      </c>
      <c r="E3046">
        <v>91.727024999999998</v>
      </c>
      <c r="F3046">
        <v>69.292595000000006</v>
      </c>
      <c r="G3046">
        <v>4.7614960000000002</v>
      </c>
      <c r="H3046" s="2">
        <v>100.64839000000001</v>
      </c>
      <c r="I3046" s="1">
        <v>1.847383</v>
      </c>
      <c r="J3046" s="5">
        <v>12.683084745774899</v>
      </c>
      <c r="K3046" s="1">
        <v>31.841349999999998</v>
      </c>
      <c r="L3046" s="1">
        <v>93.019130000000004</v>
      </c>
      <c r="M3046" s="1">
        <v>8.2503069999999994</v>
      </c>
      <c r="N3046" s="1">
        <v>162.89095399999999</v>
      </c>
      <c r="O3046" s="1">
        <v>118.614394</v>
      </c>
      <c r="P3046" s="1">
        <v>263.83269000000001</v>
      </c>
      <c r="Q3046" s="1">
        <v>8.89405</v>
      </c>
      <c r="R3046" s="1">
        <v>61.284739000000002</v>
      </c>
      <c r="S3046" s="1">
        <v>13.290855000000001</v>
      </c>
      <c r="T3046" s="1">
        <v>168</v>
      </c>
      <c r="U3046" s="1">
        <v>4.1070830000000003</v>
      </c>
      <c r="V3046" s="1">
        <v>108.98977499999999</v>
      </c>
      <c r="W3046" s="1">
        <v>282.95849499999997</v>
      </c>
      <c r="X3046" s="8">
        <v>1.7394950824957629E-2</v>
      </c>
    </row>
    <row r="3047" spans="1:24" x14ac:dyDescent="0.25">
      <c r="A3047">
        <v>3045</v>
      </c>
      <c r="B3047">
        <v>874.08225200000004</v>
      </c>
      <c r="C3047">
        <v>3.5281709999999999</v>
      </c>
      <c r="D3047">
        <v>40.821640000000002</v>
      </c>
      <c r="E3047">
        <v>92.583487000000005</v>
      </c>
      <c r="F3047">
        <v>68.648818000000006</v>
      </c>
      <c r="G3047">
        <v>5.3730840000000004</v>
      </c>
      <c r="H3047" s="2">
        <v>91.965514999999996</v>
      </c>
      <c r="I3047" s="1">
        <v>2.609213</v>
      </c>
      <c r="J3047" s="5">
        <v>12.3272459016297</v>
      </c>
      <c r="K3047" s="1">
        <v>34.051968000000002</v>
      </c>
      <c r="L3047" s="1">
        <v>84.258666000000005</v>
      </c>
      <c r="M3047" s="1">
        <v>8.3376029999999997</v>
      </c>
      <c r="N3047" s="1">
        <v>139.02021199999999</v>
      </c>
      <c r="O3047" s="1">
        <v>113.433818</v>
      </c>
      <c r="P3047" s="1">
        <v>259.61394799999999</v>
      </c>
      <c r="Q3047" s="1">
        <v>8.7717569999999991</v>
      </c>
      <c r="R3047" s="1">
        <v>58.281684999999996</v>
      </c>
      <c r="S3047" s="1">
        <v>12.262757000000001</v>
      </c>
      <c r="T3047" s="1">
        <v>166</v>
      </c>
      <c r="U3047" s="1">
        <v>4.1891290000000003</v>
      </c>
      <c r="V3047" s="1">
        <v>110.23869000000001</v>
      </c>
      <c r="W3047" s="1">
        <v>276.64067399999999</v>
      </c>
      <c r="X3047" s="8">
        <v>0</v>
      </c>
    </row>
    <row r="3048" spans="1:24" x14ac:dyDescent="0.25">
      <c r="A3048">
        <v>3046</v>
      </c>
      <c r="B3048">
        <v>863.30779600000005</v>
      </c>
      <c r="C3048">
        <v>2.9639250000000001</v>
      </c>
      <c r="D3048">
        <v>46.940364000000002</v>
      </c>
      <c r="E3048">
        <v>97.010839000000004</v>
      </c>
      <c r="F3048">
        <v>69.004039000000006</v>
      </c>
      <c r="G3048">
        <v>5.0356240000000003</v>
      </c>
      <c r="H3048" s="2">
        <v>105.10140199999999</v>
      </c>
      <c r="I3048" s="1">
        <v>3.2685059999999999</v>
      </c>
      <c r="J3048" s="5">
        <v>12.921639344261999</v>
      </c>
      <c r="K3048" s="1">
        <v>36.258611000000002</v>
      </c>
      <c r="L3048" s="1">
        <v>81.123736000000008</v>
      </c>
      <c r="M3048" s="1">
        <v>7.516305</v>
      </c>
      <c r="N3048" s="1">
        <v>136.97667300000001</v>
      </c>
      <c r="O3048" s="1">
        <v>111.645083</v>
      </c>
      <c r="P3048" s="1">
        <v>267.77802700000001</v>
      </c>
      <c r="Q3048" s="1">
        <v>9.1371339999999996</v>
      </c>
      <c r="R3048" s="1">
        <v>55.312638999999997</v>
      </c>
      <c r="S3048" s="1">
        <v>12.029961</v>
      </c>
      <c r="T3048" s="1">
        <v>133</v>
      </c>
      <c r="U3048" s="1">
        <v>4.2190149999999997</v>
      </c>
      <c r="V3048" s="1">
        <v>102.53537</v>
      </c>
      <c r="W3048" s="1">
        <v>280.59725500000002</v>
      </c>
      <c r="X3048" s="8">
        <v>0</v>
      </c>
    </row>
    <row r="3049" spans="1:24" x14ac:dyDescent="0.25">
      <c r="A3049">
        <v>3047</v>
      </c>
      <c r="B3049">
        <v>842.42155000000002</v>
      </c>
      <c r="C3049">
        <v>1.7721499999999999</v>
      </c>
      <c r="D3049">
        <v>47.243429999999996</v>
      </c>
      <c r="E3049">
        <v>98.932249999999996</v>
      </c>
      <c r="F3049">
        <v>68.547548000000006</v>
      </c>
      <c r="G3049">
        <v>5.4692910000000001</v>
      </c>
      <c r="H3049" s="2">
        <v>94.037610999999998</v>
      </c>
      <c r="I3049" s="1">
        <v>2.9570810000000001</v>
      </c>
      <c r="J3049" s="5">
        <v>13.1792164490179</v>
      </c>
      <c r="K3049" s="1">
        <v>37.276418</v>
      </c>
      <c r="L3049" s="1">
        <v>80.268765999999999</v>
      </c>
      <c r="M3049" s="1">
        <v>7.0746929999999999</v>
      </c>
      <c r="N3049" s="1">
        <v>136.541506</v>
      </c>
      <c r="O3049" s="1">
        <v>104.21073000000001</v>
      </c>
      <c r="P3049" s="1">
        <v>279.51542000000001</v>
      </c>
      <c r="Q3049" s="1">
        <v>9.2580030000000004</v>
      </c>
      <c r="R3049" s="1">
        <v>54.880144999999999</v>
      </c>
      <c r="S3049" s="1">
        <v>11.953175</v>
      </c>
      <c r="T3049" s="1">
        <v>119</v>
      </c>
      <c r="U3049" s="1">
        <v>4.2021069999999998</v>
      </c>
      <c r="V3049" s="1">
        <v>75.831005000000005</v>
      </c>
      <c r="W3049" s="1">
        <v>284.04067199999997</v>
      </c>
      <c r="X3049" s="8">
        <v>0</v>
      </c>
    </row>
    <row r="3050" spans="1:24" x14ac:dyDescent="0.25">
      <c r="A3050">
        <v>3048</v>
      </c>
      <c r="B3050">
        <v>830.89616799999999</v>
      </c>
      <c r="C3050">
        <v>1.5398829999999999</v>
      </c>
      <c r="D3050">
        <v>46.291460999999998</v>
      </c>
      <c r="E3050">
        <v>96.155647000000002</v>
      </c>
      <c r="F3050">
        <v>68.293623999999994</v>
      </c>
      <c r="G3050">
        <v>5.7105180000000004</v>
      </c>
      <c r="H3050" s="2">
        <v>91.008798999999996</v>
      </c>
      <c r="I3050" s="1">
        <v>2.5007280000000001</v>
      </c>
      <c r="J3050" s="5">
        <v>13.1018983050744</v>
      </c>
      <c r="K3050" s="1">
        <v>39.217341000000005</v>
      </c>
      <c r="L3050" s="1">
        <v>79.504761999999999</v>
      </c>
      <c r="M3050" s="1">
        <v>7.1335309999999996</v>
      </c>
      <c r="N3050" s="1">
        <v>120.15207700000001</v>
      </c>
      <c r="O3050" s="1">
        <v>99.34191100000001</v>
      </c>
      <c r="P3050" s="1">
        <v>279.12331499999999</v>
      </c>
      <c r="Q3050" s="1">
        <v>8.8255680000000005</v>
      </c>
      <c r="R3050" s="1">
        <v>56.363893000000004</v>
      </c>
      <c r="S3050" s="1">
        <v>11.74837</v>
      </c>
      <c r="T3050" s="1">
        <v>132</v>
      </c>
      <c r="U3050" s="1">
        <v>4.221965</v>
      </c>
      <c r="V3050" s="1">
        <v>66.563800000000001</v>
      </c>
      <c r="W3050" s="1">
        <v>277.37745200000001</v>
      </c>
      <c r="X3050" s="8">
        <v>0</v>
      </c>
    </row>
    <row r="3051" spans="1:24" x14ac:dyDescent="0.25">
      <c r="A3051">
        <v>3049</v>
      </c>
      <c r="B3051">
        <v>826.35992499999998</v>
      </c>
      <c r="C3051">
        <v>1.6734770000000001</v>
      </c>
      <c r="D3051">
        <v>45.550438999999997</v>
      </c>
      <c r="E3051">
        <v>94.513773999999998</v>
      </c>
      <c r="F3051">
        <v>68.297071000000003</v>
      </c>
      <c r="G3051">
        <v>5.7072440000000002</v>
      </c>
      <c r="H3051" s="2">
        <v>104.313451</v>
      </c>
      <c r="I3051" s="1">
        <v>3.0272960000000002</v>
      </c>
      <c r="J3051" s="5">
        <v>13.291833333336399</v>
      </c>
      <c r="K3051" s="1">
        <v>38.637098999999999</v>
      </c>
      <c r="L3051" s="1">
        <v>79.257238000000001</v>
      </c>
      <c r="M3051" s="1">
        <v>6.7438500000000001</v>
      </c>
      <c r="N3051" s="1">
        <v>108.070218</v>
      </c>
      <c r="O3051" s="1">
        <v>97.66006999999999</v>
      </c>
      <c r="P3051" s="1">
        <v>281.73249399999997</v>
      </c>
      <c r="Q3051" s="1">
        <v>8.8873879999999996</v>
      </c>
      <c r="R3051" s="1">
        <v>57.241708000000003</v>
      </c>
      <c r="S3051" s="1">
        <v>11.874472000000001</v>
      </c>
      <c r="T3051" s="1">
        <v>133</v>
      </c>
      <c r="U3051" s="1">
        <v>4.3939009999999996</v>
      </c>
      <c r="V3051" s="1">
        <v>65.109590999999995</v>
      </c>
      <c r="W3051" s="1">
        <v>273.43847200000005</v>
      </c>
      <c r="X3051" s="8">
        <v>0</v>
      </c>
    </row>
    <row r="3052" spans="1:24" x14ac:dyDescent="0.25">
      <c r="A3052">
        <v>3050</v>
      </c>
      <c r="B3052">
        <v>814.02226299999995</v>
      </c>
      <c r="C3052">
        <v>1.3963429999999999</v>
      </c>
      <c r="D3052">
        <v>45.474170000000001</v>
      </c>
      <c r="E3052">
        <v>91.958240000000004</v>
      </c>
      <c r="F3052">
        <v>69.044070000000005</v>
      </c>
      <c r="G3052">
        <v>4.9975949999999996</v>
      </c>
      <c r="H3052" s="2">
        <v>91.870947999999999</v>
      </c>
      <c r="I3052" s="1">
        <v>3.5244629999999999</v>
      </c>
      <c r="J3052" s="5">
        <v>13.089333333351501</v>
      </c>
      <c r="K3052" s="1">
        <v>35.911061000000004</v>
      </c>
      <c r="L3052" s="1">
        <v>79.459270000000004</v>
      </c>
      <c r="M3052" s="1">
        <v>6.5043170000000003</v>
      </c>
      <c r="N3052" s="1">
        <v>108.22280499999999</v>
      </c>
      <c r="O3052" s="1">
        <v>94.050348000000014</v>
      </c>
      <c r="P3052" s="1">
        <v>283.64636100000001</v>
      </c>
      <c r="Q3052" s="1">
        <v>9.0473079999999992</v>
      </c>
      <c r="R3052" s="1">
        <v>57.406613</v>
      </c>
      <c r="S3052" s="1">
        <v>12.408550999999999</v>
      </c>
      <c r="T3052" s="1">
        <v>149</v>
      </c>
      <c r="U3052" s="1">
        <v>4.339893</v>
      </c>
      <c r="V3052" s="1">
        <v>62.825085000000001</v>
      </c>
      <c r="W3052" s="1">
        <v>274.23569900000001</v>
      </c>
      <c r="X3052" s="8">
        <v>0</v>
      </c>
    </row>
    <row r="3053" spans="1:24" x14ac:dyDescent="0.25">
      <c r="A3053">
        <v>3051</v>
      </c>
      <c r="B3053">
        <v>817.04548299999999</v>
      </c>
      <c r="C3053">
        <v>1.238486</v>
      </c>
      <c r="D3053">
        <v>45.691858000000003</v>
      </c>
      <c r="E3053">
        <v>90.030585000000002</v>
      </c>
      <c r="F3053">
        <v>67.862008000000003</v>
      </c>
      <c r="G3053">
        <v>6.1205540000000003</v>
      </c>
      <c r="H3053" s="2">
        <v>84.331254000000001</v>
      </c>
      <c r="I3053" s="1">
        <v>3.807401</v>
      </c>
      <c r="J3053" s="5">
        <v>12.703999999997899</v>
      </c>
      <c r="K3053" s="1">
        <v>35.327728</v>
      </c>
      <c r="L3053" s="1">
        <v>80.257720000000006</v>
      </c>
      <c r="M3053" s="1">
        <v>6.5312060000000001</v>
      </c>
      <c r="N3053" s="1">
        <v>104.546188</v>
      </c>
      <c r="O3053" s="1">
        <v>90.505020000000002</v>
      </c>
      <c r="P3053" s="1">
        <v>274.65767299999999</v>
      </c>
      <c r="Q3053" s="1">
        <v>9.2664779999999993</v>
      </c>
      <c r="R3053" s="1">
        <v>56.674132</v>
      </c>
      <c r="S3053" s="1">
        <v>12.599365000000001</v>
      </c>
      <c r="T3053" s="1">
        <v>128</v>
      </c>
      <c r="U3053" s="1">
        <v>4.3163450000000001</v>
      </c>
      <c r="V3053" s="1">
        <v>61.461637000000003</v>
      </c>
      <c r="W3053" s="1">
        <v>272.463165</v>
      </c>
      <c r="X3053" s="8">
        <v>0</v>
      </c>
    </row>
    <row r="3054" spans="1:24" x14ac:dyDescent="0.25">
      <c r="A3054">
        <v>3052</v>
      </c>
      <c r="B3054">
        <v>811.93767400000002</v>
      </c>
      <c r="C3054">
        <v>1.8462559999999999</v>
      </c>
      <c r="D3054">
        <v>44.764184999999998</v>
      </c>
      <c r="E3054">
        <v>87.492125000000001</v>
      </c>
      <c r="F3054">
        <v>68.742356999999998</v>
      </c>
      <c r="G3054">
        <v>5.2842219999999998</v>
      </c>
      <c r="H3054" s="2">
        <v>85.169145999999998</v>
      </c>
      <c r="I3054" s="1">
        <v>3.651939</v>
      </c>
      <c r="J3054" s="5">
        <v>12.7813333333324</v>
      </c>
      <c r="K3054" s="1">
        <v>37.691276000000002</v>
      </c>
      <c r="L3054" s="1">
        <v>79.617218000000008</v>
      </c>
      <c r="M3054" s="1">
        <v>5.8060900000000002</v>
      </c>
      <c r="N3054" s="1">
        <v>93.903476999999995</v>
      </c>
      <c r="O3054" s="1">
        <v>87.323147000000006</v>
      </c>
      <c r="P3054" s="1">
        <v>256.07231000000002</v>
      </c>
      <c r="Q3054" s="1">
        <v>8.7959420000000001</v>
      </c>
      <c r="R3054" s="1">
        <v>55.950060999999998</v>
      </c>
      <c r="S3054" s="1">
        <v>11.941716</v>
      </c>
      <c r="T3054" s="1">
        <v>127</v>
      </c>
      <c r="U3054" s="1">
        <v>4.4584970000000004</v>
      </c>
      <c r="V3054" s="1">
        <v>59.041963000000003</v>
      </c>
      <c r="W3054" s="1">
        <v>267.61084300000005</v>
      </c>
      <c r="X3054" s="8">
        <v>0</v>
      </c>
    </row>
    <row r="3055" spans="1:24" x14ac:dyDescent="0.25">
      <c r="A3055">
        <v>3053</v>
      </c>
      <c r="B3055">
        <v>803.87973299999999</v>
      </c>
      <c r="C3055">
        <v>1.7226649999999999</v>
      </c>
      <c r="D3055">
        <v>44.283591999999999</v>
      </c>
      <c r="E3055">
        <v>86.496161000000001</v>
      </c>
      <c r="F3055">
        <v>68.546136000000004</v>
      </c>
      <c r="G3055">
        <v>5.4706320000000002</v>
      </c>
      <c r="H3055" s="2">
        <v>83.034512000000007</v>
      </c>
      <c r="I3055" s="1">
        <v>2.6327099999999999</v>
      </c>
      <c r="J3055" s="5">
        <v>12.480499999990499</v>
      </c>
      <c r="K3055" s="1">
        <v>40.984386000000001</v>
      </c>
      <c r="L3055" s="1">
        <v>76.155586</v>
      </c>
      <c r="M3055" s="1">
        <v>4.3330190000000002</v>
      </c>
      <c r="N3055" s="1">
        <v>81.523940999999994</v>
      </c>
      <c r="O3055" s="1">
        <v>84.071597999999994</v>
      </c>
      <c r="P3055" s="1">
        <v>233.66001899999998</v>
      </c>
      <c r="Q3055" s="1">
        <v>7.9350829999999997</v>
      </c>
      <c r="R3055" s="1">
        <v>55.868464000000003</v>
      </c>
      <c r="S3055" s="1">
        <v>11.389699</v>
      </c>
      <c r="T3055" s="1">
        <v>126</v>
      </c>
      <c r="U3055" s="1">
        <v>4.3579730000000003</v>
      </c>
      <c r="V3055" s="1">
        <v>54.955877000000001</v>
      </c>
      <c r="W3055" s="1">
        <v>257.96826299999998</v>
      </c>
      <c r="X3055" s="8">
        <v>7.9288515761602826E-2</v>
      </c>
    </row>
    <row r="3056" spans="1:24" x14ac:dyDescent="0.25">
      <c r="A3056">
        <v>3054</v>
      </c>
      <c r="B3056">
        <v>817.76294600000006</v>
      </c>
      <c r="C3056">
        <v>1.137642</v>
      </c>
      <c r="D3056">
        <v>56.007894999999998</v>
      </c>
      <c r="E3056">
        <v>85.382075999999998</v>
      </c>
      <c r="F3056">
        <v>68.353292999999994</v>
      </c>
      <c r="G3056">
        <v>5.6538329999999997</v>
      </c>
      <c r="H3056" s="2">
        <v>77.034993</v>
      </c>
      <c r="I3056" s="1">
        <v>2.3661020000000001</v>
      </c>
      <c r="J3056" s="5">
        <v>11.9977118644164</v>
      </c>
      <c r="K3056" s="1">
        <v>44.092894000000001</v>
      </c>
      <c r="L3056" s="1">
        <v>73.584264999999988</v>
      </c>
      <c r="M3056" s="1">
        <v>3.8635419999999998</v>
      </c>
      <c r="N3056" s="1">
        <v>79.275344000000004</v>
      </c>
      <c r="O3056" s="1">
        <v>82.192946000000006</v>
      </c>
      <c r="P3056" s="1">
        <v>221.727307</v>
      </c>
      <c r="Q3056" s="1">
        <v>7.7079579999999996</v>
      </c>
      <c r="R3056" s="1">
        <v>54.929586</v>
      </c>
      <c r="S3056" s="1">
        <v>11.29757</v>
      </c>
      <c r="T3056" s="1">
        <v>130</v>
      </c>
      <c r="U3056" s="1">
        <v>4.3496139999999999</v>
      </c>
      <c r="V3056" s="1">
        <v>55.225630000000002</v>
      </c>
      <c r="W3056" s="1">
        <v>250.06722600000001</v>
      </c>
      <c r="X3056" s="8">
        <v>0.16112425038603129</v>
      </c>
    </row>
    <row r="3057" spans="1:24" x14ac:dyDescent="0.25">
      <c r="A3057">
        <v>3055</v>
      </c>
      <c r="B3057">
        <v>824.89352399999996</v>
      </c>
      <c r="C3057">
        <v>1.182736</v>
      </c>
      <c r="D3057">
        <v>61.286318999999999</v>
      </c>
      <c r="E3057">
        <v>85.608289999999997</v>
      </c>
      <c r="F3057">
        <v>69.004230000000007</v>
      </c>
      <c r="G3057">
        <v>5.0354429999999999</v>
      </c>
      <c r="H3057" s="2">
        <v>78.484639000000001</v>
      </c>
      <c r="I3057" s="1">
        <v>2.6998639999999998</v>
      </c>
      <c r="J3057" s="5">
        <v>11.578599610991599</v>
      </c>
      <c r="K3057" s="1">
        <v>44.610976000000001</v>
      </c>
      <c r="L3057" s="1">
        <v>76.948599000000002</v>
      </c>
      <c r="M3057" s="1">
        <v>6.0181019999999998</v>
      </c>
      <c r="N3057" s="1">
        <v>77.856235999999996</v>
      </c>
      <c r="O3057" s="1">
        <v>84.460165000000003</v>
      </c>
      <c r="P3057" s="1">
        <v>230.451446</v>
      </c>
      <c r="Q3057" s="1">
        <v>7.629607</v>
      </c>
      <c r="R3057" s="1">
        <v>53.714921000000004</v>
      </c>
      <c r="S3057" s="1">
        <v>11.521254000000001</v>
      </c>
      <c r="T3057" s="1">
        <v>129</v>
      </c>
      <c r="U3057" s="1">
        <v>4.4087129999999997</v>
      </c>
      <c r="V3057" s="1">
        <v>56.857322000000003</v>
      </c>
      <c r="W3057" s="1">
        <v>250.24700300000001</v>
      </c>
      <c r="X3057" s="8">
        <v>0.26699822079902502</v>
      </c>
    </row>
    <row r="3058" spans="1:24" x14ac:dyDescent="0.25">
      <c r="A3058">
        <v>3056</v>
      </c>
      <c r="B3058">
        <v>844.36345200000005</v>
      </c>
      <c r="C3058">
        <v>1.519253</v>
      </c>
      <c r="D3058">
        <v>61.286318999999999</v>
      </c>
      <c r="E3058">
        <v>89.885227999999998</v>
      </c>
      <c r="F3058">
        <v>68.543619000000007</v>
      </c>
      <c r="G3058">
        <v>5.4730230000000004</v>
      </c>
      <c r="H3058" s="2">
        <v>85.047245000000004</v>
      </c>
      <c r="I3058" s="1">
        <v>2.0197600000000002</v>
      </c>
      <c r="J3058" s="5">
        <v>11.480188524597901</v>
      </c>
      <c r="K3058" s="1">
        <v>41.398762000000005</v>
      </c>
      <c r="L3058" s="1">
        <v>98.701181000000005</v>
      </c>
      <c r="M3058" s="1">
        <v>11.613866</v>
      </c>
      <c r="N3058" s="1">
        <v>91.242011000000005</v>
      </c>
      <c r="O3058" s="1">
        <v>89.006732999999997</v>
      </c>
      <c r="P3058" s="1">
        <v>241.02451099999999</v>
      </c>
      <c r="Q3058" s="1">
        <v>7.658061</v>
      </c>
      <c r="R3058" s="1">
        <v>53.335446000000005</v>
      </c>
      <c r="S3058" s="1">
        <v>12.087218</v>
      </c>
      <c r="T3058" s="1">
        <v>132</v>
      </c>
      <c r="U3058" s="1">
        <v>4.2534710000000002</v>
      </c>
      <c r="V3058" s="1">
        <v>63.798788999999999</v>
      </c>
      <c r="W3058" s="1">
        <v>257.24278000000004</v>
      </c>
      <c r="X3058" s="8">
        <v>0.31047296559213639</v>
      </c>
    </row>
    <row r="3059" spans="1:24" x14ac:dyDescent="0.25">
      <c r="A3059">
        <v>3057</v>
      </c>
      <c r="B3059">
        <v>869.44991300000004</v>
      </c>
      <c r="C3059">
        <v>1.842349</v>
      </c>
      <c r="D3059">
        <v>79.884992999999994</v>
      </c>
      <c r="E3059">
        <v>90.559453000000005</v>
      </c>
      <c r="F3059">
        <v>68.333939000000001</v>
      </c>
      <c r="G3059">
        <v>5.6722190000000001</v>
      </c>
      <c r="H3059" s="2">
        <v>115.22250699999999</v>
      </c>
      <c r="I3059" s="1">
        <v>1.4835499999999999</v>
      </c>
      <c r="J3059" s="5">
        <v>11.9683333333377</v>
      </c>
      <c r="K3059" s="1">
        <v>40.459769999999999</v>
      </c>
      <c r="L3059" s="1">
        <v>130.678617</v>
      </c>
      <c r="M3059" s="1">
        <v>13.495241</v>
      </c>
      <c r="N3059" s="1">
        <v>110.880499</v>
      </c>
      <c r="O3059" s="1">
        <v>93.648267000000004</v>
      </c>
      <c r="P3059" s="1">
        <v>245.72372999999999</v>
      </c>
      <c r="Q3059" s="1">
        <v>7.5875659999999998</v>
      </c>
      <c r="R3059" s="1">
        <v>53.304304999999999</v>
      </c>
      <c r="S3059" s="1">
        <v>12.32047</v>
      </c>
      <c r="T3059" s="1">
        <v>168</v>
      </c>
      <c r="U3059" s="1">
        <v>4.2209159999999999</v>
      </c>
      <c r="V3059" s="1">
        <v>91.413578000000001</v>
      </c>
      <c r="W3059" s="1">
        <v>263.51051700000005</v>
      </c>
      <c r="X3059" s="8">
        <v>0.34447104197157558</v>
      </c>
    </row>
    <row r="3060" spans="1:24" x14ac:dyDescent="0.25">
      <c r="A3060">
        <v>3058</v>
      </c>
      <c r="B3060">
        <v>882.90277700000001</v>
      </c>
      <c r="C3060">
        <v>2.3015639999999999</v>
      </c>
      <c r="D3060">
        <v>93.900969000000003</v>
      </c>
      <c r="E3060">
        <v>90.152045999999999</v>
      </c>
      <c r="F3060">
        <v>69.062944000000002</v>
      </c>
      <c r="G3060">
        <v>4.9796639999999996</v>
      </c>
      <c r="H3060" s="2">
        <v>126.254589</v>
      </c>
      <c r="I3060" s="1">
        <v>1.620385</v>
      </c>
      <c r="J3060" s="5">
        <v>12.066999999995401</v>
      </c>
      <c r="K3060" s="1">
        <v>42.139725999999996</v>
      </c>
      <c r="L3060" s="1">
        <v>144.23231199999998</v>
      </c>
      <c r="M3060" s="1">
        <v>13.389768</v>
      </c>
      <c r="N3060" s="1">
        <v>126.414603</v>
      </c>
      <c r="O3060" s="1">
        <v>100.324287</v>
      </c>
      <c r="P3060" s="1">
        <v>244.520352</v>
      </c>
      <c r="Q3060" s="1">
        <v>7.7577100000000003</v>
      </c>
      <c r="R3060" s="1">
        <v>53.328852999999995</v>
      </c>
      <c r="S3060" s="1">
        <v>12.422559</v>
      </c>
      <c r="T3060" s="1">
        <v>183</v>
      </c>
      <c r="U3060" s="1">
        <v>4.2702809999999998</v>
      </c>
      <c r="V3060" s="1">
        <v>109.546274</v>
      </c>
      <c r="W3060" s="1">
        <v>262.77775700000001</v>
      </c>
      <c r="X3060" s="8">
        <v>0.32257073837445283</v>
      </c>
    </row>
    <row r="3061" spans="1:24" x14ac:dyDescent="0.25">
      <c r="A3061">
        <v>3059</v>
      </c>
      <c r="B3061">
        <v>897.84185600000001</v>
      </c>
      <c r="C3061">
        <v>1.66317</v>
      </c>
      <c r="D3061">
        <v>92.519428000000005</v>
      </c>
      <c r="E3061">
        <v>91.289282</v>
      </c>
      <c r="F3061">
        <v>69.289473000000001</v>
      </c>
      <c r="G3061">
        <v>4.764462</v>
      </c>
      <c r="H3061" s="2">
        <v>121.683558</v>
      </c>
      <c r="I3061" s="1">
        <v>1.5031239999999999</v>
      </c>
      <c r="J3061" s="5">
        <v>12.128251412417701</v>
      </c>
      <c r="K3061" s="1">
        <v>44.550702999999999</v>
      </c>
      <c r="L3061" s="1">
        <v>130.51111600000002</v>
      </c>
      <c r="M3061" s="1">
        <v>13.146886</v>
      </c>
      <c r="N3061" s="1">
        <v>146.71401399999999</v>
      </c>
      <c r="O3061" s="1">
        <v>112.23640700000001</v>
      </c>
      <c r="P3061" s="1">
        <v>240.65572300000002</v>
      </c>
      <c r="Q3061" s="1">
        <v>7.7617729999999998</v>
      </c>
      <c r="R3061" s="1">
        <v>52.636378000000001</v>
      </c>
      <c r="S3061" s="1">
        <v>12.544409</v>
      </c>
      <c r="T3061" s="1">
        <v>207</v>
      </c>
      <c r="U3061" s="1">
        <v>4.1895020000000001</v>
      </c>
      <c r="V3061" s="1">
        <v>116.543127</v>
      </c>
      <c r="W3061" s="1">
        <v>266.08833300000003</v>
      </c>
      <c r="X3061" s="8">
        <v>0.30490976978270451</v>
      </c>
    </row>
    <row r="3062" spans="1:24" x14ac:dyDescent="0.25">
      <c r="A3062">
        <v>3060</v>
      </c>
      <c r="B3062">
        <v>921.24336400000004</v>
      </c>
      <c r="C3062">
        <v>1.5159800000000001</v>
      </c>
      <c r="D3062">
        <v>88.772379000000001</v>
      </c>
      <c r="E3062">
        <v>91.277854000000005</v>
      </c>
      <c r="F3062">
        <v>69.301291000000006</v>
      </c>
      <c r="G3062">
        <v>4.7532350000000001</v>
      </c>
      <c r="H3062" s="2">
        <v>115.813642</v>
      </c>
      <c r="I3062" s="1">
        <v>1.355267</v>
      </c>
      <c r="J3062" s="5">
        <v>11.7609152542427</v>
      </c>
      <c r="K3062" s="1">
        <v>44.857808000000006</v>
      </c>
      <c r="L3062" s="1">
        <v>109.40973</v>
      </c>
      <c r="M3062" s="1">
        <v>15.745957000000001</v>
      </c>
      <c r="N3062" s="1">
        <v>161.11806999999999</v>
      </c>
      <c r="O3062" s="1">
        <v>122.70479800000001</v>
      </c>
      <c r="P3062" s="1">
        <v>245.06197399999999</v>
      </c>
      <c r="Q3062" s="1">
        <v>8.8936949999999992</v>
      </c>
      <c r="R3062" s="1">
        <v>54.737501000000002</v>
      </c>
      <c r="S3062" s="1">
        <v>12.583588000000001</v>
      </c>
      <c r="T3062" s="1">
        <v>185</v>
      </c>
      <c r="U3062" s="1">
        <v>4.1443909999999997</v>
      </c>
      <c r="V3062" s="1">
        <v>118.320735</v>
      </c>
      <c r="W3062" s="1">
        <v>271.53401700000001</v>
      </c>
      <c r="X3062" s="8">
        <v>0.26690998883026251</v>
      </c>
    </row>
    <row r="3063" spans="1:24" x14ac:dyDescent="0.25">
      <c r="A3063">
        <v>3061</v>
      </c>
      <c r="B3063">
        <v>910.29777999999999</v>
      </c>
      <c r="C3063">
        <v>1.7631589999999999</v>
      </c>
      <c r="D3063">
        <v>75.824459000000004</v>
      </c>
      <c r="E3063">
        <v>94.389476000000002</v>
      </c>
      <c r="F3063">
        <v>67.868522999999996</v>
      </c>
      <c r="G3063">
        <v>6.1143640000000001</v>
      </c>
      <c r="H3063" s="2">
        <v>125.26873399999999</v>
      </c>
      <c r="I3063" s="1">
        <v>1.322837</v>
      </c>
      <c r="J3063" s="5">
        <v>11.531000000002599</v>
      </c>
      <c r="K3063" s="1">
        <v>39.541798999999997</v>
      </c>
      <c r="L3063" s="1">
        <v>101.55833699999999</v>
      </c>
      <c r="M3063" s="1">
        <v>18.495716999999999</v>
      </c>
      <c r="N3063" s="1">
        <v>160.23953800000001</v>
      </c>
      <c r="O3063" s="1">
        <v>130.84051500000001</v>
      </c>
      <c r="P3063" s="1">
        <v>257.87122299999999</v>
      </c>
      <c r="Q3063" s="1">
        <v>8.7259259999999994</v>
      </c>
      <c r="R3063" s="1">
        <v>59.231819000000002</v>
      </c>
      <c r="S3063" s="1">
        <v>12.865345</v>
      </c>
      <c r="T3063" s="1">
        <v>192</v>
      </c>
      <c r="U3063" s="1">
        <v>4.2448480000000002</v>
      </c>
      <c r="V3063" s="1">
        <v>117.530143</v>
      </c>
      <c r="W3063" s="1">
        <v>267.406249</v>
      </c>
      <c r="X3063" s="8">
        <v>0.26941615825541843</v>
      </c>
    </row>
    <row r="3064" spans="1:24" x14ac:dyDescent="0.25">
      <c r="A3064">
        <v>3062</v>
      </c>
      <c r="B3064">
        <v>900.20782399999996</v>
      </c>
      <c r="C3064">
        <v>1.8689560000000001</v>
      </c>
      <c r="D3064">
        <v>46.369366999999997</v>
      </c>
      <c r="E3064">
        <v>95.987313</v>
      </c>
      <c r="F3064">
        <v>68.727154999999996</v>
      </c>
      <c r="G3064">
        <v>5.2986639999999996</v>
      </c>
      <c r="H3064" s="2">
        <v>161.53288599999999</v>
      </c>
      <c r="I3064" s="1">
        <v>1.283493</v>
      </c>
      <c r="J3064" s="5">
        <v>11.653327868843899</v>
      </c>
      <c r="K3064" s="1">
        <v>33.916825000000003</v>
      </c>
      <c r="L3064" s="1">
        <v>103.260355</v>
      </c>
      <c r="M3064" s="1">
        <v>16.296935000000001</v>
      </c>
      <c r="N3064" s="1">
        <v>161.81857500000001</v>
      </c>
      <c r="O3064" s="1">
        <v>133.397749</v>
      </c>
      <c r="P3064" s="1">
        <v>254.23706399999998</v>
      </c>
      <c r="Q3064" s="1">
        <v>8.1508120000000002</v>
      </c>
      <c r="R3064" s="1">
        <v>59.797564000000001</v>
      </c>
      <c r="S3064" s="1">
        <v>13.208213000000001</v>
      </c>
      <c r="T3064" s="1">
        <v>186</v>
      </c>
      <c r="U3064" s="1">
        <v>4.214289</v>
      </c>
      <c r="V3064" s="1">
        <v>113.699439</v>
      </c>
      <c r="W3064" s="1">
        <v>257.333192</v>
      </c>
      <c r="X3064" s="8">
        <v>0.3096776519196302</v>
      </c>
    </row>
    <row r="3065" spans="1:24" x14ac:dyDescent="0.25">
      <c r="A3065">
        <v>3063</v>
      </c>
      <c r="B3065">
        <v>906.23171000000002</v>
      </c>
      <c r="C3065">
        <v>2.4003239999999999</v>
      </c>
      <c r="D3065">
        <v>34.598717000000001</v>
      </c>
      <c r="E3065">
        <v>93.775570000000002</v>
      </c>
      <c r="F3065">
        <v>69.280604999999994</v>
      </c>
      <c r="G3065">
        <v>4.7728859999999997</v>
      </c>
      <c r="H3065" s="2">
        <v>153.51520500000001</v>
      </c>
      <c r="I3065" s="1">
        <v>1.2818320000000001</v>
      </c>
      <c r="J3065" s="5">
        <v>11.711505464496399</v>
      </c>
      <c r="K3065" s="1">
        <v>27.466814999999997</v>
      </c>
      <c r="L3065" s="1">
        <v>105.22088600000001</v>
      </c>
      <c r="M3065" s="1">
        <v>13.978153000000001</v>
      </c>
      <c r="N3065" s="1">
        <v>156.307964</v>
      </c>
      <c r="O3065" s="1">
        <v>129.327428</v>
      </c>
      <c r="P3065" s="1">
        <v>256.62352899999996</v>
      </c>
      <c r="Q3065" s="1">
        <v>8.0981539999999992</v>
      </c>
      <c r="R3065" s="1">
        <v>57.520477</v>
      </c>
      <c r="S3065" s="1">
        <v>13.626659999999999</v>
      </c>
      <c r="T3065" s="1">
        <v>182</v>
      </c>
      <c r="U3065" s="1">
        <v>4.1496940000000002</v>
      </c>
      <c r="V3065" s="1">
        <v>104.39613300000001</v>
      </c>
      <c r="W3065" s="1">
        <v>250.43657999999999</v>
      </c>
      <c r="X3065" s="8">
        <v>0.23920484736597539</v>
      </c>
    </row>
    <row r="3066" spans="1:24" x14ac:dyDescent="0.25">
      <c r="A3066">
        <v>3064</v>
      </c>
      <c r="B3066">
        <v>901.09876299999996</v>
      </c>
      <c r="C3066">
        <v>2.4961380000000002</v>
      </c>
      <c r="D3066">
        <v>34.021397</v>
      </c>
      <c r="E3066">
        <v>92.425241</v>
      </c>
      <c r="F3066">
        <v>68.585465999999997</v>
      </c>
      <c r="G3066">
        <v>5.4332690000000001</v>
      </c>
      <c r="H3066" s="2">
        <v>115.308646</v>
      </c>
      <c r="I3066" s="1">
        <v>1.2272289999999999</v>
      </c>
      <c r="J3066" s="5">
        <v>12.2361666666547</v>
      </c>
      <c r="K3066" s="1">
        <v>20.661073999999999</v>
      </c>
      <c r="L3066" s="1">
        <v>104.859838</v>
      </c>
      <c r="M3066" s="1">
        <v>6.5174180000000002</v>
      </c>
      <c r="N3066" s="1">
        <v>153.98681500000001</v>
      </c>
      <c r="O3066" s="1">
        <v>127.132442</v>
      </c>
      <c r="P3066" s="1">
        <v>269.61053900000002</v>
      </c>
      <c r="Q3066" s="1">
        <v>8.3481970000000008</v>
      </c>
      <c r="R3066" s="1">
        <v>55.717726999999996</v>
      </c>
      <c r="S3066" s="1">
        <v>13.480062999999999</v>
      </c>
      <c r="T3066" s="1">
        <v>188</v>
      </c>
      <c r="U3066" s="1">
        <v>4.1961349999999999</v>
      </c>
      <c r="V3066" s="1">
        <v>79.765334999999993</v>
      </c>
      <c r="W3066" s="1">
        <v>246.78986800000001</v>
      </c>
      <c r="X3066" s="8">
        <v>0.24786984422252401</v>
      </c>
    </row>
    <row r="3067" spans="1:24" x14ac:dyDescent="0.25">
      <c r="A3067">
        <v>3065</v>
      </c>
      <c r="B3067">
        <v>893.50579600000003</v>
      </c>
      <c r="C3067">
        <v>1.758532</v>
      </c>
      <c r="D3067">
        <v>33.920188000000003</v>
      </c>
      <c r="E3067">
        <v>92.361960999999994</v>
      </c>
      <c r="F3067">
        <v>69.084862999999999</v>
      </c>
      <c r="G3067">
        <v>4.9588409999999996</v>
      </c>
      <c r="H3067" s="2">
        <v>107.29879099999999</v>
      </c>
      <c r="I3067" s="1">
        <v>1.3579540000000001</v>
      </c>
      <c r="J3067" s="5">
        <v>12.767000000007101</v>
      </c>
      <c r="K3067" s="1">
        <v>18.402242000000001</v>
      </c>
      <c r="L3067" s="1">
        <v>103.55227099999999</v>
      </c>
      <c r="M3067" s="1">
        <v>3.4840979999999999</v>
      </c>
      <c r="N3067" s="1">
        <v>152.28230400000001</v>
      </c>
      <c r="O3067" s="1">
        <v>129.816507</v>
      </c>
      <c r="P3067" s="1">
        <v>288.83880299999998</v>
      </c>
      <c r="Q3067" s="1">
        <v>8.2107259999999993</v>
      </c>
      <c r="R3067" s="1">
        <v>55.234988999999999</v>
      </c>
      <c r="S3067" s="1">
        <v>13.318775</v>
      </c>
      <c r="T3067" s="1">
        <v>176</v>
      </c>
      <c r="U3067" s="1">
        <v>4.2774419999999997</v>
      </c>
      <c r="V3067" s="1">
        <v>70.752775</v>
      </c>
      <c r="W3067" s="1">
        <v>243.39945399999999</v>
      </c>
      <c r="X3067" s="8">
        <v>0.23193822680909429</v>
      </c>
    </row>
    <row r="3068" spans="1:24" x14ac:dyDescent="0.25">
      <c r="A3068">
        <v>3066</v>
      </c>
      <c r="B3068">
        <v>885.22527600000001</v>
      </c>
      <c r="C3068">
        <v>1.3189869999999999</v>
      </c>
      <c r="D3068">
        <v>34.623941000000002</v>
      </c>
      <c r="E3068">
        <v>90.845229000000003</v>
      </c>
      <c r="F3068">
        <v>69.301275000000004</v>
      </c>
      <c r="G3068">
        <v>4.7532500000000004</v>
      </c>
      <c r="H3068" s="2">
        <v>113.870693</v>
      </c>
      <c r="I3068" s="1">
        <v>1.185551</v>
      </c>
      <c r="J3068" s="5">
        <v>12.9478333333245</v>
      </c>
      <c r="K3068" s="1">
        <v>18.448774</v>
      </c>
      <c r="L3068" s="1">
        <v>97.234850999999992</v>
      </c>
      <c r="M3068" s="1">
        <v>3.6496900000000001</v>
      </c>
      <c r="N3068" s="1">
        <v>155.102192</v>
      </c>
      <c r="O3068" s="1">
        <v>131.736907</v>
      </c>
      <c r="P3068" s="1">
        <v>296.37179700000002</v>
      </c>
      <c r="Q3068" s="1">
        <v>8.2967569999999995</v>
      </c>
      <c r="R3068" s="1">
        <v>55.814306999999999</v>
      </c>
      <c r="S3068" s="1">
        <v>13.260275999999999</v>
      </c>
      <c r="T3068" s="1">
        <v>164</v>
      </c>
      <c r="U3068" s="1">
        <v>4.1593790000000004</v>
      </c>
      <c r="V3068" s="1">
        <v>66.998057000000003</v>
      </c>
      <c r="W3068" s="1">
        <v>241.64977199999998</v>
      </c>
      <c r="X3068" s="8">
        <v>0.18274492006559909</v>
      </c>
    </row>
    <row r="3069" spans="1:24" x14ac:dyDescent="0.25">
      <c r="A3069">
        <v>3067</v>
      </c>
      <c r="B3069">
        <v>878.91361400000005</v>
      </c>
      <c r="C3069">
        <v>1.108582</v>
      </c>
      <c r="D3069">
        <v>34.938006999999999</v>
      </c>
      <c r="E3069">
        <v>88.572772000000001</v>
      </c>
      <c r="F3069">
        <v>69.267898000000002</v>
      </c>
      <c r="G3069">
        <v>4.7849579999999996</v>
      </c>
      <c r="H3069" s="2">
        <v>113.388783</v>
      </c>
      <c r="I3069" s="1">
        <v>1.055164</v>
      </c>
      <c r="J3069" s="5">
        <v>12.266166666668099</v>
      </c>
      <c r="K3069" s="1">
        <v>18.408774999999999</v>
      </c>
      <c r="L3069" s="1">
        <v>88.347091000000006</v>
      </c>
      <c r="M3069" s="1">
        <v>3.8851849999999999</v>
      </c>
      <c r="N3069" s="1">
        <v>148.38321199999999</v>
      </c>
      <c r="O3069" s="1">
        <v>132.03392500000001</v>
      </c>
      <c r="P3069" s="1">
        <v>280.98649999999998</v>
      </c>
      <c r="Q3069" s="1">
        <v>8.2701270000000005</v>
      </c>
      <c r="R3069" s="1">
        <v>56.185005000000004</v>
      </c>
      <c r="S3069" s="1">
        <v>13.208439</v>
      </c>
      <c r="T3069" s="1">
        <v>165</v>
      </c>
      <c r="U3069" s="1">
        <v>4.0737360000000002</v>
      </c>
      <c r="V3069" s="1">
        <v>65.003293999999997</v>
      </c>
      <c r="W3069" s="1">
        <v>241.01893200000001</v>
      </c>
      <c r="X3069" s="8">
        <v>9.2119861157169955E-2</v>
      </c>
    </row>
    <row r="3070" spans="1:24" x14ac:dyDescent="0.25">
      <c r="A3070">
        <v>3068</v>
      </c>
      <c r="B3070">
        <v>873.72371999999996</v>
      </c>
      <c r="C3070">
        <v>1.8833949999999999</v>
      </c>
      <c r="D3070">
        <v>35.497804000000002</v>
      </c>
      <c r="E3070">
        <v>88.196528000000001</v>
      </c>
      <c r="F3070">
        <v>69.317389000000006</v>
      </c>
      <c r="G3070">
        <v>4.7379420000000003</v>
      </c>
      <c r="H3070" s="2">
        <v>105.03264900000001</v>
      </c>
      <c r="I3070" s="1">
        <v>1.2286319999999999</v>
      </c>
      <c r="J3070" s="5">
        <v>11.800322033901399</v>
      </c>
      <c r="K3070" s="1">
        <v>17.759035000000001</v>
      </c>
      <c r="L3070" s="1">
        <v>85.037594999999996</v>
      </c>
      <c r="M3070" s="1">
        <v>3.782683</v>
      </c>
      <c r="N3070" s="1">
        <v>141.35041100000001</v>
      </c>
      <c r="O3070" s="1">
        <v>131.57327000000001</v>
      </c>
      <c r="P3070" s="1">
        <v>266.29725200000001</v>
      </c>
      <c r="Q3070" s="1">
        <v>8.1625820000000004</v>
      </c>
      <c r="R3070" s="1">
        <v>55.398586000000002</v>
      </c>
      <c r="S3070" s="1">
        <v>12.913921</v>
      </c>
      <c r="T3070" s="1">
        <v>161</v>
      </c>
      <c r="U3070" s="1">
        <v>4.0738640000000004</v>
      </c>
      <c r="V3070" s="1">
        <v>63.972293000000001</v>
      </c>
      <c r="W3070" s="1">
        <v>241.28280599999999</v>
      </c>
      <c r="X3070" s="8">
        <v>1.818005186312956E-2</v>
      </c>
    </row>
    <row r="3071" spans="1:24" x14ac:dyDescent="0.25">
      <c r="A3071">
        <v>3069</v>
      </c>
      <c r="B3071">
        <v>857.56893200000002</v>
      </c>
      <c r="C3071">
        <v>2.9442750000000002</v>
      </c>
      <c r="D3071">
        <v>35.034812000000002</v>
      </c>
      <c r="E3071">
        <v>90.621460999999996</v>
      </c>
      <c r="F3071">
        <v>69.327279000000004</v>
      </c>
      <c r="G3071">
        <v>4.7285459999999997</v>
      </c>
      <c r="H3071" s="2">
        <v>111.445814</v>
      </c>
      <c r="I3071" s="1">
        <v>2.0952090000000001</v>
      </c>
      <c r="J3071" s="5">
        <v>11.4180550152959</v>
      </c>
      <c r="K3071" s="1">
        <v>17.183137000000002</v>
      </c>
      <c r="L3071" s="1">
        <v>86.089449000000002</v>
      </c>
      <c r="M3071" s="1">
        <v>4.7879269999999998</v>
      </c>
      <c r="N3071" s="1">
        <v>130.818163</v>
      </c>
      <c r="O3071" s="1">
        <v>128.66971000000001</v>
      </c>
      <c r="P3071" s="1">
        <v>263.73657700000001</v>
      </c>
      <c r="Q3071" s="1">
        <v>8.5447509999999998</v>
      </c>
      <c r="R3071" s="1">
        <v>54.441394000000003</v>
      </c>
      <c r="S3071" s="1">
        <v>12.653684999999999</v>
      </c>
      <c r="T3071" s="1">
        <v>184</v>
      </c>
      <c r="U3071" s="1">
        <v>4.1746179999999997</v>
      </c>
      <c r="V3071" s="1">
        <v>60.578243999999998</v>
      </c>
      <c r="W3071" s="1">
        <v>243.36658999999997</v>
      </c>
      <c r="X3071" s="8">
        <v>0</v>
      </c>
    </row>
    <row r="3072" spans="1:24" x14ac:dyDescent="0.25">
      <c r="A3072">
        <v>3070</v>
      </c>
      <c r="B3072">
        <v>855.72107400000004</v>
      </c>
      <c r="C3072">
        <v>2.8212109999999999</v>
      </c>
      <c r="D3072">
        <v>34.719709999999999</v>
      </c>
      <c r="E3072">
        <v>91.721937999999994</v>
      </c>
      <c r="F3072">
        <v>68.557475999999994</v>
      </c>
      <c r="G3072">
        <v>5.4598589999999998</v>
      </c>
      <c r="H3072" s="2">
        <v>97.130024000000006</v>
      </c>
      <c r="I3072" s="1">
        <v>2.0542579999999999</v>
      </c>
      <c r="J3072" s="5">
        <v>11.8614562841394</v>
      </c>
      <c r="K3072" s="1">
        <v>18.595368999999998</v>
      </c>
      <c r="L3072" s="1">
        <v>87.536373999999995</v>
      </c>
      <c r="M3072" s="1">
        <v>6.2663779999999996</v>
      </c>
      <c r="N3072" s="1">
        <v>130.616422</v>
      </c>
      <c r="O3072" s="1">
        <v>128.07113100000001</v>
      </c>
      <c r="P3072" s="1">
        <v>273.76872900000001</v>
      </c>
      <c r="Q3072" s="1">
        <v>8.9270849999999999</v>
      </c>
      <c r="R3072" s="1">
        <v>54.472182000000004</v>
      </c>
      <c r="S3072" s="1">
        <v>12.959325</v>
      </c>
      <c r="T3072" s="1">
        <v>166</v>
      </c>
      <c r="U3072" s="1">
        <v>4.2151009999999998</v>
      </c>
      <c r="V3072" s="1">
        <v>57.422043000000002</v>
      </c>
      <c r="W3072" s="1">
        <v>246.93665199999998</v>
      </c>
      <c r="X3072" s="8">
        <v>0</v>
      </c>
    </row>
    <row r="3073" spans="1:24" x14ac:dyDescent="0.25">
      <c r="A3073">
        <v>3071</v>
      </c>
      <c r="B3073">
        <v>846.77355299999999</v>
      </c>
      <c r="C3073">
        <v>1.7033180000000001</v>
      </c>
      <c r="D3073">
        <v>34.119146999999998</v>
      </c>
      <c r="E3073">
        <v>92.623515999999995</v>
      </c>
      <c r="F3073">
        <v>69.054320000000004</v>
      </c>
      <c r="G3073">
        <v>4.987857</v>
      </c>
      <c r="H3073" s="2">
        <v>100.923969</v>
      </c>
      <c r="I3073" s="1">
        <v>2.5092180000000002</v>
      </c>
      <c r="J3073" s="5">
        <v>12.669833333333301</v>
      </c>
      <c r="K3073" s="1">
        <v>20.639643</v>
      </c>
      <c r="L3073" s="1">
        <v>86.913750999999991</v>
      </c>
      <c r="M3073" s="1">
        <v>6.8961610000000002</v>
      </c>
      <c r="N3073" s="1">
        <v>131.73378199999999</v>
      </c>
      <c r="O3073" s="1">
        <v>123.989295</v>
      </c>
      <c r="P3073" s="1">
        <v>285.69563399999998</v>
      </c>
      <c r="Q3073" s="1">
        <v>9.2056819999999995</v>
      </c>
      <c r="R3073" s="1">
        <v>54.780963</v>
      </c>
      <c r="S3073" s="1">
        <v>12.210388999999999</v>
      </c>
      <c r="T3073" s="1">
        <v>155</v>
      </c>
      <c r="U3073" s="1">
        <v>4.1812529999999999</v>
      </c>
      <c r="V3073" s="1">
        <v>54.538912000000003</v>
      </c>
      <c r="W3073" s="1">
        <v>246.50719600000002</v>
      </c>
      <c r="X3073" s="8">
        <v>0</v>
      </c>
    </row>
    <row r="3074" spans="1:24" x14ac:dyDescent="0.25">
      <c r="A3074">
        <v>3072</v>
      </c>
      <c r="B3074">
        <v>851.45319300000006</v>
      </c>
      <c r="C3074">
        <v>1.3187359999999999</v>
      </c>
      <c r="D3074">
        <v>33.360731000000001</v>
      </c>
      <c r="E3074">
        <v>94.595184000000003</v>
      </c>
      <c r="F3074">
        <v>68.582984999999994</v>
      </c>
      <c r="G3074">
        <v>5.4356249999999999</v>
      </c>
      <c r="H3074" s="2">
        <v>109.03171399999999</v>
      </c>
      <c r="I3074" s="1">
        <v>2.4711910000000001</v>
      </c>
      <c r="J3074" s="5">
        <v>13.104500000001201</v>
      </c>
      <c r="K3074" s="1">
        <v>21.265032999999999</v>
      </c>
      <c r="L3074" s="1">
        <v>84.766153000000003</v>
      </c>
      <c r="M3074" s="1">
        <v>6.4415490000000002</v>
      </c>
      <c r="N3074" s="1">
        <v>129.99398400000001</v>
      </c>
      <c r="O3074" s="1">
        <v>112.801219</v>
      </c>
      <c r="P3074" s="1">
        <v>284.33986600000003</v>
      </c>
      <c r="Q3074" s="1">
        <v>9.2901240000000005</v>
      </c>
      <c r="R3074" s="1">
        <v>54.773456999999993</v>
      </c>
      <c r="S3074" s="1">
        <v>11.859738999999999</v>
      </c>
      <c r="T3074" s="1">
        <v>155</v>
      </c>
      <c r="U3074" s="1">
        <v>4.1721139999999997</v>
      </c>
      <c r="V3074" s="1">
        <v>52.087907000000001</v>
      </c>
      <c r="W3074" s="1">
        <v>244.43581</v>
      </c>
      <c r="X3074" s="8">
        <v>0</v>
      </c>
    </row>
    <row r="3075" spans="1:24" x14ac:dyDescent="0.25">
      <c r="A3075">
        <v>3073</v>
      </c>
      <c r="B3075">
        <v>840.31261600000005</v>
      </c>
      <c r="C3075">
        <v>1.3069580000000001</v>
      </c>
      <c r="D3075">
        <v>32.963369</v>
      </c>
      <c r="E3075">
        <v>94.902124999999998</v>
      </c>
      <c r="F3075">
        <v>66.785854999999998</v>
      </c>
      <c r="G3075">
        <v>7.1428989999999999</v>
      </c>
      <c r="H3075" s="2">
        <v>105.813073</v>
      </c>
      <c r="I3075" s="1">
        <v>2.697419</v>
      </c>
      <c r="J3075" s="5">
        <v>12.533999999999599</v>
      </c>
      <c r="K3075" s="1">
        <v>21.551324999999999</v>
      </c>
      <c r="L3075" s="1">
        <v>83.151754999999994</v>
      </c>
      <c r="M3075" s="1">
        <v>6.2918539999999998</v>
      </c>
      <c r="N3075" s="1">
        <v>121.02572600000001</v>
      </c>
      <c r="O3075" s="1">
        <v>105.248606</v>
      </c>
      <c r="P3075" s="1">
        <v>281.55950300000001</v>
      </c>
      <c r="Q3075" s="1">
        <v>9.3716779999999993</v>
      </c>
      <c r="R3075" s="1">
        <v>54.825507999999999</v>
      </c>
      <c r="S3075" s="1">
        <v>12.201093999999999</v>
      </c>
      <c r="T3075" s="1">
        <v>146</v>
      </c>
      <c r="U3075" s="1">
        <v>4.2849159999999999</v>
      </c>
      <c r="V3075" s="1">
        <v>50.859707999999998</v>
      </c>
      <c r="W3075" s="1">
        <v>246.50014199999998</v>
      </c>
      <c r="X3075" s="8">
        <v>0</v>
      </c>
    </row>
    <row r="3076" spans="1:24" x14ac:dyDescent="0.25">
      <c r="A3076">
        <v>3074</v>
      </c>
      <c r="B3076">
        <v>822.96937300000002</v>
      </c>
      <c r="C3076">
        <v>1.3556699999999999</v>
      </c>
      <c r="D3076">
        <v>32.890709999999999</v>
      </c>
      <c r="E3076">
        <v>93.177329</v>
      </c>
      <c r="F3076">
        <v>64.816180000000003</v>
      </c>
      <c r="G3076">
        <v>9.0140899999999995</v>
      </c>
      <c r="H3076" s="2">
        <v>99.820829000000003</v>
      </c>
      <c r="I3076" s="1">
        <v>3.1137579999999998</v>
      </c>
      <c r="J3076" s="5">
        <v>12.3598333333357</v>
      </c>
      <c r="K3076" s="1">
        <v>21.472760000000001</v>
      </c>
      <c r="L3076" s="1">
        <v>82.184308999999999</v>
      </c>
      <c r="M3076" s="1">
        <v>6.2571729999999999</v>
      </c>
      <c r="N3076" s="1">
        <v>111.25344800000001</v>
      </c>
      <c r="O3076" s="1">
        <v>104.435339</v>
      </c>
      <c r="P3076" s="1">
        <v>274.10682600000001</v>
      </c>
      <c r="Q3076" s="1">
        <v>9.1931510000000003</v>
      </c>
      <c r="R3076" s="1">
        <v>55.040110999999996</v>
      </c>
      <c r="S3076" s="1">
        <v>11.945354999999999</v>
      </c>
      <c r="T3076" s="1">
        <v>164</v>
      </c>
      <c r="U3076" s="1">
        <v>4.3778839999999999</v>
      </c>
      <c r="V3076" s="1">
        <v>49.166902999999998</v>
      </c>
      <c r="W3076" s="1">
        <v>249.10928999999999</v>
      </c>
      <c r="X3076" s="8">
        <v>0</v>
      </c>
    </row>
    <row r="3077" spans="1:24" x14ac:dyDescent="0.25">
      <c r="A3077">
        <v>3075</v>
      </c>
      <c r="B3077">
        <v>823.68617700000004</v>
      </c>
      <c r="C3077">
        <v>1.4976389999999999</v>
      </c>
      <c r="D3077">
        <v>32.838469000000003</v>
      </c>
      <c r="E3077">
        <v>91.790710000000004</v>
      </c>
      <c r="F3077">
        <v>64.320717999999999</v>
      </c>
      <c r="G3077">
        <v>9.4847789999999996</v>
      </c>
      <c r="H3077" s="2">
        <v>102.08017100000001</v>
      </c>
      <c r="I3077" s="1">
        <v>2.3305370000000001</v>
      </c>
      <c r="J3077" s="5">
        <v>12.7206666666752</v>
      </c>
      <c r="K3077" s="1">
        <v>21.059736999999998</v>
      </c>
      <c r="L3077" s="1">
        <v>82.506291000000004</v>
      </c>
      <c r="M3077" s="1">
        <v>6.1882590000000004</v>
      </c>
      <c r="N3077" s="1">
        <v>101.425403</v>
      </c>
      <c r="O3077" s="1">
        <v>104.456751</v>
      </c>
      <c r="P3077" s="1">
        <v>271.01129300000002</v>
      </c>
      <c r="Q3077" s="1">
        <v>9.1140600000000003</v>
      </c>
      <c r="R3077" s="1">
        <v>55.370607999999997</v>
      </c>
      <c r="S3077" s="1">
        <v>11.768203</v>
      </c>
      <c r="T3077" s="1">
        <v>156</v>
      </c>
      <c r="U3077" s="1">
        <v>4.2643589999999998</v>
      </c>
      <c r="V3077" s="1">
        <v>48.180185000000002</v>
      </c>
      <c r="W3077" s="1">
        <v>248.71149200000002</v>
      </c>
      <c r="X3077" s="8">
        <v>0</v>
      </c>
    </row>
    <row r="3078" spans="1:24" x14ac:dyDescent="0.25">
      <c r="A3078">
        <v>3076</v>
      </c>
      <c r="B3078">
        <v>805.09742300000005</v>
      </c>
      <c r="C3078">
        <v>1.5972660000000001</v>
      </c>
      <c r="D3078">
        <v>32.741554000000001</v>
      </c>
      <c r="E3078">
        <v>88.629453999999996</v>
      </c>
      <c r="F3078">
        <v>65.805072999999993</v>
      </c>
      <c r="G3078">
        <v>8.0746420000000008</v>
      </c>
      <c r="H3078" s="2">
        <v>106.867042</v>
      </c>
      <c r="I3078" s="1">
        <v>2.589699</v>
      </c>
      <c r="J3078" s="5">
        <v>12.710129943501601</v>
      </c>
      <c r="K3078" s="1">
        <v>20.035064999999999</v>
      </c>
      <c r="L3078" s="1">
        <v>81.880950000000013</v>
      </c>
      <c r="M3078" s="1">
        <v>5.2763109999999998</v>
      </c>
      <c r="N3078" s="1">
        <v>94.940914000000006</v>
      </c>
      <c r="O3078" s="1">
        <v>101.395844</v>
      </c>
      <c r="P3078" s="1">
        <v>258.827879</v>
      </c>
      <c r="Q3078" s="1">
        <v>8.6500129999999995</v>
      </c>
      <c r="R3078" s="1">
        <v>55.074753999999999</v>
      </c>
      <c r="S3078" s="1">
        <v>11.786536</v>
      </c>
      <c r="T3078" s="1">
        <v>156</v>
      </c>
      <c r="U3078" s="1">
        <v>4.2243019999999998</v>
      </c>
      <c r="V3078" s="1">
        <v>47.113371999999998</v>
      </c>
      <c r="W3078" s="1">
        <v>244.32839799999999</v>
      </c>
      <c r="X3078" s="8">
        <v>0</v>
      </c>
    </row>
    <row r="3079" spans="1:24" x14ac:dyDescent="0.25">
      <c r="A3079">
        <v>3077</v>
      </c>
      <c r="B3079">
        <v>794.34600699999999</v>
      </c>
      <c r="C3079">
        <v>1.2418739999999999</v>
      </c>
      <c r="D3079">
        <v>32.610241000000002</v>
      </c>
      <c r="E3079">
        <v>86.159097000000003</v>
      </c>
      <c r="F3079">
        <v>67.764031000000003</v>
      </c>
      <c r="G3079">
        <v>6.2136319999999996</v>
      </c>
      <c r="H3079" s="2">
        <v>90.374790000000004</v>
      </c>
      <c r="I3079" s="1">
        <v>2.9148849999999999</v>
      </c>
      <c r="J3079" s="5">
        <v>12.687941094744</v>
      </c>
      <c r="K3079" s="1">
        <v>18.395938999999998</v>
      </c>
      <c r="L3079" s="1">
        <v>78.425713999999999</v>
      </c>
      <c r="M3079" s="1">
        <v>3.776465</v>
      </c>
      <c r="N3079" s="1">
        <v>93.028756999999999</v>
      </c>
      <c r="O3079" s="1">
        <v>93.361413999999996</v>
      </c>
      <c r="P3079" s="1">
        <v>242.90513199999998</v>
      </c>
      <c r="Q3079" s="1">
        <v>7.9184979999999996</v>
      </c>
      <c r="R3079" s="1">
        <v>54.857168999999999</v>
      </c>
      <c r="S3079" s="1">
        <v>11.430946</v>
      </c>
      <c r="T3079" s="1">
        <v>150</v>
      </c>
      <c r="U3079" s="1">
        <v>4.4307400000000001</v>
      </c>
      <c r="V3079" s="1">
        <v>47.117803000000002</v>
      </c>
      <c r="W3079" s="1">
        <v>237.74535600000002</v>
      </c>
      <c r="X3079" s="8">
        <v>9.3656857189884785E-2</v>
      </c>
    </row>
    <row r="3080" spans="1:24" x14ac:dyDescent="0.25">
      <c r="A3080">
        <v>3078</v>
      </c>
      <c r="B3080">
        <v>797.73691899999994</v>
      </c>
      <c r="C3080">
        <v>1.0107759999999999</v>
      </c>
      <c r="D3080">
        <v>32.584552000000002</v>
      </c>
      <c r="E3080">
        <v>85.924890000000005</v>
      </c>
      <c r="F3080">
        <v>69.032330000000002</v>
      </c>
      <c r="G3080">
        <v>5.0087479999999998</v>
      </c>
      <c r="H3080" s="2">
        <v>91.589112</v>
      </c>
      <c r="I3080" s="1">
        <v>1.9339900000000001</v>
      </c>
      <c r="J3080" s="5">
        <v>12.3146012781362</v>
      </c>
      <c r="K3080" s="1">
        <v>18.7971</v>
      </c>
      <c r="L3080" s="1">
        <v>76.315155000000004</v>
      </c>
      <c r="M3080" s="1">
        <v>3.2589899999999998</v>
      </c>
      <c r="N3080" s="1">
        <v>83.666725999999997</v>
      </c>
      <c r="O3080" s="1">
        <v>84.738352999999989</v>
      </c>
      <c r="P3080" s="1">
        <v>234.87031999999999</v>
      </c>
      <c r="Q3080" s="1">
        <v>7.6885690000000002</v>
      </c>
      <c r="R3080" s="1">
        <v>55.256065</v>
      </c>
      <c r="S3080" s="1">
        <v>11.184659999999999</v>
      </c>
      <c r="T3080" s="1">
        <v>138</v>
      </c>
      <c r="U3080" s="1">
        <v>4.3290920000000002</v>
      </c>
      <c r="V3080" s="1">
        <v>48.135235000000002</v>
      </c>
      <c r="W3080" s="1">
        <v>232.50203099999999</v>
      </c>
      <c r="X3080" s="8">
        <v>0.18423286753959919</v>
      </c>
    </row>
    <row r="3081" spans="1:24" x14ac:dyDescent="0.25">
      <c r="A3081">
        <v>3079</v>
      </c>
      <c r="B3081">
        <v>813.01838899999996</v>
      </c>
      <c r="C3081">
        <v>0.97172400000000003</v>
      </c>
      <c r="D3081">
        <v>32.339508000000002</v>
      </c>
      <c r="E3081">
        <v>89.214119999999994</v>
      </c>
      <c r="F3081">
        <v>68.558880000000002</v>
      </c>
      <c r="G3081">
        <v>5.4585249999999998</v>
      </c>
      <c r="H3081" s="2">
        <v>103.21581</v>
      </c>
      <c r="I3081" s="1">
        <v>1.5214369999999999</v>
      </c>
      <c r="J3081" s="5">
        <v>11.6747429841634</v>
      </c>
      <c r="K3081" s="1">
        <v>19.293013000000002</v>
      </c>
      <c r="L3081" s="1">
        <v>77.039911000000004</v>
      </c>
      <c r="M3081" s="1">
        <v>3.210229</v>
      </c>
      <c r="N3081" s="1">
        <v>80.710398999999995</v>
      </c>
      <c r="O3081" s="1">
        <v>83.023990999999995</v>
      </c>
      <c r="P3081" s="1">
        <v>229.445919</v>
      </c>
      <c r="Q3081" s="1">
        <v>7.760777</v>
      </c>
      <c r="R3081" s="1">
        <v>55.184730000000002</v>
      </c>
      <c r="S3081" s="1">
        <v>11.144055</v>
      </c>
      <c r="T3081" s="1">
        <v>138</v>
      </c>
      <c r="U3081" s="1">
        <v>4.2250160000000001</v>
      </c>
      <c r="V3081" s="1">
        <v>48.907139999999998</v>
      </c>
      <c r="W3081" s="1">
        <v>230.21248</v>
      </c>
      <c r="X3081" s="8">
        <v>0.27871556521768881</v>
      </c>
    </row>
    <row r="3082" spans="1:24" x14ac:dyDescent="0.25">
      <c r="A3082">
        <v>3080</v>
      </c>
      <c r="B3082">
        <v>810.64798599999995</v>
      </c>
      <c r="C3082">
        <v>1.2018</v>
      </c>
      <c r="D3082">
        <v>32.287424999999999</v>
      </c>
      <c r="E3082">
        <v>89.613984000000002</v>
      </c>
      <c r="F3082">
        <v>69.076649000000003</v>
      </c>
      <c r="G3082">
        <v>4.9666449999999998</v>
      </c>
      <c r="H3082" s="2">
        <v>122.873507</v>
      </c>
      <c r="I3082" s="1">
        <v>1.573043</v>
      </c>
      <c r="J3082" s="5">
        <v>11.6125451514235</v>
      </c>
      <c r="K3082" s="1">
        <v>19.588939</v>
      </c>
      <c r="L3082" s="1">
        <v>76.942836</v>
      </c>
      <c r="M3082" s="1">
        <v>3.0990310000000001</v>
      </c>
      <c r="N3082" s="1">
        <v>85.787778000000003</v>
      </c>
      <c r="O3082" s="1">
        <v>87.114655999999997</v>
      </c>
      <c r="P3082" s="1">
        <v>240.63562100000001</v>
      </c>
      <c r="Q3082" s="1">
        <v>7.6668519999999996</v>
      </c>
      <c r="R3082" s="1">
        <v>54.662895000000006</v>
      </c>
      <c r="S3082" s="1">
        <v>11.256797000000001</v>
      </c>
      <c r="T3082" s="1">
        <v>151</v>
      </c>
      <c r="U3082" s="1">
        <v>4.2319250000000004</v>
      </c>
      <c r="V3082" s="1">
        <v>51.378855999999999</v>
      </c>
      <c r="W3082" s="1">
        <v>230.51532900000001</v>
      </c>
      <c r="X3082" s="8">
        <v>0.32003257537854801</v>
      </c>
    </row>
    <row r="3083" spans="1:24" x14ac:dyDescent="0.25">
      <c r="A3083">
        <v>3081</v>
      </c>
      <c r="B3083">
        <v>825.77378099999999</v>
      </c>
      <c r="C3083">
        <v>1.402371</v>
      </c>
      <c r="D3083">
        <v>32.324607999999998</v>
      </c>
      <c r="E3083">
        <v>89.404888</v>
      </c>
      <c r="F3083">
        <v>69.305065999999997</v>
      </c>
      <c r="G3083">
        <v>4.7496489999999998</v>
      </c>
      <c r="H3083" s="2">
        <v>142.098421</v>
      </c>
      <c r="I3083" s="1">
        <v>2.1039530000000002</v>
      </c>
      <c r="J3083" s="5">
        <v>12.005651569881501</v>
      </c>
      <c r="K3083" s="1">
        <v>22.223118999999997</v>
      </c>
      <c r="L3083" s="1">
        <v>75.820126999999999</v>
      </c>
      <c r="M3083" s="1">
        <v>3.009576</v>
      </c>
      <c r="N3083" s="1">
        <v>94.005853999999999</v>
      </c>
      <c r="O3083" s="1">
        <v>95.750648000000012</v>
      </c>
      <c r="P3083" s="1">
        <v>255.08866</v>
      </c>
      <c r="Q3083" s="1">
        <v>7.4444020000000002</v>
      </c>
      <c r="R3083" s="1">
        <v>54.181519000000002</v>
      </c>
      <c r="S3083" s="1">
        <v>11.268643000000001</v>
      </c>
      <c r="T3083" s="1">
        <v>197</v>
      </c>
      <c r="U3083" s="1">
        <v>4.2094550000000002</v>
      </c>
      <c r="V3083" s="1">
        <v>53.760283999999999</v>
      </c>
      <c r="W3083" s="1">
        <v>235.935632</v>
      </c>
      <c r="X3083" s="8">
        <v>0.35589844544455068</v>
      </c>
    </row>
    <row r="3084" spans="1:24" x14ac:dyDescent="0.25">
      <c r="A3084">
        <v>3082</v>
      </c>
      <c r="B3084">
        <v>852.89457600000003</v>
      </c>
      <c r="C3084">
        <v>1.4649939999999999</v>
      </c>
      <c r="D3084">
        <v>32.387365000000003</v>
      </c>
      <c r="E3084">
        <v>89.880624999999995</v>
      </c>
      <c r="F3084">
        <v>68.551287000000002</v>
      </c>
      <c r="G3084">
        <v>5.4657390000000001</v>
      </c>
      <c r="H3084" s="2">
        <v>128.68961200000001</v>
      </c>
      <c r="I3084" s="1">
        <v>1.991832</v>
      </c>
      <c r="J3084" s="5">
        <v>11.916887978149999</v>
      </c>
      <c r="K3084" s="1">
        <v>26.674849000000002</v>
      </c>
      <c r="L3084" s="1">
        <v>78.070914999999999</v>
      </c>
      <c r="M3084" s="1">
        <v>3.5175350000000001</v>
      </c>
      <c r="N3084" s="1">
        <v>116.365205</v>
      </c>
      <c r="O3084" s="1">
        <v>108.49750399999999</v>
      </c>
      <c r="P3084" s="1">
        <v>273.76844900000003</v>
      </c>
      <c r="Q3084" s="1">
        <v>7.9448030000000003</v>
      </c>
      <c r="R3084" s="1">
        <v>53.883362000000005</v>
      </c>
      <c r="S3084" s="1">
        <v>11.592304</v>
      </c>
      <c r="T3084" s="1">
        <v>171</v>
      </c>
      <c r="U3084" s="1">
        <v>4.1163720000000001</v>
      </c>
      <c r="V3084" s="1">
        <v>57.247103000000003</v>
      </c>
      <c r="W3084" s="1">
        <v>241.391119</v>
      </c>
      <c r="X3084" s="8">
        <v>0.32098541423732552</v>
      </c>
    </row>
    <row r="3085" spans="1:24" x14ac:dyDescent="0.25">
      <c r="A3085">
        <v>3083</v>
      </c>
      <c r="B3085">
        <v>861.26692600000001</v>
      </c>
      <c r="C3085">
        <v>1.7735730000000001</v>
      </c>
      <c r="D3085">
        <v>32.632077000000002</v>
      </c>
      <c r="E3085">
        <v>92.952151999999998</v>
      </c>
      <c r="F3085">
        <v>69.753372999999996</v>
      </c>
      <c r="G3085">
        <v>4.3237569999999996</v>
      </c>
      <c r="H3085" s="2">
        <v>146.750137</v>
      </c>
      <c r="I3085" s="1">
        <v>1.6972719999999999</v>
      </c>
      <c r="J3085" s="5">
        <v>11.661867231625299</v>
      </c>
      <c r="K3085" s="1">
        <v>32.245620000000002</v>
      </c>
      <c r="L3085" s="1">
        <v>86.378985</v>
      </c>
      <c r="M3085" s="1">
        <v>4.4462020000000004</v>
      </c>
      <c r="N3085" s="1">
        <v>141.53571500000001</v>
      </c>
      <c r="O3085" s="1">
        <v>119.092412</v>
      </c>
      <c r="P3085" s="1">
        <v>291.69956400000001</v>
      </c>
      <c r="Q3085" s="1">
        <v>8.6005129999999994</v>
      </c>
      <c r="R3085" s="1">
        <v>54.201091000000005</v>
      </c>
      <c r="S3085" s="1">
        <v>12.199515</v>
      </c>
      <c r="T3085" s="1">
        <v>202</v>
      </c>
      <c r="U3085" s="1">
        <v>4.0953799999999996</v>
      </c>
      <c r="V3085" s="1">
        <v>63.223610000000001</v>
      </c>
      <c r="W3085" s="1">
        <v>242.591554</v>
      </c>
      <c r="X3085" s="8">
        <v>0.30128192501316559</v>
      </c>
    </row>
    <row r="3086" spans="1:24" x14ac:dyDescent="0.25">
      <c r="A3086">
        <v>3084</v>
      </c>
      <c r="B3086">
        <v>859.78355499999998</v>
      </c>
      <c r="C3086">
        <v>2.2386249999999999</v>
      </c>
      <c r="D3086">
        <v>32.400382</v>
      </c>
      <c r="E3086">
        <v>93.653587000000002</v>
      </c>
      <c r="F3086">
        <v>69.565718000000004</v>
      </c>
      <c r="G3086">
        <v>4.5020290000000003</v>
      </c>
      <c r="H3086" s="2">
        <v>193.631925</v>
      </c>
      <c r="I3086" s="1">
        <v>1.651716</v>
      </c>
      <c r="J3086" s="5">
        <v>11.3319661017012</v>
      </c>
      <c r="K3086" s="1">
        <v>33.332411999999998</v>
      </c>
      <c r="L3086" s="1">
        <v>97.089307000000005</v>
      </c>
      <c r="M3086" s="1">
        <v>8.8029729999999997</v>
      </c>
      <c r="N3086" s="1">
        <v>156.20251400000001</v>
      </c>
      <c r="O3086" s="1">
        <v>124.96669199999999</v>
      </c>
      <c r="P3086" s="1">
        <v>296.57703400000003</v>
      </c>
      <c r="Q3086" s="1">
        <v>8.471489</v>
      </c>
      <c r="R3086" s="1">
        <v>55.442982999999998</v>
      </c>
      <c r="S3086" s="1">
        <v>12.393425000000001</v>
      </c>
      <c r="T3086" s="1">
        <v>204</v>
      </c>
      <c r="U3086" s="1">
        <v>4.1631289999999996</v>
      </c>
      <c r="V3086" s="1">
        <v>63.414735</v>
      </c>
      <c r="W3086" s="1">
        <v>239.935979</v>
      </c>
      <c r="X3086" s="8">
        <v>0.25428234331175731</v>
      </c>
    </row>
    <row r="3087" spans="1:24" x14ac:dyDescent="0.25">
      <c r="A3087">
        <v>3085</v>
      </c>
      <c r="B3087">
        <v>862.83801200000005</v>
      </c>
      <c r="C3087">
        <v>2.2770640000000002</v>
      </c>
      <c r="D3087">
        <v>33.455807999999998</v>
      </c>
      <c r="E3087">
        <v>93.273229999999998</v>
      </c>
      <c r="F3087">
        <v>68.589529999999996</v>
      </c>
      <c r="G3087">
        <v>5.4294079999999996</v>
      </c>
      <c r="H3087" s="2">
        <v>165.19631799999999</v>
      </c>
      <c r="I3087" s="1">
        <v>1.5037309999999999</v>
      </c>
      <c r="J3087" s="5">
        <v>11.834852459011</v>
      </c>
      <c r="K3087" s="1">
        <v>30.139023000000002</v>
      </c>
      <c r="L3087" s="1">
        <v>103.74584400000001</v>
      </c>
      <c r="M3087" s="1">
        <v>9.2331149999999997</v>
      </c>
      <c r="N3087" s="1">
        <v>159.19654199999999</v>
      </c>
      <c r="O3087" s="1">
        <v>128.985107</v>
      </c>
      <c r="P3087" s="1">
        <v>293.78145699999999</v>
      </c>
      <c r="Q3087" s="1">
        <v>8.3025590000000005</v>
      </c>
      <c r="R3087" s="1">
        <v>56.095650000000006</v>
      </c>
      <c r="S3087" s="1">
        <v>12.70303</v>
      </c>
      <c r="T3087" s="1">
        <v>223</v>
      </c>
      <c r="U3087" s="1">
        <v>4.1720199999999998</v>
      </c>
      <c r="V3087" s="1">
        <v>64.956675000000004</v>
      </c>
      <c r="W3087" s="1">
        <v>240.787654</v>
      </c>
      <c r="X3087" s="8">
        <v>0.27896162093789362</v>
      </c>
    </row>
    <row r="3088" spans="1:24" x14ac:dyDescent="0.25">
      <c r="A3088">
        <v>3086</v>
      </c>
      <c r="B3088">
        <v>867.66424600000005</v>
      </c>
      <c r="C3088">
        <v>2.2811900000000001</v>
      </c>
      <c r="D3088">
        <v>34.026910999999998</v>
      </c>
      <c r="E3088">
        <v>93.628236999999999</v>
      </c>
      <c r="F3088">
        <v>68.300132000000005</v>
      </c>
      <c r="G3088">
        <v>5.7043359999999996</v>
      </c>
      <c r="H3088" s="2">
        <v>126.623234</v>
      </c>
      <c r="I3088" s="1">
        <v>1.389143</v>
      </c>
      <c r="J3088" s="5">
        <v>12.707647540984899</v>
      </c>
      <c r="K3088" s="1">
        <v>28.458517999999998</v>
      </c>
      <c r="L3088" s="1">
        <v>107.283199</v>
      </c>
      <c r="M3088" s="1">
        <v>6.457694</v>
      </c>
      <c r="N3088" s="1">
        <v>159.12484599999999</v>
      </c>
      <c r="O3088" s="1">
        <v>133.651375</v>
      </c>
      <c r="P3088" s="1">
        <v>295.14638200000002</v>
      </c>
      <c r="Q3088" s="1">
        <v>8.2686659999999996</v>
      </c>
      <c r="R3088" s="1">
        <v>57.487270000000002</v>
      </c>
      <c r="S3088" s="1">
        <v>12.67257</v>
      </c>
      <c r="T3088" s="1">
        <v>207</v>
      </c>
      <c r="U3088" s="1">
        <v>4.1618560000000002</v>
      </c>
      <c r="V3088" s="1">
        <v>65.091001000000006</v>
      </c>
      <c r="W3088" s="1">
        <v>244.31123500000001</v>
      </c>
      <c r="X3088" s="8">
        <v>0.31242771847329598</v>
      </c>
    </row>
    <row r="3089" spans="1:24" x14ac:dyDescent="0.25">
      <c r="A3089">
        <v>3087</v>
      </c>
      <c r="B3089">
        <v>867.65425400000004</v>
      </c>
      <c r="C3089">
        <v>2.3434499999999998</v>
      </c>
      <c r="D3089">
        <v>34.026910999999998</v>
      </c>
      <c r="E3089">
        <v>92.652022000000002</v>
      </c>
      <c r="F3089">
        <v>68.302852999999999</v>
      </c>
      <c r="G3089">
        <v>5.7017509999999998</v>
      </c>
      <c r="H3089" s="2">
        <v>125.993624</v>
      </c>
      <c r="I3089" s="1">
        <v>1.6198699999999999</v>
      </c>
      <c r="J3089" s="5">
        <v>13.2428333333373</v>
      </c>
      <c r="K3089" s="1">
        <v>27.850724999999997</v>
      </c>
      <c r="L3089" s="1">
        <v>110.37764</v>
      </c>
      <c r="M3089" s="1">
        <v>7.9099760000000003</v>
      </c>
      <c r="N3089" s="1">
        <v>161.30705</v>
      </c>
      <c r="O3089" s="1">
        <v>133.70480099999997</v>
      </c>
      <c r="P3089" s="1">
        <v>299.80371000000002</v>
      </c>
      <c r="Q3089" s="1">
        <v>8.3502039999999997</v>
      </c>
      <c r="R3089" s="1">
        <v>59.843675000000005</v>
      </c>
      <c r="S3089" s="1">
        <v>12.251996</v>
      </c>
      <c r="T3089" s="1">
        <v>193</v>
      </c>
      <c r="U3089" s="1">
        <v>4.0796340000000004</v>
      </c>
      <c r="V3089" s="1">
        <v>65.162858</v>
      </c>
      <c r="W3089" s="1">
        <v>241.91386499999999</v>
      </c>
      <c r="X3089" s="8">
        <v>0.28131805921311109</v>
      </c>
    </row>
    <row r="3090" spans="1:24" x14ac:dyDescent="0.25">
      <c r="A3090">
        <v>3088</v>
      </c>
      <c r="B3090">
        <v>872.01559599999996</v>
      </c>
      <c r="C3090">
        <v>2.2967059999999999</v>
      </c>
      <c r="D3090">
        <v>34.046590999999999</v>
      </c>
      <c r="E3090">
        <v>93.499278000000004</v>
      </c>
      <c r="F3090">
        <v>69.035514000000006</v>
      </c>
      <c r="G3090">
        <v>5.0057229999999997</v>
      </c>
      <c r="H3090" s="2">
        <v>129.843245</v>
      </c>
      <c r="I3090" s="1">
        <v>1.447792</v>
      </c>
      <c r="J3090" s="5">
        <v>13.7788022598833</v>
      </c>
      <c r="K3090" s="1">
        <v>28.946432000000001</v>
      </c>
      <c r="L3090" s="1">
        <v>110.367527</v>
      </c>
      <c r="M3090" s="1">
        <v>9.7237390000000001</v>
      </c>
      <c r="N3090" s="1">
        <v>152.74632500000001</v>
      </c>
      <c r="O3090" s="1">
        <v>130.806096</v>
      </c>
      <c r="P3090" s="1">
        <v>293.339088</v>
      </c>
      <c r="Q3090" s="1">
        <v>8.2786960000000001</v>
      </c>
      <c r="R3090" s="1">
        <v>59.166468999999999</v>
      </c>
      <c r="S3090" s="1">
        <v>12.066254000000001</v>
      </c>
      <c r="T3090" s="1">
        <v>174</v>
      </c>
      <c r="U3090" s="1">
        <v>4.0475130000000004</v>
      </c>
      <c r="V3090" s="1">
        <v>62.715043000000001</v>
      </c>
      <c r="W3090" s="1">
        <v>238.02052</v>
      </c>
      <c r="X3090" s="8">
        <v>0.26902805410851982</v>
      </c>
    </row>
    <row r="3091" spans="1:24" x14ac:dyDescent="0.25">
      <c r="A3091">
        <v>3089</v>
      </c>
      <c r="B3091">
        <v>860.54705799999999</v>
      </c>
      <c r="C3091">
        <v>2.1182219999999998</v>
      </c>
      <c r="D3091">
        <v>34.400027000000001</v>
      </c>
      <c r="E3091">
        <v>95.634118999999998</v>
      </c>
      <c r="F3091">
        <v>68.555164000000005</v>
      </c>
      <c r="G3091">
        <v>5.4620550000000003</v>
      </c>
      <c r="H3091" s="2">
        <v>115.37502600000001</v>
      </c>
      <c r="I3091" s="1">
        <v>1.250543</v>
      </c>
      <c r="J3091" s="5">
        <v>13.714159488750699</v>
      </c>
      <c r="K3091" s="1">
        <v>31.022655</v>
      </c>
      <c r="L3091" s="1">
        <v>107.67010000000001</v>
      </c>
      <c r="M3091" s="1">
        <v>9.9347619999999992</v>
      </c>
      <c r="N3091" s="1">
        <v>147.657736</v>
      </c>
      <c r="O3091" s="1">
        <v>130.516043</v>
      </c>
      <c r="P3091" s="1">
        <v>287.066532</v>
      </c>
      <c r="Q3091" s="1">
        <v>8.2979149999999997</v>
      </c>
      <c r="R3091" s="1">
        <v>56.651190999999997</v>
      </c>
      <c r="S3091" s="1">
        <v>12.597588</v>
      </c>
      <c r="T3091" s="1">
        <v>165</v>
      </c>
      <c r="U3091" s="1">
        <v>4.061318</v>
      </c>
      <c r="V3091" s="1">
        <v>61.286008000000002</v>
      </c>
      <c r="W3091" s="1">
        <v>235.21177299999999</v>
      </c>
      <c r="X3091" s="8">
        <v>0.25529815988910498</v>
      </c>
    </row>
    <row r="3092" spans="1:24" x14ac:dyDescent="0.25">
      <c r="A3092">
        <v>3090</v>
      </c>
      <c r="B3092">
        <v>862.42239300000006</v>
      </c>
      <c r="C3092">
        <v>1.790395</v>
      </c>
      <c r="D3092">
        <v>34.044364000000002</v>
      </c>
      <c r="E3092">
        <v>94.535128</v>
      </c>
      <c r="F3092">
        <v>69.127881000000002</v>
      </c>
      <c r="G3092">
        <v>4.9179740000000001</v>
      </c>
      <c r="H3092" s="2">
        <v>113.495994</v>
      </c>
      <c r="I3092" s="1">
        <v>1.2925180000000001</v>
      </c>
      <c r="J3092" s="5">
        <v>13.5463715846999</v>
      </c>
      <c r="K3092" s="1">
        <v>32.147207000000002</v>
      </c>
      <c r="L3092" s="1">
        <v>107.549826</v>
      </c>
      <c r="M3092" s="1">
        <v>6.1549990000000001</v>
      </c>
      <c r="N3092" s="1">
        <v>149.04740100000001</v>
      </c>
      <c r="O3092" s="1">
        <v>128.23934600000001</v>
      </c>
      <c r="P3092" s="1">
        <v>291.47220900000002</v>
      </c>
      <c r="Q3092" s="1">
        <v>8.2036300000000004</v>
      </c>
      <c r="R3092" s="1">
        <v>55.382034000000004</v>
      </c>
      <c r="S3092" s="1">
        <v>12.627933000000001</v>
      </c>
      <c r="T3092" s="1">
        <v>148</v>
      </c>
      <c r="U3092" s="1">
        <v>4.0158019999999999</v>
      </c>
      <c r="V3092" s="1">
        <v>60.479568999999998</v>
      </c>
      <c r="W3092" s="1">
        <v>233.433719</v>
      </c>
      <c r="X3092" s="8">
        <v>0.22573792253029559</v>
      </c>
    </row>
    <row r="3093" spans="1:24" x14ac:dyDescent="0.25">
      <c r="A3093">
        <v>3091</v>
      </c>
      <c r="B3093">
        <v>853.29744000000005</v>
      </c>
      <c r="C3093">
        <v>1.3666590000000001</v>
      </c>
      <c r="D3093">
        <v>35.260046000000003</v>
      </c>
      <c r="E3093">
        <v>92.292098999999993</v>
      </c>
      <c r="F3093">
        <v>69.243492000000003</v>
      </c>
      <c r="G3093">
        <v>4.8081440000000004</v>
      </c>
      <c r="H3093" s="2">
        <v>117.95352800000001</v>
      </c>
      <c r="I3093" s="1">
        <v>1.2989059999999999</v>
      </c>
      <c r="J3093" s="5">
        <v>12.918218579230501</v>
      </c>
      <c r="K3093" s="1">
        <v>32.941842000000001</v>
      </c>
      <c r="L3093" s="1">
        <v>106.212594</v>
      </c>
      <c r="M3093" s="1">
        <v>6.2156820000000002</v>
      </c>
      <c r="N3093" s="1">
        <v>143.61028899999999</v>
      </c>
      <c r="O3093" s="1">
        <v>122.19222099999999</v>
      </c>
      <c r="P3093" s="1">
        <v>306.63911299999995</v>
      </c>
      <c r="Q3093" s="1">
        <v>8.132809</v>
      </c>
      <c r="R3093" s="1">
        <v>54.65766</v>
      </c>
      <c r="S3093" s="1">
        <v>12.609156</v>
      </c>
      <c r="T3093" s="1">
        <v>138</v>
      </c>
      <c r="U3093" s="1">
        <v>3.9970789999999998</v>
      </c>
      <c r="V3093" s="1">
        <v>59.645384999999997</v>
      </c>
      <c r="W3093" s="1">
        <v>230.708967</v>
      </c>
      <c r="X3093" s="8">
        <v>0.13648208823882421</v>
      </c>
    </row>
    <row r="3094" spans="1:24" x14ac:dyDescent="0.25">
      <c r="A3094">
        <v>3092</v>
      </c>
      <c r="B3094">
        <v>825.79579000000001</v>
      </c>
      <c r="C3094">
        <v>1.640104</v>
      </c>
      <c r="D3094">
        <v>34.459341999999999</v>
      </c>
      <c r="E3094">
        <v>90.260412000000002</v>
      </c>
      <c r="F3094">
        <v>69.338330999999997</v>
      </c>
      <c r="G3094">
        <v>4.7180470000000003</v>
      </c>
      <c r="H3094" s="2">
        <v>116.96408599999999</v>
      </c>
      <c r="I3094" s="1">
        <v>1.8241149999999999</v>
      </c>
      <c r="J3094" s="5">
        <v>11.785996110018401</v>
      </c>
      <c r="K3094" s="1">
        <v>31.767805000000003</v>
      </c>
      <c r="L3094" s="1">
        <v>97.540066999999993</v>
      </c>
      <c r="M3094" s="1">
        <v>8.8364849999999997</v>
      </c>
      <c r="N3094" s="1">
        <v>131.39307400000001</v>
      </c>
      <c r="O3094" s="1">
        <v>116.124618</v>
      </c>
      <c r="P3094" s="1">
        <v>299.02842799999996</v>
      </c>
      <c r="Q3094" s="1">
        <v>8.3255160000000004</v>
      </c>
      <c r="R3094" s="1">
        <v>53.805405</v>
      </c>
      <c r="S3094" s="1">
        <v>12.758354000000001</v>
      </c>
      <c r="T3094" s="1">
        <v>135</v>
      </c>
      <c r="U3094" s="1">
        <v>4.0289450000000002</v>
      </c>
      <c r="V3094" s="1">
        <v>60.429599000000003</v>
      </c>
      <c r="W3094" s="1">
        <v>228.90100200000001</v>
      </c>
      <c r="X3094" s="8">
        <v>2.4185290540222421E-2</v>
      </c>
    </row>
    <row r="3095" spans="1:24" x14ac:dyDescent="0.25">
      <c r="A3095">
        <v>3093</v>
      </c>
      <c r="B3095">
        <v>826.78986199999997</v>
      </c>
      <c r="C3095">
        <v>1.6672959999999999</v>
      </c>
      <c r="D3095">
        <v>34.065337999999997</v>
      </c>
      <c r="E3095">
        <v>90.775317999999999</v>
      </c>
      <c r="F3095">
        <v>69.281087999999997</v>
      </c>
      <c r="G3095">
        <v>4.7724279999999997</v>
      </c>
      <c r="H3095" s="2">
        <v>100.311346</v>
      </c>
      <c r="I3095" s="1">
        <v>1.9824729999999999</v>
      </c>
      <c r="J3095" s="5">
        <v>11.496451977407499</v>
      </c>
      <c r="K3095" s="1">
        <v>28.633017000000002</v>
      </c>
      <c r="L3095" s="1">
        <v>90.318126000000007</v>
      </c>
      <c r="M3095" s="1">
        <v>8.6457280000000001</v>
      </c>
      <c r="N3095" s="1">
        <v>122.081845</v>
      </c>
      <c r="O3095" s="1">
        <v>111.85356899999999</v>
      </c>
      <c r="P3095" s="1">
        <v>267.290233</v>
      </c>
      <c r="Q3095" s="1">
        <v>8.5812249999999999</v>
      </c>
      <c r="R3095" s="1">
        <v>53.678713000000002</v>
      </c>
      <c r="S3095" s="1">
        <v>12.910379000000001</v>
      </c>
      <c r="T3095" s="1">
        <v>132</v>
      </c>
      <c r="U3095" s="1">
        <v>4.1532169999999997</v>
      </c>
      <c r="V3095" s="1">
        <v>59.915439999999997</v>
      </c>
      <c r="W3095" s="1">
        <v>230.16669200000001</v>
      </c>
      <c r="X3095" s="8">
        <v>0</v>
      </c>
    </row>
    <row r="3096" spans="1:24" x14ac:dyDescent="0.25">
      <c r="A3096">
        <v>3094</v>
      </c>
      <c r="B3096">
        <v>819.10327600000005</v>
      </c>
      <c r="C3096">
        <v>1.6371150000000001</v>
      </c>
      <c r="D3096">
        <v>34.215998999999996</v>
      </c>
      <c r="E3096">
        <v>97.904203999999993</v>
      </c>
      <c r="F3096">
        <v>68.586061000000001</v>
      </c>
      <c r="G3096">
        <v>5.4327030000000001</v>
      </c>
      <c r="H3096" s="2">
        <v>105.509079</v>
      </c>
      <c r="I3096" s="1">
        <v>2.08839</v>
      </c>
      <c r="J3096" s="5">
        <v>11.7308333333494</v>
      </c>
      <c r="K3096" s="1">
        <v>26.809099000000003</v>
      </c>
      <c r="L3096" s="1">
        <v>89.119035999999994</v>
      </c>
      <c r="M3096" s="1">
        <v>7.4151109999999996</v>
      </c>
      <c r="N3096" s="1">
        <v>109.866046</v>
      </c>
      <c r="O3096" s="1">
        <v>111.134564</v>
      </c>
      <c r="P3096" s="1">
        <v>244.932524</v>
      </c>
      <c r="Q3096" s="1">
        <v>8.7956909999999997</v>
      </c>
      <c r="R3096" s="1">
        <v>54.674906</v>
      </c>
      <c r="S3096" s="1">
        <v>13.09675</v>
      </c>
      <c r="T3096" s="1">
        <v>124</v>
      </c>
      <c r="U3096" s="1">
        <v>4.1421349999999997</v>
      </c>
      <c r="V3096" s="1">
        <v>56.763134999999998</v>
      </c>
      <c r="W3096" s="1">
        <v>236.09202400000001</v>
      </c>
      <c r="X3096" s="8">
        <v>0</v>
      </c>
    </row>
    <row r="3097" spans="1:24" x14ac:dyDescent="0.25">
      <c r="A3097">
        <v>3095</v>
      </c>
      <c r="B3097">
        <v>814.23348399999998</v>
      </c>
      <c r="C3097">
        <v>1.521099</v>
      </c>
      <c r="D3097">
        <v>33.738019000000001</v>
      </c>
      <c r="E3097">
        <v>100.293632</v>
      </c>
      <c r="F3097">
        <v>68.297124999999994</v>
      </c>
      <c r="G3097">
        <v>5.707192</v>
      </c>
      <c r="H3097" s="2">
        <v>111.559403</v>
      </c>
      <c r="I3097" s="1">
        <v>2.606884</v>
      </c>
      <c r="J3097" s="5">
        <v>12.1311666666588</v>
      </c>
      <c r="K3097" s="1">
        <v>26.151865999999998</v>
      </c>
      <c r="L3097" s="1">
        <v>87.200755000000001</v>
      </c>
      <c r="M3097" s="1">
        <v>6.5692740000000001</v>
      </c>
      <c r="N3097" s="1">
        <v>102.319929</v>
      </c>
      <c r="O3097" s="1">
        <v>111.47424000000001</v>
      </c>
      <c r="P3097" s="1">
        <v>236.82130599999999</v>
      </c>
      <c r="Q3097" s="1">
        <v>9.6984499999999993</v>
      </c>
      <c r="R3097" s="1">
        <v>55.453489000000005</v>
      </c>
      <c r="S3097" s="1">
        <v>12.731622</v>
      </c>
      <c r="T3097" s="1">
        <v>122</v>
      </c>
      <c r="U3097" s="1">
        <v>4.1582290000000004</v>
      </c>
      <c r="V3097" s="1">
        <v>54.981299</v>
      </c>
      <c r="W3097" s="1">
        <v>240.659299</v>
      </c>
      <c r="X3097" s="8">
        <v>0</v>
      </c>
    </row>
    <row r="3098" spans="1:24" x14ac:dyDescent="0.25">
      <c r="A3098">
        <v>3096</v>
      </c>
      <c r="B3098">
        <v>822.38085799999999</v>
      </c>
      <c r="C3098">
        <v>1.2843690000000001</v>
      </c>
      <c r="D3098">
        <v>33.519092999999998</v>
      </c>
      <c r="E3098">
        <v>98.984667000000002</v>
      </c>
      <c r="F3098">
        <v>69.034039000000007</v>
      </c>
      <c r="G3098">
        <v>5.0071240000000001</v>
      </c>
      <c r="H3098" s="2">
        <v>108.278206</v>
      </c>
      <c r="I3098" s="1">
        <v>2.5968399999999998</v>
      </c>
      <c r="J3098" s="5">
        <v>12.1569999999919</v>
      </c>
      <c r="K3098" s="1">
        <v>25.262372999999997</v>
      </c>
      <c r="L3098" s="1">
        <v>83.867699999999999</v>
      </c>
      <c r="M3098" s="1">
        <v>6.2093340000000001</v>
      </c>
      <c r="N3098" s="1">
        <v>98.979737999999998</v>
      </c>
      <c r="O3098" s="1">
        <v>107.901228</v>
      </c>
      <c r="P3098" s="1">
        <v>249.84418999999997</v>
      </c>
      <c r="Q3098" s="1">
        <v>11.720423</v>
      </c>
      <c r="R3098" s="1">
        <v>55.238642999999996</v>
      </c>
      <c r="S3098" s="1">
        <v>12.267397000000001</v>
      </c>
      <c r="T3098" s="1">
        <v>118</v>
      </c>
      <c r="U3098" s="1">
        <v>4.1183319999999997</v>
      </c>
      <c r="V3098" s="1">
        <v>58.721943000000003</v>
      </c>
      <c r="W3098" s="1">
        <v>239.107743</v>
      </c>
      <c r="X3098" s="8">
        <v>0</v>
      </c>
    </row>
    <row r="3099" spans="1:24" x14ac:dyDescent="0.25">
      <c r="A3099">
        <v>3097</v>
      </c>
      <c r="B3099">
        <v>806.46036400000003</v>
      </c>
      <c r="C3099">
        <v>1.3655299999999999</v>
      </c>
      <c r="D3099">
        <v>33.372174000000001</v>
      </c>
      <c r="E3099">
        <v>98.560282000000001</v>
      </c>
      <c r="F3099">
        <v>69.290949999999995</v>
      </c>
      <c r="G3099">
        <v>4.7630590000000002</v>
      </c>
      <c r="H3099" s="2">
        <v>105.49323200000001</v>
      </c>
      <c r="I3099" s="1">
        <v>2.1309770000000001</v>
      </c>
      <c r="J3099" s="5">
        <v>12.250333333329699</v>
      </c>
      <c r="K3099" s="1">
        <v>24.954439999999998</v>
      </c>
      <c r="L3099" s="1">
        <v>81.636747</v>
      </c>
      <c r="M3099" s="1">
        <v>6.19787</v>
      </c>
      <c r="N3099" s="1">
        <v>98.102327000000002</v>
      </c>
      <c r="O3099" s="1">
        <v>102.991159</v>
      </c>
      <c r="P3099" s="1">
        <v>252.26290899999998</v>
      </c>
      <c r="Q3099" s="1">
        <v>12.634223</v>
      </c>
      <c r="R3099" s="1">
        <v>54.567682000000005</v>
      </c>
      <c r="S3099" s="1">
        <v>12.035636</v>
      </c>
      <c r="T3099" s="1">
        <v>112</v>
      </c>
      <c r="U3099" s="1">
        <v>4.2395199999999997</v>
      </c>
      <c r="V3099" s="1">
        <v>92.914208000000002</v>
      </c>
      <c r="W3099" s="1">
        <v>239.36836599999998</v>
      </c>
      <c r="X3099" s="8">
        <v>0</v>
      </c>
    </row>
    <row r="3100" spans="1:24" x14ac:dyDescent="0.25">
      <c r="A3100">
        <v>3098</v>
      </c>
      <c r="B3100">
        <v>790.50621999999998</v>
      </c>
      <c r="C3100">
        <v>1.615038</v>
      </c>
      <c r="D3100">
        <v>33.365327000000001</v>
      </c>
      <c r="E3100">
        <v>98.541246000000001</v>
      </c>
      <c r="F3100">
        <v>67.073571999999999</v>
      </c>
      <c r="G3100">
        <v>6.8695680000000001</v>
      </c>
      <c r="H3100" s="2">
        <v>105.111383</v>
      </c>
      <c r="I3100" s="1">
        <v>2.7155390000000001</v>
      </c>
      <c r="J3100" s="5">
        <v>12.354166666671501</v>
      </c>
      <c r="K3100" s="1">
        <v>24.699852</v>
      </c>
      <c r="L3100" s="1">
        <v>80.713062000000008</v>
      </c>
      <c r="M3100" s="1">
        <v>8.228199</v>
      </c>
      <c r="N3100" s="1">
        <v>101.212394</v>
      </c>
      <c r="O3100" s="1">
        <v>101.460268</v>
      </c>
      <c r="P3100" s="1">
        <v>238.064796</v>
      </c>
      <c r="Q3100" s="1">
        <v>12.949619</v>
      </c>
      <c r="R3100" s="1">
        <v>54.070599999999999</v>
      </c>
      <c r="S3100" s="1">
        <v>11.851133000000001</v>
      </c>
      <c r="T3100" s="1">
        <v>134</v>
      </c>
      <c r="U3100" s="1">
        <v>4.2242009999999999</v>
      </c>
      <c r="V3100" s="1">
        <v>106.592128</v>
      </c>
      <c r="W3100" s="1">
        <v>241.821932</v>
      </c>
      <c r="X3100" s="8">
        <v>0</v>
      </c>
    </row>
    <row r="3101" spans="1:24" x14ac:dyDescent="0.25">
      <c r="A3101">
        <v>3099</v>
      </c>
      <c r="B3101">
        <v>801.40280800000005</v>
      </c>
      <c r="C3101">
        <v>1.572789</v>
      </c>
      <c r="D3101">
        <v>36.103589999999997</v>
      </c>
      <c r="E3101">
        <v>97.481928999999994</v>
      </c>
      <c r="F3101">
        <v>67.775349000000006</v>
      </c>
      <c r="G3101">
        <v>6.2028800000000004</v>
      </c>
      <c r="H3101" s="2">
        <v>105.365201</v>
      </c>
      <c r="I3101" s="1">
        <v>2.453506</v>
      </c>
      <c r="J3101" s="5">
        <v>12.520333333333799</v>
      </c>
      <c r="K3101" s="1">
        <v>25.639558999999998</v>
      </c>
      <c r="L3101" s="1">
        <v>80.912926999999996</v>
      </c>
      <c r="M3101" s="1">
        <v>14.016325999999999</v>
      </c>
      <c r="N3101" s="1">
        <v>102.518297</v>
      </c>
      <c r="O3101" s="1">
        <v>100.955018</v>
      </c>
      <c r="P3101" s="1">
        <v>228.53963900000002</v>
      </c>
      <c r="Q3101" s="1">
        <v>13.026730000000001</v>
      </c>
      <c r="R3101" s="1">
        <v>54.053307000000004</v>
      </c>
      <c r="S3101" s="1">
        <v>11.766833</v>
      </c>
      <c r="T3101" s="1">
        <v>120</v>
      </c>
      <c r="U3101" s="1">
        <v>4.1608460000000003</v>
      </c>
      <c r="V3101" s="1">
        <v>107.46503199999999</v>
      </c>
      <c r="W3101" s="1">
        <v>243.430679</v>
      </c>
      <c r="X3101" s="8">
        <v>0</v>
      </c>
    </row>
    <row r="3102" spans="1:24" x14ac:dyDescent="0.25">
      <c r="A3102">
        <v>3100</v>
      </c>
      <c r="B3102">
        <v>806.092626</v>
      </c>
      <c r="C3102">
        <v>1.2660910000000001</v>
      </c>
      <c r="D3102">
        <v>37.363537000000001</v>
      </c>
      <c r="E3102">
        <v>97.452686999999997</v>
      </c>
      <c r="F3102">
        <v>69.022306999999998</v>
      </c>
      <c r="G3102">
        <v>5.0182700000000002</v>
      </c>
      <c r="H3102" s="2">
        <v>105.147082</v>
      </c>
      <c r="I3102" s="1">
        <v>2.7054680000000002</v>
      </c>
      <c r="J3102" s="5">
        <v>12.548189265536999</v>
      </c>
      <c r="K3102" s="1">
        <v>31.411939</v>
      </c>
      <c r="L3102" s="1">
        <v>79.292782000000003</v>
      </c>
      <c r="M3102" s="1">
        <v>13.340998000000001</v>
      </c>
      <c r="N3102" s="1">
        <v>106.61150000000001</v>
      </c>
      <c r="O3102" s="1">
        <v>98.243885000000006</v>
      </c>
      <c r="P3102" s="1">
        <v>226.66506600000002</v>
      </c>
      <c r="Q3102" s="1">
        <v>11.990911000000001</v>
      </c>
      <c r="R3102" s="1">
        <v>54.063153</v>
      </c>
      <c r="S3102" s="1">
        <v>11.695658</v>
      </c>
      <c r="T3102" s="1">
        <v>114</v>
      </c>
      <c r="U3102" s="1">
        <v>4.1717849999999999</v>
      </c>
      <c r="V3102" s="1">
        <v>101.86829</v>
      </c>
      <c r="W3102" s="1">
        <v>249.008655</v>
      </c>
      <c r="X3102" s="8">
        <v>0</v>
      </c>
    </row>
    <row r="3103" spans="1:24" x14ac:dyDescent="0.25">
      <c r="A3103">
        <v>3101</v>
      </c>
      <c r="B3103">
        <v>812.10498800000005</v>
      </c>
      <c r="C3103">
        <v>1.249263</v>
      </c>
      <c r="D3103">
        <v>37.363537000000001</v>
      </c>
      <c r="E3103">
        <v>96.572924999999998</v>
      </c>
      <c r="F3103">
        <v>67.856487999999999</v>
      </c>
      <c r="G3103">
        <v>6.1257979999999996</v>
      </c>
      <c r="H3103" s="2">
        <v>104.860715</v>
      </c>
      <c r="I3103" s="1">
        <v>2.125194</v>
      </c>
      <c r="J3103" s="5">
        <v>12.375644067797099</v>
      </c>
      <c r="K3103" s="1">
        <v>37.549796999999998</v>
      </c>
      <c r="L3103" s="1">
        <v>76.282872999999995</v>
      </c>
      <c r="M3103" s="1">
        <v>7.9007480000000001</v>
      </c>
      <c r="N3103" s="1">
        <v>103.68378</v>
      </c>
      <c r="O3103" s="1">
        <v>102.969706</v>
      </c>
      <c r="P3103" s="1">
        <v>227.95681999999999</v>
      </c>
      <c r="Q3103" s="1">
        <v>9.2543480000000002</v>
      </c>
      <c r="R3103" s="1">
        <v>54.342196000000001</v>
      </c>
      <c r="S3103" s="1">
        <v>11.683197</v>
      </c>
      <c r="T3103" s="1">
        <v>134</v>
      </c>
      <c r="U3103" s="1">
        <v>4.2763140000000002</v>
      </c>
      <c r="V3103" s="1">
        <v>101.664188</v>
      </c>
      <c r="W3103" s="1">
        <v>257.17187200000001</v>
      </c>
      <c r="X3103" s="8">
        <v>6.9826101675324312E-2</v>
      </c>
    </row>
    <row r="3104" spans="1:24" x14ac:dyDescent="0.25">
      <c r="A3104">
        <v>3102</v>
      </c>
      <c r="B3104">
        <v>842.78540499999997</v>
      </c>
      <c r="C3104">
        <v>2.0136959999999999</v>
      </c>
      <c r="D3104">
        <v>50.014296999999999</v>
      </c>
      <c r="E3104">
        <v>94.101448000000005</v>
      </c>
      <c r="F3104">
        <v>66.609772000000007</v>
      </c>
      <c r="G3104">
        <v>7.3101779999999996</v>
      </c>
      <c r="H3104" s="2">
        <v>117.347291</v>
      </c>
      <c r="I3104" s="1">
        <v>2.6637209999999998</v>
      </c>
      <c r="J3104" s="5">
        <v>12.409721311472799</v>
      </c>
      <c r="K3104" s="1">
        <v>43.783578000000006</v>
      </c>
      <c r="L3104" s="1">
        <v>87.480908999999997</v>
      </c>
      <c r="M3104" s="1">
        <v>14.459825</v>
      </c>
      <c r="N3104" s="1">
        <v>128.907579</v>
      </c>
      <c r="O3104" s="1">
        <v>133.829995</v>
      </c>
      <c r="P3104" s="1">
        <v>252.07010199999999</v>
      </c>
      <c r="Q3104" s="1">
        <v>11.221802</v>
      </c>
      <c r="R3104" s="1">
        <v>55.526955999999998</v>
      </c>
      <c r="S3104" s="1">
        <v>12.100873</v>
      </c>
      <c r="T3104" s="1">
        <v>168</v>
      </c>
      <c r="U3104" s="1">
        <v>4.3728439999999997</v>
      </c>
      <c r="V3104" s="1">
        <v>114.639973</v>
      </c>
      <c r="W3104" s="1">
        <v>299.929056</v>
      </c>
      <c r="X3104" s="8">
        <v>0.1187063457862597</v>
      </c>
    </row>
    <row r="3105" spans="1:24" x14ac:dyDescent="0.25">
      <c r="A3105">
        <v>3103</v>
      </c>
      <c r="B3105">
        <v>917.34574799999996</v>
      </c>
      <c r="C3105">
        <v>3.6711740000000002</v>
      </c>
      <c r="D3105">
        <v>79.887302000000005</v>
      </c>
      <c r="E3105">
        <v>103.845333</v>
      </c>
      <c r="F3105">
        <v>63.397851000000003</v>
      </c>
      <c r="G3105">
        <v>10.361503000000001</v>
      </c>
      <c r="H3105" s="2">
        <v>159.03161700000001</v>
      </c>
      <c r="I3105" s="1">
        <v>2.9240249999999999</v>
      </c>
      <c r="J3105" s="5">
        <v>12.217213114752601</v>
      </c>
      <c r="K3105" s="1">
        <v>52.401784000000006</v>
      </c>
      <c r="L3105" s="1">
        <v>118.01186</v>
      </c>
      <c r="M3105" s="1">
        <v>29.389379999999999</v>
      </c>
      <c r="N3105" s="1">
        <v>167.78632099999999</v>
      </c>
      <c r="O3105" s="1">
        <v>187.659288</v>
      </c>
      <c r="P3105" s="1">
        <v>322.329026</v>
      </c>
      <c r="Q3105" s="1">
        <v>22.774321</v>
      </c>
      <c r="R3105" s="1">
        <v>59.397236000000007</v>
      </c>
      <c r="S3105" s="1">
        <v>12.748545</v>
      </c>
      <c r="T3105" s="1">
        <v>296</v>
      </c>
      <c r="U3105" s="1">
        <v>5.1540340000000002</v>
      </c>
      <c r="V3105" s="1">
        <v>144.22827000000001</v>
      </c>
      <c r="W3105" s="1">
        <v>376.66581199999996</v>
      </c>
      <c r="X3105" s="8">
        <v>0.1433971269571756</v>
      </c>
    </row>
    <row r="3106" spans="1:24" x14ac:dyDescent="0.25">
      <c r="A3106">
        <v>3104</v>
      </c>
      <c r="B3106">
        <v>1004.094322</v>
      </c>
      <c r="C3106">
        <v>8.1708259999999999</v>
      </c>
      <c r="D3106">
        <v>102.935703</v>
      </c>
      <c r="E3106">
        <v>125.13644499999999</v>
      </c>
      <c r="F3106">
        <v>61.550207</v>
      </c>
      <c r="G3106">
        <v>12.116764999999999</v>
      </c>
      <c r="H3106" s="2">
        <v>183.01539500000001</v>
      </c>
      <c r="I3106" s="1">
        <v>2.910695</v>
      </c>
      <c r="J3106" s="5">
        <v>15.297082522927601</v>
      </c>
      <c r="K3106" s="1">
        <v>52.836454000000003</v>
      </c>
      <c r="L3106" s="1">
        <v>152.450862</v>
      </c>
      <c r="M3106" s="1">
        <v>38.348053</v>
      </c>
      <c r="N3106" s="1">
        <v>297.39626500000003</v>
      </c>
      <c r="O3106" s="1">
        <v>247.60600700000001</v>
      </c>
      <c r="P3106" s="1">
        <v>423.004008</v>
      </c>
      <c r="Q3106" s="1">
        <v>31.521379</v>
      </c>
      <c r="R3106" s="1">
        <v>66.728588999999999</v>
      </c>
      <c r="S3106" s="1">
        <v>14.206975</v>
      </c>
      <c r="T3106" s="1">
        <v>312</v>
      </c>
      <c r="U3106" s="1">
        <v>6.6219020000000004</v>
      </c>
      <c r="V3106" s="1">
        <v>168.94729799999999</v>
      </c>
      <c r="W3106" s="1">
        <v>438.293319</v>
      </c>
      <c r="X3106" s="8">
        <v>0.2106657337828553</v>
      </c>
    </row>
    <row r="3107" spans="1:24" x14ac:dyDescent="0.25">
      <c r="A3107">
        <v>3105</v>
      </c>
      <c r="B3107">
        <v>1072.362631</v>
      </c>
      <c r="C3107">
        <v>10.382004</v>
      </c>
      <c r="D3107">
        <v>108.480133</v>
      </c>
      <c r="E3107">
        <v>138.509041</v>
      </c>
      <c r="F3107">
        <v>62.021602999999999</v>
      </c>
      <c r="G3107">
        <v>11.668938000000001</v>
      </c>
      <c r="H3107" s="2">
        <v>201.20257000000001</v>
      </c>
      <c r="I3107" s="1">
        <v>4.23834</v>
      </c>
      <c r="J3107" s="5">
        <v>19.473483050853201</v>
      </c>
      <c r="K3107" s="1">
        <v>50.510182999999998</v>
      </c>
      <c r="L3107" s="1">
        <v>177.11900300000002</v>
      </c>
      <c r="M3107" s="1">
        <v>39.329509000000002</v>
      </c>
      <c r="N3107" s="1">
        <v>371.149091</v>
      </c>
      <c r="O3107" s="1">
        <v>296.46425199999999</v>
      </c>
      <c r="P3107" s="1">
        <v>529.30716500000005</v>
      </c>
      <c r="Q3107" s="1">
        <v>36.696748999999997</v>
      </c>
      <c r="R3107" s="1">
        <v>75.97007099999999</v>
      </c>
      <c r="S3107" s="1">
        <v>18.058164999999999</v>
      </c>
      <c r="T3107" s="1">
        <v>349</v>
      </c>
      <c r="U3107" s="1">
        <v>6.5181209999999998</v>
      </c>
      <c r="V3107" s="1">
        <v>198.307151</v>
      </c>
      <c r="W3107" s="1">
        <v>469.093886</v>
      </c>
      <c r="X3107" s="8">
        <v>0.18064091592572171</v>
      </c>
    </row>
    <row r="3108" spans="1:24" x14ac:dyDescent="0.25">
      <c r="A3108">
        <v>3106</v>
      </c>
      <c r="B3108">
        <v>1123.761168</v>
      </c>
      <c r="C3108">
        <v>8.5683550000000004</v>
      </c>
      <c r="D3108">
        <v>112.80658099999999</v>
      </c>
      <c r="E3108">
        <v>139.57980599999999</v>
      </c>
      <c r="F3108">
        <v>62.220284999999997</v>
      </c>
      <c r="G3108">
        <v>11.48019</v>
      </c>
      <c r="H3108" s="2">
        <v>228.027818</v>
      </c>
      <c r="I3108" s="1">
        <v>4.5069710000000001</v>
      </c>
      <c r="J3108" s="5">
        <v>20.410333333333199</v>
      </c>
      <c r="K3108" s="1">
        <v>48.840358999999999</v>
      </c>
      <c r="L3108" s="1">
        <v>187.532252</v>
      </c>
      <c r="M3108" s="1">
        <v>39.494160999999998</v>
      </c>
      <c r="N3108" s="1">
        <v>400.14789300000001</v>
      </c>
      <c r="O3108" s="1">
        <v>325.16968399999996</v>
      </c>
      <c r="P3108" s="1">
        <v>611.76642800000002</v>
      </c>
      <c r="Q3108" s="1">
        <v>38.933883000000002</v>
      </c>
      <c r="R3108" s="1">
        <v>90.428471999999999</v>
      </c>
      <c r="S3108" s="1">
        <v>18.446393</v>
      </c>
      <c r="T3108" s="1">
        <v>371</v>
      </c>
      <c r="U3108" s="1">
        <v>6.1521410000000003</v>
      </c>
      <c r="V3108" s="1">
        <v>200.73022599999999</v>
      </c>
      <c r="W3108" s="1">
        <v>488.46799199999998</v>
      </c>
      <c r="X3108" s="8">
        <v>0.21680976814450831</v>
      </c>
    </row>
    <row r="3109" spans="1:24" x14ac:dyDescent="0.25">
      <c r="A3109">
        <v>3107</v>
      </c>
      <c r="B3109">
        <v>1152.759135</v>
      </c>
      <c r="C3109">
        <v>7.3755309999999996</v>
      </c>
      <c r="D3109">
        <v>114.879029</v>
      </c>
      <c r="E3109">
        <v>142.392652</v>
      </c>
      <c r="F3109">
        <v>61.541468999999999</v>
      </c>
      <c r="G3109">
        <v>12.125066</v>
      </c>
      <c r="H3109" s="2">
        <v>244.46569500000001</v>
      </c>
      <c r="I3109" s="1">
        <v>3.7785579999999999</v>
      </c>
      <c r="J3109" s="5">
        <v>19.3088954802224</v>
      </c>
      <c r="K3109" s="1">
        <v>43.637447000000002</v>
      </c>
      <c r="L3109" s="1">
        <v>189.82697899999999</v>
      </c>
      <c r="M3109" s="1">
        <v>36.745527000000003</v>
      </c>
      <c r="N3109" s="1">
        <v>319.34332899999998</v>
      </c>
      <c r="O3109" s="1">
        <v>338.463211</v>
      </c>
      <c r="P3109" s="1">
        <v>642.45757500000002</v>
      </c>
      <c r="Q3109" s="1">
        <v>37.779108000000001</v>
      </c>
      <c r="R3109" s="1">
        <v>105.40091200000001</v>
      </c>
      <c r="S3109" s="1">
        <v>17.222685999999999</v>
      </c>
      <c r="T3109" s="1">
        <v>343</v>
      </c>
      <c r="U3109" s="1">
        <v>5.389011</v>
      </c>
      <c r="V3109" s="1">
        <v>201.882687</v>
      </c>
      <c r="W3109" s="1">
        <v>505.25733300000002</v>
      </c>
      <c r="X3109" s="8">
        <v>0.2215130699932035</v>
      </c>
    </row>
    <row r="3110" spans="1:24" x14ac:dyDescent="0.25">
      <c r="A3110">
        <v>3108</v>
      </c>
      <c r="B3110">
        <v>1176.7419030000001</v>
      </c>
      <c r="C3110">
        <v>7.3437979999999996</v>
      </c>
      <c r="D3110">
        <v>112.223928</v>
      </c>
      <c r="E3110">
        <v>144.918409</v>
      </c>
      <c r="F3110">
        <v>61.337868999999998</v>
      </c>
      <c r="G3110">
        <v>12.318486</v>
      </c>
      <c r="H3110" s="2">
        <v>234.99043599999999</v>
      </c>
      <c r="I3110" s="1">
        <v>3.4979399999999998</v>
      </c>
      <c r="J3110" s="5">
        <v>17.505779383165599</v>
      </c>
      <c r="K3110" s="1">
        <v>44.002090000000003</v>
      </c>
      <c r="L3110" s="1">
        <v>191.898561</v>
      </c>
      <c r="M3110" s="1">
        <v>38.270231000000003</v>
      </c>
      <c r="N3110" s="1">
        <v>280.59107699999998</v>
      </c>
      <c r="O3110" s="1">
        <v>344.87881500000003</v>
      </c>
      <c r="P3110" s="1">
        <v>640.25579100000004</v>
      </c>
      <c r="Q3110" s="1">
        <v>39.157181000000001</v>
      </c>
      <c r="R3110" s="1">
        <v>110.794505</v>
      </c>
      <c r="S3110" s="1">
        <v>16.579035999999999</v>
      </c>
      <c r="T3110" s="1">
        <v>369</v>
      </c>
      <c r="U3110" s="1">
        <v>4.9373659999999999</v>
      </c>
      <c r="V3110" s="1">
        <v>197.91976399999999</v>
      </c>
      <c r="W3110" s="1">
        <v>508.242795</v>
      </c>
      <c r="X3110" s="8">
        <v>0.2903238939073236</v>
      </c>
    </row>
    <row r="3111" spans="1:24" x14ac:dyDescent="0.25">
      <c r="A3111">
        <v>3109</v>
      </c>
      <c r="B3111">
        <v>1178.646317</v>
      </c>
      <c r="C3111">
        <v>7.1841929999999996</v>
      </c>
      <c r="D3111">
        <v>111.459895</v>
      </c>
      <c r="E3111">
        <v>145.49270999999999</v>
      </c>
      <c r="F3111">
        <v>59.953980000000001</v>
      </c>
      <c r="G3111">
        <v>13.633179999999999</v>
      </c>
      <c r="H3111" s="2">
        <v>194.612302</v>
      </c>
      <c r="I3111" s="1">
        <v>3.3300719999999999</v>
      </c>
      <c r="J3111" s="5">
        <v>15.979491803271202</v>
      </c>
      <c r="K3111" s="1">
        <v>54.437020000000004</v>
      </c>
      <c r="L3111" s="1">
        <v>196.951888</v>
      </c>
      <c r="M3111" s="1">
        <v>40.778151999999999</v>
      </c>
      <c r="N3111" s="1">
        <v>368.22705400000001</v>
      </c>
      <c r="O3111" s="1">
        <v>352.55930599999999</v>
      </c>
      <c r="P3111" s="1">
        <v>644.39933900000005</v>
      </c>
      <c r="Q3111" s="1">
        <v>40.085268999999997</v>
      </c>
      <c r="R3111" s="1">
        <v>110.986493</v>
      </c>
      <c r="S3111" s="1">
        <v>16.318073999999999</v>
      </c>
      <c r="T3111" s="1">
        <v>335</v>
      </c>
      <c r="U3111" s="1">
        <v>4.7595710000000002</v>
      </c>
      <c r="V3111" s="1">
        <v>195.291718</v>
      </c>
      <c r="W3111" s="1">
        <v>504.02885800000001</v>
      </c>
      <c r="X3111" s="8">
        <v>0.26753910419786781</v>
      </c>
    </row>
    <row r="3112" spans="1:24" x14ac:dyDescent="0.25">
      <c r="A3112">
        <v>3110</v>
      </c>
      <c r="B3112">
        <v>1178.302649</v>
      </c>
      <c r="C3112">
        <v>6.9213110000000002</v>
      </c>
      <c r="D3112">
        <v>111.689683</v>
      </c>
      <c r="E3112">
        <v>150.80954299999999</v>
      </c>
      <c r="F3112">
        <v>59.281750000000002</v>
      </c>
      <c r="G3112">
        <v>14.271799</v>
      </c>
      <c r="H3112" s="2">
        <v>169.70814200000001</v>
      </c>
      <c r="I3112" s="1">
        <v>3.30606</v>
      </c>
      <c r="J3112" s="5">
        <v>18.956666666679602</v>
      </c>
      <c r="K3112" s="1">
        <v>67.598270999999997</v>
      </c>
      <c r="L3112" s="1">
        <v>201.33590799999999</v>
      </c>
      <c r="M3112" s="1">
        <v>40.230159</v>
      </c>
      <c r="N3112" s="1">
        <v>409.913365</v>
      </c>
      <c r="O3112" s="1">
        <v>357.27306099999998</v>
      </c>
      <c r="P3112" s="1">
        <v>662.676828</v>
      </c>
      <c r="Q3112" s="1">
        <v>40.233046999999999</v>
      </c>
      <c r="R3112" s="1">
        <v>111.563412</v>
      </c>
      <c r="S3112" s="1">
        <v>16.655847999999999</v>
      </c>
      <c r="T3112" s="1">
        <v>358</v>
      </c>
      <c r="U3112" s="1">
        <v>5.001017</v>
      </c>
      <c r="V3112" s="1">
        <v>193.635706</v>
      </c>
      <c r="W3112" s="1">
        <v>506.41916000000003</v>
      </c>
      <c r="X3112" s="8">
        <v>0.29171650617621231</v>
      </c>
    </row>
    <row r="3113" spans="1:24" x14ac:dyDescent="0.25">
      <c r="A3113">
        <v>3111</v>
      </c>
      <c r="B3113">
        <v>1169.176189</v>
      </c>
      <c r="C3113">
        <v>5.5749050000000002</v>
      </c>
      <c r="D3113">
        <v>111.019632</v>
      </c>
      <c r="E3113">
        <v>147.57096300000001</v>
      </c>
      <c r="F3113">
        <v>59.289602000000002</v>
      </c>
      <c r="G3113">
        <v>14.264339</v>
      </c>
      <c r="H3113" s="2">
        <v>171.09436400000001</v>
      </c>
      <c r="I3113" s="1">
        <v>2.9659559999999998</v>
      </c>
      <c r="J3113" s="5">
        <v>19.562833333315201</v>
      </c>
      <c r="K3113" s="1">
        <v>74.061871999999994</v>
      </c>
      <c r="L3113" s="1">
        <v>200.663476</v>
      </c>
      <c r="M3113" s="1">
        <v>38.063535000000002</v>
      </c>
      <c r="N3113" s="1">
        <v>435.24093099999999</v>
      </c>
      <c r="O3113" s="1">
        <v>349.84354899999994</v>
      </c>
      <c r="P3113" s="1">
        <v>659.63222500000006</v>
      </c>
      <c r="Q3113" s="1">
        <v>40.090209000000002</v>
      </c>
      <c r="R3113" s="1">
        <v>105.14976300000001</v>
      </c>
      <c r="S3113" s="1">
        <v>16.531199000000001</v>
      </c>
      <c r="T3113" s="1">
        <v>282</v>
      </c>
      <c r="U3113" s="1">
        <v>4.3052169999999998</v>
      </c>
      <c r="V3113" s="1">
        <v>194.99453600000001</v>
      </c>
      <c r="W3113" s="1">
        <v>515.00533700000005</v>
      </c>
      <c r="X3113" s="8">
        <v>0.2293992573123006</v>
      </c>
    </row>
    <row r="3114" spans="1:24" x14ac:dyDescent="0.25">
      <c r="A3114">
        <v>3112</v>
      </c>
      <c r="B3114">
        <v>1149.3886890000001</v>
      </c>
      <c r="C3114">
        <v>4.4114079999999998</v>
      </c>
      <c r="D3114">
        <v>106.042793</v>
      </c>
      <c r="E3114">
        <v>137.22966600000001</v>
      </c>
      <c r="F3114">
        <v>62.153196999999999</v>
      </c>
      <c r="G3114">
        <v>11.543924000000001</v>
      </c>
      <c r="H3114" s="2">
        <v>181.49736799999999</v>
      </c>
      <c r="I3114" s="1">
        <v>2.6201840000000001</v>
      </c>
      <c r="J3114" s="5">
        <v>16.240000000005203</v>
      </c>
      <c r="K3114" s="1">
        <v>72.694459999999992</v>
      </c>
      <c r="L3114" s="1">
        <v>194.51584600000001</v>
      </c>
      <c r="M3114" s="1">
        <v>32.396872999999999</v>
      </c>
      <c r="N3114" s="1">
        <v>411.27944300000001</v>
      </c>
      <c r="O3114" s="1">
        <v>333.05429600000002</v>
      </c>
      <c r="P3114" s="1">
        <v>604.81957599999998</v>
      </c>
      <c r="Q3114" s="1">
        <v>33.137174000000002</v>
      </c>
      <c r="R3114" s="1">
        <v>93.106565000000003</v>
      </c>
      <c r="S3114" s="1">
        <v>15.856460999999999</v>
      </c>
      <c r="T3114" s="1">
        <v>254</v>
      </c>
      <c r="U3114" s="1">
        <v>3.0846460000000002</v>
      </c>
      <c r="V3114" s="1">
        <v>175.06650400000001</v>
      </c>
      <c r="W3114" s="1">
        <v>483.87933799999996</v>
      </c>
      <c r="X3114" s="8">
        <v>0.1568634480938926</v>
      </c>
    </row>
    <row r="3115" spans="1:24" x14ac:dyDescent="0.25">
      <c r="A3115">
        <v>3113</v>
      </c>
      <c r="B3115">
        <v>1084.0040039999999</v>
      </c>
      <c r="C3115">
        <v>3.9822259999999998</v>
      </c>
      <c r="D3115">
        <v>99.530016000000003</v>
      </c>
      <c r="E3115">
        <v>119.567994</v>
      </c>
      <c r="F3115">
        <v>67.023352000000003</v>
      </c>
      <c r="G3115">
        <v>6.9172770000000003</v>
      </c>
      <c r="H3115" s="2">
        <v>199.983801</v>
      </c>
      <c r="I3115" s="1">
        <v>1.931467</v>
      </c>
      <c r="J3115" s="5">
        <v>14.061161016943499</v>
      </c>
      <c r="K3115" s="1">
        <v>62.299323000000001</v>
      </c>
      <c r="L3115" s="1">
        <v>181.248819</v>
      </c>
      <c r="M3115" s="1">
        <v>28.846709000000001</v>
      </c>
      <c r="N3115" s="1">
        <v>371.69832100000002</v>
      </c>
      <c r="O3115" s="1">
        <v>282.23051099999998</v>
      </c>
      <c r="P3115" s="1">
        <v>521.88773100000003</v>
      </c>
      <c r="Q3115" s="1">
        <v>17.897019</v>
      </c>
      <c r="R3115" s="1">
        <v>83.763156000000009</v>
      </c>
      <c r="S3115" s="1">
        <v>14.809866</v>
      </c>
      <c r="T3115" s="1">
        <v>219</v>
      </c>
      <c r="U3115" s="1">
        <v>2.7990400000000002</v>
      </c>
      <c r="V3115" s="1">
        <v>147.672349</v>
      </c>
      <c r="W3115" s="1">
        <v>407.69672100000003</v>
      </c>
      <c r="X3115" s="8">
        <v>0.1552552620332949</v>
      </c>
    </row>
    <row r="3116" spans="1:24" x14ac:dyDescent="0.25">
      <c r="A3116">
        <v>3114</v>
      </c>
      <c r="B3116">
        <v>995.10043800000005</v>
      </c>
      <c r="C3116">
        <v>3.5009039999999998</v>
      </c>
      <c r="D3116">
        <v>96.450895000000003</v>
      </c>
      <c r="E3116">
        <v>105.662848</v>
      </c>
      <c r="F3116">
        <v>67.574827999999997</v>
      </c>
      <c r="G3116">
        <v>6.3933749999999998</v>
      </c>
      <c r="H3116" s="2">
        <v>185.97976399999999</v>
      </c>
      <c r="I3116" s="1">
        <v>1.502643</v>
      </c>
      <c r="J3116" s="5">
        <v>13.102338983066101</v>
      </c>
      <c r="K3116" s="1">
        <v>49.392533</v>
      </c>
      <c r="L3116" s="1">
        <v>151.336715</v>
      </c>
      <c r="M3116" s="1">
        <v>23.258672000000001</v>
      </c>
      <c r="N3116" s="1">
        <v>314.48156799999998</v>
      </c>
      <c r="O3116" s="1">
        <v>208.08103799999998</v>
      </c>
      <c r="P3116" s="1">
        <v>447.014948</v>
      </c>
      <c r="Q3116" s="1">
        <v>10.619982</v>
      </c>
      <c r="R3116" s="1">
        <v>75.535213999999996</v>
      </c>
      <c r="S3116" s="1">
        <v>13.329022999999999</v>
      </c>
      <c r="T3116" s="1">
        <v>221</v>
      </c>
      <c r="U3116" s="1">
        <v>2.817129</v>
      </c>
      <c r="V3116" s="1">
        <v>133.38271499999999</v>
      </c>
      <c r="W3116" s="1">
        <v>340.28174200000001</v>
      </c>
      <c r="X3116" s="8">
        <v>8.1970461241548373E-2</v>
      </c>
    </row>
    <row r="3117" spans="1:24" x14ac:dyDescent="0.25">
      <c r="A3117">
        <v>3115</v>
      </c>
      <c r="B3117">
        <v>946.38924599999996</v>
      </c>
      <c r="C3117">
        <v>2.4163790000000001</v>
      </c>
      <c r="D3117">
        <v>80.189034000000007</v>
      </c>
      <c r="E3117">
        <v>100.541693</v>
      </c>
      <c r="F3117">
        <v>68.801838000000004</v>
      </c>
      <c r="G3117">
        <v>5.2277149999999999</v>
      </c>
      <c r="H3117" s="2">
        <v>137.607043</v>
      </c>
      <c r="I3117" s="1">
        <v>1.230256</v>
      </c>
      <c r="J3117" s="5">
        <v>12.929999999992999</v>
      </c>
      <c r="K3117" s="1">
        <v>39.124532000000002</v>
      </c>
      <c r="L3117" s="1">
        <v>116.33794399999999</v>
      </c>
      <c r="M3117" s="1">
        <v>10.27481</v>
      </c>
      <c r="N3117" s="1">
        <v>262.640377</v>
      </c>
      <c r="O3117" s="1">
        <v>165.20489700000002</v>
      </c>
      <c r="P3117" s="1">
        <v>398.08551999999997</v>
      </c>
      <c r="Q3117" s="1">
        <v>9.1815289999999994</v>
      </c>
      <c r="R3117" s="1">
        <v>69.107749999999996</v>
      </c>
      <c r="S3117" s="1">
        <v>13.009827</v>
      </c>
      <c r="T3117" s="1">
        <v>191</v>
      </c>
      <c r="U3117" s="1">
        <v>2.7823500000000001</v>
      </c>
      <c r="V3117" s="1">
        <v>120.645473</v>
      </c>
      <c r="W3117" s="1">
        <v>289.69985600000001</v>
      </c>
      <c r="X3117" s="8">
        <v>4.3422781350664158E-2</v>
      </c>
    </row>
    <row r="3118" spans="1:24" x14ac:dyDescent="0.25">
      <c r="A3118">
        <v>3116</v>
      </c>
      <c r="B3118">
        <v>922.03176499999995</v>
      </c>
      <c r="C3118">
        <v>1.985447</v>
      </c>
      <c r="D3118">
        <v>49.25414</v>
      </c>
      <c r="E3118">
        <v>96.010675000000006</v>
      </c>
      <c r="F3118">
        <v>69.285848999999999</v>
      </c>
      <c r="G3118">
        <v>4.7679049999999998</v>
      </c>
      <c r="H3118" s="2">
        <v>121.728402</v>
      </c>
      <c r="I3118" s="1">
        <v>1.138417</v>
      </c>
      <c r="J3118" s="5">
        <v>12.315540983603501</v>
      </c>
      <c r="K3118" s="1">
        <v>31.342047999999998</v>
      </c>
      <c r="L3118" s="1">
        <v>99.41937999999999</v>
      </c>
      <c r="M3118" s="1">
        <v>5.4932540000000003</v>
      </c>
      <c r="N3118" s="1">
        <v>229.15911700000001</v>
      </c>
      <c r="O3118" s="1">
        <v>148.72130799999999</v>
      </c>
      <c r="P3118" s="1">
        <v>355.91844000000003</v>
      </c>
      <c r="Q3118" s="1">
        <v>8.6994609999999994</v>
      </c>
      <c r="R3118" s="1">
        <v>64.114019999999996</v>
      </c>
      <c r="S3118" s="1">
        <v>12.601611999999999</v>
      </c>
      <c r="T3118" s="1">
        <v>173</v>
      </c>
      <c r="U3118" s="1">
        <v>2.6879460000000002</v>
      </c>
      <c r="V3118" s="1">
        <v>110.54500299999999</v>
      </c>
      <c r="W3118" s="1">
        <v>250.15901600000001</v>
      </c>
      <c r="X3118" s="8">
        <v>3.235888920250883E-3</v>
      </c>
    </row>
    <row r="3119" spans="1:24" x14ac:dyDescent="0.25">
      <c r="A3119">
        <v>3117</v>
      </c>
      <c r="B3119">
        <v>897.49744699999997</v>
      </c>
      <c r="C3119">
        <v>1.753838</v>
      </c>
      <c r="D3119">
        <v>45.546216999999999</v>
      </c>
      <c r="E3119">
        <v>95.350539999999995</v>
      </c>
      <c r="F3119">
        <v>68.592831000000004</v>
      </c>
      <c r="G3119">
        <v>5.426272</v>
      </c>
      <c r="H3119" s="2">
        <v>114.765883</v>
      </c>
      <c r="I3119" s="1">
        <v>1.651179</v>
      </c>
      <c r="J3119" s="5">
        <v>11.8873742706346</v>
      </c>
      <c r="K3119" s="1">
        <v>28.755067</v>
      </c>
      <c r="L3119" s="1">
        <v>95.493372999999991</v>
      </c>
      <c r="M3119" s="1">
        <v>6.1357939999999997</v>
      </c>
      <c r="N3119" s="1">
        <v>188.496308</v>
      </c>
      <c r="O3119" s="1">
        <v>133.51447400000001</v>
      </c>
      <c r="P3119" s="1">
        <v>327.73828200000003</v>
      </c>
      <c r="Q3119" s="1">
        <v>8.5897199999999998</v>
      </c>
      <c r="R3119" s="1">
        <v>59.157541000000002</v>
      </c>
      <c r="S3119" s="1">
        <v>12.531356000000001</v>
      </c>
      <c r="T3119" s="1">
        <v>169</v>
      </c>
      <c r="U3119" s="1">
        <v>2.6732070000000001</v>
      </c>
      <c r="V3119" s="1">
        <v>102.85399</v>
      </c>
      <c r="W3119" s="1">
        <v>231.66666499999999</v>
      </c>
      <c r="X3119" s="8">
        <v>0</v>
      </c>
    </row>
    <row r="3120" spans="1:24" x14ac:dyDescent="0.25">
      <c r="A3120">
        <v>3118</v>
      </c>
      <c r="B3120">
        <v>864.03227000000004</v>
      </c>
      <c r="C3120">
        <v>1.7583359999999999</v>
      </c>
      <c r="D3120">
        <v>48.769058999999999</v>
      </c>
      <c r="E3120">
        <v>99.138311000000002</v>
      </c>
      <c r="F3120">
        <v>69.032647999999995</v>
      </c>
      <c r="G3120">
        <v>5.0084460000000002</v>
      </c>
      <c r="H3120" s="2">
        <v>101.764307</v>
      </c>
      <c r="I3120" s="1">
        <v>2.161063</v>
      </c>
      <c r="J3120" s="5">
        <v>11.896084745763799</v>
      </c>
      <c r="K3120" s="1">
        <v>28.938336</v>
      </c>
      <c r="L3120" s="1">
        <v>90.961687999999995</v>
      </c>
      <c r="M3120" s="1">
        <v>7.5933820000000001</v>
      </c>
      <c r="N3120" s="1">
        <v>178.535653</v>
      </c>
      <c r="O3120" s="1">
        <v>124.063051</v>
      </c>
      <c r="P3120" s="1">
        <v>302.45973000000004</v>
      </c>
      <c r="Q3120" s="1">
        <v>8.9438700000000004</v>
      </c>
      <c r="R3120" s="1">
        <v>56.264172000000002</v>
      </c>
      <c r="S3120" s="1">
        <v>12.498654999999999</v>
      </c>
      <c r="T3120" s="1">
        <v>140</v>
      </c>
      <c r="U3120" s="1">
        <v>2.7980070000000001</v>
      </c>
      <c r="V3120" s="1">
        <v>90.679300999999995</v>
      </c>
      <c r="W3120" s="1">
        <v>226.13509399999998</v>
      </c>
      <c r="X3120" s="8">
        <v>0</v>
      </c>
    </row>
    <row r="3121" spans="1:24" x14ac:dyDescent="0.25">
      <c r="A3121">
        <v>3119</v>
      </c>
      <c r="B3121">
        <v>828.10403199999996</v>
      </c>
      <c r="C3121">
        <v>1.520076</v>
      </c>
      <c r="D3121">
        <v>48.900685000000003</v>
      </c>
      <c r="E3121">
        <v>100.587039</v>
      </c>
      <c r="F3121">
        <v>68.577817999999994</v>
      </c>
      <c r="G3121">
        <v>5.4405340000000004</v>
      </c>
      <c r="H3121" s="2">
        <v>119.644283</v>
      </c>
      <c r="I3121" s="1">
        <v>1.970899</v>
      </c>
      <c r="J3121" s="5">
        <v>12.111999999993701</v>
      </c>
      <c r="K3121" s="1">
        <v>28.456140999999999</v>
      </c>
      <c r="L3121" s="1">
        <v>85.087390999999997</v>
      </c>
      <c r="M3121" s="1">
        <v>7.0329819999999996</v>
      </c>
      <c r="N3121" s="1">
        <v>178.51154299999999</v>
      </c>
      <c r="O3121" s="1">
        <v>118.55663300000001</v>
      </c>
      <c r="P3121" s="1">
        <v>272.27698599999997</v>
      </c>
      <c r="Q3121" s="1">
        <v>10.323938</v>
      </c>
      <c r="R3121" s="1">
        <v>55.506731000000002</v>
      </c>
      <c r="S3121" s="1">
        <v>12.056077999999999</v>
      </c>
      <c r="T3121" s="1">
        <v>134</v>
      </c>
      <c r="U3121" s="1">
        <v>2.738251</v>
      </c>
      <c r="V3121" s="1">
        <v>64.901837999999998</v>
      </c>
      <c r="W3121" s="1">
        <v>221.12292400000001</v>
      </c>
      <c r="X3121" s="8">
        <v>0</v>
      </c>
    </row>
    <row r="3122" spans="1:24" x14ac:dyDescent="0.25">
      <c r="A3122">
        <v>3120</v>
      </c>
      <c r="B3122">
        <v>815.99854800000003</v>
      </c>
      <c r="C3122">
        <v>1.379197</v>
      </c>
      <c r="D3122">
        <v>47.738757999999997</v>
      </c>
      <c r="E3122">
        <v>100.006317</v>
      </c>
      <c r="F3122">
        <v>68.312161000000003</v>
      </c>
      <c r="G3122">
        <v>5.6929080000000001</v>
      </c>
      <c r="H3122" s="2">
        <v>132.71377799999999</v>
      </c>
      <c r="I3122" s="1">
        <v>1.692374</v>
      </c>
      <c r="J3122" s="5">
        <v>12.3186393442738</v>
      </c>
      <c r="K3122" s="1">
        <v>26.545907999999997</v>
      </c>
      <c r="L3122" s="1">
        <v>82.302119000000005</v>
      </c>
      <c r="M3122" s="1">
        <v>6.3865239999999996</v>
      </c>
      <c r="N3122" s="1">
        <v>175.408376</v>
      </c>
      <c r="O3122" s="1">
        <v>111.086714</v>
      </c>
      <c r="P3122" s="1">
        <v>258.84761100000003</v>
      </c>
      <c r="Q3122" s="1">
        <v>12.348882</v>
      </c>
      <c r="R3122" s="1">
        <v>54.971240000000002</v>
      </c>
      <c r="S3122" s="1">
        <v>11.483059000000001</v>
      </c>
      <c r="T3122" s="1">
        <v>121</v>
      </c>
      <c r="U3122" s="1">
        <v>2.7003189999999999</v>
      </c>
      <c r="V3122" s="1">
        <v>56.032491999999998</v>
      </c>
      <c r="W3122" s="1">
        <v>213.27027200000001</v>
      </c>
      <c r="X3122" s="8">
        <v>0</v>
      </c>
    </row>
    <row r="3123" spans="1:24" x14ac:dyDescent="0.25">
      <c r="A3123">
        <v>3121</v>
      </c>
      <c r="B3123">
        <v>798.61730599999999</v>
      </c>
      <c r="C3123">
        <v>1.431953</v>
      </c>
      <c r="D3123">
        <v>47.062112999999997</v>
      </c>
      <c r="E3123">
        <v>99.534181000000004</v>
      </c>
      <c r="F3123">
        <v>69.027835999999994</v>
      </c>
      <c r="G3123">
        <v>5.0130169999999996</v>
      </c>
      <c r="H3123" s="2">
        <v>130.60484400000001</v>
      </c>
      <c r="I3123" s="1">
        <v>1.607324</v>
      </c>
      <c r="J3123" s="5">
        <v>12.417174215050101</v>
      </c>
      <c r="K3123" s="1">
        <v>24.932085000000001</v>
      </c>
      <c r="L3123" s="1">
        <v>81.894889000000006</v>
      </c>
      <c r="M3123" s="1">
        <v>6.313294</v>
      </c>
      <c r="N3123" s="1">
        <v>142.14071300000001</v>
      </c>
      <c r="O3123" s="1">
        <v>103.099144</v>
      </c>
      <c r="P3123" s="1">
        <v>251.70374699999999</v>
      </c>
      <c r="Q3123" s="1">
        <v>13.070434000000001</v>
      </c>
      <c r="R3123" s="1">
        <v>54.371904000000001</v>
      </c>
      <c r="S3123" s="1">
        <v>11.283951</v>
      </c>
      <c r="T3123" s="1">
        <v>115</v>
      </c>
      <c r="U3123" s="1">
        <v>2.751118</v>
      </c>
      <c r="V3123" s="1">
        <v>54.831691999999997</v>
      </c>
      <c r="W3123" s="1">
        <v>207.41476499999999</v>
      </c>
      <c r="X3123" s="8">
        <v>0</v>
      </c>
    </row>
    <row r="3124" spans="1:24" x14ac:dyDescent="0.25">
      <c r="A3124">
        <v>3122</v>
      </c>
      <c r="B3124">
        <v>794.53289800000005</v>
      </c>
      <c r="C3124">
        <v>1.297472</v>
      </c>
      <c r="D3124">
        <v>48.333706999999997</v>
      </c>
      <c r="E3124">
        <v>98.930661999999998</v>
      </c>
      <c r="F3124">
        <v>68.600644000000003</v>
      </c>
      <c r="G3124">
        <v>5.4188489999999998</v>
      </c>
      <c r="H3124" s="2">
        <v>117.626041</v>
      </c>
      <c r="I3124" s="1">
        <v>1.6014299999999999</v>
      </c>
      <c r="J3124" s="5">
        <v>12.0471864406863</v>
      </c>
      <c r="K3124" s="1">
        <v>24.450054999999999</v>
      </c>
      <c r="L3124" s="1">
        <v>82.271682999999996</v>
      </c>
      <c r="M3124" s="1">
        <v>8.3053749999999997</v>
      </c>
      <c r="N3124" s="1">
        <v>158.97894099999999</v>
      </c>
      <c r="O3124" s="1">
        <v>100.06496300000001</v>
      </c>
      <c r="P3124" s="1">
        <v>254.31647799999999</v>
      </c>
      <c r="Q3124" s="1">
        <v>13.376768999999999</v>
      </c>
      <c r="R3124" s="1">
        <v>54.104776000000001</v>
      </c>
      <c r="S3124" s="1">
        <v>11.115497</v>
      </c>
      <c r="T3124" s="1">
        <v>134</v>
      </c>
      <c r="U3124" s="1">
        <v>2.8298999999999999</v>
      </c>
      <c r="V3124" s="1">
        <v>67.038360999999995</v>
      </c>
      <c r="W3124" s="1">
        <v>205.038839</v>
      </c>
      <c r="X3124" s="8">
        <v>0</v>
      </c>
    </row>
    <row r="3125" spans="1:24" x14ac:dyDescent="0.25">
      <c r="A3125">
        <v>3123</v>
      </c>
      <c r="B3125">
        <v>806.32687699999997</v>
      </c>
      <c r="C3125">
        <v>1.1635599999999999</v>
      </c>
      <c r="D3125">
        <v>49.733403000000003</v>
      </c>
      <c r="E3125">
        <v>98.824945</v>
      </c>
      <c r="F3125">
        <v>68.288212999999999</v>
      </c>
      <c r="G3125">
        <v>5.7156589999999996</v>
      </c>
      <c r="H3125" s="2">
        <v>112.94320399999999</v>
      </c>
      <c r="I3125" s="1">
        <v>2.3517049999999999</v>
      </c>
      <c r="J3125" s="5">
        <v>11.826295081962499</v>
      </c>
      <c r="K3125" s="1">
        <v>25.880042</v>
      </c>
      <c r="L3125" s="1">
        <v>82.187148000000008</v>
      </c>
      <c r="M3125" s="1">
        <v>14.281110999999999</v>
      </c>
      <c r="N3125" s="1">
        <v>138.24942799999999</v>
      </c>
      <c r="O3125" s="1">
        <v>99.446909000000005</v>
      </c>
      <c r="P3125" s="1">
        <v>259.77106099999997</v>
      </c>
      <c r="Q3125" s="1">
        <v>13.064368</v>
      </c>
      <c r="R3125" s="1">
        <v>53.939632000000003</v>
      </c>
      <c r="S3125" s="1">
        <v>11.050307</v>
      </c>
      <c r="T3125" s="1">
        <v>115</v>
      </c>
      <c r="U3125" s="1">
        <v>2.7632029999999999</v>
      </c>
      <c r="V3125" s="1">
        <v>84.932253000000003</v>
      </c>
      <c r="W3125" s="1">
        <v>205.01883699999999</v>
      </c>
      <c r="X3125" s="8">
        <v>0</v>
      </c>
    </row>
    <row r="3126" spans="1:24" x14ac:dyDescent="0.25">
      <c r="A3126">
        <v>3124</v>
      </c>
      <c r="B3126">
        <v>813.15065500000003</v>
      </c>
      <c r="C3126">
        <v>1.5456019999999999</v>
      </c>
      <c r="D3126">
        <v>50.111961999999998</v>
      </c>
      <c r="E3126">
        <v>98.284812000000002</v>
      </c>
      <c r="F3126">
        <v>69.026520000000005</v>
      </c>
      <c r="G3126">
        <v>5.0142670000000003</v>
      </c>
      <c r="H3126" s="2">
        <v>104.433048</v>
      </c>
      <c r="I3126" s="1">
        <v>2.2582490000000002</v>
      </c>
      <c r="J3126" s="5">
        <v>12.108538251370101</v>
      </c>
      <c r="K3126" s="1">
        <v>31.208632999999999</v>
      </c>
      <c r="L3126" s="1">
        <v>79.698466999999994</v>
      </c>
      <c r="M3126" s="1">
        <v>13.78504</v>
      </c>
      <c r="N3126" s="1">
        <v>154.13168300000001</v>
      </c>
      <c r="O3126" s="1">
        <v>96.146974999999998</v>
      </c>
      <c r="P3126" s="1">
        <v>252.663589</v>
      </c>
      <c r="Q3126" s="1">
        <v>10.79172</v>
      </c>
      <c r="R3126" s="1">
        <v>53.693006999999994</v>
      </c>
      <c r="S3126" s="1">
        <v>11.043668</v>
      </c>
      <c r="T3126" s="1">
        <v>112</v>
      </c>
      <c r="U3126" s="1">
        <v>2.728577</v>
      </c>
      <c r="V3126" s="1">
        <v>98.033671999999996</v>
      </c>
      <c r="W3126" s="1">
        <v>210.63378699999998</v>
      </c>
      <c r="X3126" s="8">
        <v>0</v>
      </c>
    </row>
    <row r="3127" spans="1:24" x14ac:dyDescent="0.25">
      <c r="A3127">
        <v>3125</v>
      </c>
      <c r="B3127">
        <v>825.68348900000001</v>
      </c>
      <c r="C3127">
        <v>1.7268410000000001</v>
      </c>
      <c r="D3127">
        <v>51.933959000000002</v>
      </c>
      <c r="E3127">
        <v>97.216594999999998</v>
      </c>
      <c r="F3127">
        <v>68.568893000000003</v>
      </c>
      <c r="G3127">
        <v>5.4490129999999999</v>
      </c>
      <c r="H3127" s="2">
        <v>102.48115199999999</v>
      </c>
      <c r="I3127" s="1">
        <v>1.4637100000000001</v>
      </c>
      <c r="J3127" s="5">
        <v>12.3319999999948</v>
      </c>
      <c r="K3127" s="1">
        <v>36.306723000000005</v>
      </c>
      <c r="L3127" s="1">
        <v>76.792257000000006</v>
      </c>
      <c r="M3127" s="1">
        <v>7.2896429999999999</v>
      </c>
      <c r="N3127" s="1">
        <v>132.941294</v>
      </c>
      <c r="O3127" s="1">
        <v>100.19891200000001</v>
      </c>
      <c r="P3127" s="1">
        <v>244.83012500000001</v>
      </c>
      <c r="Q3127" s="1">
        <v>9.1471649999999993</v>
      </c>
      <c r="R3127" s="1">
        <v>52.969107999999999</v>
      </c>
      <c r="S3127" s="1">
        <v>10.830149</v>
      </c>
      <c r="T3127" s="1">
        <v>107</v>
      </c>
      <c r="U3127" s="1">
        <v>2.7880630000000002</v>
      </c>
      <c r="V3127" s="1">
        <v>96.700665000000001</v>
      </c>
      <c r="W3127" s="1">
        <v>217.80778900000001</v>
      </c>
      <c r="X3127" s="8">
        <v>2.1316327777670549E-2</v>
      </c>
    </row>
    <row r="3128" spans="1:24" x14ac:dyDescent="0.25">
      <c r="A3128">
        <v>3126</v>
      </c>
      <c r="B3128">
        <v>853.53354000000002</v>
      </c>
      <c r="C3128">
        <v>2.648828</v>
      </c>
      <c r="D3128">
        <v>50.919950999999998</v>
      </c>
      <c r="E3128">
        <v>98.702005999999997</v>
      </c>
      <c r="F3128">
        <v>66.063203000000001</v>
      </c>
      <c r="G3128">
        <v>7.8294180000000004</v>
      </c>
      <c r="H3128" s="2">
        <v>117.818462</v>
      </c>
      <c r="I3128" s="1">
        <v>1.200885</v>
      </c>
      <c r="J3128" s="5">
        <v>12.042000000001199</v>
      </c>
      <c r="K3128" s="1">
        <v>39.759729</v>
      </c>
      <c r="L3128" s="1">
        <v>82.476298999999997</v>
      </c>
      <c r="M3128" s="1">
        <v>10.514184999999999</v>
      </c>
      <c r="N3128" s="1">
        <v>148.75568799999999</v>
      </c>
      <c r="O3128" s="1">
        <v>129.500709</v>
      </c>
      <c r="P3128" s="1">
        <v>240.52139400000002</v>
      </c>
      <c r="Q3128" s="1">
        <v>11.464427000000001</v>
      </c>
      <c r="R3128" s="1">
        <v>52.613449000000003</v>
      </c>
      <c r="S3128" s="1">
        <v>10.74211</v>
      </c>
      <c r="T3128" s="1">
        <v>192</v>
      </c>
      <c r="U3128" s="1">
        <v>2.9818479999999998</v>
      </c>
      <c r="V3128" s="1">
        <v>104.25081400000001</v>
      </c>
      <c r="W3128" s="1">
        <v>250.99445600000001</v>
      </c>
      <c r="X3128" s="8">
        <v>7.7222700773285663E-2</v>
      </c>
    </row>
    <row r="3129" spans="1:24" x14ac:dyDescent="0.25">
      <c r="A3129">
        <v>3127</v>
      </c>
      <c r="B3129">
        <v>917.54770699999995</v>
      </c>
      <c r="C3129">
        <v>8.2239749999999994</v>
      </c>
      <c r="D3129">
        <v>79.498007000000001</v>
      </c>
      <c r="E3129">
        <v>107.073277</v>
      </c>
      <c r="F3129">
        <v>62.357393000000002</v>
      </c>
      <c r="G3129">
        <v>11.349938</v>
      </c>
      <c r="H3129" s="2">
        <v>164.08226099999999</v>
      </c>
      <c r="I3129" s="1">
        <v>2.0087950000000001</v>
      </c>
      <c r="J3129" s="5">
        <v>14.0151666666643</v>
      </c>
      <c r="K3129" s="1">
        <v>46.525092999999998</v>
      </c>
      <c r="L3129" s="1">
        <v>108.76925600000001</v>
      </c>
      <c r="M3129" s="1">
        <v>21.054437</v>
      </c>
      <c r="N3129" s="1">
        <v>145.773278</v>
      </c>
      <c r="O3129" s="1">
        <v>192.71619900000002</v>
      </c>
      <c r="P3129" s="1">
        <v>287.56019000000003</v>
      </c>
      <c r="Q3129" s="1">
        <v>23.987290000000002</v>
      </c>
      <c r="R3129" s="1">
        <v>56.316373999999996</v>
      </c>
      <c r="S3129" s="1">
        <v>11.480535</v>
      </c>
      <c r="T3129" s="1">
        <v>296</v>
      </c>
      <c r="U3129" s="1">
        <v>4.9812019999999997</v>
      </c>
      <c r="V3129" s="1">
        <v>135.91165699999999</v>
      </c>
      <c r="W3129" s="1">
        <v>315.411158</v>
      </c>
      <c r="X3129" s="8">
        <v>0.21959552372638641</v>
      </c>
    </row>
    <row r="3130" spans="1:24" x14ac:dyDescent="0.25">
      <c r="A3130">
        <v>3128</v>
      </c>
      <c r="B3130">
        <v>1007.592673</v>
      </c>
      <c r="C3130">
        <v>10.318998000000001</v>
      </c>
      <c r="D3130">
        <v>105.35582100000001</v>
      </c>
      <c r="E3130">
        <v>120.625956</v>
      </c>
      <c r="F3130">
        <v>60.637278999999999</v>
      </c>
      <c r="G3130">
        <v>12.984045999999999</v>
      </c>
      <c r="H3130" s="2">
        <v>207.71721700000001</v>
      </c>
      <c r="I3130" s="1">
        <v>2.5428139999999999</v>
      </c>
      <c r="J3130" s="5">
        <v>15.887741935483</v>
      </c>
      <c r="K3130" s="1">
        <v>53.453390999999996</v>
      </c>
      <c r="L3130" s="1">
        <v>146.32056800000001</v>
      </c>
      <c r="M3130" s="1">
        <v>25.083376999999999</v>
      </c>
      <c r="N3130" s="1">
        <v>220.24632099999999</v>
      </c>
      <c r="O3130" s="1">
        <v>263.09724599999998</v>
      </c>
      <c r="P3130" s="1">
        <v>401.79351100000002</v>
      </c>
      <c r="Q3130" s="1">
        <v>34.262905000000003</v>
      </c>
      <c r="R3130" s="1">
        <v>64.508149000000003</v>
      </c>
      <c r="S3130" s="1">
        <v>13.039291</v>
      </c>
      <c r="T3130" s="1">
        <v>295</v>
      </c>
      <c r="U3130" s="1">
        <v>5.3846600000000002</v>
      </c>
      <c r="V3130" s="1">
        <v>167.80384599999999</v>
      </c>
      <c r="W3130" s="1">
        <v>384.8535</v>
      </c>
      <c r="X3130" s="8">
        <v>0.24085095552356331</v>
      </c>
    </row>
    <row r="3131" spans="1:24" x14ac:dyDescent="0.25">
      <c r="A3131">
        <v>3129</v>
      </c>
      <c r="B3131">
        <v>1079.5161780000001</v>
      </c>
      <c r="C3131">
        <v>6.24796</v>
      </c>
      <c r="D3131">
        <v>115.278049</v>
      </c>
      <c r="E3131">
        <v>138.38332</v>
      </c>
      <c r="F3131">
        <v>62.395575000000001</v>
      </c>
      <c r="G3131">
        <v>11.313665</v>
      </c>
      <c r="H3131" s="2">
        <v>245.65404799999999</v>
      </c>
      <c r="I3131" s="1">
        <v>2.5080969999999998</v>
      </c>
      <c r="J3131" s="5">
        <v>17.934258064517</v>
      </c>
      <c r="K3131" s="1">
        <v>55.790355000000005</v>
      </c>
      <c r="L3131" s="1">
        <v>174.02318700000001</v>
      </c>
      <c r="M3131" s="1">
        <v>31.547929</v>
      </c>
      <c r="N3131" s="1">
        <v>304.25851599999999</v>
      </c>
      <c r="O3131" s="1">
        <v>310.76048400000002</v>
      </c>
      <c r="P3131" s="1">
        <v>525.74607100000003</v>
      </c>
      <c r="Q3131" s="1">
        <v>39.230381999999999</v>
      </c>
      <c r="R3131" s="1">
        <v>74.445479000000006</v>
      </c>
      <c r="S3131" s="1">
        <v>14.550753</v>
      </c>
      <c r="T3131" s="1">
        <v>353</v>
      </c>
      <c r="U3131" s="1">
        <v>5.2540480000000001</v>
      </c>
      <c r="V3131" s="1">
        <v>193.14695599999999</v>
      </c>
      <c r="W3131" s="1">
        <v>445.377636</v>
      </c>
      <c r="X3131" s="8">
        <v>0.32722318776591541</v>
      </c>
    </row>
    <row r="3132" spans="1:24" x14ac:dyDescent="0.25">
      <c r="A3132">
        <v>3130</v>
      </c>
      <c r="B3132">
        <v>1130.861384</v>
      </c>
      <c r="C3132">
        <v>4.1065449999999997</v>
      </c>
      <c r="D3132">
        <v>116.91131</v>
      </c>
      <c r="E3132">
        <v>147.44004000000001</v>
      </c>
      <c r="F3132">
        <v>59.671125000000004</v>
      </c>
      <c r="G3132">
        <v>13.901892</v>
      </c>
      <c r="H3132" s="2">
        <v>223.39260999999999</v>
      </c>
      <c r="I3132" s="1">
        <v>2.4555539999999998</v>
      </c>
      <c r="J3132" s="5">
        <v>18.7951666666631</v>
      </c>
      <c r="K3132" s="1">
        <v>55.014740000000003</v>
      </c>
      <c r="L3132" s="1">
        <v>188.265704</v>
      </c>
      <c r="M3132" s="1">
        <v>39.533051999999998</v>
      </c>
      <c r="N3132" s="1">
        <v>357.99118800000002</v>
      </c>
      <c r="O3132" s="1">
        <v>336.76013699999999</v>
      </c>
      <c r="P3132" s="1">
        <v>595.51200399999993</v>
      </c>
      <c r="Q3132" s="1">
        <v>40.596229000000001</v>
      </c>
      <c r="R3132" s="1">
        <v>91.648251000000002</v>
      </c>
      <c r="S3132" s="1">
        <v>16.185165999999999</v>
      </c>
      <c r="T3132" s="1">
        <v>341</v>
      </c>
      <c r="U3132" s="1">
        <v>6.9572640000000003</v>
      </c>
      <c r="V3132" s="1">
        <v>199.38029299999999</v>
      </c>
      <c r="W3132" s="1">
        <v>486.93841299999997</v>
      </c>
      <c r="X3132" s="8">
        <v>0.32231001203274962</v>
      </c>
    </row>
    <row r="3133" spans="1:24" x14ac:dyDescent="0.25">
      <c r="A3133">
        <v>3131</v>
      </c>
      <c r="B3133">
        <v>1163.218934</v>
      </c>
      <c r="C3133">
        <v>4.2225250000000001</v>
      </c>
      <c r="D3133">
        <v>116.41489</v>
      </c>
      <c r="E3133">
        <v>147.031476</v>
      </c>
      <c r="F3133">
        <v>53.411627000000003</v>
      </c>
      <c r="G3133">
        <v>19.848416</v>
      </c>
      <c r="H3133" s="2">
        <v>247.363066</v>
      </c>
      <c r="I3133" s="1">
        <v>3.4301810000000001</v>
      </c>
      <c r="J3133" s="5">
        <v>18.985545197749101</v>
      </c>
      <c r="K3133" s="1">
        <v>54.861519000000001</v>
      </c>
      <c r="L3133" s="1">
        <v>192.98921799999999</v>
      </c>
      <c r="M3133" s="1">
        <v>39.020814000000001</v>
      </c>
      <c r="N3133" s="1">
        <v>428.32295699999997</v>
      </c>
      <c r="O3133" s="1">
        <v>353.68051500000001</v>
      </c>
      <c r="P3133" s="1">
        <v>617.91035299999999</v>
      </c>
      <c r="Q3133" s="1">
        <v>40.436796000000001</v>
      </c>
      <c r="R3133" s="1">
        <v>107.62828200000001</v>
      </c>
      <c r="S3133" s="1">
        <v>17.088591000000001</v>
      </c>
      <c r="T3133" s="1">
        <v>333</v>
      </c>
      <c r="U3133" s="1">
        <v>6.5022019999999996</v>
      </c>
      <c r="V3133" s="1">
        <v>203.750505</v>
      </c>
      <c r="W3133" s="1">
        <v>496.33968400000003</v>
      </c>
      <c r="X3133" s="8">
        <v>0.3158880553284189</v>
      </c>
    </row>
    <row r="3134" spans="1:24" x14ac:dyDescent="0.25">
      <c r="A3134">
        <v>3132</v>
      </c>
      <c r="B3134">
        <v>1180.2532309999999</v>
      </c>
      <c r="C3134">
        <v>4.2757300000000003</v>
      </c>
      <c r="D3134">
        <v>114.041641</v>
      </c>
      <c r="E3134">
        <v>140.53038000000001</v>
      </c>
      <c r="F3134">
        <v>53.382641999999997</v>
      </c>
      <c r="G3134">
        <v>19.875951000000001</v>
      </c>
      <c r="H3134" s="2">
        <v>256.12604900000002</v>
      </c>
      <c r="I3134" s="1">
        <v>2.9750580000000002</v>
      </c>
      <c r="J3134" s="5">
        <v>19.292772006563599</v>
      </c>
      <c r="K3134" s="1">
        <v>56.405885999999995</v>
      </c>
      <c r="L3134" s="1">
        <v>191.97419500000001</v>
      </c>
      <c r="M3134" s="1">
        <v>35.060668999999997</v>
      </c>
      <c r="N3134" s="1">
        <v>575.67663900000002</v>
      </c>
      <c r="O3134" s="1">
        <v>361.77064899999999</v>
      </c>
      <c r="P3134" s="1">
        <v>611.23596799999996</v>
      </c>
      <c r="Q3134" s="1">
        <v>41.775333000000003</v>
      </c>
      <c r="R3134" s="1">
        <v>109.817454</v>
      </c>
      <c r="S3134" s="1">
        <v>16.805409000000001</v>
      </c>
      <c r="T3134" s="1">
        <v>340</v>
      </c>
      <c r="U3134" s="1">
        <v>6.2188340000000002</v>
      </c>
      <c r="V3134" s="1">
        <v>196.59795</v>
      </c>
      <c r="W3134" s="1">
        <v>487.61837600000001</v>
      </c>
      <c r="X3134" s="8">
        <v>0.29494216613295898</v>
      </c>
    </row>
    <row r="3135" spans="1:24" x14ac:dyDescent="0.25">
      <c r="A3135">
        <v>3133</v>
      </c>
      <c r="B3135">
        <v>1202.189736</v>
      </c>
      <c r="C3135">
        <v>4.2115970000000003</v>
      </c>
      <c r="D3135">
        <v>112.992925</v>
      </c>
      <c r="E3135">
        <v>143.65814800000001</v>
      </c>
      <c r="F3135">
        <v>55.012934000000001</v>
      </c>
      <c r="G3135">
        <v>18.327173999999999</v>
      </c>
      <c r="H3135" s="2">
        <v>247.200603</v>
      </c>
      <c r="I3135" s="1">
        <v>2.3834770000000001</v>
      </c>
      <c r="J3135" s="5">
        <v>19.3187534171593</v>
      </c>
      <c r="K3135" s="1">
        <v>59.785894999999996</v>
      </c>
      <c r="L3135" s="1">
        <v>193.801907</v>
      </c>
      <c r="M3135" s="1">
        <v>37.449440000000003</v>
      </c>
      <c r="N3135" s="1">
        <v>608.60156600000005</v>
      </c>
      <c r="O3135" s="1">
        <v>363.23997700000007</v>
      </c>
      <c r="P3135" s="1">
        <v>606.54816100000005</v>
      </c>
      <c r="Q3135" s="1">
        <v>42.626429999999999</v>
      </c>
      <c r="R3135" s="1">
        <v>109.403853</v>
      </c>
      <c r="S3135" s="1">
        <v>17.117263000000001</v>
      </c>
      <c r="T3135" s="1">
        <v>283</v>
      </c>
      <c r="U3135" s="1">
        <v>6.4886540000000004</v>
      </c>
      <c r="V3135" s="1">
        <v>200.59531100000001</v>
      </c>
      <c r="W3135" s="1">
        <v>487.96613200000002</v>
      </c>
      <c r="X3135" s="8">
        <v>0.27582995111741437</v>
      </c>
    </row>
    <row r="3136" spans="1:24" x14ac:dyDescent="0.25">
      <c r="A3136">
        <v>3134</v>
      </c>
      <c r="B3136">
        <v>1210.4093849999999</v>
      </c>
      <c r="C3136">
        <v>4.1138199999999996</v>
      </c>
      <c r="D3136">
        <v>114.13356899999999</v>
      </c>
      <c r="E3136">
        <v>147.691847</v>
      </c>
      <c r="F3136">
        <v>53.704000000000001</v>
      </c>
      <c r="G3136">
        <v>19.570661000000001</v>
      </c>
      <c r="H3136" s="2">
        <v>250.06810899999999</v>
      </c>
      <c r="I3136" s="1">
        <v>2.587933</v>
      </c>
      <c r="J3136" s="5">
        <v>16.792647957772697</v>
      </c>
      <c r="K3136" s="1">
        <v>63.425646999999998</v>
      </c>
      <c r="L3136" s="1">
        <v>199.17331899999999</v>
      </c>
      <c r="M3136" s="1">
        <v>38.490293999999999</v>
      </c>
      <c r="N3136" s="1">
        <v>581.31368599999996</v>
      </c>
      <c r="O3136" s="1">
        <v>363.86522100000002</v>
      </c>
      <c r="P3136" s="1">
        <v>605.95086400000002</v>
      </c>
      <c r="Q3136" s="1">
        <v>41.560231999999999</v>
      </c>
      <c r="R3136" s="1">
        <v>111.629818</v>
      </c>
      <c r="S3136" s="1">
        <v>17.450102999999999</v>
      </c>
      <c r="T3136" s="1">
        <v>270</v>
      </c>
      <c r="U3136" s="1">
        <v>7.3238200000000004</v>
      </c>
      <c r="V3136" s="1">
        <v>202.06729200000001</v>
      </c>
      <c r="W3136" s="1">
        <v>493.37999500000001</v>
      </c>
      <c r="X3136" s="8">
        <v>0.29500533253428701</v>
      </c>
    </row>
    <row r="3137" spans="1:24" x14ac:dyDescent="0.25">
      <c r="A3137">
        <v>3135</v>
      </c>
      <c r="B3137">
        <v>1244.7921200000001</v>
      </c>
      <c r="C3137">
        <v>4.2253759999999998</v>
      </c>
      <c r="D3137">
        <v>119.42370099999999</v>
      </c>
      <c r="E3137">
        <v>141.01568800000001</v>
      </c>
      <c r="F3137">
        <v>55.664431999999998</v>
      </c>
      <c r="G3137">
        <v>17.708251000000001</v>
      </c>
      <c r="H3137" s="2">
        <v>250.10562100000001</v>
      </c>
      <c r="I3137" s="1">
        <v>2.3307449999999998</v>
      </c>
      <c r="J3137" s="5">
        <v>15.0436232286738</v>
      </c>
      <c r="K3137" s="1">
        <v>63.455052000000002</v>
      </c>
      <c r="L3137" s="1">
        <v>200.173902</v>
      </c>
      <c r="M3137" s="1">
        <v>37.961395000000003</v>
      </c>
      <c r="N3137" s="1">
        <v>572.42140300000005</v>
      </c>
      <c r="O3137" s="1">
        <v>351.63092099999994</v>
      </c>
      <c r="P3137" s="1">
        <v>591.75700800000004</v>
      </c>
      <c r="Q3137" s="1">
        <v>39.604878999999997</v>
      </c>
      <c r="R3137" s="1">
        <v>111.68265</v>
      </c>
      <c r="S3137" s="1">
        <v>17.202359999999999</v>
      </c>
      <c r="T3137" s="1">
        <v>320</v>
      </c>
      <c r="U3137" s="1">
        <v>5.6516690000000001</v>
      </c>
      <c r="V3137" s="1">
        <v>197.77911</v>
      </c>
      <c r="W3137" s="1">
        <v>506.46528699999999</v>
      </c>
      <c r="X3137" s="8">
        <v>0.26327248515248758</v>
      </c>
    </row>
    <row r="3138" spans="1:24" x14ac:dyDescent="0.25">
      <c r="A3138">
        <v>3136</v>
      </c>
      <c r="B3138">
        <v>1213.878234</v>
      </c>
      <c r="C3138">
        <v>4.2387490000000003</v>
      </c>
      <c r="D3138">
        <v>112.508381</v>
      </c>
      <c r="E3138">
        <v>133.78008299999999</v>
      </c>
      <c r="F3138">
        <v>61.355761000000001</v>
      </c>
      <c r="G3138">
        <v>12.301488000000001</v>
      </c>
      <c r="H3138" s="2">
        <v>234.71979099999999</v>
      </c>
      <c r="I3138" s="1">
        <v>2.0405229999999999</v>
      </c>
      <c r="J3138" s="5">
        <v>14.967324858764101</v>
      </c>
      <c r="K3138" s="1">
        <v>57.686429000000004</v>
      </c>
      <c r="L3138" s="1">
        <v>194.415549</v>
      </c>
      <c r="M3138" s="1">
        <v>36.594441000000003</v>
      </c>
      <c r="N3138" s="1">
        <v>561.42148099999997</v>
      </c>
      <c r="O3138" s="1">
        <v>326.77714200000003</v>
      </c>
      <c r="P3138" s="1">
        <v>553.48316700000009</v>
      </c>
      <c r="Q3138" s="1">
        <v>31.549651999999998</v>
      </c>
      <c r="R3138" s="1">
        <v>108.159904</v>
      </c>
      <c r="S3138" s="1">
        <v>17.004974000000001</v>
      </c>
      <c r="T3138" s="1">
        <v>288</v>
      </c>
      <c r="U3138" s="1">
        <v>3.3046850000000001</v>
      </c>
      <c r="V3138" s="1">
        <v>178.270678</v>
      </c>
      <c r="W3138" s="1">
        <v>490.79575299999999</v>
      </c>
      <c r="X3138" s="8">
        <v>0.26549283375408878</v>
      </c>
    </row>
    <row r="3139" spans="1:24" x14ac:dyDescent="0.25">
      <c r="A3139">
        <v>3137</v>
      </c>
      <c r="B3139">
        <v>1135.462552</v>
      </c>
      <c r="C3139">
        <v>4.0351869999999996</v>
      </c>
      <c r="D3139">
        <v>108.27413300000001</v>
      </c>
      <c r="E3139">
        <v>117.71484599999999</v>
      </c>
      <c r="F3139">
        <v>61.843418999999997</v>
      </c>
      <c r="G3139">
        <v>11.838213</v>
      </c>
      <c r="H3139" s="2">
        <v>206.659955</v>
      </c>
      <c r="I3139" s="1">
        <v>1.4756260000000001</v>
      </c>
      <c r="J3139" s="5">
        <v>15.515556497164599</v>
      </c>
      <c r="K3139" s="1">
        <v>51.496059000000002</v>
      </c>
      <c r="L3139" s="1">
        <v>178.898956</v>
      </c>
      <c r="M3139" s="1">
        <v>34.578879999999998</v>
      </c>
      <c r="N3139" s="1">
        <v>546.22838200000001</v>
      </c>
      <c r="O3139" s="1">
        <v>277.39962500000001</v>
      </c>
      <c r="P3139" s="1">
        <v>501.39448299999998</v>
      </c>
      <c r="Q3139" s="1">
        <v>17.866540000000001</v>
      </c>
      <c r="R3139" s="1">
        <v>101.83032900000001</v>
      </c>
      <c r="S3139" s="1">
        <v>16.369454999999999</v>
      </c>
      <c r="T3139" s="1">
        <v>258</v>
      </c>
      <c r="U3139" s="1">
        <v>2.619551</v>
      </c>
      <c r="V3139" s="1">
        <v>147.827899</v>
      </c>
      <c r="W3139" s="1">
        <v>412.69046400000002</v>
      </c>
      <c r="X3139" s="8">
        <v>0.23833630555662691</v>
      </c>
    </row>
    <row r="3140" spans="1:24" x14ac:dyDescent="0.25">
      <c r="A3140">
        <v>3138</v>
      </c>
      <c r="B3140">
        <v>1058.1741460000001</v>
      </c>
      <c r="C3140">
        <v>3.7277580000000001</v>
      </c>
      <c r="D3140">
        <v>108.27413300000001</v>
      </c>
      <c r="E3140">
        <v>105.256551</v>
      </c>
      <c r="F3140">
        <v>61.282921000000002</v>
      </c>
      <c r="G3140">
        <v>12.370685999999999</v>
      </c>
      <c r="H3140" s="2">
        <v>211.22872699999999</v>
      </c>
      <c r="I3140" s="1">
        <v>1.0705929999999999</v>
      </c>
      <c r="J3140" s="5">
        <v>16.159888858004699</v>
      </c>
      <c r="K3140" s="1">
        <v>48.704567999999995</v>
      </c>
      <c r="L3140" s="1">
        <v>147.712628</v>
      </c>
      <c r="M3140" s="1">
        <v>26.996214999999999</v>
      </c>
      <c r="N3140" s="1">
        <v>488.52263799999997</v>
      </c>
      <c r="O3140" s="1">
        <v>212.380595</v>
      </c>
      <c r="P3140" s="1">
        <v>464.48438999999996</v>
      </c>
      <c r="Q3140" s="1">
        <v>11.669692</v>
      </c>
      <c r="R3140" s="1">
        <v>91.502684000000002</v>
      </c>
      <c r="S3140" s="1">
        <v>15.074260000000001</v>
      </c>
      <c r="T3140" s="1">
        <v>269</v>
      </c>
      <c r="U3140" s="1">
        <v>2.655481</v>
      </c>
      <c r="V3140" s="1">
        <v>129.95594299999999</v>
      </c>
      <c r="W3140" s="1">
        <v>321.57831899999996</v>
      </c>
      <c r="X3140" s="8">
        <v>0.1457274345910885</v>
      </c>
    </row>
    <row r="3141" spans="1:24" x14ac:dyDescent="0.25">
      <c r="A3141">
        <v>3139</v>
      </c>
      <c r="B3141">
        <v>1015.93667</v>
      </c>
      <c r="C3141">
        <v>2.822425</v>
      </c>
      <c r="D3141">
        <v>87.807862999999998</v>
      </c>
      <c r="E3141">
        <v>99.744290000000007</v>
      </c>
      <c r="F3141">
        <v>62.738978000000003</v>
      </c>
      <c r="G3141">
        <v>10.987432</v>
      </c>
      <c r="H3141" s="2">
        <v>146.71966800000001</v>
      </c>
      <c r="I3141" s="1">
        <v>0.982429</v>
      </c>
      <c r="J3141" s="5">
        <v>15.829887978150499</v>
      </c>
      <c r="K3141" s="1">
        <v>44.536639999999998</v>
      </c>
      <c r="L3141" s="1">
        <v>116.12715800000001</v>
      </c>
      <c r="M3141" s="1">
        <v>11.510441999999999</v>
      </c>
      <c r="N3141" s="1">
        <v>433.95602300000002</v>
      </c>
      <c r="O3141" s="1">
        <v>171.67643199999998</v>
      </c>
      <c r="P3141" s="1">
        <v>430.22075599999999</v>
      </c>
      <c r="Q3141" s="1">
        <v>9.8590260000000001</v>
      </c>
      <c r="R3141" s="1">
        <v>77.347529000000009</v>
      </c>
      <c r="S3141" s="1">
        <v>14.819186</v>
      </c>
      <c r="T3141" s="1">
        <v>283</v>
      </c>
      <c r="U3141" s="1">
        <v>2.675786</v>
      </c>
      <c r="V3141" s="1">
        <v>114.960658</v>
      </c>
      <c r="W3141" s="1">
        <v>258.229489</v>
      </c>
      <c r="X3141" s="8">
        <v>9.2685668997007073E-2</v>
      </c>
    </row>
    <row r="3142" spans="1:24" x14ac:dyDescent="0.25">
      <c r="A3142">
        <v>3140</v>
      </c>
      <c r="B3142">
        <v>961.40704300000004</v>
      </c>
      <c r="C3142">
        <v>2.6401050000000001</v>
      </c>
      <c r="D3142">
        <v>50.401834999999998</v>
      </c>
      <c r="E3142">
        <v>96.319884999999999</v>
      </c>
      <c r="F3142">
        <v>64.815111000000002</v>
      </c>
      <c r="G3142">
        <v>9.0151059999999994</v>
      </c>
      <c r="H3142" s="2">
        <v>120.267512</v>
      </c>
      <c r="I3142" s="1">
        <v>1.2203630000000001</v>
      </c>
      <c r="J3142" s="5">
        <v>13.699714689268099</v>
      </c>
      <c r="K3142" s="1">
        <v>36.129747999999999</v>
      </c>
      <c r="L3142" s="1">
        <v>104.09924100000001</v>
      </c>
      <c r="M3142" s="1">
        <v>4.7538790000000004</v>
      </c>
      <c r="N3142" s="1">
        <v>397.34134799999998</v>
      </c>
      <c r="O3142" s="1">
        <v>153.02139399999999</v>
      </c>
      <c r="P3142" s="1">
        <v>373.92404399999998</v>
      </c>
      <c r="Q3142" s="1">
        <v>9.2015550000000008</v>
      </c>
      <c r="R3142" s="1">
        <v>66.500121000000007</v>
      </c>
      <c r="S3142" s="1">
        <v>14.322113999999999</v>
      </c>
      <c r="T3142" s="1">
        <v>237</v>
      </c>
      <c r="U3142" s="1">
        <v>2.8141470000000002</v>
      </c>
      <c r="V3142" s="1">
        <v>107.429011</v>
      </c>
      <c r="W3142" s="1">
        <v>219.741569</v>
      </c>
      <c r="X3142" s="8">
        <v>7.4156140254609789E-3</v>
      </c>
    </row>
    <row r="3143" spans="1:24" x14ac:dyDescent="0.25">
      <c r="A3143">
        <v>3141</v>
      </c>
      <c r="B3143">
        <v>931.37532499999998</v>
      </c>
      <c r="C3143">
        <v>3.6427239999999999</v>
      </c>
      <c r="D3143">
        <v>46.255175999999999</v>
      </c>
      <c r="E3143">
        <v>93.095095000000001</v>
      </c>
      <c r="F3143">
        <v>66.047655000000006</v>
      </c>
      <c r="G3143">
        <v>7.8441890000000001</v>
      </c>
      <c r="H3143" s="2">
        <v>113.93629199999999</v>
      </c>
      <c r="I3143" s="1">
        <v>1.465031</v>
      </c>
      <c r="J3143" s="5">
        <v>12.2191186440613</v>
      </c>
      <c r="K3143" s="1">
        <v>27.141598000000002</v>
      </c>
      <c r="L3143" s="1">
        <v>105.00007099999999</v>
      </c>
      <c r="M3143" s="1">
        <v>4.926895</v>
      </c>
      <c r="N3143" s="1">
        <v>344.21623099999999</v>
      </c>
      <c r="O3143" s="1">
        <v>141.75252399999999</v>
      </c>
      <c r="P3143" s="1">
        <v>317.869283</v>
      </c>
      <c r="Q3143" s="1">
        <v>9.6501529999999995</v>
      </c>
      <c r="R3143" s="1">
        <v>61.619940999999997</v>
      </c>
      <c r="S3143" s="1">
        <v>13.343078999999999</v>
      </c>
      <c r="T3143" s="1">
        <v>202</v>
      </c>
      <c r="U3143" s="1">
        <v>2.7060590000000002</v>
      </c>
      <c r="V3143" s="1">
        <v>103.216365</v>
      </c>
      <c r="W3143" s="1">
        <v>208.968324</v>
      </c>
      <c r="X3143" s="8">
        <v>0</v>
      </c>
    </row>
    <row r="3144" spans="1:24" x14ac:dyDescent="0.25">
      <c r="A3144">
        <v>3142</v>
      </c>
      <c r="B3144">
        <v>912.69882099999995</v>
      </c>
      <c r="C3144">
        <v>3.34328</v>
      </c>
      <c r="D3144">
        <v>49.957633000000001</v>
      </c>
      <c r="E3144">
        <v>97.113451999999995</v>
      </c>
      <c r="F3144">
        <v>66.336228000000006</v>
      </c>
      <c r="G3144">
        <v>7.5700450000000004</v>
      </c>
      <c r="H3144" s="2">
        <v>116.731751</v>
      </c>
      <c r="I3144" s="1">
        <v>1.571574</v>
      </c>
      <c r="J3144" s="5">
        <v>11.815868852456299</v>
      </c>
      <c r="K3144" s="1">
        <v>22.417816000000002</v>
      </c>
      <c r="L3144" s="1">
        <v>103.229755</v>
      </c>
      <c r="M3144" s="1">
        <v>6.1696669999999996</v>
      </c>
      <c r="N3144" s="1">
        <v>294.99978099999998</v>
      </c>
      <c r="O3144" s="1">
        <v>137.565405</v>
      </c>
      <c r="P3144" s="1">
        <v>300.316329</v>
      </c>
      <c r="Q3144" s="1">
        <v>9.6146560000000001</v>
      </c>
      <c r="R3144" s="1">
        <v>59.862993000000003</v>
      </c>
      <c r="S3144" s="1">
        <v>12.92605</v>
      </c>
      <c r="T3144" s="1">
        <v>185</v>
      </c>
      <c r="U3144" s="1">
        <v>2.6673809999999998</v>
      </c>
      <c r="V3144" s="1">
        <v>92.781164000000004</v>
      </c>
      <c r="W3144" s="1">
        <v>211.94742300000001</v>
      </c>
      <c r="X3144" s="8">
        <v>0</v>
      </c>
    </row>
    <row r="3145" spans="1:24" x14ac:dyDescent="0.25">
      <c r="A3145">
        <v>3143</v>
      </c>
      <c r="B3145">
        <v>887.74982499999999</v>
      </c>
      <c r="C3145">
        <v>1.965147</v>
      </c>
      <c r="D3145">
        <v>49.957633000000001</v>
      </c>
      <c r="E3145">
        <v>99.381477000000004</v>
      </c>
      <c r="F3145">
        <v>64.100673</v>
      </c>
      <c r="G3145">
        <v>9.6938220000000008</v>
      </c>
      <c r="H3145" s="2">
        <v>103.987357</v>
      </c>
      <c r="I3145" s="1">
        <v>2.2279369999999998</v>
      </c>
      <c r="J3145" s="5">
        <v>12.045131147548</v>
      </c>
      <c r="K3145" s="1">
        <v>19.896481999999999</v>
      </c>
      <c r="L3145" s="1">
        <v>93.998400000000004</v>
      </c>
      <c r="M3145" s="1">
        <v>6.5174250000000002</v>
      </c>
      <c r="N3145" s="1">
        <v>292.40704299999999</v>
      </c>
      <c r="O3145" s="1">
        <v>134.25233800000001</v>
      </c>
      <c r="P3145" s="1">
        <v>298.16287599999998</v>
      </c>
      <c r="Q3145" s="1">
        <v>10.537682999999999</v>
      </c>
      <c r="R3145" s="1">
        <v>59.372157000000001</v>
      </c>
      <c r="S3145" s="1">
        <v>12.624461999999999</v>
      </c>
      <c r="T3145" s="1">
        <v>155</v>
      </c>
      <c r="U3145" s="1">
        <v>2.6364540000000001</v>
      </c>
      <c r="V3145" s="1">
        <v>65.090007999999997</v>
      </c>
      <c r="W3145" s="1">
        <v>209.73003</v>
      </c>
      <c r="X3145" s="8">
        <v>0</v>
      </c>
    </row>
    <row r="3146" spans="1:24" x14ac:dyDescent="0.25">
      <c r="A3146">
        <v>3144</v>
      </c>
      <c r="B3146">
        <v>884.90577299999995</v>
      </c>
      <c r="C3146">
        <v>1.2515270000000001</v>
      </c>
      <c r="D3146">
        <v>49.208665000000003</v>
      </c>
      <c r="E3146">
        <v>98.993691999999996</v>
      </c>
      <c r="F3146">
        <v>65.475843999999995</v>
      </c>
      <c r="G3146">
        <v>8.3874089999999999</v>
      </c>
      <c r="H3146" s="2">
        <v>110.831254</v>
      </c>
      <c r="I3146" s="1">
        <v>2.2225410000000001</v>
      </c>
      <c r="J3146" s="5">
        <v>11.723440677960699</v>
      </c>
      <c r="K3146" s="1">
        <v>17.784216000000001</v>
      </c>
      <c r="L3146" s="1">
        <v>86.446191999999996</v>
      </c>
      <c r="M3146" s="1">
        <v>6.6883520000000001</v>
      </c>
      <c r="N3146" s="1">
        <v>289.956458</v>
      </c>
      <c r="O3146" s="1">
        <v>128.86404199999998</v>
      </c>
      <c r="P3146" s="1">
        <v>277.42608299999995</v>
      </c>
      <c r="Q3146" s="1">
        <v>12.949214</v>
      </c>
      <c r="R3146" s="1">
        <v>59.173319000000006</v>
      </c>
      <c r="S3146" s="1">
        <v>12.440716</v>
      </c>
      <c r="T3146" s="1">
        <v>147</v>
      </c>
      <c r="U3146" s="1">
        <v>2.6401560000000002</v>
      </c>
      <c r="V3146" s="1">
        <v>55.847717000000003</v>
      </c>
      <c r="W3146" s="1">
        <v>204.31357400000002</v>
      </c>
      <c r="X3146" s="8">
        <v>0</v>
      </c>
    </row>
    <row r="3147" spans="1:24" x14ac:dyDescent="0.25">
      <c r="A3147">
        <v>3145</v>
      </c>
      <c r="B3147">
        <v>862.37946299999999</v>
      </c>
      <c r="C3147">
        <v>1.314168</v>
      </c>
      <c r="D3147">
        <v>48.781900999999998</v>
      </c>
      <c r="E3147">
        <v>98.981453999999999</v>
      </c>
      <c r="F3147">
        <v>66.273836000000003</v>
      </c>
      <c r="G3147">
        <v>7.6293170000000003</v>
      </c>
      <c r="H3147" s="2">
        <v>120.36911600000001</v>
      </c>
      <c r="I3147" s="1">
        <v>1.770508</v>
      </c>
      <c r="J3147" s="5">
        <v>11.853559322029399</v>
      </c>
      <c r="K3147" s="1">
        <v>17.139848000000001</v>
      </c>
      <c r="L3147" s="1">
        <v>84.530207000000004</v>
      </c>
      <c r="M3147" s="1">
        <v>6.5251060000000001</v>
      </c>
      <c r="N3147" s="1">
        <v>277.21331800000002</v>
      </c>
      <c r="O3147" s="1">
        <v>124.95869300000001</v>
      </c>
      <c r="P3147" s="1">
        <v>258.05636199999998</v>
      </c>
      <c r="Q3147" s="1">
        <v>13.699210000000001</v>
      </c>
      <c r="R3147" s="1">
        <v>59.004812000000001</v>
      </c>
      <c r="S3147" s="1">
        <v>11.879077000000001</v>
      </c>
      <c r="T3147" s="1">
        <v>140</v>
      </c>
      <c r="U3147" s="1">
        <v>2.7465799999999998</v>
      </c>
      <c r="V3147" s="1">
        <v>86.652638999999994</v>
      </c>
      <c r="W3147" s="1">
        <v>201.63763299999999</v>
      </c>
      <c r="X3147" s="8">
        <v>0</v>
      </c>
    </row>
    <row r="3148" spans="1:24" x14ac:dyDescent="0.25">
      <c r="A3148">
        <v>3146</v>
      </c>
      <c r="B3148">
        <v>842.40389800000003</v>
      </c>
      <c r="C3148">
        <v>1.3700749999999999</v>
      </c>
      <c r="D3148">
        <v>50.066288</v>
      </c>
      <c r="E3148">
        <v>99.374120000000005</v>
      </c>
      <c r="F3148">
        <v>65.611586000000003</v>
      </c>
      <c r="G3148">
        <v>8.2584549999999997</v>
      </c>
      <c r="H3148" s="2">
        <v>104.39138800000001</v>
      </c>
      <c r="I3148" s="1">
        <v>2.3406910000000001</v>
      </c>
      <c r="J3148" s="5">
        <v>11.979344262304899</v>
      </c>
      <c r="K3148" s="1">
        <v>17.396050000000002</v>
      </c>
      <c r="L3148" s="1">
        <v>84.018894000000003</v>
      </c>
      <c r="M3148" s="1">
        <v>9.6231069999999992</v>
      </c>
      <c r="N3148" s="1">
        <v>261.63335699999999</v>
      </c>
      <c r="O3148" s="1">
        <v>125.927847</v>
      </c>
      <c r="P3148" s="1">
        <v>246.71166499999998</v>
      </c>
      <c r="Q3148" s="1">
        <v>13.627461</v>
      </c>
      <c r="R3148" s="1">
        <v>58.977553</v>
      </c>
      <c r="S3148" s="1">
        <v>11.237899000000001</v>
      </c>
      <c r="T3148" s="1">
        <v>148</v>
      </c>
      <c r="U3148" s="1">
        <v>2.7133449999999999</v>
      </c>
      <c r="V3148" s="1">
        <v>100.093101</v>
      </c>
      <c r="W3148" s="1">
        <v>201.10871</v>
      </c>
      <c r="X3148" s="8">
        <v>0</v>
      </c>
    </row>
    <row r="3149" spans="1:24" x14ac:dyDescent="0.25">
      <c r="A3149">
        <v>3147</v>
      </c>
      <c r="B3149">
        <v>847.98303599999997</v>
      </c>
      <c r="C3149">
        <v>1.5127459999999999</v>
      </c>
      <c r="D3149">
        <v>50.312730999999999</v>
      </c>
      <c r="E3149">
        <v>98.506241000000003</v>
      </c>
      <c r="F3149">
        <v>66.046261000000001</v>
      </c>
      <c r="G3149">
        <v>7.8455130000000004</v>
      </c>
      <c r="H3149" s="2">
        <v>109.11527100000001</v>
      </c>
      <c r="I3149" s="1">
        <v>2.05125</v>
      </c>
      <c r="J3149" s="5">
        <v>11.867655737703899</v>
      </c>
      <c r="K3149" s="1">
        <v>18.760291000000002</v>
      </c>
      <c r="L3149" s="1">
        <v>83.496039999999994</v>
      </c>
      <c r="M3149" s="1">
        <v>17.969553000000001</v>
      </c>
      <c r="N3149" s="1">
        <v>221.59615299999999</v>
      </c>
      <c r="O3149" s="1">
        <v>132.35529300000002</v>
      </c>
      <c r="P3149" s="1">
        <v>236.743605</v>
      </c>
      <c r="Q3149" s="1">
        <v>13.555318</v>
      </c>
      <c r="R3149" s="1">
        <v>58.993385000000004</v>
      </c>
      <c r="S3149" s="1">
        <v>11.050098</v>
      </c>
      <c r="T3149" s="1">
        <v>123</v>
      </c>
      <c r="U3149" s="1">
        <v>2.6443379999999999</v>
      </c>
      <c r="V3149" s="1">
        <v>102.52877599999999</v>
      </c>
      <c r="W3149" s="1">
        <v>202.88494200000002</v>
      </c>
      <c r="X3149" s="8">
        <v>0</v>
      </c>
    </row>
    <row r="3150" spans="1:24" x14ac:dyDescent="0.25">
      <c r="A3150">
        <v>3148</v>
      </c>
      <c r="B3150">
        <v>848.34230300000002</v>
      </c>
      <c r="C3150">
        <v>1.9752620000000001</v>
      </c>
      <c r="D3150">
        <v>50.026152000000003</v>
      </c>
      <c r="E3150">
        <v>96.671847999999997</v>
      </c>
      <c r="F3150">
        <v>63.284593999999998</v>
      </c>
      <c r="G3150">
        <v>10.469097</v>
      </c>
      <c r="H3150" s="2">
        <v>113.834732</v>
      </c>
      <c r="I3150" s="1">
        <v>2.3292510000000002</v>
      </c>
      <c r="J3150" s="5">
        <v>11.9291016949136</v>
      </c>
      <c r="K3150" s="1">
        <v>23.484759</v>
      </c>
      <c r="L3150" s="1">
        <v>82.082769999999996</v>
      </c>
      <c r="M3150" s="1">
        <v>17.211352000000002</v>
      </c>
      <c r="N3150" s="1">
        <v>209.81206599999999</v>
      </c>
      <c r="O3150" s="1">
        <v>140.29217299999999</v>
      </c>
      <c r="P3150" s="1">
        <v>237.57841000000002</v>
      </c>
      <c r="Q3150" s="1">
        <v>12.486672</v>
      </c>
      <c r="R3150" s="1">
        <v>58.55256</v>
      </c>
      <c r="S3150" s="1">
        <v>10.984135999999999</v>
      </c>
      <c r="T3150" s="1">
        <v>121</v>
      </c>
      <c r="U3150" s="1">
        <v>2.677438</v>
      </c>
      <c r="V3150" s="1">
        <v>101.94491600000001</v>
      </c>
      <c r="W3150" s="1">
        <v>206.02588700000001</v>
      </c>
      <c r="X3150" s="8">
        <v>0</v>
      </c>
    </row>
    <row r="3151" spans="1:24" x14ac:dyDescent="0.25">
      <c r="A3151">
        <v>3149</v>
      </c>
      <c r="B3151">
        <v>863.05170799999996</v>
      </c>
      <c r="C3151">
        <v>2.1960959999999998</v>
      </c>
      <c r="D3151">
        <v>53.950766999999999</v>
      </c>
      <c r="E3151">
        <v>93.434822999999994</v>
      </c>
      <c r="F3151">
        <v>64.572224000000006</v>
      </c>
      <c r="G3151">
        <v>9.2458480000000005</v>
      </c>
      <c r="H3151" s="2">
        <v>112.64461900000001</v>
      </c>
      <c r="I3151" s="1">
        <v>1.77867</v>
      </c>
      <c r="J3151" s="5">
        <v>11.615898305084501</v>
      </c>
      <c r="K3151" s="1">
        <v>28.518329999999999</v>
      </c>
      <c r="L3151" s="1">
        <v>79.772197000000006</v>
      </c>
      <c r="M3151" s="1">
        <v>8.9941510000000005</v>
      </c>
      <c r="N3151" s="1">
        <v>206.62706399999999</v>
      </c>
      <c r="O3151" s="1">
        <v>141.515399</v>
      </c>
      <c r="P3151" s="1">
        <v>240.86277899999999</v>
      </c>
      <c r="Q3151" s="1">
        <v>9.8909660000000006</v>
      </c>
      <c r="R3151" s="1">
        <v>57.604937</v>
      </c>
      <c r="S3151" s="1">
        <v>10.79616</v>
      </c>
      <c r="T3151" s="1">
        <v>118</v>
      </c>
      <c r="U3151" s="1">
        <v>2.6658780000000002</v>
      </c>
      <c r="V3151" s="1">
        <v>97.413201999999998</v>
      </c>
      <c r="W3151" s="1">
        <v>213.94122700000003</v>
      </c>
      <c r="X3151" s="8">
        <v>4.1416929638173623E-2</v>
      </c>
    </row>
    <row r="3152" spans="1:24" x14ac:dyDescent="0.25">
      <c r="A3152">
        <v>3150</v>
      </c>
      <c r="B3152">
        <v>891.79055200000005</v>
      </c>
      <c r="C3152">
        <v>2.8265820000000001</v>
      </c>
      <c r="D3152">
        <v>76.926526999999993</v>
      </c>
      <c r="E3152">
        <v>94.771495000000002</v>
      </c>
      <c r="F3152">
        <v>64.522735999999995</v>
      </c>
      <c r="G3152">
        <v>9.2928619999999995</v>
      </c>
      <c r="H3152" s="2">
        <v>122.977659</v>
      </c>
      <c r="I3152" s="1">
        <v>2.2258599999999999</v>
      </c>
      <c r="J3152" s="5">
        <v>11.273409836067</v>
      </c>
      <c r="K3152" s="1">
        <v>32.938780000000001</v>
      </c>
      <c r="L3152" s="1">
        <v>85.988899000000004</v>
      </c>
      <c r="M3152" s="1">
        <v>14.227</v>
      </c>
      <c r="N3152" s="1">
        <v>205.21807799999999</v>
      </c>
      <c r="O3152" s="1">
        <v>146.766829</v>
      </c>
      <c r="P3152" s="1">
        <v>247.70828799999998</v>
      </c>
      <c r="Q3152" s="1">
        <v>12.452565</v>
      </c>
      <c r="R3152" s="1">
        <v>57.289949999999997</v>
      </c>
      <c r="S3152" s="1">
        <v>10.755495</v>
      </c>
      <c r="T3152" s="1">
        <v>198</v>
      </c>
      <c r="U3152" s="1">
        <v>2.5596040000000002</v>
      </c>
      <c r="V3152" s="1">
        <v>107.857575</v>
      </c>
      <c r="W3152" s="1">
        <v>248.85439400000001</v>
      </c>
      <c r="X3152" s="8">
        <v>0.13133912830871661</v>
      </c>
    </row>
    <row r="3153" spans="1:24" x14ac:dyDescent="0.25">
      <c r="A3153">
        <v>3151</v>
      </c>
      <c r="B3153">
        <v>951.79040199999997</v>
      </c>
      <c r="C3153">
        <v>3.7011039999999999</v>
      </c>
      <c r="D3153">
        <v>86.839789999999994</v>
      </c>
      <c r="E3153">
        <v>100.322946</v>
      </c>
      <c r="F3153">
        <v>60.633167</v>
      </c>
      <c r="G3153">
        <v>12.987952999999999</v>
      </c>
      <c r="H3153" s="2">
        <v>159.69205600000001</v>
      </c>
      <c r="I3153" s="1">
        <v>2.3205209999999998</v>
      </c>
      <c r="J3153" s="5">
        <v>11.779335926650599</v>
      </c>
      <c r="K3153" s="1">
        <v>40.177746999999997</v>
      </c>
      <c r="L3153" s="1">
        <v>112.64377200000001</v>
      </c>
      <c r="M3153" s="1">
        <v>27.856092</v>
      </c>
      <c r="N3153" s="1">
        <v>275.598387</v>
      </c>
      <c r="O3153" s="1">
        <v>181.421932</v>
      </c>
      <c r="P3153" s="1">
        <v>309.24439799999999</v>
      </c>
      <c r="Q3153" s="1">
        <v>25.187667000000001</v>
      </c>
      <c r="R3153" s="1">
        <v>61.559795999999999</v>
      </c>
      <c r="S3153" s="1">
        <v>12.231441</v>
      </c>
      <c r="T3153" s="1">
        <v>301</v>
      </c>
      <c r="U3153" s="1">
        <v>3.8739430000000001</v>
      </c>
      <c r="V3153" s="1">
        <v>149.41968499999999</v>
      </c>
      <c r="W3153" s="1">
        <v>313.11944699999998</v>
      </c>
      <c r="X3153" s="8">
        <v>0.21449784870653571</v>
      </c>
    </row>
    <row r="3154" spans="1:24" x14ac:dyDescent="0.25">
      <c r="A3154">
        <v>3152</v>
      </c>
      <c r="B3154">
        <v>1064.9166339999999</v>
      </c>
      <c r="C3154">
        <v>7.0925339999999997</v>
      </c>
      <c r="D3154">
        <v>86.839789999999994</v>
      </c>
      <c r="E3154">
        <v>119.015604</v>
      </c>
      <c r="F3154">
        <v>58.587850000000003</v>
      </c>
      <c r="G3154">
        <v>14.931004</v>
      </c>
      <c r="H3154" s="2">
        <v>174.69752800000001</v>
      </c>
      <c r="I3154" s="1">
        <v>2.549051</v>
      </c>
      <c r="J3154" s="5">
        <v>13.874270630723899</v>
      </c>
      <c r="K3154" s="1">
        <v>45.409661</v>
      </c>
      <c r="L3154" s="1">
        <v>152.40114299999999</v>
      </c>
      <c r="M3154" s="1">
        <v>32.733853000000003</v>
      </c>
      <c r="N3154" s="1">
        <v>351.93469099999999</v>
      </c>
      <c r="O3154" s="1">
        <v>236.59358900000001</v>
      </c>
      <c r="P3154" s="1">
        <v>412.12310000000002</v>
      </c>
      <c r="Q3154" s="1">
        <v>34.296982999999997</v>
      </c>
      <c r="R3154" s="1">
        <v>71.239142999999999</v>
      </c>
      <c r="S3154" s="1">
        <v>14.958522</v>
      </c>
      <c r="T3154" s="1">
        <v>342</v>
      </c>
      <c r="U3154" s="1">
        <v>4.1276739999999998</v>
      </c>
      <c r="V3154" s="1">
        <v>177.09575799999999</v>
      </c>
      <c r="W3154" s="1">
        <v>381.82586099999997</v>
      </c>
      <c r="X3154" s="8">
        <v>0.27143281298523769</v>
      </c>
    </row>
    <row r="3155" spans="1:24" x14ac:dyDescent="0.25">
      <c r="A3155">
        <v>3153</v>
      </c>
      <c r="B3155">
        <v>1143.2719979999999</v>
      </c>
      <c r="C3155">
        <v>5.7182149999999998</v>
      </c>
      <c r="D3155">
        <v>109.22915999999999</v>
      </c>
      <c r="E3155">
        <v>133.544748</v>
      </c>
      <c r="F3155">
        <v>58.920755999999997</v>
      </c>
      <c r="G3155">
        <v>14.614743000000001</v>
      </c>
      <c r="H3155" s="2">
        <v>182.42835500000001</v>
      </c>
      <c r="I3155" s="1">
        <v>3.010338</v>
      </c>
      <c r="J3155" s="5">
        <v>16.161983606551001</v>
      </c>
      <c r="K3155" s="1">
        <v>48.643799000000001</v>
      </c>
      <c r="L3155" s="1">
        <v>177.71532000000002</v>
      </c>
      <c r="M3155" s="1">
        <v>34.633408000000003</v>
      </c>
      <c r="N3155" s="1">
        <v>418.22925900000001</v>
      </c>
      <c r="O3155" s="1">
        <v>279.212467</v>
      </c>
      <c r="P3155" s="1">
        <v>516.14725399999998</v>
      </c>
      <c r="Q3155" s="1">
        <v>37.905664999999999</v>
      </c>
      <c r="R3155" s="1">
        <v>82.267696999999998</v>
      </c>
      <c r="S3155" s="1">
        <v>15.891947999999999</v>
      </c>
      <c r="T3155" s="1">
        <v>361</v>
      </c>
      <c r="U3155" s="1">
        <v>4.6538279999999999</v>
      </c>
      <c r="V3155" s="1">
        <v>199.33617899999999</v>
      </c>
      <c r="W3155" s="1">
        <v>438.72828900000002</v>
      </c>
      <c r="X3155" s="8">
        <v>0.3114540366677091</v>
      </c>
    </row>
    <row r="3156" spans="1:24" x14ac:dyDescent="0.25">
      <c r="A3156">
        <v>3154</v>
      </c>
      <c r="B3156">
        <v>1185.981182</v>
      </c>
      <c r="C3156">
        <v>4.0867849999999999</v>
      </c>
      <c r="D3156">
        <v>120.85254500000001</v>
      </c>
      <c r="E3156">
        <v>138.92233899999999</v>
      </c>
      <c r="F3156">
        <v>58.002246999999997</v>
      </c>
      <c r="G3156">
        <v>15.487327000000001</v>
      </c>
      <c r="H3156" s="2">
        <v>190.915041</v>
      </c>
      <c r="I3156" s="1">
        <v>3.2329159999999999</v>
      </c>
      <c r="J3156" s="5">
        <v>17.263745762727897</v>
      </c>
      <c r="K3156" s="1">
        <v>50.621681000000002</v>
      </c>
      <c r="L3156" s="1">
        <v>183.110725</v>
      </c>
      <c r="M3156" s="1">
        <v>37.498133000000003</v>
      </c>
      <c r="N3156" s="1">
        <v>451.72492299999999</v>
      </c>
      <c r="O3156" s="1">
        <v>306.26328699999999</v>
      </c>
      <c r="P3156" s="1">
        <v>583.70563600000003</v>
      </c>
      <c r="Q3156" s="1">
        <v>41.242741000000002</v>
      </c>
      <c r="R3156" s="1">
        <v>98.37889899999999</v>
      </c>
      <c r="S3156" s="1">
        <v>16.649009</v>
      </c>
      <c r="T3156" s="1">
        <v>369</v>
      </c>
      <c r="U3156" s="1">
        <v>5.6066880000000001</v>
      </c>
      <c r="V3156" s="1">
        <v>216.52441999999999</v>
      </c>
      <c r="W3156" s="1">
        <v>474.93267400000002</v>
      </c>
      <c r="X3156" s="8">
        <v>0.28814824311644288</v>
      </c>
    </row>
    <row r="3157" spans="1:24" x14ac:dyDescent="0.25">
      <c r="A3157">
        <v>3155</v>
      </c>
      <c r="B3157">
        <v>1209.0053250000001</v>
      </c>
      <c r="C3157">
        <v>4.0802440000000004</v>
      </c>
      <c r="D3157">
        <v>121.55332799999999</v>
      </c>
      <c r="E3157">
        <v>138.487728</v>
      </c>
      <c r="F3157">
        <v>57.17971</v>
      </c>
      <c r="G3157">
        <v>16.268737000000002</v>
      </c>
      <c r="H3157" s="2">
        <v>217.91961800000001</v>
      </c>
      <c r="I3157" s="1">
        <v>3.3807469999999999</v>
      </c>
      <c r="J3157" s="5">
        <v>17.828368991380501</v>
      </c>
      <c r="K3157" s="1">
        <v>54.813635000000005</v>
      </c>
      <c r="L3157" s="1">
        <v>187.94637899999998</v>
      </c>
      <c r="M3157" s="1">
        <v>38.323149000000001</v>
      </c>
      <c r="N3157" s="1">
        <v>484.86645600000003</v>
      </c>
      <c r="O3157" s="1">
        <v>324.60886800000003</v>
      </c>
      <c r="P3157" s="1">
        <v>602.23665800000003</v>
      </c>
      <c r="Q3157" s="1">
        <v>41.543649000000002</v>
      </c>
      <c r="R3157" s="1">
        <v>111.56940499999999</v>
      </c>
      <c r="S3157" s="1">
        <v>17.474813000000001</v>
      </c>
      <c r="T3157" s="1">
        <v>333</v>
      </c>
      <c r="U3157" s="1">
        <v>6.1103750000000003</v>
      </c>
      <c r="V3157" s="1">
        <v>218.56966700000001</v>
      </c>
      <c r="W3157" s="1">
        <v>493.11102199999999</v>
      </c>
      <c r="X3157" s="8">
        <v>0.28747288054845233</v>
      </c>
    </row>
    <row r="3158" spans="1:24" x14ac:dyDescent="0.25">
      <c r="A3158">
        <v>3156</v>
      </c>
      <c r="B3158">
        <v>1219.500855</v>
      </c>
      <c r="C3158">
        <v>4.10581</v>
      </c>
      <c r="D3158">
        <v>121.55332799999999</v>
      </c>
      <c r="E3158">
        <v>138.92330999999999</v>
      </c>
      <c r="F3158">
        <v>58.796863000000002</v>
      </c>
      <c r="G3158">
        <v>14.732441</v>
      </c>
      <c r="H3158" s="2">
        <v>229.425906</v>
      </c>
      <c r="I3158" s="1">
        <v>3.4294760000000002</v>
      </c>
      <c r="J3158" s="5">
        <v>18.113051912572701</v>
      </c>
      <c r="K3158" s="1">
        <v>57.563452999999996</v>
      </c>
      <c r="L3158" s="1">
        <v>193.72171800000001</v>
      </c>
      <c r="M3158" s="1">
        <v>37.276532000000003</v>
      </c>
      <c r="N3158" s="1">
        <v>517.98415599999998</v>
      </c>
      <c r="O3158" s="1">
        <v>329.94693000000001</v>
      </c>
      <c r="P3158" s="1">
        <v>600.37195799999995</v>
      </c>
      <c r="Q3158" s="1">
        <v>41.192112999999999</v>
      </c>
      <c r="R3158" s="1">
        <v>112.73047199999999</v>
      </c>
      <c r="S3158" s="1">
        <v>17.872046000000001</v>
      </c>
      <c r="T3158" s="1">
        <v>335</v>
      </c>
      <c r="U3158" s="1">
        <v>5.6246900000000002</v>
      </c>
      <c r="V3158" s="1">
        <v>211.530925</v>
      </c>
      <c r="W3158" s="1">
        <v>501.82714499999997</v>
      </c>
      <c r="X3158" s="8">
        <v>0.25596580197013252</v>
      </c>
    </row>
    <row r="3159" spans="1:24" x14ac:dyDescent="0.25">
      <c r="A3159">
        <v>3157</v>
      </c>
      <c r="B3159">
        <v>1229.4166049999999</v>
      </c>
      <c r="C3159">
        <v>8.3754419999999996</v>
      </c>
      <c r="D3159">
        <v>120.568753</v>
      </c>
      <c r="E3159">
        <v>141.06808000000001</v>
      </c>
      <c r="F3159">
        <v>59.468640000000001</v>
      </c>
      <c r="G3159">
        <v>14.094253</v>
      </c>
      <c r="H3159" s="2">
        <v>221.490208</v>
      </c>
      <c r="I3159" s="1">
        <v>3.4747249999999998</v>
      </c>
      <c r="J3159" s="5">
        <v>16.823833333328299</v>
      </c>
      <c r="K3159" s="1">
        <v>54.704965000000001</v>
      </c>
      <c r="L3159" s="1">
        <v>199.91018800000001</v>
      </c>
      <c r="M3159" s="1">
        <v>37.121236000000003</v>
      </c>
      <c r="N3159" s="1">
        <v>550.66630599999996</v>
      </c>
      <c r="O3159" s="1">
        <v>341.25980800000002</v>
      </c>
      <c r="P3159" s="1">
        <v>607.66315600000007</v>
      </c>
      <c r="Q3159" s="1">
        <v>41.163497</v>
      </c>
      <c r="R3159" s="1">
        <v>111.22945899999999</v>
      </c>
      <c r="S3159" s="1">
        <v>18.657834000000001</v>
      </c>
      <c r="T3159" s="1">
        <v>318</v>
      </c>
      <c r="U3159" s="1">
        <v>5.3252550000000003</v>
      </c>
      <c r="V3159" s="1">
        <v>213.10725500000001</v>
      </c>
      <c r="W3159" s="1">
        <v>502.07386299999996</v>
      </c>
      <c r="X3159" s="8">
        <v>0.27501182298204058</v>
      </c>
    </row>
    <row r="3160" spans="1:24" x14ac:dyDescent="0.25">
      <c r="A3160">
        <v>3158</v>
      </c>
      <c r="B3160">
        <v>1231.6865620000001</v>
      </c>
      <c r="C3160">
        <v>10.075561</v>
      </c>
      <c r="D3160">
        <v>122.261613</v>
      </c>
      <c r="E3160">
        <v>144.056704</v>
      </c>
      <c r="F3160">
        <v>56.195587000000003</v>
      </c>
      <c r="G3160">
        <v>17.203654</v>
      </c>
      <c r="H3160" s="2">
        <v>233.040592</v>
      </c>
      <c r="I3160" s="1">
        <v>3.638646</v>
      </c>
      <c r="J3160" s="5">
        <v>16.228000000002698</v>
      </c>
      <c r="K3160" s="1">
        <v>56.095558999999994</v>
      </c>
      <c r="L3160" s="1">
        <v>205.101597</v>
      </c>
      <c r="M3160" s="1">
        <v>36.530900000000003</v>
      </c>
      <c r="N3160" s="1">
        <v>577.47496599999999</v>
      </c>
      <c r="O3160" s="1">
        <v>355.11520300000001</v>
      </c>
      <c r="P3160" s="1">
        <v>614.35697500000003</v>
      </c>
      <c r="Q3160" s="1">
        <v>42.118903000000003</v>
      </c>
      <c r="R3160" s="1">
        <v>110.997163</v>
      </c>
      <c r="S3160" s="1">
        <v>19.149252000000001</v>
      </c>
      <c r="T3160" s="1">
        <v>307</v>
      </c>
      <c r="U3160" s="1">
        <v>4.961538</v>
      </c>
      <c r="V3160" s="1">
        <v>214.15885499999999</v>
      </c>
      <c r="W3160" s="1">
        <v>499.16678899999999</v>
      </c>
      <c r="X3160" s="8">
        <v>0.31431307563714878</v>
      </c>
    </row>
    <row r="3161" spans="1:24" x14ac:dyDescent="0.25">
      <c r="A3161">
        <v>3159</v>
      </c>
      <c r="B3161">
        <v>1194.591046</v>
      </c>
      <c r="C3161">
        <v>6.0461799999999997</v>
      </c>
      <c r="D3161">
        <v>121.46769999999999</v>
      </c>
      <c r="E3161">
        <v>140.85945100000001</v>
      </c>
      <c r="F3161">
        <v>58.271656999999998</v>
      </c>
      <c r="G3161">
        <v>15.231387</v>
      </c>
      <c r="H3161" s="2">
        <v>217.35599099999999</v>
      </c>
      <c r="I3161" s="1">
        <v>3.4510960000000002</v>
      </c>
      <c r="J3161" s="5">
        <v>16.785999999992701</v>
      </c>
      <c r="K3161" s="1">
        <v>65.418438000000009</v>
      </c>
      <c r="L3161" s="1">
        <v>202.85428100000001</v>
      </c>
      <c r="M3161" s="1">
        <v>36.198666000000003</v>
      </c>
      <c r="N3161" s="1">
        <v>596.92338500000005</v>
      </c>
      <c r="O3161" s="1">
        <v>348.12585799999999</v>
      </c>
      <c r="P3161" s="1">
        <v>605.89558699999998</v>
      </c>
      <c r="Q3161" s="1">
        <v>40.309282000000003</v>
      </c>
      <c r="R3161" s="1">
        <v>110.16482500000001</v>
      </c>
      <c r="S3161" s="1">
        <v>18.671144000000002</v>
      </c>
      <c r="T3161" s="1">
        <v>282</v>
      </c>
      <c r="U3161" s="1">
        <v>4.5737680000000003</v>
      </c>
      <c r="V3161" s="1">
        <v>204.73714799999999</v>
      </c>
      <c r="W3161" s="1">
        <v>489.82292200000001</v>
      </c>
      <c r="X3161" s="8">
        <v>0.28902532519094343</v>
      </c>
    </row>
    <row r="3162" spans="1:24" x14ac:dyDescent="0.25">
      <c r="A3162">
        <v>3160</v>
      </c>
      <c r="B3162">
        <v>1173.3381039999999</v>
      </c>
      <c r="C3162">
        <v>3.971765</v>
      </c>
      <c r="D3162">
        <v>117.145717</v>
      </c>
      <c r="E3162">
        <v>135.12807900000001</v>
      </c>
      <c r="F3162">
        <v>63.745787999999997</v>
      </c>
      <c r="G3162">
        <v>10.030963</v>
      </c>
      <c r="H3162" s="2">
        <v>232.82931199999999</v>
      </c>
      <c r="I3162" s="1">
        <v>2.8113069999999998</v>
      </c>
      <c r="J3162" s="5">
        <v>17.1896065573819</v>
      </c>
      <c r="K3162" s="1">
        <v>74.23817600000001</v>
      </c>
      <c r="L3162" s="1">
        <v>198.25287500000002</v>
      </c>
      <c r="M3162" s="1">
        <v>32.108756</v>
      </c>
      <c r="N3162" s="1">
        <v>592.54266500000006</v>
      </c>
      <c r="O3162" s="1">
        <v>326.00957399999999</v>
      </c>
      <c r="P3162" s="1">
        <v>580.59757999999999</v>
      </c>
      <c r="Q3162" s="1">
        <v>34.151162999999997</v>
      </c>
      <c r="R3162" s="1">
        <v>108.241514</v>
      </c>
      <c r="S3162" s="1">
        <v>18.543661</v>
      </c>
      <c r="T3162" s="1">
        <v>275</v>
      </c>
      <c r="U3162" s="1">
        <v>3.7420490000000002</v>
      </c>
      <c r="V3162" s="1">
        <v>185.03190499999999</v>
      </c>
      <c r="W3162" s="1">
        <v>461.74344300000001</v>
      </c>
      <c r="X3162" s="8">
        <v>0.27513645749460719</v>
      </c>
    </row>
    <row r="3163" spans="1:24" x14ac:dyDescent="0.25">
      <c r="A3163">
        <v>3161</v>
      </c>
      <c r="B3163">
        <v>1162.5901160000001</v>
      </c>
      <c r="C3163">
        <v>3.9792369999999999</v>
      </c>
      <c r="D3163">
        <v>106.122933</v>
      </c>
      <c r="E3163">
        <v>124.641437</v>
      </c>
      <c r="F3163">
        <v>65.282667000000004</v>
      </c>
      <c r="G3163">
        <v>8.5709280000000003</v>
      </c>
      <c r="H3163" s="2">
        <v>205.34377499999999</v>
      </c>
      <c r="I3163" s="1">
        <v>1.750175</v>
      </c>
      <c r="J3163" s="5">
        <v>16.0708002222818</v>
      </c>
      <c r="K3163" s="1">
        <v>73.693933999999999</v>
      </c>
      <c r="L3163" s="1">
        <v>187.452834</v>
      </c>
      <c r="M3163" s="1">
        <v>27.523547000000001</v>
      </c>
      <c r="N3163" s="1">
        <v>557.49402699999996</v>
      </c>
      <c r="O3163" s="1">
        <v>281.222173</v>
      </c>
      <c r="P3163" s="1">
        <v>501.022918</v>
      </c>
      <c r="Q3163" s="1">
        <v>20.168942999999999</v>
      </c>
      <c r="R3163" s="1">
        <v>103.43877000000001</v>
      </c>
      <c r="S3163" s="1">
        <v>17.960322000000001</v>
      </c>
      <c r="T3163" s="1">
        <v>233</v>
      </c>
      <c r="U3163" s="1">
        <v>2.6736580000000001</v>
      </c>
      <c r="V3163" s="1">
        <v>160.16048599999999</v>
      </c>
      <c r="W3163" s="1">
        <v>403.85111700000004</v>
      </c>
      <c r="X3163" s="8">
        <v>0.26501565928215232</v>
      </c>
    </row>
    <row r="3164" spans="1:24" x14ac:dyDescent="0.25">
      <c r="A3164">
        <v>3162</v>
      </c>
      <c r="B3164">
        <v>1110.5825629999999</v>
      </c>
      <c r="C3164">
        <v>3.0712280000000001</v>
      </c>
      <c r="D3164">
        <v>102.065867</v>
      </c>
      <c r="E3164">
        <v>109.84753499999999</v>
      </c>
      <c r="F3164">
        <v>66.063394000000002</v>
      </c>
      <c r="G3164">
        <v>7.829237</v>
      </c>
      <c r="H3164" s="2">
        <v>160.28976</v>
      </c>
      <c r="I3164" s="1">
        <v>1.292205</v>
      </c>
      <c r="J3164" s="5">
        <v>15.1345932203548</v>
      </c>
      <c r="K3164" s="1">
        <v>65.783311999999995</v>
      </c>
      <c r="L3164" s="1">
        <v>158.06315799999999</v>
      </c>
      <c r="M3164" s="1">
        <v>21.217994999999998</v>
      </c>
      <c r="N3164" s="1">
        <v>506.398236</v>
      </c>
      <c r="O3164" s="1">
        <v>226.677043</v>
      </c>
      <c r="P3164" s="1">
        <v>416.44581500000004</v>
      </c>
      <c r="Q3164" s="1">
        <v>11.686873</v>
      </c>
      <c r="R3164" s="1">
        <v>90.480477000000008</v>
      </c>
      <c r="S3164" s="1">
        <v>17.249054000000001</v>
      </c>
      <c r="T3164" s="1">
        <v>211</v>
      </c>
      <c r="U3164" s="1">
        <v>2.3222079999999998</v>
      </c>
      <c r="V3164" s="1">
        <v>139.20603199999999</v>
      </c>
      <c r="W3164" s="1">
        <v>328.08161799999999</v>
      </c>
      <c r="X3164" s="8">
        <v>0.21012416314936869</v>
      </c>
    </row>
    <row r="3165" spans="1:24" x14ac:dyDescent="0.25">
      <c r="A3165">
        <v>3163</v>
      </c>
      <c r="B3165">
        <v>1019.773423</v>
      </c>
      <c r="C3165">
        <v>2.1479240000000002</v>
      </c>
      <c r="D3165">
        <v>92.168608000000006</v>
      </c>
      <c r="E3165">
        <v>99.882786999999993</v>
      </c>
      <c r="F3165">
        <v>65.694241000000005</v>
      </c>
      <c r="G3165">
        <v>8.1799320000000009</v>
      </c>
      <c r="H3165" s="2">
        <v>113.86179300000001</v>
      </c>
      <c r="I3165" s="1">
        <v>1.0843320000000001</v>
      </c>
      <c r="J3165" s="5">
        <v>14.486999999993699</v>
      </c>
      <c r="K3165" s="1">
        <v>51.025800000000004</v>
      </c>
      <c r="L3165" s="1">
        <v>125.148059</v>
      </c>
      <c r="M3165" s="1">
        <v>9.4722620000000006</v>
      </c>
      <c r="N3165" s="1">
        <v>446.75097499999998</v>
      </c>
      <c r="O3165" s="1">
        <v>187.15816799999999</v>
      </c>
      <c r="P3165" s="1">
        <v>389.50161800000001</v>
      </c>
      <c r="Q3165" s="1">
        <v>9.5305210000000002</v>
      </c>
      <c r="R3165" s="1">
        <v>75.133739999999989</v>
      </c>
      <c r="S3165" s="1">
        <v>15.488467</v>
      </c>
      <c r="T3165" s="1">
        <v>184</v>
      </c>
      <c r="U3165" s="1">
        <v>2.3453599999999999</v>
      </c>
      <c r="V3165" s="1">
        <v>120.938818</v>
      </c>
      <c r="W3165" s="1">
        <v>264.47803099999999</v>
      </c>
      <c r="X3165" s="8">
        <v>0.14021256087531739</v>
      </c>
    </row>
    <row r="3166" spans="1:24" x14ac:dyDescent="0.25">
      <c r="A3166">
        <v>3164</v>
      </c>
      <c r="B3166">
        <v>954.80602799999997</v>
      </c>
      <c r="C3166">
        <v>2.591996</v>
      </c>
      <c r="D3166">
        <v>65.243126000000004</v>
      </c>
      <c r="E3166">
        <v>94.913115000000005</v>
      </c>
      <c r="F3166">
        <v>65.971494000000007</v>
      </c>
      <c r="G3166">
        <v>7.9165419999999997</v>
      </c>
      <c r="H3166" s="2">
        <v>112.315923</v>
      </c>
      <c r="I3166" s="1">
        <v>1.1023590000000001</v>
      </c>
      <c r="J3166" s="5">
        <v>13.062688524587401</v>
      </c>
      <c r="K3166" s="1">
        <v>41.193987</v>
      </c>
      <c r="L3166" s="1">
        <v>109.268592</v>
      </c>
      <c r="M3166" s="1">
        <v>4.8559320000000001</v>
      </c>
      <c r="N3166" s="1">
        <v>376.37011899999999</v>
      </c>
      <c r="O3166" s="1">
        <v>154.18048199999998</v>
      </c>
      <c r="P3166" s="1">
        <v>365.07484899999997</v>
      </c>
      <c r="Q3166" s="1">
        <v>9.1406749999999999</v>
      </c>
      <c r="R3166" s="1">
        <v>65.720786000000004</v>
      </c>
      <c r="S3166" s="1">
        <v>14.067303000000001</v>
      </c>
      <c r="T3166" s="1">
        <v>181</v>
      </c>
      <c r="U3166" s="1">
        <v>2.3889559999999999</v>
      </c>
      <c r="V3166" s="1">
        <v>110.861784</v>
      </c>
      <c r="W3166" s="1">
        <v>222.988462</v>
      </c>
      <c r="X3166" s="8">
        <v>3.2033006736801359E-2</v>
      </c>
    </row>
    <row r="3167" spans="1:24" x14ac:dyDescent="0.25">
      <c r="A3167">
        <v>3165</v>
      </c>
      <c r="B3167">
        <v>926.744958</v>
      </c>
      <c r="C3167">
        <v>3.814003</v>
      </c>
      <c r="D3167">
        <v>60.790407000000002</v>
      </c>
      <c r="E3167">
        <v>97.907578999999998</v>
      </c>
      <c r="F3167">
        <v>65.521496999999997</v>
      </c>
      <c r="G3167">
        <v>8.3440390000000004</v>
      </c>
      <c r="H3167" s="2">
        <v>105.40722100000001</v>
      </c>
      <c r="I3167" s="1">
        <v>1.5199279999999999</v>
      </c>
      <c r="J3167" s="5">
        <v>12.484023339813501</v>
      </c>
      <c r="K3167" s="1">
        <v>40.948318999999998</v>
      </c>
      <c r="L3167" s="1">
        <v>103.86992000000001</v>
      </c>
      <c r="M3167" s="1">
        <v>5.4526940000000002</v>
      </c>
      <c r="N3167" s="1">
        <v>350.51152500000001</v>
      </c>
      <c r="O3167" s="1">
        <v>133.340855</v>
      </c>
      <c r="P3167" s="1">
        <v>333.42558199999996</v>
      </c>
      <c r="Q3167" s="1">
        <v>9.4264229999999998</v>
      </c>
      <c r="R3167" s="1">
        <v>60.407722</v>
      </c>
      <c r="S3167" s="1">
        <v>13.326864</v>
      </c>
      <c r="T3167" s="1">
        <v>169</v>
      </c>
      <c r="U3167" s="1">
        <v>2.4086479999999999</v>
      </c>
      <c r="V3167" s="1">
        <v>102.797291</v>
      </c>
      <c r="W3167" s="1">
        <v>208.17391800000001</v>
      </c>
      <c r="X3167" s="8">
        <v>0</v>
      </c>
    </row>
    <row r="3168" spans="1:24" x14ac:dyDescent="0.25">
      <c r="A3168">
        <v>3166</v>
      </c>
      <c r="B3168">
        <v>911.76938399999995</v>
      </c>
      <c r="C3168">
        <v>3.3100999999999998</v>
      </c>
      <c r="D3168">
        <v>63.243513</v>
      </c>
      <c r="E3168">
        <v>104.191076</v>
      </c>
      <c r="F3168">
        <v>63.808909</v>
      </c>
      <c r="G3168">
        <v>9.9709979999999998</v>
      </c>
      <c r="H3168" s="2">
        <v>115.293182</v>
      </c>
      <c r="I3168" s="1">
        <v>2.3053059999999999</v>
      </c>
      <c r="J3168" s="5">
        <v>11.786140594602299</v>
      </c>
      <c r="K3168" s="1">
        <v>41.977789000000001</v>
      </c>
      <c r="L3168" s="1">
        <v>96.106924000000006</v>
      </c>
      <c r="M3168" s="1">
        <v>6.9262579999999998</v>
      </c>
      <c r="N3168" s="1">
        <v>340.44248599999997</v>
      </c>
      <c r="O3168" s="1">
        <v>132.61228800000001</v>
      </c>
      <c r="P3168" s="1">
        <v>310.28522699999996</v>
      </c>
      <c r="Q3168" s="1">
        <v>9.2252299999999998</v>
      </c>
      <c r="R3168" s="1">
        <v>58.454570000000004</v>
      </c>
      <c r="S3168" s="1">
        <v>12.925305</v>
      </c>
      <c r="T3168" s="1">
        <v>155</v>
      </c>
      <c r="U3168" s="1">
        <v>2.5294599999999998</v>
      </c>
      <c r="V3168" s="1">
        <v>91.318499000000003</v>
      </c>
      <c r="W3168" s="1">
        <v>210.183606</v>
      </c>
      <c r="X3168" s="8">
        <v>0</v>
      </c>
    </row>
    <row r="3169" spans="1:24" x14ac:dyDescent="0.25">
      <c r="A3169">
        <v>3167</v>
      </c>
      <c r="B3169">
        <v>890.13705600000003</v>
      </c>
      <c r="C3169">
        <v>1.8882669999999999</v>
      </c>
      <c r="D3169">
        <v>62.480293000000003</v>
      </c>
      <c r="E3169">
        <v>103.53361200000001</v>
      </c>
      <c r="F3169">
        <v>65.585442</v>
      </c>
      <c r="G3169">
        <v>8.2832910000000002</v>
      </c>
      <c r="H3169" s="2">
        <v>138.78060199999999</v>
      </c>
      <c r="I3169" s="1">
        <v>2.033785</v>
      </c>
      <c r="J3169" s="5">
        <v>11.8689441511669</v>
      </c>
      <c r="K3169" s="1">
        <v>42.102119999999999</v>
      </c>
      <c r="L3169" s="1">
        <v>85.893506000000002</v>
      </c>
      <c r="M3169" s="1">
        <v>8.1922720000000009</v>
      </c>
      <c r="N3169" s="1">
        <v>317.22022800000002</v>
      </c>
      <c r="O3169" s="1">
        <v>134.43021199999998</v>
      </c>
      <c r="P3169" s="1">
        <v>295.66591</v>
      </c>
      <c r="Q3169" s="1">
        <v>10.293165</v>
      </c>
      <c r="R3169" s="1">
        <v>57.965456000000003</v>
      </c>
      <c r="S3169" s="1">
        <v>12.676824</v>
      </c>
      <c r="T3169" s="1">
        <v>136</v>
      </c>
      <c r="U3169" s="1">
        <v>2.454145</v>
      </c>
      <c r="V3169" s="1">
        <v>63.337854999999998</v>
      </c>
      <c r="W3169" s="1">
        <v>210.94537099999999</v>
      </c>
      <c r="X3169" s="8">
        <v>0</v>
      </c>
    </row>
    <row r="3170" spans="1:24" x14ac:dyDescent="0.25">
      <c r="A3170">
        <v>3168</v>
      </c>
      <c r="B3170">
        <v>883.13296000000003</v>
      </c>
      <c r="C3170">
        <v>1.4495849999999999</v>
      </c>
      <c r="D3170">
        <v>62.233922</v>
      </c>
      <c r="E3170">
        <v>99.927126999999999</v>
      </c>
      <c r="F3170">
        <v>64.132052000000002</v>
      </c>
      <c r="G3170">
        <v>9.6640119999999996</v>
      </c>
      <c r="H3170" s="2">
        <v>125.435897</v>
      </c>
      <c r="I3170" s="1">
        <v>2.4288590000000001</v>
      </c>
      <c r="J3170" s="5">
        <v>11.867613225884199</v>
      </c>
      <c r="K3170" s="1">
        <v>37.016813999999997</v>
      </c>
      <c r="L3170" s="1">
        <v>80.291838999999996</v>
      </c>
      <c r="M3170" s="1">
        <v>8.5733329999999999</v>
      </c>
      <c r="N3170" s="1">
        <v>290.66286100000002</v>
      </c>
      <c r="O3170" s="1">
        <v>126.52400599999999</v>
      </c>
      <c r="P3170" s="1">
        <v>276.045162</v>
      </c>
      <c r="Q3170" s="1">
        <v>12.57639</v>
      </c>
      <c r="R3170" s="1">
        <v>57.271158</v>
      </c>
      <c r="S3170" s="1">
        <v>12.660349999999999</v>
      </c>
      <c r="T3170" s="1">
        <v>122</v>
      </c>
      <c r="U3170" s="1">
        <v>2.4676149999999999</v>
      </c>
      <c r="V3170" s="1">
        <v>54.856228000000002</v>
      </c>
      <c r="W3170" s="1">
        <v>208.719842</v>
      </c>
      <c r="X3170" s="8">
        <v>0</v>
      </c>
    </row>
    <row r="3171" spans="1:24" x14ac:dyDescent="0.25">
      <c r="A3171">
        <v>3169</v>
      </c>
      <c r="B3171">
        <v>868.19456500000001</v>
      </c>
      <c r="C3171">
        <v>1.2981229999999999</v>
      </c>
      <c r="D3171">
        <v>63.239789999999999</v>
      </c>
      <c r="E3171">
        <v>98.526312000000004</v>
      </c>
      <c r="F3171">
        <v>66.229750999999993</v>
      </c>
      <c r="G3171">
        <v>7.6711980000000004</v>
      </c>
      <c r="H3171" s="2">
        <v>109.281381</v>
      </c>
      <c r="I3171" s="1">
        <v>2.090754</v>
      </c>
      <c r="J3171" s="5">
        <v>11.668090163933799</v>
      </c>
      <c r="K3171" s="1">
        <v>30.012045000000001</v>
      </c>
      <c r="L3171" s="1">
        <v>78.746994000000001</v>
      </c>
      <c r="M3171" s="1">
        <v>7.4398809999999997</v>
      </c>
      <c r="N3171" s="1">
        <v>278.14740899999998</v>
      </c>
      <c r="O3171" s="1">
        <v>118.12078600000001</v>
      </c>
      <c r="P3171" s="1">
        <v>254.13559699999999</v>
      </c>
      <c r="Q3171" s="1">
        <v>13.787141999999999</v>
      </c>
      <c r="R3171" s="1">
        <v>57.123451000000003</v>
      </c>
      <c r="S3171" s="1">
        <v>12.545161999999999</v>
      </c>
      <c r="T3171" s="1">
        <v>117</v>
      </c>
      <c r="U3171" s="1">
        <v>2.5474359999999998</v>
      </c>
      <c r="V3171" s="1">
        <v>84.326504999999997</v>
      </c>
      <c r="W3171" s="1">
        <v>204.007904</v>
      </c>
      <c r="X3171" s="8">
        <v>0</v>
      </c>
    </row>
    <row r="3172" spans="1:24" x14ac:dyDescent="0.25">
      <c r="A3172">
        <v>3170</v>
      </c>
      <c r="B3172">
        <v>847.79285700000003</v>
      </c>
      <c r="C3172">
        <v>1.163489</v>
      </c>
      <c r="D3172">
        <v>63.563901999999999</v>
      </c>
      <c r="E3172">
        <v>98.460618999999994</v>
      </c>
      <c r="F3172">
        <v>66.499836000000002</v>
      </c>
      <c r="G3172">
        <v>7.4146169999999998</v>
      </c>
      <c r="H3172" s="2">
        <v>106.89535100000001</v>
      </c>
      <c r="I3172" s="1">
        <v>2.7040839999999999</v>
      </c>
      <c r="J3172" s="5">
        <v>11.6988333333429</v>
      </c>
      <c r="K3172" s="1">
        <v>26.53622</v>
      </c>
      <c r="L3172" s="1">
        <v>79.128100000000003</v>
      </c>
      <c r="M3172" s="1">
        <v>9.9070990000000005</v>
      </c>
      <c r="N3172" s="1">
        <v>238.778965</v>
      </c>
      <c r="O3172" s="1">
        <v>113.19007300000001</v>
      </c>
      <c r="P3172" s="1">
        <v>245.22538700000001</v>
      </c>
      <c r="Q3172" s="1">
        <v>13.971864</v>
      </c>
      <c r="R3172" s="1">
        <v>57.069457999999997</v>
      </c>
      <c r="S3172" s="1">
        <v>11.889604</v>
      </c>
      <c r="T3172" s="1">
        <v>142</v>
      </c>
      <c r="U3172" s="1">
        <v>2.641635</v>
      </c>
      <c r="V3172" s="1">
        <v>96.352502999999999</v>
      </c>
      <c r="W3172" s="1">
        <v>199.127926</v>
      </c>
      <c r="X3172" s="8">
        <v>0</v>
      </c>
    </row>
    <row r="3173" spans="1:24" x14ac:dyDescent="0.25">
      <c r="A3173">
        <v>3171</v>
      </c>
      <c r="B3173">
        <v>855.14530100000002</v>
      </c>
      <c r="C3173">
        <v>1.1398379999999999</v>
      </c>
      <c r="D3173">
        <v>63.602358000000002</v>
      </c>
      <c r="E3173">
        <v>98.787654000000003</v>
      </c>
      <c r="F3173">
        <v>65.534030999999999</v>
      </c>
      <c r="G3173">
        <v>8.3321319999999996</v>
      </c>
      <c r="H3173" s="2">
        <v>101.82250999999999</v>
      </c>
      <c r="I3173" s="1">
        <v>2.3085840000000002</v>
      </c>
      <c r="J3173" s="5">
        <v>12.140039548015901</v>
      </c>
      <c r="K3173" s="1">
        <v>25.918755000000001</v>
      </c>
      <c r="L3173" s="1">
        <v>79.843716999999998</v>
      </c>
      <c r="M3173" s="1">
        <v>14.294274</v>
      </c>
      <c r="N3173" s="1">
        <v>209.857373</v>
      </c>
      <c r="O3173" s="1">
        <v>110.326655</v>
      </c>
      <c r="P3173" s="1">
        <v>239.36118399999998</v>
      </c>
      <c r="Q3173" s="1">
        <v>13.813272</v>
      </c>
      <c r="R3173" s="1">
        <v>56.900177999999997</v>
      </c>
      <c r="S3173" s="1">
        <v>11.485189999999999</v>
      </c>
      <c r="T3173" s="1">
        <v>107</v>
      </c>
      <c r="U3173" s="1">
        <v>2.7801209999999998</v>
      </c>
      <c r="V3173" s="1">
        <v>96.394378000000003</v>
      </c>
      <c r="W3173" s="1">
        <v>199.805092</v>
      </c>
      <c r="X3173" s="8">
        <v>0</v>
      </c>
    </row>
    <row r="3174" spans="1:24" x14ac:dyDescent="0.25">
      <c r="A3174">
        <v>3172</v>
      </c>
      <c r="B3174">
        <v>868.42944599999998</v>
      </c>
      <c r="C3174">
        <v>1.6420269999999999</v>
      </c>
      <c r="D3174">
        <v>63.258138000000002</v>
      </c>
      <c r="E3174">
        <v>96.310199999999995</v>
      </c>
      <c r="F3174">
        <v>66.129554999999996</v>
      </c>
      <c r="G3174">
        <v>7.7663840000000004</v>
      </c>
      <c r="H3174" s="2">
        <v>106.377816</v>
      </c>
      <c r="I3174" s="1">
        <v>2.4360780000000002</v>
      </c>
      <c r="J3174" s="5">
        <v>11.767135315370899</v>
      </c>
      <c r="K3174" s="1">
        <v>29.050425000000001</v>
      </c>
      <c r="L3174" s="1">
        <v>77.93365</v>
      </c>
      <c r="M3174" s="1">
        <v>8.7473960000000002</v>
      </c>
      <c r="N3174" s="1">
        <v>221.865037</v>
      </c>
      <c r="O3174" s="1">
        <v>106.321742</v>
      </c>
      <c r="P3174" s="1">
        <v>237.05841699999999</v>
      </c>
      <c r="Q3174" s="1">
        <v>10.481277</v>
      </c>
      <c r="R3174" s="1">
        <v>56.453265999999999</v>
      </c>
      <c r="S3174" s="1">
        <v>11.341621</v>
      </c>
      <c r="T3174" s="1">
        <v>105</v>
      </c>
      <c r="U3174" s="1">
        <v>2.8736280000000001</v>
      </c>
      <c r="V3174" s="1">
        <v>94.473901999999995</v>
      </c>
      <c r="W3174" s="1">
        <v>201.68356399999999</v>
      </c>
      <c r="X3174" s="8">
        <v>0</v>
      </c>
    </row>
    <row r="3175" spans="1:24" x14ac:dyDescent="0.25">
      <c r="A3175">
        <v>3173</v>
      </c>
      <c r="B3175">
        <v>868.06467199999997</v>
      </c>
      <c r="C3175">
        <v>1.867245</v>
      </c>
      <c r="D3175">
        <v>61.014328999999996</v>
      </c>
      <c r="E3175">
        <v>91.269848999999994</v>
      </c>
      <c r="F3175">
        <v>65.549319999999994</v>
      </c>
      <c r="G3175">
        <v>8.3176070000000006</v>
      </c>
      <c r="H3175" s="2">
        <v>94.273435000000006</v>
      </c>
      <c r="I3175" s="1">
        <v>2.7554759999999998</v>
      </c>
      <c r="J3175" s="5">
        <v>11.782158469941301</v>
      </c>
      <c r="K3175" s="1">
        <v>32.926355000000001</v>
      </c>
      <c r="L3175" s="1">
        <v>74.563736000000006</v>
      </c>
      <c r="M3175" s="1">
        <v>5.6400309999999996</v>
      </c>
      <c r="N3175" s="1">
        <v>230.69596999999999</v>
      </c>
      <c r="O3175" s="1">
        <v>107.49090100000001</v>
      </c>
      <c r="P3175" s="1">
        <v>236.358531</v>
      </c>
      <c r="Q3175" s="1">
        <v>8.6911550000000002</v>
      </c>
      <c r="R3175" s="1">
        <v>55.679940999999999</v>
      </c>
      <c r="S3175" s="1">
        <v>11.257586999999999</v>
      </c>
      <c r="T3175" s="1">
        <v>109</v>
      </c>
      <c r="U3175" s="1">
        <v>2.8739659999999998</v>
      </c>
      <c r="V3175" s="1">
        <v>89.954952000000006</v>
      </c>
      <c r="W3175" s="1">
        <v>206.28174799999999</v>
      </c>
      <c r="X3175" s="8">
        <v>8.0975709175791027E-2</v>
      </c>
    </row>
    <row r="3176" spans="1:24" x14ac:dyDescent="0.25">
      <c r="A3176">
        <v>3174</v>
      </c>
      <c r="B3176">
        <v>903.30438900000001</v>
      </c>
      <c r="C3176">
        <v>2.3067199999999999</v>
      </c>
      <c r="D3176">
        <v>57.028191999999997</v>
      </c>
      <c r="E3176">
        <v>92.679195000000007</v>
      </c>
      <c r="F3176">
        <v>63.086142000000002</v>
      </c>
      <c r="G3176">
        <v>10.657626</v>
      </c>
      <c r="H3176" s="2">
        <v>94.939914999999999</v>
      </c>
      <c r="I3176" s="1">
        <v>1.7668680000000001</v>
      </c>
      <c r="J3176" s="5">
        <v>12.023000000001</v>
      </c>
      <c r="K3176" s="1">
        <v>39.970970000000001</v>
      </c>
      <c r="L3176" s="1">
        <v>78.553955000000002</v>
      </c>
      <c r="M3176" s="1">
        <v>11.438620999999999</v>
      </c>
      <c r="N3176" s="1">
        <v>236.26958999999999</v>
      </c>
      <c r="O3176" s="1">
        <v>132.91960799999998</v>
      </c>
      <c r="P3176" s="1">
        <v>245.806298</v>
      </c>
      <c r="Q3176" s="1">
        <v>12.687861</v>
      </c>
      <c r="R3176" s="1">
        <v>55.677844999999998</v>
      </c>
      <c r="S3176" s="1">
        <v>11.478192</v>
      </c>
      <c r="T3176" s="1">
        <v>204</v>
      </c>
      <c r="U3176" s="1">
        <v>3.2426629999999999</v>
      </c>
      <c r="V3176" s="1">
        <v>102.307287</v>
      </c>
      <c r="W3176" s="1">
        <v>239.34070800000001</v>
      </c>
      <c r="X3176" s="8">
        <v>0.1867587985996137</v>
      </c>
    </row>
    <row r="3177" spans="1:24" x14ac:dyDescent="0.25">
      <c r="A3177">
        <v>3175</v>
      </c>
      <c r="B3177">
        <v>985.68705</v>
      </c>
      <c r="C3177">
        <v>4.1939799999999998</v>
      </c>
      <c r="D3177">
        <v>80.149184000000005</v>
      </c>
      <c r="E3177">
        <v>100.476168</v>
      </c>
      <c r="F3177">
        <v>57.709226999999998</v>
      </c>
      <c r="G3177">
        <v>15.765696</v>
      </c>
      <c r="H3177" s="2">
        <v>122.381473</v>
      </c>
      <c r="I3177" s="1">
        <v>2.5594860000000001</v>
      </c>
      <c r="J3177" s="5">
        <v>13.0571666666655</v>
      </c>
      <c r="K3177" s="1">
        <v>51.364695999999995</v>
      </c>
      <c r="L3177" s="1">
        <v>106.21134499999999</v>
      </c>
      <c r="M3177" s="1">
        <v>24.695001000000001</v>
      </c>
      <c r="N3177" s="1">
        <v>295.99607400000002</v>
      </c>
      <c r="O3177" s="1">
        <v>186.36273499999999</v>
      </c>
      <c r="P3177" s="1">
        <v>316.61400800000001</v>
      </c>
      <c r="Q3177" s="1">
        <v>25.791436000000001</v>
      </c>
      <c r="R3177" s="1">
        <v>59.985540999999998</v>
      </c>
      <c r="S3177" s="1">
        <v>12.186196000000001</v>
      </c>
      <c r="T3177" s="1">
        <v>302</v>
      </c>
      <c r="U3177" s="1">
        <v>4.820011</v>
      </c>
      <c r="V3177" s="1">
        <v>143.511944</v>
      </c>
      <c r="W3177" s="1">
        <v>308.409629</v>
      </c>
      <c r="X3177" s="8">
        <v>0.26510450235034277</v>
      </c>
    </row>
    <row r="3178" spans="1:24" x14ac:dyDescent="0.25">
      <c r="A3178">
        <v>3176</v>
      </c>
      <c r="B3178">
        <v>1073.7551659999999</v>
      </c>
      <c r="C3178">
        <v>7.5220390000000004</v>
      </c>
      <c r="D3178">
        <v>106.68718699999999</v>
      </c>
      <c r="E3178">
        <v>121.01590899999999</v>
      </c>
      <c r="F3178">
        <v>57.131490999999997</v>
      </c>
      <c r="G3178">
        <v>16.314544999999999</v>
      </c>
      <c r="H3178" s="2">
        <v>159.98741899999999</v>
      </c>
      <c r="I3178" s="1">
        <v>3.1166130000000001</v>
      </c>
      <c r="J3178" s="5">
        <v>15.236980225992699</v>
      </c>
      <c r="K3178" s="1">
        <v>60.321905999999998</v>
      </c>
      <c r="L3178" s="1">
        <v>152.58263399999998</v>
      </c>
      <c r="M3178" s="1">
        <v>31.350072000000001</v>
      </c>
      <c r="N3178" s="1">
        <v>345.56727899999998</v>
      </c>
      <c r="O3178" s="1">
        <v>245.91087199999998</v>
      </c>
      <c r="P3178" s="1">
        <v>427.44280100000003</v>
      </c>
      <c r="Q3178" s="1">
        <v>35.142150000000001</v>
      </c>
      <c r="R3178" s="1">
        <v>68.497475999999992</v>
      </c>
      <c r="S3178" s="1">
        <v>13.664550999999999</v>
      </c>
      <c r="T3178" s="1">
        <v>371</v>
      </c>
      <c r="U3178" s="1">
        <v>5.5712650000000004</v>
      </c>
      <c r="V3178" s="1">
        <v>170.83077299999999</v>
      </c>
      <c r="W3178" s="1">
        <v>388.38702999999998</v>
      </c>
      <c r="X3178" s="8">
        <v>0.30359088464424178</v>
      </c>
    </row>
    <row r="3179" spans="1:24" x14ac:dyDescent="0.25">
      <c r="A3179">
        <v>3177</v>
      </c>
      <c r="B3179">
        <v>1164.691493</v>
      </c>
      <c r="C3179">
        <v>15.306205</v>
      </c>
      <c r="D3179">
        <v>113.340925</v>
      </c>
      <c r="E3179">
        <v>134.45358300000001</v>
      </c>
      <c r="F3179">
        <v>57.347230000000003</v>
      </c>
      <c r="G3179">
        <v>16.109593</v>
      </c>
      <c r="H3179" s="2">
        <v>182.547832</v>
      </c>
      <c r="I3179" s="1">
        <v>2.699862</v>
      </c>
      <c r="J3179" s="5">
        <v>18.175448735753797</v>
      </c>
      <c r="K3179" s="1">
        <v>68.653559999999999</v>
      </c>
      <c r="L3179" s="1">
        <v>185.579398</v>
      </c>
      <c r="M3179" s="1">
        <v>33.090228000000003</v>
      </c>
      <c r="N3179" s="1">
        <v>403.61676499999999</v>
      </c>
      <c r="O3179" s="1">
        <v>289.84630900000002</v>
      </c>
      <c r="P3179" s="1">
        <v>524.50830699999995</v>
      </c>
      <c r="Q3179" s="1">
        <v>39.287725000000002</v>
      </c>
      <c r="R3179" s="1">
        <v>76.760759000000007</v>
      </c>
      <c r="S3179" s="1">
        <v>15.718330999999999</v>
      </c>
      <c r="T3179" s="1">
        <v>355</v>
      </c>
      <c r="U3179" s="1">
        <v>6.3110249999999999</v>
      </c>
      <c r="V3179" s="1">
        <v>192.02005600000001</v>
      </c>
      <c r="W3179" s="1">
        <v>448.65614000000005</v>
      </c>
      <c r="X3179" s="8">
        <v>0.3360237007769788</v>
      </c>
    </row>
    <row r="3180" spans="1:24" x14ac:dyDescent="0.25">
      <c r="A3180">
        <v>3178</v>
      </c>
      <c r="B3180">
        <v>1210.3550769999999</v>
      </c>
      <c r="C3180">
        <v>16.390767</v>
      </c>
      <c r="D3180">
        <v>114.459316</v>
      </c>
      <c r="E3180">
        <v>138.92727199999999</v>
      </c>
      <c r="F3180">
        <v>57.400697999999998</v>
      </c>
      <c r="G3180">
        <v>16.058797999999999</v>
      </c>
      <c r="H3180" s="2">
        <v>184.79209900000001</v>
      </c>
      <c r="I3180" s="1">
        <v>2.4920089999999999</v>
      </c>
      <c r="J3180" s="5">
        <v>19.370737704914003</v>
      </c>
      <c r="K3180" s="1">
        <v>69.974073000000004</v>
      </c>
      <c r="L3180" s="1">
        <v>197.84867</v>
      </c>
      <c r="M3180" s="1">
        <v>35.223906999999997</v>
      </c>
      <c r="N3180" s="1">
        <v>466.66062199999999</v>
      </c>
      <c r="O3180" s="1">
        <v>316.52120600000001</v>
      </c>
      <c r="P3180" s="1">
        <v>583.78959000000009</v>
      </c>
      <c r="Q3180" s="1">
        <v>41.144053999999997</v>
      </c>
      <c r="R3180" s="1">
        <v>91.932950000000005</v>
      </c>
      <c r="S3180" s="1">
        <v>17.174402000000001</v>
      </c>
      <c r="T3180" s="1">
        <v>389</v>
      </c>
      <c r="U3180" s="1">
        <v>6.6070169999999999</v>
      </c>
      <c r="V3180" s="1">
        <v>210.45585500000001</v>
      </c>
      <c r="W3180" s="1">
        <v>477.33376599999997</v>
      </c>
      <c r="X3180" s="8">
        <v>0.30985586321956732</v>
      </c>
    </row>
    <row r="3181" spans="1:24" x14ac:dyDescent="0.25">
      <c r="A3181">
        <v>3179</v>
      </c>
      <c r="B3181">
        <v>1228.5923780000001</v>
      </c>
      <c r="C3181">
        <v>10.915994</v>
      </c>
      <c r="D3181">
        <v>116.47076199999999</v>
      </c>
      <c r="E3181">
        <v>139.46963500000001</v>
      </c>
      <c r="F3181">
        <v>56.488059999999997</v>
      </c>
      <c r="G3181">
        <v>16.925803999999999</v>
      </c>
      <c r="H3181" s="2">
        <v>197.402051</v>
      </c>
      <c r="I3181" s="1">
        <v>2.5940089999999998</v>
      </c>
      <c r="J3181" s="5">
        <v>20.525000000008699</v>
      </c>
      <c r="K3181" s="1">
        <v>63.247822999999997</v>
      </c>
      <c r="L3181" s="1">
        <v>204.186396</v>
      </c>
      <c r="M3181" s="1">
        <v>35.138151000000001</v>
      </c>
      <c r="N3181" s="1">
        <v>509.95558599999998</v>
      </c>
      <c r="O3181" s="1">
        <v>330.86649199999999</v>
      </c>
      <c r="P3181" s="1">
        <v>612.70175399999994</v>
      </c>
      <c r="Q3181" s="1">
        <v>40.735253</v>
      </c>
      <c r="R3181" s="1">
        <v>109.172516</v>
      </c>
      <c r="S3181" s="1">
        <v>17.553082</v>
      </c>
      <c r="T3181" s="1">
        <v>339</v>
      </c>
      <c r="U3181" s="1">
        <v>6.9120210000000002</v>
      </c>
      <c r="V3181" s="1">
        <v>209.74660499999999</v>
      </c>
      <c r="W3181" s="1">
        <v>480.58122400000002</v>
      </c>
      <c r="X3181" s="8">
        <v>0.30269495955051068</v>
      </c>
    </row>
    <row r="3182" spans="1:24" x14ac:dyDescent="0.25">
      <c r="A3182">
        <v>3180</v>
      </c>
      <c r="B3182">
        <v>1227.3965410000001</v>
      </c>
      <c r="C3182">
        <v>5.5181979999999999</v>
      </c>
      <c r="D3182">
        <v>117.226778</v>
      </c>
      <c r="E3182">
        <v>139.39324999999999</v>
      </c>
      <c r="F3182">
        <v>58.474038999999998</v>
      </c>
      <c r="G3182">
        <v>15.039123999999999</v>
      </c>
      <c r="H3182" s="2">
        <v>234.52585199999999</v>
      </c>
      <c r="I3182" s="1">
        <v>2.6680679999999999</v>
      </c>
      <c r="J3182" s="5">
        <v>19.589322033905699</v>
      </c>
      <c r="K3182" s="1">
        <v>58.486251999999993</v>
      </c>
      <c r="L3182" s="1">
        <v>204.41349300000002</v>
      </c>
      <c r="M3182" s="1">
        <v>33.867941000000002</v>
      </c>
      <c r="N3182" s="1">
        <v>543.14191000000005</v>
      </c>
      <c r="O3182" s="1">
        <v>338.57026199999996</v>
      </c>
      <c r="P3182" s="1">
        <v>629.67008199999998</v>
      </c>
      <c r="Q3182" s="1">
        <v>42.124608000000002</v>
      </c>
      <c r="R3182" s="1">
        <v>116.175116</v>
      </c>
      <c r="S3182" s="1">
        <v>18.142402000000001</v>
      </c>
      <c r="T3182" s="1">
        <v>330</v>
      </c>
      <c r="U3182" s="1">
        <v>6.7114659999999997</v>
      </c>
      <c r="V3182" s="1">
        <v>194.46415099999999</v>
      </c>
      <c r="W3182" s="1">
        <v>480.289287</v>
      </c>
      <c r="X3182" s="8">
        <v>0.26015252260010602</v>
      </c>
    </row>
    <row r="3183" spans="1:24" x14ac:dyDescent="0.25">
      <c r="A3183">
        <v>3181</v>
      </c>
      <c r="B3183">
        <v>1238.0367719999999</v>
      </c>
      <c r="C3183">
        <v>3.6047769999999999</v>
      </c>
      <c r="D3183">
        <v>117.214437</v>
      </c>
      <c r="E3183">
        <v>142.00248400000001</v>
      </c>
      <c r="F3183">
        <v>57.113190000000003</v>
      </c>
      <c r="G3183">
        <v>16.331931000000001</v>
      </c>
      <c r="H3183" s="2">
        <v>212.40208999999999</v>
      </c>
      <c r="I3183" s="1">
        <v>3.5045920000000002</v>
      </c>
      <c r="J3183" s="5">
        <v>16.537677966087301</v>
      </c>
      <c r="K3183" s="1">
        <v>58.890895999999998</v>
      </c>
      <c r="L3183" s="1">
        <v>201.57366000000002</v>
      </c>
      <c r="M3183" s="1">
        <v>33.862371000000003</v>
      </c>
      <c r="N3183" s="1">
        <v>555.89032199999997</v>
      </c>
      <c r="O3183" s="1">
        <v>344.23059000000001</v>
      </c>
      <c r="P3183" s="1">
        <v>635.52869499999997</v>
      </c>
      <c r="Q3183" s="1">
        <v>42.280968000000001</v>
      </c>
      <c r="R3183" s="1">
        <v>120.27920800000001</v>
      </c>
      <c r="S3183" s="1">
        <v>19.013973</v>
      </c>
      <c r="T3183" s="1">
        <v>310</v>
      </c>
      <c r="U3183" s="1">
        <v>6.0720140000000002</v>
      </c>
      <c r="V3183" s="1">
        <v>201.29675599999999</v>
      </c>
      <c r="W3183" s="1">
        <v>484.47304299999996</v>
      </c>
      <c r="X3183" s="8">
        <v>0.26057620010506422</v>
      </c>
    </row>
    <row r="3184" spans="1:24" x14ac:dyDescent="0.25">
      <c r="A3184">
        <v>3182</v>
      </c>
      <c r="B3184">
        <v>1242.1994340000001</v>
      </c>
      <c r="C3184">
        <v>3.8480460000000001</v>
      </c>
      <c r="D3184">
        <v>118.412977</v>
      </c>
      <c r="E3184">
        <v>142.116196</v>
      </c>
      <c r="F3184">
        <v>57.056941000000002</v>
      </c>
      <c r="G3184">
        <v>16.385366999999999</v>
      </c>
      <c r="H3184" s="2">
        <v>204.54353900000001</v>
      </c>
      <c r="I3184" s="1">
        <v>3.4369869999999998</v>
      </c>
      <c r="J3184" s="5">
        <v>14.7400000000052</v>
      </c>
      <c r="K3184" s="1">
        <v>62.454088999999996</v>
      </c>
      <c r="L3184" s="1">
        <v>206.23519700000003</v>
      </c>
      <c r="M3184" s="1">
        <v>36.573613000000002</v>
      </c>
      <c r="N3184" s="1">
        <v>563.26116999999999</v>
      </c>
      <c r="O3184" s="1">
        <v>347.01405299999999</v>
      </c>
      <c r="P3184" s="1">
        <v>637.23746099999994</v>
      </c>
      <c r="Q3184" s="1">
        <v>42.232396000000001</v>
      </c>
      <c r="R3184" s="1">
        <v>124.912271</v>
      </c>
      <c r="S3184" s="1">
        <v>19.071567999999999</v>
      </c>
      <c r="T3184" s="1">
        <v>301</v>
      </c>
      <c r="U3184" s="1">
        <v>6.2704979999999999</v>
      </c>
      <c r="V3184" s="1">
        <v>203.963584</v>
      </c>
      <c r="W3184" s="1">
        <v>487.73635100000001</v>
      </c>
      <c r="X3184" s="8">
        <v>0.33242236100362599</v>
      </c>
    </row>
    <row r="3185" spans="1:24" x14ac:dyDescent="0.25">
      <c r="A3185">
        <v>3183</v>
      </c>
      <c r="B3185">
        <v>1219.7494610000001</v>
      </c>
      <c r="C3185">
        <v>4.1841350000000004</v>
      </c>
      <c r="D3185">
        <v>114.235068</v>
      </c>
      <c r="E3185">
        <v>137.545264</v>
      </c>
      <c r="F3185">
        <v>56.409438999999999</v>
      </c>
      <c r="G3185">
        <v>17.000494</v>
      </c>
      <c r="H3185" s="2">
        <v>225.59904599999999</v>
      </c>
      <c r="I3185" s="1">
        <v>2.9684110000000001</v>
      </c>
      <c r="J3185" s="5">
        <v>15.160377049178299</v>
      </c>
      <c r="K3185" s="1">
        <v>66.190743999999995</v>
      </c>
      <c r="L3185" s="1">
        <v>209.75759400000001</v>
      </c>
      <c r="M3185" s="1">
        <v>37.079655000000002</v>
      </c>
      <c r="N3185" s="1">
        <v>559.69044699999995</v>
      </c>
      <c r="O3185" s="1">
        <v>346.48583100000002</v>
      </c>
      <c r="P3185" s="1">
        <v>629.847893</v>
      </c>
      <c r="Q3185" s="1">
        <v>39.493135000000002</v>
      </c>
      <c r="R3185" s="1">
        <v>126.12011800000001</v>
      </c>
      <c r="S3185" s="1">
        <v>18.542076000000002</v>
      </c>
      <c r="T3185" s="1">
        <v>298</v>
      </c>
      <c r="U3185" s="1">
        <v>4.5263720000000003</v>
      </c>
      <c r="V3185" s="1">
        <v>201.87069299999999</v>
      </c>
      <c r="W3185" s="1">
        <v>484.36567500000001</v>
      </c>
      <c r="X3185" s="8">
        <v>0.2926107437109523</v>
      </c>
    </row>
    <row r="3186" spans="1:24" x14ac:dyDescent="0.25">
      <c r="A3186">
        <v>3184</v>
      </c>
      <c r="B3186">
        <v>1201.4859080000001</v>
      </c>
      <c r="C3186">
        <v>4.0106339999999996</v>
      </c>
      <c r="D3186">
        <v>107.535071</v>
      </c>
      <c r="E3186">
        <v>136.23714200000001</v>
      </c>
      <c r="F3186">
        <v>61.625197</v>
      </c>
      <c r="G3186">
        <v>12.045524</v>
      </c>
      <c r="H3186" s="2">
        <v>197.26572300000001</v>
      </c>
      <c r="I3186" s="1">
        <v>2.7649370000000002</v>
      </c>
      <c r="J3186" s="5">
        <v>15.395843289807001</v>
      </c>
      <c r="K3186" s="1">
        <v>68.970208</v>
      </c>
      <c r="L3186" s="1">
        <v>203.85999200000001</v>
      </c>
      <c r="M3186" s="1">
        <v>33.652403999999997</v>
      </c>
      <c r="N3186" s="1">
        <v>547.48448399999995</v>
      </c>
      <c r="O3186" s="1">
        <v>334.21216100000004</v>
      </c>
      <c r="P3186" s="1">
        <v>594.50116400000002</v>
      </c>
      <c r="Q3186" s="1">
        <v>29.742477999999998</v>
      </c>
      <c r="R3186" s="1">
        <v>122.76079899999999</v>
      </c>
      <c r="S3186" s="1">
        <v>17.861910000000002</v>
      </c>
      <c r="T3186" s="1">
        <v>279</v>
      </c>
      <c r="U3186" s="1">
        <v>2.6011829999999998</v>
      </c>
      <c r="V3186" s="1">
        <v>188.44844399999999</v>
      </c>
      <c r="W3186" s="1">
        <v>444.25771199999997</v>
      </c>
      <c r="X3186" s="8">
        <v>0.23888708412428489</v>
      </c>
    </row>
    <row r="3187" spans="1:24" x14ac:dyDescent="0.25">
      <c r="A3187">
        <v>3185</v>
      </c>
      <c r="B3187">
        <v>1118.037812</v>
      </c>
      <c r="C3187">
        <v>3.6765189999999999</v>
      </c>
      <c r="D3187">
        <v>95.322087999999994</v>
      </c>
      <c r="E3187">
        <v>118.196979</v>
      </c>
      <c r="F3187">
        <v>64.778746999999996</v>
      </c>
      <c r="G3187">
        <v>9.049652</v>
      </c>
      <c r="H3187" s="2">
        <v>185.04465300000001</v>
      </c>
      <c r="I3187" s="1">
        <v>1.733735</v>
      </c>
      <c r="J3187" s="5">
        <v>15.836615726584499</v>
      </c>
      <c r="K3187" s="1">
        <v>68.267968999999994</v>
      </c>
      <c r="L3187" s="1">
        <v>187.32472000000001</v>
      </c>
      <c r="M3187" s="1">
        <v>30.801729000000002</v>
      </c>
      <c r="N3187" s="1">
        <v>550.01337799999999</v>
      </c>
      <c r="O3187" s="1">
        <v>281.618922</v>
      </c>
      <c r="P3187" s="1">
        <v>524.74981300000002</v>
      </c>
      <c r="Q3187" s="1">
        <v>16.065504000000001</v>
      </c>
      <c r="R3187" s="1">
        <v>115.90753699999999</v>
      </c>
      <c r="S3187" s="1">
        <v>16.749960000000002</v>
      </c>
      <c r="T3187" s="1">
        <v>240</v>
      </c>
      <c r="U3187" s="1">
        <v>2.0626530000000001</v>
      </c>
      <c r="V3187" s="1">
        <v>153.46581399999999</v>
      </c>
      <c r="W3187" s="1">
        <v>369.633647</v>
      </c>
      <c r="X3187" s="8">
        <v>0.25474833426439658</v>
      </c>
    </row>
    <row r="3188" spans="1:24" x14ac:dyDescent="0.25">
      <c r="A3188">
        <v>3186</v>
      </c>
      <c r="B3188">
        <v>1042.1084659999999</v>
      </c>
      <c r="C3188">
        <v>2.4194629999999999</v>
      </c>
      <c r="D3188">
        <v>90.632706999999996</v>
      </c>
      <c r="E3188">
        <v>101.778564</v>
      </c>
      <c r="F3188">
        <v>65.298004000000006</v>
      </c>
      <c r="G3188">
        <v>8.5563570000000002</v>
      </c>
      <c r="H3188" s="2">
        <v>177.39398499999999</v>
      </c>
      <c r="I3188" s="1">
        <v>1.2953049999999999</v>
      </c>
      <c r="J3188" s="5">
        <v>17.387113086981099</v>
      </c>
      <c r="K3188" s="1">
        <v>64.271119999999996</v>
      </c>
      <c r="L3188" s="1">
        <v>152.85520099999999</v>
      </c>
      <c r="M3188" s="1">
        <v>25.398558999999999</v>
      </c>
      <c r="N3188" s="1">
        <v>493.54049900000001</v>
      </c>
      <c r="O3188" s="1">
        <v>219.82039500000002</v>
      </c>
      <c r="P3188" s="1">
        <v>453.60816699999998</v>
      </c>
      <c r="Q3188" s="1">
        <v>9.5782769999999999</v>
      </c>
      <c r="R3188" s="1">
        <v>107.445662</v>
      </c>
      <c r="S3188" s="1">
        <v>16.006046000000001</v>
      </c>
      <c r="T3188" s="1">
        <v>208</v>
      </c>
      <c r="U3188" s="1">
        <v>2.0575329999999998</v>
      </c>
      <c r="V3188" s="1">
        <v>133.703889</v>
      </c>
      <c r="W3188" s="1">
        <v>301.91310299999998</v>
      </c>
      <c r="X3188" s="8">
        <v>0.21746128214627661</v>
      </c>
    </row>
    <row r="3189" spans="1:24" x14ac:dyDescent="0.25">
      <c r="A3189">
        <v>3187</v>
      </c>
      <c r="B3189">
        <v>997.23307699999998</v>
      </c>
      <c r="C3189">
        <v>1.8539699999999999</v>
      </c>
      <c r="D3189">
        <v>71.253870000000006</v>
      </c>
      <c r="E3189">
        <v>95.190887000000004</v>
      </c>
      <c r="F3189">
        <v>65.402541999999997</v>
      </c>
      <c r="G3189">
        <v>8.4570460000000001</v>
      </c>
      <c r="H3189" s="2">
        <v>136.53194199999999</v>
      </c>
      <c r="I3189" s="1">
        <v>1.8542810000000001</v>
      </c>
      <c r="J3189" s="5">
        <v>15.9380508474423</v>
      </c>
      <c r="K3189" s="1">
        <v>56.461928</v>
      </c>
      <c r="L3189" s="1">
        <v>118.363944</v>
      </c>
      <c r="M3189" s="1">
        <v>14.570861000000001</v>
      </c>
      <c r="N3189" s="1">
        <v>421.123064</v>
      </c>
      <c r="O3189" s="1">
        <v>184.12284500000001</v>
      </c>
      <c r="P3189" s="1">
        <v>412.68069700000001</v>
      </c>
      <c r="Q3189" s="1">
        <v>8.5746529999999996</v>
      </c>
      <c r="R3189" s="1">
        <v>93.554805999999999</v>
      </c>
      <c r="S3189" s="1">
        <v>13.434893000000001</v>
      </c>
      <c r="T3189" s="1">
        <v>199</v>
      </c>
      <c r="U3189" s="1">
        <v>2.1728390000000002</v>
      </c>
      <c r="V3189" s="1">
        <v>119.045796</v>
      </c>
      <c r="W3189" s="1">
        <v>247.63367</v>
      </c>
      <c r="X3189" s="8">
        <v>0.14665064844930201</v>
      </c>
    </row>
    <row r="3190" spans="1:24" x14ac:dyDescent="0.25">
      <c r="A3190">
        <v>3188</v>
      </c>
      <c r="B3190">
        <v>959.40091099999995</v>
      </c>
      <c r="C3190">
        <v>3.0039959999999999</v>
      </c>
      <c r="D3190">
        <v>43.641482000000003</v>
      </c>
      <c r="E3190">
        <v>91.42013</v>
      </c>
      <c r="F3190">
        <v>64.503465000000006</v>
      </c>
      <c r="G3190">
        <v>9.3111689999999996</v>
      </c>
      <c r="H3190" s="2">
        <v>116.149788</v>
      </c>
      <c r="I3190" s="1">
        <v>1.598787</v>
      </c>
      <c r="J3190" s="5">
        <v>13.038934426236601</v>
      </c>
      <c r="K3190" s="1">
        <v>49.054831</v>
      </c>
      <c r="L3190" s="1">
        <v>103.485911</v>
      </c>
      <c r="M3190" s="1">
        <v>14.933363</v>
      </c>
      <c r="N3190" s="1">
        <v>354.52817800000003</v>
      </c>
      <c r="O3190" s="1">
        <v>156.76073500000001</v>
      </c>
      <c r="P3190" s="1">
        <v>369.195266</v>
      </c>
      <c r="Q3190" s="1">
        <v>8.4229730000000007</v>
      </c>
      <c r="R3190" s="1">
        <v>74.359117999999995</v>
      </c>
      <c r="S3190" s="1">
        <v>7.8820410000000001</v>
      </c>
      <c r="T3190" s="1">
        <v>170</v>
      </c>
      <c r="U3190" s="1">
        <v>2.0873270000000002</v>
      </c>
      <c r="V3190" s="1">
        <v>111.645944</v>
      </c>
      <c r="W3190" s="1">
        <v>208.370611</v>
      </c>
      <c r="X3190" s="8">
        <v>3.4164067274588497E-2</v>
      </c>
    </row>
    <row r="3191" spans="1:24" x14ac:dyDescent="0.25">
      <c r="A3191">
        <v>3189</v>
      </c>
      <c r="B3191">
        <v>932.58595300000002</v>
      </c>
      <c r="C3191">
        <v>3.4603090000000001</v>
      </c>
      <c r="D3191">
        <v>46.050693000000003</v>
      </c>
      <c r="E3191">
        <v>90.848967999999999</v>
      </c>
      <c r="F3191">
        <v>64.338701</v>
      </c>
      <c r="G3191">
        <v>9.4676950000000009</v>
      </c>
      <c r="H3191" s="2">
        <v>122.683301</v>
      </c>
      <c r="I3191" s="1">
        <v>2.379086</v>
      </c>
      <c r="J3191" s="5">
        <v>13.180031091003901</v>
      </c>
      <c r="K3191" s="1">
        <v>44.622976000000001</v>
      </c>
      <c r="L3191" s="1">
        <v>98.524920000000009</v>
      </c>
      <c r="M3191" s="1">
        <v>16.280429000000002</v>
      </c>
      <c r="N3191" s="1">
        <v>320.57854300000002</v>
      </c>
      <c r="O3191" s="1">
        <v>132.898709</v>
      </c>
      <c r="P3191" s="1">
        <v>319.39153699999997</v>
      </c>
      <c r="Q3191" s="1">
        <v>9.0917680000000001</v>
      </c>
      <c r="R3191" s="1">
        <v>61.004913000000002</v>
      </c>
      <c r="S3191" s="1">
        <v>5.1902939999999997</v>
      </c>
      <c r="T3191" s="1">
        <v>157</v>
      </c>
      <c r="U3191" s="1">
        <v>1.976488</v>
      </c>
      <c r="V3191" s="1">
        <v>107.01976500000001</v>
      </c>
      <c r="W3191" s="1">
        <v>194.07251400000001</v>
      </c>
      <c r="X3191" s="8">
        <v>0</v>
      </c>
    </row>
    <row r="3192" spans="1:24" x14ac:dyDescent="0.25">
      <c r="A3192">
        <v>3190</v>
      </c>
      <c r="B3192">
        <v>896.09024799999997</v>
      </c>
      <c r="C3192">
        <v>2.8280810000000001</v>
      </c>
      <c r="D3192">
        <v>50.734226</v>
      </c>
      <c r="E3192">
        <v>97.42286</v>
      </c>
      <c r="F3192">
        <v>64.330325999999999</v>
      </c>
      <c r="G3192">
        <v>9.4756520000000002</v>
      </c>
      <c r="H3192" s="2">
        <v>126.538338</v>
      </c>
      <c r="I3192" s="1">
        <v>2.1806549999999998</v>
      </c>
      <c r="J3192" s="5">
        <v>12.6949054505093</v>
      </c>
      <c r="K3192" s="1">
        <v>41.044888999999998</v>
      </c>
      <c r="L3192" s="1">
        <v>92.036500000000004</v>
      </c>
      <c r="M3192" s="1">
        <v>14.836646999999999</v>
      </c>
      <c r="N3192" s="1">
        <v>273.93378799999999</v>
      </c>
      <c r="O3192" s="1">
        <v>122.578327</v>
      </c>
      <c r="P3192" s="1">
        <v>278.72925800000002</v>
      </c>
      <c r="Q3192" s="1">
        <v>9.258839</v>
      </c>
      <c r="R3192" s="1">
        <v>57.805776000000002</v>
      </c>
      <c r="S3192" s="1">
        <v>4.4824729999999997</v>
      </c>
      <c r="T3192" s="1">
        <v>148</v>
      </c>
      <c r="U3192" s="1">
        <v>2.0339330000000002</v>
      </c>
      <c r="V3192" s="1">
        <v>98.197754000000003</v>
      </c>
      <c r="W3192" s="1">
        <v>197.79287099999999</v>
      </c>
      <c r="X3192" s="8">
        <v>0</v>
      </c>
    </row>
    <row r="3193" spans="1:24" x14ac:dyDescent="0.25">
      <c r="A3193">
        <v>3191</v>
      </c>
      <c r="B3193">
        <v>875.93778399999997</v>
      </c>
      <c r="C3193">
        <v>1.6734549999999999</v>
      </c>
      <c r="D3193">
        <v>50.734226</v>
      </c>
      <c r="E3193">
        <v>98.52449</v>
      </c>
      <c r="F3193">
        <v>65.731273000000002</v>
      </c>
      <c r="G3193">
        <v>8.1447520000000004</v>
      </c>
      <c r="H3193" s="2">
        <v>117.359357</v>
      </c>
      <c r="I3193" s="1">
        <v>2.4823680000000001</v>
      </c>
      <c r="J3193" s="5">
        <v>12.367629032247301</v>
      </c>
      <c r="K3193" s="1">
        <v>39.079812000000004</v>
      </c>
      <c r="L3193" s="1">
        <v>83.484060999999997</v>
      </c>
      <c r="M3193" s="1">
        <v>14.011675</v>
      </c>
      <c r="N3193" s="1">
        <v>230.744944</v>
      </c>
      <c r="O3193" s="1">
        <v>120.43413099999999</v>
      </c>
      <c r="P3193" s="1">
        <v>256.73311799999999</v>
      </c>
      <c r="Q3193" s="1">
        <v>8.7652129999999993</v>
      </c>
      <c r="R3193" s="1">
        <v>58.680599000000001</v>
      </c>
      <c r="S3193" s="1">
        <v>4.0171900000000003</v>
      </c>
      <c r="T3193" s="1">
        <v>130</v>
      </c>
      <c r="U3193" s="1">
        <v>2.1588669999999999</v>
      </c>
      <c r="V3193" s="1">
        <v>68.727869999999996</v>
      </c>
      <c r="W3193" s="1">
        <v>204.40221300000002</v>
      </c>
      <c r="X3193" s="8">
        <v>0</v>
      </c>
    </row>
    <row r="3194" spans="1:24" x14ac:dyDescent="0.25">
      <c r="A3194">
        <v>3192</v>
      </c>
      <c r="B3194">
        <v>878.85000500000001</v>
      </c>
      <c r="C3194">
        <v>1.1852739999999999</v>
      </c>
      <c r="D3194">
        <v>50.734226</v>
      </c>
      <c r="E3194">
        <v>98.817971</v>
      </c>
      <c r="F3194">
        <v>67.758094</v>
      </c>
      <c r="G3194">
        <v>6.2192720000000001</v>
      </c>
      <c r="H3194" s="2">
        <v>113.70341000000001</v>
      </c>
      <c r="I3194" s="1">
        <v>2.5833789999999999</v>
      </c>
      <c r="J3194" s="5">
        <v>12.308000000004499</v>
      </c>
      <c r="K3194" s="1">
        <v>37.545557000000002</v>
      </c>
      <c r="L3194" s="1">
        <v>79.330273000000005</v>
      </c>
      <c r="M3194" s="1">
        <v>11.172131</v>
      </c>
      <c r="N3194" s="1">
        <v>220.205367</v>
      </c>
      <c r="O3194" s="1">
        <v>115.668783</v>
      </c>
      <c r="P3194" s="1">
        <v>254.24186700000001</v>
      </c>
      <c r="Q3194" s="1">
        <v>8.8392470000000003</v>
      </c>
      <c r="R3194" s="1">
        <v>59.272964999999999</v>
      </c>
      <c r="S3194" s="1">
        <v>3.9673729999999998</v>
      </c>
      <c r="T3194" s="1">
        <v>121</v>
      </c>
      <c r="U3194" s="1">
        <v>2.0613990000000002</v>
      </c>
      <c r="V3194" s="1">
        <v>59.702075999999998</v>
      </c>
      <c r="W3194" s="1">
        <v>202.48916000000003</v>
      </c>
      <c r="X3194" s="8">
        <v>0</v>
      </c>
    </row>
    <row r="3195" spans="1:24" x14ac:dyDescent="0.25">
      <c r="A3195">
        <v>3193</v>
      </c>
      <c r="B3195">
        <v>859.95205499999997</v>
      </c>
      <c r="C3195">
        <v>1.155341</v>
      </c>
      <c r="D3195">
        <v>51.045758999999997</v>
      </c>
      <c r="E3195">
        <v>99.206632999999997</v>
      </c>
      <c r="F3195">
        <v>66.088924000000006</v>
      </c>
      <c r="G3195">
        <v>7.804983</v>
      </c>
      <c r="H3195" s="2">
        <v>99.901867999999993</v>
      </c>
      <c r="I3195" s="1">
        <v>2.5696319999999999</v>
      </c>
      <c r="J3195" s="5">
        <v>12.266177966099299</v>
      </c>
      <c r="K3195" s="1">
        <v>34.619570000000003</v>
      </c>
      <c r="L3195" s="1">
        <v>78.814727000000005</v>
      </c>
      <c r="M3195" s="1">
        <v>8.2405849999999994</v>
      </c>
      <c r="N3195" s="1">
        <v>234.79279099999999</v>
      </c>
      <c r="O3195" s="1">
        <v>111.17497299999999</v>
      </c>
      <c r="P3195" s="1">
        <v>258.39273400000002</v>
      </c>
      <c r="Q3195" s="1">
        <v>8.7263389999999994</v>
      </c>
      <c r="R3195" s="1">
        <v>59.404480999999997</v>
      </c>
      <c r="S3195" s="1">
        <v>3.788862</v>
      </c>
      <c r="T3195" s="1">
        <v>118</v>
      </c>
      <c r="U3195" s="1">
        <v>2.0260950000000002</v>
      </c>
      <c r="V3195" s="1">
        <v>88.826038999999994</v>
      </c>
      <c r="W3195" s="1">
        <v>198.68889000000001</v>
      </c>
      <c r="X3195" s="8">
        <v>0</v>
      </c>
    </row>
    <row r="3196" spans="1:24" x14ac:dyDescent="0.25">
      <c r="A3196">
        <v>3194</v>
      </c>
      <c r="B3196">
        <v>842.09469300000001</v>
      </c>
      <c r="C3196">
        <v>1.145513</v>
      </c>
      <c r="D3196">
        <v>51.048192999999998</v>
      </c>
      <c r="E3196">
        <v>98.116350999999995</v>
      </c>
      <c r="F3196">
        <v>65.332111999999995</v>
      </c>
      <c r="G3196">
        <v>8.5239550000000008</v>
      </c>
      <c r="H3196" s="2">
        <v>104.22021100000001</v>
      </c>
      <c r="I3196" s="1">
        <v>2.9653999999999998</v>
      </c>
      <c r="J3196" s="5">
        <v>12.114322033899901</v>
      </c>
      <c r="K3196" s="1">
        <v>30.921432000000003</v>
      </c>
      <c r="L3196" s="1">
        <v>77.897638000000001</v>
      </c>
      <c r="M3196" s="1">
        <v>9.2855100000000004</v>
      </c>
      <c r="N3196" s="1">
        <v>245.353847</v>
      </c>
      <c r="O3196" s="1">
        <v>106.26139000000001</v>
      </c>
      <c r="P3196" s="1">
        <v>257.238158</v>
      </c>
      <c r="Q3196" s="1">
        <v>9.0063709999999997</v>
      </c>
      <c r="R3196" s="1">
        <v>59.703649999999996</v>
      </c>
      <c r="S3196" s="1">
        <v>3.0752519999999999</v>
      </c>
      <c r="T3196" s="1">
        <v>145</v>
      </c>
      <c r="U3196" s="1">
        <v>2.1191789999999999</v>
      </c>
      <c r="V3196" s="1">
        <v>98.429124000000002</v>
      </c>
      <c r="W3196" s="1">
        <v>196.37244899999999</v>
      </c>
      <c r="X3196" s="8">
        <v>0</v>
      </c>
    </row>
    <row r="3197" spans="1:24" x14ac:dyDescent="0.25">
      <c r="A3197">
        <v>3195</v>
      </c>
      <c r="B3197">
        <v>853.29262400000005</v>
      </c>
      <c r="C3197">
        <v>1.7326630000000001</v>
      </c>
      <c r="D3197">
        <v>51.037394999999997</v>
      </c>
      <c r="E3197">
        <v>98.215462000000002</v>
      </c>
      <c r="F3197">
        <v>65.317414999999997</v>
      </c>
      <c r="G3197">
        <v>8.5379170000000002</v>
      </c>
      <c r="H3197" s="2">
        <v>107.504093</v>
      </c>
      <c r="I3197" s="1">
        <v>3.1310060000000002</v>
      </c>
      <c r="J3197" s="5">
        <v>12.1595901639375</v>
      </c>
      <c r="K3197" s="1">
        <v>30.270733</v>
      </c>
      <c r="L3197" s="1">
        <v>77.580463000000009</v>
      </c>
      <c r="M3197" s="1">
        <v>9.5598179999999999</v>
      </c>
      <c r="N3197" s="1">
        <v>239.286755</v>
      </c>
      <c r="O3197" s="1">
        <v>102.37498600000001</v>
      </c>
      <c r="P3197" s="1">
        <v>246.14390599999999</v>
      </c>
      <c r="Q3197" s="1">
        <v>9.1228280000000002</v>
      </c>
      <c r="R3197" s="1">
        <v>59.696301000000005</v>
      </c>
      <c r="S3197" s="1">
        <v>2.5958039999999998</v>
      </c>
      <c r="T3197" s="1">
        <v>113</v>
      </c>
      <c r="U3197" s="1">
        <v>2.1409980000000002</v>
      </c>
      <c r="V3197" s="1">
        <v>98.964383999999995</v>
      </c>
      <c r="W3197" s="1">
        <v>198.603453</v>
      </c>
      <c r="X3197" s="8">
        <v>0</v>
      </c>
    </row>
    <row r="3198" spans="1:24" x14ac:dyDescent="0.25">
      <c r="A3198">
        <v>3196</v>
      </c>
      <c r="B3198">
        <v>849.79773999999998</v>
      </c>
      <c r="C3198">
        <v>2.0096280000000002</v>
      </c>
      <c r="D3198">
        <v>51.075105000000001</v>
      </c>
      <c r="E3198">
        <v>96.476203999999996</v>
      </c>
      <c r="F3198">
        <v>66.054979000000003</v>
      </c>
      <c r="G3198">
        <v>7.8372310000000001</v>
      </c>
      <c r="H3198" s="2">
        <v>92.323333000000005</v>
      </c>
      <c r="I3198" s="1">
        <v>2.0607030000000002</v>
      </c>
      <c r="J3198" s="5">
        <v>12.085909836067</v>
      </c>
      <c r="K3198" s="1">
        <v>34.121068000000001</v>
      </c>
      <c r="L3198" s="1">
        <v>76.283232999999996</v>
      </c>
      <c r="M3198" s="1">
        <v>6.6947260000000002</v>
      </c>
      <c r="N3198" s="1">
        <v>216.50998000000001</v>
      </c>
      <c r="O3198" s="1">
        <v>101.028142</v>
      </c>
      <c r="P3198" s="1">
        <v>235.73900399999999</v>
      </c>
      <c r="Q3198" s="1">
        <v>8.8476630000000007</v>
      </c>
      <c r="R3198" s="1">
        <v>58.632557000000006</v>
      </c>
      <c r="S3198" s="1">
        <v>2.4397679999999999</v>
      </c>
      <c r="T3198" s="1">
        <v>110</v>
      </c>
      <c r="U3198" s="1">
        <v>2.0653280000000001</v>
      </c>
      <c r="V3198" s="1">
        <v>98.064644000000001</v>
      </c>
      <c r="W3198" s="1">
        <v>210.867469</v>
      </c>
      <c r="X3198" s="8">
        <v>0</v>
      </c>
    </row>
    <row r="3199" spans="1:24" x14ac:dyDescent="0.25">
      <c r="A3199">
        <v>3197</v>
      </c>
      <c r="B3199">
        <v>858.36402199999998</v>
      </c>
      <c r="C3199">
        <v>1.369246</v>
      </c>
      <c r="D3199">
        <v>55.600065999999998</v>
      </c>
      <c r="E3199">
        <v>91.822869999999995</v>
      </c>
      <c r="F3199">
        <v>66.282563999999994</v>
      </c>
      <c r="G3199">
        <v>7.6210250000000004</v>
      </c>
      <c r="H3199" s="2">
        <v>81.484801000000004</v>
      </c>
      <c r="I3199" s="1">
        <v>2.3463319999999999</v>
      </c>
      <c r="J3199" s="5">
        <v>11.954833333336801</v>
      </c>
      <c r="K3199" s="1">
        <v>38.589137999999998</v>
      </c>
      <c r="L3199" s="1">
        <v>73.465727000000001</v>
      </c>
      <c r="M3199" s="1">
        <v>6.1134969999999997</v>
      </c>
      <c r="N3199" s="1">
        <v>211.24394699999999</v>
      </c>
      <c r="O3199" s="1">
        <v>106.621466</v>
      </c>
      <c r="P3199" s="1">
        <v>230.21075999999999</v>
      </c>
      <c r="Q3199" s="1">
        <v>8.3827499999999997</v>
      </c>
      <c r="R3199" s="1">
        <v>57.643363000000001</v>
      </c>
      <c r="S3199" s="1">
        <v>2.2919939999999999</v>
      </c>
      <c r="T3199" s="1">
        <v>122</v>
      </c>
      <c r="U3199" s="1">
        <v>2.0761210000000001</v>
      </c>
      <c r="V3199" s="1">
        <v>93.380832999999996</v>
      </c>
      <c r="W3199" s="1">
        <v>225.81488999999999</v>
      </c>
      <c r="X3199" s="8">
        <v>7.9435196599042121E-2</v>
      </c>
    </row>
    <row r="3200" spans="1:24" x14ac:dyDescent="0.25">
      <c r="A3200">
        <v>3198</v>
      </c>
      <c r="B3200">
        <v>908.58858999999995</v>
      </c>
      <c r="C3200">
        <v>1.758208</v>
      </c>
      <c r="D3200">
        <v>69.326149000000001</v>
      </c>
      <c r="E3200">
        <v>91.910071000000002</v>
      </c>
      <c r="F3200">
        <v>63.308225999999998</v>
      </c>
      <c r="G3200">
        <v>10.446647</v>
      </c>
      <c r="H3200" s="2">
        <v>92.389169999999993</v>
      </c>
      <c r="I3200" s="1">
        <v>2.2055150000000001</v>
      </c>
      <c r="J3200" s="5">
        <v>11.6689039548073</v>
      </c>
      <c r="K3200" s="1">
        <v>44.148641999999995</v>
      </c>
      <c r="L3200" s="1">
        <v>82.893532999999991</v>
      </c>
      <c r="M3200" s="1">
        <v>13.715894</v>
      </c>
      <c r="N3200" s="1">
        <v>220.993505</v>
      </c>
      <c r="O3200" s="1">
        <v>131.03130099999998</v>
      </c>
      <c r="P3200" s="1">
        <v>240.54568699999999</v>
      </c>
      <c r="Q3200" s="1">
        <v>12.467815999999999</v>
      </c>
      <c r="R3200" s="1">
        <v>57.769337</v>
      </c>
      <c r="S3200" s="1">
        <v>2.2770700000000001</v>
      </c>
      <c r="T3200" s="1">
        <v>202</v>
      </c>
      <c r="U3200" s="1">
        <v>2.4581309999999998</v>
      </c>
      <c r="V3200" s="1">
        <v>101.646973</v>
      </c>
      <c r="W3200" s="1">
        <v>250.84754800000002</v>
      </c>
      <c r="X3200" s="8">
        <v>0.17499621678654961</v>
      </c>
    </row>
    <row r="3201" spans="1:24" x14ac:dyDescent="0.25">
      <c r="A3201">
        <v>3199</v>
      </c>
      <c r="B3201">
        <v>971.65919599999995</v>
      </c>
      <c r="C3201">
        <v>3.1226159999999998</v>
      </c>
      <c r="D3201">
        <v>74.527693999999997</v>
      </c>
      <c r="E3201">
        <v>100.20838999999999</v>
      </c>
      <c r="F3201">
        <v>57.900964999999999</v>
      </c>
      <c r="G3201">
        <v>15.583544</v>
      </c>
      <c r="H3201" s="2">
        <v>120.418468</v>
      </c>
      <c r="I3201" s="1">
        <v>2.7261220000000002</v>
      </c>
      <c r="J3201" s="5">
        <v>12.086090580705699</v>
      </c>
      <c r="K3201" s="1">
        <v>48.505386000000001</v>
      </c>
      <c r="L3201" s="1">
        <v>119.220219</v>
      </c>
      <c r="M3201" s="1">
        <v>25.107966000000001</v>
      </c>
      <c r="N3201" s="1">
        <v>276.65774399999998</v>
      </c>
      <c r="O3201" s="1">
        <v>184.08497700000001</v>
      </c>
      <c r="P3201" s="1">
        <v>319.25474100000002</v>
      </c>
      <c r="Q3201" s="1">
        <v>24.922443999999999</v>
      </c>
      <c r="R3201" s="1">
        <v>61.255302</v>
      </c>
      <c r="S3201" s="1">
        <v>8.2285990000000009</v>
      </c>
      <c r="T3201" s="1">
        <v>255</v>
      </c>
      <c r="U3201" s="1">
        <v>4.2467100000000002</v>
      </c>
      <c r="V3201" s="1">
        <v>137.37246099999999</v>
      </c>
      <c r="W3201" s="1">
        <v>302.81571400000001</v>
      </c>
      <c r="X3201" s="8">
        <v>0.27481454178618819</v>
      </c>
    </row>
    <row r="3202" spans="1:24" x14ac:dyDescent="0.25">
      <c r="A3202">
        <v>3200</v>
      </c>
      <c r="B3202">
        <v>1037.3343400000001</v>
      </c>
      <c r="C3202">
        <v>6.8056710000000002</v>
      </c>
      <c r="D3202">
        <v>100.10086800000001</v>
      </c>
      <c r="E3202">
        <v>118.50132499999999</v>
      </c>
      <c r="F3202">
        <v>56.436644999999999</v>
      </c>
      <c r="G3202">
        <v>16.974647999999998</v>
      </c>
      <c r="H3202" s="2">
        <v>165.02074500000001</v>
      </c>
      <c r="I3202" s="1">
        <v>3.0176919999999998</v>
      </c>
      <c r="J3202" s="5">
        <v>14.115505464491401</v>
      </c>
      <c r="K3202" s="1">
        <v>45.812088000000003</v>
      </c>
      <c r="L3202" s="1">
        <v>162.56033000000002</v>
      </c>
      <c r="M3202" s="1">
        <v>29.752687999999999</v>
      </c>
      <c r="N3202" s="1">
        <v>335.88121599999999</v>
      </c>
      <c r="O3202" s="1">
        <v>248.11208600000001</v>
      </c>
      <c r="P3202" s="1">
        <v>432.06789400000002</v>
      </c>
      <c r="Q3202" s="1">
        <v>34.364654000000002</v>
      </c>
      <c r="R3202" s="1">
        <v>69.811968000000007</v>
      </c>
      <c r="S3202" s="1">
        <v>13.787710000000001</v>
      </c>
      <c r="T3202" s="1">
        <v>328</v>
      </c>
      <c r="U3202" s="1">
        <v>5.0275179999999997</v>
      </c>
      <c r="V3202" s="1">
        <v>168.36557500000001</v>
      </c>
      <c r="W3202" s="1">
        <v>382.11627699999997</v>
      </c>
      <c r="X3202" s="8">
        <v>0.31000759478674572</v>
      </c>
    </row>
    <row r="3203" spans="1:24" x14ac:dyDescent="0.25">
      <c r="A3203">
        <v>3201</v>
      </c>
      <c r="B3203">
        <v>1109.872298</v>
      </c>
      <c r="C3203">
        <v>5.6757289999999996</v>
      </c>
      <c r="D3203">
        <v>112.068515</v>
      </c>
      <c r="E3203">
        <v>133.119561</v>
      </c>
      <c r="F3203">
        <v>56.182405000000003</v>
      </c>
      <c r="G3203">
        <v>17.216176000000001</v>
      </c>
      <c r="H3203" s="2">
        <v>199.34399199999999</v>
      </c>
      <c r="I3203" s="1">
        <v>3.1804869999999998</v>
      </c>
      <c r="J3203" s="5">
        <v>16.9863333333196</v>
      </c>
      <c r="K3203" s="1">
        <v>42.665093999999996</v>
      </c>
      <c r="L3203" s="1">
        <v>186.25356500000001</v>
      </c>
      <c r="M3203" s="1">
        <v>30.664570000000001</v>
      </c>
      <c r="N3203" s="1">
        <v>394.76213899999999</v>
      </c>
      <c r="O3203" s="1">
        <v>295.32514900000001</v>
      </c>
      <c r="P3203" s="1">
        <v>526.88588000000004</v>
      </c>
      <c r="Q3203" s="1">
        <v>39.482706999999998</v>
      </c>
      <c r="R3203" s="1">
        <v>86.168679999999995</v>
      </c>
      <c r="S3203" s="1">
        <v>16.090461000000001</v>
      </c>
      <c r="T3203" s="1">
        <v>377</v>
      </c>
      <c r="U3203" s="1">
        <v>5.516438</v>
      </c>
      <c r="V3203" s="1">
        <v>190.185723</v>
      </c>
      <c r="W3203" s="1">
        <v>460.57328699999999</v>
      </c>
      <c r="X3203" s="8">
        <v>0.33513441480492878</v>
      </c>
    </row>
    <row r="3204" spans="1:24" x14ac:dyDescent="0.25">
      <c r="A3204">
        <v>3202</v>
      </c>
      <c r="B3204">
        <v>1193.977457</v>
      </c>
      <c r="C3204">
        <v>4.0393840000000001</v>
      </c>
      <c r="D3204">
        <v>110.721681</v>
      </c>
      <c r="E3204">
        <v>137.78242499999999</v>
      </c>
      <c r="F3204">
        <v>56.992579999999997</v>
      </c>
      <c r="G3204">
        <v>16.44651</v>
      </c>
      <c r="H3204" s="2">
        <v>225.22529700000001</v>
      </c>
      <c r="I3204" s="1">
        <v>3.3351579999999998</v>
      </c>
      <c r="J3204" s="5">
        <v>17.602579096055702</v>
      </c>
      <c r="K3204" s="1">
        <v>42.991408999999997</v>
      </c>
      <c r="L3204" s="1">
        <v>193.33981</v>
      </c>
      <c r="M3204" s="1">
        <v>32.849080999999998</v>
      </c>
      <c r="N3204" s="1">
        <v>442.94978900000001</v>
      </c>
      <c r="O3204" s="1">
        <v>326.33953699999995</v>
      </c>
      <c r="P3204" s="1">
        <v>592.25822700000003</v>
      </c>
      <c r="Q3204" s="1">
        <v>39.288325999999998</v>
      </c>
      <c r="R3204" s="1">
        <v>102.54681600000001</v>
      </c>
      <c r="S3204" s="1">
        <v>17.086283000000002</v>
      </c>
      <c r="T3204" s="1">
        <v>369</v>
      </c>
      <c r="U3204" s="1">
        <v>5.4884829999999996</v>
      </c>
      <c r="V3204" s="1">
        <v>205.18427800000001</v>
      </c>
      <c r="W3204" s="1">
        <v>511.18882900000006</v>
      </c>
      <c r="X3204" s="8">
        <v>0.30792407253617521</v>
      </c>
    </row>
    <row r="3205" spans="1:24" x14ac:dyDescent="0.25">
      <c r="A3205">
        <v>3203</v>
      </c>
      <c r="B3205">
        <v>1221.8301389999999</v>
      </c>
      <c r="C3205">
        <v>6.954612</v>
      </c>
      <c r="D3205">
        <v>111.71293</v>
      </c>
      <c r="E3205">
        <v>138.520466</v>
      </c>
      <c r="F3205">
        <v>57.340839000000003</v>
      </c>
      <c r="G3205">
        <v>16.115663999999999</v>
      </c>
      <c r="H3205" s="2">
        <v>220.72043500000001</v>
      </c>
      <c r="I3205" s="1">
        <v>3.3952360000000001</v>
      </c>
      <c r="J3205" s="5">
        <v>16.092254237271799</v>
      </c>
      <c r="K3205" s="1">
        <v>45.540707999999995</v>
      </c>
      <c r="L3205" s="1">
        <v>194.133275</v>
      </c>
      <c r="M3205" s="1">
        <v>33.446663000000001</v>
      </c>
      <c r="N3205" s="1">
        <v>484.81188500000002</v>
      </c>
      <c r="O3205" s="1">
        <v>344.07809700000001</v>
      </c>
      <c r="P3205" s="1">
        <v>628.81293699999992</v>
      </c>
      <c r="Q3205" s="1">
        <v>36.361440999999999</v>
      </c>
      <c r="R3205" s="1">
        <v>107.30406500000001</v>
      </c>
      <c r="S3205" s="1">
        <v>17.361561999999999</v>
      </c>
      <c r="T3205" s="1">
        <v>347</v>
      </c>
      <c r="U3205" s="1">
        <v>4.8668699999999996</v>
      </c>
      <c r="V3205" s="1">
        <v>208.956457</v>
      </c>
      <c r="W3205" s="1">
        <v>523.79116599999998</v>
      </c>
      <c r="X3205" s="8">
        <v>0.22359967836910671</v>
      </c>
    </row>
    <row r="3206" spans="1:24" x14ac:dyDescent="0.25">
      <c r="A3206">
        <v>3204</v>
      </c>
      <c r="B3206">
        <v>1218.8796110000001</v>
      </c>
      <c r="C3206">
        <v>10.258919000000001</v>
      </c>
      <c r="D3206">
        <v>113.374972</v>
      </c>
      <c r="E3206">
        <v>136.38238899999999</v>
      </c>
      <c r="F3206">
        <v>57.999724999999998</v>
      </c>
      <c r="G3206">
        <v>15.489722</v>
      </c>
      <c r="H3206" s="2">
        <v>210.28763000000001</v>
      </c>
      <c r="I3206" s="1">
        <v>3.3590450000000001</v>
      </c>
      <c r="J3206" s="5">
        <v>16.227098360672198</v>
      </c>
      <c r="K3206" s="1">
        <v>50.766106000000001</v>
      </c>
      <c r="L3206" s="1">
        <v>193.23052100000001</v>
      </c>
      <c r="M3206" s="1">
        <v>34.602781999999998</v>
      </c>
      <c r="N3206" s="1">
        <v>500.97769599999998</v>
      </c>
      <c r="O3206" s="1">
        <v>343.26009799999997</v>
      </c>
      <c r="P3206" s="1">
        <v>631.18302900000003</v>
      </c>
      <c r="Q3206" s="1">
        <v>34.319934000000003</v>
      </c>
      <c r="R3206" s="1">
        <v>104.910492</v>
      </c>
      <c r="S3206" s="1">
        <v>17.451233999999999</v>
      </c>
      <c r="T3206" s="1">
        <v>376</v>
      </c>
      <c r="U3206" s="1">
        <v>4.1726229999999997</v>
      </c>
      <c r="V3206" s="1">
        <v>196.83308299999999</v>
      </c>
      <c r="W3206" s="1">
        <v>513.40225199999998</v>
      </c>
      <c r="X3206" s="8">
        <v>0.2125540271684947</v>
      </c>
    </row>
    <row r="3207" spans="1:24" x14ac:dyDescent="0.25">
      <c r="A3207">
        <v>3205</v>
      </c>
      <c r="B3207">
        <v>1229.122961</v>
      </c>
      <c r="C3207">
        <v>8.2230519999999991</v>
      </c>
      <c r="D3207">
        <v>113.27296</v>
      </c>
      <c r="E3207">
        <v>139.72958</v>
      </c>
      <c r="F3207">
        <v>59.081187</v>
      </c>
      <c r="G3207">
        <v>14.462334</v>
      </c>
      <c r="H3207" s="2">
        <v>196.67336399999999</v>
      </c>
      <c r="I3207" s="1">
        <v>3.0660090000000002</v>
      </c>
      <c r="J3207" s="5">
        <v>18.280734972678999</v>
      </c>
      <c r="K3207" s="1">
        <v>54.977142000000001</v>
      </c>
      <c r="L3207" s="1">
        <v>195.61325199999999</v>
      </c>
      <c r="M3207" s="1">
        <v>37.657820000000001</v>
      </c>
      <c r="N3207" s="1">
        <v>510.95393799999999</v>
      </c>
      <c r="O3207" s="1">
        <v>340.71595400000001</v>
      </c>
      <c r="P3207" s="1">
        <v>619.26617699999997</v>
      </c>
      <c r="Q3207" s="1">
        <v>32.379593</v>
      </c>
      <c r="R3207" s="1">
        <v>104.46122099999999</v>
      </c>
      <c r="S3207" s="1">
        <v>18.228527</v>
      </c>
      <c r="T3207" s="1">
        <v>306</v>
      </c>
      <c r="U3207" s="1">
        <v>4.3136650000000003</v>
      </c>
      <c r="V3207" s="1">
        <v>202.82916700000001</v>
      </c>
      <c r="W3207" s="1">
        <v>515.48943399999996</v>
      </c>
      <c r="X3207" s="8">
        <v>0.30019874608330083</v>
      </c>
    </row>
    <row r="3208" spans="1:24" x14ac:dyDescent="0.25">
      <c r="A3208">
        <v>3206</v>
      </c>
      <c r="B3208">
        <v>1228.6095029999999</v>
      </c>
      <c r="C3208">
        <v>4.5735239999999999</v>
      </c>
      <c r="D3208">
        <v>114.30474599999999</v>
      </c>
      <c r="E3208">
        <v>142.060655</v>
      </c>
      <c r="F3208">
        <v>55.571339999999999</v>
      </c>
      <c r="G3208">
        <v>17.796688</v>
      </c>
      <c r="H3208" s="2">
        <v>186.962987</v>
      </c>
      <c r="I3208" s="1">
        <v>2.7887559999999998</v>
      </c>
      <c r="J3208" s="5">
        <v>19.839234463273797</v>
      </c>
      <c r="K3208" s="1">
        <v>60.600482</v>
      </c>
      <c r="L3208" s="1">
        <v>201.671559</v>
      </c>
      <c r="M3208" s="1">
        <v>34.231724</v>
      </c>
      <c r="N3208" s="1">
        <v>517.21709599999997</v>
      </c>
      <c r="O3208" s="1">
        <v>347.183065</v>
      </c>
      <c r="P3208" s="1">
        <v>619.78266600000006</v>
      </c>
      <c r="Q3208" s="1">
        <v>31.94267</v>
      </c>
      <c r="R3208" s="1">
        <v>107.20129300000001</v>
      </c>
      <c r="S3208" s="1">
        <v>18.485634000000001</v>
      </c>
      <c r="T3208" s="1">
        <v>325</v>
      </c>
      <c r="U3208" s="1">
        <v>3.3660410000000001</v>
      </c>
      <c r="V3208" s="1">
        <v>204.01335900000001</v>
      </c>
      <c r="W3208" s="1">
        <v>522.05202400000007</v>
      </c>
      <c r="X3208" s="8">
        <v>0.27383215137643491</v>
      </c>
    </row>
    <row r="3209" spans="1:24" x14ac:dyDescent="0.25">
      <c r="A3209">
        <v>3207</v>
      </c>
      <c r="B3209">
        <v>1190.926314</v>
      </c>
      <c r="C3209">
        <v>6.2907450000000003</v>
      </c>
      <c r="D3209">
        <v>91.829790000000003</v>
      </c>
      <c r="E3209">
        <v>142.658524</v>
      </c>
      <c r="F3209">
        <v>52.132072000000001</v>
      </c>
      <c r="G3209">
        <v>21.063993</v>
      </c>
      <c r="H3209" s="2">
        <v>180.298677</v>
      </c>
      <c r="I3209" s="1">
        <v>2.7875079999999999</v>
      </c>
      <c r="J3209" s="5">
        <v>17.5009322033874</v>
      </c>
      <c r="K3209" s="1">
        <v>73.110742999999999</v>
      </c>
      <c r="L3209" s="1">
        <v>205.10308199999997</v>
      </c>
      <c r="M3209" s="1">
        <v>30.990392</v>
      </c>
      <c r="N3209" s="1">
        <v>516.94943699999999</v>
      </c>
      <c r="O3209" s="1">
        <v>343.167441</v>
      </c>
      <c r="P3209" s="1">
        <v>613.25233200000002</v>
      </c>
      <c r="Q3209" s="1">
        <v>31.737307999999999</v>
      </c>
      <c r="R3209" s="1">
        <v>107.47089200000001</v>
      </c>
      <c r="S3209" s="1">
        <v>18.148047999999999</v>
      </c>
      <c r="T3209" s="1">
        <v>314</v>
      </c>
      <c r="U3209" s="1">
        <v>1.498513</v>
      </c>
      <c r="V3209" s="1">
        <v>196.31900899999999</v>
      </c>
      <c r="W3209" s="1">
        <v>507.95225600000003</v>
      </c>
      <c r="X3209" s="8">
        <v>0.20456489493649949</v>
      </c>
    </row>
    <row r="3210" spans="1:24" x14ac:dyDescent="0.25">
      <c r="A3210">
        <v>3208</v>
      </c>
      <c r="B3210">
        <v>1141.966856</v>
      </c>
      <c r="C3210">
        <v>9.3387390000000003</v>
      </c>
      <c r="D3210">
        <v>81.591210000000004</v>
      </c>
      <c r="E3210">
        <v>134.29987299999999</v>
      </c>
      <c r="F3210">
        <v>58.679156999999996</v>
      </c>
      <c r="G3210">
        <v>14.844262000000001</v>
      </c>
      <c r="H3210" s="2">
        <v>174.80949000000001</v>
      </c>
      <c r="I3210" s="1">
        <v>2.375769</v>
      </c>
      <c r="J3210" s="5">
        <v>14.6958196721243</v>
      </c>
      <c r="K3210" s="1">
        <v>82.555608000000007</v>
      </c>
      <c r="L3210" s="1">
        <v>200.94459799999998</v>
      </c>
      <c r="M3210" s="1">
        <v>29.554545000000001</v>
      </c>
      <c r="N3210" s="1">
        <v>502.28640899999999</v>
      </c>
      <c r="O3210" s="1">
        <v>313.525353</v>
      </c>
      <c r="P3210" s="1">
        <v>566.83519899999999</v>
      </c>
      <c r="Q3210" s="1">
        <v>21.363484</v>
      </c>
      <c r="R3210" s="1">
        <v>104.07461499999999</v>
      </c>
      <c r="S3210" s="1">
        <v>17.698177000000001</v>
      </c>
      <c r="T3210" s="1">
        <v>315</v>
      </c>
      <c r="U3210" s="1">
        <v>0.62288100000000002</v>
      </c>
      <c r="V3210" s="1">
        <v>178.15658300000001</v>
      </c>
      <c r="W3210" s="1">
        <v>459.33345300000002</v>
      </c>
      <c r="X3210" s="8">
        <v>0.19290463076039671</v>
      </c>
    </row>
    <row r="3211" spans="1:24" x14ac:dyDescent="0.25">
      <c r="A3211">
        <v>3209</v>
      </c>
      <c r="B3211">
        <v>1092.658547</v>
      </c>
      <c r="C3211">
        <v>6.7010740000000002</v>
      </c>
      <c r="D3211">
        <v>81.591210000000004</v>
      </c>
      <c r="E3211">
        <v>116.82484700000001</v>
      </c>
      <c r="F3211">
        <v>64.263733000000002</v>
      </c>
      <c r="G3211">
        <v>9.5389149999999994</v>
      </c>
      <c r="H3211" s="2">
        <v>174.832292</v>
      </c>
      <c r="I3211" s="1">
        <v>2.6873939999999998</v>
      </c>
      <c r="J3211" s="5">
        <v>14.5220136612188</v>
      </c>
      <c r="K3211" s="1">
        <v>74.350547000000006</v>
      </c>
      <c r="L3211" s="1">
        <v>184.00770199999999</v>
      </c>
      <c r="M3211" s="1">
        <v>28.513214000000001</v>
      </c>
      <c r="N3211" s="1">
        <v>489.66171500000002</v>
      </c>
      <c r="O3211" s="1">
        <v>250.17612200000002</v>
      </c>
      <c r="P3211" s="1">
        <v>486.06954200000001</v>
      </c>
      <c r="Q3211" s="1">
        <v>13.76451</v>
      </c>
      <c r="R3211" s="1">
        <v>95.316495000000003</v>
      </c>
      <c r="S3211" s="1">
        <v>17.063606</v>
      </c>
      <c r="T3211" s="1">
        <v>263</v>
      </c>
      <c r="U3211" s="1">
        <v>0.63629800000000003</v>
      </c>
      <c r="V3211" s="1">
        <v>147.94986299999999</v>
      </c>
      <c r="W3211" s="1">
        <v>384.181444</v>
      </c>
      <c r="X3211" s="8">
        <v>0.2224537697211276</v>
      </c>
    </row>
    <row r="3212" spans="1:24" x14ac:dyDescent="0.25">
      <c r="A3212">
        <v>3210</v>
      </c>
      <c r="B3212">
        <v>1018.924083</v>
      </c>
      <c r="C3212">
        <v>3.0897209999999999</v>
      </c>
      <c r="D3212">
        <v>81.591210000000004</v>
      </c>
      <c r="E3212">
        <v>102.42519</v>
      </c>
      <c r="F3212">
        <v>65.368410999999995</v>
      </c>
      <c r="G3212">
        <v>8.489471</v>
      </c>
      <c r="H3212" s="2">
        <v>156.81253699999999</v>
      </c>
      <c r="I3212" s="1">
        <v>1.9226080000000001</v>
      </c>
      <c r="J3212" s="5">
        <v>13.551234463258799</v>
      </c>
      <c r="K3212" s="1">
        <v>59.547584999999998</v>
      </c>
      <c r="L3212" s="1">
        <v>147.660594</v>
      </c>
      <c r="M3212" s="1">
        <v>22.542449999999999</v>
      </c>
      <c r="N3212" s="1">
        <v>472.380831</v>
      </c>
      <c r="O3212" s="1">
        <v>184.87385499999999</v>
      </c>
      <c r="P3212" s="1">
        <v>403.266077</v>
      </c>
      <c r="Q3212" s="1">
        <v>12.473978000000001</v>
      </c>
      <c r="R3212" s="1">
        <v>82.030879999999996</v>
      </c>
      <c r="S3212" s="1">
        <v>16.382256999999999</v>
      </c>
      <c r="T3212" s="1">
        <v>232</v>
      </c>
      <c r="U3212" s="1">
        <v>0.59861699999999995</v>
      </c>
      <c r="V3212" s="1">
        <v>126.613072</v>
      </c>
      <c r="W3212" s="1">
        <v>323.883622</v>
      </c>
      <c r="X3212" s="8">
        <v>9.610696413940692E-2</v>
      </c>
    </row>
    <row r="3213" spans="1:24" x14ac:dyDescent="0.25">
      <c r="A3213">
        <v>3211</v>
      </c>
      <c r="B3213">
        <v>958.68190800000002</v>
      </c>
      <c r="C3213">
        <v>2.143945</v>
      </c>
      <c r="D3213">
        <v>47.963887</v>
      </c>
      <c r="E3213">
        <v>94.375932000000006</v>
      </c>
      <c r="F3213">
        <v>65.980023000000003</v>
      </c>
      <c r="G3213">
        <v>7.9084390000000004</v>
      </c>
      <c r="H3213" s="2">
        <v>116.445674</v>
      </c>
      <c r="I3213" s="1">
        <v>2.101124</v>
      </c>
      <c r="J3213" s="5">
        <v>12.488719088651099</v>
      </c>
      <c r="K3213" s="1">
        <v>47.490245999999999</v>
      </c>
      <c r="L3213" s="1">
        <v>109.64176900000001</v>
      </c>
      <c r="M3213" s="1">
        <v>9.6015899999999998</v>
      </c>
      <c r="N3213" s="1">
        <v>411.46228300000001</v>
      </c>
      <c r="O3213" s="1">
        <v>152.90271999999999</v>
      </c>
      <c r="P3213" s="1">
        <v>355.93929700000001</v>
      </c>
      <c r="Q3213" s="1">
        <v>12.022373999999999</v>
      </c>
      <c r="R3213" s="1">
        <v>70.325098999999994</v>
      </c>
      <c r="S3213" s="1">
        <v>13.010904</v>
      </c>
      <c r="T3213" s="1">
        <v>218</v>
      </c>
      <c r="U3213" s="1">
        <v>0.573743</v>
      </c>
      <c r="V3213" s="1">
        <v>111.152485</v>
      </c>
      <c r="W3213" s="1">
        <v>288.87473799999998</v>
      </c>
      <c r="X3213" s="8">
        <v>6.7856812144069981E-2</v>
      </c>
    </row>
    <row r="3214" spans="1:24" x14ac:dyDescent="0.25">
      <c r="A3214">
        <v>3212</v>
      </c>
      <c r="B3214">
        <v>919.32978900000001</v>
      </c>
      <c r="C3214">
        <v>2.4962840000000002</v>
      </c>
      <c r="D3214">
        <v>32.958033999999998</v>
      </c>
      <c r="E3214">
        <v>92.219746000000001</v>
      </c>
      <c r="F3214">
        <v>65.609288000000006</v>
      </c>
      <c r="G3214">
        <v>8.2606380000000001</v>
      </c>
      <c r="H3214" s="2">
        <v>96.355926999999994</v>
      </c>
      <c r="I3214" s="1">
        <v>2.9015059999999999</v>
      </c>
      <c r="J3214" s="5">
        <v>11.962128368992099</v>
      </c>
      <c r="K3214" s="1">
        <v>38.169145999999998</v>
      </c>
      <c r="L3214" s="1">
        <v>88.869271999999995</v>
      </c>
      <c r="M3214" s="1">
        <v>4.6695529999999996</v>
      </c>
      <c r="N3214" s="1">
        <v>354.01311600000002</v>
      </c>
      <c r="O3214" s="1">
        <v>136.88960299999999</v>
      </c>
      <c r="P3214" s="1">
        <v>329.98228600000004</v>
      </c>
      <c r="Q3214" s="1">
        <v>16.849146999999999</v>
      </c>
      <c r="R3214" s="1">
        <v>62.143251000000006</v>
      </c>
      <c r="S3214" s="1">
        <v>6.7930250000000001</v>
      </c>
      <c r="T3214" s="1">
        <v>188</v>
      </c>
      <c r="U3214" s="1">
        <v>0.55364999999999998</v>
      </c>
      <c r="V3214" s="1">
        <v>105.664681</v>
      </c>
      <c r="W3214" s="1">
        <v>262.89801799999998</v>
      </c>
      <c r="X3214" s="8">
        <v>1.2307977892869861E-2</v>
      </c>
    </row>
    <row r="3215" spans="1:24" x14ac:dyDescent="0.25">
      <c r="A3215">
        <v>3213</v>
      </c>
      <c r="B3215">
        <v>899.26123600000005</v>
      </c>
      <c r="C3215">
        <v>3.9050389999999999</v>
      </c>
      <c r="D3215">
        <v>39.848224999999999</v>
      </c>
      <c r="E3215">
        <v>94.617873000000003</v>
      </c>
      <c r="F3215">
        <v>65.350639999999999</v>
      </c>
      <c r="G3215">
        <v>8.5063530000000007</v>
      </c>
      <c r="H3215" s="2">
        <v>92.194972000000007</v>
      </c>
      <c r="I3215" s="1">
        <v>2.392128</v>
      </c>
      <c r="J3215" s="5">
        <v>11.607707696573899</v>
      </c>
      <c r="K3215" s="1">
        <v>37.455854000000002</v>
      </c>
      <c r="L3215" s="1">
        <v>80.594564999999989</v>
      </c>
      <c r="M3215" s="1">
        <v>5.8685349999999996</v>
      </c>
      <c r="N3215" s="1">
        <v>312.89728300000002</v>
      </c>
      <c r="O3215" s="1">
        <v>123.594798</v>
      </c>
      <c r="P3215" s="1">
        <v>306.88275699999997</v>
      </c>
      <c r="Q3215" s="1">
        <v>17.790151999999999</v>
      </c>
      <c r="R3215" s="1">
        <v>57.81915</v>
      </c>
      <c r="S3215" s="1">
        <v>4.1245120000000002</v>
      </c>
      <c r="T3215" s="1">
        <v>198</v>
      </c>
      <c r="U3215" s="1">
        <v>0.63183400000000001</v>
      </c>
      <c r="V3215" s="1">
        <v>98.199774000000005</v>
      </c>
      <c r="W3215" s="1">
        <v>259.87775899999997</v>
      </c>
      <c r="X3215" s="8">
        <v>0</v>
      </c>
    </row>
    <row r="3216" spans="1:24" x14ac:dyDescent="0.25">
      <c r="A3216">
        <v>3214</v>
      </c>
      <c r="B3216">
        <v>902.14964199999997</v>
      </c>
      <c r="C3216">
        <v>3.8770349999999998</v>
      </c>
      <c r="D3216">
        <v>44.442838000000002</v>
      </c>
      <c r="E3216">
        <v>93.451903999999999</v>
      </c>
      <c r="F3216">
        <v>65.213136000000006</v>
      </c>
      <c r="G3216">
        <v>8.6369819999999997</v>
      </c>
      <c r="H3216" s="2">
        <v>90.592708000000002</v>
      </c>
      <c r="I3216" s="1">
        <v>2.5217990000000001</v>
      </c>
      <c r="J3216" s="5">
        <v>11.9293770491785</v>
      </c>
      <c r="K3216" s="1">
        <v>40.171451000000005</v>
      </c>
      <c r="L3216" s="1">
        <v>79.890158999999997</v>
      </c>
      <c r="M3216" s="1">
        <v>7.0625840000000002</v>
      </c>
      <c r="N3216" s="1">
        <v>275.84382499999998</v>
      </c>
      <c r="O3216" s="1">
        <v>116.022974</v>
      </c>
      <c r="P3216" s="1">
        <v>292.57426599999997</v>
      </c>
      <c r="Q3216" s="1">
        <v>13.998054</v>
      </c>
      <c r="R3216" s="1">
        <v>56.210677000000004</v>
      </c>
      <c r="S3216" s="1">
        <v>4.0473660000000002</v>
      </c>
      <c r="T3216" s="1">
        <v>174</v>
      </c>
      <c r="U3216" s="1">
        <v>0.573708</v>
      </c>
      <c r="V3216" s="1">
        <v>86.985871000000003</v>
      </c>
      <c r="W3216" s="1">
        <v>276.75767099999996</v>
      </c>
      <c r="X3216" s="8">
        <v>0</v>
      </c>
    </row>
    <row r="3217" spans="1:24" x14ac:dyDescent="0.25">
      <c r="A3217">
        <v>3215</v>
      </c>
      <c r="B3217">
        <v>888.16113399999995</v>
      </c>
      <c r="C3217">
        <v>3.1145139999999998</v>
      </c>
      <c r="D3217">
        <v>45.120043000000003</v>
      </c>
      <c r="E3217">
        <v>92.276297999999997</v>
      </c>
      <c r="F3217">
        <v>63.902897000000003</v>
      </c>
      <c r="G3217">
        <v>9.8817090000000007</v>
      </c>
      <c r="H3217" s="2">
        <v>89.764234999999999</v>
      </c>
      <c r="I3217" s="1">
        <v>3.1460240000000002</v>
      </c>
      <c r="J3217" s="5">
        <v>12.0171525423793</v>
      </c>
      <c r="K3217" s="1">
        <v>39.958296000000004</v>
      </c>
      <c r="L3217" s="1">
        <v>80.389812000000006</v>
      </c>
      <c r="M3217" s="1">
        <v>7.2809759999999999</v>
      </c>
      <c r="N3217" s="1">
        <v>254.23515800000001</v>
      </c>
      <c r="O3217" s="1">
        <v>112.743728</v>
      </c>
      <c r="P3217" s="1">
        <v>291.84375399999999</v>
      </c>
      <c r="Q3217" s="1">
        <v>10.731223</v>
      </c>
      <c r="R3217" s="1">
        <v>54.878332999999998</v>
      </c>
      <c r="S3217" s="1">
        <v>3.6081379999999998</v>
      </c>
      <c r="T3217" s="1">
        <v>165</v>
      </c>
      <c r="U3217" s="1">
        <v>0.56011299999999997</v>
      </c>
      <c r="V3217" s="1">
        <v>64.109012000000007</v>
      </c>
      <c r="W3217" s="1">
        <v>287.73598100000004</v>
      </c>
      <c r="X3217" s="8">
        <v>0</v>
      </c>
    </row>
    <row r="3218" spans="1:24" x14ac:dyDescent="0.25">
      <c r="A3218">
        <v>3216</v>
      </c>
      <c r="B3218">
        <v>876.66275599999994</v>
      </c>
      <c r="C3218">
        <v>2.7865630000000001</v>
      </c>
      <c r="D3218">
        <v>45.120043000000003</v>
      </c>
      <c r="E3218">
        <v>92.223331000000002</v>
      </c>
      <c r="F3218">
        <v>65.497467</v>
      </c>
      <c r="G3218">
        <v>8.3668680000000002</v>
      </c>
      <c r="H3218" s="2">
        <v>89.981702999999996</v>
      </c>
      <c r="I3218" s="1">
        <v>3.342724</v>
      </c>
      <c r="J3218" s="5">
        <v>12.1078966379573</v>
      </c>
      <c r="K3218" s="1">
        <v>34.580779</v>
      </c>
      <c r="L3218" s="1">
        <v>79.030384999999995</v>
      </c>
      <c r="M3218" s="1">
        <v>7.1450909999999999</v>
      </c>
      <c r="N3218" s="1">
        <v>240.312174</v>
      </c>
      <c r="O3218" s="1">
        <v>111.460741</v>
      </c>
      <c r="P3218" s="1">
        <v>292.07151899999997</v>
      </c>
      <c r="Q3218" s="1">
        <v>9.1925129999999999</v>
      </c>
      <c r="R3218" s="1">
        <v>51.959786000000001</v>
      </c>
      <c r="S3218" s="1">
        <v>2.9831289999999999</v>
      </c>
      <c r="T3218" s="1">
        <v>155</v>
      </c>
      <c r="U3218" s="1">
        <v>0.60996700000000004</v>
      </c>
      <c r="V3218" s="1">
        <v>51.441443999999997</v>
      </c>
      <c r="W3218" s="1">
        <v>289.33831700000002</v>
      </c>
      <c r="X3218" s="8">
        <v>0</v>
      </c>
    </row>
    <row r="3219" spans="1:24" x14ac:dyDescent="0.25">
      <c r="A3219">
        <v>3217</v>
      </c>
      <c r="B3219">
        <v>849.30177000000003</v>
      </c>
      <c r="C3219">
        <v>2.3308529999999998</v>
      </c>
      <c r="D3219">
        <v>48.442200999999997</v>
      </c>
      <c r="E3219">
        <v>92.049439000000007</v>
      </c>
      <c r="F3219">
        <v>64.744251000000006</v>
      </c>
      <c r="G3219">
        <v>9.0824230000000004</v>
      </c>
      <c r="H3219" s="2">
        <v>89.826179999999994</v>
      </c>
      <c r="I3219" s="1">
        <v>3.6302829999999999</v>
      </c>
      <c r="J3219" s="5">
        <v>11.934815226442799</v>
      </c>
      <c r="K3219" s="1">
        <v>28.341934000000002</v>
      </c>
      <c r="L3219" s="1">
        <v>77.792839000000001</v>
      </c>
      <c r="M3219" s="1">
        <v>7.1189530000000003</v>
      </c>
      <c r="N3219" s="1">
        <v>231.23725899999999</v>
      </c>
      <c r="O3219" s="1">
        <v>103.97951599999999</v>
      </c>
      <c r="P3219" s="1">
        <v>281.891232</v>
      </c>
      <c r="Q3219" s="1">
        <v>8.8965289999999992</v>
      </c>
      <c r="R3219" s="1">
        <v>49.030326000000002</v>
      </c>
      <c r="S3219" s="1">
        <v>2.901929</v>
      </c>
      <c r="T3219" s="1">
        <v>148</v>
      </c>
      <c r="U3219" s="1">
        <v>0.47179500000000002</v>
      </c>
      <c r="V3219" s="1">
        <v>47.518334000000003</v>
      </c>
      <c r="W3219" s="1">
        <v>285.98095799999999</v>
      </c>
      <c r="X3219" s="8">
        <v>0</v>
      </c>
    </row>
    <row r="3220" spans="1:24" x14ac:dyDescent="0.25">
      <c r="A3220">
        <v>3218</v>
      </c>
      <c r="B3220">
        <v>822.54469300000005</v>
      </c>
      <c r="C3220">
        <v>2.12087</v>
      </c>
      <c r="D3220">
        <v>49.974426000000001</v>
      </c>
      <c r="E3220">
        <v>92.464008000000007</v>
      </c>
      <c r="F3220">
        <v>65.126773999999997</v>
      </c>
      <c r="G3220">
        <v>8.7190259999999995</v>
      </c>
      <c r="H3220" s="2">
        <v>89.675824000000006</v>
      </c>
      <c r="I3220" s="1">
        <v>2.677019</v>
      </c>
      <c r="J3220" s="5">
        <v>11.934135593226499</v>
      </c>
      <c r="K3220" s="1">
        <v>25.374960000000002</v>
      </c>
      <c r="L3220" s="1">
        <v>77.659549999999996</v>
      </c>
      <c r="M3220" s="1">
        <v>7.2490430000000003</v>
      </c>
      <c r="N3220" s="1">
        <v>224.94731899999999</v>
      </c>
      <c r="O3220" s="1">
        <v>95.027219000000002</v>
      </c>
      <c r="P3220" s="1">
        <v>270.57660900000002</v>
      </c>
      <c r="Q3220" s="1">
        <v>9.5950150000000001</v>
      </c>
      <c r="R3220" s="1">
        <v>48.101326999999998</v>
      </c>
      <c r="S3220" s="1">
        <v>2.6180659999999998</v>
      </c>
      <c r="T3220" s="1">
        <v>171</v>
      </c>
      <c r="U3220" s="1">
        <v>0.50117800000000001</v>
      </c>
      <c r="V3220" s="1">
        <v>46.194079000000002</v>
      </c>
      <c r="W3220" s="1">
        <v>274.52314899999999</v>
      </c>
      <c r="X3220" s="8">
        <v>0</v>
      </c>
    </row>
    <row r="3221" spans="1:24" x14ac:dyDescent="0.25">
      <c r="A3221">
        <v>3219</v>
      </c>
      <c r="B3221">
        <v>845.45500900000002</v>
      </c>
      <c r="C3221">
        <v>2.0488550000000001</v>
      </c>
      <c r="D3221">
        <v>49.974426000000001</v>
      </c>
      <c r="E3221">
        <v>92.633246</v>
      </c>
      <c r="F3221">
        <v>65.307259000000002</v>
      </c>
      <c r="G3221">
        <v>8.5475650000000005</v>
      </c>
      <c r="H3221" s="2">
        <v>89.512169</v>
      </c>
      <c r="I3221" s="1">
        <v>2.6359159999999999</v>
      </c>
      <c r="J3221" s="5">
        <v>12.083508196723399</v>
      </c>
      <c r="K3221" s="1">
        <v>23.873638</v>
      </c>
      <c r="L3221" s="1">
        <v>78.116737999999998</v>
      </c>
      <c r="M3221" s="1">
        <v>7.2140129999999996</v>
      </c>
      <c r="N3221" s="1">
        <v>211.594832</v>
      </c>
      <c r="O3221" s="1">
        <v>91.169429000000008</v>
      </c>
      <c r="P3221" s="1">
        <v>260.13031100000001</v>
      </c>
      <c r="Q3221" s="1">
        <v>9.2445120000000003</v>
      </c>
      <c r="R3221" s="1">
        <v>48.12482</v>
      </c>
      <c r="S3221" s="1">
        <v>2.577258</v>
      </c>
      <c r="T3221" s="1">
        <v>138</v>
      </c>
      <c r="U3221" s="1">
        <v>0.555593</v>
      </c>
      <c r="V3221" s="1">
        <v>45.768112000000002</v>
      </c>
      <c r="W3221" s="1">
        <v>265.65523000000002</v>
      </c>
      <c r="X3221" s="8">
        <v>0</v>
      </c>
    </row>
    <row r="3222" spans="1:24" x14ac:dyDescent="0.25">
      <c r="A3222">
        <v>3220</v>
      </c>
      <c r="B3222">
        <v>856.95862099999999</v>
      </c>
      <c r="C3222">
        <v>2.6108039999999999</v>
      </c>
      <c r="D3222">
        <v>39.810147000000001</v>
      </c>
      <c r="E3222">
        <v>91.209754000000004</v>
      </c>
      <c r="F3222">
        <v>65.283572000000007</v>
      </c>
      <c r="G3222">
        <v>8.5700679999999991</v>
      </c>
      <c r="H3222" s="2">
        <v>89.283445</v>
      </c>
      <c r="I3222" s="1">
        <v>3.3385899999999999</v>
      </c>
      <c r="J3222" s="5">
        <v>12.2659918032732</v>
      </c>
      <c r="K3222" s="1">
        <v>24.587781999999997</v>
      </c>
      <c r="L3222" s="1">
        <v>77.922862000000009</v>
      </c>
      <c r="M3222" s="1">
        <v>7.1836779999999996</v>
      </c>
      <c r="N3222" s="1">
        <v>151.89828</v>
      </c>
      <c r="O3222" s="1">
        <v>88.879793000000006</v>
      </c>
      <c r="P3222" s="1">
        <v>258.89567199999999</v>
      </c>
      <c r="Q3222" s="1">
        <v>8.8286789999999993</v>
      </c>
      <c r="R3222" s="1">
        <v>48.953491999999997</v>
      </c>
      <c r="S3222" s="1">
        <v>2.886857</v>
      </c>
      <c r="T3222" s="1">
        <v>128</v>
      </c>
      <c r="U3222" s="1">
        <v>0.50886299999999995</v>
      </c>
      <c r="V3222" s="1">
        <v>45.577806000000002</v>
      </c>
      <c r="W3222" s="1">
        <v>262.96093000000002</v>
      </c>
      <c r="X3222" s="8">
        <v>0</v>
      </c>
    </row>
    <row r="3223" spans="1:24" x14ac:dyDescent="0.25">
      <c r="A3223">
        <v>3221</v>
      </c>
      <c r="B3223">
        <v>851.95127600000001</v>
      </c>
      <c r="C3223">
        <v>3.593286</v>
      </c>
      <c r="D3223">
        <v>34.884844000000001</v>
      </c>
      <c r="E3223">
        <v>89.056363000000005</v>
      </c>
      <c r="F3223">
        <v>65.986711</v>
      </c>
      <c r="G3223">
        <v>7.9020859999999997</v>
      </c>
      <c r="H3223" s="2">
        <v>88.684274000000002</v>
      </c>
      <c r="I3223" s="1">
        <v>3.3258730000000001</v>
      </c>
      <c r="J3223" s="5">
        <v>12.247999999992301</v>
      </c>
      <c r="K3223" s="1">
        <v>26.380223000000001</v>
      </c>
      <c r="L3223" s="1">
        <v>75.808127000000013</v>
      </c>
      <c r="M3223" s="1">
        <v>5.3994770000000001</v>
      </c>
      <c r="N3223" s="1">
        <v>117.570215</v>
      </c>
      <c r="O3223" s="1">
        <v>87.192015999999995</v>
      </c>
      <c r="P3223" s="1">
        <v>255.53594000000001</v>
      </c>
      <c r="Q3223" s="1">
        <v>8.7387119999999996</v>
      </c>
      <c r="R3223" s="1">
        <v>50.444266999999996</v>
      </c>
      <c r="S3223" s="1">
        <v>2.665972</v>
      </c>
      <c r="T3223" s="1">
        <v>125</v>
      </c>
      <c r="U3223" s="1">
        <v>0.61790999999999996</v>
      </c>
      <c r="V3223" s="1">
        <v>45.879612000000002</v>
      </c>
      <c r="W3223" s="1">
        <v>253.67803200000003</v>
      </c>
      <c r="X3223" s="8">
        <v>9.0680815138710399E-3</v>
      </c>
    </row>
    <row r="3224" spans="1:24" x14ac:dyDescent="0.25">
      <c r="A3224">
        <v>3222</v>
      </c>
      <c r="B3224">
        <v>853.79486799999995</v>
      </c>
      <c r="C3224">
        <v>2.9925109999999999</v>
      </c>
      <c r="D3224">
        <v>48.736199999999997</v>
      </c>
      <c r="E3224">
        <v>88.600832999999994</v>
      </c>
      <c r="F3224">
        <v>64.139876999999998</v>
      </c>
      <c r="G3224">
        <v>9.6565779999999997</v>
      </c>
      <c r="H3224" s="2">
        <v>89.083461999999997</v>
      </c>
      <c r="I3224" s="1">
        <v>3.1619820000000001</v>
      </c>
      <c r="J3224" s="5">
        <v>12.094296610172</v>
      </c>
      <c r="K3224" s="1">
        <v>28.186045</v>
      </c>
      <c r="L3224" s="1">
        <v>75.008942000000005</v>
      </c>
      <c r="M3224" s="1">
        <v>4.527603</v>
      </c>
      <c r="N3224" s="1">
        <v>115.03095999999999</v>
      </c>
      <c r="O3224" s="1">
        <v>87.009530999999996</v>
      </c>
      <c r="P3224" s="1">
        <v>256.23810500000002</v>
      </c>
      <c r="Q3224" s="1">
        <v>8.7114639999999994</v>
      </c>
      <c r="R3224" s="1">
        <v>49.677272000000002</v>
      </c>
      <c r="S3224" s="1">
        <v>2.2737319999999999</v>
      </c>
      <c r="T3224" s="1">
        <v>123</v>
      </c>
      <c r="U3224" s="1">
        <v>0.53138200000000002</v>
      </c>
      <c r="V3224" s="1">
        <v>47.499637999999997</v>
      </c>
      <c r="W3224" s="1">
        <v>239.68488000000002</v>
      </c>
      <c r="X3224" s="8">
        <v>3.7747801976239032E-2</v>
      </c>
    </row>
    <row r="3225" spans="1:24" x14ac:dyDescent="0.25">
      <c r="A3225">
        <v>3223</v>
      </c>
      <c r="B3225">
        <v>865.99916499999995</v>
      </c>
      <c r="C3225">
        <v>2.1427670000000001</v>
      </c>
      <c r="D3225">
        <v>54.955564000000003</v>
      </c>
      <c r="E3225">
        <v>88.119161000000005</v>
      </c>
      <c r="F3225">
        <v>65.591716000000005</v>
      </c>
      <c r="G3225">
        <v>8.2773310000000002</v>
      </c>
      <c r="H3225" s="2">
        <v>89.921987000000001</v>
      </c>
      <c r="I3225" s="1">
        <v>3.159046</v>
      </c>
      <c r="J3225" s="5">
        <v>11.647285357044801</v>
      </c>
      <c r="K3225" s="1">
        <v>29.405972999999999</v>
      </c>
      <c r="L3225" s="1">
        <v>75.392580000000009</v>
      </c>
      <c r="M3225" s="1">
        <v>4.4710559999999999</v>
      </c>
      <c r="N3225" s="1">
        <v>108.31036400000001</v>
      </c>
      <c r="O3225" s="1">
        <v>90.904251000000002</v>
      </c>
      <c r="P3225" s="1">
        <v>250.23480799999999</v>
      </c>
      <c r="Q3225" s="1">
        <v>8.8113489999999999</v>
      </c>
      <c r="R3225" s="1">
        <v>47.476221000000002</v>
      </c>
      <c r="S3225" s="1">
        <v>2.322219</v>
      </c>
      <c r="T3225" s="1">
        <v>128</v>
      </c>
      <c r="U3225" s="1">
        <v>0.47842000000000001</v>
      </c>
      <c r="V3225" s="1">
        <v>49.404679000000002</v>
      </c>
      <c r="W3225" s="1">
        <v>229.242796</v>
      </c>
      <c r="X3225" s="8">
        <v>7.5955583361617077E-2</v>
      </c>
    </row>
    <row r="3226" spans="1:24" x14ac:dyDescent="0.25">
      <c r="A3226">
        <v>3224</v>
      </c>
      <c r="B3226">
        <v>876.64577399999996</v>
      </c>
      <c r="C3226">
        <v>2.2574190000000001</v>
      </c>
      <c r="D3226">
        <v>67.882131000000001</v>
      </c>
      <c r="E3226">
        <v>89.210046000000006</v>
      </c>
      <c r="F3226">
        <v>65.526712000000003</v>
      </c>
      <c r="G3226">
        <v>8.3390850000000007</v>
      </c>
      <c r="H3226" s="2">
        <v>89.572046999999998</v>
      </c>
      <c r="I3226" s="1">
        <v>3.5424349999999998</v>
      </c>
      <c r="J3226" s="5">
        <v>11.506918032784501</v>
      </c>
      <c r="K3226" s="1">
        <v>30.692790000000002</v>
      </c>
      <c r="L3226" s="1">
        <v>73.668528000000009</v>
      </c>
      <c r="M3226" s="1">
        <v>4.4326290000000004</v>
      </c>
      <c r="N3226" s="1">
        <v>118.590005</v>
      </c>
      <c r="O3226" s="1">
        <v>98.330057000000011</v>
      </c>
      <c r="P3226" s="1">
        <v>237.47630800000002</v>
      </c>
      <c r="Q3226" s="1">
        <v>8.5020430000000005</v>
      </c>
      <c r="R3226" s="1">
        <v>47.210516999999996</v>
      </c>
      <c r="S3226" s="1">
        <v>2.8882129999999999</v>
      </c>
      <c r="T3226" s="1">
        <v>129</v>
      </c>
      <c r="U3226" s="1">
        <v>0.536138</v>
      </c>
      <c r="V3226" s="1">
        <v>51.773398999999998</v>
      </c>
      <c r="W3226" s="1">
        <v>226.718964</v>
      </c>
      <c r="X3226" s="8">
        <v>0.10413360243330171</v>
      </c>
    </row>
    <row r="3227" spans="1:24" x14ac:dyDescent="0.25">
      <c r="A3227">
        <v>3225</v>
      </c>
      <c r="B3227">
        <v>877.182909</v>
      </c>
      <c r="C3227">
        <v>2.0710139999999999</v>
      </c>
      <c r="D3227">
        <v>73.910241999999997</v>
      </c>
      <c r="E3227">
        <v>89.236180000000004</v>
      </c>
      <c r="F3227">
        <v>63.784433999999997</v>
      </c>
      <c r="G3227">
        <v>9.9942489999999999</v>
      </c>
      <c r="H3227" s="2">
        <v>89.801517000000004</v>
      </c>
      <c r="I3227" s="1">
        <v>2.573156</v>
      </c>
      <c r="J3227" s="5">
        <v>11.697666666674101</v>
      </c>
      <c r="K3227" s="1">
        <v>36.881945000000002</v>
      </c>
      <c r="L3227" s="1">
        <v>84.123658000000006</v>
      </c>
      <c r="M3227" s="1">
        <v>4.3866959999999997</v>
      </c>
      <c r="N3227" s="1">
        <v>160.55291399999999</v>
      </c>
      <c r="O3227" s="1">
        <v>108.44731900000001</v>
      </c>
      <c r="P3227" s="1">
        <v>242.26936999999998</v>
      </c>
      <c r="Q3227" s="1">
        <v>9.1027740000000001</v>
      </c>
      <c r="R3227" s="1">
        <v>48.297016999999997</v>
      </c>
      <c r="S3227" s="1">
        <v>5.135745</v>
      </c>
      <c r="T3227" s="1">
        <v>144</v>
      </c>
      <c r="U3227" s="1">
        <v>0.419404</v>
      </c>
      <c r="V3227" s="1">
        <v>57.283290000000001</v>
      </c>
      <c r="W3227" s="1">
        <v>229.365095</v>
      </c>
      <c r="X3227" s="8">
        <v>8.9332325101948329E-2</v>
      </c>
    </row>
    <row r="3228" spans="1:24" x14ac:dyDescent="0.25">
      <c r="A3228">
        <v>3226</v>
      </c>
      <c r="B3228">
        <v>858.07641100000001</v>
      </c>
      <c r="C3228">
        <v>1.7494499999999999</v>
      </c>
      <c r="D3228">
        <v>76.086248999999995</v>
      </c>
      <c r="E3228">
        <v>90.391915999999995</v>
      </c>
      <c r="F3228">
        <v>65.526364000000001</v>
      </c>
      <c r="G3228">
        <v>8.3394150000000007</v>
      </c>
      <c r="H3228" s="2">
        <v>94.792128000000005</v>
      </c>
      <c r="I3228" s="1">
        <v>2.1644640000000002</v>
      </c>
      <c r="J3228" s="5">
        <v>12.326435028240599</v>
      </c>
      <c r="K3228" s="1">
        <v>43.750477000000004</v>
      </c>
      <c r="L3228" s="1">
        <v>107.97702799999999</v>
      </c>
      <c r="M3228" s="1">
        <v>4.7065130000000002</v>
      </c>
      <c r="N3228" s="1">
        <v>180.022492</v>
      </c>
      <c r="O3228" s="1">
        <v>118.68297099999999</v>
      </c>
      <c r="P3228" s="1">
        <v>256.44982099999999</v>
      </c>
      <c r="Q3228" s="1">
        <v>10.018159000000001</v>
      </c>
      <c r="R3228" s="1">
        <v>48.730701000000003</v>
      </c>
      <c r="S3228" s="1">
        <v>11.161896</v>
      </c>
      <c r="T3228" s="1">
        <v>169</v>
      </c>
      <c r="U3228" s="1">
        <v>0.48191400000000001</v>
      </c>
      <c r="V3228" s="1">
        <v>63.461750000000002</v>
      </c>
      <c r="W3228" s="1">
        <v>237.49895700000002</v>
      </c>
      <c r="X3228" s="8">
        <v>0.12659852743162811</v>
      </c>
    </row>
    <row r="3229" spans="1:24" x14ac:dyDescent="0.25">
      <c r="A3229">
        <v>3227</v>
      </c>
      <c r="B3229">
        <v>866.27786000000003</v>
      </c>
      <c r="C3229">
        <v>2.1067</v>
      </c>
      <c r="D3229">
        <v>77.079594</v>
      </c>
      <c r="E3229">
        <v>93.744552999999996</v>
      </c>
      <c r="F3229">
        <v>65.467518999999996</v>
      </c>
      <c r="G3229">
        <v>8.3953179999999996</v>
      </c>
      <c r="H3229" s="2">
        <v>101.05185299999999</v>
      </c>
      <c r="I3229" s="1">
        <v>2.8904459999999998</v>
      </c>
      <c r="J3229" s="5">
        <v>12.7198983050911</v>
      </c>
      <c r="K3229" s="1">
        <v>45.702072999999999</v>
      </c>
      <c r="L3229" s="1">
        <v>113.909077</v>
      </c>
      <c r="M3229" s="1">
        <v>4.7536129999999996</v>
      </c>
      <c r="N3229" s="1">
        <v>178.25658000000001</v>
      </c>
      <c r="O3229" s="1">
        <v>126.051941</v>
      </c>
      <c r="P3229" s="1">
        <v>269.91421500000001</v>
      </c>
      <c r="Q3229" s="1">
        <v>9.5270860000000006</v>
      </c>
      <c r="R3229" s="1">
        <v>48.287548999999999</v>
      </c>
      <c r="S3229" s="1">
        <v>14.578958</v>
      </c>
      <c r="T3229" s="1">
        <v>177</v>
      </c>
      <c r="U3229" s="1">
        <v>0.404692</v>
      </c>
      <c r="V3229" s="1">
        <v>66.883009000000001</v>
      </c>
      <c r="W3229" s="1">
        <v>250.12414000000001</v>
      </c>
      <c r="X3229" s="8">
        <v>0.15604112434721859</v>
      </c>
    </row>
    <row r="3230" spans="1:24" x14ac:dyDescent="0.25">
      <c r="A3230">
        <v>3228</v>
      </c>
      <c r="B3230">
        <v>861.66588200000001</v>
      </c>
      <c r="C3230">
        <v>2.3009759999999999</v>
      </c>
      <c r="D3230">
        <v>78.345945999999998</v>
      </c>
      <c r="E3230">
        <v>93.914074999999997</v>
      </c>
      <c r="F3230">
        <v>64.567057000000005</v>
      </c>
      <c r="G3230">
        <v>9.2507570000000001</v>
      </c>
      <c r="H3230" s="2">
        <v>101.484746</v>
      </c>
      <c r="I3230" s="1">
        <v>3.6797080000000002</v>
      </c>
      <c r="J3230" s="5">
        <v>12.982999999992899</v>
      </c>
      <c r="K3230" s="1">
        <v>46.088445999999998</v>
      </c>
      <c r="L3230" s="1">
        <v>102.863799</v>
      </c>
      <c r="M3230" s="1">
        <v>4.774451</v>
      </c>
      <c r="N3230" s="1">
        <v>178.68520899999999</v>
      </c>
      <c r="O3230" s="1">
        <v>132.753604</v>
      </c>
      <c r="P3230" s="1">
        <v>262.61654199999998</v>
      </c>
      <c r="Q3230" s="1">
        <v>9.2282290000000007</v>
      </c>
      <c r="R3230" s="1">
        <v>48.539014999999999</v>
      </c>
      <c r="S3230" s="1">
        <v>14.96665</v>
      </c>
      <c r="T3230" s="1">
        <v>208</v>
      </c>
      <c r="U3230" s="1">
        <v>0.47883799999999999</v>
      </c>
      <c r="V3230" s="1">
        <v>70.024692999999999</v>
      </c>
      <c r="W3230" s="1">
        <v>252.82710299999999</v>
      </c>
      <c r="X3230" s="8">
        <v>0.1534494103961814</v>
      </c>
    </row>
    <row r="3231" spans="1:24" x14ac:dyDescent="0.25">
      <c r="A3231">
        <v>3229</v>
      </c>
      <c r="B3231">
        <v>847.81437200000005</v>
      </c>
      <c r="C3231">
        <v>2.0931380000000002</v>
      </c>
      <c r="D3231">
        <v>73.427576000000002</v>
      </c>
      <c r="E3231">
        <v>92.970793</v>
      </c>
      <c r="F3231">
        <v>65.189654000000004</v>
      </c>
      <c r="G3231">
        <v>8.6592900000000004</v>
      </c>
      <c r="H3231" s="2">
        <v>103.75921200000001</v>
      </c>
      <c r="I3231" s="1">
        <v>3.0898759999999998</v>
      </c>
      <c r="J3231" s="5">
        <v>12.4959999999991</v>
      </c>
      <c r="K3231" s="1">
        <v>45.316575</v>
      </c>
      <c r="L3231" s="1">
        <v>99.526623000000001</v>
      </c>
      <c r="M3231" s="1">
        <v>4.7818009999999997</v>
      </c>
      <c r="N3231" s="1">
        <v>179.44003900000001</v>
      </c>
      <c r="O3231" s="1">
        <v>143.66924599999999</v>
      </c>
      <c r="P3231" s="1">
        <v>263.35524800000002</v>
      </c>
      <c r="Q3231" s="1">
        <v>9.2850079999999995</v>
      </c>
      <c r="R3231" s="1">
        <v>49.463657999999995</v>
      </c>
      <c r="S3231" s="1">
        <v>15.220485999999999</v>
      </c>
      <c r="T3231" s="1">
        <v>246</v>
      </c>
      <c r="U3231" s="1">
        <v>0.393341</v>
      </c>
      <c r="V3231" s="1">
        <v>72.400717</v>
      </c>
      <c r="W3231" s="1">
        <v>246.73653999999999</v>
      </c>
      <c r="X3231" s="8">
        <v>0.1574889878519751</v>
      </c>
    </row>
    <row r="3232" spans="1:24" x14ac:dyDescent="0.25">
      <c r="A3232">
        <v>3230</v>
      </c>
      <c r="B3232">
        <v>840.85807899999998</v>
      </c>
      <c r="C3232">
        <v>2.27719</v>
      </c>
      <c r="D3232">
        <v>55.993915000000001</v>
      </c>
      <c r="E3232">
        <v>94.472584999999995</v>
      </c>
      <c r="F3232">
        <v>65.282380000000003</v>
      </c>
      <c r="G3232">
        <v>8.5711999999999993</v>
      </c>
      <c r="H3232" s="2">
        <v>104.7633</v>
      </c>
      <c r="I3232" s="1">
        <v>1.9913590000000001</v>
      </c>
      <c r="J3232" s="5">
        <v>12.1094262295082</v>
      </c>
      <c r="K3232" s="1">
        <v>40.323083999999994</v>
      </c>
      <c r="L3232" s="1">
        <v>102.15007299999999</v>
      </c>
      <c r="M3232" s="1">
        <v>4.8705720000000001</v>
      </c>
      <c r="N3232" s="1">
        <v>170.06685400000001</v>
      </c>
      <c r="O3232" s="1">
        <v>154.354264</v>
      </c>
      <c r="P3232" s="1">
        <v>275.10187400000001</v>
      </c>
      <c r="Q3232" s="1">
        <v>9.0432100000000002</v>
      </c>
      <c r="R3232" s="1">
        <v>50.370652</v>
      </c>
      <c r="S3232" s="1">
        <v>15.507113</v>
      </c>
      <c r="T3232" s="1">
        <v>243</v>
      </c>
      <c r="U3232" s="1">
        <v>0.46829300000000001</v>
      </c>
      <c r="V3232" s="1">
        <v>75.208033</v>
      </c>
      <c r="W3232" s="1">
        <v>241.043668</v>
      </c>
      <c r="X3232" s="8">
        <v>0.16334147780986311</v>
      </c>
    </row>
    <row r="3233" spans="1:24" x14ac:dyDescent="0.25">
      <c r="A3233">
        <v>3231</v>
      </c>
      <c r="B3233">
        <v>846.98290599999996</v>
      </c>
      <c r="C3233">
        <v>1.941875</v>
      </c>
      <c r="D3233">
        <v>48.611745999999997</v>
      </c>
      <c r="E3233">
        <v>94.103274999999996</v>
      </c>
      <c r="F3233">
        <v>65.236326000000005</v>
      </c>
      <c r="G3233">
        <v>8.6149520000000006</v>
      </c>
      <c r="H3233" s="2">
        <v>103.553146</v>
      </c>
      <c r="I3233" s="1">
        <v>2.656425</v>
      </c>
      <c r="J3233" s="5">
        <v>12.179573770495999</v>
      </c>
      <c r="K3233" s="1">
        <v>34.342618999999999</v>
      </c>
      <c r="L3233" s="1">
        <v>102.125005</v>
      </c>
      <c r="M3233" s="1">
        <v>5.8812889999999998</v>
      </c>
      <c r="N3233" s="1">
        <v>171.68991800000001</v>
      </c>
      <c r="O3233" s="1">
        <v>157.51125400000001</v>
      </c>
      <c r="P3233" s="1">
        <v>289.00774000000001</v>
      </c>
      <c r="Q3233" s="1">
        <v>8.6899390000000007</v>
      </c>
      <c r="R3233" s="1">
        <v>51.741714999999999</v>
      </c>
      <c r="S3233" s="1">
        <v>15.655032</v>
      </c>
      <c r="T3233" s="1">
        <v>234</v>
      </c>
      <c r="U3233" s="1">
        <v>0.43950400000000001</v>
      </c>
      <c r="V3233" s="1">
        <v>72.778684999999996</v>
      </c>
      <c r="W3233" s="1">
        <v>237.56308200000001</v>
      </c>
      <c r="X3233" s="8">
        <v>0.21763288203538519</v>
      </c>
    </row>
    <row r="3234" spans="1:24" x14ac:dyDescent="0.25">
      <c r="A3234">
        <v>3232</v>
      </c>
      <c r="B3234">
        <v>842.61428100000001</v>
      </c>
      <c r="C3234">
        <v>1.650298</v>
      </c>
      <c r="D3234">
        <v>48.063158000000001</v>
      </c>
      <c r="E3234">
        <v>93.518870000000007</v>
      </c>
      <c r="F3234">
        <v>65.397508999999999</v>
      </c>
      <c r="G3234">
        <v>8.4618280000000006</v>
      </c>
      <c r="H3234" s="2">
        <v>102.37546500000001</v>
      </c>
      <c r="I3234" s="1">
        <v>3.2044030000000001</v>
      </c>
      <c r="J3234" s="5">
        <v>12.697833333338998</v>
      </c>
      <c r="K3234" s="1">
        <v>34.847531000000004</v>
      </c>
      <c r="L3234" s="1">
        <v>99.524515000000008</v>
      </c>
      <c r="M3234" s="1">
        <v>6.1221880000000004</v>
      </c>
      <c r="N3234" s="1">
        <v>175.30356900000001</v>
      </c>
      <c r="O3234" s="1">
        <v>148.77257700000001</v>
      </c>
      <c r="P3234" s="1">
        <v>306.64169700000002</v>
      </c>
      <c r="Q3234" s="1">
        <v>8.2123120000000007</v>
      </c>
      <c r="R3234" s="1">
        <v>53.132324999999994</v>
      </c>
      <c r="S3234" s="1">
        <v>15.526241000000001</v>
      </c>
      <c r="T3234" s="1">
        <v>242</v>
      </c>
      <c r="U3234" s="1">
        <v>0.37671100000000002</v>
      </c>
      <c r="V3234" s="1">
        <v>69.278617999999994</v>
      </c>
      <c r="W3234" s="1">
        <v>237.17692700000001</v>
      </c>
      <c r="X3234" s="8">
        <v>0.1098551346762669</v>
      </c>
    </row>
    <row r="3235" spans="1:24" x14ac:dyDescent="0.25">
      <c r="A3235">
        <v>3233</v>
      </c>
      <c r="B3235">
        <v>835.79980599999999</v>
      </c>
      <c r="C3235">
        <v>1.546262</v>
      </c>
      <c r="D3235">
        <v>48.459096000000002</v>
      </c>
      <c r="E3235">
        <v>92.437659999999994</v>
      </c>
      <c r="F3235">
        <v>65.354928999999998</v>
      </c>
      <c r="G3235">
        <v>8.5022789999999997</v>
      </c>
      <c r="H3235" s="2">
        <v>102.06792799999999</v>
      </c>
      <c r="I3235" s="1">
        <v>2.9172340000000001</v>
      </c>
      <c r="J3235" s="5">
        <v>13.081281420760199</v>
      </c>
      <c r="K3235" s="1">
        <v>37.423339999999996</v>
      </c>
      <c r="L3235" s="1">
        <v>97.817261999999999</v>
      </c>
      <c r="M3235" s="1">
        <v>6.0432540000000001</v>
      </c>
      <c r="N3235" s="1">
        <v>170.415536</v>
      </c>
      <c r="O3235" s="1">
        <v>136.04862800000001</v>
      </c>
      <c r="P3235" s="1">
        <v>306.902331</v>
      </c>
      <c r="Q3235" s="1">
        <v>8.2564340000000005</v>
      </c>
      <c r="R3235" s="1">
        <v>53.855220000000003</v>
      </c>
      <c r="S3235" s="1">
        <v>15.128145</v>
      </c>
      <c r="T3235" s="1">
        <v>247</v>
      </c>
      <c r="U3235" s="1">
        <v>0.45968500000000001</v>
      </c>
      <c r="V3235" s="1">
        <v>66.661323999999993</v>
      </c>
      <c r="W3235" s="1">
        <v>242.78886699999998</v>
      </c>
      <c r="X3235" s="8">
        <v>0.10274530850124269</v>
      </c>
    </row>
    <row r="3236" spans="1:24" x14ac:dyDescent="0.25">
      <c r="A3236">
        <v>3234</v>
      </c>
      <c r="B3236">
        <v>822.45152299999995</v>
      </c>
      <c r="C3236">
        <v>2.8601399999999999</v>
      </c>
      <c r="D3236">
        <v>48.603110999999998</v>
      </c>
      <c r="E3236">
        <v>91.624898999999999</v>
      </c>
      <c r="F3236">
        <v>65.952575999999993</v>
      </c>
      <c r="G3236">
        <v>7.9345140000000001</v>
      </c>
      <c r="H3236" s="2">
        <v>95.327680999999998</v>
      </c>
      <c r="I3236" s="1">
        <v>2.192345</v>
      </c>
      <c r="J3236" s="5">
        <v>13.113551912567301</v>
      </c>
      <c r="K3236" s="1">
        <v>33.360550000000003</v>
      </c>
      <c r="L3236" s="1">
        <v>91.331422000000003</v>
      </c>
      <c r="M3236" s="1">
        <v>6.4631429999999996</v>
      </c>
      <c r="N3236" s="1">
        <v>162.12976499999999</v>
      </c>
      <c r="O3236" s="1">
        <v>130.50516500000001</v>
      </c>
      <c r="P3236" s="1">
        <v>290.34085300000004</v>
      </c>
      <c r="Q3236" s="1">
        <v>8.3663830000000008</v>
      </c>
      <c r="R3236" s="1">
        <v>54.017970000000005</v>
      </c>
      <c r="S3236" s="1">
        <v>12.298876999999999</v>
      </c>
      <c r="T3236" s="1">
        <v>258</v>
      </c>
      <c r="U3236" s="1">
        <v>0.40673799999999999</v>
      </c>
      <c r="V3236" s="1">
        <v>68.329116999999997</v>
      </c>
      <c r="W3236" s="1">
        <v>245.52079900000001</v>
      </c>
      <c r="X3236" s="8">
        <v>0.1146930607931272</v>
      </c>
    </row>
    <row r="3237" spans="1:24" x14ac:dyDescent="0.25">
      <c r="A3237">
        <v>3235</v>
      </c>
      <c r="B3237">
        <v>811.88427899999999</v>
      </c>
      <c r="C3237">
        <v>6.335223</v>
      </c>
      <c r="D3237">
        <v>48.557111999999996</v>
      </c>
      <c r="E3237">
        <v>90.756997999999996</v>
      </c>
      <c r="F3237">
        <v>66.312652</v>
      </c>
      <c r="G3237">
        <v>7.5924420000000001</v>
      </c>
      <c r="H3237" s="2">
        <v>89.553141999999994</v>
      </c>
      <c r="I3237" s="1">
        <v>2.543622</v>
      </c>
      <c r="J3237" s="5">
        <v>13.075197740108701</v>
      </c>
      <c r="K3237" s="1">
        <v>27.155622999999999</v>
      </c>
      <c r="L3237" s="1">
        <v>80.175232999999992</v>
      </c>
      <c r="M3237" s="1">
        <v>7.130223</v>
      </c>
      <c r="N3237" s="1">
        <v>163.23890499999999</v>
      </c>
      <c r="O3237" s="1">
        <v>128.84008500000002</v>
      </c>
      <c r="P3237" s="1">
        <v>276.38861500000002</v>
      </c>
      <c r="Q3237" s="1">
        <v>8.238721</v>
      </c>
      <c r="R3237" s="1">
        <v>53.263547000000003</v>
      </c>
      <c r="S3237" s="1">
        <v>6.5989389999999997</v>
      </c>
      <c r="T3237" s="1">
        <v>259</v>
      </c>
      <c r="U3237" s="1">
        <v>0.50175899999999996</v>
      </c>
      <c r="V3237" s="1">
        <v>68.930332000000007</v>
      </c>
      <c r="W3237" s="1">
        <v>234.149405</v>
      </c>
      <c r="X3237" s="8">
        <v>4.6868777430971488E-2</v>
      </c>
    </row>
    <row r="3238" spans="1:24" x14ac:dyDescent="0.25">
      <c r="A3238">
        <v>3236</v>
      </c>
      <c r="B3238">
        <v>810.89438099999995</v>
      </c>
      <c r="C3238">
        <v>4.6863159999999997</v>
      </c>
      <c r="D3238">
        <v>48.271771000000001</v>
      </c>
      <c r="E3238">
        <v>90.540227999999999</v>
      </c>
      <c r="F3238">
        <v>65.582939999999994</v>
      </c>
      <c r="G3238">
        <v>8.2856679999999994</v>
      </c>
      <c r="H3238" s="2">
        <v>91.153119000000004</v>
      </c>
      <c r="I3238" s="1">
        <v>3.1436739999999999</v>
      </c>
      <c r="J3238" s="5">
        <v>12.8711355932173</v>
      </c>
      <c r="K3238" s="1">
        <v>23.257790999999997</v>
      </c>
      <c r="L3238" s="1">
        <v>73.337751999999995</v>
      </c>
      <c r="M3238" s="1">
        <v>11.362055</v>
      </c>
      <c r="N3238" s="1">
        <v>162.675456</v>
      </c>
      <c r="O3238" s="1">
        <v>129.71776499999999</v>
      </c>
      <c r="P3238" s="1">
        <v>267.02190100000001</v>
      </c>
      <c r="Q3238" s="1">
        <v>8.1327990000000003</v>
      </c>
      <c r="R3238" s="1">
        <v>51.789627000000003</v>
      </c>
      <c r="S3238" s="1">
        <v>4.3427280000000001</v>
      </c>
      <c r="T3238" s="1">
        <v>311</v>
      </c>
      <c r="U3238" s="1">
        <v>0.44164100000000001</v>
      </c>
      <c r="V3238" s="1">
        <v>67.867996000000005</v>
      </c>
      <c r="W3238" s="1">
        <v>228.23284899999999</v>
      </c>
      <c r="X3238" s="8">
        <v>1.308613249952382E-2</v>
      </c>
    </row>
    <row r="3239" spans="1:24" x14ac:dyDescent="0.25">
      <c r="A3239">
        <v>3237</v>
      </c>
      <c r="B3239">
        <v>808.74958300000003</v>
      </c>
      <c r="C3239">
        <v>3.2450399999999999</v>
      </c>
      <c r="D3239">
        <v>48.747157999999999</v>
      </c>
      <c r="E3239">
        <v>90.789001999999996</v>
      </c>
      <c r="F3239">
        <v>64.591887999999997</v>
      </c>
      <c r="G3239">
        <v>9.2271680000000007</v>
      </c>
      <c r="H3239" s="2">
        <v>99.351434999999995</v>
      </c>
      <c r="I3239" s="1">
        <v>3.5046629999999999</v>
      </c>
      <c r="J3239" s="5">
        <v>13.039666666678299</v>
      </c>
      <c r="K3239" s="1">
        <v>22.122159</v>
      </c>
      <c r="L3239" s="1">
        <v>71.380081000000004</v>
      </c>
      <c r="M3239" s="1">
        <v>12.997692000000001</v>
      </c>
      <c r="N3239" s="1">
        <v>137.39269100000001</v>
      </c>
      <c r="O3239" s="1">
        <v>129.17133799999999</v>
      </c>
      <c r="P3239" s="1">
        <v>263.67258399999997</v>
      </c>
      <c r="Q3239" s="1">
        <v>8.4662729999999993</v>
      </c>
      <c r="R3239" s="1">
        <v>51.147901000000005</v>
      </c>
      <c r="S3239" s="1">
        <v>4.1162150000000004</v>
      </c>
      <c r="T3239" s="1">
        <v>263</v>
      </c>
      <c r="U3239" s="1">
        <v>0.52568999999999999</v>
      </c>
      <c r="V3239" s="1">
        <v>67.125328999999994</v>
      </c>
      <c r="W3239" s="1">
        <v>238.09196</v>
      </c>
      <c r="X3239" s="8">
        <v>0</v>
      </c>
    </row>
    <row r="3240" spans="1:24" x14ac:dyDescent="0.25">
      <c r="A3240">
        <v>3238</v>
      </c>
      <c r="B3240">
        <v>800.81681400000002</v>
      </c>
      <c r="C3240">
        <v>2.80118</v>
      </c>
      <c r="D3240">
        <v>48.387901999999997</v>
      </c>
      <c r="E3240">
        <v>91.812467999999996</v>
      </c>
      <c r="F3240">
        <v>65.754283999999998</v>
      </c>
      <c r="G3240">
        <v>8.1228909999999992</v>
      </c>
      <c r="H3240" s="2">
        <v>96.923683999999994</v>
      </c>
      <c r="I3240" s="1">
        <v>4.0096309999999997</v>
      </c>
      <c r="J3240" s="5">
        <v>13.1463333333376</v>
      </c>
      <c r="K3240" s="1">
        <v>22.952590999999998</v>
      </c>
      <c r="L3240" s="1">
        <v>72.036213000000004</v>
      </c>
      <c r="M3240" s="1">
        <v>10.938129999999999</v>
      </c>
      <c r="N3240" s="1">
        <v>118.22197799999999</v>
      </c>
      <c r="O3240" s="1">
        <v>128.56383599999998</v>
      </c>
      <c r="P3240" s="1">
        <v>262.00553600000001</v>
      </c>
      <c r="Q3240" s="1">
        <v>8.713279</v>
      </c>
      <c r="R3240" s="1">
        <v>51.547798999999998</v>
      </c>
      <c r="S3240" s="1">
        <v>3.9147249999999998</v>
      </c>
      <c r="T3240" s="1">
        <v>240</v>
      </c>
      <c r="U3240" s="1">
        <v>0.46613599999999999</v>
      </c>
      <c r="V3240" s="1">
        <v>65.842708000000002</v>
      </c>
      <c r="W3240" s="1">
        <v>247.53688599999998</v>
      </c>
      <c r="X3240" s="8">
        <v>0</v>
      </c>
    </row>
    <row r="3241" spans="1:24" x14ac:dyDescent="0.25">
      <c r="A3241">
        <v>3239</v>
      </c>
      <c r="B3241">
        <v>784.51094899999998</v>
      </c>
      <c r="C3241">
        <v>1.7714799999999999</v>
      </c>
      <c r="D3241">
        <v>48.088861000000001</v>
      </c>
      <c r="E3241">
        <v>91.943776</v>
      </c>
      <c r="F3241">
        <v>66.283338000000001</v>
      </c>
      <c r="G3241">
        <v>7.6202899999999998</v>
      </c>
      <c r="H3241" s="2">
        <v>90.632313999999994</v>
      </c>
      <c r="I3241" s="1">
        <v>3.8611949999999999</v>
      </c>
      <c r="J3241" s="5">
        <v>13.13930508474</v>
      </c>
      <c r="K3241" s="1">
        <v>22.611617000000003</v>
      </c>
      <c r="L3241" s="1">
        <v>72.657409000000001</v>
      </c>
      <c r="M3241" s="1">
        <v>10.106584</v>
      </c>
      <c r="N3241" s="1">
        <v>119.348128</v>
      </c>
      <c r="O3241" s="1">
        <v>125.734354</v>
      </c>
      <c r="P3241" s="1">
        <v>261.66343000000001</v>
      </c>
      <c r="Q3241" s="1">
        <v>8.643319</v>
      </c>
      <c r="R3241" s="1">
        <v>51.894855000000007</v>
      </c>
      <c r="S3241" s="1">
        <v>3.6941510000000002</v>
      </c>
      <c r="T3241" s="1">
        <v>207</v>
      </c>
      <c r="U3241" s="1">
        <v>0.51424199999999998</v>
      </c>
      <c r="V3241" s="1">
        <v>60.758130999999999</v>
      </c>
      <c r="W3241" s="1">
        <v>252.49953299999999</v>
      </c>
      <c r="X3241" s="8">
        <v>0</v>
      </c>
    </row>
    <row r="3242" spans="1:24" x14ac:dyDescent="0.25">
      <c r="A3242">
        <v>3240</v>
      </c>
      <c r="B3242">
        <v>792.21913900000004</v>
      </c>
      <c r="C3242">
        <v>1.6859759999999999</v>
      </c>
      <c r="D3242">
        <v>48.227784</v>
      </c>
      <c r="E3242">
        <v>92.336484999999996</v>
      </c>
      <c r="F3242">
        <v>65.589342000000002</v>
      </c>
      <c r="G3242">
        <v>8.2795860000000001</v>
      </c>
      <c r="H3242" s="2">
        <v>89.849601000000007</v>
      </c>
      <c r="I3242" s="1">
        <v>3.7929789999999999</v>
      </c>
      <c r="J3242" s="5">
        <v>12.831694915250399</v>
      </c>
      <c r="K3242" s="1">
        <v>22.114218999999999</v>
      </c>
      <c r="L3242" s="1">
        <v>72.444580000000002</v>
      </c>
      <c r="M3242" s="1">
        <v>10.089422000000001</v>
      </c>
      <c r="N3242" s="1">
        <v>133.706605</v>
      </c>
      <c r="O3242" s="1">
        <v>121.344053</v>
      </c>
      <c r="P3242" s="1">
        <v>260.81593900000001</v>
      </c>
      <c r="Q3242" s="1">
        <v>8.5721089999999993</v>
      </c>
      <c r="R3242" s="1">
        <v>51.877505999999997</v>
      </c>
      <c r="S3242" s="1">
        <v>3.131024</v>
      </c>
      <c r="T3242" s="1">
        <v>219</v>
      </c>
      <c r="U3242" s="1">
        <v>0.53748799999999997</v>
      </c>
      <c r="V3242" s="1">
        <v>58.743042000000003</v>
      </c>
      <c r="W3242" s="1">
        <v>261.00768600000004</v>
      </c>
      <c r="X3242" s="8">
        <v>0</v>
      </c>
    </row>
    <row r="3243" spans="1:24" x14ac:dyDescent="0.25">
      <c r="A3243">
        <v>3241</v>
      </c>
      <c r="B3243">
        <v>787.57560899999999</v>
      </c>
      <c r="C3243">
        <v>1.7826789999999999</v>
      </c>
      <c r="D3243">
        <v>48.310003999999999</v>
      </c>
      <c r="E3243">
        <v>92.979170999999994</v>
      </c>
      <c r="F3243">
        <v>65.264700000000005</v>
      </c>
      <c r="G3243">
        <v>8.5879960000000004</v>
      </c>
      <c r="H3243" s="2">
        <v>90.427171999999999</v>
      </c>
      <c r="I3243" s="1">
        <v>3.8324039999999999</v>
      </c>
      <c r="J3243" s="5">
        <v>12.568032786890299</v>
      </c>
      <c r="K3243" s="1">
        <v>21.852914999999999</v>
      </c>
      <c r="L3243" s="1">
        <v>72.130737000000011</v>
      </c>
      <c r="M3243" s="1">
        <v>11.380424</v>
      </c>
      <c r="N3243" s="1">
        <v>141.88591600000001</v>
      </c>
      <c r="O3243" s="1">
        <v>120.49648999999999</v>
      </c>
      <c r="P3243" s="1">
        <v>262.24683400000004</v>
      </c>
      <c r="Q3243" s="1">
        <v>10.094970999999999</v>
      </c>
      <c r="R3243" s="1">
        <v>51.918219000000001</v>
      </c>
      <c r="S3243" s="1">
        <v>2.6905739999999998</v>
      </c>
      <c r="T3243" s="1">
        <v>186</v>
      </c>
      <c r="U3243" s="1">
        <v>0.49090400000000001</v>
      </c>
      <c r="V3243" s="1">
        <v>55.948673999999997</v>
      </c>
      <c r="W3243" s="1">
        <v>270.46444500000001</v>
      </c>
      <c r="X3243" s="8">
        <v>0</v>
      </c>
    </row>
    <row r="3244" spans="1:24" x14ac:dyDescent="0.25">
      <c r="A3244">
        <v>3242</v>
      </c>
      <c r="B3244">
        <v>780.25194799999997</v>
      </c>
      <c r="C3244">
        <v>1.529398</v>
      </c>
      <c r="D3244">
        <v>48.120291999999999</v>
      </c>
      <c r="E3244">
        <v>92.198449999999994</v>
      </c>
      <c r="F3244">
        <v>65.305610000000001</v>
      </c>
      <c r="G3244">
        <v>8.5491320000000002</v>
      </c>
      <c r="H3244" s="2">
        <v>89.549520000000001</v>
      </c>
      <c r="I3244" s="1">
        <v>3.803172</v>
      </c>
      <c r="J3244" s="5">
        <v>12.0184672131144</v>
      </c>
      <c r="K3244" s="1">
        <v>20.752682</v>
      </c>
      <c r="L3244" s="1">
        <v>72.139002000000005</v>
      </c>
      <c r="M3244" s="1">
        <v>10.32268</v>
      </c>
      <c r="N3244" s="1">
        <v>136.830353</v>
      </c>
      <c r="O3244" s="1">
        <v>117.044196</v>
      </c>
      <c r="P3244" s="1">
        <v>255.487865</v>
      </c>
      <c r="Q3244" s="1">
        <v>9.0223040000000001</v>
      </c>
      <c r="R3244" s="1">
        <v>51.753486000000002</v>
      </c>
      <c r="S3244" s="1">
        <v>2.5124490000000002</v>
      </c>
      <c r="T3244" s="1">
        <v>180</v>
      </c>
      <c r="U3244" s="1">
        <v>0.57181400000000004</v>
      </c>
      <c r="V3244" s="1">
        <v>51.209794000000002</v>
      </c>
      <c r="W3244" s="1">
        <v>268.32819600000005</v>
      </c>
      <c r="X3244" s="8">
        <v>0</v>
      </c>
    </row>
    <row r="3245" spans="1:24" x14ac:dyDescent="0.25">
      <c r="A3245">
        <v>3243</v>
      </c>
      <c r="B3245">
        <v>779.30406600000003</v>
      </c>
      <c r="C3245">
        <v>1.5796870000000001</v>
      </c>
      <c r="D3245">
        <v>48.099407999999997</v>
      </c>
      <c r="E3245">
        <v>91.399880999999993</v>
      </c>
      <c r="F3245">
        <v>66.064762999999999</v>
      </c>
      <c r="G3245">
        <v>7.8279360000000002</v>
      </c>
      <c r="H3245" s="2">
        <v>88.826654000000005</v>
      </c>
      <c r="I3245" s="1">
        <v>3.5512670000000002</v>
      </c>
      <c r="J3245" s="5">
        <v>11.940449152549199</v>
      </c>
      <c r="K3245" s="1">
        <v>20.834941000000001</v>
      </c>
      <c r="L3245" s="1">
        <v>72.899563999999998</v>
      </c>
      <c r="M3245" s="1">
        <v>9.4866650000000003</v>
      </c>
      <c r="N3245" s="1">
        <v>129.839674</v>
      </c>
      <c r="O3245" s="1">
        <v>108.76936599999999</v>
      </c>
      <c r="P3245" s="1">
        <v>245.06884400000001</v>
      </c>
      <c r="Q3245" s="1">
        <v>8.3072119999999998</v>
      </c>
      <c r="R3245" s="1">
        <v>51.097677000000004</v>
      </c>
      <c r="S3245" s="1">
        <v>2.1079810000000001</v>
      </c>
      <c r="T3245" s="1">
        <v>146</v>
      </c>
      <c r="U3245" s="1">
        <v>0.51913799999999999</v>
      </c>
      <c r="V3245" s="1">
        <v>48.448366</v>
      </c>
      <c r="W3245" s="1">
        <v>255.04499800000002</v>
      </c>
      <c r="X3245" s="8">
        <v>0</v>
      </c>
    </row>
    <row r="3246" spans="1:24" x14ac:dyDescent="0.25">
      <c r="A3246">
        <v>3244</v>
      </c>
      <c r="B3246">
        <v>778.88444300000003</v>
      </c>
      <c r="C3246">
        <v>1.9479340000000001</v>
      </c>
      <c r="D3246">
        <v>48.138164000000003</v>
      </c>
      <c r="E3246">
        <v>91.469620000000006</v>
      </c>
      <c r="F3246">
        <v>64.754593</v>
      </c>
      <c r="G3246">
        <v>9.0725979999999993</v>
      </c>
      <c r="H3246" s="2">
        <v>88.450975</v>
      </c>
      <c r="I3246" s="1">
        <v>3.373767</v>
      </c>
      <c r="J3246" s="5">
        <v>12.237149208100101</v>
      </c>
      <c r="K3246" s="1">
        <v>22.428484000000001</v>
      </c>
      <c r="L3246" s="1">
        <v>72.392698999999993</v>
      </c>
      <c r="M3246" s="1">
        <v>10.726576</v>
      </c>
      <c r="N3246" s="1">
        <v>125.92854</v>
      </c>
      <c r="O3246" s="1">
        <v>99.745416000000006</v>
      </c>
      <c r="P3246" s="1">
        <v>251.61708699999997</v>
      </c>
      <c r="Q3246" s="1">
        <v>7.9983490000000002</v>
      </c>
      <c r="R3246" s="1">
        <v>50.936183999999997</v>
      </c>
      <c r="S3246" s="1">
        <v>1.925721</v>
      </c>
      <c r="T3246" s="1">
        <v>138</v>
      </c>
      <c r="U3246" s="1">
        <v>0.63506600000000002</v>
      </c>
      <c r="V3246" s="1">
        <v>47.284723999999997</v>
      </c>
      <c r="W3246" s="1">
        <v>242.94839200000001</v>
      </c>
      <c r="X3246" s="8">
        <v>0</v>
      </c>
    </row>
    <row r="3247" spans="1:24" x14ac:dyDescent="0.25">
      <c r="A3247">
        <v>3245</v>
      </c>
      <c r="B3247">
        <v>783.77270799999997</v>
      </c>
      <c r="C3247">
        <v>2.5213030000000001</v>
      </c>
      <c r="D3247">
        <v>47.822145999999996</v>
      </c>
      <c r="E3247">
        <v>90.162850000000006</v>
      </c>
      <c r="F3247">
        <v>64.234560999999999</v>
      </c>
      <c r="G3247">
        <v>9.5666279999999997</v>
      </c>
      <c r="H3247" s="2">
        <v>87.680976999999999</v>
      </c>
      <c r="I3247" s="1">
        <v>3.42984</v>
      </c>
      <c r="J3247" s="5">
        <v>12.126749096976701</v>
      </c>
      <c r="K3247" s="1">
        <v>24.290179999999999</v>
      </c>
      <c r="L3247" s="1">
        <v>69.642313000000001</v>
      </c>
      <c r="M3247" s="1">
        <v>10.767885</v>
      </c>
      <c r="N3247" s="1">
        <v>112.593484</v>
      </c>
      <c r="O3247" s="1">
        <v>92.685794999999999</v>
      </c>
      <c r="P3247" s="1">
        <v>252.726631</v>
      </c>
      <c r="Q3247" s="1">
        <v>7.8823860000000003</v>
      </c>
      <c r="R3247" s="1">
        <v>51.840839000000003</v>
      </c>
      <c r="S3247" s="1">
        <v>1.944159</v>
      </c>
      <c r="T3247" s="1">
        <v>128</v>
      </c>
      <c r="U3247" s="1">
        <v>0.53905700000000001</v>
      </c>
      <c r="V3247" s="1">
        <v>46.135336000000002</v>
      </c>
      <c r="W3247" s="1">
        <v>233.09481600000001</v>
      </c>
      <c r="X3247" s="8">
        <v>2.2370065751867611E-2</v>
      </c>
    </row>
    <row r="3248" spans="1:24" x14ac:dyDescent="0.25">
      <c r="A3248">
        <v>3246</v>
      </c>
      <c r="B3248">
        <v>800.62508000000003</v>
      </c>
      <c r="C3248">
        <v>1.5150129999999999</v>
      </c>
      <c r="D3248">
        <v>47.703049</v>
      </c>
      <c r="E3248">
        <v>89.191440999999998</v>
      </c>
      <c r="F3248">
        <v>65.926222999999993</v>
      </c>
      <c r="G3248">
        <v>7.959549</v>
      </c>
      <c r="H3248" s="2">
        <v>87.540723999999997</v>
      </c>
      <c r="I3248" s="1">
        <v>3.2183920000000001</v>
      </c>
      <c r="J3248" s="5">
        <v>11.729152542378799</v>
      </c>
      <c r="K3248" s="1">
        <v>26.290542000000002</v>
      </c>
      <c r="L3248" s="1">
        <v>67.504441</v>
      </c>
      <c r="M3248" s="1">
        <v>9.9297299999999993</v>
      </c>
      <c r="N3248" s="1">
        <v>102.20238999999999</v>
      </c>
      <c r="O3248" s="1">
        <v>88.847667000000001</v>
      </c>
      <c r="P3248" s="1">
        <v>234.37412399999999</v>
      </c>
      <c r="Q3248" s="1">
        <v>8.099869</v>
      </c>
      <c r="R3248" s="1">
        <v>51.426299</v>
      </c>
      <c r="S3248" s="1">
        <v>1.9445619999999999</v>
      </c>
      <c r="T3248" s="1">
        <v>123</v>
      </c>
      <c r="U3248" s="1">
        <v>0.64545600000000003</v>
      </c>
      <c r="V3248" s="1">
        <v>46.931989999999999</v>
      </c>
      <c r="W3248" s="1">
        <v>224.12476500000002</v>
      </c>
      <c r="X3248" s="8">
        <v>8.3803668057829878E-2</v>
      </c>
    </row>
    <row r="3249" spans="1:24" x14ac:dyDescent="0.25">
      <c r="A3249">
        <v>3247</v>
      </c>
      <c r="B3249">
        <v>810.33656699999995</v>
      </c>
      <c r="C3249">
        <v>1.173853</v>
      </c>
      <c r="D3249">
        <v>47.890079999999998</v>
      </c>
      <c r="E3249">
        <v>88.680509000000001</v>
      </c>
      <c r="F3249">
        <v>65.645351000000005</v>
      </c>
      <c r="G3249">
        <v>8.2263780000000004</v>
      </c>
      <c r="H3249" s="2">
        <v>87.524548999999993</v>
      </c>
      <c r="I3249" s="1">
        <v>3.0386479999999998</v>
      </c>
      <c r="J3249" s="5">
        <v>11.391147540969499</v>
      </c>
      <c r="K3249" s="1">
        <v>26.117106</v>
      </c>
      <c r="L3249" s="1">
        <v>66.874072000000012</v>
      </c>
      <c r="M3249" s="1">
        <v>8.8081189999999996</v>
      </c>
      <c r="N3249" s="1">
        <v>95.967725000000002</v>
      </c>
      <c r="O3249" s="1">
        <v>89.919105000000002</v>
      </c>
      <c r="P3249" s="1">
        <v>221.13418100000001</v>
      </c>
      <c r="Q3249" s="1">
        <v>7.9871179999999997</v>
      </c>
      <c r="R3249" s="1">
        <v>49.542663000000005</v>
      </c>
      <c r="S3249" s="1">
        <v>2.1872150000000001</v>
      </c>
      <c r="T3249" s="1">
        <v>120</v>
      </c>
      <c r="U3249" s="1">
        <v>0.567882</v>
      </c>
      <c r="V3249" s="1">
        <v>47.440213999999997</v>
      </c>
      <c r="W3249" s="1">
        <v>223.91808300000002</v>
      </c>
      <c r="X3249" s="8">
        <v>7.9776466395175397E-2</v>
      </c>
    </row>
    <row r="3250" spans="1:24" x14ac:dyDescent="0.25">
      <c r="A3250">
        <v>3248</v>
      </c>
      <c r="B3250">
        <v>808.25583300000005</v>
      </c>
      <c r="C3250">
        <v>1.297304</v>
      </c>
      <c r="D3250">
        <v>47.994957999999997</v>
      </c>
      <c r="E3250">
        <v>88.358276000000004</v>
      </c>
      <c r="F3250">
        <v>65.242536000000001</v>
      </c>
      <c r="G3250">
        <v>8.6090520000000001</v>
      </c>
      <c r="H3250" s="2">
        <v>87.144204000000002</v>
      </c>
      <c r="I3250" s="1">
        <v>3.2515540000000001</v>
      </c>
      <c r="J3250" s="5">
        <v>11.409852459022598</v>
      </c>
      <c r="K3250" s="1">
        <v>29.212055999999997</v>
      </c>
      <c r="L3250" s="1">
        <v>68.218845000000002</v>
      </c>
      <c r="M3250" s="1">
        <v>8.7256680000000006</v>
      </c>
      <c r="N3250" s="1">
        <v>95.143146000000002</v>
      </c>
      <c r="O3250" s="1">
        <v>96.383297999999996</v>
      </c>
      <c r="P3250" s="1">
        <v>216.9254</v>
      </c>
      <c r="Q3250" s="1">
        <v>8.2275120000000008</v>
      </c>
      <c r="R3250" s="1">
        <v>48.711884999999995</v>
      </c>
      <c r="S3250" s="1">
        <v>2.8230909999999998</v>
      </c>
      <c r="T3250" s="1">
        <v>127</v>
      </c>
      <c r="U3250" s="1">
        <v>0.62012599999999996</v>
      </c>
      <c r="V3250" s="1">
        <v>49.764082000000002</v>
      </c>
      <c r="W3250" s="1">
        <v>228.874911</v>
      </c>
      <c r="X3250" s="8">
        <v>7.3962487147292644E-2</v>
      </c>
    </row>
    <row r="3251" spans="1:24" x14ac:dyDescent="0.25">
      <c r="A3251">
        <v>3249</v>
      </c>
      <c r="B3251">
        <v>814.584971</v>
      </c>
      <c r="C3251">
        <v>1.3171219999999999</v>
      </c>
      <c r="D3251">
        <v>47.588644000000002</v>
      </c>
      <c r="E3251">
        <v>89.228009</v>
      </c>
      <c r="F3251">
        <v>64.607921000000005</v>
      </c>
      <c r="G3251">
        <v>9.2119359999999997</v>
      </c>
      <c r="H3251" s="2">
        <v>87.104512999999997</v>
      </c>
      <c r="I3251" s="1">
        <v>3.2747269999999999</v>
      </c>
      <c r="J3251" s="5">
        <v>11.3912033898232</v>
      </c>
      <c r="K3251" s="1">
        <v>43.804261999999994</v>
      </c>
      <c r="L3251" s="1">
        <v>72.212038000000007</v>
      </c>
      <c r="M3251" s="1">
        <v>8.9713279999999997</v>
      </c>
      <c r="N3251" s="1">
        <v>108.88524</v>
      </c>
      <c r="O3251" s="1">
        <v>106.175239</v>
      </c>
      <c r="P3251" s="1">
        <v>219.91726999999997</v>
      </c>
      <c r="Q3251" s="1">
        <v>8.3965789999999991</v>
      </c>
      <c r="R3251" s="1">
        <v>48.700751999999994</v>
      </c>
      <c r="S3251" s="1">
        <v>3.677092</v>
      </c>
      <c r="T3251" s="1">
        <v>161</v>
      </c>
      <c r="U3251" s="1">
        <v>0.50931300000000002</v>
      </c>
      <c r="V3251" s="1">
        <v>55.834007</v>
      </c>
      <c r="W3251" s="1">
        <v>232.609129</v>
      </c>
      <c r="X3251" s="8">
        <v>0.21432353741719859</v>
      </c>
    </row>
    <row r="3252" spans="1:24" x14ac:dyDescent="0.25">
      <c r="A3252">
        <v>3250</v>
      </c>
      <c r="B3252">
        <v>844.35549400000002</v>
      </c>
      <c r="C3252">
        <v>1.220505</v>
      </c>
      <c r="D3252">
        <v>47.445405000000001</v>
      </c>
      <c r="E3252">
        <v>91.042969999999997</v>
      </c>
      <c r="F3252">
        <v>65.742896999999999</v>
      </c>
      <c r="G3252">
        <v>8.1337089999999996</v>
      </c>
      <c r="H3252" s="2">
        <v>87.05162</v>
      </c>
      <c r="I3252" s="1">
        <v>3.2147549999999998</v>
      </c>
      <c r="J3252" s="5">
        <v>11.6632064462464</v>
      </c>
      <c r="K3252" s="1">
        <v>53.499500999999995</v>
      </c>
      <c r="L3252" s="1">
        <v>79.746095999999994</v>
      </c>
      <c r="M3252" s="1">
        <v>9.5181830000000005</v>
      </c>
      <c r="N3252" s="1">
        <v>137.76253</v>
      </c>
      <c r="O3252" s="1">
        <v>115.34549799999999</v>
      </c>
      <c r="P3252" s="1">
        <v>231.24780799999999</v>
      </c>
      <c r="Q3252" s="1">
        <v>8.3814150000000005</v>
      </c>
      <c r="R3252" s="1">
        <v>48.764320999999995</v>
      </c>
      <c r="S3252" s="1">
        <v>6.4813710000000002</v>
      </c>
      <c r="T3252" s="1">
        <v>172</v>
      </c>
      <c r="U3252" s="1">
        <v>0.50264900000000001</v>
      </c>
      <c r="V3252" s="1">
        <v>59.062658999999996</v>
      </c>
      <c r="W3252" s="1">
        <v>240.50124</v>
      </c>
      <c r="X3252" s="8">
        <v>0.14017880865681251</v>
      </c>
    </row>
    <row r="3253" spans="1:24" x14ac:dyDescent="0.25">
      <c r="A3253">
        <v>3251</v>
      </c>
      <c r="B3253">
        <v>842.46144000000004</v>
      </c>
      <c r="C3253">
        <v>1.0986670000000001</v>
      </c>
      <c r="D3253">
        <v>47.473948999999998</v>
      </c>
      <c r="E3253">
        <v>90.911557999999999</v>
      </c>
      <c r="F3253">
        <v>64.878988000000007</v>
      </c>
      <c r="G3253">
        <v>8.9544230000000002</v>
      </c>
      <c r="H3253" s="2">
        <v>87.456017000000003</v>
      </c>
      <c r="I3253" s="1">
        <v>3.0693760000000001</v>
      </c>
      <c r="J3253" s="5">
        <v>12.1805901639309</v>
      </c>
      <c r="K3253" s="1">
        <v>53.200126999999995</v>
      </c>
      <c r="L3253" s="1">
        <v>88.811159000000004</v>
      </c>
      <c r="M3253" s="1">
        <v>9.5323220000000006</v>
      </c>
      <c r="N3253" s="1">
        <v>149.590689</v>
      </c>
      <c r="O3253" s="1">
        <v>122.326981</v>
      </c>
      <c r="P3253" s="1">
        <v>230.591745</v>
      </c>
      <c r="Q3253" s="1">
        <v>8.1901790000000005</v>
      </c>
      <c r="R3253" s="1">
        <v>50.091053000000002</v>
      </c>
      <c r="S3253" s="1">
        <v>12.052432</v>
      </c>
      <c r="T3253" s="1">
        <v>191</v>
      </c>
      <c r="U3253" s="1">
        <v>0.47701900000000003</v>
      </c>
      <c r="V3253" s="1">
        <v>60.843376999999997</v>
      </c>
      <c r="W3253" s="1">
        <v>247.793644</v>
      </c>
      <c r="X3253" s="8">
        <v>0.20352964146794819</v>
      </c>
    </row>
    <row r="3254" spans="1:24" x14ac:dyDescent="0.25">
      <c r="A3254">
        <v>3252</v>
      </c>
      <c r="B3254">
        <v>826.03333799999996</v>
      </c>
      <c r="C3254">
        <v>1.370126</v>
      </c>
      <c r="D3254">
        <v>47.473948999999998</v>
      </c>
      <c r="E3254">
        <v>91.437995000000001</v>
      </c>
      <c r="F3254">
        <v>65.734426999999997</v>
      </c>
      <c r="G3254">
        <v>8.1417560000000009</v>
      </c>
      <c r="H3254" s="2">
        <v>89.399761999999996</v>
      </c>
      <c r="I3254" s="1">
        <v>2.245949</v>
      </c>
      <c r="J3254" s="5">
        <v>12.1959999999962</v>
      </c>
      <c r="K3254" s="1">
        <v>55.848332999999997</v>
      </c>
      <c r="L3254" s="1">
        <v>94.869219000000001</v>
      </c>
      <c r="M3254" s="1">
        <v>10.040991999999999</v>
      </c>
      <c r="N3254" s="1">
        <v>157.61738700000001</v>
      </c>
      <c r="O3254" s="1">
        <v>128.349997</v>
      </c>
      <c r="P3254" s="1">
        <v>226.23963400000002</v>
      </c>
      <c r="Q3254" s="1">
        <v>7.9973530000000004</v>
      </c>
      <c r="R3254" s="1">
        <v>53.211804000000001</v>
      </c>
      <c r="S3254" s="1">
        <v>14.28947</v>
      </c>
      <c r="T3254" s="1">
        <v>202</v>
      </c>
      <c r="U3254" s="1">
        <v>0.47797000000000001</v>
      </c>
      <c r="V3254" s="1">
        <v>62.280518000000001</v>
      </c>
      <c r="W3254" s="1">
        <v>246.2012</v>
      </c>
      <c r="X3254" s="8">
        <v>0.1920593443962603</v>
      </c>
    </row>
    <row r="3255" spans="1:24" x14ac:dyDescent="0.25">
      <c r="A3255">
        <v>3253</v>
      </c>
      <c r="B3255">
        <v>818.56553799999995</v>
      </c>
      <c r="C3255">
        <v>1.3502529999999999</v>
      </c>
      <c r="D3255">
        <v>47.587691999999997</v>
      </c>
      <c r="E3255">
        <v>94.216359999999995</v>
      </c>
      <c r="F3255">
        <v>65.629103000000001</v>
      </c>
      <c r="G3255">
        <v>8.2418130000000005</v>
      </c>
      <c r="H3255" s="2">
        <v>79.674700999999999</v>
      </c>
      <c r="I3255" s="1">
        <v>2.4154610000000001</v>
      </c>
      <c r="J3255" s="5">
        <v>12.899000000004801</v>
      </c>
      <c r="K3255" s="1">
        <v>57.82929</v>
      </c>
      <c r="L3255" s="1">
        <v>106.68096199999999</v>
      </c>
      <c r="M3255" s="1">
        <v>10.151662</v>
      </c>
      <c r="N3255" s="1">
        <v>167.73836900000001</v>
      </c>
      <c r="O3255" s="1">
        <v>134.91521599999999</v>
      </c>
      <c r="P3255" s="1">
        <v>259.37830600000001</v>
      </c>
      <c r="Q3255" s="1">
        <v>8.1793929999999992</v>
      </c>
      <c r="R3255" s="1">
        <v>55.441932999999999</v>
      </c>
      <c r="S3255" s="1">
        <v>14.44042</v>
      </c>
      <c r="T3255" s="1">
        <v>176</v>
      </c>
      <c r="U3255" s="1">
        <v>0.54354000000000002</v>
      </c>
      <c r="V3255" s="1">
        <v>62.548028000000002</v>
      </c>
      <c r="W3255" s="1">
        <v>239.11871500000001</v>
      </c>
      <c r="X3255" s="8">
        <v>0.19683729528909999</v>
      </c>
    </row>
    <row r="3256" spans="1:24" x14ac:dyDescent="0.25">
      <c r="A3256">
        <v>3254</v>
      </c>
      <c r="B3256">
        <v>824.94449399999996</v>
      </c>
      <c r="C3256">
        <v>1.7630429999999999</v>
      </c>
      <c r="D3256">
        <v>47.400562000000001</v>
      </c>
      <c r="E3256">
        <v>99.297138000000004</v>
      </c>
      <c r="F3256">
        <v>65.242220000000003</v>
      </c>
      <c r="G3256">
        <v>8.6093519999999994</v>
      </c>
      <c r="H3256" s="2">
        <v>76.623284999999996</v>
      </c>
      <c r="I3256" s="1">
        <v>2.7951280000000001</v>
      </c>
      <c r="J3256" s="5">
        <v>14.175666666662401</v>
      </c>
      <c r="K3256" s="1">
        <v>57.108661999999995</v>
      </c>
      <c r="L3256" s="1">
        <v>120.491415</v>
      </c>
      <c r="M3256" s="1">
        <v>10.090362000000001</v>
      </c>
      <c r="N3256" s="1">
        <v>179.65902299999999</v>
      </c>
      <c r="O3256" s="1">
        <v>144.82956999999999</v>
      </c>
      <c r="P3256" s="1">
        <v>299.67626200000001</v>
      </c>
      <c r="Q3256" s="1">
        <v>8.6066929999999999</v>
      </c>
      <c r="R3256" s="1">
        <v>55.688968000000003</v>
      </c>
      <c r="S3256" s="1">
        <v>14.780847</v>
      </c>
      <c r="T3256" s="1">
        <v>166</v>
      </c>
      <c r="U3256" s="1">
        <v>0.53969500000000004</v>
      </c>
      <c r="V3256" s="1">
        <v>65.356239000000002</v>
      </c>
      <c r="W3256" s="1">
        <v>232.89271200000002</v>
      </c>
      <c r="X3256" s="8">
        <v>0.17938988431055539</v>
      </c>
    </row>
    <row r="3257" spans="1:24" x14ac:dyDescent="0.25">
      <c r="A3257">
        <v>3255</v>
      </c>
      <c r="B3257">
        <v>834.12375399999996</v>
      </c>
      <c r="C3257">
        <v>2.1514700000000002</v>
      </c>
      <c r="D3257">
        <v>47.440613999999997</v>
      </c>
      <c r="E3257">
        <v>98.847308999999996</v>
      </c>
      <c r="F3257">
        <v>64.486047999999997</v>
      </c>
      <c r="G3257">
        <v>9.3277160000000006</v>
      </c>
      <c r="H3257" s="2">
        <v>80.700861000000003</v>
      </c>
      <c r="I3257" s="1">
        <v>1.916733</v>
      </c>
      <c r="J3257" s="5">
        <v>14.237833333347201</v>
      </c>
      <c r="K3257" s="1">
        <v>53.456648000000001</v>
      </c>
      <c r="L3257" s="1">
        <v>119.00776999999999</v>
      </c>
      <c r="M3257" s="1">
        <v>10.698577</v>
      </c>
      <c r="N3257" s="1">
        <v>184.11645300000001</v>
      </c>
      <c r="O3257" s="1">
        <v>151.35642899999999</v>
      </c>
      <c r="P3257" s="1">
        <v>314.11384399999997</v>
      </c>
      <c r="Q3257" s="1">
        <v>8.0924859999999992</v>
      </c>
      <c r="R3257" s="1">
        <v>56.207544999999996</v>
      </c>
      <c r="S3257" s="1">
        <v>13.027615000000001</v>
      </c>
      <c r="T3257" s="1">
        <v>191</v>
      </c>
      <c r="U3257" s="1">
        <v>0.66545799999999999</v>
      </c>
      <c r="V3257" s="1">
        <v>66.630545999999995</v>
      </c>
      <c r="W3257" s="1">
        <v>229.67550399999999</v>
      </c>
      <c r="X3257" s="8">
        <v>0.21672196207698241</v>
      </c>
    </row>
    <row r="3258" spans="1:24" x14ac:dyDescent="0.25">
      <c r="A3258">
        <v>3256</v>
      </c>
      <c r="B3258">
        <v>842.01331800000003</v>
      </c>
      <c r="C3258">
        <v>2.190137</v>
      </c>
      <c r="D3258">
        <v>47.411290999999999</v>
      </c>
      <c r="E3258">
        <v>99.543504999999996</v>
      </c>
      <c r="F3258">
        <v>65.873028000000005</v>
      </c>
      <c r="G3258">
        <v>8.0100850000000001</v>
      </c>
      <c r="H3258" s="2">
        <v>91.398219999999995</v>
      </c>
      <c r="I3258" s="1">
        <v>2.305094</v>
      </c>
      <c r="J3258" s="5">
        <v>14.0631666666595</v>
      </c>
      <c r="K3258" s="1">
        <v>42.452506</v>
      </c>
      <c r="L3258" s="1">
        <v>110.677798</v>
      </c>
      <c r="M3258" s="1">
        <v>10.815416000000001</v>
      </c>
      <c r="N3258" s="1">
        <v>183.11505099999999</v>
      </c>
      <c r="O3258" s="1">
        <v>153.098344</v>
      </c>
      <c r="P3258" s="1">
        <v>311.06884700000001</v>
      </c>
      <c r="Q3258" s="1">
        <v>8.2092399999999994</v>
      </c>
      <c r="R3258" s="1">
        <v>57.307390999999996</v>
      </c>
      <c r="S3258" s="1">
        <v>8.1834489999999995</v>
      </c>
      <c r="T3258" s="1">
        <v>188</v>
      </c>
      <c r="U3258" s="1">
        <v>0.55388599999999999</v>
      </c>
      <c r="V3258" s="1">
        <v>66.793374</v>
      </c>
      <c r="W3258" s="1">
        <v>224.81410299999999</v>
      </c>
      <c r="X3258" s="8">
        <v>0.1513153783594019</v>
      </c>
    </row>
    <row r="3259" spans="1:24" x14ac:dyDescent="0.25">
      <c r="A3259">
        <v>3257</v>
      </c>
      <c r="B3259">
        <v>840.57358599999998</v>
      </c>
      <c r="C3259">
        <v>1.6478889999999999</v>
      </c>
      <c r="D3259">
        <v>47.489569000000003</v>
      </c>
      <c r="E3259">
        <v>99.469154000000003</v>
      </c>
      <c r="F3259">
        <v>65.53819</v>
      </c>
      <c r="G3259">
        <v>8.3281810000000007</v>
      </c>
      <c r="H3259" s="2">
        <v>106.100801</v>
      </c>
      <c r="I3259" s="1">
        <v>2.8330570000000002</v>
      </c>
      <c r="J3259" s="5">
        <v>13.656833333341599</v>
      </c>
      <c r="K3259" s="1">
        <v>29.589989000000003</v>
      </c>
      <c r="L3259" s="1">
        <v>107.531175</v>
      </c>
      <c r="M3259" s="1">
        <v>16.310572000000001</v>
      </c>
      <c r="N3259" s="1">
        <v>181.73766900000001</v>
      </c>
      <c r="O3259" s="1">
        <v>148.94954999999999</v>
      </c>
      <c r="P3259" s="1">
        <v>310.32732399999998</v>
      </c>
      <c r="Q3259" s="1">
        <v>8.1496410000000008</v>
      </c>
      <c r="R3259" s="1">
        <v>55.810088</v>
      </c>
      <c r="S3259" s="1">
        <v>6.0029389999999996</v>
      </c>
      <c r="T3259" s="1">
        <v>161</v>
      </c>
      <c r="U3259" s="1">
        <v>0.61926599999999998</v>
      </c>
      <c r="V3259" s="1">
        <v>66.364125999999999</v>
      </c>
      <c r="W3259" s="1">
        <v>218.90709699999999</v>
      </c>
      <c r="X3259" s="8">
        <v>0.11701379228153851</v>
      </c>
    </row>
    <row r="3260" spans="1:24" x14ac:dyDescent="0.25">
      <c r="A3260">
        <v>3258</v>
      </c>
      <c r="B3260">
        <v>841.34094200000004</v>
      </c>
      <c r="C3260">
        <v>1.6824220000000001</v>
      </c>
      <c r="D3260">
        <v>47.560381</v>
      </c>
      <c r="E3260">
        <v>96.319445999999999</v>
      </c>
      <c r="F3260">
        <v>66.087197000000003</v>
      </c>
      <c r="G3260">
        <v>7.8066240000000002</v>
      </c>
      <c r="H3260" s="2">
        <v>116.854996</v>
      </c>
      <c r="I3260" s="1">
        <v>2.1113759999999999</v>
      </c>
      <c r="J3260" s="5">
        <v>13.681601694901401</v>
      </c>
      <c r="K3260" s="1">
        <v>23.568187000000002</v>
      </c>
      <c r="L3260" s="1">
        <v>106.561018</v>
      </c>
      <c r="M3260" s="1">
        <v>19.659105</v>
      </c>
      <c r="N3260" s="1">
        <v>174.493551</v>
      </c>
      <c r="O3260" s="1">
        <v>136.560483</v>
      </c>
      <c r="P3260" s="1">
        <v>298.29674299999999</v>
      </c>
      <c r="Q3260" s="1">
        <v>8.5891470000000005</v>
      </c>
      <c r="R3260" s="1">
        <v>52.165284</v>
      </c>
      <c r="S3260" s="1">
        <v>5.6643619999999997</v>
      </c>
      <c r="T3260" s="1">
        <v>149</v>
      </c>
      <c r="U3260" s="1">
        <v>0.54710199999999998</v>
      </c>
      <c r="V3260" s="1">
        <v>66.571601999999999</v>
      </c>
      <c r="W3260" s="1">
        <v>215.09395499999999</v>
      </c>
      <c r="X3260" s="8">
        <v>0.1006549645430985</v>
      </c>
    </row>
    <row r="3261" spans="1:24" x14ac:dyDescent="0.25">
      <c r="A3261">
        <v>3259</v>
      </c>
      <c r="B3261">
        <v>833.79128400000002</v>
      </c>
      <c r="C3261">
        <v>1.5263450000000001</v>
      </c>
      <c r="D3261">
        <v>54.067894000000003</v>
      </c>
      <c r="E3261">
        <v>93.959098999999995</v>
      </c>
      <c r="F3261">
        <v>66.198251999999997</v>
      </c>
      <c r="G3261">
        <v>7.7011219999999998</v>
      </c>
      <c r="H3261" s="2">
        <v>100.87406</v>
      </c>
      <c r="I3261" s="1">
        <v>2.4704259999999998</v>
      </c>
      <c r="J3261" s="5">
        <v>14.1529305631556</v>
      </c>
      <c r="K3261" s="1">
        <v>21.745147000000003</v>
      </c>
      <c r="L3261" s="1">
        <v>103.20313400000001</v>
      </c>
      <c r="M3261" s="1">
        <v>14.075847</v>
      </c>
      <c r="N3261" s="1">
        <v>164.193445</v>
      </c>
      <c r="O3261" s="1">
        <v>124.243189</v>
      </c>
      <c r="P3261" s="1">
        <v>288.017245</v>
      </c>
      <c r="Q3261" s="1">
        <v>8.7148769999999995</v>
      </c>
      <c r="R3261" s="1">
        <v>50.063491999999997</v>
      </c>
      <c r="S3261" s="1">
        <v>5.0795399999999997</v>
      </c>
      <c r="T3261" s="1">
        <v>131</v>
      </c>
      <c r="U3261" s="1">
        <v>0.60603700000000005</v>
      </c>
      <c r="V3261" s="1">
        <v>64.285538000000003</v>
      </c>
      <c r="W3261" s="1">
        <v>212.35126300000002</v>
      </c>
      <c r="X3261" s="8">
        <v>2.9262024834777141E-2</v>
      </c>
    </row>
    <row r="3262" spans="1:24" x14ac:dyDescent="0.25">
      <c r="A3262">
        <v>3260</v>
      </c>
      <c r="B3262">
        <v>805.71510599999999</v>
      </c>
      <c r="C3262">
        <v>2.0817369999999999</v>
      </c>
      <c r="D3262">
        <v>57.149681000000001</v>
      </c>
      <c r="E3262">
        <v>91.526690000000002</v>
      </c>
      <c r="F3262">
        <v>66.357405999999997</v>
      </c>
      <c r="G3262">
        <v>7.5499260000000001</v>
      </c>
      <c r="H3262" s="2">
        <v>96.454719999999995</v>
      </c>
      <c r="I3262" s="1">
        <v>2.96149</v>
      </c>
      <c r="J3262" s="5">
        <v>14.8330367074522</v>
      </c>
      <c r="K3262" s="1">
        <v>20.073301999999998</v>
      </c>
      <c r="L3262" s="1">
        <v>93.197642000000002</v>
      </c>
      <c r="M3262" s="1">
        <v>9.4728790000000007</v>
      </c>
      <c r="N3262" s="1">
        <v>160.002025</v>
      </c>
      <c r="O3262" s="1">
        <v>116.25043600000001</v>
      </c>
      <c r="P3262" s="1">
        <v>273.484421</v>
      </c>
      <c r="Q3262" s="1">
        <v>8.4822860000000002</v>
      </c>
      <c r="R3262" s="1">
        <v>49.448683000000003</v>
      </c>
      <c r="S3262" s="1">
        <v>4.5253100000000002</v>
      </c>
      <c r="T3262" s="1">
        <v>141</v>
      </c>
      <c r="U3262" s="1">
        <v>0.62449200000000005</v>
      </c>
      <c r="V3262" s="1">
        <v>62.547383000000004</v>
      </c>
      <c r="W3262" s="1">
        <v>208.84358</v>
      </c>
      <c r="X3262" s="8">
        <v>6.7904850329402336E-3</v>
      </c>
    </row>
    <row r="3263" spans="1:24" x14ac:dyDescent="0.25">
      <c r="A3263">
        <v>3261</v>
      </c>
      <c r="B3263">
        <v>794.70034199999998</v>
      </c>
      <c r="C3263">
        <v>3.1937600000000002</v>
      </c>
      <c r="D3263">
        <v>60.995050999999997</v>
      </c>
      <c r="E3263">
        <v>91.785291000000001</v>
      </c>
      <c r="F3263">
        <v>66.263883000000007</v>
      </c>
      <c r="G3263">
        <v>7.6387720000000003</v>
      </c>
      <c r="H3263" s="2">
        <v>105.553968</v>
      </c>
      <c r="I3263" s="1">
        <v>2.875518</v>
      </c>
      <c r="J3263" s="5">
        <v>14.972849067256899</v>
      </c>
      <c r="K3263" s="1">
        <v>19.705036</v>
      </c>
      <c r="L3263" s="1">
        <v>83.223348999999999</v>
      </c>
      <c r="M3263" s="1">
        <v>9.380808</v>
      </c>
      <c r="N3263" s="1">
        <v>136.897885</v>
      </c>
      <c r="O3263" s="1">
        <v>113.68287900000001</v>
      </c>
      <c r="P3263" s="1">
        <v>256.908525</v>
      </c>
      <c r="Q3263" s="1">
        <v>8.7282589999999995</v>
      </c>
      <c r="R3263" s="1">
        <v>49.374037000000001</v>
      </c>
      <c r="S3263" s="1">
        <v>3.9146700000000001</v>
      </c>
      <c r="T3263" s="1">
        <v>135</v>
      </c>
      <c r="U3263" s="1">
        <v>0.578206</v>
      </c>
      <c r="V3263" s="1">
        <v>61.690325999999999</v>
      </c>
      <c r="W3263" s="1">
        <v>206.28945399999998</v>
      </c>
      <c r="X3263" s="8">
        <v>0</v>
      </c>
    </row>
    <row r="3264" spans="1:24" x14ac:dyDescent="0.25">
      <c r="A3264">
        <v>3262</v>
      </c>
      <c r="B3264">
        <v>788.949838</v>
      </c>
      <c r="C3264">
        <v>3.1107619999999998</v>
      </c>
      <c r="D3264">
        <v>63.251050999999997</v>
      </c>
      <c r="E3264">
        <v>95.820453999999998</v>
      </c>
      <c r="F3264">
        <v>65.606587000000005</v>
      </c>
      <c r="G3264">
        <v>8.263204</v>
      </c>
      <c r="H3264" s="2">
        <v>102.53681400000001</v>
      </c>
      <c r="I3264" s="1">
        <v>2.4571540000000001</v>
      </c>
      <c r="J3264" s="5">
        <v>14.0867486338829</v>
      </c>
      <c r="K3264" s="1">
        <v>20.847569</v>
      </c>
      <c r="L3264" s="1">
        <v>80.852754000000004</v>
      </c>
      <c r="M3264" s="1">
        <v>10.670042</v>
      </c>
      <c r="N3264" s="1">
        <v>120.66816799999999</v>
      </c>
      <c r="O3264" s="1">
        <v>114.994561</v>
      </c>
      <c r="P3264" s="1">
        <v>243.5685</v>
      </c>
      <c r="Q3264" s="1">
        <v>8.1906940000000006</v>
      </c>
      <c r="R3264" s="1">
        <v>49.824140999999997</v>
      </c>
      <c r="S3264" s="1">
        <v>3.5547110000000002</v>
      </c>
      <c r="T3264" s="1">
        <v>126</v>
      </c>
      <c r="U3264" s="1">
        <v>0.66447299999999998</v>
      </c>
      <c r="V3264" s="1">
        <v>60.632190000000001</v>
      </c>
      <c r="W3264" s="1">
        <v>209.63152099999999</v>
      </c>
      <c r="X3264" s="8">
        <v>0</v>
      </c>
    </row>
    <row r="3265" spans="1:24" x14ac:dyDescent="0.25">
      <c r="A3265">
        <v>3263</v>
      </c>
      <c r="B3265">
        <v>773.37993600000004</v>
      </c>
      <c r="C3265">
        <v>1.8505499999999999</v>
      </c>
      <c r="D3265">
        <v>63.241504999999997</v>
      </c>
      <c r="E3265">
        <v>97.452901999999995</v>
      </c>
      <c r="F3265">
        <v>66.048973000000004</v>
      </c>
      <c r="G3265">
        <v>7.842937</v>
      </c>
      <c r="H3265" s="2">
        <v>109.085387</v>
      </c>
      <c r="I3265" s="1">
        <v>2.96075</v>
      </c>
      <c r="J3265" s="5">
        <v>13.2968333333265</v>
      </c>
      <c r="K3265" s="1">
        <v>21.559813999999999</v>
      </c>
      <c r="L3265" s="1">
        <v>80.528174000000007</v>
      </c>
      <c r="M3265" s="1">
        <v>11.086434000000001</v>
      </c>
      <c r="N3265" s="1">
        <v>112.845292</v>
      </c>
      <c r="O3265" s="1">
        <v>114.24791499999999</v>
      </c>
      <c r="P3265" s="1">
        <v>245.02250400000003</v>
      </c>
      <c r="Q3265" s="1">
        <v>8.3906510000000001</v>
      </c>
      <c r="R3265" s="1">
        <v>51.437649</v>
      </c>
      <c r="S3265" s="1">
        <v>3.4759899999999999</v>
      </c>
      <c r="T3265" s="1">
        <v>117</v>
      </c>
      <c r="U3265" s="1">
        <v>0.548319</v>
      </c>
      <c r="V3265" s="1">
        <v>58.802601000000003</v>
      </c>
      <c r="W3265" s="1">
        <v>214.26048900000001</v>
      </c>
      <c r="X3265" s="8">
        <v>0</v>
      </c>
    </row>
    <row r="3266" spans="1:24" x14ac:dyDescent="0.25">
      <c r="A3266">
        <v>3264</v>
      </c>
      <c r="B3266">
        <v>760.87595499999998</v>
      </c>
      <c r="C3266">
        <v>1.225792</v>
      </c>
      <c r="D3266">
        <v>63.433078000000002</v>
      </c>
      <c r="E3266">
        <v>94.813738000000001</v>
      </c>
      <c r="F3266">
        <v>66.259259999999998</v>
      </c>
      <c r="G3266">
        <v>7.6431639999999996</v>
      </c>
      <c r="H3266" s="2">
        <v>83.973177000000007</v>
      </c>
      <c r="I3266" s="1">
        <v>3.4769429999999999</v>
      </c>
      <c r="J3266" s="5">
        <v>13.028000000005701</v>
      </c>
      <c r="K3266" s="1">
        <v>21.083997</v>
      </c>
      <c r="L3266" s="1">
        <v>79.511959000000004</v>
      </c>
      <c r="M3266" s="1">
        <v>11.113095</v>
      </c>
      <c r="N3266" s="1">
        <v>99.465857</v>
      </c>
      <c r="O3266" s="1">
        <v>109.377201</v>
      </c>
      <c r="P3266" s="1">
        <v>250.090631</v>
      </c>
      <c r="Q3266" s="1">
        <v>8.8925070000000002</v>
      </c>
      <c r="R3266" s="1">
        <v>55.813203999999999</v>
      </c>
      <c r="S3266" s="1">
        <v>3.4592040000000002</v>
      </c>
      <c r="T3266" s="1">
        <v>121</v>
      </c>
      <c r="U3266" s="1">
        <v>0.62600199999999995</v>
      </c>
      <c r="V3266" s="1">
        <v>59.338872000000002</v>
      </c>
      <c r="W3266" s="1">
        <v>216.405541</v>
      </c>
      <c r="X3266" s="8">
        <v>0</v>
      </c>
    </row>
    <row r="3267" spans="1:24" x14ac:dyDescent="0.25">
      <c r="A3267">
        <v>3265</v>
      </c>
      <c r="B3267">
        <v>743.64269000000002</v>
      </c>
      <c r="C3267">
        <v>1.352241</v>
      </c>
      <c r="D3267">
        <v>63.587125</v>
      </c>
      <c r="E3267">
        <v>93.627201999999997</v>
      </c>
      <c r="F3267">
        <v>65.598788999999996</v>
      </c>
      <c r="G3267">
        <v>8.2706119999999999</v>
      </c>
      <c r="H3267" s="2">
        <v>75.883601999999996</v>
      </c>
      <c r="I3267" s="1">
        <v>3.7849810000000002</v>
      </c>
      <c r="J3267" s="5">
        <v>12.827737288142</v>
      </c>
      <c r="K3267" s="1">
        <v>20.538363</v>
      </c>
      <c r="L3267" s="1">
        <v>78.963180999999992</v>
      </c>
      <c r="M3267" s="1">
        <v>11.094358</v>
      </c>
      <c r="N3267" s="1">
        <v>90.602413999999996</v>
      </c>
      <c r="O3267" s="1">
        <v>102.654824</v>
      </c>
      <c r="P3267" s="1">
        <v>244.42516000000001</v>
      </c>
      <c r="Q3267" s="1">
        <v>8.8677449999999993</v>
      </c>
      <c r="R3267" s="1">
        <v>60.180657999999994</v>
      </c>
      <c r="S3267" s="1">
        <v>3.3067679999999999</v>
      </c>
      <c r="T3267" s="1">
        <v>110</v>
      </c>
      <c r="U3267" s="1">
        <v>0.524671</v>
      </c>
      <c r="V3267" s="1">
        <v>57.981296999999998</v>
      </c>
      <c r="W3267" s="1">
        <v>219.379749</v>
      </c>
      <c r="X3267" s="8">
        <v>0</v>
      </c>
    </row>
    <row r="3268" spans="1:24" x14ac:dyDescent="0.25">
      <c r="A3268">
        <v>3266</v>
      </c>
      <c r="B3268">
        <v>733.41409699999997</v>
      </c>
      <c r="C3268">
        <v>1.334266</v>
      </c>
      <c r="D3268">
        <v>63.630696</v>
      </c>
      <c r="E3268">
        <v>93.205968999999996</v>
      </c>
      <c r="F3268">
        <v>65.330382999999998</v>
      </c>
      <c r="G3268">
        <v>8.5255969999999994</v>
      </c>
      <c r="H3268" s="2">
        <v>85.487311000000005</v>
      </c>
      <c r="I3268" s="1">
        <v>4.0087429999999999</v>
      </c>
      <c r="J3268" s="5">
        <v>12.4805168102175</v>
      </c>
      <c r="K3268" s="1">
        <v>20.730201000000001</v>
      </c>
      <c r="L3268" s="1">
        <v>78.908798999999988</v>
      </c>
      <c r="M3268" s="1">
        <v>11.019333</v>
      </c>
      <c r="N3268" s="1">
        <v>89.776399999999995</v>
      </c>
      <c r="O3268" s="1">
        <v>97.879933999999992</v>
      </c>
      <c r="P3268" s="1">
        <v>234.22067200000001</v>
      </c>
      <c r="Q3268" s="1">
        <v>9.1475089999999994</v>
      </c>
      <c r="R3268" s="1">
        <v>61.35933</v>
      </c>
      <c r="S3268" s="1">
        <v>3.2241559999999998</v>
      </c>
      <c r="T3268" s="1">
        <v>125</v>
      </c>
      <c r="U3268" s="1">
        <v>0.58682900000000005</v>
      </c>
      <c r="V3268" s="1">
        <v>55.436214</v>
      </c>
      <c r="W3268" s="1">
        <v>219.78270700000002</v>
      </c>
      <c r="X3268" s="8">
        <v>0</v>
      </c>
    </row>
    <row r="3269" spans="1:24" x14ac:dyDescent="0.25">
      <c r="A3269">
        <v>3267</v>
      </c>
      <c r="B3269">
        <v>735.72603200000003</v>
      </c>
      <c r="C3269">
        <v>1.228874</v>
      </c>
      <c r="D3269">
        <v>63.349640999999998</v>
      </c>
      <c r="E3269">
        <v>92.442452000000003</v>
      </c>
      <c r="F3269">
        <v>65.298143999999994</v>
      </c>
      <c r="G3269">
        <v>8.5562240000000003</v>
      </c>
      <c r="H3269" s="2">
        <v>88.941970999999995</v>
      </c>
      <c r="I3269" s="1">
        <v>4.00474</v>
      </c>
      <c r="J3269" s="5">
        <v>12.340745901645199</v>
      </c>
      <c r="K3269" s="1">
        <v>22.37912</v>
      </c>
      <c r="L3269" s="1">
        <v>79.390980999999996</v>
      </c>
      <c r="M3269" s="1">
        <v>11.019368</v>
      </c>
      <c r="N3269" s="1">
        <v>92.975798999999995</v>
      </c>
      <c r="O3269" s="1">
        <v>95.149331000000004</v>
      </c>
      <c r="P3269" s="1">
        <v>224.29207500000001</v>
      </c>
      <c r="Q3269" s="1">
        <v>9.0104640000000007</v>
      </c>
      <c r="R3269" s="1">
        <v>61.003421000000003</v>
      </c>
      <c r="S3269" s="1">
        <v>3.1589299999999998</v>
      </c>
      <c r="T3269" s="1">
        <v>103</v>
      </c>
      <c r="U3269" s="1">
        <v>0.49032900000000001</v>
      </c>
      <c r="V3269" s="1">
        <v>58.436701999999997</v>
      </c>
      <c r="W3269" s="1">
        <v>220.53119600000002</v>
      </c>
      <c r="X3269" s="8">
        <v>0</v>
      </c>
    </row>
    <row r="3270" spans="1:24" x14ac:dyDescent="0.25">
      <c r="A3270">
        <v>3268</v>
      </c>
      <c r="B3270">
        <v>737.35454100000004</v>
      </c>
      <c r="C3270">
        <v>1.8685449999999999</v>
      </c>
      <c r="D3270">
        <v>55.157997000000002</v>
      </c>
      <c r="E3270">
        <v>89.583901999999995</v>
      </c>
      <c r="F3270">
        <v>65.973197999999996</v>
      </c>
      <c r="G3270">
        <v>7.9149229999999999</v>
      </c>
      <c r="H3270" s="2">
        <v>88.132829999999998</v>
      </c>
      <c r="I3270" s="1">
        <v>3.612323</v>
      </c>
      <c r="J3270" s="5">
        <v>12.562333333335099</v>
      </c>
      <c r="K3270" s="1">
        <v>23.391753999999999</v>
      </c>
      <c r="L3270" s="1">
        <v>77.979562999999999</v>
      </c>
      <c r="M3270" s="1">
        <v>9.7305419999999998</v>
      </c>
      <c r="N3270" s="1">
        <v>92.436992000000004</v>
      </c>
      <c r="O3270" s="1">
        <v>90.854963999999995</v>
      </c>
      <c r="P3270" s="1">
        <v>224.821743</v>
      </c>
      <c r="Q3270" s="1">
        <v>8.0264740000000003</v>
      </c>
      <c r="R3270" s="1">
        <v>59.672320999999997</v>
      </c>
      <c r="S3270" s="1">
        <v>2.5891869999999999</v>
      </c>
      <c r="T3270" s="1">
        <v>102</v>
      </c>
      <c r="U3270" s="1">
        <v>0.58526900000000004</v>
      </c>
      <c r="V3270" s="1">
        <v>57.150044999999999</v>
      </c>
      <c r="W3270" s="1">
        <v>237.515579</v>
      </c>
      <c r="X3270" s="8">
        <v>0</v>
      </c>
    </row>
    <row r="3271" spans="1:24" x14ac:dyDescent="0.25">
      <c r="A3271">
        <v>3269</v>
      </c>
      <c r="B3271">
        <v>756.81536300000005</v>
      </c>
      <c r="C3271">
        <v>1.862242</v>
      </c>
      <c r="D3271">
        <v>51.350203999999998</v>
      </c>
      <c r="E3271">
        <v>89.365111999999996</v>
      </c>
      <c r="F3271">
        <v>65.557731000000004</v>
      </c>
      <c r="G3271">
        <v>8.3096169999999994</v>
      </c>
      <c r="H3271" s="2">
        <v>87.871926000000002</v>
      </c>
      <c r="I3271" s="1">
        <v>3.1067710000000002</v>
      </c>
      <c r="J3271" s="5">
        <v>12.344200564970299</v>
      </c>
      <c r="K3271" s="1">
        <v>24.068173999999999</v>
      </c>
      <c r="L3271" s="1">
        <v>74.449285000000003</v>
      </c>
      <c r="M3271" s="1">
        <v>9.3197919999999996</v>
      </c>
      <c r="N3271" s="1">
        <v>89.374048000000002</v>
      </c>
      <c r="O3271" s="1">
        <v>95.206781000000007</v>
      </c>
      <c r="P3271" s="1">
        <v>220.497074</v>
      </c>
      <c r="Q3271" s="1">
        <v>7.9835659999999997</v>
      </c>
      <c r="R3271" s="1">
        <v>57.864125000000001</v>
      </c>
      <c r="S3271" s="1">
        <v>2.3171179999999998</v>
      </c>
      <c r="T3271" s="1">
        <v>97</v>
      </c>
      <c r="U3271" s="1">
        <v>0.50989099999999998</v>
      </c>
      <c r="V3271" s="1">
        <v>56.637241000000003</v>
      </c>
      <c r="W3271" s="1">
        <v>258.63197400000001</v>
      </c>
      <c r="X3271" s="8">
        <v>3.5678173696779468E-2</v>
      </c>
    </row>
    <row r="3272" spans="1:24" x14ac:dyDescent="0.25">
      <c r="A3272">
        <v>3270</v>
      </c>
      <c r="B3272">
        <v>809.67063499999995</v>
      </c>
      <c r="C3272">
        <v>2.1900430000000002</v>
      </c>
      <c r="D3272">
        <v>79.618831999999998</v>
      </c>
      <c r="E3272">
        <v>91.764910999999998</v>
      </c>
      <c r="F3272">
        <v>62.296626000000003</v>
      </c>
      <c r="G3272">
        <v>11.407667</v>
      </c>
      <c r="H3272" s="2">
        <v>84.965331000000006</v>
      </c>
      <c r="I3272" s="1">
        <v>2.5694080000000001</v>
      </c>
      <c r="J3272" s="5">
        <v>12.0786218394059</v>
      </c>
      <c r="K3272" s="1">
        <v>33.594830000000002</v>
      </c>
      <c r="L3272" s="1">
        <v>84.803668000000002</v>
      </c>
      <c r="M3272" s="1">
        <v>14.912391</v>
      </c>
      <c r="N3272" s="1">
        <v>98.542586999999997</v>
      </c>
      <c r="O3272" s="1">
        <v>130.83629100000002</v>
      </c>
      <c r="P3272" s="1">
        <v>231.37249400000002</v>
      </c>
      <c r="Q3272" s="1">
        <v>11.741421000000001</v>
      </c>
      <c r="R3272" s="1">
        <v>57.650892999999996</v>
      </c>
      <c r="S3272" s="1">
        <v>2.6808139999999998</v>
      </c>
      <c r="T3272" s="1">
        <v>156</v>
      </c>
      <c r="U3272" s="1">
        <v>0.80385899999999999</v>
      </c>
      <c r="V3272" s="1">
        <v>100.371892</v>
      </c>
      <c r="W3272" s="1">
        <v>296.11555499999997</v>
      </c>
      <c r="X3272" s="8">
        <v>8.8337175858000022E-2</v>
      </c>
    </row>
    <row r="3273" spans="1:24" x14ac:dyDescent="0.25">
      <c r="A3273">
        <v>3271</v>
      </c>
      <c r="B3273">
        <v>887.801737</v>
      </c>
      <c r="C3273">
        <v>4.3995199999999999</v>
      </c>
      <c r="D3273">
        <v>92.439150999999995</v>
      </c>
      <c r="E3273">
        <v>101.51683300000001</v>
      </c>
      <c r="F3273">
        <v>59.136122</v>
      </c>
      <c r="G3273">
        <v>14.410145</v>
      </c>
      <c r="H3273" s="2">
        <v>98.545398000000006</v>
      </c>
      <c r="I3273" s="1">
        <v>3.6621939999999999</v>
      </c>
      <c r="J3273" s="5">
        <v>13.802225618230199</v>
      </c>
      <c r="K3273" s="1">
        <v>55.220018999999994</v>
      </c>
      <c r="L3273" s="1">
        <v>116.926924</v>
      </c>
      <c r="M3273" s="1">
        <v>27.963744999999999</v>
      </c>
      <c r="N3273" s="1">
        <v>164.67701199999999</v>
      </c>
      <c r="O3273" s="1">
        <v>193.65430800000001</v>
      </c>
      <c r="P3273" s="1">
        <v>303.76337100000001</v>
      </c>
      <c r="Q3273" s="1">
        <v>24.093216999999999</v>
      </c>
      <c r="R3273" s="1">
        <v>61.388692000000006</v>
      </c>
      <c r="S3273" s="1">
        <v>8.8272980000000008</v>
      </c>
      <c r="T3273" s="1">
        <v>271</v>
      </c>
      <c r="U3273" s="1">
        <v>2.4443139999999999</v>
      </c>
      <c r="V3273" s="1">
        <v>144.912544</v>
      </c>
      <c r="W3273" s="1">
        <v>361.66956700000003</v>
      </c>
      <c r="X3273" s="8">
        <v>0.19674514394219891</v>
      </c>
    </row>
    <row r="3274" spans="1:24" x14ac:dyDescent="0.25">
      <c r="A3274">
        <v>3272</v>
      </c>
      <c r="B3274">
        <v>972.464966</v>
      </c>
      <c r="C3274">
        <v>4.5957670000000004</v>
      </c>
      <c r="D3274">
        <v>92.439150999999995</v>
      </c>
      <c r="E3274">
        <v>119.576763</v>
      </c>
      <c r="F3274">
        <v>58.279392999999999</v>
      </c>
      <c r="G3274">
        <v>15.224038</v>
      </c>
      <c r="H3274" s="2">
        <v>98.700479999999999</v>
      </c>
      <c r="I3274" s="1">
        <v>5.0048490000000001</v>
      </c>
      <c r="J3274" s="5">
        <v>18.956298971927001</v>
      </c>
      <c r="K3274" s="1">
        <v>68.512648999999996</v>
      </c>
      <c r="L3274" s="1">
        <v>154.40078699999998</v>
      </c>
      <c r="M3274" s="1">
        <v>34.403826000000002</v>
      </c>
      <c r="N3274" s="1">
        <v>249.64162899999999</v>
      </c>
      <c r="O3274" s="1">
        <v>255.19831399999998</v>
      </c>
      <c r="P3274" s="1">
        <v>405.30988300000001</v>
      </c>
      <c r="Q3274" s="1">
        <v>33.190249999999999</v>
      </c>
      <c r="R3274" s="1">
        <v>68.925936000000007</v>
      </c>
      <c r="S3274" s="1">
        <v>15.754586</v>
      </c>
      <c r="T3274" s="1">
        <v>276</v>
      </c>
      <c r="U3274" s="1">
        <v>4.4417739999999997</v>
      </c>
      <c r="V3274" s="1">
        <v>171.90363400000001</v>
      </c>
      <c r="W3274" s="1">
        <v>442.42064099999999</v>
      </c>
      <c r="X3274" s="8">
        <v>0.28032328844028742</v>
      </c>
    </row>
    <row r="3275" spans="1:24" x14ac:dyDescent="0.25">
      <c r="A3275">
        <v>3273</v>
      </c>
      <c r="B3275">
        <v>1041.6199750000001</v>
      </c>
      <c r="C3275">
        <v>4.3455820000000003</v>
      </c>
      <c r="D3275">
        <v>112.257019</v>
      </c>
      <c r="E3275">
        <v>134.16301200000001</v>
      </c>
      <c r="F3275">
        <v>60.555832000000002</v>
      </c>
      <c r="G3275">
        <v>13.061420999999999</v>
      </c>
      <c r="H3275" s="2">
        <v>106.643873</v>
      </c>
      <c r="I3275" s="1">
        <v>4.0943459999999998</v>
      </c>
      <c r="J3275" s="5">
        <v>23.685734926373701</v>
      </c>
      <c r="K3275" s="1">
        <v>68.093680000000006</v>
      </c>
      <c r="L3275" s="1">
        <v>182.57795399999998</v>
      </c>
      <c r="M3275" s="1">
        <v>33.431756</v>
      </c>
      <c r="N3275" s="1">
        <v>374.46157399999998</v>
      </c>
      <c r="O3275" s="1">
        <v>299.90456399999999</v>
      </c>
      <c r="P3275" s="1">
        <v>494.725483</v>
      </c>
      <c r="Q3275" s="1">
        <v>37.435752000000001</v>
      </c>
      <c r="R3275" s="1">
        <v>79.011970999999988</v>
      </c>
      <c r="S3275" s="1">
        <v>17.915232</v>
      </c>
      <c r="T3275" s="1">
        <v>338</v>
      </c>
      <c r="U3275" s="1">
        <v>4.5900220000000003</v>
      </c>
      <c r="V3275" s="1">
        <v>199.649159</v>
      </c>
      <c r="W3275" s="1">
        <v>509.13375299999996</v>
      </c>
      <c r="X3275" s="8">
        <v>0.33932331145744832</v>
      </c>
    </row>
    <row r="3276" spans="1:24" x14ac:dyDescent="0.25">
      <c r="A3276">
        <v>3274</v>
      </c>
      <c r="B3276">
        <v>1070.7077320000001</v>
      </c>
      <c r="C3276">
        <v>4.3310560000000002</v>
      </c>
      <c r="D3276">
        <v>119.959345</v>
      </c>
      <c r="E3276">
        <v>142.093839</v>
      </c>
      <c r="F3276">
        <v>61.354129999999998</v>
      </c>
      <c r="G3276">
        <v>12.303038000000001</v>
      </c>
      <c r="H3276" s="2">
        <v>111.942004</v>
      </c>
      <c r="I3276" s="1">
        <v>5.7062049999999997</v>
      </c>
      <c r="J3276" s="5">
        <v>23.395084745759899</v>
      </c>
      <c r="K3276" s="1">
        <v>69.071887000000004</v>
      </c>
      <c r="L3276" s="1">
        <v>197.33705800000001</v>
      </c>
      <c r="M3276" s="1">
        <v>34.095486999999999</v>
      </c>
      <c r="N3276" s="1">
        <v>446.33761199999998</v>
      </c>
      <c r="O3276" s="1">
        <v>328.49591699999996</v>
      </c>
      <c r="P3276" s="1">
        <v>554.76217599999995</v>
      </c>
      <c r="Q3276" s="1">
        <v>40.280206999999997</v>
      </c>
      <c r="R3276" s="1">
        <v>99.471299999999999</v>
      </c>
      <c r="S3276" s="1">
        <v>18.108988</v>
      </c>
      <c r="T3276" s="1">
        <v>337</v>
      </c>
      <c r="U3276" s="1">
        <v>4.3813550000000001</v>
      </c>
      <c r="V3276" s="1">
        <v>206.969358</v>
      </c>
      <c r="W3276" s="1">
        <v>543.48423500000001</v>
      </c>
      <c r="X3276" s="8">
        <v>0.30202747750100462</v>
      </c>
    </row>
    <row r="3277" spans="1:24" x14ac:dyDescent="0.25">
      <c r="A3277">
        <v>3275</v>
      </c>
      <c r="B3277">
        <v>1111.1862180000001</v>
      </c>
      <c r="C3277">
        <v>4.3140200000000002</v>
      </c>
      <c r="D3277">
        <v>119.295929</v>
      </c>
      <c r="E3277">
        <v>144.50824399999999</v>
      </c>
      <c r="F3277">
        <v>61.301895000000002</v>
      </c>
      <c r="G3277">
        <v>12.352660999999999</v>
      </c>
      <c r="H3277" s="2">
        <v>136.989802</v>
      </c>
      <c r="I3277" s="1">
        <v>5.599075</v>
      </c>
      <c r="J3277" s="5">
        <v>20.305081967220698</v>
      </c>
      <c r="K3277" s="1">
        <v>67.242075999999997</v>
      </c>
      <c r="L3277" s="1">
        <v>200.556082</v>
      </c>
      <c r="M3277" s="1">
        <v>37.999343000000003</v>
      </c>
      <c r="N3277" s="1">
        <v>456.81397099999998</v>
      </c>
      <c r="O3277" s="1">
        <v>342.45487600000001</v>
      </c>
      <c r="P3277" s="1">
        <v>587.62166000000002</v>
      </c>
      <c r="Q3277" s="1">
        <v>38.947577000000003</v>
      </c>
      <c r="R3277" s="1">
        <v>118.705555</v>
      </c>
      <c r="S3277" s="1">
        <v>18.021322000000001</v>
      </c>
      <c r="T3277" s="1">
        <v>350</v>
      </c>
      <c r="U3277" s="1">
        <v>5.0179489999999998</v>
      </c>
      <c r="V3277" s="1">
        <v>207.08512899999999</v>
      </c>
      <c r="W3277" s="1">
        <v>559.26023499999997</v>
      </c>
      <c r="X3277" s="8">
        <v>0.28100105933070368</v>
      </c>
    </row>
    <row r="3278" spans="1:24" x14ac:dyDescent="0.25">
      <c r="A3278">
        <v>3276</v>
      </c>
      <c r="B3278">
        <v>1118.647596</v>
      </c>
      <c r="C3278">
        <v>4.8826640000000001</v>
      </c>
      <c r="D3278">
        <v>115.260751</v>
      </c>
      <c r="E3278">
        <v>139.790368</v>
      </c>
      <c r="F3278">
        <v>59.911952999999997</v>
      </c>
      <c r="G3278">
        <v>13.673106000000001</v>
      </c>
      <c r="H3278" s="2">
        <v>156.009963</v>
      </c>
      <c r="I3278" s="1">
        <v>4.6586650000000001</v>
      </c>
      <c r="J3278" s="5">
        <v>20.0518671853205</v>
      </c>
      <c r="K3278" s="1">
        <v>63.620600999999994</v>
      </c>
      <c r="L3278" s="1">
        <v>199.231402</v>
      </c>
      <c r="M3278" s="1">
        <v>40.268234</v>
      </c>
      <c r="N3278" s="1">
        <v>467.30180799999999</v>
      </c>
      <c r="O3278" s="1">
        <v>345.70965999999999</v>
      </c>
      <c r="P3278" s="1">
        <v>598.62324699999999</v>
      </c>
      <c r="Q3278" s="1">
        <v>39.570329999999998</v>
      </c>
      <c r="R3278" s="1">
        <v>118.761529</v>
      </c>
      <c r="S3278" s="1">
        <v>18.783940999999999</v>
      </c>
      <c r="T3278" s="1">
        <v>364</v>
      </c>
      <c r="U3278" s="1">
        <v>6.4713539999999998</v>
      </c>
      <c r="V3278" s="1">
        <v>204.22334599999999</v>
      </c>
      <c r="W3278" s="1">
        <v>569.22945500000003</v>
      </c>
      <c r="X3278" s="8">
        <v>0.25153059252538262</v>
      </c>
    </row>
    <row r="3279" spans="1:24" x14ac:dyDescent="0.25">
      <c r="A3279">
        <v>3277</v>
      </c>
      <c r="B3279">
        <v>1119.5076959999999</v>
      </c>
      <c r="C3279">
        <v>10.308814</v>
      </c>
      <c r="D3279">
        <v>113.41495</v>
      </c>
      <c r="E3279">
        <v>141.94637399999999</v>
      </c>
      <c r="F3279">
        <v>59.359318999999999</v>
      </c>
      <c r="G3279">
        <v>14.198108</v>
      </c>
      <c r="H3279" s="2">
        <v>150.00753800000001</v>
      </c>
      <c r="I3279" s="1">
        <v>4.2329299999999996</v>
      </c>
      <c r="J3279" s="5">
        <v>20.6233787163073</v>
      </c>
      <c r="K3279" s="1">
        <v>63.313053999999994</v>
      </c>
      <c r="L3279" s="1">
        <v>203.972095</v>
      </c>
      <c r="M3279" s="1">
        <v>41.991363999999997</v>
      </c>
      <c r="N3279" s="1">
        <v>482.89633300000003</v>
      </c>
      <c r="O3279" s="1">
        <v>353.98497699999996</v>
      </c>
      <c r="P3279" s="1">
        <v>604.84129800000005</v>
      </c>
      <c r="Q3279" s="1">
        <v>40.925364999999999</v>
      </c>
      <c r="R3279" s="1">
        <v>114.112663</v>
      </c>
      <c r="S3279" s="1">
        <v>19.577985000000002</v>
      </c>
      <c r="T3279" s="1">
        <v>325</v>
      </c>
      <c r="U3279" s="1">
        <v>5.892455</v>
      </c>
      <c r="V3279" s="1">
        <v>213.480389</v>
      </c>
      <c r="W3279" s="1">
        <v>572.97556099999997</v>
      </c>
      <c r="X3279" s="8">
        <v>0.26260326412765678</v>
      </c>
    </row>
    <row r="3280" spans="1:24" x14ac:dyDescent="0.25">
      <c r="A3280">
        <v>3278</v>
      </c>
      <c r="B3280">
        <v>1120.5253090000001</v>
      </c>
      <c r="C3280">
        <v>13.108326</v>
      </c>
      <c r="D3280">
        <v>113.40298300000001</v>
      </c>
      <c r="E3280">
        <v>147.25690800000001</v>
      </c>
      <c r="F3280">
        <v>59.136637</v>
      </c>
      <c r="G3280">
        <v>14.409656</v>
      </c>
      <c r="H3280" s="2">
        <v>152.881516</v>
      </c>
      <c r="I3280" s="1">
        <v>4.7548519999999996</v>
      </c>
      <c r="J3280" s="5">
        <v>23.280838797814702</v>
      </c>
      <c r="K3280" s="1">
        <v>63.938090000000003</v>
      </c>
      <c r="L3280" s="1">
        <v>211.60225199999999</v>
      </c>
      <c r="M3280" s="1">
        <v>41.265594999999998</v>
      </c>
      <c r="N3280" s="1">
        <v>484.21924000000001</v>
      </c>
      <c r="O3280" s="1">
        <v>362.85057899999998</v>
      </c>
      <c r="P3280" s="1">
        <v>611.36688299999992</v>
      </c>
      <c r="Q3280" s="1">
        <v>41.351886999999998</v>
      </c>
      <c r="R3280" s="1">
        <v>115.60395199999999</v>
      </c>
      <c r="S3280" s="1">
        <v>19.600296</v>
      </c>
      <c r="T3280" s="1">
        <v>302</v>
      </c>
      <c r="U3280" s="1">
        <v>7.2446979999999996</v>
      </c>
      <c r="V3280" s="1">
        <v>218.475641</v>
      </c>
      <c r="W3280" s="1">
        <v>568.10996999999998</v>
      </c>
      <c r="X3280" s="8">
        <v>0.2401316247915386</v>
      </c>
    </row>
    <row r="3281" spans="1:24" x14ac:dyDescent="0.25">
      <c r="A3281">
        <v>3279</v>
      </c>
      <c r="B3281">
        <v>1098.856272</v>
      </c>
      <c r="C3281">
        <v>8.3797499999999996</v>
      </c>
      <c r="D3281">
        <v>113.40298300000001</v>
      </c>
      <c r="E3281">
        <v>147.904121</v>
      </c>
      <c r="F3281">
        <v>56.329948000000002</v>
      </c>
      <c r="G3281">
        <v>17.076011000000001</v>
      </c>
      <c r="H3281" s="2">
        <v>150.85601800000001</v>
      </c>
      <c r="I3281" s="1">
        <v>3.9489209999999999</v>
      </c>
      <c r="J3281" s="5">
        <v>23.8481666666775</v>
      </c>
      <c r="K3281" s="1">
        <v>62.646518999999998</v>
      </c>
      <c r="L3281" s="1">
        <v>212.83818600000001</v>
      </c>
      <c r="M3281" s="1">
        <v>36.323430999999999</v>
      </c>
      <c r="N3281" s="1">
        <v>475.58018499999997</v>
      </c>
      <c r="O3281" s="1">
        <v>359.40214500000002</v>
      </c>
      <c r="P3281" s="1">
        <v>598.16553499999998</v>
      </c>
      <c r="Q3281" s="1">
        <v>40.030715000000001</v>
      </c>
      <c r="R3281" s="1">
        <v>116.830207</v>
      </c>
      <c r="S3281" s="1">
        <v>19.962143000000001</v>
      </c>
      <c r="T3281" s="1">
        <v>336</v>
      </c>
      <c r="U3281" s="1">
        <v>5.4240089999999999</v>
      </c>
      <c r="V3281" s="1">
        <v>208.05713800000001</v>
      </c>
      <c r="W3281" s="1">
        <v>564.17600100000004</v>
      </c>
      <c r="X3281" s="8">
        <v>0.19419977371698049</v>
      </c>
    </row>
    <row r="3282" spans="1:24" x14ac:dyDescent="0.25">
      <c r="A3282">
        <v>3280</v>
      </c>
      <c r="B3282">
        <v>1088.977365</v>
      </c>
      <c r="C3282">
        <v>4.3219659999999998</v>
      </c>
      <c r="D3282">
        <v>113.692908</v>
      </c>
      <c r="E3282">
        <v>144.46886799999999</v>
      </c>
      <c r="F3282">
        <v>60.496980999999998</v>
      </c>
      <c r="G3282">
        <v>13.117329</v>
      </c>
      <c r="H3282" s="2">
        <v>131.646252</v>
      </c>
      <c r="I3282" s="1">
        <v>4.0257610000000001</v>
      </c>
      <c r="J3282" s="5">
        <v>21.1643954802129</v>
      </c>
      <c r="K3282" s="1">
        <v>59.271121000000001</v>
      </c>
      <c r="L3282" s="1">
        <v>208.970865</v>
      </c>
      <c r="M3282" s="1">
        <v>31.064958000000001</v>
      </c>
      <c r="N3282" s="1">
        <v>475.79308700000001</v>
      </c>
      <c r="O3282" s="1">
        <v>340.963393</v>
      </c>
      <c r="P3282" s="1">
        <v>551.47294699999998</v>
      </c>
      <c r="Q3282" s="1">
        <v>31.668285999999998</v>
      </c>
      <c r="R3282" s="1">
        <v>112.30092999999999</v>
      </c>
      <c r="S3282" s="1">
        <v>20.100348</v>
      </c>
      <c r="T3282" s="1">
        <v>288</v>
      </c>
      <c r="U3282" s="1">
        <v>3.5752250000000001</v>
      </c>
      <c r="V3282" s="1">
        <v>195.927661</v>
      </c>
      <c r="W3282" s="1">
        <v>533.21262100000001</v>
      </c>
      <c r="X3282" s="8">
        <v>0.15016024056410959</v>
      </c>
    </row>
    <row r="3283" spans="1:24" x14ac:dyDescent="0.25">
      <c r="A3283">
        <v>3281</v>
      </c>
      <c r="B3283">
        <v>1043.0423800000001</v>
      </c>
      <c r="C3283">
        <v>3.5198939999999999</v>
      </c>
      <c r="D3283">
        <v>106.343761</v>
      </c>
      <c r="E3283">
        <v>122.689944</v>
      </c>
      <c r="F3283">
        <v>66.066813999999994</v>
      </c>
      <c r="G3283">
        <v>7.8259879999999997</v>
      </c>
      <c r="H3283" s="2">
        <v>112.90407399999999</v>
      </c>
      <c r="I3283" s="1">
        <v>3.5239229999999999</v>
      </c>
      <c r="J3283" s="5">
        <v>20.541271186433701</v>
      </c>
      <c r="K3283" s="1">
        <v>52.448329000000001</v>
      </c>
      <c r="L3283" s="1">
        <v>194.053065</v>
      </c>
      <c r="M3283" s="1">
        <v>25.684901</v>
      </c>
      <c r="N3283" s="1">
        <v>452.02740399999999</v>
      </c>
      <c r="O3283" s="1">
        <v>291.17616099999998</v>
      </c>
      <c r="P3283" s="1">
        <v>475.27469499999995</v>
      </c>
      <c r="Q3283" s="1">
        <v>16.853114999999999</v>
      </c>
      <c r="R3283" s="1">
        <v>101.937999</v>
      </c>
      <c r="S3283" s="1">
        <v>19.264823</v>
      </c>
      <c r="T3283" s="1">
        <v>233</v>
      </c>
      <c r="U3283" s="1">
        <v>2.5153279999999998</v>
      </c>
      <c r="V3283" s="1">
        <v>174.60114999999999</v>
      </c>
      <c r="W3283" s="1">
        <v>466.30659400000002</v>
      </c>
      <c r="X3283" s="8">
        <v>0.1088870959915246</v>
      </c>
    </row>
    <row r="3284" spans="1:24" x14ac:dyDescent="0.25">
      <c r="A3284">
        <v>3282</v>
      </c>
      <c r="B3284">
        <v>992.389636</v>
      </c>
      <c r="C3284">
        <v>2.9872329999999998</v>
      </c>
      <c r="D3284">
        <v>93.266357999999997</v>
      </c>
      <c r="E3284">
        <v>102.210959</v>
      </c>
      <c r="F3284">
        <v>66.536754000000002</v>
      </c>
      <c r="G3284">
        <v>7.3795450000000002</v>
      </c>
      <c r="H3284" s="2">
        <v>110.16320399999999</v>
      </c>
      <c r="I3284" s="1">
        <v>2.2060580000000001</v>
      </c>
      <c r="J3284" s="5">
        <v>19.4171311475511</v>
      </c>
      <c r="K3284" s="1">
        <v>43.416587</v>
      </c>
      <c r="L3284" s="1">
        <v>158.55587800000001</v>
      </c>
      <c r="M3284" s="1">
        <v>20.388294999999999</v>
      </c>
      <c r="N3284" s="1">
        <v>399.59950500000002</v>
      </c>
      <c r="O3284" s="1">
        <v>229.66797100000002</v>
      </c>
      <c r="P3284" s="1">
        <v>403.46891200000005</v>
      </c>
      <c r="Q3284" s="1">
        <v>9.7365860000000009</v>
      </c>
      <c r="R3284" s="1">
        <v>91.170035000000013</v>
      </c>
      <c r="S3284" s="1">
        <v>18.438548000000001</v>
      </c>
      <c r="T3284" s="1">
        <v>249</v>
      </c>
      <c r="U3284" s="1">
        <v>2.2647849999999998</v>
      </c>
      <c r="V3284" s="1">
        <v>155.37124</v>
      </c>
      <c r="W3284" s="1">
        <v>399.36186499999997</v>
      </c>
      <c r="X3284" s="8">
        <v>6.5561670395239136E-2</v>
      </c>
    </row>
    <row r="3285" spans="1:24" x14ac:dyDescent="0.25">
      <c r="A3285">
        <v>3283</v>
      </c>
      <c r="B3285">
        <v>955.47832100000005</v>
      </c>
      <c r="C3285">
        <v>2.0711539999999999</v>
      </c>
      <c r="D3285">
        <v>88.731084999999993</v>
      </c>
      <c r="E3285">
        <v>95.794253999999995</v>
      </c>
      <c r="F3285">
        <v>66.300106</v>
      </c>
      <c r="G3285">
        <v>7.6043609999999999</v>
      </c>
      <c r="H3285" s="2">
        <v>98.287137000000001</v>
      </c>
      <c r="I3285" s="1">
        <v>2.3609279999999999</v>
      </c>
      <c r="J3285" s="5">
        <v>18.308868852458499</v>
      </c>
      <c r="K3285" s="1">
        <v>40.114843999999998</v>
      </c>
      <c r="L3285" s="1">
        <v>122.936014</v>
      </c>
      <c r="M3285" s="1">
        <v>10.604307</v>
      </c>
      <c r="N3285" s="1">
        <v>371.88802199999998</v>
      </c>
      <c r="O3285" s="1">
        <v>192.10172399999999</v>
      </c>
      <c r="P3285" s="1">
        <v>355.34017299999999</v>
      </c>
      <c r="Q3285" s="1">
        <v>8.3656640000000007</v>
      </c>
      <c r="R3285" s="1">
        <v>81.699317000000008</v>
      </c>
      <c r="S3285" s="1">
        <v>15.685927</v>
      </c>
      <c r="T3285" s="1">
        <v>220</v>
      </c>
      <c r="U3285" s="1">
        <v>2.0985469999999999</v>
      </c>
      <c r="V3285" s="1">
        <v>136.59292400000001</v>
      </c>
      <c r="W3285" s="1">
        <v>349.68990700000001</v>
      </c>
      <c r="X3285" s="8">
        <v>7.9611350224115182E-2</v>
      </c>
    </row>
    <row r="3286" spans="1:24" x14ac:dyDescent="0.25">
      <c r="A3286">
        <v>3284</v>
      </c>
      <c r="B3286">
        <v>928.67599700000005</v>
      </c>
      <c r="C3286">
        <v>2.2354560000000001</v>
      </c>
      <c r="D3286">
        <v>52.986781999999998</v>
      </c>
      <c r="E3286">
        <v>89.161034999999998</v>
      </c>
      <c r="F3286">
        <v>67.014750000000006</v>
      </c>
      <c r="G3286">
        <v>6.9254490000000004</v>
      </c>
      <c r="H3286" s="2">
        <v>73.286914999999993</v>
      </c>
      <c r="I3286" s="1">
        <v>2.91865</v>
      </c>
      <c r="J3286" s="5">
        <v>17.670500000007397</v>
      </c>
      <c r="K3286" s="1">
        <v>34.845203999999995</v>
      </c>
      <c r="L3286" s="1">
        <v>109.37835800000001</v>
      </c>
      <c r="M3286" s="1">
        <v>6.7528170000000003</v>
      </c>
      <c r="N3286" s="1">
        <v>316.48380800000001</v>
      </c>
      <c r="O3286" s="1">
        <v>173.61099400000001</v>
      </c>
      <c r="P3286" s="1">
        <v>318.52684099999999</v>
      </c>
      <c r="Q3286" s="1">
        <v>7.8090659999999996</v>
      </c>
      <c r="R3286" s="1">
        <v>69.666680999999997</v>
      </c>
      <c r="S3286" s="1">
        <v>10.142777000000001</v>
      </c>
      <c r="T3286" s="1">
        <v>197</v>
      </c>
      <c r="U3286" s="1">
        <v>2.1843210000000002</v>
      </c>
      <c r="V3286" s="1">
        <v>124.718037</v>
      </c>
      <c r="W3286" s="1">
        <v>318.63486499999999</v>
      </c>
      <c r="X3286" s="8">
        <v>8.0917502783238449E-3</v>
      </c>
    </row>
    <row r="3287" spans="1:24" x14ac:dyDescent="0.25">
      <c r="A3287">
        <v>3285</v>
      </c>
      <c r="B3287">
        <v>892.36584700000003</v>
      </c>
      <c r="C3287">
        <v>3.4759419999999999</v>
      </c>
      <c r="D3287">
        <v>36.180714000000002</v>
      </c>
      <c r="E3287">
        <v>86.706665000000001</v>
      </c>
      <c r="F3287">
        <v>66.549347999999995</v>
      </c>
      <c r="G3287">
        <v>7.3675810000000004</v>
      </c>
      <c r="H3287" s="2">
        <v>72.125713000000005</v>
      </c>
      <c r="I3287" s="1">
        <v>3.2751619999999999</v>
      </c>
      <c r="J3287" s="5">
        <v>16.386127118632398</v>
      </c>
      <c r="K3287" s="1">
        <v>27.584122000000001</v>
      </c>
      <c r="L3287" s="1">
        <v>107.92723100000001</v>
      </c>
      <c r="M3287" s="1">
        <v>7.060333</v>
      </c>
      <c r="N3287" s="1">
        <v>289.77845000000002</v>
      </c>
      <c r="O3287" s="1">
        <v>154.341207</v>
      </c>
      <c r="P3287" s="1">
        <v>294.07517199999995</v>
      </c>
      <c r="Q3287" s="1">
        <v>7.7814920000000001</v>
      </c>
      <c r="R3287" s="1">
        <v>59.065742999999998</v>
      </c>
      <c r="S3287" s="1">
        <v>7.2132709999999998</v>
      </c>
      <c r="T3287" s="1">
        <v>197</v>
      </c>
      <c r="U3287" s="1">
        <v>2.0984859999999999</v>
      </c>
      <c r="V3287" s="1">
        <v>119.885199</v>
      </c>
      <c r="W3287" s="1">
        <v>304.991893</v>
      </c>
      <c r="X3287" s="8">
        <v>0</v>
      </c>
    </row>
    <row r="3288" spans="1:24" x14ac:dyDescent="0.25">
      <c r="A3288">
        <v>3286</v>
      </c>
      <c r="B3288">
        <v>848.68784600000004</v>
      </c>
      <c r="C3288">
        <v>3.2048510000000001</v>
      </c>
      <c r="D3288">
        <v>36.414465</v>
      </c>
      <c r="E3288">
        <v>88.262653</v>
      </c>
      <c r="F3288">
        <v>67.078710000000001</v>
      </c>
      <c r="G3288">
        <v>6.864687</v>
      </c>
      <c r="H3288" s="2">
        <v>85.721605999999994</v>
      </c>
      <c r="I3288" s="1">
        <v>3.336913</v>
      </c>
      <c r="J3288" s="5">
        <v>13.813372881355399</v>
      </c>
      <c r="K3288" s="1">
        <v>26.233831000000002</v>
      </c>
      <c r="L3288" s="1">
        <v>102.201515</v>
      </c>
      <c r="M3288" s="1">
        <v>8.1721579999999996</v>
      </c>
      <c r="N3288" s="1">
        <v>278.55613199999999</v>
      </c>
      <c r="O3288" s="1">
        <v>135.89972</v>
      </c>
      <c r="P3288" s="1">
        <v>273.28114500000004</v>
      </c>
      <c r="Q3288" s="1">
        <v>8.1308439999999997</v>
      </c>
      <c r="R3288" s="1">
        <v>55.308298000000001</v>
      </c>
      <c r="S3288" s="1">
        <v>6.1369619999999996</v>
      </c>
      <c r="T3288" s="1">
        <v>163</v>
      </c>
      <c r="U3288" s="1">
        <v>2.1165039999999999</v>
      </c>
      <c r="V3288" s="1">
        <v>108.77418400000001</v>
      </c>
      <c r="W3288" s="1">
        <v>301.65385200000003</v>
      </c>
      <c r="X3288" s="8">
        <v>0</v>
      </c>
    </row>
    <row r="3289" spans="1:24" x14ac:dyDescent="0.25">
      <c r="A3289">
        <v>3287</v>
      </c>
      <c r="B3289">
        <v>827.65229799999997</v>
      </c>
      <c r="C3289">
        <v>2.0038420000000001</v>
      </c>
      <c r="D3289">
        <v>36.531880999999998</v>
      </c>
      <c r="E3289">
        <v>89.440179000000001</v>
      </c>
      <c r="F3289">
        <v>66.578990000000005</v>
      </c>
      <c r="G3289">
        <v>7.3394209999999998</v>
      </c>
      <c r="H3289" s="2">
        <v>90.187693999999993</v>
      </c>
      <c r="I3289" s="1">
        <v>2.6983419999999998</v>
      </c>
      <c r="J3289" s="5">
        <v>13.1396557377156</v>
      </c>
      <c r="K3289" s="1">
        <v>25.568265</v>
      </c>
      <c r="L3289" s="1">
        <v>92.512186</v>
      </c>
      <c r="M3289" s="1">
        <v>8.3073730000000001</v>
      </c>
      <c r="N3289" s="1">
        <v>255.50997100000001</v>
      </c>
      <c r="O3289" s="1">
        <v>125.311328</v>
      </c>
      <c r="P3289" s="1">
        <v>243.22135099999997</v>
      </c>
      <c r="Q3289" s="1">
        <v>8.0663499999999999</v>
      </c>
      <c r="R3289" s="1">
        <v>55.117325999999998</v>
      </c>
      <c r="S3289" s="1">
        <v>5.4128220000000002</v>
      </c>
      <c r="T3289" s="1">
        <v>143</v>
      </c>
      <c r="U3289" s="1">
        <v>2.046907</v>
      </c>
      <c r="V3289" s="1">
        <v>79.820667999999998</v>
      </c>
      <c r="W3289" s="1">
        <v>301.69203400000004</v>
      </c>
      <c r="X3289" s="8">
        <v>0</v>
      </c>
    </row>
    <row r="3290" spans="1:24" x14ac:dyDescent="0.25">
      <c r="A3290">
        <v>3288</v>
      </c>
      <c r="B3290">
        <v>827.34971099999996</v>
      </c>
      <c r="C3290">
        <v>1.449424</v>
      </c>
      <c r="D3290">
        <v>36.419677</v>
      </c>
      <c r="E3290">
        <v>88.981250000000003</v>
      </c>
      <c r="F3290">
        <v>67.053004999999999</v>
      </c>
      <c r="G3290">
        <v>6.889106</v>
      </c>
      <c r="H3290" s="2">
        <v>90.023781</v>
      </c>
      <c r="I3290" s="1">
        <v>3.1271659999999999</v>
      </c>
      <c r="J3290" s="5">
        <v>12.785677595631499</v>
      </c>
      <c r="K3290" s="1">
        <v>22.828153999999998</v>
      </c>
      <c r="L3290" s="1">
        <v>87.27270200000001</v>
      </c>
      <c r="M3290" s="1">
        <v>8.2391039999999993</v>
      </c>
      <c r="N3290" s="1">
        <v>240.12733</v>
      </c>
      <c r="O3290" s="1">
        <v>120.702214</v>
      </c>
      <c r="P3290" s="1">
        <v>220.90666899999999</v>
      </c>
      <c r="Q3290" s="1">
        <v>8.1374239999999993</v>
      </c>
      <c r="R3290" s="1">
        <v>55.678967</v>
      </c>
      <c r="S3290" s="1">
        <v>4.8663020000000001</v>
      </c>
      <c r="T3290" s="1">
        <v>123</v>
      </c>
      <c r="U3290" s="1">
        <v>2.0867010000000001</v>
      </c>
      <c r="V3290" s="1">
        <v>64.650947000000002</v>
      </c>
      <c r="W3290" s="1">
        <v>297.92587400000002</v>
      </c>
      <c r="X3290" s="8">
        <v>0</v>
      </c>
    </row>
    <row r="3291" spans="1:24" x14ac:dyDescent="0.25">
      <c r="A3291">
        <v>3289</v>
      </c>
      <c r="B3291">
        <v>820.11241800000005</v>
      </c>
      <c r="C3291">
        <v>1.6098030000000001</v>
      </c>
      <c r="D3291">
        <v>36.693908</v>
      </c>
      <c r="E3291">
        <v>89.172211000000004</v>
      </c>
      <c r="F3291">
        <v>66.551192999999998</v>
      </c>
      <c r="G3291">
        <v>7.3658279999999996</v>
      </c>
      <c r="H3291" s="2">
        <v>90.081361999999999</v>
      </c>
      <c r="I3291" s="1">
        <v>3.6264859999999999</v>
      </c>
      <c r="J3291" s="5">
        <v>12.812333333335099</v>
      </c>
      <c r="K3291" s="1">
        <v>20.999898999999999</v>
      </c>
      <c r="L3291" s="1">
        <v>85.961961000000002</v>
      </c>
      <c r="M3291" s="1">
        <v>8.3195549999999994</v>
      </c>
      <c r="N3291" s="1">
        <v>220.76815099999999</v>
      </c>
      <c r="O3291" s="1">
        <v>114.427719</v>
      </c>
      <c r="P3291" s="1">
        <v>220.30439100000001</v>
      </c>
      <c r="Q3291" s="1">
        <v>8.2430489999999992</v>
      </c>
      <c r="R3291" s="1">
        <v>56.477749000000003</v>
      </c>
      <c r="S3291" s="1">
        <v>4.1316259999999998</v>
      </c>
      <c r="T3291" s="1">
        <v>116</v>
      </c>
      <c r="U3291" s="1">
        <v>2.1688510000000001</v>
      </c>
      <c r="V3291" s="1">
        <v>62.700718999999999</v>
      </c>
      <c r="W3291" s="1">
        <v>293.77426600000001</v>
      </c>
      <c r="X3291" s="8">
        <v>0</v>
      </c>
    </row>
    <row r="3292" spans="1:24" x14ac:dyDescent="0.25">
      <c r="A3292">
        <v>3290</v>
      </c>
      <c r="B3292">
        <v>808.80311099999994</v>
      </c>
      <c r="C3292">
        <v>1.5716349999999999</v>
      </c>
      <c r="D3292">
        <v>36.677506000000001</v>
      </c>
      <c r="E3292">
        <v>88.425837999999999</v>
      </c>
      <c r="F3292">
        <v>66.997400999999996</v>
      </c>
      <c r="G3292">
        <v>6.9419300000000002</v>
      </c>
      <c r="H3292" s="2">
        <v>90.662369999999996</v>
      </c>
      <c r="I3292" s="1">
        <v>3.6477029999999999</v>
      </c>
      <c r="J3292" s="5">
        <v>13.271163841796799</v>
      </c>
      <c r="K3292" s="1">
        <v>21.147437</v>
      </c>
      <c r="L3292" s="1">
        <v>84.902003000000008</v>
      </c>
      <c r="M3292" s="1">
        <v>8.3531200000000005</v>
      </c>
      <c r="N3292" s="1">
        <v>207.81871699999999</v>
      </c>
      <c r="O3292" s="1">
        <v>107.01688299999999</v>
      </c>
      <c r="P3292" s="1">
        <v>222.461187</v>
      </c>
      <c r="Q3292" s="1">
        <v>8.1890599999999996</v>
      </c>
      <c r="R3292" s="1">
        <v>56.527390999999994</v>
      </c>
      <c r="S3292" s="1">
        <v>3.0661659999999999</v>
      </c>
      <c r="T3292" s="1">
        <v>132</v>
      </c>
      <c r="U3292" s="1">
        <v>2.0694110000000001</v>
      </c>
      <c r="V3292" s="1">
        <v>61.741368999999999</v>
      </c>
      <c r="W3292" s="1">
        <v>291.01533600000005</v>
      </c>
      <c r="X3292" s="8">
        <v>0</v>
      </c>
    </row>
    <row r="3293" spans="1:24" x14ac:dyDescent="0.25">
      <c r="A3293">
        <v>3291</v>
      </c>
      <c r="B3293">
        <v>807.246622</v>
      </c>
      <c r="C3293">
        <v>1.2700370000000001</v>
      </c>
      <c r="D3293">
        <v>36.520699999999998</v>
      </c>
      <c r="E3293">
        <v>88.649874999999994</v>
      </c>
      <c r="F3293">
        <v>66.588910999999996</v>
      </c>
      <c r="G3293">
        <v>7.3299960000000004</v>
      </c>
      <c r="H3293" s="2">
        <v>90.647937999999996</v>
      </c>
      <c r="I3293" s="1">
        <v>3.6438860000000002</v>
      </c>
      <c r="J3293" s="5">
        <v>12.8639399833336</v>
      </c>
      <c r="K3293" s="1">
        <v>22.265305999999999</v>
      </c>
      <c r="L3293" s="1">
        <v>83.959362999999996</v>
      </c>
      <c r="M3293" s="1">
        <v>8.3653709999999997</v>
      </c>
      <c r="N3293" s="1">
        <v>207.68911199999999</v>
      </c>
      <c r="O3293" s="1">
        <v>104.70228599999999</v>
      </c>
      <c r="P3293" s="1">
        <v>220.37976599999999</v>
      </c>
      <c r="Q3293" s="1">
        <v>8.3636350000000004</v>
      </c>
      <c r="R3293" s="1">
        <v>56.023121000000003</v>
      </c>
      <c r="S3293" s="1">
        <v>2.5159660000000001</v>
      </c>
      <c r="T3293" s="1">
        <v>112</v>
      </c>
      <c r="U3293" s="1">
        <v>2.1521439999999998</v>
      </c>
      <c r="V3293" s="1">
        <v>59.506</v>
      </c>
      <c r="W3293" s="1">
        <v>288.74510199999997</v>
      </c>
      <c r="X3293" s="8">
        <v>0</v>
      </c>
    </row>
    <row r="3294" spans="1:24" x14ac:dyDescent="0.25">
      <c r="A3294">
        <v>3292</v>
      </c>
      <c r="B3294">
        <v>810.77123400000005</v>
      </c>
      <c r="C3294">
        <v>1.6241099999999999</v>
      </c>
      <c r="D3294">
        <v>30.876940999999999</v>
      </c>
      <c r="E3294">
        <v>86.950327000000001</v>
      </c>
      <c r="F3294">
        <v>67.029221000000007</v>
      </c>
      <c r="G3294">
        <v>6.9117009999999999</v>
      </c>
      <c r="H3294" s="2">
        <v>90.104639000000006</v>
      </c>
      <c r="I3294" s="1">
        <v>3.3887909999999999</v>
      </c>
      <c r="J3294" s="5">
        <v>12.790729508196799</v>
      </c>
      <c r="K3294" s="1">
        <v>27.033943999999998</v>
      </c>
      <c r="L3294" s="1">
        <v>81.636965000000004</v>
      </c>
      <c r="M3294" s="1">
        <v>7.1622269999999997</v>
      </c>
      <c r="N3294" s="1">
        <v>197.86175</v>
      </c>
      <c r="O3294" s="1">
        <v>99.328376999999989</v>
      </c>
      <c r="P3294" s="1">
        <v>223.129907</v>
      </c>
      <c r="Q3294" s="1">
        <v>8.1499740000000003</v>
      </c>
      <c r="R3294" s="1">
        <v>56.139330999999999</v>
      </c>
      <c r="S3294" s="1">
        <v>2.3505029999999998</v>
      </c>
      <c r="T3294" s="1">
        <v>108</v>
      </c>
      <c r="U3294" s="1">
        <v>2.0575679999999998</v>
      </c>
      <c r="V3294" s="1">
        <v>58.314534000000002</v>
      </c>
      <c r="W3294" s="1">
        <v>295.16531599999996</v>
      </c>
      <c r="X3294" s="8">
        <v>0</v>
      </c>
    </row>
    <row r="3295" spans="1:24" x14ac:dyDescent="0.25">
      <c r="A3295">
        <v>3293</v>
      </c>
      <c r="B3295">
        <v>828.61585400000001</v>
      </c>
      <c r="C3295">
        <v>1.7271270000000001</v>
      </c>
      <c r="D3295">
        <v>38.496465000000001</v>
      </c>
      <c r="E3295">
        <v>87.378941999999995</v>
      </c>
      <c r="F3295">
        <v>66.542392000000007</v>
      </c>
      <c r="G3295">
        <v>7.3741890000000003</v>
      </c>
      <c r="H3295" s="2">
        <v>90.038551999999996</v>
      </c>
      <c r="I3295" s="1">
        <v>2.4565100000000002</v>
      </c>
      <c r="J3295" s="5">
        <v>12.456177966101601</v>
      </c>
      <c r="K3295" s="1">
        <v>33.776220000000002</v>
      </c>
      <c r="L3295" s="1">
        <v>78.05301</v>
      </c>
      <c r="M3295" s="1">
        <v>6.9862760000000002</v>
      </c>
      <c r="N3295" s="1">
        <v>201.29527999999999</v>
      </c>
      <c r="O3295" s="1">
        <v>96.911500000000004</v>
      </c>
      <c r="P3295" s="1">
        <v>225.12625300000002</v>
      </c>
      <c r="Q3295" s="1">
        <v>8.0028179999999995</v>
      </c>
      <c r="R3295" s="1">
        <v>57.098900999999998</v>
      </c>
      <c r="S3295" s="1">
        <v>2.1410870000000002</v>
      </c>
      <c r="T3295" s="1">
        <v>109</v>
      </c>
      <c r="U3295" s="1">
        <v>2.1043569999999998</v>
      </c>
      <c r="V3295" s="1">
        <v>64.719431999999998</v>
      </c>
      <c r="W3295" s="1">
        <v>312.98033699999996</v>
      </c>
      <c r="X3295" s="8">
        <v>2.8316972833573761E-2</v>
      </c>
    </row>
    <row r="3296" spans="1:24" x14ac:dyDescent="0.25">
      <c r="A3296">
        <v>3294</v>
      </c>
      <c r="B3296">
        <v>865.90566799999999</v>
      </c>
      <c r="C3296">
        <v>4.0390379999999997</v>
      </c>
      <c r="D3296">
        <v>66.238414000000006</v>
      </c>
      <c r="E3296">
        <v>90.260964999999999</v>
      </c>
      <c r="F3296">
        <v>63.495159999999998</v>
      </c>
      <c r="G3296">
        <v>10.269059</v>
      </c>
      <c r="H3296" s="2">
        <v>84.311256</v>
      </c>
      <c r="I3296" s="1">
        <v>2.6334360000000001</v>
      </c>
      <c r="J3296" s="5">
        <v>12.093092525698001</v>
      </c>
      <c r="K3296" s="1">
        <v>45.879749000000004</v>
      </c>
      <c r="L3296" s="1">
        <v>83.206946000000002</v>
      </c>
      <c r="M3296" s="1">
        <v>15.159839</v>
      </c>
      <c r="N3296" s="1">
        <v>218.27075199999999</v>
      </c>
      <c r="O3296" s="1">
        <v>119.41334499999999</v>
      </c>
      <c r="P3296" s="1">
        <v>227.85285999999999</v>
      </c>
      <c r="Q3296" s="1">
        <v>11.511167</v>
      </c>
      <c r="R3296" s="1">
        <v>56.877918000000001</v>
      </c>
      <c r="S3296" s="1">
        <v>2.0732469999999998</v>
      </c>
      <c r="T3296" s="1">
        <v>193</v>
      </c>
      <c r="U3296" s="1">
        <v>2.2628620000000002</v>
      </c>
      <c r="V3296" s="1">
        <v>96.623187999999999</v>
      </c>
      <c r="W3296" s="1">
        <v>350.39903100000004</v>
      </c>
      <c r="X3296" s="8">
        <v>7.7115689285993133E-2</v>
      </c>
    </row>
    <row r="3297" spans="1:24" x14ac:dyDescent="0.25">
      <c r="A3297">
        <v>3295</v>
      </c>
      <c r="B3297">
        <v>960.39195099999995</v>
      </c>
      <c r="C3297">
        <v>9.1773190000000007</v>
      </c>
      <c r="D3297">
        <v>76.762517000000003</v>
      </c>
      <c r="E3297">
        <v>95.650979000000007</v>
      </c>
      <c r="F3297">
        <v>60.713465999999997</v>
      </c>
      <c r="G3297">
        <v>12.911669</v>
      </c>
      <c r="H3297" s="2">
        <v>86.819564</v>
      </c>
      <c r="I3297" s="1">
        <v>3.3453789999999999</v>
      </c>
      <c r="J3297" s="5">
        <v>12.812562841529099</v>
      </c>
      <c r="K3297" s="1">
        <v>66.133827999999994</v>
      </c>
      <c r="L3297" s="1">
        <v>114.234195</v>
      </c>
      <c r="M3297" s="1">
        <v>27.350124000000001</v>
      </c>
      <c r="N3297" s="1">
        <v>247.58801099999999</v>
      </c>
      <c r="O3297" s="1">
        <v>173.87605500000001</v>
      </c>
      <c r="P3297" s="1">
        <v>284.70434599999999</v>
      </c>
      <c r="Q3297" s="1">
        <v>25.321535000000001</v>
      </c>
      <c r="R3297" s="1">
        <v>58.740107000000002</v>
      </c>
      <c r="S3297" s="1">
        <v>8.3993789999999997</v>
      </c>
      <c r="T3297" s="1">
        <v>279</v>
      </c>
      <c r="U3297" s="1">
        <v>6.1132109999999997</v>
      </c>
      <c r="V3297" s="1">
        <v>139.996084</v>
      </c>
      <c r="W3297" s="1">
        <v>411.20029099999999</v>
      </c>
      <c r="X3297" s="8">
        <v>0.1729161414797829</v>
      </c>
    </row>
    <row r="3298" spans="1:24" x14ac:dyDescent="0.25">
      <c r="A3298">
        <v>3296</v>
      </c>
      <c r="B3298">
        <v>1006.579332</v>
      </c>
      <c r="C3298">
        <v>9.7646660000000001</v>
      </c>
      <c r="D3298">
        <v>99.133784000000006</v>
      </c>
      <c r="E3298">
        <v>115.844117</v>
      </c>
      <c r="F3298">
        <v>61.168945000000001</v>
      </c>
      <c r="G3298">
        <v>12.478963</v>
      </c>
      <c r="H3298" s="2">
        <v>102.23972999999999</v>
      </c>
      <c r="I3298" s="1">
        <v>3.2412459999999998</v>
      </c>
      <c r="J3298" s="5">
        <v>15.688412429371901</v>
      </c>
      <c r="K3298" s="1">
        <v>78.496141999999992</v>
      </c>
      <c r="L3298" s="1">
        <v>158.99230600000001</v>
      </c>
      <c r="M3298" s="1">
        <v>29.897469999999998</v>
      </c>
      <c r="N3298" s="1">
        <v>311.44636600000001</v>
      </c>
      <c r="O3298" s="1">
        <v>246.64176500000002</v>
      </c>
      <c r="P3298" s="1">
        <v>397.61076800000001</v>
      </c>
      <c r="Q3298" s="1">
        <v>33.560290000000002</v>
      </c>
      <c r="R3298" s="1">
        <v>67.061723999999998</v>
      </c>
      <c r="S3298" s="1">
        <v>14.412756999999999</v>
      </c>
      <c r="T3298" s="1">
        <v>306</v>
      </c>
      <c r="U3298" s="1">
        <v>7.4990360000000003</v>
      </c>
      <c r="V3298" s="1">
        <v>180.978872</v>
      </c>
      <c r="W3298" s="1">
        <v>478.79156799999998</v>
      </c>
      <c r="X3298" s="8">
        <v>0.25910344339013291</v>
      </c>
    </row>
    <row r="3299" spans="1:24" x14ac:dyDescent="0.25">
      <c r="A3299">
        <v>3297</v>
      </c>
      <c r="B3299">
        <v>1063.9106059999999</v>
      </c>
      <c r="C3299">
        <v>5.919289</v>
      </c>
      <c r="D3299">
        <v>113.28907700000001</v>
      </c>
      <c r="E3299">
        <v>129.30295000000001</v>
      </c>
      <c r="F3299">
        <v>61.176591999999999</v>
      </c>
      <c r="G3299">
        <v>12.471698999999999</v>
      </c>
      <c r="H3299" s="2">
        <v>124.149342</v>
      </c>
      <c r="I3299" s="1">
        <v>4.9432200000000002</v>
      </c>
      <c r="J3299" s="5">
        <v>17.496893581555899</v>
      </c>
      <c r="K3299" s="1">
        <v>83.088898</v>
      </c>
      <c r="L3299" s="1">
        <v>185.541428</v>
      </c>
      <c r="M3299" s="1">
        <v>30.552126000000001</v>
      </c>
      <c r="N3299" s="1">
        <v>385.29883799999999</v>
      </c>
      <c r="O3299" s="1">
        <v>309.79477000000003</v>
      </c>
      <c r="P3299" s="1">
        <v>501.11535100000003</v>
      </c>
      <c r="Q3299" s="1">
        <v>36.568992999999999</v>
      </c>
      <c r="R3299" s="1">
        <v>82.765203999999997</v>
      </c>
      <c r="S3299" s="1">
        <v>17.025556999999999</v>
      </c>
      <c r="T3299" s="1">
        <v>338</v>
      </c>
      <c r="U3299" s="1">
        <v>7.731865</v>
      </c>
      <c r="V3299" s="1">
        <v>212.72793899999999</v>
      </c>
      <c r="W3299" s="1">
        <v>531.40688299999999</v>
      </c>
      <c r="X3299" s="8">
        <v>0.34255129999580858</v>
      </c>
    </row>
    <row r="3300" spans="1:24" x14ac:dyDescent="0.25">
      <c r="A3300">
        <v>3298</v>
      </c>
      <c r="B3300">
        <v>1123.470691</v>
      </c>
      <c r="C3300">
        <v>4.4013119999999999</v>
      </c>
      <c r="D3300">
        <v>117.192886</v>
      </c>
      <c r="E3300">
        <v>137.506809</v>
      </c>
      <c r="F3300">
        <v>60.702399</v>
      </c>
      <c r="G3300">
        <v>12.922181999999999</v>
      </c>
      <c r="H3300" s="2">
        <v>139.03397899999999</v>
      </c>
      <c r="I3300" s="1">
        <v>4.8587749999999996</v>
      </c>
      <c r="J3300" s="5">
        <v>18.181193989075798</v>
      </c>
      <c r="K3300" s="1">
        <v>88.260423000000003</v>
      </c>
      <c r="L3300" s="1">
        <v>195.413105</v>
      </c>
      <c r="M3300" s="1">
        <v>32.001165</v>
      </c>
      <c r="N3300" s="1">
        <v>441.85390999999998</v>
      </c>
      <c r="O3300" s="1">
        <v>342.25907699999999</v>
      </c>
      <c r="P3300" s="1">
        <v>551.52767500000004</v>
      </c>
      <c r="Q3300" s="1">
        <v>39.540695999999997</v>
      </c>
      <c r="R3300" s="1">
        <v>99.947182999999995</v>
      </c>
      <c r="S3300" s="1">
        <v>18.679297999999999</v>
      </c>
      <c r="T3300" s="1">
        <v>380</v>
      </c>
      <c r="U3300" s="1">
        <v>7.7066840000000001</v>
      </c>
      <c r="V3300" s="1">
        <v>217.405609</v>
      </c>
      <c r="W3300" s="1">
        <v>559.26820500000008</v>
      </c>
      <c r="X3300" s="8">
        <v>0.33169298612999049</v>
      </c>
    </row>
    <row r="3301" spans="1:24" x14ac:dyDescent="0.25">
      <c r="A3301">
        <v>3299</v>
      </c>
      <c r="B3301">
        <v>1134.1162850000001</v>
      </c>
      <c r="C3301">
        <v>4.5011210000000004</v>
      </c>
      <c r="D3301">
        <v>121.95308199999999</v>
      </c>
      <c r="E3301">
        <v>138.29128499999999</v>
      </c>
      <c r="F3301">
        <v>57.30847</v>
      </c>
      <c r="G3301">
        <v>16.146415000000001</v>
      </c>
      <c r="H3301" s="2">
        <v>146.52427900000001</v>
      </c>
      <c r="I3301" s="1">
        <v>4.4756780000000003</v>
      </c>
      <c r="J3301" s="5">
        <v>19.203666666668099</v>
      </c>
      <c r="K3301" s="1">
        <v>90.834766999999999</v>
      </c>
      <c r="L3301" s="1">
        <v>198.662983</v>
      </c>
      <c r="M3301" s="1">
        <v>32.586595000000003</v>
      </c>
      <c r="N3301" s="1">
        <v>459.59084799999999</v>
      </c>
      <c r="O3301" s="1">
        <v>352.16575399999999</v>
      </c>
      <c r="P3301" s="1">
        <v>574.34185100000002</v>
      </c>
      <c r="Q3301" s="1">
        <v>39.430385000000001</v>
      </c>
      <c r="R3301" s="1">
        <v>107.872929</v>
      </c>
      <c r="S3301" s="1">
        <v>18.871738000000001</v>
      </c>
      <c r="T3301" s="1">
        <v>346</v>
      </c>
      <c r="U3301" s="1">
        <v>8.6289940000000005</v>
      </c>
      <c r="V3301" s="1">
        <v>213.06096600000001</v>
      </c>
      <c r="W3301" s="1">
        <v>569.24673099999995</v>
      </c>
      <c r="X3301" s="8">
        <v>0.3208671115916924</v>
      </c>
    </row>
    <row r="3302" spans="1:24" x14ac:dyDescent="0.25">
      <c r="A3302">
        <v>3300</v>
      </c>
      <c r="B3302">
        <v>1118.875072</v>
      </c>
      <c r="C3302">
        <v>4.4935710000000002</v>
      </c>
      <c r="D3302">
        <v>122.57404099999999</v>
      </c>
      <c r="E3302">
        <v>136.97685300000001</v>
      </c>
      <c r="F3302">
        <v>58.405493999999997</v>
      </c>
      <c r="G3302">
        <v>15.104241999999999</v>
      </c>
      <c r="H3302" s="2">
        <v>146.240128</v>
      </c>
      <c r="I3302" s="1">
        <v>5.2388019999999997</v>
      </c>
      <c r="J3302" s="5">
        <v>19.220999999990397</v>
      </c>
      <c r="K3302" s="1">
        <v>85.833724000000004</v>
      </c>
      <c r="L3302" s="1">
        <v>196.89449200000001</v>
      </c>
      <c r="M3302" s="1">
        <v>32.308939000000002</v>
      </c>
      <c r="N3302" s="1">
        <v>478.79012499999999</v>
      </c>
      <c r="O3302" s="1">
        <v>350.60188600000004</v>
      </c>
      <c r="P3302" s="1">
        <v>579.97597799999994</v>
      </c>
      <c r="Q3302" s="1">
        <v>39.979937999999997</v>
      </c>
      <c r="R3302" s="1">
        <v>108.23044899999999</v>
      </c>
      <c r="S3302" s="1">
        <v>18.846332</v>
      </c>
      <c r="T3302" s="1">
        <v>334</v>
      </c>
      <c r="U3302" s="1">
        <v>7.6030769999999999</v>
      </c>
      <c r="V3302" s="1">
        <v>207.73617999999999</v>
      </c>
      <c r="W3302" s="1">
        <v>575.45051699999999</v>
      </c>
      <c r="X3302" s="8">
        <v>0.27578664213463411</v>
      </c>
    </row>
    <row r="3303" spans="1:24" x14ac:dyDescent="0.25">
      <c r="A3303">
        <v>3301</v>
      </c>
      <c r="B3303">
        <v>1110.5993309999999</v>
      </c>
      <c r="C3303">
        <v>8.1835559999999994</v>
      </c>
      <c r="D3303">
        <v>122.202701</v>
      </c>
      <c r="E3303">
        <v>139.28787800000001</v>
      </c>
      <c r="F3303">
        <v>59.332684999999998</v>
      </c>
      <c r="G3303">
        <v>14.223409999999999</v>
      </c>
      <c r="H3303" s="2">
        <v>140.55115799999999</v>
      </c>
      <c r="I3303" s="1">
        <v>4.4571459999999998</v>
      </c>
      <c r="J3303" s="5">
        <v>18.592166666669002</v>
      </c>
      <c r="K3303" s="1">
        <v>83.052903000000001</v>
      </c>
      <c r="L3303" s="1">
        <v>200.28487799999999</v>
      </c>
      <c r="M3303" s="1">
        <v>35.604078000000001</v>
      </c>
      <c r="N3303" s="1">
        <v>490.92681499999998</v>
      </c>
      <c r="O3303" s="1">
        <v>353.54986500000001</v>
      </c>
      <c r="P3303" s="1">
        <v>565.53715599999998</v>
      </c>
      <c r="Q3303" s="1">
        <v>42.095737999999997</v>
      </c>
      <c r="R3303" s="1">
        <v>109.139089</v>
      </c>
      <c r="S3303" s="1">
        <v>19.241727000000001</v>
      </c>
      <c r="T3303" s="1">
        <v>293</v>
      </c>
      <c r="U3303" s="1">
        <v>6.1063599999999996</v>
      </c>
      <c r="V3303" s="1">
        <v>212.674271</v>
      </c>
      <c r="W3303" s="1">
        <v>570.46065199999998</v>
      </c>
      <c r="X3303" s="8">
        <v>0.29121737882605592</v>
      </c>
    </row>
    <row r="3304" spans="1:24" x14ac:dyDescent="0.25">
      <c r="A3304">
        <v>3302</v>
      </c>
      <c r="B3304">
        <v>1119.615918</v>
      </c>
      <c r="C3304">
        <v>7.3613249999999999</v>
      </c>
      <c r="D3304">
        <v>122.526743</v>
      </c>
      <c r="E3304">
        <v>143.63075000000001</v>
      </c>
      <c r="F3304">
        <v>59.202663000000001</v>
      </c>
      <c r="G3304">
        <v>14.346931</v>
      </c>
      <c r="H3304" s="2">
        <v>136.538138</v>
      </c>
      <c r="I3304" s="1">
        <v>3.6207919999999998</v>
      </c>
      <c r="J3304" s="5">
        <v>20.1840000000083</v>
      </c>
      <c r="K3304" s="1">
        <v>88.202314000000001</v>
      </c>
      <c r="L3304" s="1">
        <v>205.33807100000001</v>
      </c>
      <c r="M3304" s="1">
        <v>36.642831999999999</v>
      </c>
      <c r="N3304" s="1">
        <v>502.54341699999998</v>
      </c>
      <c r="O3304" s="1">
        <v>362.50910499999998</v>
      </c>
      <c r="P3304" s="1">
        <v>556.33553700000004</v>
      </c>
      <c r="Q3304" s="1">
        <v>40.727370999999998</v>
      </c>
      <c r="R3304" s="1">
        <v>110.864636</v>
      </c>
      <c r="S3304" s="1">
        <v>19.393336000000001</v>
      </c>
      <c r="T3304" s="1">
        <v>276</v>
      </c>
      <c r="U3304" s="1">
        <v>7.3706959999999997</v>
      </c>
      <c r="V3304" s="1">
        <v>214.95803100000001</v>
      </c>
      <c r="W3304" s="1">
        <v>546.90954099999999</v>
      </c>
      <c r="X3304" s="8">
        <v>0.28617451680297978</v>
      </c>
    </row>
    <row r="3305" spans="1:24" x14ac:dyDescent="0.25">
      <c r="A3305">
        <v>3303</v>
      </c>
      <c r="B3305">
        <v>1117.5363829999999</v>
      </c>
      <c r="C3305">
        <v>4.9665540000000004</v>
      </c>
      <c r="D3305">
        <v>120.79726100000001</v>
      </c>
      <c r="E3305">
        <v>143.27675600000001</v>
      </c>
      <c r="F3305">
        <v>62.313333</v>
      </c>
      <c r="G3305">
        <v>11.391795</v>
      </c>
      <c r="H3305" s="2">
        <v>139.92791500000001</v>
      </c>
      <c r="I3305" s="1">
        <v>4.3431879999999996</v>
      </c>
      <c r="J3305" s="5">
        <v>20.290570621465999</v>
      </c>
      <c r="K3305" s="1">
        <v>89.562801000000007</v>
      </c>
      <c r="L3305" s="1">
        <v>204.69335899999999</v>
      </c>
      <c r="M3305" s="1">
        <v>37.075504000000002</v>
      </c>
      <c r="N3305" s="1">
        <v>507.86981800000001</v>
      </c>
      <c r="O3305" s="1">
        <v>359.04926</v>
      </c>
      <c r="P3305" s="1">
        <v>555.50158899999997</v>
      </c>
      <c r="Q3305" s="1">
        <v>38.825861000000003</v>
      </c>
      <c r="R3305" s="1">
        <v>110.28818699999999</v>
      </c>
      <c r="S3305" s="1">
        <v>19.371583000000001</v>
      </c>
      <c r="T3305" s="1">
        <v>298</v>
      </c>
      <c r="U3305" s="1">
        <v>5.8361359999999998</v>
      </c>
      <c r="V3305" s="1">
        <v>209.938545</v>
      </c>
      <c r="W3305" s="1">
        <v>527.81073900000001</v>
      </c>
      <c r="X3305" s="8">
        <v>0.27435496361166289</v>
      </c>
    </row>
    <row r="3306" spans="1:24" x14ac:dyDescent="0.25">
      <c r="A3306">
        <v>3304</v>
      </c>
      <c r="B3306">
        <v>1099.5235869999999</v>
      </c>
      <c r="C3306">
        <v>4.2010759999999996</v>
      </c>
      <c r="D3306">
        <v>114.64994900000001</v>
      </c>
      <c r="E3306">
        <v>134.038805</v>
      </c>
      <c r="F3306">
        <v>65.570571000000001</v>
      </c>
      <c r="G3306">
        <v>8.2974189999999997</v>
      </c>
      <c r="H3306" s="2">
        <v>142.99258599999999</v>
      </c>
      <c r="I3306" s="1">
        <v>3.6104690000000002</v>
      </c>
      <c r="J3306" s="5">
        <v>17.9454348430008</v>
      </c>
      <c r="K3306" s="1">
        <v>86.406960999999995</v>
      </c>
      <c r="L3306" s="1">
        <v>202.49552399999999</v>
      </c>
      <c r="M3306" s="1">
        <v>36.033690999999997</v>
      </c>
      <c r="N3306" s="1">
        <v>502.69436200000001</v>
      </c>
      <c r="O3306" s="1">
        <v>336.93443200000002</v>
      </c>
      <c r="P3306" s="1">
        <v>519.81511399999999</v>
      </c>
      <c r="Q3306" s="1">
        <v>31.117802000000001</v>
      </c>
      <c r="R3306" s="1">
        <v>108.36331200000001</v>
      </c>
      <c r="S3306" s="1">
        <v>19.069203000000002</v>
      </c>
      <c r="T3306" s="1">
        <v>274</v>
      </c>
      <c r="U3306" s="1">
        <v>4.4347539999999999</v>
      </c>
      <c r="V3306" s="1">
        <v>193.55124699999999</v>
      </c>
      <c r="W3306" s="1">
        <v>497.04472099999998</v>
      </c>
      <c r="X3306" s="8">
        <v>0.17067032319227829</v>
      </c>
    </row>
    <row r="3307" spans="1:24" x14ac:dyDescent="0.25">
      <c r="A3307">
        <v>3305</v>
      </c>
      <c r="B3307">
        <v>1047.8189070000001</v>
      </c>
      <c r="C3307">
        <v>3.7110280000000002</v>
      </c>
      <c r="D3307">
        <v>105.528955</v>
      </c>
      <c r="E3307">
        <v>116.49630500000001</v>
      </c>
      <c r="F3307">
        <v>67.822627999999995</v>
      </c>
      <c r="G3307">
        <v>6.1579649999999999</v>
      </c>
      <c r="H3307" s="2">
        <v>133.24723299999999</v>
      </c>
      <c r="I3307" s="1">
        <v>2.512734</v>
      </c>
      <c r="J3307" s="5">
        <v>16.8416838010743</v>
      </c>
      <c r="K3307" s="1">
        <v>77.893733999999995</v>
      </c>
      <c r="L3307" s="1">
        <v>190.08008899999999</v>
      </c>
      <c r="M3307" s="1">
        <v>32.457341999999997</v>
      </c>
      <c r="N3307" s="1">
        <v>462.59703300000001</v>
      </c>
      <c r="O3307" s="1">
        <v>287.05516</v>
      </c>
      <c r="P3307" s="1">
        <v>437.02108399999997</v>
      </c>
      <c r="Q3307" s="1">
        <v>16.235468000000001</v>
      </c>
      <c r="R3307" s="1">
        <v>102.601072</v>
      </c>
      <c r="S3307" s="1">
        <v>17.760878000000002</v>
      </c>
      <c r="T3307" s="1">
        <v>245</v>
      </c>
      <c r="U3307" s="1">
        <v>4.0321020000000001</v>
      </c>
      <c r="V3307" s="1">
        <v>162.97377599999999</v>
      </c>
      <c r="W3307" s="1">
        <v>435.06992100000002</v>
      </c>
      <c r="X3307" s="8">
        <v>0.20953834573743829</v>
      </c>
    </row>
    <row r="3308" spans="1:24" x14ac:dyDescent="0.25">
      <c r="A3308">
        <v>3306</v>
      </c>
      <c r="B3308">
        <v>1002.974606</v>
      </c>
      <c r="C3308">
        <v>2.6612559999999998</v>
      </c>
      <c r="D3308">
        <v>102.33751700000001</v>
      </c>
      <c r="E3308">
        <v>101.27382299999999</v>
      </c>
      <c r="F3308">
        <v>68.248698000000005</v>
      </c>
      <c r="G3308">
        <v>5.7531980000000003</v>
      </c>
      <c r="H3308" s="2">
        <v>121.911686</v>
      </c>
      <c r="I3308" s="1">
        <v>1.6992609999999999</v>
      </c>
      <c r="J3308" s="5">
        <v>16.606512920246999</v>
      </c>
      <c r="K3308" s="1">
        <v>64.107351999999992</v>
      </c>
      <c r="L3308" s="1">
        <v>158.37217600000002</v>
      </c>
      <c r="M3308" s="1">
        <v>24.710591000000001</v>
      </c>
      <c r="N3308" s="1">
        <v>433.03450199999997</v>
      </c>
      <c r="O3308" s="1">
        <v>224.66762599999998</v>
      </c>
      <c r="P3308" s="1">
        <v>363.08693499999998</v>
      </c>
      <c r="Q3308" s="1">
        <v>9.7092709999999993</v>
      </c>
      <c r="R3308" s="1">
        <v>91.731657999999996</v>
      </c>
      <c r="S3308" s="1">
        <v>15.623663000000001</v>
      </c>
      <c r="T3308" s="1">
        <v>221</v>
      </c>
      <c r="U3308" s="1">
        <v>3.0902790000000002</v>
      </c>
      <c r="V3308" s="1">
        <v>146.855412</v>
      </c>
      <c r="W3308" s="1">
        <v>369.92628400000001</v>
      </c>
      <c r="X3308" s="8">
        <v>0.1056584543160274</v>
      </c>
    </row>
    <row r="3309" spans="1:24" x14ac:dyDescent="0.25">
      <c r="A3309">
        <v>3307</v>
      </c>
      <c r="B3309">
        <v>962.71121000000005</v>
      </c>
      <c r="C3309">
        <v>2.0757219999999998</v>
      </c>
      <c r="D3309">
        <v>86.376140000000007</v>
      </c>
      <c r="E3309">
        <v>95.980883000000006</v>
      </c>
      <c r="F3309">
        <v>67.658206000000007</v>
      </c>
      <c r="G3309">
        <v>6.3141660000000002</v>
      </c>
      <c r="H3309" s="2">
        <v>113.46526900000001</v>
      </c>
      <c r="I3309" s="1">
        <v>2.2108599999999998</v>
      </c>
      <c r="J3309" s="5">
        <v>16.965351486520301</v>
      </c>
      <c r="K3309" s="1">
        <v>47.484567999999996</v>
      </c>
      <c r="L3309" s="1">
        <v>126.709085</v>
      </c>
      <c r="M3309" s="1">
        <v>12.165481</v>
      </c>
      <c r="N3309" s="1">
        <v>406.09539000000001</v>
      </c>
      <c r="O3309" s="1">
        <v>185.76114000000001</v>
      </c>
      <c r="P3309" s="1">
        <v>336.521162</v>
      </c>
      <c r="Q3309" s="1">
        <v>8.9119550000000007</v>
      </c>
      <c r="R3309" s="1">
        <v>78.894805999999988</v>
      </c>
      <c r="S3309" s="1">
        <v>12.516301</v>
      </c>
      <c r="T3309" s="1">
        <v>185</v>
      </c>
      <c r="U3309" s="1">
        <v>2.819852</v>
      </c>
      <c r="V3309" s="1">
        <v>131.113089</v>
      </c>
      <c r="W3309" s="1">
        <v>326.12535600000001</v>
      </c>
      <c r="X3309" s="8">
        <v>5.5317991282187493E-2</v>
      </c>
    </row>
    <row r="3310" spans="1:24" x14ac:dyDescent="0.25">
      <c r="A3310">
        <v>3308</v>
      </c>
      <c r="B3310">
        <v>917.35518000000002</v>
      </c>
      <c r="C3310">
        <v>3.149486</v>
      </c>
      <c r="D3310">
        <v>53.869478000000001</v>
      </c>
      <c r="E3310">
        <v>91.236894000000007</v>
      </c>
      <c r="F3310">
        <v>67.973605000000006</v>
      </c>
      <c r="G3310">
        <v>6.0145359999999997</v>
      </c>
      <c r="H3310" s="2">
        <v>105.305947</v>
      </c>
      <c r="I3310" s="1">
        <v>2.8056169999999998</v>
      </c>
      <c r="J3310" s="5">
        <v>16.439360306176198</v>
      </c>
      <c r="K3310" s="1">
        <v>33.327019</v>
      </c>
      <c r="L3310" s="1">
        <v>114.08680200000001</v>
      </c>
      <c r="M3310" s="1">
        <v>7.2401540000000004</v>
      </c>
      <c r="N3310" s="1">
        <v>356.93663299999997</v>
      </c>
      <c r="O3310" s="1">
        <v>166.71881400000001</v>
      </c>
      <c r="P3310" s="1">
        <v>316.89417700000001</v>
      </c>
      <c r="Q3310" s="1">
        <v>8.4751169999999991</v>
      </c>
      <c r="R3310" s="1">
        <v>67.017773000000005</v>
      </c>
      <c r="S3310" s="1">
        <v>7.3491099999999996</v>
      </c>
      <c r="T3310" s="1">
        <v>178</v>
      </c>
      <c r="U3310" s="1">
        <v>2.7877529999999999</v>
      </c>
      <c r="V3310" s="1">
        <v>121.259761</v>
      </c>
      <c r="W3310" s="1">
        <v>302.06680700000004</v>
      </c>
      <c r="X3310" s="8">
        <v>8.0923048902095795E-3</v>
      </c>
    </row>
    <row r="3311" spans="1:24" x14ac:dyDescent="0.25">
      <c r="A3311">
        <v>3309</v>
      </c>
      <c r="B3311">
        <v>884.62582799999996</v>
      </c>
      <c r="C3311">
        <v>3.5086560000000002</v>
      </c>
      <c r="D3311">
        <v>49.964264999999997</v>
      </c>
      <c r="E3311">
        <v>88.976622000000006</v>
      </c>
      <c r="F3311">
        <v>68.264311000000006</v>
      </c>
      <c r="G3311">
        <v>5.7383660000000001</v>
      </c>
      <c r="H3311" s="2">
        <v>92.619679000000005</v>
      </c>
      <c r="I3311" s="1">
        <v>3.0180950000000002</v>
      </c>
      <c r="J3311" s="5">
        <v>15.1809281267778</v>
      </c>
      <c r="K3311" s="1">
        <v>27.210307999999998</v>
      </c>
      <c r="L3311" s="1">
        <v>111.78670099999999</v>
      </c>
      <c r="M3311" s="1">
        <v>7.6146370000000001</v>
      </c>
      <c r="N3311" s="1">
        <v>319.62977799999999</v>
      </c>
      <c r="O3311" s="1">
        <v>154.27489800000001</v>
      </c>
      <c r="P3311" s="1">
        <v>280.29848900000002</v>
      </c>
      <c r="Q3311" s="1">
        <v>8.6268019999999996</v>
      </c>
      <c r="R3311" s="1">
        <v>59.715329999999994</v>
      </c>
      <c r="S3311" s="1">
        <v>4.4700519999999999</v>
      </c>
      <c r="T3311" s="1">
        <v>175</v>
      </c>
      <c r="U3311" s="1">
        <v>2.9336479999999998</v>
      </c>
      <c r="V3311" s="1">
        <v>116.61019899999999</v>
      </c>
      <c r="W3311" s="1">
        <v>293.58716200000003</v>
      </c>
      <c r="X3311" s="8">
        <v>0</v>
      </c>
    </row>
    <row r="3312" spans="1:24" x14ac:dyDescent="0.25">
      <c r="A3312">
        <v>3310</v>
      </c>
      <c r="B3312">
        <v>867.57589299999995</v>
      </c>
      <c r="C3312">
        <v>2.6862499999999998</v>
      </c>
      <c r="D3312">
        <v>53.381216000000002</v>
      </c>
      <c r="E3312">
        <v>93.253119999999996</v>
      </c>
      <c r="F3312">
        <v>68.380201999999997</v>
      </c>
      <c r="G3312">
        <v>5.6282690000000004</v>
      </c>
      <c r="H3312" s="2">
        <v>91.473926000000006</v>
      </c>
      <c r="I3312" s="1">
        <v>2.3440240000000001</v>
      </c>
      <c r="J3312" s="5">
        <v>13.915507621510098</v>
      </c>
      <c r="K3312" s="1">
        <v>26.457692000000002</v>
      </c>
      <c r="L3312" s="1">
        <v>104.501784</v>
      </c>
      <c r="M3312" s="1">
        <v>8.8771719999999998</v>
      </c>
      <c r="N3312" s="1">
        <v>286.59636799999998</v>
      </c>
      <c r="O3312" s="1">
        <v>144.72907099999998</v>
      </c>
      <c r="P3312" s="1">
        <v>259.55124999999998</v>
      </c>
      <c r="Q3312" s="1">
        <v>8.855302</v>
      </c>
      <c r="R3312" s="1">
        <v>56.716576000000003</v>
      </c>
      <c r="S3312" s="1">
        <v>4.0523129999999998</v>
      </c>
      <c r="T3312" s="1">
        <v>169</v>
      </c>
      <c r="U3312" s="1">
        <v>2.8407110000000002</v>
      </c>
      <c r="V3312" s="1">
        <v>107.18637699999999</v>
      </c>
      <c r="W3312" s="1">
        <v>293.64631800000001</v>
      </c>
      <c r="X3312" s="8">
        <v>0</v>
      </c>
    </row>
    <row r="3313" spans="1:24" x14ac:dyDescent="0.25">
      <c r="A3313">
        <v>3311</v>
      </c>
      <c r="B3313">
        <v>834.49732200000005</v>
      </c>
      <c r="C3313">
        <v>1.770939</v>
      </c>
      <c r="D3313">
        <v>52.075913</v>
      </c>
      <c r="E3313">
        <v>94.861108999999999</v>
      </c>
      <c r="F3313">
        <v>68.279525000000007</v>
      </c>
      <c r="G3313">
        <v>5.7239120000000003</v>
      </c>
      <c r="H3313" s="2">
        <v>86.463836999999998</v>
      </c>
      <c r="I3313" s="1">
        <v>2.8298130000000001</v>
      </c>
      <c r="J3313" s="5">
        <v>13.458688524595299</v>
      </c>
      <c r="K3313" s="1">
        <v>26.361890000000002</v>
      </c>
      <c r="L3313" s="1">
        <v>92.927441000000002</v>
      </c>
      <c r="M3313" s="1">
        <v>9.2767719999999994</v>
      </c>
      <c r="N3313" s="1">
        <v>269.64280500000001</v>
      </c>
      <c r="O3313" s="1">
        <v>133.380337</v>
      </c>
      <c r="P3313" s="1">
        <v>250.042686</v>
      </c>
      <c r="Q3313" s="1">
        <v>8.8368169999999999</v>
      </c>
      <c r="R3313" s="1">
        <v>55.407431000000003</v>
      </c>
      <c r="S3313" s="1">
        <v>3.939832</v>
      </c>
      <c r="T3313" s="1">
        <v>144</v>
      </c>
      <c r="U3313" s="1">
        <v>2.890415</v>
      </c>
      <c r="V3313" s="1">
        <v>79.702943000000005</v>
      </c>
      <c r="W3313" s="1">
        <v>289.75213600000001</v>
      </c>
      <c r="X3313" s="8">
        <v>0</v>
      </c>
    </row>
    <row r="3314" spans="1:24" x14ac:dyDescent="0.25">
      <c r="A3314">
        <v>3312</v>
      </c>
      <c r="B3314">
        <v>825.37507800000003</v>
      </c>
      <c r="C3314">
        <v>1.287623</v>
      </c>
      <c r="D3314">
        <v>51.124825999999999</v>
      </c>
      <c r="E3314">
        <v>93.513716000000002</v>
      </c>
      <c r="F3314">
        <v>67.589374000000007</v>
      </c>
      <c r="G3314">
        <v>6.379556</v>
      </c>
      <c r="H3314" s="2">
        <v>103.234837</v>
      </c>
      <c r="I3314" s="1">
        <v>3.3517199999999998</v>
      </c>
      <c r="J3314" s="5">
        <v>13.4809617486316</v>
      </c>
      <c r="K3314" s="1">
        <v>25.292532999999999</v>
      </c>
      <c r="L3314" s="1">
        <v>87.073403999999996</v>
      </c>
      <c r="M3314" s="1">
        <v>8.8423820000000006</v>
      </c>
      <c r="N3314" s="1">
        <v>252.10740799999999</v>
      </c>
      <c r="O3314" s="1">
        <v>125.063654</v>
      </c>
      <c r="P3314" s="1">
        <v>244.54262900000001</v>
      </c>
      <c r="Q3314" s="1">
        <v>8.9242030000000003</v>
      </c>
      <c r="R3314" s="1">
        <v>54.848770999999999</v>
      </c>
      <c r="S3314" s="1">
        <v>3.8616199999999998</v>
      </c>
      <c r="T3314" s="1">
        <v>124</v>
      </c>
      <c r="U3314" s="1">
        <v>2.8391109999999999</v>
      </c>
      <c r="V3314" s="1">
        <v>63.024732999999998</v>
      </c>
      <c r="W3314" s="1">
        <v>281.62510700000001</v>
      </c>
      <c r="X3314" s="8">
        <v>0</v>
      </c>
    </row>
    <row r="3315" spans="1:24" x14ac:dyDescent="0.25">
      <c r="A3315">
        <v>3313</v>
      </c>
      <c r="B3315">
        <v>814.267605</v>
      </c>
      <c r="C3315">
        <v>1.197065</v>
      </c>
      <c r="D3315">
        <v>51.533541</v>
      </c>
      <c r="E3315">
        <v>90.239600999999993</v>
      </c>
      <c r="F3315">
        <v>68.063208000000003</v>
      </c>
      <c r="G3315">
        <v>5.9294140000000004</v>
      </c>
      <c r="H3315" s="2">
        <v>103.733693</v>
      </c>
      <c r="I3315" s="1">
        <v>2.9953460000000001</v>
      </c>
      <c r="J3315" s="5">
        <v>13.3916723163856</v>
      </c>
      <c r="K3315" s="1">
        <v>24.972300000000001</v>
      </c>
      <c r="L3315" s="1">
        <v>85.862173999999996</v>
      </c>
      <c r="M3315" s="1">
        <v>8.6379350000000006</v>
      </c>
      <c r="N3315" s="1">
        <v>221.190596</v>
      </c>
      <c r="O3315" s="1">
        <v>122.65160499999999</v>
      </c>
      <c r="P3315" s="1">
        <v>240.675724</v>
      </c>
      <c r="Q3315" s="1">
        <v>8.9638679999999997</v>
      </c>
      <c r="R3315" s="1">
        <v>54.814642000000006</v>
      </c>
      <c r="S3315" s="1">
        <v>3.7971529999999998</v>
      </c>
      <c r="T3315" s="1">
        <v>115</v>
      </c>
      <c r="U3315" s="1">
        <v>2.9146489999999998</v>
      </c>
      <c r="V3315" s="1">
        <v>58.666229000000001</v>
      </c>
      <c r="W3315" s="1">
        <v>278.52320099999997</v>
      </c>
      <c r="X3315" s="8">
        <v>0</v>
      </c>
    </row>
    <row r="3316" spans="1:24" x14ac:dyDescent="0.25">
      <c r="A3316">
        <v>3314</v>
      </c>
      <c r="B3316">
        <v>792.37463100000002</v>
      </c>
      <c r="C3316">
        <v>1.385505</v>
      </c>
      <c r="D3316">
        <v>51.839243000000003</v>
      </c>
      <c r="E3316">
        <v>89.309653999999995</v>
      </c>
      <c r="F3316">
        <v>68.304159999999996</v>
      </c>
      <c r="G3316">
        <v>5.7005090000000003</v>
      </c>
      <c r="H3316" s="2">
        <v>93.558638999999999</v>
      </c>
      <c r="I3316" s="1">
        <v>2.479527</v>
      </c>
      <c r="J3316" s="5">
        <v>12.6888413448177</v>
      </c>
      <c r="K3316" s="1">
        <v>25.140549</v>
      </c>
      <c r="L3316" s="1">
        <v>85.110456999999997</v>
      </c>
      <c r="M3316" s="1">
        <v>8.6038720000000009</v>
      </c>
      <c r="N3316" s="1">
        <v>212.72549900000001</v>
      </c>
      <c r="O3316" s="1">
        <v>119.113456</v>
      </c>
      <c r="P3316" s="1">
        <v>231.769845</v>
      </c>
      <c r="Q3316" s="1">
        <v>8.9118890000000004</v>
      </c>
      <c r="R3316" s="1">
        <v>54.797153000000002</v>
      </c>
      <c r="S3316" s="1">
        <v>3.0651000000000002</v>
      </c>
      <c r="T3316" s="1">
        <v>131</v>
      </c>
      <c r="U3316" s="1">
        <v>2.8198729999999999</v>
      </c>
      <c r="V3316" s="1">
        <v>56.558447000000001</v>
      </c>
      <c r="W3316" s="1">
        <v>280.39363300000002</v>
      </c>
      <c r="X3316" s="8">
        <v>0</v>
      </c>
    </row>
    <row r="3317" spans="1:24" x14ac:dyDescent="0.25">
      <c r="A3317">
        <v>3315</v>
      </c>
      <c r="B3317">
        <v>803.26328100000001</v>
      </c>
      <c r="C3317">
        <v>1.3319859999999999</v>
      </c>
      <c r="D3317">
        <v>51.627983</v>
      </c>
      <c r="E3317">
        <v>90.152344999999997</v>
      </c>
      <c r="F3317">
        <v>68.276336000000001</v>
      </c>
      <c r="G3317">
        <v>5.7269420000000002</v>
      </c>
      <c r="H3317" s="2">
        <v>90.043963000000005</v>
      </c>
      <c r="I3317" s="1">
        <v>3.1384699999999999</v>
      </c>
      <c r="J3317" s="5">
        <v>12.311497638220301</v>
      </c>
      <c r="K3317" s="1">
        <v>26.921263</v>
      </c>
      <c r="L3317" s="1">
        <v>84.746471</v>
      </c>
      <c r="M3317" s="1">
        <v>8.5875970000000006</v>
      </c>
      <c r="N3317" s="1">
        <v>210.75614400000001</v>
      </c>
      <c r="O3317" s="1">
        <v>113.626542</v>
      </c>
      <c r="P3317" s="1">
        <v>221.526917</v>
      </c>
      <c r="Q3317" s="1">
        <v>8.9015950000000004</v>
      </c>
      <c r="R3317" s="1">
        <v>54.696247999999997</v>
      </c>
      <c r="S3317" s="1">
        <v>2.6816759999999999</v>
      </c>
      <c r="T3317" s="1">
        <v>111</v>
      </c>
      <c r="U3317" s="1">
        <v>2.846711</v>
      </c>
      <c r="V3317" s="1">
        <v>54.065032000000002</v>
      </c>
      <c r="W3317" s="1">
        <v>281.47170800000004</v>
      </c>
      <c r="X3317" s="8">
        <v>0</v>
      </c>
    </row>
    <row r="3318" spans="1:24" x14ac:dyDescent="0.25">
      <c r="A3318">
        <v>3316</v>
      </c>
      <c r="B3318">
        <v>804.21390099999996</v>
      </c>
      <c r="C3318">
        <v>2.0228000000000002</v>
      </c>
      <c r="D3318">
        <v>51.429982000000003</v>
      </c>
      <c r="E3318">
        <v>88.443274000000002</v>
      </c>
      <c r="F3318">
        <v>68.267803999999998</v>
      </c>
      <c r="G3318">
        <v>5.7350469999999998</v>
      </c>
      <c r="H3318" s="2">
        <v>89.540529000000006</v>
      </c>
      <c r="I3318" s="1">
        <v>3.4064239999999999</v>
      </c>
      <c r="J3318" s="5">
        <v>12.2721089191472</v>
      </c>
      <c r="K3318" s="1">
        <v>33.330776999999998</v>
      </c>
      <c r="L3318" s="1">
        <v>83.142191999999994</v>
      </c>
      <c r="M3318" s="1">
        <v>7.9049829999999996</v>
      </c>
      <c r="N3318" s="1">
        <v>204.60988699999999</v>
      </c>
      <c r="O3318" s="1">
        <v>108.980002</v>
      </c>
      <c r="P3318" s="1">
        <v>210.20393799999999</v>
      </c>
      <c r="Q3318" s="1">
        <v>8.631786</v>
      </c>
      <c r="R3318" s="1">
        <v>55.164887</v>
      </c>
      <c r="S3318" s="1">
        <v>2.6347290000000001</v>
      </c>
      <c r="T3318" s="1">
        <v>110</v>
      </c>
      <c r="U3318" s="1">
        <v>2.7945709999999999</v>
      </c>
      <c r="V3318" s="1">
        <v>52.942852000000002</v>
      </c>
      <c r="W3318" s="1">
        <v>284.37885700000004</v>
      </c>
      <c r="X3318" s="8">
        <v>0</v>
      </c>
    </row>
    <row r="3319" spans="1:24" x14ac:dyDescent="0.25">
      <c r="A3319">
        <v>3317</v>
      </c>
      <c r="B3319">
        <v>809.35207400000002</v>
      </c>
      <c r="C3319">
        <v>2.5072030000000001</v>
      </c>
      <c r="D3319">
        <v>56.339737999999997</v>
      </c>
      <c r="E3319">
        <v>85.977976999999996</v>
      </c>
      <c r="F3319">
        <v>68.339511999999999</v>
      </c>
      <c r="G3319">
        <v>5.666925</v>
      </c>
      <c r="H3319" s="2">
        <v>88.350613999999993</v>
      </c>
      <c r="I3319" s="1">
        <v>3.0422660000000001</v>
      </c>
      <c r="J3319" s="5">
        <v>12.237546448086501</v>
      </c>
      <c r="K3319" s="1">
        <v>39.682810000000003</v>
      </c>
      <c r="L3319" s="1">
        <v>79.576115999999999</v>
      </c>
      <c r="M3319" s="1">
        <v>7.3716049999999997</v>
      </c>
      <c r="N3319" s="1">
        <v>199.08385999999999</v>
      </c>
      <c r="O3319" s="1">
        <v>108.14679699999999</v>
      </c>
      <c r="P3319" s="1">
        <v>206.702969</v>
      </c>
      <c r="Q3319" s="1">
        <v>8.3523859999999992</v>
      </c>
      <c r="R3319" s="1">
        <v>56.097743000000001</v>
      </c>
      <c r="S3319" s="1">
        <v>2.4492929999999999</v>
      </c>
      <c r="T3319" s="1">
        <v>111</v>
      </c>
      <c r="U3319" s="1">
        <v>2.7933509999999999</v>
      </c>
      <c r="V3319" s="1">
        <v>57.494470999999997</v>
      </c>
      <c r="W3319" s="1">
        <v>300.19423400000005</v>
      </c>
      <c r="X3319" s="8">
        <v>1.758827891558697E-2</v>
      </c>
    </row>
    <row r="3320" spans="1:24" x14ac:dyDescent="0.25">
      <c r="A3320">
        <v>3318</v>
      </c>
      <c r="B3320">
        <v>850.26910799999996</v>
      </c>
      <c r="C3320">
        <v>2.8220830000000001</v>
      </c>
      <c r="D3320">
        <v>71.867250999999996</v>
      </c>
      <c r="E3320">
        <v>86.473760999999996</v>
      </c>
      <c r="F3320">
        <v>64.602070999999995</v>
      </c>
      <c r="G3320">
        <v>9.2174940000000003</v>
      </c>
      <c r="H3320" s="2">
        <v>81.623277999999999</v>
      </c>
      <c r="I3320" s="1">
        <v>1.8974150000000001</v>
      </c>
      <c r="J3320" s="5">
        <v>12.180853107347501</v>
      </c>
      <c r="K3320" s="1">
        <v>47.871589</v>
      </c>
      <c r="L3320" s="1">
        <v>82.596449000000007</v>
      </c>
      <c r="M3320" s="1">
        <v>12.100534</v>
      </c>
      <c r="N3320" s="1">
        <v>208.09192899999999</v>
      </c>
      <c r="O3320" s="1">
        <v>135.16488200000001</v>
      </c>
      <c r="P3320" s="1">
        <v>234.06847999999999</v>
      </c>
      <c r="Q3320" s="1">
        <v>11.598551</v>
      </c>
      <c r="R3320" s="1">
        <v>55.670332999999999</v>
      </c>
      <c r="S3320" s="1">
        <v>2.3671380000000002</v>
      </c>
      <c r="T3320" s="1">
        <v>233</v>
      </c>
      <c r="U3320" s="1">
        <v>3.0495139999999998</v>
      </c>
      <c r="V3320" s="1">
        <v>93.588393999999994</v>
      </c>
      <c r="W3320" s="1">
        <v>344.16183799999999</v>
      </c>
      <c r="X3320" s="8">
        <v>4.6064801442249399E-2</v>
      </c>
    </row>
    <row r="3321" spans="1:24" x14ac:dyDescent="0.25">
      <c r="A3321">
        <v>3319</v>
      </c>
      <c r="B3321">
        <v>897.76460399999996</v>
      </c>
      <c r="C3321">
        <v>9.4070499999999999</v>
      </c>
      <c r="D3321">
        <v>77.920175</v>
      </c>
      <c r="E3321">
        <v>93.067385000000002</v>
      </c>
      <c r="F3321">
        <v>62.587828000000002</v>
      </c>
      <c r="G3321">
        <v>11.131024999999999</v>
      </c>
      <c r="H3321" s="2">
        <v>95.833858000000006</v>
      </c>
      <c r="I3321" s="1">
        <v>2.804065</v>
      </c>
      <c r="J3321" s="5">
        <v>13.3718135593226</v>
      </c>
      <c r="K3321" s="1">
        <v>59.860186999999996</v>
      </c>
      <c r="L3321" s="1">
        <v>111.145228</v>
      </c>
      <c r="M3321" s="1">
        <v>24.631726</v>
      </c>
      <c r="N3321" s="1">
        <v>253.66903400000001</v>
      </c>
      <c r="O3321" s="1">
        <v>194.838797</v>
      </c>
      <c r="P3321" s="1">
        <v>292.79690099999999</v>
      </c>
      <c r="Q3321" s="1">
        <v>24.746126</v>
      </c>
      <c r="R3321" s="1">
        <v>57.275722999999999</v>
      </c>
      <c r="S3321" s="1">
        <v>8.1311239999999998</v>
      </c>
      <c r="T3321" s="1">
        <v>266</v>
      </c>
      <c r="U3321" s="1">
        <v>5.7834060000000003</v>
      </c>
      <c r="V3321" s="1">
        <v>140.72679500000001</v>
      </c>
      <c r="W3321" s="1">
        <v>402.26172800000001</v>
      </c>
      <c r="X3321" s="8">
        <v>8.6337734291806856E-2</v>
      </c>
    </row>
    <row r="3322" spans="1:24" x14ac:dyDescent="0.25">
      <c r="A3322">
        <v>3320</v>
      </c>
      <c r="B3322">
        <v>976.25395900000001</v>
      </c>
      <c r="C3322">
        <v>11.406936</v>
      </c>
      <c r="D3322">
        <v>106.92406800000001</v>
      </c>
      <c r="E3322">
        <v>114.113058</v>
      </c>
      <c r="F3322">
        <v>60.832880000000003</v>
      </c>
      <c r="G3322">
        <v>12.798225</v>
      </c>
      <c r="H3322" s="2">
        <v>126.16453300000001</v>
      </c>
      <c r="I3322" s="1">
        <v>3.7595350000000001</v>
      </c>
      <c r="J3322" s="5">
        <v>16.353885245902301</v>
      </c>
      <c r="K3322" s="1">
        <v>66.095622999999989</v>
      </c>
      <c r="L3322" s="1">
        <v>157.899979</v>
      </c>
      <c r="M3322" s="1">
        <v>33.935533999999997</v>
      </c>
      <c r="N3322" s="1">
        <v>312.54280399999999</v>
      </c>
      <c r="O3322" s="1">
        <v>257.16178100000002</v>
      </c>
      <c r="P3322" s="1">
        <v>379.88207</v>
      </c>
      <c r="Q3322" s="1">
        <v>34.014381</v>
      </c>
      <c r="R3322" s="1">
        <v>64.844153000000006</v>
      </c>
      <c r="S3322" s="1">
        <v>13.901967000000001</v>
      </c>
      <c r="T3322" s="1">
        <v>325</v>
      </c>
      <c r="U3322" s="1">
        <v>8.241187</v>
      </c>
      <c r="V3322" s="1">
        <v>172.47953899999999</v>
      </c>
      <c r="W3322" s="1">
        <v>456.64950099999999</v>
      </c>
      <c r="X3322" s="8">
        <v>0.19309541166014199</v>
      </c>
    </row>
    <row r="3323" spans="1:24" x14ac:dyDescent="0.25">
      <c r="A3323">
        <v>3321</v>
      </c>
      <c r="B3323">
        <v>1081.736398</v>
      </c>
      <c r="C3323">
        <v>10.231422999999999</v>
      </c>
      <c r="D3323">
        <v>122.939266</v>
      </c>
      <c r="E3323">
        <v>130.53942699999999</v>
      </c>
      <c r="F3323">
        <v>59.466386999999997</v>
      </c>
      <c r="G3323">
        <v>14.096394</v>
      </c>
      <c r="H3323" s="2">
        <v>136.343783</v>
      </c>
      <c r="I3323" s="1">
        <v>4.509404</v>
      </c>
      <c r="J3323" s="5">
        <v>19.521448087427398</v>
      </c>
      <c r="K3323" s="1">
        <v>70.975440999999989</v>
      </c>
      <c r="L3323" s="1">
        <v>189.465453</v>
      </c>
      <c r="M3323" s="1">
        <v>37.10295</v>
      </c>
      <c r="N3323" s="1">
        <v>380.69298700000002</v>
      </c>
      <c r="O3323" s="1">
        <v>299.71787599999999</v>
      </c>
      <c r="P3323" s="1">
        <v>474.60869700000001</v>
      </c>
      <c r="Q3323" s="1">
        <v>39.211841</v>
      </c>
      <c r="R3323" s="1">
        <v>77.971587</v>
      </c>
      <c r="S3323" s="1">
        <v>16.605606999999999</v>
      </c>
      <c r="T3323" s="1">
        <v>374</v>
      </c>
      <c r="U3323" s="1">
        <v>7.3324870000000004</v>
      </c>
      <c r="V3323" s="1">
        <v>207.67596399999999</v>
      </c>
      <c r="W3323" s="1">
        <v>505.67293599999999</v>
      </c>
      <c r="X3323" s="8">
        <v>0.2267288935917105</v>
      </c>
    </row>
    <row r="3324" spans="1:24" x14ac:dyDescent="0.25">
      <c r="A3324">
        <v>3322</v>
      </c>
      <c r="B3324">
        <v>1139.889664</v>
      </c>
      <c r="C3324">
        <v>7.5306379999999997</v>
      </c>
      <c r="D3324">
        <v>123.91609</v>
      </c>
      <c r="E3324">
        <v>133.69342900000001</v>
      </c>
      <c r="F3324">
        <v>59.360965</v>
      </c>
      <c r="G3324">
        <v>14.196543999999999</v>
      </c>
      <c r="H3324" s="2">
        <v>139.72396900000001</v>
      </c>
      <c r="I3324" s="1">
        <v>4.301679</v>
      </c>
      <c r="J3324" s="5">
        <v>18.873666666680897</v>
      </c>
      <c r="K3324" s="1">
        <v>73.142983999999998</v>
      </c>
      <c r="L3324" s="1">
        <v>203.079385</v>
      </c>
      <c r="M3324" s="1">
        <v>38.110889999999998</v>
      </c>
      <c r="N3324" s="1">
        <v>414.72847999999999</v>
      </c>
      <c r="O3324" s="1">
        <v>324.640829</v>
      </c>
      <c r="P3324" s="1">
        <v>544.44267600000001</v>
      </c>
      <c r="Q3324" s="1">
        <v>41.891603000000003</v>
      </c>
      <c r="R3324" s="1">
        <v>95.967815999999999</v>
      </c>
      <c r="S3324" s="1">
        <v>17.562294999999999</v>
      </c>
      <c r="T3324" s="1">
        <v>372</v>
      </c>
      <c r="U3324" s="1">
        <v>7.9345359999999996</v>
      </c>
      <c r="V3324" s="1">
        <v>223.84904299999999</v>
      </c>
      <c r="W3324" s="1">
        <v>536.59828300000004</v>
      </c>
      <c r="X3324" s="8">
        <v>0.2535137078612007</v>
      </c>
    </row>
    <row r="3325" spans="1:24" x14ac:dyDescent="0.25">
      <c r="A3325">
        <v>3323</v>
      </c>
      <c r="B3325">
        <v>1150.9421870000001</v>
      </c>
      <c r="C3325">
        <v>4.8027259999999998</v>
      </c>
      <c r="D3325">
        <v>124.44926599999999</v>
      </c>
      <c r="E3325">
        <v>135.220742</v>
      </c>
      <c r="F3325">
        <v>59.286737000000002</v>
      </c>
      <c r="G3325">
        <v>14.267061</v>
      </c>
      <c r="H3325" s="2">
        <v>140.17400000000001</v>
      </c>
      <c r="I3325" s="1">
        <v>4.1583189999999997</v>
      </c>
      <c r="J3325" s="5">
        <v>19.281666666662201</v>
      </c>
      <c r="K3325" s="1">
        <v>67.885420000000011</v>
      </c>
      <c r="L3325" s="1">
        <v>205.31250599999998</v>
      </c>
      <c r="M3325" s="1">
        <v>37.529311</v>
      </c>
      <c r="N3325" s="1">
        <v>443.69999100000001</v>
      </c>
      <c r="O3325" s="1">
        <v>340.22531700000002</v>
      </c>
      <c r="P3325" s="1">
        <v>563.50750400000004</v>
      </c>
      <c r="Q3325" s="1">
        <v>40.784021000000003</v>
      </c>
      <c r="R3325" s="1">
        <v>107.49502000000001</v>
      </c>
      <c r="S3325" s="1">
        <v>17.672266</v>
      </c>
      <c r="T3325" s="1">
        <v>350</v>
      </c>
      <c r="U3325" s="1">
        <v>8.3686129999999999</v>
      </c>
      <c r="V3325" s="1">
        <v>219.84510499999999</v>
      </c>
      <c r="W3325" s="1">
        <v>546.97625199999993</v>
      </c>
      <c r="X3325" s="8">
        <v>0.22405518361982299</v>
      </c>
    </row>
    <row r="3326" spans="1:24" x14ac:dyDescent="0.25">
      <c r="A3326">
        <v>3324</v>
      </c>
      <c r="B3326">
        <v>1132.6232090000001</v>
      </c>
      <c r="C3326">
        <v>4.1050060000000004</v>
      </c>
      <c r="D3326">
        <v>122.67737200000001</v>
      </c>
      <c r="E3326">
        <v>136.81474600000001</v>
      </c>
      <c r="F3326">
        <v>59.228363999999999</v>
      </c>
      <c r="G3326">
        <v>14.322514999999999</v>
      </c>
      <c r="H3326" s="2">
        <v>139.09895900000001</v>
      </c>
      <c r="I3326" s="1">
        <v>4.5174370000000001</v>
      </c>
      <c r="J3326" s="5">
        <v>19.639553672313898</v>
      </c>
      <c r="K3326" s="1">
        <v>64.531767000000002</v>
      </c>
      <c r="L3326" s="1">
        <v>200.05350799999999</v>
      </c>
      <c r="M3326" s="1">
        <v>36.40692</v>
      </c>
      <c r="N3326" s="1">
        <v>465.93878699999999</v>
      </c>
      <c r="O3326" s="1">
        <v>346.86729700000001</v>
      </c>
      <c r="P3326" s="1">
        <v>554.26965500000006</v>
      </c>
      <c r="Q3326" s="1">
        <v>40.251463999999999</v>
      </c>
      <c r="R3326" s="1">
        <v>107.195126</v>
      </c>
      <c r="S3326" s="1">
        <v>17.804037999999998</v>
      </c>
      <c r="T3326" s="1">
        <v>373</v>
      </c>
      <c r="U3326" s="1">
        <v>7.9507649999999996</v>
      </c>
      <c r="V3326" s="1">
        <v>209.11420799999999</v>
      </c>
      <c r="W3326" s="1">
        <v>549.70666900000003</v>
      </c>
      <c r="X3326" s="8">
        <v>0.1888823419563842</v>
      </c>
    </row>
    <row r="3327" spans="1:24" x14ac:dyDescent="0.25">
      <c r="A3327">
        <v>3325</v>
      </c>
      <c r="B3327">
        <v>1130.521956</v>
      </c>
      <c r="C3327">
        <v>3.8838409999999999</v>
      </c>
      <c r="D3327">
        <v>121.997456</v>
      </c>
      <c r="E3327">
        <v>135.43266299999999</v>
      </c>
      <c r="F3327">
        <v>59.364986000000002</v>
      </c>
      <c r="G3327">
        <v>14.192724999999999</v>
      </c>
      <c r="H3327" s="2">
        <v>143.27144000000001</v>
      </c>
      <c r="I3327" s="1">
        <v>3.9455149999999999</v>
      </c>
      <c r="J3327" s="5">
        <v>18.529779661010203</v>
      </c>
      <c r="K3327" s="1">
        <v>70.179720000000003</v>
      </c>
      <c r="L3327" s="1">
        <v>200.86591299999998</v>
      </c>
      <c r="M3327" s="1">
        <v>36.621887999999998</v>
      </c>
      <c r="N3327" s="1">
        <v>475.12164100000001</v>
      </c>
      <c r="O3327" s="1">
        <v>349.68020999999999</v>
      </c>
      <c r="P3327" s="1">
        <v>556.51863600000001</v>
      </c>
      <c r="Q3327" s="1">
        <v>41.146940999999998</v>
      </c>
      <c r="R3327" s="1">
        <v>105.364811</v>
      </c>
      <c r="S3327" s="1">
        <v>18.438686000000001</v>
      </c>
      <c r="T3327" s="1">
        <v>316</v>
      </c>
      <c r="U3327" s="1">
        <v>7.91134</v>
      </c>
      <c r="V3327" s="1">
        <v>214.95530500000001</v>
      </c>
      <c r="W3327" s="1">
        <v>547.97306900000001</v>
      </c>
      <c r="X3327" s="8">
        <v>0.21558528578035441</v>
      </c>
    </row>
    <row r="3328" spans="1:24" x14ac:dyDescent="0.25">
      <c r="A3328">
        <v>3326</v>
      </c>
      <c r="B3328">
        <v>1127.6234730000001</v>
      </c>
      <c r="C3328">
        <v>3.890571</v>
      </c>
      <c r="D3328">
        <v>124.508803</v>
      </c>
      <c r="E3328">
        <v>142.317915</v>
      </c>
      <c r="F3328">
        <v>58.028002999999998</v>
      </c>
      <c r="G3328">
        <v>15.462858000000001</v>
      </c>
      <c r="H3328" s="2">
        <v>140.900982</v>
      </c>
      <c r="I3328" s="1">
        <v>3.7444500000000001</v>
      </c>
      <c r="J3328" s="5">
        <v>19.532000000006498</v>
      </c>
      <c r="K3328" s="1">
        <v>75.685187000000013</v>
      </c>
      <c r="L3328" s="1">
        <v>206.17289299999999</v>
      </c>
      <c r="M3328" s="1">
        <v>37.745961999999999</v>
      </c>
      <c r="N3328" s="1">
        <v>494.95061600000002</v>
      </c>
      <c r="O3328" s="1">
        <v>351.45020199999999</v>
      </c>
      <c r="P3328" s="1">
        <v>570.80149200000005</v>
      </c>
      <c r="Q3328" s="1">
        <v>40.546999</v>
      </c>
      <c r="R3328" s="1">
        <v>105.11862199999999</v>
      </c>
      <c r="S3328" s="1">
        <v>18.789909000000002</v>
      </c>
      <c r="T3328" s="1">
        <v>283</v>
      </c>
      <c r="U3328" s="1">
        <v>8.6448060000000009</v>
      </c>
      <c r="V3328" s="1">
        <v>220.589969</v>
      </c>
      <c r="W3328" s="1">
        <v>541.46460000000002</v>
      </c>
      <c r="X3328" s="8">
        <v>0.2008562562362925</v>
      </c>
    </row>
    <row r="3329" spans="1:24" x14ac:dyDescent="0.25">
      <c r="A3329">
        <v>3327</v>
      </c>
      <c r="B3329">
        <v>1118.22335</v>
      </c>
      <c r="C3329">
        <v>4.8484170000000004</v>
      </c>
      <c r="D3329">
        <v>118.504668</v>
      </c>
      <c r="E3329">
        <v>143.287746</v>
      </c>
      <c r="F3329">
        <v>59.456698000000003</v>
      </c>
      <c r="G3329">
        <v>14.105598000000001</v>
      </c>
      <c r="H3329" s="2">
        <v>141.69942599999999</v>
      </c>
      <c r="I3329" s="1">
        <v>4.4134890000000002</v>
      </c>
      <c r="J3329" s="5">
        <v>19.126967213116497</v>
      </c>
      <c r="K3329" s="1">
        <v>75.584905000000006</v>
      </c>
      <c r="L3329" s="1">
        <v>204.39581199999998</v>
      </c>
      <c r="M3329" s="1">
        <v>39.399374999999999</v>
      </c>
      <c r="N3329" s="1">
        <v>512.95017199999995</v>
      </c>
      <c r="O3329" s="1">
        <v>343.01874099999998</v>
      </c>
      <c r="P3329" s="1">
        <v>568.38685600000008</v>
      </c>
      <c r="Q3329" s="1">
        <v>39.107909999999997</v>
      </c>
      <c r="R3329" s="1">
        <v>103.831295</v>
      </c>
      <c r="S3329" s="1">
        <v>18.523073</v>
      </c>
      <c r="T3329" s="1">
        <v>301</v>
      </c>
      <c r="U3329" s="1">
        <v>6.9538320000000002</v>
      </c>
      <c r="V3329" s="1">
        <v>220.99436800000001</v>
      </c>
      <c r="W3329" s="1">
        <v>536.06903899999998</v>
      </c>
      <c r="X3329" s="8">
        <v>0.18575776517422579</v>
      </c>
    </row>
    <row r="3330" spans="1:24" x14ac:dyDescent="0.25">
      <c r="A3330">
        <v>3328</v>
      </c>
      <c r="B3330">
        <v>1095.3156650000001</v>
      </c>
      <c r="C3330">
        <v>4.4442589999999997</v>
      </c>
      <c r="D3330">
        <v>115.25071199999999</v>
      </c>
      <c r="E3330">
        <v>137.48514499999999</v>
      </c>
      <c r="F3330">
        <v>64.748773999999997</v>
      </c>
      <c r="G3330">
        <v>9.0781259999999993</v>
      </c>
      <c r="H3330" s="2">
        <v>131.309608</v>
      </c>
      <c r="I3330" s="1">
        <v>4.2990329999999997</v>
      </c>
      <c r="J3330" s="5">
        <v>17.357032786880101</v>
      </c>
      <c r="K3330" s="1">
        <v>72.704302000000013</v>
      </c>
      <c r="L3330" s="1">
        <v>195.051197</v>
      </c>
      <c r="M3330" s="1">
        <v>38.919970999999997</v>
      </c>
      <c r="N3330" s="1">
        <v>494.24910999999997</v>
      </c>
      <c r="O3330" s="1">
        <v>325.03105599999998</v>
      </c>
      <c r="P3330" s="1">
        <v>543.24741399999994</v>
      </c>
      <c r="Q3330" s="1">
        <v>32.319453000000003</v>
      </c>
      <c r="R3330" s="1">
        <v>100.72697500000001</v>
      </c>
      <c r="S3330" s="1">
        <v>17.746811000000001</v>
      </c>
      <c r="T3330" s="1">
        <v>273</v>
      </c>
      <c r="U3330" s="1">
        <v>4.7929709999999996</v>
      </c>
      <c r="V3330" s="1">
        <v>201.94610499999999</v>
      </c>
      <c r="W3330" s="1">
        <v>506.58236699999998</v>
      </c>
      <c r="X3330" s="8">
        <v>0.1497955669093983</v>
      </c>
    </row>
    <row r="3331" spans="1:24" x14ac:dyDescent="0.25">
      <c r="A3331">
        <v>3329</v>
      </c>
      <c r="B3331">
        <v>1028.1907209999999</v>
      </c>
      <c r="C3331">
        <v>3.2526329999999999</v>
      </c>
      <c r="D3331">
        <v>115.25071199999999</v>
      </c>
      <c r="E3331">
        <v>120.016097</v>
      </c>
      <c r="F3331">
        <v>67.732906999999997</v>
      </c>
      <c r="G3331">
        <v>6.2431999999999999</v>
      </c>
      <c r="H3331" s="2">
        <v>130.226135</v>
      </c>
      <c r="I3331" s="1">
        <v>3.5423740000000001</v>
      </c>
      <c r="J3331" s="5">
        <v>16.227499999993501</v>
      </c>
      <c r="K3331" s="1">
        <v>57.562920000000005</v>
      </c>
      <c r="L3331" s="1">
        <v>180.45917</v>
      </c>
      <c r="M3331" s="1">
        <v>36.695666000000003</v>
      </c>
      <c r="N3331" s="1">
        <v>458.853049</v>
      </c>
      <c r="O3331" s="1">
        <v>279.861761</v>
      </c>
      <c r="P3331" s="1">
        <v>473.92270199999996</v>
      </c>
      <c r="Q3331" s="1">
        <v>18.153438999999999</v>
      </c>
      <c r="R3331" s="1">
        <v>94.602914999999996</v>
      </c>
      <c r="S3331" s="1">
        <v>16.54402</v>
      </c>
      <c r="T3331" s="1">
        <v>239</v>
      </c>
      <c r="U3331" s="1">
        <v>4.0478139999999998</v>
      </c>
      <c r="V3331" s="1">
        <v>167.470269</v>
      </c>
      <c r="W3331" s="1">
        <v>438.65703999999999</v>
      </c>
      <c r="X3331" s="8">
        <v>0.12722797312451189</v>
      </c>
    </row>
    <row r="3332" spans="1:24" x14ac:dyDescent="0.25">
      <c r="A3332">
        <v>3330</v>
      </c>
      <c r="B3332">
        <v>972.81759399999999</v>
      </c>
      <c r="C3332">
        <v>2.170633</v>
      </c>
      <c r="D3332">
        <v>110.410253</v>
      </c>
      <c r="E3332">
        <v>101.657922</v>
      </c>
      <c r="F3332">
        <v>67.545271</v>
      </c>
      <c r="G3332">
        <v>6.4214539999999998</v>
      </c>
      <c r="H3332" s="2">
        <v>123.427494</v>
      </c>
      <c r="I3332" s="1">
        <v>3.4659719999999998</v>
      </c>
      <c r="J3332" s="5">
        <v>14.924000000013599</v>
      </c>
      <c r="K3332" s="1">
        <v>37.676386000000001</v>
      </c>
      <c r="L3332" s="1">
        <v>150.32771</v>
      </c>
      <c r="M3332" s="1">
        <v>31.026636</v>
      </c>
      <c r="N3332" s="1">
        <v>432.012429</v>
      </c>
      <c r="O3332" s="1">
        <v>212.58703300000002</v>
      </c>
      <c r="P3332" s="1">
        <v>386.65660000000003</v>
      </c>
      <c r="Q3332" s="1">
        <v>10.422243</v>
      </c>
      <c r="R3332" s="1">
        <v>87.522763999999995</v>
      </c>
      <c r="S3332" s="1">
        <v>14.91314</v>
      </c>
      <c r="T3332" s="1">
        <v>228</v>
      </c>
      <c r="U3332" s="1">
        <v>3.3547910000000001</v>
      </c>
      <c r="V3332" s="1">
        <v>150.41282899999999</v>
      </c>
      <c r="W3332" s="1">
        <v>372.19394199999999</v>
      </c>
      <c r="X3332" s="8">
        <v>0.13220906858622539</v>
      </c>
    </row>
    <row r="3333" spans="1:24" x14ac:dyDescent="0.25">
      <c r="A3333">
        <v>3331</v>
      </c>
      <c r="B3333">
        <v>949.61031000000003</v>
      </c>
      <c r="C3333">
        <v>1.6441600000000001</v>
      </c>
      <c r="D3333">
        <v>89.676355000000001</v>
      </c>
      <c r="E3333">
        <v>95.008133999999998</v>
      </c>
      <c r="F3333">
        <v>66.609663999999995</v>
      </c>
      <c r="G3333">
        <v>7.3102799999999997</v>
      </c>
      <c r="H3333" s="2">
        <v>103.08620000000001</v>
      </c>
      <c r="I3333" s="1">
        <v>2.5919690000000002</v>
      </c>
      <c r="J3333" s="5">
        <v>13.7603333333245</v>
      </c>
      <c r="K3333" s="1">
        <v>26.184013</v>
      </c>
      <c r="L3333" s="1">
        <v>120.36257599999999</v>
      </c>
      <c r="M3333" s="1">
        <v>20.436532</v>
      </c>
      <c r="N3333" s="1">
        <v>383.03874400000001</v>
      </c>
      <c r="O3333" s="1">
        <v>165.87882500000001</v>
      </c>
      <c r="P3333" s="1">
        <v>316.06046800000001</v>
      </c>
      <c r="Q3333" s="1">
        <v>9.1718229999999998</v>
      </c>
      <c r="R3333" s="1">
        <v>78.165103999999999</v>
      </c>
      <c r="S3333" s="1">
        <v>11.828366000000001</v>
      </c>
      <c r="T3333" s="1">
        <v>200</v>
      </c>
      <c r="U3333" s="1">
        <v>2.8239139999999998</v>
      </c>
      <c r="V3333" s="1">
        <v>135.95557199999999</v>
      </c>
      <c r="W3333" s="1">
        <v>326.703937</v>
      </c>
      <c r="X3333" s="8">
        <v>9.5284369786067413E-2</v>
      </c>
    </row>
    <row r="3334" spans="1:24" x14ac:dyDescent="0.25">
      <c r="A3334">
        <v>3332</v>
      </c>
      <c r="B3334">
        <v>903.67909099999997</v>
      </c>
      <c r="C3334">
        <v>2.1855090000000001</v>
      </c>
      <c r="D3334">
        <v>58.713822999999998</v>
      </c>
      <c r="E3334">
        <v>90.056326999999996</v>
      </c>
      <c r="F3334">
        <v>67.760492999999997</v>
      </c>
      <c r="G3334">
        <v>6.2169930000000004</v>
      </c>
      <c r="H3334" s="2">
        <v>84.067307</v>
      </c>
      <c r="I3334" s="1">
        <v>2.3830969999999998</v>
      </c>
      <c r="J3334" s="5">
        <v>12.677833333335</v>
      </c>
      <c r="K3334" s="1">
        <v>21.142703000000001</v>
      </c>
      <c r="L3334" s="1">
        <v>107.40552299999999</v>
      </c>
      <c r="M3334" s="1">
        <v>15.608511999999999</v>
      </c>
      <c r="N3334" s="1">
        <v>338.39738199999999</v>
      </c>
      <c r="O3334" s="1">
        <v>147.64885200000001</v>
      </c>
      <c r="P3334" s="1">
        <v>278.33585299999999</v>
      </c>
      <c r="Q3334" s="1">
        <v>8.5029190000000003</v>
      </c>
      <c r="R3334" s="1">
        <v>66.255404999999996</v>
      </c>
      <c r="S3334" s="1">
        <v>6.2991960000000002</v>
      </c>
      <c r="T3334" s="1">
        <v>188</v>
      </c>
      <c r="U3334" s="1">
        <v>2.6380650000000001</v>
      </c>
      <c r="V3334" s="1">
        <v>126.61436</v>
      </c>
      <c r="W3334" s="1">
        <v>301.72588300000001</v>
      </c>
      <c r="X3334" s="8">
        <v>4.666470987668471E-2</v>
      </c>
    </row>
    <row r="3335" spans="1:24" x14ac:dyDescent="0.25">
      <c r="A3335">
        <v>3333</v>
      </c>
      <c r="B3335">
        <v>872.41970600000002</v>
      </c>
      <c r="C3335">
        <v>3.5807380000000002</v>
      </c>
      <c r="D3335">
        <v>48.324744000000003</v>
      </c>
      <c r="E3335">
        <v>88.045090000000002</v>
      </c>
      <c r="F3335">
        <v>67.585959000000003</v>
      </c>
      <c r="G3335">
        <v>6.3827999999999996</v>
      </c>
      <c r="H3335" s="2">
        <v>69.820378000000005</v>
      </c>
      <c r="I3335" s="1">
        <v>3.0258729999999998</v>
      </c>
      <c r="J3335" s="5">
        <v>12.4771666666638</v>
      </c>
      <c r="K3335" s="1">
        <v>19.621715000000002</v>
      </c>
      <c r="L3335" s="1">
        <v>97.63109</v>
      </c>
      <c r="M3335" s="1">
        <v>10.349812</v>
      </c>
      <c r="N3335" s="1">
        <v>302.72971699999999</v>
      </c>
      <c r="O3335" s="1">
        <v>135.25348000000002</v>
      </c>
      <c r="P3335" s="1">
        <v>265.08981600000004</v>
      </c>
      <c r="Q3335" s="1">
        <v>8.4561530000000005</v>
      </c>
      <c r="R3335" s="1">
        <v>58.659733000000003</v>
      </c>
      <c r="S3335" s="1">
        <v>3.6851539999999998</v>
      </c>
      <c r="T3335" s="1">
        <v>180</v>
      </c>
      <c r="U3335" s="1">
        <v>2.5225070000000001</v>
      </c>
      <c r="V3335" s="1">
        <v>122.863675</v>
      </c>
      <c r="W3335" s="1">
        <v>288.80676300000005</v>
      </c>
      <c r="X3335" s="8">
        <v>0</v>
      </c>
    </row>
    <row r="3336" spans="1:24" x14ac:dyDescent="0.25">
      <c r="A3336">
        <v>3334</v>
      </c>
      <c r="B3336">
        <v>838.73958800000003</v>
      </c>
      <c r="C3336">
        <v>2.980623</v>
      </c>
      <c r="D3336">
        <v>53.282494999999997</v>
      </c>
      <c r="E3336">
        <v>90.036618000000004</v>
      </c>
      <c r="F3336">
        <v>68.022210000000001</v>
      </c>
      <c r="G3336">
        <v>5.9683619999999999</v>
      </c>
      <c r="H3336" s="2">
        <v>82.281210000000002</v>
      </c>
      <c r="I3336" s="1">
        <v>3.4038430000000002</v>
      </c>
      <c r="J3336" s="5">
        <v>12.6388333333452</v>
      </c>
      <c r="K3336" s="1">
        <v>19.933398</v>
      </c>
      <c r="L3336" s="1">
        <v>86.163914000000005</v>
      </c>
      <c r="M3336" s="1">
        <v>8.2858020000000003</v>
      </c>
      <c r="N3336" s="1">
        <v>268.29349999999999</v>
      </c>
      <c r="O3336" s="1">
        <v>122.825923</v>
      </c>
      <c r="P3336" s="1">
        <v>261.08436</v>
      </c>
      <c r="Q3336" s="1">
        <v>8.7143870000000003</v>
      </c>
      <c r="R3336" s="1">
        <v>56.016283999999999</v>
      </c>
      <c r="S3336" s="1">
        <v>3.4666670000000002</v>
      </c>
      <c r="T3336" s="1">
        <v>152</v>
      </c>
      <c r="U3336" s="1">
        <v>2.5438879999999999</v>
      </c>
      <c r="V3336" s="1">
        <v>118.45030199999999</v>
      </c>
      <c r="W3336" s="1">
        <v>281.88113399999997</v>
      </c>
      <c r="X3336" s="8">
        <v>0</v>
      </c>
    </row>
    <row r="3337" spans="1:24" x14ac:dyDescent="0.25">
      <c r="A3337">
        <v>3335</v>
      </c>
      <c r="B3337">
        <v>809.63703899999996</v>
      </c>
      <c r="C3337">
        <v>1.718288</v>
      </c>
      <c r="D3337">
        <v>54.643678999999999</v>
      </c>
      <c r="E3337">
        <v>89.867014999999995</v>
      </c>
      <c r="F3337">
        <v>68.249088</v>
      </c>
      <c r="G3337">
        <v>5.7528280000000001</v>
      </c>
      <c r="H3337" s="2">
        <v>92.478059000000002</v>
      </c>
      <c r="I3337" s="1">
        <v>2.8905810000000001</v>
      </c>
      <c r="J3337" s="5">
        <v>12.7073333333246</v>
      </c>
      <c r="K3337" s="1">
        <v>20.600293999999998</v>
      </c>
      <c r="L3337" s="1">
        <v>78.161271999999997</v>
      </c>
      <c r="M3337" s="1">
        <v>7.9262889999999997</v>
      </c>
      <c r="N3337" s="1">
        <v>242.50582</v>
      </c>
      <c r="O3337" s="1">
        <v>115.72002999999999</v>
      </c>
      <c r="P3337" s="1">
        <v>240.951887</v>
      </c>
      <c r="Q3337" s="1">
        <v>8.9010339999999992</v>
      </c>
      <c r="R3337" s="1">
        <v>54.768771000000001</v>
      </c>
      <c r="S3337" s="1">
        <v>3.6089220000000002</v>
      </c>
      <c r="T3337" s="1">
        <v>164</v>
      </c>
      <c r="U3337" s="1">
        <v>2.5994860000000002</v>
      </c>
      <c r="V3337" s="1">
        <v>92.613477000000003</v>
      </c>
      <c r="W3337" s="1">
        <v>288.92309699999998</v>
      </c>
      <c r="X3337" s="8">
        <v>0</v>
      </c>
    </row>
    <row r="3338" spans="1:24" x14ac:dyDescent="0.25">
      <c r="A3338">
        <v>3336</v>
      </c>
      <c r="B3338">
        <v>803.40570200000002</v>
      </c>
      <c r="C3338">
        <v>1.25667</v>
      </c>
      <c r="D3338">
        <v>53.790958000000003</v>
      </c>
      <c r="E3338">
        <v>89.297955999999999</v>
      </c>
      <c r="F3338">
        <v>68.341157999999993</v>
      </c>
      <c r="G3338">
        <v>5.6653609999999999</v>
      </c>
      <c r="H3338" s="2">
        <v>91.854529999999997</v>
      </c>
      <c r="I3338" s="1">
        <v>2.54576</v>
      </c>
      <c r="J3338" s="5">
        <v>12.811728813568999</v>
      </c>
      <c r="K3338" s="1">
        <v>21.469887</v>
      </c>
      <c r="L3338" s="1">
        <v>75.419915000000003</v>
      </c>
      <c r="M3338" s="1">
        <v>7.5125000000000002</v>
      </c>
      <c r="N3338" s="1">
        <v>231.51174599999999</v>
      </c>
      <c r="O3338" s="1">
        <v>109.655923</v>
      </c>
      <c r="P3338" s="1">
        <v>228.02688000000001</v>
      </c>
      <c r="Q3338" s="1">
        <v>8.8465640000000008</v>
      </c>
      <c r="R3338" s="1">
        <v>53.857670999999996</v>
      </c>
      <c r="S3338" s="1">
        <v>3.5901990000000001</v>
      </c>
      <c r="T3338" s="1">
        <v>138</v>
      </c>
      <c r="U3338" s="1">
        <v>2.5265219999999999</v>
      </c>
      <c r="V3338" s="1">
        <v>78.169977000000003</v>
      </c>
      <c r="W3338" s="1">
        <v>292.36355500000002</v>
      </c>
      <c r="X3338" s="8">
        <v>0</v>
      </c>
    </row>
    <row r="3339" spans="1:24" x14ac:dyDescent="0.25">
      <c r="A3339">
        <v>3337</v>
      </c>
      <c r="B3339">
        <v>790.48085400000002</v>
      </c>
      <c r="C3339">
        <v>1.3832150000000001</v>
      </c>
      <c r="D3339">
        <v>53.803818</v>
      </c>
      <c r="E3339">
        <v>89.418464999999998</v>
      </c>
      <c r="F3339">
        <v>68.353247999999994</v>
      </c>
      <c r="G3339">
        <v>5.6538760000000003</v>
      </c>
      <c r="H3339" s="2">
        <v>91.827319000000003</v>
      </c>
      <c r="I3339" s="1">
        <v>3.0304690000000001</v>
      </c>
      <c r="J3339" s="5">
        <v>12.765779383160401</v>
      </c>
      <c r="K3339" s="1">
        <v>21.912528000000002</v>
      </c>
      <c r="L3339" s="1">
        <v>75.773498000000004</v>
      </c>
      <c r="M3339" s="1">
        <v>7.5514460000000003</v>
      </c>
      <c r="N3339" s="1">
        <v>219.849468</v>
      </c>
      <c r="O3339" s="1">
        <v>103.70351100000001</v>
      </c>
      <c r="P3339" s="1">
        <v>228.65605199999999</v>
      </c>
      <c r="Q3339" s="1">
        <v>8.7783169999999995</v>
      </c>
      <c r="R3339" s="1">
        <v>53.621583999999999</v>
      </c>
      <c r="S3339" s="1">
        <v>3.5185759999999999</v>
      </c>
      <c r="T3339" s="1">
        <v>126</v>
      </c>
      <c r="U3339" s="1">
        <v>2.6305369999999999</v>
      </c>
      <c r="V3339" s="1">
        <v>70.718582999999995</v>
      </c>
      <c r="W3339" s="1">
        <v>283.973364</v>
      </c>
      <c r="X3339" s="8">
        <v>0</v>
      </c>
    </row>
    <row r="3340" spans="1:24" x14ac:dyDescent="0.25">
      <c r="A3340">
        <v>3338</v>
      </c>
      <c r="B3340">
        <v>778.26092700000004</v>
      </c>
      <c r="C3340">
        <v>1.356236</v>
      </c>
      <c r="D3340">
        <v>53.974637999999999</v>
      </c>
      <c r="E3340">
        <v>89.138603000000003</v>
      </c>
      <c r="F3340">
        <v>68.291408000000004</v>
      </c>
      <c r="G3340">
        <v>5.7126239999999999</v>
      </c>
      <c r="H3340" s="2">
        <v>91.747575999999995</v>
      </c>
      <c r="I3340" s="1">
        <v>3.3355139999999999</v>
      </c>
      <c r="J3340" s="5">
        <v>12.774918032780899</v>
      </c>
      <c r="K3340" s="1">
        <v>21.482675</v>
      </c>
      <c r="L3340" s="1">
        <v>76.620272999999997</v>
      </c>
      <c r="M3340" s="1">
        <v>7.4367150000000004</v>
      </c>
      <c r="N3340" s="1">
        <v>207.416741</v>
      </c>
      <c r="O3340" s="1">
        <v>100.249526</v>
      </c>
      <c r="P3340" s="1">
        <v>228.04007100000001</v>
      </c>
      <c r="Q3340" s="1">
        <v>8.86111</v>
      </c>
      <c r="R3340" s="1">
        <v>53.541218999999998</v>
      </c>
      <c r="S3340" s="1">
        <v>3.5537930000000002</v>
      </c>
      <c r="T3340" s="1">
        <v>137</v>
      </c>
      <c r="U3340" s="1">
        <v>2.558243</v>
      </c>
      <c r="V3340" s="1">
        <v>63.219481000000002</v>
      </c>
      <c r="W3340" s="1">
        <v>277.232102</v>
      </c>
      <c r="X3340" s="8">
        <v>0</v>
      </c>
    </row>
    <row r="3341" spans="1:24" x14ac:dyDescent="0.25">
      <c r="A3341">
        <v>3339</v>
      </c>
      <c r="B3341">
        <v>789.15033600000004</v>
      </c>
      <c r="C3341">
        <v>1.275925</v>
      </c>
      <c r="D3341">
        <v>53.882171</v>
      </c>
      <c r="E3341">
        <v>89.169049000000001</v>
      </c>
      <c r="F3341">
        <v>67.552034000000006</v>
      </c>
      <c r="G3341">
        <v>6.4150289999999996</v>
      </c>
      <c r="H3341" s="2">
        <v>71.027187999999995</v>
      </c>
      <c r="I3341" s="1">
        <v>3.4381780000000002</v>
      </c>
      <c r="J3341" s="5">
        <v>12.798907103831802</v>
      </c>
      <c r="K3341" s="1">
        <v>22.937156999999999</v>
      </c>
      <c r="L3341" s="1">
        <v>76.922143000000005</v>
      </c>
      <c r="M3341" s="1">
        <v>7.4114979999999999</v>
      </c>
      <c r="N3341" s="1">
        <v>203.479444</v>
      </c>
      <c r="O3341" s="1">
        <v>98.636836000000002</v>
      </c>
      <c r="P3341" s="1">
        <v>226.56590299999999</v>
      </c>
      <c r="Q3341" s="1">
        <v>8.8594100000000005</v>
      </c>
      <c r="R3341" s="1">
        <v>53.387900999999999</v>
      </c>
      <c r="S3341" s="1">
        <v>3.5586669999999998</v>
      </c>
      <c r="T3341" s="1">
        <v>112</v>
      </c>
      <c r="U3341" s="1">
        <v>2.6697410000000001</v>
      </c>
      <c r="V3341" s="1">
        <v>59.804713999999997</v>
      </c>
      <c r="W3341" s="1">
        <v>276.95049700000004</v>
      </c>
      <c r="X3341" s="8">
        <v>0</v>
      </c>
    </row>
    <row r="3342" spans="1:24" x14ac:dyDescent="0.25">
      <c r="A3342">
        <v>3340</v>
      </c>
      <c r="B3342">
        <v>790.57794899999999</v>
      </c>
      <c r="C3342">
        <v>1.651448</v>
      </c>
      <c r="D3342">
        <v>53.834150000000001</v>
      </c>
      <c r="E3342">
        <v>88.586342999999999</v>
      </c>
      <c r="F3342">
        <v>68.714298999999997</v>
      </c>
      <c r="G3342">
        <v>5.3108769999999996</v>
      </c>
      <c r="H3342" s="2">
        <v>60.157415</v>
      </c>
      <c r="I3342" s="1">
        <v>2.4907729999999999</v>
      </c>
      <c r="J3342" s="5">
        <v>12.856497175132899</v>
      </c>
      <c r="K3342" s="1">
        <v>28.975524999999998</v>
      </c>
      <c r="L3342" s="1">
        <v>75.275609000000003</v>
      </c>
      <c r="M3342" s="1">
        <v>6.9163759999999996</v>
      </c>
      <c r="N3342" s="1">
        <v>204.60953799999999</v>
      </c>
      <c r="O3342" s="1">
        <v>95.209547000000015</v>
      </c>
      <c r="P3342" s="1">
        <v>222.03404599999999</v>
      </c>
      <c r="Q3342" s="1">
        <v>8.6887819999999998</v>
      </c>
      <c r="R3342" s="1">
        <v>54.162303999999999</v>
      </c>
      <c r="S3342" s="1">
        <v>3.4156849999999999</v>
      </c>
      <c r="T3342" s="1">
        <v>114</v>
      </c>
      <c r="U3342" s="1">
        <v>2.6028340000000001</v>
      </c>
      <c r="V3342" s="1">
        <v>58.041410999999997</v>
      </c>
      <c r="W3342" s="1">
        <v>282.838031</v>
      </c>
      <c r="X3342" s="8">
        <v>0</v>
      </c>
    </row>
    <row r="3343" spans="1:24" x14ac:dyDescent="0.25">
      <c r="A3343">
        <v>3341</v>
      </c>
      <c r="B3343">
        <v>806.276794</v>
      </c>
      <c r="C3343">
        <v>2.8114720000000002</v>
      </c>
      <c r="D3343">
        <v>54.699350000000003</v>
      </c>
      <c r="E3343">
        <v>87.954258999999993</v>
      </c>
      <c r="F3343">
        <v>67.831087999999994</v>
      </c>
      <c r="G3343">
        <v>6.1499280000000001</v>
      </c>
      <c r="H3343" s="2">
        <v>58.992446000000001</v>
      </c>
      <c r="I3343" s="1">
        <v>2.5466169999999999</v>
      </c>
      <c r="J3343" s="5">
        <v>12.587669491520501</v>
      </c>
      <c r="K3343" s="1">
        <v>35.489224</v>
      </c>
      <c r="L3343" s="1">
        <v>72.101421999999999</v>
      </c>
      <c r="M3343" s="1">
        <v>6.8385170000000004</v>
      </c>
      <c r="N3343" s="1">
        <v>204.25773599999999</v>
      </c>
      <c r="O3343" s="1">
        <v>99.872028</v>
      </c>
      <c r="P3343" s="1">
        <v>217.41688599999998</v>
      </c>
      <c r="Q3343" s="1">
        <v>8.4352339999999995</v>
      </c>
      <c r="R3343" s="1">
        <v>55.673435999999995</v>
      </c>
      <c r="S3343" s="1">
        <v>2.7774399999999999</v>
      </c>
      <c r="T3343" s="1">
        <v>119</v>
      </c>
      <c r="U3343" s="1">
        <v>2.6806709999999998</v>
      </c>
      <c r="V3343" s="1">
        <v>61.683416000000001</v>
      </c>
      <c r="W3343" s="1">
        <v>292.59164599999997</v>
      </c>
      <c r="X3343" s="8">
        <v>4.1832472079968291E-2</v>
      </c>
    </row>
    <row r="3344" spans="1:24" x14ac:dyDescent="0.25">
      <c r="A3344">
        <v>3342</v>
      </c>
      <c r="B3344">
        <v>846.92335200000002</v>
      </c>
      <c r="C3344">
        <v>2.639262</v>
      </c>
      <c r="D3344">
        <v>57.174064000000001</v>
      </c>
      <c r="E3344">
        <v>92.472702999999996</v>
      </c>
      <c r="F3344">
        <v>64.354759999999999</v>
      </c>
      <c r="G3344">
        <v>9.452439</v>
      </c>
      <c r="H3344" s="2">
        <v>70.927605999999997</v>
      </c>
      <c r="I3344" s="1">
        <v>2.8843640000000001</v>
      </c>
      <c r="J3344" s="5">
        <v>12.2050423728796</v>
      </c>
      <c r="K3344" s="1">
        <v>45.922235000000001</v>
      </c>
      <c r="L3344" s="1">
        <v>78.125834999999995</v>
      </c>
      <c r="M3344" s="1">
        <v>15.195079</v>
      </c>
      <c r="N3344" s="1">
        <v>212.03191799999999</v>
      </c>
      <c r="O3344" s="1">
        <v>135.35842</v>
      </c>
      <c r="P3344" s="1">
        <v>229.32513699999998</v>
      </c>
      <c r="Q3344" s="1">
        <v>12.218926</v>
      </c>
      <c r="R3344" s="1">
        <v>55.494275999999999</v>
      </c>
      <c r="S3344" s="1">
        <v>3.3063250000000002</v>
      </c>
      <c r="T3344" s="1">
        <v>245</v>
      </c>
      <c r="U3344" s="1">
        <v>2.6387119999999999</v>
      </c>
      <c r="V3344" s="1">
        <v>100.14027</v>
      </c>
      <c r="W3344" s="1">
        <v>326.60283800000002</v>
      </c>
      <c r="X3344" s="8">
        <v>5.8561876054539393E-2</v>
      </c>
    </row>
    <row r="3345" spans="1:24" x14ac:dyDescent="0.25">
      <c r="A3345">
        <v>3343</v>
      </c>
      <c r="B3345">
        <v>900.17602399999998</v>
      </c>
      <c r="C3345">
        <v>2.851283</v>
      </c>
      <c r="D3345">
        <v>81.657993000000005</v>
      </c>
      <c r="E3345">
        <v>98.008922999999996</v>
      </c>
      <c r="F3345">
        <v>60.537503000000001</v>
      </c>
      <c r="G3345">
        <v>13.078832999999999</v>
      </c>
      <c r="H3345" s="2">
        <v>100.37044299999999</v>
      </c>
      <c r="I3345" s="1">
        <v>2.9755229999999999</v>
      </c>
      <c r="J3345" s="5">
        <v>12.3923756599106</v>
      </c>
      <c r="K3345" s="1">
        <v>60.544352000000003</v>
      </c>
      <c r="L3345" s="1">
        <v>108.44108900000001</v>
      </c>
      <c r="M3345" s="1">
        <v>26.748172</v>
      </c>
      <c r="N3345" s="1">
        <v>274.92577199999999</v>
      </c>
      <c r="O3345" s="1">
        <v>192.80840999999998</v>
      </c>
      <c r="P3345" s="1">
        <v>292.63597900000002</v>
      </c>
      <c r="Q3345" s="1">
        <v>25.103618999999998</v>
      </c>
      <c r="R3345" s="1">
        <v>56.972785000000002</v>
      </c>
      <c r="S3345" s="1">
        <v>9.7414950000000005</v>
      </c>
      <c r="T3345" s="1">
        <v>271</v>
      </c>
      <c r="U3345" s="1">
        <v>6.5204800000000001</v>
      </c>
      <c r="V3345" s="1">
        <v>147.42296400000001</v>
      </c>
      <c r="W3345" s="1">
        <v>396.703733</v>
      </c>
      <c r="X3345" s="8">
        <v>9.8129365479241726E-2</v>
      </c>
    </row>
    <row r="3346" spans="1:24" x14ac:dyDescent="0.25">
      <c r="A3346">
        <v>3344</v>
      </c>
      <c r="B3346">
        <v>989.552188</v>
      </c>
      <c r="C3346">
        <v>3.5324789999999999</v>
      </c>
      <c r="D3346">
        <v>107.198284</v>
      </c>
      <c r="E3346">
        <v>112.240056</v>
      </c>
      <c r="F3346">
        <v>60.020217000000002</v>
      </c>
      <c r="G3346">
        <v>13.570255</v>
      </c>
      <c r="H3346" s="2">
        <v>126.158079</v>
      </c>
      <c r="I3346" s="1">
        <v>4.6762969999999999</v>
      </c>
      <c r="J3346" s="5">
        <v>15.3220819672133</v>
      </c>
      <c r="K3346" s="1">
        <v>69.848877999999999</v>
      </c>
      <c r="L3346" s="1">
        <v>153.14205699999999</v>
      </c>
      <c r="M3346" s="1">
        <v>33.497948999999998</v>
      </c>
      <c r="N3346" s="1">
        <v>308.58365199999997</v>
      </c>
      <c r="O3346" s="1">
        <v>249.513959</v>
      </c>
      <c r="P3346" s="1">
        <v>397.87880199999995</v>
      </c>
      <c r="Q3346" s="1">
        <v>33.429538000000001</v>
      </c>
      <c r="R3346" s="1">
        <v>64.211303000000001</v>
      </c>
      <c r="S3346" s="1">
        <v>15.545693999999999</v>
      </c>
      <c r="T3346" s="1">
        <v>340</v>
      </c>
      <c r="U3346" s="1">
        <v>8.0082170000000001</v>
      </c>
      <c r="V3346" s="1">
        <v>179.29548</v>
      </c>
      <c r="W3346" s="1">
        <v>471.54515099999998</v>
      </c>
      <c r="X3346" s="8">
        <v>0.2194697433363689</v>
      </c>
    </row>
    <row r="3347" spans="1:24" x14ac:dyDescent="0.25">
      <c r="A3347">
        <v>3345</v>
      </c>
      <c r="B3347">
        <v>1100.98019</v>
      </c>
      <c r="C3347">
        <v>5.0940329999999996</v>
      </c>
      <c r="D3347">
        <v>113.19270299999999</v>
      </c>
      <c r="E3347">
        <v>127.609095</v>
      </c>
      <c r="F3347">
        <v>60.991481</v>
      </c>
      <c r="G3347">
        <v>12.647554</v>
      </c>
      <c r="H3347" s="2">
        <v>139.39985300000001</v>
      </c>
      <c r="I3347" s="1">
        <v>4.8267110000000004</v>
      </c>
      <c r="J3347" s="5">
        <v>18.376166666668698</v>
      </c>
      <c r="K3347" s="1">
        <v>74.612825999999998</v>
      </c>
      <c r="L3347" s="1">
        <v>183.315349</v>
      </c>
      <c r="M3347" s="1">
        <v>37.461477000000002</v>
      </c>
      <c r="N3347" s="1">
        <v>361.99994299999997</v>
      </c>
      <c r="O3347" s="1">
        <v>297.03529900000001</v>
      </c>
      <c r="P3347" s="1">
        <v>484.91464199999996</v>
      </c>
      <c r="Q3347" s="1">
        <v>37.808438000000002</v>
      </c>
      <c r="R3347" s="1">
        <v>73.117035000000001</v>
      </c>
      <c r="S3347" s="1">
        <v>16.698235</v>
      </c>
      <c r="T3347" s="1">
        <v>368</v>
      </c>
      <c r="U3347" s="1">
        <v>8.2776259999999997</v>
      </c>
      <c r="V3347" s="1">
        <v>208.49270999999999</v>
      </c>
      <c r="W3347" s="1">
        <v>519.55269999999996</v>
      </c>
      <c r="X3347" s="8">
        <v>0.1830204283240604</v>
      </c>
    </row>
    <row r="3348" spans="1:24" x14ac:dyDescent="0.25">
      <c r="A3348">
        <v>3346</v>
      </c>
      <c r="B3348">
        <v>1150.478239</v>
      </c>
      <c r="C3348">
        <v>8.6169180000000001</v>
      </c>
      <c r="D3348">
        <v>112.368478</v>
      </c>
      <c r="E3348">
        <v>142.71024</v>
      </c>
      <c r="F3348">
        <v>59.862074</v>
      </c>
      <c r="G3348">
        <v>13.720491000000001</v>
      </c>
      <c r="H3348" s="2">
        <v>143.719178</v>
      </c>
      <c r="I3348" s="1">
        <v>4.3542069999999997</v>
      </c>
      <c r="J3348" s="5">
        <v>18.7242909604538</v>
      </c>
      <c r="K3348" s="1">
        <v>81.64828399999999</v>
      </c>
      <c r="L3348" s="1">
        <v>196.25742</v>
      </c>
      <c r="M3348" s="1">
        <v>39.273426999999998</v>
      </c>
      <c r="N3348" s="1">
        <v>433.08279700000003</v>
      </c>
      <c r="O3348" s="1">
        <v>330.69738000000001</v>
      </c>
      <c r="P3348" s="1">
        <v>531.81052499999998</v>
      </c>
      <c r="Q3348" s="1">
        <v>39.708632000000001</v>
      </c>
      <c r="R3348" s="1">
        <v>85.322240999999991</v>
      </c>
      <c r="S3348" s="1">
        <v>16.954673</v>
      </c>
      <c r="T3348" s="1">
        <v>372</v>
      </c>
      <c r="U3348" s="1">
        <v>8.3467300000000009</v>
      </c>
      <c r="V3348" s="1">
        <v>223.399259</v>
      </c>
      <c r="W3348" s="1">
        <v>532.98083699999995</v>
      </c>
      <c r="X3348" s="8">
        <v>0.21224104761004531</v>
      </c>
    </row>
    <row r="3349" spans="1:24" x14ac:dyDescent="0.25">
      <c r="A3349">
        <v>3347</v>
      </c>
      <c r="B3349">
        <v>1151.877467</v>
      </c>
      <c r="C3349">
        <v>9.9644949999999994</v>
      </c>
      <c r="D3349">
        <v>112.837169</v>
      </c>
      <c r="E3349">
        <v>143.72124099999999</v>
      </c>
      <c r="F3349">
        <v>59.371110000000002</v>
      </c>
      <c r="G3349">
        <v>14.186907</v>
      </c>
      <c r="H3349" s="2">
        <v>146.467038</v>
      </c>
      <c r="I3349" s="1">
        <v>4.7184350000000004</v>
      </c>
      <c r="J3349" s="5">
        <v>16.389919422057499</v>
      </c>
      <c r="K3349" s="1">
        <v>87.689689999999999</v>
      </c>
      <c r="L3349" s="1">
        <v>202.28348</v>
      </c>
      <c r="M3349" s="1">
        <v>37.683726</v>
      </c>
      <c r="N3349" s="1">
        <v>484.76716299999998</v>
      </c>
      <c r="O3349" s="1">
        <v>344.63969399999996</v>
      </c>
      <c r="P3349" s="1">
        <v>562.76102700000001</v>
      </c>
      <c r="Q3349" s="1">
        <v>39.958154999999998</v>
      </c>
      <c r="R3349" s="1">
        <v>99.332892999999999</v>
      </c>
      <c r="S3349" s="1">
        <v>16.961538000000001</v>
      </c>
      <c r="T3349" s="1">
        <v>357</v>
      </c>
      <c r="U3349" s="1">
        <v>7.8600950000000003</v>
      </c>
      <c r="V3349" s="1">
        <v>217.951415</v>
      </c>
      <c r="W3349" s="1">
        <v>532.13243699999998</v>
      </c>
      <c r="X3349" s="8">
        <v>0.20307332317944771</v>
      </c>
    </row>
    <row r="3350" spans="1:24" x14ac:dyDescent="0.25">
      <c r="A3350">
        <v>3348</v>
      </c>
      <c r="B3350">
        <v>1128.40022</v>
      </c>
      <c r="C3350">
        <v>6.4073149999999996</v>
      </c>
      <c r="D3350">
        <v>113.32854500000001</v>
      </c>
      <c r="E3350">
        <v>141.939223</v>
      </c>
      <c r="F3350">
        <v>60.773536999999997</v>
      </c>
      <c r="G3350">
        <v>12.854601000000001</v>
      </c>
      <c r="H3350" s="2">
        <v>149.780946</v>
      </c>
      <c r="I3350" s="1">
        <v>4.6051289999999998</v>
      </c>
      <c r="J3350" s="5">
        <v>15.9042896174942</v>
      </c>
      <c r="K3350" s="1">
        <v>83.603702999999996</v>
      </c>
      <c r="L3350" s="1">
        <v>204.79273999999998</v>
      </c>
      <c r="M3350" s="1">
        <v>35.247923999999998</v>
      </c>
      <c r="N3350" s="1">
        <v>517.57746099999997</v>
      </c>
      <c r="O3350" s="1">
        <v>342.78879900000004</v>
      </c>
      <c r="P3350" s="1">
        <v>577.803042</v>
      </c>
      <c r="Q3350" s="1">
        <v>40.436987000000002</v>
      </c>
      <c r="R3350" s="1">
        <v>107.745193</v>
      </c>
      <c r="S3350" s="1">
        <v>17.048300999999999</v>
      </c>
      <c r="T3350" s="1">
        <v>360</v>
      </c>
      <c r="U3350" s="1">
        <v>7.6322000000000001</v>
      </c>
      <c r="V3350" s="1">
        <v>209.32813300000001</v>
      </c>
      <c r="W3350" s="1">
        <v>535.63758299999995</v>
      </c>
      <c r="X3350" s="8">
        <v>0.25952972980575872</v>
      </c>
    </row>
    <row r="3351" spans="1:24" x14ac:dyDescent="0.25">
      <c r="A3351">
        <v>3349</v>
      </c>
      <c r="B3351">
        <v>1140.461225</v>
      </c>
      <c r="C3351">
        <v>4.0594919999999997</v>
      </c>
      <c r="D3351">
        <v>114.581861</v>
      </c>
      <c r="E3351">
        <v>146.27333999999999</v>
      </c>
      <c r="F3351">
        <v>58.887784000000003</v>
      </c>
      <c r="G3351">
        <v>14.646065999999999</v>
      </c>
      <c r="H3351" s="2">
        <v>145.00052099999999</v>
      </c>
      <c r="I3351" s="1">
        <v>4.3031969999999999</v>
      </c>
      <c r="J3351" s="5">
        <v>15.906202185782599</v>
      </c>
      <c r="K3351" s="1">
        <v>83.769884000000005</v>
      </c>
      <c r="L3351" s="1">
        <v>206.079792</v>
      </c>
      <c r="M3351" s="1">
        <v>38.534021000000003</v>
      </c>
      <c r="N3351" s="1">
        <v>534.43868999999995</v>
      </c>
      <c r="O3351" s="1">
        <v>343.60572200000001</v>
      </c>
      <c r="P3351" s="1">
        <v>575.810202</v>
      </c>
      <c r="Q3351" s="1">
        <v>41.413803999999999</v>
      </c>
      <c r="R3351" s="1">
        <v>110.909521</v>
      </c>
      <c r="S3351" s="1">
        <v>17.878723999999998</v>
      </c>
      <c r="T3351" s="1">
        <v>328</v>
      </c>
      <c r="U3351" s="1">
        <v>7.4644000000000004</v>
      </c>
      <c r="V3351" s="1">
        <v>212.16678300000001</v>
      </c>
      <c r="W3351" s="1">
        <v>538.40799800000002</v>
      </c>
      <c r="X3351" s="8">
        <v>0.2654260472224087</v>
      </c>
    </row>
    <row r="3352" spans="1:24" x14ac:dyDescent="0.25">
      <c r="A3352">
        <v>3350</v>
      </c>
      <c r="B3352">
        <v>1132.952624</v>
      </c>
      <c r="C3352">
        <v>3.7076549999999999</v>
      </c>
      <c r="D3352">
        <v>115.014015</v>
      </c>
      <c r="E3352">
        <v>150.03107399999999</v>
      </c>
      <c r="F3352">
        <v>59.169044</v>
      </c>
      <c r="G3352">
        <v>14.378869</v>
      </c>
      <c r="H3352" s="2">
        <v>136.18244999999999</v>
      </c>
      <c r="I3352" s="1">
        <v>4.1397040000000001</v>
      </c>
      <c r="J3352" s="5">
        <v>17.292470130589201</v>
      </c>
      <c r="K3352" s="1">
        <v>90.064676000000006</v>
      </c>
      <c r="L3352" s="1">
        <v>205.18127800000002</v>
      </c>
      <c r="M3352" s="1">
        <v>40.670172000000001</v>
      </c>
      <c r="N3352" s="1">
        <v>543.21484799999996</v>
      </c>
      <c r="O3352" s="1">
        <v>351.255269</v>
      </c>
      <c r="P3352" s="1">
        <v>571.73441800000001</v>
      </c>
      <c r="Q3352" s="1">
        <v>39.238843000000003</v>
      </c>
      <c r="R3352" s="1">
        <v>111.288348</v>
      </c>
      <c r="S3352" s="1">
        <v>18.816495</v>
      </c>
      <c r="T3352" s="1">
        <v>305</v>
      </c>
      <c r="U3352" s="1">
        <v>7.3431540000000002</v>
      </c>
      <c r="V3352" s="1">
        <v>211.94556600000001</v>
      </c>
      <c r="W3352" s="1">
        <v>542.27404799999999</v>
      </c>
      <c r="X3352" s="8">
        <v>0.24291304189978041</v>
      </c>
    </row>
    <row r="3353" spans="1:24" x14ac:dyDescent="0.25">
      <c r="A3353">
        <v>3351</v>
      </c>
      <c r="B3353">
        <v>1110.7954119999999</v>
      </c>
      <c r="C3353">
        <v>4.7405229999999996</v>
      </c>
      <c r="D3353">
        <v>113.30965</v>
      </c>
      <c r="E3353">
        <v>148.88717399999999</v>
      </c>
      <c r="F3353">
        <v>60.078223000000001</v>
      </c>
      <c r="G3353">
        <v>13.515148999999999</v>
      </c>
      <c r="H3353" s="2">
        <v>143.10203899999999</v>
      </c>
      <c r="I3353" s="1">
        <v>4.1199130000000004</v>
      </c>
      <c r="J3353" s="5">
        <v>19.417327683622702</v>
      </c>
      <c r="K3353" s="1">
        <v>87.436291000000011</v>
      </c>
      <c r="L3353" s="1">
        <v>204.20811800000001</v>
      </c>
      <c r="M3353" s="1">
        <v>39.476090999999997</v>
      </c>
      <c r="N3353" s="1">
        <v>536.89392599999996</v>
      </c>
      <c r="O3353" s="1">
        <v>350.444526</v>
      </c>
      <c r="P3353" s="1">
        <v>568.3607770000001</v>
      </c>
      <c r="Q3353" s="1">
        <v>36.736362</v>
      </c>
      <c r="R3353" s="1">
        <v>110.529044</v>
      </c>
      <c r="S3353" s="1">
        <v>18.580772</v>
      </c>
      <c r="T3353" s="1">
        <v>292</v>
      </c>
      <c r="U3353" s="1">
        <v>6.7403459999999997</v>
      </c>
      <c r="V3353" s="1">
        <v>210.66879599999999</v>
      </c>
      <c r="W3353" s="1">
        <v>540.34727099999998</v>
      </c>
      <c r="X3353" s="8">
        <v>0.26241274429480388</v>
      </c>
    </row>
    <row r="3354" spans="1:24" x14ac:dyDescent="0.25">
      <c r="A3354">
        <v>3352</v>
      </c>
      <c r="B3354">
        <v>1099.1747270000001</v>
      </c>
      <c r="C3354">
        <v>4.5498539999999998</v>
      </c>
      <c r="D3354">
        <v>103.956194</v>
      </c>
      <c r="E3354">
        <v>136.28731500000001</v>
      </c>
      <c r="F3354">
        <v>62.354585999999998</v>
      </c>
      <c r="G3354">
        <v>11.352605000000001</v>
      </c>
      <c r="H3354" s="2">
        <v>136.54910100000001</v>
      </c>
      <c r="I3354" s="1">
        <v>3.8350460000000002</v>
      </c>
      <c r="J3354" s="5">
        <v>18.1876666666648</v>
      </c>
      <c r="K3354" s="1">
        <v>77.314709999999991</v>
      </c>
      <c r="L3354" s="1">
        <v>202.47551899999999</v>
      </c>
      <c r="M3354" s="1">
        <v>35.550086999999998</v>
      </c>
      <c r="N3354" s="1">
        <v>531.64205700000002</v>
      </c>
      <c r="O3354" s="1">
        <v>334.93771300000003</v>
      </c>
      <c r="P3354" s="1">
        <v>535.92337599999996</v>
      </c>
      <c r="Q3354" s="1">
        <v>30.577316</v>
      </c>
      <c r="R3354" s="1">
        <v>107.460177</v>
      </c>
      <c r="S3354" s="1">
        <v>17.885829999999999</v>
      </c>
      <c r="T3354" s="1">
        <v>289</v>
      </c>
      <c r="U3354" s="1">
        <v>6.2055790000000002</v>
      </c>
      <c r="V3354" s="1">
        <v>198.04297399999999</v>
      </c>
      <c r="W3354" s="1">
        <v>500.33779400000003</v>
      </c>
      <c r="X3354" s="8">
        <v>0.22980313327959631</v>
      </c>
    </row>
    <row r="3355" spans="1:24" x14ac:dyDescent="0.25">
      <c r="A3355">
        <v>3353</v>
      </c>
      <c r="B3355">
        <v>1066.430865</v>
      </c>
      <c r="C3355">
        <v>3.5988570000000002</v>
      </c>
      <c r="D3355">
        <v>100.002684</v>
      </c>
      <c r="E3355">
        <v>120.25561500000001</v>
      </c>
      <c r="F3355">
        <v>65.535827999999995</v>
      </c>
      <c r="G3355">
        <v>8.330425</v>
      </c>
      <c r="H3355" s="2">
        <v>123.24302299999999</v>
      </c>
      <c r="I3355" s="1">
        <v>2.7708339999999998</v>
      </c>
      <c r="J3355" s="5">
        <v>16.415683615821699</v>
      </c>
      <c r="K3355" s="1">
        <v>62.720860999999999</v>
      </c>
      <c r="L3355" s="1">
        <v>187.098716</v>
      </c>
      <c r="M3355" s="1">
        <v>31.986028999999998</v>
      </c>
      <c r="N3355" s="1">
        <v>502.77182499999998</v>
      </c>
      <c r="O3355" s="1">
        <v>286.00387799999999</v>
      </c>
      <c r="P3355" s="1">
        <v>463.60116099999999</v>
      </c>
      <c r="Q3355" s="1">
        <v>17.864253000000001</v>
      </c>
      <c r="R3355" s="1">
        <v>100.571499</v>
      </c>
      <c r="S3355" s="1">
        <v>16.134063000000001</v>
      </c>
      <c r="T3355" s="1">
        <v>253</v>
      </c>
      <c r="U3355" s="1">
        <v>5.3885230000000002</v>
      </c>
      <c r="V3355" s="1">
        <v>172.347002</v>
      </c>
      <c r="W3355" s="1">
        <v>429.97414800000001</v>
      </c>
      <c r="X3355" s="8">
        <v>0.26071330865666792</v>
      </c>
    </row>
    <row r="3356" spans="1:24" x14ac:dyDescent="0.25">
      <c r="A3356">
        <v>3354</v>
      </c>
      <c r="B3356">
        <v>1011.022597</v>
      </c>
      <c r="C3356">
        <v>2.8775780000000002</v>
      </c>
      <c r="D3356">
        <v>96.922628000000003</v>
      </c>
      <c r="E3356">
        <v>106.102564</v>
      </c>
      <c r="F3356">
        <v>67.830195000000003</v>
      </c>
      <c r="G3356">
        <v>6.1507759999999996</v>
      </c>
      <c r="H3356" s="2">
        <v>108.248913</v>
      </c>
      <c r="I3356" s="1">
        <v>2.6601119999999998</v>
      </c>
      <c r="J3356" s="5">
        <v>16.944556821341301</v>
      </c>
      <c r="K3356" s="1">
        <v>46.874330999999998</v>
      </c>
      <c r="L3356" s="1">
        <v>150.254852</v>
      </c>
      <c r="M3356" s="1">
        <v>27.130972</v>
      </c>
      <c r="N3356" s="1">
        <v>458.50890600000002</v>
      </c>
      <c r="O3356" s="1">
        <v>213.55079999999998</v>
      </c>
      <c r="P3356" s="1">
        <v>375.96628899999996</v>
      </c>
      <c r="Q3356" s="1">
        <v>10.661956999999999</v>
      </c>
      <c r="R3356" s="1">
        <v>92.807030999999995</v>
      </c>
      <c r="S3356" s="1">
        <v>14.875843</v>
      </c>
      <c r="T3356" s="1">
        <v>266</v>
      </c>
      <c r="U3356" s="1">
        <v>4.7063639999999998</v>
      </c>
      <c r="V3356" s="1">
        <v>157.576796</v>
      </c>
      <c r="W3356" s="1">
        <v>359.26074400000005</v>
      </c>
      <c r="X3356" s="8">
        <v>0.17502025889035819</v>
      </c>
    </row>
    <row r="3357" spans="1:24" x14ac:dyDescent="0.25">
      <c r="A3357">
        <v>3355</v>
      </c>
      <c r="B3357">
        <v>966.10376799999995</v>
      </c>
      <c r="C3357">
        <v>2.2632590000000001</v>
      </c>
      <c r="D3357">
        <v>66.574308000000002</v>
      </c>
      <c r="E3357">
        <v>100.894149</v>
      </c>
      <c r="F3357">
        <v>68.274573000000004</v>
      </c>
      <c r="G3357">
        <v>5.7286169999999998</v>
      </c>
      <c r="H3357" s="2">
        <v>99.309612000000001</v>
      </c>
      <c r="I3357" s="1">
        <v>2.1257429999999999</v>
      </c>
      <c r="J3357" s="5">
        <v>17.753426229508403</v>
      </c>
      <c r="K3357" s="1">
        <v>37.344030000000004</v>
      </c>
      <c r="L3357" s="1">
        <v>115.83481</v>
      </c>
      <c r="M3357" s="1">
        <v>22.148827000000001</v>
      </c>
      <c r="N3357" s="1">
        <v>400.97654399999999</v>
      </c>
      <c r="O3357" s="1">
        <v>158.117918</v>
      </c>
      <c r="P3357" s="1">
        <v>322.52310899999998</v>
      </c>
      <c r="Q3357" s="1">
        <v>9.5850899999999992</v>
      </c>
      <c r="R3357" s="1">
        <v>87.031588999999997</v>
      </c>
      <c r="S3357" s="1">
        <v>12.2712</v>
      </c>
      <c r="T3357" s="1">
        <v>246</v>
      </c>
      <c r="U3357" s="1">
        <v>4.5988379999999998</v>
      </c>
      <c r="V3357" s="1">
        <v>138.04363599999999</v>
      </c>
      <c r="W3357" s="1">
        <v>304.58545600000002</v>
      </c>
      <c r="X3357" s="8">
        <v>0.14166125344819869</v>
      </c>
    </row>
    <row r="3358" spans="1:24" x14ac:dyDescent="0.25">
      <c r="A3358">
        <v>3356</v>
      </c>
      <c r="B3358">
        <v>930.33106599999996</v>
      </c>
      <c r="C3358">
        <v>2.8086959999999999</v>
      </c>
      <c r="D3358">
        <v>52.996327000000001</v>
      </c>
      <c r="E3358">
        <v>97.541511999999997</v>
      </c>
      <c r="F3358">
        <v>69.030302000000006</v>
      </c>
      <c r="G3358">
        <v>5.0106739999999999</v>
      </c>
      <c r="H3358" s="2">
        <v>85.522281000000007</v>
      </c>
      <c r="I3358" s="1">
        <v>2.183494</v>
      </c>
      <c r="J3358" s="5">
        <v>17.015067796601201</v>
      </c>
      <c r="K3358" s="1">
        <v>37.319046999999998</v>
      </c>
      <c r="L3358" s="1">
        <v>103.427595</v>
      </c>
      <c r="M3358" s="1">
        <v>21.190056999999999</v>
      </c>
      <c r="N3358" s="1">
        <v>360.33701200000002</v>
      </c>
      <c r="O3358" s="1">
        <v>128.82331300000001</v>
      </c>
      <c r="P3358" s="1">
        <v>283.66290600000002</v>
      </c>
      <c r="Q3358" s="1">
        <v>9.3567920000000004</v>
      </c>
      <c r="R3358" s="1">
        <v>79.055531000000002</v>
      </c>
      <c r="S3358" s="1">
        <v>7.1710529999999997</v>
      </c>
      <c r="T3358" s="1">
        <v>219</v>
      </c>
      <c r="U3358" s="1">
        <v>4.7382369999999998</v>
      </c>
      <c r="V3358" s="1">
        <v>122.29112000000001</v>
      </c>
      <c r="W3358" s="1">
        <v>274.48208</v>
      </c>
      <c r="X3358" s="8">
        <v>1.369164904903809E-2</v>
      </c>
    </row>
    <row r="3359" spans="1:24" x14ac:dyDescent="0.25">
      <c r="A3359">
        <v>3357</v>
      </c>
      <c r="B3359">
        <v>907.57989599999996</v>
      </c>
      <c r="C3359">
        <v>3.5019269999999998</v>
      </c>
      <c r="D3359">
        <v>48.448196000000003</v>
      </c>
      <c r="E3359">
        <v>98.729388999999998</v>
      </c>
      <c r="F3359">
        <v>68.547642999999994</v>
      </c>
      <c r="G3359">
        <v>5.4691999999999998</v>
      </c>
      <c r="H3359" s="2">
        <v>72.868672000000004</v>
      </c>
      <c r="I3359" s="1">
        <v>2.0833940000000002</v>
      </c>
      <c r="J3359" s="5">
        <v>15.696260072247201</v>
      </c>
      <c r="K3359" s="1">
        <v>40.616225</v>
      </c>
      <c r="L3359" s="1">
        <v>101.336755</v>
      </c>
      <c r="M3359" s="1">
        <v>14.761393</v>
      </c>
      <c r="N3359" s="1">
        <v>329.74653899999998</v>
      </c>
      <c r="O3359" s="1">
        <v>117.761608</v>
      </c>
      <c r="P3359" s="1">
        <v>264.24069300000002</v>
      </c>
      <c r="Q3359" s="1">
        <v>9.1392229999999994</v>
      </c>
      <c r="R3359" s="1">
        <v>66.660056999999995</v>
      </c>
      <c r="S3359" s="1">
        <v>4.7117959999999997</v>
      </c>
      <c r="T3359" s="1">
        <v>209</v>
      </c>
      <c r="U3359" s="1">
        <v>4.5970769999999996</v>
      </c>
      <c r="V3359" s="1">
        <v>116.871538</v>
      </c>
      <c r="W3359" s="1">
        <v>265.74323200000003</v>
      </c>
      <c r="X3359" s="8">
        <v>0</v>
      </c>
    </row>
    <row r="3360" spans="1:24" x14ac:dyDescent="0.25">
      <c r="A3360">
        <v>3358</v>
      </c>
      <c r="B3360">
        <v>882.18842500000005</v>
      </c>
      <c r="C3360">
        <v>7.4816039999999999</v>
      </c>
      <c r="D3360">
        <v>47.032601999999997</v>
      </c>
      <c r="E3360">
        <v>103.789765</v>
      </c>
      <c r="F3360">
        <v>68.291949000000002</v>
      </c>
      <c r="G3360">
        <v>5.71211</v>
      </c>
      <c r="H3360" s="2">
        <v>65.418318999999997</v>
      </c>
      <c r="I3360" s="1">
        <v>2.6036869999999999</v>
      </c>
      <c r="J3360" s="5">
        <v>14.607672131154599</v>
      </c>
      <c r="K3360" s="1">
        <v>42.032361999999999</v>
      </c>
      <c r="L3360" s="1">
        <v>94.421773000000002</v>
      </c>
      <c r="M3360" s="1">
        <v>12.315704999999999</v>
      </c>
      <c r="N3360" s="1">
        <v>302.51140600000002</v>
      </c>
      <c r="O3360" s="1">
        <v>115.53514899999999</v>
      </c>
      <c r="P3360" s="1">
        <v>259.404606</v>
      </c>
      <c r="Q3360" s="1">
        <v>9.1089020000000005</v>
      </c>
      <c r="R3360" s="1">
        <v>57.716732</v>
      </c>
      <c r="S3360" s="1">
        <v>4.1847029999999998</v>
      </c>
      <c r="T3360" s="1">
        <v>156</v>
      </c>
      <c r="U3360" s="1">
        <v>4.5408619999999997</v>
      </c>
      <c r="V3360" s="1">
        <v>108.303748</v>
      </c>
      <c r="W3360" s="1">
        <v>265.64375999999999</v>
      </c>
      <c r="X3360" s="8">
        <v>0</v>
      </c>
    </row>
    <row r="3361" spans="1:24" x14ac:dyDescent="0.25">
      <c r="A3361">
        <v>3359</v>
      </c>
      <c r="B3361">
        <v>862.91774699999996</v>
      </c>
      <c r="C3361">
        <v>9.1842539999999993</v>
      </c>
      <c r="D3361">
        <v>47.345185999999998</v>
      </c>
      <c r="E3361">
        <v>105.61622199999999</v>
      </c>
      <c r="F3361">
        <v>67.582113000000007</v>
      </c>
      <c r="G3361">
        <v>6.3864539999999996</v>
      </c>
      <c r="H3361" s="2">
        <v>66.886875000000003</v>
      </c>
      <c r="I3361" s="1">
        <v>2.265336</v>
      </c>
      <c r="J3361" s="5">
        <v>13.466833333324701</v>
      </c>
      <c r="K3361" s="1">
        <v>42.291071000000002</v>
      </c>
      <c r="L3361" s="1">
        <v>83.844941000000006</v>
      </c>
      <c r="M3361" s="1">
        <v>9.7281929999999992</v>
      </c>
      <c r="N3361" s="1">
        <v>281.30870700000003</v>
      </c>
      <c r="O3361" s="1">
        <v>114.86496199999999</v>
      </c>
      <c r="P3361" s="1">
        <v>250.020544</v>
      </c>
      <c r="Q3361" s="1">
        <v>9.3906460000000003</v>
      </c>
      <c r="R3361" s="1">
        <v>55.537137999999999</v>
      </c>
      <c r="S3361" s="1">
        <v>3.7636440000000002</v>
      </c>
      <c r="T3361" s="1">
        <v>134</v>
      </c>
      <c r="U3361" s="1">
        <v>4.6659620000000004</v>
      </c>
      <c r="V3361" s="1">
        <v>83.255495999999994</v>
      </c>
      <c r="W3361" s="1">
        <v>261.57763599999998</v>
      </c>
      <c r="X3361" s="8">
        <v>0</v>
      </c>
    </row>
    <row r="3362" spans="1:24" x14ac:dyDescent="0.25">
      <c r="A3362">
        <v>3360</v>
      </c>
      <c r="B3362">
        <v>846.25548700000002</v>
      </c>
      <c r="C3362">
        <v>8.3190849999999994</v>
      </c>
      <c r="D3362">
        <v>47.395975999999997</v>
      </c>
      <c r="E3362">
        <v>105.468969</v>
      </c>
      <c r="F3362">
        <v>68.036983000000006</v>
      </c>
      <c r="G3362">
        <v>5.9543270000000001</v>
      </c>
      <c r="H3362" s="2">
        <v>61.743676999999998</v>
      </c>
      <c r="I3362" s="1">
        <v>2.5712039999999998</v>
      </c>
      <c r="J3362" s="5">
        <v>12.3383333333331</v>
      </c>
      <c r="K3362" s="1">
        <v>41.922607999999997</v>
      </c>
      <c r="L3362" s="1">
        <v>79.079608000000007</v>
      </c>
      <c r="M3362" s="1">
        <v>8.0783149999999999</v>
      </c>
      <c r="N3362" s="1">
        <v>261.07147700000002</v>
      </c>
      <c r="O3362" s="1">
        <v>108.92868799999999</v>
      </c>
      <c r="P3362" s="1">
        <v>253.60917799999999</v>
      </c>
      <c r="Q3362" s="1">
        <v>9.2678689999999992</v>
      </c>
      <c r="R3362" s="1">
        <v>55.566324999999999</v>
      </c>
      <c r="S3362" s="1">
        <v>3.4258890000000002</v>
      </c>
      <c r="T3362" s="1">
        <v>130</v>
      </c>
      <c r="U3362" s="1">
        <v>4.6037569999999999</v>
      </c>
      <c r="V3362" s="1">
        <v>70.697106000000005</v>
      </c>
      <c r="W3362" s="1">
        <v>253.346328</v>
      </c>
      <c r="X3362" s="8">
        <v>0</v>
      </c>
    </row>
    <row r="3363" spans="1:24" x14ac:dyDescent="0.25">
      <c r="A3363">
        <v>3361</v>
      </c>
      <c r="B3363">
        <v>834.74366399999997</v>
      </c>
      <c r="C3363">
        <v>3.7470050000000001</v>
      </c>
      <c r="D3363">
        <v>47.051716999999996</v>
      </c>
      <c r="E3363">
        <v>105.096227</v>
      </c>
      <c r="F3363">
        <v>69.031965999999997</v>
      </c>
      <c r="G3363">
        <v>5.0090940000000002</v>
      </c>
      <c r="H3363" s="2">
        <v>65.274373999999995</v>
      </c>
      <c r="I3363" s="1">
        <v>2.2382960000000001</v>
      </c>
      <c r="J3363" s="5">
        <v>12.3590000000112</v>
      </c>
      <c r="K3363" s="1">
        <v>39.288468999999999</v>
      </c>
      <c r="L3363" s="1">
        <v>78.996185999999994</v>
      </c>
      <c r="M3363" s="1">
        <v>7.4281100000000002</v>
      </c>
      <c r="N3363" s="1">
        <v>244.13559100000001</v>
      </c>
      <c r="O3363" s="1">
        <v>105.816103</v>
      </c>
      <c r="P3363" s="1">
        <v>254.35713800000002</v>
      </c>
      <c r="Q3363" s="1">
        <v>9.2819059999999993</v>
      </c>
      <c r="R3363" s="1">
        <v>55.754272</v>
      </c>
      <c r="S3363" s="1">
        <v>2.8537330000000001</v>
      </c>
      <c r="T3363" s="1">
        <v>127</v>
      </c>
      <c r="U3363" s="1">
        <v>4.5892390000000001</v>
      </c>
      <c r="V3363" s="1">
        <v>70.034171000000001</v>
      </c>
      <c r="W3363" s="1">
        <v>250.25631800000002</v>
      </c>
      <c r="X3363" s="8">
        <v>0</v>
      </c>
    </row>
    <row r="3364" spans="1:24" x14ac:dyDescent="0.25">
      <c r="A3364">
        <v>3362</v>
      </c>
      <c r="B3364">
        <v>823.12177099999997</v>
      </c>
      <c r="C3364">
        <v>1.4261489999999999</v>
      </c>
      <c r="D3364">
        <v>46.749946999999999</v>
      </c>
      <c r="E3364">
        <v>104.861942</v>
      </c>
      <c r="F3364">
        <v>67.856881000000001</v>
      </c>
      <c r="G3364">
        <v>6.1254239999999998</v>
      </c>
      <c r="H3364" s="2">
        <v>63.03154</v>
      </c>
      <c r="I3364" s="1">
        <v>2.8137050000000001</v>
      </c>
      <c r="J3364" s="5">
        <v>12.270333333319201</v>
      </c>
      <c r="K3364" s="1">
        <v>35.160442000000003</v>
      </c>
      <c r="L3364" s="1">
        <v>79.317150999999996</v>
      </c>
      <c r="M3364" s="1">
        <v>7.2785529999999996</v>
      </c>
      <c r="N3364" s="1">
        <v>236.61142100000001</v>
      </c>
      <c r="O3364" s="1">
        <v>110.279381</v>
      </c>
      <c r="P3364" s="1">
        <v>244.61209700000001</v>
      </c>
      <c r="Q3364" s="1">
        <v>9.036327</v>
      </c>
      <c r="R3364" s="1">
        <v>55.909269999999999</v>
      </c>
      <c r="S3364" s="1">
        <v>2.2985410000000002</v>
      </c>
      <c r="T3364" s="1">
        <v>141</v>
      </c>
      <c r="U3364" s="1">
        <v>4.7161939999999998</v>
      </c>
      <c r="V3364" s="1">
        <v>61.316558999999998</v>
      </c>
      <c r="W3364" s="1">
        <v>254.57205800000003</v>
      </c>
      <c r="X3364" s="8">
        <v>0</v>
      </c>
    </row>
    <row r="3365" spans="1:24" x14ac:dyDescent="0.25">
      <c r="A3365">
        <v>3363</v>
      </c>
      <c r="B3365">
        <v>829.45711600000004</v>
      </c>
      <c r="C3365">
        <v>1.6287959999999999</v>
      </c>
      <c r="D3365">
        <v>46.693137</v>
      </c>
      <c r="E3365">
        <v>104.98604400000001</v>
      </c>
      <c r="F3365">
        <v>68.799116999999995</v>
      </c>
      <c r="G3365">
        <v>5.2302999999999997</v>
      </c>
      <c r="H3365" s="2">
        <v>65.558014999999997</v>
      </c>
      <c r="I3365" s="1">
        <v>3.0512890000000001</v>
      </c>
      <c r="J3365" s="5">
        <v>12.020166666668899</v>
      </c>
      <c r="K3365" s="1">
        <v>34.525100000000002</v>
      </c>
      <c r="L3365" s="1">
        <v>79.614461000000006</v>
      </c>
      <c r="M3365" s="1">
        <v>7.4966860000000004</v>
      </c>
      <c r="N3365" s="1">
        <v>227.875451</v>
      </c>
      <c r="O3365" s="1">
        <v>106.84639200000001</v>
      </c>
      <c r="P3365" s="1">
        <v>236.34780799999999</v>
      </c>
      <c r="Q3365" s="1">
        <v>9.4192970000000003</v>
      </c>
      <c r="R3365" s="1">
        <v>55.749035000000006</v>
      </c>
      <c r="S3365" s="1">
        <v>2.1411359999999999</v>
      </c>
      <c r="T3365" s="1">
        <v>120</v>
      </c>
      <c r="U3365" s="1">
        <v>4.6327769999999999</v>
      </c>
      <c r="V3365" s="1">
        <v>57.859549999999999</v>
      </c>
      <c r="W3365" s="1">
        <v>257.15734700000002</v>
      </c>
      <c r="X3365" s="8">
        <v>0</v>
      </c>
    </row>
    <row r="3366" spans="1:24" x14ac:dyDescent="0.25">
      <c r="A3366">
        <v>3364</v>
      </c>
      <c r="B3366">
        <v>843.67223000000001</v>
      </c>
      <c r="C3366">
        <v>1.7877430000000001</v>
      </c>
      <c r="D3366">
        <v>46.600532999999999</v>
      </c>
      <c r="E3366">
        <v>102.898081</v>
      </c>
      <c r="F3366">
        <v>68.598701000000005</v>
      </c>
      <c r="G3366">
        <v>5.4206950000000003</v>
      </c>
      <c r="H3366" s="2">
        <v>60.866441999999999</v>
      </c>
      <c r="I3366" s="1">
        <v>2.164364</v>
      </c>
      <c r="J3366" s="5">
        <v>11.9395000000076</v>
      </c>
      <c r="K3366" s="1">
        <v>39.863588</v>
      </c>
      <c r="L3366" s="1">
        <v>78.239587</v>
      </c>
      <c r="M3366" s="1">
        <v>6.1819660000000001</v>
      </c>
      <c r="N3366" s="1">
        <v>231.873378</v>
      </c>
      <c r="O3366" s="1">
        <v>97.123346999999995</v>
      </c>
      <c r="P3366" s="1">
        <v>241.29007300000001</v>
      </c>
      <c r="Q3366" s="1">
        <v>9.2649860000000004</v>
      </c>
      <c r="R3366" s="1">
        <v>55.112046000000007</v>
      </c>
      <c r="S3366" s="1">
        <v>1.998524</v>
      </c>
      <c r="T3366" s="1">
        <v>116</v>
      </c>
      <c r="U3366" s="1">
        <v>4.6629810000000003</v>
      </c>
      <c r="V3366" s="1">
        <v>55.312063999999999</v>
      </c>
      <c r="W3366" s="1">
        <v>260.723274</v>
      </c>
      <c r="X3366" s="8">
        <v>0</v>
      </c>
    </row>
    <row r="3367" spans="1:24" x14ac:dyDescent="0.25">
      <c r="A3367">
        <v>3365</v>
      </c>
      <c r="B3367">
        <v>844.33962499999996</v>
      </c>
      <c r="C3367">
        <v>2.357475</v>
      </c>
      <c r="D3367">
        <v>65.272729999999996</v>
      </c>
      <c r="E3367">
        <v>101.637479</v>
      </c>
      <c r="F3367">
        <v>67.586020000000005</v>
      </c>
      <c r="G3367">
        <v>6.3827420000000004</v>
      </c>
      <c r="H3367" s="2">
        <v>64.580676999999994</v>
      </c>
      <c r="I3367" s="1">
        <v>2.3793489999999999</v>
      </c>
      <c r="J3367" s="5">
        <v>11.5883333333331</v>
      </c>
      <c r="K3367" s="1">
        <v>45.680723999999998</v>
      </c>
      <c r="L3367" s="1">
        <v>75.620071999999993</v>
      </c>
      <c r="M3367" s="1">
        <v>5.6906509999999999</v>
      </c>
      <c r="N3367" s="1">
        <v>229.71015299999999</v>
      </c>
      <c r="O3367" s="1">
        <v>99.531363999999996</v>
      </c>
      <c r="P3367" s="1">
        <v>240.525126</v>
      </c>
      <c r="Q3367" s="1">
        <v>8.9089360000000006</v>
      </c>
      <c r="R3367" s="1">
        <v>54.242349000000004</v>
      </c>
      <c r="S3367" s="1">
        <v>1.851288</v>
      </c>
      <c r="T3367" s="1">
        <v>115</v>
      </c>
      <c r="U3367" s="1">
        <v>4.6642650000000003</v>
      </c>
      <c r="V3367" s="1">
        <v>58.231690999999998</v>
      </c>
      <c r="W3367" s="1">
        <v>272.31698</v>
      </c>
      <c r="X3367" s="8">
        <v>3.1225131430295781E-2</v>
      </c>
    </row>
    <row r="3368" spans="1:24" x14ac:dyDescent="0.25">
      <c r="A3368">
        <v>3366</v>
      </c>
      <c r="B3368">
        <v>898.90215999999998</v>
      </c>
      <c r="C3368">
        <v>3.0672250000000001</v>
      </c>
      <c r="D3368">
        <v>74.048772999999997</v>
      </c>
      <c r="E3368">
        <v>101.234399</v>
      </c>
      <c r="F3368">
        <v>64.310761999999997</v>
      </c>
      <c r="G3368">
        <v>9.494237</v>
      </c>
      <c r="H3368" s="2">
        <v>70.265085999999997</v>
      </c>
      <c r="I3368" s="1">
        <v>1.981762</v>
      </c>
      <c r="J3368" s="5">
        <v>11.525666666668201</v>
      </c>
      <c r="K3368" s="1">
        <v>51.790215000000003</v>
      </c>
      <c r="L3368" s="1">
        <v>80.549419999999998</v>
      </c>
      <c r="M3368" s="1">
        <v>11.768902000000001</v>
      </c>
      <c r="N3368" s="1">
        <v>239.32864499999999</v>
      </c>
      <c r="O3368" s="1">
        <v>124.21031000000001</v>
      </c>
      <c r="P3368" s="1">
        <v>247.70765599999999</v>
      </c>
      <c r="Q3368" s="1">
        <v>12.325956</v>
      </c>
      <c r="R3368" s="1">
        <v>53.929037000000001</v>
      </c>
      <c r="S3368" s="1">
        <v>1.82253</v>
      </c>
      <c r="T3368" s="1">
        <v>195</v>
      </c>
      <c r="U3368" s="1">
        <v>4.764227</v>
      </c>
      <c r="V3368" s="1">
        <v>88.956987999999996</v>
      </c>
      <c r="W3368" s="1">
        <v>308.61370599999998</v>
      </c>
      <c r="X3368" s="8">
        <v>5.460488859272411E-2</v>
      </c>
    </row>
    <row r="3369" spans="1:24" x14ac:dyDescent="0.25">
      <c r="A3369">
        <v>3367</v>
      </c>
      <c r="B3369">
        <v>952.21341399999994</v>
      </c>
      <c r="C3369">
        <v>3.3993199999999999</v>
      </c>
      <c r="D3369">
        <v>74.048772999999997</v>
      </c>
      <c r="E3369">
        <v>106.224296</v>
      </c>
      <c r="F3369">
        <v>60.298181</v>
      </c>
      <c r="G3369">
        <v>13.306189</v>
      </c>
      <c r="H3369" s="2">
        <v>100.558116</v>
      </c>
      <c r="I3369" s="1">
        <v>3.2949670000000002</v>
      </c>
      <c r="J3369" s="5">
        <v>13.3944999999948</v>
      </c>
      <c r="K3369" s="1">
        <v>59.347795000000005</v>
      </c>
      <c r="L3369" s="1">
        <v>110.55379600000001</v>
      </c>
      <c r="M3369" s="1">
        <v>24.094892999999999</v>
      </c>
      <c r="N3369" s="1">
        <v>295.61528399999997</v>
      </c>
      <c r="O3369" s="1">
        <v>182.32929999999999</v>
      </c>
      <c r="P3369" s="1">
        <v>314.03577200000001</v>
      </c>
      <c r="Q3369" s="1">
        <v>24.726852999999998</v>
      </c>
      <c r="R3369" s="1">
        <v>56.997687999999997</v>
      </c>
      <c r="S3369" s="1">
        <v>7.8179179999999997</v>
      </c>
      <c r="T3369" s="1">
        <v>278</v>
      </c>
      <c r="U3369" s="1">
        <v>9.0230569999999997</v>
      </c>
      <c r="V3369" s="1">
        <v>140.21222800000001</v>
      </c>
      <c r="W3369" s="1">
        <v>376.05688599999996</v>
      </c>
      <c r="X3369" s="8">
        <v>0.1105812333241078</v>
      </c>
    </row>
    <row r="3370" spans="1:24" x14ac:dyDescent="0.25">
      <c r="A3370">
        <v>3368</v>
      </c>
      <c r="B3370">
        <v>1050.7379539999999</v>
      </c>
      <c r="C3370">
        <v>6.1026730000000002</v>
      </c>
      <c r="D3370">
        <v>74.048772999999997</v>
      </c>
      <c r="E3370">
        <v>122.453886</v>
      </c>
      <c r="F3370">
        <v>54.876342999999999</v>
      </c>
      <c r="G3370">
        <v>18.456935000000001</v>
      </c>
      <c r="H3370" s="2">
        <v>125.87127700000001</v>
      </c>
      <c r="I3370" s="1">
        <v>4.4236769999999996</v>
      </c>
      <c r="J3370" s="5">
        <v>15.483666666666901</v>
      </c>
      <c r="K3370" s="1">
        <v>65.434290000000004</v>
      </c>
      <c r="L3370" s="1">
        <v>151.93398200000001</v>
      </c>
      <c r="M3370" s="1">
        <v>30.850339999999999</v>
      </c>
      <c r="N3370" s="1">
        <v>332.41662400000001</v>
      </c>
      <c r="O3370" s="1">
        <v>255.46968800000002</v>
      </c>
      <c r="P3370" s="1">
        <v>418.75001099999997</v>
      </c>
      <c r="Q3370" s="1">
        <v>35.557208000000003</v>
      </c>
      <c r="R3370" s="1">
        <v>65.066974000000002</v>
      </c>
      <c r="S3370" s="1">
        <v>13.983362</v>
      </c>
      <c r="T3370" s="1">
        <v>333</v>
      </c>
      <c r="U3370" s="1">
        <v>10.005647</v>
      </c>
      <c r="V3370" s="1">
        <v>176.73649499999999</v>
      </c>
      <c r="W3370" s="1">
        <v>468.19423700000004</v>
      </c>
      <c r="X3370" s="8">
        <v>0.21895644886870669</v>
      </c>
    </row>
    <row r="3371" spans="1:24" x14ac:dyDescent="0.25">
      <c r="A3371">
        <v>3369</v>
      </c>
      <c r="B3371">
        <v>1134.7530810000001</v>
      </c>
      <c r="C3371">
        <v>7.2769110000000001</v>
      </c>
      <c r="D3371">
        <v>96.020357000000004</v>
      </c>
      <c r="E3371">
        <v>138.351741</v>
      </c>
      <c r="F3371">
        <v>55.454458000000002</v>
      </c>
      <c r="G3371">
        <v>17.907726</v>
      </c>
      <c r="H3371" s="2">
        <v>138.95048700000001</v>
      </c>
      <c r="I3371" s="1">
        <v>4.049086</v>
      </c>
      <c r="J3371" s="5">
        <v>17.399333333334599</v>
      </c>
      <c r="K3371" s="1">
        <v>69.66593499999999</v>
      </c>
      <c r="L3371" s="1">
        <v>174.399315</v>
      </c>
      <c r="M3371" s="1">
        <v>35.609977000000001</v>
      </c>
      <c r="N3371" s="1">
        <v>385.66884299999998</v>
      </c>
      <c r="O3371" s="1">
        <v>306.14176399999997</v>
      </c>
      <c r="P3371" s="1">
        <v>507.018621</v>
      </c>
      <c r="Q3371" s="1">
        <v>40.476363999999997</v>
      </c>
      <c r="R3371" s="1">
        <v>74.870540000000005</v>
      </c>
      <c r="S3371" s="1">
        <v>15.715211</v>
      </c>
      <c r="T3371" s="1">
        <v>356</v>
      </c>
      <c r="U3371" s="1">
        <v>9.2952890000000004</v>
      </c>
      <c r="V3371" s="1">
        <v>198.35252299999999</v>
      </c>
      <c r="W3371" s="1">
        <v>528.36646500000006</v>
      </c>
      <c r="X3371" s="8">
        <v>0.23247338451813759</v>
      </c>
    </row>
    <row r="3372" spans="1:24" x14ac:dyDescent="0.25">
      <c r="A3372">
        <v>3370</v>
      </c>
      <c r="B3372">
        <v>1186.6407730000001</v>
      </c>
      <c r="C3372">
        <v>5.6465860000000001</v>
      </c>
      <c r="D3372">
        <v>107.848415</v>
      </c>
      <c r="E3372">
        <v>144.696584</v>
      </c>
      <c r="F3372">
        <v>57.774349999999998</v>
      </c>
      <c r="G3372">
        <v>15.703829000000001</v>
      </c>
      <c r="H3372" s="2">
        <v>146.12236100000001</v>
      </c>
      <c r="I3372" s="1">
        <v>3.737911</v>
      </c>
      <c r="J3372" s="5">
        <v>17.671499999996701</v>
      </c>
      <c r="K3372" s="1">
        <v>63.27158</v>
      </c>
      <c r="L3372" s="1">
        <v>182.53638100000001</v>
      </c>
      <c r="M3372" s="1">
        <v>39.598959000000001</v>
      </c>
      <c r="N3372" s="1">
        <v>439.300971</v>
      </c>
      <c r="O3372" s="1">
        <v>334.46670700000004</v>
      </c>
      <c r="P3372" s="1">
        <v>568.43311400000005</v>
      </c>
      <c r="Q3372" s="1">
        <v>42.050331</v>
      </c>
      <c r="R3372" s="1">
        <v>82.704014000000001</v>
      </c>
      <c r="S3372" s="1">
        <v>17.320920000000001</v>
      </c>
      <c r="T3372" s="1">
        <v>413</v>
      </c>
      <c r="U3372" s="1">
        <v>8.8185920000000007</v>
      </c>
      <c r="V3372" s="1">
        <v>207.05039099999999</v>
      </c>
      <c r="W3372" s="1">
        <v>545.26415499999996</v>
      </c>
      <c r="X3372" s="8">
        <v>0.14530554092783041</v>
      </c>
    </row>
    <row r="3373" spans="1:24" x14ac:dyDescent="0.25">
      <c r="A3373">
        <v>3371</v>
      </c>
      <c r="B3373">
        <v>1239.4394279999999</v>
      </c>
      <c r="C3373">
        <v>4.0564980000000004</v>
      </c>
      <c r="D3373">
        <v>108.609928</v>
      </c>
      <c r="E3373">
        <v>149.84155899999999</v>
      </c>
      <c r="F3373">
        <v>56.307200000000002</v>
      </c>
      <c r="G3373">
        <v>17.097621</v>
      </c>
      <c r="H3373" s="2">
        <v>153.4212</v>
      </c>
      <c r="I3373" s="1">
        <v>4.6293800000000003</v>
      </c>
      <c r="J3373" s="5">
        <v>17.0726666666596</v>
      </c>
      <c r="K3373" s="1">
        <v>51.842075999999999</v>
      </c>
      <c r="L3373" s="1">
        <v>186.80761000000001</v>
      </c>
      <c r="M3373" s="1">
        <v>39.936838000000002</v>
      </c>
      <c r="N3373" s="1">
        <v>458.62139100000002</v>
      </c>
      <c r="O3373" s="1">
        <v>347.37100299999997</v>
      </c>
      <c r="P3373" s="1">
        <v>600.97934800000007</v>
      </c>
      <c r="Q3373" s="1">
        <v>41.673641000000003</v>
      </c>
      <c r="R3373" s="1">
        <v>86.380539999999996</v>
      </c>
      <c r="S3373" s="1">
        <v>17.610177</v>
      </c>
      <c r="T3373" s="1">
        <v>351</v>
      </c>
      <c r="U3373" s="1">
        <v>7.5058509999999998</v>
      </c>
      <c r="V3373" s="1">
        <v>215.67567</v>
      </c>
      <c r="W3373" s="1">
        <v>547.46738899999991</v>
      </c>
      <c r="X3373" s="8">
        <v>0.13274119344032581</v>
      </c>
    </row>
    <row r="3374" spans="1:24" x14ac:dyDescent="0.25">
      <c r="A3374">
        <v>3372</v>
      </c>
      <c r="B3374">
        <v>1223.5003959999999</v>
      </c>
      <c r="C3374">
        <v>4.0190650000000003</v>
      </c>
      <c r="D3374">
        <v>109.330382</v>
      </c>
      <c r="E3374">
        <v>150.748852</v>
      </c>
      <c r="F3374">
        <v>55.932482999999998</v>
      </c>
      <c r="G3374">
        <v>17.453602</v>
      </c>
      <c r="H3374" s="2">
        <v>151.13072500000001</v>
      </c>
      <c r="I3374" s="1">
        <v>4.1615799999999998</v>
      </c>
      <c r="J3374" s="5">
        <v>18.225895480238197</v>
      </c>
      <c r="K3374" s="1">
        <v>48.122556000000003</v>
      </c>
      <c r="L3374" s="1">
        <v>189.38029399999999</v>
      </c>
      <c r="M3374" s="1">
        <v>41.804532999999999</v>
      </c>
      <c r="N3374" s="1">
        <v>478.57512000000003</v>
      </c>
      <c r="O3374" s="1">
        <v>341.61794800000001</v>
      </c>
      <c r="P3374" s="1">
        <v>603.95990200000006</v>
      </c>
      <c r="Q3374" s="1">
        <v>43.551054000000001</v>
      </c>
      <c r="R3374" s="1">
        <v>86.178052000000008</v>
      </c>
      <c r="S3374" s="1">
        <v>17.251306</v>
      </c>
      <c r="T3374" s="1">
        <v>374</v>
      </c>
      <c r="U3374" s="1">
        <v>9.1612360000000006</v>
      </c>
      <c r="V3374" s="1">
        <v>212.56258700000001</v>
      </c>
      <c r="W3374" s="1">
        <v>538.775262</v>
      </c>
      <c r="X3374" s="8">
        <v>0.15192878182702171</v>
      </c>
    </row>
    <row r="3375" spans="1:24" x14ac:dyDescent="0.25">
      <c r="A3375">
        <v>3373</v>
      </c>
      <c r="B3375">
        <v>1213.2482230000001</v>
      </c>
      <c r="C3375">
        <v>8.3998500000000007</v>
      </c>
      <c r="D3375">
        <v>110.907335</v>
      </c>
      <c r="E3375">
        <v>153.77776499999999</v>
      </c>
      <c r="F3375">
        <v>54.432423</v>
      </c>
      <c r="G3375">
        <v>18.878658999999999</v>
      </c>
      <c r="H3375" s="2">
        <v>139.002531</v>
      </c>
      <c r="I3375" s="1">
        <v>3.489099</v>
      </c>
      <c r="J3375" s="5">
        <v>19.957271186431097</v>
      </c>
      <c r="K3375" s="1">
        <v>56.292890999999997</v>
      </c>
      <c r="L3375" s="1">
        <v>195.546719</v>
      </c>
      <c r="M3375" s="1">
        <v>37.677197999999997</v>
      </c>
      <c r="N3375" s="1">
        <v>494.639906</v>
      </c>
      <c r="O3375" s="1">
        <v>334.46960200000001</v>
      </c>
      <c r="P3375" s="1">
        <v>597.62907900000005</v>
      </c>
      <c r="Q3375" s="1">
        <v>45.502727999999998</v>
      </c>
      <c r="R3375" s="1">
        <v>86.760051000000004</v>
      </c>
      <c r="S3375" s="1">
        <v>17.709233000000001</v>
      </c>
      <c r="T3375" s="1">
        <v>318</v>
      </c>
      <c r="U3375" s="1">
        <v>8.8561540000000001</v>
      </c>
      <c r="V3375" s="1">
        <v>211.89768900000001</v>
      </c>
      <c r="W3375" s="1">
        <v>541.89572500000008</v>
      </c>
      <c r="X3375" s="8">
        <v>0.16038870321821949</v>
      </c>
    </row>
    <row r="3376" spans="1:24" x14ac:dyDescent="0.25">
      <c r="A3376">
        <v>3374</v>
      </c>
      <c r="B3376">
        <v>1197.4263229999999</v>
      </c>
      <c r="C3376">
        <v>9.5750449999999994</v>
      </c>
      <c r="D3376">
        <v>109.8369</v>
      </c>
      <c r="E3376">
        <v>152.60932500000001</v>
      </c>
      <c r="F3376">
        <v>55.340468999999999</v>
      </c>
      <c r="G3376">
        <v>18.016016</v>
      </c>
      <c r="H3376" s="2">
        <v>132.059822</v>
      </c>
      <c r="I3376" s="1">
        <v>3.379613</v>
      </c>
      <c r="J3376" s="5">
        <v>19.906377049191999</v>
      </c>
      <c r="K3376" s="1">
        <v>68.647097000000002</v>
      </c>
      <c r="L3376" s="1">
        <v>200.21508399999999</v>
      </c>
      <c r="M3376" s="1">
        <v>37.284326999999998</v>
      </c>
      <c r="N3376" s="1">
        <v>506.08102600000001</v>
      </c>
      <c r="O3376" s="1">
        <v>333.93829699999998</v>
      </c>
      <c r="P3376" s="1">
        <v>592.74893500000007</v>
      </c>
      <c r="Q3376" s="1">
        <v>43.246411000000002</v>
      </c>
      <c r="R3376" s="1">
        <v>89.817417000000006</v>
      </c>
      <c r="S3376" s="1">
        <v>17.875730000000001</v>
      </c>
      <c r="T3376" s="1">
        <v>301</v>
      </c>
      <c r="U3376" s="1">
        <v>7.7168460000000003</v>
      </c>
      <c r="V3376" s="1">
        <v>212.38610499999999</v>
      </c>
      <c r="W3376" s="1">
        <v>535.24319400000002</v>
      </c>
      <c r="X3376" s="8">
        <v>0.17590253447848619</v>
      </c>
    </row>
    <row r="3377" spans="1:24" x14ac:dyDescent="0.25">
      <c r="A3377">
        <v>3375</v>
      </c>
      <c r="B3377">
        <v>1180.398173</v>
      </c>
      <c r="C3377">
        <v>6.0825760000000004</v>
      </c>
      <c r="D3377">
        <v>109.077122</v>
      </c>
      <c r="E3377">
        <v>150.06217699999999</v>
      </c>
      <c r="F3377">
        <v>55.428980000000003</v>
      </c>
      <c r="G3377">
        <v>17.931930000000001</v>
      </c>
      <c r="H3377" s="2">
        <v>134.34222199999999</v>
      </c>
      <c r="I3377" s="1">
        <v>4.1878780000000004</v>
      </c>
      <c r="J3377" s="5">
        <v>19.106622950814199</v>
      </c>
      <c r="K3377" s="1">
        <v>70.642888999999997</v>
      </c>
      <c r="L3377" s="1">
        <v>195.84534500000001</v>
      </c>
      <c r="M3377" s="1">
        <v>34.540357999999998</v>
      </c>
      <c r="N3377" s="1">
        <v>515.86967300000003</v>
      </c>
      <c r="O3377" s="1">
        <v>328.89255600000001</v>
      </c>
      <c r="P3377" s="1">
        <v>589.168496</v>
      </c>
      <c r="Q3377" s="1">
        <v>39.620583000000003</v>
      </c>
      <c r="R3377" s="1">
        <v>92.672541999999993</v>
      </c>
      <c r="S3377" s="1">
        <v>17.923361</v>
      </c>
      <c r="T3377" s="1">
        <v>297</v>
      </c>
      <c r="U3377" s="1">
        <v>6.3161529999999999</v>
      </c>
      <c r="V3377" s="1">
        <v>209.83219299999999</v>
      </c>
      <c r="W3377" s="1">
        <v>506.34971200000001</v>
      </c>
      <c r="X3377" s="8">
        <v>0.1585696301048167</v>
      </c>
    </row>
    <row r="3378" spans="1:24" x14ac:dyDescent="0.25">
      <c r="A3378">
        <v>3376</v>
      </c>
      <c r="B3378">
        <v>1142.6423520000001</v>
      </c>
      <c r="C3378">
        <v>4.7890370000000004</v>
      </c>
      <c r="D3378">
        <v>109.077122</v>
      </c>
      <c r="E3378">
        <v>139.78571500000001</v>
      </c>
      <c r="F3378">
        <v>62.617310000000003</v>
      </c>
      <c r="G3378">
        <v>11.103016999999999</v>
      </c>
      <c r="H3378" s="2">
        <v>126.536354</v>
      </c>
      <c r="I3378" s="1">
        <v>3.4936210000000001</v>
      </c>
      <c r="J3378" s="5">
        <v>18.4915000000037</v>
      </c>
      <c r="K3378" s="1">
        <v>65.221502999999998</v>
      </c>
      <c r="L3378" s="1">
        <v>188.54302799999999</v>
      </c>
      <c r="M3378" s="1">
        <v>32.066406000000001</v>
      </c>
      <c r="N3378" s="1">
        <v>507.98792600000002</v>
      </c>
      <c r="O3378" s="1">
        <v>309.22381899999999</v>
      </c>
      <c r="P3378" s="1">
        <v>564.05144900000005</v>
      </c>
      <c r="Q3378" s="1">
        <v>24.938495</v>
      </c>
      <c r="R3378" s="1">
        <v>96.294645000000003</v>
      </c>
      <c r="S3378" s="1">
        <v>18.195979999999999</v>
      </c>
      <c r="T3378" s="1">
        <v>276</v>
      </c>
      <c r="U3378" s="1">
        <v>4.5196610000000002</v>
      </c>
      <c r="V3378" s="1">
        <v>197.72389000000001</v>
      </c>
      <c r="W3378" s="1">
        <v>447.04929500000003</v>
      </c>
      <c r="X3378" s="8">
        <v>0.1226233488131756</v>
      </c>
    </row>
    <row r="3379" spans="1:24" x14ac:dyDescent="0.25">
      <c r="A3379">
        <v>3377</v>
      </c>
      <c r="B3379">
        <v>1077.06414</v>
      </c>
      <c r="C3379">
        <v>3.3018130000000001</v>
      </c>
      <c r="D3379">
        <v>90.709033000000005</v>
      </c>
      <c r="E3379">
        <v>128.71059700000001</v>
      </c>
      <c r="F3379">
        <v>65.318219999999997</v>
      </c>
      <c r="G3379">
        <v>8.5371520000000007</v>
      </c>
      <c r="H3379" s="2">
        <v>115.084208</v>
      </c>
      <c r="I3379" s="1">
        <v>3.2045650000000001</v>
      </c>
      <c r="J3379" s="5">
        <v>17.099999999991198</v>
      </c>
      <c r="K3379" s="1">
        <v>58.318525999999999</v>
      </c>
      <c r="L3379" s="1">
        <v>177.646762</v>
      </c>
      <c r="M3379" s="1">
        <v>30.993179999999999</v>
      </c>
      <c r="N3379" s="1">
        <v>478.03677499999998</v>
      </c>
      <c r="O3379" s="1">
        <v>260.81980499999997</v>
      </c>
      <c r="P3379" s="1">
        <v>496.826165</v>
      </c>
      <c r="Q3379" s="1">
        <v>12.618848</v>
      </c>
      <c r="R3379" s="1">
        <v>100.607136</v>
      </c>
      <c r="S3379" s="1">
        <v>17.738548000000002</v>
      </c>
      <c r="T3379" s="1">
        <v>247</v>
      </c>
      <c r="U3379" s="1">
        <v>4.109661</v>
      </c>
      <c r="V3379" s="1">
        <v>171.19751400000001</v>
      </c>
      <c r="W3379" s="1">
        <v>362.41296799999998</v>
      </c>
      <c r="X3379" s="8">
        <v>5.8475678628386991E-2</v>
      </c>
    </row>
    <row r="3380" spans="1:24" x14ac:dyDescent="0.25">
      <c r="A3380">
        <v>3378</v>
      </c>
      <c r="B3380">
        <v>1015.795878</v>
      </c>
      <c r="C3380">
        <v>2.2950110000000001</v>
      </c>
      <c r="D3380">
        <v>82.153775999999993</v>
      </c>
      <c r="E3380">
        <v>115.45720799999999</v>
      </c>
      <c r="F3380">
        <v>65.273565000000005</v>
      </c>
      <c r="G3380">
        <v>8.5795739999999991</v>
      </c>
      <c r="H3380" s="2">
        <v>107.82441</v>
      </c>
      <c r="I3380" s="1">
        <v>2.1612499999999999</v>
      </c>
      <c r="J3380" s="5">
        <v>15.327333333334499</v>
      </c>
      <c r="K3380" s="1">
        <v>46.478110999999998</v>
      </c>
      <c r="L3380" s="1">
        <v>149.87800199999998</v>
      </c>
      <c r="M3380" s="1">
        <v>25.792677999999999</v>
      </c>
      <c r="N3380" s="1">
        <v>422.99618600000002</v>
      </c>
      <c r="O3380" s="1">
        <v>208.72674900000001</v>
      </c>
      <c r="P3380" s="1">
        <v>415.98388499999999</v>
      </c>
      <c r="Q3380" s="1">
        <v>10.184505</v>
      </c>
      <c r="R3380" s="1">
        <v>100.15791999999999</v>
      </c>
      <c r="S3380" s="1">
        <v>16.562639000000001</v>
      </c>
      <c r="T3380" s="1">
        <v>240</v>
      </c>
      <c r="U3380" s="1">
        <v>4.2298980000000004</v>
      </c>
      <c r="V3380" s="1">
        <v>150.971305</v>
      </c>
      <c r="W3380" s="1">
        <v>309.09490099999999</v>
      </c>
      <c r="X3380" s="8">
        <v>0.10077692300119</v>
      </c>
    </row>
    <row r="3381" spans="1:24" x14ac:dyDescent="0.25">
      <c r="A3381">
        <v>3379</v>
      </c>
      <c r="B3381">
        <v>953.63848499999995</v>
      </c>
      <c r="C3381">
        <v>1.69214</v>
      </c>
      <c r="D3381">
        <v>82.153775999999993</v>
      </c>
      <c r="E3381">
        <v>106.16166800000001</v>
      </c>
      <c r="F3381">
        <v>65.376981999999998</v>
      </c>
      <c r="G3381">
        <v>8.4813279999999995</v>
      </c>
      <c r="H3381" s="2">
        <v>84.085008000000002</v>
      </c>
      <c r="I3381" s="1">
        <v>2.0670769999999998</v>
      </c>
      <c r="J3381" s="5">
        <v>13.615166666655499</v>
      </c>
      <c r="K3381" s="1">
        <v>34.724366000000003</v>
      </c>
      <c r="L3381" s="1">
        <v>116.67957</v>
      </c>
      <c r="M3381" s="1">
        <v>14.647278999999999</v>
      </c>
      <c r="N3381" s="1">
        <v>376.78393499999999</v>
      </c>
      <c r="O3381" s="1">
        <v>185.548543</v>
      </c>
      <c r="P3381" s="1">
        <v>355.125045</v>
      </c>
      <c r="Q3381" s="1">
        <v>9.700564</v>
      </c>
      <c r="R3381" s="1">
        <v>90.518989000000005</v>
      </c>
      <c r="S3381" s="1">
        <v>15.789669999999999</v>
      </c>
      <c r="T3381" s="1">
        <v>208</v>
      </c>
      <c r="U3381" s="1">
        <v>4.1454019999999998</v>
      </c>
      <c r="V3381" s="1">
        <v>133.363426</v>
      </c>
      <c r="W3381" s="1">
        <v>293.27594799999997</v>
      </c>
      <c r="X3381" s="8">
        <v>4.2732800711048832E-2</v>
      </c>
    </row>
    <row r="3382" spans="1:24" x14ac:dyDescent="0.25">
      <c r="A3382">
        <v>3380</v>
      </c>
      <c r="B3382">
        <v>911.93582900000001</v>
      </c>
      <c r="C3382">
        <v>1.921394</v>
      </c>
      <c r="D3382">
        <v>50.005330999999998</v>
      </c>
      <c r="E3382">
        <v>101.788494</v>
      </c>
      <c r="F3382">
        <v>66.056258</v>
      </c>
      <c r="G3382">
        <v>7.8360159999999999</v>
      </c>
      <c r="H3382" s="2">
        <v>67.155422000000002</v>
      </c>
      <c r="I3382" s="1">
        <v>2.043793</v>
      </c>
      <c r="J3382" s="5">
        <v>12.508779661031399</v>
      </c>
      <c r="K3382" s="1">
        <v>31.849287</v>
      </c>
      <c r="L3382" s="1">
        <v>96.559212000000002</v>
      </c>
      <c r="M3382" s="1">
        <v>8.6572689999999994</v>
      </c>
      <c r="N3382" s="1">
        <v>327.94761099999999</v>
      </c>
      <c r="O3382" s="1">
        <v>170.21723800000001</v>
      </c>
      <c r="P3382" s="1">
        <v>305.69608500000004</v>
      </c>
      <c r="Q3382" s="1">
        <v>9.1466799999999999</v>
      </c>
      <c r="R3382" s="1">
        <v>73.918807999999999</v>
      </c>
      <c r="S3382" s="1">
        <v>15.245111</v>
      </c>
      <c r="T3382" s="1">
        <v>183</v>
      </c>
      <c r="U3382" s="1">
        <v>4.0299810000000003</v>
      </c>
      <c r="V3382" s="1">
        <v>118.51987</v>
      </c>
      <c r="W3382" s="1">
        <v>280.48679400000003</v>
      </c>
      <c r="X3382" s="8">
        <v>2.4402621798024219E-2</v>
      </c>
    </row>
    <row r="3383" spans="1:24" x14ac:dyDescent="0.25">
      <c r="A3383">
        <v>3381</v>
      </c>
      <c r="B3383">
        <v>886.06267000000003</v>
      </c>
      <c r="C3383">
        <v>3.3731469999999999</v>
      </c>
      <c r="D3383">
        <v>45.127834999999997</v>
      </c>
      <c r="E3383">
        <v>99.951403999999997</v>
      </c>
      <c r="F3383">
        <v>66.264450999999994</v>
      </c>
      <c r="G3383">
        <v>7.6382329999999996</v>
      </c>
      <c r="H3383" s="2">
        <v>66.782730000000001</v>
      </c>
      <c r="I3383" s="1">
        <v>2.352957</v>
      </c>
      <c r="J3383" s="5">
        <v>12.1283023061987</v>
      </c>
      <c r="K3383" s="1">
        <v>33.523488</v>
      </c>
      <c r="L3383" s="1">
        <v>85.304888000000005</v>
      </c>
      <c r="M3383" s="1">
        <v>7.0367240000000004</v>
      </c>
      <c r="N3383" s="1">
        <v>298.35664500000001</v>
      </c>
      <c r="O3383" s="1">
        <v>146.686397</v>
      </c>
      <c r="P3383" s="1">
        <v>280.07527200000004</v>
      </c>
      <c r="Q3383" s="1">
        <v>9.1895340000000001</v>
      </c>
      <c r="R3383" s="1">
        <v>60.309210999999998</v>
      </c>
      <c r="S3383" s="1">
        <v>14.444183000000001</v>
      </c>
      <c r="T3383" s="1">
        <v>181</v>
      </c>
      <c r="U3383" s="1">
        <v>4.1651680000000004</v>
      </c>
      <c r="V3383" s="1">
        <v>110.016453</v>
      </c>
      <c r="W3383" s="1">
        <v>271.78971200000001</v>
      </c>
      <c r="X3383" s="8">
        <v>0</v>
      </c>
    </row>
    <row r="3384" spans="1:24" x14ac:dyDescent="0.25">
      <c r="A3384">
        <v>3382</v>
      </c>
      <c r="B3384">
        <v>882.97857699999997</v>
      </c>
      <c r="C3384">
        <v>3.2044079999999999</v>
      </c>
      <c r="D3384">
        <v>49.372211999999998</v>
      </c>
      <c r="E3384">
        <v>100.81792299999999</v>
      </c>
      <c r="F3384">
        <v>65.564898999999997</v>
      </c>
      <c r="G3384">
        <v>8.3028069999999996</v>
      </c>
      <c r="H3384" s="2">
        <v>64.659869999999998</v>
      </c>
      <c r="I3384" s="1">
        <v>3.039984</v>
      </c>
      <c r="J3384" s="5">
        <v>12.1708502361725</v>
      </c>
      <c r="K3384" s="1">
        <v>35.257594999999995</v>
      </c>
      <c r="L3384" s="1">
        <v>81.759712000000007</v>
      </c>
      <c r="M3384" s="1">
        <v>8.4692260000000008</v>
      </c>
      <c r="N3384" s="1">
        <v>277.39576799999998</v>
      </c>
      <c r="O3384" s="1">
        <v>132.51934599999998</v>
      </c>
      <c r="P3384" s="1">
        <v>285.546335</v>
      </c>
      <c r="Q3384" s="1">
        <v>9.4907360000000001</v>
      </c>
      <c r="R3384" s="1">
        <v>55.563434999999998</v>
      </c>
      <c r="S3384" s="1">
        <v>14.265839</v>
      </c>
      <c r="T3384" s="1">
        <v>164</v>
      </c>
      <c r="U3384" s="1">
        <v>4.0672160000000002</v>
      </c>
      <c r="V3384" s="1">
        <v>101.072034</v>
      </c>
      <c r="W3384" s="1">
        <v>271.06376</v>
      </c>
      <c r="X3384" s="8">
        <v>0</v>
      </c>
    </row>
    <row r="3385" spans="1:24" x14ac:dyDescent="0.25">
      <c r="A3385">
        <v>3383</v>
      </c>
      <c r="B3385">
        <v>868.385626</v>
      </c>
      <c r="C3385">
        <v>1.870465</v>
      </c>
      <c r="D3385">
        <v>48.515604000000003</v>
      </c>
      <c r="E3385">
        <v>100.905359</v>
      </c>
      <c r="F3385">
        <v>65.344143000000003</v>
      </c>
      <c r="G3385">
        <v>8.5125250000000001</v>
      </c>
      <c r="H3385" s="2">
        <v>68.650216999999998</v>
      </c>
      <c r="I3385" s="1">
        <v>3.3333300000000001</v>
      </c>
      <c r="J3385" s="5">
        <v>12.353248124476499</v>
      </c>
      <c r="K3385" s="1">
        <v>36.385119000000003</v>
      </c>
      <c r="L3385" s="1">
        <v>83.410045999999994</v>
      </c>
      <c r="M3385" s="1">
        <v>9.2206419999999998</v>
      </c>
      <c r="N3385" s="1">
        <v>265.33474799999999</v>
      </c>
      <c r="O3385" s="1">
        <v>127.059695</v>
      </c>
      <c r="P3385" s="1">
        <v>286.638554</v>
      </c>
      <c r="Q3385" s="1">
        <v>10.106</v>
      </c>
      <c r="R3385" s="1">
        <v>55.609651999999997</v>
      </c>
      <c r="S3385" s="1">
        <v>14.129704</v>
      </c>
      <c r="T3385" s="1">
        <v>137</v>
      </c>
      <c r="U3385" s="1">
        <v>4.0775410000000001</v>
      </c>
      <c r="V3385" s="1">
        <v>78.569018999999997</v>
      </c>
      <c r="W3385" s="1">
        <v>270.72092099999998</v>
      </c>
      <c r="X3385" s="8">
        <v>0</v>
      </c>
    </row>
    <row r="3386" spans="1:24" x14ac:dyDescent="0.25">
      <c r="A3386">
        <v>3384</v>
      </c>
      <c r="B3386">
        <v>873.64241100000004</v>
      </c>
      <c r="C3386">
        <v>1.4139379999999999</v>
      </c>
      <c r="D3386">
        <v>48.170003999999999</v>
      </c>
      <c r="E3386">
        <v>101.12575099999999</v>
      </c>
      <c r="F3386">
        <v>65.311825999999996</v>
      </c>
      <c r="G3386">
        <v>8.5432269999999999</v>
      </c>
      <c r="H3386" s="2">
        <v>66.163238000000007</v>
      </c>
      <c r="I3386" s="1">
        <v>2.83473</v>
      </c>
      <c r="J3386" s="5">
        <v>12.3904863388015</v>
      </c>
      <c r="K3386" s="1">
        <v>35.165956000000001</v>
      </c>
      <c r="L3386" s="1">
        <v>84.081455000000005</v>
      </c>
      <c r="M3386" s="1">
        <v>8.9958310000000008</v>
      </c>
      <c r="N3386" s="1">
        <v>261.96781299999998</v>
      </c>
      <c r="O3386" s="1">
        <v>121.390806</v>
      </c>
      <c r="P3386" s="1">
        <v>282.58054900000002</v>
      </c>
      <c r="Q3386" s="1">
        <v>9.8272659999999998</v>
      </c>
      <c r="R3386" s="1">
        <v>55.684343999999996</v>
      </c>
      <c r="S3386" s="1">
        <v>14.236050000000001</v>
      </c>
      <c r="T3386" s="1">
        <v>139</v>
      </c>
      <c r="U3386" s="1">
        <v>4.1238979999999996</v>
      </c>
      <c r="V3386" s="1">
        <v>66.469339000000005</v>
      </c>
      <c r="W3386" s="1">
        <v>268.082087</v>
      </c>
      <c r="X3386" s="8">
        <v>0</v>
      </c>
    </row>
    <row r="3387" spans="1:24" x14ac:dyDescent="0.25">
      <c r="A3387">
        <v>3385</v>
      </c>
      <c r="B3387">
        <v>861.67228799999998</v>
      </c>
      <c r="C3387">
        <v>1.3849260000000001</v>
      </c>
      <c r="D3387">
        <v>48.170003999999999</v>
      </c>
      <c r="E3387">
        <v>100.057676</v>
      </c>
      <c r="F3387">
        <v>63.846812999999997</v>
      </c>
      <c r="G3387">
        <v>9.9349889999999998</v>
      </c>
      <c r="H3387" s="2">
        <v>71.458067</v>
      </c>
      <c r="I3387" s="1">
        <v>2.7040449999999998</v>
      </c>
      <c r="J3387" s="5">
        <v>12.270666666663601</v>
      </c>
      <c r="K3387" s="1">
        <v>31.300853</v>
      </c>
      <c r="L3387" s="1">
        <v>83.897327000000004</v>
      </c>
      <c r="M3387" s="1">
        <v>8.9435599999999997</v>
      </c>
      <c r="N3387" s="1">
        <v>254.82550800000001</v>
      </c>
      <c r="O3387" s="1">
        <v>118.82104100000001</v>
      </c>
      <c r="P3387" s="1">
        <v>280.312929</v>
      </c>
      <c r="Q3387" s="1">
        <v>9.3849800000000005</v>
      </c>
      <c r="R3387" s="1">
        <v>55.127220000000001</v>
      </c>
      <c r="S3387" s="1">
        <v>14.603493</v>
      </c>
      <c r="T3387" s="1">
        <v>141</v>
      </c>
      <c r="U3387" s="1">
        <v>4.0741529999999999</v>
      </c>
      <c r="V3387" s="1">
        <v>58.808956999999999</v>
      </c>
      <c r="W3387" s="1">
        <v>266.213122</v>
      </c>
      <c r="X3387" s="8">
        <v>0</v>
      </c>
    </row>
    <row r="3388" spans="1:24" x14ac:dyDescent="0.25">
      <c r="A3388">
        <v>3386</v>
      </c>
      <c r="B3388">
        <v>836.99870699999997</v>
      </c>
      <c r="C3388">
        <v>1.4844329999999999</v>
      </c>
      <c r="D3388">
        <v>47.742156999999999</v>
      </c>
      <c r="E3388">
        <v>99.835947000000004</v>
      </c>
      <c r="F3388">
        <v>65.485636999999997</v>
      </c>
      <c r="G3388">
        <v>8.3781060000000007</v>
      </c>
      <c r="H3388" s="2">
        <v>74.498154</v>
      </c>
      <c r="I3388" s="1">
        <v>3.1494409999999999</v>
      </c>
      <c r="J3388" s="5">
        <v>12.158500000005001</v>
      </c>
      <c r="K3388" s="1">
        <v>28.445064000000002</v>
      </c>
      <c r="L3388" s="1">
        <v>84.088912999999991</v>
      </c>
      <c r="M3388" s="1">
        <v>9.0150439999999996</v>
      </c>
      <c r="N3388" s="1">
        <v>175.40777600000001</v>
      </c>
      <c r="O3388" s="1">
        <v>114.882323</v>
      </c>
      <c r="P3388" s="1">
        <v>269.37034199999999</v>
      </c>
      <c r="Q3388" s="1">
        <v>9.3817740000000001</v>
      </c>
      <c r="R3388" s="1">
        <v>54.805311000000003</v>
      </c>
      <c r="S3388" s="1">
        <v>14.451301000000001</v>
      </c>
      <c r="T3388" s="1">
        <v>168</v>
      </c>
      <c r="U3388" s="1">
        <v>4.153778</v>
      </c>
      <c r="V3388" s="1">
        <v>55.067276</v>
      </c>
      <c r="W3388" s="1">
        <v>261.78901099999996</v>
      </c>
      <c r="X3388" s="8">
        <v>0</v>
      </c>
    </row>
    <row r="3389" spans="1:24" x14ac:dyDescent="0.25">
      <c r="A3389">
        <v>3387</v>
      </c>
      <c r="B3389">
        <v>850.836546</v>
      </c>
      <c r="C3389">
        <v>1.4474750000000001</v>
      </c>
      <c r="D3389">
        <v>47.312497</v>
      </c>
      <c r="E3389">
        <v>99.648685</v>
      </c>
      <c r="F3389">
        <v>66.263095000000007</v>
      </c>
      <c r="G3389">
        <v>7.6395210000000002</v>
      </c>
      <c r="H3389" s="2">
        <v>73.215875999999994</v>
      </c>
      <c r="I3389" s="1">
        <v>3.3605459999999998</v>
      </c>
      <c r="J3389" s="5">
        <v>12.375999999989199</v>
      </c>
      <c r="K3389" s="1">
        <v>28.273800000000001</v>
      </c>
      <c r="L3389" s="1">
        <v>84.512254999999996</v>
      </c>
      <c r="M3389" s="1">
        <v>9.0848089999999999</v>
      </c>
      <c r="N3389" s="1">
        <v>122.02831399999999</v>
      </c>
      <c r="O3389" s="1">
        <v>109.087468</v>
      </c>
      <c r="P3389" s="1">
        <v>264.07446399999998</v>
      </c>
      <c r="Q3389" s="1">
        <v>9.2586410000000008</v>
      </c>
      <c r="R3389" s="1">
        <v>54.745947999999999</v>
      </c>
      <c r="S3389" s="1">
        <v>13.568868999999999</v>
      </c>
      <c r="T3389" s="1">
        <v>134</v>
      </c>
      <c r="U3389" s="1">
        <v>4.1181219999999996</v>
      </c>
      <c r="V3389" s="1">
        <v>58.432313999999998</v>
      </c>
      <c r="W3389" s="1">
        <v>255.62418199999999</v>
      </c>
      <c r="X3389" s="8">
        <v>0</v>
      </c>
    </row>
    <row r="3390" spans="1:24" x14ac:dyDescent="0.25">
      <c r="A3390">
        <v>3388</v>
      </c>
      <c r="B3390">
        <v>860.04369599999995</v>
      </c>
      <c r="C3390">
        <v>1.5459780000000001</v>
      </c>
      <c r="D3390">
        <v>47.164723000000002</v>
      </c>
      <c r="E3390">
        <v>97.744426000000004</v>
      </c>
      <c r="F3390">
        <v>66.344804999999994</v>
      </c>
      <c r="G3390">
        <v>7.561896</v>
      </c>
      <c r="H3390" s="2">
        <v>67.403823000000003</v>
      </c>
      <c r="I3390" s="1">
        <v>2.5052460000000001</v>
      </c>
      <c r="J3390" s="5">
        <v>12.073166666668801</v>
      </c>
      <c r="K3390" s="1">
        <v>30.459088000000001</v>
      </c>
      <c r="L3390" s="1">
        <v>83.146045000000001</v>
      </c>
      <c r="M3390" s="1">
        <v>7.6459080000000004</v>
      </c>
      <c r="N3390" s="1">
        <v>113.813181</v>
      </c>
      <c r="O3390" s="1">
        <v>101.41302899999999</v>
      </c>
      <c r="P3390" s="1">
        <v>262.874866</v>
      </c>
      <c r="Q3390" s="1">
        <v>9.269622</v>
      </c>
      <c r="R3390" s="1">
        <v>54.404465999999999</v>
      </c>
      <c r="S3390" s="1">
        <v>12.600421000000001</v>
      </c>
      <c r="T3390" s="1">
        <v>124</v>
      </c>
      <c r="U3390" s="1">
        <v>4.0560109999999998</v>
      </c>
      <c r="V3390" s="1">
        <v>59.463391999999999</v>
      </c>
      <c r="W3390" s="1">
        <v>250.675307</v>
      </c>
      <c r="X3390" s="8">
        <v>0</v>
      </c>
    </row>
    <row r="3391" spans="1:24" x14ac:dyDescent="0.25">
      <c r="A3391">
        <v>3389</v>
      </c>
      <c r="B3391">
        <v>863.94248100000004</v>
      </c>
      <c r="C3391">
        <v>1.2521469999999999</v>
      </c>
      <c r="D3391">
        <v>44.685687000000001</v>
      </c>
      <c r="E3391">
        <v>95.924156999999994</v>
      </c>
      <c r="F3391">
        <v>65.558004999999994</v>
      </c>
      <c r="G3391">
        <v>8.3093559999999993</v>
      </c>
      <c r="H3391" s="2">
        <v>68.428827999999996</v>
      </c>
      <c r="I3391" s="1">
        <v>2.1461209999999999</v>
      </c>
      <c r="J3391" s="5">
        <v>11.920305084757201</v>
      </c>
      <c r="K3391" s="1">
        <v>33.780621999999994</v>
      </c>
      <c r="L3391" s="1">
        <v>80.258143000000004</v>
      </c>
      <c r="M3391" s="1">
        <v>6.6313750000000002</v>
      </c>
      <c r="N3391" s="1">
        <v>114.576097</v>
      </c>
      <c r="O3391" s="1">
        <v>93.173382000000004</v>
      </c>
      <c r="P3391" s="1">
        <v>252.02019300000001</v>
      </c>
      <c r="Q3391" s="1">
        <v>9.6388049999999996</v>
      </c>
      <c r="R3391" s="1">
        <v>53.737007000000006</v>
      </c>
      <c r="S3391" s="1">
        <v>11.767628</v>
      </c>
      <c r="T3391" s="1">
        <v>118</v>
      </c>
      <c r="U3391" s="1">
        <v>4.1674629999999997</v>
      </c>
      <c r="V3391" s="1">
        <v>57.000284999999998</v>
      </c>
      <c r="W3391" s="1">
        <v>244.082425</v>
      </c>
      <c r="X3391" s="8">
        <v>2.978769119657845E-2</v>
      </c>
    </row>
    <row r="3392" spans="1:24" x14ac:dyDescent="0.25">
      <c r="A3392">
        <v>3390</v>
      </c>
      <c r="B3392">
        <v>884.04110800000001</v>
      </c>
      <c r="C3392">
        <v>0.92132199999999997</v>
      </c>
      <c r="D3392">
        <v>47.745249000000001</v>
      </c>
      <c r="E3392">
        <v>97.178613999999996</v>
      </c>
      <c r="F3392">
        <v>66.051474999999996</v>
      </c>
      <c r="G3392">
        <v>7.84056</v>
      </c>
      <c r="H3392" s="2">
        <v>62.78642</v>
      </c>
      <c r="I3392" s="1">
        <v>2.8318660000000002</v>
      </c>
      <c r="J3392" s="5">
        <v>11.582694915239699</v>
      </c>
      <c r="K3392" s="1">
        <v>37.028472999999998</v>
      </c>
      <c r="L3392" s="1">
        <v>79.064470999999998</v>
      </c>
      <c r="M3392" s="1">
        <v>6.3776460000000004</v>
      </c>
      <c r="N3392" s="1">
        <v>115.032419</v>
      </c>
      <c r="O3392" s="1">
        <v>89.63301100000001</v>
      </c>
      <c r="P3392" s="1">
        <v>236.32847000000001</v>
      </c>
      <c r="Q3392" s="1">
        <v>9.1229099999999992</v>
      </c>
      <c r="R3392" s="1">
        <v>53.292171000000003</v>
      </c>
      <c r="S3392" s="1">
        <v>11.086204</v>
      </c>
      <c r="T3392" s="1">
        <v>128</v>
      </c>
      <c r="U3392" s="1">
        <v>4.0552279999999996</v>
      </c>
      <c r="V3392" s="1">
        <v>56.654837000000001</v>
      </c>
      <c r="W3392" s="1">
        <v>241.77551800000001</v>
      </c>
      <c r="X3392" s="8">
        <v>6.7549728666682435E-2</v>
      </c>
    </row>
    <row r="3393" spans="1:24" x14ac:dyDescent="0.25">
      <c r="A3393">
        <v>3391</v>
      </c>
      <c r="B3393">
        <v>893.16063299999996</v>
      </c>
      <c r="C3393">
        <v>1.169441</v>
      </c>
      <c r="D3393">
        <v>49.637836</v>
      </c>
      <c r="E3393">
        <v>96.723275999999998</v>
      </c>
      <c r="F3393">
        <v>66.248063999999999</v>
      </c>
      <c r="G3393">
        <v>7.6538000000000004</v>
      </c>
      <c r="H3393" s="2">
        <v>69.535684000000003</v>
      </c>
      <c r="I3393" s="1">
        <v>2.0018349999999998</v>
      </c>
      <c r="J3393" s="5">
        <v>11.1680163934506</v>
      </c>
      <c r="K3393" s="1">
        <v>37.695923999999998</v>
      </c>
      <c r="L3393" s="1">
        <v>83.239902999999998</v>
      </c>
      <c r="M3393" s="1">
        <v>7.4798460000000002</v>
      </c>
      <c r="N3393" s="1">
        <v>115.694186</v>
      </c>
      <c r="O3393" s="1">
        <v>89.915805000000006</v>
      </c>
      <c r="P3393" s="1">
        <v>230.639544</v>
      </c>
      <c r="Q3393" s="1">
        <v>9.4129609999999992</v>
      </c>
      <c r="R3393" s="1">
        <v>53.097212999999996</v>
      </c>
      <c r="S3393" s="1">
        <v>11.195864</v>
      </c>
      <c r="T3393" s="1">
        <v>125</v>
      </c>
      <c r="U3393" s="1">
        <v>4.1469310000000004</v>
      </c>
      <c r="V3393" s="1">
        <v>56.021816999999999</v>
      </c>
      <c r="W3393" s="1">
        <v>247.58136100000002</v>
      </c>
      <c r="X3393" s="8">
        <v>0.13724239368636551</v>
      </c>
    </row>
    <row r="3394" spans="1:24" x14ac:dyDescent="0.25">
      <c r="A3394">
        <v>3392</v>
      </c>
      <c r="B3394">
        <v>906.03557999999998</v>
      </c>
      <c r="C3394">
        <v>1.2690239999999999</v>
      </c>
      <c r="D3394">
        <v>60.275410000000001</v>
      </c>
      <c r="E3394">
        <v>95.818853000000004</v>
      </c>
      <c r="F3394">
        <v>65.578378999999998</v>
      </c>
      <c r="G3394">
        <v>8.2900010000000002</v>
      </c>
      <c r="H3394" s="2">
        <v>81.567580000000007</v>
      </c>
      <c r="I3394" s="1">
        <v>2.13652</v>
      </c>
      <c r="J3394" s="5">
        <v>11.297816939899299</v>
      </c>
      <c r="K3394" s="1">
        <v>37.248103999999998</v>
      </c>
      <c r="L3394" s="1">
        <v>102.792835</v>
      </c>
      <c r="M3394" s="1">
        <v>12.628731999999999</v>
      </c>
      <c r="N3394" s="1">
        <v>115.630019</v>
      </c>
      <c r="O3394" s="1">
        <v>94.536763000000008</v>
      </c>
      <c r="P3394" s="1">
        <v>231.81527699999998</v>
      </c>
      <c r="Q3394" s="1">
        <v>12.200824000000001</v>
      </c>
      <c r="R3394" s="1">
        <v>53.14743</v>
      </c>
      <c r="S3394" s="1">
        <v>12.086779999999999</v>
      </c>
      <c r="T3394" s="1">
        <v>144</v>
      </c>
      <c r="U3394" s="1">
        <v>4.2950689999999998</v>
      </c>
      <c r="V3394" s="1">
        <v>64.522722999999999</v>
      </c>
      <c r="W3394" s="1">
        <v>259.21961199999998</v>
      </c>
      <c r="X3394" s="8">
        <v>0.1143993532039122</v>
      </c>
    </row>
    <row r="3395" spans="1:24" x14ac:dyDescent="0.25">
      <c r="A3395">
        <v>3393</v>
      </c>
      <c r="B3395">
        <v>929.10806700000001</v>
      </c>
      <c r="C3395">
        <v>1.444739</v>
      </c>
      <c r="D3395">
        <v>81.392415</v>
      </c>
      <c r="E3395">
        <v>96.830611000000005</v>
      </c>
      <c r="F3395">
        <v>65.359362000000004</v>
      </c>
      <c r="G3395">
        <v>8.4980670000000007</v>
      </c>
      <c r="H3395" s="2">
        <v>97.478359999999995</v>
      </c>
      <c r="I3395" s="1">
        <v>1.841869</v>
      </c>
      <c r="J3395" s="5">
        <v>11.6950310734391</v>
      </c>
      <c r="K3395" s="1">
        <v>39.058247999999999</v>
      </c>
      <c r="L3395" s="1">
        <v>130.488472</v>
      </c>
      <c r="M3395" s="1">
        <v>16.893462</v>
      </c>
      <c r="N3395" s="1">
        <v>129.72142099999999</v>
      </c>
      <c r="O3395" s="1">
        <v>105.781572</v>
      </c>
      <c r="P3395" s="1">
        <v>240.68867599999999</v>
      </c>
      <c r="Q3395" s="1">
        <v>12.58723</v>
      </c>
      <c r="R3395" s="1">
        <v>53.341898</v>
      </c>
      <c r="S3395" s="1">
        <v>12.632724</v>
      </c>
      <c r="T3395" s="1">
        <v>157</v>
      </c>
      <c r="U3395" s="1">
        <v>4.1584110000000001</v>
      </c>
      <c r="V3395" s="1">
        <v>95.250766999999996</v>
      </c>
      <c r="W3395" s="1">
        <v>272.06771000000003</v>
      </c>
      <c r="X3395" s="8">
        <v>0.14136833398900431</v>
      </c>
    </row>
    <row r="3396" spans="1:24" x14ac:dyDescent="0.25">
      <c r="A3396">
        <v>3394</v>
      </c>
      <c r="B3396">
        <v>965.73681999999997</v>
      </c>
      <c r="C3396">
        <v>1.700331</v>
      </c>
      <c r="D3396">
        <v>88.531098999999998</v>
      </c>
      <c r="E3396">
        <v>97.744570999999993</v>
      </c>
      <c r="F3396">
        <v>65.319322999999997</v>
      </c>
      <c r="G3396">
        <v>8.5361039999999999</v>
      </c>
      <c r="H3396" s="2">
        <v>103.630329</v>
      </c>
      <c r="I3396" s="1">
        <v>1.3252980000000001</v>
      </c>
      <c r="J3396" s="5">
        <v>12.0238732981379</v>
      </c>
      <c r="K3396" s="1">
        <v>41.4985</v>
      </c>
      <c r="L3396" s="1">
        <v>143.51488799999998</v>
      </c>
      <c r="M3396" s="1">
        <v>23.353156999999999</v>
      </c>
      <c r="N3396" s="1">
        <v>151.371295</v>
      </c>
      <c r="O3396" s="1">
        <v>120.430014</v>
      </c>
      <c r="P3396" s="1">
        <v>255.358947</v>
      </c>
      <c r="Q3396" s="1">
        <v>11.717601</v>
      </c>
      <c r="R3396" s="1">
        <v>53.565778999999999</v>
      </c>
      <c r="S3396" s="1">
        <v>12.823046</v>
      </c>
      <c r="T3396" s="1">
        <v>169</v>
      </c>
      <c r="U3396" s="1">
        <v>4.2105269999999999</v>
      </c>
      <c r="V3396" s="1">
        <v>108.00912099999999</v>
      </c>
      <c r="W3396" s="1">
        <v>277.571977</v>
      </c>
      <c r="X3396" s="8">
        <v>0.14866792325140371</v>
      </c>
    </row>
    <row r="3397" spans="1:24" x14ac:dyDescent="0.25">
      <c r="A3397">
        <v>3395</v>
      </c>
      <c r="B3397">
        <v>974.93652999999995</v>
      </c>
      <c r="C3397">
        <v>2.1256620000000002</v>
      </c>
      <c r="D3397">
        <v>88.531098999999998</v>
      </c>
      <c r="E3397">
        <v>99.899090000000001</v>
      </c>
      <c r="F3397">
        <v>65.260456000000005</v>
      </c>
      <c r="G3397">
        <v>8.5920280000000009</v>
      </c>
      <c r="H3397" s="2">
        <v>100.459227</v>
      </c>
      <c r="I3397" s="1">
        <v>1.256213</v>
      </c>
      <c r="J3397" s="5">
        <v>11.391928961747899</v>
      </c>
      <c r="K3397" s="1">
        <v>43.828899</v>
      </c>
      <c r="L3397" s="1">
        <v>131.70931999999999</v>
      </c>
      <c r="M3397" s="1">
        <v>24.431553000000001</v>
      </c>
      <c r="N3397" s="1">
        <v>172.57265100000001</v>
      </c>
      <c r="O3397" s="1">
        <v>131.94305499999999</v>
      </c>
      <c r="P3397" s="1">
        <v>263.09221300000002</v>
      </c>
      <c r="Q3397" s="1">
        <v>11.723295</v>
      </c>
      <c r="R3397" s="1">
        <v>54.063991000000001</v>
      </c>
      <c r="S3397" s="1">
        <v>13.120829000000001</v>
      </c>
      <c r="T3397" s="1">
        <v>188</v>
      </c>
      <c r="U3397" s="1">
        <v>4.0582589999999996</v>
      </c>
      <c r="V3397" s="1">
        <v>112.048006</v>
      </c>
      <c r="W3397" s="1">
        <v>276.36825499999998</v>
      </c>
      <c r="X3397" s="8">
        <v>0.13835906204139159</v>
      </c>
    </row>
    <row r="3398" spans="1:24" x14ac:dyDescent="0.25">
      <c r="A3398">
        <v>3396</v>
      </c>
      <c r="B3398">
        <v>959.99392499999999</v>
      </c>
      <c r="C3398">
        <v>2.0825279999999999</v>
      </c>
      <c r="D3398">
        <v>88.001405000000005</v>
      </c>
      <c r="E3398">
        <v>98.837676000000002</v>
      </c>
      <c r="F3398">
        <v>63.822023999999999</v>
      </c>
      <c r="G3398">
        <v>9.9585380000000008</v>
      </c>
      <c r="H3398" s="2">
        <v>93.680441999999999</v>
      </c>
      <c r="I3398" s="1">
        <v>1.2469939999999999</v>
      </c>
      <c r="J3398" s="5">
        <v>11.4563333333353</v>
      </c>
      <c r="K3398" s="1">
        <v>46.041684000000004</v>
      </c>
      <c r="L3398" s="1">
        <v>111.196676</v>
      </c>
      <c r="M3398" s="1">
        <v>19.951877</v>
      </c>
      <c r="N3398" s="1">
        <v>184.67534499999999</v>
      </c>
      <c r="O3398" s="1">
        <v>139.43701799999999</v>
      </c>
      <c r="P3398" s="1">
        <v>262.76057500000002</v>
      </c>
      <c r="Q3398" s="1">
        <v>12.327586</v>
      </c>
      <c r="R3398" s="1">
        <v>54.850745000000003</v>
      </c>
      <c r="S3398" s="1">
        <v>13.003546999999999</v>
      </c>
      <c r="T3398" s="1">
        <v>194</v>
      </c>
      <c r="U3398" s="1">
        <v>4.039059</v>
      </c>
      <c r="V3398" s="1">
        <v>113.948986</v>
      </c>
      <c r="W3398" s="1">
        <v>272.83847400000002</v>
      </c>
      <c r="X3398" s="8">
        <v>0.15510524641665199</v>
      </c>
    </row>
    <row r="3399" spans="1:24" x14ac:dyDescent="0.25">
      <c r="A3399">
        <v>3397</v>
      </c>
      <c r="B3399">
        <v>952.46660899999995</v>
      </c>
      <c r="C3399">
        <v>1.6108469999999999</v>
      </c>
      <c r="D3399">
        <v>84.240322000000006</v>
      </c>
      <c r="E3399">
        <v>99.967556000000002</v>
      </c>
      <c r="F3399">
        <v>65.505373000000006</v>
      </c>
      <c r="G3399">
        <v>8.3593569999999993</v>
      </c>
      <c r="H3399" s="2">
        <v>89.253746000000007</v>
      </c>
      <c r="I3399" s="1">
        <v>1.5485359999999999</v>
      </c>
      <c r="J3399" s="5">
        <v>12.391666666662699</v>
      </c>
      <c r="K3399" s="1">
        <v>45.803263000000001</v>
      </c>
      <c r="L3399" s="1">
        <v>102.727159</v>
      </c>
      <c r="M3399" s="1">
        <v>20.065875999999999</v>
      </c>
      <c r="N3399" s="1">
        <v>185.33681200000001</v>
      </c>
      <c r="O3399" s="1">
        <v>151.82287200000002</v>
      </c>
      <c r="P3399" s="1">
        <v>271.77585299999998</v>
      </c>
      <c r="Q3399" s="1">
        <v>11.9519</v>
      </c>
      <c r="R3399" s="1">
        <v>56.627483999999995</v>
      </c>
      <c r="S3399" s="1">
        <v>12.720383</v>
      </c>
      <c r="T3399" s="1">
        <v>197</v>
      </c>
      <c r="U3399" s="1">
        <v>4.1660139999999997</v>
      </c>
      <c r="V3399" s="1">
        <v>115.0234</v>
      </c>
      <c r="W3399" s="1">
        <v>269.73426699999999</v>
      </c>
      <c r="X3399" s="8">
        <v>0.27451012561448979</v>
      </c>
    </row>
    <row r="3400" spans="1:24" x14ac:dyDescent="0.25">
      <c r="A3400">
        <v>3398</v>
      </c>
      <c r="B3400">
        <v>947.59467600000005</v>
      </c>
      <c r="C3400">
        <v>1.6617310000000001</v>
      </c>
      <c r="D3400">
        <v>76.537689</v>
      </c>
      <c r="E3400">
        <v>99.572283999999996</v>
      </c>
      <c r="F3400">
        <v>65.562129999999996</v>
      </c>
      <c r="G3400">
        <v>8.3054380000000005</v>
      </c>
      <c r="H3400" s="2">
        <v>108.965013</v>
      </c>
      <c r="I3400" s="1">
        <v>1.4257660000000001</v>
      </c>
      <c r="J3400" s="5">
        <v>12.7555197740148</v>
      </c>
      <c r="K3400" s="1">
        <v>44.651824000000005</v>
      </c>
      <c r="L3400" s="1">
        <v>102.283631</v>
      </c>
      <c r="M3400" s="1">
        <v>21.576803999999999</v>
      </c>
      <c r="N3400" s="1">
        <v>191.465655</v>
      </c>
      <c r="O3400" s="1">
        <v>157.94743299999999</v>
      </c>
      <c r="P3400" s="1">
        <v>286.14111600000001</v>
      </c>
      <c r="Q3400" s="1">
        <v>11.904007999999999</v>
      </c>
      <c r="R3400" s="1">
        <v>58.409487999999996</v>
      </c>
      <c r="S3400" s="1">
        <v>12.99751</v>
      </c>
      <c r="T3400" s="1">
        <v>203</v>
      </c>
      <c r="U3400" s="1">
        <v>4.0372060000000003</v>
      </c>
      <c r="V3400" s="1">
        <v>115.031542</v>
      </c>
      <c r="W3400" s="1">
        <v>269.28138300000001</v>
      </c>
      <c r="X3400" s="8">
        <v>0.2222786139798566</v>
      </c>
    </row>
    <row r="3401" spans="1:24" x14ac:dyDescent="0.25">
      <c r="A3401">
        <v>3399</v>
      </c>
      <c r="B3401">
        <v>936.226091</v>
      </c>
      <c r="C3401">
        <v>1.865961</v>
      </c>
      <c r="D3401">
        <v>55.593798999999997</v>
      </c>
      <c r="E3401">
        <v>100.96565</v>
      </c>
      <c r="F3401">
        <v>66.047567000000001</v>
      </c>
      <c r="G3401">
        <v>7.8442730000000003</v>
      </c>
      <c r="H3401" s="2">
        <v>96.822162000000006</v>
      </c>
      <c r="I3401" s="1">
        <v>1.2319690000000001</v>
      </c>
      <c r="J3401" s="5">
        <v>12.621272575706799</v>
      </c>
      <c r="K3401" s="1">
        <v>40.843233999999995</v>
      </c>
      <c r="L3401" s="1">
        <v>101.98976300000001</v>
      </c>
      <c r="M3401" s="1">
        <v>18.565487000000001</v>
      </c>
      <c r="N3401" s="1">
        <v>190.350955</v>
      </c>
      <c r="O3401" s="1">
        <v>150.578194</v>
      </c>
      <c r="P3401" s="1">
        <v>294.03538700000001</v>
      </c>
      <c r="Q3401" s="1">
        <v>11.371605000000001</v>
      </c>
      <c r="R3401" s="1">
        <v>57.192189999999997</v>
      </c>
      <c r="S3401" s="1">
        <v>13.517429</v>
      </c>
      <c r="T3401" s="1">
        <v>213</v>
      </c>
      <c r="U3401" s="1">
        <v>3.9859529999999999</v>
      </c>
      <c r="V3401" s="1">
        <v>108.865994</v>
      </c>
      <c r="W3401" s="1">
        <v>268.42681000000005</v>
      </c>
      <c r="X3401" s="8">
        <v>0.2266439298389302</v>
      </c>
    </row>
    <row r="3402" spans="1:24" x14ac:dyDescent="0.25">
      <c r="A3402">
        <v>3400</v>
      </c>
      <c r="B3402">
        <v>926.00843199999997</v>
      </c>
      <c r="C3402">
        <v>2.0282460000000002</v>
      </c>
      <c r="D3402">
        <v>47.267197000000003</v>
      </c>
      <c r="E3402">
        <v>98.958190999999999</v>
      </c>
      <c r="F3402">
        <v>66.334712999999994</v>
      </c>
      <c r="G3402">
        <v>7.5714839999999999</v>
      </c>
      <c r="H3402" s="2">
        <v>79.283753000000004</v>
      </c>
      <c r="I3402" s="1">
        <v>1.9433149999999999</v>
      </c>
      <c r="J3402" s="5">
        <v>12.8813743169448</v>
      </c>
      <c r="K3402" s="1">
        <v>32.187945999999997</v>
      </c>
      <c r="L3402" s="1">
        <v>100.94515799999999</v>
      </c>
      <c r="M3402" s="1">
        <v>12.951810999999999</v>
      </c>
      <c r="N3402" s="1">
        <v>180.343221</v>
      </c>
      <c r="O3402" s="1">
        <v>142.171795</v>
      </c>
      <c r="P3402" s="1">
        <v>300.406115</v>
      </c>
      <c r="Q3402" s="1">
        <v>9.5077149999999993</v>
      </c>
      <c r="R3402" s="1">
        <v>54.849799000000004</v>
      </c>
      <c r="S3402" s="1">
        <v>13.819812000000001</v>
      </c>
      <c r="T3402" s="1">
        <v>213</v>
      </c>
      <c r="U3402" s="1">
        <v>4.0016299999999996</v>
      </c>
      <c r="V3402" s="1">
        <v>85.020957999999993</v>
      </c>
      <c r="W3402" s="1">
        <v>267.23053500000003</v>
      </c>
      <c r="X3402" s="8">
        <v>0.13170946537995409</v>
      </c>
    </row>
    <row r="3403" spans="1:24" x14ac:dyDescent="0.25">
      <c r="A3403">
        <v>3401</v>
      </c>
      <c r="B3403">
        <v>923.25464299999999</v>
      </c>
      <c r="C3403">
        <v>2.2329439999999998</v>
      </c>
      <c r="D3403">
        <v>39.291317999999997</v>
      </c>
      <c r="E3403">
        <v>98.887918999999997</v>
      </c>
      <c r="F3403">
        <v>66.365433999999993</v>
      </c>
      <c r="G3403">
        <v>7.5422989999999999</v>
      </c>
      <c r="H3403" s="2">
        <v>77.035715999999994</v>
      </c>
      <c r="I3403" s="1">
        <v>1.674439</v>
      </c>
      <c r="J3403" s="5">
        <v>13.0709999999962</v>
      </c>
      <c r="K3403" s="1">
        <v>24.635438999999998</v>
      </c>
      <c r="L3403" s="1">
        <v>99.809189000000003</v>
      </c>
      <c r="M3403" s="1">
        <v>10.681179999999999</v>
      </c>
      <c r="N3403" s="1">
        <v>176.48303100000001</v>
      </c>
      <c r="O3403" s="1">
        <v>136.7764</v>
      </c>
      <c r="P3403" s="1">
        <v>292.41805899999997</v>
      </c>
      <c r="Q3403" s="1">
        <v>8.3159320000000001</v>
      </c>
      <c r="R3403" s="1">
        <v>54.398628000000002</v>
      </c>
      <c r="S3403" s="1">
        <v>13.222578</v>
      </c>
      <c r="T3403" s="1">
        <v>208</v>
      </c>
      <c r="U3403" s="1">
        <v>3.9293559999999998</v>
      </c>
      <c r="V3403" s="1">
        <v>76.437218000000001</v>
      </c>
      <c r="W3403" s="1">
        <v>262.08625799999999</v>
      </c>
      <c r="X3403" s="8">
        <v>9.5420597721488074E-2</v>
      </c>
    </row>
    <row r="3404" spans="1:24" x14ac:dyDescent="0.25">
      <c r="A3404">
        <v>3402</v>
      </c>
      <c r="B3404">
        <v>921.91109400000005</v>
      </c>
      <c r="C3404">
        <v>2.2414719999999999</v>
      </c>
      <c r="D3404">
        <v>35.703704999999999</v>
      </c>
      <c r="E3404">
        <v>98.769194999999996</v>
      </c>
      <c r="F3404">
        <v>66.320178999999996</v>
      </c>
      <c r="G3404">
        <v>7.5852909999999998</v>
      </c>
      <c r="H3404" s="2">
        <v>67.840338000000003</v>
      </c>
      <c r="I3404" s="1">
        <v>2.0101640000000001</v>
      </c>
      <c r="J3404" s="5">
        <v>14.4020000000018</v>
      </c>
      <c r="K3404" s="1">
        <v>19.735627000000001</v>
      </c>
      <c r="L3404" s="1">
        <v>94.308430999999999</v>
      </c>
      <c r="M3404" s="1">
        <v>7.1341349999999997</v>
      </c>
      <c r="N3404" s="1">
        <v>176.84413599999999</v>
      </c>
      <c r="O3404" s="1">
        <v>130.38686899999999</v>
      </c>
      <c r="P3404" s="1">
        <v>260.64016800000002</v>
      </c>
      <c r="Q3404" s="1">
        <v>8.0584360000000004</v>
      </c>
      <c r="R3404" s="1">
        <v>54.528140999999998</v>
      </c>
      <c r="S3404" s="1">
        <v>13.688017</v>
      </c>
      <c r="T3404" s="1">
        <v>211</v>
      </c>
      <c r="U3404" s="1">
        <v>4.0365669999999998</v>
      </c>
      <c r="V3404" s="1">
        <v>76.076196999999993</v>
      </c>
      <c r="W3404" s="1">
        <v>257.56457999999998</v>
      </c>
      <c r="X3404" s="8">
        <v>6.9424474048872836E-2</v>
      </c>
    </row>
    <row r="3405" spans="1:24" x14ac:dyDescent="0.25">
      <c r="A3405">
        <v>3403</v>
      </c>
      <c r="B3405">
        <v>915.432322</v>
      </c>
      <c r="C3405">
        <v>2.373802</v>
      </c>
      <c r="D3405">
        <v>35.703704999999999</v>
      </c>
      <c r="E3405">
        <v>100.594538</v>
      </c>
      <c r="F3405">
        <v>66.272638999999998</v>
      </c>
      <c r="G3405">
        <v>7.6304540000000003</v>
      </c>
      <c r="H3405" s="2">
        <v>67.875679000000005</v>
      </c>
      <c r="I3405" s="1">
        <v>1.721805</v>
      </c>
      <c r="J3405" s="5">
        <v>14.347166666673701</v>
      </c>
      <c r="K3405" s="1">
        <v>16.786933999999999</v>
      </c>
      <c r="L3405" s="1">
        <v>87.221341999999993</v>
      </c>
      <c r="M3405" s="1">
        <v>6.1710029999999998</v>
      </c>
      <c r="N3405" s="1">
        <v>160.22295500000001</v>
      </c>
      <c r="O3405" s="1">
        <v>124.384547</v>
      </c>
      <c r="P3405" s="1">
        <v>243.24216799999999</v>
      </c>
      <c r="Q3405" s="1">
        <v>8.1906210000000002</v>
      </c>
      <c r="R3405" s="1">
        <v>54.035356</v>
      </c>
      <c r="S3405" s="1">
        <v>14.056201</v>
      </c>
      <c r="T3405" s="1">
        <v>199</v>
      </c>
      <c r="U3405" s="1">
        <v>4.0628209999999996</v>
      </c>
      <c r="V3405" s="1">
        <v>79.333592999999993</v>
      </c>
      <c r="W3405" s="1">
        <v>256.08525500000002</v>
      </c>
      <c r="X3405" s="8">
        <v>1.7671877221622102E-2</v>
      </c>
    </row>
    <row r="3406" spans="1:24" x14ac:dyDescent="0.25">
      <c r="A3406">
        <v>3404</v>
      </c>
      <c r="B3406">
        <v>896.105006</v>
      </c>
      <c r="C3406">
        <v>2.8802940000000001</v>
      </c>
      <c r="D3406">
        <v>35.780571000000002</v>
      </c>
      <c r="E3406">
        <v>100.07625400000001</v>
      </c>
      <c r="F3406">
        <v>66.278640999999993</v>
      </c>
      <c r="G3406">
        <v>7.624752</v>
      </c>
      <c r="H3406" s="2">
        <v>70.586637999999994</v>
      </c>
      <c r="I3406" s="1">
        <v>2.3771909999999998</v>
      </c>
      <c r="J3406" s="5">
        <v>13.711999999999501</v>
      </c>
      <c r="K3406" s="1">
        <v>15.935819</v>
      </c>
      <c r="L3406" s="1">
        <v>88.246615999999989</v>
      </c>
      <c r="M3406" s="1">
        <v>6.1150099999999998</v>
      </c>
      <c r="N3406" s="1">
        <v>150.29331999999999</v>
      </c>
      <c r="O3406" s="1">
        <v>121.38962100000001</v>
      </c>
      <c r="P3406" s="1">
        <v>252.15841800000001</v>
      </c>
      <c r="Q3406" s="1">
        <v>8.2708209999999998</v>
      </c>
      <c r="R3406" s="1">
        <v>53.367124000000004</v>
      </c>
      <c r="S3406" s="1">
        <v>13.360785</v>
      </c>
      <c r="T3406" s="1">
        <v>212</v>
      </c>
      <c r="U3406" s="1">
        <v>3.982618</v>
      </c>
      <c r="V3406" s="1">
        <v>76.069012999999998</v>
      </c>
      <c r="W3406" s="1">
        <v>250.09073699999999</v>
      </c>
      <c r="X3406" s="8">
        <v>3.2046793392563099E-3</v>
      </c>
    </row>
    <row r="3407" spans="1:24" x14ac:dyDescent="0.25">
      <c r="A3407">
        <v>3405</v>
      </c>
      <c r="B3407">
        <v>874.07255899999996</v>
      </c>
      <c r="C3407">
        <v>3.1923919999999999</v>
      </c>
      <c r="D3407">
        <v>35.425198000000002</v>
      </c>
      <c r="E3407">
        <v>98.627324999999999</v>
      </c>
      <c r="F3407">
        <v>66.250000999999997</v>
      </c>
      <c r="G3407">
        <v>7.6519599999999999</v>
      </c>
      <c r="H3407" s="2">
        <v>65.121127000000001</v>
      </c>
      <c r="I3407" s="1">
        <v>2.7680039999999999</v>
      </c>
      <c r="J3407" s="5">
        <v>13.1841666666732</v>
      </c>
      <c r="K3407" s="1">
        <v>16.454191000000002</v>
      </c>
      <c r="L3407" s="1">
        <v>89.320886999999999</v>
      </c>
      <c r="M3407" s="1">
        <v>9.2871039999999994</v>
      </c>
      <c r="N3407" s="1">
        <v>137.654797</v>
      </c>
      <c r="O3407" s="1">
        <v>118.00914900000001</v>
      </c>
      <c r="P3407" s="1">
        <v>261.86849699999999</v>
      </c>
      <c r="Q3407" s="1">
        <v>8.5339720000000003</v>
      </c>
      <c r="R3407" s="1">
        <v>52.891860999999999</v>
      </c>
      <c r="S3407" s="1">
        <v>12.958740000000001</v>
      </c>
      <c r="T3407" s="1">
        <v>200</v>
      </c>
      <c r="U3407" s="1">
        <v>4.0403279999999997</v>
      </c>
      <c r="V3407" s="1">
        <v>70.355317999999997</v>
      </c>
      <c r="W3407" s="1">
        <v>245.12559299999998</v>
      </c>
      <c r="X3407" s="8">
        <v>0</v>
      </c>
    </row>
    <row r="3408" spans="1:24" x14ac:dyDescent="0.25">
      <c r="A3408">
        <v>3406</v>
      </c>
      <c r="B3408">
        <v>868.98851000000002</v>
      </c>
      <c r="C3408">
        <v>2.641324</v>
      </c>
      <c r="D3408">
        <v>35.771059000000001</v>
      </c>
      <c r="E3408">
        <v>100.688846</v>
      </c>
      <c r="F3408">
        <v>65.657863000000006</v>
      </c>
      <c r="G3408">
        <v>8.2144910000000007</v>
      </c>
      <c r="H3408" s="2">
        <v>68.971587999999997</v>
      </c>
      <c r="I3408" s="1">
        <v>2.1988509999999999</v>
      </c>
      <c r="J3408" s="5">
        <v>12.8869999999878</v>
      </c>
      <c r="K3408" s="1">
        <v>18.565805000000001</v>
      </c>
      <c r="L3408" s="1">
        <v>84.444774999999993</v>
      </c>
      <c r="M3408" s="1">
        <v>13.441179</v>
      </c>
      <c r="N3408" s="1">
        <v>121.243037</v>
      </c>
      <c r="O3408" s="1">
        <v>112.998519</v>
      </c>
      <c r="P3408" s="1">
        <v>259.56054799999998</v>
      </c>
      <c r="Q3408" s="1">
        <v>8.7687080000000002</v>
      </c>
      <c r="R3408" s="1">
        <v>53.221907999999999</v>
      </c>
      <c r="S3408" s="1">
        <v>12.65934</v>
      </c>
      <c r="T3408" s="1">
        <v>185</v>
      </c>
      <c r="U3408" s="1">
        <v>4.0001600000000002</v>
      </c>
      <c r="V3408" s="1">
        <v>65.821180999999996</v>
      </c>
      <c r="W3408" s="1">
        <v>249.15734800000001</v>
      </c>
      <c r="X3408" s="8">
        <v>0</v>
      </c>
    </row>
    <row r="3409" spans="1:24" x14ac:dyDescent="0.25">
      <c r="A3409">
        <v>3407</v>
      </c>
      <c r="B3409">
        <v>873.26795100000004</v>
      </c>
      <c r="C3409">
        <v>1.6426540000000001</v>
      </c>
      <c r="D3409">
        <v>35.750211999999998</v>
      </c>
      <c r="E3409">
        <v>100.444383</v>
      </c>
      <c r="F3409">
        <v>65.319207000000006</v>
      </c>
      <c r="G3409">
        <v>8.5362150000000003</v>
      </c>
      <c r="H3409" s="2">
        <v>67.451347999999996</v>
      </c>
      <c r="I3409" s="1">
        <v>2.613858</v>
      </c>
      <c r="J3409" s="5">
        <v>12.7938169398839</v>
      </c>
      <c r="K3409" s="1">
        <v>20.114089</v>
      </c>
      <c r="L3409" s="1">
        <v>80.442264999999992</v>
      </c>
      <c r="M3409" s="1">
        <v>12.784833000000001</v>
      </c>
      <c r="N3409" s="1">
        <v>124.265923</v>
      </c>
      <c r="O3409" s="1">
        <v>108.591774</v>
      </c>
      <c r="P3409" s="1">
        <v>264.40394100000003</v>
      </c>
      <c r="Q3409" s="1">
        <v>8.5362840000000002</v>
      </c>
      <c r="R3409" s="1">
        <v>54.095255999999999</v>
      </c>
      <c r="S3409" s="1">
        <v>11.769553999999999</v>
      </c>
      <c r="T3409" s="1">
        <v>187</v>
      </c>
      <c r="U3409" s="1">
        <v>4.0401689999999997</v>
      </c>
      <c r="V3409" s="1">
        <v>63.745733000000001</v>
      </c>
      <c r="W3409" s="1">
        <v>255.41688599999998</v>
      </c>
      <c r="X3409" s="8">
        <v>0</v>
      </c>
    </row>
    <row r="3410" spans="1:24" x14ac:dyDescent="0.25">
      <c r="A3410">
        <v>3408</v>
      </c>
      <c r="B3410">
        <v>872.03809699999999</v>
      </c>
      <c r="C3410">
        <v>1.202782</v>
      </c>
      <c r="D3410">
        <v>35.705043000000003</v>
      </c>
      <c r="E3410">
        <v>101.516553</v>
      </c>
      <c r="F3410">
        <v>65.261516</v>
      </c>
      <c r="G3410">
        <v>8.5910209999999996</v>
      </c>
      <c r="H3410" s="2">
        <v>68.469199000000003</v>
      </c>
      <c r="I3410" s="1">
        <v>2.202906</v>
      </c>
      <c r="J3410" s="5">
        <v>13.038677410397201</v>
      </c>
      <c r="K3410" s="1">
        <v>19.707238</v>
      </c>
      <c r="L3410" s="1">
        <v>78.746012000000007</v>
      </c>
      <c r="M3410" s="1">
        <v>10.055749</v>
      </c>
      <c r="N3410" s="1">
        <v>129.430937</v>
      </c>
      <c r="O3410" s="1">
        <v>105.093379</v>
      </c>
      <c r="P3410" s="1">
        <v>274.44502699999998</v>
      </c>
      <c r="Q3410" s="1">
        <v>8.3830530000000003</v>
      </c>
      <c r="R3410" s="1">
        <v>54.534458999999998</v>
      </c>
      <c r="S3410" s="1">
        <v>11.332357999999999</v>
      </c>
      <c r="T3410" s="1">
        <v>156</v>
      </c>
      <c r="U3410" s="1">
        <v>4.1688200000000002</v>
      </c>
      <c r="V3410" s="1">
        <v>62.253044000000003</v>
      </c>
      <c r="W3410" s="1">
        <v>262.49042399999996</v>
      </c>
      <c r="X3410" s="8">
        <v>0</v>
      </c>
    </row>
    <row r="3411" spans="1:24" x14ac:dyDescent="0.25">
      <c r="A3411">
        <v>3409</v>
      </c>
      <c r="B3411">
        <v>857.64081899999996</v>
      </c>
      <c r="C3411">
        <v>1.369713</v>
      </c>
      <c r="D3411">
        <v>35.094138000000001</v>
      </c>
      <c r="E3411">
        <v>101.664314</v>
      </c>
      <c r="F3411">
        <v>65.971307999999993</v>
      </c>
      <c r="G3411">
        <v>7.9167189999999996</v>
      </c>
      <c r="H3411" s="2">
        <v>70.368133</v>
      </c>
      <c r="I3411" s="1">
        <v>2.5226459999999999</v>
      </c>
      <c r="J3411" s="5">
        <v>13.0263389830506</v>
      </c>
      <c r="K3411" s="1">
        <v>19.089022</v>
      </c>
      <c r="L3411" s="1">
        <v>78.251542999999998</v>
      </c>
      <c r="M3411" s="1">
        <v>9.1813040000000008</v>
      </c>
      <c r="N3411" s="1">
        <v>130.741973</v>
      </c>
      <c r="O3411" s="1">
        <v>102.50753900000001</v>
      </c>
      <c r="P3411" s="1">
        <v>262.861467</v>
      </c>
      <c r="Q3411" s="1">
        <v>8.8240269999999992</v>
      </c>
      <c r="R3411" s="1">
        <v>54.436150999999995</v>
      </c>
      <c r="S3411" s="1">
        <v>11.003835</v>
      </c>
      <c r="T3411" s="1">
        <v>154</v>
      </c>
      <c r="U3411" s="1">
        <v>4.0964309999999999</v>
      </c>
      <c r="V3411" s="1">
        <v>60.221514999999997</v>
      </c>
      <c r="W3411" s="1">
        <v>264.03677300000004</v>
      </c>
      <c r="X3411" s="8">
        <v>0</v>
      </c>
    </row>
    <row r="3412" spans="1:24" x14ac:dyDescent="0.25">
      <c r="A3412">
        <v>3410</v>
      </c>
      <c r="B3412">
        <v>836.06635800000004</v>
      </c>
      <c r="C3412">
        <v>1.2593799999999999</v>
      </c>
      <c r="D3412">
        <v>35.153180999999996</v>
      </c>
      <c r="E3412">
        <v>100.56599199999999</v>
      </c>
      <c r="F3412">
        <v>65.514936000000006</v>
      </c>
      <c r="G3412">
        <v>8.3502720000000004</v>
      </c>
      <c r="H3412" s="2">
        <v>67.228070000000002</v>
      </c>
      <c r="I3412" s="1">
        <v>2.1731760000000002</v>
      </c>
      <c r="J3412" s="5">
        <v>12.925833333341799</v>
      </c>
      <c r="K3412" s="1">
        <v>18.812916999999999</v>
      </c>
      <c r="L3412" s="1">
        <v>78.477485999999999</v>
      </c>
      <c r="M3412" s="1">
        <v>9.2558609999999994</v>
      </c>
      <c r="N3412" s="1">
        <v>120.555682</v>
      </c>
      <c r="O3412" s="1">
        <v>100.23583400000001</v>
      </c>
      <c r="P3412" s="1">
        <v>246.05050900000001</v>
      </c>
      <c r="Q3412" s="1">
        <v>8.7179260000000003</v>
      </c>
      <c r="R3412" s="1">
        <v>54.376649999999998</v>
      </c>
      <c r="S3412" s="1">
        <v>10.880827</v>
      </c>
      <c r="T3412" s="1">
        <v>185</v>
      </c>
      <c r="U3412" s="1">
        <v>4.1276130000000002</v>
      </c>
      <c r="V3412" s="1">
        <v>57.109884000000001</v>
      </c>
      <c r="W3412" s="1">
        <v>255.25779800000001</v>
      </c>
      <c r="X3412" s="8">
        <v>0</v>
      </c>
    </row>
    <row r="3413" spans="1:24" x14ac:dyDescent="0.25">
      <c r="A3413">
        <v>3411</v>
      </c>
      <c r="B3413">
        <v>847.15338899999995</v>
      </c>
      <c r="C3413">
        <v>1.1369389999999999</v>
      </c>
      <c r="D3413">
        <v>35.202714</v>
      </c>
      <c r="E3413">
        <v>100.10297799999999</v>
      </c>
      <c r="F3413">
        <v>65.408007999999995</v>
      </c>
      <c r="G3413">
        <v>8.4518540000000009</v>
      </c>
      <c r="H3413" s="2">
        <v>69.415012000000004</v>
      </c>
      <c r="I3413" s="1">
        <v>2.7372320000000001</v>
      </c>
      <c r="J3413" s="5">
        <v>12.950999999986299</v>
      </c>
      <c r="K3413" s="1">
        <v>18.836241000000001</v>
      </c>
      <c r="L3413" s="1">
        <v>79.129197000000005</v>
      </c>
      <c r="M3413" s="1">
        <v>9.1670920000000002</v>
      </c>
      <c r="N3413" s="1">
        <v>110.412333</v>
      </c>
      <c r="O3413" s="1">
        <v>95.987262000000001</v>
      </c>
      <c r="P3413" s="1">
        <v>237.70826400000001</v>
      </c>
      <c r="Q3413" s="1">
        <v>8.4990790000000001</v>
      </c>
      <c r="R3413" s="1">
        <v>54.774462</v>
      </c>
      <c r="S3413" s="1">
        <v>10.965261999999999</v>
      </c>
      <c r="T3413" s="1">
        <v>155</v>
      </c>
      <c r="U3413" s="1">
        <v>4.151999</v>
      </c>
      <c r="V3413" s="1">
        <v>52.881805</v>
      </c>
      <c r="W3413" s="1">
        <v>250.691981</v>
      </c>
      <c r="X3413" s="8">
        <v>0</v>
      </c>
    </row>
    <row r="3414" spans="1:24" x14ac:dyDescent="0.25">
      <c r="A3414">
        <v>3412</v>
      </c>
      <c r="B3414">
        <v>853.83395099999996</v>
      </c>
      <c r="C3414">
        <v>1.565563</v>
      </c>
      <c r="D3414">
        <v>35.162177</v>
      </c>
      <c r="E3414">
        <v>99.244614999999996</v>
      </c>
      <c r="F3414">
        <v>66.751058</v>
      </c>
      <c r="G3414">
        <v>7.1759560000000002</v>
      </c>
      <c r="H3414" s="2">
        <v>65.045753000000005</v>
      </c>
      <c r="I3414" s="1">
        <v>3.092085</v>
      </c>
      <c r="J3414" s="5">
        <v>12.553166666664699</v>
      </c>
      <c r="K3414" s="1">
        <v>17.890520000000002</v>
      </c>
      <c r="L3414" s="1">
        <v>77.768959999999993</v>
      </c>
      <c r="M3414" s="1">
        <v>8.1303230000000006</v>
      </c>
      <c r="N3414" s="1">
        <v>108.293291</v>
      </c>
      <c r="O3414" s="1">
        <v>91.605850000000004</v>
      </c>
      <c r="P3414" s="1">
        <v>238.735895</v>
      </c>
      <c r="Q3414" s="1">
        <v>8.4406800000000004</v>
      </c>
      <c r="R3414" s="1">
        <v>54.621109000000004</v>
      </c>
      <c r="S3414" s="1">
        <v>11.061123</v>
      </c>
      <c r="T3414" s="1">
        <v>146</v>
      </c>
      <c r="U3414" s="1">
        <v>4.0934499999999998</v>
      </c>
      <c r="V3414" s="1">
        <v>50.385429000000002</v>
      </c>
      <c r="W3414" s="1">
        <v>246.52035100000001</v>
      </c>
      <c r="X3414" s="8">
        <v>0</v>
      </c>
    </row>
    <row r="3415" spans="1:24" x14ac:dyDescent="0.25">
      <c r="A3415">
        <v>3413</v>
      </c>
      <c r="B3415">
        <v>842.57514500000002</v>
      </c>
      <c r="C3415">
        <v>1.621656</v>
      </c>
      <c r="D3415">
        <v>37.025703</v>
      </c>
      <c r="E3415">
        <v>97.642105000000001</v>
      </c>
      <c r="F3415">
        <v>65.878159999999994</v>
      </c>
      <c r="G3415">
        <v>8.0052090000000007</v>
      </c>
      <c r="H3415" s="2">
        <v>67.881293999999997</v>
      </c>
      <c r="I3415" s="1">
        <v>1.890401</v>
      </c>
      <c r="J3415" s="5">
        <v>12.3016271186497</v>
      </c>
      <c r="K3415" s="1">
        <v>16.367941999999999</v>
      </c>
      <c r="L3415" s="1">
        <v>74.131838999999999</v>
      </c>
      <c r="M3415" s="1">
        <v>6.8121070000000001</v>
      </c>
      <c r="N3415" s="1">
        <v>107.82652400000001</v>
      </c>
      <c r="O3415" s="1">
        <v>90.415558000000004</v>
      </c>
      <c r="P3415" s="1">
        <v>241.18449100000001</v>
      </c>
      <c r="Q3415" s="1">
        <v>8.1672930000000008</v>
      </c>
      <c r="R3415" s="1">
        <v>53.598337999999998</v>
      </c>
      <c r="S3415" s="1">
        <v>10.949671</v>
      </c>
      <c r="T3415" s="1">
        <v>136</v>
      </c>
      <c r="U3415" s="1">
        <v>4.1633129999999996</v>
      </c>
      <c r="V3415" s="1">
        <v>48.932895000000002</v>
      </c>
      <c r="W3415" s="1">
        <v>239.92291900000001</v>
      </c>
      <c r="X3415" s="8">
        <v>2.6567277240764259E-2</v>
      </c>
    </row>
    <row r="3416" spans="1:24" x14ac:dyDescent="0.25">
      <c r="A3416">
        <v>3414</v>
      </c>
      <c r="B3416">
        <v>833.54326700000001</v>
      </c>
      <c r="C3416">
        <v>1.039364</v>
      </c>
      <c r="D3416">
        <v>47.622765999999999</v>
      </c>
      <c r="E3416">
        <v>97.371707999999998</v>
      </c>
      <c r="F3416">
        <v>66.051519999999996</v>
      </c>
      <c r="G3416">
        <v>7.8405170000000002</v>
      </c>
      <c r="H3416" s="2">
        <v>65.608842999999993</v>
      </c>
      <c r="I3416" s="1">
        <v>2.1206339999999999</v>
      </c>
      <c r="J3416" s="5">
        <v>11.903356487920901</v>
      </c>
      <c r="K3416" s="1">
        <v>16.354016999999999</v>
      </c>
      <c r="L3416" s="1">
        <v>72.109453999999999</v>
      </c>
      <c r="M3416" s="1">
        <v>6.4054849999999997</v>
      </c>
      <c r="N3416" s="1">
        <v>108.27023800000001</v>
      </c>
      <c r="O3416" s="1">
        <v>90.006925999999993</v>
      </c>
      <c r="P3416" s="1">
        <v>228.37509399999999</v>
      </c>
      <c r="Q3416" s="1">
        <v>8.0411699999999993</v>
      </c>
      <c r="R3416" s="1">
        <v>52.813615999999996</v>
      </c>
      <c r="S3416" s="1">
        <v>10.846731999999999</v>
      </c>
      <c r="T3416" s="1">
        <v>130</v>
      </c>
      <c r="U3416" s="1">
        <v>4.074338</v>
      </c>
      <c r="V3416" s="1">
        <v>49.027616999999999</v>
      </c>
      <c r="W3416" s="1">
        <v>236.56673799999999</v>
      </c>
      <c r="X3416" s="8">
        <v>0.1111002877376691</v>
      </c>
    </row>
    <row r="3417" spans="1:24" x14ac:dyDescent="0.25">
      <c r="A3417">
        <v>3415</v>
      </c>
      <c r="B3417">
        <v>837.51468899999998</v>
      </c>
      <c r="C3417">
        <v>1.054522</v>
      </c>
      <c r="D3417">
        <v>60.072201999999997</v>
      </c>
      <c r="E3417">
        <v>97.592697000000001</v>
      </c>
      <c r="F3417">
        <v>65.579336999999995</v>
      </c>
      <c r="G3417">
        <v>8.2890910000000009</v>
      </c>
      <c r="H3417" s="2">
        <v>72.569508999999996</v>
      </c>
      <c r="I3417" s="1">
        <v>1.779687</v>
      </c>
      <c r="J3417" s="5">
        <v>11.796016393433</v>
      </c>
      <c r="K3417" s="1">
        <v>17.919159000000001</v>
      </c>
      <c r="L3417" s="1">
        <v>72.119749000000013</v>
      </c>
      <c r="M3417" s="1">
        <v>5.6839639999999996</v>
      </c>
      <c r="N3417" s="1">
        <v>103.05582</v>
      </c>
      <c r="O3417" s="1">
        <v>90.176985000000002</v>
      </c>
      <c r="P3417" s="1">
        <v>223.31973500000001</v>
      </c>
      <c r="Q3417" s="1">
        <v>8.9108479999999997</v>
      </c>
      <c r="R3417" s="1">
        <v>52.849204999999998</v>
      </c>
      <c r="S3417" s="1">
        <v>11.061517</v>
      </c>
      <c r="T3417" s="1">
        <v>128</v>
      </c>
      <c r="U3417" s="1">
        <v>4.1702719999999998</v>
      </c>
      <c r="V3417" s="1">
        <v>49.538060999999999</v>
      </c>
      <c r="W3417" s="1">
        <v>232.778516</v>
      </c>
      <c r="X3417" s="8">
        <v>7.0226043697196386E-2</v>
      </c>
    </row>
    <row r="3418" spans="1:24" x14ac:dyDescent="0.25">
      <c r="A3418">
        <v>3416</v>
      </c>
      <c r="B3418">
        <v>831.74861799999996</v>
      </c>
      <c r="C3418">
        <v>0.923485</v>
      </c>
      <c r="D3418">
        <v>68.947513000000001</v>
      </c>
      <c r="E3418">
        <v>101.12576</v>
      </c>
      <c r="F3418">
        <v>65.978527</v>
      </c>
      <c r="G3418">
        <v>7.9098610000000003</v>
      </c>
      <c r="H3418" s="2">
        <v>77.272237000000004</v>
      </c>
      <c r="I3418" s="1">
        <v>1.298271</v>
      </c>
      <c r="J3418" s="5">
        <v>11.621833333338101</v>
      </c>
      <c r="K3418" s="1">
        <v>23.019578000000003</v>
      </c>
      <c r="L3418" s="1">
        <v>73.806297999999998</v>
      </c>
      <c r="M3418" s="1">
        <v>6.7790650000000001</v>
      </c>
      <c r="N3418" s="1">
        <v>102.535054</v>
      </c>
      <c r="O3418" s="1">
        <v>96.45326</v>
      </c>
      <c r="P3418" s="1">
        <v>222.585082</v>
      </c>
      <c r="Q3418" s="1">
        <v>14.736459</v>
      </c>
      <c r="R3418" s="1">
        <v>53.135837000000002</v>
      </c>
      <c r="S3418" s="1">
        <v>11.690956</v>
      </c>
      <c r="T3418" s="1">
        <v>127</v>
      </c>
      <c r="U3418" s="1">
        <v>4.2461840000000004</v>
      </c>
      <c r="V3418" s="1">
        <v>52.288069</v>
      </c>
      <c r="W3418" s="1">
        <v>231.47242599999998</v>
      </c>
      <c r="X3418" s="8">
        <v>0.143527784137401</v>
      </c>
    </row>
    <row r="3419" spans="1:24" x14ac:dyDescent="0.25">
      <c r="A3419">
        <v>3417</v>
      </c>
      <c r="B3419">
        <v>837.52980500000001</v>
      </c>
      <c r="C3419">
        <v>0.99594700000000003</v>
      </c>
      <c r="D3419">
        <v>74.520810999999995</v>
      </c>
      <c r="E3419">
        <v>101.85353000000001</v>
      </c>
      <c r="F3419">
        <v>65.551644999999994</v>
      </c>
      <c r="G3419">
        <v>8.3153980000000001</v>
      </c>
      <c r="H3419" s="2">
        <v>91.372574999999998</v>
      </c>
      <c r="I3419" s="1">
        <v>1.4621489999999999</v>
      </c>
      <c r="J3419" s="5">
        <v>11.9762514124304</v>
      </c>
      <c r="K3419" s="1">
        <v>29.258012999999998</v>
      </c>
      <c r="L3419" s="1">
        <v>76.247658999999999</v>
      </c>
      <c r="M3419" s="1">
        <v>9.1600129999999993</v>
      </c>
      <c r="N3419" s="1">
        <v>117.746629</v>
      </c>
      <c r="O3419" s="1">
        <v>106.96384</v>
      </c>
      <c r="P3419" s="1">
        <v>221.82489699999999</v>
      </c>
      <c r="Q3419" s="1">
        <v>17.107413999999999</v>
      </c>
      <c r="R3419" s="1">
        <v>53.313209000000001</v>
      </c>
      <c r="S3419" s="1">
        <v>11.920195</v>
      </c>
      <c r="T3419" s="1">
        <v>180</v>
      </c>
      <c r="U3419" s="1">
        <v>4.1857230000000003</v>
      </c>
      <c r="V3419" s="1">
        <v>56.797497</v>
      </c>
      <c r="W3419" s="1">
        <v>234.33641899999998</v>
      </c>
      <c r="X3419" s="8">
        <v>0.24795143965198291</v>
      </c>
    </row>
    <row r="3420" spans="1:24" x14ac:dyDescent="0.25">
      <c r="A3420">
        <v>3418</v>
      </c>
      <c r="B3420">
        <v>855.12325899999996</v>
      </c>
      <c r="C3420">
        <v>1.2150049999999999</v>
      </c>
      <c r="D3420">
        <v>73.439048</v>
      </c>
      <c r="E3420">
        <v>103.065175</v>
      </c>
      <c r="F3420">
        <v>66.029191999999995</v>
      </c>
      <c r="G3420">
        <v>7.8617290000000004</v>
      </c>
      <c r="H3420" s="2">
        <v>111.830336</v>
      </c>
      <c r="I3420" s="1">
        <v>2.3285239999999998</v>
      </c>
      <c r="J3420" s="5">
        <v>11.380161155888301</v>
      </c>
      <c r="K3420" s="1">
        <v>35.642561999999998</v>
      </c>
      <c r="L3420" s="1">
        <v>83.272081</v>
      </c>
      <c r="M3420" s="1">
        <v>9.6011220000000002</v>
      </c>
      <c r="N3420" s="1">
        <v>148.90458100000001</v>
      </c>
      <c r="O3420" s="1">
        <v>118.389546</v>
      </c>
      <c r="P3420" s="1">
        <v>238.27896800000002</v>
      </c>
      <c r="Q3420" s="1">
        <v>12.989355</v>
      </c>
      <c r="R3420" s="1">
        <v>53.673299999999998</v>
      </c>
      <c r="S3420" s="1">
        <v>11.937089</v>
      </c>
      <c r="T3420" s="1">
        <v>174</v>
      </c>
      <c r="U3420" s="1">
        <v>4.1398419999999998</v>
      </c>
      <c r="V3420" s="1">
        <v>59.06156</v>
      </c>
      <c r="W3420" s="1">
        <v>237.68898200000001</v>
      </c>
      <c r="X3420" s="8">
        <v>0.18216678867282979</v>
      </c>
    </row>
    <row r="3421" spans="1:24" x14ac:dyDescent="0.25">
      <c r="A3421">
        <v>3419</v>
      </c>
      <c r="B3421">
        <v>863.01438800000005</v>
      </c>
      <c r="C3421">
        <v>1.1924250000000001</v>
      </c>
      <c r="D3421">
        <v>72.343209999999999</v>
      </c>
      <c r="E3421">
        <v>103.560954</v>
      </c>
      <c r="F3421">
        <v>64.921239999999997</v>
      </c>
      <c r="G3421">
        <v>8.9142829999999993</v>
      </c>
      <c r="H3421" s="2">
        <v>108.472835</v>
      </c>
      <c r="I3421" s="1">
        <v>2.4871449999999999</v>
      </c>
      <c r="J3421" s="5">
        <v>11.694754098352799</v>
      </c>
      <c r="K3421" s="1">
        <v>40.676186000000001</v>
      </c>
      <c r="L3421" s="1">
        <v>94.453066000000007</v>
      </c>
      <c r="M3421" s="1">
        <v>10.071619</v>
      </c>
      <c r="N3421" s="1">
        <v>175.69619900000001</v>
      </c>
      <c r="O3421" s="1">
        <v>129.98443399999999</v>
      </c>
      <c r="P3421" s="1">
        <v>252.95723300000003</v>
      </c>
      <c r="Q3421" s="1">
        <v>11.472110000000001</v>
      </c>
      <c r="R3421" s="1">
        <v>54.042262999999998</v>
      </c>
      <c r="S3421" s="1">
        <v>12.203828</v>
      </c>
      <c r="T3421" s="1">
        <v>174</v>
      </c>
      <c r="U3421" s="1">
        <v>3.9851860000000001</v>
      </c>
      <c r="V3421" s="1">
        <v>64.148204000000007</v>
      </c>
      <c r="W3421" s="1">
        <v>241.558909</v>
      </c>
      <c r="X3421" s="8">
        <v>0.24347553702990971</v>
      </c>
    </row>
    <row r="3422" spans="1:24" x14ac:dyDescent="0.25">
      <c r="A3422">
        <v>3420</v>
      </c>
      <c r="B3422">
        <v>867.23230999999998</v>
      </c>
      <c r="C3422">
        <v>1.7734890000000001</v>
      </c>
      <c r="D3422">
        <v>72.840502000000001</v>
      </c>
      <c r="E3422">
        <v>104.001468</v>
      </c>
      <c r="F3422">
        <v>64.222953000000004</v>
      </c>
      <c r="G3422">
        <v>9.5776559999999993</v>
      </c>
      <c r="H3422" s="2">
        <v>120.670295</v>
      </c>
      <c r="I3422" s="1">
        <v>1.669114</v>
      </c>
      <c r="J3422" s="5">
        <v>11.938032786871101</v>
      </c>
      <c r="K3422" s="1">
        <v>37.553581999999999</v>
      </c>
      <c r="L3422" s="1">
        <v>100.443026</v>
      </c>
      <c r="M3422" s="1">
        <v>17.156243</v>
      </c>
      <c r="N3422" s="1">
        <v>226.18928500000001</v>
      </c>
      <c r="O3422" s="1">
        <v>137.436193</v>
      </c>
      <c r="P3422" s="1">
        <v>260.12775299999998</v>
      </c>
      <c r="Q3422" s="1">
        <v>11.924909</v>
      </c>
      <c r="R3422" s="1">
        <v>53.761783000000001</v>
      </c>
      <c r="S3422" s="1">
        <v>12.659037</v>
      </c>
      <c r="T3422" s="1">
        <v>225</v>
      </c>
      <c r="U3422" s="1">
        <v>3.9518680000000002</v>
      </c>
      <c r="V3422" s="1">
        <v>68.481362000000004</v>
      </c>
      <c r="W3422" s="1">
        <v>247.473004</v>
      </c>
      <c r="X3422" s="8">
        <v>0.22459420181884751</v>
      </c>
    </row>
    <row r="3423" spans="1:24" x14ac:dyDescent="0.25">
      <c r="A3423">
        <v>3421</v>
      </c>
      <c r="B3423">
        <v>873.67389700000001</v>
      </c>
      <c r="C3423">
        <v>2.0769150000000001</v>
      </c>
      <c r="D3423">
        <v>74.410590999999997</v>
      </c>
      <c r="E3423">
        <v>107.139611</v>
      </c>
      <c r="F3423">
        <v>65.740311000000005</v>
      </c>
      <c r="G3423">
        <v>8.1361659999999993</v>
      </c>
      <c r="H3423" s="2">
        <v>139.48012600000001</v>
      </c>
      <c r="I3423" s="1">
        <v>1.2089589999999999</v>
      </c>
      <c r="J3423" s="5">
        <v>12.124848569059301</v>
      </c>
      <c r="K3423" s="1">
        <v>30.583154999999998</v>
      </c>
      <c r="L3423" s="1">
        <v>102.43736899999999</v>
      </c>
      <c r="M3423" s="1">
        <v>20.002199000000001</v>
      </c>
      <c r="N3423" s="1">
        <v>214.207707</v>
      </c>
      <c r="O3423" s="1">
        <v>141.16522600000002</v>
      </c>
      <c r="P3423" s="1">
        <v>273.50259700000004</v>
      </c>
      <c r="Q3423" s="1">
        <v>12.009729</v>
      </c>
      <c r="R3423" s="1">
        <v>52.746187000000006</v>
      </c>
      <c r="S3423" s="1">
        <v>13.097804</v>
      </c>
      <c r="T3423" s="1">
        <v>214</v>
      </c>
      <c r="U3423" s="1">
        <v>4.0884869999999998</v>
      </c>
      <c r="V3423" s="1">
        <v>71.136004</v>
      </c>
      <c r="W3423" s="1">
        <v>250.95951600000001</v>
      </c>
      <c r="X3423" s="8">
        <v>0.2336140611110995</v>
      </c>
    </row>
    <row r="3424" spans="1:24" x14ac:dyDescent="0.25">
      <c r="A3424">
        <v>3422</v>
      </c>
      <c r="B3424">
        <v>878.54580099999998</v>
      </c>
      <c r="C3424">
        <v>2.004041</v>
      </c>
      <c r="D3424">
        <v>74.951203000000007</v>
      </c>
      <c r="E3424">
        <v>107.129451</v>
      </c>
      <c r="F3424">
        <v>65.614672999999996</v>
      </c>
      <c r="G3424">
        <v>8.2555219999999991</v>
      </c>
      <c r="H3424" s="2">
        <v>150.59796</v>
      </c>
      <c r="I3424" s="1">
        <v>1.0933360000000001</v>
      </c>
      <c r="J3424" s="5">
        <v>12.774118644054301</v>
      </c>
      <c r="K3424" s="1">
        <v>24.787855999999998</v>
      </c>
      <c r="L3424" s="1">
        <v>104.97089800000001</v>
      </c>
      <c r="M3424" s="1">
        <v>16.472655</v>
      </c>
      <c r="N3424" s="1">
        <v>203.30946599999999</v>
      </c>
      <c r="O3424" s="1">
        <v>145.849581</v>
      </c>
      <c r="P3424" s="1">
        <v>287.77871599999997</v>
      </c>
      <c r="Q3424" s="1">
        <v>11.83104</v>
      </c>
      <c r="R3424" s="1">
        <v>52.248548999999997</v>
      </c>
      <c r="S3424" s="1">
        <v>13.279913000000001</v>
      </c>
      <c r="T3424" s="1">
        <v>198</v>
      </c>
      <c r="U3424" s="1">
        <v>4.0913069999999996</v>
      </c>
      <c r="V3424" s="1">
        <v>73.626339999999999</v>
      </c>
      <c r="W3424" s="1">
        <v>250.45821799999999</v>
      </c>
      <c r="X3424" s="8">
        <v>0.21667723404296191</v>
      </c>
    </row>
    <row r="3425" spans="1:24" x14ac:dyDescent="0.25">
      <c r="A3425">
        <v>3423</v>
      </c>
      <c r="B3425">
        <v>871.82253300000002</v>
      </c>
      <c r="C3425">
        <v>2.0760000000000001</v>
      </c>
      <c r="D3425">
        <v>57.027073999999999</v>
      </c>
      <c r="E3425">
        <v>106.81982000000001</v>
      </c>
      <c r="F3425">
        <v>65.325560999999993</v>
      </c>
      <c r="G3425">
        <v>8.5301779999999994</v>
      </c>
      <c r="H3425" s="2">
        <v>144.85330400000001</v>
      </c>
      <c r="I3425" s="1">
        <v>1.110258</v>
      </c>
      <c r="J3425" s="5">
        <v>13.762672131153499</v>
      </c>
      <c r="K3425" s="1">
        <v>21.250956000000002</v>
      </c>
      <c r="L3425" s="1">
        <v>106.523157</v>
      </c>
      <c r="M3425" s="1">
        <v>19.272669</v>
      </c>
      <c r="N3425" s="1">
        <v>245.60266799999999</v>
      </c>
      <c r="O3425" s="1">
        <v>148.98660799999999</v>
      </c>
      <c r="P3425" s="1">
        <v>296.56640299999998</v>
      </c>
      <c r="Q3425" s="1">
        <v>11.185677</v>
      </c>
      <c r="R3425" s="1">
        <v>52.678865000000002</v>
      </c>
      <c r="S3425" s="1">
        <v>14.036562</v>
      </c>
      <c r="T3425" s="1">
        <v>191</v>
      </c>
      <c r="U3425" s="1">
        <v>3.9944959999999998</v>
      </c>
      <c r="V3425" s="1">
        <v>75.961207000000002</v>
      </c>
      <c r="W3425" s="1">
        <v>252.30346800000001</v>
      </c>
      <c r="X3425" s="8">
        <v>0.20240278240865051</v>
      </c>
    </row>
    <row r="3426" spans="1:24" x14ac:dyDescent="0.25">
      <c r="A3426">
        <v>3424</v>
      </c>
      <c r="B3426">
        <v>866.53968899999995</v>
      </c>
      <c r="C3426">
        <v>2.21149</v>
      </c>
      <c r="D3426">
        <v>48.951642999999997</v>
      </c>
      <c r="E3426">
        <v>106.26133299999999</v>
      </c>
      <c r="F3426">
        <v>66.805519000000004</v>
      </c>
      <c r="G3426">
        <v>7.1242179999999999</v>
      </c>
      <c r="H3426" s="2">
        <v>148.28216399999999</v>
      </c>
      <c r="I3426" s="1">
        <v>1.0355449999999999</v>
      </c>
      <c r="J3426" s="5">
        <v>14.071005834965</v>
      </c>
      <c r="K3426" s="1">
        <v>20.630366000000002</v>
      </c>
      <c r="L3426" s="1">
        <v>106.181023</v>
      </c>
      <c r="M3426" s="1">
        <v>18.235339</v>
      </c>
      <c r="N3426" s="1">
        <v>259.75738200000001</v>
      </c>
      <c r="O3426" s="1">
        <v>147.46050600000001</v>
      </c>
      <c r="P3426" s="1">
        <v>303.005222</v>
      </c>
      <c r="Q3426" s="1">
        <v>9.5129090000000005</v>
      </c>
      <c r="R3426" s="1">
        <v>53.406441000000001</v>
      </c>
      <c r="S3426" s="1">
        <v>14.154457000000001</v>
      </c>
      <c r="T3426" s="1">
        <v>191</v>
      </c>
      <c r="U3426" s="1">
        <v>4.0494209999999997</v>
      </c>
      <c r="V3426" s="1">
        <v>75.251237000000003</v>
      </c>
      <c r="W3426" s="1">
        <v>250.75097299999999</v>
      </c>
      <c r="X3426" s="8">
        <v>0.1582083224080304</v>
      </c>
    </row>
    <row r="3427" spans="1:24" x14ac:dyDescent="0.25">
      <c r="A3427">
        <v>3425</v>
      </c>
      <c r="B3427">
        <v>861.46458099999995</v>
      </c>
      <c r="C3427">
        <v>2.2405469999999998</v>
      </c>
      <c r="D3427">
        <v>39.581674999999997</v>
      </c>
      <c r="E3427">
        <v>104.090872</v>
      </c>
      <c r="F3427">
        <v>65.810890999999998</v>
      </c>
      <c r="G3427">
        <v>8.069115</v>
      </c>
      <c r="H3427" s="2">
        <v>146.97922</v>
      </c>
      <c r="I3427" s="1">
        <v>1.0768690000000001</v>
      </c>
      <c r="J3427" s="5">
        <v>14.4301417060341</v>
      </c>
      <c r="K3427" s="1">
        <v>22.477871</v>
      </c>
      <c r="L3427" s="1">
        <v>104.653604</v>
      </c>
      <c r="M3427" s="1">
        <v>13.069716</v>
      </c>
      <c r="N3427" s="1">
        <v>228.992786</v>
      </c>
      <c r="O3427" s="1">
        <v>148.77370500000001</v>
      </c>
      <c r="P3427" s="1">
        <v>305.54869600000001</v>
      </c>
      <c r="Q3427" s="1">
        <v>8.3668820000000004</v>
      </c>
      <c r="R3427" s="1">
        <v>54.092017999999996</v>
      </c>
      <c r="S3427" s="1">
        <v>13.594150000000001</v>
      </c>
      <c r="T3427" s="1">
        <v>177</v>
      </c>
      <c r="U3427" s="1">
        <v>4.0140000000000002</v>
      </c>
      <c r="V3427" s="1">
        <v>74.476309999999998</v>
      </c>
      <c r="W3427" s="1">
        <v>246.14733200000001</v>
      </c>
      <c r="X3427" s="8">
        <v>9.908850716001355E-2</v>
      </c>
    </row>
    <row r="3428" spans="1:24" x14ac:dyDescent="0.25">
      <c r="A3428">
        <v>3426</v>
      </c>
      <c r="B3428">
        <v>849.40217700000005</v>
      </c>
      <c r="C3428">
        <v>2.2107969999999999</v>
      </c>
      <c r="D3428">
        <v>35.264701000000002</v>
      </c>
      <c r="E3428">
        <v>102.670349</v>
      </c>
      <c r="F3428">
        <v>66.787018000000003</v>
      </c>
      <c r="G3428">
        <v>7.141794</v>
      </c>
      <c r="H3428" s="2">
        <v>107.964223</v>
      </c>
      <c r="I3428" s="1">
        <v>1.1088549999999999</v>
      </c>
      <c r="J3428" s="5">
        <v>15.2313469945365</v>
      </c>
      <c r="K3428" s="1">
        <v>23.440435000000001</v>
      </c>
      <c r="L3428" s="1">
        <v>102.61920000000001</v>
      </c>
      <c r="M3428" s="1">
        <v>11.214541000000001</v>
      </c>
      <c r="N3428" s="1">
        <v>212.864555</v>
      </c>
      <c r="O3428" s="1">
        <v>151.827967</v>
      </c>
      <c r="P3428" s="1">
        <v>302.33269899999999</v>
      </c>
      <c r="Q3428" s="1">
        <v>8.6213909999999991</v>
      </c>
      <c r="R3428" s="1">
        <v>54.084120999999996</v>
      </c>
      <c r="S3428" s="1">
        <v>13.123296</v>
      </c>
      <c r="T3428" s="1">
        <v>162</v>
      </c>
      <c r="U3428" s="1">
        <v>4.0128579999999996</v>
      </c>
      <c r="V3428" s="1">
        <v>73.084633999999994</v>
      </c>
      <c r="W3428" s="1">
        <v>244.52727899999999</v>
      </c>
      <c r="X3428" s="8">
        <v>6.6196265961628462E-2</v>
      </c>
    </row>
    <row r="3429" spans="1:24" x14ac:dyDescent="0.25">
      <c r="A3429">
        <v>3427</v>
      </c>
      <c r="B3429">
        <v>843.22688300000004</v>
      </c>
      <c r="C3429">
        <v>2.0075449999999999</v>
      </c>
      <c r="D3429">
        <v>36.793723999999997</v>
      </c>
      <c r="E3429">
        <v>101.449134</v>
      </c>
      <c r="F3429">
        <v>65.880020999999999</v>
      </c>
      <c r="G3429">
        <v>8.0034410000000005</v>
      </c>
      <c r="H3429" s="2">
        <v>73.925224999999998</v>
      </c>
      <c r="I3429" s="1">
        <v>1.007698</v>
      </c>
      <c r="J3429" s="5">
        <v>14.9385112994204</v>
      </c>
      <c r="K3429" s="1">
        <v>21.804648999999998</v>
      </c>
      <c r="L3429" s="1">
        <v>100.712715</v>
      </c>
      <c r="M3429" s="1">
        <v>10.834669</v>
      </c>
      <c r="N3429" s="1">
        <v>203.101992</v>
      </c>
      <c r="O3429" s="1">
        <v>146.91701599999999</v>
      </c>
      <c r="P3429" s="1">
        <v>281.07255599999996</v>
      </c>
      <c r="Q3429" s="1">
        <v>8.2493890000000007</v>
      </c>
      <c r="R3429" s="1">
        <v>53.951051999999997</v>
      </c>
      <c r="S3429" s="1">
        <v>13.139205</v>
      </c>
      <c r="T3429" s="1">
        <v>143</v>
      </c>
      <c r="U3429" s="1">
        <v>4.1485479999999999</v>
      </c>
      <c r="V3429" s="1">
        <v>73.974689999999995</v>
      </c>
      <c r="W3429" s="1">
        <v>246.78555</v>
      </c>
      <c r="X3429" s="8">
        <v>5.122900548915936E-2</v>
      </c>
    </row>
    <row r="3430" spans="1:24" x14ac:dyDescent="0.25">
      <c r="A3430">
        <v>3428</v>
      </c>
      <c r="B3430">
        <v>820.545299</v>
      </c>
      <c r="C3430">
        <v>1.6345190000000001</v>
      </c>
      <c r="D3430">
        <v>35.934012000000003</v>
      </c>
      <c r="E3430">
        <v>101.390873</v>
      </c>
      <c r="F3430">
        <v>66.739838000000006</v>
      </c>
      <c r="G3430">
        <v>7.1866149999999998</v>
      </c>
      <c r="H3430" s="2">
        <v>71.802175000000005</v>
      </c>
      <c r="I3430" s="1">
        <v>1.560055</v>
      </c>
      <c r="J3430" s="5">
        <v>14.975059738819199</v>
      </c>
      <c r="K3430" s="1">
        <v>20.896146999999999</v>
      </c>
      <c r="L3430" s="1">
        <v>94.334631999999999</v>
      </c>
      <c r="M3430" s="1">
        <v>9.4534789999999997</v>
      </c>
      <c r="N3430" s="1">
        <v>190.32294099999999</v>
      </c>
      <c r="O3430" s="1">
        <v>132.618627</v>
      </c>
      <c r="P3430" s="1">
        <v>266.33272599999998</v>
      </c>
      <c r="Q3430" s="1">
        <v>8.0267870000000006</v>
      </c>
      <c r="R3430" s="1">
        <v>54.120356000000001</v>
      </c>
      <c r="S3430" s="1">
        <v>13.011047</v>
      </c>
      <c r="T3430" s="1">
        <v>132</v>
      </c>
      <c r="U3430" s="1">
        <v>4.3051300000000001</v>
      </c>
      <c r="V3430" s="1">
        <v>69.806607</v>
      </c>
      <c r="W3430" s="1">
        <v>238.86965800000002</v>
      </c>
      <c r="X3430" s="8">
        <v>1.215639697572272E-2</v>
      </c>
    </row>
    <row r="3431" spans="1:24" x14ac:dyDescent="0.25">
      <c r="A3431">
        <v>3429</v>
      </c>
      <c r="B3431">
        <v>793.37174500000003</v>
      </c>
      <c r="C3431">
        <v>2.9173420000000001</v>
      </c>
      <c r="D3431">
        <v>35.221609000000001</v>
      </c>
      <c r="E3431">
        <v>99.955010999999999</v>
      </c>
      <c r="F3431">
        <v>67.250465000000005</v>
      </c>
      <c r="G3431">
        <v>6.7015190000000002</v>
      </c>
      <c r="H3431" s="2">
        <v>87.110659999999996</v>
      </c>
      <c r="I3431" s="1">
        <v>1.663001</v>
      </c>
      <c r="J3431" s="5">
        <v>15.785928961748098</v>
      </c>
      <c r="K3431" s="1">
        <v>21.403226</v>
      </c>
      <c r="L3431" s="1">
        <v>85.218367999999998</v>
      </c>
      <c r="M3431" s="1">
        <v>8.5050570000000008</v>
      </c>
      <c r="N3431" s="1">
        <v>177.345765</v>
      </c>
      <c r="O3431" s="1">
        <v>120.45039700000001</v>
      </c>
      <c r="P3431" s="1">
        <v>254.54948000000002</v>
      </c>
      <c r="Q3431" s="1">
        <v>8.3990360000000006</v>
      </c>
      <c r="R3431" s="1">
        <v>54.223714999999999</v>
      </c>
      <c r="S3431" s="1">
        <v>12.620407</v>
      </c>
      <c r="T3431" s="1">
        <v>129</v>
      </c>
      <c r="U3431" s="1">
        <v>4.0854410000000003</v>
      </c>
      <c r="V3431" s="1">
        <v>65.185136</v>
      </c>
      <c r="W3431" s="1">
        <v>221.810248</v>
      </c>
      <c r="X3431" s="8">
        <v>0</v>
      </c>
    </row>
    <row r="3432" spans="1:24" x14ac:dyDescent="0.25">
      <c r="A3432">
        <v>3430</v>
      </c>
      <c r="B3432">
        <v>786.95498599999996</v>
      </c>
      <c r="C3432">
        <v>2.8343509999999998</v>
      </c>
      <c r="D3432">
        <v>35.713143000000002</v>
      </c>
      <c r="E3432">
        <v>100.641581</v>
      </c>
      <c r="F3432">
        <v>65.798540000000003</v>
      </c>
      <c r="G3432">
        <v>8.0808479999999996</v>
      </c>
      <c r="H3432" s="2">
        <v>89.476583000000005</v>
      </c>
      <c r="I3432" s="1">
        <v>1.728399</v>
      </c>
      <c r="J3432" s="5">
        <v>15.8198333333275</v>
      </c>
      <c r="K3432" s="1">
        <v>22.721564000000001</v>
      </c>
      <c r="L3432" s="1">
        <v>82.322051999999999</v>
      </c>
      <c r="M3432" s="1">
        <v>8.5870580000000007</v>
      </c>
      <c r="N3432" s="1">
        <v>149.73415800000001</v>
      </c>
      <c r="O3432" s="1">
        <v>117.07539199999999</v>
      </c>
      <c r="P3432" s="1">
        <v>254.92445700000002</v>
      </c>
      <c r="Q3432" s="1">
        <v>8.5792640000000002</v>
      </c>
      <c r="R3432" s="1">
        <v>54.741199999999999</v>
      </c>
      <c r="S3432" s="1">
        <v>12.732654</v>
      </c>
      <c r="T3432" s="1">
        <v>120</v>
      </c>
      <c r="U3432" s="1">
        <v>4.04678</v>
      </c>
      <c r="V3432" s="1">
        <v>63.131143000000002</v>
      </c>
      <c r="W3432" s="1">
        <v>218.01808</v>
      </c>
      <c r="X3432" s="8">
        <v>0</v>
      </c>
    </row>
    <row r="3433" spans="1:24" x14ac:dyDescent="0.25">
      <c r="A3433">
        <v>3431</v>
      </c>
      <c r="B3433">
        <v>779.102304</v>
      </c>
      <c r="C3433">
        <v>1.7755810000000001</v>
      </c>
      <c r="D3433">
        <v>35.950209999999998</v>
      </c>
      <c r="E3433">
        <v>100.83542199999999</v>
      </c>
      <c r="F3433">
        <v>66.099018000000001</v>
      </c>
      <c r="G3433">
        <v>7.7953939999999999</v>
      </c>
      <c r="H3433" s="2">
        <v>78.927251999999996</v>
      </c>
      <c r="I3433" s="1">
        <v>1.7194100000000001</v>
      </c>
      <c r="J3433" s="5">
        <v>14.671833333340999</v>
      </c>
      <c r="K3433" s="1">
        <v>23.182327000000001</v>
      </c>
      <c r="L3433" s="1">
        <v>83.041157999999996</v>
      </c>
      <c r="M3433" s="1">
        <v>8.3506470000000004</v>
      </c>
      <c r="N3433" s="1">
        <v>143.706534</v>
      </c>
      <c r="O3433" s="1">
        <v>112.81278399999999</v>
      </c>
      <c r="P3433" s="1">
        <v>251.24517400000002</v>
      </c>
      <c r="Q3433" s="1">
        <v>9.9370390000000004</v>
      </c>
      <c r="R3433" s="1">
        <v>54.977632999999997</v>
      </c>
      <c r="S3433" s="1">
        <v>11.950459</v>
      </c>
      <c r="T3433" s="1">
        <v>120</v>
      </c>
      <c r="U3433" s="1">
        <v>4.2217039999999999</v>
      </c>
      <c r="V3433" s="1">
        <v>61.343380000000003</v>
      </c>
      <c r="W3433" s="1">
        <v>220.25360000000001</v>
      </c>
      <c r="X3433" s="8">
        <v>0</v>
      </c>
    </row>
    <row r="3434" spans="1:24" x14ac:dyDescent="0.25">
      <c r="A3434">
        <v>3432</v>
      </c>
      <c r="B3434">
        <v>771.29651899999999</v>
      </c>
      <c r="C3434">
        <v>1.305844</v>
      </c>
      <c r="D3434">
        <v>35.871113000000001</v>
      </c>
      <c r="E3434">
        <v>100.73821599999999</v>
      </c>
      <c r="F3434">
        <v>66.287228999999996</v>
      </c>
      <c r="G3434">
        <v>7.6165940000000001</v>
      </c>
      <c r="H3434" s="2">
        <v>70.233965999999995</v>
      </c>
      <c r="I3434" s="1">
        <v>1.6746080000000001</v>
      </c>
      <c r="J3434" s="5">
        <v>14.439166666663301</v>
      </c>
      <c r="K3434" s="1">
        <v>21.246924</v>
      </c>
      <c r="L3434" s="1">
        <v>82.153816000000006</v>
      </c>
      <c r="M3434" s="1">
        <v>7.8020100000000001</v>
      </c>
      <c r="N3434" s="1">
        <v>131.93241900000001</v>
      </c>
      <c r="O3434" s="1">
        <v>106.05868900000002</v>
      </c>
      <c r="P3434" s="1">
        <v>248.331029</v>
      </c>
      <c r="Q3434" s="1">
        <v>11.823504</v>
      </c>
      <c r="R3434" s="1">
        <v>54.735793000000001</v>
      </c>
      <c r="S3434" s="1">
        <v>11.085665000000001</v>
      </c>
      <c r="T3434" s="1">
        <v>125</v>
      </c>
      <c r="U3434" s="1">
        <v>4.1798289999999998</v>
      </c>
      <c r="V3434" s="1">
        <v>59.654960000000003</v>
      </c>
      <c r="W3434" s="1">
        <v>216.91437100000002</v>
      </c>
      <c r="X3434" s="8">
        <v>0</v>
      </c>
    </row>
    <row r="3435" spans="1:24" x14ac:dyDescent="0.25">
      <c r="A3435">
        <v>3433</v>
      </c>
      <c r="B3435">
        <v>766.819436</v>
      </c>
      <c r="C3435">
        <v>1.3071109999999999</v>
      </c>
      <c r="D3435">
        <v>35.949804</v>
      </c>
      <c r="E3435">
        <v>99.962192999999999</v>
      </c>
      <c r="F3435">
        <v>64.805760000000006</v>
      </c>
      <c r="G3435">
        <v>9.0239890000000003</v>
      </c>
      <c r="H3435" s="2">
        <v>70.025227000000001</v>
      </c>
      <c r="I3435" s="1">
        <v>2.3342399999999999</v>
      </c>
      <c r="J3435" s="5">
        <v>13.022923728814899</v>
      </c>
      <c r="K3435" s="1">
        <v>18.745262</v>
      </c>
      <c r="L3435" s="1">
        <v>80.994492000000008</v>
      </c>
      <c r="M3435" s="1">
        <v>7.5504540000000002</v>
      </c>
      <c r="N3435" s="1">
        <v>125.678039</v>
      </c>
      <c r="O3435" s="1">
        <v>102.581552</v>
      </c>
      <c r="P3435" s="1">
        <v>248.18606199999999</v>
      </c>
      <c r="Q3435" s="1">
        <v>12.69993</v>
      </c>
      <c r="R3435" s="1">
        <v>54.578249999999997</v>
      </c>
      <c r="S3435" s="1">
        <v>10.89189</v>
      </c>
      <c r="T3435" s="1">
        <v>116</v>
      </c>
      <c r="U3435" s="1">
        <v>4.1232759999999997</v>
      </c>
      <c r="V3435" s="1">
        <v>58.921785</v>
      </c>
      <c r="W3435" s="1">
        <v>213.46589699999998</v>
      </c>
      <c r="X3435" s="8">
        <v>0</v>
      </c>
    </row>
    <row r="3436" spans="1:24" x14ac:dyDescent="0.25">
      <c r="A3436">
        <v>3434</v>
      </c>
      <c r="B3436">
        <v>762.12245499999995</v>
      </c>
      <c r="C3436">
        <v>1.2616639999999999</v>
      </c>
      <c r="D3436">
        <v>35.641224000000001</v>
      </c>
      <c r="E3436">
        <v>100.111898</v>
      </c>
      <c r="F3436">
        <v>65.723157999999998</v>
      </c>
      <c r="G3436">
        <v>8.1524610000000006</v>
      </c>
      <c r="H3436" s="2">
        <v>73.923225000000002</v>
      </c>
      <c r="I3436" s="1">
        <v>2.0333809999999999</v>
      </c>
      <c r="J3436" s="5">
        <v>12.2460516810242</v>
      </c>
      <c r="K3436" s="1">
        <v>17.739319999999999</v>
      </c>
      <c r="L3436" s="1">
        <v>80.532961</v>
      </c>
      <c r="M3436" s="1">
        <v>7.7151139999999998</v>
      </c>
      <c r="N3436" s="1">
        <v>124.26495</v>
      </c>
      <c r="O3436" s="1">
        <v>99.881664000000001</v>
      </c>
      <c r="P3436" s="1">
        <v>235.09970299999998</v>
      </c>
      <c r="Q3436" s="1">
        <v>12.907038</v>
      </c>
      <c r="R3436" s="1">
        <v>54.115333</v>
      </c>
      <c r="S3436" s="1">
        <v>10.876256</v>
      </c>
      <c r="T3436" s="1">
        <v>145</v>
      </c>
      <c r="U3436" s="1">
        <v>4.1173310000000001</v>
      </c>
      <c r="V3436" s="1">
        <v>60.465716999999998</v>
      </c>
      <c r="W3436" s="1">
        <v>211.80469199999999</v>
      </c>
      <c r="X3436" s="8">
        <v>0</v>
      </c>
    </row>
    <row r="3437" spans="1:24" x14ac:dyDescent="0.25">
      <c r="A3437">
        <v>3435</v>
      </c>
      <c r="B3437">
        <v>767.671514</v>
      </c>
      <c r="C3437">
        <v>1.13605</v>
      </c>
      <c r="D3437">
        <v>35.457566999999997</v>
      </c>
      <c r="E3437">
        <v>99.914804000000004</v>
      </c>
      <c r="F3437">
        <v>66.387034</v>
      </c>
      <c r="G3437">
        <v>7.5217790000000004</v>
      </c>
      <c r="H3437" s="2">
        <v>66.492654000000002</v>
      </c>
      <c r="I3437" s="1">
        <v>1.8593150000000001</v>
      </c>
      <c r="J3437" s="5">
        <v>12.1102195054118</v>
      </c>
      <c r="K3437" s="1">
        <v>19.176801000000001</v>
      </c>
      <c r="L3437" s="1">
        <v>80.325860000000006</v>
      </c>
      <c r="M3437" s="1">
        <v>7.8496379999999997</v>
      </c>
      <c r="N3437" s="1">
        <v>121.412121</v>
      </c>
      <c r="O3437" s="1">
        <v>96.472380000000001</v>
      </c>
      <c r="P3437" s="1">
        <v>224.739</v>
      </c>
      <c r="Q3437" s="1">
        <v>12.719747999999999</v>
      </c>
      <c r="R3437" s="1">
        <v>53.619866000000002</v>
      </c>
      <c r="S3437" s="1">
        <v>10.867850000000001</v>
      </c>
      <c r="T3437" s="1">
        <v>120</v>
      </c>
      <c r="U3437" s="1">
        <v>4.2734430000000003</v>
      </c>
      <c r="V3437" s="1">
        <v>66.676244999999994</v>
      </c>
      <c r="W3437" s="1">
        <v>211.91801100000001</v>
      </c>
      <c r="X3437" s="8">
        <v>0</v>
      </c>
    </row>
    <row r="3438" spans="1:24" x14ac:dyDescent="0.25">
      <c r="A3438">
        <v>3436</v>
      </c>
      <c r="B3438">
        <v>788.07670599999994</v>
      </c>
      <c r="C3438">
        <v>1.494005</v>
      </c>
      <c r="D3438">
        <v>35.459739999999996</v>
      </c>
      <c r="E3438">
        <v>98.963883999999993</v>
      </c>
      <c r="F3438">
        <v>65.623046000000002</v>
      </c>
      <c r="G3438">
        <v>8.2475679999999993</v>
      </c>
      <c r="H3438" s="2">
        <v>68.595877000000002</v>
      </c>
      <c r="I3438" s="1">
        <v>2.3483610000000001</v>
      </c>
      <c r="J3438" s="5">
        <v>11.9563378716266</v>
      </c>
      <c r="K3438" s="1">
        <v>25.897718000000001</v>
      </c>
      <c r="L3438" s="1">
        <v>78.553054000000003</v>
      </c>
      <c r="M3438" s="1">
        <v>6.7521979999999999</v>
      </c>
      <c r="N3438" s="1">
        <v>117.424702</v>
      </c>
      <c r="O3438" s="1">
        <v>93.585485000000006</v>
      </c>
      <c r="P3438" s="1">
        <v>226.428065</v>
      </c>
      <c r="Q3438" s="1">
        <v>10.098209000000001</v>
      </c>
      <c r="R3438" s="1">
        <v>53.387036999999999</v>
      </c>
      <c r="S3438" s="1">
        <v>10.811232</v>
      </c>
      <c r="T3438" s="1">
        <v>118</v>
      </c>
      <c r="U3438" s="1">
        <v>4.1699710000000003</v>
      </c>
      <c r="V3438" s="1">
        <v>63.574483000000001</v>
      </c>
      <c r="W3438" s="1">
        <v>217.364386</v>
      </c>
      <c r="X3438" s="8">
        <v>0</v>
      </c>
    </row>
    <row r="3439" spans="1:24" x14ac:dyDescent="0.25">
      <c r="A3439">
        <v>3437</v>
      </c>
      <c r="B3439">
        <v>794.16312100000005</v>
      </c>
      <c r="C3439">
        <v>1.393945</v>
      </c>
      <c r="D3439">
        <v>48.482854000000003</v>
      </c>
      <c r="E3439">
        <v>97.856390000000005</v>
      </c>
      <c r="F3439">
        <v>63.817224000000003</v>
      </c>
      <c r="G3439">
        <v>9.9630980000000005</v>
      </c>
      <c r="H3439" s="2">
        <v>67.488673000000006</v>
      </c>
      <c r="I3439" s="1">
        <v>1.757857</v>
      </c>
      <c r="J3439" s="5">
        <v>12.0881338797917</v>
      </c>
      <c r="K3439" s="1">
        <v>33.084913</v>
      </c>
      <c r="L3439" s="1">
        <v>75.897167999999994</v>
      </c>
      <c r="M3439" s="1">
        <v>6.7816640000000001</v>
      </c>
      <c r="N3439" s="1">
        <v>121.88318099999999</v>
      </c>
      <c r="O3439" s="1">
        <v>98.87956299999999</v>
      </c>
      <c r="P3439" s="1">
        <v>225.993334</v>
      </c>
      <c r="Q3439" s="1">
        <v>8.3480559999999997</v>
      </c>
      <c r="R3439" s="1">
        <v>53.190877</v>
      </c>
      <c r="S3439" s="1">
        <v>11.225047999999999</v>
      </c>
      <c r="T3439" s="1">
        <v>112</v>
      </c>
      <c r="U3439" s="1">
        <v>4.0624840000000004</v>
      </c>
      <c r="V3439" s="1">
        <v>66.078774999999993</v>
      </c>
      <c r="W3439" s="1">
        <v>228.176264</v>
      </c>
      <c r="X3439" s="8">
        <v>2.9272672522364779E-2</v>
      </c>
    </row>
    <row r="3440" spans="1:24" x14ac:dyDescent="0.25">
      <c r="A3440">
        <v>3438</v>
      </c>
      <c r="B3440">
        <v>818.60082299999999</v>
      </c>
      <c r="C3440">
        <v>2.2902450000000001</v>
      </c>
      <c r="D3440">
        <v>54.767834999999998</v>
      </c>
      <c r="E3440">
        <v>103.866665</v>
      </c>
      <c r="F3440">
        <v>61.804006999999999</v>
      </c>
      <c r="G3440">
        <v>11.875655</v>
      </c>
      <c r="H3440" s="2">
        <v>80.728431999999998</v>
      </c>
      <c r="I3440" s="1">
        <v>1.2028730000000001</v>
      </c>
      <c r="J3440" s="5">
        <v>11.5413333333272</v>
      </c>
      <c r="K3440" s="1">
        <v>39.386656000000002</v>
      </c>
      <c r="L3440" s="1">
        <v>87.659694999999999</v>
      </c>
      <c r="M3440" s="1">
        <v>14.389846</v>
      </c>
      <c r="N3440" s="1">
        <v>142.47607500000001</v>
      </c>
      <c r="O3440" s="1">
        <v>134.825209</v>
      </c>
      <c r="P3440" s="1">
        <v>246.133489</v>
      </c>
      <c r="Q3440" s="1">
        <v>11.694699</v>
      </c>
      <c r="R3440" s="1">
        <v>53.443618999999998</v>
      </c>
      <c r="S3440" s="1">
        <v>11.589249000000001</v>
      </c>
      <c r="T3440" s="1">
        <v>180</v>
      </c>
      <c r="U3440" s="1">
        <v>4.2174149999999999</v>
      </c>
      <c r="V3440" s="1">
        <v>103.021733</v>
      </c>
      <c r="W3440" s="1">
        <v>263.82707699999997</v>
      </c>
      <c r="X3440" s="8">
        <v>6.7995935823640219E-2</v>
      </c>
    </row>
    <row r="3441" spans="1:24" x14ac:dyDescent="0.25">
      <c r="A3441">
        <v>3439</v>
      </c>
      <c r="B3441">
        <v>901.12043000000006</v>
      </c>
      <c r="C3441">
        <v>3.4472339999999999</v>
      </c>
      <c r="D3441">
        <v>82.136771999999993</v>
      </c>
      <c r="E3441">
        <v>114.003282</v>
      </c>
      <c r="F3441">
        <v>59.012363000000001</v>
      </c>
      <c r="G3441">
        <v>14.527716</v>
      </c>
      <c r="H3441" s="2">
        <v>109.281334</v>
      </c>
      <c r="I3441" s="1">
        <v>2.2705150000000001</v>
      </c>
      <c r="J3441" s="5">
        <v>13.708262711865199</v>
      </c>
      <c r="K3441" s="1">
        <v>47.847878999999999</v>
      </c>
      <c r="L3441" s="1">
        <v>122.251711</v>
      </c>
      <c r="M3441" s="1">
        <v>28.413345</v>
      </c>
      <c r="N3441" s="1">
        <v>210.981144</v>
      </c>
      <c r="O3441" s="1">
        <v>198.85821299999998</v>
      </c>
      <c r="P3441" s="1">
        <v>308.42440099999999</v>
      </c>
      <c r="Q3441" s="1">
        <v>24.157266</v>
      </c>
      <c r="R3441" s="1">
        <v>57.048348000000004</v>
      </c>
      <c r="S3441" s="1">
        <v>12.374938999999999</v>
      </c>
      <c r="T3441" s="1">
        <v>316</v>
      </c>
      <c r="U3441" s="1">
        <v>5.1445220000000003</v>
      </c>
      <c r="V3441" s="1">
        <v>144.27483599999999</v>
      </c>
      <c r="W3441" s="1">
        <v>326.84513900000002</v>
      </c>
      <c r="X3441" s="8">
        <v>9.1638120031073245E-2</v>
      </c>
    </row>
    <row r="3442" spans="1:24" x14ac:dyDescent="0.25">
      <c r="A3442">
        <v>3440</v>
      </c>
      <c r="B3442">
        <v>980.48314900000003</v>
      </c>
      <c r="C3442">
        <v>4.7056880000000003</v>
      </c>
      <c r="D3442">
        <v>107.11664</v>
      </c>
      <c r="E3442">
        <v>129.999551</v>
      </c>
      <c r="F3442">
        <v>59.158031000000001</v>
      </c>
      <c r="G3442">
        <v>14.389332</v>
      </c>
      <c r="H3442" s="2">
        <v>143.15743900000001</v>
      </c>
      <c r="I3442" s="1">
        <v>4.2600379999999998</v>
      </c>
      <c r="J3442" s="5">
        <v>17.957237288137502</v>
      </c>
      <c r="K3442" s="1">
        <v>51.197638999999995</v>
      </c>
      <c r="L3442" s="1">
        <v>157.75014400000001</v>
      </c>
      <c r="M3442" s="1">
        <v>32.287776000000001</v>
      </c>
      <c r="N3442" s="1">
        <v>277.35039699999999</v>
      </c>
      <c r="O3442" s="1">
        <v>262.36145399999998</v>
      </c>
      <c r="P3442" s="1">
        <v>392.813558</v>
      </c>
      <c r="Q3442" s="1">
        <v>32.756833999999998</v>
      </c>
      <c r="R3442" s="1">
        <v>65.205432999999999</v>
      </c>
      <c r="S3442" s="1">
        <v>14.840630000000001</v>
      </c>
      <c r="T3442" s="1">
        <v>299</v>
      </c>
      <c r="U3442" s="1">
        <v>6.591107</v>
      </c>
      <c r="V3442" s="1">
        <v>171.86021500000001</v>
      </c>
      <c r="W3442" s="1">
        <v>395.93584499999997</v>
      </c>
      <c r="X3442" s="8">
        <v>0.1085381350902296</v>
      </c>
    </row>
    <row r="3443" spans="1:24" x14ac:dyDescent="0.25">
      <c r="A3443">
        <v>3441</v>
      </c>
      <c r="B3443">
        <v>1072.1564020000001</v>
      </c>
      <c r="C3443">
        <v>7.6859840000000004</v>
      </c>
      <c r="D3443">
        <v>112.704886</v>
      </c>
      <c r="E3443">
        <v>144.59536299999999</v>
      </c>
      <c r="F3443">
        <v>59.93186</v>
      </c>
      <c r="G3443">
        <v>13.654194</v>
      </c>
      <c r="H3443" s="2">
        <v>160.58190300000001</v>
      </c>
      <c r="I3443" s="1">
        <v>4.1750569999999998</v>
      </c>
      <c r="J3443" s="5">
        <v>20.748639344266799</v>
      </c>
      <c r="K3443" s="1">
        <v>55.245108999999999</v>
      </c>
      <c r="L3443" s="1">
        <v>175.29350700000001</v>
      </c>
      <c r="M3443" s="1">
        <v>33.662097000000003</v>
      </c>
      <c r="N3443" s="1">
        <v>377.95287000000002</v>
      </c>
      <c r="O3443" s="1">
        <v>306.46531200000004</v>
      </c>
      <c r="P3443" s="1">
        <v>489.05958599999997</v>
      </c>
      <c r="Q3443" s="1">
        <v>35.692523999999999</v>
      </c>
      <c r="R3443" s="1">
        <v>75.516780000000011</v>
      </c>
      <c r="S3443" s="1">
        <v>17.284555999999998</v>
      </c>
      <c r="T3443" s="1">
        <v>368</v>
      </c>
      <c r="U3443" s="1">
        <v>7.506113</v>
      </c>
      <c r="V3443" s="1">
        <v>200.75911500000001</v>
      </c>
      <c r="W3443" s="1">
        <v>463.57190000000003</v>
      </c>
      <c r="X3443" s="8">
        <v>0.14069676362985559</v>
      </c>
    </row>
    <row r="3444" spans="1:24" x14ac:dyDescent="0.25">
      <c r="A3444">
        <v>3442</v>
      </c>
      <c r="B3444">
        <v>1160.73478</v>
      </c>
      <c r="C3444">
        <v>5.5678970000000003</v>
      </c>
      <c r="D3444">
        <v>114.575661</v>
      </c>
      <c r="E3444">
        <v>151.37735599999999</v>
      </c>
      <c r="F3444">
        <v>58.158985999999999</v>
      </c>
      <c r="G3444">
        <v>15.338425000000001</v>
      </c>
      <c r="H3444" s="2">
        <v>165.45454799999999</v>
      </c>
      <c r="I3444" s="1">
        <v>3.9650219999999998</v>
      </c>
      <c r="J3444" s="5">
        <v>20.339360655736499</v>
      </c>
      <c r="K3444" s="1">
        <v>65.097335999999999</v>
      </c>
      <c r="L3444" s="1">
        <v>181.77701300000001</v>
      </c>
      <c r="M3444" s="1">
        <v>38.836314000000002</v>
      </c>
      <c r="N3444" s="1">
        <v>466.99405999999999</v>
      </c>
      <c r="O3444" s="1">
        <v>333.62634800000001</v>
      </c>
      <c r="P3444" s="1">
        <v>565.18966799999998</v>
      </c>
      <c r="Q3444" s="1">
        <v>38.828256000000003</v>
      </c>
      <c r="R3444" s="1">
        <v>86.683088999999995</v>
      </c>
      <c r="S3444" s="1">
        <v>17.314427999999999</v>
      </c>
      <c r="T3444" s="1">
        <v>374</v>
      </c>
      <c r="U3444" s="1">
        <v>7.0923249999999998</v>
      </c>
      <c r="V3444" s="1">
        <v>211.26298</v>
      </c>
      <c r="W3444" s="1">
        <v>513.08705299999997</v>
      </c>
      <c r="X3444" s="8">
        <v>0.15454445910593759</v>
      </c>
    </row>
    <row r="3445" spans="1:24" x14ac:dyDescent="0.25">
      <c r="A3445">
        <v>3443</v>
      </c>
      <c r="B3445">
        <v>1198.0644850000001</v>
      </c>
      <c r="C3445">
        <v>3.5811730000000002</v>
      </c>
      <c r="D3445">
        <v>117.499601</v>
      </c>
      <c r="E3445">
        <v>150.591623</v>
      </c>
      <c r="F3445">
        <v>63.215488000000001</v>
      </c>
      <c r="G3445">
        <v>10.534748</v>
      </c>
      <c r="H3445" s="2">
        <v>165.81461100000001</v>
      </c>
      <c r="I3445" s="1">
        <v>4.3887999999999998</v>
      </c>
      <c r="J3445" s="5">
        <v>18.971203389839498</v>
      </c>
      <c r="K3445" s="1">
        <v>74.816800000000001</v>
      </c>
      <c r="L3445" s="1">
        <v>184.87483500000002</v>
      </c>
      <c r="M3445" s="1">
        <v>41.186442</v>
      </c>
      <c r="N3445" s="1">
        <v>498.32671199999999</v>
      </c>
      <c r="O3445" s="1">
        <v>354.08411599999999</v>
      </c>
      <c r="P3445" s="1">
        <v>601.33949099999995</v>
      </c>
      <c r="Q3445" s="1">
        <v>40.819854999999997</v>
      </c>
      <c r="R3445" s="1">
        <v>101.763937</v>
      </c>
      <c r="S3445" s="1">
        <v>17.022568</v>
      </c>
      <c r="T3445" s="1">
        <v>381</v>
      </c>
      <c r="U3445" s="1">
        <v>6.4893789999999996</v>
      </c>
      <c r="V3445" s="1">
        <v>211.04355000000001</v>
      </c>
      <c r="W3445" s="1">
        <v>533.80986299999995</v>
      </c>
      <c r="X3445" s="8">
        <v>0.1629011458871448</v>
      </c>
    </row>
    <row r="3446" spans="1:24" x14ac:dyDescent="0.25">
      <c r="A3446">
        <v>3444</v>
      </c>
      <c r="B3446">
        <v>1206.533811</v>
      </c>
      <c r="C3446">
        <v>3.3639709999999998</v>
      </c>
      <c r="D3446">
        <v>118.46299999999999</v>
      </c>
      <c r="E3446">
        <v>154.29929000000001</v>
      </c>
      <c r="F3446">
        <v>57.219118000000002</v>
      </c>
      <c r="G3446">
        <v>16.231299</v>
      </c>
      <c r="H3446" s="2">
        <v>159.77327</v>
      </c>
      <c r="I3446" s="1">
        <v>4.2586259999999996</v>
      </c>
      <c r="J3446" s="5">
        <v>17.217632675732599</v>
      </c>
      <c r="K3446" s="1">
        <v>77.525807999999998</v>
      </c>
      <c r="L3446" s="1">
        <v>185.72289599999999</v>
      </c>
      <c r="M3446" s="1">
        <v>40.466555</v>
      </c>
      <c r="N3446" s="1">
        <v>501.80333100000001</v>
      </c>
      <c r="O3446" s="1">
        <v>361.51162599999998</v>
      </c>
      <c r="P3446" s="1">
        <v>613.27394500000003</v>
      </c>
      <c r="Q3446" s="1">
        <v>42.00676</v>
      </c>
      <c r="R3446" s="1">
        <v>118.838432</v>
      </c>
      <c r="S3446" s="1">
        <v>17.677890000000001</v>
      </c>
      <c r="T3446" s="1">
        <v>361</v>
      </c>
      <c r="U3446" s="1">
        <v>5.2529500000000002</v>
      </c>
      <c r="V3446" s="1">
        <v>206.91817399999999</v>
      </c>
      <c r="W3446" s="1">
        <v>539.26368600000001</v>
      </c>
      <c r="X3446" s="8">
        <v>0.1217591414138493</v>
      </c>
    </row>
    <row r="3447" spans="1:24" x14ac:dyDescent="0.25">
      <c r="A3447">
        <v>3445</v>
      </c>
      <c r="B3447">
        <v>1218.867806</v>
      </c>
      <c r="C3447">
        <v>3.2320120000000001</v>
      </c>
      <c r="D3447">
        <v>118.46299999999999</v>
      </c>
      <c r="E3447">
        <v>161.23331999999999</v>
      </c>
      <c r="F3447">
        <v>55.117297000000001</v>
      </c>
      <c r="G3447">
        <v>18.228028999999999</v>
      </c>
      <c r="H3447" s="2">
        <v>160.04612700000001</v>
      </c>
      <c r="I3447" s="1">
        <v>3.9030119999999999</v>
      </c>
      <c r="J3447" s="5">
        <v>17.458977493748502</v>
      </c>
      <c r="K3447" s="1">
        <v>74.999683000000005</v>
      </c>
      <c r="L3447" s="1">
        <v>190.08210800000001</v>
      </c>
      <c r="M3447" s="1">
        <v>40.298740000000002</v>
      </c>
      <c r="N3447" s="1">
        <v>508.66859199999999</v>
      </c>
      <c r="O3447" s="1">
        <v>361.01508200000001</v>
      </c>
      <c r="P3447" s="1">
        <v>613.60527400000001</v>
      </c>
      <c r="Q3447" s="1">
        <v>42.648952999999999</v>
      </c>
      <c r="R3447" s="1">
        <v>129.864386</v>
      </c>
      <c r="S3447" s="1">
        <v>18.309218000000001</v>
      </c>
      <c r="T3447" s="1">
        <v>305</v>
      </c>
      <c r="U3447" s="1">
        <v>5.2419469999999997</v>
      </c>
      <c r="V3447" s="1">
        <v>208.954139</v>
      </c>
      <c r="W3447" s="1">
        <v>548.41963099999998</v>
      </c>
      <c r="X3447" s="8">
        <v>0.17334033531031309</v>
      </c>
    </row>
    <row r="3448" spans="1:24" x14ac:dyDescent="0.25">
      <c r="A3448">
        <v>3446</v>
      </c>
      <c r="B3448">
        <v>1226.743236</v>
      </c>
      <c r="C3448">
        <v>3.4336350000000002</v>
      </c>
      <c r="D3448">
        <v>118.46299999999999</v>
      </c>
      <c r="E3448">
        <v>165.433908</v>
      </c>
      <c r="F3448">
        <v>53.043027000000002</v>
      </c>
      <c r="G3448">
        <v>20.198585999999999</v>
      </c>
      <c r="H3448" s="2">
        <v>171.40892099999999</v>
      </c>
      <c r="I3448" s="1">
        <v>4.2026219999999999</v>
      </c>
      <c r="J3448" s="5">
        <v>20.877415948867498</v>
      </c>
      <c r="K3448" s="1">
        <v>75.664038000000005</v>
      </c>
      <c r="L3448" s="1">
        <v>194.51765699999999</v>
      </c>
      <c r="M3448" s="1">
        <v>39.712204999999997</v>
      </c>
      <c r="N3448" s="1">
        <v>512.41584799999998</v>
      </c>
      <c r="O3448" s="1">
        <v>361.99107500000002</v>
      </c>
      <c r="P3448" s="1">
        <v>614.71570499999996</v>
      </c>
      <c r="Q3448" s="1">
        <v>42.204011000000001</v>
      </c>
      <c r="R3448" s="1">
        <v>132.53698700000001</v>
      </c>
      <c r="S3448" s="1">
        <v>18.287037000000002</v>
      </c>
      <c r="T3448" s="1">
        <v>294</v>
      </c>
      <c r="U3448" s="1">
        <v>6.3244280000000002</v>
      </c>
      <c r="V3448" s="1">
        <v>204.288464</v>
      </c>
      <c r="W3448" s="1">
        <v>543.36900600000001</v>
      </c>
      <c r="X3448" s="8">
        <v>0.16516081202376481</v>
      </c>
    </row>
    <row r="3449" spans="1:24" x14ac:dyDescent="0.25">
      <c r="A3449">
        <v>3447</v>
      </c>
      <c r="B3449">
        <v>1205.1784869999999</v>
      </c>
      <c r="C3449">
        <v>3.5827079999999998</v>
      </c>
      <c r="D3449">
        <v>118.46299999999999</v>
      </c>
      <c r="E3449">
        <v>155.301965</v>
      </c>
      <c r="F3449">
        <v>56.645854999999997</v>
      </c>
      <c r="G3449">
        <v>16.775898999999999</v>
      </c>
      <c r="H3449" s="2">
        <v>171.45041699999999</v>
      </c>
      <c r="I3449" s="1">
        <v>4.3783640000000004</v>
      </c>
      <c r="J3449" s="5">
        <v>21.134603825135798</v>
      </c>
      <c r="K3449" s="1">
        <v>78.020271000000008</v>
      </c>
      <c r="L3449" s="1">
        <v>192.67112299999999</v>
      </c>
      <c r="M3449" s="1">
        <v>35.794226999999999</v>
      </c>
      <c r="N3449" s="1">
        <v>523.696865</v>
      </c>
      <c r="O3449" s="1">
        <v>358.14686900000004</v>
      </c>
      <c r="P3449" s="1">
        <v>608.24222299999997</v>
      </c>
      <c r="Q3449" s="1">
        <v>42.108462000000003</v>
      </c>
      <c r="R3449" s="1">
        <v>130.135493</v>
      </c>
      <c r="S3449" s="1">
        <v>18.090987999999999</v>
      </c>
      <c r="T3449" s="1">
        <v>280</v>
      </c>
      <c r="U3449" s="1">
        <v>3.3739379999999999</v>
      </c>
      <c r="V3449" s="1">
        <v>196.78367600000001</v>
      </c>
      <c r="W3449" s="1">
        <v>527.74825600000008</v>
      </c>
      <c r="X3449" s="8">
        <v>0.202116528650993</v>
      </c>
    </row>
    <row r="3450" spans="1:24" x14ac:dyDescent="0.25">
      <c r="A3450">
        <v>3448</v>
      </c>
      <c r="B3450">
        <v>1157.755179</v>
      </c>
      <c r="C3450">
        <v>3.6615060000000001</v>
      </c>
      <c r="D3450">
        <v>113.00396600000001</v>
      </c>
      <c r="E3450">
        <v>144.29202900000001</v>
      </c>
      <c r="F3450">
        <v>62.113923999999997</v>
      </c>
      <c r="G3450">
        <v>11.581232999999999</v>
      </c>
      <c r="H3450" s="2">
        <v>153.472432</v>
      </c>
      <c r="I3450" s="1">
        <v>3.467298</v>
      </c>
      <c r="J3450" s="5">
        <v>18.5248333333438</v>
      </c>
      <c r="K3450" s="1">
        <v>77.341571999999999</v>
      </c>
      <c r="L3450" s="1">
        <v>188.77373399999999</v>
      </c>
      <c r="M3450" s="1">
        <v>34.405731000000003</v>
      </c>
      <c r="N3450" s="1">
        <v>516.80759399999999</v>
      </c>
      <c r="O3450" s="1">
        <v>343.29330600000003</v>
      </c>
      <c r="P3450" s="1">
        <v>580.35898999999995</v>
      </c>
      <c r="Q3450" s="1">
        <v>33.461261</v>
      </c>
      <c r="R3450" s="1">
        <v>126.919123</v>
      </c>
      <c r="S3450" s="1">
        <v>17.621919999999999</v>
      </c>
      <c r="T3450" s="1">
        <v>250</v>
      </c>
      <c r="U3450" s="1">
        <v>0.25747799999999998</v>
      </c>
      <c r="V3450" s="1">
        <v>182.499559</v>
      </c>
      <c r="W3450" s="1">
        <v>499.85762499999998</v>
      </c>
      <c r="X3450" s="8">
        <v>0.16735394774059159</v>
      </c>
    </row>
    <row r="3451" spans="1:24" x14ac:dyDescent="0.25">
      <c r="A3451">
        <v>3449</v>
      </c>
      <c r="B3451">
        <v>1085.9842100000001</v>
      </c>
      <c r="C3451">
        <v>3.294797</v>
      </c>
      <c r="D3451">
        <v>104.030952</v>
      </c>
      <c r="E3451">
        <v>128.15514300000001</v>
      </c>
      <c r="F3451">
        <v>65.485348999999999</v>
      </c>
      <c r="G3451">
        <v>8.3783799999999999</v>
      </c>
      <c r="H3451" s="2">
        <v>130.77289300000001</v>
      </c>
      <c r="I3451" s="1">
        <v>2.222702</v>
      </c>
      <c r="J3451" s="5">
        <v>18.448833333328299</v>
      </c>
      <c r="K3451" s="1">
        <v>63.904058999999997</v>
      </c>
      <c r="L3451" s="1">
        <v>179.77887900000002</v>
      </c>
      <c r="M3451" s="1">
        <v>34.809694999999998</v>
      </c>
      <c r="N3451" s="1">
        <v>475.69276200000002</v>
      </c>
      <c r="O3451" s="1">
        <v>293.31749500000001</v>
      </c>
      <c r="P3451" s="1">
        <v>525.234556</v>
      </c>
      <c r="Q3451" s="1">
        <v>18.972398999999999</v>
      </c>
      <c r="R3451" s="1">
        <v>119.936773</v>
      </c>
      <c r="S3451" s="1">
        <v>16.398327999999999</v>
      </c>
      <c r="T3451" s="1">
        <v>226</v>
      </c>
      <c r="U3451" s="1">
        <v>-0.25597700000000001</v>
      </c>
      <c r="V3451" s="1">
        <v>160.819569</v>
      </c>
      <c r="W3451" s="1">
        <v>435.34340699999996</v>
      </c>
      <c r="X3451" s="8">
        <v>0.162689141824329</v>
      </c>
    </row>
    <row r="3452" spans="1:24" x14ac:dyDescent="0.25">
      <c r="A3452">
        <v>3450</v>
      </c>
      <c r="B3452">
        <v>1023.329033</v>
      </c>
      <c r="C3452">
        <v>2.677775</v>
      </c>
      <c r="D3452">
        <v>101.004034</v>
      </c>
      <c r="E3452">
        <v>113.49738499999999</v>
      </c>
      <c r="F3452">
        <v>65.451482999999996</v>
      </c>
      <c r="G3452">
        <v>8.4105519999999991</v>
      </c>
      <c r="H3452" s="2">
        <v>111.59804</v>
      </c>
      <c r="I3452" s="1">
        <v>1.668501</v>
      </c>
      <c r="J3452" s="5">
        <v>17.1275000000023</v>
      </c>
      <c r="K3452" s="1">
        <v>43.714922000000001</v>
      </c>
      <c r="L3452" s="1">
        <v>152.66378500000002</v>
      </c>
      <c r="M3452" s="1">
        <v>31.478517</v>
      </c>
      <c r="N3452" s="1">
        <v>433.17883499999999</v>
      </c>
      <c r="O3452" s="1">
        <v>229.31941499999999</v>
      </c>
      <c r="P3452" s="1">
        <v>441.46707100000003</v>
      </c>
      <c r="Q3452" s="1">
        <v>12.016838999999999</v>
      </c>
      <c r="R3452" s="1">
        <v>106.892056</v>
      </c>
      <c r="S3452" s="1">
        <v>15.206661</v>
      </c>
      <c r="T3452" s="1">
        <v>223</v>
      </c>
      <c r="U3452" s="1">
        <v>-7.0505999999999999E-2</v>
      </c>
      <c r="V3452" s="1">
        <v>147.7567</v>
      </c>
      <c r="W3452" s="1">
        <v>343.18696599999998</v>
      </c>
      <c r="X3452" s="8">
        <v>0.1050967601889853</v>
      </c>
    </row>
    <row r="3453" spans="1:24" x14ac:dyDescent="0.25">
      <c r="A3453">
        <v>3451</v>
      </c>
      <c r="B3453">
        <v>984.81717600000002</v>
      </c>
      <c r="C3453">
        <v>1.6330789999999999</v>
      </c>
      <c r="D3453">
        <v>84.508758</v>
      </c>
      <c r="E3453">
        <v>106.60273599999999</v>
      </c>
      <c r="F3453">
        <v>65.293481999999997</v>
      </c>
      <c r="G3453">
        <v>8.5606530000000003</v>
      </c>
      <c r="H3453" s="2">
        <v>108.929869</v>
      </c>
      <c r="I3453" s="1">
        <v>1.4438040000000001</v>
      </c>
      <c r="J3453" s="5">
        <v>13.983000000007399</v>
      </c>
      <c r="K3453" s="1">
        <v>31.211495999999997</v>
      </c>
      <c r="L3453" s="1">
        <v>121.39720699999999</v>
      </c>
      <c r="M3453" s="1">
        <v>15.154918</v>
      </c>
      <c r="N3453" s="1">
        <v>382.28216900000001</v>
      </c>
      <c r="O3453" s="1">
        <v>189.031025</v>
      </c>
      <c r="P3453" s="1">
        <v>382.33941400000003</v>
      </c>
      <c r="Q3453" s="1">
        <v>10.659388999999999</v>
      </c>
      <c r="R3453" s="1">
        <v>91.503045</v>
      </c>
      <c r="S3453" s="1">
        <v>14.257358</v>
      </c>
      <c r="T3453" s="1">
        <v>212</v>
      </c>
      <c r="U3453" s="1">
        <v>-0.38961299999999999</v>
      </c>
      <c r="V3453" s="1">
        <v>131.48535799999999</v>
      </c>
      <c r="W3453" s="1">
        <v>262.61970299999996</v>
      </c>
      <c r="X3453" s="8">
        <v>5.549452662313497E-2</v>
      </c>
    </row>
    <row r="3454" spans="1:24" x14ac:dyDescent="0.25">
      <c r="A3454">
        <v>3452</v>
      </c>
      <c r="B3454">
        <v>947.99390200000005</v>
      </c>
      <c r="C3454">
        <v>2.174455</v>
      </c>
      <c r="D3454">
        <v>57.988930000000003</v>
      </c>
      <c r="E3454">
        <v>100.099559</v>
      </c>
      <c r="F3454">
        <v>66.051950000000005</v>
      </c>
      <c r="G3454">
        <v>7.840109</v>
      </c>
      <c r="H3454" s="2">
        <v>109.627617</v>
      </c>
      <c r="I3454" s="1">
        <v>1.9988319999999999</v>
      </c>
      <c r="J3454" s="5">
        <v>12.223499999992701</v>
      </c>
      <c r="K3454" s="1">
        <v>26.307327000000001</v>
      </c>
      <c r="L3454" s="1">
        <v>107.88431199999999</v>
      </c>
      <c r="M3454" s="1">
        <v>6.9921579999999999</v>
      </c>
      <c r="N3454" s="1">
        <v>350.540233</v>
      </c>
      <c r="O3454" s="1">
        <v>157.42344499999999</v>
      </c>
      <c r="P3454" s="1">
        <v>337.94326899999999</v>
      </c>
      <c r="Q3454" s="1">
        <v>10.129179000000001</v>
      </c>
      <c r="R3454" s="1">
        <v>74.08091300000001</v>
      </c>
      <c r="S3454" s="1">
        <v>13.66277</v>
      </c>
      <c r="T3454" s="1">
        <v>190</v>
      </c>
      <c r="U3454" s="1">
        <v>-0.765316</v>
      </c>
      <c r="V3454" s="1">
        <v>119.251373</v>
      </c>
      <c r="W3454" s="1">
        <v>220.63308699999999</v>
      </c>
      <c r="X3454" s="8">
        <v>7.3588164504338419E-3</v>
      </c>
    </row>
    <row r="3455" spans="1:24" x14ac:dyDescent="0.25">
      <c r="A3455">
        <v>3453</v>
      </c>
      <c r="B3455">
        <v>902.92352100000005</v>
      </c>
      <c r="C3455">
        <v>3.3010510000000002</v>
      </c>
      <c r="D3455">
        <v>54.879173000000002</v>
      </c>
      <c r="E3455">
        <v>99.059543000000005</v>
      </c>
      <c r="F3455">
        <v>65.645196999999996</v>
      </c>
      <c r="G3455">
        <v>8.2265239999999995</v>
      </c>
      <c r="H3455" s="2">
        <v>97.157691</v>
      </c>
      <c r="I3455" s="1">
        <v>2.0064649999999999</v>
      </c>
      <c r="J3455" s="5">
        <v>11.677666666670101</v>
      </c>
      <c r="K3455" s="1">
        <v>24.754899999999999</v>
      </c>
      <c r="L3455" s="1">
        <v>102.748431</v>
      </c>
      <c r="M3455" s="1">
        <v>6.6302960000000004</v>
      </c>
      <c r="N3455" s="1">
        <v>320.59476599999999</v>
      </c>
      <c r="O3455" s="1">
        <v>131.376439</v>
      </c>
      <c r="P3455" s="1">
        <v>307.341475</v>
      </c>
      <c r="Q3455" s="1">
        <v>10.369583</v>
      </c>
      <c r="R3455" s="1">
        <v>60.604495999999997</v>
      </c>
      <c r="S3455" s="1">
        <v>13.004613000000001</v>
      </c>
      <c r="T3455" s="1">
        <v>164</v>
      </c>
      <c r="U3455" s="1">
        <v>-0.87783999999999995</v>
      </c>
      <c r="V3455" s="1">
        <v>116.577888</v>
      </c>
      <c r="W3455" s="1">
        <v>206.39211499999999</v>
      </c>
      <c r="X3455" s="8">
        <v>0</v>
      </c>
    </row>
    <row r="3456" spans="1:24" x14ac:dyDescent="0.25">
      <c r="A3456">
        <v>3454</v>
      </c>
      <c r="B3456">
        <v>863.55859199999998</v>
      </c>
      <c r="C3456">
        <v>3.039253</v>
      </c>
      <c r="D3456">
        <v>57.782035999999998</v>
      </c>
      <c r="E3456">
        <v>104.75964399999999</v>
      </c>
      <c r="F3456">
        <v>65.308363</v>
      </c>
      <c r="G3456">
        <v>8.5465160000000004</v>
      </c>
      <c r="H3456" s="2">
        <v>82.516641000000007</v>
      </c>
      <c r="I3456" s="1">
        <v>1.6925870000000001</v>
      </c>
      <c r="J3456" s="5">
        <v>11.370443502819299</v>
      </c>
      <c r="K3456" s="1">
        <v>22.688644</v>
      </c>
      <c r="L3456" s="1">
        <v>95.203746999999993</v>
      </c>
      <c r="M3456" s="1">
        <v>7.9158350000000004</v>
      </c>
      <c r="N3456" s="1">
        <v>245.742571</v>
      </c>
      <c r="O3456" s="1">
        <v>121.15653700000001</v>
      </c>
      <c r="P3456" s="1">
        <v>283.13073099999997</v>
      </c>
      <c r="Q3456" s="1">
        <v>11.080102999999999</v>
      </c>
      <c r="R3456" s="1">
        <v>56.553986000000002</v>
      </c>
      <c r="S3456" s="1">
        <v>12.873912000000001</v>
      </c>
      <c r="T3456" s="1">
        <v>142</v>
      </c>
      <c r="U3456" s="1">
        <v>-0.88719000000000003</v>
      </c>
      <c r="V3456" s="1">
        <v>105.6619</v>
      </c>
      <c r="W3456" s="1">
        <v>207.702958</v>
      </c>
      <c r="X3456" s="8">
        <v>0</v>
      </c>
    </row>
    <row r="3457" spans="1:24" x14ac:dyDescent="0.25">
      <c r="A3457">
        <v>3455</v>
      </c>
      <c r="B3457">
        <v>845.07769900000005</v>
      </c>
      <c r="C3457">
        <v>1.737519</v>
      </c>
      <c r="D3457">
        <v>58.270097</v>
      </c>
      <c r="E3457">
        <v>107.08981</v>
      </c>
      <c r="F3457">
        <v>66.131086999999994</v>
      </c>
      <c r="G3457">
        <v>7.7649290000000004</v>
      </c>
      <c r="H3457" s="2">
        <v>80.029072999999997</v>
      </c>
      <c r="I3457" s="1">
        <v>2.3389410000000002</v>
      </c>
      <c r="J3457" s="5">
        <v>11.4460127813363</v>
      </c>
      <c r="K3457" s="1">
        <v>20.177498999999997</v>
      </c>
      <c r="L3457" s="1">
        <v>87.631315000000001</v>
      </c>
      <c r="M3457" s="1">
        <v>9.1111799999999992</v>
      </c>
      <c r="N3457" s="1">
        <v>235.73809499999999</v>
      </c>
      <c r="O3457" s="1">
        <v>118.535139</v>
      </c>
      <c r="P3457" s="1">
        <v>255.300544</v>
      </c>
      <c r="Q3457" s="1">
        <v>10.814386000000001</v>
      </c>
      <c r="R3457" s="1">
        <v>56.421542000000002</v>
      </c>
      <c r="S3457" s="1">
        <v>12.759698</v>
      </c>
      <c r="T3457" s="1">
        <v>128</v>
      </c>
      <c r="U3457" s="1">
        <v>-0.88142600000000004</v>
      </c>
      <c r="V3457" s="1">
        <v>79.533223000000007</v>
      </c>
      <c r="W3457" s="1">
        <v>209.15558199999998</v>
      </c>
      <c r="X3457" s="8">
        <v>0</v>
      </c>
    </row>
    <row r="3458" spans="1:24" x14ac:dyDescent="0.25">
      <c r="A3458">
        <v>3456</v>
      </c>
      <c r="B3458">
        <v>842.24326099999996</v>
      </c>
      <c r="C3458">
        <v>1.1442369999999999</v>
      </c>
      <c r="D3458">
        <v>58.440309999999997</v>
      </c>
      <c r="E3458">
        <v>106.284282</v>
      </c>
      <c r="F3458">
        <v>65.618654000000006</v>
      </c>
      <c r="G3458">
        <v>8.2517399999999999</v>
      </c>
      <c r="H3458" s="2">
        <v>81.088489999999993</v>
      </c>
      <c r="I3458" s="1">
        <v>2.0955379999999999</v>
      </c>
      <c r="J3458" s="5">
        <v>11.9616393442556</v>
      </c>
      <c r="K3458" s="1">
        <v>18.559801999999998</v>
      </c>
      <c r="L3458" s="1">
        <v>83.370441</v>
      </c>
      <c r="M3458" s="1">
        <v>8.6520139999999994</v>
      </c>
      <c r="N3458" s="1">
        <v>250.93533199999999</v>
      </c>
      <c r="O3458" s="1">
        <v>113.71608599999999</v>
      </c>
      <c r="P3458" s="1">
        <v>241.74934100000002</v>
      </c>
      <c r="Q3458" s="1">
        <v>10.512083000000001</v>
      </c>
      <c r="R3458" s="1">
        <v>56.388739999999999</v>
      </c>
      <c r="S3458" s="1">
        <v>12.679862</v>
      </c>
      <c r="T3458" s="1">
        <v>122</v>
      </c>
      <c r="U3458" s="1">
        <v>-0.85723099999999997</v>
      </c>
      <c r="V3458" s="1">
        <v>67.130680999999996</v>
      </c>
      <c r="W3458" s="1">
        <v>207.81330299999999</v>
      </c>
      <c r="X3458" s="8">
        <v>0</v>
      </c>
    </row>
    <row r="3459" spans="1:24" x14ac:dyDescent="0.25">
      <c r="A3459">
        <v>3457</v>
      </c>
      <c r="B3459">
        <v>824.90687600000001</v>
      </c>
      <c r="C3459">
        <v>1.132393</v>
      </c>
      <c r="D3459">
        <v>58.353281000000003</v>
      </c>
      <c r="E3459">
        <v>105.73477200000001</v>
      </c>
      <c r="F3459">
        <v>66.019093999999996</v>
      </c>
      <c r="G3459">
        <v>7.8713220000000002</v>
      </c>
      <c r="H3459" s="2">
        <v>81.803496999999993</v>
      </c>
      <c r="I3459" s="1">
        <v>2.4569269999999999</v>
      </c>
      <c r="J3459" s="5">
        <v>12.075737704930299</v>
      </c>
      <c r="K3459" s="1">
        <v>17.590056000000001</v>
      </c>
      <c r="L3459" s="1">
        <v>81.867316000000002</v>
      </c>
      <c r="M3459" s="1">
        <v>8.1609660000000002</v>
      </c>
      <c r="N3459" s="1">
        <v>254.07830799999999</v>
      </c>
      <c r="O3459" s="1">
        <v>108.934106</v>
      </c>
      <c r="P3459" s="1">
        <v>242.21612699999997</v>
      </c>
      <c r="Q3459" s="1">
        <v>10.662091999999999</v>
      </c>
      <c r="R3459" s="1">
        <v>56.378259999999997</v>
      </c>
      <c r="S3459" s="1">
        <v>12.500123</v>
      </c>
      <c r="T3459" s="1">
        <v>120</v>
      </c>
      <c r="U3459" s="1">
        <v>-0.84788799999999998</v>
      </c>
      <c r="V3459" s="1">
        <v>62.888143999999997</v>
      </c>
      <c r="W3459" s="1">
        <v>206.996048</v>
      </c>
      <c r="X3459" s="8">
        <v>0</v>
      </c>
    </row>
    <row r="3460" spans="1:24" x14ac:dyDescent="0.25">
      <c r="A3460">
        <v>3458</v>
      </c>
      <c r="B3460">
        <v>800.497119</v>
      </c>
      <c r="C3460">
        <v>1.249452</v>
      </c>
      <c r="D3460">
        <v>58.301827000000003</v>
      </c>
      <c r="E3460">
        <v>105.535916</v>
      </c>
      <c r="F3460">
        <v>65.617181000000002</v>
      </c>
      <c r="G3460">
        <v>8.2531389999999991</v>
      </c>
      <c r="H3460" s="2">
        <v>70.773533</v>
      </c>
      <c r="I3460" s="1">
        <v>2.359394</v>
      </c>
      <c r="J3460" s="5">
        <v>11.783333333325499</v>
      </c>
      <c r="K3460" s="1">
        <v>17.383952999999998</v>
      </c>
      <c r="L3460" s="1">
        <v>81.686959999999999</v>
      </c>
      <c r="M3460" s="1">
        <v>8.1939430000000009</v>
      </c>
      <c r="N3460" s="1">
        <v>252.59651400000001</v>
      </c>
      <c r="O3460" s="1">
        <v>102.12480499999999</v>
      </c>
      <c r="P3460" s="1">
        <v>239.147334</v>
      </c>
      <c r="Q3460" s="1">
        <v>10.627019000000001</v>
      </c>
      <c r="R3460" s="1">
        <v>56.386824000000004</v>
      </c>
      <c r="S3460" s="1">
        <v>12.373697999999999</v>
      </c>
      <c r="T3460" s="1">
        <v>149</v>
      </c>
      <c r="U3460" s="1">
        <v>-0.81947800000000004</v>
      </c>
      <c r="V3460" s="1">
        <v>59.395294</v>
      </c>
      <c r="W3460" s="1">
        <v>207.32987600000001</v>
      </c>
      <c r="X3460" s="8">
        <v>0</v>
      </c>
    </row>
    <row r="3461" spans="1:24" x14ac:dyDescent="0.25">
      <c r="A3461">
        <v>3459</v>
      </c>
      <c r="B3461">
        <v>803.64482699999996</v>
      </c>
      <c r="C3461">
        <v>1.30341</v>
      </c>
      <c r="D3461">
        <v>58.247784000000003</v>
      </c>
      <c r="E3461">
        <v>105.328433</v>
      </c>
      <c r="F3461">
        <v>65.986805000000004</v>
      </c>
      <c r="G3461">
        <v>7.9019959999999996</v>
      </c>
      <c r="H3461" s="2">
        <v>66.497872999999998</v>
      </c>
      <c r="I3461" s="1">
        <v>2.557998</v>
      </c>
      <c r="J3461" s="5">
        <v>11.886666666658101</v>
      </c>
      <c r="K3461" s="1">
        <v>19.179870999999999</v>
      </c>
      <c r="L3461" s="1">
        <v>82.076689000000002</v>
      </c>
      <c r="M3461" s="1">
        <v>8.1383740000000007</v>
      </c>
      <c r="N3461" s="1">
        <v>246.47026500000001</v>
      </c>
      <c r="O3461" s="1">
        <v>95.750337999999999</v>
      </c>
      <c r="P3461" s="1">
        <v>237.53168199999999</v>
      </c>
      <c r="Q3461" s="1">
        <v>10.979566</v>
      </c>
      <c r="R3461" s="1">
        <v>56.254961000000002</v>
      </c>
      <c r="S3461" s="1">
        <v>12.649253</v>
      </c>
      <c r="T3461" s="1">
        <v>123</v>
      </c>
      <c r="U3461" s="1">
        <v>-0.81565299999999996</v>
      </c>
      <c r="V3461" s="1">
        <v>58.942359000000003</v>
      </c>
      <c r="W3461" s="1">
        <v>207.77183199999999</v>
      </c>
      <c r="X3461" s="8">
        <v>0</v>
      </c>
    </row>
    <row r="3462" spans="1:24" x14ac:dyDescent="0.25">
      <c r="A3462">
        <v>3460</v>
      </c>
      <c r="B3462">
        <v>812.18556799999999</v>
      </c>
      <c r="C3462">
        <v>1.5491870000000001</v>
      </c>
      <c r="D3462">
        <v>57.663347999999999</v>
      </c>
      <c r="E3462">
        <v>102.894003</v>
      </c>
      <c r="F3462">
        <v>65.561775999999995</v>
      </c>
      <c r="G3462">
        <v>8.3057739999999995</v>
      </c>
      <c r="H3462" s="2">
        <v>62.432388000000003</v>
      </c>
      <c r="I3462" s="1">
        <v>1.9494009999999999</v>
      </c>
      <c r="J3462" s="5">
        <v>11.825245901636601</v>
      </c>
      <c r="K3462" s="1">
        <v>25.234453000000002</v>
      </c>
      <c r="L3462" s="1">
        <v>80.589925999999991</v>
      </c>
      <c r="M3462" s="1">
        <v>6.6165880000000001</v>
      </c>
      <c r="N3462" s="1">
        <v>239.537419</v>
      </c>
      <c r="O3462" s="1">
        <v>91.977274999999992</v>
      </c>
      <c r="P3462" s="1">
        <v>235.60439200000002</v>
      </c>
      <c r="Q3462" s="1">
        <v>10.53759</v>
      </c>
      <c r="R3462" s="1">
        <v>55.641596</v>
      </c>
      <c r="S3462" s="1">
        <v>12.315409000000001</v>
      </c>
      <c r="T3462" s="1">
        <v>113</v>
      </c>
      <c r="U3462" s="1">
        <v>-0.82169300000000001</v>
      </c>
      <c r="V3462" s="1">
        <v>58.870752000000003</v>
      </c>
      <c r="W3462" s="1">
        <v>206.33709299999998</v>
      </c>
      <c r="X3462" s="8">
        <v>0</v>
      </c>
    </row>
    <row r="3463" spans="1:24" x14ac:dyDescent="0.25">
      <c r="A3463">
        <v>3461</v>
      </c>
      <c r="B3463">
        <v>825.65589199999999</v>
      </c>
      <c r="C3463">
        <v>1.545369</v>
      </c>
      <c r="D3463">
        <v>57.026268000000002</v>
      </c>
      <c r="E3463">
        <v>101.890764</v>
      </c>
      <c r="F3463">
        <v>65.991819000000007</v>
      </c>
      <c r="G3463">
        <v>7.8972329999999999</v>
      </c>
      <c r="H3463" s="2">
        <v>64.098242999999997</v>
      </c>
      <c r="I3463" s="1">
        <v>1.9980249999999999</v>
      </c>
      <c r="J3463" s="5">
        <v>11.3791608780302</v>
      </c>
      <c r="K3463" s="1">
        <v>32.532711999999997</v>
      </c>
      <c r="L3463" s="1">
        <v>77.738286000000002</v>
      </c>
      <c r="M3463" s="1">
        <v>8.5852740000000001</v>
      </c>
      <c r="N3463" s="1">
        <v>236.406239</v>
      </c>
      <c r="O3463" s="1">
        <v>96.293572999999995</v>
      </c>
      <c r="P3463" s="1">
        <v>233.776972</v>
      </c>
      <c r="Q3463" s="1">
        <v>10.043207000000001</v>
      </c>
      <c r="R3463" s="1">
        <v>55.142394999999993</v>
      </c>
      <c r="S3463" s="1">
        <v>11.993993</v>
      </c>
      <c r="T3463" s="1">
        <v>140</v>
      </c>
      <c r="U3463" s="1">
        <v>-0.49618400000000001</v>
      </c>
      <c r="V3463" s="1">
        <v>62.662987000000001</v>
      </c>
      <c r="W3463" s="1">
        <v>211.27443499999998</v>
      </c>
      <c r="X3463" s="8">
        <v>3.8503594967167203E-2</v>
      </c>
    </row>
    <row r="3464" spans="1:24" x14ac:dyDescent="0.25">
      <c r="A3464">
        <v>3462</v>
      </c>
      <c r="B3464">
        <v>865.88628400000005</v>
      </c>
      <c r="C3464">
        <v>2.6039349999999999</v>
      </c>
      <c r="D3464">
        <v>58.231831</v>
      </c>
      <c r="E3464">
        <v>101.65024200000001</v>
      </c>
      <c r="F3464">
        <v>63.448745000000002</v>
      </c>
      <c r="G3464">
        <v>10.313153</v>
      </c>
      <c r="H3464" s="2">
        <v>71.002651999999998</v>
      </c>
      <c r="I3464" s="1">
        <v>1.8243</v>
      </c>
      <c r="J3464" s="5">
        <v>11.041759886997101</v>
      </c>
      <c r="K3464" s="1">
        <v>41.834873000000002</v>
      </c>
      <c r="L3464" s="1">
        <v>83.423590000000004</v>
      </c>
      <c r="M3464" s="1">
        <v>16.184992000000001</v>
      </c>
      <c r="N3464" s="1">
        <v>251.69757899999999</v>
      </c>
      <c r="O3464" s="1">
        <v>122.595857</v>
      </c>
      <c r="P3464" s="1">
        <v>239.65437700000001</v>
      </c>
      <c r="Q3464" s="1">
        <v>13.185451</v>
      </c>
      <c r="R3464" s="1">
        <v>55.138292</v>
      </c>
      <c r="S3464" s="1">
        <v>11.967720999999999</v>
      </c>
      <c r="T3464" s="1">
        <v>190</v>
      </c>
      <c r="U3464" s="1">
        <v>0.42824299999999998</v>
      </c>
      <c r="V3464" s="1">
        <v>96.851157000000001</v>
      </c>
      <c r="W3464" s="1">
        <v>249.304179</v>
      </c>
      <c r="X3464" s="8">
        <v>6.3928679637117847E-2</v>
      </c>
    </row>
    <row r="3465" spans="1:24" x14ac:dyDescent="0.25">
      <c r="A3465">
        <v>3463</v>
      </c>
      <c r="B3465">
        <v>932.25475800000004</v>
      </c>
      <c r="C3465">
        <v>3.6360960000000002</v>
      </c>
      <c r="D3465">
        <v>83.935462999999999</v>
      </c>
      <c r="E3465">
        <v>107.28338100000001</v>
      </c>
      <c r="F3465">
        <v>60.653176000000002</v>
      </c>
      <c r="G3465">
        <v>12.968944</v>
      </c>
      <c r="H3465" s="2">
        <v>104.172741</v>
      </c>
      <c r="I3465" s="1">
        <v>2.5750280000000001</v>
      </c>
      <c r="J3465" s="5">
        <v>11.0554726776026</v>
      </c>
      <c r="K3465" s="1">
        <v>51.673003999999999</v>
      </c>
      <c r="L3465" s="1">
        <v>110.03291999999999</v>
      </c>
      <c r="M3465" s="1">
        <v>32.780734000000002</v>
      </c>
      <c r="N3465" s="1">
        <v>287.99930000000001</v>
      </c>
      <c r="O3465" s="1">
        <v>181.703329</v>
      </c>
      <c r="P3465" s="1">
        <v>280.66366800000003</v>
      </c>
      <c r="Q3465" s="1">
        <v>25.101569999999999</v>
      </c>
      <c r="R3465" s="1">
        <v>57.619639000000006</v>
      </c>
      <c r="S3465" s="1">
        <v>12.779472999999999</v>
      </c>
      <c r="T3465" s="1">
        <v>288</v>
      </c>
      <c r="U3465" s="1">
        <v>4.4887740000000003</v>
      </c>
      <c r="V3465" s="1">
        <v>145.27714900000001</v>
      </c>
      <c r="W3465" s="1">
        <v>314.76129800000001</v>
      </c>
      <c r="X3465" s="8">
        <v>0.10736249600900449</v>
      </c>
    </row>
    <row r="3466" spans="1:24" x14ac:dyDescent="0.25">
      <c r="A3466">
        <v>3464</v>
      </c>
      <c r="B3466">
        <v>1042.6823360000001</v>
      </c>
      <c r="C3466">
        <v>7.401783</v>
      </c>
      <c r="D3466">
        <v>107.725825</v>
      </c>
      <c r="E3466">
        <v>126.42030099999999</v>
      </c>
      <c r="F3466">
        <v>57.993594000000002</v>
      </c>
      <c r="G3466">
        <v>15.495547</v>
      </c>
      <c r="H3466" s="2">
        <v>145.92857599999999</v>
      </c>
      <c r="I3466" s="1">
        <v>3.8843570000000001</v>
      </c>
      <c r="J3466" s="5">
        <v>12.559377604891699</v>
      </c>
      <c r="K3466" s="1">
        <v>51.289973000000003</v>
      </c>
      <c r="L3466" s="1">
        <v>145.988663</v>
      </c>
      <c r="M3466" s="1">
        <v>37.261718000000002</v>
      </c>
      <c r="N3466" s="1">
        <v>360.47029300000003</v>
      </c>
      <c r="O3466" s="1">
        <v>253.59486099999998</v>
      </c>
      <c r="P3466" s="1">
        <v>388.61955599999999</v>
      </c>
      <c r="Q3466" s="1">
        <v>33.295780000000001</v>
      </c>
      <c r="R3466" s="1">
        <v>64.669009000000003</v>
      </c>
      <c r="S3466" s="1">
        <v>16.626795999999999</v>
      </c>
      <c r="T3466" s="1">
        <v>320</v>
      </c>
      <c r="U3466" s="1">
        <v>4.2320130000000002</v>
      </c>
      <c r="V3466" s="1">
        <v>179.13826499999999</v>
      </c>
      <c r="W3466" s="1">
        <v>380.81501900000001</v>
      </c>
      <c r="X3466" s="8">
        <v>0.2268134806895134</v>
      </c>
    </row>
    <row r="3467" spans="1:24" x14ac:dyDescent="0.25">
      <c r="A3467">
        <v>3465</v>
      </c>
      <c r="B3467">
        <v>1169.561524</v>
      </c>
      <c r="C3467">
        <v>11.716913</v>
      </c>
      <c r="D3467">
        <v>113.08607000000001</v>
      </c>
      <c r="E3467">
        <v>141.95412400000001</v>
      </c>
      <c r="F3467">
        <v>55.870735000000003</v>
      </c>
      <c r="G3467">
        <v>17.512263000000001</v>
      </c>
      <c r="H3467" s="2">
        <v>159.288433</v>
      </c>
      <c r="I3467" s="1">
        <v>3.7015009999999999</v>
      </c>
      <c r="J3467" s="5">
        <v>14.0211864406737</v>
      </c>
      <c r="K3467" s="1">
        <v>51.658057999999997</v>
      </c>
      <c r="L3467" s="1">
        <v>163.846056</v>
      </c>
      <c r="M3467" s="1">
        <v>35.625146999999998</v>
      </c>
      <c r="N3467" s="1">
        <v>427.05437999999998</v>
      </c>
      <c r="O3467" s="1">
        <v>301.21603700000003</v>
      </c>
      <c r="P3467" s="1">
        <v>500.05421699999999</v>
      </c>
      <c r="Q3467" s="1">
        <v>35.858784</v>
      </c>
      <c r="R3467" s="1">
        <v>74.514332999999993</v>
      </c>
      <c r="S3467" s="1">
        <v>16.961202</v>
      </c>
      <c r="T3467" s="1">
        <v>340</v>
      </c>
      <c r="U3467" s="1">
        <v>3.6378879999999998</v>
      </c>
      <c r="V3467" s="1">
        <v>203.74933300000001</v>
      </c>
      <c r="W3467" s="1">
        <v>445.64835900000003</v>
      </c>
      <c r="X3467" s="8">
        <v>0.26161573039229491</v>
      </c>
    </row>
    <row r="3468" spans="1:24" x14ac:dyDescent="0.25">
      <c r="A3468">
        <v>3466</v>
      </c>
      <c r="B3468">
        <v>1193.727081</v>
      </c>
      <c r="C3468">
        <v>8.6326180000000008</v>
      </c>
      <c r="D3468">
        <v>114.224233</v>
      </c>
      <c r="E3468">
        <v>147.97656499999999</v>
      </c>
      <c r="F3468">
        <v>56.929127999999999</v>
      </c>
      <c r="G3468">
        <v>16.506789999999999</v>
      </c>
      <c r="H3468" s="2">
        <v>174.13458299999999</v>
      </c>
      <c r="I3468" s="1">
        <v>3.39113</v>
      </c>
      <c r="J3468" s="5">
        <v>16.459796610171903</v>
      </c>
      <c r="K3468" s="1">
        <v>62.955773999999998</v>
      </c>
      <c r="L3468" s="1">
        <v>165.670805</v>
      </c>
      <c r="M3468" s="1">
        <v>40.579627000000002</v>
      </c>
      <c r="N3468" s="1">
        <v>522.25592900000004</v>
      </c>
      <c r="O3468" s="1">
        <v>322.37391200000002</v>
      </c>
      <c r="P3468" s="1">
        <v>570.01521099999991</v>
      </c>
      <c r="Q3468" s="1">
        <v>38.312762999999997</v>
      </c>
      <c r="R3468" s="1">
        <v>84.380302999999998</v>
      </c>
      <c r="S3468" s="1">
        <v>17.077874000000001</v>
      </c>
      <c r="T3468" s="1">
        <v>339</v>
      </c>
      <c r="U3468" s="1">
        <v>3.04393</v>
      </c>
      <c r="V3468" s="1">
        <v>218.27681200000001</v>
      </c>
      <c r="W3468" s="1">
        <v>488.98971299999999</v>
      </c>
      <c r="X3468" s="8">
        <v>0.2283997328598297</v>
      </c>
    </row>
    <row r="3469" spans="1:24" x14ac:dyDescent="0.25">
      <c r="A3469">
        <v>3467</v>
      </c>
      <c r="B3469">
        <v>1196.2873709999999</v>
      </c>
      <c r="C3469">
        <v>4.7912549999999996</v>
      </c>
      <c r="D3469">
        <v>116.274669</v>
      </c>
      <c r="E3469">
        <v>149.07830999999999</v>
      </c>
      <c r="F3469">
        <v>57.344659</v>
      </c>
      <c r="G3469">
        <v>16.112034999999999</v>
      </c>
      <c r="H3469" s="2">
        <v>184.17505600000001</v>
      </c>
      <c r="I3469" s="1">
        <v>3.6921780000000002</v>
      </c>
      <c r="J3469" s="5">
        <v>19.061333333331199</v>
      </c>
      <c r="K3469" s="1">
        <v>73.638339999999999</v>
      </c>
      <c r="L3469" s="1">
        <v>168.68606499999999</v>
      </c>
      <c r="M3469" s="1">
        <v>42.119427999999999</v>
      </c>
      <c r="N3469" s="1">
        <v>579.56452000000002</v>
      </c>
      <c r="O3469" s="1">
        <v>337.05711199999996</v>
      </c>
      <c r="P3469" s="1">
        <v>600.267786</v>
      </c>
      <c r="Q3469" s="1">
        <v>39.087642000000002</v>
      </c>
      <c r="R3469" s="1">
        <v>90.086578000000003</v>
      </c>
      <c r="S3469" s="1">
        <v>17.350276999999998</v>
      </c>
      <c r="T3469" s="1">
        <v>350</v>
      </c>
      <c r="U3469" s="1">
        <v>2.30965</v>
      </c>
      <c r="V3469" s="1">
        <v>222.634895</v>
      </c>
      <c r="W3469" s="1">
        <v>506.64964099999997</v>
      </c>
      <c r="X3469" s="8">
        <v>0.2629729443586164</v>
      </c>
    </row>
    <row r="3470" spans="1:24" x14ac:dyDescent="0.25">
      <c r="A3470">
        <v>3468</v>
      </c>
      <c r="B3470">
        <v>1182.2690230000001</v>
      </c>
      <c r="C3470">
        <v>4.0852399999999998</v>
      </c>
      <c r="D3470">
        <v>117.098258</v>
      </c>
      <c r="E3470">
        <v>149.442567</v>
      </c>
      <c r="F3470">
        <v>55.745901000000003</v>
      </c>
      <c r="G3470">
        <v>17.630855</v>
      </c>
      <c r="H3470" s="2">
        <v>192.112267</v>
      </c>
      <c r="I3470" s="1">
        <v>3.4520520000000001</v>
      </c>
      <c r="J3470" s="5">
        <v>19.367666666672399</v>
      </c>
      <c r="K3470" s="1">
        <v>75.984161999999998</v>
      </c>
      <c r="L3470" s="1">
        <v>174.62730599999998</v>
      </c>
      <c r="M3470" s="1">
        <v>41.836336000000003</v>
      </c>
      <c r="N3470" s="1">
        <v>601.579207</v>
      </c>
      <c r="O3470" s="1">
        <v>349.85548799999998</v>
      </c>
      <c r="P3470" s="1">
        <v>594.32291499999997</v>
      </c>
      <c r="Q3470" s="1">
        <v>39.253096999999997</v>
      </c>
      <c r="R3470" s="1">
        <v>90.69712899999999</v>
      </c>
      <c r="S3470" s="1">
        <v>17.397811999999998</v>
      </c>
      <c r="T3470" s="1">
        <v>333</v>
      </c>
      <c r="U3470" s="1">
        <v>1.7246060000000001</v>
      </c>
      <c r="V3470" s="1">
        <v>216.56533400000001</v>
      </c>
      <c r="W3470" s="1">
        <v>521.57909099999995</v>
      </c>
      <c r="X3470" s="8">
        <v>0.25573520666024713</v>
      </c>
    </row>
    <row r="3471" spans="1:24" x14ac:dyDescent="0.25">
      <c r="A3471">
        <v>3469</v>
      </c>
      <c r="B3471">
        <v>1177.1582800000001</v>
      </c>
      <c r="C3471">
        <v>4.2110269999999996</v>
      </c>
      <c r="D3471">
        <v>115.728252</v>
      </c>
      <c r="E3471">
        <v>156.33532299999999</v>
      </c>
      <c r="F3471">
        <v>54.666919999999998</v>
      </c>
      <c r="G3471">
        <v>18.655887</v>
      </c>
      <c r="H3471" s="2">
        <v>199.48357999999999</v>
      </c>
      <c r="I3471" s="1">
        <v>3.3999640000000002</v>
      </c>
      <c r="J3471" s="5">
        <v>19.232793103437803</v>
      </c>
      <c r="K3471" s="1">
        <v>75.261826000000013</v>
      </c>
      <c r="L3471" s="1">
        <v>182.13054199999999</v>
      </c>
      <c r="M3471" s="1">
        <v>41.490209999999998</v>
      </c>
      <c r="N3471" s="1">
        <v>616.05901900000003</v>
      </c>
      <c r="O3471" s="1">
        <v>360.99236099999996</v>
      </c>
      <c r="P3471" s="1">
        <v>581.43419399999993</v>
      </c>
      <c r="Q3471" s="1">
        <v>39.394134999999999</v>
      </c>
      <c r="R3471" s="1">
        <v>91.312516000000002</v>
      </c>
      <c r="S3471" s="1">
        <v>18.278704999999999</v>
      </c>
      <c r="T3471" s="1">
        <v>294</v>
      </c>
      <c r="U3471" s="1">
        <v>1.9976529999999999</v>
      </c>
      <c r="V3471" s="1">
        <v>218.157106</v>
      </c>
      <c r="W3471" s="1">
        <v>538.11147200000005</v>
      </c>
      <c r="X3471" s="8">
        <v>0.29630874972065863</v>
      </c>
    </row>
    <row r="3472" spans="1:24" x14ac:dyDescent="0.25">
      <c r="A3472">
        <v>3470</v>
      </c>
      <c r="B3472">
        <v>1175.029884</v>
      </c>
      <c r="C3472">
        <v>4.1718469999999996</v>
      </c>
      <c r="D3472">
        <v>115.386646</v>
      </c>
      <c r="E3472">
        <v>161.24771799999999</v>
      </c>
      <c r="F3472">
        <v>54.153461</v>
      </c>
      <c r="G3472">
        <v>19.143673</v>
      </c>
      <c r="H3472" s="2">
        <v>207.996351</v>
      </c>
      <c r="I3472" s="1">
        <v>3.5491229999999998</v>
      </c>
      <c r="J3472" s="5">
        <v>19.923206896550202</v>
      </c>
      <c r="K3472" s="1">
        <v>75.272339000000002</v>
      </c>
      <c r="L3472" s="1">
        <v>186.609105</v>
      </c>
      <c r="M3472" s="1">
        <v>41.554201999999997</v>
      </c>
      <c r="N3472" s="1">
        <v>624.25585799999999</v>
      </c>
      <c r="O3472" s="1">
        <v>368.93013900000005</v>
      </c>
      <c r="P3472" s="1">
        <v>586.55377700000008</v>
      </c>
      <c r="Q3472" s="1">
        <v>38.032080999999998</v>
      </c>
      <c r="R3472" s="1">
        <v>95.088087000000002</v>
      </c>
      <c r="S3472" s="1">
        <v>18.678025000000002</v>
      </c>
      <c r="T3472" s="1">
        <v>274</v>
      </c>
      <c r="U3472" s="1">
        <v>3.5752679999999999</v>
      </c>
      <c r="V3472" s="1">
        <v>218.183177</v>
      </c>
      <c r="W3472" s="1">
        <v>542.60602100000006</v>
      </c>
      <c r="X3472" s="8">
        <v>0.25324266788704242</v>
      </c>
    </row>
    <row r="3473" spans="1:24" x14ac:dyDescent="0.25">
      <c r="A3473">
        <v>3471</v>
      </c>
      <c r="B3473">
        <v>1188.7241529999999</v>
      </c>
      <c r="C3473">
        <v>4.0717040000000004</v>
      </c>
      <c r="D3473">
        <v>115.378856</v>
      </c>
      <c r="E3473">
        <v>154.07086699999999</v>
      </c>
      <c r="F3473">
        <v>55.821899000000002</v>
      </c>
      <c r="G3473">
        <v>17.558657</v>
      </c>
      <c r="H3473" s="2">
        <v>187.85826800000001</v>
      </c>
      <c r="I3473" s="1">
        <v>3.6993990000000001</v>
      </c>
      <c r="J3473" s="5">
        <v>20.197067796616402</v>
      </c>
      <c r="K3473" s="1">
        <v>72.591352999999998</v>
      </c>
      <c r="L3473" s="1">
        <v>185.465228</v>
      </c>
      <c r="M3473" s="1">
        <v>39.869917000000001</v>
      </c>
      <c r="N3473" s="1">
        <v>610.70292099999995</v>
      </c>
      <c r="O3473" s="1">
        <v>353.32356300000004</v>
      </c>
      <c r="P3473" s="1">
        <v>582.91687899999999</v>
      </c>
      <c r="Q3473" s="1">
        <v>36.279685000000001</v>
      </c>
      <c r="R3473" s="1">
        <v>101.47651500000001</v>
      </c>
      <c r="S3473" s="1">
        <v>18.442898</v>
      </c>
      <c r="T3473" s="1">
        <v>283</v>
      </c>
      <c r="U3473" s="1">
        <v>1.5448949999999999</v>
      </c>
      <c r="V3473" s="1">
        <v>210.19039699999999</v>
      </c>
      <c r="W3473" s="1">
        <v>528.45162499999992</v>
      </c>
      <c r="X3473" s="8">
        <v>0.17625862644796811</v>
      </c>
    </row>
    <row r="3474" spans="1:24" x14ac:dyDescent="0.25">
      <c r="A3474">
        <v>3472</v>
      </c>
      <c r="B3474">
        <v>1144.546564</v>
      </c>
      <c r="C3474">
        <v>3.5318710000000002</v>
      </c>
      <c r="D3474">
        <v>112.751666</v>
      </c>
      <c r="E3474">
        <v>145.13991200000001</v>
      </c>
      <c r="F3474">
        <v>60.745876000000003</v>
      </c>
      <c r="G3474">
        <v>12.880879</v>
      </c>
      <c r="H3474" s="2">
        <v>116.591224</v>
      </c>
      <c r="I3474" s="1">
        <v>3.293396</v>
      </c>
      <c r="J3474" s="5">
        <v>18.972653514865602</v>
      </c>
      <c r="K3474" s="1">
        <v>66.401307000000003</v>
      </c>
      <c r="L3474" s="1">
        <v>184.20995099999999</v>
      </c>
      <c r="M3474" s="1">
        <v>37.447465999999999</v>
      </c>
      <c r="N3474" s="1">
        <v>535.46529299999997</v>
      </c>
      <c r="O3474" s="1">
        <v>315.46713799999998</v>
      </c>
      <c r="P3474" s="1">
        <v>558.37176499999998</v>
      </c>
      <c r="Q3474" s="1">
        <v>30.296921999999999</v>
      </c>
      <c r="R3474" s="1">
        <v>104.415998</v>
      </c>
      <c r="S3474" s="1">
        <v>17.745563000000001</v>
      </c>
      <c r="T3474" s="1">
        <v>261</v>
      </c>
      <c r="U3474" s="1">
        <v>-0.46813199999999999</v>
      </c>
      <c r="V3474" s="1">
        <v>197.024519</v>
      </c>
      <c r="W3474" s="1">
        <v>483.98163499999998</v>
      </c>
      <c r="X3474" s="8">
        <v>6.2109771879369981E-2</v>
      </c>
    </row>
    <row r="3475" spans="1:24" x14ac:dyDescent="0.25">
      <c r="A3475">
        <v>3473</v>
      </c>
      <c r="B3475">
        <v>1084.892398</v>
      </c>
      <c r="C3475">
        <v>2.9480179999999998</v>
      </c>
      <c r="D3475">
        <v>106.469481</v>
      </c>
      <c r="E3475">
        <v>120.589876</v>
      </c>
      <c r="F3475">
        <v>62.308920000000001</v>
      </c>
      <c r="G3475">
        <v>11.395987</v>
      </c>
      <c r="H3475" s="2">
        <v>81.256315000000001</v>
      </c>
      <c r="I3475" s="1">
        <v>2.131043</v>
      </c>
      <c r="J3475" s="5">
        <v>17.406668519033701</v>
      </c>
      <c r="K3475" s="1">
        <v>54.496974000000002</v>
      </c>
      <c r="L3475" s="1">
        <v>175.38832400000001</v>
      </c>
      <c r="M3475" s="1">
        <v>32.140259999999998</v>
      </c>
      <c r="N3475" s="1">
        <v>525.11524099999997</v>
      </c>
      <c r="O3475" s="1">
        <v>263.85575</v>
      </c>
      <c r="P3475" s="1">
        <v>504.42358300000001</v>
      </c>
      <c r="Q3475" s="1">
        <v>17.185281</v>
      </c>
      <c r="R3475" s="1">
        <v>100.70786699999999</v>
      </c>
      <c r="S3475" s="1">
        <v>16.490907</v>
      </c>
      <c r="T3475" s="1">
        <v>246</v>
      </c>
      <c r="U3475" s="1">
        <v>-1.5585020000000001</v>
      </c>
      <c r="V3475" s="1">
        <v>175.10971000000001</v>
      </c>
      <c r="W3475" s="1">
        <v>415.87968599999999</v>
      </c>
      <c r="X3475" s="8">
        <v>0.14451767853672259</v>
      </c>
    </row>
    <row r="3476" spans="1:24" x14ac:dyDescent="0.25">
      <c r="A3476">
        <v>3474</v>
      </c>
      <c r="B3476">
        <v>1032.8879440000001</v>
      </c>
      <c r="C3476">
        <v>2.26206</v>
      </c>
      <c r="D3476">
        <v>102.302148</v>
      </c>
      <c r="E3476">
        <v>106.50565899999999</v>
      </c>
      <c r="F3476">
        <v>63.773949000000002</v>
      </c>
      <c r="G3476">
        <v>10.00421</v>
      </c>
      <c r="H3476" s="2">
        <v>83.172182000000006</v>
      </c>
      <c r="I3476" s="1">
        <v>1.4175800000000001</v>
      </c>
      <c r="J3476" s="5">
        <v>16.409610169488502</v>
      </c>
      <c r="K3476" s="1">
        <v>40.585554000000002</v>
      </c>
      <c r="L3476" s="1">
        <v>147.11898300000001</v>
      </c>
      <c r="M3476" s="1">
        <v>23.840235</v>
      </c>
      <c r="N3476" s="1">
        <v>486.77011700000003</v>
      </c>
      <c r="O3476" s="1">
        <v>203.617503</v>
      </c>
      <c r="P3476" s="1">
        <v>429.61256800000001</v>
      </c>
      <c r="Q3476" s="1">
        <v>10.693963</v>
      </c>
      <c r="R3476" s="1">
        <v>94.150857999999999</v>
      </c>
      <c r="S3476" s="1">
        <v>15.435468</v>
      </c>
      <c r="T3476" s="1">
        <v>216</v>
      </c>
      <c r="U3476" s="1">
        <v>-2.057283</v>
      </c>
      <c r="V3476" s="1">
        <v>156.46734599999999</v>
      </c>
      <c r="W3476" s="1">
        <v>352.50551200000001</v>
      </c>
      <c r="X3476" s="8">
        <v>9.8469242310920982E-2</v>
      </c>
    </row>
    <row r="3477" spans="1:24" x14ac:dyDescent="0.25">
      <c r="A3477">
        <v>3475</v>
      </c>
      <c r="B3477">
        <v>966.54117399999996</v>
      </c>
      <c r="C3477">
        <v>1.554978</v>
      </c>
      <c r="D3477">
        <v>87.098896999999994</v>
      </c>
      <c r="E3477">
        <v>103.16811</v>
      </c>
      <c r="F3477">
        <v>64.261202999999995</v>
      </c>
      <c r="G3477">
        <v>9.5413180000000004</v>
      </c>
      <c r="H3477" s="2">
        <v>88.403668999999994</v>
      </c>
      <c r="I3477" s="1">
        <v>1.8273600000000001</v>
      </c>
      <c r="J3477" s="5">
        <v>14.551426229518201</v>
      </c>
      <c r="K3477" s="1">
        <v>30.657862000000002</v>
      </c>
      <c r="L3477" s="1">
        <v>117.896748</v>
      </c>
      <c r="M3477" s="1">
        <v>10.087871</v>
      </c>
      <c r="N3477" s="1">
        <v>437.580083</v>
      </c>
      <c r="O3477" s="1">
        <v>161.90048899999999</v>
      </c>
      <c r="P3477" s="1">
        <v>363.80591000000004</v>
      </c>
      <c r="Q3477" s="1">
        <v>9.6277790000000003</v>
      </c>
      <c r="R3477" s="1">
        <v>87.322997999999998</v>
      </c>
      <c r="S3477" s="1">
        <v>14.987033</v>
      </c>
      <c r="T3477" s="1">
        <v>186</v>
      </c>
      <c r="U3477" s="1">
        <v>-2.1025010000000002</v>
      </c>
      <c r="V3477" s="1">
        <v>139.195539</v>
      </c>
      <c r="W3477" s="1">
        <v>301.923451</v>
      </c>
      <c r="X3477" s="8">
        <v>5.3075705705281279E-2</v>
      </c>
    </row>
    <row r="3478" spans="1:24" x14ac:dyDescent="0.25">
      <c r="A3478">
        <v>3476</v>
      </c>
      <c r="B3478">
        <v>946.10463500000003</v>
      </c>
      <c r="C3478">
        <v>2.39805</v>
      </c>
      <c r="D3478">
        <v>60.140801000000003</v>
      </c>
      <c r="E3478">
        <v>73.674017000000006</v>
      </c>
      <c r="F3478">
        <v>64.955444</v>
      </c>
      <c r="G3478">
        <v>8.8817889999999995</v>
      </c>
      <c r="H3478" s="2">
        <v>83.880932999999999</v>
      </c>
      <c r="I3478" s="1">
        <v>1.626447</v>
      </c>
      <c r="J3478" s="5">
        <v>9.9547404371551202</v>
      </c>
      <c r="K3478" s="1">
        <v>25.376443000000002</v>
      </c>
      <c r="L3478" s="1">
        <v>106.392971</v>
      </c>
      <c r="M3478" s="1">
        <v>4.777069</v>
      </c>
      <c r="N3478" s="1">
        <v>383.35774700000002</v>
      </c>
      <c r="O3478" s="1">
        <v>146.12909200000001</v>
      </c>
      <c r="P3478" s="1">
        <v>322.348995</v>
      </c>
      <c r="Q3478" s="1">
        <v>9.4735650000000007</v>
      </c>
      <c r="R3478" s="1">
        <v>81.750513999999995</v>
      </c>
      <c r="S3478" s="1">
        <v>14.431469</v>
      </c>
      <c r="T3478" s="1">
        <v>168</v>
      </c>
      <c r="U3478" s="1">
        <v>-2.1533880000000001</v>
      </c>
      <c r="V3478" s="1">
        <v>123.160786</v>
      </c>
      <c r="W3478" s="1">
        <v>266.84207200000003</v>
      </c>
      <c r="X3478" s="8">
        <v>2.867293727399528E-2</v>
      </c>
    </row>
    <row r="3479" spans="1:24" x14ac:dyDescent="0.25">
      <c r="A3479">
        <v>3477</v>
      </c>
      <c r="B3479">
        <v>919.58544400000005</v>
      </c>
      <c r="C3479">
        <v>3.3798089999999998</v>
      </c>
      <c r="D3479">
        <v>56.414574999999999</v>
      </c>
      <c r="E3479">
        <v>43.491604000000002</v>
      </c>
      <c r="F3479">
        <v>66.118868000000006</v>
      </c>
      <c r="G3479">
        <v>7.7765370000000003</v>
      </c>
      <c r="H3479" s="2">
        <v>76.970028999999997</v>
      </c>
      <c r="I3479" s="1">
        <v>1.5213540000000001</v>
      </c>
      <c r="J3479" s="5">
        <v>7.8482909604499493</v>
      </c>
      <c r="K3479" s="1">
        <v>21.838985999999998</v>
      </c>
      <c r="L3479" s="1">
        <v>104.24306300000001</v>
      </c>
      <c r="M3479" s="1">
        <v>5.8166659999999997</v>
      </c>
      <c r="N3479" s="1">
        <v>329.37839500000001</v>
      </c>
      <c r="O3479" s="1">
        <v>136.822678</v>
      </c>
      <c r="P3479" s="1">
        <v>287.69539399999996</v>
      </c>
      <c r="Q3479" s="1">
        <v>9.6377559999999995</v>
      </c>
      <c r="R3479" s="1">
        <v>78.289703000000003</v>
      </c>
      <c r="S3479" s="1">
        <v>14.070990999999999</v>
      </c>
      <c r="T3479" s="1">
        <v>158</v>
      </c>
      <c r="U3479" s="1">
        <v>-2.1820729999999999</v>
      </c>
      <c r="V3479" s="1">
        <v>113.040218</v>
      </c>
      <c r="W3479" s="1">
        <v>252.89388000000002</v>
      </c>
      <c r="X3479" s="8">
        <v>0</v>
      </c>
    </row>
    <row r="3480" spans="1:24" x14ac:dyDescent="0.25">
      <c r="A3480">
        <v>3478</v>
      </c>
      <c r="B3480">
        <v>877.90811399999996</v>
      </c>
      <c r="C3480">
        <v>3.2126540000000001</v>
      </c>
      <c r="D3480">
        <v>59.311926999999997</v>
      </c>
      <c r="E3480">
        <v>77.628978000000004</v>
      </c>
      <c r="F3480">
        <v>64.876981000000001</v>
      </c>
      <c r="G3480">
        <v>8.9563290000000002</v>
      </c>
      <c r="H3480" s="2">
        <v>71.564363</v>
      </c>
      <c r="I3480" s="1">
        <v>2.38144</v>
      </c>
      <c r="J3480" s="5">
        <v>7.6830341761524306</v>
      </c>
      <c r="K3480" s="1">
        <v>18.477505000000001</v>
      </c>
      <c r="L3480" s="1">
        <v>101.478112</v>
      </c>
      <c r="M3480" s="1">
        <v>6.609985</v>
      </c>
      <c r="N3480" s="1">
        <v>259.14419099999998</v>
      </c>
      <c r="O3480" s="1">
        <v>129.19236000000001</v>
      </c>
      <c r="P3480" s="1">
        <v>273.78339099999999</v>
      </c>
      <c r="Q3480" s="1">
        <v>10.050627</v>
      </c>
      <c r="R3480" s="1">
        <v>77.136849999999995</v>
      </c>
      <c r="S3480" s="1">
        <v>13.453244</v>
      </c>
      <c r="T3480" s="1">
        <v>136</v>
      </c>
      <c r="U3480" s="1">
        <v>-2.1835909999999998</v>
      </c>
      <c r="V3480" s="1">
        <v>106.69757199999999</v>
      </c>
      <c r="W3480" s="1">
        <v>252.31831299999999</v>
      </c>
      <c r="X3480" s="8">
        <v>0</v>
      </c>
    </row>
    <row r="3481" spans="1:24" x14ac:dyDescent="0.25">
      <c r="A3481">
        <v>3479</v>
      </c>
      <c r="B3481">
        <v>850.05022199999996</v>
      </c>
      <c r="C3481">
        <v>2.1622059999999999</v>
      </c>
      <c r="D3481">
        <v>59.155279999999998</v>
      </c>
      <c r="E3481">
        <v>79.318016999999998</v>
      </c>
      <c r="F3481">
        <v>65.818027999999998</v>
      </c>
      <c r="G3481">
        <v>8.0623349999999991</v>
      </c>
      <c r="H3481" s="2">
        <v>67.482572000000005</v>
      </c>
      <c r="I3481" s="1">
        <v>2.0981559999999999</v>
      </c>
      <c r="J3481" s="5">
        <v>7.8483415300725001</v>
      </c>
      <c r="K3481" s="1">
        <v>16.949913000000002</v>
      </c>
      <c r="L3481" s="1">
        <v>94.114385999999996</v>
      </c>
      <c r="M3481" s="1">
        <v>6.5759109999999996</v>
      </c>
      <c r="N3481" s="1">
        <v>225.07507200000001</v>
      </c>
      <c r="O3481" s="1">
        <v>125.12644899999999</v>
      </c>
      <c r="P3481" s="1">
        <v>268.434459</v>
      </c>
      <c r="Q3481" s="1">
        <v>10.781136</v>
      </c>
      <c r="R3481" s="1">
        <v>77.281627</v>
      </c>
      <c r="S3481" s="1">
        <v>13.555878999999999</v>
      </c>
      <c r="T3481" s="1">
        <v>128</v>
      </c>
      <c r="U3481" s="1">
        <v>-2.153381</v>
      </c>
      <c r="V3481" s="1">
        <v>83.781884000000005</v>
      </c>
      <c r="W3481" s="1">
        <v>249.79198099999999</v>
      </c>
      <c r="X3481" s="8">
        <v>0</v>
      </c>
    </row>
    <row r="3482" spans="1:24" x14ac:dyDescent="0.25">
      <c r="A3482">
        <v>3480</v>
      </c>
      <c r="B3482">
        <v>838.145309</v>
      </c>
      <c r="C3482">
        <v>1.934078</v>
      </c>
      <c r="D3482">
        <v>58.508522999999997</v>
      </c>
      <c r="E3482">
        <v>100.26635</v>
      </c>
      <c r="F3482">
        <v>64.196258</v>
      </c>
      <c r="G3482">
        <v>9.6030160000000002</v>
      </c>
      <c r="H3482" s="2">
        <v>70.716010999999995</v>
      </c>
      <c r="I3482" s="1">
        <v>2.3833289999999998</v>
      </c>
      <c r="J3482" s="5">
        <v>7.9914999999891707</v>
      </c>
      <c r="K3482" s="1">
        <v>16.651285000000001</v>
      </c>
      <c r="L3482" s="1">
        <v>87.048493000000008</v>
      </c>
      <c r="M3482" s="1">
        <v>6.4864850000000001</v>
      </c>
      <c r="N3482" s="1">
        <v>237.163782</v>
      </c>
      <c r="O3482" s="1">
        <v>119.761306</v>
      </c>
      <c r="P3482" s="1">
        <v>257.27628900000002</v>
      </c>
      <c r="Q3482" s="1">
        <v>13.175110999999999</v>
      </c>
      <c r="R3482" s="1">
        <v>77.517262000000002</v>
      </c>
      <c r="S3482" s="1">
        <v>13.180417</v>
      </c>
      <c r="T3482" s="1">
        <v>118</v>
      </c>
      <c r="U3482" s="1">
        <v>-2.1342249999999998</v>
      </c>
      <c r="V3482" s="1">
        <v>72.433097000000004</v>
      </c>
      <c r="W3482" s="1">
        <v>247.29404199999999</v>
      </c>
      <c r="X3482" s="8">
        <v>0</v>
      </c>
    </row>
    <row r="3483" spans="1:24" x14ac:dyDescent="0.25">
      <c r="A3483">
        <v>3481</v>
      </c>
      <c r="B3483">
        <v>824.05283199999997</v>
      </c>
      <c r="C3483">
        <v>1.590652</v>
      </c>
      <c r="D3483">
        <v>58.227179999999997</v>
      </c>
      <c r="E3483">
        <v>58.034975000000003</v>
      </c>
      <c r="F3483">
        <v>66.147752999999994</v>
      </c>
      <c r="G3483">
        <v>7.7490959999999998</v>
      </c>
      <c r="H3483" s="2">
        <v>66.418565999999998</v>
      </c>
      <c r="I3483" s="1">
        <v>2.2045949999999999</v>
      </c>
      <c r="J3483" s="5">
        <v>7.1111666666693001</v>
      </c>
      <c r="K3483" s="1">
        <v>16.811565000000002</v>
      </c>
      <c r="L3483" s="1">
        <v>84.248434000000003</v>
      </c>
      <c r="M3483" s="1">
        <v>6.5833500000000003</v>
      </c>
      <c r="N3483" s="1">
        <v>257.84517499999998</v>
      </c>
      <c r="O3483" s="1">
        <v>114.314426</v>
      </c>
      <c r="P3483" s="1">
        <v>248.52342899999999</v>
      </c>
      <c r="Q3483" s="1">
        <v>14.40427</v>
      </c>
      <c r="R3483" s="1">
        <v>77.481274999999997</v>
      </c>
      <c r="S3483" s="1">
        <v>12.891306999999999</v>
      </c>
      <c r="T3483" s="1">
        <v>117</v>
      </c>
      <c r="U3483" s="1">
        <v>-2.142331</v>
      </c>
      <c r="V3483" s="1">
        <v>67.478579999999994</v>
      </c>
      <c r="W3483" s="1">
        <v>245.706298</v>
      </c>
      <c r="X3483" s="8">
        <v>0</v>
      </c>
    </row>
    <row r="3484" spans="1:24" x14ac:dyDescent="0.25">
      <c r="A3484">
        <v>3482</v>
      </c>
      <c r="B3484">
        <v>802.53961400000003</v>
      </c>
      <c r="C3484">
        <v>1.2762709999999999</v>
      </c>
      <c r="D3484">
        <v>57.986736000000001</v>
      </c>
      <c r="E3484">
        <v>78.289293000000001</v>
      </c>
      <c r="F3484">
        <v>67.204571000000001</v>
      </c>
      <c r="G3484">
        <v>6.7451189999999999</v>
      </c>
      <c r="H3484" s="2">
        <v>69.352624000000006</v>
      </c>
      <c r="I3484" s="1">
        <v>2.6449769999999999</v>
      </c>
      <c r="J3484" s="5">
        <v>6.6353333333245201</v>
      </c>
      <c r="K3484" s="1">
        <v>17.239837999999999</v>
      </c>
      <c r="L3484" s="1">
        <v>82.867210999999998</v>
      </c>
      <c r="M3484" s="1">
        <v>8.4526590000000006</v>
      </c>
      <c r="N3484" s="1">
        <v>251.66845900000001</v>
      </c>
      <c r="O3484" s="1">
        <v>113.04080100000002</v>
      </c>
      <c r="P3484" s="1">
        <v>247.30721599999998</v>
      </c>
      <c r="Q3484" s="1">
        <v>13.889894999999999</v>
      </c>
      <c r="R3484" s="1">
        <v>77.428280000000001</v>
      </c>
      <c r="S3484" s="1">
        <v>13.093737000000001</v>
      </c>
      <c r="T3484" s="1">
        <v>147</v>
      </c>
      <c r="U3484" s="1">
        <v>-2.1456810000000002</v>
      </c>
      <c r="V3484" s="1">
        <v>62.883229</v>
      </c>
      <c r="W3484" s="1">
        <v>244.74757799999998</v>
      </c>
      <c r="X3484" s="8">
        <v>0</v>
      </c>
    </row>
    <row r="3485" spans="1:24" x14ac:dyDescent="0.25">
      <c r="A3485">
        <v>3483</v>
      </c>
      <c r="B3485">
        <v>815.90085399999998</v>
      </c>
      <c r="C3485">
        <v>1.604492</v>
      </c>
      <c r="D3485">
        <v>57.763869999999997</v>
      </c>
      <c r="E3485">
        <v>77.875471000000005</v>
      </c>
      <c r="F3485">
        <v>66.558594999999997</v>
      </c>
      <c r="G3485">
        <v>7.3587959999999999</v>
      </c>
      <c r="H3485" s="2">
        <v>65.517996999999994</v>
      </c>
      <c r="I3485" s="1">
        <v>2.2019690000000001</v>
      </c>
      <c r="J3485" s="5">
        <v>6.3182514124346199</v>
      </c>
      <c r="K3485" s="1">
        <v>19.128191000000001</v>
      </c>
      <c r="L3485" s="1">
        <v>82.430582000000001</v>
      </c>
      <c r="M3485" s="1">
        <v>14.457495</v>
      </c>
      <c r="N3485" s="1">
        <v>240.79999599999999</v>
      </c>
      <c r="O3485" s="1">
        <v>113.182909</v>
      </c>
      <c r="P3485" s="1">
        <v>243.96869900000002</v>
      </c>
      <c r="Q3485" s="1">
        <v>13.336793999999999</v>
      </c>
      <c r="R3485" s="1">
        <v>77.504600999999994</v>
      </c>
      <c r="S3485" s="1">
        <v>13.157315000000001</v>
      </c>
      <c r="T3485" s="1">
        <v>121</v>
      </c>
      <c r="U3485" s="1">
        <v>-2.1237810000000001</v>
      </c>
      <c r="V3485" s="1">
        <v>60.405475000000003</v>
      </c>
      <c r="W3485" s="1">
        <v>246.76979999999998</v>
      </c>
      <c r="X3485" s="8">
        <v>0</v>
      </c>
    </row>
    <row r="3486" spans="1:24" x14ac:dyDescent="0.25">
      <c r="A3486">
        <v>3484</v>
      </c>
      <c r="B3486">
        <v>834.54922999999997</v>
      </c>
      <c r="C3486">
        <v>2.1534209999999998</v>
      </c>
      <c r="D3486">
        <v>57.938220000000001</v>
      </c>
      <c r="E3486">
        <v>96.489517000000006</v>
      </c>
      <c r="F3486">
        <v>65.576684999999998</v>
      </c>
      <c r="G3486">
        <v>8.2916100000000004</v>
      </c>
      <c r="H3486" s="2">
        <v>68.357094000000004</v>
      </c>
      <c r="I3486" s="1">
        <v>2.4144670000000001</v>
      </c>
      <c r="J3486" s="5">
        <v>6.3096693526022101</v>
      </c>
      <c r="K3486" s="1">
        <v>25.429705999999999</v>
      </c>
      <c r="L3486" s="1">
        <v>81.365712000000002</v>
      </c>
      <c r="M3486" s="1">
        <v>9.9169499999999999</v>
      </c>
      <c r="N3486" s="1">
        <v>236.46023500000001</v>
      </c>
      <c r="O3486" s="1">
        <v>110.47254599999999</v>
      </c>
      <c r="P3486" s="1">
        <v>231.865353</v>
      </c>
      <c r="Q3486" s="1">
        <v>10.964651999999999</v>
      </c>
      <c r="R3486" s="1">
        <v>77.471999999999994</v>
      </c>
      <c r="S3486" s="1">
        <v>13.761933000000001</v>
      </c>
      <c r="T3486" s="1">
        <v>113</v>
      </c>
      <c r="U3486" s="1">
        <v>-2.1021749999999999</v>
      </c>
      <c r="V3486" s="1">
        <v>58.543199999999999</v>
      </c>
      <c r="W3486" s="1">
        <v>249.18468300000001</v>
      </c>
      <c r="X3486" s="8">
        <v>0</v>
      </c>
    </row>
    <row r="3487" spans="1:24" x14ac:dyDescent="0.25">
      <c r="A3487">
        <v>3485</v>
      </c>
      <c r="B3487">
        <v>840.52846</v>
      </c>
      <c r="C3487">
        <v>2.3579129999999999</v>
      </c>
      <c r="D3487">
        <v>60.976284</v>
      </c>
      <c r="E3487">
        <v>54.023749000000002</v>
      </c>
      <c r="F3487">
        <v>65.321931000000006</v>
      </c>
      <c r="G3487">
        <v>8.5336269999999992</v>
      </c>
      <c r="H3487" s="2">
        <v>67.061537000000001</v>
      </c>
      <c r="I3487" s="1">
        <v>2.3366359999999999</v>
      </c>
      <c r="J3487" s="5">
        <v>5.9307459016417798</v>
      </c>
      <c r="K3487" s="1">
        <v>32.038825000000003</v>
      </c>
      <c r="L3487" s="1">
        <v>79.189557000000008</v>
      </c>
      <c r="M3487" s="1">
        <v>6.6232110000000004</v>
      </c>
      <c r="N3487" s="1">
        <v>228.526915</v>
      </c>
      <c r="O3487" s="1">
        <v>107.72330700000001</v>
      </c>
      <c r="P3487" s="1">
        <v>220.09813400000002</v>
      </c>
      <c r="Q3487" s="1">
        <v>9.762848</v>
      </c>
      <c r="R3487" s="1">
        <v>76.909543999999997</v>
      </c>
      <c r="S3487" s="1">
        <v>13.582838000000001</v>
      </c>
      <c r="T3487" s="1">
        <v>133</v>
      </c>
      <c r="U3487" s="1">
        <v>-2.1306340000000001</v>
      </c>
      <c r="V3487" s="1">
        <v>61.224921999999999</v>
      </c>
      <c r="W3487" s="1">
        <v>256.09225400000003</v>
      </c>
      <c r="X3487" s="8">
        <v>1.7215420315972781E-2</v>
      </c>
    </row>
    <row r="3488" spans="1:24" x14ac:dyDescent="0.25">
      <c r="A3488">
        <v>3486</v>
      </c>
      <c r="B3488">
        <v>889.64935800000001</v>
      </c>
      <c r="C3488">
        <v>2.610017</v>
      </c>
      <c r="D3488">
        <v>62.343660999999997</v>
      </c>
      <c r="E3488">
        <v>103.321924</v>
      </c>
      <c r="F3488">
        <v>62.391866999999998</v>
      </c>
      <c r="G3488">
        <v>11.317188</v>
      </c>
      <c r="H3488" s="2">
        <v>76.942785999999998</v>
      </c>
      <c r="I3488" s="1">
        <v>1.860414</v>
      </c>
      <c r="J3488" s="5">
        <v>5.6343333333206802</v>
      </c>
      <c r="K3488" s="1">
        <v>38.257794000000004</v>
      </c>
      <c r="L3488" s="1">
        <v>87.884889999999999</v>
      </c>
      <c r="M3488" s="1">
        <v>12.119621</v>
      </c>
      <c r="N3488" s="1">
        <v>241.12399199999999</v>
      </c>
      <c r="O3488" s="1">
        <v>117.02635099999999</v>
      </c>
      <c r="P3488" s="1">
        <v>233.09089</v>
      </c>
      <c r="Q3488" s="1">
        <v>13.154458999999999</v>
      </c>
      <c r="R3488" s="1">
        <v>76.337544000000008</v>
      </c>
      <c r="S3488" s="1">
        <v>12.665732999999999</v>
      </c>
      <c r="T3488" s="1">
        <v>181</v>
      </c>
      <c r="U3488" s="1">
        <v>-1.6635279999999999</v>
      </c>
      <c r="V3488" s="1">
        <v>102.904419</v>
      </c>
      <c r="W3488" s="1">
        <v>295.25299699999999</v>
      </c>
      <c r="X3488" s="8">
        <v>2.390533546950236E-2</v>
      </c>
    </row>
    <row r="3489" spans="1:24" x14ac:dyDescent="0.25">
      <c r="A3489">
        <v>3487</v>
      </c>
      <c r="B3489">
        <v>961.00041899999997</v>
      </c>
      <c r="C3489">
        <v>4.3888040000000004</v>
      </c>
      <c r="D3489">
        <v>85.915847999999997</v>
      </c>
      <c r="E3489">
        <v>89.597441000000003</v>
      </c>
      <c r="F3489">
        <v>59.757862000000003</v>
      </c>
      <c r="G3489">
        <v>13.819492</v>
      </c>
      <c r="H3489" s="2">
        <v>104.5121</v>
      </c>
      <c r="I3489" s="1">
        <v>3.5360939999999998</v>
      </c>
      <c r="J3489" s="5">
        <v>8.9861666666838502</v>
      </c>
      <c r="K3489" s="1">
        <v>45.374907</v>
      </c>
      <c r="L3489" s="1">
        <v>119.71461600000001</v>
      </c>
      <c r="M3489" s="1">
        <v>27.519366999999999</v>
      </c>
      <c r="N3489" s="1">
        <v>277.69735300000002</v>
      </c>
      <c r="O3489" s="1">
        <v>164.22436999999999</v>
      </c>
      <c r="P3489" s="1">
        <v>299.84759299999996</v>
      </c>
      <c r="Q3489" s="1">
        <v>25.877438999999999</v>
      </c>
      <c r="R3489" s="1">
        <v>79.874268000000001</v>
      </c>
      <c r="S3489" s="1">
        <v>13.510605999999999</v>
      </c>
      <c r="T3489" s="1">
        <v>314</v>
      </c>
      <c r="U3489" s="1">
        <v>2.179513</v>
      </c>
      <c r="V3489" s="1">
        <v>147.75312</v>
      </c>
      <c r="W3489" s="1">
        <v>359.64530300000001</v>
      </c>
      <c r="X3489" s="8">
        <v>4.4135354284276958E-2</v>
      </c>
    </row>
    <row r="3490" spans="1:24" x14ac:dyDescent="0.25">
      <c r="A3490">
        <v>3488</v>
      </c>
      <c r="B3490">
        <v>1053.610901</v>
      </c>
      <c r="C3490">
        <v>6.267277</v>
      </c>
      <c r="D3490">
        <v>107.04547700000001</v>
      </c>
      <c r="E3490">
        <v>145.87186700000001</v>
      </c>
      <c r="F3490">
        <v>58.554651</v>
      </c>
      <c r="G3490">
        <v>14.962543</v>
      </c>
      <c r="H3490" s="2">
        <v>125.269645</v>
      </c>
      <c r="I3490" s="1">
        <v>3.9101659999999998</v>
      </c>
      <c r="J3490" s="5">
        <v>14.830949152543301</v>
      </c>
      <c r="K3490" s="1">
        <v>51.493842000000001</v>
      </c>
      <c r="L3490" s="1">
        <v>155.313851</v>
      </c>
      <c r="M3490" s="1">
        <v>37.854799</v>
      </c>
      <c r="N3490" s="1">
        <v>364.05294900000001</v>
      </c>
      <c r="O3490" s="1">
        <v>239.90745700000002</v>
      </c>
      <c r="P3490" s="1">
        <v>431.60665299999999</v>
      </c>
      <c r="Q3490" s="1">
        <v>35.677259999999997</v>
      </c>
      <c r="R3490" s="1">
        <v>88.593114999999997</v>
      </c>
      <c r="S3490" s="1">
        <v>17.291851999999999</v>
      </c>
      <c r="T3490" s="1">
        <v>352</v>
      </c>
      <c r="U3490" s="1">
        <v>2.5865870000000002</v>
      </c>
      <c r="V3490" s="1">
        <v>184.14444700000001</v>
      </c>
      <c r="W3490" s="1">
        <v>421.667169</v>
      </c>
      <c r="X3490" s="8">
        <v>4.4192844446191787E-2</v>
      </c>
    </row>
    <row r="3491" spans="1:24" x14ac:dyDescent="0.25">
      <c r="A3491">
        <v>3489</v>
      </c>
      <c r="B3491">
        <v>1150.7329400000001</v>
      </c>
      <c r="C3491">
        <v>4.8083299999999998</v>
      </c>
      <c r="D3491">
        <v>116.113964</v>
      </c>
      <c r="E3491">
        <v>192.60344000000001</v>
      </c>
      <c r="F3491">
        <v>56.101633</v>
      </c>
      <c r="G3491">
        <v>17.292909999999999</v>
      </c>
      <c r="H3491" s="2">
        <v>138.899709</v>
      </c>
      <c r="I3491" s="1">
        <v>4.9511719999999997</v>
      </c>
      <c r="J3491" s="5">
        <v>17.2987885523616</v>
      </c>
      <c r="K3491" s="1">
        <v>58.371120000000005</v>
      </c>
      <c r="L3491" s="1">
        <v>170.74969099999998</v>
      </c>
      <c r="M3491" s="1">
        <v>40.094498000000002</v>
      </c>
      <c r="N3491" s="1">
        <v>402.99706900000001</v>
      </c>
      <c r="O3491" s="1">
        <v>302.840349</v>
      </c>
      <c r="P3491" s="1">
        <v>561.07069999999999</v>
      </c>
      <c r="Q3491" s="1">
        <v>40.151639000000003</v>
      </c>
      <c r="R3491" s="1">
        <v>98.170974999999999</v>
      </c>
      <c r="S3491" s="1">
        <v>18.137173000000001</v>
      </c>
      <c r="T3491" s="1">
        <v>368</v>
      </c>
      <c r="U3491" s="1">
        <v>2.3387850000000001</v>
      </c>
      <c r="V3491" s="1">
        <v>215.736322</v>
      </c>
      <c r="W3491" s="1">
        <v>480.82492200000002</v>
      </c>
      <c r="X3491" s="8">
        <v>5.4157418039632768E-2</v>
      </c>
    </row>
    <row r="3492" spans="1:24" x14ac:dyDescent="0.25">
      <c r="A3492">
        <v>3490</v>
      </c>
      <c r="B3492">
        <v>1190.9196529999999</v>
      </c>
      <c r="C3492">
        <v>3.762848</v>
      </c>
      <c r="D3492">
        <v>117.04794800000001</v>
      </c>
      <c r="E3492">
        <v>186.196935</v>
      </c>
      <c r="F3492">
        <v>55.465578999999998</v>
      </c>
      <c r="G3492">
        <v>17.897161000000001</v>
      </c>
      <c r="H3492" s="2">
        <v>148.01872800000001</v>
      </c>
      <c r="I3492" s="1">
        <v>4.6512539999999998</v>
      </c>
      <c r="J3492" s="5">
        <v>18.213262295088498</v>
      </c>
      <c r="K3492" s="1">
        <v>70.004292000000007</v>
      </c>
      <c r="L3492" s="1">
        <v>176.38783799999999</v>
      </c>
      <c r="M3492" s="1">
        <v>41.682146000000003</v>
      </c>
      <c r="N3492" s="1">
        <v>451.67479600000001</v>
      </c>
      <c r="O3492" s="1">
        <v>339.71336699999995</v>
      </c>
      <c r="P3492" s="1">
        <v>624.84203099999991</v>
      </c>
      <c r="Q3492" s="1">
        <v>42.286873999999997</v>
      </c>
      <c r="R3492" s="1">
        <v>106.237466</v>
      </c>
      <c r="S3492" s="1">
        <v>18.330093000000002</v>
      </c>
      <c r="T3492" s="1">
        <v>389</v>
      </c>
      <c r="U3492" s="1">
        <v>3.5482469999999999</v>
      </c>
      <c r="V3492" s="1">
        <v>219.26525799999999</v>
      </c>
      <c r="W3492" s="1">
        <v>514.68991600000004</v>
      </c>
      <c r="X3492" s="8">
        <v>9.7940667127003583E-2</v>
      </c>
    </row>
    <row r="3493" spans="1:24" x14ac:dyDescent="0.25">
      <c r="A3493">
        <v>3491</v>
      </c>
      <c r="B3493">
        <v>1201.620985</v>
      </c>
      <c r="C3493">
        <v>3.8097240000000001</v>
      </c>
      <c r="D3493">
        <v>119.450858</v>
      </c>
      <c r="E3493">
        <v>184.47412399999999</v>
      </c>
      <c r="F3493">
        <v>56.119700000000002</v>
      </c>
      <c r="G3493">
        <v>17.275746000000002</v>
      </c>
      <c r="H3493" s="2">
        <v>149.688863</v>
      </c>
      <c r="I3493" s="1">
        <v>5.0645249999999997</v>
      </c>
      <c r="J3493" s="5">
        <v>19.728999999991998</v>
      </c>
      <c r="K3493" s="1">
        <v>83.556904000000003</v>
      </c>
      <c r="L3493" s="1">
        <v>183.544512</v>
      </c>
      <c r="M3493" s="1">
        <v>38.814166999999998</v>
      </c>
      <c r="N3493" s="1">
        <v>497.96867900000001</v>
      </c>
      <c r="O3493" s="1">
        <v>361.45539299999996</v>
      </c>
      <c r="P3493" s="1">
        <v>630.25196800000003</v>
      </c>
      <c r="Q3493" s="1">
        <v>42.873832999999998</v>
      </c>
      <c r="R3493" s="1">
        <v>111.895129</v>
      </c>
      <c r="S3493" s="1">
        <v>18.278979</v>
      </c>
      <c r="T3493" s="1">
        <v>361</v>
      </c>
      <c r="U3493" s="1">
        <v>3.9175040000000001</v>
      </c>
      <c r="V3493" s="1">
        <v>219.14750799999999</v>
      </c>
      <c r="W3493" s="1">
        <v>522.55025499999999</v>
      </c>
      <c r="X3493" s="8">
        <v>9.2508854036900859E-2</v>
      </c>
    </row>
    <row r="3494" spans="1:24" x14ac:dyDescent="0.25">
      <c r="A3494">
        <v>3492</v>
      </c>
      <c r="B3494">
        <v>1188.686277</v>
      </c>
      <c r="C3494">
        <v>6.0001670000000003</v>
      </c>
      <c r="D3494">
        <v>121.16723</v>
      </c>
      <c r="E3494">
        <v>158.703733</v>
      </c>
      <c r="F3494">
        <v>54.884818000000003</v>
      </c>
      <c r="G3494">
        <v>18.448884</v>
      </c>
      <c r="H3494" s="2">
        <v>148.77494100000001</v>
      </c>
      <c r="I3494" s="1">
        <v>4.869167</v>
      </c>
      <c r="J3494" s="5">
        <v>20.157000000006498</v>
      </c>
      <c r="K3494" s="1">
        <v>84.842987999999991</v>
      </c>
      <c r="L3494" s="1">
        <v>189.51396399999999</v>
      </c>
      <c r="M3494" s="1">
        <v>35.800122999999999</v>
      </c>
      <c r="N3494" s="1">
        <v>521.780708</v>
      </c>
      <c r="O3494" s="1">
        <v>367.08005600000001</v>
      </c>
      <c r="P3494" s="1">
        <v>631.10773100000006</v>
      </c>
      <c r="Q3494" s="1">
        <v>43.040191999999998</v>
      </c>
      <c r="R3494" s="1">
        <v>114.66080199999999</v>
      </c>
      <c r="S3494" s="1">
        <v>18.421980000000001</v>
      </c>
      <c r="T3494" s="1">
        <v>411</v>
      </c>
      <c r="U3494" s="1">
        <v>4.3903449999999999</v>
      </c>
      <c r="V3494" s="1">
        <v>222.178414</v>
      </c>
      <c r="W3494" s="1">
        <v>530.43138799999997</v>
      </c>
      <c r="X3494" s="8">
        <v>0.133497775466418</v>
      </c>
    </row>
    <row r="3495" spans="1:24" x14ac:dyDescent="0.25">
      <c r="A3495">
        <v>3493</v>
      </c>
      <c r="B3495">
        <v>1213.4799720000001</v>
      </c>
      <c r="C3495">
        <v>6.8206420000000003</v>
      </c>
      <c r="D3495">
        <v>123.153453</v>
      </c>
      <c r="E3495">
        <v>210.828948</v>
      </c>
      <c r="F3495">
        <v>52.770699</v>
      </c>
      <c r="G3495">
        <v>20.457297000000001</v>
      </c>
      <c r="H3495" s="2">
        <v>152.27105800000001</v>
      </c>
      <c r="I3495" s="1">
        <v>4.9121959999999998</v>
      </c>
      <c r="J3495" s="5">
        <v>20.667166666666102</v>
      </c>
      <c r="K3495" s="1">
        <v>80.636277000000007</v>
      </c>
      <c r="L3495" s="1">
        <v>195.35973200000001</v>
      </c>
      <c r="M3495" s="1">
        <v>40.026339999999998</v>
      </c>
      <c r="N3495" s="1">
        <v>521.07925499999999</v>
      </c>
      <c r="O3495" s="1">
        <v>365.9391</v>
      </c>
      <c r="P3495" s="1">
        <v>640.50102399999992</v>
      </c>
      <c r="Q3495" s="1">
        <v>43.015422999999998</v>
      </c>
      <c r="R3495" s="1">
        <v>113.947654</v>
      </c>
      <c r="S3495" s="1">
        <v>18.936976999999999</v>
      </c>
      <c r="T3495" s="1">
        <v>320</v>
      </c>
      <c r="U3495" s="1">
        <v>2.3919649999999999</v>
      </c>
      <c r="V3495" s="1">
        <v>221.22358500000001</v>
      </c>
      <c r="W3495" s="1">
        <v>543.92769499999997</v>
      </c>
      <c r="X3495" s="8">
        <v>0.12808352215466071</v>
      </c>
    </row>
    <row r="3496" spans="1:24" x14ac:dyDescent="0.25">
      <c r="A3496">
        <v>3494</v>
      </c>
      <c r="B3496">
        <v>1217.953587</v>
      </c>
      <c r="C3496">
        <v>6.8301239999999996</v>
      </c>
      <c r="D3496">
        <v>123.605148</v>
      </c>
      <c r="E3496">
        <v>171.69416899999999</v>
      </c>
      <c r="F3496">
        <v>53.639921000000001</v>
      </c>
      <c r="G3496">
        <v>19.631536000000001</v>
      </c>
      <c r="H3496" s="2">
        <v>148.109758</v>
      </c>
      <c r="I3496" s="1">
        <v>4.5966779999999998</v>
      </c>
      <c r="J3496" s="5">
        <v>21.700545197745598</v>
      </c>
      <c r="K3496" s="1">
        <v>82.566064000000011</v>
      </c>
      <c r="L3496" s="1">
        <v>199.436263</v>
      </c>
      <c r="M3496" s="1">
        <v>41.429564999999997</v>
      </c>
      <c r="N3496" s="1">
        <v>510.03701899999999</v>
      </c>
      <c r="O3496" s="1">
        <v>368.308335</v>
      </c>
      <c r="P3496" s="1">
        <v>650.09089400000005</v>
      </c>
      <c r="Q3496" s="1">
        <v>40.592813</v>
      </c>
      <c r="R3496" s="1">
        <v>112.314189</v>
      </c>
      <c r="S3496" s="1">
        <v>19.144265000000001</v>
      </c>
      <c r="T3496" s="1">
        <v>312</v>
      </c>
      <c r="U3496" s="1">
        <v>3.0644070000000001</v>
      </c>
      <c r="V3496" s="1">
        <v>221.36272500000001</v>
      </c>
      <c r="W3496" s="1">
        <v>552.57181100000003</v>
      </c>
      <c r="X3496" s="8">
        <v>0.11995972780250749</v>
      </c>
    </row>
    <row r="3497" spans="1:24" x14ac:dyDescent="0.25">
      <c r="A3497">
        <v>3495</v>
      </c>
      <c r="B3497">
        <v>1191.9034799999999</v>
      </c>
      <c r="C3497">
        <v>6.9477729999999998</v>
      </c>
      <c r="D3497">
        <v>121.303505</v>
      </c>
      <c r="E3497">
        <v>208.95618400000001</v>
      </c>
      <c r="F3497">
        <v>55.795634</v>
      </c>
      <c r="G3497">
        <v>17.583608999999999</v>
      </c>
      <c r="H3497" s="2">
        <v>138.89448400000001</v>
      </c>
      <c r="I3497" s="1">
        <v>3.9537840000000002</v>
      </c>
      <c r="J3497" s="5">
        <v>21.5552881355833</v>
      </c>
      <c r="K3497" s="1">
        <v>85.191761</v>
      </c>
      <c r="L3497" s="1">
        <v>198.40980999999999</v>
      </c>
      <c r="M3497" s="1">
        <v>41.145699999999998</v>
      </c>
      <c r="N3497" s="1">
        <v>479.528299</v>
      </c>
      <c r="O3497" s="1">
        <v>358.21779800000002</v>
      </c>
      <c r="P3497" s="1">
        <v>660.80210899999997</v>
      </c>
      <c r="Q3497" s="1">
        <v>38.044091999999999</v>
      </c>
      <c r="R3497" s="1">
        <v>112.49180200000001</v>
      </c>
      <c r="S3497" s="1">
        <v>18.971947</v>
      </c>
      <c r="T3497" s="1">
        <v>312</v>
      </c>
      <c r="U3497" s="1">
        <v>0.59452300000000002</v>
      </c>
      <c r="V3497" s="1">
        <v>215.563614</v>
      </c>
      <c r="W3497" s="1">
        <v>541.57175000000007</v>
      </c>
      <c r="X3497" s="8">
        <v>0.13243537464499919</v>
      </c>
    </row>
    <row r="3498" spans="1:24" x14ac:dyDescent="0.25">
      <c r="A3498">
        <v>3496</v>
      </c>
      <c r="B3498">
        <v>1163.65254</v>
      </c>
      <c r="C3498">
        <v>4.9066429999999999</v>
      </c>
      <c r="D3498">
        <v>115.71328200000001</v>
      </c>
      <c r="E3498">
        <v>180.69609299999999</v>
      </c>
      <c r="F3498">
        <v>59.092936000000002</v>
      </c>
      <c r="G3498">
        <v>14.451172</v>
      </c>
      <c r="H3498" s="2">
        <v>137.70962800000001</v>
      </c>
      <c r="I3498" s="1">
        <v>4.2174160000000001</v>
      </c>
      <c r="J3498" s="5">
        <v>20.668229508199101</v>
      </c>
      <c r="K3498" s="1">
        <v>81.020133999999999</v>
      </c>
      <c r="L3498" s="1">
        <v>192.55369300000001</v>
      </c>
      <c r="M3498" s="1">
        <v>38.932968000000002</v>
      </c>
      <c r="N3498" s="1">
        <v>434.85472600000003</v>
      </c>
      <c r="O3498" s="1">
        <v>340.10430700000001</v>
      </c>
      <c r="P3498" s="1">
        <v>632.75496999999996</v>
      </c>
      <c r="Q3498" s="1">
        <v>31.073148</v>
      </c>
      <c r="R3498" s="1">
        <v>111.367727</v>
      </c>
      <c r="S3498" s="1">
        <v>18.580628000000001</v>
      </c>
      <c r="T3498" s="1">
        <v>319</v>
      </c>
      <c r="U3498" s="1">
        <v>-1.854061</v>
      </c>
      <c r="V3498" s="1">
        <v>201.69942900000001</v>
      </c>
      <c r="W3498" s="1">
        <v>502.59158600000001</v>
      </c>
      <c r="X3498" s="8">
        <v>0.1302899612570414</v>
      </c>
    </row>
    <row r="3499" spans="1:24" x14ac:dyDescent="0.25">
      <c r="A3499">
        <v>3497</v>
      </c>
      <c r="B3499">
        <v>1110.114</v>
      </c>
      <c r="C3499">
        <v>3.2184149999999998</v>
      </c>
      <c r="D3499">
        <v>109.526202</v>
      </c>
      <c r="E3499">
        <v>132.27402699999999</v>
      </c>
      <c r="F3499">
        <v>62.546574</v>
      </c>
      <c r="G3499">
        <v>11.170216</v>
      </c>
      <c r="H3499" s="2">
        <v>130.569636</v>
      </c>
      <c r="I3499" s="1">
        <v>2.6536249999999999</v>
      </c>
      <c r="J3499" s="5">
        <v>20.032414559595001</v>
      </c>
      <c r="K3499" s="1">
        <v>65.479225</v>
      </c>
      <c r="L3499" s="1">
        <v>177.99811999999997</v>
      </c>
      <c r="M3499" s="1">
        <v>37.366683999999999</v>
      </c>
      <c r="N3499" s="1">
        <v>385.094742</v>
      </c>
      <c r="O3499" s="1">
        <v>305.154832</v>
      </c>
      <c r="P3499" s="1">
        <v>543.32907899999998</v>
      </c>
      <c r="Q3499" s="1">
        <v>17.027888000000001</v>
      </c>
      <c r="R3499" s="1">
        <v>105.58839</v>
      </c>
      <c r="S3499" s="1">
        <v>18.404772999999999</v>
      </c>
      <c r="T3499" s="1">
        <v>273</v>
      </c>
      <c r="U3499" s="1">
        <v>-2.5385049999999998</v>
      </c>
      <c r="V3499" s="1">
        <v>182.102902</v>
      </c>
      <c r="W3499" s="1">
        <v>431.61868600000003</v>
      </c>
      <c r="X3499" s="8">
        <v>0.1580456817343063</v>
      </c>
    </row>
    <row r="3500" spans="1:24" x14ac:dyDescent="0.25">
      <c r="A3500">
        <v>3498</v>
      </c>
      <c r="B3500">
        <v>1046.8522949999999</v>
      </c>
      <c r="C3500">
        <v>2.8265039999999999</v>
      </c>
      <c r="D3500">
        <v>104.03103900000001</v>
      </c>
      <c r="E3500">
        <v>107.69068900000001</v>
      </c>
      <c r="F3500">
        <v>64.843767999999997</v>
      </c>
      <c r="G3500">
        <v>8.9878820000000008</v>
      </c>
      <c r="H3500" s="2">
        <v>121.11071699999999</v>
      </c>
      <c r="I3500" s="1">
        <v>1.5739650000000001</v>
      </c>
      <c r="J3500" s="5">
        <v>19.3873559322091</v>
      </c>
      <c r="K3500" s="1">
        <v>43.934351999999997</v>
      </c>
      <c r="L3500" s="1">
        <v>147.45144999999999</v>
      </c>
      <c r="M3500" s="1">
        <v>30.653359999999999</v>
      </c>
      <c r="N3500" s="1">
        <v>328.41239100000001</v>
      </c>
      <c r="O3500" s="1">
        <v>244.18894599999999</v>
      </c>
      <c r="P3500" s="1">
        <v>456.00355200000001</v>
      </c>
      <c r="Q3500" s="1">
        <v>10.254713000000001</v>
      </c>
      <c r="R3500" s="1">
        <v>97.392020000000002</v>
      </c>
      <c r="S3500" s="1">
        <v>18.229029000000001</v>
      </c>
      <c r="T3500" s="1">
        <v>237</v>
      </c>
      <c r="U3500" s="1">
        <v>-3.4793720000000001</v>
      </c>
      <c r="V3500" s="1">
        <v>164.65035499999999</v>
      </c>
      <c r="W3500" s="1">
        <v>358.124773</v>
      </c>
      <c r="X3500" s="8">
        <v>8.7505736543891932E-2</v>
      </c>
    </row>
    <row r="3501" spans="1:24" x14ac:dyDescent="0.25">
      <c r="A3501">
        <v>3499</v>
      </c>
      <c r="B3501">
        <v>1012.2013449999999</v>
      </c>
      <c r="C3501">
        <v>2.159799</v>
      </c>
      <c r="D3501">
        <v>87.971832000000006</v>
      </c>
      <c r="E3501">
        <v>99.700811999999999</v>
      </c>
      <c r="F3501">
        <v>64.662368999999998</v>
      </c>
      <c r="G3501">
        <v>9.1602110000000003</v>
      </c>
      <c r="H3501" s="2">
        <v>111.255741</v>
      </c>
      <c r="I3501" s="1">
        <v>2.4798749999999998</v>
      </c>
      <c r="J3501" s="5">
        <v>17.217934426225799</v>
      </c>
      <c r="K3501" s="1">
        <v>26.887602999999999</v>
      </c>
      <c r="L3501" s="1">
        <v>116.13286600000001</v>
      </c>
      <c r="M3501" s="1">
        <v>16.461221999999999</v>
      </c>
      <c r="N3501" s="1">
        <v>265.76014500000002</v>
      </c>
      <c r="O3501" s="1">
        <v>191.318308</v>
      </c>
      <c r="P3501" s="1">
        <v>404.73096900000002</v>
      </c>
      <c r="Q3501" s="1">
        <v>9.8435450000000007</v>
      </c>
      <c r="R3501" s="1">
        <v>89.810482000000007</v>
      </c>
      <c r="S3501" s="1">
        <v>16.937495999999999</v>
      </c>
      <c r="T3501" s="1">
        <v>205</v>
      </c>
      <c r="U3501" s="1">
        <v>-3.855375</v>
      </c>
      <c r="V3501" s="1">
        <v>142.62006199999999</v>
      </c>
      <c r="W3501" s="1">
        <v>306.67117199999996</v>
      </c>
      <c r="X3501" s="8">
        <v>4.3257962292293103E-2</v>
      </c>
    </row>
    <row r="3502" spans="1:24" x14ac:dyDescent="0.25">
      <c r="A3502">
        <v>3500</v>
      </c>
      <c r="B3502">
        <v>994.43422799999996</v>
      </c>
      <c r="C3502">
        <v>2.2215739999999999</v>
      </c>
      <c r="D3502">
        <v>53.582213000000003</v>
      </c>
      <c r="E3502">
        <v>93.392008000000004</v>
      </c>
      <c r="F3502">
        <v>65.727215000000001</v>
      </c>
      <c r="G3502">
        <v>8.1486070000000002</v>
      </c>
      <c r="H3502" s="2">
        <v>82.177250000000001</v>
      </c>
      <c r="I3502" s="1">
        <v>3.1739830000000002</v>
      </c>
      <c r="J3502" s="5">
        <v>11.288232240447499</v>
      </c>
      <c r="K3502" s="1">
        <v>19.385401999999999</v>
      </c>
      <c r="L3502" s="1">
        <v>103.065755</v>
      </c>
      <c r="M3502" s="1">
        <v>11.078128</v>
      </c>
      <c r="N3502" s="1">
        <v>234.401905</v>
      </c>
      <c r="O3502" s="1">
        <v>159.36392599999999</v>
      </c>
      <c r="P3502" s="1">
        <v>356.63352699999996</v>
      </c>
      <c r="Q3502" s="1">
        <v>10.753992</v>
      </c>
      <c r="R3502" s="1">
        <v>83.539570999999995</v>
      </c>
      <c r="S3502" s="1">
        <v>15.489039999999999</v>
      </c>
      <c r="T3502" s="1">
        <v>195</v>
      </c>
      <c r="U3502" s="1">
        <v>-3.8769550000000002</v>
      </c>
      <c r="V3502" s="1">
        <v>127.912998</v>
      </c>
      <c r="W3502" s="1">
        <v>273.14811900000001</v>
      </c>
      <c r="X3502" s="8">
        <v>4.4044976857825692E-2</v>
      </c>
    </row>
    <row r="3503" spans="1:24" x14ac:dyDescent="0.25">
      <c r="A3503">
        <v>3501</v>
      </c>
      <c r="B3503">
        <v>955.80205699999999</v>
      </c>
      <c r="C3503">
        <v>3.8258380000000001</v>
      </c>
      <c r="D3503">
        <v>45.790163</v>
      </c>
      <c r="E3503">
        <v>97.199140999999997</v>
      </c>
      <c r="F3503">
        <v>65.589122000000003</v>
      </c>
      <c r="G3503">
        <v>8.279795</v>
      </c>
      <c r="H3503" s="2">
        <v>69.316074999999998</v>
      </c>
      <c r="I3503" s="1">
        <v>2.0988060000000002</v>
      </c>
      <c r="J3503" s="5">
        <v>7.1191666666563798</v>
      </c>
      <c r="K3503" s="1">
        <v>18.485247999999999</v>
      </c>
      <c r="L3503" s="1">
        <v>97.768414000000007</v>
      </c>
      <c r="M3503" s="1">
        <v>10.943708000000001</v>
      </c>
      <c r="N3503" s="1">
        <v>220.47724500000001</v>
      </c>
      <c r="O3503" s="1">
        <v>139.059403</v>
      </c>
      <c r="P3503" s="1">
        <v>306.33593900000005</v>
      </c>
      <c r="Q3503" s="1">
        <v>9.6722219999999997</v>
      </c>
      <c r="R3503" s="1">
        <v>79.088276000000008</v>
      </c>
      <c r="S3503" s="1">
        <v>13.681234999999999</v>
      </c>
      <c r="T3503" s="1">
        <v>180</v>
      </c>
      <c r="U3503" s="1">
        <v>-3.864538</v>
      </c>
      <c r="V3503" s="1">
        <v>115.727626</v>
      </c>
      <c r="W3503" s="1">
        <v>255.38105200000001</v>
      </c>
      <c r="X3503" s="8">
        <v>0</v>
      </c>
    </row>
    <row r="3504" spans="1:24" x14ac:dyDescent="0.25">
      <c r="A3504">
        <v>3502</v>
      </c>
      <c r="B3504">
        <v>910.48361699999998</v>
      </c>
      <c r="C3504">
        <v>3.9405139999999999</v>
      </c>
      <c r="D3504">
        <v>48.108080999999999</v>
      </c>
      <c r="E3504">
        <v>99.024996000000002</v>
      </c>
      <c r="F3504">
        <v>64.523882999999998</v>
      </c>
      <c r="G3504">
        <v>9.2917719999999999</v>
      </c>
      <c r="H3504" s="2">
        <v>66.528006000000005</v>
      </c>
      <c r="I3504" s="1">
        <v>2.5243220000000002</v>
      </c>
      <c r="J3504" s="5">
        <v>6.0271666666667398</v>
      </c>
      <c r="K3504" s="1">
        <v>19.043264999999998</v>
      </c>
      <c r="L3504" s="1">
        <v>89.642827000000011</v>
      </c>
      <c r="M3504" s="1">
        <v>12.650107999999999</v>
      </c>
      <c r="N3504" s="1">
        <v>172.727814</v>
      </c>
      <c r="O3504" s="1">
        <v>128.601832</v>
      </c>
      <c r="P3504" s="1">
        <v>270.10576900000001</v>
      </c>
      <c r="Q3504" s="1">
        <v>9.1445620000000005</v>
      </c>
      <c r="R3504" s="1">
        <v>77.003052999999994</v>
      </c>
      <c r="S3504" s="1">
        <v>13.162976</v>
      </c>
      <c r="T3504" s="1">
        <v>166</v>
      </c>
      <c r="U3504" s="1">
        <v>-3.6381570000000001</v>
      </c>
      <c r="V3504" s="1">
        <v>111.86711</v>
      </c>
      <c r="W3504" s="1">
        <v>251.09489200000002</v>
      </c>
      <c r="X3504" s="8">
        <v>0</v>
      </c>
    </row>
    <row r="3505" spans="1:24" x14ac:dyDescent="0.25">
      <c r="A3505">
        <v>3503</v>
      </c>
      <c r="B3505">
        <v>886.95581600000003</v>
      </c>
      <c r="C3505">
        <v>2.1387990000000001</v>
      </c>
      <c r="D3505">
        <v>48.206774000000003</v>
      </c>
      <c r="E3505">
        <v>98.290612999999993</v>
      </c>
      <c r="F3505">
        <v>65.767166000000003</v>
      </c>
      <c r="G3505">
        <v>8.1106540000000003</v>
      </c>
      <c r="H3505" s="2">
        <v>81.089788999999996</v>
      </c>
      <c r="I3505" s="1">
        <v>3.495711</v>
      </c>
      <c r="J3505" s="5">
        <v>6.1730254237336304</v>
      </c>
      <c r="K3505" s="1">
        <v>19.361567000000001</v>
      </c>
      <c r="L3505" s="1">
        <v>83.007513000000003</v>
      </c>
      <c r="M3505" s="1">
        <v>13.540274</v>
      </c>
      <c r="N3505" s="1">
        <v>140.03419400000001</v>
      </c>
      <c r="O3505" s="1">
        <v>122.75953699999999</v>
      </c>
      <c r="P3505" s="1">
        <v>250.53636299999999</v>
      </c>
      <c r="Q3505" s="1">
        <v>9.7480860000000007</v>
      </c>
      <c r="R3505" s="1">
        <v>76.986272999999997</v>
      </c>
      <c r="S3505" s="1">
        <v>13.465668000000001</v>
      </c>
      <c r="T3505" s="1">
        <v>143</v>
      </c>
      <c r="U3505" s="1">
        <v>-3.559434</v>
      </c>
      <c r="V3505" s="1">
        <v>84.097603000000007</v>
      </c>
      <c r="W3505" s="1">
        <v>252.60583600000001</v>
      </c>
      <c r="X3505" s="8">
        <v>0</v>
      </c>
    </row>
    <row r="3506" spans="1:24" x14ac:dyDescent="0.25">
      <c r="A3506">
        <v>3504</v>
      </c>
      <c r="B3506">
        <v>866.22941700000001</v>
      </c>
      <c r="C3506">
        <v>1.3759749999999999</v>
      </c>
      <c r="D3506">
        <v>47.795442999999999</v>
      </c>
      <c r="E3506">
        <v>53.411304000000001</v>
      </c>
      <c r="F3506">
        <v>65.543384000000003</v>
      </c>
      <c r="G3506">
        <v>8.3232459999999993</v>
      </c>
      <c r="H3506" s="2">
        <v>89.897998000000001</v>
      </c>
      <c r="I3506" s="1">
        <v>3.5090270000000001</v>
      </c>
      <c r="J3506" s="5">
        <v>6.1710975270834698</v>
      </c>
      <c r="K3506" s="1">
        <v>19.258389999999999</v>
      </c>
      <c r="L3506" s="1">
        <v>81.324257000000003</v>
      </c>
      <c r="M3506" s="1">
        <v>13.643597</v>
      </c>
      <c r="N3506" s="1">
        <v>124.741</v>
      </c>
      <c r="O3506" s="1">
        <v>116.82081600000001</v>
      </c>
      <c r="P3506" s="1">
        <v>247.15608000000003</v>
      </c>
      <c r="Q3506" s="1">
        <v>9.8067949999999993</v>
      </c>
      <c r="R3506" s="1">
        <v>76.971291000000008</v>
      </c>
      <c r="S3506" s="1">
        <v>13.718427</v>
      </c>
      <c r="T3506" s="1">
        <v>133</v>
      </c>
      <c r="U3506" s="1">
        <v>-3.648895</v>
      </c>
      <c r="V3506" s="1">
        <v>70.344021999999995</v>
      </c>
      <c r="W3506" s="1">
        <v>250.03694400000001</v>
      </c>
      <c r="X3506" s="8">
        <v>0</v>
      </c>
    </row>
    <row r="3507" spans="1:24" x14ac:dyDescent="0.25">
      <c r="A3507">
        <v>3505</v>
      </c>
      <c r="B3507">
        <v>839.49601600000005</v>
      </c>
      <c r="C3507">
        <v>1.4055759999999999</v>
      </c>
      <c r="D3507">
        <v>41.398471999999998</v>
      </c>
      <c r="E3507">
        <v>81.619429999999994</v>
      </c>
      <c r="F3507">
        <v>65.354011</v>
      </c>
      <c r="G3507">
        <v>8.5031510000000008</v>
      </c>
      <c r="H3507" s="2">
        <v>89.701926999999998</v>
      </c>
      <c r="I3507" s="1">
        <v>3.5394030000000001</v>
      </c>
      <c r="J3507" s="5">
        <v>6.2082103825086898</v>
      </c>
      <c r="K3507" s="1">
        <v>18.970469000000001</v>
      </c>
      <c r="L3507" s="1">
        <v>80.319568000000004</v>
      </c>
      <c r="M3507" s="1">
        <v>13.641446999999999</v>
      </c>
      <c r="N3507" s="1">
        <v>122.804579</v>
      </c>
      <c r="O3507" s="1">
        <v>111.99022400000001</v>
      </c>
      <c r="P3507" s="1">
        <v>243.73039299999999</v>
      </c>
      <c r="Q3507" s="1">
        <v>10.397247999999999</v>
      </c>
      <c r="R3507" s="1">
        <v>76.344963000000007</v>
      </c>
      <c r="S3507" s="1">
        <v>13.517875999999999</v>
      </c>
      <c r="T3507" s="1">
        <v>129</v>
      </c>
      <c r="U3507" s="1">
        <v>-3.695576</v>
      </c>
      <c r="V3507" s="1">
        <v>67.380076000000003</v>
      </c>
      <c r="W3507" s="1">
        <v>244.68137100000001</v>
      </c>
      <c r="X3507" s="8">
        <v>0</v>
      </c>
    </row>
    <row r="3508" spans="1:24" x14ac:dyDescent="0.25">
      <c r="A3508">
        <v>3506</v>
      </c>
      <c r="B3508">
        <v>851.95671900000002</v>
      </c>
      <c r="C3508">
        <v>1.3183309999999999</v>
      </c>
      <c r="D3508">
        <v>36.912626000000003</v>
      </c>
      <c r="E3508">
        <v>63.959910000000001</v>
      </c>
      <c r="F3508">
        <v>64.555756000000002</v>
      </c>
      <c r="G3508">
        <v>9.2614929999999998</v>
      </c>
      <c r="H3508" s="2">
        <v>88.695155999999997</v>
      </c>
      <c r="I3508" s="1">
        <v>3.5816530000000002</v>
      </c>
      <c r="J3508" s="5">
        <v>6.2431666666816401</v>
      </c>
      <c r="K3508" s="1">
        <v>19.010930999999999</v>
      </c>
      <c r="L3508" s="1">
        <v>78.484005999999994</v>
      </c>
      <c r="M3508" s="1">
        <v>13.601132</v>
      </c>
      <c r="N3508" s="1">
        <v>123.474903</v>
      </c>
      <c r="O3508" s="1">
        <v>106.748051</v>
      </c>
      <c r="P3508" s="1">
        <v>237.409538</v>
      </c>
      <c r="Q3508" s="1">
        <v>10.700234</v>
      </c>
      <c r="R3508" s="1">
        <v>75.813876999999991</v>
      </c>
      <c r="S3508" s="1">
        <v>13.601682</v>
      </c>
      <c r="T3508" s="1">
        <v>157</v>
      </c>
      <c r="U3508" s="1">
        <v>-3.7137030000000002</v>
      </c>
      <c r="V3508" s="1">
        <v>65.047597999999994</v>
      </c>
      <c r="W3508" s="1">
        <v>242.59629100000001</v>
      </c>
      <c r="X3508" s="8">
        <v>0</v>
      </c>
    </row>
    <row r="3509" spans="1:24" x14ac:dyDescent="0.25">
      <c r="A3509">
        <v>3507</v>
      </c>
      <c r="B3509">
        <v>882.85591599999998</v>
      </c>
      <c r="C3509">
        <v>1.2380340000000001</v>
      </c>
      <c r="D3509">
        <v>36.180025999999998</v>
      </c>
      <c r="E3509">
        <v>54.930894000000002</v>
      </c>
      <c r="F3509">
        <v>64.996132000000003</v>
      </c>
      <c r="G3509">
        <v>8.8431359999999994</v>
      </c>
      <c r="H3509" s="2">
        <v>88.275874000000002</v>
      </c>
      <c r="I3509" s="1">
        <v>3.551256</v>
      </c>
      <c r="J3509" s="5">
        <v>6.2914237288059596</v>
      </c>
      <c r="K3509" s="1">
        <v>19.328545999999999</v>
      </c>
      <c r="L3509" s="1">
        <v>77.026218999999998</v>
      </c>
      <c r="M3509" s="1">
        <v>13.355088</v>
      </c>
      <c r="N3509" s="1">
        <v>120.43261699999999</v>
      </c>
      <c r="O3509" s="1">
        <v>100.47058000000001</v>
      </c>
      <c r="P3509" s="1">
        <v>228.74903399999999</v>
      </c>
      <c r="Q3509" s="1">
        <v>10.263686</v>
      </c>
      <c r="R3509" s="1">
        <v>75.486893000000009</v>
      </c>
      <c r="S3509" s="1">
        <v>13.01699</v>
      </c>
      <c r="T3509" s="1">
        <v>120</v>
      </c>
      <c r="U3509" s="1">
        <v>-3.7192989999999999</v>
      </c>
      <c r="V3509" s="1">
        <v>62.156587000000002</v>
      </c>
      <c r="W3509" s="1">
        <v>240.566969</v>
      </c>
      <c r="X3509" s="8">
        <v>0</v>
      </c>
    </row>
    <row r="3510" spans="1:24" x14ac:dyDescent="0.25">
      <c r="A3510">
        <v>3508</v>
      </c>
      <c r="B3510">
        <v>874.464969</v>
      </c>
      <c r="C3510">
        <v>1.4234020000000001</v>
      </c>
      <c r="D3510">
        <v>30.460224</v>
      </c>
      <c r="E3510">
        <v>46.831448000000002</v>
      </c>
      <c r="F3510">
        <v>63.784337000000001</v>
      </c>
      <c r="G3510">
        <v>9.9943410000000004</v>
      </c>
      <c r="H3510" s="2">
        <v>87.590839000000003</v>
      </c>
      <c r="I3510" s="1">
        <v>2.953649</v>
      </c>
      <c r="J3510" s="5">
        <v>5.7445762712013604</v>
      </c>
      <c r="K3510" s="1">
        <v>24.141356999999999</v>
      </c>
      <c r="L3510" s="1">
        <v>74.446481000000006</v>
      </c>
      <c r="M3510" s="1">
        <v>11.802307000000001</v>
      </c>
      <c r="N3510" s="1">
        <v>120.479927</v>
      </c>
      <c r="O3510" s="1">
        <v>94.901526000000004</v>
      </c>
      <c r="P3510" s="1">
        <v>224.84652599999998</v>
      </c>
      <c r="Q3510" s="1">
        <v>10.661636</v>
      </c>
      <c r="R3510" s="1">
        <v>75.030934000000002</v>
      </c>
      <c r="S3510" s="1">
        <v>12.396265</v>
      </c>
      <c r="T3510" s="1">
        <v>109</v>
      </c>
      <c r="U3510" s="1">
        <v>-3.7057159999999998</v>
      </c>
      <c r="V3510" s="1">
        <v>61.322211000000003</v>
      </c>
      <c r="W3510" s="1">
        <v>242.58994799999999</v>
      </c>
      <c r="X3510" s="8">
        <v>0</v>
      </c>
    </row>
    <row r="3511" spans="1:24" x14ac:dyDescent="0.25">
      <c r="A3511">
        <v>3509</v>
      </c>
      <c r="B3511">
        <v>877.18158600000004</v>
      </c>
      <c r="C3511">
        <v>1.192366</v>
      </c>
      <c r="D3511">
        <v>42.438744999999997</v>
      </c>
      <c r="E3511">
        <v>59.145048000000003</v>
      </c>
      <c r="F3511">
        <v>62.689788</v>
      </c>
      <c r="G3511">
        <v>11.034162999999999</v>
      </c>
      <c r="H3511" s="2">
        <v>88.592186999999996</v>
      </c>
      <c r="I3511" s="1">
        <v>2.677794</v>
      </c>
      <c r="J3511" s="5">
        <v>5.3459999999904504</v>
      </c>
      <c r="K3511" s="1">
        <v>32.314737999999998</v>
      </c>
      <c r="L3511" s="1">
        <v>74.400573000000009</v>
      </c>
      <c r="M3511" s="1">
        <v>12.203112000000001</v>
      </c>
      <c r="N3511" s="1">
        <v>120.077698</v>
      </c>
      <c r="O3511" s="1">
        <v>98.881743999999998</v>
      </c>
      <c r="P3511" s="1">
        <v>221.11526700000002</v>
      </c>
      <c r="Q3511" s="1">
        <v>10.280144999999999</v>
      </c>
      <c r="R3511" s="1">
        <v>74.670692000000003</v>
      </c>
      <c r="S3511" s="1">
        <v>11.587933</v>
      </c>
      <c r="T3511" s="1">
        <v>121</v>
      </c>
      <c r="U3511" s="1">
        <v>-3.6834760000000002</v>
      </c>
      <c r="V3511" s="1">
        <v>66.008748999999995</v>
      </c>
      <c r="W3511" s="1">
        <v>261.79565600000001</v>
      </c>
      <c r="X3511" s="8">
        <v>0.11496463638179601</v>
      </c>
    </row>
    <row r="3512" spans="1:24" x14ac:dyDescent="0.25">
      <c r="A3512">
        <v>3510</v>
      </c>
      <c r="B3512">
        <v>912.48597400000006</v>
      </c>
      <c r="C3512">
        <v>2.000915</v>
      </c>
      <c r="D3512">
        <v>60.323262</v>
      </c>
      <c r="E3512">
        <v>62.920912999999999</v>
      </c>
      <c r="F3512">
        <v>63.038817999999999</v>
      </c>
      <c r="G3512">
        <v>10.702584</v>
      </c>
      <c r="H3512" s="2">
        <v>86.552025</v>
      </c>
      <c r="I3512" s="1">
        <v>3.1031900000000001</v>
      </c>
      <c r="J3512" s="5">
        <v>5.1230163934378599</v>
      </c>
      <c r="K3512" s="1">
        <v>43.491949000000005</v>
      </c>
      <c r="L3512" s="1">
        <v>86.869878999999997</v>
      </c>
      <c r="M3512" s="1">
        <v>18.301158999999998</v>
      </c>
      <c r="N3512" s="1">
        <v>128.61853300000001</v>
      </c>
      <c r="O3512" s="1">
        <v>127.273577</v>
      </c>
      <c r="P3512" s="1">
        <v>244.64123899999998</v>
      </c>
      <c r="Q3512" s="1">
        <v>12.873472</v>
      </c>
      <c r="R3512" s="1">
        <v>74.938560999999993</v>
      </c>
      <c r="S3512" s="1">
        <v>13.207941999999999</v>
      </c>
      <c r="T3512" s="1">
        <v>160</v>
      </c>
      <c r="U3512" s="1">
        <v>-3.29467</v>
      </c>
      <c r="V3512" s="1">
        <v>102.272577</v>
      </c>
      <c r="W3512" s="1">
        <v>304.37424199999998</v>
      </c>
      <c r="X3512" s="8">
        <v>0.20365972645221431</v>
      </c>
    </row>
    <row r="3513" spans="1:24" x14ac:dyDescent="0.25">
      <c r="A3513">
        <v>3511</v>
      </c>
      <c r="B3513">
        <v>972.03711699999997</v>
      </c>
      <c r="C3513">
        <v>3.2506219999999999</v>
      </c>
      <c r="D3513">
        <v>82.421789000000004</v>
      </c>
      <c r="E3513">
        <v>112.03685400000001</v>
      </c>
      <c r="F3513">
        <v>58.904394000000003</v>
      </c>
      <c r="G3513">
        <v>14.630286999999999</v>
      </c>
      <c r="H3513" s="2">
        <v>99.838806000000005</v>
      </c>
      <c r="I3513" s="1">
        <v>3.609966</v>
      </c>
      <c r="J3513" s="5">
        <v>5.8955598777392808</v>
      </c>
      <c r="K3513" s="1">
        <v>63.576943999999997</v>
      </c>
      <c r="L3513" s="1">
        <v>118.53677300000001</v>
      </c>
      <c r="M3513" s="1">
        <v>31.437985000000001</v>
      </c>
      <c r="N3513" s="1">
        <v>170.97631899999999</v>
      </c>
      <c r="O3513" s="1">
        <v>175.45258999999999</v>
      </c>
      <c r="P3513" s="1">
        <v>310.11510799999996</v>
      </c>
      <c r="Q3513" s="1">
        <v>26.538343999999999</v>
      </c>
      <c r="R3513" s="1">
        <v>78.295706999999993</v>
      </c>
      <c r="S3513" s="1">
        <v>13.210898</v>
      </c>
      <c r="T3513" s="1">
        <v>271</v>
      </c>
      <c r="U3513" s="1">
        <v>0.10781300000000001</v>
      </c>
      <c r="V3513" s="1">
        <v>150.22806600000001</v>
      </c>
      <c r="W3513" s="1">
        <v>371.08891600000004</v>
      </c>
      <c r="X3513" s="8">
        <v>0.28026955938546338</v>
      </c>
    </row>
    <row r="3514" spans="1:24" x14ac:dyDescent="0.25">
      <c r="A3514">
        <v>3512</v>
      </c>
      <c r="B3514">
        <v>1060.203925</v>
      </c>
      <c r="C3514">
        <v>3.791674</v>
      </c>
      <c r="D3514">
        <v>99.843299000000002</v>
      </c>
      <c r="E3514">
        <v>145.29503199999999</v>
      </c>
      <c r="F3514">
        <v>57.901546000000003</v>
      </c>
      <c r="G3514">
        <v>15.582993</v>
      </c>
      <c r="H3514" s="2">
        <v>127.805753</v>
      </c>
      <c r="I3514" s="1">
        <v>4.2512819999999998</v>
      </c>
      <c r="J3514" s="5">
        <v>12.532423728815001</v>
      </c>
      <c r="K3514" s="1">
        <v>80.372618000000003</v>
      </c>
      <c r="L3514" s="1">
        <v>152.08065199999999</v>
      </c>
      <c r="M3514" s="1">
        <v>37.987167999999997</v>
      </c>
      <c r="N3514" s="1">
        <v>247.67325500000001</v>
      </c>
      <c r="O3514" s="1">
        <v>229.91436399999998</v>
      </c>
      <c r="P3514" s="1">
        <v>410.58283</v>
      </c>
      <c r="Q3514" s="1">
        <v>34.705748999999997</v>
      </c>
      <c r="R3514" s="1">
        <v>87.071269999999998</v>
      </c>
      <c r="S3514" s="1">
        <v>16.044591</v>
      </c>
      <c r="T3514" s="1">
        <v>284</v>
      </c>
      <c r="U3514" s="1">
        <v>1.4497439999999999</v>
      </c>
      <c r="V3514" s="1">
        <v>181.251576</v>
      </c>
      <c r="W3514" s="1">
        <v>446.95675200000005</v>
      </c>
      <c r="X3514" s="8">
        <v>0.31491835298502102</v>
      </c>
    </row>
    <row r="3515" spans="1:24" x14ac:dyDescent="0.25">
      <c r="A3515">
        <v>3513</v>
      </c>
      <c r="B3515">
        <v>1138.5176019999999</v>
      </c>
      <c r="C3515">
        <v>7.1694740000000001</v>
      </c>
      <c r="D3515">
        <v>108.906313</v>
      </c>
      <c r="E3515">
        <v>171.47023100000001</v>
      </c>
      <c r="F3515">
        <v>55.320039999999999</v>
      </c>
      <c r="G3515">
        <v>18.035423000000002</v>
      </c>
      <c r="H3515" s="2">
        <v>152.218918</v>
      </c>
      <c r="I3515" s="1">
        <v>4.3264389999999997</v>
      </c>
      <c r="J3515" s="5">
        <v>16.6520000000164</v>
      </c>
      <c r="K3515" s="1">
        <v>86.127071000000001</v>
      </c>
      <c r="L3515" s="1">
        <v>168.37823</v>
      </c>
      <c r="M3515" s="1">
        <v>41.522812000000002</v>
      </c>
      <c r="N3515" s="1">
        <v>318.29536300000001</v>
      </c>
      <c r="O3515" s="1">
        <v>275.20617900000002</v>
      </c>
      <c r="P3515" s="1">
        <v>520.98810600000002</v>
      </c>
      <c r="Q3515" s="1">
        <v>36.421346</v>
      </c>
      <c r="R3515" s="1">
        <v>97.417597999999998</v>
      </c>
      <c r="S3515" s="1">
        <v>17.064298999999998</v>
      </c>
      <c r="T3515" s="1">
        <v>394</v>
      </c>
      <c r="U3515" s="1">
        <v>2.7472639999999999</v>
      </c>
      <c r="V3515" s="1">
        <v>201.348962</v>
      </c>
      <c r="W3515" s="1">
        <v>499.27213499999999</v>
      </c>
      <c r="X3515" s="8">
        <v>0.28685271606455881</v>
      </c>
    </row>
    <row r="3516" spans="1:24" x14ac:dyDescent="0.25">
      <c r="A3516">
        <v>3514</v>
      </c>
      <c r="B3516">
        <v>1165.2311810000001</v>
      </c>
      <c r="C3516">
        <v>10.60665</v>
      </c>
      <c r="D3516">
        <v>109.550437</v>
      </c>
      <c r="E3516">
        <v>195.12295599999999</v>
      </c>
      <c r="F3516">
        <v>53.828733</v>
      </c>
      <c r="G3516">
        <v>19.452165000000001</v>
      </c>
      <c r="H3516" s="2">
        <v>146.92774299999999</v>
      </c>
      <c r="I3516" s="1">
        <v>3.956772</v>
      </c>
      <c r="J3516" s="5">
        <v>19.663999999989699</v>
      </c>
      <c r="K3516" s="1">
        <v>87.626449000000008</v>
      </c>
      <c r="L3516" s="1">
        <v>175.15813900000001</v>
      </c>
      <c r="M3516" s="1">
        <v>42.610773999999999</v>
      </c>
      <c r="N3516" s="1">
        <v>389.57043299999998</v>
      </c>
      <c r="O3516" s="1">
        <v>302.21340199999997</v>
      </c>
      <c r="P3516" s="1">
        <v>584.76160700000003</v>
      </c>
      <c r="Q3516" s="1">
        <v>38.591607000000003</v>
      </c>
      <c r="R3516" s="1">
        <v>103.804659</v>
      </c>
      <c r="S3516" s="1">
        <v>17.688355999999999</v>
      </c>
      <c r="T3516" s="1">
        <v>378</v>
      </c>
      <c r="U3516" s="1">
        <v>2.8472930000000001</v>
      </c>
      <c r="V3516" s="1">
        <v>214.499088</v>
      </c>
      <c r="W3516" s="1">
        <v>521.42878099999996</v>
      </c>
      <c r="X3516" s="8">
        <v>0.32744017793173619</v>
      </c>
    </row>
    <row r="3517" spans="1:24" x14ac:dyDescent="0.25">
      <c r="A3517">
        <v>3515</v>
      </c>
      <c r="B3517">
        <v>1213.3619289999999</v>
      </c>
      <c r="C3517">
        <v>10.739202000000001</v>
      </c>
      <c r="D3517">
        <v>111.53287899999999</v>
      </c>
      <c r="E3517">
        <v>182.616679</v>
      </c>
      <c r="F3517">
        <v>55.444504999999999</v>
      </c>
      <c r="G3517">
        <v>17.917180999999999</v>
      </c>
      <c r="H3517" s="2">
        <v>138.30063000000001</v>
      </c>
      <c r="I3517" s="1">
        <v>3.8840279999999998</v>
      </c>
      <c r="J3517" s="5">
        <v>21.285688524585499</v>
      </c>
      <c r="K3517" s="1">
        <v>86.962205000000012</v>
      </c>
      <c r="L3517" s="1">
        <v>181.701616</v>
      </c>
      <c r="M3517" s="1">
        <v>40.974536999999998</v>
      </c>
      <c r="N3517" s="1">
        <v>435.547438</v>
      </c>
      <c r="O3517" s="1">
        <v>317.24755099999999</v>
      </c>
      <c r="P3517" s="1">
        <v>596.46665499999995</v>
      </c>
      <c r="Q3517" s="1">
        <v>39.521140000000003</v>
      </c>
      <c r="R3517" s="1">
        <v>106.14518100000001</v>
      </c>
      <c r="S3517" s="1">
        <v>18.349975000000001</v>
      </c>
      <c r="T3517" s="1">
        <v>363</v>
      </c>
      <c r="U3517" s="1">
        <v>2.8742450000000002</v>
      </c>
      <c r="V3517" s="1">
        <v>215.329183</v>
      </c>
      <c r="W3517" s="1">
        <v>527.52816699999994</v>
      </c>
      <c r="X3517" s="8">
        <v>0.25195347125287748</v>
      </c>
    </row>
    <row r="3518" spans="1:24" x14ac:dyDescent="0.25">
      <c r="A3518">
        <v>3516</v>
      </c>
      <c r="B3518">
        <v>1202.460781</v>
      </c>
      <c r="C3518">
        <v>5.9382830000000002</v>
      </c>
      <c r="D3518">
        <v>112.902079</v>
      </c>
      <c r="E3518">
        <v>180.57655700000001</v>
      </c>
      <c r="F3518">
        <v>57.102488000000001</v>
      </c>
      <c r="G3518">
        <v>16.342098</v>
      </c>
      <c r="H3518" s="2">
        <v>147.21787599999999</v>
      </c>
      <c r="I3518" s="1">
        <v>4.1231859999999996</v>
      </c>
      <c r="J3518" s="5">
        <v>19.962158933049</v>
      </c>
      <c r="K3518" s="1">
        <v>80.320551999999992</v>
      </c>
      <c r="L3518" s="1">
        <v>184.57699700000001</v>
      </c>
      <c r="M3518" s="1">
        <v>36.569147000000001</v>
      </c>
      <c r="N3518" s="1">
        <v>469.13153199999999</v>
      </c>
      <c r="O3518" s="1">
        <v>322.785752</v>
      </c>
      <c r="P3518" s="1">
        <v>592.31093699999997</v>
      </c>
      <c r="Q3518" s="1">
        <v>39.963408000000001</v>
      </c>
      <c r="R3518" s="1">
        <v>105.683296</v>
      </c>
      <c r="S3518" s="1">
        <v>18.823302999999999</v>
      </c>
      <c r="T3518" s="1">
        <v>405</v>
      </c>
      <c r="U3518" s="1">
        <v>2.9091049999999998</v>
      </c>
      <c r="V3518" s="1">
        <v>209.03569100000001</v>
      </c>
      <c r="W3518" s="1">
        <v>534.74457400000006</v>
      </c>
      <c r="X3518" s="8">
        <v>0.2712411109213399</v>
      </c>
    </row>
    <row r="3519" spans="1:24" x14ac:dyDescent="0.25">
      <c r="A3519">
        <v>3517</v>
      </c>
      <c r="B3519">
        <v>1208.3435500000001</v>
      </c>
      <c r="C3519">
        <v>3.9438840000000002</v>
      </c>
      <c r="D3519">
        <v>114.136016</v>
      </c>
      <c r="E3519">
        <v>180.30416600000001</v>
      </c>
      <c r="F3519">
        <v>55.735402999999998</v>
      </c>
      <c r="G3519">
        <v>17.640827999999999</v>
      </c>
      <c r="H3519" s="2">
        <v>158.625508</v>
      </c>
      <c r="I3519" s="1">
        <v>4.5587210000000002</v>
      </c>
      <c r="J3519" s="5">
        <v>17.116037788277001</v>
      </c>
      <c r="K3519" s="1">
        <v>79.336006999999995</v>
      </c>
      <c r="L3519" s="1">
        <v>186.06357800000001</v>
      </c>
      <c r="M3519" s="1">
        <v>38.315201999999999</v>
      </c>
      <c r="N3519" s="1">
        <v>487.62985500000002</v>
      </c>
      <c r="O3519" s="1">
        <v>328.68004999999999</v>
      </c>
      <c r="P3519" s="1">
        <v>583.26534600000002</v>
      </c>
      <c r="Q3519" s="1">
        <v>39.968806999999998</v>
      </c>
      <c r="R3519" s="1">
        <v>103.974254</v>
      </c>
      <c r="S3519" s="1">
        <v>19.20992</v>
      </c>
      <c r="T3519" s="1">
        <v>313</v>
      </c>
      <c r="U3519" s="1">
        <v>1.7290140000000001</v>
      </c>
      <c r="V3519" s="1">
        <v>216.996994</v>
      </c>
      <c r="W3519" s="1">
        <v>543.86127699999997</v>
      </c>
      <c r="X3519" s="8">
        <v>0.27386024312976037</v>
      </c>
    </row>
    <row r="3520" spans="1:24" x14ac:dyDescent="0.25">
      <c r="A3520">
        <v>3518</v>
      </c>
      <c r="B3520">
        <v>1179.673037</v>
      </c>
      <c r="C3520">
        <v>3.9727939999999999</v>
      </c>
      <c r="D3520">
        <v>115.392984</v>
      </c>
      <c r="E3520">
        <v>184.11347900000001</v>
      </c>
      <c r="F3520">
        <v>53.794334999999997</v>
      </c>
      <c r="G3520">
        <v>19.484843000000001</v>
      </c>
      <c r="H3520" s="2">
        <v>181.042451</v>
      </c>
      <c r="I3520" s="1">
        <v>4.1954409999999998</v>
      </c>
      <c r="J3520" s="5">
        <v>17.189894415103399</v>
      </c>
      <c r="K3520" s="1">
        <v>85.504174000000006</v>
      </c>
      <c r="L3520" s="1">
        <v>188.507248</v>
      </c>
      <c r="M3520" s="1">
        <v>39.786994999999997</v>
      </c>
      <c r="N3520" s="1">
        <v>497.44995899999998</v>
      </c>
      <c r="O3520" s="1">
        <v>336.27277200000003</v>
      </c>
      <c r="P3520" s="1">
        <v>575.52921300000003</v>
      </c>
      <c r="Q3520" s="1">
        <v>39.622334000000002</v>
      </c>
      <c r="R3520" s="1">
        <v>103.333135</v>
      </c>
      <c r="S3520" s="1">
        <v>18.889489999999999</v>
      </c>
      <c r="T3520" s="1">
        <v>301</v>
      </c>
      <c r="U3520" s="1">
        <v>2.3287309999999999</v>
      </c>
      <c r="V3520" s="1">
        <v>217.26363900000001</v>
      </c>
      <c r="W3520" s="1">
        <v>534.44840299999998</v>
      </c>
      <c r="X3520" s="8">
        <v>0.29296201607233557</v>
      </c>
    </row>
    <row r="3521" spans="1:24" x14ac:dyDescent="0.25">
      <c r="A3521">
        <v>3519</v>
      </c>
      <c r="B3521">
        <v>1141.1950730000001</v>
      </c>
      <c r="C3521">
        <v>4.0148630000000001</v>
      </c>
      <c r="D3521">
        <v>112.24462200000001</v>
      </c>
      <c r="E3521">
        <v>158.41009399999999</v>
      </c>
      <c r="F3521">
        <v>56.331404999999997</v>
      </c>
      <c r="G3521">
        <v>17.074625999999999</v>
      </c>
      <c r="H3521" s="2">
        <v>171.31945400000001</v>
      </c>
      <c r="I3521" s="1">
        <v>3.7614719999999999</v>
      </c>
      <c r="J3521" s="5">
        <v>17.627220338981701</v>
      </c>
      <c r="K3521" s="1">
        <v>81.999973000000011</v>
      </c>
      <c r="L3521" s="1">
        <v>185.75449800000001</v>
      </c>
      <c r="M3521" s="1">
        <v>39.702120999999998</v>
      </c>
      <c r="N3521" s="1">
        <v>493.15756699999997</v>
      </c>
      <c r="O3521" s="1">
        <v>335.12439499999999</v>
      </c>
      <c r="P3521" s="1">
        <v>563.68802099999994</v>
      </c>
      <c r="Q3521" s="1">
        <v>37.823422000000001</v>
      </c>
      <c r="R3521" s="1">
        <v>102.807424</v>
      </c>
      <c r="S3521" s="1">
        <v>18.512568999999999</v>
      </c>
      <c r="T3521" s="1">
        <v>285</v>
      </c>
      <c r="U3521" s="1">
        <v>0.34306500000000001</v>
      </c>
      <c r="V3521" s="1">
        <v>206.538794</v>
      </c>
      <c r="W3521" s="1">
        <v>515.34900300000004</v>
      </c>
      <c r="X3521" s="8">
        <v>0.28562046787920392</v>
      </c>
    </row>
    <row r="3522" spans="1:24" x14ac:dyDescent="0.25">
      <c r="A3522">
        <v>3520</v>
      </c>
      <c r="B3522">
        <v>1124.1812520000001</v>
      </c>
      <c r="C3522">
        <v>4.1293389999999999</v>
      </c>
      <c r="D3522">
        <v>110.44866500000001</v>
      </c>
      <c r="E3522">
        <v>186.73795899999999</v>
      </c>
      <c r="F3522">
        <v>58.852373999999998</v>
      </c>
      <c r="G3522">
        <v>14.679705999999999</v>
      </c>
      <c r="H3522" s="2">
        <v>161.79347100000001</v>
      </c>
      <c r="I3522" s="1">
        <v>3.3519109999999999</v>
      </c>
      <c r="J3522" s="5">
        <v>16.846327868857699</v>
      </c>
      <c r="K3522" s="1">
        <v>68.209720000000004</v>
      </c>
      <c r="L3522" s="1">
        <v>180.81805199999999</v>
      </c>
      <c r="M3522" s="1">
        <v>39.028354</v>
      </c>
      <c r="N3522" s="1">
        <v>481.98843599999998</v>
      </c>
      <c r="O3522" s="1">
        <v>323.54909199999997</v>
      </c>
      <c r="P3522" s="1">
        <v>533.18138799999997</v>
      </c>
      <c r="Q3522" s="1">
        <v>28.974965000000001</v>
      </c>
      <c r="R3522" s="1">
        <v>100.42691499999999</v>
      </c>
      <c r="S3522" s="1">
        <v>18.866122000000001</v>
      </c>
      <c r="T3522" s="1">
        <v>297</v>
      </c>
      <c r="U3522" s="1">
        <v>-2.2770450000000002</v>
      </c>
      <c r="V3522" s="1">
        <v>187.352744</v>
      </c>
      <c r="W3522" s="1">
        <v>481.18579499999998</v>
      </c>
      <c r="X3522" s="8">
        <v>0.21524365350419761</v>
      </c>
    </row>
    <row r="3523" spans="1:24" x14ac:dyDescent="0.25">
      <c r="A3523">
        <v>3521</v>
      </c>
      <c r="B3523">
        <v>1081.6158370000001</v>
      </c>
      <c r="C3523">
        <v>3.5552630000000001</v>
      </c>
      <c r="D3523">
        <v>103.48604</v>
      </c>
      <c r="E3523">
        <v>124.624516</v>
      </c>
      <c r="F3523">
        <v>63.621017999999999</v>
      </c>
      <c r="G3523">
        <v>10.149494000000001</v>
      </c>
      <c r="H3523" s="2">
        <v>149.44785899999999</v>
      </c>
      <c r="I3523" s="1">
        <v>2.3539690000000002</v>
      </c>
      <c r="J3523" s="5">
        <v>15.8896721311466</v>
      </c>
      <c r="K3523" s="1">
        <v>55.153709999999997</v>
      </c>
      <c r="L3523" s="1">
        <v>170.91052400000001</v>
      </c>
      <c r="M3523" s="1">
        <v>36.511087000000003</v>
      </c>
      <c r="N3523" s="1">
        <v>470.62084299999998</v>
      </c>
      <c r="O3523" s="1">
        <v>269.06166300000001</v>
      </c>
      <c r="P3523" s="1">
        <v>482.497052</v>
      </c>
      <c r="Q3523" s="1">
        <v>15.397072</v>
      </c>
      <c r="R3523" s="1">
        <v>95.617559999999997</v>
      </c>
      <c r="S3523" s="1">
        <v>17.952822000000001</v>
      </c>
      <c r="T3523" s="1">
        <v>270</v>
      </c>
      <c r="U3523" s="1">
        <v>-3.266966</v>
      </c>
      <c r="V3523" s="1">
        <v>157.046324</v>
      </c>
      <c r="W3523" s="1">
        <v>416.903819</v>
      </c>
      <c r="X3523" s="8">
        <v>0.2277469915498917</v>
      </c>
    </row>
    <row r="3524" spans="1:24" x14ac:dyDescent="0.25">
      <c r="A3524">
        <v>3522</v>
      </c>
      <c r="B3524">
        <v>1014.051314</v>
      </c>
      <c r="C3524">
        <v>2.7398539999999998</v>
      </c>
      <c r="D3524">
        <v>98.869894000000002</v>
      </c>
      <c r="E3524">
        <v>142.250674</v>
      </c>
      <c r="F3524">
        <v>63.870939</v>
      </c>
      <c r="G3524">
        <v>9.9120690000000007</v>
      </c>
      <c r="H3524" s="2">
        <v>130.790492</v>
      </c>
      <c r="I3524" s="1">
        <v>1.531242</v>
      </c>
      <c r="J3524" s="5">
        <v>15.4838333333318</v>
      </c>
      <c r="K3524" s="1">
        <v>49.642029999999998</v>
      </c>
      <c r="L3524" s="1">
        <v>142.86499900000001</v>
      </c>
      <c r="M3524" s="1">
        <v>29.555615</v>
      </c>
      <c r="N3524" s="1">
        <v>446.392539</v>
      </c>
      <c r="O3524" s="1">
        <v>191.749638</v>
      </c>
      <c r="P3524" s="1">
        <v>422.25717500000002</v>
      </c>
      <c r="Q3524" s="1">
        <v>9.3460149999999995</v>
      </c>
      <c r="R3524" s="1">
        <v>90.04809800000001</v>
      </c>
      <c r="S3524" s="1">
        <v>16.749058000000002</v>
      </c>
      <c r="T3524" s="1">
        <v>251</v>
      </c>
      <c r="U3524" s="1">
        <v>-3.3378429999999999</v>
      </c>
      <c r="V3524" s="1">
        <v>140.713368</v>
      </c>
      <c r="W3524" s="1">
        <v>353.79544499999997</v>
      </c>
      <c r="X3524" s="8">
        <v>0.1254738091548141</v>
      </c>
    </row>
    <row r="3525" spans="1:24" x14ac:dyDescent="0.25">
      <c r="A3525">
        <v>3523</v>
      </c>
      <c r="B3525">
        <v>961.94914200000005</v>
      </c>
      <c r="C3525">
        <v>1.9518040000000001</v>
      </c>
      <c r="D3525">
        <v>90.853269999999995</v>
      </c>
      <c r="E3525">
        <v>94.286529999999999</v>
      </c>
      <c r="F3525">
        <v>66.160292999999996</v>
      </c>
      <c r="G3525">
        <v>7.7371829999999999</v>
      </c>
      <c r="H3525" s="2">
        <v>103.192956</v>
      </c>
      <c r="I3525" s="1">
        <v>1.4832419999999999</v>
      </c>
      <c r="J3525" s="5">
        <v>14.678333333329601</v>
      </c>
      <c r="K3525" s="1">
        <v>46.612019000000004</v>
      </c>
      <c r="L3525" s="1">
        <v>112.841312</v>
      </c>
      <c r="M3525" s="1">
        <v>15.468639</v>
      </c>
      <c r="N3525" s="1">
        <v>412.45482900000002</v>
      </c>
      <c r="O3525" s="1">
        <v>155.14219800000001</v>
      </c>
      <c r="P3525" s="1">
        <v>365.88645600000001</v>
      </c>
      <c r="Q3525" s="1">
        <v>8.9590250000000005</v>
      </c>
      <c r="R3525" s="1">
        <v>85.291246000000001</v>
      </c>
      <c r="S3525" s="1">
        <v>16.252265000000001</v>
      </c>
      <c r="T3525" s="1">
        <v>228</v>
      </c>
      <c r="U3525" s="1">
        <v>-3.3406449999999999</v>
      </c>
      <c r="V3525" s="1">
        <v>125.235286</v>
      </c>
      <c r="W3525" s="1">
        <v>305.82933800000001</v>
      </c>
      <c r="X3525" s="8">
        <v>3.6265719794649348E-2</v>
      </c>
    </row>
    <row r="3526" spans="1:24" x14ac:dyDescent="0.25">
      <c r="A3526">
        <v>3524</v>
      </c>
      <c r="B3526">
        <v>927.84738600000003</v>
      </c>
      <c r="C3526">
        <v>1.3549070000000001</v>
      </c>
      <c r="D3526">
        <v>78.416837000000001</v>
      </c>
      <c r="E3526">
        <v>96.671627999999998</v>
      </c>
      <c r="F3526">
        <v>66.557202000000004</v>
      </c>
      <c r="G3526">
        <v>7.3601190000000001</v>
      </c>
      <c r="H3526" s="2">
        <v>89.432456000000002</v>
      </c>
      <c r="I3526" s="1">
        <v>2.0541420000000001</v>
      </c>
      <c r="J3526" s="5">
        <v>10.319528248597601</v>
      </c>
      <c r="K3526" s="1">
        <v>41.229814000000005</v>
      </c>
      <c r="L3526" s="1">
        <v>101.01962</v>
      </c>
      <c r="M3526" s="1">
        <v>10.09423</v>
      </c>
      <c r="N3526" s="1">
        <v>368.077429</v>
      </c>
      <c r="O3526" s="1">
        <v>147.176773</v>
      </c>
      <c r="P3526" s="1">
        <v>323.62928399999998</v>
      </c>
      <c r="Q3526" s="1">
        <v>8.5807190000000002</v>
      </c>
      <c r="R3526" s="1">
        <v>80.651893000000001</v>
      </c>
      <c r="S3526" s="1">
        <v>16.007413</v>
      </c>
      <c r="T3526" s="1">
        <v>221</v>
      </c>
      <c r="U3526" s="1">
        <v>-3.3469350000000002</v>
      </c>
      <c r="V3526" s="1">
        <v>114.927645</v>
      </c>
      <c r="W3526" s="1">
        <v>272.359399</v>
      </c>
      <c r="X3526" s="8">
        <v>7.2990694288934087E-3</v>
      </c>
    </row>
    <row r="3527" spans="1:24" x14ac:dyDescent="0.25">
      <c r="A3527">
        <v>3525</v>
      </c>
      <c r="B3527">
        <v>899.60341400000004</v>
      </c>
      <c r="C3527">
        <v>2.534694</v>
      </c>
      <c r="D3527">
        <v>79.399617000000006</v>
      </c>
      <c r="E3527">
        <v>96.033168000000003</v>
      </c>
      <c r="F3527">
        <v>66.337637000000001</v>
      </c>
      <c r="G3527">
        <v>7.5687059999999997</v>
      </c>
      <c r="H3527" s="2">
        <v>92.843175000000002</v>
      </c>
      <c r="I3527" s="1">
        <v>1.787261</v>
      </c>
      <c r="J3527" s="5">
        <v>7.31666574047994</v>
      </c>
      <c r="K3527" s="1">
        <v>33.549050999999999</v>
      </c>
      <c r="L3527" s="1">
        <v>98.038941999999992</v>
      </c>
      <c r="M3527" s="1">
        <v>10.533289999999999</v>
      </c>
      <c r="N3527" s="1">
        <v>332.01862199999999</v>
      </c>
      <c r="O3527" s="1">
        <v>136.07602</v>
      </c>
      <c r="P3527" s="1">
        <v>287.53037400000005</v>
      </c>
      <c r="Q3527" s="1">
        <v>8.6999130000000005</v>
      </c>
      <c r="R3527" s="1">
        <v>76.803146999999996</v>
      </c>
      <c r="S3527" s="1">
        <v>15.010142999999999</v>
      </c>
      <c r="T3527" s="1">
        <v>197</v>
      </c>
      <c r="U3527" s="1">
        <v>-3.3524099999999999</v>
      </c>
      <c r="V3527" s="1">
        <v>107.555358</v>
      </c>
      <c r="W3527" s="1">
        <v>261.65838299999996</v>
      </c>
      <c r="X3527" s="8">
        <v>0</v>
      </c>
    </row>
    <row r="3528" spans="1:24" x14ac:dyDescent="0.25">
      <c r="A3528">
        <v>3526</v>
      </c>
      <c r="B3528">
        <v>862.35420799999997</v>
      </c>
      <c r="C3528">
        <v>2.8185899999999999</v>
      </c>
      <c r="D3528">
        <v>66.824956999999998</v>
      </c>
      <c r="E3528">
        <v>102.53019500000001</v>
      </c>
      <c r="F3528">
        <v>65.526314999999997</v>
      </c>
      <c r="G3528">
        <v>8.3394619999999993</v>
      </c>
      <c r="H3528" s="2">
        <v>85.461301000000006</v>
      </c>
      <c r="I3528" s="1">
        <v>2.4081959999999998</v>
      </c>
      <c r="J3528" s="5">
        <v>6.1113060109346398</v>
      </c>
      <c r="K3528" s="1">
        <v>29.099328999999997</v>
      </c>
      <c r="L3528" s="1">
        <v>92.387149999999991</v>
      </c>
      <c r="M3528" s="1">
        <v>12.108768</v>
      </c>
      <c r="N3528" s="1">
        <v>294.25093299999997</v>
      </c>
      <c r="O3528" s="1">
        <v>119.054901</v>
      </c>
      <c r="P3528" s="1">
        <v>269.33729700000004</v>
      </c>
      <c r="Q3528" s="1">
        <v>9.19496</v>
      </c>
      <c r="R3528" s="1">
        <v>75.408451999999997</v>
      </c>
      <c r="S3528" s="1">
        <v>14.258546000000001</v>
      </c>
      <c r="T3528" s="1">
        <v>171</v>
      </c>
      <c r="U3528" s="1">
        <v>-3.3480159999999999</v>
      </c>
      <c r="V3528" s="1">
        <v>96.772377000000006</v>
      </c>
      <c r="W3528" s="1">
        <v>263.68935899999997</v>
      </c>
      <c r="X3528" s="8">
        <v>0</v>
      </c>
    </row>
    <row r="3529" spans="1:24" x14ac:dyDescent="0.25">
      <c r="A3529">
        <v>3527</v>
      </c>
      <c r="B3529">
        <v>828.29823999999996</v>
      </c>
      <c r="C3529">
        <v>1.975101</v>
      </c>
      <c r="D3529">
        <v>51.912137000000001</v>
      </c>
      <c r="E3529">
        <v>76.836129999999997</v>
      </c>
      <c r="F3529">
        <v>66.111772000000002</v>
      </c>
      <c r="G3529">
        <v>7.7832780000000001</v>
      </c>
      <c r="H3529" s="2">
        <v>84.505613999999994</v>
      </c>
      <c r="I3529" s="1">
        <v>3.0526300000000002</v>
      </c>
      <c r="J3529" s="5">
        <v>5.9372824858728501</v>
      </c>
      <c r="K3529" s="1">
        <v>28.714610999999998</v>
      </c>
      <c r="L3529" s="1">
        <v>84.01274699999999</v>
      </c>
      <c r="M3529" s="1">
        <v>13.238773999999999</v>
      </c>
      <c r="N3529" s="1">
        <v>257.43046900000002</v>
      </c>
      <c r="O3529" s="1">
        <v>106.524108</v>
      </c>
      <c r="P3529" s="1">
        <v>253.89268699999997</v>
      </c>
      <c r="Q3529" s="1">
        <v>9.0858450000000008</v>
      </c>
      <c r="R3529" s="1">
        <v>75.553173999999999</v>
      </c>
      <c r="S3529" s="1">
        <v>13.909321</v>
      </c>
      <c r="T3529" s="1">
        <v>157</v>
      </c>
      <c r="U3529" s="1">
        <v>-3.3193820000000001</v>
      </c>
      <c r="V3529" s="1">
        <v>70.117108000000002</v>
      </c>
      <c r="W3529" s="1">
        <v>267.69261499999999</v>
      </c>
      <c r="X3529" s="8">
        <v>0</v>
      </c>
    </row>
    <row r="3530" spans="1:24" x14ac:dyDescent="0.25">
      <c r="A3530">
        <v>3528</v>
      </c>
      <c r="B3530">
        <v>820.36006799999996</v>
      </c>
      <c r="C3530">
        <v>1.3347059999999999</v>
      </c>
      <c r="D3530">
        <v>48.892893000000001</v>
      </c>
      <c r="E3530">
        <v>44.803845000000003</v>
      </c>
      <c r="F3530">
        <v>66.340436999999994</v>
      </c>
      <c r="G3530">
        <v>7.566046</v>
      </c>
      <c r="H3530" s="2">
        <v>76.857016000000002</v>
      </c>
      <c r="I3530" s="1">
        <v>2.4631240000000001</v>
      </c>
      <c r="J3530" s="5">
        <v>5.9488572990667299</v>
      </c>
      <c r="K3530" s="1">
        <v>29.203303999999999</v>
      </c>
      <c r="L3530" s="1">
        <v>79.512449000000004</v>
      </c>
      <c r="M3530" s="1">
        <v>13.480176</v>
      </c>
      <c r="N3530" s="1">
        <v>244.07585</v>
      </c>
      <c r="O3530" s="1">
        <v>100.610147</v>
      </c>
      <c r="P3530" s="1">
        <v>247.18300500000001</v>
      </c>
      <c r="Q3530" s="1">
        <v>8.8026719999999994</v>
      </c>
      <c r="R3530" s="1">
        <v>75.675680999999997</v>
      </c>
      <c r="S3530" s="1">
        <v>13.496986</v>
      </c>
      <c r="T3530" s="1">
        <v>137</v>
      </c>
      <c r="U3530" s="1">
        <v>-3.296001</v>
      </c>
      <c r="V3530" s="1">
        <v>59.937341000000004</v>
      </c>
      <c r="W3530" s="1">
        <v>264.44091400000002</v>
      </c>
      <c r="X3530" s="8">
        <v>0</v>
      </c>
    </row>
    <row r="3531" spans="1:24" x14ac:dyDescent="0.25">
      <c r="A3531">
        <v>3529</v>
      </c>
      <c r="B3531">
        <v>815.25024399999995</v>
      </c>
      <c r="C3531">
        <v>1.2656989999999999</v>
      </c>
      <c r="D3531">
        <v>48.762614999999997</v>
      </c>
      <c r="E3531">
        <v>85.411968999999999</v>
      </c>
      <c r="F3531">
        <v>65.440954000000005</v>
      </c>
      <c r="G3531">
        <v>8.4205550000000002</v>
      </c>
      <c r="H3531" s="2">
        <v>63.660308000000001</v>
      </c>
      <c r="I3531" s="1">
        <v>2.809679</v>
      </c>
      <c r="J3531" s="5">
        <v>6.1233460907533299</v>
      </c>
      <c r="K3531" s="1">
        <v>29.383664</v>
      </c>
      <c r="L3531" s="1">
        <v>77.658141000000001</v>
      </c>
      <c r="M3531" s="1">
        <v>12.833311</v>
      </c>
      <c r="N3531" s="1">
        <v>236.00748200000001</v>
      </c>
      <c r="O3531" s="1">
        <v>96.447692999999987</v>
      </c>
      <c r="P3531" s="1">
        <v>244.284524</v>
      </c>
      <c r="Q3531" s="1">
        <v>9.11191</v>
      </c>
      <c r="R3531" s="1">
        <v>75.578368000000012</v>
      </c>
      <c r="S3531" s="1">
        <v>13.930263</v>
      </c>
      <c r="T3531" s="1">
        <v>129</v>
      </c>
      <c r="U3531" s="1">
        <v>-3.3052280000000001</v>
      </c>
      <c r="V3531" s="1">
        <v>58.692324999999997</v>
      </c>
      <c r="W3531" s="1">
        <v>259.509049</v>
      </c>
      <c r="X3531" s="8">
        <v>0</v>
      </c>
    </row>
    <row r="3532" spans="1:24" x14ac:dyDescent="0.25">
      <c r="A3532">
        <v>3530</v>
      </c>
      <c r="B3532">
        <v>808.01565400000004</v>
      </c>
      <c r="C3532">
        <v>1.2786420000000001</v>
      </c>
      <c r="D3532">
        <v>48.680481</v>
      </c>
      <c r="E3532">
        <v>50.377850000000002</v>
      </c>
      <c r="F3532">
        <v>66.063074999999998</v>
      </c>
      <c r="G3532">
        <v>7.8295399999999997</v>
      </c>
      <c r="H3532" s="2">
        <v>63.029347000000001</v>
      </c>
      <c r="I3532" s="1">
        <v>3.2354579999999999</v>
      </c>
      <c r="J3532" s="5">
        <v>6.3488135593361203</v>
      </c>
      <c r="K3532" s="1">
        <v>29.412817</v>
      </c>
      <c r="L3532" s="1">
        <v>75.067218999999994</v>
      </c>
      <c r="M3532" s="1">
        <v>9.9711459999999992</v>
      </c>
      <c r="N3532" s="1">
        <v>221.69525999999999</v>
      </c>
      <c r="O3532" s="1">
        <v>93.261329999999987</v>
      </c>
      <c r="P3532" s="1">
        <v>238.50232399999999</v>
      </c>
      <c r="Q3532" s="1">
        <v>8.8648710000000008</v>
      </c>
      <c r="R3532" s="1">
        <v>75.384917999999999</v>
      </c>
      <c r="S3532" s="1">
        <v>13.753994</v>
      </c>
      <c r="T3532" s="1">
        <v>125</v>
      </c>
      <c r="U3532" s="1">
        <v>-3.33419</v>
      </c>
      <c r="V3532" s="1">
        <v>57.829113999999997</v>
      </c>
      <c r="W3532" s="1">
        <v>259.52697799999999</v>
      </c>
      <c r="X3532" s="8">
        <v>0</v>
      </c>
    </row>
    <row r="3533" spans="1:24" x14ac:dyDescent="0.25">
      <c r="A3533">
        <v>3531</v>
      </c>
      <c r="B3533">
        <v>810.41921500000001</v>
      </c>
      <c r="C3533">
        <v>1.676032</v>
      </c>
      <c r="D3533">
        <v>48.561537000000001</v>
      </c>
      <c r="E3533">
        <v>87.517698999999993</v>
      </c>
      <c r="F3533">
        <v>66.335001000000005</v>
      </c>
      <c r="G3533">
        <v>7.5712099999999998</v>
      </c>
      <c r="H3533" s="2">
        <v>61.654815999999997</v>
      </c>
      <c r="I3533" s="1">
        <v>2.3279369999999999</v>
      </c>
      <c r="J3533" s="5">
        <v>6.1289191442047004</v>
      </c>
      <c r="K3533" s="1">
        <v>31.094850999999998</v>
      </c>
      <c r="L3533" s="1">
        <v>73.833658</v>
      </c>
      <c r="M3533" s="1">
        <v>8.7462700000000009</v>
      </c>
      <c r="N3533" s="1">
        <v>213.58006599999999</v>
      </c>
      <c r="O3533" s="1">
        <v>91.597801000000004</v>
      </c>
      <c r="P3533" s="1">
        <v>234.87499600000001</v>
      </c>
      <c r="Q3533" s="1">
        <v>8.9505250000000007</v>
      </c>
      <c r="R3533" s="1">
        <v>75.226163</v>
      </c>
      <c r="S3533" s="1">
        <v>13.644734</v>
      </c>
      <c r="T3533" s="1">
        <v>118</v>
      </c>
      <c r="U3533" s="1">
        <v>-3.3271099999999998</v>
      </c>
      <c r="V3533" s="1">
        <v>56.463329999999999</v>
      </c>
      <c r="W3533" s="1">
        <v>261.35019299999999</v>
      </c>
      <c r="X3533" s="8">
        <v>0</v>
      </c>
    </row>
    <row r="3534" spans="1:24" x14ac:dyDescent="0.25">
      <c r="A3534">
        <v>3532</v>
      </c>
      <c r="B3534">
        <v>813.98889299999996</v>
      </c>
      <c r="C3534">
        <v>1.8538520000000001</v>
      </c>
      <c r="D3534">
        <v>48.013736000000002</v>
      </c>
      <c r="E3534">
        <v>71.098140000000001</v>
      </c>
      <c r="F3534">
        <v>66.246713</v>
      </c>
      <c r="G3534">
        <v>7.6550840000000004</v>
      </c>
      <c r="H3534" s="2">
        <v>64.252153000000007</v>
      </c>
      <c r="I3534" s="1">
        <v>2.6518459999999999</v>
      </c>
      <c r="J3534" s="5">
        <v>6.0167814207525199</v>
      </c>
      <c r="K3534" s="1">
        <v>36.608526999999995</v>
      </c>
      <c r="L3534" s="1">
        <v>72.288348000000013</v>
      </c>
      <c r="M3534" s="1">
        <v>7.4707239999999997</v>
      </c>
      <c r="N3534" s="1">
        <v>208.452519</v>
      </c>
      <c r="O3534" s="1">
        <v>89.984786999999997</v>
      </c>
      <c r="P3534" s="1">
        <v>228.95249100000001</v>
      </c>
      <c r="Q3534" s="1">
        <v>8.9165890000000001</v>
      </c>
      <c r="R3534" s="1">
        <v>74.770839999999993</v>
      </c>
      <c r="S3534" s="1">
        <v>13.31095</v>
      </c>
      <c r="T3534" s="1">
        <v>116</v>
      </c>
      <c r="U3534" s="1">
        <v>-3.3094269999999999</v>
      </c>
      <c r="V3534" s="1">
        <v>54.788150000000002</v>
      </c>
      <c r="W3534" s="1">
        <v>266.75755600000002</v>
      </c>
      <c r="X3534" s="8">
        <v>0</v>
      </c>
    </row>
    <row r="3535" spans="1:24" x14ac:dyDescent="0.25">
      <c r="A3535">
        <v>3533</v>
      </c>
      <c r="B3535">
        <v>839.73088700000005</v>
      </c>
      <c r="C3535">
        <v>1.6391210000000001</v>
      </c>
      <c r="D3535">
        <v>62.735132</v>
      </c>
      <c r="E3535">
        <v>58.288665000000002</v>
      </c>
      <c r="F3535">
        <v>64.799908000000002</v>
      </c>
      <c r="G3535">
        <v>9.0295489999999994</v>
      </c>
      <c r="H3535" s="2">
        <v>63.942076999999998</v>
      </c>
      <c r="I3535" s="1">
        <v>3.1206710000000002</v>
      </c>
      <c r="J3535" s="5">
        <v>5.5824350282491597</v>
      </c>
      <c r="K3535" s="1">
        <v>43.214392000000004</v>
      </c>
      <c r="L3535" s="1">
        <v>69.383082999999999</v>
      </c>
      <c r="M3535" s="1">
        <v>7.556343</v>
      </c>
      <c r="N3535" s="1">
        <v>203.44974999999999</v>
      </c>
      <c r="O3535" s="1">
        <v>95.048321999999999</v>
      </c>
      <c r="P3535" s="1">
        <v>224.018574</v>
      </c>
      <c r="Q3535" s="1">
        <v>8.603256</v>
      </c>
      <c r="R3535" s="1">
        <v>74.004158999999987</v>
      </c>
      <c r="S3535" s="1">
        <v>12.261112000000001</v>
      </c>
      <c r="T3535" s="1">
        <v>119</v>
      </c>
      <c r="U3535" s="1">
        <v>-3.302816</v>
      </c>
      <c r="V3535" s="1">
        <v>58.960585999999999</v>
      </c>
      <c r="W3535" s="1">
        <v>275.65746000000001</v>
      </c>
      <c r="X3535" s="8">
        <v>2.113697238925797E-2</v>
      </c>
    </row>
    <row r="3536" spans="1:24" x14ac:dyDescent="0.25">
      <c r="A3536">
        <v>3534</v>
      </c>
      <c r="B3536">
        <v>896.47988799999996</v>
      </c>
      <c r="C3536">
        <v>2.0001880000000001</v>
      </c>
      <c r="D3536">
        <v>75.535747999999998</v>
      </c>
      <c r="E3536">
        <v>98.825965999999994</v>
      </c>
      <c r="F3536">
        <v>63.634894000000003</v>
      </c>
      <c r="G3536">
        <v>10.136312</v>
      </c>
      <c r="H3536" s="2">
        <v>76.402185000000003</v>
      </c>
      <c r="I3536" s="1">
        <v>1.9646680000000001</v>
      </c>
      <c r="J3536" s="5">
        <v>5.1558983050927001</v>
      </c>
      <c r="K3536" s="1">
        <v>51.216951000000002</v>
      </c>
      <c r="L3536" s="1">
        <v>72.842848000000004</v>
      </c>
      <c r="M3536" s="1">
        <v>13.594014</v>
      </c>
      <c r="N3536" s="1">
        <v>222.24624</v>
      </c>
      <c r="O3536" s="1">
        <v>114.44320999999999</v>
      </c>
      <c r="P3536" s="1">
        <v>231.64618400000001</v>
      </c>
      <c r="Q3536" s="1">
        <v>11.96814</v>
      </c>
      <c r="R3536" s="1">
        <v>73.662894999999992</v>
      </c>
      <c r="S3536" s="1">
        <v>11.671196999999999</v>
      </c>
      <c r="T3536" s="1">
        <v>193</v>
      </c>
      <c r="U3536" s="1">
        <v>-3.1695739999999999</v>
      </c>
      <c r="V3536" s="1">
        <v>94.892048000000003</v>
      </c>
      <c r="W3536" s="1">
        <v>311.96753899999999</v>
      </c>
      <c r="X3536" s="8">
        <v>3.5830387142463643E-2</v>
      </c>
    </row>
    <row r="3537" spans="1:24" x14ac:dyDescent="0.25">
      <c r="A3537">
        <v>3535</v>
      </c>
      <c r="B3537">
        <v>963.65778399999999</v>
      </c>
      <c r="C3537">
        <v>2.9900470000000001</v>
      </c>
      <c r="D3537">
        <v>89.963624999999993</v>
      </c>
      <c r="E3537">
        <v>134.54218299999999</v>
      </c>
      <c r="F3537">
        <v>59.629137999999998</v>
      </c>
      <c r="G3537">
        <v>13.94178</v>
      </c>
      <c r="H3537" s="2">
        <v>108.79424899999999</v>
      </c>
      <c r="I3537" s="1">
        <v>2.9740380000000002</v>
      </c>
      <c r="J3537" s="5">
        <v>7.6389836065500196</v>
      </c>
      <c r="K3537" s="1">
        <v>54.778964999999999</v>
      </c>
      <c r="L3537" s="1">
        <v>101.67217500000001</v>
      </c>
      <c r="M3537" s="1">
        <v>25.756823000000001</v>
      </c>
      <c r="N3537" s="1">
        <v>260.11486500000001</v>
      </c>
      <c r="O3537" s="1">
        <v>163.663825</v>
      </c>
      <c r="P3537" s="1">
        <v>279.96750800000001</v>
      </c>
      <c r="Q3537" s="1">
        <v>23.736049000000001</v>
      </c>
      <c r="R3537" s="1">
        <v>77.144821000000007</v>
      </c>
      <c r="S3537" s="1">
        <v>12.42582</v>
      </c>
      <c r="T3537" s="1">
        <v>262</v>
      </c>
      <c r="U3537" s="1">
        <v>-0.73868900000000004</v>
      </c>
      <c r="V3537" s="1">
        <v>141.78448399999999</v>
      </c>
      <c r="W3537" s="1">
        <v>378.41763500000002</v>
      </c>
      <c r="X3537" s="8">
        <v>5.4023356824230262E-2</v>
      </c>
    </row>
    <row r="3538" spans="1:24" x14ac:dyDescent="0.25">
      <c r="A3538">
        <v>3536</v>
      </c>
      <c r="B3538">
        <v>1040.5377269999999</v>
      </c>
      <c r="C3538">
        <v>3.4664969999999999</v>
      </c>
      <c r="D3538">
        <v>106.09114700000001</v>
      </c>
      <c r="E3538">
        <v>152.95924400000001</v>
      </c>
      <c r="F3538">
        <v>58.274462</v>
      </c>
      <c r="G3538">
        <v>15.228721999999999</v>
      </c>
      <c r="H3538" s="2">
        <v>129.85963899999999</v>
      </c>
      <c r="I3538" s="1">
        <v>3.9168419999999999</v>
      </c>
      <c r="J3538" s="5">
        <v>14.450541817175601</v>
      </c>
      <c r="K3538" s="1">
        <v>49.350397000000001</v>
      </c>
      <c r="L3538" s="1">
        <v>142.81898900000002</v>
      </c>
      <c r="M3538" s="1">
        <v>32.879140999999997</v>
      </c>
      <c r="N3538" s="1">
        <v>285.770871</v>
      </c>
      <c r="O3538" s="1">
        <v>235.49954000000002</v>
      </c>
      <c r="P3538" s="1">
        <v>391.17080900000002</v>
      </c>
      <c r="Q3538" s="1">
        <v>34.406317000000001</v>
      </c>
      <c r="R3538" s="1">
        <v>86.659908000000001</v>
      </c>
      <c r="S3538" s="1">
        <v>14.785132000000001</v>
      </c>
      <c r="T3538" s="1">
        <v>313</v>
      </c>
      <c r="U3538" s="1">
        <v>-0.56415000000000004</v>
      </c>
      <c r="V3538" s="1">
        <v>169.20663999999999</v>
      </c>
      <c r="W3538" s="1">
        <v>446.513216</v>
      </c>
      <c r="X3538" s="8">
        <v>0.11080730967715829</v>
      </c>
    </row>
    <row r="3539" spans="1:24" x14ac:dyDescent="0.25">
      <c r="A3539">
        <v>3537</v>
      </c>
      <c r="B3539">
        <v>1112.999454</v>
      </c>
      <c r="C3539">
        <v>3.4764789999999999</v>
      </c>
      <c r="D3539">
        <v>113.379013</v>
      </c>
      <c r="E3539">
        <v>147.27285800000001</v>
      </c>
      <c r="F3539">
        <v>56.101559000000002</v>
      </c>
      <c r="G3539">
        <v>17.29298</v>
      </c>
      <c r="H3539" s="2">
        <v>138.93961300000001</v>
      </c>
      <c r="I3539" s="1">
        <v>4.6955119999999999</v>
      </c>
      <c r="J3539" s="5">
        <v>18.869474576276801</v>
      </c>
      <c r="K3539" s="1">
        <v>47.478088999999997</v>
      </c>
      <c r="L3539" s="1">
        <v>164.52468400000001</v>
      </c>
      <c r="M3539" s="1">
        <v>34.478602000000002</v>
      </c>
      <c r="N3539" s="1">
        <v>365.70313299999998</v>
      </c>
      <c r="O3539" s="1">
        <v>294.39005600000002</v>
      </c>
      <c r="P3539" s="1">
        <v>504.45865099999997</v>
      </c>
      <c r="Q3539" s="1">
        <v>38.600343000000002</v>
      </c>
      <c r="R3539" s="1">
        <v>96.816708000000006</v>
      </c>
      <c r="S3539" s="1">
        <v>16.222280000000001</v>
      </c>
      <c r="T3539" s="1">
        <v>349</v>
      </c>
      <c r="U3539" s="1">
        <v>-1.169489</v>
      </c>
      <c r="V3539" s="1">
        <v>196.76889700000001</v>
      </c>
      <c r="W3539" s="1">
        <v>500.69026399999996</v>
      </c>
      <c r="X3539" s="8">
        <v>0.1067680482557993</v>
      </c>
    </row>
    <row r="3540" spans="1:24" x14ac:dyDescent="0.25">
      <c r="A3540">
        <v>3538</v>
      </c>
      <c r="B3540">
        <v>1169.0143700000001</v>
      </c>
      <c r="C3540">
        <v>3.4433470000000002</v>
      </c>
      <c r="D3540">
        <v>114.55272600000001</v>
      </c>
      <c r="E3540">
        <v>197.97132300000001</v>
      </c>
      <c r="F3540">
        <v>55.338802999999999</v>
      </c>
      <c r="G3540">
        <v>18.017598</v>
      </c>
      <c r="H3540" s="2">
        <v>141.48026100000001</v>
      </c>
      <c r="I3540" s="1">
        <v>4.9757230000000003</v>
      </c>
      <c r="J3540" s="5">
        <v>19.6870327868819</v>
      </c>
      <c r="K3540" s="1">
        <v>53.385207999999999</v>
      </c>
      <c r="L3540" s="1">
        <v>172.66666000000001</v>
      </c>
      <c r="M3540" s="1">
        <v>35.554346000000002</v>
      </c>
      <c r="N3540" s="1">
        <v>410.55527599999999</v>
      </c>
      <c r="O3540" s="1">
        <v>337.044444</v>
      </c>
      <c r="P3540" s="1">
        <v>577.88201900000001</v>
      </c>
      <c r="Q3540" s="1">
        <v>40.843114</v>
      </c>
      <c r="R3540" s="1">
        <v>104.20414</v>
      </c>
      <c r="S3540" s="1">
        <v>17.285104</v>
      </c>
      <c r="T3540" s="1">
        <v>396</v>
      </c>
      <c r="U3540" s="1">
        <v>0.15745400000000001</v>
      </c>
      <c r="V3540" s="1">
        <v>214.36381</v>
      </c>
      <c r="W3540" s="1">
        <v>528.59840600000007</v>
      </c>
      <c r="X3540" s="8">
        <v>0.1010179708483514</v>
      </c>
    </row>
    <row r="3541" spans="1:24" x14ac:dyDescent="0.25">
      <c r="A3541">
        <v>3539</v>
      </c>
      <c r="B3541">
        <v>1193.284498</v>
      </c>
      <c r="C3541">
        <v>3.468286</v>
      </c>
      <c r="D3541">
        <v>115.52979999999999</v>
      </c>
      <c r="E3541">
        <v>163.98897099999999</v>
      </c>
      <c r="F3541">
        <v>56.086322000000003</v>
      </c>
      <c r="G3541">
        <v>17.307455000000001</v>
      </c>
      <c r="H3541" s="2">
        <v>139.95305400000001</v>
      </c>
      <c r="I3541" s="1">
        <v>4.8150209999999998</v>
      </c>
      <c r="J3541" s="5">
        <v>19.806712975827303</v>
      </c>
      <c r="K3541" s="1">
        <v>61.095950000000002</v>
      </c>
      <c r="L3541" s="1">
        <v>178.67428100000001</v>
      </c>
      <c r="M3541" s="1">
        <v>37.041200000000003</v>
      </c>
      <c r="N3541" s="1">
        <v>442.36204400000003</v>
      </c>
      <c r="O3541" s="1">
        <v>362.481629</v>
      </c>
      <c r="P3541" s="1">
        <v>611.27215200000001</v>
      </c>
      <c r="Q3541" s="1">
        <v>38.557442000000002</v>
      </c>
      <c r="R3541" s="1">
        <v>109.292434</v>
      </c>
      <c r="S3541" s="1">
        <v>17.473407999999999</v>
      </c>
      <c r="T3541" s="1">
        <v>361</v>
      </c>
      <c r="U3541" s="1">
        <v>1.032721</v>
      </c>
      <c r="V3541" s="1">
        <v>214.23784499999999</v>
      </c>
      <c r="W3541" s="1">
        <v>541.85318499999994</v>
      </c>
      <c r="X3541" s="8">
        <v>0.1161882284664057</v>
      </c>
    </row>
    <row r="3542" spans="1:24" x14ac:dyDescent="0.25">
      <c r="A3542">
        <v>3540</v>
      </c>
      <c r="B3542">
        <v>1180.544173</v>
      </c>
      <c r="C3542">
        <v>3.5435750000000001</v>
      </c>
      <c r="D3542">
        <v>113.056568</v>
      </c>
      <c r="E3542">
        <v>198.41150200000001</v>
      </c>
      <c r="F3542">
        <v>57.112409999999997</v>
      </c>
      <c r="G3542">
        <v>16.332671999999999</v>
      </c>
      <c r="H3542" s="2">
        <v>141.04834700000001</v>
      </c>
      <c r="I3542" s="1">
        <v>4.933497</v>
      </c>
      <c r="J3542" s="5">
        <v>19.464106696293999</v>
      </c>
      <c r="K3542" s="1">
        <v>63.341283000000004</v>
      </c>
      <c r="L3542" s="1">
        <v>181.808189</v>
      </c>
      <c r="M3542" s="1">
        <v>40.055917999999998</v>
      </c>
      <c r="N3542" s="1">
        <v>467.196054</v>
      </c>
      <c r="O3542" s="1">
        <v>361.03350499999999</v>
      </c>
      <c r="P3542" s="1">
        <v>608.76203699999996</v>
      </c>
      <c r="Q3542" s="1">
        <v>38.017322</v>
      </c>
      <c r="R3542" s="1">
        <v>110.24109799999999</v>
      </c>
      <c r="S3542" s="1">
        <v>17.380991999999999</v>
      </c>
      <c r="T3542" s="1">
        <v>382</v>
      </c>
      <c r="U3542" s="1">
        <v>-0.102559</v>
      </c>
      <c r="V3542" s="1">
        <v>209.94812200000001</v>
      </c>
      <c r="W3542" s="1">
        <v>558.93886199999997</v>
      </c>
      <c r="X3542" s="8">
        <v>0.13967647808726261</v>
      </c>
    </row>
    <row r="3543" spans="1:24" x14ac:dyDescent="0.25">
      <c r="A3543">
        <v>3541</v>
      </c>
      <c r="B3543">
        <v>1176.680779</v>
      </c>
      <c r="C3543">
        <v>3.4633090000000002</v>
      </c>
      <c r="D3543">
        <v>111.71176699999999</v>
      </c>
      <c r="E3543">
        <v>168.15885299999999</v>
      </c>
      <c r="F3543">
        <v>56.453206000000002</v>
      </c>
      <c r="G3543">
        <v>16.958915999999999</v>
      </c>
      <c r="H3543" s="2">
        <v>134.07415</v>
      </c>
      <c r="I3543" s="1">
        <v>4.4687849999999996</v>
      </c>
      <c r="J3543" s="5">
        <v>18.5204808743146</v>
      </c>
      <c r="K3543" s="1">
        <v>68.112062999999992</v>
      </c>
      <c r="L3543" s="1">
        <v>181.70311599999999</v>
      </c>
      <c r="M3543" s="1">
        <v>41.253729999999997</v>
      </c>
      <c r="N3543" s="1">
        <v>475.09048999999999</v>
      </c>
      <c r="O3543" s="1">
        <v>356.77641</v>
      </c>
      <c r="P3543" s="1">
        <v>601.29680299999995</v>
      </c>
      <c r="Q3543" s="1">
        <v>38.962950999999997</v>
      </c>
      <c r="R3543" s="1">
        <v>108.546655</v>
      </c>
      <c r="S3543" s="1">
        <v>17.643426999999999</v>
      </c>
      <c r="T3543" s="1">
        <v>336</v>
      </c>
      <c r="U3543" s="1">
        <v>-1.001663</v>
      </c>
      <c r="V3543" s="1">
        <v>210.52938499999999</v>
      </c>
      <c r="W3543" s="1">
        <v>560.732077</v>
      </c>
      <c r="X3543" s="8">
        <v>0.19430730556658099</v>
      </c>
    </row>
    <row r="3544" spans="1:24" x14ac:dyDescent="0.25">
      <c r="A3544">
        <v>3542</v>
      </c>
      <c r="B3544">
        <v>1160.1144039999999</v>
      </c>
      <c r="C3544">
        <v>3.388541</v>
      </c>
      <c r="D3544">
        <v>114.971588</v>
      </c>
      <c r="E3544">
        <v>207.61591899999999</v>
      </c>
      <c r="F3544">
        <v>53.971308000000001</v>
      </c>
      <c r="G3544">
        <v>19.316718999999999</v>
      </c>
      <c r="H3544" s="2">
        <v>130.88691399999999</v>
      </c>
      <c r="I3544" s="1">
        <v>4.3350689999999998</v>
      </c>
      <c r="J3544" s="5">
        <v>17.353666666676801</v>
      </c>
      <c r="K3544" s="1">
        <v>76.302864999999997</v>
      </c>
      <c r="L3544" s="1">
        <v>181.27294499999999</v>
      </c>
      <c r="M3544" s="1">
        <v>40.242862000000002</v>
      </c>
      <c r="N3544" s="1">
        <v>476.03693199999998</v>
      </c>
      <c r="O3544" s="1">
        <v>358.15984600000002</v>
      </c>
      <c r="P3544" s="1">
        <v>610.75200300000006</v>
      </c>
      <c r="Q3544" s="1">
        <v>38.820664000000001</v>
      </c>
      <c r="R3544" s="1">
        <v>106.22429099999999</v>
      </c>
      <c r="S3544" s="1">
        <v>17.603601000000001</v>
      </c>
      <c r="T3544" s="1">
        <v>312</v>
      </c>
      <c r="U3544" s="1">
        <v>-1.313356</v>
      </c>
      <c r="V3544" s="1">
        <v>210.39709099999999</v>
      </c>
      <c r="W3544" s="1">
        <v>550.71831999999995</v>
      </c>
      <c r="X3544" s="8">
        <v>0.17481872781755259</v>
      </c>
    </row>
    <row r="3545" spans="1:24" x14ac:dyDescent="0.25">
      <c r="A3545">
        <v>3543</v>
      </c>
      <c r="B3545">
        <v>1126.7587269999999</v>
      </c>
      <c r="C3545">
        <v>3.1490870000000002</v>
      </c>
      <c r="D3545">
        <v>115.953344</v>
      </c>
      <c r="E3545">
        <v>190.008894</v>
      </c>
      <c r="F3545">
        <v>59.358609999999999</v>
      </c>
      <c r="G3545">
        <v>14.198782</v>
      </c>
      <c r="H3545" s="2">
        <v>131.34628699999999</v>
      </c>
      <c r="I3545" s="1">
        <v>4.3878259999999996</v>
      </c>
      <c r="J3545" s="5">
        <v>17.134966101701099</v>
      </c>
      <c r="K3545" s="1">
        <v>73.034185000000008</v>
      </c>
      <c r="L3545" s="1">
        <v>180.68332099999998</v>
      </c>
      <c r="M3545" s="1">
        <v>39.534170000000003</v>
      </c>
      <c r="N3545" s="1">
        <v>459.61757999999998</v>
      </c>
      <c r="O3545" s="1">
        <v>352.87778700000001</v>
      </c>
      <c r="P3545" s="1">
        <v>595.35910799999999</v>
      </c>
      <c r="Q3545" s="1">
        <v>37.964618000000002</v>
      </c>
      <c r="R3545" s="1">
        <v>103.08880400000001</v>
      </c>
      <c r="S3545" s="1">
        <v>17.707726999999998</v>
      </c>
      <c r="T3545" s="1">
        <v>324</v>
      </c>
      <c r="U3545" s="1">
        <v>-2.5019019999999998</v>
      </c>
      <c r="V3545" s="1">
        <v>202.87759199999999</v>
      </c>
      <c r="W3545" s="1">
        <v>538.29223100000002</v>
      </c>
      <c r="X3545" s="8">
        <v>0.15014333466750249</v>
      </c>
    </row>
    <row r="3546" spans="1:24" x14ac:dyDescent="0.25">
      <c r="A3546">
        <v>3544</v>
      </c>
      <c r="B3546">
        <v>1073.148271</v>
      </c>
      <c r="C3546">
        <v>3.3421259999999999</v>
      </c>
      <c r="D3546">
        <v>110.087127</v>
      </c>
      <c r="E3546">
        <v>168.79648399999999</v>
      </c>
      <c r="F3546">
        <v>62.060617000000001</v>
      </c>
      <c r="G3546">
        <v>11.631875000000001</v>
      </c>
      <c r="H3546" s="2">
        <v>121.976857</v>
      </c>
      <c r="I3546" s="1">
        <v>4.317761</v>
      </c>
      <c r="J3546" s="5">
        <v>16.708591275353598</v>
      </c>
      <c r="K3546" s="1">
        <v>63.363285000000005</v>
      </c>
      <c r="L3546" s="1">
        <v>176.96890999999999</v>
      </c>
      <c r="M3546" s="1">
        <v>37.616715999999997</v>
      </c>
      <c r="N3546" s="1">
        <v>442.01920699999999</v>
      </c>
      <c r="O3546" s="1">
        <v>326.30641500000002</v>
      </c>
      <c r="P3546" s="1">
        <v>534.19198099999994</v>
      </c>
      <c r="Q3546" s="1">
        <v>24.378973999999999</v>
      </c>
      <c r="R3546" s="1">
        <v>98.941044000000005</v>
      </c>
      <c r="S3546" s="1">
        <v>17.594567999999999</v>
      </c>
      <c r="T3546" s="1">
        <v>304</v>
      </c>
      <c r="U3546" s="1">
        <v>-3.1210330000000002</v>
      </c>
      <c r="V3546" s="1">
        <v>181.42919900000001</v>
      </c>
      <c r="W3546" s="1">
        <v>480.89303800000005</v>
      </c>
      <c r="X3546" s="8">
        <v>0.15174534614350571</v>
      </c>
    </row>
    <row r="3547" spans="1:24" x14ac:dyDescent="0.25">
      <c r="A3547">
        <v>3545</v>
      </c>
      <c r="B3547">
        <v>1014.982357</v>
      </c>
      <c r="C3547">
        <v>2.5636939999999999</v>
      </c>
      <c r="D3547">
        <v>94.180103000000003</v>
      </c>
      <c r="E3547">
        <v>140.490229</v>
      </c>
      <c r="F3547">
        <v>65.188079999999999</v>
      </c>
      <c r="G3547">
        <v>8.6607850000000006</v>
      </c>
      <c r="H3547" s="2">
        <v>119.224085</v>
      </c>
      <c r="I3547" s="1">
        <v>2.9184749999999999</v>
      </c>
      <c r="J3547" s="5">
        <v>16.467171436510402</v>
      </c>
      <c r="K3547" s="1">
        <v>50.734017000000001</v>
      </c>
      <c r="L3547" s="1">
        <v>166.00757199999998</v>
      </c>
      <c r="M3547" s="1">
        <v>36.493091</v>
      </c>
      <c r="N3547" s="1">
        <v>425.88862799999998</v>
      </c>
      <c r="O3547" s="1">
        <v>258.79644100000002</v>
      </c>
      <c r="P3547" s="1">
        <v>458.23123499999997</v>
      </c>
      <c r="Q3547" s="1">
        <v>13.017497000000001</v>
      </c>
      <c r="R3547" s="1">
        <v>93.054861000000002</v>
      </c>
      <c r="S3547" s="1">
        <v>17.425321</v>
      </c>
      <c r="T3547" s="1">
        <v>288</v>
      </c>
      <c r="U3547" s="1">
        <v>-3.259814</v>
      </c>
      <c r="V3547" s="1">
        <v>157.812172</v>
      </c>
      <c r="W3547" s="1">
        <v>393.91279600000001</v>
      </c>
      <c r="X3547" s="8">
        <v>0.19102916210684889</v>
      </c>
    </row>
    <row r="3548" spans="1:24" x14ac:dyDescent="0.25">
      <c r="A3548">
        <v>3546</v>
      </c>
      <c r="B3548">
        <v>968.65657199999998</v>
      </c>
      <c r="C3548">
        <v>1.949727</v>
      </c>
      <c r="D3548">
        <v>78.376628999999994</v>
      </c>
      <c r="E3548">
        <v>93.720324000000005</v>
      </c>
      <c r="F3548">
        <v>66.269918000000004</v>
      </c>
      <c r="G3548">
        <v>7.6330390000000001</v>
      </c>
      <c r="H3548" s="2">
        <v>97.452888999999999</v>
      </c>
      <c r="I3548" s="1">
        <v>1.954259</v>
      </c>
      <c r="J3548" s="5">
        <v>16.829271186434102</v>
      </c>
      <c r="K3548" s="1">
        <v>36.157395000000001</v>
      </c>
      <c r="L3548" s="1">
        <v>137.967356</v>
      </c>
      <c r="M3548" s="1">
        <v>30.673587000000001</v>
      </c>
      <c r="N3548" s="1">
        <v>385.97653100000002</v>
      </c>
      <c r="O3548" s="1">
        <v>183.580195</v>
      </c>
      <c r="P3548" s="1">
        <v>393.04945399999997</v>
      </c>
      <c r="Q3548" s="1">
        <v>10.041066000000001</v>
      </c>
      <c r="R3548" s="1">
        <v>85.907512999999994</v>
      </c>
      <c r="S3548" s="1">
        <v>17.109842</v>
      </c>
      <c r="T3548" s="1">
        <v>266</v>
      </c>
      <c r="U3548" s="1">
        <v>-3.272932</v>
      </c>
      <c r="V3548" s="1">
        <v>135.524969</v>
      </c>
      <c r="W3548" s="1">
        <v>333.398596</v>
      </c>
      <c r="X3548" s="8">
        <v>0.18227026092887691</v>
      </c>
    </row>
    <row r="3549" spans="1:24" x14ac:dyDescent="0.25">
      <c r="A3549">
        <v>3547</v>
      </c>
      <c r="B3549">
        <v>932.82778800000006</v>
      </c>
      <c r="C3549">
        <v>1.7201310000000001</v>
      </c>
      <c r="D3549">
        <v>74.003480999999994</v>
      </c>
      <c r="E3549">
        <v>91.399310999999997</v>
      </c>
      <c r="F3549">
        <v>64.950918000000001</v>
      </c>
      <c r="G3549">
        <v>8.8860890000000001</v>
      </c>
      <c r="H3549" s="2">
        <v>67.314845000000005</v>
      </c>
      <c r="I3549" s="1">
        <v>1.530767</v>
      </c>
      <c r="J3549" s="5">
        <v>15.989459016389402</v>
      </c>
      <c r="K3549" s="1">
        <v>28.846249999999998</v>
      </c>
      <c r="L3549" s="1">
        <v>105.14011600000001</v>
      </c>
      <c r="M3549" s="1">
        <v>16.576637000000002</v>
      </c>
      <c r="N3549" s="1">
        <v>352.951007</v>
      </c>
      <c r="O3549" s="1">
        <v>146.74819000000002</v>
      </c>
      <c r="P3549" s="1">
        <v>340.90561600000001</v>
      </c>
      <c r="Q3549" s="1">
        <v>8.9903779999999998</v>
      </c>
      <c r="R3549" s="1">
        <v>79.261657</v>
      </c>
      <c r="S3549" s="1">
        <v>16.457308000000001</v>
      </c>
      <c r="T3549" s="1">
        <v>276</v>
      </c>
      <c r="U3549" s="1">
        <v>-3.2431809999999999</v>
      </c>
      <c r="V3549" s="1">
        <v>115.788422</v>
      </c>
      <c r="W3549" s="1">
        <v>299.05636700000002</v>
      </c>
      <c r="X3549" s="8">
        <v>0.13318083410854151</v>
      </c>
    </row>
    <row r="3550" spans="1:24" x14ac:dyDescent="0.25">
      <c r="A3550">
        <v>3548</v>
      </c>
      <c r="B3550">
        <v>884.47560299999998</v>
      </c>
      <c r="C3550">
        <v>1.386752</v>
      </c>
      <c r="D3550">
        <v>51.416420000000002</v>
      </c>
      <c r="E3550">
        <v>78.204504</v>
      </c>
      <c r="F3550">
        <v>65.691396999999995</v>
      </c>
      <c r="G3550">
        <v>8.1826340000000002</v>
      </c>
      <c r="H3550" s="2">
        <v>63.025911000000001</v>
      </c>
      <c r="I3550" s="1">
        <v>2.0450759999999999</v>
      </c>
      <c r="J3550" s="5">
        <v>11.897540983612899</v>
      </c>
      <c r="K3550" s="1">
        <v>27.590581999999998</v>
      </c>
      <c r="L3550" s="1">
        <v>85.417293999999998</v>
      </c>
      <c r="M3550" s="1">
        <v>11.044352</v>
      </c>
      <c r="N3550" s="1">
        <v>320.63979899999998</v>
      </c>
      <c r="O3550" s="1">
        <v>140.334248</v>
      </c>
      <c r="P3550" s="1">
        <v>297.18703100000005</v>
      </c>
      <c r="Q3550" s="1">
        <v>8.6114660000000001</v>
      </c>
      <c r="R3550" s="1">
        <v>75.076096000000007</v>
      </c>
      <c r="S3550" s="1">
        <v>15.422803999999999</v>
      </c>
      <c r="T3550" s="1">
        <v>290</v>
      </c>
      <c r="U3550" s="1">
        <v>-3.2396500000000001</v>
      </c>
      <c r="V3550" s="1">
        <v>105.46647400000001</v>
      </c>
      <c r="W3550" s="1">
        <v>277.175881</v>
      </c>
      <c r="X3550" s="8">
        <v>6.6555421950803093E-2</v>
      </c>
    </row>
    <row r="3551" spans="1:24" x14ac:dyDescent="0.25">
      <c r="A3551">
        <v>3549</v>
      </c>
      <c r="B3551">
        <v>857.14662099999998</v>
      </c>
      <c r="C3551">
        <v>2.7535859999999999</v>
      </c>
      <c r="D3551">
        <v>40.419597000000003</v>
      </c>
      <c r="E3551">
        <v>66.386870999999999</v>
      </c>
      <c r="F3551">
        <v>66.282285000000002</v>
      </c>
      <c r="G3551">
        <v>7.6212900000000001</v>
      </c>
      <c r="H3551" s="2">
        <v>58.280138999999998</v>
      </c>
      <c r="I3551" s="1">
        <v>2.0207549999999999</v>
      </c>
      <c r="J3551" s="5">
        <v>11.742711864397201</v>
      </c>
      <c r="K3551" s="1">
        <v>26.872219999999999</v>
      </c>
      <c r="L3551" s="1">
        <v>74.818538000000004</v>
      </c>
      <c r="M3551" s="1">
        <v>10.447190000000001</v>
      </c>
      <c r="N3551" s="1">
        <v>286.71463499999999</v>
      </c>
      <c r="O3551" s="1">
        <v>136.65906000000001</v>
      </c>
      <c r="P3551" s="1">
        <v>272.501622</v>
      </c>
      <c r="Q3551" s="1">
        <v>8.8289679999999997</v>
      </c>
      <c r="R3551" s="1">
        <v>72.985713000000004</v>
      </c>
      <c r="S3551" s="1">
        <v>14.630330000000001</v>
      </c>
      <c r="T3551" s="1">
        <v>249</v>
      </c>
      <c r="U3551" s="1">
        <v>-3.24166</v>
      </c>
      <c r="V3551" s="1">
        <v>99.805923000000007</v>
      </c>
      <c r="W3551" s="1">
        <v>266.98169999999999</v>
      </c>
      <c r="X3551" s="8">
        <v>0</v>
      </c>
    </row>
    <row r="3552" spans="1:24" x14ac:dyDescent="0.25">
      <c r="A3552">
        <v>3550</v>
      </c>
      <c r="B3552">
        <v>840.16905099999997</v>
      </c>
      <c r="C3552">
        <v>2.959705</v>
      </c>
      <c r="D3552">
        <v>45.656793</v>
      </c>
      <c r="E3552">
        <v>67.566680000000005</v>
      </c>
      <c r="F3552">
        <v>66.255937000000003</v>
      </c>
      <c r="G3552">
        <v>7.6463210000000004</v>
      </c>
      <c r="H3552" s="2">
        <v>60.644241000000001</v>
      </c>
      <c r="I3552" s="1">
        <v>2.5996679999999999</v>
      </c>
      <c r="J3552" s="5">
        <v>8.0072881356027192</v>
      </c>
      <c r="K3552" s="1">
        <v>27.159069000000002</v>
      </c>
      <c r="L3552" s="1">
        <v>71.947857999999997</v>
      </c>
      <c r="M3552" s="1">
        <v>11.62825</v>
      </c>
      <c r="N3552" s="1">
        <v>266.47908799999999</v>
      </c>
      <c r="O3552" s="1">
        <v>130.125068</v>
      </c>
      <c r="P3552" s="1">
        <v>249.46242000000001</v>
      </c>
      <c r="Q3552" s="1">
        <v>9.0425140000000006</v>
      </c>
      <c r="R3552" s="1">
        <v>72.213344000000006</v>
      </c>
      <c r="S3552" s="1">
        <v>14.789323</v>
      </c>
      <c r="T3552" s="1">
        <v>217</v>
      </c>
      <c r="U3552" s="1">
        <v>-3.237444</v>
      </c>
      <c r="V3552" s="1">
        <v>92.977095000000006</v>
      </c>
      <c r="W3552" s="1">
        <v>268.60978</v>
      </c>
      <c r="X3552" s="8">
        <v>0</v>
      </c>
    </row>
    <row r="3553" spans="1:24" x14ac:dyDescent="0.25">
      <c r="A3553">
        <v>3551</v>
      </c>
      <c r="B3553">
        <v>816.03621099999998</v>
      </c>
      <c r="C3553">
        <v>1.7315849999999999</v>
      </c>
      <c r="D3553">
        <v>47.482835999999999</v>
      </c>
      <c r="E3553">
        <v>69.898126000000005</v>
      </c>
      <c r="F3553">
        <v>66.290914000000001</v>
      </c>
      <c r="G3553">
        <v>7.6130930000000001</v>
      </c>
      <c r="H3553" s="2">
        <v>57.555785</v>
      </c>
      <c r="I3553" s="1">
        <v>3.1742050000000002</v>
      </c>
      <c r="J3553" s="5">
        <v>7.0310000000026696</v>
      </c>
      <c r="K3553" s="1">
        <v>29.0014</v>
      </c>
      <c r="L3553" s="1">
        <v>74.130155000000002</v>
      </c>
      <c r="M3553" s="1">
        <v>11.813677</v>
      </c>
      <c r="N3553" s="1">
        <v>258.24856499999999</v>
      </c>
      <c r="O3553" s="1">
        <v>121.46419299999999</v>
      </c>
      <c r="P3553" s="1">
        <v>249.00764299999997</v>
      </c>
      <c r="Q3553" s="1">
        <v>9.5000370000000007</v>
      </c>
      <c r="R3553" s="1">
        <v>72.518201000000005</v>
      </c>
      <c r="S3553" s="1">
        <v>14.382287</v>
      </c>
      <c r="T3553" s="1">
        <v>197</v>
      </c>
      <c r="U3553" s="1">
        <v>-3.2211379999999998</v>
      </c>
      <c r="V3553" s="1">
        <v>69.888418999999999</v>
      </c>
      <c r="W3553" s="1">
        <v>265.06268</v>
      </c>
      <c r="X3553" s="8">
        <v>0</v>
      </c>
    </row>
    <row r="3554" spans="1:24" x14ac:dyDescent="0.25">
      <c r="A3554">
        <v>3552</v>
      </c>
      <c r="B3554">
        <v>817.42398400000002</v>
      </c>
      <c r="C3554">
        <v>1.576147</v>
      </c>
      <c r="D3554">
        <v>47.044102000000002</v>
      </c>
      <c r="E3554">
        <v>68.887011999999999</v>
      </c>
      <c r="F3554">
        <v>65.663433999999995</v>
      </c>
      <c r="G3554">
        <v>8.2091989999999999</v>
      </c>
      <c r="H3554" s="2">
        <v>59.549089000000002</v>
      </c>
      <c r="I3554" s="1">
        <v>2.4587639999999999</v>
      </c>
      <c r="J3554" s="5">
        <v>7.0099999999947604</v>
      </c>
      <c r="K3554" s="1">
        <v>29.413968000000001</v>
      </c>
      <c r="L3554" s="1">
        <v>75.722536999999988</v>
      </c>
      <c r="M3554" s="1">
        <v>9.6833200000000001</v>
      </c>
      <c r="N3554" s="1">
        <v>242.05904000000001</v>
      </c>
      <c r="O3554" s="1">
        <v>112.432249</v>
      </c>
      <c r="P3554" s="1">
        <v>247.003378</v>
      </c>
      <c r="Q3554" s="1">
        <v>9.1308570000000007</v>
      </c>
      <c r="R3554" s="1">
        <v>72.667114999999995</v>
      </c>
      <c r="S3554" s="1">
        <v>13.786538999999999</v>
      </c>
      <c r="T3554" s="1">
        <v>187</v>
      </c>
      <c r="U3554" s="1">
        <v>-3.2220200000000001</v>
      </c>
      <c r="V3554" s="1">
        <v>60.487293999999999</v>
      </c>
      <c r="W3554" s="1">
        <v>248.88680699999998</v>
      </c>
      <c r="X3554" s="8">
        <v>0</v>
      </c>
    </row>
    <row r="3555" spans="1:24" x14ac:dyDescent="0.25">
      <c r="A3555">
        <v>3553</v>
      </c>
      <c r="B3555">
        <v>811.60157000000004</v>
      </c>
      <c r="C3555">
        <v>1.3803780000000001</v>
      </c>
      <c r="D3555">
        <v>46.635336000000002</v>
      </c>
      <c r="E3555">
        <v>67.955505000000002</v>
      </c>
      <c r="F3555">
        <v>65.294081000000006</v>
      </c>
      <c r="G3555">
        <v>8.5600839999999998</v>
      </c>
      <c r="H3555" s="2">
        <v>59.559773999999997</v>
      </c>
      <c r="I3555" s="1">
        <v>2.894177</v>
      </c>
      <c r="J3555" s="5">
        <v>6.3316229508200097</v>
      </c>
      <c r="K3555" s="1">
        <v>27.979496000000001</v>
      </c>
      <c r="L3555" s="1">
        <v>75.875236000000001</v>
      </c>
      <c r="M3555" s="1">
        <v>8.7684650000000008</v>
      </c>
      <c r="N3555" s="1">
        <v>232.887113</v>
      </c>
      <c r="O3555" s="1">
        <v>107.06510400000001</v>
      </c>
      <c r="P3555" s="1">
        <v>250.00308699999999</v>
      </c>
      <c r="Q3555" s="1">
        <v>9.457274</v>
      </c>
      <c r="R3555" s="1">
        <v>72.557376000000005</v>
      </c>
      <c r="S3555" s="1">
        <v>13.547668</v>
      </c>
      <c r="T3555" s="1">
        <v>164</v>
      </c>
      <c r="U3555" s="1">
        <v>-3.2188669999999999</v>
      </c>
      <c r="V3555" s="1">
        <v>56.756172999999997</v>
      </c>
      <c r="W3555" s="1">
        <v>239.14965799999999</v>
      </c>
      <c r="X3555" s="8">
        <v>0</v>
      </c>
    </row>
    <row r="3556" spans="1:24" x14ac:dyDescent="0.25">
      <c r="A3556">
        <v>3554</v>
      </c>
      <c r="B3556">
        <v>812.17018599999994</v>
      </c>
      <c r="C3556">
        <v>1.230804</v>
      </c>
      <c r="D3556">
        <v>46.490293000000001</v>
      </c>
      <c r="E3556">
        <v>69.507912000000005</v>
      </c>
      <c r="F3556">
        <v>65.371239000000003</v>
      </c>
      <c r="G3556">
        <v>8.4867840000000001</v>
      </c>
      <c r="H3556" s="2">
        <v>59.976123000000001</v>
      </c>
      <c r="I3556" s="1">
        <v>3.3209759999999999</v>
      </c>
      <c r="J3556" s="5">
        <v>6.1330437158467195</v>
      </c>
      <c r="K3556" s="1">
        <v>27.404900000000001</v>
      </c>
      <c r="L3556" s="1">
        <v>75.742705000000001</v>
      </c>
      <c r="M3556" s="1">
        <v>8.8146699999999996</v>
      </c>
      <c r="N3556" s="1">
        <v>225.155823</v>
      </c>
      <c r="O3556" s="1">
        <v>105.709428</v>
      </c>
      <c r="P3556" s="1">
        <v>256.488043</v>
      </c>
      <c r="Q3556" s="1">
        <v>9.5929289999999998</v>
      </c>
      <c r="R3556" s="1">
        <v>72.616167000000004</v>
      </c>
      <c r="S3556" s="1">
        <v>13.622979000000001</v>
      </c>
      <c r="T3556" s="1">
        <v>159</v>
      </c>
      <c r="U3556" s="1">
        <v>-3.2075689999999999</v>
      </c>
      <c r="V3556" s="1">
        <v>53.666893999999999</v>
      </c>
      <c r="W3556" s="1">
        <v>241.52680600000002</v>
      </c>
      <c r="X3556" s="8">
        <v>0</v>
      </c>
    </row>
    <row r="3557" spans="1:24" x14ac:dyDescent="0.25">
      <c r="A3557">
        <v>3555</v>
      </c>
      <c r="B3557">
        <v>817.18808000000001</v>
      </c>
      <c r="C3557">
        <v>1.188936</v>
      </c>
      <c r="D3557">
        <v>46.229089999999999</v>
      </c>
      <c r="E3557">
        <v>43.360236999999998</v>
      </c>
      <c r="F3557">
        <v>65.321437000000003</v>
      </c>
      <c r="G3557">
        <v>8.5340959999999999</v>
      </c>
      <c r="H3557" s="2">
        <v>59.965429999999998</v>
      </c>
      <c r="I3557" s="1">
        <v>2.9581970000000002</v>
      </c>
      <c r="J3557" s="5">
        <v>5.8530000000027904</v>
      </c>
      <c r="K3557" s="1">
        <v>27.588247000000003</v>
      </c>
      <c r="L3557" s="1">
        <v>76.321250000000006</v>
      </c>
      <c r="M3557" s="1">
        <v>8.5622959999999999</v>
      </c>
      <c r="N3557" s="1">
        <v>218.51897099999999</v>
      </c>
      <c r="O3557" s="1">
        <v>105.376413</v>
      </c>
      <c r="P3557" s="1">
        <v>256.47200500000002</v>
      </c>
      <c r="Q3557" s="1">
        <v>9.0077390000000008</v>
      </c>
      <c r="R3557" s="1">
        <v>72.478999000000002</v>
      </c>
      <c r="S3557" s="1">
        <v>13.084887999999999</v>
      </c>
      <c r="T3557" s="1">
        <v>148</v>
      </c>
      <c r="U3557" s="1">
        <v>-3.1914880000000001</v>
      </c>
      <c r="V3557" s="1">
        <v>50.751514999999998</v>
      </c>
      <c r="W3557" s="1">
        <v>243.79383200000001</v>
      </c>
      <c r="X3557" s="8">
        <v>0</v>
      </c>
    </row>
    <row r="3558" spans="1:24" x14ac:dyDescent="0.25">
      <c r="A3558">
        <v>3556</v>
      </c>
      <c r="B3558">
        <v>818.69817799999998</v>
      </c>
      <c r="C3558">
        <v>1.2522530000000001</v>
      </c>
      <c r="D3558">
        <v>46.327351</v>
      </c>
      <c r="E3558">
        <v>64.360286000000002</v>
      </c>
      <c r="F3558">
        <v>66.705886000000007</v>
      </c>
      <c r="G3558">
        <v>7.2188699999999999</v>
      </c>
      <c r="H3558" s="2">
        <v>57.820622</v>
      </c>
      <c r="I3558" s="1">
        <v>2.2730480000000002</v>
      </c>
      <c r="J3558" s="5">
        <v>5.6828087431640597</v>
      </c>
      <c r="K3558" s="1">
        <v>29.156804000000001</v>
      </c>
      <c r="L3558" s="1">
        <v>75.70150000000001</v>
      </c>
      <c r="M3558" s="1">
        <v>6.9113660000000001</v>
      </c>
      <c r="N3558" s="1">
        <v>205.74722199999999</v>
      </c>
      <c r="O3558" s="1">
        <v>101.70898399999999</v>
      </c>
      <c r="P3558" s="1">
        <v>245.116849</v>
      </c>
      <c r="Q3558" s="1">
        <v>8.5437510000000003</v>
      </c>
      <c r="R3558" s="1">
        <v>72.138341999999994</v>
      </c>
      <c r="S3558" s="1">
        <v>12.584486999999999</v>
      </c>
      <c r="T3558" s="1">
        <v>135</v>
      </c>
      <c r="U3558" s="1">
        <v>-3.1807029999999998</v>
      </c>
      <c r="V3558" s="1">
        <v>48.944267000000004</v>
      </c>
      <c r="W3558" s="1">
        <v>232.11943500000001</v>
      </c>
      <c r="X3558" s="8">
        <v>0</v>
      </c>
    </row>
    <row r="3559" spans="1:24" x14ac:dyDescent="0.25">
      <c r="A3559">
        <v>3557</v>
      </c>
      <c r="B3559">
        <v>812.58120399999996</v>
      </c>
      <c r="C3559">
        <v>1.0191779999999999</v>
      </c>
      <c r="D3559">
        <v>45.743088</v>
      </c>
      <c r="E3559">
        <v>63.610470999999997</v>
      </c>
      <c r="F3559">
        <v>65.815526000000006</v>
      </c>
      <c r="G3559">
        <v>8.0647120000000001</v>
      </c>
      <c r="H3559" s="2">
        <v>61.275300999999999</v>
      </c>
      <c r="I3559" s="1">
        <v>2.5634459999999999</v>
      </c>
      <c r="J3559" s="5">
        <v>5.4953042511770001</v>
      </c>
      <c r="K3559" s="1">
        <v>32.636859999999999</v>
      </c>
      <c r="L3559" s="1">
        <v>72.387619999999998</v>
      </c>
      <c r="M3559" s="1">
        <v>5.9173650000000002</v>
      </c>
      <c r="N3559" s="1">
        <v>198.16697400000001</v>
      </c>
      <c r="O3559" s="1">
        <v>95.310816999999986</v>
      </c>
      <c r="P3559" s="1">
        <v>229.169715</v>
      </c>
      <c r="Q3559" s="1">
        <v>8.7876089999999998</v>
      </c>
      <c r="R3559" s="1">
        <v>71.711262000000005</v>
      </c>
      <c r="S3559" s="1">
        <v>11.992737</v>
      </c>
      <c r="T3559" s="1">
        <v>135</v>
      </c>
      <c r="U3559" s="1">
        <v>-3.2060900000000001</v>
      </c>
      <c r="V3559" s="1">
        <v>48.771934999999999</v>
      </c>
      <c r="W3559" s="1">
        <v>219.82346899999999</v>
      </c>
      <c r="X3559" s="8">
        <v>5.8442751542970871E-2</v>
      </c>
    </row>
    <row r="3560" spans="1:24" x14ac:dyDescent="0.25">
      <c r="A3560">
        <v>3558</v>
      </c>
      <c r="B3560">
        <v>831.87355300000002</v>
      </c>
      <c r="C3560">
        <v>0.80423699999999998</v>
      </c>
      <c r="D3560">
        <v>49.473275999999998</v>
      </c>
      <c r="E3560">
        <v>85.774722999999994</v>
      </c>
      <c r="F3560">
        <v>66.025976</v>
      </c>
      <c r="G3560">
        <v>7.8647840000000002</v>
      </c>
      <c r="H3560" s="2">
        <v>62.353276999999999</v>
      </c>
      <c r="I3560" s="1">
        <v>3.053518</v>
      </c>
      <c r="J3560" s="5">
        <v>5.0820536723185796</v>
      </c>
      <c r="K3560" s="1">
        <v>36.465878000000004</v>
      </c>
      <c r="L3560" s="1">
        <v>69.416976000000005</v>
      </c>
      <c r="M3560" s="1">
        <v>5.0861999999999998</v>
      </c>
      <c r="N3560" s="1">
        <v>195.253578</v>
      </c>
      <c r="O3560" s="1">
        <v>92.078712999999993</v>
      </c>
      <c r="P3560" s="1">
        <v>226.18555499999999</v>
      </c>
      <c r="Q3560" s="1">
        <v>8.5768470000000008</v>
      </c>
      <c r="R3560" s="1">
        <v>71.436644999999999</v>
      </c>
      <c r="S3560" s="1">
        <v>11.776946000000001</v>
      </c>
      <c r="T3560" s="1">
        <v>136</v>
      </c>
      <c r="U3560" s="1">
        <v>-3.2007050000000001</v>
      </c>
      <c r="V3560" s="1">
        <v>49.694389999999999</v>
      </c>
      <c r="W3560" s="1">
        <v>219.41261600000001</v>
      </c>
      <c r="X3560" s="8">
        <v>6.8919198811469684E-2</v>
      </c>
    </row>
    <row r="3561" spans="1:24" x14ac:dyDescent="0.25">
      <c r="A3561">
        <v>3559</v>
      </c>
      <c r="B3561">
        <v>849.56831</v>
      </c>
      <c r="C3561">
        <v>1.0617639999999999</v>
      </c>
      <c r="D3561">
        <v>55.277844999999999</v>
      </c>
      <c r="E3561">
        <v>78.123880999999997</v>
      </c>
      <c r="F3561">
        <v>65.518175999999997</v>
      </c>
      <c r="G3561">
        <v>8.347194</v>
      </c>
      <c r="H3561" s="2">
        <v>88.330691999999999</v>
      </c>
      <c r="I3561" s="1">
        <v>2.1120169999999998</v>
      </c>
      <c r="J3561" s="5">
        <v>5.0009971751424001</v>
      </c>
      <c r="K3561" s="1">
        <v>38.587727999999998</v>
      </c>
      <c r="L3561" s="1">
        <v>71.479997999999995</v>
      </c>
      <c r="M3561" s="1">
        <v>6.4935770000000002</v>
      </c>
      <c r="N3561" s="1">
        <v>191.754817</v>
      </c>
      <c r="O3561" s="1">
        <v>96.943412999999993</v>
      </c>
      <c r="P3561" s="1">
        <v>222.92417899999998</v>
      </c>
      <c r="Q3561" s="1">
        <v>8.4227740000000004</v>
      </c>
      <c r="R3561" s="1">
        <v>71.293994999999995</v>
      </c>
      <c r="S3561" s="1">
        <v>12.063241</v>
      </c>
      <c r="T3561" s="1">
        <v>136</v>
      </c>
      <c r="U3561" s="1">
        <v>-3.214772</v>
      </c>
      <c r="V3561" s="1">
        <v>51.464205999999997</v>
      </c>
      <c r="W3561" s="1">
        <v>225.33545900000001</v>
      </c>
      <c r="X3561" s="8">
        <v>0.18017340231937401</v>
      </c>
    </row>
    <row r="3562" spans="1:24" x14ac:dyDescent="0.25">
      <c r="A3562">
        <v>3560</v>
      </c>
      <c r="B3562">
        <v>864.45502999999997</v>
      </c>
      <c r="C3562">
        <v>1.0564370000000001</v>
      </c>
      <c r="D3562">
        <v>67.12294</v>
      </c>
      <c r="E3562">
        <v>86.634096</v>
      </c>
      <c r="F3562">
        <v>65.419602999999995</v>
      </c>
      <c r="G3562">
        <v>8.4408379999999994</v>
      </c>
      <c r="H3562" s="2">
        <v>112.168166</v>
      </c>
      <c r="I3562" s="1">
        <v>2.3119839999999998</v>
      </c>
      <c r="J3562" s="5">
        <v>5.2131694915296904</v>
      </c>
      <c r="K3562" s="1">
        <v>41.565252999999998</v>
      </c>
      <c r="L3562" s="1">
        <v>89.227744999999999</v>
      </c>
      <c r="M3562" s="1">
        <v>15.298708</v>
      </c>
      <c r="N3562" s="1">
        <v>200.69586899999999</v>
      </c>
      <c r="O3562" s="1">
        <v>108.358779</v>
      </c>
      <c r="P3562" s="1">
        <v>221.86195500000002</v>
      </c>
      <c r="Q3562" s="1">
        <v>8.4737209999999994</v>
      </c>
      <c r="R3562" s="1">
        <v>71.138223000000011</v>
      </c>
      <c r="S3562" s="1">
        <v>13.020196</v>
      </c>
      <c r="T3562" s="1">
        <v>157</v>
      </c>
      <c r="U3562" s="1">
        <v>-3.2289780000000001</v>
      </c>
      <c r="V3562" s="1">
        <v>59.036731000000003</v>
      </c>
      <c r="W3562" s="1">
        <v>229.170624</v>
      </c>
      <c r="X3562" s="8">
        <v>0.18984737728371651</v>
      </c>
    </row>
    <row r="3563" spans="1:24" x14ac:dyDescent="0.25">
      <c r="A3563">
        <v>3561</v>
      </c>
      <c r="B3563">
        <v>885.61321699999996</v>
      </c>
      <c r="C3563">
        <v>1.0862149999999999</v>
      </c>
      <c r="D3563">
        <v>85.912899999999993</v>
      </c>
      <c r="E3563">
        <v>104.914147</v>
      </c>
      <c r="F3563">
        <v>66.015838000000002</v>
      </c>
      <c r="G3563">
        <v>7.8744149999999999</v>
      </c>
      <c r="H3563" s="2">
        <v>106.691293</v>
      </c>
      <c r="I3563" s="1">
        <v>1.9631940000000001</v>
      </c>
      <c r="J3563" s="5">
        <v>5.3738852459064201</v>
      </c>
      <c r="K3563" s="1">
        <v>45.91919</v>
      </c>
      <c r="L3563" s="1">
        <v>117.45893</v>
      </c>
      <c r="M3563" s="1">
        <v>20.292586</v>
      </c>
      <c r="N3563" s="1">
        <v>227.266751</v>
      </c>
      <c r="O3563" s="1">
        <v>121.83719400000001</v>
      </c>
      <c r="P3563" s="1">
        <v>231.02831300000003</v>
      </c>
      <c r="Q3563" s="1">
        <v>8.7134630000000008</v>
      </c>
      <c r="R3563" s="1">
        <v>71.781082999999995</v>
      </c>
      <c r="S3563" s="1">
        <v>13.994084000000001</v>
      </c>
      <c r="T3563" s="1">
        <v>170</v>
      </c>
      <c r="U3563" s="1">
        <v>-3.2462529999999998</v>
      </c>
      <c r="V3563" s="1">
        <v>83.562083000000001</v>
      </c>
      <c r="W3563" s="1">
        <v>233.28144400000002</v>
      </c>
      <c r="X3563" s="8">
        <v>0.13993579714857701</v>
      </c>
    </row>
    <row r="3564" spans="1:24" x14ac:dyDescent="0.25">
      <c r="A3564">
        <v>3562</v>
      </c>
      <c r="B3564">
        <v>927.27485799999999</v>
      </c>
      <c r="C3564">
        <v>1.352195</v>
      </c>
      <c r="D3564">
        <v>96.764212000000001</v>
      </c>
      <c r="E3564">
        <v>116.70428200000001</v>
      </c>
      <c r="F3564">
        <v>65.479496999999995</v>
      </c>
      <c r="G3564">
        <v>8.3839389999999998</v>
      </c>
      <c r="H3564" s="2">
        <v>105.94698200000001</v>
      </c>
      <c r="I3564" s="1">
        <v>1.5952379999999999</v>
      </c>
      <c r="J3564" s="5">
        <v>5.2254480874253204</v>
      </c>
      <c r="K3564" s="1">
        <v>46.933390000000003</v>
      </c>
      <c r="L3564" s="1">
        <v>132.518719</v>
      </c>
      <c r="M3564" s="1">
        <v>21.276223000000002</v>
      </c>
      <c r="N3564" s="1">
        <v>250.04034200000001</v>
      </c>
      <c r="O3564" s="1">
        <v>133.53875499999998</v>
      </c>
      <c r="P3564" s="1">
        <v>246.83155999999997</v>
      </c>
      <c r="Q3564" s="1">
        <v>8.4877839999999996</v>
      </c>
      <c r="R3564" s="1">
        <v>73.999172000000002</v>
      </c>
      <c r="S3564" s="1">
        <v>15.085953</v>
      </c>
      <c r="T3564" s="1">
        <v>205</v>
      </c>
      <c r="U3564" s="1">
        <v>-3.1476350000000002</v>
      </c>
      <c r="V3564" s="1">
        <v>95.910910999999999</v>
      </c>
      <c r="W3564" s="1">
        <v>238.90613200000001</v>
      </c>
      <c r="X3564" s="8">
        <v>0.20901875453775451</v>
      </c>
    </row>
    <row r="3565" spans="1:24" x14ac:dyDescent="0.25">
      <c r="A3565">
        <v>3563</v>
      </c>
      <c r="B3565">
        <v>938.04040199999997</v>
      </c>
      <c r="C3565">
        <v>1.8537170000000001</v>
      </c>
      <c r="D3565">
        <v>96.327067</v>
      </c>
      <c r="E3565">
        <v>95.466466999999994</v>
      </c>
      <c r="F3565">
        <v>66.055386999999996</v>
      </c>
      <c r="G3565">
        <v>7.8368440000000001</v>
      </c>
      <c r="H3565" s="2">
        <v>115.98973599999999</v>
      </c>
      <c r="I3565" s="1">
        <v>1.6560010000000001</v>
      </c>
      <c r="J3565" s="5">
        <v>5.24122598870599</v>
      </c>
      <c r="K3565" s="1">
        <v>44.921938999999995</v>
      </c>
      <c r="L3565" s="1">
        <v>121.95893900000002</v>
      </c>
      <c r="M3565" s="1">
        <v>19.434498000000001</v>
      </c>
      <c r="N3565" s="1">
        <v>267.53041200000001</v>
      </c>
      <c r="O3565" s="1">
        <v>144.13946100000001</v>
      </c>
      <c r="P3565" s="1">
        <v>264.98493500000001</v>
      </c>
      <c r="Q3565" s="1">
        <v>8.3943659999999998</v>
      </c>
      <c r="R3565" s="1">
        <v>76.015927000000005</v>
      </c>
      <c r="S3565" s="1">
        <v>15.910195</v>
      </c>
      <c r="T3565" s="1">
        <v>210</v>
      </c>
      <c r="U3565" s="1">
        <v>-2.8993679999999999</v>
      </c>
      <c r="V3565" s="1">
        <v>98.612436000000002</v>
      </c>
      <c r="W3565" s="1">
        <v>241.05903699999999</v>
      </c>
      <c r="X3565" s="8">
        <v>0.2126433984444884</v>
      </c>
    </row>
    <row r="3566" spans="1:24" x14ac:dyDescent="0.25">
      <c r="A3566">
        <v>3564</v>
      </c>
      <c r="B3566">
        <v>938.74324799999999</v>
      </c>
      <c r="C3566">
        <v>1.4944379999999999</v>
      </c>
      <c r="D3566">
        <v>95.218539000000007</v>
      </c>
      <c r="E3566">
        <v>121.26084400000001</v>
      </c>
      <c r="F3566">
        <v>65.577096999999995</v>
      </c>
      <c r="G3566">
        <v>8.2912189999999999</v>
      </c>
      <c r="H3566" s="2">
        <v>123.810571</v>
      </c>
      <c r="I3566" s="1">
        <v>2.339353</v>
      </c>
      <c r="J3566" s="5">
        <v>5.3524406779615603</v>
      </c>
      <c r="K3566" s="1">
        <v>40.529423999999999</v>
      </c>
      <c r="L3566" s="1">
        <v>101.847532</v>
      </c>
      <c r="M3566" s="1">
        <v>18.440526999999999</v>
      </c>
      <c r="N3566" s="1">
        <v>277.89175399999999</v>
      </c>
      <c r="O3566" s="1">
        <v>153.07207799999998</v>
      </c>
      <c r="P3566" s="1">
        <v>270.36096800000001</v>
      </c>
      <c r="Q3566" s="1">
        <v>8.3993950000000002</v>
      </c>
      <c r="R3566" s="1">
        <v>75.516750000000002</v>
      </c>
      <c r="S3566" s="1">
        <v>16.355408000000001</v>
      </c>
      <c r="T3566" s="1">
        <v>222</v>
      </c>
      <c r="U3566" s="1">
        <v>-3.136117</v>
      </c>
      <c r="V3566" s="1">
        <v>103.756908</v>
      </c>
      <c r="W3566" s="1">
        <v>239.06720100000001</v>
      </c>
      <c r="X3566" s="8">
        <v>0.21203221260335489</v>
      </c>
    </row>
    <row r="3567" spans="1:24" x14ac:dyDescent="0.25">
      <c r="A3567">
        <v>3565</v>
      </c>
      <c r="B3567">
        <v>918.88132900000005</v>
      </c>
      <c r="C3567">
        <v>1.460577</v>
      </c>
      <c r="D3567">
        <v>95.226119999999995</v>
      </c>
      <c r="E3567">
        <v>120.625159</v>
      </c>
      <c r="F3567">
        <v>65.346472000000006</v>
      </c>
      <c r="G3567">
        <v>8.510313</v>
      </c>
      <c r="H3567" s="2">
        <v>130.785608</v>
      </c>
      <c r="I3567" s="1">
        <v>2.7109139999999998</v>
      </c>
      <c r="J3567" s="5">
        <v>7.5080000000016298</v>
      </c>
      <c r="K3567" s="1">
        <v>37.869404000000003</v>
      </c>
      <c r="L3567" s="1">
        <v>93.97689299999999</v>
      </c>
      <c r="M3567" s="1">
        <v>22.215281999999998</v>
      </c>
      <c r="N3567" s="1">
        <v>280.99742199999997</v>
      </c>
      <c r="O3567" s="1">
        <v>155.579521</v>
      </c>
      <c r="P3567" s="1">
        <v>266.12462399999998</v>
      </c>
      <c r="Q3567" s="1">
        <v>8.8457080000000001</v>
      </c>
      <c r="R3567" s="1">
        <v>73.617959999999997</v>
      </c>
      <c r="S3567" s="1">
        <v>16.339473999999999</v>
      </c>
      <c r="T3567" s="1">
        <v>214</v>
      </c>
      <c r="U3567" s="1">
        <v>-3.262518</v>
      </c>
      <c r="V3567" s="1">
        <v>104.887064</v>
      </c>
      <c r="W3567" s="1">
        <v>235.98798600000001</v>
      </c>
      <c r="X3567" s="8">
        <v>0.231130433061424</v>
      </c>
    </row>
    <row r="3568" spans="1:24" x14ac:dyDescent="0.25">
      <c r="A3568">
        <v>3566</v>
      </c>
      <c r="B3568">
        <v>909.17103899999995</v>
      </c>
      <c r="C3568">
        <v>1.171001</v>
      </c>
      <c r="D3568">
        <v>85.611829999999998</v>
      </c>
      <c r="E3568">
        <v>126.445087</v>
      </c>
      <c r="F3568">
        <v>65.308183</v>
      </c>
      <c r="G3568">
        <v>8.5466870000000004</v>
      </c>
      <c r="H3568" s="2">
        <v>137.679461</v>
      </c>
      <c r="I3568" s="1">
        <v>2.1969590000000001</v>
      </c>
      <c r="J3568" s="5">
        <v>10.9810819672129</v>
      </c>
      <c r="K3568" s="1">
        <v>37.216982999999999</v>
      </c>
      <c r="L3568" s="1">
        <v>94.824633000000006</v>
      </c>
      <c r="M3568" s="1">
        <v>24.637528</v>
      </c>
      <c r="N3568" s="1">
        <v>279.67078099999998</v>
      </c>
      <c r="O3568" s="1">
        <v>155.26983899999999</v>
      </c>
      <c r="P3568" s="1">
        <v>270.12542300000001</v>
      </c>
      <c r="Q3568" s="1">
        <v>8.4596809999999998</v>
      </c>
      <c r="R3568" s="1">
        <v>72.420659000000001</v>
      </c>
      <c r="S3568" s="1">
        <v>16.331319000000001</v>
      </c>
      <c r="T3568" s="1">
        <v>210</v>
      </c>
      <c r="U3568" s="1">
        <v>-3.2839330000000002</v>
      </c>
      <c r="V3568" s="1">
        <v>105.42147300000001</v>
      </c>
      <c r="W3568" s="1">
        <v>235.23548299999999</v>
      </c>
      <c r="X3568" s="8">
        <v>0.22178932159201201</v>
      </c>
    </row>
    <row r="3569" spans="1:24" x14ac:dyDescent="0.25">
      <c r="A3569">
        <v>3567</v>
      </c>
      <c r="B3569">
        <v>902.00511600000004</v>
      </c>
      <c r="C3569">
        <v>1.0262640000000001</v>
      </c>
      <c r="D3569">
        <v>78.812183000000005</v>
      </c>
      <c r="E3569">
        <v>107.39085</v>
      </c>
      <c r="F3569">
        <v>66.742574000000005</v>
      </c>
      <c r="G3569">
        <v>7.1840159999999997</v>
      </c>
      <c r="H3569" s="2">
        <v>142.02531099999999</v>
      </c>
      <c r="I3569" s="1">
        <v>1.683427</v>
      </c>
      <c r="J3569" s="5">
        <v>12.177799388722601</v>
      </c>
      <c r="K3569" s="1">
        <v>31.346254999999999</v>
      </c>
      <c r="L3569" s="1">
        <v>97.156656999999996</v>
      </c>
      <c r="M3569" s="1">
        <v>21.143169</v>
      </c>
      <c r="N3569" s="1">
        <v>272.37749300000002</v>
      </c>
      <c r="O3569" s="1">
        <v>156.834453</v>
      </c>
      <c r="P3569" s="1">
        <v>293.87249500000001</v>
      </c>
      <c r="Q3569" s="1">
        <v>8.2710450000000009</v>
      </c>
      <c r="R3569" s="1">
        <v>72.587220000000002</v>
      </c>
      <c r="S3569" s="1">
        <v>16.668310000000002</v>
      </c>
      <c r="T3569" s="1">
        <v>199</v>
      </c>
      <c r="U3569" s="1">
        <v>-3.3010280000000001</v>
      </c>
      <c r="V3569" s="1">
        <v>99.771953999999994</v>
      </c>
      <c r="W3569" s="1">
        <v>234.45476500000001</v>
      </c>
      <c r="X3569" s="8">
        <v>0.2373052830668845</v>
      </c>
    </row>
    <row r="3570" spans="1:24" x14ac:dyDescent="0.25">
      <c r="A3570">
        <v>3568</v>
      </c>
      <c r="B3570">
        <v>878.77085699999998</v>
      </c>
      <c r="C3570">
        <v>0.97228599999999998</v>
      </c>
      <c r="D3570">
        <v>61.895074999999999</v>
      </c>
      <c r="E3570">
        <v>85.598123999999999</v>
      </c>
      <c r="F3570">
        <v>66.581748000000005</v>
      </c>
      <c r="G3570">
        <v>7.3368010000000004</v>
      </c>
      <c r="H3570" s="2">
        <v>140.20680899999999</v>
      </c>
      <c r="I3570" s="1">
        <v>1.5672839999999999</v>
      </c>
      <c r="J3570" s="5">
        <v>11.577118644068801</v>
      </c>
      <c r="K3570" s="1">
        <v>23.995843999999998</v>
      </c>
      <c r="L3570" s="1">
        <v>99.530030000000011</v>
      </c>
      <c r="M3570" s="1">
        <v>20.163247999999999</v>
      </c>
      <c r="N3570" s="1">
        <v>274.59320200000002</v>
      </c>
      <c r="O3570" s="1">
        <v>155.31968499999999</v>
      </c>
      <c r="P3570" s="1">
        <v>320.69371899999999</v>
      </c>
      <c r="Q3570" s="1">
        <v>8.7046519999999994</v>
      </c>
      <c r="R3570" s="1">
        <v>73.919826999999998</v>
      </c>
      <c r="S3570" s="1">
        <v>16.831658999999998</v>
      </c>
      <c r="T3570" s="1">
        <v>187</v>
      </c>
      <c r="U3570" s="1">
        <v>-3.3006419999999999</v>
      </c>
      <c r="V3570" s="1">
        <v>77.199701000000005</v>
      </c>
      <c r="W3570" s="1">
        <v>236.060912</v>
      </c>
      <c r="X3570" s="8">
        <v>0.1517962264790064</v>
      </c>
    </row>
    <row r="3571" spans="1:24" x14ac:dyDescent="0.25">
      <c r="A3571">
        <v>3569</v>
      </c>
      <c r="B3571">
        <v>866.04522499999996</v>
      </c>
      <c r="C3571">
        <v>1.268591</v>
      </c>
      <c r="D3571">
        <v>54.031959000000001</v>
      </c>
      <c r="E3571">
        <v>52.849446</v>
      </c>
      <c r="F3571">
        <v>65.667351999999994</v>
      </c>
      <c r="G3571">
        <v>8.2054770000000001</v>
      </c>
      <c r="H3571" s="2">
        <v>135.823657</v>
      </c>
      <c r="I3571" s="1">
        <v>1.6865790000000001</v>
      </c>
      <c r="J3571" s="5">
        <v>7.3834426229441297</v>
      </c>
      <c r="K3571" s="1">
        <v>21.393091999999999</v>
      </c>
      <c r="L3571" s="1">
        <v>97.777439000000001</v>
      </c>
      <c r="M3571" s="1">
        <v>18.503250999999999</v>
      </c>
      <c r="N3571" s="1">
        <v>283.03463099999999</v>
      </c>
      <c r="O3571" s="1">
        <v>148.53052300000002</v>
      </c>
      <c r="P3571" s="1">
        <v>322.49672299999997</v>
      </c>
      <c r="Q3571" s="1">
        <v>8.6521950000000007</v>
      </c>
      <c r="R3571" s="1">
        <v>74.195671000000004</v>
      </c>
      <c r="S3571" s="1">
        <v>16.413041</v>
      </c>
      <c r="T3571" s="1">
        <v>194</v>
      </c>
      <c r="U3571" s="1">
        <v>-3.286467</v>
      </c>
      <c r="V3571" s="1">
        <v>66.208913999999993</v>
      </c>
      <c r="W3571" s="1">
        <v>240.52166800000001</v>
      </c>
      <c r="X3571" s="8">
        <v>0.167937836284344</v>
      </c>
    </row>
    <row r="3572" spans="1:24" x14ac:dyDescent="0.25">
      <c r="A3572">
        <v>3570</v>
      </c>
      <c r="B3572">
        <v>861.75455999999997</v>
      </c>
      <c r="C3572">
        <v>1.2737890000000001</v>
      </c>
      <c r="D3572">
        <v>53.595191999999997</v>
      </c>
      <c r="E3572">
        <v>94.130584999999996</v>
      </c>
      <c r="F3572">
        <v>66.781841</v>
      </c>
      <c r="G3572">
        <v>7.146712</v>
      </c>
      <c r="H3572" s="2">
        <v>125.464324</v>
      </c>
      <c r="I3572" s="1">
        <v>1.61656</v>
      </c>
      <c r="J3572" s="5">
        <v>6.3501639344321994</v>
      </c>
      <c r="K3572" s="1">
        <v>21.776764999999997</v>
      </c>
      <c r="L3572" s="1">
        <v>89.195582999999999</v>
      </c>
      <c r="M3572" s="1">
        <v>10.397319</v>
      </c>
      <c r="N3572" s="1">
        <v>299.26759499999997</v>
      </c>
      <c r="O3572" s="1">
        <v>143.23445900000002</v>
      </c>
      <c r="P3572" s="1">
        <v>292.89123699999999</v>
      </c>
      <c r="Q3572" s="1">
        <v>8.6503949999999996</v>
      </c>
      <c r="R3572" s="1">
        <v>72.699177999999989</v>
      </c>
      <c r="S3572" s="1">
        <v>15.619064</v>
      </c>
      <c r="T3572" s="1">
        <v>186</v>
      </c>
      <c r="U3572" s="1">
        <v>-3.2830279999999998</v>
      </c>
      <c r="V3572" s="1">
        <v>65.537751</v>
      </c>
      <c r="W3572" s="1">
        <v>237.40025500000002</v>
      </c>
      <c r="X3572" s="8">
        <v>8.5934541671027001E-2</v>
      </c>
    </row>
    <row r="3573" spans="1:24" x14ac:dyDescent="0.25">
      <c r="A3573">
        <v>3571</v>
      </c>
      <c r="B3573">
        <v>840.52569800000003</v>
      </c>
      <c r="C3573">
        <v>1.321051</v>
      </c>
      <c r="D3573">
        <v>53.532387</v>
      </c>
      <c r="E3573">
        <v>80.602498999999995</v>
      </c>
      <c r="F3573">
        <v>66.529512999999994</v>
      </c>
      <c r="G3573">
        <v>7.3864239999999999</v>
      </c>
      <c r="H3573" s="2">
        <v>99.928290000000004</v>
      </c>
      <c r="I3573" s="1">
        <v>1.5433600000000001</v>
      </c>
      <c r="J3573" s="5">
        <v>6.9282578494021401</v>
      </c>
      <c r="K3573" s="1">
        <v>21.076906000000001</v>
      </c>
      <c r="L3573" s="1">
        <v>80.156338000000005</v>
      </c>
      <c r="M3573" s="1">
        <v>5.9759729999999998</v>
      </c>
      <c r="N3573" s="1">
        <v>302.02455300000003</v>
      </c>
      <c r="O3573" s="1">
        <v>140.895916</v>
      </c>
      <c r="P3573" s="1">
        <v>267.77897999999999</v>
      </c>
      <c r="Q3573" s="1">
        <v>8.4024239999999999</v>
      </c>
      <c r="R3573" s="1">
        <v>71.458078999999998</v>
      </c>
      <c r="S3573" s="1">
        <v>14.765693000000001</v>
      </c>
      <c r="T3573" s="1">
        <v>186</v>
      </c>
      <c r="U3573" s="1">
        <v>-3.260113</v>
      </c>
      <c r="V3573" s="1">
        <v>66.959219000000004</v>
      </c>
      <c r="W3573" s="1">
        <v>228.88450399999999</v>
      </c>
      <c r="X3573" s="8">
        <v>8.1706165647075779E-2</v>
      </c>
    </row>
    <row r="3574" spans="1:24" x14ac:dyDescent="0.25">
      <c r="A3574">
        <v>3572</v>
      </c>
      <c r="B3574">
        <v>829.68979400000001</v>
      </c>
      <c r="C3574">
        <v>1.4205030000000001</v>
      </c>
      <c r="D3574">
        <v>53.264479000000001</v>
      </c>
      <c r="E3574">
        <v>51.766168</v>
      </c>
      <c r="F3574">
        <v>66.328117000000006</v>
      </c>
      <c r="G3574">
        <v>7.57775</v>
      </c>
      <c r="H3574" s="2">
        <v>64.796672999999998</v>
      </c>
      <c r="I3574" s="1">
        <v>2.203929</v>
      </c>
      <c r="J3574" s="5">
        <v>6.2014689265488405</v>
      </c>
      <c r="K3574" s="1">
        <v>18.482118999999997</v>
      </c>
      <c r="L3574" s="1">
        <v>76.265900999999999</v>
      </c>
      <c r="M3574" s="1">
        <v>5.411314</v>
      </c>
      <c r="N3574" s="1">
        <v>276.01272799999998</v>
      </c>
      <c r="O3574" s="1">
        <v>144.16424999999998</v>
      </c>
      <c r="P3574" s="1">
        <v>271.84230100000002</v>
      </c>
      <c r="Q3574" s="1">
        <v>8.5718519999999998</v>
      </c>
      <c r="R3574" s="1">
        <v>71.055936000000003</v>
      </c>
      <c r="S3574" s="1">
        <v>14.187576999999999</v>
      </c>
      <c r="T3574" s="1">
        <v>182</v>
      </c>
      <c r="U3574" s="1">
        <v>-3.2143570000000001</v>
      </c>
      <c r="V3574" s="1">
        <v>64.506148999999994</v>
      </c>
      <c r="W3574" s="1">
        <v>222.76929200000001</v>
      </c>
      <c r="X3574" s="8">
        <v>1.9937645889752911E-2</v>
      </c>
    </row>
    <row r="3575" spans="1:24" x14ac:dyDescent="0.25">
      <c r="A3575">
        <v>3573</v>
      </c>
      <c r="B3575">
        <v>819.64629200000002</v>
      </c>
      <c r="C3575">
        <v>2.787388</v>
      </c>
      <c r="D3575">
        <v>53.280025000000002</v>
      </c>
      <c r="E3575">
        <v>92.611977999999993</v>
      </c>
      <c r="F3575">
        <v>66.251975000000002</v>
      </c>
      <c r="G3575">
        <v>7.6500849999999998</v>
      </c>
      <c r="H3575" s="2">
        <v>55.440201000000002</v>
      </c>
      <c r="I3575" s="1">
        <v>2.0893570000000001</v>
      </c>
      <c r="J3575" s="5">
        <v>5.7384999999922002</v>
      </c>
      <c r="K3575" s="1">
        <v>17.428348999999997</v>
      </c>
      <c r="L3575" s="1">
        <v>74.803800999999993</v>
      </c>
      <c r="M3575" s="1">
        <v>5.407489</v>
      </c>
      <c r="N3575" s="1">
        <v>259.99879900000002</v>
      </c>
      <c r="O3575" s="1">
        <v>146.71552700000001</v>
      </c>
      <c r="P3575" s="1">
        <v>273.53844300000003</v>
      </c>
      <c r="Q3575" s="1">
        <v>8.9443020000000004</v>
      </c>
      <c r="R3575" s="1">
        <v>70.832999999999998</v>
      </c>
      <c r="S3575" s="1">
        <v>13.571899</v>
      </c>
      <c r="T3575" s="1">
        <v>170</v>
      </c>
      <c r="U3575" s="1">
        <v>-3.2268210000000002</v>
      </c>
      <c r="V3575" s="1">
        <v>60.116532999999997</v>
      </c>
      <c r="W3575" s="1">
        <v>222.404765</v>
      </c>
      <c r="X3575" s="8">
        <v>0</v>
      </c>
    </row>
    <row r="3576" spans="1:24" x14ac:dyDescent="0.25">
      <c r="A3576">
        <v>3574</v>
      </c>
      <c r="B3576">
        <v>812.24556500000006</v>
      </c>
      <c r="C3576">
        <v>2.7771119999999998</v>
      </c>
      <c r="D3576">
        <v>53.555266000000003</v>
      </c>
      <c r="E3576">
        <v>55.963090999999999</v>
      </c>
      <c r="F3576">
        <v>65.566838000000004</v>
      </c>
      <c r="G3576">
        <v>8.3009649999999997</v>
      </c>
      <c r="H3576" s="2">
        <v>53.933264999999999</v>
      </c>
      <c r="I3576" s="1">
        <v>2.5889220000000002</v>
      </c>
      <c r="J3576" s="5">
        <v>5.96283333333849</v>
      </c>
      <c r="K3576" s="1">
        <v>19.735698999999997</v>
      </c>
      <c r="L3576" s="1">
        <v>74.754851000000002</v>
      </c>
      <c r="M3576" s="1">
        <v>7.0200639999999996</v>
      </c>
      <c r="N3576" s="1">
        <v>251.13986</v>
      </c>
      <c r="O3576" s="1">
        <v>140.621532</v>
      </c>
      <c r="P3576" s="1">
        <v>265.194075</v>
      </c>
      <c r="Q3576" s="1">
        <v>8.7620380000000004</v>
      </c>
      <c r="R3576" s="1">
        <v>70.920235000000005</v>
      </c>
      <c r="S3576" s="1">
        <v>13.331265999999999</v>
      </c>
      <c r="T3576" s="1">
        <v>155</v>
      </c>
      <c r="U3576" s="1">
        <v>-3.2437140000000002</v>
      </c>
      <c r="V3576" s="1">
        <v>56.492905</v>
      </c>
      <c r="W3576" s="1">
        <v>236.12278900000001</v>
      </c>
      <c r="X3576" s="8">
        <v>0</v>
      </c>
    </row>
    <row r="3577" spans="1:24" x14ac:dyDescent="0.25">
      <c r="A3577">
        <v>3575</v>
      </c>
      <c r="B3577">
        <v>791.81581500000004</v>
      </c>
      <c r="C3577">
        <v>1.8856170000000001</v>
      </c>
      <c r="D3577">
        <v>53.774273000000001</v>
      </c>
      <c r="E3577">
        <v>77.204331999999994</v>
      </c>
      <c r="F3577">
        <v>65.309666000000007</v>
      </c>
      <c r="G3577">
        <v>8.5452790000000007</v>
      </c>
      <c r="H3577" s="2">
        <v>54.963245000000001</v>
      </c>
      <c r="I3577" s="1">
        <v>2.617235</v>
      </c>
      <c r="J3577" s="5">
        <v>6.6198333333450101</v>
      </c>
      <c r="K3577" s="1">
        <v>22.216896999999999</v>
      </c>
      <c r="L3577" s="1">
        <v>75.184331</v>
      </c>
      <c r="M3577" s="1">
        <v>7.9613810000000003</v>
      </c>
      <c r="N3577" s="1">
        <v>242.9633</v>
      </c>
      <c r="O3577" s="1">
        <v>129.014555</v>
      </c>
      <c r="P3577" s="1">
        <v>264.369035</v>
      </c>
      <c r="Q3577" s="1">
        <v>8.8934549999999994</v>
      </c>
      <c r="R3577" s="1">
        <v>71.482671000000011</v>
      </c>
      <c r="S3577" s="1">
        <v>13.348545</v>
      </c>
      <c r="T3577" s="1">
        <v>161</v>
      </c>
      <c r="U3577" s="1">
        <v>-3.2336369999999999</v>
      </c>
      <c r="V3577" s="1">
        <v>52.364049999999999</v>
      </c>
      <c r="W3577" s="1">
        <v>249.869203</v>
      </c>
      <c r="X3577" s="8">
        <v>0</v>
      </c>
    </row>
    <row r="3578" spans="1:24" x14ac:dyDescent="0.25">
      <c r="A3578">
        <v>3576</v>
      </c>
      <c r="B3578">
        <v>784.775623</v>
      </c>
      <c r="C3578">
        <v>1.5281830000000001</v>
      </c>
      <c r="D3578">
        <v>53.846921000000002</v>
      </c>
      <c r="E3578">
        <v>76.360997999999995</v>
      </c>
      <c r="F3578">
        <v>66.012615999999994</v>
      </c>
      <c r="G3578">
        <v>7.8774759999999997</v>
      </c>
      <c r="H3578" s="2">
        <v>54.180652000000002</v>
      </c>
      <c r="I3578" s="1">
        <v>2.9421300000000001</v>
      </c>
      <c r="J3578" s="5">
        <v>6.4736666666576603</v>
      </c>
      <c r="K3578" s="1">
        <v>22.388243000000003</v>
      </c>
      <c r="L3578" s="1">
        <v>74.362410999999994</v>
      </c>
      <c r="M3578" s="1">
        <v>8.0950509999999998</v>
      </c>
      <c r="N3578" s="1">
        <v>227.94600299999999</v>
      </c>
      <c r="O3578" s="1">
        <v>113.801365</v>
      </c>
      <c r="P3578" s="1">
        <v>262.55176499999999</v>
      </c>
      <c r="Q3578" s="1">
        <v>9.1674749999999996</v>
      </c>
      <c r="R3578" s="1">
        <v>71.900829000000002</v>
      </c>
      <c r="S3578" s="1">
        <v>13.028371999999999</v>
      </c>
      <c r="T3578" s="1">
        <v>156</v>
      </c>
      <c r="U3578" s="1">
        <v>-3.2303229999999998</v>
      </c>
      <c r="V3578" s="1">
        <v>50.815544000000003</v>
      </c>
      <c r="W3578" s="1">
        <v>250.71404699999999</v>
      </c>
      <c r="X3578" s="8">
        <v>0</v>
      </c>
    </row>
    <row r="3579" spans="1:24" x14ac:dyDescent="0.25">
      <c r="A3579">
        <v>3577</v>
      </c>
      <c r="B3579">
        <v>787.15112799999997</v>
      </c>
      <c r="C3579">
        <v>1.263806</v>
      </c>
      <c r="D3579">
        <v>53.919209000000002</v>
      </c>
      <c r="E3579">
        <v>94.961224999999999</v>
      </c>
      <c r="F3579">
        <v>66.307383000000002</v>
      </c>
      <c r="G3579">
        <v>7.5974469999999998</v>
      </c>
      <c r="H3579" s="2">
        <v>56.527822</v>
      </c>
      <c r="I3579" s="1">
        <v>2.4973200000000002</v>
      </c>
      <c r="J3579" s="5">
        <v>9.3991666666697711</v>
      </c>
      <c r="K3579" s="1">
        <v>21.286827000000002</v>
      </c>
      <c r="L3579" s="1">
        <v>73.346008999999995</v>
      </c>
      <c r="M3579" s="1">
        <v>7.402793</v>
      </c>
      <c r="N3579" s="1">
        <v>216.47427500000001</v>
      </c>
      <c r="O3579" s="1">
        <v>102.47328400000001</v>
      </c>
      <c r="P3579" s="1">
        <v>260.56451099999998</v>
      </c>
      <c r="Q3579" s="1">
        <v>9.1290980000000008</v>
      </c>
      <c r="R3579" s="1">
        <v>72.212614000000002</v>
      </c>
      <c r="S3579" s="1">
        <v>12.552344</v>
      </c>
      <c r="T3579" s="1">
        <v>154</v>
      </c>
      <c r="U3579" s="1">
        <v>-3.2008299999999998</v>
      </c>
      <c r="V3579" s="1">
        <v>50.917454999999997</v>
      </c>
      <c r="W3579" s="1">
        <v>243.96992999999998</v>
      </c>
      <c r="X3579" s="8">
        <v>0</v>
      </c>
    </row>
    <row r="3580" spans="1:24" x14ac:dyDescent="0.25">
      <c r="A3580">
        <v>3578</v>
      </c>
      <c r="B3580">
        <v>764.21406000000002</v>
      </c>
      <c r="C3580">
        <v>1.236931</v>
      </c>
      <c r="D3580">
        <v>53.382351</v>
      </c>
      <c r="E3580">
        <v>82.839934999999997</v>
      </c>
      <c r="F3580">
        <v>66.325104999999994</v>
      </c>
      <c r="G3580">
        <v>7.5806110000000002</v>
      </c>
      <c r="H3580" s="2">
        <v>56.210631999999997</v>
      </c>
      <c r="I3580" s="1">
        <v>2.7782140000000002</v>
      </c>
      <c r="J3580" s="5">
        <v>9.0545310734305495</v>
      </c>
      <c r="K3580" s="1">
        <v>20.591161</v>
      </c>
      <c r="L3580" s="1">
        <v>72.509534000000002</v>
      </c>
      <c r="M3580" s="1">
        <v>7.1290709999999997</v>
      </c>
      <c r="N3580" s="1">
        <v>208.762531</v>
      </c>
      <c r="O3580" s="1">
        <v>97.948716000000005</v>
      </c>
      <c r="P3580" s="1">
        <v>254.000979</v>
      </c>
      <c r="Q3580" s="1">
        <v>9.016807</v>
      </c>
      <c r="R3580" s="1">
        <v>72.429559000000012</v>
      </c>
      <c r="S3580" s="1">
        <v>11.989350999999999</v>
      </c>
      <c r="T3580" s="1">
        <v>143</v>
      </c>
      <c r="U3580" s="1">
        <v>-3.1844869999999998</v>
      </c>
      <c r="V3580" s="1">
        <v>48.516947000000002</v>
      </c>
      <c r="W3580" s="1">
        <v>233.70363399999999</v>
      </c>
      <c r="X3580" s="8">
        <v>0</v>
      </c>
    </row>
    <row r="3581" spans="1:24" x14ac:dyDescent="0.25">
      <c r="A3581">
        <v>3579</v>
      </c>
      <c r="B3581">
        <v>770.57942300000002</v>
      </c>
      <c r="C3581">
        <v>1.2110810000000001</v>
      </c>
      <c r="D3581">
        <v>54.242652</v>
      </c>
      <c r="E3581">
        <v>54.04739</v>
      </c>
      <c r="F3581">
        <v>66.338177999999999</v>
      </c>
      <c r="G3581">
        <v>7.5681919999999998</v>
      </c>
      <c r="H3581" s="2">
        <v>54.347051</v>
      </c>
      <c r="I3581" s="1">
        <v>2.480626</v>
      </c>
      <c r="J3581" s="5">
        <v>11.0431355932232</v>
      </c>
      <c r="K3581" s="1">
        <v>20.302292000000001</v>
      </c>
      <c r="L3581" s="1">
        <v>72.367696999999993</v>
      </c>
      <c r="M3581" s="1">
        <v>6.9298479999999998</v>
      </c>
      <c r="N3581" s="1">
        <v>206.70406600000001</v>
      </c>
      <c r="O3581" s="1">
        <v>95.437430000000006</v>
      </c>
      <c r="P3581" s="1">
        <v>249.47681499999999</v>
      </c>
      <c r="Q3581" s="1">
        <v>9.0625009999999993</v>
      </c>
      <c r="R3581" s="1">
        <v>72.407195000000002</v>
      </c>
      <c r="S3581" s="1">
        <v>11.582610000000001</v>
      </c>
      <c r="T3581" s="1">
        <v>134</v>
      </c>
      <c r="U3581" s="1">
        <v>-3.1844190000000001</v>
      </c>
      <c r="V3581" s="1">
        <v>46.733004999999999</v>
      </c>
      <c r="W3581" s="1">
        <v>226.069785</v>
      </c>
      <c r="X3581" s="8">
        <v>0</v>
      </c>
    </row>
    <row r="3582" spans="1:24" x14ac:dyDescent="0.25">
      <c r="A3582">
        <v>3580</v>
      </c>
      <c r="B3582">
        <v>779.44488200000001</v>
      </c>
      <c r="C3582">
        <v>1.5681290000000001</v>
      </c>
      <c r="D3582">
        <v>53.603791000000001</v>
      </c>
      <c r="E3582">
        <v>75.173522000000006</v>
      </c>
      <c r="F3582">
        <v>66.274146000000002</v>
      </c>
      <c r="G3582">
        <v>7.6290230000000001</v>
      </c>
      <c r="H3582" s="2">
        <v>54.161591000000001</v>
      </c>
      <c r="I3582" s="1">
        <v>2.5654539999999999</v>
      </c>
      <c r="J3582" s="5">
        <v>12.735983606558801</v>
      </c>
      <c r="K3582" s="1">
        <v>18.127699999999997</v>
      </c>
      <c r="L3582" s="1">
        <v>70.998321000000004</v>
      </c>
      <c r="M3582" s="1">
        <v>5.3220029999999996</v>
      </c>
      <c r="N3582" s="1">
        <v>207.21230600000001</v>
      </c>
      <c r="O3582" s="1">
        <v>91.524988000000008</v>
      </c>
      <c r="P3582" s="1">
        <v>237.58821499999999</v>
      </c>
      <c r="Q3582" s="1">
        <v>8.7355889999999992</v>
      </c>
      <c r="R3582" s="1">
        <v>71.712182999999996</v>
      </c>
      <c r="S3582" s="1">
        <v>11.529794000000001</v>
      </c>
      <c r="T3582" s="1">
        <v>149</v>
      </c>
      <c r="U3582" s="1">
        <v>-3.2156030000000002</v>
      </c>
      <c r="V3582" s="1">
        <v>47.343525999999997</v>
      </c>
      <c r="W3582" s="1">
        <v>218.48347899999999</v>
      </c>
      <c r="X3582" s="8">
        <v>0</v>
      </c>
    </row>
    <row r="3583" spans="1:24" x14ac:dyDescent="0.25">
      <c r="A3583">
        <v>3581</v>
      </c>
      <c r="B3583">
        <v>785.77831100000003</v>
      </c>
      <c r="C3583">
        <v>1.455972</v>
      </c>
      <c r="D3583">
        <v>53.083441999999998</v>
      </c>
      <c r="E3583">
        <v>73.577567999999999</v>
      </c>
      <c r="F3583">
        <v>65.561762000000002</v>
      </c>
      <c r="G3583">
        <v>8.3057870000000005</v>
      </c>
      <c r="H3583" s="2">
        <v>53.927435000000003</v>
      </c>
      <c r="I3583" s="1">
        <v>2.095631</v>
      </c>
      <c r="J3583" s="5">
        <v>11.465349726786298</v>
      </c>
      <c r="K3583" s="1">
        <v>15.957901999999999</v>
      </c>
      <c r="L3583" s="1">
        <v>68.090164999999999</v>
      </c>
      <c r="M3583" s="1">
        <v>4.1894629999999999</v>
      </c>
      <c r="N3583" s="1">
        <v>210.98183399999999</v>
      </c>
      <c r="O3583" s="1">
        <v>89.692286999999993</v>
      </c>
      <c r="P3583" s="1">
        <v>224.143584</v>
      </c>
      <c r="Q3583" s="1">
        <v>8.6904229999999991</v>
      </c>
      <c r="R3583" s="1">
        <v>71.082256999999998</v>
      </c>
      <c r="S3583" s="1">
        <v>11.398870000000001</v>
      </c>
      <c r="T3583" s="1">
        <v>131</v>
      </c>
      <c r="U3583" s="1">
        <v>-3.2548339999999998</v>
      </c>
      <c r="V3583" s="1">
        <v>46.435786</v>
      </c>
      <c r="W3583" s="1">
        <v>208.92312099999998</v>
      </c>
      <c r="X3583" s="8">
        <v>3.5284008094784727E-2</v>
      </c>
    </row>
    <row r="3584" spans="1:24" x14ac:dyDescent="0.25">
      <c r="A3584">
        <v>3582</v>
      </c>
      <c r="B3584">
        <v>802.71654100000001</v>
      </c>
      <c r="C3584">
        <v>0.94286300000000001</v>
      </c>
      <c r="D3584">
        <v>54.380102000000001</v>
      </c>
      <c r="E3584">
        <v>91.449074999999993</v>
      </c>
      <c r="F3584">
        <v>65.275991000000005</v>
      </c>
      <c r="G3584">
        <v>8.5772700000000004</v>
      </c>
      <c r="H3584" s="2">
        <v>55.348146</v>
      </c>
      <c r="I3584" s="1">
        <v>2.650188</v>
      </c>
      <c r="J3584" s="5">
        <v>6.80299999999988</v>
      </c>
      <c r="K3584" s="1">
        <v>16.545239000000002</v>
      </c>
      <c r="L3584" s="1">
        <v>66.836648999999994</v>
      </c>
      <c r="M3584" s="1">
        <v>4.00373</v>
      </c>
      <c r="N3584" s="1">
        <v>212.51892900000001</v>
      </c>
      <c r="O3584" s="1">
        <v>93.598484999999997</v>
      </c>
      <c r="P3584" s="1">
        <v>224.084732</v>
      </c>
      <c r="Q3584" s="1">
        <v>8.4365729999999992</v>
      </c>
      <c r="R3584" s="1">
        <v>70.910574999999994</v>
      </c>
      <c r="S3584" s="1">
        <v>11.323933</v>
      </c>
      <c r="T3584" s="1">
        <v>133</v>
      </c>
      <c r="U3584" s="1">
        <v>-3.2587630000000001</v>
      </c>
      <c r="V3584" s="1">
        <v>46.434575000000002</v>
      </c>
      <c r="W3584" s="1">
        <v>203.71868799999999</v>
      </c>
      <c r="X3584" s="8">
        <v>7.8388252303566136E-2</v>
      </c>
    </row>
    <row r="3585" spans="1:24" x14ac:dyDescent="0.25">
      <c r="A3585">
        <v>3583</v>
      </c>
      <c r="B3585">
        <v>819.96270900000002</v>
      </c>
      <c r="C3585">
        <v>0.82456600000000002</v>
      </c>
      <c r="D3585">
        <v>62.652023999999997</v>
      </c>
      <c r="E3585">
        <v>88.057378999999997</v>
      </c>
      <c r="F3585">
        <v>65.328478000000004</v>
      </c>
      <c r="G3585">
        <v>8.5274070000000002</v>
      </c>
      <c r="H3585" s="2">
        <v>52.528924000000004</v>
      </c>
      <c r="I3585" s="1">
        <v>2.2142219999999999</v>
      </c>
      <c r="J3585" s="5">
        <v>7.6372768361616101</v>
      </c>
      <c r="K3585" s="1">
        <v>16.427337000000001</v>
      </c>
      <c r="L3585" s="1">
        <v>67.239210999999997</v>
      </c>
      <c r="M3585" s="1">
        <v>4.0667960000000001</v>
      </c>
      <c r="N3585" s="1">
        <v>209.08984000000001</v>
      </c>
      <c r="O3585" s="1">
        <v>98.631413000000009</v>
      </c>
      <c r="P3585" s="1">
        <v>228.01682399999999</v>
      </c>
      <c r="Q3585" s="1">
        <v>8.4235559999999996</v>
      </c>
      <c r="R3585" s="1">
        <v>70.485073</v>
      </c>
      <c r="S3585" s="1">
        <v>11.547008</v>
      </c>
      <c r="T3585" s="1">
        <v>135</v>
      </c>
      <c r="U3585" s="1">
        <v>-3.2433100000000001</v>
      </c>
      <c r="V3585" s="1">
        <v>46.930058000000002</v>
      </c>
      <c r="W3585" s="1">
        <v>203.90953500000001</v>
      </c>
      <c r="X3585" s="8">
        <v>0.23753966154908701</v>
      </c>
    </row>
    <row r="3586" spans="1:24" x14ac:dyDescent="0.25">
      <c r="A3586">
        <v>3584</v>
      </c>
      <c r="B3586">
        <v>839.65181399999994</v>
      </c>
      <c r="C3586">
        <v>0.78524899999999997</v>
      </c>
      <c r="D3586">
        <v>73.705012999999994</v>
      </c>
      <c r="E3586">
        <v>69.075582999999995</v>
      </c>
      <c r="F3586">
        <v>66.075446999999997</v>
      </c>
      <c r="G3586">
        <v>7.817787</v>
      </c>
      <c r="H3586" s="2">
        <v>74.942869999999999</v>
      </c>
      <c r="I3586" s="1">
        <v>1.6294960000000001</v>
      </c>
      <c r="J3586" s="5">
        <v>6.1773898304963897</v>
      </c>
      <c r="K3586" s="1">
        <v>18.776029000000001</v>
      </c>
      <c r="L3586" s="1">
        <v>67.922338999999994</v>
      </c>
      <c r="M3586" s="1">
        <v>5.9733179999999999</v>
      </c>
      <c r="N3586" s="1">
        <v>203.04790700000001</v>
      </c>
      <c r="O3586" s="1">
        <v>108.26698500000001</v>
      </c>
      <c r="P3586" s="1">
        <v>237.84100699999999</v>
      </c>
      <c r="Q3586" s="1">
        <v>8.9882910000000003</v>
      </c>
      <c r="R3586" s="1">
        <v>70.237889999999993</v>
      </c>
      <c r="S3586" s="1">
        <v>12.670790999999999</v>
      </c>
      <c r="T3586" s="1">
        <v>150</v>
      </c>
      <c r="U3586" s="1">
        <v>-3.2635100000000001</v>
      </c>
      <c r="V3586" s="1">
        <v>51.341726999999999</v>
      </c>
      <c r="W3586" s="1">
        <v>201.43158299999999</v>
      </c>
      <c r="X3586" s="8">
        <v>0.26705794630397961</v>
      </c>
    </row>
    <row r="3587" spans="1:24" x14ac:dyDescent="0.25">
      <c r="A3587">
        <v>3585</v>
      </c>
      <c r="B3587">
        <v>855.39693599999998</v>
      </c>
      <c r="C3587">
        <v>0.914072</v>
      </c>
      <c r="D3587">
        <v>77.215097999999998</v>
      </c>
      <c r="E3587">
        <v>116.78830499999999</v>
      </c>
      <c r="F3587">
        <v>66.243105999999997</v>
      </c>
      <c r="G3587">
        <v>7.6585109999999998</v>
      </c>
      <c r="H3587" s="2">
        <v>96.939774</v>
      </c>
      <c r="I3587" s="1">
        <v>1.6558390000000001</v>
      </c>
      <c r="J3587" s="5">
        <v>6.7181311475433096</v>
      </c>
      <c r="K3587" s="1">
        <v>23.40213</v>
      </c>
      <c r="L3587" s="1">
        <v>68.711567000000002</v>
      </c>
      <c r="M3587" s="1">
        <v>15.747968</v>
      </c>
      <c r="N3587" s="1">
        <v>214.01904099999999</v>
      </c>
      <c r="O3587" s="1">
        <v>127.95899199999999</v>
      </c>
      <c r="P3587" s="1">
        <v>248.49795699999999</v>
      </c>
      <c r="Q3587" s="1">
        <v>8.6637599999999999</v>
      </c>
      <c r="R3587" s="1">
        <v>70.555289999999999</v>
      </c>
      <c r="S3587" s="1">
        <v>13.420407000000001</v>
      </c>
      <c r="T3587" s="1">
        <v>200</v>
      </c>
      <c r="U3587" s="1">
        <v>-3.2601439999999999</v>
      </c>
      <c r="V3587" s="1">
        <v>55.106960999999998</v>
      </c>
      <c r="W3587" s="1">
        <v>194.76370299999999</v>
      </c>
      <c r="X3587" s="8">
        <v>0.27278378782655982</v>
      </c>
    </row>
    <row r="3588" spans="1:24" x14ac:dyDescent="0.25">
      <c r="A3588">
        <v>3586</v>
      </c>
      <c r="B3588">
        <v>873.51251500000001</v>
      </c>
      <c r="C3588">
        <v>3.6989939999999999</v>
      </c>
      <c r="D3588">
        <v>77.215097999999998</v>
      </c>
      <c r="E3588">
        <v>107.13941800000001</v>
      </c>
      <c r="F3588">
        <v>65.631343000000001</v>
      </c>
      <c r="G3588">
        <v>8.2396849999999997</v>
      </c>
      <c r="H3588" s="2">
        <v>115.905269</v>
      </c>
      <c r="I3588" s="1">
        <v>1.597828</v>
      </c>
      <c r="J3588" s="5">
        <v>11.0651569880428</v>
      </c>
      <c r="K3588" s="1">
        <v>27.402852000000003</v>
      </c>
      <c r="L3588" s="1">
        <v>73.928398000000001</v>
      </c>
      <c r="M3588" s="1">
        <v>18.051272000000001</v>
      </c>
      <c r="N3588" s="1">
        <v>244.35645700000001</v>
      </c>
      <c r="O3588" s="1">
        <v>143.10829899999999</v>
      </c>
      <c r="P3588" s="1">
        <v>254.315721</v>
      </c>
      <c r="Q3588" s="1">
        <v>8.2237419999999997</v>
      </c>
      <c r="R3588" s="1">
        <v>70.843001999999998</v>
      </c>
      <c r="S3588" s="1">
        <v>14.287597999999999</v>
      </c>
      <c r="T3588" s="1">
        <v>212</v>
      </c>
      <c r="U3588" s="1">
        <v>-3.2262550000000001</v>
      </c>
      <c r="V3588" s="1">
        <v>58.127780999999999</v>
      </c>
      <c r="W3588" s="1">
        <v>192.073418</v>
      </c>
      <c r="X3588" s="8">
        <v>0.275530913218962</v>
      </c>
    </row>
    <row r="3589" spans="1:24" x14ac:dyDescent="0.25">
      <c r="A3589">
        <v>3587</v>
      </c>
      <c r="B3589">
        <v>879.21282199999996</v>
      </c>
      <c r="C3589">
        <v>5.0530739999999996</v>
      </c>
      <c r="D3589">
        <v>79.234894999999995</v>
      </c>
      <c r="E3589">
        <v>103.042112</v>
      </c>
      <c r="F3589">
        <v>66.014195999999998</v>
      </c>
      <c r="G3589">
        <v>7.8759750000000004</v>
      </c>
      <c r="H3589" s="2">
        <v>116.07771099999999</v>
      </c>
      <c r="I3589" s="1">
        <v>1.5493440000000001</v>
      </c>
      <c r="J3589" s="5">
        <v>12.580744651306301</v>
      </c>
      <c r="K3589" s="1">
        <v>33.630218999999997</v>
      </c>
      <c r="L3589" s="1">
        <v>83.830163999999996</v>
      </c>
      <c r="M3589" s="1">
        <v>15.076661</v>
      </c>
      <c r="N3589" s="1">
        <v>283.17785900000001</v>
      </c>
      <c r="O3589" s="1">
        <v>146.94567699999999</v>
      </c>
      <c r="P3589" s="1">
        <v>272.82725400000004</v>
      </c>
      <c r="Q3589" s="1">
        <v>8.6896509999999996</v>
      </c>
      <c r="R3589" s="1">
        <v>70.909629999999993</v>
      </c>
      <c r="S3589" s="1">
        <v>15.184512</v>
      </c>
      <c r="T3589" s="1">
        <v>234</v>
      </c>
      <c r="U3589" s="1">
        <v>-3.2123539999999999</v>
      </c>
      <c r="V3589" s="1">
        <v>60.848714999999999</v>
      </c>
      <c r="W3589" s="1">
        <v>190.880157</v>
      </c>
      <c r="X3589" s="8">
        <v>0.23657360906605809</v>
      </c>
    </row>
    <row r="3590" spans="1:24" x14ac:dyDescent="0.25">
      <c r="A3590">
        <v>3588</v>
      </c>
      <c r="B3590">
        <v>881.09246099999996</v>
      </c>
      <c r="C3590">
        <v>3.0252530000000002</v>
      </c>
      <c r="D3590">
        <v>79.829552000000007</v>
      </c>
      <c r="E3590">
        <v>104.70532</v>
      </c>
      <c r="F3590">
        <v>64.817233999999999</v>
      </c>
      <c r="G3590">
        <v>9.0130890000000008</v>
      </c>
      <c r="H3590" s="2">
        <v>124.881292</v>
      </c>
      <c r="I3590" s="1">
        <v>1.5340549999999999</v>
      </c>
      <c r="J3590" s="5">
        <v>10.7026451792189</v>
      </c>
      <c r="K3590" s="1">
        <v>33.645526000000004</v>
      </c>
      <c r="L3590" s="1">
        <v>91.445943999999997</v>
      </c>
      <c r="M3590" s="1">
        <v>19.078519</v>
      </c>
      <c r="N3590" s="1">
        <v>308.02375499999999</v>
      </c>
      <c r="O3590" s="1">
        <v>150.34754900000001</v>
      </c>
      <c r="P3590" s="1">
        <v>303.65944200000001</v>
      </c>
      <c r="Q3590" s="1">
        <v>8.5374210000000001</v>
      </c>
      <c r="R3590" s="1">
        <v>71.27123499999999</v>
      </c>
      <c r="S3590" s="1">
        <v>15.218278</v>
      </c>
      <c r="T3590" s="1">
        <v>252</v>
      </c>
      <c r="U3590" s="1">
        <v>-3.2242479999999998</v>
      </c>
      <c r="V3590" s="1">
        <v>61.936765000000001</v>
      </c>
      <c r="W3590" s="1">
        <v>189.063862</v>
      </c>
      <c r="X3590" s="8">
        <v>0.2413903795763187</v>
      </c>
    </row>
    <row r="3591" spans="1:24" x14ac:dyDescent="0.25">
      <c r="A3591">
        <v>3589</v>
      </c>
      <c r="B3591">
        <v>891.44607399999995</v>
      </c>
      <c r="C3591">
        <v>1.35501</v>
      </c>
      <c r="D3591">
        <v>79.265815000000003</v>
      </c>
      <c r="E3591">
        <v>105.508664</v>
      </c>
      <c r="F3591">
        <v>65.074867999999995</v>
      </c>
      <c r="G3591">
        <v>8.7683370000000007</v>
      </c>
      <c r="H3591" s="2">
        <v>133.50843499999999</v>
      </c>
      <c r="I3591" s="1">
        <v>1.7499709999999999</v>
      </c>
      <c r="J3591" s="5">
        <v>12.178666296196701</v>
      </c>
      <c r="K3591" s="1">
        <v>28.585258</v>
      </c>
      <c r="L3591" s="1">
        <v>96.218240000000009</v>
      </c>
      <c r="M3591" s="1">
        <v>23.489891</v>
      </c>
      <c r="N3591" s="1">
        <v>324.62461400000001</v>
      </c>
      <c r="O3591" s="1">
        <v>159.09324900000001</v>
      </c>
      <c r="P3591" s="1">
        <v>319.09535900000003</v>
      </c>
      <c r="Q3591" s="1">
        <v>8.8013530000000006</v>
      </c>
      <c r="R3591" s="1">
        <v>72.305993999999998</v>
      </c>
      <c r="S3591" s="1">
        <v>15.327546999999999</v>
      </c>
      <c r="T3591" s="1">
        <v>251</v>
      </c>
      <c r="U3591" s="1">
        <v>-3.2219540000000002</v>
      </c>
      <c r="V3591" s="1">
        <v>64.180812000000003</v>
      </c>
      <c r="W3591" s="1">
        <v>190.81903</v>
      </c>
      <c r="X3591" s="8">
        <v>0.20297159373494381</v>
      </c>
    </row>
    <row r="3592" spans="1:24" x14ac:dyDescent="0.25">
      <c r="A3592">
        <v>3590</v>
      </c>
      <c r="B3592">
        <v>921.95617800000002</v>
      </c>
      <c r="C3592">
        <v>1.141265</v>
      </c>
      <c r="D3592">
        <v>79.419882999999999</v>
      </c>
      <c r="E3592">
        <v>104.65172</v>
      </c>
      <c r="F3592">
        <v>65.378285000000005</v>
      </c>
      <c r="G3592">
        <v>8.4800900000000006</v>
      </c>
      <c r="H3592" s="2">
        <v>121.88601300000001</v>
      </c>
      <c r="I3592" s="1">
        <v>1.676803</v>
      </c>
      <c r="J3592" s="5">
        <v>13.901322404359199</v>
      </c>
      <c r="K3592" s="1">
        <v>26.782755999999999</v>
      </c>
      <c r="L3592" s="1">
        <v>99.477237000000002</v>
      </c>
      <c r="M3592" s="1">
        <v>22.736004999999999</v>
      </c>
      <c r="N3592" s="1">
        <v>351.40827899999999</v>
      </c>
      <c r="O3592" s="1">
        <v>176.29992899999999</v>
      </c>
      <c r="P3592" s="1">
        <v>322.31510800000001</v>
      </c>
      <c r="Q3592" s="1">
        <v>9.0096489999999996</v>
      </c>
      <c r="R3592" s="1">
        <v>74.626788000000005</v>
      </c>
      <c r="S3592" s="1">
        <v>15.703625000000001</v>
      </c>
      <c r="T3592" s="1">
        <v>241</v>
      </c>
      <c r="U3592" s="1">
        <v>-3.2361770000000001</v>
      </c>
      <c r="V3592" s="1">
        <v>65.166685999999999</v>
      </c>
      <c r="W3592" s="1">
        <v>193.36369200000001</v>
      </c>
      <c r="X3592" s="8">
        <v>0.2379430820961598</v>
      </c>
    </row>
    <row r="3593" spans="1:24" x14ac:dyDescent="0.25">
      <c r="A3593">
        <v>3591</v>
      </c>
      <c r="B3593">
        <v>927.90826000000004</v>
      </c>
      <c r="C3593">
        <v>1.4920530000000001</v>
      </c>
      <c r="D3593">
        <v>77.982197999999997</v>
      </c>
      <c r="E3593">
        <v>101.64883500000001</v>
      </c>
      <c r="F3593">
        <v>65.938378</v>
      </c>
      <c r="G3593">
        <v>7.9480019999999998</v>
      </c>
      <c r="H3593" s="2">
        <v>130.382912</v>
      </c>
      <c r="I3593" s="1">
        <v>1.367354</v>
      </c>
      <c r="J3593" s="5">
        <v>14.116999999998299</v>
      </c>
      <c r="K3593" s="1">
        <v>26.185431000000001</v>
      </c>
      <c r="L3593" s="1">
        <v>99.55677</v>
      </c>
      <c r="M3593" s="1">
        <v>19.995576</v>
      </c>
      <c r="N3593" s="1">
        <v>361.78170699999998</v>
      </c>
      <c r="O3593" s="1">
        <v>191.22871099999998</v>
      </c>
      <c r="P3593" s="1">
        <v>314.39541199999996</v>
      </c>
      <c r="Q3593" s="1">
        <v>9.0259820000000008</v>
      </c>
      <c r="R3593" s="1">
        <v>76.194741999999991</v>
      </c>
      <c r="S3593" s="1">
        <v>15.718175</v>
      </c>
      <c r="T3593" s="1">
        <v>209</v>
      </c>
      <c r="U3593" s="1">
        <v>-3.223919</v>
      </c>
      <c r="V3593" s="1">
        <v>68.806021999999999</v>
      </c>
      <c r="W3593" s="1">
        <v>193.56339199999999</v>
      </c>
      <c r="X3593" s="8">
        <v>0.22308367972889631</v>
      </c>
    </row>
    <row r="3594" spans="1:24" x14ac:dyDescent="0.25">
      <c r="A3594">
        <v>3592</v>
      </c>
      <c r="B3594">
        <v>910.12824000000001</v>
      </c>
      <c r="C3594">
        <v>2.3098909999999999</v>
      </c>
      <c r="D3594">
        <v>61.886265000000002</v>
      </c>
      <c r="E3594">
        <v>85.098296000000005</v>
      </c>
      <c r="F3594">
        <v>65.570420999999996</v>
      </c>
      <c r="G3594">
        <v>8.297561</v>
      </c>
      <c r="H3594" s="2">
        <v>146.457324</v>
      </c>
      <c r="I3594" s="1">
        <v>1.265215</v>
      </c>
      <c r="J3594" s="5">
        <v>14.6745367231633</v>
      </c>
      <c r="K3594" s="1">
        <v>24.488506999999998</v>
      </c>
      <c r="L3594" s="1">
        <v>97.626584000000008</v>
      </c>
      <c r="M3594" s="1">
        <v>21.200994999999999</v>
      </c>
      <c r="N3594" s="1">
        <v>354.34427099999999</v>
      </c>
      <c r="O3594" s="1">
        <v>190.29604</v>
      </c>
      <c r="P3594" s="1">
        <v>308.90349200000003</v>
      </c>
      <c r="Q3594" s="1">
        <v>8.7863220000000002</v>
      </c>
      <c r="R3594" s="1">
        <v>75.055092999999999</v>
      </c>
      <c r="S3594" s="1">
        <v>15.815110000000001</v>
      </c>
      <c r="T3594" s="1">
        <v>224</v>
      </c>
      <c r="U3594" s="1">
        <v>-3.2387950000000001</v>
      </c>
      <c r="V3594" s="1">
        <v>70.468307999999993</v>
      </c>
      <c r="W3594" s="1">
        <v>192.93825899999999</v>
      </c>
      <c r="X3594" s="8">
        <v>0.24359715676570631</v>
      </c>
    </row>
    <row r="3595" spans="1:24" x14ac:dyDescent="0.25">
      <c r="A3595">
        <v>3593</v>
      </c>
      <c r="B3595">
        <v>905.81549299999995</v>
      </c>
      <c r="C3595">
        <v>2.2978890000000001</v>
      </c>
      <c r="D3595">
        <v>53.920285999999997</v>
      </c>
      <c r="E3595">
        <v>76.537530000000004</v>
      </c>
      <c r="F3595">
        <v>67.513684999999995</v>
      </c>
      <c r="G3595">
        <v>6.45146</v>
      </c>
      <c r="H3595" s="2">
        <v>140.650316</v>
      </c>
      <c r="I3595" s="1">
        <v>1.2759210000000001</v>
      </c>
      <c r="J3595" s="5">
        <v>13.775993331495499</v>
      </c>
      <c r="K3595" s="1">
        <v>24.144432999999999</v>
      </c>
      <c r="L3595" s="1">
        <v>95.872379999999993</v>
      </c>
      <c r="M3595" s="1">
        <v>23.726825999999999</v>
      </c>
      <c r="N3595" s="1">
        <v>325.25291099999998</v>
      </c>
      <c r="O3595" s="1">
        <v>186.97553800000003</v>
      </c>
      <c r="P3595" s="1">
        <v>311.88897499999996</v>
      </c>
      <c r="Q3595" s="1">
        <v>8.4775729999999996</v>
      </c>
      <c r="R3595" s="1">
        <v>73.345942000000008</v>
      </c>
      <c r="S3595" s="1">
        <v>16.234717</v>
      </c>
      <c r="T3595" s="1">
        <v>207</v>
      </c>
      <c r="U3595" s="1">
        <v>-3.262883</v>
      </c>
      <c r="V3595" s="1">
        <v>68.614874999999998</v>
      </c>
      <c r="W3595" s="1">
        <v>188.79688299999998</v>
      </c>
      <c r="X3595" s="8">
        <v>0.13214045494972981</v>
      </c>
    </row>
    <row r="3596" spans="1:24" x14ac:dyDescent="0.25">
      <c r="A3596">
        <v>3594</v>
      </c>
      <c r="B3596">
        <v>899.929621</v>
      </c>
      <c r="C3596">
        <v>2.0207470000000001</v>
      </c>
      <c r="D3596">
        <v>53.405921999999997</v>
      </c>
      <c r="E3596">
        <v>75.300110000000004</v>
      </c>
      <c r="F3596">
        <v>66.805941000000004</v>
      </c>
      <c r="G3596">
        <v>7.1238169999999998</v>
      </c>
      <c r="H3596" s="2">
        <v>139.093007</v>
      </c>
      <c r="I3596" s="1">
        <v>1.2628569999999999</v>
      </c>
      <c r="J3596" s="5">
        <v>13.2286366120097</v>
      </c>
      <c r="K3596" s="1">
        <v>25.466735</v>
      </c>
      <c r="L3596" s="1">
        <v>95.332776999999993</v>
      </c>
      <c r="M3596" s="1">
        <v>18.784787000000001</v>
      </c>
      <c r="N3596" s="1">
        <v>303.42528600000003</v>
      </c>
      <c r="O3596" s="1">
        <v>183.87526300000002</v>
      </c>
      <c r="P3596" s="1">
        <v>308.32534899999996</v>
      </c>
      <c r="Q3596" s="1">
        <v>8.3883030000000005</v>
      </c>
      <c r="R3596" s="1">
        <v>72.583404999999999</v>
      </c>
      <c r="S3596" s="1">
        <v>16.472981000000001</v>
      </c>
      <c r="T3596" s="1">
        <v>189</v>
      </c>
      <c r="U3596" s="1">
        <v>-3.254696</v>
      </c>
      <c r="V3596" s="1">
        <v>66.944175000000001</v>
      </c>
      <c r="W3596" s="1">
        <v>185.695244</v>
      </c>
      <c r="X3596" s="8">
        <v>7.5889555060600591E-2</v>
      </c>
    </row>
    <row r="3597" spans="1:24" x14ac:dyDescent="0.25">
      <c r="A3597">
        <v>3595</v>
      </c>
      <c r="B3597">
        <v>862.88848199999995</v>
      </c>
      <c r="C3597">
        <v>1.8732839999999999</v>
      </c>
      <c r="D3597">
        <v>57.782384999999998</v>
      </c>
      <c r="E3597">
        <v>54.537728999999999</v>
      </c>
      <c r="F3597">
        <v>66.318301000000005</v>
      </c>
      <c r="G3597">
        <v>7.5870749999999996</v>
      </c>
      <c r="H3597" s="2">
        <v>105.307739</v>
      </c>
      <c r="I3597" s="1">
        <v>1.265131</v>
      </c>
      <c r="J3597" s="5">
        <v>13.008590395475</v>
      </c>
      <c r="K3597" s="1">
        <v>24.24051</v>
      </c>
      <c r="L3597" s="1">
        <v>94.919830000000005</v>
      </c>
      <c r="M3597" s="1">
        <v>10.869351999999999</v>
      </c>
      <c r="N3597" s="1">
        <v>296.78725200000002</v>
      </c>
      <c r="O3597" s="1">
        <v>163.52237200000002</v>
      </c>
      <c r="P3597" s="1">
        <v>300.23097900000005</v>
      </c>
      <c r="Q3597" s="1">
        <v>8.7273849999999999</v>
      </c>
      <c r="R3597" s="1">
        <v>72.012246000000005</v>
      </c>
      <c r="S3597" s="1">
        <v>15.98001</v>
      </c>
      <c r="T3597" s="1">
        <v>188</v>
      </c>
      <c r="U3597" s="1">
        <v>-3.2275689999999999</v>
      </c>
      <c r="V3597" s="1">
        <v>62.555508000000003</v>
      </c>
      <c r="W3597" s="1">
        <v>189.39660600000002</v>
      </c>
      <c r="X3597" s="8">
        <v>2.547656393501507E-2</v>
      </c>
    </row>
    <row r="3598" spans="1:24" x14ac:dyDescent="0.25">
      <c r="A3598">
        <v>3596</v>
      </c>
      <c r="B3598">
        <v>842.04322300000001</v>
      </c>
      <c r="C3598">
        <v>1.244572</v>
      </c>
      <c r="D3598">
        <v>59.709781999999997</v>
      </c>
      <c r="E3598">
        <v>82.747354999999999</v>
      </c>
      <c r="F3598">
        <v>66.359913000000006</v>
      </c>
      <c r="G3598">
        <v>7.5475440000000003</v>
      </c>
      <c r="H3598" s="2">
        <v>89.839178000000004</v>
      </c>
      <c r="I3598" s="1">
        <v>1.4544680000000001</v>
      </c>
      <c r="J3598" s="5">
        <v>8.6942484023456892</v>
      </c>
      <c r="K3598" s="1">
        <v>21.649259999999998</v>
      </c>
      <c r="L3598" s="1">
        <v>89.179597999999999</v>
      </c>
      <c r="M3598" s="1">
        <v>15.054705</v>
      </c>
      <c r="N3598" s="1">
        <v>294.68984699999999</v>
      </c>
      <c r="O3598" s="1">
        <v>139.34935899999999</v>
      </c>
      <c r="P3598" s="1">
        <v>284.15634399999999</v>
      </c>
      <c r="Q3598" s="1">
        <v>8.8257619999999992</v>
      </c>
      <c r="R3598" s="1">
        <v>71.456984000000006</v>
      </c>
      <c r="S3598" s="1">
        <v>15.131871</v>
      </c>
      <c r="T3598" s="1">
        <v>156</v>
      </c>
      <c r="U3598" s="1">
        <v>-3.2157300000000002</v>
      </c>
      <c r="V3598" s="1">
        <v>59.736893000000002</v>
      </c>
      <c r="W3598" s="1">
        <v>193.12593100000001</v>
      </c>
      <c r="X3598" s="8">
        <v>6.3387367668110567E-3</v>
      </c>
    </row>
    <row r="3599" spans="1:24" x14ac:dyDescent="0.25">
      <c r="A3599">
        <v>3597</v>
      </c>
      <c r="B3599">
        <v>823.37944500000003</v>
      </c>
      <c r="C3599">
        <v>2.4614449999999999</v>
      </c>
      <c r="D3599">
        <v>62.028410000000001</v>
      </c>
      <c r="E3599">
        <v>102.376732</v>
      </c>
      <c r="F3599">
        <v>66.251772000000003</v>
      </c>
      <c r="G3599">
        <v>7.6502780000000001</v>
      </c>
      <c r="H3599" s="2">
        <v>89.021564999999995</v>
      </c>
      <c r="I3599" s="1">
        <v>2.2049219999999998</v>
      </c>
      <c r="J3599" s="5">
        <v>6.1778278688434494</v>
      </c>
      <c r="K3599" s="1">
        <v>19.927664</v>
      </c>
      <c r="L3599" s="1">
        <v>81.063074999999998</v>
      </c>
      <c r="M3599" s="1">
        <v>17.306515999999998</v>
      </c>
      <c r="N3599" s="1">
        <v>285.09804600000001</v>
      </c>
      <c r="O3599" s="1">
        <v>131.4794</v>
      </c>
      <c r="P3599" s="1">
        <v>270.094875</v>
      </c>
      <c r="Q3599" s="1">
        <v>8.6409160000000007</v>
      </c>
      <c r="R3599" s="1">
        <v>71.327185</v>
      </c>
      <c r="S3599" s="1">
        <v>14.22228</v>
      </c>
      <c r="T3599" s="1">
        <v>148</v>
      </c>
      <c r="U3599" s="1">
        <v>-3.2228309999999998</v>
      </c>
      <c r="V3599" s="1">
        <v>57.636254999999998</v>
      </c>
      <c r="W3599" s="1">
        <v>190.53363400000001</v>
      </c>
      <c r="X3599" s="8">
        <v>0</v>
      </c>
    </row>
    <row r="3600" spans="1:24" x14ac:dyDescent="0.25">
      <c r="A3600">
        <v>3598</v>
      </c>
      <c r="B3600">
        <v>797.46929699999998</v>
      </c>
      <c r="C3600">
        <v>2.837968</v>
      </c>
      <c r="D3600">
        <v>63.260697</v>
      </c>
      <c r="E3600">
        <v>70.586957999999996</v>
      </c>
      <c r="F3600">
        <v>66.317041000000003</v>
      </c>
      <c r="G3600">
        <v>7.5882719999999999</v>
      </c>
      <c r="H3600" s="2">
        <v>76.926500000000004</v>
      </c>
      <c r="I3600" s="1">
        <v>2.4676930000000001</v>
      </c>
      <c r="J3600" s="5">
        <v>5.7718220339011097</v>
      </c>
      <c r="K3600" s="1">
        <v>18.775952</v>
      </c>
      <c r="L3600" s="1">
        <v>79.689955999999995</v>
      </c>
      <c r="M3600" s="1">
        <v>11.774113</v>
      </c>
      <c r="N3600" s="1">
        <v>241.84034299999999</v>
      </c>
      <c r="O3600" s="1">
        <v>129.43203599999998</v>
      </c>
      <c r="P3600" s="1">
        <v>258.67680999999999</v>
      </c>
      <c r="Q3600" s="1">
        <v>8.9131739999999997</v>
      </c>
      <c r="R3600" s="1">
        <v>71.526947000000007</v>
      </c>
      <c r="S3600" s="1">
        <v>14.286103000000001</v>
      </c>
      <c r="T3600" s="1">
        <v>142</v>
      </c>
      <c r="U3600" s="1">
        <v>-3.206366</v>
      </c>
      <c r="V3600" s="1">
        <v>53.677442999999997</v>
      </c>
      <c r="W3600" s="1">
        <v>190.91565900000001</v>
      </c>
      <c r="X3600" s="8">
        <v>0</v>
      </c>
    </row>
    <row r="3601" spans="1:24" x14ac:dyDescent="0.25">
      <c r="A3601">
        <v>3599</v>
      </c>
      <c r="B3601">
        <v>788.25694799999997</v>
      </c>
      <c r="C3601">
        <v>1.6427229999999999</v>
      </c>
      <c r="D3601">
        <v>62.724288999999999</v>
      </c>
      <c r="E3601">
        <v>105.283992</v>
      </c>
      <c r="F3601">
        <v>66.282201999999998</v>
      </c>
      <c r="G3601">
        <v>7.6213689999999996</v>
      </c>
      <c r="H3601" s="2">
        <v>61.961395000000003</v>
      </c>
      <c r="I3601" s="1">
        <v>2.1058970000000001</v>
      </c>
      <c r="J3601" s="5">
        <v>6.4646123923302996</v>
      </c>
      <c r="K3601" s="1">
        <v>18.185020999999999</v>
      </c>
      <c r="L3601" s="1">
        <v>80.301986999999997</v>
      </c>
      <c r="M3601" s="1">
        <v>9.3850639999999999</v>
      </c>
      <c r="N3601" s="1">
        <v>208.27254500000001</v>
      </c>
      <c r="O3601" s="1">
        <v>121.45238000000001</v>
      </c>
      <c r="P3601" s="1">
        <v>246.50810200000001</v>
      </c>
      <c r="Q3601" s="1">
        <v>9.7567939999999993</v>
      </c>
      <c r="R3601" s="1">
        <v>71.323421999999994</v>
      </c>
      <c r="S3601" s="1">
        <v>13.940569999999999</v>
      </c>
      <c r="T3601" s="1">
        <v>132</v>
      </c>
      <c r="U3601" s="1">
        <v>-3.2470979999999998</v>
      </c>
      <c r="V3601" s="1">
        <v>53.320632000000003</v>
      </c>
      <c r="W3601" s="1">
        <v>196.57700299999999</v>
      </c>
      <c r="X3601" s="8">
        <v>0</v>
      </c>
    </row>
    <row r="3602" spans="1:24" x14ac:dyDescent="0.25">
      <c r="A3602">
        <v>3600</v>
      </c>
      <c r="B3602">
        <v>784.49355300000002</v>
      </c>
      <c r="C3602">
        <v>1.121896</v>
      </c>
      <c r="D3602">
        <v>63.336568</v>
      </c>
      <c r="E3602">
        <v>95.372608999999997</v>
      </c>
      <c r="F3602">
        <v>66.242175000000003</v>
      </c>
      <c r="G3602">
        <v>7.659395</v>
      </c>
      <c r="H3602" s="2">
        <v>62.356490999999998</v>
      </c>
      <c r="I3602" s="1">
        <v>1.9573069999999999</v>
      </c>
      <c r="J3602" s="5">
        <v>6.1835232008888799</v>
      </c>
      <c r="K3602" s="1">
        <v>18.430916</v>
      </c>
      <c r="L3602" s="1">
        <v>78.130279000000002</v>
      </c>
      <c r="M3602" s="1">
        <v>9.2825410000000002</v>
      </c>
      <c r="N3602" s="1">
        <v>195.01865799999999</v>
      </c>
      <c r="O3602" s="1">
        <v>110.604376</v>
      </c>
      <c r="P3602" s="1">
        <v>234.160257</v>
      </c>
      <c r="Q3602" s="1">
        <v>12.381709000000001</v>
      </c>
      <c r="R3602" s="1">
        <v>70.733823000000001</v>
      </c>
      <c r="S3602" s="1">
        <v>13.853353</v>
      </c>
      <c r="T3602" s="1">
        <v>125</v>
      </c>
      <c r="U3602" s="1">
        <v>-3.256923</v>
      </c>
      <c r="V3602" s="1">
        <v>51.984304999999999</v>
      </c>
      <c r="W3602" s="1">
        <v>198.62319300000001</v>
      </c>
      <c r="X3602" s="8">
        <v>0</v>
      </c>
    </row>
    <row r="3603" spans="1:24" x14ac:dyDescent="0.25">
      <c r="A3603">
        <v>3601</v>
      </c>
      <c r="B3603">
        <v>769.07465500000001</v>
      </c>
      <c r="C3603">
        <v>1.223724</v>
      </c>
      <c r="D3603">
        <v>64.009901999999997</v>
      </c>
      <c r="E3603">
        <v>71.162273999999996</v>
      </c>
      <c r="F3603">
        <v>65.570052000000004</v>
      </c>
      <c r="G3603">
        <v>8.2979120000000002</v>
      </c>
      <c r="H3603" s="2">
        <v>58.265115999999999</v>
      </c>
      <c r="I3603" s="1">
        <v>1.9534579999999999</v>
      </c>
      <c r="J3603" s="5">
        <v>6.34354237288062</v>
      </c>
      <c r="K3603" s="1">
        <v>18.128047000000002</v>
      </c>
      <c r="L3603" s="1">
        <v>75.798954000000009</v>
      </c>
      <c r="M3603" s="1">
        <v>9.1562789999999996</v>
      </c>
      <c r="N3603" s="1">
        <v>188.82084499999999</v>
      </c>
      <c r="O3603" s="1">
        <v>102.316542</v>
      </c>
      <c r="P3603" s="1">
        <v>231.285414</v>
      </c>
      <c r="Q3603" s="1">
        <v>13.113673</v>
      </c>
      <c r="R3603" s="1">
        <v>70.431411999999995</v>
      </c>
      <c r="S3603" s="1">
        <v>13.860652</v>
      </c>
      <c r="T3603" s="1">
        <v>128</v>
      </c>
      <c r="U3603" s="1">
        <v>-3.2471009999999998</v>
      </c>
      <c r="V3603" s="1">
        <v>49.509827999999999</v>
      </c>
      <c r="W3603" s="1">
        <v>198.171155</v>
      </c>
      <c r="X3603" s="8">
        <v>0</v>
      </c>
    </row>
    <row r="3604" spans="1:24" x14ac:dyDescent="0.25">
      <c r="A3604">
        <v>3602</v>
      </c>
      <c r="B3604">
        <v>751.65920800000004</v>
      </c>
      <c r="C3604">
        <v>1.186291</v>
      </c>
      <c r="D3604">
        <v>63.974184000000001</v>
      </c>
      <c r="E3604">
        <v>112.13489300000001</v>
      </c>
      <c r="F3604">
        <v>66.110283999999993</v>
      </c>
      <c r="G3604">
        <v>7.7846909999999996</v>
      </c>
      <c r="H3604" s="2">
        <v>61.953633000000004</v>
      </c>
      <c r="I3604" s="1">
        <v>2.590843</v>
      </c>
      <c r="J3604" s="5">
        <v>6.3270000000047695</v>
      </c>
      <c r="K3604" s="1">
        <v>17.086634</v>
      </c>
      <c r="L3604" s="1">
        <v>74.037090000000006</v>
      </c>
      <c r="M3604" s="1">
        <v>10.680529</v>
      </c>
      <c r="N3604" s="1">
        <v>196.97070099999999</v>
      </c>
      <c r="O3604" s="1">
        <v>98.112382999999994</v>
      </c>
      <c r="P3604" s="1">
        <v>236.76288699999998</v>
      </c>
      <c r="Q3604" s="1">
        <v>12.885567999999999</v>
      </c>
      <c r="R3604" s="1">
        <v>70.433289000000002</v>
      </c>
      <c r="S3604" s="1">
        <v>13.578277</v>
      </c>
      <c r="T3604" s="1">
        <v>127</v>
      </c>
      <c r="U3604" s="1">
        <v>-3.234289</v>
      </c>
      <c r="V3604" s="1">
        <v>47.907308</v>
      </c>
      <c r="W3604" s="1">
        <v>198.121533</v>
      </c>
      <c r="X3604" s="8">
        <v>0</v>
      </c>
    </row>
    <row r="3605" spans="1:24" x14ac:dyDescent="0.25">
      <c r="A3605">
        <v>3603</v>
      </c>
      <c r="B3605">
        <v>762.56651699999998</v>
      </c>
      <c r="C3605">
        <v>1.1313679999999999</v>
      </c>
      <c r="D3605">
        <v>64.441709000000003</v>
      </c>
      <c r="E3605">
        <v>99.715192999999999</v>
      </c>
      <c r="F3605">
        <v>66.346187999999998</v>
      </c>
      <c r="G3605">
        <v>7.5605830000000003</v>
      </c>
      <c r="H3605" s="2">
        <v>60.848343</v>
      </c>
      <c r="I3605" s="1">
        <v>2.3357640000000002</v>
      </c>
      <c r="J3605" s="5">
        <v>5.8172459016350304</v>
      </c>
      <c r="K3605" s="1">
        <v>18.173136</v>
      </c>
      <c r="L3605" s="1">
        <v>73.589862000000011</v>
      </c>
      <c r="M3605" s="1">
        <v>16.107168999999999</v>
      </c>
      <c r="N3605" s="1">
        <v>213.48065299999999</v>
      </c>
      <c r="O3605" s="1">
        <v>95.154898000000003</v>
      </c>
      <c r="P3605" s="1">
        <v>239.649507</v>
      </c>
      <c r="Q3605" s="1">
        <v>13.506138999999999</v>
      </c>
      <c r="R3605" s="1">
        <v>70.610914000000008</v>
      </c>
      <c r="S3605" s="1">
        <v>13.468502000000001</v>
      </c>
      <c r="T3605" s="1">
        <v>128</v>
      </c>
      <c r="U3605" s="1">
        <v>-3.242308</v>
      </c>
      <c r="V3605" s="1">
        <v>67.700989000000007</v>
      </c>
      <c r="W3605" s="1">
        <v>199.28111100000001</v>
      </c>
      <c r="X3605" s="8">
        <v>0</v>
      </c>
    </row>
    <row r="3606" spans="1:24" x14ac:dyDescent="0.25">
      <c r="A3606">
        <v>3604</v>
      </c>
      <c r="B3606">
        <v>772.60727499999996</v>
      </c>
      <c r="C3606">
        <v>1.111502</v>
      </c>
      <c r="D3606">
        <v>63.184620000000002</v>
      </c>
      <c r="E3606">
        <v>90.514183000000003</v>
      </c>
      <c r="F3606">
        <v>66.285341000000003</v>
      </c>
      <c r="G3606">
        <v>7.6183870000000002</v>
      </c>
      <c r="H3606" s="2">
        <v>59.360793000000001</v>
      </c>
      <c r="I3606" s="1">
        <v>2.181905</v>
      </c>
      <c r="J3606" s="5">
        <v>5.6319207650376404</v>
      </c>
      <c r="K3606" s="1">
        <v>23.893608999999998</v>
      </c>
      <c r="L3606" s="1">
        <v>71.106988000000001</v>
      </c>
      <c r="M3606" s="1">
        <v>14.336365000000001</v>
      </c>
      <c r="N3606" s="1">
        <v>240.30454499999999</v>
      </c>
      <c r="O3606" s="1">
        <v>90.728172000000001</v>
      </c>
      <c r="P3606" s="1">
        <v>229.473117</v>
      </c>
      <c r="Q3606" s="1">
        <v>11.953139</v>
      </c>
      <c r="R3606" s="1">
        <v>70.568443000000002</v>
      </c>
      <c r="S3606" s="1">
        <v>13.307199000000001</v>
      </c>
      <c r="T3606" s="1">
        <v>124</v>
      </c>
      <c r="U3606" s="1">
        <v>-3.2408700000000001</v>
      </c>
      <c r="V3606" s="1">
        <v>92.954245</v>
      </c>
      <c r="W3606" s="1">
        <v>201.48772299999999</v>
      </c>
      <c r="X3606" s="8">
        <v>0</v>
      </c>
    </row>
    <row r="3607" spans="1:24" x14ac:dyDescent="0.25">
      <c r="A3607">
        <v>3605</v>
      </c>
      <c r="B3607">
        <v>781.00223900000003</v>
      </c>
      <c r="C3607">
        <v>0.92834899999999998</v>
      </c>
      <c r="D3607">
        <v>61.259506999999999</v>
      </c>
      <c r="E3607">
        <v>62.819105</v>
      </c>
      <c r="F3607">
        <v>65.587153999999998</v>
      </c>
      <c r="G3607">
        <v>8.2816650000000003</v>
      </c>
      <c r="H3607" s="2">
        <v>60.509993000000001</v>
      </c>
      <c r="I3607" s="1">
        <v>2.3388309999999999</v>
      </c>
      <c r="J3607" s="5">
        <v>5.5411666666623205</v>
      </c>
      <c r="K3607" s="1">
        <v>30.925702999999999</v>
      </c>
      <c r="L3607" s="1">
        <v>67.075243</v>
      </c>
      <c r="M3607" s="1">
        <v>10.405135</v>
      </c>
      <c r="N3607" s="1">
        <v>278.523033</v>
      </c>
      <c r="O3607" s="1">
        <v>95.887674000000004</v>
      </c>
      <c r="P3607" s="1">
        <v>224.85155400000002</v>
      </c>
      <c r="Q3607" s="1">
        <v>9.3745189999999994</v>
      </c>
      <c r="R3607" s="1">
        <v>70.08538999999999</v>
      </c>
      <c r="S3607" s="1">
        <v>12.926410000000001</v>
      </c>
      <c r="T3607" s="1">
        <v>124</v>
      </c>
      <c r="U3607" s="1">
        <v>-3.2596949999999998</v>
      </c>
      <c r="V3607" s="1">
        <v>96.558657999999994</v>
      </c>
      <c r="W3607" s="1">
        <v>208.26728800000001</v>
      </c>
      <c r="X3607" s="8">
        <v>1.9468305716632699E-2</v>
      </c>
    </row>
    <row r="3608" spans="1:24" x14ac:dyDescent="0.25">
      <c r="A3608">
        <v>3606</v>
      </c>
      <c r="B3608">
        <v>824.96479099999999</v>
      </c>
      <c r="C3608">
        <v>1.814865</v>
      </c>
      <c r="D3608">
        <v>63.795991999999998</v>
      </c>
      <c r="E3608">
        <v>105.615425</v>
      </c>
      <c r="F3608">
        <v>63.774315999999999</v>
      </c>
      <c r="G3608">
        <v>10.003861000000001</v>
      </c>
      <c r="H3608" s="2">
        <v>67.276923999999994</v>
      </c>
      <c r="I3608" s="1">
        <v>1.8261499999999999</v>
      </c>
      <c r="J3608" s="5">
        <v>5.4248333333380199</v>
      </c>
      <c r="K3608" s="1">
        <v>39.792225999999999</v>
      </c>
      <c r="L3608" s="1">
        <v>77.124155000000002</v>
      </c>
      <c r="M3608" s="1">
        <v>15.038686</v>
      </c>
      <c r="N3608" s="1">
        <v>296.83944600000001</v>
      </c>
      <c r="O3608" s="1">
        <v>130.92974700000002</v>
      </c>
      <c r="P3608" s="1">
        <v>248.05012799999997</v>
      </c>
      <c r="Q3608" s="1">
        <v>11.877572000000001</v>
      </c>
      <c r="R3608" s="1">
        <v>70.099751999999995</v>
      </c>
      <c r="S3608" s="1">
        <v>13.269449</v>
      </c>
      <c r="T3608" s="1">
        <v>189</v>
      </c>
      <c r="U3608" s="1">
        <v>-3.2015820000000001</v>
      </c>
      <c r="V3608" s="1">
        <v>102.073739</v>
      </c>
      <c r="W3608" s="1">
        <v>242.73420899999999</v>
      </c>
      <c r="X3608" s="8">
        <v>9.3539311844492296E-2</v>
      </c>
    </row>
    <row r="3609" spans="1:24" x14ac:dyDescent="0.25">
      <c r="A3609">
        <v>3607</v>
      </c>
      <c r="B3609">
        <v>892.90445299999999</v>
      </c>
      <c r="C3609">
        <v>3.3366410000000002</v>
      </c>
      <c r="D3609">
        <v>87.582222999999999</v>
      </c>
      <c r="E3609">
        <v>124.564543</v>
      </c>
      <c r="F3609">
        <v>58.927478000000001</v>
      </c>
      <c r="G3609">
        <v>14.608357</v>
      </c>
      <c r="H3609" s="2">
        <v>104.161857</v>
      </c>
      <c r="I3609" s="1">
        <v>2.2891870000000001</v>
      </c>
      <c r="J3609" s="5">
        <v>7.2896666666638303</v>
      </c>
      <c r="K3609" s="1">
        <v>55.519362000000001</v>
      </c>
      <c r="L3609" s="1">
        <v>109.947965</v>
      </c>
      <c r="M3609" s="1">
        <v>24.617089</v>
      </c>
      <c r="N3609" s="1">
        <v>320.40958699999999</v>
      </c>
      <c r="O3609" s="1">
        <v>184.57036299999999</v>
      </c>
      <c r="P3609" s="1">
        <v>307.88571200000001</v>
      </c>
      <c r="Q3609" s="1">
        <v>23.437058</v>
      </c>
      <c r="R3609" s="1">
        <v>73.476721999999995</v>
      </c>
      <c r="S3609" s="1">
        <v>13.846686999999999</v>
      </c>
      <c r="T3609" s="1">
        <v>320</v>
      </c>
      <c r="U3609" s="1">
        <v>-1.5617099999999999</v>
      </c>
      <c r="V3609" s="1">
        <v>131.68045499999999</v>
      </c>
      <c r="W3609" s="1">
        <v>307.56341999999995</v>
      </c>
      <c r="X3609" s="8">
        <v>0.18930364074025299</v>
      </c>
    </row>
    <row r="3610" spans="1:24" x14ac:dyDescent="0.25">
      <c r="A3610">
        <v>3608</v>
      </c>
      <c r="B3610">
        <v>978.45438100000001</v>
      </c>
      <c r="C3610">
        <v>4.0433079999999997</v>
      </c>
      <c r="D3610">
        <v>109.04046099999999</v>
      </c>
      <c r="E3610">
        <v>155.720247</v>
      </c>
      <c r="F3610">
        <v>66.102430999999996</v>
      </c>
      <c r="G3610">
        <v>7.7921519999999997</v>
      </c>
      <c r="H3610" s="2">
        <v>133.60020499999999</v>
      </c>
      <c r="I3610" s="1">
        <v>3.238944</v>
      </c>
      <c r="J3610" s="5">
        <v>15.728014124295399</v>
      </c>
      <c r="K3610" s="1">
        <v>68.108051999999986</v>
      </c>
      <c r="L3610" s="1">
        <v>146.15316799999999</v>
      </c>
      <c r="M3610" s="1">
        <v>30.963899999999999</v>
      </c>
      <c r="N3610" s="1">
        <v>371.79518100000001</v>
      </c>
      <c r="O3610" s="1">
        <v>233.75796699999998</v>
      </c>
      <c r="P3610" s="1">
        <v>403.258351</v>
      </c>
      <c r="Q3610" s="1">
        <v>31.720243</v>
      </c>
      <c r="R3610" s="1">
        <v>82.132539000000008</v>
      </c>
      <c r="S3610" s="1">
        <v>14.91412</v>
      </c>
      <c r="T3610" s="1">
        <v>337</v>
      </c>
      <c r="U3610" s="1">
        <v>-0.70473600000000003</v>
      </c>
      <c r="V3610" s="1">
        <v>158.71569099999999</v>
      </c>
      <c r="W3610" s="1">
        <v>377.90647200000001</v>
      </c>
      <c r="X3610" s="8">
        <v>0.25622714385640732</v>
      </c>
    </row>
    <row r="3611" spans="1:24" x14ac:dyDescent="0.25">
      <c r="A3611">
        <v>3609</v>
      </c>
      <c r="B3611">
        <v>1046.630778</v>
      </c>
      <c r="C3611">
        <v>4.099316</v>
      </c>
      <c r="D3611">
        <v>115.921009</v>
      </c>
      <c r="E3611">
        <v>177.87605500000001</v>
      </c>
      <c r="F3611">
        <v>73.001447999999996</v>
      </c>
      <c r="G3611">
        <v>1.238086</v>
      </c>
      <c r="H3611" s="2">
        <v>158.60963799999999</v>
      </c>
      <c r="I3611" s="1">
        <v>3.7311550000000002</v>
      </c>
      <c r="J3611" s="5">
        <v>20.525152542380898</v>
      </c>
      <c r="K3611" s="1">
        <v>71.481960999999998</v>
      </c>
      <c r="L3611" s="1">
        <v>166.29480999999998</v>
      </c>
      <c r="M3611" s="1">
        <v>36.974316000000002</v>
      </c>
      <c r="N3611" s="1">
        <v>428.14348100000001</v>
      </c>
      <c r="O3611" s="1">
        <v>268.56867999999997</v>
      </c>
      <c r="P3611" s="1">
        <v>495.80869900000005</v>
      </c>
      <c r="Q3611" s="1">
        <v>35.235866000000001</v>
      </c>
      <c r="R3611" s="1">
        <v>92.090215999999998</v>
      </c>
      <c r="S3611" s="1">
        <v>17.956440000000001</v>
      </c>
      <c r="T3611" s="1">
        <v>362</v>
      </c>
      <c r="U3611" s="1">
        <v>-1.470928</v>
      </c>
      <c r="V3611" s="1">
        <v>172.733496</v>
      </c>
      <c r="W3611" s="1">
        <v>445.88685299999997</v>
      </c>
      <c r="X3611" s="8">
        <v>0.26001904316241659</v>
      </c>
    </row>
    <row r="3612" spans="1:24" x14ac:dyDescent="0.25">
      <c r="A3612">
        <v>3610</v>
      </c>
      <c r="B3612">
        <v>1089.7883979999999</v>
      </c>
      <c r="C3612">
        <v>4.0215490000000003</v>
      </c>
      <c r="D3612">
        <v>116.93795799999999</v>
      </c>
      <c r="E3612">
        <v>159.12547599999999</v>
      </c>
      <c r="F3612">
        <v>71.387080999999995</v>
      </c>
      <c r="G3612">
        <v>2.7717339999999999</v>
      </c>
      <c r="H3612" s="2">
        <v>174.01590899999999</v>
      </c>
      <c r="I3612" s="1">
        <v>3.9379119999999999</v>
      </c>
      <c r="J3612" s="5">
        <v>21.1219999999884</v>
      </c>
      <c r="K3612" s="1">
        <v>73.203606000000008</v>
      </c>
      <c r="L3612" s="1">
        <v>176.37363199999999</v>
      </c>
      <c r="M3612" s="1">
        <v>40.224586000000002</v>
      </c>
      <c r="N3612" s="1">
        <v>507.01340299999998</v>
      </c>
      <c r="O3612" s="1">
        <v>295.03063299999997</v>
      </c>
      <c r="P3612" s="1">
        <v>563.04506100000003</v>
      </c>
      <c r="Q3612" s="1">
        <v>35.712145</v>
      </c>
      <c r="R3612" s="1">
        <v>100.696984</v>
      </c>
      <c r="S3612" s="1">
        <v>17.666024</v>
      </c>
      <c r="T3612" s="1">
        <v>369</v>
      </c>
      <c r="U3612" s="1">
        <v>-0.26326899999999998</v>
      </c>
      <c r="V3612" s="1">
        <v>181.640714</v>
      </c>
      <c r="W3612" s="1">
        <v>502.45811400000002</v>
      </c>
      <c r="X3612" s="8">
        <v>0.2599366730269263</v>
      </c>
    </row>
    <row r="3613" spans="1:24" x14ac:dyDescent="0.25">
      <c r="A3613">
        <v>3611</v>
      </c>
      <c r="B3613">
        <v>1124.0879279999999</v>
      </c>
      <c r="C3613">
        <v>4.0232150000000004</v>
      </c>
      <c r="D3613">
        <v>124.106718</v>
      </c>
      <c r="E3613">
        <v>207.783243</v>
      </c>
      <c r="F3613">
        <v>60.078901999999999</v>
      </c>
      <c r="G3613">
        <v>13.514504000000001</v>
      </c>
      <c r="H3613" s="2">
        <v>180.32320899999999</v>
      </c>
      <c r="I3613" s="1">
        <v>4.0887779999999996</v>
      </c>
      <c r="J3613" s="5">
        <v>21.014459016398099</v>
      </c>
      <c r="K3613" s="1">
        <v>79.464174999999997</v>
      </c>
      <c r="L3613" s="1">
        <v>181.86710299999999</v>
      </c>
      <c r="M3613" s="1">
        <v>39.136879</v>
      </c>
      <c r="N3613" s="1">
        <v>557.32409800000005</v>
      </c>
      <c r="O3613" s="1">
        <v>316.77454799999998</v>
      </c>
      <c r="P3613" s="1">
        <v>589.81596000000002</v>
      </c>
      <c r="Q3613" s="1">
        <v>35.089995000000002</v>
      </c>
      <c r="R3613" s="1">
        <v>106.92816500000001</v>
      </c>
      <c r="S3613" s="1">
        <v>17.822417999999999</v>
      </c>
      <c r="T3613" s="1">
        <v>337</v>
      </c>
      <c r="U3613" s="1">
        <v>-0.78165200000000001</v>
      </c>
      <c r="V3613" s="1">
        <v>193.305848</v>
      </c>
      <c r="W3613" s="1">
        <v>533.29893600000003</v>
      </c>
      <c r="X3613" s="8">
        <v>0.2338961108106104</v>
      </c>
    </row>
    <row r="3614" spans="1:24" x14ac:dyDescent="0.25">
      <c r="A3614">
        <v>3612</v>
      </c>
      <c r="B3614">
        <v>1134.527902</v>
      </c>
      <c r="C3614">
        <v>3.9629279999999998</v>
      </c>
      <c r="D3614">
        <v>122.969655</v>
      </c>
      <c r="E3614">
        <v>197.83695</v>
      </c>
      <c r="F3614">
        <v>55.510559000000001</v>
      </c>
      <c r="G3614">
        <v>17.854430000000001</v>
      </c>
      <c r="H3614" s="2">
        <v>175.377432</v>
      </c>
      <c r="I3614" s="1">
        <v>4.4132579999999999</v>
      </c>
      <c r="J3614" s="5">
        <v>20.695676576826301</v>
      </c>
      <c r="K3614" s="1">
        <v>83.632169000000005</v>
      </c>
      <c r="L3614" s="1">
        <v>182.36372599999999</v>
      </c>
      <c r="M3614" s="1">
        <v>39.086537999999997</v>
      </c>
      <c r="N3614" s="1">
        <v>577.18567199999995</v>
      </c>
      <c r="O3614" s="1">
        <v>329.09782200000001</v>
      </c>
      <c r="P3614" s="1">
        <v>591.34657600000003</v>
      </c>
      <c r="Q3614" s="1">
        <v>35.120676000000003</v>
      </c>
      <c r="R3614" s="1">
        <v>107.73927900000001</v>
      </c>
      <c r="S3614" s="1">
        <v>18.927477</v>
      </c>
      <c r="T3614" s="1">
        <v>365</v>
      </c>
      <c r="U3614" s="1">
        <v>-0.55536700000000006</v>
      </c>
      <c r="V3614" s="1">
        <v>194.09879799999999</v>
      </c>
      <c r="W3614" s="1">
        <v>536.75916800000005</v>
      </c>
      <c r="X3614" s="8">
        <v>0.2579357570128008</v>
      </c>
    </row>
    <row r="3615" spans="1:24" x14ac:dyDescent="0.25">
      <c r="A3615">
        <v>3613</v>
      </c>
      <c r="B3615">
        <v>1195.2290829999999</v>
      </c>
      <c r="C3615">
        <v>3.466453</v>
      </c>
      <c r="D3615">
        <v>121.43235199999999</v>
      </c>
      <c r="E3615">
        <v>195.86201</v>
      </c>
      <c r="F3615">
        <v>58.140362000000003</v>
      </c>
      <c r="G3615">
        <v>15.356116999999999</v>
      </c>
      <c r="H3615" s="2">
        <v>186.98783399999999</v>
      </c>
      <c r="I3615" s="1">
        <v>4.5561030000000002</v>
      </c>
      <c r="J3615" s="5">
        <v>18.744323423175899</v>
      </c>
      <c r="K3615" s="1">
        <v>82.80395200000001</v>
      </c>
      <c r="L3615" s="1">
        <v>185.36738800000001</v>
      </c>
      <c r="M3615" s="1">
        <v>39.269331999999999</v>
      </c>
      <c r="N3615" s="1">
        <v>590.09543099999996</v>
      </c>
      <c r="O3615" s="1">
        <v>334.96194500000001</v>
      </c>
      <c r="P3615" s="1">
        <v>607.19969900000001</v>
      </c>
      <c r="Q3615" s="1">
        <v>34.773988000000003</v>
      </c>
      <c r="R3615" s="1">
        <v>106.126406</v>
      </c>
      <c r="S3615" s="1">
        <v>19.68533</v>
      </c>
      <c r="T3615" s="1">
        <v>374</v>
      </c>
      <c r="U3615" s="1">
        <v>-0.15775</v>
      </c>
      <c r="V3615" s="1">
        <v>193.85714300000001</v>
      </c>
      <c r="W3615" s="1">
        <v>539.92190099999993</v>
      </c>
      <c r="X3615" s="8">
        <v>0.28767630515795412</v>
      </c>
    </row>
    <row r="3616" spans="1:24" x14ac:dyDescent="0.25">
      <c r="A3616">
        <v>3614</v>
      </c>
      <c r="B3616">
        <v>1227.0218199999999</v>
      </c>
      <c r="C3616">
        <v>3.501995</v>
      </c>
      <c r="D3616">
        <v>121.70469300000001</v>
      </c>
      <c r="E3616">
        <v>175.65788699999999</v>
      </c>
      <c r="F3616">
        <v>58.545406</v>
      </c>
      <c r="G3616">
        <v>14.971325999999999</v>
      </c>
      <c r="H3616" s="2">
        <v>201.556612</v>
      </c>
      <c r="I3616" s="1">
        <v>4.1387179999999999</v>
      </c>
      <c r="J3616" s="5">
        <v>17.386207650269998</v>
      </c>
      <c r="K3616" s="1">
        <v>84.252823000000006</v>
      </c>
      <c r="L3616" s="1">
        <v>189.58631600000001</v>
      </c>
      <c r="M3616" s="1">
        <v>38.400787999999999</v>
      </c>
      <c r="N3616" s="1">
        <v>608.18058699999995</v>
      </c>
      <c r="O3616" s="1">
        <v>334.916426</v>
      </c>
      <c r="P3616" s="1">
        <v>610.05846799999995</v>
      </c>
      <c r="Q3616" s="1">
        <v>34.719127999999998</v>
      </c>
      <c r="R3616" s="1">
        <v>106.04459199999999</v>
      </c>
      <c r="S3616" s="1">
        <v>19.90849</v>
      </c>
      <c r="T3616" s="1">
        <v>303</v>
      </c>
      <c r="U3616" s="1">
        <v>1.851823</v>
      </c>
      <c r="V3616" s="1">
        <v>188.36824899999999</v>
      </c>
      <c r="W3616" s="1">
        <v>547.10246099999995</v>
      </c>
      <c r="X3616" s="8">
        <v>0.27887119613913458</v>
      </c>
    </row>
    <row r="3617" spans="1:24" x14ac:dyDescent="0.25">
      <c r="A3617">
        <v>3615</v>
      </c>
      <c r="B3617">
        <v>1223.7892959999999</v>
      </c>
      <c r="C3617">
        <v>3.900385</v>
      </c>
      <c r="D3617">
        <v>119.428819</v>
      </c>
      <c r="E3617">
        <v>216.63516200000001</v>
      </c>
      <c r="F3617">
        <v>56.900911000000001</v>
      </c>
      <c r="G3617">
        <v>16.533595999999999</v>
      </c>
      <c r="H3617" s="2">
        <v>198.45490699999999</v>
      </c>
      <c r="I3617" s="1">
        <v>3.572057</v>
      </c>
      <c r="J3617" s="5">
        <v>17.386499999993198</v>
      </c>
      <c r="K3617" s="1">
        <v>86.62933000000001</v>
      </c>
      <c r="L3617" s="1">
        <v>189.23507699999999</v>
      </c>
      <c r="M3617" s="1">
        <v>38.326096999999997</v>
      </c>
      <c r="N3617" s="1">
        <v>606.99888199999998</v>
      </c>
      <c r="O3617" s="1">
        <v>328.61192899999998</v>
      </c>
      <c r="P3617" s="1">
        <v>584.40993000000003</v>
      </c>
      <c r="Q3617" s="1">
        <v>34.510750999999999</v>
      </c>
      <c r="R3617" s="1">
        <v>105.52736200000001</v>
      </c>
      <c r="S3617" s="1">
        <v>19.922046000000002</v>
      </c>
      <c r="T3617" s="1">
        <v>302</v>
      </c>
      <c r="U3617" s="1">
        <v>0.36343399999999998</v>
      </c>
      <c r="V3617" s="1">
        <v>180.96537699999999</v>
      </c>
      <c r="W3617" s="1">
        <v>534.23487299999999</v>
      </c>
      <c r="X3617" s="8">
        <v>0.22580245901226181</v>
      </c>
    </row>
    <row r="3618" spans="1:24" x14ac:dyDescent="0.25">
      <c r="A3618">
        <v>3616</v>
      </c>
      <c r="B3618">
        <v>1176.1345530000001</v>
      </c>
      <c r="C3618">
        <v>3.7133639999999999</v>
      </c>
      <c r="D3618">
        <v>118.42628499999999</v>
      </c>
      <c r="E3618">
        <v>168.545365</v>
      </c>
      <c r="F3618">
        <v>59.369267000000001</v>
      </c>
      <c r="G3618">
        <v>14.188658</v>
      </c>
      <c r="H3618" s="2">
        <v>188.49453099999999</v>
      </c>
      <c r="I3618" s="1">
        <v>2.9032100000000001</v>
      </c>
      <c r="J3618" s="5">
        <v>17.564666666657999</v>
      </c>
      <c r="K3618" s="1">
        <v>85.805972999999994</v>
      </c>
      <c r="L3618" s="1">
        <v>186.57033100000001</v>
      </c>
      <c r="M3618" s="1">
        <v>37.431759999999997</v>
      </c>
      <c r="N3618" s="1">
        <v>587.88145899999995</v>
      </c>
      <c r="O3618" s="1">
        <v>313.76905499999998</v>
      </c>
      <c r="P3618" s="1">
        <v>543.26807499999995</v>
      </c>
      <c r="Q3618" s="1">
        <v>28.525697999999998</v>
      </c>
      <c r="R3618" s="1">
        <v>103.16325800000001</v>
      </c>
      <c r="S3618" s="1">
        <v>19.790652000000001</v>
      </c>
      <c r="T3618" s="1">
        <v>308</v>
      </c>
      <c r="U3618" s="1">
        <v>-1.555404</v>
      </c>
      <c r="V3618" s="1">
        <v>168.76289399999999</v>
      </c>
      <c r="W3618" s="1">
        <v>493.01947000000001</v>
      </c>
      <c r="X3618" s="8">
        <v>0.2369200682073411</v>
      </c>
    </row>
    <row r="3619" spans="1:24" x14ac:dyDescent="0.25">
      <c r="A3619">
        <v>3617</v>
      </c>
      <c r="B3619">
        <v>1107.5608569999999</v>
      </c>
      <c r="C3619">
        <v>3.3715290000000002</v>
      </c>
      <c r="D3619">
        <v>115.050985</v>
      </c>
      <c r="E3619">
        <v>131.84118599999999</v>
      </c>
      <c r="F3619">
        <v>63.932416000000003</v>
      </c>
      <c r="G3619">
        <v>9.8536660000000005</v>
      </c>
      <c r="H3619" s="2">
        <v>170.83301</v>
      </c>
      <c r="I3619" s="1">
        <v>2.0039020000000001</v>
      </c>
      <c r="J3619" s="5">
        <v>17.285412568322499</v>
      </c>
      <c r="K3619" s="1">
        <v>79.290933999999993</v>
      </c>
      <c r="L3619" s="1">
        <v>176.95107899999999</v>
      </c>
      <c r="M3619" s="1">
        <v>35.758676000000001</v>
      </c>
      <c r="N3619" s="1">
        <v>542.30723899999998</v>
      </c>
      <c r="O3619" s="1">
        <v>259.81153599999999</v>
      </c>
      <c r="P3619" s="1">
        <v>481.97186099999999</v>
      </c>
      <c r="Q3619" s="1">
        <v>16.089200000000002</v>
      </c>
      <c r="R3619" s="1">
        <v>97.106265000000008</v>
      </c>
      <c r="S3619" s="1">
        <v>19.403381</v>
      </c>
      <c r="T3619" s="1">
        <v>256</v>
      </c>
      <c r="U3619" s="1">
        <v>-2.2664430000000002</v>
      </c>
      <c r="V3619" s="1">
        <v>150.45885100000001</v>
      </c>
      <c r="W3619" s="1">
        <v>429.33229400000005</v>
      </c>
      <c r="X3619" s="8">
        <v>0.21118608415916851</v>
      </c>
    </row>
    <row r="3620" spans="1:24" x14ac:dyDescent="0.25">
      <c r="A3620">
        <v>3618</v>
      </c>
      <c r="B3620">
        <v>1044.1464209999999</v>
      </c>
      <c r="C3620">
        <v>2.9653990000000001</v>
      </c>
      <c r="D3620">
        <v>115.01746799999999</v>
      </c>
      <c r="E3620">
        <v>116.445615</v>
      </c>
      <c r="F3620">
        <v>66.754277000000002</v>
      </c>
      <c r="G3620">
        <v>7.172898</v>
      </c>
      <c r="H3620" s="2">
        <v>132.97958499999999</v>
      </c>
      <c r="I3620" s="1">
        <v>1.2460659999999999</v>
      </c>
      <c r="J3620" s="5">
        <v>15.7486524034466</v>
      </c>
      <c r="K3620" s="1">
        <v>63.884965999999999</v>
      </c>
      <c r="L3620" s="1">
        <v>147.16642300000001</v>
      </c>
      <c r="M3620" s="1">
        <v>30.707882000000001</v>
      </c>
      <c r="N3620" s="1">
        <v>493.062296</v>
      </c>
      <c r="O3620" s="1">
        <v>191.35864900000001</v>
      </c>
      <c r="P3620" s="1">
        <v>418.05431699999997</v>
      </c>
      <c r="Q3620" s="1">
        <v>9.8591169999999995</v>
      </c>
      <c r="R3620" s="1">
        <v>83.405566999999991</v>
      </c>
      <c r="S3620" s="1">
        <v>19.049392000000001</v>
      </c>
      <c r="T3620" s="1">
        <v>234</v>
      </c>
      <c r="U3620" s="1">
        <v>-2.8476949999999999</v>
      </c>
      <c r="V3620" s="1">
        <v>137.222172</v>
      </c>
      <c r="W3620" s="1">
        <v>362.12201100000004</v>
      </c>
      <c r="X3620" s="8">
        <v>0.21905993996491979</v>
      </c>
    </row>
    <row r="3621" spans="1:24" x14ac:dyDescent="0.25">
      <c r="A3621">
        <v>3619</v>
      </c>
      <c r="B3621">
        <v>990.95640200000003</v>
      </c>
      <c r="C3621">
        <v>2.1031599999999999</v>
      </c>
      <c r="D3621">
        <v>97.735037000000005</v>
      </c>
      <c r="E3621">
        <v>110.218656</v>
      </c>
      <c r="F3621">
        <v>66.633983000000001</v>
      </c>
      <c r="G3621">
        <v>7.2871769999999998</v>
      </c>
      <c r="H3621" s="2">
        <v>85.824565000000007</v>
      </c>
      <c r="I3621" s="1">
        <v>1.134593</v>
      </c>
      <c r="J3621" s="5">
        <v>12.703970547372499</v>
      </c>
      <c r="K3621" s="1">
        <v>41.311093999999997</v>
      </c>
      <c r="L3621" s="1">
        <v>112.42464000000001</v>
      </c>
      <c r="M3621" s="1">
        <v>22.06663</v>
      </c>
      <c r="N3621" s="1">
        <v>458.75478299999997</v>
      </c>
      <c r="O3621" s="1">
        <v>162.13450699999999</v>
      </c>
      <c r="P3621" s="1">
        <v>366.77135399999997</v>
      </c>
      <c r="Q3621" s="1">
        <v>9.7274449999999995</v>
      </c>
      <c r="R3621" s="1">
        <v>68.774145000000004</v>
      </c>
      <c r="S3621" s="1">
        <v>17.795947999999999</v>
      </c>
      <c r="T3621" s="1">
        <v>223</v>
      </c>
      <c r="U3621" s="1">
        <v>-3.0249009999999998</v>
      </c>
      <c r="V3621" s="1">
        <v>121.76830099999999</v>
      </c>
      <c r="W3621" s="1">
        <v>304.802075</v>
      </c>
      <c r="X3621" s="8">
        <v>0.16827984439850049</v>
      </c>
    </row>
    <row r="3622" spans="1:24" x14ac:dyDescent="0.25">
      <c r="A3622">
        <v>3620</v>
      </c>
      <c r="B3622">
        <v>966.54351699999995</v>
      </c>
      <c r="C3622">
        <v>1.544127</v>
      </c>
      <c r="D3622">
        <v>53.135899999999999</v>
      </c>
      <c r="E3622">
        <v>104.62678099999999</v>
      </c>
      <c r="F3622">
        <v>66.289255999999995</v>
      </c>
      <c r="G3622">
        <v>7.614668</v>
      </c>
      <c r="H3622" s="2">
        <v>62.931345999999998</v>
      </c>
      <c r="I3622" s="1">
        <v>1.0560449999999999</v>
      </c>
      <c r="J3622" s="5">
        <v>7.5521311475458699</v>
      </c>
      <c r="K3622" s="1">
        <v>25.578122</v>
      </c>
      <c r="L3622" s="1">
        <v>98.20036300000001</v>
      </c>
      <c r="M3622" s="1">
        <v>11.188235000000001</v>
      </c>
      <c r="N3622" s="1">
        <v>408.93408599999998</v>
      </c>
      <c r="O3622" s="1">
        <v>158.492817</v>
      </c>
      <c r="P3622" s="1">
        <v>324.68189100000001</v>
      </c>
      <c r="Q3622" s="1">
        <v>9.6914739999999995</v>
      </c>
      <c r="R3622" s="1">
        <v>60.749637</v>
      </c>
      <c r="S3622" s="1">
        <v>16.737081</v>
      </c>
      <c r="T3622" s="1">
        <v>207</v>
      </c>
      <c r="U3622" s="1">
        <v>-2.9752450000000001</v>
      </c>
      <c r="V3622" s="1">
        <v>108.654528</v>
      </c>
      <c r="W3622" s="1">
        <v>271.03057999999999</v>
      </c>
      <c r="X3622" s="8">
        <v>7.7104217353718987E-2</v>
      </c>
    </row>
    <row r="3623" spans="1:24" x14ac:dyDescent="0.25">
      <c r="A3623">
        <v>3621</v>
      </c>
      <c r="B3623">
        <v>940.54307100000005</v>
      </c>
      <c r="C3623">
        <v>2.4333979999999999</v>
      </c>
      <c r="D3623">
        <v>35.29898</v>
      </c>
      <c r="E3623">
        <v>100.75076300000001</v>
      </c>
      <c r="F3623">
        <v>66.201402999999999</v>
      </c>
      <c r="G3623">
        <v>7.6981279999999996</v>
      </c>
      <c r="H3623" s="2">
        <v>48.818519999999999</v>
      </c>
      <c r="I3623" s="1">
        <v>0.97993600000000003</v>
      </c>
      <c r="J3623" s="5">
        <v>5.6908474576193795</v>
      </c>
      <c r="K3623" s="1">
        <v>21.355229000000001</v>
      </c>
      <c r="L3623" s="1">
        <v>96.382184999999993</v>
      </c>
      <c r="M3623" s="1">
        <v>6.3536840000000003</v>
      </c>
      <c r="N3623" s="1">
        <v>372.88576599999999</v>
      </c>
      <c r="O3623" s="1">
        <v>152.55684500000001</v>
      </c>
      <c r="P3623" s="1">
        <v>300.62982</v>
      </c>
      <c r="Q3623" s="1">
        <v>9.6604080000000003</v>
      </c>
      <c r="R3623" s="1">
        <v>56.456724000000001</v>
      </c>
      <c r="S3623" s="1">
        <v>15.290293999999999</v>
      </c>
      <c r="T3623" s="1">
        <v>205</v>
      </c>
      <c r="U3623" s="1">
        <v>-2.981033</v>
      </c>
      <c r="V3623" s="1">
        <v>105.826196</v>
      </c>
      <c r="W3623" s="1">
        <v>255.90343200000001</v>
      </c>
      <c r="X3623" s="8">
        <v>0</v>
      </c>
    </row>
    <row r="3624" spans="1:24" x14ac:dyDescent="0.25">
      <c r="A3624">
        <v>3622</v>
      </c>
      <c r="B3624">
        <v>873.10895600000003</v>
      </c>
      <c r="C3624">
        <v>2.548143</v>
      </c>
      <c r="D3624">
        <v>35.535173999999998</v>
      </c>
      <c r="E3624">
        <v>101.37719800000001</v>
      </c>
      <c r="F3624">
        <v>64.080595000000002</v>
      </c>
      <c r="G3624">
        <v>9.7128960000000006</v>
      </c>
      <c r="H3624" s="2">
        <v>46.879134000000001</v>
      </c>
      <c r="I3624" s="1">
        <v>1.205649</v>
      </c>
      <c r="J3624" s="5">
        <v>5.8813192090456106</v>
      </c>
      <c r="K3624" s="1">
        <v>21.195937999999998</v>
      </c>
      <c r="L3624" s="1">
        <v>91.762849000000003</v>
      </c>
      <c r="M3624" s="1">
        <v>6.6445249999999998</v>
      </c>
      <c r="N3624" s="1">
        <v>339.73657300000002</v>
      </c>
      <c r="O3624" s="1">
        <v>139.61353300000002</v>
      </c>
      <c r="P3624" s="1">
        <v>274.65220799999997</v>
      </c>
      <c r="Q3624" s="1">
        <v>9.9434740000000001</v>
      </c>
      <c r="R3624" s="1">
        <v>54.550490000000003</v>
      </c>
      <c r="S3624" s="1">
        <v>14.320705999999999</v>
      </c>
      <c r="T3624" s="1">
        <v>181</v>
      </c>
      <c r="U3624" s="1">
        <v>-2.9992489999999998</v>
      </c>
      <c r="V3624" s="1">
        <v>100.298553</v>
      </c>
      <c r="W3624" s="1">
        <v>252.727958</v>
      </c>
      <c r="X3624" s="8">
        <v>0</v>
      </c>
    </row>
    <row r="3625" spans="1:24" x14ac:dyDescent="0.25">
      <c r="A3625">
        <v>3623</v>
      </c>
      <c r="B3625">
        <v>827.38289099999997</v>
      </c>
      <c r="C3625">
        <v>1.7175149999999999</v>
      </c>
      <c r="D3625">
        <v>38.674773999999999</v>
      </c>
      <c r="E3625">
        <v>102.383894</v>
      </c>
      <c r="F3625">
        <v>64.062110000000004</v>
      </c>
      <c r="G3625">
        <v>9.7304569999999995</v>
      </c>
      <c r="H3625" s="2">
        <v>50.060940000000002</v>
      </c>
      <c r="I3625" s="1">
        <v>1.7074469999999999</v>
      </c>
      <c r="J3625" s="5">
        <v>6.0256666666536995</v>
      </c>
      <c r="K3625" s="1">
        <v>21.464545000000001</v>
      </c>
      <c r="L3625" s="1">
        <v>86.256642999999997</v>
      </c>
      <c r="M3625" s="1">
        <v>7.6318380000000001</v>
      </c>
      <c r="N3625" s="1">
        <v>310.633352</v>
      </c>
      <c r="O3625" s="1">
        <v>127.34034199999999</v>
      </c>
      <c r="P3625" s="1">
        <v>262.83909900000003</v>
      </c>
      <c r="Q3625" s="1">
        <v>10.073589</v>
      </c>
      <c r="R3625" s="1">
        <v>54.739083000000001</v>
      </c>
      <c r="S3625" s="1">
        <v>14.074083999999999</v>
      </c>
      <c r="T3625" s="1">
        <v>149</v>
      </c>
      <c r="U3625" s="1">
        <v>-2.9966789999999999</v>
      </c>
      <c r="V3625" s="1">
        <v>76.168459999999996</v>
      </c>
      <c r="W3625" s="1">
        <v>257.81222200000002</v>
      </c>
      <c r="X3625" s="8">
        <v>0</v>
      </c>
    </row>
    <row r="3626" spans="1:24" x14ac:dyDescent="0.25">
      <c r="A3626">
        <v>3624</v>
      </c>
      <c r="B3626">
        <v>820.00466900000004</v>
      </c>
      <c r="C3626">
        <v>1.444556</v>
      </c>
      <c r="D3626">
        <v>39.846939999999996</v>
      </c>
      <c r="E3626">
        <v>102.126137</v>
      </c>
      <c r="F3626">
        <v>65.081265999999999</v>
      </c>
      <c r="G3626">
        <v>8.7622590000000002</v>
      </c>
      <c r="H3626" s="2">
        <v>43.933131000000003</v>
      </c>
      <c r="I3626" s="1">
        <v>1.7353700000000001</v>
      </c>
      <c r="J3626" s="5">
        <v>6.1110000000044202</v>
      </c>
      <c r="K3626" s="1">
        <v>20.64631</v>
      </c>
      <c r="L3626" s="1">
        <v>85.464677999999992</v>
      </c>
      <c r="M3626" s="1">
        <v>7.914758</v>
      </c>
      <c r="N3626" s="1">
        <v>286.54428300000001</v>
      </c>
      <c r="O3626" s="1">
        <v>117.087442</v>
      </c>
      <c r="P3626" s="1">
        <v>261.650193</v>
      </c>
      <c r="Q3626" s="1">
        <v>10.779011000000001</v>
      </c>
      <c r="R3626" s="1">
        <v>54.857958999999994</v>
      </c>
      <c r="S3626" s="1">
        <v>13.657254999999999</v>
      </c>
      <c r="T3626" s="1">
        <v>134</v>
      </c>
      <c r="U3626" s="1">
        <v>-3.0219930000000002</v>
      </c>
      <c r="V3626" s="1">
        <v>66.729449000000002</v>
      </c>
      <c r="W3626" s="1">
        <v>259.568466</v>
      </c>
      <c r="X3626" s="8">
        <v>0</v>
      </c>
    </row>
    <row r="3627" spans="1:24" x14ac:dyDescent="0.25">
      <c r="A3627">
        <v>3625</v>
      </c>
      <c r="B3627">
        <v>815.18181700000002</v>
      </c>
      <c r="C3627">
        <v>1.2401310000000001</v>
      </c>
      <c r="D3627">
        <v>39.997610999999999</v>
      </c>
      <c r="E3627">
        <v>101.019059</v>
      </c>
      <c r="F3627">
        <v>66.793673999999996</v>
      </c>
      <c r="G3627">
        <v>7.1354709999999999</v>
      </c>
      <c r="H3627" s="2">
        <v>45.504933999999999</v>
      </c>
      <c r="I3627" s="1">
        <v>1.616282</v>
      </c>
      <c r="J3627" s="5">
        <v>6.2051666666666199</v>
      </c>
      <c r="K3627" s="1">
        <v>19.374230000000001</v>
      </c>
      <c r="L3627" s="1">
        <v>85.927316999999988</v>
      </c>
      <c r="M3627" s="1">
        <v>7.9786729999999997</v>
      </c>
      <c r="N3627" s="1">
        <v>289.04531800000001</v>
      </c>
      <c r="O3627" s="1">
        <v>110.99739</v>
      </c>
      <c r="P3627" s="1">
        <v>259.74942499999997</v>
      </c>
      <c r="Q3627" s="1">
        <v>13.005792</v>
      </c>
      <c r="R3627" s="1">
        <v>54.630599000000004</v>
      </c>
      <c r="S3627" s="1">
        <v>13.034722</v>
      </c>
      <c r="T3627" s="1">
        <v>131</v>
      </c>
      <c r="U3627" s="1">
        <v>-3.022688</v>
      </c>
      <c r="V3627" s="1">
        <v>62.435954000000002</v>
      </c>
      <c r="W3627" s="1">
        <v>258.6764</v>
      </c>
      <c r="X3627" s="8">
        <v>0</v>
      </c>
    </row>
    <row r="3628" spans="1:24" x14ac:dyDescent="0.25">
      <c r="A3628">
        <v>3626</v>
      </c>
      <c r="B3628">
        <v>800.89112999999998</v>
      </c>
      <c r="C3628">
        <v>1.1190180000000001</v>
      </c>
      <c r="D3628">
        <v>39.980024</v>
      </c>
      <c r="E3628">
        <v>99.736992000000001</v>
      </c>
      <c r="F3628">
        <v>67.257277000000002</v>
      </c>
      <c r="G3628">
        <v>6.6950479999999999</v>
      </c>
      <c r="H3628" s="2">
        <v>45.625686000000002</v>
      </c>
      <c r="I3628" s="1">
        <v>1.612922</v>
      </c>
      <c r="J3628" s="5">
        <v>6.1989999999932399</v>
      </c>
      <c r="K3628" s="1">
        <v>18.101208</v>
      </c>
      <c r="L3628" s="1">
        <v>84.817701999999997</v>
      </c>
      <c r="M3628" s="1">
        <v>11.002423</v>
      </c>
      <c r="N3628" s="1">
        <v>295.58967200000001</v>
      </c>
      <c r="O3628" s="1">
        <v>106.764349</v>
      </c>
      <c r="P3628" s="1">
        <v>258.43501500000002</v>
      </c>
      <c r="Q3628" s="1">
        <v>13.949446</v>
      </c>
      <c r="R3628" s="1">
        <v>54.813134000000005</v>
      </c>
      <c r="S3628" s="1">
        <v>12.673805</v>
      </c>
      <c r="T3628" s="1">
        <v>134</v>
      </c>
      <c r="U3628" s="1">
        <v>-3.0289929999999998</v>
      </c>
      <c r="V3628" s="1">
        <v>73.359493000000001</v>
      </c>
      <c r="W3628" s="1">
        <v>257.03949999999998</v>
      </c>
      <c r="X3628" s="8">
        <v>0</v>
      </c>
    </row>
    <row r="3629" spans="1:24" x14ac:dyDescent="0.25">
      <c r="A3629">
        <v>3627</v>
      </c>
      <c r="B3629">
        <v>806.21554800000001</v>
      </c>
      <c r="C3629">
        <v>1.118627</v>
      </c>
      <c r="D3629">
        <v>39.698005000000002</v>
      </c>
      <c r="E3629">
        <v>102.91486</v>
      </c>
      <c r="F3629">
        <v>65.808301</v>
      </c>
      <c r="G3629">
        <v>8.0715749999999993</v>
      </c>
      <c r="H3629" s="2">
        <v>45.770111999999997</v>
      </c>
      <c r="I3629" s="1">
        <v>1.541844</v>
      </c>
      <c r="J3629" s="5">
        <v>5.9736101695016197</v>
      </c>
      <c r="K3629" s="1">
        <v>18.097365</v>
      </c>
      <c r="L3629" s="1">
        <v>83.372340000000008</v>
      </c>
      <c r="M3629" s="1">
        <v>19.073360999999998</v>
      </c>
      <c r="N3629" s="1">
        <v>292.41325399999999</v>
      </c>
      <c r="O3629" s="1">
        <v>100.22505000000001</v>
      </c>
      <c r="P3629" s="1">
        <v>255.890275</v>
      </c>
      <c r="Q3629" s="1">
        <v>14.068659</v>
      </c>
      <c r="R3629" s="1">
        <v>54.156368999999998</v>
      </c>
      <c r="S3629" s="1">
        <v>12.640656999999999</v>
      </c>
      <c r="T3629" s="1">
        <v>131</v>
      </c>
      <c r="U3629" s="1">
        <v>-3.0219999999999998</v>
      </c>
      <c r="V3629" s="1">
        <v>81.858025999999995</v>
      </c>
      <c r="W3629" s="1">
        <v>256.34471399999995</v>
      </c>
      <c r="X3629" s="8">
        <v>0</v>
      </c>
    </row>
    <row r="3630" spans="1:24" x14ac:dyDescent="0.25">
      <c r="A3630">
        <v>3628</v>
      </c>
      <c r="B3630">
        <v>828.77538500000003</v>
      </c>
      <c r="C3630">
        <v>1.0333159999999999</v>
      </c>
      <c r="D3630">
        <v>38.708336000000003</v>
      </c>
      <c r="E3630">
        <v>104.12586899999999</v>
      </c>
      <c r="F3630">
        <v>65.349431999999993</v>
      </c>
      <c r="G3630">
        <v>8.5075009999999995</v>
      </c>
      <c r="H3630" s="2">
        <v>47.907609999999998</v>
      </c>
      <c r="I3630" s="1">
        <v>1.861991</v>
      </c>
      <c r="J3630" s="5">
        <v>5.59158655181818</v>
      </c>
      <c r="K3630" s="1">
        <v>22.053440000000002</v>
      </c>
      <c r="L3630" s="1">
        <v>80.953918999999999</v>
      </c>
      <c r="M3630" s="1">
        <v>17.370868999999999</v>
      </c>
      <c r="N3630" s="1">
        <v>275.98192699999998</v>
      </c>
      <c r="O3630" s="1">
        <v>92.532095999999996</v>
      </c>
      <c r="P3630" s="1">
        <v>246.572363</v>
      </c>
      <c r="Q3630" s="1">
        <v>12.786094</v>
      </c>
      <c r="R3630" s="1">
        <v>52.509644000000002</v>
      </c>
      <c r="S3630" s="1">
        <v>12.517924000000001</v>
      </c>
      <c r="T3630" s="1">
        <v>126</v>
      </c>
      <c r="U3630" s="1">
        <v>-3.0097610000000001</v>
      </c>
      <c r="V3630" s="1">
        <v>96.649681000000001</v>
      </c>
      <c r="W3630" s="1">
        <v>258.47329100000002</v>
      </c>
      <c r="X3630" s="8">
        <v>0</v>
      </c>
    </row>
    <row r="3631" spans="1:24" x14ac:dyDescent="0.25">
      <c r="A3631">
        <v>3629</v>
      </c>
      <c r="B3631">
        <v>847.42400899999996</v>
      </c>
      <c r="C3631">
        <v>1.033684</v>
      </c>
      <c r="D3631">
        <v>48.010570999999999</v>
      </c>
      <c r="E3631">
        <v>103.233777</v>
      </c>
      <c r="F3631">
        <v>66.795111000000006</v>
      </c>
      <c r="G3631">
        <v>7.1341060000000001</v>
      </c>
      <c r="H3631" s="2">
        <v>41.774755999999996</v>
      </c>
      <c r="I3631" s="1">
        <v>1.7893049999999999</v>
      </c>
      <c r="J3631" s="5">
        <v>5.4559699453529902</v>
      </c>
      <c r="K3631" s="1">
        <v>27.246979</v>
      </c>
      <c r="L3631" s="1">
        <v>77.654232000000007</v>
      </c>
      <c r="M3631" s="1">
        <v>9.8434480000000004</v>
      </c>
      <c r="N3631" s="1">
        <v>283.59309100000002</v>
      </c>
      <c r="O3631" s="1">
        <v>97.426014000000009</v>
      </c>
      <c r="P3631" s="1">
        <v>241.48818699999998</v>
      </c>
      <c r="Q3631" s="1">
        <v>10.596207</v>
      </c>
      <c r="R3631" s="1">
        <v>51.441606</v>
      </c>
      <c r="S3631" s="1">
        <v>12.375</v>
      </c>
      <c r="T3631" s="1">
        <v>122</v>
      </c>
      <c r="U3631" s="1">
        <v>-3.0364909999999998</v>
      </c>
      <c r="V3631" s="1">
        <v>105.615132</v>
      </c>
      <c r="W3631" s="1">
        <v>265.96672000000001</v>
      </c>
      <c r="X3631" s="8">
        <v>0.1160901290022793</v>
      </c>
    </row>
    <row r="3632" spans="1:24" x14ac:dyDescent="0.25">
      <c r="A3632">
        <v>3630</v>
      </c>
      <c r="B3632">
        <v>865.89223600000003</v>
      </c>
      <c r="C3632">
        <v>2.2020749999999998</v>
      </c>
      <c r="D3632">
        <v>60.282885</v>
      </c>
      <c r="E3632">
        <v>104.605937</v>
      </c>
      <c r="F3632">
        <v>62.959387999999997</v>
      </c>
      <c r="G3632">
        <v>10.778043</v>
      </c>
      <c r="H3632" s="2">
        <v>56.125214999999997</v>
      </c>
      <c r="I3632" s="1">
        <v>1.353145</v>
      </c>
      <c r="J3632" s="5">
        <v>5.2313333333295304</v>
      </c>
      <c r="K3632" s="1">
        <v>32.223641000000001</v>
      </c>
      <c r="L3632" s="1">
        <v>81.229040999999995</v>
      </c>
      <c r="M3632" s="1">
        <v>12.582515000000001</v>
      </c>
      <c r="N3632" s="1">
        <v>286.09824800000001</v>
      </c>
      <c r="O3632" s="1">
        <v>124.49531900000001</v>
      </c>
      <c r="P3632" s="1">
        <v>244.60429999999999</v>
      </c>
      <c r="Q3632" s="1">
        <v>12.887092000000001</v>
      </c>
      <c r="R3632" s="1">
        <v>51.315266999999999</v>
      </c>
      <c r="S3632" s="1">
        <v>12.247589</v>
      </c>
      <c r="T3632" s="1">
        <v>211</v>
      </c>
      <c r="U3632" s="1">
        <v>-2.7919649999999998</v>
      </c>
      <c r="V3632" s="1">
        <v>107.997405</v>
      </c>
      <c r="W3632" s="1">
        <v>295.77537900000004</v>
      </c>
      <c r="X3632" s="8">
        <v>0.1530020141945001</v>
      </c>
    </row>
    <row r="3633" spans="1:24" x14ac:dyDescent="0.25">
      <c r="A3633">
        <v>3631</v>
      </c>
      <c r="B3633">
        <v>934.49866699999995</v>
      </c>
      <c r="C3633">
        <v>3.7689439999999998</v>
      </c>
      <c r="D3633">
        <v>90.733234999999993</v>
      </c>
      <c r="E3633">
        <v>108.94729700000001</v>
      </c>
      <c r="F3633">
        <v>58.268422999999999</v>
      </c>
      <c r="G3633">
        <v>15.234458999999999</v>
      </c>
      <c r="H3633" s="2">
        <v>103.49567399999999</v>
      </c>
      <c r="I3633" s="1">
        <v>1.880107</v>
      </c>
      <c r="J3633" s="5">
        <v>7.24833333333663</v>
      </c>
      <c r="K3633" s="1">
        <v>43.323254000000006</v>
      </c>
      <c r="L3633" s="1">
        <v>104.920525</v>
      </c>
      <c r="M3633" s="1">
        <v>23.041090000000001</v>
      </c>
      <c r="N3633" s="1">
        <v>319.66259700000001</v>
      </c>
      <c r="O3633" s="1">
        <v>174.324309</v>
      </c>
      <c r="P3633" s="1">
        <v>296.97156000000001</v>
      </c>
      <c r="Q3633" s="1">
        <v>24.380754</v>
      </c>
      <c r="R3633" s="1">
        <v>54.558037999999996</v>
      </c>
      <c r="S3633" s="1">
        <v>14.543877999999999</v>
      </c>
      <c r="T3633" s="1">
        <v>256</v>
      </c>
      <c r="U3633" s="1">
        <v>-1.0647310000000001</v>
      </c>
      <c r="V3633" s="1">
        <v>135.60791699999999</v>
      </c>
      <c r="W3633" s="1">
        <v>357.13191700000004</v>
      </c>
      <c r="X3633" s="8">
        <v>0.22535455424862161</v>
      </c>
    </row>
    <row r="3634" spans="1:24" x14ac:dyDescent="0.25">
      <c r="A3634">
        <v>3632</v>
      </c>
      <c r="B3634">
        <v>1031.820706</v>
      </c>
      <c r="C3634">
        <v>6.3005890000000004</v>
      </c>
      <c r="D3634">
        <v>113.34369700000001</v>
      </c>
      <c r="E3634">
        <v>127.59212100000001</v>
      </c>
      <c r="F3634">
        <v>58.864331999999997</v>
      </c>
      <c r="G3634">
        <v>14.668346</v>
      </c>
      <c r="H3634" s="2">
        <v>121.83544000000001</v>
      </c>
      <c r="I3634" s="1">
        <v>2.9964930000000001</v>
      </c>
      <c r="J3634" s="5">
        <v>10.8548107344686</v>
      </c>
      <c r="K3634" s="1">
        <v>55.830401000000002</v>
      </c>
      <c r="L3634" s="1">
        <v>138.255279</v>
      </c>
      <c r="M3634" s="1">
        <v>26.764274</v>
      </c>
      <c r="N3634" s="1">
        <v>375.69651800000003</v>
      </c>
      <c r="O3634" s="1">
        <v>238.80653699999999</v>
      </c>
      <c r="P3634" s="1">
        <v>394.66621700000002</v>
      </c>
      <c r="Q3634" s="1">
        <v>32.803170000000001</v>
      </c>
      <c r="R3634" s="1">
        <v>61.978133</v>
      </c>
      <c r="S3634" s="1">
        <v>15.313546000000001</v>
      </c>
      <c r="T3634" s="1">
        <v>305</v>
      </c>
      <c r="U3634" s="1">
        <v>2.4486999999999998E-2</v>
      </c>
      <c r="V3634" s="1">
        <v>158.76710600000001</v>
      </c>
      <c r="W3634" s="1">
        <v>433.86374499999999</v>
      </c>
      <c r="X3634" s="8">
        <v>0.14427762375920239</v>
      </c>
    </row>
    <row r="3635" spans="1:24" x14ac:dyDescent="0.25">
      <c r="A3635">
        <v>3633</v>
      </c>
      <c r="B3635">
        <v>1103.6606489999999</v>
      </c>
      <c r="C3635">
        <v>11.252509</v>
      </c>
      <c r="D3635">
        <v>121.675477</v>
      </c>
      <c r="E3635">
        <v>141.46723499999999</v>
      </c>
      <c r="F3635">
        <v>57.801367999999997</v>
      </c>
      <c r="G3635">
        <v>15.678162</v>
      </c>
      <c r="H3635" s="2">
        <v>132.50544300000001</v>
      </c>
      <c r="I3635" s="1">
        <v>3.5825629999999999</v>
      </c>
      <c r="J3635" s="5">
        <v>11.7097430289722</v>
      </c>
      <c r="K3635" s="1">
        <v>59.608185000000006</v>
      </c>
      <c r="L3635" s="1">
        <v>161.36168099999998</v>
      </c>
      <c r="M3635" s="1">
        <v>30.118082999999999</v>
      </c>
      <c r="N3635" s="1">
        <v>448.74349599999999</v>
      </c>
      <c r="O3635" s="1">
        <v>286.583484</v>
      </c>
      <c r="P3635" s="1">
        <v>491.04240199999998</v>
      </c>
      <c r="Q3635" s="1">
        <v>36.068629999999999</v>
      </c>
      <c r="R3635" s="1">
        <v>69.376700999999997</v>
      </c>
      <c r="S3635" s="1">
        <v>15.973221000000001</v>
      </c>
      <c r="T3635" s="1">
        <v>357</v>
      </c>
      <c r="U3635" s="1">
        <v>0.31497700000000001</v>
      </c>
      <c r="V3635" s="1">
        <v>175.71640099999999</v>
      </c>
      <c r="W3635" s="1">
        <v>495.37051800000006</v>
      </c>
      <c r="X3635" s="8">
        <v>0.176167479692492</v>
      </c>
    </row>
    <row r="3636" spans="1:24" x14ac:dyDescent="0.25">
      <c r="A3636">
        <v>3634</v>
      </c>
      <c r="B3636">
        <v>1141.1452139999999</v>
      </c>
      <c r="C3636">
        <v>14.006640000000001</v>
      </c>
      <c r="D3636">
        <v>122.772702</v>
      </c>
      <c r="E3636">
        <v>146.45061100000001</v>
      </c>
      <c r="F3636">
        <v>57.946646000000001</v>
      </c>
      <c r="G3636">
        <v>15.540148</v>
      </c>
      <c r="H3636" s="2">
        <v>145.081064</v>
      </c>
      <c r="I3636" s="1">
        <v>4.4421020000000002</v>
      </c>
      <c r="J3636" s="5">
        <v>9.3973756150953704</v>
      </c>
      <c r="K3636" s="1">
        <v>59.012178000000006</v>
      </c>
      <c r="L3636" s="1">
        <v>175.00540100000001</v>
      </c>
      <c r="M3636" s="1">
        <v>33.449860999999999</v>
      </c>
      <c r="N3636" s="1">
        <v>479.42226099999999</v>
      </c>
      <c r="O3636" s="1">
        <v>307.399494</v>
      </c>
      <c r="P3636" s="1">
        <v>559.33193800000004</v>
      </c>
      <c r="Q3636" s="1">
        <v>37.576797999999997</v>
      </c>
      <c r="R3636" s="1">
        <v>78.112454</v>
      </c>
      <c r="S3636" s="1">
        <v>17.155933000000001</v>
      </c>
      <c r="T3636" s="1">
        <v>366</v>
      </c>
      <c r="U3636" s="1">
        <v>0.58232099999999998</v>
      </c>
      <c r="V3636" s="1">
        <v>182.98689400000001</v>
      </c>
      <c r="W3636" s="1">
        <v>524.08913800000005</v>
      </c>
      <c r="X3636" s="8">
        <v>0.30489110220903848</v>
      </c>
    </row>
    <row r="3637" spans="1:24" x14ac:dyDescent="0.25">
      <c r="A3637">
        <v>3635</v>
      </c>
      <c r="B3637">
        <v>1149.012436</v>
      </c>
      <c r="C3637">
        <v>11.519009</v>
      </c>
      <c r="D3637">
        <v>126.80631200000001</v>
      </c>
      <c r="E3637">
        <v>119.07618100000001</v>
      </c>
      <c r="F3637">
        <v>56.063704999999999</v>
      </c>
      <c r="G3637">
        <v>17.328941</v>
      </c>
      <c r="H3637" s="2">
        <v>155.66422900000001</v>
      </c>
      <c r="I3637" s="1">
        <v>4.2942900000000002</v>
      </c>
      <c r="J3637" s="5">
        <v>10.6702372881263</v>
      </c>
      <c r="K3637" s="1">
        <v>62.495435999999998</v>
      </c>
      <c r="L3637" s="1">
        <v>184.504661</v>
      </c>
      <c r="M3637" s="1">
        <v>36.137906000000001</v>
      </c>
      <c r="N3637" s="1">
        <v>526.60444199999995</v>
      </c>
      <c r="O3637" s="1">
        <v>319.37544600000001</v>
      </c>
      <c r="P3637" s="1">
        <v>586.17287899999997</v>
      </c>
      <c r="Q3637" s="1">
        <v>38.007537999999997</v>
      </c>
      <c r="R3637" s="1">
        <v>91.012954000000008</v>
      </c>
      <c r="S3637" s="1">
        <v>17.951530999999999</v>
      </c>
      <c r="T3637" s="1">
        <v>348</v>
      </c>
      <c r="U3637" s="1">
        <v>0.86937799999999998</v>
      </c>
      <c r="V3637" s="1">
        <v>187.66252499999999</v>
      </c>
      <c r="W3637" s="1">
        <v>536.26444199999992</v>
      </c>
      <c r="X3637" s="8">
        <v>0.25371862251915039</v>
      </c>
    </row>
    <row r="3638" spans="1:24" x14ac:dyDescent="0.25">
      <c r="A3638">
        <v>3636</v>
      </c>
      <c r="B3638">
        <v>1189.0880139999999</v>
      </c>
      <c r="C3638">
        <v>6.1776070000000001</v>
      </c>
      <c r="D3638">
        <v>122.33268099999999</v>
      </c>
      <c r="E3638">
        <v>184.42329699999999</v>
      </c>
      <c r="F3638">
        <v>57.541119999999999</v>
      </c>
      <c r="G3638">
        <v>15.925397</v>
      </c>
      <c r="H3638" s="2">
        <v>166.60175799999999</v>
      </c>
      <c r="I3638" s="1">
        <v>3.6048870000000002</v>
      </c>
      <c r="J3638" s="5">
        <v>12.723152542370299</v>
      </c>
      <c r="K3638" s="1">
        <v>65.294847000000004</v>
      </c>
      <c r="L3638" s="1">
        <v>189.97748200000001</v>
      </c>
      <c r="M3638" s="1">
        <v>38.487397000000001</v>
      </c>
      <c r="N3638" s="1">
        <v>571.17953</v>
      </c>
      <c r="O3638" s="1">
        <v>330.31494199999997</v>
      </c>
      <c r="P3638" s="1">
        <v>587.92272600000001</v>
      </c>
      <c r="Q3638" s="1">
        <v>38.377727999999998</v>
      </c>
      <c r="R3638" s="1">
        <v>100.26774</v>
      </c>
      <c r="S3638" s="1">
        <v>18.648226999999999</v>
      </c>
      <c r="T3638" s="1">
        <v>382</v>
      </c>
      <c r="U3638" s="1">
        <v>0.476603</v>
      </c>
      <c r="V3638" s="1">
        <v>189.200952</v>
      </c>
      <c r="W3638" s="1">
        <v>546.88020299999994</v>
      </c>
      <c r="X3638" s="8">
        <v>0.25476997034255178</v>
      </c>
    </row>
    <row r="3639" spans="1:24" x14ac:dyDescent="0.25">
      <c r="A3639">
        <v>3637</v>
      </c>
      <c r="B3639">
        <v>1243.7830200000001</v>
      </c>
      <c r="C3639">
        <v>3.5877699999999999</v>
      </c>
      <c r="D3639">
        <v>119.00283899999999</v>
      </c>
      <c r="E3639">
        <v>162.70526699999999</v>
      </c>
      <c r="F3639">
        <v>56.839956999999998</v>
      </c>
      <c r="G3639">
        <v>16.591501999999998</v>
      </c>
      <c r="H3639" s="2">
        <v>169.58708100000001</v>
      </c>
      <c r="I3639" s="1">
        <v>3.6866180000000002</v>
      </c>
      <c r="J3639" s="5">
        <v>13.6590441789448</v>
      </c>
      <c r="K3639" s="1">
        <v>67.314999999999998</v>
      </c>
      <c r="L3639" s="1">
        <v>190.846442</v>
      </c>
      <c r="M3639" s="1">
        <v>39.423532000000002</v>
      </c>
      <c r="N3639" s="1">
        <v>590.55957599999999</v>
      </c>
      <c r="O3639" s="1">
        <v>335.13161700000001</v>
      </c>
      <c r="P3639" s="1">
        <v>588.28734499999996</v>
      </c>
      <c r="Q3639" s="1">
        <v>39.336066000000002</v>
      </c>
      <c r="R3639" s="1">
        <v>102.32268099999999</v>
      </c>
      <c r="S3639" s="1">
        <v>19.235109000000001</v>
      </c>
      <c r="T3639" s="1">
        <v>327</v>
      </c>
      <c r="U3639" s="1">
        <v>0.31370500000000001</v>
      </c>
      <c r="V3639" s="1">
        <v>186.58952400000001</v>
      </c>
      <c r="W3639" s="1">
        <v>566.09507600000006</v>
      </c>
      <c r="X3639" s="8">
        <v>0.29710048132791728</v>
      </c>
    </row>
    <row r="3640" spans="1:24" x14ac:dyDescent="0.25">
      <c r="A3640">
        <v>3638</v>
      </c>
      <c r="B3640">
        <v>1257.1109899999999</v>
      </c>
      <c r="C3640">
        <v>3.4544359999999998</v>
      </c>
      <c r="D3640">
        <v>116.38036</v>
      </c>
      <c r="E3640">
        <v>114.58965000000001</v>
      </c>
      <c r="F3640">
        <v>55.813316999999998</v>
      </c>
      <c r="G3640">
        <v>17.56681</v>
      </c>
      <c r="H3640" s="2">
        <v>182.43177399999999</v>
      </c>
      <c r="I3640" s="1">
        <v>3.4876520000000002</v>
      </c>
      <c r="J3640" s="5">
        <v>14.5803032786934</v>
      </c>
      <c r="K3640" s="1">
        <v>73.451453999999998</v>
      </c>
      <c r="L3640" s="1">
        <v>189.91233700000001</v>
      </c>
      <c r="M3640" s="1">
        <v>39.397739000000001</v>
      </c>
      <c r="N3640" s="1">
        <v>589.75100099999997</v>
      </c>
      <c r="O3640" s="1">
        <v>336.65986300000003</v>
      </c>
      <c r="P3640" s="1">
        <v>599.77062899999999</v>
      </c>
      <c r="Q3640" s="1">
        <v>37.835901999999997</v>
      </c>
      <c r="R3640" s="1">
        <v>101.30304100000001</v>
      </c>
      <c r="S3640" s="1">
        <v>19.498849</v>
      </c>
      <c r="T3640" s="1">
        <v>309</v>
      </c>
      <c r="U3640" s="1">
        <v>0.91892799999999997</v>
      </c>
      <c r="V3640" s="1">
        <v>194.492175</v>
      </c>
      <c r="W3640" s="1">
        <v>579.51587799999993</v>
      </c>
      <c r="X3640" s="8">
        <v>0.27697682179791938</v>
      </c>
    </row>
    <row r="3641" spans="1:24" x14ac:dyDescent="0.25">
      <c r="A3641">
        <v>3639</v>
      </c>
      <c r="B3641">
        <v>1225.3867029999999</v>
      </c>
      <c r="C3641">
        <v>3.7606299999999999</v>
      </c>
      <c r="D3641">
        <v>114.648352</v>
      </c>
      <c r="E3641">
        <v>174.91714200000001</v>
      </c>
      <c r="F3641">
        <v>58.936846000000003</v>
      </c>
      <c r="G3641">
        <v>14.599458</v>
      </c>
      <c r="H3641" s="2">
        <v>184.335185</v>
      </c>
      <c r="I3641" s="1">
        <v>3.1568740000000002</v>
      </c>
      <c r="J3641" s="5">
        <v>14.6287131147546</v>
      </c>
      <c r="K3641" s="1">
        <v>76.911918</v>
      </c>
      <c r="L3641" s="1">
        <v>189.55970500000001</v>
      </c>
      <c r="M3641" s="1">
        <v>38.602488000000001</v>
      </c>
      <c r="N3641" s="1">
        <v>582.64209700000004</v>
      </c>
      <c r="O3641" s="1">
        <v>337.44502</v>
      </c>
      <c r="P3641" s="1">
        <v>615.73943400000007</v>
      </c>
      <c r="Q3641" s="1">
        <v>35.556280999999998</v>
      </c>
      <c r="R3641" s="1">
        <v>99.596215999999998</v>
      </c>
      <c r="S3641" s="1">
        <v>19.34609</v>
      </c>
      <c r="T3641" s="1">
        <v>296</v>
      </c>
      <c r="U3641" s="1">
        <v>0.89406300000000005</v>
      </c>
      <c r="V3641" s="1">
        <v>190.83454599999999</v>
      </c>
      <c r="W3641" s="1">
        <v>565.26889600000004</v>
      </c>
      <c r="X3641" s="8">
        <v>0.31583036128280062</v>
      </c>
    </row>
    <row r="3642" spans="1:24" x14ac:dyDescent="0.25">
      <c r="A3642">
        <v>3640</v>
      </c>
      <c r="B3642">
        <v>1194.446324</v>
      </c>
      <c r="C3642">
        <v>3.9507810000000001</v>
      </c>
      <c r="D3642">
        <v>113.588641</v>
      </c>
      <c r="E3642">
        <v>143.628353</v>
      </c>
      <c r="F3642">
        <v>63.821308000000002</v>
      </c>
      <c r="G3642">
        <v>9.9592189999999992</v>
      </c>
      <c r="H3642" s="2">
        <v>178.16450599999999</v>
      </c>
      <c r="I3642" s="1">
        <v>2.8116340000000002</v>
      </c>
      <c r="J3642" s="5">
        <v>14.112786885248999</v>
      </c>
      <c r="K3642" s="1">
        <v>74.637203</v>
      </c>
      <c r="L3642" s="1">
        <v>187.86435299999999</v>
      </c>
      <c r="M3642" s="1">
        <v>37.264063999999998</v>
      </c>
      <c r="N3642" s="1">
        <v>564.95330300000001</v>
      </c>
      <c r="O3642" s="1">
        <v>325.502703</v>
      </c>
      <c r="P3642" s="1">
        <v>584.88367100000005</v>
      </c>
      <c r="Q3642" s="1">
        <v>28.502078000000001</v>
      </c>
      <c r="R3642" s="1">
        <v>97.332397</v>
      </c>
      <c r="S3642" s="1">
        <v>18.689392000000002</v>
      </c>
      <c r="T3642" s="1">
        <v>291</v>
      </c>
      <c r="U3642" s="1">
        <v>0.20619499999999999</v>
      </c>
      <c r="V3642" s="1">
        <v>174.88251700000001</v>
      </c>
      <c r="W3642" s="1">
        <v>499.48984900000005</v>
      </c>
      <c r="X3642" s="8">
        <v>0.19690569647747119</v>
      </c>
    </row>
    <row r="3643" spans="1:24" x14ac:dyDescent="0.25">
      <c r="A3643">
        <v>3641</v>
      </c>
      <c r="B3643">
        <v>1117.3421639999999</v>
      </c>
      <c r="C3643">
        <v>3.144333</v>
      </c>
      <c r="D3643">
        <v>110.21810000000001</v>
      </c>
      <c r="E3643">
        <v>117.41955400000001</v>
      </c>
      <c r="F3643">
        <v>65.349611999999993</v>
      </c>
      <c r="G3643">
        <v>8.5073299999999996</v>
      </c>
      <c r="H3643" s="2">
        <v>172.69344100000001</v>
      </c>
      <c r="I3643" s="1">
        <v>1.9928140000000001</v>
      </c>
      <c r="J3643" s="5">
        <v>12.377931034483401</v>
      </c>
      <c r="K3643" s="1">
        <v>67.085955999999996</v>
      </c>
      <c r="L3643" s="1">
        <v>177.08693700000001</v>
      </c>
      <c r="M3643" s="1">
        <v>35.767555000000002</v>
      </c>
      <c r="N3643" s="1">
        <v>529.77738199999999</v>
      </c>
      <c r="O3643" s="1">
        <v>284.05413499999997</v>
      </c>
      <c r="P3643" s="1">
        <v>508.43501100000003</v>
      </c>
      <c r="Q3643" s="1">
        <v>16.104203999999999</v>
      </c>
      <c r="R3643" s="1">
        <v>92.800582000000006</v>
      </c>
      <c r="S3643" s="1">
        <v>18.607856999999999</v>
      </c>
      <c r="T3643" s="1">
        <v>225</v>
      </c>
      <c r="U3643" s="1">
        <v>0.21190800000000001</v>
      </c>
      <c r="V3643" s="1">
        <v>154.142774</v>
      </c>
      <c r="W3643" s="1">
        <v>400.38887599999998</v>
      </c>
      <c r="X3643" s="8">
        <v>0.1273193257300366</v>
      </c>
    </row>
    <row r="3644" spans="1:24" x14ac:dyDescent="0.25">
      <c r="A3644">
        <v>3642</v>
      </c>
      <c r="B3644">
        <v>996.148909</v>
      </c>
      <c r="C3644">
        <v>3.7060520000000001</v>
      </c>
      <c r="D3644">
        <v>106.714629</v>
      </c>
      <c r="E3644">
        <v>111.163032</v>
      </c>
      <c r="F3644">
        <v>65.250175999999996</v>
      </c>
      <c r="G3644">
        <v>8.6017939999999999</v>
      </c>
      <c r="H3644" s="2">
        <v>134.55200500000001</v>
      </c>
      <c r="I3644" s="1">
        <v>1.410593</v>
      </c>
      <c r="J3644" s="5">
        <v>12.370921424531801</v>
      </c>
      <c r="K3644" s="1">
        <v>54.535020000000003</v>
      </c>
      <c r="L3644" s="1">
        <v>149.047653</v>
      </c>
      <c r="M3644" s="1">
        <v>32.553534999999997</v>
      </c>
      <c r="N3644" s="1">
        <v>496.82259099999999</v>
      </c>
      <c r="O3644" s="1">
        <v>226.74112200000002</v>
      </c>
      <c r="P3644" s="1">
        <v>431.82676200000003</v>
      </c>
      <c r="Q3644" s="1">
        <v>9.4094909999999992</v>
      </c>
      <c r="R3644" s="1">
        <v>87.202832000000001</v>
      </c>
      <c r="S3644" s="1">
        <v>18.539984</v>
      </c>
      <c r="T3644" s="1">
        <v>222</v>
      </c>
      <c r="U3644" s="1">
        <v>0.24435200000000001</v>
      </c>
      <c r="V3644" s="1">
        <v>144.95838599999999</v>
      </c>
      <c r="W3644" s="1">
        <v>320.18963600000001</v>
      </c>
      <c r="X3644" s="8">
        <v>6.6458825526276799E-2</v>
      </c>
    </row>
    <row r="3645" spans="1:24" x14ac:dyDescent="0.25">
      <c r="A3645">
        <v>3643</v>
      </c>
      <c r="B3645">
        <v>911.31244700000002</v>
      </c>
      <c r="C3645">
        <v>3.1582490000000001</v>
      </c>
      <c r="D3645">
        <v>94.678117</v>
      </c>
      <c r="E3645">
        <v>106.297911</v>
      </c>
      <c r="F3645">
        <v>66.037608000000006</v>
      </c>
      <c r="G3645">
        <v>7.8537340000000002</v>
      </c>
      <c r="H3645" s="2">
        <v>74.450343000000004</v>
      </c>
      <c r="I3645" s="1">
        <v>1.081904</v>
      </c>
      <c r="J3645" s="5">
        <v>12.5338594053755</v>
      </c>
      <c r="K3645" s="1">
        <v>39.203968000000003</v>
      </c>
      <c r="L3645" s="1">
        <v>119.35556700000001</v>
      </c>
      <c r="M3645" s="1">
        <v>19.802434000000002</v>
      </c>
      <c r="N3645" s="1">
        <v>448.935543</v>
      </c>
      <c r="O3645" s="1">
        <v>192.304115</v>
      </c>
      <c r="P3645" s="1">
        <v>373.87582199999997</v>
      </c>
      <c r="Q3645" s="1">
        <v>8.3814820000000001</v>
      </c>
      <c r="R3645" s="1">
        <v>82.590013999999996</v>
      </c>
      <c r="S3645" s="1">
        <v>17.640615</v>
      </c>
      <c r="T3645" s="1">
        <v>214</v>
      </c>
      <c r="U3645" s="1">
        <v>-0.66115199999999996</v>
      </c>
      <c r="V3645" s="1">
        <v>130.52261100000001</v>
      </c>
      <c r="W3645" s="1">
        <v>261.03839099999999</v>
      </c>
      <c r="X3645" s="8">
        <v>1.789303835036174E-2</v>
      </c>
    </row>
    <row r="3646" spans="1:24" x14ac:dyDescent="0.25">
      <c r="A3646">
        <v>3644</v>
      </c>
      <c r="B3646">
        <v>900.14224300000001</v>
      </c>
      <c r="C3646">
        <v>2.866517</v>
      </c>
      <c r="D3646">
        <v>57.679009999999998</v>
      </c>
      <c r="E3646">
        <v>100.867828</v>
      </c>
      <c r="F3646">
        <v>64.055841999999998</v>
      </c>
      <c r="G3646">
        <v>9.7364110000000004</v>
      </c>
      <c r="H3646" s="2">
        <v>46.273313999999999</v>
      </c>
      <c r="I3646" s="1">
        <v>0.95686099999999996</v>
      </c>
      <c r="J3646" s="5">
        <v>9.6723701028240594</v>
      </c>
      <c r="K3646" s="1">
        <v>27.366582999999999</v>
      </c>
      <c r="L3646" s="1">
        <v>106.84099000000001</v>
      </c>
      <c r="M3646" s="1">
        <v>17.383551000000001</v>
      </c>
      <c r="N3646" s="1">
        <v>410.82542899999999</v>
      </c>
      <c r="O3646" s="1">
        <v>180.98762699999997</v>
      </c>
      <c r="P3646" s="1">
        <v>326.37035400000002</v>
      </c>
      <c r="Q3646" s="1">
        <v>8.2672930000000004</v>
      </c>
      <c r="R3646" s="1">
        <v>79.12868499999999</v>
      </c>
      <c r="S3646" s="1">
        <v>16.790181</v>
      </c>
      <c r="T3646" s="1">
        <v>202</v>
      </c>
      <c r="U3646" s="1">
        <v>-1.062438</v>
      </c>
      <c r="V3646" s="1">
        <v>113.02158300000001</v>
      </c>
      <c r="W3646" s="1">
        <v>221.39896299999998</v>
      </c>
      <c r="X3646" s="8">
        <v>1.4247496968880511E-2</v>
      </c>
    </row>
    <row r="3647" spans="1:24" x14ac:dyDescent="0.25">
      <c r="A3647">
        <v>3645</v>
      </c>
      <c r="B3647">
        <v>905.49943499999995</v>
      </c>
      <c r="C3647">
        <v>3.0908030000000002</v>
      </c>
      <c r="D3647">
        <v>42.705002999999998</v>
      </c>
      <c r="E3647">
        <v>74.636431000000002</v>
      </c>
      <c r="F3647">
        <v>65.506253999999998</v>
      </c>
      <c r="G3647">
        <v>8.3585200000000004</v>
      </c>
      <c r="H3647" s="2">
        <v>48.087215</v>
      </c>
      <c r="I3647" s="1">
        <v>1.020373</v>
      </c>
      <c r="J3647" s="5">
        <v>7.46593498192669</v>
      </c>
      <c r="K3647" s="1">
        <v>22.844495000000002</v>
      </c>
      <c r="L3647" s="1">
        <v>101.118347</v>
      </c>
      <c r="M3647" s="1">
        <v>15.399058999999999</v>
      </c>
      <c r="N3647" s="1">
        <v>384.74164200000001</v>
      </c>
      <c r="O3647" s="1">
        <v>167.42029200000002</v>
      </c>
      <c r="P3647" s="1">
        <v>286.16882900000002</v>
      </c>
      <c r="Q3647" s="1">
        <v>8.1182680000000005</v>
      </c>
      <c r="R3647" s="1">
        <v>75.931748999999996</v>
      </c>
      <c r="S3647" s="1">
        <v>15.750899</v>
      </c>
      <c r="T3647" s="1">
        <v>204</v>
      </c>
      <c r="U3647" s="1">
        <v>-1.0905359999999999</v>
      </c>
      <c r="V3647" s="1">
        <v>101.66585499999999</v>
      </c>
      <c r="W3647" s="1">
        <v>205.966396</v>
      </c>
      <c r="X3647" s="8">
        <v>4.9640997684312317E-4</v>
      </c>
    </row>
    <row r="3648" spans="1:24" x14ac:dyDescent="0.25">
      <c r="A3648">
        <v>3646</v>
      </c>
      <c r="B3648">
        <v>880.438897</v>
      </c>
      <c r="C3648">
        <v>2.761987</v>
      </c>
      <c r="D3648">
        <v>44.426569000000001</v>
      </c>
      <c r="E3648">
        <v>102.746788</v>
      </c>
      <c r="F3648">
        <v>64.916211000000004</v>
      </c>
      <c r="G3648">
        <v>8.9190609999999992</v>
      </c>
      <c r="H3648" s="2">
        <v>51.967087999999997</v>
      </c>
      <c r="I3648" s="1">
        <v>1.4271180000000001</v>
      </c>
      <c r="J3648" s="5">
        <v>6.4435732147831004</v>
      </c>
      <c r="K3648" s="1">
        <v>23.135234000000001</v>
      </c>
      <c r="L3648" s="1">
        <v>92.995688000000001</v>
      </c>
      <c r="M3648" s="1">
        <v>18.862976</v>
      </c>
      <c r="N3648" s="1">
        <v>360.51887799999997</v>
      </c>
      <c r="O3648" s="1">
        <v>152.047358</v>
      </c>
      <c r="P3648" s="1">
        <v>254.13908000000001</v>
      </c>
      <c r="Q3648" s="1">
        <v>8.409179</v>
      </c>
      <c r="R3648" s="1">
        <v>73.721997999999999</v>
      </c>
      <c r="S3648" s="1">
        <v>14.581432</v>
      </c>
      <c r="T3648" s="1">
        <v>177</v>
      </c>
      <c r="U3648" s="1">
        <v>-1.0871310000000001</v>
      </c>
      <c r="V3648" s="1">
        <v>90.933677000000003</v>
      </c>
      <c r="W3648" s="1">
        <v>210.39865300000002</v>
      </c>
      <c r="X3648" s="8">
        <v>0</v>
      </c>
    </row>
    <row r="3649" spans="1:24" x14ac:dyDescent="0.25">
      <c r="A3649">
        <v>3647</v>
      </c>
      <c r="B3649">
        <v>846.64950499999998</v>
      </c>
      <c r="C3649">
        <v>1.8250519999999999</v>
      </c>
      <c r="D3649">
        <v>45.372146000000001</v>
      </c>
      <c r="E3649">
        <v>76.731566000000001</v>
      </c>
      <c r="F3649">
        <v>65.801395999999997</v>
      </c>
      <c r="G3649">
        <v>8.0781349999999996</v>
      </c>
      <c r="H3649" s="2">
        <v>45.447195000000001</v>
      </c>
      <c r="I3649" s="1">
        <v>1.4552389999999999</v>
      </c>
      <c r="J3649" s="5">
        <v>6.2362431693909404</v>
      </c>
      <c r="K3649" s="1">
        <v>23.994686999999999</v>
      </c>
      <c r="L3649" s="1">
        <v>86.399280000000005</v>
      </c>
      <c r="M3649" s="1">
        <v>23.315736000000001</v>
      </c>
      <c r="N3649" s="1">
        <v>355.95667200000003</v>
      </c>
      <c r="O3649" s="1">
        <v>142.694031</v>
      </c>
      <c r="P3649" s="1">
        <v>241.70502099999999</v>
      </c>
      <c r="Q3649" s="1">
        <v>9.5266230000000007</v>
      </c>
      <c r="R3649" s="1">
        <v>73.581478000000004</v>
      </c>
      <c r="S3649" s="1">
        <v>13.556466</v>
      </c>
      <c r="T3649" s="1">
        <v>149</v>
      </c>
      <c r="U3649" s="1">
        <v>-1.06985</v>
      </c>
      <c r="V3649" s="1">
        <v>66.137551999999999</v>
      </c>
      <c r="W3649" s="1">
        <v>218.51490799999999</v>
      </c>
      <c r="X3649" s="8">
        <v>0</v>
      </c>
    </row>
    <row r="3650" spans="1:24" x14ac:dyDescent="0.25">
      <c r="A3650">
        <v>3648</v>
      </c>
      <c r="B3650">
        <v>846.26924299999996</v>
      </c>
      <c r="C3650">
        <v>1.356093</v>
      </c>
      <c r="D3650">
        <v>44.914315000000002</v>
      </c>
      <c r="E3650">
        <v>89.559594000000004</v>
      </c>
      <c r="F3650">
        <v>59.023719</v>
      </c>
      <c r="G3650">
        <v>8.3603369999999995</v>
      </c>
      <c r="H3650" s="2">
        <v>58.427720000000001</v>
      </c>
      <c r="I3650" s="1">
        <v>1.3281160000000001</v>
      </c>
      <c r="J3650" s="5">
        <v>6.1475000000063993</v>
      </c>
      <c r="K3650" s="1">
        <v>22.269570000000002</v>
      </c>
      <c r="L3650" s="1">
        <v>83.662633</v>
      </c>
      <c r="M3650" s="1">
        <v>24.076902</v>
      </c>
      <c r="N3650" s="1">
        <v>358.10287199999999</v>
      </c>
      <c r="O3650" s="1">
        <v>134.59705</v>
      </c>
      <c r="P3650" s="1">
        <v>244.250957</v>
      </c>
      <c r="Q3650" s="1">
        <v>11.738484</v>
      </c>
      <c r="R3650" s="1">
        <v>73.889804999999996</v>
      </c>
      <c r="S3650" s="1">
        <v>12.932810999999999</v>
      </c>
      <c r="T3650" s="1">
        <v>138</v>
      </c>
      <c r="U3650" s="1">
        <v>10.569012000000001</v>
      </c>
      <c r="V3650" s="1">
        <v>58.033997999999997</v>
      </c>
      <c r="W3650" s="1">
        <v>217.45594800000001</v>
      </c>
      <c r="X3650" s="8">
        <v>0</v>
      </c>
    </row>
    <row r="3651" spans="1:24" x14ac:dyDescent="0.25">
      <c r="A3651">
        <v>3649</v>
      </c>
      <c r="B3651">
        <v>828.34206700000004</v>
      </c>
      <c r="C3651">
        <v>1.2636769999999999</v>
      </c>
      <c r="D3651">
        <v>44.798085</v>
      </c>
      <c r="E3651">
        <v>93.770476000000002</v>
      </c>
      <c r="F3651">
        <v>59.617854999999999</v>
      </c>
      <c r="G3651">
        <v>7.7959079999999998</v>
      </c>
      <c r="H3651" s="2">
        <v>70.991320999999999</v>
      </c>
      <c r="I3651" s="1">
        <v>1.3603209999999999</v>
      </c>
      <c r="J3651" s="5">
        <v>6.0111666666780295</v>
      </c>
      <c r="K3651" s="1">
        <v>20.002141000000002</v>
      </c>
      <c r="L3651" s="1">
        <v>83.313609</v>
      </c>
      <c r="M3651" s="1">
        <v>24.003084999999999</v>
      </c>
      <c r="N3651" s="1">
        <v>278.051379</v>
      </c>
      <c r="O3651" s="1">
        <v>126.06534600000001</v>
      </c>
      <c r="P3651" s="1">
        <v>243.031701</v>
      </c>
      <c r="Q3651" s="1">
        <v>12.806766</v>
      </c>
      <c r="R3651" s="1">
        <v>73.630694000000005</v>
      </c>
      <c r="S3651" s="1">
        <v>12.680085</v>
      </c>
      <c r="T3651" s="1">
        <v>133</v>
      </c>
      <c r="U3651" s="1">
        <v>10.604492</v>
      </c>
      <c r="V3651" s="1">
        <v>91.646602000000001</v>
      </c>
      <c r="W3651" s="1">
        <v>208.02204499999999</v>
      </c>
      <c r="X3651" s="8">
        <v>0</v>
      </c>
    </row>
    <row r="3652" spans="1:24" x14ac:dyDescent="0.25">
      <c r="A3652">
        <v>3650</v>
      </c>
      <c r="B3652">
        <v>824.98407999999995</v>
      </c>
      <c r="C3652">
        <v>1.1700269999999999</v>
      </c>
      <c r="D3652">
        <v>44.730158000000003</v>
      </c>
      <c r="E3652">
        <v>109.303285</v>
      </c>
      <c r="F3652">
        <v>59.804648</v>
      </c>
      <c r="G3652">
        <v>7.618455</v>
      </c>
      <c r="H3652" s="2">
        <v>72.755382999999995</v>
      </c>
      <c r="I3652" s="1">
        <v>1.377507</v>
      </c>
      <c r="J3652" s="5">
        <v>6.0929999999934807</v>
      </c>
      <c r="K3652" s="1">
        <v>19.393218000000001</v>
      </c>
      <c r="L3652" s="1">
        <v>83.635767999999999</v>
      </c>
      <c r="M3652" s="1">
        <v>26.419917000000002</v>
      </c>
      <c r="N3652" s="1">
        <v>297.45520599999998</v>
      </c>
      <c r="O3652" s="1">
        <v>120.215896</v>
      </c>
      <c r="P3652" s="1">
        <v>240.15477800000002</v>
      </c>
      <c r="Q3652" s="1">
        <v>12.665029000000001</v>
      </c>
      <c r="R3652" s="1">
        <v>73.029258999999996</v>
      </c>
      <c r="S3652" s="1">
        <v>12.149076000000001</v>
      </c>
      <c r="T3652" s="1">
        <v>128</v>
      </c>
      <c r="U3652" s="1">
        <v>10.612038</v>
      </c>
      <c r="V3652" s="1">
        <v>104.027224</v>
      </c>
      <c r="W3652" s="1">
        <v>199.32997</v>
      </c>
      <c r="X3652" s="8">
        <v>0</v>
      </c>
    </row>
    <row r="3653" spans="1:24" x14ac:dyDescent="0.25">
      <c r="A3653">
        <v>3651</v>
      </c>
      <c r="B3653">
        <v>819.90495599999997</v>
      </c>
      <c r="C3653">
        <v>1.1168370000000001</v>
      </c>
      <c r="D3653">
        <v>44.682699999999997</v>
      </c>
      <c r="E3653">
        <v>100.61393099999999</v>
      </c>
      <c r="F3653">
        <v>59.807867000000002</v>
      </c>
      <c r="G3653">
        <v>7.6153969999999997</v>
      </c>
      <c r="H3653" s="2">
        <v>72.693049000000002</v>
      </c>
      <c r="I3653" s="1">
        <v>1.580454</v>
      </c>
      <c r="J3653" s="5">
        <v>6.1294999999954598</v>
      </c>
      <c r="K3653" s="1">
        <v>20.903457000000003</v>
      </c>
      <c r="L3653" s="1">
        <v>83.145949000000002</v>
      </c>
      <c r="M3653" s="1">
        <v>32.004021999999999</v>
      </c>
      <c r="N3653" s="1">
        <v>274.29745100000002</v>
      </c>
      <c r="O3653" s="1">
        <v>115.660535</v>
      </c>
      <c r="P3653" s="1">
        <v>233.34033600000001</v>
      </c>
      <c r="Q3653" s="1">
        <v>12.288223</v>
      </c>
      <c r="R3653" s="1">
        <v>72.162715999999989</v>
      </c>
      <c r="S3653" s="1">
        <v>11.661775</v>
      </c>
      <c r="T3653" s="1">
        <v>127</v>
      </c>
      <c r="U3653" s="1">
        <v>10.59342</v>
      </c>
      <c r="V3653" s="1">
        <v>102.877673</v>
      </c>
      <c r="W3653" s="1">
        <v>195.278761</v>
      </c>
      <c r="X3653" s="8">
        <v>0</v>
      </c>
    </row>
    <row r="3654" spans="1:24" x14ac:dyDescent="0.25">
      <c r="A3654">
        <v>3652</v>
      </c>
      <c r="B3654">
        <v>830.37203299999999</v>
      </c>
      <c r="C3654">
        <v>1.2250220000000001</v>
      </c>
      <c r="D3654">
        <v>44.203547</v>
      </c>
      <c r="E3654">
        <v>76.320650000000001</v>
      </c>
      <c r="F3654">
        <v>59.800083000000001</v>
      </c>
      <c r="G3654">
        <v>7.6227910000000003</v>
      </c>
      <c r="H3654" s="2">
        <v>73.071191999999996</v>
      </c>
      <c r="I3654" s="1">
        <v>1.2161120000000001</v>
      </c>
      <c r="J3654" s="5">
        <v>6.0653333333320898</v>
      </c>
      <c r="K3654" s="1">
        <v>25.011149</v>
      </c>
      <c r="L3654" s="1">
        <v>81.375308999999987</v>
      </c>
      <c r="M3654" s="1">
        <v>25.758253</v>
      </c>
      <c r="N3654" s="1">
        <v>246.06522799999999</v>
      </c>
      <c r="O3654" s="1">
        <v>112.022524</v>
      </c>
      <c r="P3654" s="1">
        <v>223.93385799999999</v>
      </c>
      <c r="Q3654" s="1">
        <v>11.129630000000001</v>
      </c>
      <c r="R3654" s="1">
        <v>71.319425999999993</v>
      </c>
      <c r="S3654" s="1">
        <v>11.379421000000001</v>
      </c>
      <c r="T3654" s="1">
        <v>124</v>
      </c>
      <c r="U3654" s="1">
        <v>10.598177</v>
      </c>
      <c r="V3654" s="1">
        <v>103.614712</v>
      </c>
      <c r="W3654" s="1">
        <v>190.74473399999999</v>
      </c>
      <c r="X3654" s="8">
        <v>0</v>
      </c>
    </row>
    <row r="3655" spans="1:24" x14ac:dyDescent="0.25">
      <c r="A3655">
        <v>3653</v>
      </c>
      <c r="B3655">
        <v>856.70700299999999</v>
      </c>
      <c r="C3655">
        <v>1.3788659999999999</v>
      </c>
      <c r="D3655">
        <v>48.565179000000001</v>
      </c>
      <c r="E3655">
        <v>109.964443</v>
      </c>
      <c r="F3655">
        <v>58.358702999999998</v>
      </c>
      <c r="G3655">
        <v>8.9921019999999992</v>
      </c>
      <c r="H3655" s="2">
        <v>72.835998000000004</v>
      </c>
      <c r="I3655" s="1">
        <v>0.91159000000000001</v>
      </c>
      <c r="J3655" s="5">
        <v>5.6165649717586303</v>
      </c>
      <c r="K3655" s="1">
        <v>29.749274999999997</v>
      </c>
      <c r="L3655" s="1">
        <v>80.150127999999995</v>
      </c>
      <c r="M3655" s="1">
        <v>13.303115999999999</v>
      </c>
      <c r="N3655" s="1">
        <v>258.06248399999998</v>
      </c>
      <c r="O3655" s="1">
        <v>113.409516</v>
      </c>
      <c r="P3655" s="1">
        <v>219.10833400000001</v>
      </c>
      <c r="Q3655" s="1">
        <v>9.1215829999999993</v>
      </c>
      <c r="R3655" s="1">
        <v>70.626114000000001</v>
      </c>
      <c r="S3655" s="1">
        <v>11.305939</v>
      </c>
      <c r="T3655" s="1">
        <v>144</v>
      </c>
      <c r="U3655" s="1">
        <v>10.576676000000001</v>
      </c>
      <c r="V3655" s="1">
        <v>97.733001000000002</v>
      </c>
      <c r="W3655" s="1">
        <v>196.83451700000001</v>
      </c>
      <c r="X3655" s="8">
        <v>5.2064390186892247E-2</v>
      </c>
    </row>
    <row r="3656" spans="1:24" x14ac:dyDescent="0.25">
      <c r="A3656">
        <v>3654</v>
      </c>
      <c r="B3656">
        <v>898.49288300000001</v>
      </c>
      <c r="C3656">
        <v>2.1537829999999998</v>
      </c>
      <c r="D3656">
        <v>56.394585999999997</v>
      </c>
      <c r="E3656">
        <v>107.95514</v>
      </c>
      <c r="F3656">
        <v>57.061770000000003</v>
      </c>
      <c r="G3656">
        <v>10.224189000000001</v>
      </c>
      <c r="H3656" s="2">
        <v>84.084731000000005</v>
      </c>
      <c r="I3656" s="1">
        <v>0.945488</v>
      </c>
      <c r="J3656" s="5">
        <v>5.1891016949084499</v>
      </c>
      <c r="K3656" s="1">
        <v>33.753822</v>
      </c>
      <c r="L3656" s="1">
        <v>85.479792000000003</v>
      </c>
      <c r="M3656" s="1">
        <v>14.315904</v>
      </c>
      <c r="N3656" s="1">
        <v>240.18668500000001</v>
      </c>
      <c r="O3656" s="1">
        <v>132.169803</v>
      </c>
      <c r="P3656" s="1">
        <v>241.14353700000001</v>
      </c>
      <c r="Q3656" s="1">
        <v>11.549545</v>
      </c>
      <c r="R3656" s="1">
        <v>70.448397</v>
      </c>
      <c r="S3656" s="1">
        <v>11.254485000000001</v>
      </c>
      <c r="T3656" s="1">
        <v>195</v>
      </c>
      <c r="U3656" s="1">
        <v>10.280176000000001</v>
      </c>
      <c r="V3656" s="1">
        <v>94.667687999999998</v>
      </c>
      <c r="W3656" s="1">
        <v>233.72330299999999</v>
      </c>
      <c r="X3656" s="8">
        <v>5.8632509309717973E-2</v>
      </c>
    </row>
    <row r="3657" spans="1:24" x14ac:dyDescent="0.25">
      <c r="A3657">
        <v>3655</v>
      </c>
      <c r="B3657">
        <v>953.90222500000004</v>
      </c>
      <c r="C3657">
        <v>3.24553</v>
      </c>
      <c r="D3657">
        <v>82.278256999999996</v>
      </c>
      <c r="E3657">
        <v>117.65845299999999</v>
      </c>
      <c r="F3657">
        <v>53.968325</v>
      </c>
      <c r="G3657">
        <v>13.162962</v>
      </c>
      <c r="H3657" s="2">
        <v>118.989288</v>
      </c>
      <c r="I3657" s="1">
        <v>1.8421259999999999</v>
      </c>
      <c r="J3657" s="5">
        <v>7.4980000000068605</v>
      </c>
      <c r="K3657" s="1">
        <v>36.445200999999997</v>
      </c>
      <c r="L3657" s="1">
        <v>109.327584</v>
      </c>
      <c r="M3657" s="1">
        <v>26.707417</v>
      </c>
      <c r="N3657" s="1">
        <v>313.069637</v>
      </c>
      <c r="O3657" s="1">
        <v>180.26694600000002</v>
      </c>
      <c r="P3657" s="1">
        <v>308.29754000000003</v>
      </c>
      <c r="Q3657" s="1">
        <v>21.354004</v>
      </c>
      <c r="R3657" s="1">
        <v>73.495910000000009</v>
      </c>
      <c r="S3657" s="1">
        <v>11.658365</v>
      </c>
      <c r="T3657" s="1">
        <v>260</v>
      </c>
      <c r="U3657" s="1">
        <v>12.246594999999999</v>
      </c>
      <c r="V3657" s="1">
        <v>119.483104</v>
      </c>
      <c r="W3657" s="1">
        <v>302.76294199999995</v>
      </c>
      <c r="X3657" s="8">
        <v>0.12874866970642521</v>
      </c>
    </row>
    <row r="3658" spans="1:24" x14ac:dyDescent="0.25">
      <c r="A3658">
        <v>3656</v>
      </c>
      <c r="B3658">
        <v>1009.1803650000001</v>
      </c>
      <c r="C3658">
        <v>3.777361</v>
      </c>
      <c r="D3658">
        <v>103.699417</v>
      </c>
      <c r="E3658">
        <v>188.70729299999999</v>
      </c>
      <c r="F3658">
        <v>52.032443999999998</v>
      </c>
      <c r="G3658">
        <v>15.002049</v>
      </c>
      <c r="H3658" s="2">
        <v>145.737054</v>
      </c>
      <c r="I3658" s="1">
        <v>3.0713970000000002</v>
      </c>
      <c r="J3658" s="5">
        <v>13.8094918032729</v>
      </c>
      <c r="K3658" s="1">
        <v>36.646673</v>
      </c>
      <c r="L3658" s="1">
        <v>143.40850399999999</v>
      </c>
      <c r="M3658" s="1">
        <v>28.859490999999998</v>
      </c>
      <c r="N3658" s="1">
        <v>340.24327599999998</v>
      </c>
      <c r="O3658" s="1">
        <v>236.37126999999998</v>
      </c>
      <c r="P3658" s="1">
        <v>396.04661199999998</v>
      </c>
      <c r="Q3658" s="1">
        <v>28.413298000000001</v>
      </c>
      <c r="R3658" s="1">
        <v>81.694389999999999</v>
      </c>
      <c r="S3658" s="1">
        <v>13.504526</v>
      </c>
      <c r="T3658" s="1">
        <v>304</v>
      </c>
      <c r="U3658" s="1">
        <v>11.536078</v>
      </c>
      <c r="V3658" s="1">
        <v>146.98038600000001</v>
      </c>
      <c r="W3658" s="1">
        <v>383.35771499999998</v>
      </c>
      <c r="X3658" s="8">
        <v>0.17320559350081011</v>
      </c>
    </row>
    <row r="3659" spans="1:24" x14ac:dyDescent="0.25">
      <c r="A3659">
        <v>3657</v>
      </c>
      <c r="B3659">
        <v>1104.632783</v>
      </c>
      <c r="C3659">
        <v>3.7124709999999999</v>
      </c>
      <c r="D3659">
        <v>111.183758</v>
      </c>
      <c r="E3659">
        <v>162.68521000000001</v>
      </c>
      <c r="F3659">
        <v>51.938741999999998</v>
      </c>
      <c r="G3659">
        <v>15.091065</v>
      </c>
      <c r="H3659" s="2">
        <v>159.37658400000001</v>
      </c>
      <c r="I3659" s="1">
        <v>4.216412</v>
      </c>
      <c r="J3659" s="5">
        <v>16.680694637398098</v>
      </c>
      <c r="K3659" s="1">
        <v>40.343769999999999</v>
      </c>
      <c r="L3659" s="1">
        <v>168.155416</v>
      </c>
      <c r="M3659" s="1">
        <v>30.350093000000001</v>
      </c>
      <c r="N3659" s="1">
        <v>441.54007200000001</v>
      </c>
      <c r="O3659" s="1">
        <v>277.40844100000004</v>
      </c>
      <c r="P3659" s="1">
        <v>482.55506400000002</v>
      </c>
      <c r="Q3659" s="1">
        <v>29.508379000000001</v>
      </c>
      <c r="R3659" s="1">
        <v>93.240555999999998</v>
      </c>
      <c r="S3659" s="1">
        <v>15.816929</v>
      </c>
      <c r="T3659" s="1">
        <v>330</v>
      </c>
      <c r="U3659" s="1">
        <v>11.69542</v>
      </c>
      <c r="V3659" s="1">
        <v>168.21880400000001</v>
      </c>
      <c r="W3659" s="1">
        <v>447.61670200000003</v>
      </c>
      <c r="X3659" s="8">
        <v>0.1950189906362304</v>
      </c>
    </row>
    <row r="3660" spans="1:24" x14ac:dyDescent="0.25">
      <c r="A3660">
        <v>3658</v>
      </c>
      <c r="B3660">
        <v>1145.066949</v>
      </c>
      <c r="C3660">
        <v>3.7118180000000001</v>
      </c>
      <c r="D3660">
        <v>112.199799</v>
      </c>
      <c r="E3660">
        <v>146.84061600000001</v>
      </c>
      <c r="F3660">
        <v>50.981895000000002</v>
      </c>
      <c r="G3660">
        <v>16.000070000000001</v>
      </c>
      <c r="H3660" s="2">
        <v>180.544352</v>
      </c>
      <c r="I3660" s="1">
        <v>3.9733939999999999</v>
      </c>
      <c r="J3660" s="5">
        <v>16.965862739656501</v>
      </c>
      <c r="K3660" s="1">
        <v>50.349575999999999</v>
      </c>
      <c r="L3660" s="1">
        <v>180.52573599999999</v>
      </c>
      <c r="M3660" s="1">
        <v>33.114094999999999</v>
      </c>
      <c r="N3660" s="1">
        <v>465.70218299999999</v>
      </c>
      <c r="O3660" s="1">
        <v>308.71665200000001</v>
      </c>
      <c r="P3660" s="1">
        <v>536.69508999999994</v>
      </c>
      <c r="Q3660" s="1">
        <v>28.958314999999999</v>
      </c>
      <c r="R3660" s="1">
        <v>103.417309</v>
      </c>
      <c r="S3660" s="1">
        <v>16.95045</v>
      </c>
      <c r="T3660" s="1">
        <v>371</v>
      </c>
      <c r="U3660" s="1">
        <v>11.914168999999999</v>
      </c>
      <c r="V3660" s="1">
        <v>177.76622800000001</v>
      </c>
      <c r="W3660" s="1">
        <v>473.30965500000002</v>
      </c>
      <c r="X3660" s="8">
        <v>0.13483755912039511</v>
      </c>
    </row>
    <row r="3661" spans="1:24" x14ac:dyDescent="0.25">
      <c r="A3661">
        <v>3659</v>
      </c>
      <c r="B3661">
        <v>1163.863852</v>
      </c>
      <c r="C3661">
        <v>3.8121290000000001</v>
      </c>
      <c r="D3661">
        <v>112.199799</v>
      </c>
      <c r="E3661">
        <v>148.91813099999999</v>
      </c>
      <c r="F3661">
        <v>51.317227000000003</v>
      </c>
      <c r="G3661">
        <v>15.681505</v>
      </c>
      <c r="H3661" s="2">
        <v>181.93624800000001</v>
      </c>
      <c r="I3661" s="1">
        <v>3.7846069999999998</v>
      </c>
      <c r="J3661" s="5">
        <v>16.964137260350903</v>
      </c>
      <c r="K3661" s="1">
        <v>55.530963</v>
      </c>
      <c r="L3661" s="1">
        <v>182.997927</v>
      </c>
      <c r="M3661" s="1">
        <v>33.733449999999998</v>
      </c>
      <c r="N3661" s="1">
        <v>498.95079099999998</v>
      </c>
      <c r="O3661" s="1">
        <v>334.187815</v>
      </c>
      <c r="P3661" s="1">
        <v>549.13018899999997</v>
      </c>
      <c r="Q3661" s="1">
        <v>29.011324999999999</v>
      </c>
      <c r="R3661" s="1">
        <v>107.95125200000001</v>
      </c>
      <c r="S3661" s="1">
        <v>17.684501999999998</v>
      </c>
      <c r="T3661" s="1">
        <v>349</v>
      </c>
      <c r="U3661" s="1">
        <v>11.719282</v>
      </c>
      <c r="V3661" s="1">
        <v>184.71998300000001</v>
      </c>
      <c r="W3661" s="1">
        <v>477.92069900000001</v>
      </c>
      <c r="X3661" s="8">
        <v>0.23459080738440019</v>
      </c>
    </row>
    <row r="3662" spans="1:24" x14ac:dyDescent="0.25">
      <c r="A3662">
        <v>3660</v>
      </c>
      <c r="B3662">
        <v>1179.156125</v>
      </c>
      <c r="C3662">
        <v>3.9205450000000002</v>
      </c>
      <c r="D3662">
        <v>111.364108</v>
      </c>
      <c r="E3662">
        <v>152.80257700000001</v>
      </c>
      <c r="F3662">
        <v>50.333098999999997</v>
      </c>
      <c r="G3662">
        <v>16.616426000000001</v>
      </c>
      <c r="H3662" s="2">
        <v>193.60696899999999</v>
      </c>
      <c r="I3662" s="1">
        <v>3.9468350000000001</v>
      </c>
      <c r="J3662" s="5">
        <v>16.848813559321499</v>
      </c>
      <c r="K3662" s="1">
        <v>53.228691999999995</v>
      </c>
      <c r="L3662" s="1">
        <v>182.424463</v>
      </c>
      <c r="M3662" s="1">
        <v>32.484293999999998</v>
      </c>
      <c r="N3662" s="1">
        <v>524.97276199999999</v>
      </c>
      <c r="O3662" s="1">
        <v>345.82879300000002</v>
      </c>
      <c r="P3662" s="1">
        <v>554.74667499999998</v>
      </c>
      <c r="Q3662" s="1">
        <v>29.505153</v>
      </c>
      <c r="R3662" s="1">
        <v>106.96330800000001</v>
      </c>
      <c r="S3662" s="1">
        <v>17.645797000000002</v>
      </c>
      <c r="T3662" s="1">
        <v>389</v>
      </c>
      <c r="U3662" s="1">
        <v>12.034819000000001</v>
      </c>
      <c r="V3662" s="1">
        <v>188.04252</v>
      </c>
      <c r="W3662" s="1">
        <v>476.88874099999998</v>
      </c>
      <c r="X3662" s="8">
        <v>0.20287664754375229</v>
      </c>
    </row>
    <row r="3663" spans="1:24" x14ac:dyDescent="0.25">
      <c r="A3663">
        <v>3661</v>
      </c>
      <c r="B3663">
        <v>1234.957283</v>
      </c>
      <c r="C3663">
        <v>3.5027439999999999</v>
      </c>
      <c r="D3663">
        <v>110.29733</v>
      </c>
      <c r="E3663">
        <v>166.534964</v>
      </c>
      <c r="F3663">
        <v>49.113624999999999</v>
      </c>
      <c r="G3663">
        <v>17.774927000000002</v>
      </c>
      <c r="H3663" s="2">
        <v>197.66904099999999</v>
      </c>
      <c r="I3663" s="1">
        <v>3.7629109999999999</v>
      </c>
      <c r="J3663" s="5">
        <v>15.701000000000901</v>
      </c>
      <c r="K3663" s="1">
        <v>54.306060000000002</v>
      </c>
      <c r="L3663" s="1">
        <v>186.07281</v>
      </c>
      <c r="M3663" s="1">
        <v>29.844840999999999</v>
      </c>
      <c r="N3663" s="1">
        <v>548.07903999999996</v>
      </c>
      <c r="O3663" s="1">
        <v>350.87971300000004</v>
      </c>
      <c r="P3663" s="1">
        <v>556.44147299999997</v>
      </c>
      <c r="Q3663" s="1">
        <v>30.159732999999999</v>
      </c>
      <c r="R3663" s="1">
        <v>104.934833</v>
      </c>
      <c r="S3663" s="1">
        <v>17.922649</v>
      </c>
      <c r="T3663" s="1">
        <v>341</v>
      </c>
      <c r="U3663" s="1">
        <v>11.876340000000001</v>
      </c>
      <c r="V3663" s="1">
        <v>186.31742399999999</v>
      </c>
      <c r="W3663" s="1">
        <v>476.19448499999999</v>
      </c>
      <c r="X3663" s="8">
        <v>0.26279863271574178</v>
      </c>
    </row>
    <row r="3664" spans="1:24" x14ac:dyDescent="0.25">
      <c r="A3664">
        <v>3662</v>
      </c>
      <c r="B3664">
        <v>1238.092703</v>
      </c>
      <c r="C3664">
        <v>6.3556980000000003</v>
      </c>
      <c r="D3664">
        <v>110.552234</v>
      </c>
      <c r="E3664">
        <v>161.86457899999999</v>
      </c>
      <c r="F3664">
        <v>49.053317999999997</v>
      </c>
      <c r="G3664">
        <v>17.832218000000001</v>
      </c>
      <c r="H3664" s="2">
        <v>192.83734799999999</v>
      </c>
      <c r="I3664" s="1">
        <v>3.6800860000000002</v>
      </c>
      <c r="J3664" s="5">
        <v>15.6570000000065</v>
      </c>
      <c r="K3664" s="1">
        <v>57.988449000000003</v>
      </c>
      <c r="L3664" s="1">
        <v>187.96700399999997</v>
      </c>
      <c r="M3664" s="1">
        <v>31.592026000000001</v>
      </c>
      <c r="N3664" s="1">
        <v>559.81261800000004</v>
      </c>
      <c r="O3664" s="1">
        <v>352.80893000000003</v>
      </c>
      <c r="P3664" s="1">
        <v>565.14815300000009</v>
      </c>
      <c r="Q3664" s="1">
        <v>30.320018999999998</v>
      </c>
      <c r="R3664" s="1">
        <v>104.70165</v>
      </c>
      <c r="S3664" s="1">
        <v>18.419405000000001</v>
      </c>
      <c r="T3664" s="1">
        <v>311</v>
      </c>
      <c r="U3664" s="1">
        <v>13.489083000000001</v>
      </c>
      <c r="V3664" s="1">
        <v>184.24631199999999</v>
      </c>
      <c r="W3664" s="1">
        <v>492.85855500000002</v>
      </c>
      <c r="X3664" s="8">
        <v>0.21926810520809811</v>
      </c>
    </row>
    <row r="3665" spans="1:24" x14ac:dyDescent="0.25">
      <c r="A3665">
        <v>3663</v>
      </c>
      <c r="B3665">
        <v>1209.1032620000001</v>
      </c>
      <c r="C3665">
        <v>9.8295539999999999</v>
      </c>
      <c r="D3665">
        <v>109.178293</v>
      </c>
      <c r="E3665">
        <v>153.34148200000001</v>
      </c>
      <c r="F3665">
        <v>50.998038000000001</v>
      </c>
      <c r="G3665">
        <v>15.984734</v>
      </c>
      <c r="H3665" s="2">
        <v>200.361941</v>
      </c>
      <c r="I3665" s="1">
        <v>3.3254410000000001</v>
      </c>
      <c r="J3665" s="5">
        <v>15.465442622938999</v>
      </c>
      <c r="K3665" s="1">
        <v>57.428364999999999</v>
      </c>
      <c r="L3665" s="1">
        <v>184.80341899999999</v>
      </c>
      <c r="M3665" s="1">
        <v>33.235328000000003</v>
      </c>
      <c r="N3665" s="1">
        <v>551.641482</v>
      </c>
      <c r="O3665" s="1">
        <v>349.890826</v>
      </c>
      <c r="P3665" s="1">
        <v>570.08228600000007</v>
      </c>
      <c r="Q3665" s="1">
        <v>29.727677</v>
      </c>
      <c r="R3665" s="1">
        <v>103.78507500000001</v>
      </c>
      <c r="S3665" s="1">
        <v>17.831503999999999</v>
      </c>
      <c r="T3665" s="1">
        <v>295</v>
      </c>
      <c r="U3665" s="1">
        <v>13.008893</v>
      </c>
      <c r="V3665" s="1">
        <v>176.762742</v>
      </c>
      <c r="W3665" s="1">
        <v>505.06949699999996</v>
      </c>
      <c r="X3665" s="8">
        <v>0.19666462526605999</v>
      </c>
    </row>
    <row r="3666" spans="1:24" x14ac:dyDescent="0.25">
      <c r="A3666">
        <v>3664</v>
      </c>
      <c r="B3666">
        <v>1175.018102</v>
      </c>
      <c r="C3666">
        <v>8.5193010000000005</v>
      </c>
      <c r="D3666">
        <v>106.993285</v>
      </c>
      <c r="E3666">
        <v>109.463694</v>
      </c>
      <c r="F3666">
        <v>54.631292000000002</v>
      </c>
      <c r="G3666">
        <v>12.533143000000001</v>
      </c>
      <c r="H3666" s="2">
        <v>238.08582999999999</v>
      </c>
      <c r="I3666" s="1">
        <v>2.8611239999999998</v>
      </c>
      <c r="J3666" s="5">
        <v>14.700455682133899</v>
      </c>
      <c r="K3666" s="1">
        <v>54.956786000000001</v>
      </c>
      <c r="L3666" s="1">
        <v>182.38163900000001</v>
      </c>
      <c r="M3666" s="1">
        <v>32.080652000000001</v>
      </c>
      <c r="N3666" s="1">
        <v>547.13640999999996</v>
      </c>
      <c r="O3666" s="1">
        <v>337.19852600000002</v>
      </c>
      <c r="P3666" s="1">
        <v>543.25921399999993</v>
      </c>
      <c r="Q3666" s="1">
        <v>25.563865</v>
      </c>
      <c r="R3666" s="1">
        <v>100.700952</v>
      </c>
      <c r="S3666" s="1">
        <v>16.990293999999999</v>
      </c>
      <c r="T3666" s="1">
        <v>283</v>
      </c>
      <c r="U3666" s="1">
        <v>11.959042999999999</v>
      </c>
      <c r="V3666" s="1">
        <v>162.58548400000001</v>
      </c>
      <c r="W3666" s="1">
        <v>480.04600900000003</v>
      </c>
      <c r="X3666" s="8">
        <v>0.16865221021323221</v>
      </c>
    </row>
    <row r="3667" spans="1:24" x14ac:dyDescent="0.25">
      <c r="A3667">
        <v>3665</v>
      </c>
      <c r="B3667">
        <v>1115.549082</v>
      </c>
      <c r="C3667">
        <v>4.5031929999999996</v>
      </c>
      <c r="D3667">
        <v>108.89424200000001</v>
      </c>
      <c r="E3667">
        <v>151.99951300000001</v>
      </c>
      <c r="F3667">
        <v>57.28725</v>
      </c>
      <c r="G3667">
        <v>10.009983</v>
      </c>
      <c r="H3667" s="2">
        <v>255.26709099999999</v>
      </c>
      <c r="I3667" s="1">
        <v>2.0105200000000001</v>
      </c>
      <c r="J3667" s="5">
        <v>13.9721016949188</v>
      </c>
      <c r="K3667" s="1">
        <v>52.801490000000001</v>
      </c>
      <c r="L3667" s="1">
        <v>174.16091299999999</v>
      </c>
      <c r="M3667" s="1">
        <v>30.364146999999999</v>
      </c>
      <c r="N3667" s="1">
        <v>532.05887299999995</v>
      </c>
      <c r="O3667" s="1">
        <v>290.47744</v>
      </c>
      <c r="P3667" s="1">
        <v>488.47602700000004</v>
      </c>
      <c r="Q3667" s="1">
        <v>15.025136</v>
      </c>
      <c r="R3667" s="1">
        <v>95.304639000000009</v>
      </c>
      <c r="S3667" s="1">
        <v>16.613278999999999</v>
      </c>
      <c r="T3667" s="1">
        <v>242</v>
      </c>
      <c r="U3667" s="1">
        <v>11.206811999999999</v>
      </c>
      <c r="V3667" s="1">
        <v>144.83910499999999</v>
      </c>
      <c r="W3667" s="1">
        <v>420.96265500000004</v>
      </c>
      <c r="X3667" s="8">
        <v>0.1221665108735428</v>
      </c>
    </row>
    <row r="3668" spans="1:24" x14ac:dyDescent="0.25">
      <c r="A3668">
        <v>3666</v>
      </c>
      <c r="B3668">
        <v>1057.868003</v>
      </c>
      <c r="C3668">
        <v>3.498637</v>
      </c>
      <c r="D3668">
        <v>108.718763</v>
      </c>
      <c r="E3668">
        <v>118.637793</v>
      </c>
      <c r="F3668">
        <v>59.383479000000001</v>
      </c>
      <c r="G3668">
        <v>8.0185650000000006</v>
      </c>
      <c r="H3668" s="2">
        <v>222.92064099999999</v>
      </c>
      <c r="I3668" s="1">
        <v>1.4827840000000001</v>
      </c>
      <c r="J3668" s="5">
        <v>13.6889999999984</v>
      </c>
      <c r="K3668" s="1">
        <v>45.439882999999995</v>
      </c>
      <c r="L3668" s="1">
        <v>148.47953200000001</v>
      </c>
      <c r="M3668" s="1">
        <v>25.316237000000001</v>
      </c>
      <c r="N3668" s="1">
        <v>495.19422100000003</v>
      </c>
      <c r="O3668" s="1">
        <v>220.00063499999999</v>
      </c>
      <c r="P3668" s="1">
        <v>425.91958099999999</v>
      </c>
      <c r="Q3668" s="1">
        <v>9.4449059999999996</v>
      </c>
      <c r="R3668" s="1">
        <v>89.430271000000005</v>
      </c>
      <c r="S3668" s="1">
        <v>16.034139</v>
      </c>
      <c r="T3668" s="1">
        <v>231</v>
      </c>
      <c r="U3668" s="1">
        <v>10.889116</v>
      </c>
      <c r="V3668" s="1">
        <v>129.95256000000001</v>
      </c>
      <c r="W3668" s="1">
        <v>358.63391000000001</v>
      </c>
      <c r="X3668" s="8">
        <v>9.6344845902105306E-2</v>
      </c>
    </row>
    <row r="3669" spans="1:24" x14ac:dyDescent="0.25">
      <c r="A3669">
        <v>3667</v>
      </c>
      <c r="B3669">
        <v>980.63638600000002</v>
      </c>
      <c r="C3669">
        <v>7.3023819999999997</v>
      </c>
      <c r="D3669">
        <v>70.425522999999998</v>
      </c>
      <c r="E3669">
        <v>105.701992</v>
      </c>
      <c r="F3669">
        <v>59.815448000000004</v>
      </c>
      <c r="G3669">
        <v>7.6081950000000003</v>
      </c>
      <c r="H3669" s="2">
        <v>131.532736</v>
      </c>
      <c r="I3669" s="1">
        <v>1.3231520000000001</v>
      </c>
      <c r="J3669" s="5">
        <v>11.326000000000899</v>
      </c>
      <c r="K3669" s="1">
        <v>32.733755000000002</v>
      </c>
      <c r="L3669" s="1">
        <v>119.96966399999999</v>
      </c>
      <c r="M3669" s="1">
        <v>17.050598999999998</v>
      </c>
      <c r="N3669" s="1">
        <v>456.92501499999997</v>
      </c>
      <c r="O3669" s="1">
        <v>172.38709299999999</v>
      </c>
      <c r="P3669" s="1">
        <v>368.44867199999999</v>
      </c>
      <c r="Q3669" s="1">
        <v>8.8985439999999993</v>
      </c>
      <c r="R3669" s="1">
        <v>84.717599000000007</v>
      </c>
      <c r="S3669" s="1">
        <v>15.435223000000001</v>
      </c>
      <c r="T3669" s="1">
        <v>213</v>
      </c>
      <c r="U3669" s="1">
        <v>10.774618</v>
      </c>
      <c r="V3669" s="1">
        <v>113.690754</v>
      </c>
      <c r="W3669" s="1">
        <v>305.65171399999997</v>
      </c>
      <c r="X3669" s="8">
        <v>4.6515445642329227E-2</v>
      </c>
    </row>
    <row r="3670" spans="1:24" x14ac:dyDescent="0.25">
      <c r="A3670">
        <v>3668</v>
      </c>
      <c r="B3670">
        <v>932.26966700000003</v>
      </c>
      <c r="C3670">
        <v>8.6252270000000006</v>
      </c>
      <c r="D3670">
        <v>53.647759000000001</v>
      </c>
      <c r="E3670">
        <v>104.21663700000001</v>
      </c>
      <c r="F3670">
        <v>59.853180999999999</v>
      </c>
      <c r="G3670">
        <v>7.5723479999999999</v>
      </c>
      <c r="H3670" s="2">
        <v>84.727064999999996</v>
      </c>
      <c r="I3670" s="1">
        <v>1.1396569999999999</v>
      </c>
      <c r="J3670" s="5">
        <v>6.7039999999979001</v>
      </c>
      <c r="K3670" s="1">
        <v>23.924500999999999</v>
      </c>
      <c r="L3670" s="1">
        <v>107.99567999999999</v>
      </c>
      <c r="M3670" s="1">
        <v>12.226585999999999</v>
      </c>
      <c r="N3670" s="1">
        <v>411.96498500000001</v>
      </c>
      <c r="O3670" s="1">
        <v>152.81799599999999</v>
      </c>
      <c r="P3670" s="1">
        <v>319.31284600000004</v>
      </c>
      <c r="Q3670" s="1">
        <v>9.0959430000000001</v>
      </c>
      <c r="R3670" s="1">
        <v>79.675062999999994</v>
      </c>
      <c r="S3670" s="1">
        <v>14.749228</v>
      </c>
      <c r="T3670" s="1">
        <v>191</v>
      </c>
      <c r="U3670" s="1">
        <v>10.768763</v>
      </c>
      <c r="V3670" s="1">
        <v>104.18443000000001</v>
      </c>
      <c r="W3670" s="1">
        <v>262.92553299999997</v>
      </c>
      <c r="X3670" s="8">
        <v>1.8905203806214861E-2</v>
      </c>
    </row>
    <row r="3671" spans="1:24" x14ac:dyDescent="0.25">
      <c r="A3671">
        <v>3669</v>
      </c>
      <c r="B3671">
        <v>905.64372400000002</v>
      </c>
      <c r="C3671">
        <v>9.115653</v>
      </c>
      <c r="D3671">
        <v>53.647759000000001</v>
      </c>
      <c r="E3671">
        <v>103.633664</v>
      </c>
      <c r="F3671">
        <v>59.894357999999997</v>
      </c>
      <c r="G3671">
        <v>7.5332299999999996</v>
      </c>
      <c r="H3671" s="2">
        <v>76.051485</v>
      </c>
      <c r="I3671" s="1">
        <v>1.376376</v>
      </c>
      <c r="J3671" s="5">
        <v>5.2339999999967404</v>
      </c>
      <c r="K3671" s="1">
        <v>21.865248000000001</v>
      </c>
      <c r="L3671" s="1">
        <v>103.357839</v>
      </c>
      <c r="M3671" s="1">
        <v>10.981303</v>
      </c>
      <c r="N3671" s="1">
        <v>365.44476400000002</v>
      </c>
      <c r="O3671" s="1">
        <v>140.34330499999999</v>
      </c>
      <c r="P3671" s="1">
        <v>295.93134899999995</v>
      </c>
      <c r="Q3671" s="1">
        <v>9.0824449999999999</v>
      </c>
      <c r="R3671" s="1">
        <v>75.074174999999997</v>
      </c>
      <c r="S3671" s="1">
        <v>13.69975</v>
      </c>
      <c r="T3671" s="1">
        <v>180</v>
      </c>
      <c r="U3671" s="1">
        <v>10.799910000000001</v>
      </c>
      <c r="V3671" s="1">
        <v>101.11055500000001</v>
      </c>
      <c r="W3671" s="1">
        <v>240.71250699999999</v>
      </c>
      <c r="X3671" s="8">
        <v>1.0479805101508779E-3</v>
      </c>
    </row>
    <row r="3672" spans="1:24" x14ac:dyDescent="0.25">
      <c r="A3672">
        <v>3670</v>
      </c>
      <c r="B3672">
        <v>886.35689000000002</v>
      </c>
      <c r="C3672">
        <v>9.3488129999999998</v>
      </c>
      <c r="D3672">
        <v>53.647759000000001</v>
      </c>
      <c r="E3672">
        <v>104.219584</v>
      </c>
      <c r="F3672">
        <v>59.770367</v>
      </c>
      <c r="G3672">
        <v>7.6510220000000002</v>
      </c>
      <c r="H3672" s="2">
        <v>73.589472999999998</v>
      </c>
      <c r="I3672" s="1">
        <v>1.4444710000000001</v>
      </c>
      <c r="J3672" s="5">
        <v>5.2164098360663003</v>
      </c>
      <c r="K3672" s="1">
        <v>22.197869000000001</v>
      </c>
      <c r="L3672" s="1">
        <v>96.405753000000004</v>
      </c>
      <c r="M3672" s="1">
        <v>12.209849999999999</v>
      </c>
      <c r="N3672" s="1">
        <v>328.08050200000002</v>
      </c>
      <c r="O3672" s="1">
        <v>129.02328299999999</v>
      </c>
      <c r="P3672" s="1">
        <v>282.767067</v>
      </c>
      <c r="Q3672" s="1">
        <v>8.8759320000000006</v>
      </c>
      <c r="R3672" s="1">
        <v>73.085383000000007</v>
      </c>
      <c r="S3672" s="1">
        <v>13.125586999999999</v>
      </c>
      <c r="T3672" s="1">
        <v>160</v>
      </c>
      <c r="U3672" s="1">
        <v>10.814897999999999</v>
      </c>
      <c r="V3672" s="1">
        <v>92.556933999999998</v>
      </c>
      <c r="W3672" s="1">
        <v>239.908343</v>
      </c>
      <c r="X3672" s="8">
        <v>0</v>
      </c>
    </row>
    <row r="3673" spans="1:24" x14ac:dyDescent="0.25">
      <c r="A3673">
        <v>3671</v>
      </c>
      <c r="B3673">
        <v>843.37997299999995</v>
      </c>
      <c r="C3673">
        <v>6.0963349999999998</v>
      </c>
      <c r="D3673">
        <v>49.538477</v>
      </c>
      <c r="E3673">
        <v>105.50587</v>
      </c>
      <c r="F3673">
        <v>59.761645000000001</v>
      </c>
      <c r="G3673">
        <v>7.6593080000000002</v>
      </c>
      <c r="H3673" s="2">
        <v>72.285948000000005</v>
      </c>
      <c r="I3673" s="1">
        <v>1.3698840000000001</v>
      </c>
      <c r="J3673" s="5">
        <v>5.7306918588583304</v>
      </c>
      <c r="K3673" s="1">
        <v>22.387287000000001</v>
      </c>
      <c r="L3673" s="1">
        <v>91.077157</v>
      </c>
      <c r="M3673" s="1">
        <v>13.086627</v>
      </c>
      <c r="N3673" s="1">
        <v>294.03157499999998</v>
      </c>
      <c r="O3673" s="1">
        <v>120.03916100000001</v>
      </c>
      <c r="P3673" s="1">
        <v>273.18600800000002</v>
      </c>
      <c r="Q3673" s="1">
        <v>9.2604970000000009</v>
      </c>
      <c r="R3673" s="1">
        <v>72.829373000000004</v>
      </c>
      <c r="S3673" s="1">
        <v>13.044180000000001</v>
      </c>
      <c r="T3673" s="1">
        <v>160</v>
      </c>
      <c r="U3673" s="1">
        <v>10.841592</v>
      </c>
      <c r="V3673" s="1">
        <v>66.64873</v>
      </c>
      <c r="W3673" s="1">
        <v>251.22914299999999</v>
      </c>
      <c r="X3673" s="8">
        <v>0</v>
      </c>
    </row>
    <row r="3674" spans="1:24" x14ac:dyDescent="0.25">
      <c r="A3674">
        <v>3672</v>
      </c>
      <c r="B3674">
        <v>798.36283300000002</v>
      </c>
      <c r="C3674">
        <v>2.1984309999999998</v>
      </c>
      <c r="D3674">
        <v>48.953861000000003</v>
      </c>
      <c r="E3674">
        <v>105.297274</v>
      </c>
      <c r="F3674">
        <v>56.652777999999998</v>
      </c>
      <c r="G3674">
        <v>7.5333180000000004</v>
      </c>
      <c r="H3674" s="2">
        <v>71.107678000000007</v>
      </c>
      <c r="I3674" s="1">
        <v>1.5895539999999999</v>
      </c>
      <c r="J3674" s="5">
        <v>6.0778983050840898</v>
      </c>
      <c r="K3674" s="1">
        <v>21.627172000000002</v>
      </c>
      <c r="L3674" s="1">
        <v>89.557805999999999</v>
      </c>
      <c r="M3674" s="1">
        <v>13.124844</v>
      </c>
      <c r="N3674" s="1">
        <v>279.60762099999999</v>
      </c>
      <c r="O3674" s="1">
        <v>116.813643</v>
      </c>
      <c r="P3674" s="1">
        <v>271.94491499999998</v>
      </c>
      <c r="Q3674" s="1">
        <v>9.2986989999999992</v>
      </c>
      <c r="R3674" s="1">
        <v>72.765951000000001</v>
      </c>
      <c r="S3674" s="1">
        <v>13.067615999999999</v>
      </c>
      <c r="T3674" s="1">
        <v>160</v>
      </c>
      <c r="U3674" s="1">
        <v>10.849599</v>
      </c>
      <c r="V3674" s="1">
        <v>58.164014999999999</v>
      </c>
      <c r="W3674" s="1">
        <v>257.25404400000002</v>
      </c>
      <c r="X3674" s="8">
        <v>0</v>
      </c>
    </row>
    <row r="3675" spans="1:24" x14ac:dyDescent="0.25">
      <c r="A3675">
        <v>3673</v>
      </c>
      <c r="B3675">
        <v>775.23187700000005</v>
      </c>
      <c r="C3675">
        <v>1.062481</v>
      </c>
      <c r="D3675">
        <v>49.519351999999998</v>
      </c>
      <c r="E3675">
        <v>105.63327099999999</v>
      </c>
      <c r="F3675">
        <v>56.566687000000002</v>
      </c>
      <c r="G3675">
        <v>7.6151039999999997</v>
      </c>
      <c r="H3675" s="2">
        <v>70.857906999999997</v>
      </c>
      <c r="I3675" s="1">
        <v>1.5321469999999999</v>
      </c>
      <c r="J3675" s="5">
        <v>6.2287868852435997</v>
      </c>
      <c r="K3675" s="1">
        <v>20.357858999999998</v>
      </c>
      <c r="L3675" s="1">
        <v>89.269790999999998</v>
      </c>
      <c r="M3675" s="1">
        <v>13.00536</v>
      </c>
      <c r="N3675" s="1">
        <v>241.44781499999999</v>
      </c>
      <c r="O3675" s="1">
        <v>113.544791</v>
      </c>
      <c r="P3675" s="1">
        <v>278.552618</v>
      </c>
      <c r="Q3675" s="1">
        <v>9.2003009999999996</v>
      </c>
      <c r="R3675" s="1">
        <v>74.012962000000002</v>
      </c>
      <c r="S3675" s="1">
        <v>13.041194000000001</v>
      </c>
      <c r="T3675" s="1">
        <v>156</v>
      </c>
      <c r="U3675" s="1">
        <v>10.807954000000001</v>
      </c>
      <c r="V3675" s="1">
        <v>58.321359999999999</v>
      </c>
      <c r="W3675" s="1">
        <v>256.52660200000003</v>
      </c>
      <c r="X3675" s="8">
        <v>0</v>
      </c>
    </row>
    <row r="3676" spans="1:24" x14ac:dyDescent="0.25">
      <c r="A3676">
        <v>3674</v>
      </c>
      <c r="B3676">
        <v>769.35090700000001</v>
      </c>
      <c r="C3676">
        <v>1.0689770000000001</v>
      </c>
      <c r="D3676">
        <v>49.311255000000003</v>
      </c>
      <c r="E3676">
        <v>106.861442</v>
      </c>
      <c r="F3676">
        <v>55.115367999999997</v>
      </c>
      <c r="G3676">
        <v>8.9938570000000002</v>
      </c>
      <c r="H3676" s="2">
        <v>70.909668999999994</v>
      </c>
      <c r="I3676" s="1">
        <v>1.4186209999999999</v>
      </c>
      <c r="J3676" s="5">
        <v>6.1692131147574401</v>
      </c>
      <c r="K3676" s="1">
        <v>20.067871</v>
      </c>
      <c r="L3676" s="1">
        <v>89.382968000000005</v>
      </c>
      <c r="M3676" s="1">
        <v>16.845973000000001</v>
      </c>
      <c r="N3676" s="1">
        <v>229.30330699999999</v>
      </c>
      <c r="O3676" s="1">
        <v>107.50729799999999</v>
      </c>
      <c r="P3676" s="1">
        <v>278.476741</v>
      </c>
      <c r="Q3676" s="1">
        <v>9.1446900000000007</v>
      </c>
      <c r="R3676" s="1">
        <v>78.241250000000008</v>
      </c>
      <c r="S3676" s="1">
        <v>12.852793999999999</v>
      </c>
      <c r="T3676" s="1">
        <v>153</v>
      </c>
      <c r="U3676" s="1">
        <v>10.821509000000001</v>
      </c>
      <c r="V3676" s="1">
        <v>56.106524</v>
      </c>
      <c r="W3676" s="1">
        <v>258.006955</v>
      </c>
      <c r="X3676" s="8">
        <v>0</v>
      </c>
    </row>
    <row r="3677" spans="1:24" x14ac:dyDescent="0.25">
      <c r="A3677">
        <v>3675</v>
      </c>
      <c r="B3677">
        <v>778.07488599999999</v>
      </c>
      <c r="C3677">
        <v>1.217239</v>
      </c>
      <c r="D3677">
        <v>48.903134999999999</v>
      </c>
      <c r="E3677">
        <v>103.361636</v>
      </c>
      <c r="F3677">
        <v>56.818280999999999</v>
      </c>
      <c r="G3677">
        <v>7.3760899999999996</v>
      </c>
      <c r="H3677" s="2">
        <v>70.798708000000005</v>
      </c>
      <c r="I3677" s="1">
        <v>1.3913740000000001</v>
      </c>
      <c r="J3677" s="5">
        <v>6.1336666666611501</v>
      </c>
      <c r="K3677" s="1">
        <v>20.700502</v>
      </c>
      <c r="L3677" s="1">
        <v>88.842154999999991</v>
      </c>
      <c r="M3677" s="1">
        <v>27.125537000000001</v>
      </c>
      <c r="N3677" s="1">
        <v>221.58436499999999</v>
      </c>
      <c r="O3677" s="1">
        <v>100.97056000000001</v>
      </c>
      <c r="P3677" s="1">
        <v>265.52912800000001</v>
      </c>
      <c r="Q3677" s="1">
        <v>9.6078030000000005</v>
      </c>
      <c r="R3677" s="1">
        <v>82.208112999999997</v>
      </c>
      <c r="S3677" s="1">
        <v>12.55087</v>
      </c>
      <c r="T3677" s="1">
        <v>144</v>
      </c>
      <c r="U3677" s="1">
        <v>10.793752</v>
      </c>
      <c r="V3677" s="1">
        <v>54.325882999999997</v>
      </c>
      <c r="W3677" s="1">
        <v>256.26900000000001</v>
      </c>
      <c r="X3677" s="8">
        <v>0</v>
      </c>
    </row>
    <row r="3678" spans="1:24" x14ac:dyDescent="0.25">
      <c r="A3678">
        <v>3676</v>
      </c>
      <c r="B3678">
        <v>787.23998600000004</v>
      </c>
      <c r="C3678">
        <v>1.244121</v>
      </c>
      <c r="D3678">
        <v>48.764673000000002</v>
      </c>
      <c r="E3678">
        <v>99.594116999999997</v>
      </c>
      <c r="F3678">
        <v>56.205238999999999</v>
      </c>
      <c r="G3678">
        <v>7.9584799999999998</v>
      </c>
      <c r="H3678" s="2">
        <v>69.127403000000001</v>
      </c>
      <c r="I3678" s="1">
        <v>1.108177</v>
      </c>
      <c r="J3678" s="5">
        <v>6.1673333333310403</v>
      </c>
      <c r="K3678" s="1">
        <v>24.480471000000001</v>
      </c>
      <c r="L3678" s="1">
        <v>86.450012999999998</v>
      </c>
      <c r="M3678" s="1">
        <v>25.564032000000001</v>
      </c>
      <c r="N3678" s="1">
        <v>236.33465100000001</v>
      </c>
      <c r="O3678" s="1">
        <v>91.663099000000003</v>
      </c>
      <c r="P3678" s="1">
        <v>237.063571</v>
      </c>
      <c r="Q3678" s="1">
        <v>10.544298</v>
      </c>
      <c r="R3678" s="1">
        <v>82.453798000000006</v>
      </c>
      <c r="S3678" s="1">
        <v>12.089029999999999</v>
      </c>
      <c r="T3678" s="1">
        <v>149</v>
      </c>
      <c r="U3678" s="1">
        <v>10.784836</v>
      </c>
      <c r="V3678" s="1">
        <v>67.233918000000003</v>
      </c>
      <c r="W3678" s="1">
        <v>248.717082</v>
      </c>
      <c r="X3678" s="8">
        <v>0</v>
      </c>
    </row>
    <row r="3679" spans="1:24" x14ac:dyDescent="0.25">
      <c r="A3679">
        <v>3677</v>
      </c>
      <c r="B3679">
        <v>791.44332799999995</v>
      </c>
      <c r="C3679">
        <v>0.93903300000000001</v>
      </c>
      <c r="D3679">
        <v>49.088949</v>
      </c>
      <c r="E3679">
        <v>99.528289000000001</v>
      </c>
      <c r="F3679">
        <v>56.245066999999999</v>
      </c>
      <c r="G3679">
        <v>7.9206430000000001</v>
      </c>
      <c r="H3679" s="2">
        <v>69.309386000000003</v>
      </c>
      <c r="I3679" s="1">
        <v>0.93338600000000005</v>
      </c>
      <c r="J3679" s="5">
        <v>5.9613333333399998</v>
      </c>
      <c r="K3679" s="1">
        <v>29.905612000000001</v>
      </c>
      <c r="L3679" s="1">
        <v>83.192061999999993</v>
      </c>
      <c r="M3679" s="1">
        <v>15.691993999999999</v>
      </c>
      <c r="N3679" s="1">
        <v>240.35226499999999</v>
      </c>
      <c r="O3679" s="1">
        <v>95.149364999999989</v>
      </c>
      <c r="P3679" s="1">
        <v>226.96457599999999</v>
      </c>
      <c r="Q3679" s="1">
        <v>9.5618390000000009</v>
      </c>
      <c r="R3679" s="1">
        <v>81.424150999999995</v>
      </c>
      <c r="S3679" s="1">
        <v>11.633328000000001</v>
      </c>
      <c r="T3679" s="1">
        <v>153</v>
      </c>
      <c r="U3679" s="1">
        <v>10.726328000000001</v>
      </c>
      <c r="V3679" s="1">
        <v>72.316115999999994</v>
      </c>
      <c r="W3679" s="1">
        <v>252.57445300000001</v>
      </c>
      <c r="X3679" s="8">
        <v>0.1086687454501368</v>
      </c>
    </row>
    <row r="3680" spans="1:24" x14ac:dyDescent="0.25">
      <c r="A3680">
        <v>3678</v>
      </c>
      <c r="B3680">
        <v>820.54983800000002</v>
      </c>
      <c r="C3680">
        <v>2.2677049999999999</v>
      </c>
      <c r="D3680">
        <v>70.362105</v>
      </c>
      <c r="E3680">
        <v>103.556664</v>
      </c>
      <c r="F3680">
        <v>55.043632000000002</v>
      </c>
      <c r="G3680">
        <v>9.0620060000000002</v>
      </c>
      <c r="H3680" s="2">
        <v>81.581066000000007</v>
      </c>
      <c r="I3680" s="1">
        <v>1.3068709999999999</v>
      </c>
      <c r="J3680" s="5">
        <v>5.3302429378527396</v>
      </c>
      <c r="K3680" s="1">
        <v>34.104925000000001</v>
      </c>
      <c r="L3680" s="1">
        <v>84.898144000000002</v>
      </c>
      <c r="M3680" s="1">
        <v>16.371850999999999</v>
      </c>
      <c r="N3680" s="1">
        <v>255.56835100000001</v>
      </c>
      <c r="O3680" s="1">
        <v>121.478459</v>
      </c>
      <c r="P3680" s="1">
        <v>241.827775</v>
      </c>
      <c r="Q3680" s="1">
        <v>12.032631</v>
      </c>
      <c r="R3680" s="1">
        <v>80.150210999999999</v>
      </c>
      <c r="S3680" s="1">
        <v>11.019024999999999</v>
      </c>
      <c r="T3680" s="1">
        <v>187</v>
      </c>
      <c r="U3680" s="1">
        <v>10.788658</v>
      </c>
      <c r="V3680" s="1">
        <v>90.085888999999995</v>
      </c>
      <c r="W3680" s="1">
        <v>291.04867200000001</v>
      </c>
      <c r="X3680" s="8">
        <v>0.17738403990977361</v>
      </c>
    </row>
    <row r="3681" spans="1:24" x14ac:dyDescent="0.25">
      <c r="A3681">
        <v>3679</v>
      </c>
      <c r="B3681">
        <v>869.27468199999998</v>
      </c>
      <c r="C3681">
        <v>5.1376109999999997</v>
      </c>
      <c r="D3681">
        <v>79.925863000000007</v>
      </c>
      <c r="E3681">
        <v>109.367729</v>
      </c>
      <c r="F3681">
        <v>51.575873999999999</v>
      </c>
      <c r="G3681">
        <v>12.356375999999999</v>
      </c>
      <c r="H3681" s="2">
        <v>122.619846</v>
      </c>
      <c r="I3681" s="1">
        <v>1.848568</v>
      </c>
      <c r="J3681" s="5">
        <v>7.5174237288156203</v>
      </c>
      <c r="K3681" s="1">
        <v>41.397141000000005</v>
      </c>
      <c r="L3681" s="1">
        <v>106.598366</v>
      </c>
      <c r="M3681" s="1">
        <v>27.388459999999998</v>
      </c>
      <c r="N3681" s="1">
        <v>304.39048700000001</v>
      </c>
      <c r="O3681" s="1">
        <v>171.60419100000001</v>
      </c>
      <c r="P3681" s="1">
        <v>291.40472499999998</v>
      </c>
      <c r="Q3681" s="1">
        <v>23.178891</v>
      </c>
      <c r="R3681" s="1">
        <v>79.043087999999997</v>
      </c>
      <c r="S3681" s="1">
        <v>11.193465</v>
      </c>
      <c r="T3681" s="1">
        <v>250</v>
      </c>
      <c r="U3681" s="1">
        <v>11.948695000000001</v>
      </c>
      <c r="V3681" s="1">
        <v>123.969604</v>
      </c>
      <c r="W3681" s="1">
        <v>354.398414</v>
      </c>
      <c r="X3681" s="8">
        <v>6.1334272379775213E-2</v>
      </c>
    </row>
    <row r="3682" spans="1:24" x14ac:dyDescent="0.25">
      <c r="A3682">
        <v>3680</v>
      </c>
      <c r="B3682">
        <v>943.49981400000001</v>
      </c>
      <c r="C3682">
        <v>6.841151</v>
      </c>
      <c r="D3682">
        <v>101.31774</v>
      </c>
      <c r="E3682">
        <v>129.910042</v>
      </c>
      <c r="F3682">
        <v>51.355904000000002</v>
      </c>
      <c r="G3682">
        <v>12.565348</v>
      </c>
      <c r="H3682" s="2">
        <v>147.46902499999999</v>
      </c>
      <c r="I3682" s="1">
        <v>2.7468780000000002</v>
      </c>
      <c r="J3682" s="5">
        <v>10.9189999999944</v>
      </c>
      <c r="K3682" s="1">
        <v>51.631160000000001</v>
      </c>
      <c r="L3682" s="1">
        <v>143.01542799999999</v>
      </c>
      <c r="M3682" s="1">
        <v>32.933692000000001</v>
      </c>
      <c r="N3682" s="1">
        <v>395.024565</v>
      </c>
      <c r="O3682" s="1">
        <v>233.04052200000001</v>
      </c>
      <c r="P3682" s="1">
        <v>387.40059600000001</v>
      </c>
      <c r="Q3682" s="1">
        <v>31.436122999999998</v>
      </c>
      <c r="R3682" s="1">
        <v>83.606225999999992</v>
      </c>
      <c r="S3682" s="1">
        <v>12.006676000000001</v>
      </c>
      <c r="T3682" s="1">
        <v>306</v>
      </c>
      <c r="U3682" s="1">
        <v>13.633087</v>
      </c>
      <c r="V3682" s="1">
        <v>147.726169</v>
      </c>
      <c r="W3682" s="1">
        <v>414.57326499999999</v>
      </c>
      <c r="X3682" s="8">
        <v>0.19439050460308721</v>
      </c>
    </row>
    <row r="3683" spans="1:24" x14ac:dyDescent="0.25">
      <c r="A3683">
        <v>3681</v>
      </c>
      <c r="B3683">
        <v>1031.2550180000001</v>
      </c>
      <c r="C3683">
        <v>6.6659800000000002</v>
      </c>
      <c r="D3683">
        <v>110.811553</v>
      </c>
      <c r="E3683">
        <v>146.63082399999999</v>
      </c>
      <c r="F3683">
        <v>50.828757000000003</v>
      </c>
      <c r="G3683">
        <v>13.066138</v>
      </c>
      <c r="H3683" s="2">
        <v>181.76646199999999</v>
      </c>
      <c r="I3683" s="1">
        <v>3.3475090000000001</v>
      </c>
      <c r="J3683" s="5">
        <v>12.286999999996599</v>
      </c>
      <c r="K3683" s="1">
        <v>57.739457000000002</v>
      </c>
      <c r="L3683" s="1">
        <v>169.64167499999999</v>
      </c>
      <c r="M3683" s="1">
        <v>34.346443999999998</v>
      </c>
      <c r="N3683" s="1">
        <v>482.086885</v>
      </c>
      <c r="O3683" s="1">
        <v>278.63843500000002</v>
      </c>
      <c r="P3683" s="1">
        <v>486.29186499999997</v>
      </c>
      <c r="Q3683" s="1">
        <v>33.967388999999997</v>
      </c>
      <c r="R3683" s="1">
        <v>92.952866999999998</v>
      </c>
      <c r="S3683" s="1">
        <v>14.983848999999999</v>
      </c>
      <c r="T3683" s="1">
        <v>352</v>
      </c>
      <c r="U3683" s="1">
        <v>13.695404</v>
      </c>
      <c r="V3683" s="1">
        <v>166.350866</v>
      </c>
      <c r="W3683" s="1">
        <v>462.97278699999998</v>
      </c>
      <c r="X3683" s="8">
        <v>0.21663653848684139</v>
      </c>
    </row>
    <row r="3684" spans="1:24" x14ac:dyDescent="0.25">
      <c r="A3684">
        <v>3682</v>
      </c>
      <c r="B3684">
        <v>1086.854732</v>
      </c>
      <c r="C3684">
        <v>8.4653379999999991</v>
      </c>
      <c r="D3684">
        <v>109.66208899999999</v>
      </c>
      <c r="E3684">
        <v>149.93263300000001</v>
      </c>
      <c r="F3684">
        <v>48.360917000000001</v>
      </c>
      <c r="G3684">
        <v>15.410586</v>
      </c>
      <c r="H3684" s="2">
        <v>192.666901</v>
      </c>
      <c r="I3684" s="1">
        <v>3.3887770000000002</v>
      </c>
      <c r="J3684" s="5">
        <v>12.328000000008599</v>
      </c>
      <c r="K3684" s="1">
        <v>61.574914</v>
      </c>
      <c r="L3684" s="1">
        <v>182.87110200000001</v>
      </c>
      <c r="M3684" s="1">
        <v>35.672936999999997</v>
      </c>
      <c r="N3684" s="1">
        <v>532.95273799999995</v>
      </c>
      <c r="O3684" s="1">
        <v>305.04679199999998</v>
      </c>
      <c r="P3684" s="1">
        <v>534.25792300000001</v>
      </c>
      <c r="Q3684" s="1">
        <v>32.680621000000002</v>
      </c>
      <c r="R3684" s="1">
        <v>100.13462</v>
      </c>
      <c r="S3684" s="1">
        <v>14.908481999999999</v>
      </c>
      <c r="T3684" s="1">
        <v>367</v>
      </c>
      <c r="U3684" s="1">
        <v>14.240031</v>
      </c>
      <c r="V3684" s="1">
        <v>177.286697</v>
      </c>
      <c r="W3684" s="1">
        <v>495.760221</v>
      </c>
      <c r="X3684" s="8">
        <v>0.27158760728691422</v>
      </c>
    </row>
    <row r="3685" spans="1:24" x14ac:dyDescent="0.25">
      <c r="A3685">
        <v>3683</v>
      </c>
      <c r="B3685">
        <v>1114.922511</v>
      </c>
      <c r="C3685">
        <v>5.8741599999999998</v>
      </c>
      <c r="D3685">
        <v>110.892966</v>
      </c>
      <c r="E3685">
        <v>149.32266200000001</v>
      </c>
      <c r="F3685">
        <v>48.395544999999998</v>
      </c>
      <c r="G3685">
        <v>15.377689</v>
      </c>
      <c r="H3685" s="2">
        <v>229.03987499999999</v>
      </c>
      <c r="I3685" s="1">
        <v>3.7550690000000002</v>
      </c>
      <c r="J3685" s="5">
        <v>12.4199999999982</v>
      </c>
      <c r="K3685" s="1">
        <v>62.721077999999999</v>
      </c>
      <c r="L3685" s="1">
        <v>188.40791100000001</v>
      </c>
      <c r="M3685" s="1">
        <v>36.030239999999999</v>
      </c>
      <c r="N3685" s="1">
        <v>577.33286699999996</v>
      </c>
      <c r="O3685" s="1">
        <v>319.60152199999999</v>
      </c>
      <c r="P3685" s="1">
        <v>553.207627</v>
      </c>
      <c r="Q3685" s="1">
        <v>30.740591999999999</v>
      </c>
      <c r="R3685" s="1">
        <v>102.47162800000001</v>
      </c>
      <c r="S3685" s="1">
        <v>13.975555999999999</v>
      </c>
      <c r="T3685" s="1">
        <v>341</v>
      </c>
      <c r="U3685" s="1">
        <v>13.912951</v>
      </c>
      <c r="V3685" s="1">
        <v>178.38846000000001</v>
      </c>
      <c r="W3685" s="1">
        <v>512.92126699999994</v>
      </c>
      <c r="X3685" s="8">
        <v>0.1732140006466498</v>
      </c>
    </row>
    <row r="3686" spans="1:24" x14ac:dyDescent="0.25">
      <c r="A3686">
        <v>3684</v>
      </c>
      <c r="B3686">
        <v>1155.768955</v>
      </c>
      <c r="C3686">
        <v>6.547078</v>
      </c>
      <c r="D3686">
        <v>109.03984699999999</v>
      </c>
      <c r="E3686">
        <v>143.73846700000001</v>
      </c>
      <c r="F3686">
        <v>50.895209999999999</v>
      </c>
      <c r="G3686">
        <v>13.003007</v>
      </c>
      <c r="H3686" s="2">
        <v>252.727293</v>
      </c>
      <c r="I3686" s="1">
        <v>3.5423840000000002</v>
      </c>
      <c r="J3686" s="5">
        <v>11.5139999999955</v>
      </c>
      <c r="K3686" s="1">
        <v>61.383004999999997</v>
      </c>
      <c r="L3686" s="1">
        <v>188.36076600000001</v>
      </c>
      <c r="M3686" s="1">
        <v>38.335003</v>
      </c>
      <c r="N3686" s="1">
        <v>599.98279700000001</v>
      </c>
      <c r="O3686" s="1">
        <v>328.66405700000001</v>
      </c>
      <c r="P3686" s="1">
        <v>559.23212600000011</v>
      </c>
      <c r="Q3686" s="1">
        <v>29.146180999999999</v>
      </c>
      <c r="R3686" s="1">
        <v>102.08295100000001</v>
      </c>
      <c r="S3686" s="1">
        <v>14.059564999999999</v>
      </c>
      <c r="T3686" s="1">
        <v>371</v>
      </c>
      <c r="U3686" s="1">
        <v>13.450452</v>
      </c>
      <c r="V3686" s="1">
        <v>172.84054499999999</v>
      </c>
      <c r="W3686" s="1">
        <v>520.82037200000002</v>
      </c>
      <c r="X3686" s="8">
        <v>0.23343585580118881</v>
      </c>
    </row>
    <row r="3687" spans="1:24" x14ac:dyDescent="0.25">
      <c r="A3687">
        <v>3685</v>
      </c>
      <c r="B3687">
        <v>1173.606413</v>
      </c>
      <c r="C3687">
        <v>9.5093069999999997</v>
      </c>
      <c r="D3687">
        <v>107.74447499999999</v>
      </c>
      <c r="E3687">
        <v>147.29719800000001</v>
      </c>
      <c r="F3687">
        <v>50.725099</v>
      </c>
      <c r="G3687">
        <v>13.164612999999999</v>
      </c>
      <c r="H3687" s="2">
        <v>254.46520599999999</v>
      </c>
      <c r="I3687" s="1">
        <v>3.3714439999999999</v>
      </c>
      <c r="J3687" s="5">
        <v>13.712950819681199</v>
      </c>
      <c r="K3687" s="1">
        <v>68.180868000000004</v>
      </c>
      <c r="L3687" s="1">
        <v>188.18450999999999</v>
      </c>
      <c r="M3687" s="1">
        <v>38.364128000000001</v>
      </c>
      <c r="N3687" s="1">
        <v>602.61238600000001</v>
      </c>
      <c r="O3687" s="1">
        <v>339.60560399999997</v>
      </c>
      <c r="P3687" s="1">
        <v>556.30426699999998</v>
      </c>
      <c r="Q3687" s="1">
        <v>27.943650000000002</v>
      </c>
      <c r="R3687" s="1">
        <v>100.96440200000001</v>
      </c>
      <c r="S3687" s="1">
        <v>14.267047</v>
      </c>
      <c r="T3687" s="1">
        <v>332</v>
      </c>
      <c r="U3687" s="1">
        <v>14.378769</v>
      </c>
      <c r="V3687" s="1">
        <v>175.96285599999999</v>
      </c>
      <c r="W3687" s="1">
        <v>519.29885400000001</v>
      </c>
      <c r="X3687" s="8">
        <v>0.18096246285271181</v>
      </c>
    </row>
    <row r="3688" spans="1:24" x14ac:dyDescent="0.25">
      <c r="A3688">
        <v>3686</v>
      </c>
      <c r="B3688">
        <v>1178.0717010000001</v>
      </c>
      <c r="C3688">
        <v>6.0392340000000004</v>
      </c>
      <c r="D3688">
        <v>107.72000800000001</v>
      </c>
      <c r="E3688">
        <v>154.47354000000001</v>
      </c>
      <c r="F3688">
        <v>47.710394000000001</v>
      </c>
      <c r="G3688">
        <v>16.028582</v>
      </c>
      <c r="H3688" s="2">
        <v>252.61948699999999</v>
      </c>
      <c r="I3688" s="1">
        <v>3.5390269999999999</v>
      </c>
      <c r="J3688" s="5">
        <v>17.789252570146299</v>
      </c>
      <c r="K3688" s="1">
        <v>77.860833999999997</v>
      </c>
      <c r="L3688" s="1">
        <v>188.23969699999998</v>
      </c>
      <c r="M3688" s="1">
        <v>33.520198000000001</v>
      </c>
      <c r="N3688" s="1">
        <v>598.17440999999997</v>
      </c>
      <c r="O3688" s="1">
        <v>344.88580200000001</v>
      </c>
      <c r="P3688" s="1">
        <v>565.62561499999993</v>
      </c>
      <c r="Q3688" s="1">
        <v>27.863256</v>
      </c>
      <c r="R3688" s="1">
        <v>99.717828999999995</v>
      </c>
      <c r="S3688" s="1">
        <v>14.331144999999999</v>
      </c>
      <c r="T3688" s="1">
        <v>291</v>
      </c>
      <c r="U3688" s="1">
        <v>14.74155</v>
      </c>
      <c r="V3688" s="1">
        <v>176.112517</v>
      </c>
      <c r="W3688" s="1">
        <v>505.05584199999998</v>
      </c>
      <c r="X3688" s="8">
        <v>0.1995675102705371</v>
      </c>
    </row>
    <row r="3689" spans="1:24" x14ac:dyDescent="0.25">
      <c r="A3689">
        <v>3687</v>
      </c>
      <c r="B3689">
        <v>1175.930245</v>
      </c>
      <c r="C3689">
        <v>4.0819720000000004</v>
      </c>
      <c r="D3689">
        <v>103.114259</v>
      </c>
      <c r="E3689">
        <v>150.883826</v>
      </c>
      <c r="F3689">
        <v>50.156418000000002</v>
      </c>
      <c r="G3689">
        <v>13.70486</v>
      </c>
      <c r="H3689" s="2">
        <v>250.595482</v>
      </c>
      <c r="I3689" s="1">
        <v>3.3764750000000001</v>
      </c>
      <c r="J3689" s="5">
        <v>19.180911364266603</v>
      </c>
      <c r="K3689" s="1">
        <v>83.102091000000001</v>
      </c>
      <c r="L3689" s="1">
        <v>187.264025</v>
      </c>
      <c r="M3689" s="1">
        <v>30.922975000000001</v>
      </c>
      <c r="N3689" s="1">
        <v>601.69624699999997</v>
      </c>
      <c r="O3689" s="1">
        <v>336.776974</v>
      </c>
      <c r="P3689" s="1">
        <v>573.49125900000001</v>
      </c>
      <c r="Q3689" s="1">
        <v>27.937778000000002</v>
      </c>
      <c r="R3689" s="1">
        <v>99.329247000000009</v>
      </c>
      <c r="S3689" s="1">
        <v>14.168336999999999</v>
      </c>
      <c r="T3689" s="1">
        <v>282</v>
      </c>
      <c r="U3689" s="1">
        <v>12.683118</v>
      </c>
      <c r="V3689" s="1">
        <v>171.91641799999999</v>
      </c>
      <c r="W3689" s="1">
        <v>488.20897200000002</v>
      </c>
      <c r="X3689" s="8">
        <v>0.1474652704901579</v>
      </c>
    </row>
    <row r="3690" spans="1:24" x14ac:dyDescent="0.25">
      <c r="A3690">
        <v>3688</v>
      </c>
      <c r="B3690">
        <v>1147.884742</v>
      </c>
      <c r="C3690">
        <v>3.6894849999999999</v>
      </c>
      <c r="D3690">
        <v>101.001828</v>
      </c>
      <c r="E3690">
        <v>142.733361</v>
      </c>
      <c r="F3690">
        <v>52.292191000000003</v>
      </c>
      <c r="G3690">
        <v>11.675875</v>
      </c>
      <c r="H3690" s="2">
        <v>239.40676500000001</v>
      </c>
      <c r="I3690" s="1">
        <v>3.2598479999999999</v>
      </c>
      <c r="J3690" s="5">
        <v>19.5443428730213</v>
      </c>
      <c r="K3690" s="1">
        <v>81.640807999999993</v>
      </c>
      <c r="L3690" s="1">
        <v>186.60250600000001</v>
      </c>
      <c r="M3690" s="1">
        <v>30.330213000000001</v>
      </c>
      <c r="N3690" s="1">
        <v>556.58306500000003</v>
      </c>
      <c r="O3690" s="1">
        <v>317.80035399999997</v>
      </c>
      <c r="P3690" s="1">
        <v>551.45632499999999</v>
      </c>
      <c r="Q3690" s="1">
        <v>23.813199000000001</v>
      </c>
      <c r="R3690" s="1">
        <v>94.694715000000002</v>
      </c>
      <c r="S3690" s="1">
        <v>14.342295</v>
      </c>
      <c r="T3690" s="1">
        <v>274</v>
      </c>
      <c r="U3690" s="1">
        <v>11.557382</v>
      </c>
      <c r="V3690" s="1">
        <v>155.07932299999999</v>
      </c>
      <c r="W3690" s="1">
        <v>454.96037699999999</v>
      </c>
      <c r="X3690" s="8">
        <v>0.1619954394183277</v>
      </c>
    </row>
    <row r="3691" spans="1:24" x14ac:dyDescent="0.25">
      <c r="A3691">
        <v>3689</v>
      </c>
      <c r="B3691">
        <v>1089.38185</v>
      </c>
      <c r="C3691">
        <v>2.8256329999999998</v>
      </c>
      <c r="D3691">
        <v>98.863319000000004</v>
      </c>
      <c r="E3691">
        <v>125.789576</v>
      </c>
      <c r="F3691">
        <v>55.593032000000001</v>
      </c>
      <c r="G3691">
        <v>8.5400759999999991</v>
      </c>
      <c r="H3691" s="2">
        <v>167.41035199999999</v>
      </c>
      <c r="I3691" s="1">
        <v>2.3923350000000001</v>
      </c>
      <c r="J3691" s="5">
        <v>19.548542372882299</v>
      </c>
      <c r="K3691" s="1">
        <v>73.020499999999998</v>
      </c>
      <c r="L3691" s="1">
        <v>180.039973</v>
      </c>
      <c r="M3691" s="1">
        <v>26.154166</v>
      </c>
      <c r="N3691" s="1">
        <v>550.98649399999999</v>
      </c>
      <c r="O3691" s="1">
        <v>268.55576600000001</v>
      </c>
      <c r="P3691" s="1">
        <v>500.478994</v>
      </c>
      <c r="Q3691" s="1">
        <v>13.179214</v>
      </c>
      <c r="R3691" s="1">
        <v>81.560082999999992</v>
      </c>
      <c r="S3691" s="1">
        <v>15.141702</v>
      </c>
      <c r="T3691" s="1">
        <v>255</v>
      </c>
      <c r="U3691" s="1">
        <v>11.419449</v>
      </c>
      <c r="V3691" s="1">
        <v>140.769564</v>
      </c>
      <c r="W3691" s="1">
        <v>402.48911199999998</v>
      </c>
      <c r="X3691" s="8">
        <v>0.16883297853236709</v>
      </c>
    </row>
    <row r="3692" spans="1:24" x14ac:dyDescent="0.25">
      <c r="A3692">
        <v>3690</v>
      </c>
      <c r="B3692">
        <v>1034.0044210000001</v>
      </c>
      <c r="C3692">
        <v>2.599647</v>
      </c>
      <c r="D3692">
        <v>82.219482999999997</v>
      </c>
      <c r="E3692">
        <v>109.90830800000001</v>
      </c>
      <c r="F3692">
        <v>55.799368999999999</v>
      </c>
      <c r="G3692">
        <v>8.3440560000000001</v>
      </c>
      <c r="H3692" s="2">
        <v>137.61487399999999</v>
      </c>
      <c r="I3692" s="1">
        <v>1.6761999999999999</v>
      </c>
      <c r="J3692" s="5">
        <v>18.773000000001002</v>
      </c>
      <c r="K3692" s="1">
        <v>60.478433000000003</v>
      </c>
      <c r="L3692" s="1">
        <v>154.09465599999999</v>
      </c>
      <c r="M3692" s="1">
        <v>21.064387</v>
      </c>
      <c r="N3692" s="1">
        <v>481.92889400000001</v>
      </c>
      <c r="O3692" s="1">
        <v>207.85921000000002</v>
      </c>
      <c r="P3692" s="1">
        <v>446.31185200000004</v>
      </c>
      <c r="Q3692" s="1">
        <v>8.5240639999999992</v>
      </c>
      <c r="R3692" s="1">
        <v>68.600231000000008</v>
      </c>
      <c r="S3692" s="1">
        <v>15.242706999999999</v>
      </c>
      <c r="T3692" s="1">
        <v>240</v>
      </c>
      <c r="U3692" s="1">
        <v>11.43829</v>
      </c>
      <c r="V3692" s="1">
        <v>127.90866800000001</v>
      </c>
      <c r="W3692" s="1">
        <v>354.428448</v>
      </c>
      <c r="X3692" s="8">
        <v>7.8657606278981843E-2</v>
      </c>
    </row>
    <row r="3693" spans="1:24" x14ac:dyDescent="0.25">
      <c r="A3693">
        <v>3691</v>
      </c>
      <c r="B3693">
        <v>985.69687899999997</v>
      </c>
      <c r="C3693">
        <v>1.9267700000000001</v>
      </c>
      <c r="D3693">
        <v>75.240331999999995</v>
      </c>
      <c r="E3693">
        <v>104.18817300000001</v>
      </c>
      <c r="F3693">
        <v>56.379761999999999</v>
      </c>
      <c r="G3693">
        <v>7.7926830000000002</v>
      </c>
      <c r="H3693" s="2">
        <v>111.529032</v>
      </c>
      <c r="I3693" s="1">
        <v>1.607772</v>
      </c>
      <c r="J3693" s="5">
        <v>13.884999999994701</v>
      </c>
      <c r="K3693" s="1">
        <v>47.197057000000001</v>
      </c>
      <c r="L3693" s="1">
        <v>121.429277</v>
      </c>
      <c r="M3693" s="1">
        <v>13.356044000000001</v>
      </c>
      <c r="N3693" s="1">
        <v>422.04077799999999</v>
      </c>
      <c r="O3693" s="1">
        <v>175.254661</v>
      </c>
      <c r="P3693" s="1">
        <v>400.63990899999999</v>
      </c>
      <c r="Q3693" s="1">
        <v>8.6702750000000002</v>
      </c>
      <c r="R3693" s="1">
        <v>62.514210000000006</v>
      </c>
      <c r="S3693" s="1">
        <v>14.607027</v>
      </c>
      <c r="T3693" s="1">
        <v>198</v>
      </c>
      <c r="U3693" s="1">
        <v>11.442987</v>
      </c>
      <c r="V3693" s="1">
        <v>109.406823</v>
      </c>
      <c r="W3693" s="1">
        <v>304.75002799999999</v>
      </c>
      <c r="X3693" s="8">
        <v>6.9819852556372158E-2</v>
      </c>
    </row>
    <row r="3694" spans="1:24" x14ac:dyDescent="0.25">
      <c r="A3694">
        <v>3692</v>
      </c>
      <c r="B3694">
        <v>964.11393899999996</v>
      </c>
      <c r="C3694">
        <v>1.5632360000000001</v>
      </c>
      <c r="D3694">
        <v>75.240331999999995</v>
      </c>
      <c r="E3694">
        <v>102.435717</v>
      </c>
      <c r="F3694">
        <v>56.678995999999998</v>
      </c>
      <c r="G3694">
        <v>7.5084109999999997</v>
      </c>
      <c r="H3694" s="2">
        <v>86.234109000000004</v>
      </c>
      <c r="I3694" s="1">
        <v>1.429616</v>
      </c>
      <c r="J3694" s="5">
        <v>7.5143606557394298</v>
      </c>
      <c r="K3694" s="1">
        <v>38.851467</v>
      </c>
      <c r="L3694" s="1">
        <v>105.934674</v>
      </c>
      <c r="M3694" s="1">
        <v>9.4230280000000004</v>
      </c>
      <c r="N3694" s="1">
        <v>408.86491699999999</v>
      </c>
      <c r="O3694" s="1">
        <v>158.17421300000001</v>
      </c>
      <c r="P3694" s="1">
        <v>354.64010000000002</v>
      </c>
      <c r="Q3694" s="1">
        <v>8.5902360000000009</v>
      </c>
      <c r="R3694" s="1">
        <v>58.418406000000004</v>
      </c>
      <c r="S3694" s="1">
        <v>13.94346</v>
      </c>
      <c r="T3694" s="1">
        <v>193</v>
      </c>
      <c r="U3694" s="1">
        <v>11.490644</v>
      </c>
      <c r="V3694" s="1">
        <v>98.332105999999996</v>
      </c>
      <c r="W3694" s="1">
        <v>268.92676900000004</v>
      </c>
      <c r="X3694" s="8">
        <v>4.3617131006100478E-2</v>
      </c>
    </row>
    <row r="3695" spans="1:24" x14ac:dyDescent="0.25">
      <c r="A3695">
        <v>3693</v>
      </c>
      <c r="B3695">
        <v>941.409085</v>
      </c>
      <c r="C3695">
        <v>2.5272399999999999</v>
      </c>
      <c r="D3695">
        <v>63.118806999999997</v>
      </c>
      <c r="E3695">
        <v>101.857389</v>
      </c>
      <c r="F3695">
        <v>56.556356999999998</v>
      </c>
      <c r="G3695">
        <v>7.6249180000000001</v>
      </c>
      <c r="H3695" s="2">
        <v>76.837573000000006</v>
      </c>
      <c r="I3695" s="1">
        <v>1.1686719999999999</v>
      </c>
      <c r="J3695" s="5">
        <v>5.8953060109342905</v>
      </c>
      <c r="K3695" s="1">
        <v>35.190333000000003</v>
      </c>
      <c r="L3695" s="1">
        <v>100.594909</v>
      </c>
      <c r="M3695" s="1">
        <v>6.7345179999999996</v>
      </c>
      <c r="N3695" s="1">
        <v>361.78295000000003</v>
      </c>
      <c r="O3695" s="1">
        <v>136.59581800000001</v>
      </c>
      <c r="P3695" s="1">
        <v>324.16935599999999</v>
      </c>
      <c r="Q3695" s="1">
        <v>8.7765389999999996</v>
      </c>
      <c r="R3695" s="1">
        <v>54.226596000000001</v>
      </c>
      <c r="S3695" s="1">
        <v>13.206906</v>
      </c>
      <c r="T3695" s="1">
        <v>198</v>
      </c>
      <c r="U3695" s="1">
        <v>11.517461000000001</v>
      </c>
      <c r="V3695" s="1">
        <v>93.970399</v>
      </c>
      <c r="W3695" s="1">
        <v>259.82024999999999</v>
      </c>
      <c r="X3695" s="8">
        <v>5.5335928707566408E-3</v>
      </c>
    </row>
    <row r="3696" spans="1:24" x14ac:dyDescent="0.25">
      <c r="A3696">
        <v>3694</v>
      </c>
      <c r="B3696">
        <v>882.22620300000005</v>
      </c>
      <c r="C3696">
        <v>2.8315090000000001</v>
      </c>
      <c r="D3696">
        <v>58.933540000000001</v>
      </c>
      <c r="E3696">
        <v>102.207921</v>
      </c>
      <c r="F3696">
        <v>56.551577999999999</v>
      </c>
      <c r="G3696">
        <v>7.6294579999999996</v>
      </c>
      <c r="H3696" s="2">
        <v>74.514908000000005</v>
      </c>
      <c r="I3696" s="1">
        <v>1.3203990000000001</v>
      </c>
      <c r="J3696" s="5">
        <v>6.9356666666717501</v>
      </c>
      <c r="K3696" s="1">
        <v>33.777591000000001</v>
      </c>
      <c r="L3696" s="1">
        <v>93.012258000000003</v>
      </c>
      <c r="M3696" s="1">
        <v>6.7655709999999996</v>
      </c>
      <c r="N3696" s="1">
        <v>295.20429100000001</v>
      </c>
      <c r="O3696" s="1">
        <v>116.267601</v>
      </c>
      <c r="P3696" s="1">
        <v>304.32717000000002</v>
      </c>
      <c r="Q3696" s="1">
        <v>8.6992259999999995</v>
      </c>
      <c r="R3696" s="1">
        <v>52.026471999999998</v>
      </c>
      <c r="S3696" s="1">
        <v>13.189181</v>
      </c>
      <c r="T3696" s="1">
        <v>177</v>
      </c>
      <c r="U3696" s="1">
        <v>11.523194</v>
      </c>
      <c r="V3696" s="1">
        <v>85.130863000000005</v>
      </c>
      <c r="W3696" s="1">
        <v>261.53919999999999</v>
      </c>
      <c r="X3696" s="8">
        <v>0</v>
      </c>
    </row>
    <row r="3697" spans="1:24" x14ac:dyDescent="0.25">
      <c r="A3697">
        <v>3695</v>
      </c>
      <c r="B3697">
        <v>828.72414000000003</v>
      </c>
      <c r="C3697">
        <v>2.0124599999999999</v>
      </c>
      <c r="D3697">
        <v>60.793785</v>
      </c>
      <c r="E3697">
        <v>87.687196</v>
      </c>
      <c r="F3697">
        <v>55.053007999999998</v>
      </c>
      <c r="G3697">
        <v>9.0530989999999996</v>
      </c>
      <c r="H3697" s="2">
        <v>74.488238999999993</v>
      </c>
      <c r="I3697" s="1">
        <v>1.4550920000000001</v>
      </c>
      <c r="J3697" s="5">
        <v>6.5210056497162396</v>
      </c>
      <c r="K3697" s="1">
        <v>33.747995000000003</v>
      </c>
      <c r="L3697" s="1">
        <v>86.933714000000009</v>
      </c>
      <c r="M3697" s="1">
        <v>7.8952359999999997</v>
      </c>
      <c r="N3697" s="1">
        <v>261.876553</v>
      </c>
      <c r="O3697" s="1">
        <v>106.774553</v>
      </c>
      <c r="P3697" s="1">
        <v>292.336658</v>
      </c>
      <c r="Q3697" s="1">
        <v>9.0639529999999997</v>
      </c>
      <c r="R3697" s="1">
        <v>51.471424999999996</v>
      </c>
      <c r="S3697" s="1">
        <v>13.271818</v>
      </c>
      <c r="T3697" s="1">
        <v>169</v>
      </c>
      <c r="U3697" s="1">
        <v>11.543682</v>
      </c>
      <c r="V3697" s="1">
        <v>60.001244999999997</v>
      </c>
      <c r="W3697" s="1">
        <v>263.12639000000001</v>
      </c>
      <c r="X3697" s="8">
        <v>0</v>
      </c>
    </row>
    <row r="3698" spans="1:24" x14ac:dyDescent="0.25">
      <c r="A3698">
        <v>3696</v>
      </c>
      <c r="B3698">
        <v>833.48658499999999</v>
      </c>
      <c r="C3698">
        <v>1.663028</v>
      </c>
      <c r="D3698">
        <v>59.739221999999998</v>
      </c>
      <c r="E3698">
        <v>118.985281</v>
      </c>
      <c r="F3698">
        <v>56.069606999999998</v>
      </c>
      <c r="G3698">
        <v>8.0873299999999997</v>
      </c>
      <c r="H3698" s="2">
        <v>75.369840999999994</v>
      </c>
      <c r="I3698" s="1">
        <v>1.4122539999999999</v>
      </c>
      <c r="J3698" s="5">
        <v>5.8716610169358301</v>
      </c>
      <c r="K3698" s="1">
        <v>33.357999</v>
      </c>
      <c r="L3698" s="1">
        <v>86.082720999999992</v>
      </c>
      <c r="M3698" s="1">
        <v>12.672656999999999</v>
      </c>
      <c r="N3698" s="1">
        <v>248.724514</v>
      </c>
      <c r="O3698" s="1">
        <v>102.210955</v>
      </c>
      <c r="P3698" s="1">
        <v>276.97985299999999</v>
      </c>
      <c r="Q3698" s="1">
        <v>8.9667469999999998</v>
      </c>
      <c r="R3698" s="1">
        <v>51.576182000000003</v>
      </c>
      <c r="S3698" s="1">
        <v>12.783382</v>
      </c>
      <c r="T3698" s="1">
        <v>160</v>
      </c>
      <c r="U3698" s="1">
        <v>11.458938</v>
      </c>
      <c r="V3698" s="1">
        <v>50.712764999999997</v>
      </c>
      <c r="W3698" s="1">
        <v>259.32328699999999</v>
      </c>
      <c r="X3698" s="8">
        <v>0</v>
      </c>
    </row>
    <row r="3699" spans="1:24" x14ac:dyDescent="0.25">
      <c r="A3699">
        <v>3697</v>
      </c>
      <c r="B3699">
        <v>826.28484400000002</v>
      </c>
      <c r="C3699">
        <v>1.4516990000000001</v>
      </c>
      <c r="D3699">
        <v>60.866843000000003</v>
      </c>
      <c r="E3699">
        <v>106.881732</v>
      </c>
      <c r="F3699">
        <v>55.852992999999998</v>
      </c>
      <c r="G3699">
        <v>8.293113</v>
      </c>
      <c r="H3699" s="2">
        <v>76.321634000000003</v>
      </c>
      <c r="I3699" s="1">
        <v>1.6496580000000001</v>
      </c>
      <c r="J3699" s="5">
        <v>5.7950000000128004</v>
      </c>
      <c r="K3699" s="1">
        <v>31.497894000000002</v>
      </c>
      <c r="L3699" s="1">
        <v>86.229252000000002</v>
      </c>
      <c r="M3699" s="1">
        <v>18.702408999999999</v>
      </c>
      <c r="N3699" s="1">
        <v>243.17368999999999</v>
      </c>
      <c r="O3699" s="1">
        <v>97.652003000000008</v>
      </c>
      <c r="P3699" s="1">
        <v>272.25734599999998</v>
      </c>
      <c r="Q3699" s="1">
        <v>9.4582479999999993</v>
      </c>
      <c r="R3699" s="1">
        <v>51.685310999999999</v>
      </c>
      <c r="S3699" s="1">
        <v>12.362116</v>
      </c>
      <c r="T3699" s="1">
        <v>151</v>
      </c>
      <c r="U3699" s="1">
        <v>11.452116999999999</v>
      </c>
      <c r="V3699" s="1">
        <v>63.067177999999998</v>
      </c>
      <c r="W3699" s="1">
        <v>255.044321</v>
      </c>
      <c r="X3699" s="8">
        <v>0</v>
      </c>
    </row>
    <row r="3700" spans="1:24" x14ac:dyDescent="0.25">
      <c r="A3700">
        <v>3698</v>
      </c>
      <c r="B3700">
        <v>809.62008600000001</v>
      </c>
      <c r="C3700">
        <v>1.5875539999999999</v>
      </c>
      <c r="D3700">
        <v>60.244591</v>
      </c>
      <c r="E3700">
        <v>102.09198000000001</v>
      </c>
      <c r="F3700">
        <v>55.561002000000002</v>
      </c>
      <c r="G3700">
        <v>8.5705050000000007</v>
      </c>
      <c r="H3700" s="2">
        <v>76.220647999999997</v>
      </c>
      <c r="I3700" s="1">
        <v>1.5848469999999999</v>
      </c>
      <c r="J3700" s="5">
        <v>5.8466065573738808</v>
      </c>
      <c r="K3700" s="1">
        <v>28.901980999999999</v>
      </c>
      <c r="L3700" s="1">
        <v>85.772117000000009</v>
      </c>
      <c r="M3700" s="1">
        <v>24.697161999999999</v>
      </c>
      <c r="N3700" s="1">
        <v>259.49128899999999</v>
      </c>
      <c r="O3700" s="1">
        <v>98.661502000000013</v>
      </c>
      <c r="P3700" s="1">
        <v>266.28724899999997</v>
      </c>
      <c r="Q3700" s="1">
        <v>11.979449000000001</v>
      </c>
      <c r="R3700" s="1">
        <v>51.341514000000004</v>
      </c>
      <c r="S3700" s="1">
        <v>12.328194</v>
      </c>
      <c r="T3700" s="1">
        <v>144</v>
      </c>
      <c r="U3700" s="1">
        <v>11.442816000000001</v>
      </c>
      <c r="V3700" s="1">
        <v>70.798760000000001</v>
      </c>
      <c r="W3700" s="1">
        <v>253.827855</v>
      </c>
      <c r="X3700" s="8">
        <v>0</v>
      </c>
    </row>
    <row r="3701" spans="1:24" x14ac:dyDescent="0.25">
      <c r="A3701">
        <v>3699</v>
      </c>
      <c r="B3701">
        <v>812.73070299999995</v>
      </c>
      <c r="C3701">
        <v>1.790456</v>
      </c>
      <c r="D3701">
        <v>57.139367999999997</v>
      </c>
      <c r="E3701">
        <v>103.805246</v>
      </c>
      <c r="F3701">
        <v>54.815097999999999</v>
      </c>
      <c r="G3701">
        <v>9.2791139999999999</v>
      </c>
      <c r="H3701" s="2">
        <v>72.421042</v>
      </c>
      <c r="I3701" s="1">
        <v>1.3979429999999999</v>
      </c>
      <c r="J3701" s="5">
        <v>6.0050375104183304</v>
      </c>
      <c r="K3701" s="1">
        <v>27.446090000000002</v>
      </c>
      <c r="L3701" s="1">
        <v>85.904412000000008</v>
      </c>
      <c r="M3701" s="1">
        <v>31.313298</v>
      </c>
      <c r="N3701" s="1">
        <v>284.19111600000002</v>
      </c>
      <c r="O3701" s="1">
        <v>105.64742200000001</v>
      </c>
      <c r="P3701" s="1">
        <v>247.28005400000001</v>
      </c>
      <c r="Q3701" s="1">
        <v>13.169898</v>
      </c>
      <c r="R3701" s="1">
        <v>50.847311000000005</v>
      </c>
      <c r="S3701" s="1">
        <v>12.211838</v>
      </c>
      <c r="T3701" s="1">
        <v>130</v>
      </c>
      <c r="U3701" s="1">
        <v>11.498137</v>
      </c>
      <c r="V3701" s="1">
        <v>71.546201999999994</v>
      </c>
      <c r="W3701" s="1">
        <v>249.65630099999998</v>
      </c>
      <c r="X3701" s="8">
        <v>0</v>
      </c>
    </row>
    <row r="3702" spans="1:24" x14ac:dyDescent="0.25">
      <c r="A3702">
        <v>3700</v>
      </c>
      <c r="B3702">
        <v>807.85109299999999</v>
      </c>
      <c r="C3702">
        <v>1.9318</v>
      </c>
      <c r="D3702">
        <v>52.711356000000002</v>
      </c>
      <c r="E3702">
        <v>104.682211</v>
      </c>
      <c r="F3702">
        <v>56.144579999999998</v>
      </c>
      <c r="G3702">
        <v>8.0161060000000006</v>
      </c>
      <c r="H3702" s="2">
        <v>69.929939000000005</v>
      </c>
      <c r="I3702" s="1">
        <v>1.14893</v>
      </c>
      <c r="J3702" s="5">
        <v>5.6713559322088196</v>
      </c>
      <c r="K3702" s="1">
        <v>30.226336</v>
      </c>
      <c r="L3702" s="1">
        <v>85.271494000000004</v>
      </c>
      <c r="M3702" s="1">
        <v>26.455807</v>
      </c>
      <c r="N3702" s="1">
        <v>288.29782699999998</v>
      </c>
      <c r="O3702" s="1">
        <v>109.26781199999999</v>
      </c>
      <c r="P3702" s="1">
        <v>228.42305500000001</v>
      </c>
      <c r="Q3702" s="1">
        <v>11.867998999999999</v>
      </c>
      <c r="R3702" s="1">
        <v>50.057906000000003</v>
      </c>
      <c r="S3702" s="1">
        <v>11.489800000000001</v>
      </c>
      <c r="T3702" s="1">
        <v>123</v>
      </c>
      <c r="U3702" s="1">
        <v>11.481745</v>
      </c>
      <c r="V3702" s="1">
        <v>71.255301000000003</v>
      </c>
      <c r="W3702" s="1">
        <v>245.102688</v>
      </c>
      <c r="X3702" s="8">
        <v>0</v>
      </c>
    </row>
    <row r="3703" spans="1:24" x14ac:dyDescent="0.25">
      <c r="A3703">
        <v>3701</v>
      </c>
      <c r="B3703">
        <v>803.59778700000004</v>
      </c>
      <c r="C3703">
        <v>1.22403</v>
      </c>
      <c r="D3703">
        <v>52.666905</v>
      </c>
      <c r="E3703">
        <v>103.76043199999999</v>
      </c>
      <c r="F3703">
        <v>56.552855000000001</v>
      </c>
      <c r="G3703">
        <v>7.6282439999999996</v>
      </c>
      <c r="H3703" s="2">
        <v>69.874048000000002</v>
      </c>
      <c r="I3703" s="1">
        <v>0.99126199999999998</v>
      </c>
      <c r="J3703" s="5">
        <v>4.9342622950789501</v>
      </c>
      <c r="K3703" s="1">
        <v>35.025448999999995</v>
      </c>
      <c r="L3703" s="1">
        <v>83.652474000000012</v>
      </c>
      <c r="M3703" s="1">
        <v>13.291370000000001</v>
      </c>
      <c r="N3703" s="1">
        <v>284.80688700000002</v>
      </c>
      <c r="O3703" s="1">
        <v>111.13975400000001</v>
      </c>
      <c r="P3703" s="1">
        <v>222.150936</v>
      </c>
      <c r="Q3703" s="1">
        <v>9.3578849999999996</v>
      </c>
      <c r="R3703" s="1">
        <v>49.356099999999998</v>
      </c>
      <c r="S3703" s="1">
        <v>10.944469</v>
      </c>
      <c r="T3703" s="1">
        <v>123</v>
      </c>
      <c r="U3703" s="1">
        <v>11.426888999999999</v>
      </c>
      <c r="V3703" s="1">
        <v>72.198451000000006</v>
      </c>
      <c r="W3703" s="1">
        <v>250.18209899999999</v>
      </c>
      <c r="X3703" s="8">
        <v>0.12048705870636429</v>
      </c>
    </row>
    <row r="3704" spans="1:24" x14ac:dyDescent="0.25">
      <c r="A3704">
        <v>3702</v>
      </c>
      <c r="B3704">
        <v>846.858473</v>
      </c>
      <c r="C3704">
        <v>2.3334899999999998</v>
      </c>
      <c r="D3704">
        <v>72.669542000000007</v>
      </c>
      <c r="E3704">
        <v>104.637851</v>
      </c>
      <c r="F3704">
        <v>54.969096</v>
      </c>
      <c r="G3704">
        <v>9.132816</v>
      </c>
      <c r="H3704" s="2">
        <v>81.267617999999999</v>
      </c>
      <c r="I3704" s="1">
        <v>1.0296479999999999</v>
      </c>
      <c r="J3704" s="5">
        <v>4.8004834676394195</v>
      </c>
      <c r="K3704" s="1">
        <v>39.080022</v>
      </c>
      <c r="L3704" s="1">
        <v>87.561353999999994</v>
      </c>
      <c r="M3704" s="1">
        <v>17.238952999999999</v>
      </c>
      <c r="N3704" s="1">
        <v>289.63573200000002</v>
      </c>
      <c r="O3704" s="1">
        <v>129.00726400000002</v>
      </c>
      <c r="P3704" s="1">
        <v>241.533839</v>
      </c>
      <c r="Q3704" s="1">
        <v>42.973753000000002</v>
      </c>
      <c r="R3704" s="1">
        <v>49.424942999999999</v>
      </c>
      <c r="S3704" s="1">
        <v>10.817715</v>
      </c>
      <c r="T3704" s="1">
        <v>212</v>
      </c>
      <c r="U3704" s="1">
        <v>11.45523</v>
      </c>
      <c r="V3704" s="1">
        <v>94.247311999999994</v>
      </c>
      <c r="W3704" s="1">
        <v>279.89303800000005</v>
      </c>
      <c r="X3704" s="8">
        <v>0.1893869719962577</v>
      </c>
    </row>
    <row r="3705" spans="1:24" x14ac:dyDescent="0.25">
      <c r="A3705">
        <v>3703</v>
      </c>
      <c r="B3705">
        <v>932.19895799999995</v>
      </c>
      <c r="C3705">
        <v>3.801161</v>
      </c>
      <c r="D3705">
        <v>81.126609999999999</v>
      </c>
      <c r="E3705">
        <v>105.226917</v>
      </c>
      <c r="F3705">
        <v>49.506673999999997</v>
      </c>
      <c r="G3705">
        <v>14.322115999999999</v>
      </c>
      <c r="H3705" s="2">
        <v>119.308909</v>
      </c>
      <c r="I3705" s="1">
        <v>1.8997710000000001</v>
      </c>
      <c r="J3705" s="5">
        <v>6.1464406779559804</v>
      </c>
      <c r="K3705" s="1">
        <v>51.129539999999999</v>
      </c>
      <c r="L3705" s="1">
        <v>112.31121999999999</v>
      </c>
      <c r="M3705" s="1">
        <v>33.810656999999999</v>
      </c>
      <c r="N3705" s="1">
        <v>266.65249799999998</v>
      </c>
      <c r="O3705" s="1">
        <v>173.87593200000001</v>
      </c>
      <c r="P3705" s="1">
        <v>315.21385300000003</v>
      </c>
      <c r="Q3705" s="1">
        <v>56.812502000000002</v>
      </c>
      <c r="R3705" s="1">
        <v>52.771675999999999</v>
      </c>
      <c r="S3705" s="1">
        <v>11.037711</v>
      </c>
      <c r="T3705" s="1">
        <v>265</v>
      </c>
      <c r="U3705" s="1">
        <v>12.721508999999999</v>
      </c>
      <c r="V3705" s="1">
        <v>132.76030399999999</v>
      </c>
      <c r="W3705" s="1">
        <v>341.14905499999998</v>
      </c>
      <c r="X3705" s="8">
        <v>0.25669303078850392</v>
      </c>
    </row>
    <row r="3706" spans="1:24" x14ac:dyDescent="0.25">
      <c r="A3706">
        <v>3704</v>
      </c>
      <c r="B3706">
        <v>1001.908761</v>
      </c>
      <c r="C3706">
        <v>4.0562050000000003</v>
      </c>
      <c r="D3706">
        <v>97.998772000000002</v>
      </c>
      <c r="E3706">
        <v>125.118712</v>
      </c>
      <c r="F3706">
        <v>49.073436999999998</v>
      </c>
      <c r="G3706">
        <v>14.733692</v>
      </c>
      <c r="H3706" s="2">
        <v>144.76194699999999</v>
      </c>
      <c r="I3706" s="1">
        <v>2.387394</v>
      </c>
      <c r="J3706" s="5">
        <v>13.723813559321501</v>
      </c>
      <c r="K3706" s="1">
        <v>68.442659999999989</v>
      </c>
      <c r="L3706" s="1">
        <v>148.562286</v>
      </c>
      <c r="M3706" s="1">
        <v>39.901560000000003</v>
      </c>
      <c r="N3706" s="1">
        <v>206.969156</v>
      </c>
      <c r="O3706" s="1">
        <v>228.282691</v>
      </c>
      <c r="P3706" s="1">
        <v>411.07512099999997</v>
      </c>
      <c r="Q3706" s="1">
        <v>48.917405000000002</v>
      </c>
      <c r="R3706" s="1">
        <v>63.438168000000005</v>
      </c>
      <c r="S3706" s="1">
        <v>11.789915000000001</v>
      </c>
      <c r="T3706" s="1">
        <v>287</v>
      </c>
      <c r="U3706" s="1">
        <v>12.958892000000001</v>
      </c>
      <c r="V3706" s="1">
        <v>143.74704500000001</v>
      </c>
      <c r="W3706" s="1">
        <v>417.41386499999999</v>
      </c>
      <c r="X3706" s="8">
        <v>0.30629868155293472</v>
      </c>
    </row>
    <row r="3707" spans="1:24" x14ac:dyDescent="0.25">
      <c r="A3707">
        <v>3705</v>
      </c>
      <c r="B3707">
        <v>1061.177837</v>
      </c>
      <c r="C3707">
        <v>5.6217509999999997</v>
      </c>
      <c r="D3707">
        <v>106.032798</v>
      </c>
      <c r="E3707">
        <v>143.008118</v>
      </c>
      <c r="F3707">
        <v>50.346367999999998</v>
      </c>
      <c r="G3707">
        <v>13.524407</v>
      </c>
      <c r="H3707" s="2">
        <v>170.72549699999999</v>
      </c>
      <c r="I3707" s="1">
        <v>2.4143720000000002</v>
      </c>
      <c r="J3707" s="5">
        <v>17.726525423728102</v>
      </c>
      <c r="K3707" s="1">
        <v>78.001447999999996</v>
      </c>
      <c r="L3707" s="1">
        <v>170.585669</v>
      </c>
      <c r="M3707" s="1">
        <v>40.267862000000001</v>
      </c>
      <c r="N3707" s="1">
        <v>239.73887400000001</v>
      </c>
      <c r="O3707" s="1">
        <v>266.576054</v>
      </c>
      <c r="P3707" s="1">
        <v>485.692001</v>
      </c>
      <c r="Q3707" s="1">
        <v>38.502375000000001</v>
      </c>
      <c r="R3707" s="1">
        <v>81.243639999999999</v>
      </c>
      <c r="S3707" s="1">
        <v>12.278392999999999</v>
      </c>
      <c r="T3707" s="1">
        <v>319</v>
      </c>
      <c r="U3707" s="1">
        <v>13.552231000000001</v>
      </c>
      <c r="V3707" s="1">
        <v>158.419625</v>
      </c>
      <c r="W3707" s="1">
        <v>479.39721199999997</v>
      </c>
      <c r="X3707" s="8">
        <v>0.31055734593675799</v>
      </c>
    </row>
    <row r="3708" spans="1:24" x14ac:dyDescent="0.25">
      <c r="A3708">
        <v>3706</v>
      </c>
      <c r="B3708">
        <v>1137.3991329999999</v>
      </c>
      <c r="C3708">
        <v>8.5654029999999999</v>
      </c>
      <c r="D3708">
        <v>106.88728</v>
      </c>
      <c r="E3708">
        <v>114.686926</v>
      </c>
      <c r="F3708">
        <v>49.470981999999999</v>
      </c>
      <c r="G3708">
        <v>14.356024</v>
      </c>
      <c r="H3708" s="2">
        <v>191.21110100000001</v>
      </c>
      <c r="I3708" s="1">
        <v>2.5483920000000002</v>
      </c>
      <c r="J3708" s="5">
        <v>18.019622117251799</v>
      </c>
      <c r="K3708" s="1">
        <v>79.043445999999989</v>
      </c>
      <c r="L3708" s="1">
        <v>180.514206</v>
      </c>
      <c r="M3708" s="1">
        <v>40.476196000000002</v>
      </c>
      <c r="N3708" s="1">
        <v>303.697541</v>
      </c>
      <c r="O3708" s="1">
        <v>284.04593</v>
      </c>
      <c r="P3708" s="1">
        <v>533.57634600000006</v>
      </c>
      <c r="Q3708" s="1">
        <v>7.2352660000000002</v>
      </c>
      <c r="R3708" s="1">
        <v>95.380319999999998</v>
      </c>
      <c r="S3708" s="1">
        <v>12.377091</v>
      </c>
      <c r="T3708" s="1">
        <v>355</v>
      </c>
      <c r="U3708" s="1">
        <v>14.02416</v>
      </c>
      <c r="V3708" s="1">
        <v>166.45681999999999</v>
      </c>
      <c r="W3708" s="1">
        <v>505.21142800000001</v>
      </c>
      <c r="X3708" s="8">
        <v>0.31539424730343918</v>
      </c>
    </row>
    <row r="3709" spans="1:24" x14ac:dyDescent="0.25">
      <c r="A3709">
        <v>3707</v>
      </c>
      <c r="B3709">
        <v>1170.8352990000001</v>
      </c>
      <c r="C3709">
        <v>9.7252510000000001</v>
      </c>
      <c r="D3709">
        <v>107.32321399999999</v>
      </c>
      <c r="E3709">
        <v>149.141502</v>
      </c>
      <c r="F3709">
        <v>49.052396000000002</v>
      </c>
      <c r="G3709">
        <v>14.753681</v>
      </c>
      <c r="H3709" s="2">
        <v>196.38094799999999</v>
      </c>
      <c r="I3709" s="1">
        <v>2.6261990000000002</v>
      </c>
      <c r="J3709" s="5">
        <v>18.935769125673602</v>
      </c>
      <c r="K3709" s="1">
        <v>77.213778999999988</v>
      </c>
      <c r="L3709" s="1">
        <v>186.29939899999999</v>
      </c>
      <c r="M3709" s="1">
        <v>40.578249</v>
      </c>
      <c r="N3709" s="1">
        <v>333.74379499999998</v>
      </c>
      <c r="O3709" s="1">
        <v>289.34703500000001</v>
      </c>
      <c r="P3709" s="1">
        <v>545.50483600000007</v>
      </c>
      <c r="Q3709" s="1">
        <v>-8.9327959999999997</v>
      </c>
      <c r="R3709" s="1">
        <v>99.319862999999998</v>
      </c>
      <c r="S3709" s="1">
        <v>12.392101</v>
      </c>
      <c r="T3709" s="1">
        <v>328</v>
      </c>
      <c r="U3709" s="1">
        <v>14.113225</v>
      </c>
      <c r="V3709" s="1">
        <v>167.43022400000001</v>
      </c>
      <c r="W3709" s="1">
        <v>507.04786100000001</v>
      </c>
      <c r="X3709" s="8">
        <v>0.23986417735819479</v>
      </c>
    </row>
    <row r="3710" spans="1:24" x14ac:dyDescent="0.25">
      <c r="A3710">
        <v>3708</v>
      </c>
      <c r="B3710">
        <v>1196.019301</v>
      </c>
      <c r="C3710">
        <v>6.1451950000000002</v>
      </c>
      <c r="D3710">
        <v>107.32321399999999</v>
      </c>
      <c r="E3710">
        <v>175.41924299999999</v>
      </c>
      <c r="F3710">
        <v>48.848140000000001</v>
      </c>
      <c r="G3710">
        <v>14.947723999999999</v>
      </c>
      <c r="H3710" s="2">
        <v>204.83116699999999</v>
      </c>
      <c r="I3710" s="1">
        <v>3.3140879999999999</v>
      </c>
      <c r="J3710" s="5">
        <v>19.415000000008099</v>
      </c>
      <c r="K3710" s="1">
        <v>71.222198999999989</v>
      </c>
      <c r="L3710" s="1">
        <v>187.25750299999999</v>
      </c>
      <c r="M3710" s="1">
        <v>37.742069000000001</v>
      </c>
      <c r="N3710" s="1">
        <v>340.11360000000002</v>
      </c>
      <c r="O3710" s="1">
        <v>290.64524599999999</v>
      </c>
      <c r="P3710" s="1">
        <v>541.63572399999998</v>
      </c>
      <c r="Q3710" s="1">
        <v>19.070602000000001</v>
      </c>
      <c r="R3710" s="1">
        <v>99.208553999999992</v>
      </c>
      <c r="S3710" s="1">
        <v>12.533855000000001</v>
      </c>
      <c r="T3710" s="1">
        <v>317</v>
      </c>
      <c r="U3710" s="1">
        <v>14.284383999999999</v>
      </c>
      <c r="V3710" s="1">
        <v>169.44966199999999</v>
      </c>
      <c r="W3710" s="1">
        <v>512.82294100000001</v>
      </c>
      <c r="X3710" s="8">
        <v>0.25320350231159078</v>
      </c>
    </row>
    <row r="3711" spans="1:24" x14ac:dyDescent="0.25">
      <c r="A3711">
        <v>3709</v>
      </c>
      <c r="B3711">
        <v>1206.171701</v>
      </c>
      <c r="C3711">
        <v>3.9367770000000002</v>
      </c>
      <c r="D3711">
        <v>110.39806400000001</v>
      </c>
      <c r="E3711">
        <v>159.78399400000001</v>
      </c>
      <c r="F3711">
        <v>48.486820000000002</v>
      </c>
      <c r="G3711">
        <v>15.290978000000001</v>
      </c>
      <c r="H3711" s="2">
        <v>205.782489</v>
      </c>
      <c r="I3711" s="1">
        <v>3.0154990000000002</v>
      </c>
      <c r="J3711" s="5">
        <v>19.5705423497274</v>
      </c>
      <c r="K3711" s="1">
        <v>72.403422000000006</v>
      </c>
      <c r="L3711" s="1">
        <v>189.632972</v>
      </c>
      <c r="M3711" s="1">
        <v>35.724434000000002</v>
      </c>
      <c r="N3711" s="1">
        <v>341.23272800000001</v>
      </c>
      <c r="O3711" s="1">
        <v>289.552708</v>
      </c>
      <c r="P3711" s="1">
        <v>537.06235300000003</v>
      </c>
      <c r="Q3711" s="1">
        <v>35.320546999999998</v>
      </c>
      <c r="R3711" s="1">
        <v>99.33130700000001</v>
      </c>
      <c r="S3711" s="1">
        <v>12.853444</v>
      </c>
      <c r="T3711" s="1">
        <v>289</v>
      </c>
      <c r="U3711" s="1">
        <v>13.471824</v>
      </c>
      <c r="V3711" s="1">
        <v>170.31070700000001</v>
      </c>
      <c r="W3711" s="1">
        <v>518.11057099999994</v>
      </c>
      <c r="X3711" s="8">
        <v>0.29412486021569478</v>
      </c>
    </row>
    <row r="3712" spans="1:24" x14ac:dyDescent="0.25">
      <c r="A3712">
        <v>3710</v>
      </c>
      <c r="B3712">
        <v>1192.0744340000001</v>
      </c>
      <c r="C3712">
        <v>3.9084699999999999</v>
      </c>
      <c r="D3712">
        <v>108.13596699999999</v>
      </c>
      <c r="E3712">
        <v>149.81754100000001</v>
      </c>
      <c r="F3712">
        <v>50.001427</v>
      </c>
      <c r="G3712">
        <v>13.852100999999999</v>
      </c>
      <c r="H3712" s="2">
        <v>203.86651599999999</v>
      </c>
      <c r="I3712" s="1">
        <v>2.7829760000000001</v>
      </c>
      <c r="J3712" s="5">
        <v>20.8255070853047</v>
      </c>
      <c r="K3712" s="1">
        <v>84.606220000000008</v>
      </c>
      <c r="L3712" s="1">
        <v>193.49924900000002</v>
      </c>
      <c r="M3712" s="1">
        <v>33.548388000000003</v>
      </c>
      <c r="N3712" s="1">
        <v>450.82151599999997</v>
      </c>
      <c r="O3712" s="1">
        <v>286.09565900000001</v>
      </c>
      <c r="P3712" s="1">
        <v>531.98614399999997</v>
      </c>
      <c r="Q3712" s="1">
        <v>33.795771999999999</v>
      </c>
      <c r="R3712" s="1">
        <v>99.474612000000008</v>
      </c>
      <c r="S3712" s="1">
        <v>13.205164999999999</v>
      </c>
      <c r="T3712" s="1">
        <v>303</v>
      </c>
      <c r="U3712" s="1">
        <v>12.668213</v>
      </c>
      <c r="V3712" s="1">
        <v>161.217963</v>
      </c>
      <c r="W3712" s="1">
        <v>504.52952699999997</v>
      </c>
      <c r="X3712" s="8">
        <v>0.26687556302455312</v>
      </c>
    </row>
    <row r="3713" spans="1:24" x14ac:dyDescent="0.25">
      <c r="A3713">
        <v>3711</v>
      </c>
      <c r="B3713">
        <v>1152.3688030000001</v>
      </c>
      <c r="C3713">
        <v>4.1160480000000002</v>
      </c>
      <c r="D3713">
        <v>103.69413400000001</v>
      </c>
      <c r="E3713">
        <v>149.03941599999999</v>
      </c>
      <c r="F3713">
        <v>51.401643</v>
      </c>
      <c r="G3713">
        <v>12.521896</v>
      </c>
      <c r="H3713" s="2">
        <v>202.11720500000001</v>
      </c>
      <c r="I3713" s="1">
        <v>2.6293280000000001</v>
      </c>
      <c r="J3713" s="5">
        <v>21.681016949150901</v>
      </c>
      <c r="K3713" s="1">
        <v>89.660634000000002</v>
      </c>
      <c r="L3713" s="1">
        <v>193.24470600000001</v>
      </c>
      <c r="M3713" s="1">
        <v>31.209385999999999</v>
      </c>
      <c r="N3713" s="1">
        <v>488.018552</v>
      </c>
      <c r="O3713" s="1">
        <v>282.18320199999999</v>
      </c>
      <c r="P3713" s="1">
        <v>528.54698199999996</v>
      </c>
      <c r="Q3713" s="1">
        <v>31.443062999999999</v>
      </c>
      <c r="R3713" s="1">
        <v>98.499202999999994</v>
      </c>
      <c r="S3713" s="1">
        <v>13.589983999999999</v>
      </c>
      <c r="T3713" s="1">
        <v>284</v>
      </c>
      <c r="U3713" s="1">
        <v>11.473499</v>
      </c>
      <c r="V3713" s="1">
        <v>151.53645</v>
      </c>
      <c r="W3713" s="1">
        <v>487.92193699999996</v>
      </c>
      <c r="X3713" s="8">
        <v>0.29253658096218721</v>
      </c>
    </row>
    <row r="3714" spans="1:24" x14ac:dyDescent="0.25">
      <c r="A3714">
        <v>3712</v>
      </c>
      <c r="B3714">
        <v>1123.2041529999999</v>
      </c>
      <c r="C3714">
        <v>3.7395429999999998</v>
      </c>
      <c r="D3714">
        <v>98.760081</v>
      </c>
      <c r="E3714">
        <v>137.78734900000001</v>
      </c>
      <c r="F3714">
        <v>53.793647999999997</v>
      </c>
      <c r="G3714">
        <v>10.249491000000001</v>
      </c>
      <c r="H3714" s="2">
        <v>195.14493200000001</v>
      </c>
      <c r="I3714" s="1">
        <v>2.1903510000000002</v>
      </c>
      <c r="J3714" s="5">
        <v>21.454459572109002</v>
      </c>
      <c r="K3714" s="1">
        <v>81.722339000000005</v>
      </c>
      <c r="L3714" s="1">
        <v>189.72357099999999</v>
      </c>
      <c r="M3714" s="1">
        <v>27.319711000000002</v>
      </c>
      <c r="N3714" s="1">
        <v>468.73435599999999</v>
      </c>
      <c r="O3714" s="1">
        <v>272.262564</v>
      </c>
      <c r="P3714" s="1">
        <v>495.07454800000005</v>
      </c>
      <c r="Q3714" s="1">
        <v>19.380787999999999</v>
      </c>
      <c r="R3714" s="1">
        <v>95.501795000000001</v>
      </c>
      <c r="S3714" s="1">
        <v>13.610523000000001</v>
      </c>
      <c r="T3714" s="1">
        <v>277</v>
      </c>
      <c r="U3714" s="1">
        <v>10.562203</v>
      </c>
      <c r="V3714" s="1">
        <v>147.61412899999999</v>
      </c>
      <c r="W3714" s="1">
        <v>454.01767599999999</v>
      </c>
      <c r="X3714" s="8">
        <v>0.24873726966899551</v>
      </c>
    </row>
    <row r="3715" spans="1:24" x14ac:dyDescent="0.25">
      <c r="A3715">
        <v>3713</v>
      </c>
      <c r="B3715">
        <v>1078.931793</v>
      </c>
      <c r="C3715">
        <v>3.0359850000000002</v>
      </c>
      <c r="D3715">
        <v>73.433026999999996</v>
      </c>
      <c r="E3715">
        <v>119.826609</v>
      </c>
      <c r="F3715">
        <v>56.015692999999999</v>
      </c>
      <c r="G3715">
        <v>8.1385480000000001</v>
      </c>
      <c r="H3715" s="2">
        <v>178.13592600000001</v>
      </c>
      <c r="I3715" s="1">
        <v>1.618204</v>
      </c>
      <c r="J3715" s="5">
        <v>20.898390710382902</v>
      </c>
      <c r="K3715" s="1">
        <v>63.348403000000005</v>
      </c>
      <c r="L3715" s="1">
        <v>177.09956299999999</v>
      </c>
      <c r="M3715" s="1">
        <v>27.710118999999999</v>
      </c>
      <c r="N3715" s="1">
        <v>465.455107</v>
      </c>
      <c r="O3715" s="1">
        <v>228.708833</v>
      </c>
      <c r="P3715" s="1">
        <v>436.99471600000004</v>
      </c>
      <c r="Q3715" s="1">
        <v>10.989119000000001</v>
      </c>
      <c r="R3715" s="1">
        <v>90.251374999999996</v>
      </c>
      <c r="S3715" s="1">
        <v>13.371247</v>
      </c>
      <c r="T3715" s="1">
        <v>234</v>
      </c>
      <c r="U3715" s="1">
        <v>10.387568999999999</v>
      </c>
      <c r="V3715" s="1">
        <v>134.69168500000001</v>
      </c>
      <c r="W3715" s="1">
        <v>400.140196</v>
      </c>
      <c r="X3715" s="8">
        <v>0.25857281324834192</v>
      </c>
    </row>
    <row r="3716" spans="1:24" x14ac:dyDescent="0.25">
      <c r="A3716">
        <v>3714</v>
      </c>
      <c r="B3716">
        <v>1023.940982</v>
      </c>
      <c r="C3716">
        <v>2.5555569999999999</v>
      </c>
      <c r="D3716">
        <v>62.568258</v>
      </c>
      <c r="E3716">
        <v>106.79585</v>
      </c>
      <c r="F3716">
        <v>54.327595000000002</v>
      </c>
      <c r="G3716">
        <v>9.7422409999999999</v>
      </c>
      <c r="H3716" s="2">
        <v>147.10989799999999</v>
      </c>
      <c r="I3716" s="1">
        <v>1.397224</v>
      </c>
      <c r="J3716" s="5">
        <v>19.9769802259834</v>
      </c>
      <c r="K3716" s="1">
        <v>49.595052000000003</v>
      </c>
      <c r="L3716" s="1">
        <v>144.841455</v>
      </c>
      <c r="M3716" s="1">
        <v>23.489046999999999</v>
      </c>
      <c r="N3716" s="1">
        <v>401.48698100000001</v>
      </c>
      <c r="O3716" s="1">
        <v>168.92397199999999</v>
      </c>
      <c r="P3716" s="1">
        <v>379.16837699999996</v>
      </c>
      <c r="Q3716" s="1">
        <v>8.7188269999999992</v>
      </c>
      <c r="R3716" s="1">
        <v>84.239980000000003</v>
      </c>
      <c r="S3716" s="1">
        <v>13.223839999999999</v>
      </c>
      <c r="T3716" s="1">
        <v>210</v>
      </c>
      <c r="U3716" s="1">
        <v>10.38095</v>
      </c>
      <c r="V3716" s="1">
        <v>123.105332</v>
      </c>
      <c r="W3716" s="1">
        <v>350.37165400000004</v>
      </c>
      <c r="X3716" s="8">
        <v>0.23700466748889129</v>
      </c>
    </row>
    <row r="3717" spans="1:24" x14ac:dyDescent="0.25">
      <c r="A3717">
        <v>3715</v>
      </c>
      <c r="B3717">
        <v>960.42655500000001</v>
      </c>
      <c r="C3717">
        <v>1.7200740000000001</v>
      </c>
      <c r="D3717">
        <v>44.104588</v>
      </c>
      <c r="E3717">
        <v>96.369287</v>
      </c>
      <c r="F3717">
        <v>56.532308</v>
      </c>
      <c r="G3717">
        <v>7.6477639999999996</v>
      </c>
      <c r="H3717" s="2">
        <v>96.690578000000002</v>
      </c>
      <c r="I3717" s="1">
        <v>1.207109</v>
      </c>
      <c r="J3717" s="5">
        <v>15.2641864406905</v>
      </c>
      <c r="K3717" s="1">
        <v>46.294297999999998</v>
      </c>
      <c r="L3717" s="1">
        <v>110.504374</v>
      </c>
      <c r="M3717" s="1">
        <v>10.204534000000001</v>
      </c>
      <c r="N3717" s="1">
        <v>336.93657899999999</v>
      </c>
      <c r="O3717" s="1">
        <v>133.71571</v>
      </c>
      <c r="P3717" s="1">
        <v>337.889591</v>
      </c>
      <c r="Q3717" s="1">
        <v>7.9375140000000002</v>
      </c>
      <c r="R3717" s="1">
        <v>78.347059000000002</v>
      </c>
      <c r="S3717" s="1">
        <v>13.103092999999999</v>
      </c>
      <c r="T3717" s="1">
        <v>195</v>
      </c>
      <c r="U3717" s="1">
        <v>10.33365</v>
      </c>
      <c r="V3717" s="1">
        <v>110.435942</v>
      </c>
      <c r="W3717" s="1">
        <v>304.44207700000004</v>
      </c>
      <c r="X3717" s="8">
        <v>0.17300473255028409</v>
      </c>
    </row>
    <row r="3718" spans="1:24" x14ac:dyDescent="0.25">
      <c r="A3718">
        <v>3716</v>
      </c>
      <c r="B3718">
        <v>922.92645600000003</v>
      </c>
      <c r="C3718">
        <v>1.1148750000000001</v>
      </c>
      <c r="D3718">
        <v>31.794801</v>
      </c>
      <c r="E3718">
        <v>109.40199800000001</v>
      </c>
      <c r="F3718">
        <v>57.644043000000003</v>
      </c>
      <c r="G3718">
        <v>6.5916160000000001</v>
      </c>
      <c r="H3718" s="2">
        <v>74.680477999999994</v>
      </c>
      <c r="I3718" s="1">
        <v>1.0549679999999999</v>
      </c>
      <c r="J3718" s="5">
        <v>8.0909999999857902</v>
      </c>
      <c r="K3718" s="1">
        <v>43.768560999999998</v>
      </c>
      <c r="L3718" s="1">
        <v>90.976815999999999</v>
      </c>
      <c r="M3718" s="1">
        <v>4.4009359999999997</v>
      </c>
      <c r="N3718" s="1">
        <v>293.56279499999999</v>
      </c>
      <c r="O3718" s="1">
        <v>118.22008399999999</v>
      </c>
      <c r="P3718" s="1">
        <v>307.003896</v>
      </c>
      <c r="Q3718" s="1">
        <v>7.8977019999999998</v>
      </c>
      <c r="R3718" s="1">
        <v>73.505084000000011</v>
      </c>
      <c r="S3718" s="1">
        <v>12.863604</v>
      </c>
      <c r="T3718" s="1">
        <v>200</v>
      </c>
      <c r="U3718" s="1">
        <v>10.385192</v>
      </c>
      <c r="V3718" s="1">
        <v>98.941406999999998</v>
      </c>
      <c r="W3718" s="1">
        <v>275.72055899999998</v>
      </c>
      <c r="X3718" s="8">
        <v>7.6043964821299548E-2</v>
      </c>
    </row>
    <row r="3719" spans="1:24" x14ac:dyDescent="0.25">
      <c r="A3719">
        <v>3717</v>
      </c>
      <c r="B3719">
        <v>902.09822699999995</v>
      </c>
      <c r="C3719">
        <v>2.201228</v>
      </c>
      <c r="D3719">
        <v>33.683376000000003</v>
      </c>
      <c r="E3719">
        <v>94.283867999999998</v>
      </c>
      <c r="F3719">
        <v>56.871063999999997</v>
      </c>
      <c r="G3719">
        <v>7.3259460000000001</v>
      </c>
      <c r="H3719" s="2">
        <v>72.462755999999999</v>
      </c>
      <c r="I3719" s="1">
        <v>1.0580499999999999</v>
      </c>
      <c r="J3719" s="5">
        <v>5.8978032786835595</v>
      </c>
      <c r="K3719" s="1">
        <v>41.414627999999993</v>
      </c>
      <c r="L3719" s="1">
        <v>79.194872000000004</v>
      </c>
      <c r="M3719" s="1">
        <v>4.0472799999999998</v>
      </c>
      <c r="N3719" s="1">
        <v>263.829384</v>
      </c>
      <c r="O3719" s="1">
        <v>108.04800499999999</v>
      </c>
      <c r="P3719" s="1">
        <v>263.19059299999998</v>
      </c>
      <c r="Q3719" s="1">
        <v>7.6957469999999999</v>
      </c>
      <c r="R3719" s="1">
        <v>70.996693999999991</v>
      </c>
      <c r="S3719" s="1">
        <v>12.228179000000001</v>
      </c>
      <c r="T3719" s="1">
        <v>215</v>
      </c>
      <c r="U3719" s="1">
        <v>10.422245999999999</v>
      </c>
      <c r="V3719" s="1">
        <v>92.850078999999994</v>
      </c>
      <c r="W3719" s="1">
        <v>266.49253299999998</v>
      </c>
      <c r="X3719" s="8">
        <v>7.1231699311912478E-3</v>
      </c>
    </row>
    <row r="3720" spans="1:24" x14ac:dyDescent="0.25">
      <c r="A3720">
        <v>3718</v>
      </c>
      <c r="B3720">
        <v>861.75473999999997</v>
      </c>
      <c r="C3720">
        <v>2.7480880000000001</v>
      </c>
      <c r="D3720">
        <v>37.629232999999999</v>
      </c>
      <c r="E3720">
        <v>93.529308</v>
      </c>
      <c r="F3720">
        <v>55.850715999999998</v>
      </c>
      <c r="G3720">
        <v>8.2952770000000005</v>
      </c>
      <c r="H3720" s="2">
        <v>71.706652000000005</v>
      </c>
      <c r="I3720" s="1">
        <v>1.3029090000000001</v>
      </c>
      <c r="J3720" s="5">
        <v>6.1241289247118393</v>
      </c>
      <c r="K3720" s="1">
        <v>40.358370999999998</v>
      </c>
      <c r="L3720" s="1">
        <v>75.103821000000011</v>
      </c>
      <c r="M3720" s="1">
        <v>5.2688009999999998</v>
      </c>
      <c r="N3720" s="1">
        <v>236.94088400000001</v>
      </c>
      <c r="O3720" s="1">
        <v>107.83448899999999</v>
      </c>
      <c r="P3720" s="1">
        <v>247.842342</v>
      </c>
      <c r="Q3720" s="1">
        <v>8.0107579999999992</v>
      </c>
      <c r="R3720" s="1">
        <v>70.175608999999994</v>
      </c>
      <c r="S3720" s="1">
        <v>11.939594</v>
      </c>
      <c r="T3720" s="1">
        <v>188</v>
      </c>
      <c r="U3720" s="1">
        <v>10.349125000000001</v>
      </c>
      <c r="V3720" s="1">
        <v>87.472682000000006</v>
      </c>
      <c r="W3720" s="1">
        <v>265.06654000000003</v>
      </c>
      <c r="X3720" s="8">
        <v>0</v>
      </c>
    </row>
    <row r="3721" spans="1:24" x14ac:dyDescent="0.25">
      <c r="A3721">
        <v>3719</v>
      </c>
      <c r="B3721">
        <v>801.61314400000003</v>
      </c>
      <c r="C3721">
        <v>1.9108689999999999</v>
      </c>
      <c r="D3721">
        <v>38.683148000000003</v>
      </c>
      <c r="E3721">
        <v>95.004147000000003</v>
      </c>
      <c r="F3721">
        <v>56.265478000000002</v>
      </c>
      <c r="G3721">
        <v>7.9012529999999996</v>
      </c>
      <c r="H3721" s="2">
        <v>71.377610000000004</v>
      </c>
      <c r="I3721" s="1">
        <v>1.4428529999999999</v>
      </c>
      <c r="J3721" s="5">
        <v>6.2293136982480002</v>
      </c>
      <c r="K3721" s="1">
        <v>39.950755000000001</v>
      </c>
      <c r="L3721" s="1">
        <v>76.609812000000005</v>
      </c>
      <c r="M3721" s="1">
        <v>6.2782479999999996</v>
      </c>
      <c r="N3721" s="1">
        <v>217.27372399999999</v>
      </c>
      <c r="O3721" s="1">
        <v>112.447001</v>
      </c>
      <c r="P3721" s="1">
        <v>274.72382499999998</v>
      </c>
      <c r="Q3721" s="1">
        <v>8.4818130000000007</v>
      </c>
      <c r="R3721" s="1">
        <v>70.190871999999999</v>
      </c>
      <c r="S3721" s="1">
        <v>12.080803</v>
      </c>
      <c r="T3721" s="1">
        <v>170</v>
      </c>
      <c r="U3721" s="1">
        <v>10.343743</v>
      </c>
      <c r="V3721" s="1">
        <v>69.512035999999995</v>
      </c>
      <c r="W3721" s="1">
        <v>259.05776500000002</v>
      </c>
      <c r="X3721" s="8">
        <v>0</v>
      </c>
    </row>
    <row r="3722" spans="1:24" x14ac:dyDescent="0.25">
      <c r="A3722">
        <v>3720</v>
      </c>
      <c r="B3722">
        <v>798.90081499999997</v>
      </c>
      <c r="C3722">
        <v>1.638898</v>
      </c>
      <c r="D3722">
        <v>37.697682</v>
      </c>
      <c r="E3722">
        <v>95.332421999999994</v>
      </c>
      <c r="F3722">
        <v>56.526533000000001</v>
      </c>
      <c r="G3722">
        <v>7.6532499999999999</v>
      </c>
      <c r="H3722" s="2">
        <v>69.252765999999994</v>
      </c>
      <c r="I3722" s="1">
        <v>1.670326</v>
      </c>
      <c r="J3722" s="5">
        <v>6.1928896915778697</v>
      </c>
      <c r="K3722" s="1">
        <v>42.614533000000002</v>
      </c>
      <c r="L3722" s="1">
        <v>78.588828000000007</v>
      </c>
      <c r="M3722" s="1">
        <v>6.6786589999999997</v>
      </c>
      <c r="N3722" s="1">
        <v>211.27858599999999</v>
      </c>
      <c r="O3722" s="1">
        <v>114.432951</v>
      </c>
      <c r="P3722" s="1">
        <v>287.34819200000004</v>
      </c>
      <c r="Q3722" s="1">
        <v>11.17642</v>
      </c>
      <c r="R3722" s="1">
        <v>70.667014999999992</v>
      </c>
      <c r="S3722" s="1">
        <v>12.215020000000001</v>
      </c>
      <c r="T3722" s="1">
        <v>174</v>
      </c>
      <c r="U3722" s="1">
        <v>10.447772000000001</v>
      </c>
      <c r="V3722" s="1">
        <v>60.669257000000002</v>
      </c>
      <c r="W3722" s="1">
        <v>251.574457</v>
      </c>
      <c r="X3722" s="8">
        <v>0</v>
      </c>
    </row>
    <row r="3723" spans="1:24" x14ac:dyDescent="0.25">
      <c r="A3723">
        <v>3721</v>
      </c>
      <c r="B3723">
        <v>790.25036799999998</v>
      </c>
      <c r="C3723">
        <v>1.4800930000000001</v>
      </c>
      <c r="D3723">
        <v>37.518149999999999</v>
      </c>
      <c r="E3723">
        <v>94.893005000000002</v>
      </c>
      <c r="F3723">
        <v>56.664279000000001</v>
      </c>
      <c r="G3723">
        <v>7.522392</v>
      </c>
      <c r="H3723" s="2">
        <v>69.643349999999998</v>
      </c>
      <c r="I3723" s="1">
        <v>1.6302000000000001</v>
      </c>
      <c r="J3723" s="5">
        <v>6.3458644067868502</v>
      </c>
      <c r="K3723" s="1">
        <v>45.325378999999998</v>
      </c>
      <c r="L3723" s="1">
        <v>79.259818999999993</v>
      </c>
      <c r="M3723" s="1">
        <v>6.489751</v>
      </c>
      <c r="N3723" s="1">
        <v>214.76817299999999</v>
      </c>
      <c r="O3723" s="1">
        <v>111.911372</v>
      </c>
      <c r="P3723" s="1">
        <v>283.652647</v>
      </c>
      <c r="Q3723" s="1">
        <v>12.264645</v>
      </c>
      <c r="R3723" s="1">
        <v>71.024040999999997</v>
      </c>
      <c r="S3723" s="1">
        <v>12.002338999999999</v>
      </c>
      <c r="T3723" s="1">
        <v>174</v>
      </c>
      <c r="U3723" s="1">
        <v>10.461874999999999</v>
      </c>
      <c r="V3723" s="1">
        <v>59.931989000000002</v>
      </c>
      <c r="W3723" s="1">
        <v>249.12280800000002</v>
      </c>
      <c r="X3723" s="8">
        <v>0</v>
      </c>
    </row>
    <row r="3724" spans="1:24" x14ac:dyDescent="0.25">
      <c r="A3724">
        <v>3722</v>
      </c>
      <c r="B3724">
        <v>776.049037</v>
      </c>
      <c r="C3724">
        <v>1.5704100000000001</v>
      </c>
      <c r="D3724">
        <v>37.258291999999997</v>
      </c>
      <c r="E3724">
        <v>97.115808999999999</v>
      </c>
      <c r="F3724">
        <v>57.343656000000003</v>
      </c>
      <c r="G3724">
        <v>6.8769840000000002</v>
      </c>
      <c r="H3724" s="2">
        <v>71.091201999999996</v>
      </c>
      <c r="I3724" s="1">
        <v>1.490256</v>
      </c>
      <c r="J3724" s="5">
        <v>6.3119016393466101</v>
      </c>
      <c r="K3724" s="1">
        <v>44.643113</v>
      </c>
      <c r="L3724" s="1">
        <v>78.682601000000005</v>
      </c>
      <c r="M3724" s="1">
        <v>6.6091839999999999</v>
      </c>
      <c r="N3724" s="1">
        <v>229.80806100000001</v>
      </c>
      <c r="O3724" s="1">
        <v>109.09601599999999</v>
      </c>
      <c r="P3724" s="1">
        <v>275.57374199999998</v>
      </c>
      <c r="Q3724" s="1">
        <v>12.092796</v>
      </c>
      <c r="R3724" s="1">
        <v>71.044183000000004</v>
      </c>
      <c r="S3724" s="1">
        <v>11.837726</v>
      </c>
      <c r="T3724" s="1">
        <v>173</v>
      </c>
      <c r="U3724" s="1">
        <v>10.433354</v>
      </c>
      <c r="V3724" s="1">
        <v>60.893030000000003</v>
      </c>
      <c r="W3724" s="1">
        <v>249.59396600000002</v>
      </c>
      <c r="X3724" s="8">
        <v>0</v>
      </c>
    </row>
    <row r="3725" spans="1:24" x14ac:dyDescent="0.25">
      <c r="A3725">
        <v>3723</v>
      </c>
      <c r="B3725">
        <v>762.93872999999996</v>
      </c>
      <c r="C3725">
        <v>1.5020009999999999</v>
      </c>
      <c r="D3725">
        <v>37.185529000000002</v>
      </c>
      <c r="E3725">
        <v>82.571100999999999</v>
      </c>
      <c r="F3725">
        <v>56.044719999999998</v>
      </c>
      <c r="G3725">
        <v>8.1109729999999995</v>
      </c>
      <c r="H3725" s="2">
        <v>68.903678999999997</v>
      </c>
      <c r="I3725" s="1">
        <v>1.4331659999999999</v>
      </c>
      <c r="J3725" s="5">
        <v>6.2070983606536094</v>
      </c>
      <c r="K3725" s="1">
        <v>41.390332000000001</v>
      </c>
      <c r="L3725" s="1">
        <v>77.241278999999992</v>
      </c>
      <c r="M3725" s="1">
        <v>6.0322519999999997</v>
      </c>
      <c r="N3725" s="1">
        <v>243.37268299999999</v>
      </c>
      <c r="O3725" s="1">
        <v>115.24465800000002</v>
      </c>
      <c r="P3725" s="1">
        <v>269.153594</v>
      </c>
      <c r="Q3725" s="1">
        <v>12.309063</v>
      </c>
      <c r="R3725" s="1">
        <v>70.809579999999997</v>
      </c>
      <c r="S3725" s="1">
        <v>11.590527</v>
      </c>
      <c r="T3725" s="1">
        <v>165</v>
      </c>
      <c r="U3725" s="1">
        <v>10.443716999999999</v>
      </c>
      <c r="V3725" s="1">
        <v>53.755248000000002</v>
      </c>
      <c r="W3725" s="1">
        <v>247.81669099999999</v>
      </c>
      <c r="X3725" s="8">
        <v>0</v>
      </c>
    </row>
    <row r="3726" spans="1:24" x14ac:dyDescent="0.25">
      <c r="A3726">
        <v>3724</v>
      </c>
      <c r="B3726">
        <v>755.91089599999998</v>
      </c>
      <c r="C3726">
        <v>1.332055</v>
      </c>
      <c r="D3726">
        <v>37.242742</v>
      </c>
      <c r="E3726">
        <v>106.21348500000001</v>
      </c>
      <c r="F3726">
        <v>55.629398000000002</v>
      </c>
      <c r="G3726">
        <v>8.5055289999999992</v>
      </c>
      <c r="H3726" s="2">
        <v>67.996347999999998</v>
      </c>
      <c r="I3726" s="1">
        <v>1.1544490000000001</v>
      </c>
      <c r="J3726" s="5">
        <v>5.8971694915235195</v>
      </c>
      <c r="K3726" s="1">
        <v>37.227460999999998</v>
      </c>
      <c r="L3726" s="1">
        <v>74.975465999999997</v>
      </c>
      <c r="M3726" s="1">
        <v>4.2870200000000001</v>
      </c>
      <c r="N3726" s="1">
        <v>248.27159700000001</v>
      </c>
      <c r="O3726" s="1">
        <v>119.54558899999999</v>
      </c>
      <c r="P3726" s="1">
        <v>264.435925</v>
      </c>
      <c r="Q3726" s="1">
        <v>11.170226</v>
      </c>
      <c r="R3726" s="1">
        <v>70.213864000000001</v>
      </c>
      <c r="S3726" s="1">
        <v>11.324327</v>
      </c>
      <c r="T3726" s="1">
        <v>162</v>
      </c>
      <c r="U3726" s="1">
        <v>10.487342999999999</v>
      </c>
      <c r="V3726" s="1">
        <v>49.937465000000003</v>
      </c>
      <c r="W3726" s="1">
        <v>238.613765</v>
      </c>
      <c r="X3726" s="8">
        <v>0</v>
      </c>
    </row>
    <row r="3727" spans="1:24" x14ac:dyDescent="0.25">
      <c r="A3727">
        <v>3725</v>
      </c>
      <c r="B3727">
        <v>763.27412900000002</v>
      </c>
      <c r="C3727">
        <v>0.98516899999999996</v>
      </c>
      <c r="D3727">
        <v>41.733248000000003</v>
      </c>
      <c r="E3727">
        <v>96.211263000000002</v>
      </c>
      <c r="F3727">
        <v>55.546508000000003</v>
      </c>
      <c r="G3727">
        <v>8.5842740000000006</v>
      </c>
      <c r="H3727" s="2">
        <v>66.710665000000006</v>
      </c>
      <c r="I3727" s="1">
        <v>1.0035810000000001</v>
      </c>
      <c r="J3727" s="5">
        <v>5.3698305084690201</v>
      </c>
      <c r="K3727" s="1">
        <v>36.277898999999998</v>
      </c>
      <c r="L3727" s="1">
        <v>73.079605000000001</v>
      </c>
      <c r="M3727" s="1">
        <v>3.712923</v>
      </c>
      <c r="N3727" s="1">
        <v>244.64138399999999</v>
      </c>
      <c r="O3727" s="1">
        <v>116.13747000000001</v>
      </c>
      <c r="P3727" s="1">
        <v>253.15402899999998</v>
      </c>
      <c r="Q3727" s="1">
        <v>8.7703009999999999</v>
      </c>
      <c r="R3727" s="1">
        <v>69.560006999999999</v>
      </c>
      <c r="S3727" s="1">
        <v>11.179017999999999</v>
      </c>
      <c r="T3727" s="1">
        <v>162</v>
      </c>
      <c r="U3727" s="1">
        <v>10.476366000000001</v>
      </c>
      <c r="V3727" s="1">
        <v>49.949269999999999</v>
      </c>
      <c r="W3727" s="1">
        <v>229.85016100000001</v>
      </c>
      <c r="X3727" s="8">
        <v>4.8148892614922612E-2</v>
      </c>
    </row>
    <row r="3728" spans="1:24" x14ac:dyDescent="0.25">
      <c r="A3728">
        <v>3726</v>
      </c>
      <c r="B3728">
        <v>774.567228</v>
      </c>
      <c r="C3728">
        <v>1.2288539999999999</v>
      </c>
      <c r="D3728">
        <v>43.784148000000002</v>
      </c>
      <c r="E3728">
        <v>98.312702999999999</v>
      </c>
      <c r="F3728">
        <v>55.569538999999999</v>
      </c>
      <c r="G3728">
        <v>8.5623950000000004</v>
      </c>
      <c r="H3728" s="2">
        <v>64.165927999999994</v>
      </c>
      <c r="I3728" s="1">
        <v>1.027711</v>
      </c>
      <c r="J3728" s="5">
        <v>5.2630000000062802</v>
      </c>
      <c r="K3728" s="1">
        <v>39.065506999999997</v>
      </c>
      <c r="L3728" s="1">
        <v>73.764594000000002</v>
      </c>
      <c r="M3728" s="1">
        <v>3.874279</v>
      </c>
      <c r="N3728" s="1">
        <v>230.83837500000001</v>
      </c>
      <c r="O3728" s="1">
        <v>105.63341600000001</v>
      </c>
      <c r="P3728" s="1">
        <v>247.509142</v>
      </c>
      <c r="Q3728" s="1">
        <v>7.7771049999999997</v>
      </c>
      <c r="R3728" s="1">
        <v>69.137937999999991</v>
      </c>
      <c r="S3728" s="1">
        <v>11.152157000000001</v>
      </c>
      <c r="T3728" s="1">
        <v>154</v>
      </c>
      <c r="U3728" s="1">
        <v>10.451762</v>
      </c>
      <c r="V3728" s="1">
        <v>51.692464999999999</v>
      </c>
      <c r="W3728" s="1">
        <v>226.459788</v>
      </c>
      <c r="X3728" s="8">
        <v>8.6000972635179085E-2</v>
      </c>
    </row>
    <row r="3729" spans="1:24" x14ac:dyDescent="0.25">
      <c r="A3729">
        <v>3727</v>
      </c>
      <c r="B3729">
        <v>798.65209300000004</v>
      </c>
      <c r="C3729">
        <v>1.380258</v>
      </c>
      <c r="D3729">
        <v>56.920546999999999</v>
      </c>
      <c r="E3729">
        <v>109.575542</v>
      </c>
      <c r="F3729">
        <v>55.560836000000002</v>
      </c>
      <c r="G3729">
        <v>8.5706629999999997</v>
      </c>
      <c r="H3729" s="2">
        <v>64.244471000000004</v>
      </c>
      <c r="I3729" s="1">
        <v>1.0469459999999999</v>
      </c>
      <c r="J3729" s="5">
        <v>7.1100000000005803</v>
      </c>
      <c r="K3729" s="1">
        <v>40.283342000000005</v>
      </c>
      <c r="L3729" s="1">
        <v>82.529769999999999</v>
      </c>
      <c r="M3729" s="1">
        <v>5.8580160000000001</v>
      </c>
      <c r="N3729" s="1">
        <v>225.01610099999999</v>
      </c>
      <c r="O3729" s="1">
        <v>96.705926000000005</v>
      </c>
      <c r="P3729" s="1">
        <v>245.21557899999999</v>
      </c>
      <c r="Q3729" s="1">
        <v>7.7920199999999999</v>
      </c>
      <c r="R3729" s="1">
        <v>68.949209999999994</v>
      </c>
      <c r="S3729" s="1">
        <v>11.430807</v>
      </c>
      <c r="T3729" s="1">
        <v>153</v>
      </c>
      <c r="U3729" s="1">
        <v>10.53717</v>
      </c>
      <c r="V3729" s="1">
        <v>53.280009</v>
      </c>
      <c r="W3729" s="1">
        <v>228.70947899999999</v>
      </c>
      <c r="X3729" s="8">
        <v>0.24453548463118119</v>
      </c>
    </row>
    <row r="3730" spans="1:24" x14ac:dyDescent="0.25">
      <c r="A3730">
        <v>3728</v>
      </c>
      <c r="B3730">
        <v>805.75168099999996</v>
      </c>
      <c r="C3730">
        <v>1.4617800000000001</v>
      </c>
      <c r="D3730">
        <v>70.782306000000005</v>
      </c>
      <c r="E3730">
        <v>108.002633</v>
      </c>
      <c r="F3730">
        <v>57.129047</v>
      </c>
      <c r="G3730">
        <v>7.0808619999999998</v>
      </c>
      <c r="H3730" s="2">
        <v>66.322422000000003</v>
      </c>
      <c r="I3730" s="1">
        <v>1.384998</v>
      </c>
      <c r="J3730" s="5">
        <v>8.0089999999909196</v>
      </c>
      <c r="K3730" s="1">
        <v>36.813191000000003</v>
      </c>
      <c r="L3730" s="1">
        <v>106.092521</v>
      </c>
      <c r="M3730" s="1">
        <v>11.764718999999999</v>
      </c>
      <c r="N3730" s="1">
        <v>231.141524</v>
      </c>
      <c r="O3730" s="1">
        <v>101.66352000000001</v>
      </c>
      <c r="P3730" s="1">
        <v>244.074636</v>
      </c>
      <c r="Q3730" s="1">
        <v>7.7099880000000001</v>
      </c>
      <c r="R3730" s="1">
        <v>69.407230999999996</v>
      </c>
      <c r="S3730" s="1">
        <v>12.062868</v>
      </c>
      <c r="T3730" s="1">
        <v>141</v>
      </c>
      <c r="U3730" s="1">
        <v>10.586435</v>
      </c>
      <c r="V3730" s="1">
        <v>58.967374</v>
      </c>
      <c r="W3730" s="1">
        <v>234.730906</v>
      </c>
      <c r="X3730" s="8">
        <v>0.29788698448356637</v>
      </c>
    </row>
    <row r="3731" spans="1:24" x14ac:dyDescent="0.25">
      <c r="A3731">
        <v>3729</v>
      </c>
      <c r="B3731">
        <v>830.17494999999997</v>
      </c>
      <c r="C3731">
        <v>1.6637439999999999</v>
      </c>
      <c r="D3731">
        <v>83.533519999999996</v>
      </c>
      <c r="E3731">
        <v>147.96779100000001</v>
      </c>
      <c r="F3731">
        <v>57.622781000000003</v>
      </c>
      <c r="G3731">
        <v>6.611815</v>
      </c>
      <c r="H3731" s="2">
        <v>66.375862999999995</v>
      </c>
      <c r="I3731" s="1">
        <v>1.262694</v>
      </c>
      <c r="J3731" s="5">
        <v>12.828491803287699</v>
      </c>
      <c r="K3731" s="1">
        <v>33.277226999999996</v>
      </c>
      <c r="L3731" s="1">
        <v>135.89872</v>
      </c>
      <c r="M3731" s="1">
        <v>13.782131</v>
      </c>
      <c r="N3731" s="1">
        <v>253.018169</v>
      </c>
      <c r="O3731" s="1">
        <v>112.390674</v>
      </c>
      <c r="P3731" s="1">
        <v>248.03898000000001</v>
      </c>
      <c r="Q3731" s="1">
        <v>7.8293900000000001</v>
      </c>
      <c r="R3731" s="1">
        <v>70.207427999999993</v>
      </c>
      <c r="S3731" s="1">
        <v>12.409212999999999</v>
      </c>
      <c r="T3731" s="1">
        <v>153</v>
      </c>
      <c r="U3731" s="1">
        <v>10.616308</v>
      </c>
      <c r="V3731" s="1">
        <v>85.184954000000005</v>
      </c>
      <c r="W3731" s="1">
        <v>240.694593</v>
      </c>
      <c r="X3731" s="8">
        <v>0.31120615169162519</v>
      </c>
    </row>
    <row r="3732" spans="1:24" x14ac:dyDescent="0.25">
      <c r="A3732">
        <v>3730</v>
      </c>
      <c r="B3732">
        <v>833.34375899999998</v>
      </c>
      <c r="C3732">
        <v>1.4155169999999999</v>
      </c>
      <c r="D3732">
        <v>92.603740000000002</v>
      </c>
      <c r="E3732">
        <v>116.407481</v>
      </c>
      <c r="F3732">
        <v>56.877389000000001</v>
      </c>
      <c r="G3732">
        <v>7.3199370000000004</v>
      </c>
      <c r="H3732" s="2">
        <v>66.146410000000003</v>
      </c>
      <c r="I3732" s="1">
        <v>1.06396</v>
      </c>
      <c r="J3732" s="5">
        <v>14.9868415300588</v>
      </c>
      <c r="K3732" s="1">
        <v>32.674696999999995</v>
      </c>
      <c r="L3732" s="1">
        <v>148.20220799999998</v>
      </c>
      <c r="M3732" s="1">
        <v>13.599674</v>
      </c>
      <c r="N3732" s="1">
        <v>272.20617800000002</v>
      </c>
      <c r="O3732" s="1">
        <v>120.182131</v>
      </c>
      <c r="P3732" s="1">
        <v>245.65719999999999</v>
      </c>
      <c r="Q3732" s="1">
        <v>7.823804</v>
      </c>
      <c r="R3732" s="1">
        <v>70.376495000000006</v>
      </c>
      <c r="S3732" s="1">
        <v>12.621354999999999</v>
      </c>
      <c r="T3732" s="1">
        <v>160</v>
      </c>
      <c r="U3732" s="1">
        <v>10.573631000000001</v>
      </c>
      <c r="V3732" s="1">
        <v>97.239873000000003</v>
      </c>
      <c r="W3732" s="1">
        <v>246.52091999999999</v>
      </c>
      <c r="X3732" s="8">
        <v>0.30758392049407762</v>
      </c>
    </row>
    <row r="3733" spans="1:24" x14ac:dyDescent="0.25">
      <c r="A3733">
        <v>3731</v>
      </c>
      <c r="B3733">
        <v>847.74609299999997</v>
      </c>
      <c r="C3733">
        <v>1.7071190000000001</v>
      </c>
      <c r="D3733">
        <v>94.943648999999994</v>
      </c>
      <c r="E3733">
        <v>100.628693</v>
      </c>
      <c r="F3733">
        <v>56.531376000000002</v>
      </c>
      <c r="G3733">
        <v>7.6486499999999999</v>
      </c>
      <c r="H3733" s="2">
        <v>67.734373000000005</v>
      </c>
      <c r="I3733" s="1">
        <v>1.200299</v>
      </c>
      <c r="J3733" s="5">
        <v>14.445499999987</v>
      </c>
      <c r="K3733" s="1">
        <v>34.645341999999999</v>
      </c>
      <c r="L3733" s="1">
        <v>130.916417</v>
      </c>
      <c r="M3733" s="1">
        <v>13.782356</v>
      </c>
      <c r="N3733" s="1">
        <v>279.42630800000001</v>
      </c>
      <c r="O3733" s="1">
        <v>124.19511799999999</v>
      </c>
      <c r="P3733" s="1">
        <v>249.63474099999999</v>
      </c>
      <c r="Q3733" s="1">
        <v>7.7432090000000002</v>
      </c>
      <c r="R3733" s="1">
        <v>70.013617000000011</v>
      </c>
      <c r="S3733" s="1">
        <v>12.534017</v>
      </c>
      <c r="T3733" s="1">
        <v>164</v>
      </c>
      <c r="U3733" s="1">
        <v>10.466938000000001</v>
      </c>
      <c r="V3733" s="1">
        <v>99.018461000000002</v>
      </c>
      <c r="W3733" s="1">
        <v>248.102271</v>
      </c>
      <c r="X3733" s="8">
        <v>0.19760574818604221</v>
      </c>
    </row>
    <row r="3734" spans="1:24" x14ac:dyDescent="0.25">
      <c r="A3734">
        <v>3732</v>
      </c>
      <c r="B3734">
        <v>905.80497000000003</v>
      </c>
      <c r="C3734">
        <v>2.4524810000000001</v>
      </c>
      <c r="D3734">
        <v>79.556004999999999</v>
      </c>
      <c r="E3734">
        <v>100.063823</v>
      </c>
      <c r="F3734">
        <v>56.56814</v>
      </c>
      <c r="G3734">
        <v>7.6137240000000004</v>
      </c>
      <c r="H3734" s="2">
        <v>69.329723000000001</v>
      </c>
      <c r="I3734" s="1">
        <v>1.393443</v>
      </c>
      <c r="J3734" s="5">
        <v>13.7668333333422</v>
      </c>
      <c r="K3734" s="1">
        <v>36.525711000000001</v>
      </c>
      <c r="L3734" s="1">
        <v>107.19103200000001</v>
      </c>
      <c r="M3734" s="1">
        <v>14.199071</v>
      </c>
      <c r="N3734" s="1">
        <v>294.69690000000003</v>
      </c>
      <c r="O3734" s="1">
        <v>125.95579000000001</v>
      </c>
      <c r="P3734" s="1">
        <v>242.05183199999999</v>
      </c>
      <c r="Q3734" s="1">
        <v>7.8707399999999996</v>
      </c>
      <c r="R3734" s="1">
        <v>70.286564999999996</v>
      </c>
      <c r="S3734" s="1">
        <v>12.314612</v>
      </c>
      <c r="T3734" s="1">
        <v>162</v>
      </c>
      <c r="U3734" s="1">
        <v>10.437224000000001</v>
      </c>
      <c r="V3734" s="1">
        <v>98.792325000000005</v>
      </c>
      <c r="W3734" s="1">
        <v>245.20350300000001</v>
      </c>
      <c r="X3734" s="8">
        <v>0.22857483707567491</v>
      </c>
    </row>
    <row r="3735" spans="1:24" x14ac:dyDescent="0.25">
      <c r="A3735">
        <v>3733</v>
      </c>
      <c r="B3735">
        <v>924.11911199999997</v>
      </c>
      <c r="C3735">
        <v>2.5132989999999999</v>
      </c>
      <c r="D3735">
        <v>72.449686999999997</v>
      </c>
      <c r="E3735">
        <v>99.827036000000007</v>
      </c>
      <c r="F3735">
        <v>57.303531</v>
      </c>
      <c r="G3735">
        <v>6.9151020000000001</v>
      </c>
      <c r="H3735" s="2">
        <v>70.484576000000004</v>
      </c>
      <c r="I3735" s="1">
        <v>1.361542</v>
      </c>
      <c r="J3735" s="5">
        <v>13.477499999993499</v>
      </c>
      <c r="K3735" s="1">
        <v>35.811862000000005</v>
      </c>
      <c r="L3735" s="1">
        <v>99.702810999999997</v>
      </c>
      <c r="M3735" s="1">
        <v>16.934279</v>
      </c>
      <c r="N3735" s="1">
        <v>299.39384699999999</v>
      </c>
      <c r="O3735" s="1">
        <v>129.28957600000001</v>
      </c>
      <c r="P3735" s="1">
        <v>235.900023</v>
      </c>
      <c r="Q3735" s="1">
        <v>7.710782</v>
      </c>
      <c r="R3735" s="1">
        <v>71.849204999999998</v>
      </c>
      <c r="S3735" s="1">
        <v>12.500305000000001</v>
      </c>
      <c r="T3735" s="1">
        <v>172</v>
      </c>
      <c r="U3735" s="1">
        <v>10.456896</v>
      </c>
      <c r="V3735" s="1">
        <v>98.453166999999993</v>
      </c>
      <c r="W3735" s="1">
        <v>244.59840100000002</v>
      </c>
      <c r="X3735" s="8">
        <v>0.2479307012537349</v>
      </c>
    </row>
    <row r="3736" spans="1:24" x14ac:dyDescent="0.25">
      <c r="A3736">
        <v>3734</v>
      </c>
      <c r="B3736">
        <v>926.939795</v>
      </c>
      <c r="C3736">
        <v>2.2560039999999999</v>
      </c>
      <c r="D3736">
        <v>72.449686999999997</v>
      </c>
      <c r="E3736">
        <v>99.626514999999998</v>
      </c>
      <c r="F3736">
        <v>56.881953000000003</v>
      </c>
      <c r="G3736">
        <v>7.315601</v>
      </c>
      <c r="H3736" s="2">
        <v>71.078111000000007</v>
      </c>
      <c r="I3736" s="1">
        <v>1.5022899999999999</v>
      </c>
      <c r="J3736" s="5">
        <v>13.4326638418133</v>
      </c>
      <c r="K3736" s="1">
        <v>33.656669000000001</v>
      </c>
      <c r="L3736" s="1">
        <v>100.18592000000001</v>
      </c>
      <c r="M3736" s="1">
        <v>18.485194</v>
      </c>
      <c r="N3736" s="1">
        <v>280.03112599999997</v>
      </c>
      <c r="O3736" s="1">
        <v>134.980265</v>
      </c>
      <c r="P3736" s="1">
        <v>269.93367499999999</v>
      </c>
      <c r="Q3736" s="1">
        <v>7.604463</v>
      </c>
      <c r="R3736" s="1">
        <v>72.937173000000001</v>
      </c>
      <c r="S3736" s="1">
        <v>12.742988</v>
      </c>
      <c r="T3736" s="1">
        <v>158</v>
      </c>
      <c r="U3736" s="1">
        <v>10.448219</v>
      </c>
      <c r="V3736" s="1">
        <v>99.042828</v>
      </c>
      <c r="W3736" s="1">
        <v>248.54353900000001</v>
      </c>
      <c r="X3736" s="8">
        <v>0.2471015453599299</v>
      </c>
    </row>
    <row r="3737" spans="1:24" x14ac:dyDescent="0.25">
      <c r="A3737">
        <v>3735</v>
      </c>
      <c r="B3737">
        <v>921.14441299999999</v>
      </c>
      <c r="C3737">
        <v>2.3559800000000002</v>
      </c>
      <c r="D3737">
        <v>48.609124000000001</v>
      </c>
      <c r="E3737">
        <v>101.250152</v>
      </c>
      <c r="F3737">
        <v>55.854743999999997</v>
      </c>
      <c r="G3737">
        <v>8.2914499999999993</v>
      </c>
      <c r="H3737" s="2">
        <v>72.973172000000005</v>
      </c>
      <c r="I3737" s="1">
        <v>1.2213719999999999</v>
      </c>
      <c r="J3737" s="5">
        <v>11.562628507919699</v>
      </c>
      <c r="K3737" s="1">
        <v>28.682681000000002</v>
      </c>
      <c r="L3737" s="1">
        <v>99.878736000000004</v>
      </c>
      <c r="M3737" s="1">
        <v>15.685385</v>
      </c>
      <c r="N3737" s="1">
        <v>283.60386799999998</v>
      </c>
      <c r="O3737" s="1">
        <v>138.97172899999998</v>
      </c>
      <c r="P3737" s="1">
        <v>300.91691800000001</v>
      </c>
      <c r="Q3737" s="1">
        <v>7.9613420000000001</v>
      </c>
      <c r="R3737" s="1">
        <v>71.821133000000003</v>
      </c>
      <c r="S3737" s="1">
        <v>12.666532999999999</v>
      </c>
      <c r="T3737" s="1">
        <v>162</v>
      </c>
      <c r="U3737" s="1">
        <v>10.482931000000001</v>
      </c>
      <c r="V3737" s="1">
        <v>93.530417</v>
      </c>
      <c r="W3737" s="1">
        <v>251.741264</v>
      </c>
      <c r="X3737" s="8">
        <v>0.26912090728511823</v>
      </c>
    </row>
    <row r="3738" spans="1:24" x14ac:dyDescent="0.25">
      <c r="A3738">
        <v>3736</v>
      </c>
      <c r="B3738">
        <v>903.97167200000001</v>
      </c>
      <c r="C3738">
        <v>2.4395069999999999</v>
      </c>
      <c r="D3738">
        <v>37.462507000000002</v>
      </c>
      <c r="E3738">
        <v>100.737809</v>
      </c>
      <c r="F3738">
        <v>56.219926000000001</v>
      </c>
      <c r="G3738">
        <v>7.9445269999999999</v>
      </c>
      <c r="H3738" s="2">
        <v>73.201738000000006</v>
      </c>
      <c r="I3738" s="1">
        <v>0.95001800000000003</v>
      </c>
      <c r="J3738" s="5">
        <v>12.3045409836049</v>
      </c>
      <c r="K3738" s="1">
        <v>23.209374</v>
      </c>
      <c r="L3738" s="1">
        <v>99.095714000000001</v>
      </c>
      <c r="M3738" s="1">
        <v>7.2076159999999998</v>
      </c>
      <c r="N3738" s="1">
        <v>294.510403</v>
      </c>
      <c r="O3738" s="1">
        <v>136.17888499999998</v>
      </c>
      <c r="P3738" s="1">
        <v>299.97959900000001</v>
      </c>
      <c r="Q3738" s="1">
        <v>7.8950680000000002</v>
      </c>
      <c r="R3738" s="1">
        <v>70.289050000000003</v>
      </c>
      <c r="S3738" s="1">
        <v>12.746238</v>
      </c>
      <c r="T3738" s="1">
        <v>160</v>
      </c>
      <c r="U3738" s="1">
        <v>10.422309</v>
      </c>
      <c r="V3738" s="1">
        <v>68.461580999999995</v>
      </c>
      <c r="W3738" s="1">
        <v>250.27694400000001</v>
      </c>
      <c r="X3738" s="8">
        <v>0.21190490169234849</v>
      </c>
    </row>
    <row r="3739" spans="1:24" x14ac:dyDescent="0.25">
      <c r="A3739">
        <v>3737</v>
      </c>
      <c r="B3739">
        <v>883.67144399999995</v>
      </c>
      <c r="C3739">
        <v>2.306854</v>
      </c>
      <c r="D3739">
        <v>36.917136999999997</v>
      </c>
      <c r="E3739">
        <v>99.822817999999998</v>
      </c>
      <c r="F3739">
        <v>57.425324000000003</v>
      </c>
      <c r="G3739">
        <v>6.7993990000000002</v>
      </c>
      <c r="H3739" s="2">
        <v>71.548868999999996</v>
      </c>
      <c r="I3739" s="1">
        <v>0.97161399999999998</v>
      </c>
      <c r="J3739" s="5">
        <v>10.5996101694909</v>
      </c>
      <c r="K3739" s="1">
        <v>20.652031999999998</v>
      </c>
      <c r="L3739" s="1">
        <v>96.847124000000008</v>
      </c>
      <c r="M3739" s="1">
        <v>3.9707309999999998</v>
      </c>
      <c r="N3739" s="1">
        <v>276.72661499999998</v>
      </c>
      <c r="O3739" s="1">
        <v>128.504617</v>
      </c>
      <c r="P3739" s="1">
        <v>285.44033899999999</v>
      </c>
      <c r="Q3739" s="1">
        <v>7.7005379999999999</v>
      </c>
      <c r="R3739" s="1">
        <v>69.793896999999987</v>
      </c>
      <c r="S3739" s="1">
        <v>13.403231</v>
      </c>
      <c r="T3739" s="1">
        <v>170</v>
      </c>
      <c r="U3739" s="1">
        <v>10.404045999999999</v>
      </c>
      <c r="V3739" s="1">
        <v>58.43553</v>
      </c>
      <c r="W3739" s="1">
        <v>244.79954000000001</v>
      </c>
      <c r="X3739" s="8">
        <v>0.18941235347631519</v>
      </c>
    </row>
    <row r="3740" spans="1:24" x14ac:dyDescent="0.25">
      <c r="A3740">
        <v>3738</v>
      </c>
      <c r="B3740">
        <v>866.53525200000001</v>
      </c>
      <c r="C3740">
        <v>1.7272590000000001</v>
      </c>
      <c r="D3740">
        <v>36.925151</v>
      </c>
      <c r="E3740">
        <v>99.887843000000004</v>
      </c>
      <c r="F3740">
        <v>56.788589000000002</v>
      </c>
      <c r="G3740">
        <v>7.4042969999999997</v>
      </c>
      <c r="H3740" s="2">
        <v>69.017712000000003</v>
      </c>
      <c r="I3740" s="1">
        <v>1.020203</v>
      </c>
      <c r="J3740" s="5">
        <v>8.3928980272321496</v>
      </c>
      <c r="K3740" s="1">
        <v>19.682802000000002</v>
      </c>
      <c r="L3740" s="1">
        <v>90.447786000000008</v>
      </c>
      <c r="M3740" s="1">
        <v>3.8966539999999998</v>
      </c>
      <c r="N3740" s="1">
        <v>265.29605199999997</v>
      </c>
      <c r="O3740" s="1">
        <v>123.025617</v>
      </c>
      <c r="P3740" s="1">
        <v>287.43780399999997</v>
      </c>
      <c r="Q3740" s="1">
        <v>7.5830789999999997</v>
      </c>
      <c r="R3740" s="1">
        <v>69.720145000000002</v>
      </c>
      <c r="S3740" s="1">
        <v>13.366325</v>
      </c>
      <c r="T3740" s="1">
        <v>164</v>
      </c>
      <c r="U3740" s="1">
        <v>10.447468000000001</v>
      </c>
      <c r="V3740" s="1">
        <v>57.932951000000003</v>
      </c>
      <c r="W3740" s="1">
        <v>239.61086499999999</v>
      </c>
      <c r="X3740" s="8">
        <v>0.18306275708862449</v>
      </c>
    </row>
    <row r="3741" spans="1:24" x14ac:dyDescent="0.25">
      <c r="A3741">
        <v>3739</v>
      </c>
      <c r="B3741">
        <v>851.44469100000003</v>
      </c>
      <c r="C3741">
        <v>1.2230620000000001</v>
      </c>
      <c r="D3741">
        <v>36.623292999999997</v>
      </c>
      <c r="E3741">
        <v>98.986675000000005</v>
      </c>
      <c r="F3741">
        <v>56.535834000000001</v>
      </c>
      <c r="G3741">
        <v>7.6444140000000003</v>
      </c>
      <c r="H3741" s="2">
        <v>68.638289999999998</v>
      </c>
      <c r="I3741" s="1">
        <v>1.04132</v>
      </c>
      <c r="J3741" s="5">
        <v>9.5847290914098213</v>
      </c>
      <c r="K3741" s="1">
        <v>19.642219000000001</v>
      </c>
      <c r="L3741" s="1">
        <v>82.256370000000004</v>
      </c>
      <c r="M3741" s="1">
        <v>3.8392710000000001</v>
      </c>
      <c r="N3741" s="1">
        <v>274.65286200000003</v>
      </c>
      <c r="O3741" s="1">
        <v>120.717556</v>
      </c>
      <c r="P3741" s="1">
        <v>303.32464600000003</v>
      </c>
      <c r="Q3741" s="1">
        <v>7.742407</v>
      </c>
      <c r="R3741" s="1">
        <v>69.623234999999994</v>
      </c>
      <c r="S3741" s="1">
        <v>13.089188</v>
      </c>
      <c r="T3741" s="1">
        <v>167</v>
      </c>
      <c r="U3741" s="1">
        <v>10.476742</v>
      </c>
      <c r="V3741" s="1">
        <v>58.477293000000003</v>
      </c>
      <c r="W3741" s="1">
        <v>240.081535</v>
      </c>
      <c r="X3741" s="8">
        <v>0.15970375635180981</v>
      </c>
    </row>
    <row r="3742" spans="1:24" x14ac:dyDescent="0.25">
      <c r="A3742">
        <v>3740</v>
      </c>
      <c r="B3742">
        <v>827.801604</v>
      </c>
      <c r="C3742">
        <v>0.89740600000000004</v>
      </c>
      <c r="D3742">
        <v>36.574823000000002</v>
      </c>
      <c r="E3742">
        <v>98.979933000000003</v>
      </c>
      <c r="F3742">
        <v>55.947578</v>
      </c>
      <c r="G3742">
        <v>8.2032579999999999</v>
      </c>
      <c r="H3742" s="2">
        <v>68.021203999999997</v>
      </c>
      <c r="I3742" s="1">
        <v>1.03488</v>
      </c>
      <c r="J3742" s="5">
        <v>7.0607627118588399</v>
      </c>
      <c r="K3742" s="1">
        <v>21.524747000000001</v>
      </c>
      <c r="L3742" s="1">
        <v>77.345528999999999</v>
      </c>
      <c r="M3742" s="1">
        <v>4.0009459999999999</v>
      </c>
      <c r="N3742" s="1">
        <v>263.54573900000003</v>
      </c>
      <c r="O3742" s="1">
        <v>116.90051</v>
      </c>
      <c r="P3742" s="1">
        <v>294.51266600000002</v>
      </c>
      <c r="Q3742" s="1">
        <v>7.5614220000000003</v>
      </c>
      <c r="R3742" s="1">
        <v>69.457457000000005</v>
      </c>
      <c r="S3742" s="1">
        <v>12.836971999999999</v>
      </c>
      <c r="T3742" s="1">
        <v>170</v>
      </c>
      <c r="U3742" s="1">
        <v>10.460808999999999</v>
      </c>
      <c r="V3742" s="1">
        <v>57.068897</v>
      </c>
      <c r="W3742" s="1">
        <v>239.87342100000001</v>
      </c>
      <c r="X3742" s="8">
        <v>8.3931658568464129E-2</v>
      </c>
    </row>
    <row r="3743" spans="1:24" x14ac:dyDescent="0.25">
      <c r="A3743">
        <v>3741</v>
      </c>
      <c r="B3743">
        <v>785.924575</v>
      </c>
      <c r="C3743">
        <v>1.9793449999999999</v>
      </c>
      <c r="D3743">
        <v>36.657429</v>
      </c>
      <c r="E3743">
        <v>98.637606000000005</v>
      </c>
      <c r="F3743">
        <v>56.274146999999999</v>
      </c>
      <c r="G3743">
        <v>7.8930170000000004</v>
      </c>
      <c r="H3743" s="2">
        <v>68.010120000000001</v>
      </c>
      <c r="I3743" s="1">
        <v>1.303444</v>
      </c>
      <c r="J3743" s="5">
        <v>6.2254918032849602</v>
      </c>
      <c r="K3743" s="1">
        <v>24.123114000000001</v>
      </c>
      <c r="L3743" s="1">
        <v>75.494656000000006</v>
      </c>
      <c r="M3743" s="1">
        <v>3.7919109999999998</v>
      </c>
      <c r="N3743" s="1">
        <v>241.266987</v>
      </c>
      <c r="O3743" s="1">
        <v>112.123784</v>
      </c>
      <c r="P3743" s="1">
        <v>267.86807599999997</v>
      </c>
      <c r="Q3743" s="1">
        <v>7.8126179999999996</v>
      </c>
      <c r="R3743" s="1">
        <v>69.273971000000003</v>
      </c>
      <c r="S3743" s="1">
        <v>12.251028</v>
      </c>
      <c r="T3743" s="1">
        <v>159</v>
      </c>
      <c r="U3743" s="1">
        <v>10.524336</v>
      </c>
      <c r="V3743" s="1">
        <v>55.842202</v>
      </c>
      <c r="W3743" s="1">
        <v>238.96963799999997</v>
      </c>
      <c r="X3743" s="8">
        <v>7.9971326908664618E-3</v>
      </c>
    </row>
    <row r="3744" spans="1:24" x14ac:dyDescent="0.25">
      <c r="A3744">
        <v>3742</v>
      </c>
      <c r="B3744">
        <v>757.41476299999999</v>
      </c>
      <c r="C3744">
        <v>2.5045730000000002</v>
      </c>
      <c r="D3744">
        <v>36.679651999999997</v>
      </c>
      <c r="E3744">
        <v>94.903426999999994</v>
      </c>
      <c r="F3744">
        <v>56.585588999999999</v>
      </c>
      <c r="G3744">
        <v>7.5971469999999997</v>
      </c>
      <c r="H3744" s="2">
        <v>70.494033000000002</v>
      </c>
      <c r="I3744" s="1">
        <v>1.454108</v>
      </c>
      <c r="J3744" s="5">
        <v>6.0105251458735403</v>
      </c>
      <c r="K3744" s="1">
        <v>23.597344</v>
      </c>
      <c r="L3744" s="1">
        <v>74.641152000000005</v>
      </c>
      <c r="M3744" s="1">
        <v>4.4776439999999997</v>
      </c>
      <c r="N3744" s="1">
        <v>232.22479200000001</v>
      </c>
      <c r="O3744" s="1">
        <v>109.54678799999999</v>
      </c>
      <c r="P3744" s="1">
        <v>261.69066099999998</v>
      </c>
      <c r="Q3744" s="1">
        <v>7.8048859999999998</v>
      </c>
      <c r="R3744" s="1">
        <v>69.167418999999995</v>
      </c>
      <c r="S3744" s="1">
        <v>12.053474</v>
      </c>
      <c r="T3744" s="1">
        <v>148</v>
      </c>
      <c r="U3744" s="1">
        <v>10.553839</v>
      </c>
      <c r="V3744" s="1">
        <v>54.797749000000003</v>
      </c>
      <c r="W3744" s="1">
        <v>241.64072399999998</v>
      </c>
      <c r="X3744" s="8">
        <v>0</v>
      </c>
    </row>
    <row r="3745" spans="1:24" x14ac:dyDescent="0.25">
      <c r="A3745">
        <v>3743</v>
      </c>
      <c r="B3745">
        <v>753.70801900000004</v>
      </c>
      <c r="C3745">
        <v>1.8538289999999999</v>
      </c>
      <c r="D3745">
        <v>36.883113999999999</v>
      </c>
      <c r="E3745">
        <v>93.703487999999993</v>
      </c>
      <c r="F3745">
        <v>56.555551000000001</v>
      </c>
      <c r="G3745">
        <v>7.6256830000000004</v>
      </c>
      <c r="H3745" s="2">
        <v>71.605271999999999</v>
      </c>
      <c r="I3745" s="1">
        <v>1.4496690000000001</v>
      </c>
      <c r="J3745" s="5">
        <v>6.1661961655918205</v>
      </c>
      <c r="K3745" s="1">
        <v>21.554167999999997</v>
      </c>
      <c r="L3745" s="1">
        <v>75.166203999999993</v>
      </c>
      <c r="M3745" s="1">
        <v>5.8831379999999998</v>
      </c>
      <c r="N3745" s="1">
        <v>259.28626300000002</v>
      </c>
      <c r="O3745" s="1">
        <v>108.15169900000001</v>
      </c>
      <c r="P3745" s="1">
        <v>263.502343</v>
      </c>
      <c r="Q3745" s="1">
        <v>9.1487700000000007</v>
      </c>
      <c r="R3745" s="1">
        <v>69.522345999999999</v>
      </c>
      <c r="S3745" s="1">
        <v>12.354336999999999</v>
      </c>
      <c r="T3745" s="1">
        <v>158</v>
      </c>
      <c r="U3745" s="1">
        <v>10.537661999999999</v>
      </c>
      <c r="V3745" s="1">
        <v>54.173302</v>
      </c>
      <c r="W3745" s="1">
        <v>246.793328</v>
      </c>
      <c r="X3745" s="8">
        <v>0</v>
      </c>
    </row>
    <row r="3746" spans="1:24" x14ac:dyDescent="0.25">
      <c r="A3746">
        <v>3744</v>
      </c>
      <c r="B3746">
        <v>775.26856099999998</v>
      </c>
      <c r="C3746">
        <v>1.6721299999999999</v>
      </c>
      <c r="D3746">
        <v>36.77919</v>
      </c>
      <c r="E3746">
        <v>98.721440999999999</v>
      </c>
      <c r="F3746">
        <v>55.099708</v>
      </c>
      <c r="G3746">
        <v>9.0087340000000005</v>
      </c>
      <c r="H3746" s="2">
        <v>69.461048000000005</v>
      </c>
      <c r="I3746" s="1">
        <v>1.4297949999999999</v>
      </c>
      <c r="J3746" s="5">
        <v>6.5947868852526801</v>
      </c>
      <c r="K3746" s="1">
        <v>21.625008999999999</v>
      </c>
      <c r="L3746" s="1">
        <v>76.380406999999991</v>
      </c>
      <c r="M3746" s="1">
        <v>6.5492410000000003</v>
      </c>
      <c r="N3746" s="1">
        <v>282.27331299999997</v>
      </c>
      <c r="O3746" s="1">
        <v>105.273529</v>
      </c>
      <c r="P3746" s="1">
        <v>259.76434600000005</v>
      </c>
      <c r="Q3746" s="1">
        <v>11.377217999999999</v>
      </c>
      <c r="R3746" s="1">
        <v>70.039885999999996</v>
      </c>
      <c r="S3746" s="1">
        <v>11.888127000000001</v>
      </c>
      <c r="T3746" s="1">
        <v>154</v>
      </c>
      <c r="U3746" s="1">
        <v>10.558704000000001</v>
      </c>
      <c r="V3746" s="1">
        <v>52.775424999999998</v>
      </c>
      <c r="W3746" s="1">
        <v>250.843974</v>
      </c>
      <c r="X3746" s="8">
        <v>0</v>
      </c>
    </row>
    <row r="3747" spans="1:24" x14ac:dyDescent="0.25">
      <c r="A3747">
        <v>3745</v>
      </c>
      <c r="B3747">
        <v>756.34575700000005</v>
      </c>
      <c r="C3747">
        <v>1.403019</v>
      </c>
      <c r="D3747">
        <v>49.226066000000003</v>
      </c>
      <c r="E3747">
        <v>101.30511300000001</v>
      </c>
      <c r="F3747">
        <v>55.381889999999999</v>
      </c>
      <c r="G3747">
        <v>8.7406609999999993</v>
      </c>
      <c r="H3747" s="2">
        <v>69.364590000000007</v>
      </c>
      <c r="I3747" s="1">
        <v>1.4345049999999999</v>
      </c>
      <c r="J3747" s="5">
        <v>6.7700338983122395</v>
      </c>
      <c r="K3747" s="1">
        <v>22.285982000000001</v>
      </c>
      <c r="L3747" s="1">
        <v>76.638398999999993</v>
      </c>
      <c r="M3747" s="1">
        <v>6.459473</v>
      </c>
      <c r="N3747" s="1">
        <v>275.408456</v>
      </c>
      <c r="O3747" s="1">
        <v>105.09425999999999</v>
      </c>
      <c r="P3747" s="1">
        <v>254.275102</v>
      </c>
      <c r="Q3747" s="1">
        <v>12.331908</v>
      </c>
      <c r="R3747" s="1">
        <v>70.217700000000008</v>
      </c>
      <c r="S3747" s="1">
        <v>11.841383</v>
      </c>
      <c r="T3747" s="1">
        <v>156</v>
      </c>
      <c r="U3747" s="1">
        <v>10.505229999999999</v>
      </c>
      <c r="V3747" s="1">
        <v>51.663598</v>
      </c>
      <c r="W3747" s="1">
        <v>249.085666</v>
      </c>
      <c r="X3747" s="8">
        <v>0</v>
      </c>
    </row>
    <row r="3748" spans="1:24" x14ac:dyDescent="0.25">
      <c r="A3748">
        <v>3746</v>
      </c>
      <c r="B3748">
        <v>738.76927499999999</v>
      </c>
      <c r="C3748">
        <v>1.4587399999999999</v>
      </c>
      <c r="D3748">
        <v>29.086192</v>
      </c>
      <c r="E3748">
        <v>102.241792</v>
      </c>
      <c r="F3748">
        <v>57.032772999999999</v>
      </c>
      <c r="G3748">
        <v>7.1723220000000003</v>
      </c>
      <c r="H3748" s="2">
        <v>68.511291</v>
      </c>
      <c r="I3748" s="1">
        <v>1.461009</v>
      </c>
      <c r="J3748" s="5">
        <v>10.0386218393978</v>
      </c>
      <c r="K3748" s="1">
        <v>21.923006999999998</v>
      </c>
      <c r="L3748" s="1">
        <v>75.795113999999998</v>
      </c>
      <c r="M3748" s="1">
        <v>6.6699089999999996</v>
      </c>
      <c r="N3748" s="1">
        <v>256.93262199999998</v>
      </c>
      <c r="O3748" s="1">
        <v>112.702394</v>
      </c>
      <c r="P3748" s="1">
        <v>260.05728599999998</v>
      </c>
      <c r="Q3748" s="1">
        <v>12.394365000000001</v>
      </c>
      <c r="R3748" s="1">
        <v>70.209671</v>
      </c>
      <c r="S3748" s="1">
        <v>12.144681</v>
      </c>
      <c r="T3748" s="1">
        <v>149</v>
      </c>
      <c r="U3748" s="1">
        <v>10.475754</v>
      </c>
      <c r="V3748" s="1">
        <v>51.442146000000001</v>
      </c>
      <c r="W3748" s="1">
        <v>247.26685499999999</v>
      </c>
      <c r="X3748" s="8">
        <v>0</v>
      </c>
    </row>
    <row r="3749" spans="1:24" x14ac:dyDescent="0.25">
      <c r="A3749">
        <v>3747</v>
      </c>
      <c r="B3749">
        <v>734.84454700000003</v>
      </c>
      <c r="C3749">
        <v>1.5050460000000001</v>
      </c>
      <c r="D3749">
        <v>35.158517000000003</v>
      </c>
      <c r="E3749">
        <v>100.12924</v>
      </c>
      <c r="F3749">
        <v>56.861738000000003</v>
      </c>
      <c r="G3749">
        <v>7.3348060000000004</v>
      </c>
      <c r="H3749" s="2">
        <v>68.985543000000007</v>
      </c>
      <c r="I3749" s="1">
        <v>1.407518</v>
      </c>
      <c r="J3749" s="5">
        <v>11.798496804665701</v>
      </c>
      <c r="K3749" s="1">
        <v>20.440263000000002</v>
      </c>
      <c r="L3749" s="1">
        <v>73.854626999999994</v>
      </c>
      <c r="M3749" s="1">
        <v>5.8875489999999999</v>
      </c>
      <c r="N3749" s="1">
        <v>247.58636300000001</v>
      </c>
      <c r="O3749" s="1">
        <v>124.22702600000001</v>
      </c>
      <c r="P3749" s="1">
        <v>262.56222400000001</v>
      </c>
      <c r="Q3749" s="1">
        <v>11.965916</v>
      </c>
      <c r="R3749" s="1">
        <v>69.978729999999999</v>
      </c>
      <c r="S3749" s="1">
        <v>11.97607</v>
      </c>
      <c r="T3749" s="1">
        <v>150</v>
      </c>
      <c r="U3749" s="1">
        <v>10.495373000000001</v>
      </c>
      <c r="V3749" s="1">
        <v>50.821902000000001</v>
      </c>
      <c r="W3749" s="1">
        <v>244.942657</v>
      </c>
      <c r="X3749" s="8">
        <v>0</v>
      </c>
    </row>
    <row r="3750" spans="1:24" x14ac:dyDescent="0.25">
      <c r="A3750">
        <v>3748</v>
      </c>
      <c r="B3750">
        <v>742.87215500000002</v>
      </c>
      <c r="C3750">
        <v>1.199713</v>
      </c>
      <c r="D3750">
        <v>37.816395</v>
      </c>
      <c r="E3750">
        <v>99.100314999999995</v>
      </c>
      <c r="F3750">
        <v>56.575119000000001</v>
      </c>
      <c r="G3750">
        <v>7.607094</v>
      </c>
      <c r="H3750" s="2">
        <v>69.889594000000002</v>
      </c>
      <c r="I3750" s="1">
        <v>1.176836</v>
      </c>
      <c r="J3750" s="5">
        <v>10.386585162545</v>
      </c>
      <c r="K3750" s="1">
        <v>18.464511000000002</v>
      </c>
      <c r="L3750" s="1">
        <v>71.521517000000003</v>
      </c>
      <c r="M3750" s="1">
        <v>4.2386980000000003</v>
      </c>
      <c r="N3750" s="1">
        <v>240.127745</v>
      </c>
      <c r="O3750" s="1">
        <v>128.273133</v>
      </c>
      <c r="P3750" s="1">
        <v>255.69677200000001</v>
      </c>
      <c r="Q3750" s="1">
        <v>10.723977</v>
      </c>
      <c r="R3750" s="1">
        <v>69.691110000000009</v>
      </c>
      <c r="S3750" s="1">
        <v>11.697276</v>
      </c>
      <c r="T3750" s="1">
        <v>146</v>
      </c>
      <c r="U3750" s="1">
        <v>10.520407000000001</v>
      </c>
      <c r="V3750" s="1">
        <v>49.560017999999999</v>
      </c>
      <c r="W3750" s="1">
        <v>238.64632799999998</v>
      </c>
      <c r="X3750" s="8">
        <v>0</v>
      </c>
    </row>
    <row r="3751" spans="1:24" x14ac:dyDescent="0.25">
      <c r="A3751">
        <v>3749</v>
      </c>
      <c r="B3751">
        <v>746.28208199999995</v>
      </c>
      <c r="C3751">
        <v>0.86477800000000005</v>
      </c>
      <c r="D3751">
        <v>37.868040000000001</v>
      </c>
      <c r="E3751">
        <v>96.962884000000003</v>
      </c>
      <c r="F3751">
        <v>55.887346000000001</v>
      </c>
      <c r="G3751">
        <v>8.2604780000000009</v>
      </c>
      <c r="H3751" s="2">
        <v>68.595482000000004</v>
      </c>
      <c r="I3751" s="1">
        <v>1.29806</v>
      </c>
      <c r="J3751" s="5">
        <v>9.1900956284080095</v>
      </c>
      <c r="K3751" s="1">
        <v>17.779817999999999</v>
      </c>
      <c r="L3751" s="1">
        <v>69.92348100000001</v>
      </c>
      <c r="M3751" s="1">
        <v>3.7255189999999998</v>
      </c>
      <c r="N3751" s="1">
        <v>218.22576900000001</v>
      </c>
      <c r="O3751" s="1">
        <v>122.20168799999999</v>
      </c>
      <c r="P3751" s="1">
        <v>234.93160899999998</v>
      </c>
      <c r="Q3751" s="1">
        <v>8.8594469999999994</v>
      </c>
      <c r="R3751" s="1">
        <v>69.353982999999999</v>
      </c>
      <c r="S3751" s="1">
        <v>11.233732</v>
      </c>
      <c r="T3751" s="1">
        <v>135</v>
      </c>
      <c r="U3751" s="1">
        <v>10.51629</v>
      </c>
      <c r="V3751" s="1">
        <v>48.380847000000003</v>
      </c>
      <c r="W3751" s="1">
        <v>232.464516</v>
      </c>
      <c r="X3751" s="8">
        <v>0.1256217251791106</v>
      </c>
    </row>
    <row r="3752" spans="1:24" x14ac:dyDescent="0.25">
      <c r="A3752">
        <v>3750</v>
      </c>
      <c r="B3752">
        <v>757.30300299999999</v>
      </c>
      <c r="C3752">
        <v>0.80896299999999999</v>
      </c>
      <c r="D3752">
        <v>50.259846000000003</v>
      </c>
      <c r="E3752">
        <v>95.798372000000001</v>
      </c>
      <c r="F3752">
        <v>56.263966000000003</v>
      </c>
      <c r="G3752">
        <v>7.9026889999999996</v>
      </c>
      <c r="H3752" s="2">
        <v>68.538843999999997</v>
      </c>
      <c r="I3752" s="1">
        <v>1.181886</v>
      </c>
      <c r="J3752" s="5">
        <v>9.1686666666646488</v>
      </c>
      <c r="K3752" s="1">
        <v>18.182558999999998</v>
      </c>
      <c r="L3752" s="1">
        <v>69.399433000000002</v>
      </c>
      <c r="M3752" s="1">
        <v>3.6216949999999999</v>
      </c>
      <c r="N3752" s="1">
        <v>196.059608</v>
      </c>
      <c r="O3752" s="1">
        <v>107.905326</v>
      </c>
      <c r="P3752" s="1">
        <v>226.04924099999999</v>
      </c>
      <c r="Q3752" s="1">
        <v>7.8918410000000003</v>
      </c>
      <c r="R3752" s="1">
        <v>68.896532000000008</v>
      </c>
      <c r="S3752" s="1">
        <v>11.029128</v>
      </c>
      <c r="T3752" s="1">
        <v>133</v>
      </c>
      <c r="U3752" s="1">
        <v>10.501187</v>
      </c>
      <c r="V3752" s="1">
        <v>48.780737999999999</v>
      </c>
      <c r="W3752" s="1">
        <v>228.80949100000001</v>
      </c>
      <c r="X3752" s="8">
        <v>0.20080125111204619</v>
      </c>
    </row>
    <row r="3753" spans="1:24" x14ac:dyDescent="0.25">
      <c r="A3753">
        <v>3751</v>
      </c>
      <c r="B3753">
        <v>770.40511100000003</v>
      </c>
      <c r="C3753">
        <v>1.0550539999999999</v>
      </c>
      <c r="D3753">
        <v>29.043009999999999</v>
      </c>
      <c r="E3753">
        <v>96.331162000000006</v>
      </c>
      <c r="F3753">
        <v>57.299014</v>
      </c>
      <c r="G3753">
        <v>6.9193930000000003</v>
      </c>
      <c r="H3753" s="2">
        <v>67.627640999999997</v>
      </c>
      <c r="I3753" s="1">
        <v>1.0388459999999999</v>
      </c>
      <c r="J3753" s="5">
        <v>9.5302457627258192</v>
      </c>
      <c r="K3753" s="1">
        <v>18.242742999999997</v>
      </c>
      <c r="L3753" s="1">
        <v>71.139724999999999</v>
      </c>
      <c r="M3753" s="1">
        <v>3.9023180000000002</v>
      </c>
      <c r="N3753" s="1">
        <v>167.068003</v>
      </c>
      <c r="O3753" s="1">
        <v>97.381446000000011</v>
      </c>
      <c r="P3753" s="1">
        <v>228.23306400000001</v>
      </c>
      <c r="Q3753" s="1">
        <v>7.9473779999999996</v>
      </c>
      <c r="R3753" s="1">
        <v>68.638097000000002</v>
      </c>
      <c r="S3753" s="1">
        <v>11.173048</v>
      </c>
      <c r="T3753" s="1">
        <v>145</v>
      </c>
      <c r="U3753" s="1">
        <v>10.477729999999999</v>
      </c>
      <c r="V3753" s="1">
        <v>50.444398</v>
      </c>
      <c r="W3753" s="1">
        <v>226.19169199999999</v>
      </c>
      <c r="X3753" s="8">
        <v>0.26868801431168671</v>
      </c>
    </row>
    <row r="3754" spans="1:24" x14ac:dyDescent="0.25">
      <c r="A3754">
        <v>3752</v>
      </c>
      <c r="B3754">
        <v>773.84324300000003</v>
      </c>
      <c r="C3754">
        <v>1.0111600000000001</v>
      </c>
      <c r="D3754">
        <v>47.031298999999997</v>
      </c>
      <c r="E3754">
        <v>97.085579999999993</v>
      </c>
      <c r="F3754">
        <v>55.341026999999997</v>
      </c>
      <c r="G3754">
        <v>8.7794810000000005</v>
      </c>
      <c r="H3754" s="2">
        <v>67.673940000000002</v>
      </c>
      <c r="I3754" s="1">
        <v>1.105011</v>
      </c>
      <c r="J3754" s="5">
        <v>7.6622542372788294</v>
      </c>
      <c r="K3754" s="1">
        <v>19.011018999999997</v>
      </c>
      <c r="L3754" s="1">
        <v>73.439122999999995</v>
      </c>
      <c r="M3754" s="1">
        <v>3.9591069999999999</v>
      </c>
      <c r="N3754" s="1">
        <v>161.81674100000001</v>
      </c>
      <c r="O3754" s="1">
        <v>97.971517000000006</v>
      </c>
      <c r="P3754" s="1">
        <v>232.547179</v>
      </c>
      <c r="Q3754" s="1">
        <v>7.6624100000000004</v>
      </c>
      <c r="R3754" s="1">
        <v>68.668076999999997</v>
      </c>
      <c r="S3754" s="1">
        <v>11.72115</v>
      </c>
      <c r="T3754" s="1">
        <v>136</v>
      </c>
      <c r="U3754" s="1">
        <v>10.467359</v>
      </c>
      <c r="V3754" s="1">
        <v>50.875321</v>
      </c>
      <c r="W3754" s="1">
        <v>227.924025</v>
      </c>
      <c r="X3754" s="8">
        <v>0.31861313889860032</v>
      </c>
    </row>
    <row r="3755" spans="1:24" x14ac:dyDescent="0.25">
      <c r="A3755">
        <v>3753</v>
      </c>
      <c r="B3755">
        <v>778.73693700000001</v>
      </c>
      <c r="C3755">
        <v>1.0926940000000001</v>
      </c>
      <c r="D3755">
        <v>29.117114999999998</v>
      </c>
      <c r="E3755">
        <v>96.920767999999995</v>
      </c>
      <c r="F3755">
        <v>56.083385</v>
      </c>
      <c r="G3755">
        <v>8.0742410000000007</v>
      </c>
      <c r="H3755" s="2">
        <v>70.179697000000004</v>
      </c>
      <c r="I3755" s="1">
        <v>1.0947229999999999</v>
      </c>
      <c r="J3755" s="5">
        <v>10.2890000000043</v>
      </c>
      <c r="K3755" s="1">
        <v>21.115940000000002</v>
      </c>
      <c r="L3755" s="1">
        <v>74.978847000000002</v>
      </c>
      <c r="M3755" s="1">
        <v>3.7595190000000001</v>
      </c>
      <c r="N3755" s="1">
        <v>182.32854</v>
      </c>
      <c r="O3755" s="1">
        <v>100.82661200000001</v>
      </c>
      <c r="P3755" s="1">
        <v>244.04189000000002</v>
      </c>
      <c r="Q3755" s="1">
        <v>7.5514320000000001</v>
      </c>
      <c r="R3755" s="1">
        <v>69.261368000000004</v>
      </c>
      <c r="S3755" s="1">
        <v>12.046419999999999</v>
      </c>
      <c r="T3755" s="1">
        <v>140</v>
      </c>
      <c r="U3755" s="1">
        <v>10.474099000000001</v>
      </c>
      <c r="V3755" s="1">
        <v>52.662227999999999</v>
      </c>
      <c r="W3755" s="1">
        <v>231.992875</v>
      </c>
      <c r="X3755" s="8">
        <v>0.31994330119987541</v>
      </c>
    </row>
    <row r="3756" spans="1:24" x14ac:dyDescent="0.25">
      <c r="A3756">
        <v>3754</v>
      </c>
      <c r="B3756">
        <v>786.33112700000004</v>
      </c>
      <c r="C3756">
        <v>1.2287319999999999</v>
      </c>
      <c r="D3756">
        <v>34.992790999999997</v>
      </c>
      <c r="E3756">
        <v>96.162218999999993</v>
      </c>
      <c r="F3756">
        <v>57.330128999999999</v>
      </c>
      <c r="G3756">
        <v>6.8898339999999996</v>
      </c>
      <c r="H3756" s="2">
        <v>71.659504999999996</v>
      </c>
      <c r="I3756" s="1">
        <v>1.0349379999999999</v>
      </c>
      <c r="J3756" s="5">
        <v>13.2149999999965</v>
      </c>
      <c r="K3756" s="1">
        <v>25.231161</v>
      </c>
      <c r="L3756" s="1">
        <v>77.630240999999998</v>
      </c>
      <c r="M3756" s="1">
        <v>3.910031</v>
      </c>
      <c r="N3756" s="1">
        <v>219.65697299999999</v>
      </c>
      <c r="O3756" s="1">
        <v>105.26240799999999</v>
      </c>
      <c r="P3756" s="1">
        <v>251.03740399999998</v>
      </c>
      <c r="Q3756" s="1">
        <v>7.7498589999999998</v>
      </c>
      <c r="R3756" s="1">
        <v>69.893995000000004</v>
      </c>
      <c r="S3756" s="1">
        <v>12.165058</v>
      </c>
      <c r="T3756" s="1">
        <v>154</v>
      </c>
      <c r="U3756" s="1">
        <v>10.454957</v>
      </c>
      <c r="V3756" s="1">
        <v>54.079242999999998</v>
      </c>
      <c r="W3756" s="1">
        <v>232.99096900000001</v>
      </c>
      <c r="X3756" s="8">
        <v>0.31981836051087692</v>
      </c>
    </row>
    <row r="3757" spans="1:24" x14ac:dyDescent="0.25">
      <c r="A3757">
        <v>3755</v>
      </c>
      <c r="B3757">
        <v>806.41156100000001</v>
      </c>
      <c r="C3757">
        <v>2.0354779999999999</v>
      </c>
      <c r="D3757">
        <v>38.076610000000002</v>
      </c>
      <c r="E3757">
        <v>96.339079999999996</v>
      </c>
      <c r="F3757">
        <v>56.846198999999999</v>
      </c>
      <c r="G3757">
        <v>7.3495679999999997</v>
      </c>
      <c r="H3757" s="2">
        <v>68.734313999999998</v>
      </c>
      <c r="I3757" s="1">
        <v>1.0267040000000001</v>
      </c>
      <c r="J3757" s="5">
        <v>14.0086721311527</v>
      </c>
      <c r="K3757" s="1">
        <v>30.179178999999998</v>
      </c>
      <c r="L3757" s="1">
        <v>82.808810999999992</v>
      </c>
      <c r="M3757" s="1">
        <v>6.1464040000000004</v>
      </c>
      <c r="N3757" s="1">
        <v>246.15996799999999</v>
      </c>
      <c r="O3757" s="1">
        <v>111.85849999999999</v>
      </c>
      <c r="P3757" s="1">
        <v>251.63410700000003</v>
      </c>
      <c r="Q3757" s="1">
        <v>7.83779</v>
      </c>
      <c r="R3757" s="1">
        <v>69.879295000000013</v>
      </c>
      <c r="S3757" s="1">
        <v>12.163836999999999</v>
      </c>
      <c r="T3757" s="1">
        <v>153</v>
      </c>
      <c r="U3757" s="1">
        <v>10.432623</v>
      </c>
      <c r="V3757" s="1">
        <v>56.879866999999997</v>
      </c>
      <c r="W3757" s="1">
        <v>231.51203799999999</v>
      </c>
      <c r="X3757" s="8">
        <v>0.24958331926323249</v>
      </c>
    </row>
    <row r="3758" spans="1:24" x14ac:dyDescent="0.25">
      <c r="A3758">
        <v>3756</v>
      </c>
      <c r="B3758">
        <v>812.98713399999997</v>
      </c>
      <c r="C3758">
        <v>2.3822899999999998</v>
      </c>
      <c r="D3758">
        <v>38.135686999999997</v>
      </c>
      <c r="E3758">
        <v>96.194759000000005</v>
      </c>
      <c r="F3758">
        <v>56.593110000000003</v>
      </c>
      <c r="G3758">
        <v>7.5900020000000001</v>
      </c>
      <c r="H3758" s="2">
        <v>68.095636999999996</v>
      </c>
      <c r="I3758" s="1">
        <v>1.0273129999999999</v>
      </c>
      <c r="J3758" s="5">
        <v>13.801494535524299</v>
      </c>
      <c r="K3758" s="1">
        <v>29.180382000000002</v>
      </c>
      <c r="L3758" s="1">
        <v>90.424042</v>
      </c>
      <c r="M3758" s="1">
        <v>8.3759350000000001</v>
      </c>
      <c r="N3758" s="1">
        <v>253.489375</v>
      </c>
      <c r="O3758" s="1">
        <v>119.944817</v>
      </c>
      <c r="P3758" s="1">
        <v>235.041023</v>
      </c>
      <c r="Q3758" s="1">
        <v>7.9082600000000003</v>
      </c>
      <c r="R3758" s="1">
        <v>69.669181000000009</v>
      </c>
      <c r="S3758" s="1">
        <v>12.278542</v>
      </c>
      <c r="T3758" s="1">
        <v>160</v>
      </c>
      <c r="U3758" s="1">
        <v>10.438705000000001</v>
      </c>
      <c r="V3758" s="1">
        <v>57.591926000000001</v>
      </c>
      <c r="W3758" s="1">
        <v>230.85534000000001</v>
      </c>
      <c r="X3758" s="8">
        <v>0.26007433376345579</v>
      </c>
    </row>
    <row r="3759" spans="1:24" x14ac:dyDescent="0.25">
      <c r="A3759">
        <v>3757</v>
      </c>
      <c r="B3759">
        <v>807.60512300000005</v>
      </c>
      <c r="C3759">
        <v>2.1067909999999999</v>
      </c>
      <c r="D3759">
        <v>37.821067999999997</v>
      </c>
      <c r="E3759">
        <v>98.415583999999996</v>
      </c>
      <c r="F3759">
        <v>56.668214999999996</v>
      </c>
      <c r="G3759">
        <v>7.5186520000000003</v>
      </c>
      <c r="H3759" s="2">
        <v>69.174159000000003</v>
      </c>
      <c r="I3759" s="1">
        <v>1.302792</v>
      </c>
      <c r="J3759" s="5">
        <v>14.1757824858796</v>
      </c>
      <c r="K3759" s="1">
        <v>24.020902</v>
      </c>
      <c r="L3759" s="1">
        <v>96.128291000000004</v>
      </c>
      <c r="M3759" s="1">
        <v>7.3603100000000001</v>
      </c>
      <c r="N3759" s="1">
        <v>258.64737200000002</v>
      </c>
      <c r="O3759" s="1">
        <v>125.55727399999999</v>
      </c>
      <c r="P3759" s="1">
        <v>226.34644500000002</v>
      </c>
      <c r="Q3759" s="1">
        <v>7.4731930000000002</v>
      </c>
      <c r="R3759" s="1">
        <v>69.789755</v>
      </c>
      <c r="S3759" s="1">
        <v>12.587388000000001</v>
      </c>
      <c r="T3759" s="1">
        <v>162</v>
      </c>
      <c r="U3759" s="1">
        <v>10.440021</v>
      </c>
      <c r="V3759" s="1">
        <v>57.809393999999998</v>
      </c>
      <c r="W3759" s="1">
        <v>233.58805599999999</v>
      </c>
      <c r="X3759" s="8">
        <v>0.31006610491092967</v>
      </c>
    </row>
    <row r="3760" spans="1:24" x14ac:dyDescent="0.25">
      <c r="A3760">
        <v>3758</v>
      </c>
      <c r="B3760">
        <v>812.415843</v>
      </c>
      <c r="C3760">
        <v>1.961249</v>
      </c>
      <c r="D3760">
        <v>50.084037000000002</v>
      </c>
      <c r="E3760">
        <v>100.088666</v>
      </c>
      <c r="F3760">
        <v>55.813409999999998</v>
      </c>
      <c r="G3760">
        <v>8.3307169999999999</v>
      </c>
      <c r="H3760" s="2">
        <v>70.448870999999997</v>
      </c>
      <c r="I3760" s="1">
        <v>1.1968920000000001</v>
      </c>
      <c r="J3760" s="5">
        <v>11.0912475687655</v>
      </c>
      <c r="K3760" s="1">
        <v>21.580335999999999</v>
      </c>
      <c r="L3760" s="1">
        <v>97.635419000000013</v>
      </c>
      <c r="M3760" s="1">
        <v>5.7754339999999997</v>
      </c>
      <c r="N3760" s="1">
        <v>265.712716</v>
      </c>
      <c r="O3760" s="1">
        <v>123.83459999999999</v>
      </c>
      <c r="P3760" s="1">
        <v>238.432109</v>
      </c>
      <c r="Q3760" s="1">
        <v>7.6416130000000004</v>
      </c>
      <c r="R3760" s="1">
        <v>70.042107000000001</v>
      </c>
      <c r="S3760" s="1">
        <v>12.70243</v>
      </c>
      <c r="T3760" s="1">
        <v>164</v>
      </c>
      <c r="U3760" s="1">
        <v>10.435862</v>
      </c>
      <c r="V3760" s="1">
        <v>59.303179999999998</v>
      </c>
      <c r="W3760" s="1">
        <v>235.990816</v>
      </c>
      <c r="X3760" s="8">
        <v>0.28229705154259921</v>
      </c>
    </row>
    <row r="3761" spans="1:24" x14ac:dyDescent="0.25">
      <c r="A3761">
        <v>3759</v>
      </c>
      <c r="B3761">
        <v>841.80994099999998</v>
      </c>
      <c r="C3761">
        <v>1.6533530000000001</v>
      </c>
      <c r="D3761">
        <v>29.247713000000001</v>
      </c>
      <c r="E3761">
        <v>96.374724000000001</v>
      </c>
      <c r="F3761">
        <v>54.706308</v>
      </c>
      <c r="G3761">
        <v>9.3824640000000006</v>
      </c>
      <c r="H3761" s="2">
        <v>70.790058999999999</v>
      </c>
      <c r="I3761" s="1">
        <v>1.0110980000000001</v>
      </c>
      <c r="J3761" s="5">
        <v>11.1114699453464</v>
      </c>
      <c r="K3761" s="1">
        <v>21.339528000000001</v>
      </c>
      <c r="L3761" s="1">
        <v>97.120070999999996</v>
      </c>
      <c r="M3761" s="1">
        <v>6.7420270000000002</v>
      </c>
      <c r="N3761" s="1">
        <v>272.87855100000002</v>
      </c>
      <c r="O3761" s="1">
        <v>120.437444</v>
      </c>
      <c r="P3761" s="1">
        <v>266.68541800000003</v>
      </c>
      <c r="Q3761" s="1">
        <v>7.8146579999999997</v>
      </c>
      <c r="R3761" s="1">
        <v>69.684739000000008</v>
      </c>
      <c r="S3761" s="1">
        <v>12.692537</v>
      </c>
      <c r="T3761" s="1">
        <v>142</v>
      </c>
      <c r="U3761" s="1">
        <v>10.439992</v>
      </c>
      <c r="V3761" s="1">
        <v>58.576604000000003</v>
      </c>
      <c r="W3761" s="1">
        <v>237.48460800000001</v>
      </c>
      <c r="X3761" s="8">
        <v>0.28654295819876668</v>
      </c>
    </row>
    <row r="3762" spans="1:24" x14ac:dyDescent="0.25">
      <c r="A3762">
        <v>3760</v>
      </c>
      <c r="B3762">
        <v>879.02283999999997</v>
      </c>
      <c r="C3762">
        <v>2.07287</v>
      </c>
      <c r="D3762">
        <v>35.182904000000001</v>
      </c>
      <c r="E3762">
        <v>93.384626999999995</v>
      </c>
      <c r="F3762">
        <v>57.574585999999996</v>
      </c>
      <c r="G3762">
        <v>6.6576000000000004</v>
      </c>
      <c r="H3762" s="2">
        <v>71.564458999999999</v>
      </c>
      <c r="I3762" s="1">
        <v>0.98277400000000004</v>
      </c>
      <c r="J3762" s="5">
        <v>13.2437231638468</v>
      </c>
      <c r="K3762" s="1">
        <v>21.322408000000003</v>
      </c>
      <c r="L3762" s="1">
        <v>95.701853999999997</v>
      </c>
      <c r="M3762" s="1">
        <v>6.6800579999999998</v>
      </c>
      <c r="N3762" s="1">
        <v>276.95212500000002</v>
      </c>
      <c r="O3762" s="1">
        <v>118.75241299999999</v>
      </c>
      <c r="P3762" s="1">
        <v>279.106179</v>
      </c>
      <c r="Q3762" s="1">
        <v>7.7998440000000002</v>
      </c>
      <c r="R3762" s="1">
        <v>68.960996999999992</v>
      </c>
      <c r="S3762" s="1">
        <v>12.847766</v>
      </c>
      <c r="T3762" s="1">
        <v>143</v>
      </c>
      <c r="U3762" s="1">
        <v>10.444217999999999</v>
      </c>
      <c r="V3762" s="1">
        <v>55.497805999999997</v>
      </c>
      <c r="W3762" s="1">
        <v>234.98997800000001</v>
      </c>
      <c r="X3762" s="8">
        <v>0.2490283429739423</v>
      </c>
    </row>
    <row r="3763" spans="1:24" x14ac:dyDescent="0.25">
      <c r="A3763">
        <v>3761</v>
      </c>
      <c r="B3763">
        <v>886.61426900000004</v>
      </c>
      <c r="C3763">
        <v>2.0923630000000002</v>
      </c>
      <c r="D3763">
        <v>49.682020000000001</v>
      </c>
      <c r="E3763">
        <v>93.022092999999998</v>
      </c>
      <c r="F3763">
        <v>57.071618999999998</v>
      </c>
      <c r="G3763">
        <v>7.1354189999999997</v>
      </c>
      <c r="H3763" s="2">
        <v>71.397705000000002</v>
      </c>
      <c r="I3763" s="1">
        <v>0.97291300000000003</v>
      </c>
      <c r="J3763" s="5">
        <v>14.410610169492401</v>
      </c>
      <c r="K3763" s="1">
        <v>21.882155000000001</v>
      </c>
      <c r="L3763" s="1">
        <v>94.136662000000001</v>
      </c>
      <c r="M3763" s="1">
        <v>8.0632409999999997</v>
      </c>
      <c r="N3763" s="1">
        <v>275.06430599999999</v>
      </c>
      <c r="O3763" s="1">
        <v>118.795942</v>
      </c>
      <c r="P3763" s="1">
        <v>272.37713500000001</v>
      </c>
      <c r="Q3763" s="1">
        <v>7.6014679999999997</v>
      </c>
      <c r="R3763" s="1">
        <v>69.116714999999999</v>
      </c>
      <c r="S3763" s="1">
        <v>12.915248</v>
      </c>
      <c r="T3763" s="1">
        <v>141</v>
      </c>
      <c r="U3763" s="1">
        <v>10.457532</v>
      </c>
      <c r="V3763" s="1">
        <v>54.902036000000003</v>
      </c>
      <c r="W3763" s="1">
        <v>227.42522100000002</v>
      </c>
      <c r="X3763" s="8">
        <v>0.26672819789849689</v>
      </c>
    </row>
    <row r="3764" spans="1:24" x14ac:dyDescent="0.25">
      <c r="A3764">
        <v>3762</v>
      </c>
      <c r="B3764">
        <v>874.63870499999996</v>
      </c>
      <c r="C3764">
        <v>2.0426769999999999</v>
      </c>
      <c r="D3764">
        <v>29.024543000000001</v>
      </c>
      <c r="E3764">
        <v>93.059212000000002</v>
      </c>
      <c r="F3764">
        <v>56.626719000000001</v>
      </c>
      <c r="G3764">
        <v>7.5580740000000004</v>
      </c>
      <c r="H3764" s="2">
        <v>69.433645999999996</v>
      </c>
      <c r="I3764" s="1">
        <v>0.99265000000000003</v>
      </c>
      <c r="J3764" s="5">
        <v>14.4309999999968</v>
      </c>
      <c r="K3764" s="1">
        <v>23.552866999999999</v>
      </c>
      <c r="L3764" s="1">
        <v>93.167225999999999</v>
      </c>
      <c r="M3764" s="1">
        <v>8.6613959999999999</v>
      </c>
      <c r="N3764" s="1">
        <v>260.63986499999999</v>
      </c>
      <c r="O3764" s="1">
        <v>118.369727</v>
      </c>
      <c r="P3764" s="1">
        <v>276.53281700000002</v>
      </c>
      <c r="Q3764" s="1">
        <v>7.885853</v>
      </c>
      <c r="R3764" s="1">
        <v>69.662409999999994</v>
      </c>
      <c r="S3764" s="1">
        <v>12.95457</v>
      </c>
      <c r="T3764" s="1">
        <v>133</v>
      </c>
      <c r="U3764" s="1">
        <v>10.451252999999999</v>
      </c>
      <c r="V3764" s="1">
        <v>54.109628000000001</v>
      </c>
      <c r="W3764" s="1">
        <v>222.90932900000001</v>
      </c>
      <c r="X3764" s="8">
        <v>0.234788633695594</v>
      </c>
    </row>
    <row r="3765" spans="1:24" x14ac:dyDescent="0.25">
      <c r="A3765">
        <v>3763</v>
      </c>
      <c r="B3765">
        <v>846.90178000000003</v>
      </c>
      <c r="C3765">
        <v>1.450412</v>
      </c>
      <c r="D3765">
        <v>35.172840999999998</v>
      </c>
      <c r="E3765">
        <v>93.015949000000006</v>
      </c>
      <c r="F3765">
        <v>56.603440999999997</v>
      </c>
      <c r="G3765">
        <v>7.5801879999999997</v>
      </c>
      <c r="H3765" s="2">
        <v>66.900830999999997</v>
      </c>
      <c r="I3765" s="1">
        <v>1.005949</v>
      </c>
      <c r="J3765" s="5">
        <v>12.676999999996001</v>
      </c>
      <c r="K3765" s="1">
        <v>23.369364000000001</v>
      </c>
      <c r="L3765" s="1">
        <v>93.036474999999996</v>
      </c>
      <c r="M3765" s="1">
        <v>8.5355150000000002</v>
      </c>
      <c r="N3765" s="1">
        <v>241.51441</v>
      </c>
      <c r="O3765" s="1">
        <v>117.109747</v>
      </c>
      <c r="P3765" s="1">
        <v>269.52827300000001</v>
      </c>
      <c r="Q3765" s="1">
        <v>7.7447439999999999</v>
      </c>
      <c r="R3765" s="1">
        <v>69.387264999999999</v>
      </c>
      <c r="S3765" s="1">
        <v>12.584013000000001</v>
      </c>
      <c r="T3765" s="1">
        <v>130</v>
      </c>
      <c r="U3765" s="1">
        <v>10.441005000000001</v>
      </c>
      <c r="V3765" s="1">
        <v>53.227924999999999</v>
      </c>
      <c r="W3765" s="1">
        <v>220.64621799999998</v>
      </c>
      <c r="X3765" s="8">
        <v>0.18039235128975131</v>
      </c>
    </row>
    <row r="3766" spans="1:24" x14ac:dyDescent="0.25">
      <c r="A3766">
        <v>3764</v>
      </c>
      <c r="B3766">
        <v>801.044939</v>
      </c>
      <c r="C3766">
        <v>0.97128599999999998</v>
      </c>
      <c r="D3766">
        <v>38.198638000000003</v>
      </c>
      <c r="E3766">
        <v>93.948661999999999</v>
      </c>
      <c r="F3766">
        <v>57.314584000000004</v>
      </c>
      <c r="G3766">
        <v>6.9046019999999997</v>
      </c>
      <c r="H3766" s="2">
        <v>67.294055999999998</v>
      </c>
      <c r="I3766" s="1">
        <v>1.0163519999999999</v>
      </c>
      <c r="J3766" s="5">
        <v>7.9739016393432403</v>
      </c>
      <c r="K3766" s="1">
        <v>20.864333999999999</v>
      </c>
      <c r="L3766" s="1">
        <v>89.850852000000003</v>
      </c>
      <c r="M3766" s="1">
        <v>6.612806</v>
      </c>
      <c r="N3766" s="1">
        <v>226.82195899999999</v>
      </c>
      <c r="O3766" s="1">
        <v>111.417941</v>
      </c>
      <c r="P3766" s="1">
        <v>260.08522099999999</v>
      </c>
      <c r="Q3766" s="1">
        <v>7.8060640000000001</v>
      </c>
      <c r="R3766" s="1">
        <v>68.911097999999996</v>
      </c>
      <c r="S3766" s="1">
        <v>12.35683</v>
      </c>
      <c r="T3766" s="1">
        <v>145</v>
      </c>
      <c r="U3766" s="1">
        <v>10.468305000000001</v>
      </c>
      <c r="V3766" s="1">
        <v>54.06785</v>
      </c>
      <c r="W3766" s="1">
        <v>218.17756900000001</v>
      </c>
      <c r="X3766" s="8">
        <v>8.6180861158399596E-2</v>
      </c>
    </row>
    <row r="3767" spans="1:24" x14ac:dyDescent="0.25">
      <c r="A3767">
        <v>3765</v>
      </c>
      <c r="B3767">
        <v>784.30983200000003</v>
      </c>
      <c r="C3767">
        <v>2.0542690000000001</v>
      </c>
      <c r="D3767">
        <v>37.761263</v>
      </c>
      <c r="E3767">
        <v>93.073460999999995</v>
      </c>
      <c r="F3767">
        <v>56.139192000000001</v>
      </c>
      <c r="G3767">
        <v>8.0212240000000001</v>
      </c>
      <c r="H3767" s="2">
        <v>67.074528000000001</v>
      </c>
      <c r="I3767" s="1">
        <v>1.2271829999999999</v>
      </c>
      <c r="J3767" s="5">
        <v>5.9312170047341999</v>
      </c>
      <c r="K3767" s="1">
        <v>18.851596000000001</v>
      </c>
      <c r="L3767" s="1">
        <v>81.733302000000009</v>
      </c>
      <c r="M3767" s="1">
        <v>8.2381489999999999</v>
      </c>
      <c r="N3767" s="1">
        <v>223.282903</v>
      </c>
      <c r="O3767" s="1">
        <v>100.74560299999999</v>
      </c>
      <c r="P3767" s="1">
        <v>256.87118800000002</v>
      </c>
      <c r="Q3767" s="1">
        <v>7.7286479999999997</v>
      </c>
      <c r="R3767" s="1">
        <v>68.799577999999997</v>
      </c>
      <c r="S3767" s="1">
        <v>12.505039999999999</v>
      </c>
      <c r="T3767" s="1">
        <v>147</v>
      </c>
      <c r="U3767" s="1">
        <v>10.475644000000001</v>
      </c>
      <c r="V3767" s="1">
        <v>53.528084999999997</v>
      </c>
      <c r="W3767" s="1">
        <v>218.32071500000001</v>
      </c>
      <c r="X3767" s="8">
        <v>8.3221178767169512E-3</v>
      </c>
    </row>
    <row r="3768" spans="1:24" x14ac:dyDescent="0.25">
      <c r="A3768">
        <v>3766</v>
      </c>
      <c r="B3768">
        <v>772.35874200000001</v>
      </c>
      <c r="C3768">
        <v>2.5033910000000001</v>
      </c>
      <c r="D3768">
        <v>38.162342000000002</v>
      </c>
      <c r="E3768">
        <v>96.189289000000002</v>
      </c>
      <c r="F3768">
        <v>56.287788999999997</v>
      </c>
      <c r="G3768">
        <v>7.8800569999999999</v>
      </c>
      <c r="H3768" s="2">
        <v>67.410048000000003</v>
      </c>
      <c r="I3768" s="1">
        <v>1.4914620000000001</v>
      </c>
      <c r="J3768" s="5">
        <v>5.6161600444465805</v>
      </c>
      <c r="K3768" s="1">
        <v>19.043645999999999</v>
      </c>
      <c r="L3768" s="1">
        <v>76.436492000000001</v>
      </c>
      <c r="M3768" s="1">
        <v>21.574601000000001</v>
      </c>
      <c r="N3768" s="1">
        <v>234.55169100000001</v>
      </c>
      <c r="O3768" s="1">
        <v>96.47447600000001</v>
      </c>
      <c r="P3768" s="1">
        <v>248.96651200000002</v>
      </c>
      <c r="Q3768" s="1">
        <v>7.9095510000000004</v>
      </c>
      <c r="R3768" s="1">
        <v>69.066067000000004</v>
      </c>
      <c r="S3768" s="1">
        <v>12.310141</v>
      </c>
      <c r="T3768" s="1">
        <v>142</v>
      </c>
      <c r="U3768" s="1">
        <v>10.477878</v>
      </c>
      <c r="V3768" s="1">
        <v>51.786254</v>
      </c>
      <c r="W3768" s="1">
        <v>221.85080599999998</v>
      </c>
      <c r="X3768" s="8">
        <v>0</v>
      </c>
    </row>
    <row r="3769" spans="1:24" x14ac:dyDescent="0.25">
      <c r="A3769">
        <v>3767</v>
      </c>
      <c r="B3769">
        <v>745.67901300000005</v>
      </c>
      <c r="C3769">
        <v>3.0014919999999998</v>
      </c>
      <c r="D3769">
        <v>49.907791000000003</v>
      </c>
      <c r="E3769">
        <v>89.240274999999997</v>
      </c>
      <c r="F3769">
        <v>56.606605999999999</v>
      </c>
      <c r="G3769">
        <v>7.5771810000000004</v>
      </c>
      <c r="H3769" s="2">
        <v>69.617957000000004</v>
      </c>
      <c r="I3769" s="1">
        <v>1.5082599999999999</v>
      </c>
      <c r="J3769" s="5">
        <v>5.5579077521542706</v>
      </c>
      <c r="K3769" s="1">
        <v>21.614818</v>
      </c>
      <c r="L3769" s="1">
        <v>76.836380000000005</v>
      </c>
      <c r="M3769" s="1">
        <v>23.553386</v>
      </c>
      <c r="N3769" s="1">
        <v>238.851009</v>
      </c>
      <c r="O3769" s="1">
        <v>100.357266</v>
      </c>
      <c r="P3769" s="1">
        <v>236.820348</v>
      </c>
      <c r="Q3769" s="1">
        <v>9.0775740000000003</v>
      </c>
      <c r="R3769" s="1">
        <v>69.076661999999999</v>
      </c>
      <c r="S3769" s="1">
        <v>12.119535000000001</v>
      </c>
      <c r="T3769" s="1">
        <v>141</v>
      </c>
      <c r="U3769" s="1">
        <v>10.475346</v>
      </c>
      <c r="V3769" s="1">
        <v>51.913817000000002</v>
      </c>
      <c r="W3769" s="1">
        <v>228.163456</v>
      </c>
      <c r="X3769" s="8">
        <v>0</v>
      </c>
    </row>
    <row r="3770" spans="1:24" x14ac:dyDescent="0.25">
      <c r="A3770">
        <v>3768</v>
      </c>
      <c r="B3770">
        <v>736.03462100000002</v>
      </c>
      <c r="C3770">
        <v>6.9540699999999998</v>
      </c>
      <c r="D3770">
        <v>38.038276000000003</v>
      </c>
      <c r="E3770">
        <v>111.401516</v>
      </c>
      <c r="F3770">
        <v>55.034854000000003</v>
      </c>
      <c r="G3770">
        <v>9.0703449999999997</v>
      </c>
      <c r="H3770" s="2">
        <v>69.714218000000002</v>
      </c>
      <c r="I3770" s="1">
        <v>1.4377249999999999</v>
      </c>
      <c r="J3770" s="5">
        <v>5.7379938871890701</v>
      </c>
      <c r="K3770" s="1">
        <v>22.646436000000001</v>
      </c>
      <c r="L3770" s="1">
        <v>78.85642</v>
      </c>
      <c r="M3770" s="1">
        <v>11.264493999999999</v>
      </c>
      <c r="N3770" s="1">
        <v>225.551952</v>
      </c>
      <c r="O3770" s="1">
        <v>106.618607</v>
      </c>
      <c r="P3770" s="1">
        <v>227.49763100000001</v>
      </c>
      <c r="Q3770" s="1">
        <v>11.271858999999999</v>
      </c>
      <c r="R3770" s="1">
        <v>66.813300999999996</v>
      </c>
      <c r="S3770" s="1">
        <v>12.105104000000001</v>
      </c>
      <c r="T3770" s="1">
        <v>138</v>
      </c>
      <c r="U3770" s="1">
        <v>10.479324</v>
      </c>
      <c r="V3770" s="1">
        <v>82.691658000000004</v>
      </c>
      <c r="W3770" s="1">
        <v>231.279661</v>
      </c>
      <c r="X3770" s="8">
        <v>0</v>
      </c>
    </row>
    <row r="3771" spans="1:24" x14ac:dyDescent="0.25">
      <c r="A3771">
        <v>3769</v>
      </c>
      <c r="B3771">
        <v>717.57746799999995</v>
      </c>
      <c r="C3771">
        <v>7.3743610000000004</v>
      </c>
      <c r="D3771">
        <v>28.95703</v>
      </c>
      <c r="E3771">
        <v>105.088883</v>
      </c>
      <c r="F3771">
        <v>55.372371000000001</v>
      </c>
      <c r="G3771">
        <v>8.7497039999999995</v>
      </c>
      <c r="H3771" s="2">
        <v>70.850429000000005</v>
      </c>
      <c r="I3771" s="1">
        <v>1.426509</v>
      </c>
      <c r="J3771" s="5">
        <v>5.8921756043273401</v>
      </c>
      <c r="K3771" s="1">
        <v>21.349156999999998</v>
      </c>
      <c r="L3771" s="1">
        <v>79.462390999999997</v>
      </c>
      <c r="M3771" s="1">
        <v>6.3712689999999998</v>
      </c>
      <c r="N3771" s="1">
        <v>213.80614199999999</v>
      </c>
      <c r="O3771" s="1">
        <v>109.770376</v>
      </c>
      <c r="P3771" s="1">
        <v>227.31403599999999</v>
      </c>
      <c r="Q3771" s="1">
        <v>12.416791</v>
      </c>
      <c r="R3771" s="1">
        <v>63.944144000000001</v>
      </c>
      <c r="S3771" s="1">
        <v>12.065289</v>
      </c>
      <c r="T3771" s="1">
        <v>124</v>
      </c>
      <c r="U3771" s="1">
        <v>10.486601</v>
      </c>
      <c r="V3771" s="1">
        <v>120.37291399999999</v>
      </c>
      <c r="W3771" s="1">
        <v>231.618966</v>
      </c>
      <c r="X3771" s="8">
        <v>0</v>
      </c>
    </row>
    <row r="3772" spans="1:24" x14ac:dyDescent="0.25">
      <c r="A3772">
        <v>3770</v>
      </c>
      <c r="B3772">
        <v>729.89863100000002</v>
      </c>
      <c r="C3772">
        <v>3.40652</v>
      </c>
      <c r="D3772">
        <v>35.247646000000003</v>
      </c>
      <c r="E3772">
        <v>100.922561</v>
      </c>
      <c r="F3772">
        <v>54.823374000000001</v>
      </c>
      <c r="G3772">
        <v>9.2712509999999995</v>
      </c>
      <c r="H3772" s="2">
        <v>68.849822000000003</v>
      </c>
      <c r="I3772" s="1">
        <v>1.4507319999999999</v>
      </c>
      <c r="J3772" s="5">
        <v>6.0888080022414197</v>
      </c>
      <c r="K3772" s="1">
        <v>20.225585000000002</v>
      </c>
      <c r="L3772" s="1">
        <v>78.425077000000002</v>
      </c>
      <c r="M3772" s="1">
        <v>8.3510480000000005</v>
      </c>
      <c r="N3772" s="1">
        <v>200.377971</v>
      </c>
      <c r="O3772" s="1">
        <v>119.559378</v>
      </c>
      <c r="P3772" s="1">
        <v>235.22778599999998</v>
      </c>
      <c r="Q3772" s="1">
        <v>12.365752000000001</v>
      </c>
      <c r="R3772" s="1">
        <v>63.529283</v>
      </c>
      <c r="S3772" s="1">
        <v>11.938361</v>
      </c>
      <c r="T3772" s="1">
        <v>120</v>
      </c>
      <c r="U3772" s="1">
        <v>10.490164999999999</v>
      </c>
      <c r="V3772" s="1">
        <v>73.308524000000006</v>
      </c>
      <c r="W3772" s="1">
        <v>233.93235299999998</v>
      </c>
      <c r="X3772" s="8">
        <v>0</v>
      </c>
    </row>
    <row r="3773" spans="1:24" x14ac:dyDescent="0.25">
      <c r="A3773">
        <v>3771</v>
      </c>
      <c r="B3773">
        <v>741.72104100000001</v>
      </c>
      <c r="C3773">
        <v>1.6959169999999999</v>
      </c>
      <c r="D3773">
        <v>38.144933999999999</v>
      </c>
      <c r="E3773">
        <v>98.119213000000002</v>
      </c>
      <c r="F3773">
        <v>56.094845999999997</v>
      </c>
      <c r="G3773">
        <v>8.0633529999999993</v>
      </c>
      <c r="H3773" s="2">
        <v>70.870523000000006</v>
      </c>
      <c r="I3773" s="1">
        <v>1.388833</v>
      </c>
      <c r="J3773" s="5">
        <v>6.1796693989017495</v>
      </c>
      <c r="K3773" s="1">
        <v>19.874022</v>
      </c>
      <c r="L3773" s="1">
        <v>75.833015000000003</v>
      </c>
      <c r="M3773" s="1">
        <v>14.031427000000001</v>
      </c>
      <c r="N3773" s="1">
        <v>198.68840700000001</v>
      </c>
      <c r="O3773" s="1">
        <v>134.936195</v>
      </c>
      <c r="P3773" s="1">
        <v>238.812411</v>
      </c>
      <c r="Q3773" s="1">
        <v>12.156993999999999</v>
      </c>
      <c r="R3773" s="1">
        <v>63.950730999999998</v>
      </c>
      <c r="S3773" s="1">
        <v>11.866676</v>
      </c>
      <c r="T3773" s="1">
        <v>122</v>
      </c>
      <c r="U3773" s="1">
        <v>10.500109999999999</v>
      </c>
      <c r="V3773" s="1">
        <v>88.285176000000007</v>
      </c>
      <c r="W3773" s="1">
        <v>235.17432600000001</v>
      </c>
      <c r="X3773" s="8">
        <v>0</v>
      </c>
    </row>
    <row r="3774" spans="1:24" x14ac:dyDescent="0.25">
      <c r="A3774">
        <v>3772</v>
      </c>
      <c r="B3774">
        <v>728.74708099999998</v>
      </c>
      <c r="C3774">
        <v>1.423662</v>
      </c>
      <c r="D3774">
        <v>49.801248999999999</v>
      </c>
      <c r="E3774">
        <v>96.628219999999999</v>
      </c>
      <c r="F3774">
        <v>57.337496000000002</v>
      </c>
      <c r="G3774">
        <v>6.8828360000000002</v>
      </c>
      <c r="H3774" s="2">
        <v>67.274180000000001</v>
      </c>
      <c r="I3774" s="1">
        <v>1.1725939999999999</v>
      </c>
      <c r="J3774" s="5">
        <v>5.8933870056498501</v>
      </c>
      <c r="K3774" s="1">
        <v>23.091493</v>
      </c>
      <c r="L3774" s="1">
        <v>72.288319999999999</v>
      </c>
      <c r="M3774" s="1">
        <v>12.453502</v>
      </c>
      <c r="N3774" s="1">
        <v>200.13666699999999</v>
      </c>
      <c r="O3774" s="1">
        <v>138.39895899999999</v>
      </c>
      <c r="P3774" s="1">
        <v>241.35756700000002</v>
      </c>
      <c r="Q3774" s="1">
        <v>10.748716999999999</v>
      </c>
      <c r="R3774" s="1">
        <v>64.414395999999996</v>
      </c>
      <c r="S3774" s="1">
        <v>11.420953000000001</v>
      </c>
      <c r="T3774" s="1">
        <v>127</v>
      </c>
      <c r="U3774" s="1">
        <v>10.506346000000001</v>
      </c>
      <c r="V3774" s="1">
        <v>94.545659000000001</v>
      </c>
      <c r="W3774" s="1">
        <v>232.54369800000001</v>
      </c>
      <c r="X3774" s="8">
        <v>0</v>
      </c>
    </row>
    <row r="3775" spans="1:24" x14ac:dyDescent="0.25">
      <c r="A3775">
        <v>3773</v>
      </c>
      <c r="B3775">
        <v>742.26046299999996</v>
      </c>
      <c r="C3775">
        <v>1.402212</v>
      </c>
      <c r="D3775">
        <v>29.104738000000001</v>
      </c>
      <c r="E3775">
        <v>82.106352999999999</v>
      </c>
      <c r="F3775">
        <v>56.068821</v>
      </c>
      <c r="G3775">
        <v>8.0880770000000002</v>
      </c>
      <c r="H3775" s="2">
        <v>68.233570999999998</v>
      </c>
      <c r="I3775" s="1">
        <v>1.3367249999999999</v>
      </c>
      <c r="J3775" s="5">
        <v>5.6747796610143197</v>
      </c>
      <c r="K3775" s="1">
        <v>27.909241000000002</v>
      </c>
      <c r="L3775" s="1">
        <v>71.30012099999999</v>
      </c>
      <c r="M3775" s="1">
        <v>5.8320400000000001</v>
      </c>
      <c r="N3775" s="1">
        <v>189.13964000000001</v>
      </c>
      <c r="O3775" s="1">
        <v>134.539762</v>
      </c>
      <c r="P3775" s="1">
        <v>238.23210499999999</v>
      </c>
      <c r="Q3775" s="1">
        <v>8.6865360000000003</v>
      </c>
      <c r="R3775" s="1">
        <v>65.912752999999995</v>
      </c>
      <c r="S3775" s="1">
        <v>11.106890999999999</v>
      </c>
      <c r="T3775" s="1">
        <v>121</v>
      </c>
      <c r="U3775" s="1">
        <v>10.500799000000001</v>
      </c>
      <c r="V3775" s="1">
        <v>92.553697</v>
      </c>
      <c r="W3775" s="1">
        <v>225.50937599999997</v>
      </c>
      <c r="X3775" s="8">
        <v>0.1136911307493424</v>
      </c>
    </row>
    <row r="3776" spans="1:24" x14ac:dyDescent="0.25">
      <c r="A3776">
        <v>3774</v>
      </c>
      <c r="B3776">
        <v>757.44946100000004</v>
      </c>
      <c r="C3776">
        <v>1.3094600000000001</v>
      </c>
      <c r="D3776">
        <v>32.906525999999999</v>
      </c>
      <c r="E3776">
        <v>98.920783</v>
      </c>
      <c r="F3776">
        <v>54.901086999999997</v>
      </c>
      <c r="G3776">
        <v>9.1974239999999998</v>
      </c>
      <c r="H3776" s="2">
        <v>73.219379000000004</v>
      </c>
      <c r="I3776" s="1">
        <v>1.198612</v>
      </c>
      <c r="J3776" s="5">
        <v>5.6609999999927805</v>
      </c>
      <c r="K3776" s="1">
        <v>31.001631000000003</v>
      </c>
      <c r="L3776" s="1">
        <v>76.205568</v>
      </c>
      <c r="M3776" s="1">
        <v>3.4127139999999998</v>
      </c>
      <c r="N3776" s="1">
        <v>175.637845</v>
      </c>
      <c r="O3776" s="1">
        <v>129.132936</v>
      </c>
      <c r="P3776" s="1">
        <v>239.16321500000001</v>
      </c>
      <c r="Q3776" s="1">
        <v>7.8813740000000001</v>
      </c>
      <c r="R3776" s="1">
        <v>67.175441000000006</v>
      </c>
      <c r="S3776" s="1">
        <v>11.006029</v>
      </c>
      <c r="T3776" s="1">
        <v>126</v>
      </c>
      <c r="U3776" s="1">
        <v>10.502297</v>
      </c>
      <c r="V3776" s="1">
        <v>63.701411</v>
      </c>
      <c r="W3776" s="1">
        <v>221.32283699999999</v>
      </c>
      <c r="X3776" s="8">
        <v>0.13890999899463821</v>
      </c>
    </row>
    <row r="3777" spans="1:24" x14ac:dyDescent="0.25">
      <c r="A3777">
        <v>3775</v>
      </c>
      <c r="B3777">
        <v>768.71953599999995</v>
      </c>
      <c r="C3777">
        <v>1.054308</v>
      </c>
      <c r="D3777">
        <v>36.807884999999999</v>
      </c>
      <c r="E3777">
        <v>92.668813999999998</v>
      </c>
      <c r="F3777">
        <v>53.049973000000001</v>
      </c>
      <c r="G3777">
        <v>10.955982000000001</v>
      </c>
      <c r="H3777" s="2">
        <v>106.77513</v>
      </c>
      <c r="I3777" s="1">
        <v>1.0785439999999999</v>
      </c>
      <c r="J3777" s="5">
        <v>6.80985245903139</v>
      </c>
      <c r="K3777" s="1">
        <v>32.918509999999998</v>
      </c>
      <c r="L3777" s="1">
        <v>88.540022999999991</v>
      </c>
      <c r="M3777" s="1">
        <v>3.5915819999999998</v>
      </c>
      <c r="N3777" s="1">
        <v>153.47749099999999</v>
      </c>
      <c r="O3777" s="1">
        <v>129.32776200000001</v>
      </c>
      <c r="P3777" s="1">
        <v>260.21508700000004</v>
      </c>
      <c r="Q3777" s="1">
        <v>7.7570430000000004</v>
      </c>
      <c r="R3777" s="1">
        <v>67.578913999999997</v>
      </c>
      <c r="S3777" s="1">
        <v>11.266645</v>
      </c>
      <c r="T3777" s="1">
        <v>145</v>
      </c>
      <c r="U3777" s="1">
        <v>10.506602000000001</v>
      </c>
      <c r="V3777" s="1">
        <v>54.147689</v>
      </c>
      <c r="W3777" s="1">
        <v>223.88972100000001</v>
      </c>
      <c r="X3777" s="8">
        <v>0.19616292232090571</v>
      </c>
    </row>
    <row r="3778" spans="1:24" x14ac:dyDescent="0.25">
      <c r="A3778">
        <v>3776</v>
      </c>
      <c r="B3778">
        <v>777.54684799999995</v>
      </c>
      <c r="C3778">
        <v>1.3317950000000001</v>
      </c>
      <c r="D3778">
        <v>38.259838999999999</v>
      </c>
      <c r="E3778">
        <v>90.448949999999996</v>
      </c>
      <c r="F3778">
        <v>53.276868</v>
      </c>
      <c r="G3778">
        <v>10.740432</v>
      </c>
      <c r="H3778" s="2">
        <v>117.808359</v>
      </c>
      <c r="I3778" s="1">
        <v>1.1471560000000001</v>
      </c>
      <c r="J3778" s="5">
        <v>10.613647540973</v>
      </c>
      <c r="K3778" s="1">
        <v>30.478261</v>
      </c>
      <c r="L3778" s="1">
        <v>100.93305699999999</v>
      </c>
      <c r="M3778" s="1">
        <v>4.0209130000000002</v>
      </c>
      <c r="N3778" s="1">
        <v>184.83295200000001</v>
      </c>
      <c r="O3778" s="1">
        <v>139.577687</v>
      </c>
      <c r="P3778" s="1">
        <v>285.73006699999996</v>
      </c>
      <c r="Q3778" s="1">
        <v>8.0817440000000005</v>
      </c>
      <c r="R3778" s="1">
        <v>67.894374999999997</v>
      </c>
      <c r="S3778" s="1">
        <v>12.124459999999999</v>
      </c>
      <c r="T3778" s="1">
        <v>135</v>
      </c>
      <c r="U3778" s="1">
        <v>10.483069</v>
      </c>
      <c r="V3778" s="1">
        <v>54.905551000000003</v>
      </c>
      <c r="W3778" s="1">
        <v>228.328104</v>
      </c>
      <c r="X3778" s="8">
        <v>0.2546604736507731</v>
      </c>
    </row>
    <row r="3779" spans="1:24" x14ac:dyDescent="0.25">
      <c r="A3779">
        <v>3777</v>
      </c>
      <c r="B3779">
        <v>804.40773999999999</v>
      </c>
      <c r="C3779">
        <v>1.346163</v>
      </c>
      <c r="D3779">
        <v>51.188046</v>
      </c>
      <c r="E3779">
        <v>80.362143000000003</v>
      </c>
      <c r="F3779">
        <v>52.200378999999998</v>
      </c>
      <c r="G3779">
        <v>11.763097</v>
      </c>
      <c r="H3779" s="2">
        <v>129.567127</v>
      </c>
      <c r="I3779" s="1">
        <v>1.142587</v>
      </c>
      <c r="J3779" s="5">
        <v>12.290720338976799</v>
      </c>
      <c r="K3779" s="1">
        <v>27.670943000000001</v>
      </c>
      <c r="L3779" s="1">
        <v>106.52758399999999</v>
      </c>
      <c r="M3779" s="1">
        <v>3.574246</v>
      </c>
      <c r="N3779" s="1">
        <v>226.78856300000001</v>
      </c>
      <c r="O3779" s="1">
        <v>153.003176</v>
      </c>
      <c r="P3779" s="1">
        <v>310.72110099999998</v>
      </c>
      <c r="Q3779" s="1">
        <v>8.1969279999999998</v>
      </c>
      <c r="R3779" s="1">
        <v>68.287130000000005</v>
      </c>
      <c r="S3779" s="1">
        <v>12.456132999999999</v>
      </c>
      <c r="T3779" s="1">
        <v>142</v>
      </c>
      <c r="U3779" s="1">
        <v>10.446085</v>
      </c>
      <c r="V3779" s="1">
        <v>54.912982999999997</v>
      </c>
      <c r="W3779" s="1">
        <v>232.68925200000001</v>
      </c>
      <c r="X3779" s="8">
        <v>0.27363654591107889</v>
      </c>
    </row>
    <row r="3780" spans="1:24" x14ac:dyDescent="0.25">
      <c r="A3780">
        <v>3778</v>
      </c>
      <c r="B3780">
        <v>830.45555100000001</v>
      </c>
      <c r="C3780">
        <v>1.2556989999999999</v>
      </c>
      <c r="D3780">
        <v>39.491110999999997</v>
      </c>
      <c r="E3780">
        <v>104.498997</v>
      </c>
      <c r="F3780">
        <v>53.093023000000002</v>
      </c>
      <c r="G3780">
        <v>10.915084999999999</v>
      </c>
      <c r="H3780" s="2">
        <v>142.787654</v>
      </c>
      <c r="I3780" s="1">
        <v>1.0633159999999999</v>
      </c>
      <c r="J3780" s="5">
        <v>14.847107529873</v>
      </c>
      <c r="K3780" s="1">
        <v>29.626829999999998</v>
      </c>
      <c r="L3780" s="1">
        <v>112.56441699999999</v>
      </c>
      <c r="M3780" s="1">
        <v>3.3558080000000001</v>
      </c>
      <c r="N3780" s="1">
        <v>251.89536100000001</v>
      </c>
      <c r="O3780" s="1">
        <v>169.155057</v>
      </c>
      <c r="P3780" s="1">
        <v>324.88870499999996</v>
      </c>
      <c r="Q3780" s="1">
        <v>8.0303599999999999</v>
      </c>
      <c r="R3780" s="1">
        <v>68.425780000000003</v>
      </c>
      <c r="S3780" s="1">
        <v>12.599042000000001</v>
      </c>
      <c r="T3780" s="1">
        <v>142</v>
      </c>
      <c r="U3780" s="1">
        <v>10.42794</v>
      </c>
      <c r="V3780" s="1">
        <v>56.467947000000002</v>
      </c>
      <c r="W3780" s="1">
        <v>238.49544600000002</v>
      </c>
      <c r="X3780" s="8">
        <v>0.31323029862951751</v>
      </c>
    </row>
    <row r="3781" spans="1:24" x14ac:dyDescent="0.25">
      <c r="A3781">
        <v>3779</v>
      </c>
      <c r="B3781">
        <v>844.61988899999994</v>
      </c>
      <c r="C3781">
        <v>1.6088720000000001</v>
      </c>
      <c r="D3781">
        <v>30.209945000000001</v>
      </c>
      <c r="E3781">
        <v>102.173332</v>
      </c>
      <c r="F3781">
        <v>52.796508000000003</v>
      </c>
      <c r="G3781">
        <v>11.196774</v>
      </c>
      <c r="H3781" s="2">
        <v>149.35199399999999</v>
      </c>
      <c r="I3781" s="1">
        <v>1.016554</v>
      </c>
      <c r="J3781" s="5">
        <v>15.829505464484102</v>
      </c>
      <c r="K3781" s="1">
        <v>32.661875999999999</v>
      </c>
      <c r="L3781" s="1">
        <v>122.605552</v>
      </c>
      <c r="M3781" s="1">
        <v>3.2971949999999999</v>
      </c>
      <c r="N3781" s="1">
        <v>280.30011000000002</v>
      </c>
      <c r="O3781" s="1">
        <v>178.41097500000001</v>
      </c>
      <c r="P3781" s="1">
        <v>327.96128399999998</v>
      </c>
      <c r="Q3781" s="1">
        <v>7.7748210000000002</v>
      </c>
      <c r="R3781" s="1">
        <v>68.38790800000001</v>
      </c>
      <c r="S3781" s="1">
        <v>12.822362999999999</v>
      </c>
      <c r="T3781" s="1">
        <v>156</v>
      </c>
      <c r="U3781" s="1">
        <v>10.403415000000001</v>
      </c>
      <c r="V3781" s="1">
        <v>57.298769</v>
      </c>
      <c r="W3781" s="1">
        <v>243.329893</v>
      </c>
      <c r="X3781" s="8">
        <v>0.24614399161159389</v>
      </c>
    </row>
    <row r="3782" spans="1:24" x14ac:dyDescent="0.25">
      <c r="A3782">
        <v>3780</v>
      </c>
      <c r="B3782">
        <v>845.41922699999998</v>
      </c>
      <c r="C3782">
        <v>2.0160360000000002</v>
      </c>
      <c r="D3782">
        <v>48.76999</v>
      </c>
      <c r="E3782">
        <v>96.320222000000001</v>
      </c>
      <c r="F3782">
        <v>53.229171000000001</v>
      </c>
      <c r="G3782">
        <v>10.785743999999999</v>
      </c>
      <c r="H3782" s="2">
        <v>151.706456</v>
      </c>
      <c r="I3782" s="1">
        <v>1.025793</v>
      </c>
      <c r="J3782" s="5">
        <v>15.4586412429343</v>
      </c>
      <c r="K3782" s="1">
        <v>35.198267999999999</v>
      </c>
      <c r="L3782" s="1">
        <v>129.71518900000001</v>
      </c>
      <c r="M3782" s="1">
        <v>3.6055649999999999</v>
      </c>
      <c r="N3782" s="1">
        <v>298.55248699999999</v>
      </c>
      <c r="O3782" s="1">
        <v>181.75707199999999</v>
      </c>
      <c r="P3782" s="1">
        <v>334.88234199999999</v>
      </c>
      <c r="Q3782" s="1">
        <v>7.6832500000000001</v>
      </c>
      <c r="R3782" s="1">
        <v>68.567836999999997</v>
      </c>
      <c r="S3782" s="1">
        <v>13.657845999999999</v>
      </c>
      <c r="T3782" s="1">
        <v>162</v>
      </c>
      <c r="U3782" s="1">
        <v>10.410268</v>
      </c>
      <c r="V3782" s="1">
        <v>57.460504999999998</v>
      </c>
      <c r="W3782" s="1">
        <v>244.97145499999999</v>
      </c>
      <c r="X3782" s="8">
        <v>0.26614279819665659</v>
      </c>
    </row>
    <row r="3783" spans="1:24" x14ac:dyDescent="0.25">
      <c r="A3783">
        <v>3781</v>
      </c>
      <c r="B3783">
        <v>837.76623300000006</v>
      </c>
      <c r="C3783">
        <v>1.8231189999999999</v>
      </c>
      <c r="D3783">
        <v>30.082100000000001</v>
      </c>
      <c r="E3783">
        <v>100.616195</v>
      </c>
      <c r="F3783">
        <v>52.854917</v>
      </c>
      <c r="G3783">
        <v>11.141285999999999</v>
      </c>
      <c r="H3783" s="2">
        <v>158.014544</v>
      </c>
      <c r="I3783" s="1">
        <v>1.1997169999999999</v>
      </c>
      <c r="J3783" s="5">
        <v>13.9645254237257</v>
      </c>
      <c r="K3783" s="1">
        <v>41.213463000000004</v>
      </c>
      <c r="L3783" s="1">
        <v>132.16714999999999</v>
      </c>
      <c r="M3783" s="1">
        <v>3.4771749999999999</v>
      </c>
      <c r="N3783" s="1">
        <v>281.95774599999999</v>
      </c>
      <c r="O3783" s="1">
        <v>184.60761500000001</v>
      </c>
      <c r="P3783" s="1">
        <v>350.002611</v>
      </c>
      <c r="Q3783" s="1">
        <v>7.5921079999999996</v>
      </c>
      <c r="R3783" s="1">
        <v>69.023991999999993</v>
      </c>
      <c r="S3783" s="1">
        <v>14.180704</v>
      </c>
      <c r="T3783" s="1">
        <v>178</v>
      </c>
      <c r="U3783" s="1">
        <v>10.436426000000001</v>
      </c>
      <c r="V3783" s="1">
        <v>58.124142999999997</v>
      </c>
      <c r="W3783" s="1">
        <v>241.268517</v>
      </c>
      <c r="X3783" s="8">
        <v>0.31859641203387129</v>
      </c>
    </row>
    <row r="3784" spans="1:24" x14ac:dyDescent="0.25">
      <c r="A3784">
        <v>3782</v>
      </c>
      <c r="B3784">
        <v>836.94538999999997</v>
      </c>
      <c r="C3784">
        <v>1.6136459999999999</v>
      </c>
      <c r="D3784">
        <v>36.592664999999997</v>
      </c>
      <c r="E3784">
        <v>89.248200999999995</v>
      </c>
      <c r="F3784">
        <v>52.706524000000002</v>
      </c>
      <c r="G3784">
        <v>11.282259</v>
      </c>
      <c r="H3784" s="2">
        <v>161.69967600000001</v>
      </c>
      <c r="I3784" s="1">
        <v>1.2593719999999999</v>
      </c>
      <c r="J3784" s="5">
        <v>13.0917540983791</v>
      </c>
      <c r="K3784" s="1">
        <v>49.011612999999997</v>
      </c>
      <c r="L3784" s="1">
        <v>134.27885300000003</v>
      </c>
      <c r="M3784" s="1">
        <v>3.4685419999999998</v>
      </c>
      <c r="N3784" s="1">
        <v>288.29624899999999</v>
      </c>
      <c r="O3784" s="1">
        <v>183.38193100000001</v>
      </c>
      <c r="P3784" s="1">
        <v>364.197136</v>
      </c>
      <c r="Q3784" s="1">
        <v>7.3763160000000001</v>
      </c>
      <c r="R3784" s="1">
        <v>69.173907999999997</v>
      </c>
      <c r="S3784" s="1">
        <v>14.040596000000001</v>
      </c>
      <c r="T3784" s="1">
        <v>150</v>
      </c>
      <c r="U3784" s="1">
        <v>10.435358000000001</v>
      </c>
      <c r="V3784" s="1">
        <v>59.722380999999999</v>
      </c>
      <c r="W3784" s="1">
        <v>236.69185300000001</v>
      </c>
      <c r="X3784" s="8">
        <v>0.29402223895309931</v>
      </c>
    </row>
    <row r="3785" spans="1:24" x14ac:dyDescent="0.25">
      <c r="A3785">
        <v>3783</v>
      </c>
      <c r="B3785">
        <v>830.67085499999996</v>
      </c>
      <c r="C3785">
        <v>1.9286209999999999</v>
      </c>
      <c r="D3785">
        <v>51.796208999999998</v>
      </c>
      <c r="E3785">
        <v>109.752606</v>
      </c>
      <c r="F3785">
        <v>55.547289999999997</v>
      </c>
      <c r="G3785">
        <v>8.5835310000000007</v>
      </c>
      <c r="H3785" s="2">
        <v>160.84403</v>
      </c>
      <c r="I3785" s="1">
        <v>1.0969660000000001</v>
      </c>
      <c r="J3785" s="5">
        <v>11.096093359257699</v>
      </c>
      <c r="K3785" s="1">
        <v>50.527628</v>
      </c>
      <c r="L3785" s="1">
        <v>136.29973999999999</v>
      </c>
      <c r="M3785" s="1">
        <v>3.4940709999999999</v>
      </c>
      <c r="N3785" s="1">
        <v>288.09330499999999</v>
      </c>
      <c r="O3785" s="1">
        <v>183.43404700000002</v>
      </c>
      <c r="P3785" s="1">
        <v>363.46851600000002</v>
      </c>
      <c r="Q3785" s="1">
        <v>7.8084220000000002</v>
      </c>
      <c r="R3785" s="1">
        <v>68.148030000000006</v>
      </c>
      <c r="S3785" s="1">
        <v>13.305312000000001</v>
      </c>
      <c r="T3785" s="1">
        <v>155</v>
      </c>
      <c r="U3785" s="1">
        <v>10.397709000000001</v>
      </c>
      <c r="V3785" s="1">
        <v>59.634880000000003</v>
      </c>
      <c r="W3785" s="1">
        <v>236.92543499999999</v>
      </c>
      <c r="X3785" s="8">
        <v>0.2457622962308651</v>
      </c>
    </row>
    <row r="3786" spans="1:24" x14ac:dyDescent="0.25">
      <c r="A3786">
        <v>3784</v>
      </c>
      <c r="B3786">
        <v>817.40958499999999</v>
      </c>
      <c r="C3786">
        <v>2.0443250000000002</v>
      </c>
      <c r="D3786">
        <v>39.491110999999997</v>
      </c>
      <c r="E3786">
        <v>101.727605</v>
      </c>
      <c r="F3786">
        <v>56.482716000000003</v>
      </c>
      <c r="G3786">
        <v>7.694877</v>
      </c>
      <c r="H3786" s="2">
        <v>154.06227899999999</v>
      </c>
      <c r="I3786" s="1">
        <v>1.0079819999999999</v>
      </c>
      <c r="J3786" s="5">
        <v>8.3914476243371592</v>
      </c>
      <c r="K3786" s="1">
        <v>44.720257000000004</v>
      </c>
      <c r="L3786" s="1">
        <v>135.15737300000001</v>
      </c>
      <c r="M3786" s="1">
        <v>3.5101960000000001</v>
      </c>
      <c r="N3786" s="1">
        <v>279.20397500000001</v>
      </c>
      <c r="O3786" s="1">
        <v>184.70276100000001</v>
      </c>
      <c r="P3786" s="1">
        <v>353.19819700000005</v>
      </c>
      <c r="Q3786" s="1">
        <v>7.9860119999999997</v>
      </c>
      <c r="R3786" s="1">
        <v>67.214179999999999</v>
      </c>
      <c r="S3786" s="1">
        <v>12.996038</v>
      </c>
      <c r="T3786" s="1">
        <v>144</v>
      </c>
      <c r="U3786" s="1">
        <v>10.426759000000001</v>
      </c>
      <c r="V3786" s="1">
        <v>58.738790000000002</v>
      </c>
      <c r="W3786" s="1">
        <v>236.99860699999999</v>
      </c>
      <c r="X3786" s="8">
        <v>0.20065129722197189</v>
      </c>
    </row>
    <row r="3787" spans="1:24" x14ac:dyDescent="0.25">
      <c r="A3787">
        <v>3785</v>
      </c>
      <c r="B3787">
        <v>811.361986</v>
      </c>
      <c r="C3787">
        <v>2.0172720000000002</v>
      </c>
      <c r="D3787">
        <v>30.319471</v>
      </c>
      <c r="E3787">
        <v>96.248510999999993</v>
      </c>
      <c r="F3787">
        <v>56.553516000000002</v>
      </c>
      <c r="G3787">
        <v>7.6276169999999999</v>
      </c>
      <c r="H3787" s="2">
        <v>137.486558</v>
      </c>
      <c r="I3787" s="1">
        <v>0.98246500000000003</v>
      </c>
      <c r="J3787" s="5">
        <v>11.4555015282094</v>
      </c>
      <c r="K3787" s="1">
        <v>37.592005999999998</v>
      </c>
      <c r="L3787" s="1">
        <v>130.96747099999999</v>
      </c>
      <c r="M3787" s="1">
        <v>3.3939840000000001</v>
      </c>
      <c r="N3787" s="1">
        <v>274.08675499999998</v>
      </c>
      <c r="O3787" s="1">
        <v>168.12179800000001</v>
      </c>
      <c r="P3787" s="1">
        <v>326.01388700000001</v>
      </c>
      <c r="Q3787" s="1">
        <v>7.4690700000000003</v>
      </c>
      <c r="R3787" s="1">
        <v>67.265203999999997</v>
      </c>
      <c r="S3787" s="1">
        <v>12.705234000000001</v>
      </c>
      <c r="T3787" s="1">
        <v>136</v>
      </c>
      <c r="U3787" s="1">
        <v>10.447429</v>
      </c>
      <c r="V3787" s="1">
        <v>57.288854999999998</v>
      </c>
      <c r="W3787" s="1">
        <v>236.78829300000001</v>
      </c>
      <c r="X3787" s="8">
        <v>0.23139738641393659</v>
      </c>
    </row>
    <row r="3788" spans="1:24" x14ac:dyDescent="0.25">
      <c r="A3788">
        <v>3786</v>
      </c>
      <c r="B3788">
        <v>804.16486199999997</v>
      </c>
      <c r="C3788">
        <v>6.7480409999999997</v>
      </c>
      <c r="D3788">
        <v>36.351699000000004</v>
      </c>
      <c r="E3788">
        <v>95.351968999999997</v>
      </c>
      <c r="F3788">
        <v>53.732225</v>
      </c>
      <c r="G3788">
        <v>10.307843</v>
      </c>
      <c r="H3788" s="2">
        <v>119.50465699999999</v>
      </c>
      <c r="I3788" s="1">
        <v>0.98538700000000001</v>
      </c>
      <c r="J3788" s="5">
        <v>12.435203389832099</v>
      </c>
      <c r="K3788" s="1">
        <v>32.753737000000001</v>
      </c>
      <c r="L3788" s="1">
        <v>122.47484600000001</v>
      </c>
      <c r="M3788" s="1">
        <v>4.2309609999999997</v>
      </c>
      <c r="N3788" s="1">
        <v>261.03840400000001</v>
      </c>
      <c r="O3788" s="1">
        <v>140.85990199999998</v>
      </c>
      <c r="P3788" s="1">
        <v>298.34988599999997</v>
      </c>
      <c r="Q3788" s="1">
        <v>7.4602170000000001</v>
      </c>
      <c r="R3788" s="1">
        <v>67.004759000000007</v>
      </c>
      <c r="S3788" s="1">
        <v>12.620626</v>
      </c>
      <c r="T3788" s="1">
        <v>134</v>
      </c>
      <c r="U3788" s="1">
        <v>10.441079999999999</v>
      </c>
      <c r="V3788" s="1">
        <v>55.613517000000002</v>
      </c>
      <c r="W3788" s="1">
        <v>234.76191</v>
      </c>
      <c r="X3788" s="8">
        <v>0.18799657354604951</v>
      </c>
    </row>
    <row r="3789" spans="1:24" x14ac:dyDescent="0.25">
      <c r="A3789">
        <v>3787</v>
      </c>
      <c r="B3789">
        <v>787.90943800000002</v>
      </c>
      <c r="C3789">
        <v>4.3783529999999997</v>
      </c>
      <c r="D3789">
        <v>38.012343000000001</v>
      </c>
      <c r="E3789">
        <v>93.743160000000003</v>
      </c>
      <c r="F3789">
        <v>50.365625999999999</v>
      </c>
      <c r="G3789">
        <v>13.506112</v>
      </c>
      <c r="H3789" s="2">
        <v>93.693110000000004</v>
      </c>
      <c r="I3789" s="1">
        <v>1.035968</v>
      </c>
      <c r="J3789" s="5">
        <v>11.524377049179702</v>
      </c>
      <c r="K3789" s="1">
        <v>27.424121</v>
      </c>
      <c r="L3789" s="1">
        <v>109.306792</v>
      </c>
      <c r="M3789" s="1">
        <v>6.9928249999999998</v>
      </c>
      <c r="N3789" s="1">
        <v>244.32092299999999</v>
      </c>
      <c r="O3789" s="1">
        <v>123.55965499999999</v>
      </c>
      <c r="P3789" s="1">
        <v>283.35187399999995</v>
      </c>
      <c r="Q3789" s="1">
        <v>7.3480610000000004</v>
      </c>
      <c r="R3789" s="1">
        <v>66.192112000000009</v>
      </c>
      <c r="S3789" s="1">
        <v>12.702548999999999</v>
      </c>
      <c r="T3789" s="1">
        <v>145</v>
      </c>
      <c r="U3789" s="1">
        <v>10.445679</v>
      </c>
      <c r="V3789" s="1">
        <v>54.876351</v>
      </c>
      <c r="W3789" s="1">
        <v>230.62764399999998</v>
      </c>
      <c r="X3789" s="8">
        <v>0.16382932340564441</v>
      </c>
    </row>
    <row r="3790" spans="1:24" x14ac:dyDescent="0.25">
      <c r="A3790">
        <v>3788</v>
      </c>
      <c r="B3790">
        <v>764.20409700000005</v>
      </c>
      <c r="C3790">
        <v>1.5303370000000001</v>
      </c>
      <c r="D3790">
        <v>37.730015000000002</v>
      </c>
      <c r="E3790">
        <v>94.727751999999995</v>
      </c>
      <c r="F3790">
        <v>53.906354999999998</v>
      </c>
      <c r="G3790">
        <v>10.142419</v>
      </c>
      <c r="H3790" s="2">
        <v>65.19408</v>
      </c>
      <c r="I3790" s="1">
        <v>1.0563659999999999</v>
      </c>
      <c r="J3790" s="5">
        <v>8.021122950813151</v>
      </c>
      <c r="K3790" s="1">
        <v>22.457698999999998</v>
      </c>
      <c r="L3790" s="1">
        <v>98.437937000000005</v>
      </c>
      <c r="M3790" s="1">
        <v>7.4197110000000004</v>
      </c>
      <c r="N3790" s="1">
        <v>237.934</v>
      </c>
      <c r="O3790" s="1">
        <v>111.92174199999999</v>
      </c>
      <c r="P3790" s="1">
        <v>268.341452</v>
      </c>
      <c r="Q3790" s="1">
        <v>7.4376290000000003</v>
      </c>
      <c r="R3790" s="1">
        <v>64.788657000000001</v>
      </c>
      <c r="S3790" s="1">
        <v>12.427759</v>
      </c>
      <c r="T3790" s="1">
        <v>168</v>
      </c>
      <c r="U3790" s="1">
        <v>10.437071</v>
      </c>
      <c r="V3790" s="1">
        <v>54.924267</v>
      </c>
      <c r="W3790" s="1">
        <v>231.251982</v>
      </c>
      <c r="X3790" s="8">
        <v>5.3632622951037628E-2</v>
      </c>
    </row>
    <row r="3791" spans="1:24" x14ac:dyDescent="0.25">
      <c r="A3791">
        <v>3789</v>
      </c>
      <c r="B3791">
        <v>764.52532099999996</v>
      </c>
      <c r="C3791">
        <v>2.412474</v>
      </c>
      <c r="D3791">
        <v>40.679243</v>
      </c>
      <c r="E3791">
        <v>99.728504000000001</v>
      </c>
      <c r="F3791">
        <v>56.421757999999997</v>
      </c>
      <c r="G3791">
        <v>7.7527869999999997</v>
      </c>
      <c r="H3791" s="2">
        <v>58.941903000000003</v>
      </c>
      <c r="I3791" s="1">
        <v>1.3162689999999999</v>
      </c>
      <c r="J3791" s="5">
        <v>5.8626864406687602</v>
      </c>
      <c r="K3791" s="1">
        <v>19.340012999999999</v>
      </c>
      <c r="L3791" s="1">
        <v>93.116934999999998</v>
      </c>
      <c r="M3791" s="1">
        <v>6.0165309999999996</v>
      </c>
      <c r="N3791" s="1">
        <v>222.40049999999999</v>
      </c>
      <c r="O3791" s="1">
        <v>101.889403</v>
      </c>
      <c r="P3791" s="1">
        <v>257.546491</v>
      </c>
      <c r="Q3791" s="1">
        <v>7.8340180000000004</v>
      </c>
      <c r="R3791" s="1">
        <v>63.128878999999998</v>
      </c>
      <c r="S3791" s="1">
        <v>11.906685</v>
      </c>
      <c r="T3791" s="1">
        <v>163</v>
      </c>
      <c r="U3791" s="1">
        <v>10.448096</v>
      </c>
      <c r="V3791" s="1">
        <v>52.330556000000001</v>
      </c>
      <c r="W3791" s="1">
        <v>234.04993200000001</v>
      </c>
      <c r="X3791" s="8">
        <v>6.1575655867370351E-3</v>
      </c>
    </row>
    <row r="3792" spans="1:24" x14ac:dyDescent="0.25">
      <c r="A3792">
        <v>3790</v>
      </c>
      <c r="B3792">
        <v>760.71524199999999</v>
      </c>
      <c r="C3792">
        <v>2.993805</v>
      </c>
      <c r="D3792">
        <v>41.798082000000001</v>
      </c>
      <c r="E3792">
        <v>106.003632</v>
      </c>
      <c r="F3792">
        <v>55.854560999999997</v>
      </c>
      <c r="G3792">
        <v>8.2916240000000005</v>
      </c>
      <c r="H3792" s="2">
        <v>61.373978000000001</v>
      </c>
      <c r="I3792" s="1">
        <v>1.4239219999999999</v>
      </c>
      <c r="J3792" s="5">
        <v>5.5865184773574503</v>
      </c>
      <c r="K3792" s="1">
        <v>17.157917999999999</v>
      </c>
      <c r="L3792" s="1">
        <v>87.240369000000001</v>
      </c>
      <c r="M3792" s="1">
        <v>5.4845459999999999</v>
      </c>
      <c r="N3792" s="1">
        <v>233.335171</v>
      </c>
      <c r="O3792" s="1">
        <v>96.038840999999991</v>
      </c>
      <c r="P3792" s="1">
        <v>254.98843400000001</v>
      </c>
      <c r="Q3792" s="1">
        <v>7.7208930000000002</v>
      </c>
      <c r="R3792" s="1">
        <v>62.359927999999996</v>
      </c>
      <c r="S3792" s="1">
        <v>11.85713</v>
      </c>
      <c r="T3792" s="1">
        <v>164</v>
      </c>
      <c r="U3792" s="1">
        <v>10.479867</v>
      </c>
      <c r="V3792" s="1">
        <v>50.688245999999999</v>
      </c>
      <c r="W3792" s="1">
        <v>236.36950100000001</v>
      </c>
      <c r="X3792" s="8">
        <v>0</v>
      </c>
    </row>
    <row r="3793" spans="1:24" x14ac:dyDescent="0.25">
      <c r="A3793">
        <v>3791</v>
      </c>
      <c r="B3793">
        <v>748.591678</v>
      </c>
      <c r="C3793">
        <v>2.1291739999999999</v>
      </c>
      <c r="D3793">
        <v>42.061020999999997</v>
      </c>
      <c r="E3793">
        <v>109.768883</v>
      </c>
      <c r="F3793">
        <v>54.800987999999997</v>
      </c>
      <c r="G3793">
        <v>9.2925179999999994</v>
      </c>
      <c r="H3793" s="2">
        <v>67.148461999999995</v>
      </c>
      <c r="I3793" s="1">
        <v>1.4048309999999999</v>
      </c>
      <c r="J3793" s="5">
        <v>5.6741284153103999</v>
      </c>
      <c r="K3793" s="1">
        <v>17.622025999999998</v>
      </c>
      <c r="L3793" s="1">
        <v>80.867838000000006</v>
      </c>
      <c r="M3793" s="1">
        <v>8.6502990000000004</v>
      </c>
      <c r="N3793" s="1">
        <v>239.31306499999999</v>
      </c>
      <c r="O3793" s="1">
        <v>95.687809000000001</v>
      </c>
      <c r="P3793" s="1">
        <v>244.96061800000001</v>
      </c>
      <c r="Q3793" s="1">
        <v>8.4743739999999992</v>
      </c>
      <c r="R3793" s="1">
        <v>63.908763</v>
      </c>
      <c r="S3793" s="1">
        <v>12.248697999999999</v>
      </c>
      <c r="T3793" s="1">
        <v>153</v>
      </c>
      <c r="U3793" s="1">
        <v>10.486316</v>
      </c>
      <c r="V3793" s="1">
        <v>51.999738000000001</v>
      </c>
      <c r="W3793" s="1">
        <v>242.386876</v>
      </c>
      <c r="X3793" s="8">
        <v>0</v>
      </c>
    </row>
    <row r="3794" spans="1:24" x14ac:dyDescent="0.25">
      <c r="A3794">
        <v>3792</v>
      </c>
      <c r="B3794">
        <v>763.88241800000003</v>
      </c>
      <c r="C3794">
        <v>1.3103009999999999</v>
      </c>
      <c r="D3794">
        <v>41.687359999999998</v>
      </c>
      <c r="E3794">
        <v>100.131028</v>
      </c>
      <c r="F3794">
        <v>56.125411</v>
      </c>
      <c r="G3794">
        <v>8.0343160000000005</v>
      </c>
      <c r="H3794" s="2">
        <v>66.742766000000003</v>
      </c>
      <c r="I3794" s="1">
        <v>1.466764</v>
      </c>
      <c r="J3794" s="5">
        <v>6.2839999999996499</v>
      </c>
      <c r="K3794" s="1">
        <v>19.154068000000002</v>
      </c>
      <c r="L3794" s="1">
        <v>78.479645000000005</v>
      </c>
      <c r="M3794" s="1">
        <v>18.095126</v>
      </c>
      <c r="N3794" s="1">
        <v>222.87373500000001</v>
      </c>
      <c r="O3794" s="1">
        <v>98.817634999999996</v>
      </c>
      <c r="P3794" s="1">
        <v>225.86685900000001</v>
      </c>
      <c r="Q3794" s="1">
        <v>10.816096</v>
      </c>
      <c r="R3794" s="1">
        <v>68.054698000000002</v>
      </c>
      <c r="S3794" s="1">
        <v>12.426012999999999</v>
      </c>
      <c r="T3794" s="1">
        <v>156</v>
      </c>
      <c r="U3794" s="1">
        <v>10.499518999999999</v>
      </c>
      <c r="V3794" s="1">
        <v>58.660060000000001</v>
      </c>
      <c r="W3794" s="1">
        <v>244.684842</v>
      </c>
      <c r="X3794" s="8">
        <v>0</v>
      </c>
    </row>
    <row r="3795" spans="1:24" x14ac:dyDescent="0.25">
      <c r="A3795">
        <v>3793</v>
      </c>
      <c r="B3795">
        <v>782.98616700000002</v>
      </c>
      <c r="C3795">
        <v>1.153832</v>
      </c>
      <c r="D3795">
        <v>41.307675000000003</v>
      </c>
      <c r="E3795">
        <v>123.301573</v>
      </c>
      <c r="F3795">
        <v>56.587651000000001</v>
      </c>
      <c r="G3795">
        <v>7.5951880000000003</v>
      </c>
      <c r="H3795" s="2">
        <v>66.440346000000005</v>
      </c>
      <c r="I3795" s="1">
        <v>1.473617</v>
      </c>
      <c r="J3795" s="5">
        <v>6.1741666666639494</v>
      </c>
      <c r="K3795" s="1">
        <v>19.139203999999999</v>
      </c>
      <c r="L3795" s="1">
        <v>76.245328999999998</v>
      </c>
      <c r="M3795" s="1">
        <v>21.322502</v>
      </c>
      <c r="N3795" s="1">
        <v>216.06435099999999</v>
      </c>
      <c r="O3795" s="1">
        <v>102.37839099999999</v>
      </c>
      <c r="P3795" s="1">
        <v>224.20787100000001</v>
      </c>
      <c r="Q3795" s="1">
        <v>12.206056999999999</v>
      </c>
      <c r="R3795" s="1">
        <v>71.390512000000001</v>
      </c>
      <c r="S3795" s="1">
        <v>12.46289</v>
      </c>
      <c r="T3795" s="1">
        <v>144</v>
      </c>
      <c r="U3795" s="1">
        <v>10.493855</v>
      </c>
      <c r="V3795" s="1">
        <v>93.123812000000001</v>
      </c>
      <c r="W3795" s="1">
        <v>242.51424400000002</v>
      </c>
      <c r="X3795" s="8">
        <v>0</v>
      </c>
    </row>
    <row r="3796" spans="1:24" x14ac:dyDescent="0.25">
      <c r="A3796">
        <v>3794</v>
      </c>
      <c r="B3796">
        <v>764.582716</v>
      </c>
      <c r="C3796">
        <v>1.2278389999999999</v>
      </c>
      <c r="D3796">
        <v>40.739320999999997</v>
      </c>
      <c r="E3796">
        <v>116.242305</v>
      </c>
      <c r="F3796">
        <v>56.475515999999999</v>
      </c>
      <c r="G3796">
        <v>7.7017170000000004</v>
      </c>
      <c r="H3796" s="2">
        <v>67.966125000000005</v>
      </c>
      <c r="I3796" s="1">
        <v>1.443554</v>
      </c>
      <c r="J3796" s="5">
        <v>6.1503333333239398</v>
      </c>
      <c r="K3796" s="1">
        <v>18.283432999999999</v>
      </c>
      <c r="L3796" s="1">
        <v>73.990938</v>
      </c>
      <c r="M3796" s="1">
        <v>23.323170000000001</v>
      </c>
      <c r="N3796" s="1">
        <v>211.610196</v>
      </c>
      <c r="O3796" s="1">
        <v>109.55732900000001</v>
      </c>
      <c r="P3796" s="1">
        <v>226.530205</v>
      </c>
      <c r="Q3796" s="1">
        <v>12.200742999999999</v>
      </c>
      <c r="R3796" s="1">
        <v>71.970274000000003</v>
      </c>
      <c r="S3796" s="1">
        <v>11.863961</v>
      </c>
      <c r="T3796" s="1">
        <v>139</v>
      </c>
      <c r="U3796" s="1">
        <v>10.487652000000001</v>
      </c>
      <c r="V3796" s="1">
        <v>104.746689</v>
      </c>
      <c r="W3796" s="1">
        <v>243.702651</v>
      </c>
      <c r="X3796" s="8">
        <v>0</v>
      </c>
    </row>
    <row r="3797" spans="1:24" x14ac:dyDescent="0.25">
      <c r="A3797">
        <v>3795</v>
      </c>
      <c r="B3797">
        <v>757.36370699999998</v>
      </c>
      <c r="C3797">
        <v>1.2946500000000001</v>
      </c>
      <c r="D3797">
        <v>40.783262000000001</v>
      </c>
      <c r="E3797">
        <v>111.52238</v>
      </c>
      <c r="F3797">
        <v>55.812551999999997</v>
      </c>
      <c r="G3797">
        <v>8.3315319999999993</v>
      </c>
      <c r="H3797" s="2">
        <v>66.558688000000004</v>
      </c>
      <c r="I3797" s="1">
        <v>1.342846</v>
      </c>
      <c r="J3797" s="5">
        <v>5.8681412429432305</v>
      </c>
      <c r="K3797" s="1">
        <v>18.713085999999997</v>
      </c>
      <c r="L3797" s="1">
        <v>73.428980999999993</v>
      </c>
      <c r="M3797" s="1">
        <v>29.405253999999999</v>
      </c>
      <c r="N3797" s="1">
        <v>184.550262</v>
      </c>
      <c r="O3797" s="1">
        <v>116.840172</v>
      </c>
      <c r="P3797" s="1">
        <v>231.12162599999999</v>
      </c>
      <c r="Q3797" s="1">
        <v>11.942944000000001</v>
      </c>
      <c r="R3797" s="1">
        <v>71.393061000000003</v>
      </c>
      <c r="S3797" s="1">
        <v>11.214232000000001</v>
      </c>
      <c r="T3797" s="1">
        <v>126</v>
      </c>
      <c r="U3797" s="1">
        <v>10.514313</v>
      </c>
      <c r="V3797" s="1">
        <v>103.99536000000001</v>
      </c>
      <c r="W3797" s="1">
        <v>244.16380600000002</v>
      </c>
      <c r="X3797" s="8">
        <v>0</v>
      </c>
    </row>
    <row r="3798" spans="1:24" x14ac:dyDescent="0.25">
      <c r="A3798">
        <v>3796</v>
      </c>
      <c r="B3798">
        <v>750.60043700000006</v>
      </c>
      <c r="C3798">
        <v>1.0506219999999999</v>
      </c>
      <c r="D3798">
        <v>43.872067999999999</v>
      </c>
      <c r="E3798">
        <v>108.926531</v>
      </c>
      <c r="F3798">
        <v>55.655411000000001</v>
      </c>
      <c r="G3798">
        <v>8.4808160000000008</v>
      </c>
      <c r="H3798" s="2">
        <v>67.952134000000001</v>
      </c>
      <c r="I3798" s="1">
        <v>1.1307400000000001</v>
      </c>
      <c r="J3798" s="5">
        <v>5.5965254237234996</v>
      </c>
      <c r="K3798" s="1">
        <v>23.166772000000002</v>
      </c>
      <c r="L3798" s="1">
        <v>71.845603999999994</v>
      </c>
      <c r="M3798" s="1">
        <v>24.537307999999999</v>
      </c>
      <c r="N3798" s="1">
        <v>170.829374</v>
      </c>
      <c r="O3798" s="1">
        <v>114.10826599999999</v>
      </c>
      <c r="P3798" s="1">
        <v>223.49011300000001</v>
      </c>
      <c r="Q3798" s="1">
        <v>10.712678</v>
      </c>
      <c r="R3798" s="1">
        <v>70.682946000000001</v>
      </c>
      <c r="S3798" s="1">
        <v>10.919058</v>
      </c>
      <c r="T3798" s="1">
        <v>126</v>
      </c>
      <c r="U3798" s="1">
        <v>10.507766</v>
      </c>
      <c r="V3798" s="1">
        <v>103.042981</v>
      </c>
      <c r="W3798" s="1">
        <v>245.07138900000001</v>
      </c>
      <c r="X3798" s="8">
        <v>0</v>
      </c>
    </row>
    <row r="3799" spans="1:24" x14ac:dyDescent="0.25">
      <c r="A3799">
        <v>3797</v>
      </c>
      <c r="B3799">
        <v>769.13770399999999</v>
      </c>
      <c r="C3799">
        <v>0.94833199999999995</v>
      </c>
      <c r="D3799">
        <v>45.206496000000001</v>
      </c>
      <c r="E3799">
        <v>104.942471</v>
      </c>
      <c r="F3799">
        <v>55.541569000000003</v>
      </c>
      <c r="G3799">
        <v>8.5889659999999992</v>
      </c>
      <c r="H3799" s="2">
        <v>65.808383000000006</v>
      </c>
      <c r="I3799" s="1">
        <v>1.3307020000000001</v>
      </c>
      <c r="J3799" s="5">
        <v>5.3554918032896204</v>
      </c>
      <c r="K3799" s="1">
        <v>28.810003000000002</v>
      </c>
      <c r="L3799" s="1">
        <v>71.486588999999995</v>
      </c>
      <c r="M3799" s="1">
        <v>9.8023310000000006</v>
      </c>
      <c r="N3799" s="1">
        <v>168.79622699999999</v>
      </c>
      <c r="O3799" s="1">
        <v>111.028893</v>
      </c>
      <c r="P3799" s="1">
        <v>217.485545</v>
      </c>
      <c r="Q3799" s="1">
        <v>8.5854970000000002</v>
      </c>
      <c r="R3799" s="1">
        <v>69.976004000000003</v>
      </c>
      <c r="S3799" s="1">
        <v>10.787234</v>
      </c>
      <c r="T3799" s="1">
        <v>129</v>
      </c>
      <c r="U3799" s="1">
        <v>10.486621</v>
      </c>
      <c r="V3799" s="1">
        <v>97.365737999999993</v>
      </c>
      <c r="W3799" s="1">
        <v>250.50550800000002</v>
      </c>
      <c r="X3799" s="8">
        <v>3.8772214030307721E-2</v>
      </c>
    </row>
    <row r="3800" spans="1:24" x14ac:dyDescent="0.25">
      <c r="A3800">
        <v>3798</v>
      </c>
      <c r="B3800">
        <v>812.26433599999996</v>
      </c>
      <c r="C3800">
        <v>1.9309510000000001</v>
      </c>
      <c r="D3800">
        <v>86.114898999999994</v>
      </c>
      <c r="E3800">
        <v>102.522137</v>
      </c>
      <c r="F3800">
        <v>50.571435999999999</v>
      </c>
      <c r="G3800">
        <v>13.310593000000001</v>
      </c>
      <c r="H3800" s="2">
        <v>78.546385000000001</v>
      </c>
      <c r="I3800" s="1">
        <v>1.210388</v>
      </c>
      <c r="J3800" s="5">
        <v>5.0815420950238996</v>
      </c>
      <c r="K3800" s="1">
        <v>32.312518999999995</v>
      </c>
      <c r="L3800" s="1">
        <v>79.265855999999999</v>
      </c>
      <c r="M3800" s="1">
        <v>11.338293999999999</v>
      </c>
      <c r="N3800" s="1">
        <v>170.54824600000001</v>
      </c>
      <c r="O3800" s="1">
        <v>130.47570300000001</v>
      </c>
      <c r="P3800" s="1">
        <v>230.57199900000001</v>
      </c>
      <c r="Q3800" s="1">
        <v>10.805063000000001</v>
      </c>
      <c r="R3800" s="1">
        <v>69.702695000000006</v>
      </c>
      <c r="S3800" s="1">
        <v>10.834847999999999</v>
      </c>
      <c r="T3800" s="1">
        <v>180</v>
      </c>
      <c r="U3800" s="1">
        <v>10.721817</v>
      </c>
      <c r="V3800" s="1">
        <v>95.333202999999997</v>
      </c>
      <c r="W3800" s="1">
        <v>281.06160799999998</v>
      </c>
      <c r="X3800" s="8">
        <v>8.9506878764339798E-2</v>
      </c>
    </row>
    <row r="3801" spans="1:24" x14ac:dyDescent="0.25">
      <c r="A3801">
        <v>3799</v>
      </c>
      <c r="B3801">
        <v>851.95513800000003</v>
      </c>
      <c r="C3801">
        <v>6.5484439999999999</v>
      </c>
      <c r="D3801">
        <v>106.390503</v>
      </c>
      <c r="E3801">
        <v>105.685327</v>
      </c>
      <c r="F3801">
        <v>49.179887999999998</v>
      </c>
      <c r="G3801">
        <v>14.632562999999999</v>
      </c>
      <c r="H3801" s="2">
        <v>116.82574200000001</v>
      </c>
      <c r="I3801" s="1">
        <v>1.152039</v>
      </c>
      <c r="J3801" s="5">
        <v>7.6327202000684293</v>
      </c>
      <c r="K3801" s="1">
        <v>34.523454999999998</v>
      </c>
      <c r="L3801" s="1">
        <v>108.30829299999999</v>
      </c>
      <c r="M3801" s="1">
        <v>22.330624</v>
      </c>
      <c r="N3801" s="1">
        <v>211.077133</v>
      </c>
      <c r="O3801" s="1">
        <v>175.43546800000001</v>
      </c>
      <c r="P3801" s="1">
        <v>284.145061</v>
      </c>
      <c r="Q3801" s="1">
        <v>22.050643999999998</v>
      </c>
      <c r="R3801" s="1">
        <v>72.542722999999995</v>
      </c>
      <c r="S3801" s="1">
        <v>11.156159000000001</v>
      </c>
      <c r="T3801" s="1">
        <v>321</v>
      </c>
      <c r="U3801" s="1">
        <v>12.40558</v>
      </c>
      <c r="V3801" s="1">
        <v>122.652659</v>
      </c>
      <c r="W3801" s="1">
        <v>335.16869299999996</v>
      </c>
      <c r="X3801" s="8">
        <v>0.1487269795393425</v>
      </c>
    </row>
    <row r="3802" spans="1:24" x14ac:dyDescent="0.25">
      <c r="A3802">
        <v>3800</v>
      </c>
      <c r="B3802">
        <v>930.909762</v>
      </c>
      <c r="C3802">
        <v>6.2925399999999998</v>
      </c>
      <c r="D3802">
        <v>70.183575000000005</v>
      </c>
      <c r="E3802">
        <v>122.882403</v>
      </c>
      <c r="F3802">
        <v>47.369602999999998</v>
      </c>
      <c r="G3802">
        <v>16.352333999999999</v>
      </c>
      <c r="H3802" s="2">
        <v>130.36877200000001</v>
      </c>
      <c r="I3802" s="1">
        <v>2.157594</v>
      </c>
      <c r="J3802" s="5">
        <v>14.3455848846788</v>
      </c>
      <c r="K3802" s="1">
        <v>32.676257</v>
      </c>
      <c r="L3802" s="1">
        <v>147.83249799999999</v>
      </c>
      <c r="M3802" s="1">
        <v>24.475686</v>
      </c>
      <c r="N3802" s="1">
        <v>283.25496900000002</v>
      </c>
      <c r="O3802" s="1">
        <v>225.75696000000002</v>
      </c>
      <c r="P3802" s="1">
        <v>385.81365300000004</v>
      </c>
      <c r="Q3802" s="1">
        <v>30.400887000000001</v>
      </c>
      <c r="R3802" s="1">
        <v>79.937615999999991</v>
      </c>
      <c r="S3802" s="1">
        <v>11.830913000000001</v>
      </c>
      <c r="T3802" s="1">
        <v>291</v>
      </c>
      <c r="U3802" s="1">
        <v>12.443854</v>
      </c>
      <c r="V3802" s="1">
        <v>143.08958200000001</v>
      </c>
      <c r="W3802" s="1">
        <v>400.99800900000002</v>
      </c>
      <c r="X3802" s="8">
        <v>0.14032141082798799</v>
      </c>
    </row>
    <row r="3803" spans="1:24" x14ac:dyDescent="0.25">
      <c r="A3803">
        <v>3801</v>
      </c>
      <c r="B3803">
        <v>1028.4609929999999</v>
      </c>
      <c r="C3803">
        <v>6.9252060000000002</v>
      </c>
      <c r="D3803">
        <v>53.271174999999999</v>
      </c>
      <c r="E3803">
        <v>127.788433</v>
      </c>
      <c r="F3803">
        <v>47.236255999999997</v>
      </c>
      <c r="G3803">
        <v>16.479013999999999</v>
      </c>
      <c r="H3803" s="2">
        <v>139.12824900000001</v>
      </c>
      <c r="I3803" s="1">
        <v>2.7011699999999998</v>
      </c>
      <c r="J3803" s="5">
        <v>17.486874131704099</v>
      </c>
      <c r="K3803" s="1">
        <v>29.023175999999999</v>
      </c>
      <c r="L3803" s="1">
        <v>170.30453599999998</v>
      </c>
      <c r="M3803" s="1">
        <v>27.341069999999998</v>
      </c>
      <c r="N3803" s="1">
        <v>342.28281800000002</v>
      </c>
      <c r="O3803" s="1">
        <v>264.92417799999998</v>
      </c>
      <c r="P3803" s="1">
        <v>475.91763400000002</v>
      </c>
      <c r="Q3803" s="1">
        <v>34.612341000000001</v>
      </c>
      <c r="R3803" s="1">
        <v>89.876792999999992</v>
      </c>
      <c r="S3803" s="1">
        <v>12.303196</v>
      </c>
      <c r="T3803" s="1">
        <v>309</v>
      </c>
      <c r="U3803" s="1">
        <v>13.399516</v>
      </c>
      <c r="V3803" s="1">
        <v>148.68212399999999</v>
      </c>
      <c r="W3803" s="1">
        <v>461.49573399999997</v>
      </c>
      <c r="X3803" s="8">
        <v>0.23265994365125209</v>
      </c>
    </row>
    <row r="3804" spans="1:24" x14ac:dyDescent="0.25">
      <c r="A3804">
        <v>3802</v>
      </c>
      <c r="B3804">
        <v>1088.2236949999999</v>
      </c>
      <c r="C3804">
        <v>9.8858689999999996</v>
      </c>
      <c r="D3804">
        <v>76.760163000000006</v>
      </c>
      <c r="E3804">
        <v>176.771659</v>
      </c>
      <c r="F3804">
        <v>47.643268999999997</v>
      </c>
      <c r="G3804">
        <v>16.092351000000001</v>
      </c>
      <c r="H3804" s="2">
        <v>142.18477200000001</v>
      </c>
      <c r="I3804" s="1">
        <v>2.6074169999999999</v>
      </c>
      <c r="J3804" s="5">
        <v>16.995498749645702</v>
      </c>
      <c r="K3804" s="1">
        <v>31.559882999999999</v>
      </c>
      <c r="L3804" s="1">
        <v>177.440921</v>
      </c>
      <c r="M3804" s="1">
        <v>28.479797999999999</v>
      </c>
      <c r="N3804" s="1">
        <v>370.67193099999997</v>
      </c>
      <c r="O3804" s="1">
        <v>288.48549600000001</v>
      </c>
      <c r="P3804" s="1">
        <v>519.05321099999992</v>
      </c>
      <c r="Q3804" s="1">
        <v>36.012366</v>
      </c>
      <c r="R3804" s="1">
        <v>97.324556999999999</v>
      </c>
      <c r="S3804" s="1">
        <v>12.394375999999999</v>
      </c>
      <c r="T3804" s="1">
        <v>328</v>
      </c>
      <c r="U3804" s="1">
        <v>15.322094</v>
      </c>
      <c r="V3804" s="1">
        <v>154.351823</v>
      </c>
      <c r="W3804" s="1">
        <v>494.04127800000003</v>
      </c>
      <c r="X3804" s="8">
        <v>0.29595668646616158</v>
      </c>
    </row>
    <row r="3805" spans="1:24" x14ac:dyDescent="0.25">
      <c r="A3805">
        <v>3803</v>
      </c>
      <c r="B3805">
        <v>1122.1385319999999</v>
      </c>
      <c r="C3805">
        <v>6.7358359999999999</v>
      </c>
      <c r="D3805">
        <v>89.901943000000003</v>
      </c>
      <c r="E3805">
        <v>165.657443</v>
      </c>
      <c r="F3805">
        <v>47.721871999999998</v>
      </c>
      <c r="G3805">
        <v>16.017678</v>
      </c>
      <c r="H3805" s="2">
        <v>148.00810100000001</v>
      </c>
      <c r="I3805" s="1">
        <v>2.7233100000000001</v>
      </c>
      <c r="J3805" s="5">
        <v>16.481878299528002</v>
      </c>
      <c r="K3805" s="1">
        <v>35.291172000000003</v>
      </c>
      <c r="L3805" s="1">
        <v>182.07573300000001</v>
      </c>
      <c r="M3805" s="1">
        <v>30.287759999999999</v>
      </c>
      <c r="N3805" s="1">
        <v>400.90122300000002</v>
      </c>
      <c r="O3805" s="1">
        <v>299.53110900000001</v>
      </c>
      <c r="P3805" s="1">
        <v>528.90940599999999</v>
      </c>
      <c r="Q3805" s="1">
        <v>37.379505999999999</v>
      </c>
      <c r="R3805" s="1">
        <v>99.929113000000001</v>
      </c>
      <c r="S3805" s="1">
        <v>12.409974999999999</v>
      </c>
      <c r="T3805" s="1">
        <v>341</v>
      </c>
      <c r="U3805" s="1">
        <v>13.806651</v>
      </c>
      <c r="V3805" s="1">
        <v>154.48744500000001</v>
      </c>
      <c r="W3805" s="1">
        <v>507.57620199999997</v>
      </c>
      <c r="X3805" s="8">
        <v>0.2381130689684009</v>
      </c>
    </row>
    <row r="3806" spans="1:24" x14ac:dyDescent="0.25">
      <c r="A3806">
        <v>3804</v>
      </c>
      <c r="B3806">
        <v>1129.281107</v>
      </c>
      <c r="C3806">
        <v>7.049137</v>
      </c>
      <c r="D3806">
        <v>91.226836000000006</v>
      </c>
      <c r="E3806">
        <v>141.47520299999999</v>
      </c>
      <c r="F3806">
        <v>48.259928000000002</v>
      </c>
      <c r="G3806">
        <v>15.506525</v>
      </c>
      <c r="H3806" s="2">
        <v>154.77331000000001</v>
      </c>
      <c r="I3806" s="1">
        <v>2.683611</v>
      </c>
      <c r="J3806" s="5">
        <v>17.297243169407</v>
      </c>
      <c r="K3806" s="1">
        <v>36.098548000000001</v>
      </c>
      <c r="L3806" s="1">
        <v>184.201931</v>
      </c>
      <c r="M3806" s="1">
        <v>30.743673000000001</v>
      </c>
      <c r="N3806" s="1">
        <v>441.66107599999998</v>
      </c>
      <c r="O3806" s="1">
        <v>299.21831299999997</v>
      </c>
      <c r="P3806" s="1">
        <v>525.92738699999995</v>
      </c>
      <c r="Q3806" s="1">
        <v>37.393107000000001</v>
      </c>
      <c r="R3806" s="1">
        <v>99.273467000000011</v>
      </c>
      <c r="S3806" s="1">
        <v>12.455259</v>
      </c>
      <c r="T3806" s="1">
        <v>319</v>
      </c>
      <c r="U3806" s="1">
        <v>12.642588</v>
      </c>
      <c r="V3806" s="1">
        <v>151.569254</v>
      </c>
      <c r="W3806" s="1">
        <v>514.12219000000005</v>
      </c>
      <c r="X3806" s="8">
        <v>0.27658682320231581</v>
      </c>
    </row>
    <row r="3807" spans="1:24" x14ac:dyDescent="0.25">
      <c r="A3807">
        <v>3805</v>
      </c>
      <c r="B3807">
        <v>1128.1733859999999</v>
      </c>
      <c r="C3807">
        <v>7.5506159999999998</v>
      </c>
      <c r="D3807">
        <v>90.188539000000006</v>
      </c>
      <c r="E3807">
        <v>170.08867499999999</v>
      </c>
      <c r="F3807">
        <v>44.802483000000002</v>
      </c>
      <c r="G3807">
        <v>18.791098000000002</v>
      </c>
      <c r="H3807" s="2">
        <v>159.521861</v>
      </c>
      <c r="I3807" s="1">
        <v>2.632447</v>
      </c>
      <c r="J3807" s="5">
        <v>17.6163022598775</v>
      </c>
      <c r="K3807" s="1">
        <v>41.731554000000003</v>
      </c>
      <c r="L3807" s="1">
        <v>183.27656300000001</v>
      </c>
      <c r="M3807" s="1">
        <v>29.654261999999999</v>
      </c>
      <c r="N3807" s="1">
        <v>446.29405200000002</v>
      </c>
      <c r="O3807" s="1">
        <v>296.36376199999995</v>
      </c>
      <c r="P3807" s="1">
        <v>519.33730600000001</v>
      </c>
      <c r="Q3807" s="1">
        <v>37.202322000000002</v>
      </c>
      <c r="R3807" s="1">
        <v>97.547501000000011</v>
      </c>
      <c r="S3807" s="1">
        <v>14.751118999999999</v>
      </c>
      <c r="T3807" s="1">
        <v>297</v>
      </c>
      <c r="U3807" s="1">
        <v>14.085421</v>
      </c>
      <c r="V3807" s="1">
        <v>150.81538800000001</v>
      </c>
      <c r="W3807" s="1">
        <v>522.47701400000005</v>
      </c>
      <c r="X3807" s="8">
        <v>0.27613635115555912</v>
      </c>
    </row>
    <row r="3808" spans="1:24" x14ac:dyDescent="0.25">
      <c r="A3808">
        <v>3806</v>
      </c>
      <c r="B3808">
        <v>1123.5460660000001</v>
      </c>
      <c r="C3808">
        <v>7.1102150000000002</v>
      </c>
      <c r="D3808">
        <v>89.738219000000001</v>
      </c>
      <c r="E3808">
        <v>197.621826</v>
      </c>
      <c r="F3808">
        <v>44.315168999999997</v>
      </c>
      <c r="G3808">
        <v>19.254045999999999</v>
      </c>
      <c r="H3808" s="2">
        <v>161.091375</v>
      </c>
      <c r="I3808" s="1">
        <v>2.7880479999999999</v>
      </c>
      <c r="J3808" s="5">
        <v>17.6548644067806</v>
      </c>
      <c r="K3808" s="1">
        <v>50.916876000000002</v>
      </c>
      <c r="L3808" s="1">
        <v>183.06898200000001</v>
      </c>
      <c r="M3808" s="1">
        <v>29.078524999999999</v>
      </c>
      <c r="N3808" s="1">
        <v>461.700085</v>
      </c>
      <c r="O3808" s="1">
        <v>296.51722799999999</v>
      </c>
      <c r="P3808" s="1">
        <v>524.45764299999996</v>
      </c>
      <c r="Q3808" s="1">
        <v>35.817717000000002</v>
      </c>
      <c r="R3808" s="1">
        <v>97.895771999999994</v>
      </c>
      <c r="S3808" s="1">
        <v>13.972972</v>
      </c>
      <c r="T3808" s="1">
        <v>252</v>
      </c>
      <c r="U3808" s="1">
        <v>17.560995999999999</v>
      </c>
      <c r="V3808" s="1">
        <v>153.157287</v>
      </c>
      <c r="W3808" s="1">
        <v>524.93823500000008</v>
      </c>
      <c r="X3808" s="8">
        <v>0.27733150989987909</v>
      </c>
    </row>
    <row r="3809" spans="1:24" x14ac:dyDescent="0.25">
      <c r="A3809">
        <v>3807</v>
      </c>
      <c r="B3809">
        <v>1103.13742</v>
      </c>
      <c r="C3809">
        <v>6.5797800000000004</v>
      </c>
      <c r="D3809">
        <v>89.738219000000001</v>
      </c>
      <c r="E3809">
        <v>159.22343000000001</v>
      </c>
      <c r="F3809">
        <v>48.316412</v>
      </c>
      <c r="G3809">
        <v>15.452864999999999</v>
      </c>
      <c r="H3809" s="2">
        <v>158.59804</v>
      </c>
      <c r="I3809" s="1">
        <v>2.9980329999999999</v>
      </c>
      <c r="J3809" s="5">
        <v>17.851918032785701</v>
      </c>
      <c r="K3809" s="1">
        <v>54.754334</v>
      </c>
      <c r="L3809" s="1">
        <v>181.77840700000002</v>
      </c>
      <c r="M3809" s="1">
        <v>29.778151999999999</v>
      </c>
      <c r="N3809" s="1">
        <v>469.74498499999999</v>
      </c>
      <c r="O3809" s="1">
        <v>288.54476499999998</v>
      </c>
      <c r="P3809" s="1">
        <v>534.122748</v>
      </c>
      <c r="Q3809" s="1">
        <v>33.483845000000002</v>
      </c>
      <c r="R3809" s="1">
        <v>97.825598999999997</v>
      </c>
      <c r="S3809" s="1">
        <v>13.069274999999999</v>
      </c>
      <c r="T3809" s="1">
        <v>265</v>
      </c>
      <c r="U3809" s="1">
        <v>14.412269</v>
      </c>
      <c r="V3809" s="1">
        <v>150.07645600000001</v>
      </c>
      <c r="W3809" s="1">
        <v>521.13993300000004</v>
      </c>
      <c r="X3809" s="8">
        <v>0.28574424868216858</v>
      </c>
    </row>
    <row r="3810" spans="1:24" x14ac:dyDescent="0.25">
      <c r="A3810">
        <v>3808</v>
      </c>
      <c r="B3810">
        <v>1085.539626</v>
      </c>
      <c r="C3810">
        <v>4.7624120000000003</v>
      </c>
      <c r="D3810">
        <v>89.738219000000001</v>
      </c>
      <c r="E3810">
        <v>171.969337</v>
      </c>
      <c r="F3810">
        <v>53.242218000000001</v>
      </c>
      <c r="G3810">
        <v>10.773350000000001</v>
      </c>
      <c r="H3810" s="2">
        <v>149.66955899999999</v>
      </c>
      <c r="I3810" s="1">
        <v>2.3786429999999998</v>
      </c>
      <c r="J3810" s="5">
        <v>16.902248633894402</v>
      </c>
      <c r="K3810" s="1">
        <v>49.487099999999998</v>
      </c>
      <c r="L3810" s="1">
        <v>177.75914699999998</v>
      </c>
      <c r="M3810" s="1">
        <v>28.798331999999998</v>
      </c>
      <c r="N3810" s="1">
        <v>451.31952899999999</v>
      </c>
      <c r="O3810" s="1">
        <v>279.09533499999998</v>
      </c>
      <c r="P3810" s="1">
        <v>511.28653600000001</v>
      </c>
      <c r="Q3810" s="1">
        <v>27.874348999999999</v>
      </c>
      <c r="R3810" s="1">
        <v>94.316586999999998</v>
      </c>
      <c r="S3810" s="1">
        <v>12.709576</v>
      </c>
      <c r="T3810" s="1">
        <v>224</v>
      </c>
      <c r="U3810" s="1">
        <v>11.652383</v>
      </c>
      <c r="V3810" s="1">
        <v>137.40432899999999</v>
      </c>
      <c r="W3810" s="1">
        <v>493.95710400000002</v>
      </c>
      <c r="X3810" s="8">
        <v>0.24926026725493919</v>
      </c>
    </row>
    <row r="3811" spans="1:24" x14ac:dyDescent="0.25">
      <c r="A3811">
        <v>3809</v>
      </c>
      <c r="B3811">
        <v>1024.44758</v>
      </c>
      <c r="C3811">
        <v>3.1745800000000002</v>
      </c>
      <c r="D3811">
        <v>80.896181999999996</v>
      </c>
      <c r="E3811">
        <v>131.25661700000001</v>
      </c>
      <c r="F3811">
        <v>55.404604999999997</v>
      </c>
      <c r="G3811">
        <v>8.7190820000000002</v>
      </c>
      <c r="H3811" s="2">
        <v>130.96068700000001</v>
      </c>
      <c r="I3811" s="1">
        <v>1.4568110000000001</v>
      </c>
      <c r="J3811" s="5">
        <v>16.001816384174102</v>
      </c>
      <c r="K3811" s="1">
        <v>40.451844999999999</v>
      </c>
      <c r="L3811" s="1">
        <v>165.971441</v>
      </c>
      <c r="M3811" s="1">
        <v>26.727762999999999</v>
      </c>
      <c r="N3811" s="1">
        <v>435.01911799999999</v>
      </c>
      <c r="O3811" s="1">
        <v>252.273888</v>
      </c>
      <c r="P3811" s="1">
        <v>452.13662499999998</v>
      </c>
      <c r="Q3811" s="1">
        <v>15.036593999999999</v>
      </c>
      <c r="R3811" s="1">
        <v>88.318341000000004</v>
      </c>
      <c r="S3811" s="1">
        <v>12.595872999999999</v>
      </c>
      <c r="T3811" s="1">
        <v>188</v>
      </c>
      <c r="U3811" s="1">
        <v>11.294536000000001</v>
      </c>
      <c r="V3811" s="1">
        <v>125.24287200000001</v>
      </c>
      <c r="W3811" s="1">
        <v>427.46199799999999</v>
      </c>
      <c r="X3811" s="8">
        <v>0.26080219818065509</v>
      </c>
    </row>
    <row r="3812" spans="1:24" x14ac:dyDescent="0.25">
      <c r="A3812">
        <v>3810</v>
      </c>
      <c r="B3812">
        <v>963.92913599999997</v>
      </c>
      <c r="C3812">
        <v>2.702156</v>
      </c>
      <c r="D3812">
        <v>74.723906999999997</v>
      </c>
      <c r="E3812">
        <v>108.762315</v>
      </c>
      <c r="F3812">
        <v>55.633834999999998</v>
      </c>
      <c r="G3812">
        <v>8.5013129999999997</v>
      </c>
      <c r="H3812" s="2">
        <v>114.15027499999999</v>
      </c>
      <c r="I3812" s="1">
        <v>1.2997160000000001</v>
      </c>
      <c r="J3812" s="5">
        <v>15.420033342597801</v>
      </c>
      <c r="K3812" s="1">
        <v>33.048003999999999</v>
      </c>
      <c r="L3812" s="1">
        <v>136.440347</v>
      </c>
      <c r="M3812" s="1">
        <v>19.942523000000001</v>
      </c>
      <c r="N3812" s="1">
        <v>395.96117400000003</v>
      </c>
      <c r="O3812" s="1">
        <v>198.92077399999999</v>
      </c>
      <c r="P3812" s="1">
        <v>388.09438699999998</v>
      </c>
      <c r="Q3812" s="1">
        <v>9.0511520000000001</v>
      </c>
      <c r="R3812" s="1">
        <v>82.763007000000002</v>
      </c>
      <c r="S3812" s="1">
        <v>12.569967999999999</v>
      </c>
      <c r="T3812" s="1">
        <v>170</v>
      </c>
      <c r="U3812" s="1">
        <v>10.700728</v>
      </c>
      <c r="V3812" s="1">
        <v>115.849602</v>
      </c>
      <c r="W3812" s="1">
        <v>357.90145799999999</v>
      </c>
      <c r="X3812" s="8">
        <v>0.2020792423196231</v>
      </c>
    </row>
    <row r="3813" spans="1:24" x14ac:dyDescent="0.25">
      <c r="A3813">
        <v>3811</v>
      </c>
      <c r="B3813">
        <v>931.42148199999997</v>
      </c>
      <c r="C3813">
        <v>4.3974479999999998</v>
      </c>
      <c r="D3813">
        <v>68.775746999999996</v>
      </c>
      <c r="E3813">
        <v>98.196098000000006</v>
      </c>
      <c r="F3813">
        <v>55.441988000000002</v>
      </c>
      <c r="G3813">
        <v>8.6835679999999993</v>
      </c>
      <c r="H3813" s="2">
        <v>81.48133</v>
      </c>
      <c r="I3813" s="1">
        <v>1.17028</v>
      </c>
      <c r="J3813" s="5">
        <v>12.511650273227099</v>
      </c>
      <c r="K3813" s="1">
        <v>25.473221000000002</v>
      </c>
      <c r="L3813" s="1">
        <v>104.219258</v>
      </c>
      <c r="M3813" s="1">
        <v>7.6698170000000001</v>
      </c>
      <c r="N3813" s="1">
        <v>353.34422799999999</v>
      </c>
      <c r="O3813" s="1">
        <v>156.37938600000001</v>
      </c>
      <c r="P3813" s="1">
        <v>348.07106499999998</v>
      </c>
      <c r="Q3813" s="1">
        <v>8.1593979999999995</v>
      </c>
      <c r="R3813" s="1">
        <v>78.977831000000009</v>
      </c>
      <c r="S3813" s="1">
        <v>12.384451</v>
      </c>
      <c r="T3813" s="1">
        <v>154</v>
      </c>
      <c r="U3813" s="1">
        <v>10.325877999999999</v>
      </c>
      <c r="V3813" s="1">
        <v>102.53120800000001</v>
      </c>
      <c r="W3813" s="1">
        <v>302.62948299999999</v>
      </c>
      <c r="X3813" s="8">
        <v>0.16345797034678189</v>
      </c>
    </row>
    <row r="3814" spans="1:24" x14ac:dyDescent="0.25">
      <c r="A3814">
        <v>3812</v>
      </c>
      <c r="B3814">
        <v>909.66094499999997</v>
      </c>
      <c r="C3814">
        <v>6.8977940000000002</v>
      </c>
      <c r="D3814">
        <v>49.219662999999997</v>
      </c>
      <c r="E3814">
        <v>77.963753999999994</v>
      </c>
      <c r="F3814">
        <v>56.332073000000001</v>
      </c>
      <c r="G3814">
        <v>7.837987</v>
      </c>
      <c r="H3814" s="2">
        <v>66.551038000000005</v>
      </c>
      <c r="I3814" s="1">
        <v>1.0483</v>
      </c>
      <c r="J3814" s="5">
        <v>7.3883163841819606</v>
      </c>
      <c r="K3814" s="1">
        <v>19.322582000000001</v>
      </c>
      <c r="L3814" s="1">
        <v>92.692431999999997</v>
      </c>
      <c r="M3814" s="1">
        <v>3.2778269999999998</v>
      </c>
      <c r="N3814" s="1">
        <v>288.50638400000003</v>
      </c>
      <c r="O3814" s="1">
        <v>136.06867999999997</v>
      </c>
      <c r="P3814" s="1">
        <v>320.94628499999999</v>
      </c>
      <c r="Q3814" s="1">
        <v>7.9112939999999998</v>
      </c>
      <c r="R3814" s="1">
        <v>74.754813000000013</v>
      </c>
      <c r="S3814" s="1">
        <v>12.032472</v>
      </c>
      <c r="T3814" s="1">
        <v>138</v>
      </c>
      <c r="U3814" s="1">
        <v>10.144627</v>
      </c>
      <c r="V3814" s="1">
        <v>95.249540999999994</v>
      </c>
      <c r="W3814" s="1">
        <v>257.84022299999998</v>
      </c>
      <c r="X3814" s="8">
        <v>4.8304382826451761E-2</v>
      </c>
    </row>
    <row r="3815" spans="1:24" x14ac:dyDescent="0.25">
      <c r="A3815">
        <v>3813</v>
      </c>
      <c r="B3815">
        <v>891.98480700000005</v>
      </c>
      <c r="C3815">
        <v>8.833717</v>
      </c>
      <c r="D3815">
        <v>44.286127999999998</v>
      </c>
      <c r="E3815">
        <v>74.509203999999997</v>
      </c>
      <c r="F3815">
        <v>55.793531999999999</v>
      </c>
      <c r="G3815">
        <v>8.3496009999999998</v>
      </c>
      <c r="H3815" s="2">
        <v>69.302058000000002</v>
      </c>
      <c r="I3815" s="1">
        <v>1.0574950000000001</v>
      </c>
      <c r="J3815" s="5">
        <v>5.6780169491394092</v>
      </c>
      <c r="K3815" s="1">
        <v>16.848964000000002</v>
      </c>
      <c r="L3815" s="1">
        <v>93.099130000000002</v>
      </c>
      <c r="M3815" s="1">
        <v>4.0285529999999996</v>
      </c>
      <c r="N3815" s="1">
        <v>258.945066</v>
      </c>
      <c r="O3815" s="1">
        <v>126.848277</v>
      </c>
      <c r="P3815" s="1">
        <v>292.14333099999999</v>
      </c>
      <c r="Q3815" s="1">
        <v>8.0320420000000006</v>
      </c>
      <c r="R3815" s="1">
        <v>71.326391000000001</v>
      </c>
      <c r="S3815" s="1">
        <v>11.425966000000001</v>
      </c>
      <c r="T3815" s="1">
        <v>134</v>
      </c>
      <c r="U3815" s="1">
        <v>10.117257</v>
      </c>
      <c r="V3815" s="1">
        <v>91.970575999999994</v>
      </c>
      <c r="W3815" s="1">
        <v>234.88002899999998</v>
      </c>
      <c r="X3815" s="8">
        <v>6.4163636112188572E-3</v>
      </c>
    </row>
    <row r="3816" spans="1:24" x14ac:dyDescent="0.25">
      <c r="A3816">
        <v>3814</v>
      </c>
      <c r="B3816">
        <v>880.07055000000003</v>
      </c>
      <c r="C3816">
        <v>9.2236449999999994</v>
      </c>
      <c r="D3816">
        <v>43.207535</v>
      </c>
      <c r="E3816">
        <v>79.770771999999994</v>
      </c>
      <c r="F3816">
        <v>55.658454999999996</v>
      </c>
      <c r="G3816">
        <v>8.4779239999999998</v>
      </c>
      <c r="H3816" s="2">
        <v>63.070715</v>
      </c>
      <c r="I3816" s="1">
        <v>1.351375</v>
      </c>
      <c r="J3816" s="5">
        <v>5.5980000000126795</v>
      </c>
      <c r="K3816" s="1">
        <v>15.972684000000001</v>
      </c>
      <c r="L3816" s="1">
        <v>88.593195000000009</v>
      </c>
      <c r="M3816" s="1">
        <v>7.8479200000000002</v>
      </c>
      <c r="N3816" s="1">
        <v>256.19980600000002</v>
      </c>
      <c r="O3816" s="1">
        <v>125.691587</v>
      </c>
      <c r="P3816" s="1">
        <v>256.56429200000002</v>
      </c>
      <c r="Q3816" s="1">
        <v>8.2970020000000009</v>
      </c>
      <c r="R3816" s="1">
        <v>70.162509</v>
      </c>
      <c r="S3816" s="1">
        <v>11.210455</v>
      </c>
      <c r="T3816" s="1">
        <v>133</v>
      </c>
      <c r="U3816" s="1">
        <v>10.127541000000001</v>
      </c>
      <c r="V3816" s="1">
        <v>86.708329000000006</v>
      </c>
      <c r="W3816" s="1">
        <v>229.7465</v>
      </c>
      <c r="X3816" s="8">
        <v>0</v>
      </c>
    </row>
    <row r="3817" spans="1:24" x14ac:dyDescent="0.25">
      <c r="A3817">
        <v>3815</v>
      </c>
      <c r="B3817">
        <v>856.41649099999995</v>
      </c>
      <c r="C3817">
        <v>5.157648</v>
      </c>
      <c r="D3817">
        <v>43.300106</v>
      </c>
      <c r="E3817">
        <v>82.201547000000005</v>
      </c>
      <c r="F3817">
        <v>55.656485000000004</v>
      </c>
      <c r="G3817">
        <v>8.4797960000000003</v>
      </c>
      <c r="H3817" s="2">
        <v>62.454464999999999</v>
      </c>
      <c r="I3817" s="1">
        <v>1.6218319999999999</v>
      </c>
      <c r="J3817" s="5">
        <v>5.80303278687642</v>
      </c>
      <c r="K3817" s="1">
        <v>16.009307</v>
      </c>
      <c r="L3817" s="1">
        <v>81.054304999999999</v>
      </c>
      <c r="M3817" s="1">
        <v>10.162286999999999</v>
      </c>
      <c r="N3817" s="1">
        <v>231.21714900000001</v>
      </c>
      <c r="O3817" s="1">
        <v>131.52118300000001</v>
      </c>
      <c r="P3817" s="1">
        <v>230.05837500000001</v>
      </c>
      <c r="Q3817" s="1">
        <v>9.4327310000000004</v>
      </c>
      <c r="R3817" s="1">
        <v>70.013825999999995</v>
      </c>
      <c r="S3817" s="1">
        <v>11.274623</v>
      </c>
      <c r="T3817" s="1">
        <v>128</v>
      </c>
      <c r="U3817" s="1">
        <v>10.128261999999999</v>
      </c>
      <c r="V3817" s="1">
        <v>63.941865</v>
      </c>
      <c r="W3817" s="1">
        <v>231.447779</v>
      </c>
      <c r="X3817" s="8">
        <v>0</v>
      </c>
    </row>
    <row r="3818" spans="1:24" x14ac:dyDescent="0.25">
      <c r="A3818">
        <v>3816</v>
      </c>
      <c r="B3818">
        <v>843.49730299999999</v>
      </c>
      <c r="C3818">
        <v>2.3883200000000002</v>
      </c>
      <c r="D3818">
        <v>42.541567000000001</v>
      </c>
      <c r="E3818">
        <v>61.378965000000001</v>
      </c>
      <c r="F3818">
        <v>54.780735999999997</v>
      </c>
      <c r="G3818">
        <v>9.3117579999999993</v>
      </c>
      <c r="H3818" s="2">
        <v>61.636471999999998</v>
      </c>
      <c r="I3818" s="1">
        <v>1.549533</v>
      </c>
      <c r="J3818" s="5">
        <v>5.94463387978612</v>
      </c>
      <c r="K3818" s="1">
        <v>16.088101000000002</v>
      </c>
      <c r="L3818" s="1">
        <v>75.701234999999997</v>
      </c>
      <c r="M3818" s="1">
        <v>10.506985</v>
      </c>
      <c r="N3818" s="1">
        <v>210.09445099999999</v>
      </c>
      <c r="O3818" s="1">
        <v>133.157623</v>
      </c>
      <c r="P3818" s="1">
        <v>230.79762299999999</v>
      </c>
      <c r="Q3818" s="1">
        <v>11.654318</v>
      </c>
      <c r="R3818" s="1">
        <v>70.889099999999999</v>
      </c>
      <c r="S3818" s="1">
        <v>11.343170000000001</v>
      </c>
      <c r="T3818" s="1">
        <v>125</v>
      </c>
      <c r="U3818" s="1">
        <v>10.136151</v>
      </c>
      <c r="V3818" s="1">
        <v>55.924109000000001</v>
      </c>
      <c r="W3818" s="1">
        <v>237.16278299999999</v>
      </c>
      <c r="X3818" s="8">
        <v>0</v>
      </c>
    </row>
    <row r="3819" spans="1:24" x14ac:dyDescent="0.25">
      <c r="A3819">
        <v>3817</v>
      </c>
      <c r="B3819">
        <v>841.03490799999997</v>
      </c>
      <c r="C3819">
        <v>1.8548249999999999</v>
      </c>
      <c r="D3819">
        <v>41.960659999999997</v>
      </c>
      <c r="E3819">
        <v>100.906171</v>
      </c>
      <c r="F3819">
        <v>56.822406000000001</v>
      </c>
      <c r="G3819">
        <v>7.3721709999999998</v>
      </c>
      <c r="H3819" s="2">
        <v>63.395598</v>
      </c>
      <c r="I3819" s="1">
        <v>1.4785699999999999</v>
      </c>
      <c r="J3819" s="5">
        <v>5.7755000000033698</v>
      </c>
      <c r="K3819" s="1">
        <v>16.054390999999999</v>
      </c>
      <c r="L3819" s="1">
        <v>72.197648000000001</v>
      </c>
      <c r="M3819" s="1">
        <v>10.557814</v>
      </c>
      <c r="N3819" s="1">
        <v>176.00880900000001</v>
      </c>
      <c r="O3819" s="1">
        <v>127.22876000000001</v>
      </c>
      <c r="P3819" s="1">
        <v>236.84328299999999</v>
      </c>
      <c r="Q3819" s="1">
        <v>12.638450000000001</v>
      </c>
      <c r="R3819" s="1">
        <v>71.770668999999998</v>
      </c>
      <c r="S3819" s="1">
        <v>11.184590999999999</v>
      </c>
      <c r="T3819" s="1">
        <v>134</v>
      </c>
      <c r="U3819" s="1">
        <v>10.137357</v>
      </c>
      <c r="V3819" s="1">
        <v>87.560756999999995</v>
      </c>
      <c r="W3819" s="1">
        <v>242.51718299999999</v>
      </c>
      <c r="X3819" s="8">
        <v>0</v>
      </c>
    </row>
    <row r="3820" spans="1:24" x14ac:dyDescent="0.25">
      <c r="A3820">
        <v>3818</v>
      </c>
      <c r="B3820">
        <v>825.88056900000004</v>
      </c>
      <c r="C3820">
        <v>1.8372839999999999</v>
      </c>
      <c r="D3820">
        <v>42.502920000000003</v>
      </c>
      <c r="E3820">
        <v>108.106235</v>
      </c>
      <c r="F3820">
        <v>56.832365000000003</v>
      </c>
      <c r="G3820">
        <v>7.3627099999999999</v>
      </c>
      <c r="H3820" s="2">
        <v>61.919930000000001</v>
      </c>
      <c r="I3820" s="1">
        <v>1.4641770000000001</v>
      </c>
      <c r="J3820" s="5">
        <v>5.6421666666574302</v>
      </c>
      <c r="K3820" s="1">
        <v>16.520690999999999</v>
      </c>
      <c r="L3820" s="1">
        <v>71.977240999999992</v>
      </c>
      <c r="M3820" s="1">
        <v>13.801878</v>
      </c>
      <c r="N3820" s="1">
        <v>164.21567099999999</v>
      </c>
      <c r="O3820" s="1">
        <v>134.778931</v>
      </c>
      <c r="P3820" s="1">
        <v>235.09688299999999</v>
      </c>
      <c r="Q3820" s="1">
        <v>12.328447000000001</v>
      </c>
      <c r="R3820" s="1">
        <v>71.62597199999999</v>
      </c>
      <c r="S3820" s="1">
        <v>11.100873999999999</v>
      </c>
      <c r="T3820" s="1">
        <v>121</v>
      </c>
      <c r="U3820" s="1">
        <v>10.139658000000001</v>
      </c>
      <c r="V3820" s="1">
        <v>99.875720000000001</v>
      </c>
      <c r="W3820" s="1">
        <v>245.55399599999998</v>
      </c>
      <c r="X3820" s="8">
        <v>0</v>
      </c>
    </row>
    <row r="3821" spans="1:24" x14ac:dyDescent="0.25">
      <c r="A3821">
        <v>3819</v>
      </c>
      <c r="B3821">
        <v>822.26231099999995</v>
      </c>
      <c r="C3821">
        <v>1.6961470000000001</v>
      </c>
      <c r="D3821">
        <v>42.303448000000003</v>
      </c>
      <c r="E3821">
        <v>110.75222599999999</v>
      </c>
      <c r="F3821">
        <v>56.579323000000002</v>
      </c>
      <c r="G3821">
        <v>7.6031000000000004</v>
      </c>
      <c r="H3821" s="2">
        <v>63.978845999999997</v>
      </c>
      <c r="I3821" s="1">
        <v>1.4403250000000001</v>
      </c>
      <c r="J3821" s="5">
        <v>5.7156666666705798</v>
      </c>
      <c r="K3821" s="1">
        <v>18.096094999999998</v>
      </c>
      <c r="L3821" s="1">
        <v>73.79349400000001</v>
      </c>
      <c r="M3821" s="1">
        <v>22.314634000000002</v>
      </c>
      <c r="N3821" s="1">
        <v>160.396084</v>
      </c>
      <c r="O3821" s="1">
        <v>147.080061</v>
      </c>
      <c r="P3821" s="1">
        <v>232.164165</v>
      </c>
      <c r="Q3821" s="1">
        <v>12.313318000000001</v>
      </c>
      <c r="R3821" s="1">
        <v>71.319699</v>
      </c>
      <c r="S3821" s="1">
        <v>11.131201000000001</v>
      </c>
      <c r="T3821" s="1">
        <v>122</v>
      </c>
      <c r="U3821" s="1">
        <v>10.152055000000001</v>
      </c>
      <c r="V3821" s="1">
        <v>95.277981999999994</v>
      </c>
      <c r="W3821" s="1">
        <v>248.47075799999999</v>
      </c>
      <c r="X3821" s="8">
        <v>0</v>
      </c>
    </row>
    <row r="3822" spans="1:24" x14ac:dyDescent="0.25">
      <c r="A3822">
        <v>3820</v>
      </c>
      <c r="B3822">
        <v>819.22889899999996</v>
      </c>
      <c r="C3822">
        <v>2.0439759999999998</v>
      </c>
      <c r="D3822">
        <v>41.768467999999999</v>
      </c>
      <c r="E3822">
        <v>107.56534600000001</v>
      </c>
      <c r="F3822">
        <v>55.022491000000002</v>
      </c>
      <c r="G3822">
        <v>9.0820900000000009</v>
      </c>
      <c r="H3822" s="2">
        <v>61.995593999999997</v>
      </c>
      <c r="I3822" s="1">
        <v>1.2992079999999999</v>
      </c>
      <c r="J3822" s="5">
        <v>5.80586440677871</v>
      </c>
      <c r="K3822" s="1">
        <v>22.484572</v>
      </c>
      <c r="L3822" s="1">
        <v>72.597607000000011</v>
      </c>
      <c r="M3822" s="1">
        <v>19.892119999999998</v>
      </c>
      <c r="N3822" s="1">
        <v>180.06682599999999</v>
      </c>
      <c r="O3822" s="1">
        <v>145.30099300000001</v>
      </c>
      <c r="P3822" s="1">
        <v>225.41703999999999</v>
      </c>
      <c r="Q3822" s="1">
        <v>11.22932</v>
      </c>
      <c r="R3822" s="1">
        <v>70.724783000000002</v>
      </c>
      <c r="S3822" s="1">
        <v>10.99639</v>
      </c>
      <c r="T3822" s="1">
        <v>133</v>
      </c>
      <c r="U3822" s="1">
        <v>10.13326</v>
      </c>
      <c r="V3822" s="1">
        <v>96.456547999999998</v>
      </c>
      <c r="W3822" s="1">
        <v>246.17247400000002</v>
      </c>
      <c r="X3822" s="8">
        <v>0</v>
      </c>
    </row>
    <row r="3823" spans="1:24" x14ac:dyDescent="0.25">
      <c r="A3823">
        <v>3821</v>
      </c>
      <c r="B3823">
        <v>840.29608399999995</v>
      </c>
      <c r="C3823">
        <v>2.1519270000000001</v>
      </c>
      <c r="D3823">
        <v>42.280290000000001</v>
      </c>
      <c r="E3823">
        <v>101.835739</v>
      </c>
      <c r="F3823">
        <v>55.350093999999999</v>
      </c>
      <c r="G3823">
        <v>8.7708670000000009</v>
      </c>
      <c r="H3823" s="2">
        <v>63.899538</v>
      </c>
      <c r="I3823" s="1">
        <v>1.3861060000000001</v>
      </c>
      <c r="J3823" s="5">
        <v>5.24813559322501</v>
      </c>
      <c r="K3823" s="1">
        <v>27.908830999999999</v>
      </c>
      <c r="L3823" s="1">
        <v>68.820033999999993</v>
      </c>
      <c r="M3823" s="1">
        <v>8.4094789999999993</v>
      </c>
      <c r="N3823" s="1">
        <v>204.08203499999999</v>
      </c>
      <c r="O3823" s="1">
        <v>138.671626</v>
      </c>
      <c r="P3823" s="1">
        <v>216.939841</v>
      </c>
      <c r="Q3823" s="1">
        <v>8.9973480000000006</v>
      </c>
      <c r="R3823" s="1">
        <v>69.816148999999996</v>
      </c>
      <c r="S3823" s="1">
        <v>10.822927999999999</v>
      </c>
      <c r="T3823" s="1">
        <v>135</v>
      </c>
      <c r="U3823" s="1">
        <v>10.112268</v>
      </c>
      <c r="V3823" s="1">
        <v>94.188806999999997</v>
      </c>
      <c r="W3823" s="1">
        <v>248.534187</v>
      </c>
      <c r="X3823" s="8">
        <v>1.6629767780803981E-2</v>
      </c>
    </row>
    <row r="3824" spans="1:24" x14ac:dyDescent="0.25">
      <c r="A3824">
        <v>3822</v>
      </c>
      <c r="B3824">
        <v>880.71639300000004</v>
      </c>
      <c r="C3824">
        <v>2.1803330000000001</v>
      </c>
      <c r="D3824">
        <v>49.341897000000003</v>
      </c>
      <c r="E3824">
        <v>100.578369</v>
      </c>
      <c r="F3824">
        <v>54.089134000000001</v>
      </c>
      <c r="G3824">
        <v>9.9687789999999996</v>
      </c>
      <c r="H3824" s="2">
        <v>69.264150999999998</v>
      </c>
      <c r="I3824" s="1">
        <v>1.2118150000000001</v>
      </c>
      <c r="J3824" s="5">
        <v>5.0699999999924303</v>
      </c>
      <c r="K3824" s="1">
        <v>31.770201</v>
      </c>
      <c r="L3824" s="1">
        <v>75.279410999999996</v>
      </c>
      <c r="M3824" s="1">
        <v>10.692205</v>
      </c>
      <c r="N3824" s="1">
        <v>215.62334100000001</v>
      </c>
      <c r="O3824" s="1">
        <v>137.547425</v>
      </c>
      <c r="P3824" s="1">
        <v>230.44019600000001</v>
      </c>
      <c r="Q3824" s="1">
        <v>10.976668999999999</v>
      </c>
      <c r="R3824" s="1">
        <v>69.697636000000003</v>
      </c>
      <c r="S3824" s="1">
        <v>10.772360000000001</v>
      </c>
      <c r="T3824" s="1">
        <v>167</v>
      </c>
      <c r="U3824" s="1">
        <v>10.526619999999999</v>
      </c>
      <c r="V3824" s="1">
        <v>94.847806000000006</v>
      </c>
      <c r="W3824" s="1">
        <v>281.89580599999999</v>
      </c>
      <c r="X3824" s="8">
        <v>5.1289023867623393E-2</v>
      </c>
    </row>
    <row r="3825" spans="1:24" x14ac:dyDescent="0.25">
      <c r="A3825">
        <v>3823</v>
      </c>
      <c r="B3825">
        <v>942.80258400000002</v>
      </c>
      <c r="C3825">
        <v>3.1908789999999998</v>
      </c>
      <c r="D3825">
        <v>71.971335999999994</v>
      </c>
      <c r="E3825">
        <v>70.146079999999998</v>
      </c>
      <c r="F3825">
        <v>47.727811000000003</v>
      </c>
      <c r="G3825">
        <v>16.012035999999998</v>
      </c>
      <c r="H3825" s="2">
        <v>95.165705000000003</v>
      </c>
      <c r="I3825" s="1">
        <v>1.673959</v>
      </c>
      <c r="J3825" s="5">
        <v>7.8509999999951106</v>
      </c>
      <c r="K3825" s="1">
        <v>33.460666000000003</v>
      </c>
      <c r="L3825" s="1">
        <v>107.10335000000001</v>
      </c>
      <c r="M3825" s="1">
        <v>20.255293999999999</v>
      </c>
      <c r="N3825" s="1">
        <v>243.69699199999999</v>
      </c>
      <c r="O3825" s="1">
        <v>165.675456</v>
      </c>
      <c r="P3825" s="1">
        <v>277.60565200000002</v>
      </c>
      <c r="Q3825" s="1">
        <v>22.185413</v>
      </c>
      <c r="R3825" s="1">
        <v>72.227671999999998</v>
      </c>
      <c r="S3825" s="1">
        <v>11.055061</v>
      </c>
      <c r="T3825" s="1">
        <v>254</v>
      </c>
      <c r="U3825" s="1">
        <v>14.268606999999999</v>
      </c>
      <c r="V3825" s="1">
        <v>122.429743</v>
      </c>
      <c r="W3825" s="1">
        <v>341.87912</v>
      </c>
      <c r="X3825" s="8">
        <v>8.2375560253556829E-2</v>
      </c>
    </row>
    <row r="3826" spans="1:24" x14ac:dyDescent="0.25">
      <c r="A3826">
        <v>3824</v>
      </c>
      <c r="B3826">
        <v>1033.035924</v>
      </c>
      <c r="C3826">
        <v>3.4476870000000002</v>
      </c>
      <c r="D3826">
        <v>84.990812000000005</v>
      </c>
      <c r="E3826">
        <v>136.05269000000001</v>
      </c>
      <c r="F3826">
        <v>48.434091000000002</v>
      </c>
      <c r="G3826">
        <v>15.34107</v>
      </c>
      <c r="H3826" s="2">
        <v>95.625021000000004</v>
      </c>
      <c r="I3826" s="1">
        <v>2.8951120000000001</v>
      </c>
      <c r="J3826" s="5">
        <v>13.918180327877</v>
      </c>
      <c r="K3826" s="1">
        <v>29.623531</v>
      </c>
      <c r="L3826" s="1">
        <v>149.02078699999998</v>
      </c>
      <c r="M3826" s="1">
        <v>27.320630000000001</v>
      </c>
      <c r="N3826" s="1">
        <v>308.42363499999999</v>
      </c>
      <c r="O3826" s="1">
        <v>210.023132</v>
      </c>
      <c r="P3826" s="1">
        <v>373.17992100000004</v>
      </c>
      <c r="Q3826" s="1">
        <v>29.710771999999999</v>
      </c>
      <c r="R3826" s="1">
        <v>79.501192000000003</v>
      </c>
      <c r="S3826" s="1">
        <v>11.764741000000001</v>
      </c>
      <c r="T3826" s="1">
        <v>289</v>
      </c>
      <c r="U3826" s="1">
        <v>15.537731000000001</v>
      </c>
      <c r="V3826" s="1">
        <v>139.704407</v>
      </c>
      <c r="W3826" s="1">
        <v>409.72375499999998</v>
      </c>
      <c r="X3826" s="8">
        <v>0.11818164493392889</v>
      </c>
    </row>
    <row r="3827" spans="1:24" x14ac:dyDescent="0.25">
      <c r="A3827">
        <v>3825</v>
      </c>
      <c r="B3827">
        <v>1109.222943</v>
      </c>
      <c r="C3827">
        <v>3.5461499999999999</v>
      </c>
      <c r="D3827">
        <v>89.113983000000005</v>
      </c>
      <c r="E3827">
        <v>142.75859800000001</v>
      </c>
      <c r="F3827">
        <v>45.352862999999999</v>
      </c>
      <c r="G3827">
        <v>18.268236999999999</v>
      </c>
      <c r="H3827" s="2">
        <v>109.021674</v>
      </c>
      <c r="I3827" s="1">
        <v>3.7884739999999999</v>
      </c>
      <c r="J3827" s="5">
        <v>13.202486338792299</v>
      </c>
      <c r="K3827" s="1">
        <v>26.278355000000001</v>
      </c>
      <c r="L3827" s="1">
        <v>173.03624400000001</v>
      </c>
      <c r="M3827" s="1">
        <v>28.080788999999999</v>
      </c>
      <c r="N3827" s="1">
        <v>356.03145699999999</v>
      </c>
      <c r="O3827" s="1">
        <v>239.21501799999999</v>
      </c>
      <c r="P3827" s="1">
        <v>458.84214599999996</v>
      </c>
      <c r="Q3827" s="1">
        <v>30.728446000000002</v>
      </c>
      <c r="R3827" s="1">
        <v>90.293638999999999</v>
      </c>
      <c r="S3827" s="1">
        <v>12.096363999999999</v>
      </c>
      <c r="T3827" s="1">
        <v>330</v>
      </c>
      <c r="U3827" s="1">
        <v>16.308653</v>
      </c>
      <c r="V3827" s="1">
        <v>143.25875300000001</v>
      </c>
      <c r="W3827" s="1">
        <v>470.925657</v>
      </c>
      <c r="X3827" s="8">
        <v>9.6922164768228514E-2</v>
      </c>
    </row>
    <row r="3828" spans="1:24" x14ac:dyDescent="0.25">
      <c r="A3828">
        <v>3826</v>
      </c>
      <c r="B3828">
        <v>1142.40023</v>
      </c>
      <c r="C3828">
        <v>3.4435799999999999</v>
      </c>
      <c r="D3828">
        <v>89.606475000000003</v>
      </c>
      <c r="E3828">
        <v>142.613854</v>
      </c>
      <c r="F3828">
        <v>45.001978000000001</v>
      </c>
      <c r="G3828">
        <v>18.601578</v>
      </c>
      <c r="H3828" s="2">
        <v>129.01618099999999</v>
      </c>
      <c r="I3828" s="1">
        <v>3.9572039999999999</v>
      </c>
      <c r="J3828" s="5">
        <v>12.364666666675401</v>
      </c>
      <c r="K3828" s="1">
        <v>30.053497</v>
      </c>
      <c r="L3828" s="1">
        <v>181.543667</v>
      </c>
      <c r="M3828" s="1">
        <v>28.246822000000002</v>
      </c>
      <c r="N3828" s="1">
        <v>402.594131</v>
      </c>
      <c r="O3828" s="1">
        <v>258.13239899999996</v>
      </c>
      <c r="P3828" s="1">
        <v>498.42515100000003</v>
      </c>
      <c r="Q3828" s="1">
        <v>30.106945</v>
      </c>
      <c r="R3828" s="1">
        <v>100.87245200000001</v>
      </c>
      <c r="S3828" s="1">
        <v>12.189155</v>
      </c>
      <c r="T3828" s="1">
        <v>344</v>
      </c>
      <c r="U3828" s="1">
        <v>16.638712000000002</v>
      </c>
      <c r="V3828" s="1">
        <v>146.10245</v>
      </c>
      <c r="W3828" s="1">
        <v>500.67116199999998</v>
      </c>
      <c r="X3828" s="8">
        <v>0.16571149112753289</v>
      </c>
    </row>
    <row r="3829" spans="1:24" x14ac:dyDescent="0.25">
      <c r="A3829">
        <v>3827</v>
      </c>
      <c r="B3829">
        <v>1157.942104</v>
      </c>
      <c r="C3829">
        <v>3.7508569999999999</v>
      </c>
      <c r="D3829">
        <v>89.977948999999995</v>
      </c>
      <c r="E3829">
        <v>140.19195999999999</v>
      </c>
      <c r="F3829">
        <v>49.216625999999998</v>
      </c>
      <c r="G3829">
        <v>14.597662</v>
      </c>
      <c r="H3829" s="2">
        <v>121.895831</v>
      </c>
      <c r="I3829" s="1">
        <v>3.7844440000000001</v>
      </c>
      <c r="J3829" s="5">
        <v>13.933000000004501</v>
      </c>
      <c r="K3829" s="1">
        <v>33.540143</v>
      </c>
      <c r="L3829" s="1">
        <v>186.16089299999999</v>
      </c>
      <c r="M3829" s="1">
        <v>30.099307</v>
      </c>
      <c r="N3829" s="1">
        <v>438.41703699999999</v>
      </c>
      <c r="O3829" s="1">
        <v>274.580761</v>
      </c>
      <c r="P3829" s="1">
        <v>517.38800700000002</v>
      </c>
      <c r="Q3829" s="1">
        <v>31.652912000000001</v>
      </c>
      <c r="R3829" s="1">
        <v>106.17831000000001</v>
      </c>
      <c r="S3829" s="1">
        <v>13.774381</v>
      </c>
      <c r="T3829" s="1">
        <v>334</v>
      </c>
      <c r="U3829" s="1">
        <v>15.266149</v>
      </c>
      <c r="V3829" s="1">
        <v>150.06955199999999</v>
      </c>
      <c r="W3829" s="1">
        <v>503.06804599999998</v>
      </c>
      <c r="X3829" s="8">
        <v>0.22044600236761069</v>
      </c>
    </row>
    <row r="3830" spans="1:24" x14ac:dyDescent="0.25">
      <c r="A3830">
        <v>3828</v>
      </c>
      <c r="B3830">
        <v>1149.1948649999999</v>
      </c>
      <c r="C3830">
        <v>4.0958839999999999</v>
      </c>
      <c r="D3830">
        <v>93.194686000000004</v>
      </c>
      <c r="E3830">
        <v>115.504634</v>
      </c>
      <c r="F3830">
        <v>49.810620999999998</v>
      </c>
      <c r="G3830">
        <v>14.033367</v>
      </c>
      <c r="H3830" s="2">
        <v>121.18556</v>
      </c>
      <c r="I3830" s="1">
        <v>3.3591669999999998</v>
      </c>
      <c r="J3830" s="5">
        <v>15.140833333323799</v>
      </c>
      <c r="K3830" s="1">
        <v>35.610421000000002</v>
      </c>
      <c r="L3830" s="1">
        <v>189.48083099999999</v>
      </c>
      <c r="M3830" s="1">
        <v>30.110337000000001</v>
      </c>
      <c r="N3830" s="1">
        <v>448.45721600000002</v>
      </c>
      <c r="O3830" s="1">
        <v>285.42000999999999</v>
      </c>
      <c r="P3830" s="1">
        <v>509.26480200000003</v>
      </c>
      <c r="Q3830" s="1">
        <v>32.809489999999997</v>
      </c>
      <c r="R3830" s="1">
        <v>105.12660099999999</v>
      </c>
      <c r="S3830" s="1">
        <v>12.840716</v>
      </c>
      <c r="T3830" s="1">
        <v>323</v>
      </c>
      <c r="U3830" s="1">
        <v>14.202984000000001</v>
      </c>
      <c r="V3830" s="1">
        <v>150.81119799999999</v>
      </c>
      <c r="W3830" s="1">
        <v>501.46139800000003</v>
      </c>
      <c r="X3830" s="8">
        <v>0.23777744707441209</v>
      </c>
    </row>
    <row r="3831" spans="1:24" x14ac:dyDescent="0.25">
      <c r="A3831">
        <v>3829</v>
      </c>
      <c r="B3831">
        <v>1135.3435030000001</v>
      </c>
      <c r="C3831">
        <v>4.3594379999999999</v>
      </c>
      <c r="D3831">
        <v>91.730703000000005</v>
      </c>
      <c r="E3831">
        <v>164.71607399999999</v>
      </c>
      <c r="F3831">
        <v>47.359509000000003</v>
      </c>
      <c r="G3831">
        <v>16.361923000000001</v>
      </c>
      <c r="H3831" s="2">
        <v>120.215538</v>
      </c>
      <c r="I3831" s="1">
        <v>3.1299640000000002</v>
      </c>
      <c r="J3831" s="5">
        <v>15.0546666666778</v>
      </c>
      <c r="K3831" s="1">
        <v>43.090446</v>
      </c>
      <c r="L3831" s="1">
        <v>193.35390200000001</v>
      </c>
      <c r="M3831" s="1">
        <v>28.570588000000001</v>
      </c>
      <c r="N3831" s="1">
        <v>444.24412599999999</v>
      </c>
      <c r="O3831" s="1">
        <v>287.56256200000001</v>
      </c>
      <c r="P3831" s="1">
        <v>498.801467</v>
      </c>
      <c r="Q3831" s="1">
        <v>33.092713000000003</v>
      </c>
      <c r="R3831" s="1">
        <v>104.542604</v>
      </c>
      <c r="S3831" s="1">
        <v>12.210277</v>
      </c>
      <c r="T3831" s="1">
        <v>313</v>
      </c>
      <c r="U3831" s="1">
        <v>13.238386</v>
      </c>
      <c r="V3831" s="1">
        <v>146.82286400000001</v>
      </c>
      <c r="W3831" s="1">
        <v>509.51023500000002</v>
      </c>
      <c r="X3831" s="8">
        <v>0.27171697443184401</v>
      </c>
    </row>
    <row r="3832" spans="1:24" x14ac:dyDescent="0.25">
      <c r="A3832">
        <v>3830</v>
      </c>
      <c r="B3832">
        <v>1140.2937039999999</v>
      </c>
      <c r="C3832">
        <v>4.2602739999999999</v>
      </c>
      <c r="D3832">
        <v>90.796565000000001</v>
      </c>
      <c r="E3832">
        <v>150.905809</v>
      </c>
      <c r="F3832">
        <v>47.342503000000001</v>
      </c>
      <c r="G3832">
        <v>16.378079</v>
      </c>
      <c r="H3832" s="2">
        <v>113.40651099999999</v>
      </c>
      <c r="I3832" s="1">
        <v>3.2285050000000002</v>
      </c>
      <c r="J3832" s="5">
        <v>13.3798333333252</v>
      </c>
      <c r="K3832" s="1">
        <v>53.366125999999994</v>
      </c>
      <c r="L3832" s="1">
        <v>196.26889</v>
      </c>
      <c r="M3832" s="1">
        <v>25.318548</v>
      </c>
      <c r="N3832" s="1">
        <v>466.96068500000001</v>
      </c>
      <c r="O3832" s="1">
        <v>281.56933700000002</v>
      </c>
      <c r="P3832" s="1">
        <v>498.06930599999998</v>
      </c>
      <c r="Q3832" s="1">
        <v>31.954105999999999</v>
      </c>
      <c r="R3832" s="1">
        <v>106.96837099999999</v>
      </c>
      <c r="S3832" s="1">
        <v>12.761552</v>
      </c>
      <c r="T3832" s="1">
        <v>292</v>
      </c>
      <c r="U3832" s="1">
        <v>14.465222000000001</v>
      </c>
      <c r="V3832" s="1">
        <v>148.53269700000001</v>
      </c>
      <c r="W3832" s="1">
        <v>516.10381500000005</v>
      </c>
      <c r="X3832" s="8">
        <v>0.27998772218790041</v>
      </c>
    </row>
    <row r="3833" spans="1:24" x14ac:dyDescent="0.25">
      <c r="A3833">
        <v>3831</v>
      </c>
      <c r="B3833">
        <v>1127.179983</v>
      </c>
      <c r="C3833">
        <v>3.8124699999999998</v>
      </c>
      <c r="D3833">
        <v>87.799346</v>
      </c>
      <c r="E3833">
        <v>137.49945199999999</v>
      </c>
      <c r="F3833">
        <v>50.490087000000003</v>
      </c>
      <c r="G3833">
        <v>13.387874</v>
      </c>
      <c r="H3833" s="2">
        <v>121.073246</v>
      </c>
      <c r="I3833" s="1">
        <v>2.994367</v>
      </c>
      <c r="J3833" s="5">
        <v>14.340499999991099</v>
      </c>
      <c r="K3833" s="1">
        <v>54.809128999999999</v>
      </c>
      <c r="L3833" s="1">
        <v>194.24639999999999</v>
      </c>
      <c r="M3833" s="1">
        <v>23.791934999999999</v>
      </c>
      <c r="N3833" s="1">
        <v>494.76973299999997</v>
      </c>
      <c r="O3833" s="1">
        <v>274.708687</v>
      </c>
      <c r="P3833" s="1">
        <v>498.994257</v>
      </c>
      <c r="Q3833" s="1">
        <v>30.821808999999998</v>
      </c>
      <c r="R3833" s="1">
        <v>108.876768</v>
      </c>
      <c r="S3833" s="1">
        <v>12.959015000000001</v>
      </c>
      <c r="T3833" s="1">
        <v>282</v>
      </c>
      <c r="U3833" s="1">
        <v>13.995917</v>
      </c>
      <c r="V3833" s="1">
        <v>145.224467</v>
      </c>
      <c r="W3833" s="1">
        <v>505.41810000000004</v>
      </c>
      <c r="X3833" s="8">
        <v>0.29225450427618738</v>
      </c>
    </row>
    <row r="3834" spans="1:24" x14ac:dyDescent="0.25">
      <c r="A3834">
        <v>3832</v>
      </c>
      <c r="B3834">
        <v>1080.1225460000001</v>
      </c>
      <c r="C3834">
        <v>3.7778779999999998</v>
      </c>
      <c r="D3834">
        <v>86.345592999999994</v>
      </c>
      <c r="E3834">
        <v>128.479446</v>
      </c>
      <c r="F3834">
        <v>48.632227</v>
      </c>
      <c r="G3834">
        <v>15.152841</v>
      </c>
      <c r="H3834" s="2">
        <v>121.944152</v>
      </c>
      <c r="I3834" s="1">
        <v>2.4009779999999998</v>
      </c>
      <c r="J3834" s="5">
        <v>15.328666666682599</v>
      </c>
      <c r="K3834" s="1">
        <v>46.739862000000002</v>
      </c>
      <c r="L3834" s="1">
        <v>188.29632500000002</v>
      </c>
      <c r="M3834" s="1">
        <v>22.067957</v>
      </c>
      <c r="N3834" s="1">
        <v>468.26074699999998</v>
      </c>
      <c r="O3834" s="1">
        <v>265.28289099999995</v>
      </c>
      <c r="P3834" s="1">
        <v>480.51395100000002</v>
      </c>
      <c r="Q3834" s="1">
        <v>25.730822</v>
      </c>
      <c r="R3834" s="1">
        <v>107.64590200000001</v>
      </c>
      <c r="S3834" s="1">
        <v>12.757464000000001</v>
      </c>
      <c r="T3834" s="1">
        <v>295</v>
      </c>
      <c r="U3834" s="1">
        <v>12.496017999999999</v>
      </c>
      <c r="V3834" s="1">
        <v>133.505833</v>
      </c>
      <c r="W3834" s="1">
        <v>466.53664700000002</v>
      </c>
      <c r="X3834" s="8">
        <v>0.2304037538341904</v>
      </c>
    </row>
    <row r="3835" spans="1:24" x14ac:dyDescent="0.25">
      <c r="A3835">
        <v>3833</v>
      </c>
      <c r="B3835">
        <v>1018.1439789999999</v>
      </c>
      <c r="C3835">
        <v>7.4767419999999998</v>
      </c>
      <c r="D3835">
        <v>80.456024999999997</v>
      </c>
      <c r="E3835">
        <v>112.853898</v>
      </c>
      <c r="F3835">
        <v>54.361083999999998</v>
      </c>
      <c r="G3835">
        <v>9.7104269999999993</v>
      </c>
      <c r="H3835" s="2">
        <v>109.165648</v>
      </c>
      <c r="I3835" s="1">
        <v>1.7936399999999999</v>
      </c>
      <c r="J3835" s="5">
        <v>15.518370056481199</v>
      </c>
      <c r="K3835" s="1">
        <v>40.123694</v>
      </c>
      <c r="L3835" s="1">
        <v>175.17215300000001</v>
      </c>
      <c r="M3835" s="1">
        <v>21.160036999999999</v>
      </c>
      <c r="N3835" s="1">
        <v>437.98174799999998</v>
      </c>
      <c r="O3835" s="1">
        <v>218.33496200000002</v>
      </c>
      <c r="P3835" s="1">
        <v>421.64966700000002</v>
      </c>
      <c r="Q3835" s="1">
        <v>14.493535</v>
      </c>
      <c r="R3835" s="1">
        <v>102.450125</v>
      </c>
      <c r="S3835" s="1">
        <v>12.714544</v>
      </c>
      <c r="T3835" s="1">
        <v>230</v>
      </c>
      <c r="U3835" s="1">
        <v>12.410102</v>
      </c>
      <c r="V3835" s="1">
        <v>122.147019</v>
      </c>
      <c r="W3835" s="1">
        <v>401.35852999999997</v>
      </c>
      <c r="X3835" s="8">
        <v>0.25492056215518127</v>
      </c>
    </row>
    <row r="3836" spans="1:24" x14ac:dyDescent="0.25">
      <c r="A3836">
        <v>3834</v>
      </c>
      <c r="B3836">
        <v>962.31107799999995</v>
      </c>
      <c r="C3836">
        <v>9.6794910000000005</v>
      </c>
      <c r="D3836">
        <v>73.695823000000004</v>
      </c>
      <c r="E3836">
        <v>99.700058999999996</v>
      </c>
      <c r="F3836">
        <v>55.809925999999997</v>
      </c>
      <c r="G3836">
        <v>8.3340270000000007</v>
      </c>
      <c r="H3836" s="2">
        <v>92.215254000000002</v>
      </c>
      <c r="I3836" s="1">
        <v>1.2365489999999999</v>
      </c>
      <c r="J3836" s="5">
        <v>16.210796610175702</v>
      </c>
      <c r="K3836" s="1">
        <v>34.486854000000001</v>
      </c>
      <c r="L3836" s="1">
        <v>144.99555900000001</v>
      </c>
      <c r="M3836" s="1">
        <v>17.26726</v>
      </c>
      <c r="N3836" s="1">
        <v>400.95808599999998</v>
      </c>
      <c r="O3836" s="1">
        <v>154.03465799999998</v>
      </c>
      <c r="P3836" s="1">
        <v>360.17248199999995</v>
      </c>
      <c r="Q3836" s="1">
        <v>9.1939530000000005</v>
      </c>
      <c r="R3836" s="1">
        <v>95.365500999999995</v>
      </c>
      <c r="S3836" s="1">
        <v>12.777551000000001</v>
      </c>
      <c r="T3836" s="1">
        <v>263</v>
      </c>
      <c r="U3836" s="1">
        <v>12.542438000000001</v>
      </c>
      <c r="V3836" s="1">
        <v>114.863136</v>
      </c>
      <c r="W3836" s="1">
        <v>335.34768099999997</v>
      </c>
      <c r="X3836" s="8">
        <v>0.24256283360707359</v>
      </c>
    </row>
    <row r="3837" spans="1:24" x14ac:dyDescent="0.25">
      <c r="A3837">
        <v>3835</v>
      </c>
      <c r="B3837">
        <v>924.55266800000004</v>
      </c>
      <c r="C3837">
        <v>5.202966</v>
      </c>
      <c r="D3837">
        <v>71.850005999999993</v>
      </c>
      <c r="E3837">
        <v>95.422791000000004</v>
      </c>
      <c r="F3837">
        <v>54.818308999999999</v>
      </c>
      <c r="G3837">
        <v>9.2760630000000006</v>
      </c>
      <c r="H3837" s="2">
        <v>55.222859</v>
      </c>
      <c r="I3837" s="1">
        <v>1.2453259999999999</v>
      </c>
      <c r="J3837" s="5">
        <v>14.1666774193581</v>
      </c>
      <c r="K3837" s="1">
        <v>26.183298999999998</v>
      </c>
      <c r="L3837" s="1">
        <v>113.65033200000001</v>
      </c>
      <c r="M3837" s="1">
        <v>7.3869879999999997</v>
      </c>
      <c r="N3837" s="1">
        <v>338.37201700000003</v>
      </c>
      <c r="O3837" s="1">
        <v>126.50494900000001</v>
      </c>
      <c r="P3837" s="1">
        <v>322.89694600000001</v>
      </c>
      <c r="Q3837" s="1">
        <v>8.6340299999999992</v>
      </c>
      <c r="R3837" s="1">
        <v>81.996725999999995</v>
      </c>
      <c r="S3837" s="1">
        <v>12.742777999999999</v>
      </c>
      <c r="T3837" s="1">
        <v>203</v>
      </c>
      <c r="U3837" s="1">
        <v>12.306201</v>
      </c>
      <c r="V3837" s="1">
        <v>101.92483300000001</v>
      </c>
      <c r="W3837" s="1">
        <v>283.51906499999996</v>
      </c>
      <c r="X3837" s="8">
        <v>0.16308430158816989</v>
      </c>
    </row>
    <row r="3838" spans="1:24" x14ac:dyDescent="0.25">
      <c r="A3838">
        <v>3836</v>
      </c>
      <c r="B3838">
        <v>885.29384700000003</v>
      </c>
      <c r="C3838">
        <v>2.2176170000000002</v>
      </c>
      <c r="D3838">
        <v>47.881295000000001</v>
      </c>
      <c r="E3838">
        <v>93.556408000000005</v>
      </c>
      <c r="F3838">
        <v>54.551533999999997</v>
      </c>
      <c r="G3838">
        <v>9.5294989999999995</v>
      </c>
      <c r="H3838" s="2">
        <v>51.940165</v>
      </c>
      <c r="I3838" s="1">
        <v>1.1524650000000001</v>
      </c>
      <c r="J3838" s="5">
        <v>8.4920174958970094</v>
      </c>
      <c r="K3838" s="1">
        <v>20.766181</v>
      </c>
      <c r="L3838" s="1">
        <v>100.73399499999999</v>
      </c>
      <c r="M3838" s="1">
        <v>3.3189500000000001</v>
      </c>
      <c r="N3838" s="1">
        <v>296.95934499999998</v>
      </c>
      <c r="O3838" s="1">
        <v>120.349872</v>
      </c>
      <c r="P3838" s="1">
        <v>289.01617899999997</v>
      </c>
      <c r="Q3838" s="1">
        <v>8.6883630000000007</v>
      </c>
      <c r="R3838" s="1">
        <v>65.399442999999991</v>
      </c>
      <c r="S3838" s="1">
        <v>12.352019</v>
      </c>
      <c r="T3838" s="1">
        <v>219</v>
      </c>
      <c r="U3838" s="1">
        <v>11.717741999999999</v>
      </c>
      <c r="V3838" s="1">
        <v>92.759702000000004</v>
      </c>
      <c r="W3838" s="1">
        <v>254.16573299999999</v>
      </c>
      <c r="X3838" s="8">
        <v>4.0205207148966471E-2</v>
      </c>
    </row>
    <row r="3839" spans="1:24" x14ac:dyDescent="0.25">
      <c r="A3839">
        <v>3837</v>
      </c>
      <c r="B3839">
        <v>867.07117100000005</v>
      </c>
      <c r="C3839">
        <v>2.5183550000000001</v>
      </c>
      <c r="D3839">
        <v>49.113993999999998</v>
      </c>
      <c r="E3839">
        <v>92.677335999999997</v>
      </c>
      <c r="F3839">
        <v>56.180084000000001</v>
      </c>
      <c r="G3839">
        <v>7.9823769999999996</v>
      </c>
      <c r="H3839" s="2">
        <v>55.694383000000002</v>
      </c>
      <c r="I3839" s="1">
        <v>1.029318</v>
      </c>
      <c r="J3839" s="5">
        <v>6.2011864406813402</v>
      </c>
      <c r="K3839" s="1">
        <v>19.411059000000002</v>
      </c>
      <c r="L3839" s="1">
        <v>96.212291999999991</v>
      </c>
      <c r="M3839" s="1">
        <v>3.301507</v>
      </c>
      <c r="N3839" s="1">
        <v>242.96999299999999</v>
      </c>
      <c r="O3839" s="1">
        <v>106.60592700000001</v>
      </c>
      <c r="P3839" s="1">
        <v>264.17971399999999</v>
      </c>
      <c r="Q3839" s="1">
        <v>8.5496359999999996</v>
      </c>
      <c r="R3839" s="1">
        <v>56.666748999999996</v>
      </c>
      <c r="S3839" s="1">
        <v>11.381235999999999</v>
      </c>
      <c r="T3839" s="1">
        <v>194</v>
      </c>
      <c r="U3839" s="1">
        <v>11.558099</v>
      </c>
      <c r="V3839" s="1">
        <v>89.685413999999994</v>
      </c>
      <c r="W3839" s="1">
        <v>244.67647499999998</v>
      </c>
      <c r="X3839" s="8">
        <v>1.0827838146829799E-2</v>
      </c>
    </row>
    <row r="3840" spans="1:24" x14ac:dyDescent="0.25">
      <c r="A3840">
        <v>3838</v>
      </c>
      <c r="B3840">
        <v>836.206547</v>
      </c>
      <c r="C3840">
        <v>2.79867</v>
      </c>
      <c r="D3840">
        <v>56.990766000000001</v>
      </c>
      <c r="E3840">
        <v>95.160088000000002</v>
      </c>
      <c r="F3840">
        <v>56.506262999999997</v>
      </c>
      <c r="G3840">
        <v>7.6725070000000004</v>
      </c>
      <c r="H3840" s="2">
        <v>57.931015000000002</v>
      </c>
      <c r="I3840" s="1">
        <v>1.4291069999999999</v>
      </c>
      <c r="J3840" s="5">
        <v>6.2530202834022903</v>
      </c>
      <c r="K3840" s="1">
        <v>19.005634999999998</v>
      </c>
      <c r="L3840" s="1">
        <v>88.479455999999999</v>
      </c>
      <c r="M3840" s="1">
        <v>4.0220739999999999</v>
      </c>
      <c r="N3840" s="1">
        <v>177.36587900000001</v>
      </c>
      <c r="O3840" s="1">
        <v>96.104185999999999</v>
      </c>
      <c r="P3840" s="1">
        <v>254.09229299999998</v>
      </c>
      <c r="Q3840" s="1">
        <v>9.0536820000000002</v>
      </c>
      <c r="R3840" s="1">
        <v>54.368007000000006</v>
      </c>
      <c r="S3840" s="1">
        <v>11.122069</v>
      </c>
      <c r="T3840" s="1">
        <v>164</v>
      </c>
      <c r="U3840" s="1">
        <v>11.517196</v>
      </c>
      <c r="V3840" s="1">
        <v>87.431820999999999</v>
      </c>
      <c r="W3840" s="1">
        <v>246.14362399999999</v>
      </c>
      <c r="X3840" s="8">
        <v>0</v>
      </c>
    </row>
    <row r="3841" spans="1:24" x14ac:dyDescent="0.25">
      <c r="A3841">
        <v>3839</v>
      </c>
      <c r="B3841">
        <v>816.80558199999996</v>
      </c>
      <c r="C3841">
        <v>1.8373120000000001</v>
      </c>
      <c r="D3841">
        <v>59.920107000000002</v>
      </c>
      <c r="E3841">
        <v>98.699883999999997</v>
      </c>
      <c r="F3841">
        <v>55.868456999999999</v>
      </c>
      <c r="G3841">
        <v>8.2784230000000001</v>
      </c>
      <c r="H3841" s="2">
        <v>47.946154</v>
      </c>
      <c r="I3841" s="1">
        <v>1.5201469999999999</v>
      </c>
      <c r="J3841" s="5">
        <v>6.2685983606643196</v>
      </c>
      <c r="K3841" s="1">
        <v>19.958565999999998</v>
      </c>
      <c r="L3841" s="1">
        <v>82.081443000000007</v>
      </c>
      <c r="M3841" s="1">
        <v>5.5949840000000002</v>
      </c>
      <c r="N3841" s="1">
        <v>145.46911900000001</v>
      </c>
      <c r="O3841" s="1">
        <v>94.472580999999991</v>
      </c>
      <c r="P3841" s="1">
        <v>243.19930099999999</v>
      </c>
      <c r="Q3841" s="1">
        <v>9.221368</v>
      </c>
      <c r="R3841" s="1">
        <v>54.501668000000002</v>
      </c>
      <c r="S3841" s="1">
        <v>11.083314</v>
      </c>
      <c r="T3841" s="1">
        <v>159</v>
      </c>
      <c r="U3841" s="1">
        <v>11.445632</v>
      </c>
      <c r="V3841" s="1">
        <v>68.298372999999998</v>
      </c>
      <c r="W3841" s="1">
        <v>251.09977800000001</v>
      </c>
      <c r="X3841" s="8">
        <v>0</v>
      </c>
    </row>
    <row r="3842" spans="1:24" x14ac:dyDescent="0.25">
      <c r="A3842">
        <v>3840</v>
      </c>
      <c r="B3842">
        <v>819.92897000000005</v>
      </c>
      <c r="C3842">
        <v>1.3218479999999999</v>
      </c>
      <c r="D3842">
        <v>58.709659000000002</v>
      </c>
      <c r="E3842">
        <v>102.441315</v>
      </c>
      <c r="F3842">
        <v>55.534373000000002</v>
      </c>
      <c r="G3842">
        <v>8.5958020000000008</v>
      </c>
      <c r="H3842" s="2">
        <v>45.925230999999997</v>
      </c>
      <c r="I3842" s="1">
        <v>1.464105</v>
      </c>
      <c r="J3842" s="5">
        <v>6.2563333333237097</v>
      </c>
      <c r="K3842" s="1">
        <v>21.408358</v>
      </c>
      <c r="L3842" s="1">
        <v>81.666982000000004</v>
      </c>
      <c r="M3842" s="1">
        <v>6.0240039999999997</v>
      </c>
      <c r="N3842" s="1">
        <v>142.03341800000001</v>
      </c>
      <c r="O3842" s="1">
        <v>94.320875999999998</v>
      </c>
      <c r="P3842" s="1">
        <v>233.42844200000002</v>
      </c>
      <c r="Q3842" s="1">
        <v>9.0943179999999995</v>
      </c>
      <c r="R3842" s="1">
        <v>55.268896999999996</v>
      </c>
      <c r="S3842" s="1">
        <v>11.139594000000001</v>
      </c>
      <c r="T3842" s="1">
        <v>124</v>
      </c>
      <c r="U3842" s="1">
        <v>11.409266000000001</v>
      </c>
      <c r="V3842" s="1">
        <v>62.447332000000003</v>
      </c>
      <c r="W3842" s="1">
        <v>252.90123700000001</v>
      </c>
      <c r="X3842" s="8">
        <v>0</v>
      </c>
    </row>
    <row r="3843" spans="1:24" x14ac:dyDescent="0.25">
      <c r="A3843">
        <v>3841</v>
      </c>
      <c r="B3843">
        <v>814.02452100000005</v>
      </c>
      <c r="C3843">
        <v>1.391672</v>
      </c>
      <c r="D3843">
        <v>58.328952999999998</v>
      </c>
      <c r="E3843">
        <v>103.227189</v>
      </c>
      <c r="F3843">
        <v>55.543869999999998</v>
      </c>
      <c r="G3843">
        <v>8.5867799999999992</v>
      </c>
      <c r="H3843" s="2">
        <v>59.856368000000003</v>
      </c>
      <c r="I3843" s="1">
        <v>1.487978</v>
      </c>
      <c r="J3843" s="5">
        <v>6.4961158192163504</v>
      </c>
      <c r="K3843" s="1">
        <v>21.400582</v>
      </c>
      <c r="L3843" s="1">
        <v>82.673041000000012</v>
      </c>
      <c r="M3843" s="1">
        <v>6.0427600000000004</v>
      </c>
      <c r="N3843" s="1">
        <v>150.820334</v>
      </c>
      <c r="O3843" s="1">
        <v>95.739029000000002</v>
      </c>
      <c r="P3843" s="1">
        <v>231.90268600000002</v>
      </c>
      <c r="Q3843" s="1">
        <v>9.4784279999999992</v>
      </c>
      <c r="R3843" s="1">
        <v>55.378611999999997</v>
      </c>
      <c r="S3843" s="1">
        <v>11.355874999999999</v>
      </c>
      <c r="T3843" s="1">
        <v>120</v>
      </c>
      <c r="U3843" s="1">
        <v>11.4208</v>
      </c>
      <c r="V3843" s="1">
        <v>78.574937000000006</v>
      </c>
      <c r="W3843" s="1">
        <v>252.593726</v>
      </c>
      <c r="X3843" s="8">
        <v>0</v>
      </c>
    </row>
    <row r="3844" spans="1:24" x14ac:dyDescent="0.25">
      <c r="A3844">
        <v>3842</v>
      </c>
      <c r="B3844">
        <v>807.69103099999995</v>
      </c>
      <c r="C3844">
        <v>1.6607069999999999</v>
      </c>
      <c r="D3844">
        <v>57.156427000000001</v>
      </c>
      <c r="E3844">
        <v>99.571822999999995</v>
      </c>
      <c r="F3844">
        <v>56.415216000000001</v>
      </c>
      <c r="G3844">
        <v>7.7590019999999997</v>
      </c>
      <c r="H3844" s="2">
        <v>65.680245999999997</v>
      </c>
      <c r="I3844" s="1">
        <v>1.672034</v>
      </c>
      <c r="J3844" s="5">
        <v>6.6030508474650498</v>
      </c>
      <c r="K3844" s="1">
        <v>21.034524000000001</v>
      </c>
      <c r="L3844" s="1">
        <v>82.323312999999999</v>
      </c>
      <c r="M3844" s="1">
        <v>6.1317139999999997</v>
      </c>
      <c r="N3844" s="1">
        <v>157.474479</v>
      </c>
      <c r="O3844" s="1">
        <v>102.205752</v>
      </c>
      <c r="P3844" s="1">
        <v>238.56221099999999</v>
      </c>
      <c r="Q3844" s="1">
        <v>9.4874189999999992</v>
      </c>
      <c r="R3844" s="1">
        <v>55.037767000000002</v>
      </c>
      <c r="S3844" s="1">
        <v>11.349805</v>
      </c>
      <c r="T3844" s="1">
        <v>113</v>
      </c>
      <c r="U3844" s="1">
        <v>11.413349</v>
      </c>
      <c r="V3844" s="1">
        <v>83.105615999999998</v>
      </c>
      <c r="W3844" s="1">
        <v>254.230467</v>
      </c>
      <c r="X3844" s="8">
        <v>0</v>
      </c>
    </row>
    <row r="3845" spans="1:24" x14ac:dyDescent="0.25">
      <c r="A3845">
        <v>3843</v>
      </c>
      <c r="B3845">
        <v>798.32807000000003</v>
      </c>
      <c r="C3845">
        <v>1.460448</v>
      </c>
      <c r="D3845">
        <v>56.204704</v>
      </c>
      <c r="E3845">
        <v>92.541866999999996</v>
      </c>
      <c r="F3845">
        <v>54.347949999999997</v>
      </c>
      <c r="G3845">
        <v>9.7229039999999998</v>
      </c>
      <c r="H3845" s="2">
        <v>65.066798000000006</v>
      </c>
      <c r="I3845" s="1">
        <v>1.503126</v>
      </c>
      <c r="J3845" s="5">
        <v>6.40032786884694</v>
      </c>
      <c r="K3845" s="1">
        <v>21.306614000000003</v>
      </c>
      <c r="L3845" s="1">
        <v>80.162756999999999</v>
      </c>
      <c r="M3845" s="1">
        <v>5.3923519999999998</v>
      </c>
      <c r="N3845" s="1">
        <v>153.43599399999999</v>
      </c>
      <c r="O3845" s="1">
        <v>107.71716699999999</v>
      </c>
      <c r="P3845" s="1">
        <v>237.12583699999999</v>
      </c>
      <c r="Q3845" s="1">
        <v>8.9255239999999993</v>
      </c>
      <c r="R3845" s="1">
        <v>54.479825000000005</v>
      </c>
      <c r="S3845" s="1">
        <v>11.24592</v>
      </c>
      <c r="T3845" s="1">
        <v>114</v>
      </c>
      <c r="U3845" s="1">
        <v>11.421811999999999</v>
      </c>
      <c r="V3845" s="1">
        <v>81.890236999999999</v>
      </c>
      <c r="W3845" s="1">
        <v>255.675601</v>
      </c>
      <c r="X3845" s="8">
        <v>0</v>
      </c>
    </row>
    <row r="3846" spans="1:24" x14ac:dyDescent="0.25">
      <c r="A3846">
        <v>3844</v>
      </c>
      <c r="B3846">
        <v>807.72101499999997</v>
      </c>
      <c r="C3846">
        <v>1.242359</v>
      </c>
      <c r="D3846">
        <v>56.050961999999998</v>
      </c>
      <c r="E3846">
        <v>49.989038999999998</v>
      </c>
      <c r="F3846">
        <v>54.342069000000002</v>
      </c>
      <c r="G3846">
        <v>9.728491</v>
      </c>
      <c r="H3846" s="2">
        <v>64.171798999999993</v>
      </c>
      <c r="I3846" s="1">
        <v>1.1941729999999999</v>
      </c>
      <c r="J3846" s="5">
        <v>5.8673387978196798</v>
      </c>
      <c r="K3846" s="1">
        <v>25.703852000000001</v>
      </c>
      <c r="L3846" s="1">
        <v>76.370594000000011</v>
      </c>
      <c r="M3846" s="1">
        <v>3.8650259999999999</v>
      </c>
      <c r="N3846" s="1">
        <v>146.73163400000001</v>
      </c>
      <c r="O3846" s="1">
        <v>106.389197</v>
      </c>
      <c r="P3846" s="1">
        <v>222.80186499999999</v>
      </c>
      <c r="Q3846" s="1">
        <v>8.5052640000000004</v>
      </c>
      <c r="R3846" s="1">
        <v>53.715227999999996</v>
      </c>
      <c r="S3846" s="1">
        <v>10.952529999999999</v>
      </c>
      <c r="T3846" s="1">
        <v>117</v>
      </c>
      <c r="U3846" s="1">
        <v>11.422587</v>
      </c>
      <c r="V3846" s="1">
        <v>80.463408000000001</v>
      </c>
      <c r="W3846" s="1">
        <v>257.77023600000001</v>
      </c>
      <c r="X3846" s="8">
        <v>0</v>
      </c>
    </row>
    <row r="3847" spans="1:24" x14ac:dyDescent="0.25">
      <c r="A3847">
        <v>3845</v>
      </c>
      <c r="B3847">
        <v>823.93161399999997</v>
      </c>
      <c r="C3847">
        <v>1.44095</v>
      </c>
      <c r="D3847">
        <v>56.478816999999999</v>
      </c>
      <c r="E3847">
        <v>69.823240999999996</v>
      </c>
      <c r="F3847">
        <v>55.247467</v>
      </c>
      <c r="G3847">
        <v>8.8683630000000004</v>
      </c>
      <c r="H3847" s="2">
        <v>57.417354000000003</v>
      </c>
      <c r="I3847" s="1">
        <v>1.0966739999999999</v>
      </c>
      <c r="J3847" s="5">
        <v>5.6258333333244002</v>
      </c>
      <c r="K3847" s="1">
        <v>32.270758000000001</v>
      </c>
      <c r="L3847" s="1">
        <v>74.879782000000006</v>
      </c>
      <c r="M3847" s="1">
        <v>4.2973520000000001</v>
      </c>
      <c r="N3847" s="1">
        <v>154.85839799999999</v>
      </c>
      <c r="O3847" s="1">
        <v>111.08988000000001</v>
      </c>
      <c r="P3847" s="1">
        <v>216.192947</v>
      </c>
      <c r="Q3847" s="1">
        <v>8.7248389999999993</v>
      </c>
      <c r="R3847" s="1">
        <v>53.478667000000002</v>
      </c>
      <c r="S3847" s="1">
        <v>10.775886</v>
      </c>
      <c r="T3847" s="1">
        <v>117</v>
      </c>
      <c r="U3847" s="1">
        <v>11.389165999999999</v>
      </c>
      <c r="V3847" s="1">
        <v>81.418625000000006</v>
      </c>
      <c r="W3847" s="1">
        <v>270.70487000000003</v>
      </c>
      <c r="X3847" s="8">
        <v>0.1236035442897417</v>
      </c>
    </row>
    <row r="3848" spans="1:24" x14ac:dyDescent="0.25">
      <c r="A3848">
        <v>3846</v>
      </c>
      <c r="B3848">
        <v>851.97940300000005</v>
      </c>
      <c r="C3848">
        <v>2.7469489999999999</v>
      </c>
      <c r="D3848">
        <v>59.148277</v>
      </c>
      <c r="E3848">
        <v>93.487067999999994</v>
      </c>
      <c r="F3848">
        <v>53.521281000000002</v>
      </c>
      <c r="G3848">
        <v>10.508240000000001</v>
      </c>
      <c r="H3848" s="2">
        <v>59.637574999999998</v>
      </c>
      <c r="I3848" s="1">
        <v>1.0755859999999999</v>
      </c>
      <c r="J3848" s="5">
        <v>5.3344661017035797</v>
      </c>
      <c r="K3848" s="1">
        <v>37.811442999999997</v>
      </c>
      <c r="L3848" s="1">
        <v>84.831459999999993</v>
      </c>
      <c r="M3848" s="1">
        <v>11.840113000000001</v>
      </c>
      <c r="N3848" s="1">
        <v>168.73074099999999</v>
      </c>
      <c r="O3848" s="1">
        <v>130.05231700000002</v>
      </c>
      <c r="P3848" s="1">
        <v>227.45025100000001</v>
      </c>
      <c r="Q3848" s="1">
        <v>12.287610000000001</v>
      </c>
      <c r="R3848" s="1">
        <v>54.335302999999996</v>
      </c>
      <c r="S3848" s="1">
        <v>10.749180000000001</v>
      </c>
      <c r="T3848" s="1">
        <v>178</v>
      </c>
      <c r="U3848" s="1">
        <v>11.529911999999999</v>
      </c>
      <c r="V3848" s="1">
        <v>89.918357</v>
      </c>
      <c r="W3848" s="1">
        <v>306.80665900000002</v>
      </c>
      <c r="X3848" s="8">
        <v>6.7648662674094681E-2</v>
      </c>
    </row>
    <row r="3849" spans="1:24" x14ac:dyDescent="0.25">
      <c r="A3849">
        <v>3847</v>
      </c>
      <c r="B3849">
        <v>913.043496</v>
      </c>
      <c r="C3849">
        <v>7.2961340000000003</v>
      </c>
      <c r="D3849">
        <v>73.459188999999995</v>
      </c>
      <c r="E3849">
        <v>99.479112999999998</v>
      </c>
      <c r="F3849">
        <v>50.400167000000003</v>
      </c>
      <c r="G3849">
        <v>13.473298</v>
      </c>
      <c r="H3849" s="2">
        <v>80.357916000000003</v>
      </c>
      <c r="I3849" s="1">
        <v>1.565793</v>
      </c>
      <c r="J3849" s="5">
        <v>7.9907435757049798</v>
      </c>
      <c r="K3849" s="1">
        <v>42.029389999999999</v>
      </c>
      <c r="L3849" s="1">
        <v>112.596701</v>
      </c>
      <c r="M3849" s="1">
        <v>21.759001999999999</v>
      </c>
      <c r="N3849" s="1">
        <v>200.51699099999999</v>
      </c>
      <c r="O3849" s="1">
        <v>165.73740699999999</v>
      </c>
      <c r="P3849" s="1">
        <v>281.59704399999998</v>
      </c>
      <c r="Q3849" s="1">
        <v>22.445927999999999</v>
      </c>
      <c r="R3849" s="1">
        <v>58.317075000000003</v>
      </c>
      <c r="S3849" s="1">
        <v>11.024279999999999</v>
      </c>
      <c r="T3849" s="1">
        <v>246</v>
      </c>
      <c r="U3849" s="1">
        <v>12.565326000000001</v>
      </c>
      <c r="V3849" s="1">
        <v>120.396204</v>
      </c>
      <c r="W3849" s="1">
        <v>364.35280999999998</v>
      </c>
      <c r="X3849" s="8">
        <v>0.10937310541823431</v>
      </c>
    </row>
    <row r="3850" spans="1:24" x14ac:dyDescent="0.25">
      <c r="A3850">
        <v>3848</v>
      </c>
      <c r="B3850">
        <v>972.94027700000004</v>
      </c>
      <c r="C3850">
        <v>9.5340710000000009</v>
      </c>
      <c r="D3850">
        <v>83.197659999999999</v>
      </c>
      <c r="E3850">
        <v>117.173812</v>
      </c>
      <c r="F3850">
        <v>47.223281999999998</v>
      </c>
      <c r="G3850">
        <v>16.491339</v>
      </c>
      <c r="H3850" s="2">
        <v>95.861399000000006</v>
      </c>
      <c r="I3850" s="1">
        <v>2.6248420000000001</v>
      </c>
      <c r="J3850" s="5">
        <v>13.583324220889999</v>
      </c>
      <c r="K3850" s="1">
        <v>43.134712</v>
      </c>
      <c r="L3850" s="1">
        <v>144.09858399999999</v>
      </c>
      <c r="M3850" s="1">
        <v>24.873270999999999</v>
      </c>
      <c r="N3850" s="1">
        <v>204.69555700000001</v>
      </c>
      <c r="O3850" s="1">
        <v>205.32615899999999</v>
      </c>
      <c r="P3850" s="1">
        <v>372.31226600000002</v>
      </c>
      <c r="Q3850" s="1">
        <v>29.990779</v>
      </c>
      <c r="R3850" s="1">
        <v>65.621567999999996</v>
      </c>
      <c r="S3850" s="1">
        <v>11.594087999999999</v>
      </c>
      <c r="T3850" s="1">
        <v>277</v>
      </c>
      <c r="U3850" s="1">
        <v>13.752231</v>
      </c>
      <c r="V3850" s="1">
        <v>139.23600099999999</v>
      </c>
      <c r="W3850" s="1">
        <v>431.48388999999997</v>
      </c>
      <c r="X3850" s="8">
        <v>0.16042174687878241</v>
      </c>
    </row>
    <row r="3851" spans="1:24" x14ac:dyDescent="0.25">
      <c r="A3851">
        <v>3849</v>
      </c>
      <c r="B3851">
        <v>1041.510804</v>
      </c>
      <c r="C3851">
        <v>8.9155540000000002</v>
      </c>
      <c r="D3851">
        <v>86.243371999999994</v>
      </c>
      <c r="E3851">
        <v>136.22193100000001</v>
      </c>
      <c r="F3851">
        <v>46.676555</v>
      </c>
      <c r="G3851">
        <v>17.010729000000001</v>
      </c>
      <c r="H3851" s="2">
        <v>108.774912</v>
      </c>
      <c r="I3851" s="1">
        <v>2.8554930000000001</v>
      </c>
      <c r="J3851" s="5">
        <v>15.726299435031201</v>
      </c>
      <c r="K3851" s="1">
        <v>40.701741999999996</v>
      </c>
      <c r="L3851" s="1">
        <v>164.311622</v>
      </c>
      <c r="M3851" s="1">
        <v>24.320732</v>
      </c>
      <c r="N3851" s="1">
        <v>272.30644599999999</v>
      </c>
      <c r="O3851" s="1">
        <v>230.905935</v>
      </c>
      <c r="P3851" s="1">
        <v>454.07800699999996</v>
      </c>
      <c r="Q3851" s="1">
        <v>31.231342000000001</v>
      </c>
      <c r="R3851" s="1">
        <v>80.845921000000004</v>
      </c>
      <c r="S3851" s="1">
        <v>11.900709000000001</v>
      </c>
      <c r="T3851" s="1">
        <v>350</v>
      </c>
      <c r="U3851" s="1">
        <v>13.801565999999999</v>
      </c>
      <c r="V3851" s="1">
        <v>142.316722</v>
      </c>
      <c r="W3851" s="1">
        <v>475.54520400000001</v>
      </c>
      <c r="X3851" s="8">
        <v>0.23246435495540291</v>
      </c>
    </row>
    <row r="3852" spans="1:24" x14ac:dyDescent="0.25">
      <c r="A3852">
        <v>3850</v>
      </c>
      <c r="B3852">
        <v>1077.2292890000001</v>
      </c>
      <c r="C3852">
        <v>8.6354310000000005</v>
      </c>
      <c r="D3852">
        <v>86.716966999999997</v>
      </c>
      <c r="E3852">
        <v>142.48607000000001</v>
      </c>
      <c r="F3852">
        <v>45.254724000000003</v>
      </c>
      <c r="G3852">
        <v>18.361469</v>
      </c>
      <c r="H3852" s="2">
        <v>125.14592500000001</v>
      </c>
      <c r="I3852" s="1">
        <v>2.6252909999999998</v>
      </c>
      <c r="J3852" s="5">
        <v>15.201166666665799</v>
      </c>
      <c r="K3852" s="1">
        <v>35.974852999999996</v>
      </c>
      <c r="L3852" s="1">
        <v>175.83943600000001</v>
      </c>
      <c r="M3852" s="1">
        <v>24.915894999999999</v>
      </c>
      <c r="N3852" s="1">
        <v>330.14602600000001</v>
      </c>
      <c r="O3852" s="1">
        <v>248.745116</v>
      </c>
      <c r="P3852" s="1">
        <v>504.59257000000002</v>
      </c>
      <c r="Q3852" s="1">
        <v>30.943597</v>
      </c>
      <c r="R3852" s="1">
        <v>98.732224000000002</v>
      </c>
      <c r="S3852" s="1">
        <v>12.366197</v>
      </c>
      <c r="T3852" s="1">
        <v>338</v>
      </c>
      <c r="U3852" s="1">
        <v>13.972808000000001</v>
      </c>
      <c r="V3852" s="1">
        <v>144.428855</v>
      </c>
      <c r="W3852" s="1">
        <v>490.11935600000004</v>
      </c>
      <c r="X3852" s="8">
        <v>0.27534807272959699</v>
      </c>
    </row>
    <row r="3853" spans="1:24" x14ac:dyDescent="0.25">
      <c r="A3853">
        <v>3851</v>
      </c>
      <c r="B3853">
        <v>1106.180566</v>
      </c>
      <c r="C3853">
        <v>7.5228599999999997</v>
      </c>
      <c r="D3853">
        <v>85.689004999999995</v>
      </c>
      <c r="E3853">
        <v>140.29458099999999</v>
      </c>
      <c r="F3853">
        <v>45.821936999999998</v>
      </c>
      <c r="G3853">
        <v>17.822617000000001</v>
      </c>
      <c r="H3853" s="2">
        <v>137.46170000000001</v>
      </c>
      <c r="I3853" s="1">
        <v>2.8749880000000001</v>
      </c>
      <c r="J3853" s="5">
        <v>12.9268333333457</v>
      </c>
      <c r="K3853" s="1">
        <v>34.280884</v>
      </c>
      <c r="L3853" s="1">
        <v>181.23748499999999</v>
      </c>
      <c r="M3853" s="1">
        <v>25.223592</v>
      </c>
      <c r="N3853" s="1">
        <v>353.79614800000002</v>
      </c>
      <c r="O3853" s="1">
        <v>262.93988999999999</v>
      </c>
      <c r="P3853" s="1">
        <v>522.70674800000006</v>
      </c>
      <c r="Q3853" s="1">
        <v>30.777664999999999</v>
      </c>
      <c r="R3853" s="1">
        <v>105.214708</v>
      </c>
      <c r="S3853" s="1">
        <v>12.633786000000001</v>
      </c>
      <c r="T3853" s="1">
        <v>311</v>
      </c>
      <c r="U3853" s="1">
        <v>13.829466</v>
      </c>
      <c r="V3853" s="1">
        <v>146.25761299999999</v>
      </c>
      <c r="W3853" s="1">
        <v>491.70428700000002</v>
      </c>
      <c r="X3853" s="8">
        <v>0.2260600128214042</v>
      </c>
    </row>
    <row r="3854" spans="1:24" x14ac:dyDescent="0.25">
      <c r="A3854">
        <v>3852</v>
      </c>
      <c r="B3854">
        <v>1111.936103</v>
      </c>
      <c r="C3854">
        <v>4.9396649999999998</v>
      </c>
      <c r="D3854">
        <v>82.988805999999997</v>
      </c>
      <c r="E3854">
        <v>137.96472</v>
      </c>
      <c r="F3854">
        <v>50.113843000000003</v>
      </c>
      <c r="G3854">
        <v>13.745305999999999</v>
      </c>
      <c r="H3854" s="2">
        <v>138.769003</v>
      </c>
      <c r="I3854" s="1">
        <v>3.1573180000000001</v>
      </c>
      <c r="J3854" s="5">
        <v>13.961666666655201</v>
      </c>
      <c r="K3854" s="1">
        <v>34.081902999999997</v>
      </c>
      <c r="L3854" s="1">
        <v>185.18339400000002</v>
      </c>
      <c r="M3854" s="1">
        <v>24.944664</v>
      </c>
      <c r="N3854" s="1">
        <v>401.04537599999998</v>
      </c>
      <c r="O3854" s="1">
        <v>273.04316699999998</v>
      </c>
      <c r="P3854" s="1">
        <v>518.924846</v>
      </c>
      <c r="Q3854" s="1">
        <v>30.607099000000002</v>
      </c>
      <c r="R3854" s="1">
        <v>103.711887</v>
      </c>
      <c r="S3854" s="1">
        <v>12.588208</v>
      </c>
      <c r="T3854" s="1">
        <v>329</v>
      </c>
      <c r="U3854" s="1">
        <v>14.201173000000001</v>
      </c>
      <c r="V3854" s="1">
        <v>144.784492</v>
      </c>
      <c r="W3854" s="1">
        <v>488.330648</v>
      </c>
      <c r="X3854" s="8">
        <v>0.2895527014811341</v>
      </c>
    </row>
    <row r="3855" spans="1:24" x14ac:dyDescent="0.25">
      <c r="A3855">
        <v>3853</v>
      </c>
      <c r="B3855">
        <v>1104.3912009999999</v>
      </c>
      <c r="C3855">
        <v>3.5686779999999998</v>
      </c>
      <c r="D3855">
        <v>83.793031999999997</v>
      </c>
      <c r="E3855">
        <v>118.583241</v>
      </c>
      <c r="F3855">
        <v>48.497790000000002</v>
      </c>
      <c r="G3855">
        <v>15.280556000000001</v>
      </c>
      <c r="H3855" s="2">
        <v>131.01527899999999</v>
      </c>
      <c r="I3855" s="1">
        <v>3.167675</v>
      </c>
      <c r="J3855" s="5">
        <v>15.073186440684301</v>
      </c>
      <c r="K3855" s="1">
        <v>37.658169999999998</v>
      </c>
      <c r="L3855" s="1">
        <v>191.425173</v>
      </c>
      <c r="M3855" s="1">
        <v>23.541554999999999</v>
      </c>
      <c r="N3855" s="1">
        <v>433.86972200000002</v>
      </c>
      <c r="O3855" s="1">
        <v>281.944368</v>
      </c>
      <c r="P3855" s="1">
        <v>509.99713099999997</v>
      </c>
      <c r="Q3855" s="1">
        <v>31.537284</v>
      </c>
      <c r="R3855" s="1">
        <v>103.517104</v>
      </c>
      <c r="S3855" s="1">
        <v>12.464093999999999</v>
      </c>
      <c r="T3855" s="1">
        <v>307</v>
      </c>
      <c r="U3855" s="1">
        <v>14.928273000000001</v>
      </c>
      <c r="V3855" s="1">
        <v>145.36640600000001</v>
      </c>
      <c r="W3855" s="1">
        <v>496.89563499999997</v>
      </c>
      <c r="X3855" s="8">
        <v>0.29397005846043073</v>
      </c>
    </row>
    <row r="3856" spans="1:24" x14ac:dyDescent="0.25">
      <c r="A3856">
        <v>3854</v>
      </c>
      <c r="B3856">
        <v>1097.1522190000001</v>
      </c>
      <c r="C3856">
        <v>3.8682280000000002</v>
      </c>
      <c r="D3856">
        <v>83.312473999999995</v>
      </c>
      <c r="E3856">
        <v>159.71109999999999</v>
      </c>
      <c r="F3856">
        <v>48.406300999999999</v>
      </c>
      <c r="G3856">
        <v>15.367471</v>
      </c>
      <c r="H3856" s="2">
        <v>128.496691</v>
      </c>
      <c r="I3856" s="1">
        <v>2.9593500000000001</v>
      </c>
      <c r="J3856" s="5">
        <v>15.202813559313599</v>
      </c>
      <c r="K3856" s="1">
        <v>44.386218</v>
      </c>
      <c r="L3856" s="1">
        <v>195.64613800000001</v>
      </c>
      <c r="M3856" s="1">
        <v>23.392347999999998</v>
      </c>
      <c r="N3856" s="1">
        <v>460.42475300000001</v>
      </c>
      <c r="O3856" s="1">
        <v>287.19065799999998</v>
      </c>
      <c r="P3856" s="1">
        <v>503.69344799999999</v>
      </c>
      <c r="Q3856" s="1">
        <v>32.254502000000002</v>
      </c>
      <c r="R3856" s="1">
        <v>105.268882</v>
      </c>
      <c r="S3856" s="1">
        <v>12.528143999999999</v>
      </c>
      <c r="T3856" s="1">
        <v>275</v>
      </c>
      <c r="U3856" s="1">
        <v>15.637017</v>
      </c>
      <c r="V3856" s="1">
        <v>147.79888</v>
      </c>
      <c r="W3856" s="1">
        <v>506.07830799999999</v>
      </c>
      <c r="X3856" s="8">
        <v>0.28483741446133692</v>
      </c>
    </row>
    <row r="3857" spans="1:24" x14ac:dyDescent="0.25">
      <c r="A3857">
        <v>3855</v>
      </c>
      <c r="B3857">
        <v>1081.1747829999999</v>
      </c>
      <c r="C3857">
        <v>4.0560850000000004</v>
      </c>
      <c r="D3857">
        <v>76.639653999999993</v>
      </c>
      <c r="E3857">
        <v>144.35026099999999</v>
      </c>
      <c r="F3857">
        <v>47.888966000000003</v>
      </c>
      <c r="G3857">
        <v>15.858938999999999</v>
      </c>
      <c r="H3857" s="2">
        <v>127.998514</v>
      </c>
      <c r="I3857" s="1">
        <v>2.6646809999999999</v>
      </c>
      <c r="J3857" s="5">
        <v>15.619000000006</v>
      </c>
      <c r="K3857" s="1">
        <v>45.666173999999998</v>
      </c>
      <c r="L3857" s="1">
        <v>191.29663199999999</v>
      </c>
      <c r="M3857" s="1">
        <v>22.786318000000001</v>
      </c>
      <c r="N3857" s="1">
        <v>477.227709</v>
      </c>
      <c r="O3857" s="1">
        <v>284.38932</v>
      </c>
      <c r="P3857" s="1">
        <v>498.92892699999999</v>
      </c>
      <c r="Q3857" s="1">
        <v>32.079318999999998</v>
      </c>
      <c r="R3857" s="1">
        <v>105.707908</v>
      </c>
      <c r="S3857" s="1">
        <v>12.316587</v>
      </c>
      <c r="T3857" s="1">
        <v>266</v>
      </c>
      <c r="U3857" s="1">
        <v>14.495072</v>
      </c>
      <c r="V3857" s="1">
        <v>141.74695500000001</v>
      </c>
      <c r="W3857" s="1">
        <v>501.99831399999999</v>
      </c>
      <c r="X3857" s="8">
        <v>0.22215938755003051</v>
      </c>
    </row>
    <row r="3858" spans="1:24" x14ac:dyDescent="0.25">
      <c r="A3858">
        <v>3856</v>
      </c>
      <c r="B3858">
        <v>1053.1837459999999</v>
      </c>
      <c r="C3858">
        <v>3.2833519999999998</v>
      </c>
      <c r="D3858">
        <v>51.097222000000002</v>
      </c>
      <c r="E3858">
        <v>136.217322</v>
      </c>
      <c r="F3858">
        <v>49.829310999999997</v>
      </c>
      <c r="G3858">
        <v>14.015611</v>
      </c>
      <c r="H3858" s="2">
        <v>121.16030600000001</v>
      </c>
      <c r="I3858" s="1">
        <v>2.215843</v>
      </c>
      <c r="J3858" s="5">
        <v>15.670770491793499</v>
      </c>
      <c r="K3858" s="1">
        <v>42.398931000000005</v>
      </c>
      <c r="L3858" s="1">
        <v>181.98902799999999</v>
      </c>
      <c r="M3858" s="1">
        <v>21.655653000000001</v>
      </c>
      <c r="N3858" s="1">
        <v>460.25225899999998</v>
      </c>
      <c r="O3858" s="1">
        <v>273.453058</v>
      </c>
      <c r="P3858" s="1">
        <v>471.33126700000003</v>
      </c>
      <c r="Q3858" s="1">
        <v>26.439969999999999</v>
      </c>
      <c r="R3858" s="1">
        <v>104.31981500000001</v>
      </c>
      <c r="S3858" s="1">
        <v>12.17803</v>
      </c>
      <c r="T3858" s="1">
        <v>257</v>
      </c>
      <c r="U3858" s="1">
        <v>13.617787</v>
      </c>
      <c r="V3858" s="1">
        <v>128.96840900000001</v>
      </c>
      <c r="W3858" s="1">
        <v>472.19117599999998</v>
      </c>
      <c r="X3858" s="8">
        <v>0.2202713796089795</v>
      </c>
    </row>
    <row r="3859" spans="1:24" x14ac:dyDescent="0.25">
      <c r="A3859">
        <v>3857</v>
      </c>
      <c r="B3859">
        <v>1009.262198</v>
      </c>
      <c r="C3859">
        <v>2.7040280000000001</v>
      </c>
      <c r="D3859">
        <v>51.097223</v>
      </c>
      <c r="E3859">
        <v>114.436815</v>
      </c>
      <c r="F3859">
        <v>56.626702999999999</v>
      </c>
      <c r="G3859">
        <v>7.5580889999999998</v>
      </c>
      <c r="H3859" s="2">
        <v>103.657309</v>
      </c>
      <c r="I3859" s="1">
        <v>1.6359600000000001</v>
      </c>
      <c r="J3859" s="5">
        <v>15.6335628415399</v>
      </c>
      <c r="K3859" s="1">
        <v>36.180431999999996</v>
      </c>
      <c r="L3859" s="1">
        <v>167.93393499999999</v>
      </c>
      <c r="M3859" s="1">
        <v>21.060216</v>
      </c>
      <c r="N3859" s="1">
        <v>414.33042699999999</v>
      </c>
      <c r="O3859" s="1">
        <v>225.95236399999999</v>
      </c>
      <c r="P3859" s="1">
        <v>418.61140699999999</v>
      </c>
      <c r="Q3859" s="1">
        <v>14.506455000000001</v>
      </c>
      <c r="R3859" s="1">
        <v>95.618268999999998</v>
      </c>
      <c r="S3859" s="1">
        <v>12.187614</v>
      </c>
      <c r="T3859" s="1">
        <v>219</v>
      </c>
      <c r="U3859" s="1">
        <v>12.980036</v>
      </c>
      <c r="V3859" s="1">
        <v>115.419096</v>
      </c>
      <c r="W3859" s="1">
        <v>410.47564799999998</v>
      </c>
      <c r="X3859" s="8">
        <v>0.1232790762304585</v>
      </c>
    </row>
    <row r="3860" spans="1:24" x14ac:dyDescent="0.25">
      <c r="A3860">
        <v>3858</v>
      </c>
      <c r="B3860">
        <v>952.35899199999994</v>
      </c>
      <c r="C3860">
        <v>2.513331</v>
      </c>
      <c r="D3860">
        <v>38.596307000000003</v>
      </c>
      <c r="E3860">
        <v>99.935671999999997</v>
      </c>
      <c r="F3860">
        <v>57.126268000000003</v>
      </c>
      <c r="G3860">
        <v>7.0835020000000002</v>
      </c>
      <c r="H3860" s="2">
        <v>84.760081999999997</v>
      </c>
      <c r="I3860" s="1">
        <v>1.1917009999999999</v>
      </c>
      <c r="J3860" s="5">
        <v>15.845000000001102</v>
      </c>
      <c r="K3860" s="1">
        <v>30.449750000000002</v>
      </c>
      <c r="L3860" s="1">
        <v>137.343424</v>
      </c>
      <c r="M3860" s="1">
        <v>17.622412000000001</v>
      </c>
      <c r="N3860" s="1">
        <v>354.76202499999999</v>
      </c>
      <c r="O3860" s="1">
        <v>158.830377</v>
      </c>
      <c r="P3860" s="1">
        <v>370.24084300000004</v>
      </c>
      <c r="Q3860" s="1">
        <v>9.0661760000000005</v>
      </c>
      <c r="R3860" s="1">
        <v>80.199479999999994</v>
      </c>
      <c r="S3860" s="1">
        <v>12.253437999999999</v>
      </c>
      <c r="T3860" s="1">
        <v>199</v>
      </c>
      <c r="U3860" s="1">
        <v>12.532278</v>
      </c>
      <c r="V3860" s="1">
        <v>106.458414</v>
      </c>
      <c r="W3860" s="1">
        <v>346.78357000000005</v>
      </c>
      <c r="X3860" s="8">
        <v>0.108972680147861</v>
      </c>
    </row>
    <row r="3861" spans="1:24" x14ac:dyDescent="0.25">
      <c r="A3861">
        <v>3859</v>
      </c>
      <c r="B3861">
        <v>910.63836200000003</v>
      </c>
      <c r="C3861">
        <v>2.7247889999999999</v>
      </c>
      <c r="D3861">
        <v>47.162717000000001</v>
      </c>
      <c r="E3861">
        <v>97.034340999999998</v>
      </c>
      <c r="F3861">
        <v>56.557327000000001</v>
      </c>
      <c r="G3861">
        <v>7.623996</v>
      </c>
      <c r="H3861" s="2">
        <v>60.097693999999997</v>
      </c>
      <c r="I3861" s="1">
        <v>1.0665750000000001</v>
      </c>
      <c r="J3861" s="5">
        <v>12.8240000000078</v>
      </c>
      <c r="K3861" s="1">
        <v>26.990451</v>
      </c>
      <c r="L3861" s="1">
        <v>105.91182599999999</v>
      </c>
      <c r="M3861" s="1">
        <v>9.3770910000000001</v>
      </c>
      <c r="N3861" s="1">
        <v>302.62208199999998</v>
      </c>
      <c r="O3861" s="1">
        <v>130.176357</v>
      </c>
      <c r="P3861" s="1">
        <v>329.26291000000003</v>
      </c>
      <c r="Q3861" s="1">
        <v>8.7167490000000001</v>
      </c>
      <c r="R3861" s="1">
        <v>69.103128999999996</v>
      </c>
      <c r="S3861" s="1">
        <v>12.387473</v>
      </c>
      <c r="T3861" s="1">
        <v>183</v>
      </c>
      <c r="U3861" s="1">
        <v>11.746059000000001</v>
      </c>
      <c r="V3861" s="1">
        <v>95.010441</v>
      </c>
      <c r="W3861" s="1">
        <v>295.73734200000001</v>
      </c>
      <c r="X3861" s="8">
        <v>5.9018199660977898E-2</v>
      </c>
    </row>
    <row r="3862" spans="1:24" x14ac:dyDescent="0.25">
      <c r="A3862">
        <v>3860</v>
      </c>
      <c r="B3862">
        <v>879.54425200000003</v>
      </c>
      <c r="C3862">
        <v>2.2861750000000001</v>
      </c>
      <c r="D3862">
        <v>51.433923</v>
      </c>
      <c r="E3862">
        <v>97.203484000000003</v>
      </c>
      <c r="F3862">
        <v>55.849248000000003</v>
      </c>
      <c r="G3862">
        <v>8.2966709999999999</v>
      </c>
      <c r="H3862" s="2">
        <v>51.991416000000001</v>
      </c>
      <c r="I3862" s="1">
        <v>1.0425450000000001</v>
      </c>
      <c r="J3862" s="5">
        <v>7.7309999999852099</v>
      </c>
      <c r="K3862" s="1">
        <v>23.733359</v>
      </c>
      <c r="L3862" s="1">
        <v>94.136967999999996</v>
      </c>
      <c r="M3862" s="1">
        <v>7.3660449999999997</v>
      </c>
      <c r="N3862" s="1">
        <v>276.41292700000002</v>
      </c>
      <c r="O3862" s="1">
        <v>128.59375699999998</v>
      </c>
      <c r="P3862" s="1">
        <v>287.74562600000002</v>
      </c>
      <c r="Q3862" s="1">
        <v>8.7400730000000006</v>
      </c>
      <c r="R3862" s="1">
        <v>63.073267999999999</v>
      </c>
      <c r="S3862" s="1">
        <v>12.161084000000001</v>
      </c>
      <c r="T3862" s="1">
        <v>169</v>
      </c>
      <c r="U3862" s="1">
        <v>11.601756999999999</v>
      </c>
      <c r="V3862" s="1">
        <v>87.297298999999995</v>
      </c>
      <c r="W3862" s="1">
        <v>254.78746100000001</v>
      </c>
      <c r="X3862" s="8">
        <v>4.1094128487304718E-2</v>
      </c>
    </row>
    <row r="3863" spans="1:24" x14ac:dyDescent="0.25">
      <c r="A3863">
        <v>3861</v>
      </c>
      <c r="B3863">
        <v>850.18368999999996</v>
      </c>
      <c r="C3863">
        <v>2.7861090000000002</v>
      </c>
      <c r="D3863">
        <v>50.879162000000001</v>
      </c>
      <c r="E3863">
        <v>86.198498000000001</v>
      </c>
      <c r="F3863">
        <v>56.277596000000003</v>
      </c>
      <c r="G3863">
        <v>7.8897409999999999</v>
      </c>
      <c r="H3863" s="2">
        <v>46.473565000000001</v>
      </c>
      <c r="I3863" s="1">
        <v>1.138814</v>
      </c>
      <c r="J3863" s="5">
        <v>5.8213333333405899</v>
      </c>
      <c r="K3863" s="1">
        <v>21.789779000000003</v>
      </c>
      <c r="L3863" s="1">
        <v>90.627848</v>
      </c>
      <c r="M3863" s="1">
        <v>7.9820270000000004</v>
      </c>
      <c r="N3863" s="1">
        <v>226.37336199999999</v>
      </c>
      <c r="O3863" s="1">
        <v>116.665868</v>
      </c>
      <c r="P3863" s="1">
        <v>260.37509999999997</v>
      </c>
      <c r="Q3863" s="1">
        <v>8.3237349999999992</v>
      </c>
      <c r="R3863" s="1">
        <v>58.826589999999996</v>
      </c>
      <c r="S3863" s="1">
        <v>11.702081</v>
      </c>
      <c r="T3863" s="1">
        <v>146</v>
      </c>
      <c r="U3863" s="1">
        <v>11.615264</v>
      </c>
      <c r="V3863" s="1">
        <v>84.661968000000002</v>
      </c>
      <c r="W3863" s="1">
        <v>231.38797599999998</v>
      </c>
      <c r="X3863" s="8">
        <v>5.1668278978097984E-3</v>
      </c>
    </row>
    <row r="3864" spans="1:24" x14ac:dyDescent="0.25">
      <c r="A3864">
        <v>3862</v>
      </c>
      <c r="B3864">
        <v>832.22696499999995</v>
      </c>
      <c r="C3864">
        <v>3.3270930000000001</v>
      </c>
      <c r="D3864">
        <v>51.205348999999998</v>
      </c>
      <c r="E3864">
        <v>108.623119</v>
      </c>
      <c r="F3864">
        <v>55.848190000000002</v>
      </c>
      <c r="G3864">
        <v>8.2976759999999992</v>
      </c>
      <c r="H3864" s="2">
        <v>48.378312000000001</v>
      </c>
      <c r="I3864" s="1">
        <v>1.3756539999999999</v>
      </c>
      <c r="J3864" s="5">
        <v>5.9933333333319698</v>
      </c>
      <c r="K3864" s="1">
        <v>22.134985</v>
      </c>
      <c r="L3864" s="1">
        <v>82.996302999999997</v>
      </c>
      <c r="M3864" s="1">
        <v>6.2942239999999998</v>
      </c>
      <c r="N3864" s="1">
        <v>194.70310900000001</v>
      </c>
      <c r="O3864" s="1">
        <v>101.68264500000001</v>
      </c>
      <c r="P3864" s="1">
        <v>253.18685600000001</v>
      </c>
      <c r="Q3864" s="1">
        <v>8.4520820000000008</v>
      </c>
      <c r="R3864" s="1">
        <v>57.179271</v>
      </c>
      <c r="S3864" s="1">
        <v>11.696889000000001</v>
      </c>
      <c r="T3864" s="1">
        <v>131</v>
      </c>
      <c r="U3864" s="1">
        <v>11.569712000000001</v>
      </c>
      <c r="V3864" s="1">
        <v>78.111671000000001</v>
      </c>
      <c r="W3864" s="1">
        <v>226.84029200000001</v>
      </c>
      <c r="X3864" s="8">
        <v>0</v>
      </c>
    </row>
    <row r="3865" spans="1:24" x14ac:dyDescent="0.25">
      <c r="A3865">
        <v>3863</v>
      </c>
      <c r="B3865">
        <v>812.21786999999995</v>
      </c>
      <c r="C3865">
        <v>1.936696</v>
      </c>
      <c r="D3865">
        <v>50.876669</v>
      </c>
      <c r="E3865">
        <v>107.517145</v>
      </c>
      <c r="F3865">
        <v>55.629761999999999</v>
      </c>
      <c r="G3865">
        <v>8.5051830000000006</v>
      </c>
      <c r="H3865" s="2">
        <v>52.930337999999999</v>
      </c>
      <c r="I3865" s="1">
        <v>1.4682630000000001</v>
      </c>
      <c r="J3865" s="5">
        <v>6.0038333333359297</v>
      </c>
      <c r="K3865" s="1">
        <v>23.543257000000001</v>
      </c>
      <c r="L3865" s="1">
        <v>75.869911999999999</v>
      </c>
      <c r="M3865" s="1">
        <v>5.966863</v>
      </c>
      <c r="N3865" s="1">
        <v>158.91450900000001</v>
      </c>
      <c r="O3865" s="1">
        <v>97.602606000000009</v>
      </c>
      <c r="P3865" s="1">
        <v>248.30964800000001</v>
      </c>
      <c r="Q3865" s="1">
        <v>8.9696429999999996</v>
      </c>
      <c r="R3865" s="1">
        <v>56.665774999999996</v>
      </c>
      <c r="S3865" s="1">
        <v>11.819557</v>
      </c>
      <c r="T3865" s="1">
        <v>129</v>
      </c>
      <c r="U3865" s="1">
        <v>11.586157999999999</v>
      </c>
      <c r="V3865" s="1">
        <v>54.392499000000001</v>
      </c>
      <c r="W3865" s="1">
        <v>232.91121900000002</v>
      </c>
      <c r="X3865" s="8">
        <v>0</v>
      </c>
    </row>
    <row r="3866" spans="1:24" x14ac:dyDescent="0.25">
      <c r="A3866">
        <v>3864</v>
      </c>
      <c r="B3866">
        <v>812.90717700000005</v>
      </c>
      <c r="C3866">
        <v>1.469587</v>
      </c>
      <c r="D3866">
        <v>51.487937000000002</v>
      </c>
      <c r="E3866">
        <v>107.772141</v>
      </c>
      <c r="F3866">
        <v>54.021025999999999</v>
      </c>
      <c r="G3866">
        <v>10.033481999999999</v>
      </c>
      <c r="H3866" s="2">
        <v>50.603203999999998</v>
      </c>
      <c r="I3866" s="1">
        <v>1.460683</v>
      </c>
      <c r="J3866" s="5">
        <v>6.3258333333360497</v>
      </c>
      <c r="K3866" s="1">
        <v>23.826815000000003</v>
      </c>
      <c r="L3866" s="1">
        <v>74.155437000000006</v>
      </c>
      <c r="M3866" s="1">
        <v>6.1598670000000002</v>
      </c>
      <c r="N3866" s="1">
        <v>142.95829499999999</v>
      </c>
      <c r="O3866" s="1">
        <v>95.948008999999999</v>
      </c>
      <c r="P3866" s="1">
        <v>235.56362200000001</v>
      </c>
      <c r="Q3866" s="1">
        <v>8.7478979999999993</v>
      </c>
      <c r="R3866" s="1">
        <v>56.05509</v>
      </c>
      <c r="S3866" s="1">
        <v>11.741167000000001</v>
      </c>
      <c r="T3866" s="1">
        <v>130</v>
      </c>
      <c r="U3866" s="1">
        <v>11.548954</v>
      </c>
      <c r="V3866" s="1">
        <v>46.427553000000003</v>
      </c>
      <c r="W3866" s="1">
        <v>237.96208899999999</v>
      </c>
      <c r="X3866" s="8">
        <v>0</v>
      </c>
    </row>
    <row r="3867" spans="1:24" x14ac:dyDescent="0.25">
      <c r="A3867">
        <v>3865</v>
      </c>
      <c r="B3867">
        <v>800.52263600000003</v>
      </c>
      <c r="C3867">
        <v>1.3082910000000001</v>
      </c>
      <c r="D3867">
        <v>51.165838999999998</v>
      </c>
      <c r="E3867">
        <v>109.486374</v>
      </c>
      <c r="F3867">
        <v>55.823124999999997</v>
      </c>
      <c r="G3867">
        <v>8.3214880000000004</v>
      </c>
      <c r="H3867" s="2">
        <v>51.360456999999997</v>
      </c>
      <c r="I3867" s="1">
        <v>1.4267669999999999</v>
      </c>
      <c r="J3867" s="5">
        <v>6.2973163841816095</v>
      </c>
      <c r="K3867" s="1">
        <v>23.092202</v>
      </c>
      <c r="L3867" s="1">
        <v>74.403205999999997</v>
      </c>
      <c r="M3867" s="1">
        <v>6.2871040000000002</v>
      </c>
      <c r="N3867" s="1">
        <v>154.51406499999999</v>
      </c>
      <c r="O3867" s="1">
        <v>93.563726000000003</v>
      </c>
      <c r="P3867" s="1">
        <v>230.64871299999999</v>
      </c>
      <c r="Q3867" s="1">
        <v>8.8771690000000003</v>
      </c>
      <c r="R3867" s="1">
        <v>55.439458999999999</v>
      </c>
      <c r="S3867" s="1">
        <v>11.618442999999999</v>
      </c>
      <c r="T3867" s="1">
        <v>131</v>
      </c>
      <c r="U3867" s="1">
        <v>11.628491</v>
      </c>
      <c r="V3867" s="1">
        <v>65.871938999999998</v>
      </c>
      <c r="W3867" s="1">
        <v>240.59750199999999</v>
      </c>
      <c r="X3867" s="8">
        <v>0</v>
      </c>
    </row>
    <row r="3868" spans="1:24" x14ac:dyDescent="0.25">
      <c r="A3868">
        <v>3866</v>
      </c>
      <c r="B3868">
        <v>793.98271699999998</v>
      </c>
      <c r="C3868">
        <v>1.2484230000000001</v>
      </c>
      <c r="D3868">
        <v>50.288485999999999</v>
      </c>
      <c r="E3868">
        <v>108.02770700000001</v>
      </c>
      <c r="F3868">
        <v>57.405155999999998</v>
      </c>
      <c r="G3868">
        <v>6.8185589999999996</v>
      </c>
      <c r="H3868" s="2">
        <v>50.808128000000004</v>
      </c>
      <c r="I3868" s="1">
        <v>1.4135200000000001</v>
      </c>
      <c r="J3868" s="5">
        <v>6.14363989996491</v>
      </c>
      <c r="K3868" s="1">
        <v>22.697186000000002</v>
      </c>
      <c r="L3868" s="1">
        <v>74.555022000000008</v>
      </c>
      <c r="M3868" s="1">
        <v>9.381195</v>
      </c>
      <c r="N3868" s="1">
        <v>169.76574099999999</v>
      </c>
      <c r="O3868" s="1">
        <v>95.714460000000003</v>
      </c>
      <c r="P3868" s="1">
        <v>224.94907799999999</v>
      </c>
      <c r="Q3868" s="1">
        <v>8.9061579999999996</v>
      </c>
      <c r="R3868" s="1">
        <v>54.98948</v>
      </c>
      <c r="S3868" s="1">
        <v>11.564185999999999</v>
      </c>
      <c r="T3868" s="1">
        <v>119</v>
      </c>
      <c r="U3868" s="1">
        <v>11.635987999999999</v>
      </c>
      <c r="V3868" s="1">
        <v>73.923129000000003</v>
      </c>
      <c r="W3868" s="1">
        <v>242.03979099999998</v>
      </c>
      <c r="X3868" s="8">
        <v>0</v>
      </c>
    </row>
    <row r="3869" spans="1:24" x14ac:dyDescent="0.25">
      <c r="A3869">
        <v>3867</v>
      </c>
      <c r="B3869">
        <v>794.55625099999997</v>
      </c>
      <c r="C3869">
        <v>1.8982540000000001</v>
      </c>
      <c r="D3869">
        <v>67.872292999999999</v>
      </c>
      <c r="E3869">
        <v>107.133684</v>
      </c>
      <c r="F3869">
        <v>56.015458000000002</v>
      </c>
      <c r="G3869">
        <v>8.1387719999999995</v>
      </c>
      <c r="H3869" s="2">
        <v>50.612608000000002</v>
      </c>
      <c r="I3869" s="1">
        <v>1.6934910000000001</v>
      </c>
      <c r="J3869" s="5">
        <v>6.4204918032773994</v>
      </c>
      <c r="K3869" s="1">
        <v>23.740791000000002</v>
      </c>
      <c r="L3869" s="1">
        <v>74.646478999999999</v>
      </c>
      <c r="M3869" s="1">
        <v>17.421082999999999</v>
      </c>
      <c r="N3869" s="1">
        <v>171.06935300000001</v>
      </c>
      <c r="O3869" s="1">
        <v>99.494556000000003</v>
      </c>
      <c r="P3869" s="1">
        <v>224.06068999999999</v>
      </c>
      <c r="Q3869" s="1">
        <v>8.8436179999999993</v>
      </c>
      <c r="R3869" s="1">
        <v>54.648907999999999</v>
      </c>
      <c r="S3869" s="1">
        <v>11.559779000000001</v>
      </c>
      <c r="T3869" s="1">
        <v>121</v>
      </c>
      <c r="U3869" s="1">
        <v>11.619077000000001</v>
      </c>
      <c r="V3869" s="1">
        <v>72.996589</v>
      </c>
      <c r="W3869" s="1">
        <v>243.32607100000001</v>
      </c>
      <c r="X3869" s="8">
        <v>0</v>
      </c>
    </row>
    <row r="3870" spans="1:24" x14ac:dyDescent="0.25">
      <c r="A3870">
        <v>3868</v>
      </c>
      <c r="B3870">
        <v>798.92159200000003</v>
      </c>
      <c r="C3870">
        <v>2.1026500000000001</v>
      </c>
      <c r="D3870">
        <v>38.710017000000001</v>
      </c>
      <c r="E3870">
        <v>83.643321999999998</v>
      </c>
      <c r="F3870">
        <v>55.577939000000001</v>
      </c>
      <c r="G3870">
        <v>8.5544150000000005</v>
      </c>
      <c r="H3870" s="2">
        <v>45.382427</v>
      </c>
      <c r="I3870" s="1">
        <v>1.397545</v>
      </c>
      <c r="J3870" s="5">
        <v>6.36993609335331</v>
      </c>
      <c r="K3870" s="1">
        <v>28.280809000000001</v>
      </c>
      <c r="L3870" s="1">
        <v>72.917198000000013</v>
      </c>
      <c r="M3870" s="1">
        <v>9.063288</v>
      </c>
      <c r="N3870" s="1">
        <v>168.226247</v>
      </c>
      <c r="O3870" s="1">
        <v>99.294117</v>
      </c>
      <c r="P3870" s="1">
        <v>217.76494600000001</v>
      </c>
      <c r="Q3870" s="1">
        <v>8.6595010000000006</v>
      </c>
      <c r="R3870" s="1">
        <v>54.079233000000002</v>
      </c>
      <c r="S3870" s="1">
        <v>11.429971</v>
      </c>
      <c r="T3870" s="1">
        <v>123</v>
      </c>
      <c r="U3870" s="1">
        <v>11.644083</v>
      </c>
      <c r="V3870" s="1">
        <v>72.517492000000004</v>
      </c>
      <c r="W3870" s="1">
        <v>246.702574</v>
      </c>
      <c r="X3870" s="8">
        <v>0</v>
      </c>
    </row>
    <row r="3871" spans="1:24" x14ac:dyDescent="0.25">
      <c r="A3871">
        <v>3869</v>
      </c>
      <c r="B3871">
        <v>815.06253400000003</v>
      </c>
      <c r="C3871">
        <v>1.6264700000000001</v>
      </c>
      <c r="D3871">
        <v>63.481188000000003</v>
      </c>
      <c r="E3871">
        <v>74.630610000000004</v>
      </c>
      <c r="F3871">
        <v>55.573476999999997</v>
      </c>
      <c r="G3871">
        <v>8.5586540000000007</v>
      </c>
      <c r="H3871" s="2">
        <v>44.474235999999998</v>
      </c>
      <c r="I3871" s="1">
        <v>1.0586739999999999</v>
      </c>
      <c r="J3871" s="5">
        <v>5.67011581921542</v>
      </c>
      <c r="K3871" s="1">
        <v>34.010748</v>
      </c>
      <c r="L3871" s="1">
        <v>70.402974</v>
      </c>
      <c r="M3871" s="1">
        <v>4.3788429999999998</v>
      </c>
      <c r="N3871" s="1">
        <v>167.57298599999999</v>
      </c>
      <c r="O3871" s="1">
        <v>104.466081</v>
      </c>
      <c r="P3871" s="1">
        <v>214.07410299999998</v>
      </c>
      <c r="Q3871" s="1">
        <v>8.3179619999999996</v>
      </c>
      <c r="R3871" s="1">
        <v>53.402251</v>
      </c>
      <c r="S3871" s="1">
        <v>11.101737999999999</v>
      </c>
      <c r="T3871" s="1">
        <v>123</v>
      </c>
      <c r="U3871" s="1">
        <v>11.670681</v>
      </c>
      <c r="V3871" s="1">
        <v>73.180031</v>
      </c>
      <c r="W3871" s="1">
        <v>255.02066400000001</v>
      </c>
      <c r="X3871" s="8">
        <v>4.4010085777267498E-2</v>
      </c>
    </row>
    <row r="3872" spans="1:24" x14ac:dyDescent="0.25">
      <c r="A3872">
        <v>3870</v>
      </c>
      <c r="B3872">
        <v>850.50395800000001</v>
      </c>
      <c r="C3872">
        <v>2.1765050000000001</v>
      </c>
      <c r="D3872">
        <v>39.255229</v>
      </c>
      <c r="E3872">
        <v>87.125506000000001</v>
      </c>
      <c r="F3872">
        <v>51.789859999999997</v>
      </c>
      <c r="G3872">
        <v>12.153090000000001</v>
      </c>
      <c r="H3872" s="2">
        <v>49.669390999999997</v>
      </c>
      <c r="I3872" s="1">
        <v>1.0393220000000001</v>
      </c>
      <c r="J3872" s="5">
        <v>5.3620875706255902</v>
      </c>
      <c r="K3872" s="1">
        <v>40.103994999999998</v>
      </c>
      <c r="L3872" s="1">
        <v>78.426413999999994</v>
      </c>
      <c r="M3872" s="1">
        <v>10.374817</v>
      </c>
      <c r="N3872" s="1">
        <v>169.14461600000001</v>
      </c>
      <c r="O3872" s="1">
        <v>128.62363400000001</v>
      </c>
      <c r="P3872" s="1">
        <v>224.883375</v>
      </c>
      <c r="Q3872" s="1">
        <v>11.602190999999999</v>
      </c>
      <c r="R3872" s="1">
        <v>53.391208000000006</v>
      </c>
      <c r="S3872" s="1">
        <v>10.763680000000001</v>
      </c>
      <c r="T3872" s="1">
        <v>170</v>
      </c>
      <c r="U3872" s="1">
        <v>12.072877999999999</v>
      </c>
      <c r="V3872" s="1">
        <v>85.562562</v>
      </c>
      <c r="W3872" s="1">
        <v>286.66082800000004</v>
      </c>
      <c r="X3872" s="8">
        <v>0.114294435200988</v>
      </c>
    </row>
    <row r="3873" spans="1:24" x14ac:dyDescent="0.25">
      <c r="A3873">
        <v>3871</v>
      </c>
      <c r="B3873">
        <v>914.098885</v>
      </c>
      <c r="C3873">
        <v>4.1235140000000001</v>
      </c>
      <c r="D3873">
        <v>62.936373000000003</v>
      </c>
      <c r="E3873">
        <v>114.44535500000001</v>
      </c>
      <c r="F3873">
        <v>47.802191000000001</v>
      </c>
      <c r="G3873">
        <v>15.941375000000001</v>
      </c>
      <c r="H3873" s="2">
        <v>70.873841999999996</v>
      </c>
      <c r="I3873" s="1">
        <v>1.8644529999999999</v>
      </c>
      <c r="J3873" s="5">
        <v>7.7297457627137094</v>
      </c>
      <c r="K3873" s="1">
        <v>43.780189999999997</v>
      </c>
      <c r="L3873" s="1">
        <v>111.58730299999999</v>
      </c>
      <c r="M3873" s="1">
        <v>19.849405999999998</v>
      </c>
      <c r="N3873" s="1">
        <v>198.30895200000001</v>
      </c>
      <c r="O3873" s="1">
        <v>171.02911699999999</v>
      </c>
      <c r="P3873" s="1">
        <v>266.12709100000001</v>
      </c>
      <c r="Q3873" s="1">
        <v>24.666112999999999</v>
      </c>
      <c r="R3873" s="1">
        <v>56.995896999999999</v>
      </c>
      <c r="S3873" s="1">
        <v>10.976371</v>
      </c>
      <c r="T3873" s="1">
        <v>227</v>
      </c>
      <c r="U3873" s="1">
        <v>15.192439</v>
      </c>
      <c r="V3873" s="1">
        <v>112.693584</v>
      </c>
      <c r="W3873" s="1">
        <v>342.722419</v>
      </c>
      <c r="X3873" s="8">
        <v>0.1290188727113093</v>
      </c>
    </row>
    <row r="3874" spans="1:24" x14ac:dyDescent="0.25">
      <c r="A3874">
        <v>3872</v>
      </c>
      <c r="B3874">
        <v>981.01255100000003</v>
      </c>
      <c r="C3874">
        <v>6.4537149999999999</v>
      </c>
      <c r="D3874">
        <v>38.677460000000004</v>
      </c>
      <c r="E3874">
        <v>117.050112</v>
      </c>
      <c r="F3874">
        <v>46.580072999999999</v>
      </c>
      <c r="G3874">
        <v>17.102387</v>
      </c>
      <c r="H3874" s="2">
        <v>101.384023</v>
      </c>
      <c r="I3874" s="1">
        <v>2.789415</v>
      </c>
      <c r="J3874" s="5">
        <v>13.2558196721365</v>
      </c>
      <c r="K3874" s="1">
        <v>40.560918000000001</v>
      </c>
      <c r="L3874" s="1">
        <v>150.03861499999999</v>
      </c>
      <c r="M3874" s="1">
        <v>23.983055</v>
      </c>
      <c r="N3874" s="1">
        <v>250.92605399999999</v>
      </c>
      <c r="O3874" s="1">
        <v>214.23926799999998</v>
      </c>
      <c r="P3874" s="1">
        <v>350.43440900000002</v>
      </c>
      <c r="Q3874" s="1">
        <v>31.836971999999999</v>
      </c>
      <c r="R3874" s="1">
        <v>65.944654999999997</v>
      </c>
      <c r="S3874" s="1">
        <v>11.58681</v>
      </c>
      <c r="T3874" s="1">
        <v>255</v>
      </c>
      <c r="U3874" s="1">
        <v>16.275915000000001</v>
      </c>
      <c r="V3874" s="1">
        <v>129.57430500000001</v>
      </c>
      <c r="W3874" s="1">
        <v>409.24643600000002</v>
      </c>
      <c r="X3874" s="8">
        <v>0.2235980987456897</v>
      </c>
    </row>
    <row r="3875" spans="1:24" x14ac:dyDescent="0.25">
      <c r="A3875">
        <v>3873</v>
      </c>
      <c r="B3875">
        <v>1050.5943649999999</v>
      </c>
      <c r="C3875">
        <v>6.8909989999999999</v>
      </c>
      <c r="D3875">
        <v>68.458945</v>
      </c>
      <c r="E3875">
        <v>165.63612900000001</v>
      </c>
      <c r="F3875">
        <v>47.306007000000001</v>
      </c>
      <c r="G3875">
        <v>16.412749999999999</v>
      </c>
      <c r="H3875" s="2">
        <v>106.203553</v>
      </c>
      <c r="I3875" s="1">
        <v>3.2371699999999999</v>
      </c>
      <c r="J3875" s="5">
        <v>14.628680327863501</v>
      </c>
      <c r="K3875" s="1">
        <v>33.004678999999996</v>
      </c>
      <c r="L3875" s="1">
        <v>167.84715800000001</v>
      </c>
      <c r="M3875" s="1">
        <v>24.026648999999999</v>
      </c>
      <c r="N3875" s="1">
        <v>297.936756</v>
      </c>
      <c r="O3875" s="1">
        <v>240.922754</v>
      </c>
      <c r="P3875" s="1">
        <v>436.43989599999998</v>
      </c>
      <c r="Q3875" s="1">
        <v>33.069046</v>
      </c>
      <c r="R3875" s="1">
        <v>82.331567000000007</v>
      </c>
      <c r="S3875" s="1">
        <v>11.789313999999999</v>
      </c>
      <c r="T3875" s="1">
        <v>319</v>
      </c>
      <c r="U3875" s="1">
        <v>14.967537999999999</v>
      </c>
      <c r="V3875" s="1">
        <v>132.17015499999999</v>
      </c>
      <c r="W3875" s="1">
        <v>474.961364</v>
      </c>
      <c r="X3875" s="8">
        <v>0.28311692742937522</v>
      </c>
    </row>
    <row r="3876" spans="1:24" x14ac:dyDescent="0.25">
      <c r="A3876">
        <v>3874</v>
      </c>
      <c r="B3876">
        <v>1099.76314</v>
      </c>
      <c r="C3876">
        <v>7.043812</v>
      </c>
      <c r="D3876">
        <v>83.108446000000001</v>
      </c>
      <c r="E3876">
        <v>163.12555699999999</v>
      </c>
      <c r="F3876">
        <v>46.928716000000001</v>
      </c>
      <c r="G3876">
        <v>16.771177000000002</v>
      </c>
      <c r="H3876" s="2">
        <v>114.69319900000001</v>
      </c>
      <c r="I3876" s="1">
        <v>3.4080460000000001</v>
      </c>
      <c r="J3876" s="5">
        <v>17.738833333336501</v>
      </c>
      <c r="K3876" s="1">
        <v>27.27617</v>
      </c>
      <c r="L3876" s="1">
        <v>174.54574500000001</v>
      </c>
      <c r="M3876" s="1">
        <v>24.830763999999999</v>
      </c>
      <c r="N3876" s="1">
        <v>348.33545700000002</v>
      </c>
      <c r="O3876" s="1">
        <v>259.71405900000002</v>
      </c>
      <c r="P3876" s="1">
        <v>492.32284400000003</v>
      </c>
      <c r="Q3876" s="1">
        <v>32.881819999999998</v>
      </c>
      <c r="R3876" s="1">
        <v>99.353971000000001</v>
      </c>
      <c r="S3876" s="1">
        <v>11.900392</v>
      </c>
      <c r="T3876" s="1">
        <v>316</v>
      </c>
      <c r="U3876" s="1">
        <v>15.097619</v>
      </c>
      <c r="V3876" s="1">
        <v>130.70357999999999</v>
      </c>
      <c r="W3876" s="1">
        <v>513.45026400000006</v>
      </c>
      <c r="X3876" s="8">
        <v>0.32076330572575912</v>
      </c>
    </row>
    <row r="3877" spans="1:24" x14ac:dyDescent="0.25">
      <c r="A3877">
        <v>3875</v>
      </c>
      <c r="B3877">
        <v>1110.8782490000001</v>
      </c>
      <c r="C3877">
        <v>6.295623</v>
      </c>
      <c r="D3877">
        <v>86.140321999999998</v>
      </c>
      <c r="E3877">
        <v>163.463536</v>
      </c>
      <c r="F3877">
        <v>45.693817000000003</v>
      </c>
      <c r="G3877">
        <v>17.944330999999998</v>
      </c>
      <c r="H3877" s="2">
        <v>112.18081100000001</v>
      </c>
      <c r="I3877" s="1">
        <v>3.3678900000000001</v>
      </c>
      <c r="J3877" s="5">
        <v>19.805666666652499</v>
      </c>
      <c r="K3877" s="1">
        <v>25.362143</v>
      </c>
      <c r="L3877" s="1">
        <v>178.66944799999999</v>
      </c>
      <c r="M3877" s="1">
        <v>25.086728000000001</v>
      </c>
      <c r="N3877" s="1">
        <v>371.622074</v>
      </c>
      <c r="O3877" s="1">
        <v>272.49775199999999</v>
      </c>
      <c r="P3877" s="1">
        <v>513.59592799999996</v>
      </c>
      <c r="Q3877" s="1">
        <v>33.338048999999998</v>
      </c>
      <c r="R3877" s="1">
        <v>106.955752</v>
      </c>
      <c r="S3877" s="1">
        <v>12.273177</v>
      </c>
      <c r="T3877" s="1">
        <v>292</v>
      </c>
      <c r="U3877" s="1">
        <v>15.216431</v>
      </c>
      <c r="V3877" s="1">
        <v>130.86747500000001</v>
      </c>
      <c r="W3877" s="1">
        <v>519.27285400000005</v>
      </c>
      <c r="X3877" s="8">
        <v>0.26770403795828229</v>
      </c>
    </row>
    <row r="3878" spans="1:24" x14ac:dyDescent="0.25">
      <c r="A3878">
        <v>3876</v>
      </c>
      <c r="B3878">
        <v>1093.2030910000001</v>
      </c>
      <c r="C3878">
        <v>4.4284980000000003</v>
      </c>
      <c r="D3878">
        <v>82.324220999999994</v>
      </c>
      <c r="E3878">
        <v>144.893787</v>
      </c>
      <c r="F3878">
        <v>47.867190999999998</v>
      </c>
      <c r="G3878">
        <v>15.879625000000001</v>
      </c>
      <c r="H3878" s="2">
        <v>108.418549</v>
      </c>
      <c r="I3878" s="1">
        <v>3.3236569999999999</v>
      </c>
      <c r="J3878" s="5">
        <v>18.486169491530699</v>
      </c>
      <c r="K3878" s="1">
        <v>27.828586000000001</v>
      </c>
      <c r="L3878" s="1">
        <v>178.533095</v>
      </c>
      <c r="M3878" s="1">
        <v>25.792287999999999</v>
      </c>
      <c r="N3878" s="1">
        <v>382.21501599999999</v>
      </c>
      <c r="O3878" s="1">
        <v>274.51805200000001</v>
      </c>
      <c r="P3878" s="1">
        <v>509.38141399999995</v>
      </c>
      <c r="Q3878" s="1">
        <v>34.423146000000003</v>
      </c>
      <c r="R3878" s="1">
        <v>106.538747</v>
      </c>
      <c r="S3878" s="1">
        <v>12.335150000000001</v>
      </c>
      <c r="T3878" s="1">
        <v>287</v>
      </c>
      <c r="U3878" s="1">
        <v>14.677604000000001</v>
      </c>
      <c r="V3878" s="1">
        <v>130.932219</v>
      </c>
      <c r="W3878" s="1">
        <v>513.62458600000002</v>
      </c>
      <c r="X3878" s="8">
        <v>0.28448108671179939</v>
      </c>
    </row>
    <row r="3879" spans="1:24" x14ac:dyDescent="0.25">
      <c r="A3879">
        <v>3877</v>
      </c>
      <c r="B3879">
        <v>1091.037769</v>
      </c>
      <c r="C3879">
        <v>3.6650719999999999</v>
      </c>
      <c r="D3879">
        <v>80.895866999999996</v>
      </c>
      <c r="E3879">
        <v>175.61532800000001</v>
      </c>
      <c r="F3879">
        <v>47.116329999999998</v>
      </c>
      <c r="G3879">
        <v>16.592943000000002</v>
      </c>
      <c r="H3879" s="2">
        <v>108.676996</v>
      </c>
      <c r="I3879" s="1">
        <v>3.1146090000000002</v>
      </c>
      <c r="J3879" s="5">
        <v>16.6078632953576</v>
      </c>
      <c r="K3879" s="1">
        <v>37.784050000000001</v>
      </c>
      <c r="L3879" s="1">
        <v>178.033006</v>
      </c>
      <c r="M3879" s="1">
        <v>28.446736999999999</v>
      </c>
      <c r="N3879" s="1">
        <v>398.03106300000002</v>
      </c>
      <c r="O3879" s="1">
        <v>273.466228</v>
      </c>
      <c r="P3879" s="1">
        <v>497.64468999999997</v>
      </c>
      <c r="Q3879" s="1">
        <v>33.026260000000001</v>
      </c>
      <c r="R3879" s="1">
        <v>104.641948</v>
      </c>
      <c r="S3879" s="1">
        <v>12.093799000000001</v>
      </c>
      <c r="T3879" s="1">
        <v>277</v>
      </c>
      <c r="U3879" s="1">
        <v>13.984368999999999</v>
      </c>
      <c r="V3879" s="1">
        <v>129.097792</v>
      </c>
      <c r="W3879" s="1">
        <v>506.61718500000001</v>
      </c>
      <c r="X3879" s="8">
        <v>0.26353110516926692</v>
      </c>
    </row>
    <row r="3880" spans="1:24" x14ac:dyDescent="0.25">
      <c r="A3880">
        <v>3878</v>
      </c>
      <c r="B3880">
        <v>1081.5033820000001</v>
      </c>
      <c r="C3880">
        <v>3.6135410000000001</v>
      </c>
      <c r="D3880">
        <v>79.897429000000002</v>
      </c>
      <c r="E3880">
        <v>165.612368</v>
      </c>
      <c r="F3880">
        <v>45.129739000000001</v>
      </c>
      <c r="G3880">
        <v>18.480205000000002</v>
      </c>
      <c r="H3880" s="2">
        <v>113.280304</v>
      </c>
      <c r="I3880" s="1">
        <v>3.1547580000000002</v>
      </c>
      <c r="J3880" s="5">
        <v>15.1469672131206</v>
      </c>
      <c r="K3880" s="1">
        <v>47.444839999999999</v>
      </c>
      <c r="L3880" s="1">
        <v>180.21681899999999</v>
      </c>
      <c r="M3880" s="1">
        <v>28.977685999999999</v>
      </c>
      <c r="N3880" s="1">
        <v>399.40356500000001</v>
      </c>
      <c r="O3880" s="1">
        <v>273.05135399999995</v>
      </c>
      <c r="P3880" s="1">
        <v>495.37719599999997</v>
      </c>
      <c r="Q3880" s="1">
        <v>32.528277000000003</v>
      </c>
      <c r="R3880" s="1">
        <v>104.860004</v>
      </c>
      <c r="S3880" s="1">
        <v>12.000878999999999</v>
      </c>
      <c r="T3880" s="1">
        <v>255</v>
      </c>
      <c r="U3880" s="1">
        <v>14.063204000000001</v>
      </c>
      <c r="V3880" s="1">
        <v>128.22200100000001</v>
      </c>
      <c r="W3880" s="1">
        <v>499.21866899999998</v>
      </c>
      <c r="X3880" s="8">
        <v>0.29355107365781941</v>
      </c>
    </row>
    <row r="3881" spans="1:24" x14ac:dyDescent="0.25">
      <c r="A3881">
        <v>3879</v>
      </c>
      <c r="B3881">
        <v>1061.7291070000001</v>
      </c>
      <c r="C3881">
        <v>3.6089009999999999</v>
      </c>
      <c r="D3881">
        <v>79.283591999999999</v>
      </c>
      <c r="E3881">
        <v>154.19555199999999</v>
      </c>
      <c r="F3881">
        <v>47.394996999999996</v>
      </c>
      <c r="G3881">
        <v>16.328209999999999</v>
      </c>
      <c r="H3881" s="2">
        <v>114.25107199999999</v>
      </c>
      <c r="I3881" s="1">
        <v>3.0693790000000001</v>
      </c>
      <c r="J3881" s="5">
        <v>15.082666666668901</v>
      </c>
      <c r="K3881" s="1">
        <v>49.504774999999995</v>
      </c>
      <c r="L3881" s="1">
        <v>181.00425899999999</v>
      </c>
      <c r="M3881" s="1">
        <v>28.220991000000001</v>
      </c>
      <c r="N3881" s="1">
        <v>394.82965999999999</v>
      </c>
      <c r="O3881" s="1">
        <v>265.21765799999997</v>
      </c>
      <c r="P3881" s="1">
        <v>486.54541699999999</v>
      </c>
      <c r="Q3881" s="1">
        <v>33.031778000000003</v>
      </c>
      <c r="R3881" s="1">
        <v>104.17618300000001</v>
      </c>
      <c r="S3881" s="1">
        <v>12.197646000000001</v>
      </c>
      <c r="T3881" s="1">
        <v>241</v>
      </c>
      <c r="U3881" s="1">
        <v>12.415521999999999</v>
      </c>
      <c r="V3881" s="1">
        <v>121.528201</v>
      </c>
      <c r="W3881" s="1">
        <v>483.42872</v>
      </c>
      <c r="X3881" s="8">
        <v>0.30559063018971522</v>
      </c>
    </row>
    <row r="3882" spans="1:24" x14ac:dyDescent="0.25">
      <c r="A3882">
        <v>3880</v>
      </c>
      <c r="B3882">
        <v>1025.239738</v>
      </c>
      <c r="C3882">
        <v>3.7603650000000002</v>
      </c>
      <c r="D3882">
        <v>84.399936999999994</v>
      </c>
      <c r="E3882">
        <v>133.09498600000001</v>
      </c>
      <c r="F3882">
        <v>53.060904999999998</v>
      </c>
      <c r="G3882">
        <v>10.945596999999999</v>
      </c>
      <c r="H3882" s="2">
        <v>106.63665899999999</v>
      </c>
      <c r="I3882" s="1">
        <v>2.4863339999999998</v>
      </c>
      <c r="J3882" s="5">
        <v>13.261655367226901</v>
      </c>
      <c r="K3882" s="1">
        <v>44.711396999999998</v>
      </c>
      <c r="L3882" s="1">
        <v>177.99627099999998</v>
      </c>
      <c r="M3882" s="1">
        <v>27.446783</v>
      </c>
      <c r="N3882" s="1">
        <v>387.79677900000002</v>
      </c>
      <c r="O3882" s="1">
        <v>242.18569300000001</v>
      </c>
      <c r="P3882" s="1">
        <v>443.11074600000001</v>
      </c>
      <c r="Q3882" s="1">
        <v>21.123695000000001</v>
      </c>
      <c r="R3882" s="1">
        <v>100.255438</v>
      </c>
      <c r="S3882" s="1">
        <v>12.419838</v>
      </c>
      <c r="T3882" s="1">
        <v>218</v>
      </c>
      <c r="U3882" s="1">
        <v>10.745960999999999</v>
      </c>
      <c r="V3882" s="1">
        <v>118.899815</v>
      </c>
      <c r="W3882" s="1">
        <v>431.16756099999998</v>
      </c>
      <c r="X3882" s="8">
        <v>0.24232406147992969</v>
      </c>
    </row>
    <row r="3883" spans="1:24" x14ac:dyDescent="0.25">
      <c r="A3883">
        <v>3881</v>
      </c>
      <c r="B3883">
        <v>970.19830300000001</v>
      </c>
      <c r="C3883">
        <v>3.2253349999999998</v>
      </c>
      <c r="D3883">
        <v>69.298665</v>
      </c>
      <c r="E3883">
        <v>139.247975</v>
      </c>
      <c r="F3883">
        <v>54.564042999999998</v>
      </c>
      <c r="G3883">
        <v>9.5176160000000003</v>
      </c>
      <c r="H3883" s="2">
        <v>94.401555000000002</v>
      </c>
      <c r="I3883" s="1">
        <v>1.914895</v>
      </c>
      <c r="J3883" s="5">
        <v>14.284677966104899</v>
      </c>
      <c r="K3883" s="1">
        <v>34.165250999999998</v>
      </c>
      <c r="L3883" s="1">
        <v>165.39002099999999</v>
      </c>
      <c r="M3883" s="1">
        <v>25.869237999999999</v>
      </c>
      <c r="N3883" s="1">
        <v>362.47706499999998</v>
      </c>
      <c r="O3883" s="1">
        <v>189.31447299999999</v>
      </c>
      <c r="P3883" s="1">
        <v>376.06112300000001</v>
      </c>
      <c r="Q3883" s="1">
        <v>10.695622999999999</v>
      </c>
      <c r="R3883" s="1">
        <v>93.167180999999999</v>
      </c>
      <c r="S3883" s="1">
        <v>12.696514000000001</v>
      </c>
      <c r="T3883" s="1">
        <v>176</v>
      </c>
      <c r="U3883" s="1">
        <v>10.368254</v>
      </c>
      <c r="V3883" s="1">
        <v>108.28512499999999</v>
      </c>
      <c r="W3883" s="1">
        <v>358.05069900000001</v>
      </c>
      <c r="X3883" s="8">
        <v>0.215059834424177</v>
      </c>
    </row>
    <row r="3884" spans="1:24" x14ac:dyDescent="0.25">
      <c r="A3884">
        <v>3882</v>
      </c>
      <c r="B3884">
        <v>926.02160000000003</v>
      </c>
      <c r="C3884">
        <v>2.427384</v>
      </c>
      <c r="D3884">
        <v>39.534368999999998</v>
      </c>
      <c r="E3884">
        <v>69.373097999999999</v>
      </c>
      <c r="F3884">
        <v>56.855665000000002</v>
      </c>
      <c r="G3884">
        <v>7.3405750000000003</v>
      </c>
      <c r="H3884" s="2">
        <v>83.748119000000003</v>
      </c>
      <c r="I3884" s="1">
        <v>1.336919</v>
      </c>
      <c r="J3884" s="5">
        <v>15.1129999999975</v>
      </c>
      <c r="K3884" s="1">
        <v>24.419923000000001</v>
      </c>
      <c r="L3884" s="1">
        <v>135.25829400000001</v>
      </c>
      <c r="M3884" s="1">
        <v>18.655847000000001</v>
      </c>
      <c r="N3884" s="1">
        <v>358.75495699999999</v>
      </c>
      <c r="O3884" s="1">
        <v>132.90248300000002</v>
      </c>
      <c r="P3884" s="1">
        <v>325.95796399999995</v>
      </c>
      <c r="Q3884" s="1">
        <v>8.8217739999999996</v>
      </c>
      <c r="R3884" s="1">
        <v>86.383824000000004</v>
      </c>
      <c r="S3884" s="1">
        <v>13.037153</v>
      </c>
      <c r="T3884" s="1">
        <v>164</v>
      </c>
      <c r="U3884" s="1">
        <v>10.432202</v>
      </c>
      <c r="V3884" s="1">
        <v>99.589483000000001</v>
      </c>
      <c r="W3884" s="1">
        <v>302.54421200000002</v>
      </c>
      <c r="X3884" s="8">
        <v>0.19894540252888701</v>
      </c>
    </row>
    <row r="3885" spans="1:24" x14ac:dyDescent="0.25">
      <c r="A3885">
        <v>3883</v>
      </c>
      <c r="B3885">
        <v>879.90785000000005</v>
      </c>
      <c r="C3885">
        <v>2.0010599999999998</v>
      </c>
      <c r="D3885">
        <v>28.490234999999998</v>
      </c>
      <c r="E3885">
        <v>77.122472999999999</v>
      </c>
      <c r="F3885">
        <v>55.341555</v>
      </c>
      <c r="G3885">
        <v>8.7789789999999996</v>
      </c>
      <c r="H3885" s="2">
        <v>61.204735999999997</v>
      </c>
      <c r="I3885" s="1">
        <v>1.109982</v>
      </c>
      <c r="J3885" s="5">
        <v>13.1051311475312</v>
      </c>
      <c r="K3885" s="1">
        <v>20.663809999999998</v>
      </c>
      <c r="L3885" s="1">
        <v>104.78326899999999</v>
      </c>
      <c r="M3885" s="1">
        <v>7.3776739999999998</v>
      </c>
      <c r="N3885" s="1">
        <v>320.13672700000001</v>
      </c>
      <c r="O3885" s="1">
        <v>114.29396299999999</v>
      </c>
      <c r="P3885" s="1">
        <v>295.517583</v>
      </c>
      <c r="Q3885" s="1">
        <v>8.5704930000000008</v>
      </c>
      <c r="R3885" s="1">
        <v>78.000045999999998</v>
      </c>
      <c r="S3885" s="1">
        <v>12.859220000000001</v>
      </c>
      <c r="T3885" s="1">
        <v>137</v>
      </c>
      <c r="U3885" s="1">
        <v>10.412594</v>
      </c>
      <c r="V3885" s="1">
        <v>85.502728000000005</v>
      </c>
      <c r="W3885" s="1">
        <v>266.73837600000002</v>
      </c>
      <c r="X3885" s="8">
        <v>0.1550136236271433</v>
      </c>
    </row>
    <row r="3886" spans="1:24" x14ac:dyDescent="0.25">
      <c r="A3886">
        <v>3884</v>
      </c>
      <c r="B3886">
        <v>847.56256399999995</v>
      </c>
      <c r="C3886">
        <v>1.3071969999999999</v>
      </c>
      <c r="D3886">
        <v>27.997841999999999</v>
      </c>
      <c r="E3886">
        <v>63.755555999999999</v>
      </c>
      <c r="F3886">
        <v>55.992325000000001</v>
      </c>
      <c r="G3886">
        <v>8.1607479999999999</v>
      </c>
      <c r="H3886" s="2">
        <v>63.33455</v>
      </c>
      <c r="I3886" s="1">
        <v>1.2895209999999999</v>
      </c>
      <c r="J3886" s="5">
        <v>7.8822021857922593</v>
      </c>
      <c r="K3886" s="1">
        <v>19.607171999999998</v>
      </c>
      <c r="L3886" s="1">
        <v>88.302001999999987</v>
      </c>
      <c r="M3886" s="1">
        <v>3.4750290000000001</v>
      </c>
      <c r="N3886" s="1">
        <v>260.03751599999998</v>
      </c>
      <c r="O3886" s="1">
        <v>116.485539</v>
      </c>
      <c r="P3886" s="1">
        <v>263.67562600000002</v>
      </c>
      <c r="Q3886" s="1">
        <v>8.27834</v>
      </c>
      <c r="R3886" s="1">
        <v>66.093473000000003</v>
      </c>
      <c r="S3886" s="1">
        <v>12.664592000000001</v>
      </c>
      <c r="T3886" s="1">
        <v>128</v>
      </c>
      <c r="U3886" s="1">
        <v>10.447666999999999</v>
      </c>
      <c r="V3886" s="1">
        <v>77.473620999999994</v>
      </c>
      <c r="W3886" s="1">
        <v>244.80622399999999</v>
      </c>
      <c r="X3886" s="8">
        <v>9.8130985070610008E-2</v>
      </c>
    </row>
    <row r="3887" spans="1:24" x14ac:dyDescent="0.25">
      <c r="A3887">
        <v>3885</v>
      </c>
      <c r="B3887">
        <v>838.92517599999996</v>
      </c>
      <c r="C3887">
        <v>1.9767699999999999</v>
      </c>
      <c r="D3887">
        <v>35.202423000000003</v>
      </c>
      <c r="E3887">
        <v>67.996476999999999</v>
      </c>
      <c r="F3887">
        <v>57.360790000000001</v>
      </c>
      <c r="G3887">
        <v>6.8607060000000004</v>
      </c>
      <c r="H3887" s="2">
        <v>49.332517000000003</v>
      </c>
      <c r="I3887" s="1">
        <v>1.2002489999999999</v>
      </c>
      <c r="J3887" s="5">
        <v>5.6568531073426103</v>
      </c>
      <c r="K3887" s="1">
        <v>18.548240999999997</v>
      </c>
      <c r="L3887" s="1">
        <v>79.171656999999996</v>
      </c>
      <c r="M3887" s="1">
        <v>3.4890659999999998</v>
      </c>
      <c r="N3887" s="1">
        <v>219.662858</v>
      </c>
      <c r="O3887" s="1">
        <v>105.901475</v>
      </c>
      <c r="P3887" s="1">
        <v>241.797055</v>
      </c>
      <c r="Q3887" s="1">
        <v>8.398968</v>
      </c>
      <c r="R3887" s="1">
        <v>57.470938000000004</v>
      </c>
      <c r="S3887" s="1">
        <v>12.636437000000001</v>
      </c>
      <c r="T3887" s="1">
        <v>128</v>
      </c>
      <c r="U3887" s="1">
        <v>10.49324</v>
      </c>
      <c r="V3887" s="1">
        <v>74.824485999999993</v>
      </c>
      <c r="W3887" s="1">
        <v>233.201167</v>
      </c>
      <c r="X3887" s="8">
        <v>1.3731873949177379E-2</v>
      </c>
    </row>
    <row r="3888" spans="1:24" x14ac:dyDescent="0.25">
      <c r="A3888">
        <v>3886</v>
      </c>
      <c r="B3888">
        <v>815.52456099999995</v>
      </c>
      <c r="C3888">
        <v>2.636987</v>
      </c>
      <c r="D3888">
        <v>38.224592000000001</v>
      </c>
      <c r="E3888">
        <v>75.236665000000002</v>
      </c>
      <c r="F3888">
        <v>56.158498999999999</v>
      </c>
      <c r="G3888">
        <v>8.0028830000000006</v>
      </c>
      <c r="H3888" s="2">
        <v>49.638238999999999</v>
      </c>
      <c r="I3888" s="1">
        <v>1.2786649999999999</v>
      </c>
      <c r="J3888" s="5">
        <v>5.58181355934357</v>
      </c>
      <c r="K3888" s="1">
        <v>18.430365999999999</v>
      </c>
      <c r="L3888" s="1">
        <v>74.968603000000002</v>
      </c>
      <c r="M3888" s="1">
        <v>4.0171219999999996</v>
      </c>
      <c r="N3888" s="1">
        <v>205.00324900000001</v>
      </c>
      <c r="O3888" s="1">
        <v>91.205195000000003</v>
      </c>
      <c r="P3888" s="1">
        <v>232.52966700000002</v>
      </c>
      <c r="Q3888" s="1">
        <v>8.4804779999999997</v>
      </c>
      <c r="R3888" s="1">
        <v>54.089108999999993</v>
      </c>
      <c r="S3888" s="1">
        <v>12.628355000000001</v>
      </c>
      <c r="T3888" s="1">
        <v>126</v>
      </c>
      <c r="U3888" s="1">
        <v>10.48236</v>
      </c>
      <c r="V3888" s="1">
        <v>67.741866000000002</v>
      </c>
      <c r="W3888" s="1">
        <v>235.20561400000003</v>
      </c>
      <c r="X3888" s="8">
        <v>0</v>
      </c>
    </row>
    <row r="3889" spans="1:24" x14ac:dyDescent="0.25">
      <c r="A3889">
        <v>3887</v>
      </c>
      <c r="B3889">
        <v>804.55515300000002</v>
      </c>
      <c r="C3889">
        <v>1.9548829999999999</v>
      </c>
      <c r="D3889">
        <v>38.212448999999999</v>
      </c>
      <c r="E3889">
        <v>77.790047000000001</v>
      </c>
      <c r="F3889">
        <v>52.554366999999999</v>
      </c>
      <c r="G3889">
        <v>11.426807999999999</v>
      </c>
      <c r="H3889" s="2">
        <v>45.413034000000003</v>
      </c>
      <c r="I3889" s="1">
        <v>1.454132</v>
      </c>
      <c r="J3889" s="5">
        <v>5.8425737704819705</v>
      </c>
      <c r="K3889" s="1">
        <v>20.242075999999997</v>
      </c>
      <c r="L3889" s="1">
        <v>75.097134000000011</v>
      </c>
      <c r="M3889" s="1">
        <v>5.5925510000000003</v>
      </c>
      <c r="N3889" s="1">
        <v>179.12520699999999</v>
      </c>
      <c r="O3889" s="1">
        <v>89.836945999999998</v>
      </c>
      <c r="P3889" s="1">
        <v>233.74038400000001</v>
      </c>
      <c r="Q3889" s="1">
        <v>8.5782910000000001</v>
      </c>
      <c r="R3889" s="1">
        <v>53.321956</v>
      </c>
      <c r="S3889" s="1">
        <v>12.488559</v>
      </c>
      <c r="T3889" s="1">
        <v>120</v>
      </c>
      <c r="U3889" s="1">
        <v>10.514193000000001</v>
      </c>
      <c r="V3889" s="1">
        <v>45.229990000000001</v>
      </c>
      <c r="W3889" s="1">
        <v>245.31219900000002</v>
      </c>
      <c r="X3889" s="8">
        <v>0</v>
      </c>
    </row>
    <row r="3890" spans="1:24" x14ac:dyDescent="0.25">
      <c r="A3890">
        <v>3888</v>
      </c>
      <c r="B3890">
        <v>808.24985100000004</v>
      </c>
      <c r="C3890">
        <v>1.498591</v>
      </c>
      <c r="D3890">
        <v>37.005099999999999</v>
      </c>
      <c r="E3890">
        <v>78.618170000000006</v>
      </c>
      <c r="F3890">
        <v>53.154508</v>
      </c>
      <c r="G3890">
        <v>10.856674</v>
      </c>
      <c r="H3890" s="2">
        <v>51.907020000000003</v>
      </c>
      <c r="I3890" s="1">
        <v>1.5358229999999999</v>
      </c>
      <c r="J3890" s="5">
        <v>6.1581550430710097</v>
      </c>
      <c r="K3890" s="1">
        <v>22.454847000000001</v>
      </c>
      <c r="L3890" s="1">
        <v>76.281739000000002</v>
      </c>
      <c r="M3890" s="1">
        <v>6.1212059999999999</v>
      </c>
      <c r="N3890" s="1">
        <v>166.39808600000001</v>
      </c>
      <c r="O3890" s="1">
        <v>90.844593000000003</v>
      </c>
      <c r="P3890" s="1">
        <v>239.66467399999999</v>
      </c>
      <c r="Q3890" s="1">
        <v>8.989922</v>
      </c>
      <c r="R3890" s="1">
        <v>53.733995</v>
      </c>
      <c r="S3890" s="1">
        <v>12.217214</v>
      </c>
      <c r="T3890" s="1">
        <v>129</v>
      </c>
      <c r="U3890" s="1">
        <v>10.524191</v>
      </c>
      <c r="V3890" s="1">
        <v>36.368513</v>
      </c>
      <c r="W3890" s="1">
        <v>249.914739</v>
      </c>
      <c r="X3890" s="8">
        <v>0</v>
      </c>
    </row>
    <row r="3891" spans="1:24" x14ac:dyDescent="0.25">
      <c r="A3891">
        <v>3889</v>
      </c>
      <c r="B3891">
        <v>808.47701199999995</v>
      </c>
      <c r="C3891">
        <v>1.456923</v>
      </c>
      <c r="D3891">
        <v>36.426940000000002</v>
      </c>
      <c r="E3891">
        <v>74.328412999999998</v>
      </c>
      <c r="F3891">
        <v>54.402228000000001</v>
      </c>
      <c r="G3891">
        <v>9.6713400000000007</v>
      </c>
      <c r="H3891" s="2">
        <v>62.711934999999997</v>
      </c>
      <c r="I3891" s="1">
        <v>1.784216</v>
      </c>
      <c r="J3891" s="5">
        <v>6.1726646290626297</v>
      </c>
      <c r="K3891" s="1">
        <v>23.397071</v>
      </c>
      <c r="L3891" s="1">
        <v>75.93057300000001</v>
      </c>
      <c r="M3891" s="1">
        <v>6.295674</v>
      </c>
      <c r="N3891" s="1">
        <v>155.978241</v>
      </c>
      <c r="O3891" s="1">
        <v>95.433007000000003</v>
      </c>
      <c r="P3891" s="1">
        <v>240.11746400000001</v>
      </c>
      <c r="Q3891" s="1">
        <v>8.9256580000000003</v>
      </c>
      <c r="R3891" s="1">
        <v>54.194104999999993</v>
      </c>
      <c r="S3891" s="1">
        <v>11.653714000000001</v>
      </c>
      <c r="T3891" s="1">
        <v>137</v>
      </c>
      <c r="U3891" s="1">
        <v>10.504949999999999</v>
      </c>
      <c r="V3891" s="1">
        <v>36.024859999999997</v>
      </c>
      <c r="W3891" s="1">
        <v>252.29946100000001</v>
      </c>
      <c r="X3891" s="8">
        <v>0</v>
      </c>
    </row>
    <row r="3892" spans="1:24" x14ac:dyDescent="0.25">
      <c r="A3892">
        <v>3890</v>
      </c>
      <c r="B3892">
        <v>805.88066900000001</v>
      </c>
      <c r="C3892">
        <v>1.2574110000000001</v>
      </c>
      <c r="D3892">
        <v>36.411340000000003</v>
      </c>
      <c r="E3892">
        <v>52.430799</v>
      </c>
      <c r="F3892">
        <v>56.747523000000001</v>
      </c>
      <c r="G3892">
        <v>7.4433100000000003</v>
      </c>
      <c r="H3892" s="2">
        <v>64.591410999999994</v>
      </c>
      <c r="I3892" s="1">
        <v>1.700601</v>
      </c>
      <c r="J3892" s="5">
        <v>6.1734398906992203</v>
      </c>
      <c r="K3892" s="1">
        <v>23.532402000000001</v>
      </c>
      <c r="L3892" s="1">
        <v>75.610452000000009</v>
      </c>
      <c r="M3892" s="1">
        <v>6.3019600000000002</v>
      </c>
      <c r="N3892" s="1">
        <v>150.05711299999999</v>
      </c>
      <c r="O3892" s="1">
        <v>109.38567</v>
      </c>
      <c r="P3892" s="1">
        <v>241.38021600000002</v>
      </c>
      <c r="Q3892" s="1">
        <v>8.7908919999999995</v>
      </c>
      <c r="R3892" s="1">
        <v>54.247565999999999</v>
      </c>
      <c r="S3892" s="1">
        <v>11.211142000000001</v>
      </c>
      <c r="T3892" s="1">
        <v>133</v>
      </c>
      <c r="U3892" s="1">
        <v>10.501958999999999</v>
      </c>
      <c r="V3892" s="1">
        <v>35.263635999999998</v>
      </c>
      <c r="W3892" s="1">
        <v>253.00244900000001</v>
      </c>
      <c r="X3892" s="8">
        <v>0</v>
      </c>
    </row>
    <row r="3893" spans="1:24" x14ac:dyDescent="0.25">
      <c r="A3893">
        <v>3891</v>
      </c>
      <c r="B3893">
        <v>808.23845500000004</v>
      </c>
      <c r="C3893">
        <v>5.0433890000000003</v>
      </c>
      <c r="D3893">
        <v>36.278804999999998</v>
      </c>
      <c r="E3893">
        <v>82.008099000000001</v>
      </c>
      <c r="F3893">
        <v>56.817492999999999</v>
      </c>
      <c r="G3893">
        <v>7.3768380000000002</v>
      </c>
      <c r="H3893" s="2">
        <v>63.54307</v>
      </c>
      <c r="I3893" s="1">
        <v>1.4608680000000001</v>
      </c>
      <c r="J3893" s="5">
        <v>6.5179999999963902</v>
      </c>
      <c r="K3893" s="1">
        <v>22.995287000000001</v>
      </c>
      <c r="L3893" s="1">
        <v>74.715915999999993</v>
      </c>
      <c r="M3893" s="1">
        <v>5.3738979999999996</v>
      </c>
      <c r="N3893" s="1">
        <v>149.925692</v>
      </c>
      <c r="O3893" s="1">
        <v>113.17277200000001</v>
      </c>
      <c r="P3893" s="1">
        <v>235.997049</v>
      </c>
      <c r="Q3893" s="1">
        <v>8.6180420000000009</v>
      </c>
      <c r="R3893" s="1">
        <v>53.652224000000004</v>
      </c>
      <c r="S3893" s="1">
        <v>11.021243</v>
      </c>
      <c r="T3893" s="1">
        <v>129</v>
      </c>
      <c r="U3893" s="1">
        <v>10.519199</v>
      </c>
      <c r="V3893" s="1">
        <v>34.746029</v>
      </c>
      <c r="W3893" s="1">
        <v>245.09134299999999</v>
      </c>
      <c r="X3893" s="8">
        <v>0</v>
      </c>
    </row>
    <row r="3894" spans="1:24" x14ac:dyDescent="0.25">
      <c r="A3894">
        <v>3892</v>
      </c>
      <c r="B3894">
        <v>810.60421699999995</v>
      </c>
      <c r="C3894">
        <v>8.0406200000000005</v>
      </c>
      <c r="D3894">
        <v>36.336516000000003</v>
      </c>
      <c r="E3894">
        <v>71.552265000000006</v>
      </c>
      <c r="F3894">
        <v>55.847338000000001</v>
      </c>
      <c r="G3894">
        <v>8.2984860000000005</v>
      </c>
      <c r="H3894" s="2">
        <v>62.724868000000001</v>
      </c>
      <c r="I3894" s="1">
        <v>1.27823</v>
      </c>
      <c r="J3894" s="5">
        <v>6.2608107344713</v>
      </c>
      <c r="K3894" s="1">
        <v>24.758944</v>
      </c>
      <c r="L3894" s="1">
        <v>72.216870999999998</v>
      </c>
      <c r="M3894" s="1">
        <v>3.90978</v>
      </c>
      <c r="N3894" s="1">
        <v>136.936824</v>
      </c>
      <c r="O3894" s="1">
        <v>104.03977800000001</v>
      </c>
      <c r="P3894" s="1">
        <v>228.214743</v>
      </c>
      <c r="Q3894" s="1">
        <v>8.2810749999999995</v>
      </c>
      <c r="R3894" s="1">
        <v>52.891387999999999</v>
      </c>
      <c r="S3894" s="1">
        <v>10.86688</v>
      </c>
      <c r="T3894" s="1">
        <v>123</v>
      </c>
      <c r="U3894" s="1">
        <v>10.550267</v>
      </c>
      <c r="V3894" s="1">
        <v>34.455353000000002</v>
      </c>
      <c r="W3894" s="1">
        <v>231.399914</v>
      </c>
      <c r="X3894" s="8">
        <v>0</v>
      </c>
    </row>
    <row r="3895" spans="1:24" x14ac:dyDescent="0.25">
      <c r="A3895">
        <v>3893</v>
      </c>
      <c r="B3895">
        <v>812.08086400000002</v>
      </c>
      <c r="C3895">
        <v>8.3302490000000002</v>
      </c>
      <c r="D3895">
        <v>36.313398999999997</v>
      </c>
      <c r="E3895">
        <v>68.195249000000004</v>
      </c>
      <c r="F3895">
        <v>55.606113999999998</v>
      </c>
      <c r="G3895">
        <v>8.5276479999999992</v>
      </c>
      <c r="H3895" s="2">
        <v>62.719358</v>
      </c>
      <c r="I3895" s="1">
        <v>1.1948179999999999</v>
      </c>
      <c r="J3895" s="5">
        <v>5.6564378994225892</v>
      </c>
      <c r="K3895" s="1">
        <v>29.604468000000001</v>
      </c>
      <c r="L3895" s="1">
        <v>70.493403999999998</v>
      </c>
      <c r="M3895" s="1">
        <v>3.864751</v>
      </c>
      <c r="N3895" s="1">
        <v>129.589966</v>
      </c>
      <c r="O3895" s="1">
        <v>97.344763</v>
      </c>
      <c r="P3895" s="1">
        <v>226.49455499999999</v>
      </c>
      <c r="Q3895" s="1">
        <v>8.1442040000000002</v>
      </c>
      <c r="R3895" s="1">
        <v>52.509353000000004</v>
      </c>
      <c r="S3895" s="1">
        <v>10.842229</v>
      </c>
      <c r="T3895" s="1">
        <v>121</v>
      </c>
      <c r="U3895" s="1">
        <v>10.542398</v>
      </c>
      <c r="V3895" s="1">
        <v>33.935459999999999</v>
      </c>
      <c r="W3895" s="1">
        <v>221.862605</v>
      </c>
      <c r="X3895" s="8">
        <v>0.1404666769866674</v>
      </c>
    </row>
    <row r="3896" spans="1:24" x14ac:dyDescent="0.25">
      <c r="A3896">
        <v>3894</v>
      </c>
      <c r="B3896">
        <v>838.48658699999999</v>
      </c>
      <c r="C3896">
        <v>4.8913399999999996</v>
      </c>
      <c r="D3896">
        <v>39.828113000000002</v>
      </c>
      <c r="E3896">
        <v>70.858231000000004</v>
      </c>
      <c r="F3896">
        <v>54.130102000000001</v>
      </c>
      <c r="G3896">
        <v>9.9298599999999997</v>
      </c>
      <c r="H3896" s="2">
        <v>56.666992999999998</v>
      </c>
      <c r="I3896" s="1">
        <v>1.194312</v>
      </c>
      <c r="J3896" s="5">
        <v>5.5547513661149397</v>
      </c>
      <c r="K3896" s="1">
        <v>34.066406999999998</v>
      </c>
      <c r="L3896" s="1">
        <v>70.62591900000001</v>
      </c>
      <c r="M3896" s="1">
        <v>4.0559969999999996</v>
      </c>
      <c r="N3896" s="1">
        <v>126.604662</v>
      </c>
      <c r="O3896" s="1">
        <v>91.214393999999999</v>
      </c>
      <c r="P3896" s="1">
        <v>221.46396299999998</v>
      </c>
      <c r="Q3896" s="1">
        <v>8.3831810000000004</v>
      </c>
      <c r="R3896" s="1">
        <v>52.546166999999997</v>
      </c>
      <c r="S3896" s="1">
        <v>10.829718</v>
      </c>
      <c r="T3896" s="1">
        <v>114</v>
      </c>
      <c r="U3896" s="1">
        <v>10.559058</v>
      </c>
      <c r="V3896" s="1">
        <v>34.138191999999997</v>
      </c>
      <c r="W3896" s="1">
        <v>223.43977999999998</v>
      </c>
      <c r="X3896" s="8">
        <v>0.20954932292161119</v>
      </c>
    </row>
    <row r="3897" spans="1:24" x14ac:dyDescent="0.25">
      <c r="A3897">
        <v>3895</v>
      </c>
      <c r="B3897">
        <v>856.61581899999999</v>
      </c>
      <c r="C3897">
        <v>1.8543769999999999</v>
      </c>
      <c r="D3897">
        <v>53.043376000000002</v>
      </c>
      <c r="E3897">
        <v>85.386861999999994</v>
      </c>
      <c r="F3897">
        <v>55.741149</v>
      </c>
      <c r="G3897">
        <v>8.3993649999999995</v>
      </c>
      <c r="H3897" s="2">
        <v>44.399929</v>
      </c>
      <c r="I3897" s="1">
        <v>1.450161</v>
      </c>
      <c r="J3897" s="5">
        <v>7.3940000000002302</v>
      </c>
      <c r="K3897" s="1">
        <v>35.436262999999997</v>
      </c>
      <c r="L3897" s="1">
        <v>75.293923000000007</v>
      </c>
      <c r="M3897" s="1">
        <v>5.831753</v>
      </c>
      <c r="N3897" s="1">
        <v>125.956964</v>
      </c>
      <c r="O3897" s="1">
        <v>88.063266999999996</v>
      </c>
      <c r="P3897" s="1">
        <v>223.99293900000001</v>
      </c>
      <c r="Q3897" s="1">
        <v>8.2595130000000001</v>
      </c>
      <c r="R3897" s="1">
        <v>52.771840999999995</v>
      </c>
      <c r="S3897" s="1">
        <v>11.072965</v>
      </c>
      <c r="T3897" s="1">
        <v>113</v>
      </c>
      <c r="U3897" s="1">
        <v>10.530927999999999</v>
      </c>
      <c r="V3897" s="1">
        <v>36.264754000000003</v>
      </c>
      <c r="W3897" s="1">
        <v>230.93213399999999</v>
      </c>
      <c r="X3897" s="8">
        <v>0.26092854183657588</v>
      </c>
    </row>
    <row r="3898" spans="1:24" x14ac:dyDescent="0.25">
      <c r="A3898">
        <v>3896</v>
      </c>
      <c r="B3898">
        <v>864.94076500000006</v>
      </c>
      <c r="C3898">
        <v>1.410868</v>
      </c>
      <c r="D3898">
        <v>69.451735999999997</v>
      </c>
      <c r="E3898">
        <v>102.518944</v>
      </c>
      <c r="F3898">
        <v>56.591085</v>
      </c>
      <c r="G3898">
        <v>7.591926</v>
      </c>
      <c r="H3898" s="2">
        <v>54.700650000000003</v>
      </c>
      <c r="I3898" s="1">
        <v>1.474534</v>
      </c>
      <c r="J3898" s="5">
        <v>12.0293333333393</v>
      </c>
      <c r="K3898" s="1">
        <v>33.627665</v>
      </c>
      <c r="L3898" s="1">
        <v>94.806455999999997</v>
      </c>
      <c r="M3898" s="1">
        <v>11.504337</v>
      </c>
      <c r="N3898" s="1">
        <v>123.056454</v>
      </c>
      <c r="O3898" s="1">
        <v>91.281413999999998</v>
      </c>
      <c r="P3898" s="1">
        <v>228.69720000000001</v>
      </c>
      <c r="Q3898" s="1">
        <v>8.1094369999999998</v>
      </c>
      <c r="R3898" s="1">
        <v>52.816722999999996</v>
      </c>
      <c r="S3898" s="1">
        <v>11.699111</v>
      </c>
      <c r="T3898" s="1">
        <v>116</v>
      </c>
      <c r="U3898" s="1">
        <v>10.464221</v>
      </c>
      <c r="V3898" s="1">
        <v>45.700921000000001</v>
      </c>
      <c r="W3898" s="1">
        <v>236.498526</v>
      </c>
      <c r="X3898" s="8">
        <v>0.31665228677459661</v>
      </c>
    </row>
    <row r="3899" spans="1:24" x14ac:dyDescent="0.25">
      <c r="A3899">
        <v>3897</v>
      </c>
      <c r="B3899">
        <v>879.34070399999996</v>
      </c>
      <c r="C3899">
        <v>1.783353</v>
      </c>
      <c r="D3899">
        <v>77.559168</v>
      </c>
      <c r="E3899">
        <v>92.561421999999993</v>
      </c>
      <c r="F3899">
        <v>56.538792000000001</v>
      </c>
      <c r="G3899">
        <v>7.6416040000000001</v>
      </c>
      <c r="H3899" s="2">
        <v>54.241439999999997</v>
      </c>
      <c r="I3899" s="1">
        <v>1.294297</v>
      </c>
      <c r="J3899" s="5">
        <v>10.899499999999501</v>
      </c>
      <c r="K3899" s="1">
        <v>32.617039000000005</v>
      </c>
      <c r="L3899" s="1">
        <v>123.04573500000001</v>
      </c>
      <c r="M3899" s="1">
        <v>13.986381</v>
      </c>
      <c r="N3899" s="1">
        <v>129.74723399999999</v>
      </c>
      <c r="O3899" s="1">
        <v>102.270596</v>
      </c>
      <c r="P3899" s="1">
        <v>237.32420400000001</v>
      </c>
      <c r="Q3899" s="1">
        <v>8.1918780000000009</v>
      </c>
      <c r="R3899" s="1">
        <v>53.029595999999998</v>
      </c>
      <c r="S3899" s="1">
        <v>11.895427</v>
      </c>
      <c r="T3899" s="1">
        <v>128</v>
      </c>
      <c r="U3899" s="1">
        <v>10.449646</v>
      </c>
      <c r="V3899" s="1">
        <v>72.198561999999995</v>
      </c>
      <c r="W3899" s="1">
        <v>241.01103699999999</v>
      </c>
      <c r="X3899" s="8">
        <v>0.31248288695027981</v>
      </c>
    </row>
    <row r="3900" spans="1:24" x14ac:dyDescent="0.25">
      <c r="A3900">
        <v>3898</v>
      </c>
      <c r="B3900">
        <v>882.37074500000006</v>
      </c>
      <c r="C3900">
        <v>1.938212</v>
      </c>
      <c r="D3900">
        <v>76.648748999999995</v>
      </c>
      <c r="E3900">
        <v>109.214551</v>
      </c>
      <c r="F3900">
        <v>56.584384</v>
      </c>
      <c r="G3900">
        <v>7.5982919999999998</v>
      </c>
      <c r="H3900" s="2">
        <v>50.027396000000003</v>
      </c>
      <c r="I3900" s="1">
        <v>1.218556</v>
      </c>
      <c r="J3900" s="5">
        <v>7.8847909604519311</v>
      </c>
      <c r="K3900" s="1">
        <v>31.166833</v>
      </c>
      <c r="L3900" s="1">
        <v>138.772156</v>
      </c>
      <c r="M3900" s="1">
        <v>13.91893</v>
      </c>
      <c r="N3900" s="1">
        <v>151.009816</v>
      </c>
      <c r="O3900" s="1">
        <v>110.877838</v>
      </c>
      <c r="P3900" s="1">
        <v>250.078238</v>
      </c>
      <c r="Q3900" s="1">
        <v>8.2319990000000001</v>
      </c>
      <c r="R3900" s="1">
        <v>53.176412999999997</v>
      </c>
      <c r="S3900" s="1">
        <v>11.868115</v>
      </c>
      <c r="T3900" s="1">
        <v>140</v>
      </c>
      <c r="U3900" s="1">
        <v>10.396359</v>
      </c>
      <c r="V3900" s="1">
        <v>82.131246000000004</v>
      </c>
      <c r="W3900" s="1">
        <v>244.60541000000001</v>
      </c>
      <c r="X3900" s="8">
        <v>0.3229496933356667</v>
      </c>
    </row>
    <row r="3901" spans="1:24" x14ac:dyDescent="0.25">
      <c r="A3901">
        <v>3899</v>
      </c>
      <c r="B3901">
        <v>888.78450699999996</v>
      </c>
      <c r="C3901">
        <v>1.8892990000000001</v>
      </c>
      <c r="D3901">
        <v>74.941280000000006</v>
      </c>
      <c r="E3901">
        <v>120.852233</v>
      </c>
      <c r="F3901">
        <v>55.870683</v>
      </c>
      <c r="G3901">
        <v>8.2763080000000002</v>
      </c>
      <c r="H3901" s="2">
        <v>59.588740999999999</v>
      </c>
      <c r="I3901" s="1">
        <v>1.4226019999999999</v>
      </c>
      <c r="J3901" s="5">
        <v>12.3777882745198</v>
      </c>
      <c r="K3901" s="1">
        <v>29.993693</v>
      </c>
      <c r="L3901" s="1">
        <v>131.72358500000001</v>
      </c>
      <c r="M3901" s="1">
        <v>14.176876</v>
      </c>
      <c r="N3901" s="1">
        <v>163.04998900000001</v>
      </c>
      <c r="O3901" s="1">
        <v>110.83735299999999</v>
      </c>
      <c r="P3901" s="1">
        <v>251.98617999999999</v>
      </c>
      <c r="Q3901" s="1">
        <v>8.5645279999999993</v>
      </c>
      <c r="R3901" s="1">
        <v>54.326141999999997</v>
      </c>
      <c r="S3901" s="1">
        <v>11.961805999999999</v>
      </c>
      <c r="T3901" s="1">
        <v>150</v>
      </c>
      <c r="U3901" s="1">
        <v>10.39246</v>
      </c>
      <c r="V3901" s="1">
        <v>82.390527000000006</v>
      </c>
      <c r="W3901" s="1">
        <v>247.099684</v>
      </c>
      <c r="X3901" s="8">
        <v>0.26786224970418909</v>
      </c>
    </row>
    <row r="3902" spans="1:24" x14ac:dyDescent="0.25">
      <c r="A3902">
        <v>3900</v>
      </c>
      <c r="B3902">
        <v>904.92771100000004</v>
      </c>
      <c r="C3902">
        <v>1.8717680000000001</v>
      </c>
      <c r="D3902">
        <v>74.517492000000004</v>
      </c>
      <c r="E3902">
        <v>98.419905999999997</v>
      </c>
      <c r="F3902">
        <v>54.828158999999999</v>
      </c>
      <c r="G3902">
        <v>9.2667059999999992</v>
      </c>
      <c r="H3902" s="2">
        <v>53.510840999999999</v>
      </c>
      <c r="I3902" s="1">
        <v>1.4666509999999999</v>
      </c>
      <c r="J3902" s="5">
        <v>14.3380874316935</v>
      </c>
      <c r="K3902" s="1">
        <v>29.145074000000001</v>
      </c>
      <c r="L3902" s="1">
        <v>112.916039</v>
      </c>
      <c r="M3902" s="1">
        <v>14.070848</v>
      </c>
      <c r="N3902" s="1">
        <v>164.31939399999999</v>
      </c>
      <c r="O3902" s="1">
        <v>119.019041</v>
      </c>
      <c r="P3902" s="1">
        <v>243.20003800000001</v>
      </c>
      <c r="Q3902" s="1">
        <v>8.4510909999999999</v>
      </c>
      <c r="R3902" s="1">
        <v>56.551135000000002</v>
      </c>
      <c r="S3902" s="1">
        <v>12.075233000000001</v>
      </c>
      <c r="T3902" s="1">
        <v>144</v>
      </c>
      <c r="U3902" s="1">
        <v>10.423954</v>
      </c>
      <c r="V3902" s="1">
        <v>81.750456</v>
      </c>
      <c r="W3902" s="1">
        <v>247.21776800000001</v>
      </c>
      <c r="X3902" s="8">
        <v>0.2743031249078377</v>
      </c>
    </row>
    <row r="3903" spans="1:24" x14ac:dyDescent="0.25">
      <c r="A3903">
        <v>3901</v>
      </c>
      <c r="B3903">
        <v>893.97333000000003</v>
      </c>
      <c r="C3903">
        <v>1.9884900000000001</v>
      </c>
      <c r="D3903">
        <v>74.696427</v>
      </c>
      <c r="E3903">
        <v>90.200738000000001</v>
      </c>
      <c r="F3903">
        <v>55.392116000000001</v>
      </c>
      <c r="G3903">
        <v>8.7309470000000005</v>
      </c>
      <c r="H3903" s="2">
        <v>57.035811000000002</v>
      </c>
      <c r="I3903" s="1">
        <v>1.6670020000000001</v>
      </c>
      <c r="J3903" s="5">
        <v>14.254666666660301</v>
      </c>
      <c r="K3903" s="1">
        <v>27.380020000000002</v>
      </c>
      <c r="L3903" s="1">
        <v>101.27588</v>
      </c>
      <c r="M3903" s="1">
        <v>13.80752</v>
      </c>
      <c r="N3903" s="1">
        <v>165.934934</v>
      </c>
      <c r="O3903" s="1">
        <v>123.041836</v>
      </c>
      <c r="P3903" s="1">
        <v>224.88898</v>
      </c>
      <c r="Q3903" s="1">
        <v>7.967435</v>
      </c>
      <c r="R3903" s="1">
        <v>56.052835999999999</v>
      </c>
      <c r="S3903" s="1">
        <v>12.097988000000001</v>
      </c>
      <c r="T3903" s="1">
        <v>149</v>
      </c>
      <c r="U3903" s="1">
        <v>10.478483000000001</v>
      </c>
      <c r="V3903" s="1">
        <v>81.964770999999999</v>
      </c>
      <c r="W3903" s="1">
        <v>244.31113199999999</v>
      </c>
      <c r="X3903" s="8">
        <v>0.28618058241112199</v>
      </c>
    </row>
    <row r="3904" spans="1:24" x14ac:dyDescent="0.25">
      <c r="A3904">
        <v>3902</v>
      </c>
      <c r="B3904">
        <v>886.85788600000001</v>
      </c>
      <c r="C3904">
        <v>2.925627</v>
      </c>
      <c r="D3904">
        <v>65.473022999999998</v>
      </c>
      <c r="E3904">
        <v>89.618385000000004</v>
      </c>
      <c r="F3904">
        <v>54.762641000000002</v>
      </c>
      <c r="G3904">
        <v>9.3289480000000005</v>
      </c>
      <c r="H3904" s="2">
        <v>52.67841</v>
      </c>
      <c r="I3904" s="1">
        <v>1.3769009999999999</v>
      </c>
      <c r="J3904" s="5">
        <v>14.553333333329601</v>
      </c>
      <c r="K3904" s="1">
        <v>25.921177</v>
      </c>
      <c r="L3904" s="1">
        <v>98.092128000000002</v>
      </c>
      <c r="M3904" s="1">
        <v>14.743015</v>
      </c>
      <c r="N3904" s="1">
        <v>166.31210200000001</v>
      </c>
      <c r="O3904" s="1">
        <v>112.941507</v>
      </c>
      <c r="P3904" s="1">
        <v>227.01799299999999</v>
      </c>
      <c r="Q3904" s="1">
        <v>7.9411620000000003</v>
      </c>
      <c r="R3904" s="1">
        <v>53.171986000000004</v>
      </c>
      <c r="S3904" s="1">
        <v>12.082552</v>
      </c>
      <c r="T3904" s="1">
        <v>149</v>
      </c>
      <c r="U3904" s="1">
        <v>10.470119</v>
      </c>
      <c r="V3904" s="1">
        <v>81.102976999999996</v>
      </c>
      <c r="W3904" s="1">
        <v>243.879189</v>
      </c>
      <c r="X3904" s="8">
        <v>0.25790632285593917</v>
      </c>
    </row>
    <row r="3905" spans="1:24" x14ac:dyDescent="0.25">
      <c r="A3905">
        <v>3903</v>
      </c>
      <c r="B3905">
        <v>866.390131</v>
      </c>
      <c r="C3905">
        <v>6.9149310000000002</v>
      </c>
      <c r="D3905">
        <v>57.390331000000003</v>
      </c>
      <c r="E3905">
        <v>89.624702999999997</v>
      </c>
      <c r="F3905">
        <v>56.110087999999998</v>
      </c>
      <c r="G3905">
        <v>8.0488730000000004</v>
      </c>
      <c r="H3905" s="2">
        <v>45.129573000000001</v>
      </c>
      <c r="I3905" s="1">
        <v>1.1545460000000001</v>
      </c>
      <c r="J3905" s="5">
        <v>13.2725649717613</v>
      </c>
      <c r="K3905" s="1">
        <v>20.506585999999999</v>
      </c>
      <c r="L3905" s="1">
        <v>98.634822</v>
      </c>
      <c r="M3905" s="1">
        <v>14.497735</v>
      </c>
      <c r="N3905" s="1">
        <v>166.70402300000001</v>
      </c>
      <c r="O3905" s="1">
        <v>108.11016900000001</v>
      </c>
      <c r="P3905" s="1">
        <v>246.34669600000001</v>
      </c>
      <c r="Q3905" s="1">
        <v>8.5516729999999992</v>
      </c>
      <c r="R3905" s="1">
        <v>51.666626000000001</v>
      </c>
      <c r="S3905" s="1">
        <v>12.087638999999999</v>
      </c>
      <c r="T3905" s="1">
        <v>154</v>
      </c>
      <c r="U3905" s="1">
        <v>10.482048000000001</v>
      </c>
      <c r="V3905" s="1">
        <v>73.782263999999998</v>
      </c>
      <c r="W3905" s="1">
        <v>241.70938200000001</v>
      </c>
      <c r="X3905" s="8">
        <v>0.26202529383952389</v>
      </c>
    </row>
    <row r="3906" spans="1:24" x14ac:dyDescent="0.25">
      <c r="A3906">
        <v>3904</v>
      </c>
      <c r="B3906">
        <v>862.06550700000003</v>
      </c>
      <c r="C3906">
        <v>8.7348440000000007</v>
      </c>
      <c r="D3906">
        <v>55.905472000000003</v>
      </c>
      <c r="E3906">
        <v>89.338356000000005</v>
      </c>
      <c r="F3906">
        <v>56.667414000000001</v>
      </c>
      <c r="G3906">
        <v>7.5194130000000001</v>
      </c>
      <c r="H3906" s="2">
        <v>55.430065999999997</v>
      </c>
      <c r="I3906" s="1">
        <v>1.1762539999999999</v>
      </c>
      <c r="J3906" s="5">
        <v>10.4234787440946</v>
      </c>
      <c r="K3906" s="1">
        <v>14.317257</v>
      </c>
      <c r="L3906" s="1">
        <v>100.281048</v>
      </c>
      <c r="M3906" s="1">
        <v>7.0730919999999999</v>
      </c>
      <c r="N3906" s="1">
        <v>167.145668</v>
      </c>
      <c r="O3906" s="1">
        <v>113.403282</v>
      </c>
      <c r="P3906" s="1">
        <v>249.90699799999999</v>
      </c>
      <c r="Q3906" s="1">
        <v>8.3047140000000006</v>
      </c>
      <c r="R3906" s="1">
        <v>53.140985999999998</v>
      </c>
      <c r="S3906" s="1">
        <v>12.069184999999999</v>
      </c>
      <c r="T3906" s="1">
        <v>146</v>
      </c>
      <c r="U3906" s="1">
        <v>10.474985</v>
      </c>
      <c r="V3906" s="1">
        <v>50.492071000000003</v>
      </c>
      <c r="W3906" s="1">
        <v>233.84733800000001</v>
      </c>
      <c r="X3906" s="8">
        <v>0.23288874591433831</v>
      </c>
    </row>
    <row r="3907" spans="1:24" x14ac:dyDescent="0.25">
      <c r="A3907">
        <v>3905</v>
      </c>
      <c r="B3907">
        <v>861.00618999999995</v>
      </c>
      <c r="C3907">
        <v>8.6426289999999995</v>
      </c>
      <c r="D3907">
        <v>56.017226000000001</v>
      </c>
      <c r="E3907">
        <v>89.412705000000003</v>
      </c>
      <c r="F3907">
        <v>56.514825999999999</v>
      </c>
      <c r="G3907">
        <v>7.6643720000000002</v>
      </c>
      <c r="H3907" s="2">
        <v>56.700710000000001</v>
      </c>
      <c r="I3907" s="1">
        <v>1.1377999999999999</v>
      </c>
      <c r="J3907" s="5">
        <v>10.2596229508199</v>
      </c>
      <c r="K3907" s="1">
        <v>12.500092</v>
      </c>
      <c r="L3907" s="1">
        <v>98.503546999999998</v>
      </c>
      <c r="M3907" s="1">
        <v>3.5788289999999998</v>
      </c>
      <c r="N3907" s="1">
        <v>171.82924199999999</v>
      </c>
      <c r="O3907" s="1">
        <v>114.034784</v>
      </c>
      <c r="P3907" s="1">
        <v>245.60836</v>
      </c>
      <c r="Q3907" s="1">
        <v>8.3951089999999997</v>
      </c>
      <c r="R3907" s="1">
        <v>55.402681000000001</v>
      </c>
      <c r="S3907" s="1">
        <v>12.075291</v>
      </c>
      <c r="T3907" s="1">
        <v>141</v>
      </c>
      <c r="U3907" s="1">
        <v>10.41254</v>
      </c>
      <c r="V3907" s="1">
        <v>42.252012000000001</v>
      </c>
      <c r="W3907" s="1">
        <v>232.017134</v>
      </c>
      <c r="X3907" s="8">
        <v>0.2591431020607019</v>
      </c>
    </row>
    <row r="3908" spans="1:24" x14ac:dyDescent="0.25">
      <c r="A3908">
        <v>3906</v>
      </c>
      <c r="B3908">
        <v>828.14440100000002</v>
      </c>
      <c r="C3908">
        <v>7.5616219999999998</v>
      </c>
      <c r="D3908">
        <v>55.951968000000001</v>
      </c>
      <c r="E3908">
        <v>89.034622999999996</v>
      </c>
      <c r="F3908">
        <v>55.84442</v>
      </c>
      <c r="G3908">
        <v>8.3012580000000007</v>
      </c>
      <c r="H3908" s="2">
        <v>51.720511999999999</v>
      </c>
      <c r="I3908" s="1">
        <v>1.306813</v>
      </c>
      <c r="J3908" s="5">
        <v>12.9159999999974</v>
      </c>
      <c r="K3908" s="1">
        <v>12.281086</v>
      </c>
      <c r="L3908" s="1">
        <v>95.128587999999993</v>
      </c>
      <c r="M3908" s="1">
        <v>3.423689</v>
      </c>
      <c r="N3908" s="1">
        <v>177.85194200000001</v>
      </c>
      <c r="O3908" s="1">
        <v>102.10836</v>
      </c>
      <c r="P3908" s="1">
        <v>233.12894499999999</v>
      </c>
      <c r="Q3908" s="1">
        <v>8.3707580000000004</v>
      </c>
      <c r="R3908" s="1">
        <v>54.240115000000003</v>
      </c>
      <c r="S3908" s="1">
        <v>12.359546999999999</v>
      </c>
      <c r="T3908" s="1">
        <v>136</v>
      </c>
      <c r="U3908" s="1">
        <v>10.439315000000001</v>
      </c>
      <c r="V3908" s="1">
        <v>42.732877000000002</v>
      </c>
      <c r="W3908" s="1">
        <v>238.087289</v>
      </c>
      <c r="X3908" s="8">
        <v>0.1269251995468266</v>
      </c>
    </row>
    <row r="3909" spans="1:24" x14ac:dyDescent="0.25">
      <c r="A3909">
        <v>3907</v>
      </c>
      <c r="B3909">
        <v>813.40957200000003</v>
      </c>
      <c r="C3909">
        <v>3.2870029999999999</v>
      </c>
      <c r="D3909">
        <v>55.019810999999997</v>
      </c>
      <c r="E3909">
        <v>88.143107999999998</v>
      </c>
      <c r="F3909">
        <v>56.278041000000002</v>
      </c>
      <c r="G3909">
        <v>7.8893180000000003</v>
      </c>
      <c r="H3909" s="2">
        <v>51.036076000000001</v>
      </c>
      <c r="I3909" s="1">
        <v>1.302376</v>
      </c>
      <c r="J3909" s="5">
        <v>12.5108333333337</v>
      </c>
      <c r="K3909" s="1">
        <v>12.270873999999999</v>
      </c>
      <c r="L3909" s="1">
        <v>94.206632999999997</v>
      </c>
      <c r="M3909" s="1">
        <v>3.4979909999999999</v>
      </c>
      <c r="N3909" s="1">
        <v>171.443611</v>
      </c>
      <c r="O3909" s="1">
        <v>91.321151000000015</v>
      </c>
      <c r="P3909" s="1">
        <v>223.65366900000001</v>
      </c>
      <c r="Q3909" s="1">
        <v>8.1580370000000002</v>
      </c>
      <c r="R3909" s="1">
        <v>50.908772999999997</v>
      </c>
      <c r="S3909" s="1">
        <v>12.556724000000001</v>
      </c>
      <c r="T3909" s="1">
        <v>138</v>
      </c>
      <c r="U3909" s="1">
        <v>10.538862999999999</v>
      </c>
      <c r="V3909" s="1">
        <v>42.002822999999999</v>
      </c>
      <c r="W3909" s="1">
        <v>242.458167</v>
      </c>
      <c r="X3909" s="8">
        <v>9.740076741856854E-2</v>
      </c>
    </row>
    <row r="3910" spans="1:24" x14ac:dyDescent="0.25">
      <c r="A3910">
        <v>3908</v>
      </c>
      <c r="B3910">
        <v>826.43717200000003</v>
      </c>
      <c r="C3910">
        <v>1.0141500000000001</v>
      </c>
      <c r="D3910">
        <v>54.389747999999997</v>
      </c>
      <c r="E3910">
        <v>87.082177999999999</v>
      </c>
      <c r="F3910">
        <v>56.632964000000001</v>
      </c>
      <c r="G3910">
        <v>7.5521409999999998</v>
      </c>
      <c r="H3910" s="2">
        <v>57.870193</v>
      </c>
      <c r="I3910" s="1">
        <v>1.1953210000000001</v>
      </c>
      <c r="J3910" s="5">
        <v>7.6411666666681404</v>
      </c>
      <c r="K3910" s="1">
        <v>12.681082</v>
      </c>
      <c r="L3910" s="1">
        <v>93.568063999999993</v>
      </c>
      <c r="M3910" s="1">
        <v>3.4584250000000001</v>
      </c>
      <c r="N3910" s="1">
        <v>163.50346300000001</v>
      </c>
      <c r="O3910" s="1">
        <v>89.000279000000006</v>
      </c>
      <c r="P3910" s="1">
        <v>220.01277399999998</v>
      </c>
      <c r="Q3910" s="1">
        <v>8.2589939999999995</v>
      </c>
      <c r="R3910" s="1">
        <v>49.454461999999999</v>
      </c>
      <c r="S3910" s="1">
        <v>12.160577999999999</v>
      </c>
      <c r="T3910" s="1">
        <v>146</v>
      </c>
      <c r="U3910" s="1">
        <v>10.512524000000001</v>
      </c>
      <c r="V3910" s="1">
        <v>42.297725999999997</v>
      </c>
      <c r="W3910" s="1">
        <v>244.32841999999999</v>
      </c>
      <c r="X3910" s="8">
        <v>4.3683444727939037E-2</v>
      </c>
    </row>
    <row r="3911" spans="1:24" x14ac:dyDescent="0.25">
      <c r="A3911">
        <v>3909</v>
      </c>
      <c r="B3911">
        <v>832.22536200000002</v>
      </c>
      <c r="C3911">
        <v>2.0101040000000001</v>
      </c>
      <c r="D3911">
        <v>54.303131</v>
      </c>
      <c r="E3911">
        <v>87.269711000000001</v>
      </c>
      <c r="F3911">
        <v>55.919733999999998</v>
      </c>
      <c r="G3911">
        <v>8.2297089999999997</v>
      </c>
      <c r="H3911" s="2">
        <v>60.250596999999999</v>
      </c>
      <c r="I3911" s="1">
        <v>1.1317120000000001</v>
      </c>
      <c r="J3911" s="5">
        <v>5.5428333333256798</v>
      </c>
      <c r="K3911" s="1">
        <v>12.170632999999999</v>
      </c>
      <c r="L3911" s="1">
        <v>87.889482000000001</v>
      </c>
      <c r="M3911" s="1">
        <v>3.471536</v>
      </c>
      <c r="N3911" s="1">
        <v>161.49006700000001</v>
      </c>
      <c r="O3911" s="1">
        <v>88.844796000000002</v>
      </c>
      <c r="P3911" s="1">
        <v>217.32478900000001</v>
      </c>
      <c r="Q3911" s="1">
        <v>8.1447280000000006</v>
      </c>
      <c r="R3911" s="1">
        <v>49.475375999999997</v>
      </c>
      <c r="S3911" s="1">
        <v>11.632937999999999</v>
      </c>
      <c r="T3911" s="1">
        <v>149</v>
      </c>
      <c r="U3911" s="1">
        <v>10.509957</v>
      </c>
      <c r="V3911" s="1">
        <v>38.831389000000001</v>
      </c>
      <c r="W3911" s="1">
        <v>249.325907</v>
      </c>
      <c r="X3911" s="8">
        <v>6.3262856218380672E-3</v>
      </c>
    </row>
    <row r="3912" spans="1:24" x14ac:dyDescent="0.25">
      <c r="A3912">
        <v>3910</v>
      </c>
      <c r="B3912">
        <v>819.04508099999998</v>
      </c>
      <c r="C3912">
        <v>2.4799159999999998</v>
      </c>
      <c r="D3912">
        <v>54.513171999999997</v>
      </c>
      <c r="E3912">
        <v>69.144631000000004</v>
      </c>
      <c r="F3912">
        <v>56.257063000000002</v>
      </c>
      <c r="G3912">
        <v>7.9092469999999997</v>
      </c>
      <c r="H3912" s="2">
        <v>50.029577000000003</v>
      </c>
      <c r="I3912" s="1">
        <v>1.31653</v>
      </c>
      <c r="J3912" s="5">
        <v>5.2923333333455895</v>
      </c>
      <c r="K3912" s="1">
        <v>11.887426999999999</v>
      </c>
      <c r="L3912" s="1">
        <v>79.359659999999991</v>
      </c>
      <c r="M3912" s="1">
        <v>4.0717179999999997</v>
      </c>
      <c r="N3912" s="1">
        <v>152.91444100000001</v>
      </c>
      <c r="O3912" s="1">
        <v>87.641008999999997</v>
      </c>
      <c r="P3912" s="1">
        <v>218.16773000000001</v>
      </c>
      <c r="Q3912" s="1">
        <v>8.2319469999999999</v>
      </c>
      <c r="R3912" s="1">
        <v>49.497494000000003</v>
      </c>
      <c r="S3912" s="1">
        <v>11.729158999999999</v>
      </c>
      <c r="T3912" s="1">
        <v>135</v>
      </c>
      <c r="U3912" s="1">
        <v>10.519328</v>
      </c>
      <c r="V3912" s="1">
        <v>36.018740999999999</v>
      </c>
      <c r="W3912" s="1">
        <v>255.133171</v>
      </c>
      <c r="X3912" s="8">
        <v>0</v>
      </c>
    </row>
    <row r="3913" spans="1:24" x14ac:dyDescent="0.25">
      <c r="A3913">
        <v>3911</v>
      </c>
      <c r="B3913">
        <v>811.52221599999996</v>
      </c>
      <c r="C3913">
        <v>1.611847</v>
      </c>
      <c r="D3913">
        <v>55.164636000000002</v>
      </c>
      <c r="E3913">
        <v>102.65575800000001</v>
      </c>
      <c r="F3913">
        <v>56.546317999999999</v>
      </c>
      <c r="G3913">
        <v>7.634455</v>
      </c>
      <c r="H3913" s="2">
        <v>42.486353999999999</v>
      </c>
      <c r="I3913" s="1">
        <v>1.558616</v>
      </c>
      <c r="J3913" s="5">
        <v>5.36716666666325</v>
      </c>
      <c r="K3913" s="1">
        <v>14.079036</v>
      </c>
      <c r="L3913" s="1">
        <v>75.926738</v>
      </c>
      <c r="M3913" s="1">
        <v>5.6123770000000004</v>
      </c>
      <c r="N3913" s="1">
        <v>149.59449499999999</v>
      </c>
      <c r="O3913" s="1">
        <v>86.882535000000004</v>
      </c>
      <c r="P3913" s="1">
        <v>219.34855999999999</v>
      </c>
      <c r="Q3913" s="1">
        <v>9.6927920000000007</v>
      </c>
      <c r="R3913" s="1">
        <v>49.816634000000001</v>
      </c>
      <c r="S3913" s="1">
        <v>11.608250999999999</v>
      </c>
      <c r="T3913" s="1">
        <v>141</v>
      </c>
      <c r="U3913" s="1">
        <v>10.484851000000001</v>
      </c>
      <c r="V3913" s="1">
        <v>35.466822000000001</v>
      </c>
      <c r="W3913" s="1">
        <v>258.04537700000003</v>
      </c>
      <c r="X3913" s="8">
        <v>0</v>
      </c>
    </row>
    <row r="3914" spans="1:24" x14ac:dyDescent="0.25">
      <c r="A3914">
        <v>3912</v>
      </c>
      <c r="B3914">
        <v>818.32902999999999</v>
      </c>
      <c r="C3914">
        <v>1.1475219999999999</v>
      </c>
      <c r="D3914">
        <v>55.390256000000001</v>
      </c>
      <c r="E3914">
        <v>95.223855999999998</v>
      </c>
      <c r="F3914">
        <v>54.388852999999997</v>
      </c>
      <c r="G3914">
        <v>9.6840460000000004</v>
      </c>
      <c r="H3914" s="2">
        <v>45.043363999999997</v>
      </c>
      <c r="I3914" s="1">
        <v>1.5987819999999999</v>
      </c>
      <c r="J3914" s="5">
        <v>6.0823333333246401</v>
      </c>
      <c r="K3914" s="1">
        <v>16.499462999999999</v>
      </c>
      <c r="L3914" s="1">
        <v>76.420104000000009</v>
      </c>
      <c r="M3914" s="1">
        <v>6.2625919999999997</v>
      </c>
      <c r="N3914" s="1">
        <v>148.05974599999999</v>
      </c>
      <c r="O3914" s="1">
        <v>88.206609</v>
      </c>
      <c r="P3914" s="1">
        <v>218.72823499999998</v>
      </c>
      <c r="Q3914" s="1">
        <v>11.970743000000001</v>
      </c>
      <c r="R3914" s="1">
        <v>50.349414000000003</v>
      </c>
      <c r="S3914" s="1">
        <v>11.105153</v>
      </c>
      <c r="T3914" s="1">
        <v>138</v>
      </c>
      <c r="U3914" s="1">
        <v>10.524153999999999</v>
      </c>
      <c r="V3914" s="1">
        <v>34.483333999999999</v>
      </c>
      <c r="W3914" s="1">
        <v>258.03228100000001</v>
      </c>
      <c r="X3914" s="8">
        <v>0</v>
      </c>
    </row>
    <row r="3915" spans="1:24" x14ac:dyDescent="0.25">
      <c r="A3915">
        <v>3913</v>
      </c>
      <c r="B3915">
        <v>816.87219900000002</v>
      </c>
      <c r="C3915">
        <v>1.215757</v>
      </c>
      <c r="D3915">
        <v>55.268371999999999</v>
      </c>
      <c r="E3915">
        <v>74.047404999999998</v>
      </c>
      <c r="F3915">
        <v>55.042954000000002</v>
      </c>
      <c r="G3915">
        <v>9.0626499999999997</v>
      </c>
      <c r="H3915" s="2">
        <v>49.205646000000002</v>
      </c>
      <c r="I3915" s="1">
        <v>1.8618269999999999</v>
      </c>
      <c r="J3915" s="5">
        <v>6.4005000000033698</v>
      </c>
      <c r="K3915" s="1">
        <v>17.055074999999999</v>
      </c>
      <c r="L3915" s="1">
        <v>76.704979000000009</v>
      </c>
      <c r="M3915" s="1">
        <v>6.2629890000000001</v>
      </c>
      <c r="N3915" s="1">
        <v>144.34795299999999</v>
      </c>
      <c r="O3915" s="1">
        <v>90.352102000000002</v>
      </c>
      <c r="P3915" s="1">
        <v>223.69783899999999</v>
      </c>
      <c r="Q3915" s="1">
        <v>12.840403</v>
      </c>
      <c r="R3915" s="1">
        <v>50.681908</v>
      </c>
      <c r="S3915" s="1">
        <v>10.872590000000001</v>
      </c>
      <c r="T3915" s="1">
        <v>133</v>
      </c>
      <c r="U3915" s="1">
        <v>10.528021000000001</v>
      </c>
      <c r="V3915" s="1">
        <v>33.875539000000003</v>
      </c>
      <c r="W3915" s="1">
        <v>249.994474</v>
      </c>
      <c r="X3915" s="8">
        <v>0</v>
      </c>
    </row>
    <row r="3916" spans="1:24" x14ac:dyDescent="0.25">
      <c r="A3916">
        <v>3914</v>
      </c>
      <c r="B3916">
        <v>802.15357300000005</v>
      </c>
      <c r="C3916">
        <v>1.3344009999999999</v>
      </c>
      <c r="D3916">
        <v>55.414870999999998</v>
      </c>
      <c r="E3916">
        <v>104.801568</v>
      </c>
      <c r="F3916">
        <v>54.185372000000001</v>
      </c>
      <c r="G3916">
        <v>9.8773529999999994</v>
      </c>
      <c r="H3916" s="2">
        <v>56.542684999999999</v>
      </c>
      <c r="I3916" s="1">
        <v>1.77121</v>
      </c>
      <c r="J3916" s="5">
        <v>8.7880000000004603</v>
      </c>
      <c r="K3916" s="1">
        <v>17.039738999999997</v>
      </c>
      <c r="L3916" s="1">
        <v>76.832442</v>
      </c>
      <c r="M3916" s="1">
        <v>6.2073280000000004</v>
      </c>
      <c r="N3916" s="1">
        <v>141.42622700000001</v>
      </c>
      <c r="O3916" s="1">
        <v>96.031779</v>
      </c>
      <c r="P3916" s="1">
        <v>223.05453499999999</v>
      </c>
      <c r="Q3916" s="1">
        <v>12.826295</v>
      </c>
      <c r="R3916" s="1">
        <v>50.759067000000002</v>
      </c>
      <c r="S3916" s="1">
        <v>10.849632</v>
      </c>
      <c r="T3916" s="1">
        <v>118</v>
      </c>
      <c r="U3916" s="1">
        <v>10.514713</v>
      </c>
      <c r="V3916" s="1">
        <v>34.305523999999998</v>
      </c>
      <c r="W3916" s="1">
        <v>242.37126899999998</v>
      </c>
      <c r="X3916" s="8">
        <v>0</v>
      </c>
    </row>
    <row r="3917" spans="1:24" x14ac:dyDescent="0.25">
      <c r="A3917">
        <v>3915</v>
      </c>
      <c r="B3917">
        <v>793.88753899999995</v>
      </c>
      <c r="C3917">
        <v>1.281814</v>
      </c>
      <c r="D3917">
        <v>55.003593000000002</v>
      </c>
      <c r="E3917">
        <v>93.742766000000003</v>
      </c>
      <c r="F3917">
        <v>54.239038999999998</v>
      </c>
      <c r="G3917">
        <v>9.8263700000000007</v>
      </c>
      <c r="H3917" s="2">
        <v>58.47419</v>
      </c>
      <c r="I3917" s="1">
        <v>1.5344990000000001</v>
      </c>
      <c r="J3917" s="5">
        <v>7.4505000000062802</v>
      </c>
      <c r="K3917" s="1">
        <v>15.957653000000001</v>
      </c>
      <c r="L3917" s="1">
        <v>75.909969999999987</v>
      </c>
      <c r="M3917" s="1">
        <v>5.3885730000000001</v>
      </c>
      <c r="N3917" s="1">
        <v>136.13739899999999</v>
      </c>
      <c r="O3917" s="1">
        <v>101.649314</v>
      </c>
      <c r="P3917" s="1">
        <v>219.668936</v>
      </c>
      <c r="Q3917" s="1">
        <v>10.69839</v>
      </c>
      <c r="R3917" s="1">
        <v>50.494918999999996</v>
      </c>
      <c r="S3917" s="1">
        <v>10.818588</v>
      </c>
      <c r="T3917" s="1">
        <v>116</v>
      </c>
      <c r="U3917" s="1">
        <v>10.518506</v>
      </c>
      <c r="V3917" s="1">
        <v>33.266936000000001</v>
      </c>
      <c r="W3917" s="1">
        <v>241.32329999999999</v>
      </c>
      <c r="X3917" s="8">
        <v>0</v>
      </c>
    </row>
    <row r="3918" spans="1:24" x14ac:dyDescent="0.25">
      <c r="A3918">
        <v>3916</v>
      </c>
      <c r="B3918">
        <v>783.28059199999996</v>
      </c>
      <c r="C3918">
        <v>1.275209</v>
      </c>
      <c r="D3918">
        <v>54.747228</v>
      </c>
      <c r="E3918">
        <v>87.940648999999993</v>
      </c>
      <c r="F3918">
        <v>56.046881999999997</v>
      </c>
      <c r="G3918">
        <v>8.1089190000000002</v>
      </c>
      <c r="H3918" s="2">
        <v>61.652667000000001</v>
      </c>
      <c r="I3918" s="1">
        <v>1.334492</v>
      </c>
      <c r="J3918" s="5">
        <v>6.0596384180826099</v>
      </c>
      <c r="K3918" s="1">
        <v>13.769757999999999</v>
      </c>
      <c r="L3918" s="1">
        <v>73.386725999999996</v>
      </c>
      <c r="M3918" s="1">
        <v>4.0151300000000001</v>
      </c>
      <c r="N3918" s="1">
        <v>130.730165</v>
      </c>
      <c r="O3918" s="1">
        <v>100.678539</v>
      </c>
      <c r="P3918" s="1">
        <v>212.14102</v>
      </c>
      <c r="Q3918" s="1">
        <v>8.7283880000000007</v>
      </c>
      <c r="R3918" s="1">
        <v>49.931815999999998</v>
      </c>
      <c r="S3918" s="1">
        <v>10.828075</v>
      </c>
      <c r="T3918" s="1">
        <v>111</v>
      </c>
      <c r="U3918" s="1">
        <v>10.537027</v>
      </c>
      <c r="V3918" s="1">
        <v>33.175552000000003</v>
      </c>
      <c r="W3918" s="1">
        <v>235.90613200000001</v>
      </c>
      <c r="X3918" s="8">
        <v>0</v>
      </c>
    </row>
    <row r="3919" spans="1:24" x14ac:dyDescent="0.25">
      <c r="A3919">
        <v>3917</v>
      </c>
      <c r="B3919">
        <v>786.45629599999995</v>
      </c>
      <c r="C3919">
        <v>0.95672599999999997</v>
      </c>
      <c r="D3919">
        <v>54.735633999999997</v>
      </c>
      <c r="E3919">
        <v>87.691807999999995</v>
      </c>
      <c r="F3919">
        <v>56.638874000000001</v>
      </c>
      <c r="G3919">
        <v>7.5465260000000001</v>
      </c>
      <c r="H3919" s="2">
        <v>55.118029999999997</v>
      </c>
      <c r="I3919" s="1">
        <v>1.2044919999999999</v>
      </c>
      <c r="J3919" s="5">
        <v>5.53415393164323</v>
      </c>
      <c r="K3919" s="1">
        <v>13.070194000000001</v>
      </c>
      <c r="L3919" s="1">
        <v>71.646777</v>
      </c>
      <c r="M3919" s="1">
        <v>3.5991919999999999</v>
      </c>
      <c r="N3919" s="1">
        <v>129.26720399999999</v>
      </c>
      <c r="O3919" s="1">
        <v>96.166502999999992</v>
      </c>
      <c r="P3919" s="1">
        <v>207.29609399999998</v>
      </c>
      <c r="Q3919" s="1">
        <v>8.241403</v>
      </c>
      <c r="R3919" s="1">
        <v>49.507634000000003</v>
      </c>
      <c r="S3919" s="1">
        <v>10.843831</v>
      </c>
      <c r="T3919" s="1">
        <v>112</v>
      </c>
      <c r="U3919" s="1">
        <v>10.538646999999999</v>
      </c>
      <c r="V3919" s="1">
        <v>32.586837000000003</v>
      </c>
      <c r="W3919" s="1">
        <v>225.82015799999999</v>
      </c>
      <c r="X3919" s="8">
        <v>5.2851980085308697E-2</v>
      </c>
    </row>
    <row r="3920" spans="1:24" x14ac:dyDescent="0.25">
      <c r="A3920">
        <v>3918</v>
      </c>
      <c r="B3920">
        <v>809.05193499999996</v>
      </c>
      <c r="C3920">
        <v>0.88707800000000003</v>
      </c>
      <c r="D3920">
        <v>54.604559999999999</v>
      </c>
      <c r="E3920">
        <v>87.424282000000005</v>
      </c>
      <c r="F3920">
        <v>56.569927</v>
      </c>
      <c r="G3920">
        <v>7.6120260000000002</v>
      </c>
      <c r="H3920" s="2">
        <v>48.536634999999997</v>
      </c>
      <c r="I3920" s="1">
        <v>1.200915</v>
      </c>
      <c r="J3920" s="5">
        <v>8.07987431692891</v>
      </c>
      <c r="K3920" s="1">
        <v>14.189536</v>
      </c>
      <c r="L3920" s="1">
        <v>71.59052299999999</v>
      </c>
      <c r="M3920" s="1">
        <v>3.631116</v>
      </c>
      <c r="N3920" s="1">
        <v>128.97601</v>
      </c>
      <c r="O3920" s="1">
        <v>89.099563000000003</v>
      </c>
      <c r="P3920" s="1">
        <v>210.49203199999999</v>
      </c>
      <c r="Q3920" s="1">
        <v>8.2658269999999998</v>
      </c>
      <c r="R3920" s="1">
        <v>49.371380000000002</v>
      </c>
      <c r="S3920" s="1">
        <v>10.798491</v>
      </c>
      <c r="T3920" s="1">
        <v>120</v>
      </c>
      <c r="U3920" s="1">
        <v>10.552102</v>
      </c>
      <c r="V3920" s="1">
        <v>32.218549000000003</v>
      </c>
      <c r="W3920" s="1">
        <v>218.52164999999999</v>
      </c>
      <c r="X3920" s="8">
        <v>8.5497713826776067E-2</v>
      </c>
    </row>
    <row r="3921" spans="1:24" x14ac:dyDescent="0.25">
      <c r="A3921">
        <v>3919</v>
      </c>
      <c r="B3921">
        <v>825.35834599999998</v>
      </c>
      <c r="C3921">
        <v>0.83240099999999995</v>
      </c>
      <c r="D3921">
        <v>54.585161999999997</v>
      </c>
      <c r="E3921">
        <v>88.163498000000004</v>
      </c>
      <c r="F3921">
        <v>56.636125</v>
      </c>
      <c r="G3921">
        <v>7.5491380000000001</v>
      </c>
      <c r="H3921" s="2">
        <v>46.398885</v>
      </c>
      <c r="I3921" s="1">
        <v>1.2600990000000001</v>
      </c>
      <c r="J3921" s="5">
        <v>6.53833333334478</v>
      </c>
      <c r="K3921" s="1">
        <v>13.880596000000001</v>
      </c>
      <c r="L3921" s="1">
        <v>72.125506000000001</v>
      </c>
      <c r="M3921" s="1">
        <v>3.954418</v>
      </c>
      <c r="N3921" s="1">
        <v>114.34987700000001</v>
      </c>
      <c r="O3921" s="1">
        <v>84.189999</v>
      </c>
      <c r="P3921" s="1">
        <v>209.06163599999999</v>
      </c>
      <c r="Q3921" s="1">
        <v>8.1437059999999999</v>
      </c>
      <c r="R3921" s="1">
        <v>49.344791000000001</v>
      </c>
      <c r="S3921" s="1">
        <v>11.004481999999999</v>
      </c>
      <c r="T3921" s="1">
        <v>133</v>
      </c>
      <c r="U3921" s="1">
        <v>10.5517</v>
      </c>
      <c r="V3921" s="1">
        <v>33.183109000000002</v>
      </c>
      <c r="W3921" s="1">
        <v>216.207741</v>
      </c>
      <c r="X3921" s="8">
        <v>0.1689901063456109</v>
      </c>
    </row>
    <row r="3922" spans="1:24" x14ac:dyDescent="0.25">
      <c r="A3922">
        <v>3920</v>
      </c>
      <c r="B3922">
        <v>831.45117200000004</v>
      </c>
      <c r="C3922">
        <v>0.90517400000000003</v>
      </c>
      <c r="D3922">
        <v>54.364575000000002</v>
      </c>
      <c r="E3922">
        <v>87.390176999999994</v>
      </c>
      <c r="F3922">
        <v>55.789616000000002</v>
      </c>
      <c r="G3922">
        <v>8.3533220000000004</v>
      </c>
      <c r="H3922" s="2">
        <v>44.506456999999997</v>
      </c>
      <c r="I3922" s="1">
        <v>1.5428500000000001</v>
      </c>
      <c r="J3922" s="5">
        <v>5.3356666666659196</v>
      </c>
      <c r="K3922" s="1">
        <v>13.134812999999999</v>
      </c>
      <c r="L3922" s="1">
        <v>73.065224000000001</v>
      </c>
      <c r="M3922" s="1">
        <v>3.6661860000000002</v>
      </c>
      <c r="N3922" s="1">
        <v>108.32552699999999</v>
      </c>
      <c r="O3922" s="1">
        <v>84.554051000000001</v>
      </c>
      <c r="P3922" s="1">
        <v>212.43836200000001</v>
      </c>
      <c r="Q3922" s="1">
        <v>8.4204279999999994</v>
      </c>
      <c r="R3922" s="1">
        <v>49.257455</v>
      </c>
      <c r="S3922" s="1">
        <v>11.589354999999999</v>
      </c>
      <c r="T3922" s="1">
        <v>120</v>
      </c>
      <c r="U3922" s="1">
        <v>10.491752</v>
      </c>
      <c r="V3922" s="1">
        <v>35.849972999999999</v>
      </c>
      <c r="W3922" s="1">
        <v>218.64362299999999</v>
      </c>
      <c r="X3922" s="8">
        <v>0.29271326621804328</v>
      </c>
    </row>
    <row r="3923" spans="1:24" x14ac:dyDescent="0.25">
      <c r="A3923">
        <v>3921</v>
      </c>
      <c r="B3923">
        <v>826.69498599999997</v>
      </c>
      <c r="C3923">
        <v>1.056713</v>
      </c>
      <c r="D3923">
        <v>54.041589999999999</v>
      </c>
      <c r="E3923">
        <v>88.962126999999995</v>
      </c>
      <c r="F3923">
        <v>55.545816000000002</v>
      </c>
      <c r="G3923">
        <v>8.5849320000000002</v>
      </c>
      <c r="H3923" s="2">
        <v>61.901899</v>
      </c>
      <c r="I3923" s="1">
        <v>1.439214</v>
      </c>
      <c r="J3923" s="5">
        <v>6.6920000000100099</v>
      </c>
      <c r="K3923" s="1">
        <v>14.360287</v>
      </c>
      <c r="L3923" s="1">
        <v>74.259609000000012</v>
      </c>
      <c r="M3923" s="1">
        <v>3.6146799999999999</v>
      </c>
      <c r="N3923" s="1">
        <v>110.111588</v>
      </c>
      <c r="O3923" s="1">
        <v>85.937133000000003</v>
      </c>
      <c r="P3923" s="1">
        <v>218.481503</v>
      </c>
      <c r="Q3923" s="1">
        <v>8.0811949999999992</v>
      </c>
      <c r="R3923" s="1">
        <v>49.274462</v>
      </c>
      <c r="S3923" s="1">
        <v>11.816756</v>
      </c>
      <c r="T3923" s="1">
        <v>121</v>
      </c>
      <c r="U3923" s="1">
        <v>10.393549999999999</v>
      </c>
      <c r="V3923" s="1">
        <v>37.604179999999999</v>
      </c>
      <c r="W3923" s="1">
        <v>219.96954700000001</v>
      </c>
      <c r="X3923" s="8">
        <v>0.29248971886560909</v>
      </c>
    </row>
    <row r="3924" spans="1:24" x14ac:dyDescent="0.25">
      <c r="A3924">
        <v>3922</v>
      </c>
      <c r="B3924">
        <v>835.73699199999999</v>
      </c>
      <c r="C3924">
        <v>0.92138799999999998</v>
      </c>
      <c r="D3924">
        <v>54.592606000000004</v>
      </c>
      <c r="E3924">
        <v>90.270505999999997</v>
      </c>
      <c r="F3924">
        <v>56.289538</v>
      </c>
      <c r="G3924">
        <v>7.8783960000000004</v>
      </c>
      <c r="H3924" s="2">
        <v>69.575010000000006</v>
      </c>
      <c r="I3924" s="1">
        <v>1.21976</v>
      </c>
      <c r="J3924" s="5">
        <v>11.6118333333288</v>
      </c>
      <c r="K3924" s="1">
        <v>20.147138999999999</v>
      </c>
      <c r="L3924" s="1">
        <v>76.468952000000002</v>
      </c>
      <c r="M3924" s="1">
        <v>3.5511460000000001</v>
      </c>
      <c r="N3924" s="1">
        <v>113.695386</v>
      </c>
      <c r="O3924" s="1">
        <v>88.766492</v>
      </c>
      <c r="P3924" s="1">
        <v>227.78218800000002</v>
      </c>
      <c r="Q3924" s="1">
        <v>8.0183509999999991</v>
      </c>
      <c r="R3924" s="1">
        <v>49.664027000000004</v>
      </c>
      <c r="S3924" s="1">
        <v>11.788485</v>
      </c>
      <c r="T3924" s="1">
        <v>124</v>
      </c>
      <c r="U3924" s="1">
        <v>10.441233</v>
      </c>
      <c r="V3924" s="1">
        <v>39.579906999999999</v>
      </c>
      <c r="W3924" s="1">
        <v>225.87747999999999</v>
      </c>
      <c r="X3924" s="8">
        <v>0.21220713518239201</v>
      </c>
    </row>
    <row r="3925" spans="1:24" x14ac:dyDescent="0.25">
      <c r="A3925">
        <v>3923</v>
      </c>
      <c r="B3925">
        <v>847.93684499999995</v>
      </c>
      <c r="C3925">
        <v>1.284897</v>
      </c>
      <c r="D3925">
        <v>54.588569999999997</v>
      </c>
      <c r="E3925">
        <v>89.054128000000006</v>
      </c>
      <c r="F3925">
        <v>55.159711000000001</v>
      </c>
      <c r="G3925">
        <v>8.9517310000000005</v>
      </c>
      <c r="H3925" s="2">
        <v>57.083753000000002</v>
      </c>
      <c r="I3925" s="1">
        <v>1.1977420000000001</v>
      </c>
      <c r="J3925" s="5">
        <v>13.7537316384114</v>
      </c>
      <c r="K3925" s="1">
        <v>25.470880999999999</v>
      </c>
      <c r="L3925" s="1">
        <v>81.694991999999999</v>
      </c>
      <c r="M3925" s="1">
        <v>3.5402749999999998</v>
      </c>
      <c r="N3925" s="1">
        <v>138.49303</v>
      </c>
      <c r="O3925" s="1">
        <v>92.143081999999993</v>
      </c>
      <c r="P3925" s="1">
        <v>237.59078499999998</v>
      </c>
      <c r="Q3925" s="1">
        <v>8.1285209999999992</v>
      </c>
      <c r="R3925" s="1">
        <v>50.084074999999999</v>
      </c>
      <c r="S3925" s="1">
        <v>11.784012000000001</v>
      </c>
      <c r="T3925" s="1">
        <v>139</v>
      </c>
      <c r="U3925" s="1">
        <v>10.448774</v>
      </c>
      <c r="V3925" s="1">
        <v>39.580556000000001</v>
      </c>
      <c r="W3925" s="1">
        <v>237.19138900000002</v>
      </c>
      <c r="X3925" s="8">
        <v>0.23829114438124421</v>
      </c>
    </row>
    <row r="3926" spans="1:24" x14ac:dyDescent="0.25">
      <c r="A3926">
        <v>3924</v>
      </c>
      <c r="B3926">
        <v>845.39293999999995</v>
      </c>
      <c r="C3926">
        <v>1.5731759999999999</v>
      </c>
      <c r="D3926">
        <v>54.426015</v>
      </c>
      <c r="E3926">
        <v>87.598374000000007</v>
      </c>
      <c r="F3926">
        <v>55.283555999999997</v>
      </c>
      <c r="G3926">
        <v>8.8340789999999991</v>
      </c>
      <c r="H3926" s="2">
        <v>57.018493999999997</v>
      </c>
      <c r="I3926" s="1">
        <v>1.1665989999999999</v>
      </c>
      <c r="J3926" s="5">
        <v>13.695937760494401</v>
      </c>
      <c r="K3926" s="1">
        <v>23.287160999999998</v>
      </c>
      <c r="L3926" s="1">
        <v>89.601354999999998</v>
      </c>
      <c r="M3926" s="1">
        <v>3.481023</v>
      </c>
      <c r="N3926" s="1">
        <v>152.49746400000001</v>
      </c>
      <c r="O3926" s="1">
        <v>93.985960000000006</v>
      </c>
      <c r="P3926" s="1">
        <v>234.73405600000001</v>
      </c>
      <c r="Q3926" s="1">
        <v>8.2808860000000006</v>
      </c>
      <c r="R3926" s="1">
        <v>51.222752</v>
      </c>
      <c r="S3926" s="1">
        <v>11.863899</v>
      </c>
      <c r="T3926" s="1">
        <v>144</v>
      </c>
      <c r="U3926" s="1">
        <v>10.396637</v>
      </c>
      <c r="V3926" s="1">
        <v>39.073768999999999</v>
      </c>
      <c r="W3926" s="1">
        <v>240.29778899999999</v>
      </c>
      <c r="X3926" s="8">
        <v>0.23989361450187241</v>
      </c>
    </row>
    <row r="3927" spans="1:24" x14ac:dyDescent="0.25">
      <c r="A3927">
        <v>3925</v>
      </c>
      <c r="B3927">
        <v>848.94199200000003</v>
      </c>
      <c r="C3927">
        <v>1.5743549999999999</v>
      </c>
      <c r="D3927">
        <v>54.474780000000003</v>
      </c>
      <c r="E3927">
        <v>87.678697</v>
      </c>
      <c r="F3927">
        <v>54.923563000000001</v>
      </c>
      <c r="G3927">
        <v>9.1760719999999996</v>
      </c>
      <c r="H3927" s="2">
        <v>65.719227000000004</v>
      </c>
      <c r="I3927" s="1">
        <v>1.1107990000000001</v>
      </c>
      <c r="J3927" s="5">
        <v>11.385830601080599</v>
      </c>
      <c r="K3927" s="1">
        <v>21.756160999999999</v>
      </c>
      <c r="L3927" s="1">
        <v>96.793667999999997</v>
      </c>
      <c r="M3927" s="1">
        <v>3.6968890000000001</v>
      </c>
      <c r="N3927" s="1">
        <v>161.186643</v>
      </c>
      <c r="O3927" s="1">
        <v>95.074324999999988</v>
      </c>
      <c r="P3927" s="1">
        <v>231.404764</v>
      </c>
      <c r="Q3927" s="1">
        <v>8.2081719999999994</v>
      </c>
      <c r="R3927" s="1">
        <v>53.106983</v>
      </c>
      <c r="S3927" s="1">
        <v>11.966416000000001</v>
      </c>
      <c r="T3927" s="1">
        <v>143</v>
      </c>
      <c r="U3927" s="1">
        <v>10.402608000000001</v>
      </c>
      <c r="V3927" s="1">
        <v>37.895372999999999</v>
      </c>
      <c r="W3927" s="1">
        <v>242.10646399999999</v>
      </c>
      <c r="X3927" s="8">
        <v>0.25619671491753998</v>
      </c>
    </row>
    <row r="3928" spans="1:24" x14ac:dyDescent="0.25">
      <c r="A3928">
        <v>3926</v>
      </c>
      <c r="B3928">
        <v>849.79155100000003</v>
      </c>
      <c r="C3928">
        <v>1.568333</v>
      </c>
      <c r="D3928">
        <v>54.908942000000003</v>
      </c>
      <c r="E3928">
        <v>89.011807000000005</v>
      </c>
      <c r="F3928">
        <v>54.541310000000003</v>
      </c>
      <c r="G3928">
        <v>9.5392119999999991</v>
      </c>
      <c r="H3928" s="2">
        <v>98.914552</v>
      </c>
      <c r="I3928" s="1">
        <v>1.179983</v>
      </c>
      <c r="J3928" s="5">
        <v>12.5608333333366</v>
      </c>
      <c r="K3928" s="1">
        <v>23.217072999999999</v>
      </c>
      <c r="L3928" s="1">
        <v>101.25459499999999</v>
      </c>
      <c r="M3928" s="1">
        <v>4.5249389999999998</v>
      </c>
      <c r="N3928" s="1">
        <v>172.93652299999999</v>
      </c>
      <c r="O3928" s="1">
        <v>96.010828000000004</v>
      </c>
      <c r="P3928" s="1">
        <v>230.41690299999999</v>
      </c>
      <c r="Q3928" s="1">
        <v>8.1497270000000004</v>
      </c>
      <c r="R3928" s="1">
        <v>53.867565999999997</v>
      </c>
      <c r="S3928" s="1">
        <v>12.304081</v>
      </c>
      <c r="T3928" s="1">
        <v>142</v>
      </c>
      <c r="U3928" s="1">
        <v>10.396769000000001</v>
      </c>
      <c r="V3928" s="1">
        <v>36.685366999999999</v>
      </c>
      <c r="W3928" s="1">
        <v>243.17991799999999</v>
      </c>
      <c r="X3928" s="8">
        <v>0.26839366408708182</v>
      </c>
    </row>
    <row r="3929" spans="1:24" x14ac:dyDescent="0.25">
      <c r="A3929">
        <v>3927</v>
      </c>
      <c r="B3929">
        <v>837.47241699999995</v>
      </c>
      <c r="C3929">
        <v>1.7364710000000001</v>
      </c>
      <c r="D3929">
        <v>55.731301000000002</v>
      </c>
      <c r="E3929">
        <v>91.607933000000003</v>
      </c>
      <c r="F3929">
        <v>56.033957999999998</v>
      </c>
      <c r="G3929">
        <v>8.1211970000000004</v>
      </c>
      <c r="H3929" s="2">
        <v>120.16331099999999</v>
      </c>
      <c r="I3929" s="1">
        <v>1.4454689999999999</v>
      </c>
      <c r="J3929" s="5">
        <v>13.590000000010999</v>
      </c>
      <c r="K3929" s="1">
        <v>23.007075</v>
      </c>
      <c r="L3929" s="1">
        <v>102.357508</v>
      </c>
      <c r="M3929" s="1">
        <v>6.1070409999999997</v>
      </c>
      <c r="N3929" s="1">
        <v>175.09822</v>
      </c>
      <c r="O3929" s="1">
        <v>97.041095999999996</v>
      </c>
      <c r="P3929" s="1">
        <v>230.65644</v>
      </c>
      <c r="Q3929" s="1">
        <v>8.2740220000000004</v>
      </c>
      <c r="R3929" s="1">
        <v>53.700693999999999</v>
      </c>
      <c r="S3929" s="1">
        <v>12.469481999999999</v>
      </c>
      <c r="T3929" s="1">
        <v>129</v>
      </c>
      <c r="U3929" s="1">
        <v>10.362197999999999</v>
      </c>
      <c r="V3929" s="1">
        <v>38.477891</v>
      </c>
      <c r="W3929" s="1">
        <v>235.69804300000001</v>
      </c>
      <c r="X3929" s="8">
        <v>0.26830146012079159</v>
      </c>
    </row>
    <row r="3930" spans="1:24" x14ac:dyDescent="0.25">
      <c r="A3930">
        <v>3928</v>
      </c>
      <c r="B3930">
        <v>834.35921900000005</v>
      </c>
      <c r="C3930">
        <v>1.6186</v>
      </c>
      <c r="D3930">
        <v>55.675750000000001</v>
      </c>
      <c r="E3930">
        <v>91.647217999999995</v>
      </c>
      <c r="F3930">
        <v>57.328262000000002</v>
      </c>
      <c r="G3930">
        <v>6.8916079999999997</v>
      </c>
      <c r="H3930" s="2">
        <v>94.479144000000005</v>
      </c>
      <c r="I3930" s="1">
        <v>1.2930520000000001</v>
      </c>
      <c r="J3930" s="5">
        <v>13.4191666666592</v>
      </c>
      <c r="K3930" s="1">
        <v>21.109135999999999</v>
      </c>
      <c r="L3930" s="1">
        <v>100.758304</v>
      </c>
      <c r="M3930" s="1">
        <v>4.5099220000000004</v>
      </c>
      <c r="N3930" s="1">
        <v>178.569368</v>
      </c>
      <c r="O3930" s="1">
        <v>97.027609000000012</v>
      </c>
      <c r="P3930" s="1">
        <v>237.477193</v>
      </c>
      <c r="Q3930" s="1">
        <v>8.1150219999999997</v>
      </c>
      <c r="R3930" s="1">
        <v>52.654136000000001</v>
      </c>
      <c r="S3930" s="1">
        <v>12.450756</v>
      </c>
      <c r="T3930" s="1">
        <v>131</v>
      </c>
      <c r="U3930" s="1">
        <v>10.501564</v>
      </c>
      <c r="V3930" s="1">
        <v>39.331386999999999</v>
      </c>
      <c r="W3930" s="1">
        <v>228.831737</v>
      </c>
      <c r="X3930" s="8">
        <v>0.18415197384638171</v>
      </c>
    </row>
    <row r="3931" spans="1:24" x14ac:dyDescent="0.25">
      <c r="A3931">
        <v>3929</v>
      </c>
      <c r="B3931">
        <v>840.26680799999997</v>
      </c>
      <c r="C3931">
        <v>1.2596419999999999</v>
      </c>
      <c r="D3931">
        <v>55.773859999999999</v>
      </c>
      <c r="E3931">
        <v>89.786064999999994</v>
      </c>
      <c r="F3931">
        <v>56.129072999999998</v>
      </c>
      <c r="G3931">
        <v>8.030837</v>
      </c>
      <c r="H3931" s="2">
        <v>72.866293999999996</v>
      </c>
      <c r="I3931" s="1">
        <v>1.1392139999999999</v>
      </c>
      <c r="J3931" s="5">
        <v>13.278500000000301</v>
      </c>
      <c r="K3931" s="1">
        <v>19.290941</v>
      </c>
      <c r="L3931" s="1">
        <v>97.740747999999996</v>
      </c>
      <c r="M3931" s="1">
        <v>3.55179</v>
      </c>
      <c r="N3931" s="1">
        <v>191.30056200000001</v>
      </c>
      <c r="O3931" s="1">
        <v>95.694510000000008</v>
      </c>
      <c r="P3931" s="1">
        <v>255.49693500000001</v>
      </c>
      <c r="Q3931" s="1">
        <v>8.4276660000000003</v>
      </c>
      <c r="R3931" s="1">
        <v>50.660295000000005</v>
      </c>
      <c r="S3931" s="1">
        <v>12.449078</v>
      </c>
      <c r="T3931" s="1">
        <v>126</v>
      </c>
      <c r="U3931" s="1">
        <v>10.703654</v>
      </c>
      <c r="V3931" s="1">
        <v>39.519038000000002</v>
      </c>
      <c r="W3931" s="1">
        <v>228.19349599999998</v>
      </c>
      <c r="X3931" s="8">
        <v>0.15659033684678239</v>
      </c>
    </row>
    <row r="3932" spans="1:24" x14ac:dyDescent="0.25">
      <c r="A3932">
        <v>3930</v>
      </c>
      <c r="B3932">
        <v>854.71752500000002</v>
      </c>
      <c r="C3932">
        <v>0.98741100000000004</v>
      </c>
      <c r="D3932">
        <v>55.957205000000002</v>
      </c>
      <c r="E3932">
        <v>73.071974999999995</v>
      </c>
      <c r="F3932">
        <v>55.529257000000001</v>
      </c>
      <c r="G3932">
        <v>8.6006630000000008</v>
      </c>
      <c r="H3932" s="2">
        <v>66.590556000000007</v>
      </c>
      <c r="I3932" s="1">
        <v>1.1413089999999999</v>
      </c>
      <c r="J3932" s="5">
        <v>7.8926666666666208</v>
      </c>
      <c r="K3932" s="1">
        <v>18.485987999999999</v>
      </c>
      <c r="L3932" s="1">
        <v>94.681440000000009</v>
      </c>
      <c r="M3932" s="1">
        <v>3.5201920000000002</v>
      </c>
      <c r="N3932" s="1">
        <v>191.276173</v>
      </c>
      <c r="O3932" s="1">
        <v>93.898994999999999</v>
      </c>
      <c r="P3932" s="1">
        <v>277.874818</v>
      </c>
      <c r="Q3932" s="1">
        <v>8.2214480000000005</v>
      </c>
      <c r="R3932" s="1">
        <v>49.466398999999996</v>
      </c>
      <c r="S3932" s="1">
        <v>12.531389000000001</v>
      </c>
      <c r="T3932" s="1">
        <v>128</v>
      </c>
      <c r="U3932" s="1">
        <v>10.35979</v>
      </c>
      <c r="V3932" s="1">
        <v>40.384965000000001</v>
      </c>
      <c r="W3932" s="1">
        <v>230.75832199999999</v>
      </c>
      <c r="X3932" s="8">
        <v>0.11706297082262331</v>
      </c>
    </row>
    <row r="3933" spans="1:24" x14ac:dyDescent="0.25">
      <c r="A3933">
        <v>3931</v>
      </c>
      <c r="B3933">
        <v>853.17468799999995</v>
      </c>
      <c r="C3933">
        <v>0.86239299999999997</v>
      </c>
      <c r="D3933">
        <v>56.392879999999998</v>
      </c>
      <c r="E3933">
        <v>103.41625500000001</v>
      </c>
      <c r="F3933">
        <v>56.277710999999996</v>
      </c>
      <c r="G3933">
        <v>7.8896309999999996</v>
      </c>
      <c r="H3933" s="2">
        <v>68.515215999999995</v>
      </c>
      <c r="I3933" s="1">
        <v>1.1467320000000001</v>
      </c>
      <c r="J3933" s="5">
        <v>8.0544999999983702</v>
      </c>
      <c r="K3933" s="1">
        <v>17.622309999999999</v>
      </c>
      <c r="L3933" s="1">
        <v>93.052445000000006</v>
      </c>
      <c r="M3933" s="1">
        <v>3.4650340000000002</v>
      </c>
      <c r="N3933" s="1">
        <v>192.042001</v>
      </c>
      <c r="O3933" s="1">
        <v>91.818828999999994</v>
      </c>
      <c r="P3933" s="1">
        <v>276.32698499999998</v>
      </c>
      <c r="Q3933" s="1">
        <v>7.9644279999999998</v>
      </c>
      <c r="R3933" s="1">
        <v>49.210425000000001</v>
      </c>
      <c r="S3933" s="1">
        <v>12.517415</v>
      </c>
      <c r="T3933" s="1">
        <v>134</v>
      </c>
      <c r="U3933" s="1">
        <v>10.186313999999999</v>
      </c>
      <c r="V3933" s="1">
        <v>39.593828999999999</v>
      </c>
      <c r="W3933" s="1">
        <v>234.771637</v>
      </c>
      <c r="X3933" s="8">
        <v>7.8348422953781791E-2</v>
      </c>
    </row>
    <row r="3934" spans="1:24" x14ac:dyDescent="0.25">
      <c r="A3934">
        <v>3932</v>
      </c>
      <c r="B3934">
        <v>829.69203000000005</v>
      </c>
      <c r="C3934">
        <v>1.31362</v>
      </c>
      <c r="D3934">
        <v>55.453003000000002</v>
      </c>
      <c r="E3934">
        <v>93.472488999999996</v>
      </c>
      <c r="F3934">
        <v>57.358625000000004</v>
      </c>
      <c r="G3934">
        <v>6.8627630000000002</v>
      </c>
      <c r="H3934" s="2">
        <v>72.042922000000004</v>
      </c>
      <c r="I3934" s="1">
        <v>1.108419</v>
      </c>
      <c r="J3934" s="5">
        <v>6.5591751412430295</v>
      </c>
      <c r="K3934" s="1">
        <v>16.412880000000001</v>
      </c>
      <c r="L3934" s="1">
        <v>87.824192999999994</v>
      </c>
      <c r="M3934" s="1">
        <v>3.4572889999999998</v>
      </c>
      <c r="N3934" s="1">
        <v>188.75582700000001</v>
      </c>
      <c r="O3934" s="1">
        <v>90.099158999999986</v>
      </c>
      <c r="P3934" s="1">
        <v>255.27913999999998</v>
      </c>
      <c r="Q3934" s="1">
        <v>8.1125439999999998</v>
      </c>
      <c r="R3934" s="1">
        <v>49.129618000000001</v>
      </c>
      <c r="S3934" s="1">
        <v>12.189166999999999</v>
      </c>
      <c r="T3934" s="1">
        <v>128</v>
      </c>
      <c r="U3934" s="1">
        <v>10.186475</v>
      </c>
      <c r="V3934" s="1">
        <v>38.55733</v>
      </c>
      <c r="W3934" s="1">
        <v>234.03188699999998</v>
      </c>
      <c r="X3934" s="8">
        <v>3.05994323187254E-2</v>
      </c>
    </row>
    <row r="3935" spans="1:24" x14ac:dyDescent="0.25">
      <c r="A3935">
        <v>3933</v>
      </c>
      <c r="B3935">
        <v>813.763735</v>
      </c>
      <c r="C3935">
        <v>2.5369269999999999</v>
      </c>
      <c r="D3935">
        <v>54.784323999999998</v>
      </c>
      <c r="E3935">
        <v>71.229926000000006</v>
      </c>
      <c r="F3935">
        <v>56.063437</v>
      </c>
      <c r="G3935">
        <v>8.0931920000000002</v>
      </c>
      <c r="H3935" s="2">
        <v>66.121982000000003</v>
      </c>
      <c r="I3935" s="1">
        <v>1.1261509999999999</v>
      </c>
      <c r="J3935" s="5">
        <v>5.36949152541637</v>
      </c>
      <c r="K3935" s="1">
        <v>14.836499</v>
      </c>
      <c r="L3935" s="1">
        <v>79.760295999999997</v>
      </c>
      <c r="M3935" s="1">
        <v>3.49044</v>
      </c>
      <c r="N3935" s="1">
        <v>183.88596799999999</v>
      </c>
      <c r="O3935" s="1">
        <v>89.001824999999997</v>
      </c>
      <c r="P3935" s="1">
        <v>238.827293</v>
      </c>
      <c r="Q3935" s="1">
        <v>8.2214150000000004</v>
      </c>
      <c r="R3935" s="1">
        <v>49.434840999999999</v>
      </c>
      <c r="S3935" s="1">
        <v>11.568110000000001</v>
      </c>
      <c r="T3935" s="1">
        <v>124</v>
      </c>
      <c r="U3935" s="1">
        <v>10.271438</v>
      </c>
      <c r="V3935" s="1">
        <v>38.061354000000001</v>
      </c>
      <c r="W3935" s="1">
        <v>227.09686599999998</v>
      </c>
      <c r="X3935" s="8">
        <v>6.8352704312061004E-3</v>
      </c>
    </row>
    <row r="3936" spans="1:24" x14ac:dyDescent="0.25">
      <c r="A3936">
        <v>3934</v>
      </c>
      <c r="B3936">
        <v>814.24487099999999</v>
      </c>
      <c r="C3936">
        <v>2.9204650000000001</v>
      </c>
      <c r="D3936">
        <v>54.725433000000002</v>
      </c>
      <c r="E3936">
        <v>105.42797</v>
      </c>
      <c r="F3936">
        <v>55.661023</v>
      </c>
      <c r="G3936">
        <v>8.4754850000000008</v>
      </c>
      <c r="H3936" s="2">
        <v>60.416798</v>
      </c>
      <c r="I3936" s="1">
        <v>1.6410169999999999</v>
      </c>
      <c r="J3936" s="5">
        <v>5.4347457627154601</v>
      </c>
      <c r="K3936" s="1">
        <v>13.709271999999999</v>
      </c>
      <c r="L3936" s="1">
        <v>74.712164999999999</v>
      </c>
      <c r="M3936" s="1">
        <v>4.1258030000000003</v>
      </c>
      <c r="N3936" s="1">
        <v>176.967457</v>
      </c>
      <c r="O3936" s="1">
        <v>88.352688000000001</v>
      </c>
      <c r="P3936" s="1">
        <v>234.911529</v>
      </c>
      <c r="Q3936" s="1">
        <v>8.4322730000000004</v>
      </c>
      <c r="R3936" s="1">
        <v>50.250865000000005</v>
      </c>
      <c r="S3936" s="1">
        <v>11.31532</v>
      </c>
      <c r="T3936" s="1">
        <v>114</v>
      </c>
      <c r="U3936" s="1">
        <v>10.291914</v>
      </c>
      <c r="V3936" s="1">
        <v>36.832064000000003</v>
      </c>
      <c r="W3936" s="1">
        <v>223.97243700000001</v>
      </c>
      <c r="X3936" s="8">
        <v>0</v>
      </c>
    </row>
    <row r="3937" spans="1:24" x14ac:dyDescent="0.25">
      <c r="A3937">
        <v>3935</v>
      </c>
      <c r="B3937">
        <v>795.33426199999997</v>
      </c>
      <c r="C3937">
        <v>3.234937</v>
      </c>
      <c r="D3937">
        <v>54.951369</v>
      </c>
      <c r="E3937">
        <v>99.894915999999995</v>
      </c>
      <c r="F3937">
        <v>56.388418999999999</v>
      </c>
      <c r="G3937">
        <v>7.784459</v>
      </c>
      <c r="H3937" s="2">
        <v>59.697501000000003</v>
      </c>
      <c r="I3937" s="1">
        <v>1.690798</v>
      </c>
      <c r="J3937" s="5">
        <v>5.7664017782808505</v>
      </c>
      <c r="K3937" s="1">
        <v>14.851506999999998</v>
      </c>
      <c r="L3937" s="1">
        <v>72.787731000000008</v>
      </c>
      <c r="M3937" s="1">
        <v>5.6654229999999997</v>
      </c>
      <c r="N3937" s="1">
        <v>168.53583599999999</v>
      </c>
      <c r="O3937" s="1">
        <v>88.635413</v>
      </c>
      <c r="P3937" s="1">
        <v>235.718816</v>
      </c>
      <c r="Q3937" s="1">
        <v>9.5310839999999999</v>
      </c>
      <c r="R3937" s="1">
        <v>51.122357000000001</v>
      </c>
      <c r="S3937" s="1">
        <v>11.318021999999999</v>
      </c>
      <c r="T3937" s="1">
        <v>122</v>
      </c>
      <c r="U3937" s="1">
        <v>10.244206999999999</v>
      </c>
      <c r="V3937" s="1">
        <v>36.287314000000002</v>
      </c>
      <c r="W3937" s="1">
        <v>228.81315999999998</v>
      </c>
      <c r="X3937" s="8">
        <v>0</v>
      </c>
    </row>
    <row r="3938" spans="1:24" x14ac:dyDescent="0.25">
      <c r="A3938">
        <v>3936</v>
      </c>
      <c r="B3938">
        <v>798.58948699999996</v>
      </c>
      <c r="C3938">
        <v>6.4988849999999996</v>
      </c>
      <c r="D3938">
        <v>55.054813000000003</v>
      </c>
      <c r="E3938">
        <v>79.283102</v>
      </c>
      <c r="F3938">
        <v>55.746935000000001</v>
      </c>
      <c r="G3938">
        <v>8.3938679999999994</v>
      </c>
      <c r="H3938" s="2">
        <v>58.356107000000002</v>
      </c>
      <c r="I3938" s="1">
        <v>1.567313</v>
      </c>
      <c r="J3938" s="5">
        <v>6.0576857923442704</v>
      </c>
      <c r="K3938" s="1">
        <v>16.576433000000002</v>
      </c>
      <c r="L3938" s="1">
        <v>72.921805000000006</v>
      </c>
      <c r="M3938" s="1">
        <v>6.4577629999999999</v>
      </c>
      <c r="N3938" s="1">
        <v>152.377905</v>
      </c>
      <c r="O3938" s="1">
        <v>89.665554</v>
      </c>
      <c r="P3938" s="1">
        <v>234.23535100000001</v>
      </c>
      <c r="Q3938" s="1">
        <v>11.684526</v>
      </c>
      <c r="R3938" s="1">
        <v>51.591987000000003</v>
      </c>
      <c r="S3938" s="1">
        <v>11.339204000000001</v>
      </c>
      <c r="T3938" s="1">
        <v>116</v>
      </c>
      <c r="U3938" s="1">
        <v>10.200265</v>
      </c>
      <c r="V3938" s="1">
        <v>40.647891999999999</v>
      </c>
      <c r="W3938" s="1">
        <v>230.61149999999998</v>
      </c>
      <c r="X3938" s="8">
        <v>0</v>
      </c>
    </row>
    <row r="3939" spans="1:24" x14ac:dyDescent="0.25">
      <c r="A3939">
        <v>3937</v>
      </c>
      <c r="B3939">
        <v>793.323486</v>
      </c>
      <c r="C3939">
        <v>3.7343320000000002</v>
      </c>
      <c r="D3939">
        <v>55.133175000000001</v>
      </c>
      <c r="E3939">
        <v>109.87106799999999</v>
      </c>
      <c r="F3939">
        <v>54.163929000000003</v>
      </c>
      <c r="G3939">
        <v>9.8977240000000002</v>
      </c>
      <c r="H3939" s="2">
        <v>60.315632000000001</v>
      </c>
      <c r="I3939" s="1">
        <v>1.6075189999999999</v>
      </c>
      <c r="J3939" s="5">
        <v>6.11065819209034</v>
      </c>
      <c r="K3939" s="1">
        <v>16.807653000000002</v>
      </c>
      <c r="L3939" s="1">
        <v>73.352058</v>
      </c>
      <c r="M3939" s="1">
        <v>6.2160070000000003</v>
      </c>
      <c r="N3939" s="1">
        <v>148.32257999999999</v>
      </c>
      <c r="O3939" s="1">
        <v>90.957526999999999</v>
      </c>
      <c r="P3939" s="1">
        <v>238.085396</v>
      </c>
      <c r="Q3939" s="1">
        <v>12.862563</v>
      </c>
      <c r="R3939" s="1">
        <v>51.681424</v>
      </c>
      <c r="S3939" s="1">
        <v>11.149352</v>
      </c>
      <c r="T3939" s="1">
        <v>107</v>
      </c>
      <c r="U3939" s="1">
        <v>10.220105</v>
      </c>
      <c r="V3939" s="1">
        <v>74.136230999999995</v>
      </c>
      <c r="W3939" s="1">
        <v>220.97340500000001</v>
      </c>
      <c r="X3939" s="8">
        <v>0</v>
      </c>
    </row>
    <row r="3940" spans="1:24" x14ac:dyDescent="0.25">
      <c r="A3940">
        <v>3938</v>
      </c>
      <c r="B3940">
        <v>780.03840100000002</v>
      </c>
      <c r="C3940">
        <v>1.266025</v>
      </c>
      <c r="D3940">
        <v>55.249042000000003</v>
      </c>
      <c r="E3940">
        <v>100.93761000000001</v>
      </c>
      <c r="F3940">
        <v>55.815255000000001</v>
      </c>
      <c r="G3940">
        <v>8.3289639999999991</v>
      </c>
      <c r="H3940" s="2">
        <v>60.868594000000002</v>
      </c>
      <c r="I3940" s="1">
        <v>1.6118110000000001</v>
      </c>
      <c r="J3940" s="5">
        <v>5.9823117532650896</v>
      </c>
      <c r="K3940" s="1">
        <v>16.847047</v>
      </c>
      <c r="L3940" s="1">
        <v>73.62196800000001</v>
      </c>
      <c r="M3940" s="1">
        <v>6.120171</v>
      </c>
      <c r="N3940" s="1">
        <v>151.68192099999999</v>
      </c>
      <c r="O3940" s="1">
        <v>96.07011</v>
      </c>
      <c r="P3940" s="1">
        <v>240.72465199999999</v>
      </c>
      <c r="Q3940" s="1">
        <v>12.856925</v>
      </c>
      <c r="R3940" s="1">
        <v>51.680267000000001</v>
      </c>
      <c r="S3940" s="1">
        <v>11.054834</v>
      </c>
      <c r="T3940" s="1">
        <v>110</v>
      </c>
      <c r="U3940" s="1">
        <v>10.256000999999999</v>
      </c>
      <c r="V3940" s="1">
        <v>87.275730999999993</v>
      </c>
      <c r="W3940" s="1">
        <v>214.01078100000001</v>
      </c>
      <c r="X3940" s="8">
        <v>0</v>
      </c>
    </row>
    <row r="3941" spans="1:24" x14ac:dyDescent="0.25">
      <c r="A3941">
        <v>3939</v>
      </c>
      <c r="B3941">
        <v>784.11487499999998</v>
      </c>
      <c r="C3941">
        <v>1.2063710000000001</v>
      </c>
      <c r="D3941">
        <v>54.890315000000001</v>
      </c>
      <c r="E3941">
        <v>94.827574999999996</v>
      </c>
      <c r="F3941">
        <v>55.848511000000002</v>
      </c>
      <c r="G3941">
        <v>8.2973710000000001</v>
      </c>
      <c r="H3941" s="2">
        <v>62.480863999999997</v>
      </c>
      <c r="I3941" s="1">
        <v>1.5131399999999999</v>
      </c>
      <c r="J3941" s="5">
        <v>6.1148633879784002</v>
      </c>
      <c r="K3941" s="1">
        <v>17.621302</v>
      </c>
      <c r="L3941" s="1">
        <v>72.623503999999997</v>
      </c>
      <c r="M3941" s="1">
        <v>5.411664</v>
      </c>
      <c r="N3941" s="1">
        <v>145.29172199999999</v>
      </c>
      <c r="O3941" s="1">
        <v>101.211361</v>
      </c>
      <c r="P3941" s="1">
        <v>236.404235</v>
      </c>
      <c r="Q3941" s="1">
        <v>11.228861</v>
      </c>
      <c r="R3941" s="1">
        <v>51.381212000000005</v>
      </c>
      <c r="S3941" s="1">
        <v>10.961804000000001</v>
      </c>
      <c r="T3941" s="1">
        <v>107</v>
      </c>
      <c r="U3941" s="1">
        <v>10.204808999999999</v>
      </c>
      <c r="V3941" s="1">
        <v>83.042394000000002</v>
      </c>
      <c r="W3941" s="1">
        <v>214.027984</v>
      </c>
      <c r="X3941" s="8">
        <v>0</v>
      </c>
    </row>
    <row r="3942" spans="1:24" x14ac:dyDescent="0.25">
      <c r="A3942">
        <v>3940</v>
      </c>
      <c r="B3942">
        <v>792.42039399999999</v>
      </c>
      <c r="C3942">
        <v>1.0562229999999999</v>
      </c>
      <c r="D3942">
        <v>54.697820999999998</v>
      </c>
      <c r="E3942">
        <v>94.237742999999995</v>
      </c>
      <c r="F3942">
        <v>56.305083000000003</v>
      </c>
      <c r="G3942">
        <v>7.8636280000000003</v>
      </c>
      <c r="H3942" s="2">
        <v>63.704037999999997</v>
      </c>
      <c r="I3942" s="1">
        <v>1.280967</v>
      </c>
      <c r="J3942" s="5">
        <v>6.0086666666611501</v>
      </c>
      <c r="K3942" s="1">
        <v>22.355201000000001</v>
      </c>
      <c r="L3942" s="1">
        <v>70.068556999999998</v>
      </c>
      <c r="M3942" s="1">
        <v>3.943819</v>
      </c>
      <c r="N3942" s="1">
        <v>135.18015</v>
      </c>
      <c r="O3942" s="1">
        <v>100.782724</v>
      </c>
      <c r="P3942" s="1">
        <v>224.14803899999998</v>
      </c>
      <c r="Q3942" s="1">
        <v>8.7463010000000008</v>
      </c>
      <c r="R3942" s="1">
        <v>50.786294999999996</v>
      </c>
      <c r="S3942" s="1">
        <v>10.804561</v>
      </c>
      <c r="T3942" s="1">
        <v>114</v>
      </c>
      <c r="U3942" s="1">
        <v>10.260966</v>
      </c>
      <c r="V3942" s="1">
        <v>71.227258000000006</v>
      </c>
      <c r="W3942" s="1">
        <v>220.45772199999999</v>
      </c>
      <c r="X3942" s="8">
        <v>0</v>
      </c>
    </row>
    <row r="3943" spans="1:24" x14ac:dyDescent="0.25">
      <c r="A3943">
        <v>3941</v>
      </c>
      <c r="B3943">
        <v>794.66842599999995</v>
      </c>
      <c r="C3943">
        <v>1.04236</v>
      </c>
      <c r="D3943">
        <v>55.508913</v>
      </c>
      <c r="E3943">
        <v>93.499516999999997</v>
      </c>
      <c r="F3943">
        <v>55.116210000000002</v>
      </c>
      <c r="G3943">
        <v>8.9930570000000003</v>
      </c>
      <c r="H3943" s="2">
        <v>59.998486</v>
      </c>
      <c r="I3943" s="1">
        <v>1.488917</v>
      </c>
      <c r="J3943" s="5">
        <v>5.8721666666679004</v>
      </c>
      <c r="K3943" s="1">
        <v>29.129807999999997</v>
      </c>
      <c r="L3943" s="1">
        <v>68.900664000000006</v>
      </c>
      <c r="M3943" s="1">
        <v>4.3121169999999998</v>
      </c>
      <c r="N3943" s="1">
        <v>147.22594699999999</v>
      </c>
      <c r="O3943" s="1">
        <v>107.903402</v>
      </c>
      <c r="P3943" s="1">
        <v>210.71050300000002</v>
      </c>
      <c r="Q3943" s="1">
        <v>8.0085610000000003</v>
      </c>
      <c r="R3943" s="1">
        <v>50.293183999999997</v>
      </c>
      <c r="S3943" s="1">
        <v>10.754035</v>
      </c>
      <c r="T3943" s="1">
        <v>113</v>
      </c>
      <c r="U3943" s="1">
        <v>10.207406000000001</v>
      </c>
      <c r="V3943" s="1">
        <v>68.127537000000004</v>
      </c>
      <c r="W3943" s="1">
        <v>233.24919800000001</v>
      </c>
      <c r="X3943" s="8">
        <v>0.13136388656721129</v>
      </c>
    </row>
    <row r="3944" spans="1:24" x14ac:dyDescent="0.25">
      <c r="A3944">
        <v>3942</v>
      </c>
      <c r="B3944">
        <v>819.894227</v>
      </c>
      <c r="C3944">
        <v>6.6911670000000001</v>
      </c>
      <c r="D3944">
        <v>57.736178000000002</v>
      </c>
      <c r="E3944">
        <v>94.795653000000001</v>
      </c>
      <c r="F3944">
        <v>53.033360999999999</v>
      </c>
      <c r="G3944">
        <v>10.971764</v>
      </c>
      <c r="H3944" s="2">
        <v>71.555683000000002</v>
      </c>
      <c r="I3944" s="1">
        <v>1.377154</v>
      </c>
      <c r="J3944" s="5">
        <v>5.4605000000010397</v>
      </c>
      <c r="K3944" s="1">
        <v>35.264842000000002</v>
      </c>
      <c r="L3944" s="1">
        <v>80.053955000000002</v>
      </c>
      <c r="M3944" s="1">
        <v>12.119426000000001</v>
      </c>
      <c r="N3944" s="1">
        <v>158.757902</v>
      </c>
      <c r="O3944" s="1">
        <v>129.651625</v>
      </c>
      <c r="P3944" s="1">
        <v>224.946215</v>
      </c>
      <c r="Q3944" s="1">
        <v>11.43216</v>
      </c>
      <c r="R3944" s="1">
        <v>50.170347</v>
      </c>
      <c r="S3944" s="1">
        <v>10.704618</v>
      </c>
      <c r="T3944" s="1">
        <v>166</v>
      </c>
      <c r="U3944" s="1">
        <v>10.407145999999999</v>
      </c>
      <c r="V3944" s="1">
        <v>80.588476</v>
      </c>
      <c r="W3944" s="1">
        <v>262.969492</v>
      </c>
      <c r="X3944" s="8">
        <v>0.1818192849797455</v>
      </c>
    </row>
    <row r="3945" spans="1:24" x14ac:dyDescent="0.25">
      <c r="A3945">
        <v>3943</v>
      </c>
      <c r="B3945">
        <v>885.84515599999997</v>
      </c>
      <c r="C3945">
        <v>10.418663</v>
      </c>
      <c r="D3945">
        <v>76.733256999999995</v>
      </c>
      <c r="E3945">
        <v>105.035048</v>
      </c>
      <c r="F3945">
        <v>49.634998000000003</v>
      </c>
      <c r="G3945">
        <v>14.200208999999999</v>
      </c>
      <c r="H3945" s="2">
        <v>97.221237000000002</v>
      </c>
      <c r="I3945" s="1">
        <v>2.0060750000000001</v>
      </c>
      <c r="J3945" s="5">
        <v>6.21616666666523</v>
      </c>
      <c r="K3945" s="1">
        <v>37.818860000000001</v>
      </c>
      <c r="L3945" s="1">
        <v>112.51893699999999</v>
      </c>
      <c r="M3945" s="1">
        <v>24.07949</v>
      </c>
      <c r="N3945" s="1">
        <v>166.405722</v>
      </c>
      <c r="O3945" s="1">
        <v>167.59861999999998</v>
      </c>
      <c r="P3945" s="1">
        <v>281.05292800000001</v>
      </c>
      <c r="Q3945" s="1">
        <v>23.342513</v>
      </c>
      <c r="R3945" s="1">
        <v>53.098157</v>
      </c>
      <c r="S3945" s="1">
        <v>10.940882</v>
      </c>
      <c r="T3945" s="1">
        <v>209</v>
      </c>
      <c r="U3945" s="1">
        <v>12.327501</v>
      </c>
      <c r="V3945" s="1">
        <v>110.249364</v>
      </c>
      <c r="W3945" s="1">
        <v>319.23096999999996</v>
      </c>
      <c r="X3945" s="8">
        <v>0.20662094577302789</v>
      </c>
    </row>
    <row r="3946" spans="1:24" x14ac:dyDescent="0.25">
      <c r="A3946">
        <v>3944</v>
      </c>
      <c r="B3946">
        <v>976.225821</v>
      </c>
      <c r="C3946">
        <v>6.6545420000000002</v>
      </c>
      <c r="D3946">
        <v>86.772255000000001</v>
      </c>
      <c r="E3946">
        <v>118.05972800000001</v>
      </c>
      <c r="F3946">
        <v>48.415438000000002</v>
      </c>
      <c r="G3946">
        <v>15.358791</v>
      </c>
      <c r="H3946" s="2">
        <v>108.040875</v>
      </c>
      <c r="I3946" s="1">
        <v>4.514615</v>
      </c>
      <c r="J3946" s="5">
        <v>12.424166666678499</v>
      </c>
      <c r="K3946" s="1">
        <v>34.691392999999998</v>
      </c>
      <c r="L3946" s="1">
        <v>150.074442</v>
      </c>
      <c r="M3946" s="1">
        <v>26.813803</v>
      </c>
      <c r="N3946" s="1">
        <v>222.72816</v>
      </c>
      <c r="O3946" s="1">
        <v>208.48010400000001</v>
      </c>
      <c r="P3946" s="1">
        <v>377.757789</v>
      </c>
      <c r="Q3946" s="1">
        <v>28.619838000000001</v>
      </c>
      <c r="R3946" s="1">
        <v>61.165134999999992</v>
      </c>
      <c r="S3946" s="1">
        <v>11.717053999999999</v>
      </c>
      <c r="T3946" s="1">
        <v>216</v>
      </c>
      <c r="U3946" s="1">
        <v>13.412065999999999</v>
      </c>
      <c r="V3946" s="1">
        <v>130.283952</v>
      </c>
      <c r="W3946" s="1">
        <v>399.23449800000003</v>
      </c>
      <c r="X3946" s="8">
        <v>0.19935614813378269</v>
      </c>
    </row>
    <row r="3947" spans="1:24" x14ac:dyDescent="0.25">
      <c r="A3947">
        <v>3945</v>
      </c>
      <c r="B3947">
        <v>1042.014848</v>
      </c>
      <c r="C3947">
        <v>4.1236329999999999</v>
      </c>
      <c r="D3947">
        <v>86.126017000000004</v>
      </c>
      <c r="E3947">
        <v>129.70017799999999</v>
      </c>
      <c r="F3947">
        <v>47.086754999999997</v>
      </c>
      <c r="G3947">
        <v>16.621039</v>
      </c>
      <c r="H3947" s="2">
        <v>113.121652</v>
      </c>
      <c r="I3947" s="1">
        <v>4.4652260000000004</v>
      </c>
      <c r="J3947" s="5">
        <v>14.434039548024801</v>
      </c>
      <c r="K3947" s="1">
        <v>29.355789000000001</v>
      </c>
      <c r="L3947" s="1">
        <v>172.24023</v>
      </c>
      <c r="M3947" s="1">
        <v>25.280090999999999</v>
      </c>
      <c r="N3947" s="1">
        <v>292.85220199999998</v>
      </c>
      <c r="O3947" s="1">
        <v>237.172991</v>
      </c>
      <c r="P3947" s="1">
        <v>459.14898900000003</v>
      </c>
      <c r="Q3947" s="1">
        <v>28.059964999999998</v>
      </c>
      <c r="R3947" s="1">
        <v>71.068038000000001</v>
      </c>
      <c r="S3947" s="1">
        <v>11.933714</v>
      </c>
      <c r="T3947" s="1">
        <v>295</v>
      </c>
      <c r="U3947" s="1">
        <v>14.006659000000001</v>
      </c>
      <c r="V3947" s="1">
        <v>134.48161400000001</v>
      </c>
      <c r="W3947" s="1">
        <v>466.27746200000001</v>
      </c>
      <c r="X3947" s="8">
        <v>0.30771713997506461</v>
      </c>
    </row>
    <row r="3948" spans="1:24" x14ac:dyDescent="0.25">
      <c r="A3948">
        <v>3946</v>
      </c>
      <c r="B3948">
        <v>1079.716999</v>
      </c>
      <c r="C3948">
        <v>8.0195000000000007</v>
      </c>
      <c r="D3948">
        <v>86.882150999999993</v>
      </c>
      <c r="E3948">
        <v>135.81283500000001</v>
      </c>
      <c r="F3948">
        <v>48.304834</v>
      </c>
      <c r="G3948">
        <v>15.463863999999999</v>
      </c>
      <c r="H3948" s="2">
        <v>123.573167</v>
      </c>
      <c r="I3948" s="1">
        <v>3.8419379999999999</v>
      </c>
      <c r="J3948" s="5">
        <v>13.729627118635099</v>
      </c>
      <c r="K3948" s="1">
        <v>25.433886000000001</v>
      </c>
      <c r="L3948" s="1">
        <v>177.72860500000002</v>
      </c>
      <c r="M3948" s="1">
        <v>26.067511</v>
      </c>
      <c r="N3948" s="1">
        <v>332.49899299999998</v>
      </c>
      <c r="O3948" s="1">
        <v>254.92501199999998</v>
      </c>
      <c r="P3948" s="1">
        <v>498.30684699999995</v>
      </c>
      <c r="Q3948" s="1">
        <v>27.476505</v>
      </c>
      <c r="R3948" s="1">
        <v>78.890039000000002</v>
      </c>
      <c r="S3948" s="1">
        <v>11.858955</v>
      </c>
      <c r="T3948" s="1">
        <v>294</v>
      </c>
      <c r="U3948" s="1">
        <v>14.640604</v>
      </c>
      <c r="V3948" s="1">
        <v>137.84932800000001</v>
      </c>
      <c r="W3948" s="1">
        <v>478.618807</v>
      </c>
      <c r="X3948" s="8">
        <v>0.30604942947984259</v>
      </c>
    </row>
    <row r="3949" spans="1:24" x14ac:dyDescent="0.25">
      <c r="A3949">
        <v>3947</v>
      </c>
      <c r="B3949">
        <v>1094.6881169999999</v>
      </c>
      <c r="C3949">
        <v>6.3912329999999997</v>
      </c>
      <c r="D3949">
        <v>89.037729999999996</v>
      </c>
      <c r="E3949">
        <v>135.00184999999999</v>
      </c>
      <c r="F3949">
        <v>47.027324</v>
      </c>
      <c r="G3949">
        <v>16.677499000000001</v>
      </c>
      <c r="H3949" s="2">
        <v>128.293823</v>
      </c>
      <c r="I3949" s="1">
        <v>3.7096089999999999</v>
      </c>
      <c r="J3949" s="5">
        <v>14.2719344262295</v>
      </c>
      <c r="K3949" s="1">
        <v>27.028458000000001</v>
      </c>
      <c r="L3949" s="1">
        <v>178.07237300000003</v>
      </c>
      <c r="M3949" s="1">
        <v>29.469194999999999</v>
      </c>
      <c r="N3949" s="1">
        <v>351.51742200000001</v>
      </c>
      <c r="O3949" s="1">
        <v>265.257092</v>
      </c>
      <c r="P3949" s="1">
        <v>520.59208599999999</v>
      </c>
      <c r="Q3949" s="1">
        <v>27.533815000000001</v>
      </c>
      <c r="R3949" s="1">
        <v>82.074657999999999</v>
      </c>
      <c r="S3949" s="1">
        <v>11.990727</v>
      </c>
      <c r="T3949" s="1">
        <v>265</v>
      </c>
      <c r="U3949" s="1">
        <v>14.781691</v>
      </c>
      <c r="V3949" s="1">
        <v>139.09437800000001</v>
      </c>
      <c r="W3949" s="1">
        <v>481.84558600000003</v>
      </c>
      <c r="X3949" s="8">
        <v>0.2495457997489138</v>
      </c>
    </row>
    <row r="3950" spans="1:24" x14ac:dyDescent="0.25">
      <c r="A3950">
        <v>3948</v>
      </c>
      <c r="B3950">
        <v>1100.316714</v>
      </c>
      <c r="C3950">
        <v>4.3240170000000004</v>
      </c>
      <c r="D3950">
        <v>90.369999000000007</v>
      </c>
      <c r="E3950">
        <v>133.61861200000001</v>
      </c>
      <c r="F3950">
        <v>48.154308</v>
      </c>
      <c r="G3950">
        <v>15.606864</v>
      </c>
      <c r="H3950" s="2">
        <v>127.166466</v>
      </c>
      <c r="I3950" s="1">
        <v>3.6729880000000001</v>
      </c>
      <c r="J3950" s="5">
        <v>14.7908989071147</v>
      </c>
      <c r="K3950" s="1">
        <v>28.994540000000001</v>
      </c>
      <c r="L3950" s="1">
        <v>179.91431700000001</v>
      </c>
      <c r="M3950" s="1">
        <v>30.221433000000001</v>
      </c>
      <c r="N3950" s="1">
        <v>366.06978900000001</v>
      </c>
      <c r="O3950" s="1">
        <v>271.99844199999995</v>
      </c>
      <c r="P3950" s="1">
        <v>534.43828000000008</v>
      </c>
      <c r="Q3950" s="1">
        <v>28.376365</v>
      </c>
      <c r="R3950" s="1">
        <v>80.886730999999997</v>
      </c>
      <c r="S3950" s="1">
        <v>12.08079</v>
      </c>
      <c r="T3950" s="1">
        <v>309</v>
      </c>
      <c r="U3950" s="1">
        <v>16.131938000000002</v>
      </c>
      <c r="V3950" s="1">
        <v>138.45069000000001</v>
      </c>
      <c r="W3950" s="1">
        <v>501.37031999999999</v>
      </c>
      <c r="X3950" s="8">
        <v>0.27127852093943539</v>
      </c>
    </row>
    <row r="3951" spans="1:24" x14ac:dyDescent="0.25">
      <c r="A3951">
        <v>3949</v>
      </c>
      <c r="B3951">
        <v>1104.9707559999999</v>
      </c>
      <c r="C3951">
        <v>4.0414209999999997</v>
      </c>
      <c r="D3951">
        <v>90.663764999999998</v>
      </c>
      <c r="E3951">
        <v>139.09890899999999</v>
      </c>
      <c r="F3951">
        <v>48.603811999999998</v>
      </c>
      <c r="G3951">
        <v>15.179835000000001</v>
      </c>
      <c r="H3951" s="2">
        <v>131.30238900000001</v>
      </c>
      <c r="I3951" s="1">
        <v>3.7828499999999998</v>
      </c>
      <c r="J3951" s="5">
        <v>14.595494535518799</v>
      </c>
      <c r="K3951" s="1">
        <v>36.176579000000004</v>
      </c>
      <c r="L3951" s="1">
        <v>182.27455700000002</v>
      </c>
      <c r="M3951" s="1">
        <v>30.238043000000001</v>
      </c>
      <c r="N3951" s="1">
        <v>372.32750499999997</v>
      </c>
      <c r="O3951" s="1">
        <v>276.87645199999997</v>
      </c>
      <c r="P3951" s="1">
        <v>535.58634299999994</v>
      </c>
      <c r="Q3951" s="1">
        <v>29.603828</v>
      </c>
      <c r="R3951" s="1">
        <v>81.457962000000009</v>
      </c>
      <c r="S3951" s="1">
        <v>11.979049</v>
      </c>
      <c r="T3951" s="1">
        <v>257</v>
      </c>
      <c r="U3951" s="1">
        <v>15.820460000000001</v>
      </c>
      <c r="V3951" s="1">
        <v>139.951775</v>
      </c>
      <c r="W3951" s="1">
        <v>508.898123</v>
      </c>
      <c r="X3951" s="8">
        <v>0.27182338941960071</v>
      </c>
    </row>
    <row r="3952" spans="1:24" x14ac:dyDescent="0.25">
      <c r="A3952">
        <v>3950</v>
      </c>
      <c r="B3952">
        <v>1103.839254</v>
      </c>
      <c r="C3952">
        <v>3.688736</v>
      </c>
      <c r="D3952">
        <v>92.215250999999995</v>
      </c>
      <c r="E3952">
        <v>155.21026800000001</v>
      </c>
      <c r="F3952">
        <v>47.002721000000001</v>
      </c>
      <c r="G3952">
        <v>16.700872</v>
      </c>
      <c r="H3952" s="2">
        <v>135.00480099999999</v>
      </c>
      <c r="I3952" s="1">
        <v>3.6981980000000001</v>
      </c>
      <c r="J3952" s="5">
        <v>14.4603500972443</v>
      </c>
      <c r="K3952" s="1">
        <v>47.553386000000003</v>
      </c>
      <c r="L3952" s="1">
        <v>183.075897</v>
      </c>
      <c r="M3952" s="1">
        <v>29.459758999999998</v>
      </c>
      <c r="N3952" s="1">
        <v>402.97324400000002</v>
      </c>
      <c r="O3952" s="1">
        <v>277.645151</v>
      </c>
      <c r="P3952" s="1">
        <v>531.45041700000002</v>
      </c>
      <c r="Q3952" s="1">
        <v>30.937097999999999</v>
      </c>
      <c r="R3952" s="1">
        <v>83.608873000000003</v>
      </c>
      <c r="S3952" s="1">
        <v>12.034106</v>
      </c>
      <c r="T3952" s="1">
        <v>254</v>
      </c>
      <c r="U3952" s="1">
        <v>15.954624000000001</v>
      </c>
      <c r="V3952" s="1">
        <v>142.44318899999999</v>
      </c>
      <c r="W3952" s="1">
        <v>503.03731300000004</v>
      </c>
      <c r="X3952" s="8">
        <v>0.2341672625909538</v>
      </c>
    </row>
    <row r="3953" spans="1:24" x14ac:dyDescent="0.25">
      <c r="A3953">
        <v>3951</v>
      </c>
      <c r="B3953">
        <v>1075.508677</v>
      </c>
      <c r="C3953">
        <v>3.4002460000000001</v>
      </c>
      <c r="D3953">
        <v>80.907255000000006</v>
      </c>
      <c r="E3953">
        <v>147.34535199999999</v>
      </c>
      <c r="F3953">
        <v>50.311570000000003</v>
      </c>
      <c r="G3953">
        <v>13.557465000000001</v>
      </c>
      <c r="H3953" s="2">
        <v>133.17435900000001</v>
      </c>
      <c r="I3953" s="1">
        <v>3.6397759999999999</v>
      </c>
      <c r="J3953" s="5">
        <v>15.492155367232</v>
      </c>
      <c r="K3953" s="1">
        <v>51.860399000000001</v>
      </c>
      <c r="L3953" s="1">
        <v>179.85660100000001</v>
      </c>
      <c r="M3953" s="1">
        <v>28.742253999999999</v>
      </c>
      <c r="N3953" s="1">
        <v>410.57113900000002</v>
      </c>
      <c r="O3953" s="1">
        <v>271.37172099999998</v>
      </c>
      <c r="P3953" s="1">
        <v>514.04072399999995</v>
      </c>
      <c r="Q3953" s="1">
        <v>30.557835000000001</v>
      </c>
      <c r="R3953" s="1">
        <v>82.971663000000007</v>
      </c>
      <c r="S3953" s="1">
        <v>12.107448</v>
      </c>
      <c r="T3953" s="1">
        <v>241</v>
      </c>
      <c r="U3953" s="1">
        <v>15.064359</v>
      </c>
      <c r="V3953" s="1">
        <v>140.62539799999999</v>
      </c>
      <c r="W3953" s="1">
        <v>494.78907800000002</v>
      </c>
      <c r="X3953" s="8">
        <v>0.2575259257972855</v>
      </c>
    </row>
    <row r="3954" spans="1:24" x14ac:dyDescent="0.25">
      <c r="A3954">
        <v>3952</v>
      </c>
      <c r="B3954">
        <v>1032.5764879999999</v>
      </c>
      <c r="C3954">
        <v>3.636746</v>
      </c>
      <c r="D3954">
        <v>54.248094999999999</v>
      </c>
      <c r="E3954">
        <v>110.18239699999999</v>
      </c>
      <c r="F3954">
        <v>50.792797</v>
      </c>
      <c r="G3954">
        <v>13.100300000000001</v>
      </c>
      <c r="H3954" s="2">
        <v>122.84301000000001</v>
      </c>
      <c r="I3954" s="1">
        <v>3.238197</v>
      </c>
      <c r="J3954" s="5">
        <v>14.651166666662901</v>
      </c>
      <c r="K3954" s="1">
        <v>46.730618999999997</v>
      </c>
      <c r="L3954" s="1">
        <v>176.063906</v>
      </c>
      <c r="M3954" s="1">
        <v>26.396666</v>
      </c>
      <c r="N3954" s="1">
        <v>405.65132699999998</v>
      </c>
      <c r="O3954" s="1">
        <v>257.87761699999999</v>
      </c>
      <c r="P3954" s="1">
        <v>472.31164200000001</v>
      </c>
      <c r="Q3954" s="1">
        <v>24.471581</v>
      </c>
      <c r="R3954" s="1">
        <v>79.456953999999996</v>
      </c>
      <c r="S3954" s="1">
        <v>12.132775000000001</v>
      </c>
      <c r="T3954" s="1">
        <v>201</v>
      </c>
      <c r="U3954" s="1">
        <v>12.586293</v>
      </c>
      <c r="V3954" s="1">
        <v>128.25941700000001</v>
      </c>
      <c r="W3954" s="1">
        <v>466.02318300000002</v>
      </c>
      <c r="X3954" s="8">
        <v>0.25453666344313047</v>
      </c>
    </row>
    <row r="3955" spans="1:24" x14ac:dyDescent="0.25">
      <c r="A3955">
        <v>3953</v>
      </c>
      <c r="B3955">
        <v>979.67302500000005</v>
      </c>
      <c r="C3955">
        <v>3.204472</v>
      </c>
      <c r="D3955">
        <v>41.532252</v>
      </c>
      <c r="E3955">
        <v>103.756793</v>
      </c>
      <c r="F3955">
        <v>50.609267000000003</v>
      </c>
      <c r="G3955">
        <v>13.274653000000001</v>
      </c>
      <c r="H3955" s="2">
        <v>108.50322300000001</v>
      </c>
      <c r="I3955" s="1">
        <v>1.8392930000000001</v>
      </c>
      <c r="J3955" s="5">
        <v>13.2404999999998</v>
      </c>
      <c r="K3955" s="1">
        <v>36.280501000000001</v>
      </c>
      <c r="L3955" s="1">
        <v>165.43062900000001</v>
      </c>
      <c r="M3955" s="1">
        <v>22.506015999999999</v>
      </c>
      <c r="N3955" s="1">
        <v>403.88287200000002</v>
      </c>
      <c r="O3955" s="1">
        <v>216.57908799999998</v>
      </c>
      <c r="P3955" s="1">
        <v>401.54857299999998</v>
      </c>
      <c r="Q3955" s="1">
        <v>13.441697</v>
      </c>
      <c r="R3955" s="1">
        <v>72.50779</v>
      </c>
      <c r="S3955" s="1">
        <v>12.346193</v>
      </c>
      <c r="T3955" s="1">
        <v>162</v>
      </c>
      <c r="U3955" s="1">
        <v>11.785985999999999</v>
      </c>
      <c r="V3955" s="1">
        <v>114.400836</v>
      </c>
      <c r="W3955" s="1">
        <v>404.01550700000001</v>
      </c>
      <c r="X3955" s="8">
        <v>0.24761210910304771</v>
      </c>
    </row>
    <row r="3956" spans="1:24" x14ac:dyDescent="0.25">
      <c r="A3956">
        <v>3954</v>
      </c>
      <c r="B3956">
        <v>931.896928</v>
      </c>
      <c r="C3956">
        <v>2.529871</v>
      </c>
      <c r="D3956">
        <v>38.807920000000003</v>
      </c>
      <c r="E3956">
        <v>99.517229</v>
      </c>
      <c r="F3956">
        <v>54.269399999999997</v>
      </c>
      <c r="G3956">
        <v>9.7975270000000005</v>
      </c>
      <c r="H3956" s="2">
        <v>94.911427000000003</v>
      </c>
      <c r="I3956" s="1">
        <v>1.14344</v>
      </c>
      <c r="J3956" s="5">
        <v>12.152499999996499</v>
      </c>
      <c r="K3956" s="1">
        <v>28.703230999999999</v>
      </c>
      <c r="L3956" s="1">
        <v>138.40926200000001</v>
      </c>
      <c r="M3956" s="1">
        <v>18.501134</v>
      </c>
      <c r="N3956" s="1">
        <v>387.56587400000001</v>
      </c>
      <c r="O3956" s="1">
        <v>163.44162299999999</v>
      </c>
      <c r="P3956" s="1">
        <v>336.222735</v>
      </c>
      <c r="Q3956" s="1">
        <v>8.6581790000000005</v>
      </c>
      <c r="R3956" s="1">
        <v>65.968033000000005</v>
      </c>
      <c r="S3956" s="1">
        <v>12.343411</v>
      </c>
      <c r="T3956" s="1">
        <v>146</v>
      </c>
      <c r="U3956" s="1">
        <v>11.698769</v>
      </c>
      <c r="V3956" s="1">
        <v>103.262006</v>
      </c>
      <c r="W3956" s="1">
        <v>342.467468</v>
      </c>
      <c r="X3956" s="8">
        <v>0.14431907089169729</v>
      </c>
    </row>
    <row r="3957" spans="1:24" x14ac:dyDescent="0.25">
      <c r="A3957">
        <v>3955</v>
      </c>
      <c r="B3957">
        <v>896.05587200000002</v>
      </c>
      <c r="C3957">
        <v>1.682188</v>
      </c>
      <c r="D3957">
        <v>37.007598999999999</v>
      </c>
      <c r="E3957">
        <v>92.947057000000001</v>
      </c>
      <c r="F3957">
        <v>55.627550999999997</v>
      </c>
      <c r="G3957">
        <v>8.5072829999999993</v>
      </c>
      <c r="H3957" s="2">
        <v>75.411237999999997</v>
      </c>
      <c r="I3957" s="1">
        <v>1.200399</v>
      </c>
      <c r="J3957" s="5">
        <v>11.6355000000039</v>
      </c>
      <c r="K3957" s="1">
        <v>21.926154</v>
      </c>
      <c r="L3957" s="1">
        <v>111.176785</v>
      </c>
      <c r="M3957" s="1">
        <v>10.489974</v>
      </c>
      <c r="N3957" s="1">
        <v>353.76683600000001</v>
      </c>
      <c r="O3957" s="1">
        <v>130.809021</v>
      </c>
      <c r="P3957" s="1">
        <v>298.86728800000003</v>
      </c>
      <c r="Q3957" s="1">
        <v>8.7920789999999993</v>
      </c>
      <c r="R3957" s="1">
        <v>62.549405</v>
      </c>
      <c r="S3957" s="1">
        <v>12.285757</v>
      </c>
      <c r="T3957" s="1">
        <v>135</v>
      </c>
      <c r="U3957" s="1">
        <v>11.652355999999999</v>
      </c>
      <c r="V3957" s="1">
        <v>90.195606999999995</v>
      </c>
      <c r="W3957" s="1">
        <v>300.92306299999996</v>
      </c>
      <c r="X3957" s="8">
        <v>0.15110213472047021</v>
      </c>
    </row>
    <row r="3958" spans="1:24" x14ac:dyDescent="0.25">
      <c r="A3958">
        <v>3956</v>
      </c>
      <c r="B3958">
        <v>869.31592000000001</v>
      </c>
      <c r="C3958">
        <v>1.0433509999999999</v>
      </c>
      <c r="D3958">
        <v>36.485663000000002</v>
      </c>
      <c r="E3958">
        <v>91.288752000000002</v>
      </c>
      <c r="F3958">
        <v>57.044072999999997</v>
      </c>
      <c r="G3958">
        <v>7.1615869999999999</v>
      </c>
      <c r="H3958" s="2">
        <v>70.219527999999997</v>
      </c>
      <c r="I3958" s="1">
        <v>1.1220600000000001</v>
      </c>
      <c r="J3958" s="5">
        <v>7.6345000000001102</v>
      </c>
      <c r="K3958" s="1">
        <v>15.873065</v>
      </c>
      <c r="L3958" s="1">
        <v>100.17995300000001</v>
      </c>
      <c r="M3958" s="1">
        <v>4.977093</v>
      </c>
      <c r="N3958" s="1">
        <v>332.04429299999998</v>
      </c>
      <c r="O3958" s="1">
        <v>115.193985</v>
      </c>
      <c r="P3958" s="1">
        <v>282.22773099999995</v>
      </c>
      <c r="Q3958" s="1">
        <v>8.1155860000000004</v>
      </c>
      <c r="R3958" s="1">
        <v>58.432158999999999</v>
      </c>
      <c r="S3958" s="1">
        <v>11.91976</v>
      </c>
      <c r="T3958" s="1">
        <v>124</v>
      </c>
      <c r="U3958" s="1">
        <v>11.424045</v>
      </c>
      <c r="V3958" s="1">
        <v>82.700783000000001</v>
      </c>
      <c r="W3958" s="1">
        <v>270.92050499999999</v>
      </c>
      <c r="X3958" s="8">
        <v>8.0183926518954909E-2</v>
      </c>
    </row>
    <row r="3959" spans="1:24" x14ac:dyDescent="0.25">
      <c r="A3959">
        <v>3957</v>
      </c>
      <c r="B3959">
        <v>838.39611300000001</v>
      </c>
      <c r="C3959">
        <v>1.8842840000000001</v>
      </c>
      <c r="D3959">
        <v>37.601362000000002</v>
      </c>
      <c r="E3959">
        <v>90.929917000000003</v>
      </c>
      <c r="F3959">
        <v>55.304440999999997</v>
      </c>
      <c r="G3959">
        <v>8.8142379999999996</v>
      </c>
      <c r="H3959" s="2">
        <v>69.723529999999997</v>
      </c>
      <c r="I3959" s="1">
        <v>1.1167659999999999</v>
      </c>
      <c r="J3959" s="5">
        <v>5.5329999999958002</v>
      </c>
      <c r="K3959" s="1">
        <v>13.291575</v>
      </c>
      <c r="L3959" s="1">
        <v>95.715201000000008</v>
      </c>
      <c r="M3959" s="1">
        <v>3.4662920000000002</v>
      </c>
      <c r="N3959" s="1">
        <v>322.28249799999998</v>
      </c>
      <c r="O3959" s="1">
        <v>108.117664</v>
      </c>
      <c r="P3959" s="1">
        <v>272.48979099999997</v>
      </c>
      <c r="Q3959" s="1">
        <v>7.7002300000000004</v>
      </c>
      <c r="R3959" s="1">
        <v>53.916792000000001</v>
      </c>
      <c r="S3959" s="1">
        <v>11.154213</v>
      </c>
      <c r="T3959" s="1">
        <v>116</v>
      </c>
      <c r="U3959" s="1">
        <v>11.297060999999999</v>
      </c>
      <c r="V3959" s="1">
        <v>79.891390000000001</v>
      </c>
      <c r="W3959" s="1">
        <v>252.49290500000001</v>
      </c>
      <c r="X3959" s="8">
        <v>1.6120513989345171E-2</v>
      </c>
    </row>
    <row r="3960" spans="1:24" x14ac:dyDescent="0.25">
      <c r="A3960">
        <v>3958</v>
      </c>
      <c r="B3960">
        <v>817.30520100000001</v>
      </c>
      <c r="C3960">
        <v>2.4974949999999998</v>
      </c>
      <c r="D3960">
        <v>38.066398999999997</v>
      </c>
      <c r="E3960">
        <v>91.509703999999999</v>
      </c>
      <c r="F3960">
        <v>55.340577000000003</v>
      </c>
      <c r="G3960">
        <v>8.779909</v>
      </c>
      <c r="H3960" s="2">
        <v>67.139718999999999</v>
      </c>
      <c r="I3960" s="1">
        <v>1.395105</v>
      </c>
      <c r="J3960" s="5">
        <v>5.4683333333377906</v>
      </c>
      <c r="K3960" s="1">
        <v>13.402374</v>
      </c>
      <c r="L3960" s="1">
        <v>86.418159000000003</v>
      </c>
      <c r="M3960" s="1">
        <v>3.8293750000000002</v>
      </c>
      <c r="N3960" s="1">
        <v>296.71383200000002</v>
      </c>
      <c r="O3960" s="1">
        <v>102.79867300000001</v>
      </c>
      <c r="P3960" s="1">
        <v>252.781612</v>
      </c>
      <c r="Q3960" s="1">
        <v>7.8426710000000002</v>
      </c>
      <c r="R3960" s="1">
        <v>52.620198000000002</v>
      </c>
      <c r="S3960" s="1">
        <v>10.874768</v>
      </c>
      <c r="T3960" s="1">
        <v>115</v>
      </c>
      <c r="U3960" s="1">
        <v>11.276134000000001</v>
      </c>
      <c r="V3960" s="1">
        <v>73.530315999999999</v>
      </c>
      <c r="W3960" s="1">
        <v>249.104299</v>
      </c>
      <c r="X3960" s="8">
        <v>0</v>
      </c>
    </row>
    <row r="3961" spans="1:24" x14ac:dyDescent="0.25">
      <c r="A3961">
        <v>3959</v>
      </c>
      <c r="B3961">
        <v>816.91168100000004</v>
      </c>
      <c r="C3961">
        <v>1.6320969999999999</v>
      </c>
      <c r="D3961">
        <v>37.896174999999999</v>
      </c>
      <c r="E3961">
        <v>94.819275000000005</v>
      </c>
      <c r="F3961">
        <v>55.549961000000003</v>
      </c>
      <c r="G3961">
        <v>8.5809940000000005</v>
      </c>
      <c r="H3961" s="2">
        <v>68.822819999999993</v>
      </c>
      <c r="I3961" s="1">
        <v>1.496421</v>
      </c>
      <c r="J3961" s="5">
        <v>5.77217514123185</v>
      </c>
      <c r="K3961" s="1">
        <v>15.90113</v>
      </c>
      <c r="L3961" s="1">
        <v>78.899377999999999</v>
      </c>
      <c r="M3961" s="1">
        <v>5.4685069999999998</v>
      </c>
      <c r="N3961" s="1">
        <v>244.22113899999999</v>
      </c>
      <c r="O3961" s="1">
        <v>98.996235999999996</v>
      </c>
      <c r="P3961" s="1">
        <v>233.21426199999999</v>
      </c>
      <c r="Q3961" s="1">
        <v>8.3420919999999992</v>
      </c>
      <c r="R3961" s="1">
        <v>53.494684000000007</v>
      </c>
      <c r="S3961" s="1">
        <v>10.946529</v>
      </c>
      <c r="T3961" s="1">
        <v>113</v>
      </c>
      <c r="U3961" s="1">
        <v>11.279093</v>
      </c>
      <c r="V3961" s="1">
        <v>50.247591</v>
      </c>
      <c r="W3961" s="1">
        <v>255.604108</v>
      </c>
      <c r="X3961" s="8">
        <v>0</v>
      </c>
    </row>
    <row r="3962" spans="1:24" x14ac:dyDescent="0.25">
      <c r="A3962">
        <v>3960</v>
      </c>
      <c r="B3962">
        <v>806.42332399999998</v>
      </c>
      <c r="C3962">
        <v>1.266189</v>
      </c>
      <c r="D3962">
        <v>38.695507999999997</v>
      </c>
      <c r="E3962">
        <v>95.628674000000004</v>
      </c>
      <c r="F3962">
        <v>54.855172000000003</v>
      </c>
      <c r="G3962">
        <v>9.2410429999999995</v>
      </c>
      <c r="H3962" s="2">
        <v>68.760018000000002</v>
      </c>
      <c r="I3962" s="1">
        <v>1.4892719999999999</v>
      </c>
      <c r="J3962" s="5">
        <v>6.0314587385364495</v>
      </c>
      <c r="K3962" s="1">
        <v>17.847434</v>
      </c>
      <c r="L3962" s="1">
        <v>77.892676999999992</v>
      </c>
      <c r="M3962" s="1">
        <v>6.0118850000000004</v>
      </c>
      <c r="N3962" s="1">
        <v>222.66619900000001</v>
      </c>
      <c r="O3962" s="1">
        <v>96.512491999999995</v>
      </c>
      <c r="P3962" s="1">
        <v>221.68951900000002</v>
      </c>
      <c r="Q3962" s="1">
        <v>8.3643300000000007</v>
      </c>
      <c r="R3962" s="1">
        <v>53.797108000000001</v>
      </c>
      <c r="S3962" s="1">
        <v>10.976575</v>
      </c>
      <c r="T3962" s="1">
        <v>119</v>
      </c>
      <c r="U3962" s="1">
        <v>11.231821999999999</v>
      </c>
      <c r="V3962" s="1">
        <v>42.340003000000003</v>
      </c>
      <c r="W3962" s="1">
        <v>262.83776399999999</v>
      </c>
      <c r="X3962" s="8">
        <v>0</v>
      </c>
    </row>
    <row r="3963" spans="1:24" x14ac:dyDescent="0.25">
      <c r="A3963">
        <v>3961</v>
      </c>
      <c r="B3963">
        <v>790.17257199999995</v>
      </c>
      <c r="C3963">
        <v>1.2027760000000001</v>
      </c>
      <c r="D3963">
        <v>38.431910999999999</v>
      </c>
      <c r="E3963">
        <v>96.147559000000001</v>
      </c>
      <c r="F3963">
        <v>53.819471999999998</v>
      </c>
      <c r="G3963">
        <v>10.224958000000001</v>
      </c>
      <c r="H3963" s="2">
        <v>66.393938000000006</v>
      </c>
      <c r="I3963" s="1">
        <v>1.467848</v>
      </c>
      <c r="J3963" s="5">
        <v>6.1392192275670805</v>
      </c>
      <c r="K3963" s="1">
        <v>17.719535999999998</v>
      </c>
      <c r="L3963" s="1">
        <v>77.583683000000008</v>
      </c>
      <c r="M3963" s="1">
        <v>6.0276569999999996</v>
      </c>
      <c r="N3963" s="1">
        <v>226.53967</v>
      </c>
      <c r="O3963" s="1">
        <v>96.484494999999995</v>
      </c>
      <c r="P3963" s="1">
        <v>221.71639999999999</v>
      </c>
      <c r="Q3963" s="1">
        <v>8.5217720000000003</v>
      </c>
      <c r="R3963" s="1">
        <v>53.407988000000003</v>
      </c>
      <c r="S3963" s="1">
        <v>10.961983999999999</v>
      </c>
      <c r="T3963" s="1">
        <v>108</v>
      </c>
      <c r="U3963" s="1">
        <v>11.263145</v>
      </c>
      <c r="V3963" s="1">
        <v>61.749020000000002</v>
      </c>
      <c r="W3963" s="1">
        <v>266.68625299999997</v>
      </c>
      <c r="X3963" s="8">
        <v>0</v>
      </c>
    </row>
    <row r="3964" spans="1:24" x14ac:dyDescent="0.25">
      <c r="A3964">
        <v>3962</v>
      </c>
      <c r="B3964">
        <v>791.05659200000002</v>
      </c>
      <c r="C3964">
        <v>1.195729</v>
      </c>
      <c r="D3964">
        <v>37.872841000000001</v>
      </c>
      <c r="E3964">
        <v>94.046931999999998</v>
      </c>
      <c r="F3964">
        <v>53.630659000000001</v>
      </c>
      <c r="G3964">
        <v>10.404331000000001</v>
      </c>
      <c r="H3964" s="2">
        <v>61.253126999999999</v>
      </c>
      <c r="I3964" s="1">
        <v>1.663767</v>
      </c>
      <c r="J3964" s="5">
        <v>6.1678135593247099</v>
      </c>
      <c r="K3964" s="1">
        <v>17.444672000000001</v>
      </c>
      <c r="L3964" s="1">
        <v>77.049617000000012</v>
      </c>
      <c r="M3964" s="1">
        <v>5.9615780000000003</v>
      </c>
      <c r="N3964" s="1">
        <v>253.50651500000001</v>
      </c>
      <c r="O3964" s="1">
        <v>102.096289</v>
      </c>
      <c r="P3964" s="1">
        <v>228.53546699999998</v>
      </c>
      <c r="Q3964" s="1">
        <v>8.417859</v>
      </c>
      <c r="R3964" s="1">
        <v>53.099704000000003</v>
      </c>
      <c r="S3964" s="1">
        <v>11.017867000000001</v>
      </c>
      <c r="T3964" s="1">
        <v>113</v>
      </c>
      <c r="U3964" s="1">
        <v>11.278677999999999</v>
      </c>
      <c r="V3964" s="1">
        <v>69.988899000000004</v>
      </c>
      <c r="W3964" s="1">
        <v>267.375428</v>
      </c>
      <c r="X3964" s="8">
        <v>0</v>
      </c>
    </row>
    <row r="3965" spans="1:24" x14ac:dyDescent="0.25">
      <c r="A3965">
        <v>3963</v>
      </c>
      <c r="B3965">
        <v>786.50752799999998</v>
      </c>
      <c r="C3965">
        <v>1.2379420000000001</v>
      </c>
      <c r="D3965">
        <v>37.281393999999999</v>
      </c>
      <c r="E3965">
        <v>92.665498999999997</v>
      </c>
      <c r="F3965">
        <v>54.365566999999999</v>
      </c>
      <c r="G3965">
        <v>9.7061679999999999</v>
      </c>
      <c r="H3965" s="2">
        <v>60.596553999999998</v>
      </c>
      <c r="I3965" s="1">
        <v>1.5154000000000001</v>
      </c>
      <c r="J3965" s="5">
        <v>6.1980000000039501</v>
      </c>
      <c r="K3965" s="1">
        <v>18.001266000000001</v>
      </c>
      <c r="L3965" s="1">
        <v>75.265028999999998</v>
      </c>
      <c r="M3965" s="1">
        <v>5.0940909999999997</v>
      </c>
      <c r="N3965" s="1">
        <v>259.06756999999999</v>
      </c>
      <c r="O3965" s="1">
        <v>106.75617</v>
      </c>
      <c r="P3965" s="1">
        <v>223.57525900000002</v>
      </c>
      <c r="Q3965" s="1">
        <v>8.3473319999999998</v>
      </c>
      <c r="R3965" s="1">
        <v>52.578924999999998</v>
      </c>
      <c r="S3965" s="1">
        <v>10.950367999999999</v>
      </c>
      <c r="T3965" s="1">
        <v>107</v>
      </c>
      <c r="U3965" s="1">
        <v>11.273909</v>
      </c>
      <c r="V3965" s="1">
        <v>69.833928</v>
      </c>
      <c r="W3965" s="1">
        <v>265.42484300000001</v>
      </c>
      <c r="X3965" s="8">
        <v>0</v>
      </c>
    </row>
    <row r="3966" spans="1:24" x14ac:dyDescent="0.25">
      <c r="A3966">
        <v>3964</v>
      </c>
      <c r="B3966">
        <v>785.01891000000001</v>
      </c>
      <c r="C3966">
        <v>1.0740799999999999</v>
      </c>
      <c r="D3966">
        <v>36.760821</v>
      </c>
      <c r="E3966">
        <v>42.191553999999996</v>
      </c>
      <c r="F3966">
        <v>56.805509999999998</v>
      </c>
      <c r="G3966">
        <v>7.3882219999999998</v>
      </c>
      <c r="H3966" s="2">
        <v>62.702750999999999</v>
      </c>
      <c r="I3966" s="1">
        <v>1.1987019999999999</v>
      </c>
      <c r="J3966" s="5">
        <v>5.7944754098425602</v>
      </c>
      <c r="K3966" s="1">
        <v>23.342370000000003</v>
      </c>
      <c r="L3966" s="1">
        <v>71.835216000000003</v>
      </c>
      <c r="M3966" s="1">
        <v>3.7168610000000002</v>
      </c>
      <c r="N3966" s="1">
        <v>246.234613</v>
      </c>
      <c r="O3966" s="1">
        <v>104.320404</v>
      </c>
      <c r="P3966" s="1">
        <v>218.95202699999999</v>
      </c>
      <c r="Q3966" s="1">
        <v>8.1167420000000003</v>
      </c>
      <c r="R3966" s="1">
        <v>51.834040999999999</v>
      </c>
      <c r="S3966" s="1">
        <v>10.766653</v>
      </c>
      <c r="T3966" s="1">
        <v>115</v>
      </c>
      <c r="U3966" s="1">
        <v>11.26338</v>
      </c>
      <c r="V3966" s="1">
        <v>68.678369000000004</v>
      </c>
      <c r="W3966" s="1">
        <v>267.01742400000001</v>
      </c>
      <c r="X3966" s="8">
        <v>0</v>
      </c>
    </row>
    <row r="3967" spans="1:24" x14ac:dyDescent="0.25">
      <c r="A3967">
        <v>3965</v>
      </c>
      <c r="B3967">
        <v>784.228835</v>
      </c>
      <c r="C3967">
        <v>0.96915200000000001</v>
      </c>
      <c r="D3967">
        <v>41.632143999999997</v>
      </c>
      <c r="E3967">
        <v>78.117883000000006</v>
      </c>
      <c r="F3967">
        <v>57.605502999999999</v>
      </c>
      <c r="G3967">
        <v>6.6282290000000001</v>
      </c>
      <c r="H3967" s="2">
        <v>65.385362999999998</v>
      </c>
      <c r="I3967" s="1">
        <v>1.499142</v>
      </c>
      <c r="J3967" s="5">
        <v>5.5095245901611607</v>
      </c>
      <c r="K3967" s="1">
        <v>31.104574</v>
      </c>
      <c r="L3967" s="1">
        <v>69.949913000000009</v>
      </c>
      <c r="M3967" s="1">
        <v>4.1496060000000003</v>
      </c>
      <c r="N3967" s="1">
        <v>254.73473300000001</v>
      </c>
      <c r="O3967" s="1">
        <v>108.584203</v>
      </c>
      <c r="P3967" s="1">
        <v>216.52790900000002</v>
      </c>
      <c r="Q3967" s="1">
        <v>8.1587490000000003</v>
      </c>
      <c r="R3967" s="1">
        <v>51.395061999999996</v>
      </c>
      <c r="S3967" s="1">
        <v>10.701565</v>
      </c>
      <c r="T3967" s="1">
        <v>114</v>
      </c>
      <c r="U3967" s="1">
        <v>11.217928000000001</v>
      </c>
      <c r="V3967" s="1">
        <v>66.449670999999995</v>
      </c>
      <c r="W3967" s="1">
        <v>276.69767300000001</v>
      </c>
      <c r="X3967" s="8">
        <v>0.1089976214970256</v>
      </c>
    </row>
    <row r="3968" spans="1:24" x14ac:dyDescent="0.25">
      <c r="A3968">
        <v>3966</v>
      </c>
      <c r="B3968">
        <v>823.07961299999999</v>
      </c>
      <c r="C3968">
        <v>2.2186569999999999</v>
      </c>
      <c r="D3968">
        <v>48.853786999999997</v>
      </c>
      <c r="E3968">
        <v>75.545698999999999</v>
      </c>
      <c r="F3968">
        <v>54.588414999999998</v>
      </c>
      <c r="G3968">
        <v>9.4944620000000004</v>
      </c>
      <c r="H3968" s="2">
        <v>74.912103999999999</v>
      </c>
      <c r="I3968" s="1">
        <v>1.955714</v>
      </c>
      <c r="J3968" s="5">
        <v>5.2071666666597496</v>
      </c>
      <c r="K3968" s="1">
        <v>39.849145</v>
      </c>
      <c r="L3968" s="1">
        <v>76.901679000000001</v>
      </c>
      <c r="M3968" s="1">
        <v>10.296128</v>
      </c>
      <c r="N3968" s="1">
        <v>257.86022500000001</v>
      </c>
      <c r="O3968" s="1">
        <v>131.51221699999999</v>
      </c>
      <c r="P3968" s="1">
        <v>228.93871799999999</v>
      </c>
      <c r="Q3968" s="1">
        <v>11.317947</v>
      </c>
      <c r="R3968" s="1">
        <v>51.602233999999996</v>
      </c>
      <c r="S3968" s="1">
        <v>10.695326</v>
      </c>
      <c r="T3968" s="1">
        <v>150</v>
      </c>
      <c r="U3968" s="1">
        <v>11.619729</v>
      </c>
      <c r="V3968" s="1">
        <v>76.766555999999994</v>
      </c>
      <c r="W3968" s="1">
        <v>310.87431700000002</v>
      </c>
      <c r="X3968" s="8">
        <v>0.15364569690149921</v>
      </c>
    </row>
    <row r="3969" spans="1:24" x14ac:dyDescent="0.25">
      <c r="A3969">
        <v>3967</v>
      </c>
      <c r="B3969">
        <v>884.79215199999999</v>
      </c>
      <c r="C3969">
        <v>3.6922450000000002</v>
      </c>
      <c r="D3969">
        <v>68.576819999999998</v>
      </c>
      <c r="E3969">
        <v>95.310987999999995</v>
      </c>
      <c r="F3969">
        <v>47.651345999999997</v>
      </c>
      <c r="G3969">
        <v>16.084678</v>
      </c>
      <c r="H3969" s="2">
        <v>103.34895</v>
      </c>
      <c r="I3969" s="1">
        <v>2.1867730000000001</v>
      </c>
      <c r="J3969" s="5">
        <v>6.1913248587661602</v>
      </c>
      <c r="K3969" s="1">
        <v>48.594268</v>
      </c>
      <c r="L3969" s="1">
        <v>103.45601500000001</v>
      </c>
      <c r="M3969" s="1">
        <v>19.973030999999999</v>
      </c>
      <c r="N3969" s="1">
        <v>278.69740200000001</v>
      </c>
      <c r="O3969" s="1">
        <v>166.68030199999998</v>
      </c>
      <c r="P3969" s="1">
        <v>279.00071400000002</v>
      </c>
      <c r="Q3969" s="1">
        <v>23.544402000000002</v>
      </c>
      <c r="R3969" s="1">
        <v>55.131107999999998</v>
      </c>
      <c r="S3969" s="1">
        <v>10.906936</v>
      </c>
      <c r="T3969" s="1">
        <v>221</v>
      </c>
      <c r="U3969" s="1">
        <v>14.397081999999999</v>
      </c>
      <c r="V3969" s="1">
        <v>105.24310800000001</v>
      </c>
      <c r="W3969" s="1">
        <v>372.324862</v>
      </c>
      <c r="X3969" s="8">
        <v>0.17759404238306509</v>
      </c>
    </row>
    <row r="3970" spans="1:24" x14ac:dyDescent="0.25">
      <c r="A3970">
        <v>3968</v>
      </c>
      <c r="B3970">
        <v>968.16107299999999</v>
      </c>
      <c r="C3970">
        <v>6.0935009999999998</v>
      </c>
      <c r="D3970">
        <v>82.890675000000002</v>
      </c>
      <c r="E3970">
        <v>123.302673</v>
      </c>
      <c r="F3970">
        <v>49.293433</v>
      </c>
      <c r="G3970">
        <v>14.524694999999999</v>
      </c>
      <c r="H3970" s="2">
        <v>118.980757</v>
      </c>
      <c r="I3970" s="1">
        <v>3.0553080000000001</v>
      </c>
      <c r="J3970" s="5">
        <v>11.2573937204724</v>
      </c>
      <c r="K3970" s="1">
        <v>46.904950999999997</v>
      </c>
      <c r="L3970" s="1">
        <v>136.07968400000001</v>
      </c>
      <c r="M3970" s="1">
        <v>23.618299</v>
      </c>
      <c r="N3970" s="1">
        <v>323.94908800000002</v>
      </c>
      <c r="O3970" s="1">
        <v>205.560225</v>
      </c>
      <c r="P3970" s="1">
        <v>366.303763</v>
      </c>
      <c r="Q3970" s="1">
        <v>30.992951000000001</v>
      </c>
      <c r="R3970" s="1">
        <v>63.533085</v>
      </c>
      <c r="S3970" s="1">
        <v>11.512798</v>
      </c>
      <c r="T3970" s="1">
        <v>197</v>
      </c>
      <c r="U3970" s="1">
        <v>14.795377</v>
      </c>
      <c r="V3970" s="1">
        <v>127.377089</v>
      </c>
      <c r="W3970" s="1">
        <v>443.949749</v>
      </c>
      <c r="X3970" s="8">
        <v>0.2479428707855314</v>
      </c>
    </row>
    <row r="3971" spans="1:24" x14ac:dyDescent="0.25">
      <c r="A3971">
        <v>3969</v>
      </c>
      <c r="B3971">
        <v>1051.4750550000001</v>
      </c>
      <c r="C3971">
        <v>7.8973589999999998</v>
      </c>
      <c r="D3971">
        <v>88.306892000000005</v>
      </c>
      <c r="E3971">
        <v>138.249281</v>
      </c>
      <c r="F3971">
        <v>46.644540999999997</v>
      </c>
      <c r="G3971">
        <v>17.041143000000002</v>
      </c>
      <c r="H3971" s="2">
        <v>122.60774600000001</v>
      </c>
      <c r="I3971" s="1">
        <v>3.4965670000000002</v>
      </c>
      <c r="J3971" s="5">
        <v>14.371614754098099</v>
      </c>
      <c r="K3971" s="1">
        <v>38.423193999999995</v>
      </c>
      <c r="L3971" s="1">
        <v>155.63988799999998</v>
      </c>
      <c r="M3971" s="1">
        <v>23.501096</v>
      </c>
      <c r="N3971" s="1">
        <v>374.11172299999998</v>
      </c>
      <c r="O3971" s="1">
        <v>238.68521399999997</v>
      </c>
      <c r="P3971" s="1">
        <v>441.44694000000004</v>
      </c>
      <c r="Q3971" s="1">
        <v>32.257089999999998</v>
      </c>
      <c r="R3971" s="1">
        <v>74.497446999999994</v>
      </c>
      <c r="S3971" s="1">
        <v>11.779398</v>
      </c>
      <c r="T3971" s="1">
        <v>299</v>
      </c>
      <c r="U3971" s="1">
        <v>14.556179999999999</v>
      </c>
      <c r="V3971" s="1">
        <v>135.55532299999999</v>
      </c>
      <c r="W3971" s="1">
        <v>498.541515</v>
      </c>
      <c r="X3971" s="8">
        <v>0.1949478285495343</v>
      </c>
    </row>
    <row r="3972" spans="1:24" x14ac:dyDescent="0.25">
      <c r="A3972">
        <v>3970</v>
      </c>
      <c r="B3972">
        <v>1074.0116029999999</v>
      </c>
      <c r="C3972">
        <v>8.0500740000000004</v>
      </c>
      <c r="D3972">
        <v>88.526949000000002</v>
      </c>
      <c r="E3972">
        <v>127.258822</v>
      </c>
      <c r="F3972">
        <v>46.531503999999998</v>
      </c>
      <c r="G3972">
        <v>17.148527999999999</v>
      </c>
      <c r="H3972" s="2">
        <v>125.26436699999999</v>
      </c>
      <c r="I3972" s="1">
        <v>3.6113430000000002</v>
      </c>
      <c r="J3972" s="5">
        <v>14.3070172413717</v>
      </c>
      <c r="K3972" s="1">
        <v>32.211143</v>
      </c>
      <c r="L3972" s="1">
        <v>164.98781600000001</v>
      </c>
      <c r="M3972" s="1">
        <v>24.999970999999999</v>
      </c>
      <c r="N3972" s="1">
        <v>427.54991999999999</v>
      </c>
      <c r="O3972" s="1">
        <v>260.68370499999997</v>
      </c>
      <c r="P3972" s="1">
        <v>485.11537299999998</v>
      </c>
      <c r="Q3972" s="1">
        <v>32.041797000000003</v>
      </c>
      <c r="R3972" s="1">
        <v>84.740601999999996</v>
      </c>
      <c r="S3972" s="1">
        <v>11.384729999999999</v>
      </c>
      <c r="T3972" s="1">
        <v>287</v>
      </c>
      <c r="U3972" s="1">
        <v>15.92271</v>
      </c>
      <c r="V3972" s="1">
        <v>140.05350999999999</v>
      </c>
      <c r="W3972" s="1">
        <v>516.92950999999994</v>
      </c>
      <c r="X3972" s="8">
        <v>0.2112398963554234</v>
      </c>
    </row>
    <row r="3973" spans="1:24" x14ac:dyDescent="0.25">
      <c r="A3973">
        <v>3971</v>
      </c>
      <c r="B3973">
        <v>1072.040377</v>
      </c>
      <c r="C3973">
        <v>8.1751579999999997</v>
      </c>
      <c r="D3973">
        <v>93.085108000000005</v>
      </c>
      <c r="E3973">
        <v>170.02120199999999</v>
      </c>
      <c r="F3973">
        <v>45.868859999999998</v>
      </c>
      <c r="G3973">
        <v>17.778040000000001</v>
      </c>
      <c r="H3973" s="2">
        <v>126.73785700000001</v>
      </c>
      <c r="I3973" s="1">
        <v>3.9700220000000002</v>
      </c>
      <c r="J3973" s="5">
        <v>13.531579532820601</v>
      </c>
      <c r="K3973" s="1">
        <v>30.918832999999999</v>
      </c>
      <c r="L3973" s="1">
        <v>169.913963</v>
      </c>
      <c r="M3973" s="1">
        <v>24.618568</v>
      </c>
      <c r="N3973" s="1">
        <v>447.71981799999998</v>
      </c>
      <c r="O3973" s="1">
        <v>269.79604799999998</v>
      </c>
      <c r="P3973" s="1">
        <v>519.27020100000004</v>
      </c>
      <c r="Q3973" s="1">
        <v>32.417591999999999</v>
      </c>
      <c r="R3973" s="1">
        <v>90.922719000000001</v>
      </c>
      <c r="S3973" s="1">
        <v>11.642575000000001</v>
      </c>
      <c r="T3973" s="1">
        <v>266</v>
      </c>
      <c r="U3973" s="1">
        <v>15.510009999999999</v>
      </c>
      <c r="V3973" s="1">
        <v>141.555598</v>
      </c>
      <c r="W3973" s="1">
        <v>519.20927099999994</v>
      </c>
      <c r="X3973" s="8">
        <v>0.26513109174825672</v>
      </c>
    </row>
    <row r="3974" spans="1:24" x14ac:dyDescent="0.25">
      <c r="A3974">
        <v>3972</v>
      </c>
      <c r="B3974">
        <v>1074.5711570000001</v>
      </c>
      <c r="C3974">
        <v>9.3275989999999993</v>
      </c>
      <c r="D3974">
        <v>94.148274999999998</v>
      </c>
      <c r="E3974">
        <v>160.53114600000001</v>
      </c>
      <c r="F3974">
        <v>46.38917</v>
      </c>
      <c r="G3974">
        <v>17.283745</v>
      </c>
      <c r="H3974" s="2">
        <v>131.74310800000001</v>
      </c>
      <c r="I3974" s="1">
        <v>4.2003120000000003</v>
      </c>
      <c r="J3974" s="5">
        <v>13.0584032258047</v>
      </c>
      <c r="K3974" s="1">
        <v>34.319158000000002</v>
      </c>
      <c r="L3974" s="1">
        <v>172.60104999999999</v>
      </c>
      <c r="M3974" s="1">
        <v>24.578748000000001</v>
      </c>
      <c r="N3974" s="1">
        <v>448.16077300000001</v>
      </c>
      <c r="O3974" s="1">
        <v>272.64528099999995</v>
      </c>
      <c r="P3974" s="1">
        <v>536.18991800000003</v>
      </c>
      <c r="Q3974" s="1">
        <v>33.193268000000003</v>
      </c>
      <c r="R3974" s="1">
        <v>90.930401999999987</v>
      </c>
      <c r="S3974" s="1">
        <v>11.875996000000001</v>
      </c>
      <c r="T3974" s="1">
        <v>274</v>
      </c>
      <c r="U3974" s="1">
        <v>15.140319</v>
      </c>
      <c r="V3974" s="1">
        <v>140.51396800000001</v>
      </c>
      <c r="W3974" s="1">
        <v>523.03997100000004</v>
      </c>
      <c r="X3974" s="8">
        <v>0.19973787550122871</v>
      </c>
    </row>
    <row r="3975" spans="1:24" x14ac:dyDescent="0.25">
      <c r="A3975">
        <v>3973</v>
      </c>
      <c r="B3975">
        <v>1081.4943430000001</v>
      </c>
      <c r="C3975">
        <v>10.361231999999999</v>
      </c>
      <c r="D3975">
        <v>93.706445000000002</v>
      </c>
      <c r="E3975">
        <v>155.38985500000001</v>
      </c>
      <c r="F3975">
        <v>47.951338</v>
      </c>
      <c r="G3975">
        <v>15.799685999999999</v>
      </c>
      <c r="H3975" s="2">
        <v>131.74767900000001</v>
      </c>
      <c r="I3975" s="1">
        <v>4.1976149999999999</v>
      </c>
      <c r="J3975" s="5">
        <v>9.3288333333330211</v>
      </c>
      <c r="K3975" s="1">
        <v>42.847537000000003</v>
      </c>
      <c r="L3975" s="1">
        <v>168.82500299999998</v>
      </c>
      <c r="M3975" s="1">
        <v>25.082663</v>
      </c>
      <c r="N3975" s="1">
        <v>450.86976499999997</v>
      </c>
      <c r="O3975" s="1">
        <v>275.980009</v>
      </c>
      <c r="P3975" s="1">
        <v>530.56455600000004</v>
      </c>
      <c r="Q3975" s="1">
        <v>33.530678000000002</v>
      </c>
      <c r="R3975" s="1">
        <v>90.171721999999988</v>
      </c>
      <c r="S3975" s="1">
        <v>11.885389</v>
      </c>
      <c r="T3975" s="1">
        <v>251</v>
      </c>
      <c r="U3975" s="1">
        <v>15.276730000000001</v>
      </c>
      <c r="V3975" s="1">
        <v>139.36516900000001</v>
      </c>
      <c r="W3975" s="1">
        <v>535.58396400000004</v>
      </c>
      <c r="X3975" s="8">
        <v>0.20875339361778339</v>
      </c>
    </row>
    <row r="3976" spans="1:24" x14ac:dyDescent="0.25">
      <c r="A3976">
        <v>3974</v>
      </c>
      <c r="B3976">
        <v>1072.3322270000001</v>
      </c>
      <c r="C3976">
        <v>9.6170770000000001</v>
      </c>
      <c r="D3976">
        <v>93.913704999999993</v>
      </c>
      <c r="E3976">
        <v>135.859489</v>
      </c>
      <c r="F3976">
        <v>47.823382000000002</v>
      </c>
      <c r="G3976">
        <v>15.921244</v>
      </c>
      <c r="H3976" s="2">
        <v>135.23399000000001</v>
      </c>
      <c r="I3976" s="1">
        <v>4.1243119999999998</v>
      </c>
      <c r="J3976" s="5">
        <v>11.1586666666553</v>
      </c>
      <c r="K3976" s="1">
        <v>50.522530000000003</v>
      </c>
      <c r="L3976" s="1">
        <v>165.18731500000001</v>
      </c>
      <c r="M3976" s="1">
        <v>24.514558999999998</v>
      </c>
      <c r="N3976" s="1">
        <v>446.46513499999998</v>
      </c>
      <c r="O3976" s="1">
        <v>278.63466000000005</v>
      </c>
      <c r="P3976" s="1">
        <v>512.637968</v>
      </c>
      <c r="Q3976" s="1">
        <v>32.659458999999998</v>
      </c>
      <c r="R3976" s="1">
        <v>98.185360000000003</v>
      </c>
      <c r="S3976" s="1">
        <v>11.810504</v>
      </c>
      <c r="T3976" s="1">
        <v>223</v>
      </c>
      <c r="U3976" s="1">
        <v>14.936059999999999</v>
      </c>
      <c r="V3976" s="1">
        <v>139.882845</v>
      </c>
      <c r="W3976" s="1">
        <v>546.79268000000002</v>
      </c>
      <c r="X3976" s="8">
        <v>0.20292538713382549</v>
      </c>
    </row>
    <row r="3977" spans="1:24" x14ac:dyDescent="0.25">
      <c r="A3977">
        <v>3975</v>
      </c>
      <c r="B3977">
        <v>1059.8588569999999</v>
      </c>
      <c r="C3977">
        <v>6.0294470000000002</v>
      </c>
      <c r="D3977">
        <v>81.938179000000005</v>
      </c>
      <c r="E3977">
        <v>162.24347</v>
      </c>
      <c r="F3977">
        <v>46.089028999999996</v>
      </c>
      <c r="G3977">
        <v>17.568878999999999</v>
      </c>
      <c r="H3977" s="2">
        <v>133.55583799999999</v>
      </c>
      <c r="I3977" s="1">
        <v>3.7838500000000002</v>
      </c>
      <c r="J3977" s="5">
        <v>13.695666666681001</v>
      </c>
      <c r="K3977" s="1">
        <v>50.875831000000005</v>
      </c>
      <c r="L3977" s="1">
        <v>167.775598</v>
      </c>
      <c r="M3977" s="1">
        <v>24.433755000000001</v>
      </c>
      <c r="N3977" s="1">
        <v>436.51356800000002</v>
      </c>
      <c r="O3977" s="1">
        <v>273.58461199999999</v>
      </c>
      <c r="P3977" s="1">
        <v>500.226428</v>
      </c>
      <c r="Q3977" s="1">
        <v>31.673776</v>
      </c>
      <c r="R3977" s="1">
        <v>108.22059899999999</v>
      </c>
      <c r="S3977" s="1">
        <v>11.781688000000001</v>
      </c>
      <c r="T3977" s="1">
        <v>240</v>
      </c>
      <c r="U3977" s="1">
        <v>13.935513</v>
      </c>
      <c r="V3977" s="1">
        <v>136.57674800000001</v>
      </c>
      <c r="W3977" s="1">
        <v>535.42367100000001</v>
      </c>
      <c r="X3977" s="8">
        <v>0.1589762699884896</v>
      </c>
    </row>
    <row r="3978" spans="1:24" x14ac:dyDescent="0.25">
      <c r="A3978">
        <v>3976</v>
      </c>
      <c r="B3978">
        <v>1040.828882</v>
      </c>
      <c r="C3978">
        <v>3.4901599999999999</v>
      </c>
      <c r="D3978">
        <v>58.328547</v>
      </c>
      <c r="E3978">
        <v>118.38503</v>
      </c>
      <c r="F3978">
        <v>50.168570000000003</v>
      </c>
      <c r="G3978">
        <v>13.693315</v>
      </c>
      <c r="H3978" s="2">
        <v>117.752967</v>
      </c>
      <c r="I3978" s="1">
        <v>3.5328780000000002</v>
      </c>
      <c r="J3978" s="5">
        <v>14.4616666666697</v>
      </c>
      <c r="K3978" s="1">
        <v>42.804780000000001</v>
      </c>
      <c r="L3978" s="1">
        <v>169.459416</v>
      </c>
      <c r="M3978" s="1">
        <v>23.631489999999999</v>
      </c>
      <c r="N3978" s="1">
        <v>403.85882099999998</v>
      </c>
      <c r="O3978" s="1">
        <v>256.21874500000001</v>
      </c>
      <c r="P3978" s="1">
        <v>467.79617999999999</v>
      </c>
      <c r="Q3978" s="1">
        <v>26.178339000000001</v>
      </c>
      <c r="R3978" s="1">
        <v>108.07354100000001</v>
      </c>
      <c r="S3978" s="1">
        <v>11.821929000000001</v>
      </c>
      <c r="T3978" s="1">
        <v>189</v>
      </c>
      <c r="U3978" s="1">
        <v>12.965552000000001</v>
      </c>
      <c r="V3978" s="1">
        <v>123.565438</v>
      </c>
      <c r="W3978" s="1">
        <v>481.46906000000001</v>
      </c>
      <c r="X3978" s="8">
        <v>0.1957368113206959</v>
      </c>
    </row>
    <row r="3979" spans="1:24" x14ac:dyDescent="0.25">
      <c r="A3979">
        <v>3977</v>
      </c>
      <c r="B3979">
        <v>993.50575400000002</v>
      </c>
      <c r="C3979">
        <v>2.6535280000000001</v>
      </c>
      <c r="D3979">
        <v>48.174785</v>
      </c>
      <c r="E3979">
        <v>87.297599000000005</v>
      </c>
      <c r="F3979">
        <v>55.252982000000003</v>
      </c>
      <c r="G3979">
        <v>8.8631239999999991</v>
      </c>
      <c r="H3979" s="2">
        <v>102.361467</v>
      </c>
      <c r="I3979" s="1">
        <v>3.0045009999999999</v>
      </c>
      <c r="J3979" s="5">
        <v>14.536879781415299</v>
      </c>
      <c r="K3979" s="1">
        <v>32.044525999999998</v>
      </c>
      <c r="L3979" s="1">
        <v>162.70838600000002</v>
      </c>
      <c r="M3979" s="1">
        <v>25.762803000000002</v>
      </c>
      <c r="N3979" s="1">
        <v>375.76606299999997</v>
      </c>
      <c r="O3979" s="1">
        <v>219.00510500000001</v>
      </c>
      <c r="P3979" s="1">
        <v>405.42488200000003</v>
      </c>
      <c r="Q3979" s="1">
        <v>15.089758</v>
      </c>
      <c r="R3979" s="1">
        <v>100.197636</v>
      </c>
      <c r="S3979" s="1">
        <v>11.802477</v>
      </c>
      <c r="T3979" s="1">
        <v>160</v>
      </c>
      <c r="U3979" s="1">
        <v>12.945968000000001</v>
      </c>
      <c r="V3979" s="1">
        <v>113.713317</v>
      </c>
      <c r="W3979" s="1">
        <v>402.21130800000003</v>
      </c>
      <c r="X3979" s="8">
        <v>0.1104445021198229</v>
      </c>
    </row>
    <row r="3980" spans="1:24" x14ac:dyDescent="0.25">
      <c r="A3980">
        <v>3978</v>
      </c>
      <c r="B3980">
        <v>948.920165</v>
      </c>
      <c r="C3980">
        <v>3.1585139999999998</v>
      </c>
      <c r="D3980">
        <v>45.843451000000002</v>
      </c>
      <c r="E3980">
        <v>91.404655000000005</v>
      </c>
      <c r="F3980">
        <v>56.529752999999999</v>
      </c>
      <c r="G3980">
        <v>7.6501910000000004</v>
      </c>
      <c r="H3980" s="2">
        <v>94.140207000000004</v>
      </c>
      <c r="I3980" s="1">
        <v>1.748931</v>
      </c>
      <c r="J3980" s="5">
        <v>12.9616004445706</v>
      </c>
      <c r="K3980" s="1">
        <v>26.415800000000001</v>
      </c>
      <c r="L3980" s="1">
        <v>140.52046000000001</v>
      </c>
      <c r="M3980" s="1">
        <v>21.257524</v>
      </c>
      <c r="N3980" s="1">
        <v>340.40075000000002</v>
      </c>
      <c r="O3980" s="1">
        <v>170.53940299999999</v>
      </c>
      <c r="P3980" s="1">
        <v>335.563514</v>
      </c>
      <c r="Q3980" s="1">
        <v>8.6479379999999999</v>
      </c>
      <c r="R3980" s="1">
        <v>87.572788000000003</v>
      </c>
      <c r="S3980" s="1">
        <v>11.765043</v>
      </c>
      <c r="T3980" s="1">
        <v>152</v>
      </c>
      <c r="U3980" s="1">
        <v>14.305683999999999</v>
      </c>
      <c r="V3980" s="1">
        <v>104.665257</v>
      </c>
      <c r="W3980" s="1">
        <v>341.38439300000005</v>
      </c>
      <c r="X3980" s="8">
        <v>5.6147183064645577E-2</v>
      </c>
    </row>
    <row r="3981" spans="1:24" x14ac:dyDescent="0.25">
      <c r="A3981">
        <v>3979</v>
      </c>
      <c r="B3981">
        <v>908.88033499999995</v>
      </c>
      <c r="C3981">
        <v>2.5222449999999998</v>
      </c>
      <c r="D3981">
        <v>43.561155999999997</v>
      </c>
      <c r="E3981">
        <v>93.800404999999998</v>
      </c>
      <c r="F3981">
        <v>56.537744000000004</v>
      </c>
      <c r="G3981">
        <v>7.6425999999999998</v>
      </c>
      <c r="H3981" s="2">
        <v>79.455175999999994</v>
      </c>
      <c r="I3981" s="1">
        <v>1.2706489999999999</v>
      </c>
      <c r="J3981" s="5">
        <v>9.6490197740058594</v>
      </c>
      <c r="K3981" s="1">
        <v>21.626004000000002</v>
      </c>
      <c r="L3981" s="1">
        <v>117.344193</v>
      </c>
      <c r="M3981" s="1">
        <v>9.3143250000000002</v>
      </c>
      <c r="N3981" s="1">
        <v>312.84882199999998</v>
      </c>
      <c r="O3981" s="1">
        <v>138.336703</v>
      </c>
      <c r="P3981" s="1">
        <v>296.90311700000001</v>
      </c>
      <c r="Q3981" s="1">
        <v>8.1600579999999994</v>
      </c>
      <c r="R3981" s="1">
        <v>71.006484</v>
      </c>
      <c r="S3981" s="1">
        <v>11.73493</v>
      </c>
      <c r="T3981" s="1">
        <v>129</v>
      </c>
      <c r="U3981" s="1">
        <v>14.435451</v>
      </c>
      <c r="V3981" s="1">
        <v>91.134253000000001</v>
      </c>
      <c r="W3981" s="1">
        <v>293.11803400000002</v>
      </c>
      <c r="X3981" s="8">
        <v>2.849972552225874E-2</v>
      </c>
    </row>
    <row r="3982" spans="1:24" x14ac:dyDescent="0.25">
      <c r="A3982">
        <v>3980</v>
      </c>
      <c r="B3982">
        <v>872.70962299999997</v>
      </c>
      <c r="C3982">
        <v>2.5934360000000001</v>
      </c>
      <c r="D3982">
        <v>39.231276000000001</v>
      </c>
      <c r="E3982">
        <v>93.283619000000002</v>
      </c>
      <c r="F3982">
        <v>55.987499999999997</v>
      </c>
      <c r="G3982">
        <v>8.1653319999999994</v>
      </c>
      <c r="H3982" s="2">
        <v>72.913843999999997</v>
      </c>
      <c r="I3982" s="1">
        <v>1.137003</v>
      </c>
      <c r="J3982" s="5">
        <v>6.5389463276806001</v>
      </c>
      <c r="K3982" s="1">
        <v>17.827491999999999</v>
      </c>
      <c r="L3982" s="1">
        <v>108.005146</v>
      </c>
      <c r="M3982" s="1">
        <v>4.0234220000000001</v>
      </c>
      <c r="N3982" s="1">
        <v>280.46341200000001</v>
      </c>
      <c r="O3982" s="1">
        <v>125.434595</v>
      </c>
      <c r="P3982" s="1">
        <v>280.76017300000001</v>
      </c>
      <c r="Q3982" s="1">
        <v>7.9710029999999996</v>
      </c>
      <c r="R3982" s="1">
        <v>57.531993999999997</v>
      </c>
      <c r="S3982" s="1">
        <v>11.544138</v>
      </c>
      <c r="T3982" s="1">
        <v>127</v>
      </c>
      <c r="U3982" s="1">
        <v>12.972054</v>
      </c>
      <c r="V3982" s="1">
        <v>82.299863000000002</v>
      </c>
      <c r="W3982" s="1">
        <v>249.86703500000002</v>
      </c>
      <c r="X3982" s="8">
        <v>1.255571592084103E-2</v>
      </c>
    </row>
    <row r="3983" spans="1:24" x14ac:dyDescent="0.25">
      <c r="A3983">
        <v>3981</v>
      </c>
      <c r="B3983">
        <v>839.13767299999995</v>
      </c>
      <c r="C3983">
        <v>3.0558730000000001</v>
      </c>
      <c r="D3983">
        <v>39.127310000000001</v>
      </c>
      <c r="E3983">
        <v>92.155625000000001</v>
      </c>
      <c r="F3983">
        <v>54.770910999999998</v>
      </c>
      <c r="G3983">
        <v>9.3210909999999991</v>
      </c>
      <c r="H3983" s="2">
        <v>73.363738999999995</v>
      </c>
      <c r="I3983" s="1">
        <v>1.1842410000000001</v>
      </c>
      <c r="J3983" s="5">
        <v>5.3716074357653198</v>
      </c>
      <c r="K3983" s="1">
        <v>17.111522000000001</v>
      </c>
      <c r="L3983" s="1">
        <v>106.190707</v>
      </c>
      <c r="M3983" s="1">
        <v>3.7626400000000002</v>
      </c>
      <c r="N3983" s="1">
        <v>253.02565899999999</v>
      </c>
      <c r="O3983" s="1">
        <v>119.95947699999999</v>
      </c>
      <c r="P3983" s="1">
        <v>268.21095100000002</v>
      </c>
      <c r="Q3983" s="1">
        <v>7.8729509999999996</v>
      </c>
      <c r="R3983" s="1">
        <v>51.569417000000001</v>
      </c>
      <c r="S3983" s="1">
        <v>11.399972</v>
      </c>
      <c r="T3983" s="1">
        <v>126</v>
      </c>
      <c r="U3983" s="1">
        <v>12.289125</v>
      </c>
      <c r="V3983" s="1">
        <v>75.637296000000006</v>
      </c>
      <c r="W3983" s="1">
        <v>229.025385</v>
      </c>
      <c r="X3983" s="8">
        <v>1.544445227858381E-3</v>
      </c>
    </row>
    <row r="3984" spans="1:24" x14ac:dyDescent="0.25">
      <c r="A3984">
        <v>3982</v>
      </c>
      <c r="B3984">
        <v>820.72681399999999</v>
      </c>
      <c r="C3984">
        <v>2.6756389999999999</v>
      </c>
      <c r="D3984">
        <v>42.111382999999996</v>
      </c>
      <c r="E3984">
        <v>79.916602999999995</v>
      </c>
      <c r="F3984">
        <v>55.966493</v>
      </c>
      <c r="G3984">
        <v>8.1852879999999999</v>
      </c>
      <c r="H3984" s="2">
        <v>74.852350000000001</v>
      </c>
      <c r="I3984" s="1">
        <v>1.557323</v>
      </c>
      <c r="J3984" s="5">
        <v>5.4058501913677901</v>
      </c>
      <c r="K3984" s="1">
        <v>17.685172000000001</v>
      </c>
      <c r="L3984" s="1">
        <v>100.06023400000001</v>
      </c>
      <c r="M3984" s="1">
        <v>5.4304430000000004</v>
      </c>
      <c r="N3984" s="1">
        <v>221.35189700000001</v>
      </c>
      <c r="O3984" s="1">
        <v>118.06733199999999</v>
      </c>
      <c r="P3984" s="1">
        <v>249.071719</v>
      </c>
      <c r="Q3984" s="1">
        <v>8.1234210000000004</v>
      </c>
      <c r="R3984" s="1">
        <v>50.364913000000001</v>
      </c>
      <c r="S3984" s="1">
        <v>11.621643000000001</v>
      </c>
      <c r="T3984" s="1">
        <v>121</v>
      </c>
      <c r="U3984" s="1">
        <v>12.214403000000001</v>
      </c>
      <c r="V3984" s="1">
        <v>40.445073999999998</v>
      </c>
      <c r="W3984" s="1">
        <v>229.88799999999998</v>
      </c>
      <c r="X3984" s="8">
        <v>0</v>
      </c>
    </row>
    <row r="3985" spans="1:24" x14ac:dyDescent="0.25">
      <c r="A3985">
        <v>3983</v>
      </c>
      <c r="B3985">
        <v>809.87660700000004</v>
      </c>
      <c r="C3985">
        <v>1.5978270000000001</v>
      </c>
      <c r="D3985">
        <v>44.583219</v>
      </c>
      <c r="E3985">
        <v>106.60538200000001</v>
      </c>
      <c r="F3985">
        <v>56.653534000000001</v>
      </c>
      <c r="G3985">
        <v>7.5325990000000003</v>
      </c>
      <c r="H3985" s="2">
        <v>76.925140999999996</v>
      </c>
      <c r="I3985" s="1">
        <v>1.5503960000000001</v>
      </c>
      <c r="J3985" s="5">
        <v>6.3152542372845302</v>
      </c>
      <c r="K3985" s="1">
        <v>18.053852999999997</v>
      </c>
      <c r="L3985" s="1">
        <v>88.507720000000006</v>
      </c>
      <c r="M3985" s="1">
        <v>6.3051740000000001</v>
      </c>
      <c r="N3985" s="1">
        <v>198.395443</v>
      </c>
      <c r="O3985" s="1">
        <v>117.07288299999999</v>
      </c>
      <c r="P3985" s="1">
        <v>246.56564</v>
      </c>
      <c r="Q3985" s="1">
        <v>8.3010839999999995</v>
      </c>
      <c r="R3985" s="1">
        <v>50.706125999999998</v>
      </c>
      <c r="S3985" s="1">
        <v>11.778563999999999</v>
      </c>
      <c r="T3985" s="1">
        <v>126</v>
      </c>
      <c r="U3985" s="1">
        <v>12.253582</v>
      </c>
      <c r="V3985" s="1">
        <v>47.935127999999999</v>
      </c>
      <c r="W3985" s="1">
        <v>238.552899</v>
      </c>
      <c r="X3985" s="8">
        <v>0</v>
      </c>
    </row>
    <row r="3986" spans="1:24" x14ac:dyDescent="0.25">
      <c r="A3986">
        <v>3984</v>
      </c>
      <c r="B3986">
        <v>816.46687599999996</v>
      </c>
      <c r="C3986">
        <v>1.255609</v>
      </c>
      <c r="D3986">
        <v>45.051146000000003</v>
      </c>
      <c r="E3986">
        <v>100.25242299999999</v>
      </c>
      <c r="F3986">
        <v>55.806516000000002</v>
      </c>
      <c r="G3986">
        <v>8.3372670000000006</v>
      </c>
      <c r="H3986" s="2">
        <v>77.215388000000004</v>
      </c>
      <c r="I3986" s="1">
        <v>1.44861</v>
      </c>
      <c r="J3986" s="5">
        <v>6.40329535982164</v>
      </c>
      <c r="K3986" s="1">
        <v>17.799990999999999</v>
      </c>
      <c r="L3986" s="1">
        <v>81.224285000000009</v>
      </c>
      <c r="M3986" s="1">
        <v>6.2789169999999999</v>
      </c>
      <c r="N3986" s="1">
        <v>173.87652399999999</v>
      </c>
      <c r="O3986" s="1">
        <v>113.795216</v>
      </c>
      <c r="P3986" s="1">
        <v>253.730975</v>
      </c>
      <c r="Q3986" s="1">
        <v>8.3852349999999998</v>
      </c>
      <c r="R3986" s="1">
        <v>50.985319000000004</v>
      </c>
      <c r="S3986" s="1">
        <v>11.796322</v>
      </c>
      <c r="T3986" s="1">
        <v>126</v>
      </c>
      <c r="U3986" s="1">
        <v>12.244593999999999</v>
      </c>
      <c r="V3986" s="1">
        <v>51.689985</v>
      </c>
      <c r="W3986" s="1">
        <v>247.00420500000001</v>
      </c>
      <c r="X3986" s="8">
        <v>0</v>
      </c>
    </row>
    <row r="3987" spans="1:24" x14ac:dyDescent="0.25">
      <c r="A3987">
        <v>3985</v>
      </c>
      <c r="B3987">
        <v>807.54684999999995</v>
      </c>
      <c r="C3987">
        <v>1.1989339999999999</v>
      </c>
      <c r="D3987">
        <v>44.471943000000003</v>
      </c>
      <c r="E3987">
        <v>98.560879</v>
      </c>
      <c r="F3987">
        <v>55.580579</v>
      </c>
      <c r="G3987">
        <v>8.5519069999999999</v>
      </c>
      <c r="H3987" s="2">
        <v>75.587073000000004</v>
      </c>
      <c r="I3987" s="1">
        <v>1.48139</v>
      </c>
      <c r="J3987" s="5">
        <v>6.1706029452616304</v>
      </c>
      <c r="K3987" s="1">
        <v>17.707339999999999</v>
      </c>
      <c r="L3987" s="1">
        <v>79.528932999999995</v>
      </c>
      <c r="M3987" s="1">
        <v>6.2876909999999997</v>
      </c>
      <c r="N3987" s="1">
        <v>168.04839200000001</v>
      </c>
      <c r="O3987" s="1">
        <v>111.13242100000001</v>
      </c>
      <c r="P3987" s="1">
        <v>255.16206900000003</v>
      </c>
      <c r="Q3987" s="1">
        <v>8.3975430000000006</v>
      </c>
      <c r="R3987" s="1">
        <v>51.226230999999999</v>
      </c>
      <c r="S3987" s="1">
        <v>11.772875000000001</v>
      </c>
      <c r="T3987" s="1">
        <v>116</v>
      </c>
      <c r="U3987" s="1">
        <v>12.254982999999999</v>
      </c>
      <c r="V3987" s="1">
        <v>51.608367999999999</v>
      </c>
      <c r="W3987" s="1">
        <v>252.09782899999999</v>
      </c>
      <c r="X3987" s="8">
        <v>0</v>
      </c>
    </row>
    <row r="3988" spans="1:24" x14ac:dyDescent="0.25">
      <c r="A3988">
        <v>3986</v>
      </c>
      <c r="B3988">
        <v>803.80416600000001</v>
      </c>
      <c r="C3988">
        <v>1.132906</v>
      </c>
      <c r="D3988">
        <v>44.599324000000003</v>
      </c>
      <c r="E3988">
        <v>98.770819000000003</v>
      </c>
      <c r="F3988">
        <v>56.336826000000002</v>
      </c>
      <c r="G3988">
        <v>7.8334720000000004</v>
      </c>
      <c r="H3988" s="2">
        <v>73.987778000000006</v>
      </c>
      <c r="I3988" s="1">
        <v>1.492386</v>
      </c>
      <c r="J3988" s="5">
        <v>6.1123478744120794</v>
      </c>
      <c r="K3988" s="1">
        <v>18.029361000000002</v>
      </c>
      <c r="L3988" s="1">
        <v>79.888867000000005</v>
      </c>
      <c r="M3988" s="1">
        <v>6.2382549999999997</v>
      </c>
      <c r="N3988" s="1">
        <v>171.49556999999999</v>
      </c>
      <c r="O3988" s="1">
        <v>116.799055</v>
      </c>
      <c r="P3988" s="1">
        <v>245.094426</v>
      </c>
      <c r="Q3988" s="1">
        <v>8.2681640000000005</v>
      </c>
      <c r="R3988" s="1">
        <v>51.146383999999998</v>
      </c>
      <c r="S3988" s="1">
        <v>11.774400999999999</v>
      </c>
      <c r="T3988" s="1">
        <v>114</v>
      </c>
      <c r="U3988" s="1">
        <v>12.280125999999999</v>
      </c>
      <c r="V3988" s="1">
        <v>51.492218999999999</v>
      </c>
      <c r="W3988" s="1">
        <v>251.653772</v>
      </c>
      <c r="X3988" s="8">
        <v>0</v>
      </c>
    </row>
    <row r="3989" spans="1:24" x14ac:dyDescent="0.25">
      <c r="A3989">
        <v>3987</v>
      </c>
      <c r="B3989">
        <v>801.63177599999995</v>
      </c>
      <c r="C3989">
        <v>1.1415979999999999</v>
      </c>
      <c r="D3989">
        <v>44.637759000000003</v>
      </c>
      <c r="E3989">
        <v>97.976697999999999</v>
      </c>
      <c r="F3989">
        <v>55.846587999999997</v>
      </c>
      <c r="G3989">
        <v>8.2991980000000005</v>
      </c>
      <c r="H3989" s="2">
        <v>73.508043999999998</v>
      </c>
      <c r="I3989" s="1">
        <v>1.6801219999999999</v>
      </c>
      <c r="J3989" s="5">
        <v>6.4442622950737105</v>
      </c>
      <c r="K3989" s="1">
        <v>19.809432999999999</v>
      </c>
      <c r="L3989" s="1">
        <v>79.964279000000005</v>
      </c>
      <c r="M3989" s="1">
        <v>6.2748629999999999</v>
      </c>
      <c r="N3989" s="1">
        <v>183.731898</v>
      </c>
      <c r="O3989" s="1">
        <v>124.69425900000002</v>
      </c>
      <c r="P3989" s="1">
        <v>230.990925</v>
      </c>
      <c r="Q3989" s="1">
        <v>8.3647620000000007</v>
      </c>
      <c r="R3989" s="1">
        <v>50.43385</v>
      </c>
      <c r="S3989" s="1">
        <v>11.788696</v>
      </c>
      <c r="T3989" s="1">
        <v>117</v>
      </c>
      <c r="U3989" s="1">
        <v>12.266239000000001</v>
      </c>
      <c r="V3989" s="1">
        <v>51.547187000000001</v>
      </c>
      <c r="W3989" s="1">
        <v>251.53571599999998</v>
      </c>
      <c r="X3989" s="8">
        <v>0</v>
      </c>
    </row>
    <row r="3990" spans="1:24" x14ac:dyDescent="0.25">
      <c r="A3990">
        <v>3988</v>
      </c>
      <c r="B3990">
        <v>799.98354300000005</v>
      </c>
      <c r="C3990">
        <v>1.806081</v>
      </c>
      <c r="D3990">
        <v>43.624766000000001</v>
      </c>
      <c r="E3990">
        <v>94.704121000000001</v>
      </c>
      <c r="F3990">
        <v>54.084876000000001</v>
      </c>
      <c r="G3990">
        <v>9.9728250000000003</v>
      </c>
      <c r="H3990" s="2">
        <v>72.947333</v>
      </c>
      <c r="I3990" s="1">
        <v>1.4718389999999999</v>
      </c>
      <c r="J3990" s="5">
        <v>6.5863333333254506</v>
      </c>
      <c r="K3990" s="1">
        <v>25.361839</v>
      </c>
      <c r="L3990" s="1">
        <v>76.782057000000009</v>
      </c>
      <c r="M3990" s="1">
        <v>5.0797910000000002</v>
      </c>
      <c r="N3990" s="1">
        <v>185.58681300000001</v>
      </c>
      <c r="O3990" s="1">
        <v>124.252566</v>
      </c>
      <c r="P3990" s="1">
        <v>219.69553500000001</v>
      </c>
      <c r="Q3990" s="1">
        <v>8.0902879999999993</v>
      </c>
      <c r="R3990" s="1">
        <v>49.664533000000006</v>
      </c>
      <c r="S3990" s="1">
        <v>11.592162999999999</v>
      </c>
      <c r="T3990" s="1">
        <v>139</v>
      </c>
      <c r="U3990" s="1">
        <v>12.246347</v>
      </c>
      <c r="V3990" s="1">
        <v>51.797324000000003</v>
      </c>
      <c r="W3990" s="1">
        <v>251.600818</v>
      </c>
      <c r="X3990" s="8">
        <v>0</v>
      </c>
    </row>
    <row r="3991" spans="1:24" x14ac:dyDescent="0.25">
      <c r="A3991">
        <v>3989</v>
      </c>
      <c r="B3991">
        <v>820.40998400000001</v>
      </c>
      <c r="C3991">
        <v>3.2320159999999998</v>
      </c>
      <c r="D3991">
        <v>45.623811000000003</v>
      </c>
      <c r="E3991">
        <v>94.009646000000004</v>
      </c>
      <c r="F3991">
        <v>55.816802000000003</v>
      </c>
      <c r="G3991">
        <v>8.3274950000000008</v>
      </c>
      <c r="H3991" s="2">
        <v>73.994083000000003</v>
      </c>
      <c r="I3991" s="1">
        <v>1.1515029999999999</v>
      </c>
      <c r="J3991" s="5">
        <v>6.0933276836294601</v>
      </c>
      <c r="K3991" s="1">
        <v>31.744225</v>
      </c>
      <c r="L3991" s="1">
        <v>72.855846</v>
      </c>
      <c r="M3991" s="1">
        <v>4.7420400000000003</v>
      </c>
      <c r="N3991" s="1">
        <v>194.02746200000001</v>
      </c>
      <c r="O3991" s="1">
        <v>121.621972</v>
      </c>
      <c r="P3991" s="1">
        <v>226.88719599999999</v>
      </c>
      <c r="Q3991" s="1">
        <v>7.9298359999999999</v>
      </c>
      <c r="R3991" s="1">
        <v>49.001463999999999</v>
      </c>
      <c r="S3991" s="1">
        <v>11.228901</v>
      </c>
      <c r="T3991" s="1">
        <v>135</v>
      </c>
      <c r="U3991" s="1">
        <v>12.174306</v>
      </c>
      <c r="V3991" s="1">
        <v>51.291018999999999</v>
      </c>
      <c r="W3991" s="1">
        <v>256.50568199999998</v>
      </c>
      <c r="X3991" s="8">
        <v>3.4786443199008962E-2</v>
      </c>
    </row>
    <row r="3992" spans="1:24" x14ac:dyDescent="0.25">
      <c r="A3992">
        <v>3990</v>
      </c>
      <c r="B3992">
        <v>877.93326200000001</v>
      </c>
      <c r="C3992">
        <v>2.9627530000000002</v>
      </c>
      <c r="D3992">
        <v>63.265732999999997</v>
      </c>
      <c r="E3992">
        <v>104.388713</v>
      </c>
      <c r="F3992">
        <v>53.605820000000001</v>
      </c>
      <c r="G3992">
        <v>10.427928</v>
      </c>
      <c r="H3992" s="2">
        <v>78.924182999999999</v>
      </c>
      <c r="I3992" s="1">
        <v>1.46007</v>
      </c>
      <c r="J3992" s="5">
        <v>5.8432898027240299</v>
      </c>
      <c r="K3992" s="1">
        <v>39.816513</v>
      </c>
      <c r="L3992" s="1">
        <v>78.431735000000003</v>
      </c>
      <c r="M3992" s="1">
        <v>10.369813000000001</v>
      </c>
      <c r="N3992" s="1">
        <v>197.56200699999999</v>
      </c>
      <c r="O3992" s="1">
        <v>136.02210700000001</v>
      </c>
      <c r="P3992" s="1">
        <v>259.24786</v>
      </c>
      <c r="Q3992" s="1">
        <v>11.392200000000001</v>
      </c>
      <c r="R3992" s="1">
        <v>49.238794999999996</v>
      </c>
      <c r="S3992" s="1">
        <v>10.902359000000001</v>
      </c>
      <c r="T3992" s="1">
        <v>174</v>
      </c>
      <c r="U3992" s="1">
        <v>12.495760000000001</v>
      </c>
      <c r="V3992" s="1">
        <v>51.727598999999998</v>
      </c>
      <c r="W3992" s="1">
        <v>289.796154</v>
      </c>
      <c r="X3992" s="8">
        <v>6.6920521908542113E-2</v>
      </c>
    </row>
    <row r="3993" spans="1:24" x14ac:dyDescent="0.25">
      <c r="A3993">
        <v>3991</v>
      </c>
      <c r="B3993">
        <v>923.13160100000005</v>
      </c>
      <c r="C3993">
        <v>4.7736980000000004</v>
      </c>
      <c r="D3993">
        <v>71.043514000000002</v>
      </c>
      <c r="E3993">
        <v>121.76519399999999</v>
      </c>
      <c r="F3993">
        <v>48.850921</v>
      </c>
      <c r="G3993">
        <v>14.945081999999999</v>
      </c>
      <c r="H3993" s="2">
        <v>95.562859000000003</v>
      </c>
      <c r="I3993" s="1">
        <v>2.5600909999999999</v>
      </c>
      <c r="J3993" s="5">
        <v>7.48281189218687</v>
      </c>
      <c r="K3993" s="1">
        <v>47.971116000000002</v>
      </c>
      <c r="L3993" s="1">
        <v>105.50049300000001</v>
      </c>
      <c r="M3993" s="1">
        <v>20.009741999999999</v>
      </c>
      <c r="N3993" s="1">
        <v>222.132024</v>
      </c>
      <c r="O3993" s="1">
        <v>174.278178</v>
      </c>
      <c r="P3993" s="1">
        <v>309.61869000000002</v>
      </c>
      <c r="Q3993" s="1">
        <v>23.489333999999999</v>
      </c>
      <c r="R3993" s="1">
        <v>52.669675999999995</v>
      </c>
      <c r="S3993" s="1">
        <v>11.023244999999999</v>
      </c>
      <c r="T3993" s="1">
        <v>220</v>
      </c>
      <c r="U3993" s="1">
        <v>15.893727999999999</v>
      </c>
      <c r="V3993" s="1">
        <v>63.095236</v>
      </c>
      <c r="W3993" s="1">
        <v>351.48206300000004</v>
      </c>
      <c r="X3993" s="8">
        <v>0.1223104117738872</v>
      </c>
    </row>
    <row r="3994" spans="1:24" x14ac:dyDescent="0.25">
      <c r="A3994">
        <v>3992</v>
      </c>
      <c r="B3994">
        <v>986.82661900000005</v>
      </c>
      <c r="C3994">
        <v>9.0318869999999993</v>
      </c>
      <c r="D3994">
        <v>87.496949999999998</v>
      </c>
      <c r="E3994">
        <v>149.82765499999999</v>
      </c>
      <c r="F3994">
        <v>45.963371000000002</v>
      </c>
      <c r="G3994">
        <v>17.688254000000001</v>
      </c>
      <c r="H3994" s="2">
        <v>111.390452</v>
      </c>
      <c r="I3994" s="1">
        <v>3.920318</v>
      </c>
      <c r="J3994" s="5">
        <v>10.956860238948099</v>
      </c>
      <c r="K3994" s="1">
        <v>50.580562</v>
      </c>
      <c r="L3994" s="1">
        <v>141.64470499999999</v>
      </c>
      <c r="M3994" s="1">
        <v>23.378720999999999</v>
      </c>
      <c r="N3994" s="1">
        <v>252.63624899999999</v>
      </c>
      <c r="O3994" s="1">
        <v>213.898876</v>
      </c>
      <c r="P3994" s="1">
        <v>371.33547099999998</v>
      </c>
      <c r="Q3994" s="1">
        <v>29.740500000000001</v>
      </c>
      <c r="R3994" s="1">
        <v>61.242364000000002</v>
      </c>
      <c r="S3994" s="1">
        <v>11.786795</v>
      </c>
      <c r="T3994" s="1">
        <v>203</v>
      </c>
      <c r="U3994" s="1">
        <v>15.772696</v>
      </c>
      <c r="V3994" s="1">
        <v>70.492496000000003</v>
      </c>
      <c r="W3994" s="1">
        <v>420.643351</v>
      </c>
      <c r="X3994" s="8">
        <v>0.14162215279065721</v>
      </c>
    </row>
    <row r="3995" spans="1:24" x14ac:dyDescent="0.25">
      <c r="A3995">
        <v>3993</v>
      </c>
      <c r="B3995">
        <v>1055.937645</v>
      </c>
      <c r="C3995">
        <v>8.8224180000000008</v>
      </c>
      <c r="D3995">
        <v>94.893332999999998</v>
      </c>
      <c r="E3995">
        <v>171.036089</v>
      </c>
      <c r="F3995">
        <v>49.330247999999997</v>
      </c>
      <c r="G3995">
        <v>14.489720999999999</v>
      </c>
      <c r="H3995" s="2">
        <v>120.402604</v>
      </c>
      <c r="I3995" s="1">
        <v>4.1516140000000004</v>
      </c>
      <c r="J3995" s="5">
        <v>13.1075465407047</v>
      </c>
      <c r="K3995" s="1">
        <v>48.612099999999998</v>
      </c>
      <c r="L3995" s="1">
        <v>162.41098899999997</v>
      </c>
      <c r="M3995" s="1">
        <v>24.238368000000001</v>
      </c>
      <c r="N3995" s="1">
        <v>308.732485</v>
      </c>
      <c r="O3995" s="1">
        <v>240.25341499999999</v>
      </c>
      <c r="P3995" s="1">
        <v>438.37398800000005</v>
      </c>
      <c r="Q3995" s="1">
        <v>30.681929</v>
      </c>
      <c r="R3995" s="1">
        <v>73.121842999999998</v>
      </c>
      <c r="S3995" s="1">
        <v>12.033135</v>
      </c>
      <c r="T3995" s="1">
        <v>264</v>
      </c>
      <c r="U3995" s="1">
        <v>15.556736000000001</v>
      </c>
      <c r="V3995" s="1">
        <v>77.667713000000006</v>
      </c>
      <c r="W3995" s="1">
        <v>470.357103</v>
      </c>
      <c r="X3995" s="8">
        <v>0.14662405436360201</v>
      </c>
    </row>
    <row r="3996" spans="1:24" x14ac:dyDescent="0.25">
      <c r="A3996">
        <v>3994</v>
      </c>
      <c r="B3996">
        <v>1093.576227</v>
      </c>
      <c r="C3996">
        <v>5.0675610000000004</v>
      </c>
      <c r="D3996">
        <v>95.106919000000005</v>
      </c>
      <c r="E3996">
        <v>176.86769100000001</v>
      </c>
      <c r="F3996">
        <v>47.727353999999998</v>
      </c>
      <c r="G3996">
        <v>16.01247</v>
      </c>
      <c r="H3996" s="2">
        <v>129.607618</v>
      </c>
      <c r="I3996" s="1">
        <v>3.733031</v>
      </c>
      <c r="J3996" s="5">
        <v>12.8967157543811</v>
      </c>
      <c r="K3996" s="1">
        <v>43.700457</v>
      </c>
      <c r="L3996" s="1">
        <v>168.88618299999999</v>
      </c>
      <c r="M3996" s="1">
        <v>25.034071999999998</v>
      </c>
      <c r="N3996" s="1">
        <v>353.94218599999999</v>
      </c>
      <c r="O3996" s="1">
        <v>257.27779499999997</v>
      </c>
      <c r="P3996" s="1">
        <v>479.23557199999999</v>
      </c>
      <c r="Q3996" s="1">
        <v>31.608689999999999</v>
      </c>
      <c r="R3996" s="1">
        <v>81.197269000000006</v>
      </c>
      <c r="S3996" s="1">
        <v>11.978</v>
      </c>
      <c r="T3996" s="1">
        <v>282</v>
      </c>
      <c r="U3996" s="1">
        <v>16.02768</v>
      </c>
      <c r="V3996" s="1">
        <v>74.645195999999999</v>
      </c>
      <c r="W3996" s="1">
        <v>497.23377300000004</v>
      </c>
      <c r="X3996" s="8">
        <v>0.12576165625402841</v>
      </c>
    </row>
    <row r="3997" spans="1:24" x14ac:dyDescent="0.25">
      <c r="A3997">
        <v>3995</v>
      </c>
      <c r="B3997">
        <v>1095.800659</v>
      </c>
      <c r="C3997">
        <v>3.6474030000000002</v>
      </c>
      <c r="D3997">
        <v>94.866915000000006</v>
      </c>
      <c r="E3997">
        <v>177.386427</v>
      </c>
      <c r="F3997">
        <v>48.138615999999999</v>
      </c>
      <c r="G3997">
        <v>15.621772</v>
      </c>
      <c r="H3997" s="2">
        <v>137.40648100000001</v>
      </c>
      <c r="I3997" s="1">
        <v>3.9232629999999999</v>
      </c>
      <c r="J3997" s="5">
        <v>10.781639344262601</v>
      </c>
      <c r="K3997" s="1">
        <v>41.414467000000002</v>
      </c>
      <c r="L3997" s="1">
        <v>172.111109</v>
      </c>
      <c r="M3997" s="1">
        <v>25.241035</v>
      </c>
      <c r="N3997" s="1">
        <v>377.64756499999999</v>
      </c>
      <c r="O3997" s="1">
        <v>267.75412900000003</v>
      </c>
      <c r="P3997" s="1">
        <v>491.96284200000002</v>
      </c>
      <c r="Q3997" s="1">
        <v>32.560099000000001</v>
      </c>
      <c r="R3997" s="1">
        <v>82.972785000000002</v>
      </c>
      <c r="S3997" s="1">
        <v>11.930099</v>
      </c>
      <c r="T3997" s="1">
        <v>269</v>
      </c>
      <c r="U3997" s="1">
        <v>15.664873</v>
      </c>
      <c r="V3997" s="1">
        <v>71.249883999999994</v>
      </c>
      <c r="W3997" s="1">
        <v>507.61358000000001</v>
      </c>
      <c r="X3997" s="8">
        <v>0.15608143656794959</v>
      </c>
    </row>
    <row r="3998" spans="1:24" x14ac:dyDescent="0.25">
      <c r="A3998">
        <v>3996</v>
      </c>
      <c r="B3998">
        <v>1079.9642759999999</v>
      </c>
      <c r="C3998">
        <v>3.4892479999999999</v>
      </c>
      <c r="D3998">
        <v>94.276292999999995</v>
      </c>
      <c r="E3998">
        <v>155.587491</v>
      </c>
      <c r="F3998">
        <v>46.263176999999999</v>
      </c>
      <c r="G3998">
        <v>17.403438999999999</v>
      </c>
      <c r="H3998" s="2">
        <v>139.781824</v>
      </c>
      <c r="I3998" s="1">
        <v>4.0963430000000001</v>
      </c>
      <c r="J3998" s="5">
        <v>10.098360655741999</v>
      </c>
      <c r="K3998" s="1">
        <v>42.858117</v>
      </c>
      <c r="L3998" s="1">
        <v>175.77878900000002</v>
      </c>
      <c r="M3998" s="1">
        <v>24.773879999999998</v>
      </c>
      <c r="N3998" s="1">
        <v>385.485479</v>
      </c>
      <c r="O3998" s="1">
        <v>272.59184900000002</v>
      </c>
      <c r="P3998" s="1">
        <v>492.45959099999999</v>
      </c>
      <c r="Q3998" s="1">
        <v>32.288094000000001</v>
      </c>
      <c r="R3998" s="1">
        <v>82.515522000000004</v>
      </c>
      <c r="S3998" s="1">
        <v>11.811408</v>
      </c>
      <c r="T3998" s="1">
        <v>258</v>
      </c>
      <c r="U3998" s="1">
        <v>16.592998000000001</v>
      </c>
      <c r="V3998" s="1">
        <v>69.438802999999993</v>
      </c>
      <c r="W3998" s="1">
        <v>499.95161300000001</v>
      </c>
      <c r="X3998" s="8">
        <v>0.26982548681529911</v>
      </c>
    </row>
    <row r="3999" spans="1:24" x14ac:dyDescent="0.25">
      <c r="A3999">
        <v>3997</v>
      </c>
      <c r="B3999">
        <v>1071.243635</v>
      </c>
      <c r="C3999">
        <v>3.397996</v>
      </c>
      <c r="D3999">
        <v>95.613123999999999</v>
      </c>
      <c r="E3999">
        <v>176.68391</v>
      </c>
      <c r="F3999">
        <v>47.199587000000001</v>
      </c>
      <c r="G3999">
        <v>16.513849</v>
      </c>
      <c r="H3999" s="2">
        <v>136.71207699999999</v>
      </c>
      <c r="I3999" s="1">
        <v>3.762581</v>
      </c>
      <c r="J3999" s="5">
        <v>9.0165045846078993</v>
      </c>
      <c r="K3999" s="1">
        <v>47.499386999999999</v>
      </c>
      <c r="L3999" s="1">
        <v>181.22775300000001</v>
      </c>
      <c r="M3999" s="1">
        <v>23.645979000000001</v>
      </c>
      <c r="N3999" s="1">
        <v>393.463548</v>
      </c>
      <c r="O3999" s="1">
        <v>273.18848100000002</v>
      </c>
      <c r="P3999" s="1">
        <v>490.17042700000002</v>
      </c>
      <c r="Q3999" s="1">
        <v>31.766452999999998</v>
      </c>
      <c r="R3999" s="1">
        <v>83.591039999999992</v>
      </c>
      <c r="S3999" s="1">
        <v>12.003156000000001</v>
      </c>
      <c r="T3999" s="1">
        <v>244</v>
      </c>
      <c r="U3999" s="1">
        <v>14.720140000000001</v>
      </c>
      <c r="V3999" s="1">
        <v>68.443375000000003</v>
      </c>
      <c r="W3999" s="1">
        <v>489.40452900000003</v>
      </c>
      <c r="X3999" s="8">
        <v>0.23397652736265651</v>
      </c>
    </row>
    <row r="4000" spans="1:24" x14ac:dyDescent="0.25">
      <c r="A4000">
        <v>3998</v>
      </c>
      <c r="B4000">
        <v>1075.2468759999999</v>
      </c>
      <c r="C4000">
        <v>3.505001</v>
      </c>
      <c r="D4000">
        <v>95.853725999999995</v>
      </c>
      <c r="E4000">
        <v>176.07073299999999</v>
      </c>
      <c r="F4000">
        <v>46.029829999999997</v>
      </c>
      <c r="G4000">
        <v>17.625118000000001</v>
      </c>
      <c r="H4000" s="2">
        <v>137.77238700000001</v>
      </c>
      <c r="I4000" s="1">
        <v>3.6545420000000002</v>
      </c>
      <c r="J4000" s="5">
        <v>6.9802167268644499</v>
      </c>
      <c r="K4000" s="1">
        <v>54.059812000000001</v>
      </c>
      <c r="L4000" s="1">
        <v>185.98263600000001</v>
      </c>
      <c r="M4000" s="1">
        <v>25.831983000000001</v>
      </c>
      <c r="N4000" s="1">
        <v>404.45451500000001</v>
      </c>
      <c r="O4000" s="1">
        <v>273.61436000000003</v>
      </c>
      <c r="P4000" s="1">
        <v>487.29015300000003</v>
      </c>
      <c r="Q4000" s="1">
        <v>31.232993</v>
      </c>
      <c r="R4000" s="1">
        <v>86.745433000000006</v>
      </c>
      <c r="S4000" s="1">
        <v>12.021763999999999</v>
      </c>
      <c r="T4000" s="1">
        <v>239</v>
      </c>
      <c r="U4000" s="1">
        <v>15.871038</v>
      </c>
      <c r="V4000" s="1">
        <v>52.070618000000003</v>
      </c>
      <c r="W4000" s="1">
        <v>480.03536099999997</v>
      </c>
      <c r="X4000" s="8">
        <v>0.11693157147855621</v>
      </c>
    </row>
    <row r="4001" spans="1:24" x14ac:dyDescent="0.25">
      <c r="A4001">
        <v>3999</v>
      </c>
      <c r="B4001">
        <v>1075.299066</v>
      </c>
      <c r="C4001">
        <v>4.1336740000000001</v>
      </c>
      <c r="D4001">
        <v>88.282884999999993</v>
      </c>
      <c r="E4001">
        <v>182.98192900000001</v>
      </c>
      <c r="F4001">
        <v>47.841389999999997</v>
      </c>
      <c r="G4001">
        <v>15.904135999999999</v>
      </c>
      <c r="H4001" s="2">
        <v>138.73552100000001</v>
      </c>
      <c r="I4001" s="1">
        <v>3.5321500000000001</v>
      </c>
      <c r="J4001" s="5">
        <v>6.4343934426287799</v>
      </c>
      <c r="K4001" s="1">
        <v>58.561151000000002</v>
      </c>
      <c r="L4001" s="1">
        <v>187.86838299999999</v>
      </c>
      <c r="M4001" s="1">
        <v>27.324549999999999</v>
      </c>
      <c r="N4001" s="1">
        <v>420.69811600000003</v>
      </c>
      <c r="O4001" s="1">
        <v>269.21045300000003</v>
      </c>
      <c r="P4001" s="1">
        <v>473.86508500000002</v>
      </c>
      <c r="Q4001" s="1">
        <v>30.258772</v>
      </c>
      <c r="R4001" s="1">
        <v>88.348589000000004</v>
      </c>
      <c r="S4001" s="1">
        <v>11.968071</v>
      </c>
      <c r="T4001" s="1">
        <v>241</v>
      </c>
      <c r="U4001" s="1">
        <v>14.967376</v>
      </c>
      <c r="V4001" s="1">
        <v>57.334642000000002</v>
      </c>
      <c r="W4001" s="1">
        <v>476.906991</v>
      </c>
      <c r="X4001" s="8">
        <v>0.2035362852437719</v>
      </c>
    </row>
    <row r="4002" spans="1:24" x14ac:dyDescent="0.25">
      <c r="A4002">
        <v>4000</v>
      </c>
      <c r="B4002">
        <v>1053.0293839999999</v>
      </c>
      <c r="C4002">
        <v>3.2028310000000002</v>
      </c>
      <c r="D4002">
        <v>59.981684000000001</v>
      </c>
      <c r="E4002">
        <v>135.55347599999999</v>
      </c>
      <c r="F4002">
        <v>49.444721999999999</v>
      </c>
      <c r="G4002">
        <v>14.380971000000001</v>
      </c>
      <c r="H4002" s="2">
        <v>126.342833</v>
      </c>
      <c r="I4002" s="1">
        <v>3.6089410000000002</v>
      </c>
      <c r="J4002" s="5">
        <v>8.8794999999954598</v>
      </c>
      <c r="K4002" s="1">
        <v>54.851881000000006</v>
      </c>
      <c r="L4002" s="1">
        <v>185.83610400000001</v>
      </c>
      <c r="M4002" s="1">
        <v>27.443275</v>
      </c>
      <c r="N4002" s="1">
        <v>421.34300500000001</v>
      </c>
      <c r="O4002" s="1">
        <v>253.78187400000002</v>
      </c>
      <c r="P4002" s="1">
        <v>443.23550899999998</v>
      </c>
      <c r="Q4002" s="1">
        <v>24.907589999999999</v>
      </c>
      <c r="R4002" s="1">
        <v>86.700762999999995</v>
      </c>
      <c r="S4002" s="1">
        <v>12.159333</v>
      </c>
      <c r="T4002" s="1">
        <v>228</v>
      </c>
      <c r="U4002" s="1">
        <v>12.394629999999999</v>
      </c>
      <c r="V4002" s="1">
        <v>44.314211</v>
      </c>
      <c r="W4002" s="1">
        <v>451.41147000000001</v>
      </c>
      <c r="X4002" s="8">
        <v>0.1377218068951731</v>
      </c>
    </row>
    <row r="4003" spans="1:24" x14ac:dyDescent="0.25">
      <c r="A4003">
        <v>4001</v>
      </c>
      <c r="B4003">
        <v>995.68733899999995</v>
      </c>
      <c r="C4003">
        <v>2.7255539999999998</v>
      </c>
      <c r="D4003">
        <v>42.132826999999999</v>
      </c>
      <c r="E4003">
        <v>77.531000000000006</v>
      </c>
      <c r="F4003">
        <v>52.385519000000002</v>
      </c>
      <c r="G4003">
        <v>11.587213999999999</v>
      </c>
      <c r="H4003" s="2">
        <v>108.998964</v>
      </c>
      <c r="I4003" s="1">
        <v>3.013754</v>
      </c>
      <c r="J4003" s="5">
        <v>12.262499999996999</v>
      </c>
      <c r="K4003" s="1">
        <v>43.912095000000001</v>
      </c>
      <c r="L4003" s="1">
        <v>173.57597800000002</v>
      </c>
      <c r="M4003" s="1">
        <v>26.480623999999999</v>
      </c>
      <c r="N4003" s="1">
        <v>390.550861</v>
      </c>
      <c r="O4003" s="1">
        <v>212.76782700000001</v>
      </c>
      <c r="P4003" s="1">
        <v>399.57077900000002</v>
      </c>
      <c r="Q4003" s="1">
        <v>13.93289</v>
      </c>
      <c r="R4003" s="1">
        <v>81.213490000000007</v>
      </c>
      <c r="S4003" s="1">
        <v>12.53984</v>
      </c>
      <c r="T4003" s="1">
        <v>173</v>
      </c>
      <c r="U4003" s="1">
        <v>11.755125</v>
      </c>
      <c r="V4003" s="1">
        <v>44.314210000000003</v>
      </c>
      <c r="W4003" s="1">
        <v>394.86615599999999</v>
      </c>
      <c r="X4003" s="8">
        <v>0.11815202784083351</v>
      </c>
    </row>
    <row r="4004" spans="1:24" x14ac:dyDescent="0.25">
      <c r="A4004">
        <v>4002</v>
      </c>
      <c r="B4004">
        <v>935.27460499999995</v>
      </c>
      <c r="C4004">
        <v>2.2885309999999999</v>
      </c>
      <c r="D4004">
        <v>34.608984</v>
      </c>
      <c r="E4004">
        <v>96.081655999999995</v>
      </c>
      <c r="F4004">
        <v>55.846144000000002</v>
      </c>
      <c r="G4004">
        <v>8.2996200000000009</v>
      </c>
      <c r="H4004" s="2">
        <v>92.592014000000006</v>
      </c>
      <c r="I4004" s="1">
        <v>2.008648</v>
      </c>
      <c r="J4004" s="5">
        <v>8.7110344827524298</v>
      </c>
      <c r="K4004" s="1">
        <v>34.278847999999996</v>
      </c>
      <c r="L4004" s="1">
        <v>150.761381</v>
      </c>
      <c r="M4004" s="1">
        <v>19.837420999999999</v>
      </c>
      <c r="N4004" s="1">
        <v>346.05578300000002</v>
      </c>
      <c r="O4004" s="1">
        <v>159.72949799999998</v>
      </c>
      <c r="P4004" s="1">
        <v>360.51451900000001</v>
      </c>
      <c r="Q4004" s="1">
        <v>8.1816259999999996</v>
      </c>
      <c r="R4004" s="1">
        <v>73.997979999999998</v>
      </c>
      <c r="S4004" s="1">
        <v>12.818975999999999</v>
      </c>
      <c r="T4004" s="1">
        <v>172</v>
      </c>
      <c r="U4004" s="1">
        <v>11.616782000000001</v>
      </c>
      <c r="V4004" s="1">
        <v>34.248852999999997</v>
      </c>
      <c r="W4004" s="1">
        <v>343.86842300000001</v>
      </c>
      <c r="X4004" s="8">
        <v>5.5478329991654647E-2</v>
      </c>
    </row>
    <row r="4005" spans="1:24" x14ac:dyDescent="0.25">
      <c r="A4005">
        <v>4003</v>
      </c>
      <c r="B4005">
        <v>902.62205500000005</v>
      </c>
      <c r="C4005">
        <v>1.704771</v>
      </c>
      <c r="D4005">
        <v>31.435552000000001</v>
      </c>
      <c r="E4005">
        <v>75.897397999999995</v>
      </c>
      <c r="F4005">
        <v>56.524234999999997</v>
      </c>
      <c r="G4005">
        <v>7.6554330000000004</v>
      </c>
      <c r="H4005" s="2">
        <v>76.721153999999999</v>
      </c>
      <c r="I4005" s="1">
        <v>1.3428059999999999</v>
      </c>
      <c r="J4005" s="5">
        <v>5.68203003337839</v>
      </c>
      <c r="K4005" s="1">
        <v>25.430447000000001</v>
      </c>
      <c r="L4005" s="1">
        <v>129.12803600000001</v>
      </c>
      <c r="M4005" s="1">
        <v>8.3853819999999999</v>
      </c>
      <c r="N4005" s="1">
        <v>302.21905400000003</v>
      </c>
      <c r="O4005" s="1">
        <v>129.563222</v>
      </c>
      <c r="P4005" s="1">
        <v>328.88991099999998</v>
      </c>
      <c r="Q4005" s="1">
        <v>7.9610940000000001</v>
      </c>
      <c r="R4005" s="1">
        <v>67.138231000000005</v>
      </c>
      <c r="S4005" s="1">
        <v>12.868766000000001</v>
      </c>
      <c r="T4005" s="1">
        <v>148</v>
      </c>
      <c r="U4005" s="1">
        <v>11.899468000000001</v>
      </c>
      <c r="V4005" s="1">
        <v>41.486199999999997</v>
      </c>
      <c r="W4005" s="1">
        <v>299.730952</v>
      </c>
      <c r="X4005" s="8">
        <v>5.7318127082816632E-2</v>
      </c>
    </row>
    <row r="4006" spans="1:24" x14ac:dyDescent="0.25">
      <c r="A4006">
        <v>4004</v>
      </c>
      <c r="B4006">
        <v>882.74654099999998</v>
      </c>
      <c r="C4006">
        <v>1.8576919999999999</v>
      </c>
      <c r="D4006">
        <v>29.964185000000001</v>
      </c>
      <c r="E4006">
        <v>64.57226</v>
      </c>
      <c r="F4006">
        <v>56.597434999999997</v>
      </c>
      <c r="G4006">
        <v>7.5858930000000004</v>
      </c>
      <c r="H4006" s="2">
        <v>69.689136000000005</v>
      </c>
      <c r="I4006" s="1">
        <v>1.68144</v>
      </c>
      <c r="J4006" s="5">
        <v>5.3649354838707906</v>
      </c>
      <c r="K4006" s="1">
        <v>18.580635999999998</v>
      </c>
      <c r="L4006" s="1">
        <v>112.86696999999999</v>
      </c>
      <c r="M4006" s="1">
        <v>3.6483059999999998</v>
      </c>
      <c r="N4006" s="1">
        <v>276.65561000000002</v>
      </c>
      <c r="O4006" s="1">
        <v>113.846159</v>
      </c>
      <c r="P4006" s="1">
        <v>300.14074100000005</v>
      </c>
      <c r="Q4006" s="1">
        <v>7.72851</v>
      </c>
      <c r="R4006" s="1">
        <v>60.133345000000006</v>
      </c>
      <c r="S4006" s="1">
        <v>12.374838</v>
      </c>
      <c r="T4006" s="1">
        <v>132</v>
      </c>
      <c r="U4006" s="1">
        <v>10.747396</v>
      </c>
      <c r="V4006" s="1">
        <v>57.205300999999999</v>
      </c>
      <c r="W4006" s="1">
        <v>260.51467700000001</v>
      </c>
      <c r="X4006" s="8">
        <v>2.3036530766271501E-2</v>
      </c>
    </row>
    <row r="4007" spans="1:24" x14ac:dyDescent="0.25">
      <c r="A4007">
        <v>4005</v>
      </c>
      <c r="B4007">
        <v>838.38583100000005</v>
      </c>
      <c r="C4007">
        <v>2.7827860000000002</v>
      </c>
      <c r="D4007">
        <v>36.179518000000002</v>
      </c>
      <c r="E4007">
        <v>71.309323000000006</v>
      </c>
      <c r="F4007">
        <v>56.588211999999999</v>
      </c>
      <c r="G4007">
        <v>7.5946550000000004</v>
      </c>
      <c r="H4007" s="2">
        <v>69.720477000000002</v>
      </c>
      <c r="I4007" s="1">
        <v>2.1910859999999999</v>
      </c>
      <c r="J4007" s="5">
        <v>5.2530169491510597</v>
      </c>
      <c r="K4007" s="1">
        <v>16.429121000000002</v>
      </c>
      <c r="L4007" s="1">
        <v>97.942538999999996</v>
      </c>
      <c r="M4007" s="1">
        <v>3.7015899999999999</v>
      </c>
      <c r="N4007" s="1">
        <v>253.545312</v>
      </c>
      <c r="O4007" s="1">
        <v>99.170882000000006</v>
      </c>
      <c r="P4007" s="1">
        <v>269.664737</v>
      </c>
      <c r="Q4007" s="1">
        <v>8.014348</v>
      </c>
      <c r="R4007" s="1">
        <v>55.072369000000002</v>
      </c>
      <c r="S4007" s="1">
        <v>11.774151</v>
      </c>
      <c r="T4007" s="1">
        <v>134</v>
      </c>
      <c r="U4007" s="1">
        <v>10.111936999999999</v>
      </c>
      <c r="V4007" s="1">
        <v>44.314210000000003</v>
      </c>
      <c r="W4007" s="1">
        <v>239.31175400000001</v>
      </c>
      <c r="X4007" s="8">
        <v>3.147217617870427E-3</v>
      </c>
    </row>
    <row r="4008" spans="1:24" x14ac:dyDescent="0.25">
      <c r="A4008">
        <v>4006</v>
      </c>
      <c r="B4008">
        <v>830.36514</v>
      </c>
      <c r="C4008">
        <v>2.7271800000000002</v>
      </c>
      <c r="D4008">
        <v>40.296332</v>
      </c>
      <c r="E4008">
        <v>78.450563000000002</v>
      </c>
      <c r="F4008">
        <v>56.605372000000003</v>
      </c>
      <c r="G4008">
        <v>7.5783529999999999</v>
      </c>
      <c r="H4008" s="2">
        <v>69.645581000000007</v>
      </c>
      <c r="I4008" s="1">
        <v>1.7458</v>
      </c>
      <c r="J4008" s="5">
        <v>5.5189830508461393</v>
      </c>
      <c r="K4008" s="1">
        <v>18.383515000000003</v>
      </c>
      <c r="L4008" s="1">
        <v>85.403387000000009</v>
      </c>
      <c r="M4008" s="1">
        <v>5.4150660000000004</v>
      </c>
      <c r="N4008" s="1">
        <v>197.34537499999999</v>
      </c>
      <c r="O4008" s="1">
        <v>94.361744000000002</v>
      </c>
      <c r="P4008" s="1">
        <v>246.00445300000001</v>
      </c>
      <c r="Q4008" s="1">
        <v>8.1328969999999998</v>
      </c>
      <c r="R4008" s="1">
        <v>52.660367000000001</v>
      </c>
      <c r="S4008" s="1">
        <v>11.61359</v>
      </c>
      <c r="T4008" s="1">
        <v>119</v>
      </c>
      <c r="U4008" s="1">
        <v>9.9139090000000003</v>
      </c>
      <c r="V4008" s="1">
        <v>44.314211</v>
      </c>
      <c r="W4008" s="1">
        <v>240.53975800000001</v>
      </c>
      <c r="X4008" s="8">
        <v>0</v>
      </c>
    </row>
    <row r="4009" spans="1:24" x14ac:dyDescent="0.25">
      <c r="A4009">
        <v>4007</v>
      </c>
      <c r="B4009">
        <v>827.95218599999998</v>
      </c>
      <c r="C4009">
        <v>1.8970370000000001</v>
      </c>
      <c r="D4009">
        <v>42.96678</v>
      </c>
      <c r="E4009">
        <v>59.398553</v>
      </c>
      <c r="F4009">
        <v>54.365495000000003</v>
      </c>
      <c r="G4009">
        <v>9.7062360000000005</v>
      </c>
      <c r="H4009" s="2">
        <v>67.312922</v>
      </c>
      <c r="I4009" s="1">
        <v>1.5861160000000001</v>
      </c>
      <c r="J4009" s="5">
        <v>6.2572131147608108</v>
      </c>
      <c r="K4009" s="1">
        <v>21.396073999999999</v>
      </c>
      <c r="L4009" s="1">
        <v>77.629413</v>
      </c>
      <c r="M4009" s="1">
        <v>6.3794360000000001</v>
      </c>
      <c r="N4009" s="1">
        <v>159.783998</v>
      </c>
      <c r="O4009" s="1">
        <v>97.544224000000014</v>
      </c>
      <c r="P4009" s="1">
        <v>240.31320099999999</v>
      </c>
      <c r="Q4009" s="1">
        <v>8.5336239999999997</v>
      </c>
      <c r="R4009" s="1">
        <v>51.797936</v>
      </c>
      <c r="S4009" s="1">
        <v>11.246124999999999</v>
      </c>
      <c r="T4009" s="1">
        <v>116</v>
      </c>
      <c r="U4009" s="1">
        <v>10.148462</v>
      </c>
      <c r="V4009" s="1">
        <v>34.315154999999997</v>
      </c>
      <c r="W4009" s="1">
        <v>245.41544999999999</v>
      </c>
      <c r="X4009" s="8">
        <v>0</v>
      </c>
    </row>
    <row r="4010" spans="1:24" x14ac:dyDescent="0.25">
      <c r="A4010">
        <v>4008</v>
      </c>
      <c r="B4010">
        <v>809.85805600000003</v>
      </c>
      <c r="C4010">
        <v>1.319032</v>
      </c>
      <c r="D4010">
        <v>44.337102999999999</v>
      </c>
      <c r="E4010">
        <v>98.478870999999998</v>
      </c>
      <c r="F4010">
        <v>54.270378000000001</v>
      </c>
      <c r="G4010">
        <v>9.7965979999999995</v>
      </c>
      <c r="H4010" s="2">
        <v>51.442498000000001</v>
      </c>
      <c r="I4010" s="1">
        <v>1.544295</v>
      </c>
      <c r="J4010" s="5">
        <v>6.2057868852425599</v>
      </c>
      <c r="K4010" s="1">
        <v>22.218828999999999</v>
      </c>
      <c r="L4010" s="1">
        <v>74.660344000000009</v>
      </c>
      <c r="M4010" s="1">
        <v>6.3351949999999997</v>
      </c>
      <c r="N4010" s="1">
        <v>160.289028</v>
      </c>
      <c r="O4010" s="1">
        <v>97.052965999999998</v>
      </c>
      <c r="P4010" s="1">
        <v>234.15216300000003</v>
      </c>
      <c r="Q4010" s="1">
        <v>8.4169820000000009</v>
      </c>
      <c r="R4010" s="1">
        <v>52.194690000000001</v>
      </c>
      <c r="S4010" s="1">
        <v>11.028191</v>
      </c>
      <c r="T4010" s="1">
        <v>122</v>
      </c>
      <c r="U4010" s="1">
        <v>10.121841999999999</v>
      </c>
      <c r="V4010" s="1">
        <v>41.637051999999997</v>
      </c>
      <c r="W4010" s="1">
        <v>243.62723399999999</v>
      </c>
      <c r="X4010" s="8">
        <v>0</v>
      </c>
    </row>
    <row r="4011" spans="1:24" x14ac:dyDescent="0.25">
      <c r="A4011">
        <v>4009</v>
      </c>
      <c r="B4011">
        <v>796.84349599999996</v>
      </c>
      <c r="C4011">
        <v>1.2524580000000001</v>
      </c>
      <c r="D4011">
        <v>44.386558999999998</v>
      </c>
      <c r="E4011">
        <v>67.594667000000001</v>
      </c>
      <c r="F4011">
        <v>56.179969999999997</v>
      </c>
      <c r="G4011">
        <v>7.9824849999999996</v>
      </c>
      <c r="H4011" s="2">
        <v>47.439557999999998</v>
      </c>
      <c r="I4011" s="1">
        <v>1.391796</v>
      </c>
      <c r="J4011" s="5">
        <v>6.1193728813523194</v>
      </c>
      <c r="K4011" s="1">
        <v>21.991408999999997</v>
      </c>
      <c r="L4011" s="1">
        <v>73.583528999999999</v>
      </c>
      <c r="M4011" s="1">
        <v>6.2635880000000004</v>
      </c>
      <c r="N4011" s="1">
        <v>165.323655</v>
      </c>
      <c r="O4011" s="1">
        <v>92.513475999999997</v>
      </c>
      <c r="P4011" s="1">
        <v>228.38089200000002</v>
      </c>
      <c r="Q4011" s="1">
        <v>8.3051560000000002</v>
      </c>
      <c r="R4011" s="1">
        <v>52.522045000000006</v>
      </c>
      <c r="S4011" s="1">
        <v>10.997267000000001</v>
      </c>
      <c r="T4011" s="1">
        <v>119</v>
      </c>
      <c r="U4011" s="1">
        <v>10.166670999999999</v>
      </c>
      <c r="V4011" s="1">
        <v>43.635390000000001</v>
      </c>
      <c r="W4011" s="1">
        <v>242.743606</v>
      </c>
      <c r="X4011" s="8">
        <v>0</v>
      </c>
    </row>
    <row r="4012" spans="1:24" x14ac:dyDescent="0.25">
      <c r="A4012">
        <v>4010</v>
      </c>
      <c r="B4012">
        <v>787.44228499999997</v>
      </c>
      <c r="C4012">
        <v>1.318303</v>
      </c>
      <c r="D4012">
        <v>44.391598000000002</v>
      </c>
      <c r="E4012">
        <v>98.184374000000005</v>
      </c>
      <c r="F4012">
        <v>56.548363999999999</v>
      </c>
      <c r="G4012">
        <v>7.632511</v>
      </c>
      <c r="H4012" s="2">
        <v>47.671007000000003</v>
      </c>
      <c r="I4012" s="1">
        <v>1.4101379999999999</v>
      </c>
      <c r="J4012" s="5">
        <v>6.0253690541285296</v>
      </c>
      <c r="K4012" s="1">
        <v>22.214520999999998</v>
      </c>
      <c r="L4012" s="1">
        <v>73.271242000000001</v>
      </c>
      <c r="M4012" s="1">
        <v>6.3099160000000003</v>
      </c>
      <c r="N4012" s="1">
        <v>162.74697599999999</v>
      </c>
      <c r="O4012" s="1">
        <v>88.934196</v>
      </c>
      <c r="P4012" s="1">
        <v>228.51665600000001</v>
      </c>
      <c r="Q4012" s="1">
        <v>8.5416519999999991</v>
      </c>
      <c r="R4012" s="1">
        <v>52.337245000000003</v>
      </c>
      <c r="S4012" s="1">
        <v>10.990361999999999</v>
      </c>
      <c r="T4012" s="1">
        <v>120</v>
      </c>
      <c r="U4012" s="1">
        <v>10.325059</v>
      </c>
      <c r="V4012" s="1">
        <v>44.272227999999998</v>
      </c>
      <c r="W4012" s="1">
        <v>244.40258899999998</v>
      </c>
      <c r="X4012" s="8">
        <v>0</v>
      </c>
    </row>
    <row r="4013" spans="1:24" x14ac:dyDescent="0.25">
      <c r="A4013">
        <v>4011</v>
      </c>
      <c r="B4013">
        <v>783.29308400000002</v>
      </c>
      <c r="C4013">
        <v>1.205659</v>
      </c>
      <c r="D4013">
        <v>44.017681000000003</v>
      </c>
      <c r="E4013">
        <v>86.905184000000006</v>
      </c>
      <c r="F4013">
        <v>55.760401000000002</v>
      </c>
      <c r="G4013">
        <v>8.3810760000000002</v>
      </c>
      <c r="H4013" s="2">
        <v>47.872570000000003</v>
      </c>
      <c r="I4013" s="1">
        <v>1.3486590000000001</v>
      </c>
      <c r="J4013" s="5">
        <v>5.9693767085991496</v>
      </c>
      <c r="K4013" s="1">
        <v>23.659914000000001</v>
      </c>
      <c r="L4013" s="1">
        <v>72.636267000000004</v>
      </c>
      <c r="M4013" s="1">
        <v>5.9745819999999998</v>
      </c>
      <c r="N4013" s="1">
        <v>159.755303</v>
      </c>
      <c r="O4013" s="1">
        <v>87.134067000000016</v>
      </c>
      <c r="P4013" s="1">
        <v>222.73612200000002</v>
      </c>
      <c r="Q4013" s="1">
        <v>8.1721430000000002</v>
      </c>
      <c r="R4013" s="1">
        <v>52.110956999999999</v>
      </c>
      <c r="S4013" s="1">
        <v>11.013903000000001</v>
      </c>
      <c r="T4013" s="1">
        <v>122</v>
      </c>
      <c r="U4013" s="1">
        <v>10.279643999999999</v>
      </c>
      <c r="V4013" s="1">
        <v>44.869095999999999</v>
      </c>
      <c r="W4013" s="1">
        <v>245.411845</v>
      </c>
      <c r="X4013" s="8">
        <v>0</v>
      </c>
    </row>
    <row r="4014" spans="1:24" x14ac:dyDescent="0.25">
      <c r="A4014">
        <v>4012</v>
      </c>
      <c r="B4014">
        <v>786.67528600000003</v>
      </c>
      <c r="C4014">
        <v>1.2078390000000001</v>
      </c>
      <c r="D4014">
        <v>42.687524000000003</v>
      </c>
      <c r="E4014">
        <v>77.306207999999998</v>
      </c>
      <c r="F4014">
        <v>57.129215000000002</v>
      </c>
      <c r="G4014">
        <v>7.0807019999999996</v>
      </c>
      <c r="H4014" s="2">
        <v>46.962698000000003</v>
      </c>
      <c r="I4014" s="1">
        <v>1.3139590000000001</v>
      </c>
      <c r="J4014" s="5">
        <v>6.0056682411668501</v>
      </c>
      <c r="K4014" s="1">
        <v>28.863585</v>
      </c>
      <c r="L4014" s="1">
        <v>69.808139000000011</v>
      </c>
      <c r="M4014" s="1">
        <v>4.4741730000000004</v>
      </c>
      <c r="N4014" s="1">
        <v>144.852126</v>
      </c>
      <c r="O4014" s="1">
        <v>85.367593999999997</v>
      </c>
      <c r="P4014" s="1">
        <v>214.80541700000001</v>
      </c>
      <c r="Q4014" s="1">
        <v>7.8798820000000003</v>
      </c>
      <c r="R4014" s="1">
        <v>51.608441999999997</v>
      </c>
      <c r="S4014" s="1">
        <v>10.844953</v>
      </c>
      <c r="T4014" s="1">
        <v>119</v>
      </c>
      <c r="U4014" s="1">
        <v>10.160142</v>
      </c>
      <c r="V4014" s="1">
        <v>44.149904999999997</v>
      </c>
      <c r="W4014" s="1">
        <v>242.11074000000002</v>
      </c>
      <c r="X4014" s="8">
        <v>0</v>
      </c>
    </row>
    <row r="4015" spans="1:24" x14ac:dyDescent="0.25">
      <c r="A4015">
        <v>4013</v>
      </c>
      <c r="B4015">
        <v>798.198937</v>
      </c>
      <c r="C4015">
        <v>0.96471499999999999</v>
      </c>
      <c r="D4015">
        <v>50.098678</v>
      </c>
      <c r="E4015">
        <v>69.623131999999998</v>
      </c>
      <c r="F4015">
        <v>56.089568999999997</v>
      </c>
      <c r="G4015">
        <v>8.0683659999999993</v>
      </c>
      <c r="H4015" s="2">
        <v>48.030721999999997</v>
      </c>
      <c r="I4015" s="1">
        <v>1.1255790000000001</v>
      </c>
      <c r="J4015" s="5">
        <v>5.7975579423364199</v>
      </c>
      <c r="K4015" s="1">
        <v>36.138165999999998</v>
      </c>
      <c r="L4015" s="1">
        <v>67.44296700000001</v>
      </c>
      <c r="M4015" s="1">
        <v>4.5673870000000001</v>
      </c>
      <c r="N4015" s="1">
        <v>153.16437300000001</v>
      </c>
      <c r="O4015" s="1">
        <v>95.074701000000005</v>
      </c>
      <c r="P4015" s="1">
        <v>209.54532799999998</v>
      </c>
      <c r="Q4015" s="1">
        <v>7.7560739999999999</v>
      </c>
      <c r="R4015" s="1">
        <v>51.082462</v>
      </c>
      <c r="S4015" s="1">
        <v>10.697245000000001</v>
      </c>
      <c r="T4015" s="1">
        <v>122</v>
      </c>
      <c r="U4015" s="1">
        <v>9.9293040000000001</v>
      </c>
      <c r="V4015" s="1">
        <v>57.318285000000003</v>
      </c>
      <c r="W4015" s="1">
        <v>246.39242400000001</v>
      </c>
      <c r="X4015" s="8">
        <v>3.7810132983050963E-2</v>
      </c>
    </row>
    <row r="4016" spans="1:24" x14ac:dyDescent="0.25">
      <c r="A4016">
        <v>4014</v>
      </c>
      <c r="B4016">
        <v>823.38820499999997</v>
      </c>
      <c r="C4016">
        <v>1.8891659999999999</v>
      </c>
      <c r="D4016">
        <v>64.290496000000005</v>
      </c>
      <c r="E4016">
        <v>123.763493</v>
      </c>
      <c r="F4016">
        <v>52.618549000000002</v>
      </c>
      <c r="G4016">
        <v>11.365835000000001</v>
      </c>
      <c r="H4016" s="2">
        <v>58.099621999999997</v>
      </c>
      <c r="I4016" s="1">
        <v>1.1196200000000001</v>
      </c>
      <c r="J4016" s="5">
        <v>5.3847371396259396</v>
      </c>
      <c r="K4016" s="1">
        <v>44.743147999999998</v>
      </c>
      <c r="L4016" s="1">
        <v>70.15593100000001</v>
      </c>
      <c r="M4016" s="1">
        <v>10.503995</v>
      </c>
      <c r="N4016" s="1">
        <v>185.74912499999999</v>
      </c>
      <c r="O4016" s="1">
        <v>126.173492</v>
      </c>
      <c r="P4016" s="1">
        <v>216.62832900000001</v>
      </c>
      <c r="Q4016" s="1">
        <v>11.742834</v>
      </c>
      <c r="R4016" s="1">
        <v>51.377407000000005</v>
      </c>
      <c r="S4016" s="1">
        <v>10.679618</v>
      </c>
      <c r="T4016" s="1">
        <v>160</v>
      </c>
      <c r="U4016" s="1">
        <v>10.763833999999999</v>
      </c>
      <c r="V4016" s="1">
        <v>34.160848000000001</v>
      </c>
      <c r="W4016" s="1">
        <v>280.67634400000003</v>
      </c>
      <c r="X4016" s="8">
        <v>6.3753418358503677E-2</v>
      </c>
    </row>
    <row r="4017" spans="1:24" x14ac:dyDescent="0.25">
      <c r="A4017">
        <v>4015</v>
      </c>
      <c r="B4017">
        <v>893.18777</v>
      </c>
      <c r="C4017">
        <v>3.4708350000000001</v>
      </c>
      <c r="D4017">
        <v>79.778745999999998</v>
      </c>
      <c r="E4017">
        <v>133.453889</v>
      </c>
      <c r="F4017">
        <v>49.200344999999999</v>
      </c>
      <c r="G4017">
        <v>14.613129000000001</v>
      </c>
      <c r="H4017" s="2">
        <v>82.792406999999997</v>
      </c>
      <c r="I4017" s="1">
        <v>2.1293980000000001</v>
      </c>
      <c r="J4017" s="5">
        <v>5.4879180327843597</v>
      </c>
      <c r="K4017" s="1">
        <v>52.334569000000002</v>
      </c>
      <c r="L4017" s="1">
        <v>82.213077999999996</v>
      </c>
      <c r="M4017" s="1">
        <v>21.988174000000001</v>
      </c>
      <c r="N4017" s="1">
        <v>232.06854100000001</v>
      </c>
      <c r="O4017" s="1">
        <v>167.433041</v>
      </c>
      <c r="P4017" s="1">
        <v>257.31681200000003</v>
      </c>
      <c r="Q4017" s="1">
        <v>22.770478000000001</v>
      </c>
      <c r="R4017" s="1">
        <v>54.386722000000006</v>
      </c>
      <c r="S4017" s="1">
        <v>10.951371999999999</v>
      </c>
      <c r="T4017" s="1">
        <v>218</v>
      </c>
      <c r="U4017" s="1">
        <v>14.267939</v>
      </c>
      <c r="V4017" s="1">
        <v>41.823352999999997</v>
      </c>
      <c r="W4017" s="1">
        <v>341.983858</v>
      </c>
      <c r="X4017" s="8">
        <v>6.856960603611259E-2</v>
      </c>
    </row>
    <row r="4018" spans="1:24" x14ac:dyDescent="0.25">
      <c r="A4018">
        <v>4016</v>
      </c>
      <c r="B4018">
        <v>986.06089699999995</v>
      </c>
      <c r="C4018">
        <v>3.9468130000000001</v>
      </c>
      <c r="D4018">
        <v>89.054550000000006</v>
      </c>
      <c r="E4018">
        <v>135.80821700000001</v>
      </c>
      <c r="F4018">
        <v>46.520111</v>
      </c>
      <c r="G4018">
        <v>17.159351000000001</v>
      </c>
      <c r="H4018" s="2">
        <v>102.61109500000001</v>
      </c>
      <c r="I4018" s="1">
        <v>3.939899</v>
      </c>
      <c r="J4018" s="5">
        <v>11.0782068965636</v>
      </c>
      <c r="K4018" s="1">
        <v>52.524941999999996</v>
      </c>
      <c r="L4018" s="1">
        <v>112.70100199999999</v>
      </c>
      <c r="M4018" s="1">
        <v>25.658269000000001</v>
      </c>
      <c r="N4018" s="1">
        <v>289.90227599999997</v>
      </c>
      <c r="O4018" s="1">
        <v>206.15882299999998</v>
      </c>
      <c r="P4018" s="1">
        <v>327.82966099999999</v>
      </c>
      <c r="Q4018" s="1">
        <v>28.747603000000002</v>
      </c>
      <c r="R4018" s="1">
        <v>61.460735999999997</v>
      </c>
      <c r="S4018" s="1">
        <v>11.561304</v>
      </c>
      <c r="T4018" s="1">
        <v>215</v>
      </c>
      <c r="U4018" s="1">
        <v>15.195086999999999</v>
      </c>
      <c r="V4018" s="1">
        <v>43.908442000000001</v>
      </c>
      <c r="W4018" s="1">
        <v>415.748357</v>
      </c>
      <c r="X4018" s="8">
        <v>8.8923017604631963E-2</v>
      </c>
    </row>
    <row r="4019" spans="1:24" x14ac:dyDescent="0.25">
      <c r="A4019">
        <v>4017</v>
      </c>
      <c r="B4019">
        <v>1055.8277929999999</v>
      </c>
      <c r="C4019">
        <v>7.8030609999999996</v>
      </c>
      <c r="D4019">
        <v>94.296841999999998</v>
      </c>
      <c r="E4019">
        <v>171.602025</v>
      </c>
      <c r="F4019">
        <v>47.703673999999999</v>
      </c>
      <c r="G4019">
        <v>16.034966000000001</v>
      </c>
      <c r="H4019" s="2">
        <v>115.689148</v>
      </c>
      <c r="I4019" s="1">
        <v>4.5030429999999999</v>
      </c>
      <c r="J4019" s="5">
        <v>11.435678349342099</v>
      </c>
      <c r="K4019" s="1">
        <v>47.794083000000001</v>
      </c>
      <c r="L4019" s="1">
        <v>148.57254999999998</v>
      </c>
      <c r="M4019" s="1">
        <v>23.577183999999999</v>
      </c>
      <c r="N4019" s="1">
        <v>346.05698799999999</v>
      </c>
      <c r="O4019" s="1">
        <v>236.58674600000001</v>
      </c>
      <c r="P4019" s="1">
        <v>396.80188799999996</v>
      </c>
      <c r="Q4019" s="1">
        <v>30.936188000000001</v>
      </c>
      <c r="R4019" s="1">
        <v>73.154466999999997</v>
      </c>
      <c r="S4019" s="1">
        <v>11.898987999999999</v>
      </c>
      <c r="T4019" s="1">
        <v>318</v>
      </c>
      <c r="U4019" s="1">
        <v>15.451942000000001</v>
      </c>
      <c r="V4019" s="1">
        <v>58.169733000000001</v>
      </c>
      <c r="W4019" s="1">
        <v>473.665437</v>
      </c>
      <c r="X4019" s="8">
        <v>0.1214989490358608</v>
      </c>
    </row>
    <row r="4020" spans="1:24" x14ac:dyDescent="0.25">
      <c r="A4020">
        <v>4018</v>
      </c>
      <c r="B4020">
        <v>1079.3474020000001</v>
      </c>
      <c r="C4020">
        <v>10.589672999999999</v>
      </c>
      <c r="D4020">
        <v>98.588758999999996</v>
      </c>
      <c r="E4020">
        <v>194.59745699999999</v>
      </c>
      <c r="F4020">
        <v>48.563569000000001</v>
      </c>
      <c r="G4020">
        <v>15.218066</v>
      </c>
      <c r="H4020" s="2">
        <v>112.338037</v>
      </c>
      <c r="I4020" s="1">
        <v>3.8856229999999998</v>
      </c>
      <c r="J4020" s="5">
        <v>9.5148096693592308</v>
      </c>
      <c r="K4020" s="1">
        <v>44.096094000000001</v>
      </c>
      <c r="L4020" s="1">
        <v>168.388858</v>
      </c>
      <c r="M4020" s="1">
        <v>23.651899</v>
      </c>
      <c r="N4020" s="1">
        <v>366.21635099999997</v>
      </c>
      <c r="O4020" s="1">
        <v>252.32155</v>
      </c>
      <c r="P4020" s="1">
        <v>458.58518700000002</v>
      </c>
      <c r="Q4020" s="1">
        <v>31.376840999999999</v>
      </c>
      <c r="R4020" s="1">
        <v>90.258236999999994</v>
      </c>
      <c r="S4020" s="1">
        <v>11.924828</v>
      </c>
      <c r="T4020" s="1">
        <v>267</v>
      </c>
      <c r="U4020" s="1">
        <v>16.923390000000001</v>
      </c>
      <c r="V4020" s="1">
        <v>67.885548999999997</v>
      </c>
      <c r="W4020" s="1">
        <v>496.62008000000003</v>
      </c>
      <c r="X4020" s="8">
        <v>0.12968271969841971</v>
      </c>
    </row>
    <row r="4021" spans="1:24" x14ac:dyDescent="0.25">
      <c r="A4021">
        <v>4019</v>
      </c>
      <c r="B4021">
        <v>1083.1834409999999</v>
      </c>
      <c r="C4021">
        <v>8.8186169999999997</v>
      </c>
      <c r="D4021">
        <v>97.792247000000003</v>
      </c>
      <c r="E4021">
        <v>166.260604</v>
      </c>
      <c r="F4021">
        <v>46.440987999999997</v>
      </c>
      <c r="G4021">
        <v>17.234518000000001</v>
      </c>
      <c r="H4021" s="2">
        <v>117.51742299999999</v>
      </c>
      <c r="I4021" s="1">
        <v>3.9169520000000002</v>
      </c>
      <c r="J4021" s="5">
        <v>13.8658050847443</v>
      </c>
      <c r="K4021" s="1">
        <v>39.288458000000006</v>
      </c>
      <c r="L4021" s="1">
        <v>175.34709599999999</v>
      </c>
      <c r="M4021" s="1">
        <v>23.922115999999999</v>
      </c>
      <c r="N4021" s="1">
        <v>375.51916399999999</v>
      </c>
      <c r="O4021" s="1">
        <v>255.639487</v>
      </c>
      <c r="P4021" s="1">
        <v>484.32639799999998</v>
      </c>
      <c r="Q4021" s="1">
        <v>31.682744</v>
      </c>
      <c r="R4021" s="1">
        <v>102.68533499999999</v>
      </c>
      <c r="S4021" s="1">
        <v>11.908472</v>
      </c>
      <c r="T4021" s="1">
        <v>260</v>
      </c>
      <c r="U4021" s="1">
        <v>18.044702000000001</v>
      </c>
      <c r="V4021" s="1">
        <v>67.134896999999995</v>
      </c>
      <c r="W4021" s="1">
        <v>499.21561099999997</v>
      </c>
      <c r="X4021" s="8">
        <v>0.16493774406458719</v>
      </c>
    </row>
    <row r="4022" spans="1:24" x14ac:dyDescent="0.25">
      <c r="A4022">
        <v>4020</v>
      </c>
      <c r="B4022">
        <v>1081.5009669999999</v>
      </c>
      <c r="C4022">
        <v>5.2786099999999996</v>
      </c>
      <c r="D4022">
        <v>94.990003000000002</v>
      </c>
      <c r="E4022">
        <v>176.143021</v>
      </c>
      <c r="F4022">
        <v>47.798048999999999</v>
      </c>
      <c r="G4022">
        <v>15.945309999999999</v>
      </c>
      <c r="H4022" s="2">
        <v>116.254057</v>
      </c>
      <c r="I4022" s="1">
        <v>4.1373639999999998</v>
      </c>
      <c r="J4022" s="5">
        <v>12.502827868855</v>
      </c>
      <c r="K4022" s="1">
        <v>34.104336000000004</v>
      </c>
      <c r="L4022" s="1">
        <v>177.86448899999999</v>
      </c>
      <c r="M4022" s="1">
        <v>22.223324000000002</v>
      </c>
      <c r="N4022" s="1">
        <v>378.79798</v>
      </c>
      <c r="O4022" s="1">
        <v>262.543272</v>
      </c>
      <c r="P4022" s="1">
        <v>475.45788200000004</v>
      </c>
      <c r="Q4022" s="1">
        <v>32.530765000000002</v>
      </c>
      <c r="R4022" s="1">
        <v>103.506955</v>
      </c>
      <c r="S4022" s="1">
        <v>11.883402</v>
      </c>
      <c r="T4022" s="1">
        <v>247</v>
      </c>
      <c r="U4022" s="1">
        <v>16.179827</v>
      </c>
      <c r="V4022" s="1">
        <v>66.644178999999994</v>
      </c>
      <c r="W4022" s="1">
        <v>493.56335100000001</v>
      </c>
      <c r="X4022" s="8">
        <v>0.1599626961069078</v>
      </c>
    </row>
    <row r="4023" spans="1:24" x14ac:dyDescent="0.25">
      <c r="A4023">
        <v>4021</v>
      </c>
      <c r="B4023">
        <v>1086.122081</v>
      </c>
      <c r="C4023">
        <v>3.768443</v>
      </c>
      <c r="D4023">
        <v>95.781841999999997</v>
      </c>
      <c r="E4023">
        <v>194.271365</v>
      </c>
      <c r="F4023">
        <v>48.102891</v>
      </c>
      <c r="G4023">
        <v>15.655709999999999</v>
      </c>
      <c r="H4023" s="2">
        <v>117.722227</v>
      </c>
      <c r="I4023" s="1">
        <v>4.0077309999999997</v>
      </c>
      <c r="J4023" s="5">
        <v>9.9996721311472303</v>
      </c>
      <c r="K4023" s="1">
        <v>36.494523999999998</v>
      </c>
      <c r="L4023" s="1">
        <v>181.514804</v>
      </c>
      <c r="M4023" s="1">
        <v>21.975247</v>
      </c>
      <c r="N4023" s="1">
        <v>384.61292700000001</v>
      </c>
      <c r="O4023" s="1">
        <v>267.25069000000002</v>
      </c>
      <c r="P4023" s="1">
        <v>465.160551</v>
      </c>
      <c r="Q4023" s="1">
        <v>31.811485999999999</v>
      </c>
      <c r="R4023" s="1">
        <v>103.09279599999999</v>
      </c>
      <c r="S4023" s="1">
        <v>11.876898000000001</v>
      </c>
      <c r="T4023" s="1">
        <v>245</v>
      </c>
      <c r="U4023" s="1">
        <v>15.758975</v>
      </c>
      <c r="V4023" s="1">
        <v>68.746503000000004</v>
      </c>
      <c r="W4023" s="1">
        <v>486.62374699999998</v>
      </c>
      <c r="X4023" s="8">
        <v>0.21501068448814309</v>
      </c>
    </row>
    <row r="4024" spans="1:24" x14ac:dyDescent="0.25">
      <c r="A4024">
        <v>4022</v>
      </c>
      <c r="B4024">
        <v>1089.34015</v>
      </c>
      <c r="C4024">
        <v>3.527806</v>
      </c>
      <c r="D4024">
        <v>97.877082999999999</v>
      </c>
      <c r="E4024">
        <v>189.236344</v>
      </c>
      <c r="F4024">
        <v>48.220908000000001</v>
      </c>
      <c r="G4024">
        <v>15.543594000000001</v>
      </c>
      <c r="H4024" s="2">
        <v>124.012463</v>
      </c>
      <c r="I4024" s="1">
        <v>3.6764510000000001</v>
      </c>
      <c r="J4024" s="5">
        <v>12.7512903225724</v>
      </c>
      <c r="K4024" s="1">
        <v>42.467824</v>
      </c>
      <c r="L4024" s="1">
        <v>187.750404</v>
      </c>
      <c r="M4024" s="1">
        <v>22.646062000000001</v>
      </c>
      <c r="N4024" s="1">
        <v>401.38098300000001</v>
      </c>
      <c r="O4024" s="1">
        <v>260.06062499999996</v>
      </c>
      <c r="P4024" s="1">
        <v>452.38983500000001</v>
      </c>
      <c r="Q4024" s="1">
        <v>31.315376000000001</v>
      </c>
      <c r="R4024" s="1">
        <v>108.56501299999999</v>
      </c>
      <c r="S4024" s="1">
        <v>11.937543</v>
      </c>
      <c r="T4024" s="1">
        <v>228</v>
      </c>
      <c r="U4024" s="1">
        <v>16.553515999999998</v>
      </c>
      <c r="V4024" s="1">
        <v>68.791591999999994</v>
      </c>
      <c r="W4024" s="1">
        <v>478.70920000000001</v>
      </c>
      <c r="X4024" s="8">
        <v>0.13213036249682411</v>
      </c>
    </row>
    <row r="4025" spans="1:24" x14ac:dyDescent="0.25">
      <c r="A4025">
        <v>4023</v>
      </c>
      <c r="B4025">
        <v>1080.848326</v>
      </c>
      <c r="C4025">
        <v>3.6347909999999999</v>
      </c>
      <c r="D4025">
        <v>90.238463999999993</v>
      </c>
      <c r="E4025">
        <v>185.15876299999999</v>
      </c>
      <c r="F4025">
        <v>47.809610999999997</v>
      </c>
      <c r="G4025">
        <v>15.934326</v>
      </c>
      <c r="H4025" s="2">
        <v>102.444952</v>
      </c>
      <c r="I4025" s="1">
        <v>3.6617959999999998</v>
      </c>
      <c r="J4025" s="5">
        <v>13.6842269188055</v>
      </c>
      <c r="K4025" s="1">
        <v>43.645235999999997</v>
      </c>
      <c r="L4025" s="1">
        <v>183.23907600000001</v>
      </c>
      <c r="M4025" s="1">
        <v>22.676181</v>
      </c>
      <c r="N4025" s="1">
        <v>420.39697799999999</v>
      </c>
      <c r="O4025" s="1">
        <v>249.408095</v>
      </c>
      <c r="P4025" s="1">
        <v>434.14594099999999</v>
      </c>
      <c r="Q4025" s="1">
        <v>31.500653</v>
      </c>
      <c r="R4025" s="1">
        <v>112.934158</v>
      </c>
      <c r="S4025" s="1">
        <v>12.071465</v>
      </c>
      <c r="T4025" s="1">
        <v>227</v>
      </c>
      <c r="U4025" s="1">
        <v>14.605002000000001</v>
      </c>
      <c r="V4025" s="1">
        <v>63.250525000000003</v>
      </c>
      <c r="W4025" s="1">
        <v>467.11494800000003</v>
      </c>
      <c r="X4025" s="8">
        <v>0.15941166886642591</v>
      </c>
    </row>
    <row r="4026" spans="1:24" x14ac:dyDescent="0.25">
      <c r="A4026">
        <v>4024</v>
      </c>
      <c r="B4026">
        <v>1045.474821</v>
      </c>
      <c r="C4026">
        <v>3.6102509999999999</v>
      </c>
      <c r="D4026">
        <v>60.890214</v>
      </c>
      <c r="E4026">
        <v>153.536292</v>
      </c>
      <c r="F4026">
        <v>51.924365999999999</v>
      </c>
      <c r="G4026">
        <v>12.025309</v>
      </c>
      <c r="H4026" s="2">
        <v>91.651544000000001</v>
      </c>
      <c r="I4026" s="1">
        <v>3.7454860000000001</v>
      </c>
      <c r="J4026" s="5">
        <v>9.0049745619035004</v>
      </c>
      <c r="K4026" s="1">
        <v>38.298971999999999</v>
      </c>
      <c r="L4026" s="1">
        <v>159.26816199999999</v>
      </c>
      <c r="M4026" s="1">
        <v>22.222189</v>
      </c>
      <c r="N4026" s="1">
        <v>419.40245599999997</v>
      </c>
      <c r="O4026" s="1">
        <v>237.26532399999999</v>
      </c>
      <c r="P4026" s="1">
        <v>411.33424500000001</v>
      </c>
      <c r="Q4026" s="1">
        <v>26.092773000000001</v>
      </c>
      <c r="R4026" s="1">
        <v>109.75957099999999</v>
      </c>
      <c r="S4026" s="1">
        <v>12.219870999999999</v>
      </c>
      <c r="T4026" s="1">
        <v>210</v>
      </c>
      <c r="U4026" s="1">
        <v>12.803938</v>
      </c>
      <c r="V4026" s="1">
        <v>55.599043000000002</v>
      </c>
      <c r="W4026" s="1">
        <v>431.27151600000002</v>
      </c>
      <c r="X4026" s="8">
        <v>0.14437977234033189</v>
      </c>
    </row>
    <row r="4027" spans="1:24" x14ac:dyDescent="0.25">
      <c r="A4027">
        <v>4025</v>
      </c>
      <c r="B4027">
        <v>997.02092200000004</v>
      </c>
      <c r="C4027">
        <v>2.8922150000000002</v>
      </c>
      <c r="D4027">
        <v>44.923164</v>
      </c>
      <c r="E4027">
        <v>120.04960699999999</v>
      </c>
      <c r="F4027">
        <v>54.258417000000001</v>
      </c>
      <c r="G4027">
        <v>9.8079610000000006</v>
      </c>
      <c r="H4027" s="2">
        <v>80.400621999999998</v>
      </c>
      <c r="I4027" s="1">
        <v>2.92964</v>
      </c>
      <c r="J4027" s="5">
        <v>6.9495081967179395</v>
      </c>
      <c r="K4027" s="1">
        <v>29.315625999999998</v>
      </c>
      <c r="L4027" s="1">
        <v>131.65188999999998</v>
      </c>
      <c r="M4027" s="1">
        <v>24.110209999999999</v>
      </c>
      <c r="N4027" s="1">
        <v>370.28053699999998</v>
      </c>
      <c r="O4027" s="1">
        <v>198.07650699999999</v>
      </c>
      <c r="P4027" s="1">
        <v>387.57922099999996</v>
      </c>
      <c r="Q4027" s="1">
        <v>14.021261000000001</v>
      </c>
      <c r="R4027" s="1">
        <v>104.073114</v>
      </c>
      <c r="S4027" s="1">
        <v>12.261462</v>
      </c>
      <c r="T4027" s="1">
        <v>177</v>
      </c>
      <c r="U4027" s="1">
        <v>11.644078</v>
      </c>
      <c r="V4027" s="1">
        <v>50.310765000000004</v>
      </c>
      <c r="W4027" s="1">
        <v>370.360252</v>
      </c>
      <c r="X4027" s="8">
        <v>7.2614584908763727E-2</v>
      </c>
    </row>
    <row r="4028" spans="1:24" x14ac:dyDescent="0.25">
      <c r="A4028">
        <v>4026</v>
      </c>
      <c r="B4028">
        <v>955.05192</v>
      </c>
      <c r="C4028">
        <v>2.1900770000000001</v>
      </c>
      <c r="D4028">
        <v>36.204931999999999</v>
      </c>
      <c r="E4028">
        <v>71.857017999999997</v>
      </c>
      <c r="F4028">
        <v>53.950764999999997</v>
      </c>
      <c r="G4028">
        <v>10.10023</v>
      </c>
      <c r="H4028" s="2">
        <v>68.743380999999999</v>
      </c>
      <c r="I4028" s="1">
        <v>1.5657209999999999</v>
      </c>
      <c r="J4028" s="5">
        <v>7.8703389830479811</v>
      </c>
      <c r="K4028" s="1">
        <v>23.006219999999999</v>
      </c>
      <c r="L4028" s="1">
        <v>113.59497500000001</v>
      </c>
      <c r="M4028" s="1">
        <v>21.601223999999998</v>
      </c>
      <c r="N4028" s="1">
        <v>329.16939200000002</v>
      </c>
      <c r="O4028" s="1">
        <v>148.587919</v>
      </c>
      <c r="P4028" s="1">
        <v>355.42610300000001</v>
      </c>
      <c r="Q4028" s="1">
        <v>7.7895300000000001</v>
      </c>
      <c r="R4028" s="1">
        <v>98.143893999999989</v>
      </c>
      <c r="S4028" s="1">
        <v>12.308906</v>
      </c>
      <c r="T4028" s="1">
        <v>157</v>
      </c>
      <c r="U4028" s="1">
        <v>10.916613999999999</v>
      </c>
      <c r="V4028" s="1">
        <v>48.852992999999998</v>
      </c>
      <c r="W4028" s="1">
        <v>320.269882</v>
      </c>
      <c r="X4028" s="8">
        <v>5.8529785044407742E-2</v>
      </c>
    </row>
    <row r="4029" spans="1:24" x14ac:dyDescent="0.25">
      <c r="A4029">
        <v>4027</v>
      </c>
      <c r="B4029">
        <v>922.02333299999998</v>
      </c>
      <c r="C4029">
        <v>1.535704</v>
      </c>
      <c r="D4029">
        <v>31.103774000000001</v>
      </c>
      <c r="E4029">
        <v>76.938457</v>
      </c>
      <c r="F4029">
        <v>57.234436000000002</v>
      </c>
      <c r="G4029">
        <v>6.9807430000000004</v>
      </c>
      <c r="H4029" s="2">
        <v>56.015143000000002</v>
      </c>
      <c r="I4029" s="1">
        <v>1.0133300000000001</v>
      </c>
      <c r="J4029" s="5">
        <v>10.7862183940014</v>
      </c>
      <c r="K4029" s="1">
        <v>21.548707999999998</v>
      </c>
      <c r="L4029" s="1">
        <v>105.44022200000001</v>
      </c>
      <c r="M4029" s="1">
        <v>10.457582</v>
      </c>
      <c r="N4029" s="1">
        <v>285.61873000000003</v>
      </c>
      <c r="O4029" s="1">
        <v>124.77759</v>
      </c>
      <c r="P4029" s="1">
        <v>313.24491999999998</v>
      </c>
      <c r="Q4029" s="1">
        <v>7.7933070000000004</v>
      </c>
      <c r="R4029" s="1">
        <v>83.31001599999999</v>
      </c>
      <c r="S4029" s="1">
        <v>12.292324000000001</v>
      </c>
      <c r="T4029" s="1">
        <v>139</v>
      </c>
      <c r="U4029" s="1">
        <v>10.709825</v>
      </c>
      <c r="V4029" s="1">
        <v>27.024795999999998</v>
      </c>
      <c r="W4029" s="1">
        <v>286.123761</v>
      </c>
      <c r="X4029" s="8">
        <v>4.3457429917213131E-2</v>
      </c>
    </row>
    <row r="4030" spans="1:24" x14ac:dyDescent="0.25">
      <c r="A4030">
        <v>4028</v>
      </c>
      <c r="B4030">
        <v>881.26333699999998</v>
      </c>
      <c r="C4030">
        <v>1.8851100000000001</v>
      </c>
      <c r="D4030">
        <v>30.375921000000002</v>
      </c>
      <c r="E4030">
        <v>71.660026999999999</v>
      </c>
      <c r="F4030">
        <v>57.128002000000002</v>
      </c>
      <c r="G4030">
        <v>7.081855</v>
      </c>
      <c r="H4030" s="2">
        <v>46.151496000000002</v>
      </c>
      <c r="I4030" s="1">
        <v>1.1990080000000001</v>
      </c>
      <c r="J4030" s="5">
        <v>8.2529426229448202</v>
      </c>
      <c r="K4030" s="1">
        <v>21.650463999999999</v>
      </c>
      <c r="L4030" s="1">
        <v>102.41000199999999</v>
      </c>
      <c r="M4030" s="1">
        <v>5.2485720000000002</v>
      </c>
      <c r="N4030" s="1">
        <v>238.73092399999999</v>
      </c>
      <c r="O4030" s="1">
        <v>114.49782999999999</v>
      </c>
      <c r="P4030" s="1">
        <v>279.95078000000001</v>
      </c>
      <c r="Q4030" s="1">
        <v>7.7699369999999996</v>
      </c>
      <c r="R4030" s="1">
        <v>63.333917</v>
      </c>
      <c r="S4030" s="1">
        <v>11.920192999999999</v>
      </c>
      <c r="T4030" s="1">
        <v>125</v>
      </c>
      <c r="U4030" s="1">
        <v>10.061304</v>
      </c>
      <c r="V4030" s="1">
        <v>32.492207000000001</v>
      </c>
      <c r="W4030" s="1">
        <v>256.25042999999999</v>
      </c>
      <c r="X4030" s="8">
        <v>1.112769960964639E-2</v>
      </c>
    </row>
    <row r="4031" spans="1:24" x14ac:dyDescent="0.25">
      <c r="A4031">
        <v>4029</v>
      </c>
      <c r="B4031">
        <v>863.315831</v>
      </c>
      <c r="C4031">
        <v>2.9709279999999998</v>
      </c>
      <c r="D4031">
        <v>36.443707000000003</v>
      </c>
      <c r="E4031">
        <v>76.459649999999996</v>
      </c>
      <c r="F4031">
        <v>56.593623999999998</v>
      </c>
      <c r="G4031">
        <v>7.5895140000000003</v>
      </c>
      <c r="H4031" s="2">
        <v>48.808028</v>
      </c>
      <c r="I4031" s="1">
        <v>1.185516</v>
      </c>
      <c r="J4031" s="5">
        <v>6.13899999999557</v>
      </c>
      <c r="K4031" s="1">
        <v>21.432614000000001</v>
      </c>
      <c r="L4031" s="1">
        <v>99.004267999999996</v>
      </c>
      <c r="M4031" s="1">
        <v>5.2521940000000003</v>
      </c>
      <c r="N4031" s="1">
        <v>199.58721199999999</v>
      </c>
      <c r="O4031" s="1">
        <v>102.39381699999998</v>
      </c>
      <c r="P4031" s="1">
        <v>264.55785700000001</v>
      </c>
      <c r="Q4031" s="1">
        <v>7.609782</v>
      </c>
      <c r="R4031" s="1">
        <v>52.874682999999997</v>
      </c>
      <c r="S4031" s="1">
        <v>12.005108999999999</v>
      </c>
      <c r="T4031" s="1">
        <v>131</v>
      </c>
      <c r="U4031" s="1">
        <v>10.396223000000001</v>
      </c>
      <c r="V4031" s="1">
        <v>34.854849999999999</v>
      </c>
      <c r="W4031" s="1">
        <v>237.87556999999998</v>
      </c>
      <c r="X4031" s="8">
        <v>1.820244479661115E-3</v>
      </c>
    </row>
    <row r="4032" spans="1:24" x14ac:dyDescent="0.25">
      <c r="A4032">
        <v>4030</v>
      </c>
      <c r="B4032">
        <v>850.68890999999996</v>
      </c>
      <c r="C4032">
        <v>2.767395</v>
      </c>
      <c r="D4032">
        <v>40.253877000000003</v>
      </c>
      <c r="E4032">
        <v>82.465935000000002</v>
      </c>
      <c r="F4032">
        <v>56.559942999999997</v>
      </c>
      <c r="G4032">
        <v>7.6215109999999999</v>
      </c>
      <c r="H4032" s="2">
        <v>46.887180000000001</v>
      </c>
      <c r="I4032" s="1">
        <v>1.239916</v>
      </c>
      <c r="J4032" s="5">
        <v>6.2005000000062802</v>
      </c>
      <c r="K4032" s="1">
        <v>21.737504000000001</v>
      </c>
      <c r="L4032" s="1">
        <v>92.586865999999986</v>
      </c>
      <c r="M4032" s="1">
        <v>7.0331669999999997</v>
      </c>
      <c r="N4032" s="1">
        <v>179.975435</v>
      </c>
      <c r="O4032" s="1">
        <v>94.099136000000001</v>
      </c>
      <c r="P4032" s="1">
        <v>255.63867900000002</v>
      </c>
      <c r="Q4032" s="1">
        <v>7.9016700000000002</v>
      </c>
      <c r="R4032" s="1">
        <v>50.906590999999999</v>
      </c>
      <c r="S4032" s="1">
        <v>12.18669</v>
      </c>
      <c r="T4032" s="1">
        <v>120</v>
      </c>
      <c r="U4032" s="1">
        <v>10.286471000000001</v>
      </c>
      <c r="V4032" s="1">
        <v>34.878712999999998</v>
      </c>
      <c r="W4032" s="1">
        <v>236.70409000000001</v>
      </c>
      <c r="X4032" s="8">
        <v>0</v>
      </c>
    </row>
    <row r="4033" spans="1:24" x14ac:dyDescent="0.25">
      <c r="A4033">
        <v>4031</v>
      </c>
      <c r="B4033">
        <v>826.75650299999995</v>
      </c>
      <c r="C4033">
        <v>1.667084</v>
      </c>
      <c r="D4033">
        <v>40.754260000000002</v>
      </c>
      <c r="E4033">
        <v>85.131516000000005</v>
      </c>
      <c r="F4033">
        <v>56.601837000000003</v>
      </c>
      <c r="G4033">
        <v>7.5817119999999996</v>
      </c>
      <c r="H4033" s="2">
        <v>49.214399999999998</v>
      </c>
      <c r="I4033" s="1">
        <v>1.3997569999999999</v>
      </c>
      <c r="J4033" s="5">
        <v>6.6462542372901199</v>
      </c>
      <c r="K4033" s="1">
        <v>22.386237000000001</v>
      </c>
      <c r="L4033" s="1">
        <v>85.161676999999997</v>
      </c>
      <c r="M4033" s="1">
        <v>7.241752</v>
      </c>
      <c r="N4033" s="1">
        <v>171.56412399999999</v>
      </c>
      <c r="O4033" s="1">
        <v>92.569184000000007</v>
      </c>
      <c r="P4033" s="1">
        <v>248.37028000000001</v>
      </c>
      <c r="Q4033" s="1">
        <v>8.2734930000000002</v>
      </c>
      <c r="R4033" s="1">
        <v>50.820596999999999</v>
      </c>
      <c r="S4033" s="1">
        <v>12.241735</v>
      </c>
      <c r="T4033" s="1">
        <v>123</v>
      </c>
      <c r="U4033" s="1">
        <v>10.239921000000001</v>
      </c>
      <c r="V4033" s="1">
        <v>34.751690000000004</v>
      </c>
      <c r="W4033" s="1">
        <v>239.02034900000001</v>
      </c>
      <c r="X4033" s="8">
        <v>0</v>
      </c>
    </row>
    <row r="4034" spans="1:24" x14ac:dyDescent="0.25">
      <c r="A4034">
        <v>4032</v>
      </c>
      <c r="B4034">
        <v>813.03760799999998</v>
      </c>
      <c r="C4034">
        <v>1.220305</v>
      </c>
      <c r="D4034">
        <v>40.873783000000003</v>
      </c>
      <c r="E4034">
        <v>85.613853000000006</v>
      </c>
      <c r="F4034">
        <v>55.770471999999998</v>
      </c>
      <c r="G4034">
        <v>8.3715080000000004</v>
      </c>
      <c r="H4034" s="2">
        <v>45.956189000000002</v>
      </c>
      <c r="I4034" s="1">
        <v>1.402242</v>
      </c>
      <c r="J4034" s="5">
        <v>6.44212281188811</v>
      </c>
      <c r="K4034" s="1">
        <v>23.176085999999998</v>
      </c>
      <c r="L4034" s="1">
        <v>81.306060000000002</v>
      </c>
      <c r="M4034" s="1">
        <v>6.5193779999999997</v>
      </c>
      <c r="N4034" s="1">
        <v>162.31694300000001</v>
      </c>
      <c r="O4034" s="1">
        <v>91.308704000000006</v>
      </c>
      <c r="P4034" s="1">
        <v>242.03067299999998</v>
      </c>
      <c r="Q4034" s="1">
        <v>8.2026629999999994</v>
      </c>
      <c r="R4034" s="1">
        <v>51.363888000000003</v>
      </c>
      <c r="S4034" s="1">
        <v>12.001775</v>
      </c>
      <c r="T4034" s="1">
        <v>121</v>
      </c>
      <c r="U4034" s="1">
        <v>10.041175000000001</v>
      </c>
      <c r="V4034" s="1">
        <v>35.113574999999997</v>
      </c>
      <c r="W4034" s="1">
        <v>236.33260799999999</v>
      </c>
      <c r="X4034" s="8">
        <v>0</v>
      </c>
    </row>
    <row r="4035" spans="1:24" x14ac:dyDescent="0.25">
      <c r="A4035">
        <v>4033</v>
      </c>
      <c r="B4035">
        <v>820.16858400000001</v>
      </c>
      <c r="C4035">
        <v>1.2186170000000001</v>
      </c>
      <c r="D4035">
        <v>41.246417999999998</v>
      </c>
      <c r="E4035">
        <v>84.604472000000001</v>
      </c>
      <c r="F4035">
        <v>55.570093999999997</v>
      </c>
      <c r="G4035">
        <v>8.5618669999999995</v>
      </c>
      <c r="H4035" s="2">
        <v>47.701709000000001</v>
      </c>
      <c r="I4035" s="1">
        <v>1.3733439999999999</v>
      </c>
      <c r="J4035" s="5">
        <v>6.4726229508232702</v>
      </c>
      <c r="K4035" s="1">
        <v>23.756785000000001</v>
      </c>
      <c r="L4035" s="1">
        <v>80.244917000000001</v>
      </c>
      <c r="M4035" s="1">
        <v>6.3178150000000004</v>
      </c>
      <c r="N4035" s="1">
        <v>161.988451</v>
      </c>
      <c r="O4035" s="1">
        <v>90.947808000000009</v>
      </c>
      <c r="P4035" s="1">
        <v>238.91211699999999</v>
      </c>
      <c r="Q4035" s="1">
        <v>8.2887760000000004</v>
      </c>
      <c r="R4035" s="1">
        <v>51.919312000000005</v>
      </c>
      <c r="S4035" s="1">
        <v>11.274208</v>
      </c>
      <c r="T4035" s="1">
        <v>120</v>
      </c>
      <c r="U4035" s="1">
        <v>10.272278</v>
      </c>
      <c r="V4035" s="1">
        <v>45.021410000000003</v>
      </c>
      <c r="W4035" s="1">
        <v>236.66414500000002</v>
      </c>
      <c r="X4035" s="8">
        <v>0</v>
      </c>
    </row>
    <row r="4036" spans="1:24" x14ac:dyDescent="0.25">
      <c r="A4036">
        <v>4034</v>
      </c>
      <c r="B4036">
        <v>816.93205699999999</v>
      </c>
      <c r="C4036">
        <v>1.39374</v>
      </c>
      <c r="D4036">
        <v>40.656742000000001</v>
      </c>
      <c r="E4036">
        <v>98.335617999999997</v>
      </c>
      <c r="F4036">
        <v>54.155048000000001</v>
      </c>
      <c r="G4036">
        <v>9.9061610000000009</v>
      </c>
      <c r="H4036" s="2">
        <v>46.394208999999996</v>
      </c>
      <c r="I4036" s="1">
        <v>1.6164229999999999</v>
      </c>
      <c r="J4036" s="5">
        <v>6.3967213114810795</v>
      </c>
      <c r="K4036" s="1">
        <v>23.234109</v>
      </c>
      <c r="L4036" s="1">
        <v>80.029742999999996</v>
      </c>
      <c r="M4036" s="1">
        <v>6.2987799999999998</v>
      </c>
      <c r="N4036" s="1">
        <v>163.37194199999999</v>
      </c>
      <c r="O4036" s="1">
        <v>91.011360999999994</v>
      </c>
      <c r="P4036" s="1">
        <v>230.506103</v>
      </c>
      <c r="Q4036" s="1">
        <v>8.2346710000000005</v>
      </c>
      <c r="R4036" s="1">
        <v>51.919095999999996</v>
      </c>
      <c r="S4036" s="1">
        <v>10.927414000000001</v>
      </c>
      <c r="T4036" s="1">
        <v>116</v>
      </c>
      <c r="U4036" s="1">
        <v>10.478745</v>
      </c>
      <c r="V4036" s="1">
        <v>34.877000000000002</v>
      </c>
      <c r="W4036" s="1">
        <v>237.98345899999998</v>
      </c>
      <c r="X4036" s="8">
        <v>0</v>
      </c>
    </row>
    <row r="4037" spans="1:24" x14ac:dyDescent="0.25">
      <c r="A4037">
        <v>4035</v>
      </c>
      <c r="B4037">
        <v>813.11690099999998</v>
      </c>
      <c r="C4037">
        <v>1.2768139999999999</v>
      </c>
      <c r="D4037">
        <v>40.168076999999997</v>
      </c>
      <c r="E4037">
        <v>68.226366999999996</v>
      </c>
      <c r="F4037">
        <v>55.719456999999998</v>
      </c>
      <c r="G4037">
        <v>8.4199730000000006</v>
      </c>
      <c r="H4037" s="2">
        <v>47.485968</v>
      </c>
      <c r="I4037" s="1">
        <v>1.5754729999999999</v>
      </c>
      <c r="J4037" s="5">
        <v>6.6102786885312499</v>
      </c>
      <c r="K4037" s="1">
        <v>23.884421</v>
      </c>
      <c r="L4037" s="1">
        <v>79.819609999999997</v>
      </c>
      <c r="M4037" s="1">
        <v>6.1645079999999997</v>
      </c>
      <c r="N4037" s="1">
        <v>139.33987099999999</v>
      </c>
      <c r="O4037" s="1">
        <v>89.474592000000001</v>
      </c>
      <c r="P4037" s="1">
        <v>220.329892</v>
      </c>
      <c r="Q4037" s="1">
        <v>8.1074190000000002</v>
      </c>
      <c r="R4037" s="1">
        <v>51.477295999999996</v>
      </c>
      <c r="S4037" s="1">
        <v>10.921372</v>
      </c>
      <c r="T4037" s="1">
        <v>116</v>
      </c>
      <c r="U4037" s="1">
        <v>10.325737</v>
      </c>
      <c r="V4037" s="1">
        <v>27.229928000000001</v>
      </c>
      <c r="W4037" s="1">
        <v>237.424207</v>
      </c>
      <c r="X4037" s="8">
        <v>0</v>
      </c>
    </row>
    <row r="4038" spans="1:24" x14ac:dyDescent="0.25">
      <c r="A4038">
        <v>4036</v>
      </c>
      <c r="B4038">
        <v>810.10968400000002</v>
      </c>
      <c r="C4038">
        <v>1.556891</v>
      </c>
      <c r="D4038">
        <v>49.308284999999998</v>
      </c>
      <c r="E4038">
        <v>81.881255999999993</v>
      </c>
      <c r="F4038">
        <v>56.672777000000004</v>
      </c>
      <c r="G4038">
        <v>7.5143190000000004</v>
      </c>
      <c r="H4038" s="2">
        <v>43.551842999999998</v>
      </c>
      <c r="I4038" s="1">
        <v>1.204248</v>
      </c>
      <c r="J4038" s="5">
        <v>6.33149999998568</v>
      </c>
      <c r="K4038" s="1">
        <v>29.137118000000001</v>
      </c>
      <c r="L4038" s="1">
        <v>77.770995999999997</v>
      </c>
      <c r="M4038" s="1">
        <v>4.4963980000000001</v>
      </c>
      <c r="N4038" s="1">
        <v>132.52385200000001</v>
      </c>
      <c r="O4038" s="1">
        <v>85.863224000000002</v>
      </c>
      <c r="P4038" s="1">
        <v>217.27431300000001</v>
      </c>
      <c r="Q4038" s="1">
        <v>7.8837460000000004</v>
      </c>
      <c r="R4038" s="1">
        <v>50.760761000000002</v>
      </c>
      <c r="S4038" s="1">
        <v>10.763375999999999</v>
      </c>
      <c r="T4038" s="1">
        <v>116</v>
      </c>
      <c r="U4038" s="1">
        <v>10.225161999999999</v>
      </c>
      <c r="V4038" s="1">
        <v>27.711769</v>
      </c>
      <c r="W4038" s="1">
        <v>238.91266300000001</v>
      </c>
      <c r="X4038" s="8">
        <v>0</v>
      </c>
    </row>
    <row r="4039" spans="1:24" x14ac:dyDescent="0.25">
      <c r="A4039">
        <v>4037</v>
      </c>
      <c r="B4039">
        <v>821.56771500000002</v>
      </c>
      <c r="C4039">
        <v>1.156047</v>
      </c>
      <c r="D4039">
        <v>54.202218000000002</v>
      </c>
      <c r="E4039">
        <v>99.510240999999994</v>
      </c>
      <c r="F4039">
        <v>56.581496999999999</v>
      </c>
      <c r="G4039">
        <v>7.6010350000000004</v>
      </c>
      <c r="H4039" s="2">
        <v>47.311802</v>
      </c>
      <c r="I4039" s="1">
        <v>0.99937799999999999</v>
      </c>
      <c r="J4039" s="5">
        <v>5.9860000000044202</v>
      </c>
      <c r="K4039" s="1">
        <v>35.967607999999998</v>
      </c>
      <c r="L4039" s="1">
        <v>75.486739999999998</v>
      </c>
      <c r="M4039" s="1">
        <v>4.5221730000000004</v>
      </c>
      <c r="N4039" s="1">
        <v>159.09385599999999</v>
      </c>
      <c r="O4039" s="1">
        <v>90.471653000000003</v>
      </c>
      <c r="P4039" s="1">
        <v>213.31851599999999</v>
      </c>
      <c r="Q4039" s="1">
        <v>7.634665</v>
      </c>
      <c r="R4039" s="1">
        <v>50.171056</v>
      </c>
      <c r="S4039" s="1">
        <v>10.632338000000001</v>
      </c>
      <c r="T4039" s="1">
        <v>120</v>
      </c>
      <c r="U4039" s="1">
        <v>10.004842</v>
      </c>
      <c r="V4039" s="1">
        <v>29.523904999999999</v>
      </c>
      <c r="W4039" s="1">
        <v>246.40807599999999</v>
      </c>
      <c r="X4039" s="8">
        <v>4.4994060723652099E-2</v>
      </c>
    </row>
    <row r="4040" spans="1:24" x14ac:dyDescent="0.25">
      <c r="A4040">
        <v>4038</v>
      </c>
      <c r="B4040">
        <v>866.68203300000005</v>
      </c>
      <c r="C4040">
        <v>1.5284599999999999</v>
      </c>
      <c r="D4040">
        <v>70.629926999999995</v>
      </c>
      <c r="E4040">
        <v>117.343762</v>
      </c>
      <c r="F4040">
        <v>52.805055000000003</v>
      </c>
      <c r="G4040">
        <v>11.188654</v>
      </c>
      <c r="H4040" s="2">
        <v>50.770690999999999</v>
      </c>
      <c r="I4040" s="1">
        <v>0.97580900000000004</v>
      </c>
      <c r="J4040" s="5">
        <v>5.6829999999899803</v>
      </c>
      <c r="K4040" s="1">
        <v>43.771203999999997</v>
      </c>
      <c r="L4040" s="1">
        <v>76.792247000000003</v>
      </c>
      <c r="M4040" s="1">
        <v>10.847864</v>
      </c>
      <c r="N4040" s="1">
        <v>191.77609100000001</v>
      </c>
      <c r="O4040" s="1">
        <v>116.641232</v>
      </c>
      <c r="P4040" s="1">
        <v>218.58381</v>
      </c>
      <c r="Q4040" s="1">
        <v>11.026655999999999</v>
      </c>
      <c r="R4040" s="1">
        <v>50.239779999999996</v>
      </c>
      <c r="S4040" s="1">
        <v>10.597181000000001</v>
      </c>
      <c r="T4040" s="1">
        <v>169</v>
      </c>
      <c r="U4040" s="1">
        <v>10.362567</v>
      </c>
      <c r="V4040" s="1">
        <v>37.957338999999997</v>
      </c>
      <c r="W4040" s="1">
        <v>276.19861800000001</v>
      </c>
      <c r="X4040" s="8">
        <v>0.14181299177014331</v>
      </c>
    </row>
    <row r="4041" spans="1:24" x14ac:dyDescent="0.25">
      <c r="A4041">
        <v>4039</v>
      </c>
      <c r="B4041">
        <v>934.03184699999997</v>
      </c>
      <c r="C4041">
        <v>5.0627680000000002</v>
      </c>
      <c r="D4041">
        <v>85.611887999999993</v>
      </c>
      <c r="E4041">
        <v>132.51810399999999</v>
      </c>
      <c r="F4041">
        <v>47.096347000000002</v>
      </c>
      <c r="G4041">
        <v>16.611927000000001</v>
      </c>
      <c r="H4041" s="2">
        <v>70.819980000000001</v>
      </c>
      <c r="I4041" s="1">
        <v>1.9251339999999999</v>
      </c>
      <c r="J4041" s="5">
        <v>5.9075000000157099</v>
      </c>
      <c r="K4041" s="1">
        <v>48.342270999999997</v>
      </c>
      <c r="L4041" s="1">
        <v>90.064489000000009</v>
      </c>
      <c r="M4041" s="1">
        <v>20.362158000000001</v>
      </c>
      <c r="N4041" s="1">
        <v>233.184843</v>
      </c>
      <c r="O4041" s="1">
        <v>157.68708400000003</v>
      </c>
      <c r="P4041" s="1">
        <v>240.25341100000003</v>
      </c>
      <c r="Q4041" s="1">
        <v>21.040299999999998</v>
      </c>
      <c r="R4041" s="1">
        <v>53.605316000000002</v>
      </c>
      <c r="S4041" s="1">
        <v>11.029208000000001</v>
      </c>
      <c r="T4041" s="1">
        <v>236</v>
      </c>
      <c r="U4041" s="1">
        <v>12.990584</v>
      </c>
      <c r="V4041" s="1">
        <v>52.776150999999999</v>
      </c>
      <c r="W4041" s="1">
        <v>328.46330599999999</v>
      </c>
      <c r="X4041" s="8">
        <v>0.16193279085849721</v>
      </c>
    </row>
    <row r="4042" spans="1:24" x14ac:dyDescent="0.25">
      <c r="A4042">
        <v>4040</v>
      </c>
      <c r="B4042">
        <v>989.890221</v>
      </c>
      <c r="C4042">
        <v>9.4897379999999991</v>
      </c>
      <c r="D4042">
        <v>92.033535000000001</v>
      </c>
      <c r="E4042">
        <v>174.545523</v>
      </c>
      <c r="F4042">
        <v>47.154153000000001</v>
      </c>
      <c r="G4042">
        <v>16.557010999999999</v>
      </c>
      <c r="H4042" s="2">
        <v>102.94129700000001</v>
      </c>
      <c r="I4042" s="1">
        <v>2.816392</v>
      </c>
      <c r="J4042" s="5">
        <v>6.4316101694857899</v>
      </c>
      <c r="K4042" s="1">
        <v>46.155234999999998</v>
      </c>
      <c r="L4042" s="1">
        <v>124.42629400000001</v>
      </c>
      <c r="M4042" s="1">
        <v>24.703023000000002</v>
      </c>
      <c r="N4042" s="1">
        <v>304.3152</v>
      </c>
      <c r="O4042" s="1">
        <v>197.29727200000002</v>
      </c>
      <c r="P4042" s="1">
        <v>307.62026500000002</v>
      </c>
      <c r="Q4042" s="1">
        <v>27.111287999999998</v>
      </c>
      <c r="R4042" s="1">
        <v>61.254080000000002</v>
      </c>
      <c r="S4042" s="1">
        <v>11.664256</v>
      </c>
      <c r="T4042" s="1">
        <v>234</v>
      </c>
      <c r="U4042" s="1">
        <v>13.808604000000001</v>
      </c>
      <c r="V4042" s="1">
        <v>60.204067000000002</v>
      </c>
      <c r="W4042" s="1">
        <v>387.042619</v>
      </c>
      <c r="X4042" s="8">
        <v>0.22286078728448569</v>
      </c>
    </row>
    <row r="4043" spans="1:24" x14ac:dyDescent="0.25">
      <c r="A4043">
        <v>4041</v>
      </c>
      <c r="B4043">
        <v>1023.636894</v>
      </c>
      <c r="C4043">
        <v>8.4316829999999996</v>
      </c>
      <c r="D4043">
        <v>95.425561999999999</v>
      </c>
      <c r="E4043">
        <v>186.08627999999999</v>
      </c>
      <c r="F4043">
        <v>48.345363999999996</v>
      </c>
      <c r="G4043">
        <v>15.425361000000001</v>
      </c>
      <c r="H4043" s="2">
        <v>107.900408</v>
      </c>
      <c r="I4043" s="1">
        <v>3.2524410000000001</v>
      </c>
      <c r="J4043" s="5">
        <v>11.1869963878853</v>
      </c>
      <c r="K4043" s="1">
        <v>40.296932999999996</v>
      </c>
      <c r="L4043" s="1">
        <v>158.51243299999999</v>
      </c>
      <c r="M4043" s="1">
        <v>28.241129999999998</v>
      </c>
      <c r="N4043" s="1">
        <v>351.215194</v>
      </c>
      <c r="O4043" s="1">
        <v>219.21629100000001</v>
      </c>
      <c r="P4043" s="1">
        <v>404.54622000000001</v>
      </c>
      <c r="Q4043" s="1">
        <v>27.835294999999999</v>
      </c>
      <c r="R4043" s="1">
        <v>70.771026000000006</v>
      </c>
      <c r="S4043" s="1">
        <v>11.839244000000001</v>
      </c>
      <c r="T4043" s="1">
        <v>323</v>
      </c>
      <c r="U4043" s="1">
        <v>14.323522000000001</v>
      </c>
      <c r="V4043" s="1">
        <v>60.808427000000002</v>
      </c>
      <c r="W4043" s="1">
        <v>439.94022999999999</v>
      </c>
      <c r="X4043" s="8">
        <v>0.22566654700420749</v>
      </c>
    </row>
    <row r="4044" spans="1:24" x14ac:dyDescent="0.25">
      <c r="A4044">
        <v>4042</v>
      </c>
      <c r="B4044">
        <v>1064.1433979999999</v>
      </c>
      <c r="C4044">
        <v>4.4989239999999997</v>
      </c>
      <c r="D4044">
        <v>95.353588000000002</v>
      </c>
      <c r="E4044">
        <v>185.81152700000001</v>
      </c>
      <c r="F4044">
        <v>47.749062000000002</v>
      </c>
      <c r="G4044">
        <v>15.991847999999999</v>
      </c>
      <c r="H4044" s="2">
        <v>111.63184099999999</v>
      </c>
      <c r="I4044" s="1">
        <v>4.0463760000000004</v>
      </c>
      <c r="J4044" s="5">
        <v>13.614893442616399</v>
      </c>
      <c r="K4044" s="1">
        <v>32.985193000000002</v>
      </c>
      <c r="L4044" s="1">
        <v>171.676759</v>
      </c>
      <c r="M4044" s="1">
        <v>28.181539999999998</v>
      </c>
      <c r="N4044" s="1">
        <v>361.10882800000002</v>
      </c>
      <c r="O4044" s="1">
        <v>228.13281499999999</v>
      </c>
      <c r="P4044" s="1">
        <v>466.11675100000002</v>
      </c>
      <c r="Q4044" s="1">
        <v>28.115631</v>
      </c>
      <c r="R4044" s="1">
        <v>78.386866999999995</v>
      </c>
      <c r="S4044" s="1">
        <v>11.843225</v>
      </c>
      <c r="T4044" s="1">
        <v>297</v>
      </c>
      <c r="U4044" s="1">
        <v>15.926282</v>
      </c>
      <c r="V4044" s="1">
        <v>62.453147000000001</v>
      </c>
      <c r="W4044" s="1">
        <v>467.96451400000001</v>
      </c>
      <c r="X4044" s="8">
        <v>0.26131154144216229</v>
      </c>
    </row>
    <row r="4045" spans="1:24" x14ac:dyDescent="0.25">
      <c r="A4045">
        <v>4043</v>
      </c>
      <c r="B4045">
        <v>1093.3873610000001</v>
      </c>
      <c r="C4045">
        <v>3.357567</v>
      </c>
      <c r="D4045">
        <v>96.140912</v>
      </c>
      <c r="E4045">
        <v>164.415639</v>
      </c>
      <c r="F4045">
        <v>48.427666000000002</v>
      </c>
      <c r="G4045">
        <v>15.347174000000001</v>
      </c>
      <c r="H4045" s="2">
        <v>117.848207</v>
      </c>
      <c r="I4045" s="1">
        <v>4.0545280000000004</v>
      </c>
      <c r="J4045" s="5">
        <v>14.389466101711101</v>
      </c>
      <c r="K4045" s="1">
        <v>29.369132999999998</v>
      </c>
      <c r="L4045" s="1">
        <v>175.57621999999998</v>
      </c>
      <c r="M4045" s="1">
        <v>29.016819999999999</v>
      </c>
      <c r="N4045" s="1">
        <v>374.49594300000001</v>
      </c>
      <c r="O4045" s="1">
        <v>235.142844</v>
      </c>
      <c r="P4045" s="1">
        <v>482.15878700000002</v>
      </c>
      <c r="Q4045" s="1">
        <v>28.312806999999999</v>
      </c>
      <c r="R4045" s="1">
        <v>82.380701999999999</v>
      </c>
      <c r="S4045" s="1">
        <v>11.97125</v>
      </c>
      <c r="T4045" s="1">
        <v>259</v>
      </c>
      <c r="U4045" s="1">
        <v>14.761398</v>
      </c>
      <c r="V4045" s="1">
        <v>34.516584000000002</v>
      </c>
      <c r="W4045" s="1">
        <v>481.656229</v>
      </c>
      <c r="X4045" s="8">
        <v>0.2167662861056267</v>
      </c>
    </row>
    <row r="4046" spans="1:24" x14ac:dyDescent="0.25">
      <c r="A4046">
        <v>4044</v>
      </c>
      <c r="B4046">
        <v>1087.064537</v>
      </c>
      <c r="C4046">
        <v>3.4726880000000002</v>
      </c>
      <c r="D4046">
        <v>97.084057000000001</v>
      </c>
      <c r="E4046">
        <v>201.27433500000001</v>
      </c>
      <c r="F4046">
        <v>48.491785999999998</v>
      </c>
      <c r="G4046">
        <v>15.28626</v>
      </c>
      <c r="H4046" s="2">
        <v>112.85419400000001</v>
      </c>
      <c r="I4046" s="1">
        <v>3.93987</v>
      </c>
      <c r="J4046" s="5">
        <v>11.6820338982943</v>
      </c>
      <c r="K4046" s="1">
        <v>29.758058999999999</v>
      </c>
      <c r="L4046" s="1">
        <v>179.966983</v>
      </c>
      <c r="M4046" s="1">
        <v>31.272048000000002</v>
      </c>
      <c r="N4046" s="1">
        <v>375.86679099999998</v>
      </c>
      <c r="O4046" s="1">
        <v>242.88067899999999</v>
      </c>
      <c r="P4046" s="1">
        <v>477.85934900000001</v>
      </c>
      <c r="Q4046" s="1">
        <v>29.064689000000001</v>
      </c>
      <c r="R4046" s="1">
        <v>84.018076000000008</v>
      </c>
      <c r="S4046" s="1">
        <v>11.987086</v>
      </c>
      <c r="T4046" s="1">
        <v>290</v>
      </c>
      <c r="U4046" s="1">
        <v>13.484919</v>
      </c>
      <c r="V4046" s="1">
        <v>42.149729000000001</v>
      </c>
      <c r="W4046" s="1">
        <v>493.31441699999999</v>
      </c>
      <c r="X4046" s="8">
        <v>0.20884837967657671</v>
      </c>
    </row>
    <row r="4047" spans="1:24" x14ac:dyDescent="0.25">
      <c r="A4047">
        <v>4045</v>
      </c>
      <c r="B4047">
        <v>1068.7335250000001</v>
      </c>
      <c r="C4047">
        <v>3.416855</v>
      </c>
      <c r="D4047">
        <v>99.424964000000003</v>
      </c>
      <c r="E4047">
        <v>175.135515</v>
      </c>
      <c r="F4047">
        <v>45.698445999999997</v>
      </c>
      <c r="G4047">
        <v>17.939933</v>
      </c>
      <c r="H4047" s="2">
        <v>117.948859</v>
      </c>
      <c r="I4047" s="1">
        <v>4.1444580000000002</v>
      </c>
      <c r="J4047" s="5">
        <v>7.27152542372641</v>
      </c>
      <c r="K4047" s="1">
        <v>33.286684999999999</v>
      </c>
      <c r="L4047" s="1">
        <v>184.037959</v>
      </c>
      <c r="M4047" s="1">
        <v>31.101613</v>
      </c>
      <c r="N4047" s="1">
        <v>381.00113800000003</v>
      </c>
      <c r="O4047" s="1">
        <v>246.39111700000001</v>
      </c>
      <c r="P4047" s="1">
        <v>465.10979299999997</v>
      </c>
      <c r="Q4047" s="1">
        <v>29.243100999999999</v>
      </c>
      <c r="R4047" s="1">
        <v>83.858215000000001</v>
      </c>
      <c r="S4047" s="1">
        <v>11.90944</v>
      </c>
      <c r="T4047" s="1">
        <v>259</v>
      </c>
      <c r="U4047" s="1">
        <v>15.021824000000001</v>
      </c>
      <c r="V4047" s="1">
        <v>44.207216000000003</v>
      </c>
      <c r="W4047" s="1">
        <v>491.87118999999996</v>
      </c>
      <c r="X4047" s="8">
        <v>0.20390795905777551</v>
      </c>
    </row>
    <row r="4048" spans="1:24" x14ac:dyDescent="0.25">
      <c r="A4048">
        <v>4046</v>
      </c>
      <c r="B4048">
        <v>1059.7289639999999</v>
      </c>
      <c r="C4048">
        <v>3.4251610000000001</v>
      </c>
      <c r="D4048">
        <v>93.229236999999998</v>
      </c>
      <c r="E4048">
        <v>201.54478</v>
      </c>
      <c r="F4048">
        <v>46.706744</v>
      </c>
      <c r="G4048">
        <v>16.982050000000001</v>
      </c>
      <c r="H4048" s="2">
        <v>117.11023900000001</v>
      </c>
      <c r="I4048" s="1">
        <v>4.2575909999999997</v>
      </c>
      <c r="J4048" s="5">
        <v>11.2784745762619</v>
      </c>
      <c r="K4048" s="1">
        <v>37.766997000000003</v>
      </c>
      <c r="L4048" s="1">
        <v>184.08845400000001</v>
      </c>
      <c r="M4048" s="1">
        <v>29.519175000000001</v>
      </c>
      <c r="N4048" s="1">
        <v>395.54247500000002</v>
      </c>
      <c r="O4048" s="1">
        <v>247.72172699999999</v>
      </c>
      <c r="P4048" s="1">
        <v>442.57197699999995</v>
      </c>
      <c r="Q4048" s="1">
        <v>29.567145</v>
      </c>
      <c r="R4048" s="1">
        <v>82.69788299999999</v>
      </c>
      <c r="S4048" s="1">
        <v>12.023453999999999</v>
      </c>
      <c r="T4048" s="1">
        <v>240</v>
      </c>
      <c r="U4048" s="1">
        <v>15.630990000000001</v>
      </c>
      <c r="V4048" s="1">
        <v>44.657645000000002</v>
      </c>
      <c r="W4048" s="1">
        <v>479.22884599999998</v>
      </c>
      <c r="X4048" s="8">
        <v>0.23617598358253961</v>
      </c>
    </row>
    <row r="4049" spans="1:24" x14ac:dyDescent="0.25">
      <c r="A4049">
        <v>4047</v>
      </c>
      <c r="B4049">
        <v>1017.423136</v>
      </c>
      <c r="C4049">
        <v>3.625607</v>
      </c>
      <c r="D4049">
        <v>89.383857000000006</v>
      </c>
      <c r="E4049">
        <v>171.89655200000001</v>
      </c>
      <c r="F4049">
        <v>46.877153999999997</v>
      </c>
      <c r="G4049">
        <v>16.820160000000001</v>
      </c>
      <c r="H4049" s="2">
        <v>95.172675999999996</v>
      </c>
      <c r="I4049" s="1">
        <v>3.8169879999999998</v>
      </c>
      <c r="J4049" s="5">
        <v>15.3672131147613</v>
      </c>
      <c r="K4049" s="1">
        <v>39.164045999999999</v>
      </c>
      <c r="L4049" s="1">
        <v>172.733814</v>
      </c>
      <c r="M4049" s="1">
        <v>28.414490000000001</v>
      </c>
      <c r="N4049" s="1">
        <v>397.89384699999999</v>
      </c>
      <c r="O4049" s="1">
        <v>248.610556</v>
      </c>
      <c r="P4049" s="1">
        <v>413.489012</v>
      </c>
      <c r="Q4049" s="1">
        <v>28.450043000000001</v>
      </c>
      <c r="R4049" s="1">
        <v>80.993510999999998</v>
      </c>
      <c r="S4049" s="1">
        <v>12.132927</v>
      </c>
      <c r="T4049" s="1">
        <v>216</v>
      </c>
      <c r="U4049" s="1">
        <v>10.841358</v>
      </c>
      <c r="V4049" s="1">
        <v>44.787506</v>
      </c>
      <c r="W4049" s="1">
        <v>459.61120300000005</v>
      </c>
      <c r="X4049" s="8">
        <v>0.14875749235670721</v>
      </c>
    </row>
    <row r="4050" spans="1:24" x14ac:dyDescent="0.25">
      <c r="A4050">
        <v>4048</v>
      </c>
      <c r="B4050">
        <v>979.01177600000005</v>
      </c>
      <c r="C4050">
        <v>3.194385</v>
      </c>
      <c r="D4050">
        <v>61.810603999999998</v>
      </c>
      <c r="E4050">
        <v>110.31220399999999</v>
      </c>
      <c r="F4050">
        <v>51.081488</v>
      </c>
      <c r="G4050">
        <v>12.826043</v>
      </c>
      <c r="H4050" s="2">
        <v>86.587817999999999</v>
      </c>
      <c r="I4050" s="1">
        <v>3.2052149999999999</v>
      </c>
      <c r="J4050" s="5">
        <v>14.748380105593199</v>
      </c>
      <c r="K4050" s="1">
        <v>34.744686999999999</v>
      </c>
      <c r="L4050" s="1">
        <v>147.08994799999999</v>
      </c>
      <c r="M4050" s="1">
        <v>27.529053000000001</v>
      </c>
      <c r="N4050" s="1">
        <v>385.73295899999999</v>
      </c>
      <c r="O4050" s="1">
        <v>237.92423400000001</v>
      </c>
      <c r="P4050" s="1">
        <v>389.72569499999997</v>
      </c>
      <c r="Q4050" s="1">
        <v>18.501950000000001</v>
      </c>
      <c r="R4050" s="1">
        <v>78.110941999999994</v>
      </c>
      <c r="S4050" s="1">
        <v>12.141204999999999</v>
      </c>
      <c r="T4050" s="1">
        <v>202</v>
      </c>
      <c r="U4050" s="1">
        <v>8.4517489999999995</v>
      </c>
      <c r="V4050" s="1">
        <v>57.642755999999999</v>
      </c>
      <c r="W4050" s="1">
        <v>411.88788199999999</v>
      </c>
      <c r="X4050" s="8">
        <v>0.12575305524611041</v>
      </c>
    </row>
    <row r="4051" spans="1:24" x14ac:dyDescent="0.25">
      <c r="A4051">
        <v>4049</v>
      </c>
      <c r="B4051">
        <v>947.22981000000004</v>
      </c>
      <c r="C4051">
        <v>2.3102459999999998</v>
      </c>
      <c r="D4051">
        <v>42.383733999999997</v>
      </c>
      <c r="E4051">
        <v>116.227006</v>
      </c>
      <c r="F4051">
        <v>54.725591000000001</v>
      </c>
      <c r="G4051">
        <v>9.3641450000000006</v>
      </c>
      <c r="H4051" s="2">
        <v>81.330698999999996</v>
      </c>
      <c r="I4051" s="1">
        <v>2.6588400000000001</v>
      </c>
      <c r="J4051" s="5">
        <v>12.771073446332499</v>
      </c>
      <c r="K4051" s="1">
        <v>26.559680999999998</v>
      </c>
      <c r="L4051" s="1">
        <v>122.10716199999999</v>
      </c>
      <c r="M4051" s="1">
        <v>26.427192999999999</v>
      </c>
      <c r="N4051" s="1">
        <v>367.48373600000002</v>
      </c>
      <c r="O4051" s="1">
        <v>194.91575499999999</v>
      </c>
      <c r="P4051" s="1">
        <v>369.73131999999998</v>
      </c>
      <c r="Q4051" s="1">
        <v>11.366853000000001</v>
      </c>
      <c r="R4051" s="1">
        <v>72.699911</v>
      </c>
      <c r="S4051" s="1">
        <v>12.058548</v>
      </c>
      <c r="T4051" s="1">
        <v>159</v>
      </c>
      <c r="U4051" s="1">
        <v>7.9023589999999997</v>
      </c>
      <c r="V4051" s="1">
        <v>34.936604000000003</v>
      </c>
      <c r="W4051" s="1">
        <v>344.261932</v>
      </c>
      <c r="X4051" s="8">
        <v>0.1249288604533506</v>
      </c>
    </row>
    <row r="4052" spans="1:24" x14ac:dyDescent="0.25">
      <c r="A4052">
        <v>4050</v>
      </c>
      <c r="B4052">
        <v>900.31523500000003</v>
      </c>
      <c r="C4052">
        <v>1.5595479999999999</v>
      </c>
      <c r="D4052">
        <v>32.348503999999998</v>
      </c>
      <c r="E4052">
        <v>86.164186000000001</v>
      </c>
      <c r="F4052">
        <v>57.153730000000003</v>
      </c>
      <c r="G4052">
        <v>7.0574130000000004</v>
      </c>
      <c r="H4052" s="2">
        <v>70.081726000000003</v>
      </c>
      <c r="I4052" s="1">
        <v>1.717814</v>
      </c>
      <c r="J4052" s="5">
        <v>13.346666666649901</v>
      </c>
      <c r="K4052" s="1">
        <v>21.046140999999999</v>
      </c>
      <c r="L4052" s="1">
        <v>110.27969300000001</v>
      </c>
      <c r="M4052" s="1">
        <v>21.128093</v>
      </c>
      <c r="N4052" s="1">
        <v>314.33489600000001</v>
      </c>
      <c r="O4052" s="1">
        <v>140.560158</v>
      </c>
      <c r="P4052" s="1">
        <v>337.75497800000005</v>
      </c>
      <c r="Q4052" s="1">
        <v>8.7597769999999997</v>
      </c>
      <c r="R4052" s="1">
        <v>66.315597999999994</v>
      </c>
      <c r="S4052" s="1">
        <v>12.046670000000001</v>
      </c>
      <c r="T4052" s="1">
        <v>149</v>
      </c>
      <c r="U4052" s="1">
        <v>8.1428560000000001</v>
      </c>
      <c r="V4052" s="1">
        <v>41.442379000000003</v>
      </c>
      <c r="W4052" s="1">
        <v>289.07357500000001</v>
      </c>
      <c r="X4052" s="8">
        <v>0.12841440964890641</v>
      </c>
    </row>
    <row r="4053" spans="1:24" x14ac:dyDescent="0.25">
      <c r="A4053">
        <v>4051</v>
      </c>
      <c r="B4053">
        <v>867.50683200000003</v>
      </c>
      <c r="C4053">
        <v>1.0495650000000001</v>
      </c>
      <c r="D4053">
        <v>28.834807000000001</v>
      </c>
      <c r="E4053">
        <v>71.383831000000001</v>
      </c>
      <c r="F4053">
        <v>57.622038000000003</v>
      </c>
      <c r="G4053">
        <v>6.6125210000000001</v>
      </c>
      <c r="H4053" s="2">
        <v>54.342801000000001</v>
      </c>
      <c r="I4053" s="1">
        <v>1.1241989999999999</v>
      </c>
      <c r="J4053" s="5">
        <v>13.0204371584695</v>
      </c>
      <c r="K4053" s="1">
        <v>19.247720999999999</v>
      </c>
      <c r="L4053" s="1">
        <v>103.66726199999999</v>
      </c>
      <c r="M4053" s="1">
        <v>9.5010480000000008</v>
      </c>
      <c r="N4053" s="1">
        <v>260.89416599999998</v>
      </c>
      <c r="O4053" s="1">
        <v>114.229202</v>
      </c>
      <c r="P4053" s="1">
        <v>306.85450300000002</v>
      </c>
      <c r="Q4053" s="1">
        <v>7.6296720000000002</v>
      </c>
      <c r="R4053" s="1">
        <v>61.380855999999994</v>
      </c>
      <c r="S4053" s="1">
        <v>11.997088</v>
      </c>
      <c r="T4053" s="1">
        <v>128</v>
      </c>
      <c r="U4053" s="1">
        <v>8.1323179999999997</v>
      </c>
      <c r="V4053" s="1">
        <v>44.356085999999998</v>
      </c>
      <c r="W4053" s="1">
        <v>248.20075200000002</v>
      </c>
      <c r="X4053" s="8">
        <v>3.7934460380656183E-2</v>
      </c>
    </row>
    <row r="4054" spans="1:24" x14ac:dyDescent="0.25">
      <c r="A4054">
        <v>4052</v>
      </c>
      <c r="B4054">
        <v>842.01104199999997</v>
      </c>
      <c r="C4054">
        <v>0.94747899999999996</v>
      </c>
      <c r="D4054">
        <v>29.254805999999999</v>
      </c>
      <c r="E4054">
        <v>68.574472999999998</v>
      </c>
      <c r="F4054">
        <v>57.503937000000001</v>
      </c>
      <c r="G4054">
        <v>6.7247170000000001</v>
      </c>
      <c r="H4054" s="2">
        <v>42.632890000000003</v>
      </c>
      <c r="I4054" s="1">
        <v>1.1499699999999999</v>
      </c>
      <c r="J4054" s="5">
        <v>9.0697295082063594</v>
      </c>
      <c r="K4054" s="1">
        <v>17.983533999999999</v>
      </c>
      <c r="L4054" s="1">
        <v>92.447331999999989</v>
      </c>
      <c r="M4054" s="1">
        <v>4.4304680000000003</v>
      </c>
      <c r="N4054" s="1">
        <v>228.386999</v>
      </c>
      <c r="O4054" s="1">
        <v>106.92936499999999</v>
      </c>
      <c r="P4054" s="1">
        <v>285.07562999999999</v>
      </c>
      <c r="Q4054" s="1">
        <v>7.8859539999999999</v>
      </c>
      <c r="R4054" s="1">
        <v>57.467396999999998</v>
      </c>
      <c r="S4054" s="1">
        <v>11.700473000000001</v>
      </c>
      <c r="T4054" s="1">
        <v>120</v>
      </c>
      <c r="U4054" s="1">
        <v>7.9429800000000004</v>
      </c>
      <c r="V4054" s="1">
        <v>57.905112000000003</v>
      </c>
      <c r="W4054" s="1">
        <v>222.29430400000001</v>
      </c>
      <c r="X4054" s="8">
        <v>2.183615201534932E-2</v>
      </c>
    </row>
    <row r="4055" spans="1:24" x14ac:dyDescent="0.25">
      <c r="A4055">
        <v>4053</v>
      </c>
      <c r="B4055">
        <v>814.21137199999998</v>
      </c>
      <c r="C4055">
        <v>1.995824</v>
      </c>
      <c r="D4055">
        <v>36.026066</v>
      </c>
      <c r="E4055">
        <v>55.752023000000001</v>
      </c>
      <c r="F4055">
        <v>56.793306999999999</v>
      </c>
      <c r="G4055">
        <v>7.3998150000000003</v>
      </c>
      <c r="H4055" s="2">
        <v>43.833306</v>
      </c>
      <c r="I4055" s="1">
        <v>1.0852269999999999</v>
      </c>
      <c r="J4055" s="5">
        <v>6.6148050847405102</v>
      </c>
      <c r="K4055" s="1">
        <v>17.042143000000003</v>
      </c>
      <c r="L4055" s="1">
        <v>79.734130999999991</v>
      </c>
      <c r="M4055" s="1">
        <v>4.3460270000000003</v>
      </c>
      <c r="N4055" s="1">
        <v>212.38399699999999</v>
      </c>
      <c r="O4055" s="1">
        <v>101.142346</v>
      </c>
      <c r="P4055" s="1">
        <v>279.47996899999998</v>
      </c>
      <c r="Q4055" s="1">
        <v>7.8587600000000002</v>
      </c>
      <c r="R4055" s="1">
        <v>54.297947000000001</v>
      </c>
      <c r="S4055" s="1">
        <v>11.086505000000001</v>
      </c>
      <c r="T4055" s="1">
        <v>111</v>
      </c>
      <c r="U4055" s="1">
        <v>7.6338049999999997</v>
      </c>
      <c r="V4055" s="1">
        <v>34.785428000000003</v>
      </c>
      <c r="W4055" s="1">
        <v>211.45880199999999</v>
      </c>
      <c r="X4055" s="8">
        <v>3.4198576167577491E-3</v>
      </c>
    </row>
    <row r="4056" spans="1:24" x14ac:dyDescent="0.25">
      <c r="A4056">
        <v>4054</v>
      </c>
      <c r="B4056">
        <v>804.27067199999999</v>
      </c>
      <c r="C4056">
        <v>2.4481760000000001</v>
      </c>
      <c r="D4056">
        <v>39.841797999999997</v>
      </c>
      <c r="E4056">
        <v>84.281797999999995</v>
      </c>
      <c r="F4056">
        <v>56.593719</v>
      </c>
      <c r="G4056">
        <v>7.5894240000000002</v>
      </c>
      <c r="H4056" s="2">
        <v>41.357866999999999</v>
      </c>
      <c r="I4056" s="1">
        <v>1.2233609999999999</v>
      </c>
      <c r="J4056" s="5">
        <v>6.1283615819265806</v>
      </c>
      <c r="K4056" s="1">
        <v>18.399489000000003</v>
      </c>
      <c r="L4056" s="1">
        <v>72.723847000000006</v>
      </c>
      <c r="M4056" s="1">
        <v>5.36097</v>
      </c>
      <c r="N4056" s="1">
        <v>183.90000900000001</v>
      </c>
      <c r="O4056" s="1">
        <v>95.224288999999999</v>
      </c>
      <c r="P4056" s="1">
        <v>283.40900999999997</v>
      </c>
      <c r="Q4056" s="1">
        <v>7.9546700000000001</v>
      </c>
      <c r="R4056" s="1">
        <v>53.201808</v>
      </c>
      <c r="S4056" s="1">
        <v>10.983936</v>
      </c>
      <c r="T4056" s="1">
        <v>110</v>
      </c>
      <c r="U4056" s="1">
        <v>7.8718019999999997</v>
      </c>
      <c r="V4056" s="1">
        <v>41.918689000000001</v>
      </c>
      <c r="W4056" s="1">
        <v>213.505213</v>
      </c>
      <c r="X4056" s="8">
        <v>0</v>
      </c>
    </row>
    <row r="4057" spans="1:24" x14ac:dyDescent="0.25">
      <c r="A4057">
        <v>4055</v>
      </c>
      <c r="B4057">
        <v>806.61123299999997</v>
      </c>
      <c r="C4057">
        <v>1.684647</v>
      </c>
      <c r="D4057">
        <v>39.838788999999998</v>
      </c>
      <c r="E4057">
        <v>102.98516100000001</v>
      </c>
      <c r="F4057">
        <v>56.630572999999998</v>
      </c>
      <c r="G4057">
        <v>7.5544120000000001</v>
      </c>
      <c r="H4057" s="2">
        <v>43.364277999999999</v>
      </c>
      <c r="I4057" s="1">
        <v>1.494229</v>
      </c>
      <c r="J4057" s="5">
        <v>6.5399999999935901</v>
      </c>
      <c r="K4057" s="1">
        <v>20.534648000000001</v>
      </c>
      <c r="L4057" s="1">
        <v>71.842321999999996</v>
      </c>
      <c r="M4057" s="1">
        <v>6.7370599999999996</v>
      </c>
      <c r="N4057" s="1">
        <v>165.44791699999999</v>
      </c>
      <c r="O4057" s="1">
        <v>93.116123999999999</v>
      </c>
      <c r="P4057" s="1">
        <v>275.06088899999997</v>
      </c>
      <c r="Q4057" s="1">
        <v>8.3056479999999997</v>
      </c>
      <c r="R4057" s="1">
        <v>53.670397999999999</v>
      </c>
      <c r="S4057" s="1">
        <v>10.939119</v>
      </c>
      <c r="T4057" s="1">
        <v>112</v>
      </c>
      <c r="U4057" s="1">
        <v>8.1224349999999994</v>
      </c>
      <c r="V4057" s="1">
        <v>44.332797999999997</v>
      </c>
      <c r="W4057" s="1">
        <v>222.09270799999999</v>
      </c>
      <c r="X4057" s="8">
        <v>0</v>
      </c>
    </row>
    <row r="4058" spans="1:24" x14ac:dyDescent="0.25">
      <c r="A4058">
        <v>4056</v>
      </c>
      <c r="B4058">
        <v>797.29230199999995</v>
      </c>
      <c r="C4058">
        <v>1.356792</v>
      </c>
      <c r="D4058">
        <v>40.220804999999999</v>
      </c>
      <c r="E4058">
        <v>94.913117</v>
      </c>
      <c r="F4058">
        <v>55.113076</v>
      </c>
      <c r="G4058">
        <v>8.9960349999999991</v>
      </c>
      <c r="H4058" s="2">
        <v>45.687508000000001</v>
      </c>
      <c r="I4058" s="1">
        <v>1.5404150000000001</v>
      </c>
      <c r="J4058" s="5">
        <v>6.5500000000029104</v>
      </c>
      <c r="K4058" s="1">
        <v>21.586880000000001</v>
      </c>
      <c r="L4058" s="1">
        <v>72.789377999999999</v>
      </c>
      <c r="M4058" s="1">
        <v>7.0323779999999996</v>
      </c>
      <c r="N4058" s="1">
        <v>162.207819</v>
      </c>
      <c r="O4058" s="1">
        <v>94.181061999999997</v>
      </c>
      <c r="P4058" s="1">
        <v>266.94958600000001</v>
      </c>
      <c r="Q4058" s="1">
        <v>8.4146859999999997</v>
      </c>
      <c r="R4058" s="1">
        <v>54.51023</v>
      </c>
      <c r="S4058" s="1">
        <v>10.900978</v>
      </c>
      <c r="T4058" s="1">
        <v>134</v>
      </c>
      <c r="U4058" s="1">
        <v>7.9083690000000004</v>
      </c>
      <c r="V4058" s="1">
        <v>57.603296999999998</v>
      </c>
      <c r="W4058" s="1">
        <v>225.830307</v>
      </c>
      <c r="X4058" s="8">
        <v>0</v>
      </c>
    </row>
    <row r="4059" spans="1:24" x14ac:dyDescent="0.25">
      <c r="A4059">
        <v>4057</v>
      </c>
      <c r="B4059">
        <v>792.38361899999995</v>
      </c>
      <c r="C4059">
        <v>1.365262</v>
      </c>
      <c r="D4059">
        <v>40.355775999999999</v>
      </c>
      <c r="E4059">
        <v>90.087186000000003</v>
      </c>
      <c r="F4059">
        <v>54.578460999999997</v>
      </c>
      <c r="G4059">
        <v>9.5039189999999998</v>
      </c>
      <c r="H4059" s="2">
        <v>42.164247000000003</v>
      </c>
      <c r="I4059" s="1">
        <v>1.458979</v>
      </c>
      <c r="J4059" s="5">
        <v>6.6089071038295497</v>
      </c>
      <c r="K4059" s="1">
        <v>22.327594000000001</v>
      </c>
      <c r="L4059" s="1">
        <v>72.630763999999999</v>
      </c>
      <c r="M4059" s="1">
        <v>6.9504859999999997</v>
      </c>
      <c r="N4059" s="1">
        <v>164.411732</v>
      </c>
      <c r="O4059" s="1">
        <v>93.838733000000005</v>
      </c>
      <c r="P4059" s="1">
        <v>264.60365200000001</v>
      </c>
      <c r="Q4059" s="1">
        <v>8.4348539999999996</v>
      </c>
      <c r="R4059" s="1">
        <v>55.194147000000001</v>
      </c>
      <c r="S4059" s="1">
        <v>10.951335</v>
      </c>
      <c r="T4059" s="1">
        <v>127</v>
      </c>
      <c r="U4059" s="1">
        <v>7.627853</v>
      </c>
      <c r="V4059" s="1">
        <v>34.531410999999999</v>
      </c>
      <c r="W4059" s="1">
        <v>225.163545</v>
      </c>
      <c r="X4059" s="8">
        <v>0</v>
      </c>
    </row>
    <row r="4060" spans="1:24" x14ac:dyDescent="0.25">
      <c r="A4060">
        <v>4058</v>
      </c>
      <c r="B4060">
        <v>785.96431099999995</v>
      </c>
      <c r="C4060">
        <v>1.2160690000000001</v>
      </c>
      <c r="D4060">
        <v>39.751553000000001</v>
      </c>
      <c r="E4060">
        <v>88.484386000000001</v>
      </c>
      <c r="F4060">
        <v>56.081384999999997</v>
      </c>
      <c r="G4060">
        <v>8.0761409999999998</v>
      </c>
      <c r="H4060" s="2">
        <v>45.272266000000002</v>
      </c>
      <c r="I4060" s="1">
        <v>1.411467</v>
      </c>
      <c r="J4060" s="5">
        <v>6.5954262294981101</v>
      </c>
      <c r="K4060" s="1">
        <v>22.698656</v>
      </c>
      <c r="L4060" s="1">
        <v>72.011939999999996</v>
      </c>
      <c r="M4060" s="1">
        <v>7.1392920000000002</v>
      </c>
      <c r="N4060" s="1">
        <v>165.17963</v>
      </c>
      <c r="O4060" s="1">
        <v>92.963645</v>
      </c>
      <c r="P4060" s="1">
        <v>261.67156899999998</v>
      </c>
      <c r="Q4060" s="1">
        <v>8.2638940000000005</v>
      </c>
      <c r="R4060" s="1">
        <v>54.923633000000002</v>
      </c>
      <c r="S4060" s="1">
        <v>10.947120999999999</v>
      </c>
      <c r="T4060" s="1">
        <v>128</v>
      </c>
      <c r="U4060" s="1">
        <v>8.1327029999999993</v>
      </c>
      <c r="V4060" s="1">
        <v>30.500036999999999</v>
      </c>
      <c r="W4060" s="1">
        <v>226.51019300000002</v>
      </c>
      <c r="X4060" s="8">
        <v>0</v>
      </c>
    </row>
    <row r="4061" spans="1:24" x14ac:dyDescent="0.25">
      <c r="A4061">
        <v>4059</v>
      </c>
      <c r="B4061">
        <v>769.41119700000002</v>
      </c>
      <c r="C4061">
        <v>1.561496</v>
      </c>
      <c r="D4061">
        <v>39.821137</v>
      </c>
      <c r="E4061">
        <v>88.026888999999997</v>
      </c>
      <c r="F4061">
        <v>57.291741000000002</v>
      </c>
      <c r="G4061">
        <v>6.9263029999999999</v>
      </c>
      <c r="H4061" s="2">
        <v>41.294477999999998</v>
      </c>
      <c r="I4061" s="1">
        <v>1.4156310000000001</v>
      </c>
      <c r="J4061" s="5">
        <v>6.4600169491604893</v>
      </c>
      <c r="K4061" s="1">
        <v>23.081909000000003</v>
      </c>
      <c r="L4061" s="1">
        <v>71.719453000000001</v>
      </c>
      <c r="M4061" s="1">
        <v>6.8243840000000002</v>
      </c>
      <c r="N4061" s="1">
        <v>162.78751500000001</v>
      </c>
      <c r="O4061" s="1">
        <v>91.989761000000001</v>
      </c>
      <c r="P4061" s="1">
        <v>241.49367799999999</v>
      </c>
      <c r="Q4061" s="1">
        <v>8.2256560000000007</v>
      </c>
      <c r="R4061" s="1">
        <v>54.696707000000004</v>
      </c>
      <c r="S4061" s="1">
        <v>10.919161000000001</v>
      </c>
      <c r="T4061" s="1">
        <v>131</v>
      </c>
      <c r="U4061" s="1">
        <v>7.7469099999999997</v>
      </c>
      <c r="V4061" s="1">
        <v>28.538703999999999</v>
      </c>
      <c r="W4061" s="1">
        <v>226.52197000000001</v>
      </c>
      <c r="X4061" s="8">
        <v>0</v>
      </c>
    </row>
    <row r="4062" spans="1:24" x14ac:dyDescent="0.25">
      <c r="A4062">
        <v>4060</v>
      </c>
      <c r="B4062">
        <v>770.44449099999997</v>
      </c>
      <c r="C4062">
        <v>1.456391</v>
      </c>
      <c r="D4062">
        <v>39.864260000000002</v>
      </c>
      <c r="E4062">
        <v>67.592775000000003</v>
      </c>
      <c r="F4062">
        <v>54.707489000000002</v>
      </c>
      <c r="G4062">
        <v>9.3813420000000001</v>
      </c>
      <c r="H4062" s="2">
        <v>42.754925</v>
      </c>
      <c r="I4062" s="1">
        <v>1.3573409999999999</v>
      </c>
      <c r="J4062" s="5">
        <v>6.2789830508409006</v>
      </c>
      <c r="K4062" s="1">
        <v>25.124383000000002</v>
      </c>
      <c r="L4062" s="1">
        <v>70.133673000000002</v>
      </c>
      <c r="M4062" s="1">
        <v>5.0576850000000002</v>
      </c>
      <c r="N4062" s="1">
        <v>161.82156499999999</v>
      </c>
      <c r="O4062" s="1">
        <v>88.535769000000002</v>
      </c>
      <c r="P4062" s="1">
        <v>221.95067899999998</v>
      </c>
      <c r="Q4062" s="1">
        <v>8.1053119999999996</v>
      </c>
      <c r="R4062" s="1">
        <v>54.509129999999999</v>
      </c>
      <c r="S4062" s="1">
        <v>10.737444999999999</v>
      </c>
      <c r="T4062" s="1">
        <v>123</v>
      </c>
      <c r="U4062" s="1">
        <v>8.1221879999999995</v>
      </c>
      <c r="V4062" s="1">
        <v>27.9208</v>
      </c>
      <c r="W4062" s="1">
        <v>219.410505</v>
      </c>
      <c r="X4062" s="8">
        <v>0</v>
      </c>
    </row>
    <row r="4063" spans="1:24" x14ac:dyDescent="0.25">
      <c r="A4063">
        <v>4061</v>
      </c>
      <c r="B4063">
        <v>772.22481800000003</v>
      </c>
      <c r="C4063">
        <v>0.947349</v>
      </c>
      <c r="D4063">
        <v>39.568213</v>
      </c>
      <c r="E4063">
        <v>98.526132000000004</v>
      </c>
      <c r="F4063">
        <v>55.709905999999997</v>
      </c>
      <c r="G4063">
        <v>8.4290459999999996</v>
      </c>
      <c r="H4063" s="2">
        <v>41.268532</v>
      </c>
      <c r="I4063" s="1">
        <v>1.1192930000000001</v>
      </c>
      <c r="J4063" s="5">
        <v>5.9388524590176504</v>
      </c>
      <c r="K4063" s="1">
        <v>28.710540999999999</v>
      </c>
      <c r="L4063" s="1">
        <v>68.118105999999997</v>
      </c>
      <c r="M4063" s="1">
        <v>4.2020540000000004</v>
      </c>
      <c r="N4063" s="1">
        <v>141.25442100000001</v>
      </c>
      <c r="O4063" s="1">
        <v>83.466147000000007</v>
      </c>
      <c r="P4063" s="1">
        <v>212.55544700000002</v>
      </c>
      <c r="Q4063" s="1">
        <v>8.0175870000000007</v>
      </c>
      <c r="R4063" s="1">
        <v>53.707454999999996</v>
      </c>
      <c r="S4063" s="1">
        <v>10.649383</v>
      </c>
      <c r="T4063" s="1">
        <v>120</v>
      </c>
      <c r="U4063" s="1">
        <v>7.6918990000000003</v>
      </c>
      <c r="V4063" s="1">
        <v>29.811644000000001</v>
      </c>
      <c r="W4063" s="1">
        <v>210.83031700000001</v>
      </c>
      <c r="X4063" s="8">
        <v>1.1991395100694229E-2</v>
      </c>
    </row>
    <row r="4064" spans="1:24" x14ac:dyDescent="0.25">
      <c r="A4064">
        <v>4062</v>
      </c>
      <c r="B4064">
        <v>782.35002999999995</v>
      </c>
      <c r="C4064">
        <v>1.096708</v>
      </c>
      <c r="D4064">
        <v>38.176948000000003</v>
      </c>
      <c r="E4064">
        <v>66.705963999999994</v>
      </c>
      <c r="F4064">
        <v>56.575676999999999</v>
      </c>
      <c r="G4064">
        <v>7.6065639999999997</v>
      </c>
      <c r="H4064" s="2">
        <v>43.752558000000001</v>
      </c>
      <c r="I4064" s="1">
        <v>0.99096099999999998</v>
      </c>
      <c r="J4064" s="5">
        <v>5.9641983884357597</v>
      </c>
      <c r="K4064" s="1">
        <v>32.520102999999999</v>
      </c>
      <c r="L4064" s="1">
        <v>68.500107</v>
      </c>
      <c r="M4064" s="1">
        <v>4.2512400000000001</v>
      </c>
      <c r="N4064" s="1">
        <v>138.38416699999999</v>
      </c>
      <c r="O4064" s="1">
        <v>79.892756999999989</v>
      </c>
      <c r="P4064" s="1">
        <v>211.432963</v>
      </c>
      <c r="Q4064" s="1">
        <v>7.8163200000000002</v>
      </c>
      <c r="R4064" s="1">
        <v>52.909914999999998</v>
      </c>
      <c r="S4064" s="1">
        <v>10.612887000000001</v>
      </c>
      <c r="T4064" s="1">
        <v>124</v>
      </c>
      <c r="U4064" s="1">
        <v>7.8482479999999999</v>
      </c>
      <c r="V4064" s="1">
        <v>29.984089999999998</v>
      </c>
      <c r="W4064" s="1">
        <v>212.941157</v>
      </c>
      <c r="X4064" s="8">
        <v>3.4314575769994547E-2</v>
      </c>
    </row>
    <row r="4065" spans="1:24" x14ac:dyDescent="0.25">
      <c r="A4065">
        <v>4063</v>
      </c>
      <c r="B4065">
        <v>809.41126299999996</v>
      </c>
      <c r="C4065">
        <v>1.079075</v>
      </c>
      <c r="D4065">
        <v>31.221616000000001</v>
      </c>
      <c r="E4065">
        <v>89.375969999999995</v>
      </c>
      <c r="F4065">
        <v>56.563329000000003</v>
      </c>
      <c r="G4065">
        <v>7.6182939999999997</v>
      </c>
      <c r="H4065" s="2">
        <v>41.069713999999998</v>
      </c>
      <c r="I4065" s="1">
        <v>1.0211749999999999</v>
      </c>
      <c r="J4065" s="5">
        <v>5.9302824858896193</v>
      </c>
      <c r="K4065" s="1">
        <v>33.322863999999996</v>
      </c>
      <c r="L4065" s="1">
        <v>74.583810999999997</v>
      </c>
      <c r="M4065" s="1">
        <v>6.3558919999999999</v>
      </c>
      <c r="N4065" s="1">
        <v>149.444965</v>
      </c>
      <c r="O4065" s="1">
        <v>80.191193999999996</v>
      </c>
      <c r="P4065" s="1">
        <v>217.17791600000001</v>
      </c>
      <c r="Q4065" s="1">
        <v>7.8440240000000001</v>
      </c>
      <c r="R4065" s="1">
        <v>52.593432999999997</v>
      </c>
      <c r="S4065" s="1">
        <v>10.889196999999999</v>
      </c>
      <c r="T4065" s="1">
        <v>125</v>
      </c>
      <c r="U4065" s="1">
        <v>8.1823460000000008</v>
      </c>
      <c r="V4065" s="1">
        <v>38.520831000000001</v>
      </c>
      <c r="W4065" s="1">
        <v>220.34769299999999</v>
      </c>
      <c r="X4065" s="8">
        <v>4.983974831252054E-2</v>
      </c>
    </row>
    <row r="4066" spans="1:24" x14ac:dyDescent="0.25">
      <c r="A4066">
        <v>4064</v>
      </c>
      <c r="B4066">
        <v>817.05071999999996</v>
      </c>
      <c r="C4066">
        <v>0.97351399999999999</v>
      </c>
      <c r="D4066">
        <v>28.088024999999998</v>
      </c>
      <c r="E4066">
        <v>55.855556</v>
      </c>
      <c r="F4066">
        <v>56.625422</v>
      </c>
      <c r="G4066">
        <v>7.5593060000000003</v>
      </c>
      <c r="H4066" s="2">
        <v>41.814642999999997</v>
      </c>
      <c r="I4066" s="1">
        <v>1.0350699999999999</v>
      </c>
      <c r="J4066" s="5">
        <v>11.796666666661601</v>
      </c>
      <c r="K4066" s="1">
        <v>27.597076999999999</v>
      </c>
      <c r="L4066" s="1">
        <v>92.841640000000012</v>
      </c>
      <c r="M4066" s="1">
        <v>11.940725</v>
      </c>
      <c r="N4066" s="1">
        <v>159.73570699999999</v>
      </c>
      <c r="O4066" s="1">
        <v>82.305384000000004</v>
      </c>
      <c r="P4066" s="1">
        <v>229.653459</v>
      </c>
      <c r="Q4066" s="1">
        <v>7.9576820000000001</v>
      </c>
      <c r="R4066" s="1">
        <v>52.752281999999994</v>
      </c>
      <c r="S4066" s="1">
        <v>11.520936000000001</v>
      </c>
      <c r="T4066" s="1">
        <v>122</v>
      </c>
      <c r="U4066" s="1">
        <v>7.8521590000000003</v>
      </c>
      <c r="V4066" s="1">
        <v>23.227243000000001</v>
      </c>
      <c r="W4066" s="1">
        <v>225.08584999999999</v>
      </c>
      <c r="X4066" s="8">
        <v>8.3462418364646351E-2</v>
      </c>
    </row>
    <row r="4067" spans="1:24" x14ac:dyDescent="0.25">
      <c r="A4067">
        <v>4065</v>
      </c>
      <c r="B4067">
        <v>834.43266700000004</v>
      </c>
      <c r="C4067">
        <v>1.0295719999999999</v>
      </c>
      <c r="D4067">
        <v>30.985892</v>
      </c>
      <c r="E4067">
        <v>74.692730999999995</v>
      </c>
      <c r="F4067">
        <v>56.62706</v>
      </c>
      <c r="G4067">
        <v>7.5577500000000004</v>
      </c>
      <c r="H4067" s="2">
        <v>46.882950999999998</v>
      </c>
      <c r="I4067" s="1">
        <v>1.1843129999999999</v>
      </c>
      <c r="J4067" s="5">
        <v>14.186666666675499</v>
      </c>
      <c r="K4067" s="1">
        <v>21.563428999999999</v>
      </c>
      <c r="L4067" s="1">
        <v>116.96981099999999</v>
      </c>
      <c r="M4067" s="1">
        <v>14.402620000000001</v>
      </c>
      <c r="N4067" s="1">
        <v>182.49803800000001</v>
      </c>
      <c r="O4067" s="1">
        <v>84.299783000000005</v>
      </c>
      <c r="P4067" s="1">
        <v>259.66352799999999</v>
      </c>
      <c r="Q4067" s="1">
        <v>7.8486950000000002</v>
      </c>
      <c r="R4067" s="1">
        <v>53.066834</v>
      </c>
      <c r="S4067" s="1">
        <v>11.765366999999999</v>
      </c>
      <c r="T4067" s="1">
        <v>129</v>
      </c>
      <c r="U4067" s="1">
        <v>8.4044650000000001</v>
      </c>
      <c r="V4067" s="1">
        <v>33.530830000000002</v>
      </c>
      <c r="W4067" s="1">
        <v>230.98155300000002</v>
      </c>
      <c r="X4067" s="8">
        <v>8.8502633298906175E-2</v>
      </c>
    </row>
    <row r="4068" spans="1:24" x14ac:dyDescent="0.25">
      <c r="A4068">
        <v>4066</v>
      </c>
      <c r="B4068">
        <v>878.76669100000004</v>
      </c>
      <c r="C4068">
        <v>1.2637499999999999</v>
      </c>
      <c r="D4068">
        <v>31.942782999999999</v>
      </c>
      <c r="E4068">
        <v>90.467729000000006</v>
      </c>
      <c r="F4068">
        <v>55.767301000000003</v>
      </c>
      <c r="G4068">
        <v>8.3745209999999997</v>
      </c>
      <c r="H4068" s="2">
        <v>43.558340000000001</v>
      </c>
      <c r="I4068" s="1">
        <v>1.4982230000000001</v>
      </c>
      <c r="J4068" s="5">
        <v>11.6103825136524</v>
      </c>
      <c r="K4068" s="1">
        <v>21.110742000000002</v>
      </c>
      <c r="L4068" s="1">
        <v>133.20919000000001</v>
      </c>
      <c r="M4068" s="1">
        <v>14.344906</v>
      </c>
      <c r="N4068" s="1">
        <v>206.060652</v>
      </c>
      <c r="O4068" s="1">
        <v>88.870898999999994</v>
      </c>
      <c r="P4068" s="1">
        <v>279.83833900000002</v>
      </c>
      <c r="Q4068" s="1">
        <v>7.8525130000000001</v>
      </c>
      <c r="R4068" s="1">
        <v>53.758010999999996</v>
      </c>
      <c r="S4068" s="1">
        <v>11.755953</v>
      </c>
      <c r="T4068" s="1">
        <v>133</v>
      </c>
      <c r="U4068" s="1">
        <v>8.5978359999999991</v>
      </c>
      <c r="V4068" s="1">
        <v>37.515976999999999</v>
      </c>
      <c r="W4068" s="1">
        <v>234.73061899999999</v>
      </c>
      <c r="X4068" s="8">
        <v>0.11626159196045149</v>
      </c>
    </row>
    <row r="4069" spans="1:24" x14ac:dyDescent="0.25">
      <c r="A4069">
        <v>4067</v>
      </c>
      <c r="B4069">
        <v>895.37305400000002</v>
      </c>
      <c r="C4069">
        <v>0.99272899999999997</v>
      </c>
      <c r="D4069">
        <v>31.574448</v>
      </c>
      <c r="E4069">
        <v>79.843608000000003</v>
      </c>
      <c r="F4069">
        <v>56.304411000000002</v>
      </c>
      <c r="G4069">
        <v>7.8642659999999998</v>
      </c>
      <c r="H4069" s="2">
        <v>45.244300000000003</v>
      </c>
      <c r="I4069" s="1">
        <v>1.7297130000000001</v>
      </c>
      <c r="J4069" s="5">
        <v>7.1795609891705601</v>
      </c>
      <c r="K4069" s="1">
        <v>24.922871999999998</v>
      </c>
      <c r="L4069" s="1">
        <v>139.98432600000001</v>
      </c>
      <c r="M4069" s="1">
        <v>14.359920000000001</v>
      </c>
      <c r="N4069" s="1">
        <v>217.08820700000001</v>
      </c>
      <c r="O4069" s="1">
        <v>93.615113999999991</v>
      </c>
      <c r="P4069" s="1">
        <v>287.25360699999999</v>
      </c>
      <c r="Q4069" s="1">
        <v>7.7768360000000003</v>
      </c>
      <c r="R4069" s="1">
        <v>54.209538999999999</v>
      </c>
      <c r="S4069" s="1">
        <v>11.723898</v>
      </c>
      <c r="T4069" s="1">
        <v>132</v>
      </c>
      <c r="U4069" s="1">
        <v>8.7332269999999994</v>
      </c>
      <c r="V4069" s="1">
        <v>37.690477000000001</v>
      </c>
      <c r="W4069" s="1">
        <v>234.97919400000001</v>
      </c>
      <c r="X4069" s="8">
        <v>0.18510372097109909</v>
      </c>
    </row>
    <row r="4070" spans="1:24" x14ac:dyDescent="0.25">
      <c r="A4070">
        <v>4068</v>
      </c>
      <c r="B4070">
        <v>900.641706</v>
      </c>
      <c r="C4070">
        <v>1.1341410000000001</v>
      </c>
      <c r="D4070">
        <v>31.359704000000001</v>
      </c>
      <c r="E4070">
        <v>54.686801000000003</v>
      </c>
      <c r="F4070">
        <v>56.676617999999998</v>
      </c>
      <c r="G4070">
        <v>7.5106700000000002</v>
      </c>
      <c r="H4070" s="2">
        <v>42.337614000000002</v>
      </c>
      <c r="I4070" s="1">
        <v>2.228389</v>
      </c>
      <c r="J4070" s="5">
        <v>8.9967231638438498</v>
      </c>
      <c r="K4070" s="1">
        <v>28.263046000000003</v>
      </c>
      <c r="L4070" s="1">
        <v>141.32454899999999</v>
      </c>
      <c r="M4070" s="1">
        <v>14.373055000000001</v>
      </c>
      <c r="N4070" s="1">
        <v>224.35818699999999</v>
      </c>
      <c r="O4070" s="1">
        <v>95.741590000000002</v>
      </c>
      <c r="P4070" s="1">
        <v>278.22913799999998</v>
      </c>
      <c r="Q4070" s="1">
        <v>7.671557</v>
      </c>
      <c r="R4070" s="1">
        <v>53.572389000000001</v>
      </c>
      <c r="S4070" s="1">
        <v>11.884518</v>
      </c>
      <c r="T4070" s="1">
        <v>137</v>
      </c>
      <c r="U4070" s="1">
        <v>8.5066349999999993</v>
      </c>
      <c r="V4070" s="1">
        <v>38.422593999999997</v>
      </c>
      <c r="W4070" s="1">
        <v>236.03999700000003</v>
      </c>
      <c r="X4070" s="8">
        <v>0.17121282635903731</v>
      </c>
    </row>
    <row r="4071" spans="1:24" x14ac:dyDescent="0.25">
      <c r="A4071">
        <v>4069</v>
      </c>
      <c r="B4071">
        <v>887.17266099999995</v>
      </c>
      <c r="C4071">
        <v>1.106098</v>
      </c>
      <c r="D4071">
        <v>31.461903</v>
      </c>
      <c r="E4071">
        <v>87.316134000000005</v>
      </c>
      <c r="F4071">
        <v>56.554814999999998</v>
      </c>
      <c r="G4071">
        <v>7.6263820000000004</v>
      </c>
      <c r="H4071" s="2">
        <v>45.718947999999997</v>
      </c>
      <c r="I4071" s="1">
        <v>3.986653</v>
      </c>
      <c r="J4071" s="5">
        <v>12.929999999992999</v>
      </c>
      <c r="K4071" s="1">
        <v>27.565361000000003</v>
      </c>
      <c r="L4071" s="1">
        <v>142.30475999999999</v>
      </c>
      <c r="M4071" s="1">
        <v>14.535750999999999</v>
      </c>
      <c r="N4071" s="1">
        <v>220.938864</v>
      </c>
      <c r="O4071" s="1">
        <v>97.56277</v>
      </c>
      <c r="P4071" s="1">
        <v>267.62248399999999</v>
      </c>
      <c r="Q4071" s="1">
        <v>7.7464760000000004</v>
      </c>
      <c r="R4071" s="1">
        <v>52.596874</v>
      </c>
      <c r="S4071" s="1">
        <v>12.142201</v>
      </c>
      <c r="T4071" s="1">
        <v>149</v>
      </c>
      <c r="U4071" s="1">
        <v>8.4577460000000002</v>
      </c>
      <c r="V4071" s="1">
        <v>38.139645000000002</v>
      </c>
      <c r="W4071" s="1">
        <v>240.417811</v>
      </c>
      <c r="X4071" s="8">
        <v>0.14955758809733929</v>
      </c>
    </row>
    <row r="4072" spans="1:24" x14ac:dyDescent="0.25">
      <c r="A4072">
        <v>4070</v>
      </c>
      <c r="B4072">
        <v>879.04142300000001</v>
      </c>
      <c r="C4072">
        <v>1.09101</v>
      </c>
      <c r="D4072">
        <v>30.703516</v>
      </c>
      <c r="E4072">
        <v>95.287165999999999</v>
      </c>
      <c r="F4072">
        <v>56.554704999999998</v>
      </c>
      <c r="G4072">
        <v>7.626487</v>
      </c>
      <c r="H4072" s="2">
        <v>45.812989000000002</v>
      </c>
      <c r="I4072" s="1">
        <v>2.8968259999999999</v>
      </c>
      <c r="J4072" s="5">
        <v>14.4400000000023</v>
      </c>
      <c r="K4072" s="1">
        <v>24.390145</v>
      </c>
      <c r="L4072" s="1">
        <v>143.790302</v>
      </c>
      <c r="M4072" s="1">
        <v>15.645130999999999</v>
      </c>
      <c r="N4072" s="1">
        <v>212.815988</v>
      </c>
      <c r="O4072" s="1">
        <v>97.519746999999995</v>
      </c>
      <c r="P4072" s="1">
        <v>283.12951499999997</v>
      </c>
      <c r="Q4072" s="1">
        <v>7.9837819999999997</v>
      </c>
      <c r="R4072" s="1">
        <v>52.388265000000004</v>
      </c>
      <c r="S4072" s="1">
        <v>12.260615</v>
      </c>
      <c r="T4072" s="1">
        <v>138</v>
      </c>
      <c r="U4072" s="1">
        <v>8.2647580000000005</v>
      </c>
      <c r="V4072" s="1">
        <v>36.675212000000002</v>
      </c>
      <c r="W4072" s="1">
        <v>249.42764399999999</v>
      </c>
      <c r="X4072" s="8">
        <v>9.1726158658161264E-2</v>
      </c>
    </row>
    <row r="4073" spans="1:24" x14ac:dyDescent="0.25">
      <c r="A4073">
        <v>4071</v>
      </c>
      <c r="B4073">
        <v>881.50922400000002</v>
      </c>
      <c r="C4073">
        <v>1.161243</v>
      </c>
      <c r="D4073">
        <v>27.835290000000001</v>
      </c>
      <c r="E4073">
        <v>93.008330999999998</v>
      </c>
      <c r="F4073">
        <v>55.818302000000003</v>
      </c>
      <c r="G4073">
        <v>8.3260699999999996</v>
      </c>
      <c r="H4073" s="2">
        <v>44.932429999999997</v>
      </c>
      <c r="I4073" s="1">
        <v>1.2001550000000001</v>
      </c>
      <c r="J4073" s="5">
        <v>14.533333333325499</v>
      </c>
      <c r="K4073" s="1">
        <v>19.068390000000001</v>
      </c>
      <c r="L4073" s="1">
        <v>136.15079900000001</v>
      </c>
      <c r="M4073" s="1">
        <v>14.879887</v>
      </c>
      <c r="N4073" s="1">
        <v>203.02464599999999</v>
      </c>
      <c r="O4073" s="1">
        <v>97.812454000000002</v>
      </c>
      <c r="P4073" s="1">
        <v>294.34055899999998</v>
      </c>
      <c r="Q4073" s="1">
        <v>8.1303450000000002</v>
      </c>
      <c r="R4073" s="1">
        <v>53.452109</v>
      </c>
      <c r="S4073" s="1">
        <v>12.259262</v>
      </c>
      <c r="T4073" s="1">
        <v>156</v>
      </c>
      <c r="U4073" s="1">
        <v>8.2203250000000008</v>
      </c>
      <c r="V4073" s="1">
        <v>35.849538000000003</v>
      </c>
      <c r="W4073" s="1">
        <v>249.328101</v>
      </c>
      <c r="X4073" s="8">
        <v>5.1295819678224573E-2</v>
      </c>
    </row>
    <row r="4074" spans="1:24" x14ac:dyDescent="0.25">
      <c r="A4074">
        <v>4072</v>
      </c>
      <c r="B4074">
        <v>875.37879999999996</v>
      </c>
      <c r="C4074">
        <v>4.7592379999999999</v>
      </c>
      <c r="D4074">
        <v>26.676704999999998</v>
      </c>
      <c r="E4074">
        <v>109.92757400000001</v>
      </c>
      <c r="F4074">
        <v>56.357650999999997</v>
      </c>
      <c r="G4074">
        <v>7.813688</v>
      </c>
      <c r="H4074" s="2">
        <v>48.149410000000003</v>
      </c>
      <c r="I4074" s="1">
        <v>0.99275199999999997</v>
      </c>
      <c r="J4074" s="5">
        <v>11.0433333333348</v>
      </c>
      <c r="K4074" s="1">
        <v>14.124556</v>
      </c>
      <c r="L4074" s="1">
        <v>115.18186800000001</v>
      </c>
      <c r="M4074" s="1">
        <v>7.5166279999999999</v>
      </c>
      <c r="N4074" s="1">
        <v>195.63156799999999</v>
      </c>
      <c r="O4074" s="1">
        <v>97.650926999999996</v>
      </c>
      <c r="P4074" s="1">
        <v>286.76428800000002</v>
      </c>
      <c r="Q4074" s="1">
        <v>7.8270629999999999</v>
      </c>
      <c r="R4074" s="1">
        <v>54.962944999999998</v>
      </c>
      <c r="S4074" s="1">
        <v>12.211116000000001</v>
      </c>
      <c r="T4074" s="1">
        <v>153</v>
      </c>
      <c r="U4074" s="1">
        <v>8.1796050000000005</v>
      </c>
      <c r="V4074" s="1">
        <v>35.629621999999998</v>
      </c>
      <c r="W4074" s="1">
        <v>233.875291</v>
      </c>
      <c r="X4074" s="8">
        <v>8.1921648157752464E-2</v>
      </c>
    </row>
    <row r="4075" spans="1:24" x14ac:dyDescent="0.25">
      <c r="A4075">
        <v>4073</v>
      </c>
      <c r="B4075">
        <v>872.13381100000004</v>
      </c>
      <c r="C4075">
        <v>7.6179259999999998</v>
      </c>
      <c r="D4075">
        <v>26.734639999999999</v>
      </c>
      <c r="E4075">
        <v>84.586072000000001</v>
      </c>
      <c r="F4075">
        <v>55.903382000000001</v>
      </c>
      <c r="G4075">
        <v>8.2452439999999996</v>
      </c>
      <c r="H4075" s="2">
        <v>42.476917999999998</v>
      </c>
      <c r="I4075" s="1">
        <v>1.1583110000000001</v>
      </c>
      <c r="J4075" s="5">
        <v>12.631311475415702</v>
      </c>
      <c r="K4075" s="1">
        <v>12.401975</v>
      </c>
      <c r="L4075" s="1">
        <v>95.848058000000009</v>
      </c>
      <c r="M4075" s="1">
        <v>4.2253869999999996</v>
      </c>
      <c r="N4075" s="1">
        <v>192.683627</v>
      </c>
      <c r="O4075" s="1">
        <v>95.885853999999995</v>
      </c>
      <c r="P4075" s="1">
        <v>266.33220599999999</v>
      </c>
      <c r="Q4075" s="1">
        <v>7.8976119999999996</v>
      </c>
      <c r="R4075" s="1">
        <v>56.410110000000003</v>
      </c>
      <c r="S4075" s="1">
        <v>12.083251000000001</v>
      </c>
      <c r="T4075" s="1">
        <v>152</v>
      </c>
      <c r="U4075" s="1">
        <v>8.4296819999999997</v>
      </c>
      <c r="V4075" s="1">
        <v>35.446826999999999</v>
      </c>
      <c r="W4075" s="1">
        <v>218.91691900000001</v>
      </c>
      <c r="X4075" s="8">
        <v>7.6999798834940916E-2</v>
      </c>
    </row>
    <row r="4076" spans="1:24" x14ac:dyDescent="0.25">
      <c r="A4076">
        <v>4074</v>
      </c>
      <c r="B4076">
        <v>841.15667900000005</v>
      </c>
      <c r="C4076">
        <v>4.3085449999999996</v>
      </c>
      <c r="D4076">
        <v>26.520717999999999</v>
      </c>
      <c r="E4076">
        <v>98.954008000000002</v>
      </c>
      <c r="F4076">
        <v>55.521137000000003</v>
      </c>
      <c r="G4076">
        <v>8.6083770000000008</v>
      </c>
      <c r="H4076" s="2">
        <v>44.666502999999999</v>
      </c>
      <c r="I4076" s="1">
        <v>1.1026940000000001</v>
      </c>
      <c r="J4076" s="5">
        <v>10.458688524580701</v>
      </c>
      <c r="K4076" s="1">
        <v>12.746024</v>
      </c>
      <c r="L4076" s="1">
        <v>83.708466999999999</v>
      </c>
      <c r="M4076" s="1">
        <v>4.2136969999999998</v>
      </c>
      <c r="N4076" s="1">
        <v>171.82818599999999</v>
      </c>
      <c r="O4076" s="1">
        <v>94.566145000000006</v>
      </c>
      <c r="P4076" s="1">
        <v>244.00692900000001</v>
      </c>
      <c r="Q4076" s="1">
        <v>7.6503129999999997</v>
      </c>
      <c r="R4076" s="1">
        <v>57.938136</v>
      </c>
      <c r="S4076" s="1">
        <v>12.075813999999999</v>
      </c>
      <c r="T4076" s="1">
        <v>151</v>
      </c>
      <c r="U4076" s="1">
        <v>8.0038049999999998</v>
      </c>
      <c r="V4076" s="1">
        <v>41.795980999999998</v>
      </c>
      <c r="W4076" s="1">
        <v>212.58607799999999</v>
      </c>
      <c r="X4076" s="8">
        <v>5.0751324033089948E-2</v>
      </c>
    </row>
    <row r="4077" spans="1:24" x14ac:dyDescent="0.25">
      <c r="A4077">
        <v>4075</v>
      </c>
      <c r="B4077">
        <v>820.31759799999998</v>
      </c>
      <c r="C4077">
        <v>1.499525</v>
      </c>
      <c r="D4077">
        <v>26.547591000000001</v>
      </c>
      <c r="E4077">
        <v>79.709129000000004</v>
      </c>
      <c r="F4077">
        <v>56.304619000000002</v>
      </c>
      <c r="G4077">
        <v>7.8640689999999998</v>
      </c>
      <c r="H4077" s="2">
        <v>43.723210000000002</v>
      </c>
      <c r="I4077" s="1">
        <v>1.15804</v>
      </c>
      <c r="J4077" s="5">
        <v>6.4695000000065104</v>
      </c>
      <c r="K4077" s="1">
        <v>13.607227</v>
      </c>
      <c r="L4077" s="1">
        <v>74.438217000000009</v>
      </c>
      <c r="M4077" s="1">
        <v>4.1808199999999998</v>
      </c>
      <c r="N4077" s="1">
        <v>151.09929299999999</v>
      </c>
      <c r="O4077" s="1">
        <v>91.717959000000008</v>
      </c>
      <c r="P4077" s="1">
        <v>238.082686</v>
      </c>
      <c r="Q4077" s="1">
        <v>7.7897999999999996</v>
      </c>
      <c r="R4077" s="1">
        <v>57.582777</v>
      </c>
      <c r="S4077" s="1">
        <v>12.328395</v>
      </c>
      <c r="T4077" s="1">
        <v>157</v>
      </c>
      <c r="U4077" s="1">
        <v>8.3856599999999997</v>
      </c>
      <c r="V4077" s="1">
        <v>31.0732</v>
      </c>
      <c r="W4077" s="1">
        <v>211.547968</v>
      </c>
      <c r="X4077" s="8">
        <v>3.8184722400597428E-2</v>
      </c>
    </row>
    <row r="4078" spans="1:24" x14ac:dyDescent="0.25">
      <c r="A4078">
        <v>4076</v>
      </c>
      <c r="B4078">
        <v>819.61006599999996</v>
      </c>
      <c r="C4078">
        <v>1.927368</v>
      </c>
      <c r="D4078">
        <v>31.573706000000001</v>
      </c>
      <c r="E4078">
        <v>89.976657000000003</v>
      </c>
      <c r="F4078">
        <v>56.610114000000003</v>
      </c>
      <c r="G4078">
        <v>7.5738479999999999</v>
      </c>
      <c r="H4078" s="2">
        <v>45.366523000000001</v>
      </c>
      <c r="I4078" s="1">
        <v>1.2909489999999999</v>
      </c>
      <c r="J4078" s="5">
        <v>5.5625338983081694</v>
      </c>
      <c r="K4078" s="1">
        <v>14.002611</v>
      </c>
      <c r="L4078" s="1">
        <v>70.781447</v>
      </c>
      <c r="M4078" s="1">
        <v>4.2468000000000004</v>
      </c>
      <c r="N4078" s="1">
        <v>153.33918199999999</v>
      </c>
      <c r="O4078" s="1">
        <v>88.187479999999994</v>
      </c>
      <c r="P4078" s="1">
        <v>235.76518099999998</v>
      </c>
      <c r="Q4078" s="1">
        <v>7.8939450000000004</v>
      </c>
      <c r="R4078" s="1">
        <v>55.260753000000001</v>
      </c>
      <c r="S4078" s="1">
        <v>12.226520000000001</v>
      </c>
      <c r="T4078" s="1">
        <v>147</v>
      </c>
      <c r="U4078" s="1">
        <v>8.0344999999999995</v>
      </c>
      <c r="V4078" s="1">
        <v>24.129318000000001</v>
      </c>
      <c r="W4078" s="1">
        <v>212.81248299999999</v>
      </c>
      <c r="X4078" s="8">
        <v>9.2059880489287326E-3</v>
      </c>
    </row>
    <row r="4079" spans="1:24" x14ac:dyDescent="0.25">
      <c r="A4079">
        <v>4077</v>
      </c>
      <c r="B4079">
        <v>814.422461</v>
      </c>
      <c r="C4079">
        <v>2.6428769999999999</v>
      </c>
      <c r="D4079">
        <v>34.210501999999998</v>
      </c>
      <c r="E4079">
        <v>97.987646999999996</v>
      </c>
      <c r="F4079">
        <v>56.617984</v>
      </c>
      <c r="G4079">
        <v>7.5663720000000003</v>
      </c>
      <c r="H4079" s="2">
        <v>44.471018999999998</v>
      </c>
      <c r="I4079" s="1">
        <v>1.5363150000000001</v>
      </c>
      <c r="J4079" s="5">
        <v>5.5912994350219298</v>
      </c>
      <c r="K4079" s="1">
        <v>14.454176</v>
      </c>
      <c r="L4079" s="1">
        <v>70.637895</v>
      </c>
      <c r="M4079" s="1">
        <v>5.1609949999999998</v>
      </c>
      <c r="N4079" s="1">
        <v>175.783252</v>
      </c>
      <c r="O4079" s="1">
        <v>86.644386999999995</v>
      </c>
      <c r="P4079" s="1">
        <v>231.76220499999999</v>
      </c>
      <c r="Q4079" s="1">
        <v>8.0664929999999995</v>
      </c>
      <c r="R4079" s="1">
        <v>53.861992000000001</v>
      </c>
      <c r="S4079" s="1">
        <v>12.163506</v>
      </c>
      <c r="T4079" s="1">
        <v>144</v>
      </c>
      <c r="U4079" s="1">
        <v>8.2454409999999996</v>
      </c>
      <c r="V4079" s="1">
        <v>29.019166999999999</v>
      </c>
      <c r="W4079" s="1">
        <v>216.59470300000001</v>
      </c>
      <c r="X4079" s="8">
        <v>1.402302754342163E-3</v>
      </c>
    </row>
    <row r="4080" spans="1:24" x14ac:dyDescent="0.25">
      <c r="A4080">
        <v>4078</v>
      </c>
      <c r="B4080">
        <v>801.09987799999999</v>
      </c>
      <c r="C4080">
        <v>2.5940660000000002</v>
      </c>
      <c r="D4080">
        <v>37.273781</v>
      </c>
      <c r="E4080">
        <v>112.058044</v>
      </c>
      <c r="F4080">
        <v>56.535694999999997</v>
      </c>
      <c r="G4080">
        <v>7.6445460000000001</v>
      </c>
      <c r="H4080" s="2">
        <v>45.950795999999997</v>
      </c>
      <c r="I4080" s="1">
        <v>1.8267979999999999</v>
      </c>
      <c r="J4080" s="5">
        <v>5.9222404371685098</v>
      </c>
      <c r="K4080" s="1">
        <v>15.640718</v>
      </c>
      <c r="L4080" s="1">
        <v>71.471730000000008</v>
      </c>
      <c r="M4080" s="1">
        <v>6.4847080000000004</v>
      </c>
      <c r="N4080" s="1">
        <v>186.29648</v>
      </c>
      <c r="O4080" s="1">
        <v>87.712527999999992</v>
      </c>
      <c r="P4080" s="1">
        <v>232.33290499999998</v>
      </c>
      <c r="Q4080" s="1">
        <v>8.2041199999999996</v>
      </c>
      <c r="R4080" s="1">
        <v>53.955657000000002</v>
      </c>
      <c r="S4080" s="1">
        <v>12.142996</v>
      </c>
      <c r="T4080" s="1">
        <v>147</v>
      </c>
      <c r="U4080" s="1">
        <v>8.2308090000000007</v>
      </c>
      <c r="V4080" s="1">
        <v>31.198692999999999</v>
      </c>
      <c r="W4080" s="1">
        <v>224.06144599999999</v>
      </c>
      <c r="X4080" s="8">
        <v>0</v>
      </c>
    </row>
    <row r="4081" spans="1:24" x14ac:dyDescent="0.25">
      <c r="A4081">
        <v>4079</v>
      </c>
      <c r="B4081">
        <v>784.03664600000002</v>
      </c>
      <c r="C4081">
        <v>1.6285080000000001</v>
      </c>
      <c r="D4081">
        <v>39.245311999999998</v>
      </c>
      <c r="E4081">
        <v>94.668683999999999</v>
      </c>
      <c r="F4081">
        <v>55.835523999999999</v>
      </c>
      <c r="G4081">
        <v>8.3097089999999998</v>
      </c>
      <c r="H4081" s="2">
        <v>48.332875000000001</v>
      </c>
      <c r="I4081" s="1">
        <v>1.624342</v>
      </c>
      <c r="J4081" s="5">
        <v>6.74171436509641</v>
      </c>
      <c r="K4081" s="1">
        <v>16.085494000000001</v>
      </c>
      <c r="L4081" s="1">
        <v>72.758936000000006</v>
      </c>
      <c r="M4081" s="1">
        <v>7.0535500000000004</v>
      </c>
      <c r="N4081" s="1">
        <v>186.323105</v>
      </c>
      <c r="O4081" s="1">
        <v>92.178888000000001</v>
      </c>
      <c r="P4081" s="1">
        <v>245.11089200000001</v>
      </c>
      <c r="Q4081" s="1">
        <v>8.412668</v>
      </c>
      <c r="R4081" s="1">
        <v>54.311356000000004</v>
      </c>
      <c r="S4081" s="1">
        <v>12.164004</v>
      </c>
      <c r="T4081" s="1">
        <v>125</v>
      </c>
      <c r="U4081" s="1">
        <v>8.2612290000000002</v>
      </c>
      <c r="V4081" s="1">
        <v>39.944096999999999</v>
      </c>
      <c r="W4081" s="1">
        <v>229.611614</v>
      </c>
      <c r="X4081" s="8">
        <v>0</v>
      </c>
    </row>
    <row r="4082" spans="1:24" x14ac:dyDescent="0.25">
      <c r="A4082">
        <v>4080</v>
      </c>
      <c r="B4082">
        <v>777.23797200000001</v>
      </c>
      <c r="C4082">
        <v>1.128757</v>
      </c>
      <c r="D4082">
        <v>39.385334</v>
      </c>
      <c r="E4082">
        <v>112.744373</v>
      </c>
      <c r="F4082">
        <v>54.812246000000002</v>
      </c>
      <c r="G4082">
        <v>9.2818229999999993</v>
      </c>
      <c r="H4082" s="2">
        <v>45.562472</v>
      </c>
      <c r="I4082" s="1">
        <v>1.4144019999999999</v>
      </c>
      <c r="J4082" s="5">
        <v>7.0512364545720603</v>
      </c>
      <c r="K4082" s="1">
        <v>15.731313</v>
      </c>
      <c r="L4082" s="1">
        <v>73.189404999999994</v>
      </c>
      <c r="M4082" s="1">
        <v>6.9184260000000002</v>
      </c>
      <c r="N4082" s="1">
        <v>182.11387999999999</v>
      </c>
      <c r="O4082" s="1">
        <v>94.316254000000001</v>
      </c>
      <c r="P4082" s="1">
        <v>249.57329700000003</v>
      </c>
      <c r="Q4082" s="1">
        <v>8.2368489999999994</v>
      </c>
      <c r="R4082" s="1">
        <v>54.410730000000001</v>
      </c>
      <c r="S4082" s="1">
        <v>11.891199</v>
      </c>
      <c r="T4082" s="1">
        <v>114</v>
      </c>
      <c r="U4082" s="1">
        <v>8.4135740000000006</v>
      </c>
      <c r="V4082" s="1">
        <v>24.212883000000001</v>
      </c>
      <c r="W4082" s="1">
        <v>230.69940600000001</v>
      </c>
      <c r="X4082" s="8">
        <v>0</v>
      </c>
    </row>
    <row r="4083" spans="1:24" x14ac:dyDescent="0.25">
      <c r="A4083">
        <v>4081</v>
      </c>
      <c r="B4083">
        <v>763.08921799999996</v>
      </c>
      <c r="C4083">
        <v>1.179322</v>
      </c>
      <c r="D4083">
        <v>38.638395000000003</v>
      </c>
      <c r="E4083">
        <v>106.68179600000001</v>
      </c>
      <c r="F4083">
        <v>56.787511000000002</v>
      </c>
      <c r="G4083">
        <v>7.4053209999999998</v>
      </c>
      <c r="H4083" s="2">
        <v>44.539856</v>
      </c>
      <c r="I4083" s="1">
        <v>1.409511</v>
      </c>
      <c r="J4083" s="5">
        <v>7.3860516810091204</v>
      </c>
      <c r="K4083" s="1">
        <v>15.830814</v>
      </c>
      <c r="L4083" s="1">
        <v>72.617339000000001</v>
      </c>
      <c r="M4083" s="1">
        <v>6.83047</v>
      </c>
      <c r="N4083" s="1">
        <v>182.022593</v>
      </c>
      <c r="O4083" s="1">
        <v>92.97261499999999</v>
      </c>
      <c r="P4083" s="1">
        <v>244.39369399999998</v>
      </c>
      <c r="Q4083" s="1">
        <v>8.1130239999999993</v>
      </c>
      <c r="R4083" s="1">
        <v>54.376874000000001</v>
      </c>
      <c r="S4083" s="1">
        <v>11.799937</v>
      </c>
      <c r="T4083" s="1">
        <v>112</v>
      </c>
      <c r="U4083" s="1">
        <v>8.2555619999999994</v>
      </c>
      <c r="V4083" s="1">
        <v>29.172284000000001</v>
      </c>
      <c r="W4083" s="1">
        <v>230.547867</v>
      </c>
      <c r="X4083" s="8">
        <v>0</v>
      </c>
    </row>
    <row r="4084" spans="1:24" x14ac:dyDescent="0.25">
      <c r="A4084">
        <v>4082</v>
      </c>
      <c r="B4084">
        <v>754.29315199999996</v>
      </c>
      <c r="C4084">
        <v>1.466434</v>
      </c>
      <c r="D4084">
        <v>38.490490000000001</v>
      </c>
      <c r="E4084">
        <v>104.44071</v>
      </c>
      <c r="F4084">
        <v>56.179850999999999</v>
      </c>
      <c r="G4084">
        <v>7.9825980000000003</v>
      </c>
      <c r="H4084" s="2">
        <v>44.737951000000002</v>
      </c>
      <c r="I4084" s="1">
        <v>1.411667</v>
      </c>
      <c r="J4084" s="5">
        <v>7.0454237288213299</v>
      </c>
      <c r="K4084" s="1">
        <v>15.946178</v>
      </c>
      <c r="L4084" s="1">
        <v>71.906036</v>
      </c>
      <c r="M4084" s="1">
        <v>6.9101210000000002</v>
      </c>
      <c r="N4084" s="1">
        <v>183.37525500000001</v>
      </c>
      <c r="O4084" s="1">
        <v>92.854523999999998</v>
      </c>
      <c r="P4084" s="1">
        <v>236.872435</v>
      </c>
      <c r="Q4084" s="1">
        <v>8.441675</v>
      </c>
      <c r="R4084" s="1">
        <v>54.348471000000004</v>
      </c>
      <c r="S4084" s="1">
        <v>11.640802000000001</v>
      </c>
      <c r="T4084" s="1">
        <v>112</v>
      </c>
      <c r="U4084" s="1">
        <v>7.950285</v>
      </c>
      <c r="V4084" s="1">
        <v>30.808547999999998</v>
      </c>
      <c r="W4084" s="1">
        <v>231.88494800000001</v>
      </c>
      <c r="X4084" s="8">
        <v>0</v>
      </c>
    </row>
    <row r="4085" spans="1:24" x14ac:dyDescent="0.25">
      <c r="A4085">
        <v>4083</v>
      </c>
      <c r="B4085">
        <v>749.70295299999998</v>
      </c>
      <c r="C4085">
        <v>1.3336520000000001</v>
      </c>
      <c r="D4085">
        <v>38.712248000000002</v>
      </c>
      <c r="E4085">
        <v>103.511416</v>
      </c>
      <c r="F4085">
        <v>56.330494999999999</v>
      </c>
      <c r="G4085">
        <v>7.839486</v>
      </c>
      <c r="H4085" s="2">
        <v>47.550930999999999</v>
      </c>
      <c r="I4085" s="1">
        <v>1.454626</v>
      </c>
      <c r="J4085" s="5">
        <v>6.5503225806460197</v>
      </c>
      <c r="K4085" s="1">
        <v>15.651882000000001</v>
      </c>
      <c r="L4085" s="1">
        <v>71.714976000000007</v>
      </c>
      <c r="M4085" s="1">
        <v>7.0136430000000001</v>
      </c>
      <c r="N4085" s="1">
        <v>177.15371500000001</v>
      </c>
      <c r="O4085" s="1">
        <v>91.774220000000014</v>
      </c>
      <c r="P4085" s="1">
        <v>225.04996399999999</v>
      </c>
      <c r="Q4085" s="1">
        <v>8.411448</v>
      </c>
      <c r="R4085" s="1">
        <v>54.291949000000002</v>
      </c>
      <c r="S4085" s="1">
        <v>11.278231</v>
      </c>
      <c r="T4085" s="1">
        <v>110</v>
      </c>
      <c r="U4085" s="1">
        <v>8.2471789999999991</v>
      </c>
      <c r="V4085" s="1">
        <v>30.982237000000001</v>
      </c>
      <c r="W4085" s="1">
        <v>232.56539100000001</v>
      </c>
      <c r="X4085" s="8">
        <v>0</v>
      </c>
    </row>
    <row r="4086" spans="1:24" x14ac:dyDescent="0.25">
      <c r="A4086">
        <v>4084</v>
      </c>
      <c r="B4086">
        <v>747.44595700000002</v>
      </c>
      <c r="C4086">
        <v>1.530877</v>
      </c>
      <c r="D4086">
        <v>38.381833</v>
      </c>
      <c r="E4086">
        <v>100.492486</v>
      </c>
      <c r="F4086">
        <v>56.559553000000001</v>
      </c>
      <c r="G4086">
        <v>7.6218810000000001</v>
      </c>
      <c r="H4086" s="2">
        <v>43.442692000000001</v>
      </c>
      <c r="I4086" s="1">
        <v>1.297051</v>
      </c>
      <c r="J4086" s="5">
        <v>6.9454401312250402</v>
      </c>
      <c r="K4086" s="1">
        <v>13.887626000000001</v>
      </c>
      <c r="L4086" s="1">
        <v>69.902804000000003</v>
      </c>
      <c r="M4086" s="1">
        <v>5.3923740000000002</v>
      </c>
      <c r="N4086" s="1">
        <v>173.091566</v>
      </c>
      <c r="O4086" s="1">
        <v>86.566940000000002</v>
      </c>
      <c r="P4086" s="1">
        <v>215.49968000000001</v>
      </c>
      <c r="Q4086" s="1">
        <v>7.9403990000000002</v>
      </c>
      <c r="R4086" s="1">
        <v>53.828184</v>
      </c>
      <c r="S4086" s="1">
        <v>10.909798</v>
      </c>
      <c r="T4086" s="1">
        <v>111</v>
      </c>
      <c r="U4086" s="1">
        <v>8.3596950000000003</v>
      </c>
      <c r="V4086" s="1">
        <v>31.120000999999998</v>
      </c>
      <c r="W4086" s="1">
        <v>226.28025700000001</v>
      </c>
      <c r="X4086" s="8">
        <v>0</v>
      </c>
    </row>
    <row r="4087" spans="1:24" x14ac:dyDescent="0.25">
      <c r="A4087">
        <v>4085</v>
      </c>
      <c r="B4087">
        <v>753.82923600000004</v>
      </c>
      <c r="C4087">
        <v>1.2402580000000001</v>
      </c>
      <c r="D4087">
        <v>38.254334999999998</v>
      </c>
      <c r="E4087">
        <v>88.274001999999996</v>
      </c>
      <c r="F4087">
        <v>55.812376999999998</v>
      </c>
      <c r="G4087">
        <v>8.3316990000000004</v>
      </c>
      <c r="H4087" s="2">
        <v>45.52919</v>
      </c>
      <c r="I4087" s="1">
        <v>1.2616229999999999</v>
      </c>
      <c r="J4087" s="5">
        <v>6.32847457626485</v>
      </c>
      <c r="K4087" s="1">
        <v>12.091975</v>
      </c>
      <c r="L4087" s="1">
        <v>66.888608000000005</v>
      </c>
      <c r="M4087" s="1">
        <v>4.3381920000000003</v>
      </c>
      <c r="N4087" s="1">
        <v>163.24015</v>
      </c>
      <c r="O4087" s="1">
        <v>81.388272999999998</v>
      </c>
      <c r="P4087" s="1">
        <v>208.85868499999998</v>
      </c>
      <c r="Q4087" s="1">
        <v>7.9464269999999999</v>
      </c>
      <c r="R4087" s="1">
        <v>53.162160999999998</v>
      </c>
      <c r="S4087" s="1">
        <v>10.78842</v>
      </c>
      <c r="T4087" s="1">
        <v>105</v>
      </c>
      <c r="U4087" s="1">
        <v>8.0376639999999995</v>
      </c>
      <c r="V4087" s="1">
        <v>40.141671000000002</v>
      </c>
      <c r="W4087" s="1">
        <v>217.486231</v>
      </c>
      <c r="X4087" s="8">
        <v>2.0408243763352801E-2</v>
      </c>
    </row>
    <row r="4088" spans="1:24" x14ac:dyDescent="0.25">
      <c r="A4088">
        <v>4086</v>
      </c>
      <c r="B4088">
        <v>762.68637000000001</v>
      </c>
      <c r="C4088">
        <v>0.80861099999999997</v>
      </c>
      <c r="D4088">
        <v>36.759596000000002</v>
      </c>
      <c r="E4088">
        <v>98.712554999999995</v>
      </c>
      <c r="F4088">
        <v>55.591715000000001</v>
      </c>
      <c r="G4088">
        <v>8.5413270000000008</v>
      </c>
      <c r="H4088" s="2">
        <v>42.042088999999997</v>
      </c>
      <c r="I4088" s="1">
        <v>1.1732610000000001</v>
      </c>
      <c r="J4088" s="5">
        <v>6.0257627118699002</v>
      </c>
      <c r="K4088" s="1">
        <v>12.740891999999999</v>
      </c>
      <c r="L4088" s="1">
        <v>66.559093000000004</v>
      </c>
      <c r="M4088" s="1">
        <v>4.1957959999999996</v>
      </c>
      <c r="N4088" s="1">
        <v>161.067046</v>
      </c>
      <c r="O4088" s="1">
        <v>80.310502</v>
      </c>
      <c r="P4088" s="1">
        <v>210.416674</v>
      </c>
      <c r="Q4088" s="1">
        <v>7.9905600000000003</v>
      </c>
      <c r="R4088" s="1">
        <v>52.914177000000002</v>
      </c>
      <c r="S4088" s="1">
        <v>10.785411</v>
      </c>
      <c r="T4088" s="1">
        <v>109</v>
      </c>
      <c r="U4088" s="1">
        <v>8.3831430000000005</v>
      </c>
      <c r="V4088" s="1">
        <v>31.0732</v>
      </c>
      <c r="W4088" s="1">
        <v>212.702564</v>
      </c>
      <c r="X4088" s="8">
        <v>3.9768995842882481E-2</v>
      </c>
    </row>
    <row r="4089" spans="1:24" x14ac:dyDescent="0.25">
      <c r="A4089">
        <v>4087</v>
      </c>
      <c r="B4089">
        <v>779.90298299999995</v>
      </c>
      <c r="C4089">
        <v>1.251282</v>
      </c>
      <c r="D4089">
        <v>29.821901</v>
      </c>
      <c r="E4089">
        <v>99.458427999999998</v>
      </c>
      <c r="F4089">
        <v>57.066372999999999</v>
      </c>
      <c r="G4089">
        <v>7.1404019999999999</v>
      </c>
      <c r="H4089" s="2">
        <v>44.115147</v>
      </c>
      <c r="I4089" s="1">
        <v>1.0520119999999999</v>
      </c>
      <c r="J4089" s="5">
        <v>7.8999999999941704</v>
      </c>
      <c r="K4089" s="1">
        <v>12.957436</v>
      </c>
      <c r="L4089" s="1">
        <v>72.926873000000001</v>
      </c>
      <c r="M4089" s="1">
        <v>4.222696</v>
      </c>
      <c r="N4089" s="1">
        <v>156.89522099999999</v>
      </c>
      <c r="O4089" s="1">
        <v>81.243389000000008</v>
      </c>
      <c r="P4089" s="1">
        <v>215.66376</v>
      </c>
      <c r="Q4089" s="1">
        <v>7.8778300000000003</v>
      </c>
      <c r="R4089" s="1">
        <v>52.874586000000001</v>
      </c>
      <c r="S4089" s="1">
        <v>11.042353</v>
      </c>
      <c r="T4089" s="1">
        <v>109</v>
      </c>
      <c r="U4089" s="1">
        <v>8.2767149999999994</v>
      </c>
      <c r="V4089" s="1">
        <v>31.0732</v>
      </c>
      <c r="W4089" s="1">
        <v>212.110513</v>
      </c>
      <c r="X4089" s="8">
        <v>5.9985287817710259E-2</v>
      </c>
    </row>
    <row r="4090" spans="1:24" x14ac:dyDescent="0.25">
      <c r="A4090">
        <v>4088</v>
      </c>
      <c r="B4090">
        <v>791.38749199999995</v>
      </c>
      <c r="C4090">
        <v>1.0642689999999999</v>
      </c>
      <c r="D4090">
        <v>26.633057000000001</v>
      </c>
      <c r="E4090">
        <v>89.767983999999998</v>
      </c>
      <c r="F4090">
        <v>55.293030999999999</v>
      </c>
      <c r="G4090">
        <v>8.8250770000000003</v>
      </c>
      <c r="H4090" s="2">
        <v>44.178818999999997</v>
      </c>
      <c r="I4090" s="1">
        <v>1.1058939999999999</v>
      </c>
      <c r="J4090" s="5">
        <v>12.936666666675501</v>
      </c>
      <c r="K4090" s="1">
        <v>12.897406</v>
      </c>
      <c r="L4090" s="1">
        <v>93.063193999999996</v>
      </c>
      <c r="M4090" s="1">
        <v>4.2193800000000001</v>
      </c>
      <c r="N4090" s="1">
        <v>150.52139199999999</v>
      </c>
      <c r="O4090" s="1">
        <v>82.535510999999985</v>
      </c>
      <c r="P4090" s="1">
        <v>227.549218</v>
      </c>
      <c r="Q4090" s="1">
        <v>8.0116010000000006</v>
      </c>
      <c r="R4090" s="1">
        <v>52.857241999999999</v>
      </c>
      <c r="S4090" s="1">
        <v>11.647538000000001</v>
      </c>
      <c r="T4090" s="1">
        <v>110</v>
      </c>
      <c r="U4090" s="1">
        <v>8.2791979999999992</v>
      </c>
      <c r="V4090" s="1">
        <v>24.218125000000001</v>
      </c>
      <c r="W4090" s="1">
        <v>214.13295600000001</v>
      </c>
      <c r="X4090" s="8">
        <v>0.1081485532108216</v>
      </c>
    </row>
    <row r="4091" spans="1:24" x14ac:dyDescent="0.25">
      <c r="A4091">
        <v>4089</v>
      </c>
      <c r="B4091">
        <v>805.83695399999999</v>
      </c>
      <c r="C4091">
        <v>0.87047200000000002</v>
      </c>
      <c r="D4091">
        <v>26.629894</v>
      </c>
      <c r="E4091">
        <v>74.778113000000005</v>
      </c>
      <c r="F4091">
        <v>53.884900000000002</v>
      </c>
      <c r="G4091">
        <v>10.162801999999999</v>
      </c>
      <c r="H4091" s="2">
        <v>46.947023999999999</v>
      </c>
      <c r="I4091" s="1">
        <v>1.1307959999999999</v>
      </c>
      <c r="J4091" s="5">
        <v>14.643333333326101</v>
      </c>
      <c r="K4091" s="1">
        <v>13.729904000000001</v>
      </c>
      <c r="L4091" s="1">
        <v>115.015175</v>
      </c>
      <c r="M4091" s="1">
        <v>4.1861499999999996</v>
      </c>
      <c r="N4091" s="1">
        <v>150.925422</v>
      </c>
      <c r="O4091" s="1">
        <v>82.612065000000001</v>
      </c>
      <c r="P4091" s="1">
        <v>253.79852199999999</v>
      </c>
      <c r="Q4091" s="1">
        <v>7.8211779999999997</v>
      </c>
      <c r="R4091" s="1">
        <v>53.115853000000001</v>
      </c>
      <c r="S4091" s="1">
        <v>11.890889</v>
      </c>
      <c r="T4091" s="1">
        <v>119</v>
      </c>
      <c r="U4091" s="1">
        <v>8.5550149999999991</v>
      </c>
      <c r="V4091" s="1">
        <v>28.917814</v>
      </c>
      <c r="W4091" s="1">
        <v>217.25783999999999</v>
      </c>
      <c r="X4091" s="8">
        <v>0.13386080295873831</v>
      </c>
    </row>
    <row r="4092" spans="1:24" x14ac:dyDescent="0.25">
      <c r="A4092">
        <v>4090</v>
      </c>
      <c r="B4092">
        <v>820.27271199999996</v>
      </c>
      <c r="C4092">
        <v>0.82582500000000003</v>
      </c>
      <c r="D4092">
        <v>26.516891999999999</v>
      </c>
      <c r="E4092">
        <v>87.740065999999999</v>
      </c>
      <c r="F4092">
        <v>56.576124</v>
      </c>
      <c r="G4092">
        <v>7.6061389999999998</v>
      </c>
      <c r="H4092" s="2">
        <v>46.166159999999998</v>
      </c>
      <c r="I4092" s="1">
        <v>1.099383</v>
      </c>
      <c r="J4092" s="5">
        <v>12.0800000000017</v>
      </c>
      <c r="K4092" s="1">
        <v>16.571216</v>
      </c>
      <c r="L4092" s="1">
        <v>122.97435200000001</v>
      </c>
      <c r="M4092" s="1">
        <v>4.1883929999999996</v>
      </c>
      <c r="N4092" s="1">
        <v>153.537386</v>
      </c>
      <c r="O4092" s="1">
        <v>82.206207000000006</v>
      </c>
      <c r="P4092" s="1">
        <v>267.46135500000003</v>
      </c>
      <c r="Q4092" s="1">
        <v>7.678604</v>
      </c>
      <c r="R4092" s="1">
        <v>53.444220999999999</v>
      </c>
      <c r="S4092" s="1">
        <v>11.961463999999999</v>
      </c>
      <c r="T4092" s="1">
        <v>112</v>
      </c>
      <c r="U4092" s="1">
        <v>8.7021529999999991</v>
      </c>
      <c r="V4092" s="1">
        <v>31.034517000000001</v>
      </c>
      <c r="W4092" s="1">
        <v>219.91553199999998</v>
      </c>
      <c r="X4092" s="8">
        <v>0.12899581234422991</v>
      </c>
    </row>
    <row r="4093" spans="1:24" x14ac:dyDescent="0.25">
      <c r="A4093">
        <v>4091</v>
      </c>
      <c r="B4093">
        <v>852.58032300000002</v>
      </c>
      <c r="C4093">
        <v>0.75907999999999998</v>
      </c>
      <c r="D4093">
        <v>26.393575999999999</v>
      </c>
      <c r="E4093">
        <v>87.828880999999996</v>
      </c>
      <c r="F4093">
        <v>55.341672000000003</v>
      </c>
      <c r="G4093">
        <v>8.7788679999999992</v>
      </c>
      <c r="H4093" s="2">
        <v>44.350015999999997</v>
      </c>
      <c r="I4093" s="1">
        <v>1.107958</v>
      </c>
      <c r="J4093" s="5">
        <v>7.2299999999959201</v>
      </c>
      <c r="K4093" s="1">
        <v>21.474713999999999</v>
      </c>
      <c r="L4093" s="1">
        <v>127.080184</v>
      </c>
      <c r="M4093" s="1">
        <v>4.240532</v>
      </c>
      <c r="N4093" s="1">
        <v>170.387415</v>
      </c>
      <c r="O4093" s="1">
        <v>84.077930000000009</v>
      </c>
      <c r="P4093" s="1">
        <v>270.39360700000003</v>
      </c>
      <c r="Q4093" s="1">
        <v>7.741962</v>
      </c>
      <c r="R4093" s="1">
        <v>53.329088999999996</v>
      </c>
      <c r="S4093" s="1">
        <v>12.250031</v>
      </c>
      <c r="T4093" s="1">
        <v>119</v>
      </c>
      <c r="U4093" s="1">
        <v>8.1138200000000005</v>
      </c>
      <c r="V4093" s="1">
        <v>31.093313999999999</v>
      </c>
      <c r="W4093" s="1">
        <v>222.69472999999999</v>
      </c>
      <c r="X4093" s="8">
        <v>0.1239181393343655</v>
      </c>
    </row>
    <row r="4094" spans="1:24" x14ac:dyDescent="0.25">
      <c r="A4094">
        <v>4092</v>
      </c>
      <c r="B4094">
        <v>879.06369600000005</v>
      </c>
      <c r="C4094">
        <v>0.83912600000000004</v>
      </c>
      <c r="D4094">
        <v>26.375724000000002</v>
      </c>
      <c r="E4094">
        <v>86.648803999999998</v>
      </c>
      <c r="F4094">
        <v>56.127938999999998</v>
      </c>
      <c r="G4094">
        <v>8.0319149999999997</v>
      </c>
      <c r="H4094" s="2">
        <v>48.776499999999999</v>
      </c>
      <c r="I4094" s="1">
        <v>1.2355879999999999</v>
      </c>
      <c r="J4094" s="5">
        <v>7.98360655737633</v>
      </c>
      <c r="K4094" s="1">
        <v>23.30622</v>
      </c>
      <c r="L4094" s="1">
        <v>134.74224900000002</v>
      </c>
      <c r="M4094" s="1">
        <v>4.2477539999999996</v>
      </c>
      <c r="N4094" s="1">
        <v>186.503253</v>
      </c>
      <c r="O4094" s="1">
        <v>88.865040000000008</v>
      </c>
      <c r="P4094" s="1">
        <v>265.90690499999999</v>
      </c>
      <c r="Q4094" s="1">
        <v>7.8031819999999996</v>
      </c>
      <c r="R4094" s="1">
        <v>53.403569000000005</v>
      </c>
      <c r="S4094" s="1">
        <v>12.685046</v>
      </c>
      <c r="T4094" s="1">
        <v>121</v>
      </c>
      <c r="U4094" s="1">
        <v>8.1732220000000009</v>
      </c>
      <c r="V4094" s="1">
        <v>30.939316000000002</v>
      </c>
      <c r="W4094" s="1">
        <v>226.05223000000001</v>
      </c>
      <c r="X4094" s="8">
        <v>0.1462397016854336</v>
      </c>
    </row>
    <row r="4095" spans="1:24" x14ac:dyDescent="0.25">
      <c r="A4095">
        <v>4093</v>
      </c>
      <c r="B4095">
        <v>871.66391999999996</v>
      </c>
      <c r="C4095">
        <v>1.2837780000000001</v>
      </c>
      <c r="D4095">
        <v>26.419328</v>
      </c>
      <c r="E4095">
        <v>87.864406000000002</v>
      </c>
      <c r="F4095">
        <v>57.341242000000001</v>
      </c>
      <c r="G4095">
        <v>6.8792770000000001</v>
      </c>
      <c r="H4095" s="2">
        <v>45.9831</v>
      </c>
      <c r="I4095" s="1">
        <v>1.1684920000000001</v>
      </c>
      <c r="J4095" s="5">
        <v>12.651893442613</v>
      </c>
      <c r="K4095" s="1">
        <v>20.219346999999999</v>
      </c>
      <c r="L4095" s="1">
        <v>141.16851700000001</v>
      </c>
      <c r="M4095" s="1">
        <v>4.241085</v>
      </c>
      <c r="N4095" s="1">
        <v>194.444988</v>
      </c>
      <c r="O4095" s="1">
        <v>94.720078999999998</v>
      </c>
      <c r="P4095" s="1">
        <v>247.32550900000001</v>
      </c>
      <c r="Q4095" s="1">
        <v>7.8097519999999996</v>
      </c>
      <c r="R4095" s="1">
        <v>53.937809000000001</v>
      </c>
      <c r="S4095" s="1">
        <v>12.903971</v>
      </c>
      <c r="T4095" s="1">
        <v>129</v>
      </c>
      <c r="U4095" s="1">
        <v>8.3730890000000002</v>
      </c>
      <c r="V4095" s="1">
        <v>31.029339</v>
      </c>
      <c r="W4095" s="1">
        <v>228.376226</v>
      </c>
      <c r="X4095" s="8">
        <v>0.10744837680857749</v>
      </c>
    </row>
    <row r="4096" spans="1:24" x14ac:dyDescent="0.25">
      <c r="A4096">
        <v>4094</v>
      </c>
      <c r="B4096">
        <v>859.32088799999997</v>
      </c>
      <c r="C4096">
        <v>1.488631</v>
      </c>
      <c r="D4096">
        <v>26.481560000000002</v>
      </c>
      <c r="E4096">
        <v>97.385694999999998</v>
      </c>
      <c r="F4096">
        <v>56.830098</v>
      </c>
      <c r="G4096">
        <v>7.3648639999999999</v>
      </c>
      <c r="H4096" s="2">
        <v>47.909632999999999</v>
      </c>
      <c r="I4096" s="1">
        <v>1.051113</v>
      </c>
      <c r="J4096" s="5">
        <v>9.4845000000059283</v>
      </c>
      <c r="K4096" s="1">
        <v>16.156178000000001</v>
      </c>
      <c r="L4096" s="1">
        <v>144.72156100000001</v>
      </c>
      <c r="M4096" s="1">
        <v>5.2274859999999999</v>
      </c>
      <c r="N4096" s="1">
        <v>198.315617</v>
      </c>
      <c r="O4096" s="1">
        <v>99.308980999999989</v>
      </c>
      <c r="P4096" s="1">
        <v>247.155259</v>
      </c>
      <c r="Q4096" s="1">
        <v>8.0961770000000008</v>
      </c>
      <c r="R4096" s="1">
        <v>54.155220999999997</v>
      </c>
      <c r="S4096" s="1">
        <v>12.815500999999999</v>
      </c>
      <c r="T4096" s="1">
        <v>125</v>
      </c>
      <c r="U4096" s="1">
        <v>8.1855010000000004</v>
      </c>
      <c r="V4096" s="1">
        <v>31.157575000000001</v>
      </c>
      <c r="W4096" s="1">
        <v>229.595865</v>
      </c>
      <c r="X4096" s="8">
        <v>0.1213234803947653</v>
      </c>
    </row>
    <row r="4097" spans="1:24" x14ac:dyDescent="0.25">
      <c r="A4097">
        <v>4095</v>
      </c>
      <c r="B4097">
        <v>855.21899599999995</v>
      </c>
      <c r="C4097">
        <v>1.478542</v>
      </c>
      <c r="D4097">
        <v>26.413864</v>
      </c>
      <c r="E4097">
        <v>80.508851000000007</v>
      </c>
      <c r="F4097">
        <v>56.464129999999997</v>
      </c>
      <c r="G4097">
        <v>7.7125329999999996</v>
      </c>
      <c r="H4097" s="2">
        <v>46.514547</v>
      </c>
      <c r="I4097" s="1">
        <v>1.0257540000000001</v>
      </c>
      <c r="J4097" s="5">
        <v>5.92900000000372</v>
      </c>
      <c r="K4097" s="1">
        <v>14.883791</v>
      </c>
      <c r="L4097" s="1">
        <v>138.37121500000001</v>
      </c>
      <c r="M4097" s="1">
        <v>6.751436</v>
      </c>
      <c r="N4097" s="1">
        <v>201.61031500000001</v>
      </c>
      <c r="O4097" s="1">
        <v>105.654492</v>
      </c>
      <c r="P4097" s="1">
        <v>257.50002599999999</v>
      </c>
      <c r="Q4097" s="1">
        <v>7.9229789999999998</v>
      </c>
      <c r="R4097" s="1">
        <v>55.621572999999998</v>
      </c>
      <c r="S4097" s="1">
        <v>12.573505000000001</v>
      </c>
      <c r="T4097" s="1">
        <v>118</v>
      </c>
      <c r="U4097" s="1">
        <v>9.2150169999999996</v>
      </c>
      <c r="V4097" s="1">
        <v>31.504009</v>
      </c>
      <c r="W4097" s="1">
        <v>229.87502499999999</v>
      </c>
      <c r="X4097" s="8">
        <v>7.9732991600307251E-2</v>
      </c>
    </row>
    <row r="4098" spans="1:24" x14ac:dyDescent="0.25">
      <c r="A4098">
        <v>4096</v>
      </c>
      <c r="B4098">
        <v>831.80833099999995</v>
      </c>
      <c r="C4098">
        <v>1.7527109999999999</v>
      </c>
      <c r="D4098">
        <v>26.383115</v>
      </c>
      <c r="E4098">
        <v>98.370851999999999</v>
      </c>
      <c r="F4098">
        <v>56.604066000000003</v>
      </c>
      <c r="G4098">
        <v>7.5795940000000002</v>
      </c>
      <c r="H4098" s="2">
        <v>47.280583</v>
      </c>
      <c r="I4098" s="1">
        <v>1.0415000000000001</v>
      </c>
      <c r="J4098" s="5">
        <v>5.5598135593172602</v>
      </c>
      <c r="K4098" s="1">
        <v>14.671529</v>
      </c>
      <c r="L4098" s="1">
        <v>116.74297199999999</v>
      </c>
      <c r="M4098" s="1">
        <v>5.2173150000000001</v>
      </c>
      <c r="N4098" s="1">
        <v>199.28905700000001</v>
      </c>
      <c r="O4098" s="1">
        <v>111.778734</v>
      </c>
      <c r="P4098" s="1">
        <v>258.26736299999999</v>
      </c>
      <c r="Q4098" s="1">
        <v>7.8075799999999997</v>
      </c>
      <c r="R4098" s="1">
        <v>57.35924</v>
      </c>
      <c r="S4098" s="1">
        <v>12.475125999999999</v>
      </c>
      <c r="T4098" s="1">
        <v>119</v>
      </c>
      <c r="U4098" s="1">
        <v>9.3641609999999993</v>
      </c>
      <c r="V4098" s="1">
        <v>30.986243999999999</v>
      </c>
      <c r="W4098" s="1">
        <v>226.110995</v>
      </c>
      <c r="X4098" s="8">
        <v>9.2604230205149241E-2</v>
      </c>
    </row>
    <row r="4099" spans="1:24" x14ac:dyDescent="0.25">
      <c r="A4099">
        <v>4097</v>
      </c>
      <c r="B4099">
        <v>824.44021899999996</v>
      </c>
      <c r="C4099">
        <v>1.427505</v>
      </c>
      <c r="D4099">
        <v>26.929476999999999</v>
      </c>
      <c r="E4099">
        <v>79.284183999999996</v>
      </c>
      <c r="F4099">
        <v>56.685566999999999</v>
      </c>
      <c r="G4099">
        <v>7.5021680000000002</v>
      </c>
      <c r="H4099" s="2">
        <v>50.347465999999997</v>
      </c>
      <c r="I4099" s="1">
        <v>1.048999</v>
      </c>
      <c r="J4099" s="5">
        <v>5.85785310735809</v>
      </c>
      <c r="K4099" s="1">
        <v>13.138479</v>
      </c>
      <c r="L4099" s="1">
        <v>97.699542000000008</v>
      </c>
      <c r="M4099" s="1">
        <v>4.16676</v>
      </c>
      <c r="N4099" s="1">
        <v>194.03847400000001</v>
      </c>
      <c r="O4099" s="1">
        <v>111.45474100000001</v>
      </c>
      <c r="P4099" s="1">
        <v>254.72410100000002</v>
      </c>
      <c r="Q4099" s="1">
        <v>7.8008379999999997</v>
      </c>
      <c r="R4099" s="1">
        <v>57.141378000000003</v>
      </c>
      <c r="S4099" s="1">
        <v>12.426392</v>
      </c>
      <c r="T4099" s="1">
        <v>115</v>
      </c>
      <c r="U4099" s="1">
        <v>9.2754790000000007</v>
      </c>
      <c r="V4099" s="1">
        <v>39.850217999999998</v>
      </c>
      <c r="W4099" s="1">
        <v>224.439966</v>
      </c>
      <c r="X4099" s="8">
        <v>7.7384869349425789E-2</v>
      </c>
    </row>
    <row r="4100" spans="1:24" x14ac:dyDescent="0.25">
      <c r="A4100">
        <v>4098</v>
      </c>
      <c r="B4100">
        <v>813.69113000000004</v>
      </c>
      <c r="C4100">
        <v>1.028726</v>
      </c>
      <c r="D4100">
        <v>26.710062000000001</v>
      </c>
      <c r="E4100">
        <v>97.184476000000004</v>
      </c>
      <c r="F4100">
        <v>56.602601</v>
      </c>
      <c r="G4100">
        <v>7.5809860000000002</v>
      </c>
      <c r="H4100" s="2">
        <v>45.446731999999997</v>
      </c>
      <c r="I4100" s="1">
        <v>1.114903</v>
      </c>
      <c r="J4100" s="5">
        <v>10.5375956284115</v>
      </c>
      <c r="K4100" s="1">
        <v>11.402101999999999</v>
      </c>
      <c r="L4100" s="1">
        <v>92.365197999999992</v>
      </c>
      <c r="M4100" s="1">
        <v>4.249695</v>
      </c>
      <c r="N4100" s="1">
        <v>192.268306</v>
      </c>
      <c r="O4100" s="1">
        <v>102.63656900000001</v>
      </c>
      <c r="P4100" s="1">
        <v>246.89583499999998</v>
      </c>
      <c r="Q4100" s="1">
        <v>7.9428150000000004</v>
      </c>
      <c r="R4100" s="1">
        <v>56.319825999999999</v>
      </c>
      <c r="S4100" s="1">
        <v>12.223413000000001</v>
      </c>
      <c r="T4100" s="1">
        <v>108</v>
      </c>
      <c r="U4100" s="1">
        <v>8.3189829999999994</v>
      </c>
      <c r="V4100" s="1">
        <v>23.969042000000002</v>
      </c>
      <c r="W4100" s="1">
        <v>224.60522900000001</v>
      </c>
      <c r="X4100" s="8">
        <v>5.040891576144689E-2</v>
      </c>
    </row>
    <row r="4101" spans="1:24" x14ac:dyDescent="0.25">
      <c r="A4101">
        <v>4099</v>
      </c>
      <c r="B4101">
        <v>794.53221499999995</v>
      </c>
      <c r="C4101">
        <v>1.504775</v>
      </c>
      <c r="D4101">
        <v>26.466405999999999</v>
      </c>
      <c r="E4101">
        <v>77.798029999999997</v>
      </c>
      <c r="F4101">
        <v>55.745286999999998</v>
      </c>
      <c r="G4101">
        <v>8.3954339999999998</v>
      </c>
      <c r="H4101" s="2">
        <v>47.419899999999998</v>
      </c>
      <c r="I4101" s="1">
        <v>1.2779020000000001</v>
      </c>
      <c r="J4101" s="5">
        <v>11.668237704914601</v>
      </c>
      <c r="K4101" s="1">
        <v>11.686415</v>
      </c>
      <c r="L4101" s="1">
        <v>90.765199999999993</v>
      </c>
      <c r="M4101" s="1">
        <v>4.2332429999999999</v>
      </c>
      <c r="N4101" s="1">
        <v>182.72781800000001</v>
      </c>
      <c r="O4101" s="1">
        <v>93.096304000000003</v>
      </c>
      <c r="P4101" s="1">
        <v>246.205433</v>
      </c>
      <c r="Q4101" s="1">
        <v>7.7336390000000002</v>
      </c>
      <c r="R4101" s="1">
        <v>55.758871999999997</v>
      </c>
      <c r="S4101" s="1">
        <v>11.985295000000001</v>
      </c>
      <c r="T4101" s="1">
        <v>112</v>
      </c>
      <c r="U4101" s="1">
        <v>7.483028</v>
      </c>
      <c r="V4101" s="1">
        <v>30.628153999999999</v>
      </c>
      <c r="W4101" s="1">
        <v>222.54742199999998</v>
      </c>
      <c r="X4101" s="8">
        <v>4.3495538542314693E-2</v>
      </c>
    </row>
    <row r="4102" spans="1:24" x14ac:dyDescent="0.25">
      <c r="A4102">
        <v>4100</v>
      </c>
      <c r="B4102">
        <v>792.84322799999995</v>
      </c>
      <c r="C4102">
        <v>2.0416850000000002</v>
      </c>
      <c r="D4102">
        <v>27.697929999999999</v>
      </c>
      <c r="E4102">
        <v>97.614478000000005</v>
      </c>
      <c r="F4102">
        <v>56.303565999999996</v>
      </c>
      <c r="G4102">
        <v>7.8650690000000001</v>
      </c>
      <c r="H4102" s="2">
        <v>43.695056999999998</v>
      </c>
      <c r="I4102" s="1">
        <v>1.1945520000000001</v>
      </c>
      <c r="J4102" s="5">
        <v>7.5625847457704296</v>
      </c>
      <c r="K4102" s="1">
        <v>12.251101</v>
      </c>
      <c r="L4102" s="1">
        <v>83.701283000000004</v>
      </c>
      <c r="M4102" s="1">
        <v>4.2116059999999997</v>
      </c>
      <c r="N4102" s="1">
        <v>173.882757</v>
      </c>
      <c r="O4102" s="1">
        <v>91.999549000000002</v>
      </c>
      <c r="P4102" s="1">
        <v>255.00444300000001</v>
      </c>
      <c r="Q4102" s="1">
        <v>7.9508960000000002</v>
      </c>
      <c r="R4102" s="1">
        <v>55.232241999999999</v>
      </c>
      <c r="S4102" s="1">
        <v>11.604339</v>
      </c>
      <c r="T4102" s="1">
        <v>117</v>
      </c>
      <c r="U4102" s="1">
        <v>7.6801069999999996</v>
      </c>
      <c r="V4102" s="1">
        <v>33.127414999999999</v>
      </c>
      <c r="W4102" s="1">
        <v>223.474998</v>
      </c>
      <c r="X4102" s="8">
        <v>1.419595550152845E-2</v>
      </c>
    </row>
    <row r="4103" spans="1:24" x14ac:dyDescent="0.25">
      <c r="A4103">
        <v>4101</v>
      </c>
      <c r="B4103">
        <v>798.12637299999994</v>
      </c>
      <c r="C4103">
        <v>2.9445610000000002</v>
      </c>
      <c r="D4103">
        <v>34.876643999999999</v>
      </c>
      <c r="E4103">
        <v>87.278964000000002</v>
      </c>
      <c r="F4103">
        <v>56.638674000000002</v>
      </c>
      <c r="G4103">
        <v>7.546716</v>
      </c>
      <c r="H4103" s="2">
        <v>46.629739999999998</v>
      </c>
      <c r="I4103" s="1">
        <v>1.056573</v>
      </c>
      <c r="J4103" s="5">
        <v>5.8282485875679395</v>
      </c>
      <c r="K4103" s="1">
        <v>11.512730000000001</v>
      </c>
      <c r="L4103" s="1">
        <v>75.097261000000003</v>
      </c>
      <c r="M4103" s="1">
        <v>6.4724130000000004</v>
      </c>
      <c r="N4103" s="1">
        <v>167.976169</v>
      </c>
      <c r="O4103" s="1">
        <v>91.233239999999995</v>
      </c>
      <c r="P4103" s="1">
        <v>249.831109</v>
      </c>
      <c r="Q4103" s="1">
        <v>7.7412299999999998</v>
      </c>
      <c r="R4103" s="1">
        <v>54.356936000000005</v>
      </c>
      <c r="S4103" s="1">
        <v>10.996413</v>
      </c>
      <c r="T4103" s="1">
        <v>116</v>
      </c>
      <c r="U4103" s="1">
        <v>7.7529450000000004</v>
      </c>
      <c r="V4103" s="1">
        <v>31.354232</v>
      </c>
      <c r="W4103" s="1">
        <v>224.12964399999998</v>
      </c>
      <c r="X4103" s="8">
        <v>1.3789777598909459E-3</v>
      </c>
    </row>
    <row r="4104" spans="1:24" x14ac:dyDescent="0.25">
      <c r="A4104">
        <v>4102</v>
      </c>
      <c r="B4104">
        <v>787.51428599999997</v>
      </c>
      <c r="C4104">
        <v>2.9745529999999998</v>
      </c>
      <c r="D4104">
        <v>38.422049000000001</v>
      </c>
      <c r="E4104">
        <v>100.295349</v>
      </c>
      <c r="F4104">
        <v>56.604790000000001</v>
      </c>
      <c r="G4104">
        <v>7.5789059999999999</v>
      </c>
      <c r="H4104" s="2">
        <v>50.535263</v>
      </c>
      <c r="I4104" s="1">
        <v>1.284187</v>
      </c>
      <c r="J4104" s="5">
        <v>5.7633879781351398</v>
      </c>
      <c r="K4104" s="1">
        <v>12.370695000000001</v>
      </c>
      <c r="L4104" s="1">
        <v>73.319594999999993</v>
      </c>
      <c r="M4104" s="1">
        <v>13.222033</v>
      </c>
      <c r="N4104" s="1">
        <v>157.90748199999999</v>
      </c>
      <c r="O4104" s="1">
        <v>87.46951</v>
      </c>
      <c r="P4104" s="1">
        <v>231.35467799999998</v>
      </c>
      <c r="Q4104" s="1">
        <v>7.9966540000000004</v>
      </c>
      <c r="R4104" s="1">
        <v>53.955586999999994</v>
      </c>
      <c r="S4104" s="1">
        <v>10.941750000000001</v>
      </c>
      <c r="T4104" s="1">
        <v>113</v>
      </c>
      <c r="U4104" s="1">
        <v>7.7588039999999996</v>
      </c>
      <c r="V4104" s="1">
        <v>29.625530000000001</v>
      </c>
      <c r="W4104" s="1">
        <v>223.673745</v>
      </c>
      <c r="X4104" s="8">
        <v>0</v>
      </c>
    </row>
    <row r="4105" spans="1:24" x14ac:dyDescent="0.25">
      <c r="A4105">
        <v>4103</v>
      </c>
      <c r="B4105">
        <v>768.76624300000003</v>
      </c>
      <c r="C4105">
        <v>1.8383879999999999</v>
      </c>
      <c r="D4105">
        <v>38.293214999999996</v>
      </c>
      <c r="E4105">
        <v>111.13202699999999</v>
      </c>
      <c r="F4105">
        <v>55.890526000000001</v>
      </c>
      <c r="G4105">
        <v>8.2574570000000005</v>
      </c>
      <c r="H4105" s="2">
        <v>47.608305999999999</v>
      </c>
      <c r="I4105" s="1">
        <v>1.50264</v>
      </c>
      <c r="J4105" s="5">
        <v>5.9192786885250799</v>
      </c>
      <c r="K4105" s="1">
        <v>15.207667000000001</v>
      </c>
      <c r="L4105" s="1">
        <v>75.442569999999989</v>
      </c>
      <c r="M4105" s="1">
        <v>17.103755</v>
      </c>
      <c r="N4105" s="1">
        <v>148.907051</v>
      </c>
      <c r="O4105" s="1">
        <v>86.777757000000008</v>
      </c>
      <c r="P4105" s="1">
        <v>221.66305299999999</v>
      </c>
      <c r="Q4105" s="1">
        <v>8.3012280000000001</v>
      </c>
      <c r="R4105" s="1">
        <v>54.495536000000001</v>
      </c>
      <c r="S4105" s="1">
        <v>11.335984</v>
      </c>
      <c r="T4105" s="1">
        <v>108</v>
      </c>
      <c r="U4105" s="1">
        <v>7.9191520000000004</v>
      </c>
      <c r="V4105" s="1">
        <v>29.564937</v>
      </c>
      <c r="W4105" s="1">
        <v>226.282185</v>
      </c>
      <c r="X4105" s="8">
        <v>0</v>
      </c>
    </row>
    <row r="4106" spans="1:24" x14ac:dyDescent="0.25">
      <c r="A4106">
        <v>4104</v>
      </c>
      <c r="B4106">
        <v>762.25197400000002</v>
      </c>
      <c r="C4106">
        <v>1.1967970000000001</v>
      </c>
      <c r="D4106">
        <v>38.122641000000002</v>
      </c>
      <c r="E4106">
        <v>105.296868</v>
      </c>
      <c r="F4106">
        <v>55.527045000000001</v>
      </c>
      <c r="G4106">
        <v>8.6027640000000005</v>
      </c>
      <c r="H4106" s="2">
        <v>51.332450000000001</v>
      </c>
      <c r="I4106" s="1">
        <v>1.516294</v>
      </c>
      <c r="J4106" s="5">
        <v>6.5665000000008105</v>
      </c>
      <c r="K4106" s="1">
        <v>17.207172</v>
      </c>
      <c r="L4106" s="1">
        <v>76.234847000000002</v>
      </c>
      <c r="M4106" s="1">
        <v>13.188698</v>
      </c>
      <c r="N4106" s="1">
        <v>142.20851400000001</v>
      </c>
      <c r="O4106" s="1">
        <v>87.087064999999996</v>
      </c>
      <c r="P4106" s="1">
        <v>225.620991</v>
      </c>
      <c r="Q4106" s="1">
        <v>8.2769200000000005</v>
      </c>
      <c r="R4106" s="1">
        <v>55.038342</v>
      </c>
      <c r="S4106" s="1">
        <v>11.261450999999999</v>
      </c>
      <c r="T4106" s="1">
        <v>107</v>
      </c>
      <c r="U4106" s="1">
        <v>7.4968870000000001</v>
      </c>
      <c r="V4106" s="1">
        <v>30.105706000000001</v>
      </c>
      <c r="W4106" s="1">
        <v>230.873423</v>
      </c>
      <c r="X4106" s="8">
        <v>0</v>
      </c>
    </row>
    <row r="4107" spans="1:24" x14ac:dyDescent="0.25">
      <c r="A4107">
        <v>4105</v>
      </c>
      <c r="B4107">
        <v>758.212401</v>
      </c>
      <c r="C4107">
        <v>1.138045</v>
      </c>
      <c r="D4107">
        <v>38.105311999999998</v>
      </c>
      <c r="E4107">
        <v>101.834564</v>
      </c>
      <c r="F4107">
        <v>56.308481</v>
      </c>
      <c r="G4107">
        <v>7.8604000000000003</v>
      </c>
      <c r="H4107" s="2">
        <v>45.693254000000003</v>
      </c>
      <c r="I4107" s="1">
        <v>1.507142</v>
      </c>
      <c r="J4107" s="5">
        <v>6.9519067796645606</v>
      </c>
      <c r="K4107" s="1">
        <v>17.697192000000001</v>
      </c>
      <c r="L4107" s="1">
        <v>75.414985999999999</v>
      </c>
      <c r="M4107" s="1">
        <v>8.324389</v>
      </c>
      <c r="N4107" s="1">
        <v>141.27372600000001</v>
      </c>
      <c r="O4107" s="1">
        <v>85.579540999999992</v>
      </c>
      <c r="P4107" s="1">
        <v>224.166494</v>
      </c>
      <c r="Q4107" s="1">
        <v>8.3693480000000005</v>
      </c>
      <c r="R4107" s="1">
        <v>55.13344</v>
      </c>
      <c r="S4107" s="1">
        <v>11.127378</v>
      </c>
      <c r="T4107" s="1">
        <v>102</v>
      </c>
      <c r="U4107" s="1">
        <v>7.6987259999999997</v>
      </c>
      <c r="V4107" s="1">
        <v>29.861393</v>
      </c>
      <c r="W4107" s="1">
        <v>234.423033</v>
      </c>
      <c r="X4107" s="8">
        <v>0</v>
      </c>
    </row>
    <row r="4108" spans="1:24" x14ac:dyDescent="0.25">
      <c r="A4108">
        <v>4106</v>
      </c>
      <c r="B4108">
        <v>748.18602899999996</v>
      </c>
      <c r="C4108">
        <v>1.128654</v>
      </c>
      <c r="D4108">
        <v>38.196496000000003</v>
      </c>
      <c r="E4108">
        <v>89.853055999999995</v>
      </c>
      <c r="F4108">
        <v>56.540621000000002</v>
      </c>
      <c r="G4108">
        <v>7.6398669999999997</v>
      </c>
      <c r="H4108" s="2">
        <v>47.917591000000002</v>
      </c>
      <c r="I4108" s="1">
        <v>1.7823290000000001</v>
      </c>
      <c r="J4108" s="5">
        <v>6.6437899416487198</v>
      </c>
      <c r="K4108" s="1">
        <v>17.736069000000001</v>
      </c>
      <c r="L4108" s="1">
        <v>74.803432999999998</v>
      </c>
      <c r="M4108" s="1">
        <v>6.9693180000000003</v>
      </c>
      <c r="N4108" s="1">
        <v>143.396265</v>
      </c>
      <c r="O4108" s="1">
        <v>83.823703999999992</v>
      </c>
      <c r="P4108" s="1">
        <v>224.733721</v>
      </c>
      <c r="Q4108" s="1">
        <v>8.3159279999999995</v>
      </c>
      <c r="R4108" s="1">
        <v>55.111238</v>
      </c>
      <c r="S4108" s="1">
        <v>11.173016000000001</v>
      </c>
      <c r="T4108" s="1">
        <v>105</v>
      </c>
      <c r="U4108" s="1">
        <v>7.6880459999999999</v>
      </c>
      <c r="V4108" s="1">
        <v>29.149874000000001</v>
      </c>
      <c r="W4108" s="1">
        <v>235.94434999999999</v>
      </c>
      <c r="X4108" s="8">
        <v>0</v>
      </c>
    </row>
    <row r="4109" spans="1:24" x14ac:dyDescent="0.25">
      <c r="A4109">
        <v>4107</v>
      </c>
      <c r="B4109">
        <v>743.23066900000003</v>
      </c>
      <c r="C4109">
        <v>1.1316550000000001</v>
      </c>
      <c r="D4109">
        <v>38.417039000000003</v>
      </c>
      <c r="E4109">
        <v>101.47577200000001</v>
      </c>
      <c r="F4109">
        <v>56.582363000000001</v>
      </c>
      <c r="G4109">
        <v>7.600212</v>
      </c>
      <c r="H4109" s="2">
        <v>47.936109999999999</v>
      </c>
      <c r="I4109" s="1">
        <v>1.709068</v>
      </c>
      <c r="J4109" s="5">
        <v>6.75010836344154</v>
      </c>
      <c r="K4109" s="1">
        <v>19.053249999999998</v>
      </c>
      <c r="L4109" s="1">
        <v>74.468977999999993</v>
      </c>
      <c r="M4109" s="1">
        <v>6.9891329999999998</v>
      </c>
      <c r="N4109" s="1">
        <v>141.24705599999999</v>
      </c>
      <c r="O4109" s="1">
        <v>83.234636999999992</v>
      </c>
      <c r="P4109" s="1">
        <v>224.75464799999997</v>
      </c>
      <c r="Q4109" s="1">
        <v>8.2451860000000003</v>
      </c>
      <c r="R4109" s="1">
        <v>54.989423000000002</v>
      </c>
      <c r="S4109" s="1">
        <v>11.157056000000001</v>
      </c>
      <c r="T4109" s="1">
        <v>101</v>
      </c>
      <c r="U4109" s="1">
        <v>7.7677230000000002</v>
      </c>
      <c r="V4109" s="1">
        <v>40.960732</v>
      </c>
      <c r="W4109" s="1">
        <v>236.74539999999999</v>
      </c>
      <c r="X4109" s="8">
        <v>0</v>
      </c>
    </row>
    <row r="4110" spans="1:24" x14ac:dyDescent="0.25">
      <c r="A4110">
        <v>4108</v>
      </c>
      <c r="B4110">
        <v>747.00264600000003</v>
      </c>
      <c r="C4110">
        <v>1.51509</v>
      </c>
      <c r="D4110">
        <v>38.691122</v>
      </c>
      <c r="E4110">
        <v>109.109813</v>
      </c>
      <c r="F4110">
        <v>55.863368999999999</v>
      </c>
      <c r="G4110">
        <v>8.2832559999999997</v>
      </c>
      <c r="H4110" s="2">
        <v>47.465280999999997</v>
      </c>
      <c r="I4110" s="1">
        <v>1.3395840000000001</v>
      </c>
      <c r="J4110" s="5">
        <v>6.5246457349276099</v>
      </c>
      <c r="K4110" s="1">
        <v>24.190424999999998</v>
      </c>
      <c r="L4110" s="1">
        <v>72.407516000000001</v>
      </c>
      <c r="M4110" s="1">
        <v>5.2730560000000004</v>
      </c>
      <c r="N4110" s="1">
        <v>137.02122800000001</v>
      </c>
      <c r="O4110" s="1">
        <v>82.253962999999999</v>
      </c>
      <c r="P4110" s="1">
        <v>223.615996</v>
      </c>
      <c r="Q4110" s="1">
        <v>8.0126390000000001</v>
      </c>
      <c r="R4110" s="1">
        <v>54.423838000000003</v>
      </c>
      <c r="S4110" s="1">
        <v>10.952448</v>
      </c>
      <c r="T4110" s="1">
        <v>107</v>
      </c>
      <c r="U4110" s="1">
        <v>7.8768349999999998</v>
      </c>
      <c r="V4110" s="1">
        <v>59.580364000000003</v>
      </c>
      <c r="W4110" s="1">
        <v>245.92069900000001</v>
      </c>
      <c r="X4110" s="8">
        <v>0</v>
      </c>
    </row>
    <row r="4111" spans="1:24" x14ac:dyDescent="0.25">
      <c r="A4111">
        <v>4109</v>
      </c>
      <c r="B4111">
        <v>766.00781600000005</v>
      </c>
      <c r="C4111">
        <v>1.14652</v>
      </c>
      <c r="D4111">
        <v>42.102663999999997</v>
      </c>
      <c r="E4111">
        <v>89.518882000000005</v>
      </c>
      <c r="F4111">
        <v>55.625382000000002</v>
      </c>
      <c r="G4111">
        <v>8.5093440000000005</v>
      </c>
      <c r="H4111" s="2">
        <v>50.771706000000002</v>
      </c>
      <c r="I4111" s="1">
        <v>1.1639520000000001</v>
      </c>
      <c r="J4111" s="5">
        <v>6.1897610447340394</v>
      </c>
      <c r="K4111" s="1">
        <v>30.678932000000003</v>
      </c>
      <c r="L4111" s="1">
        <v>70.587390999999997</v>
      </c>
      <c r="M4111" s="1">
        <v>5.1333630000000001</v>
      </c>
      <c r="N4111" s="1">
        <v>137.57060799999999</v>
      </c>
      <c r="O4111" s="1">
        <v>90.837963999999999</v>
      </c>
      <c r="P4111" s="1">
        <v>221.28076899999999</v>
      </c>
      <c r="Q4111" s="1">
        <v>8.0237189999999998</v>
      </c>
      <c r="R4111" s="1">
        <v>53.952258999999998</v>
      </c>
      <c r="S4111" s="1">
        <v>10.832723</v>
      </c>
      <c r="T4111" s="1">
        <v>118</v>
      </c>
      <c r="U4111" s="1">
        <v>7.7299119999999997</v>
      </c>
      <c r="V4111" s="1">
        <v>46.238750000000003</v>
      </c>
      <c r="W4111" s="1">
        <v>261.474062</v>
      </c>
      <c r="X4111" s="8">
        <v>2.3588024749604589E-2</v>
      </c>
    </row>
    <row r="4112" spans="1:24" x14ac:dyDescent="0.25">
      <c r="A4112">
        <v>4110</v>
      </c>
      <c r="B4112">
        <v>806.54335600000002</v>
      </c>
      <c r="C4112">
        <v>1.8907099999999999</v>
      </c>
      <c r="D4112">
        <v>43.859554000000003</v>
      </c>
      <c r="E4112">
        <v>116.728655</v>
      </c>
      <c r="F4112">
        <v>53.390847000000001</v>
      </c>
      <c r="G4112">
        <v>10.632152</v>
      </c>
      <c r="H4112" s="2">
        <v>49.683379000000002</v>
      </c>
      <c r="I4112" s="1">
        <v>1.171257</v>
      </c>
      <c r="J4112" s="5">
        <v>5.7946651847596504</v>
      </c>
      <c r="K4112" s="1">
        <v>39.199472</v>
      </c>
      <c r="L4112" s="1">
        <v>72.516973000000007</v>
      </c>
      <c r="M4112" s="1">
        <v>10.826636000000001</v>
      </c>
      <c r="N4112" s="1">
        <v>156.928078</v>
      </c>
      <c r="O4112" s="1">
        <v>118.21597199999999</v>
      </c>
      <c r="P4112" s="1">
        <v>223.70318700000001</v>
      </c>
      <c r="Q4112" s="1">
        <v>11.698637</v>
      </c>
      <c r="R4112" s="1">
        <v>54.245260999999999</v>
      </c>
      <c r="S4112" s="1">
        <v>10.851832</v>
      </c>
      <c r="T4112" s="1">
        <v>160</v>
      </c>
      <c r="U4112" s="1">
        <v>7.8602540000000003</v>
      </c>
      <c r="V4112" s="1">
        <v>35.591084000000002</v>
      </c>
      <c r="W4112" s="1">
        <v>295.11690499999997</v>
      </c>
      <c r="X4112" s="8">
        <v>6.1072883813229797E-2</v>
      </c>
    </row>
    <row r="4113" spans="1:24" x14ac:dyDescent="0.25">
      <c r="A4113">
        <v>4111</v>
      </c>
      <c r="B4113">
        <v>852.133871</v>
      </c>
      <c r="C4113">
        <v>3.090894</v>
      </c>
      <c r="D4113">
        <v>70.168752999999995</v>
      </c>
      <c r="E4113">
        <v>146.52857399999999</v>
      </c>
      <c r="F4113">
        <v>47.486085000000003</v>
      </c>
      <c r="G4113">
        <v>16.241675999999998</v>
      </c>
      <c r="H4113" s="2">
        <v>66.625276999999997</v>
      </c>
      <c r="I4113" s="1">
        <v>1.935276</v>
      </c>
      <c r="J4113" s="5">
        <v>5.5996229508309598</v>
      </c>
      <c r="K4113" s="1">
        <v>50.073638000000003</v>
      </c>
      <c r="L4113" s="1">
        <v>84.345121000000006</v>
      </c>
      <c r="M4113" s="1">
        <v>23.148937</v>
      </c>
      <c r="N4113" s="1">
        <v>187.08084700000001</v>
      </c>
      <c r="O4113" s="1">
        <v>152.450233</v>
      </c>
      <c r="P4113" s="1">
        <v>252.01532900000001</v>
      </c>
      <c r="Q4113" s="1">
        <v>22.379752</v>
      </c>
      <c r="R4113" s="1">
        <v>57.566287000000003</v>
      </c>
      <c r="S4113" s="1">
        <v>11.109158000000001</v>
      </c>
      <c r="T4113" s="1">
        <v>215</v>
      </c>
      <c r="U4113" s="1">
        <v>11.505477000000001</v>
      </c>
      <c r="V4113" s="1">
        <v>43.124603</v>
      </c>
      <c r="W4113" s="1">
        <v>355.90655800000002</v>
      </c>
      <c r="X4113" s="8">
        <v>0.1069894923192392</v>
      </c>
    </row>
    <row r="4114" spans="1:24" x14ac:dyDescent="0.25">
      <c r="A4114">
        <v>4112</v>
      </c>
      <c r="B4114">
        <v>922.22732900000005</v>
      </c>
      <c r="C4114">
        <v>3.7873169999999998</v>
      </c>
      <c r="D4114">
        <v>90.001768999999996</v>
      </c>
      <c r="E4114">
        <v>170.30165600000001</v>
      </c>
      <c r="F4114">
        <v>45.521974999999998</v>
      </c>
      <c r="G4114">
        <v>18.107579999999999</v>
      </c>
      <c r="H4114" s="2">
        <v>91.439474000000004</v>
      </c>
      <c r="I4114" s="1">
        <v>3.339534</v>
      </c>
      <c r="J4114" s="5">
        <v>6.3274999999848598</v>
      </c>
      <c r="K4114" s="1">
        <v>50.346878000000004</v>
      </c>
      <c r="L4114" s="1">
        <v>119.363395</v>
      </c>
      <c r="M4114" s="1">
        <v>29.410823000000001</v>
      </c>
      <c r="N4114" s="1">
        <v>218.38650699999999</v>
      </c>
      <c r="O4114" s="1">
        <v>188.60007100000001</v>
      </c>
      <c r="P4114" s="1">
        <v>317.07879300000002</v>
      </c>
      <c r="Q4114" s="1">
        <v>29.273395000000001</v>
      </c>
      <c r="R4114" s="1">
        <v>65.455116000000004</v>
      </c>
      <c r="S4114" s="1">
        <v>11.648466000000001</v>
      </c>
      <c r="T4114" s="1">
        <v>206</v>
      </c>
      <c r="U4114" s="1">
        <v>12.628712</v>
      </c>
      <c r="V4114" s="1">
        <v>59.998066999999999</v>
      </c>
      <c r="W4114" s="1">
        <v>420.31045</v>
      </c>
      <c r="X4114" s="8">
        <v>0.1484779392438958</v>
      </c>
    </row>
    <row r="4115" spans="1:24" x14ac:dyDescent="0.25">
      <c r="A4115">
        <v>4113</v>
      </c>
      <c r="B4115">
        <v>986.04571399999998</v>
      </c>
      <c r="C4115">
        <v>3.7419060000000002</v>
      </c>
      <c r="D4115">
        <v>98.333886000000007</v>
      </c>
      <c r="E4115">
        <v>149.08379199999999</v>
      </c>
      <c r="F4115">
        <v>46.291975999999998</v>
      </c>
      <c r="G4115">
        <v>17.376080000000002</v>
      </c>
      <c r="H4115" s="2">
        <v>100.098401</v>
      </c>
      <c r="I4115" s="1">
        <v>4.309253</v>
      </c>
      <c r="J4115" s="5">
        <v>9.4600000000064011</v>
      </c>
      <c r="K4115" s="1">
        <v>41.377379000000005</v>
      </c>
      <c r="L4115" s="1">
        <v>160.119257</v>
      </c>
      <c r="M4115" s="1">
        <v>30.389873999999999</v>
      </c>
      <c r="N4115" s="1">
        <v>251.00184899999999</v>
      </c>
      <c r="O4115" s="1">
        <v>228.25885</v>
      </c>
      <c r="P4115" s="1">
        <v>384.33544900000004</v>
      </c>
      <c r="Q4115" s="1">
        <v>30.833010000000002</v>
      </c>
      <c r="R4115" s="1">
        <v>74.81574599999999</v>
      </c>
      <c r="S4115" s="1">
        <v>11.900599</v>
      </c>
      <c r="T4115" s="1">
        <v>301</v>
      </c>
      <c r="U4115" s="1">
        <v>12.248796</v>
      </c>
      <c r="V4115" s="1">
        <v>35.805441999999999</v>
      </c>
      <c r="W4115" s="1">
        <v>475.207268</v>
      </c>
      <c r="X4115" s="8">
        <v>0.1669772421039396</v>
      </c>
    </row>
    <row r="4116" spans="1:24" x14ac:dyDescent="0.25">
      <c r="A4116">
        <v>4114</v>
      </c>
      <c r="B4116">
        <v>1023.272139</v>
      </c>
      <c r="C4116">
        <v>5.1820139999999997</v>
      </c>
      <c r="D4116">
        <v>97.979662000000005</v>
      </c>
      <c r="E4116">
        <v>143.031339</v>
      </c>
      <c r="F4116">
        <v>46.578892000000003</v>
      </c>
      <c r="G4116">
        <v>17.103508999999999</v>
      </c>
      <c r="H4116" s="2">
        <v>100.72339100000001</v>
      </c>
      <c r="I4116" s="1">
        <v>4.9877830000000003</v>
      </c>
      <c r="J4116" s="5">
        <v>14.0977033898379</v>
      </c>
      <c r="K4116" s="1">
        <v>34.207108000000005</v>
      </c>
      <c r="L4116" s="1">
        <v>179.16300100000001</v>
      </c>
      <c r="M4116" s="1">
        <v>30.550840999999998</v>
      </c>
      <c r="N4116" s="1">
        <v>280.808424</v>
      </c>
      <c r="O4116" s="1">
        <v>258.84143599999999</v>
      </c>
      <c r="P4116" s="1">
        <v>427.24590699999999</v>
      </c>
      <c r="Q4116" s="1">
        <v>30.963767000000001</v>
      </c>
      <c r="R4116" s="1">
        <v>81.961194000000006</v>
      </c>
      <c r="S4116" s="1">
        <v>12.058407000000001</v>
      </c>
      <c r="T4116" s="1">
        <v>288</v>
      </c>
      <c r="U4116" s="1">
        <v>14.652412999999999</v>
      </c>
      <c r="V4116" s="1">
        <v>42.998761999999999</v>
      </c>
      <c r="W4116" s="1">
        <v>507.91522900000001</v>
      </c>
      <c r="X4116" s="8">
        <v>0.12756862900630769</v>
      </c>
    </row>
    <row r="4117" spans="1:24" x14ac:dyDescent="0.25">
      <c r="A4117">
        <v>4115</v>
      </c>
      <c r="B4117">
        <v>1049.028675</v>
      </c>
      <c r="C4117">
        <v>6.0495559999999999</v>
      </c>
      <c r="D4117">
        <v>94.779072999999997</v>
      </c>
      <c r="E4117">
        <v>140.19385299999999</v>
      </c>
      <c r="F4117">
        <v>46.54795</v>
      </c>
      <c r="G4117">
        <v>17.132904</v>
      </c>
      <c r="H4117" s="2">
        <v>103.43603299999999</v>
      </c>
      <c r="I4117" s="1">
        <v>5.3776190000000001</v>
      </c>
      <c r="J4117" s="5">
        <v>11.339927757711799</v>
      </c>
      <c r="K4117" s="1">
        <v>33.112217000000001</v>
      </c>
      <c r="L4117" s="1">
        <v>183.13525199999998</v>
      </c>
      <c r="M4117" s="1">
        <v>30.045203000000001</v>
      </c>
      <c r="N4117" s="1">
        <v>323.09816000000001</v>
      </c>
      <c r="O4117" s="1">
        <v>272.95458799999994</v>
      </c>
      <c r="P4117" s="1">
        <v>460.93055800000002</v>
      </c>
      <c r="Q4117" s="1">
        <v>31.255188</v>
      </c>
      <c r="R4117" s="1">
        <v>90.432411000000002</v>
      </c>
      <c r="S4117" s="1">
        <v>12.150344</v>
      </c>
      <c r="T4117" s="1">
        <v>249</v>
      </c>
      <c r="U4117" s="1">
        <v>15.135692000000001</v>
      </c>
      <c r="V4117" s="1">
        <v>56.541721000000003</v>
      </c>
      <c r="W4117" s="1">
        <v>518.18980800000008</v>
      </c>
      <c r="X4117" s="8">
        <v>0.15598536993195031</v>
      </c>
    </row>
    <row r="4118" spans="1:24" x14ac:dyDescent="0.25">
      <c r="A4118">
        <v>4116</v>
      </c>
      <c r="B4118">
        <v>1053.638072</v>
      </c>
      <c r="C4118">
        <v>6.9176529999999996</v>
      </c>
      <c r="D4118">
        <v>96.629403999999994</v>
      </c>
      <c r="E4118">
        <v>193.95485300000001</v>
      </c>
      <c r="F4118">
        <v>47.209888999999997</v>
      </c>
      <c r="G4118">
        <v>16.504062000000001</v>
      </c>
      <c r="H4118" s="2">
        <v>104.97336199999999</v>
      </c>
      <c r="I4118" s="1">
        <v>5.2174589999999998</v>
      </c>
      <c r="J4118" s="5">
        <v>13.529368852454299</v>
      </c>
      <c r="K4118" s="1">
        <v>35.065013</v>
      </c>
      <c r="L4118" s="1">
        <v>186.88574799999998</v>
      </c>
      <c r="M4118" s="1">
        <v>30.128744999999999</v>
      </c>
      <c r="N4118" s="1">
        <v>345.39034900000001</v>
      </c>
      <c r="O4118" s="1">
        <v>284.21421399999997</v>
      </c>
      <c r="P4118" s="1">
        <v>475.20464100000004</v>
      </c>
      <c r="Q4118" s="1">
        <v>32.437429999999999</v>
      </c>
      <c r="R4118" s="1">
        <v>100.506006</v>
      </c>
      <c r="S4118" s="1">
        <v>12.074168999999999</v>
      </c>
      <c r="T4118" s="1">
        <v>285</v>
      </c>
      <c r="U4118" s="1">
        <v>14.335290000000001</v>
      </c>
      <c r="V4118" s="1">
        <v>59.606797999999998</v>
      </c>
      <c r="W4118" s="1">
        <v>518.12989200000004</v>
      </c>
      <c r="X4118" s="8">
        <v>0.1612537111456053</v>
      </c>
    </row>
    <row r="4119" spans="1:24" x14ac:dyDescent="0.25">
      <c r="A4119">
        <v>4117</v>
      </c>
      <c r="B4119">
        <v>1065.9091960000001</v>
      </c>
      <c r="C4119">
        <v>10.263914</v>
      </c>
      <c r="D4119">
        <v>98.600584999999995</v>
      </c>
      <c r="E4119">
        <v>181.19474299999999</v>
      </c>
      <c r="F4119">
        <v>46.865718999999999</v>
      </c>
      <c r="G4119">
        <v>16.831023999999999</v>
      </c>
      <c r="H4119" s="2">
        <v>102.181641</v>
      </c>
      <c r="I4119" s="1">
        <v>5.1378659999999998</v>
      </c>
      <c r="J4119" s="5">
        <v>15.5300254237226</v>
      </c>
      <c r="K4119" s="1">
        <v>40.227283999999997</v>
      </c>
      <c r="L4119" s="1">
        <v>193.042957</v>
      </c>
      <c r="M4119" s="1">
        <v>29.230318</v>
      </c>
      <c r="N4119" s="1">
        <v>355.058246</v>
      </c>
      <c r="O4119" s="1">
        <v>288.011775</v>
      </c>
      <c r="P4119" s="1">
        <v>459.062003</v>
      </c>
      <c r="Q4119" s="1">
        <v>32.315626999999999</v>
      </c>
      <c r="R4119" s="1">
        <v>106.66071599999999</v>
      </c>
      <c r="S4119" s="1">
        <v>11.894026999999999</v>
      </c>
      <c r="T4119" s="1">
        <v>284</v>
      </c>
      <c r="U4119" s="1">
        <v>15.398761</v>
      </c>
      <c r="V4119" s="1">
        <v>59.589131999999999</v>
      </c>
      <c r="W4119" s="1">
        <v>510.84666000000004</v>
      </c>
      <c r="X4119" s="8">
        <v>0.1162351131444309</v>
      </c>
    </row>
    <row r="4120" spans="1:24" x14ac:dyDescent="0.25">
      <c r="A4120">
        <v>4118</v>
      </c>
      <c r="B4120">
        <v>1050.9330339999999</v>
      </c>
      <c r="C4120">
        <v>10.335789</v>
      </c>
      <c r="D4120">
        <v>98.679167000000007</v>
      </c>
      <c r="E4120">
        <v>148.08445399999999</v>
      </c>
      <c r="F4120">
        <v>48.976444999999998</v>
      </c>
      <c r="G4120">
        <v>14.825834</v>
      </c>
      <c r="H4120" s="2">
        <v>108.376355</v>
      </c>
      <c r="I4120" s="1">
        <v>4.8971</v>
      </c>
      <c r="J4120" s="5">
        <v>15.869130313978502</v>
      </c>
      <c r="K4120" s="1">
        <v>48.435513</v>
      </c>
      <c r="L4120" s="1">
        <v>195.13246600000002</v>
      </c>
      <c r="M4120" s="1">
        <v>28.199930999999999</v>
      </c>
      <c r="N4120" s="1">
        <v>357.52629000000002</v>
      </c>
      <c r="O4120" s="1">
        <v>279.22830199999999</v>
      </c>
      <c r="P4120" s="1">
        <v>438.95969600000001</v>
      </c>
      <c r="Q4120" s="1">
        <v>30.717009000000001</v>
      </c>
      <c r="R4120" s="1">
        <v>109.017231</v>
      </c>
      <c r="S4120" s="1">
        <v>11.881667</v>
      </c>
      <c r="T4120" s="1">
        <v>223</v>
      </c>
      <c r="U4120" s="1">
        <v>17.483474999999999</v>
      </c>
      <c r="V4120" s="1">
        <v>57.821162999999999</v>
      </c>
      <c r="W4120" s="1">
        <v>503.583912</v>
      </c>
      <c r="X4120" s="8">
        <v>0.19086865829386301</v>
      </c>
    </row>
    <row r="4121" spans="1:24" x14ac:dyDescent="0.25">
      <c r="A4121">
        <v>4119</v>
      </c>
      <c r="B4121">
        <v>1015.324078</v>
      </c>
      <c r="C4121">
        <v>6.4353160000000003</v>
      </c>
      <c r="D4121">
        <v>90.937871000000001</v>
      </c>
      <c r="E4121">
        <v>167.681546</v>
      </c>
      <c r="F4121">
        <v>50.213940000000001</v>
      </c>
      <c r="G4121">
        <v>13.650214</v>
      </c>
      <c r="H4121" s="2">
        <v>96.718508999999997</v>
      </c>
      <c r="I4121" s="1">
        <v>4.8405399999999998</v>
      </c>
      <c r="J4121" s="5">
        <v>17.791344262295699</v>
      </c>
      <c r="K4121" s="1">
        <v>49.241935999999995</v>
      </c>
      <c r="L4121" s="1">
        <v>180.76783599999999</v>
      </c>
      <c r="M4121" s="1">
        <v>28.307323</v>
      </c>
      <c r="N4121" s="1">
        <v>366.48053299999998</v>
      </c>
      <c r="O4121" s="1">
        <v>264.00412500000004</v>
      </c>
      <c r="P4121" s="1">
        <v>427.395557</v>
      </c>
      <c r="Q4121" s="1">
        <v>30.274463000000001</v>
      </c>
      <c r="R4121" s="1">
        <v>108.939578</v>
      </c>
      <c r="S4121" s="1">
        <v>12.027157000000001</v>
      </c>
      <c r="T4121" s="1">
        <v>201</v>
      </c>
      <c r="U4121" s="1">
        <v>15.070570999999999</v>
      </c>
      <c r="V4121" s="1">
        <v>57.016669999999998</v>
      </c>
      <c r="W4121" s="1">
        <v>497.86476100000004</v>
      </c>
      <c r="X4121" s="8">
        <v>0.14416150915567541</v>
      </c>
    </row>
    <row r="4122" spans="1:24" x14ac:dyDescent="0.25">
      <c r="A4122">
        <v>4120</v>
      </c>
      <c r="B4122">
        <v>1008.063172</v>
      </c>
      <c r="C4122">
        <v>3.7310080000000001</v>
      </c>
      <c r="D4122">
        <v>67.287240999999995</v>
      </c>
      <c r="E4122">
        <v>143.31030100000001</v>
      </c>
      <c r="F4122">
        <v>55.043070999999998</v>
      </c>
      <c r="G4122">
        <v>9.0625389999999992</v>
      </c>
      <c r="H4122" s="2">
        <v>81.941192000000001</v>
      </c>
      <c r="I4122" s="1">
        <v>4.6476150000000001</v>
      </c>
      <c r="J4122" s="5">
        <v>17.971499999999597</v>
      </c>
      <c r="K4122" s="1">
        <v>42.969743000000001</v>
      </c>
      <c r="L4122" s="1">
        <v>152.60763700000001</v>
      </c>
      <c r="M4122" s="1">
        <v>27.997069</v>
      </c>
      <c r="N4122" s="1">
        <v>367.67046900000003</v>
      </c>
      <c r="O4122" s="1">
        <v>241.95103899999998</v>
      </c>
      <c r="P4122" s="1">
        <v>407.712041</v>
      </c>
      <c r="Q4122" s="1">
        <v>26.01296</v>
      </c>
      <c r="R4122" s="1">
        <v>106.670509</v>
      </c>
      <c r="S4122" s="1">
        <v>12.101138000000001</v>
      </c>
      <c r="T4122" s="1">
        <v>172</v>
      </c>
      <c r="U4122" s="1">
        <v>11.964249000000001</v>
      </c>
      <c r="V4122" s="1">
        <v>50.133719999999997</v>
      </c>
      <c r="W4122" s="1">
        <v>464.55607199999997</v>
      </c>
      <c r="X4122" s="8">
        <v>6.8062699641943405E-2</v>
      </c>
    </row>
    <row r="4123" spans="1:24" x14ac:dyDescent="0.25">
      <c r="A4123">
        <v>4121</v>
      </c>
      <c r="B4123">
        <v>981.37600999999995</v>
      </c>
      <c r="C4123">
        <v>3.0541770000000001</v>
      </c>
      <c r="D4123">
        <v>54.651994000000002</v>
      </c>
      <c r="E4123">
        <v>115.664444</v>
      </c>
      <c r="F4123">
        <v>54.418177999999997</v>
      </c>
      <c r="G4123">
        <v>9.6561880000000002</v>
      </c>
      <c r="H4123" s="2">
        <v>78.126540000000006</v>
      </c>
      <c r="I4123" s="1">
        <v>3.0273319999999999</v>
      </c>
      <c r="J4123" s="5">
        <v>14.6325000000069</v>
      </c>
      <c r="K4123" s="1">
        <v>35.520530000000001</v>
      </c>
      <c r="L4123" s="1">
        <v>132.27731299999999</v>
      </c>
      <c r="M4123" s="1">
        <v>26.823132000000001</v>
      </c>
      <c r="N4123" s="1">
        <v>357.86838799999998</v>
      </c>
      <c r="O4123" s="1">
        <v>198.40445399999999</v>
      </c>
      <c r="P4123" s="1">
        <v>379.92446800000005</v>
      </c>
      <c r="Q4123" s="1">
        <v>14.487696</v>
      </c>
      <c r="R4123" s="1">
        <v>101.97773599999999</v>
      </c>
      <c r="S4123" s="1">
        <v>12.146739</v>
      </c>
      <c r="T4123" s="1">
        <v>161</v>
      </c>
      <c r="U4123" s="1">
        <v>10.757130999999999</v>
      </c>
      <c r="V4123" s="1">
        <v>42.735590999999999</v>
      </c>
      <c r="W4123" s="1">
        <v>395.14228800000001</v>
      </c>
      <c r="X4123" s="8">
        <v>2.569822900827818E-2</v>
      </c>
    </row>
    <row r="4124" spans="1:24" x14ac:dyDescent="0.25">
      <c r="A4124">
        <v>4122</v>
      </c>
      <c r="B4124">
        <v>938.67001500000003</v>
      </c>
      <c r="C4124">
        <v>2.6438299999999999</v>
      </c>
      <c r="D4124">
        <v>51.032176999999997</v>
      </c>
      <c r="E4124">
        <v>95.576463000000004</v>
      </c>
      <c r="F4124">
        <v>53.528477000000002</v>
      </c>
      <c r="G4124">
        <v>10.501404000000001</v>
      </c>
      <c r="H4124" s="2">
        <v>68.110003000000006</v>
      </c>
      <c r="I4124" s="1">
        <v>2.0991249999999999</v>
      </c>
      <c r="J4124" s="5">
        <v>8.6005000000004603</v>
      </c>
      <c r="K4124" s="1">
        <v>27.891660999999999</v>
      </c>
      <c r="L4124" s="1">
        <v>119.346295</v>
      </c>
      <c r="M4124" s="1">
        <v>21.655332999999999</v>
      </c>
      <c r="N4124" s="1">
        <v>317.95229</v>
      </c>
      <c r="O4124" s="1">
        <v>149.26490999999999</v>
      </c>
      <c r="P4124" s="1">
        <v>342.62710600000003</v>
      </c>
      <c r="Q4124" s="1">
        <v>8.2381200000000003</v>
      </c>
      <c r="R4124" s="1">
        <v>96.077001999999993</v>
      </c>
      <c r="S4124" s="1">
        <v>12.192491</v>
      </c>
      <c r="T4124" s="1">
        <v>148</v>
      </c>
      <c r="U4124" s="1">
        <v>11.021409</v>
      </c>
      <c r="V4124" s="1">
        <v>44.587474</v>
      </c>
      <c r="W4124" s="1">
        <v>328.72763199999997</v>
      </c>
      <c r="X4124" s="8">
        <v>1.6340822660201981E-2</v>
      </c>
    </row>
    <row r="4125" spans="1:24" x14ac:dyDescent="0.25">
      <c r="A4125">
        <v>4123</v>
      </c>
      <c r="B4125">
        <v>885.42193799999995</v>
      </c>
      <c r="C4125">
        <v>1.9229670000000001</v>
      </c>
      <c r="D4125">
        <v>43.771120000000003</v>
      </c>
      <c r="E4125">
        <v>98.373448999999994</v>
      </c>
      <c r="F4125">
        <v>56.516289999999998</v>
      </c>
      <c r="G4125">
        <v>7.6629810000000003</v>
      </c>
      <c r="H4125" s="2">
        <v>56.590603000000002</v>
      </c>
      <c r="I4125" s="1">
        <v>1.975581</v>
      </c>
      <c r="J4125" s="5">
        <v>5.6964999999909196</v>
      </c>
      <c r="K4125" s="1">
        <v>20.108429999999998</v>
      </c>
      <c r="L4125" s="1">
        <v>105.444864</v>
      </c>
      <c r="M4125" s="1">
        <v>9.5118620000000007</v>
      </c>
      <c r="N4125" s="1">
        <v>276.24522300000001</v>
      </c>
      <c r="O4125" s="1">
        <v>125.129932</v>
      </c>
      <c r="P4125" s="1">
        <v>302.54038600000001</v>
      </c>
      <c r="Q4125" s="1">
        <v>7.7212560000000003</v>
      </c>
      <c r="R4125" s="1">
        <v>90.347750999999988</v>
      </c>
      <c r="S4125" s="1">
        <v>12.263429</v>
      </c>
      <c r="T4125" s="1">
        <v>127</v>
      </c>
      <c r="U4125" s="1">
        <v>10.507369000000001</v>
      </c>
      <c r="V4125" s="1">
        <v>25.193000999999999</v>
      </c>
      <c r="W4125" s="1">
        <v>280.10294499999998</v>
      </c>
      <c r="X4125" s="8">
        <v>9.437980066046776E-3</v>
      </c>
    </row>
    <row r="4126" spans="1:24" x14ac:dyDescent="0.25">
      <c r="A4126">
        <v>4124</v>
      </c>
      <c r="B4126">
        <v>847.56267300000002</v>
      </c>
      <c r="C4126">
        <v>1.631108</v>
      </c>
      <c r="D4126">
        <v>40.099384999999998</v>
      </c>
      <c r="E4126">
        <v>59.951039999999999</v>
      </c>
      <c r="F4126">
        <v>55.343577000000003</v>
      </c>
      <c r="G4126">
        <v>8.7770589999999995</v>
      </c>
      <c r="H4126" s="2">
        <v>45.544561999999999</v>
      </c>
      <c r="I4126" s="1">
        <v>1.8283210000000001</v>
      </c>
      <c r="J4126" s="5">
        <v>5.7441186440701104</v>
      </c>
      <c r="K4126" s="1">
        <v>15.439059</v>
      </c>
      <c r="L4126" s="1">
        <v>94.966499999999996</v>
      </c>
      <c r="M4126" s="1">
        <v>4.4048980000000002</v>
      </c>
      <c r="N4126" s="1">
        <v>236.22987699999999</v>
      </c>
      <c r="O4126" s="1">
        <v>116.49316899999999</v>
      </c>
      <c r="P4126" s="1">
        <v>271.53585800000002</v>
      </c>
      <c r="Q4126" s="1">
        <v>7.9342059999999996</v>
      </c>
      <c r="R4126" s="1">
        <v>77.781500999999992</v>
      </c>
      <c r="S4126" s="1">
        <v>12.349002</v>
      </c>
      <c r="T4126" s="1">
        <v>132</v>
      </c>
      <c r="U4126" s="1">
        <v>9.4533509999999996</v>
      </c>
      <c r="V4126" s="1">
        <v>39.593398000000001</v>
      </c>
      <c r="W4126" s="1">
        <v>248.54700800000001</v>
      </c>
      <c r="X4126" s="8">
        <v>5.533689293734754E-3</v>
      </c>
    </row>
    <row r="4127" spans="1:24" x14ac:dyDescent="0.25">
      <c r="A4127">
        <v>4125</v>
      </c>
      <c r="B4127">
        <v>814.98267799999996</v>
      </c>
      <c r="C4127">
        <v>2.7374320000000001</v>
      </c>
      <c r="D4127">
        <v>46.072049999999997</v>
      </c>
      <c r="E4127">
        <v>98.111159999999998</v>
      </c>
      <c r="F4127">
        <v>56.115738999999998</v>
      </c>
      <c r="G4127">
        <v>8.0435049999999997</v>
      </c>
      <c r="H4127" s="2">
        <v>47.420504999999999</v>
      </c>
      <c r="I4127" s="1">
        <v>1.6537299999999999</v>
      </c>
      <c r="J4127" s="5">
        <v>5.6581272575713202</v>
      </c>
      <c r="K4127" s="1">
        <v>15.005507000000001</v>
      </c>
      <c r="L4127" s="1">
        <v>85.817003999999997</v>
      </c>
      <c r="M4127" s="1">
        <v>4.4911899999999996</v>
      </c>
      <c r="N4127" s="1">
        <v>207.57114000000001</v>
      </c>
      <c r="O4127" s="1">
        <v>106.013823</v>
      </c>
      <c r="P4127" s="1">
        <v>257.22527000000002</v>
      </c>
      <c r="Q4127" s="1">
        <v>8.1308279999999993</v>
      </c>
      <c r="R4127" s="1">
        <v>61.743465999999998</v>
      </c>
      <c r="S4127" s="1">
        <v>12.297798</v>
      </c>
      <c r="T4127" s="1">
        <v>124</v>
      </c>
      <c r="U4127" s="1">
        <v>9.6933159999999994</v>
      </c>
      <c r="V4127" s="1">
        <v>25.073834000000002</v>
      </c>
      <c r="W4127" s="1">
        <v>238.30887000000001</v>
      </c>
      <c r="X4127" s="8">
        <v>4.9726151109283758E-4</v>
      </c>
    </row>
    <row r="4128" spans="1:24" x14ac:dyDescent="0.25">
      <c r="A4128">
        <v>4126</v>
      </c>
      <c r="B4128">
        <v>793.38615400000003</v>
      </c>
      <c r="C4128">
        <v>3.2499220000000002</v>
      </c>
      <c r="D4128">
        <v>49.696165999999998</v>
      </c>
      <c r="E4128">
        <v>69.873732000000004</v>
      </c>
      <c r="F4128">
        <v>56.596409000000001</v>
      </c>
      <c r="G4128">
        <v>7.5868679999999999</v>
      </c>
      <c r="H4128" s="2">
        <v>46.711644</v>
      </c>
      <c r="I4128" s="1">
        <v>1.53216</v>
      </c>
      <c r="J4128" s="5">
        <v>5.5942540983669407</v>
      </c>
      <c r="K4128" s="1">
        <v>16.580568</v>
      </c>
      <c r="L4128" s="1">
        <v>78.26974100000001</v>
      </c>
      <c r="M4128" s="1">
        <v>6.0699829999999997</v>
      </c>
      <c r="N4128" s="1">
        <v>182.619899</v>
      </c>
      <c r="O4128" s="1">
        <v>97.520952999999992</v>
      </c>
      <c r="P4128" s="1">
        <v>245.93343299999998</v>
      </c>
      <c r="Q4128" s="1">
        <v>8.1943629999999992</v>
      </c>
      <c r="R4128" s="1">
        <v>55.10689</v>
      </c>
      <c r="S4128" s="1">
        <v>12.433771999999999</v>
      </c>
      <c r="T4128" s="1">
        <v>120</v>
      </c>
      <c r="U4128" s="1">
        <v>9.4994460000000007</v>
      </c>
      <c r="V4128" s="1">
        <v>30.192795</v>
      </c>
      <c r="W4128" s="1">
        <v>239.69390099999998</v>
      </c>
      <c r="X4128" s="8">
        <v>0</v>
      </c>
    </row>
    <row r="4129" spans="1:24" x14ac:dyDescent="0.25">
      <c r="A4129">
        <v>4127</v>
      </c>
      <c r="B4129">
        <v>774.74154499999997</v>
      </c>
      <c r="C4129">
        <v>2.0383200000000001</v>
      </c>
      <c r="D4129">
        <v>49.720789000000003</v>
      </c>
      <c r="E4129">
        <v>105.048503</v>
      </c>
      <c r="F4129">
        <v>55.858241</v>
      </c>
      <c r="G4129">
        <v>8.2881280000000004</v>
      </c>
      <c r="H4129" s="2">
        <v>48.874329000000003</v>
      </c>
      <c r="I4129" s="1">
        <v>1.5379929999999999</v>
      </c>
      <c r="J4129" s="5">
        <v>6.3794830508413698</v>
      </c>
      <c r="K4129" s="1">
        <v>17.600149999999999</v>
      </c>
      <c r="L4129" s="1">
        <v>76.669975999999991</v>
      </c>
      <c r="M4129" s="1">
        <v>7.0148099999999998</v>
      </c>
      <c r="N4129" s="1">
        <v>161.621633</v>
      </c>
      <c r="O4129" s="1">
        <v>96.674112000000008</v>
      </c>
      <c r="P4129" s="1">
        <v>235.21111099999999</v>
      </c>
      <c r="Q4129" s="1">
        <v>8.4018239999999995</v>
      </c>
      <c r="R4129" s="1">
        <v>54.960101999999999</v>
      </c>
      <c r="S4129" s="1">
        <v>12.26605</v>
      </c>
      <c r="T4129" s="1">
        <v>120</v>
      </c>
      <c r="U4129" s="1">
        <v>9.411721</v>
      </c>
      <c r="V4129" s="1">
        <v>30.228328000000001</v>
      </c>
      <c r="W4129" s="1">
        <v>242.42060600000002</v>
      </c>
      <c r="X4129" s="8">
        <v>0</v>
      </c>
    </row>
    <row r="4130" spans="1:24" x14ac:dyDescent="0.25">
      <c r="A4130">
        <v>4128</v>
      </c>
      <c r="B4130">
        <v>768.26340600000003</v>
      </c>
      <c r="C4130">
        <v>1.276267</v>
      </c>
      <c r="D4130">
        <v>49.694738000000001</v>
      </c>
      <c r="E4130">
        <v>93.747352000000006</v>
      </c>
      <c r="F4130">
        <v>55.574916999999999</v>
      </c>
      <c r="G4130">
        <v>8.5572859999999995</v>
      </c>
      <c r="H4130" s="2">
        <v>45.176811000000001</v>
      </c>
      <c r="I4130" s="1">
        <v>1.559572</v>
      </c>
      <c r="J4130" s="5">
        <v>6.4642956376774201</v>
      </c>
      <c r="K4130" s="1">
        <v>17.365358000000001</v>
      </c>
      <c r="L4130" s="1">
        <v>77.132870999999994</v>
      </c>
      <c r="M4130" s="1">
        <v>7.0238209999999999</v>
      </c>
      <c r="N4130" s="1">
        <v>157.95290499999999</v>
      </c>
      <c r="O4130" s="1">
        <v>95.097635999999994</v>
      </c>
      <c r="P4130" s="1">
        <v>230.22201699999999</v>
      </c>
      <c r="Q4130" s="1">
        <v>8.3375769999999996</v>
      </c>
      <c r="R4130" s="1">
        <v>55.115161999999998</v>
      </c>
      <c r="S4130" s="1">
        <v>12.003655</v>
      </c>
      <c r="T4130" s="1">
        <v>114</v>
      </c>
      <c r="U4130" s="1">
        <v>8.9596119999999999</v>
      </c>
      <c r="V4130" s="1">
        <v>27.098658</v>
      </c>
      <c r="W4130" s="1">
        <v>245.42941999999999</v>
      </c>
      <c r="X4130" s="8">
        <v>0</v>
      </c>
    </row>
    <row r="4131" spans="1:24" x14ac:dyDescent="0.25">
      <c r="A4131">
        <v>4129</v>
      </c>
      <c r="B4131">
        <v>764.70102899999995</v>
      </c>
      <c r="C4131">
        <v>1.166844</v>
      </c>
      <c r="D4131">
        <v>49.623945999999997</v>
      </c>
      <c r="E4131">
        <v>65.182277999999997</v>
      </c>
      <c r="F4131">
        <v>57.048445999999998</v>
      </c>
      <c r="G4131">
        <v>7.1574330000000002</v>
      </c>
      <c r="H4131" s="2">
        <v>48.202271000000003</v>
      </c>
      <c r="I4131" s="1">
        <v>1.7570190000000001</v>
      </c>
      <c r="J4131" s="5">
        <v>6.5552213114860907</v>
      </c>
      <c r="K4131" s="1">
        <v>17.052472999999999</v>
      </c>
      <c r="L4131" s="1">
        <v>76.821111000000002</v>
      </c>
      <c r="M4131" s="1">
        <v>7.0391349999999999</v>
      </c>
      <c r="N4131" s="1">
        <v>157.04938899999999</v>
      </c>
      <c r="O4131" s="1">
        <v>91.526223999999999</v>
      </c>
      <c r="P4131" s="1">
        <v>232.98576600000001</v>
      </c>
      <c r="Q4131" s="1">
        <v>8.3390170000000001</v>
      </c>
      <c r="R4131" s="1">
        <v>55.042118000000002</v>
      </c>
      <c r="S4131" s="1">
        <v>11.848872999999999</v>
      </c>
      <c r="T4131" s="1">
        <v>113</v>
      </c>
      <c r="U4131" s="1">
        <v>9.6347400000000007</v>
      </c>
      <c r="V4131" s="1">
        <v>26.180475000000001</v>
      </c>
      <c r="W4131" s="1">
        <v>245.55774400000001</v>
      </c>
      <c r="X4131" s="8">
        <v>0</v>
      </c>
    </row>
    <row r="4132" spans="1:24" x14ac:dyDescent="0.25">
      <c r="A4132">
        <v>4130</v>
      </c>
      <c r="B4132">
        <v>757.29412200000002</v>
      </c>
      <c r="C4132">
        <v>1.2096089999999999</v>
      </c>
      <c r="D4132">
        <v>49.772191999999997</v>
      </c>
      <c r="E4132">
        <v>105.44338500000001</v>
      </c>
      <c r="F4132">
        <v>56.129123</v>
      </c>
      <c r="G4132">
        <v>8.0307899999999997</v>
      </c>
      <c r="H4132" s="2">
        <v>46.617823999999999</v>
      </c>
      <c r="I4132" s="1">
        <v>1.680204</v>
      </c>
      <c r="J4132" s="5">
        <v>6.3779999999969705</v>
      </c>
      <c r="K4132" s="1">
        <v>16.955119</v>
      </c>
      <c r="L4132" s="1">
        <v>76.726326999999998</v>
      </c>
      <c r="M4132" s="1">
        <v>6.964639</v>
      </c>
      <c r="N4132" s="1">
        <v>161.208868</v>
      </c>
      <c r="O4132" s="1">
        <v>89.247426000000004</v>
      </c>
      <c r="P4132" s="1">
        <v>235.78701699999999</v>
      </c>
      <c r="Q4132" s="1">
        <v>8.3439979999999991</v>
      </c>
      <c r="R4132" s="1">
        <v>54.902315999999999</v>
      </c>
      <c r="S4132" s="1">
        <v>11.770911999999999</v>
      </c>
      <c r="T4132" s="1">
        <v>105</v>
      </c>
      <c r="U4132" s="1">
        <v>9.3497459999999997</v>
      </c>
      <c r="V4132" s="1">
        <v>26.299351999999999</v>
      </c>
      <c r="W4132" s="1">
        <v>241.509646</v>
      </c>
      <c r="X4132" s="8">
        <v>0</v>
      </c>
    </row>
    <row r="4133" spans="1:24" x14ac:dyDescent="0.25">
      <c r="A4133">
        <v>4131</v>
      </c>
      <c r="B4133">
        <v>751.69140900000002</v>
      </c>
      <c r="C4133">
        <v>1.2170810000000001</v>
      </c>
      <c r="D4133">
        <v>50.065098999999996</v>
      </c>
      <c r="E4133">
        <v>71.435762999999994</v>
      </c>
      <c r="F4133">
        <v>56.295985999999999</v>
      </c>
      <c r="G4133">
        <v>7.8722700000000003</v>
      </c>
      <c r="H4133" s="2">
        <v>48.235996</v>
      </c>
      <c r="I4133" s="1">
        <v>1.5225010000000001</v>
      </c>
      <c r="J4133" s="5">
        <v>6.3139999999984795</v>
      </c>
      <c r="K4133" s="1">
        <v>18.706395000000001</v>
      </c>
      <c r="L4133" s="1">
        <v>77.274186999999998</v>
      </c>
      <c r="M4133" s="1">
        <v>6.9873279999999998</v>
      </c>
      <c r="N4133" s="1">
        <v>163.49237099999999</v>
      </c>
      <c r="O4133" s="1">
        <v>88.835076000000001</v>
      </c>
      <c r="P4133" s="1">
        <v>227.93107000000001</v>
      </c>
      <c r="Q4133" s="1">
        <v>8.5581949999999996</v>
      </c>
      <c r="R4133" s="1">
        <v>54.713040000000007</v>
      </c>
      <c r="S4133" s="1">
        <v>11.78398</v>
      </c>
      <c r="T4133" s="1">
        <v>112</v>
      </c>
      <c r="U4133" s="1">
        <v>9.6159630000000007</v>
      </c>
      <c r="V4133" s="1">
        <v>26.067357999999999</v>
      </c>
      <c r="W4133" s="1">
        <v>239.31454300000001</v>
      </c>
      <c r="X4133" s="8">
        <v>0</v>
      </c>
    </row>
    <row r="4134" spans="1:24" x14ac:dyDescent="0.25">
      <c r="A4134">
        <v>4132</v>
      </c>
      <c r="B4134">
        <v>748.78537100000005</v>
      </c>
      <c r="C4134">
        <v>1.1473279999999999</v>
      </c>
      <c r="D4134">
        <v>49.906376000000002</v>
      </c>
      <c r="E4134">
        <v>102.086067</v>
      </c>
      <c r="F4134">
        <v>56.595632999999999</v>
      </c>
      <c r="G4134">
        <v>7.5876049999999999</v>
      </c>
      <c r="H4134" s="2">
        <v>44.833409000000003</v>
      </c>
      <c r="I4134" s="1">
        <v>1.425683</v>
      </c>
      <c r="J4134" s="5">
        <v>6.5</v>
      </c>
      <c r="K4134" s="1">
        <v>24.866292999999999</v>
      </c>
      <c r="L4134" s="1">
        <v>76.611863</v>
      </c>
      <c r="M4134" s="1">
        <v>6.0901540000000001</v>
      </c>
      <c r="N4134" s="1">
        <v>165.21695700000001</v>
      </c>
      <c r="O4134" s="1">
        <v>89.106100999999995</v>
      </c>
      <c r="P4134" s="1">
        <v>223.77526</v>
      </c>
      <c r="Q4134" s="1">
        <v>8.5216119999999993</v>
      </c>
      <c r="R4134" s="1">
        <v>54.388491999999999</v>
      </c>
      <c r="S4134" s="1">
        <v>11.729236</v>
      </c>
      <c r="T4134" s="1">
        <v>109</v>
      </c>
      <c r="U4134" s="1">
        <v>9.4539799999999996</v>
      </c>
      <c r="V4134" s="1">
        <v>25.045701999999999</v>
      </c>
      <c r="W4134" s="1">
        <v>242.24291799999997</v>
      </c>
      <c r="X4134" s="8">
        <v>0</v>
      </c>
    </row>
    <row r="4135" spans="1:24" x14ac:dyDescent="0.25">
      <c r="A4135">
        <v>4133</v>
      </c>
      <c r="B4135">
        <v>761.64130499999999</v>
      </c>
      <c r="C4135">
        <v>1.086416</v>
      </c>
      <c r="D4135">
        <v>49.784897999999998</v>
      </c>
      <c r="E4135">
        <v>70.171533999999994</v>
      </c>
      <c r="F4135">
        <v>55.811503999999999</v>
      </c>
      <c r="G4135">
        <v>8.3325279999999999</v>
      </c>
      <c r="H4135" s="2">
        <v>47.300538000000003</v>
      </c>
      <c r="I4135" s="1">
        <v>1.2176720000000001</v>
      </c>
      <c r="J4135" s="5">
        <v>6.0369999999966195</v>
      </c>
      <c r="K4135" s="1">
        <v>31.771169</v>
      </c>
      <c r="L4135" s="1">
        <v>74.614177000000012</v>
      </c>
      <c r="M4135" s="1">
        <v>5.718788</v>
      </c>
      <c r="N4135" s="1">
        <v>166.197003</v>
      </c>
      <c r="O4135" s="1">
        <v>96.222542000000004</v>
      </c>
      <c r="P4135" s="1">
        <v>217.43132400000002</v>
      </c>
      <c r="Q4135" s="1">
        <v>7.7245229999999996</v>
      </c>
      <c r="R4135" s="1">
        <v>53.949342000000001</v>
      </c>
      <c r="S4135" s="1">
        <v>11.459904999999999</v>
      </c>
      <c r="T4135" s="1">
        <v>114</v>
      </c>
      <c r="U4135" s="1">
        <v>9.4573660000000004</v>
      </c>
      <c r="V4135" s="1">
        <v>25.824553999999999</v>
      </c>
      <c r="W4135" s="1">
        <v>252.292394</v>
      </c>
      <c r="X4135" s="8">
        <v>8.5454526581256011E-3</v>
      </c>
    </row>
    <row r="4136" spans="1:24" x14ac:dyDescent="0.25">
      <c r="A4136">
        <v>4134</v>
      </c>
      <c r="B4136">
        <v>788.97567400000003</v>
      </c>
      <c r="C4136">
        <v>2.3787340000000001</v>
      </c>
      <c r="D4136">
        <v>54.854562000000001</v>
      </c>
      <c r="E4136">
        <v>112.504261</v>
      </c>
      <c r="F4136">
        <v>54.094273999999999</v>
      </c>
      <c r="G4136">
        <v>9.9638960000000001</v>
      </c>
      <c r="H4136" s="2">
        <v>50.9741</v>
      </c>
      <c r="I4136" s="1">
        <v>1.1392519999999999</v>
      </c>
      <c r="J4136" s="5">
        <v>5.5489406779670301</v>
      </c>
      <c r="K4136" s="1">
        <v>40.204446000000004</v>
      </c>
      <c r="L4136" s="1">
        <v>75.555195999999995</v>
      </c>
      <c r="M4136" s="1">
        <v>10.798693</v>
      </c>
      <c r="N4136" s="1">
        <v>176.57274100000001</v>
      </c>
      <c r="O4136" s="1">
        <v>126.60388</v>
      </c>
      <c r="P4136" s="1">
        <v>229.36640299999999</v>
      </c>
      <c r="Q4136" s="1">
        <v>11.040969</v>
      </c>
      <c r="R4136" s="1">
        <v>53.991760999999997</v>
      </c>
      <c r="S4136" s="1">
        <v>11.07033</v>
      </c>
      <c r="T4136" s="1">
        <v>175</v>
      </c>
      <c r="U4136" s="1">
        <v>10.010379</v>
      </c>
      <c r="V4136" s="1">
        <v>34.684682000000002</v>
      </c>
      <c r="W4136" s="1">
        <v>288.21628699999997</v>
      </c>
      <c r="X4136" s="8">
        <v>4.0845076071675437E-2</v>
      </c>
    </row>
    <row r="4137" spans="1:24" x14ac:dyDescent="0.25">
      <c r="A4137">
        <v>4135</v>
      </c>
      <c r="B4137">
        <v>835.57448299999999</v>
      </c>
      <c r="C4137">
        <v>3.495914</v>
      </c>
      <c r="D4137">
        <v>78.294173000000001</v>
      </c>
      <c r="E4137">
        <v>108.339259</v>
      </c>
      <c r="F4137">
        <v>47.601242999999997</v>
      </c>
      <c r="G4137">
        <v>16.132276000000001</v>
      </c>
      <c r="H4137" s="2">
        <v>71.518597999999997</v>
      </c>
      <c r="I4137" s="1">
        <v>2.3406760000000002</v>
      </c>
      <c r="J4137" s="5">
        <v>5.5184773548244195</v>
      </c>
      <c r="K4137" s="1">
        <v>48.663326999999995</v>
      </c>
      <c r="L4137" s="1">
        <v>89.511231000000009</v>
      </c>
      <c r="M4137" s="1">
        <v>22.989795000000001</v>
      </c>
      <c r="N4137" s="1">
        <v>194.5849</v>
      </c>
      <c r="O4137" s="1">
        <v>168.80253199999999</v>
      </c>
      <c r="P4137" s="1">
        <v>265.340081</v>
      </c>
      <c r="Q4137" s="1">
        <v>21.454979000000002</v>
      </c>
      <c r="R4137" s="1">
        <v>57.822375999999998</v>
      </c>
      <c r="S4137" s="1">
        <v>10.960831000000001</v>
      </c>
      <c r="T4137" s="1">
        <v>238</v>
      </c>
      <c r="U4137" s="1">
        <v>15.781205</v>
      </c>
      <c r="V4137" s="1">
        <v>66.702190999999999</v>
      </c>
      <c r="W4137" s="1">
        <v>353.23313599999994</v>
      </c>
      <c r="X4137" s="8">
        <v>4.6825856857010649E-2</v>
      </c>
    </row>
    <row r="4138" spans="1:24" x14ac:dyDescent="0.25">
      <c r="A4138">
        <v>4136</v>
      </c>
      <c r="B4138">
        <v>929.33043599999996</v>
      </c>
      <c r="C4138">
        <v>4.068276</v>
      </c>
      <c r="D4138">
        <v>92.679507000000001</v>
      </c>
      <c r="E4138">
        <v>153.77729500000001</v>
      </c>
      <c r="F4138">
        <v>47.073607000000003</v>
      </c>
      <c r="G4138">
        <v>16.63353</v>
      </c>
      <c r="H4138" s="2">
        <v>94.062370000000001</v>
      </c>
      <c r="I4138" s="1">
        <v>3.698401</v>
      </c>
      <c r="J4138" s="5">
        <v>11.258810780767801</v>
      </c>
      <c r="K4138" s="1">
        <v>48.152619999999999</v>
      </c>
      <c r="L4138" s="1">
        <v>126.43227000000002</v>
      </c>
      <c r="M4138" s="1">
        <v>28.573906000000001</v>
      </c>
      <c r="N4138" s="1">
        <v>224.06730400000001</v>
      </c>
      <c r="O4138" s="1">
        <v>203.99122699999998</v>
      </c>
      <c r="P4138" s="1">
        <v>315.09450800000002</v>
      </c>
      <c r="Q4138" s="1">
        <v>30.022362000000001</v>
      </c>
      <c r="R4138" s="1">
        <v>66.742429000000001</v>
      </c>
      <c r="S4138" s="1">
        <v>10.896098</v>
      </c>
      <c r="T4138" s="1">
        <v>230</v>
      </c>
      <c r="U4138" s="1">
        <v>20.227695000000001</v>
      </c>
      <c r="V4138" s="1">
        <v>43.115394999999999</v>
      </c>
      <c r="W4138" s="1">
        <v>423.95547499999998</v>
      </c>
      <c r="X4138" s="8">
        <v>8.8520941099210979E-2</v>
      </c>
    </row>
    <row r="4139" spans="1:24" x14ac:dyDescent="0.25">
      <c r="A4139">
        <v>4137</v>
      </c>
      <c r="B4139">
        <v>1019.424205</v>
      </c>
      <c r="C4139">
        <v>6.8202280000000002</v>
      </c>
      <c r="D4139">
        <v>95.734392999999997</v>
      </c>
      <c r="E4139">
        <v>169.41884899999999</v>
      </c>
      <c r="F4139">
        <v>46.896408999999998</v>
      </c>
      <c r="G4139">
        <v>16.801867999999999</v>
      </c>
      <c r="H4139" s="2">
        <v>103.603421</v>
      </c>
      <c r="I4139" s="1">
        <v>5.6497029999999997</v>
      </c>
      <c r="J4139" s="5">
        <v>15.542937853111599</v>
      </c>
      <c r="K4139" s="1">
        <v>45.769278999999997</v>
      </c>
      <c r="L4139" s="1">
        <v>163.16379699999999</v>
      </c>
      <c r="M4139" s="1">
        <v>28.460684000000001</v>
      </c>
      <c r="N4139" s="1">
        <v>291.47216100000003</v>
      </c>
      <c r="O4139" s="1">
        <v>231.364498</v>
      </c>
      <c r="P4139" s="1">
        <v>371.47236199999998</v>
      </c>
      <c r="Q4139" s="1">
        <v>32.315040000000003</v>
      </c>
      <c r="R4139" s="1">
        <v>77.064095000000009</v>
      </c>
      <c r="S4139" s="1">
        <v>10.935193999999999</v>
      </c>
      <c r="T4139" s="1">
        <v>284</v>
      </c>
      <c r="U4139" s="1">
        <v>18.017385000000001</v>
      </c>
      <c r="V4139" s="1">
        <v>51.906736000000002</v>
      </c>
      <c r="W4139" s="1">
        <v>482.26631599999996</v>
      </c>
      <c r="X4139" s="8">
        <v>0.159382664513775</v>
      </c>
    </row>
    <row r="4140" spans="1:24" x14ac:dyDescent="0.25">
      <c r="A4140">
        <v>4138</v>
      </c>
      <c r="B4140">
        <v>1066.742307</v>
      </c>
      <c r="C4140">
        <v>9.6455690000000001</v>
      </c>
      <c r="D4140">
        <v>96.366720999999998</v>
      </c>
      <c r="E4140">
        <v>177.583855</v>
      </c>
      <c r="F4140">
        <v>47.964838999999998</v>
      </c>
      <c r="G4140">
        <v>15.786860000000001</v>
      </c>
      <c r="H4140" s="2">
        <v>107.22600300000001</v>
      </c>
      <c r="I4140" s="1">
        <v>7.0153730000000003</v>
      </c>
      <c r="J4140" s="5">
        <v>15.736666666663901</v>
      </c>
      <c r="K4140" s="1">
        <v>44.700361999999998</v>
      </c>
      <c r="L4140" s="1">
        <v>171.74823800000001</v>
      </c>
      <c r="M4140" s="1">
        <v>29.533912000000001</v>
      </c>
      <c r="N4140" s="1">
        <v>346.72196400000001</v>
      </c>
      <c r="O4140" s="1">
        <v>250.62007399999999</v>
      </c>
      <c r="P4140" s="1">
        <v>415.43375300000002</v>
      </c>
      <c r="Q4140" s="1">
        <v>31.022082999999999</v>
      </c>
      <c r="R4140" s="1">
        <v>84.982629000000003</v>
      </c>
      <c r="S4140" s="1">
        <v>10.975234</v>
      </c>
      <c r="T4140" s="1">
        <v>286</v>
      </c>
      <c r="U4140" s="1">
        <v>20.016266000000002</v>
      </c>
      <c r="V4140" s="1">
        <v>71.616049000000004</v>
      </c>
      <c r="W4140" s="1">
        <v>507.694796</v>
      </c>
      <c r="X4140" s="8">
        <v>0.23286556402481831</v>
      </c>
    </row>
    <row r="4141" spans="1:24" x14ac:dyDescent="0.25">
      <c r="A4141">
        <v>4139</v>
      </c>
      <c r="B4141">
        <v>1069.483581</v>
      </c>
      <c r="C4141">
        <v>8.3791039999999999</v>
      </c>
      <c r="D4141">
        <v>97.262242999999998</v>
      </c>
      <c r="E4141">
        <v>197.89630099999999</v>
      </c>
      <c r="F4141">
        <v>47.895251999999999</v>
      </c>
      <c r="G4141">
        <v>15.852967</v>
      </c>
      <c r="H4141" s="2">
        <v>112.22695</v>
      </c>
      <c r="I4141" s="1">
        <v>7.8199209999999999</v>
      </c>
      <c r="J4141" s="5">
        <v>9.7299999999959201</v>
      </c>
      <c r="K4141" s="1">
        <v>40.995666</v>
      </c>
      <c r="L4141" s="1">
        <v>168.371724</v>
      </c>
      <c r="M4141" s="1">
        <v>30.584923</v>
      </c>
      <c r="N4141" s="1">
        <v>398.53861699999999</v>
      </c>
      <c r="O4141" s="1">
        <v>265.78887599999996</v>
      </c>
      <c r="P4141" s="1">
        <v>454.35525200000001</v>
      </c>
      <c r="Q4141" s="1">
        <v>28.696632000000001</v>
      </c>
      <c r="R4141" s="1">
        <v>92.777169999999998</v>
      </c>
      <c r="S4141" s="1">
        <v>11.021934999999999</v>
      </c>
      <c r="T4141" s="1">
        <v>270</v>
      </c>
      <c r="U4141" s="1">
        <v>22.014576999999999</v>
      </c>
      <c r="V4141" s="1">
        <v>42.829127999999997</v>
      </c>
      <c r="W4141" s="1">
        <v>514.90594899999996</v>
      </c>
      <c r="X4141" s="8">
        <v>0.23548108258647191</v>
      </c>
    </row>
    <row r="4142" spans="1:24" x14ac:dyDescent="0.25">
      <c r="A4142">
        <v>4140</v>
      </c>
      <c r="B4142">
        <v>1068.439764</v>
      </c>
      <c r="C4142">
        <v>6.9990600000000001</v>
      </c>
      <c r="D4142">
        <v>98.987172999999999</v>
      </c>
      <c r="E4142">
        <v>168.46812</v>
      </c>
      <c r="F4142">
        <v>48.372700000000002</v>
      </c>
      <c r="G4142">
        <v>15.399392000000001</v>
      </c>
      <c r="H4142" s="2">
        <v>119.159173</v>
      </c>
      <c r="I4142" s="1">
        <v>6.4170939999999996</v>
      </c>
      <c r="J4142" s="5">
        <v>11.5487978142191</v>
      </c>
      <c r="K4142" s="1">
        <v>38.991125999999994</v>
      </c>
      <c r="L4142" s="1">
        <v>172.91918299999998</v>
      </c>
      <c r="M4142" s="1">
        <v>30.218921000000002</v>
      </c>
      <c r="N4142" s="1">
        <v>431.04951299999999</v>
      </c>
      <c r="O4142" s="1">
        <v>275.68754200000001</v>
      </c>
      <c r="P4142" s="1">
        <v>482.191867</v>
      </c>
      <c r="Q4142" s="1">
        <v>30.667411999999999</v>
      </c>
      <c r="R4142" s="1">
        <v>101.022086</v>
      </c>
      <c r="S4142" s="1">
        <v>11.094853000000001</v>
      </c>
      <c r="T4142" s="1">
        <v>294</v>
      </c>
      <c r="U4142" s="1">
        <v>20.150373999999999</v>
      </c>
      <c r="V4142" s="1">
        <v>68.261887000000002</v>
      </c>
      <c r="W4142" s="1">
        <v>520.30228999999997</v>
      </c>
      <c r="X4142" s="8">
        <v>0.24031167606570469</v>
      </c>
    </row>
    <row r="4143" spans="1:24" x14ac:dyDescent="0.25">
      <c r="A4143">
        <v>4141</v>
      </c>
      <c r="B4143">
        <v>1091.1860139999999</v>
      </c>
      <c r="C4143">
        <v>9.0442090000000004</v>
      </c>
      <c r="D4143">
        <v>99.707710000000006</v>
      </c>
      <c r="E4143">
        <v>210.11280400000001</v>
      </c>
      <c r="F4143">
        <v>47.768998000000003</v>
      </c>
      <c r="G4143">
        <v>15.972909</v>
      </c>
      <c r="H4143" s="2">
        <v>112.037916</v>
      </c>
      <c r="I4143" s="1">
        <v>5.7517440000000004</v>
      </c>
      <c r="J4143" s="5">
        <v>14.505495971097799</v>
      </c>
      <c r="K4143" s="1">
        <v>42.714275000000001</v>
      </c>
      <c r="L4143" s="1">
        <v>180.80763300000001</v>
      </c>
      <c r="M4143" s="1">
        <v>29.412178999999998</v>
      </c>
      <c r="N4143" s="1">
        <v>437.04585900000001</v>
      </c>
      <c r="O4143" s="1">
        <v>271.9896</v>
      </c>
      <c r="P4143" s="1">
        <v>490.17320900000004</v>
      </c>
      <c r="Q4143" s="1">
        <v>33.683458000000002</v>
      </c>
      <c r="R4143" s="1">
        <v>104.643063</v>
      </c>
      <c r="S4143" s="1">
        <v>11.168889</v>
      </c>
      <c r="T4143" s="1">
        <v>265</v>
      </c>
      <c r="U4143" s="1">
        <v>18.791650000000001</v>
      </c>
      <c r="V4143" s="1">
        <v>43.255288999999998</v>
      </c>
      <c r="W4143" s="1">
        <v>519.84666900000002</v>
      </c>
      <c r="X4143" s="8">
        <v>0.27626284723593869</v>
      </c>
    </row>
    <row r="4144" spans="1:24" x14ac:dyDescent="0.25">
      <c r="A4144">
        <v>4142</v>
      </c>
      <c r="B4144">
        <v>1092.7258039999999</v>
      </c>
      <c r="C4144">
        <v>7.8248220000000002</v>
      </c>
      <c r="D4144">
        <v>91.725538</v>
      </c>
      <c r="E4144">
        <v>196.302165</v>
      </c>
      <c r="F4144">
        <v>46.927700000000002</v>
      </c>
      <c r="G4144">
        <v>16.772141999999999</v>
      </c>
      <c r="H4144" s="2">
        <v>110.59183299999999</v>
      </c>
      <c r="I4144" s="1">
        <v>5.6779859999999998</v>
      </c>
      <c r="J4144" s="5">
        <v>9.8223728813463804</v>
      </c>
      <c r="K4144" s="1">
        <v>49.916653999999994</v>
      </c>
      <c r="L4144" s="1">
        <v>185.550679</v>
      </c>
      <c r="M4144" s="1">
        <v>28.319078999999999</v>
      </c>
      <c r="N4144" s="1">
        <v>435.58266800000001</v>
      </c>
      <c r="O4144" s="1">
        <v>260.24284799999998</v>
      </c>
      <c r="P4144" s="1">
        <v>487.29927199999997</v>
      </c>
      <c r="Q4144" s="1">
        <v>33.808613000000001</v>
      </c>
      <c r="R4144" s="1">
        <v>105.14097899999999</v>
      </c>
      <c r="S4144" s="1">
        <v>11.19134</v>
      </c>
      <c r="T4144" s="1">
        <v>246</v>
      </c>
      <c r="U4144" s="1">
        <v>19.341324</v>
      </c>
      <c r="V4144" s="1">
        <v>67.835999999999999</v>
      </c>
      <c r="W4144" s="1">
        <v>522.70246399999996</v>
      </c>
      <c r="X4144" s="8">
        <v>0.25744934968357669</v>
      </c>
    </row>
    <row r="4145" spans="1:24" x14ac:dyDescent="0.25">
      <c r="A4145">
        <v>4143</v>
      </c>
      <c r="B4145">
        <v>1064.5863690000001</v>
      </c>
      <c r="C4145">
        <v>5.2422789999999999</v>
      </c>
      <c r="D4145">
        <v>87.554800999999998</v>
      </c>
      <c r="E4145">
        <v>171.778122</v>
      </c>
      <c r="F4145">
        <v>51.821466000000001</v>
      </c>
      <c r="G4145">
        <v>12.123063999999999</v>
      </c>
      <c r="H4145" s="2">
        <v>97.559918999999994</v>
      </c>
      <c r="I4145" s="1">
        <v>4.6819439999999997</v>
      </c>
      <c r="J4145" s="5">
        <v>7.8600000000005803</v>
      </c>
      <c r="K4145" s="1">
        <v>51.800829999999998</v>
      </c>
      <c r="L4145" s="1">
        <v>188.73980799999998</v>
      </c>
      <c r="M4145" s="1">
        <v>27.448875999999998</v>
      </c>
      <c r="N4145" s="1">
        <v>441.02687900000001</v>
      </c>
      <c r="O4145" s="1">
        <v>250.05199400000001</v>
      </c>
      <c r="P4145" s="1">
        <v>470.67193600000002</v>
      </c>
      <c r="Q4145" s="1">
        <v>32.479919000000002</v>
      </c>
      <c r="R4145" s="1">
        <v>105.71113699999999</v>
      </c>
      <c r="S4145" s="1">
        <v>11.220253</v>
      </c>
      <c r="T4145" s="1">
        <v>230</v>
      </c>
      <c r="U4145" s="1">
        <v>17.388248999999998</v>
      </c>
      <c r="V4145" s="1">
        <v>42.847481999999999</v>
      </c>
      <c r="W4145" s="1">
        <v>521.43090200000006</v>
      </c>
      <c r="X4145" s="8">
        <v>0.1792968370920219</v>
      </c>
    </row>
    <row r="4146" spans="1:24" x14ac:dyDescent="0.25">
      <c r="A4146">
        <v>4144</v>
      </c>
      <c r="B4146">
        <v>1012.163063</v>
      </c>
      <c r="C4146">
        <v>3.6876090000000001</v>
      </c>
      <c r="D4146">
        <v>61.691862999999998</v>
      </c>
      <c r="E4146">
        <v>130.56249099999999</v>
      </c>
      <c r="F4146">
        <v>54.338191000000002</v>
      </c>
      <c r="G4146">
        <v>9.7321749999999998</v>
      </c>
      <c r="H4146" s="2">
        <v>84.112019000000004</v>
      </c>
      <c r="I4146" s="1">
        <v>4.5312400000000004</v>
      </c>
      <c r="J4146" s="5">
        <v>7.3874193548399401</v>
      </c>
      <c r="K4146" s="1">
        <v>43.690901999999994</v>
      </c>
      <c r="L4146" s="1">
        <v>187.918893</v>
      </c>
      <c r="M4146" s="1">
        <v>26.496137000000001</v>
      </c>
      <c r="N4146" s="1">
        <v>430.09591699999999</v>
      </c>
      <c r="O4146" s="1">
        <v>236.31480099999999</v>
      </c>
      <c r="P4146" s="1">
        <v>436.45439999999996</v>
      </c>
      <c r="Q4146" s="1">
        <v>26.805201</v>
      </c>
      <c r="R4146" s="1">
        <v>103.779006</v>
      </c>
      <c r="S4146" s="1">
        <v>11.208129</v>
      </c>
      <c r="T4146" s="1">
        <v>198</v>
      </c>
      <c r="U4146" s="1">
        <v>14.521761</v>
      </c>
      <c r="V4146" s="1">
        <v>51.716934999999999</v>
      </c>
      <c r="W4146" s="1">
        <v>480.40294700000004</v>
      </c>
      <c r="X4146" s="8">
        <v>0.200463651818724</v>
      </c>
    </row>
    <row r="4147" spans="1:24" x14ac:dyDescent="0.25">
      <c r="A4147">
        <v>4145</v>
      </c>
      <c r="B4147">
        <v>969.79840999999999</v>
      </c>
      <c r="C4147">
        <v>2.9657399999999998</v>
      </c>
      <c r="D4147">
        <v>45.225383000000001</v>
      </c>
      <c r="E4147">
        <v>100.526532</v>
      </c>
      <c r="F4147">
        <v>54.506048</v>
      </c>
      <c r="G4147">
        <v>9.572711</v>
      </c>
      <c r="H4147" s="2">
        <v>86.547303999999997</v>
      </c>
      <c r="I4147" s="1">
        <v>3.388919</v>
      </c>
      <c r="J4147" s="5">
        <v>6.3398220244707701</v>
      </c>
      <c r="K4147" s="1">
        <v>33.138750000000002</v>
      </c>
      <c r="L4147" s="1">
        <v>172.696755</v>
      </c>
      <c r="M4147" s="1">
        <v>25.924838999999999</v>
      </c>
      <c r="N4147" s="1">
        <v>381.62126499999999</v>
      </c>
      <c r="O4147" s="1">
        <v>203.67029100000002</v>
      </c>
      <c r="P4147" s="1">
        <v>394.84322499999996</v>
      </c>
      <c r="Q4147" s="1">
        <v>15.755568</v>
      </c>
      <c r="R4147" s="1">
        <v>96.91413</v>
      </c>
      <c r="S4147" s="1">
        <v>11.286659999999999</v>
      </c>
      <c r="T4147" s="1">
        <v>166</v>
      </c>
      <c r="U4147" s="1">
        <v>13.308524999999999</v>
      </c>
      <c r="V4147" s="1">
        <v>45.851348000000002</v>
      </c>
      <c r="W4147" s="1">
        <v>400.87453900000003</v>
      </c>
      <c r="X4147" s="8">
        <v>0.1763873654916884</v>
      </c>
    </row>
    <row r="4148" spans="1:24" x14ac:dyDescent="0.25">
      <c r="A4148">
        <v>4146</v>
      </c>
      <c r="B4148">
        <v>937.39654099999996</v>
      </c>
      <c r="C4148">
        <v>2.8672979999999999</v>
      </c>
      <c r="D4148">
        <v>43.960711000000003</v>
      </c>
      <c r="E4148">
        <v>66.075733</v>
      </c>
      <c r="F4148">
        <v>52.283434999999997</v>
      </c>
      <c r="G4148">
        <v>11.684193</v>
      </c>
      <c r="H4148" s="2">
        <v>77.896569999999997</v>
      </c>
      <c r="I4148" s="1">
        <v>1.732127</v>
      </c>
      <c r="J4148" s="5">
        <v>6.0221028829982899</v>
      </c>
      <c r="K4148" s="1">
        <v>26.963117</v>
      </c>
      <c r="L4148" s="1">
        <v>140.663375</v>
      </c>
      <c r="M4148" s="1">
        <v>21.028310999999999</v>
      </c>
      <c r="N4148" s="1">
        <v>326.25849299999999</v>
      </c>
      <c r="O4148" s="1">
        <v>166.035392</v>
      </c>
      <c r="P4148" s="1">
        <v>345.40920399999999</v>
      </c>
      <c r="Q4148" s="1">
        <v>10.992683</v>
      </c>
      <c r="R4148" s="1">
        <v>87.412153000000004</v>
      </c>
      <c r="S4148" s="1">
        <v>11.531487</v>
      </c>
      <c r="T4148" s="1">
        <v>142</v>
      </c>
      <c r="U4148" s="1">
        <v>13.588303</v>
      </c>
      <c r="V4148" s="1">
        <v>38.381537000000002</v>
      </c>
      <c r="W4148" s="1">
        <v>333.57137899999998</v>
      </c>
      <c r="X4148" s="8">
        <v>0.24489448409242459</v>
      </c>
    </row>
    <row r="4149" spans="1:24" x14ac:dyDescent="0.25">
      <c r="A4149">
        <v>4147</v>
      </c>
      <c r="B4149">
        <v>906.31004900000005</v>
      </c>
      <c r="C4149">
        <v>1.8968560000000001</v>
      </c>
      <c r="D4149">
        <v>41.701813999999999</v>
      </c>
      <c r="E4149">
        <v>97.563097999999997</v>
      </c>
      <c r="F4149">
        <v>56.841118999999999</v>
      </c>
      <c r="G4149">
        <v>7.3543940000000001</v>
      </c>
      <c r="H4149" s="2">
        <v>58.296458000000001</v>
      </c>
      <c r="I4149" s="1">
        <v>1.144366</v>
      </c>
      <c r="J4149" s="5">
        <v>6.1859099749854005</v>
      </c>
      <c r="K4149" s="1">
        <v>21.155913999999999</v>
      </c>
      <c r="L4149" s="1">
        <v>111.934099</v>
      </c>
      <c r="M4149" s="1">
        <v>8.8495480000000004</v>
      </c>
      <c r="N4149" s="1">
        <v>292.08962400000001</v>
      </c>
      <c r="O4149" s="1">
        <v>150.47900199999998</v>
      </c>
      <c r="P4149" s="1">
        <v>300.04221100000001</v>
      </c>
      <c r="Q4149" s="1">
        <v>10.564579999999999</v>
      </c>
      <c r="R4149" s="1">
        <v>75.923242000000002</v>
      </c>
      <c r="S4149" s="1">
        <v>11.506275</v>
      </c>
      <c r="T4149" s="1">
        <v>124</v>
      </c>
      <c r="U4149" s="1">
        <v>13.009797000000001</v>
      </c>
      <c r="V4149" s="1">
        <v>39.692597999999997</v>
      </c>
      <c r="W4149" s="1">
        <v>288.33652799999999</v>
      </c>
      <c r="X4149" s="8">
        <v>0.18307703111616461</v>
      </c>
    </row>
    <row r="4150" spans="1:24" x14ac:dyDescent="0.25">
      <c r="A4150">
        <v>4148</v>
      </c>
      <c r="B4150">
        <v>873.44143299999996</v>
      </c>
      <c r="C4150">
        <v>1.3017099999999999</v>
      </c>
      <c r="D4150">
        <v>34.369649000000003</v>
      </c>
      <c r="E4150">
        <v>53.482878999999997</v>
      </c>
      <c r="F4150">
        <v>56.352699000000001</v>
      </c>
      <c r="G4150">
        <v>7.8183930000000004</v>
      </c>
      <c r="H4150" s="2">
        <v>46.611331999999997</v>
      </c>
      <c r="I4150" s="1">
        <v>1.2260150000000001</v>
      </c>
      <c r="J4150" s="5">
        <v>6.2552375659870396</v>
      </c>
      <c r="K4150" s="1">
        <v>15.501308999999999</v>
      </c>
      <c r="L4150" s="1">
        <v>98.951730999999995</v>
      </c>
      <c r="M4150" s="1">
        <v>3.941411</v>
      </c>
      <c r="N4150" s="1">
        <v>258.774855</v>
      </c>
      <c r="O4150" s="1">
        <v>142.83722299999999</v>
      </c>
      <c r="P4150" s="1">
        <v>264.995588</v>
      </c>
      <c r="Q4150" s="1">
        <v>10.121345</v>
      </c>
      <c r="R4150" s="1">
        <v>64.862594000000001</v>
      </c>
      <c r="S4150" s="1">
        <v>11.710274999999999</v>
      </c>
      <c r="T4150" s="1">
        <v>126</v>
      </c>
      <c r="U4150" s="1">
        <v>12.266327</v>
      </c>
      <c r="V4150" s="1">
        <v>29.225715000000001</v>
      </c>
      <c r="W4150" s="1">
        <v>253.70038799999998</v>
      </c>
      <c r="X4150" s="8">
        <v>9.6946869057518092E-2</v>
      </c>
    </row>
    <row r="4151" spans="1:24" x14ac:dyDescent="0.25">
      <c r="A4151">
        <v>4149</v>
      </c>
      <c r="B4151">
        <v>849.24835599999994</v>
      </c>
      <c r="C4151">
        <v>1.342856</v>
      </c>
      <c r="D4151">
        <v>36.953570999999997</v>
      </c>
      <c r="E4151">
        <v>87.716984999999994</v>
      </c>
      <c r="F4151">
        <v>57.098239999999997</v>
      </c>
      <c r="G4151">
        <v>7.1101289999999997</v>
      </c>
      <c r="H4151" s="2">
        <v>48.953004999999997</v>
      </c>
      <c r="I4151" s="1">
        <v>1.1911430000000001</v>
      </c>
      <c r="J4151" s="5">
        <v>6.1675081967259704</v>
      </c>
      <c r="K4151" s="1">
        <v>13.220103000000002</v>
      </c>
      <c r="L4151" s="1">
        <v>87.70363900000001</v>
      </c>
      <c r="M4151" s="1">
        <v>3.9282840000000001</v>
      </c>
      <c r="N4151" s="1">
        <v>236.83685</v>
      </c>
      <c r="O4151" s="1">
        <v>129.31099799999998</v>
      </c>
      <c r="P4151" s="1">
        <v>235.81781100000001</v>
      </c>
      <c r="Q4151" s="1">
        <v>10.021219</v>
      </c>
      <c r="R4151" s="1">
        <v>59.404049999999998</v>
      </c>
      <c r="S4151" s="1">
        <v>11.722091000000001</v>
      </c>
      <c r="T4151" s="1">
        <v>122</v>
      </c>
      <c r="U4151" s="1">
        <v>12.412417</v>
      </c>
      <c r="V4151" s="1">
        <v>22.553605999999998</v>
      </c>
      <c r="W4151" s="1">
        <v>235.46058199999999</v>
      </c>
      <c r="X4151" s="8">
        <v>1.5553923079136269E-2</v>
      </c>
    </row>
    <row r="4152" spans="1:24" x14ac:dyDescent="0.25">
      <c r="A4152">
        <v>4150</v>
      </c>
      <c r="B4152">
        <v>817.21532400000001</v>
      </c>
      <c r="C4152">
        <v>1.3516250000000001</v>
      </c>
      <c r="D4152">
        <v>39.475109000000003</v>
      </c>
      <c r="E4152">
        <v>80.344247999999993</v>
      </c>
      <c r="F4152">
        <v>57.531201000000003</v>
      </c>
      <c r="G4152">
        <v>6.6988159999999999</v>
      </c>
      <c r="H4152" s="2">
        <v>47.531393999999999</v>
      </c>
      <c r="I4152" s="1">
        <v>1.283741</v>
      </c>
      <c r="J4152" s="5">
        <v>5.9769999999989505</v>
      </c>
      <c r="K4152" s="1">
        <v>12.852838999999999</v>
      </c>
      <c r="L4152" s="1">
        <v>75.553385000000006</v>
      </c>
      <c r="M4152" s="1">
        <v>4.3283389999999997</v>
      </c>
      <c r="N4152" s="1">
        <v>212.23474300000001</v>
      </c>
      <c r="O4152" s="1">
        <v>120.73618099999999</v>
      </c>
      <c r="P4152" s="1">
        <v>220.198272</v>
      </c>
      <c r="Q4152" s="1">
        <v>9.9503229999999991</v>
      </c>
      <c r="R4152" s="1">
        <v>59.080197999999996</v>
      </c>
      <c r="S4152" s="1">
        <v>11.65048</v>
      </c>
      <c r="T4152" s="1">
        <v>116</v>
      </c>
      <c r="U4152" s="1">
        <v>11.847628</v>
      </c>
      <c r="V4152" s="1">
        <v>27.331669000000002</v>
      </c>
      <c r="W4152" s="1">
        <v>231.49831499999999</v>
      </c>
      <c r="X4152" s="8">
        <v>0</v>
      </c>
    </row>
    <row r="4153" spans="1:24" x14ac:dyDescent="0.25">
      <c r="A4153">
        <v>4151</v>
      </c>
      <c r="B4153">
        <v>797.46231999999998</v>
      </c>
      <c r="C4153">
        <v>1.2773589999999999</v>
      </c>
      <c r="D4153">
        <v>39.124516999999997</v>
      </c>
      <c r="E4153">
        <v>53.819451999999998</v>
      </c>
      <c r="F4153">
        <v>54.663198000000001</v>
      </c>
      <c r="G4153">
        <v>9.4234190000000009</v>
      </c>
      <c r="H4153" s="2">
        <v>49.585273999999998</v>
      </c>
      <c r="I4153" s="1">
        <v>1.617909</v>
      </c>
      <c r="J4153" s="5">
        <v>6.0105000000039501</v>
      </c>
      <c r="K4153" s="1">
        <v>14.118223</v>
      </c>
      <c r="L4153" s="1">
        <v>71.701033999999993</v>
      </c>
      <c r="M4153" s="1">
        <v>5.918965</v>
      </c>
      <c r="N4153" s="1">
        <v>162.877904</v>
      </c>
      <c r="O4153" s="1">
        <v>120.34497500000001</v>
      </c>
      <c r="P4153" s="1">
        <v>218.643091</v>
      </c>
      <c r="Q4153" s="1">
        <v>10.276047999999999</v>
      </c>
      <c r="R4153" s="1">
        <v>59.647514999999999</v>
      </c>
      <c r="S4153" s="1">
        <v>11.382561000000001</v>
      </c>
      <c r="T4153" s="1">
        <v>109</v>
      </c>
      <c r="U4153" s="1">
        <v>10.817456999999999</v>
      </c>
      <c r="V4153" s="1">
        <v>37.790340999999998</v>
      </c>
      <c r="W4153" s="1">
        <v>236.68478400000001</v>
      </c>
      <c r="X4153" s="8">
        <v>0</v>
      </c>
    </row>
    <row r="4154" spans="1:24" x14ac:dyDescent="0.25">
      <c r="A4154">
        <v>4152</v>
      </c>
      <c r="B4154">
        <v>802.06016399999999</v>
      </c>
      <c r="C4154">
        <v>1.168242</v>
      </c>
      <c r="D4154">
        <v>39.062201000000002</v>
      </c>
      <c r="E4154">
        <v>91.837331000000006</v>
      </c>
      <c r="F4154">
        <v>54.236002999999997</v>
      </c>
      <c r="G4154">
        <v>9.8292540000000006</v>
      </c>
      <c r="H4154" s="2">
        <v>47.876322000000002</v>
      </c>
      <c r="I4154" s="1">
        <v>1.615891</v>
      </c>
      <c r="J4154" s="5">
        <v>6.3429999999934799</v>
      </c>
      <c r="K4154" s="1">
        <v>16.174478000000001</v>
      </c>
      <c r="L4154" s="1">
        <v>73.213004999999995</v>
      </c>
      <c r="M4154" s="1">
        <v>6.8717990000000002</v>
      </c>
      <c r="N4154" s="1">
        <v>133.31234699999999</v>
      </c>
      <c r="O4154" s="1">
        <v>121.06395499999999</v>
      </c>
      <c r="P4154" s="1">
        <v>220.52550300000001</v>
      </c>
      <c r="Q4154" s="1">
        <v>10.229914000000001</v>
      </c>
      <c r="R4154" s="1">
        <v>59.192695999999998</v>
      </c>
      <c r="S4154" s="1">
        <v>11.176500000000001</v>
      </c>
      <c r="T4154" s="1">
        <v>107</v>
      </c>
      <c r="U4154" s="1">
        <v>11.369834000000001</v>
      </c>
      <c r="V4154" s="1">
        <v>29.225715000000001</v>
      </c>
      <c r="W4154" s="1">
        <v>245.75389100000001</v>
      </c>
      <c r="X4154" s="8">
        <v>0</v>
      </c>
    </row>
    <row r="4155" spans="1:24" x14ac:dyDescent="0.25">
      <c r="A4155">
        <v>4153</v>
      </c>
      <c r="B4155">
        <v>797.33465999999999</v>
      </c>
      <c r="C4155">
        <v>1.125375</v>
      </c>
      <c r="D4155">
        <v>38.880741</v>
      </c>
      <c r="E4155">
        <v>98.192710000000005</v>
      </c>
      <c r="F4155">
        <v>56.132776</v>
      </c>
      <c r="G4155">
        <v>8.0273199999999996</v>
      </c>
      <c r="H4155" s="2">
        <v>49.496868999999997</v>
      </c>
      <c r="I4155" s="1">
        <v>1.521055</v>
      </c>
      <c r="J4155" s="5">
        <v>6.3169237288093392</v>
      </c>
      <c r="K4155" s="1">
        <v>16.973590999999999</v>
      </c>
      <c r="L4155" s="1">
        <v>74.081862999999998</v>
      </c>
      <c r="M4155" s="1">
        <v>7.1440590000000004</v>
      </c>
      <c r="N4155" s="1">
        <v>152.649856</v>
      </c>
      <c r="O4155" s="1">
        <v>118.021023</v>
      </c>
      <c r="P4155" s="1">
        <v>224.64142800000002</v>
      </c>
      <c r="Q4155" s="1">
        <v>10.159879999999999</v>
      </c>
      <c r="R4155" s="1">
        <v>58.895460999999997</v>
      </c>
      <c r="S4155" s="1">
        <v>11.201140000000001</v>
      </c>
      <c r="T4155" s="1">
        <v>101</v>
      </c>
      <c r="U4155" s="1">
        <v>11.109313</v>
      </c>
      <c r="V4155" s="1">
        <v>22.621493999999998</v>
      </c>
      <c r="W4155" s="1">
        <v>251.00334100000001</v>
      </c>
      <c r="X4155" s="8">
        <v>0</v>
      </c>
    </row>
    <row r="4156" spans="1:24" x14ac:dyDescent="0.25">
      <c r="A4156">
        <v>4154</v>
      </c>
      <c r="B4156">
        <v>789.04548199999999</v>
      </c>
      <c r="C4156">
        <v>1.12294</v>
      </c>
      <c r="D4156">
        <v>38.975544999999997</v>
      </c>
      <c r="E4156">
        <v>56.819884000000002</v>
      </c>
      <c r="F4156">
        <v>57.329770000000003</v>
      </c>
      <c r="G4156">
        <v>6.8901750000000002</v>
      </c>
      <c r="H4156" s="2">
        <v>52.577976999999997</v>
      </c>
      <c r="I4156" s="1">
        <v>1.501952</v>
      </c>
      <c r="J4156" s="5">
        <v>6.3679096045234393</v>
      </c>
      <c r="K4156" s="1">
        <v>17.133358999999999</v>
      </c>
      <c r="L4156" s="1">
        <v>74.330781000000002</v>
      </c>
      <c r="M4156" s="1">
        <v>6.8539580000000004</v>
      </c>
      <c r="N4156" s="1">
        <v>177.08613399999999</v>
      </c>
      <c r="O4156" s="1">
        <v>115.029617</v>
      </c>
      <c r="P4156" s="1">
        <v>225.37938000000003</v>
      </c>
      <c r="Q4156" s="1">
        <v>10.394394</v>
      </c>
      <c r="R4156" s="1">
        <v>58.916316999999999</v>
      </c>
      <c r="S4156" s="1">
        <v>11.212126</v>
      </c>
      <c r="T4156" s="1">
        <v>106</v>
      </c>
      <c r="U4156" s="1">
        <v>10.983492999999999</v>
      </c>
      <c r="V4156" s="1">
        <v>24.530182</v>
      </c>
      <c r="W4156" s="1">
        <v>252.59097</v>
      </c>
      <c r="X4156" s="8">
        <v>0</v>
      </c>
    </row>
    <row r="4157" spans="1:24" x14ac:dyDescent="0.25">
      <c r="A4157">
        <v>4155</v>
      </c>
      <c r="B4157">
        <v>783.52076399999999</v>
      </c>
      <c r="C4157">
        <v>1.125947</v>
      </c>
      <c r="D4157">
        <v>38.675995</v>
      </c>
      <c r="E4157">
        <v>67.300561000000002</v>
      </c>
      <c r="F4157">
        <v>56.857173000000003</v>
      </c>
      <c r="G4157">
        <v>7.3391419999999998</v>
      </c>
      <c r="H4157" s="2">
        <v>47.012107</v>
      </c>
      <c r="I4157" s="1">
        <v>1.403114</v>
      </c>
      <c r="J4157" s="5">
        <v>6.36306010928819</v>
      </c>
      <c r="K4157" s="1">
        <v>17.727418</v>
      </c>
      <c r="L4157" s="1">
        <v>73.114733999999999</v>
      </c>
      <c r="M4157" s="1">
        <v>5.8442220000000002</v>
      </c>
      <c r="N4157" s="1">
        <v>180.505899</v>
      </c>
      <c r="O4157" s="1">
        <v>113.80018999999999</v>
      </c>
      <c r="P4157" s="1">
        <v>222.199645</v>
      </c>
      <c r="Q4157" s="1">
        <v>10.10558</v>
      </c>
      <c r="R4157" s="1">
        <v>58.650841</v>
      </c>
      <c r="S4157" s="1">
        <v>11.119861999999999</v>
      </c>
      <c r="T4157" s="1">
        <v>104</v>
      </c>
      <c r="U4157" s="1">
        <v>10.298294</v>
      </c>
      <c r="V4157" s="1">
        <v>25.568541</v>
      </c>
      <c r="W4157" s="1">
        <v>250.97604999999999</v>
      </c>
      <c r="X4157" s="8">
        <v>0</v>
      </c>
    </row>
    <row r="4158" spans="1:24" x14ac:dyDescent="0.25">
      <c r="A4158">
        <v>4156</v>
      </c>
      <c r="B4158">
        <v>795.30284200000006</v>
      </c>
      <c r="C4158">
        <v>1.0155179999999999</v>
      </c>
      <c r="D4158">
        <v>38.447985000000003</v>
      </c>
      <c r="E4158">
        <v>83.656616999999997</v>
      </c>
      <c r="F4158">
        <v>55.793773000000002</v>
      </c>
      <c r="G4158">
        <v>8.3493720000000007</v>
      </c>
      <c r="H4158" s="2">
        <v>48.397815000000001</v>
      </c>
      <c r="I4158" s="1">
        <v>1.431856</v>
      </c>
      <c r="J4158" s="5">
        <v>6.1526065573852904</v>
      </c>
      <c r="K4158" s="1">
        <v>22.581043999999999</v>
      </c>
      <c r="L4158" s="1">
        <v>70.430711000000002</v>
      </c>
      <c r="M4158" s="1">
        <v>4.5099830000000001</v>
      </c>
      <c r="N4158" s="1">
        <v>183.33493899999999</v>
      </c>
      <c r="O4158" s="1">
        <v>112.422493</v>
      </c>
      <c r="P4158" s="1">
        <v>218.51142099999998</v>
      </c>
      <c r="Q4158" s="1">
        <v>9.7936829999999997</v>
      </c>
      <c r="R4158" s="1">
        <v>57.993686999999994</v>
      </c>
      <c r="S4158" s="1">
        <v>10.975479</v>
      </c>
      <c r="T4158" s="1">
        <v>102</v>
      </c>
      <c r="U4158" s="1">
        <v>11.376754999999999</v>
      </c>
      <c r="V4158" s="1">
        <v>24.831499000000001</v>
      </c>
      <c r="W4158" s="1">
        <v>249.331715</v>
      </c>
      <c r="X4158" s="8">
        <v>0</v>
      </c>
    </row>
    <row r="4159" spans="1:24" x14ac:dyDescent="0.25">
      <c r="A4159">
        <v>4157</v>
      </c>
      <c r="B4159">
        <v>815.40113899999994</v>
      </c>
      <c r="C4159">
        <v>1.023995</v>
      </c>
      <c r="D4159">
        <v>38.444538999999999</v>
      </c>
      <c r="E4159">
        <v>73.028585000000007</v>
      </c>
      <c r="F4159">
        <v>56.351239</v>
      </c>
      <c r="G4159">
        <v>7.8197799999999997</v>
      </c>
      <c r="H4159" s="2">
        <v>45.853918</v>
      </c>
      <c r="I4159" s="1">
        <v>1.242235</v>
      </c>
      <c r="J4159" s="5">
        <v>5.8779999999969696</v>
      </c>
      <c r="K4159" s="1">
        <v>30.291803000000002</v>
      </c>
      <c r="L4159" s="1">
        <v>70.186883999999992</v>
      </c>
      <c r="M4159" s="1">
        <v>5.0792219999999997</v>
      </c>
      <c r="N4159" s="1">
        <v>185.256674</v>
      </c>
      <c r="O4159" s="1">
        <v>113.930598</v>
      </c>
      <c r="P4159" s="1">
        <v>212.514455</v>
      </c>
      <c r="Q4159" s="1">
        <v>9.6983770000000007</v>
      </c>
      <c r="R4159" s="1">
        <v>57.382491000000002</v>
      </c>
      <c r="S4159" s="1">
        <v>10.903886</v>
      </c>
      <c r="T4159" s="1">
        <v>106</v>
      </c>
      <c r="U4159" s="1">
        <v>11.12022</v>
      </c>
      <c r="V4159" s="1">
        <v>25.028176999999999</v>
      </c>
      <c r="W4159" s="1">
        <v>259.55538000000001</v>
      </c>
      <c r="X4159" s="8">
        <v>0.13455461449751721</v>
      </c>
    </row>
    <row r="4160" spans="1:24" x14ac:dyDescent="0.25">
      <c r="A4160">
        <v>4158</v>
      </c>
      <c r="B4160">
        <v>842.77008999999998</v>
      </c>
      <c r="C4160">
        <v>2.3447939999999998</v>
      </c>
      <c r="D4160">
        <v>46.763561000000003</v>
      </c>
      <c r="E4160">
        <v>53.355454000000002</v>
      </c>
      <c r="F4160">
        <v>54.305055000000003</v>
      </c>
      <c r="G4160">
        <v>9.7636540000000007</v>
      </c>
      <c r="H4160" s="2">
        <v>53.300127000000003</v>
      </c>
      <c r="I4160" s="1">
        <v>1.0587599999999999</v>
      </c>
      <c r="J4160" s="5">
        <v>5.7474999999976699</v>
      </c>
      <c r="K4160" s="1">
        <v>39.478071999999997</v>
      </c>
      <c r="L4160" s="1">
        <v>78.407770999999997</v>
      </c>
      <c r="M4160" s="1">
        <v>10.914747</v>
      </c>
      <c r="N4160" s="1">
        <v>190.163499</v>
      </c>
      <c r="O4160" s="1">
        <v>131.18181800000002</v>
      </c>
      <c r="P4160" s="1">
        <v>222.77954199999999</v>
      </c>
      <c r="Q4160" s="1">
        <v>13.161282999999999</v>
      </c>
      <c r="R4160" s="1">
        <v>57.351910000000004</v>
      </c>
      <c r="S4160" s="1">
        <v>10.867912</v>
      </c>
      <c r="T4160" s="1">
        <v>150</v>
      </c>
      <c r="U4160" s="1">
        <v>11.024846</v>
      </c>
      <c r="V4160" s="1">
        <v>54.284474000000003</v>
      </c>
      <c r="W4160" s="1">
        <v>292.42459199999996</v>
      </c>
      <c r="X4160" s="8">
        <v>0.18088835639585679</v>
      </c>
    </row>
    <row r="4161" spans="1:24" x14ac:dyDescent="0.25">
      <c r="A4161">
        <v>4159</v>
      </c>
      <c r="B4161">
        <v>895.97441700000002</v>
      </c>
      <c r="C4161">
        <v>7.4903700000000004</v>
      </c>
      <c r="D4161">
        <v>74.024642999999998</v>
      </c>
      <c r="E4161">
        <v>127.70918500000001</v>
      </c>
      <c r="F4161">
        <v>49.127173999999997</v>
      </c>
      <c r="G4161">
        <v>14.682641</v>
      </c>
      <c r="H4161" s="2">
        <v>75.730867000000003</v>
      </c>
      <c r="I4161" s="1">
        <v>1.6377120000000001</v>
      </c>
      <c r="J4161" s="5">
        <v>5.5816016949101996</v>
      </c>
      <c r="K4161" s="1">
        <v>48.555819999999997</v>
      </c>
      <c r="L4161" s="1">
        <v>105.110907</v>
      </c>
      <c r="M4161" s="1">
        <v>22.524763</v>
      </c>
      <c r="N4161" s="1">
        <v>214.399654</v>
      </c>
      <c r="O4161" s="1">
        <v>165.61614700000001</v>
      </c>
      <c r="P4161" s="1">
        <v>262.32421999999997</v>
      </c>
      <c r="Q4161" s="1">
        <v>22.772389</v>
      </c>
      <c r="R4161" s="1">
        <v>60.630682</v>
      </c>
      <c r="S4161" s="1">
        <v>10.902340000000001</v>
      </c>
      <c r="T4161" s="1">
        <v>213</v>
      </c>
      <c r="U4161" s="1">
        <v>16.131056000000001</v>
      </c>
      <c r="V4161" s="1">
        <v>36.388838999999997</v>
      </c>
      <c r="W4161" s="1">
        <v>346.58664599999997</v>
      </c>
      <c r="X4161" s="8">
        <v>0.22793260508245991</v>
      </c>
    </row>
    <row r="4162" spans="1:24" x14ac:dyDescent="0.25">
      <c r="A4162">
        <v>4160</v>
      </c>
      <c r="B4162">
        <v>965.29778099999999</v>
      </c>
      <c r="C4162">
        <v>9.6754300000000004</v>
      </c>
      <c r="D4162">
        <v>89.399540999999999</v>
      </c>
      <c r="E4162">
        <v>121.63377300000001</v>
      </c>
      <c r="F4162">
        <v>49.830804999999998</v>
      </c>
      <c r="G4162">
        <v>14.014192</v>
      </c>
      <c r="H4162" s="2">
        <v>108.137714</v>
      </c>
      <c r="I4162" s="1">
        <v>3.1411060000000002</v>
      </c>
      <c r="J4162" s="5">
        <v>5.9388163378753198</v>
      </c>
      <c r="K4162" s="1">
        <v>50.392607999999996</v>
      </c>
      <c r="L4162" s="1">
        <v>145.72440699999999</v>
      </c>
      <c r="M4162" s="1">
        <v>27.875596000000002</v>
      </c>
      <c r="N4162" s="1">
        <v>270.994933</v>
      </c>
      <c r="O4162" s="1">
        <v>202.66055299999999</v>
      </c>
      <c r="P4162" s="1">
        <v>319.921919</v>
      </c>
      <c r="Q4162" s="1">
        <v>28.008890999999998</v>
      </c>
      <c r="R4162" s="1">
        <v>68.284228999999996</v>
      </c>
      <c r="S4162" s="1">
        <v>10.931371</v>
      </c>
      <c r="T4162" s="1">
        <v>228</v>
      </c>
      <c r="U4162" s="1">
        <v>18.190904</v>
      </c>
      <c r="V4162" s="1">
        <v>43.947907999999998</v>
      </c>
      <c r="W4162" s="1">
        <v>411.41594499999997</v>
      </c>
      <c r="X4162" s="8">
        <v>0.29823738062619959</v>
      </c>
    </row>
    <row r="4163" spans="1:24" x14ac:dyDescent="0.25">
      <c r="A4163">
        <v>4161</v>
      </c>
      <c r="B4163">
        <v>1041.1365269999999</v>
      </c>
      <c r="C4163">
        <v>6.096813</v>
      </c>
      <c r="D4163">
        <v>91.408486999999994</v>
      </c>
      <c r="E4163">
        <v>176.056601</v>
      </c>
      <c r="F4163">
        <v>48.464995000000002</v>
      </c>
      <c r="G4163">
        <v>15.311711000000001</v>
      </c>
      <c r="H4163" s="2">
        <v>119.33590100000001</v>
      </c>
      <c r="I4163" s="1">
        <v>3.8833060000000001</v>
      </c>
      <c r="J4163" s="5">
        <v>6.4450819672201707</v>
      </c>
      <c r="K4163" s="1">
        <v>46.966802999999999</v>
      </c>
      <c r="L4163" s="1">
        <v>175.348851</v>
      </c>
      <c r="M4163" s="1">
        <v>28.533643000000001</v>
      </c>
      <c r="N4163" s="1">
        <v>331.466161</v>
      </c>
      <c r="O4163" s="1">
        <v>230.82585599999999</v>
      </c>
      <c r="P4163" s="1">
        <v>370.48725200000001</v>
      </c>
      <c r="Q4163" s="1">
        <v>29.128406999999999</v>
      </c>
      <c r="R4163" s="1">
        <v>77.775233</v>
      </c>
      <c r="S4163" s="1">
        <v>10.875881</v>
      </c>
      <c r="T4163" s="1">
        <v>284</v>
      </c>
      <c r="U4163" s="1">
        <v>19.195664000000001</v>
      </c>
      <c r="V4163" s="1">
        <v>46.781027999999999</v>
      </c>
      <c r="W4163" s="1">
        <v>468.47019499999999</v>
      </c>
      <c r="X4163" s="8">
        <v>0.26124898961787102</v>
      </c>
    </row>
    <row r="4164" spans="1:24" x14ac:dyDescent="0.25">
      <c r="A4164">
        <v>4162</v>
      </c>
      <c r="B4164">
        <v>1072.997075</v>
      </c>
      <c r="C4164">
        <v>4.0884580000000001</v>
      </c>
      <c r="D4164">
        <v>93.087495000000004</v>
      </c>
      <c r="E4164">
        <v>167.76791499999999</v>
      </c>
      <c r="F4164">
        <v>47.553789999999999</v>
      </c>
      <c r="G4164">
        <v>16.177356</v>
      </c>
      <c r="H4164" s="2">
        <v>124.94514599999999</v>
      </c>
      <c r="I4164" s="1">
        <v>3.2475890000000001</v>
      </c>
      <c r="J4164" s="5">
        <v>6.7901639344199802</v>
      </c>
      <c r="K4164" s="1">
        <v>46.763294999999999</v>
      </c>
      <c r="L4164" s="1">
        <v>184.69636400000002</v>
      </c>
      <c r="M4164" s="1">
        <v>31.100235999999999</v>
      </c>
      <c r="N4164" s="1">
        <v>373.57793500000002</v>
      </c>
      <c r="O4164" s="1">
        <v>246.69601399999999</v>
      </c>
      <c r="P4164" s="1">
        <v>417.476472</v>
      </c>
      <c r="Q4164" s="1">
        <v>30.838933000000001</v>
      </c>
      <c r="R4164" s="1">
        <v>85.181122999999999</v>
      </c>
      <c r="S4164" s="1">
        <v>10.968992</v>
      </c>
      <c r="T4164" s="1">
        <v>265</v>
      </c>
      <c r="U4164" s="1">
        <v>21.283663000000001</v>
      </c>
      <c r="V4164" s="1">
        <v>47.220199999999998</v>
      </c>
      <c r="W4164" s="1">
        <v>493.22003699999999</v>
      </c>
      <c r="X4164" s="8">
        <v>0.2705206726945571</v>
      </c>
    </row>
    <row r="4165" spans="1:24" x14ac:dyDescent="0.25">
      <c r="A4165">
        <v>4163</v>
      </c>
      <c r="B4165">
        <v>1070.7754870000001</v>
      </c>
      <c r="C4165">
        <v>3.8227890000000002</v>
      </c>
      <c r="D4165">
        <v>94.939504999999997</v>
      </c>
      <c r="E4165">
        <v>138.93749500000001</v>
      </c>
      <c r="F4165">
        <v>47.571879000000003</v>
      </c>
      <c r="G4165">
        <v>16.160171999999999</v>
      </c>
      <c r="H4165" s="2">
        <v>132.01031599999999</v>
      </c>
      <c r="I4165" s="1">
        <v>3.2292689999999999</v>
      </c>
      <c r="J4165" s="5">
        <v>6.8386496249004205</v>
      </c>
      <c r="K4165" s="1">
        <v>45.178056999999995</v>
      </c>
      <c r="L4165" s="1">
        <v>187.604479</v>
      </c>
      <c r="M4165" s="1">
        <v>32.911467000000002</v>
      </c>
      <c r="N4165" s="1">
        <v>398.72699799999998</v>
      </c>
      <c r="O4165" s="1">
        <v>256.08846799999998</v>
      </c>
      <c r="P4165" s="1">
        <v>451.79886899999997</v>
      </c>
      <c r="Q4165" s="1">
        <v>32.164358999999997</v>
      </c>
      <c r="R4165" s="1">
        <v>87.466358999999997</v>
      </c>
      <c r="S4165" s="1">
        <v>11.055148000000001</v>
      </c>
      <c r="T4165" s="1">
        <v>268</v>
      </c>
      <c r="U4165" s="1">
        <v>22.928625</v>
      </c>
      <c r="V4165" s="1">
        <v>60.620367000000002</v>
      </c>
      <c r="W4165" s="1">
        <v>500.44639000000001</v>
      </c>
      <c r="X4165" s="8">
        <v>0.2296411791418593</v>
      </c>
    </row>
    <row r="4166" spans="1:24" x14ac:dyDescent="0.25">
      <c r="A4166">
        <v>4164</v>
      </c>
      <c r="B4166">
        <v>1064.724825</v>
      </c>
      <c r="C4166">
        <v>3.7404030000000001</v>
      </c>
      <c r="D4166">
        <v>96.238234000000006</v>
      </c>
      <c r="E4166">
        <v>183.940247</v>
      </c>
      <c r="F4166">
        <v>45.394821999999998</v>
      </c>
      <c r="G4166">
        <v>18.228376000000001</v>
      </c>
      <c r="H4166" s="2">
        <v>125.188912</v>
      </c>
      <c r="I4166" s="1">
        <v>4.3150880000000003</v>
      </c>
      <c r="J4166" s="5">
        <v>6.6515143095166396</v>
      </c>
      <c r="K4166" s="1">
        <v>38.937247999999997</v>
      </c>
      <c r="L4166" s="1">
        <v>190.68752599999999</v>
      </c>
      <c r="M4166" s="1">
        <v>30.264427000000001</v>
      </c>
      <c r="N4166" s="1">
        <v>388.14903700000002</v>
      </c>
      <c r="O4166" s="1">
        <v>262.70177100000001</v>
      </c>
      <c r="P4166" s="1">
        <v>451.88674600000002</v>
      </c>
      <c r="Q4166" s="1">
        <v>33.219152000000001</v>
      </c>
      <c r="R4166" s="1">
        <v>87.113370000000003</v>
      </c>
      <c r="S4166" s="1">
        <v>11.056241</v>
      </c>
      <c r="T4166" s="1">
        <v>279</v>
      </c>
      <c r="U4166" s="1">
        <v>24.445644000000001</v>
      </c>
      <c r="V4166" s="1">
        <v>36.404501000000003</v>
      </c>
      <c r="W4166" s="1">
        <v>513.06086500000004</v>
      </c>
      <c r="X4166" s="8">
        <v>0.20761664432712851</v>
      </c>
    </row>
    <row r="4167" spans="1:24" x14ac:dyDescent="0.25">
      <c r="A4167">
        <v>4165</v>
      </c>
      <c r="B4167">
        <v>1073.6210679999999</v>
      </c>
      <c r="C4167">
        <v>3.620689</v>
      </c>
      <c r="D4167">
        <v>96.995007999999999</v>
      </c>
      <c r="E4167">
        <v>179.09589500000001</v>
      </c>
      <c r="F4167">
        <v>46.848711999999999</v>
      </c>
      <c r="G4167">
        <v>16.847180000000002</v>
      </c>
      <c r="H4167" s="2">
        <v>124.75322799999999</v>
      </c>
      <c r="I4167" s="1">
        <v>4.4696639999999999</v>
      </c>
      <c r="J4167" s="5">
        <v>6.8144178938673496</v>
      </c>
      <c r="K4167" s="1">
        <v>38.209296000000002</v>
      </c>
      <c r="L4167" s="1">
        <v>194.76753500000001</v>
      </c>
      <c r="M4167" s="1">
        <v>29.098177</v>
      </c>
      <c r="N4167" s="1">
        <v>373.13039199999997</v>
      </c>
      <c r="O4167" s="1">
        <v>264.20657499999999</v>
      </c>
      <c r="P4167" s="1">
        <v>440.35078399999998</v>
      </c>
      <c r="Q4167" s="1">
        <v>33.776591000000003</v>
      </c>
      <c r="R4167" s="1">
        <v>86.738181999999995</v>
      </c>
      <c r="S4167" s="1">
        <v>11.071042</v>
      </c>
      <c r="T4167" s="1">
        <v>270</v>
      </c>
      <c r="U4167" s="1">
        <v>24.444595</v>
      </c>
      <c r="V4167" s="1">
        <v>43.636664000000003</v>
      </c>
      <c r="W4167" s="1">
        <v>528.63755700000002</v>
      </c>
      <c r="X4167" s="8">
        <v>0.1923664482197979</v>
      </c>
    </row>
    <row r="4168" spans="1:24" x14ac:dyDescent="0.25">
      <c r="A4168">
        <v>4166</v>
      </c>
      <c r="B4168">
        <v>1095.9408209999999</v>
      </c>
      <c r="C4168">
        <v>3.656771</v>
      </c>
      <c r="D4168">
        <v>97.143901</v>
      </c>
      <c r="E4168">
        <v>159.47666699999999</v>
      </c>
      <c r="F4168">
        <v>47.444510999999999</v>
      </c>
      <c r="G4168">
        <v>16.281171000000001</v>
      </c>
      <c r="H4168" s="2">
        <v>118.58476899999999</v>
      </c>
      <c r="I4168" s="1">
        <v>4.2132449999999997</v>
      </c>
      <c r="J4168" s="5">
        <v>6.9316476799140201</v>
      </c>
      <c r="K4168" s="1">
        <v>46.219818000000004</v>
      </c>
      <c r="L4168" s="1">
        <v>197.70703900000001</v>
      </c>
      <c r="M4168" s="1">
        <v>29.848390999999999</v>
      </c>
      <c r="N4168" s="1">
        <v>358.301784</v>
      </c>
      <c r="O4168" s="1">
        <v>262.60596499999997</v>
      </c>
      <c r="P4168" s="1">
        <v>437.77857799999998</v>
      </c>
      <c r="Q4168" s="1">
        <v>34.104778000000003</v>
      </c>
      <c r="R4168" s="1">
        <v>87.119606000000005</v>
      </c>
      <c r="S4168" s="1">
        <v>11.14306</v>
      </c>
      <c r="T4168" s="1">
        <v>235</v>
      </c>
      <c r="U4168" s="1">
        <v>27.527080999999999</v>
      </c>
      <c r="V4168" s="1">
        <v>47.434055999999998</v>
      </c>
      <c r="W4168" s="1">
        <v>536.65096800000003</v>
      </c>
      <c r="X4168" s="8">
        <v>0.13474945330866811</v>
      </c>
    </row>
    <row r="4169" spans="1:24" x14ac:dyDescent="0.25">
      <c r="A4169">
        <v>4167</v>
      </c>
      <c r="B4169">
        <v>1074.3230599999999</v>
      </c>
      <c r="C4169">
        <v>3.2678790000000002</v>
      </c>
      <c r="D4169">
        <v>84.150845000000004</v>
      </c>
      <c r="E4169">
        <v>145.22299000000001</v>
      </c>
      <c r="F4169">
        <v>50.494433000000001</v>
      </c>
      <c r="G4169">
        <v>13.383744999999999</v>
      </c>
      <c r="H4169" s="2">
        <v>103.85589899999999</v>
      </c>
      <c r="I4169" s="1">
        <v>4.0196860000000001</v>
      </c>
      <c r="J4169" s="5">
        <v>7.0242845234752096</v>
      </c>
      <c r="K4169" s="1">
        <v>49.722842999999997</v>
      </c>
      <c r="L4169" s="1">
        <v>194.624313</v>
      </c>
      <c r="M4169" s="1">
        <v>29.509831999999999</v>
      </c>
      <c r="N4169" s="1">
        <v>355.93846400000001</v>
      </c>
      <c r="O4169" s="1">
        <v>253.41681300000002</v>
      </c>
      <c r="P4169" s="1">
        <v>428.37506400000001</v>
      </c>
      <c r="Q4169" s="1">
        <v>34.681483999999998</v>
      </c>
      <c r="R4169" s="1">
        <v>87.264141999999993</v>
      </c>
      <c r="S4169" s="1">
        <v>11.036555</v>
      </c>
      <c r="T4169" s="1">
        <v>238</v>
      </c>
      <c r="U4169" s="1">
        <v>24.408683</v>
      </c>
      <c r="V4169" s="1">
        <v>47.301704000000001</v>
      </c>
      <c r="W4169" s="1">
        <v>527.19668899999999</v>
      </c>
      <c r="X4169" s="8">
        <v>0.12131269552886791</v>
      </c>
    </row>
    <row r="4170" spans="1:24" x14ac:dyDescent="0.25">
      <c r="A4170">
        <v>4168</v>
      </c>
      <c r="B4170">
        <v>1033.6682949999999</v>
      </c>
      <c r="C4170">
        <v>3.4933269999999998</v>
      </c>
      <c r="D4170">
        <v>56.745376</v>
      </c>
      <c r="E4170">
        <v>136.631316</v>
      </c>
      <c r="F4170">
        <v>55.428665000000002</v>
      </c>
      <c r="G4170">
        <v>8.6962250000000001</v>
      </c>
      <c r="H4170" s="2">
        <v>90.911322999999996</v>
      </c>
      <c r="I4170" s="1">
        <v>3.3850449999999999</v>
      </c>
      <c r="J4170" s="5">
        <v>7.4726553672226101</v>
      </c>
      <c r="K4170" s="1">
        <v>39.981296999999998</v>
      </c>
      <c r="L4170" s="1">
        <v>188.508194</v>
      </c>
      <c r="M4170" s="1">
        <v>27.648008999999998</v>
      </c>
      <c r="N4170" s="1">
        <v>338.15000199999997</v>
      </c>
      <c r="O4170" s="1">
        <v>232.382575</v>
      </c>
      <c r="P4170" s="1">
        <v>398.805295</v>
      </c>
      <c r="Q4170" s="1">
        <v>28.037002999999999</v>
      </c>
      <c r="R4170" s="1">
        <v>83.997869000000009</v>
      </c>
      <c r="S4170" s="1">
        <v>10.876851</v>
      </c>
      <c r="T4170" s="1">
        <v>206</v>
      </c>
      <c r="U4170" s="1">
        <v>19.901605</v>
      </c>
      <c r="V4170" s="1">
        <v>46.343725999999997</v>
      </c>
      <c r="W4170" s="1">
        <v>487.25468699999999</v>
      </c>
      <c r="X4170" s="8">
        <v>7.4875523162281563E-2</v>
      </c>
    </row>
    <row r="4171" spans="1:24" x14ac:dyDescent="0.25">
      <c r="A4171">
        <v>4169</v>
      </c>
      <c r="B4171">
        <v>996.63193100000001</v>
      </c>
      <c r="C4171">
        <v>2.8310749999999998</v>
      </c>
      <c r="D4171">
        <v>44.303643999999998</v>
      </c>
      <c r="E4171">
        <v>120.1336</v>
      </c>
      <c r="F4171">
        <v>55.794683999999997</v>
      </c>
      <c r="G4171">
        <v>8.3485069999999997</v>
      </c>
      <c r="H4171" s="2">
        <v>85.762557999999999</v>
      </c>
      <c r="I4171" s="1">
        <v>2.2281420000000001</v>
      </c>
      <c r="J4171" s="5">
        <v>6.56978142078151</v>
      </c>
      <c r="K4171" s="1">
        <v>28.811405000000001</v>
      </c>
      <c r="L4171" s="1">
        <v>171.71053599999999</v>
      </c>
      <c r="M4171" s="1">
        <v>26.359089000000001</v>
      </c>
      <c r="N4171" s="1">
        <v>310.76015899999999</v>
      </c>
      <c r="O4171" s="1">
        <v>191.42914300000001</v>
      </c>
      <c r="P4171" s="1">
        <v>346.56819100000001</v>
      </c>
      <c r="Q4171" s="1">
        <v>15.798413</v>
      </c>
      <c r="R4171" s="1">
        <v>77.529242000000011</v>
      </c>
      <c r="S4171" s="1">
        <v>10.881432999999999</v>
      </c>
      <c r="T4171" s="1">
        <v>160</v>
      </c>
      <c r="U4171" s="1">
        <v>20.979596000000001</v>
      </c>
      <c r="V4171" s="1">
        <v>46.937410999999997</v>
      </c>
      <c r="W4171" s="1">
        <v>416.59860900000001</v>
      </c>
      <c r="X4171" s="8">
        <v>8.3299390976723633E-2</v>
      </c>
    </row>
    <row r="4172" spans="1:24" x14ac:dyDescent="0.25">
      <c r="A4172">
        <v>4170</v>
      </c>
      <c r="B4172">
        <v>954.68243299999995</v>
      </c>
      <c r="C4172">
        <v>1.908763</v>
      </c>
      <c r="D4172">
        <v>43.243865</v>
      </c>
      <c r="E4172">
        <v>92.643009000000006</v>
      </c>
      <c r="F4172">
        <v>56.325803000000001</v>
      </c>
      <c r="G4172">
        <v>7.8439439999999996</v>
      </c>
      <c r="H4172" s="2">
        <v>80.486316000000002</v>
      </c>
      <c r="I4172" s="1">
        <v>1.3101400000000001</v>
      </c>
      <c r="J4172" s="5">
        <v>5.8573852458939601</v>
      </c>
      <c r="K4172" s="1">
        <v>23.852764000000001</v>
      </c>
      <c r="L4172" s="1">
        <v>137.95679200000001</v>
      </c>
      <c r="M4172" s="1">
        <v>21.100804</v>
      </c>
      <c r="N4172" s="1">
        <v>283.63076100000001</v>
      </c>
      <c r="O4172" s="1">
        <v>149.039627</v>
      </c>
      <c r="P4172" s="1">
        <v>298.85284200000001</v>
      </c>
      <c r="Q4172" s="1">
        <v>10.308201</v>
      </c>
      <c r="R4172" s="1">
        <v>70.774315999999999</v>
      </c>
      <c r="S4172" s="1">
        <v>10.990577</v>
      </c>
      <c r="T4172" s="1">
        <v>147</v>
      </c>
      <c r="U4172" s="1">
        <v>19.417679</v>
      </c>
      <c r="V4172" s="1">
        <v>60.884476999999997</v>
      </c>
      <c r="W4172" s="1">
        <v>343.190066</v>
      </c>
      <c r="X4172" s="8">
        <v>4.9909328502126142E-2</v>
      </c>
    </row>
    <row r="4173" spans="1:24" x14ac:dyDescent="0.25">
      <c r="A4173">
        <v>4171</v>
      </c>
      <c r="B4173">
        <v>921.01705700000002</v>
      </c>
      <c r="C4173">
        <v>1.3128489999999999</v>
      </c>
      <c r="D4173">
        <v>41.699171</v>
      </c>
      <c r="E4173">
        <v>80.989226000000002</v>
      </c>
      <c r="F4173">
        <v>56.633840999999997</v>
      </c>
      <c r="G4173">
        <v>7.5513079999999997</v>
      </c>
      <c r="H4173" s="2">
        <v>58.280670999999998</v>
      </c>
      <c r="I4173" s="1">
        <v>1.5997729999999999</v>
      </c>
      <c r="J4173" s="5">
        <v>5.8350000000064002</v>
      </c>
      <c r="K4173" s="1">
        <v>20.135556999999999</v>
      </c>
      <c r="L4173" s="1">
        <v>107.528052</v>
      </c>
      <c r="M4173" s="1">
        <v>9.0115210000000001</v>
      </c>
      <c r="N4173" s="1">
        <v>255.984309</v>
      </c>
      <c r="O4173" s="1">
        <v>127.941484</v>
      </c>
      <c r="P4173" s="1">
        <v>264.20275700000002</v>
      </c>
      <c r="Q4173" s="1">
        <v>10.115913000000001</v>
      </c>
      <c r="R4173" s="1">
        <v>65.914467999999999</v>
      </c>
      <c r="S4173" s="1">
        <v>11.353410999999999</v>
      </c>
      <c r="T4173" s="1">
        <v>122</v>
      </c>
      <c r="U4173" s="1">
        <v>16.413222000000001</v>
      </c>
      <c r="V4173" s="1">
        <v>36.055352999999997</v>
      </c>
      <c r="W4173" s="1">
        <v>284.80822899999998</v>
      </c>
      <c r="X4173" s="8">
        <v>3.032589053057589E-2</v>
      </c>
    </row>
    <row r="4174" spans="1:24" x14ac:dyDescent="0.25">
      <c r="A4174">
        <v>4172</v>
      </c>
      <c r="B4174">
        <v>881.61088700000005</v>
      </c>
      <c r="C4174">
        <v>1.1138459999999999</v>
      </c>
      <c r="D4174">
        <v>38.056024000000001</v>
      </c>
      <c r="E4174">
        <v>74.787845000000004</v>
      </c>
      <c r="F4174">
        <v>54.224722</v>
      </c>
      <c r="G4174">
        <v>9.8399710000000002</v>
      </c>
      <c r="H4174" s="2">
        <v>51.105907000000002</v>
      </c>
      <c r="I4174" s="1">
        <v>1.4087670000000001</v>
      </c>
      <c r="J4174" s="5">
        <v>5.6987622950837205</v>
      </c>
      <c r="K4174" s="1">
        <v>16.035892</v>
      </c>
      <c r="L4174" s="1">
        <v>94.980992000000001</v>
      </c>
      <c r="M4174" s="1">
        <v>3.889081</v>
      </c>
      <c r="N4174" s="1">
        <v>234.99604299999999</v>
      </c>
      <c r="O4174" s="1">
        <v>112.61487100000001</v>
      </c>
      <c r="P4174" s="1">
        <v>232.990216</v>
      </c>
      <c r="Q4174" s="1">
        <v>10.011422</v>
      </c>
      <c r="R4174" s="1">
        <v>62.304001</v>
      </c>
      <c r="S4174" s="1">
        <v>11.386958</v>
      </c>
      <c r="T4174" s="1">
        <v>115</v>
      </c>
      <c r="U4174" s="1">
        <v>15.978809999999999</v>
      </c>
      <c r="V4174" s="1">
        <v>34.300852999999996</v>
      </c>
      <c r="W4174" s="1">
        <v>249.134579</v>
      </c>
      <c r="X4174" s="8">
        <v>1.714894396706557E-2</v>
      </c>
    </row>
    <row r="4175" spans="1:24" x14ac:dyDescent="0.25">
      <c r="A4175">
        <v>4173</v>
      </c>
      <c r="B4175">
        <v>859.15773999999999</v>
      </c>
      <c r="C4175">
        <v>1.17804</v>
      </c>
      <c r="D4175">
        <v>38.468552000000003</v>
      </c>
      <c r="E4175">
        <v>75.783300999999994</v>
      </c>
      <c r="F4175">
        <v>55.191882</v>
      </c>
      <c r="G4175">
        <v>8.9211690000000008</v>
      </c>
      <c r="H4175" s="2">
        <v>52.914935999999997</v>
      </c>
      <c r="I4175" s="1">
        <v>0.98621999999999999</v>
      </c>
      <c r="J4175" s="5">
        <v>5.74435839457146</v>
      </c>
      <c r="K4175" s="1">
        <v>13.177527000000001</v>
      </c>
      <c r="L4175" s="1">
        <v>87.023368000000005</v>
      </c>
      <c r="M4175" s="1">
        <v>3.9739879999999999</v>
      </c>
      <c r="N4175" s="1">
        <v>215.71008599999999</v>
      </c>
      <c r="O4175" s="1">
        <v>96.506033000000002</v>
      </c>
      <c r="P4175" s="1">
        <v>220.267403</v>
      </c>
      <c r="Q4175" s="1">
        <v>10.031909000000001</v>
      </c>
      <c r="R4175" s="1">
        <v>59.164778999999996</v>
      </c>
      <c r="S4175" s="1">
        <v>11.539223</v>
      </c>
      <c r="T4175" s="1">
        <v>116</v>
      </c>
      <c r="U4175" s="1">
        <v>13.753337999999999</v>
      </c>
      <c r="V4175" s="1">
        <v>42.805909</v>
      </c>
      <c r="W4175" s="1">
        <v>237.12559199999998</v>
      </c>
      <c r="X4175" s="8">
        <v>9.1060059835702447E-3</v>
      </c>
    </row>
    <row r="4176" spans="1:24" x14ac:dyDescent="0.25">
      <c r="A4176">
        <v>4174</v>
      </c>
      <c r="B4176">
        <v>838.58506</v>
      </c>
      <c r="C4176">
        <v>1.2696449999999999</v>
      </c>
      <c r="D4176">
        <v>39.860988999999996</v>
      </c>
      <c r="E4176">
        <v>54.782949000000002</v>
      </c>
      <c r="F4176">
        <v>56.257680999999998</v>
      </c>
      <c r="G4176">
        <v>7.9086600000000002</v>
      </c>
      <c r="H4176" s="2">
        <v>48.776912000000003</v>
      </c>
      <c r="I4176" s="1">
        <v>1.1715180000000001</v>
      </c>
      <c r="J4176" s="5">
        <v>5.8833147942204906</v>
      </c>
      <c r="K4176" s="1">
        <v>11.099513</v>
      </c>
      <c r="L4176" s="1">
        <v>77.049807999999999</v>
      </c>
      <c r="M4176" s="1">
        <v>3.8947250000000002</v>
      </c>
      <c r="N4176" s="1">
        <v>191.28137100000001</v>
      </c>
      <c r="O4176" s="1">
        <v>87.699556999999999</v>
      </c>
      <c r="P4176" s="1">
        <v>220.631428</v>
      </c>
      <c r="Q4176" s="1">
        <v>9.9367990000000006</v>
      </c>
      <c r="R4176" s="1">
        <v>57.809135999999995</v>
      </c>
      <c r="S4176" s="1">
        <v>11.751708000000001</v>
      </c>
      <c r="T4176" s="1">
        <v>110</v>
      </c>
      <c r="U4176" s="1">
        <v>14.790585</v>
      </c>
      <c r="V4176" s="1">
        <v>33.360770000000002</v>
      </c>
      <c r="W4176" s="1">
        <v>239.155563</v>
      </c>
      <c r="X4176" s="8">
        <v>0</v>
      </c>
    </row>
    <row r="4177" spans="1:24" x14ac:dyDescent="0.25">
      <c r="A4177">
        <v>4175</v>
      </c>
      <c r="B4177">
        <v>815.298315</v>
      </c>
      <c r="C4177">
        <v>1.526505</v>
      </c>
      <c r="D4177">
        <v>53.704783999999997</v>
      </c>
      <c r="E4177">
        <v>76.980317999999997</v>
      </c>
      <c r="F4177">
        <v>55.842865000000003</v>
      </c>
      <c r="G4177">
        <v>8.3027350000000002</v>
      </c>
      <c r="H4177" s="2">
        <v>51.395226000000001</v>
      </c>
      <c r="I4177" s="1">
        <v>1.563958</v>
      </c>
      <c r="J4177" s="5">
        <v>5.8763403781922499</v>
      </c>
      <c r="K4177" s="1">
        <v>10.482765000000001</v>
      </c>
      <c r="L4177" s="1">
        <v>71.839758000000003</v>
      </c>
      <c r="M4177" s="1">
        <v>3.9806370000000002</v>
      </c>
      <c r="N4177" s="1">
        <v>169.35078100000001</v>
      </c>
      <c r="O4177" s="1">
        <v>85.780095000000003</v>
      </c>
      <c r="P4177" s="1">
        <v>221.21155400000001</v>
      </c>
      <c r="Q4177" s="1">
        <v>10.152298</v>
      </c>
      <c r="R4177" s="1">
        <v>57.205027999999999</v>
      </c>
      <c r="S4177" s="1">
        <v>11.732466000000001</v>
      </c>
      <c r="T4177" s="1">
        <v>109</v>
      </c>
      <c r="U4177" s="1">
        <v>14.03731</v>
      </c>
      <c r="V4177" s="1">
        <v>25.950468999999998</v>
      </c>
      <c r="W4177" s="1">
        <v>246.28296499999999</v>
      </c>
      <c r="X4177" s="8">
        <v>0</v>
      </c>
    </row>
    <row r="4178" spans="1:24" x14ac:dyDescent="0.25">
      <c r="A4178">
        <v>4176</v>
      </c>
      <c r="B4178">
        <v>817.80353400000001</v>
      </c>
      <c r="C4178">
        <v>1.383418</v>
      </c>
      <c r="D4178">
        <v>30.007463000000001</v>
      </c>
      <c r="E4178">
        <v>92.255971000000002</v>
      </c>
      <c r="F4178">
        <v>56.329031000000001</v>
      </c>
      <c r="G4178">
        <v>7.8408769999999999</v>
      </c>
      <c r="H4178" s="2">
        <v>50.376274000000002</v>
      </c>
      <c r="I4178" s="1">
        <v>1.5405679999999999</v>
      </c>
      <c r="J4178" s="5">
        <v>5.9917241379298503</v>
      </c>
      <c r="K4178" s="1">
        <v>10.731482</v>
      </c>
      <c r="L4178" s="1">
        <v>70.607342000000003</v>
      </c>
      <c r="M4178" s="1">
        <v>3.970618</v>
      </c>
      <c r="N4178" s="1">
        <v>139.92465100000001</v>
      </c>
      <c r="O4178" s="1">
        <v>85.173878000000002</v>
      </c>
      <c r="P4178" s="1">
        <v>222.21444</v>
      </c>
      <c r="Q4178" s="1">
        <v>10.039577</v>
      </c>
      <c r="R4178" s="1">
        <v>56.276215000000001</v>
      </c>
      <c r="S4178" s="1">
        <v>11.381131</v>
      </c>
      <c r="T4178" s="1">
        <v>108</v>
      </c>
      <c r="U4178" s="1">
        <v>14.490892000000001</v>
      </c>
      <c r="V4178" s="1">
        <v>31.112461</v>
      </c>
      <c r="W4178" s="1">
        <v>251.72845599999999</v>
      </c>
      <c r="X4178" s="8">
        <v>0</v>
      </c>
    </row>
    <row r="4179" spans="1:24" x14ac:dyDescent="0.25">
      <c r="A4179">
        <v>4177</v>
      </c>
      <c r="B4179">
        <v>820.69087999999999</v>
      </c>
      <c r="C4179">
        <v>1.3489409999999999</v>
      </c>
      <c r="D4179">
        <v>36.732917999999998</v>
      </c>
      <c r="E4179">
        <v>82.957629999999995</v>
      </c>
      <c r="F4179">
        <v>56.575839999999999</v>
      </c>
      <c r="G4179">
        <v>7.6064090000000002</v>
      </c>
      <c r="H4179" s="2">
        <v>51.340378999999999</v>
      </c>
      <c r="I4179" s="1">
        <v>1.4060090000000001</v>
      </c>
      <c r="J4179" s="5">
        <v>5.9466666666703496</v>
      </c>
      <c r="K4179" s="1">
        <v>10.668108</v>
      </c>
      <c r="L4179" s="1">
        <v>70.383842000000001</v>
      </c>
      <c r="M4179" s="1">
        <v>3.981773</v>
      </c>
      <c r="N4179" s="1">
        <v>136.58438000000001</v>
      </c>
      <c r="O4179" s="1">
        <v>83.468212999999992</v>
      </c>
      <c r="P4179" s="1">
        <v>220.84114</v>
      </c>
      <c r="Q4179" s="1">
        <v>10.034834</v>
      </c>
      <c r="R4179" s="1">
        <v>55.885905000000001</v>
      </c>
      <c r="S4179" s="1">
        <v>10.902156</v>
      </c>
      <c r="T4179" s="1">
        <v>106</v>
      </c>
      <c r="U4179" s="1">
        <v>16.73621</v>
      </c>
      <c r="V4179" s="1">
        <v>33.287408999999997</v>
      </c>
      <c r="W4179" s="1">
        <v>252.52596699999998</v>
      </c>
      <c r="X4179" s="8">
        <v>0</v>
      </c>
    </row>
    <row r="4180" spans="1:24" x14ac:dyDescent="0.25">
      <c r="A4180">
        <v>4178</v>
      </c>
      <c r="B4180">
        <v>804.04364499999997</v>
      </c>
      <c r="C4180">
        <v>1.235932</v>
      </c>
      <c r="D4180">
        <v>40.160994000000002</v>
      </c>
      <c r="E4180">
        <v>76.155618000000004</v>
      </c>
      <c r="F4180">
        <v>55.870417000000003</v>
      </c>
      <c r="G4180">
        <v>8.2765609999999992</v>
      </c>
      <c r="H4180" s="2">
        <v>48.117846999999998</v>
      </c>
      <c r="I4180" s="1">
        <v>1.4280200000000001</v>
      </c>
      <c r="J4180" s="5">
        <v>5.8766666666633602</v>
      </c>
      <c r="K4180" s="1">
        <v>10.665485</v>
      </c>
      <c r="L4180" s="1">
        <v>70.367231000000004</v>
      </c>
      <c r="M4180" s="1">
        <v>3.9778419999999999</v>
      </c>
      <c r="N4180" s="1">
        <v>152.01584600000001</v>
      </c>
      <c r="O4180" s="1">
        <v>81.917744999999996</v>
      </c>
      <c r="P4180" s="1">
        <v>213.364574</v>
      </c>
      <c r="Q4180" s="1">
        <v>10.039260000000001</v>
      </c>
      <c r="R4180" s="1">
        <v>56.03152</v>
      </c>
      <c r="S4180" s="1">
        <v>10.938891999999999</v>
      </c>
      <c r="T4180" s="1">
        <v>105</v>
      </c>
      <c r="U4180" s="1">
        <v>14.580399999999999</v>
      </c>
      <c r="V4180" s="1">
        <v>33.712330999999999</v>
      </c>
      <c r="W4180" s="1">
        <v>252.230054</v>
      </c>
      <c r="X4180" s="8">
        <v>0</v>
      </c>
    </row>
    <row r="4181" spans="1:24" x14ac:dyDescent="0.25">
      <c r="A4181">
        <v>4179</v>
      </c>
      <c r="B4181">
        <v>794.96334000000002</v>
      </c>
      <c r="C4181">
        <v>1.114109</v>
      </c>
      <c r="D4181">
        <v>40.154646</v>
      </c>
      <c r="E4181">
        <v>76.909942000000001</v>
      </c>
      <c r="F4181">
        <v>54.835427000000003</v>
      </c>
      <c r="G4181">
        <v>9.2598009999999995</v>
      </c>
      <c r="H4181" s="2">
        <v>50.741089000000002</v>
      </c>
      <c r="I4181" s="1">
        <v>1.4176249999999999</v>
      </c>
      <c r="J4181" s="5">
        <v>5.9700000000011597</v>
      </c>
      <c r="K4181" s="1">
        <v>12.485575000000001</v>
      </c>
      <c r="L4181" s="1">
        <v>70.145510000000002</v>
      </c>
      <c r="M4181" s="1">
        <v>3.9497490000000002</v>
      </c>
      <c r="N4181" s="1">
        <v>166.90679700000001</v>
      </c>
      <c r="O4181" s="1">
        <v>82.377877999999995</v>
      </c>
      <c r="P4181" s="1">
        <v>210.36075299999999</v>
      </c>
      <c r="Q4181" s="1">
        <v>9.8785620000000005</v>
      </c>
      <c r="R4181" s="1">
        <v>56.377800999999998</v>
      </c>
      <c r="S4181" s="1">
        <v>10.881399999999999</v>
      </c>
      <c r="T4181" s="1">
        <v>105</v>
      </c>
      <c r="U4181" s="1">
        <v>15.177776</v>
      </c>
      <c r="V4181" s="1">
        <v>33.197204999999997</v>
      </c>
      <c r="W4181" s="1">
        <v>252.88742400000001</v>
      </c>
      <c r="X4181" s="8">
        <v>0</v>
      </c>
    </row>
    <row r="4182" spans="1:24" x14ac:dyDescent="0.25">
      <c r="A4182">
        <v>4180</v>
      </c>
      <c r="B4182">
        <v>793.78834700000004</v>
      </c>
      <c r="C4182">
        <v>1.3006409999999999</v>
      </c>
      <c r="D4182">
        <v>40.126680999999998</v>
      </c>
      <c r="E4182">
        <v>77.447721999999999</v>
      </c>
      <c r="F4182">
        <v>56.799686000000001</v>
      </c>
      <c r="G4182">
        <v>7.3937549999999996</v>
      </c>
      <c r="H4182" s="2">
        <v>48.6004</v>
      </c>
      <c r="I4182" s="1">
        <v>1.317944</v>
      </c>
      <c r="J4182" s="5">
        <v>5.9738797814206901</v>
      </c>
      <c r="K4182" s="1">
        <v>19.571961000000002</v>
      </c>
      <c r="L4182" s="1">
        <v>70.225731999999994</v>
      </c>
      <c r="M4182" s="1">
        <v>3.9095879999999998</v>
      </c>
      <c r="N4182" s="1">
        <v>166.703937</v>
      </c>
      <c r="O4182" s="1">
        <v>83.278806000000003</v>
      </c>
      <c r="P4182" s="1">
        <v>215.662778</v>
      </c>
      <c r="Q4182" s="1">
        <v>10.149582000000001</v>
      </c>
      <c r="R4182" s="1">
        <v>56.763590999999998</v>
      </c>
      <c r="S4182" s="1">
        <v>10.798251</v>
      </c>
      <c r="T4182" s="1">
        <v>103</v>
      </c>
      <c r="U4182" s="1">
        <v>13.794112999999999</v>
      </c>
      <c r="V4182" s="1">
        <v>33.030045000000001</v>
      </c>
      <c r="W4182" s="1">
        <v>250.65008899999998</v>
      </c>
      <c r="X4182" s="8">
        <v>0</v>
      </c>
    </row>
    <row r="4183" spans="1:24" x14ac:dyDescent="0.25">
      <c r="A4183">
        <v>4181</v>
      </c>
      <c r="B4183">
        <v>804.95137799999998</v>
      </c>
      <c r="C4183">
        <v>1.283506</v>
      </c>
      <c r="D4183">
        <v>59.953283999999996</v>
      </c>
      <c r="E4183">
        <v>57.248001000000002</v>
      </c>
      <c r="F4183">
        <v>56.853518000000001</v>
      </c>
      <c r="G4183">
        <v>7.3426150000000003</v>
      </c>
      <c r="H4183" s="2">
        <v>50.389453000000003</v>
      </c>
      <c r="I4183" s="1">
        <v>1.4243889999999999</v>
      </c>
      <c r="J4183" s="5">
        <v>6.0282868852373204</v>
      </c>
      <c r="K4183" s="1">
        <v>28.600512000000002</v>
      </c>
      <c r="L4183" s="1">
        <v>71.026498000000004</v>
      </c>
      <c r="M4183" s="1">
        <v>5.086824</v>
      </c>
      <c r="N4183" s="1">
        <v>187.656893</v>
      </c>
      <c r="O4183" s="1">
        <v>90.851152999999996</v>
      </c>
      <c r="P4183" s="1">
        <v>217.87714399999999</v>
      </c>
      <c r="Q4183" s="1">
        <v>10.086377000000001</v>
      </c>
      <c r="R4183" s="1">
        <v>56.734497000000005</v>
      </c>
      <c r="S4183" s="1">
        <v>10.79424</v>
      </c>
      <c r="T4183" s="1">
        <v>108</v>
      </c>
      <c r="U4183" s="1">
        <v>12.783457</v>
      </c>
      <c r="V4183" s="1">
        <v>33.476191</v>
      </c>
      <c r="W4183" s="1">
        <v>252.739001</v>
      </c>
      <c r="X4183" s="8">
        <v>5.4966407251361309E-2</v>
      </c>
    </row>
    <row r="4184" spans="1:24" x14ac:dyDescent="0.25">
      <c r="A4184">
        <v>4182</v>
      </c>
      <c r="B4184">
        <v>828.25230999999997</v>
      </c>
      <c r="C4184">
        <v>2.4027219999999998</v>
      </c>
      <c r="D4184">
        <v>33.828288999999998</v>
      </c>
      <c r="E4184">
        <v>104.08417</v>
      </c>
      <c r="F4184">
        <v>54.375796999999999</v>
      </c>
      <c r="G4184">
        <v>9.6964500000000005</v>
      </c>
      <c r="H4184" s="2">
        <v>55.163120999999997</v>
      </c>
      <c r="I4184" s="1">
        <v>1.415116</v>
      </c>
      <c r="J4184" s="5">
        <v>5.8945000000094199</v>
      </c>
      <c r="K4184" s="1">
        <v>38.378804000000002</v>
      </c>
      <c r="L4184" s="1">
        <v>78.108304000000004</v>
      </c>
      <c r="M4184" s="1">
        <v>11.34798</v>
      </c>
      <c r="N4184" s="1">
        <v>208.80794499999999</v>
      </c>
      <c r="O4184" s="1">
        <v>112.981257</v>
      </c>
      <c r="P4184" s="1">
        <v>220.25821400000001</v>
      </c>
      <c r="Q4184" s="1">
        <v>13.505589000000001</v>
      </c>
      <c r="R4184" s="1">
        <v>56.860107999999997</v>
      </c>
      <c r="S4184" s="1">
        <v>10.726252000000001</v>
      </c>
      <c r="T4184" s="1">
        <v>147</v>
      </c>
      <c r="U4184" s="1">
        <v>15.32227</v>
      </c>
      <c r="V4184" s="1">
        <v>33.262042000000001</v>
      </c>
      <c r="W4184" s="1">
        <v>282.41122100000001</v>
      </c>
      <c r="X4184" s="8">
        <v>9.0361597768275875E-2</v>
      </c>
    </row>
    <row r="4185" spans="1:24" x14ac:dyDescent="0.25">
      <c r="A4185">
        <v>4183</v>
      </c>
      <c r="B4185">
        <v>860.61260900000002</v>
      </c>
      <c r="C4185">
        <v>3.4215819999999999</v>
      </c>
      <c r="D4185">
        <v>67.059591999999995</v>
      </c>
      <c r="E4185">
        <v>127.482922</v>
      </c>
      <c r="F4185">
        <v>49.168401000000003</v>
      </c>
      <c r="G4185">
        <v>14.643476</v>
      </c>
      <c r="H4185" s="2">
        <v>77.868438999999995</v>
      </c>
      <c r="I4185" s="1">
        <v>1.896558</v>
      </c>
      <c r="J4185" s="5">
        <v>5.6245000000053498</v>
      </c>
      <c r="K4185" s="1">
        <v>48.173408999999999</v>
      </c>
      <c r="L4185" s="1">
        <v>103.051097</v>
      </c>
      <c r="M4185" s="1">
        <v>23.901463</v>
      </c>
      <c r="N4185" s="1">
        <v>234.073644</v>
      </c>
      <c r="O4185" s="1">
        <v>147.71221200000002</v>
      </c>
      <c r="P4185" s="1">
        <v>248.73188199999998</v>
      </c>
      <c r="Q4185" s="1">
        <v>23.660512000000001</v>
      </c>
      <c r="R4185" s="1">
        <v>59.606565000000003</v>
      </c>
      <c r="S4185" s="1">
        <v>10.948414</v>
      </c>
      <c r="T4185" s="1">
        <v>190</v>
      </c>
      <c r="U4185" s="1">
        <v>23.716231000000001</v>
      </c>
      <c r="V4185" s="1">
        <v>33.310135000000002</v>
      </c>
      <c r="W4185" s="1">
        <v>344.96920999999998</v>
      </c>
      <c r="X4185" s="8">
        <v>7.9687768031647843E-2</v>
      </c>
    </row>
    <row r="4186" spans="1:24" x14ac:dyDescent="0.25">
      <c r="A4186">
        <v>4184</v>
      </c>
      <c r="B4186">
        <v>920.76987199999996</v>
      </c>
      <c r="C4186">
        <v>3.3781430000000001</v>
      </c>
      <c r="D4186">
        <v>89.632396999999997</v>
      </c>
      <c r="E4186">
        <v>151.141639</v>
      </c>
      <c r="F4186">
        <v>47.582830000000001</v>
      </c>
      <c r="G4186">
        <v>16.149768000000002</v>
      </c>
      <c r="H4186" s="2">
        <v>105.047095</v>
      </c>
      <c r="I4186" s="1">
        <v>2.759646</v>
      </c>
      <c r="J4186" s="5">
        <v>5.6989999999932399</v>
      </c>
      <c r="K4186" s="1">
        <v>51.593438000000006</v>
      </c>
      <c r="L4186" s="1">
        <v>137.856143</v>
      </c>
      <c r="M4186" s="1">
        <v>30.421073</v>
      </c>
      <c r="N4186" s="1">
        <v>279.221315</v>
      </c>
      <c r="O4186" s="1">
        <v>187.57812899999999</v>
      </c>
      <c r="P4186" s="1">
        <v>310.41162299999996</v>
      </c>
      <c r="Q4186" s="1">
        <v>31.333528999999999</v>
      </c>
      <c r="R4186" s="1">
        <v>65.736840000000001</v>
      </c>
      <c r="S4186" s="1">
        <v>11.555263</v>
      </c>
      <c r="T4186" s="1">
        <v>201</v>
      </c>
      <c r="U4186" s="1">
        <v>26.895637000000001</v>
      </c>
      <c r="V4186" s="1">
        <v>43.267648999999999</v>
      </c>
      <c r="W4186" s="1">
        <v>415.27852899999999</v>
      </c>
      <c r="X4186" s="8">
        <v>0.18218256091880711</v>
      </c>
    </row>
    <row r="4187" spans="1:24" x14ac:dyDescent="0.25">
      <c r="A4187">
        <v>4185</v>
      </c>
      <c r="B4187">
        <v>991.88170000000002</v>
      </c>
      <c r="C4187">
        <v>3.5999599999999998</v>
      </c>
      <c r="D4187">
        <v>93.555160000000001</v>
      </c>
      <c r="E4187">
        <v>166.684619</v>
      </c>
      <c r="F4187">
        <v>46.880951000000003</v>
      </c>
      <c r="G4187">
        <v>16.816552999999999</v>
      </c>
      <c r="H4187" s="2">
        <v>119.983397</v>
      </c>
      <c r="I4187" s="1">
        <v>2.9435570000000002</v>
      </c>
      <c r="J4187" s="5">
        <v>6.0564999999914999</v>
      </c>
      <c r="K4187" s="1">
        <v>49.324452000000001</v>
      </c>
      <c r="L4187" s="1">
        <v>165.557849</v>
      </c>
      <c r="M4187" s="1">
        <v>31.069324999999999</v>
      </c>
      <c r="N4187" s="1">
        <v>320.09297800000002</v>
      </c>
      <c r="O4187" s="1">
        <v>219.980008</v>
      </c>
      <c r="P4187" s="1">
        <v>361.08810600000004</v>
      </c>
      <c r="Q4187" s="1">
        <v>34.070365000000002</v>
      </c>
      <c r="R4187" s="1">
        <v>72.975487000000001</v>
      </c>
      <c r="S4187" s="1">
        <v>11.810416999999999</v>
      </c>
      <c r="T4187" s="1">
        <v>279</v>
      </c>
      <c r="U4187" s="1">
        <v>22.408450999999999</v>
      </c>
      <c r="V4187" s="1">
        <v>25.816587999999999</v>
      </c>
      <c r="W4187" s="1">
        <v>472.28480000000002</v>
      </c>
      <c r="X4187" s="8">
        <v>0.20258791488974659</v>
      </c>
    </row>
    <row r="4188" spans="1:24" x14ac:dyDescent="0.25">
      <c r="A4188">
        <v>4186</v>
      </c>
      <c r="B4188">
        <v>1036.9410660000001</v>
      </c>
      <c r="C4188">
        <v>3.6350380000000002</v>
      </c>
      <c r="D4188">
        <v>93.261632000000006</v>
      </c>
      <c r="E4188">
        <v>168.57555500000001</v>
      </c>
      <c r="F4188">
        <v>49.558951999999998</v>
      </c>
      <c r="G4188">
        <v>14.272451999999999</v>
      </c>
      <c r="H4188" s="2">
        <v>126.75080800000001</v>
      </c>
      <c r="I4188" s="1">
        <v>2.7509700000000001</v>
      </c>
      <c r="J4188" s="5">
        <v>6.0504999999975499</v>
      </c>
      <c r="K4188" s="1">
        <v>45.329300000000003</v>
      </c>
      <c r="L4188" s="1">
        <v>178.439042</v>
      </c>
      <c r="M4188" s="1">
        <v>30.935808000000002</v>
      </c>
      <c r="N4188" s="1">
        <v>332.23730599999999</v>
      </c>
      <c r="O4188" s="1">
        <v>236.74232599999999</v>
      </c>
      <c r="P4188" s="1">
        <v>392.06762700000002</v>
      </c>
      <c r="Q4188" s="1">
        <v>35.721493000000002</v>
      </c>
      <c r="R4188" s="1">
        <v>79.816646999999989</v>
      </c>
      <c r="S4188" s="1">
        <v>11.904464000000001</v>
      </c>
      <c r="T4188" s="1">
        <v>257</v>
      </c>
      <c r="U4188" s="1">
        <v>24.258416</v>
      </c>
      <c r="V4188" s="1">
        <v>43.434182</v>
      </c>
      <c r="W4188" s="1">
        <v>500.90228500000001</v>
      </c>
      <c r="X4188" s="8">
        <v>0.20509314513998661</v>
      </c>
    </row>
    <row r="4189" spans="1:24" x14ac:dyDescent="0.25">
      <c r="A4189">
        <v>4187</v>
      </c>
      <c r="B4189">
        <v>1056.177246</v>
      </c>
      <c r="C4189">
        <v>3.7650790000000001</v>
      </c>
      <c r="D4189">
        <v>92.418437999999995</v>
      </c>
      <c r="E4189">
        <v>168.57523800000001</v>
      </c>
      <c r="F4189">
        <v>50.554813000000003</v>
      </c>
      <c r="G4189">
        <v>13.326383999999999</v>
      </c>
      <c r="H4189" s="2">
        <v>125.602183</v>
      </c>
      <c r="I4189" s="1">
        <v>2.9366059999999998</v>
      </c>
      <c r="J4189" s="5">
        <v>6.1374310344835905</v>
      </c>
      <c r="K4189" s="1">
        <v>41.257276000000005</v>
      </c>
      <c r="L4189" s="1">
        <v>179.191654</v>
      </c>
      <c r="M4189" s="1">
        <v>29.887530000000002</v>
      </c>
      <c r="N4189" s="1">
        <v>335.22315500000002</v>
      </c>
      <c r="O4189" s="1">
        <v>244.96468200000001</v>
      </c>
      <c r="P4189" s="1">
        <v>414.26206200000001</v>
      </c>
      <c r="Q4189" s="1">
        <v>36.75311</v>
      </c>
      <c r="R4189" s="1">
        <v>84.15140199999999</v>
      </c>
      <c r="S4189" s="1">
        <v>11.967072999999999</v>
      </c>
      <c r="T4189" s="1">
        <v>231</v>
      </c>
      <c r="U4189" s="1">
        <v>24.864152000000001</v>
      </c>
      <c r="V4189" s="1">
        <v>49.466918999999997</v>
      </c>
      <c r="W4189" s="1">
        <v>515.31455500000004</v>
      </c>
      <c r="X4189" s="8">
        <v>0.1275712226103691</v>
      </c>
    </row>
    <row r="4190" spans="1:24" x14ac:dyDescent="0.25">
      <c r="A4190">
        <v>4188</v>
      </c>
      <c r="B4190">
        <v>1067.969908</v>
      </c>
      <c r="C4190">
        <v>3.5467309999999999</v>
      </c>
      <c r="D4190">
        <v>91.706326000000004</v>
      </c>
      <c r="E4190">
        <v>168.725987</v>
      </c>
      <c r="F4190">
        <v>47.568134999999998</v>
      </c>
      <c r="G4190">
        <v>16.163727999999999</v>
      </c>
      <c r="H4190" s="2">
        <v>127.78725799999999</v>
      </c>
      <c r="I4190" s="1">
        <v>2.9607100000000002</v>
      </c>
      <c r="J4190" s="5">
        <v>6.05156896552944</v>
      </c>
      <c r="K4190" s="1">
        <v>37.140348000000003</v>
      </c>
      <c r="L4190" s="1">
        <v>181.68425400000001</v>
      </c>
      <c r="M4190" s="1">
        <v>29.907975</v>
      </c>
      <c r="N4190" s="1">
        <v>338.84813200000002</v>
      </c>
      <c r="O4190" s="1">
        <v>250.475594</v>
      </c>
      <c r="P4190" s="1">
        <v>423.32388500000002</v>
      </c>
      <c r="Q4190" s="1">
        <v>36.816191000000003</v>
      </c>
      <c r="R4190" s="1">
        <v>84.077776999999998</v>
      </c>
      <c r="S4190" s="1">
        <v>11.95223</v>
      </c>
      <c r="T4190" s="1">
        <v>274</v>
      </c>
      <c r="U4190" s="1">
        <v>22.319479000000001</v>
      </c>
      <c r="V4190" s="1">
        <v>49.388235000000002</v>
      </c>
      <c r="W4190" s="1">
        <v>517.23085600000002</v>
      </c>
      <c r="X4190" s="8">
        <v>0.161746133670638</v>
      </c>
    </row>
    <row r="4191" spans="1:24" x14ac:dyDescent="0.25">
      <c r="A4191">
        <v>4189</v>
      </c>
      <c r="B4191">
        <v>1073.111187</v>
      </c>
      <c r="C4191">
        <v>6.9745010000000001</v>
      </c>
      <c r="D4191">
        <v>93.081158000000002</v>
      </c>
      <c r="E4191">
        <v>171.49612500000001</v>
      </c>
      <c r="F4191">
        <v>48.038252999999997</v>
      </c>
      <c r="G4191">
        <v>15.717116000000001</v>
      </c>
      <c r="H4191" s="2">
        <v>130.34938500000001</v>
      </c>
      <c r="I4191" s="1">
        <v>2.6518250000000001</v>
      </c>
      <c r="J4191" s="5">
        <v>5.7103333333216098</v>
      </c>
      <c r="K4191" s="1">
        <v>37.612856999999998</v>
      </c>
      <c r="L4191" s="1">
        <v>185.924376</v>
      </c>
      <c r="M4191" s="1">
        <v>29.673245000000001</v>
      </c>
      <c r="N4191" s="1">
        <v>342.815608</v>
      </c>
      <c r="O4191" s="1">
        <v>254.93386699999999</v>
      </c>
      <c r="P4191" s="1">
        <v>417.04733099999999</v>
      </c>
      <c r="Q4191" s="1">
        <v>35.707915</v>
      </c>
      <c r="R4191" s="1">
        <v>86.381762000000009</v>
      </c>
      <c r="S4191" s="1">
        <v>12.129393</v>
      </c>
      <c r="T4191" s="1">
        <v>241</v>
      </c>
      <c r="U4191" s="1">
        <v>23.071617</v>
      </c>
      <c r="V4191" s="1">
        <v>53.149889000000002</v>
      </c>
      <c r="W4191" s="1">
        <v>501.24109099999998</v>
      </c>
      <c r="X4191" s="8">
        <v>0.15847586953077369</v>
      </c>
    </row>
    <row r="4192" spans="1:24" x14ac:dyDescent="0.25">
      <c r="A4192">
        <v>4190</v>
      </c>
      <c r="B4192">
        <v>1065.2260920000001</v>
      </c>
      <c r="C4192">
        <v>9.7558749999999996</v>
      </c>
      <c r="D4192">
        <v>114.65346</v>
      </c>
      <c r="E4192">
        <v>167.46854500000001</v>
      </c>
      <c r="F4192">
        <v>48.630572999999998</v>
      </c>
      <c r="G4192">
        <v>15.154412000000001</v>
      </c>
      <c r="H4192" s="2">
        <v>119.302024</v>
      </c>
      <c r="I4192" s="1">
        <v>1.8119019999999999</v>
      </c>
      <c r="J4192" s="5">
        <v>5.9180000000051196</v>
      </c>
      <c r="K4192" s="1">
        <v>42.699062999999995</v>
      </c>
      <c r="L4192" s="1">
        <v>186.649304</v>
      </c>
      <c r="M4192" s="1">
        <v>29.330403</v>
      </c>
      <c r="N4192" s="1">
        <v>348.20827400000002</v>
      </c>
      <c r="O4192" s="1">
        <v>256.11350300000004</v>
      </c>
      <c r="P4192" s="1">
        <v>414.13289399999996</v>
      </c>
      <c r="Q4192" s="1">
        <v>34.440762999999997</v>
      </c>
      <c r="R4192" s="1">
        <v>96.875222000000008</v>
      </c>
      <c r="S4192" s="1">
        <v>12.193773999999999</v>
      </c>
      <c r="T4192" s="1">
        <v>235</v>
      </c>
      <c r="U4192" s="1">
        <v>24.280260999999999</v>
      </c>
      <c r="V4192" s="1">
        <v>54.833384000000002</v>
      </c>
      <c r="W4192" s="1">
        <v>485.06419800000003</v>
      </c>
      <c r="X4192" s="8">
        <v>0.1250626317199667</v>
      </c>
    </row>
    <row r="4193" spans="1:24" x14ac:dyDescent="0.25">
      <c r="A4193">
        <v>4191</v>
      </c>
      <c r="B4193">
        <v>1032.3722479999999</v>
      </c>
      <c r="C4193">
        <v>5.917421</v>
      </c>
      <c r="D4193">
        <v>64.451735999999997</v>
      </c>
      <c r="E4193">
        <v>151.665843</v>
      </c>
      <c r="F4193">
        <v>51.445020999999997</v>
      </c>
      <c r="G4193">
        <v>12.480687</v>
      </c>
      <c r="H4193" s="2">
        <v>98.462097</v>
      </c>
      <c r="I4193" s="1">
        <v>1.131446</v>
      </c>
      <c r="J4193" s="5">
        <v>5.99483333333046</v>
      </c>
      <c r="K4193" s="1">
        <v>44.691534000000004</v>
      </c>
      <c r="L4193" s="1">
        <v>185.608598</v>
      </c>
      <c r="M4193" s="1">
        <v>29.247343000000001</v>
      </c>
      <c r="N4193" s="1">
        <v>349.09707600000002</v>
      </c>
      <c r="O4193" s="1">
        <v>247.574242</v>
      </c>
      <c r="P4193" s="1">
        <v>406.64532299999996</v>
      </c>
      <c r="Q4193" s="1">
        <v>32.600858000000002</v>
      </c>
      <c r="R4193" s="1">
        <v>106.996747</v>
      </c>
      <c r="S4193" s="1">
        <v>12.145452000000001</v>
      </c>
      <c r="T4193" s="1">
        <v>214</v>
      </c>
      <c r="U4193" s="1">
        <v>20.25967</v>
      </c>
      <c r="V4193" s="1">
        <v>53.025812999999999</v>
      </c>
      <c r="W4193" s="1">
        <v>479.32402000000002</v>
      </c>
      <c r="X4193" s="8">
        <v>8.7055964284268844E-2</v>
      </c>
    </row>
    <row r="4194" spans="1:24" x14ac:dyDescent="0.25">
      <c r="A4194">
        <v>4192</v>
      </c>
      <c r="B4194">
        <v>999.52273700000001</v>
      </c>
      <c r="C4194">
        <v>2.7778170000000002</v>
      </c>
      <c r="D4194">
        <v>50.589860000000002</v>
      </c>
      <c r="E4194">
        <v>129.83360999999999</v>
      </c>
      <c r="F4194">
        <v>53.327483999999998</v>
      </c>
      <c r="G4194">
        <v>10.692347</v>
      </c>
      <c r="H4194" s="2">
        <v>93.222837999999996</v>
      </c>
      <c r="I4194" s="1">
        <v>0.97328199999999998</v>
      </c>
      <c r="J4194" s="5">
        <v>5.5636666666687207</v>
      </c>
      <c r="K4194" s="1">
        <v>39.626089</v>
      </c>
      <c r="L4194" s="1">
        <v>180.64055400000001</v>
      </c>
      <c r="M4194" s="1">
        <v>27.944344999999998</v>
      </c>
      <c r="N4194" s="1">
        <v>338.11873700000001</v>
      </c>
      <c r="O4194" s="1">
        <v>234.91619600000001</v>
      </c>
      <c r="P4194" s="1">
        <v>391.31560899999999</v>
      </c>
      <c r="Q4194" s="1">
        <v>26.557238000000002</v>
      </c>
      <c r="R4194" s="1">
        <v>107.529943</v>
      </c>
      <c r="S4194" s="1">
        <v>12.159022</v>
      </c>
      <c r="T4194" s="1">
        <v>207</v>
      </c>
      <c r="U4194" s="1">
        <v>14.216979</v>
      </c>
      <c r="V4194" s="1">
        <v>45.234279999999998</v>
      </c>
      <c r="W4194" s="1">
        <v>443.94122000000004</v>
      </c>
      <c r="X4194" s="8">
        <v>7.6307404488165836E-2</v>
      </c>
    </row>
    <row r="4195" spans="1:24" x14ac:dyDescent="0.25">
      <c r="A4195">
        <v>4193</v>
      </c>
      <c r="B4195">
        <v>942.88804900000002</v>
      </c>
      <c r="C4195">
        <v>1.9121360000000001</v>
      </c>
      <c r="D4195">
        <v>37.348393999999999</v>
      </c>
      <c r="E4195">
        <v>112.979096</v>
      </c>
      <c r="F4195">
        <v>54.326450999999999</v>
      </c>
      <c r="G4195">
        <v>9.743328</v>
      </c>
      <c r="H4195" s="2">
        <v>85.941843000000006</v>
      </c>
      <c r="I4195" s="1">
        <v>1.1892739999999999</v>
      </c>
      <c r="J4195" s="5">
        <v>5.6507853107468602</v>
      </c>
      <c r="K4195" s="1">
        <v>30.266438000000001</v>
      </c>
      <c r="L4195" s="1">
        <v>165.32506799999999</v>
      </c>
      <c r="M4195" s="1">
        <v>27.360233999999998</v>
      </c>
      <c r="N4195" s="1">
        <v>315.63660299999998</v>
      </c>
      <c r="O4195" s="1">
        <v>195.42147499999999</v>
      </c>
      <c r="P4195" s="1">
        <v>355.12105400000002</v>
      </c>
      <c r="Q4195" s="1">
        <v>14.349283</v>
      </c>
      <c r="R4195" s="1">
        <v>101.324708</v>
      </c>
      <c r="S4195" s="1">
        <v>12.468627</v>
      </c>
      <c r="T4195" s="1">
        <v>151</v>
      </c>
      <c r="U4195" s="1">
        <v>12.082739</v>
      </c>
      <c r="V4195" s="1">
        <v>39.928756</v>
      </c>
      <c r="W4195" s="1">
        <v>368.90648299999998</v>
      </c>
      <c r="X4195" s="8">
        <v>4.6009786277535297E-2</v>
      </c>
    </row>
    <row r="4196" spans="1:24" x14ac:dyDescent="0.25">
      <c r="A4196">
        <v>4194</v>
      </c>
      <c r="B4196">
        <v>893.14495399999998</v>
      </c>
      <c r="C4196">
        <v>1.37605</v>
      </c>
      <c r="D4196">
        <v>33.804468999999997</v>
      </c>
      <c r="E4196">
        <v>101.77280500000001</v>
      </c>
      <c r="F4196">
        <v>55.318095999999997</v>
      </c>
      <c r="G4196">
        <v>8.801266</v>
      </c>
      <c r="H4196" s="2">
        <v>80.823814999999996</v>
      </c>
      <c r="I4196" s="1">
        <v>1.4086780000000001</v>
      </c>
      <c r="J4196" s="5">
        <v>5.5197666018357197</v>
      </c>
      <c r="K4196" s="1">
        <v>23.949902000000002</v>
      </c>
      <c r="L4196" s="1">
        <v>136.87418300000002</v>
      </c>
      <c r="M4196" s="1">
        <v>22.726807000000001</v>
      </c>
      <c r="N4196" s="1">
        <v>278.72967599999998</v>
      </c>
      <c r="O4196" s="1">
        <v>137.567487</v>
      </c>
      <c r="P4196" s="1">
        <v>312.40646800000002</v>
      </c>
      <c r="Q4196" s="1">
        <v>8.936833</v>
      </c>
      <c r="R4196" s="1">
        <v>94.394472000000007</v>
      </c>
      <c r="S4196" s="1">
        <v>12.635123</v>
      </c>
      <c r="T4196" s="1">
        <v>135</v>
      </c>
      <c r="U4196" s="1">
        <v>11.856477</v>
      </c>
      <c r="V4196" s="1">
        <v>35.959263999999997</v>
      </c>
      <c r="W4196" s="1">
        <v>308.94717300000002</v>
      </c>
      <c r="X4196" s="8">
        <v>3.2484332048331517E-2</v>
      </c>
    </row>
    <row r="4197" spans="1:24" x14ac:dyDescent="0.25">
      <c r="A4197">
        <v>4195</v>
      </c>
      <c r="B4197">
        <v>848.50464099999999</v>
      </c>
      <c r="C4197">
        <v>2.0428449999999998</v>
      </c>
      <c r="D4197">
        <v>32.186892999999998</v>
      </c>
      <c r="E4197">
        <v>97.938649999999996</v>
      </c>
      <c r="F4197">
        <v>56.345973999999998</v>
      </c>
      <c r="G4197">
        <v>7.8247809999999998</v>
      </c>
      <c r="H4197" s="2">
        <v>56.843591000000004</v>
      </c>
      <c r="I4197" s="1">
        <v>1.332991</v>
      </c>
      <c r="J4197" s="5">
        <v>5.5671147540997401</v>
      </c>
      <c r="K4197" s="1">
        <v>22.563278</v>
      </c>
      <c r="L4197" s="1">
        <v>110.85903400000001</v>
      </c>
      <c r="M4197" s="1">
        <v>10.289273</v>
      </c>
      <c r="N4197" s="1">
        <v>250.625113</v>
      </c>
      <c r="O4197" s="1">
        <v>107.792322</v>
      </c>
      <c r="P4197" s="1">
        <v>270.46093300000001</v>
      </c>
      <c r="Q4197" s="1">
        <v>8.7073289999999997</v>
      </c>
      <c r="R4197" s="1">
        <v>87.583865000000003</v>
      </c>
      <c r="S4197" s="1">
        <v>12.647956000000001</v>
      </c>
      <c r="T4197" s="1">
        <v>119</v>
      </c>
      <c r="U4197" s="1">
        <v>12.772907</v>
      </c>
      <c r="V4197" s="1">
        <v>34.810090000000002</v>
      </c>
      <c r="W4197" s="1">
        <v>264.75848999999999</v>
      </c>
      <c r="X4197" s="8">
        <v>1.455450565408789E-2</v>
      </c>
    </row>
    <row r="4198" spans="1:24" x14ac:dyDescent="0.25">
      <c r="A4198">
        <v>4196</v>
      </c>
      <c r="B4198">
        <v>818.65044999999998</v>
      </c>
      <c r="C4198">
        <v>2.8643200000000002</v>
      </c>
      <c r="D4198">
        <v>30.071908000000001</v>
      </c>
      <c r="E4198">
        <v>93.538498000000004</v>
      </c>
      <c r="F4198">
        <v>57.360292000000001</v>
      </c>
      <c r="G4198">
        <v>6.8611789999999999</v>
      </c>
      <c r="H4198" s="2">
        <v>46.094611</v>
      </c>
      <c r="I4198" s="1">
        <v>1.331318</v>
      </c>
      <c r="J4198" s="5">
        <v>5.8244999999878901</v>
      </c>
      <c r="K4198" s="1">
        <v>21.669347000000002</v>
      </c>
      <c r="L4198" s="1">
        <v>99.694975999999997</v>
      </c>
      <c r="M4198" s="1">
        <v>5.5560720000000003</v>
      </c>
      <c r="N4198" s="1">
        <v>227.579363</v>
      </c>
      <c r="O4198" s="1">
        <v>103.05294900000001</v>
      </c>
      <c r="P4198" s="1">
        <v>243.15314599999999</v>
      </c>
      <c r="Q4198" s="1">
        <v>8.6201799999999995</v>
      </c>
      <c r="R4198" s="1">
        <v>80.878831000000005</v>
      </c>
      <c r="S4198" s="1">
        <v>12.317880000000001</v>
      </c>
      <c r="T4198" s="1">
        <v>106</v>
      </c>
      <c r="U4198" s="1">
        <v>12.917678</v>
      </c>
      <c r="V4198" s="1">
        <v>30.310676999999998</v>
      </c>
      <c r="W4198" s="1">
        <v>234.71447000000001</v>
      </c>
      <c r="X4198" s="8">
        <v>5.5057434075274454E-3</v>
      </c>
    </row>
    <row r="4199" spans="1:24" x14ac:dyDescent="0.25">
      <c r="A4199">
        <v>4197</v>
      </c>
      <c r="B4199">
        <v>807.20784900000001</v>
      </c>
      <c r="C4199">
        <v>3.1555849999999999</v>
      </c>
      <c r="D4199">
        <v>36.274039999999999</v>
      </c>
      <c r="E4199">
        <v>99.063856999999999</v>
      </c>
      <c r="F4199">
        <v>56.086272999999998</v>
      </c>
      <c r="G4199">
        <v>8.0714970000000008</v>
      </c>
      <c r="H4199" s="2">
        <v>49.876502000000002</v>
      </c>
      <c r="I4199" s="1">
        <v>1.5162990000000001</v>
      </c>
      <c r="J4199" s="5">
        <v>5.8758333333244002</v>
      </c>
      <c r="K4199" s="1">
        <v>20.379651000000003</v>
      </c>
      <c r="L4199" s="1">
        <v>91.894781999999992</v>
      </c>
      <c r="M4199" s="1">
        <v>5.5377890000000001</v>
      </c>
      <c r="N4199" s="1">
        <v>209.86649199999999</v>
      </c>
      <c r="O4199" s="1">
        <v>99.446328999999992</v>
      </c>
      <c r="P4199" s="1">
        <v>234.62665099999998</v>
      </c>
      <c r="Q4199" s="1">
        <v>8.5035790000000002</v>
      </c>
      <c r="R4199" s="1">
        <v>76.015071000000006</v>
      </c>
      <c r="S4199" s="1">
        <v>11.563388</v>
      </c>
      <c r="T4199" s="1">
        <v>116</v>
      </c>
      <c r="U4199" s="1">
        <v>12.765212</v>
      </c>
      <c r="V4199" s="1">
        <v>27.666509000000001</v>
      </c>
      <c r="W4199" s="1">
        <v>223.21220700000001</v>
      </c>
      <c r="X4199" s="8">
        <v>4.4127397585877449E-4</v>
      </c>
    </row>
    <row r="4200" spans="1:24" x14ac:dyDescent="0.25">
      <c r="A4200">
        <v>4198</v>
      </c>
      <c r="B4200">
        <v>793.40487900000005</v>
      </c>
      <c r="C4200">
        <v>2.6307809999999998</v>
      </c>
      <c r="D4200">
        <v>39.521988</v>
      </c>
      <c r="E4200">
        <v>98.945093</v>
      </c>
      <c r="F4200">
        <v>55.615099999999998</v>
      </c>
      <c r="G4200">
        <v>8.5191119999999998</v>
      </c>
      <c r="H4200" s="2">
        <v>44.650258999999998</v>
      </c>
      <c r="I4200" s="1">
        <v>1.6810799999999999</v>
      </c>
      <c r="J4200" s="5">
        <v>5.8792259887122702</v>
      </c>
      <c r="K4200" s="1">
        <v>20.013114999999999</v>
      </c>
      <c r="L4200" s="1">
        <v>82.015940000000001</v>
      </c>
      <c r="M4200" s="1">
        <v>5.5841390000000004</v>
      </c>
      <c r="N4200" s="1">
        <v>175.13483400000001</v>
      </c>
      <c r="O4200" s="1">
        <v>94.398113999999993</v>
      </c>
      <c r="P4200" s="1">
        <v>235.54371500000002</v>
      </c>
      <c r="Q4200" s="1">
        <v>8.359038</v>
      </c>
      <c r="R4200" s="1">
        <v>74.377641000000011</v>
      </c>
      <c r="S4200" s="1">
        <v>11.314213000000001</v>
      </c>
      <c r="T4200" s="1">
        <v>116</v>
      </c>
      <c r="U4200" s="1">
        <v>12.830787000000001</v>
      </c>
      <c r="V4200" s="1">
        <v>27.821626999999999</v>
      </c>
      <c r="W4200" s="1">
        <v>220.53893500000001</v>
      </c>
      <c r="X4200" s="8">
        <v>0</v>
      </c>
    </row>
    <row r="4201" spans="1:24" x14ac:dyDescent="0.25">
      <c r="A4201">
        <v>4199</v>
      </c>
      <c r="B4201">
        <v>776.37259500000005</v>
      </c>
      <c r="C4201">
        <v>1.5995999999999999</v>
      </c>
      <c r="D4201">
        <v>39.632707000000003</v>
      </c>
      <c r="E4201">
        <v>96.409029000000004</v>
      </c>
      <c r="F4201">
        <v>54.789223999999997</v>
      </c>
      <c r="G4201">
        <v>9.3036940000000001</v>
      </c>
      <c r="H4201" s="2">
        <v>48.411946</v>
      </c>
      <c r="I4201" s="1">
        <v>2.0269509999999999</v>
      </c>
      <c r="J4201" s="5">
        <v>5.9870964156580095</v>
      </c>
      <c r="K4201" s="1">
        <v>18.953319999999998</v>
      </c>
      <c r="L4201" s="1">
        <v>75.645645000000002</v>
      </c>
      <c r="M4201" s="1">
        <v>4.6949209999999999</v>
      </c>
      <c r="N4201" s="1">
        <v>161.31822600000001</v>
      </c>
      <c r="O4201" s="1">
        <v>91.372948000000008</v>
      </c>
      <c r="P4201" s="1">
        <v>234.53626500000001</v>
      </c>
      <c r="Q4201" s="1">
        <v>8.4838939999999994</v>
      </c>
      <c r="R4201" s="1">
        <v>73.450963000000002</v>
      </c>
      <c r="S4201" s="1">
        <v>11.397926999999999</v>
      </c>
      <c r="T4201" s="1">
        <v>111</v>
      </c>
      <c r="U4201" s="1">
        <v>12.857645</v>
      </c>
      <c r="V4201" s="1">
        <v>27.583069999999999</v>
      </c>
      <c r="W4201" s="1">
        <v>220.41356100000002</v>
      </c>
      <c r="X4201" s="8">
        <v>0</v>
      </c>
    </row>
    <row r="4202" spans="1:24" x14ac:dyDescent="0.25">
      <c r="A4202">
        <v>4200</v>
      </c>
      <c r="B4202">
        <v>770.25011900000004</v>
      </c>
      <c r="C4202">
        <v>1.211004</v>
      </c>
      <c r="D4202">
        <v>39.694003000000002</v>
      </c>
      <c r="E4202">
        <v>83.530959999999993</v>
      </c>
      <c r="F4202">
        <v>56.738937</v>
      </c>
      <c r="G4202">
        <v>7.4514670000000001</v>
      </c>
      <c r="H4202" s="2">
        <v>46.404642000000003</v>
      </c>
      <c r="I4202" s="1">
        <v>1.81345</v>
      </c>
      <c r="J4202" s="5">
        <v>5.9341775956272595</v>
      </c>
      <c r="K4202" s="1">
        <v>15.151955999999998</v>
      </c>
      <c r="L4202" s="1">
        <v>72.841814999999997</v>
      </c>
      <c r="M4202" s="1">
        <v>4.0192389999999998</v>
      </c>
      <c r="N4202" s="1">
        <v>160.264565</v>
      </c>
      <c r="O4202" s="1">
        <v>87.098690000000005</v>
      </c>
      <c r="P4202" s="1">
        <v>226.090326</v>
      </c>
      <c r="Q4202" s="1">
        <v>8.4724749999999993</v>
      </c>
      <c r="R4202" s="1">
        <v>70.257409999999993</v>
      </c>
      <c r="S4202" s="1">
        <v>11.024076000000001</v>
      </c>
      <c r="T4202" s="1">
        <v>109</v>
      </c>
      <c r="U4202" s="1">
        <v>12.83047</v>
      </c>
      <c r="V4202" s="1">
        <v>26.165275999999999</v>
      </c>
      <c r="W4202" s="1">
        <v>222.8715</v>
      </c>
      <c r="X4202" s="8">
        <v>0</v>
      </c>
    </row>
    <row r="4203" spans="1:24" x14ac:dyDescent="0.25">
      <c r="A4203">
        <v>4201</v>
      </c>
      <c r="B4203">
        <v>765.78750000000002</v>
      </c>
      <c r="C4203">
        <v>1.3098799999999999</v>
      </c>
      <c r="D4203">
        <v>39.612512000000002</v>
      </c>
      <c r="E4203">
        <v>107.026206</v>
      </c>
      <c r="F4203">
        <v>56.235450999999998</v>
      </c>
      <c r="G4203">
        <v>7.9297779999999998</v>
      </c>
      <c r="H4203" s="2">
        <v>48.956758999999998</v>
      </c>
      <c r="I4203" s="1">
        <v>1.4149179999999999</v>
      </c>
      <c r="J4203" s="5">
        <v>5.7318908045999697</v>
      </c>
      <c r="K4203" s="1">
        <v>11.855468</v>
      </c>
      <c r="L4203" s="1">
        <v>71.492318999999995</v>
      </c>
      <c r="M4203" s="1">
        <v>3.9506269999999999</v>
      </c>
      <c r="N4203" s="1">
        <v>165.71956299999999</v>
      </c>
      <c r="O4203" s="1">
        <v>84.282793999999996</v>
      </c>
      <c r="P4203" s="1">
        <v>220.718842</v>
      </c>
      <c r="Q4203" s="1">
        <v>8.6653400000000005</v>
      </c>
      <c r="R4203" s="1">
        <v>67.321931000000006</v>
      </c>
      <c r="S4203" s="1">
        <v>10.722579</v>
      </c>
      <c r="T4203" s="1">
        <v>107</v>
      </c>
      <c r="U4203" s="1">
        <v>12.816151</v>
      </c>
      <c r="V4203" s="1">
        <v>24.477516999999999</v>
      </c>
      <c r="W4203" s="1">
        <v>225.36786799999999</v>
      </c>
      <c r="X4203" s="8">
        <v>0</v>
      </c>
    </row>
    <row r="4204" spans="1:24" x14ac:dyDescent="0.25">
      <c r="A4204">
        <v>4202</v>
      </c>
      <c r="B4204">
        <v>757.27561100000003</v>
      </c>
      <c r="C4204">
        <v>1.2558849999999999</v>
      </c>
      <c r="D4204">
        <v>39.608894999999997</v>
      </c>
      <c r="E4204">
        <v>99.798355000000001</v>
      </c>
      <c r="F4204">
        <v>56.309821999999997</v>
      </c>
      <c r="G4204">
        <v>7.8591259999999998</v>
      </c>
      <c r="H4204" s="2">
        <v>44.893245999999998</v>
      </c>
      <c r="I4204" s="1">
        <v>1.36504</v>
      </c>
      <c r="J4204" s="5">
        <v>5.72581554461794</v>
      </c>
      <c r="K4204" s="1">
        <v>11.247749000000001</v>
      </c>
      <c r="L4204" s="1">
        <v>70.482132000000007</v>
      </c>
      <c r="M4204" s="1">
        <v>3.8943569999999998</v>
      </c>
      <c r="N4204" s="1">
        <v>177.11754199999999</v>
      </c>
      <c r="O4204" s="1">
        <v>84.200680000000006</v>
      </c>
      <c r="P4204" s="1">
        <v>216.288498</v>
      </c>
      <c r="Q4204" s="1">
        <v>8.5055630000000004</v>
      </c>
      <c r="R4204" s="1">
        <v>66.563183000000009</v>
      </c>
      <c r="S4204" s="1">
        <v>10.686698</v>
      </c>
      <c r="T4204" s="1">
        <v>99</v>
      </c>
      <c r="U4204" s="1">
        <v>12.8986</v>
      </c>
      <c r="V4204" s="1">
        <v>24.644832000000001</v>
      </c>
      <c r="W4204" s="1">
        <v>224.198534</v>
      </c>
      <c r="X4204" s="8">
        <v>0</v>
      </c>
    </row>
    <row r="4205" spans="1:24" x14ac:dyDescent="0.25">
      <c r="A4205">
        <v>4203</v>
      </c>
      <c r="B4205">
        <v>749.11176599999999</v>
      </c>
      <c r="C4205">
        <v>1.3075730000000001</v>
      </c>
      <c r="D4205">
        <v>39.745244999999997</v>
      </c>
      <c r="E4205">
        <v>97.054518000000002</v>
      </c>
      <c r="F4205">
        <v>56.479236999999998</v>
      </c>
      <c r="G4205">
        <v>7.6981820000000001</v>
      </c>
      <c r="H4205" s="2">
        <v>46.673634</v>
      </c>
      <c r="I4205" s="1">
        <v>1.3736379999999999</v>
      </c>
      <c r="J4205" s="5">
        <v>5.7615281140751904</v>
      </c>
      <c r="K4205" s="1">
        <v>12.386503000000001</v>
      </c>
      <c r="L4205" s="1">
        <v>69.408709000000002</v>
      </c>
      <c r="M4205" s="1">
        <v>3.9419010000000001</v>
      </c>
      <c r="N4205" s="1">
        <v>176.53014300000001</v>
      </c>
      <c r="O4205" s="1">
        <v>83.700646000000006</v>
      </c>
      <c r="P4205" s="1">
        <v>208.24140399999999</v>
      </c>
      <c r="Q4205" s="1">
        <v>8.4096869999999999</v>
      </c>
      <c r="R4205" s="1">
        <v>66.630841000000004</v>
      </c>
      <c r="S4205" s="1">
        <v>10.695411999999999</v>
      </c>
      <c r="T4205" s="1">
        <v>102</v>
      </c>
      <c r="U4205" s="1">
        <v>12.953842</v>
      </c>
      <c r="V4205" s="1">
        <v>24.834548999999999</v>
      </c>
      <c r="W4205" s="1">
        <v>223.46313599999999</v>
      </c>
      <c r="X4205" s="8">
        <v>0</v>
      </c>
    </row>
    <row r="4206" spans="1:24" x14ac:dyDescent="0.25">
      <c r="A4206">
        <v>4204</v>
      </c>
      <c r="B4206">
        <v>748.86709599999995</v>
      </c>
      <c r="C4206">
        <v>1.604063</v>
      </c>
      <c r="D4206">
        <v>51.577021000000002</v>
      </c>
      <c r="E4206">
        <v>96.737449999999995</v>
      </c>
      <c r="F4206">
        <v>56.643093</v>
      </c>
      <c r="G4206">
        <v>7.5425180000000003</v>
      </c>
      <c r="H4206" s="2">
        <v>46.286552</v>
      </c>
      <c r="I4206" s="1">
        <v>1.1612150000000001</v>
      </c>
      <c r="J4206" s="5">
        <v>5.7522033898276197</v>
      </c>
      <c r="K4206" s="1">
        <v>16.85369</v>
      </c>
      <c r="L4206" s="1">
        <v>68.770899</v>
      </c>
      <c r="M4206" s="1">
        <v>3.8965800000000002</v>
      </c>
      <c r="N4206" s="1">
        <v>170.42428899999999</v>
      </c>
      <c r="O4206" s="1">
        <v>82.72315900000001</v>
      </c>
      <c r="P4206" s="1">
        <v>201.982418</v>
      </c>
      <c r="Q4206" s="1">
        <v>8.4327930000000002</v>
      </c>
      <c r="R4206" s="1">
        <v>67.560688999999996</v>
      </c>
      <c r="S4206" s="1">
        <v>10.692151000000001</v>
      </c>
      <c r="T4206" s="1">
        <v>103</v>
      </c>
      <c r="U4206" s="1">
        <v>12.832946</v>
      </c>
      <c r="V4206" s="1">
        <v>24.260901</v>
      </c>
      <c r="W4206" s="1">
        <v>218.29843</v>
      </c>
      <c r="X4206" s="8">
        <v>0</v>
      </c>
    </row>
    <row r="4207" spans="1:24" x14ac:dyDescent="0.25">
      <c r="A4207">
        <v>4205</v>
      </c>
      <c r="B4207">
        <v>756.66767200000004</v>
      </c>
      <c r="C4207">
        <v>1.0945819999999999</v>
      </c>
      <c r="D4207">
        <v>29.880379000000001</v>
      </c>
      <c r="E4207">
        <v>96.534019999999998</v>
      </c>
      <c r="F4207">
        <v>56.608142000000001</v>
      </c>
      <c r="G4207">
        <v>7.5757219999999998</v>
      </c>
      <c r="H4207" s="2">
        <v>45.543875999999997</v>
      </c>
      <c r="I4207" s="1">
        <v>0.999004</v>
      </c>
      <c r="J4207" s="5">
        <v>5.7447124201135003</v>
      </c>
      <c r="K4207" s="1">
        <v>21.916266999999998</v>
      </c>
      <c r="L4207" s="1">
        <v>68.807107000000002</v>
      </c>
      <c r="M4207" s="1">
        <v>3.9175870000000002</v>
      </c>
      <c r="N4207" s="1">
        <v>167.494484</v>
      </c>
      <c r="O4207" s="1">
        <v>89.554953000000012</v>
      </c>
      <c r="P4207" s="1">
        <v>198.43884800000001</v>
      </c>
      <c r="Q4207" s="1">
        <v>8.4454480000000007</v>
      </c>
      <c r="R4207" s="1">
        <v>69.549338000000006</v>
      </c>
      <c r="S4207" s="1">
        <v>10.663504</v>
      </c>
      <c r="T4207" s="1">
        <v>101</v>
      </c>
      <c r="U4207" s="1">
        <v>12.824104</v>
      </c>
      <c r="V4207" s="1">
        <v>24.939518</v>
      </c>
      <c r="W4207" s="1">
        <v>209.15472</v>
      </c>
      <c r="X4207" s="8">
        <v>1.3597739488050041E-2</v>
      </c>
    </row>
    <row r="4208" spans="1:24" x14ac:dyDescent="0.25">
      <c r="A4208">
        <v>4206</v>
      </c>
      <c r="B4208">
        <v>764.77196600000002</v>
      </c>
      <c r="C4208">
        <v>0.90719000000000005</v>
      </c>
      <c r="D4208">
        <v>36.700408000000003</v>
      </c>
      <c r="E4208">
        <v>96.048295999999993</v>
      </c>
      <c r="F4208">
        <v>55.75658</v>
      </c>
      <c r="G4208">
        <v>8.3847059999999995</v>
      </c>
      <c r="H4208" s="2">
        <v>48.936722000000003</v>
      </c>
      <c r="I4208" s="1">
        <v>0.95494599999999996</v>
      </c>
      <c r="J4208" s="5">
        <v>5.7960163934476405</v>
      </c>
      <c r="K4208" s="1">
        <v>24.679586</v>
      </c>
      <c r="L4208" s="1">
        <v>70.387575999999996</v>
      </c>
      <c r="M4208" s="1">
        <v>3.9412919999999998</v>
      </c>
      <c r="N4208" s="1">
        <v>170.11071100000001</v>
      </c>
      <c r="O4208" s="1">
        <v>103.378474</v>
      </c>
      <c r="P4208" s="1">
        <v>198.11237399999999</v>
      </c>
      <c r="Q4208" s="1">
        <v>8.4958329999999993</v>
      </c>
      <c r="R4208" s="1">
        <v>71.278356000000002</v>
      </c>
      <c r="S4208" s="1">
        <v>10.653065</v>
      </c>
      <c r="T4208" s="1">
        <v>105</v>
      </c>
      <c r="U4208" s="1">
        <v>12.916229</v>
      </c>
      <c r="V4208" s="1">
        <v>29.136417000000002</v>
      </c>
      <c r="W4208" s="1">
        <v>209.322146</v>
      </c>
      <c r="X4208" s="8">
        <v>2.6787736978879661E-2</v>
      </c>
    </row>
    <row r="4209" spans="1:24" x14ac:dyDescent="0.25">
      <c r="A4209">
        <v>4207</v>
      </c>
      <c r="B4209">
        <v>773.64237400000002</v>
      </c>
      <c r="C4209">
        <v>1.009951</v>
      </c>
      <c r="D4209">
        <v>51.568899999999999</v>
      </c>
      <c r="E4209">
        <v>96.489309000000006</v>
      </c>
      <c r="F4209">
        <v>54.030796000000002</v>
      </c>
      <c r="G4209">
        <v>10.024201</v>
      </c>
      <c r="H4209" s="2">
        <v>43.579647000000001</v>
      </c>
      <c r="I4209" s="1">
        <v>1.2136610000000001</v>
      </c>
      <c r="J4209" s="5">
        <v>5.8040169491432598</v>
      </c>
      <c r="K4209" s="1">
        <v>25.023448000000002</v>
      </c>
      <c r="L4209" s="1">
        <v>74.988110000000006</v>
      </c>
      <c r="M4209" s="1">
        <v>3.8416030000000001</v>
      </c>
      <c r="N4209" s="1">
        <v>176.90297200000001</v>
      </c>
      <c r="O4209" s="1">
        <v>111.70178799999999</v>
      </c>
      <c r="P4209" s="1">
        <v>205.28668099999999</v>
      </c>
      <c r="Q4209" s="1">
        <v>8.2780140000000006</v>
      </c>
      <c r="R4209" s="1">
        <v>71.605255999999997</v>
      </c>
      <c r="S4209" s="1">
        <v>10.907047</v>
      </c>
      <c r="T4209" s="1">
        <v>113</v>
      </c>
      <c r="U4209" s="1">
        <v>13.497952</v>
      </c>
      <c r="V4209" s="1">
        <v>31.944866000000001</v>
      </c>
      <c r="W4209" s="1">
        <v>215.217107</v>
      </c>
      <c r="X4209" s="8">
        <v>2.329737363161679E-2</v>
      </c>
    </row>
    <row r="4210" spans="1:24" x14ac:dyDescent="0.25">
      <c r="A4210">
        <v>4208</v>
      </c>
      <c r="B4210">
        <v>794.08169499999997</v>
      </c>
      <c r="C4210">
        <v>1.039957</v>
      </c>
      <c r="D4210">
        <v>29.899283</v>
      </c>
      <c r="E4210">
        <v>96.905821000000003</v>
      </c>
      <c r="F4210">
        <v>52.221392999999999</v>
      </c>
      <c r="G4210">
        <v>11.743133</v>
      </c>
      <c r="H4210" s="2">
        <v>46.599722</v>
      </c>
      <c r="I4210" s="1">
        <v>1.1846049999999999</v>
      </c>
      <c r="J4210" s="5">
        <v>5.7779830508516099</v>
      </c>
      <c r="K4210" s="1">
        <v>20.629940000000001</v>
      </c>
      <c r="L4210" s="1">
        <v>80.923969999999997</v>
      </c>
      <c r="M4210" s="1">
        <v>3.9411770000000002</v>
      </c>
      <c r="N4210" s="1">
        <v>180.755426</v>
      </c>
      <c r="O4210" s="1">
        <v>114.317947</v>
      </c>
      <c r="P4210" s="1">
        <v>220.87423799999999</v>
      </c>
      <c r="Q4210" s="1">
        <v>8.3405609999999992</v>
      </c>
      <c r="R4210" s="1">
        <v>71.101855999999998</v>
      </c>
      <c r="S4210" s="1">
        <v>11.521737999999999</v>
      </c>
      <c r="T4210" s="1">
        <v>113</v>
      </c>
      <c r="U4210" s="1">
        <v>13.5762</v>
      </c>
      <c r="V4210" s="1">
        <v>33.792428999999998</v>
      </c>
      <c r="W4210" s="1">
        <v>216.54813999999999</v>
      </c>
      <c r="X4210" s="8">
        <v>0.10465015272017229</v>
      </c>
    </row>
    <row r="4211" spans="1:24" x14ac:dyDescent="0.25">
      <c r="A4211">
        <v>4209</v>
      </c>
      <c r="B4211">
        <v>811.05722300000002</v>
      </c>
      <c r="C4211">
        <v>1.0401959999999999</v>
      </c>
      <c r="D4211">
        <v>40.196502000000002</v>
      </c>
      <c r="E4211">
        <v>96.731055999999995</v>
      </c>
      <c r="F4211">
        <v>51.686083000000004</v>
      </c>
      <c r="G4211">
        <v>12.251678</v>
      </c>
      <c r="H4211" s="2">
        <v>44.641292999999997</v>
      </c>
      <c r="I4211" s="1">
        <v>1.03051</v>
      </c>
      <c r="J4211" s="5">
        <v>5.6418196721206106</v>
      </c>
      <c r="K4211" s="1">
        <v>15.957237000000001</v>
      </c>
      <c r="L4211" s="1">
        <v>85.412397999999996</v>
      </c>
      <c r="M4211" s="1">
        <v>4.1090949999999999</v>
      </c>
      <c r="N4211" s="1">
        <v>186.447947</v>
      </c>
      <c r="O4211" s="1">
        <v>118.329386</v>
      </c>
      <c r="P4211" s="1">
        <v>233.77083399999998</v>
      </c>
      <c r="Q4211" s="1">
        <v>8.3142519999999998</v>
      </c>
      <c r="R4211" s="1">
        <v>71.183703000000008</v>
      </c>
      <c r="S4211" s="1">
        <v>11.721095</v>
      </c>
      <c r="T4211" s="1">
        <v>115</v>
      </c>
      <c r="U4211" s="1">
        <v>13.779163</v>
      </c>
      <c r="V4211" s="1">
        <v>34.705582</v>
      </c>
      <c r="W4211" s="1">
        <v>215.60592400000002</v>
      </c>
      <c r="X4211" s="8">
        <v>0.11141378495639059</v>
      </c>
    </row>
    <row r="4212" spans="1:24" x14ac:dyDescent="0.25">
      <c r="A4212">
        <v>4210</v>
      </c>
      <c r="B4212">
        <v>830.32844499999999</v>
      </c>
      <c r="C4212">
        <v>1.061974</v>
      </c>
      <c r="D4212">
        <v>45.227758999999999</v>
      </c>
      <c r="E4212">
        <v>99.134932000000006</v>
      </c>
      <c r="F4212">
        <v>51.480322000000001</v>
      </c>
      <c r="G4212">
        <v>12.447151</v>
      </c>
      <c r="H4212" s="2">
        <v>46.621478000000003</v>
      </c>
      <c r="I4212" s="1">
        <v>0.94995099999999999</v>
      </c>
      <c r="J4212" s="5">
        <v>5.5206803278706502</v>
      </c>
      <c r="K4212" s="1">
        <v>14.940861999999999</v>
      </c>
      <c r="L4212" s="1">
        <v>87.929696000000007</v>
      </c>
      <c r="M4212" s="1">
        <v>3.874342</v>
      </c>
      <c r="N4212" s="1">
        <v>197.42433500000001</v>
      </c>
      <c r="O4212" s="1">
        <v>127.66708</v>
      </c>
      <c r="P4212" s="1">
        <v>243.12240800000001</v>
      </c>
      <c r="Q4212" s="1">
        <v>8.2301289999999998</v>
      </c>
      <c r="R4212" s="1">
        <v>72.615770999999995</v>
      </c>
      <c r="S4212" s="1">
        <v>11.679460000000001</v>
      </c>
      <c r="T4212" s="1">
        <v>106</v>
      </c>
      <c r="U4212" s="1">
        <v>14.508686000000001</v>
      </c>
      <c r="V4212" s="1">
        <v>34.417025000000002</v>
      </c>
      <c r="W4212" s="1">
        <v>217.38577900000001</v>
      </c>
      <c r="X4212" s="8">
        <v>9.7156799616929815E-2</v>
      </c>
    </row>
    <row r="4213" spans="1:24" x14ac:dyDescent="0.25">
      <c r="A4213">
        <v>4211</v>
      </c>
      <c r="B4213">
        <v>827.81805199999997</v>
      </c>
      <c r="C4213">
        <v>1.476712</v>
      </c>
      <c r="D4213">
        <v>46.248632999999998</v>
      </c>
      <c r="E4213">
        <v>99.719138000000001</v>
      </c>
      <c r="F4213">
        <v>53.041836000000004</v>
      </c>
      <c r="G4213">
        <v>10.963713</v>
      </c>
      <c r="H4213" s="2">
        <v>49.898626999999998</v>
      </c>
      <c r="I4213" s="1">
        <v>0.93732800000000005</v>
      </c>
      <c r="J4213" s="5">
        <v>5.7086666666727899</v>
      </c>
      <c r="K4213" s="1">
        <v>14.704466999999999</v>
      </c>
      <c r="L4213" s="1">
        <v>88.599029999999999</v>
      </c>
      <c r="M4213" s="1">
        <v>4.1845489999999996</v>
      </c>
      <c r="N4213" s="1">
        <v>209.17063200000001</v>
      </c>
      <c r="O4213" s="1">
        <v>140.727891</v>
      </c>
      <c r="P4213" s="1">
        <v>249.58124999999998</v>
      </c>
      <c r="Q4213" s="1">
        <v>8.1709610000000001</v>
      </c>
      <c r="R4213" s="1">
        <v>76.017564999999991</v>
      </c>
      <c r="S4213" s="1">
        <v>11.880492</v>
      </c>
      <c r="T4213" s="1">
        <v>115</v>
      </c>
      <c r="U4213" s="1">
        <v>14.780673</v>
      </c>
      <c r="V4213" s="1">
        <v>33.845098</v>
      </c>
      <c r="W4213" s="1">
        <v>220.96172300000001</v>
      </c>
      <c r="X4213" s="8">
        <v>0.24106574736508291</v>
      </c>
    </row>
    <row r="4214" spans="1:24" x14ac:dyDescent="0.25">
      <c r="A4214">
        <v>4212</v>
      </c>
      <c r="B4214">
        <v>810.57085600000005</v>
      </c>
      <c r="C4214">
        <v>1.4517450000000001</v>
      </c>
      <c r="D4214">
        <v>47.153281999999997</v>
      </c>
      <c r="E4214">
        <v>99.539569999999998</v>
      </c>
      <c r="F4214">
        <v>52.892254000000001</v>
      </c>
      <c r="G4214">
        <v>11.105815</v>
      </c>
      <c r="H4214" s="2">
        <v>44.628349999999998</v>
      </c>
      <c r="I4214" s="1">
        <v>1.071283</v>
      </c>
      <c r="J4214" s="5">
        <v>5.9259350282518399</v>
      </c>
      <c r="K4214" s="1">
        <v>15.645326999999998</v>
      </c>
      <c r="L4214" s="1">
        <v>88.408073999999999</v>
      </c>
      <c r="M4214" s="1">
        <v>4.5748430000000004</v>
      </c>
      <c r="N4214" s="1">
        <v>212.97135700000001</v>
      </c>
      <c r="O4214" s="1">
        <v>150.22331700000001</v>
      </c>
      <c r="P4214" s="1">
        <v>245.83356399999997</v>
      </c>
      <c r="Q4214" s="1">
        <v>8.2105540000000001</v>
      </c>
      <c r="R4214" s="1">
        <v>79.197387999999989</v>
      </c>
      <c r="S4214" s="1">
        <v>11.96677</v>
      </c>
      <c r="T4214" s="1">
        <v>103</v>
      </c>
      <c r="U4214" s="1">
        <v>14.5436</v>
      </c>
      <c r="V4214" s="1">
        <v>33.961506999999997</v>
      </c>
      <c r="W4214" s="1">
        <v>220.19670500000001</v>
      </c>
      <c r="X4214" s="8">
        <v>0.25648356473983869</v>
      </c>
    </row>
    <row r="4215" spans="1:24" x14ac:dyDescent="0.25">
      <c r="A4215">
        <v>4213</v>
      </c>
      <c r="B4215">
        <v>793.89640299999996</v>
      </c>
      <c r="C4215">
        <v>1.5560989999999999</v>
      </c>
      <c r="D4215">
        <v>47.761046999999998</v>
      </c>
      <c r="E4215">
        <v>99.720855</v>
      </c>
      <c r="F4215">
        <v>53.281171999999998</v>
      </c>
      <c r="G4215">
        <v>10.736343</v>
      </c>
      <c r="H4215" s="2">
        <v>48.173237</v>
      </c>
      <c r="I4215" s="1">
        <v>1.2066600000000001</v>
      </c>
      <c r="J4215" s="5">
        <v>6.0148983050894405</v>
      </c>
      <c r="K4215" s="1">
        <v>19.057375999999998</v>
      </c>
      <c r="L4215" s="1">
        <v>88.279451999999992</v>
      </c>
      <c r="M4215" s="1">
        <v>4.341189</v>
      </c>
      <c r="N4215" s="1">
        <v>223.698736</v>
      </c>
      <c r="O4215" s="1">
        <v>150.131022</v>
      </c>
      <c r="P4215" s="1">
        <v>234.145917</v>
      </c>
      <c r="Q4215" s="1">
        <v>8.2028499999999998</v>
      </c>
      <c r="R4215" s="1">
        <v>80.063079999999999</v>
      </c>
      <c r="S4215" s="1">
        <v>11.947583</v>
      </c>
      <c r="T4215" s="1">
        <v>112</v>
      </c>
      <c r="U4215" s="1">
        <v>14.588958</v>
      </c>
      <c r="V4215" s="1">
        <v>34.240178999999998</v>
      </c>
      <c r="W4215" s="1">
        <v>223.553674</v>
      </c>
      <c r="X4215" s="8">
        <v>0.20864695748152351</v>
      </c>
    </row>
    <row r="4216" spans="1:24" x14ac:dyDescent="0.25">
      <c r="A4216">
        <v>4214</v>
      </c>
      <c r="B4216">
        <v>785.37739399999998</v>
      </c>
      <c r="C4216">
        <v>1.134709</v>
      </c>
      <c r="D4216">
        <v>47.430872999999998</v>
      </c>
      <c r="E4216">
        <v>100.106503</v>
      </c>
      <c r="F4216">
        <v>53.576599000000002</v>
      </c>
      <c r="G4216">
        <v>10.455688</v>
      </c>
      <c r="H4216" s="2">
        <v>51.327939999999998</v>
      </c>
      <c r="I4216" s="1">
        <v>1.3219989999999999</v>
      </c>
      <c r="J4216" s="5">
        <v>5.9126065573800499</v>
      </c>
      <c r="K4216" s="1">
        <v>23.073202999999999</v>
      </c>
      <c r="L4216" s="1">
        <v>88.415312999999998</v>
      </c>
      <c r="M4216" s="1">
        <v>4.1610310000000004</v>
      </c>
      <c r="N4216" s="1">
        <v>230.107981</v>
      </c>
      <c r="O4216" s="1">
        <v>144.29942699999998</v>
      </c>
      <c r="P4216" s="1">
        <v>239.09353499999997</v>
      </c>
      <c r="Q4216" s="1">
        <v>8.1383120000000009</v>
      </c>
      <c r="R4216" s="1">
        <v>81.373801</v>
      </c>
      <c r="S4216" s="1">
        <v>11.913653999999999</v>
      </c>
      <c r="T4216" s="1">
        <v>113</v>
      </c>
      <c r="U4216" s="1">
        <v>14.69337</v>
      </c>
      <c r="V4216" s="1">
        <v>33.865009999999998</v>
      </c>
      <c r="W4216" s="1">
        <v>229.224008</v>
      </c>
      <c r="X4216" s="8">
        <v>0.19258359074898179</v>
      </c>
    </row>
    <row r="4217" spans="1:24" x14ac:dyDescent="0.25">
      <c r="A4217">
        <v>4215</v>
      </c>
      <c r="B4217">
        <v>787.45728299999996</v>
      </c>
      <c r="C4217">
        <v>1.4169160000000001</v>
      </c>
      <c r="D4217">
        <v>46.603082999999998</v>
      </c>
      <c r="E4217">
        <v>99.862643000000006</v>
      </c>
      <c r="F4217">
        <v>55.088641000000003</v>
      </c>
      <c r="G4217">
        <v>9.0192479999999993</v>
      </c>
      <c r="H4217" s="2">
        <v>44.931227</v>
      </c>
      <c r="I4217" s="1">
        <v>1.580349</v>
      </c>
      <c r="J4217" s="5">
        <v>5.5327267759421304</v>
      </c>
      <c r="K4217" s="1">
        <v>23.938651</v>
      </c>
      <c r="L4217" s="1">
        <v>88.893112000000002</v>
      </c>
      <c r="M4217" s="1">
        <v>4.1075410000000003</v>
      </c>
      <c r="N4217" s="1">
        <v>225.15769599999999</v>
      </c>
      <c r="O4217" s="1">
        <v>140.35189199999999</v>
      </c>
      <c r="P4217" s="1">
        <v>254.32710299999999</v>
      </c>
      <c r="Q4217" s="1">
        <v>8.2213200000000004</v>
      </c>
      <c r="R4217" s="1">
        <v>83.151003000000003</v>
      </c>
      <c r="S4217" s="1">
        <v>11.934492000000001</v>
      </c>
      <c r="T4217" s="1">
        <v>115</v>
      </c>
      <c r="U4217" s="1">
        <v>14.505793000000001</v>
      </c>
      <c r="V4217" s="1">
        <v>34.740560000000002</v>
      </c>
      <c r="W4217" s="1">
        <v>230.928719</v>
      </c>
      <c r="X4217" s="8">
        <v>0.1166246747731117</v>
      </c>
    </row>
    <row r="4218" spans="1:24" x14ac:dyDescent="0.25">
      <c r="A4218">
        <v>4216</v>
      </c>
      <c r="B4218">
        <v>787.70551999999998</v>
      </c>
      <c r="C4218">
        <v>1.1493610000000001</v>
      </c>
      <c r="D4218">
        <v>45.117088000000003</v>
      </c>
      <c r="E4218">
        <v>99.685641000000004</v>
      </c>
      <c r="F4218">
        <v>56.340297999999997</v>
      </c>
      <c r="G4218">
        <v>7.8301740000000004</v>
      </c>
      <c r="H4218" s="2">
        <v>48.14537</v>
      </c>
      <c r="I4218" s="1">
        <v>1.4306129999999999</v>
      </c>
      <c r="J4218" s="5">
        <v>5.5098333333444298</v>
      </c>
      <c r="K4218" s="1">
        <v>19.546576999999999</v>
      </c>
      <c r="L4218" s="1">
        <v>89.100910999999996</v>
      </c>
      <c r="M4218" s="1">
        <v>4.1205749999999997</v>
      </c>
      <c r="N4218" s="1">
        <v>211.97118900000001</v>
      </c>
      <c r="O4218" s="1">
        <v>137.918229</v>
      </c>
      <c r="P4218" s="1">
        <v>255.34949</v>
      </c>
      <c r="Q4218" s="1">
        <v>8.3956529999999994</v>
      </c>
      <c r="R4218" s="1">
        <v>81.940559000000007</v>
      </c>
      <c r="S4218" s="1">
        <v>11.994726</v>
      </c>
      <c r="T4218" s="1">
        <v>108</v>
      </c>
      <c r="U4218" s="1">
        <v>13.964859000000001</v>
      </c>
      <c r="V4218" s="1">
        <v>33.321454000000003</v>
      </c>
      <c r="W4218" s="1">
        <v>232.067318</v>
      </c>
      <c r="X4218" s="8">
        <v>0.1310376473878653</v>
      </c>
    </row>
    <row r="4219" spans="1:24" x14ac:dyDescent="0.25">
      <c r="A4219">
        <v>4217</v>
      </c>
      <c r="B4219">
        <v>779.03942300000006</v>
      </c>
      <c r="C4219">
        <v>0.89449500000000004</v>
      </c>
      <c r="D4219">
        <v>43.625134000000003</v>
      </c>
      <c r="E4219">
        <v>99.851935999999995</v>
      </c>
      <c r="F4219">
        <v>57.280793000000003</v>
      </c>
      <c r="G4219">
        <v>6.9367029999999996</v>
      </c>
      <c r="H4219" s="2">
        <v>49.307507999999999</v>
      </c>
      <c r="I4219" s="1">
        <v>1.2871079999999999</v>
      </c>
      <c r="J4219" s="5">
        <v>5.5289999999949906</v>
      </c>
      <c r="K4219" s="1">
        <v>14.472037</v>
      </c>
      <c r="L4219" s="1">
        <v>86.718223999999992</v>
      </c>
      <c r="M4219" s="1">
        <v>4.0903619999999998</v>
      </c>
      <c r="N4219" s="1">
        <v>207.475177</v>
      </c>
      <c r="O4219" s="1">
        <v>123.739318</v>
      </c>
      <c r="P4219" s="1">
        <v>249.220933</v>
      </c>
      <c r="Q4219" s="1">
        <v>8.4099389999999996</v>
      </c>
      <c r="R4219" s="1">
        <v>79.386864000000003</v>
      </c>
      <c r="S4219" s="1">
        <v>12.008019000000001</v>
      </c>
      <c r="T4219" s="1">
        <v>116</v>
      </c>
      <c r="U4219" s="1">
        <v>13.822322</v>
      </c>
      <c r="V4219" s="1">
        <v>32.071882000000002</v>
      </c>
      <c r="W4219" s="1">
        <v>230.073466</v>
      </c>
      <c r="X4219" s="8">
        <v>0.13947615011143941</v>
      </c>
    </row>
    <row r="4220" spans="1:24" x14ac:dyDescent="0.25">
      <c r="A4220">
        <v>4218</v>
      </c>
      <c r="B4220">
        <v>781.15556200000003</v>
      </c>
      <c r="C4220">
        <v>0.97015499999999999</v>
      </c>
      <c r="D4220">
        <v>40.266879000000003</v>
      </c>
      <c r="E4220">
        <v>99.662268999999995</v>
      </c>
      <c r="F4220">
        <v>56.049325000000003</v>
      </c>
      <c r="G4220">
        <v>8.106598</v>
      </c>
      <c r="H4220" s="2">
        <v>46.310471</v>
      </c>
      <c r="I4220" s="1">
        <v>1.252804</v>
      </c>
      <c r="J4220" s="5">
        <v>5.8865282485930903</v>
      </c>
      <c r="K4220" s="1">
        <v>12.798120000000001</v>
      </c>
      <c r="L4220" s="1">
        <v>82.456694999999996</v>
      </c>
      <c r="M4220" s="1">
        <v>4.0880409999999996</v>
      </c>
      <c r="N4220" s="1">
        <v>208.18215599999999</v>
      </c>
      <c r="O4220" s="1">
        <v>104.31804600000001</v>
      </c>
      <c r="P4220" s="1">
        <v>242.04944399999999</v>
      </c>
      <c r="Q4220" s="1">
        <v>8.3618839999999999</v>
      </c>
      <c r="R4220" s="1">
        <v>77.192373000000003</v>
      </c>
      <c r="S4220" s="1">
        <v>11.983072999999999</v>
      </c>
      <c r="T4220" s="1">
        <v>115</v>
      </c>
      <c r="U4220" s="1">
        <v>13.799405999999999</v>
      </c>
      <c r="V4220" s="1">
        <v>31.233923000000001</v>
      </c>
      <c r="W4220" s="1">
        <v>226.284651</v>
      </c>
      <c r="X4220" s="8">
        <v>0.1920772649035086</v>
      </c>
    </row>
    <row r="4221" spans="1:24" x14ac:dyDescent="0.25">
      <c r="A4221">
        <v>4219</v>
      </c>
      <c r="B4221">
        <v>770.62873000000002</v>
      </c>
      <c r="C4221">
        <v>0.87908299999999995</v>
      </c>
      <c r="D4221">
        <v>39.013274000000003</v>
      </c>
      <c r="E4221">
        <v>100.24804</v>
      </c>
      <c r="F4221">
        <v>56.408439999999999</v>
      </c>
      <c r="G4221">
        <v>7.7654389999999998</v>
      </c>
      <c r="H4221" s="2">
        <v>49.601736000000002</v>
      </c>
      <c r="I4221" s="1">
        <v>1.2222740000000001</v>
      </c>
      <c r="J4221" s="5">
        <v>5.7173050847340994</v>
      </c>
      <c r="K4221" s="1">
        <v>12.624098</v>
      </c>
      <c r="L4221" s="1">
        <v>79.057536999999996</v>
      </c>
      <c r="M4221" s="1">
        <v>4.1193479999999996</v>
      </c>
      <c r="N4221" s="1">
        <v>201.67103800000001</v>
      </c>
      <c r="O4221" s="1">
        <v>94.682891000000012</v>
      </c>
      <c r="P4221" s="1">
        <v>227.5035</v>
      </c>
      <c r="Q4221" s="1">
        <v>8.3351989999999994</v>
      </c>
      <c r="R4221" s="1">
        <v>73.704695000000001</v>
      </c>
      <c r="S4221" s="1">
        <v>11.978057</v>
      </c>
      <c r="T4221" s="1">
        <v>117</v>
      </c>
      <c r="U4221" s="1">
        <v>13.713544000000001</v>
      </c>
      <c r="V4221" s="1">
        <v>31.755517999999999</v>
      </c>
      <c r="W4221" s="1">
        <v>218.46392600000001</v>
      </c>
      <c r="X4221" s="8">
        <v>7.1321611711574653E-2</v>
      </c>
    </row>
    <row r="4222" spans="1:24" x14ac:dyDescent="0.25">
      <c r="A4222">
        <v>4220</v>
      </c>
      <c r="B4222">
        <v>757.81484499999999</v>
      </c>
      <c r="C4222">
        <v>1.427792</v>
      </c>
      <c r="D4222">
        <v>38.890110999999997</v>
      </c>
      <c r="E4222">
        <v>88.086089000000001</v>
      </c>
      <c r="F4222">
        <v>55.159548999999998</v>
      </c>
      <c r="G4222">
        <v>8.9518850000000008</v>
      </c>
      <c r="H4222" s="2">
        <v>51.003701999999997</v>
      </c>
      <c r="I4222" s="1">
        <v>1.265827</v>
      </c>
      <c r="J4222" s="5">
        <v>5.52673770493129</v>
      </c>
      <c r="K4222" s="1">
        <v>12.651149</v>
      </c>
      <c r="L4222" s="1">
        <v>77.208123000000001</v>
      </c>
      <c r="M4222" s="1">
        <v>4.0471950000000003</v>
      </c>
      <c r="N4222" s="1">
        <v>195.69065800000001</v>
      </c>
      <c r="O4222" s="1">
        <v>89.887004999999988</v>
      </c>
      <c r="P4222" s="1">
        <v>219.91949699999998</v>
      </c>
      <c r="Q4222" s="1">
        <v>8.2960080000000005</v>
      </c>
      <c r="R4222" s="1">
        <v>69.698296999999997</v>
      </c>
      <c r="S4222" s="1">
        <v>11.755165999999999</v>
      </c>
      <c r="T4222" s="1">
        <v>110</v>
      </c>
      <c r="U4222" s="1">
        <v>13.809075</v>
      </c>
      <c r="V4222" s="1">
        <v>30.801641</v>
      </c>
      <c r="W4222" s="1">
        <v>211.94486000000001</v>
      </c>
      <c r="X4222" s="8">
        <v>2.032626215032559E-2</v>
      </c>
    </row>
    <row r="4223" spans="1:24" x14ac:dyDescent="0.25">
      <c r="A4223">
        <v>4221</v>
      </c>
      <c r="B4223">
        <v>763.38366599999995</v>
      </c>
      <c r="C4223">
        <v>2.429122</v>
      </c>
      <c r="D4223">
        <v>50.232055000000003</v>
      </c>
      <c r="E4223">
        <v>106.249959</v>
      </c>
      <c r="F4223">
        <v>54.566135000000003</v>
      </c>
      <c r="G4223">
        <v>9.5156279999999995</v>
      </c>
      <c r="H4223" s="2">
        <v>43.990412999999997</v>
      </c>
      <c r="I4223" s="1">
        <v>1.350508</v>
      </c>
      <c r="J4223" s="5">
        <v>5.8920956283982298</v>
      </c>
      <c r="K4223" s="1">
        <v>12.755289000000001</v>
      </c>
      <c r="L4223" s="1">
        <v>77.054451999999998</v>
      </c>
      <c r="M4223" s="1">
        <v>3.8989189999999998</v>
      </c>
      <c r="N4223" s="1">
        <v>188.65989400000001</v>
      </c>
      <c r="O4223" s="1">
        <v>88.202207999999985</v>
      </c>
      <c r="P4223" s="1">
        <v>208.57336800000002</v>
      </c>
      <c r="Q4223" s="1">
        <v>8.6202860000000001</v>
      </c>
      <c r="R4223" s="1">
        <v>67.307142999999996</v>
      </c>
      <c r="S4223" s="1">
        <v>11.175941999999999</v>
      </c>
      <c r="T4223" s="1">
        <v>110</v>
      </c>
      <c r="U4223" s="1">
        <v>13.687741000000001</v>
      </c>
      <c r="V4223" s="1">
        <v>28.533640999999999</v>
      </c>
      <c r="W4223" s="1">
        <v>213.26915700000001</v>
      </c>
      <c r="X4223" s="8">
        <v>1.4011850591182449E-3</v>
      </c>
    </row>
    <row r="4224" spans="1:24" x14ac:dyDescent="0.25">
      <c r="A4224">
        <v>4222</v>
      </c>
      <c r="B4224">
        <v>764.440382</v>
      </c>
      <c r="C4224">
        <v>2.3598560000000002</v>
      </c>
      <c r="D4224">
        <v>28.616752000000002</v>
      </c>
      <c r="E4224">
        <v>99.344988000000001</v>
      </c>
      <c r="F4224">
        <v>54.549140999999999</v>
      </c>
      <c r="G4224">
        <v>9.5317729999999994</v>
      </c>
      <c r="H4224" s="2">
        <v>47.725293999999998</v>
      </c>
      <c r="I4224" s="1">
        <v>1.52969</v>
      </c>
      <c r="J4224" s="5">
        <v>5.9265000000013899</v>
      </c>
      <c r="K4224" s="1">
        <v>12.72085</v>
      </c>
      <c r="L4224" s="1">
        <v>76.396221999999995</v>
      </c>
      <c r="M4224" s="1">
        <v>3.9177170000000001</v>
      </c>
      <c r="N4224" s="1">
        <v>169.404481</v>
      </c>
      <c r="O4224" s="1">
        <v>87.947633999999994</v>
      </c>
      <c r="P4224" s="1">
        <v>201.66733599999998</v>
      </c>
      <c r="Q4224" s="1">
        <v>8.4611669999999997</v>
      </c>
      <c r="R4224" s="1">
        <v>66.486670000000004</v>
      </c>
      <c r="S4224" s="1">
        <v>10.901315</v>
      </c>
      <c r="T4224" s="1">
        <v>102</v>
      </c>
      <c r="U4224" s="1">
        <v>13.436767</v>
      </c>
      <c r="V4224" s="1">
        <v>25.235596999999999</v>
      </c>
      <c r="W4224" s="1">
        <v>219.93301099999999</v>
      </c>
      <c r="X4224" s="8">
        <v>0</v>
      </c>
    </row>
    <row r="4225" spans="1:24" x14ac:dyDescent="0.25">
      <c r="A4225">
        <v>4223</v>
      </c>
      <c r="B4225">
        <v>751.08576700000003</v>
      </c>
      <c r="C4225">
        <v>1.4542539999999999</v>
      </c>
      <c r="D4225">
        <v>34.623373000000001</v>
      </c>
      <c r="E4225">
        <v>96.446489999999997</v>
      </c>
      <c r="F4225">
        <v>56.824848000000003</v>
      </c>
      <c r="G4225">
        <v>7.3698509999999997</v>
      </c>
      <c r="H4225" s="2">
        <v>52.323400999999997</v>
      </c>
      <c r="I4225" s="1">
        <v>1.7469380000000001</v>
      </c>
      <c r="J4225" s="5">
        <v>5.7643333333398905</v>
      </c>
      <c r="K4225" s="1">
        <v>12.824235999999999</v>
      </c>
      <c r="L4225" s="1">
        <v>75.065364000000002</v>
      </c>
      <c r="M4225" s="1">
        <v>3.922107</v>
      </c>
      <c r="N4225" s="1">
        <v>161.146907</v>
      </c>
      <c r="O4225" s="1">
        <v>86.002920999999986</v>
      </c>
      <c r="P4225" s="1">
        <v>200.891347</v>
      </c>
      <c r="Q4225" s="1">
        <v>9.1914429999999996</v>
      </c>
      <c r="R4225" s="1">
        <v>66.173636000000002</v>
      </c>
      <c r="S4225" s="1">
        <v>10.968987</v>
      </c>
      <c r="T4225" s="1">
        <v>108</v>
      </c>
      <c r="U4225" s="1">
        <v>13.342892000000001</v>
      </c>
      <c r="V4225" s="1">
        <v>24.633300999999999</v>
      </c>
      <c r="W4225" s="1">
        <v>225.11236600000001</v>
      </c>
      <c r="X4225" s="8">
        <v>0</v>
      </c>
    </row>
    <row r="4226" spans="1:24" x14ac:dyDescent="0.25">
      <c r="A4226">
        <v>4224</v>
      </c>
      <c r="B4226">
        <v>753.77850999999998</v>
      </c>
      <c r="C4226">
        <v>1.089121</v>
      </c>
      <c r="D4226">
        <v>37.743205000000003</v>
      </c>
      <c r="E4226">
        <v>94.331613000000004</v>
      </c>
      <c r="F4226">
        <v>57.535001999999999</v>
      </c>
      <c r="G4226">
        <v>6.6952049999999996</v>
      </c>
      <c r="H4226" s="2">
        <v>45.366850999999997</v>
      </c>
      <c r="I4226" s="1">
        <v>1.5306340000000001</v>
      </c>
      <c r="J4226" s="5">
        <v>5.9386666666687198</v>
      </c>
      <c r="K4226" s="1">
        <v>12.515775</v>
      </c>
      <c r="L4226" s="1">
        <v>74.491157000000001</v>
      </c>
      <c r="M4226" s="1">
        <v>3.8291750000000002</v>
      </c>
      <c r="N4226" s="1">
        <v>165.62717599999999</v>
      </c>
      <c r="O4226" s="1">
        <v>85.033139000000006</v>
      </c>
      <c r="P4226" s="1">
        <v>198.81921399999999</v>
      </c>
      <c r="Q4226" s="1">
        <v>11.583857</v>
      </c>
      <c r="R4226" s="1">
        <v>66.084209000000001</v>
      </c>
      <c r="S4226" s="1">
        <v>11.241292</v>
      </c>
      <c r="T4226" s="1">
        <v>101</v>
      </c>
      <c r="U4226" s="1">
        <v>13.416862999999999</v>
      </c>
      <c r="V4226" s="1">
        <v>24.857683000000002</v>
      </c>
      <c r="W4226" s="1">
        <v>228.25952899999999</v>
      </c>
      <c r="X4226" s="8">
        <v>0</v>
      </c>
    </row>
    <row r="4227" spans="1:24" x14ac:dyDescent="0.25">
      <c r="A4227">
        <v>4225</v>
      </c>
      <c r="B4227">
        <v>765.23693800000001</v>
      </c>
      <c r="C4227">
        <v>1.6736</v>
      </c>
      <c r="D4227">
        <v>49.347763999999998</v>
      </c>
      <c r="E4227">
        <v>92.841183000000001</v>
      </c>
      <c r="F4227">
        <v>56.881926</v>
      </c>
      <c r="G4227">
        <v>7.3156270000000001</v>
      </c>
      <c r="H4227" s="2">
        <v>48.809370999999999</v>
      </c>
      <c r="I4227" s="1">
        <v>1.3409960000000001</v>
      </c>
      <c r="J4227" s="5">
        <v>5.9640225988696303</v>
      </c>
      <c r="K4227" s="1">
        <v>11.635342</v>
      </c>
      <c r="L4227" s="1">
        <v>73.562522000000001</v>
      </c>
      <c r="M4227" s="1">
        <v>3.9331149999999999</v>
      </c>
      <c r="N4227" s="1">
        <v>167.614384</v>
      </c>
      <c r="O4227" s="1">
        <v>85.07873699999999</v>
      </c>
      <c r="P4227" s="1">
        <v>203.777052</v>
      </c>
      <c r="Q4227" s="1">
        <v>12.571225999999999</v>
      </c>
      <c r="R4227" s="1">
        <v>66.025621000000001</v>
      </c>
      <c r="S4227" s="1">
        <v>10.931816</v>
      </c>
      <c r="T4227" s="1">
        <v>103</v>
      </c>
      <c r="U4227" s="1">
        <v>13.457654</v>
      </c>
      <c r="V4227" s="1">
        <v>25.285439</v>
      </c>
      <c r="W4227" s="1">
        <v>235.072078</v>
      </c>
      <c r="X4227" s="8">
        <v>0</v>
      </c>
    </row>
    <row r="4228" spans="1:24" x14ac:dyDescent="0.25">
      <c r="A4228">
        <v>4226</v>
      </c>
      <c r="B4228">
        <v>763.00168299999996</v>
      </c>
      <c r="C4228">
        <v>1.475465</v>
      </c>
      <c r="D4228">
        <v>28.79336</v>
      </c>
      <c r="E4228">
        <v>93.097639999999998</v>
      </c>
      <c r="F4228">
        <v>56.517980000000001</v>
      </c>
      <c r="G4228">
        <v>7.6613759999999997</v>
      </c>
      <c r="H4228" s="2">
        <v>46.289464000000002</v>
      </c>
      <c r="I4228" s="1">
        <v>1.360031</v>
      </c>
      <c r="J4228" s="5">
        <v>5.9304473464871901</v>
      </c>
      <c r="K4228" s="1">
        <v>11.358118999999999</v>
      </c>
      <c r="L4228" s="1">
        <v>71.708560000000006</v>
      </c>
      <c r="M4228" s="1">
        <v>3.9382890000000002</v>
      </c>
      <c r="N4228" s="1">
        <v>171.205544</v>
      </c>
      <c r="O4228" s="1">
        <v>84.287694999999999</v>
      </c>
      <c r="P4228" s="1">
        <v>203.009704</v>
      </c>
      <c r="Q4228" s="1">
        <v>12.455646</v>
      </c>
      <c r="R4228" s="1">
        <v>66.143867999999998</v>
      </c>
      <c r="S4228" s="1">
        <v>10.742449000000001</v>
      </c>
      <c r="T4228" s="1">
        <v>109</v>
      </c>
      <c r="U4228" s="1">
        <v>13.440258999999999</v>
      </c>
      <c r="V4228" s="1">
        <v>24.780418999999998</v>
      </c>
      <c r="W4228" s="1">
        <v>237.33490499999999</v>
      </c>
      <c r="X4228" s="8">
        <v>0</v>
      </c>
    </row>
    <row r="4229" spans="1:24" x14ac:dyDescent="0.25">
      <c r="A4229">
        <v>4227</v>
      </c>
      <c r="B4229">
        <v>756.84938799999998</v>
      </c>
      <c r="C4229">
        <v>1.1341000000000001</v>
      </c>
      <c r="D4229">
        <v>34.732405</v>
      </c>
      <c r="E4229">
        <v>93.726181999999994</v>
      </c>
      <c r="F4229">
        <v>55.897042999999996</v>
      </c>
      <c r="G4229">
        <v>8.2512659999999993</v>
      </c>
      <c r="H4229" s="2">
        <v>48.636181999999998</v>
      </c>
      <c r="I4229" s="1">
        <v>1.287506</v>
      </c>
      <c r="J4229" s="5">
        <v>5.8600611280853601</v>
      </c>
      <c r="K4229" s="1">
        <v>12.733518</v>
      </c>
      <c r="L4229" s="1">
        <v>69.176441999999994</v>
      </c>
      <c r="M4229" s="1">
        <v>3.8970349999999998</v>
      </c>
      <c r="N4229" s="1">
        <v>170.40017900000001</v>
      </c>
      <c r="O4229" s="1">
        <v>83.148513000000008</v>
      </c>
      <c r="P4229" s="1">
        <v>196.94499999999999</v>
      </c>
      <c r="Q4229" s="1">
        <v>12.785605</v>
      </c>
      <c r="R4229" s="1">
        <v>66.566164999999998</v>
      </c>
      <c r="S4229" s="1">
        <v>10.718754000000001</v>
      </c>
      <c r="T4229" s="1">
        <v>102</v>
      </c>
      <c r="U4229" s="1">
        <v>13.4015</v>
      </c>
      <c r="V4229" s="1">
        <v>24.251971999999999</v>
      </c>
      <c r="W4229" s="1">
        <v>231.09820200000001</v>
      </c>
      <c r="X4229" s="8">
        <v>0</v>
      </c>
    </row>
    <row r="4230" spans="1:24" x14ac:dyDescent="0.25">
      <c r="A4230">
        <v>4228</v>
      </c>
      <c r="B4230">
        <v>751.979105</v>
      </c>
      <c r="C4230">
        <v>1.1383669999999999</v>
      </c>
      <c r="D4230">
        <v>37.545051000000001</v>
      </c>
      <c r="E4230">
        <v>97.715024</v>
      </c>
      <c r="F4230">
        <v>56.331879999999998</v>
      </c>
      <c r="G4230">
        <v>7.838171</v>
      </c>
      <c r="H4230" s="2">
        <v>47.933401000000003</v>
      </c>
      <c r="I4230" s="1">
        <v>1.0370619999999999</v>
      </c>
      <c r="J4230" s="5">
        <v>5.7484634620777806</v>
      </c>
      <c r="K4230" s="1">
        <v>15.243051999999999</v>
      </c>
      <c r="L4230" s="1">
        <v>66.948716999999988</v>
      </c>
      <c r="M4230" s="1">
        <v>3.862784</v>
      </c>
      <c r="N4230" s="1">
        <v>163.76327800000001</v>
      </c>
      <c r="O4230" s="1">
        <v>83.115487000000002</v>
      </c>
      <c r="P4230" s="1">
        <v>197.608634</v>
      </c>
      <c r="Q4230" s="1">
        <v>11.100329</v>
      </c>
      <c r="R4230" s="1">
        <v>67.872299999999996</v>
      </c>
      <c r="S4230" s="1">
        <v>10.724703</v>
      </c>
      <c r="T4230" s="1">
        <v>109</v>
      </c>
      <c r="U4230" s="1">
        <v>13.465667</v>
      </c>
      <c r="V4230" s="1">
        <v>25.226030000000002</v>
      </c>
      <c r="W4230" s="1">
        <v>221.12298299999998</v>
      </c>
      <c r="X4230" s="8">
        <v>0</v>
      </c>
    </row>
    <row r="4231" spans="1:24" x14ac:dyDescent="0.25">
      <c r="A4231">
        <v>4229</v>
      </c>
      <c r="B4231">
        <v>756.17785400000002</v>
      </c>
      <c r="C4231">
        <v>0.91622199999999998</v>
      </c>
      <c r="D4231">
        <v>37.620938000000002</v>
      </c>
      <c r="E4231">
        <v>99.486514999999997</v>
      </c>
      <c r="F4231">
        <v>56.535921999999999</v>
      </c>
      <c r="G4231">
        <v>7.6443310000000002</v>
      </c>
      <c r="H4231" s="2">
        <v>45.559764999999999</v>
      </c>
      <c r="I4231" s="1">
        <v>0.95951699999999995</v>
      </c>
      <c r="J4231" s="5">
        <v>5.6431721311382699</v>
      </c>
      <c r="K4231" s="1">
        <v>19.027169000000001</v>
      </c>
      <c r="L4231" s="1">
        <v>66.018859999999989</v>
      </c>
      <c r="M4231" s="1">
        <v>3.9111760000000002</v>
      </c>
      <c r="N4231" s="1">
        <v>160.74858399999999</v>
      </c>
      <c r="O4231" s="1">
        <v>83.343394000000004</v>
      </c>
      <c r="P4231" s="1">
        <v>195.81175999999999</v>
      </c>
      <c r="Q4231" s="1">
        <v>9.0553550000000005</v>
      </c>
      <c r="R4231" s="1">
        <v>69.939258999999993</v>
      </c>
      <c r="S4231" s="1">
        <v>10.73784</v>
      </c>
      <c r="T4231" s="1">
        <v>104</v>
      </c>
      <c r="U4231" s="1">
        <v>13.470575999999999</v>
      </c>
      <c r="V4231" s="1">
        <v>24.694786000000001</v>
      </c>
      <c r="W4231" s="1">
        <v>210.14922000000001</v>
      </c>
      <c r="X4231" s="8">
        <v>1.555920382144774E-2</v>
      </c>
    </row>
    <row r="4232" spans="1:24" x14ac:dyDescent="0.25">
      <c r="A4232">
        <v>4230</v>
      </c>
      <c r="B4232">
        <v>770.56908099999998</v>
      </c>
      <c r="C4232">
        <v>1.966861</v>
      </c>
      <c r="D4232">
        <v>37.648453000000003</v>
      </c>
      <c r="E4232">
        <v>95.536579000000003</v>
      </c>
      <c r="F4232">
        <v>56.666741000000002</v>
      </c>
      <c r="G4232">
        <v>7.5200529999999999</v>
      </c>
      <c r="H4232" s="2">
        <v>55.123868000000002</v>
      </c>
      <c r="I4232" s="1">
        <v>1.0349219999999999</v>
      </c>
      <c r="J4232" s="5">
        <v>5.6888728813646496</v>
      </c>
      <c r="K4232" s="1">
        <v>23.504358</v>
      </c>
      <c r="L4232" s="1">
        <v>66.149816999999999</v>
      </c>
      <c r="M4232" s="1">
        <v>3.8850410000000002</v>
      </c>
      <c r="N4232" s="1">
        <v>156.955017</v>
      </c>
      <c r="O4232" s="1">
        <v>84.910649000000006</v>
      </c>
      <c r="P4232" s="1">
        <v>197.954577</v>
      </c>
      <c r="Q4232" s="1">
        <v>8.5050609999999995</v>
      </c>
      <c r="R4232" s="1">
        <v>69.635367000000002</v>
      </c>
      <c r="S4232" s="1">
        <v>10.748321000000001</v>
      </c>
      <c r="T4232" s="1">
        <v>104</v>
      </c>
      <c r="U4232" s="1">
        <v>13.390798</v>
      </c>
      <c r="V4232" s="1">
        <v>26.923497999999999</v>
      </c>
      <c r="W4232" s="1">
        <v>204.46001000000001</v>
      </c>
      <c r="X4232" s="8">
        <v>4.1093590391888923E-2</v>
      </c>
    </row>
    <row r="4233" spans="1:24" x14ac:dyDescent="0.25">
      <c r="A4233">
        <v>4231</v>
      </c>
      <c r="B4233">
        <v>786.85133199999996</v>
      </c>
      <c r="C4233">
        <v>6.1078919999999997</v>
      </c>
      <c r="D4233">
        <v>37.918295999999998</v>
      </c>
      <c r="E4233">
        <v>93.803988000000004</v>
      </c>
      <c r="F4233">
        <v>56.540958000000003</v>
      </c>
      <c r="G4233">
        <v>7.6395470000000003</v>
      </c>
      <c r="H4233" s="2">
        <v>77.834068000000002</v>
      </c>
      <c r="I4233" s="1">
        <v>1.192372</v>
      </c>
      <c r="J4233" s="5">
        <v>5.8900861350411997</v>
      </c>
      <c r="K4233" s="1">
        <v>24.006616000000001</v>
      </c>
      <c r="L4233" s="1">
        <v>66.777356999999995</v>
      </c>
      <c r="M4233" s="1">
        <v>3.8808189999999998</v>
      </c>
      <c r="N4233" s="1">
        <v>155.177909</v>
      </c>
      <c r="O4233" s="1">
        <v>86.532098999999988</v>
      </c>
      <c r="P4233" s="1">
        <v>204.05001300000001</v>
      </c>
      <c r="Q4233" s="1">
        <v>8.2056810000000002</v>
      </c>
      <c r="R4233" s="1">
        <v>67.439757</v>
      </c>
      <c r="S4233" s="1">
        <v>10.993525999999999</v>
      </c>
      <c r="T4233" s="1">
        <v>101</v>
      </c>
      <c r="U4233" s="1">
        <v>13.761259000000001</v>
      </c>
      <c r="V4233" s="1">
        <v>28.433942999999999</v>
      </c>
      <c r="W4233" s="1">
        <v>202.55655899999999</v>
      </c>
      <c r="X4233" s="8">
        <v>0.10372580363451581</v>
      </c>
    </row>
    <row r="4234" spans="1:24" x14ac:dyDescent="0.25">
      <c r="A4234">
        <v>4232</v>
      </c>
      <c r="B4234">
        <v>782.51580100000001</v>
      </c>
      <c r="C4234">
        <v>7.9390669999999997</v>
      </c>
      <c r="D4234">
        <v>38.547820000000002</v>
      </c>
      <c r="E4234">
        <v>94.795032000000006</v>
      </c>
      <c r="F4234">
        <v>55.058608</v>
      </c>
      <c r="G4234">
        <v>9.0477790000000002</v>
      </c>
      <c r="H4234" s="2">
        <v>90.466002000000003</v>
      </c>
      <c r="I4234" s="1">
        <v>1.146868</v>
      </c>
      <c r="J4234" s="5">
        <v>5.6185409836034506</v>
      </c>
      <c r="K4234" s="1">
        <v>22.070430000000002</v>
      </c>
      <c r="L4234" s="1">
        <v>72.612185000000011</v>
      </c>
      <c r="M4234" s="1">
        <v>3.9386299999999999</v>
      </c>
      <c r="N4234" s="1">
        <v>156.824682</v>
      </c>
      <c r="O4234" s="1">
        <v>86.744833</v>
      </c>
      <c r="P4234" s="1">
        <v>211.559709</v>
      </c>
      <c r="Q4234" s="1">
        <v>8.3776419999999998</v>
      </c>
      <c r="R4234" s="1">
        <v>66.503051999999997</v>
      </c>
      <c r="S4234" s="1">
        <v>11.587460999999999</v>
      </c>
      <c r="T4234" s="1">
        <v>99</v>
      </c>
      <c r="U4234" s="1">
        <v>14.273362000000001</v>
      </c>
      <c r="V4234" s="1">
        <v>30.374341999999999</v>
      </c>
      <c r="W4234" s="1">
        <v>201.39443699999998</v>
      </c>
      <c r="X4234" s="8">
        <v>0.1178677204146865</v>
      </c>
    </row>
    <row r="4235" spans="1:24" x14ac:dyDescent="0.25">
      <c r="A4235">
        <v>4233</v>
      </c>
      <c r="B4235">
        <v>780.95135600000003</v>
      </c>
      <c r="C4235">
        <v>7.8834790000000003</v>
      </c>
      <c r="D4235">
        <v>41.517797000000002</v>
      </c>
      <c r="E4235">
        <v>85.654480000000007</v>
      </c>
      <c r="F4235">
        <v>55.338821000000003</v>
      </c>
      <c r="G4235">
        <v>8.7815770000000004</v>
      </c>
      <c r="H4235" s="2">
        <v>88.475342999999995</v>
      </c>
      <c r="I4235" s="1">
        <v>1.4830639999999999</v>
      </c>
      <c r="J4235" s="5">
        <v>5.5301864406646901</v>
      </c>
      <c r="K4235" s="1">
        <v>22.050697</v>
      </c>
      <c r="L4235" s="1">
        <v>82.193151</v>
      </c>
      <c r="M4235" s="1">
        <v>4.1291000000000002</v>
      </c>
      <c r="N4235" s="1">
        <v>155.76983899999999</v>
      </c>
      <c r="O4235" s="1">
        <v>87.525798000000009</v>
      </c>
      <c r="P4235" s="1">
        <v>226.07193899999999</v>
      </c>
      <c r="Q4235" s="1">
        <v>8.1561400000000006</v>
      </c>
      <c r="R4235" s="1">
        <v>66.794600000000003</v>
      </c>
      <c r="S4235" s="1">
        <v>11.796461000000001</v>
      </c>
      <c r="T4235" s="1">
        <v>103</v>
      </c>
      <c r="U4235" s="1">
        <v>14.283842999999999</v>
      </c>
      <c r="V4235" s="1">
        <v>32.962031000000003</v>
      </c>
      <c r="W4235" s="1">
        <v>203.131946</v>
      </c>
      <c r="X4235" s="8">
        <v>0.18616495240587341</v>
      </c>
    </row>
    <row r="4236" spans="1:24" x14ac:dyDescent="0.25">
      <c r="A4236">
        <v>4234</v>
      </c>
      <c r="B4236">
        <v>788.41859599999998</v>
      </c>
      <c r="C4236">
        <v>7.0582260000000003</v>
      </c>
      <c r="D4236">
        <v>57.001195000000003</v>
      </c>
      <c r="E4236">
        <v>108.686852</v>
      </c>
      <c r="F4236">
        <v>56.359214000000001</v>
      </c>
      <c r="G4236">
        <v>7.8122030000000002</v>
      </c>
      <c r="H4236" s="2">
        <v>90.714348000000001</v>
      </c>
      <c r="I4236" s="1">
        <v>2.225476</v>
      </c>
      <c r="J4236" s="5">
        <v>5.4832397888385396</v>
      </c>
      <c r="K4236" s="1">
        <v>20.180253</v>
      </c>
      <c r="L4236" s="1">
        <v>86.844889999999992</v>
      </c>
      <c r="M4236" s="1">
        <v>3.9684650000000001</v>
      </c>
      <c r="N4236" s="1">
        <v>170.47145</v>
      </c>
      <c r="O4236" s="1">
        <v>89.826076999999998</v>
      </c>
      <c r="P4236" s="1">
        <v>237.57129600000002</v>
      </c>
      <c r="Q4236" s="1">
        <v>8.0716909999999995</v>
      </c>
      <c r="R4236" s="1">
        <v>67.835647999999992</v>
      </c>
      <c r="S4236" s="1">
        <v>11.835611</v>
      </c>
      <c r="T4236" s="1">
        <v>103</v>
      </c>
      <c r="U4236" s="1">
        <v>14.419484000000001</v>
      </c>
      <c r="V4236" s="1">
        <v>34.493060999999997</v>
      </c>
      <c r="W4236" s="1">
        <v>205.95768700000002</v>
      </c>
      <c r="X4236" s="8">
        <v>0.21407418425566749</v>
      </c>
    </row>
    <row r="4237" spans="1:24" x14ac:dyDescent="0.25">
      <c r="A4237">
        <v>4235</v>
      </c>
      <c r="B4237">
        <v>791.27968499999997</v>
      </c>
      <c r="C4237">
        <v>7.1450959999999997</v>
      </c>
      <c r="D4237">
        <v>33.127457</v>
      </c>
      <c r="E4237">
        <v>90.964277999999993</v>
      </c>
      <c r="F4237">
        <v>56.578318000000003</v>
      </c>
      <c r="G4237">
        <v>7.6040549999999998</v>
      </c>
      <c r="H4237" s="2">
        <v>98.394470999999996</v>
      </c>
      <c r="I4237" s="1">
        <v>3.151103</v>
      </c>
      <c r="J4237" s="5">
        <v>5.7367404371616395</v>
      </c>
      <c r="K4237" s="1">
        <v>16.910499000000002</v>
      </c>
      <c r="L4237" s="1">
        <v>82.745745999999997</v>
      </c>
      <c r="M4237" s="1">
        <v>3.8190110000000002</v>
      </c>
      <c r="N4237" s="1">
        <v>187.04539299999999</v>
      </c>
      <c r="O4237" s="1">
        <v>92.980440999999999</v>
      </c>
      <c r="P4237" s="1">
        <v>248.67368000000002</v>
      </c>
      <c r="Q4237" s="1">
        <v>8.5496009999999991</v>
      </c>
      <c r="R4237" s="1">
        <v>69.799462000000005</v>
      </c>
      <c r="S4237" s="1">
        <v>11.953830999999999</v>
      </c>
      <c r="T4237" s="1">
        <v>104</v>
      </c>
      <c r="U4237" s="1">
        <v>14.873659999999999</v>
      </c>
      <c r="V4237" s="1">
        <v>33.76896</v>
      </c>
      <c r="W4237" s="1">
        <v>206.06357</v>
      </c>
      <c r="X4237" s="8">
        <v>0.21379274882345009</v>
      </c>
    </row>
    <row r="4238" spans="1:24" x14ac:dyDescent="0.25">
      <c r="A4238">
        <v>4236</v>
      </c>
      <c r="B4238">
        <v>787.57474200000001</v>
      </c>
      <c r="C4238">
        <v>7.9699229999999996</v>
      </c>
      <c r="D4238">
        <v>40.975765000000003</v>
      </c>
      <c r="E4238">
        <v>111.398267</v>
      </c>
      <c r="F4238">
        <v>56.577348999999998</v>
      </c>
      <c r="G4238">
        <v>7.6049749999999996</v>
      </c>
      <c r="H4238" s="2">
        <v>110.585035</v>
      </c>
      <c r="I4238" s="1">
        <v>2.0509710000000001</v>
      </c>
      <c r="J4238" s="5">
        <v>6.0408333333325501</v>
      </c>
      <c r="K4238" s="1">
        <v>16.837284</v>
      </c>
      <c r="L4238" s="1">
        <v>79.741275000000002</v>
      </c>
      <c r="M4238" s="1">
        <v>3.8801540000000001</v>
      </c>
      <c r="N4238" s="1">
        <v>193.69161800000001</v>
      </c>
      <c r="O4238" s="1">
        <v>96.147436999999996</v>
      </c>
      <c r="P4238" s="1">
        <v>245.71647100000001</v>
      </c>
      <c r="Q4238" s="1">
        <v>8.3802140000000005</v>
      </c>
      <c r="R4238" s="1">
        <v>72.123992000000001</v>
      </c>
      <c r="S4238" s="1">
        <v>12.034869</v>
      </c>
      <c r="T4238" s="1">
        <v>106</v>
      </c>
      <c r="U4238" s="1">
        <v>14.779154</v>
      </c>
      <c r="V4238" s="1">
        <v>34.081322</v>
      </c>
      <c r="W4238" s="1">
        <v>206.345189</v>
      </c>
      <c r="X4238" s="8">
        <v>0.22386727631664399</v>
      </c>
    </row>
    <row r="4239" spans="1:24" x14ac:dyDescent="0.25">
      <c r="A4239">
        <v>4237</v>
      </c>
      <c r="B4239">
        <v>787.22461399999997</v>
      </c>
      <c r="C4239">
        <v>8.2670829999999995</v>
      </c>
      <c r="D4239">
        <v>44.356653000000001</v>
      </c>
      <c r="E4239">
        <v>93.735355999999996</v>
      </c>
      <c r="F4239">
        <v>56.559511000000001</v>
      </c>
      <c r="G4239">
        <v>7.6219210000000004</v>
      </c>
      <c r="H4239" s="2">
        <v>108.803794</v>
      </c>
      <c r="I4239" s="1">
        <v>1.140917</v>
      </c>
      <c r="J4239" s="5">
        <v>6.1609999999927796</v>
      </c>
      <c r="K4239" s="1">
        <v>17.840778</v>
      </c>
      <c r="L4239" s="1">
        <v>88.378410000000002</v>
      </c>
      <c r="M4239" s="1">
        <v>4.0434029999999996</v>
      </c>
      <c r="N4239" s="1">
        <v>197.01354900000001</v>
      </c>
      <c r="O4239" s="1">
        <v>99.67426900000001</v>
      </c>
      <c r="P4239" s="1">
        <v>234.62119200000001</v>
      </c>
      <c r="Q4239" s="1">
        <v>8.2148690000000002</v>
      </c>
      <c r="R4239" s="1">
        <v>72.197478000000004</v>
      </c>
      <c r="S4239" s="1">
        <v>12.164099</v>
      </c>
      <c r="T4239" s="1">
        <v>105</v>
      </c>
      <c r="U4239" s="1">
        <v>14.541992</v>
      </c>
      <c r="V4239" s="1">
        <v>33.983460000000001</v>
      </c>
      <c r="W4239" s="1">
        <v>209.093999</v>
      </c>
      <c r="X4239" s="8">
        <v>0.20602311511854329</v>
      </c>
    </row>
    <row r="4240" spans="1:24" x14ac:dyDescent="0.25">
      <c r="A4240">
        <v>4238</v>
      </c>
      <c r="B4240">
        <v>778.89770199999998</v>
      </c>
      <c r="C4240">
        <v>3.408255</v>
      </c>
      <c r="D4240">
        <v>43.591118000000002</v>
      </c>
      <c r="E4240">
        <v>114.160929</v>
      </c>
      <c r="F4240">
        <v>55.903481999999997</v>
      </c>
      <c r="G4240">
        <v>8.2451489999999996</v>
      </c>
      <c r="H4240" s="2">
        <v>111.664005</v>
      </c>
      <c r="I4240" s="1">
        <v>1.049439</v>
      </c>
      <c r="J4240" s="5">
        <v>6.1048333333310403</v>
      </c>
      <c r="K4240" s="1">
        <v>17.589661</v>
      </c>
      <c r="L4240" s="1">
        <v>97.635292000000007</v>
      </c>
      <c r="M4240" s="1">
        <v>3.8459840000000001</v>
      </c>
      <c r="N4240" s="1">
        <v>192.42968400000001</v>
      </c>
      <c r="O4240" s="1">
        <v>101.90717599999999</v>
      </c>
      <c r="P4240" s="1">
        <v>224.26004499999999</v>
      </c>
      <c r="Q4240" s="1">
        <v>8.2774830000000001</v>
      </c>
      <c r="R4240" s="1">
        <v>69.848303000000001</v>
      </c>
      <c r="S4240" s="1">
        <v>12.175843</v>
      </c>
      <c r="T4240" s="1">
        <v>100</v>
      </c>
      <c r="U4240" s="1">
        <v>14.388216999999999</v>
      </c>
      <c r="V4240" s="1">
        <v>32.895248000000002</v>
      </c>
      <c r="W4240" s="1">
        <v>210.84362400000001</v>
      </c>
      <c r="X4240" s="8">
        <v>0.22356087339321271</v>
      </c>
    </row>
    <row r="4241" spans="1:24" x14ac:dyDescent="0.25">
      <c r="A4241">
        <v>4239</v>
      </c>
      <c r="B4241">
        <v>783.702493</v>
      </c>
      <c r="C4241">
        <v>1.2409539999999999</v>
      </c>
      <c r="D4241">
        <v>40.502203999999999</v>
      </c>
      <c r="E4241">
        <v>104.16282699999999</v>
      </c>
      <c r="F4241">
        <v>55.571651000000003</v>
      </c>
      <c r="G4241">
        <v>8.5603879999999997</v>
      </c>
      <c r="H4241" s="2">
        <v>118.685152</v>
      </c>
      <c r="I4241" s="1">
        <v>0.96840599999999999</v>
      </c>
      <c r="J4241" s="5">
        <v>6.7601666666741904</v>
      </c>
      <c r="K4241" s="1">
        <v>17.632300999999998</v>
      </c>
      <c r="L4241" s="1">
        <v>97.611069000000001</v>
      </c>
      <c r="M4241" s="1">
        <v>3.9026540000000001</v>
      </c>
      <c r="N4241" s="1">
        <v>185.50947400000001</v>
      </c>
      <c r="O4241" s="1">
        <v>103.411958</v>
      </c>
      <c r="P4241" s="1">
        <v>213.04088300000001</v>
      </c>
      <c r="Q4241" s="1">
        <v>8.2868689999999994</v>
      </c>
      <c r="R4241" s="1">
        <v>67.857190000000003</v>
      </c>
      <c r="S4241" s="1">
        <v>12.186260000000001</v>
      </c>
      <c r="T4241" s="1">
        <v>104</v>
      </c>
      <c r="U4241" s="1">
        <v>14.329772999999999</v>
      </c>
      <c r="V4241" s="1">
        <v>33.132891000000001</v>
      </c>
      <c r="W4241" s="1">
        <v>209.88818600000002</v>
      </c>
      <c r="X4241" s="8">
        <v>0.27501123984892228</v>
      </c>
    </row>
    <row r="4242" spans="1:24" x14ac:dyDescent="0.25">
      <c r="A4242">
        <v>4240</v>
      </c>
      <c r="B4242">
        <v>794.951459</v>
      </c>
      <c r="C4242">
        <v>6.0791449999999996</v>
      </c>
      <c r="D4242">
        <v>39.038488000000001</v>
      </c>
      <c r="E4242">
        <v>97.729512999999997</v>
      </c>
      <c r="F4242">
        <v>56.285429999999998</v>
      </c>
      <c r="G4242">
        <v>7.8822979999999996</v>
      </c>
      <c r="H4242" s="2">
        <v>106.28987600000001</v>
      </c>
      <c r="I4242" s="1">
        <v>1.1234299999999999</v>
      </c>
      <c r="J4242" s="5">
        <v>7.4900000000052307</v>
      </c>
      <c r="K4242" s="1">
        <v>19.190418999999999</v>
      </c>
      <c r="L4242" s="1">
        <v>90.853453999999999</v>
      </c>
      <c r="M4242" s="1">
        <v>3.970256</v>
      </c>
      <c r="N4242" s="1">
        <v>178.87065200000001</v>
      </c>
      <c r="O4242" s="1">
        <v>104.512978</v>
      </c>
      <c r="P4242" s="1">
        <v>199.02447799999999</v>
      </c>
      <c r="Q4242" s="1">
        <v>8.1278360000000003</v>
      </c>
      <c r="R4242" s="1">
        <v>67.521129999999999</v>
      </c>
      <c r="S4242" s="1">
        <v>12.150968000000001</v>
      </c>
      <c r="T4242" s="1">
        <v>117</v>
      </c>
      <c r="U4242" s="1">
        <v>13.962196</v>
      </c>
      <c r="V4242" s="1">
        <v>33.358763000000003</v>
      </c>
      <c r="W4242" s="1">
        <v>203.94713999999999</v>
      </c>
      <c r="X4242" s="8">
        <v>0.12630871660675819</v>
      </c>
    </row>
    <row r="4243" spans="1:24" x14ac:dyDescent="0.25">
      <c r="A4243">
        <v>4241</v>
      </c>
      <c r="B4243">
        <v>789.55444799999998</v>
      </c>
      <c r="C4243">
        <v>4.0639719999999997</v>
      </c>
      <c r="D4243">
        <v>38.739587999999998</v>
      </c>
      <c r="E4243">
        <v>99.188613000000004</v>
      </c>
      <c r="F4243">
        <v>56.586582999999997</v>
      </c>
      <c r="G4243">
        <v>7.596203</v>
      </c>
      <c r="H4243" s="2">
        <v>94.450220000000002</v>
      </c>
      <c r="I4243" s="1">
        <v>1.0196019999999999</v>
      </c>
      <c r="J4243" s="5">
        <v>7.3178333333344199</v>
      </c>
      <c r="K4243" s="1">
        <v>19.747743</v>
      </c>
      <c r="L4243" s="1">
        <v>84.083409000000003</v>
      </c>
      <c r="M4243" s="1">
        <v>4.0117520000000004</v>
      </c>
      <c r="N4243" s="1">
        <v>175.89629099999999</v>
      </c>
      <c r="O4243" s="1">
        <v>103.858372</v>
      </c>
      <c r="P4243" s="1">
        <v>198.295467</v>
      </c>
      <c r="Q4243" s="1">
        <v>8.2389270000000003</v>
      </c>
      <c r="R4243" s="1">
        <v>67.874290000000002</v>
      </c>
      <c r="S4243" s="1">
        <v>12.043316000000001</v>
      </c>
      <c r="T4243" s="1">
        <v>117</v>
      </c>
      <c r="U4243" s="1">
        <v>13.832667000000001</v>
      </c>
      <c r="V4243" s="1">
        <v>33.824112999999997</v>
      </c>
      <c r="W4243" s="1">
        <v>199.083414</v>
      </c>
      <c r="X4243" s="8">
        <v>0.19136990217848759</v>
      </c>
    </row>
    <row r="4244" spans="1:24" x14ac:dyDescent="0.25">
      <c r="A4244">
        <v>4242</v>
      </c>
      <c r="B4244">
        <v>785.07214099999999</v>
      </c>
      <c r="C4244">
        <v>1.3540760000000001</v>
      </c>
      <c r="D4244">
        <v>38.689103000000003</v>
      </c>
      <c r="E4244">
        <v>99.646196000000003</v>
      </c>
      <c r="F4244">
        <v>57.317093999999997</v>
      </c>
      <c r="G4244">
        <v>6.9022170000000003</v>
      </c>
      <c r="H4244" s="2">
        <v>82.726096999999996</v>
      </c>
      <c r="I4244" s="1">
        <v>0.92692099999999999</v>
      </c>
      <c r="J4244" s="5">
        <v>6.5828333333338298</v>
      </c>
      <c r="K4244" s="1">
        <v>17.284782</v>
      </c>
      <c r="L4244" s="1">
        <v>81.728866000000011</v>
      </c>
      <c r="M4244" s="1">
        <v>4.1544489999999996</v>
      </c>
      <c r="N4244" s="1">
        <v>181.159705</v>
      </c>
      <c r="O4244" s="1">
        <v>99.070846999999986</v>
      </c>
      <c r="P4244" s="1">
        <v>198.94318900000002</v>
      </c>
      <c r="Q4244" s="1">
        <v>8.1573670000000007</v>
      </c>
      <c r="R4244" s="1">
        <v>67.431570999999991</v>
      </c>
      <c r="S4244" s="1">
        <v>11.986132</v>
      </c>
      <c r="T4244" s="1">
        <v>112</v>
      </c>
      <c r="U4244" s="1">
        <v>13.75459</v>
      </c>
      <c r="V4244" s="1">
        <v>32.97287</v>
      </c>
      <c r="W4244" s="1">
        <v>199.795502</v>
      </c>
      <c r="X4244" s="8">
        <v>0.12932532175507661</v>
      </c>
    </row>
    <row r="4245" spans="1:24" x14ac:dyDescent="0.25">
      <c r="A4245">
        <v>4243</v>
      </c>
      <c r="B4245">
        <v>789.68891599999995</v>
      </c>
      <c r="C4245">
        <v>1.249242</v>
      </c>
      <c r="D4245">
        <v>38.562852999999997</v>
      </c>
      <c r="E4245">
        <v>100.092994</v>
      </c>
      <c r="F4245">
        <v>56.182147000000001</v>
      </c>
      <c r="G4245">
        <v>7.9804170000000001</v>
      </c>
      <c r="H4245" s="2">
        <v>60.855466999999997</v>
      </c>
      <c r="I4245" s="1">
        <v>0.95646600000000004</v>
      </c>
      <c r="J4245" s="5">
        <v>5.9578333333338298</v>
      </c>
      <c r="K4245" s="1">
        <v>14.476588</v>
      </c>
      <c r="L4245" s="1">
        <v>81.714494999999999</v>
      </c>
      <c r="M4245" s="1">
        <v>4.313885</v>
      </c>
      <c r="N4245" s="1">
        <v>183.462378</v>
      </c>
      <c r="O4245" s="1">
        <v>92.646031999999991</v>
      </c>
      <c r="P4245" s="1">
        <v>201.98951299999999</v>
      </c>
      <c r="Q4245" s="1">
        <v>8.1443100000000008</v>
      </c>
      <c r="R4245" s="1">
        <v>66.750108999999995</v>
      </c>
      <c r="S4245" s="1">
        <v>12.004916</v>
      </c>
      <c r="T4245" s="1">
        <v>106</v>
      </c>
      <c r="U4245" s="1">
        <v>13.610378000000001</v>
      </c>
      <c r="V4245" s="1">
        <v>33.260117999999999</v>
      </c>
      <c r="W4245" s="1">
        <v>199.72196300000002</v>
      </c>
      <c r="X4245" s="8">
        <v>0.1127187905140513</v>
      </c>
    </row>
    <row r="4246" spans="1:24" x14ac:dyDescent="0.25">
      <c r="A4246">
        <v>4244</v>
      </c>
      <c r="B4246">
        <v>784.05108900000005</v>
      </c>
      <c r="C4246">
        <v>1.0474399999999999</v>
      </c>
      <c r="D4246">
        <v>38.506220999999996</v>
      </c>
      <c r="E4246">
        <v>100.00045900000001</v>
      </c>
      <c r="F4246">
        <v>57.003476999999997</v>
      </c>
      <c r="G4246">
        <v>7.2001540000000004</v>
      </c>
      <c r="H4246" s="2">
        <v>52.135829999999999</v>
      </c>
      <c r="I4246" s="1">
        <v>1.13107</v>
      </c>
      <c r="J4246" s="5">
        <v>5.9402213114663001</v>
      </c>
      <c r="K4246" s="1">
        <v>13.372318</v>
      </c>
      <c r="L4246" s="1">
        <v>81.453461000000004</v>
      </c>
      <c r="M4246" s="1">
        <v>4.4551119999999997</v>
      </c>
      <c r="N4246" s="1">
        <v>186.00984099999999</v>
      </c>
      <c r="O4246" s="1">
        <v>88.541421999999997</v>
      </c>
      <c r="P4246" s="1">
        <v>197.770354</v>
      </c>
      <c r="Q4246" s="1">
        <v>8.1743600000000001</v>
      </c>
      <c r="R4246" s="1">
        <v>66.481792999999996</v>
      </c>
      <c r="S4246" s="1">
        <v>11.739176</v>
      </c>
      <c r="T4246" s="1">
        <v>105</v>
      </c>
      <c r="U4246" s="1">
        <v>13.525550000000001</v>
      </c>
      <c r="V4246" s="1">
        <v>33.216540999999999</v>
      </c>
      <c r="W4246" s="1">
        <v>197.46590700000002</v>
      </c>
      <c r="X4246" s="8">
        <v>8.2680120489812357E-3</v>
      </c>
    </row>
    <row r="4247" spans="1:24" x14ac:dyDescent="0.25">
      <c r="A4247">
        <v>4245</v>
      </c>
      <c r="B4247">
        <v>781.45451000000003</v>
      </c>
      <c r="C4247">
        <v>2.211042</v>
      </c>
      <c r="D4247">
        <v>38.534250999999998</v>
      </c>
      <c r="E4247">
        <v>98.898413000000005</v>
      </c>
      <c r="F4247">
        <v>56.761834999999998</v>
      </c>
      <c r="G4247">
        <v>7.4297129999999996</v>
      </c>
      <c r="H4247" s="2">
        <v>50.501044999999998</v>
      </c>
      <c r="I4247" s="1">
        <v>1.1226229999999999</v>
      </c>
      <c r="J4247" s="5">
        <v>6.3151430953148502</v>
      </c>
      <c r="K4247" s="1">
        <v>13.364063999999999</v>
      </c>
      <c r="L4247" s="1">
        <v>81.771421000000004</v>
      </c>
      <c r="M4247" s="1">
        <v>4.4798539999999996</v>
      </c>
      <c r="N4247" s="1">
        <v>183.07853800000001</v>
      </c>
      <c r="O4247" s="1">
        <v>85.972174999999993</v>
      </c>
      <c r="P4247" s="1">
        <v>198.56894700000001</v>
      </c>
      <c r="Q4247" s="1">
        <v>8.4136900000000008</v>
      </c>
      <c r="R4247" s="1">
        <v>66.638390000000001</v>
      </c>
      <c r="S4247" s="1">
        <v>11.157776999999999</v>
      </c>
      <c r="T4247" s="1">
        <v>106</v>
      </c>
      <c r="U4247" s="1">
        <v>13.513911</v>
      </c>
      <c r="V4247" s="1">
        <v>31.461510000000001</v>
      </c>
      <c r="W4247" s="1">
        <v>197.961423</v>
      </c>
      <c r="X4247" s="8">
        <v>1.544459469972308E-3</v>
      </c>
    </row>
    <row r="4248" spans="1:24" x14ac:dyDescent="0.25">
      <c r="A4248">
        <v>4246</v>
      </c>
      <c r="B4248">
        <v>777.54747499999996</v>
      </c>
      <c r="C4248">
        <v>2.4023590000000001</v>
      </c>
      <c r="D4248">
        <v>38.855935000000002</v>
      </c>
      <c r="E4248">
        <v>98.539694999999995</v>
      </c>
      <c r="F4248">
        <v>56.59834</v>
      </c>
      <c r="G4248">
        <v>7.5850340000000003</v>
      </c>
      <c r="H4248" s="2">
        <v>47.234175</v>
      </c>
      <c r="I4248" s="1">
        <v>1.251825</v>
      </c>
      <c r="J4248" s="5">
        <v>6.4608474576234496</v>
      </c>
      <c r="K4248" s="1">
        <v>13.656089000000001</v>
      </c>
      <c r="L4248" s="1">
        <v>82.295130999999998</v>
      </c>
      <c r="M4248" s="1">
        <v>4.2910839999999997</v>
      </c>
      <c r="N4248" s="1">
        <v>187.85851700000001</v>
      </c>
      <c r="O4248" s="1">
        <v>85.85651</v>
      </c>
      <c r="P4248" s="1">
        <v>201.567204</v>
      </c>
      <c r="Q4248" s="1">
        <v>8.3848380000000002</v>
      </c>
      <c r="R4248" s="1">
        <v>66.718755000000002</v>
      </c>
      <c r="S4248" s="1">
        <v>11.048064999999999</v>
      </c>
      <c r="T4248" s="1">
        <v>100</v>
      </c>
      <c r="U4248" s="1">
        <v>13.669026000000001</v>
      </c>
      <c r="V4248" s="1">
        <v>27.312504000000001</v>
      </c>
      <c r="W4248" s="1">
        <v>202.58604800000001</v>
      </c>
      <c r="X4248" s="8">
        <v>0</v>
      </c>
    </row>
    <row r="4249" spans="1:24" x14ac:dyDescent="0.25">
      <c r="A4249">
        <v>4247</v>
      </c>
      <c r="B4249">
        <v>768.76044899999999</v>
      </c>
      <c r="C4249">
        <v>1.4306950000000001</v>
      </c>
      <c r="D4249">
        <v>50.65842</v>
      </c>
      <c r="E4249">
        <v>97.004836999999995</v>
      </c>
      <c r="F4249">
        <v>56.567861000000001</v>
      </c>
      <c r="G4249">
        <v>7.6139890000000001</v>
      </c>
      <c r="H4249" s="2">
        <v>50.310592999999997</v>
      </c>
      <c r="I4249" s="1">
        <v>1.3648359999999999</v>
      </c>
      <c r="J4249" s="5">
        <v>6.2772881355922401</v>
      </c>
      <c r="K4249" s="1">
        <v>13.656974999999999</v>
      </c>
      <c r="L4249" s="1">
        <v>80.967963999999995</v>
      </c>
      <c r="M4249" s="1">
        <v>4.2566680000000003</v>
      </c>
      <c r="N4249" s="1">
        <v>190.63979</v>
      </c>
      <c r="O4249" s="1">
        <v>86.892871</v>
      </c>
      <c r="P4249" s="1">
        <v>201.51807500000001</v>
      </c>
      <c r="Q4249" s="1">
        <v>8.1876789999999993</v>
      </c>
      <c r="R4249" s="1">
        <v>67.53067200000001</v>
      </c>
      <c r="S4249" s="1">
        <v>10.944724000000001</v>
      </c>
      <c r="T4249" s="1">
        <v>103</v>
      </c>
      <c r="U4249" s="1">
        <v>13.595053999999999</v>
      </c>
      <c r="V4249" s="1">
        <v>25.223033000000001</v>
      </c>
      <c r="W4249" s="1">
        <v>210.65617399999999</v>
      </c>
      <c r="X4249" s="8">
        <v>0</v>
      </c>
    </row>
    <row r="4250" spans="1:24" x14ac:dyDescent="0.25">
      <c r="A4250">
        <v>4248</v>
      </c>
      <c r="B4250">
        <v>773.61407199999996</v>
      </c>
      <c r="C4250">
        <v>1.6015919999999999</v>
      </c>
      <c r="D4250">
        <v>29.186226999999999</v>
      </c>
      <c r="E4250">
        <v>97.061756000000003</v>
      </c>
      <c r="F4250">
        <v>56.675038999999998</v>
      </c>
      <c r="G4250">
        <v>7.5121700000000002</v>
      </c>
      <c r="H4250" s="2">
        <v>52.238548000000002</v>
      </c>
      <c r="I4250" s="1">
        <v>1.3270189999999999</v>
      </c>
      <c r="J4250" s="5">
        <v>5.84300000000803</v>
      </c>
      <c r="K4250" s="1">
        <v>13.425038000000001</v>
      </c>
      <c r="L4250" s="1">
        <v>79.196641999999997</v>
      </c>
      <c r="M4250" s="1">
        <v>4.3288929999999999</v>
      </c>
      <c r="N4250" s="1">
        <v>188.391649</v>
      </c>
      <c r="O4250" s="1">
        <v>85.55728400000001</v>
      </c>
      <c r="P4250" s="1">
        <v>199.49370299999998</v>
      </c>
      <c r="Q4250" s="1">
        <v>9.4633040000000008</v>
      </c>
      <c r="R4250" s="1">
        <v>71.431020000000004</v>
      </c>
      <c r="S4250" s="1">
        <v>10.871221</v>
      </c>
      <c r="T4250" s="1">
        <v>100</v>
      </c>
      <c r="U4250" s="1">
        <v>13.566538</v>
      </c>
      <c r="V4250" s="1">
        <v>25.424952999999999</v>
      </c>
      <c r="W4250" s="1">
        <v>216.51961299999999</v>
      </c>
      <c r="X4250" s="8">
        <v>0</v>
      </c>
    </row>
    <row r="4251" spans="1:24" x14ac:dyDescent="0.25">
      <c r="A4251">
        <v>4249</v>
      </c>
      <c r="B4251">
        <v>773.50323000000003</v>
      </c>
      <c r="C4251">
        <v>1.3887259999999999</v>
      </c>
      <c r="D4251">
        <v>34.820731000000002</v>
      </c>
      <c r="E4251">
        <v>84.796698000000006</v>
      </c>
      <c r="F4251">
        <v>56.627057999999998</v>
      </c>
      <c r="G4251">
        <v>7.5577519999999998</v>
      </c>
      <c r="H4251" s="2">
        <v>46.962206999999999</v>
      </c>
      <c r="I4251" s="1">
        <v>1.353094</v>
      </c>
      <c r="J4251" s="5">
        <v>6.1204426229378397</v>
      </c>
      <c r="K4251" s="1">
        <v>13.283132</v>
      </c>
      <c r="L4251" s="1">
        <v>78.295968999999999</v>
      </c>
      <c r="M4251" s="1">
        <v>4.2840259999999999</v>
      </c>
      <c r="N4251" s="1">
        <v>187.38837599999999</v>
      </c>
      <c r="O4251" s="1">
        <v>83.180188000000001</v>
      </c>
      <c r="P4251" s="1">
        <v>199.538578</v>
      </c>
      <c r="Q4251" s="1">
        <v>11.602214</v>
      </c>
      <c r="R4251" s="1">
        <v>75.612467000000009</v>
      </c>
      <c r="S4251" s="1">
        <v>10.674239999999999</v>
      </c>
      <c r="T4251" s="1">
        <v>99</v>
      </c>
      <c r="U4251" s="1">
        <v>13.484851000000001</v>
      </c>
      <c r="V4251" s="1">
        <v>25.265688999999998</v>
      </c>
      <c r="W4251" s="1">
        <v>218.15168299999999</v>
      </c>
      <c r="X4251" s="8">
        <v>0</v>
      </c>
    </row>
    <row r="4252" spans="1:24" x14ac:dyDescent="0.25">
      <c r="A4252">
        <v>4250</v>
      </c>
      <c r="B4252">
        <v>764.22499700000003</v>
      </c>
      <c r="C4252">
        <v>1.0892170000000001</v>
      </c>
      <c r="D4252">
        <v>37.611790999999997</v>
      </c>
      <c r="E4252">
        <v>104.727358</v>
      </c>
      <c r="F4252">
        <v>56.488247000000001</v>
      </c>
      <c r="G4252">
        <v>7.689622</v>
      </c>
      <c r="H4252" s="2">
        <v>50.182372999999998</v>
      </c>
      <c r="I4252" s="1">
        <v>1.629343</v>
      </c>
      <c r="J4252" s="5">
        <v>7.0942240437143402</v>
      </c>
      <c r="K4252" s="1">
        <v>13.370982</v>
      </c>
      <c r="L4252" s="1">
        <v>78.141005000000007</v>
      </c>
      <c r="M4252" s="1">
        <v>4.2571899999999996</v>
      </c>
      <c r="N4252" s="1">
        <v>186.96045799999999</v>
      </c>
      <c r="O4252" s="1">
        <v>82.035982999999987</v>
      </c>
      <c r="P4252" s="1">
        <v>200.70614</v>
      </c>
      <c r="Q4252" s="1">
        <v>12.627768</v>
      </c>
      <c r="R4252" s="1">
        <v>76.319676000000001</v>
      </c>
      <c r="S4252" s="1">
        <v>10.563784999999999</v>
      </c>
      <c r="T4252" s="1">
        <v>102</v>
      </c>
      <c r="U4252" s="1">
        <v>13.548059</v>
      </c>
      <c r="V4252" s="1">
        <v>23.724947</v>
      </c>
      <c r="W4252" s="1">
        <v>218.28220199999998</v>
      </c>
      <c r="X4252" s="8">
        <v>0</v>
      </c>
    </row>
    <row r="4253" spans="1:24" x14ac:dyDescent="0.25">
      <c r="A4253">
        <v>4251</v>
      </c>
      <c r="B4253">
        <v>762.83866399999999</v>
      </c>
      <c r="C4253">
        <v>3.2104300000000001</v>
      </c>
      <c r="D4253">
        <v>37.481046999999997</v>
      </c>
      <c r="E4253">
        <v>88.361784</v>
      </c>
      <c r="F4253">
        <v>56.565353000000002</v>
      </c>
      <c r="G4253">
        <v>7.616371</v>
      </c>
      <c r="H4253" s="2">
        <v>52.937418000000001</v>
      </c>
      <c r="I4253" s="1">
        <v>1.487163</v>
      </c>
      <c r="J4253" s="5">
        <v>6.6569096045277494</v>
      </c>
      <c r="K4253" s="1">
        <v>13.413660999999999</v>
      </c>
      <c r="L4253" s="1">
        <v>78.639688000000007</v>
      </c>
      <c r="M4253" s="1">
        <v>4.2547860000000002</v>
      </c>
      <c r="N4253" s="1">
        <v>194.116872</v>
      </c>
      <c r="O4253" s="1">
        <v>81.760323999999997</v>
      </c>
      <c r="P4253" s="1">
        <v>198.939877</v>
      </c>
      <c r="Q4253" s="1">
        <v>11.362442</v>
      </c>
      <c r="R4253" s="1">
        <v>75.159908999999999</v>
      </c>
      <c r="S4253" s="1">
        <v>10.578243000000001</v>
      </c>
      <c r="T4253" s="1">
        <v>98</v>
      </c>
      <c r="U4253" s="1">
        <v>13.562438</v>
      </c>
      <c r="V4253" s="1">
        <v>23.786187000000002</v>
      </c>
      <c r="W4253" s="1">
        <v>216.66064699999998</v>
      </c>
      <c r="X4253" s="8">
        <v>0</v>
      </c>
    </row>
    <row r="4254" spans="1:24" x14ac:dyDescent="0.25">
      <c r="A4254">
        <v>4252</v>
      </c>
      <c r="B4254">
        <v>761.68356200000005</v>
      </c>
      <c r="C4254">
        <v>7.1937179999999996</v>
      </c>
      <c r="D4254">
        <v>37.380792999999997</v>
      </c>
      <c r="E4254">
        <v>104.97854700000001</v>
      </c>
      <c r="F4254">
        <v>56.642313999999999</v>
      </c>
      <c r="G4254">
        <v>7.5432579999999998</v>
      </c>
      <c r="H4254" s="2">
        <v>47.116672000000001</v>
      </c>
      <c r="I4254" s="1">
        <v>1.237336</v>
      </c>
      <c r="J4254" s="5">
        <v>6.1060794665099802</v>
      </c>
      <c r="K4254" s="1">
        <v>13.362378</v>
      </c>
      <c r="L4254" s="1">
        <v>78.942986000000005</v>
      </c>
      <c r="M4254" s="1">
        <v>4.2810990000000002</v>
      </c>
      <c r="N4254" s="1">
        <v>197.33812</v>
      </c>
      <c r="O4254" s="1">
        <v>82.702692999999996</v>
      </c>
      <c r="P4254" s="1">
        <v>197.94023100000001</v>
      </c>
      <c r="Q4254" s="1">
        <v>9.2153299999999998</v>
      </c>
      <c r="R4254" s="1">
        <v>74.086346999999989</v>
      </c>
      <c r="S4254" s="1">
        <v>10.581749</v>
      </c>
      <c r="T4254" s="1">
        <v>102</v>
      </c>
      <c r="U4254" s="1">
        <v>13.50381</v>
      </c>
      <c r="V4254" s="1">
        <v>23.720343</v>
      </c>
      <c r="W4254" s="1">
        <v>210.34329600000001</v>
      </c>
      <c r="X4254" s="8">
        <v>0</v>
      </c>
    </row>
    <row r="4255" spans="1:24" x14ac:dyDescent="0.25">
      <c r="A4255">
        <v>4253</v>
      </c>
      <c r="B4255">
        <v>767.25607200000002</v>
      </c>
      <c r="C4255">
        <v>8.2288460000000008</v>
      </c>
      <c r="D4255">
        <v>37.313211000000003</v>
      </c>
      <c r="E4255">
        <v>98.377150999999998</v>
      </c>
      <c r="F4255">
        <v>55.861705000000001</v>
      </c>
      <c r="G4255">
        <v>8.2848369999999996</v>
      </c>
      <c r="H4255" s="2">
        <v>49.800553999999998</v>
      </c>
      <c r="I4255" s="1">
        <v>1.059464</v>
      </c>
      <c r="J4255" s="5">
        <v>5.94784426230762</v>
      </c>
      <c r="K4255" s="1">
        <v>13.839296000000001</v>
      </c>
      <c r="L4255" s="1">
        <v>78.948688000000004</v>
      </c>
      <c r="M4255" s="1">
        <v>4.3181640000000003</v>
      </c>
      <c r="N4255" s="1">
        <v>199.337153</v>
      </c>
      <c r="O4255" s="1">
        <v>83.364001999999999</v>
      </c>
      <c r="P4255" s="1">
        <v>198.10471799999999</v>
      </c>
      <c r="Q4255" s="1">
        <v>8.0575539999999997</v>
      </c>
      <c r="R4255" s="1">
        <v>73.547837999999999</v>
      </c>
      <c r="S4255" s="1">
        <v>10.550306000000001</v>
      </c>
      <c r="T4255" s="1">
        <v>98</v>
      </c>
      <c r="U4255" s="1">
        <v>13.477703</v>
      </c>
      <c r="V4255" s="1">
        <v>23.145582000000001</v>
      </c>
      <c r="W4255" s="1">
        <v>198.647436</v>
      </c>
      <c r="X4255" s="8">
        <v>5.1635765832142709E-2</v>
      </c>
    </row>
    <row r="4256" spans="1:24" x14ac:dyDescent="0.25">
      <c r="A4256">
        <v>4254</v>
      </c>
      <c r="B4256">
        <v>778.25607200000002</v>
      </c>
      <c r="C4256">
        <v>7.9515409999999997</v>
      </c>
      <c r="D4256">
        <v>37.321241999999998</v>
      </c>
      <c r="E4256">
        <v>97.195357999999999</v>
      </c>
      <c r="F4256">
        <v>55.647939999999998</v>
      </c>
      <c r="G4256">
        <v>8.487914</v>
      </c>
      <c r="H4256" s="2">
        <v>50.183954999999997</v>
      </c>
      <c r="I4256" s="1">
        <v>0.94424399999999997</v>
      </c>
      <c r="J4256" s="5">
        <v>5.6981666666688398</v>
      </c>
      <c r="K4256" s="1">
        <v>15.518799000000001</v>
      </c>
      <c r="L4256" s="1">
        <v>79.226426000000004</v>
      </c>
      <c r="M4256" s="1">
        <v>4.3022910000000003</v>
      </c>
      <c r="N4256" s="1">
        <v>198.48312999999999</v>
      </c>
      <c r="O4256" s="1">
        <v>82.409005000000008</v>
      </c>
      <c r="P4256" s="1">
        <v>202.11359099999999</v>
      </c>
      <c r="Q4256" s="1">
        <v>8.2580620000000007</v>
      </c>
      <c r="R4256" s="1">
        <v>73.512878999999998</v>
      </c>
      <c r="S4256" s="1">
        <v>10.514766</v>
      </c>
      <c r="T4256" s="1">
        <v>101</v>
      </c>
      <c r="U4256" s="1">
        <v>13.611929999999999</v>
      </c>
      <c r="V4256" s="1">
        <v>23.244864</v>
      </c>
      <c r="W4256" s="1">
        <v>192.426402</v>
      </c>
      <c r="X4256" s="8">
        <v>5.5623507022732603E-2</v>
      </c>
    </row>
    <row r="4257" spans="1:24" x14ac:dyDescent="0.25">
      <c r="A4257">
        <v>4255</v>
      </c>
      <c r="B4257">
        <v>790.89839099999995</v>
      </c>
      <c r="C4257">
        <v>4.1592120000000001</v>
      </c>
      <c r="D4257">
        <v>37.329202000000002</v>
      </c>
      <c r="E4257">
        <v>95.827346000000006</v>
      </c>
      <c r="F4257">
        <v>56.950139999999998</v>
      </c>
      <c r="G4257">
        <v>7.2508239999999997</v>
      </c>
      <c r="H4257" s="2">
        <v>47.686579999999999</v>
      </c>
      <c r="I4257" s="1">
        <v>0.93906599999999996</v>
      </c>
      <c r="J4257" s="5">
        <v>5.7844999999942894</v>
      </c>
      <c r="K4257" s="1">
        <v>15.744146000000001</v>
      </c>
      <c r="L4257" s="1">
        <v>79.755009999999999</v>
      </c>
      <c r="M4257" s="1">
        <v>4.2905340000000001</v>
      </c>
      <c r="N4257" s="1">
        <v>205.782476</v>
      </c>
      <c r="O4257" s="1">
        <v>81.630487999999986</v>
      </c>
      <c r="P4257" s="1">
        <v>206.499775</v>
      </c>
      <c r="Q4257" s="1">
        <v>8.3333169999999992</v>
      </c>
      <c r="R4257" s="1">
        <v>73.484809999999996</v>
      </c>
      <c r="S4257" s="1">
        <v>10.817463</v>
      </c>
      <c r="T4257" s="1">
        <v>101</v>
      </c>
      <c r="U4257" s="1">
        <v>14.260223999999999</v>
      </c>
      <c r="V4257" s="1">
        <v>23.990770000000001</v>
      </c>
      <c r="W4257" s="1">
        <v>193.39481000000001</v>
      </c>
      <c r="X4257" s="8">
        <v>0.1115163774583264</v>
      </c>
    </row>
    <row r="4258" spans="1:24" x14ac:dyDescent="0.25">
      <c r="A4258">
        <v>4256</v>
      </c>
      <c r="B4258">
        <v>795.44298300000003</v>
      </c>
      <c r="C4258">
        <v>1.1221099999999999</v>
      </c>
      <c r="D4258">
        <v>37.438935999999998</v>
      </c>
      <c r="E4258">
        <v>98.175054000000003</v>
      </c>
      <c r="F4258">
        <v>56.861063000000001</v>
      </c>
      <c r="G4258">
        <v>7.3354470000000003</v>
      </c>
      <c r="H4258" s="2">
        <v>50.229723</v>
      </c>
      <c r="I4258" s="1">
        <v>1.022777</v>
      </c>
      <c r="J4258" s="5">
        <v>5.5418841807986601</v>
      </c>
      <c r="K4258" s="1">
        <v>14.616862000000001</v>
      </c>
      <c r="L4258" s="1">
        <v>81.456796999999995</v>
      </c>
      <c r="M4258" s="1">
        <v>4.3985300000000001</v>
      </c>
      <c r="N4258" s="1">
        <v>200.02357699999999</v>
      </c>
      <c r="O4258" s="1">
        <v>83.730153000000001</v>
      </c>
      <c r="P4258" s="1">
        <v>215.33425500000001</v>
      </c>
      <c r="Q4258" s="1">
        <v>8.2852189999999997</v>
      </c>
      <c r="R4258" s="1">
        <v>73.569462000000001</v>
      </c>
      <c r="S4258" s="1">
        <v>11.511310999999999</v>
      </c>
      <c r="T4258" s="1">
        <v>106</v>
      </c>
      <c r="U4258" s="1">
        <v>14.365636</v>
      </c>
      <c r="V4258" s="1">
        <v>27.302817000000001</v>
      </c>
      <c r="W4258" s="1">
        <v>197.27697999999998</v>
      </c>
      <c r="X4258" s="8">
        <v>9.4167837982102973E-2</v>
      </c>
    </row>
    <row r="4259" spans="1:24" x14ac:dyDescent="0.25">
      <c r="A4259">
        <v>4257</v>
      </c>
      <c r="B4259">
        <v>796.58781299999998</v>
      </c>
      <c r="C4259">
        <v>0.68547800000000003</v>
      </c>
      <c r="D4259">
        <v>37.390942000000003</v>
      </c>
      <c r="E4259">
        <v>97.041805999999994</v>
      </c>
      <c r="F4259">
        <v>56.616107999999997</v>
      </c>
      <c r="G4259">
        <v>7.5681539999999998</v>
      </c>
      <c r="H4259" s="2">
        <v>47.323089000000003</v>
      </c>
      <c r="I4259" s="1">
        <v>1.1754009999999999</v>
      </c>
      <c r="J4259" s="5">
        <v>5.4879491525352897</v>
      </c>
      <c r="K4259" s="1">
        <v>15.748728</v>
      </c>
      <c r="L4259" s="1">
        <v>83.007037999999994</v>
      </c>
      <c r="M4259" s="1">
        <v>4.3110679999999997</v>
      </c>
      <c r="N4259" s="1">
        <v>199.04649900000001</v>
      </c>
      <c r="O4259" s="1">
        <v>88.047623000000002</v>
      </c>
      <c r="P4259" s="1">
        <v>234.026353</v>
      </c>
      <c r="Q4259" s="1">
        <v>8.4254859999999994</v>
      </c>
      <c r="R4259" s="1">
        <v>73.693159000000009</v>
      </c>
      <c r="S4259" s="1">
        <v>11.871504</v>
      </c>
      <c r="T4259" s="1">
        <v>106</v>
      </c>
      <c r="U4259" s="1">
        <v>14.323757000000001</v>
      </c>
      <c r="V4259" s="1">
        <v>30.210236999999999</v>
      </c>
      <c r="W4259" s="1">
        <v>202.01416799999998</v>
      </c>
      <c r="X4259" s="8">
        <v>9.6516310244175896E-2</v>
      </c>
    </row>
    <row r="4260" spans="1:24" x14ac:dyDescent="0.25">
      <c r="A4260">
        <v>4258</v>
      </c>
      <c r="B4260">
        <v>797.83853999999997</v>
      </c>
      <c r="C4260">
        <v>5.19123</v>
      </c>
      <c r="D4260">
        <v>37.261355000000002</v>
      </c>
      <c r="E4260">
        <v>97.897779999999997</v>
      </c>
      <c r="F4260">
        <v>56.576926</v>
      </c>
      <c r="G4260">
        <v>7.6053769999999998</v>
      </c>
      <c r="H4260" s="2">
        <v>49.733215999999999</v>
      </c>
      <c r="I4260" s="1">
        <v>1.166377</v>
      </c>
      <c r="J4260" s="5">
        <v>5.41145901639538</v>
      </c>
      <c r="K4260" s="1">
        <v>19.681806999999999</v>
      </c>
      <c r="L4260" s="1">
        <v>82.933480000000003</v>
      </c>
      <c r="M4260" s="1">
        <v>4.2340470000000003</v>
      </c>
      <c r="N4260" s="1">
        <v>206.78004100000001</v>
      </c>
      <c r="O4260" s="1">
        <v>91.751052000000001</v>
      </c>
      <c r="P4260" s="1">
        <v>241.01066399999999</v>
      </c>
      <c r="Q4260" s="1">
        <v>8.3907769999999999</v>
      </c>
      <c r="R4260" s="1">
        <v>73.652927000000005</v>
      </c>
      <c r="S4260" s="1">
        <v>11.84135</v>
      </c>
      <c r="T4260" s="1">
        <v>100</v>
      </c>
      <c r="U4260" s="1">
        <v>14.403872</v>
      </c>
      <c r="V4260" s="1">
        <v>30.758514999999999</v>
      </c>
      <c r="W4260" s="1">
        <v>202.56870000000001</v>
      </c>
      <c r="X4260" s="8">
        <v>0.1103822043078706</v>
      </c>
    </row>
    <row r="4261" spans="1:24" x14ac:dyDescent="0.25">
      <c r="A4261">
        <v>4259</v>
      </c>
      <c r="B4261">
        <v>797.91253400000005</v>
      </c>
      <c r="C4261">
        <v>7.727563</v>
      </c>
      <c r="D4261">
        <v>37.264978999999997</v>
      </c>
      <c r="E4261">
        <v>103.215073</v>
      </c>
      <c r="F4261">
        <v>55.867652999999997</v>
      </c>
      <c r="G4261">
        <v>8.2791859999999993</v>
      </c>
      <c r="H4261" s="2">
        <v>53.711182999999998</v>
      </c>
      <c r="I4261" s="1">
        <v>1.0223660000000001</v>
      </c>
      <c r="J4261" s="5">
        <v>5.4080409836024002</v>
      </c>
      <c r="K4261" s="1">
        <v>23.783186999999998</v>
      </c>
      <c r="L4261" s="1">
        <v>86.111481999999995</v>
      </c>
      <c r="M4261" s="1">
        <v>4.0482870000000002</v>
      </c>
      <c r="N4261" s="1">
        <v>212.376113</v>
      </c>
      <c r="O4261" s="1">
        <v>94.365273999999999</v>
      </c>
      <c r="P4261" s="1">
        <v>242.47462899999999</v>
      </c>
      <c r="Q4261" s="1">
        <v>8.0953099999999996</v>
      </c>
      <c r="R4261" s="1">
        <v>73.782094999999998</v>
      </c>
      <c r="S4261" s="1">
        <v>11.843529</v>
      </c>
      <c r="T4261" s="1">
        <v>107</v>
      </c>
      <c r="U4261" s="1">
        <v>14.343273</v>
      </c>
      <c r="V4261" s="1">
        <v>31.711065000000001</v>
      </c>
      <c r="W4261" s="1">
        <v>199.33181999999999</v>
      </c>
      <c r="X4261" s="8">
        <v>0.1283528787016556</v>
      </c>
    </row>
    <row r="4262" spans="1:24" x14ac:dyDescent="0.25">
      <c r="A4262">
        <v>4260</v>
      </c>
      <c r="B4262">
        <v>808.67005099999994</v>
      </c>
      <c r="C4262">
        <v>7.8370670000000002</v>
      </c>
      <c r="D4262">
        <v>37.272798999999999</v>
      </c>
      <c r="E4262">
        <v>105.366591</v>
      </c>
      <c r="F4262">
        <v>54.089911000000001</v>
      </c>
      <c r="G4262">
        <v>9.9680409999999995</v>
      </c>
      <c r="H4262" s="2">
        <v>50.676957000000002</v>
      </c>
      <c r="I4262" s="1">
        <v>0.94384400000000002</v>
      </c>
      <c r="J4262" s="5">
        <v>5.6213333333289404</v>
      </c>
      <c r="K4262" s="1">
        <v>22.542701999999998</v>
      </c>
      <c r="L4262" s="1">
        <v>94.265833000000001</v>
      </c>
      <c r="M4262" s="1">
        <v>3.9394429999999998</v>
      </c>
      <c r="N4262" s="1">
        <v>210.93289300000001</v>
      </c>
      <c r="O4262" s="1">
        <v>97.356921999999997</v>
      </c>
      <c r="P4262" s="1">
        <v>244.515377</v>
      </c>
      <c r="Q4262" s="1">
        <v>8.1558030000000006</v>
      </c>
      <c r="R4262" s="1">
        <v>73.969900999999993</v>
      </c>
      <c r="S4262" s="1">
        <v>11.885334</v>
      </c>
      <c r="T4262" s="1">
        <v>119</v>
      </c>
      <c r="U4262" s="1">
        <v>14.115270000000001</v>
      </c>
      <c r="V4262" s="1">
        <v>31.443963</v>
      </c>
      <c r="W4262" s="1">
        <v>198.284673</v>
      </c>
      <c r="X4262" s="8">
        <v>0.10884734421243079</v>
      </c>
    </row>
    <row r="4263" spans="1:24" x14ac:dyDescent="0.25">
      <c r="A4263">
        <v>4261</v>
      </c>
      <c r="B4263">
        <v>811.06160299999999</v>
      </c>
      <c r="C4263">
        <v>5.9792820000000004</v>
      </c>
      <c r="D4263">
        <v>37.084496999999999</v>
      </c>
      <c r="E4263">
        <v>103.47857</v>
      </c>
      <c r="F4263">
        <v>55.744863000000002</v>
      </c>
      <c r="G4263">
        <v>8.3958370000000002</v>
      </c>
      <c r="H4263" s="2">
        <v>48.750774999999997</v>
      </c>
      <c r="I4263" s="1">
        <v>0.920956</v>
      </c>
      <c r="J4263" s="5">
        <v>5.80566666666709</v>
      </c>
      <c r="K4263" s="1">
        <v>17.516041999999999</v>
      </c>
      <c r="L4263" s="1">
        <v>99.047365999999997</v>
      </c>
      <c r="M4263" s="1">
        <v>3.9893459999999998</v>
      </c>
      <c r="N4263" s="1">
        <v>204.15143699999999</v>
      </c>
      <c r="O4263" s="1">
        <v>99.679012999999998</v>
      </c>
      <c r="P4263" s="1">
        <v>243.75961799999999</v>
      </c>
      <c r="Q4263" s="1">
        <v>8.2931469999999994</v>
      </c>
      <c r="R4263" s="1">
        <v>74.473420000000004</v>
      </c>
      <c r="S4263" s="1">
        <v>11.84338</v>
      </c>
      <c r="T4263" s="1">
        <v>123</v>
      </c>
      <c r="U4263" s="1">
        <v>13.946797</v>
      </c>
      <c r="V4263" s="1">
        <v>28.852411</v>
      </c>
      <c r="W4263" s="1">
        <v>198.51881800000001</v>
      </c>
      <c r="X4263" s="8">
        <v>0.1205177990281569</v>
      </c>
    </row>
    <row r="4264" spans="1:24" x14ac:dyDescent="0.25">
      <c r="A4264">
        <v>4262</v>
      </c>
      <c r="B4264">
        <v>808.95301400000005</v>
      </c>
      <c r="C4264">
        <v>7.0434999999999999</v>
      </c>
      <c r="D4264">
        <v>48.968400000000003</v>
      </c>
      <c r="E4264">
        <v>89.096772999999999</v>
      </c>
      <c r="F4264">
        <v>55.838436999999999</v>
      </c>
      <c r="G4264">
        <v>8.3069419999999994</v>
      </c>
      <c r="H4264" s="2">
        <v>54.037196000000002</v>
      </c>
      <c r="I4264" s="1">
        <v>0.94061600000000001</v>
      </c>
      <c r="J4264" s="5">
        <v>5.5286016949248706</v>
      </c>
      <c r="K4264" s="1">
        <v>15.147787000000001</v>
      </c>
      <c r="L4264" s="1">
        <v>104.86478199999999</v>
      </c>
      <c r="M4264" s="1">
        <v>4.7973939999999997</v>
      </c>
      <c r="N4264" s="1">
        <v>201.80300700000001</v>
      </c>
      <c r="O4264" s="1">
        <v>99.925456999999994</v>
      </c>
      <c r="P4264" s="1">
        <v>242.63107000000002</v>
      </c>
      <c r="Q4264" s="1">
        <v>8.2119689999999999</v>
      </c>
      <c r="R4264" s="1">
        <v>75.468185000000005</v>
      </c>
      <c r="S4264" s="1">
        <v>11.751098000000001</v>
      </c>
      <c r="T4264" s="1">
        <v>127</v>
      </c>
      <c r="U4264" s="1">
        <v>14.170035</v>
      </c>
      <c r="V4264" s="1">
        <v>26.098503000000001</v>
      </c>
      <c r="W4264" s="1">
        <v>197.55431899999999</v>
      </c>
      <c r="X4264" s="8">
        <v>0.10205411646946939</v>
      </c>
    </row>
    <row r="4265" spans="1:24" x14ac:dyDescent="0.25">
      <c r="A4265">
        <v>4263</v>
      </c>
      <c r="B4265">
        <v>805.21824500000002</v>
      </c>
      <c r="C4265">
        <v>4.0949</v>
      </c>
      <c r="D4265">
        <v>37.593333999999999</v>
      </c>
      <c r="E4265">
        <v>100.925904</v>
      </c>
      <c r="F4265">
        <v>55.509051999999997</v>
      </c>
      <c r="G4265">
        <v>8.6198569999999997</v>
      </c>
      <c r="H4265" s="2">
        <v>51.513379999999998</v>
      </c>
      <c r="I4265" s="1">
        <v>0.95425899999999997</v>
      </c>
      <c r="J4265" s="5">
        <v>5.5453737149218796</v>
      </c>
      <c r="K4265" s="1">
        <v>15.406645000000001</v>
      </c>
      <c r="L4265" s="1">
        <v>115.635019</v>
      </c>
      <c r="M4265" s="1">
        <v>6.4213009999999997</v>
      </c>
      <c r="N4265" s="1">
        <v>202.40413100000001</v>
      </c>
      <c r="O4265" s="1">
        <v>101.303248</v>
      </c>
      <c r="P4265" s="1">
        <v>238.09480000000002</v>
      </c>
      <c r="Q4265" s="1">
        <v>8.1090970000000002</v>
      </c>
      <c r="R4265" s="1">
        <v>75.723581999999993</v>
      </c>
      <c r="S4265" s="1">
        <v>11.747185999999999</v>
      </c>
      <c r="T4265" s="1">
        <v>107</v>
      </c>
      <c r="U4265" s="1">
        <v>14.334358999999999</v>
      </c>
      <c r="V4265" s="1">
        <v>26.060420000000001</v>
      </c>
      <c r="W4265" s="1">
        <v>197.949973</v>
      </c>
      <c r="X4265" s="8">
        <v>0.14898086174825259</v>
      </c>
    </row>
    <row r="4266" spans="1:24" x14ac:dyDescent="0.25">
      <c r="A4266">
        <v>4264</v>
      </c>
      <c r="B4266">
        <v>803.19259999999997</v>
      </c>
      <c r="C4266">
        <v>4.4535609999999997</v>
      </c>
      <c r="D4266">
        <v>28.402097999999999</v>
      </c>
      <c r="E4266">
        <v>108.878276</v>
      </c>
      <c r="F4266">
        <v>55.642234999999999</v>
      </c>
      <c r="G4266">
        <v>8.4933329999999998</v>
      </c>
      <c r="H4266" s="2">
        <v>51.941727</v>
      </c>
      <c r="I4266" s="1">
        <v>0.92484599999999995</v>
      </c>
      <c r="J4266" s="5">
        <v>5.3455245901568507</v>
      </c>
      <c r="K4266" s="1">
        <v>15.416024</v>
      </c>
      <c r="L4266" s="1">
        <v>113.929309</v>
      </c>
      <c r="M4266" s="1">
        <v>4.8970969999999996</v>
      </c>
      <c r="N4266" s="1">
        <v>204.81875600000001</v>
      </c>
      <c r="O4266" s="1">
        <v>104.320875</v>
      </c>
      <c r="P4266" s="1">
        <v>231.62149299999999</v>
      </c>
      <c r="Q4266" s="1">
        <v>8.5091470000000005</v>
      </c>
      <c r="R4266" s="1">
        <v>75.715033000000005</v>
      </c>
      <c r="S4266" s="1">
        <v>11.890176</v>
      </c>
      <c r="T4266" s="1">
        <v>109</v>
      </c>
      <c r="U4266" s="1">
        <v>14.227765</v>
      </c>
      <c r="V4266" s="1">
        <v>26.332688999999998</v>
      </c>
      <c r="W4266" s="1">
        <v>197.81027499999999</v>
      </c>
      <c r="X4266" s="8">
        <v>0.14769787874800391</v>
      </c>
    </row>
    <row r="4267" spans="1:24" x14ac:dyDescent="0.25">
      <c r="A4267">
        <v>4265</v>
      </c>
      <c r="B4267">
        <v>801.704116</v>
      </c>
      <c r="C4267">
        <v>2.8419180000000002</v>
      </c>
      <c r="D4267">
        <v>34.331924000000001</v>
      </c>
      <c r="E4267">
        <v>100.68573000000001</v>
      </c>
      <c r="F4267">
        <v>57.013094000000002</v>
      </c>
      <c r="G4267">
        <v>7.1910170000000004</v>
      </c>
      <c r="H4267" s="2">
        <v>54.617628000000003</v>
      </c>
      <c r="I4267" s="1">
        <v>1.2197210000000001</v>
      </c>
      <c r="J4267" s="5">
        <v>5.2609999999986004</v>
      </c>
      <c r="K4267" s="1">
        <v>15.196915000000001</v>
      </c>
      <c r="L4267" s="1">
        <v>103.55849900000001</v>
      </c>
      <c r="M4267" s="1">
        <v>3.8994330000000001</v>
      </c>
      <c r="N4267" s="1">
        <v>203.78421299999999</v>
      </c>
      <c r="O4267" s="1">
        <v>103.923659</v>
      </c>
      <c r="P4267" s="1">
        <v>224.328416</v>
      </c>
      <c r="Q4267" s="1">
        <v>8.457554</v>
      </c>
      <c r="R4267" s="1">
        <v>76.392998000000006</v>
      </c>
      <c r="S4267" s="1">
        <v>11.939536</v>
      </c>
      <c r="T4267" s="1">
        <v>102</v>
      </c>
      <c r="U4267" s="1">
        <v>13.631126</v>
      </c>
      <c r="V4267" s="1">
        <v>27.14181</v>
      </c>
      <c r="W4267" s="1">
        <v>198.180184</v>
      </c>
      <c r="X4267" s="8">
        <v>0.2099323701590011</v>
      </c>
    </row>
    <row r="4268" spans="1:24" x14ac:dyDescent="0.25">
      <c r="A4268">
        <v>4266</v>
      </c>
      <c r="B4268">
        <v>798.41125099999999</v>
      </c>
      <c r="C4268">
        <v>1.363324</v>
      </c>
      <c r="D4268">
        <v>38.024444000000003</v>
      </c>
      <c r="E4268">
        <v>86.640455000000003</v>
      </c>
      <c r="F4268">
        <v>56.932512000000003</v>
      </c>
      <c r="G4268">
        <v>7.2675700000000001</v>
      </c>
      <c r="H4268" s="2">
        <v>54.032546000000004</v>
      </c>
      <c r="I4268" s="1">
        <v>1.130609</v>
      </c>
      <c r="J4268" s="5">
        <v>5.3342033898225001</v>
      </c>
      <c r="K4268" s="1">
        <v>14.682988</v>
      </c>
      <c r="L4268" s="1">
        <v>98.970331000000002</v>
      </c>
      <c r="M4268" s="1">
        <v>3.816478</v>
      </c>
      <c r="N4268" s="1">
        <v>193.258591</v>
      </c>
      <c r="O4268" s="1">
        <v>101.19464500000001</v>
      </c>
      <c r="P4268" s="1">
        <v>232.28533899999999</v>
      </c>
      <c r="Q4268" s="1">
        <v>8.1961539999999999</v>
      </c>
      <c r="R4268" s="1">
        <v>76.981986000000006</v>
      </c>
      <c r="S4268" s="1">
        <v>11.937939999999999</v>
      </c>
      <c r="T4268" s="1">
        <v>104</v>
      </c>
      <c r="U4268" s="1">
        <v>13.380419</v>
      </c>
      <c r="V4268" s="1">
        <v>26.410733</v>
      </c>
      <c r="W4268" s="1">
        <v>202.58895100000001</v>
      </c>
      <c r="X4268" s="8">
        <v>0.15928075488187221</v>
      </c>
    </row>
    <row r="4269" spans="1:24" x14ac:dyDescent="0.25">
      <c r="A4269">
        <v>4267</v>
      </c>
      <c r="B4269">
        <v>793.895397</v>
      </c>
      <c r="C4269">
        <v>1.6994849999999999</v>
      </c>
      <c r="D4269">
        <v>38.358125999999999</v>
      </c>
      <c r="E4269">
        <v>106.81637600000001</v>
      </c>
      <c r="F4269">
        <v>55.876589000000003</v>
      </c>
      <c r="G4269">
        <v>8.2706970000000002</v>
      </c>
      <c r="H4269" s="2">
        <v>48.485551000000001</v>
      </c>
      <c r="I4269" s="1">
        <v>0.93634700000000004</v>
      </c>
      <c r="J4269" s="5">
        <v>5.4704195609956496</v>
      </c>
      <c r="K4269" s="1">
        <v>13.620139999999999</v>
      </c>
      <c r="L4269" s="1">
        <v>94.020224999999996</v>
      </c>
      <c r="M4269" s="1">
        <v>3.8901080000000001</v>
      </c>
      <c r="N4269" s="1">
        <v>179.86430899999999</v>
      </c>
      <c r="O4269" s="1">
        <v>98.690746000000004</v>
      </c>
      <c r="P4269" s="1">
        <v>231.74885699999999</v>
      </c>
      <c r="Q4269" s="1">
        <v>8.2019839999999995</v>
      </c>
      <c r="R4269" s="1">
        <v>77.158800999999997</v>
      </c>
      <c r="S4269" s="1">
        <v>11.932854000000001</v>
      </c>
      <c r="T4269" s="1">
        <v>120</v>
      </c>
      <c r="U4269" s="1">
        <v>13.304326</v>
      </c>
      <c r="V4269" s="1">
        <v>26.401088000000001</v>
      </c>
      <c r="W4269" s="1">
        <v>207.37414699999999</v>
      </c>
      <c r="X4269" s="8">
        <v>0.13856129148384941</v>
      </c>
    </row>
    <row r="4270" spans="1:24" x14ac:dyDescent="0.25">
      <c r="A4270">
        <v>4268</v>
      </c>
      <c r="B4270">
        <v>798.69734900000003</v>
      </c>
      <c r="C4270">
        <v>1.0825089999999999</v>
      </c>
      <c r="D4270">
        <v>38.052087</v>
      </c>
      <c r="E4270">
        <v>99.671104</v>
      </c>
      <c r="F4270">
        <v>56.245809000000001</v>
      </c>
      <c r="G4270">
        <v>7.9199380000000001</v>
      </c>
      <c r="H4270" s="2">
        <v>51.890092000000003</v>
      </c>
      <c r="I4270" s="1">
        <v>0.93089100000000002</v>
      </c>
      <c r="J4270" s="5">
        <v>5.4715437158447404</v>
      </c>
      <c r="K4270" s="1">
        <v>12.750389999999999</v>
      </c>
      <c r="L4270" s="1">
        <v>87.357501999999997</v>
      </c>
      <c r="M4270" s="1">
        <v>3.8292410000000001</v>
      </c>
      <c r="N4270" s="1">
        <v>189.70947200000001</v>
      </c>
      <c r="O4270" s="1">
        <v>95.126134000000008</v>
      </c>
      <c r="P4270" s="1">
        <v>221.94932299999999</v>
      </c>
      <c r="Q4270" s="1">
        <v>8.3251720000000002</v>
      </c>
      <c r="R4270" s="1">
        <v>76.626136000000002</v>
      </c>
      <c r="S4270" s="1">
        <v>11.704518</v>
      </c>
      <c r="T4270" s="1">
        <v>111</v>
      </c>
      <c r="U4270" s="1">
        <v>13.308106</v>
      </c>
      <c r="V4270" s="1">
        <v>27.14753</v>
      </c>
      <c r="W4270" s="1">
        <v>205.72091999999998</v>
      </c>
      <c r="X4270" s="8">
        <v>7.7935252660554011E-2</v>
      </c>
    </row>
    <row r="4271" spans="1:24" x14ac:dyDescent="0.25">
      <c r="A4271">
        <v>4269</v>
      </c>
      <c r="B4271">
        <v>785.13418999999999</v>
      </c>
      <c r="C4271">
        <v>1.709927</v>
      </c>
      <c r="D4271">
        <v>37.671711999999999</v>
      </c>
      <c r="E4271">
        <v>99.515632999999994</v>
      </c>
      <c r="F4271">
        <v>55.913738000000002</v>
      </c>
      <c r="G4271">
        <v>8.2354059999999993</v>
      </c>
      <c r="H4271" s="2">
        <v>54.154195999999999</v>
      </c>
      <c r="I4271" s="1">
        <v>0.95567599999999997</v>
      </c>
      <c r="J4271" s="5">
        <v>5.5456666666723295</v>
      </c>
      <c r="K4271" s="1">
        <v>11.605027</v>
      </c>
      <c r="L4271" s="1">
        <v>83.834585000000004</v>
      </c>
      <c r="M4271" s="1">
        <v>5.925243</v>
      </c>
      <c r="N4271" s="1">
        <v>196.91922700000001</v>
      </c>
      <c r="O4271" s="1">
        <v>91.790781999999993</v>
      </c>
      <c r="P4271" s="1">
        <v>213.961669</v>
      </c>
      <c r="Q4271" s="1">
        <v>8.2395099999999992</v>
      </c>
      <c r="R4271" s="1">
        <v>75.709957000000003</v>
      </c>
      <c r="S4271" s="1">
        <v>11.145860000000001</v>
      </c>
      <c r="T4271" s="1">
        <v>115</v>
      </c>
      <c r="U4271" s="1">
        <v>13.414908</v>
      </c>
      <c r="V4271" s="1">
        <v>28.074573000000001</v>
      </c>
      <c r="W4271" s="1">
        <v>202.45827800000001</v>
      </c>
      <c r="X4271" s="8">
        <v>1.4520076111719311E-2</v>
      </c>
    </row>
    <row r="4272" spans="1:24" x14ac:dyDescent="0.25">
      <c r="A4272">
        <v>4270</v>
      </c>
      <c r="B4272">
        <v>787.58089500000006</v>
      </c>
      <c r="C4272">
        <v>2.423772</v>
      </c>
      <c r="D4272">
        <v>37.473784999999999</v>
      </c>
      <c r="E4272">
        <v>102.95808700000001</v>
      </c>
      <c r="F4272">
        <v>56.271822</v>
      </c>
      <c r="G4272">
        <v>7.8952260000000001</v>
      </c>
      <c r="H4272" s="2">
        <v>47.785347000000002</v>
      </c>
      <c r="I4272" s="1">
        <v>1.135672</v>
      </c>
      <c r="J4272" s="5">
        <v>5.6788333333388401</v>
      </c>
      <c r="K4272" s="1">
        <v>10.581295000000001</v>
      </c>
      <c r="L4272" s="1">
        <v>79.712513000000001</v>
      </c>
      <c r="M4272" s="1">
        <v>11.884976999999999</v>
      </c>
      <c r="N4272" s="1">
        <v>190.5795</v>
      </c>
      <c r="O4272" s="1">
        <v>89.778599000000014</v>
      </c>
      <c r="P4272" s="1">
        <v>208.00380699999999</v>
      </c>
      <c r="Q4272" s="1">
        <v>8.4581189999999999</v>
      </c>
      <c r="R4272" s="1">
        <v>75.021307000000007</v>
      </c>
      <c r="S4272" s="1">
        <v>10.86571</v>
      </c>
      <c r="T4272" s="1">
        <v>101</v>
      </c>
      <c r="U4272" s="1">
        <v>13.383056</v>
      </c>
      <c r="V4272" s="1">
        <v>26.932162000000002</v>
      </c>
      <c r="W4272" s="1">
        <v>206.67958099999998</v>
      </c>
      <c r="X4272" s="8">
        <v>0</v>
      </c>
    </row>
    <row r="4273" spans="1:24" x14ac:dyDescent="0.25">
      <c r="A4273">
        <v>4271</v>
      </c>
      <c r="B4273">
        <v>778.52732900000001</v>
      </c>
      <c r="C4273">
        <v>1.856017</v>
      </c>
      <c r="D4273">
        <v>37.706124000000003</v>
      </c>
      <c r="E4273">
        <v>103.284564</v>
      </c>
      <c r="F4273">
        <v>56.538899999999998</v>
      </c>
      <c r="G4273">
        <v>7.641502</v>
      </c>
      <c r="H4273" s="2">
        <v>51.525060000000003</v>
      </c>
      <c r="I4273" s="1">
        <v>1.303029</v>
      </c>
      <c r="J4273" s="5">
        <v>5.7609999999985995</v>
      </c>
      <c r="K4273" s="1">
        <v>10.602962</v>
      </c>
      <c r="L4273" s="1">
        <v>73.713207999999995</v>
      </c>
      <c r="M4273" s="1">
        <v>14.326332000000001</v>
      </c>
      <c r="N4273" s="1">
        <v>179.19207599999999</v>
      </c>
      <c r="O4273" s="1">
        <v>86.669316000000009</v>
      </c>
      <c r="P4273" s="1">
        <v>203.186769</v>
      </c>
      <c r="Q4273" s="1">
        <v>9.4017540000000004</v>
      </c>
      <c r="R4273" s="1">
        <v>74.947595000000007</v>
      </c>
      <c r="S4273" s="1">
        <v>10.961494</v>
      </c>
      <c r="T4273" s="1">
        <v>106</v>
      </c>
      <c r="U4273" s="1">
        <v>13.269878</v>
      </c>
      <c r="V4273" s="1">
        <v>24.853669</v>
      </c>
      <c r="W4273" s="1">
        <v>214.85193800000002</v>
      </c>
      <c r="X4273" s="8">
        <v>0</v>
      </c>
    </row>
    <row r="4274" spans="1:24" x14ac:dyDescent="0.25">
      <c r="A4274">
        <v>4272</v>
      </c>
      <c r="B4274">
        <v>790.97143000000005</v>
      </c>
      <c r="C4274">
        <v>1.2651269999999999</v>
      </c>
      <c r="D4274">
        <v>37.763064</v>
      </c>
      <c r="E4274">
        <v>102.945617</v>
      </c>
      <c r="F4274">
        <v>57.38664</v>
      </c>
      <c r="G4274">
        <v>6.8361489999999998</v>
      </c>
      <c r="H4274" s="2">
        <v>53.538598999999998</v>
      </c>
      <c r="I4274" s="1">
        <v>1.368328</v>
      </c>
      <c r="J4274" s="5">
        <v>5.9650790960440601</v>
      </c>
      <c r="K4274" s="1">
        <v>10.723098</v>
      </c>
      <c r="L4274" s="1">
        <v>70.195614000000006</v>
      </c>
      <c r="M4274" s="1">
        <v>14.241709999999999</v>
      </c>
      <c r="N4274" s="1">
        <v>153.76044300000001</v>
      </c>
      <c r="O4274" s="1">
        <v>83.541207</v>
      </c>
      <c r="P4274" s="1">
        <v>201.94978499999999</v>
      </c>
      <c r="Q4274" s="1">
        <v>11.148644000000001</v>
      </c>
      <c r="R4274" s="1">
        <v>75.385843999999992</v>
      </c>
      <c r="S4274" s="1">
        <v>10.84971</v>
      </c>
      <c r="T4274" s="1">
        <v>102</v>
      </c>
      <c r="U4274" s="1">
        <v>13.261540999999999</v>
      </c>
      <c r="V4274" s="1">
        <v>24.221102999999999</v>
      </c>
      <c r="W4274" s="1">
        <v>219.60736200000002</v>
      </c>
      <c r="X4274" s="8">
        <v>0</v>
      </c>
    </row>
    <row r="4275" spans="1:24" x14ac:dyDescent="0.25">
      <c r="A4275">
        <v>4273</v>
      </c>
      <c r="B4275">
        <v>783.59790199999998</v>
      </c>
      <c r="C4275">
        <v>1.1277090000000001</v>
      </c>
      <c r="D4275">
        <v>49.947513999999998</v>
      </c>
      <c r="E4275">
        <v>102.53147</v>
      </c>
      <c r="F4275">
        <v>56.807991999999999</v>
      </c>
      <c r="G4275">
        <v>7.3858639999999998</v>
      </c>
      <c r="H4275" s="2">
        <v>47.919759999999997</v>
      </c>
      <c r="I4275" s="1">
        <v>1.6435500000000001</v>
      </c>
      <c r="J4275" s="5">
        <v>5.9395165323658103</v>
      </c>
      <c r="K4275" s="1">
        <v>10.608984</v>
      </c>
      <c r="L4275" s="1">
        <v>69.249844999999993</v>
      </c>
      <c r="M4275" s="1">
        <v>14.260529</v>
      </c>
      <c r="N4275" s="1">
        <v>148.969326</v>
      </c>
      <c r="O4275" s="1">
        <v>84.272659000000004</v>
      </c>
      <c r="P4275" s="1">
        <v>199.91414900000001</v>
      </c>
      <c r="Q4275" s="1">
        <v>12.186688</v>
      </c>
      <c r="R4275" s="1">
        <v>75.596366000000003</v>
      </c>
      <c r="S4275" s="1">
        <v>10.730634</v>
      </c>
      <c r="T4275" s="1">
        <v>99</v>
      </c>
      <c r="U4275" s="1">
        <v>13.321037</v>
      </c>
      <c r="V4275" s="1">
        <v>24.531296000000001</v>
      </c>
      <c r="W4275" s="1">
        <v>220.68979999999999</v>
      </c>
      <c r="X4275" s="8">
        <v>0</v>
      </c>
    </row>
    <row r="4276" spans="1:24" x14ac:dyDescent="0.25">
      <c r="A4276">
        <v>4274</v>
      </c>
      <c r="B4276">
        <v>768.98597600000005</v>
      </c>
      <c r="C4276">
        <v>1.2183200000000001</v>
      </c>
      <c r="D4276">
        <v>28.522030999999998</v>
      </c>
      <c r="E4276">
        <v>102.947658</v>
      </c>
      <c r="F4276">
        <v>55.887740000000001</v>
      </c>
      <c r="G4276">
        <v>8.2601040000000001</v>
      </c>
      <c r="H4276" s="2">
        <v>50.761619000000003</v>
      </c>
      <c r="I4276" s="1">
        <v>1.5266</v>
      </c>
      <c r="J4276" s="5">
        <v>5.8700710382545296</v>
      </c>
      <c r="K4276" s="1">
        <v>10.702639000000001</v>
      </c>
      <c r="L4276" s="1">
        <v>69.063397000000009</v>
      </c>
      <c r="M4276" s="1">
        <v>15.217999000000001</v>
      </c>
      <c r="N4276" s="1">
        <v>157.828867</v>
      </c>
      <c r="O4276" s="1">
        <v>90.039817999999997</v>
      </c>
      <c r="P4276" s="1">
        <v>199.45935800000001</v>
      </c>
      <c r="Q4276" s="1">
        <v>12.92412</v>
      </c>
      <c r="R4276" s="1">
        <v>75.674858</v>
      </c>
      <c r="S4276" s="1">
        <v>10.726568</v>
      </c>
      <c r="T4276" s="1">
        <v>102</v>
      </c>
      <c r="U4276" s="1">
        <v>13.345515000000001</v>
      </c>
      <c r="V4276" s="1">
        <v>24.144265000000001</v>
      </c>
      <c r="W4276" s="1">
        <v>222.09617500000002</v>
      </c>
      <c r="X4276" s="8">
        <v>0</v>
      </c>
    </row>
    <row r="4277" spans="1:24" x14ac:dyDescent="0.25">
      <c r="A4277">
        <v>4275</v>
      </c>
      <c r="B4277">
        <v>770.43516699999998</v>
      </c>
      <c r="C4277">
        <v>1.1987099999999999</v>
      </c>
      <c r="D4277">
        <v>34.732914000000001</v>
      </c>
      <c r="E4277">
        <v>90.402191000000002</v>
      </c>
      <c r="F4277">
        <v>56.339061999999998</v>
      </c>
      <c r="G4277">
        <v>7.8313480000000002</v>
      </c>
      <c r="H4277" s="2">
        <v>49.880274</v>
      </c>
      <c r="I4277" s="1">
        <v>1.3341879999999999</v>
      </c>
      <c r="J4277" s="5">
        <v>5.73699999999371</v>
      </c>
      <c r="K4277" s="1">
        <v>12.098896</v>
      </c>
      <c r="L4277" s="1">
        <v>69.086880000000008</v>
      </c>
      <c r="M4277" s="1">
        <v>17.664867999999998</v>
      </c>
      <c r="N4277" s="1">
        <v>154.99531899999999</v>
      </c>
      <c r="O4277" s="1">
        <v>95.365059000000002</v>
      </c>
      <c r="P4277" s="1">
        <v>202.32202999999998</v>
      </c>
      <c r="Q4277" s="1">
        <v>13.176017999999999</v>
      </c>
      <c r="R4277" s="1">
        <v>75.876286999999991</v>
      </c>
      <c r="S4277" s="1">
        <v>10.71875</v>
      </c>
      <c r="T4277" s="1">
        <v>100</v>
      </c>
      <c r="U4277" s="1">
        <v>13.286268</v>
      </c>
      <c r="V4277" s="1">
        <v>23.084771</v>
      </c>
      <c r="W4277" s="1">
        <v>222.00944099999998</v>
      </c>
      <c r="X4277" s="8">
        <v>0</v>
      </c>
    </row>
    <row r="4278" spans="1:24" x14ac:dyDescent="0.25">
      <c r="A4278">
        <v>4276</v>
      </c>
      <c r="B4278">
        <v>781.08588499999996</v>
      </c>
      <c r="C4278">
        <v>1.319299</v>
      </c>
      <c r="D4278">
        <v>37.946933000000001</v>
      </c>
      <c r="E4278">
        <v>111.98049899999999</v>
      </c>
      <c r="F4278">
        <v>56.522039999999997</v>
      </c>
      <c r="G4278">
        <v>7.6575189999999997</v>
      </c>
      <c r="H4278" s="2">
        <v>49.956695000000003</v>
      </c>
      <c r="I4278" s="1">
        <v>1.0946880000000001</v>
      </c>
      <c r="J4278" s="5">
        <v>5.7249378531123503</v>
      </c>
      <c r="K4278" s="1">
        <v>19.541250999999999</v>
      </c>
      <c r="L4278" s="1">
        <v>69.013929999999988</v>
      </c>
      <c r="M4278" s="1">
        <v>15.479874000000001</v>
      </c>
      <c r="N4278" s="1">
        <v>132.572687</v>
      </c>
      <c r="O4278" s="1">
        <v>96.456704000000002</v>
      </c>
      <c r="P4278" s="1">
        <v>197.593301</v>
      </c>
      <c r="Q4278" s="1">
        <v>11.137665</v>
      </c>
      <c r="R4278" s="1">
        <v>75.915976000000001</v>
      </c>
      <c r="S4278" s="1">
        <v>10.704863</v>
      </c>
      <c r="T4278" s="1">
        <v>101</v>
      </c>
      <c r="U4278" s="1">
        <v>13.309656</v>
      </c>
      <c r="V4278" s="1">
        <v>22.629287000000001</v>
      </c>
      <c r="W4278" s="1">
        <v>223.57958199999999</v>
      </c>
      <c r="X4278" s="8">
        <v>0</v>
      </c>
    </row>
    <row r="4279" spans="1:24" x14ac:dyDescent="0.25">
      <c r="A4279">
        <v>4277</v>
      </c>
      <c r="B4279">
        <v>789.09164999999996</v>
      </c>
      <c r="C4279">
        <v>1.154415</v>
      </c>
      <c r="D4279">
        <v>37.226039999999998</v>
      </c>
      <c r="E4279">
        <v>106.877679</v>
      </c>
      <c r="F4279">
        <v>56.585028999999999</v>
      </c>
      <c r="G4279">
        <v>7.5976790000000003</v>
      </c>
      <c r="H4279" s="2">
        <v>52.815057000000003</v>
      </c>
      <c r="I4279" s="1">
        <v>1.038732</v>
      </c>
      <c r="J4279" s="5">
        <v>5.9167288135504297</v>
      </c>
      <c r="K4279" s="1">
        <v>29.449596</v>
      </c>
      <c r="L4279" s="1">
        <v>69.336983000000004</v>
      </c>
      <c r="M4279" s="1">
        <v>7.8445150000000003</v>
      </c>
      <c r="N4279" s="1">
        <v>134.54410999999999</v>
      </c>
      <c r="O4279" s="1">
        <v>103.93383800000001</v>
      </c>
      <c r="P4279" s="1">
        <v>200.33620100000002</v>
      </c>
      <c r="Q4279" s="1">
        <v>9.2950230000000005</v>
      </c>
      <c r="R4279" s="1">
        <v>75.299635999999992</v>
      </c>
      <c r="S4279" s="1">
        <v>10.680911</v>
      </c>
      <c r="T4279" s="1">
        <v>99</v>
      </c>
      <c r="U4279" s="1">
        <v>13.293013</v>
      </c>
      <c r="V4279" s="1">
        <v>23.87895</v>
      </c>
      <c r="W4279" s="1">
        <v>231.0401</v>
      </c>
      <c r="X4279" s="8">
        <v>7.7643028160313696E-2</v>
      </c>
    </row>
    <row r="4280" spans="1:24" x14ac:dyDescent="0.25">
      <c r="A4280">
        <v>4278</v>
      </c>
      <c r="B4280">
        <v>807.50172999999995</v>
      </c>
      <c r="C4280">
        <v>2.7141690000000001</v>
      </c>
      <c r="D4280">
        <v>47.687044999999998</v>
      </c>
      <c r="E4280">
        <v>105.260813</v>
      </c>
      <c r="F4280">
        <v>52.163308000000001</v>
      </c>
      <c r="G4280">
        <v>11.798314</v>
      </c>
      <c r="H4280" s="2">
        <v>50.554316</v>
      </c>
      <c r="I4280" s="1">
        <v>1.277914</v>
      </c>
      <c r="J4280" s="5">
        <v>5.6940491803397801</v>
      </c>
      <c r="K4280" s="1">
        <v>37.150423000000004</v>
      </c>
      <c r="L4280" s="1">
        <v>80.231359999999995</v>
      </c>
      <c r="M4280" s="1">
        <v>10.444151</v>
      </c>
      <c r="N4280" s="1">
        <v>163.49463299999999</v>
      </c>
      <c r="O4280" s="1">
        <v>132.96801099999999</v>
      </c>
      <c r="P4280" s="1">
        <v>204.166113</v>
      </c>
      <c r="Q4280" s="1">
        <v>12.175853999999999</v>
      </c>
      <c r="R4280" s="1">
        <v>74.762338</v>
      </c>
      <c r="S4280" s="1">
        <v>10.698098</v>
      </c>
      <c r="T4280" s="1">
        <v>140</v>
      </c>
      <c r="U4280" s="1">
        <v>13.634848</v>
      </c>
      <c r="V4280" s="1">
        <v>28.468902</v>
      </c>
      <c r="W4280" s="1">
        <v>264.27439900000002</v>
      </c>
      <c r="X4280" s="8">
        <v>0.1069194188867512</v>
      </c>
    </row>
    <row r="4281" spans="1:24" x14ac:dyDescent="0.25">
      <c r="A4281">
        <v>4279</v>
      </c>
      <c r="B4281">
        <v>860.646525</v>
      </c>
      <c r="C4281">
        <v>7.4739110000000002</v>
      </c>
      <c r="D4281">
        <v>73.231300000000005</v>
      </c>
      <c r="E4281">
        <v>111.369445</v>
      </c>
      <c r="F4281">
        <v>46.854075999999999</v>
      </c>
      <c r="G4281">
        <v>16.842085000000001</v>
      </c>
      <c r="H4281" s="2">
        <v>69.402524</v>
      </c>
      <c r="I4281" s="1">
        <v>2.1104189999999998</v>
      </c>
      <c r="J4281" s="5">
        <v>5.5281174863339402</v>
      </c>
      <c r="K4281" s="1">
        <v>41.890699999999995</v>
      </c>
      <c r="L4281" s="1">
        <v>107.64520200000001</v>
      </c>
      <c r="M4281" s="1">
        <v>23.095894999999999</v>
      </c>
      <c r="N4281" s="1">
        <v>204.27060599999999</v>
      </c>
      <c r="O4281" s="1">
        <v>172.07607100000001</v>
      </c>
      <c r="P4281" s="1">
        <v>224.48131900000001</v>
      </c>
      <c r="Q4281" s="1">
        <v>21.497634999999999</v>
      </c>
      <c r="R4281" s="1">
        <v>79.002438000000012</v>
      </c>
      <c r="S4281" s="1">
        <v>10.959434</v>
      </c>
      <c r="T4281" s="1">
        <v>162</v>
      </c>
      <c r="U4281" s="1">
        <v>17.793074000000001</v>
      </c>
      <c r="V4281" s="1">
        <v>36.724660999999998</v>
      </c>
      <c r="W4281" s="1">
        <v>330.39322300000003</v>
      </c>
      <c r="X4281" s="8">
        <v>0.16790069706691729</v>
      </c>
    </row>
    <row r="4282" spans="1:24" x14ac:dyDescent="0.25">
      <c r="A4282">
        <v>4280</v>
      </c>
      <c r="B4282">
        <v>940.33083499999998</v>
      </c>
      <c r="C4282">
        <v>9.9955920000000003</v>
      </c>
      <c r="D4282">
        <v>83.621909000000002</v>
      </c>
      <c r="E4282">
        <v>119.33752200000001</v>
      </c>
      <c r="F4282">
        <v>48.539506000000003</v>
      </c>
      <c r="G4282">
        <v>15.240926</v>
      </c>
      <c r="H4282" s="2">
        <v>109.04929199999999</v>
      </c>
      <c r="I4282" s="1">
        <v>2.8190200000000001</v>
      </c>
      <c r="J4282" s="5">
        <v>5.42799999999988</v>
      </c>
      <c r="K4282" s="1">
        <v>41.589248999999995</v>
      </c>
      <c r="L4282" s="1">
        <v>138.67127099999999</v>
      </c>
      <c r="M4282" s="1">
        <v>29.474083</v>
      </c>
      <c r="N4282" s="1">
        <v>264.71104800000001</v>
      </c>
      <c r="O4282" s="1">
        <v>204.162015</v>
      </c>
      <c r="P4282" s="1">
        <v>271.230009</v>
      </c>
      <c r="Q4282" s="1">
        <v>27.134709999999998</v>
      </c>
      <c r="R4282" s="1">
        <v>89.073950999999994</v>
      </c>
      <c r="S4282" s="1">
        <v>11.543143000000001</v>
      </c>
      <c r="T4282" s="1">
        <v>176</v>
      </c>
      <c r="U4282" s="1">
        <v>19.214580999999999</v>
      </c>
      <c r="V4282" s="1">
        <v>44.155372999999997</v>
      </c>
      <c r="W4282" s="1">
        <v>409.07672700000001</v>
      </c>
      <c r="X4282" s="8">
        <v>0.23912620996480449</v>
      </c>
    </row>
    <row r="4283" spans="1:24" x14ac:dyDescent="0.25">
      <c r="A4283">
        <v>4281</v>
      </c>
      <c r="B4283">
        <v>1005.498411</v>
      </c>
      <c r="C4283">
        <v>8.88748</v>
      </c>
      <c r="D4283">
        <v>87.641098</v>
      </c>
      <c r="E4283">
        <v>127.583607</v>
      </c>
      <c r="F4283">
        <v>46.986977000000003</v>
      </c>
      <c r="G4283">
        <v>16.715828999999999</v>
      </c>
      <c r="H4283" s="2">
        <v>115.32911199999999</v>
      </c>
      <c r="I4283" s="1">
        <v>3.3346640000000001</v>
      </c>
      <c r="J4283" s="5">
        <v>5.6496666666644098</v>
      </c>
      <c r="K4283" s="1">
        <v>37.971972000000001</v>
      </c>
      <c r="L4283" s="1">
        <v>160.01459399999999</v>
      </c>
      <c r="M4283" s="1">
        <v>30.517689000000001</v>
      </c>
      <c r="N4283" s="1">
        <v>328.79729700000001</v>
      </c>
      <c r="O4283" s="1">
        <v>229.63233</v>
      </c>
      <c r="P4283" s="1">
        <v>325.62746700000002</v>
      </c>
      <c r="Q4283" s="1">
        <v>27.688637</v>
      </c>
      <c r="R4283" s="1">
        <v>99.118563999999992</v>
      </c>
      <c r="S4283" s="1">
        <v>11.731374000000001</v>
      </c>
      <c r="T4283" s="1">
        <v>170</v>
      </c>
      <c r="U4283" s="1">
        <v>18.244201</v>
      </c>
      <c r="V4283" s="1">
        <v>44.136684000000002</v>
      </c>
      <c r="W4283" s="1">
        <v>468.21401700000001</v>
      </c>
      <c r="X4283" s="8">
        <v>0.21513860508703631</v>
      </c>
    </row>
    <row r="4284" spans="1:24" x14ac:dyDescent="0.25">
      <c r="A4284">
        <v>4282</v>
      </c>
      <c r="B4284">
        <v>1042.0462970000001</v>
      </c>
      <c r="C4284">
        <v>4.7393390000000002</v>
      </c>
      <c r="D4284">
        <v>89.828961000000007</v>
      </c>
      <c r="E4284">
        <v>133.118852</v>
      </c>
      <c r="F4284">
        <v>46.202953000000001</v>
      </c>
      <c r="G4284">
        <v>17.460650999999999</v>
      </c>
      <c r="H4284" s="2">
        <v>110.63164399999999</v>
      </c>
      <c r="I4284" s="1">
        <v>3.6839689999999998</v>
      </c>
      <c r="J4284" s="5">
        <v>6.01454371584986</v>
      </c>
      <c r="K4284" s="1">
        <v>38.210142000000005</v>
      </c>
      <c r="L4284" s="1">
        <v>167.03209700000002</v>
      </c>
      <c r="M4284" s="1">
        <v>31.161591000000001</v>
      </c>
      <c r="N4284" s="1">
        <v>353.10731700000002</v>
      </c>
      <c r="O4284" s="1">
        <v>246.89149500000002</v>
      </c>
      <c r="P4284" s="1">
        <v>374.025575</v>
      </c>
      <c r="Q4284" s="1">
        <v>28.469926999999998</v>
      </c>
      <c r="R4284" s="1">
        <v>107.562472</v>
      </c>
      <c r="S4284" s="1">
        <v>11.797962999999999</v>
      </c>
      <c r="T4284" s="1">
        <v>130</v>
      </c>
      <c r="U4284" s="1">
        <v>20.924689999999998</v>
      </c>
      <c r="V4284" s="1">
        <v>45.018116999999997</v>
      </c>
      <c r="W4284" s="1">
        <v>491.48969</v>
      </c>
      <c r="X4284" s="8">
        <v>0.1872733495224651</v>
      </c>
    </row>
    <row r="4285" spans="1:24" x14ac:dyDescent="0.25">
      <c r="A4285">
        <v>4283</v>
      </c>
      <c r="B4285">
        <v>1067.755688</v>
      </c>
      <c r="C4285">
        <v>3.156895</v>
      </c>
      <c r="D4285">
        <v>92.991549000000006</v>
      </c>
      <c r="E4285">
        <v>134.48535899999999</v>
      </c>
      <c r="F4285">
        <v>48.731772999999997</v>
      </c>
      <c r="G4285">
        <v>15.058272000000001</v>
      </c>
      <c r="H4285" s="2">
        <v>116.38218500000001</v>
      </c>
      <c r="I4285" s="1">
        <v>3.5770849999999998</v>
      </c>
      <c r="J4285" s="5">
        <v>6.1375382050609906</v>
      </c>
      <c r="K4285" s="1">
        <v>43.115831999999997</v>
      </c>
      <c r="L4285" s="1">
        <v>166.75466699999998</v>
      </c>
      <c r="M4285" s="1">
        <v>30.668026000000001</v>
      </c>
      <c r="N4285" s="1">
        <v>408.929124</v>
      </c>
      <c r="O4285" s="1">
        <v>255.567387</v>
      </c>
      <c r="P4285" s="1">
        <v>404.79502500000001</v>
      </c>
      <c r="Q4285" s="1">
        <v>28.391181</v>
      </c>
      <c r="R4285" s="1">
        <v>113.56156300000001</v>
      </c>
      <c r="S4285" s="1">
        <v>11.804842000000001</v>
      </c>
      <c r="T4285" s="1">
        <v>131</v>
      </c>
      <c r="U4285" s="1">
        <v>22.618459000000001</v>
      </c>
      <c r="V4285" s="1">
        <v>43.726239</v>
      </c>
      <c r="W4285" s="1">
        <v>484.73755800000004</v>
      </c>
      <c r="X4285" s="8">
        <v>0.21812808003964429</v>
      </c>
    </row>
    <row r="4286" spans="1:24" x14ac:dyDescent="0.25">
      <c r="A4286">
        <v>4284</v>
      </c>
      <c r="B4286">
        <v>1071.0439289999999</v>
      </c>
      <c r="C4286">
        <v>3.3493780000000002</v>
      </c>
      <c r="D4286">
        <v>93.602351999999996</v>
      </c>
      <c r="E4286">
        <v>108.083376</v>
      </c>
      <c r="F4286">
        <v>48.730412000000001</v>
      </c>
      <c r="G4286">
        <v>15.059564999999999</v>
      </c>
      <c r="H4286" s="2">
        <v>115.91914800000001</v>
      </c>
      <c r="I4286" s="1">
        <v>3.72349</v>
      </c>
      <c r="J4286" s="5">
        <v>5.90841807908145</v>
      </c>
      <c r="K4286" s="1">
        <v>42.404001000000001</v>
      </c>
      <c r="L4286" s="1">
        <v>171.38003600000002</v>
      </c>
      <c r="M4286" s="1">
        <v>30.870836000000001</v>
      </c>
      <c r="N4286" s="1">
        <v>442.94300800000002</v>
      </c>
      <c r="O4286" s="1">
        <v>260.45624799999996</v>
      </c>
      <c r="P4286" s="1">
        <v>408.042753</v>
      </c>
      <c r="Q4286" s="1">
        <v>28.766929000000001</v>
      </c>
      <c r="R4286" s="1">
        <v>114.613229</v>
      </c>
      <c r="S4286" s="1">
        <v>11.916019</v>
      </c>
      <c r="T4286" s="1">
        <v>135</v>
      </c>
      <c r="U4286" s="1">
        <v>22.725380999999999</v>
      </c>
      <c r="V4286" s="1">
        <v>43.494003999999997</v>
      </c>
      <c r="W4286" s="1">
        <v>473.48785099999998</v>
      </c>
      <c r="X4286" s="8">
        <v>0.23011340628427429</v>
      </c>
    </row>
    <row r="4287" spans="1:24" x14ac:dyDescent="0.25">
      <c r="A4287">
        <v>4285</v>
      </c>
      <c r="B4287">
        <v>1081.503614</v>
      </c>
      <c r="C4287">
        <v>3.5890279999999999</v>
      </c>
      <c r="D4287">
        <v>92.046520000000001</v>
      </c>
      <c r="E4287">
        <v>165.48321899999999</v>
      </c>
      <c r="F4287">
        <v>46.334758000000001</v>
      </c>
      <c r="G4287">
        <v>17.335436999999999</v>
      </c>
      <c r="H4287" s="2">
        <v>117.39598599999999</v>
      </c>
      <c r="I4287" s="1">
        <v>3.896792</v>
      </c>
      <c r="J4287" s="5">
        <v>5.5745000000024403</v>
      </c>
      <c r="K4287" s="1">
        <v>40.549868000000004</v>
      </c>
      <c r="L4287" s="1">
        <v>178.73904800000003</v>
      </c>
      <c r="M4287" s="1">
        <v>30.233778000000001</v>
      </c>
      <c r="N4287" s="1">
        <v>406.60369900000001</v>
      </c>
      <c r="O4287" s="1">
        <v>260.865409</v>
      </c>
      <c r="P4287" s="1">
        <v>394.31161600000001</v>
      </c>
      <c r="Q4287" s="1">
        <v>28.624067</v>
      </c>
      <c r="R4287" s="1">
        <v>113.462592</v>
      </c>
      <c r="S4287" s="1">
        <v>11.980221</v>
      </c>
      <c r="T4287" s="1">
        <v>146</v>
      </c>
      <c r="U4287" s="1">
        <v>22.376704</v>
      </c>
      <c r="V4287" s="1">
        <v>44.767130000000002</v>
      </c>
      <c r="W4287" s="1">
        <v>479.10693300000003</v>
      </c>
      <c r="X4287" s="8">
        <v>0.22491829198516569</v>
      </c>
    </row>
    <row r="4288" spans="1:24" x14ac:dyDescent="0.25">
      <c r="A4288">
        <v>4286</v>
      </c>
      <c r="B4288">
        <v>1082.8112839999999</v>
      </c>
      <c r="C4288">
        <v>3.902784</v>
      </c>
      <c r="D4288">
        <v>91.629822000000004</v>
      </c>
      <c r="E4288">
        <v>150.844157</v>
      </c>
      <c r="F4288">
        <v>49.385936000000001</v>
      </c>
      <c r="G4288">
        <v>14.436818000000001</v>
      </c>
      <c r="H4288" s="2">
        <v>114.498199</v>
      </c>
      <c r="I4288" s="1">
        <v>3.9387660000000002</v>
      </c>
      <c r="J4288" s="5">
        <v>5.43583333333663</v>
      </c>
      <c r="K4288" s="1">
        <v>41.863471000000004</v>
      </c>
      <c r="L4288" s="1">
        <v>181.91299600000002</v>
      </c>
      <c r="M4288" s="1">
        <v>30.222494000000001</v>
      </c>
      <c r="N4288" s="1">
        <v>383.08429599999999</v>
      </c>
      <c r="O4288" s="1">
        <v>261.65103699999997</v>
      </c>
      <c r="P4288" s="1">
        <v>391.94037700000001</v>
      </c>
      <c r="Q4288" s="1">
        <v>28.144717</v>
      </c>
      <c r="R4288" s="1">
        <v>112.632178</v>
      </c>
      <c r="S4288" s="1">
        <v>11.973444000000001</v>
      </c>
      <c r="T4288" s="1">
        <v>138</v>
      </c>
      <c r="U4288" s="1">
        <v>23.768815</v>
      </c>
      <c r="V4288" s="1">
        <v>44.030251999999997</v>
      </c>
      <c r="W4288" s="1">
        <v>487.79305799999997</v>
      </c>
      <c r="X4288" s="8">
        <v>0.2073372571881508</v>
      </c>
    </row>
    <row r="4289" spans="1:24" x14ac:dyDescent="0.25">
      <c r="A4289">
        <v>4287</v>
      </c>
      <c r="B4289">
        <v>1073.4632509999999</v>
      </c>
      <c r="C4289">
        <v>4.1321469999999998</v>
      </c>
      <c r="D4289">
        <v>89.135266000000001</v>
      </c>
      <c r="E4289">
        <v>136.38931199999999</v>
      </c>
      <c r="F4289">
        <v>50.54766</v>
      </c>
      <c r="G4289">
        <v>13.33318</v>
      </c>
      <c r="H4289" s="2">
        <v>94.692715000000007</v>
      </c>
      <c r="I4289" s="1">
        <v>4.5181469999999999</v>
      </c>
      <c r="J4289" s="5">
        <v>5.6523333333316197</v>
      </c>
      <c r="K4289" s="1">
        <v>39.740194000000002</v>
      </c>
      <c r="L4289" s="1">
        <v>182.55341800000002</v>
      </c>
      <c r="M4289" s="1">
        <v>30.135116</v>
      </c>
      <c r="N4289" s="1">
        <v>428.29222099999998</v>
      </c>
      <c r="O4289" s="1">
        <v>263.37947700000001</v>
      </c>
      <c r="P4289" s="1">
        <v>389.87421899999998</v>
      </c>
      <c r="Q4289" s="1">
        <v>27.997342</v>
      </c>
      <c r="R4289" s="1">
        <v>111.391172</v>
      </c>
      <c r="S4289" s="1">
        <v>12.006593000000001</v>
      </c>
      <c r="T4289" s="1">
        <v>128</v>
      </c>
      <c r="U4289" s="1">
        <v>24.218945999999999</v>
      </c>
      <c r="V4289" s="1">
        <v>42.176752999999998</v>
      </c>
      <c r="W4289" s="1">
        <v>486.89308399999999</v>
      </c>
      <c r="X4289" s="8">
        <v>0.19859666025267439</v>
      </c>
    </row>
    <row r="4290" spans="1:24" x14ac:dyDescent="0.25">
      <c r="A4290">
        <v>4288</v>
      </c>
      <c r="B4290">
        <v>1036.113116</v>
      </c>
      <c r="C4290">
        <v>2.9463159999999999</v>
      </c>
      <c r="D4290">
        <v>62.472594999999998</v>
      </c>
      <c r="E4290">
        <v>128.167688</v>
      </c>
      <c r="F4290">
        <v>54.152577000000001</v>
      </c>
      <c r="G4290">
        <v>9.9085090000000005</v>
      </c>
      <c r="H4290" s="2">
        <v>88.622110000000006</v>
      </c>
      <c r="I4290" s="1">
        <v>3.7278820000000001</v>
      </c>
      <c r="J4290" s="5">
        <v>5.6370000000024403</v>
      </c>
      <c r="K4290" s="1">
        <v>30.994216999999999</v>
      </c>
      <c r="L4290" s="1">
        <v>180.03066000000001</v>
      </c>
      <c r="M4290" s="1">
        <v>28.93975</v>
      </c>
      <c r="N4290" s="1">
        <v>398.84223500000002</v>
      </c>
      <c r="O4290" s="1">
        <v>254.18289399999998</v>
      </c>
      <c r="P4290" s="1">
        <v>373.63458800000001</v>
      </c>
      <c r="Q4290" s="1">
        <v>23.512892999999998</v>
      </c>
      <c r="R4290" s="1">
        <v>108.98782299999999</v>
      </c>
      <c r="S4290" s="1">
        <v>12.021277</v>
      </c>
      <c r="T4290" s="1">
        <v>116</v>
      </c>
      <c r="U4290" s="1">
        <v>19.907954</v>
      </c>
      <c r="V4290" s="1">
        <v>36.822749000000002</v>
      </c>
      <c r="W4290" s="1">
        <v>443.967917</v>
      </c>
      <c r="X4290" s="8">
        <v>0.1401428929812657</v>
      </c>
    </row>
    <row r="4291" spans="1:24" x14ac:dyDescent="0.25">
      <c r="A4291">
        <v>4289</v>
      </c>
      <c r="B4291">
        <v>967.00614399999995</v>
      </c>
      <c r="C4291">
        <v>2.1424409999999998</v>
      </c>
      <c r="D4291">
        <v>46.580160999999997</v>
      </c>
      <c r="E4291">
        <v>115.680651</v>
      </c>
      <c r="F4291">
        <v>54.138992999999999</v>
      </c>
      <c r="G4291">
        <v>9.9214129999999994</v>
      </c>
      <c r="H4291" s="2">
        <v>82.618764999999996</v>
      </c>
      <c r="I4291" s="1">
        <v>2.0740789999999998</v>
      </c>
      <c r="J4291" s="5">
        <v>5.3319152542389894</v>
      </c>
      <c r="K4291" s="1">
        <v>20.661845</v>
      </c>
      <c r="L4291" s="1">
        <v>166.17577299999999</v>
      </c>
      <c r="M4291" s="1">
        <v>28.203510999999999</v>
      </c>
      <c r="N4291" s="1">
        <v>342.97504300000003</v>
      </c>
      <c r="O4291" s="1">
        <v>208.64180099999999</v>
      </c>
      <c r="P4291" s="1">
        <v>342.018348</v>
      </c>
      <c r="Q4291" s="1">
        <v>12.758387000000001</v>
      </c>
      <c r="R4291" s="1">
        <v>103.70920799999999</v>
      </c>
      <c r="S4291" s="1">
        <v>11.995044</v>
      </c>
      <c r="T4291" s="1">
        <v>110</v>
      </c>
      <c r="U4291" s="1">
        <v>19.516677000000001</v>
      </c>
      <c r="V4291" s="1">
        <v>32.964360999999997</v>
      </c>
      <c r="W4291" s="1">
        <v>368.83789300000001</v>
      </c>
      <c r="X4291" s="8">
        <v>0.13734986044094841</v>
      </c>
    </row>
    <row r="4292" spans="1:24" x14ac:dyDescent="0.25">
      <c r="A4292">
        <v>4290</v>
      </c>
      <c r="B4292">
        <v>924.56884400000001</v>
      </c>
      <c r="C4292">
        <v>2.5881349999999999</v>
      </c>
      <c r="D4292">
        <v>43.783154000000003</v>
      </c>
      <c r="E4292">
        <v>106.823076</v>
      </c>
      <c r="F4292">
        <v>53.641055999999999</v>
      </c>
      <c r="G4292">
        <v>10.394454</v>
      </c>
      <c r="H4292" s="2">
        <v>71.776594000000003</v>
      </c>
      <c r="I4292" s="1">
        <v>1.2631209999999999</v>
      </c>
      <c r="J4292" s="5">
        <v>5.2142650736350307</v>
      </c>
      <c r="K4292" s="1">
        <v>15.847694000000001</v>
      </c>
      <c r="L4292" s="1">
        <v>136.460319</v>
      </c>
      <c r="M4292" s="1">
        <v>23.349392999999999</v>
      </c>
      <c r="N4292" s="1">
        <v>287.09281099999998</v>
      </c>
      <c r="O4292" s="1">
        <v>145.49316999999999</v>
      </c>
      <c r="P4292" s="1">
        <v>307.338909</v>
      </c>
      <c r="Q4292" s="1">
        <v>8.2137930000000008</v>
      </c>
      <c r="R4292" s="1">
        <v>95.943130999999994</v>
      </c>
      <c r="S4292" s="1">
        <v>12.031821000000001</v>
      </c>
      <c r="T4292" s="1">
        <v>120</v>
      </c>
      <c r="U4292" s="1">
        <v>19.989287999999998</v>
      </c>
      <c r="V4292" s="1">
        <v>31.020676999999999</v>
      </c>
      <c r="W4292" s="1">
        <v>308.76932099999999</v>
      </c>
      <c r="X4292" s="8">
        <v>5.2950926554550692E-2</v>
      </c>
    </row>
    <row r="4293" spans="1:24" x14ac:dyDescent="0.25">
      <c r="A4293">
        <v>4291</v>
      </c>
      <c r="B4293">
        <v>910.48870499999998</v>
      </c>
      <c r="C4293">
        <v>2.1221269999999999</v>
      </c>
      <c r="D4293">
        <v>41.502588000000003</v>
      </c>
      <c r="E4293">
        <v>103.87254799999999</v>
      </c>
      <c r="F4293">
        <v>56.470204000000003</v>
      </c>
      <c r="G4293">
        <v>7.7067629999999996</v>
      </c>
      <c r="H4293" s="2">
        <v>56.786966999999997</v>
      </c>
      <c r="I4293" s="1">
        <v>1.0475620000000001</v>
      </c>
      <c r="J4293" s="5">
        <v>5.04698633879888</v>
      </c>
      <c r="K4293" s="1">
        <v>13.92268</v>
      </c>
      <c r="L4293" s="1">
        <v>108.16239300000001</v>
      </c>
      <c r="M4293" s="1">
        <v>11.172615</v>
      </c>
      <c r="N4293" s="1">
        <v>260.14727499999998</v>
      </c>
      <c r="O4293" s="1">
        <v>111.03282300000001</v>
      </c>
      <c r="P4293" s="1">
        <v>278.02618299999995</v>
      </c>
      <c r="Q4293" s="1">
        <v>8.0375309999999995</v>
      </c>
      <c r="R4293" s="1">
        <v>89.713614000000007</v>
      </c>
      <c r="S4293" s="1">
        <v>12.068251999999999</v>
      </c>
      <c r="T4293" s="1">
        <v>115</v>
      </c>
      <c r="U4293" s="1">
        <v>19.725701999999998</v>
      </c>
      <c r="V4293" s="1">
        <v>30.951708</v>
      </c>
      <c r="W4293" s="1">
        <v>267.31767500000001</v>
      </c>
      <c r="X4293" s="8">
        <v>4.1781888781691957E-2</v>
      </c>
    </row>
    <row r="4294" spans="1:24" x14ac:dyDescent="0.25">
      <c r="A4294">
        <v>4292</v>
      </c>
      <c r="B4294">
        <v>884.88600899999994</v>
      </c>
      <c r="C4294">
        <v>1.770173</v>
      </c>
      <c r="D4294">
        <v>37.700766000000002</v>
      </c>
      <c r="E4294">
        <v>98.319920999999994</v>
      </c>
      <c r="F4294">
        <v>56.808292999999999</v>
      </c>
      <c r="G4294">
        <v>7.3855779999999998</v>
      </c>
      <c r="H4294" s="2">
        <v>50.610187000000003</v>
      </c>
      <c r="I4294" s="1">
        <v>1.1659600000000001</v>
      </c>
      <c r="J4294" s="5">
        <v>5.0345112994255006</v>
      </c>
      <c r="K4294" s="1">
        <v>11.930372</v>
      </c>
      <c r="L4294" s="1">
        <v>95.251661000000013</v>
      </c>
      <c r="M4294" s="1">
        <v>6.3724550000000004</v>
      </c>
      <c r="N4294" s="1">
        <v>224.91794300000001</v>
      </c>
      <c r="O4294" s="1">
        <v>99.364384999999999</v>
      </c>
      <c r="P4294" s="1">
        <v>253.06427600000001</v>
      </c>
      <c r="Q4294" s="1">
        <v>7.8063570000000002</v>
      </c>
      <c r="R4294" s="1">
        <v>84.752478999999994</v>
      </c>
      <c r="S4294" s="1">
        <v>11.669684</v>
      </c>
      <c r="T4294" s="1">
        <v>109</v>
      </c>
      <c r="U4294" s="1">
        <v>17.339144000000001</v>
      </c>
      <c r="V4294" s="1">
        <v>27.304904000000001</v>
      </c>
      <c r="W4294" s="1">
        <v>238.89682999999999</v>
      </c>
      <c r="X4294" s="8">
        <v>1.617667326839763E-2</v>
      </c>
    </row>
    <row r="4295" spans="1:24" x14ac:dyDescent="0.25">
      <c r="A4295">
        <v>4293</v>
      </c>
      <c r="B4295">
        <v>862.67446299999995</v>
      </c>
      <c r="C4295">
        <v>2.50928</v>
      </c>
      <c r="D4295">
        <v>37.163262000000003</v>
      </c>
      <c r="E4295">
        <v>96.998666999999998</v>
      </c>
      <c r="F4295">
        <v>56.638544000000003</v>
      </c>
      <c r="G4295">
        <v>7.5468400000000004</v>
      </c>
      <c r="H4295" s="2">
        <v>44.114151999999997</v>
      </c>
      <c r="I4295" s="1">
        <v>1.1373279999999999</v>
      </c>
      <c r="J4295" s="5">
        <v>5.0445679355470903</v>
      </c>
      <c r="K4295" s="1">
        <v>10.734038999999999</v>
      </c>
      <c r="L4295" s="1">
        <v>85.50672800000001</v>
      </c>
      <c r="M4295" s="1">
        <v>6.3394680000000001</v>
      </c>
      <c r="N4295" s="1">
        <v>192.16483500000001</v>
      </c>
      <c r="O4295" s="1">
        <v>91.999387000000013</v>
      </c>
      <c r="P4295" s="1">
        <v>242.242739</v>
      </c>
      <c r="Q4295" s="1">
        <v>7.9170109999999996</v>
      </c>
      <c r="R4295" s="1">
        <v>79.721350999999999</v>
      </c>
      <c r="S4295" s="1">
        <v>10.943274000000001</v>
      </c>
      <c r="T4295" s="1">
        <v>100</v>
      </c>
      <c r="U4295" s="1">
        <v>16.311152</v>
      </c>
      <c r="V4295" s="1">
        <v>23.133937</v>
      </c>
      <c r="W4295" s="1">
        <v>225.67185999999998</v>
      </c>
      <c r="X4295" s="8">
        <v>1.0480258305919101E-3</v>
      </c>
    </row>
    <row r="4296" spans="1:24" x14ac:dyDescent="0.25">
      <c r="A4296">
        <v>4294</v>
      </c>
      <c r="B4296">
        <v>848.26487199999997</v>
      </c>
      <c r="C4296">
        <v>2.4187599999999998</v>
      </c>
      <c r="D4296">
        <v>36.656905999999999</v>
      </c>
      <c r="E4296">
        <v>96.673941999999997</v>
      </c>
      <c r="F4296">
        <v>55.815832999999998</v>
      </c>
      <c r="G4296">
        <v>8.3284149999999997</v>
      </c>
      <c r="H4296" s="2">
        <v>48.729376999999999</v>
      </c>
      <c r="I4296" s="1">
        <v>1.2823150000000001</v>
      </c>
      <c r="J4296" s="5">
        <v>5.4487540983682203</v>
      </c>
      <c r="K4296" s="1">
        <v>12.054651</v>
      </c>
      <c r="L4296" s="1">
        <v>76.788228000000004</v>
      </c>
      <c r="M4296" s="1">
        <v>8.0800129999999992</v>
      </c>
      <c r="N4296" s="1">
        <v>175.267201</v>
      </c>
      <c r="O4296" s="1">
        <v>89.729814000000005</v>
      </c>
      <c r="P4296" s="1">
        <v>237.15331400000002</v>
      </c>
      <c r="Q4296" s="1">
        <v>8.23123</v>
      </c>
      <c r="R4296" s="1">
        <v>77.231468000000007</v>
      </c>
      <c r="S4296" s="1">
        <v>10.853028</v>
      </c>
      <c r="T4296" s="1">
        <v>97</v>
      </c>
      <c r="U4296" s="1">
        <v>16.010573999999998</v>
      </c>
      <c r="V4296" s="1">
        <v>21.449842</v>
      </c>
      <c r="W4296" s="1">
        <v>223.800251</v>
      </c>
      <c r="X4296" s="8">
        <v>0</v>
      </c>
    </row>
    <row r="4297" spans="1:24" x14ac:dyDescent="0.25">
      <c r="A4297">
        <v>4295</v>
      </c>
      <c r="B4297">
        <v>833.51603499999999</v>
      </c>
      <c r="C4297">
        <v>1.493776</v>
      </c>
      <c r="D4297">
        <v>36.365906000000003</v>
      </c>
      <c r="E4297">
        <v>96.987859999999998</v>
      </c>
      <c r="F4297">
        <v>57.034160999999997</v>
      </c>
      <c r="G4297">
        <v>7.1710039999999999</v>
      </c>
      <c r="H4297" s="2">
        <v>49.567694000000003</v>
      </c>
      <c r="I4297" s="1">
        <v>1.391257</v>
      </c>
      <c r="J4297" s="5">
        <v>6.0499999999883505</v>
      </c>
      <c r="K4297" s="1">
        <v>14.479222999999999</v>
      </c>
      <c r="L4297" s="1">
        <v>75.530434000000014</v>
      </c>
      <c r="M4297" s="1">
        <v>9.0179139999999993</v>
      </c>
      <c r="N4297" s="1">
        <v>165.97740999999999</v>
      </c>
      <c r="O4297" s="1">
        <v>90.126057000000003</v>
      </c>
      <c r="P4297" s="1">
        <v>229.63559799999999</v>
      </c>
      <c r="Q4297" s="1">
        <v>8.3456550000000007</v>
      </c>
      <c r="R4297" s="1">
        <v>76.820696999999996</v>
      </c>
      <c r="S4297" s="1">
        <v>10.958496</v>
      </c>
      <c r="T4297" s="1">
        <v>95</v>
      </c>
      <c r="U4297" s="1">
        <v>15.482511000000001</v>
      </c>
      <c r="V4297" s="1">
        <v>21.736395000000002</v>
      </c>
      <c r="W4297" s="1">
        <v>227.04310100000001</v>
      </c>
      <c r="X4297" s="8">
        <v>0</v>
      </c>
    </row>
    <row r="4298" spans="1:24" x14ac:dyDescent="0.25">
      <c r="A4298">
        <v>4296</v>
      </c>
      <c r="B4298">
        <v>837.87744099999998</v>
      </c>
      <c r="C4298">
        <v>1.1941459999999999</v>
      </c>
      <c r="D4298">
        <v>36.343738000000002</v>
      </c>
      <c r="E4298">
        <v>96.446912999999995</v>
      </c>
      <c r="F4298">
        <v>56.148560000000003</v>
      </c>
      <c r="G4298">
        <v>8.0123250000000006</v>
      </c>
      <c r="H4298" s="2">
        <v>48.013385</v>
      </c>
      <c r="I4298" s="1">
        <v>1.6001160000000001</v>
      </c>
      <c r="J4298" s="5">
        <v>5.8883728813525504</v>
      </c>
      <c r="K4298" s="1">
        <v>15.35938</v>
      </c>
      <c r="L4298" s="1">
        <v>76.122793999999999</v>
      </c>
      <c r="M4298" s="1">
        <v>9.0839459999999992</v>
      </c>
      <c r="N4298" s="1">
        <v>147.13485</v>
      </c>
      <c r="O4298" s="1">
        <v>88.213358999999997</v>
      </c>
      <c r="P4298" s="1">
        <v>214.256338</v>
      </c>
      <c r="Q4298" s="1">
        <v>8.3657059999999994</v>
      </c>
      <c r="R4298" s="1">
        <v>76.352996000000005</v>
      </c>
      <c r="S4298" s="1">
        <v>11.013536</v>
      </c>
      <c r="T4298" s="1">
        <v>96</v>
      </c>
      <c r="U4298" s="1">
        <v>15.382146000000001</v>
      </c>
      <c r="V4298" s="1">
        <v>21.539491999999999</v>
      </c>
      <c r="W4298" s="1">
        <v>226.56311099999999</v>
      </c>
      <c r="X4298" s="8">
        <v>0</v>
      </c>
    </row>
    <row r="4299" spans="1:24" x14ac:dyDescent="0.25">
      <c r="A4299">
        <v>4297</v>
      </c>
      <c r="B4299">
        <v>834.93789900000002</v>
      </c>
      <c r="C4299">
        <v>1.1588719999999999</v>
      </c>
      <c r="D4299">
        <v>36.034646000000002</v>
      </c>
      <c r="E4299">
        <v>96.375687999999997</v>
      </c>
      <c r="F4299">
        <v>57.064931000000001</v>
      </c>
      <c r="G4299">
        <v>7.1417719999999996</v>
      </c>
      <c r="H4299" s="2">
        <v>51.254635</v>
      </c>
      <c r="I4299" s="1">
        <v>1.543317</v>
      </c>
      <c r="J4299" s="5">
        <v>5.82662711864395</v>
      </c>
      <c r="K4299" s="1">
        <v>15.440282</v>
      </c>
      <c r="L4299" s="1">
        <v>75.567047000000002</v>
      </c>
      <c r="M4299" s="1">
        <v>9.0161639999999998</v>
      </c>
      <c r="N4299" s="1">
        <v>141.8081</v>
      </c>
      <c r="O4299" s="1">
        <v>86.000289000000009</v>
      </c>
      <c r="P4299" s="1">
        <v>208.797473</v>
      </c>
      <c r="Q4299" s="1">
        <v>9.1259189999999997</v>
      </c>
      <c r="R4299" s="1">
        <v>76.065652</v>
      </c>
      <c r="S4299" s="1">
        <v>11.015333</v>
      </c>
      <c r="T4299" s="1">
        <v>95</v>
      </c>
      <c r="U4299" s="1">
        <v>15.379598</v>
      </c>
      <c r="V4299" s="1">
        <v>20.637063000000001</v>
      </c>
      <c r="W4299" s="1">
        <v>224.88652999999999</v>
      </c>
      <c r="X4299" s="8">
        <v>0</v>
      </c>
    </row>
    <row r="4300" spans="1:24" x14ac:dyDescent="0.25">
      <c r="A4300">
        <v>4298</v>
      </c>
      <c r="B4300">
        <v>822.36157900000001</v>
      </c>
      <c r="C4300">
        <v>1.2470110000000001</v>
      </c>
      <c r="D4300">
        <v>36.067143999999999</v>
      </c>
      <c r="E4300">
        <v>95.969584999999995</v>
      </c>
      <c r="F4300">
        <v>56.171126999999998</v>
      </c>
      <c r="G4300">
        <v>7.9908859999999997</v>
      </c>
      <c r="H4300" s="2">
        <v>45.200055999999996</v>
      </c>
      <c r="I4300" s="1">
        <v>1.3874409999999999</v>
      </c>
      <c r="J4300" s="5">
        <v>5.7682131147594093</v>
      </c>
      <c r="K4300" s="1">
        <v>15.391337</v>
      </c>
      <c r="L4300" s="1">
        <v>75.220053000000007</v>
      </c>
      <c r="M4300" s="1">
        <v>9.0952090000000005</v>
      </c>
      <c r="N4300" s="1">
        <v>157.16264899999999</v>
      </c>
      <c r="O4300" s="1">
        <v>85.92725999999999</v>
      </c>
      <c r="P4300" s="1">
        <v>215.598083</v>
      </c>
      <c r="Q4300" s="1">
        <v>8.7056789999999999</v>
      </c>
      <c r="R4300" s="1">
        <v>76.177379000000002</v>
      </c>
      <c r="S4300" s="1">
        <v>10.993537</v>
      </c>
      <c r="T4300" s="1">
        <v>94</v>
      </c>
      <c r="U4300" s="1">
        <v>15.309177</v>
      </c>
      <c r="V4300" s="1">
        <v>20.837436</v>
      </c>
      <c r="W4300" s="1">
        <v>224.86186500000002</v>
      </c>
      <c r="X4300" s="8">
        <v>0</v>
      </c>
    </row>
    <row r="4301" spans="1:24" x14ac:dyDescent="0.25">
      <c r="A4301">
        <v>4299</v>
      </c>
      <c r="B4301">
        <v>824.27539999999999</v>
      </c>
      <c r="C4301">
        <v>1.550346</v>
      </c>
      <c r="D4301">
        <v>35.889729000000003</v>
      </c>
      <c r="E4301">
        <v>68.453193999999996</v>
      </c>
      <c r="F4301">
        <v>55.605186000000003</v>
      </c>
      <c r="G4301">
        <v>8.5285299999999999</v>
      </c>
      <c r="H4301" s="2">
        <v>47.550052000000001</v>
      </c>
      <c r="I4301" s="1">
        <v>1.3024800000000001</v>
      </c>
      <c r="J4301" s="5">
        <v>5.94012021856906</v>
      </c>
      <c r="K4301" s="1">
        <v>15.777879</v>
      </c>
      <c r="L4301" s="1">
        <v>73.848637999999994</v>
      </c>
      <c r="M4301" s="1">
        <v>8.1789109999999994</v>
      </c>
      <c r="N4301" s="1">
        <v>164.896356</v>
      </c>
      <c r="O4301" s="1">
        <v>86.029350999999991</v>
      </c>
      <c r="P4301" s="1">
        <v>213.59381000000002</v>
      </c>
      <c r="Q4301" s="1">
        <v>8.1377299999999995</v>
      </c>
      <c r="R4301" s="1">
        <v>75.830835000000008</v>
      </c>
      <c r="S4301" s="1">
        <v>10.920310000000001</v>
      </c>
      <c r="T4301" s="1">
        <v>93</v>
      </c>
      <c r="U4301" s="1">
        <v>15.336491000000001</v>
      </c>
      <c r="V4301" s="1">
        <v>20.778231999999999</v>
      </c>
      <c r="W4301" s="1">
        <v>224.68442900000002</v>
      </c>
      <c r="X4301" s="8">
        <v>0</v>
      </c>
    </row>
    <row r="4302" spans="1:24" x14ac:dyDescent="0.25">
      <c r="A4302">
        <v>4300</v>
      </c>
      <c r="B4302">
        <v>823.72638600000005</v>
      </c>
      <c r="C4302">
        <v>1.367359</v>
      </c>
      <c r="D4302">
        <v>35.815807</v>
      </c>
      <c r="E4302">
        <v>92.958653999999996</v>
      </c>
      <c r="F4302">
        <v>56.974411000000003</v>
      </c>
      <c r="G4302">
        <v>7.2277659999999999</v>
      </c>
      <c r="H4302" s="2">
        <v>46.009860000000003</v>
      </c>
      <c r="I4302" s="1">
        <v>1.1096539999999999</v>
      </c>
      <c r="J4302" s="5">
        <v>5.8486666666722105</v>
      </c>
      <c r="K4302" s="1">
        <v>20.074642000000001</v>
      </c>
      <c r="L4302" s="1">
        <v>71.627121000000002</v>
      </c>
      <c r="M4302" s="1">
        <v>6.7089740000000004</v>
      </c>
      <c r="N4302" s="1">
        <v>165.404661</v>
      </c>
      <c r="O4302" s="1">
        <v>84.178920000000005</v>
      </c>
      <c r="P4302" s="1">
        <v>206.95115800000002</v>
      </c>
      <c r="Q4302" s="1">
        <v>7.8908329999999998</v>
      </c>
      <c r="R4302" s="1">
        <v>74.879490000000004</v>
      </c>
      <c r="S4302" s="1">
        <v>10.785729</v>
      </c>
      <c r="T4302" s="1">
        <v>92</v>
      </c>
      <c r="U4302" s="1">
        <v>15.385400000000001</v>
      </c>
      <c r="V4302" s="1">
        <v>21.076295999999999</v>
      </c>
      <c r="W4302" s="1">
        <v>232.68299999999999</v>
      </c>
      <c r="X4302" s="8">
        <v>0</v>
      </c>
    </row>
    <row r="4303" spans="1:24" x14ac:dyDescent="0.25">
      <c r="A4303">
        <v>4301</v>
      </c>
      <c r="B4303">
        <v>844.359557</v>
      </c>
      <c r="C4303">
        <v>0.98825300000000005</v>
      </c>
      <c r="D4303">
        <v>36.058635000000002</v>
      </c>
      <c r="E4303">
        <v>85.633144000000001</v>
      </c>
      <c r="F4303">
        <v>56.110647</v>
      </c>
      <c r="G4303">
        <v>8.0483419999999999</v>
      </c>
      <c r="H4303" s="2">
        <v>49.162759000000001</v>
      </c>
      <c r="I4303" s="1">
        <v>1.00139</v>
      </c>
      <c r="J4303" s="5">
        <v>5.2846779661049306</v>
      </c>
      <c r="K4303" s="1">
        <v>26.359506000000003</v>
      </c>
      <c r="L4303" s="1">
        <v>71.335722000000004</v>
      </c>
      <c r="M4303" s="1">
        <v>7.0621320000000001</v>
      </c>
      <c r="N4303" s="1">
        <v>172.29549</v>
      </c>
      <c r="O4303" s="1">
        <v>90.867738000000003</v>
      </c>
      <c r="P4303" s="1">
        <v>200.51167800000002</v>
      </c>
      <c r="Q4303" s="1">
        <v>7.7793080000000003</v>
      </c>
      <c r="R4303" s="1">
        <v>74.245238000000001</v>
      </c>
      <c r="S4303" s="1">
        <v>10.737788999999999</v>
      </c>
      <c r="T4303" s="1">
        <v>96</v>
      </c>
      <c r="U4303" s="1">
        <v>15.363386</v>
      </c>
      <c r="V4303" s="1">
        <v>20.776368000000002</v>
      </c>
      <c r="W4303" s="1">
        <v>249.31251900000001</v>
      </c>
      <c r="X4303" s="8">
        <v>9.9322183965462357E-2</v>
      </c>
    </row>
    <row r="4304" spans="1:24" x14ac:dyDescent="0.25">
      <c r="A4304">
        <v>4302</v>
      </c>
      <c r="B4304">
        <v>862.096315</v>
      </c>
      <c r="C4304">
        <v>2.0521579999999999</v>
      </c>
      <c r="D4304">
        <v>40.789391999999999</v>
      </c>
      <c r="E4304">
        <v>89.835035000000005</v>
      </c>
      <c r="F4304">
        <v>54.917732999999998</v>
      </c>
      <c r="G4304">
        <v>9.1816099999999992</v>
      </c>
      <c r="H4304" s="2">
        <v>57.788628000000003</v>
      </c>
      <c r="I4304" s="1">
        <v>1.4563740000000001</v>
      </c>
      <c r="J4304" s="5">
        <v>4.8311253125866598</v>
      </c>
      <c r="K4304" s="1">
        <v>33.806659000000003</v>
      </c>
      <c r="L4304" s="1">
        <v>79.292531999999994</v>
      </c>
      <c r="M4304" s="1">
        <v>11.495141</v>
      </c>
      <c r="N4304" s="1">
        <v>192.880956</v>
      </c>
      <c r="O4304" s="1">
        <v>118.20577299999999</v>
      </c>
      <c r="P4304" s="1">
        <v>205.39006599999999</v>
      </c>
      <c r="Q4304" s="1">
        <v>11.746904000000001</v>
      </c>
      <c r="R4304" s="1">
        <v>74.424612999999994</v>
      </c>
      <c r="S4304" s="1">
        <v>10.717888</v>
      </c>
      <c r="T4304" s="1">
        <v>112</v>
      </c>
      <c r="U4304" s="1">
        <v>16.174748999999998</v>
      </c>
      <c r="V4304" s="1">
        <v>23.360733</v>
      </c>
      <c r="W4304" s="1">
        <v>280.17224799999997</v>
      </c>
      <c r="X4304" s="8">
        <v>0.13321712935760291</v>
      </c>
    </row>
    <row r="4305" spans="1:24" x14ac:dyDescent="0.25">
      <c r="A4305">
        <v>4303</v>
      </c>
      <c r="B4305">
        <v>897.90456300000005</v>
      </c>
      <c r="C4305">
        <v>3.9294199999999999</v>
      </c>
      <c r="D4305">
        <v>64.082722000000004</v>
      </c>
      <c r="E4305">
        <v>102.20288600000001</v>
      </c>
      <c r="F4305">
        <v>50.758220999999999</v>
      </c>
      <c r="G4305">
        <v>13.133146999999999</v>
      </c>
      <c r="H4305" s="2">
        <v>72.767582000000004</v>
      </c>
      <c r="I4305" s="1">
        <v>2.0680200000000002</v>
      </c>
      <c r="J4305" s="5">
        <v>5.09253005465143</v>
      </c>
      <c r="K4305" s="1">
        <v>39.396765000000002</v>
      </c>
      <c r="L4305" s="1">
        <v>107.220376</v>
      </c>
      <c r="M4305" s="1">
        <v>22.948164999999999</v>
      </c>
      <c r="N4305" s="1">
        <v>217.879355</v>
      </c>
      <c r="O4305" s="1">
        <v>153.42322999999999</v>
      </c>
      <c r="P4305" s="1">
        <v>228.74024299999999</v>
      </c>
      <c r="Q4305" s="1">
        <v>21.296119999999998</v>
      </c>
      <c r="R4305" s="1">
        <v>77.935520999999994</v>
      </c>
      <c r="S4305" s="1">
        <v>10.962225</v>
      </c>
      <c r="T4305" s="1">
        <v>138</v>
      </c>
      <c r="U4305" s="1">
        <v>22.877649000000002</v>
      </c>
      <c r="V4305" s="1">
        <v>34.184376</v>
      </c>
      <c r="W4305" s="1">
        <v>334.10321099999999</v>
      </c>
      <c r="X4305" s="8">
        <v>0.16686071777697059</v>
      </c>
    </row>
    <row r="4306" spans="1:24" x14ac:dyDescent="0.25">
      <c r="A4306">
        <v>4304</v>
      </c>
      <c r="B4306">
        <v>950.55837699999995</v>
      </c>
      <c r="C4306">
        <v>7.0212019999999997</v>
      </c>
      <c r="D4306">
        <v>110.880291</v>
      </c>
      <c r="E4306">
        <v>161.68954099999999</v>
      </c>
      <c r="F4306">
        <v>48.987020000000001</v>
      </c>
      <c r="G4306">
        <v>14.815788</v>
      </c>
      <c r="H4306" s="2">
        <v>89.023752999999999</v>
      </c>
      <c r="I4306" s="1">
        <v>2.9277329999999999</v>
      </c>
      <c r="J4306" s="5">
        <v>5.02083333332848</v>
      </c>
      <c r="K4306" s="1">
        <v>36.517863000000006</v>
      </c>
      <c r="L4306" s="1">
        <v>144.579443</v>
      </c>
      <c r="M4306" s="1">
        <v>29.322661</v>
      </c>
      <c r="N4306" s="1">
        <v>267.78215599999999</v>
      </c>
      <c r="O4306" s="1">
        <v>190.32593500000002</v>
      </c>
      <c r="P4306" s="1">
        <v>276.45790499999998</v>
      </c>
      <c r="Q4306" s="1">
        <v>26.798756999999998</v>
      </c>
      <c r="R4306" s="1">
        <v>87.171955999999994</v>
      </c>
      <c r="S4306" s="1">
        <v>11.592879999999999</v>
      </c>
      <c r="T4306" s="1">
        <v>137</v>
      </c>
      <c r="U4306" s="1">
        <v>28.402436000000002</v>
      </c>
      <c r="V4306" s="1">
        <v>41.824914999999997</v>
      </c>
      <c r="W4306" s="1">
        <v>393.76407599999999</v>
      </c>
      <c r="X4306" s="8">
        <v>0.24718128886013119</v>
      </c>
    </row>
    <row r="4307" spans="1:24" x14ac:dyDescent="0.25">
      <c r="A4307">
        <v>4305</v>
      </c>
      <c r="B4307">
        <v>1005.4162669999999</v>
      </c>
      <c r="C4307">
        <v>12.014817000000001</v>
      </c>
      <c r="D4307">
        <v>64.914379999999994</v>
      </c>
      <c r="E4307">
        <v>143.169951</v>
      </c>
      <c r="F4307">
        <v>49.286757999999999</v>
      </c>
      <c r="G4307">
        <v>14.531037</v>
      </c>
      <c r="H4307" s="2">
        <v>95.328636000000003</v>
      </c>
      <c r="I4307" s="1">
        <v>3.4932850000000002</v>
      </c>
      <c r="J4307" s="5">
        <v>5.2316075268754494</v>
      </c>
      <c r="K4307" s="1">
        <v>30.993946999999999</v>
      </c>
      <c r="L4307" s="1">
        <v>162.26859899999999</v>
      </c>
      <c r="M4307" s="1">
        <v>30.620190000000001</v>
      </c>
      <c r="N4307" s="1">
        <v>415.047597</v>
      </c>
      <c r="O4307" s="1">
        <v>225.39410000000001</v>
      </c>
      <c r="P4307" s="1">
        <v>322.76288699999998</v>
      </c>
      <c r="Q4307" s="1">
        <v>27.944659000000001</v>
      </c>
      <c r="R4307" s="1">
        <v>99.755510000000001</v>
      </c>
      <c r="S4307" s="1">
        <v>12.478199</v>
      </c>
      <c r="T4307" s="1">
        <v>146</v>
      </c>
      <c r="U4307" s="1">
        <v>25.848471</v>
      </c>
      <c r="V4307" s="1">
        <v>43.757764000000002</v>
      </c>
      <c r="W4307" s="1">
        <v>442.73000400000001</v>
      </c>
      <c r="X4307" s="8">
        <v>0.25225745812384448</v>
      </c>
    </row>
    <row r="4308" spans="1:24" x14ac:dyDescent="0.25">
      <c r="A4308">
        <v>4306</v>
      </c>
      <c r="B4308">
        <v>1042.246044</v>
      </c>
      <c r="C4308">
        <v>14.787003</v>
      </c>
      <c r="D4308">
        <v>83.520244000000005</v>
      </c>
      <c r="E4308">
        <v>127.195362</v>
      </c>
      <c r="F4308">
        <v>48.703738999999999</v>
      </c>
      <c r="G4308">
        <v>15.084904999999999</v>
      </c>
      <c r="H4308" s="2">
        <v>100.98115900000001</v>
      </c>
      <c r="I4308" s="1">
        <v>3.4768729999999999</v>
      </c>
      <c r="J4308" s="5">
        <v>5.4192258064576802</v>
      </c>
      <c r="K4308" s="1">
        <v>29.854275999999999</v>
      </c>
      <c r="L4308" s="1">
        <v>161.21607299999999</v>
      </c>
      <c r="M4308" s="1">
        <v>35.406402</v>
      </c>
      <c r="N4308" s="1">
        <v>503.75024300000001</v>
      </c>
      <c r="O4308" s="1">
        <v>246.59514200000001</v>
      </c>
      <c r="P4308" s="1">
        <v>351.78098499999999</v>
      </c>
      <c r="Q4308" s="1">
        <v>28.142683000000002</v>
      </c>
      <c r="R4308" s="1">
        <v>109.118099</v>
      </c>
      <c r="S4308" s="1">
        <v>12.344595999999999</v>
      </c>
      <c r="T4308" s="1">
        <v>137</v>
      </c>
      <c r="U4308" s="1">
        <v>25.80874</v>
      </c>
      <c r="V4308" s="1">
        <v>57.217433999999997</v>
      </c>
      <c r="W4308" s="1">
        <v>471.59828600000003</v>
      </c>
      <c r="X4308" s="8">
        <v>0.27905168431464039</v>
      </c>
    </row>
    <row r="4309" spans="1:24" x14ac:dyDescent="0.25">
      <c r="A4309">
        <v>4307</v>
      </c>
      <c r="B4309">
        <v>1064.956111</v>
      </c>
      <c r="C4309">
        <v>12.899739</v>
      </c>
      <c r="D4309">
        <v>92.850613999999993</v>
      </c>
      <c r="E4309">
        <v>131.436993</v>
      </c>
      <c r="F4309">
        <v>49.442433999999999</v>
      </c>
      <c r="G4309">
        <v>14.383144</v>
      </c>
      <c r="H4309" s="2">
        <v>104.975174</v>
      </c>
      <c r="I4309" s="1">
        <v>3.5114320000000001</v>
      </c>
      <c r="J4309" s="5">
        <v>5.4139999999897501</v>
      </c>
      <c r="K4309" s="1">
        <v>30.411784999999998</v>
      </c>
      <c r="L4309" s="1">
        <v>161.87685399999998</v>
      </c>
      <c r="M4309" s="1">
        <v>36.589931999999997</v>
      </c>
      <c r="N4309" s="1">
        <v>515.40711299999998</v>
      </c>
      <c r="O4309" s="1">
        <v>258.56119200000001</v>
      </c>
      <c r="P4309" s="1">
        <v>374.42618900000002</v>
      </c>
      <c r="Q4309" s="1">
        <v>28.762174000000002</v>
      </c>
      <c r="R4309" s="1">
        <v>111.63095899999999</v>
      </c>
      <c r="S4309" s="1">
        <v>12.064602000000001</v>
      </c>
      <c r="T4309" s="1">
        <v>141</v>
      </c>
      <c r="U4309" s="1">
        <v>27.889859000000001</v>
      </c>
      <c r="V4309" s="1">
        <v>34.24118</v>
      </c>
      <c r="W4309" s="1">
        <v>485.06529999999998</v>
      </c>
      <c r="X4309" s="8">
        <v>0.21876979891205811</v>
      </c>
    </row>
    <row r="4310" spans="1:24" x14ac:dyDescent="0.25">
      <c r="A4310">
        <v>4308</v>
      </c>
      <c r="B4310">
        <v>1066.415786</v>
      </c>
      <c r="C4310">
        <v>11.348682</v>
      </c>
      <c r="D4310">
        <v>91.455627000000007</v>
      </c>
      <c r="E4310">
        <v>134.41429600000001</v>
      </c>
      <c r="F4310">
        <v>49.717038000000002</v>
      </c>
      <c r="G4310">
        <v>14.122271</v>
      </c>
      <c r="H4310" s="2">
        <v>112.416923</v>
      </c>
      <c r="I4310" s="1">
        <v>3.5956269999999999</v>
      </c>
      <c r="J4310" s="5">
        <v>5.9245901639369505</v>
      </c>
      <c r="K4310" s="1">
        <v>28.104866999999999</v>
      </c>
      <c r="L4310" s="1">
        <v>168.66677099999998</v>
      </c>
      <c r="M4310" s="1">
        <v>34.663283</v>
      </c>
      <c r="N4310" s="1">
        <v>552.11622399999999</v>
      </c>
      <c r="O4310" s="1">
        <v>264.73753299999998</v>
      </c>
      <c r="P4310" s="1">
        <v>387.54193299999997</v>
      </c>
      <c r="Q4310" s="1">
        <v>28.326788000000001</v>
      </c>
      <c r="R4310" s="1">
        <v>109.651567</v>
      </c>
      <c r="S4310" s="1">
        <v>12.179688000000001</v>
      </c>
      <c r="T4310" s="1">
        <v>141</v>
      </c>
      <c r="U4310" s="1">
        <v>25.577299</v>
      </c>
      <c r="V4310" s="1">
        <v>41.480271000000002</v>
      </c>
      <c r="W4310" s="1">
        <v>490.58400599999999</v>
      </c>
      <c r="X4310" s="8">
        <v>0.2313252872458269</v>
      </c>
    </row>
    <row r="4311" spans="1:24" x14ac:dyDescent="0.25">
      <c r="A4311">
        <v>4309</v>
      </c>
      <c r="B4311">
        <v>1066.4621850000001</v>
      </c>
      <c r="C4311">
        <v>7.0674970000000004</v>
      </c>
      <c r="D4311">
        <v>92.240934999999993</v>
      </c>
      <c r="E4311">
        <v>135.274899</v>
      </c>
      <c r="F4311">
        <v>49.622190000000003</v>
      </c>
      <c r="G4311">
        <v>14.212376000000001</v>
      </c>
      <c r="H4311" s="2">
        <v>107.450785</v>
      </c>
      <c r="I4311" s="1">
        <v>3.436131</v>
      </c>
      <c r="J4311" s="5">
        <v>6.2474098360689805</v>
      </c>
      <c r="K4311" s="1">
        <v>31.552962000000001</v>
      </c>
      <c r="L4311" s="1">
        <v>177.20438000000001</v>
      </c>
      <c r="M4311" s="1">
        <v>31.519739999999999</v>
      </c>
      <c r="N4311" s="1">
        <v>545.56632200000001</v>
      </c>
      <c r="O4311" s="1">
        <v>265.58935300000002</v>
      </c>
      <c r="P4311" s="1">
        <v>395.14539500000001</v>
      </c>
      <c r="Q4311" s="1">
        <v>28.875665000000001</v>
      </c>
      <c r="R4311" s="1">
        <v>107.95514</v>
      </c>
      <c r="S4311" s="1">
        <v>12.477098</v>
      </c>
      <c r="T4311" s="1">
        <v>144</v>
      </c>
      <c r="U4311" s="1">
        <v>27.315906999999999</v>
      </c>
      <c r="V4311" s="1">
        <v>44.175752000000003</v>
      </c>
      <c r="W4311" s="1">
        <v>494.18987300000003</v>
      </c>
      <c r="X4311" s="8">
        <v>0.24423998864648311</v>
      </c>
    </row>
    <row r="4312" spans="1:24" x14ac:dyDescent="0.25">
      <c r="A4312">
        <v>4310</v>
      </c>
      <c r="B4312">
        <v>1070.5630160000001</v>
      </c>
      <c r="C4312">
        <v>4.3539680000000001</v>
      </c>
      <c r="D4312">
        <v>91.376647000000006</v>
      </c>
      <c r="E4312">
        <v>134.824656</v>
      </c>
      <c r="F4312">
        <v>50.203372999999999</v>
      </c>
      <c r="G4312">
        <v>13.660252</v>
      </c>
      <c r="H4312" s="2">
        <v>104.38546100000001</v>
      </c>
      <c r="I4312" s="1">
        <v>3.319893</v>
      </c>
      <c r="J4312" s="5">
        <v>6.1427540983568099</v>
      </c>
      <c r="K4312" s="1">
        <v>38.386741999999998</v>
      </c>
      <c r="L4312" s="1">
        <v>183.40500600000001</v>
      </c>
      <c r="M4312" s="1">
        <v>29.531058000000002</v>
      </c>
      <c r="N4312" s="1">
        <v>467.19741900000002</v>
      </c>
      <c r="O4312" s="1">
        <v>264.59612199999998</v>
      </c>
      <c r="P4312" s="1">
        <v>395.33101299999998</v>
      </c>
      <c r="Q4312" s="1">
        <v>29.834219000000001</v>
      </c>
      <c r="R4312" s="1">
        <v>108.600415</v>
      </c>
      <c r="S4312" s="1">
        <v>12.279396</v>
      </c>
      <c r="T4312" s="1">
        <v>140</v>
      </c>
      <c r="U4312" s="1">
        <v>28.537495</v>
      </c>
      <c r="V4312" s="1">
        <v>45.680622999999997</v>
      </c>
      <c r="W4312" s="1">
        <v>493.62444800000003</v>
      </c>
      <c r="X4312" s="8">
        <v>0.26853371589000169</v>
      </c>
    </row>
    <row r="4313" spans="1:24" x14ac:dyDescent="0.25">
      <c r="A4313">
        <v>4311</v>
      </c>
      <c r="B4313">
        <v>1063.612916</v>
      </c>
      <c r="C4313">
        <v>4.3022340000000003</v>
      </c>
      <c r="D4313">
        <v>87.244294999999994</v>
      </c>
      <c r="E4313">
        <v>131.34662</v>
      </c>
      <c r="F4313">
        <v>51.321874000000001</v>
      </c>
      <c r="G4313">
        <v>12.597676</v>
      </c>
      <c r="H4313" s="2">
        <v>92.528722999999999</v>
      </c>
      <c r="I4313" s="1">
        <v>3.2660429999999998</v>
      </c>
      <c r="J4313" s="5">
        <v>5.7893838326854095</v>
      </c>
      <c r="K4313" s="1">
        <v>36.419071000000002</v>
      </c>
      <c r="L4313" s="1">
        <v>186.191554</v>
      </c>
      <c r="M4313" s="1">
        <v>28.272981999999999</v>
      </c>
      <c r="N4313" s="1">
        <v>408.17408499999999</v>
      </c>
      <c r="O4313" s="1">
        <v>253.67429899999999</v>
      </c>
      <c r="P4313" s="1">
        <v>378.10250099999996</v>
      </c>
      <c r="Q4313" s="1">
        <v>28.618435999999999</v>
      </c>
      <c r="R4313" s="1">
        <v>109.13242</v>
      </c>
      <c r="S4313" s="1">
        <v>12.027590999999999</v>
      </c>
      <c r="T4313" s="1">
        <v>138</v>
      </c>
      <c r="U4313" s="1">
        <v>25.344691000000001</v>
      </c>
      <c r="V4313" s="1">
        <v>24.752963999999999</v>
      </c>
      <c r="W4313" s="1">
        <v>478.200627</v>
      </c>
      <c r="X4313" s="8">
        <v>0.2719703836972952</v>
      </c>
    </row>
    <row r="4314" spans="1:24" x14ac:dyDescent="0.25">
      <c r="A4314">
        <v>4312</v>
      </c>
      <c r="B4314">
        <v>1042.2687530000001</v>
      </c>
      <c r="C4314">
        <v>3.980639</v>
      </c>
      <c r="D4314">
        <v>62.729905000000002</v>
      </c>
      <c r="E4314">
        <v>128.77770799999999</v>
      </c>
      <c r="F4314">
        <v>53.762996999999999</v>
      </c>
      <c r="G4314">
        <v>10.27861</v>
      </c>
      <c r="H4314" s="2">
        <v>84.778463000000002</v>
      </c>
      <c r="I4314" s="1">
        <v>3.0793490000000001</v>
      </c>
      <c r="J4314" s="5">
        <v>5.7840587902755898</v>
      </c>
      <c r="K4314" s="1">
        <v>27.972836000000001</v>
      </c>
      <c r="L4314" s="1">
        <v>182.57036499999998</v>
      </c>
      <c r="M4314" s="1">
        <v>27.145188000000001</v>
      </c>
      <c r="N4314" s="1">
        <v>354.104849</v>
      </c>
      <c r="O4314" s="1">
        <v>229.398931</v>
      </c>
      <c r="P4314" s="1">
        <v>349.02073999999999</v>
      </c>
      <c r="Q4314" s="1">
        <v>22.738793999999999</v>
      </c>
      <c r="R4314" s="1">
        <v>106.72602499999999</v>
      </c>
      <c r="S4314" s="1">
        <v>12.122626</v>
      </c>
      <c r="T4314" s="1">
        <v>134</v>
      </c>
      <c r="U4314" s="1">
        <v>16.067326000000001</v>
      </c>
      <c r="V4314" s="1">
        <v>29.878340000000001</v>
      </c>
      <c r="W4314" s="1">
        <v>440.29597899999999</v>
      </c>
      <c r="X4314" s="8">
        <v>0.19786415820627981</v>
      </c>
    </row>
    <row r="4315" spans="1:24" x14ac:dyDescent="0.25">
      <c r="A4315">
        <v>4313</v>
      </c>
      <c r="B4315">
        <v>989.60065699999996</v>
      </c>
      <c r="C4315">
        <v>3.2229719999999999</v>
      </c>
      <c r="D4315">
        <v>47.945813000000001</v>
      </c>
      <c r="E4315">
        <v>116.68708100000001</v>
      </c>
      <c r="F4315">
        <v>55.270572000000001</v>
      </c>
      <c r="G4315">
        <v>8.8464130000000001</v>
      </c>
      <c r="H4315" s="2">
        <v>83.127145999999996</v>
      </c>
      <c r="I4315" s="1">
        <v>2.2651490000000001</v>
      </c>
      <c r="J4315" s="5">
        <v>6.3093032786855403</v>
      </c>
      <c r="K4315" s="1">
        <v>20.251650000000001</v>
      </c>
      <c r="L4315" s="1">
        <v>167.11906099999999</v>
      </c>
      <c r="M4315" s="1">
        <v>27.114412000000002</v>
      </c>
      <c r="N4315" s="1">
        <v>322.056648</v>
      </c>
      <c r="O4315" s="1">
        <v>191.44774799999999</v>
      </c>
      <c r="P4315" s="1">
        <v>321.003603</v>
      </c>
      <c r="Q4315" s="1">
        <v>12.102949000000001</v>
      </c>
      <c r="R4315" s="1">
        <v>100.289531</v>
      </c>
      <c r="S4315" s="1">
        <v>12.184443999999999</v>
      </c>
      <c r="T4315" s="1">
        <v>126</v>
      </c>
      <c r="U4315" s="1">
        <v>15.577539</v>
      </c>
      <c r="V4315" s="1">
        <v>32.253371000000001</v>
      </c>
      <c r="W4315" s="1">
        <v>381.57241299999998</v>
      </c>
      <c r="X4315" s="8">
        <v>0.1712533095691719</v>
      </c>
    </row>
    <row r="4316" spans="1:24" x14ac:dyDescent="0.25">
      <c r="A4316">
        <v>4314</v>
      </c>
      <c r="B4316">
        <v>932.83295099999998</v>
      </c>
      <c r="C4316">
        <v>2.4036900000000001</v>
      </c>
      <c r="D4316">
        <v>59.238083000000003</v>
      </c>
      <c r="E4316">
        <v>104.371083</v>
      </c>
      <c r="F4316">
        <v>55.615623999999997</v>
      </c>
      <c r="G4316">
        <v>8.5186139999999995</v>
      </c>
      <c r="H4316" s="2">
        <v>72.232231999999996</v>
      </c>
      <c r="I4316" s="1">
        <v>1.8710789999999999</v>
      </c>
      <c r="J4316" s="5">
        <v>6.2379999999975499</v>
      </c>
      <c r="K4316" s="1">
        <v>16.478625000000001</v>
      </c>
      <c r="L4316" s="1">
        <v>138.39098799999999</v>
      </c>
      <c r="M4316" s="1">
        <v>21.713797</v>
      </c>
      <c r="N4316" s="1">
        <v>289.77237200000002</v>
      </c>
      <c r="O4316" s="1">
        <v>151.77170000000001</v>
      </c>
      <c r="P4316" s="1">
        <v>299.61971599999998</v>
      </c>
      <c r="Q4316" s="1">
        <v>7.7844889999999998</v>
      </c>
      <c r="R4316" s="1">
        <v>92.852756999999997</v>
      </c>
      <c r="S4316" s="1">
        <v>12.206541</v>
      </c>
      <c r="T4316" s="1">
        <v>120</v>
      </c>
      <c r="U4316" s="1">
        <v>13.818676999999999</v>
      </c>
      <c r="V4316" s="1">
        <v>32.124229</v>
      </c>
      <c r="W4316" s="1">
        <v>323.69952599999999</v>
      </c>
      <c r="X4316" s="8">
        <v>0.16100709173205979</v>
      </c>
    </row>
    <row r="4317" spans="1:24" x14ac:dyDescent="0.25">
      <c r="A4317">
        <v>4315</v>
      </c>
      <c r="B4317">
        <v>893.13823500000001</v>
      </c>
      <c r="C4317">
        <v>1.3751420000000001</v>
      </c>
      <c r="D4317">
        <v>42.686666000000002</v>
      </c>
      <c r="E4317">
        <v>102.11714499999999</v>
      </c>
      <c r="F4317">
        <v>56.285975999999998</v>
      </c>
      <c r="G4317">
        <v>7.88178</v>
      </c>
      <c r="H4317" s="2">
        <v>56.797628000000003</v>
      </c>
      <c r="I4317" s="1">
        <v>1.6825319999999999</v>
      </c>
      <c r="J4317" s="5">
        <v>5.8295000000070996</v>
      </c>
      <c r="K4317" s="1">
        <v>14.400974000000001</v>
      </c>
      <c r="L4317" s="1">
        <v>109.951701</v>
      </c>
      <c r="M4317" s="1">
        <v>9.5035589999999992</v>
      </c>
      <c r="N4317" s="1">
        <v>255.59173799999999</v>
      </c>
      <c r="O4317" s="1">
        <v>129.36946</v>
      </c>
      <c r="P4317" s="1">
        <v>280.659088</v>
      </c>
      <c r="Q4317" s="1">
        <v>6.9261559999999998</v>
      </c>
      <c r="R4317" s="1">
        <v>87.532807999999989</v>
      </c>
      <c r="S4317" s="1">
        <v>12.201889</v>
      </c>
      <c r="T4317" s="1">
        <v>128</v>
      </c>
      <c r="U4317" s="1">
        <v>11.538036</v>
      </c>
      <c r="V4317" s="1">
        <v>32.357945999999998</v>
      </c>
      <c r="W4317" s="1">
        <v>276.56008199999997</v>
      </c>
      <c r="X4317" s="8">
        <v>0.1476160105765468</v>
      </c>
    </row>
    <row r="4318" spans="1:24" x14ac:dyDescent="0.25">
      <c r="A4318">
        <v>4316</v>
      </c>
      <c r="B4318">
        <v>864.41096500000003</v>
      </c>
      <c r="C4318">
        <v>1.3264469999999999</v>
      </c>
      <c r="D4318">
        <v>31.750413000000002</v>
      </c>
      <c r="E4318">
        <v>99.793996000000007</v>
      </c>
      <c r="F4318">
        <v>56.559260999999999</v>
      </c>
      <c r="G4318">
        <v>7.6221589999999999</v>
      </c>
      <c r="H4318" s="2">
        <v>50.934386000000003</v>
      </c>
      <c r="I4318" s="1">
        <v>1.5007790000000001</v>
      </c>
      <c r="J4318" s="5">
        <v>5.9214406779647097</v>
      </c>
      <c r="K4318" s="1">
        <v>12.698057</v>
      </c>
      <c r="L4318" s="1">
        <v>96.552385999999998</v>
      </c>
      <c r="M4318" s="1">
        <v>4.9928780000000001</v>
      </c>
      <c r="N4318" s="1">
        <v>231.07688899999999</v>
      </c>
      <c r="O4318" s="1">
        <v>121.041376</v>
      </c>
      <c r="P4318" s="1">
        <v>253.031802</v>
      </c>
      <c r="Q4318" s="1">
        <v>6.8147339999999996</v>
      </c>
      <c r="R4318" s="1">
        <v>83.915391</v>
      </c>
      <c r="S4318" s="1">
        <v>11.890577</v>
      </c>
      <c r="T4318" s="1">
        <v>110</v>
      </c>
      <c r="U4318" s="1">
        <v>11.320553</v>
      </c>
      <c r="V4318" s="1">
        <v>32.203743000000003</v>
      </c>
      <c r="W4318" s="1">
        <v>244.70017899999999</v>
      </c>
      <c r="X4318" s="8">
        <v>8.8454375768696469E-2</v>
      </c>
    </row>
    <row r="4319" spans="1:24" x14ac:dyDescent="0.25">
      <c r="A4319">
        <v>4317</v>
      </c>
      <c r="B4319">
        <v>840.27376100000004</v>
      </c>
      <c r="C4319">
        <v>2.639799</v>
      </c>
      <c r="D4319">
        <v>39.706978999999997</v>
      </c>
      <c r="E4319">
        <v>99.689877999999993</v>
      </c>
      <c r="F4319">
        <v>55.838348000000003</v>
      </c>
      <c r="G4319">
        <v>8.3070260000000005</v>
      </c>
      <c r="H4319" s="2">
        <v>43.251584000000001</v>
      </c>
      <c r="I4319" s="1">
        <v>1.554443</v>
      </c>
      <c r="J4319" s="5">
        <v>6.1335593220283</v>
      </c>
      <c r="K4319" s="1">
        <v>11.783087</v>
      </c>
      <c r="L4319" s="1">
        <v>88.178061999999997</v>
      </c>
      <c r="M4319" s="1">
        <v>4.8130350000000002</v>
      </c>
      <c r="N4319" s="1">
        <v>205.223727</v>
      </c>
      <c r="O4319" s="1">
        <v>116.87120299999999</v>
      </c>
      <c r="P4319" s="1">
        <v>224.35439200000002</v>
      </c>
      <c r="Q4319" s="1">
        <v>7.1631580000000001</v>
      </c>
      <c r="R4319" s="1">
        <v>81.076432000000011</v>
      </c>
      <c r="S4319" s="1">
        <v>11.342724</v>
      </c>
      <c r="T4319" s="1">
        <v>107</v>
      </c>
      <c r="U4319" s="1">
        <v>11.683627</v>
      </c>
      <c r="V4319" s="1">
        <v>32.005837</v>
      </c>
      <c r="W4319" s="1">
        <v>232.55181299999998</v>
      </c>
      <c r="X4319" s="8">
        <v>1.4001115853091359E-2</v>
      </c>
    </row>
    <row r="4320" spans="1:24" x14ac:dyDescent="0.25">
      <c r="A4320">
        <v>4318</v>
      </c>
      <c r="B4320">
        <v>821.44061799999997</v>
      </c>
      <c r="C4320">
        <v>2.6564000000000001</v>
      </c>
      <c r="D4320">
        <v>48.339016000000001</v>
      </c>
      <c r="E4320">
        <v>106.145248</v>
      </c>
      <c r="F4320">
        <v>55.551476999999998</v>
      </c>
      <c r="G4320">
        <v>8.5795539999999999</v>
      </c>
      <c r="H4320" s="2">
        <v>44.935085000000001</v>
      </c>
      <c r="I4320" s="1">
        <v>1.622123</v>
      </c>
      <c r="J4320" s="5">
        <v>5.9878688524622703</v>
      </c>
      <c r="K4320" s="1">
        <v>11.662841</v>
      </c>
      <c r="L4320" s="1">
        <v>78.867034999999987</v>
      </c>
      <c r="M4320" s="1">
        <v>4.9306950000000001</v>
      </c>
      <c r="N4320" s="1">
        <v>175.79317499999999</v>
      </c>
      <c r="O4320" s="1">
        <v>113.638575</v>
      </c>
      <c r="P4320" s="1">
        <v>207.39072200000001</v>
      </c>
      <c r="Q4320" s="1">
        <v>7.4463920000000003</v>
      </c>
      <c r="R4320" s="1">
        <v>79.087691000000007</v>
      </c>
      <c r="S4320" s="1">
        <v>11.429867</v>
      </c>
      <c r="T4320" s="1">
        <v>91</v>
      </c>
      <c r="U4320" s="1">
        <v>12.320494999999999</v>
      </c>
      <c r="V4320" s="1">
        <v>32.200870000000002</v>
      </c>
      <c r="W4320" s="1">
        <v>233.71339899999998</v>
      </c>
      <c r="X4320" s="8">
        <v>0</v>
      </c>
    </row>
    <row r="4321" spans="1:24" x14ac:dyDescent="0.25">
      <c r="A4321">
        <v>4319</v>
      </c>
      <c r="B4321">
        <v>805.36469699999998</v>
      </c>
      <c r="C4321">
        <v>1.543947</v>
      </c>
      <c r="D4321">
        <v>50.972214999999998</v>
      </c>
      <c r="E4321">
        <v>108.117008</v>
      </c>
      <c r="F4321">
        <v>56.485033000000001</v>
      </c>
      <c r="G4321">
        <v>7.6926750000000004</v>
      </c>
      <c r="H4321" s="2">
        <v>49.564962000000001</v>
      </c>
      <c r="I4321" s="1">
        <v>1.4798659999999999</v>
      </c>
      <c r="J4321" s="5">
        <v>6.1736565712635603</v>
      </c>
      <c r="K4321" s="1">
        <v>12.979079</v>
      </c>
      <c r="L4321" s="1">
        <v>76.371116999999998</v>
      </c>
      <c r="M4321" s="1">
        <v>6.5220989999999999</v>
      </c>
      <c r="N4321" s="1">
        <v>164.462233</v>
      </c>
      <c r="O4321" s="1">
        <v>113.561747</v>
      </c>
      <c r="P4321" s="1">
        <v>210.85367500000001</v>
      </c>
      <c r="Q4321" s="1">
        <v>7.7824720000000003</v>
      </c>
      <c r="R4321" s="1">
        <v>78.672212999999999</v>
      </c>
      <c r="S4321" s="1">
        <v>11.664793</v>
      </c>
      <c r="T4321" s="1">
        <v>101</v>
      </c>
      <c r="U4321" s="1">
        <v>12.373070999999999</v>
      </c>
      <c r="V4321" s="1">
        <v>41.335687</v>
      </c>
      <c r="W4321" s="1">
        <v>234.49366700000002</v>
      </c>
      <c r="X4321" s="8">
        <v>0</v>
      </c>
    </row>
    <row r="4322" spans="1:24" x14ac:dyDescent="0.25">
      <c r="A4322">
        <v>4320</v>
      </c>
      <c r="B4322">
        <v>811.75836700000002</v>
      </c>
      <c r="C4322">
        <v>1.1276539999999999</v>
      </c>
      <c r="D4322">
        <v>51.110768999999998</v>
      </c>
      <c r="E4322">
        <v>106.82359</v>
      </c>
      <c r="F4322">
        <v>57.283168000000003</v>
      </c>
      <c r="G4322">
        <v>6.9344469999999996</v>
      </c>
      <c r="H4322" s="2">
        <v>45.214714000000001</v>
      </c>
      <c r="I4322" s="1">
        <v>1.3909959999999999</v>
      </c>
      <c r="J4322" s="5">
        <v>6.4891197375691201</v>
      </c>
      <c r="K4322" s="1">
        <v>14.839394</v>
      </c>
      <c r="L4322" s="1">
        <v>77.708112</v>
      </c>
      <c r="M4322" s="1">
        <v>7.1746920000000003</v>
      </c>
      <c r="N4322" s="1">
        <v>162.562333</v>
      </c>
      <c r="O4322" s="1">
        <v>114.73674099999999</v>
      </c>
      <c r="P4322" s="1">
        <v>211.883658</v>
      </c>
      <c r="Q4322" s="1">
        <v>7.4947049999999997</v>
      </c>
      <c r="R4322" s="1">
        <v>79.037888000000009</v>
      </c>
      <c r="S4322" s="1">
        <v>11.527065</v>
      </c>
      <c r="T4322" s="1">
        <v>99</v>
      </c>
      <c r="U4322" s="1">
        <v>10.830484</v>
      </c>
      <c r="V4322" s="1">
        <v>32.123846</v>
      </c>
      <c r="W4322" s="1">
        <v>231.57299</v>
      </c>
      <c r="X4322" s="8">
        <v>0</v>
      </c>
    </row>
    <row r="4323" spans="1:24" x14ac:dyDescent="0.25">
      <c r="A4323">
        <v>4321</v>
      </c>
      <c r="B4323">
        <v>808.50547400000005</v>
      </c>
      <c r="C4323">
        <v>1.1247990000000001</v>
      </c>
      <c r="D4323">
        <v>69.347747999999996</v>
      </c>
      <c r="E4323">
        <v>108.17627899999999</v>
      </c>
      <c r="F4323">
        <v>56.077627999999997</v>
      </c>
      <c r="G4323">
        <v>8.0797100000000004</v>
      </c>
      <c r="H4323" s="2">
        <v>47.222112000000003</v>
      </c>
      <c r="I4323" s="1">
        <v>1.396231</v>
      </c>
      <c r="J4323" s="5">
        <v>6.62799890650785</v>
      </c>
      <c r="K4323" s="1">
        <v>15.556053</v>
      </c>
      <c r="L4323" s="1">
        <v>76.896129000000002</v>
      </c>
      <c r="M4323" s="1">
        <v>7.2594940000000001</v>
      </c>
      <c r="N4323" s="1">
        <v>177.076334</v>
      </c>
      <c r="O4323" s="1">
        <v>112.560934</v>
      </c>
      <c r="P4323" s="1">
        <v>205.471396</v>
      </c>
      <c r="Q4323" s="1">
        <v>7.5194510000000001</v>
      </c>
      <c r="R4323" s="1">
        <v>78.894497000000001</v>
      </c>
      <c r="S4323" s="1">
        <v>11.289961</v>
      </c>
      <c r="T4323" s="1">
        <v>95</v>
      </c>
      <c r="U4323" s="1">
        <v>11.413014</v>
      </c>
      <c r="V4323" s="1">
        <v>32.123846</v>
      </c>
      <c r="W4323" s="1">
        <v>229.679137</v>
      </c>
      <c r="X4323" s="8">
        <v>0</v>
      </c>
    </row>
    <row r="4324" spans="1:24" x14ac:dyDescent="0.25">
      <c r="A4324">
        <v>4322</v>
      </c>
      <c r="B4324">
        <v>800.52450299999998</v>
      </c>
      <c r="C4324">
        <v>1.129697</v>
      </c>
      <c r="D4324">
        <v>38.056826999999998</v>
      </c>
      <c r="E4324">
        <v>75.957671000000005</v>
      </c>
      <c r="F4324">
        <v>55.645074000000001</v>
      </c>
      <c r="G4324">
        <v>8.4906360000000003</v>
      </c>
      <c r="H4324" s="2">
        <v>49.242444999999996</v>
      </c>
      <c r="I4324" s="1">
        <v>1.385146</v>
      </c>
      <c r="J4324" s="5">
        <v>6.6147457627084796</v>
      </c>
      <c r="K4324" s="1">
        <v>15.741935999999999</v>
      </c>
      <c r="L4324" s="1">
        <v>75.907466999999997</v>
      </c>
      <c r="M4324" s="1">
        <v>7.1697410000000001</v>
      </c>
      <c r="N4324" s="1">
        <v>183.56676999999999</v>
      </c>
      <c r="O4324" s="1">
        <v>110.189047</v>
      </c>
      <c r="P4324" s="1">
        <v>203.302808</v>
      </c>
      <c r="Q4324" s="1">
        <v>7.8381470000000002</v>
      </c>
      <c r="R4324" s="1">
        <v>78.536586999999997</v>
      </c>
      <c r="S4324" s="1">
        <v>11.146807000000001</v>
      </c>
      <c r="T4324" s="1">
        <v>93</v>
      </c>
      <c r="U4324" s="1">
        <v>12.055980999999999</v>
      </c>
      <c r="V4324" s="1">
        <v>24.694821000000001</v>
      </c>
      <c r="W4324" s="1">
        <v>232.05362299999999</v>
      </c>
      <c r="X4324" s="8">
        <v>0</v>
      </c>
    </row>
    <row r="4325" spans="1:24" x14ac:dyDescent="0.25">
      <c r="A4325">
        <v>4323</v>
      </c>
      <c r="B4325">
        <v>796.11375399999997</v>
      </c>
      <c r="C4325">
        <v>1.130322</v>
      </c>
      <c r="D4325">
        <v>46.436213000000002</v>
      </c>
      <c r="E4325">
        <v>91.711316999999994</v>
      </c>
      <c r="F4325">
        <v>56.190612000000002</v>
      </c>
      <c r="G4325">
        <v>7.9723750000000004</v>
      </c>
      <c r="H4325" s="2">
        <v>44.173673999999998</v>
      </c>
      <c r="I4325" s="1">
        <v>1.3773409999999999</v>
      </c>
      <c r="J4325" s="5">
        <v>6.47202000555989</v>
      </c>
      <c r="K4325" s="1">
        <v>15.822118</v>
      </c>
      <c r="L4325" s="1">
        <v>74.794016999999997</v>
      </c>
      <c r="M4325" s="1">
        <v>6.7910320000000004</v>
      </c>
      <c r="N4325" s="1">
        <v>178.42618200000001</v>
      </c>
      <c r="O4325" s="1">
        <v>108.534043</v>
      </c>
      <c r="P4325" s="1">
        <v>204.44405399999999</v>
      </c>
      <c r="Q4325" s="1">
        <v>7.787039</v>
      </c>
      <c r="R4325" s="1">
        <v>78.181539000000001</v>
      </c>
      <c r="S4325" s="1">
        <v>11.076008</v>
      </c>
      <c r="T4325" s="1">
        <v>95</v>
      </c>
      <c r="U4325" s="1">
        <v>11.102073000000001</v>
      </c>
      <c r="V4325" s="1">
        <v>24.011029000000001</v>
      </c>
      <c r="W4325" s="1">
        <v>234.29225400000001</v>
      </c>
      <c r="X4325" s="8">
        <v>0</v>
      </c>
    </row>
    <row r="4326" spans="1:24" x14ac:dyDescent="0.25">
      <c r="A4326">
        <v>4324</v>
      </c>
      <c r="B4326">
        <v>801.778367</v>
      </c>
      <c r="C4326">
        <v>1.101389</v>
      </c>
      <c r="D4326">
        <v>50.800064999999996</v>
      </c>
      <c r="E4326">
        <v>104.998389</v>
      </c>
      <c r="F4326">
        <v>56.601342000000002</v>
      </c>
      <c r="G4326">
        <v>7.5821820000000004</v>
      </c>
      <c r="H4326" s="2">
        <v>46.359833999999999</v>
      </c>
      <c r="I4326" s="1">
        <v>1.393761</v>
      </c>
      <c r="J4326" s="5">
        <v>6.2239121978345695</v>
      </c>
      <c r="K4326" s="1">
        <v>17.223413000000001</v>
      </c>
      <c r="L4326" s="1">
        <v>72.024000999999998</v>
      </c>
      <c r="M4326" s="1">
        <v>5.2235490000000002</v>
      </c>
      <c r="N4326" s="1">
        <v>174.63015100000001</v>
      </c>
      <c r="O4326" s="1">
        <v>105.711952</v>
      </c>
      <c r="P4326" s="1">
        <v>197.35284899999999</v>
      </c>
      <c r="Q4326" s="1">
        <v>7.3127019999999998</v>
      </c>
      <c r="R4326" s="1">
        <v>77.532606999999999</v>
      </c>
      <c r="S4326" s="1">
        <v>10.854933000000001</v>
      </c>
      <c r="T4326" s="1">
        <v>95</v>
      </c>
      <c r="U4326" s="1">
        <v>11.452527999999999</v>
      </c>
      <c r="V4326" s="1">
        <v>23.578223999999999</v>
      </c>
      <c r="W4326" s="1">
        <v>234.472622</v>
      </c>
      <c r="X4326" s="8">
        <v>0</v>
      </c>
    </row>
    <row r="4327" spans="1:24" x14ac:dyDescent="0.25">
      <c r="A4327">
        <v>4325</v>
      </c>
      <c r="B4327">
        <v>812.08378600000003</v>
      </c>
      <c r="C4327">
        <v>0.94363600000000003</v>
      </c>
      <c r="D4327">
        <v>50.680014999999997</v>
      </c>
      <c r="E4327">
        <v>94.784755000000004</v>
      </c>
      <c r="F4327">
        <v>55.158569</v>
      </c>
      <c r="G4327">
        <v>8.9528160000000003</v>
      </c>
      <c r="H4327" s="2">
        <v>44.539566000000001</v>
      </c>
      <c r="I4327" s="1">
        <v>1.143348</v>
      </c>
      <c r="J4327" s="5">
        <v>5.8340112994337598</v>
      </c>
      <c r="K4327" s="1">
        <v>20.137922000000003</v>
      </c>
      <c r="L4327" s="1">
        <v>69.973044000000002</v>
      </c>
      <c r="M4327" s="1">
        <v>5.3542290000000001</v>
      </c>
      <c r="N4327" s="1">
        <v>177.324093</v>
      </c>
      <c r="O4327" s="1">
        <v>104.01774499999999</v>
      </c>
      <c r="P4327" s="1">
        <v>193.93319500000001</v>
      </c>
      <c r="Q4327" s="1">
        <v>7.1031430000000002</v>
      </c>
      <c r="R4327" s="1">
        <v>76.896691000000004</v>
      </c>
      <c r="S4327" s="1">
        <v>10.744726</v>
      </c>
      <c r="T4327" s="1">
        <v>98</v>
      </c>
      <c r="U4327" s="1">
        <v>11.070482999999999</v>
      </c>
      <c r="V4327" s="1">
        <v>24.188918999999999</v>
      </c>
      <c r="W4327" s="1">
        <v>241.07773299999999</v>
      </c>
      <c r="X4327" s="8">
        <v>5.6203793332010622E-2</v>
      </c>
    </row>
    <row r="4328" spans="1:24" x14ac:dyDescent="0.25">
      <c r="A4328">
        <v>4326</v>
      </c>
      <c r="B4328">
        <v>840.307635</v>
      </c>
      <c r="C4328">
        <v>2.3414380000000001</v>
      </c>
      <c r="D4328">
        <v>56.745815</v>
      </c>
      <c r="E4328">
        <v>95.128517000000002</v>
      </c>
      <c r="F4328">
        <v>53.128628999999997</v>
      </c>
      <c r="G4328">
        <v>10.881259</v>
      </c>
      <c r="H4328" s="2">
        <v>52.990256000000002</v>
      </c>
      <c r="I4328" s="1">
        <v>1.184016</v>
      </c>
      <c r="J4328" s="5">
        <v>5.9833333333226602</v>
      </c>
      <c r="K4328" s="1">
        <v>25.772651000000003</v>
      </c>
      <c r="L4328" s="1">
        <v>76.634445999999997</v>
      </c>
      <c r="M4328" s="1">
        <v>10.796779000000001</v>
      </c>
      <c r="N4328" s="1">
        <v>181.06991199999999</v>
      </c>
      <c r="O4328" s="1">
        <v>118.755563</v>
      </c>
      <c r="P4328" s="1">
        <v>202.30906899999999</v>
      </c>
      <c r="Q4328" s="1">
        <v>10.921176000000001</v>
      </c>
      <c r="R4328" s="1">
        <v>76.818299999999994</v>
      </c>
      <c r="S4328" s="1">
        <v>10.72152</v>
      </c>
      <c r="T4328" s="1">
        <v>117</v>
      </c>
      <c r="U4328" s="1">
        <v>12.675131</v>
      </c>
      <c r="V4328" s="1">
        <v>27.594792000000002</v>
      </c>
      <c r="W4328" s="1">
        <v>271.57330899999999</v>
      </c>
      <c r="X4328" s="8">
        <v>8.612166304042386E-2</v>
      </c>
    </row>
    <row r="4329" spans="1:24" x14ac:dyDescent="0.25">
      <c r="A4329">
        <v>4327</v>
      </c>
      <c r="B4329">
        <v>883.26872500000002</v>
      </c>
      <c r="C4329">
        <v>8.9404459999999997</v>
      </c>
      <c r="D4329">
        <v>66.148424000000006</v>
      </c>
      <c r="E4329">
        <v>104.883751</v>
      </c>
      <c r="F4329">
        <v>48.814641000000002</v>
      </c>
      <c r="G4329">
        <v>14.979547999999999</v>
      </c>
      <c r="H4329" s="2">
        <v>73.034428000000005</v>
      </c>
      <c r="I4329" s="1">
        <v>1.6140810000000001</v>
      </c>
      <c r="J4329" s="5">
        <v>5.7875956284260601</v>
      </c>
      <c r="K4329" s="1">
        <v>31.189890000000002</v>
      </c>
      <c r="L4329" s="1">
        <v>104.16347500000001</v>
      </c>
      <c r="M4329" s="1">
        <v>23.762063000000001</v>
      </c>
      <c r="N4329" s="1">
        <v>180.29852199999999</v>
      </c>
      <c r="O4329" s="1">
        <v>154.79549399999999</v>
      </c>
      <c r="P4329" s="1">
        <v>225.866974</v>
      </c>
      <c r="Q4329" s="1">
        <v>21.577676</v>
      </c>
      <c r="R4329" s="1">
        <v>79.626548</v>
      </c>
      <c r="S4329" s="1">
        <v>10.991319000000001</v>
      </c>
      <c r="T4329" s="1">
        <v>128</v>
      </c>
      <c r="U4329" s="1">
        <v>20.375254000000002</v>
      </c>
      <c r="V4329" s="1">
        <v>38.430895</v>
      </c>
      <c r="W4329" s="1">
        <v>326.87775799999997</v>
      </c>
      <c r="X4329" s="8">
        <v>0.17619554393720019</v>
      </c>
    </row>
    <row r="4330" spans="1:24" x14ac:dyDescent="0.25">
      <c r="A4330">
        <v>4328</v>
      </c>
      <c r="B4330">
        <v>948.023596</v>
      </c>
      <c r="C4330">
        <v>20.567712</v>
      </c>
      <c r="D4330">
        <v>76.520183000000003</v>
      </c>
      <c r="E4330">
        <v>129.43171599999999</v>
      </c>
      <c r="F4330">
        <v>49.794840999999998</v>
      </c>
      <c r="G4330">
        <v>14.048358</v>
      </c>
      <c r="H4330" s="2">
        <v>97.653593999999998</v>
      </c>
      <c r="I4330" s="1">
        <v>2.5743659999999999</v>
      </c>
      <c r="J4330" s="5">
        <v>5.9120088913623396</v>
      </c>
      <c r="K4330" s="1">
        <v>31.724612</v>
      </c>
      <c r="L4330" s="1">
        <v>139.806285</v>
      </c>
      <c r="M4330" s="1">
        <v>29.861986999999999</v>
      </c>
      <c r="N4330" s="1">
        <v>205.68144100000001</v>
      </c>
      <c r="O4330" s="1">
        <v>195.51925699999998</v>
      </c>
      <c r="P4330" s="1">
        <v>263.98568999999998</v>
      </c>
      <c r="Q4330" s="1">
        <v>26.814056999999998</v>
      </c>
      <c r="R4330" s="1">
        <v>87.086017999999996</v>
      </c>
      <c r="S4330" s="1">
        <v>11.780752</v>
      </c>
      <c r="T4330" s="1">
        <v>135</v>
      </c>
      <c r="U4330" s="1">
        <v>22.302783000000002</v>
      </c>
      <c r="V4330" s="1">
        <v>43.412737999999997</v>
      </c>
      <c r="W4330" s="1">
        <v>381.49076100000002</v>
      </c>
      <c r="X4330" s="8">
        <v>0.20478855112192351</v>
      </c>
    </row>
    <row r="4331" spans="1:24" x14ac:dyDescent="0.25">
      <c r="A4331">
        <v>4329</v>
      </c>
      <c r="B4331">
        <v>1034.5793060000001</v>
      </c>
      <c r="C4331">
        <v>19.259359</v>
      </c>
      <c r="D4331">
        <v>86.076659000000006</v>
      </c>
      <c r="E4331">
        <v>154.406081</v>
      </c>
      <c r="F4331">
        <v>49.082856</v>
      </c>
      <c r="G4331">
        <v>14.724743999999999</v>
      </c>
      <c r="H4331" s="2">
        <v>113.350917</v>
      </c>
      <c r="I4331" s="1">
        <v>3.1484009999999998</v>
      </c>
      <c r="J4331" s="5">
        <v>6.0837288135517102</v>
      </c>
      <c r="K4331" s="1">
        <v>31.194814000000001</v>
      </c>
      <c r="L4331" s="1">
        <v>159.16496699999999</v>
      </c>
      <c r="M4331" s="1">
        <v>30.010541</v>
      </c>
      <c r="N4331" s="1">
        <v>280.57418899999999</v>
      </c>
      <c r="O4331" s="1">
        <v>227.935866</v>
      </c>
      <c r="P4331" s="1">
        <v>303.85420399999998</v>
      </c>
      <c r="Q4331" s="1">
        <v>26.238982</v>
      </c>
      <c r="R4331" s="1">
        <v>96.718198000000001</v>
      </c>
      <c r="S4331" s="1">
        <v>11.910912</v>
      </c>
      <c r="T4331" s="1">
        <v>145</v>
      </c>
      <c r="U4331" s="1">
        <v>20.971295999999999</v>
      </c>
      <c r="V4331" s="1">
        <v>42.212147999999999</v>
      </c>
      <c r="W4331" s="1">
        <v>420.72391200000004</v>
      </c>
      <c r="X4331" s="8">
        <v>0.21457302832091341</v>
      </c>
    </row>
    <row r="4332" spans="1:24" x14ac:dyDescent="0.25">
      <c r="A4332">
        <v>4330</v>
      </c>
      <c r="B4332">
        <v>1076.0191789999999</v>
      </c>
      <c r="C4332">
        <v>11.287941999999999</v>
      </c>
      <c r="D4332">
        <v>90.875940999999997</v>
      </c>
      <c r="E4332">
        <v>163.079667</v>
      </c>
      <c r="F4332">
        <v>49.358977000000003</v>
      </c>
      <c r="G4332">
        <v>14.462429</v>
      </c>
      <c r="H4332" s="2">
        <v>118.6688</v>
      </c>
      <c r="I4332" s="1">
        <v>3.4267110000000001</v>
      </c>
      <c r="J4332" s="5">
        <v>6.1500000000087303</v>
      </c>
      <c r="K4332" s="1">
        <v>31.609515999999999</v>
      </c>
      <c r="L4332" s="1">
        <v>165.01578899999998</v>
      </c>
      <c r="M4332" s="1">
        <v>30.200790999999999</v>
      </c>
      <c r="N4332" s="1">
        <v>360.28145999999998</v>
      </c>
      <c r="O4332" s="1">
        <v>247.77889299999998</v>
      </c>
      <c r="P4332" s="1">
        <v>339.62587199999996</v>
      </c>
      <c r="Q4332" s="1">
        <v>27.481282</v>
      </c>
      <c r="R4332" s="1">
        <v>104.501896</v>
      </c>
      <c r="S4332" s="1">
        <v>12.911056</v>
      </c>
      <c r="T4332" s="1">
        <v>148</v>
      </c>
      <c r="U4332" s="1">
        <v>22.757759</v>
      </c>
      <c r="V4332" s="1">
        <v>41.736047999999997</v>
      </c>
      <c r="W4332" s="1">
        <v>449.23977600000001</v>
      </c>
      <c r="X4332" s="8">
        <v>0.2402569911363352</v>
      </c>
    </row>
    <row r="4333" spans="1:24" x14ac:dyDescent="0.25">
      <c r="A4333">
        <v>4331</v>
      </c>
      <c r="B4333">
        <v>1079.386303</v>
      </c>
      <c r="C4333">
        <v>8.8090840000000004</v>
      </c>
      <c r="D4333">
        <v>91.558038999999994</v>
      </c>
      <c r="E4333">
        <v>139.88035600000001</v>
      </c>
      <c r="F4333">
        <v>49.649845999999997</v>
      </c>
      <c r="G4333">
        <v>14.186102999999999</v>
      </c>
      <c r="H4333" s="2">
        <v>119.828391</v>
      </c>
      <c r="I4333" s="1">
        <v>3.5935239999999999</v>
      </c>
      <c r="J4333" s="5">
        <v>5.9866666666639494</v>
      </c>
      <c r="K4333" s="1">
        <v>32.859023999999998</v>
      </c>
      <c r="L4333" s="1">
        <v>166.926231</v>
      </c>
      <c r="M4333" s="1">
        <v>31.551729000000002</v>
      </c>
      <c r="N4333" s="1">
        <v>396.40485699999999</v>
      </c>
      <c r="O4333" s="1">
        <v>258.932975</v>
      </c>
      <c r="P4333" s="1">
        <v>356.10099500000001</v>
      </c>
      <c r="Q4333" s="1">
        <v>28.395757</v>
      </c>
      <c r="R4333" s="1">
        <v>108.103399</v>
      </c>
      <c r="S4333" s="1">
        <v>12.649877999999999</v>
      </c>
      <c r="T4333" s="1">
        <v>143</v>
      </c>
      <c r="U4333" s="1">
        <v>23.809618</v>
      </c>
      <c r="V4333" s="1">
        <v>42.254703999999997</v>
      </c>
      <c r="W4333" s="1">
        <v>465.04246699999999</v>
      </c>
      <c r="X4333" s="8">
        <v>0.20030826380458791</v>
      </c>
    </row>
    <row r="4334" spans="1:24" x14ac:dyDescent="0.25">
      <c r="A4334">
        <v>4332</v>
      </c>
      <c r="B4334">
        <v>1077.0201709999999</v>
      </c>
      <c r="C4334">
        <v>8.0215440000000005</v>
      </c>
      <c r="D4334">
        <v>92.097228999999999</v>
      </c>
      <c r="E4334">
        <v>179.14829800000001</v>
      </c>
      <c r="F4334">
        <v>48.08502</v>
      </c>
      <c r="G4334">
        <v>15.672688000000001</v>
      </c>
      <c r="H4334" s="2">
        <v>124.335279</v>
      </c>
      <c r="I4334" s="1">
        <v>3.6712359999999999</v>
      </c>
      <c r="J4334" s="5">
        <v>5.7010382513690194</v>
      </c>
      <c r="K4334" s="1">
        <v>32.087617999999999</v>
      </c>
      <c r="L4334" s="1">
        <v>171.09128699999999</v>
      </c>
      <c r="M4334" s="1">
        <v>31.235937</v>
      </c>
      <c r="N4334" s="1">
        <v>403.59209199999998</v>
      </c>
      <c r="O4334" s="1">
        <v>265.34783099999999</v>
      </c>
      <c r="P4334" s="1">
        <v>361.85089399999998</v>
      </c>
      <c r="Q4334" s="1">
        <v>28.339238999999999</v>
      </c>
      <c r="R4334" s="1">
        <v>107.799808</v>
      </c>
      <c r="S4334" s="1">
        <v>12.047440999999999</v>
      </c>
      <c r="T4334" s="1">
        <v>156</v>
      </c>
      <c r="U4334" s="1">
        <v>23.260096000000001</v>
      </c>
      <c r="V4334" s="1">
        <v>44.061608999999997</v>
      </c>
      <c r="W4334" s="1">
        <v>472.88122199999998</v>
      </c>
      <c r="X4334" s="8">
        <v>0.22010791726959811</v>
      </c>
    </row>
    <row r="4335" spans="1:24" x14ac:dyDescent="0.25">
      <c r="A4335">
        <v>4333</v>
      </c>
      <c r="B4335">
        <v>1083.3753899999999</v>
      </c>
      <c r="C4335">
        <v>8.5007739999999998</v>
      </c>
      <c r="D4335">
        <v>124.374636</v>
      </c>
      <c r="E4335">
        <v>151.49473800000001</v>
      </c>
      <c r="F4335">
        <v>48.218679999999999</v>
      </c>
      <c r="G4335">
        <v>15.545711000000001</v>
      </c>
      <c r="H4335" s="2">
        <v>115.276251</v>
      </c>
      <c r="I4335" s="1">
        <v>3.6095470000000001</v>
      </c>
      <c r="J4335" s="5">
        <v>6.1597527090780204</v>
      </c>
      <c r="K4335" s="1">
        <v>32.002706000000003</v>
      </c>
      <c r="L4335" s="1">
        <v>177.79622000000001</v>
      </c>
      <c r="M4335" s="1">
        <v>30.520738999999999</v>
      </c>
      <c r="N4335" s="1">
        <v>409.58899400000001</v>
      </c>
      <c r="O4335" s="1">
        <v>262.37797999999998</v>
      </c>
      <c r="P4335" s="1">
        <v>373.71667300000001</v>
      </c>
      <c r="Q4335" s="1">
        <v>28.542904</v>
      </c>
      <c r="R4335" s="1">
        <v>107.741005</v>
      </c>
      <c r="S4335" s="1">
        <v>12.311330999999999</v>
      </c>
      <c r="T4335" s="1">
        <v>149</v>
      </c>
      <c r="U4335" s="1">
        <v>25.418447</v>
      </c>
      <c r="V4335" s="1">
        <v>41.637757999999998</v>
      </c>
      <c r="W4335" s="1">
        <v>481.94576900000004</v>
      </c>
      <c r="X4335" s="8">
        <v>0.21311325733086781</v>
      </c>
    </row>
    <row r="4336" spans="1:24" x14ac:dyDescent="0.25">
      <c r="A4336">
        <v>4334</v>
      </c>
      <c r="B4336">
        <v>1088.906841</v>
      </c>
      <c r="C4336">
        <v>9.1112760000000002</v>
      </c>
      <c r="D4336">
        <v>69.245472000000007</v>
      </c>
      <c r="E4336">
        <v>170.808528</v>
      </c>
      <c r="F4336">
        <v>48.463966999999997</v>
      </c>
      <c r="G4336">
        <v>15.312688</v>
      </c>
      <c r="H4336" s="2">
        <v>108.210809</v>
      </c>
      <c r="I4336" s="1">
        <v>3.529604</v>
      </c>
      <c r="J4336" s="5">
        <v>6.9625423728721199</v>
      </c>
      <c r="K4336" s="1">
        <v>35.444727</v>
      </c>
      <c r="L4336" s="1">
        <v>180.77267399999999</v>
      </c>
      <c r="M4336" s="1">
        <v>30.430137999999999</v>
      </c>
      <c r="N4336" s="1">
        <v>378.892314</v>
      </c>
      <c r="O4336" s="1">
        <v>255.39907299999999</v>
      </c>
      <c r="P4336" s="1">
        <v>384.71078899999998</v>
      </c>
      <c r="Q4336" s="1">
        <v>28.702940000000002</v>
      </c>
      <c r="R4336" s="1">
        <v>109.71957</v>
      </c>
      <c r="S4336" s="1">
        <v>12.501377</v>
      </c>
      <c r="T4336" s="1">
        <v>157</v>
      </c>
      <c r="U4336" s="1">
        <v>27.452089000000001</v>
      </c>
      <c r="V4336" s="1">
        <v>28.311111</v>
      </c>
      <c r="W4336" s="1">
        <v>486.540841</v>
      </c>
      <c r="X4336" s="8">
        <v>0.12936661975225491</v>
      </c>
    </row>
    <row r="4337" spans="1:24" x14ac:dyDescent="0.25">
      <c r="A4337">
        <v>4335</v>
      </c>
      <c r="B4337">
        <v>1062.0395129999999</v>
      </c>
      <c r="C4337">
        <v>8.4869109999999992</v>
      </c>
      <c r="D4337">
        <v>75.756172000000007</v>
      </c>
      <c r="E4337">
        <v>159.57786999999999</v>
      </c>
      <c r="F4337">
        <v>50.898676000000002</v>
      </c>
      <c r="G4337">
        <v>12.999715</v>
      </c>
      <c r="H4337" s="2">
        <v>91.041690000000003</v>
      </c>
      <c r="I4337" s="1">
        <v>3.39466</v>
      </c>
      <c r="J4337" s="5">
        <v>7.2150000000110595</v>
      </c>
      <c r="K4337" s="1">
        <v>36.490376999999995</v>
      </c>
      <c r="L4337" s="1">
        <v>178.92891800000001</v>
      </c>
      <c r="M4337" s="1">
        <v>30.481188</v>
      </c>
      <c r="N4337" s="1">
        <v>359.39901600000002</v>
      </c>
      <c r="O4337" s="1">
        <v>247.201393</v>
      </c>
      <c r="P4337" s="1">
        <v>371.56962199999998</v>
      </c>
      <c r="Q4337" s="1">
        <v>28.529425</v>
      </c>
      <c r="R4337" s="1">
        <v>110.88695300000001</v>
      </c>
      <c r="S4337" s="1">
        <v>12.666376</v>
      </c>
      <c r="T4337" s="1">
        <v>149</v>
      </c>
      <c r="U4337" s="1">
        <v>24.967155999999999</v>
      </c>
      <c r="V4337" s="1">
        <v>21.838439999999999</v>
      </c>
      <c r="W4337" s="1">
        <v>479.842536</v>
      </c>
      <c r="X4337" s="8">
        <v>8.6251962708648336E-2</v>
      </c>
    </row>
    <row r="4338" spans="1:24" x14ac:dyDescent="0.25">
      <c r="A4338">
        <v>4336</v>
      </c>
      <c r="B4338">
        <v>1037.597798</v>
      </c>
      <c r="C4338">
        <v>7.7456399999999999</v>
      </c>
      <c r="D4338">
        <v>58.723286999999999</v>
      </c>
      <c r="E4338">
        <v>144.91862599999999</v>
      </c>
      <c r="F4338">
        <v>53.763961000000002</v>
      </c>
      <c r="G4338">
        <v>10.277694</v>
      </c>
      <c r="H4338" s="2">
        <v>81.490472999999994</v>
      </c>
      <c r="I4338" s="1">
        <v>3.050522</v>
      </c>
      <c r="J4338" s="5">
        <v>6.6607377049222096</v>
      </c>
      <c r="K4338" s="1">
        <v>32.063392999999998</v>
      </c>
      <c r="L4338" s="1">
        <v>174.990195</v>
      </c>
      <c r="M4338" s="1">
        <v>29.609392</v>
      </c>
      <c r="N4338" s="1">
        <v>333.13157899999999</v>
      </c>
      <c r="O4338" s="1">
        <v>231.858137</v>
      </c>
      <c r="P4338" s="1">
        <v>347.66907700000002</v>
      </c>
      <c r="Q4338" s="1">
        <v>23.361991</v>
      </c>
      <c r="R4338" s="1">
        <v>109.10399899999999</v>
      </c>
      <c r="S4338" s="1">
        <v>13.091631</v>
      </c>
      <c r="T4338" s="1">
        <v>132</v>
      </c>
      <c r="U4338" s="1">
        <v>20.445207</v>
      </c>
      <c r="V4338" s="1">
        <v>26.649947999999998</v>
      </c>
      <c r="W4338" s="1">
        <v>442.824276</v>
      </c>
      <c r="X4338" s="8">
        <v>0.1392178392823854</v>
      </c>
    </row>
    <row r="4339" spans="1:24" x14ac:dyDescent="0.25">
      <c r="A4339">
        <v>4337</v>
      </c>
      <c r="B4339">
        <v>1013.021903</v>
      </c>
      <c r="C4339">
        <v>5.0713210000000002</v>
      </c>
      <c r="D4339">
        <v>46.124364</v>
      </c>
      <c r="E4339">
        <v>83.295646000000005</v>
      </c>
      <c r="F4339">
        <v>55.406416</v>
      </c>
      <c r="G4339">
        <v>8.7173619999999996</v>
      </c>
      <c r="H4339" s="2">
        <v>78.331659999999999</v>
      </c>
      <c r="I4339" s="1">
        <v>1.7864949999999999</v>
      </c>
      <c r="J4339" s="5">
        <v>6.3225381571392001</v>
      </c>
      <c r="K4339" s="1">
        <v>24.363365999999999</v>
      </c>
      <c r="L4339" s="1">
        <v>164.45651000000001</v>
      </c>
      <c r="M4339" s="1">
        <v>27.642061000000002</v>
      </c>
      <c r="N4339" s="1">
        <v>294.89343600000001</v>
      </c>
      <c r="O4339" s="1">
        <v>191.88133999999999</v>
      </c>
      <c r="P4339" s="1">
        <v>327.17669599999999</v>
      </c>
      <c r="Q4339" s="1">
        <v>13.03511</v>
      </c>
      <c r="R4339" s="1">
        <v>103.912645</v>
      </c>
      <c r="S4339" s="1">
        <v>12.256389</v>
      </c>
      <c r="T4339" s="1">
        <v>120</v>
      </c>
      <c r="U4339" s="1">
        <v>17.319595</v>
      </c>
      <c r="V4339" s="1">
        <v>28.131785000000001</v>
      </c>
      <c r="W4339" s="1">
        <v>379.80688299999997</v>
      </c>
      <c r="X4339" s="8">
        <v>0.17114860083276279</v>
      </c>
    </row>
    <row r="4340" spans="1:24" x14ac:dyDescent="0.25">
      <c r="A4340">
        <v>4338</v>
      </c>
      <c r="B4340">
        <v>961.34187199999997</v>
      </c>
      <c r="C4340">
        <v>3.1893739999999999</v>
      </c>
      <c r="D4340">
        <v>44.901758999999998</v>
      </c>
      <c r="E4340">
        <v>84.745949999999993</v>
      </c>
      <c r="F4340">
        <v>53.265515000000001</v>
      </c>
      <c r="G4340">
        <v>10.751217</v>
      </c>
      <c r="H4340" s="2">
        <v>67.000010000000003</v>
      </c>
      <c r="I4340" s="1">
        <v>1.092166</v>
      </c>
      <c r="J4340" s="5">
        <v>5.86688542825868</v>
      </c>
      <c r="K4340" s="1">
        <v>17.061391</v>
      </c>
      <c r="L4340" s="1">
        <v>137.55959899999999</v>
      </c>
      <c r="M4340" s="1">
        <v>22.005185000000001</v>
      </c>
      <c r="N4340" s="1">
        <v>268.46230700000001</v>
      </c>
      <c r="O4340" s="1">
        <v>139.47830499999998</v>
      </c>
      <c r="P4340" s="1">
        <v>290.27682500000003</v>
      </c>
      <c r="Q4340" s="1">
        <v>8.3012800000000002</v>
      </c>
      <c r="R4340" s="1">
        <v>97.727587</v>
      </c>
      <c r="S4340" s="1">
        <v>11.746244000000001</v>
      </c>
      <c r="T4340" s="1">
        <v>115</v>
      </c>
      <c r="U4340" s="1">
        <v>18.420888999999999</v>
      </c>
      <c r="V4340" s="1">
        <v>36.622742000000002</v>
      </c>
      <c r="W4340" s="1">
        <v>321.67884500000002</v>
      </c>
      <c r="X4340" s="8">
        <v>9.6114920955240518E-2</v>
      </c>
    </row>
    <row r="4341" spans="1:24" x14ac:dyDescent="0.25">
      <c r="A4341">
        <v>4339</v>
      </c>
      <c r="B4341">
        <v>926.54480599999999</v>
      </c>
      <c r="C4341">
        <v>2.4861909999999998</v>
      </c>
      <c r="D4341">
        <v>44.010936000000001</v>
      </c>
      <c r="E4341">
        <v>97.636202999999995</v>
      </c>
      <c r="F4341">
        <v>53.357329</v>
      </c>
      <c r="G4341">
        <v>10.663994000000001</v>
      </c>
      <c r="H4341" s="2">
        <v>53.198766999999997</v>
      </c>
      <c r="I4341" s="1">
        <v>1.160212</v>
      </c>
      <c r="J4341" s="5">
        <v>5.7063641334098003</v>
      </c>
      <c r="K4341" s="1">
        <v>12.127278</v>
      </c>
      <c r="L4341" s="1">
        <v>108.072103</v>
      </c>
      <c r="M4341" s="1">
        <v>9.5508030000000002</v>
      </c>
      <c r="N4341" s="1">
        <v>222.69558900000001</v>
      </c>
      <c r="O4341" s="1">
        <v>107.079992</v>
      </c>
      <c r="P4341" s="1">
        <v>256.36092200000002</v>
      </c>
      <c r="Q4341" s="1">
        <v>7.9928290000000004</v>
      </c>
      <c r="R4341" s="1">
        <v>92.309131000000008</v>
      </c>
      <c r="S4341" s="1">
        <v>11.774334</v>
      </c>
      <c r="T4341" s="1">
        <v>114</v>
      </c>
      <c r="U4341" s="1">
        <v>18.459586999999999</v>
      </c>
      <c r="V4341" s="1">
        <v>28.311111</v>
      </c>
      <c r="W4341" s="1">
        <v>270.25746400000003</v>
      </c>
      <c r="X4341" s="8">
        <v>4.4414097908157993E-2</v>
      </c>
    </row>
    <row r="4342" spans="1:24" x14ac:dyDescent="0.25">
      <c r="A4342">
        <v>4340</v>
      </c>
      <c r="B4342">
        <v>904.16374599999995</v>
      </c>
      <c r="C4342">
        <v>2.156466</v>
      </c>
      <c r="D4342">
        <v>42.455750999999999</v>
      </c>
      <c r="E4342">
        <v>59.464939000000001</v>
      </c>
      <c r="F4342">
        <v>54.325510999999999</v>
      </c>
      <c r="G4342">
        <v>9.7442209999999996</v>
      </c>
      <c r="H4342" s="2">
        <v>43.435744</v>
      </c>
      <c r="I4342" s="1">
        <v>1.1695249999999999</v>
      </c>
      <c r="J4342" s="5">
        <v>5.80847457627533</v>
      </c>
      <c r="K4342" s="1">
        <v>11.130257</v>
      </c>
      <c r="L4342" s="1">
        <v>94.205939999999998</v>
      </c>
      <c r="M4342" s="1">
        <v>4.5354979999999996</v>
      </c>
      <c r="N4342" s="1">
        <v>199.82292899999999</v>
      </c>
      <c r="O4342" s="1">
        <v>94.023376999999996</v>
      </c>
      <c r="P4342" s="1">
        <v>242.88403099999999</v>
      </c>
      <c r="Q4342" s="1">
        <v>8.0075009999999995</v>
      </c>
      <c r="R4342" s="1">
        <v>86.700355000000002</v>
      </c>
      <c r="S4342" s="1">
        <v>11.550791</v>
      </c>
      <c r="T4342" s="1">
        <v>109</v>
      </c>
      <c r="U4342" s="1">
        <v>17.147138999999999</v>
      </c>
      <c r="V4342" s="1">
        <v>21.965516999999998</v>
      </c>
      <c r="W4342" s="1">
        <v>231.23559399999999</v>
      </c>
      <c r="X4342" s="8">
        <v>1.4692703253172649E-2</v>
      </c>
    </row>
    <row r="4343" spans="1:24" x14ac:dyDescent="0.25">
      <c r="A4343">
        <v>4341</v>
      </c>
      <c r="B4343">
        <v>879.51008899999999</v>
      </c>
      <c r="C4343">
        <v>3.4888720000000002</v>
      </c>
      <c r="D4343">
        <v>48.299909999999997</v>
      </c>
      <c r="E4343">
        <v>80.669613999999996</v>
      </c>
      <c r="F4343">
        <v>56.820642999999997</v>
      </c>
      <c r="G4343">
        <v>7.3738460000000003</v>
      </c>
      <c r="H4343" s="2">
        <v>46.438813000000003</v>
      </c>
      <c r="I4343" s="1">
        <v>1.8697029999999999</v>
      </c>
      <c r="J4343" s="5">
        <v>5.9033333333209104</v>
      </c>
      <c r="K4343" s="1">
        <v>12.185765</v>
      </c>
      <c r="L4343" s="1">
        <v>85.332464999999999</v>
      </c>
      <c r="M4343" s="1">
        <v>4.5155729999999998</v>
      </c>
      <c r="N4343" s="1">
        <v>192.499831</v>
      </c>
      <c r="O4343" s="1">
        <v>90.596277999999998</v>
      </c>
      <c r="P4343" s="1">
        <v>231.88701900000001</v>
      </c>
      <c r="Q4343" s="1">
        <v>7.9387639999999999</v>
      </c>
      <c r="R4343" s="1">
        <v>81.661789999999996</v>
      </c>
      <c r="S4343" s="1">
        <v>11.022167</v>
      </c>
      <c r="T4343" s="1">
        <v>100</v>
      </c>
      <c r="U4343" s="1">
        <v>16.661732000000001</v>
      </c>
      <c r="V4343" s="1">
        <v>26.675060999999999</v>
      </c>
      <c r="W4343" s="1">
        <v>216.83936299999999</v>
      </c>
      <c r="X4343" s="8">
        <v>2.2403744179009398E-3</v>
      </c>
    </row>
    <row r="4344" spans="1:24" x14ac:dyDescent="0.25">
      <c r="A4344">
        <v>4342</v>
      </c>
      <c r="B4344">
        <v>870.43120999999996</v>
      </c>
      <c r="C4344">
        <v>2.9190680000000002</v>
      </c>
      <c r="D4344">
        <v>51.724960000000003</v>
      </c>
      <c r="E4344">
        <v>101.608509</v>
      </c>
      <c r="F4344">
        <v>54.612402000000003</v>
      </c>
      <c r="G4344">
        <v>9.4716749999999994</v>
      </c>
      <c r="H4344" s="2">
        <v>42.540675</v>
      </c>
      <c r="I4344" s="1">
        <v>1.953956</v>
      </c>
      <c r="J4344" s="5">
        <v>6.1258192090317598</v>
      </c>
      <c r="K4344" s="1">
        <v>14.17747</v>
      </c>
      <c r="L4344" s="1">
        <v>76.696425000000005</v>
      </c>
      <c r="M4344" s="1">
        <v>6.1394799999999998</v>
      </c>
      <c r="N4344" s="1">
        <v>176.35111000000001</v>
      </c>
      <c r="O4344" s="1">
        <v>92.279831000000001</v>
      </c>
      <c r="P4344" s="1">
        <v>217.10206099999999</v>
      </c>
      <c r="Q4344" s="1">
        <v>8.4809730000000005</v>
      </c>
      <c r="R4344" s="1">
        <v>79.745253000000005</v>
      </c>
      <c r="S4344" s="1">
        <v>10.946691</v>
      </c>
      <c r="T4344" s="1">
        <v>100</v>
      </c>
      <c r="U4344" s="1">
        <v>14.798098</v>
      </c>
      <c r="V4344" s="1">
        <v>28.114716000000001</v>
      </c>
      <c r="W4344" s="1">
        <v>218.05533600000001</v>
      </c>
      <c r="X4344" s="8">
        <v>0</v>
      </c>
    </row>
    <row r="4345" spans="1:24" x14ac:dyDescent="0.25">
      <c r="A4345">
        <v>4343</v>
      </c>
      <c r="B4345">
        <v>857.37056299999995</v>
      </c>
      <c r="C4345">
        <v>1.8245659999999999</v>
      </c>
      <c r="D4345">
        <v>51.429248000000001</v>
      </c>
      <c r="E4345">
        <v>68.919584999999998</v>
      </c>
      <c r="F4345">
        <v>54.396462999999997</v>
      </c>
      <c r="G4345">
        <v>9.6768169999999998</v>
      </c>
      <c r="H4345" s="2">
        <v>45.634416000000002</v>
      </c>
      <c r="I4345" s="1">
        <v>1.689065</v>
      </c>
      <c r="J4345" s="5">
        <v>6.4069130314019205</v>
      </c>
      <c r="K4345" s="1">
        <v>16.304413</v>
      </c>
      <c r="L4345" s="1">
        <v>74.384867999999997</v>
      </c>
      <c r="M4345" s="1">
        <v>7.0548539999999997</v>
      </c>
      <c r="N4345" s="1">
        <v>177.167823</v>
      </c>
      <c r="O4345" s="1">
        <v>93.013007000000016</v>
      </c>
      <c r="P4345" s="1">
        <v>213.76369499999998</v>
      </c>
      <c r="Q4345" s="1">
        <v>8.395035</v>
      </c>
      <c r="R4345" s="1">
        <v>79.913273000000004</v>
      </c>
      <c r="S4345" s="1">
        <v>10.994467999999999</v>
      </c>
      <c r="T4345" s="1">
        <v>96</v>
      </c>
      <c r="U4345" s="1">
        <v>15.902564999999999</v>
      </c>
      <c r="V4345" s="1">
        <v>28.149849</v>
      </c>
      <c r="W4345" s="1">
        <v>223.78807499999999</v>
      </c>
      <c r="X4345" s="8">
        <v>0</v>
      </c>
    </row>
    <row r="4346" spans="1:24" x14ac:dyDescent="0.25">
      <c r="A4346">
        <v>4344</v>
      </c>
      <c r="B4346">
        <v>848.76835300000005</v>
      </c>
      <c r="C4346">
        <v>1.3232010000000001</v>
      </c>
      <c r="D4346">
        <v>51.655492000000002</v>
      </c>
      <c r="E4346">
        <v>102.49005200000001</v>
      </c>
      <c r="F4346">
        <v>55.355972999999999</v>
      </c>
      <c r="G4346">
        <v>8.7652819999999991</v>
      </c>
      <c r="H4346" s="2">
        <v>47.426735000000001</v>
      </c>
      <c r="I4346" s="1">
        <v>1.5038830000000001</v>
      </c>
      <c r="J4346" s="5">
        <v>6.5572677595628095</v>
      </c>
      <c r="K4346" s="1">
        <v>16.331527999999999</v>
      </c>
      <c r="L4346" s="1">
        <v>73.935263999999989</v>
      </c>
      <c r="M4346" s="1">
        <v>7.1048299999999998</v>
      </c>
      <c r="N4346" s="1">
        <v>185.744</v>
      </c>
      <c r="O4346" s="1">
        <v>90.790210999999999</v>
      </c>
      <c r="P4346" s="1">
        <v>211.48384099999998</v>
      </c>
      <c r="Q4346" s="1">
        <v>8.5142000000000007</v>
      </c>
      <c r="R4346" s="1">
        <v>79.918640000000011</v>
      </c>
      <c r="S4346" s="1">
        <v>11.353839000000001</v>
      </c>
      <c r="T4346" s="1">
        <v>95</v>
      </c>
      <c r="U4346" s="1">
        <v>15.988571</v>
      </c>
      <c r="V4346" s="1">
        <v>28.201988</v>
      </c>
      <c r="W4346" s="1">
        <v>226.092468</v>
      </c>
      <c r="X4346" s="8">
        <v>0</v>
      </c>
    </row>
    <row r="4347" spans="1:24" x14ac:dyDescent="0.25">
      <c r="A4347">
        <v>4345</v>
      </c>
      <c r="B4347">
        <v>845.51730199999997</v>
      </c>
      <c r="C4347">
        <v>1.125076</v>
      </c>
      <c r="D4347">
        <v>51.236677999999998</v>
      </c>
      <c r="E4347">
        <v>67.820563000000007</v>
      </c>
      <c r="F4347">
        <v>57.744728000000002</v>
      </c>
      <c r="G4347">
        <v>6.495965</v>
      </c>
      <c r="H4347" s="2">
        <v>44.390518999999998</v>
      </c>
      <c r="I4347" s="1">
        <v>1.383327</v>
      </c>
      <c r="J4347" s="5">
        <v>6.5638797814317495</v>
      </c>
      <c r="K4347" s="1">
        <v>15.461769</v>
      </c>
      <c r="L4347" s="1">
        <v>73.216915999999998</v>
      </c>
      <c r="M4347" s="1">
        <v>7.1334860000000004</v>
      </c>
      <c r="N4347" s="1">
        <v>187.194208</v>
      </c>
      <c r="O4347" s="1">
        <v>87.978539000000012</v>
      </c>
      <c r="P4347" s="1">
        <v>206.147841</v>
      </c>
      <c r="Q4347" s="1">
        <v>8.6428530000000006</v>
      </c>
      <c r="R4347" s="1">
        <v>79.795962000000003</v>
      </c>
      <c r="S4347" s="1">
        <v>11.269520999999999</v>
      </c>
      <c r="T4347" s="1">
        <v>94</v>
      </c>
      <c r="U4347" s="1">
        <v>15.029235999999999</v>
      </c>
      <c r="V4347" s="1">
        <v>28.649484000000001</v>
      </c>
      <c r="W4347" s="1">
        <v>227.20099500000001</v>
      </c>
      <c r="X4347" s="8">
        <v>0</v>
      </c>
    </row>
    <row r="4348" spans="1:24" x14ac:dyDescent="0.25">
      <c r="A4348">
        <v>4346</v>
      </c>
      <c r="B4348">
        <v>840.67121199999997</v>
      </c>
      <c r="C4348">
        <v>1.307261</v>
      </c>
      <c r="D4348">
        <v>51.187288000000002</v>
      </c>
      <c r="E4348">
        <v>85.217444</v>
      </c>
      <c r="F4348">
        <v>57.856380000000001</v>
      </c>
      <c r="G4348">
        <v>6.3898960000000002</v>
      </c>
      <c r="H4348" s="2">
        <v>44.419711999999997</v>
      </c>
      <c r="I4348" s="1">
        <v>1.406191</v>
      </c>
      <c r="J4348" s="5">
        <v>6.3844818005018098</v>
      </c>
      <c r="K4348" s="1">
        <v>15.207751999999999</v>
      </c>
      <c r="L4348" s="1">
        <v>73.221220000000002</v>
      </c>
      <c r="M4348" s="1">
        <v>7.1638900000000003</v>
      </c>
      <c r="N4348" s="1">
        <v>184.15415999999999</v>
      </c>
      <c r="O4348" s="1">
        <v>86.105447999999996</v>
      </c>
      <c r="P4348" s="1">
        <v>204.20305500000001</v>
      </c>
      <c r="Q4348" s="1">
        <v>8.5822620000000001</v>
      </c>
      <c r="R4348" s="1">
        <v>79.869373999999993</v>
      </c>
      <c r="S4348" s="1">
        <v>11.049365999999999</v>
      </c>
      <c r="T4348" s="1">
        <v>91</v>
      </c>
      <c r="U4348" s="1">
        <v>14.821413</v>
      </c>
      <c r="V4348" s="1">
        <v>28.161337</v>
      </c>
      <c r="W4348" s="1">
        <v>229.97067800000002</v>
      </c>
      <c r="X4348" s="8">
        <v>0</v>
      </c>
    </row>
    <row r="4349" spans="1:24" x14ac:dyDescent="0.25">
      <c r="A4349">
        <v>4347</v>
      </c>
      <c r="B4349">
        <v>840.33295699999996</v>
      </c>
      <c r="C4349">
        <v>1.2361770000000001</v>
      </c>
      <c r="D4349">
        <v>51.146374000000002</v>
      </c>
      <c r="E4349">
        <v>84.857311999999993</v>
      </c>
      <c r="F4349">
        <v>56.834859000000002</v>
      </c>
      <c r="G4349">
        <v>7.360341</v>
      </c>
      <c r="H4349" s="2">
        <v>43.174112999999998</v>
      </c>
      <c r="I4349" s="1">
        <v>1.398768</v>
      </c>
      <c r="J4349" s="5">
        <v>6.5048624617920696</v>
      </c>
      <c r="K4349" s="1">
        <v>15.411096000000001</v>
      </c>
      <c r="L4349" s="1">
        <v>72.482622000000006</v>
      </c>
      <c r="M4349" s="1">
        <v>6.8501139999999996</v>
      </c>
      <c r="N4349" s="1">
        <v>180.51173</v>
      </c>
      <c r="O4349" s="1">
        <v>85.291162</v>
      </c>
      <c r="P4349" s="1">
        <v>202.21348699999999</v>
      </c>
      <c r="Q4349" s="1">
        <v>8.7782549999999997</v>
      </c>
      <c r="R4349" s="1">
        <v>79.747295000000008</v>
      </c>
      <c r="S4349" s="1">
        <v>11.015893</v>
      </c>
      <c r="T4349" s="1">
        <v>92</v>
      </c>
      <c r="U4349" s="1">
        <v>16.287628999999999</v>
      </c>
      <c r="V4349" s="1">
        <v>28.264976999999998</v>
      </c>
      <c r="W4349" s="1">
        <v>231.54064499999998</v>
      </c>
      <c r="X4349" s="8">
        <v>0</v>
      </c>
    </row>
    <row r="4350" spans="1:24" x14ac:dyDescent="0.25">
      <c r="A4350">
        <v>4348</v>
      </c>
      <c r="B4350">
        <v>837.49884799999995</v>
      </c>
      <c r="C4350">
        <v>1.358203</v>
      </c>
      <c r="D4350">
        <v>51.137284000000001</v>
      </c>
      <c r="E4350">
        <v>82.167349000000002</v>
      </c>
      <c r="F4350">
        <v>56.619380999999997</v>
      </c>
      <c r="G4350">
        <v>7.5650449999999996</v>
      </c>
      <c r="H4350" s="2">
        <v>45.572674999999997</v>
      </c>
      <c r="I4350" s="1">
        <v>1.3785019999999999</v>
      </c>
      <c r="J4350" s="5">
        <v>6.20694262294273</v>
      </c>
      <c r="K4350" s="1">
        <v>16.995298999999999</v>
      </c>
      <c r="L4350" s="1">
        <v>70.021026000000006</v>
      </c>
      <c r="M4350" s="1">
        <v>5.3439310000000004</v>
      </c>
      <c r="N4350" s="1">
        <v>183.31894600000001</v>
      </c>
      <c r="O4350" s="1">
        <v>83.755741999999998</v>
      </c>
      <c r="P4350" s="1">
        <v>198.282455</v>
      </c>
      <c r="Q4350" s="1">
        <v>8.3517639999999993</v>
      </c>
      <c r="R4350" s="1">
        <v>79.111540000000005</v>
      </c>
      <c r="S4350" s="1">
        <v>10.837923999999999</v>
      </c>
      <c r="T4350" s="1">
        <v>95</v>
      </c>
      <c r="U4350" s="1">
        <v>14.677578</v>
      </c>
      <c r="V4350" s="1">
        <v>28.172362</v>
      </c>
      <c r="W4350" s="1">
        <v>232.23923600000001</v>
      </c>
      <c r="X4350" s="8">
        <v>0</v>
      </c>
    </row>
    <row r="4351" spans="1:24" x14ac:dyDescent="0.25">
      <c r="A4351">
        <v>4349</v>
      </c>
      <c r="B4351">
        <v>848.19554900000003</v>
      </c>
      <c r="C4351">
        <v>1.251414</v>
      </c>
      <c r="D4351">
        <v>51.399197000000001</v>
      </c>
      <c r="E4351">
        <v>82.047764000000001</v>
      </c>
      <c r="F4351">
        <v>56.548895000000002</v>
      </c>
      <c r="G4351">
        <v>7.6320059999999996</v>
      </c>
      <c r="H4351" s="2">
        <v>43.557613000000003</v>
      </c>
      <c r="I4351" s="1">
        <v>1.1734910000000001</v>
      </c>
      <c r="J4351" s="5">
        <v>5.6454999999987097</v>
      </c>
      <c r="K4351" s="1">
        <v>19.757027999999998</v>
      </c>
      <c r="L4351" s="1">
        <v>68.102178000000009</v>
      </c>
      <c r="M4351" s="1">
        <v>5.4601369999999996</v>
      </c>
      <c r="N4351" s="1">
        <v>193.75128599999999</v>
      </c>
      <c r="O4351" s="1">
        <v>93.617409999999992</v>
      </c>
      <c r="P4351" s="1">
        <v>194.31477799999999</v>
      </c>
      <c r="Q4351" s="1">
        <v>8.0158810000000003</v>
      </c>
      <c r="R4351" s="1">
        <v>78.496983</v>
      </c>
      <c r="S4351" s="1">
        <v>10.744456</v>
      </c>
      <c r="T4351" s="1">
        <v>97</v>
      </c>
      <c r="U4351" s="1">
        <v>15.95833</v>
      </c>
      <c r="V4351" s="1">
        <v>36.754283999999998</v>
      </c>
      <c r="W4351" s="1">
        <v>240.37749500000001</v>
      </c>
      <c r="X4351" s="8">
        <v>2.9350216638289451E-2</v>
      </c>
    </row>
    <row r="4352" spans="1:24" x14ac:dyDescent="0.25">
      <c r="A4352">
        <v>4350</v>
      </c>
      <c r="B4352">
        <v>874.58405400000004</v>
      </c>
      <c r="C4352">
        <v>2.066484</v>
      </c>
      <c r="D4352">
        <v>57.342914</v>
      </c>
      <c r="E4352">
        <v>108.67451699999999</v>
      </c>
      <c r="F4352">
        <v>52.171421000000002</v>
      </c>
      <c r="G4352">
        <v>11.790607</v>
      </c>
      <c r="H4352" s="2">
        <v>51.545115000000003</v>
      </c>
      <c r="I4352" s="1">
        <v>1.1239779999999999</v>
      </c>
      <c r="J4352" s="5">
        <v>5.6259152542479507</v>
      </c>
      <c r="K4352" s="1">
        <v>28.23312</v>
      </c>
      <c r="L4352" s="1">
        <v>75.481019000000003</v>
      </c>
      <c r="M4352" s="1">
        <v>10.776885999999999</v>
      </c>
      <c r="N4352" s="1">
        <v>193.49436299999999</v>
      </c>
      <c r="O4352" s="1">
        <v>120.82287699999999</v>
      </c>
      <c r="P4352" s="1">
        <v>200.23639700000001</v>
      </c>
      <c r="Q4352" s="1">
        <v>11.419622</v>
      </c>
      <c r="R4352" s="1">
        <v>78.71163</v>
      </c>
      <c r="S4352" s="1">
        <v>10.726455</v>
      </c>
      <c r="T4352" s="1">
        <v>110</v>
      </c>
      <c r="U4352" s="1">
        <v>17.086136</v>
      </c>
      <c r="V4352" s="1">
        <v>21.951324</v>
      </c>
      <c r="W4352" s="1">
        <v>278.65254499999998</v>
      </c>
      <c r="X4352" s="8">
        <v>4.5321113446231388E-2</v>
      </c>
    </row>
    <row r="4353" spans="1:24" x14ac:dyDescent="0.25">
      <c r="A4353">
        <v>4351</v>
      </c>
      <c r="B4353">
        <v>907.11205700000005</v>
      </c>
      <c r="C4353">
        <v>2.781965</v>
      </c>
      <c r="D4353">
        <v>72.260885000000002</v>
      </c>
      <c r="E4353">
        <v>118.352103</v>
      </c>
      <c r="F4353">
        <v>49.780011999999999</v>
      </c>
      <c r="G4353">
        <v>14.062445</v>
      </c>
      <c r="H4353" s="2">
        <v>70.297094000000001</v>
      </c>
      <c r="I4353" s="1">
        <v>1.5820110000000001</v>
      </c>
      <c r="J4353" s="5">
        <v>5.4917514124244899</v>
      </c>
      <c r="K4353" s="1">
        <v>41.462705</v>
      </c>
      <c r="L4353" s="1">
        <v>103.126454</v>
      </c>
      <c r="M4353" s="1">
        <v>22.213456999999998</v>
      </c>
      <c r="N4353" s="1">
        <v>217.97715299999999</v>
      </c>
      <c r="O4353" s="1">
        <v>158.36452500000001</v>
      </c>
      <c r="P4353" s="1">
        <v>215.65195199999999</v>
      </c>
      <c r="Q4353" s="1">
        <v>21.505876000000001</v>
      </c>
      <c r="R4353" s="1">
        <v>81.847523999999993</v>
      </c>
      <c r="S4353" s="1">
        <v>10.950151999999999</v>
      </c>
      <c r="T4353" s="1">
        <v>122</v>
      </c>
      <c r="U4353" s="1">
        <v>25.386506000000001</v>
      </c>
      <c r="V4353" s="1">
        <v>33.795596000000003</v>
      </c>
      <c r="W4353" s="1">
        <v>349.19873199999995</v>
      </c>
      <c r="X4353" s="8">
        <v>5.0182288239393032E-2</v>
      </c>
    </row>
    <row r="4354" spans="1:24" x14ac:dyDescent="0.25">
      <c r="A4354">
        <v>4352</v>
      </c>
      <c r="B4354">
        <v>966.00993900000003</v>
      </c>
      <c r="C4354">
        <v>3.432032</v>
      </c>
      <c r="D4354">
        <v>87.813777000000002</v>
      </c>
      <c r="E4354">
        <v>143.62968799999999</v>
      </c>
      <c r="F4354">
        <v>48.816268999999998</v>
      </c>
      <c r="G4354">
        <v>14.978001000000001</v>
      </c>
      <c r="H4354" s="2">
        <v>86.184079999999994</v>
      </c>
      <c r="I4354" s="1">
        <v>2.8168120000000001</v>
      </c>
      <c r="J4354" s="5">
        <v>6.5933333333377906</v>
      </c>
      <c r="K4354" s="1">
        <v>49.469200000000001</v>
      </c>
      <c r="L4354" s="1">
        <v>135.59339</v>
      </c>
      <c r="M4354" s="1">
        <v>28.349581000000001</v>
      </c>
      <c r="N4354" s="1">
        <v>254.95749499999999</v>
      </c>
      <c r="O4354" s="1">
        <v>195.28354999999999</v>
      </c>
      <c r="P4354" s="1">
        <v>258.96760699999999</v>
      </c>
      <c r="Q4354" s="1">
        <v>27.505762000000001</v>
      </c>
      <c r="R4354" s="1">
        <v>89.613264999999998</v>
      </c>
      <c r="S4354" s="1">
        <v>11.519598</v>
      </c>
      <c r="T4354" s="1">
        <v>126</v>
      </c>
      <c r="U4354" s="1">
        <v>29.334023999999999</v>
      </c>
      <c r="V4354" s="1">
        <v>41.778492999999997</v>
      </c>
      <c r="W4354" s="1">
        <v>427.83524</v>
      </c>
      <c r="X4354" s="8">
        <v>6.9260902170252894E-2</v>
      </c>
    </row>
    <row r="4355" spans="1:24" x14ac:dyDescent="0.25">
      <c r="A4355">
        <v>4353</v>
      </c>
      <c r="B4355">
        <v>1039.502651</v>
      </c>
      <c r="C4355">
        <v>7.3312530000000002</v>
      </c>
      <c r="D4355">
        <v>98.141812999999999</v>
      </c>
      <c r="E4355">
        <v>141.447936</v>
      </c>
      <c r="F4355">
        <v>47.845132</v>
      </c>
      <c r="G4355">
        <v>15.900581000000001</v>
      </c>
      <c r="H4355" s="2">
        <v>91.947840999999997</v>
      </c>
      <c r="I4355" s="1">
        <v>3.873075</v>
      </c>
      <c r="J4355" s="5">
        <v>8.4918032786808908</v>
      </c>
      <c r="K4355" s="1">
        <v>48.762287999999998</v>
      </c>
      <c r="L4355" s="1">
        <v>153.29005899999999</v>
      </c>
      <c r="M4355" s="1">
        <v>28.730435</v>
      </c>
      <c r="N4355" s="1">
        <v>288.03898700000002</v>
      </c>
      <c r="O4355" s="1">
        <v>220.69167800000002</v>
      </c>
      <c r="P4355" s="1">
        <v>311.76631799999996</v>
      </c>
      <c r="Q4355" s="1">
        <v>28.933378999999999</v>
      </c>
      <c r="R4355" s="1">
        <v>99.231351000000004</v>
      </c>
      <c r="S4355" s="1">
        <v>11.781057000000001</v>
      </c>
      <c r="T4355" s="1">
        <v>138</v>
      </c>
      <c r="U4355" s="1">
        <v>28.423428000000001</v>
      </c>
      <c r="V4355" s="1">
        <v>44.133870000000002</v>
      </c>
      <c r="W4355" s="1">
        <v>491.42030899999997</v>
      </c>
      <c r="X4355" s="8">
        <v>7.8578618258049848E-2</v>
      </c>
    </row>
    <row r="4356" spans="1:24" x14ac:dyDescent="0.25">
      <c r="A4356">
        <v>4354</v>
      </c>
      <c r="B4356">
        <v>1075.6288489999999</v>
      </c>
      <c r="C4356">
        <v>10.023398</v>
      </c>
      <c r="D4356">
        <v>96.583145000000002</v>
      </c>
      <c r="E4356">
        <v>182.34977499999999</v>
      </c>
      <c r="F4356">
        <v>48.324581999999999</v>
      </c>
      <c r="G4356">
        <v>15.445104000000001</v>
      </c>
      <c r="H4356" s="2">
        <v>99.241051999999996</v>
      </c>
      <c r="I4356" s="1">
        <v>3.7988029999999999</v>
      </c>
      <c r="J4356" s="5">
        <v>8.7441289247071801</v>
      </c>
      <c r="K4356" s="1">
        <v>42.076602000000001</v>
      </c>
      <c r="L4356" s="1">
        <v>160.16782599999999</v>
      </c>
      <c r="M4356" s="1">
        <v>28.422581999999998</v>
      </c>
      <c r="N4356" s="1">
        <v>329.78375399999999</v>
      </c>
      <c r="O4356" s="1">
        <v>235.744913</v>
      </c>
      <c r="P4356" s="1">
        <v>347.11883799999998</v>
      </c>
      <c r="Q4356" s="1">
        <v>29.616284</v>
      </c>
      <c r="R4356" s="1">
        <v>107.44134</v>
      </c>
      <c r="S4356" s="1">
        <v>11.837137999999999</v>
      </c>
      <c r="T4356" s="1">
        <v>132</v>
      </c>
      <c r="U4356" s="1">
        <v>31.421472999999999</v>
      </c>
      <c r="V4356" s="1">
        <v>43.074039999999997</v>
      </c>
      <c r="W4356" s="1">
        <v>515.30246599999998</v>
      </c>
      <c r="X4356" s="8">
        <v>0.144661229844679</v>
      </c>
    </row>
    <row r="4357" spans="1:24" x14ac:dyDescent="0.25">
      <c r="A4357">
        <v>4355</v>
      </c>
      <c r="B4357">
        <v>1083.7265540000001</v>
      </c>
      <c r="C4357">
        <v>6.5883909999999997</v>
      </c>
      <c r="D4357">
        <v>94.097809999999996</v>
      </c>
      <c r="E4357">
        <v>151.61555899999999</v>
      </c>
      <c r="F4357">
        <v>48.464520999999998</v>
      </c>
      <c r="G4357">
        <v>15.312162000000001</v>
      </c>
      <c r="H4357" s="2">
        <v>101.544556</v>
      </c>
      <c r="I4357" s="1">
        <v>3.6876350000000002</v>
      </c>
      <c r="J4357" s="5">
        <v>10.044067796610699</v>
      </c>
      <c r="K4357" s="1">
        <v>38.828693999999999</v>
      </c>
      <c r="L4357" s="1">
        <v>165.945312</v>
      </c>
      <c r="M4357" s="1">
        <v>28.452608999999999</v>
      </c>
      <c r="N4357" s="1">
        <v>358.05919399999999</v>
      </c>
      <c r="O4357" s="1">
        <v>244.699566</v>
      </c>
      <c r="P4357" s="1">
        <v>368.553112</v>
      </c>
      <c r="Q4357" s="1">
        <v>29.873536999999999</v>
      </c>
      <c r="R4357" s="1">
        <v>112.274793</v>
      </c>
      <c r="S4357" s="1">
        <v>11.823842000000001</v>
      </c>
      <c r="T4357" s="1">
        <v>147</v>
      </c>
      <c r="U4357" s="1">
        <v>31.411743999999999</v>
      </c>
      <c r="V4357" s="1">
        <v>36.144685000000003</v>
      </c>
      <c r="W4357" s="1">
        <v>501.11141099999998</v>
      </c>
      <c r="X4357" s="8">
        <v>6.415318553944703E-2</v>
      </c>
    </row>
    <row r="4358" spans="1:24" x14ac:dyDescent="0.25">
      <c r="A4358">
        <v>4356</v>
      </c>
      <c r="B4358">
        <v>1079.7796820000001</v>
      </c>
      <c r="C4358">
        <v>3.678798</v>
      </c>
      <c r="D4358">
        <v>94.665921999999995</v>
      </c>
      <c r="E4358">
        <v>137.950075</v>
      </c>
      <c r="F4358">
        <v>47.320010000000003</v>
      </c>
      <c r="G4358">
        <v>16.399446999999999</v>
      </c>
      <c r="H4358" s="2">
        <v>101.170322</v>
      </c>
      <c r="I4358" s="1">
        <v>3.7294239999999999</v>
      </c>
      <c r="J4358" s="5">
        <v>9.4066666666622005</v>
      </c>
      <c r="K4358" s="1">
        <v>36.696038000000001</v>
      </c>
      <c r="L4358" s="1">
        <v>174.62974399999999</v>
      </c>
      <c r="M4358" s="1">
        <v>28.406480999999999</v>
      </c>
      <c r="N4358" s="1">
        <v>367.82646999999997</v>
      </c>
      <c r="O4358" s="1">
        <v>250.19825500000002</v>
      </c>
      <c r="P4358" s="1">
        <v>378.59045900000001</v>
      </c>
      <c r="Q4358" s="1">
        <v>30.129359000000001</v>
      </c>
      <c r="R4358" s="1">
        <v>111.613951</v>
      </c>
      <c r="S4358" s="1">
        <v>11.848908</v>
      </c>
      <c r="T4358" s="1">
        <v>136</v>
      </c>
      <c r="U4358" s="1">
        <v>27.034651</v>
      </c>
      <c r="V4358" s="1">
        <v>32.644373000000002</v>
      </c>
      <c r="W4358" s="1">
        <v>486.82418099999995</v>
      </c>
      <c r="X4358" s="8">
        <v>0.11938719047280311</v>
      </c>
    </row>
    <row r="4359" spans="1:24" x14ac:dyDescent="0.25">
      <c r="A4359">
        <v>4357</v>
      </c>
      <c r="B4359">
        <v>1087.4314609999999</v>
      </c>
      <c r="C4359">
        <v>4.19191</v>
      </c>
      <c r="D4359">
        <v>96.563241000000005</v>
      </c>
      <c r="E4359">
        <v>138.63275200000001</v>
      </c>
      <c r="F4359">
        <v>45.868952</v>
      </c>
      <c r="G4359">
        <v>17.777951999999999</v>
      </c>
      <c r="H4359" s="2">
        <v>99.314907000000005</v>
      </c>
      <c r="I4359" s="1">
        <v>3.6573289999999998</v>
      </c>
      <c r="J4359" s="5">
        <v>7.7230054644896802</v>
      </c>
      <c r="K4359" s="1">
        <v>33.448319999999995</v>
      </c>
      <c r="L4359" s="1">
        <v>180.16059999999999</v>
      </c>
      <c r="M4359" s="1">
        <v>28.395327999999999</v>
      </c>
      <c r="N4359" s="1">
        <v>376.15122400000001</v>
      </c>
      <c r="O4359" s="1">
        <v>253.858181</v>
      </c>
      <c r="P4359" s="1">
        <v>385.66168499999998</v>
      </c>
      <c r="Q4359" s="1">
        <v>30.670926000000001</v>
      </c>
      <c r="R4359" s="1">
        <v>110.16990200000001</v>
      </c>
      <c r="S4359" s="1">
        <v>12.115612</v>
      </c>
      <c r="T4359" s="1">
        <v>137</v>
      </c>
      <c r="U4359" s="1">
        <v>28.397705999999999</v>
      </c>
      <c r="V4359" s="1">
        <v>33.143915999999997</v>
      </c>
      <c r="W4359" s="1">
        <v>489.03429499999999</v>
      </c>
      <c r="X4359" s="8">
        <v>0.20038274078432219</v>
      </c>
    </row>
    <row r="4360" spans="1:24" x14ac:dyDescent="0.25">
      <c r="A4360">
        <v>4358</v>
      </c>
      <c r="B4360">
        <v>1097.300669</v>
      </c>
      <c r="C4360">
        <v>5.9979769999999997</v>
      </c>
      <c r="D4360">
        <v>92.943703999999997</v>
      </c>
      <c r="E4360">
        <v>141.019181</v>
      </c>
      <c r="F4360">
        <v>44.162047000000001</v>
      </c>
      <c r="G4360">
        <v>19.399512000000001</v>
      </c>
      <c r="H4360" s="2">
        <v>99.963853999999998</v>
      </c>
      <c r="I4360" s="1">
        <v>3.5708950000000002</v>
      </c>
      <c r="J4360" s="5">
        <v>7.4152431230904705</v>
      </c>
      <c r="K4360" s="1">
        <v>34.870220000000003</v>
      </c>
      <c r="L4360" s="1">
        <v>180.025576</v>
      </c>
      <c r="M4360" s="1">
        <v>28.231062000000001</v>
      </c>
      <c r="N4360" s="1">
        <v>379.98119600000001</v>
      </c>
      <c r="O4360" s="1">
        <v>259.46164199999998</v>
      </c>
      <c r="P4360" s="1">
        <v>393.244439</v>
      </c>
      <c r="Q4360" s="1">
        <v>30.883853999999999</v>
      </c>
      <c r="R4360" s="1">
        <v>112.25300799999999</v>
      </c>
      <c r="S4360" s="1">
        <v>12.221886</v>
      </c>
      <c r="T4360" s="1">
        <v>132</v>
      </c>
      <c r="U4360" s="1">
        <v>31.196608000000001</v>
      </c>
      <c r="V4360" s="1">
        <v>43.092756999999999</v>
      </c>
      <c r="W4360" s="1">
        <v>485.08811200000002</v>
      </c>
      <c r="X4360" s="8">
        <v>0.15012426924923239</v>
      </c>
    </row>
    <row r="4361" spans="1:24" x14ac:dyDescent="0.25">
      <c r="A4361">
        <v>4359</v>
      </c>
      <c r="B4361">
        <v>1086.6677480000001</v>
      </c>
      <c r="C4361">
        <v>4.3927810000000003</v>
      </c>
      <c r="D4361">
        <v>86.097851000000006</v>
      </c>
      <c r="E4361">
        <v>140.326098</v>
      </c>
      <c r="F4361">
        <v>47.378599000000001</v>
      </c>
      <c r="G4361">
        <v>16.343788</v>
      </c>
      <c r="H4361" s="2">
        <v>96.760204999999999</v>
      </c>
      <c r="I4361" s="1">
        <v>3.4346709999999998</v>
      </c>
      <c r="J4361" s="5">
        <v>8.0198388441203807</v>
      </c>
      <c r="K4361" s="1">
        <v>33.770164999999999</v>
      </c>
      <c r="L4361" s="1">
        <v>178.695313</v>
      </c>
      <c r="M4361" s="1">
        <v>27.828046000000001</v>
      </c>
      <c r="N4361" s="1">
        <v>372.41278199999999</v>
      </c>
      <c r="O4361" s="1">
        <v>258.11552399999999</v>
      </c>
      <c r="P4361" s="1">
        <v>381.73048999999997</v>
      </c>
      <c r="Q4361" s="1">
        <v>30.696099</v>
      </c>
      <c r="R4361" s="1">
        <v>114.311252</v>
      </c>
      <c r="S4361" s="1">
        <v>12.207767</v>
      </c>
      <c r="T4361" s="1">
        <v>127</v>
      </c>
      <c r="U4361" s="1">
        <v>26.082988</v>
      </c>
      <c r="V4361" s="1">
        <v>25.520495</v>
      </c>
      <c r="W4361" s="1">
        <v>466.96681799999999</v>
      </c>
      <c r="X4361" s="8">
        <v>0.11911386627880741</v>
      </c>
    </row>
    <row r="4362" spans="1:24" x14ac:dyDescent="0.25">
      <c r="A4362">
        <v>4360</v>
      </c>
      <c r="B4362">
        <v>1053.516069</v>
      </c>
      <c r="C4362">
        <v>2.548368</v>
      </c>
      <c r="D4362">
        <v>92.482218000000003</v>
      </c>
      <c r="E4362">
        <v>116.62268899999999</v>
      </c>
      <c r="F4362">
        <v>53.580316000000003</v>
      </c>
      <c r="G4362">
        <v>10.452157</v>
      </c>
      <c r="H4362" s="2">
        <v>84.880537000000004</v>
      </c>
      <c r="I4362" s="1">
        <v>2.7927240000000002</v>
      </c>
      <c r="J4362" s="5">
        <v>7.8287459016428294</v>
      </c>
      <c r="K4362" s="1">
        <v>28.791878000000001</v>
      </c>
      <c r="L4362" s="1">
        <v>177.872592</v>
      </c>
      <c r="M4362" s="1">
        <v>26.842168999999998</v>
      </c>
      <c r="N4362" s="1">
        <v>365.878265</v>
      </c>
      <c r="O4362" s="1">
        <v>240.58475099999998</v>
      </c>
      <c r="P4362" s="1">
        <v>355.70473199999998</v>
      </c>
      <c r="Q4362" s="1">
        <v>24.771086</v>
      </c>
      <c r="R4362" s="1">
        <v>112.920095</v>
      </c>
      <c r="S4362" s="1">
        <v>12.132135</v>
      </c>
      <c r="T4362" s="1">
        <v>118</v>
      </c>
      <c r="U4362" s="1">
        <v>18.621079000000002</v>
      </c>
      <c r="V4362" s="1">
        <v>31.190798000000001</v>
      </c>
      <c r="W4362" s="1">
        <v>426.29539899999997</v>
      </c>
      <c r="X4362" s="8">
        <v>0.17280092285643661</v>
      </c>
    </row>
    <row r="4363" spans="1:24" x14ac:dyDescent="0.25">
      <c r="A4363">
        <v>4361</v>
      </c>
      <c r="B4363">
        <v>1006.651845</v>
      </c>
      <c r="C4363">
        <v>2.3362470000000002</v>
      </c>
      <c r="D4363">
        <v>47.336790000000001</v>
      </c>
      <c r="E4363">
        <v>122.132683</v>
      </c>
      <c r="F4363">
        <v>56.280827000000002</v>
      </c>
      <c r="G4363">
        <v>7.8866709999999998</v>
      </c>
      <c r="H4363" s="2">
        <v>76.156554999999997</v>
      </c>
      <c r="I4363" s="1">
        <v>1.8136650000000001</v>
      </c>
      <c r="J4363" s="5">
        <v>6.1598898304946399</v>
      </c>
      <c r="K4363" s="1">
        <v>22.905734000000002</v>
      </c>
      <c r="L4363" s="1">
        <v>166.069862</v>
      </c>
      <c r="M4363" s="1">
        <v>26.410046000000001</v>
      </c>
      <c r="N4363" s="1">
        <v>323.01229699999999</v>
      </c>
      <c r="O4363" s="1">
        <v>196.45760100000001</v>
      </c>
      <c r="P4363" s="1">
        <v>332.90272500000003</v>
      </c>
      <c r="Q4363" s="1">
        <v>13.028301000000001</v>
      </c>
      <c r="R4363" s="1">
        <v>105.977498</v>
      </c>
      <c r="S4363" s="1">
        <v>11.886333</v>
      </c>
      <c r="T4363" s="1">
        <v>114</v>
      </c>
      <c r="U4363" s="1">
        <v>17.008284</v>
      </c>
      <c r="V4363" s="1">
        <v>33.153061000000001</v>
      </c>
      <c r="W4363" s="1">
        <v>361.34024799999997</v>
      </c>
      <c r="X4363" s="8">
        <v>0.164276614919563</v>
      </c>
    </row>
    <row r="4364" spans="1:24" x14ac:dyDescent="0.25">
      <c r="A4364">
        <v>4362</v>
      </c>
      <c r="B4364">
        <v>950.86511399999995</v>
      </c>
      <c r="C4364">
        <v>1.9190039999999999</v>
      </c>
      <c r="D4364">
        <v>56.737518000000001</v>
      </c>
      <c r="E4364">
        <v>121.078126</v>
      </c>
      <c r="F4364">
        <v>56.607688000000003</v>
      </c>
      <c r="G4364">
        <v>7.5761529999999997</v>
      </c>
      <c r="H4364" s="2">
        <v>70.701590999999993</v>
      </c>
      <c r="I4364" s="1">
        <v>1.2093229999999999</v>
      </c>
      <c r="J4364" s="5">
        <v>5.3499435028206701</v>
      </c>
      <c r="K4364" s="1">
        <v>16.048765</v>
      </c>
      <c r="L4364" s="1">
        <v>134.56361099999998</v>
      </c>
      <c r="M4364" s="1">
        <v>21.397075999999998</v>
      </c>
      <c r="N4364" s="1">
        <v>277.34808800000002</v>
      </c>
      <c r="O4364" s="1">
        <v>141.16870699999998</v>
      </c>
      <c r="P4364" s="1">
        <v>305.61972400000002</v>
      </c>
      <c r="Q4364" s="1">
        <v>8.4062110000000008</v>
      </c>
      <c r="R4364" s="1">
        <v>97.047366999999994</v>
      </c>
      <c r="S4364" s="1">
        <v>12.027678</v>
      </c>
      <c r="T4364" s="1">
        <v>113</v>
      </c>
      <c r="U4364" s="1">
        <v>18.038537000000002</v>
      </c>
      <c r="V4364" s="1">
        <v>42.953854</v>
      </c>
      <c r="W4364" s="1">
        <v>305.13291000000004</v>
      </c>
      <c r="X4364" s="8">
        <v>0.1433387313616909</v>
      </c>
    </row>
    <row r="4365" spans="1:24" x14ac:dyDescent="0.25">
      <c r="A4365">
        <v>4363</v>
      </c>
      <c r="B4365">
        <v>907.35157700000002</v>
      </c>
      <c r="C4365">
        <v>1.842436</v>
      </c>
      <c r="D4365">
        <v>60.095844</v>
      </c>
      <c r="E4365">
        <v>102.78697099999999</v>
      </c>
      <c r="F4365">
        <v>57.292954999999999</v>
      </c>
      <c r="G4365">
        <v>6.9251490000000002</v>
      </c>
      <c r="H4365" s="2">
        <v>58.628107999999997</v>
      </c>
      <c r="I4365" s="1">
        <v>1.034254</v>
      </c>
      <c r="J4365" s="5">
        <v>5.4750273224053601</v>
      </c>
      <c r="K4365" s="1">
        <v>11.904657</v>
      </c>
      <c r="L4365" s="1">
        <v>103.274608</v>
      </c>
      <c r="M4365" s="1">
        <v>9.638185</v>
      </c>
      <c r="N4365" s="1">
        <v>248.12996999999999</v>
      </c>
      <c r="O4365" s="1">
        <v>110.96831</v>
      </c>
      <c r="P4365" s="1">
        <v>274.74674399999998</v>
      </c>
      <c r="Q4365" s="1">
        <v>8.370025</v>
      </c>
      <c r="R4365" s="1">
        <v>90.539210999999995</v>
      </c>
      <c r="S4365" s="1">
        <v>12.06498</v>
      </c>
      <c r="T4365" s="1">
        <v>115</v>
      </c>
      <c r="U4365" s="1">
        <v>18.200195000000001</v>
      </c>
      <c r="V4365" s="1">
        <v>25.851644</v>
      </c>
      <c r="W4365" s="1">
        <v>264.54308000000003</v>
      </c>
      <c r="X4365" s="8">
        <v>0.13242452013529621</v>
      </c>
    </row>
    <row r="4366" spans="1:24" x14ac:dyDescent="0.25">
      <c r="A4366">
        <v>4364</v>
      </c>
      <c r="B4366">
        <v>879.88965800000005</v>
      </c>
      <c r="C4366">
        <v>1.5310980000000001</v>
      </c>
      <c r="D4366">
        <v>54.266227000000001</v>
      </c>
      <c r="E4366">
        <v>92.368333000000007</v>
      </c>
      <c r="F4366">
        <v>55.435679999999998</v>
      </c>
      <c r="G4366">
        <v>8.6895609999999994</v>
      </c>
      <c r="H4366" s="2">
        <v>49.161673999999998</v>
      </c>
      <c r="I4366" s="1">
        <v>1.198642</v>
      </c>
      <c r="J4366" s="5">
        <v>5.4846901917189799</v>
      </c>
      <c r="K4366" s="1">
        <v>10.663717</v>
      </c>
      <c r="L4366" s="1">
        <v>88.377748999999994</v>
      </c>
      <c r="M4366" s="1">
        <v>4.5757589999999997</v>
      </c>
      <c r="N4366" s="1">
        <v>225.42569499999999</v>
      </c>
      <c r="O4366" s="1">
        <v>102.83031700000001</v>
      </c>
      <c r="P4366" s="1">
        <v>245.17994400000001</v>
      </c>
      <c r="Q4366" s="1">
        <v>8.1453989999999994</v>
      </c>
      <c r="R4366" s="1">
        <v>84.946028999999996</v>
      </c>
      <c r="S4366" s="1">
        <v>11.914187999999999</v>
      </c>
      <c r="T4366" s="1">
        <v>108</v>
      </c>
      <c r="U4366" s="1">
        <v>17.346378000000001</v>
      </c>
      <c r="V4366" s="1">
        <v>30.806629000000001</v>
      </c>
      <c r="W4366" s="1">
        <v>233.46423900000002</v>
      </c>
      <c r="X4366" s="8">
        <v>4.8207630712249927E-2</v>
      </c>
    </row>
    <row r="4367" spans="1:24" x14ac:dyDescent="0.25">
      <c r="A4367">
        <v>4365</v>
      </c>
      <c r="B4367">
        <v>862.391886</v>
      </c>
      <c r="C4367">
        <v>2.5142669999999998</v>
      </c>
      <c r="D4367">
        <v>57.126446000000001</v>
      </c>
      <c r="E4367">
        <v>74.497163</v>
      </c>
      <c r="F4367">
        <v>56.01052</v>
      </c>
      <c r="G4367">
        <v>8.1434630000000006</v>
      </c>
      <c r="H4367" s="2">
        <v>51.329174000000002</v>
      </c>
      <c r="I4367" s="1">
        <v>1.135931</v>
      </c>
      <c r="J4367" s="5">
        <v>5.57432620173494</v>
      </c>
      <c r="K4367" s="1">
        <v>10.395934</v>
      </c>
      <c r="L4367" s="1">
        <v>78.93154100000001</v>
      </c>
      <c r="M4367" s="1">
        <v>4.5294429999999997</v>
      </c>
      <c r="N4367" s="1">
        <v>201.14597699999999</v>
      </c>
      <c r="O4367" s="1">
        <v>97.746082000000001</v>
      </c>
      <c r="P4367" s="1">
        <v>232.48123699999999</v>
      </c>
      <c r="Q4367" s="1">
        <v>8.0666060000000002</v>
      </c>
      <c r="R4367" s="1">
        <v>80.541810999999996</v>
      </c>
      <c r="S4367" s="1">
        <v>11.713739</v>
      </c>
      <c r="T4367" s="1">
        <v>106</v>
      </c>
      <c r="U4367" s="1">
        <v>16.681974</v>
      </c>
      <c r="V4367" s="1">
        <v>33.386189999999999</v>
      </c>
      <c r="W4367" s="1">
        <v>221.18708700000002</v>
      </c>
      <c r="X4367" s="8">
        <v>1.223178294970082E-2</v>
      </c>
    </row>
    <row r="4368" spans="1:24" x14ac:dyDescent="0.25">
      <c r="A4368">
        <v>4366</v>
      </c>
      <c r="B4368">
        <v>864.41166299999998</v>
      </c>
      <c r="C4368">
        <v>2.649022</v>
      </c>
      <c r="D4368">
        <v>59.974170999999998</v>
      </c>
      <c r="E4368">
        <v>114.62572299999999</v>
      </c>
      <c r="F4368">
        <v>56.607348000000002</v>
      </c>
      <c r="G4368">
        <v>7.5764760000000004</v>
      </c>
      <c r="H4368" s="2">
        <v>46.776902999999997</v>
      </c>
      <c r="I4368" s="1">
        <v>1.2554620000000001</v>
      </c>
      <c r="J4368" s="5">
        <v>5.7866907474235605</v>
      </c>
      <c r="K4368" s="1">
        <v>11.447414999999999</v>
      </c>
      <c r="L4368" s="1">
        <v>70.651065000000003</v>
      </c>
      <c r="M4368" s="1">
        <v>5.2311810000000003</v>
      </c>
      <c r="N4368" s="1">
        <v>181.777714</v>
      </c>
      <c r="O4368" s="1">
        <v>93.341799000000009</v>
      </c>
      <c r="P4368" s="1">
        <v>228.567679</v>
      </c>
      <c r="Q4368" s="1">
        <v>8.3457290000000004</v>
      </c>
      <c r="R4368" s="1">
        <v>78.867159999999998</v>
      </c>
      <c r="S4368" s="1">
        <v>11.903009000000001</v>
      </c>
      <c r="T4368" s="1">
        <v>104</v>
      </c>
      <c r="U4368" s="1">
        <v>16.989488999999999</v>
      </c>
      <c r="V4368" s="1">
        <v>33.120659000000003</v>
      </c>
      <c r="W4368" s="1">
        <v>222.73569300000003</v>
      </c>
      <c r="X4368" s="8">
        <v>0</v>
      </c>
    </row>
    <row r="4369" spans="1:24" x14ac:dyDescent="0.25">
      <c r="A4369">
        <v>4367</v>
      </c>
      <c r="B4369">
        <v>850.48727499999995</v>
      </c>
      <c r="C4369">
        <v>1.6245769999999999</v>
      </c>
      <c r="D4369">
        <v>60.156782</v>
      </c>
      <c r="E4369">
        <v>97.221372000000002</v>
      </c>
      <c r="F4369">
        <v>55.752195</v>
      </c>
      <c r="G4369">
        <v>8.388871</v>
      </c>
      <c r="H4369" s="2">
        <v>51.700145999999997</v>
      </c>
      <c r="I4369" s="1">
        <v>1.4597990000000001</v>
      </c>
      <c r="J4369" s="5">
        <v>6.0542928591312295</v>
      </c>
      <c r="K4369" s="1">
        <v>13.728494000000001</v>
      </c>
      <c r="L4369" s="1">
        <v>69.211844999999997</v>
      </c>
      <c r="M4369" s="1">
        <v>6.6469019999999999</v>
      </c>
      <c r="N4369" s="1">
        <v>167.96605199999999</v>
      </c>
      <c r="O4369" s="1">
        <v>92.411427000000003</v>
      </c>
      <c r="P4369" s="1">
        <v>221.10002499999999</v>
      </c>
      <c r="Q4369" s="1">
        <v>8.6080819999999996</v>
      </c>
      <c r="R4369" s="1">
        <v>78.980574000000004</v>
      </c>
      <c r="S4369" s="1">
        <v>12.648370999999999</v>
      </c>
      <c r="T4369" s="1">
        <v>104</v>
      </c>
      <c r="U4369" s="1">
        <v>17.875751000000001</v>
      </c>
      <c r="V4369" s="1">
        <v>42.858170000000001</v>
      </c>
      <c r="W4369" s="1">
        <v>230.48895300000001</v>
      </c>
      <c r="X4369" s="8">
        <v>0</v>
      </c>
    </row>
    <row r="4370" spans="1:24" x14ac:dyDescent="0.25">
      <c r="A4370">
        <v>4368</v>
      </c>
      <c r="B4370">
        <v>848.09634200000005</v>
      </c>
      <c r="C4370">
        <v>1.797833</v>
      </c>
      <c r="D4370">
        <v>60.448039000000001</v>
      </c>
      <c r="E4370">
        <v>88.351259999999996</v>
      </c>
      <c r="F4370">
        <v>35.547265000000003</v>
      </c>
      <c r="G4370">
        <v>7.096698</v>
      </c>
      <c r="H4370" s="2">
        <v>53.68056</v>
      </c>
      <c r="I4370" s="1">
        <v>1.4843189999999999</v>
      </c>
      <c r="J4370" s="5">
        <v>6.3424868018919298</v>
      </c>
      <c r="K4370" s="1">
        <v>15.265719000000001</v>
      </c>
      <c r="L4370" s="1">
        <v>71.263383000000005</v>
      </c>
      <c r="M4370" s="1">
        <v>7.2139720000000001</v>
      </c>
      <c r="N4370" s="1">
        <v>155.41302899999999</v>
      </c>
      <c r="O4370" s="1">
        <v>93.333888999999999</v>
      </c>
      <c r="P4370" s="1">
        <v>223.585857</v>
      </c>
      <c r="Q4370" s="1">
        <v>8.9083810000000003</v>
      </c>
      <c r="R4370" s="1">
        <v>79.32037600000001</v>
      </c>
      <c r="S4370" s="1">
        <v>12.876547</v>
      </c>
      <c r="T4370" s="1">
        <v>106</v>
      </c>
      <c r="U4370" s="1">
        <v>18.803294000000001</v>
      </c>
      <c r="V4370" s="1">
        <v>25.690522000000001</v>
      </c>
      <c r="W4370" s="1">
        <v>239.51255</v>
      </c>
      <c r="X4370" s="8">
        <v>0</v>
      </c>
    </row>
    <row r="4371" spans="1:24" x14ac:dyDescent="0.25">
      <c r="A4371">
        <v>4369</v>
      </c>
      <c r="B4371">
        <v>844.50307899999996</v>
      </c>
      <c r="C4371">
        <v>1.546602</v>
      </c>
      <c r="D4371">
        <v>60.448917000000002</v>
      </c>
      <c r="E4371">
        <v>89.710182000000003</v>
      </c>
      <c r="F4371">
        <v>35.234290000000001</v>
      </c>
      <c r="G4371">
        <v>7.3940239999999999</v>
      </c>
      <c r="H4371" s="2">
        <v>53.412058999999999</v>
      </c>
      <c r="I4371" s="1">
        <v>1.676498</v>
      </c>
      <c r="J4371" s="5">
        <v>6.3691525423637296</v>
      </c>
      <c r="K4371" s="1">
        <v>15.508141</v>
      </c>
      <c r="L4371" s="1">
        <v>71.951059999999998</v>
      </c>
      <c r="M4371" s="1">
        <v>7.1304230000000004</v>
      </c>
      <c r="N4371" s="1">
        <v>248.63202100000001</v>
      </c>
      <c r="O4371" s="1">
        <v>92.018236000000002</v>
      </c>
      <c r="P4371" s="1">
        <v>220.26112899999998</v>
      </c>
      <c r="Q4371" s="1">
        <v>8.5586479999999998</v>
      </c>
      <c r="R4371" s="1">
        <v>79.723531000000008</v>
      </c>
      <c r="S4371" s="1">
        <v>12.340783</v>
      </c>
      <c r="T4371" s="1">
        <v>102</v>
      </c>
      <c r="U4371" s="1">
        <v>18.565083000000001</v>
      </c>
      <c r="V4371" s="1">
        <v>40.717751</v>
      </c>
      <c r="W4371" s="1">
        <v>243.44290000000001</v>
      </c>
      <c r="X4371" s="8">
        <v>0</v>
      </c>
    </row>
    <row r="4372" spans="1:24" x14ac:dyDescent="0.25">
      <c r="A4372">
        <v>4370</v>
      </c>
      <c r="B4372">
        <v>824.11461099999997</v>
      </c>
      <c r="C4372">
        <v>1.223722</v>
      </c>
      <c r="D4372">
        <v>59.906568</v>
      </c>
      <c r="E4372">
        <v>100.77924400000001</v>
      </c>
      <c r="F4372">
        <v>32.738565000000001</v>
      </c>
      <c r="G4372">
        <v>9.7649629999999998</v>
      </c>
      <c r="H4372" s="2">
        <v>55.330185999999998</v>
      </c>
      <c r="I4372" s="1">
        <v>1.5953599999999999</v>
      </c>
      <c r="J4372" s="5">
        <v>6.3433333333377897</v>
      </c>
      <c r="K4372" s="1">
        <v>15.430368</v>
      </c>
      <c r="L4372" s="1">
        <v>71.662158000000005</v>
      </c>
      <c r="M4372" s="1">
        <v>7.1797420000000001</v>
      </c>
      <c r="N4372" s="1">
        <v>173.013913</v>
      </c>
      <c r="O4372" s="1">
        <v>89.620768999999996</v>
      </c>
      <c r="P4372" s="1">
        <v>209.29721000000001</v>
      </c>
      <c r="Q4372" s="1">
        <v>8.7925360000000001</v>
      </c>
      <c r="R4372" s="1">
        <v>79.688513</v>
      </c>
      <c r="S4372" s="1">
        <v>11.47428</v>
      </c>
      <c r="T4372" s="1">
        <v>103</v>
      </c>
      <c r="U4372" s="1">
        <v>18.180987999999999</v>
      </c>
      <c r="V4372" s="1">
        <v>25.918907000000001</v>
      </c>
      <c r="W4372" s="1">
        <v>241.75734</v>
      </c>
      <c r="X4372" s="8">
        <v>0</v>
      </c>
    </row>
    <row r="4373" spans="1:24" x14ac:dyDescent="0.25">
      <c r="A4373">
        <v>4371</v>
      </c>
      <c r="B4373">
        <v>827.32955300000003</v>
      </c>
      <c r="C4373">
        <v>1.2359340000000001</v>
      </c>
      <c r="D4373">
        <v>59.904068000000002</v>
      </c>
      <c r="E4373">
        <v>133.86561</v>
      </c>
      <c r="F4373">
        <v>34.263305000000003</v>
      </c>
      <c r="G4373">
        <v>8.3164599999999993</v>
      </c>
      <c r="H4373" s="2">
        <v>55.567363</v>
      </c>
      <c r="I4373" s="1">
        <v>1.4683170000000001</v>
      </c>
      <c r="J4373" s="5">
        <v>6.3539548022672498</v>
      </c>
      <c r="K4373" s="1">
        <v>16.143629000000001</v>
      </c>
      <c r="L4373" s="1">
        <v>71.342862999999994</v>
      </c>
      <c r="M4373" s="1">
        <v>7.2500099999999996</v>
      </c>
      <c r="N4373" s="1">
        <v>192.10673800000001</v>
      </c>
      <c r="O4373" s="1">
        <v>88.828712999999993</v>
      </c>
      <c r="P4373" s="1">
        <v>207.66051199999998</v>
      </c>
      <c r="Q4373" s="1">
        <v>8.6815069999999999</v>
      </c>
      <c r="R4373" s="1">
        <v>79.197453999999993</v>
      </c>
      <c r="S4373" s="1">
        <v>11.19131</v>
      </c>
      <c r="T4373" s="1">
        <v>99</v>
      </c>
      <c r="U4373" s="1">
        <v>18.540991999999999</v>
      </c>
      <c r="V4373" s="1">
        <v>23.387257000000002</v>
      </c>
      <c r="W4373" s="1">
        <v>238.57676500000002</v>
      </c>
      <c r="X4373" s="8">
        <v>0</v>
      </c>
    </row>
    <row r="4374" spans="1:24" x14ac:dyDescent="0.25">
      <c r="A4374">
        <v>4372</v>
      </c>
      <c r="B4374">
        <v>819.47560399999998</v>
      </c>
      <c r="C4374">
        <v>1.675341</v>
      </c>
      <c r="D4374">
        <v>59.581620999999998</v>
      </c>
      <c r="E4374">
        <v>102.769728</v>
      </c>
      <c r="F4374">
        <v>34.401468000000001</v>
      </c>
      <c r="G4374">
        <v>8.1852049999999998</v>
      </c>
      <c r="H4374" s="2">
        <v>54.210510999999997</v>
      </c>
      <c r="I4374" s="1">
        <v>1.327563</v>
      </c>
      <c r="J4374" s="5">
        <v>6.4102925095648899</v>
      </c>
      <c r="K4374" s="1">
        <v>18.381679999999999</v>
      </c>
      <c r="L4374" s="1">
        <v>69.867526999999995</v>
      </c>
      <c r="M4374" s="1">
        <v>6.1463299999999998</v>
      </c>
      <c r="N4374" s="1">
        <v>219.65868399999999</v>
      </c>
      <c r="O4374" s="1">
        <v>87.652271000000013</v>
      </c>
      <c r="P4374" s="1">
        <v>203.41459900000001</v>
      </c>
      <c r="Q4374" s="1">
        <v>8.5494760000000003</v>
      </c>
      <c r="R4374" s="1">
        <v>78.85621900000001</v>
      </c>
      <c r="S4374" s="1">
        <v>11.071960000000001</v>
      </c>
      <c r="T4374" s="1">
        <v>96</v>
      </c>
      <c r="U4374" s="1">
        <v>18.521384000000001</v>
      </c>
      <c r="V4374" s="1">
        <v>22.086418999999999</v>
      </c>
      <c r="W4374" s="1">
        <v>241.38234299999999</v>
      </c>
      <c r="X4374" s="8">
        <v>0</v>
      </c>
    </row>
    <row r="4375" spans="1:24" x14ac:dyDescent="0.25">
      <c r="A4375">
        <v>4373</v>
      </c>
      <c r="B4375">
        <v>821.99191699999994</v>
      </c>
      <c r="C4375">
        <v>2.215595</v>
      </c>
      <c r="D4375">
        <v>59.325437000000001</v>
      </c>
      <c r="E4375">
        <v>93.869014000000007</v>
      </c>
      <c r="F4375">
        <v>34.737782000000003</v>
      </c>
      <c r="G4375">
        <v>7.8657060000000003</v>
      </c>
      <c r="H4375" s="2">
        <v>51.546548000000001</v>
      </c>
      <c r="I4375" s="1">
        <v>1.111353</v>
      </c>
      <c r="J4375" s="5">
        <v>6.3604193548380801</v>
      </c>
      <c r="K4375" s="1">
        <v>20.65409</v>
      </c>
      <c r="L4375" s="1">
        <v>68.60249300000001</v>
      </c>
      <c r="M4375" s="1">
        <v>5.7284290000000002</v>
      </c>
      <c r="N4375" s="1">
        <v>235.64066299999999</v>
      </c>
      <c r="O4375" s="1">
        <v>94.034022999999991</v>
      </c>
      <c r="P4375" s="1">
        <v>199.90359000000001</v>
      </c>
      <c r="Q4375" s="1">
        <v>8.3848690000000001</v>
      </c>
      <c r="R4375" s="1">
        <v>78.469506999999993</v>
      </c>
      <c r="S4375" s="1">
        <v>10.809132999999999</v>
      </c>
      <c r="T4375" s="1">
        <v>99</v>
      </c>
      <c r="U4375" s="1">
        <v>16.747537000000001</v>
      </c>
      <c r="V4375" s="1">
        <v>34.537464</v>
      </c>
      <c r="W4375" s="1">
        <v>249.45212700000002</v>
      </c>
      <c r="X4375" s="8">
        <v>2.1110291205277229E-2</v>
      </c>
    </row>
    <row r="4376" spans="1:24" x14ac:dyDescent="0.25">
      <c r="A4376">
        <v>4374</v>
      </c>
      <c r="B4376">
        <v>852.82511899999997</v>
      </c>
      <c r="C4376">
        <v>2.5013109999999998</v>
      </c>
      <c r="D4376">
        <v>62.927793000000001</v>
      </c>
      <c r="E4376">
        <v>102.743543</v>
      </c>
      <c r="F4376">
        <v>31.969926000000001</v>
      </c>
      <c r="G4376">
        <v>10.49517</v>
      </c>
      <c r="H4376" s="2">
        <v>60.678804</v>
      </c>
      <c r="I4376" s="1">
        <v>1.402045</v>
      </c>
      <c r="J4376" s="5">
        <v>5.9401355932204698</v>
      </c>
      <c r="K4376" s="1">
        <v>30.562199</v>
      </c>
      <c r="L4376" s="1">
        <v>71.79079200000001</v>
      </c>
      <c r="M4376" s="1">
        <v>10.88646</v>
      </c>
      <c r="N4376" s="1">
        <v>221.79046399999999</v>
      </c>
      <c r="O4376" s="1">
        <v>118.53289199999999</v>
      </c>
      <c r="P4376" s="1">
        <v>209.21274</v>
      </c>
      <c r="Q4376" s="1">
        <v>11.855675</v>
      </c>
      <c r="R4376" s="1">
        <v>78.625558999999996</v>
      </c>
      <c r="S4376" s="1">
        <v>10.696391</v>
      </c>
      <c r="T4376" s="1">
        <v>108</v>
      </c>
      <c r="U4376" s="1">
        <v>17.150735999999998</v>
      </c>
      <c r="V4376" s="1">
        <v>40.013496000000004</v>
      </c>
      <c r="W4376" s="1">
        <v>276.08097600000002</v>
      </c>
      <c r="X4376" s="8">
        <v>2.3830602843334821E-2</v>
      </c>
    </row>
    <row r="4377" spans="1:24" x14ac:dyDescent="0.25">
      <c r="A4377">
        <v>4375</v>
      </c>
      <c r="B4377">
        <v>914.66287299999999</v>
      </c>
      <c r="C4377">
        <v>2.8979569999999999</v>
      </c>
      <c r="D4377">
        <v>69.884583000000006</v>
      </c>
      <c r="E4377">
        <v>107.57304999999999</v>
      </c>
      <c r="F4377">
        <v>27.37237</v>
      </c>
      <c r="G4377">
        <v>14.862848</v>
      </c>
      <c r="H4377" s="2">
        <v>78.012972000000005</v>
      </c>
      <c r="I4377" s="1">
        <v>1.878673</v>
      </c>
      <c r="J4377" s="5">
        <v>5.7518644067749793</v>
      </c>
      <c r="K4377" s="1">
        <v>46.959766999999999</v>
      </c>
      <c r="L4377" s="1">
        <v>84.025537</v>
      </c>
      <c r="M4377" s="1">
        <v>22.747748000000001</v>
      </c>
      <c r="N4377" s="1">
        <v>218.97342599999999</v>
      </c>
      <c r="O4377" s="1">
        <v>153.23267000000001</v>
      </c>
      <c r="P4377" s="1">
        <v>228.473298</v>
      </c>
      <c r="Q4377" s="1">
        <v>22.891895000000002</v>
      </c>
      <c r="R4377" s="1">
        <v>81.833217999999988</v>
      </c>
      <c r="S4377" s="1">
        <v>10.955773000000001</v>
      </c>
      <c r="T4377" s="1">
        <v>119</v>
      </c>
      <c r="U4377" s="1">
        <v>23.339931</v>
      </c>
      <c r="V4377" s="1">
        <v>39.476511000000002</v>
      </c>
      <c r="W4377" s="1">
        <v>334.19510700000001</v>
      </c>
      <c r="X4377" s="8">
        <v>6.0776335181336467E-2</v>
      </c>
    </row>
    <row r="4378" spans="1:24" x14ac:dyDescent="0.25">
      <c r="A4378">
        <v>4376</v>
      </c>
      <c r="B4378">
        <v>971.98422700000003</v>
      </c>
      <c r="C4378">
        <v>7.6116609999999998</v>
      </c>
      <c r="D4378">
        <v>81.463849999999994</v>
      </c>
      <c r="E4378">
        <v>122.08351</v>
      </c>
      <c r="F4378">
        <v>25.367141</v>
      </c>
      <c r="G4378">
        <v>16.767814999999999</v>
      </c>
      <c r="H4378" s="2">
        <v>93.291642999999993</v>
      </c>
      <c r="I4378" s="1">
        <v>2.7549579999999998</v>
      </c>
      <c r="J4378" s="5">
        <v>8.2478688524570298</v>
      </c>
      <c r="K4378" s="1">
        <v>51.308756000000002</v>
      </c>
      <c r="L4378" s="1">
        <v>115.30913099999999</v>
      </c>
      <c r="M4378" s="1">
        <v>28.509491000000001</v>
      </c>
      <c r="N4378" s="1">
        <v>255.04355899999999</v>
      </c>
      <c r="O4378" s="1">
        <v>184.04684800000001</v>
      </c>
      <c r="P4378" s="1">
        <v>265.95968299999998</v>
      </c>
      <c r="Q4378" s="1">
        <v>28.41545</v>
      </c>
      <c r="R4378" s="1">
        <v>89.060150999999991</v>
      </c>
      <c r="S4378" s="1">
        <v>11.588463000000001</v>
      </c>
      <c r="T4378" s="1">
        <v>132</v>
      </c>
      <c r="U4378" s="1">
        <v>30.028206000000001</v>
      </c>
      <c r="V4378" s="1">
        <v>39.500903999999998</v>
      </c>
      <c r="W4378" s="1">
        <v>399.76864</v>
      </c>
      <c r="X4378" s="8">
        <v>7.7011421481740991E-2</v>
      </c>
    </row>
    <row r="4379" spans="1:24" x14ac:dyDescent="0.25">
      <c r="A4379">
        <v>4377</v>
      </c>
      <c r="B4379">
        <v>1017.788321</v>
      </c>
      <c r="C4379">
        <v>9.4210809999999992</v>
      </c>
      <c r="D4379">
        <v>92.550273000000004</v>
      </c>
      <c r="E4379">
        <v>131.95086800000001</v>
      </c>
      <c r="F4379">
        <v>24.942132999999998</v>
      </c>
      <c r="G4379">
        <v>17.171572999999999</v>
      </c>
      <c r="H4379" s="2">
        <v>102.70235</v>
      </c>
      <c r="I4379" s="1">
        <v>3.3325879999999999</v>
      </c>
      <c r="J4379" s="5">
        <v>8.9446311475476197</v>
      </c>
      <c r="K4379" s="1">
        <v>43.712580000000003</v>
      </c>
      <c r="L4379" s="1">
        <v>151.93993899999998</v>
      </c>
      <c r="M4379" s="1">
        <v>30.692575999999999</v>
      </c>
      <c r="N4379" s="1">
        <v>297.12397900000002</v>
      </c>
      <c r="O4379" s="1">
        <v>208.25950899999998</v>
      </c>
      <c r="P4379" s="1">
        <v>311.58203400000002</v>
      </c>
      <c r="Q4379" s="1">
        <v>28.859349999999999</v>
      </c>
      <c r="R4379" s="1">
        <v>97.998733000000001</v>
      </c>
      <c r="S4379" s="1">
        <v>11.907869</v>
      </c>
      <c r="T4379" s="1">
        <v>133</v>
      </c>
      <c r="U4379" s="1">
        <v>28.175433000000002</v>
      </c>
      <c r="V4379" s="1">
        <v>51.317875999999998</v>
      </c>
      <c r="W4379" s="1">
        <v>444.41807800000004</v>
      </c>
      <c r="X4379" s="8">
        <v>0.1005635659070911</v>
      </c>
    </row>
    <row r="4380" spans="1:24" x14ac:dyDescent="0.25">
      <c r="A4380">
        <v>4378</v>
      </c>
      <c r="B4380">
        <v>1059.695146</v>
      </c>
      <c r="C4380">
        <v>9.9304360000000003</v>
      </c>
      <c r="D4380">
        <v>93.203518000000003</v>
      </c>
      <c r="E4380">
        <v>135.081571</v>
      </c>
      <c r="F4380">
        <v>25.810376000000002</v>
      </c>
      <c r="G4380">
        <v>16.346741999999999</v>
      </c>
      <c r="H4380" s="2">
        <v>112.00959899999999</v>
      </c>
      <c r="I4380" s="1">
        <v>4.029121</v>
      </c>
      <c r="J4380" s="5">
        <v>7.6744491525314498</v>
      </c>
      <c r="K4380" s="1">
        <v>35.983846</v>
      </c>
      <c r="L4380" s="1">
        <v>168.43493999999998</v>
      </c>
      <c r="M4380" s="1">
        <v>30.603981999999998</v>
      </c>
      <c r="N4380" s="1">
        <v>345.60568799999999</v>
      </c>
      <c r="O4380" s="1">
        <v>228.001982</v>
      </c>
      <c r="P4380" s="1">
        <v>343.71674400000001</v>
      </c>
      <c r="Q4380" s="1">
        <v>28.335519999999999</v>
      </c>
      <c r="R4380" s="1">
        <v>105.61422999999999</v>
      </c>
      <c r="S4380" s="1">
        <v>11.91962</v>
      </c>
      <c r="T4380" s="1">
        <v>130</v>
      </c>
      <c r="U4380" s="1">
        <v>29.991394</v>
      </c>
      <c r="V4380" s="1">
        <v>30.582854000000001</v>
      </c>
      <c r="W4380" s="1">
        <v>460.41693499999997</v>
      </c>
      <c r="X4380" s="8">
        <v>0.14738994656153789</v>
      </c>
    </row>
    <row r="4381" spans="1:24" x14ac:dyDescent="0.25">
      <c r="A4381">
        <v>4379</v>
      </c>
      <c r="B4381">
        <v>1073.9970639999999</v>
      </c>
      <c r="C4381">
        <v>9.2964149999999997</v>
      </c>
      <c r="D4381">
        <v>92.419428999999994</v>
      </c>
      <c r="E4381">
        <v>137.52940000000001</v>
      </c>
      <c r="F4381">
        <v>26.792283000000001</v>
      </c>
      <c r="G4381">
        <v>15.413931</v>
      </c>
      <c r="H4381" s="2">
        <v>119.391102</v>
      </c>
      <c r="I4381" s="1">
        <v>4.6129300000000004</v>
      </c>
      <c r="J4381" s="5">
        <v>8.3699360933678602</v>
      </c>
      <c r="K4381" s="1">
        <v>33.586712000000006</v>
      </c>
      <c r="L4381" s="1">
        <v>172.043768</v>
      </c>
      <c r="M4381" s="1">
        <v>29.583812999999999</v>
      </c>
      <c r="N4381" s="1">
        <v>326.239599</v>
      </c>
      <c r="O4381" s="1">
        <v>235.24911600000001</v>
      </c>
      <c r="P4381" s="1">
        <v>361.36211500000002</v>
      </c>
      <c r="Q4381" s="1">
        <v>27.717597999999999</v>
      </c>
      <c r="R4381" s="1">
        <v>108.86755199999999</v>
      </c>
      <c r="S4381" s="1">
        <v>11.975856</v>
      </c>
      <c r="T4381" s="1">
        <v>143</v>
      </c>
      <c r="U4381" s="1">
        <v>30.632434</v>
      </c>
      <c r="V4381" s="1">
        <v>37.210095000000003</v>
      </c>
      <c r="W4381" s="1">
        <v>465.863046</v>
      </c>
      <c r="X4381" s="8">
        <v>0.1580351012359702</v>
      </c>
    </row>
    <row r="4382" spans="1:24" x14ac:dyDescent="0.25">
      <c r="A4382">
        <v>4380</v>
      </c>
      <c r="B4382">
        <v>1071.261258</v>
      </c>
      <c r="C4382">
        <v>5.455273</v>
      </c>
      <c r="D4382">
        <v>93.024198999999996</v>
      </c>
      <c r="E4382">
        <v>110.220178</v>
      </c>
      <c r="F4382">
        <v>27.752321999999999</v>
      </c>
      <c r="G4382">
        <v>14.501893000000001</v>
      </c>
      <c r="H4382" s="2">
        <v>120.21841999999999</v>
      </c>
      <c r="I4382" s="1">
        <v>4.23271</v>
      </c>
      <c r="J4382" s="5">
        <v>7.5176147540914799</v>
      </c>
      <c r="K4382" s="1">
        <v>33.419410999999997</v>
      </c>
      <c r="L4382" s="1">
        <v>175.408275</v>
      </c>
      <c r="M4382" s="1">
        <v>28.743728999999998</v>
      </c>
      <c r="N4382" s="1">
        <v>389.04451599999999</v>
      </c>
      <c r="O4382" s="1">
        <v>231.593008</v>
      </c>
      <c r="P4382" s="1">
        <v>363.141526</v>
      </c>
      <c r="Q4382" s="1">
        <v>27.607572000000001</v>
      </c>
      <c r="R4382" s="1">
        <v>107.84156300000001</v>
      </c>
      <c r="S4382" s="1">
        <v>11.979849</v>
      </c>
      <c r="T4382" s="1">
        <v>144</v>
      </c>
      <c r="U4382" s="1">
        <v>31.478497000000001</v>
      </c>
      <c r="V4382" s="1">
        <v>51.146844000000002</v>
      </c>
      <c r="W4382" s="1">
        <v>474.12107100000003</v>
      </c>
      <c r="X4382" s="8">
        <v>0.19293965053199549</v>
      </c>
    </row>
    <row r="4383" spans="1:24" x14ac:dyDescent="0.25">
      <c r="A4383">
        <v>4381</v>
      </c>
      <c r="B4383">
        <v>1072.1495910000001</v>
      </c>
      <c r="C4383">
        <v>3.0612870000000001</v>
      </c>
      <c r="D4383">
        <v>93.482156000000003</v>
      </c>
      <c r="E4383">
        <v>169.863347</v>
      </c>
      <c r="F4383">
        <v>25.705031999999999</v>
      </c>
      <c r="G4383">
        <v>16.446819000000001</v>
      </c>
      <c r="H4383" s="2">
        <v>123.15428799999999</v>
      </c>
      <c r="I4383" s="1">
        <v>3.7144370000000002</v>
      </c>
      <c r="J4383" s="5">
        <v>7.5165000000124502</v>
      </c>
      <c r="K4383" s="1">
        <v>35.954646999999994</v>
      </c>
      <c r="L4383" s="1">
        <v>177.02766200000002</v>
      </c>
      <c r="M4383" s="1">
        <v>28.740993</v>
      </c>
      <c r="N4383" s="1">
        <v>345.72399899999999</v>
      </c>
      <c r="O4383" s="1">
        <v>232.99290200000002</v>
      </c>
      <c r="P4383" s="1">
        <v>360.12653799999998</v>
      </c>
      <c r="Q4383" s="1">
        <v>27.869485000000001</v>
      </c>
      <c r="R4383" s="1">
        <v>108.28599600000001</v>
      </c>
      <c r="S4383" s="1">
        <v>12.047632999999999</v>
      </c>
      <c r="T4383" s="1">
        <v>147</v>
      </c>
      <c r="U4383" s="1">
        <v>31.715716</v>
      </c>
      <c r="V4383" s="1">
        <v>30.628795</v>
      </c>
      <c r="W4383" s="1">
        <v>471.830851</v>
      </c>
      <c r="X4383" s="8">
        <v>0.18531060494530971</v>
      </c>
    </row>
    <row r="4384" spans="1:24" x14ac:dyDescent="0.25">
      <c r="A4384">
        <v>4382</v>
      </c>
      <c r="B4384">
        <v>1066.7087369999999</v>
      </c>
      <c r="C4384">
        <v>2.9624250000000001</v>
      </c>
      <c r="D4384">
        <v>92.700294999999997</v>
      </c>
      <c r="E4384">
        <v>152.62059500000001</v>
      </c>
      <c r="F4384">
        <v>27.275649000000001</v>
      </c>
      <c r="G4384">
        <v>14.954732999999999</v>
      </c>
      <c r="H4384" s="2">
        <v>123.984489</v>
      </c>
      <c r="I4384" s="1">
        <v>3.595844</v>
      </c>
      <c r="J4384" s="5">
        <v>7.9139999999897501</v>
      </c>
      <c r="K4384" s="1">
        <v>42.415904999999995</v>
      </c>
      <c r="L4384" s="1">
        <v>177.23979300000002</v>
      </c>
      <c r="M4384" s="1">
        <v>29.004290999999998</v>
      </c>
      <c r="N4384" s="1">
        <v>369.65848599999998</v>
      </c>
      <c r="O4384" s="1">
        <v>235.34632399999998</v>
      </c>
      <c r="P4384" s="1">
        <v>370.53540799999996</v>
      </c>
      <c r="Q4384" s="1">
        <v>28.354892</v>
      </c>
      <c r="R4384" s="1">
        <v>111.040372</v>
      </c>
      <c r="S4384" s="1">
        <v>11.952107</v>
      </c>
      <c r="T4384" s="1">
        <v>174</v>
      </c>
      <c r="U4384" s="1">
        <v>29.586006000000001</v>
      </c>
      <c r="V4384" s="1">
        <v>48.663659000000003</v>
      </c>
      <c r="W4384" s="1">
        <v>461.760895</v>
      </c>
      <c r="X4384" s="8">
        <v>0.15417625149668659</v>
      </c>
    </row>
    <row r="4385" spans="1:24" x14ac:dyDescent="0.25">
      <c r="A4385">
        <v>4383</v>
      </c>
      <c r="B4385">
        <v>1047.819317</v>
      </c>
      <c r="C4385">
        <v>4.1102509999999999</v>
      </c>
      <c r="D4385">
        <v>82.557495000000003</v>
      </c>
      <c r="E4385">
        <v>137.652377</v>
      </c>
      <c r="F4385">
        <v>30.216743999999998</v>
      </c>
      <c r="G4385">
        <v>12.160693</v>
      </c>
      <c r="H4385" s="2">
        <v>113.669549</v>
      </c>
      <c r="I4385" s="1">
        <v>4.0167919999999997</v>
      </c>
      <c r="J4385" s="5">
        <v>7.25</v>
      </c>
      <c r="K4385" s="1">
        <v>42.913810999999995</v>
      </c>
      <c r="L4385" s="1">
        <v>164.915077</v>
      </c>
      <c r="M4385" s="1">
        <v>28.581437999999999</v>
      </c>
      <c r="N4385" s="1">
        <v>412.82628799999998</v>
      </c>
      <c r="O4385" s="1">
        <v>231.64561700000002</v>
      </c>
      <c r="P4385" s="1">
        <v>359.300635</v>
      </c>
      <c r="Q4385" s="1">
        <v>29.017776000000001</v>
      </c>
      <c r="R4385" s="1">
        <v>110.07204400000001</v>
      </c>
      <c r="S4385" s="1">
        <v>12.024449000000001</v>
      </c>
      <c r="T4385" s="1">
        <v>165</v>
      </c>
      <c r="U4385" s="1">
        <v>24.240319</v>
      </c>
      <c r="V4385" s="1">
        <v>30.754187000000002</v>
      </c>
      <c r="W4385" s="1">
        <v>452.89844700000003</v>
      </c>
      <c r="X4385" s="8">
        <v>0.1243511035783314</v>
      </c>
    </row>
    <row r="4386" spans="1:24" x14ac:dyDescent="0.25">
      <c r="A4386">
        <v>4384</v>
      </c>
      <c r="B4386">
        <v>1011.17411</v>
      </c>
      <c r="C4386">
        <v>3.8767870000000002</v>
      </c>
      <c r="D4386">
        <v>56.723574999999997</v>
      </c>
      <c r="E4386">
        <v>124.328087</v>
      </c>
      <c r="F4386">
        <v>33.258088000000001</v>
      </c>
      <c r="G4386">
        <v>9.2714160000000003</v>
      </c>
      <c r="H4386" s="2">
        <v>106.004713</v>
      </c>
      <c r="I4386" s="1">
        <v>3.6217739999999998</v>
      </c>
      <c r="J4386" s="5">
        <v>6.0875000000087303</v>
      </c>
      <c r="K4386" s="1">
        <v>38.201617999999996</v>
      </c>
      <c r="L4386" s="1">
        <v>137.24284599999999</v>
      </c>
      <c r="M4386" s="1">
        <v>27.519773000000001</v>
      </c>
      <c r="N4386" s="1">
        <v>324.31348500000001</v>
      </c>
      <c r="O4386" s="1">
        <v>219.075671</v>
      </c>
      <c r="P4386" s="1">
        <v>323.71212300000002</v>
      </c>
      <c r="Q4386" s="1">
        <v>18.490105</v>
      </c>
      <c r="R4386" s="1">
        <v>104.181185</v>
      </c>
      <c r="S4386" s="1">
        <v>12.113588</v>
      </c>
      <c r="T4386" s="1">
        <v>159</v>
      </c>
      <c r="U4386" s="1">
        <v>18.873456000000001</v>
      </c>
      <c r="V4386" s="1">
        <v>35.615335000000002</v>
      </c>
      <c r="W4386" s="1">
        <v>419.096585</v>
      </c>
      <c r="X4386" s="8">
        <v>0.14798880606249051</v>
      </c>
    </row>
    <row r="4387" spans="1:24" x14ac:dyDescent="0.25">
      <c r="A4387">
        <v>4385</v>
      </c>
      <c r="B4387">
        <v>960.91605700000002</v>
      </c>
      <c r="C4387">
        <v>2.7255120000000002</v>
      </c>
      <c r="D4387">
        <v>44.139895000000003</v>
      </c>
      <c r="E4387">
        <v>112.227902</v>
      </c>
      <c r="F4387">
        <v>34.043332999999997</v>
      </c>
      <c r="G4387">
        <v>8.5254329999999996</v>
      </c>
      <c r="H4387" s="2">
        <v>98.298737000000003</v>
      </c>
      <c r="I4387" s="1">
        <v>2.337771</v>
      </c>
      <c r="J4387" s="5">
        <v>5.51999999998952</v>
      </c>
      <c r="K4387" s="1">
        <v>33.369985</v>
      </c>
      <c r="L4387" s="1">
        <v>114.28921700000001</v>
      </c>
      <c r="M4387" s="1">
        <v>26.681903999999999</v>
      </c>
      <c r="N4387" s="1">
        <v>372.05988000000002</v>
      </c>
      <c r="O4387" s="1">
        <v>177.353241</v>
      </c>
      <c r="P4387" s="1">
        <v>291.88517100000001</v>
      </c>
      <c r="Q4387" s="1">
        <v>9.3029469999999996</v>
      </c>
      <c r="R4387" s="1">
        <v>97.045614</v>
      </c>
      <c r="S4387" s="1">
        <v>12.123106999999999</v>
      </c>
      <c r="T4387" s="1">
        <v>148</v>
      </c>
      <c r="U4387" s="1">
        <v>17.017381</v>
      </c>
      <c r="V4387" s="1">
        <v>35.834907000000001</v>
      </c>
      <c r="W4387" s="1">
        <v>356.087062</v>
      </c>
      <c r="X4387" s="8">
        <v>0.10246165619972911</v>
      </c>
    </row>
    <row r="4388" spans="1:24" x14ac:dyDescent="0.25">
      <c r="A4388">
        <v>4386</v>
      </c>
      <c r="B4388">
        <v>915.00247999999999</v>
      </c>
      <c r="C4388">
        <v>1.862948</v>
      </c>
      <c r="D4388">
        <v>40.708700999999998</v>
      </c>
      <c r="E4388">
        <v>101.835369</v>
      </c>
      <c r="F4388">
        <v>34.733417000000003</v>
      </c>
      <c r="G4388">
        <v>7.869853</v>
      </c>
      <c r="H4388" s="2">
        <v>81.876734999999996</v>
      </c>
      <c r="I4388" s="1">
        <v>1.3335440000000001</v>
      </c>
      <c r="J4388" s="5">
        <v>5.4703813559462997</v>
      </c>
      <c r="K4388" s="1">
        <v>24.485878</v>
      </c>
      <c r="L4388" s="1">
        <v>101.980738</v>
      </c>
      <c r="M4388" s="1">
        <v>21.513936999999999</v>
      </c>
      <c r="N4388" s="1">
        <v>279.82956799999999</v>
      </c>
      <c r="O4388" s="1">
        <v>127.674426</v>
      </c>
      <c r="P4388" s="1">
        <v>264.78402699999998</v>
      </c>
      <c r="Q4388" s="1">
        <v>7.7128759999999996</v>
      </c>
      <c r="R4388" s="1">
        <v>91.302474999999987</v>
      </c>
      <c r="S4388" s="1">
        <v>12.129057</v>
      </c>
      <c r="T4388" s="1">
        <v>140</v>
      </c>
      <c r="U4388" s="1">
        <v>16.952179999999998</v>
      </c>
      <c r="V4388" s="1">
        <v>34.504764999999999</v>
      </c>
      <c r="W4388" s="1">
        <v>297.33899700000001</v>
      </c>
      <c r="X4388" s="8">
        <v>9.7077130004603218E-2</v>
      </c>
    </row>
    <row r="4389" spans="1:24" x14ac:dyDescent="0.25">
      <c r="A4389">
        <v>4387</v>
      </c>
      <c r="B4389">
        <v>867.53691800000001</v>
      </c>
      <c r="C4389">
        <v>1.276003</v>
      </c>
      <c r="D4389">
        <v>39.020688999999997</v>
      </c>
      <c r="E4389">
        <v>98.226792000000003</v>
      </c>
      <c r="F4389">
        <v>35.010910000000003</v>
      </c>
      <c r="G4389">
        <v>7.6062349999999999</v>
      </c>
      <c r="H4389" s="2">
        <v>63.024973000000003</v>
      </c>
      <c r="I4389" s="1">
        <v>1.1371849999999999</v>
      </c>
      <c r="J4389" s="5">
        <v>5.5137853107298698</v>
      </c>
      <c r="K4389" s="1">
        <v>15.503431000000001</v>
      </c>
      <c r="L4389" s="1">
        <v>91.448678000000001</v>
      </c>
      <c r="M4389" s="1">
        <v>9.5067140000000006</v>
      </c>
      <c r="N4389" s="1">
        <v>277.316667</v>
      </c>
      <c r="O4389" s="1">
        <v>104.01950099999999</v>
      </c>
      <c r="P4389" s="1">
        <v>247.93811299999999</v>
      </c>
      <c r="Q4389" s="1">
        <v>7.557893</v>
      </c>
      <c r="R4389" s="1">
        <v>86.435046</v>
      </c>
      <c r="S4389" s="1">
        <v>12.092854000000001</v>
      </c>
      <c r="T4389" s="1">
        <v>124</v>
      </c>
      <c r="U4389" s="1">
        <v>16.680782000000001</v>
      </c>
      <c r="V4389" s="1">
        <v>33.763475</v>
      </c>
      <c r="W4389" s="1">
        <v>261.62410599999998</v>
      </c>
      <c r="X4389" s="8">
        <v>6.3159352671079874E-2</v>
      </c>
    </row>
    <row r="4390" spans="1:24" x14ac:dyDescent="0.25">
      <c r="A4390">
        <v>4388</v>
      </c>
      <c r="B4390">
        <v>837.91296199999999</v>
      </c>
      <c r="C4390">
        <v>1.339639</v>
      </c>
      <c r="D4390">
        <v>38.826534000000002</v>
      </c>
      <c r="E4390">
        <v>97.026736</v>
      </c>
      <c r="F4390">
        <v>34.228903000000003</v>
      </c>
      <c r="G4390">
        <v>8.3491420000000005</v>
      </c>
      <c r="H4390" s="2">
        <v>56.802062999999997</v>
      </c>
      <c r="I4390" s="1">
        <v>1.184231</v>
      </c>
      <c r="J4390" s="5">
        <v>5.5613661202223703</v>
      </c>
      <c r="K4390" s="1">
        <v>11.89738</v>
      </c>
      <c r="L4390" s="1">
        <v>80.687523999999996</v>
      </c>
      <c r="M4390" s="1">
        <v>4.474208</v>
      </c>
      <c r="N4390" s="1">
        <v>250.02932200000001</v>
      </c>
      <c r="O4390" s="1">
        <v>95.683618999999993</v>
      </c>
      <c r="P4390" s="1">
        <v>241.764126</v>
      </c>
      <c r="Q4390" s="1">
        <v>7.6141610000000002</v>
      </c>
      <c r="R4390" s="1">
        <v>81.649377000000001</v>
      </c>
      <c r="S4390" s="1">
        <v>11.852698999999999</v>
      </c>
      <c r="T4390" s="1">
        <v>113</v>
      </c>
      <c r="U4390" s="1">
        <v>16.522300999999999</v>
      </c>
      <c r="V4390" s="1">
        <v>30.573791</v>
      </c>
      <c r="W4390" s="1">
        <v>243.54029800000001</v>
      </c>
      <c r="X4390" s="8">
        <v>2.4094292614407101E-2</v>
      </c>
    </row>
    <row r="4391" spans="1:24" x14ac:dyDescent="0.25">
      <c r="A4391">
        <v>4389</v>
      </c>
      <c r="B4391">
        <v>818.89091599999995</v>
      </c>
      <c r="C4391">
        <v>2.1368209999999999</v>
      </c>
      <c r="D4391">
        <v>39.172381000000001</v>
      </c>
      <c r="E4391">
        <v>83.264212000000001</v>
      </c>
      <c r="F4391">
        <v>34.732796999999998</v>
      </c>
      <c r="G4391">
        <v>7.8704419999999997</v>
      </c>
      <c r="H4391" s="2">
        <v>49.963450000000002</v>
      </c>
      <c r="I4391" s="1">
        <v>1.123578</v>
      </c>
      <c r="J4391" s="5">
        <v>5.5346790775220107</v>
      </c>
      <c r="K4391" s="1">
        <v>10.804628999999998</v>
      </c>
      <c r="L4391" s="1">
        <v>74.589291000000003</v>
      </c>
      <c r="M4391" s="1">
        <v>4.5187489999999997</v>
      </c>
      <c r="N4391" s="1">
        <v>291.93978800000002</v>
      </c>
      <c r="O4391" s="1">
        <v>89.066299999999998</v>
      </c>
      <c r="P4391" s="1">
        <v>228.78992400000001</v>
      </c>
      <c r="Q4391" s="1">
        <v>7.4770890000000003</v>
      </c>
      <c r="R4391" s="1">
        <v>77.290006000000005</v>
      </c>
      <c r="S4391" s="1">
        <v>11.867057000000001</v>
      </c>
      <c r="T4391" s="1">
        <v>110</v>
      </c>
      <c r="U4391" s="1">
        <v>16.864813000000002</v>
      </c>
      <c r="V4391" s="1">
        <v>35.672747999999999</v>
      </c>
      <c r="W4391" s="1">
        <v>234.30397099999999</v>
      </c>
      <c r="X4391" s="8">
        <v>2.5283918413492828E-3</v>
      </c>
    </row>
    <row r="4392" spans="1:24" x14ac:dyDescent="0.25">
      <c r="A4392">
        <v>4390</v>
      </c>
      <c r="B4392">
        <v>814.12936200000001</v>
      </c>
      <c r="C4392">
        <v>2.4514279999999999</v>
      </c>
      <c r="D4392">
        <v>38.893801000000003</v>
      </c>
      <c r="E4392">
        <v>98.219635999999994</v>
      </c>
      <c r="F4392">
        <v>35.021814999999997</v>
      </c>
      <c r="G4392">
        <v>7.5958750000000004</v>
      </c>
      <c r="H4392" s="2">
        <v>53.286828999999997</v>
      </c>
      <c r="I4392" s="1">
        <v>1.317329</v>
      </c>
      <c r="J4392" s="5">
        <v>5.4906214689253794</v>
      </c>
      <c r="K4392" s="1">
        <v>11.932912</v>
      </c>
      <c r="L4392" s="1">
        <v>72.790468000000004</v>
      </c>
      <c r="M4392" s="1">
        <v>6.1177659999999996</v>
      </c>
      <c r="N4392" s="1">
        <v>219.99049299999999</v>
      </c>
      <c r="O4392" s="1">
        <v>86.840509999999995</v>
      </c>
      <c r="P4392" s="1">
        <v>224.95682399999998</v>
      </c>
      <c r="Q4392" s="1">
        <v>7.7581449999999998</v>
      </c>
      <c r="R4392" s="1">
        <v>75.240868000000006</v>
      </c>
      <c r="S4392" s="1">
        <v>11.987499</v>
      </c>
      <c r="T4392" s="1">
        <v>103</v>
      </c>
      <c r="U4392" s="1">
        <v>17.249606</v>
      </c>
      <c r="V4392" s="1">
        <v>27.2925</v>
      </c>
      <c r="W4392" s="1">
        <v>229.918228</v>
      </c>
      <c r="X4392" s="8">
        <v>0</v>
      </c>
    </row>
    <row r="4393" spans="1:24" x14ac:dyDescent="0.25">
      <c r="A4393">
        <v>4391</v>
      </c>
      <c r="B4393">
        <v>810.44504500000005</v>
      </c>
      <c r="C4393">
        <v>1.7699590000000001</v>
      </c>
      <c r="D4393">
        <v>38.948847000000001</v>
      </c>
      <c r="E4393">
        <v>109.38604599999999</v>
      </c>
      <c r="F4393">
        <v>34.382998000000001</v>
      </c>
      <c r="G4393">
        <v>8.2027509999999992</v>
      </c>
      <c r="H4393" s="2">
        <v>54.846437000000002</v>
      </c>
      <c r="I4393" s="1">
        <v>1.4237880000000001</v>
      </c>
      <c r="J4393" s="5">
        <v>6.0666666666656894</v>
      </c>
      <c r="K4393" s="1">
        <v>14.384557000000001</v>
      </c>
      <c r="L4393" s="1">
        <v>72.032146000000012</v>
      </c>
      <c r="M4393" s="1">
        <v>7.1076110000000003</v>
      </c>
      <c r="N4393" s="1">
        <v>242.792024</v>
      </c>
      <c r="O4393" s="1">
        <v>86.907156000000001</v>
      </c>
      <c r="P4393" s="1">
        <v>230.807166</v>
      </c>
      <c r="Q4393" s="1">
        <v>8.4154260000000001</v>
      </c>
      <c r="R4393" s="1">
        <v>75.306562999999997</v>
      </c>
      <c r="S4393" s="1">
        <v>11.674139</v>
      </c>
      <c r="T4393" s="1">
        <v>103</v>
      </c>
      <c r="U4393" s="1">
        <v>17.335035999999999</v>
      </c>
      <c r="V4393" s="1">
        <v>27.2925</v>
      </c>
      <c r="W4393" s="1">
        <v>227.23108400000001</v>
      </c>
      <c r="X4393" s="8">
        <v>0</v>
      </c>
    </row>
    <row r="4394" spans="1:24" x14ac:dyDescent="0.25">
      <c r="A4394">
        <v>4392</v>
      </c>
      <c r="B4394">
        <v>813.95297000000005</v>
      </c>
      <c r="C4394">
        <v>1.2754669999999999</v>
      </c>
      <c r="D4394">
        <v>52.342478</v>
      </c>
      <c r="E4394">
        <v>89.156124000000005</v>
      </c>
      <c r="F4394">
        <v>50.051482999999998</v>
      </c>
      <c r="G4394">
        <v>7.893313</v>
      </c>
      <c r="H4394" s="2">
        <v>50.735346999999997</v>
      </c>
      <c r="I4394" s="1">
        <v>1.6591659999999999</v>
      </c>
      <c r="J4394" s="5">
        <v>6.1533333333354605</v>
      </c>
      <c r="K4394" s="1">
        <v>15.534313999999998</v>
      </c>
      <c r="L4394" s="1">
        <v>70.921440000000004</v>
      </c>
      <c r="M4394" s="1">
        <v>7.2190580000000004</v>
      </c>
      <c r="N4394" s="1">
        <v>189.25112999999999</v>
      </c>
      <c r="O4394" s="1">
        <v>84.684933999999998</v>
      </c>
      <c r="P4394" s="1">
        <v>228.22961100000001</v>
      </c>
      <c r="Q4394" s="1">
        <v>8.2312410000000007</v>
      </c>
      <c r="R4394" s="1">
        <v>75.311770999999993</v>
      </c>
      <c r="S4394" s="1">
        <v>11.488483</v>
      </c>
      <c r="T4394" s="1">
        <v>108</v>
      </c>
      <c r="U4394" s="1">
        <v>17.275804999999998</v>
      </c>
      <c r="V4394" s="1">
        <v>21.220949999999998</v>
      </c>
      <c r="W4394" s="1">
        <v>226.162372</v>
      </c>
      <c r="X4394" s="8">
        <v>0</v>
      </c>
    </row>
    <row r="4395" spans="1:24" x14ac:dyDescent="0.25">
      <c r="A4395">
        <v>4393</v>
      </c>
      <c r="B4395">
        <v>803.57519400000001</v>
      </c>
      <c r="C4395">
        <v>1.2865819999999999</v>
      </c>
      <c r="D4395">
        <v>29.101057999999998</v>
      </c>
      <c r="E4395">
        <v>110.655135</v>
      </c>
      <c r="F4395">
        <v>50.337888999999997</v>
      </c>
      <c r="G4395">
        <v>7.6212270000000002</v>
      </c>
      <c r="H4395" s="2">
        <v>54.616639999999997</v>
      </c>
      <c r="I4395" s="1">
        <v>1.596395</v>
      </c>
      <c r="J4395" s="5">
        <v>6.2920765027374701</v>
      </c>
      <c r="K4395" s="1">
        <v>15.778881999999999</v>
      </c>
      <c r="L4395" s="1">
        <v>69.957423000000006</v>
      </c>
      <c r="M4395" s="1">
        <v>7.163875</v>
      </c>
      <c r="N4395" s="1">
        <v>194.05877100000001</v>
      </c>
      <c r="O4395" s="1">
        <v>83.196675999999997</v>
      </c>
      <c r="P4395" s="1">
        <v>223.73819800000001</v>
      </c>
      <c r="Q4395" s="1">
        <v>8.0988980000000002</v>
      </c>
      <c r="R4395" s="1">
        <v>75.207089999999994</v>
      </c>
      <c r="S4395" s="1">
        <v>11.173334000000001</v>
      </c>
      <c r="T4395" s="1">
        <v>113</v>
      </c>
      <c r="U4395" s="1">
        <v>17.315379</v>
      </c>
      <c r="V4395" s="1">
        <v>23.533930000000002</v>
      </c>
      <c r="W4395" s="1">
        <v>226.58953400000001</v>
      </c>
      <c r="X4395" s="8">
        <v>0</v>
      </c>
    </row>
    <row r="4396" spans="1:24" x14ac:dyDescent="0.25">
      <c r="A4396">
        <v>4394</v>
      </c>
      <c r="B4396">
        <v>794.42287799999997</v>
      </c>
      <c r="C4396">
        <v>1.709352</v>
      </c>
      <c r="D4396">
        <v>35.438062000000002</v>
      </c>
      <c r="E4396">
        <v>89.528231000000005</v>
      </c>
      <c r="F4396">
        <v>50.348748999999998</v>
      </c>
      <c r="G4396">
        <v>7.6109109999999998</v>
      </c>
      <c r="H4396" s="2">
        <v>54.684719000000001</v>
      </c>
      <c r="I4396" s="1">
        <v>1.433333</v>
      </c>
      <c r="J4396" s="5">
        <v>6.2305223673174597</v>
      </c>
      <c r="K4396" s="1">
        <v>15.940932</v>
      </c>
      <c r="L4396" s="1">
        <v>69.607818000000009</v>
      </c>
      <c r="M4396" s="1">
        <v>7.2438969999999996</v>
      </c>
      <c r="N4396" s="1">
        <v>171.18017499999999</v>
      </c>
      <c r="O4396" s="1">
        <v>83.969953000000004</v>
      </c>
      <c r="P4396" s="1">
        <v>220.202631</v>
      </c>
      <c r="Q4396" s="1">
        <v>7.8123610000000001</v>
      </c>
      <c r="R4396" s="1">
        <v>75.679390999999995</v>
      </c>
      <c r="S4396" s="1">
        <v>10.967631000000001</v>
      </c>
      <c r="T4396" s="1">
        <v>107</v>
      </c>
      <c r="U4396" s="1">
        <v>17.129118999999999</v>
      </c>
      <c r="V4396" s="1">
        <v>24.011686999999998</v>
      </c>
      <c r="W4396" s="1">
        <v>227.823048</v>
      </c>
      <c r="X4396" s="8">
        <v>0</v>
      </c>
    </row>
    <row r="4397" spans="1:24" x14ac:dyDescent="0.25">
      <c r="A4397">
        <v>4395</v>
      </c>
      <c r="B4397">
        <v>791.68009099999995</v>
      </c>
      <c r="C4397">
        <v>1.6242669999999999</v>
      </c>
      <c r="D4397">
        <v>38.590142</v>
      </c>
      <c r="E4397">
        <v>108.260442</v>
      </c>
      <c r="F4397">
        <v>48.801898999999999</v>
      </c>
      <c r="G4397">
        <v>9.0804170000000006</v>
      </c>
      <c r="H4397" s="2">
        <v>55.357624000000001</v>
      </c>
      <c r="I4397" s="1">
        <v>1.455193</v>
      </c>
      <c r="J4397" s="5">
        <v>6.0440677966107605</v>
      </c>
      <c r="K4397" s="1">
        <v>16.757061</v>
      </c>
      <c r="L4397" s="1">
        <v>70.030114999999995</v>
      </c>
      <c r="M4397" s="1">
        <v>7.3605850000000004</v>
      </c>
      <c r="N4397" s="1">
        <v>174.148495</v>
      </c>
      <c r="O4397" s="1">
        <v>84.292761999999996</v>
      </c>
      <c r="P4397" s="1">
        <v>212.932603</v>
      </c>
      <c r="Q4397" s="1">
        <v>7.8264149999999999</v>
      </c>
      <c r="R4397" s="1">
        <v>76.308019999999999</v>
      </c>
      <c r="S4397" s="1">
        <v>10.980129</v>
      </c>
      <c r="T4397" s="1">
        <v>107</v>
      </c>
      <c r="U4397" s="1">
        <v>17.419519999999999</v>
      </c>
      <c r="V4397" s="1">
        <v>23.610340999999998</v>
      </c>
      <c r="W4397" s="1">
        <v>227.50582</v>
      </c>
      <c r="X4397" s="8">
        <v>0</v>
      </c>
    </row>
    <row r="4398" spans="1:24" x14ac:dyDescent="0.25">
      <c r="A4398">
        <v>4396</v>
      </c>
      <c r="B4398">
        <v>799.26264200000003</v>
      </c>
      <c r="C4398">
        <v>1.84873</v>
      </c>
      <c r="D4398">
        <v>38.429958999999997</v>
      </c>
      <c r="E4398">
        <v>100.02352399999999</v>
      </c>
      <c r="F4398">
        <v>50.687325000000001</v>
      </c>
      <c r="G4398">
        <v>7.2892640000000002</v>
      </c>
      <c r="H4398" s="2">
        <v>52.387622999999998</v>
      </c>
      <c r="I4398" s="1">
        <v>1.396666</v>
      </c>
      <c r="J4398" s="5">
        <v>6.3899999999994099</v>
      </c>
      <c r="K4398" s="1">
        <v>18.684507</v>
      </c>
      <c r="L4398" s="1">
        <v>68.883603999999991</v>
      </c>
      <c r="M4398" s="1">
        <v>6.9268239999999999</v>
      </c>
      <c r="N4398" s="1">
        <v>197.79085599999999</v>
      </c>
      <c r="O4398" s="1">
        <v>82.385215000000002</v>
      </c>
      <c r="P4398" s="1">
        <v>203.58992000000001</v>
      </c>
      <c r="Q4398" s="1">
        <v>7.536359</v>
      </c>
      <c r="R4398" s="1">
        <v>76.090172999999993</v>
      </c>
      <c r="S4398" s="1">
        <v>10.930918999999999</v>
      </c>
      <c r="T4398" s="1">
        <v>106</v>
      </c>
      <c r="U4398" s="1">
        <v>17.499504999999999</v>
      </c>
      <c r="V4398" s="1">
        <v>23.429151999999998</v>
      </c>
      <c r="W4398" s="1">
        <v>225.68566099999998</v>
      </c>
      <c r="X4398" s="8">
        <v>0</v>
      </c>
    </row>
    <row r="4399" spans="1:24" x14ac:dyDescent="0.25">
      <c r="A4399">
        <v>4397</v>
      </c>
      <c r="B4399">
        <v>803.95350399999995</v>
      </c>
      <c r="C4399">
        <v>2.5951309999999999</v>
      </c>
      <c r="D4399">
        <v>38.255088999999998</v>
      </c>
      <c r="E4399">
        <v>95.432648</v>
      </c>
      <c r="F4399">
        <v>50.606980999999998</v>
      </c>
      <c r="G4399">
        <v>7.3655889999999999</v>
      </c>
      <c r="H4399" s="2">
        <v>56.315567999999999</v>
      </c>
      <c r="I4399" s="1">
        <v>1.1893039999999999</v>
      </c>
      <c r="J4399" s="5">
        <v>6.2908196721255001</v>
      </c>
      <c r="K4399" s="1">
        <v>20.723905999999999</v>
      </c>
      <c r="L4399" s="1">
        <v>66.090079000000003</v>
      </c>
      <c r="M4399" s="1">
        <v>5.2010170000000002</v>
      </c>
      <c r="N4399" s="1">
        <v>172.18257600000001</v>
      </c>
      <c r="O4399" s="1">
        <v>80.147705000000002</v>
      </c>
      <c r="P4399" s="1">
        <v>199.477935</v>
      </c>
      <c r="Q4399" s="1">
        <v>7.6277650000000001</v>
      </c>
      <c r="R4399" s="1">
        <v>75.332482999999996</v>
      </c>
      <c r="S4399" s="1">
        <v>10.691686000000001</v>
      </c>
      <c r="T4399" s="1">
        <v>98</v>
      </c>
      <c r="U4399" s="1">
        <v>17.368259999999999</v>
      </c>
      <c r="V4399" s="1">
        <v>23.487473000000001</v>
      </c>
      <c r="W4399" s="1">
        <v>225.72197800000001</v>
      </c>
      <c r="X4399" s="8">
        <v>6.9949421538080822E-3</v>
      </c>
    </row>
    <row r="4400" spans="1:24" x14ac:dyDescent="0.25">
      <c r="A4400">
        <v>4398</v>
      </c>
      <c r="B4400">
        <v>810.92712100000006</v>
      </c>
      <c r="C4400">
        <v>3.2840220000000002</v>
      </c>
      <c r="D4400">
        <v>38.299895999999997</v>
      </c>
      <c r="E4400">
        <v>81.506665999999996</v>
      </c>
      <c r="F4400">
        <v>49.639761999999997</v>
      </c>
      <c r="G4400">
        <v>8.2844470000000001</v>
      </c>
      <c r="H4400" s="2">
        <v>56.068013000000001</v>
      </c>
      <c r="I4400" s="1">
        <v>1.1897660000000001</v>
      </c>
      <c r="J4400" s="5">
        <v>5.8091803278657599</v>
      </c>
      <c r="K4400" s="1">
        <v>21.783034000000001</v>
      </c>
      <c r="L4400" s="1">
        <v>65.519299000000004</v>
      </c>
      <c r="M4400" s="1">
        <v>4.4098249999999997</v>
      </c>
      <c r="N4400" s="1">
        <v>198.525768</v>
      </c>
      <c r="O4400" s="1">
        <v>79.565549000000004</v>
      </c>
      <c r="P4400" s="1">
        <v>199.17166700000001</v>
      </c>
      <c r="Q4400" s="1">
        <v>7.5381549999999997</v>
      </c>
      <c r="R4400" s="1">
        <v>74.865336999999997</v>
      </c>
      <c r="S4400" s="1">
        <v>10.612308000000001</v>
      </c>
      <c r="T4400" s="1">
        <v>110</v>
      </c>
      <c r="U4400" s="1">
        <v>16.874737</v>
      </c>
      <c r="V4400" s="1">
        <v>37.833362000000001</v>
      </c>
      <c r="W4400" s="1">
        <v>230.82969800000001</v>
      </c>
      <c r="X4400" s="8">
        <v>9.0840540354503209E-3</v>
      </c>
    </row>
    <row r="4401" spans="1:24" x14ac:dyDescent="0.25">
      <c r="A4401">
        <v>4399</v>
      </c>
      <c r="B4401">
        <v>824.62498300000004</v>
      </c>
      <c r="C4401">
        <v>1.8345070000000001</v>
      </c>
      <c r="D4401">
        <v>38.568300999999998</v>
      </c>
      <c r="E4401">
        <v>105.553403</v>
      </c>
      <c r="F4401">
        <v>50.113390000000003</v>
      </c>
      <c r="G4401">
        <v>7.8345019999999996</v>
      </c>
      <c r="H4401" s="2">
        <v>51.257933000000001</v>
      </c>
      <c r="I4401" s="1">
        <v>1.2410110000000001</v>
      </c>
      <c r="J4401" s="5">
        <v>5.5718032786971801</v>
      </c>
      <c r="K4401" s="1">
        <v>20.83145</v>
      </c>
      <c r="L4401" s="1">
        <v>71.780462</v>
      </c>
      <c r="M4401" s="1">
        <v>6.5743419999999997</v>
      </c>
      <c r="N4401" s="1">
        <v>179.03881999999999</v>
      </c>
      <c r="O4401" s="1">
        <v>79.433540999999991</v>
      </c>
      <c r="P4401" s="1">
        <v>200.29444899999999</v>
      </c>
      <c r="Q4401" s="1">
        <v>7.4601040000000003</v>
      </c>
      <c r="R4401" s="1">
        <v>74.685969999999998</v>
      </c>
      <c r="S4401" s="1">
        <v>10.893825</v>
      </c>
      <c r="T4401" s="1">
        <v>113</v>
      </c>
      <c r="U4401" s="1">
        <v>19.834886999999998</v>
      </c>
      <c r="V4401" s="1">
        <v>31.156154000000001</v>
      </c>
      <c r="W4401" s="1">
        <v>243.55457999999999</v>
      </c>
      <c r="X4401" s="8">
        <v>3.2289624170068761E-2</v>
      </c>
    </row>
    <row r="4402" spans="1:24" x14ac:dyDescent="0.25">
      <c r="A4402">
        <v>4400</v>
      </c>
      <c r="B4402">
        <v>825.51531499999999</v>
      </c>
      <c r="C4402">
        <v>0.98585299999999998</v>
      </c>
      <c r="D4402">
        <v>39.268957999999998</v>
      </c>
      <c r="E4402">
        <v>85.954800000000006</v>
      </c>
      <c r="F4402">
        <v>50.304611999999999</v>
      </c>
      <c r="G4402">
        <v>7.6528400000000003</v>
      </c>
      <c r="H4402" s="2">
        <v>57.325819000000003</v>
      </c>
      <c r="I4402" s="1">
        <v>1.167654</v>
      </c>
      <c r="J4402" s="5">
        <v>5.4481967213068803</v>
      </c>
      <c r="K4402" s="1">
        <v>21.493288</v>
      </c>
      <c r="L4402" s="1">
        <v>91.316419999999994</v>
      </c>
      <c r="M4402" s="1">
        <v>12.324574999999999</v>
      </c>
      <c r="N4402" s="1">
        <v>187.17008899999999</v>
      </c>
      <c r="O4402" s="1">
        <v>80.054924</v>
      </c>
      <c r="P4402" s="1">
        <v>216.52795900000001</v>
      </c>
      <c r="Q4402" s="1">
        <v>7.3064020000000003</v>
      </c>
      <c r="R4402" s="1">
        <v>74.820311000000004</v>
      </c>
      <c r="S4402" s="1">
        <v>11.477452</v>
      </c>
      <c r="T4402" s="1">
        <v>112</v>
      </c>
      <c r="U4402" s="1">
        <v>23.416936</v>
      </c>
      <c r="V4402" s="1">
        <v>31.156154000000001</v>
      </c>
      <c r="W4402" s="1">
        <v>255.87705599999998</v>
      </c>
      <c r="X4402" s="8">
        <v>6.1833822031396667E-2</v>
      </c>
    </row>
    <row r="4403" spans="1:24" x14ac:dyDescent="0.25">
      <c r="A4403">
        <v>4401</v>
      </c>
      <c r="B4403">
        <v>856.01693599999999</v>
      </c>
      <c r="C4403">
        <v>0.88258800000000004</v>
      </c>
      <c r="D4403">
        <v>41.858075999999997</v>
      </c>
      <c r="E4403">
        <v>109.654943</v>
      </c>
      <c r="F4403">
        <v>49.706482999999999</v>
      </c>
      <c r="G4403">
        <v>8.2210629999999991</v>
      </c>
      <c r="H4403" s="2">
        <v>57.764634000000001</v>
      </c>
      <c r="I4403" s="1">
        <v>1.6386069999999999</v>
      </c>
      <c r="J4403" s="5">
        <v>5.6181355932203498</v>
      </c>
      <c r="K4403" s="1">
        <v>27.028897000000001</v>
      </c>
      <c r="L4403" s="1">
        <v>117.02826300000001</v>
      </c>
      <c r="M4403" s="1">
        <v>15.03266</v>
      </c>
      <c r="N4403" s="1">
        <v>211.984689</v>
      </c>
      <c r="O4403" s="1">
        <v>84.147918000000004</v>
      </c>
      <c r="P4403" s="1">
        <v>236.557076</v>
      </c>
      <c r="Q4403" s="1">
        <v>7.424423</v>
      </c>
      <c r="R4403" s="1">
        <v>75.804963999999998</v>
      </c>
      <c r="S4403" s="1">
        <v>11.692174</v>
      </c>
      <c r="T4403" s="1">
        <v>115</v>
      </c>
      <c r="U4403" s="1">
        <v>20.488769999999999</v>
      </c>
      <c r="V4403" s="1">
        <v>24.027881000000001</v>
      </c>
      <c r="W4403" s="1">
        <v>262.06255999999996</v>
      </c>
      <c r="X4403" s="8">
        <v>0.1254754256055774</v>
      </c>
    </row>
    <row r="4404" spans="1:24" x14ac:dyDescent="0.25">
      <c r="A4404">
        <v>4402</v>
      </c>
      <c r="B4404">
        <v>864.443488</v>
      </c>
      <c r="C4404">
        <v>0.73549200000000003</v>
      </c>
      <c r="D4404">
        <v>43.156751</v>
      </c>
      <c r="E4404">
        <v>104.00725</v>
      </c>
      <c r="F4404">
        <v>48.655203</v>
      </c>
      <c r="G4404">
        <v>9.2197790000000008</v>
      </c>
      <c r="H4404" s="2">
        <v>55.141457000000003</v>
      </c>
      <c r="I4404" s="1">
        <v>2.740437</v>
      </c>
      <c r="J4404" s="5">
        <v>5.5839955543196904</v>
      </c>
      <c r="K4404" s="1">
        <v>32.965837000000001</v>
      </c>
      <c r="L4404" s="1">
        <v>134.336073</v>
      </c>
      <c r="M4404" s="1">
        <v>15.054410000000001</v>
      </c>
      <c r="N4404" s="1">
        <v>192.649518</v>
      </c>
      <c r="O4404" s="1">
        <v>89.100474999999989</v>
      </c>
      <c r="P4404" s="1">
        <v>247.46509</v>
      </c>
      <c r="Q4404" s="1">
        <v>7.559342</v>
      </c>
      <c r="R4404" s="1">
        <v>76.910388000000012</v>
      </c>
      <c r="S4404" s="1">
        <v>11.731043</v>
      </c>
      <c r="T4404" s="1">
        <v>122</v>
      </c>
      <c r="U4404" s="1">
        <v>20.471043999999999</v>
      </c>
      <c r="V4404" s="1">
        <v>28.90175</v>
      </c>
      <c r="W4404" s="1">
        <v>262.29689199999996</v>
      </c>
      <c r="X4404" s="8">
        <v>0.15241991599543869</v>
      </c>
    </row>
    <row r="4405" spans="1:24" x14ac:dyDescent="0.25">
      <c r="A4405">
        <v>4403</v>
      </c>
      <c r="B4405">
        <v>858.94885299999999</v>
      </c>
      <c r="C4405">
        <v>1.020065</v>
      </c>
      <c r="D4405">
        <v>43.349435</v>
      </c>
      <c r="E4405">
        <v>100.26877500000001</v>
      </c>
      <c r="F4405">
        <v>48.972357000000002</v>
      </c>
      <c r="G4405">
        <v>8.9184830000000002</v>
      </c>
      <c r="H4405" s="2">
        <v>59.301045000000002</v>
      </c>
      <c r="I4405" s="1">
        <v>3.4122819999999998</v>
      </c>
      <c r="J4405" s="5">
        <v>5.4898688524554</v>
      </c>
      <c r="K4405" s="1">
        <v>33.107635999999999</v>
      </c>
      <c r="L4405" s="1">
        <v>141.34757200000001</v>
      </c>
      <c r="M4405" s="1">
        <v>14.98831</v>
      </c>
      <c r="N4405" s="1">
        <v>205.17972599999999</v>
      </c>
      <c r="O4405" s="1">
        <v>92.134680000000003</v>
      </c>
      <c r="P4405" s="1">
        <v>247.33485199999998</v>
      </c>
      <c r="Q4405" s="1">
        <v>7.5600079999999998</v>
      </c>
      <c r="R4405" s="1">
        <v>76.929962000000003</v>
      </c>
      <c r="S4405" s="1">
        <v>11.728529999999999</v>
      </c>
      <c r="T4405" s="1">
        <v>120</v>
      </c>
      <c r="U4405" s="1">
        <v>25.650897000000001</v>
      </c>
      <c r="V4405" s="1">
        <v>31.501674000000001</v>
      </c>
      <c r="W4405" s="1">
        <v>262.03488400000003</v>
      </c>
      <c r="X4405" s="8">
        <v>0.18979840177519669</v>
      </c>
    </row>
    <row r="4406" spans="1:24" x14ac:dyDescent="0.25">
      <c r="A4406">
        <v>4404</v>
      </c>
      <c r="B4406">
        <v>842.09400200000005</v>
      </c>
      <c r="C4406">
        <v>1.2283539999999999</v>
      </c>
      <c r="D4406">
        <v>57.985889</v>
      </c>
      <c r="E4406">
        <v>88.507448999999994</v>
      </c>
      <c r="F4406">
        <v>47.856039000000003</v>
      </c>
      <c r="G4406">
        <v>9.9789840000000005</v>
      </c>
      <c r="H4406" s="2">
        <v>56.04383</v>
      </c>
      <c r="I4406" s="1">
        <v>3.3801399999999999</v>
      </c>
      <c r="J4406" s="5">
        <v>5.3222372881427802</v>
      </c>
      <c r="K4406" s="1">
        <v>31.470286999999999</v>
      </c>
      <c r="L4406" s="1">
        <v>143.01761500000001</v>
      </c>
      <c r="M4406" s="1">
        <v>14.921362</v>
      </c>
      <c r="N4406" s="1">
        <v>194.673517</v>
      </c>
      <c r="O4406" s="1">
        <v>94.146373999999994</v>
      </c>
      <c r="P4406" s="1">
        <v>239.13313199999999</v>
      </c>
      <c r="Q4406" s="1">
        <v>7.3294949999999996</v>
      </c>
      <c r="R4406" s="1">
        <v>76.481139999999996</v>
      </c>
      <c r="S4406" s="1">
        <v>11.686133</v>
      </c>
      <c r="T4406" s="1">
        <v>123</v>
      </c>
      <c r="U4406" s="1">
        <v>14.60698</v>
      </c>
      <c r="V4406" s="1">
        <v>31.19876</v>
      </c>
      <c r="W4406" s="1">
        <v>268.62820699999997</v>
      </c>
      <c r="X4406" s="8">
        <v>0.28606006407559542</v>
      </c>
    </row>
    <row r="4407" spans="1:24" x14ac:dyDescent="0.25">
      <c r="A4407">
        <v>4405</v>
      </c>
      <c r="B4407">
        <v>833.92221900000004</v>
      </c>
      <c r="C4407">
        <v>1.611334</v>
      </c>
      <c r="D4407">
        <v>32.393293</v>
      </c>
      <c r="E4407">
        <v>100.992352</v>
      </c>
      <c r="F4407">
        <v>49.555007000000003</v>
      </c>
      <c r="G4407">
        <v>8.3649649999999998</v>
      </c>
      <c r="H4407" s="2">
        <v>59.400168000000001</v>
      </c>
      <c r="I4407" s="1">
        <v>1.967149</v>
      </c>
      <c r="J4407" s="5">
        <v>5.4057627118600005</v>
      </c>
      <c r="K4407" s="1">
        <v>31.435510000000001</v>
      </c>
      <c r="L4407" s="1">
        <v>144.43880300000001</v>
      </c>
      <c r="M4407" s="1">
        <v>14.965099</v>
      </c>
      <c r="N4407" s="1">
        <v>191.79361499999999</v>
      </c>
      <c r="O4407" s="1">
        <v>96.568832999999998</v>
      </c>
      <c r="P4407" s="1">
        <v>225.13572399999998</v>
      </c>
      <c r="Q4407" s="1">
        <v>7.2828590000000002</v>
      </c>
      <c r="R4407" s="1">
        <v>76.851137999999992</v>
      </c>
      <c r="S4407" s="1">
        <v>11.694399000000001</v>
      </c>
      <c r="T4407" s="1">
        <v>130</v>
      </c>
      <c r="U4407" s="1">
        <v>18.847745</v>
      </c>
      <c r="V4407" s="1">
        <v>31.248338</v>
      </c>
      <c r="W4407" s="1">
        <v>277.19170699999995</v>
      </c>
      <c r="X4407" s="8">
        <v>0.21851055221115731</v>
      </c>
    </row>
    <row r="4408" spans="1:24" x14ac:dyDescent="0.25">
      <c r="A4408">
        <v>4406</v>
      </c>
      <c r="B4408">
        <v>824.956187</v>
      </c>
      <c r="C4408">
        <v>1.3494900000000001</v>
      </c>
      <c r="D4408">
        <v>38.660939999999997</v>
      </c>
      <c r="E4408">
        <v>110.112736</v>
      </c>
      <c r="F4408">
        <v>49.690792000000002</v>
      </c>
      <c r="G4408">
        <v>8.23597</v>
      </c>
      <c r="H4408" s="2">
        <v>61.678462000000003</v>
      </c>
      <c r="I4408" s="1">
        <v>1.2502500000000001</v>
      </c>
      <c r="J4408" s="5">
        <v>5.7166666666744197</v>
      </c>
      <c r="K4408" s="1">
        <v>32.079642</v>
      </c>
      <c r="L4408" s="1">
        <v>146.05214599999999</v>
      </c>
      <c r="M4408" s="1">
        <v>16.173566999999998</v>
      </c>
      <c r="N4408" s="1">
        <v>187.382227</v>
      </c>
      <c r="O4408" s="1">
        <v>98.967191999999997</v>
      </c>
      <c r="P4408" s="1">
        <v>221.11909700000001</v>
      </c>
      <c r="Q4408" s="1">
        <v>7.3607950000000004</v>
      </c>
      <c r="R4408" s="1">
        <v>78.135864999999995</v>
      </c>
      <c r="S4408" s="1">
        <v>11.832955</v>
      </c>
      <c r="T4408" s="1">
        <v>138</v>
      </c>
      <c r="U4408" s="1">
        <v>18.119282999999999</v>
      </c>
      <c r="V4408" s="1">
        <v>30.871331999999999</v>
      </c>
      <c r="W4408" s="1">
        <v>275.98862799999995</v>
      </c>
      <c r="X4408" s="8">
        <v>0.18822973484393521</v>
      </c>
    </row>
    <row r="4409" spans="1:24" x14ac:dyDescent="0.25">
      <c r="A4409">
        <v>4407</v>
      </c>
      <c r="B4409">
        <v>828.53980799999999</v>
      </c>
      <c r="C4409">
        <v>0.96864600000000001</v>
      </c>
      <c r="D4409">
        <v>39.677847999999997</v>
      </c>
      <c r="E4409">
        <v>100.815693</v>
      </c>
      <c r="F4409">
        <v>50.080115999999997</v>
      </c>
      <c r="G4409">
        <v>7.8661110000000001</v>
      </c>
      <c r="H4409" s="2">
        <v>57.531222999999997</v>
      </c>
      <c r="I4409" s="1">
        <v>1.4594720000000001</v>
      </c>
      <c r="J4409" s="5">
        <v>5.9236612021777493</v>
      </c>
      <c r="K4409" s="1">
        <v>28.986446000000001</v>
      </c>
      <c r="L4409" s="1">
        <v>133.47749400000001</v>
      </c>
      <c r="M4409" s="1">
        <v>15.494199999999999</v>
      </c>
      <c r="N4409" s="1">
        <v>174.00899200000001</v>
      </c>
      <c r="O4409" s="1">
        <v>99.208843999999999</v>
      </c>
      <c r="P4409" s="1">
        <v>222.547009</v>
      </c>
      <c r="Q4409" s="1">
        <v>7.4028210000000003</v>
      </c>
      <c r="R4409" s="1">
        <v>78.289968000000002</v>
      </c>
      <c r="S4409" s="1">
        <v>11.938836</v>
      </c>
      <c r="T4409" s="1">
        <v>130</v>
      </c>
      <c r="U4409" s="1">
        <v>16.427492999999998</v>
      </c>
      <c r="V4409" s="1">
        <v>31.227471999999999</v>
      </c>
      <c r="W4409" s="1">
        <v>266.67715499999997</v>
      </c>
      <c r="X4409" s="8">
        <v>0.17402886390130939</v>
      </c>
    </row>
    <row r="4410" spans="1:24" x14ac:dyDescent="0.25">
      <c r="A4410">
        <v>4408</v>
      </c>
      <c r="B4410">
        <v>833.55146000000002</v>
      </c>
      <c r="C4410">
        <v>1.025301</v>
      </c>
      <c r="D4410">
        <v>38.428089999999997</v>
      </c>
      <c r="E4410">
        <v>82.149297000000004</v>
      </c>
      <c r="F4410">
        <v>50.335425999999998</v>
      </c>
      <c r="G4410">
        <v>7.6235679999999997</v>
      </c>
      <c r="H4410" s="2">
        <v>56.023847000000004</v>
      </c>
      <c r="I4410" s="1">
        <v>1.1827289999999999</v>
      </c>
      <c r="J4410" s="5">
        <v>6.0871721311559606</v>
      </c>
      <c r="K4410" s="1">
        <v>19.928737000000002</v>
      </c>
      <c r="L4410" s="1">
        <v>109.09145699999999</v>
      </c>
      <c r="M4410" s="1">
        <v>8.1366230000000002</v>
      </c>
      <c r="N4410" s="1">
        <v>182.733463</v>
      </c>
      <c r="O4410" s="1">
        <v>99.671927000000011</v>
      </c>
      <c r="P4410" s="1">
        <v>224.93157099999999</v>
      </c>
      <c r="Q4410" s="1">
        <v>7.1783020000000004</v>
      </c>
      <c r="R4410" s="1">
        <v>77.153091000000003</v>
      </c>
      <c r="S4410" s="1">
        <v>11.951183</v>
      </c>
      <c r="T4410" s="1">
        <v>128</v>
      </c>
      <c r="U4410" s="1">
        <v>15.085300999999999</v>
      </c>
      <c r="V4410" s="1">
        <v>31.250947</v>
      </c>
      <c r="W4410" s="1">
        <v>253.98360000000002</v>
      </c>
      <c r="X4410" s="8">
        <v>0.11274502787509121</v>
      </c>
    </row>
    <row r="4411" spans="1:24" x14ac:dyDescent="0.25">
      <c r="A4411">
        <v>4409</v>
      </c>
      <c r="B4411">
        <v>838.377927</v>
      </c>
      <c r="C4411">
        <v>1.067717</v>
      </c>
      <c r="D4411">
        <v>38.436287999999998</v>
      </c>
      <c r="E4411">
        <v>106.656774</v>
      </c>
      <c r="F4411">
        <v>50.431865000000002</v>
      </c>
      <c r="G4411">
        <v>7.5319500000000001</v>
      </c>
      <c r="H4411" s="2">
        <v>55.282648999999999</v>
      </c>
      <c r="I4411" s="1">
        <v>0.93362900000000004</v>
      </c>
      <c r="J4411" s="5">
        <v>5.9004661016952005</v>
      </c>
      <c r="K4411" s="1">
        <v>12.834408</v>
      </c>
      <c r="L4411" s="1">
        <v>94.408231999999998</v>
      </c>
      <c r="M4411" s="1">
        <v>4.4455809999999998</v>
      </c>
      <c r="N4411" s="1">
        <v>201.51578000000001</v>
      </c>
      <c r="O4411" s="1">
        <v>99.130167999999998</v>
      </c>
      <c r="P4411" s="1">
        <v>244.194965</v>
      </c>
      <c r="Q4411" s="1">
        <v>7.2951889999999997</v>
      </c>
      <c r="R4411" s="1">
        <v>77.103722000000005</v>
      </c>
      <c r="S4411" s="1">
        <v>11.951889</v>
      </c>
      <c r="T4411" s="1">
        <v>127</v>
      </c>
      <c r="U4411" s="1">
        <v>15.385424</v>
      </c>
      <c r="V4411" s="1">
        <v>31.030284000000002</v>
      </c>
      <c r="W4411" s="1">
        <v>245.67294699999999</v>
      </c>
      <c r="X4411" s="8">
        <v>9.1731241089352655E-2</v>
      </c>
    </row>
    <row r="4412" spans="1:24" x14ac:dyDescent="0.25">
      <c r="A4412">
        <v>4410</v>
      </c>
      <c r="B4412">
        <v>844.71677999999997</v>
      </c>
      <c r="C4412">
        <v>1.059806</v>
      </c>
      <c r="D4412">
        <v>51.456077000000001</v>
      </c>
      <c r="E4412">
        <v>101.431686</v>
      </c>
      <c r="F4412">
        <v>49.621327000000001</v>
      </c>
      <c r="G4412">
        <v>8.3019619999999996</v>
      </c>
      <c r="H4412" s="2">
        <v>50.987589999999997</v>
      </c>
      <c r="I4412" s="1">
        <v>1.130827</v>
      </c>
      <c r="J4412" s="5">
        <v>5.4826896360027595</v>
      </c>
      <c r="K4412" s="1">
        <v>10.051272000000001</v>
      </c>
      <c r="L4412" s="1">
        <v>89.595537000000007</v>
      </c>
      <c r="M4412" s="1">
        <v>4.457954</v>
      </c>
      <c r="N4412" s="1">
        <v>125.433919</v>
      </c>
      <c r="O4412" s="1">
        <v>98.005877999999996</v>
      </c>
      <c r="P4412" s="1">
        <v>246.249414</v>
      </c>
      <c r="Q4412" s="1">
        <v>7.5415190000000001</v>
      </c>
      <c r="R4412" s="1">
        <v>77.524418999999995</v>
      </c>
      <c r="S4412" s="1">
        <v>11.976678</v>
      </c>
      <c r="T4412" s="1">
        <v>111</v>
      </c>
      <c r="U4412" s="1">
        <v>15.45664</v>
      </c>
      <c r="V4412" s="1">
        <v>31.200793999999998</v>
      </c>
      <c r="W4412" s="1">
        <v>243.21942899999999</v>
      </c>
      <c r="X4412" s="8">
        <v>0.16123348296227441</v>
      </c>
    </row>
    <row r="4413" spans="1:24" x14ac:dyDescent="0.25">
      <c r="A4413">
        <v>4411</v>
      </c>
      <c r="B4413">
        <v>841.42414399999996</v>
      </c>
      <c r="C4413">
        <v>0.97537700000000005</v>
      </c>
      <c r="D4413">
        <v>28.579439000000001</v>
      </c>
      <c r="E4413">
        <v>98.417147999999997</v>
      </c>
      <c r="F4413">
        <v>50.800702999999999</v>
      </c>
      <c r="G4413">
        <v>7.1815540000000002</v>
      </c>
      <c r="H4413" s="2">
        <v>51.169418999999998</v>
      </c>
      <c r="I4413" s="1">
        <v>1.078606</v>
      </c>
      <c r="J4413" s="5">
        <v>5.4963442622974901</v>
      </c>
      <c r="K4413" s="1">
        <v>9.5663520000000002</v>
      </c>
      <c r="L4413" s="1">
        <v>83.056072999999998</v>
      </c>
      <c r="M4413" s="1">
        <v>4.4694099999999999</v>
      </c>
      <c r="N4413" s="1">
        <v>158.68352200000001</v>
      </c>
      <c r="O4413" s="1">
        <v>96.611729999999994</v>
      </c>
      <c r="P4413" s="1">
        <v>222.505447</v>
      </c>
      <c r="Q4413" s="1">
        <v>7.3746390000000002</v>
      </c>
      <c r="R4413" s="1">
        <v>76.803777999999994</v>
      </c>
      <c r="S4413" s="1">
        <v>12.047420000000001</v>
      </c>
      <c r="T4413" s="1">
        <v>108</v>
      </c>
      <c r="U4413" s="1">
        <v>15.014961</v>
      </c>
      <c r="V4413" s="1">
        <v>30.645598</v>
      </c>
      <c r="W4413" s="1">
        <v>236.876857</v>
      </c>
      <c r="X4413" s="8">
        <v>0.1181605722372151</v>
      </c>
    </row>
    <row r="4414" spans="1:24" x14ac:dyDescent="0.25">
      <c r="A4414">
        <v>4412</v>
      </c>
      <c r="B4414">
        <v>841.10204299999998</v>
      </c>
      <c r="C4414">
        <v>1.030249</v>
      </c>
      <c r="D4414">
        <v>35.660353999999998</v>
      </c>
      <c r="E4414">
        <v>96.781161999999995</v>
      </c>
      <c r="F4414">
        <v>49.861173000000001</v>
      </c>
      <c r="G4414">
        <v>8.0741069999999997</v>
      </c>
      <c r="H4414" s="2">
        <v>54.159154000000001</v>
      </c>
      <c r="I4414" s="1">
        <v>0.98372499999999996</v>
      </c>
      <c r="J4414" s="5">
        <v>5.5357118644024004</v>
      </c>
      <c r="K4414" s="1">
        <v>9.4242670000000004</v>
      </c>
      <c r="L4414" s="1">
        <v>73.823364999999995</v>
      </c>
      <c r="M4414" s="1">
        <v>4.5102500000000001</v>
      </c>
      <c r="N4414" s="1">
        <v>200.21399</v>
      </c>
      <c r="O4414" s="1">
        <v>93.424609000000004</v>
      </c>
      <c r="P4414" s="1">
        <v>210.438332</v>
      </c>
      <c r="Q4414" s="1">
        <v>7.2572000000000001</v>
      </c>
      <c r="R4414" s="1">
        <v>75.719018000000005</v>
      </c>
      <c r="S4414" s="1">
        <v>11.911472</v>
      </c>
      <c r="T4414" s="1">
        <v>117</v>
      </c>
      <c r="U4414" s="1">
        <v>15.311121</v>
      </c>
      <c r="V4414" s="1">
        <v>30.359515999999999</v>
      </c>
      <c r="W4414" s="1">
        <v>230.941936</v>
      </c>
      <c r="X4414" s="8">
        <v>6.1334753518208482E-2</v>
      </c>
    </row>
    <row r="4415" spans="1:24" x14ac:dyDescent="0.25">
      <c r="A4415">
        <v>4413</v>
      </c>
      <c r="B4415">
        <v>835.65178800000001</v>
      </c>
      <c r="C4415">
        <v>1.791685</v>
      </c>
      <c r="D4415">
        <v>46.463343999999999</v>
      </c>
      <c r="E4415">
        <v>97.006489999999999</v>
      </c>
      <c r="F4415">
        <v>50.165103999999999</v>
      </c>
      <c r="G4415">
        <v>7.785374</v>
      </c>
      <c r="H4415" s="2">
        <v>50.889251999999999</v>
      </c>
      <c r="I4415" s="1">
        <v>0.98102999999999996</v>
      </c>
      <c r="J4415" s="5">
        <v>5.5225340372417095</v>
      </c>
      <c r="K4415" s="1">
        <v>9.2450519999999994</v>
      </c>
      <c r="L4415" s="1">
        <v>68.870470999999995</v>
      </c>
      <c r="M4415" s="1">
        <v>4.48508</v>
      </c>
      <c r="N4415" s="1">
        <v>180.332705</v>
      </c>
      <c r="O4415" s="1">
        <v>87.858412999999999</v>
      </c>
      <c r="P4415" s="1">
        <v>206.703001</v>
      </c>
      <c r="Q4415" s="1">
        <v>7.5197820000000002</v>
      </c>
      <c r="R4415" s="1">
        <v>75.234533999999996</v>
      </c>
      <c r="S4415" s="1">
        <v>11.340859999999999</v>
      </c>
      <c r="T4415" s="1">
        <v>115</v>
      </c>
      <c r="U4415" s="1">
        <v>15.239001</v>
      </c>
      <c r="V4415" s="1">
        <v>26.917517</v>
      </c>
      <c r="W4415" s="1">
        <v>227.99210600000001</v>
      </c>
      <c r="X4415" s="8">
        <v>1.380197428405853E-2</v>
      </c>
    </row>
    <row r="4416" spans="1:24" x14ac:dyDescent="0.25">
      <c r="A4416">
        <v>4414</v>
      </c>
      <c r="B4416">
        <v>832.352216</v>
      </c>
      <c r="C4416">
        <v>2.6518999999999999</v>
      </c>
      <c r="D4416">
        <v>50.294102000000002</v>
      </c>
      <c r="E4416">
        <v>101.666443</v>
      </c>
      <c r="F4416">
        <v>50.418545000000002</v>
      </c>
      <c r="G4416">
        <v>7.5446039999999996</v>
      </c>
      <c r="H4416" s="2">
        <v>54.447288999999998</v>
      </c>
      <c r="I4416" s="1">
        <v>1.1902029999999999</v>
      </c>
      <c r="J4416" s="5">
        <v>5.8281439288693901</v>
      </c>
      <c r="K4416" s="1">
        <v>9.6470920000000007</v>
      </c>
      <c r="L4416" s="1">
        <v>68.071864000000005</v>
      </c>
      <c r="M4416" s="1">
        <v>4.8579140000000001</v>
      </c>
      <c r="N4416" s="1">
        <v>185.69587100000001</v>
      </c>
      <c r="O4416" s="1">
        <v>82.093526999999995</v>
      </c>
      <c r="P4416" s="1">
        <v>207.91442999999998</v>
      </c>
      <c r="Q4416" s="1">
        <v>7.3404350000000003</v>
      </c>
      <c r="R4416" s="1">
        <v>75.11382900000001</v>
      </c>
      <c r="S4416" s="1">
        <v>11.537611</v>
      </c>
      <c r="T4416" s="1">
        <v>112</v>
      </c>
      <c r="U4416" s="1">
        <v>15.341664</v>
      </c>
      <c r="V4416" s="1">
        <v>24.014254999999999</v>
      </c>
      <c r="W4416" s="1">
        <v>226.69066700000002</v>
      </c>
      <c r="X4416" s="8">
        <v>0</v>
      </c>
    </row>
    <row r="4417" spans="1:24" x14ac:dyDescent="0.25">
      <c r="A4417">
        <v>4415</v>
      </c>
      <c r="B4417">
        <v>820.21216600000002</v>
      </c>
      <c r="C4417">
        <v>1.9768209999999999</v>
      </c>
      <c r="D4417">
        <v>50.387123000000003</v>
      </c>
      <c r="E4417">
        <v>105.442716</v>
      </c>
      <c r="F4417">
        <v>49.564031999999997</v>
      </c>
      <c r="G4417">
        <v>8.3563919999999996</v>
      </c>
      <c r="H4417" s="2">
        <v>56.268194000000001</v>
      </c>
      <c r="I4417" s="1">
        <v>1.5429600000000001</v>
      </c>
      <c r="J4417" s="5">
        <v>5.9244790219381605</v>
      </c>
      <c r="K4417" s="1">
        <v>11.901484</v>
      </c>
      <c r="L4417" s="1">
        <v>69.154029000000008</v>
      </c>
      <c r="M4417" s="1">
        <v>6.4557659999999997</v>
      </c>
      <c r="N4417" s="1">
        <v>201.35487900000001</v>
      </c>
      <c r="O4417" s="1">
        <v>82.635587999999984</v>
      </c>
      <c r="P4417" s="1">
        <v>213.385805</v>
      </c>
      <c r="Q4417" s="1">
        <v>7.7519720000000003</v>
      </c>
      <c r="R4417" s="1">
        <v>75.406929000000005</v>
      </c>
      <c r="S4417" s="1">
        <v>11.998419999999999</v>
      </c>
      <c r="T4417" s="1">
        <v>106</v>
      </c>
      <c r="U4417" s="1">
        <v>19.146730999999999</v>
      </c>
      <c r="V4417" s="1">
        <v>32.173889000000003</v>
      </c>
      <c r="W4417" s="1">
        <v>226.48846400000002</v>
      </c>
      <c r="X4417" s="8">
        <v>0</v>
      </c>
    </row>
    <row r="4418" spans="1:24" x14ac:dyDescent="0.25">
      <c r="A4418">
        <v>4416</v>
      </c>
      <c r="B4418">
        <v>824.55910100000006</v>
      </c>
      <c r="C4418">
        <v>1.218475</v>
      </c>
      <c r="D4418">
        <v>50.430996999999998</v>
      </c>
      <c r="E4418">
        <v>106.201436</v>
      </c>
      <c r="F4418">
        <v>49.340645000000002</v>
      </c>
      <c r="G4418">
        <v>8.5686090000000004</v>
      </c>
      <c r="H4418" s="2">
        <v>51.607546999999997</v>
      </c>
      <c r="I4418" s="1">
        <v>1.5874220000000001</v>
      </c>
      <c r="J4418" s="5">
        <v>6.0791311475477405</v>
      </c>
      <c r="K4418" s="1">
        <v>14.272255999999999</v>
      </c>
      <c r="L4418" s="1">
        <v>71.356555</v>
      </c>
      <c r="M4418" s="1">
        <v>7.1209930000000004</v>
      </c>
      <c r="N4418" s="1">
        <v>226.484746</v>
      </c>
      <c r="O4418" s="1">
        <v>85.507771999999989</v>
      </c>
      <c r="P4418" s="1">
        <v>223.60735099999999</v>
      </c>
      <c r="Q4418" s="1">
        <v>8.0362919999999995</v>
      </c>
      <c r="R4418" s="1">
        <v>76.103954000000002</v>
      </c>
      <c r="S4418" s="1">
        <v>11.775396000000001</v>
      </c>
      <c r="T4418" s="1">
        <v>107</v>
      </c>
      <c r="U4418" s="1">
        <v>10.986750000000001</v>
      </c>
      <c r="V4418" s="1">
        <v>19.440852</v>
      </c>
      <c r="W4418" s="1">
        <v>226.75061700000001</v>
      </c>
      <c r="X4418" s="8">
        <v>0</v>
      </c>
    </row>
    <row r="4419" spans="1:24" x14ac:dyDescent="0.25">
      <c r="A4419">
        <v>4417</v>
      </c>
      <c r="B4419">
        <v>818.41393300000004</v>
      </c>
      <c r="C4419">
        <v>1.1987989999999999</v>
      </c>
      <c r="D4419">
        <v>50.670847000000002</v>
      </c>
      <c r="E4419">
        <v>107.593637</v>
      </c>
      <c r="F4419">
        <v>49.409393000000001</v>
      </c>
      <c r="G4419">
        <v>8.5032990000000002</v>
      </c>
      <c r="H4419" s="2">
        <v>54.306479000000003</v>
      </c>
      <c r="I4419" s="1">
        <v>1.496901</v>
      </c>
      <c r="J4419" s="5">
        <v>6.5521525423682707</v>
      </c>
      <c r="K4419" s="1">
        <v>14.481093</v>
      </c>
      <c r="L4419" s="1">
        <v>72.305965999999998</v>
      </c>
      <c r="M4419" s="1">
        <v>7.1470960000000003</v>
      </c>
      <c r="N4419" s="1">
        <v>156.978791</v>
      </c>
      <c r="O4419" s="1">
        <v>84.918903999999998</v>
      </c>
      <c r="P4419" s="1">
        <v>221.297584</v>
      </c>
      <c r="Q4419" s="1">
        <v>8.2332809999999998</v>
      </c>
      <c r="R4419" s="1">
        <v>76.354045999999997</v>
      </c>
      <c r="S4419" s="1">
        <v>11.399063</v>
      </c>
      <c r="T4419" s="1">
        <v>105</v>
      </c>
      <c r="U4419" s="1">
        <v>14.060684</v>
      </c>
      <c r="V4419" s="1">
        <v>23.413259</v>
      </c>
      <c r="W4419" s="1">
        <v>226.796953</v>
      </c>
      <c r="X4419" s="8">
        <v>0</v>
      </c>
    </row>
    <row r="4420" spans="1:24" x14ac:dyDescent="0.25">
      <c r="A4420">
        <v>4418</v>
      </c>
      <c r="B4420">
        <v>796.991579</v>
      </c>
      <c r="C4420">
        <v>1.170752</v>
      </c>
      <c r="D4420">
        <v>50.323238000000003</v>
      </c>
      <c r="E4420">
        <v>106.66584899999999</v>
      </c>
      <c r="F4420">
        <v>49.338130999999997</v>
      </c>
      <c r="G4420">
        <v>8.5709970000000002</v>
      </c>
      <c r="H4420" s="2">
        <v>54.871043999999998</v>
      </c>
      <c r="I4420" s="1">
        <v>1.437872</v>
      </c>
      <c r="J4420" s="5">
        <v>6.4475687691010499</v>
      </c>
      <c r="K4420" s="1">
        <v>14.141836</v>
      </c>
      <c r="L4420" s="1">
        <v>72.305101000000008</v>
      </c>
      <c r="M4420" s="1">
        <v>7.3153569999999997</v>
      </c>
      <c r="N4420" s="1">
        <v>142.327564</v>
      </c>
      <c r="O4420" s="1">
        <v>83.374414000000002</v>
      </c>
      <c r="P4420" s="1">
        <v>215.67479499999999</v>
      </c>
      <c r="Q4420" s="1">
        <v>8.0648429999999998</v>
      </c>
      <c r="R4420" s="1">
        <v>76.113527000000005</v>
      </c>
      <c r="S4420" s="1">
        <v>11.014163</v>
      </c>
      <c r="T4420" s="1">
        <v>108</v>
      </c>
      <c r="U4420" s="1">
        <v>14.671585</v>
      </c>
      <c r="V4420" s="1">
        <v>24.991834000000001</v>
      </c>
      <c r="W4420" s="1">
        <v>227.06073800000001</v>
      </c>
      <c r="X4420" s="8">
        <v>0</v>
      </c>
    </row>
    <row r="4421" spans="1:24" x14ac:dyDescent="0.25">
      <c r="A4421">
        <v>4419</v>
      </c>
      <c r="B4421">
        <v>799.06604300000004</v>
      </c>
      <c r="C4421">
        <v>1.303641</v>
      </c>
      <c r="D4421">
        <v>49.977511999999997</v>
      </c>
      <c r="E4421">
        <v>105.393694</v>
      </c>
      <c r="F4421">
        <v>50.149890999999997</v>
      </c>
      <c r="G4421">
        <v>7.7998250000000002</v>
      </c>
      <c r="H4421" s="2">
        <v>52.194042000000003</v>
      </c>
      <c r="I4421" s="1">
        <v>1.3801099999999999</v>
      </c>
      <c r="J4421" s="5">
        <v>6.4998888580157601</v>
      </c>
      <c r="K4421" s="1">
        <v>13.453509</v>
      </c>
      <c r="L4421" s="1">
        <v>71.656794000000005</v>
      </c>
      <c r="M4421" s="1">
        <v>6.5852919999999999</v>
      </c>
      <c r="N4421" s="1">
        <v>177.49175600000001</v>
      </c>
      <c r="O4421" s="1">
        <v>82.543376999999992</v>
      </c>
      <c r="P4421" s="1">
        <v>214.404741</v>
      </c>
      <c r="Q4421" s="1">
        <v>7.7313510000000001</v>
      </c>
      <c r="R4421" s="1">
        <v>75.875500000000002</v>
      </c>
      <c r="S4421" s="1">
        <v>10.751326000000001</v>
      </c>
      <c r="T4421" s="1">
        <v>109</v>
      </c>
      <c r="U4421" s="1">
        <v>14.780766</v>
      </c>
      <c r="V4421" s="1">
        <v>25.005604000000002</v>
      </c>
      <c r="W4421" s="1">
        <v>227.83882800000001</v>
      </c>
      <c r="X4421" s="8">
        <v>0</v>
      </c>
    </row>
    <row r="4422" spans="1:24" x14ac:dyDescent="0.25">
      <c r="A4422">
        <v>4420</v>
      </c>
      <c r="B4422">
        <v>807.84454700000003</v>
      </c>
      <c r="C4422">
        <v>1.385035</v>
      </c>
      <c r="D4422">
        <v>49.814003999999997</v>
      </c>
      <c r="E4422">
        <v>102.769991</v>
      </c>
      <c r="F4422">
        <v>50.438642999999999</v>
      </c>
      <c r="G4422">
        <v>7.5255109999999998</v>
      </c>
      <c r="H4422" s="2">
        <v>55.778134999999999</v>
      </c>
      <c r="I4422" s="1">
        <v>1.1668499999999999</v>
      </c>
      <c r="J4422" s="5">
        <v>6.1706029452616304</v>
      </c>
      <c r="K4422" s="1">
        <v>11.70162</v>
      </c>
      <c r="L4422" s="1">
        <v>69.406301000000013</v>
      </c>
      <c r="M4422" s="1">
        <v>5.0495369999999999</v>
      </c>
      <c r="N4422" s="1">
        <v>168.30254600000001</v>
      </c>
      <c r="O4422" s="1">
        <v>81.744579000000002</v>
      </c>
      <c r="P4422" s="1">
        <v>211.057571</v>
      </c>
      <c r="Q4422" s="1">
        <v>7.2547990000000002</v>
      </c>
      <c r="R4422" s="1">
        <v>75.479739999999993</v>
      </c>
      <c r="S4422" s="1">
        <v>10.68038</v>
      </c>
      <c r="T4422" s="1">
        <v>105</v>
      </c>
      <c r="U4422" s="1">
        <v>14.824101000000001</v>
      </c>
      <c r="V4422" s="1">
        <v>24.923515999999999</v>
      </c>
      <c r="W4422" s="1">
        <v>228.08305799999999</v>
      </c>
      <c r="X4422" s="8">
        <v>0</v>
      </c>
    </row>
    <row r="4423" spans="1:24" x14ac:dyDescent="0.25">
      <c r="A4423">
        <v>4421</v>
      </c>
      <c r="B4423">
        <v>813.41383900000005</v>
      </c>
      <c r="C4423">
        <v>1.5841989999999999</v>
      </c>
      <c r="D4423">
        <v>49.456546000000003</v>
      </c>
      <c r="E4423">
        <v>86.311401000000004</v>
      </c>
      <c r="F4423">
        <v>50.267442000000003</v>
      </c>
      <c r="G4423">
        <v>7.6881510000000004</v>
      </c>
      <c r="H4423" s="2">
        <v>54.458514999999998</v>
      </c>
      <c r="I4423" s="1">
        <v>1.0224169999999999</v>
      </c>
      <c r="J4423" s="5">
        <v>5.7357868852413905</v>
      </c>
      <c r="K4423" s="1">
        <v>10.142403000000002</v>
      </c>
      <c r="L4423" s="1">
        <v>67.148064000000005</v>
      </c>
      <c r="M4423" s="1">
        <v>4.448245</v>
      </c>
      <c r="N4423" s="1">
        <v>191.877837</v>
      </c>
      <c r="O4423" s="1">
        <v>80.253472000000002</v>
      </c>
      <c r="P4423" s="1">
        <v>210.62656799999999</v>
      </c>
      <c r="Q4423" s="1">
        <v>7.1710440000000002</v>
      </c>
      <c r="R4423" s="1">
        <v>75.011730999999997</v>
      </c>
      <c r="S4423" s="1">
        <v>10.707986</v>
      </c>
      <c r="T4423" s="1">
        <v>103</v>
      </c>
      <c r="U4423" s="1">
        <v>14.743684</v>
      </c>
      <c r="V4423" s="1">
        <v>25.103010999999999</v>
      </c>
      <c r="W4423" s="1">
        <v>226.97014200000001</v>
      </c>
      <c r="X4423" s="8">
        <v>4.3772832081666928E-2</v>
      </c>
    </row>
    <row r="4424" spans="1:24" x14ac:dyDescent="0.25">
      <c r="A4424">
        <v>4422</v>
      </c>
      <c r="B4424">
        <v>834.63089600000001</v>
      </c>
      <c r="C4424">
        <v>1.428374</v>
      </c>
      <c r="D4424">
        <v>48.173676999999998</v>
      </c>
      <c r="E4424">
        <v>111.682711</v>
      </c>
      <c r="F4424">
        <v>50.365723000000003</v>
      </c>
      <c r="G4424">
        <v>7.5947849999999999</v>
      </c>
      <c r="H4424" s="2">
        <v>51.200228000000003</v>
      </c>
      <c r="I4424" s="1">
        <v>1.2937510000000001</v>
      </c>
      <c r="J4424" s="5">
        <v>5.6005000000150105</v>
      </c>
      <c r="K4424" s="1">
        <v>9.4984180000000009</v>
      </c>
      <c r="L4424" s="1">
        <v>66.561565999999999</v>
      </c>
      <c r="M4424" s="1">
        <v>4.5522790000000004</v>
      </c>
      <c r="N4424" s="1">
        <v>168.02477400000001</v>
      </c>
      <c r="O4424" s="1">
        <v>78.838033999999993</v>
      </c>
      <c r="P4424" s="1">
        <v>205.50716</v>
      </c>
      <c r="Q4424" s="1">
        <v>7.6204939999999999</v>
      </c>
      <c r="R4424" s="1">
        <v>74.715295999999995</v>
      </c>
      <c r="S4424" s="1">
        <v>10.696622</v>
      </c>
      <c r="T4424" s="1">
        <v>117</v>
      </c>
      <c r="U4424" s="1">
        <v>14.591575000000001</v>
      </c>
      <c r="V4424" s="1">
        <v>25.329687</v>
      </c>
      <c r="W4424" s="1">
        <v>225.123041</v>
      </c>
      <c r="X4424" s="8">
        <v>6.727432442654091E-2</v>
      </c>
    </row>
    <row r="4425" spans="1:24" x14ac:dyDescent="0.25">
      <c r="A4425">
        <v>4423</v>
      </c>
      <c r="B4425">
        <v>845.955197</v>
      </c>
      <c r="C4425">
        <v>1.283506</v>
      </c>
      <c r="D4425">
        <v>41.338934000000002</v>
      </c>
      <c r="E4425">
        <v>97.606008000000003</v>
      </c>
      <c r="F4425">
        <v>49.611493000000003</v>
      </c>
      <c r="G4425">
        <v>8.3113030000000006</v>
      </c>
      <c r="H4425" s="2">
        <v>56.957197999999998</v>
      </c>
      <c r="I4425" s="1">
        <v>1.2256860000000001</v>
      </c>
      <c r="J4425" s="5">
        <v>5.58350000000791</v>
      </c>
      <c r="K4425" s="1">
        <v>9.2757469999999991</v>
      </c>
      <c r="L4425" s="1">
        <v>72.059779999999989</v>
      </c>
      <c r="M4425" s="1">
        <v>4.567062</v>
      </c>
      <c r="N4425" s="1">
        <v>173.627464</v>
      </c>
      <c r="O4425" s="1">
        <v>78.954307999999997</v>
      </c>
      <c r="P4425" s="1">
        <v>200.70531600000001</v>
      </c>
      <c r="Q4425" s="1">
        <v>7.4239680000000003</v>
      </c>
      <c r="R4425" s="1">
        <v>74.571477999999999</v>
      </c>
      <c r="S4425" s="1">
        <v>10.954198999999999</v>
      </c>
      <c r="T4425" s="1">
        <v>117</v>
      </c>
      <c r="U4425" s="1">
        <v>16.566482000000001</v>
      </c>
      <c r="V4425" s="1">
        <v>32.506939000000003</v>
      </c>
      <c r="W4425" s="1">
        <v>229.77223799999999</v>
      </c>
      <c r="X4425" s="8">
        <v>0.1184091107363141</v>
      </c>
    </row>
    <row r="4426" spans="1:24" x14ac:dyDescent="0.25">
      <c r="A4426">
        <v>4424</v>
      </c>
      <c r="B4426">
        <v>840.28232100000002</v>
      </c>
      <c r="C4426">
        <v>1.2972330000000001</v>
      </c>
      <c r="D4426">
        <v>37.900191999999997</v>
      </c>
      <c r="E4426">
        <v>90.646872000000002</v>
      </c>
      <c r="F4426">
        <v>50.070377999999998</v>
      </c>
      <c r="G4426">
        <v>7.8753630000000001</v>
      </c>
      <c r="H4426" s="2">
        <v>58.253480000000003</v>
      </c>
      <c r="I4426" s="1">
        <v>1.0953440000000001</v>
      </c>
      <c r="J4426" s="5">
        <v>5.5539999999891698</v>
      </c>
      <c r="K4426" s="1">
        <v>14.377865</v>
      </c>
      <c r="L4426" s="1">
        <v>91.887509999999992</v>
      </c>
      <c r="M4426" s="1">
        <v>4.7524790000000001</v>
      </c>
      <c r="N4426" s="1">
        <v>136.121546</v>
      </c>
      <c r="O4426" s="1">
        <v>80.583584000000002</v>
      </c>
      <c r="P4426" s="1">
        <v>212.76229499999999</v>
      </c>
      <c r="Q4426" s="1">
        <v>7.7543600000000001</v>
      </c>
      <c r="R4426" s="1">
        <v>74.863125999999994</v>
      </c>
      <c r="S4426" s="1">
        <v>11.558538</v>
      </c>
      <c r="T4426" s="1">
        <v>118</v>
      </c>
      <c r="U4426" s="1">
        <v>16.948159</v>
      </c>
      <c r="V4426" s="1">
        <v>19.378288000000001</v>
      </c>
      <c r="W4426" s="1">
        <v>240.76952799999998</v>
      </c>
      <c r="X4426" s="8">
        <v>0.2036888823834922</v>
      </c>
    </row>
    <row r="4427" spans="1:24" x14ac:dyDescent="0.25">
      <c r="A4427">
        <v>4425</v>
      </c>
      <c r="B4427">
        <v>835.106585</v>
      </c>
      <c r="C4427">
        <v>0.97103700000000004</v>
      </c>
      <c r="D4427">
        <v>37.743501000000002</v>
      </c>
      <c r="E4427">
        <v>90.202498000000006</v>
      </c>
      <c r="F4427">
        <v>48.824627999999997</v>
      </c>
      <c r="G4427">
        <v>9.0588250000000006</v>
      </c>
      <c r="H4427" s="2">
        <v>56.652230000000003</v>
      </c>
      <c r="I4427" s="1">
        <v>1.0978760000000001</v>
      </c>
      <c r="J4427" s="5">
        <v>5.4360000000015098</v>
      </c>
      <c r="K4427" s="1">
        <v>23.884611</v>
      </c>
      <c r="L4427" s="1">
        <v>113.89615000000001</v>
      </c>
      <c r="M4427" s="1">
        <v>4.8564629999999998</v>
      </c>
      <c r="N4427" s="1">
        <v>169.67308299999999</v>
      </c>
      <c r="O4427" s="1">
        <v>83.902816999999999</v>
      </c>
      <c r="P4427" s="1">
        <v>230.02302300000002</v>
      </c>
      <c r="Q4427" s="1">
        <v>7.3973709999999997</v>
      </c>
      <c r="R4427" s="1">
        <v>76.169589999999999</v>
      </c>
      <c r="S4427" s="1">
        <v>11.79932</v>
      </c>
      <c r="T4427" s="1">
        <v>117</v>
      </c>
      <c r="U4427" s="1">
        <v>15.508711999999999</v>
      </c>
      <c r="V4427" s="1">
        <v>30.799385999999998</v>
      </c>
      <c r="W4427" s="1">
        <v>243.96290999999999</v>
      </c>
      <c r="X4427" s="8">
        <v>0.19959997541682481</v>
      </c>
    </row>
    <row r="4428" spans="1:24" x14ac:dyDescent="0.25">
      <c r="A4428">
        <v>4426</v>
      </c>
      <c r="B4428">
        <v>851.52076299999999</v>
      </c>
      <c r="C4428">
        <v>1.0427379999999999</v>
      </c>
      <c r="D4428">
        <v>37.585281999999999</v>
      </c>
      <c r="E4428">
        <v>93.665221000000003</v>
      </c>
      <c r="F4428">
        <v>50.594363000000001</v>
      </c>
      <c r="G4428">
        <v>7.3775769999999996</v>
      </c>
      <c r="H4428" s="2">
        <v>59.280791000000001</v>
      </c>
      <c r="I4428" s="1">
        <v>1.0174350000000001</v>
      </c>
      <c r="J4428" s="5">
        <v>5.70367796609934</v>
      </c>
      <c r="K4428" s="1">
        <v>30.612501999999999</v>
      </c>
      <c r="L4428" s="1">
        <v>121.936797</v>
      </c>
      <c r="M4428" s="1">
        <v>4.844042</v>
      </c>
      <c r="N4428" s="1">
        <v>159.69741300000001</v>
      </c>
      <c r="O4428" s="1">
        <v>87.962875999999994</v>
      </c>
      <c r="P4428" s="1">
        <v>239.18450799999999</v>
      </c>
      <c r="Q4428" s="1">
        <v>7.10358</v>
      </c>
      <c r="R4428" s="1">
        <v>78.092994000000004</v>
      </c>
      <c r="S4428" s="1">
        <v>11.774177999999999</v>
      </c>
      <c r="T4428" s="1">
        <v>116</v>
      </c>
      <c r="U4428" s="1">
        <v>17.430949999999999</v>
      </c>
      <c r="V4428" s="1">
        <v>19.349229000000001</v>
      </c>
      <c r="W4428" s="1">
        <v>241.72437300000001</v>
      </c>
      <c r="X4428" s="8">
        <v>0.20881115469851899</v>
      </c>
    </row>
    <row r="4429" spans="1:24" x14ac:dyDescent="0.25">
      <c r="A4429">
        <v>4427</v>
      </c>
      <c r="B4429">
        <v>858.54373599999997</v>
      </c>
      <c r="C4429">
        <v>1.184126</v>
      </c>
      <c r="D4429">
        <v>37.533853999999998</v>
      </c>
      <c r="E4429">
        <v>96.058552000000006</v>
      </c>
      <c r="F4429">
        <v>50.601706999999998</v>
      </c>
      <c r="G4429">
        <v>7.3706009999999997</v>
      </c>
      <c r="H4429" s="2">
        <v>56.555045</v>
      </c>
      <c r="I4429" s="1">
        <v>1.0087159999999999</v>
      </c>
      <c r="J4429" s="5">
        <v>5.7953876076644502</v>
      </c>
      <c r="K4429" s="1">
        <v>31.586874999999999</v>
      </c>
      <c r="L4429" s="1">
        <v>126.79371699999999</v>
      </c>
      <c r="M4429" s="1">
        <v>4.7832470000000002</v>
      </c>
      <c r="N4429" s="1">
        <v>153.77471800000001</v>
      </c>
      <c r="O4429" s="1">
        <v>91.544208999999995</v>
      </c>
      <c r="P4429" s="1">
        <v>240.83000499999997</v>
      </c>
      <c r="Q4429" s="1">
        <v>7.2986000000000004</v>
      </c>
      <c r="R4429" s="1">
        <v>79.185243</v>
      </c>
      <c r="S4429" s="1">
        <v>11.734769</v>
      </c>
      <c r="T4429" s="1">
        <v>120</v>
      </c>
      <c r="U4429" s="1">
        <v>18.339254</v>
      </c>
      <c r="V4429" s="1">
        <v>30.828426</v>
      </c>
      <c r="W4429" s="1">
        <v>241.7166</v>
      </c>
      <c r="X4429" s="8">
        <v>0.216192268165429</v>
      </c>
    </row>
    <row r="4430" spans="1:24" x14ac:dyDescent="0.25">
      <c r="A4430">
        <v>4428</v>
      </c>
      <c r="B4430">
        <v>854.54661299999998</v>
      </c>
      <c r="C4430">
        <v>1.5625089999999999</v>
      </c>
      <c r="D4430">
        <v>37.750221000000003</v>
      </c>
      <c r="E4430">
        <v>95.774100000000004</v>
      </c>
      <c r="F4430">
        <v>50.436549999999997</v>
      </c>
      <c r="G4430">
        <v>7.5274989999999997</v>
      </c>
      <c r="H4430" s="2">
        <v>56.639178000000001</v>
      </c>
      <c r="I4430" s="1">
        <v>0.98885199999999995</v>
      </c>
      <c r="J4430" s="5">
        <v>5.9998666296160001</v>
      </c>
      <c r="K4430" s="1">
        <v>29.289641000000003</v>
      </c>
      <c r="L4430" s="1">
        <v>136.07963599999999</v>
      </c>
      <c r="M4430" s="1">
        <v>4.8164730000000002</v>
      </c>
      <c r="N4430" s="1">
        <v>182.02181300000001</v>
      </c>
      <c r="O4430" s="1">
        <v>95.054563000000002</v>
      </c>
      <c r="P4430" s="1">
        <v>244.86798899999999</v>
      </c>
      <c r="Q4430" s="1">
        <v>7.0597070000000004</v>
      </c>
      <c r="R4430" s="1">
        <v>79.08702199999999</v>
      </c>
      <c r="S4430" s="1">
        <v>11.826188999999999</v>
      </c>
      <c r="T4430" s="1">
        <v>119</v>
      </c>
      <c r="U4430" s="1">
        <v>17.336731</v>
      </c>
      <c r="V4430" s="1">
        <v>25.089500000000001</v>
      </c>
      <c r="W4430" s="1">
        <v>243.77828199999999</v>
      </c>
      <c r="X4430" s="8">
        <v>0.24173182671670329</v>
      </c>
    </row>
    <row r="4431" spans="1:24" x14ac:dyDescent="0.25">
      <c r="A4431">
        <v>4429</v>
      </c>
      <c r="B4431">
        <v>844.94007499999998</v>
      </c>
      <c r="C4431">
        <v>1.913443</v>
      </c>
      <c r="D4431">
        <v>38.045565000000003</v>
      </c>
      <c r="E4431">
        <v>80.053730000000002</v>
      </c>
      <c r="F4431">
        <v>50.336871000000002</v>
      </c>
      <c r="G4431">
        <v>7.6221949999999996</v>
      </c>
      <c r="H4431" s="2">
        <v>57.773274000000001</v>
      </c>
      <c r="I4431" s="1">
        <v>1.254078</v>
      </c>
      <c r="J4431" s="5">
        <v>6.08341205891338</v>
      </c>
      <c r="K4431" s="1">
        <v>27.700496999999999</v>
      </c>
      <c r="L4431" s="1">
        <v>142.41225</v>
      </c>
      <c r="M4431" s="1">
        <v>5.4553029999999998</v>
      </c>
      <c r="N4431" s="1">
        <v>159.70584500000001</v>
      </c>
      <c r="O4431" s="1">
        <v>99.658950000000004</v>
      </c>
      <c r="P4431" s="1">
        <v>244.75320500000001</v>
      </c>
      <c r="Q4431" s="1">
        <v>7.1492979999999999</v>
      </c>
      <c r="R4431" s="1">
        <v>78.172779999999989</v>
      </c>
      <c r="S4431" s="1">
        <v>11.968624</v>
      </c>
      <c r="T4431" s="1">
        <v>118</v>
      </c>
      <c r="U4431" s="1">
        <v>18.036156999999999</v>
      </c>
      <c r="V4431" s="1">
        <v>19.415778</v>
      </c>
      <c r="W4431" s="1">
        <v>245.35884799999999</v>
      </c>
      <c r="X4431" s="8">
        <v>0.27605354442802421</v>
      </c>
    </row>
    <row r="4432" spans="1:24" x14ac:dyDescent="0.25">
      <c r="A4432">
        <v>4430</v>
      </c>
      <c r="B4432">
        <v>852.35052800000005</v>
      </c>
      <c r="C4432">
        <v>1.717495</v>
      </c>
      <c r="D4432">
        <v>38.280403999999997</v>
      </c>
      <c r="E4432">
        <v>105.50355500000001</v>
      </c>
      <c r="F4432">
        <v>50.340964</v>
      </c>
      <c r="G4432">
        <v>7.6183059999999996</v>
      </c>
      <c r="H4432" s="2">
        <v>52.947909000000003</v>
      </c>
      <c r="I4432" s="1">
        <v>1.1629020000000001</v>
      </c>
      <c r="J4432" s="5">
        <v>5.8841557377017999</v>
      </c>
      <c r="K4432" s="1">
        <v>25.194693000000001</v>
      </c>
      <c r="L4432" s="1">
        <v>144.18678</v>
      </c>
      <c r="M4432" s="1">
        <v>6.2724479999999998</v>
      </c>
      <c r="N4432" s="1">
        <v>190.022842</v>
      </c>
      <c r="O4432" s="1">
        <v>103.615849</v>
      </c>
      <c r="P4432" s="1">
        <v>236.68943400000001</v>
      </c>
      <c r="Q4432" s="1">
        <v>7.331645</v>
      </c>
      <c r="R4432" s="1">
        <v>73.671392999999995</v>
      </c>
      <c r="S4432" s="1">
        <v>12.005984</v>
      </c>
      <c r="T4432" s="1">
        <v>122</v>
      </c>
      <c r="U4432" s="1">
        <v>16.368435000000002</v>
      </c>
      <c r="V4432" s="1">
        <v>30.76192</v>
      </c>
      <c r="W4432" s="1">
        <v>245.31936400000001</v>
      </c>
      <c r="X4432" s="8">
        <v>0.19093358395161411</v>
      </c>
    </row>
    <row r="4433" spans="1:24" x14ac:dyDescent="0.25">
      <c r="A4433">
        <v>4431</v>
      </c>
      <c r="B4433">
        <v>855.72425099999998</v>
      </c>
      <c r="C4433">
        <v>1.1740649999999999</v>
      </c>
      <c r="D4433">
        <v>38.038192000000002</v>
      </c>
      <c r="E4433">
        <v>99.583642999999995</v>
      </c>
      <c r="F4433">
        <v>50.340443999999998</v>
      </c>
      <c r="G4433">
        <v>7.6188010000000004</v>
      </c>
      <c r="H4433" s="2">
        <v>48.918083000000003</v>
      </c>
      <c r="I4433" s="1">
        <v>0.95921000000000001</v>
      </c>
      <c r="J4433" s="5">
        <v>5.7149745762726498</v>
      </c>
      <c r="K4433" s="1">
        <v>20.174506000000001</v>
      </c>
      <c r="L4433" s="1">
        <v>132.07273699999999</v>
      </c>
      <c r="M4433" s="1">
        <v>7.3447180000000003</v>
      </c>
      <c r="N4433" s="1">
        <v>184.28275600000001</v>
      </c>
      <c r="O4433" s="1">
        <v>102.27360899999999</v>
      </c>
      <c r="P4433" s="1">
        <v>234.34591599999999</v>
      </c>
      <c r="Q4433" s="1">
        <v>7.7307569999999997</v>
      </c>
      <c r="R4433" s="1">
        <v>64.662554999999998</v>
      </c>
      <c r="S4433" s="1">
        <v>11.967307999999999</v>
      </c>
      <c r="T4433" s="1">
        <v>123</v>
      </c>
      <c r="U4433" s="1">
        <v>15.96977</v>
      </c>
      <c r="V4433" s="1">
        <v>19.470188</v>
      </c>
      <c r="W4433" s="1">
        <v>244.684303</v>
      </c>
      <c r="X4433" s="8">
        <v>0.18744061122664851</v>
      </c>
    </row>
    <row r="4434" spans="1:24" x14ac:dyDescent="0.25">
      <c r="A4434">
        <v>4432</v>
      </c>
      <c r="B4434">
        <v>841.85411499999998</v>
      </c>
      <c r="C4434">
        <v>1.4371149999999999</v>
      </c>
      <c r="D4434">
        <v>37.881675000000001</v>
      </c>
      <c r="E4434">
        <v>97.765620999999996</v>
      </c>
      <c r="F4434">
        <v>50.313465000000001</v>
      </c>
      <c r="G4434">
        <v>7.6444299999999998</v>
      </c>
      <c r="H4434" s="2">
        <v>52.964360999999997</v>
      </c>
      <c r="I4434" s="1">
        <v>0.96436999999999995</v>
      </c>
      <c r="J4434" s="5">
        <v>5.4325090302882</v>
      </c>
      <c r="K4434" s="1">
        <v>14.957324</v>
      </c>
      <c r="L4434" s="1">
        <v>107.477909</v>
      </c>
      <c r="M4434" s="1">
        <v>5.8055409999999998</v>
      </c>
      <c r="N4434" s="1">
        <v>200.14898099999999</v>
      </c>
      <c r="O4434" s="1">
        <v>98.349772999999999</v>
      </c>
      <c r="P4434" s="1">
        <v>227.65795900000001</v>
      </c>
      <c r="Q4434" s="1">
        <v>7.478065</v>
      </c>
      <c r="R4434" s="1">
        <v>57.170891999999995</v>
      </c>
      <c r="S4434" s="1">
        <v>11.947479</v>
      </c>
      <c r="T4434" s="1">
        <v>124</v>
      </c>
      <c r="U4434" s="1">
        <v>15.982875999999999</v>
      </c>
      <c r="V4434" s="1">
        <v>23.516964999999999</v>
      </c>
      <c r="W4434" s="1">
        <v>238.93774400000001</v>
      </c>
      <c r="X4434" s="8">
        <v>0.11569358278112341</v>
      </c>
    </row>
    <row r="4435" spans="1:24" x14ac:dyDescent="0.25">
      <c r="A4435">
        <v>4433</v>
      </c>
      <c r="B4435">
        <v>847.11687900000004</v>
      </c>
      <c r="C4435">
        <v>1.264316</v>
      </c>
      <c r="D4435">
        <v>37.865786999999997</v>
      </c>
      <c r="E4435">
        <v>97.251924000000002</v>
      </c>
      <c r="F4435">
        <v>51.112430000000003</v>
      </c>
      <c r="G4435">
        <v>6.8854129999999998</v>
      </c>
      <c r="H4435" s="2">
        <v>53.616354000000001</v>
      </c>
      <c r="I4435" s="1">
        <v>0.93917200000000001</v>
      </c>
      <c r="J4435" s="5">
        <v>5.4615587663283804</v>
      </c>
      <c r="K4435" s="1">
        <v>11.631997999999999</v>
      </c>
      <c r="L4435" s="1">
        <v>92.492235999999991</v>
      </c>
      <c r="M4435" s="1">
        <v>4.633718</v>
      </c>
      <c r="N4435" s="1">
        <v>204.920795</v>
      </c>
      <c r="O4435" s="1">
        <v>96.054029999999997</v>
      </c>
      <c r="P4435" s="1">
        <v>216.780328</v>
      </c>
      <c r="Q4435" s="1">
        <v>7.4027329999999996</v>
      </c>
      <c r="R4435" s="1">
        <v>54.367319999999999</v>
      </c>
      <c r="S4435" s="1">
        <v>11.974565</v>
      </c>
      <c r="T4435" s="1">
        <v>124</v>
      </c>
      <c r="U4435" s="1">
        <v>16.494456</v>
      </c>
      <c r="V4435" s="1">
        <v>32.280099999999997</v>
      </c>
      <c r="W4435" s="1">
        <v>232.81835599999999</v>
      </c>
      <c r="X4435" s="8">
        <v>0.20498657123346131</v>
      </c>
    </row>
    <row r="4436" spans="1:24" x14ac:dyDescent="0.25">
      <c r="A4436">
        <v>4434</v>
      </c>
      <c r="B4436">
        <v>827.26323500000001</v>
      </c>
      <c r="C4436">
        <v>1.1163350000000001</v>
      </c>
      <c r="D4436">
        <v>37.867607999999997</v>
      </c>
      <c r="E4436">
        <v>86.183214000000007</v>
      </c>
      <c r="F4436">
        <v>49.95722</v>
      </c>
      <c r="G4436">
        <v>7.982863</v>
      </c>
      <c r="H4436" s="2">
        <v>50.187823999999999</v>
      </c>
      <c r="I4436" s="1">
        <v>0.96899900000000005</v>
      </c>
      <c r="J4436" s="5">
        <v>5.4674576271208899</v>
      </c>
      <c r="K4436" s="1">
        <v>9.7769450000000013</v>
      </c>
      <c r="L4436" s="1">
        <v>88.533120999999994</v>
      </c>
      <c r="M4436" s="1">
        <v>4.5152159999999997</v>
      </c>
      <c r="N4436" s="1">
        <v>207.27793299999999</v>
      </c>
      <c r="O4436" s="1">
        <v>93.713920999999999</v>
      </c>
      <c r="P4436" s="1">
        <v>207.437085</v>
      </c>
      <c r="Q4436" s="1">
        <v>7.3698560000000004</v>
      </c>
      <c r="R4436" s="1">
        <v>54.016436999999996</v>
      </c>
      <c r="S4436" s="1">
        <v>12.012043999999999</v>
      </c>
      <c r="T4436" s="1">
        <v>108</v>
      </c>
      <c r="U4436" s="1">
        <v>15.499449</v>
      </c>
      <c r="V4436" s="1">
        <v>19.279018000000001</v>
      </c>
      <c r="W4436" s="1">
        <v>231.94510200000002</v>
      </c>
      <c r="X4436" s="8">
        <v>0.14007880525215849</v>
      </c>
    </row>
    <row r="4437" spans="1:24" x14ac:dyDescent="0.25">
      <c r="A4437">
        <v>4435</v>
      </c>
      <c r="B4437">
        <v>814.28654800000004</v>
      </c>
      <c r="C4437">
        <v>1.3283640000000001</v>
      </c>
      <c r="D4437">
        <v>37.889425000000003</v>
      </c>
      <c r="E4437">
        <v>79.156593999999998</v>
      </c>
      <c r="F4437">
        <v>50.768071999999997</v>
      </c>
      <c r="G4437">
        <v>7.2125529999999998</v>
      </c>
      <c r="H4437" s="2">
        <v>51.985080000000004</v>
      </c>
      <c r="I4437" s="1">
        <v>0.98821599999999998</v>
      </c>
      <c r="J4437" s="5">
        <v>5.4165573770442199</v>
      </c>
      <c r="K4437" s="1">
        <v>9.2128300000000003</v>
      </c>
      <c r="L4437" s="1">
        <v>84.373007999999999</v>
      </c>
      <c r="M4437" s="1">
        <v>4.500203</v>
      </c>
      <c r="N4437" s="1">
        <v>202.434978</v>
      </c>
      <c r="O4437" s="1">
        <v>92.617334999999997</v>
      </c>
      <c r="P4437" s="1">
        <v>204.74745300000001</v>
      </c>
      <c r="Q4437" s="1">
        <v>7.556076</v>
      </c>
      <c r="R4437" s="1">
        <v>54.380319</v>
      </c>
      <c r="S4437" s="1">
        <v>12.002155</v>
      </c>
      <c r="T4437" s="1">
        <v>102</v>
      </c>
      <c r="U4437" s="1">
        <v>15.324456</v>
      </c>
      <c r="V4437" s="1">
        <v>28.13392</v>
      </c>
      <c r="W4437" s="1">
        <v>229.71625699999998</v>
      </c>
      <c r="X4437" s="8">
        <v>9.5063612015375429E-2</v>
      </c>
    </row>
    <row r="4438" spans="1:24" x14ac:dyDescent="0.25">
      <c r="A4438">
        <v>4436</v>
      </c>
      <c r="B4438">
        <v>813.73470299999997</v>
      </c>
      <c r="C4438">
        <v>1.300905</v>
      </c>
      <c r="D4438">
        <v>39.362299</v>
      </c>
      <c r="E4438">
        <v>81.520471000000001</v>
      </c>
      <c r="F4438">
        <v>49.979939999999999</v>
      </c>
      <c r="G4438">
        <v>7.9612790000000002</v>
      </c>
      <c r="H4438" s="2">
        <v>54.03284</v>
      </c>
      <c r="I4438" s="1">
        <v>1.2601990000000001</v>
      </c>
      <c r="J4438" s="5">
        <v>5.43649347040627</v>
      </c>
      <c r="K4438" s="1">
        <v>9.1822510000000008</v>
      </c>
      <c r="L4438" s="1">
        <v>77.978553000000005</v>
      </c>
      <c r="M4438" s="1">
        <v>4.4962359999999997</v>
      </c>
      <c r="N4438" s="1">
        <v>221.31811099999999</v>
      </c>
      <c r="O4438" s="1">
        <v>92.432501999999999</v>
      </c>
      <c r="P4438" s="1">
        <v>212.691562</v>
      </c>
      <c r="Q4438" s="1">
        <v>7.4971040000000002</v>
      </c>
      <c r="R4438" s="1">
        <v>54.595219</v>
      </c>
      <c r="S4438" s="1">
        <v>11.924564999999999</v>
      </c>
      <c r="T4438" s="1">
        <v>106</v>
      </c>
      <c r="U4438" s="1">
        <v>15.071949</v>
      </c>
      <c r="V4438" s="1">
        <v>40.431711999999997</v>
      </c>
      <c r="W4438" s="1">
        <v>228.56848500000001</v>
      </c>
      <c r="X4438" s="8">
        <v>6.6683614210231126E-2</v>
      </c>
    </row>
    <row r="4439" spans="1:24" x14ac:dyDescent="0.25">
      <c r="A4439">
        <v>4437</v>
      </c>
      <c r="B4439">
        <v>805.93440399999997</v>
      </c>
      <c r="C4439">
        <v>2.2023799999999998</v>
      </c>
      <c r="D4439">
        <v>46.512503000000002</v>
      </c>
      <c r="E4439">
        <v>87.905313000000007</v>
      </c>
      <c r="F4439">
        <v>50.796678999999997</v>
      </c>
      <c r="G4439">
        <v>7.1853759999999998</v>
      </c>
      <c r="H4439" s="2">
        <v>49.374229</v>
      </c>
      <c r="I4439" s="1">
        <v>1.205255</v>
      </c>
      <c r="J4439" s="5">
        <v>5.6333425951597702</v>
      </c>
      <c r="K4439" s="1">
        <v>9.2005219999999994</v>
      </c>
      <c r="L4439" s="1">
        <v>73.114618000000007</v>
      </c>
      <c r="M4439" s="1">
        <v>4.4537769999999997</v>
      </c>
      <c r="N4439" s="1">
        <v>236.60256799999999</v>
      </c>
      <c r="O4439" s="1">
        <v>90.068086999999991</v>
      </c>
      <c r="P4439" s="1">
        <v>217.13186100000001</v>
      </c>
      <c r="Q4439" s="1">
        <v>7.5483279999999997</v>
      </c>
      <c r="R4439" s="1">
        <v>54.280186999999998</v>
      </c>
      <c r="S4439" s="1">
        <v>11.923964</v>
      </c>
      <c r="T4439" s="1">
        <v>105</v>
      </c>
      <c r="U4439" s="1">
        <v>16.077966</v>
      </c>
      <c r="V4439" s="1">
        <v>24.429683000000001</v>
      </c>
      <c r="W4439" s="1">
        <v>232.86880400000001</v>
      </c>
      <c r="X4439" s="8">
        <v>6.9237795848270259E-3</v>
      </c>
    </row>
    <row r="4440" spans="1:24" x14ac:dyDescent="0.25">
      <c r="A4440">
        <v>4438</v>
      </c>
      <c r="B4440">
        <v>796.48107300000004</v>
      </c>
      <c r="C4440">
        <v>2.519272</v>
      </c>
      <c r="D4440">
        <v>49.917268999999997</v>
      </c>
      <c r="E4440">
        <v>73.934347000000002</v>
      </c>
      <c r="F4440">
        <v>49.157725999999997</v>
      </c>
      <c r="G4440">
        <v>8.7423830000000002</v>
      </c>
      <c r="H4440" s="2">
        <v>49.615448000000001</v>
      </c>
      <c r="I4440" s="1">
        <v>1.233328</v>
      </c>
      <c r="J4440" s="5">
        <v>5.6986913031432698</v>
      </c>
      <c r="K4440" s="1">
        <v>9.9925899999999999</v>
      </c>
      <c r="L4440" s="1">
        <v>71.546239999999997</v>
      </c>
      <c r="M4440" s="1">
        <v>5.2758839999999996</v>
      </c>
      <c r="N4440" s="1">
        <v>151.250305</v>
      </c>
      <c r="O4440" s="1">
        <v>86.785033999999996</v>
      </c>
      <c r="P4440" s="1">
        <v>217.928481</v>
      </c>
      <c r="Q4440" s="1">
        <v>7.4358469999999999</v>
      </c>
      <c r="R4440" s="1">
        <v>54.350172999999998</v>
      </c>
      <c r="S4440" s="1">
        <v>11.753399</v>
      </c>
      <c r="T4440" s="1">
        <v>100</v>
      </c>
      <c r="U4440" s="1">
        <v>16.488357000000001</v>
      </c>
      <c r="V4440" s="1">
        <v>38.325924999999998</v>
      </c>
      <c r="W4440" s="1">
        <v>237.105075</v>
      </c>
      <c r="X4440" s="8">
        <v>0</v>
      </c>
    </row>
    <row r="4441" spans="1:24" x14ac:dyDescent="0.25">
      <c r="A4441">
        <v>4439</v>
      </c>
      <c r="B4441">
        <v>785.23792900000001</v>
      </c>
      <c r="C4441">
        <v>1.7949809999999999</v>
      </c>
      <c r="D4441">
        <v>50.048293000000001</v>
      </c>
      <c r="E4441">
        <v>108.209599</v>
      </c>
      <c r="F4441">
        <v>49.119469000000002</v>
      </c>
      <c r="G4441">
        <v>8.7787260000000007</v>
      </c>
      <c r="H4441" s="2">
        <v>55.085245999999998</v>
      </c>
      <c r="I4441" s="1">
        <v>1.4108309999999999</v>
      </c>
      <c r="J4441" s="5">
        <v>5.8490136148902803</v>
      </c>
      <c r="K4441" s="1">
        <v>12.039477000000002</v>
      </c>
      <c r="L4441" s="1">
        <v>72.401138000000003</v>
      </c>
      <c r="M4441" s="1">
        <v>6.8329760000000004</v>
      </c>
      <c r="N4441" s="1">
        <v>193.257848</v>
      </c>
      <c r="O4441" s="1">
        <v>86.375408999999991</v>
      </c>
      <c r="P4441" s="1">
        <v>224.64844499999998</v>
      </c>
      <c r="Q4441" s="1">
        <v>7.7929870000000001</v>
      </c>
      <c r="R4441" s="1">
        <v>54.827506999999997</v>
      </c>
      <c r="S4441" s="1">
        <v>11.915566999999999</v>
      </c>
      <c r="T4441" s="1">
        <v>102</v>
      </c>
      <c r="U4441" s="1">
        <v>15.707326</v>
      </c>
      <c r="V4441" s="1">
        <v>15.689285999999999</v>
      </c>
      <c r="W4441" s="1">
        <v>239.081324</v>
      </c>
      <c r="X4441" s="8">
        <v>0</v>
      </c>
    </row>
    <row r="4442" spans="1:24" x14ac:dyDescent="0.25">
      <c r="A4442">
        <v>4440</v>
      </c>
      <c r="B4442">
        <v>787.23747100000003</v>
      </c>
      <c r="C4442">
        <v>1.3254010000000001</v>
      </c>
      <c r="D4442">
        <v>49.911740000000002</v>
      </c>
      <c r="E4442">
        <v>99.924346</v>
      </c>
      <c r="F4442">
        <v>50.101764000000003</v>
      </c>
      <c r="G4442">
        <v>7.8455459999999997</v>
      </c>
      <c r="H4442" s="2">
        <v>51.270662000000002</v>
      </c>
      <c r="I4442" s="1">
        <v>1.439365</v>
      </c>
      <c r="J4442" s="5">
        <v>6.06183384274481</v>
      </c>
      <c r="K4442" s="1">
        <v>13.753768000000001</v>
      </c>
      <c r="L4442" s="1">
        <v>73.698297999999994</v>
      </c>
      <c r="M4442" s="1">
        <v>7.2136680000000002</v>
      </c>
      <c r="N4442" s="1">
        <v>230.19451799999999</v>
      </c>
      <c r="O4442" s="1">
        <v>86.183033999999992</v>
      </c>
      <c r="P4442" s="1">
        <v>222.990195</v>
      </c>
      <c r="Q4442" s="1">
        <v>8.3379110000000001</v>
      </c>
      <c r="R4442" s="1">
        <v>54.806558000000003</v>
      </c>
      <c r="S4442" s="1">
        <v>11.853434999999999</v>
      </c>
      <c r="T4442" s="1">
        <v>101</v>
      </c>
      <c r="U4442" s="1">
        <v>13.036689000000001</v>
      </c>
      <c r="V4442" s="1">
        <v>12.107488</v>
      </c>
      <c r="W4442" s="1">
        <v>237.59007</v>
      </c>
      <c r="X4442" s="8">
        <v>0</v>
      </c>
    </row>
    <row r="4443" spans="1:24" x14ac:dyDescent="0.25">
      <c r="A4443">
        <v>4441</v>
      </c>
      <c r="B4443">
        <v>776.52985899999999</v>
      </c>
      <c r="C4443">
        <v>1.285293</v>
      </c>
      <c r="D4443">
        <v>49.877220000000001</v>
      </c>
      <c r="E4443">
        <v>94.493369000000001</v>
      </c>
      <c r="F4443">
        <v>49.591296</v>
      </c>
      <c r="G4443">
        <v>8.3304910000000003</v>
      </c>
      <c r="H4443" s="2">
        <v>52.447716</v>
      </c>
      <c r="I4443" s="1">
        <v>1.4505330000000001</v>
      </c>
      <c r="J4443" s="5">
        <v>6.1227563211868894</v>
      </c>
      <c r="K4443" s="1">
        <v>14.174562999999999</v>
      </c>
      <c r="L4443" s="1">
        <v>74.041865000000001</v>
      </c>
      <c r="M4443" s="1">
        <v>7.2152940000000001</v>
      </c>
      <c r="N4443" s="1">
        <v>155.44015300000001</v>
      </c>
      <c r="O4443" s="1">
        <v>85.219788999999992</v>
      </c>
      <c r="P4443" s="1">
        <v>216.016064</v>
      </c>
      <c r="Q4443" s="1">
        <v>8.1618910000000007</v>
      </c>
      <c r="R4443" s="1">
        <v>54.745615999999998</v>
      </c>
      <c r="S4443" s="1">
        <v>11.526298000000001</v>
      </c>
      <c r="T4443" s="1">
        <v>101</v>
      </c>
      <c r="U4443" s="1">
        <v>13.637492999999999</v>
      </c>
      <c r="V4443" s="1">
        <v>19.270247000000001</v>
      </c>
      <c r="W4443" s="1">
        <v>234.09073000000001</v>
      </c>
      <c r="X4443" s="8">
        <v>0</v>
      </c>
    </row>
    <row r="4444" spans="1:24" x14ac:dyDescent="0.25">
      <c r="A4444">
        <v>4442</v>
      </c>
      <c r="B4444">
        <v>764.53428499999995</v>
      </c>
      <c r="C4444">
        <v>1.1973750000000001</v>
      </c>
      <c r="D4444">
        <v>50.024915999999997</v>
      </c>
      <c r="E4444">
        <v>95.745918000000003</v>
      </c>
      <c r="F4444">
        <v>50.189819</v>
      </c>
      <c r="G4444">
        <v>7.7618929999999997</v>
      </c>
      <c r="H4444" s="2">
        <v>55.246403000000001</v>
      </c>
      <c r="I4444" s="1">
        <v>1.45868</v>
      </c>
      <c r="J4444" s="5">
        <v>6.38504028898023</v>
      </c>
      <c r="K4444" s="1">
        <v>14.181691000000001</v>
      </c>
      <c r="L4444" s="1">
        <v>73.884180000000001</v>
      </c>
      <c r="M4444" s="1">
        <v>7.1867000000000001</v>
      </c>
      <c r="N4444" s="1">
        <v>184.24817200000001</v>
      </c>
      <c r="O4444" s="1">
        <v>85.136630999999994</v>
      </c>
      <c r="P4444" s="1">
        <v>211.74781999999999</v>
      </c>
      <c r="Q4444" s="1">
        <v>7.8344769999999997</v>
      </c>
      <c r="R4444" s="1">
        <v>54.852389000000002</v>
      </c>
      <c r="S4444" s="1">
        <v>11.164688</v>
      </c>
      <c r="T4444" s="1">
        <v>100</v>
      </c>
      <c r="U4444" s="1">
        <v>12.395286</v>
      </c>
      <c r="V4444" s="1">
        <v>12.004555</v>
      </c>
      <c r="W4444" s="1">
        <v>232.011156</v>
      </c>
      <c r="X4444" s="8">
        <v>0</v>
      </c>
    </row>
    <row r="4445" spans="1:24" x14ac:dyDescent="0.25">
      <c r="A4445">
        <v>4443</v>
      </c>
      <c r="B4445">
        <v>768.42002100000002</v>
      </c>
      <c r="C4445">
        <v>1.1306560000000001</v>
      </c>
      <c r="D4445">
        <v>49.847183000000001</v>
      </c>
      <c r="E4445">
        <v>94.934119999999993</v>
      </c>
      <c r="F4445">
        <v>48.937874999999998</v>
      </c>
      <c r="G4445">
        <v>8.9512409999999996</v>
      </c>
      <c r="H4445" s="2">
        <v>51.610249000000003</v>
      </c>
      <c r="I4445" s="1">
        <v>1.583833</v>
      </c>
      <c r="J4445" s="5">
        <v>6.40207763804937</v>
      </c>
      <c r="K4445" s="1">
        <v>14.466533</v>
      </c>
      <c r="L4445" s="1">
        <v>73.059607</v>
      </c>
      <c r="M4445" s="1">
        <v>6.813777</v>
      </c>
      <c r="N4445" s="1">
        <v>166.813635</v>
      </c>
      <c r="O4445" s="1">
        <v>84.802712999999997</v>
      </c>
      <c r="P4445" s="1">
        <v>208.46216799999999</v>
      </c>
      <c r="Q4445" s="1">
        <v>7.8828800000000001</v>
      </c>
      <c r="R4445" s="1">
        <v>54.677542000000003</v>
      </c>
      <c r="S4445" s="1">
        <v>11.049583</v>
      </c>
      <c r="T4445" s="1">
        <v>100</v>
      </c>
      <c r="U4445" s="1">
        <v>13.932766000000001</v>
      </c>
      <c r="V4445" s="1">
        <v>25.375947</v>
      </c>
      <c r="W4445" s="1">
        <v>231.31791699999999</v>
      </c>
      <c r="X4445" s="8">
        <v>0</v>
      </c>
    </row>
    <row r="4446" spans="1:24" x14ac:dyDescent="0.25">
      <c r="A4446">
        <v>4444</v>
      </c>
      <c r="B4446">
        <v>776.20218599999998</v>
      </c>
      <c r="C4446">
        <v>1.5304500000000001</v>
      </c>
      <c r="D4446">
        <v>49.824891000000001</v>
      </c>
      <c r="E4446">
        <v>91.485911000000002</v>
      </c>
      <c r="F4446">
        <v>49.721564999999998</v>
      </c>
      <c r="G4446">
        <v>8.2067350000000001</v>
      </c>
      <c r="H4446" s="2">
        <v>49.866930000000004</v>
      </c>
      <c r="I4446" s="1">
        <v>1.4561759999999999</v>
      </c>
      <c r="J4446" s="5">
        <v>6.4788602150510997</v>
      </c>
      <c r="K4446" s="1">
        <v>16.075799</v>
      </c>
      <c r="L4446" s="1">
        <v>70.682631999999998</v>
      </c>
      <c r="M4446" s="1">
        <v>5.2447860000000004</v>
      </c>
      <c r="N4446" s="1">
        <v>181.18698900000001</v>
      </c>
      <c r="O4446" s="1">
        <v>84.039905000000005</v>
      </c>
      <c r="P4446" s="1">
        <v>200.063176</v>
      </c>
      <c r="Q4446" s="1">
        <v>7.6643420000000004</v>
      </c>
      <c r="R4446" s="1">
        <v>54.152229000000005</v>
      </c>
      <c r="S4446" s="1">
        <v>10.867037</v>
      </c>
      <c r="T4446" s="1">
        <v>103</v>
      </c>
      <c r="U4446" s="1">
        <v>12.322331</v>
      </c>
      <c r="V4446" s="1">
        <v>26.198782000000001</v>
      </c>
      <c r="W4446" s="1">
        <v>238.08797300000001</v>
      </c>
      <c r="X4446" s="8">
        <v>0</v>
      </c>
    </row>
    <row r="4447" spans="1:24" x14ac:dyDescent="0.25">
      <c r="A4447">
        <v>4445</v>
      </c>
      <c r="B4447">
        <v>787.72924899999998</v>
      </c>
      <c r="C4447">
        <v>1.1509020000000001</v>
      </c>
      <c r="D4447">
        <v>49.468339999999998</v>
      </c>
      <c r="E4447">
        <v>72.367647000000005</v>
      </c>
      <c r="F4447">
        <v>49.591729000000001</v>
      </c>
      <c r="G4447">
        <v>8.3300800000000006</v>
      </c>
      <c r="H4447" s="2">
        <v>55.754731999999997</v>
      </c>
      <c r="I4447" s="1">
        <v>1.153165</v>
      </c>
      <c r="J4447" s="5">
        <v>5.8842988505784799</v>
      </c>
      <c r="K4447" s="1">
        <v>18.5578</v>
      </c>
      <c r="L4447" s="1">
        <v>68.623860000000008</v>
      </c>
      <c r="M4447" s="1">
        <v>5.4042159999999999</v>
      </c>
      <c r="N4447" s="1">
        <v>189.02901</v>
      </c>
      <c r="O4447" s="1">
        <v>90.786783999999997</v>
      </c>
      <c r="P4447" s="1">
        <v>197.86813799999999</v>
      </c>
      <c r="Q4447" s="1">
        <v>7.3377100000000004</v>
      </c>
      <c r="R4447" s="1">
        <v>53.629392000000003</v>
      </c>
      <c r="S4447" s="1">
        <v>10.728025000000001</v>
      </c>
      <c r="T4447" s="1">
        <v>107</v>
      </c>
      <c r="U4447" s="1">
        <v>13.898288000000001</v>
      </c>
      <c r="V4447" s="1">
        <v>24.320658999999999</v>
      </c>
      <c r="W4447" s="1">
        <v>253.220855</v>
      </c>
      <c r="X4447" s="8">
        <v>4.086579303991375E-2</v>
      </c>
    </row>
    <row r="4448" spans="1:24" x14ac:dyDescent="0.25">
      <c r="A4448">
        <v>4446</v>
      </c>
      <c r="B4448">
        <v>821.521478</v>
      </c>
      <c r="C4448">
        <v>1.727115</v>
      </c>
      <c r="D4448">
        <v>53.575640999999997</v>
      </c>
      <c r="E4448">
        <v>112.287927</v>
      </c>
      <c r="F4448">
        <v>45.190581999999999</v>
      </c>
      <c r="G4448">
        <v>11.287110999999999</v>
      </c>
      <c r="H4448" s="2">
        <v>59.362605000000002</v>
      </c>
      <c r="I4448" s="1">
        <v>1.10937</v>
      </c>
      <c r="J4448" s="5">
        <v>5.3720180893142198</v>
      </c>
      <c r="K4448" s="1">
        <v>26.826794</v>
      </c>
      <c r="L4448" s="1">
        <v>70.823881999999998</v>
      </c>
      <c r="M4448" s="1">
        <v>10.949614</v>
      </c>
      <c r="N4448" s="1">
        <v>208.37172899999999</v>
      </c>
      <c r="O4448" s="1">
        <v>113.514003</v>
      </c>
      <c r="P4448" s="1">
        <v>199.26919900000001</v>
      </c>
      <c r="Q4448" s="1">
        <v>10.641665</v>
      </c>
      <c r="R4448" s="1">
        <v>53.681102000000003</v>
      </c>
      <c r="S4448" s="1">
        <v>10.718488000000001</v>
      </c>
      <c r="T4448" s="1">
        <v>132</v>
      </c>
      <c r="U4448" s="1">
        <v>12.952617999999999</v>
      </c>
      <c r="V4448" s="1">
        <v>27.78537</v>
      </c>
      <c r="W4448" s="1">
        <v>287.96700799999996</v>
      </c>
      <c r="X4448" s="8">
        <v>8.6482676736318709E-2</v>
      </c>
    </row>
    <row r="4449" spans="1:24" x14ac:dyDescent="0.25">
      <c r="A4449">
        <v>4447</v>
      </c>
      <c r="B4449">
        <v>874.31896500000005</v>
      </c>
      <c r="C4449">
        <v>2.9991310000000002</v>
      </c>
      <c r="D4449">
        <v>61.929575999999997</v>
      </c>
      <c r="E4449">
        <v>120.73392699999999</v>
      </c>
      <c r="F4449">
        <v>41.782772999999999</v>
      </c>
      <c r="G4449">
        <v>15.200184999999999</v>
      </c>
      <c r="H4449" s="2">
        <v>81.094735999999997</v>
      </c>
      <c r="I4449" s="1">
        <v>1.6304730000000001</v>
      </c>
      <c r="J4449" s="5">
        <v>5.2632536815799504</v>
      </c>
      <c r="K4449" s="1">
        <v>39.496477999999996</v>
      </c>
      <c r="L4449" s="1">
        <v>83.508498000000003</v>
      </c>
      <c r="M4449" s="1">
        <v>23.219429999999999</v>
      </c>
      <c r="N4449" s="1">
        <v>235.49140800000001</v>
      </c>
      <c r="O4449" s="1">
        <v>84.67905300000001</v>
      </c>
      <c r="P4449" s="1">
        <v>211.85565200000002</v>
      </c>
      <c r="Q4449" s="1">
        <v>19.405916999999999</v>
      </c>
      <c r="R4449" s="1">
        <v>56.038228000000004</v>
      </c>
      <c r="S4449" s="1">
        <v>11.008189</v>
      </c>
      <c r="T4449" s="1">
        <v>158</v>
      </c>
      <c r="U4449" s="1">
        <v>21.938943999999999</v>
      </c>
      <c r="V4449" s="1">
        <v>55.894674999999999</v>
      </c>
      <c r="W4449" s="1">
        <v>349.35279300000002</v>
      </c>
      <c r="X4449" s="8">
        <v>0.1245102215775044</v>
      </c>
    </row>
    <row r="4450" spans="1:24" x14ac:dyDescent="0.25">
      <c r="A4450">
        <v>4448</v>
      </c>
      <c r="B4450">
        <v>945.865093</v>
      </c>
      <c r="C4450">
        <v>3.4499919999999999</v>
      </c>
      <c r="D4450">
        <v>74.487157999999994</v>
      </c>
      <c r="E4450">
        <v>120.011805</v>
      </c>
      <c r="F4450">
        <v>34.707039000000002</v>
      </c>
      <c r="G4450">
        <v>17.511856999999999</v>
      </c>
      <c r="H4450" s="2">
        <v>97.441021000000006</v>
      </c>
      <c r="I4450" s="1">
        <v>2.3414670000000002</v>
      </c>
      <c r="J4450" s="5">
        <v>5.40477910530171</v>
      </c>
      <c r="K4450" s="1">
        <v>44.507000000000005</v>
      </c>
      <c r="L4450" s="1">
        <v>115.23696000000001</v>
      </c>
      <c r="M4450" s="1">
        <v>29.560970999999999</v>
      </c>
      <c r="N4450" s="1">
        <v>164.41039499999999</v>
      </c>
      <c r="O4450" s="1">
        <v>174.808808</v>
      </c>
      <c r="P4450" s="1">
        <v>256.65344399999998</v>
      </c>
      <c r="Q4450" s="1">
        <v>23.556948999999999</v>
      </c>
      <c r="R4450" s="1">
        <v>62.378580999999997</v>
      </c>
      <c r="S4450" s="1">
        <v>11.604666</v>
      </c>
      <c r="T4450" s="1">
        <v>158</v>
      </c>
      <c r="U4450" s="1">
        <v>25.037503999999998</v>
      </c>
      <c r="V4450" s="1">
        <v>36.304347</v>
      </c>
      <c r="W4450" s="1">
        <v>408.393034</v>
      </c>
      <c r="X4450" s="8">
        <v>0.19750752594246401</v>
      </c>
    </row>
    <row r="4451" spans="1:24" x14ac:dyDescent="0.25">
      <c r="A4451">
        <v>4449</v>
      </c>
      <c r="B4451">
        <v>1007.579527</v>
      </c>
      <c r="C4451">
        <v>3.6591130000000001</v>
      </c>
      <c r="D4451">
        <v>85.327976000000007</v>
      </c>
      <c r="E4451">
        <v>176.59126800000001</v>
      </c>
      <c r="F4451">
        <v>31.352758999999999</v>
      </c>
      <c r="G4451">
        <v>17.259912</v>
      </c>
      <c r="H4451" s="2">
        <v>104.98525600000001</v>
      </c>
      <c r="I4451" s="1">
        <v>2.7543139999999999</v>
      </c>
      <c r="J4451" s="5">
        <v>5.6867213114746802</v>
      </c>
      <c r="K4451" s="1">
        <v>42.863764000000003</v>
      </c>
      <c r="L4451" s="1">
        <v>152.52294599999999</v>
      </c>
      <c r="M4451" s="1">
        <v>30.54007</v>
      </c>
      <c r="N4451" s="1">
        <v>224.927808</v>
      </c>
      <c r="O4451" s="1">
        <v>191.134424</v>
      </c>
      <c r="P4451" s="1">
        <v>308.22197199999999</v>
      </c>
      <c r="Q4451" s="1">
        <v>24.251473000000001</v>
      </c>
      <c r="R4451" s="1">
        <v>70.165182000000001</v>
      </c>
      <c r="S4451" s="1">
        <v>11.808425</v>
      </c>
      <c r="T4451" s="1">
        <v>174</v>
      </c>
      <c r="U4451" s="1">
        <v>26.787233000000001</v>
      </c>
      <c r="V4451" s="1">
        <v>43.784184000000003</v>
      </c>
      <c r="W4451" s="1">
        <v>435.97012100000001</v>
      </c>
      <c r="X4451" s="8">
        <v>0.2037663969534548</v>
      </c>
    </row>
    <row r="4452" spans="1:24" x14ac:dyDescent="0.25">
      <c r="A4452">
        <v>4450</v>
      </c>
      <c r="B4452">
        <v>1028.714479</v>
      </c>
      <c r="C4452">
        <v>3.3570489999999999</v>
      </c>
      <c r="D4452">
        <v>87.935154999999995</v>
      </c>
      <c r="E4452">
        <v>171.878873</v>
      </c>
      <c r="F4452">
        <v>33.558923999999998</v>
      </c>
      <c r="G4452">
        <v>16.443294000000002</v>
      </c>
      <c r="H4452" s="2">
        <v>110.698274</v>
      </c>
      <c r="I4452" s="1">
        <v>3.2691479999999999</v>
      </c>
      <c r="J4452" s="5">
        <v>5.6473131425445899</v>
      </c>
      <c r="K4452" s="1">
        <v>37.226607999999999</v>
      </c>
      <c r="L4452" s="1">
        <v>168.16547</v>
      </c>
      <c r="M4452" s="1">
        <v>31.606736999999999</v>
      </c>
      <c r="N4452" s="1">
        <v>295.22239400000001</v>
      </c>
      <c r="O4452" s="1">
        <v>208.200345</v>
      </c>
      <c r="P4452" s="1">
        <v>340.37391000000002</v>
      </c>
      <c r="Q4452" s="1">
        <v>25.069269999999999</v>
      </c>
      <c r="R4452" s="1">
        <v>80.894091000000003</v>
      </c>
      <c r="S4452" s="1">
        <v>12.204821000000001</v>
      </c>
      <c r="T4452" s="1">
        <v>192</v>
      </c>
      <c r="U4452" s="1">
        <v>28.575498</v>
      </c>
      <c r="V4452" s="1">
        <v>47.543427999999999</v>
      </c>
      <c r="W4452" s="1">
        <v>439.64867600000002</v>
      </c>
      <c r="X4452" s="8">
        <v>0.2490261870980667</v>
      </c>
    </row>
    <row r="4453" spans="1:24" x14ac:dyDescent="0.25">
      <c r="A4453">
        <v>4451</v>
      </c>
      <c r="B4453">
        <v>1057.054654</v>
      </c>
      <c r="C4453">
        <v>3.305685</v>
      </c>
      <c r="D4453">
        <v>82.392223000000001</v>
      </c>
      <c r="E4453">
        <v>149.60303400000001</v>
      </c>
      <c r="F4453">
        <v>33.987949999999998</v>
      </c>
      <c r="G4453">
        <v>16.948324</v>
      </c>
      <c r="H4453" s="2">
        <v>116.83372199999999</v>
      </c>
      <c r="I4453" s="1">
        <v>3.7553480000000001</v>
      </c>
      <c r="J4453" s="5">
        <v>5.7364491525368004</v>
      </c>
      <c r="K4453" s="1">
        <v>31.595793999999998</v>
      </c>
      <c r="L4453" s="1">
        <v>168.99119300000001</v>
      </c>
      <c r="M4453" s="1">
        <v>31.986546000000001</v>
      </c>
      <c r="N4453" s="1">
        <v>288.89997299999999</v>
      </c>
      <c r="O4453" s="1">
        <v>217.92124100000001</v>
      </c>
      <c r="P4453" s="1">
        <v>347.53416400000003</v>
      </c>
      <c r="Q4453" s="1">
        <v>25.275327000000001</v>
      </c>
      <c r="R4453" s="1">
        <v>95.945093</v>
      </c>
      <c r="S4453" s="1">
        <v>12.907441</v>
      </c>
      <c r="T4453" s="1">
        <v>162</v>
      </c>
      <c r="U4453" s="1">
        <v>32.731988000000001</v>
      </c>
      <c r="V4453" s="1">
        <v>47.674275999999999</v>
      </c>
      <c r="W4453" s="1">
        <v>439.78595799999999</v>
      </c>
      <c r="X4453" s="8">
        <v>0.20458902578382279</v>
      </c>
    </row>
    <row r="4454" spans="1:24" x14ac:dyDescent="0.25">
      <c r="A4454">
        <v>4452</v>
      </c>
      <c r="B4454">
        <v>1054.55216</v>
      </c>
      <c r="C4454">
        <v>3.4185859999999999</v>
      </c>
      <c r="D4454">
        <v>38.093181000000001</v>
      </c>
      <c r="E4454">
        <v>186.14371299999999</v>
      </c>
      <c r="F4454">
        <v>36.090105999999999</v>
      </c>
      <c r="G4454">
        <v>17.142745000000001</v>
      </c>
      <c r="H4454" s="2">
        <v>118.664806</v>
      </c>
      <c r="I4454" s="1">
        <v>4.2340390000000001</v>
      </c>
      <c r="J4454" s="5">
        <v>5.8819999999977792</v>
      </c>
      <c r="K4454" s="1">
        <v>27.9696</v>
      </c>
      <c r="L4454" s="1">
        <v>173.03269999999998</v>
      </c>
      <c r="M4454" s="1">
        <v>31.341003000000001</v>
      </c>
      <c r="N4454" s="1">
        <v>264.98659199999997</v>
      </c>
      <c r="O4454" s="1">
        <v>223.81410099999999</v>
      </c>
      <c r="P4454" s="1">
        <v>344.99647199999998</v>
      </c>
      <c r="Q4454" s="1">
        <v>22.426447</v>
      </c>
      <c r="R4454" s="1">
        <v>105.31491</v>
      </c>
      <c r="S4454" s="1">
        <v>12.667329000000001</v>
      </c>
      <c r="T4454" s="1">
        <v>176</v>
      </c>
      <c r="U4454" s="1">
        <v>25.643381000000002</v>
      </c>
      <c r="V4454" s="1">
        <v>61.274571000000002</v>
      </c>
      <c r="W4454" s="1">
        <v>447.82752600000003</v>
      </c>
      <c r="X4454" s="8">
        <v>0.2037993967631711</v>
      </c>
    </row>
    <row r="4455" spans="1:24" x14ac:dyDescent="0.25">
      <c r="A4455">
        <v>4453</v>
      </c>
      <c r="B4455">
        <v>1062.675477</v>
      </c>
      <c r="C4455">
        <v>3.4978590000000001</v>
      </c>
      <c r="D4455">
        <v>46.461950999999999</v>
      </c>
      <c r="E4455">
        <v>177.79813100000001</v>
      </c>
      <c r="F4455">
        <v>39.103406</v>
      </c>
      <c r="G4455">
        <v>17.021117</v>
      </c>
      <c r="H4455" s="2">
        <v>117.772794</v>
      </c>
      <c r="I4455" s="1">
        <v>4.314813</v>
      </c>
      <c r="J4455" s="5">
        <v>5.8627372881455804</v>
      </c>
      <c r="K4455" s="1">
        <v>27.919730000000001</v>
      </c>
      <c r="L4455" s="1">
        <v>177.15479099999999</v>
      </c>
      <c r="M4455" s="1">
        <v>30.676914</v>
      </c>
      <c r="N4455" s="1">
        <v>291.568601</v>
      </c>
      <c r="O4455" s="1">
        <v>226.80178100000001</v>
      </c>
      <c r="P4455" s="1">
        <v>350.842984</v>
      </c>
      <c r="Q4455" s="1">
        <v>20.374361</v>
      </c>
      <c r="R4455" s="1">
        <v>106.82003399999999</v>
      </c>
      <c r="S4455" s="1">
        <v>12.953965</v>
      </c>
      <c r="T4455" s="1">
        <v>170</v>
      </c>
      <c r="U4455" s="1">
        <v>25.299391</v>
      </c>
      <c r="V4455" s="1">
        <v>36.530130999999997</v>
      </c>
      <c r="W4455" s="1">
        <v>456.35174499999999</v>
      </c>
      <c r="X4455" s="8">
        <v>0.23799307372149961</v>
      </c>
    </row>
    <row r="4456" spans="1:24" x14ac:dyDescent="0.25">
      <c r="A4456">
        <v>4454</v>
      </c>
      <c r="B4456">
        <v>1075.3035890000001</v>
      </c>
      <c r="C4456">
        <v>3.4523670000000002</v>
      </c>
      <c r="D4456">
        <v>51.567301999999998</v>
      </c>
      <c r="E4456">
        <v>163.363315</v>
      </c>
      <c r="F4456">
        <v>48.001801</v>
      </c>
      <c r="G4456">
        <v>14.367124</v>
      </c>
      <c r="H4456" s="2">
        <v>115.013914</v>
      </c>
      <c r="I4456" s="1">
        <v>4.2192559999999997</v>
      </c>
      <c r="J4456" s="5">
        <v>6.01789385940355</v>
      </c>
      <c r="K4456" s="1">
        <v>32.781209000000004</v>
      </c>
      <c r="L4456" s="1">
        <v>178.223648</v>
      </c>
      <c r="M4456" s="1">
        <v>30.137575999999999</v>
      </c>
      <c r="N4456" s="1">
        <v>275.00260300000002</v>
      </c>
      <c r="O4456" s="1">
        <v>227.65876500000002</v>
      </c>
      <c r="P4456" s="1">
        <v>360.93721299999999</v>
      </c>
      <c r="Q4456" s="1">
        <v>20.746949999999998</v>
      </c>
      <c r="R4456" s="1">
        <v>106.135462</v>
      </c>
      <c r="S4456" s="1">
        <v>13.413397</v>
      </c>
      <c r="T4456" s="1">
        <v>167</v>
      </c>
      <c r="U4456" s="1">
        <v>25.914276000000001</v>
      </c>
      <c r="V4456" s="1">
        <v>44.429780999999998</v>
      </c>
      <c r="W4456" s="1">
        <v>458.09472299999999</v>
      </c>
      <c r="X4456" s="8">
        <v>0.22978301754204791</v>
      </c>
    </row>
    <row r="4457" spans="1:24" x14ac:dyDescent="0.25">
      <c r="A4457">
        <v>4455</v>
      </c>
      <c r="B4457">
        <v>1065.444211</v>
      </c>
      <c r="C4457">
        <v>3.4456090000000001</v>
      </c>
      <c r="D4457">
        <v>51.481282999999998</v>
      </c>
      <c r="E4457">
        <v>115.699754</v>
      </c>
      <c r="F4457">
        <v>51.945616999999999</v>
      </c>
      <c r="G4457">
        <v>12.652836000000001</v>
      </c>
      <c r="H4457" s="2">
        <v>105.800437</v>
      </c>
      <c r="I4457" s="1">
        <v>4.0530379999999999</v>
      </c>
      <c r="J4457" s="5">
        <v>6.1238010558445195</v>
      </c>
      <c r="K4457" s="1">
        <v>32.711487000000005</v>
      </c>
      <c r="L4457" s="1">
        <v>165.531678</v>
      </c>
      <c r="M4457" s="1">
        <v>29.77242</v>
      </c>
      <c r="N4457" s="1">
        <v>293.17036100000001</v>
      </c>
      <c r="O4457" s="1">
        <v>226.04137300000002</v>
      </c>
      <c r="P4457" s="1">
        <v>362.00200100000001</v>
      </c>
      <c r="Q4457" s="1">
        <v>15.875177000000001</v>
      </c>
      <c r="R4457" s="1">
        <v>102.54434900000001</v>
      </c>
      <c r="S4457" s="1">
        <v>12.679183999999999</v>
      </c>
      <c r="T4457" s="1">
        <v>149</v>
      </c>
      <c r="U4457" s="1">
        <v>24.147600000000001</v>
      </c>
      <c r="V4457" s="1">
        <v>47.410122000000001</v>
      </c>
      <c r="W4457" s="1">
        <v>458.08749599999999</v>
      </c>
      <c r="X4457" s="8">
        <v>0.22762277717672941</v>
      </c>
    </row>
    <row r="4458" spans="1:24" x14ac:dyDescent="0.25">
      <c r="A4458">
        <v>4456</v>
      </c>
      <c r="B4458">
        <v>1034.9017550000001</v>
      </c>
      <c r="C4458">
        <v>3.5930680000000002</v>
      </c>
      <c r="D4458">
        <v>50.915215000000003</v>
      </c>
      <c r="E4458">
        <v>104.58702700000001</v>
      </c>
      <c r="F4458">
        <v>55.596806999999998</v>
      </c>
      <c r="G4458">
        <v>9.4856630000000006</v>
      </c>
      <c r="H4458" s="2">
        <v>98.036631</v>
      </c>
      <c r="I4458" s="1">
        <v>3.6522749999999999</v>
      </c>
      <c r="J4458" s="5">
        <v>5.7640677966119203</v>
      </c>
      <c r="K4458" s="1">
        <v>28.330249999999999</v>
      </c>
      <c r="L4458" s="1">
        <v>139.89569699999998</v>
      </c>
      <c r="M4458" s="1">
        <v>28.434429000000002</v>
      </c>
      <c r="N4458" s="1">
        <v>227.879347</v>
      </c>
      <c r="O4458" s="1">
        <v>216.54966899999999</v>
      </c>
      <c r="P4458" s="1">
        <v>340.473567</v>
      </c>
      <c r="Q4458" s="1">
        <v>9.9494009999999999</v>
      </c>
      <c r="R4458" s="1">
        <v>97.578606000000008</v>
      </c>
      <c r="S4458" s="1">
        <v>12.134119</v>
      </c>
      <c r="T4458" s="1">
        <v>128</v>
      </c>
      <c r="U4458" s="1">
        <v>20.168544000000001</v>
      </c>
      <c r="V4458" s="1">
        <v>44.146695000000001</v>
      </c>
      <c r="W4458" s="1">
        <v>431.18563300000005</v>
      </c>
      <c r="X4458" s="8">
        <v>0.19952345457733589</v>
      </c>
    </row>
    <row r="4459" spans="1:24" x14ac:dyDescent="0.25">
      <c r="A4459">
        <v>4457</v>
      </c>
      <c r="B4459">
        <v>976.06155799999999</v>
      </c>
      <c r="C4459">
        <v>2.995771</v>
      </c>
      <c r="D4459">
        <v>50.630614999999999</v>
      </c>
      <c r="E4459">
        <v>90.544889999999995</v>
      </c>
      <c r="F4459">
        <v>57.057865999999997</v>
      </c>
      <c r="G4459">
        <v>9.1520899999999994</v>
      </c>
      <c r="H4459" s="2">
        <v>89.933745999999999</v>
      </c>
      <c r="I4459" s="1">
        <v>2.1053109999999999</v>
      </c>
      <c r="J4459" s="5">
        <v>5.6666666666715102</v>
      </c>
      <c r="K4459" s="1">
        <v>22.915553000000003</v>
      </c>
      <c r="L4459" s="1">
        <v>119.91152500000001</v>
      </c>
      <c r="M4459" s="1">
        <v>27.402056000000002</v>
      </c>
      <c r="N4459" s="1">
        <v>275.064415</v>
      </c>
      <c r="O4459" s="1">
        <v>180.163703</v>
      </c>
      <c r="P4459" s="1">
        <v>300.779403</v>
      </c>
      <c r="Q4459" s="1">
        <v>7.9369699999999996</v>
      </c>
      <c r="R4459" s="1">
        <v>93.700417000000002</v>
      </c>
      <c r="S4459" s="1">
        <v>12.015895</v>
      </c>
      <c r="T4459" s="1">
        <v>126</v>
      </c>
      <c r="U4459" s="1">
        <v>15.360476</v>
      </c>
      <c r="V4459" s="1">
        <v>40.326740000000001</v>
      </c>
      <c r="W4459" s="1">
        <v>378.21567900000002</v>
      </c>
      <c r="X4459" s="8">
        <v>0.19254019091860311</v>
      </c>
    </row>
    <row r="4460" spans="1:24" x14ac:dyDescent="0.25">
      <c r="A4460">
        <v>4458</v>
      </c>
      <c r="B4460">
        <v>927.45757200000003</v>
      </c>
      <c r="C4460">
        <v>2.3317540000000001</v>
      </c>
      <c r="D4460">
        <v>50.991512</v>
      </c>
      <c r="E4460">
        <v>95.882852</v>
      </c>
      <c r="F4460">
        <v>58.310938</v>
      </c>
      <c r="G4460">
        <v>8.1774170000000002</v>
      </c>
      <c r="H4460" s="2">
        <v>80.345213000000001</v>
      </c>
      <c r="I4460" s="1">
        <v>1.139432</v>
      </c>
      <c r="J4460" s="5">
        <v>5.6213661202200393</v>
      </c>
      <c r="K4460" s="1">
        <v>16.620685000000002</v>
      </c>
      <c r="L4460" s="1">
        <v>107.467445</v>
      </c>
      <c r="M4460" s="1">
        <v>22.044093</v>
      </c>
      <c r="N4460" s="1">
        <v>218.59921299999999</v>
      </c>
      <c r="O4460" s="1">
        <v>134.669532</v>
      </c>
      <c r="P4460" s="1">
        <v>272.41756599999997</v>
      </c>
      <c r="Q4460" s="1">
        <v>7.7807089999999999</v>
      </c>
      <c r="R4460" s="1">
        <v>88.28395900000001</v>
      </c>
      <c r="S4460" s="1">
        <v>11.974955</v>
      </c>
      <c r="T4460" s="1">
        <v>123</v>
      </c>
      <c r="U4460" s="1">
        <v>12.937336</v>
      </c>
      <c r="V4460" s="1">
        <v>37.589809000000002</v>
      </c>
      <c r="W4460" s="1">
        <v>329.93735500000003</v>
      </c>
      <c r="X4460" s="8">
        <v>0.16628961416946431</v>
      </c>
    </row>
    <row r="4461" spans="1:24" x14ac:dyDescent="0.25">
      <c r="A4461">
        <v>4459</v>
      </c>
      <c r="B4461">
        <v>903.05612299999996</v>
      </c>
      <c r="C4461">
        <v>1.8763890000000001</v>
      </c>
      <c r="D4461">
        <v>51.338349000000001</v>
      </c>
      <c r="E4461">
        <v>80.177042</v>
      </c>
      <c r="F4461">
        <v>57.022967999999999</v>
      </c>
      <c r="G4461">
        <v>8.1969399999999997</v>
      </c>
      <c r="H4461" s="2">
        <v>64.976251000000005</v>
      </c>
      <c r="I4461" s="1">
        <v>1.2885740000000001</v>
      </c>
      <c r="J4461" s="5">
        <v>5.47496721311472</v>
      </c>
      <c r="K4461" s="1">
        <v>12.37623</v>
      </c>
      <c r="L4461" s="1">
        <v>99.315473999999995</v>
      </c>
      <c r="M4461" s="1">
        <v>9.8995829999999998</v>
      </c>
      <c r="N4461" s="1">
        <v>207.02248700000001</v>
      </c>
      <c r="O4461" s="1">
        <v>110.683289</v>
      </c>
      <c r="P4461" s="1">
        <v>258.55962799999998</v>
      </c>
      <c r="Q4461" s="1">
        <v>8.025245</v>
      </c>
      <c r="R4461" s="1">
        <v>81.497927000000004</v>
      </c>
      <c r="S4461" s="1">
        <v>12.02027</v>
      </c>
      <c r="T4461" s="1">
        <v>110</v>
      </c>
      <c r="U4461" s="1">
        <v>14.808064999999999</v>
      </c>
      <c r="V4461" s="1">
        <v>35.961258999999998</v>
      </c>
      <c r="W4461" s="1">
        <v>287.64209500000004</v>
      </c>
      <c r="X4461" s="8">
        <v>0.1299090061558939</v>
      </c>
    </row>
    <row r="4462" spans="1:24" x14ac:dyDescent="0.25">
      <c r="A4462">
        <v>4460</v>
      </c>
      <c r="B4462">
        <v>880.40595399999995</v>
      </c>
      <c r="C4462">
        <v>1.44448</v>
      </c>
      <c r="D4462">
        <v>52.136921999999998</v>
      </c>
      <c r="E4462">
        <v>68.980283999999997</v>
      </c>
      <c r="F4462">
        <v>56.282218</v>
      </c>
      <c r="G4462">
        <v>7.9811310000000004</v>
      </c>
      <c r="H4462" s="2">
        <v>53.402571000000002</v>
      </c>
      <c r="I4462" s="1">
        <v>1.2397860000000001</v>
      </c>
      <c r="J4462" s="5">
        <v>5.60849999998754</v>
      </c>
      <c r="K4462" s="1">
        <v>10.571712999999999</v>
      </c>
      <c r="L4462" s="1">
        <v>92.949848000000003</v>
      </c>
      <c r="M4462" s="1">
        <v>4.5977269999999999</v>
      </c>
      <c r="N4462" s="1">
        <v>258.40028100000001</v>
      </c>
      <c r="O4462" s="1">
        <v>99.561779999999999</v>
      </c>
      <c r="P4462" s="1">
        <v>250.821054</v>
      </c>
      <c r="Q4462" s="1">
        <v>7.7716710000000004</v>
      </c>
      <c r="R4462" s="1">
        <v>76.533546999999999</v>
      </c>
      <c r="S4462" s="1">
        <v>11.889063</v>
      </c>
      <c r="T4462" s="1">
        <v>101</v>
      </c>
      <c r="U4462" s="1">
        <v>12.625724</v>
      </c>
      <c r="V4462" s="1">
        <v>44.004489</v>
      </c>
      <c r="W4462" s="1">
        <v>249.65770900000001</v>
      </c>
      <c r="X4462" s="8">
        <v>7.2476650482542523E-2</v>
      </c>
    </row>
    <row r="4463" spans="1:24" x14ac:dyDescent="0.25">
      <c r="A4463">
        <v>4461</v>
      </c>
      <c r="B4463">
        <v>844.19418700000006</v>
      </c>
      <c r="C4463">
        <v>2.175821</v>
      </c>
      <c r="D4463">
        <v>68.52176</v>
      </c>
      <c r="E4463">
        <v>89.926213000000004</v>
      </c>
      <c r="F4463">
        <v>56.633383000000002</v>
      </c>
      <c r="G4463">
        <v>8.3773809999999997</v>
      </c>
      <c r="H4463" s="2">
        <v>55.456048000000003</v>
      </c>
      <c r="I4463" s="1">
        <v>1.1237809999999999</v>
      </c>
      <c r="J4463" s="5">
        <v>5.7200254237395693</v>
      </c>
      <c r="K4463" s="1">
        <v>10.327401</v>
      </c>
      <c r="L4463" s="1">
        <v>84.157109999999989</v>
      </c>
      <c r="M4463" s="1">
        <v>4.5351239999999997</v>
      </c>
      <c r="N4463" s="1">
        <v>197.84115499999999</v>
      </c>
      <c r="O4463" s="1">
        <v>92.985459999999989</v>
      </c>
      <c r="P4463" s="1">
        <v>237.89843999999999</v>
      </c>
      <c r="Q4463" s="1">
        <v>7.7009049999999997</v>
      </c>
      <c r="R4463" s="1">
        <v>73.834687000000002</v>
      </c>
      <c r="S4463" s="1">
        <v>11.306851</v>
      </c>
      <c r="T4463" s="1">
        <v>101</v>
      </c>
      <c r="U4463" s="1">
        <v>13.715195</v>
      </c>
      <c r="V4463" s="1">
        <v>33.04</v>
      </c>
      <c r="W4463" s="1">
        <v>229.50036499999999</v>
      </c>
      <c r="X4463" s="8">
        <v>8.3549296558845711E-3</v>
      </c>
    </row>
    <row r="4464" spans="1:24" x14ac:dyDescent="0.25">
      <c r="A4464">
        <v>4462</v>
      </c>
      <c r="B4464">
        <v>829.80353100000002</v>
      </c>
      <c r="C4464">
        <v>3.9093870000000002</v>
      </c>
      <c r="D4464">
        <v>37.835214999999998</v>
      </c>
      <c r="E4464">
        <v>104.665447</v>
      </c>
      <c r="F4464">
        <v>55.070984000000003</v>
      </c>
      <c r="G4464">
        <v>7.7260520000000001</v>
      </c>
      <c r="H4464" s="2">
        <v>52.739246000000001</v>
      </c>
      <c r="I4464" s="1">
        <v>1.336992</v>
      </c>
      <c r="J4464" s="5">
        <v>5.7284745762590301</v>
      </c>
      <c r="K4464" s="1">
        <v>10.666118000000001</v>
      </c>
      <c r="L4464" s="1">
        <v>76.175323999999989</v>
      </c>
      <c r="M4464" s="1">
        <v>5.1143099999999997</v>
      </c>
      <c r="N4464" s="1">
        <v>208.53109799999999</v>
      </c>
      <c r="O4464" s="1">
        <v>90.232106000000002</v>
      </c>
      <c r="P4464" s="1">
        <v>229.16770199999999</v>
      </c>
      <c r="Q4464" s="1">
        <v>8.0636980000000005</v>
      </c>
      <c r="R4464" s="1">
        <v>72.938970000000012</v>
      </c>
      <c r="S4464" s="1">
        <v>11.024041</v>
      </c>
      <c r="T4464" s="1">
        <v>98</v>
      </c>
      <c r="U4464" s="1">
        <v>12.714383</v>
      </c>
      <c r="V4464" s="1">
        <v>25.502573000000002</v>
      </c>
      <c r="W4464" s="1">
        <v>224.759805</v>
      </c>
      <c r="X4464" s="8">
        <v>0</v>
      </c>
    </row>
    <row r="4465" spans="1:24" x14ac:dyDescent="0.25">
      <c r="A4465">
        <v>4463</v>
      </c>
      <c r="B4465">
        <v>817.84466999999995</v>
      </c>
      <c r="C4465">
        <v>6.6059460000000003</v>
      </c>
      <c r="D4465">
        <v>37.451424000000003</v>
      </c>
      <c r="E4465">
        <v>90.476459000000006</v>
      </c>
      <c r="F4465">
        <v>51.396175999999997</v>
      </c>
      <c r="G4465">
        <v>8.2843140000000002</v>
      </c>
      <c r="H4465" s="2">
        <v>53.142983999999998</v>
      </c>
      <c r="I4465" s="1">
        <v>1.7444999999999999</v>
      </c>
      <c r="J4465" s="5">
        <v>5.9296721311548</v>
      </c>
      <c r="K4465" s="1">
        <v>12.028192000000001</v>
      </c>
      <c r="L4465" s="1">
        <v>74.300021000000001</v>
      </c>
      <c r="M4465" s="1">
        <v>6.6963090000000003</v>
      </c>
      <c r="N4465" s="1">
        <v>222.75562600000001</v>
      </c>
      <c r="O4465" s="1">
        <v>91.127022999999994</v>
      </c>
      <c r="P4465" s="1">
        <v>227.83510699999999</v>
      </c>
      <c r="Q4465" s="1">
        <v>8.3498300000000008</v>
      </c>
      <c r="R4465" s="1">
        <v>73.368955</v>
      </c>
      <c r="S4465" s="1">
        <v>11.138858000000001</v>
      </c>
      <c r="T4465" s="1">
        <v>95</v>
      </c>
      <c r="U4465" s="1">
        <v>11.918455</v>
      </c>
      <c r="V4465" s="1">
        <v>30.895994999999999</v>
      </c>
      <c r="W4465" s="1">
        <v>222.35817700000001</v>
      </c>
      <c r="X4465" s="8">
        <v>0</v>
      </c>
    </row>
    <row r="4466" spans="1:24" x14ac:dyDescent="0.25">
      <c r="A4466">
        <v>4464</v>
      </c>
      <c r="B4466">
        <v>818.54805299999998</v>
      </c>
      <c r="C4466">
        <v>3.8384770000000001</v>
      </c>
      <c r="D4466">
        <v>37.461131000000002</v>
      </c>
      <c r="E4466">
        <v>62.912101999999997</v>
      </c>
      <c r="F4466">
        <v>49.904780000000002</v>
      </c>
      <c r="G4466">
        <v>7.9146260000000002</v>
      </c>
      <c r="H4466" s="2">
        <v>54.962955000000001</v>
      </c>
      <c r="I4466" s="1">
        <v>1.7093119999999999</v>
      </c>
      <c r="J4466" s="5">
        <v>6.1293109196994902</v>
      </c>
      <c r="K4466" s="1">
        <v>13.645506999999998</v>
      </c>
      <c r="L4466" s="1">
        <v>76.101086000000009</v>
      </c>
      <c r="M4466" s="1">
        <v>7.2509389999999998</v>
      </c>
      <c r="N4466" s="1">
        <v>212.204092</v>
      </c>
      <c r="O4466" s="1">
        <v>90.994791000000006</v>
      </c>
      <c r="P4466" s="1">
        <v>227.73478599999999</v>
      </c>
      <c r="Q4466" s="1">
        <v>8.3334100000000007</v>
      </c>
      <c r="R4466" s="1">
        <v>73.861833000000004</v>
      </c>
      <c r="S4466" s="1">
        <v>11.348305999999999</v>
      </c>
      <c r="T4466" s="1">
        <v>100</v>
      </c>
      <c r="U4466" s="1">
        <v>12.799651000000001</v>
      </c>
      <c r="V4466" s="1">
        <v>33.146661000000002</v>
      </c>
      <c r="W4466" s="1">
        <v>221.967983</v>
      </c>
      <c r="X4466" s="8">
        <v>0</v>
      </c>
    </row>
    <row r="4467" spans="1:24" x14ac:dyDescent="0.25">
      <c r="A4467">
        <v>4465</v>
      </c>
      <c r="B4467">
        <v>810.46551099999999</v>
      </c>
      <c r="C4467">
        <v>1.268945</v>
      </c>
      <c r="D4467">
        <v>37.719504000000001</v>
      </c>
      <c r="E4467">
        <v>99.597848999999997</v>
      </c>
      <c r="F4467">
        <v>45.54392</v>
      </c>
      <c r="G4467">
        <v>10.351037</v>
      </c>
      <c r="H4467" s="2">
        <v>51.696331999999998</v>
      </c>
      <c r="I4467" s="1">
        <v>1.550538</v>
      </c>
      <c r="J4467" s="5">
        <v>6.2010169491550098</v>
      </c>
      <c r="K4467" s="1">
        <v>14.119323999999999</v>
      </c>
      <c r="L4467" s="1">
        <v>76.966713999999996</v>
      </c>
      <c r="M4467" s="1">
        <v>7.272742</v>
      </c>
      <c r="N4467" s="1">
        <v>190.48337900000001</v>
      </c>
      <c r="O4467" s="1">
        <v>88.426476000000008</v>
      </c>
      <c r="P4467" s="1">
        <v>226.78284100000002</v>
      </c>
      <c r="Q4467" s="1">
        <v>8.1781699999999997</v>
      </c>
      <c r="R4467" s="1">
        <v>73.899858999999992</v>
      </c>
      <c r="S4467" s="1">
        <v>11.209911</v>
      </c>
      <c r="T4467" s="1">
        <v>94</v>
      </c>
      <c r="U4467" s="1">
        <v>12.402756</v>
      </c>
      <c r="V4467" s="1">
        <v>44.248888999999998</v>
      </c>
      <c r="W4467" s="1">
        <v>225.21072900000001</v>
      </c>
      <c r="X4467" s="8">
        <v>0</v>
      </c>
    </row>
    <row r="4468" spans="1:24" x14ac:dyDescent="0.25">
      <c r="A4468">
        <v>4466</v>
      </c>
      <c r="B4468">
        <v>806.37267399999996</v>
      </c>
      <c r="C4468">
        <v>1.2315590000000001</v>
      </c>
      <c r="D4468">
        <v>37.454222999999999</v>
      </c>
      <c r="E4468">
        <v>87.995863999999997</v>
      </c>
      <c r="F4468">
        <v>45.425992999999998</v>
      </c>
      <c r="G4468">
        <v>9.3187859999999993</v>
      </c>
      <c r="H4468" s="2">
        <v>54.220300999999999</v>
      </c>
      <c r="I4468" s="1">
        <v>1.572316</v>
      </c>
      <c r="J4468" s="5">
        <v>6.37163934427371</v>
      </c>
      <c r="K4468" s="1">
        <v>14.093295000000001</v>
      </c>
      <c r="L4468" s="1">
        <v>76.330161000000004</v>
      </c>
      <c r="M4468" s="1">
        <v>7.2987200000000003</v>
      </c>
      <c r="N4468" s="1">
        <v>215.86086499999999</v>
      </c>
      <c r="O4468" s="1">
        <v>87.001030999999998</v>
      </c>
      <c r="P4468" s="1">
        <v>224.27879100000001</v>
      </c>
      <c r="Q4468" s="1">
        <v>8.5353809999999992</v>
      </c>
      <c r="R4468" s="1">
        <v>73.902829999999994</v>
      </c>
      <c r="S4468" s="1">
        <v>11.033187</v>
      </c>
      <c r="T4468" s="1">
        <v>95</v>
      </c>
      <c r="U4468" s="1">
        <v>12.848755000000001</v>
      </c>
      <c r="V4468" s="1">
        <v>26.805582999999999</v>
      </c>
      <c r="W4468" s="1">
        <v>227.617165</v>
      </c>
      <c r="X4468" s="8">
        <v>0</v>
      </c>
    </row>
    <row r="4469" spans="1:24" x14ac:dyDescent="0.25">
      <c r="A4469">
        <v>4467</v>
      </c>
      <c r="B4469">
        <v>807.39192200000002</v>
      </c>
      <c r="C4469">
        <v>1.340023</v>
      </c>
      <c r="D4469">
        <v>37.370607999999997</v>
      </c>
      <c r="E4469">
        <v>82.058712</v>
      </c>
      <c r="F4469">
        <v>45.933498</v>
      </c>
      <c r="G4469">
        <v>7.8857920000000004</v>
      </c>
      <c r="H4469" s="2">
        <v>52.272016000000001</v>
      </c>
      <c r="I4469" s="1">
        <v>1.5501549999999999</v>
      </c>
      <c r="J4469" s="5">
        <v>6.6078521811577904</v>
      </c>
      <c r="K4469" s="1">
        <v>14.486732</v>
      </c>
      <c r="L4469" s="1">
        <v>75.390891000000011</v>
      </c>
      <c r="M4469" s="1">
        <v>7.1416380000000004</v>
      </c>
      <c r="N4469" s="1">
        <v>208.7371</v>
      </c>
      <c r="O4469" s="1">
        <v>87.250951999999998</v>
      </c>
      <c r="P4469" s="1">
        <v>220.22516100000001</v>
      </c>
      <c r="Q4469" s="1">
        <v>8.2430079999999997</v>
      </c>
      <c r="R4469" s="1">
        <v>73.844920999999999</v>
      </c>
      <c r="S4469" s="1">
        <v>11.023247</v>
      </c>
      <c r="T4469" s="1">
        <v>96</v>
      </c>
      <c r="U4469" s="1">
        <v>13.518074</v>
      </c>
      <c r="V4469" s="1">
        <v>32.577249999999999</v>
      </c>
      <c r="W4469" s="1">
        <v>227.486028</v>
      </c>
      <c r="X4469" s="8">
        <v>0</v>
      </c>
    </row>
    <row r="4470" spans="1:24" x14ac:dyDescent="0.25">
      <c r="A4470">
        <v>4468</v>
      </c>
      <c r="B4470">
        <v>797.90723800000001</v>
      </c>
      <c r="C4470">
        <v>1.7318290000000001</v>
      </c>
      <c r="D4470">
        <v>37.270161999999999</v>
      </c>
      <c r="E4470">
        <v>59.464382999999998</v>
      </c>
      <c r="F4470">
        <v>45.508156</v>
      </c>
      <c r="G4470">
        <v>7.5769140000000004</v>
      </c>
      <c r="H4470" s="2">
        <v>51.895057999999999</v>
      </c>
      <c r="I4470" s="1">
        <v>1.3032520000000001</v>
      </c>
      <c r="J4470" s="5">
        <v>6.4171751412359299</v>
      </c>
      <c r="K4470" s="1">
        <v>16.319729000000002</v>
      </c>
      <c r="L4470" s="1">
        <v>73.003162000000003</v>
      </c>
      <c r="M4470" s="1">
        <v>5.427111</v>
      </c>
      <c r="N4470" s="1">
        <v>173.23865499999999</v>
      </c>
      <c r="O4470" s="1">
        <v>86.125949999999989</v>
      </c>
      <c r="P4470" s="1">
        <v>209.49854800000003</v>
      </c>
      <c r="Q4470" s="1">
        <v>8.0442900000000002</v>
      </c>
      <c r="R4470" s="1">
        <v>73.334396999999996</v>
      </c>
      <c r="S4470" s="1">
        <v>10.846372000000001</v>
      </c>
      <c r="T4470" s="1">
        <v>95</v>
      </c>
      <c r="U4470" s="1">
        <v>12.952806000000001</v>
      </c>
      <c r="V4470" s="1">
        <v>34.645347000000001</v>
      </c>
      <c r="W4470" s="1">
        <v>231.85843700000001</v>
      </c>
      <c r="X4470" s="8">
        <v>0</v>
      </c>
    </row>
    <row r="4471" spans="1:24" x14ac:dyDescent="0.25">
      <c r="A4471">
        <v>4469</v>
      </c>
      <c r="B4471">
        <v>809.81346299999996</v>
      </c>
      <c r="C4471">
        <v>1.7030860000000001</v>
      </c>
      <c r="D4471">
        <v>41.241706000000001</v>
      </c>
      <c r="E4471">
        <v>82.487644000000003</v>
      </c>
      <c r="F4471">
        <v>43.740502999999997</v>
      </c>
      <c r="G4471">
        <v>8.3559059999999992</v>
      </c>
      <c r="H4471" s="2">
        <v>54.356816000000002</v>
      </c>
      <c r="I4471" s="1">
        <v>1.3945000000000001</v>
      </c>
      <c r="J4471" s="5">
        <v>5.9066666666767498</v>
      </c>
      <c r="K4471" s="1">
        <v>19.038626000000001</v>
      </c>
      <c r="L4471" s="1">
        <v>70.407389999999992</v>
      </c>
      <c r="M4471" s="1">
        <v>5.501843</v>
      </c>
      <c r="N4471" s="1">
        <v>195.32255799999999</v>
      </c>
      <c r="O4471" s="1">
        <v>92.006567000000004</v>
      </c>
      <c r="P4471" s="1">
        <v>200.750598</v>
      </c>
      <c r="Q4471" s="1">
        <v>7.7288620000000003</v>
      </c>
      <c r="R4471" s="1">
        <v>72.603419000000002</v>
      </c>
      <c r="S4471" s="1">
        <v>10.696358999999999</v>
      </c>
      <c r="T4471" s="1">
        <v>100</v>
      </c>
      <c r="U4471" s="1">
        <v>12.604436</v>
      </c>
      <c r="V4471" s="1">
        <v>34.807923000000002</v>
      </c>
      <c r="W4471" s="1">
        <v>244.69849099999999</v>
      </c>
      <c r="X4471" s="8">
        <v>4.6237458131845523E-2</v>
      </c>
    </row>
    <row r="4472" spans="1:24" x14ac:dyDescent="0.25">
      <c r="A4472">
        <v>4470</v>
      </c>
      <c r="B4472">
        <v>830.12457800000004</v>
      </c>
      <c r="C4472">
        <v>1.8249120000000001</v>
      </c>
      <c r="D4472">
        <v>56.286034000000001</v>
      </c>
      <c r="E4472">
        <v>111.908306</v>
      </c>
      <c r="F4472">
        <v>42.142878000000003</v>
      </c>
      <c r="G4472">
        <v>9.2207869999999996</v>
      </c>
      <c r="H4472" s="2">
        <v>56.342852000000001</v>
      </c>
      <c r="I4472" s="1">
        <v>1.3288219999999999</v>
      </c>
      <c r="J4472" s="5">
        <v>5.5466666666616193</v>
      </c>
      <c r="K4472" s="1">
        <v>27.814146999999998</v>
      </c>
      <c r="L4472" s="1">
        <v>71.732775000000004</v>
      </c>
      <c r="M4472" s="1">
        <v>10.963639000000001</v>
      </c>
      <c r="N4472" s="1">
        <v>180.08755500000001</v>
      </c>
      <c r="O4472" s="1">
        <v>113.50722900000001</v>
      </c>
      <c r="P4472" s="1">
        <v>205.013914</v>
      </c>
      <c r="Q4472" s="1">
        <v>11.013513</v>
      </c>
      <c r="R4472" s="1">
        <v>72.519913000000003</v>
      </c>
      <c r="S4472" s="1">
        <v>10.684034</v>
      </c>
      <c r="T4472" s="1">
        <v>125</v>
      </c>
      <c r="U4472" s="1">
        <v>14.009880000000001</v>
      </c>
      <c r="V4472" s="1">
        <v>34.644058000000001</v>
      </c>
      <c r="W4472" s="1">
        <v>281.49839900000001</v>
      </c>
      <c r="X4472" s="8">
        <v>7.9107365524933415E-2</v>
      </c>
    </row>
    <row r="4473" spans="1:24" x14ac:dyDescent="0.25">
      <c r="A4473">
        <v>4471</v>
      </c>
      <c r="B4473">
        <v>867.22588499999995</v>
      </c>
      <c r="C4473">
        <v>3.1670389999999999</v>
      </c>
      <c r="D4473">
        <v>67.177520000000001</v>
      </c>
      <c r="E4473">
        <v>115.88289</v>
      </c>
      <c r="F4473">
        <v>37.626623000000002</v>
      </c>
      <c r="G4473">
        <v>13.666176999999999</v>
      </c>
      <c r="H4473" s="2">
        <v>80.461433</v>
      </c>
      <c r="I4473" s="1">
        <v>2.2177799999999999</v>
      </c>
      <c r="J4473" s="5">
        <v>5.2933333333348802</v>
      </c>
      <c r="K4473" s="1">
        <v>39.961281</v>
      </c>
      <c r="L4473" s="1">
        <v>83.495965999999996</v>
      </c>
      <c r="M4473" s="1">
        <v>22.933109000000002</v>
      </c>
      <c r="N4473" s="1">
        <v>204.51340300000001</v>
      </c>
      <c r="O4473" s="1">
        <v>143.95363</v>
      </c>
      <c r="P4473" s="1">
        <v>218.819672</v>
      </c>
      <c r="Q4473" s="1">
        <v>17.719023</v>
      </c>
      <c r="R4473" s="1">
        <v>75.404888999999997</v>
      </c>
      <c r="S4473" s="1">
        <v>11.861834</v>
      </c>
      <c r="T4473" s="1">
        <v>143</v>
      </c>
      <c r="U4473" s="1">
        <v>32.370123</v>
      </c>
      <c r="V4473" s="1">
        <v>34.477730000000001</v>
      </c>
      <c r="W4473" s="1">
        <v>342.81502899999998</v>
      </c>
      <c r="X4473" s="8">
        <v>0.12787123736642581</v>
      </c>
    </row>
    <row r="4474" spans="1:24" x14ac:dyDescent="0.25">
      <c r="A4474">
        <v>4472</v>
      </c>
      <c r="B4474">
        <v>957.87707799999998</v>
      </c>
      <c r="C4474">
        <v>5.4665540000000004</v>
      </c>
      <c r="D4474">
        <v>108.52287200000001</v>
      </c>
      <c r="E4474">
        <v>188.77335199999999</v>
      </c>
      <c r="F4474">
        <v>38.859003000000001</v>
      </c>
      <c r="G4474">
        <v>15.207181</v>
      </c>
      <c r="H4474" s="2">
        <v>103.13293</v>
      </c>
      <c r="I4474" s="1">
        <v>3.2854480000000001</v>
      </c>
      <c r="J4474" s="5">
        <v>5.2776502732158397</v>
      </c>
      <c r="K4474" s="1">
        <v>42.220866000000001</v>
      </c>
      <c r="L4474" s="1">
        <v>116.18480199999999</v>
      </c>
      <c r="M4474" s="1">
        <v>29.004097000000002</v>
      </c>
      <c r="N4474" s="1">
        <v>254.79415499999999</v>
      </c>
      <c r="O4474" s="1">
        <v>174.784921</v>
      </c>
      <c r="P4474" s="1">
        <v>258.03960499999999</v>
      </c>
      <c r="Q4474" s="1">
        <v>20.517865</v>
      </c>
      <c r="R4474" s="1">
        <v>84.047077999999999</v>
      </c>
      <c r="S4474" s="1">
        <v>12.917375</v>
      </c>
      <c r="T4474" s="1">
        <v>148</v>
      </c>
      <c r="U4474" s="1">
        <v>28.242236999999999</v>
      </c>
      <c r="V4474" s="1">
        <v>44.772294000000002</v>
      </c>
      <c r="W4474" s="1">
        <v>409.36081000000001</v>
      </c>
      <c r="X4474" s="8">
        <v>0.1508431479770444</v>
      </c>
    </row>
    <row r="4475" spans="1:24" x14ac:dyDescent="0.25">
      <c r="A4475">
        <v>4473</v>
      </c>
      <c r="B4475">
        <v>1005.597402</v>
      </c>
      <c r="C4475">
        <v>6.4520239999999998</v>
      </c>
      <c r="D4475">
        <v>62.771234</v>
      </c>
      <c r="E4475">
        <v>98.847449999999995</v>
      </c>
      <c r="F4475">
        <v>41.061368999999999</v>
      </c>
      <c r="G4475">
        <v>15.227487</v>
      </c>
      <c r="H4475" s="2">
        <v>108.344955</v>
      </c>
      <c r="I4475" s="1">
        <v>3.5298029999999998</v>
      </c>
      <c r="J4475" s="5">
        <v>6.0965794186486102</v>
      </c>
      <c r="K4475" s="1">
        <v>38.204174000000002</v>
      </c>
      <c r="L4475" s="1">
        <v>151.34870999999998</v>
      </c>
      <c r="M4475" s="1">
        <v>29.638192</v>
      </c>
      <c r="N4475" s="1">
        <v>307.75499100000002</v>
      </c>
      <c r="O4475" s="1">
        <v>193.66377500000002</v>
      </c>
      <c r="P4475" s="1">
        <v>298.34270500000002</v>
      </c>
      <c r="Q4475" s="1">
        <v>20.232232</v>
      </c>
      <c r="R4475" s="1">
        <v>92.976952000000011</v>
      </c>
      <c r="S4475" s="1">
        <v>13.159718</v>
      </c>
      <c r="T4475" s="1">
        <v>159</v>
      </c>
      <c r="U4475" s="1">
        <v>22.355812</v>
      </c>
      <c r="V4475" s="1">
        <v>26.944441999999999</v>
      </c>
      <c r="W4475" s="1">
        <v>454.19818099999998</v>
      </c>
      <c r="X4475" s="8">
        <v>0.2083157784236585</v>
      </c>
    </row>
    <row r="4476" spans="1:24" x14ac:dyDescent="0.25">
      <c r="A4476">
        <v>4474</v>
      </c>
      <c r="B4476">
        <v>1043.967746</v>
      </c>
      <c r="C4476">
        <v>6.375273</v>
      </c>
      <c r="D4476">
        <v>79.622670999999997</v>
      </c>
      <c r="E4476">
        <v>139.24612200000001</v>
      </c>
      <c r="F4476">
        <v>45.455044000000001</v>
      </c>
      <c r="G4476">
        <v>17.326771999999998</v>
      </c>
      <c r="H4476" s="2">
        <v>112.30531000000001</v>
      </c>
      <c r="I4476" s="1">
        <v>3.342266</v>
      </c>
      <c r="J4476" s="5">
        <v>6.5193277311045597</v>
      </c>
      <c r="K4476" s="1">
        <v>39.792626999999996</v>
      </c>
      <c r="L4476" s="1">
        <v>165.143272</v>
      </c>
      <c r="M4476" s="1">
        <v>30.853687999999998</v>
      </c>
      <c r="N4476" s="1">
        <v>267.362053</v>
      </c>
      <c r="O4476" s="1">
        <v>203.37799100000001</v>
      </c>
      <c r="P4476" s="1">
        <v>323.78740300000004</v>
      </c>
      <c r="Q4476" s="1">
        <v>20.897311999999999</v>
      </c>
      <c r="R4476" s="1">
        <v>98.074965000000006</v>
      </c>
      <c r="S4476" s="1">
        <v>13.758153</v>
      </c>
      <c r="T4476" s="1">
        <v>181</v>
      </c>
      <c r="U4476" s="1">
        <v>37.407975</v>
      </c>
      <c r="V4476" s="1">
        <v>32.232286000000002</v>
      </c>
      <c r="W4476" s="1">
        <v>467.86280399999998</v>
      </c>
      <c r="X4476" s="8">
        <v>0.20469955886264771</v>
      </c>
    </row>
    <row r="4477" spans="1:24" x14ac:dyDescent="0.25">
      <c r="A4477">
        <v>4475</v>
      </c>
      <c r="B4477">
        <v>1091.077164</v>
      </c>
      <c r="C4477">
        <v>6.1980040000000001</v>
      </c>
      <c r="D4477">
        <v>87.547227000000007</v>
      </c>
      <c r="E4477">
        <v>173.43117899999999</v>
      </c>
      <c r="F4477">
        <v>53.964829000000002</v>
      </c>
      <c r="G4477">
        <v>15.876613000000001</v>
      </c>
      <c r="H4477" s="2">
        <v>118.583483</v>
      </c>
      <c r="I4477" s="1">
        <v>3.2837809999999998</v>
      </c>
      <c r="J4477" s="5">
        <v>6.1206502272980199</v>
      </c>
      <c r="K4477" s="1">
        <v>44.617115999999996</v>
      </c>
      <c r="L4477" s="1">
        <v>170.014115</v>
      </c>
      <c r="M4477" s="1">
        <v>31.617228000000001</v>
      </c>
      <c r="N4477" s="1">
        <v>412.17237899999998</v>
      </c>
      <c r="O4477" s="1">
        <v>217.69435300000001</v>
      </c>
      <c r="P4477" s="1">
        <v>343.81977799999999</v>
      </c>
      <c r="Q4477" s="1">
        <v>20.665589000000001</v>
      </c>
      <c r="R4477" s="1">
        <v>101.263704</v>
      </c>
      <c r="S4477" s="1">
        <v>13.640648000000001</v>
      </c>
      <c r="T4477" s="1">
        <v>163</v>
      </c>
      <c r="U4477" s="1">
        <v>44.352055</v>
      </c>
      <c r="V4477" s="1">
        <v>44.849454999999999</v>
      </c>
      <c r="W4477" s="1">
        <v>471.582269</v>
      </c>
      <c r="X4477" s="8">
        <v>0.23686373940079661</v>
      </c>
    </row>
    <row r="4478" spans="1:24" x14ac:dyDescent="0.25">
      <c r="A4478">
        <v>4476</v>
      </c>
      <c r="B4478">
        <v>1086.10175</v>
      </c>
      <c r="C4478">
        <v>5.1340050000000002</v>
      </c>
      <c r="D4478">
        <v>88.766796999999997</v>
      </c>
      <c r="E4478">
        <v>164.21756999999999</v>
      </c>
      <c r="F4478">
        <v>58.56447</v>
      </c>
      <c r="G4478">
        <v>14.524984</v>
      </c>
      <c r="H4478" s="2">
        <v>120.840858</v>
      </c>
      <c r="I4478" s="1">
        <v>3.4789690000000002</v>
      </c>
      <c r="J4478" s="5">
        <v>5.9659590163937501</v>
      </c>
      <c r="K4478" s="1">
        <v>42.907982000000004</v>
      </c>
      <c r="L4478" s="1">
        <v>174.149068</v>
      </c>
      <c r="M4478" s="1">
        <v>30.467402</v>
      </c>
      <c r="N4478" s="1">
        <v>482.494529</v>
      </c>
      <c r="O4478" s="1">
        <v>226.95631</v>
      </c>
      <c r="P4478" s="1">
        <v>347.872907</v>
      </c>
      <c r="Q4478" s="1">
        <v>20.308112999999999</v>
      </c>
      <c r="R4478" s="1">
        <v>100.475554</v>
      </c>
      <c r="S4478" s="1">
        <v>13.716545</v>
      </c>
      <c r="T4478" s="1">
        <v>180</v>
      </c>
      <c r="U4478" s="1">
        <v>40.774819000000001</v>
      </c>
      <c r="V4478" s="1">
        <v>26.834394</v>
      </c>
      <c r="W4478" s="1">
        <v>473.26071400000001</v>
      </c>
      <c r="X4478" s="8">
        <v>0.2327040906844226</v>
      </c>
    </row>
    <row r="4479" spans="1:24" x14ac:dyDescent="0.25">
      <c r="A4479">
        <v>4477</v>
      </c>
      <c r="B4479">
        <v>1059.6025910000001</v>
      </c>
      <c r="C4479">
        <v>4.1325139999999996</v>
      </c>
      <c r="D4479">
        <v>92.430346</v>
      </c>
      <c r="E4479">
        <v>161.50326899999999</v>
      </c>
      <c r="F4479">
        <v>62.620041999999998</v>
      </c>
      <c r="G4479">
        <v>14.361091999999999</v>
      </c>
      <c r="H4479" s="2">
        <v>120.902615</v>
      </c>
      <c r="I4479" s="1">
        <v>3.7446100000000002</v>
      </c>
      <c r="J4479" s="5">
        <v>5.7755000000033698</v>
      </c>
      <c r="K4479" s="1">
        <v>42.374471999999997</v>
      </c>
      <c r="L4479" s="1">
        <v>175.33047699999997</v>
      </c>
      <c r="M4479" s="1">
        <v>29.336948</v>
      </c>
      <c r="N4479" s="1">
        <v>438.649452</v>
      </c>
      <c r="O4479" s="1">
        <v>229.46775</v>
      </c>
      <c r="P4479" s="1">
        <v>349.95837700000004</v>
      </c>
      <c r="Q4479" s="1">
        <v>20.306260999999999</v>
      </c>
      <c r="R4479" s="1">
        <v>98.798825999999991</v>
      </c>
      <c r="S4479" s="1">
        <v>14.740519000000001</v>
      </c>
      <c r="T4479" s="1">
        <v>159</v>
      </c>
      <c r="U4479" s="1">
        <v>32.965688</v>
      </c>
      <c r="V4479" s="1">
        <v>42.515807000000002</v>
      </c>
      <c r="W4479" s="1">
        <v>477.52716399999997</v>
      </c>
      <c r="X4479" s="8">
        <v>0.22514398145433731</v>
      </c>
    </row>
    <row r="4480" spans="1:24" x14ac:dyDescent="0.25">
      <c r="A4480">
        <v>4478</v>
      </c>
      <c r="B4480">
        <v>1065.187527</v>
      </c>
      <c r="C4480">
        <v>3.221489</v>
      </c>
      <c r="D4480">
        <v>84.453536</v>
      </c>
      <c r="E4480">
        <v>143.217905</v>
      </c>
      <c r="F4480">
        <v>65.538871999999998</v>
      </c>
      <c r="G4480">
        <v>14.921021</v>
      </c>
      <c r="H4480" s="2">
        <v>119.28890199999999</v>
      </c>
      <c r="I4480" s="1">
        <v>3.759722</v>
      </c>
      <c r="J4480" s="5">
        <v>5.7355762711813396</v>
      </c>
      <c r="K4480" s="1">
        <v>46.432434999999998</v>
      </c>
      <c r="L4480" s="1">
        <v>177.77075300000001</v>
      </c>
      <c r="M4480" s="1">
        <v>28.893691</v>
      </c>
      <c r="N4480" s="1">
        <v>372.35578199999998</v>
      </c>
      <c r="O4480" s="1">
        <v>234.52547799999999</v>
      </c>
      <c r="P4480" s="1">
        <v>357.52123399999999</v>
      </c>
      <c r="Q4480" s="1">
        <v>20.402996000000002</v>
      </c>
      <c r="R4480" s="1">
        <v>100.09577400000001</v>
      </c>
      <c r="S4480" s="1">
        <v>14.492022</v>
      </c>
      <c r="T4480" s="1">
        <v>156</v>
      </c>
      <c r="U4480" s="1">
        <v>27.437624</v>
      </c>
      <c r="V4480" s="1">
        <v>26.834394</v>
      </c>
      <c r="W4480" s="1">
        <v>478.59392200000002</v>
      </c>
      <c r="X4480" s="8">
        <v>0.22861102063213479</v>
      </c>
    </row>
    <row r="4481" spans="1:24" x14ac:dyDescent="0.25">
      <c r="A4481">
        <v>4479</v>
      </c>
      <c r="B4481">
        <v>1068.001902</v>
      </c>
      <c r="C4481">
        <v>3.4556390000000001</v>
      </c>
      <c r="D4481">
        <v>60.214281999999997</v>
      </c>
      <c r="E4481">
        <v>128.279867</v>
      </c>
      <c r="F4481">
        <v>65.614048999999994</v>
      </c>
      <c r="G4481">
        <v>16.473392</v>
      </c>
      <c r="H4481" s="2">
        <v>109.684484</v>
      </c>
      <c r="I4481" s="1">
        <v>3.4690409999999998</v>
      </c>
      <c r="J4481" s="5">
        <v>9.8587570621457399</v>
      </c>
      <c r="K4481" s="1">
        <v>44.201532</v>
      </c>
      <c r="L4481" s="1">
        <v>167.406507</v>
      </c>
      <c r="M4481" s="1">
        <v>28.535574</v>
      </c>
      <c r="N4481" s="1">
        <v>303.47331000000003</v>
      </c>
      <c r="O4481" s="1">
        <v>230.655227</v>
      </c>
      <c r="P4481" s="1">
        <v>349.20749899999998</v>
      </c>
      <c r="Q4481" s="1">
        <v>16.087109000000002</v>
      </c>
      <c r="R4481" s="1">
        <v>99.714220000000012</v>
      </c>
      <c r="S4481" s="1">
        <v>13.122071999999999</v>
      </c>
      <c r="T4481" s="1">
        <v>182</v>
      </c>
      <c r="U4481" s="1">
        <v>23.174748000000001</v>
      </c>
      <c r="V4481" s="1">
        <v>32.397512999999996</v>
      </c>
      <c r="W4481" s="1">
        <v>470.56392500000004</v>
      </c>
      <c r="X4481" s="8">
        <v>0.21959327039610929</v>
      </c>
    </row>
    <row r="4482" spans="1:24" x14ac:dyDescent="0.25">
      <c r="A4482">
        <v>4480</v>
      </c>
      <c r="B4482">
        <v>1037.3043560000001</v>
      </c>
      <c r="C4482">
        <v>3.7702360000000001</v>
      </c>
      <c r="D4482">
        <v>43.223163999999997</v>
      </c>
      <c r="E4482">
        <v>104.416797</v>
      </c>
      <c r="F4482">
        <v>61.251030999999998</v>
      </c>
      <c r="G4482">
        <v>15.08446</v>
      </c>
      <c r="H4482" s="2">
        <v>98.977316000000002</v>
      </c>
      <c r="I4482" s="1">
        <v>3.1455709999999999</v>
      </c>
      <c r="J4482" s="5">
        <v>11.2866666666668</v>
      </c>
      <c r="K4482" s="1">
        <v>38.320349</v>
      </c>
      <c r="L4482" s="1">
        <v>141.55605700000001</v>
      </c>
      <c r="M4482" s="1">
        <v>27.624561</v>
      </c>
      <c r="N4482" s="1">
        <v>306.86086799999998</v>
      </c>
      <c r="O4482" s="1">
        <v>213.46429000000001</v>
      </c>
      <c r="P4482" s="1">
        <v>336.01821699999999</v>
      </c>
      <c r="Q4482" s="1">
        <v>9.6312420000000003</v>
      </c>
      <c r="R4482" s="1">
        <v>96.306791000000004</v>
      </c>
      <c r="S4482" s="1">
        <v>12.197908</v>
      </c>
      <c r="T4482" s="1">
        <v>158</v>
      </c>
      <c r="U4482" s="1">
        <v>18.632406</v>
      </c>
      <c r="V4482" s="1">
        <v>44.7943</v>
      </c>
      <c r="W4482" s="1">
        <v>438.58248100000003</v>
      </c>
      <c r="X4482" s="8">
        <v>0.1836076111893585</v>
      </c>
    </row>
    <row r="4483" spans="1:24" x14ac:dyDescent="0.25">
      <c r="A4483">
        <v>4481</v>
      </c>
      <c r="B4483">
        <v>991.25139300000001</v>
      </c>
      <c r="C4483">
        <v>2.8578009999999998</v>
      </c>
      <c r="D4483">
        <v>37.953164000000001</v>
      </c>
      <c r="E4483">
        <v>116.657414</v>
      </c>
      <c r="F4483">
        <v>52.080739000000001</v>
      </c>
      <c r="G4483">
        <v>11.451589999999999</v>
      </c>
      <c r="H4483" s="2">
        <v>95.504962000000006</v>
      </c>
      <c r="I4483" s="1">
        <v>1.866047</v>
      </c>
      <c r="J4483" s="5">
        <v>7.20666666666511</v>
      </c>
      <c r="K4483" s="1">
        <v>29.524956000000003</v>
      </c>
      <c r="L4483" s="1">
        <v>120.93112600000001</v>
      </c>
      <c r="M4483" s="1">
        <v>26.565695999999999</v>
      </c>
      <c r="N4483" s="1">
        <v>291.25064099999997</v>
      </c>
      <c r="O4483" s="1">
        <v>182.592198</v>
      </c>
      <c r="P4483" s="1">
        <v>319.88975399999998</v>
      </c>
      <c r="Q4483" s="1">
        <v>6.924912</v>
      </c>
      <c r="R4483" s="1">
        <v>92.045603999999997</v>
      </c>
      <c r="S4483" s="1">
        <v>12.040366000000001</v>
      </c>
      <c r="T4483" s="1">
        <v>139</v>
      </c>
      <c r="U4483" s="1">
        <v>17.346354999999999</v>
      </c>
      <c r="V4483" s="1">
        <v>34.676000000000002</v>
      </c>
      <c r="W4483" s="1">
        <v>377.179801</v>
      </c>
      <c r="X4483" s="8">
        <v>0.1207440382657053</v>
      </c>
    </row>
    <row r="4484" spans="1:24" x14ac:dyDescent="0.25">
      <c r="A4484">
        <v>4482</v>
      </c>
      <c r="B4484">
        <v>944.558267</v>
      </c>
      <c r="C4484">
        <v>1.6494040000000001</v>
      </c>
      <c r="D4484">
        <v>36.863734999999998</v>
      </c>
      <c r="E4484">
        <v>100.616703</v>
      </c>
      <c r="F4484">
        <v>47.100687999999998</v>
      </c>
      <c r="G4484">
        <v>9.0581429999999994</v>
      </c>
      <c r="H4484" s="2">
        <v>84.780220999999997</v>
      </c>
      <c r="I4484" s="1">
        <v>1.2042539999999999</v>
      </c>
      <c r="J4484" s="5">
        <v>5.4066666666767507</v>
      </c>
      <c r="K4484" s="1">
        <v>17.557304999999999</v>
      </c>
      <c r="L4484" s="1">
        <v>108.177418</v>
      </c>
      <c r="M4484" s="1">
        <v>21.520419</v>
      </c>
      <c r="N4484" s="1">
        <v>293.07551699999999</v>
      </c>
      <c r="O4484" s="1">
        <v>149.41274100000001</v>
      </c>
      <c r="P4484" s="1">
        <v>306.18875000000003</v>
      </c>
      <c r="Q4484" s="1">
        <v>7.0252100000000004</v>
      </c>
      <c r="R4484" s="1">
        <v>87.803644000000006</v>
      </c>
      <c r="S4484" s="1">
        <v>12.04097</v>
      </c>
      <c r="T4484" s="1">
        <v>137</v>
      </c>
      <c r="U4484" s="1">
        <v>18.613869999999999</v>
      </c>
      <c r="V4484" s="1">
        <v>26.88062</v>
      </c>
      <c r="W4484" s="1">
        <v>318.26871700000004</v>
      </c>
      <c r="X4484" s="8">
        <v>9.3087618083634666E-2</v>
      </c>
    </row>
    <row r="4485" spans="1:24" x14ac:dyDescent="0.25">
      <c r="A4485">
        <v>4483</v>
      </c>
      <c r="B4485">
        <v>915.81513700000005</v>
      </c>
      <c r="C4485">
        <v>2.0472160000000001</v>
      </c>
      <c r="D4485">
        <v>34.863261999999999</v>
      </c>
      <c r="E4485">
        <v>94.191028000000003</v>
      </c>
      <c r="F4485">
        <v>36.225585000000002</v>
      </c>
      <c r="G4485">
        <v>7.8362819999999997</v>
      </c>
      <c r="H4485" s="2">
        <v>64.012853000000007</v>
      </c>
      <c r="I4485" s="1">
        <v>1.1077710000000001</v>
      </c>
      <c r="J4485" s="5">
        <v>5.5499999999883496</v>
      </c>
      <c r="K4485" s="1">
        <v>10.660231</v>
      </c>
      <c r="L4485" s="1">
        <v>98.349965999999995</v>
      </c>
      <c r="M4485" s="1">
        <v>9.3480030000000003</v>
      </c>
      <c r="N4485" s="1">
        <v>241.506235</v>
      </c>
      <c r="O4485" s="1">
        <v>133.198171</v>
      </c>
      <c r="P4485" s="1">
        <v>289.46106900000001</v>
      </c>
      <c r="Q4485" s="1">
        <v>6.8160090000000002</v>
      </c>
      <c r="R4485" s="1">
        <v>85.236686000000006</v>
      </c>
      <c r="S4485" s="1">
        <v>12.03162</v>
      </c>
      <c r="T4485" s="1">
        <v>109</v>
      </c>
      <c r="U4485" s="1">
        <v>18.532574</v>
      </c>
      <c r="V4485" s="1">
        <v>32.353321999999999</v>
      </c>
      <c r="W4485" s="1">
        <v>272.06404099999997</v>
      </c>
      <c r="X4485" s="8">
        <v>4.0111326715354063E-2</v>
      </c>
    </row>
    <row r="4486" spans="1:24" x14ac:dyDescent="0.25">
      <c r="A4486">
        <v>4484</v>
      </c>
      <c r="B4486">
        <v>893.72812899999997</v>
      </c>
      <c r="C4486">
        <v>2.6044520000000002</v>
      </c>
      <c r="D4486">
        <v>32.960442999999998</v>
      </c>
      <c r="E4486">
        <v>91.057693999999998</v>
      </c>
      <c r="F4486">
        <v>27.518834999999999</v>
      </c>
      <c r="G4486">
        <v>8.3220779999999994</v>
      </c>
      <c r="H4486" s="2">
        <v>49.682395</v>
      </c>
      <c r="I4486" s="1">
        <v>0.97582400000000002</v>
      </c>
      <c r="J4486" s="5">
        <v>5.4863387978257299</v>
      </c>
      <c r="K4486" s="1">
        <v>9.3236699999999999</v>
      </c>
      <c r="L4486" s="1">
        <v>91.617345999999998</v>
      </c>
      <c r="M4486" s="1">
        <v>4.2832429999999997</v>
      </c>
      <c r="N4486" s="1">
        <v>245.470991</v>
      </c>
      <c r="O4486" s="1">
        <v>128.788138</v>
      </c>
      <c r="P4486" s="1">
        <v>258.39733999999999</v>
      </c>
      <c r="Q4486" s="1">
        <v>6.8817339999999998</v>
      </c>
      <c r="R4486" s="1">
        <v>81.784228000000013</v>
      </c>
      <c r="S4486" s="1">
        <v>11.854588</v>
      </c>
      <c r="T4486" s="1">
        <v>121</v>
      </c>
      <c r="U4486" s="1">
        <v>16.169682999999999</v>
      </c>
      <c r="V4486" s="1">
        <v>34.849910999999999</v>
      </c>
      <c r="W4486" s="1">
        <v>238.04952800000001</v>
      </c>
      <c r="X4486" s="8">
        <v>1.5476250965157661E-2</v>
      </c>
    </row>
    <row r="4487" spans="1:24" x14ac:dyDescent="0.25">
      <c r="A4487">
        <v>4485</v>
      </c>
      <c r="B4487">
        <v>876.25229100000001</v>
      </c>
      <c r="C4487">
        <v>3.596762</v>
      </c>
      <c r="D4487">
        <v>65.572011000000003</v>
      </c>
      <c r="E4487">
        <v>84.192646999999994</v>
      </c>
      <c r="F4487">
        <v>37.297632</v>
      </c>
      <c r="G4487">
        <v>7.8642349999999999</v>
      </c>
      <c r="H4487" s="2">
        <v>52.642023000000002</v>
      </c>
      <c r="I4487" s="1">
        <v>1.097337</v>
      </c>
      <c r="J4487" s="5">
        <v>5.3968795929831606</v>
      </c>
      <c r="K4487" s="1">
        <v>9.3690320000000007</v>
      </c>
      <c r="L4487" s="1">
        <v>87.390419000000009</v>
      </c>
      <c r="M4487" s="1">
        <v>4.1543659999999996</v>
      </c>
      <c r="N4487" s="1">
        <v>266.28109000000001</v>
      </c>
      <c r="O4487" s="1">
        <v>125.71842100000001</v>
      </c>
      <c r="P4487" s="1">
        <v>230.56835100000001</v>
      </c>
      <c r="Q4487" s="1">
        <v>6.9746680000000003</v>
      </c>
      <c r="R4487" s="1">
        <v>76.769138999999996</v>
      </c>
      <c r="S4487" s="1">
        <v>11.110919000000001</v>
      </c>
      <c r="T4487" s="1">
        <v>117</v>
      </c>
      <c r="U4487" s="1">
        <v>16.676013999999999</v>
      </c>
      <c r="V4487" s="1">
        <v>44.618428999999999</v>
      </c>
      <c r="W4487" s="1">
        <v>225.00447700000001</v>
      </c>
      <c r="X4487" s="8">
        <v>5.5158864887059798E-4</v>
      </c>
    </row>
    <row r="4488" spans="1:24" x14ac:dyDescent="0.25">
      <c r="A4488">
        <v>4486</v>
      </c>
      <c r="B4488">
        <v>871.73136499999998</v>
      </c>
      <c r="C4488">
        <v>2.9260989999999998</v>
      </c>
      <c r="D4488">
        <v>41.125692000000001</v>
      </c>
      <c r="E4488">
        <v>112.45529000000001</v>
      </c>
      <c r="F4488">
        <v>45.596431000000003</v>
      </c>
      <c r="G4488">
        <v>8.2428059999999999</v>
      </c>
      <c r="H4488" s="2">
        <v>51.606158000000001</v>
      </c>
      <c r="I4488" s="1">
        <v>1.4973559999999999</v>
      </c>
      <c r="J4488" s="5">
        <v>5.4808253250375802</v>
      </c>
      <c r="K4488" s="1">
        <v>10.837520999999999</v>
      </c>
      <c r="L4488" s="1">
        <v>88.334157000000005</v>
      </c>
      <c r="M4488" s="1">
        <v>5.8903689999999997</v>
      </c>
      <c r="N4488" s="1">
        <v>238.83325600000001</v>
      </c>
      <c r="O4488" s="1">
        <v>122.23519899999999</v>
      </c>
      <c r="P4488" s="1">
        <v>222.14831500000003</v>
      </c>
      <c r="Q4488" s="1">
        <v>7.2372050000000003</v>
      </c>
      <c r="R4488" s="1">
        <v>74.557704999999999</v>
      </c>
      <c r="S4488" s="1">
        <v>10.902725999999999</v>
      </c>
      <c r="T4488" s="1">
        <v>107</v>
      </c>
      <c r="U4488" s="1">
        <v>14.292776</v>
      </c>
      <c r="V4488" s="1">
        <v>26.950258999999999</v>
      </c>
      <c r="W4488" s="1">
        <v>224.635671</v>
      </c>
      <c r="X4488" s="8">
        <v>0</v>
      </c>
    </row>
    <row r="4489" spans="1:24" x14ac:dyDescent="0.25">
      <c r="A4489">
        <v>4487</v>
      </c>
      <c r="B4489">
        <v>856.73910899999998</v>
      </c>
      <c r="C4489">
        <v>1.526165</v>
      </c>
      <c r="D4489">
        <v>50.006360999999998</v>
      </c>
      <c r="E4489">
        <v>106.114926</v>
      </c>
      <c r="F4489">
        <v>45.844005000000003</v>
      </c>
      <c r="G4489">
        <v>8.5535340000000009</v>
      </c>
      <c r="H4489" s="2">
        <v>55.603794999999998</v>
      </c>
      <c r="I4489" s="1">
        <v>1.5672900000000001</v>
      </c>
      <c r="J4489" s="5">
        <v>5.92928961748839</v>
      </c>
      <c r="K4489" s="1">
        <v>13.203412</v>
      </c>
      <c r="L4489" s="1">
        <v>89.777990000000003</v>
      </c>
      <c r="M4489" s="1">
        <v>6.970593</v>
      </c>
      <c r="N4489" s="1">
        <v>191.11240000000001</v>
      </c>
      <c r="O4489" s="1">
        <v>119.710978</v>
      </c>
      <c r="P4489" s="1">
        <v>223.617513</v>
      </c>
      <c r="Q4489" s="1">
        <v>7.4712829999999997</v>
      </c>
      <c r="R4489" s="1">
        <v>74.79670999999999</v>
      </c>
      <c r="S4489" s="1">
        <v>11.009994000000001</v>
      </c>
      <c r="T4489" s="1">
        <v>96</v>
      </c>
      <c r="U4489" s="1">
        <v>16.230240999999999</v>
      </c>
      <c r="V4489" s="1">
        <v>32.358046999999999</v>
      </c>
      <c r="W4489" s="1">
        <v>222.25368800000001</v>
      </c>
      <c r="X4489" s="8">
        <v>0</v>
      </c>
    </row>
    <row r="4490" spans="1:24" x14ac:dyDescent="0.25">
      <c r="A4490">
        <v>4488</v>
      </c>
      <c r="B4490">
        <v>862.53715899999997</v>
      </c>
      <c r="C4490">
        <v>1.1392629999999999</v>
      </c>
      <c r="D4490">
        <v>55.325270000000003</v>
      </c>
      <c r="E4490">
        <v>102.03021200000001</v>
      </c>
      <c r="F4490">
        <v>43.760708999999999</v>
      </c>
      <c r="G4490">
        <v>8.5870049999999996</v>
      </c>
      <c r="H4490" s="2">
        <v>52.188977999999999</v>
      </c>
      <c r="I4490" s="1">
        <v>1.4413309999999999</v>
      </c>
      <c r="J4490" s="5">
        <v>6.0892349726782395</v>
      </c>
      <c r="K4490" s="1">
        <v>14.203835</v>
      </c>
      <c r="L4490" s="1">
        <v>83.366797000000005</v>
      </c>
      <c r="M4490" s="1">
        <v>6.9326439999999998</v>
      </c>
      <c r="N4490" s="1">
        <v>222.31302500000001</v>
      </c>
      <c r="O4490" s="1">
        <v>117.65517</v>
      </c>
      <c r="P4490" s="1">
        <v>222.43089499999999</v>
      </c>
      <c r="Q4490" s="1">
        <v>7.4049810000000003</v>
      </c>
      <c r="R4490" s="1">
        <v>75.097634999999997</v>
      </c>
      <c r="S4490" s="1">
        <v>11.054221999999999</v>
      </c>
      <c r="T4490" s="1">
        <v>98</v>
      </c>
      <c r="U4490" s="1">
        <v>14.47143</v>
      </c>
      <c r="V4490" s="1">
        <v>34.861620000000002</v>
      </c>
      <c r="W4490" s="1">
        <v>219.83802600000001</v>
      </c>
      <c r="X4490" s="8">
        <v>0</v>
      </c>
    </row>
    <row r="4491" spans="1:24" x14ac:dyDescent="0.25">
      <c r="A4491">
        <v>4489</v>
      </c>
      <c r="B4491">
        <v>851.00049799999999</v>
      </c>
      <c r="C4491">
        <v>1.138377</v>
      </c>
      <c r="D4491">
        <v>55.368582000000004</v>
      </c>
      <c r="E4491">
        <v>102.378158</v>
      </c>
      <c r="F4491">
        <v>42.347253000000002</v>
      </c>
      <c r="G4491">
        <v>7.8476749999999997</v>
      </c>
      <c r="H4491" s="2">
        <v>54.240640999999997</v>
      </c>
      <c r="I4491" s="1">
        <v>1.4437789999999999</v>
      </c>
      <c r="J4491" s="5">
        <v>6.1232509030232904</v>
      </c>
      <c r="K4491" s="1">
        <v>14.247137</v>
      </c>
      <c r="L4491" s="1">
        <v>77.045405000000002</v>
      </c>
      <c r="M4491" s="1">
        <v>6.9457079999999998</v>
      </c>
      <c r="N4491" s="1">
        <v>203.93856400000001</v>
      </c>
      <c r="O4491" s="1">
        <v>114.719109</v>
      </c>
      <c r="P4491" s="1">
        <v>214.48365699999999</v>
      </c>
      <c r="Q4491" s="1">
        <v>7.575062</v>
      </c>
      <c r="R4491" s="1">
        <v>75.149148999999994</v>
      </c>
      <c r="S4491" s="1">
        <v>11.026384</v>
      </c>
      <c r="T4491" s="1">
        <v>98</v>
      </c>
      <c r="U4491" s="1">
        <v>14.827489999999999</v>
      </c>
      <c r="V4491" s="1">
        <v>34.663040000000002</v>
      </c>
      <c r="W4491" s="1">
        <v>221.75493999999998</v>
      </c>
      <c r="X4491" s="8">
        <v>0</v>
      </c>
    </row>
    <row r="4492" spans="1:24" x14ac:dyDescent="0.25">
      <c r="A4492">
        <v>4490</v>
      </c>
      <c r="B4492">
        <v>840.73703499999999</v>
      </c>
      <c r="C4492">
        <v>1.135831</v>
      </c>
      <c r="D4492">
        <v>73.312580999999994</v>
      </c>
      <c r="E4492">
        <v>102.685087</v>
      </c>
      <c r="F4492">
        <v>40.237994999999998</v>
      </c>
      <c r="G4492">
        <v>8.9773770000000006</v>
      </c>
      <c r="H4492" s="2">
        <v>54.508378999999998</v>
      </c>
      <c r="I4492" s="1">
        <v>1.447538</v>
      </c>
      <c r="J4492" s="5">
        <v>6.2975141242932295</v>
      </c>
      <c r="K4492" s="1">
        <v>14.425526999999999</v>
      </c>
      <c r="L4492" s="1">
        <v>75.577383999999995</v>
      </c>
      <c r="M4492" s="1">
        <v>7.0209070000000002</v>
      </c>
      <c r="N4492" s="1">
        <v>211.520579</v>
      </c>
      <c r="O4492" s="1">
        <v>111.94174899999999</v>
      </c>
      <c r="P4492" s="1">
        <v>215.13346300000001</v>
      </c>
      <c r="Q4492" s="1">
        <v>7.4757369999999996</v>
      </c>
      <c r="R4492" s="1">
        <v>75.063399000000004</v>
      </c>
      <c r="S4492" s="1">
        <v>10.996639999999999</v>
      </c>
      <c r="T4492" s="1">
        <v>97</v>
      </c>
      <c r="U4492" s="1">
        <v>15.470929</v>
      </c>
      <c r="V4492" s="1">
        <v>44.545316</v>
      </c>
      <c r="W4492" s="1">
        <v>225.03583699999999</v>
      </c>
      <c r="X4492" s="8">
        <v>0</v>
      </c>
    </row>
    <row r="4493" spans="1:24" x14ac:dyDescent="0.25">
      <c r="A4493">
        <v>4491</v>
      </c>
      <c r="B4493">
        <v>840.457223</v>
      </c>
      <c r="C4493">
        <v>1.1284879999999999</v>
      </c>
      <c r="D4493">
        <v>41.159872</v>
      </c>
      <c r="E4493">
        <v>102.484247</v>
      </c>
      <c r="F4493">
        <v>40.658292000000003</v>
      </c>
      <c r="G4493">
        <v>8.1029009999999992</v>
      </c>
      <c r="H4493" s="2">
        <v>53.877747999999997</v>
      </c>
      <c r="I4493" s="1">
        <v>1.5792200000000001</v>
      </c>
      <c r="J4493" s="5">
        <v>6.2966666666761704</v>
      </c>
      <c r="K4493" s="1">
        <v>15.272061999999998</v>
      </c>
      <c r="L4493" s="1">
        <v>74.493082000000001</v>
      </c>
      <c r="M4493" s="1">
        <v>6.9460129999999998</v>
      </c>
      <c r="N4493" s="1">
        <v>182.10074800000001</v>
      </c>
      <c r="O4493" s="1">
        <v>112.252229</v>
      </c>
      <c r="P4493" s="1">
        <v>214.049204</v>
      </c>
      <c r="Q4493" s="1">
        <v>7.664917</v>
      </c>
      <c r="R4493" s="1">
        <v>74.86287200000001</v>
      </c>
      <c r="S4493" s="1">
        <v>11.015752000000001</v>
      </c>
      <c r="T4493" s="1">
        <v>95</v>
      </c>
      <c r="U4493" s="1">
        <v>16.111246999999999</v>
      </c>
      <c r="V4493" s="1">
        <v>26.874832999999999</v>
      </c>
      <c r="W4493" s="1">
        <v>228.87362100000001</v>
      </c>
      <c r="X4493" s="8">
        <v>0</v>
      </c>
    </row>
    <row r="4494" spans="1:24" x14ac:dyDescent="0.25">
      <c r="A4494">
        <v>4492</v>
      </c>
      <c r="B4494">
        <v>834.44440099999997</v>
      </c>
      <c r="C4494">
        <v>1.5804229999999999</v>
      </c>
      <c r="D4494">
        <v>68.893135000000001</v>
      </c>
      <c r="E4494">
        <v>87.134715999999997</v>
      </c>
      <c r="F4494">
        <v>40.600487000000001</v>
      </c>
      <c r="G4494">
        <v>7.4719470000000001</v>
      </c>
      <c r="H4494" s="2">
        <v>57.434933999999998</v>
      </c>
      <c r="I4494" s="1">
        <v>1.4708509999999999</v>
      </c>
      <c r="J4494" s="5">
        <v>6.41333333333022</v>
      </c>
      <c r="K4494" s="1">
        <v>17.335760999999998</v>
      </c>
      <c r="L4494" s="1">
        <v>71.374356000000006</v>
      </c>
      <c r="M4494" s="1">
        <v>5.7457570000000002</v>
      </c>
      <c r="N4494" s="1">
        <v>211.217983</v>
      </c>
      <c r="O4494" s="1">
        <v>113.987236</v>
      </c>
      <c r="P4494" s="1">
        <v>205.38547399999999</v>
      </c>
      <c r="Q4494" s="1">
        <v>7.1608409999999996</v>
      </c>
      <c r="R4494" s="1">
        <v>74.023039000000011</v>
      </c>
      <c r="S4494" s="1">
        <v>10.920256</v>
      </c>
      <c r="T4494" s="1">
        <v>96</v>
      </c>
      <c r="U4494" s="1">
        <v>15.152034</v>
      </c>
      <c r="V4494" s="1">
        <v>32.040573999999999</v>
      </c>
      <c r="W4494" s="1">
        <v>234.75056000000001</v>
      </c>
      <c r="X4494" s="8">
        <v>0</v>
      </c>
    </row>
    <row r="4495" spans="1:24" x14ac:dyDescent="0.25">
      <c r="A4495">
        <v>4493</v>
      </c>
      <c r="B4495">
        <v>840.98618699999997</v>
      </c>
      <c r="C4495">
        <v>1.9475389999999999</v>
      </c>
      <c r="D4495">
        <v>41.262749999999997</v>
      </c>
      <c r="E4495">
        <v>110.756021</v>
      </c>
      <c r="F4495">
        <v>37.914327999999998</v>
      </c>
      <c r="G4495">
        <v>8.3735730000000004</v>
      </c>
      <c r="H4495" s="2">
        <v>54.208747000000002</v>
      </c>
      <c r="I4495" s="1">
        <v>1.1456440000000001</v>
      </c>
      <c r="J4495" s="5">
        <v>5.9928415300528197</v>
      </c>
      <c r="K4495" s="1">
        <v>19.724748999999999</v>
      </c>
      <c r="L4495" s="1">
        <v>68.266643999999999</v>
      </c>
      <c r="M4495" s="1">
        <v>5.5193519999999996</v>
      </c>
      <c r="N4495" s="1">
        <v>178.95086499999999</v>
      </c>
      <c r="O4495" s="1">
        <v>113.995352</v>
      </c>
      <c r="P4495" s="1">
        <v>206.42491000000001</v>
      </c>
      <c r="Q4495" s="1">
        <v>6.8121049999999999</v>
      </c>
      <c r="R4495" s="1">
        <v>73.020263</v>
      </c>
      <c r="S4495" s="1">
        <v>10.748704</v>
      </c>
      <c r="T4495" s="1">
        <v>102</v>
      </c>
      <c r="U4495" s="1">
        <v>14.349487999999999</v>
      </c>
      <c r="V4495" s="1">
        <v>35.056741000000002</v>
      </c>
      <c r="W4495" s="1">
        <v>249.37979000000001</v>
      </c>
      <c r="X4495" s="8">
        <v>9.9814371383536403E-3</v>
      </c>
    </row>
    <row r="4496" spans="1:24" x14ac:dyDescent="0.25">
      <c r="A4496">
        <v>4494</v>
      </c>
      <c r="B4496">
        <v>868.91932699999995</v>
      </c>
      <c r="C4496">
        <v>2.2559469999999999</v>
      </c>
      <c r="D4496">
        <v>49.706077999999998</v>
      </c>
      <c r="E4496">
        <v>106.502397</v>
      </c>
      <c r="F4496">
        <v>33.658309000000003</v>
      </c>
      <c r="G4496">
        <v>10.585429</v>
      </c>
      <c r="H4496" s="2">
        <v>57.947940000000003</v>
      </c>
      <c r="I4496" s="1">
        <v>1.2002010000000001</v>
      </c>
      <c r="J4496" s="5">
        <v>5.3750680744706099</v>
      </c>
      <c r="K4496" s="1">
        <v>26.660325999999998</v>
      </c>
      <c r="L4496" s="1">
        <v>69.947907000000001</v>
      </c>
      <c r="M4496" s="1">
        <v>10.64742</v>
      </c>
      <c r="N4496" s="1">
        <v>188.29217399999999</v>
      </c>
      <c r="O4496" s="1">
        <v>125.223961</v>
      </c>
      <c r="P4496" s="1">
        <v>211.18656099999998</v>
      </c>
      <c r="Q4496" s="1">
        <v>10.519307</v>
      </c>
      <c r="R4496" s="1">
        <v>72.842793999999998</v>
      </c>
      <c r="S4496" s="1">
        <v>10.669384000000001</v>
      </c>
      <c r="T4496" s="1">
        <v>129</v>
      </c>
      <c r="U4496" s="1">
        <v>15.243706</v>
      </c>
      <c r="V4496" s="1">
        <v>34.456192000000001</v>
      </c>
      <c r="W4496" s="1">
        <v>283.37643000000003</v>
      </c>
      <c r="X4496" s="8">
        <v>3.4614257348950787E-2</v>
      </c>
    </row>
    <row r="4497" spans="1:24" x14ac:dyDescent="0.25">
      <c r="A4497">
        <v>4495</v>
      </c>
      <c r="B4497">
        <v>920.10168299999998</v>
      </c>
      <c r="C4497">
        <v>2.6418080000000002</v>
      </c>
      <c r="D4497">
        <v>55.091301999999999</v>
      </c>
      <c r="E4497">
        <v>105.694294</v>
      </c>
      <c r="F4497">
        <v>13.00135</v>
      </c>
      <c r="G4497">
        <v>13.626367999999999</v>
      </c>
      <c r="H4497" s="2">
        <v>76.960708999999994</v>
      </c>
      <c r="I4497" s="1">
        <v>2.8696640000000002</v>
      </c>
      <c r="J4497" s="5">
        <v>5.3909974993002798</v>
      </c>
      <c r="K4497" s="1">
        <v>38.988754</v>
      </c>
      <c r="L4497" s="1">
        <v>83.209761999999998</v>
      </c>
      <c r="M4497" s="1">
        <v>22.178989000000001</v>
      </c>
      <c r="N4497" s="1">
        <v>213.55970099999999</v>
      </c>
      <c r="O4497" s="1">
        <v>149.75020000000001</v>
      </c>
      <c r="P4497" s="1">
        <v>223.225639</v>
      </c>
      <c r="Q4497" s="1">
        <v>17.614471999999999</v>
      </c>
      <c r="R4497" s="1">
        <v>74.570171999999999</v>
      </c>
      <c r="S4497" s="1">
        <v>10.929708</v>
      </c>
      <c r="T4497" s="1">
        <v>144</v>
      </c>
      <c r="U4497" s="1">
        <v>23.952570999999999</v>
      </c>
      <c r="V4497" s="1">
        <v>34.963568000000002</v>
      </c>
      <c r="W4497" s="1">
        <v>334.53174899999999</v>
      </c>
      <c r="X4497" s="8">
        <v>7.2308951976782082E-2</v>
      </c>
    </row>
    <row r="4498" spans="1:24" x14ac:dyDescent="0.25">
      <c r="A4498">
        <v>4496</v>
      </c>
      <c r="B4498">
        <v>985.36318400000005</v>
      </c>
      <c r="C4498">
        <v>2.814479</v>
      </c>
      <c r="D4498">
        <v>74.049726000000007</v>
      </c>
      <c r="E4498">
        <v>116.23651599999999</v>
      </c>
      <c r="F4498">
        <v>-10.761422</v>
      </c>
      <c r="G4498">
        <v>16.338691000000001</v>
      </c>
      <c r="H4498" s="2">
        <v>93.521176999999994</v>
      </c>
      <c r="I4498" s="1">
        <v>4.3177729999999999</v>
      </c>
      <c r="J4498" s="5">
        <v>5.1766296193381995</v>
      </c>
      <c r="K4498" s="1">
        <v>46.030939000000004</v>
      </c>
      <c r="L4498" s="1">
        <v>117.412059</v>
      </c>
      <c r="M4498" s="1">
        <v>32.766015000000003</v>
      </c>
      <c r="N4498" s="1">
        <v>227.065437</v>
      </c>
      <c r="O4498" s="1">
        <v>174.91371599999999</v>
      </c>
      <c r="P4498" s="1">
        <v>258.432278</v>
      </c>
      <c r="Q4498" s="1">
        <v>21.854272000000002</v>
      </c>
      <c r="R4498" s="1">
        <v>81.099894000000006</v>
      </c>
      <c r="S4498" s="1">
        <v>11.539599000000001</v>
      </c>
      <c r="T4498" s="1">
        <v>157</v>
      </c>
      <c r="U4498" s="1">
        <v>28.073136000000002</v>
      </c>
      <c r="V4498" s="1">
        <v>34.607627000000001</v>
      </c>
      <c r="W4498" s="1">
        <v>384.08253000000002</v>
      </c>
      <c r="X4498" s="8">
        <v>0.1199685580991202</v>
      </c>
    </row>
    <row r="4499" spans="1:24" x14ac:dyDescent="0.25">
      <c r="A4499">
        <v>4497</v>
      </c>
      <c r="B4499">
        <v>1039.135264</v>
      </c>
      <c r="C4499">
        <v>3.4408590000000001</v>
      </c>
      <c r="D4499">
        <v>40.972588000000002</v>
      </c>
      <c r="E4499">
        <v>124.469758</v>
      </c>
      <c r="F4499">
        <v>-15.398902</v>
      </c>
      <c r="G4499">
        <v>15.604281</v>
      </c>
      <c r="H4499" s="2">
        <v>101.243047</v>
      </c>
      <c r="I4499" s="1">
        <v>4.7551079999999999</v>
      </c>
      <c r="J4499" s="5">
        <v>6.1202556265634396</v>
      </c>
      <c r="K4499" s="1">
        <v>46.844171000000003</v>
      </c>
      <c r="L4499" s="1">
        <v>153.15282300000001</v>
      </c>
      <c r="M4499" s="1">
        <v>33.293850999999997</v>
      </c>
      <c r="N4499" s="1">
        <v>254.18631300000001</v>
      </c>
      <c r="O4499" s="1">
        <v>196.72330599999998</v>
      </c>
      <c r="P4499" s="1">
        <v>300.51555999999999</v>
      </c>
      <c r="Q4499" s="1">
        <v>21.475317</v>
      </c>
      <c r="R4499" s="1">
        <v>90.847450000000009</v>
      </c>
      <c r="S4499" s="1">
        <v>11.83717</v>
      </c>
      <c r="T4499" s="1">
        <v>180</v>
      </c>
      <c r="U4499" s="1">
        <v>25.902260999999999</v>
      </c>
      <c r="V4499" s="1">
        <v>34.583449999999999</v>
      </c>
      <c r="W4499" s="1">
        <v>423.13850500000001</v>
      </c>
      <c r="X4499" s="8">
        <v>0.16251163890179121</v>
      </c>
    </row>
    <row r="4500" spans="1:24" x14ac:dyDescent="0.25">
      <c r="A4500">
        <v>4498</v>
      </c>
      <c r="B4500">
        <v>1076.8704270000001</v>
      </c>
      <c r="C4500">
        <v>3.832595</v>
      </c>
      <c r="D4500">
        <v>50.326064000000002</v>
      </c>
      <c r="E4500">
        <v>129.0823</v>
      </c>
      <c r="F4500">
        <v>-17.241344999999999</v>
      </c>
      <c r="G4500">
        <v>17.35303</v>
      </c>
      <c r="H4500" s="2">
        <v>107.88242200000001</v>
      </c>
      <c r="I4500" s="1">
        <v>5.4506019999999999</v>
      </c>
      <c r="J4500" s="5">
        <v>6.5151681022543899</v>
      </c>
      <c r="K4500" s="1">
        <v>46.091169999999998</v>
      </c>
      <c r="L4500" s="1">
        <v>168.81026400000002</v>
      </c>
      <c r="M4500" s="1">
        <v>30.321321999999999</v>
      </c>
      <c r="N4500" s="1">
        <v>326.07942700000001</v>
      </c>
      <c r="O4500" s="1">
        <v>209.48876999999999</v>
      </c>
      <c r="P4500" s="1">
        <v>331.31571600000001</v>
      </c>
      <c r="Q4500" s="1">
        <v>20.603097999999999</v>
      </c>
      <c r="R4500" s="1">
        <v>97.401672000000005</v>
      </c>
      <c r="S4500" s="1">
        <v>12.187037</v>
      </c>
      <c r="T4500" s="1">
        <v>186</v>
      </c>
      <c r="U4500" s="1">
        <v>29.59376</v>
      </c>
      <c r="V4500" s="1">
        <v>34.654414000000003</v>
      </c>
      <c r="W4500" s="1">
        <v>449.17587200000003</v>
      </c>
      <c r="X4500" s="8">
        <v>0.22166036818566201</v>
      </c>
    </row>
    <row r="4501" spans="1:24" x14ac:dyDescent="0.25">
      <c r="A4501">
        <v>4499</v>
      </c>
      <c r="B4501">
        <v>1088.358815</v>
      </c>
      <c r="C4501">
        <v>4.0244980000000004</v>
      </c>
      <c r="D4501">
        <v>54.950270000000003</v>
      </c>
      <c r="E4501">
        <v>135.62029699999999</v>
      </c>
      <c r="F4501">
        <v>-7.981751</v>
      </c>
      <c r="G4501">
        <v>18.136099000000002</v>
      </c>
      <c r="H4501" s="2">
        <v>119.54450799999999</v>
      </c>
      <c r="I4501" s="1">
        <v>4.7870400000000002</v>
      </c>
      <c r="J4501" s="5">
        <v>6.3290395480143999</v>
      </c>
      <c r="K4501" s="1">
        <v>38.126793999999997</v>
      </c>
      <c r="L4501" s="1">
        <v>174.28687400000001</v>
      </c>
      <c r="M4501" s="1">
        <v>28.930019000000001</v>
      </c>
      <c r="N4501" s="1">
        <v>353.94063399999999</v>
      </c>
      <c r="O4501" s="1">
        <v>214.71135099999998</v>
      </c>
      <c r="P4501" s="1">
        <v>350.986107</v>
      </c>
      <c r="Q4501" s="1">
        <v>20.29053</v>
      </c>
      <c r="R4501" s="1">
        <v>100.396192</v>
      </c>
      <c r="S4501" s="1">
        <v>12.423635000000001</v>
      </c>
      <c r="T4501" s="1">
        <v>159</v>
      </c>
      <c r="U4501" s="1">
        <v>33.796849999999999</v>
      </c>
      <c r="V4501" s="1">
        <v>34.685124000000002</v>
      </c>
      <c r="W4501" s="1">
        <v>455.51853299999999</v>
      </c>
      <c r="X4501" s="8">
        <v>0.2267446820772499</v>
      </c>
    </row>
    <row r="4502" spans="1:24" x14ac:dyDescent="0.25">
      <c r="A4502">
        <v>4500</v>
      </c>
      <c r="B4502">
        <v>1063.125759</v>
      </c>
      <c r="C4502">
        <v>3.7827380000000002</v>
      </c>
      <c r="D4502">
        <v>54.835211000000001</v>
      </c>
      <c r="E4502">
        <v>145.80352199999999</v>
      </c>
      <c r="F4502">
        <v>19.779422</v>
      </c>
      <c r="G4502">
        <v>18.79513</v>
      </c>
      <c r="H4502" s="2">
        <v>127.06838500000001</v>
      </c>
      <c r="I4502" s="1">
        <v>3.725832</v>
      </c>
      <c r="J4502" s="5">
        <v>6.6266666666779201</v>
      </c>
      <c r="K4502" s="1">
        <v>29.103427</v>
      </c>
      <c r="L4502" s="1">
        <v>176.46049599999998</v>
      </c>
      <c r="M4502" s="1">
        <v>26.577110999999999</v>
      </c>
      <c r="N4502" s="1">
        <v>298.00802499999998</v>
      </c>
      <c r="O4502" s="1">
        <v>220.638688</v>
      </c>
      <c r="P4502" s="1">
        <v>357.19517300000001</v>
      </c>
      <c r="Q4502" s="1">
        <v>20.080995999999999</v>
      </c>
      <c r="R4502" s="1">
        <v>99.993770999999995</v>
      </c>
      <c r="S4502" s="1">
        <v>12.418352000000001</v>
      </c>
      <c r="T4502" s="1">
        <v>192</v>
      </c>
      <c r="U4502" s="1">
        <v>33.787377999999997</v>
      </c>
      <c r="V4502" s="1">
        <v>42.201030000000003</v>
      </c>
      <c r="W4502" s="1">
        <v>457.26874699999996</v>
      </c>
      <c r="X4502" s="8">
        <v>0.23815297663385851</v>
      </c>
    </row>
    <row r="4503" spans="1:24" x14ac:dyDescent="0.25">
      <c r="A4503">
        <v>4501</v>
      </c>
      <c r="B4503">
        <v>1064.1051010000001</v>
      </c>
      <c r="C4503">
        <v>3.0561780000000001</v>
      </c>
      <c r="D4503">
        <v>55.095238000000002</v>
      </c>
      <c r="E4503">
        <v>189.791268</v>
      </c>
      <c r="F4503">
        <v>33.907026000000002</v>
      </c>
      <c r="G4503">
        <v>18.932466999999999</v>
      </c>
      <c r="H4503" s="2">
        <v>123.784103</v>
      </c>
      <c r="I4503" s="1">
        <v>3.3657219999999999</v>
      </c>
      <c r="J4503" s="5">
        <v>6.7799999999988305</v>
      </c>
      <c r="K4503" s="1">
        <v>27.815668000000002</v>
      </c>
      <c r="L4503" s="1">
        <v>177.62996199999998</v>
      </c>
      <c r="M4503" s="1">
        <v>24.661617</v>
      </c>
      <c r="N4503" s="1">
        <v>245.71995999999999</v>
      </c>
      <c r="O4503" s="1">
        <v>223.80177900000001</v>
      </c>
      <c r="P4503" s="1">
        <v>358.17990399999996</v>
      </c>
      <c r="Q4503" s="1">
        <v>20.127817</v>
      </c>
      <c r="R4503" s="1">
        <v>98.798670999999999</v>
      </c>
      <c r="S4503" s="1">
        <v>12.73204</v>
      </c>
      <c r="T4503" s="1">
        <v>171</v>
      </c>
      <c r="U4503" s="1">
        <v>34.398947</v>
      </c>
      <c r="V4503" s="1">
        <v>44.101123000000001</v>
      </c>
      <c r="W4503" s="1">
        <v>467.75515299999995</v>
      </c>
      <c r="X4503" s="8">
        <v>0.19622638047961979</v>
      </c>
    </row>
    <row r="4504" spans="1:24" x14ac:dyDescent="0.25">
      <c r="A4504">
        <v>4502</v>
      </c>
      <c r="B4504">
        <v>1084.6012000000001</v>
      </c>
      <c r="C4504">
        <v>3.1719949999999999</v>
      </c>
      <c r="D4504">
        <v>55.523446999999997</v>
      </c>
      <c r="E4504">
        <v>172.35744199999999</v>
      </c>
      <c r="F4504">
        <v>40.713490999999998</v>
      </c>
      <c r="G4504">
        <v>16.230329999999999</v>
      </c>
      <c r="H4504" s="2">
        <v>117.423249</v>
      </c>
      <c r="I4504" s="1">
        <v>3.329002</v>
      </c>
      <c r="J4504" s="5">
        <v>6.6033333333325501</v>
      </c>
      <c r="K4504" s="1">
        <v>28.595463000000002</v>
      </c>
      <c r="L4504" s="1">
        <v>180.46451100000002</v>
      </c>
      <c r="M4504" s="1">
        <v>26.295209</v>
      </c>
      <c r="N4504" s="1">
        <v>263.122793</v>
      </c>
      <c r="O4504" s="1">
        <v>225.96033199999999</v>
      </c>
      <c r="P4504" s="1">
        <v>361.45586300000002</v>
      </c>
      <c r="Q4504" s="1">
        <v>19.933582999999999</v>
      </c>
      <c r="R4504" s="1">
        <v>99.916128</v>
      </c>
      <c r="S4504" s="1">
        <v>13.690504000000001</v>
      </c>
      <c r="T4504" s="1">
        <v>159</v>
      </c>
      <c r="U4504" s="1">
        <v>32.490667999999999</v>
      </c>
      <c r="V4504" s="1">
        <v>43.020857999999997</v>
      </c>
      <c r="W4504" s="1">
        <v>472.01356899999996</v>
      </c>
      <c r="X4504" s="8">
        <v>0.22960434811463579</v>
      </c>
    </row>
    <row r="4505" spans="1:24" x14ac:dyDescent="0.25">
      <c r="A4505">
        <v>4503</v>
      </c>
      <c r="B4505">
        <v>1066.6415039999999</v>
      </c>
      <c r="C4505">
        <v>3.3587530000000001</v>
      </c>
      <c r="D4505">
        <v>73.492553999999998</v>
      </c>
      <c r="E4505">
        <v>134.601742</v>
      </c>
      <c r="F4505">
        <v>57.347726000000002</v>
      </c>
      <c r="G4505">
        <v>12.341669</v>
      </c>
      <c r="H4505" s="2">
        <v>109.465407</v>
      </c>
      <c r="I4505" s="1">
        <v>3.082627</v>
      </c>
      <c r="J4505" s="5">
        <v>6.6000000000058199</v>
      </c>
      <c r="K4505" s="1">
        <v>27.886293999999999</v>
      </c>
      <c r="L4505" s="1">
        <v>170.02310800000001</v>
      </c>
      <c r="M4505" s="1">
        <v>28.044232999999998</v>
      </c>
      <c r="N4505" s="1">
        <v>307.56318299999998</v>
      </c>
      <c r="O4505" s="1">
        <v>224.42388299999999</v>
      </c>
      <c r="P4505" s="1">
        <v>353.74248399999999</v>
      </c>
      <c r="Q4505" s="1">
        <v>15.299034000000001</v>
      </c>
      <c r="R4505" s="1">
        <v>98.465959999999995</v>
      </c>
      <c r="S4505" s="1">
        <v>12.9901</v>
      </c>
      <c r="T4505" s="1">
        <v>154</v>
      </c>
      <c r="U4505" s="1">
        <v>35.856344</v>
      </c>
      <c r="V4505" s="1">
        <v>41.594510999999997</v>
      </c>
      <c r="W4505" s="1">
        <v>465.023416</v>
      </c>
      <c r="X4505" s="8">
        <v>0.2388971663361846</v>
      </c>
    </row>
    <row r="4506" spans="1:24" x14ac:dyDescent="0.25">
      <c r="A4506">
        <v>4504</v>
      </c>
      <c r="B4506">
        <v>1023.201955</v>
      </c>
      <c r="C4506">
        <v>3.5111699999999999</v>
      </c>
      <c r="D4506">
        <v>40.653081</v>
      </c>
      <c r="E4506">
        <v>102.65393400000001</v>
      </c>
      <c r="F4506">
        <v>67.584085000000002</v>
      </c>
      <c r="G4506">
        <v>9.8684809999999992</v>
      </c>
      <c r="H4506" s="2">
        <v>103.697081</v>
      </c>
      <c r="I4506" s="1">
        <v>2.6989359999999998</v>
      </c>
      <c r="J4506" s="5">
        <v>6.51999999998952</v>
      </c>
      <c r="K4506" s="1">
        <v>23.939494</v>
      </c>
      <c r="L4506" s="1">
        <v>145.71753200000001</v>
      </c>
      <c r="M4506" s="1">
        <v>23.694564</v>
      </c>
      <c r="N4506" s="1">
        <v>276.602486</v>
      </c>
      <c r="O4506" s="1">
        <v>214.78647799999999</v>
      </c>
      <c r="P4506" s="1">
        <v>334.67353500000002</v>
      </c>
      <c r="Q4506" s="1">
        <v>9.5459770000000006</v>
      </c>
      <c r="R4506" s="1">
        <v>94.196617000000003</v>
      </c>
      <c r="S4506" s="1">
        <v>12.259622999999999</v>
      </c>
      <c r="T4506" s="1">
        <v>135</v>
      </c>
      <c r="U4506" s="1">
        <v>20.704974</v>
      </c>
      <c r="V4506" s="1">
        <v>39.139198999999998</v>
      </c>
      <c r="W4506" s="1">
        <v>434.04749600000002</v>
      </c>
      <c r="X4506" s="8">
        <v>0.17885477725323459</v>
      </c>
    </row>
    <row r="4507" spans="1:24" x14ac:dyDescent="0.25">
      <c r="A4507">
        <v>4505</v>
      </c>
      <c r="B4507">
        <v>976.297641</v>
      </c>
      <c r="C4507">
        <v>3.0921129999999999</v>
      </c>
      <c r="D4507">
        <v>50.383808999999999</v>
      </c>
      <c r="E4507">
        <v>89.058166999999997</v>
      </c>
      <c r="F4507">
        <v>62.748145000000001</v>
      </c>
      <c r="G4507">
        <v>8.2029379999999996</v>
      </c>
      <c r="H4507" s="2">
        <v>101.54979299999999</v>
      </c>
      <c r="I4507" s="1">
        <v>1.8784780000000001</v>
      </c>
      <c r="J4507" s="5">
        <v>6.0353005464421496</v>
      </c>
      <c r="K4507" s="1">
        <v>17.866375000000001</v>
      </c>
      <c r="L4507" s="1">
        <v>128.31564600000002</v>
      </c>
      <c r="M4507" s="1">
        <v>21.101222</v>
      </c>
      <c r="N4507" s="1">
        <v>299.44198399999999</v>
      </c>
      <c r="O4507" s="1">
        <v>185.57160499999998</v>
      </c>
      <c r="P4507" s="1">
        <v>309.43017600000002</v>
      </c>
      <c r="Q4507" s="1">
        <v>7.2823739999999999</v>
      </c>
      <c r="R4507" s="1">
        <v>90.641565</v>
      </c>
      <c r="S4507" s="1">
        <v>12.124677999999999</v>
      </c>
      <c r="T4507" s="1">
        <v>129</v>
      </c>
      <c r="U4507" s="1">
        <v>23.004826999999999</v>
      </c>
      <c r="V4507" s="1">
        <v>36.820397999999997</v>
      </c>
      <c r="W4507" s="1">
        <v>382.217108</v>
      </c>
      <c r="X4507" s="8">
        <v>0.22098920395799701</v>
      </c>
    </row>
    <row r="4508" spans="1:24" x14ac:dyDescent="0.25">
      <c r="A4508">
        <v>4506</v>
      </c>
      <c r="B4508">
        <v>934.22647600000005</v>
      </c>
      <c r="C4508">
        <v>2.5940059999999998</v>
      </c>
      <c r="D4508">
        <v>55.200681000000003</v>
      </c>
      <c r="E4508">
        <v>82.323616000000001</v>
      </c>
      <c r="F4508">
        <v>57.689</v>
      </c>
      <c r="G4508">
        <v>8.3439709999999998</v>
      </c>
      <c r="H4508" s="2">
        <v>89.914366999999999</v>
      </c>
      <c r="I4508" s="1">
        <v>1.1903999999999999</v>
      </c>
      <c r="J4508" s="5">
        <v>5.8190497360483198</v>
      </c>
      <c r="K4508" s="1">
        <v>13.384468</v>
      </c>
      <c r="L4508" s="1">
        <v>119.34247099999999</v>
      </c>
      <c r="M4508" s="1">
        <v>18.118437</v>
      </c>
      <c r="N4508" s="1">
        <v>313.92101200000002</v>
      </c>
      <c r="O4508" s="1">
        <v>145.81664899999998</v>
      </c>
      <c r="P4508" s="1">
        <v>284.43107799999996</v>
      </c>
      <c r="Q4508" s="1">
        <v>6.9900529999999996</v>
      </c>
      <c r="R4508" s="1">
        <v>87.68816799999999</v>
      </c>
      <c r="S4508" s="1">
        <v>12.089123000000001</v>
      </c>
      <c r="T4508" s="1">
        <v>131</v>
      </c>
      <c r="U4508" s="1">
        <v>24.083347</v>
      </c>
      <c r="V4508" s="1">
        <v>35.610461000000001</v>
      </c>
      <c r="W4508" s="1">
        <v>328.89312999999999</v>
      </c>
      <c r="X4508" s="8">
        <v>0.22241766863546231</v>
      </c>
    </row>
    <row r="4509" spans="1:24" x14ac:dyDescent="0.25">
      <c r="A4509">
        <v>4507</v>
      </c>
      <c r="B4509">
        <v>896.14790800000003</v>
      </c>
      <c r="C4509">
        <v>2.4875280000000002</v>
      </c>
      <c r="D4509">
        <v>54.817214</v>
      </c>
      <c r="E4509">
        <v>78.237166000000002</v>
      </c>
      <c r="F4509">
        <v>60.287272999999999</v>
      </c>
      <c r="G4509">
        <v>7.7809650000000001</v>
      </c>
      <c r="H4509" s="2">
        <v>67.561887999999996</v>
      </c>
      <c r="I4509" s="1">
        <v>1.057415</v>
      </c>
      <c r="J4509" s="5">
        <v>6.11898305085196</v>
      </c>
      <c r="K4509" s="1">
        <v>11.260724</v>
      </c>
      <c r="L4509" s="1">
        <v>113.33082899999999</v>
      </c>
      <c r="M4509" s="1">
        <v>8.2144840000000006</v>
      </c>
      <c r="N4509" s="1">
        <v>223.76195200000001</v>
      </c>
      <c r="O4509" s="1">
        <v>124.25941599999999</v>
      </c>
      <c r="P4509" s="1">
        <v>273.25599499999998</v>
      </c>
      <c r="Q4509" s="1">
        <v>7.1890340000000004</v>
      </c>
      <c r="R4509" s="1">
        <v>84.422754999999995</v>
      </c>
      <c r="S4509" s="1">
        <v>12.139806</v>
      </c>
      <c r="T4509" s="1">
        <v>121</v>
      </c>
      <c r="U4509" s="1">
        <v>23.858374999999999</v>
      </c>
      <c r="V4509" s="1">
        <v>35.092328999999999</v>
      </c>
      <c r="W4509" s="1">
        <v>282.39928299999997</v>
      </c>
      <c r="X4509" s="8">
        <v>0.113575036526589</v>
      </c>
    </row>
    <row r="4510" spans="1:24" x14ac:dyDescent="0.25">
      <c r="A4510">
        <v>4508</v>
      </c>
      <c r="B4510">
        <v>858.58205999999996</v>
      </c>
      <c r="C4510">
        <v>1.8074129999999999</v>
      </c>
      <c r="D4510">
        <v>55.295471999999997</v>
      </c>
      <c r="E4510">
        <v>56.729844</v>
      </c>
      <c r="F4510">
        <v>62.092911000000001</v>
      </c>
      <c r="G4510">
        <v>7.7016220000000004</v>
      </c>
      <c r="H4510" s="2">
        <v>52.010795999999999</v>
      </c>
      <c r="I4510" s="1">
        <v>1.027185</v>
      </c>
      <c r="J4510" s="5">
        <v>6.2342622950673103</v>
      </c>
      <c r="K4510" s="1">
        <v>10.706379</v>
      </c>
      <c r="L4510" s="1">
        <v>107.96256099999999</v>
      </c>
      <c r="M4510" s="1">
        <v>3.7497389999999999</v>
      </c>
      <c r="N4510" s="1">
        <v>228.92848799999999</v>
      </c>
      <c r="O4510" s="1">
        <v>113.85988599999999</v>
      </c>
      <c r="P4510" s="1">
        <v>267.35280899999998</v>
      </c>
      <c r="Q4510" s="1">
        <v>7.2288319999999997</v>
      </c>
      <c r="R4510" s="1">
        <v>80.428321999999994</v>
      </c>
      <c r="S4510" s="1">
        <v>11.958109</v>
      </c>
      <c r="T4510" s="1">
        <v>106</v>
      </c>
      <c r="U4510" s="1">
        <v>23.954540000000001</v>
      </c>
      <c r="V4510" s="1">
        <v>42.701154000000002</v>
      </c>
      <c r="W4510" s="1">
        <v>253.063084</v>
      </c>
      <c r="X4510" s="8">
        <v>9.4409620760434215E-2</v>
      </c>
    </row>
    <row r="4511" spans="1:24" x14ac:dyDescent="0.25">
      <c r="A4511">
        <v>4509</v>
      </c>
      <c r="B4511">
        <v>833.30380300000002</v>
      </c>
      <c r="C4511">
        <v>2.3121390000000002</v>
      </c>
      <c r="D4511">
        <v>73.816457</v>
      </c>
      <c r="E4511">
        <v>95.321853000000004</v>
      </c>
      <c r="F4511">
        <v>61.373550999999999</v>
      </c>
      <c r="G4511">
        <v>9.6143370000000008</v>
      </c>
      <c r="H4511" s="2">
        <v>54.584386000000002</v>
      </c>
      <c r="I4511" s="1">
        <v>1.159405</v>
      </c>
      <c r="J4511" s="5">
        <v>5.8774326201819305</v>
      </c>
      <c r="K4511" s="1">
        <v>10.791492</v>
      </c>
      <c r="L4511" s="1">
        <v>98.811780999999996</v>
      </c>
      <c r="M4511" s="1">
        <v>3.641683</v>
      </c>
      <c r="N4511" s="1">
        <v>219.011461</v>
      </c>
      <c r="O4511" s="1">
        <v>103.592496</v>
      </c>
      <c r="P4511" s="1">
        <v>249.58875599999999</v>
      </c>
      <c r="Q4511" s="1">
        <v>7.0713340000000002</v>
      </c>
      <c r="R4511" s="1">
        <v>77.100707</v>
      </c>
      <c r="S4511" s="1">
        <v>11.702901000000001</v>
      </c>
      <c r="T4511" s="1">
        <v>100</v>
      </c>
      <c r="U4511" s="1">
        <v>22.927880999999999</v>
      </c>
      <c r="V4511" s="1">
        <v>32.231175999999998</v>
      </c>
      <c r="W4511" s="1">
        <v>237.62348800000001</v>
      </c>
      <c r="X4511" s="8">
        <v>1.386388927180273E-2</v>
      </c>
    </row>
    <row r="4512" spans="1:24" x14ac:dyDescent="0.25">
      <c r="A4512">
        <v>4510</v>
      </c>
      <c r="B4512">
        <v>824.536562</v>
      </c>
      <c r="C4512">
        <v>2.7134830000000001</v>
      </c>
      <c r="D4512">
        <v>40.569826999999997</v>
      </c>
      <c r="E4512">
        <v>89.673410000000004</v>
      </c>
      <c r="F4512">
        <v>59.236432999999998</v>
      </c>
      <c r="G4512">
        <v>8.9536259999999999</v>
      </c>
      <c r="H4512" s="2">
        <v>52.975270999999999</v>
      </c>
      <c r="I4512" s="1">
        <v>1.2844720000000001</v>
      </c>
      <c r="J4512" s="5">
        <v>5.8589608224428895</v>
      </c>
      <c r="K4512" s="1">
        <v>11.138695</v>
      </c>
      <c r="L4512" s="1">
        <v>88.159092000000001</v>
      </c>
      <c r="M4512" s="1">
        <v>4.1742650000000001</v>
      </c>
      <c r="N4512" s="1">
        <v>241.81492399999999</v>
      </c>
      <c r="O4512" s="1">
        <v>96.373839000000004</v>
      </c>
      <c r="P4512" s="1">
        <v>230.25242399999999</v>
      </c>
      <c r="Q4512" s="1">
        <v>7.1207019999999996</v>
      </c>
      <c r="R4512" s="1">
        <v>75.797015999999999</v>
      </c>
      <c r="S4512" s="1">
        <v>11.707421999999999</v>
      </c>
      <c r="T4512" s="1">
        <v>100</v>
      </c>
      <c r="U4512" s="1">
        <v>21.940683</v>
      </c>
      <c r="V4512" s="1">
        <v>32.231175999999998</v>
      </c>
      <c r="W4512" s="1">
        <v>231.06844599999999</v>
      </c>
      <c r="X4512" s="8">
        <v>0</v>
      </c>
    </row>
    <row r="4513" spans="1:24" x14ac:dyDescent="0.25">
      <c r="A4513">
        <v>4511</v>
      </c>
      <c r="B4513">
        <v>808.81685600000003</v>
      </c>
      <c r="C4513">
        <v>1.8475200000000001</v>
      </c>
      <c r="D4513">
        <v>40.044822000000003</v>
      </c>
      <c r="E4513">
        <v>67.671028000000007</v>
      </c>
      <c r="F4513">
        <v>55.457749</v>
      </c>
      <c r="G4513">
        <v>7.2608629999999996</v>
      </c>
      <c r="H4513" s="2">
        <v>55.074202</v>
      </c>
      <c r="I4513" s="1">
        <v>1.3829990000000001</v>
      </c>
      <c r="J4513" s="5">
        <v>6.01184426229156</v>
      </c>
      <c r="K4513" s="1">
        <v>12.811883000000002</v>
      </c>
      <c r="L4513" s="1">
        <v>82.533346999999992</v>
      </c>
      <c r="M4513" s="1">
        <v>5.6184669999999999</v>
      </c>
      <c r="N4513" s="1">
        <v>204.58330100000001</v>
      </c>
      <c r="O4513" s="1">
        <v>93.580635999999998</v>
      </c>
      <c r="P4513" s="1">
        <v>215.25628</v>
      </c>
      <c r="Q4513" s="1">
        <v>7.8942899999999998</v>
      </c>
      <c r="R4513" s="1">
        <v>75.885548999999997</v>
      </c>
      <c r="S4513" s="1">
        <v>11.455083</v>
      </c>
      <c r="T4513" s="1">
        <v>100</v>
      </c>
      <c r="U4513" s="1">
        <v>23.024099</v>
      </c>
      <c r="V4513" s="1">
        <v>25.012338</v>
      </c>
      <c r="W4513" s="1">
        <v>229.42332999999999</v>
      </c>
      <c r="X4513" s="8">
        <v>0</v>
      </c>
    </row>
    <row r="4514" spans="1:24" x14ac:dyDescent="0.25">
      <c r="A4514">
        <v>4512</v>
      </c>
      <c r="B4514">
        <v>810.26046099999996</v>
      </c>
      <c r="C4514">
        <v>1.2765249999999999</v>
      </c>
      <c r="D4514">
        <v>39.571930000000002</v>
      </c>
      <c r="E4514">
        <v>100.797832</v>
      </c>
      <c r="F4514">
        <v>53.59545</v>
      </c>
      <c r="G4514">
        <v>6.6441210000000002</v>
      </c>
      <c r="H4514" s="2">
        <v>53.577618999999999</v>
      </c>
      <c r="I4514" s="1">
        <v>1.4118200000000001</v>
      </c>
      <c r="J4514" s="5">
        <v>6.3620000000082602</v>
      </c>
      <c r="K4514" s="1">
        <v>14.244281000000001</v>
      </c>
      <c r="L4514" s="1">
        <v>81.637096</v>
      </c>
      <c r="M4514" s="1">
        <v>6.3011559999999998</v>
      </c>
      <c r="N4514" s="1">
        <v>231.60248000000001</v>
      </c>
      <c r="O4514" s="1">
        <v>93.043620000000004</v>
      </c>
      <c r="P4514" s="1">
        <v>211.446045</v>
      </c>
      <c r="Q4514" s="1">
        <v>7.789777</v>
      </c>
      <c r="R4514" s="1">
        <v>76.408822999999998</v>
      </c>
      <c r="S4514" s="1">
        <v>11.384558</v>
      </c>
      <c r="T4514" s="1">
        <v>94</v>
      </c>
      <c r="U4514" s="1">
        <v>20.628050000000002</v>
      </c>
      <c r="V4514" s="1">
        <v>29.864118999999999</v>
      </c>
      <c r="W4514" s="1">
        <v>229.21489200000002</v>
      </c>
      <c r="X4514" s="8">
        <v>0</v>
      </c>
    </row>
    <row r="4515" spans="1:24" x14ac:dyDescent="0.25">
      <c r="A4515">
        <v>4513</v>
      </c>
      <c r="B4515">
        <v>802.26023299999997</v>
      </c>
      <c r="C4515">
        <v>1.1710780000000001</v>
      </c>
      <c r="D4515">
        <v>39.715891999999997</v>
      </c>
      <c r="E4515">
        <v>91.441997999999998</v>
      </c>
      <c r="F4515">
        <v>52.326385000000002</v>
      </c>
      <c r="G4515">
        <v>7.4046890000000003</v>
      </c>
      <c r="H4515" s="2">
        <v>55.423650000000002</v>
      </c>
      <c r="I4515" s="1">
        <v>1.3815390000000001</v>
      </c>
      <c r="J4515" s="5">
        <v>6.4455000000016298</v>
      </c>
      <c r="K4515" s="1">
        <v>13.907131</v>
      </c>
      <c r="L4515" s="1">
        <v>82.301546000000002</v>
      </c>
      <c r="M4515" s="1">
        <v>6.3071339999999996</v>
      </c>
      <c r="N4515" s="1">
        <v>238.648214</v>
      </c>
      <c r="O4515" s="1">
        <v>92.332177999999999</v>
      </c>
      <c r="P4515" s="1">
        <v>211.999415</v>
      </c>
      <c r="Q4515" s="1">
        <v>7.2997930000000002</v>
      </c>
      <c r="R4515" s="1">
        <v>76.606098000000003</v>
      </c>
      <c r="S4515" s="1">
        <v>11.273782000000001</v>
      </c>
      <c r="T4515" s="1">
        <v>102</v>
      </c>
      <c r="U4515" s="1">
        <v>22.381551000000002</v>
      </c>
      <c r="V4515" s="1">
        <v>41.815330000000003</v>
      </c>
      <c r="W4515" s="1">
        <v>230.13799800000001</v>
      </c>
      <c r="X4515" s="8">
        <v>0</v>
      </c>
    </row>
    <row r="4516" spans="1:24" x14ac:dyDescent="0.25">
      <c r="A4516">
        <v>4514</v>
      </c>
      <c r="B4516">
        <v>795.31303400000002</v>
      </c>
      <c r="C4516">
        <v>1.1260669999999999</v>
      </c>
      <c r="D4516">
        <v>39.496735999999999</v>
      </c>
      <c r="E4516">
        <v>86.632237000000003</v>
      </c>
      <c r="F4516">
        <v>50.847996999999999</v>
      </c>
      <c r="G4516">
        <v>9.0060929999999999</v>
      </c>
      <c r="H4516" s="2">
        <v>52.444584999999996</v>
      </c>
      <c r="I4516" s="1">
        <v>1.6824950000000001</v>
      </c>
      <c r="J4516" s="5">
        <v>6.4903389830578799</v>
      </c>
      <c r="K4516" s="1">
        <v>13.491776999999999</v>
      </c>
      <c r="L4516" s="1">
        <v>82.632777000000004</v>
      </c>
      <c r="M4516" s="1">
        <v>6.3018830000000001</v>
      </c>
      <c r="N4516" s="1">
        <v>193.98522199999999</v>
      </c>
      <c r="O4516" s="1">
        <v>91.569750999999997</v>
      </c>
      <c r="P4516" s="1">
        <v>215.43099699999999</v>
      </c>
      <c r="Q4516" s="1">
        <v>7.3837349999999997</v>
      </c>
      <c r="R4516" s="1">
        <v>76.597117999999995</v>
      </c>
      <c r="S4516" s="1">
        <v>11.174965</v>
      </c>
      <c r="T4516" s="1">
        <v>97</v>
      </c>
      <c r="U4516" s="1">
        <v>29.098065999999999</v>
      </c>
      <c r="V4516" s="1">
        <v>24.926366000000002</v>
      </c>
      <c r="W4516" s="1">
        <v>231.61148800000001</v>
      </c>
      <c r="X4516" s="8">
        <v>0</v>
      </c>
    </row>
    <row r="4517" spans="1:24" x14ac:dyDescent="0.25">
      <c r="A4517">
        <v>4515</v>
      </c>
      <c r="B4517">
        <v>792.86885099999995</v>
      </c>
      <c r="C4517">
        <v>1.1187389999999999</v>
      </c>
      <c r="D4517">
        <v>39.003565999999999</v>
      </c>
      <c r="E4517">
        <v>83.967948000000007</v>
      </c>
      <c r="F4517">
        <v>51.982391</v>
      </c>
      <c r="G4517">
        <v>7.3888559999999996</v>
      </c>
      <c r="H4517" s="2">
        <v>53.816276000000002</v>
      </c>
      <c r="I4517" s="1">
        <v>1.5408759999999999</v>
      </c>
      <c r="J4517" s="5">
        <v>6.4485134759597704</v>
      </c>
      <c r="K4517" s="1">
        <v>13.356237</v>
      </c>
      <c r="L4517" s="1">
        <v>80.895082000000002</v>
      </c>
      <c r="M4517" s="1">
        <v>5.7230780000000001</v>
      </c>
      <c r="N4517" s="1">
        <v>209.972926</v>
      </c>
      <c r="O4517" s="1">
        <v>89.380915999999999</v>
      </c>
      <c r="P4517" s="1">
        <v>216.19884500000001</v>
      </c>
      <c r="Q4517" s="1">
        <v>7.4171420000000001</v>
      </c>
      <c r="R4517" s="1">
        <v>76.308131000000003</v>
      </c>
      <c r="S4517" s="1">
        <v>11.167165000000001</v>
      </c>
      <c r="T4517" s="1">
        <v>97</v>
      </c>
      <c r="U4517" s="1">
        <v>16.504163999999999</v>
      </c>
      <c r="V4517" s="1">
        <v>30.391245999999999</v>
      </c>
      <c r="W4517" s="1">
        <v>232.82984500000001</v>
      </c>
      <c r="X4517" s="8">
        <v>0</v>
      </c>
    </row>
    <row r="4518" spans="1:24" x14ac:dyDescent="0.25">
      <c r="A4518">
        <v>4516</v>
      </c>
      <c r="B4518">
        <v>784.39764200000002</v>
      </c>
      <c r="C4518">
        <v>1.1516299999999999</v>
      </c>
      <c r="D4518">
        <v>37.997357999999998</v>
      </c>
      <c r="E4518">
        <v>81.804266999999996</v>
      </c>
      <c r="F4518">
        <v>50.632976999999997</v>
      </c>
      <c r="G4518">
        <v>7.3444799999999999</v>
      </c>
      <c r="H4518" s="2">
        <v>52.563665</v>
      </c>
      <c r="I4518" s="1">
        <v>1.1510339999999999</v>
      </c>
      <c r="J4518" s="5">
        <v>6.3394526257325099</v>
      </c>
      <c r="K4518" s="1">
        <v>14.816280000000001</v>
      </c>
      <c r="L4518" s="1">
        <v>77.768369000000007</v>
      </c>
      <c r="M4518" s="1">
        <v>4.1715910000000003</v>
      </c>
      <c r="N4518" s="1">
        <v>189.515829</v>
      </c>
      <c r="O4518" s="1">
        <v>84.463866999999993</v>
      </c>
      <c r="P4518" s="1">
        <v>209.73876300000001</v>
      </c>
      <c r="Q4518" s="1">
        <v>7.4289849999999999</v>
      </c>
      <c r="R4518" s="1">
        <v>75.492767000000001</v>
      </c>
      <c r="S4518" s="1">
        <v>10.998533999999999</v>
      </c>
      <c r="T4518" s="1">
        <v>99</v>
      </c>
      <c r="U4518" s="1">
        <v>19.914512999999999</v>
      </c>
      <c r="V4518" s="1">
        <v>32.165163999999997</v>
      </c>
      <c r="W4518" s="1">
        <v>237.59285199999999</v>
      </c>
      <c r="X4518" s="8">
        <v>0</v>
      </c>
    </row>
    <row r="4519" spans="1:24" x14ac:dyDescent="0.25">
      <c r="A4519">
        <v>4517</v>
      </c>
      <c r="B4519">
        <v>790.84991600000001</v>
      </c>
      <c r="C4519">
        <v>0.93636799999999998</v>
      </c>
      <c r="D4519">
        <v>42.192248999999997</v>
      </c>
      <c r="E4519">
        <v>86.946612000000002</v>
      </c>
      <c r="F4519">
        <v>48.294106999999997</v>
      </c>
      <c r="G4519">
        <v>8.2546890000000008</v>
      </c>
      <c r="H4519" s="2">
        <v>54.189736000000003</v>
      </c>
      <c r="I4519" s="1">
        <v>1.015531</v>
      </c>
      <c r="J4519" s="5">
        <v>6.0883615819184298</v>
      </c>
      <c r="K4519" s="1">
        <v>17.915491000000003</v>
      </c>
      <c r="L4519" s="1">
        <v>76.041210000000007</v>
      </c>
      <c r="M4519" s="1">
        <v>4.5448829999999996</v>
      </c>
      <c r="N4519" s="1">
        <v>220.29298900000001</v>
      </c>
      <c r="O4519" s="1">
        <v>84.770231999999993</v>
      </c>
      <c r="P4519" s="1">
        <v>201.52855399999999</v>
      </c>
      <c r="Q4519" s="1">
        <v>7.4689800000000002</v>
      </c>
      <c r="R4519" s="1">
        <v>74.648877999999996</v>
      </c>
      <c r="S4519" s="1">
        <v>10.880474</v>
      </c>
      <c r="T4519" s="1">
        <v>100</v>
      </c>
      <c r="U4519" s="1">
        <v>23.113212999999998</v>
      </c>
      <c r="V4519" s="1">
        <v>32.125140000000002</v>
      </c>
      <c r="W4519" s="1">
        <v>249.98376300000001</v>
      </c>
      <c r="X4519" s="8">
        <v>0.1056130968678959</v>
      </c>
    </row>
    <row r="4520" spans="1:24" x14ac:dyDescent="0.25">
      <c r="A4520">
        <v>4518</v>
      </c>
      <c r="B4520">
        <v>814.96885599999996</v>
      </c>
      <c r="C4520">
        <v>1.7557670000000001</v>
      </c>
      <c r="D4520">
        <v>56.194640999999997</v>
      </c>
      <c r="E4520">
        <v>105.823436</v>
      </c>
      <c r="F4520">
        <v>46.588130999999997</v>
      </c>
      <c r="G4520">
        <v>9.1939139999999995</v>
      </c>
      <c r="H4520" s="2">
        <v>60.352898000000003</v>
      </c>
      <c r="I4520" s="1">
        <v>1.065585</v>
      </c>
      <c r="J4520" s="5">
        <v>5.5666666666656903</v>
      </c>
      <c r="K4520" s="1">
        <v>23.375920000000001</v>
      </c>
      <c r="L4520" s="1">
        <v>78.823920000000001</v>
      </c>
      <c r="M4520" s="1">
        <v>10.133260999999999</v>
      </c>
      <c r="N4520" s="1">
        <v>191.11338599999999</v>
      </c>
      <c r="O4520" s="1">
        <v>101.415233</v>
      </c>
      <c r="P4520" s="1">
        <v>210.01727600000001</v>
      </c>
      <c r="Q4520" s="1">
        <v>9.852112</v>
      </c>
      <c r="R4520" s="1">
        <v>74.546332000000007</v>
      </c>
      <c r="S4520" s="1">
        <v>10.856655</v>
      </c>
      <c r="T4520" s="1">
        <v>128</v>
      </c>
      <c r="U4520" s="1">
        <v>22.936741000000001</v>
      </c>
      <c r="V4520" s="1">
        <v>32.066581999999997</v>
      </c>
      <c r="W4520" s="1">
        <v>283.87219399999998</v>
      </c>
      <c r="X4520" s="8">
        <v>0.19047071183999231</v>
      </c>
    </row>
    <row r="4521" spans="1:24" x14ac:dyDescent="0.25">
      <c r="A4521">
        <v>4519</v>
      </c>
      <c r="B4521">
        <v>853.30310699999995</v>
      </c>
      <c r="C4521">
        <v>2.5866009999999999</v>
      </c>
      <c r="D4521">
        <v>68.920238999999995</v>
      </c>
      <c r="E4521">
        <v>123.259264</v>
      </c>
      <c r="F4521">
        <v>41.841889000000002</v>
      </c>
      <c r="G4521">
        <v>13.711045</v>
      </c>
      <c r="H4521" s="2">
        <v>77.306372999999994</v>
      </c>
      <c r="I4521" s="1">
        <v>1.6735519999999999</v>
      </c>
      <c r="J4521" s="5">
        <v>5.3407650273147702</v>
      </c>
      <c r="K4521" s="1">
        <v>28.933180999999998</v>
      </c>
      <c r="L4521" s="1">
        <v>91.516244999999998</v>
      </c>
      <c r="M4521" s="1">
        <v>19.385898000000001</v>
      </c>
      <c r="N4521" s="1">
        <v>211.124627</v>
      </c>
      <c r="O4521" s="1">
        <v>133.37850599999999</v>
      </c>
      <c r="P4521" s="1">
        <v>224.534075</v>
      </c>
      <c r="Q4521" s="1">
        <v>15.759695000000001</v>
      </c>
      <c r="R4521" s="1">
        <v>75.96073899999999</v>
      </c>
      <c r="S4521" s="1">
        <v>11.125310000000001</v>
      </c>
      <c r="T4521" s="1">
        <v>165</v>
      </c>
      <c r="U4521" s="1">
        <v>27.951229000000001</v>
      </c>
      <c r="V4521" s="1">
        <v>32.224806999999998</v>
      </c>
      <c r="W4521" s="1">
        <v>339.86658799999998</v>
      </c>
      <c r="X4521" s="8">
        <v>0.24603487022923279</v>
      </c>
    </row>
    <row r="4522" spans="1:24" x14ac:dyDescent="0.25">
      <c r="A4522">
        <v>4520</v>
      </c>
      <c r="B4522">
        <v>905.63247200000001</v>
      </c>
      <c r="C4522">
        <v>3.276214</v>
      </c>
      <c r="D4522">
        <v>80.955455000000001</v>
      </c>
      <c r="E4522">
        <v>148.17076900000001</v>
      </c>
      <c r="F4522">
        <v>41.073757999999998</v>
      </c>
      <c r="G4522">
        <v>15.221266</v>
      </c>
      <c r="H4522" s="2">
        <v>97.602948999999995</v>
      </c>
      <c r="I4522" s="1">
        <v>2.506751</v>
      </c>
      <c r="J4522" s="5">
        <v>5.4929016393580206</v>
      </c>
      <c r="K4522" s="1">
        <v>30.471100999999997</v>
      </c>
      <c r="L4522" s="1">
        <v>119.77337900000001</v>
      </c>
      <c r="M4522" s="1">
        <v>23.001839</v>
      </c>
      <c r="N4522" s="1">
        <v>233.01879</v>
      </c>
      <c r="O4522" s="1">
        <v>166.271075</v>
      </c>
      <c r="P4522" s="1">
        <v>259.23369000000002</v>
      </c>
      <c r="Q4522" s="1">
        <v>12.979336</v>
      </c>
      <c r="R4522" s="1">
        <v>80.893146999999999</v>
      </c>
      <c r="S4522" s="1">
        <v>11.746187000000001</v>
      </c>
      <c r="T4522" s="1">
        <v>150</v>
      </c>
      <c r="U4522" s="1">
        <v>30.110690000000002</v>
      </c>
      <c r="V4522" s="1">
        <v>32.129126999999997</v>
      </c>
      <c r="W4522" s="1">
        <v>397.19807300000002</v>
      </c>
      <c r="X4522" s="8">
        <v>0.21937841815324161</v>
      </c>
    </row>
    <row r="4523" spans="1:24" x14ac:dyDescent="0.25">
      <c r="A4523">
        <v>4521</v>
      </c>
      <c r="B4523">
        <v>994.69956200000001</v>
      </c>
      <c r="C4523">
        <v>3.5601560000000001</v>
      </c>
      <c r="D4523">
        <v>88.516226000000003</v>
      </c>
      <c r="E4523">
        <v>144.65368100000001</v>
      </c>
      <c r="F4523">
        <v>44.014510000000001</v>
      </c>
      <c r="G4523">
        <v>14.459854</v>
      </c>
      <c r="H4523" s="2">
        <v>107.93129399999999</v>
      </c>
      <c r="I4523" s="1">
        <v>3.0418050000000001</v>
      </c>
      <c r="J4523" s="5">
        <v>5.5621525423775902</v>
      </c>
      <c r="K4523" s="1">
        <v>28.236884</v>
      </c>
      <c r="L4523" s="1">
        <v>151.87238600000001</v>
      </c>
      <c r="M4523" s="1">
        <v>23.529267000000001</v>
      </c>
      <c r="N4523" s="1">
        <v>271.941934</v>
      </c>
      <c r="O4523" s="1">
        <v>188.28776400000001</v>
      </c>
      <c r="P4523" s="1">
        <v>303.63129800000002</v>
      </c>
      <c r="Q4523" s="1">
        <v>8.1933000000000007</v>
      </c>
      <c r="R4523" s="1">
        <v>86.915820999999994</v>
      </c>
      <c r="S4523" s="1">
        <v>12.236485</v>
      </c>
      <c r="T4523" s="1">
        <v>156</v>
      </c>
      <c r="U4523" s="1">
        <v>38.831477</v>
      </c>
      <c r="V4523" s="1">
        <v>32.228191000000002</v>
      </c>
      <c r="W4523" s="1">
        <v>433.57041800000002</v>
      </c>
      <c r="X4523" s="8">
        <v>0.23762602545121991</v>
      </c>
    </row>
    <row r="4524" spans="1:24" x14ac:dyDescent="0.25">
      <c r="A4524">
        <v>4522</v>
      </c>
      <c r="B4524">
        <v>1045.0338770000001</v>
      </c>
      <c r="C4524">
        <v>3.3653300000000002</v>
      </c>
      <c r="D4524">
        <v>91.096301999999994</v>
      </c>
      <c r="E4524">
        <v>180.90868699999999</v>
      </c>
      <c r="F4524">
        <v>45.124811999999999</v>
      </c>
      <c r="G4524">
        <v>14.955828</v>
      </c>
      <c r="H4524" s="2">
        <v>115.79541999999999</v>
      </c>
      <c r="I4524" s="1">
        <v>3.517239</v>
      </c>
      <c r="J4524" s="5">
        <v>5.6016671297402301</v>
      </c>
      <c r="K4524" s="1">
        <v>23.426752</v>
      </c>
      <c r="L4524" s="1">
        <v>168.07666499999999</v>
      </c>
      <c r="M4524" s="1">
        <v>23.944403999999999</v>
      </c>
      <c r="N4524" s="1">
        <v>271.77755300000001</v>
      </c>
      <c r="O4524" s="1">
        <v>198.25779699999998</v>
      </c>
      <c r="P4524" s="1">
        <v>327.36483999999996</v>
      </c>
      <c r="Q4524" s="1">
        <v>8.3423719999999992</v>
      </c>
      <c r="R4524" s="1">
        <v>90.769837999999993</v>
      </c>
      <c r="S4524" s="1">
        <v>12.511938000000001</v>
      </c>
      <c r="T4524" s="1">
        <v>171</v>
      </c>
      <c r="U4524" s="1">
        <v>44.075225000000003</v>
      </c>
      <c r="V4524" s="1">
        <v>32.340955000000001</v>
      </c>
      <c r="W4524" s="1">
        <v>444.31880699999999</v>
      </c>
      <c r="X4524" s="8">
        <v>0.29300615667796742</v>
      </c>
    </row>
    <row r="4525" spans="1:24" x14ac:dyDescent="0.25">
      <c r="A4525">
        <v>4523</v>
      </c>
      <c r="B4525">
        <v>1043.8746550000001</v>
      </c>
      <c r="C4525">
        <v>3.081169</v>
      </c>
      <c r="D4525">
        <v>90.854766999999995</v>
      </c>
      <c r="E4525">
        <v>148.583777</v>
      </c>
      <c r="F4525">
        <v>47.662771999999997</v>
      </c>
      <c r="G4525">
        <v>14.499447999999999</v>
      </c>
      <c r="H4525" s="2">
        <v>118.918888</v>
      </c>
      <c r="I4525" s="1">
        <v>3.4739969999999998</v>
      </c>
      <c r="J4525" s="5">
        <v>6.1071464295673596</v>
      </c>
      <c r="K4525" s="1">
        <v>20.856331000000001</v>
      </c>
      <c r="L4525" s="1">
        <v>170.22413</v>
      </c>
      <c r="M4525" s="1">
        <v>25.313376000000002</v>
      </c>
      <c r="N4525" s="1">
        <v>276.68679500000002</v>
      </c>
      <c r="O4525" s="1">
        <v>203.29057899999998</v>
      </c>
      <c r="P4525" s="1">
        <v>332.58664599999997</v>
      </c>
      <c r="Q4525" s="1">
        <v>9.066262</v>
      </c>
      <c r="R4525" s="1">
        <v>93.411271999999997</v>
      </c>
      <c r="S4525" s="1">
        <v>12.375266999999999</v>
      </c>
      <c r="T4525" s="1">
        <v>164</v>
      </c>
      <c r="U4525" s="1">
        <v>48.07929</v>
      </c>
      <c r="V4525" s="1">
        <v>41.712499999999999</v>
      </c>
      <c r="W4525" s="1">
        <v>449.33502699999997</v>
      </c>
      <c r="X4525" s="8">
        <v>0.2274034552640104</v>
      </c>
    </row>
    <row r="4526" spans="1:24" x14ac:dyDescent="0.25">
      <c r="A4526">
        <v>4524</v>
      </c>
      <c r="B4526">
        <v>1029.135845</v>
      </c>
      <c r="C4526">
        <v>3.3793929999999999</v>
      </c>
      <c r="D4526">
        <v>93.726844</v>
      </c>
      <c r="E4526">
        <v>134.42342199999999</v>
      </c>
      <c r="F4526">
        <v>46.974708</v>
      </c>
      <c r="G4526">
        <v>17.706897000000001</v>
      </c>
      <c r="H4526" s="2">
        <v>119.148989</v>
      </c>
      <c r="I4526" s="1">
        <v>3.1842929999999998</v>
      </c>
      <c r="J4526" s="5">
        <v>5.9515420950338003</v>
      </c>
      <c r="K4526" s="1">
        <v>19.523988000000003</v>
      </c>
      <c r="L4526" s="1">
        <v>170.01250400000001</v>
      </c>
      <c r="M4526" s="1">
        <v>25.437556000000001</v>
      </c>
      <c r="N4526" s="1">
        <v>313.18149399999999</v>
      </c>
      <c r="O4526" s="1">
        <v>210.426447</v>
      </c>
      <c r="P4526" s="1">
        <v>328.05784599999998</v>
      </c>
      <c r="Q4526" s="1">
        <v>8.9734680000000004</v>
      </c>
      <c r="R4526" s="1">
        <v>93.819946999999999</v>
      </c>
      <c r="S4526" s="1">
        <v>12.214743</v>
      </c>
      <c r="T4526" s="1">
        <v>176</v>
      </c>
      <c r="U4526" s="1">
        <v>46.845497000000002</v>
      </c>
      <c r="V4526" s="1">
        <v>24.872933</v>
      </c>
      <c r="W4526" s="1">
        <v>453.27719300000001</v>
      </c>
      <c r="X4526" s="8">
        <v>0.27559509621284989</v>
      </c>
    </row>
    <row r="4527" spans="1:24" x14ac:dyDescent="0.25">
      <c r="A4527">
        <v>4525</v>
      </c>
      <c r="B4527">
        <v>1033.0456509999999</v>
      </c>
      <c r="C4527">
        <v>3.2495880000000001</v>
      </c>
      <c r="D4527">
        <v>96.690381000000002</v>
      </c>
      <c r="E4527">
        <v>136.21473399999999</v>
      </c>
      <c r="F4527">
        <v>51.649673999999997</v>
      </c>
      <c r="G4527">
        <v>18.340427999999999</v>
      </c>
      <c r="H4527" s="2">
        <v>118.226044</v>
      </c>
      <c r="I4527" s="1">
        <v>3.320837</v>
      </c>
      <c r="J4527" s="5">
        <v>5.5072714642883502</v>
      </c>
      <c r="K4527" s="1">
        <v>21.450066</v>
      </c>
      <c r="L4527" s="1">
        <v>169.43746199999998</v>
      </c>
      <c r="M4527" s="1">
        <v>24.164964000000001</v>
      </c>
      <c r="N4527" s="1">
        <v>277.58553999999998</v>
      </c>
      <c r="O4527" s="1">
        <v>220.006946</v>
      </c>
      <c r="P4527" s="1">
        <v>324.696213</v>
      </c>
      <c r="Q4527" s="1">
        <v>8.7287520000000001</v>
      </c>
      <c r="R4527" s="1">
        <v>93.683633999999998</v>
      </c>
      <c r="S4527" s="1">
        <v>12.280657</v>
      </c>
      <c r="T4527" s="1">
        <v>166</v>
      </c>
      <c r="U4527" s="1">
        <v>40.127460999999997</v>
      </c>
      <c r="V4527" s="1">
        <v>31.651201</v>
      </c>
      <c r="W4527" s="1">
        <v>451.81741699999998</v>
      </c>
      <c r="X4527" s="8">
        <v>0.2618638363965034</v>
      </c>
    </row>
    <row r="4528" spans="1:24" x14ac:dyDescent="0.25">
      <c r="A4528">
        <v>4526</v>
      </c>
      <c r="B4528">
        <v>1039.351559</v>
      </c>
      <c r="C4528">
        <v>3.012391</v>
      </c>
      <c r="D4528">
        <v>84.734159000000005</v>
      </c>
      <c r="E4528">
        <v>135.73195100000001</v>
      </c>
      <c r="F4528">
        <v>57.252578999999997</v>
      </c>
      <c r="G4528">
        <v>17.291179</v>
      </c>
      <c r="H4528" s="2">
        <v>115.02977300000001</v>
      </c>
      <c r="I4528" s="1">
        <v>2.8350740000000001</v>
      </c>
      <c r="J4528" s="5">
        <v>5.3798870056489205</v>
      </c>
      <c r="K4528" s="1">
        <v>26.147652000000001</v>
      </c>
      <c r="L4528" s="1">
        <v>168.52149399999999</v>
      </c>
      <c r="M4528" s="1">
        <v>23.279553</v>
      </c>
      <c r="N4528" s="1">
        <v>295.43822699999998</v>
      </c>
      <c r="O4528" s="1">
        <v>224.915459</v>
      </c>
      <c r="P4528" s="1">
        <v>327.25317200000001</v>
      </c>
      <c r="Q4528" s="1">
        <v>8.6826550000000005</v>
      </c>
      <c r="R4528" s="1">
        <v>93.958974999999995</v>
      </c>
      <c r="S4528" s="1">
        <v>12.472211</v>
      </c>
      <c r="T4528" s="1">
        <v>159</v>
      </c>
      <c r="U4528" s="1">
        <v>40.098284999999997</v>
      </c>
      <c r="V4528" s="1">
        <v>34.75667</v>
      </c>
      <c r="W4528" s="1">
        <v>445.52342399999998</v>
      </c>
      <c r="X4528" s="8">
        <v>0.24438796772525309</v>
      </c>
    </row>
    <row r="4529" spans="1:24" x14ac:dyDescent="0.25">
      <c r="A4529">
        <v>4527</v>
      </c>
      <c r="B4529">
        <v>1021.826178</v>
      </c>
      <c r="C4529">
        <v>3.177019</v>
      </c>
      <c r="D4529">
        <v>57.284681999999997</v>
      </c>
      <c r="E4529">
        <v>128.317421</v>
      </c>
      <c r="F4529">
        <v>57.234462999999998</v>
      </c>
      <c r="G4529">
        <v>13.722656000000001</v>
      </c>
      <c r="H4529" s="2">
        <v>104.752566</v>
      </c>
      <c r="I4529" s="1">
        <v>2.4064890000000001</v>
      </c>
      <c r="J4529" s="5">
        <v>5.2228415300487505</v>
      </c>
      <c r="K4529" s="1">
        <v>27.613229</v>
      </c>
      <c r="L4529" s="1">
        <v>155.31686200000001</v>
      </c>
      <c r="M4529" s="1">
        <v>23.666910000000001</v>
      </c>
      <c r="N4529" s="1">
        <v>302.43459200000001</v>
      </c>
      <c r="O4529" s="1">
        <v>216.61039499999998</v>
      </c>
      <c r="P4529" s="1">
        <v>332.63714500000003</v>
      </c>
      <c r="Q4529" s="1">
        <v>8.4577259999999992</v>
      </c>
      <c r="R4529" s="1">
        <v>92.106881000000001</v>
      </c>
      <c r="S4529" s="1">
        <v>12.464741999999999</v>
      </c>
      <c r="T4529" s="1">
        <v>155</v>
      </c>
      <c r="U4529" s="1">
        <v>31.553591999999998</v>
      </c>
      <c r="V4529" s="1">
        <v>34.288488000000001</v>
      </c>
      <c r="W4529" s="1">
        <v>441.166043</v>
      </c>
      <c r="X4529" s="8">
        <v>0.16546382243478219</v>
      </c>
    </row>
    <row r="4530" spans="1:24" x14ac:dyDescent="0.25">
      <c r="A4530">
        <v>4528</v>
      </c>
      <c r="B4530">
        <v>1008.370372</v>
      </c>
      <c r="C4530">
        <v>3.5289100000000002</v>
      </c>
      <c r="D4530">
        <v>38.245212000000002</v>
      </c>
      <c r="E4530">
        <v>114.673526</v>
      </c>
      <c r="F4530">
        <v>41.995465000000003</v>
      </c>
      <c r="G4530">
        <v>19.476158999999999</v>
      </c>
      <c r="H4530" s="2">
        <v>97.128750999999994</v>
      </c>
      <c r="I4530" s="1">
        <v>2.368992</v>
      </c>
      <c r="J4530" s="5">
        <v>5.5616782439610599</v>
      </c>
      <c r="K4530" s="1">
        <v>24.368627</v>
      </c>
      <c r="L4530" s="1">
        <v>129.59857</v>
      </c>
      <c r="M4530" s="1">
        <v>23.749822000000002</v>
      </c>
      <c r="N4530" s="1">
        <v>402.56277599999999</v>
      </c>
      <c r="O4530" s="1">
        <v>196.43757299999999</v>
      </c>
      <c r="P4530" s="1">
        <v>325.25882100000001</v>
      </c>
      <c r="Q4530" s="1">
        <v>8.0720849999999995</v>
      </c>
      <c r="R4530" s="1">
        <v>89.071152000000012</v>
      </c>
      <c r="S4530" s="1">
        <v>12.362879</v>
      </c>
      <c r="T4530" s="1">
        <v>132</v>
      </c>
      <c r="U4530" s="1">
        <v>23.077791999999999</v>
      </c>
      <c r="V4530" s="1">
        <v>32.416103999999997</v>
      </c>
      <c r="W4530" s="1">
        <v>419.62485200000003</v>
      </c>
      <c r="X4530" s="8">
        <v>0.1079493146425352</v>
      </c>
    </row>
    <row r="4531" spans="1:24" x14ac:dyDescent="0.25">
      <c r="A4531">
        <v>4529</v>
      </c>
      <c r="B4531">
        <v>962.94949299999996</v>
      </c>
      <c r="C4531">
        <v>2.684437</v>
      </c>
      <c r="D4531">
        <v>32.797446999999998</v>
      </c>
      <c r="E4531">
        <v>110.618216</v>
      </c>
      <c r="F4531">
        <v>34.571022999999997</v>
      </c>
      <c r="G4531">
        <v>12.316121000000001</v>
      </c>
      <c r="H4531" s="2">
        <v>91.601564999999994</v>
      </c>
      <c r="I4531" s="1">
        <v>1.759301</v>
      </c>
      <c r="J4531" s="5">
        <v>5.9621468926634407</v>
      </c>
      <c r="K4531" s="1">
        <v>16.901886999999999</v>
      </c>
      <c r="L4531" s="1">
        <v>112.371865</v>
      </c>
      <c r="M4531" s="1">
        <v>21.683340000000001</v>
      </c>
      <c r="N4531" s="1">
        <v>296.68117999999998</v>
      </c>
      <c r="O4531" s="1">
        <v>164.38821999999999</v>
      </c>
      <c r="P4531" s="1">
        <v>291.88841100000002</v>
      </c>
      <c r="Q4531" s="1">
        <v>7.4892190000000003</v>
      </c>
      <c r="R4531" s="1">
        <v>86.830387999999999</v>
      </c>
      <c r="S4531" s="1">
        <v>12.377087</v>
      </c>
      <c r="T4531" s="1">
        <v>129</v>
      </c>
      <c r="U4531" s="1">
        <v>26.247357999999998</v>
      </c>
      <c r="V4531" s="1">
        <v>38.224487000000003</v>
      </c>
      <c r="W4531" s="1">
        <v>358.43032299999999</v>
      </c>
      <c r="X4531" s="8">
        <v>7.8477722760074517E-2</v>
      </c>
    </row>
    <row r="4532" spans="1:24" x14ac:dyDescent="0.25">
      <c r="A4532">
        <v>4530</v>
      </c>
      <c r="B4532">
        <v>934.61846300000002</v>
      </c>
      <c r="C4532">
        <v>2.0898210000000002</v>
      </c>
      <c r="D4532">
        <v>32.106949</v>
      </c>
      <c r="E4532">
        <v>62.327044999999998</v>
      </c>
      <c r="F4532">
        <v>29.820527999999999</v>
      </c>
      <c r="G4532">
        <v>9.0209639999999993</v>
      </c>
      <c r="H4532" s="2">
        <v>89.198494999999994</v>
      </c>
      <c r="I4532" s="1">
        <v>1.367402</v>
      </c>
      <c r="J4532" s="5">
        <v>5.6377192982472399</v>
      </c>
      <c r="K4532" s="1">
        <v>11.713474</v>
      </c>
      <c r="L4532" s="1">
        <v>105.98494099999999</v>
      </c>
      <c r="M4532" s="1">
        <v>20.684473000000001</v>
      </c>
      <c r="N4532" s="1">
        <v>337.11489499999999</v>
      </c>
      <c r="O4532" s="1">
        <v>138.221891</v>
      </c>
      <c r="P4532" s="1">
        <v>268.37199900000002</v>
      </c>
      <c r="Q4532" s="1">
        <v>7.2220709999999997</v>
      </c>
      <c r="R4532" s="1">
        <v>85.833000999999996</v>
      </c>
      <c r="S4532" s="1">
        <v>12.404379</v>
      </c>
      <c r="T4532" s="1">
        <v>132</v>
      </c>
      <c r="U4532" s="1">
        <v>17.887414</v>
      </c>
      <c r="V4532" s="1">
        <v>24.334261999999999</v>
      </c>
      <c r="W4532" s="1">
        <v>306.16106400000001</v>
      </c>
      <c r="X4532" s="8">
        <v>7.0675336541902237E-2</v>
      </c>
    </row>
    <row r="4533" spans="1:24" x14ac:dyDescent="0.25">
      <c r="A4533">
        <v>4531</v>
      </c>
      <c r="B4533">
        <v>891.44537500000001</v>
      </c>
      <c r="C4533">
        <v>2.213327</v>
      </c>
      <c r="D4533">
        <v>29.737566999999999</v>
      </c>
      <c r="E4533">
        <v>82.552937999999997</v>
      </c>
      <c r="F4533">
        <v>29.809857000000001</v>
      </c>
      <c r="G4533">
        <v>8.816656</v>
      </c>
      <c r="H4533" s="2">
        <v>60.373306999999997</v>
      </c>
      <c r="I4533" s="1">
        <v>1.146277</v>
      </c>
      <c r="J4533" s="5">
        <v>5.4315789473621408</v>
      </c>
      <c r="K4533" s="1">
        <v>11.504200000000001</v>
      </c>
      <c r="L4533" s="1">
        <v>100.58970199999999</v>
      </c>
      <c r="M4533" s="1">
        <v>10.824168999999999</v>
      </c>
      <c r="N4533" s="1">
        <v>272.30994700000002</v>
      </c>
      <c r="O4533" s="1">
        <v>119.140973</v>
      </c>
      <c r="P4533" s="1">
        <v>262.28194500000001</v>
      </c>
      <c r="Q4533" s="1">
        <v>7.0552989999999998</v>
      </c>
      <c r="R4533" s="1">
        <v>83.531531999999999</v>
      </c>
      <c r="S4533" s="1">
        <v>12.933728</v>
      </c>
      <c r="T4533" s="1">
        <v>111</v>
      </c>
      <c r="U4533" s="1">
        <v>19.126971000000001</v>
      </c>
      <c r="V4533" s="1">
        <v>22.815180000000002</v>
      </c>
      <c r="W4533" s="1">
        <v>268.78953999999999</v>
      </c>
      <c r="X4533" s="8">
        <v>3.2735271173085063E-2</v>
      </c>
    </row>
    <row r="4534" spans="1:24" x14ac:dyDescent="0.25">
      <c r="A4534">
        <v>4532</v>
      </c>
      <c r="B4534">
        <v>864.52086899999995</v>
      </c>
      <c r="C4534">
        <v>2.7567390000000001</v>
      </c>
      <c r="D4534">
        <v>30.729471</v>
      </c>
      <c r="E4534">
        <v>89.286229000000006</v>
      </c>
      <c r="F4534">
        <v>36.134535</v>
      </c>
      <c r="G4534">
        <v>7.945462</v>
      </c>
      <c r="H4534" s="2">
        <v>51.871540000000003</v>
      </c>
      <c r="I4534" s="1">
        <v>1.11894</v>
      </c>
      <c r="J4534" s="5">
        <v>5.5063557628309292</v>
      </c>
      <c r="K4534" s="1">
        <v>12.821853000000001</v>
      </c>
      <c r="L4534" s="1">
        <v>92.816848999999991</v>
      </c>
      <c r="M4534" s="1">
        <v>7.5834799999999998</v>
      </c>
      <c r="N4534" s="1">
        <v>365.138374</v>
      </c>
      <c r="O4534" s="1">
        <v>103.235705</v>
      </c>
      <c r="P4534" s="1">
        <v>251.203686</v>
      </c>
      <c r="Q4534" s="1">
        <v>7.015091</v>
      </c>
      <c r="R4534" s="1">
        <v>80.05637200000001</v>
      </c>
      <c r="S4534" s="1">
        <v>12.742718999999999</v>
      </c>
      <c r="T4534" s="1">
        <v>108</v>
      </c>
      <c r="U4534" s="1">
        <v>21.073487</v>
      </c>
      <c r="V4534" s="1">
        <v>40.205838999999997</v>
      </c>
      <c r="W4534" s="1">
        <v>236.14419099999998</v>
      </c>
      <c r="X4534" s="8">
        <v>2.1333559220514019E-2</v>
      </c>
    </row>
    <row r="4535" spans="1:24" x14ac:dyDescent="0.25">
      <c r="A4535">
        <v>4533</v>
      </c>
      <c r="B4535">
        <v>849.55114500000002</v>
      </c>
      <c r="C4535">
        <v>3.4275850000000001</v>
      </c>
      <c r="D4535">
        <v>33.802559000000002</v>
      </c>
      <c r="E4535">
        <v>88.777139000000005</v>
      </c>
      <c r="F4535">
        <v>47.892713000000001</v>
      </c>
      <c r="G4535">
        <v>7.2881130000000001</v>
      </c>
      <c r="H4535" s="2">
        <v>55.397871000000002</v>
      </c>
      <c r="I4535" s="1">
        <v>1.2425619999999999</v>
      </c>
      <c r="J4535" s="5">
        <v>5.6708827880938699</v>
      </c>
      <c r="K4535" s="1">
        <v>13.600325999999999</v>
      </c>
      <c r="L4535" s="1">
        <v>84.069552000000002</v>
      </c>
      <c r="M4535" s="1">
        <v>7.8361919999999996</v>
      </c>
      <c r="N4535" s="1">
        <v>200.69420099999999</v>
      </c>
      <c r="O4535" s="1">
        <v>98.105935000000002</v>
      </c>
      <c r="P4535" s="1">
        <v>233.554621</v>
      </c>
      <c r="Q4535" s="1">
        <v>7.0522</v>
      </c>
      <c r="R4535" s="1">
        <v>77.896766000000014</v>
      </c>
      <c r="S4535" s="1">
        <v>12.198554</v>
      </c>
      <c r="T4535" s="1">
        <v>106</v>
      </c>
      <c r="U4535" s="1">
        <v>18.897023000000001</v>
      </c>
      <c r="V4535" s="1">
        <v>17.233602000000001</v>
      </c>
      <c r="W4535" s="1">
        <v>226.09300400000001</v>
      </c>
      <c r="X4535" s="8">
        <v>1.258916136100527E-3</v>
      </c>
    </row>
    <row r="4536" spans="1:24" x14ac:dyDescent="0.25">
      <c r="A4536">
        <v>4534</v>
      </c>
      <c r="B4536">
        <v>839.38244399999996</v>
      </c>
      <c r="C4536">
        <v>2.6766380000000001</v>
      </c>
      <c r="D4536">
        <v>38.324666999999998</v>
      </c>
      <c r="E4536">
        <v>43.723562000000001</v>
      </c>
      <c r="F4536">
        <v>50.969701999999998</v>
      </c>
      <c r="G4536">
        <v>7.5825189999999996</v>
      </c>
      <c r="H4536" s="2">
        <v>56.679558999999998</v>
      </c>
      <c r="I4536" s="1">
        <v>1.341205</v>
      </c>
      <c r="J4536" s="5">
        <v>5.9071669071709003</v>
      </c>
      <c r="K4536" s="1">
        <v>15.123430000000001</v>
      </c>
      <c r="L4536" s="1">
        <v>77.066521999999992</v>
      </c>
      <c r="M4536" s="1">
        <v>9.7507990000000007</v>
      </c>
      <c r="N4536" s="1">
        <v>183.52323100000001</v>
      </c>
      <c r="O4536" s="1">
        <v>99.340862999999999</v>
      </c>
      <c r="P4536" s="1">
        <v>226.95020500000001</v>
      </c>
      <c r="Q4536" s="1">
        <v>7.1655239999999996</v>
      </c>
      <c r="R4536" s="1">
        <v>76.982365000000001</v>
      </c>
      <c r="S4536" s="1">
        <v>11.930042</v>
      </c>
      <c r="T4536" s="1">
        <v>102</v>
      </c>
      <c r="U4536" s="1">
        <v>19.586942000000001</v>
      </c>
      <c r="V4536" s="1">
        <v>18.962584</v>
      </c>
      <c r="W4536" s="1">
        <v>222.930767</v>
      </c>
      <c r="X4536" s="8">
        <v>0</v>
      </c>
    </row>
    <row r="4537" spans="1:24" x14ac:dyDescent="0.25">
      <c r="A4537">
        <v>4535</v>
      </c>
      <c r="B4537">
        <v>811.12425099999996</v>
      </c>
      <c r="C4537">
        <v>1.5202899999999999</v>
      </c>
      <c r="D4537">
        <v>38.459020000000002</v>
      </c>
      <c r="E4537">
        <v>102.957125</v>
      </c>
      <c r="F4537">
        <v>48.990026999999998</v>
      </c>
      <c r="G4537">
        <v>8.1820520000000005</v>
      </c>
      <c r="H4537" s="2">
        <v>55.265526000000001</v>
      </c>
      <c r="I4537" s="1">
        <v>1.3868529999999999</v>
      </c>
      <c r="J4537" s="5">
        <v>6.3748548548464896</v>
      </c>
      <c r="K4537" s="1">
        <v>16.541575000000002</v>
      </c>
      <c r="L4537" s="1">
        <v>74.945567999999994</v>
      </c>
      <c r="M4537" s="1">
        <v>10.210564</v>
      </c>
      <c r="N4537" s="1">
        <v>293.92801100000003</v>
      </c>
      <c r="O4537" s="1">
        <v>99.774068</v>
      </c>
      <c r="P4537" s="1">
        <v>230.64811800000001</v>
      </c>
      <c r="Q4537" s="1">
        <v>7.822705</v>
      </c>
      <c r="R4537" s="1">
        <v>76.507222999999996</v>
      </c>
      <c r="S4537" s="1">
        <v>12.050293</v>
      </c>
      <c r="T4537" s="1">
        <v>99</v>
      </c>
      <c r="U4537" s="1">
        <v>17.903879</v>
      </c>
      <c r="V4537" s="1">
        <v>22.833576999999998</v>
      </c>
      <c r="W4537" s="1">
        <v>216.19634300000001</v>
      </c>
      <c r="X4537" s="8">
        <v>0</v>
      </c>
    </row>
    <row r="4538" spans="1:24" x14ac:dyDescent="0.25">
      <c r="A4538">
        <v>4536</v>
      </c>
      <c r="B4538">
        <v>812.87491699999998</v>
      </c>
      <c r="C4538">
        <v>1.1597420000000001</v>
      </c>
      <c r="D4538">
        <v>38.33719</v>
      </c>
      <c r="E4538">
        <v>73.261187000000007</v>
      </c>
      <c r="F4538">
        <v>49.685375999999998</v>
      </c>
      <c r="G4538">
        <v>7.898784</v>
      </c>
      <c r="H4538" s="2">
        <v>55.308793999999999</v>
      </c>
      <c r="I4538" s="1">
        <v>1.384657</v>
      </c>
      <c r="J4538" s="5">
        <v>6.6425343376176897</v>
      </c>
      <c r="K4538" s="1">
        <v>16.319656999999999</v>
      </c>
      <c r="L4538" s="1">
        <v>75.188035999999997</v>
      </c>
      <c r="M4538" s="1">
        <v>10.166757</v>
      </c>
      <c r="N4538" s="1">
        <v>301.59106000000003</v>
      </c>
      <c r="O4538" s="1">
        <v>96.96073899999999</v>
      </c>
      <c r="P4538" s="1">
        <v>227.199817</v>
      </c>
      <c r="Q4538" s="1">
        <v>7.6521889999999999</v>
      </c>
      <c r="R4538" s="1">
        <v>76.125855999999999</v>
      </c>
      <c r="S4538" s="1">
        <v>12.500188</v>
      </c>
      <c r="T4538" s="1">
        <v>102</v>
      </c>
      <c r="U4538" s="1">
        <v>19.411095</v>
      </c>
      <c r="V4538" s="1">
        <v>22.856773</v>
      </c>
      <c r="W4538" s="1">
        <v>210.79451699999998</v>
      </c>
      <c r="X4538" s="8">
        <v>0</v>
      </c>
    </row>
    <row r="4539" spans="1:24" x14ac:dyDescent="0.25">
      <c r="A4539">
        <v>4537</v>
      </c>
      <c r="B4539">
        <v>809.19753400000002</v>
      </c>
      <c r="C4539">
        <v>1.12869</v>
      </c>
      <c r="D4539">
        <v>38.588354000000002</v>
      </c>
      <c r="E4539">
        <v>101.131978</v>
      </c>
      <c r="F4539">
        <v>50.020001000000001</v>
      </c>
      <c r="G4539">
        <v>7.701193</v>
      </c>
      <c r="H4539" s="2">
        <v>54.052489999999999</v>
      </c>
      <c r="I4539" s="1">
        <v>1.6354550000000001</v>
      </c>
      <c r="J4539" s="5">
        <v>6.6048958043975201</v>
      </c>
      <c r="K4539" s="1">
        <v>15.794494</v>
      </c>
      <c r="L4539" s="1">
        <v>74.871645000000001</v>
      </c>
      <c r="M4539" s="1">
        <v>10.210167999999999</v>
      </c>
      <c r="N4539" s="1">
        <v>283.23673300000002</v>
      </c>
      <c r="O4539" s="1">
        <v>93.145955000000001</v>
      </c>
      <c r="P4539" s="1">
        <v>221.88259199999999</v>
      </c>
      <c r="Q4539" s="1">
        <v>7.628069</v>
      </c>
      <c r="R4539" s="1">
        <v>76.296835000000002</v>
      </c>
      <c r="S4539" s="1">
        <v>12.441482000000001</v>
      </c>
      <c r="T4539" s="1">
        <v>95</v>
      </c>
      <c r="U4539" s="1">
        <v>19.01943</v>
      </c>
      <c r="V4539" s="1">
        <v>22.911079000000001</v>
      </c>
      <c r="W4539" s="1">
        <v>211.38216499999999</v>
      </c>
      <c r="X4539" s="8">
        <v>0</v>
      </c>
    </row>
    <row r="4540" spans="1:24" x14ac:dyDescent="0.25">
      <c r="A4540">
        <v>4538</v>
      </c>
      <c r="B4540">
        <v>796.32455300000004</v>
      </c>
      <c r="C4540">
        <v>1.4205779999999999</v>
      </c>
      <c r="D4540">
        <v>38.404226000000001</v>
      </c>
      <c r="E4540">
        <v>73.151352000000003</v>
      </c>
      <c r="F4540">
        <v>48.190046000000002</v>
      </c>
      <c r="G4540">
        <v>8.2794880000000006</v>
      </c>
      <c r="H4540" s="2">
        <v>57.612304999999999</v>
      </c>
      <c r="I4540" s="1">
        <v>1.564735</v>
      </c>
      <c r="J4540" s="5">
        <v>6.5521779660921302</v>
      </c>
      <c r="K4540" s="1">
        <v>15.631288999999999</v>
      </c>
      <c r="L4540" s="1">
        <v>74.560478000000003</v>
      </c>
      <c r="M4540" s="1">
        <v>10.329979</v>
      </c>
      <c r="N4540" s="1">
        <v>190.608203</v>
      </c>
      <c r="O4540" s="1">
        <v>90.880375999999998</v>
      </c>
      <c r="P4540" s="1">
        <v>216.35251099999999</v>
      </c>
      <c r="Q4540" s="1">
        <v>7.5889100000000003</v>
      </c>
      <c r="R4540" s="1">
        <v>76.323225000000008</v>
      </c>
      <c r="S4540" s="1">
        <v>11.847464</v>
      </c>
      <c r="T4540" s="1">
        <v>95</v>
      </c>
      <c r="U4540" s="1">
        <v>17.817162</v>
      </c>
      <c r="V4540" s="1">
        <v>25.121271</v>
      </c>
      <c r="W4540" s="1">
        <v>211.84811500000001</v>
      </c>
      <c r="X4540" s="8">
        <v>0</v>
      </c>
    </row>
    <row r="4541" spans="1:24" x14ac:dyDescent="0.25">
      <c r="A4541">
        <v>4539</v>
      </c>
      <c r="B4541">
        <v>788.18216800000005</v>
      </c>
      <c r="C4541">
        <v>1.3104990000000001</v>
      </c>
      <c r="D4541">
        <v>38.296162000000002</v>
      </c>
      <c r="E4541">
        <v>100.980598</v>
      </c>
      <c r="F4541">
        <v>47.857545000000002</v>
      </c>
      <c r="G4541">
        <v>7.8435519999999999</v>
      </c>
      <c r="H4541" s="2">
        <v>53.223297000000002</v>
      </c>
      <c r="I4541" s="1">
        <v>1.4001440000000001</v>
      </c>
      <c r="J4541" s="5">
        <v>6.5815000000002302</v>
      </c>
      <c r="K4541" s="1">
        <v>16.225731</v>
      </c>
      <c r="L4541" s="1">
        <v>74.586591999999996</v>
      </c>
      <c r="M4541" s="1">
        <v>10.31269</v>
      </c>
      <c r="N4541" s="1">
        <v>205.758115</v>
      </c>
      <c r="O4541" s="1">
        <v>90.666509000000005</v>
      </c>
      <c r="P4541" s="1">
        <v>212.55695300000002</v>
      </c>
      <c r="Q4541" s="1">
        <v>7.4624069999999998</v>
      </c>
      <c r="R4541" s="1">
        <v>76.621780999999999</v>
      </c>
      <c r="S4541" s="1">
        <v>11.319553000000001</v>
      </c>
      <c r="T4541" s="1">
        <v>99</v>
      </c>
      <c r="U4541" s="1">
        <v>19.617652</v>
      </c>
      <c r="V4541" s="1">
        <v>26.099644999999999</v>
      </c>
      <c r="W4541" s="1">
        <v>213.64462</v>
      </c>
      <c r="X4541" s="8">
        <v>0</v>
      </c>
    </row>
    <row r="4542" spans="1:24" x14ac:dyDescent="0.25">
      <c r="A4542">
        <v>4540</v>
      </c>
      <c r="B4542">
        <v>790.82330100000001</v>
      </c>
      <c r="C4542">
        <v>1.554154</v>
      </c>
      <c r="D4542">
        <v>38.019343999999997</v>
      </c>
      <c r="E4542">
        <v>88.686735999999996</v>
      </c>
      <c r="F4542">
        <v>47.443212000000003</v>
      </c>
      <c r="G4542">
        <v>7.581658</v>
      </c>
      <c r="H4542" s="2">
        <v>52.930259999999997</v>
      </c>
      <c r="I4542" s="1">
        <v>1.32782</v>
      </c>
      <c r="J4542" s="5">
        <v>6.5940000000118699</v>
      </c>
      <c r="K4542" s="1">
        <v>19.454358999999997</v>
      </c>
      <c r="L4542" s="1">
        <v>72.630923999999993</v>
      </c>
      <c r="M4542" s="1">
        <v>9.4404730000000008</v>
      </c>
      <c r="N4542" s="1">
        <v>269.87106399999999</v>
      </c>
      <c r="O4542" s="1">
        <v>87.896990000000002</v>
      </c>
      <c r="P4542" s="1">
        <v>207.66451000000001</v>
      </c>
      <c r="Q4542" s="1">
        <v>7.3110609999999996</v>
      </c>
      <c r="R4542" s="1">
        <v>76.399527000000006</v>
      </c>
      <c r="S4542" s="1">
        <v>11.049766</v>
      </c>
      <c r="T4542" s="1">
        <v>97</v>
      </c>
      <c r="U4542" s="1">
        <v>16.930223999999999</v>
      </c>
      <c r="V4542" s="1">
        <v>34.013187000000002</v>
      </c>
      <c r="W4542" s="1">
        <v>215.376529</v>
      </c>
      <c r="X4542" s="8">
        <v>0</v>
      </c>
    </row>
    <row r="4543" spans="1:24" x14ac:dyDescent="0.25">
      <c r="A4543">
        <v>4541</v>
      </c>
      <c r="B4543">
        <v>802.57503899999995</v>
      </c>
      <c r="C4543">
        <v>1.7909489999999999</v>
      </c>
      <c r="D4543">
        <v>43.507508000000001</v>
      </c>
      <c r="E4543">
        <v>87.968519000000001</v>
      </c>
      <c r="F4543">
        <v>46.065002999999997</v>
      </c>
      <c r="G4543">
        <v>8.3588140000000006</v>
      </c>
      <c r="H4543" s="2">
        <v>54.786081000000003</v>
      </c>
      <c r="I4543" s="1">
        <v>1.089164</v>
      </c>
      <c r="J4543" s="5">
        <v>6.0665000000008096</v>
      </c>
      <c r="K4543" s="1">
        <v>24.130955</v>
      </c>
      <c r="L4543" s="1">
        <v>70.761623999999998</v>
      </c>
      <c r="M4543" s="1">
        <v>8.9079940000000004</v>
      </c>
      <c r="N4543" s="1">
        <v>266.364439</v>
      </c>
      <c r="O4543" s="1">
        <v>87.177706000000001</v>
      </c>
      <c r="P4543" s="1">
        <v>201.03857599999998</v>
      </c>
      <c r="Q4543" s="1">
        <v>7.1837900000000001</v>
      </c>
      <c r="R4543" s="1">
        <v>74.614601999999991</v>
      </c>
      <c r="S4543" s="1">
        <v>10.879567</v>
      </c>
      <c r="T4543" s="1">
        <v>101</v>
      </c>
      <c r="U4543" s="1">
        <v>19.580292</v>
      </c>
      <c r="V4543" s="1">
        <v>26.154667</v>
      </c>
      <c r="W4543" s="1">
        <v>218.52365399999999</v>
      </c>
      <c r="X4543" s="8">
        <v>2.773396994835943E-2</v>
      </c>
    </row>
    <row r="4544" spans="1:24" x14ac:dyDescent="0.25">
      <c r="A4544">
        <v>4542</v>
      </c>
      <c r="B4544">
        <v>850.83713799999998</v>
      </c>
      <c r="C4544">
        <v>2.1342599999999998</v>
      </c>
      <c r="D4544">
        <v>65.262247000000002</v>
      </c>
      <c r="E4544">
        <v>113.908834</v>
      </c>
      <c r="F4544">
        <v>43.689463000000003</v>
      </c>
      <c r="G4544">
        <v>10.654621000000001</v>
      </c>
      <c r="H4544" s="2">
        <v>59.381573000000003</v>
      </c>
      <c r="I4544" s="1">
        <v>0.97519500000000003</v>
      </c>
      <c r="J4544" s="5">
        <v>5.74802542373072</v>
      </c>
      <c r="K4544" s="1">
        <v>30.642423000000001</v>
      </c>
      <c r="L4544" s="1">
        <v>73.286535000000001</v>
      </c>
      <c r="M4544" s="1">
        <v>13.25774</v>
      </c>
      <c r="N4544" s="1">
        <v>251.84376</v>
      </c>
      <c r="O4544" s="1">
        <v>103.039676</v>
      </c>
      <c r="P4544" s="1">
        <v>205.08667</v>
      </c>
      <c r="Q4544" s="1">
        <v>7.305015</v>
      </c>
      <c r="R4544" s="1">
        <v>73.637422999999998</v>
      </c>
      <c r="S4544" s="1">
        <v>10.831391</v>
      </c>
      <c r="T4544" s="1">
        <v>125</v>
      </c>
      <c r="U4544" s="1">
        <v>20.181422999999999</v>
      </c>
      <c r="V4544" s="1">
        <v>20.209658000000001</v>
      </c>
      <c r="W4544" s="1">
        <v>242.60337999999999</v>
      </c>
      <c r="X4544" s="8">
        <v>9.095713448524316E-2</v>
      </c>
    </row>
    <row r="4545" spans="1:24" x14ac:dyDescent="0.25">
      <c r="A4545">
        <v>4543</v>
      </c>
      <c r="B4545">
        <v>895.99483499999997</v>
      </c>
      <c r="C4545">
        <v>2.1524700000000001</v>
      </c>
      <c r="D4545">
        <v>75.451222999999999</v>
      </c>
      <c r="E4545">
        <v>110.026651</v>
      </c>
      <c r="F4545">
        <v>40.722720000000002</v>
      </c>
      <c r="G4545">
        <v>13.505993</v>
      </c>
      <c r="H4545" s="2">
        <v>81.219488999999996</v>
      </c>
      <c r="I4545" s="1">
        <v>1.924229</v>
      </c>
      <c r="J4545" s="5">
        <v>5.5347040844644599</v>
      </c>
      <c r="K4545" s="1">
        <v>35.922035999999999</v>
      </c>
      <c r="L4545" s="1">
        <v>83.103889000000009</v>
      </c>
      <c r="M4545" s="1">
        <v>21.136616</v>
      </c>
      <c r="N4545" s="1">
        <v>215.556164</v>
      </c>
      <c r="O4545" s="1">
        <v>135.44070500000001</v>
      </c>
      <c r="P4545" s="1">
        <v>215.29620899999998</v>
      </c>
      <c r="Q4545" s="1">
        <v>7.8278809999999996</v>
      </c>
      <c r="R4545" s="1">
        <v>75.846032000000008</v>
      </c>
      <c r="S4545" s="1">
        <v>11.297601999999999</v>
      </c>
      <c r="T4545" s="1">
        <v>168</v>
      </c>
      <c r="U4545" s="1">
        <v>32.334009999999999</v>
      </c>
      <c r="V4545" s="1">
        <v>24.349128</v>
      </c>
      <c r="W4545" s="1">
        <v>297.72666300000003</v>
      </c>
      <c r="X4545" s="8">
        <v>0.18009036891233349</v>
      </c>
    </row>
    <row r="4546" spans="1:24" x14ac:dyDescent="0.25">
      <c r="A4546">
        <v>4544</v>
      </c>
      <c r="B4546">
        <v>928.51773100000003</v>
      </c>
      <c r="C4546">
        <v>3.1051820000000001</v>
      </c>
      <c r="D4546">
        <v>81.325942999999995</v>
      </c>
      <c r="E4546">
        <v>162.030554</v>
      </c>
      <c r="F4546">
        <v>39.293595000000003</v>
      </c>
      <c r="G4546">
        <v>14.865057</v>
      </c>
      <c r="H4546" s="2">
        <v>101.512186</v>
      </c>
      <c r="I4546" s="1">
        <v>3.1784309999999998</v>
      </c>
      <c r="J4546" s="5">
        <v>8.2297026951855496</v>
      </c>
      <c r="K4546" s="1">
        <v>34.908519999999996</v>
      </c>
      <c r="L4546" s="1">
        <v>112.897676</v>
      </c>
      <c r="M4546" s="1">
        <v>24.611802999999998</v>
      </c>
      <c r="N4546" s="1">
        <v>289.99307199999998</v>
      </c>
      <c r="O4546" s="1">
        <v>168.18208099999998</v>
      </c>
      <c r="P4546" s="1">
        <v>250.70300900000001</v>
      </c>
      <c r="Q4546" s="1">
        <v>8.5685939999999992</v>
      </c>
      <c r="R4546" s="1">
        <v>81.474176999999997</v>
      </c>
      <c r="S4546" s="1">
        <v>11.883801</v>
      </c>
      <c r="T4546" s="1">
        <v>160</v>
      </c>
      <c r="U4546" s="1">
        <v>38.679929999999999</v>
      </c>
      <c r="V4546" s="1">
        <v>26.166785999999998</v>
      </c>
      <c r="W4546" s="1">
        <v>378.09404000000001</v>
      </c>
      <c r="X4546" s="8">
        <v>0.18693682667053321</v>
      </c>
    </row>
    <row r="4547" spans="1:24" x14ac:dyDescent="0.25">
      <c r="A4547">
        <v>4545</v>
      </c>
      <c r="B4547">
        <v>971.25292899999999</v>
      </c>
      <c r="C4547">
        <v>3.6104599999999998</v>
      </c>
      <c r="D4547">
        <v>91.023394999999994</v>
      </c>
      <c r="E4547">
        <v>173.18419700000001</v>
      </c>
      <c r="F4547">
        <v>38.194189999999999</v>
      </c>
      <c r="G4547">
        <v>17.174368000000001</v>
      </c>
      <c r="H4547" s="2">
        <v>110.877456</v>
      </c>
      <c r="I4547" s="1">
        <v>2.9818039999999999</v>
      </c>
      <c r="J4547" s="5">
        <v>11.0174011299386</v>
      </c>
      <c r="K4547" s="1">
        <v>29.10407</v>
      </c>
      <c r="L4547" s="1">
        <v>146.892279</v>
      </c>
      <c r="M4547" s="1">
        <v>25.349685000000001</v>
      </c>
      <c r="N4547" s="1">
        <v>256.32317499999999</v>
      </c>
      <c r="O4547" s="1">
        <v>189.46963899999997</v>
      </c>
      <c r="P4547" s="1">
        <v>300.59344699999997</v>
      </c>
      <c r="Q4547" s="1">
        <v>8.3940490000000008</v>
      </c>
      <c r="R4547" s="1">
        <v>86.868195999999998</v>
      </c>
      <c r="S4547" s="1">
        <v>11.961152</v>
      </c>
      <c r="T4547" s="1">
        <v>160</v>
      </c>
      <c r="U4547" s="1">
        <v>34.731807000000003</v>
      </c>
      <c r="V4547" s="1">
        <v>25.997287</v>
      </c>
      <c r="W4547" s="1">
        <v>453.184304</v>
      </c>
      <c r="X4547" s="8">
        <v>0.2135734210218807</v>
      </c>
    </row>
    <row r="4548" spans="1:24" x14ac:dyDescent="0.25">
      <c r="A4548">
        <v>4546</v>
      </c>
      <c r="B4548">
        <v>1015.7139989999999</v>
      </c>
      <c r="C4548">
        <v>5.2714999999999996</v>
      </c>
      <c r="D4548">
        <v>94.177835999999999</v>
      </c>
      <c r="E4548">
        <v>172.87363199999999</v>
      </c>
      <c r="F4548">
        <v>40.013834000000003</v>
      </c>
      <c r="G4548">
        <v>17.544152</v>
      </c>
      <c r="H4548" s="2">
        <v>119.79961900000001</v>
      </c>
      <c r="I4548" s="1">
        <v>2.5391059999999999</v>
      </c>
      <c r="J4548" s="5">
        <v>8.4092473118362197</v>
      </c>
      <c r="K4548" s="1">
        <v>22.042400000000001</v>
      </c>
      <c r="L4548" s="1">
        <v>156.93867599999999</v>
      </c>
      <c r="M4548" s="1">
        <v>25.691642000000002</v>
      </c>
      <c r="N4548" s="1">
        <v>266.14286499999997</v>
      </c>
      <c r="O4548" s="1">
        <v>200.61493100000001</v>
      </c>
      <c r="P4548" s="1">
        <v>326.14862099999999</v>
      </c>
      <c r="Q4548" s="1">
        <v>8.65</v>
      </c>
      <c r="R4548" s="1">
        <v>89.113238999999993</v>
      </c>
      <c r="S4548" s="1">
        <v>12.066022</v>
      </c>
      <c r="T4548" s="1">
        <v>188</v>
      </c>
      <c r="U4548" s="1">
        <v>40.185149000000003</v>
      </c>
      <c r="V4548" s="1">
        <v>26.325789</v>
      </c>
      <c r="W4548" s="1">
        <v>491.91220299999998</v>
      </c>
      <c r="X4548" s="8">
        <v>0.16360486753186801</v>
      </c>
    </row>
    <row r="4549" spans="1:24" x14ac:dyDescent="0.25">
      <c r="A4549">
        <v>4547</v>
      </c>
      <c r="B4549">
        <v>1037.1844779999999</v>
      </c>
      <c r="C4549">
        <v>6.3357359999999998</v>
      </c>
      <c r="D4549">
        <v>92.745755000000003</v>
      </c>
      <c r="E4549">
        <v>168.81534400000001</v>
      </c>
      <c r="F4549">
        <v>44.420487999999999</v>
      </c>
      <c r="G4549">
        <v>16.95355</v>
      </c>
      <c r="H4549" s="2">
        <v>123.7932</v>
      </c>
      <c r="I4549" s="1">
        <v>2.757444</v>
      </c>
      <c r="J4549" s="5">
        <v>7.8138600327947607</v>
      </c>
      <c r="K4549" s="1">
        <v>20.079530999999999</v>
      </c>
      <c r="L4549" s="1">
        <v>156.95370700000001</v>
      </c>
      <c r="M4549" s="1">
        <v>25.113852000000001</v>
      </c>
      <c r="N4549" s="1">
        <v>339.88534700000002</v>
      </c>
      <c r="O4549" s="1">
        <v>208.68014400000001</v>
      </c>
      <c r="P4549" s="1">
        <v>332.127296</v>
      </c>
      <c r="Q4549" s="1">
        <v>8.8790999999999993</v>
      </c>
      <c r="R4549" s="1">
        <v>90.067620000000005</v>
      </c>
      <c r="S4549" s="1">
        <v>12.393825</v>
      </c>
      <c r="T4549" s="1">
        <v>175</v>
      </c>
      <c r="U4549" s="1">
        <v>41.303899999999999</v>
      </c>
      <c r="V4549" s="1">
        <v>26.064119000000002</v>
      </c>
      <c r="W4549" s="1">
        <v>479.028299</v>
      </c>
      <c r="X4549" s="8">
        <v>0.16329709655030189</v>
      </c>
    </row>
    <row r="4550" spans="1:24" x14ac:dyDescent="0.25">
      <c r="A4550">
        <v>4548</v>
      </c>
      <c r="B4550">
        <v>1020.533266</v>
      </c>
      <c r="C4550">
        <v>6.0815289999999997</v>
      </c>
      <c r="D4550">
        <v>92.628243999999995</v>
      </c>
      <c r="E4550">
        <v>168.88541900000001</v>
      </c>
      <c r="F4550">
        <v>49.544195999999999</v>
      </c>
      <c r="G4550">
        <v>15.778788</v>
      </c>
      <c r="H4550" s="2">
        <v>123.20928499999999</v>
      </c>
      <c r="I4550" s="1">
        <v>2.9761069999999998</v>
      </c>
      <c r="J4550" s="5">
        <v>6.7980593220417997</v>
      </c>
      <c r="K4550" s="1">
        <v>23.493876999999998</v>
      </c>
      <c r="L4550" s="1">
        <v>161.86706800000002</v>
      </c>
      <c r="M4550" s="1">
        <v>24.220158000000001</v>
      </c>
      <c r="N4550" s="1">
        <v>280.10169200000001</v>
      </c>
      <c r="O4550" s="1">
        <v>212.73879199999999</v>
      </c>
      <c r="P4550" s="1">
        <v>327.05771099999998</v>
      </c>
      <c r="Q4550" s="1">
        <v>8.7321939999999998</v>
      </c>
      <c r="R4550" s="1">
        <v>90.342783999999995</v>
      </c>
      <c r="S4550" s="1">
        <v>12.435929</v>
      </c>
      <c r="T4550" s="1">
        <v>181</v>
      </c>
      <c r="U4550" s="1">
        <v>39.028044999999999</v>
      </c>
      <c r="V4550" s="1">
        <v>26.194672000000001</v>
      </c>
      <c r="W4550" s="1">
        <v>447.26554199999998</v>
      </c>
      <c r="X4550" s="8">
        <v>0.2068643727799247</v>
      </c>
    </row>
    <row r="4551" spans="1:24" x14ac:dyDescent="0.25">
      <c r="A4551">
        <v>4549</v>
      </c>
      <c r="B4551">
        <v>1009.844368</v>
      </c>
      <c r="C4551">
        <v>4.129956</v>
      </c>
      <c r="D4551">
        <v>92.714928999999998</v>
      </c>
      <c r="E4551">
        <v>167.937927</v>
      </c>
      <c r="F4551">
        <v>53.551526000000003</v>
      </c>
      <c r="G4551">
        <v>15.785895</v>
      </c>
      <c r="H4551" s="2">
        <v>125.20406800000001</v>
      </c>
      <c r="I4551" s="1">
        <v>2.9811670000000001</v>
      </c>
      <c r="J4551" s="5">
        <v>5.9040000000095398</v>
      </c>
      <c r="K4551" s="1">
        <v>27.736280999999998</v>
      </c>
      <c r="L4551" s="1">
        <v>166.63010700000001</v>
      </c>
      <c r="M4551" s="1">
        <v>24.459499999999998</v>
      </c>
      <c r="N4551" s="1">
        <v>283.06803600000001</v>
      </c>
      <c r="O4551" s="1">
        <v>213.83535900000001</v>
      </c>
      <c r="P4551" s="1">
        <v>324.24340699999999</v>
      </c>
      <c r="Q4551" s="1">
        <v>8.2841959999999997</v>
      </c>
      <c r="R4551" s="1">
        <v>89.869374999999991</v>
      </c>
      <c r="S4551" s="1">
        <v>12.112356999999999</v>
      </c>
      <c r="T4551" s="1">
        <v>167</v>
      </c>
      <c r="U4551" s="1">
        <v>36.817911000000002</v>
      </c>
      <c r="V4551" s="1">
        <v>25.869783999999999</v>
      </c>
      <c r="W4551" s="1">
        <v>433.54494999999997</v>
      </c>
      <c r="X4551" s="8">
        <v>0.2468302429170536</v>
      </c>
    </row>
    <row r="4552" spans="1:24" x14ac:dyDescent="0.25">
      <c r="A4552">
        <v>4550</v>
      </c>
      <c r="B4552">
        <v>1015.982995</v>
      </c>
      <c r="C4552">
        <v>3.1987220000000001</v>
      </c>
      <c r="D4552">
        <v>93.462262999999993</v>
      </c>
      <c r="E4552">
        <v>164.03483700000001</v>
      </c>
      <c r="F4552">
        <v>56.719301000000002</v>
      </c>
      <c r="G4552">
        <v>14.333750999999999</v>
      </c>
      <c r="H4552" s="2">
        <v>123.29779000000001</v>
      </c>
      <c r="I4552" s="1">
        <v>2.955454</v>
      </c>
      <c r="J4552" s="5">
        <v>5.99295161290501</v>
      </c>
      <c r="K4552" s="1">
        <v>31.824224000000001</v>
      </c>
      <c r="L4552" s="1">
        <v>168.864845</v>
      </c>
      <c r="M4552" s="1">
        <v>25.121022</v>
      </c>
      <c r="N4552" s="1">
        <v>285.10925099999997</v>
      </c>
      <c r="O4552" s="1">
        <v>214.740184</v>
      </c>
      <c r="P4552" s="1">
        <v>334.980053</v>
      </c>
      <c r="Q4552" s="1">
        <v>8.2433779999999999</v>
      </c>
      <c r="R4552" s="1">
        <v>89.865017999999992</v>
      </c>
      <c r="S4552" s="1">
        <v>11.953493</v>
      </c>
      <c r="T4552" s="1">
        <v>171</v>
      </c>
      <c r="U4552" s="1">
        <v>46.320946999999997</v>
      </c>
      <c r="V4552" s="1">
        <v>26.612679</v>
      </c>
      <c r="W4552" s="1">
        <v>422.02701100000002</v>
      </c>
      <c r="X4552" s="8">
        <v>0.25906689561904828</v>
      </c>
    </row>
    <row r="4553" spans="1:24" x14ac:dyDescent="0.25">
      <c r="A4553">
        <v>4551</v>
      </c>
      <c r="B4553">
        <v>998.37392</v>
      </c>
      <c r="C4553">
        <v>3.3521879999999999</v>
      </c>
      <c r="D4553">
        <v>43.705454000000003</v>
      </c>
      <c r="E4553">
        <v>122.827232</v>
      </c>
      <c r="F4553">
        <v>59.014266999999997</v>
      </c>
      <c r="G4553">
        <v>13.326546</v>
      </c>
      <c r="H4553" s="2">
        <v>114.751329</v>
      </c>
      <c r="I4553" s="1">
        <v>2.529382</v>
      </c>
      <c r="J4553" s="5">
        <v>6.19716907673864</v>
      </c>
      <c r="K4553" s="1">
        <v>32.340578000000001</v>
      </c>
      <c r="L4553" s="1">
        <v>156.837807</v>
      </c>
      <c r="M4553" s="1">
        <v>24.880137000000001</v>
      </c>
      <c r="N4553" s="1">
        <v>289.06895900000001</v>
      </c>
      <c r="O4553" s="1">
        <v>206.75569200000001</v>
      </c>
      <c r="P4553" s="1">
        <v>330.89464299999997</v>
      </c>
      <c r="Q4553" s="1">
        <v>7.9565760000000001</v>
      </c>
      <c r="R4553" s="1">
        <v>88.582363000000001</v>
      </c>
      <c r="S4553" s="1">
        <v>11.933548</v>
      </c>
      <c r="T4553" s="1">
        <v>152</v>
      </c>
      <c r="U4553" s="1">
        <v>33.752479999999998</v>
      </c>
      <c r="V4553" s="1">
        <v>33.755465000000001</v>
      </c>
      <c r="W4553" s="1">
        <v>406.78550899999999</v>
      </c>
      <c r="X4553" s="8">
        <v>0.24145484915702059</v>
      </c>
    </row>
    <row r="4554" spans="1:24" x14ac:dyDescent="0.25">
      <c r="A4554">
        <v>4552</v>
      </c>
      <c r="B4554">
        <v>970.55619899999999</v>
      </c>
      <c r="C4554">
        <v>2.4488029999999998</v>
      </c>
      <c r="D4554">
        <v>72.935463999999996</v>
      </c>
      <c r="E4554">
        <v>124.101001</v>
      </c>
      <c r="F4554">
        <v>62.408059999999999</v>
      </c>
      <c r="G4554">
        <v>9.0245650000000008</v>
      </c>
      <c r="H4554" s="2">
        <v>108.175223</v>
      </c>
      <c r="I4554" s="1">
        <v>1.837399</v>
      </c>
      <c r="J4554" s="5">
        <v>6.2269725306832697</v>
      </c>
      <c r="K4554" s="1">
        <v>27.620967999999998</v>
      </c>
      <c r="L4554" s="1">
        <v>131.417418</v>
      </c>
      <c r="M4554" s="1">
        <v>24.306093000000001</v>
      </c>
      <c r="N4554" s="1">
        <v>300.65452499999998</v>
      </c>
      <c r="O4554" s="1">
        <v>186.85227</v>
      </c>
      <c r="P4554" s="1">
        <v>304.26442099999997</v>
      </c>
      <c r="Q4554" s="1">
        <v>7.170134</v>
      </c>
      <c r="R4554" s="1">
        <v>85.646377999999999</v>
      </c>
      <c r="S4554" s="1">
        <v>11.899907000000001</v>
      </c>
      <c r="T4554" s="1">
        <v>137</v>
      </c>
      <c r="U4554" s="1">
        <v>19.686675999999999</v>
      </c>
      <c r="V4554" s="1">
        <v>26.154667</v>
      </c>
      <c r="W4554" s="1">
        <v>364.47270200000003</v>
      </c>
      <c r="X4554" s="8">
        <v>0.20834855183768949</v>
      </c>
    </row>
    <row r="4555" spans="1:24" x14ac:dyDescent="0.25">
      <c r="A4555">
        <v>4553</v>
      </c>
      <c r="B4555">
        <v>929.87962200000004</v>
      </c>
      <c r="C4555">
        <v>1.933505</v>
      </c>
      <c r="D4555">
        <v>43.353499999999997</v>
      </c>
      <c r="E4555">
        <v>99.277624000000003</v>
      </c>
      <c r="F4555">
        <v>58.124021999999997</v>
      </c>
      <c r="G4555">
        <v>7.5858439999999998</v>
      </c>
      <c r="H4555" s="2">
        <v>103.375106</v>
      </c>
      <c r="I4555" s="1">
        <v>1.639022</v>
      </c>
      <c r="J4555" s="5">
        <v>5.6644067796587398</v>
      </c>
      <c r="K4555" s="1">
        <v>22.840049999999998</v>
      </c>
      <c r="L4555" s="1">
        <v>114.75860499999999</v>
      </c>
      <c r="M4555" s="1">
        <v>23.001432999999999</v>
      </c>
      <c r="N4555" s="1">
        <v>324.87768599999998</v>
      </c>
      <c r="O4555" s="1">
        <v>164.723895</v>
      </c>
      <c r="P4555" s="1">
        <v>279.89639899999997</v>
      </c>
      <c r="Q4555" s="1">
        <v>6.8903990000000004</v>
      </c>
      <c r="R4555" s="1">
        <v>82.316929999999999</v>
      </c>
      <c r="S4555" s="1">
        <v>11.886023</v>
      </c>
      <c r="T4555" s="1">
        <v>117</v>
      </c>
      <c r="U4555" s="1">
        <v>17.739142000000001</v>
      </c>
      <c r="V4555" s="1">
        <v>20.309923000000001</v>
      </c>
      <c r="W4555" s="1">
        <v>300.23237399999999</v>
      </c>
      <c r="X4555" s="8">
        <v>0.2197324121277362</v>
      </c>
    </row>
    <row r="4556" spans="1:24" x14ac:dyDescent="0.25">
      <c r="A4556">
        <v>4554</v>
      </c>
      <c r="B4556">
        <v>882.63770399999999</v>
      </c>
      <c r="C4556">
        <v>1.7240200000000001</v>
      </c>
      <c r="D4556">
        <v>39.421379000000002</v>
      </c>
      <c r="E4556">
        <v>85.860364000000004</v>
      </c>
      <c r="F4556">
        <v>50.437759</v>
      </c>
      <c r="G4556">
        <v>8.3373640000000009</v>
      </c>
      <c r="H4556" s="2">
        <v>92.055198000000004</v>
      </c>
      <c r="I4556" s="1">
        <v>1.3125359999999999</v>
      </c>
      <c r="J4556" s="5">
        <v>5.5388135593238905</v>
      </c>
      <c r="K4556" s="1">
        <v>21.790624999999999</v>
      </c>
      <c r="L4556" s="1">
        <v>106.27816799999999</v>
      </c>
      <c r="M4556" s="1">
        <v>19.206126999999999</v>
      </c>
      <c r="N4556" s="1">
        <v>213.21529100000001</v>
      </c>
      <c r="O4556" s="1">
        <v>140.96887499999997</v>
      </c>
      <c r="P4556" s="1">
        <v>265.25160099999999</v>
      </c>
      <c r="Q4556" s="1">
        <v>7.197406</v>
      </c>
      <c r="R4556" s="1">
        <v>78.501478999999989</v>
      </c>
      <c r="S4556" s="1">
        <v>11.945822</v>
      </c>
      <c r="T4556" s="1">
        <v>110</v>
      </c>
      <c r="U4556" s="1">
        <v>14.673761000000001</v>
      </c>
      <c r="V4556" s="1">
        <v>31.998097999999999</v>
      </c>
      <c r="W4556" s="1">
        <v>251.78112399999998</v>
      </c>
      <c r="X4556" s="8">
        <v>0.17591794173578429</v>
      </c>
    </row>
    <row r="4557" spans="1:24" x14ac:dyDescent="0.25">
      <c r="A4557">
        <v>4555</v>
      </c>
      <c r="B4557">
        <v>850.24369999999999</v>
      </c>
      <c r="C4557">
        <v>1.157405</v>
      </c>
      <c r="D4557">
        <v>36.408371000000002</v>
      </c>
      <c r="E4557">
        <v>81.682717999999994</v>
      </c>
      <c r="F4557">
        <v>48.814700000000002</v>
      </c>
      <c r="G4557">
        <v>7.1219299999999999</v>
      </c>
      <c r="H4557" s="2">
        <v>68.860158999999996</v>
      </c>
      <c r="I4557" s="1">
        <v>1.0181</v>
      </c>
      <c r="J4557" s="5">
        <v>5.7045197740080704</v>
      </c>
      <c r="K4557" s="1">
        <v>22.876839</v>
      </c>
      <c r="L4557" s="1">
        <v>95.777228000000008</v>
      </c>
      <c r="M4557" s="1">
        <v>11.009354</v>
      </c>
      <c r="N4557" s="1">
        <v>264.59385900000001</v>
      </c>
      <c r="O4557" s="1">
        <v>117.64788800000001</v>
      </c>
      <c r="P4557" s="1">
        <v>250.38338199999998</v>
      </c>
      <c r="Q4557" s="1">
        <v>6.8703370000000001</v>
      </c>
      <c r="R4557" s="1">
        <v>74.624420000000001</v>
      </c>
      <c r="S4557" s="1">
        <v>12.029871999999999</v>
      </c>
      <c r="T4557" s="1">
        <v>108</v>
      </c>
      <c r="U4557" s="1">
        <v>21.276198000000001</v>
      </c>
      <c r="V4557" s="1">
        <v>20.279302000000001</v>
      </c>
      <c r="W4557" s="1">
        <v>220.583979</v>
      </c>
      <c r="X4557" s="8">
        <v>6.1275792558198032E-2</v>
      </c>
    </row>
    <row r="4558" spans="1:24" x14ac:dyDescent="0.25">
      <c r="A4558">
        <v>4556</v>
      </c>
      <c r="B4558">
        <v>820.42576699999995</v>
      </c>
      <c r="C4558">
        <v>0.90487899999999999</v>
      </c>
      <c r="D4558">
        <v>36.648443999999998</v>
      </c>
      <c r="E4558">
        <v>80.957902000000004</v>
      </c>
      <c r="F4558">
        <v>48.741383999999996</v>
      </c>
      <c r="G4558">
        <v>7.3038749999999997</v>
      </c>
      <c r="H4558" s="2">
        <v>55.657961999999998</v>
      </c>
      <c r="I4558" s="1">
        <v>0.95021999999999995</v>
      </c>
      <c r="J4558" s="5">
        <v>5.7900000000081402</v>
      </c>
      <c r="K4558" s="1">
        <v>22.806348</v>
      </c>
      <c r="L4558" s="1">
        <v>86.723027000000002</v>
      </c>
      <c r="M4558" s="1">
        <v>7.6171090000000001</v>
      </c>
      <c r="N4558" s="1">
        <v>261.04323799999997</v>
      </c>
      <c r="O4558" s="1">
        <v>105.132785</v>
      </c>
      <c r="P4558" s="1">
        <v>244.20544799999999</v>
      </c>
      <c r="Q4558" s="1">
        <v>6.971724</v>
      </c>
      <c r="R4558" s="1">
        <v>72.300634000000002</v>
      </c>
      <c r="S4558" s="1">
        <v>11.758901</v>
      </c>
      <c r="T4558" s="1">
        <v>101</v>
      </c>
      <c r="U4558" s="1">
        <v>9.9421789999999994</v>
      </c>
      <c r="V4558" s="1">
        <v>32.028700000000001</v>
      </c>
      <c r="W4558" s="1">
        <v>200.08797899999999</v>
      </c>
      <c r="X4558" s="8">
        <v>2.4133258460760591E-2</v>
      </c>
    </row>
    <row r="4559" spans="1:24" x14ac:dyDescent="0.25">
      <c r="A4559">
        <v>4557</v>
      </c>
      <c r="B4559">
        <v>806.07255999999995</v>
      </c>
      <c r="C4559">
        <v>1.9462660000000001</v>
      </c>
      <c r="D4559">
        <v>43.964756999999999</v>
      </c>
      <c r="E4559">
        <v>70.691571999999994</v>
      </c>
      <c r="F4559">
        <v>37.960740000000001</v>
      </c>
      <c r="G4559">
        <v>7.6467000000000001</v>
      </c>
      <c r="H4559" s="2">
        <v>58.497951999999998</v>
      </c>
      <c r="I4559" s="1">
        <v>1.005406</v>
      </c>
      <c r="J4559" s="5">
        <v>5.8233333333337196</v>
      </c>
      <c r="K4559" s="1">
        <v>21.503425999999997</v>
      </c>
      <c r="L4559" s="1">
        <v>82.229837000000003</v>
      </c>
      <c r="M4559" s="1">
        <v>7.6236709999999999</v>
      </c>
      <c r="N4559" s="1">
        <v>304.17314599999997</v>
      </c>
      <c r="O4559" s="1">
        <v>98.854711000000009</v>
      </c>
      <c r="P4559" s="1">
        <v>239.92840799999999</v>
      </c>
      <c r="Q4559" s="1">
        <v>6.963489</v>
      </c>
      <c r="R4559" s="1">
        <v>72.002796000000004</v>
      </c>
      <c r="S4559" s="1">
        <v>11.102277000000001</v>
      </c>
      <c r="T4559" s="1">
        <v>97</v>
      </c>
      <c r="U4559" s="1">
        <v>16.368317999999999</v>
      </c>
      <c r="V4559" s="1">
        <v>20.270569999999999</v>
      </c>
      <c r="W4559" s="1">
        <v>191.91787499999998</v>
      </c>
      <c r="X4559" s="8">
        <v>2.6106065719665181E-3</v>
      </c>
    </row>
    <row r="4560" spans="1:24" x14ac:dyDescent="0.25">
      <c r="A4560">
        <v>4558</v>
      </c>
      <c r="B4560">
        <v>805.29108199999996</v>
      </c>
      <c r="C4560">
        <v>2.5480610000000001</v>
      </c>
      <c r="D4560">
        <v>46.707337000000003</v>
      </c>
      <c r="E4560">
        <v>92.881883000000002</v>
      </c>
      <c r="F4560">
        <v>28.256381999999999</v>
      </c>
      <c r="G4560">
        <v>7.6122249999999996</v>
      </c>
      <c r="H4560" s="2">
        <v>56.947468999999998</v>
      </c>
      <c r="I4560" s="1">
        <v>1.4091629999999999</v>
      </c>
      <c r="J4560" s="5">
        <v>5.95666666666511</v>
      </c>
      <c r="K4560" s="1">
        <v>20.166055999999998</v>
      </c>
      <c r="L4560" s="1">
        <v>77.66114300000001</v>
      </c>
      <c r="M4560" s="1">
        <v>8.4451420000000006</v>
      </c>
      <c r="N4560" s="1">
        <v>215.21039400000001</v>
      </c>
      <c r="O4560" s="1">
        <v>96.532876999999999</v>
      </c>
      <c r="P4560" s="1">
        <v>235.99063899999999</v>
      </c>
      <c r="Q4560" s="1">
        <v>6.9593600000000002</v>
      </c>
      <c r="R4560" s="1">
        <v>71.909955999999994</v>
      </c>
      <c r="S4560" s="1">
        <v>10.923094000000001</v>
      </c>
      <c r="T4560" s="1">
        <v>102</v>
      </c>
      <c r="U4560" s="1">
        <v>14.896679000000001</v>
      </c>
      <c r="V4560" s="1">
        <v>24.451326999999999</v>
      </c>
      <c r="W4560" s="1">
        <v>194.216093</v>
      </c>
      <c r="X4560" s="8">
        <v>0</v>
      </c>
    </row>
    <row r="4561" spans="1:24" x14ac:dyDescent="0.25">
      <c r="A4561">
        <v>4559</v>
      </c>
      <c r="B4561">
        <v>791.37512500000003</v>
      </c>
      <c r="C4561">
        <v>1.816163</v>
      </c>
      <c r="D4561">
        <v>46.531491000000003</v>
      </c>
      <c r="E4561">
        <v>106.898909</v>
      </c>
      <c r="F4561">
        <v>26.789255000000001</v>
      </c>
      <c r="G4561">
        <v>7.6459279999999996</v>
      </c>
      <c r="H4561" s="2">
        <v>58.852902999999998</v>
      </c>
      <c r="I4561" s="1">
        <v>1.4934210000000001</v>
      </c>
      <c r="J4561" s="5">
        <v>6.0666666666656894</v>
      </c>
      <c r="K4561" s="1">
        <v>18.943175</v>
      </c>
      <c r="L4561" s="1">
        <v>72.860759999999999</v>
      </c>
      <c r="M4561" s="1">
        <v>9.7954080000000001</v>
      </c>
      <c r="N4561" s="1">
        <v>283.11370599999998</v>
      </c>
      <c r="O4561" s="1">
        <v>99.276936000000006</v>
      </c>
      <c r="P4561" s="1">
        <v>236.270892</v>
      </c>
      <c r="Q4561" s="1">
        <v>7.3237069999999997</v>
      </c>
      <c r="R4561" s="1">
        <v>71.824916999999999</v>
      </c>
      <c r="S4561" s="1">
        <v>10.948191</v>
      </c>
      <c r="T4561" s="1">
        <v>97</v>
      </c>
      <c r="U4561" s="1">
        <v>14.750257</v>
      </c>
      <c r="V4561" s="1">
        <v>26.318052000000002</v>
      </c>
      <c r="W4561" s="1">
        <v>197.76346599999999</v>
      </c>
      <c r="X4561" s="8">
        <v>0</v>
      </c>
    </row>
    <row r="4562" spans="1:24" x14ac:dyDescent="0.25">
      <c r="A4562">
        <v>4560</v>
      </c>
      <c r="B4562">
        <v>790.54869099999996</v>
      </c>
      <c r="C4562">
        <v>1.3621829999999999</v>
      </c>
      <c r="D4562">
        <v>47.684814000000003</v>
      </c>
      <c r="E4562">
        <v>99.998080999999999</v>
      </c>
      <c r="F4562">
        <v>35.290686999999998</v>
      </c>
      <c r="G4562">
        <v>8.2263079999999995</v>
      </c>
      <c r="H4562" s="2">
        <v>57.383825000000002</v>
      </c>
      <c r="I4562" s="1">
        <v>1.403273</v>
      </c>
      <c r="J4562" s="5">
        <v>6.3366666666697702</v>
      </c>
      <c r="K4562" s="1">
        <v>18.195908000000003</v>
      </c>
      <c r="L4562" s="1">
        <v>71.182445999999999</v>
      </c>
      <c r="M4562" s="1">
        <v>10.519238</v>
      </c>
      <c r="N4562" s="1">
        <v>281.44898599999999</v>
      </c>
      <c r="O4562" s="1">
        <v>99.227193</v>
      </c>
      <c r="P4562" s="1">
        <v>220.764895</v>
      </c>
      <c r="Q4562" s="1">
        <v>7.5426830000000002</v>
      </c>
      <c r="R4562" s="1">
        <v>72.030093999999991</v>
      </c>
      <c r="S4562" s="1">
        <v>10.969481999999999</v>
      </c>
      <c r="T4562" s="1">
        <v>96</v>
      </c>
      <c r="U4562" s="1">
        <v>15.12106</v>
      </c>
      <c r="V4562" s="1">
        <v>25.865183999999999</v>
      </c>
      <c r="W4562" s="1">
        <v>195.850683</v>
      </c>
      <c r="X4562" s="8">
        <v>0</v>
      </c>
    </row>
    <row r="4563" spans="1:24" x14ac:dyDescent="0.25">
      <c r="A4563">
        <v>4561</v>
      </c>
      <c r="B4563">
        <v>790.97274600000003</v>
      </c>
      <c r="C4563">
        <v>1.2621009999999999</v>
      </c>
      <c r="D4563">
        <v>48.212935999999999</v>
      </c>
      <c r="E4563">
        <v>76.518360000000001</v>
      </c>
      <c r="F4563">
        <v>45.500008000000001</v>
      </c>
      <c r="G4563">
        <v>9.2303809999999995</v>
      </c>
      <c r="H4563" s="2">
        <v>58.563904000000001</v>
      </c>
      <c r="I4563" s="1">
        <v>1.3837950000000001</v>
      </c>
      <c r="J4563" s="5">
        <v>6.3172677595575797</v>
      </c>
      <c r="K4563" s="1">
        <v>17.755352000000002</v>
      </c>
      <c r="L4563" s="1">
        <v>71.334503000000012</v>
      </c>
      <c r="M4563" s="1">
        <v>10.472414000000001</v>
      </c>
      <c r="N4563" s="1">
        <v>235.29191800000001</v>
      </c>
      <c r="O4563" s="1">
        <v>96.284806000000003</v>
      </c>
      <c r="P4563" s="1">
        <v>211.86577299999999</v>
      </c>
      <c r="Q4563" s="1">
        <v>7.57193</v>
      </c>
      <c r="R4563" s="1">
        <v>72.140278999999992</v>
      </c>
      <c r="S4563" s="1">
        <v>10.979426</v>
      </c>
      <c r="T4563" s="1">
        <v>96</v>
      </c>
      <c r="U4563" s="1">
        <v>15.876574</v>
      </c>
      <c r="V4563" s="1">
        <v>33.866782999999998</v>
      </c>
      <c r="W4563" s="1">
        <v>192.18924899999999</v>
      </c>
      <c r="X4563" s="8">
        <v>0</v>
      </c>
    </row>
    <row r="4564" spans="1:24" x14ac:dyDescent="0.25">
      <c r="A4564">
        <v>4562</v>
      </c>
      <c r="B4564">
        <v>775.55829900000003</v>
      </c>
      <c r="C4564">
        <v>1.234391</v>
      </c>
      <c r="D4564">
        <v>47.202188999999997</v>
      </c>
      <c r="E4564">
        <v>108.80324899999999</v>
      </c>
      <c r="F4564">
        <v>49.940694999999998</v>
      </c>
      <c r="G4564">
        <v>8.1618580000000005</v>
      </c>
      <c r="H4564" s="2">
        <v>54.040084</v>
      </c>
      <c r="I4564" s="1">
        <v>1.3919840000000001</v>
      </c>
      <c r="J4564" s="5">
        <v>6.1575655737688004</v>
      </c>
      <c r="K4564" s="1">
        <v>16.883182999999999</v>
      </c>
      <c r="L4564" s="1">
        <v>71.420846000000012</v>
      </c>
      <c r="M4564" s="1">
        <v>10.386113999999999</v>
      </c>
      <c r="N4564" s="1">
        <v>219.28380200000001</v>
      </c>
      <c r="O4564" s="1">
        <v>94.120333999999986</v>
      </c>
      <c r="P4564" s="1">
        <v>210.50074699999999</v>
      </c>
      <c r="Q4564" s="1">
        <v>7.3998929999999996</v>
      </c>
      <c r="R4564" s="1">
        <v>72.471886000000012</v>
      </c>
      <c r="S4564" s="1">
        <v>10.968470999999999</v>
      </c>
      <c r="T4564" s="1">
        <v>97</v>
      </c>
      <c r="U4564" s="1">
        <v>15.467361</v>
      </c>
      <c r="V4564" s="1">
        <v>20.279302000000001</v>
      </c>
      <c r="W4564" s="1">
        <v>192.40672999999998</v>
      </c>
      <c r="X4564" s="8">
        <v>0</v>
      </c>
    </row>
    <row r="4565" spans="1:24" x14ac:dyDescent="0.25">
      <c r="A4565">
        <v>4563</v>
      </c>
      <c r="B4565">
        <v>776.02166999999997</v>
      </c>
      <c r="C4565">
        <v>1.2023470000000001</v>
      </c>
      <c r="D4565">
        <v>46.541854000000001</v>
      </c>
      <c r="E4565">
        <v>102.36341</v>
      </c>
      <c r="F4565">
        <v>48.916732000000003</v>
      </c>
      <c r="G4565">
        <v>7.5592370000000004</v>
      </c>
      <c r="H4565" s="2">
        <v>55.697035</v>
      </c>
      <c r="I4565" s="1">
        <v>1.3834280000000001</v>
      </c>
      <c r="J4565" s="5">
        <v>6.1750000000029095</v>
      </c>
      <c r="K4565" s="1">
        <v>16.702739000000001</v>
      </c>
      <c r="L4565" s="1">
        <v>70.856114000000005</v>
      </c>
      <c r="M4565" s="1">
        <v>10.051496</v>
      </c>
      <c r="N4565" s="1">
        <v>291.68781300000001</v>
      </c>
      <c r="O4565" s="1">
        <v>92.865659999999991</v>
      </c>
      <c r="P4565" s="1">
        <v>209.78956600000001</v>
      </c>
      <c r="Q4565" s="1">
        <v>7.3967210000000003</v>
      </c>
      <c r="R4565" s="1">
        <v>72.480354000000005</v>
      </c>
      <c r="S4565" s="1">
        <v>10.957838000000001</v>
      </c>
      <c r="T4565" s="1">
        <v>97</v>
      </c>
      <c r="U4565" s="1">
        <v>14.066026000000001</v>
      </c>
      <c r="V4565" s="1">
        <v>24.344244</v>
      </c>
      <c r="W4565" s="1">
        <v>193.49487299999998</v>
      </c>
      <c r="X4565" s="8">
        <v>0</v>
      </c>
    </row>
    <row r="4566" spans="1:24" x14ac:dyDescent="0.25">
      <c r="A4566">
        <v>4564</v>
      </c>
      <c r="B4566">
        <v>780.04745500000001</v>
      </c>
      <c r="C4566">
        <v>1.1657219999999999</v>
      </c>
      <c r="D4566">
        <v>45.968767</v>
      </c>
      <c r="E4566">
        <v>97.451560999999998</v>
      </c>
      <c r="F4566">
        <v>45.575941</v>
      </c>
      <c r="G4566">
        <v>8.3017289999999999</v>
      </c>
      <c r="H4566" s="2">
        <v>52.976985999999997</v>
      </c>
      <c r="I4566" s="1">
        <v>1.37652</v>
      </c>
      <c r="J4566" s="5">
        <v>6.4965508474560902</v>
      </c>
      <c r="K4566" s="1">
        <v>19.747979999999998</v>
      </c>
      <c r="L4566" s="1">
        <v>68.909771000000006</v>
      </c>
      <c r="M4566" s="1">
        <v>8.4428450000000002</v>
      </c>
      <c r="N4566" s="1">
        <v>208.70625899999999</v>
      </c>
      <c r="O4566" s="1">
        <v>92.864505000000008</v>
      </c>
      <c r="P4566" s="1">
        <v>202.808436</v>
      </c>
      <c r="Q4566" s="1">
        <v>7.2168970000000003</v>
      </c>
      <c r="R4566" s="1">
        <v>71.659349000000006</v>
      </c>
      <c r="S4566" s="1">
        <v>10.785291000000001</v>
      </c>
      <c r="T4566" s="1">
        <v>94</v>
      </c>
      <c r="U4566" s="1">
        <v>15.694801</v>
      </c>
      <c r="V4566" s="1">
        <v>33.839078999999998</v>
      </c>
      <c r="W4566" s="1">
        <v>193.28110699999999</v>
      </c>
      <c r="X4566" s="8">
        <v>0</v>
      </c>
    </row>
    <row r="4567" spans="1:24" x14ac:dyDescent="0.25">
      <c r="A4567">
        <v>4565</v>
      </c>
      <c r="B4567">
        <v>776.51607999999999</v>
      </c>
      <c r="C4567">
        <v>0.91162100000000001</v>
      </c>
      <c r="D4567">
        <v>46.935960000000001</v>
      </c>
      <c r="E4567">
        <v>96.766364999999993</v>
      </c>
      <c r="F4567">
        <v>42.895619000000003</v>
      </c>
      <c r="G4567">
        <v>8.5310439999999996</v>
      </c>
      <c r="H4567" s="2">
        <v>54.097847000000002</v>
      </c>
      <c r="I4567" s="1">
        <v>1.1621410000000001</v>
      </c>
      <c r="J4567" s="5">
        <v>6.2502824858820505</v>
      </c>
      <c r="K4567" s="1">
        <v>24.231543000000002</v>
      </c>
      <c r="L4567" s="1">
        <v>66.428612000000001</v>
      </c>
      <c r="M4567" s="1">
        <v>7.4792329999999998</v>
      </c>
      <c r="N4567" s="1">
        <v>237.116354</v>
      </c>
      <c r="O4567" s="1">
        <v>91.255261999999988</v>
      </c>
      <c r="P4567" s="1">
        <v>198.12891100000002</v>
      </c>
      <c r="Q4567" s="1">
        <v>6.8692120000000001</v>
      </c>
      <c r="R4567" s="1">
        <v>70.884423999999996</v>
      </c>
      <c r="S4567" s="1">
        <v>10.68852</v>
      </c>
      <c r="T4567" s="1">
        <v>90</v>
      </c>
      <c r="U4567" s="1">
        <v>14.914681</v>
      </c>
      <c r="V4567" s="1">
        <v>20.17934</v>
      </c>
      <c r="W4567" s="1">
        <v>191.13867099999999</v>
      </c>
      <c r="X4567" s="8">
        <v>2.9470343391783161E-2</v>
      </c>
    </row>
    <row r="4568" spans="1:24" x14ac:dyDescent="0.25">
      <c r="A4568">
        <v>4566</v>
      </c>
      <c r="B4568">
        <v>793.93849899999998</v>
      </c>
      <c r="C4568">
        <v>0.74718300000000004</v>
      </c>
      <c r="D4568">
        <v>45.372390000000003</v>
      </c>
      <c r="E4568">
        <v>97.084187999999997</v>
      </c>
      <c r="F4568">
        <v>43.573042000000001</v>
      </c>
      <c r="G4568">
        <v>7.852112</v>
      </c>
      <c r="H4568" s="2">
        <v>52.714168999999998</v>
      </c>
      <c r="I4568" s="1">
        <v>0.96077100000000004</v>
      </c>
      <c r="J4568" s="5">
        <v>6.0297814207588001</v>
      </c>
      <c r="K4568" s="1">
        <v>26.463650999999999</v>
      </c>
      <c r="L4568" s="1">
        <v>65.19603699999999</v>
      </c>
      <c r="M4568" s="1">
        <v>7.3152629999999998</v>
      </c>
      <c r="N4568" s="1">
        <v>181.13237799999999</v>
      </c>
      <c r="O4568" s="1">
        <v>88.55445499999999</v>
      </c>
      <c r="P4568" s="1">
        <v>203.23895899999999</v>
      </c>
      <c r="Q4568" s="1">
        <v>6.9960319999999996</v>
      </c>
      <c r="R4568" s="1">
        <v>70.53983199999999</v>
      </c>
      <c r="S4568" s="1">
        <v>10.640229</v>
      </c>
      <c r="T4568" s="1">
        <v>94</v>
      </c>
      <c r="U4568" s="1">
        <v>14.957032</v>
      </c>
      <c r="V4568" s="1">
        <v>32.128596000000002</v>
      </c>
      <c r="W4568" s="1">
        <v>189.86622</v>
      </c>
      <c r="X4568" s="8">
        <v>3.3803593772014022E-2</v>
      </c>
    </row>
    <row r="4569" spans="1:24" x14ac:dyDescent="0.25">
      <c r="A4569">
        <v>4567</v>
      </c>
      <c r="B4569">
        <v>805.02195400000005</v>
      </c>
      <c r="C4569">
        <v>0.735286</v>
      </c>
      <c r="D4569">
        <v>37.923301000000002</v>
      </c>
      <c r="E4569">
        <v>97.489388000000005</v>
      </c>
      <c r="F4569">
        <v>44.687863</v>
      </c>
      <c r="G4569">
        <v>7.5997130000000004</v>
      </c>
      <c r="H4569" s="2">
        <v>55.580339000000002</v>
      </c>
      <c r="I4569" s="1">
        <v>0.98217200000000005</v>
      </c>
      <c r="J4569" s="5">
        <v>5.6895971103076501</v>
      </c>
      <c r="K4569" s="1">
        <v>25.615779</v>
      </c>
      <c r="L4569" s="1">
        <v>70.487473999999992</v>
      </c>
      <c r="M4569" s="1">
        <v>9.5216429999999992</v>
      </c>
      <c r="N4569" s="1">
        <v>229.18879100000001</v>
      </c>
      <c r="O4569" s="1">
        <v>87.866004000000004</v>
      </c>
      <c r="P4569" s="1">
        <v>205.26698999999999</v>
      </c>
      <c r="Q4569" s="1">
        <v>6.9440569999999999</v>
      </c>
      <c r="R4569" s="1">
        <v>70.370376999999991</v>
      </c>
      <c r="S4569" s="1">
        <v>10.902901999999999</v>
      </c>
      <c r="T4569" s="1">
        <v>96</v>
      </c>
      <c r="U4569" s="1">
        <v>15.801003</v>
      </c>
      <c r="V4569" s="1">
        <v>20.209658999999998</v>
      </c>
      <c r="W4569" s="1">
        <v>192.189502</v>
      </c>
      <c r="X4569" s="8">
        <v>6.2219048649923517E-2</v>
      </c>
    </row>
    <row r="4570" spans="1:24" x14ac:dyDescent="0.25">
      <c r="A4570">
        <v>4568</v>
      </c>
      <c r="B4570">
        <v>811.900532</v>
      </c>
      <c r="C4570">
        <v>0.77359</v>
      </c>
      <c r="D4570">
        <v>35.331738999999999</v>
      </c>
      <c r="E4570">
        <v>97.552833000000007</v>
      </c>
      <c r="F4570">
        <v>44.229711999999999</v>
      </c>
      <c r="G4570">
        <v>8.3897910000000007</v>
      </c>
      <c r="H4570" s="2">
        <v>53.744146000000001</v>
      </c>
      <c r="I4570" s="1">
        <v>1.0344139999999999</v>
      </c>
      <c r="J4570" s="5">
        <v>7.2667963323183296</v>
      </c>
      <c r="K4570" s="1">
        <v>24.241144999999999</v>
      </c>
      <c r="L4570" s="1">
        <v>90.327832000000001</v>
      </c>
      <c r="M4570" s="1">
        <v>15.097319000000001</v>
      </c>
      <c r="N4570" s="1">
        <v>235.14269300000001</v>
      </c>
      <c r="O4570" s="1">
        <v>88.803117999999998</v>
      </c>
      <c r="P4570" s="1">
        <v>219.736245</v>
      </c>
      <c r="Q4570" s="1">
        <v>6.9140519999999999</v>
      </c>
      <c r="R4570" s="1">
        <v>70.397565999999998</v>
      </c>
      <c r="S4570" s="1">
        <v>11.509364</v>
      </c>
      <c r="T4570" s="1">
        <v>95</v>
      </c>
      <c r="U4570" s="1">
        <v>15.655507</v>
      </c>
      <c r="V4570" s="1">
        <v>24.735733</v>
      </c>
      <c r="W4570" s="1">
        <v>194.01317599999999</v>
      </c>
      <c r="X4570" s="8">
        <v>0.1143157828788153</v>
      </c>
    </row>
    <row r="4571" spans="1:24" x14ac:dyDescent="0.25">
      <c r="A4571">
        <v>4569</v>
      </c>
      <c r="B4571">
        <v>812.13590599999998</v>
      </c>
      <c r="C4571">
        <v>1.5902620000000001</v>
      </c>
      <c r="D4571">
        <v>38.171903</v>
      </c>
      <c r="E4571">
        <v>97.583100000000002</v>
      </c>
      <c r="F4571">
        <v>48.837632999999997</v>
      </c>
      <c r="G4571">
        <v>8.4758630000000004</v>
      </c>
      <c r="H4571" s="2">
        <v>55.858369000000003</v>
      </c>
      <c r="I4571" s="1">
        <v>1.024629</v>
      </c>
      <c r="J4571" s="5">
        <v>9.9511814584548102</v>
      </c>
      <c r="K4571" s="1">
        <v>25.969248999999998</v>
      </c>
      <c r="L4571" s="1">
        <v>116.12163200000001</v>
      </c>
      <c r="M4571" s="1">
        <v>18.17136</v>
      </c>
      <c r="N4571" s="1">
        <v>229.11625900000001</v>
      </c>
      <c r="O4571" s="1">
        <v>90.443002000000007</v>
      </c>
      <c r="P4571" s="1">
        <v>238.84984700000001</v>
      </c>
      <c r="Q4571" s="1">
        <v>6.9341780000000002</v>
      </c>
      <c r="R4571" s="1">
        <v>70.694275000000005</v>
      </c>
      <c r="S4571" s="1">
        <v>11.768084999999999</v>
      </c>
      <c r="T4571" s="1">
        <v>94</v>
      </c>
      <c r="U4571" s="1">
        <v>14.532848</v>
      </c>
      <c r="V4571" s="1">
        <v>27.970511999999999</v>
      </c>
      <c r="W4571" s="1">
        <v>196.36313699999999</v>
      </c>
      <c r="X4571" s="8">
        <v>0.13013032433963931</v>
      </c>
    </row>
    <row r="4572" spans="1:24" x14ac:dyDescent="0.25">
      <c r="A4572">
        <v>4570</v>
      </c>
      <c r="B4572">
        <v>823.75119400000005</v>
      </c>
      <c r="C4572">
        <v>1.7590600000000001</v>
      </c>
      <c r="D4572">
        <v>39.193804</v>
      </c>
      <c r="E4572">
        <v>97.304400999999999</v>
      </c>
      <c r="F4572">
        <v>54.607833999999997</v>
      </c>
      <c r="G4572">
        <v>7.7935449999999999</v>
      </c>
      <c r="H4572" s="2">
        <v>60.026432999999997</v>
      </c>
      <c r="I4572" s="1">
        <v>0.97898799999999997</v>
      </c>
      <c r="J4572" s="5">
        <v>7.4719332956446998</v>
      </c>
      <c r="K4572" s="1">
        <v>29.688675</v>
      </c>
      <c r="L4572" s="1">
        <v>131.785946</v>
      </c>
      <c r="M4572" s="1">
        <v>17.943325999999999</v>
      </c>
      <c r="N4572" s="1">
        <v>208.71482700000001</v>
      </c>
      <c r="O4572" s="1">
        <v>92.763484000000005</v>
      </c>
      <c r="P4572" s="1">
        <v>240.11437699999999</v>
      </c>
      <c r="Q4572" s="1">
        <v>7.0330199999999996</v>
      </c>
      <c r="R4572" s="1">
        <v>71.063822999999999</v>
      </c>
      <c r="S4572" s="1">
        <v>11.793035</v>
      </c>
      <c r="T4572" s="1">
        <v>95</v>
      </c>
      <c r="U4572" s="1">
        <v>15.976739</v>
      </c>
      <c r="V4572" s="1">
        <v>28.493030999999998</v>
      </c>
      <c r="W4572" s="1">
        <v>200.18833000000001</v>
      </c>
      <c r="X4572" s="8">
        <v>0.22912975965556881</v>
      </c>
    </row>
    <row r="4573" spans="1:24" x14ac:dyDescent="0.25">
      <c r="A4573">
        <v>4571</v>
      </c>
      <c r="B4573">
        <v>854.12337300000002</v>
      </c>
      <c r="C4573">
        <v>1.368719</v>
      </c>
      <c r="D4573">
        <v>40.325904000000001</v>
      </c>
      <c r="E4573">
        <v>83.875968999999998</v>
      </c>
      <c r="F4573">
        <v>61.536921999999997</v>
      </c>
      <c r="G4573">
        <v>7.628539</v>
      </c>
      <c r="H4573" s="2">
        <v>54.423374000000003</v>
      </c>
      <c r="I4573" s="1">
        <v>1.947422</v>
      </c>
      <c r="J4573" s="5">
        <v>5.8786885245935903</v>
      </c>
      <c r="K4573" s="1">
        <v>30.530591000000001</v>
      </c>
      <c r="L4573" s="1">
        <v>138.60709199999999</v>
      </c>
      <c r="M4573" s="1">
        <v>17.751536000000002</v>
      </c>
      <c r="N4573" s="1">
        <v>227.30717000000001</v>
      </c>
      <c r="O4573" s="1">
        <v>97.892492000000004</v>
      </c>
      <c r="P4573" s="1">
        <v>246.27147300000001</v>
      </c>
      <c r="Q4573" s="1">
        <v>6.8552989999999996</v>
      </c>
      <c r="R4573" s="1">
        <v>70.938479000000001</v>
      </c>
      <c r="S4573" s="1">
        <v>11.990741</v>
      </c>
      <c r="T4573" s="1">
        <v>104</v>
      </c>
      <c r="U4573" s="1">
        <v>15.765658999999999</v>
      </c>
      <c r="V4573" s="1">
        <v>28.180112000000001</v>
      </c>
      <c r="W4573" s="1">
        <v>200.61588799999998</v>
      </c>
      <c r="X4573" s="8">
        <v>0.15490241552347669</v>
      </c>
    </row>
    <row r="4574" spans="1:24" x14ac:dyDescent="0.25">
      <c r="A4574">
        <v>4572</v>
      </c>
      <c r="B4574">
        <v>850.29109000000005</v>
      </c>
      <c r="C4574">
        <v>1.3411420000000001</v>
      </c>
      <c r="D4574">
        <v>41.065666</v>
      </c>
      <c r="E4574">
        <v>108.73625699999999</v>
      </c>
      <c r="F4574">
        <v>64.309116000000003</v>
      </c>
      <c r="G4574">
        <v>9.0063659999999999</v>
      </c>
      <c r="H4574" s="2">
        <v>57.343063999999998</v>
      </c>
      <c r="I4574" s="1">
        <v>3.565296</v>
      </c>
      <c r="J4574" s="5">
        <v>6.0301885245862605</v>
      </c>
      <c r="K4574" s="1">
        <v>25.962046999999998</v>
      </c>
      <c r="L4574" s="1">
        <v>141.83846799999998</v>
      </c>
      <c r="M4574" s="1">
        <v>17.718532</v>
      </c>
      <c r="N4574" s="1">
        <v>205.08157299999999</v>
      </c>
      <c r="O4574" s="1">
        <v>105.02870899999999</v>
      </c>
      <c r="P4574" s="1">
        <v>252.54674599999998</v>
      </c>
      <c r="Q4574" s="1">
        <v>6.8719890000000001</v>
      </c>
      <c r="R4574" s="1">
        <v>71.502700000000004</v>
      </c>
      <c r="S4574" s="1">
        <v>12.024887</v>
      </c>
      <c r="T4574" s="1">
        <v>101</v>
      </c>
      <c r="U4574" s="1">
        <v>13.972061</v>
      </c>
      <c r="V4574" s="1">
        <v>28.412827</v>
      </c>
      <c r="W4574" s="1">
        <v>201.62646000000001</v>
      </c>
      <c r="X4574" s="8">
        <v>0.2227124526974055</v>
      </c>
    </row>
    <row r="4575" spans="1:24" x14ac:dyDescent="0.25">
      <c r="A4575">
        <v>4573</v>
      </c>
      <c r="B4575">
        <v>839.324342</v>
      </c>
      <c r="C4575">
        <v>1.4659340000000001</v>
      </c>
      <c r="D4575">
        <v>41.627485</v>
      </c>
      <c r="E4575">
        <v>102.61400500000001</v>
      </c>
      <c r="F4575">
        <v>64.188822999999999</v>
      </c>
      <c r="G4575">
        <v>8.1140179999999997</v>
      </c>
      <c r="H4575" s="2">
        <v>56.741719000000003</v>
      </c>
      <c r="I4575" s="1">
        <v>3.3499620000000001</v>
      </c>
      <c r="J4575" s="5">
        <v>5.8600254237389802</v>
      </c>
      <c r="K4575" s="1">
        <v>20.873351</v>
      </c>
      <c r="L4575" s="1">
        <v>141.830895</v>
      </c>
      <c r="M4575" s="1">
        <v>17.664829999999998</v>
      </c>
      <c r="N4575" s="1">
        <v>214.17533</v>
      </c>
      <c r="O4575" s="1">
        <v>107.09551399999999</v>
      </c>
      <c r="P4575" s="1">
        <v>251.49636900000002</v>
      </c>
      <c r="Q4575" s="1">
        <v>7.134004</v>
      </c>
      <c r="R4575" s="1">
        <v>74.198844000000008</v>
      </c>
      <c r="S4575" s="1">
        <v>12.036333000000001</v>
      </c>
      <c r="T4575" s="1">
        <v>107</v>
      </c>
      <c r="U4575" s="1">
        <v>13.60107</v>
      </c>
      <c r="V4575" s="1">
        <v>28.534683999999999</v>
      </c>
      <c r="W4575" s="1">
        <v>204.065505</v>
      </c>
      <c r="X4575" s="8">
        <v>0.2531068746023899</v>
      </c>
    </row>
    <row r="4576" spans="1:24" x14ac:dyDescent="0.25">
      <c r="A4576">
        <v>4574</v>
      </c>
      <c r="B4576">
        <v>827.89829199999997</v>
      </c>
      <c r="C4576">
        <v>1.862555</v>
      </c>
      <c r="D4576">
        <v>40.544063999999999</v>
      </c>
      <c r="E4576">
        <v>98.200012000000001</v>
      </c>
      <c r="F4576">
        <v>59.075175000000002</v>
      </c>
      <c r="G4576">
        <v>8.2696419999999993</v>
      </c>
      <c r="H4576" s="2">
        <v>55.320222999999999</v>
      </c>
      <c r="I4576" s="1">
        <v>1.87357</v>
      </c>
      <c r="J4576" s="5">
        <v>5.7248680188786203</v>
      </c>
      <c r="K4576" s="1">
        <v>19.295763000000001</v>
      </c>
      <c r="L4576" s="1">
        <v>140.66989699999999</v>
      </c>
      <c r="M4576" s="1">
        <v>18.412600000000001</v>
      </c>
      <c r="N4576" s="1">
        <v>211.680634</v>
      </c>
      <c r="O4576" s="1">
        <v>106.38476800000001</v>
      </c>
      <c r="P4576" s="1">
        <v>254.07387499999999</v>
      </c>
      <c r="Q4576" s="1">
        <v>7.0692120000000003</v>
      </c>
      <c r="R4576" s="1">
        <v>75.835035000000005</v>
      </c>
      <c r="S4576" s="1">
        <v>12.057423</v>
      </c>
      <c r="T4576" s="1">
        <v>122</v>
      </c>
      <c r="U4576" s="1">
        <v>15.423791</v>
      </c>
      <c r="V4576" s="1">
        <v>28.297204000000001</v>
      </c>
      <c r="W4576" s="1">
        <v>201.32871599999999</v>
      </c>
      <c r="X4576" s="8">
        <v>0.22702328226123189</v>
      </c>
    </row>
    <row r="4577" spans="1:24" x14ac:dyDescent="0.25">
      <c r="A4577">
        <v>4575</v>
      </c>
      <c r="B4577">
        <v>810.090149</v>
      </c>
      <c r="C4577">
        <v>1.806522</v>
      </c>
      <c r="D4577">
        <v>36.647942</v>
      </c>
      <c r="E4577">
        <v>97.947661999999994</v>
      </c>
      <c r="F4577">
        <v>48.461956999999998</v>
      </c>
      <c r="G4577">
        <v>7.8508100000000001</v>
      </c>
      <c r="H4577" s="2">
        <v>57.743479000000001</v>
      </c>
      <c r="I4577" s="1">
        <v>1.1071629999999999</v>
      </c>
      <c r="J4577" s="5">
        <v>5.5598777438281095</v>
      </c>
      <c r="K4577" s="1">
        <v>18.873576</v>
      </c>
      <c r="L4577" s="1">
        <v>128.287397</v>
      </c>
      <c r="M4577" s="1">
        <v>17.701989000000001</v>
      </c>
      <c r="N4577" s="1">
        <v>251.55703399999999</v>
      </c>
      <c r="O4577" s="1">
        <v>106.280359</v>
      </c>
      <c r="P4577" s="1">
        <v>247.07299599999999</v>
      </c>
      <c r="Q4577" s="1">
        <v>6.8163770000000001</v>
      </c>
      <c r="R4577" s="1">
        <v>73.846514999999997</v>
      </c>
      <c r="S4577" s="1">
        <v>12.051997</v>
      </c>
      <c r="T4577" s="1">
        <v>111</v>
      </c>
      <c r="U4577" s="1">
        <v>13.232177</v>
      </c>
      <c r="V4577" s="1">
        <v>27.684218999999999</v>
      </c>
      <c r="W4577" s="1">
        <v>197.25401299999999</v>
      </c>
      <c r="X4577" s="8">
        <v>0.17241804182735909</v>
      </c>
    </row>
    <row r="4578" spans="1:24" x14ac:dyDescent="0.25">
      <c r="A4578">
        <v>4576</v>
      </c>
      <c r="B4578">
        <v>804.44978400000002</v>
      </c>
      <c r="C4578">
        <v>1.411116</v>
      </c>
      <c r="D4578">
        <v>34.756421000000003</v>
      </c>
      <c r="E4578">
        <v>98.777636999999999</v>
      </c>
      <c r="F4578">
        <v>33.772348999999998</v>
      </c>
      <c r="G4578">
        <v>7.6190480000000003</v>
      </c>
      <c r="H4578" s="2">
        <v>54.779589000000001</v>
      </c>
      <c r="I4578" s="1">
        <v>1.1271880000000001</v>
      </c>
      <c r="J4578" s="5">
        <v>5.8503954802145</v>
      </c>
      <c r="K4578" s="1">
        <v>18.145474</v>
      </c>
      <c r="L4578" s="1">
        <v>105.24342300000001</v>
      </c>
      <c r="M4578" s="1">
        <v>10.583216</v>
      </c>
      <c r="N4578" s="1">
        <v>230.46882199999999</v>
      </c>
      <c r="O4578" s="1">
        <v>105.780282</v>
      </c>
      <c r="P4578" s="1">
        <v>230.99236400000001</v>
      </c>
      <c r="Q4578" s="1">
        <v>6.885046</v>
      </c>
      <c r="R4578" s="1">
        <v>71.030923000000001</v>
      </c>
      <c r="S4578" s="1">
        <v>12.10735</v>
      </c>
      <c r="T4578" s="1">
        <v>108</v>
      </c>
      <c r="U4578" s="1">
        <v>13.611943</v>
      </c>
      <c r="V4578" s="1">
        <v>32.107911000000001</v>
      </c>
      <c r="W4578" s="1">
        <v>195.468234</v>
      </c>
      <c r="X4578" s="8">
        <v>0.17691568061764751</v>
      </c>
    </row>
    <row r="4579" spans="1:24" x14ac:dyDescent="0.25">
      <c r="A4579">
        <v>4577</v>
      </c>
      <c r="B4579">
        <v>802.61133700000005</v>
      </c>
      <c r="C4579">
        <v>1.2437199999999999</v>
      </c>
      <c r="D4579">
        <v>34.526091999999998</v>
      </c>
      <c r="E4579">
        <v>86.742382000000006</v>
      </c>
      <c r="F4579">
        <v>26.035831999999999</v>
      </c>
      <c r="G4579">
        <v>7.6569789999999998</v>
      </c>
      <c r="H4579" s="2">
        <v>54.546278999999998</v>
      </c>
      <c r="I4579" s="1">
        <v>1.1103000000000001</v>
      </c>
      <c r="J4579" s="5">
        <v>5.7533333333412804</v>
      </c>
      <c r="K4579" s="1">
        <v>17.220976</v>
      </c>
      <c r="L4579" s="1">
        <v>88.638833000000005</v>
      </c>
      <c r="M4579" s="1">
        <v>7.2275770000000001</v>
      </c>
      <c r="N4579" s="1">
        <v>208.56366199999999</v>
      </c>
      <c r="O4579" s="1">
        <v>110.653272</v>
      </c>
      <c r="P4579" s="1">
        <v>225.29334399999999</v>
      </c>
      <c r="Q4579" s="1">
        <v>6.9638099999999996</v>
      </c>
      <c r="R4579" s="1">
        <v>71.28742299999999</v>
      </c>
      <c r="S4579" s="1">
        <v>12.083424000000001</v>
      </c>
      <c r="T4579" s="1">
        <v>112</v>
      </c>
      <c r="U4579" s="1">
        <v>14.720217999999999</v>
      </c>
      <c r="V4579" s="1">
        <v>19.032699999999998</v>
      </c>
      <c r="W4579" s="1">
        <v>194.91434100000001</v>
      </c>
      <c r="X4579" s="8">
        <v>0.13134426832843801</v>
      </c>
    </row>
    <row r="4580" spans="1:24" x14ac:dyDescent="0.25">
      <c r="A4580">
        <v>4578</v>
      </c>
      <c r="B4580">
        <v>794.87465399999996</v>
      </c>
      <c r="C4580">
        <v>1.324797</v>
      </c>
      <c r="D4580">
        <v>34.519494999999999</v>
      </c>
      <c r="E4580">
        <v>80.900328999999999</v>
      </c>
      <c r="F4580">
        <v>25.210871000000001</v>
      </c>
      <c r="G4580">
        <v>8.2728540000000006</v>
      </c>
      <c r="H4580" s="2">
        <v>58.443713000000002</v>
      </c>
      <c r="I4580" s="1">
        <v>1.03091</v>
      </c>
      <c r="J4580" s="5">
        <v>5.5366666666668598</v>
      </c>
      <c r="K4580" s="1">
        <v>16.195641999999999</v>
      </c>
      <c r="L4580" s="1">
        <v>78.679417000000001</v>
      </c>
      <c r="M4580" s="1">
        <v>7.3663420000000004</v>
      </c>
      <c r="N4580" s="1">
        <v>240.54386400000001</v>
      </c>
      <c r="O4580" s="1">
        <v>112.095411</v>
      </c>
      <c r="P4580" s="1">
        <v>220.84375199999999</v>
      </c>
      <c r="Q4580" s="1">
        <v>6.9293630000000004</v>
      </c>
      <c r="R4580" s="1">
        <v>74.006940999999998</v>
      </c>
      <c r="S4580" s="1">
        <v>12.165618</v>
      </c>
      <c r="T4580" s="1">
        <v>105</v>
      </c>
      <c r="U4580" s="1">
        <v>12.861515000000001</v>
      </c>
      <c r="V4580" s="1">
        <v>22.927512</v>
      </c>
      <c r="W4580" s="1">
        <v>195.64614699999998</v>
      </c>
      <c r="X4580" s="8">
        <v>9.7694187604247376E-2</v>
      </c>
    </row>
    <row r="4581" spans="1:24" x14ac:dyDescent="0.25">
      <c r="A4581">
        <v>4579</v>
      </c>
      <c r="B4581">
        <v>796.69159300000001</v>
      </c>
      <c r="C4581">
        <v>1.49014</v>
      </c>
      <c r="D4581">
        <v>34.440835</v>
      </c>
      <c r="E4581">
        <v>80.634654999999995</v>
      </c>
      <c r="F4581">
        <v>28.999378</v>
      </c>
      <c r="G4581">
        <v>7.8163169999999997</v>
      </c>
      <c r="H4581" s="2">
        <v>58.970613999999998</v>
      </c>
      <c r="I4581" s="1">
        <v>0.99563100000000004</v>
      </c>
      <c r="J4581" s="5">
        <v>5.7399999999906797</v>
      </c>
      <c r="K4581" s="1">
        <v>15.586039</v>
      </c>
      <c r="L4581" s="1">
        <v>71.669290000000004</v>
      </c>
      <c r="M4581" s="1">
        <v>7.3316270000000001</v>
      </c>
      <c r="N4581" s="1">
        <v>370.40671400000002</v>
      </c>
      <c r="O4581" s="1">
        <v>104.77466099999999</v>
      </c>
      <c r="P4581" s="1">
        <v>216.222072</v>
      </c>
      <c r="Q4581" s="1">
        <v>7.0710959999999998</v>
      </c>
      <c r="R4581" s="1">
        <v>74.508595</v>
      </c>
      <c r="S4581" s="1">
        <v>12.353794000000001</v>
      </c>
      <c r="T4581" s="1">
        <v>102</v>
      </c>
      <c r="U4581" s="1">
        <v>14.43446</v>
      </c>
      <c r="V4581" s="1">
        <v>24.237821</v>
      </c>
      <c r="W4581" s="1">
        <v>193.29877999999999</v>
      </c>
      <c r="X4581" s="8">
        <v>0.1099127600788484</v>
      </c>
    </row>
    <row r="4582" spans="1:24" x14ac:dyDescent="0.25">
      <c r="A4582">
        <v>4580</v>
      </c>
      <c r="B4582">
        <v>793.93556799999999</v>
      </c>
      <c r="C4582">
        <v>1.4293009999999999</v>
      </c>
      <c r="D4582">
        <v>35.729923999999997</v>
      </c>
      <c r="E4582">
        <v>81.001458</v>
      </c>
      <c r="F4582">
        <v>35.423364999999997</v>
      </c>
      <c r="G4582">
        <v>7.6369569999999998</v>
      </c>
      <c r="H4582" s="2">
        <v>56.966771000000001</v>
      </c>
      <c r="I4582" s="1">
        <v>1.1271359999999999</v>
      </c>
      <c r="J4582" s="5">
        <v>5.7303825136623301</v>
      </c>
      <c r="K4582" s="1">
        <v>15.443975999999999</v>
      </c>
      <c r="L4582" s="1">
        <v>67.903930000000003</v>
      </c>
      <c r="M4582" s="1">
        <v>7.252364</v>
      </c>
      <c r="N4582" s="1">
        <v>189.874236</v>
      </c>
      <c r="O4582" s="1">
        <v>98.191806</v>
      </c>
      <c r="P4582" s="1">
        <v>202.58974599999999</v>
      </c>
      <c r="Q4582" s="1">
        <v>7.1254759999999999</v>
      </c>
      <c r="R4582" s="1">
        <v>72.131080999999995</v>
      </c>
      <c r="S4582" s="1">
        <v>12.549182</v>
      </c>
      <c r="T4582" s="1">
        <v>95</v>
      </c>
      <c r="U4582" s="1">
        <v>13.834445000000001</v>
      </c>
      <c r="V4582" s="1">
        <v>23.147423</v>
      </c>
      <c r="W4582" s="1">
        <v>189.854029</v>
      </c>
      <c r="X4582" s="8">
        <v>5.3553312335056169E-2</v>
      </c>
    </row>
    <row r="4583" spans="1:24" x14ac:dyDescent="0.25">
      <c r="A4583">
        <v>4581</v>
      </c>
      <c r="B4583">
        <v>791.53534100000002</v>
      </c>
      <c r="C4583">
        <v>2.6013519999999999</v>
      </c>
      <c r="D4583">
        <v>42.857661999999998</v>
      </c>
      <c r="E4583">
        <v>87.790347999999994</v>
      </c>
      <c r="F4583">
        <v>46.173009</v>
      </c>
      <c r="G4583">
        <v>8.2539709999999999</v>
      </c>
      <c r="H4583" s="2">
        <v>54.890296999999997</v>
      </c>
      <c r="I4583" s="1">
        <v>1.1480490000000001</v>
      </c>
      <c r="J4583" s="5">
        <v>5.6978660739114195</v>
      </c>
      <c r="K4583" s="1">
        <v>15.378772000000001</v>
      </c>
      <c r="L4583" s="1">
        <v>66.494101000000001</v>
      </c>
      <c r="M4583" s="1">
        <v>7.3357250000000001</v>
      </c>
      <c r="N4583" s="1">
        <v>241.85990699999999</v>
      </c>
      <c r="O4583" s="1">
        <v>95.084318999999994</v>
      </c>
      <c r="P4583" s="1">
        <v>197.731921</v>
      </c>
      <c r="Q4583" s="1">
        <v>7.0495669999999997</v>
      </c>
      <c r="R4583" s="1">
        <v>70.151696999999999</v>
      </c>
      <c r="S4583" s="1">
        <v>12.413729</v>
      </c>
      <c r="T4583" s="1">
        <v>97</v>
      </c>
      <c r="U4583" s="1">
        <v>13.953215</v>
      </c>
      <c r="V4583" s="1">
        <v>22.469584999999999</v>
      </c>
      <c r="W4583" s="1">
        <v>190.02898099999999</v>
      </c>
      <c r="X4583" s="8">
        <v>6.2963141764976584E-3</v>
      </c>
    </row>
    <row r="4584" spans="1:24" x14ac:dyDescent="0.25">
      <c r="A4584">
        <v>4582</v>
      </c>
      <c r="B4584">
        <v>786.36778600000002</v>
      </c>
      <c r="C4584">
        <v>2.7860490000000002</v>
      </c>
      <c r="D4584">
        <v>46.404547999999998</v>
      </c>
      <c r="E4584">
        <v>91.114553999999998</v>
      </c>
      <c r="F4584">
        <v>51.037649999999999</v>
      </c>
      <c r="G4584">
        <v>8.6285399999999992</v>
      </c>
      <c r="H4584" s="2">
        <v>58.783724999999997</v>
      </c>
      <c r="I4584" s="1">
        <v>1.262467</v>
      </c>
      <c r="J4584" s="5">
        <v>5.6559044179011799</v>
      </c>
      <c r="K4584" s="1">
        <v>15.31549</v>
      </c>
      <c r="L4584" s="1">
        <v>67.118500000000012</v>
      </c>
      <c r="M4584" s="1">
        <v>8.1798280000000005</v>
      </c>
      <c r="N4584" s="1">
        <v>306.59180800000001</v>
      </c>
      <c r="O4584" s="1">
        <v>95.430747999999994</v>
      </c>
      <c r="P4584" s="1">
        <v>204.14998400000002</v>
      </c>
      <c r="Q4584" s="1">
        <v>7.150277</v>
      </c>
      <c r="R4584" s="1">
        <v>69.633365999999995</v>
      </c>
      <c r="S4584" s="1">
        <v>12.155862000000001</v>
      </c>
      <c r="T4584" s="1">
        <v>97</v>
      </c>
      <c r="U4584" s="1">
        <v>13.9057</v>
      </c>
      <c r="V4584" s="1">
        <v>21.800619999999999</v>
      </c>
      <c r="W4584" s="1">
        <v>189.944423</v>
      </c>
      <c r="X4584" s="8">
        <v>0</v>
      </c>
    </row>
    <row r="4585" spans="1:24" x14ac:dyDescent="0.25">
      <c r="A4585">
        <v>4583</v>
      </c>
      <c r="B4585">
        <v>775.93243900000004</v>
      </c>
      <c r="C4585">
        <v>1.8626769999999999</v>
      </c>
      <c r="D4585">
        <v>46.174793000000001</v>
      </c>
      <c r="E4585">
        <v>93.410172000000003</v>
      </c>
      <c r="F4585">
        <v>50.459311999999997</v>
      </c>
      <c r="G4585">
        <v>7.7919660000000004</v>
      </c>
      <c r="H4585" s="2">
        <v>54.280273999999999</v>
      </c>
      <c r="I4585" s="1">
        <v>1.4074260000000001</v>
      </c>
      <c r="J4585" s="5">
        <v>5.9220616837992504</v>
      </c>
      <c r="K4585" s="1">
        <v>15.330109</v>
      </c>
      <c r="L4585" s="1">
        <v>68.896299999999997</v>
      </c>
      <c r="M4585" s="1">
        <v>9.5519529999999992</v>
      </c>
      <c r="N4585" s="1">
        <v>191.79218900000001</v>
      </c>
      <c r="O4585" s="1">
        <v>96.130628999999999</v>
      </c>
      <c r="P4585" s="1">
        <v>207.52194600000001</v>
      </c>
      <c r="Q4585" s="1">
        <v>7.2545890000000002</v>
      </c>
      <c r="R4585" s="1">
        <v>69.935541999999998</v>
      </c>
      <c r="S4585" s="1">
        <v>12.235236</v>
      </c>
      <c r="T4585" s="1">
        <v>99</v>
      </c>
      <c r="U4585" s="1">
        <v>14.22734</v>
      </c>
      <c r="V4585" s="1">
        <v>22.444993</v>
      </c>
      <c r="W4585" s="1">
        <v>189.685697</v>
      </c>
      <c r="X4585" s="8">
        <v>0</v>
      </c>
    </row>
    <row r="4586" spans="1:24" x14ac:dyDescent="0.25">
      <c r="A4586">
        <v>4584</v>
      </c>
      <c r="B4586">
        <v>771.905216</v>
      </c>
      <c r="C4586">
        <v>1.4043330000000001</v>
      </c>
      <c r="D4586">
        <v>46.476843000000002</v>
      </c>
      <c r="E4586">
        <v>95.445616999999999</v>
      </c>
      <c r="F4586">
        <v>49.788266999999998</v>
      </c>
      <c r="G4586">
        <v>7.6238270000000004</v>
      </c>
      <c r="H4586" s="2">
        <v>56.386121000000003</v>
      </c>
      <c r="I4586" s="1">
        <v>1.430469</v>
      </c>
      <c r="J4586" s="5">
        <v>6.2671186440711599</v>
      </c>
      <c r="K4586" s="1">
        <v>15.640219999999999</v>
      </c>
      <c r="L4586" s="1">
        <v>70.097012000000007</v>
      </c>
      <c r="M4586" s="1">
        <v>10.124136999999999</v>
      </c>
      <c r="N4586" s="1">
        <v>144.985624</v>
      </c>
      <c r="O4586" s="1">
        <v>94.85284200000001</v>
      </c>
      <c r="P4586" s="1">
        <v>209.28391999999999</v>
      </c>
      <c r="Q4586" s="1">
        <v>7.5425149999999999</v>
      </c>
      <c r="R4586" s="1">
        <v>70.469121999999999</v>
      </c>
      <c r="S4586" s="1">
        <v>12.030511000000001</v>
      </c>
      <c r="T4586" s="1">
        <v>118</v>
      </c>
      <c r="U4586" s="1">
        <v>12.439610999999999</v>
      </c>
      <c r="V4586" s="1">
        <v>23.481771999999999</v>
      </c>
      <c r="W4586" s="1">
        <v>190.03433799999999</v>
      </c>
      <c r="X4586" s="8">
        <v>0</v>
      </c>
    </row>
    <row r="4587" spans="1:24" x14ac:dyDescent="0.25">
      <c r="A4587">
        <v>4585</v>
      </c>
      <c r="B4587">
        <v>765.28735200000006</v>
      </c>
      <c r="C4587">
        <v>1.3121970000000001</v>
      </c>
      <c r="D4587">
        <v>59.144063000000003</v>
      </c>
      <c r="E4587">
        <v>95.668738000000005</v>
      </c>
      <c r="F4587">
        <v>47.837280999999997</v>
      </c>
      <c r="G4587">
        <v>8.9898480000000003</v>
      </c>
      <c r="H4587" s="2">
        <v>55.073504999999997</v>
      </c>
      <c r="I4587" s="1">
        <v>1.4398219999999999</v>
      </c>
      <c r="J4587" s="5">
        <v>6.5466666666616193</v>
      </c>
      <c r="K4587" s="1">
        <v>15.541566</v>
      </c>
      <c r="L4587" s="1">
        <v>70.21770699999999</v>
      </c>
      <c r="M4587" s="1">
        <v>10.092244000000001</v>
      </c>
      <c r="N4587" s="1">
        <v>187.972961</v>
      </c>
      <c r="O4587" s="1">
        <v>93.222025000000002</v>
      </c>
      <c r="P4587" s="1">
        <v>214.21181300000001</v>
      </c>
      <c r="Q4587" s="1">
        <v>7.8028430000000002</v>
      </c>
      <c r="R4587" s="1">
        <v>70.830517</v>
      </c>
      <c r="S4587" s="1">
        <v>11.887435999999999</v>
      </c>
      <c r="T4587" s="1">
        <v>114</v>
      </c>
      <c r="U4587" s="1">
        <v>16.024719999999999</v>
      </c>
      <c r="V4587" s="1">
        <v>22.773821999999999</v>
      </c>
      <c r="W4587" s="1">
        <v>190.725154</v>
      </c>
      <c r="X4587" s="8">
        <v>0</v>
      </c>
    </row>
    <row r="4588" spans="1:24" x14ac:dyDescent="0.25">
      <c r="A4588">
        <v>4586</v>
      </c>
      <c r="B4588">
        <v>762.34962399999995</v>
      </c>
      <c r="C4588">
        <v>1.278233</v>
      </c>
      <c r="D4588">
        <v>43.316249999999997</v>
      </c>
      <c r="E4588">
        <v>77.495890000000003</v>
      </c>
      <c r="F4588">
        <v>48.764955999999998</v>
      </c>
      <c r="G4588">
        <v>7.4225589999999997</v>
      </c>
      <c r="H4588" s="2">
        <v>54.515462999999997</v>
      </c>
      <c r="I4588" s="1">
        <v>1.6628229999999999</v>
      </c>
      <c r="J4588" s="5">
        <v>6.7444808743166504</v>
      </c>
      <c r="K4588" s="1">
        <v>14.756667</v>
      </c>
      <c r="L4588" s="1">
        <v>70.113287999999997</v>
      </c>
      <c r="M4588" s="1">
        <v>9.9674189999999996</v>
      </c>
      <c r="N4588" s="1">
        <v>207.77275399999999</v>
      </c>
      <c r="O4588" s="1">
        <v>92.304453999999993</v>
      </c>
      <c r="P4588" s="1">
        <v>211.55203</v>
      </c>
      <c r="Q4588" s="1">
        <v>7.5038390000000001</v>
      </c>
      <c r="R4588" s="1">
        <v>71.248473000000004</v>
      </c>
      <c r="S4588" s="1">
        <v>12.158502</v>
      </c>
      <c r="T4588" s="1">
        <v>111</v>
      </c>
      <c r="U4588" s="1">
        <v>13.687115</v>
      </c>
      <c r="V4588" s="1">
        <v>22.793949000000001</v>
      </c>
      <c r="W4588" s="1">
        <v>191.73394300000001</v>
      </c>
      <c r="X4588" s="8">
        <v>0</v>
      </c>
    </row>
    <row r="4589" spans="1:24" x14ac:dyDescent="0.25">
      <c r="A4589">
        <v>4587</v>
      </c>
      <c r="B4589">
        <v>757.25817700000005</v>
      </c>
      <c r="C4589">
        <v>1.32135</v>
      </c>
      <c r="D4589">
        <v>32.185448999999998</v>
      </c>
      <c r="E4589">
        <v>108.795759</v>
      </c>
      <c r="F4589">
        <v>47.774295000000002</v>
      </c>
      <c r="G4589">
        <v>7.3295680000000001</v>
      </c>
      <c r="H4589" s="2">
        <v>54.521450999999999</v>
      </c>
      <c r="I4589" s="1">
        <v>1.5816619999999999</v>
      </c>
      <c r="J4589" s="5">
        <v>6.8803778827423203</v>
      </c>
      <c r="K4589" s="1">
        <v>14.391725000000001</v>
      </c>
      <c r="L4589" s="1">
        <v>69.877599000000004</v>
      </c>
      <c r="M4589" s="1">
        <v>10.026612</v>
      </c>
      <c r="N4589" s="1">
        <v>172.212795</v>
      </c>
      <c r="O4589" s="1">
        <v>92.683593999999999</v>
      </c>
      <c r="P4589" s="1">
        <v>208.35227</v>
      </c>
      <c r="Q4589" s="1">
        <v>7.3114929999999996</v>
      </c>
      <c r="R4589" s="1">
        <v>71.222181000000006</v>
      </c>
      <c r="S4589" s="1">
        <v>12.157347</v>
      </c>
      <c r="T4589" s="1">
        <v>98</v>
      </c>
      <c r="U4589" s="1">
        <v>13.297788000000001</v>
      </c>
      <c r="V4589" s="1">
        <v>29.024559</v>
      </c>
      <c r="W4589" s="1">
        <v>191.86734200000001</v>
      </c>
      <c r="X4589" s="8">
        <v>0</v>
      </c>
    </row>
    <row r="4590" spans="1:24" x14ac:dyDescent="0.25">
      <c r="A4590">
        <v>4588</v>
      </c>
      <c r="B4590">
        <v>754.17351699999995</v>
      </c>
      <c r="C4590">
        <v>1.641087</v>
      </c>
      <c r="D4590">
        <v>39.800218999999998</v>
      </c>
      <c r="E4590">
        <v>97.401137000000006</v>
      </c>
      <c r="F4590">
        <v>45.807250000000003</v>
      </c>
      <c r="G4590">
        <v>8.3597850000000005</v>
      </c>
      <c r="H4590" s="2">
        <v>53.812311000000001</v>
      </c>
      <c r="I4590" s="1">
        <v>1.2101900000000001</v>
      </c>
      <c r="J4590" s="5">
        <v>6.90847457626659</v>
      </c>
      <c r="K4590" s="1">
        <v>14.442</v>
      </c>
      <c r="L4590" s="1">
        <v>67.934282999999994</v>
      </c>
      <c r="M4590" s="1">
        <v>8.4278820000000003</v>
      </c>
      <c r="N4590" s="1">
        <v>171.91913099999999</v>
      </c>
      <c r="O4590" s="1">
        <v>91.581839000000002</v>
      </c>
      <c r="P4590" s="1">
        <v>202.66294399999998</v>
      </c>
      <c r="Q4590" s="1">
        <v>7.1937519999999999</v>
      </c>
      <c r="R4590" s="1">
        <v>70.212463999999997</v>
      </c>
      <c r="S4590" s="1">
        <v>11.923283</v>
      </c>
      <c r="T4590" s="1">
        <v>94</v>
      </c>
      <c r="U4590" s="1">
        <v>13.764625000000001</v>
      </c>
      <c r="V4590" s="1">
        <v>17.601592</v>
      </c>
      <c r="W4590" s="1">
        <v>190.69621899999999</v>
      </c>
      <c r="X4590" s="8">
        <v>0</v>
      </c>
    </row>
    <row r="4591" spans="1:24" x14ac:dyDescent="0.25">
      <c r="A4591">
        <v>4589</v>
      </c>
      <c r="B4591">
        <v>764.62462100000005</v>
      </c>
      <c r="C4591">
        <v>1.7644200000000001</v>
      </c>
      <c r="D4591">
        <v>57.959992999999997</v>
      </c>
      <c r="E4591">
        <v>73.998434000000003</v>
      </c>
      <c r="F4591">
        <v>45.971066999999998</v>
      </c>
      <c r="G4591">
        <v>7.8288900000000003</v>
      </c>
      <c r="H4591" s="2">
        <v>54.665118999999997</v>
      </c>
      <c r="I4591" s="1">
        <v>1.036151</v>
      </c>
      <c r="J4591" s="5">
        <v>6.3200000000069796</v>
      </c>
      <c r="K4591" s="1">
        <v>14.401285999999999</v>
      </c>
      <c r="L4591" s="1">
        <v>65.042045000000002</v>
      </c>
      <c r="M4591" s="1">
        <v>7.3700890000000001</v>
      </c>
      <c r="N4591" s="1">
        <v>191.96473800000001</v>
      </c>
      <c r="O4591" s="1">
        <v>88.879442999999995</v>
      </c>
      <c r="P4591" s="1">
        <v>196.11320999999998</v>
      </c>
      <c r="Q4591" s="1">
        <v>6.8749580000000003</v>
      </c>
      <c r="R4591" s="1">
        <v>69.408456999999999</v>
      </c>
      <c r="S4591" s="1">
        <v>11.240831999999999</v>
      </c>
      <c r="T4591" s="1">
        <v>90</v>
      </c>
      <c r="U4591" s="1">
        <v>12.719035</v>
      </c>
      <c r="V4591" s="1">
        <v>21.181913999999999</v>
      </c>
      <c r="W4591" s="1">
        <v>188.81574499999999</v>
      </c>
      <c r="X4591" s="8">
        <v>1.9218177662528261E-2</v>
      </c>
    </row>
    <row r="4592" spans="1:24" x14ac:dyDescent="0.25">
      <c r="A4592">
        <v>4590</v>
      </c>
      <c r="B4592">
        <v>774.72953500000006</v>
      </c>
      <c r="C4592">
        <v>1.1721060000000001</v>
      </c>
      <c r="D4592">
        <v>32.412908000000002</v>
      </c>
      <c r="E4592">
        <v>101.96511700000001</v>
      </c>
      <c r="F4592">
        <v>46.986507000000003</v>
      </c>
      <c r="G4592">
        <v>7.5239510000000003</v>
      </c>
      <c r="H4592" s="2">
        <v>53.300252</v>
      </c>
      <c r="I4592" s="1">
        <v>0.99873100000000004</v>
      </c>
      <c r="J4592" s="5">
        <v>6.0033333333267302</v>
      </c>
      <c r="K4592" s="1">
        <v>14.294145</v>
      </c>
      <c r="L4592" s="1">
        <v>64.020696000000001</v>
      </c>
      <c r="M4592" s="1">
        <v>7.2958879999999997</v>
      </c>
      <c r="N4592" s="1">
        <v>158.16140999999999</v>
      </c>
      <c r="O4592" s="1">
        <v>87.421570000000003</v>
      </c>
      <c r="P4592" s="1">
        <v>199.29793699999999</v>
      </c>
      <c r="Q4592" s="1">
        <v>6.8872299999999997</v>
      </c>
      <c r="R4592" s="1">
        <v>69.217397000000005</v>
      </c>
      <c r="S4592" s="1">
        <v>10.847274000000001</v>
      </c>
      <c r="T4592" s="1">
        <v>93</v>
      </c>
      <c r="U4592" s="1">
        <v>13.178425000000001</v>
      </c>
      <c r="V4592" s="1">
        <v>22.391112</v>
      </c>
      <c r="W4592" s="1">
        <v>187.458688</v>
      </c>
      <c r="X4592" s="8">
        <v>4.44092004646136E-2</v>
      </c>
    </row>
    <row r="4593" spans="1:24" x14ac:dyDescent="0.25">
      <c r="A4593">
        <v>4591</v>
      </c>
      <c r="B4593">
        <v>780.384052</v>
      </c>
      <c r="C4593">
        <v>0.76708799999999999</v>
      </c>
      <c r="D4593">
        <v>54.216521</v>
      </c>
      <c r="E4593">
        <v>69.174278999999999</v>
      </c>
      <c r="F4593">
        <v>46.715251000000002</v>
      </c>
      <c r="G4593">
        <v>8.2988850000000003</v>
      </c>
      <c r="H4593" s="2">
        <v>55.299900999999998</v>
      </c>
      <c r="I4593" s="1">
        <v>1.0125109999999999</v>
      </c>
      <c r="J4593" s="5">
        <v>5.9166666666715102</v>
      </c>
      <c r="K4593" s="1">
        <v>14.228577</v>
      </c>
      <c r="L4593" s="1">
        <v>69.522186000000005</v>
      </c>
      <c r="M4593" s="1">
        <v>7.3922790000000003</v>
      </c>
      <c r="N4593" s="1">
        <v>199.05205699999999</v>
      </c>
      <c r="O4593" s="1">
        <v>87.076888999999994</v>
      </c>
      <c r="P4593" s="1">
        <v>200.01900499999999</v>
      </c>
      <c r="Q4593" s="1">
        <v>7.1258929999999996</v>
      </c>
      <c r="R4593" s="1">
        <v>69.011405999999994</v>
      </c>
      <c r="S4593" s="1">
        <v>11.023562999999999</v>
      </c>
      <c r="T4593" s="1">
        <v>96</v>
      </c>
      <c r="U4593" s="1">
        <v>13.129485000000001</v>
      </c>
      <c r="V4593" s="1">
        <v>22.447568</v>
      </c>
      <c r="W4593" s="1">
        <v>188.51399800000002</v>
      </c>
      <c r="X4593" s="8">
        <v>4.368892003315808E-2</v>
      </c>
    </row>
    <row r="4594" spans="1:24" x14ac:dyDescent="0.25">
      <c r="A4594">
        <v>4592</v>
      </c>
      <c r="B4594">
        <v>793.51160000000004</v>
      </c>
      <c r="C4594">
        <v>0.74396200000000001</v>
      </c>
      <c r="D4594">
        <v>32.139015000000001</v>
      </c>
      <c r="E4594">
        <v>92.565466000000001</v>
      </c>
      <c r="F4594">
        <v>42.785874999999997</v>
      </c>
      <c r="G4594">
        <v>12.694269999999999</v>
      </c>
      <c r="H4594" s="2">
        <v>53.267586000000001</v>
      </c>
      <c r="I4594" s="1">
        <v>1.2008220000000001</v>
      </c>
      <c r="J4594" s="5">
        <v>5.43540983606362</v>
      </c>
      <c r="K4594" s="1">
        <v>15.592666000000001</v>
      </c>
      <c r="L4594" s="1">
        <v>89.118574999999993</v>
      </c>
      <c r="M4594" s="1">
        <v>7.3066639999999996</v>
      </c>
      <c r="N4594" s="1">
        <v>164.95990599999999</v>
      </c>
      <c r="O4594" s="1">
        <v>89.796449999999993</v>
      </c>
      <c r="P4594" s="1">
        <v>217.259635</v>
      </c>
      <c r="Q4594" s="1">
        <v>7.386552</v>
      </c>
      <c r="R4594" s="1">
        <v>68.795086999999995</v>
      </c>
      <c r="S4594" s="1">
        <v>11.581063</v>
      </c>
      <c r="T4594" s="1">
        <v>98</v>
      </c>
      <c r="U4594" s="1">
        <v>13.303398</v>
      </c>
      <c r="V4594" s="1">
        <v>22.558554000000001</v>
      </c>
      <c r="W4594" s="1">
        <v>189.954014</v>
      </c>
      <c r="X4594" s="8">
        <v>4.4480319418251528E-2</v>
      </c>
    </row>
    <row r="4595" spans="1:24" x14ac:dyDescent="0.25">
      <c r="A4595">
        <v>4593</v>
      </c>
      <c r="B4595">
        <v>812.19149600000003</v>
      </c>
      <c r="C4595">
        <v>0.732437</v>
      </c>
      <c r="D4595">
        <v>33.630459000000002</v>
      </c>
      <c r="E4595">
        <v>84.371868000000006</v>
      </c>
      <c r="F4595">
        <v>45.382235999999999</v>
      </c>
      <c r="G4595">
        <v>11.523961999999999</v>
      </c>
      <c r="H4595" s="2">
        <v>57.012267999999999</v>
      </c>
      <c r="I4595" s="1">
        <v>1.2958209999999999</v>
      </c>
      <c r="J4595" s="5">
        <v>5.3215901639341601</v>
      </c>
      <c r="K4595" s="1">
        <v>16.845499</v>
      </c>
      <c r="L4595" s="1">
        <v>110.74018</v>
      </c>
      <c r="M4595" s="1">
        <v>7.2679499999999999</v>
      </c>
      <c r="N4595" s="1">
        <v>166.853419</v>
      </c>
      <c r="O4595" s="1">
        <v>93.875617000000005</v>
      </c>
      <c r="P4595" s="1">
        <v>238.81260900000001</v>
      </c>
      <c r="Q4595" s="1">
        <v>6.998138</v>
      </c>
      <c r="R4595" s="1">
        <v>69.084029999999998</v>
      </c>
      <c r="S4595" s="1">
        <v>11.838457</v>
      </c>
      <c r="T4595" s="1">
        <v>98</v>
      </c>
      <c r="U4595" s="1">
        <v>18.552638000000002</v>
      </c>
      <c r="V4595" s="1">
        <v>29.379648</v>
      </c>
      <c r="W4595" s="1">
        <v>192.731661</v>
      </c>
      <c r="X4595" s="8">
        <v>5.9587594873591589E-2</v>
      </c>
    </row>
    <row r="4596" spans="1:24" x14ac:dyDescent="0.25">
      <c r="A4596">
        <v>4594</v>
      </c>
      <c r="B4596">
        <v>829.98027200000001</v>
      </c>
      <c r="C4596">
        <v>0.93655200000000005</v>
      </c>
      <c r="D4596">
        <v>34.264322</v>
      </c>
      <c r="E4596">
        <v>67.325328999999996</v>
      </c>
      <c r="F4596">
        <v>50.558556000000003</v>
      </c>
      <c r="G4596">
        <v>9.0461969999999994</v>
      </c>
      <c r="H4596" s="2">
        <v>54.171621000000002</v>
      </c>
      <c r="I4596" s="1">
        <v>1.0975090000000001</v>
      </c>
      <c r="J4596" s="5">
        <v>5.31367796609993</v>
      </c>
      <c r="K4596" s="1">
        <v>16.783989999999999</v>
      </c>
      <c r="L4596" s="1">
        <v>119.038802</v>
      </c>
      <c r="M4596" s="1">
        <v>7.2574350000000001</v>
      </c>
      <c r="N4596" s="1">
        <v>206.389432</v>
      </c>
      <c r="O4596" s="1">
        <v>98.475262000000001</v>
      </c>
      <c r="P4596" s="1">
        <v>245.24000100000001</v>
      </c>
      <c r="Q4596" s="1">
        <v>7.0585630000000004</v>
      </c>
      <c r="R4596" s="1">
        <v>69.853535999999991</v>
      </c>
      <c r="S4596" s="1">
        <v>11.916518</v>
      </c>
      <c r="T4596" s="1">
        <v>100</v>
      </c>
      <c r="U4596" s="1">
        <v>9.8654790000000006</v>
      </c>
      <c r="V4596" s="1">
        <v>17.409451000000001</v>
      </c>
      <c r="W4596" s="1">
        <v>197.62296900000001</v>
      </c>
      <c r="X4596" s="8">
        <v>0.1121182325543208</v>
      </c>
    </row>
    <row r="4597" spans="1:24" x14ac:dyDescent="0.25">
      <c r="A4597">
        <v>4595</v>
      </c>
      <c r="B4597">
        <v>841.20275900000001</v>
      </c>
      <c r="C4597">
        <v>1.3448290000000001</v>
      </c>
      <c r="D4597">
        <v>34.888457000000002</v>
      </c>
      <c r="E4597">
        <v>86.109684999999999</v>
      </c>
      <c r="F4597">
        <v>54.619052000000003</v>
      </c>
      <c r="G4597">
        <v>8.6003139999999991</v>
      </c>
      <c r="H4597" s="2">
        <v>58.000566999999997</v>
      </c>
      <c r="I4597" s="1">
        <v>0.96034200000000003</v>
      </c>
      <c r="J4597" s="5">
        <v>5.40598870057147</v>
      </c>
      <c r="K4597" s="1">
        <v>18.263114000000002</v>
      </c>
      <c r="L4597" s="1">
        <v>124.118685</v>
      </c>
      <c r="M4597" s="1">
        <v>7.4295179999999998</v>
      </c>
      <c r="N4597" s="1">
        <v>171.62861100000001</v>
      </c>
      <c r="O4597" s="1">
        <v>101.85625400000001</v>
      </c>
      <c r="P4597" s="1">
        <v>251.08594599999998</v>
      </c>
      <c r="Q4597" s="1">
        <v>7.0937260000000002</v>
      </c>
      <c r="R4597" s="1">
        <v>69.928224</v>
      </c>
      <c r="S4597" s="1">
        <v>11.913285</v>
      </c>
      <c r="T4597" s="1">
        <v>102</v>
      </c>
      <c r="U4597" s="1">
        <v>11.651382</v>
      </c>
      <c r="V4597" s="1">
        <v>27.776524999999999</v>
      </c>
      <c r="W4597" s="1">
        <v>198.00161</v>
      </c>
      <c r="X4597" s="8">
        <v>0.1001647327630715</v>
      </c>
    </row>
    <row r="4598" spans="1:24" x14ac:dyDescent="0.25">
      <c r="A4598">
        <v>4596</v>
      </c>
      <c r="B4598">
        <v>841.42524000000003</v>
      </c>
      <c r="C4598">
        <v>1.074905</v>
      </c>
      <c r="D4598">
        <v>35.213141999999998</v>
      </c>
      <c r="E4598">
        <v>96.954209000000006</v>
      </c>
      <c r="F4598">
        <v>58.958731</v>
      </c>
      <c r="G4598">
        <v>8.4824909999999996</v>
      </c>
      <c r="H4598" s="2">
        <v>54.526212999999998</v>
      </c>
      <c r="I4598" s="1">
        <v>0.95921599999999996</v>
      </c>
      <c r="J4598" s="5">
        <v>5.4495628415315807</v>
      </c>
      <c r="K4598" s="1">
        <v>20.022386000000001</v>
      </c>
      <c r="L4598" s="1">
        <v>132.42880299999999</v>
      </c>
      <c r="M4598" s="1">
        <v>7.8084899999999999</v>
      </c>
      <c r="N4598" s="1">
        <v>182.62004899999999</v>
      </c>
      <c r="O4598" s="1">
        <v>98.293942000000001</v>
      </c>
      <c r="P4598" s="1">
        <v>244.74454800000001</v>
      </c>
      <c r="Q4598" s="1">
        <v>6.8499639999999999</v>
      </c>
      <c r="R4598" s="1">
        <v>69.34684</v>
      </c>
      <c r="S4598" s="1">
        <v>11.859272000000001</v>
      </c>
      <c r="T4598" s="1">
        <v>102</v>
      </c>
      <c r="U4598" s="1">
        <v>15.014362999999999</v>
      </c>
      <c r="V4598" s="1">
        <v>17.416906999999998</v>
      </c>
      <c r="W4598" s="1">
        <v>196.44710000000001</v>
      </c>
      <c r="X4598" s="8">
        <v>0.14767046890711669</v>
      </c>
    </row>
    <row r="4599" spans="1:24" x14ac:dyDescent="0.25">
      <c r="A4599">
        <v>4597</v>
      </c>
      <c r="B4599">
        <v>833.22215600000004</v>
      </c>
      <c r="C4599">
        <v>0.87950200000000001</v>
      </c>
      <c r="D4599">
        <v>35.376677999999998</v>
      </c>
      <c r="E4599">
        <v>86.510441</v>
      </c>
      <c r="F4599">
        <v>62.221325999999998</v>
      </c>
      <c r="G4599">
        <v>8.5679029999999994</v>
      </c>
      <c r="H4599" s="2">
        <v>57.406326999999997</v>
      </c>
      <c r="I4599" s="1">
        <v>0.93294900000000003</v>
      </c>
      <c r="J4599" s="5">
        <v>5.7842704918002701</v>
      </c>
      <c r="K4599" s="1">
        <v>19.845129</v>
      </c>
      <c r="L4599" s="1">
        <v>139.458202</v>
      </c>
      <c r="M4599" s="1">
        <v>7.4452619999999996</v>
      </c>
      <c r="N4599" s="1">
        <v>185.991682</v>
      </c>
      <c r="O4599" s="1">
        <v>94.886675999999994</v>
      </c>
      <c r="P4599" s="1">
        <v>231.849084</v>
      </c>
      <c r="Q4599" s="1">
        <v>6.9840239999999998</v>
      </c>
      <c r="R4599" s="1">
        <v>69.371012000000007</v>
      </c>
      <c r="S4599" s="1">
        <v>11.86622</v>
      </c>
      <c r="T4599" s="1">
        <v>104</v>
      </c>
      <c r="U4599" s="1">
        <v>12.638567</v>
      </c>
      <c r="V4599" s="1">
        <v>21.170041000000001</v>
      </c>
      <c r="W4599" s="1">
        <v>197.016469</v>
      </c>
      <c r="X4599" s="8">
        <v>0.1259529749302907</v>
      </c>
    </row>
    <row r="4600" spans="1:24" x14ac:dyDescent="0.25">
      <c r="A4600">
        <v>4598</v>
      </c>
      <c r="B4600">
        <v>839.29904299999998</v>
      </c>
      <c r="C4600">
        <v>0.80826500000000001</v>
      </c>
      <c r="D4600">
        <v>34.950180000000003</v>
      </c>
      <c r="E4600">
        <v>80.584639999999993</v>
      </c>
      <c r="F4600">
        <v>63.259233000000002</v>
      </c>
      <c r="G4600">
        <v>7.8900899999999998</v>
      </c>
      <c r="H4600" s="2">
        <v>53.945678000000001</v>
      </c>
      <c r="I4600" s="1">
        <v>0.93737000000000004</v>
      </c>
      <c r="J4600" s="5">
        <v>5.7449237288092201</v>
      </c>
      <c r="K4600" s="1">
        <v>20.337488</v>
      </c>
      <c r="L4600" s="1">
        <v>144.87250299999999</v>
      </c>
      <c r="M4600" s="1">
        <v>8.4878509999999991</v>
      </c>
      <c r="N4600" s="1">
        <v>187.516516</v>
      </c>
      <c r="O4600" s="1">
        <v>95.139954000000003</v>
      </c>
      <c r="P4600" s="1">
        <v>225.76549499999999</v>
      </c>
      <c r="Q4600" s="1">
        <v>6.864185</v>
      </c>
      <c r="R4600" s="1">
        <v>69.801136</v>
      </c>
      <c r="S4600" s="1">
        <v>12.043302000000001</v>
      </c>
      <c r="T4600" s="1">
        <v>107</v>
      </c>
      <c r="U4600" s="1">
        <v>13.568046000000001</v>
      </c>
      <c r="V4600" s="1">
        <v>22.703897000000001</v>
      </c>
      <c r="W4600" s="1">
        <v>195.945491</v>
      </c>
      <c r="X4600" s="8">
        <v>7.0122933456624847E-2</v>
      </c>
    </row>
    <row r="4601" spans="1:24" x14ac:dyDescent="0.25">
      <c r="A4601">
        <v>4599</v>
      </c>
      <c r="B4601">
        <v>845.78366200000005</v>
      </c>
      <c r="C4601">
        <v>0.83636600000000005</v>
      </c>
      <c r="D4601">
        <v>34.206882</v>
      </c>
      <c r="E4601">
        <v>63.054858000000003</v>
      </c>
      <c r="F4601">
        <v>58.352369000000003</v>
      </c>
      <c r="G4601">
        <v>8.3478949999999994</v>
      </c>
      <c r="H4601" s="2">
        <v>55.412776000000001</v>
      </c>
      <c r="I4601" s="1">
        <v>0.95138100000000003</v>
      </c>
      <c r="J4601" s="5">
        <v>5.2879096045217002</v>
      </c>
      <c r="K4601" s="1">
        <v>23.399153999999999</v>
      </c>
      <c r="L4601" s="1">
        <v>136.268011</v>
      </c>
      <c r="M4601" s="1">
        <v>10.086593000000001</v>
      </c>
      <c r="N4601" s="1">
        <v>175.907816</v>
      </c>
      <c r="O4601" s="1">
        <v>93.203914999999995</v>
      </c>
      <c r="P4601" s="1">
        <v>221.76976500000001</v>
      </c>
      <c r="Q4601" s="1">
        <v>6.8281770000000002</v>
      </c>
      <c r="R4601" s="1">
        <v>70.134357999999992</v>
      </c>
      <c r="S4601" s="1">
        <v>12.082207</v>
      </c>
      <c r="T4601" s="1">
        <v>103</v>
      </c>
      <c r="U4601" s="1">
        <v>14.763191000000001</v>
      </c>
      <c r="V4601" s="1">
        <v>29.082402999999999</v>
      </c>
      <c r="W4601" s="1">
        <v>193.856593</v>
      </c>
      <c r="X4601" s="8">
        <v>7.0120522179220296E-2</v>
      </c>
    </row>
    <row r="4602" spans="1:24" x14ac:dyDescent="0.25">
      <c r="A4602">
        <v>4600</v>
      </c>
      <c r="B4602">
        <v>822.65772200000004</v>
      </c>
      <c r="C4602">
        <v>1.05745</v>
      </c>
      <c r="D4602">
        <v>34.274894000000003</v>
      </c>
      <c r="E4602">
        <v>94.838328000000004</v>
      </c>
      <c r="F4602">
        <v>46.354275999999999</v>
      </c>
      <c r="G4602">
        <v>7.8203529999999999</v>
      </c>
      <c r="H4602" s="2">
        <v>58.680864999999997</v>
      </c>
      <c r="I4602" s="1">
        <v>1.195068</v>
      </c>
      <c r="J4602" s="5">
        <v>5.2533333333412795</v>
      </c>
      <c r="K4602" s="1">
        <v>24.159382000000001</v>
      </c>
      <c r="L4602" s="1">
        <v>114.167485</v>
      </c>
      <c r="M4602" s="1">
        <v>8.3388340000000003</v>
      </c>
      <c r="N4602" s="1">
        <v>175.492423</v>
      </c>
      <c r="O4602" s="1">
        <v>91.657143999999988</v>
      </c>
      <c r="P4602" s="1">
        <v>214.64281800000001</v>
      </c>
      <c r="Q4602" s="1">
        <v>6.9949240000000001</v>
      </c>
      <c r="R4602" s="1">
        <v>70.096108999999998</v>
      </c>
      <c r="S4602" s="1">
        <v>12.055873</v>
      </c>
      <c r="T4602" s="1">
        <v>114</v>
      </c>
      <c r="U4602" s="1">
        <v>12.324802999999999</v>
      </c>
      <c r="V4602" s="1">
        <v>17.556001999999999</v>
      </c>
      <c r="W4602" s="1">
        <v>192.06832299999999</v>
      </c>
      <c r="X4602" s="8">
        <v>5.2443227081742212E-2</v>
      </c>
    </row>
    <row r="4603" spans="1:24" x14ac:dyDescent="0.25">
      <c r="A4603">
        <v>4601</v>
      </c>
      <c r="B4603">
        <v>813.66588300000001</v>
      </c>
      <c r="C4603">
        <v>1.297663</v>
      </c>
      <c r="D4603">
        <v>34.699368999999997</v>
      </c>
      <c r="E4603">
        <v>67.705489999999998</v>
      </c>
      <c r="F4603">
        <v>34.877811000000001</v>
      </c>
      <c r="G4603">
        <v>7.542529</v>
      </c>
      <c r="H4603" s="2">
        <v>53.576774</v>
      </c>
      <c r="I4603" s="1">
        <v>1.1145259999999999</v>
      </c>
      <c r="J4603" s="5">
        <v>5.6266666666633594</v>
      </c>
      <c r="K4603" s="1">
        <v>20.589479000000001</v>
      </c>
      <c r="L4603" s="1">
        <v>101.572157</v>
      </c>
      <c r="M4603" s="1">
        <v>7.2609700000000004</v>
      </c>
      <c r="N4603" s="1">
        <v>194.86308299999999</v>
      </c>
      <c r="O4603" s="1">
        <v>92.611591000000004</v>
      </c>
      <c r="P4603" s="1">
        <v>214.24965300000002</v>
      </c>
      <c r="Q4603" s="1">
        <v>7.1164139999999998</v>
      </c>
      <c r="R4603" s="1">
        <v>69.428009000000003</v>
      </c>
      <c r="S4603" s="1">
        <v>12.066533</v>
      </c>
      <c r="T4603" s="1">
        <v>126</v>
      </c>
      <c r="U4603" s="1">
        <v>13.93439</v>
      </c>
      <c r="V4603" s="1">
        <v>21.032181000000001</v>
      </c>
      <c r="W4603" s="1">
        <v>190.33832000000001</v>
      </c>
      <c r="X4603" s="8">
        <v>7.1656208369712718E-2</v>
      </c>
    </row>
    <row r="4604" spans="1:24" x14ac:dyDescent="0.25">
      <c r="A4604">
        <v>4602</v>
      </c>
      <c r="B4604">
        <v>806.90456200000006</v>
      </c>
      <c r="C4604">
        <v>0.959758</v>
      </c>
      <c r="D4604">
        <v>35.032753</v>
      </c>
      <c r="E4604">
        <v>93.940770999999998</v>
      </c>
      <c r="F4604">
        <v>40.087834000000001</v>
      </c>
      <c r="G4604">
        <v>7.5658789999999998</v>
      </c>
      <c r="H4604" s="2">
        <v>57.847881000000001</v>
      </c>
      <c r="I4604" s="1">
        <v>0.933168</v>
      </c>
      <c r="J4604" s="5">
        <v>5.4466666666703505</v>
      </c>
      <c r="K4604" s="1">
        <v>18.014603999999999</v>
      </c>
      <c r="L4604" s="1">
        <v>97.335013000000004</v>
      </c>
      <c r="M4604" s="1">
        <v>7.2167589999999997</v>
      </c>
      <c r="N4604" s="1">
        <v>173.84551099999999</v>
      </c>
      <c r="O4604" s="1">
        <v>91.134519000000012</v>
      </c>
      <c r="P4604" s="1">
        <v>219.671435</v>
      </c>
      <c r="Q4604" s="1">
        <v>6.830114</v>
      </c>
      <c r="R4604" s="1">
        <v>69.245233999999996</v>
      </c>
      <c r="S4604" s="1">
        <v>12.043711999999999</v>
      </c>
      <c r="T4604" s="1">
        <v>117</v>
      </c>
      <c r="U4604" s="1">
        <v>13.138343000000001</v>
      </c>
      <c r="V4604" s="1">
        <v>29.191443</v>
      </c>
      <c r="W4604" s="1">
        <v>190.12684000000002</v>
      </c>
      <c r="X4604" s="8">
        <v>4.8566154431777322E-2</v>
      </c>
    </row>
    <row r="4605" spans="1:24" x14ac:dyDescent="0.25">
      <c r="A4605">
        <v>4603</v>
      </c>
      <c r="B4605">
        <v>793.48174500000005</v>
      </c>
      <c r="C4605">
        <v>0.80861000000000005</v>
      </c>
      <c r="D4605">
        <v>34.244675999999998</v>
      </c>
      <c r="E4605">
        <v>83.935321999999999</v>
      </c>
      <c r="F4605">
        <v>42.318814000000003</v>
      </c>
      <c r="G4605">
        <v>8.3087149999999994</v>
      </c>
      <c r="H4605" s="2">
        <v>54.081695000000003</v>
      </c>
      <c r="I4605" s="1">
        <v>0.935805</v>
      </c>
      <c r="J4605" s="5">
        <v>5.1763934426271501</v>
      </c>
      <c r="K4605" s="1">
        <v>18.666457000000001</v>
      </c>
      <c r="L4605" s="1">
        <v>89.180755000000005</v>
      </c>
      <c r="M4605" s="1">
        <v>7.2578880000000003</v>
      </c>
      <c r="N4605" s="1">
        <v>184.800309</v>
      </c>
      <c r="O4605" s="1">
        <v>87.009287999999998</v>
      </c>
      <c r="P4605" s="1">
        <v>215.97140200000001</v>
      </c>
      <c r="Q4605" s="1">
        <v>6.6280979999999996</v>
      </c>
      <c r="R4605" s="1">
        <v>69.491903000000008</v>
      </c>
      <c r="S4605" s="1">
        <v>11.997277</v>
      </c>
      <c r="T4605" s="1">
        <v>117</v>
      </c>
      <c r="U4605" s="1">
        <v>13.179292</v>
      </c>
      <c r="V4605" s="1">
        <v>17.465526000000001</v>
      </c>
      <c r="W4605" s="1">
        <v>192.80168</v>
      </c>
      <c r="X4605" s="8">
        <v>5.3491423262025432E-2</v>
      </c>
    </row>
    <row r="4606" spans="1:24" x14ac:dyDescent="0.25">
      <c r="A4606">
        <v>4604</v>
      </c>
      <c r="B4606">
        <v>790.44662900000003</v>
      </c>
      <c r="C4606">
        <v>1.0803259999999999</v>
      </c>
      <c r="D4606">
        <v>35.413041999999997</v>
      </c>
      <c r="E4606">
        <v>79.650685999999993</v>
      </c>
      <c r="F4606">
        <v>33.400179999999999</v>
      </c>
      <c r="G4606">
        <v>7.1630269999999996</v>
      </c>
      <c r="H4606" s="2">
        <v>55.125165000000003</v>
      </c>
      <c r="I4606" s="1">
        <v>0.94347199999999998</v>
      </c>
      <c r="J4606" s="5">
        <v>5.1931065573735395</v>
      </c>
      <c r="K4606" s="1">
        <v>19.901862000000001</v>
      </c>
      <c r="L4606" s="1">
        <v>81.024721999999997</v>
      </c>
      <c r="M4606" s="1">
        <v>7.3177950000000003</v>
      </c>
      <c r="N4606" s="1">
        <v>213.57185799999999</v>
      </c>
      <c r="O4606" s="1">
        <v>85.595556999999999</v>
      </c>
      <c r="P4606" s="1">
        <v>211.66496599999999</v>
      </c>
      <c r="Q4606" s="1">
        <v>6.9881630000000001</v>
      </c>
      <c r="R4606" s="1">
        <v>68.776626999999991</v>
      </c>
      <c r="S4606" s="1">
        <v>11.737576000000001</v>
      </c>
      <c r="T4606" s="1">
        <v>114</v>
      </c>
      <c r="U4606" s="1">
        <v>12.241273</v>
      </c>
      <c r="V4606" s="1">
        <v>21.091954999999999</v>
      </c>
      <c r="W4606" s="1">
        <v>194.89324099999999</v>
      </c>
      <c r="X4606" s="8">
        <v>2.1569753020097181E-2</v>
      </c>
    </row>
    <row r="4607" spans="1:24" x14ac:dyDescent="0.25">
      <c r="A4607">
        <v>4605</v>
      </c>
      <c r="B4607">
        <v>784.24935000000005</v>
      </c>
      <c r="C4607">
        <v>2.372404</v>
      </c>
      <c r="D4607">
        <v>43.282699999999998</v>
      </c>
      <c r="E4607">
        <v>70.069203999999999</v>
      </c>
      <c r="F4607">
        <v>27.852240999999999</v>
      </c>
      <c r="G4607">
        <v>7.4056769999999998</v>
      </c>
      <c r="H4607" s="2">
        <v>56.718004999999998</v>
      </c>
      <c r="I4607" s="1">
        <v>1.03813</v>
      </c>
      <c r="J4607" s="5">
        <v>5.2105000000010397</v>
      </c>
      <c r="K4607" s="1">
        <v>19.565243000000002</v>
      </c>
      <c r="L4607" s="1">
        <v>79.084393000000006</v>
      </c>
      <c r="M4607" s="1">
        <v>7.4446659999999998</v>
      </c>
      <c r="N4607" s="1">
        <v>168.87926999999999</v>
      </c>
      <c r="O4607" s="1">
        <v>86.207019000000003</v>
      </c>
      <c r="P4607" s="1">
        <v>209.225188</v>
      </c>
      <c r="Q4607" s="1">
        <v>6.9402369999999998</v>
      </c>
      <c r="R4607" s="1">
        <v>67.763686000000007</v>
      </c>
      <c r="S4607" s="1">
        <v>11.213628</v>
      </c>
      <c r="T4607" s="1">
        <v>101</v>
      </c>
      <c r="U4607" s="1">
        <v>14.528319</v>
      </c>
      <c r="V4607" s="1">
        <v>22.792974999999998</v>
      </c>
      <c r="W4607" s="1">
        <v>194.85357299999998</v>
      </c>
      <c r="X4607" s="8">
        <v>1.617793344445757E-3</v>
      </c>
    </row>
    <row r="4608" spans="1:24" x14ac:dyDescent="0.25">
      <c r="A4608">
        <v>4606</v>
      </c>
      <c r="B4608">
        <v>776.05818399999998</v>
      </c>
      <c r="C4608">
        <v>2.461185</v>
      </c>
      <c r="D4608">
        <v>46.980899999999998</v>
      </c>
      <c r="E4608">
        <v>107.168379</v>
      </c>
      <c r="F4608">
        <v>28.777155</v>
      </c>
      <c r="G4608">
        <v>7.5307490000000001</v>
      </c>
      <c r="H4608" s="2">
        <v>58.308453</v>
      </c>
      <c r="I4608" s="1">
        <v>1.262343</v>
      </c>
      <c r="J4608" s="5">
        <v>5.3828813559230095</v>
      </c>
      <c r="K4608" s="1">
        <v>17.335056999999999</v>
      </c>
      <c r="L4608" s="1">
        <v>80.374439999999993</v>
      </c>
      <c r="M4608" s="1">
        <v>8.8609139999999993</v>
      </c>
      <c r="N4608" s="1">
        <v>177.715611</v>
      </c>
      <c r="O4608" s="1">
        <v>86.405968999999999</v>
      </c>
      <c r="P4608" s="1">
        <v>210.16892899999999</v>
      </c>
      <c r="Q4608" s="1">
        <v>7.4505210000000002</v>
      </c>
      <c r="R4608" s="1">
        <v>67.842671999999993</v>
      </c>
      <c r="S4608" s="1">
        <v>11.056001999999999</v>
      </c>
      <c r="T4608" s="1">
        <v>97</v>
      </c>
      <c r="U4608" s="1">
        <v>12.618153</v>
      </c>
      <c r="V4608" s="1">
        <v>21.943223</v>
      </c>
      <c r="W4608" s="1">
        <v>194.27102600000001</v>
      </c>
      <c r="X4608" s="8">
        <v>0</v>
      </c>
    </row>
    <row r="4609" spans="1:24" x14ac:dyDescent="0.25">
      <c r="A4609">
        <v>4607</v>
      </c>
      <c r="B4609">
        <v>760.14611400000001</v>
      </c>
      <c r="C4609">
        <v>1.4891589999999999</v>
      </c>
      <c r="D4609">
        <v>47.561712999999997</v>
      </c>
      <c r="E4609">
        <v>81.916910000000001</v>
      </c>
      <c r="F4609">
        <v>34.766522000000002</v>
      </c>
      <c r="G4609">
        <v>7.5998599999999996</v>
      </c>
      <c r="H4609" s="2">
        <v>56.170985999999999</v>
      </c>
      <c r="I4609" s="1">
        <v>1.584748</v>
      </c>
      <c r="J4609" s="5">
        <v>6.1404519774077899</v>
      </c>
      <c r="K4609" s="1">
        <v>14.985759999999999</v>
      </c>
      <c r="L4609" s="1">
        <v>81.09983600000001</v>
      </c>
      <c r="M4609" s="1">
        <v>9.7759689999999999</v>
      </c>
      <c r="N4609" s="1">
        <v>172.06550200000001</v>
      </c>
      <c r="O4609" s="1">
        <v>86.58923200000001</v>
      </c>
      <c r="P4609" s="1">
        <v>217.51988599999999</v>
      </c>
      <c r="Q4609" s="1">
        <v>7.6628600000000002</v>
      </c>
      <c r="R4609" s="1">
        <v>68.601216999999991</v>
      </c>
      <c r="S4609" s="1">
        <v>11.011794</v>
      </c>
      <c r="T4609" s="1">
        <v>95</v>
      </c>
      <c r="U4609" s="1">
        <v>12.822683</v>
      </c>
      <c r="V4609" s="1">
        <v>21.872401</v>
      </c>
      <c r="W4609" s="1">
        <v>193.17641700000001</v>
      </c>
      <c r="X4609" s="8">
        <v>0</v>
      </c>
    </row>
    <row r="4610" spans="1:24" x14ac:dyDescent="0.25">
      <c r="A4610">
        <v>4608</v>
      </c>
      <c r="B4610">
        <v>758.10150399999998</v>
      </c>
      <c r="C4610">
        <v>1.1214999999999999</v>
      </c>
      <c r="D4610">
        <v>46.640492000000002</v>
      </c>
      <c r="E4610">
        <v>107.05354800000001</v>
      </c>
      <c r="F4610">
        <v>40.648626</v>
      </c>
      <c r="G4610">
        <v>9.0573060000000005</v>
      </c>
      <c r="H4610" s="2">
        <v>53.019466000000001</v>
      </c>
      <c r="I4610" s="1">
        <v>1.594878</v>
      </c>
      <c r="J4610" s="5">
        <v>6.4899999999906806</v>
      </c>
      <c r="K4610" s="1">
        <v>14.218341000000001</v>
      </c>
      <c r="L4610" s="1">
        <v>80.557096999999999</v>
      </c>
      <c r="M4610" s="1">
        <v>9.9364790000000003</v>
      </c>
      <c r="N4610" s="1">
        <v>176.16209799999999</v>
      </c>
      <c r="O4610" s="1">
        <v>86.983232000000001</v>
      </c>
      <c r="P4610" s="1">
        <v>223.731044</v>
      </c>
      <c r="Q4610" s="1">
        <v>7.5335859999999997</v>
      </c>
      <c r="R4610" s="1">
        <v>69.01588000000001</v>
      </c>
      <c r="S4610" s="1">
        <v>10.983625</v>
      </c>
      <c r="T4610" s="1">
        <v>94</v>
      </c>
      <c r="U4610" s="1">
        <v>13.899454</v>
      </c>
      <c r="V4610" s="1">
        <v>22.124447</v>
      </c>
      <c r="W4610" s="1">
        <v>192.30676</v>
      </c>
      <c r="X4610" s="8">
        <v>0</v>
      </c>
    </row>
    <row r="4611" spans="1:24" x14ac:dyDescent="0.25">
      <c r="A4611">
        <v>4609</v>
      </c>
      <c r="B4611">
        <v>752.84669099999996</v>
      </c>
      <c r="C4611">
        <v>1.253128</v>
      </c>
      <c r="D4611">
        <v>46.001604999999998</v>
      </c>
      <c r="E4611">
        <v>97.516717999999997</v>
      </c>
      <c r="F4611">
        <v>43.990006999999999</v>
      </c>
      <c r="G4611">
        <v>8.1102570000000007</v>
      </c>
      <c r="H4611" s="2">
        <v>56.533493999999997</v>
      </c>
      <c r="I4611" s="1">
        <v>1.428695</v>
      </c>
      <c r="J4611" s="5">
        <v>6.2933333333348793</v>
      </c>
      <c r="K4611" s="1">
        <v>14.247682000000001</v>
      </c>
      <c r="L4611" s="1">
        <v>78.823111999999995</v>
      </c>
      <c r="M4611" s="1">
        <v>9.9583739999999992</v>
      </c>
      <c r="N4611" s="1">
        <v>163.40903900000001</v>
      </c>
      <c r="O4611" s="1">
        <v>87.349108999999999</v>
      </c>
      <c r="P4611" s="1">
        <v>228.06764200000001</v>
      </c>
      <c r="Q4611" s="1">
        <v>7.5441019999999996</v>
      </c>
      <c r="R4611" s="1">
        <v>69.006083000000004</v>
      </c>
      <c r="S4611" s="1">
        <v>11.001170999999999</v>
      </c>
      <c r="T4611" s="1">
        <v>94</v>
      </c>
      <c r="U4611" s="1">
        <v>12.728764</v>
      </c>
      <c r="V4611" s="1">
        <v>21.626446000000001</v>
      </c>
      <c r="W4611" s="1">
        <v>191.76984900000002</v>
      </c>
      <c r="X4611" s="8">
        <v>0</v>
      </c>
    </row>
    <row r="4612" spans="1:24" x14ac:dyDescent="0.25">
      <c r="A4612">
        <v>4610</v>
      </c>
      <c r="B4612">
        <v>741.21907099999999</v>
      </c>
      <c r="C4612">
        <v>1.276934</v>
      </c>
      <c r="D4612">
        <v>46.084589999999999</v>
      </c>
      <c r="E4612">
        <v>93.362759999999994</v>
      </c>
      <c r="F4612">
        <v>46.850966999999997</v>
      </c>
      <c r="G4612">
        <v>7.572959</v>
      </c>
      <c r="H4612" s="2">
        <v>54.369847999999998</v>
      </c>
      <c r="I4612" s="1">
        <v>1.366271</v>
      </c>
      <c r="J4612" s="5">
        <v>6.0833333333430302</v>
      </c>
      <c r="K4612" s="1">
        <v>14.306894</v>
      </c>
      <c r="L4612" s="1">
        <v>76.575592</v>
      </c>
      <c r="M4612" s="1">
        <v>9.8823939999999997</v>
      </c>
      <c r="N4612" s="1">
        <v>234.13718800000001</v>
      </c>
      <c r="O4612" s="1">
        <v>86.088644000000002</v>
      </c>
      <c r="P4612" s="1">
        <v>227.95510899999999</v>
      </c>
      <c r="Q4612" s="1">
        <v>7.4265340000000002</v>
      </c>
      <c r="R4612" s="1">
        <v>68.925091000000009</v>
      </c>
      <c r="S4612" s="1">
        <v>11.04368</v>
      </c>
      <c r="T4612" s="1">
        <v>94</v>
      </c>
      <c r="U4612" s="1">
        <v>14.137558</v>
      </c>
      <c r="V4612" s="1">
        <v>21.217632999999999</v>
      </c>
      <c r="W4612" s="1">
        <v>192.280788</v>
      </c>
      <c r="X4612" s="8">
        <v>0</v>
      </c>
    </row>
    <row r="4613" spans="1:24" x14ac:dyDescent="0.25">
      <c r="A4613">
        <v>4611</v>
      </c>
      <c r="B4613">
        <v>739.18420300000002</v>
      </c>
      <c r="C4613">
        <v>1.3227610000000001</v>
      </c>
      <c r="D4613">
        <v>45.989237000000003</v>
      </c>
      <c r="E4613">
        <v>92.860005000000001</v>
      </c>
      <c r="F4613">
        <v>48.651074000000001</v>
      </c>
      <c r="G4613">
        <v>7.6368790000000004</v>
      </c>
      <c r="H4613" s="2">
        <v>58.343283</v>
      </c>
      <c r="I4613" s="1">
        <v>1.385937</v>
      </c>
      <c r="J4613" s="5">
        <v>6.1566666666622005</v>
      </c>
      <c r="K4613" s="1">
        <v>15.037284</v>
      </c>
      <c r="L4613" s="1">
        <v>74.363288000000011</v>
      </c>
      <c r="M4613" s="1">
        <v>9.9249369999999999</v>
      </c>
      <c r="N4613" s="1">
        <v>197.73113599999999</v>
      </c>
      <c r="O4613" s="1">
        <v>84.431441000000007</v>
      </c>
      <c r="P4613" s="1">
        <v>217.083102</v>
      </c>
      <c r="Q4613" s="1">
        <v>7.359737</v>
      </c>
      <c r="R4613" s="1">
        <v>68.991230000000002</v>
      </c>
      <c r="S4613" s="1">
        <v>11.028783000000001</v>
      </c>
      <c r="T4613" s="1">
        <v>92</v>
      </c>
      <c r="U4613" s="1">
        <v>12.797287000000001</v>
      </c>
      <c r="V4613" s="1">
        <v>20.928673</v>
      </c>
      <c r="W4613" s="1">
        <v>193.26655199999999</v>
      </c>
      <c r="X4613" s="8">
        <v>0</v>
      </c>
    </row>
    <row r="4614" spans="1:24" x14ac:dyDescent="0.25">
      <c r="A4614">
        <v>4612</v>
      </c>
      <c r="B4614">
        <v>739.67528500000003</v>
      </c>
      <c r="C4614">
        <v>1.796235</v>
      </c>
      <c r="D4614">
        <v>45.894435999999999</v>
      </c>
      <c r="E4614">
        <v>74.394802999999996</v>
      </c>
      <c r="F4614">
        <v>49.705497000000001</v>
      </c>
      <c r="G4614">
        <v>7.5597719999999997</v>
      </c>
      <c r="H4614" s="2">
        <v>55.439829000000003</v>
      </c>
      <c r="I4614" s="1">
        <v>1.349561</v>
      </c>
      <c r="J4614" s="5">
        <v>6.1333333333313895</v>
      </c>
      <c r="K4614" s="1">
        <v>18.572904999999999</v>
      </c>
      <c r="L4614" s="1">
        <v>71.259771000000001</v>
      </c>
      <c r="M4614" s="1">
        <v>8.8118750000000006</v>
      </c>
      <c r="N4614" s="1">
        <v>185.65906699999999</v>
      </c>
      <c r="O4614" s="1">
        <v>83.171346</v>
      </c>
      <c r="P4614" s="1">
        <v>208.49967599999999</v>
      </c>
      <c r="Q4614" s="1">
        <v>7.2101899999999999</v>
      </c>
      <c r="R4614" s="1">
        <v>68.740552000000008</v>
      </c>
      <c r="S4614" s="1">
        <v>10.899671</v>
      </c>
      <c r="T4614" s="1">
        <v>95</v>
      </c>
      <c r="U4614" s="1">
        <v>13.199939000000001</v>
      </c>
      <c r="V4614" s="1">
        <v>20.885168</v>
      </c>
      <c r="W4614" s="1">
        <v>201.03519499999999</v>
      </c>
      <c r="X4614" s="8">
        <v>0</v>
      </c>
    </row>
    <row r="4615" spans="1:24" x14ac:dyDescent="0.25">
      <c r="A4615">
        <v>4613</v>
      </c>
      <c r="B4615">
        <v>749.83890099999996</v>
      </c>
      <c r="C4615">
        <v>2.2694570000000001</v>
      </c>
      <c r="D4615">
        <v>46.983891</v>
      </c>
      <c r="E4615">
        <v>105.447003</v>
      </c>
      <c r="F4615">
        <v>49.646650000000001</v>
      </c>
      <c r="G4615">
        <v>8.2191559999999999</v>
      </c>
      <c r="H4615" s="2">
        <v>53.571128999999999</v>
      </c>
      <c r="I4615" s="1">
        <v>1.103472</v>
      </c>
      <c r="J4615" s="5">
        <v>5.9233333333249902</v>
      </c>
      <c r="K4615" s="1">
        <v>23.435874999999999</v>
      </c>
      <c r="L4615" s="1">
        <v>68.002758999999998</v>
      </c>
      <c r="M4615" s="1">
        <v>8.9255379999999995</v>
      </c>
      <c r="N4615" s="1">
        <v>175.63397900000001</v>
      </c>
      <c r="O4615" s="1">
        <v>82.624893999999998</v>
      </c>
      <c r="P4615" s="1">
        <v>204.12207599999999</v>
      </c>
      <c r="Q4615" s="1">
        <v>7.1616049999999998</v>
      </c>
      <c r="R4615" s="1">
        <v>68.039415999999989</v>
      </c>
      <c r="S4615" s="1">
        <v>10.742798000000001</v>
      </c>
      <c r="T4615" s="1">
        <v>99</v>
      </c>
      <c r="U4615" s="1">
        <v>13.05725</v>
      </c>
      <c r="V4615" s="1">
        <v>20.765664999999998</v>
      </c>
      <c r="W4615" s="1">
        <v>216.53500400000001</v>
      </c>
      <c r="X4615" s="8">
        <v>3.2021882054359858E-2</v>
      </c>
    </row>
    <row r="4616" spans="1:24" x14ac:dyDescent="0.25">
      <c r="A4616">
        <v>4614</v>
      </c>
      <c r="B4616">
        <v>792.15127800000005</v>
      </c>
      <c r="C4616">
        <v>2.4039450000000002</v>
      </c>
      <c r="D4616">
        <v>48.389173999999997</v>
      </c>
      <c r="E4616">
        <v>83.415667999999997</v>
      </c>
      <c r="F4616">
        <v>47.776871</v>
      </c>
      <c r="G4616">
        <v>10.736096</v>
      </c>
      <c r="H4616" s="2">
        <v>65.624543000000003</v>
      </c>
      <c r="I4616" s="1">
        <v>0.96429600000000004</v>
      </c>
      <c r="J4616" s="5">
        <v>5.62535519126686</v>
      </c>
      <c r="K4616" s="1">
        <v>29.290937</v>
      </c>
      <c r="L4616" s="1">
        <v>68.47330199999999</v>
      </c>
      <c r="M4616" s="1">
        <v>15.65132</v>
      </c>
      <c r="N4616" s="1">
        <v>199.881945</v>
      </c>
      <c r="O4616" s="1">
        <v>97.452795999999992</v>
      </c>
      <c r="P4616" s="1">
        <v>209.59741</v>
      </c>
      <c r="Q4616" s="1">
        <v>7.0337529999999999</v>
      </c>
      <c r="R4616" s="1">
        <v>67.726527000000004</v>
      </c>
      <c r="S4616" s="1">
        <v>10.710615000000001</v>
      </c>
      <c r="T4616" s="1">
        <v>111</v>
      </c>
      <c r="U4616" s="1">
        <v>16.052664</v>
      </c>
      <c r="V4616" s="1">
        <v>21.568888000000001</v>
      </c>
      <c r="W4616" s="1">
        <v>251.48774900000001</v>
      </c>
      <c r="X4616" s="8">
        <v>2.689600654876061E-2</v>
      </c>
    </row>
    <row r="4617" spans="1:24" x14ac:dyDescent="0.25">
      <c r="A4617">
        <v>4615</v>
      </c>
      <c r="B4617">
        <v>857.52000299999997</v>
      </c>
      <c r="C4617">
        <v>2.4161030000000001</v>
      </c>
      <c r="D4617">
        <v>60.197491999999997</v>
      </c>
      <c r="E4617">
        <v>131.360927</v>
      </c>
      <c r="F4617">
        <v>47.043177999999997</v>
      </c>
      <c r="G4617">
        <v>12.808757999999999</v>
      </c>
      <c r="H4617" s="2">
        <v>96.435325000000006</v>
      </c>
      <c r="I4617" s="1">
        <v>2.3807040000000002</v>
      </c>
      <c r="J4617" s="5">
        <v>5.3091080855811006</v>
      </c>
      <c r="K4617" s="1">
        <v>34.841077999999996</v>
      </c>
      <c r="L4617" s="1">
        <v>79.576217</v>
      </c>
      <c r="M4617" s="1">
        <v>25.456838999999999</v>
      </c>
      <c r="N4617" s="1">
        <v>236.24540200000001</v>
      </c>
      <c r="O4617" s="1">
        <v>131.02266900000001</v>
      </c>
      <c r="P4617" s="1">
        <v>221.06157999999999</v>
      </c>
      <c r="Q4617" s="1">
        <v>7.7863829999999998</v>
      </c>
      <c r="R4617" s="1">
        <v>68.67431400000001</v>
      </c>
      <c r="S4617" s="1">
        <v>10.955330999999999</v>
      </c>
      <c r="T4617" s="1">
        <v>133</v>
      </c>
      <c r="U4617" s="1">
        <v>24.44164</v>
      </c>
      <c r="V4617" s="1">
        <v>29.039156999999999</v>
      </c>
      <c r="W4617" s="1">
        <v>304.80917399999998</v>
      </c>
      <c r="X4617" s="8">
        <v>4.7576364274151232E-2</v>
      </c>
    </row>
    <row r="4618" spans="1:24" x14ac:dyDescent="0.25">
      <c r="A4618">
        <v>4616</v>
      </c>
      <c r="B4618">
        <v>897.43662500000005</v>
      </c>
      <c r="C4618">
        <v>2.3246570000000002</v>
      </c>
      <c r="D4618">
        <v>78.080427999999998</v>
      </c>
      <c r="E4618">
        <v>150.069557</v>
      </c>
      <c r="F4618">
        <v>46.469883000000003</v>
      </c>
      <c r="G4618">
        <v>15.230390999999999</v>
      </c>
      <c r="H4618" s="2">
        <v>124.600724</v>
      </c>
      <c r="I4618" s="1">
        <v>3.3477209999999999</v>
      </c>
      <c r="J4618" s="5">
        <v>7.5944984717934796</v>
      </c>
      <c r="K4618" s="1">
        <v>32.622731999999999</v>
      </c>
      <c r="L4618" s="1">
        <v>110.88530300000001</v>
      </c>
      <c r="M4618" s="1">
        <v>32.754958000000002</v>
      </c>
      <c r="N4618" s="1">
        <v>221.978746</v>
      </c>
      <c r="O4618" s="1">
        <v>164.899505</v>
      </c>
      <c r="P4618" s="1">
        <v>247.011189</v>
      </c>
      <c r="Q4618" s="1">
        <v>8.9114369999999994</v>
      </c>
      <c r="R4618" s="1">
        <v>74.094911999999994</v>
      </c>
      <c r="S4618" s="1">
        <v>11.500921</v>
      </c>
      <c r="T4618" s="1">
        <v>142</v>
      </c>
      <c r="U4618" s="1">
        <v>33.575136999999998</v>
      </c>
      <c r="V4618" s="1">
        <v>32.312688000000001</v>
      </c>
      <c r="W4618" s="1">
        <v>358.977553</v>
      </c>
      <c r="X4618" s="8">
        <v>0.1141706063005702</v>
      </c>
    </row>
    <row r="4619" spans="1:24" x14ac:dyDescent="0.25">
      <c r="A4619">
        <v>4617</v>
      </c>
      <c r="B4619">
        <v>935.60993900000005</v>
      </c>
      <c r="C4619">
        <v>2.32748</v>
      </c>
      <c r="D4619">
        <v>86.557778999999996</v>
      </c>
      <c r="E4619">
        <v>158.33698100000001</v>
      </c>
      <c r="F4619">
        <v>40.031140000000001</v>
      </c>
      <c r="G4619">
        <v>18.361302999999999</v>
      </c>
      <c r="H4619" s="2">
        <v>132.926289</v>
      </c>
      <c r="I4619" s="1">
        <v>3.4756019999999999</v>
      </c>
      <c r="J4619" s="5">
        <v>11.0337049180379</v>
      </c>
      <c r="K4619" s="1">
        <v>24.577408999999999</v>
      </c>
      <c r="L4619" s="1">
        <v>146.927177</v>
      </c>
      <c r="M4619" s="1">
        <v>32.737177000000003</v>
      </c>
      <c r="N4619" s="1">
        <v>261.19521500000002</v>
      </c>
      <c r="O4619" s="1">
        <v>186.561758</v>
      </c>
      <c r="P4619" s="1">
        <v>286.216341</v>
      </c>
      <c r="Q4619" s="1">
        <v>9.4438530000000007</v>
      </c>
      <c r="R4619" s="1">
        <v>84.545158999999998</v>
      </c>
      <c r="S4619" s="1">
        <v>11.792446999999999</v>
      </c>
      <c r="T4619" s="1">
        <v>147</v>
      </c>
      <c r="U4619" s="1">
        <v>31.287939000000001</v>
      </c>
      <c r="V4619" s="1">
        <v>32.884112000000002</v>
      </c>
      <c r="W4619" s="1">
        <v>409.28295700000001</v>
      </c>
      <c r="X4619" s="8">
        <v>0.1187573371400783</v>
      </c>
    </row>
    <row r="4620" spans="1:24" x14ac:dyDescent="0.25">
      <c r="A4620">
        <v>4618</v>
      </c>
      <c r="B4620">
        <v>979.17606499999999</v>
      </c>
      <c r="C4620">
        <v>2.7081390000000001</v>
      </c>
      <c r="D4620">
        <v>88.500580999999997</v>
      </c>
      <c r="E4620">
        <v>163.10998900000001</v>
      </c>
      <c r="F4620">
        <v>37.086612000000002</v>
      </c>
      <c r="G4620">
        <v>18.321435000000001</v>
      </c>
      <c r="H4620" s="2">
        <v>131.37654699999999</v>
      </c>
      <c r="I4620" s="1">
        <v>4.0428490000000004</v>
      </c>
      <c r="J4620" s="5">
        <v>8.4946779660967806</v>
      </c>
      <c r="K4620" s="1">
        <v>17.625744000000001</v>
      </c>
      <c r="L4620" s="1">
        <v>159.62692699999999</v>
      </c>
      <c r="M4620" s="1">
        <v>32.084212999999998</v>
      </c>
      <c r="N4620" s="1">
        <v>261.14540299999999</v>
      </c>
      <c r="O4620" s="1">
        <v>196.88372900000002</v>
      </c>
      <c r="P4620" s="1">
        <v>314.286699</v>
      </c>
      <c r="Q4620" s="1">
        <v>9.1949310000000004</v>
      </c>
      <c r="R4620" s="1">
        <v>92.713483999999994</v>
      </c>
      <c r="S4620" s="1">
        <v>12.154716000000001</v>
      </c>
      <c r="T4620" s="1">
        <v>147</v>
      </c>
      <c r="U4620" s="1">
        <v>37.921688000000003</v>
      </c>
      <c r="V4620" s="1">
        <v>33.691105</v>
      </c>
      <c r="W4620" s="1">
        <v>427.00390200000004</v>
      </c>
      <c r="X4620" s="8">
        <v>0.22497984705887511</v>
      </c>
    </row>
    <row r="4621" spans="1:24" x14ac:dyDescent="0.25">
      <c r="A4621">
        <v>4619</v>
      </c>
      <c r="B4621">
        <v>1000.546289</v>
      </c>
      <c r="C4621">
        <v>3.067091</v>
      </c>
      <c r="D4621">
        <v>89.060686000000004</v>
      </c>
      <c r="E4621">
        <v>165.22832299999999</v>
      </c>
      <c r="F4621">
        <v>38.225684999999999</v>
      </c>
      <c r="G4621">
        <v>17.439181000000001</v>
      </c>
      <c r="H4621" s="2">
        <v>131.01439199999999</v>
      </c>
      <c r="I4621" s="1">
        <v>4.2048839999999998</v>
      </c>
      <c r="J4621" s="5">
        <v>5.8326553672231904</v>
      </c>
      <c r="K4621" s="1">
        <v>14.745922</v>
      </c>
      <c r="L4621" s="1">
        <v>158.257216</v>
      </c>
      <c r="M4621" s="1">
        <v>32.521203999999997</v>
      </c>
      <c r="N4621" s="1">
        <v>319.69675100000001</v>
      </c>
      <c r="O4621" s="1">
        <v>203.84265099999999</v>
      </c>
      <c r="P4621" s="1">
        <v>333.41907000000003</v>
      </c>
      <c r="Q4621" s="1">
        <v>9.2404010000000003</v>
      </c>
      <c r="R4621" s="1">
        <v>94.826135999999991</v>
      </c>
      <c r="S4621" s="1">
        <v>12.142336999999999</v>
      </c>
      <c r="T4621" s="1">
        <v>143</v>
      </c>
      <c r="U4621" s="1">
        <v>48.811635000000003</v>
      </c>
      <c r="V4621" s="1">
        <v>32.272998999999999</v>
      </c>
      <c r="W4621" s="1">
        <v>408.01967999999999</v>
      </c>
      <c r="X4621" s="8">
        <v>0.21885184354085979</v>
      </c>
    </row>
    <row r="4622" spans="1:24" x14ac:dyDescent="0.25">
      <c r="A4622">
        <v>4620</v>
      </c>
      <c r="B4622">
        <v>1007.713119</v>
      </c>
      <c r="C4622">
        <v>2.9376129999999998</v>
      </c>
      <c r="D4622">
        <v>91.185456000000002</v>
      </c>
      <c r="E4622">
        <v>169.89972800000001</v>
      </c>
      <c r="F4622">
        <v>41.395192000000002</v>
      </c>
      <c r="G4622">
        <v>15.653105</v>
      </c>
      <c r="H4622" s="2">
        <v>129.76242400000001</v>
      </c>
      <c r="I4622" s="1">
        <v>3.7303549999999999</v>
      </c>
      <c r="J4622" s="5">
        <v>5.7766666666720896</v>
      </c>
      <c r="K4622" s="1">
        <v>16.889357</v>
      </c>
      <c r="L4622" s="1">
        <v>162.110344</v>
      </c>
      <c r="M4622" s="1">
        <v>30.447447</v>
      </c>
      <c r="N4622" s="1">
        <v>334.97970800000002</v>
      </c>
      <c r="O4622" s="1">
        <v>209.64308199999999</v>
      </c>
      <c r="P4622" s="1">
        <v>326.98647800000003</v>
      </c>
      <c r="Q4622" s="1">
        <v>9.2150789999999994</v>
      </c>
      <c r="R4622" s="1">
        <v>94.080543000000006</v>
      </c>
      <c r="S4622" s="1">
        <v>11.916793</v>
      </c>
      <c r="T4622" s="1">
        <v>150</v>
      </c>
      <c r="U4622" s="1">
        <v>43.920462999999998</v>
      </c>
      <c r="V4622" s="1">
        <v>31.269639999999999</v>
      </c>
      <c r="W4622" s="1">
        <v>393.27663099999995</v>
      </c>
      <c r="X4622" s="8">
        <v>0.20034712239811089</v>
      </c>
    </row>
    <row r="4623" spans="1:24" x14ac:dyDescent="0.25">
      <c r="A4623">
        <v>4621</v>
      </c>
      <c r="B4623">
        <v>1017.028764</v>
      </c>
      <c r="C4623">
        <v>2.5233970000000001</v>
      </c>
      <c r="D4623">
        <v>89.293653000000006</v>
      </c>
      <c r="E4623">
        <v>168.304857</v>
      </c>
      <c r="F4623">
        <v>41.306686999999997</v>
      </c>
      <c r="G4623">
        <v>15.844433</v>
      </c>
      <c r="H4623" s="2">
        <v>126.124647</v>
      </c>
      <c r="I4623" s="1">
        <v>3.3036599999999998</v>
      </c>
      <c r="J4623" s="5">
        <v>5.5500000000029104</v>
      </c>
      <c r="K4623" s="1">
        <v>24.587147999999999</v>
      </c>
      <c r="L4623" s="1">
        <v>167.54660000000001</v>
      </c>
      <c r="M4623" s="1">
        <v>30.367072</v>
      </c>
      <c r="N4623" s="1">
        <v>344.35999700000002</v>
      </c>
      <c r="O4623" s="1">
        <v>214.219123</v>
      </c>
      <c r="P4623" s="1">
        <v>326.02384999999998</v>
      </c>
      <c r="Q4623" s="1">
        <v>9.2266820000000003</v>
      </c>
      <c r="R4623" s="1">
        <v>93.580669</v>
      </c>
      <c r="S4623" s="1">
        <v>11.891647000000001</v>
      </c>
      <c r="T4623" s="1">
        <v>144</v>
      </c>
      <c r="U4623" s="1">
        <v>42.581471999999998</v>
      </c>
      <c r="V4623" s="1">
        <v>31.080468</v>
      </c>
      <c r="W4623" s="1">
        <v>400.34721999999999</v>
      </c>
      <c r="X4623" s="8">
        <v>0.23708119154144441</v>
      </c>
    </row>
    <row r="4624" spans="1:24" x14ac:dyDescent="0.25">
      <c r="A4624">
        <v>4622</v>
      </c>
      <c r="B4624">
        <v>1039.841044</v>
      </c>
      <c r="C4624">
        <v>2.6443629999999998</v>
      </c>
      <c r="D4624">
        <v>91.156023000000005</v>
      </c>
      <c r="E4624">
        <v>168.115206</v>
      </c>
      <c r="F4624">
        <v>41.036664999999999</v>
      </c>
      <c r="G4624">
        <v>14.787041</v>
      </c>
      <c r="H4624" s="2">
        <v>122.62846</v>
      </c>
      <c r="I4624" s="1">
        <v>3.214804</v>
      </c>
      <c r="J4624" s="5">
        <v>5.4621311475348193</v>
      </c>
      <c r="K4624" s="1">
        <v>31.035034</v>
      </c>
      <c r="L4624" s="1">
        <v>169.28972400000001</v>
      </c>
      <c r="M4624" s="1">
        <v>29.900206000000001</v>
      </c>
      <c r="N4624" s="1">
        <v>277.048068</v>
      </c>
      <c r="O4624" s="1">
        <v>218.163657</v>
      </c>
      <c r="P4624" s="1">
        <v>331.29366400000004</v>
      </c>
      <c r="Q4624" s="1">
        <v>9.1787120000000009</v>
      </c>
      <c r="R4624" s="1">
        <v>93.353539999999995</v>
      </c>
      <c r="S4624" s="1">
        <v>11.990809</v>
      </c>
      <c r="T4624" s="1">
        <v>147</v>
      </c>
      <c r="U4624" s="1">
        <v>56.624949999999998</v>
      </c>
      <c r="V4624" s="1">
        <v>31.460072</v>
      </c>
      <c r="W4624" s="1">
        <v>408.81653600000004</v>
      </c>
      <c r="X4624" s="8">
        <v>0.17615012906691649</v>
      </c>
    </row>
    <row r="4625" spans="1:24" x14ac:dyDescent="0.25">
      <c r="A4625">
        <v>4623</v>
      </c>
      <c r="B4625">
        <v>1041.9284</v>
      </c>
      <c r="C4625">
        <v>2.4796119999999999</v>
      </c>
      <c r="D4625">
        <v>92.797162999999998</v>
      </c>
      <c r="E4625">
        <v>146.44733600000001</v>
      </c>
      <c r="F4625">
        <v>41.206617999999999</v>
      </c>
      <c r="G4625">
        <v>12.739853</v>
      </c>
      <c r="H4625" s="2">
        <v>112.67447900000001</v>
      </c>
      <c r="I4625" s="1">
        <v>3.1970230000000002</v>
      </c>
      <c r="J4625" s="5">
        <v>5.9468519033107397</v>
      </c>
      <c r="K4625" s="1">
        <v>32.080289</v>
      </c>
      <c r="L4625" s="1">
        <v>156.40777600000001</v>
      </c>
      <c r="M4625" s="1">
        <v>28.327998000000001</v>
      </c>
      <c r="N4625" s="1">
        <v>300.78680500000002</v>
      </c>
      <c r="O4625" s="1">
        <v>211.425341</v>
      </c>
      <c r="P4625" s="1">
        <v>326.52772700000003</v>
      </c>
      <c r="Q4625" s="1">
        <v>9.0569760000000006</v>
      </c>
      <c r="R4625" s="1">
        <v>91.563711999999995</v>
      </c>
      <c r="S4625" s="1">
        <v>12.003171999999999</v>
      </c>
      <c r="T4625" s="1">
        <v>141</v>
      </c>
      <c r="U4625" s="1">
        <v>55.502414999999999</v>
      </c>
      <c r="V4625" s="1">
        <v>40.590085000000002</v>
      </c>
      <c r="W4625" s="1">
        <v>404.45415300000002</v>
      </c>
      <c r="X4625" s="8">
        <v>0.1436451687645432</v>
      </c>
    </row>
    <row r="4626" spans="1:24" x14ac:dyDescent="0.25">
      <c r="A4626">
        <v>4624</v>
      </c>
      <c r="B4626">
        <v>1014.5216349999999</v>
      </c>
      <c r="C4626">
        <v>2.1894619999999998</v>
      </c>
      <c r="D4626">
        <v>88.087093999999993</v>
      </c>
      <c r="E4626">
        <v>162.077215</v>
      </c>
      <c r="F4626">
        <v>42.161059999999999</v>
      </c>
      <c r="G4626">
        <v>11.009912</v>
      </c>
      <c r="H4626" s="2">
        <v>105.54510500000001</v>
      </c>
      <c r="I4626" s="1">
        <v>2.8617699999999999</v>
      </c>
      <c r="J4626" s="5">
        <v>5.5823284245561799</v>
      </c>
      <c r="K4626" s="1">
        <v>28.716881000000001</v>
      </c>
      <c r="L4626" s="1">
        <v>130.95128700000001</v>
      </c>
      <c r="M4626" s="1">
        <v>27.204111000000001</v>
      </c>
      <c r="N4626" s="1">
        <v>306.34004199999998</v>
      </c>
      <c r="O4626" s="1">
        <v>190.89066800000001</v>
      </c>
      <c r="P4626" s="1">
        <v>309.50814800000001</v>
      </c>
      <c r="Q4626" s="1">
        <v>8.6613019999999992</v>
      </c>
      <c r="R4626" s="1">
        <v>89.179479000000001</v>
      </c>
      <c r="S4626" s="1">
        <v>11.990458</v>
      </c>
      <c r="T4626" s="1">
        <v>128</v>
      </c>
      <c r="U4626" s="1">
        <v>45.503239000000001</v>
      </c>
      <c r="V4626" s="1">
        <v>24.188465000000001</v>
      </c>
      <c r="W4626" s="1">
        <v>378.42129799999998</v>
      </c>
      <c r="X4626" s="8">
        <v>0.18335266092538599</v>
      </c>
    </row>
    <row r="4627" spans="1:24" x14ac:dyDescent="0.25">
      <c r="A4627">
        <v>4625</v>
      </c>
      <c r="B4627">
        <v>968.67285500000003</v>
      </c>
      <c r="C4627">
        <v>1.8054829999999999</v>
      </c>
      <c r="D4627">
        <v>81.198879000000005</v>
      </c>
      <c r="E4627">
        <v>139.51176000000001</v>
      </c>
      <c r="F4627">
        <v>36.100543000000002</v>
      </c>
      <c r="G4627">
        <v>9.0558940000000003</v>
      </c>
      <c r="H4627" s="2">
        <v>102.598208</v>
      </c>
      <c r="I4627" s="1">
        <v>2.0637919999999998</v>
      </c>
      <c r="J4627" s="5">
        <v>5.2330953042692201</v>
      </c>
      <c r="K4627" s="1">
        <v>21.265889000000001</v>
      </c>
      <c r="L4627" s="1">
        <v>113.130441</v>
      </c>
      <c r="M4627" s="1">
        <v>25.982765000000001</v>
      </c>
      <c r="N4627" s="1">
        <v>296.66343999999998</v>
      </c>
      <c r="O4627" s="1">
        <v>164.624854</v>
      </c>
      <c r="P4627" s="1">
        <v>290.79260499999998</v>
      </c>
      <c r="Q4627" s="1">
        <v>7.3648660000000001</v>
      </c>
      <c r="R4627" s="1">
        <v>87.016901000000004</v>
      </c>
      <c r="S4627" s="1">
        <v>12.004341</v>
      </c>
      <c r="T4627" s="1">
        <v>128</v>
      </c>
      <c r="U4627" s="1">
        <v>43.061498999999998</v>
      </c>
      <c r="V4627" s="1">
        <v>29.162832000000002</v>
      </c>
      <c r="W4627" s="1">
        <v>328.02067199999999</v>
      </c>
      <c r="X4627" s="8">
        <v>9.9440476402345393E-2</v>
      </c>
    </row>
    <row r="4628" spans="1:24" x14ac:dyDescent="0.25">
      <c r="A4628">
        <v>4626</v>
      </c>
      <c r="B4628">
        <v>931.42161399999998</v>
      </c>
      <c r="C4628">
        <v>1.686477</v>
      </c>
      <c r="D4628">
        <v>78.163410999999996</v>
      </c>
      <c r="E4628">
        <v>110.284507</v>
      </c>
      <c r="F4628">
        <v>30.224581000000001</v>
      </c>
      <c r="G4628">
        <v>7.8302579999999997</v>
      </c>
      <c r="H4628" s="2">
        <v>92.244614999999996</v>
      </c>
      <c r="I4628" s="1">
        <v>1.453295</v>
      </c>
      <c r="J4628" s="5">
        <v>5.3028063350793602</v>
      </c>
      <c r="K4628" s="1">
        <v>16.874229999999997</v>
      </c>
      <c r="L4628" s="1">
        <v>103.17612099999999</v>
      </c>
      <c r="M4628" s="1">
        <v>20.861426000000002</v>
      </c>
      <c r="N4628" s="1">
        <v>329.09599300000002</v>
      </c>
      <c r="O4628" s="1">
        <v>138.06611800000002</v>
      </c>
      <c r="P4628" s="1">
        <v>276.55845399999998</v>
      </c>
      <c r="Q4628" s="1">
        <v>6.9940170000000004</v>
      </c>
      <c r="R4628" s="1">
        <v>84.037046000000004</v>
      </c>
      <c r="S4628" s="1">
        <v>12.018810999999999</v>
      </c>
      <c r="T4628" s="1">
        <v>134</v>
      </c>
      <c r="U4628" s="1">
        <v>42.540038000000003</v>
      </c>
      <c r="V4628" s="1">
        <v>31.41591</v>
      </c>
      <c r="W4628" s="1">
        <v>278.55292099999997</v>
      </c>
      <c r="X4628" s="8">
        <v>5.5178756740717733E-2</v>
      </c>
    </row>
    <row r="4629" spans="1:24" x14ac:dyDescent="0.25">
      <c r="A4629">
        <v>4627</v>
      </c>
      <c r="B4629">
        <v>911.10309800000005</v>
      </c>
      <c r="C4629">
        <v>1.8171930000000001</v>
      </c>
      <c r="D4629">
        <v>72.897141000000005</v>
      </c>
      <c r="E4629">
        <v>135.560947</v>
      </c>
      <c r="F4629">
        <v>38.150916000000002</v>
      </c>
      <c r="G4629">
        <v>7.6558349999999997</v>
      </c>
      <c r="H4629" s="2">
        <v>69.228643000000005</v>
      </c>
      <c r="I4629" s="1">
        <v>1.238478</v>
      </c>
      <c r="J4629" s="5">
        <v>5.3762868852500096</v>
      </c>
      <c r="K4629" s="1">
        <v>15.794118000000001</v>
      </c>
      <c r="L4629" s="1">
        <v>95.564537000000001</v>
      </c>
      <c r="M4629" s="1">
        <v>8.994745</v>
      </c>
      <c r="N4629" s="1">
        <v>299.60536000000002</v>
      </c>
      <c r="O4629" s="1">
        <v>113.689194</v>
      </c>
      <c r="P4629" s="1">
        <v>265.85376600000001</v>
      </c>
      <c r="Q4629" s="1">
        <v>7.5447420000000003</v>
      </c>
      <c r="R4629" s="1">
        <v>81.047260999999992</v>
      </c>
      <c r="S4629" s="1">
        <v>11.996295</v>
      </c>
      <c r="T4629" s="1">
        <v>118</v>
      </c>
      <c r="U4629" s="1">
        <v>40.668388999999998</v>
      </c>
      <c r="V4629" s="1">
        <v>28.897376000000001</v>
      </c>
      <c r="W4629" s="1">
        <v>240.434594</v>
      </c>
      <c r="X4629" s="8">
        <v>4.0577016315841992E-2</v>
      </c>
    </row>
    <row r="4630" spans="1:24" x14ac:dyDescent="0.25">
      <c r="A4630">
        <v>4628</v>
      </c>
      <c r="B4630">
        <v>871.30026499999997</v>
      </c>
      <c r="C4630">
        <v>1.9347209999999999</v>
      </c>
      <c r="D4630">
        <v>67.040903999999998</v>
      </c>
      <c r="E4630">
        <v>109.845226</v>
      </c>
      <c r="F4630">
        <v>45.694555999999999</v>
      </c>
      <c r="G4630">
        <v>7.6577109999999999</v>
      </c>
      <c r="H4630" s="2">
        <v>53.176409</v>
      </c>
      <c r="I4630" s="1">
        <v>1.021701</v>
      </c>
      <c r="J4630" s="5">
        <v>5.4031101694854398</v>
      </c>
      <c r="K4630" s="1">
        <v>14.103770000000001</v>
      </c>
      <c r="L4630" s="1">
        <v>89.330714999999998</v>
      </c>
      <c r="M4630" s="1">
        <v>3.904185</v>
      </c>
      <c r="N4630" s="1">
        <v>303.14268099999998</v>
      </c>
      <c r="O4630" s="1">
        <v>97.866512</v>
      </c>
      <c r="P4630" s="1">
        <v>258.86647700000003</v>
      </c>
      <c r="Q4630" s="1">
        <v>6.9758760000000004</v>
      </c>
      <c r="R4630" s="1">
        <v>78.273545999999996</v>
      </c>
      <c r="S4630" s="1">
        <v>11.606566000000001</v>
      </c>
      <c r="T4630" s="1">
        <v>106</v>
      </c>
      <c r="U4630" s="1">
        <v>39.569955999999998</v>
      </c>
      <c r="V4630" s="1">
        <v>25.087084000000001</v>
      </c>
      <c r="W4630" s="1">
        <v>212.525025</v>
      </c>
      <c r="X4630" s="8">
        <v>1.7803652504487431E-2</v>
      </c>
    </row>
    <row r="4631" spans="1:24" x14ac:dyDescent="0.25">
      <c r="A4631">
        <v>4629</v>
      </c>
      <c r="B4631">
        <v>835.23443999999995</v>
      </c>
      <c r="C4631">
        <v>2.517779</v>
      </c>
      <c r="D4631">
        <v>71.459187999999997</v>
      </c>
      <c r="E4631">
        <v>98.459563000000003</v>
      </c>
      <c r="F4631">
        <v>47.407995999999997</v>
      </c>
      <c r="G4631">
        <v>7.5605479999999998</v>
      </c>
      <c r="H4631" s="2">
        <v>56.789704999999998</v>
      </c>
      <c r="I4631" s="1">
        <v>1.0435779999999999</v>
      </c>
      <c r="J4631" s="5">
        <v>5.2767231638572403</v>
      </c>
      <c r="K4631" s="1">
        <v>12.437522999999999</v>
      </c>
      <c r="L4631" s="1">
        <v>80.656551000000007</v>
      </c>
      <c r="M4631" s="1">
        <v>3.8384119999999999</v>
      </c>
      <c r="N4631" s="1">
        <v>212.58933999999999</v>
      </c>
      <c r="O4631" s="1">
        <v>90.841341</v>
      </c>
      <c r="P4631" s="1">
        <v>245.61034899999999</v>
      </c>
      <c r="Q4631" s="1">
        <v>6.925662</v>
      </c>
      <c r="R4631" s="1">
        <v>75.657516999999999</v>
      </c>
      <c r="S4631" s="1">
        <v>10.935256000000001</v>
      </c>
      <c r="T4631" s="1">
        <v>102</v>
      </c>
      <c r="U4631" s="1">
        <v>39.235582000000001</v>
      </c>
      <c r="V4631" s="1">
        <v>23.101664</v>
      </c>
      <c r="W4631" s="1">
        <v>199.995811</v>
      </c>
      <c r="X4631" s="8">
        <v>1.945377247029652E-3</v>
      </c>
    </row>
    <row r="4632" spans="1:24" x14ac:dyDescent="0.25">
      <c r="A4632">
        <v>4630</v>
      </c>
      <c r="B4632">
        <v>821.30782699999997</v>
      </c>
      <c r="C4632">
        <v>2.5035259999999999</v>
      </c>
      <c r="D4632">
        <v>75.383801000000005</v>
      </c>
      <c r="E4632">
        <v>99.430914000000001</v>
      </c>
      <c r="F4632">
        <v>51.765185000000002</v>
      </c>
      <c r="G4632">
        <v>7.691935</v>
      </c>
      <c r="H4632" s="2">
        <v>53.817017</v>
      </c>
      <c r="I4632" s="1">
        <v>1.266923</v>
      </c>
      <c r="J4632" s="5">
        <v>5.1966666666558003</v>
      </c>
      <c r="K4632" s="1">
        <v>12.645122000000001</v>
      </c>
      <c r="L4632" s="1">
        <v>74.080774999999988</v>
      </c>
      <c r="M4632" s="1">
        <v>5.5530140000000001</v>
      </c>
      <c r="N4632" s="1">
        <v>281.72633300000001</v>
      </c>
      <c r="O4632" s="1">
        <v>90.842235000000002</v>
      </c>
      <c r="P4632" s="1">
        <v>231.116038</v>
      </c>
      <c r="Q4632" s="1">
        <v>7.1294250000000003</v>
      </c>
      <c r="R4632" s="1">
        <v>74.876685000000009</v>
      </c>
      <c r="S4632" s="1">
        <v>10.892626</v>
      </c>
      <c r="T4632" s="1">
        <v>100</v>
      </c>
      <c r="U4632" s="1">
        <v>37.93788</v>
      </c>
      <c r="V4632" s="1">
        <v>22.020773999999999</v>
      </c>
      <c r="W4632" s="1">
        <v>194.16472299999998</v>
      </c>
      <c r="X4632" s="8">
        <v>0</v>
      </c>
    </row>
    <row r="4633" spans="1:24" x14ac:dyDescent="0.25">
      <c r="A4633">
        <v>4631</v>
      </c>
      <c r="B4633">
        <v>816.54942400000004</v>
      </c>
      <c r="C4633">
        <v>1.5295460000000001</v>
      </c>
      <c r="D4633">
        <v>75.417409000000006</v>
      </c>
      <c r="E4633">
        <v>100.61896</v>
      </c>
      <c r="F4633">
        <v>55.273570999999997</v>
      </c>
      <c r="G4633">
        <v>8.9676069999999992</v>
      </c>
      <c r="H4633" s="2">
        <v>57.814701999999997</v>
      </c>
      <c r="I4633" s="1">
        <v>1.4716450000000001</v>
      </c>
      <c r="J4633" s="5">
        <v>5.5989655172306803</v>
      </c>
      <c r="K4633" s="1">
        <v>13.943913999999999</v>
      </c>
      <c r="L4633" s="1">
        <v>73.783329000000009</v>
      </c>
      <c r="M4633" s="1">
        <v>6.5349139999999997</v>
      </c>
      <c r="N4633" s="1">
        <v>205.10585800000001</v>
      </c>
      <c r="O4633" s="1">
        <v>92.702308000000016</v>
      </c>
      <c r="P4633" s="1">
        <v>221.39541700000001</v>
      </c>
      <c r="Q4633" s="1">
        <v>7.4828849999999996</v>
      </c>
      <c r="R4633" s="1">
        <v>75.461012000000011</v>
      </c>
      <c r="S4633" s="1">
        <v>11.033369</v>
      </c>
      <c r="T4633" s="1">
        <v>97</v>
      </c>
      <c r="U4633" s="1">
        <v>38.192143000000002</v>
      </c>
      <c r="V4633" s="1">
        <v>21.944906</v>
      </c>
      <c r="W4633" s="1">
        <v>190.328328</v>
      </c>
      <c r="X4633" s="8">
        <v>0</v>
      </c>
    </row>
    <row r="4634" spans="1:24" x14ac:dyDescent="0.25">
      <c r="A4634">
        <v>4632</v>
      </c>
      <c r="B4634">
        <v>808.27106800000001</v>
      </c>
      <c r="C4634">
        <v>1.2467809999999999</v>
      </c>
      <c r="D4634">
        <v>104.795582</v>
      </c>
      <c r="E4634">
        <v>100.888443</v>
      </c>
      <c r="F4634">
        <v>57.470421999999999</v>
      </c>
      <c r="G4634">
        <v>7.2852300000000003</v>
      </c>
      <c r="H4634" s="2">
        <v>54.191408000000003</v>
      </c>
      <c r="I4634" s="1">
        <v>1.5748040000000001</v>
      </c>
      <c r="J4634" s="5">
        <v>5.8410344827716401</v>
      </c>
      <c r="K4634" s="1">
        <v>14.384191</v>
      </c>
      <c r="L4634" s="1">
        <v>73.984165000000004</v>
      </c>
      <c r="M4634" s="1">
        <v>6.53268</v>
      </c>
      <c r="N4634" s="1">
        <v>215.334248</v>
      </c>
      <c r="O4634" s="1">
        <v>89.752628000000001</v>
      </c>
      <c r="P4634" s="1">
        <v>215.701357</v>
      </c>
      <c r="Q4634" s="1">
        <v>7.5168189999999999</v>
      </c>
      <c r="R4634" s="1">
        <v>75.555391</v>
      </c>
      <c r="S4634" s="1">
        <v>11.042427</v>
      </c>
      <c r="T4634" s="1">
        <v>96</v>
      </c>
      <c r="U4634" s="1">
        <v>37.355032999999999</v>
      </c>
      <c r="V4634" s="1">
        <v>21.777602999999999</v>
      </c>
      <c r="W4634" s="1">
        <v>189.41298499999999</v>
      </c>
      <c r="X4634" s="8">
        <v>0</v>
      </c>
    </row>
    <row r="4635" spans="1:24" x14ac:dyDescent="0.25">
      <c r="A4635">
        <v>4633</v>
      </c>
      <c r="B4635">
        <v>796.98809000000006</v>
      </c>
      <c r="C4635">
        <v>1.1934819999999999</v>
      </c>
      <c r="D4635">
        <v>58.378743999999998</v>
      </c>
      <c r="E4635">
        <v>101.50318</v>
      </c>
      <c r="F4635">
        <v>56.729577999999997</v>
      </c>
      <c r="G4635">
        <v>7.3456520000000003</v>
      </c>
      <c r="H4635" s="2">
        <v>56.860934999999998</v>
      </c>
      <c r="I4635" s="1">
        <v>1.449535</v>
      </c>
      <c r="J4635" s="5">
        <v>6.1970000000001102</v>
      </c>
      <c r="K4635" s="1">
        <v>14.326608</v>
      </c>
      <c r="L4635" s="1">
        <v>72.909818000000001</v>
      </c>
      <c r="M4635" s="1">
        <v>6.5035819999999998</v>
      </c>
      <c r="N4635" s="1">
        <v>179.895712</v>
      </c>
      <c r="O4635" s="1">
        <v>87.020973999999995</v>
      </c>
      <c r="P4635" s="1">
        <v>211.75622300000001</v>
      </c>
      <c r="Q4635" s="1">
        <v>7.4457630000000004</v>
      </c>
      <c r="R4635" s="1">
        <v>75.083154000000007</v>
      </c>
      <c r="S4635" s="1">
        <v>11.03304</v>
      </c>
      <c r="T4635" s="1">
        <v>98</v>
      </c>
      <c r="U4635" s="1">
        <v>40.016868000000002</v>
      </c>
      <c r="V4635" s="1">
        <v>21.743358000000001</v>
      </c>
      <c r="W4635" s="1">
        <v>190.91247199999998</v>
      </c>
      <c r="X4635" s="8">
        <v>0</v>
      </c>
    </row>
    <row r="4636" spans="1:24" x14ac:dyDescent="0.25">
      <c r="A4636">
        <v>4634</v>
      </c>
      <c r="B4636">
        <v>790.97687399999995</v>
      </c>
      <c r="C4636">
        <v>1.1203430000000001</v>
      </c>
      <c r="D4636">
        <v>71.250297000000003</v>
      </c>
      <c r="E4636">
        <v>80.744089000000002</v>
      </c>
      <c r="F4636">
        <v>56.717787999999999</v>
      </c>
      <c r="G4636">
        <v>7.6579800000000002</v>
      </c>
      <c r="H4636" s="2">
        <v>54.446483000000001</v>
      </c>
      <c r="I4636" s="1">
        <v>1.3800220000000001</v>
      </c>
      <c r="J4636" s="5">
        <v>6.10655932202644</v>
      </c>
      <c r="K4636" s="1">
        <v>14.266064</v>
      </c>
      <c r="L4636" s="1">
        <v>72.410584999999998</v>
      </c>
      <c r="M4636" s="1">
        <v>6.5089730000000001</v>
      </c>
      <c r="N4636" s="1">
        <v>191.26130599999999</v>
      </c>
      <c r="O4636" s="1">
        <v>86.999289000000005</v>
      </c>
      <c r="P4636" s="1">
        <v>213.65788400000002</v>
      </c>
      <c r="Q4636" s="1">
        <v>7.3810710000000004</v>
      </c>
      <c r="R4636" s="1">
        <v>74.749674999999996</v>
      </c>
      <c r="S4636" s="1">
        <v>10.992716</v>
      </c>
      <c r="T4636" s="1">
        <v>95</v>
      </c>
      <c r="U4636" s="1">
        <v>37.071823000000002</v>
      </c>
      <c r="V4636" s="1">
        <v>21.761389000000001</v>
      </c>
      <c r="W4636" s="1">
        <v>195.98523399999999</v>
      </c>
      <c r="X4636" s="8">
        <v>0</v>
      </c>
    </row>
    <row r="4637" spans="1:24" x14ac:dyDescent="0.25">
      <c r="A4637">
        <v>4635</v>
      </c>
      <c r="B4637">
        <v>781.72959400000002</v>
      </c>
      <c r="C4637">
        <v>1.1224890000000001</v>
      </c>
      <c r="D4637">
        <v>105.728577</v>
      </c>
      <c r="E4637">
        <v>124.21561199999999</v>
      </c>
      <c r="F4637">
        <v>54.418179000000002</v>
      </c>
      <c r="G4637">
        <v>7.5537200000000002</v>
      </c>
      <c r="H4637" s="2">
        <v>57.638936000000001</v>
      </c>
      <c r="I4637" s="1">
        <v>1.3924289999999999</v>
      </c>
      <c r="J4637" s="5">
        <v>5.7700472353462802</v>
      </c>
      <c r="K4637" s="1">
        <v>14.798171</v>
      </c>
      <c r="L4637" s="1">
        <v>71.575668000000007</v>
      </c>
      <c r="M4637" s="1">
        <v>6.4122120000000002</v>
      </c>
      <c r="N4637" s="1">
        <v>236.821709</v>
      </c>
      <c r="O4637" s="1">
        <v>86.302417999999989</v>
      </c>
      <c r="P4637" s="1">
        <v>211.60782599999999</v>
      </c>
      <c r="Q4637" s="1">
        <v>7.3514010000000001</v>
      </c>
      <c r="R4637" s="1">
        <v>74.544921000000002</v>
      </c>
      <c r="S4637" s="1">
        <v>11.027647</v>
      </c>
      <c r="T4637" s="1">
        <v>93</v>
      </c>
      <c r="U4637" s="1">
        <v>21.471017</v>
      </c>
      <c r="V4637" s="1">
        <v>21.666855999999999</v>
      </c>
      <c r="W4637" s="1">
        <v>199.04224599999998</v>
      </c>
      <c r="X4637" s="8">
        <v>0</v>
      </c>
    </row>
    <row r="4638" spans="1:24" x14ac:dyDescent="0.25">
      <c r="A4638">
        <v>4636</v>
      </c>
      <c r="B4638">
        <v>775.36973699999999</v>
      </c>
      <c r="C4638">
        <v>1.552238</v>
      </c>
      <c r="D4638">
        <v>58.439140000000002</v>
      </c>
      <c r="E4638">
        <v>109.575481</v>
      </c>
      <c r="F4638">
        <v>50.139989999999997</v>
      </c>
      <c r="G4638">
        <v>7.5601789999999998</v>
      </c>
      <c r="H4638" s="2">
        <v>55.756090999999998</v>
      </c>
      <c r="I4638" s="1">
        <v>1.234893</v>
      </c>
      <c r="J4638" s="5">
        <v>5.7823934426269199</v>
      </c>
      <c r="K4638" s="1">
        <v>16.643289000000003</v>
      </c>
      <c r="L4638" s="1">
        <v>68.640167000000005</v>
      </c>
      <c r="M4638" s="1">
        <v>5.2758190000000003</v>
      </c>
      <c r="N4638" s="1">
        <v>162.79415700000001</v>
      </c>
      <c r="O4638" s="1">
        <v>83.647352999999995</v>
      </c>
      <c r="P4638" s="1">
        <v>208.08353099999999</v>
      </c>
      <c r="Q4638" s="1">
        <v>7.2979909999999997</v>
      </c>
      <c r="R4638" s="1">
        <v>73.963031999999998</v>
      </c>
      <c r="S4638" s="1">
        <v>10.951508</v>
      </c>
      <c r="T4638" s="1">
        <v>95</v>
      </c>
      <c r="U4638" s="1">
        <v>15.120358</v>
      </c>
      <c r="V4638" s="1">
        <v>21.858225000000001</v>
      </c>
      <c r="W4638" s="1">
        <v>202.25933599999999</v>
      </c>
      <c r="X4638" s="8">
        <v>0</v>
      </c>
    </row>
    <row r="4639" spans="1:24" x14ac:dyDescent="0.25">
      <c r="A4639">
        <v>4637</v>
      </c>
      <c r="B4639">
        <v>781.89380600000004</v>
      </c>
      <c r="C4639">
        <v>1.9880040000000001</v>
      </c>
      <c r="D4639">
        <v>71.354954000000006</v>
      </c>
      <c r="E4639">
        <v>103.480777</v>
      </c>
      <c r="F4639">
        <v>47.343533999999998</v>
      </c>
      <c r="G4639">
        <v>8.2993349999999992</v>
      </c>
      <c r="H4639" s="2">
        <v>58.241644000000001</v>
      </c>
      <c r="I4639" s="1">
        <v>1.035819</v>
      </c>
      <c r="J4639" s="5">
        <v>5.3887457627133699</v>
      </c>
      <c r="K4639" s="1">
        <v>19.064312000000001</v>
      </c>
      <c r="L4639" s="1">
        <v>65.516958000000002</v>
      </c>
      <c r="M4639" s="1">
        <v>6.8071409999999997</v>
      </c>
      <c r="N4639" s="1">
        <v>221.20309900000001</v>
      </c>
      <c r="O4639" s="1">
        <v>82.526949999999999</v>
      </c>
      <c r="P4639" s="1">
        <v>205.881595</v>
      </c>
      <c r="Q4639" s="1">
        <v>6.9938479999999998</v>
      </c>
      <c r="R4639" s="1">
        <v>73.497647000000001</v>
      </c>
      <c r="S4639" s="1">
        <v>10.768769000000001</v>
      </c>
      <c r="T4639" s="1">
        <v>94</v>
      </c>
      <c r="U4639" s="1">
        <v>16.017596999999999</v>
      </c>
      <c r="V4639" s="1">
        <v>21.786171</v>
      </c>
      <c r="W4639" s="1">
        <v>213.26089200000001</v>
      </c>
      <c r="X4639" s="8">
        <v>2.1008381152298129E-2</v>
      </c>
    </row>
    <row r="4640" spans="1:24" x14ac:dyDescent="0.25">
      <c r="A4640">
        <v>4638</v>
      </c>
      <c r="B4640">
        <v>804.51383199999998</v>
      </c>
      <c r="C4640">
        <v>1.7443</v>
      </c>
      <c r="D4640">
        <v>78.626929000000004</v>
      </c>
      <c r="E4640">
        <v>105.60015199999999</v>
      </c>
      <c r="F4640">
        <v>44.983424999999997</v>
      </c>
      <c r="G4640">
        <v>9.9898950000000006</v>
      </c>
      <c r="H4640" s="2">
        <v>62.210647999999999</v>
      </c>
      <c r="I4640" s="1">
        <v>1.198116</v>
      </c>
      <c r="J4640" s="5">
        <v>5.2037788274465102</v>
      </c>
      <c r="K4640" s="1">
        <v>23.659286999999999</v>
      </c>
      <c r="L4640" s="1">
        <v>66.599080000000001</v>
      </c>
      <c r="M4640" s="1">
        <v>13.419226999999999</v>
      </c>
      <c r="N4640" s="1">
        <v>202.105163</v>
      </c>
      <c r="O4640" s="1">
        <v>97.228623999999996</v>
      </c>
      <c r="P4640" s="1">
        <v>203.64313300000001</v>
      </c>
      <c r="Q4640" s="1">
        <v>7.0309109999999997</v>
      </c>
      <c r="R4640" s="1">
        <v>73.233302000000009</v>
      </c>
      <c r="S4640" s="1">
        <v>11.409844</v>
      </c>
      <c r="T4640" s="1">
        <v>111</v>
      </c>
      <c r="U4640" s="1">
        <v>17.966930000000001</v>
      </c>
      <c r="V4640" s="1">
        <v>36.806280000000001</v>
      </c>
      <c r="W4640" s="1">
        <v>240.524405</v>
      </c>
      <c r="X4640" s="8">
        <v>4.7486363544241503E-2</v>
      </c>
    </row>
    <row r="4641" spans="1:24" x14ac:dyDescent="0.25">
      <c r="A4641">
        <v>4639</v>
      </c>
      <c r="B4641">
        <v>856.05151999999998</v>
      </c>
      <c r="C4641">
        <v>2.6384300000000001</v>
      </c>
      <c r="D4641">
        <v>78.029978</v>
      </c>
      <c r="E4641">
        <v>112.76374199999999</v>
      </c>
      <c r="F4641">
        <v>41.383958</v>
      </c>
      <c r="G4641">
        <v>13.153841999999999</v>
      </c>
      <c r="H4641" s="2">
        <v>85.237543000000002</v>
      </c>
      <c r="I4641" s="1">
        <v>1.7166980000000001</v>
      </c>
      <c r="J4641" s="5">
        <v>5.2555432064545995</v>
      </c>
      <c r="K4641" s="1">
        <v>28.550671000000001</v>
      </c>
      <c r="L4641" s="1">
        <v>76.94324499999999</v>
      </c>
      <c r="M4641" s="1">
        <v>28.009449</v>
      </c>
      <c r="N4641" s="1">
        <v>277.01311199999998</v>
      </c>
      <c r="O4641" s="1">
        <v>129.77049399999999</v>
      </c>
      <c r="P4641" s="1">
        <v>214.72771399999999</v>
      </c>
      <c r="Q4641" s="1">
        <v>8.0627300000000002</v>
      </c>
      <c r="R4641" s="1">
        <v>73.647996000000006</v>
      </c>
      <c r="S4641" s="1">
        <v>11.708043</v>
      </c>
      <c r="T4641" s="1">
        <v>138</v>
      </c>
      <c r="U4641" s="1">
        <v>43.634296999999997</v>
      </c>
      <c r="V4641" s="1">
        <v>30.288</v>
      </c>
      <c r="W4641" s="1">
        <v>286.74687699999998</v>
      </c>
      <c r="X4641" s="8">
        <v>7.6695206956347239E-2</v>
      </c>
    </row>
    <row r="4642" spans="1:24" x14ac:dyDescent="0.25">
      <c r="A4642">
        <v>4640</v>
      </c>
      <c r="B4642">
        <v>897.70438899999999</v>
      </c>
      <c r="C4642">
        <v>3.208796</v>
      </c>
      <c r="D4642">
        <v>78.326797999999997</v>
      </c>
      <c r="E4642">
        <v>129.67431500000001</v>
      </c>
      <c r="F4642">
        <v>40.558083000000003</v>
      </c>
      <c r="G4642">
        <v>15.043543</v>
      </c>
      <c r="H4642" s="2">
        <v>112.135671</v>
      </c>
      <c r="I4642" s="1">
        <v>2.4870990000000002</v>
      </c>
      <c r="J4642" s="5">
        <v>5.2641289246967</v>
      </c>
      <c r="K4642" s="1">
        <v>27.133016000000001</v>
      </c>
      <c r="L4642" s="1">
        <v>105.37054499999999</v>
      </c>
      <c r="M4642" s="1">
        <v>35.907905</v>
      </c>
      <c r="N4642" s="1">
        <v>265.15856300000002</v>
      </c>
      <c r="O4642" s="1">
        <v>161.09987899999999</v>
      </c>
      <c r="P4642" s="1">
        <v>246.63322599999998</v>
      </c>
      <c r="Q4642" s="1">
        <v>8.9654849999999993</v>
      </c>
      <c r="R4642" s="1">
        <v>77.982249999999993</v>
      </c>
      <c r="S4642" s="1">
        <v>11.836205</v>
      </c>
      <c r="T4642" s="1">
        <v>131</v>
      </c>
      <c r="U4642" s="1">
        <v>30.720006000000001</v>
      </c>
      <c r="V4642" s="1">
        <v>23.423587999999999</v>
      </c>
      <c r="W4642" s="1">
        <v>335.43329399999999</v>
      </c>
      <c r="X4642" s="8">
        <v>0.1041185612641989</v>
      </c>
    </row>
    <row r="4643" spans="1:24" x14ac:dyDescent="0.25">
      <c r="A4643">
        <v>4641</v>
      </c>
      <c r="B4643">
        <v>959.57881199999997</v>
      </c>
      <c r="C4643">
        <v>2.5653250000000001</v>
      </c>
      <c r="D4643">
        <v>105.943482</v>
      </c>
      <c r="E4643">
        <v>139.349976</v>
      </c>
      <c r="F4643">
        <v>45.476709999999997</v>
      </c>
      <c r="G4643">
        <v>15.199508</v>
      </c>
      <c r="H4643" s="2">
        <v>124.591176</v>
      </c>
      <c r="I4643" s="1">
        <v>3.2795529999999999</v>
      </c>
      <c r="J4643" s="5">
        <v>5.2348032786831</v>
      </c>
      <c r="K4643" s="1">
        <v>23.204715</v>
      </c>
      <c r="L4643" s="1">
        <v>136.67357800000002</v>
      </c>
      <c r="M4643" s="1">
        <v>35.868707999999998</v>
      </c>
      <c r="N4643" s="1">
        <v>225.499537</v>
      </c>
      <c r="O4643" s="1">
        <v>180.07583299999999</v>
      </c>
      <c r="P4643" s="1">
        <v>287.75474800000001</v>
      </c>
      <c r="Q4643" s="1">
        <v>9.0213950000000001</v>
      </c>
      <c r="R4643" s="1">
        <v>86.327838</v>
      </c>
      <c r="S4643" s="1">
        <v>11.914967000000001</v>
      </c>
      <c r="T4643" s="1">
        <v>140</v>
      </c>
      <c r="U4643" s="1">
        <v>48.378977999999996</v>
      </c>
      <c r="V4643" s="1">
        <v>28.275787000000001</v>
      </c>
      <c r="W4643" s="1">
        <v>371.14379199999996</v>
      </c>
      <c r="X4643" s="8">
        <v>0.12622738836942071</v>
      </c>
    </row>
    <row r="4644" spans="1:24" x14ac:dyDescent="0.25">
      <c r="A4644">
        <v>4642</v>
      </c>
      <c r="B4644">
        <v>1011.012245</v>
      </c>
      <c r="C4644">
        <v>2.5541070000000001</v>
      </c>
      <c r="D4644">
        <v>59.025362999999999</v>
      </c>
      <c r="E4644">
        <v>117.375337</v>
      </c>
      <c r="F4644">
        <v>53.498629999999999</v>
      </c>
      <c r="G4644">
        <v>15.287572000000001</v>
      </c>
      <c r="H4644" s="2">
        <v>127.565212</v>
      </c>
      <c r="I4644" s="1">
        <v>3.83209</v>
      </c>
      <c r="J4644" s="5">
        <v>5.3695000000006896</v>
      </c>
      <c r="K4644" s="1">
        <v>25.495593</v>
      </c>
      <c r="L4644" s="1">
        <v>148.867627</v>
      </c>
      <c r="M4644" s="1">
        <v>34.201284000000001</v>
      </c>
      <c r="N4644" s="1">
        <v>245.33587</v>
      </c>
      <c r="O4644" s="1">
        <v>189.66306</v>
      </c>
      <c r="P4644" s="1">
        <v>318.99690499999997</v>
      </c>
      <c r="Q4644" s="1">
        <v>8.9662430000000004</v>
      </c>
      <c r="R4644" s="1">
        <v>93.063084000000003</v>
      </c>
      <c r="S4644" s="1">
        <v>13.159222</v>
      </c>
      <c r="T4644" s="1">
        <v>162</v>
      </c>
      <c r="U4644" s="1">
        <v>27.678372</v>
      </c>
      <c r="V4644" s="1">
        <v>30.546816</v>
      </c>
      <c r="W4644" s="1">
        <v>394.44773299999997</v>
      </c>
      <c r="X4644" s="8">
        <v>0.16205977551131959</v>
      </c>
    </row>
    <row r="4645" spans="1:24" x14ac:dyDescent="0.25">
      <c r="A4645">
        <v>4643</v>
      </c>
      <c r="B4645">
        <v>1032.88014</v>
      </c>
      <c r="C4645">
        <v>2.4779</v>
      </c>
      <c r="D4645">
        <v>79.724913999999998</v>
      </c>
      <c r="E4645">
        <v>164.946853</v>
      </c>
      <c r="F4645">
        <v>58.270510999999999</v>
      </c>
      <c r="G4645">
        <v>15.227626000000001</v>
      </c>
      <c r="H4645" s="2">
        <v>127.14537300000001</v>
      </c>
      <c r="I4645" s="1">
        <v>4.297695</v>
      </c>
      <c r="J4645" s="5">
        <v>5.1081896551768198</v>
      </c>
      <c r="K4645" s="1">
        <v>25.281808999999999</v>
      </c>
      <c r="L4645" s="1">
        <v>153.92238599999999</v>
      </c>
      <c r="M4645" s="1">
        <v>32.144855999999997</v>
      </c>
      <c r="N4645" s="1">
        <v>281.83015399999999</v>
      </c>
      <c r="O4645" s="1">
        <v>197.438963</v>
      </c>
      <c r="P4645" s="1">
        <v>341.014838</v>
      </c>
      <c r="Q4645" s="1">
        <v>8.8416949999999996</v>
      </c>
      <c r="R4645" s="1">
        <v>95.06368599999999</v>
      </c>
      <c r="S4645" s="1">
        <v>13.5891</v>
      </c>
      <c r="T4645" s="1">
        <v>145</v>
      </c>
      <c r="U4645" s="1">
        <v>38.199748999999997</v>
      </c>
      <c r="V4645" s="1">
        <v>32.124192000000001</v>
      </c>
      <c r="W4645" s="1">
        <v>402.06343200000003</v>
      </c>
      <c r="X4645" s="8">
        <v>0.10375791104555759</v>
      </c>
    </row>
    <row r="4646" spans="1:24" x14ac:dyDescent="0.25">
      <c r="A4646">
        <v>4644</v>
      </c>
      <c r="B4646">
        <v>1016.422639</v>
      </c>
      <c r="C4646">
        <v>2.5964130000000001</v>
      </c>
      <c r="D4646">
        <v>88.569894000000005</v>
      </c>
      <c r="E4646">
        <v>153.46466000000001</v>
      </c>
      <c r="F4646">
        <v>58.188701000000002</v>
      </c>
      <c r="G4646">
        <v>16.518311000000001</v>
      </c>
      <c r="H4646" s="2">
        <v>125.85048999999999</v>
      </c>
      <c r="I4646" s="1">
        <v>3.831728</v>
      </c>
      <c r="J4646" s="5">
        <v>4.8325890333508097</v>
      </c>
      <c r="K4646" s="1">
        <v>20.370874000000001</v>
      </c>
      <c r="L4646" s="1">
        <v>162.77801599999998</v>
      </c>
      <c r="M4646" s="1">
        <v>28.226675</v>
      </c>
      <c r="N4646" s="1">
        <v>311.48260499999998</v>
      </c>
      <c r="O4646" s="1">
        <v>204.30789100000001</v>
      </c>
      <c r="P4646" s="1">
        <v>342.85049000000004</v>
      </c>
      <c r="Q4646" s="1">
        <v>8.7673410000000001</v>
      </c>
      <c r="R4646" s="1">
        <v>94.151156</v>
      </c>
      <c r="S4646" s="1">
        <v>13.351917</v>
      </c>
      <c r="T4646" s="1">
        <v>153</v>
      </c>
      <c r="U4646" s="1">
        <v>36.507536999999999</v>
      </c>
      <c r="V4646" s="1">
        <v>32.444904999999999</v>
      </c>
      <c r="W4646" s="1">
        <v>397.40861599999999</v>
      </c>
      <c r="X4646" s="8">
        <v>0.14797625381753729</v>
      </c>
    </row>
    <row r="4647" spans="1:24" x14ac:dyDescent="0.25">
      <c r="A4647">
        <v>4645</v>
      </c>
      <c r="B4647">
        <v>1011.967608</v>
      </c>
      <c r="C4647">
        <v>2.6378080000000002</v>
      </c>
      <c r="D4647">
        <v>87.437837000000002</v>
      </c>
      <c r="E4647">
        <v>144.652399</v>
      </c>
      <c r="F4647">
        <v>57.556911999999997</v>
      </c>
      <c r="G4647">
        <v>18.420189000000001</v>
      </c>
      <c r="H4647" s="2">
        <v>122.680269</v>
      </c>
      <c r="I4647" s="1">
        <v>3.630093</v>
      </c>
      <c r="J4647" s="5">
        <v>4.5278688524558603</v>
      </c>
      <c r="K4647" s="1">
        <v>22.575317999999999</v>
      </c>
      <c r="L4647" s="1">
        <v>169.655834</v>
      </c>
      <c r="M4647" s="1">
        <v>27.952570000000001</v>
      </c>
      <c r="N4647" s="1">
        <v>277.020983</v>
      </c>
      <c r="O4647" s="1">
        <v>210.411957</v>
      </c>
      <c r="P4647" s="1">
        <v>341.30727999999999</v>
      </c>
      <c r="Q4647" s="1">
        <v>8.9517050000000005</v>
      </c>
      <c r="R4647" s="1">
        <v>93.282505999999998</v>
      </c>
      <c r="S4647" s="1">
        <v>14.082739</v>
      </c>
      <c r="T4647" s="1">
        <v>146</v>
      </c>
      <c r="U4647" s="1">
        <v>37.688600999999998</v>
      </c>
      <c r="V4647" s="1">
        <v>32.023100999999997</v>
      </c>
      <c r="W4647" s="1">
        <v>402.030641</v>
      </c>
      <c r="X4647" s="8">
        <v>0.130900979303534</v>
      </c>
    </row>
    <row r="4648" spans="1:24" x14ac:dyDescent="0.25">
      <c r="A4648">
        <v>4646</v>
      </c>
      <c r="B4648">
        <v>1015.079529</v>
      </c>
      <c r="C4648">
        <v>2.4879380000000002</v>
      </c>
      <c r="D4648">
        <v>82.049767000000003</v>
      </c>
      <c r="E4648">
        <v>139.56100499999999</v>
      </c>
      <c r="F4648">
        <v>62.822541000000001</v>
      </c>
      <c r="G4648">
        <v>15.598115</v>
      </c>
      <c r="H4648" s="2">
        <v>120.51546399999999</v>
      </c>
      <c r="I4648" s="1">
        <v>3.0908890000000002</v>
      </c>
      <c r="J4648" s="5">
        <v>8.5328524590149701</v>
      </c>
      <c r="K4648" s="1">
        <v>31.14537</v>
      </c>
      <c r="L4648" s="1">
        <v>172.499729</v>
      </c>
      <c r="M4648" s="1">
        <v>27.424347999999998</v>
      </c>
      <c r="N4648" s="1">
        <v>290.68637899999999</v>
      </c>
      <c r="O4648" s="1">
        <v>215.16955100000001</v>
      </c>
      <c r="P4648" s="1">
        <v>354.05558500000001</v>
      </c>
      <c r="Q4648" s="1">
        <v>8.9326869999999996</v>
      </c>
      <c r="R4648" s="1">
        <v>93.755831999999998</v>
      </c>
      <c r="S4648" s="1">
        <v>13.224765</v>
      </c>
      <c r="T4648" s="1">
        <v>148</v>
      </c>
      <c r="U4648" s="1">
        <v>44.134332000000001</v>
      </c>
      <c r="V4648" s="1">
        <v>31.528435999999999</v>
      </c>
      <c r="W4648" s="1">
        <v>406.116041</v>
      </c>
      <c r="X4648" s="8">
        <v>0.17464821603649669</v>
      </c>
    </row>
    <row r="4649" spans="1:24" x14ac:dyDescent="0.25">
      <c r="A4649">
        <v>4647</v>
      </c>
      <c r="B4649">
        <v>1006.626108</v>
      </c>
      <c r="C4649">
        <v>2.4457330000000002</v>
      </c>
      <c r="D4649">
        <v>57.132837000000002</v>
      </c>
      <c r="E4649">
        <v>109.04452999999999</v>
      </c>
      <c r="F4649">
        <v>60.922466</v>
      </c>
      <c r="G4649">
        <v>10.758778</v>
      </c>
      <c r="H4649" s="2">
        <v>112.084563</v>
      </c>
      <c r="I4649" s="1">
        <v>2.716091</v>
      </c>
      <c r="J4649" s="5">
        <v>10.3570000000036</v>
      </c>
      <c r="K4649" s="1">
        <v>35.831716</v>
      </c>
      <c r="L4649" s="1">
        <v>160.001464</v>
      </c>
      <c r="M4649" s="1">
        <v>24.689093</v>
      </c>
      <c r="N4649" s="1">
        <v>352.20879100000002</v>
      </c>
      <c r="O4649" s="1">
        <v>207.113463</v>
      </c>
      <c r="P4649" s="1">
        <v>342.14046400000001</v>
      </c>
      <c r="Q4649" s="1">
        <v>8.6226059999999993</v>
      </c>
      <c r="R4649" s="1">
        <v>92.937629999999999</v>
      </c>
      <c r="S4649" s="1">
        <v>12.396257</v>
      </c>
      <c r="T4649" s="1">
        <v>139</v>
      </c>
      <c r="U4649" s="1">
        <v>34.523694999999996</v>
      </c>
      <c r="V4649" s="1">
        <v>32.213594000000001</v>
      </c>
      <c r="W4649" s="1">
        <v>395.399452</v>
      </c>
      <c r="X4649" s="8">
        <v>0.14637874155131059</v>
      </c>
    </row>
    <row r="4650" spans="1:24" x14ac:dyDescent="0.25">
      <c r="A4650">
        <v>4648</v>
      </c>
      <c r="B4650">
        <v>991.09453499999995</v>
      </c>
      <c r="C4650">
        <v>3.0074619999999999</v>
      </c>
      <c r="D4650">
        <v>43.638525999999999</v>
      </c>
      <c r="E4650">
        <v>59.439154000000002</v>
      </c>
      <c r="F4650">
        <v>53.106014000000002</v>
      </c>
      <c r="G4650">
        <v>8.7967200000000005</v>
      </c>
      <c r="H4650" s="2">
        <v>104.826725</v>
      </c>
      <c r="I4650" s="1">
        <v>2.3779119999999998</v>
      </c>
      <c r="J4650" s="5">
        <v>7.28374576271744</v>
      </c>
      <c r="K4650" s="1">
        <v>31.751037999999998</v>
      </c>
      <c r="L4650" s="1">
        <v>133.63694599999999</v>
      </c>
      <c r="M4650" s="1">
        <v>21.858837000000001</v>
      </c>
      <c r="N4650" s="1">
        <v>235.15799999999999</v>
      </c>
      <c r="O4650" s="1">
        <v>182.92221999999998</v>
      </c>
      <c r="P4650" s="1">
        <v>312.84030899999999</v>
      </c>
      <c r="Q4650" s="1">
        <v>7.9734999999999996</v>
      </c>
      <c r="R4650" s="1">
        <v>89.509172000000007</v>
      </c>
      <c r="S4650" s="1">
        <v>12.102433</v>
      </c>
      <c r="T4650" s="1">
        <v>124</v>
      </c>
      <c r="U4650" s="1">
        <v>21.866464000000001</v>
      </c>
      <c r="V4650" s="1">
        <v>27.757666</v>
      </c>
      <c r="W4650" s="1">
        <v>362.94483400000001</v>
      </c>
      <c r="X4650" s="8">
        <v>0.19531419691223209</v>
      </c>
    </row>
    <row r="4651" spans="1:24" x14ac:dyDescent="0.25">
      <c r="A4651">
        <v>4649</v>
      </c>
      <c r="B4651">
        <v>956.84963500000003</v>
      </c>
      <c r="C4651">
        <v>4.4504530000000004</v>
      </c>
      <c r="D4651">
        <v>42.110787999999999</v>
      </c>
      <c r="E4651">
        <v>94.518376000000004</v>
      </c>
      <c r="F4651">
        <v>51.04468</v>
      </c>
      <c r="G4651">
        <v>9.2130790000000005</v>
      </c>
      <c r="H4651" s="2">
        <v>101.218069</v>
      </c>
      <c r="I4651" s="1">
        <v>1.6260619999999999</v>
      </c>
      <c r="J4651" s="5">
        <v>5.0752542372792906</v>
      </c>
      <c r="K4651" s="1">
        <v>25.323606999999999</v>
      </c>
      <c r="L4651" s="1">
        <v>114.156008</v>
      </c>
      <c r="M4651" s="1">
        <v>20.661684000000001</v>
      </c>
      <c r="N4651" s="1">
        <v>292.31831099999999</v>
      </c>
      <c r="O4651" s="1">
        <v>158.50824</v>
      </c>
      <c r="P4651" s="1">
        <v>287.86172900000003</v>
      </c>
      <c r="Q4651" s="1">
        <v>7.3667360000000004</v>
      </c>
      <c r="R4651" s="1">
        <v>85.815832999999998</v>
      </c>
      <c r="S4651" s="1">
        <v>11.949256999999999</v>
      </c>
      <c r="T4651" s="1">
        <v>121</v>
      </c>
      <c r="U4651" s="1">
        <v>18.817546</v>
      </c>
      <c r="V4651" s="1">
        <v>25.637264999999999</v>
      </c>
      <c r="W4651" s="1">
        <v>309.345642</v>
      </c>
      <c r="X4651" s="8">
        <v>0.10453822902795951</v>
      </c>
    </row>
    <row r="4652" spans="1:24" x14ac:dyDescent="0.25">
      <c r="A4652">
        <v>4650</v>
      </c>
      <c r="B4652">
        <v>915.63361399999997</v>
      </c>
      <c r="C4652">
        <v>5.2692019999999999</v>
      </c>
      <c r="D4652">
        <v>41.446987999999997</v>
      </c>
      <c r="E4652">
        <v>59.554358000000001</v>
      </c>
      <c r="F4652">
        <v>51.180047000000002</v>
      </c>
      <c r="G4652">
        <v>8.7626329999999992</v>
      </c>
      <c r="H4652" s="2">
        <v>84.894306</v>
      </c>
      <c r="I4652" s="1">
        <v>1.1536059999999999</v>
      </c>
      <c r="J4652" s="5">
        <v>4.8849180327961204</v>
      </c>
      <c r="K4652" s="1">
        <v>21.180391999999998</v>
      </c>
      <c r="L4652" s="1">
        <v>103.35415399999999</v>
      </c>
      <c r="M4652" s="1">
        <v>16.676943999999999</v>
      </c>
      <c r="N4652" s="1">
        <v>266.36289699999998</v>
      </c>
      <c r="O4652" s="1">
        <v>139.08294899999999</v>
      </c>
      <c r="P4652" s="1">
        <v>267.93016699999998</v>
      </c>
      <c r="Q4652" s="1">
        <v>7.0979210000000004</v>
      </c>
      <c r="R4652" s="1">
        <v>82.786485999999996</v>
      </c>
      <c r="S4652" s="1">
        <v>12.149273000000001</v>
      </c>
      <c r="T4652" s="1">
        <v>128</v>
      </c>
      <c r="U4652" s="1">
        <v>18.258096999999999</v>
      </c>
      <c r="V4652" s="1">
        <v>33.229261000000001</v>
      </c>
      <c r="W4652" s="1">
        <v>263.33203600000002</v>
      </c>
      <c r="X4652" s="8">
        <v>0.13582462887178651</v>
      </c>
    </row>
    <row r="4653" spans="1:24" x14ac:dyDescent="0.25">
      <c r="A4653">
        <v>4651</v>
      </c>
      <c r="B4653">
        <v>876.39837</v>
      </c>
      <c r="C4653">
        <v>4.6039870000000001</v>
      </c>
      <c r="D4653">
        <v>38.15795</v>
      </c>
      <c r="E4653">
        <v>88.315460999999999</v>
      </c>
      <c r="F4653">
        <v>43.239691000000001</v>
      </c>
      <c r="G4653">
        <v>7.8988019999999999</v>
      </c>
      <c r="H4653" s="2">
        <v>67.881833999999998</v>
      </c>
      <c r="I4653" s="1">
        <v>1.0185329999999999</v>
      </c>
      <c r="J4653" s="5">
        <v>4.8355819671996798</v>
      </c>
      <c r="K4653" s="1">
        <v>18.194921999999998</v>
      </c>
      <c r="L4653" s="1">
        <v>96.481545000000011</v>
      </c>
      <c r="M4653" s="1">
        <v>7.395575</v>
      </c>
      <c r="N4653" s="1">
        <v>229.07424900000001</v>
      </c>
      <c r="O4653" s="1">
        <v>123.585387</v>
      </c>
      <c r="P4653" s="1">
        <v>252.24818500000001</v>
      </c>
      <c r="Q4653" s="1">
        <v>6.8104180000000003</v>
      </c>
      <c r="R4653" s="1">
        <v>79.986380999999994</v>
      </c>
      <c r="S4653" s="1">
        <v>12.338854</v>
      </c>
      <c r="T4653" s="1">
        <v>115</v>
      </c>
      <c r="U4653" s="1">
        <v>18.533352000000001</v>
      </c>
      <c r="V4653" s="1">
        <v>25.697222</v>
      </c>
      <c r="W4653" s="1">
        <v>228.80851799999999</v>
      </c>
      <c r="X4653" s="8">
        <v>4.7607637536551693E-2</v>
      </c>
    </row>
    <row r="4654" spans="1:24" x14ac:dyDescent="0.25">
      <c r="A4654">
        <v>4652</v>
      </c>
      <c r="B4654">
        <v>849.16695000000004</v>
      </c>
      <c r="C4654">
        <v>4.8724670000000003</v>
      </c>
      <c r="D4654">
        <v>31.465577</v>
      </c>
      <c r="E4654">
        <v>93.250478999999999</v>
      </c>
      <c r="F4654">
        <v>31.440926999999999</v>
      </c>
      <c r="G4654">
        <v>7.6454459999999997</v>
      </c>
      <c r="H4654" s="2">
        <v>57.725893999999997</v>
      </c>
      <c r="I4654" s="1">
        <v>1.0589980000000001</v>
      </c>
      <c r="J4654" s="5">
        <v>4.8804999999993006</v>
      </c>
      <c r="K4654" s="1">
        <v>14.695647000000001</v>
      </c>
      <c r="L4654" s="1">
        <v>90.169872999999995</v>
      </c>
      <c r="M4654" s="1">
        <v>3.396935</v>
      </c>
      <c r="N4654" s="1">
        <v>246.36326199999999</v>
      </c>
      <c r="O4654" s="1">
        <v>114.81856500000001</v>
      </c>
      <c r="P4654" s="1">
        <v>246.46856099999999</v>
      </c>
      <c r="Q4654" s="1">
        <v>7.0047189999999997</v>
      </c>
      <c r="R4654" s="1">
        <v>77.617312999999996</v>
      </c>
      <c r="S4654" s="1">
        <v>12.069349000000001</v>
      </c>
      <c r="T4654" s="1">
        <v>110</v>
      </c>
      <c r="U4654" s="1">
        <v>15.607530000000001</v>
      </c>
      <c r="V4654" s="1">
        <v>19.88607</v>
      </c>
      <c r="W4654" s="1">
        <v>200.740319</v>
      </c>
      <c r="X4654" s="8">
        <v>1.415645533658879E-2</v>
      </c>
    </row>
    <row r="4655" spans="1:24" x14ac:dyDescent="0.25">
      <c r="A4655">
        <v>4653</v>
      </c>
      <c r="B4655">
        <v>820.71033199999999</v>
      </c>
      <c r="C4655">
        <v>5.2711779999999999</v>
      </c>
      <c r="D4655">
        <v>34.659131000000002</v>
      </c>
      <c r="E4655">
        <v>98.734177000000003</v>
      </c>
      <c r="F4655">
        <v>26.493997</v>
      </c>
      <c r="G4655">
        <v>7.5038970000000003</v>
      </c>
      <c r="H4655" s="2">
        <v>54.830776999999998</v>
      </c>
      <c r="I4655" s="1">
        <v>1.3360749999999999</v>
      </c>
      <c r="J4655" s="5">
        <v>5.0505000000121001</v>
      </c>
      <c r="K4655" s="1">
        <v>11.647345</v>
      </c>
      <c r="L4655" s="1">
        <v>81.391824</v>
      </c>
      <c r="M4655" s="1">
        <v>4.0877749999999997</v>
      </c>
      <c r="N4655" s="1">
        <v>221.947655</v>
      </c>
      <c r="O4655" s="1">
        <v>110.218767</v>
      </c>
      <c r="P4655" s="1">
        <v>240.71145300000001</v>
      </c>
      <c r="Q4655" s="1">
        <v>7.0517469999999998</v>
      </c>
      <c r="R4655" s="1">
        <v>76.433232000000004</v>
      </c>
      <c r="S4655" s="1">
        <v>11.267659</v>
      </c>
      <c r="T4655" s="1">
        <v>108</v>
      </c>
      <c r="U4655" s="1">
        <v>12.350958</v>
      </c>
      <c r="V4655" s="1">
        <v>31.50704</v>
      </c>
      <c r="W4655" s="1">
        <v>187.98526900000002</v>
      </c>
      <c r="X4655" s="8">
        <v>1.103160729322663E-3</v>
      </c>
    </row>
    <row r="4656" spans="1:24" x14ac:dyDescent="0.25">
      <c r="A4656">
        <v>4654</v>
      </c>
      <c r="B4656">
        <v>798.15530100000001</v>
      </c>
      <c r="C4656">
        <v>3.4938989999999999</v>
      </c>
      <c r="D4656">
        <v>37.999752999999998</v>
      </c>
      <c r="E4656">
        <v>100.39102200000001</v>
      </c>
      <c r="F4656">
        <v>25.11665</v>
      </c>
      <c r="G4656">
        <v>8.2758129999999994</v>
      </c>
      <c r="H4656" s="2">
        <v>57.503149000000001</v>
      </c>
      <c r="I4656" s="1">
        <v>1.4382360000000001</v>
      </c>
      <c r="J4656" s="5">
        <v>5.2920000000012797</v>
      </c>
      <c r="K4656" s="1">
        <v>11.510054999999999</v>
      </c>
      <c r="L4656" s="1">
        <v>75.596141000000003</v>
      </c>
      <c r="M4656" s="1">
        <v>5.34579</v>
      </c>
      <c r="N4656" s="1">
        <v>213.23361800000001</v>
      </c>
      <c r="O4656" s="1">
        <v>109.021665</v>
      </c>
      <c r="P4656" s="1">
        <v>233.39138199999999</v>
      </c>
      <c r="Q4656" s="1">
        <v>7.3432630000000003</v>
      </c>
      <c r="R4656" s="1">
        <v>76.49391</v>
      </c>
      <c r="S4656" s="1">
        <v>11.349095999999999</v>
      </c>
      <c r="T4656" s="1">
        <v>107</v>
      </c>
      <c r="U4656" s="1">
        <v>15.279858000000001</v>
      </c>
      <c r="V4656" s="1">
        <v>19.822156</v>
      </c>
      <c r="W4656" s="1">
        <v>185.93371300000001</v>
      </c>
      <c r="X4656" s="8">
        <v>0</v>
      </c>
    </row>
    <row r="4657" spans="1:24" x14ac:dyDescent="0.25">
      <c r="A4657">
        <v>4655</v>
      </c>
      <c r="B4657">
        <v>786.31106499999999</v>
      </c>
      <c r="C4657">
        <v>1.6752590000000001</v>
      </c>
      <c r="D4657">
        <v>38.030414999999998</v>
      </c>
      <c r="E4657">
        <v>101.05427</v>
      </c>
      <c r="F4657">
        <v>35.314537000000001</v>
      </c>
      <c r="G4657">
        <v>7.8555929999999998</v>
      </c>
      <c r="H4657" s="2">
        <v>57.157958999999998</v>
      </c>
      <c r="I4657" s="1">
        <v>1.4430940000000001</v>
      </c>
      <c r="J4657" s="5">
        <v>5.3574999999982502</v>
      </c>
      <c r="K4657" s="1">
        <v>13.058130999999999</v>
      </c>
      <c r="L4657" s="1">
        <v>75.409730999999994</v>
      </c>
      <c r="M4657" s="1">
        <v>5.7294499999999999</v>
      </c>
      <c r="N4657" s="1">
        <v>245.89195599999999</v>
      </c>
      <c r="O4657" s="1">
        <v>107.918313</v>
      </c>
      <c r="P4657" s="1">
        <v>223.68985700000002</v>
      </c>
      <c r="Q4657" s="1">
        <v>7.3540799999999997</v>
      </c>
      <c r="R4657" s="1">
        <v>76.323487999999998</v>
      </c>
      <c r="S4657" s="1">
        <v>11.754235</v>
      </c>
      <c r="T4657" s="1">
        <v>99</v>
      </c>
      <c r="U4657" s="1">
        <v>13.535488000000001</v>
      </c>
      <c r="V4657" s="1">
        <v>23.920349000000002</v>
      </c>
      <c r="W4657" s="1">
        <v>185.21365300000002</v>
      </c>
      <c r="X4657" s="8">
        <v>0</v>
      </c>
    </row>
    <row r="4658" spans="1:24" x14ac:dyDescent="0.25">
      <c r="A4658">
        <v>4656</v>
      </c>
      <c r="B4658">
        <v>777.138464</v>
      </c>
      <c r="C4658">
        <v>1.266383</v>
      </c>
      <c r="D4658">
        <v>37.989075999999997</v>
      </c>
      <c r="E4658">
        <v>100.829453</v>
      </c>
      <c r="F4658">
        <v>43.622177000000001</v>
      </c>
      <c r="G4658">
        <v>7.6658229999999996</v>
      </c>
      <c r="H4658" s="2">
        <v>57.035603999999999</v>
      </c>
      <c r="I4658" s="1">
        <v>1.4829289999999999</v>
      </c>
      <c r="J4658" s="5">
        <v>5.5869999999995299</v>
      </c>
      <c r="K4658" s="1">
        <v>13.684279</v>
      </c>
      <c r="L4658" s="1">
        <v>75.697421999999989</v>
      </c>
      <c r="M4658" s="1">
        <v>5.7574829999999997</v>
      </c>
      <c r="N4658" s="1">
        <v>200.84326100000001</v>
      </c>
      <c r="O4658" s="1">
        <v>104.647267</v>
      </c>
      <c r="P4658" s="1">
        <v>218.19258300000001</v>
      </c>
      <c r="Q4658" s="1">
        <v>7.5153819999999998</v>
      </c>
      <c r="R4658" s="1">
        <v>75.521664999999999</v>
      </c>
      <c r="S4658" s="1">
        <v>11.807098999999999</v>
      </c>
      <c r="T4658" s="1">
        <v>93</v>
      </c>
      <c r="U4658" s="1">
        <v>13.956201</v>
      </c>
      <c r="V4658" s="1">
        <v>25.823663</v>
      </c>
      <c r="W4658" s="1">
        <v>186.933817</v>
      </c>
      <c r="X4658" s="8">
        <v>0</v>
      </c>
    </row>
    <row r="4659" spans="1:24" x14ac:dyDescent="0.25">
      <c r="A4659">
        <v>4657</v>
      </c>
      <c r="B4659">
        <v>779.80977399999995</v>
      </c>
      <c r="C4659">
        <v>1.1922299999999999</v>
      </c>
      <c r="D4659">
        <v>38.062078</v>
      </c>
      <c r="E4659">
        <v>100.678027</v>
      </c>
      <c r="F4659">
        <v>42.030025000000002</v>
      </c>
      <c r="G4659">
        <v>7.6446709999999998</v>
      </c>
      <c r="H4659" s="2">
        <v>55.317540000000001</v>
      </c>
      <c r="I4659" s="1">
        <v>1.5789679999999999</v>
      </c>
      <c r="J4659" s="5">
        <v>5.8629999999975499</v>
      </c>
      <c r="K4659" s="1">
        <v>13.769154</v>
      </c>
      <c r="L4659" s="1">
        <v>75.084063999999998</v>
      </c>
      <c r="M4659" s="1">
        <v>5.75983</v>
      </c>
      <c r="N4659" s="1">
        <v>179.06887800000001</v>
      </c>
      <c r="O4659" s="1">
        <v>102.02707000000001</v>
      </c>
      <c r="P4659" s="1">
        <v>218.79774400000002</v>
      </c>
      <c r="Q4659" s="1">
        <v>7.5930419999999996</v>
      </c>
      <c r="R4659" s="1">
        <v>75.246928999999994</v>
      </c>
      <c r="S4659" s="1">
        <v>11.747197999999999</v>
      </c>
      <c r="T4659" s="1">
        <v>90</v>
      </c>
      <c r="U4659" s="1">
        <v>12.112062</v>
      </c>
      <c r="V4659" s="1">
        <v>25.690176999999998</v>
      </c>
      <c r="W4659" s="1">
        <v>190.45846900000001</v>
      </c>
      <c r="X4659" s="8">
        <v>0</v>
      </c>
    </row>
    <row r="4660" spans="1:24" x14ac:dyDescent="0.25">
      <c r="A4660">
        <v>4658</v>
      </c>
      <c r="B4660">
        <v>771.07225200000005</v>
      </c>
      <c r="C4660">
        <v>1.1305320000000001</v>
      </c>
      <c r="D4660">
        <v>38.072817999999998</v>
      </c>
      <c r="E4660">
        <v>100.31578</v>
      </c>
      <c r="F4660">
        <v>40.493400999999999</v>
      </c>
      <c r="G4660">
        <v>8.2266309999999994</v>
      </c>
      <c r="H4660" s="2">
        <v>58.293809000000003</v>
      </c>
      <c r="I4660" s="1">
        <v>1.6702699999999999</v>
      </c>
      <c r="J4660" s="5">
        <v>6.0913728813611598</v>
      </c>
      <c r="K4660" s="1">
        <v>13.849337999999999</v>
      </c>
      <c r="L4660" s="1">
        <v>74.913384000000008</v>
      </c>
      <c r="M4660" s="1">
        <v>5.6715020000000003</v>
      </c>
      <c r="N4660" s="1">
        <v>188.38975600000001</v>
      </c>
      <c r="O4660" s="1">
        <v>102.5658</v>
      </c>
      <c r="P4660" s="1">
        <v>217.841939</v>
      </c>
      <c r="Q4660" s="1">
        <v>7.4423510000000004</v>
      </c>
      <c r="R4660" s="1">
        <v>75.191655999999995</v>
      </c>
      <c r="S4660" s="1">
        <v>11.470271</v>
      </c>
      <c r="T4660" s="1">
        <v>94</v>
      </c>
      <c r="U4660" s="1">
        <v>13.31273</v>
      </c>
      <c r="V4660" s="1">
        <v>33.228406</v>
      </c>
      <c r="W4660" s="1">
        <v>191.06938700000001</v>
      </c>
      <c r="X4660" s="8">
        <v>0</v>
      </c>
    </row>
    <row r="4661" spans="1:24" x14ac:dyDescent="0.25">
      <c r="A4661">
        <v>4659</v>
      </c>
      <c r="B4661">
        <v>769.05816300000004</v>
      </c>
      <c r="C4661">
        <v>1.1681349999999999</v>
      </c>
      <c r="D4661">
        <v>37.876063000000002</v>
      </c>
      <c r="E4661">
        <v>100.888283</v>
      </c>
      <c r="F4661">
        <v>39.976024000000002</v>
      </c>
      <c r="G4661">
        <v>7.8381939999999997</v>
      </c>
      <c r="H4661" s="2">
        <v>54.086092000000001</v>
      </c>
      <c r="I4661" s="1">
        <v>1.5557570000000001</v>
      </c>
      <c r="J4661" s="5">
        <v>5.7559877743769903</v>
      </c>
      <c r="K4661" s="1">
        <v>14.580714</v>
      </c>
      <c r="L4661" s="1">
        <v>74.037852000000001</v>
      </c>
      <c r="M4661" s="1">
        <v>5.6918030000000002</v>
      </c>
      <c r="N4661" s="1">
        <v>188.101292</v>
      </c>
      <c r="O4661" s="1">
        <v>103.79931500000001</v>
      </c>
      <c r="P4661" s="1">
        <v>214.14958799999999</v>
      </c>
      <c r="Q4661" s="1">
        <v>7.4010550000000004</v>
      </c>
      <c r="R4661" s="1">
        <v>74.975109000000003</v>
      </c>
      <c r="S4661" s="1">
        <v>11.271248999999999</v>
      </c>
      <c r="T4661" s="1">
        <v>91</v>
      </c>
      <c r="U4661" s="1">
        <v>14.317895</v>
      </c>
      <c r="V4661" s="1">
        <v>25.697223000000001</v>
      </c>
      <c r="W4661" s="1">
        <v>191.538433</v>
      </c>
      <c r="X4661" s="8">
        <v>0</v>
      </c>
    </row>
    <row r="4662" spans="1:24" x14ac:dyDescent="0.25">
      <c r="A4662">
        <v>4660</v>
      </c>
      <c r="B4662">
        <v>768.02410699999996</v>
      </c>
      <c r="C4662">
        <v>1.6032219999999999</v>
      </c>
      <c r="D4662">
        <v>37.849936999999997</v>
      </c>
      <c r="E4662">
        <v>99.078687000000002</v>
      </c>
      <c r="F4662">
        <v>39.356248999999998</v>
      </c>
      <c r="G4662">
        <v>7.6478089999999996</v>
      </c>
      <c r="H4662" s="2">
        <v>57.429282000000001</v>
      </c>
      <c r="I4662" s="1">
        <v>1.318668</v>
      </c>
      <c r="J4662" s="5">
        <v>5.5177410391770501</v>
      </c>
      <c r="K4662" s="1">
        <v>16.596139000000001</v>
      </c>
      <c r="L4662" s="1">
        <v>70.464748</v>
      </c>
      <c r="M4662" s="1">
        <v>4.4612299999999996</v>
      </c>
      <c r="N4662" s="1">
        <v>190.902852</v>
      </c>
      <c r="O4662" s="1">
        <v>101.61442100000001</v>
      </c>
      <c r="P4662" s="1">
        <v>209.40495799999999</v>
      </c>
      <c r="Q4662" s="1">
        <v>7.2085590000000002</v>
      </c>
      <c r="R4662" s="1">
        <v>74.562939</v>
      </c>
      <c r="S4662" s="1">
        <v>11.013812</v>
      </c>
      <c r="T4662" s="1">
        <v>92</v>
      </c>
      <c r="U4662" s="1">
        <v>12.281965</v>
      </c>
      <c r="V4662" s="1">
        <v>25.697222</v>
      </c>
      <c r="W4662" s="1">
        <v>196.526421</v>
      </c>
      <c r="X4662" s="8">
        <v>0</v>
      </c>
    </row>
    <row r="4663" spans="1:24" x14ac:dyDescent="0.25">
      <c r="A4663">
        <v>4661</v>
      </c>
      <c r="B4663">
        <v>776.67470100000003</v>
      </c>
      <c r="C4663">
        <v>1.1635759999999999</v>
      </c>
      <c r="D4663">
        <v>58.886650000000003</v>
      </c>
      <c r="E4663">
        <v>99.189263999999994</v>
      </c>
      <c r="F4663">
        <v>38.158270999999999</v>
      </c>
      <c r="G4663">
        <v>7.5117539999999998</v>
      </c>
      <c r="H4663" s="2">
        <v>54.467632000000002</v>
      </c>
      <c r="I4663" s="1">
        <v>1.132012</v>
      </c>
      <c r="J4663" s="5">
        <v>5.1138983050914204</v>
      </c>
      <c r="K4663" s="1">
        <v>18.876933999999999</v>
      </c>
      <c r="L4663" s="1">
        <v>66.767942000000005</v>
      </c>
      <c r="M4663" s="1">
        <v>6.7298910000000003</v>
      </c>
      <c r="N4663" s="1">
        <v>179.50295199999999</v>
      </c>
      <c r="O4663" s="1">
        <v>98.859137000000004</v>
      </c>
      <c r="P4663" s="1">
        <v>203.28078399999998</v>
      </c>
      <c r="Q4663" s="1">
        <v>7.435384</v>
      </c>
      <c r="R4663" s="1">
        <v>73.851056999999997</v>
      </c>
      <c r="S4663" s="1">
        <v>10.810408000000001</v>
      </c>
      <c r="T4663" s="1">
        <v>96</v>
      </c>
      <c r="U4663" s="1">
        <v>14.853445000000001</v>
      </c>
      <c r="V4663" s="1">
        <v>19.545742000000001</v>
      </c>
      <c r="W4663" s="1">
        <v>208.24458300000001</v>
      </c>
      <c r="X4663" s="8">
        <v>4.3025076610719977E-2</v>
      </c>
    </row>
    <row r="4664" spans="1:24" x14ac:dyDescent="0.25">
      <c r="A4664">
        <v>4662</v>
      </c>
      <c r="B4664">
        <v>814.660033</v>
      </c>
      <c r="C4664">
        <v>1.4638199999999999</v>
      </c>
      <c r="D4664">
        <v>71.726746000000006</v>
      </c>
      <c r="E4664">
        <v>103.00773</v>
      </c>
      <c r="F4664">
        <v>35.408684000000001</v>
      </c>
      <c r="G4664">
        <v>9.6957719999999998</v>
      </c>
      <c r="H4664" s="2">
        <v>63.623646999999998</v>
      </c>
      <c r="I4664" s="1">
        <v>1.057604</v>
      </c>
      <c r="J4664" s="5">
        <v>4.8529032258083999</v>
      </c>
      <c r="K4664" s="1">
        <v>28.381652000000003</v>
      </c>
      <c r="L4664" s="1">
        <v>72.353600999999998</v>
      </c>
      <c r="M4664" s="1">
        <v>15.334612</v>
      </c>
      <c r="N4664" s="1">
        <v>204.51100099999999</v>
      </c>
      <c r="O4664" s="1">
        <v>104.77592899999999</v>
      </c>
      <c r="P4664" s="1">
        <v>208.85840100000001</v>
      </c>
      <c r="Q4664" s="1">
        <v>7.3985940000000001</v>
      </c>
      <c r="R4664" s="1">
        <v>73.645657</v>
      </c>
      <c r="S4664" s="1">
        <v>12.054278</v>
      </c>
      <c r="T4664" s="1">
        <v>116</v>
      </c>
      <c r="U4664" s="1">
        <v>15.314679999999999</v>
      </c>
      <c r="V4664" s="1">
        <v>23.943522000000002</v>
      </c>
      <c r="W4664" s="1">
        <v>234.24453099999999</v>
      </c>
      <c r="X4664" s="8">
        <v>9.0165991814610852E-2</v>
      </c>
    </row>
    <row r="4665" spans="1:24" x14ac:dyDescent="0.25">
      <c r="A4665">
        <v>4663</v>
      </c>
      <c r="B4665">
        <v>862.31225900000004</v>
      </c>
      <c r="C4665">
        <v>2.3649469999999999</v>
      </c>
      <c r="D4665">
        <v>71.598232999999993</v>
      </c>
      <c r="E4665">
        <v>99.799603000000005</v>
      </c>
      <c r="F4665">
        <v>32.989230999999997</v>
      </c>
      <c r="G4665">
        <v>12.683451</v>
      </c>
      <c r="H4665" s="2">
        <v>83.460104000000001</v>
      </c>
      <c r="I4665" s="1">
        <v>1.8497699999999999</v>
      </c>
      <c r="J4665" s="5">
        <v>4.9552323673997298</v>
      </c>
      <c r="K4665" s="1">
        <v>37.056131000000001</v>
      </c>
      <c r="L4665" s="1">
        <v>92.064264000000009</v>
      </c>
      <c r="M4665" s="1">
        <v>24.186402999999999</v>
      </c>
      <c r="N4665" s="1">
        <v>192.23011600000001</v>
      </c>
      <c r="O4665" s="1">
        <v>126.89631499999999</v>
      </c>
      <c r="P4665" s="1">
        <v>221.39274699999999</v>
      </c>
      <c r="Q4665" s="1">
        <v>7.9752809999999998</v>
      </c>
      <c r="R4665" s="1">
        <v>74.533350999999996</v>
      </c>
      <c r="S4665" s="1">
        <v>13.082077</v>
      </c>
      <c r="T4665" s="1">
        <v>133</v>
      </c>
      <c r="U4665" s="1">
        <v>30.904771</v>
      </c>
      <c r="V4665" s="1">
        <v>33.600912999999998</v>
      </c>
      <c r="W4665" s="1">
        <v>277.45455099999998</v>
      </c>
      <c r="X4665" s="8">
        <v>0.10664140564360031</v>
      </c>
    </row>
    <row r="4666" spans="1:24" x14ac:dyDescent="0.25">
      <c r="A4666">
        <v>4664</v>
      </c>
      <c r="B4666">
        <v>902.98994200000004</v>
      </c>
      <c r="C4666">
        <v>2.7649550000000001</v>
      </c>
      <c r="D4666">
        <v>77.991969999999995</v>
      </c>
      <c r="E4666">
        <v>96.118353999999997</v>
      </c>
      <c r="F4666">
        <v>32.185222000000003</v>
      </c>
      <c r="G4666">
        <v>13.906148</v>
      </c>
      <c r="H4666" s="2">
        <v>102.19579400000001</v>
      </c>
      <c r="I4666" s="1">
        <v>2.5106199999999999</v>
      </c>
      <c r="J4666" s="5">
        <v>6.6533898305206094</v>
      </c>
      <c r="K4666" s="1">
        <v>36.051293999999999</v>
      </c>
      <c r="L4666" s="1">
        <v>122.672743</v>
      </c>
      <c r="M4666" s="1">
        <v>29.85829</v>
      </c>
      <c r="N4666" s="1">
        <v>249.96183500000001</v>
      </c>
      <c r="O4666" s="1">
        <v>153.94987900000001</v>
      </c>
      <c r="P4666" s="1">
        <v>255.06776300000001</v>
      </c>
      <c r="Q4666" s="1">
        <v>8.7076010000000004</v>
      </c>
      <c r="R4666" s="1">
        <v>79.714572000000004</v>
      </c>
      <c r="S4666" s="1">
        <v>13.650790000000001</v>
      </c>
      <c r="T4666" s="1">
        <v>131</v>
      </c>
      <c r="U4666" s="1">
        <v>38.346648999999999</v>
      </c>
      <c r="V4666" s="1">
        <v>25.697222</v>
      </c>
      <c r="W4666" s="1">
        <v>325.32076899999998</v>
      </c>
      <c r="X4666" s="8">
        <v>0.13889195678530389</v>
      </c>
    </row>
    <row r="4667" spans="1:24" x14ac:dyDescent="0.25">
      <c r="A4667">
        <v>4665</v>
      </c>
      <c r="B4667">
        <v>952.93039599999997</v>
      </c>
      <c r="C4667">
        <v>2.7525689999999998</v>
      </c>
      <c r="D4667">
        <v>84.949727999999993</v>
      </c>
      <c r="E4667">
        <v>100.464079</v>
      </c>
      <c r="F4667">
        <v>31.463262</v>
      </c>
      <c r="G4667">
        <v>14.297947000000001</v>
      </c>
      <c r="H4667" s="2">
        <v>109.10202</v>
      </c>
      <c r="I4667" s="1">
        <v>2.3804639999999999</v>
      </c>
      <c r="J4667" s="5">
        <v>9.1183106418320605</v>
      </c>
      <c r="K4667" s="1">
        <v>35.267523999999995</v>
      </c>
      <c r="L4667" s="1">
        <v>149.08016699999999</v>
      </c>
      <c r="M4667" s="1">
        <v>32.391477000000002</v>
      </c>
      <c r="N4667" s="1">
        <v>233.833235</v>
      </c>
      <c r="O4667" s="1">
        <v>174.095438</v>
      </c>
      <c r="P4667" s="1">
        <v>300.52378799999997</v>
      </c>
      <c r="Q4667" s="1">
        <v>8.8619459999999997</v>
      </c>
      <c r="R4667" s="1">
        <v>88.551690000000008</v>
      </c>
      <c r="S4667" s="1">
        <v>14.52238</v>
      </c>
      <c r="T4667" s="1">
        <v>149</v>
      </c>
      <c r="U4667" s="1">
        <v>37.969945000000003</v>
      </c>
      <c r="V4667" s="1">
        <v>19.907467</v>
      </c>
      <c r="W4667" s="1">
        <v>359.218908</v>
      </c>
      <c r="X4667" s="8">
        <v>0.2162655416487988</v>
      </c>
    </row>
    <row r="4668" spans="1:24" x14ac:dyDescent="0.25">
      <c r="A4668">
        <v>4666</v>
      </c>
      <c r="B4668">
        <v>981.95080499999995</v>
      </c>
      <c r="C4668">
        <v>2.7250770000000002</v>
      </c>
      <c r="D4668">
        <v>86.616525999999993</v>
      </c>
      <c r="E4668">
        <v>104.223907</v>
      </c>
      <c r="F4668">
        <v>31.127278</v>
      </c>
      <c r="G4668">
        <v>14.880531</v>
      </c>
      <c r="H4668" s="2">
        <v>114.96762099999999</v>
      </c>
      <c r="I4668" s="1">
        <v>2.6978200000000001</v>
      </c>
      <c r="J4668" s="5">
        <v>6.7554181717132398</v>
      </c>
      <c r="K4668" s="1">
        <v>35.814561999999995</v>
      </c>
      <c r="L4668" s="1">
        <v>156.45324099999999</v>
      </c>
      <c r="M4668" s="1">
        <v>33.582391000000001</v>
      </c>
      <c r="N4668" s="1">
        <v>285.51394699999997</v>
      </c>
      <c r="O4668" s="1">
        <v>186.296874</v>
      </c>
      <c r="P4668" s="1">
        <v>321.37471299999999</v>
      </c>
      <c r="Q4668" s="1">
        <v>9.0225480000000005</v>
      </c>
      <c r="R4668" s="1">
        <v>94.698782999999992</v>
      </c>
      <c r="S4668" s="1">
        <v>13.989641000000001</v>
      </c>
      <c r="T4668" s="1">
        <v>151</v>
      </c>
      <c r="U4668" s="1">
        <v>37.784841999999998</v>
      </c>
      <c r="V4668" s="1">
        <v>28.646197000000001</v>
      </c>
      <c r="W4668" s="1">
        <v>371.45685000000003</v>
      </c>
      <c r="X4668" s="8">
        <v>0.2427224647234226</v>
      </c>
    </row>
    <row r="4669" spans="1:24" x14ac:dyDescent="0.25">
      <c r="A4669">
        <v>4667</v>
      </c>
      <c r="B4669">
        <v>1014.333423</v>
      </c>
      <c r="C4669">
        <v>2.9266640000000002</v>
      </c>
      <c r="D4669">
        <v>85.200900000000004</v>
      </c>
      <c r="E4669">
        <v>121.531031</v>
      </c>
      <c r="F4669">
        <v>32.415868000000003</v>
      </c>
      <c r="G4669">
        <v>15.276026</v>
      </c>
      <c r="H4669" s="2">
        <v>121.685723</v>
      </c>
      <c r="I4669" s="1">
        <v>2.6926899999999998</v>
      </c>
      <c r="J4669" s="5">
        <v>5.2257293692819005</v>
      </c>
      <c r="K4669" s="1">
        <v>33.582666000000003</v>
      </c>
      <c r="L4669" s="1">
        <v>156.41530999999998</v>
      </c>
      <c r="M4669" s="1">
        <v>32.572308</v>
      </c>
      <c r="N4669" s="1">
        <v>267.047572</v>
      </c>
      <c r="O4669" s="1">
        <v>194.63463199999998</v>
      </c>
      <c r="P4669" s="1">
        <v>334.14833199999998</v>
      </c>
      <c r="Q4669" s="1">
        <v>8.8667979999999993</v>
      </c>
      <c r="R4669" s="1">
        <v>96.006039999999999</v>
      </c>
      <c r="S4669" s="1">
        <v>12.45227</v>
      </c>
      <c r="T4669" s="1">
        <v>140</v>
      </c>
      <c r="U4669" s="1">
        <v>36.574762</v>
      </c>
      <c r="V4669" s="1">
        <v>41.198165000000003</v>
      </c>
      <c r="W4669" s="1">
        <v>379.77876600000002</v>
      </c>
      <c r="X4669" s="8">
        <v>0.2105739046022114</v>
      </c>
    </row>
    <row r="4670" spans="1:24" x14ac:dyDescent="0.25">
      <c r="A4670">
        <v>4668</v>
      </c>
      <c r="B4670">
        <v>1013.2622239999999</v>
      </c>
      <c r="C4670">
        <v>2.3462100000000001</v>
      </c>
      <c r="D4670">
        <v>116.562369</v>
      </c>
      <c r="E4670">
        <v>129.24194800000001</v>
      </c>
      <c r="F4670">
        <v>33.901269999999997</v>
      </c>
      <c r="G4670">
        <v>13.826855</v>
      </c>
      <c r="H4670" s="2">
        <v>125.349515</v>
      </c>
      <c r="I4670" s="1">
        <v>2.655227</v>
      </c>
      <c r="J4670" s="5">
        <v>5.0913892747921601</v>
      </c>
      <c r="K4670" s="1">
        <v>32.700229</v>
      </c>
      <c r="L4670" s="1">
        <v>162.23382099999998</v>
      </c>
      <c r="M4670" s="1">
        <v>31.913184999999999</v>
      </c>
      <c r="N4670" s="1">
        <v>220.797483</v>
      </c>
      <c r="O4670" s="1">
        <v>200.478025</v>
      </c>
      <c r="P4670" s="1">
        <v>340.53060300000004</v>
      </c>
      <c r="Q4670" s="1">
        <v>9.0770420000000005</v>
      </c>
      <c r="R4670" s="1">
        <v>95.011982000000003</v>
      </c>
      <c r="S4670" s="1">
        <v>11.862183</v>
      </c>
      <c r="T4670" s="1">
        <v>152</v>
      </c>
      <c r="U4670" s="1">
        <v>36.005617999999998</v>
      </c>
      <c r="V4670" s="1">
        <v>24.37331</v>
      </c>
      <c r="W4670" s="1">
        <v>391.18633199999999</v>
      </c>
      <c r="X4670" s="8">
        <v>0.19432794829860109</v>
      </c>
    </row>
    <row r="4671" spans="1:24" x14ac:dyDescent="0.25">
      <c r="A4671">
        <v>4669</v>
      </c>
      <c r="B4671">
        <v>1001.061999</v>
      </c>
      <c r="C4671">
        <v>2.024079</v>
      </c>
      <c r="D4671">
        <v>66.137529000000001</v>
      </c>
      <c r="E4671">
        <v>142.462659</v>
      </c>
      <c r="F4671">
        <v>28.949137</v>
      </c>
      <c r="G4671">
        <v>16.248111999999999</v>
      </c>
      <c r="H4671" s="2">
        <v>123.26917400000001</v>
      </c>
      <c r="I4671" s="1">
        <v>2.6458490000000001</v>
      </c>
      <c r="J4671" s="5">
        <v>5.2042937853111599</v>
      </c>
      <c r="K4671" s="1">
        <v>35.707346000000001</v>
      </c>
      <c r="L4671" s="1">
        <v>168.273798</v>
      </c>
      <c r="M4671" s="1">
        <v>33.181787</v>
      </c>
      <c r="N4671" s="1">
        <v>266.95143400000001</v>
      </c>
      <c r="O4671" s="1">
        <v>204.22331200000002</v>
      </c>
      <c r="P4671" s="1">
        <v>344.03564</v>
      </c>
      <c r="Q4671" s="1">
        <v>8.7800899999999995</v>
      </c>
      <c r="R4671" s="1">
        <v>95.627893999999998</v>
      </c>
      <c r="S4671" s="1">
        <v>11.975915000000001</v>
      </c>
      <c r="T4671" s="1">
        <v>145</v>
      </c>
      <c r="U4671" s="1">
        <v>36.972008000000002</v>
      </c>
      <c r="V4671" s="1">
        <v>38.738354999999999</v>
      </c>
      <c r="W4671" s="1">
        <v>398.80503499999998</v>
      </c>
      <c r="X4671" s="8">
        <v>0.20930244042620441</v>
      </c>
    </row>
    <row r="4672" spans="1:24" x14ac:dyDescent="0.25">
      <c r="A4672">
        <v>4670</v>
      </c>
      <c r="B4672">
        <v>1008.1005270000001</v>
      </c>
      <c r="C4672">
        <v>1.9822299999999999</v>
      </c>
      <c r="D4672">
        <v>73.968491</v>
      </c>
      <c r="E4672">
        <v>183.91197600000001</v>
      </c>
      <c r="F4672">
        <v>30.434464999999999</v>
      </c>
      <c r="G4672">
        <v>14.709117000000001</v>
      </c>
      <c r="H4672" s="2">
        <v>116.924273</v>
      </c>
      <c r="I4672" s="1">
        <v>2.5484610000000001</v>
      </c>
      <c r="J4672" s="5">
        <v>5.1866666666755901</v>
      </c>
      <c r="K4672" s="1">
        <v>39.635947000000002</v>
      </c>
      <c r="L4672" s="1">
        <v>170.683876</v>
      </c>
      <c r="M4672" s="1">
        <v>29.322543</v>
      </c>
      <c r="N4672" s="1">
        <v>261.96185100000002</v>
      </c>
      <c r="O4672" s="1">
        <v>206.81007499999998</v>
      </c>
      <c r="P4672" s="1">
        <v>350.95876700000002</v>
      </c>
      <c r="Q4672" s="1">
        <v>8.8133420000000005</v>
      </c>
      <c r="R4672" s="1">
        <v>97.650808000000012</v>
      </c>
      <c r="S4672" s="1">
        <v>12.048813000000001</v>
      </c>
      <c r="T4672" s="1">
        <v>155</v>
      </c>
      <c r="U4672" s="1">
        <v>36.824790999999998</v>
      </c>
      <c r="V4672" s="1">
        <v>24.165921999999998</v>
      </c>
      <c r="W4672" s="1">
        <v>406.915122</v>
      </c>
      <c r="X4672" s="8">
        <v>0.19302568214787399</v>
      </c>
    </row>
    <row r="4673" spans="1:24" x14ac:dyDescent="0.25">
      <c r="A4673">
        <v>4671</v>
      </c>
      <c r="B4673">
        <v>1012.317914</v>
      </c>
      <c r="C4673">
        <v>2.493341</v>
      </c>
      <c r="D4673">
        <v>56.151294999999998</v>
      </c>
      <c r="E4673">
        <v>142.06603999999999</v>
      </c>
      <c r="F4673">
        <v>35.977826999999998</v>
      </c>
      <c r="G4673">
        <v>10.849242</v>
      </c>
      <c r="H4673" s="2">
        <v>102.44441999999999</v>
      </c>
      <c r="I4673" s="1">
        <v>2.9845259999999998</v>
      </c>
      <c r="J4673" s="5">
        <v>5.1711827956896705</v>
      </c>
      <c r="K4673" s="1">
        <v>37.563795999999996</v>
      </c>
      <c r="L4673" s="1">
        <v>159.61251199999998</v>
      </c>
      <c r="M4673" s="1">
        <v>25.964665</v>
      </c>
      <c r="N4673" s="1">
        <v>281.91043300000001</v>
      </c>
      <c r="O4673" s="1">
        <v>201.827855</v>
      </c>
      <c r="P4673" s="1">
        <v>349.66206499999998</v>
      </c>
      <c r="Q4673" s="1">
        <v>9.0487359999999999</v>
      </c>
      <c r="R4673" s="1">
        <v>97.232967000000002</v>
      </c>
      <c r="S4673" s="1">
        <v>12.086154000000001</v>
      </c>
      <c r="T4673" s="1">
        <v>133</v>
      </c>
      <c r="U4673" s="1">
        <v>34.814954</v>
      </c>
      <c r="V4673" s="1">
        <v>38.945601000000003</v>
      </c>
      <c r="W4673" s="1">
        <v>403.20926900000001</v>
      </c>
      <c r="X4673" s="8">
        <v>0.19131540067566391</v>
      </c>
    </row>
    <row r="4674" spans="1:24" x14ac:dyDescent="0.25">
      <c r="A4674">
        <v>4672</v>
      </c>
      <c r="B4674">
        <v>1007.972559</v>
      </c>
      <c r="C4674">
        <v>2.279674</v>
      </c>
      <c r="D4674">
        <v>35.967246000000003</v>
      </c>
      <c r="E4674">
        <v>102.658466</v>
      </c>
      <c r="F4674">
        <v>38.058129000000001</v>
      </c>
      <c r="G4674">
        <v>9.4940560000000005</v>
      </c>
      <c r="H4674" s="2">
        <v>91.443129999999996</v>
      </c>
      <c r="I4674" s="1">
        <v>3.0719020000000001</v>
      </c>
      <c r="J4674" s="5">
        <v>5.2224330235039806</v>
      </c>
      <c r="K4674" s="1">
        <v>27.812913999999999</v>
      </c>
      <c r="L4674" s="1">
        <v>132.876822</v>
      </c>
      <c r="M4674" s="1">
        <v>23.182942000000001</v>
      </c>
      <c r="N4674" s="1">
        <v>274.51847700000002</v>
      </c>
      <c r="O4674" s="1">
        <v>178.51181800000001</v>
      </c>
      <c r="P4674" s="1">
        <v>326.90274799999997</v>
      </c>
      <c r="Q4674" s="1">
        <v>8.4196550000000006</v>
      </c>
      <c r="R4674" s="1">
        <v>94.299374999999998</v>
      </c>
      <c r="S4674" s="1">
        <v>12.135261</v>
      </c>
      <c r="T4674" s="1">
        <v>120</v>
      </c>
      <c r="U4674" s="1">
        <v>23.464255999999999</v>
      </c>
      <c r="V4674" s="1">
        <v>24.409970000000001</v>
      </c>
      <c r="W4674" s="1">
        <v>369.33500600000002</v>
      </c>
      <c r="X4674" s="8">
        <v>0.13024288651807819</v>
      </c>
    </row>
    <row r="4675" spans="1:24" x14ac:dyDescent="0.25">
      <c r="A4675">
        <v>4673</v>
      </c>
      <c r="B4675">
        <v>969.79560800000002</v>
      </c>
      <c r="C4675">
        <v>1.689009</v>
      </c>
      <c r="D4675">
        <v>31.48611</v>
      </c>
      <c r="E4675">
        <v>91.917359000000005</v>
      </c>
      <c r="F4675">
        <v>38.398522999999997</v>
      </c>
      <c r="G4675">
        <v>8.1205099999999995</v>
      </c>
      <c r="H4675" s="2">
        <v>86.874823000000006</v>
      </c>
      <c r="I4675" s="1">
        <v>2.7106620000000001</v>
      </c>
      <c r="J4675" s="5">
        <v>5.2260508474573699</v>
      </c>
      <c r="K4675" s="1">
        <v>19.768227</v>
      </c>
      <c r="L4675" s="1">
        <v>109.626402</v>
      </c>
      <c r="M4675" s="1">
        <v>21.177229000000001</v>
      </c>
      <c r="N4675" s="1">
        <v>309.47615999999999</v>
      </c>
      <c r="O4675" s="1">
        <v>144.06867800000001</v>
      </c>
      <c r="P4675" s="1">
        <v>305.01111600000002</v>
      </c>
      <c r="Q4675" s="1">
        <v>7.3311019999999996</v>
      </c>
      <c r="R4675" s="1">
        <v>90.948129999999992</v>
      </c>
      <c r="S4675" s="1">
        <v>12.101794999999999</v>
      </c>
      <c r="T4675" s="1">
        <v>117</v>
      </c>
      <c r="U4675" s="1">
        <v>20.599520999999999</v>
      </c>
      <c r="V4675" s="1">
        <v>27.739998</v>
      </c>
      <c r="W4675" s="1">
        <v>314.12710100000004</v>
      </c>
      <c r="X4675" s="8">
        <v>0.14605781845586061</v>
      </c>
    </row>
    <row r="4676" spans="1:24" x14ac:dyDescent="0.25">
      <c r="A4676">
        <v>4674</v>
      </c>
      <c r="B4676">
        <v>927.25348099999997</v>
      </c>
      <c r="C4676">
        <v>1.2660769999999999</v>
      </c>
      <c r="D4676">
        <v>30.581073</v>
      </c>
      <c r="E4676">
        <v>69.282889999999995</v>
      </c>
      <c r="F4676">
        <v>38.076251999999997</v>
      </c>
      <c r="G4676">
        <v>7.6069079999999998</v>
      </c>
      <c r="H4676" s="2">
        <v>80.277957999999998</v>
      </c>
      <c r="I4676" s="1">
        <v>1.7587140000000001</v>
      </c>
      <c r="J4676" s="5">
        <v>5.27200000001175</v>
      </c>
      <c r="K4676" s="1">
        <v>15.368964999999999</v>
      </c>
      <c r="L4676" s="1">
        <v>96.820503000000002</v>
      </c>
      <c r="M4676" s="1">
        <v>16.810257</v>
      </c>
      <c r="N4676" s="1">
        <v>201.877565</v>
      </c>
      <c r="O4676" s="1">
        <v>116.44615899999999</v>
      </c>
      <c r="P4676" s="1">
        <v>289.42393500000003</v>
      </c>
      <c r="Q4676" s="1">
        <v>7.0245689999999996</v>
      </c>
      <c r="R4676" s="1">
        <v>87.243759000000011</v>
      </c>
      <c r="S4676" s="1">
        <v>12.036797999999999</v>
      </c>
      <c r="T4676" s="1">
        <v>124</v>
      </c>
      <c r="U4676" s="1">
        <v>19.746894999999999</v>
      </c>
      <c r="V4676" s="1">
        <v>27.960694</v>
      </c>
      <c r="W4676" s="1">
        <v>265.93954600000001</v>
      </c>
      <c r="X4676" s="8">
        <v>7.1342934573867908E-2</v>
      </c>
    </row>
    <row r="4677" spans="1:24" x14ac:dyDescent="0.25">
      <c r="A4677">
        <v>4675</v>
      </c>
      <c r="B4677">
        <v>898.148639</v>
      </c>
      <c r="C4677">
        <v>1.727414</v>
      </c>
      <c r="D4677">
        <v>28.529333000000001</v>
      </c>
      <c r="E4677">
        <v>82.125288999999995</v>
      </c>
      <c r="F4677">
        <v>37.325671999999997</v>
      </c>
      <c r="G4677">
        <v>8.3068190000000008</v>
      </c>
      <c r="H4677" s="2">
        <v>60.971795999999998</v>
      </c>
      <c r="I4677" s="1">
        <v>1.5924199999999999</v>
      </c>
      <c r="J4677" s="5">
        <v>5.4429999999992997</v>
      </c>
      <c r="K4677" s="1">
        <v>13.465254999999999</v>
      </c>
      <c r="L4677" s="1">
        <v>90.963402000000002</v>
      </c>
      <c r="M4677" s="1">
        <v>7.3059079999999996</v>
      </c>
      <c r="N4677" s="1">
        <v>243.223525</v>
      </c>
      <c r="O4677" s="1">
        <v>103.26867899999999</v>
      </c>
      <c r="P4677" s="1">
        <v>271.39543500000002</v>
      </c>
      <c r="Q4677" s="1">
        <v>6.9666449999999998</v>
      </c>
      <c r="R4677" s="1">
        <v>83.126994999999994</v>
      </c>
      <c r="S4677" s="1">
        <v>11.918125</v>
      </c>
      <c r="T4677" s="1">
        <v>108</v>
      </c>
      <c r="U4677" s="1">
        <v>21.002469999999999</v>
      </c>
      <c r="V4677" s="1">
        <v>27.500512000000001</v>
      </c>
      <c r="W4677" s="1">
        <v>231.88304199999999</v>
      </c>
      <c r="X4677" s="8">
        <v>7.2824342691287597E-2</v>
      </c>
    </row>
    <row r="4678" spans="1:24" x14ac:dyDescent="0.25">
      <c r="A4678">
        <v>4676</v>
      </c>
      <c r="B4678">
        <v>861.99138100000005</v>
      </c>
      <c r="C4678">
        <v>1.726747</v>
      </c>
      <c r="D4678">
        <v>27.304212</v>
      </c>
      <c r="E4678">
        <v>91.746363000000002</v>
      </c>
      <c r="F4678">
        <v>38.597470999999999</v>
      </c>
      <c r="G4678">
        <v>7.8348310000000003</v>
      </c>
      <c r="H4678" s="2">
        <v>56.622641000000002</v>
      </c>
      <c r="I4678" s="1">
        <v>1.3543499999999999</v>
      </c>
      <c r="J4678" s="5">
        <v>5.4486101694928895</v>
      </c>
      <c r="K4678" s="1">
        <v>13.272684</v>
      </c>
      <c r="L4678" s="1">
        <v>87.570863000000003</v>
      </c>
      <c r="M4678" s="1">
        <v>3.2982670000000001</v>
      </c>
      <c r="N4678" s="1">
        <v>215.05553900000001</v>
      </c>
      <c r="O4678" s="1">
        <v>96.230882000000008</v>
      </c>
      <c r="P4678" s="1">
        <v>247.63071500000001</v>
      </c>
      <c r="Q4678" s="1">
        <v>7.118182</v>
      </c>
      <c r="R4678" s="1">
        <v>78.856411000000008</v>
      </c>
      <c r="S4678" s="1">
        <v>11.651024</v>
      </c>
      <c r="T4678" s="1">
        <v>100</v>
      </c>
      <c r="U4678" s="1">
        <v>14.630940000000001</v>
      </c>
      <c r="V4678" s="1">
        <v>24.072794999999999</v>
      </c>
      <c r="W4678" s="1">
        <v>207.02240599999999</v>
      </c>
      <c r="X4678" s="8">
        <v>3.0777071063024401E-2</v>
      </c>
    </row>
    <row r="4679" spans="1:24" x14ac:dyDescent="0.25">
      <c r="A4679">
        <v>4677</v>
      </c>
      <c r="B4679">
        <v>836.42386599999998</v>
      </c>
      <c r="C4679">
        <v>2.5922480000000001</v>
      </c>
      <c r="D4679">
        <v>33.131402999999999</v>
      </c>
      <c r="E4679">
        <v>72.227644999999995</v>
      </c>
      <c r="F4679">
        <v>37.465082000000002</v>
      </c>
      <c r="G4679">
        <v>7.5769399999999996</v>
      </c>
      <c r="H4679" s="2">
        <v>52.131047000000002</v>
      </c>
      <c r="I4679" s="1">
        <v>1.0011099999999999</v>
      </c>
      <c r="J4679" s="5">
        <v>5.4300564971636005</v>
      </c>
      <c r="K4679" s="1">
        <v>13.130545</v>
      </c>
      <c r="L4679" s="1">
        <v>79.531321000000005</v>
      </c>
      <c r="M4679" s="1">
        <v>3.3048839999999999</v>
      </c>
      <c r="N4679" s="1">
        <v>220.01817299999999</v>
      </c>
      <c r="O4679" s="1">
        <v>88.301952</v>
      </c>
      <c r="P4679" s="1">
        <v>225.800263</v>
      </c>
      <c r="Q4679" s="1">
        <v>6.8539709999999996</v>
      </c>
      <c r="R4679" s="1">
        <v>75.368903000000003</v>
      </c>
      <c r="S4679" s="1">
        <v>11.054707000000001</v>
      </c>
      <c r="T4679" s="1">
        <v>96</v>
      </c>
      <c r="U4679" s="1">
        <v>16.143922</v>
      </c>
      <c r="V4679" s="1">
        <v>37.186610999999999</v>
      </c>
      <c r="W4679" s="1">
        <v>195.221892</v>
      </c>
      <c r="X4679" s="8">
        <v>4.171048371449093E-3</v>
      </c>
    </row>
    <row r="4680" spans="1:24" x14ac:dyDescent="0.25">
      <c r="A4680">
        <v>4678</v>
      </c>
      <c r="B4680">
        <v>821.76854000000003</v>
      </c>
      <c r="C4680">
        <v>2.6636790000000001</v>
      </c>
      <c r="D4680">
        <v>36.617558000000002</v>
      </c>
      <c r="E4680">
        <v>101.20271700000001</v>
      </c>
      <c r="F4680">
        <v>36.283867000000001</v>
      </c>
      <c r="G4680">
        <v>7.5886779999999998</v>
      </c>
      <c r="H4680" s="2">
        <v>54.942189999999997</v>
      </c>
      <c r="I4680" s="1">
        <v>1.2583139999999999</v>
      </c>
      <c r="J4680" s="5">
        <v>5.5800000000162902</v>
      </c>
      <c r="K4680" s="1">
        <v>13.393356000000001</v>
      </c>
      <c r="L4680" s="1">
        <v>70.509293</v>
      </c>
      <c r="M4680" s="1">
        <v>4.2881619999999998</v>
      </c>
      <c r="N4680" s="1">
        <v>211.92807300000001</v>
      </c>
      <c r="O4680" s="1">
        <v>83.947361999999998</v>
      </c>
      <c r="P4680" s="1">
        <v>213.26869399999998</v>
      </c>
      <c r="Q4680" s="1">
        <v>7.0375860000000001</v>
      </c>
      <c r="R4680" s="1">
        <v>73.981310000000008</v>
      </c>
      <c r="S4680" s="1">
        <v>11.072373000000001</v>
      </c>
      <c r="T4680" s="1">
        <v>97</v>
      </c>
      <c r="U4680" s="1">
        <v>14.800632</v>
      </c>
      <c r="V4680" s="1">
        <v>23.574169999999999</v>
      </c>
      <c r="W4680" s="1">
        <v>193.94174600000002</v>
      </c>
      <c r="X4680" s="8">
        <v>0</v>
      </c>
    </row>
    <row r="4681" spans="1:24" x14ac:dyDescent="0.25">
      <c r="A4681">
        <v>4679</v>
      </c>
      <c r="B4681">
        <v>808.02795800000001</v>
      </c>
      <c r="C4681">
        <v>1.851008</v>
      </c>
      <c r="D4681">
        <v>36.658410000000003</v>
      </c>
      <c r="E4681">
        <v>96.027528000000004</v>
      </c>
      <c r="F4681">
        <v>33.923454999999997</v>
      </c>
      <c r="G4681">
        <v>9.0088200000000001</v>
      </c>
      <c r="H4681" s="2">
        <v>53.793256999999997</v>
      </c>
      <c r="I4681" s="1">
        <v>1.403705</v>
      </c>
      <c r="J4681" s="5">
        <v>5.9226775956194606</v>
      </c>
      <c r="K4681" s="1">
        <v>14.963566</v>
      </c>
      <c r="L4681" s="1">
        <v>68.161118999999999</v>
      </c>
      <c r="M4681" s="1">
        <v>5.5106820000000001</v>
      </c>
      <c r="N4681" s="1">
        <v>201.34231500000001</v>
      </c>
      <c r="O4681" s="1">
        <v>83.735977999999989</v>
      </c>
      <c r="P4681" s="1">
        <v>214.78353800000002</v>
      </c>
      <c r="Q4681" s="1">
        <v>7.4326359999999996</v>
      </c>
      <c r="R4681" s="1">
        <v>74.201754999999991</v>
      </c>
      <c r="S4681" s="1">
        <v>11.204113</v>
      </c>
      <c r="T4681" s="1">
        <v>96</v>
      </c>
      <c r="U4681" s="1">
        <v>14.674337</v>
      </c>
      <c r="V4681" s="1">
        <v>28.369883000000002</v>
      </c>
      <c r="W4681" s="1">
        <v>195.55378999999999</v>
      </c>
      <c r="X4681" s="8">
        <v>0</v>
      </c>
    </row>
    <row r="4682" spans="1:24" x14ac:dyDescent="0.25">
      <c r="A4682">
        <v>4680</v>
      </c>
      <c r="B4682">
        <v>804.26085399999999</v>
      </c>
      <c r="C4682">
        <v>1.419753</v>
      </c>
      <c r="D4682">
        <v>36.694113000000002</v>
      </c>
      <c r="E4682">
        <v>91.534203000000005</v>
      </c>
      <c r="F4682">
        <v>34.388863999999998</v>
      </c>
      <c r="G4682">
        <v>8.1089540000000007</v>
      </c>
      <c r="H4682" s="2">
        <v>56.88288</v>
      </c>
      <c r="I4682" s="1">
        <v>1.401735</v>
      </c>
      <c r="J4682" s="5">
        <v>6.1441557376965603</v>
      </c>
      <c r="K4682" s="1">
        <v>16.338697</v>
      </c>
      <c r="L4682" s="1">
        <v>68.909542000000002</v>
      </c>
      <c r="M4682" s="1">
        <v>5.8780130000000002</v>
      </c>
      <c r="N4682" s="1">
        <v>200.968996</v>
      </c>
      <c r="O4682" s="1">
        <v>84.003592999999995</v>
      </c>
      <c r="P4682" s="1">
        <v>217.55157</v>
      </c>
      <c r="Q4682" s="1">
        <v>7.4576880000000001</v>
      </c>
      <c r="R4682" s="1">
        <v>74.578317999999996</v>
      </c>
      <c r="S4682" s="1">
        <v>11.511224</v>
      </c>
      <c r="T4682" s="1">
        <v>94</v>
      </c>
      <c r="U4682" s="1">
        <v>14.489031000000001</v>
      </c>
      <c r="V4682" s="1">
        <v>33.721477999999998</v>
      </c>
      <c r="W4682" s="1">
        <v>194.48997</v>
      </c>
      <c r="X4682" s="8">
        <v>0</v>
      </c>
    </row>
    <row r="4683" spans="1:24" x14ac:dyDescent="0.25">
      <c r="A4683">
        <v>4681</v>
      </c>
      <c r="B4683">
        <v>807.26601900000003</v>
      </c>
      <c r="C4683">
        <v>1.1960519999999999</v>
      </c>
      <c r="D4683">
        <v>36.955317000000001</v>
      </c>
      <c r="E4683">
        <v>91.397261999999998</v>
      </c>
      <c r="F4683">
        <v>34.853315000000002</v>
      </c>
      <c r="G4683">
        <v>7.5737569999999996</v>
      </c>
      <c r="H4683" s="2">
        <v>54.224876000000002</v>
      </c>
      <c r="I4683" s="1">
        <v>1.6483639999999999</v>
      </c>
      <c r="J4683" s="5">
        <v>6.4697203389951001</v>
      </c>
      <c r="K4683" s="1">
        <v>16.635187999999999</v>
      </c>
      <c r="L4683" s="1">
        <v>69.076986000000005</v>
      </c>
      <c r="M4683" s="1">
        <v>5.900328</v>
      </c>
      <c r="N4683" s="1">
        <v>202.831996</v>
      </c>
      <c r="O4683" s="1">
        <v>83.4071</v>
      </c>
      <c r="P4683" s="1">
        <v>216.71909499999998</v>
      </c>
      <c r="Q4683" s="1">
        <v>7.6288989999999997</v>
      </c>
      <c r="R4683" s="1">
        <v>74.512871999999987</v>
      </c>
      <c r="S4683" s="1">
        <v>11.346797</v>
      </c>
      <c r="T4683" s="1">
        <v>96</v>
      </c>
      <c r="U4683" s="1">
        <v>13.580831</v>
      </c>
      <c r="V4683" s="1">
        <v>19.03586</v>
      </c>
      <c r="W4683" s="1">
        <v>194.552031</v>
      </c>
      <c r="X4683" s="8">
        <v>0</v>
      </c>
    </row>
    <row r="4684" spans="1:24" x14ac:dyDescent="0.25">
      <c r="A4684">
        <v>4682</v>
      </c>
      <c r="B4684">
        <v>798.90621399999998</v>
      </c>
      <c r="C4684">
        <v>1.1246929999999999</v>
      </c>
      <c r="D4684">
        <v>36.695714000000002</v>
      </c>
      <c r="E4684">
        <v>91.636797999999999</v>
      </c>
      <c r="F4684">
        <v>34.282708999999997</v>
      </c>
      <c r="G4684">
        <v>7.52264</v>
      </c>
      <c r="H4684" s="2">
        <v>57.131484</v>
      </c>
      <c r="I4684" s="1">
        <v>1.573264</v>
      </c>
      <c r="J4684" s="5">
        <v>6.6601129943446704</v>
      </c>
      <c r="K4684" s="1">
        <v>16.636315</v>
      </c>
      <c r="L4684" s="1">
        <v>69.571159999999992</v>
      </c>
      <c r="M4684" s="1">
        <v>5.9442159999999999</v>
      </c>
      <c r="N4684" s="1">
        <v>252.374247</v>
      </c>
      <c r="O4684" s="1">
        <v>83.000631999999996</v>
      </c>
      <c r="P4684" s="1">
        <v>219.430376</v>
      </c>
      <c r="Q4684" s="1">
        <v>7.610036</v>
      </c>
      <c r="R4684" s="1">
        <v>74.526858000000004</v>
      </c>
      <c r="S4684" s="1">
        <v>11.132016</v>
      </c>
      <c r="T4684" s="1">
        <v>92</v>
      </c>
      <c r="U4684" s="1">
        <v>14.026906</v>
      </c>
      <c r="V4684" s="1">
        <v>30.233993999999999</v>
      </c>
      <c r="W4684" s="1">
        <v>197.073239</v>
      </c>
      <c r="X4684" s="8">
        <v>0</v>
      </c>
    </row>
    <row r="4685" spans="1:24" x14ac:dyDescent="0.25">
      <c r="A4685">
        <v>4683</v>
      </c>
      <c r="B4685">
        <v>799.76590599999997</v>
      </c>
      <c r="C4685">
        <v>1.1253960000000001</v>
      </c>
      <c r="D4685">
        <v>36.672201999999999</v>
      </c>
      <c r="E4685">
        <v>107.992531</v>
      </c>
      <c r="F4685">
        <v>34.040463000000003</v>
      </c>
      <c r="G4685">
        <v>7.72445</v>
      </c>
      <c r="H4685" s="2">
        <v>55.219428999999998</v>
      </c>
      <c r="I4685" s="1">
        <v>1.4368890000000001</v>
      </c>
      <c r="J4685" s="5">
        <v>6.4758469945372701</v>
      </c>
      <c r="K4685" s="1">
        <v>17.290925999999999</v>
      </c>
      <c r="L4685" s="1">
        <v>69.536055000000005</v>
      </c>
      <c r="M4685" s="1">
        <v>5.860436</v>
      </c>
      <c r="N4685" s="1">
        <v>171.28007099999999</v>
      </c>
      <c r="O4685" s="1">
        <v>83.124741999999998</v>
      </c>
      <c r="P4685" s="1">
        <v>216.10905</v>
      </c>
      <c r="Q4685" s="1">
        <v>7.6289150000000001</v>
      </c>
      <c r="R4685" s="1">
        <v>74.478653000000008</v>
      </c>
      <c r="S4685" s="1">
        <v>11.125408</v>
      </c>
      <c r="T4685" s="1">
        <v>92</v>
      </c>
      <c r="U4685" s="1">
        <v>14.435929</v>
      </c>
      <c r="V4685" s="1">
        <v>19.130300999999999</v>
      </c>
      <c r="W4685" s="1">
        <v>197.832898</v>
      </c>
      <c r="X4685" s="8">
        <v>0</v>
      </c>
    </row>
    <row r="4686" spans="1:24" x14ac:dyDescent="0.25">
      <c r="A4686">
        <v>4684</v>
      </c>
      <c r="B4686">
        <v>793.88726599999995</v>
      </c>
      <c r="C4686">
        <v>1.57422</v>
      </c>
      <c r="D4686">
        <v>36.426003999999999</v>
      </c>
      <c r="E4686">
        <v>114.582354</v>
      </c>
      <c r="F4686">
        <v>34.084327999999999</v>
      </c>
      <c r="G4686">
        <v>7.547282</v>
      </c>
      <c r="H4686" s="2">
        <v>55.590654000000001</v>
      </c>
      <c r="I4686" s="1">
        <v>1.249687</v>
      </c>
      <c r="J4686" s="5">
        <v>6.22997221449622</v>
      </c>
      <c r="K4686" s="1">
        <v>19.214451</v>
      </c>
      <c r="L4686" s="1">
        <v>66.921208000000007</v>
      </c>
      <c r="M4686" s="1">
        <v>4.8057850000000002</v>
      </c>
      <c r="N4686" s="1">
        <v>174.14857699999999</v>
      </c>
      <c r="O4686" s="1">
        <v>81.741049000000004</v>
      </c>
      <c r="P4686" s="1">
        <v>206.828464</v>
      </c>
      <c r="Q4686" s="1">
        <v>7.0490740000000001</v>
      </c>
      <c r="R4686" s="1">
        <v>73.663783999999993</v>
      </c>
      <c r="S4686" s="1">
        <v>11.006615</v>
      </c>
      <c r="T4686" s="1">
        <v>98</v>
      </c>
      <c r="U4686" s="1">
        <v>16.178466</v>
      </c>
      <c r="V4686" s="1">
        <v>22.791568000000002</v>
      </c>
      <c r="W4686" s="1">
        <v>200.55884500000002</v>
      </c>
      <c r="X4686" s="8">
        <v>0</v>
      </c>
    </row>
    <row r="4687" spans="1:24" x14ac:dyDescent="0.25">
      <c r="A4687">
        <v>4685</v>
      </c>
      <c r="B4687">
        <v>806.96587499999998</v>
      </c>
      <c r="C4687">
        <v>1.402379</v>
      </c>
      <c r="D4687">
        <v>52.783923000000001</v>
      </c>
      <c r="E4687">
        <v>113.178819</v>
      </c>
      <c r="F4687">
        <v>33.522489999999998</v>
      </c>
      <c r="G4687">
        <v>7.6051549999999999</v>
      </c>
      <c r="H4687" s="2">
        <v>53.634976999999999</v>
      </c>
      <c r="I4687" s="1">
        <v>1.058848</v>
      </c>
      <c r="J4687" s="5">
        <v>5.7734281027951493</v>
      </c>
      <c r="K4687" s="1">
        <v>21.665129</v>
      </c>
      <c r="L4687" s="1">
        <v>63.838046000000006</v>
      </c>
      <c r="M4687" s="1">
        <v>6.6282750000000004</v>
      </c>
      <c r="N4687" s="1">
        <v>185.416845</v>
      </c>
      <c r="O4687" s="1">
        <v>79.973466000000002</v>
      </c>
      <c r="P4687" s="1">
        <v>204.622457</v>
      </c>
      <c r="Q4687" s="1">
        <v>6.8270169999999997</v>
      </c>
      <c r="R4687" s="1">
        <v>73.104544000000004</v>
      </c>
      <c r="S4687" s="1">
        <v>10.849582</v>
      </c>
      <c r="T4687" s="1">
        <v>97</v>
      </c>
      <c r="U4687" s="1">
        <v>12.559354000000001</v>
      </c>
      <c r="V4687" s="1">
        <v>24.650251000000001</v>
      </c>
      <c r="W4687" s="1">
        <v>212.146263</v>
      </c>
      <c r="X4687" s="8">
        <v>4.2493403748876557E-2</v>
      </c>
    </row>
    <row r="4688" spans="1:24" x14ac:dyDescent="0.25">
      <c r="A4688">
        <v>4686</v>
      </c>
      <c r="B4688">
        <v>830.23132799999996</v>
      </c>
      <c r="C4688">
        <v>1.80629</v>
      </c>
      <c r="D4688">
        <v>70.171612999999994</v>
      </c>
      <c r="E4688">
        <v>124.834345</v>
      </c>
      <c r="F4688">
        <v>30.763235000000002</v>
      </c>
      <c r="G4688">
        <v>9.807226</v>
      </c>
      <c r="H4688" s="2">
        <v>62.989736000000001</v>
      </c>
      <c r="I4688" s="1">
        <v>1.005808</v>
      </c>
      <c r="J4688" s="5">
        <v>5.4545379989140201</v>
      </c>
      <c r="K4688" s="1">
        <v>29.432158000000001</v>
      </c>
      <c r="L4688" s="1">
        <v>69.778139999999993</v>
      </c>
      <c r="M4688" s="1">
        <v>14.14588</v>
      </c>
      <c r="N4688" s="1">
        <v>214.273551</v>
      </c>
      <c r="O4688" s="1">
        <v>92.529344000000009</v>
      </c>
      <c r="P4688" s="1">
        <v>207.884694</v>
      </c>
      <c r="Q4688" s="1">
        <v>7.2282690000000001</v>
      </c>
      <c r="R4688" s="1">
        <v>72.969154000000003</v>
      </c>
      <c r="S4688" s="1">
        <v>10.761797</v>
      </c>
      <c r="T4688" s="1">
        <v>122</v>
      </c>
      <c r="U4688" s="1">
        <v>17.603158000000001</v>
      </c>
      <c r="V4688" s="1">
        <v>24.888459999999998</v>
      </c>
      <c r="W4688" s="1">
        <v>241.13220000000001</v>
      </c>
      <c r="X4688" s="8">
        <v>3.8183377880768678E-2</v>
      </c>
    </row>
    <row r="4689" spans="1:24" x14ac:dyDescent="0.25">
      <c r="A4689">
        <v>4687</v>
      </c>
      <c r="B4689">
        <v>859.53568099999995</v>
      </c>
      <c r="C4689">
        <v>2.2382179999999998</v>
      </c>
      <c r="D4689">
        <v>72.704886999999999</v>
      </c>
      <c r="E4689">
        <v>133.95024699999999</v>
      </c>
      <c r="F4689">
        <v>22.956295999999998</v>
      </c>
      <c r="G4689">
        <v>13.907978</v>
      </c>
      <c r="H4689" s="2">
        <v>78.992193</v>
      </c>
      <c r="I4689" s="1">
        <v>1.406415</v>
      </c>
      <c r="J4689" s="5">
        <v>5.3664406779571401</v>
      </c>
      <c r="K4689" s="1">
        <v>41.068060000000003</v>
      </c>
      <c r="L4689" s="1">
        <v>89.978412999999989</v>
      </c>
      <c r="M4689" s="1">
        <v>22.480038</v>
      </c>
      <c r="N4689" s="1">
        <v>209.036575</v>
      </c>
      <c r="O4689" s="1">
        <v>124.59048799999999</v>
      </c>
      <c r="P4689" s="1">
        <v>223.00866300000001</v>
      </c>
      <c r="Q4689" s="1">
        <v>8.363785</v>
      </c>
      <c r="R4689" s="1">
        <v>73.409721999999988</v>
      </c>
      <c r="S4689" s="1">
        <v>11.007068</v>
      </c>
      <c r="T4689" s="1">
        <v>136</v>
      </c>
      <c r="U4689" s="1">
        <v>28.934514</v>
      </c>
      <c r="V4689" s="1">
        <v>24.570519000000001</v>
      </c>
      <c r="W4689" s="1">
        <v>283.038995</v>
      </c>
      <c r="X4689" s="8">
        <v>8.921256854453985E-2</v>
      </c>
    </row>
    <row r="4690" spans="1:24" x14ac:dyDescent="0.25">
      <c r="A4690">
        <v>4688</v>
      </c>
      <c r="B4690">
        <v>907.47601499999996</v>
      </c>
      <c r="C4690">
        <v>2.7796080000000001</v>
      </c>
      <c r="D4690">
        <v>77.413289000000006</v>
      </c>
      <c r="E4690">
        <v>124.442308</v>
      </c>
      <c r="F4690">
        <v>23.877752000000001</v>
      </c>
      <c r="G4690">
        <v>15.831894999999999</v>
      </c>
      <c r="H4690" s="2">
        <v>101.815012</v>
      </c>
      <c r="I4690" s="1">
        <v>2.3370109999999999</v>
      </c>
      <c r="J4690" s="5">
        <v>7.1110308419010799</v>
      </c>
      <c r="K4690" s="1">
        <v>46.078150999999998</v>
      </c>
      <c r="L4690" s="1">
        <v>120.423034</v>
      </c>
      <c r="M4690" s="1">
        <v>27.186311</v>
      </c>
      <c r="N4690" s="1">
        <v>254.544589</v>
      </c>
      <c r="O4690" s="1">
        <v>156.17943</v>
      </c>
      <c r="P4690" s="1">
        <v>251.01088999999999</v>
      </c>
      <c r="Q4690" s="1">
        <v>8.8143270000000005</v>
      </c>
      <c r="R4690" s="1">
        <v>77.600817000000006</v>
      </c>
      <c r="S4690" s="1">
        <v>11.613846000000001</v>
      </c>
      <c r="T4690" s="1">
        <v>154</v>
      </c>
      <c r="U4690" s="1">
        <v>31.341788000000001</v>
      </c>
      <c r="V4690" s="1">
        <v>31.781085000000001</v>
      </c>
      <c r="W4690" s="1">
        <v>342.68819599999995</v>
      </c>
      <c r="X4690" s="8">
        <v>9.7419520228459996E-2</v>
      </c>
    </row>
    <row r="4691" spans="1:24" x14ac:dyDescent="0.25">
      <c r="A4691">
        <v>4689</v>
      </c>
      <c r="B4691">
        <v>978.56663900000001</v>
      </c>
      <c r="C4691">
        <v>2.727541</v>
      </c>
      <c r="D4691">
        <v>84.501683</v>
      </c>
      <c r="E4691">
        <v>168.875844</v>
      </c>
      <c r="F4691">
        <v>28.053117</v>
      </c>
      <c r="G4691">
        <v>14.693229000000001</v>
      </c>
      <c r="H4691" s="2">
        <v>108.87952900000001</v>
      </c>
      <c r="I4691" s="1">
        <v>3.8158789999999998</v>
      </c>
      <c r="J4691" s="5">
        <v>10.8489098360587</v>
      </c>
      <c r="K4691" s="1">
        <v>46.152889999999999</v>
      </c>
      <c r="L4691" s="1">
        <v>144.21679599999999</v>
      </c>
      <c r="M4691" s="1">
        <v>29.557841</v>
      </c>
      <c r="N4691" s="1">
        <v>233.062037</v>
      </c>
      <c r="O4691" s="1">
        <v>175.15800899999999</v>
      </c>
      <c r="P4691" s="1">
        <v>287.04544800000002</v>
      </c>
      <c r="Q4691" s="1">
        <v>8.8878260000000004</v>
      </c>
      <c r="R4691" s="1">
        <v>85.168496000000005</v>
      </c>
      <c r="S4691" s="1">
        <v>11.870585</v>
      </c>
      <c r="T4691" s="1">
        <v>165</v>
      </c>
      <c r="U4691" s="1">
        <v>34.018134000000003</v>
      </c>
      <c r="V4691" s="1">
        <v>18.999158000000001</v>
      </c>
      <c r="W4691" s="1">
        <v>406.51584400000002</v>
      </c>
      <c r="X4691" s="8">
        <v>0.122679024488203</v>
      </c>
    </row>
    <row r="4692" spans="1:24" x14ac:dyDescent="0.25">
      <c r="A4692">
        <v>4690</v>
      </c>
      <c r="B4692">
        <v>1024.688247</v>
      </c>
      <c r="C4692">
        <v>2.414825</v>
      </c>
      <c r="D4692">
        <v>84.489733000000001</v>
      </c>
      <c r="E4692">
        <v>169.51505800000001</v>
      </c>
      <c r="F4692">
        <v>30.295887</v>
      </c>
      <c r="G4692">
        <v>15.004994</v>
      </c>
      <c r="H4692" s="2">
        <v>111.741716</v>
      </c>
      <c r="I4692" s="1">
        <v>3.6682519999999998</v>
      </c>
      <c r="J4692" s="5">
        <v>8.6529406779736693</v>
      </c>
      <c r="K4692" s="1">
        <v>46.378215999999995</v>
      </c>
      <c r="L4692" s="1">
        <v>147.971675</v>
      </c>
      <c r="M4692" s="1">
        <v>28.351939999999999</v>
      </c>
      <c r="N4692" s="1">
        <v>239.71899099999999</v>
      </c>
      <c r="O4692" s="1">
        <v>187.13894999999999</v>
      </c>
      <c r="P4692" s="1">
        <v>317.72380399999997</v>
      </c>
      <c r="Q4692" s="1">
        <v>9.4091459999999998</v>
      </c>
      <c r="R4692" s="1">
        <v>90.720628000000005</v>
      </c>
      <c r="S4692" s="1">
        <v>11.842605000000001</v>
      </c>
      <c r="T4692" s="1">
        <v>152</v>
      </c>
      <c r="U4692" s="1">
        <v>33.931534999999997</v>
      </c>
      <c r="V4692" s="1">
        <v>22.962973999999999</v>
      </c>
      <c r="W4692" s="1">
        <v>422.371602</v>
      </c>
      <c r="X4692" s="8">
        <v>0.19328961418772819</v>
      </c>
    </row>
    <row r="4693" spans="1:24" x14ac:dyDescent="0.25">
      <c r="A4693">
        <v>4691</v>
      </c>
      <c r="B4693">
        <v>1037.9046949999999</v>
      </c>
      <c r="C4693">
        <v>2.8462450000000001</v>
      </c>
      <c r="D4693">
        <v>84.749003999999999</v>
      </c>
      <c r="E4693">
        <v>165.44353899999999</v>
      </c>
      <c r="F4693">
        <v>35.018174999999999</v>
      </c>
      <c r="G4693">
        <v>14.511296</v>
      </c>
      <c r="H4693" s="2">
        <v>120.08148799999999</v>
      </c>
      <c r="I4693" s="1">
        <v>3.1207569999999998</v>
      </c>
      <c r="J4693" s="5">
        <v>7.4332314531784496</v>
      </c>
      <c r="K4693" s="1">
        <v>45.607387000000003</v>
      </c>
      <c r="L4693" s="1">
        <v>147.53001599999999</v>
      </c>
      <c r="M4693" s="1">
        <v>26.858302999999999</v>
      </c>
      <c r="N4693" s="1">
        <v>280.533456</v>
      </c>
      <c r="O4693" s="1">
        <v>194.579543</v>
      </c>
      <c r="P4693" s="1">
        <v>330.11465799999996</v>
      </c>
      <c r="Q4693" s="1">
        <v>9.3155909999999995</v>
      </c>
      <c r="R4693" s="1">
        <v>92.685239999999993</v>
      </c>
      <c r="S4693" s="1">
        <v>11.9171</v>
      </c>
      <c r="T4693" s="1">
        <v>138</v>
      </c>
      <c r="U4693" s="1">
        <v>35.373956</v>
      </c>
      <c r="V4693" s="1">
        <v>24.611547000000002</v>
      </c>
      <c r="W4693" s="1">
        <v>405.23148500000002</v>
      </c>
      <c r="X4693" s="8">
        <v>0.2090238039313615</v>
      </c>
    </row>
    <row r="4694" spans="1:24" x14ac:dyDescent="0.25">
      <c r="A4694">
        <v>4692</v>
      </c>
      <c r="B4694">
        <v>1037.715524</v>
      </c>
      <c r="C4694">
        <v>2.9093279999999999</v>
      </c>
      <c r="D4694">
        <v>85.782884999999993</v>
      </c>
      <c r="E4694">
        <v>164.24940100000001</v>
      </c>
      <c r="F4694">
        <v>38.305974999999997</v>
      </c>
      <c r="G4694">
        <v>15.064871999999999</v>
      </c>
      <c r="H4694" s="2">
        <v>125.82877999999999</v>
      </c>
      <c r="I4694" s="1">
        <v>3.4587810000000001</v>
      </c>
      <c r="J4694" s="5">
        <v>7.8499888858059395</v>
      </c>
      <c r="K4694" s="1">
        <v>41.494922000000003</v>
      </c>
      <c r="L4694" s="1">
        <v>154.895287</v>
      </c>
      <c r="M4694" s="1">
        <v>22.169205000000002</v>
      </c>
      <c r="N4694" s="1">
        <v>248.13702799999999</v>
      </c>
      <c r="O4694" s="1">
        <v>198.14731699999999</v>
      </c>
      <c r="P4694" s="1">
        <v>332.49625900000001</v>
      </c>
      <c r="Q4694" s="1">
        <v>9.2914700000000003</v>
      </c>
      <c r="R4694" s="1">
        <v>92.699552999999995</v>
      </c>
      <c r="S4694" s="1">
        <v>11.898898000000001</v>
      </c>
      <c r="T4694" s="1">
        <v>140</v>
      </c>
      <c r="U4694" s="1">
        <v>34.057783000000001</v>
      </c>
      <c r="V4694" s="1">
        <v>24.878805</v>
      </c>
      <c r="W4694" s="1">
        <v>394.91542600000002</v>
      </c>
      <c r="X4694" s="8">
        <v>0.19744618941516731</v>
      </c>
    </row>
    <row r="4695" spans="1:24" x14ac:dyDescent="0.25">
      <c r="A4695">
        <v>4693</v>
      </c>
      <c r="B4695">
        <v>1042.739192</v>
      </c>
      <c r="C4695">
        <v>2.5584370000000001</v>
      </c>
      <c r="D4695">
        <v>87.058425999999997</v>
      </c>
      <c r="E4695">
        <v>164.50501</v>
      </c>
      <c r="F4695">
        <v>44.667937999999999</v>
      </c>
      <c r="G4695">
        <v>15.337558</v>
      </c>
      <c r="H4695" s="2">
        <v>122.12911200000001</v>
      </c>
      <c r="I4695" s="1">
        <v>3.5864790000000002</v>
      </c>
      <c r="J4695" s="5">
        <v>7.4136723163828702</v>
      </c>
      <c r="K4695" s="1">
        <v>38.316898999999999</v>
      </c>
      <c r="L4695" s="1">
        <v>162.303302</v>
      </c>
      <c r="M4695" s="1">
        <v>17.053325000000001</v>
      </c>
      <c r="N4695" s="1">
        <v>244.38888</v>
      </c>
      <c r="O4695" s="1">
        <v>201.77415300000001</v>
      </c>
      <c r="P4695" s="1">
        <v>327.64052600000002</v>
      </c>
      <c r="Q4695" s="1">
        <v>8.8601980000000005</v>
      </c>
      <c r="R4695" s="1">
        <v>92.647456000000005</v>
      </c>
      <c r="S4695" s="1">
        <v>11.983637999999999</v>
      </c>
      <c r="T4695" s="1">
        <v>140</v>
      </c>
      <c r="U4695" s="1">
        <v>33.780079000000001</v>
      </c>
      <c r="V4695" s="1">
        <v>24.738005000000001</v>
      </c>
      <c r="W4695" s="1">
        <v>390.51798600000001</v>
      </c>
      <c r="X4695" s="8">
        <v>0.2370398589457641</v>
      </c>
    </row>
    <row r="4696" spans="1:24" x14ac:dyDescent="0.25">
      <c r="A4696">
        <v>4694</v>
      </c>
      <c r="B4696">
        <v>1053.9892829999999</v>
      </c>
      <c r="C4696">
        <v>2.7393619999999999</v>
      </c>
      <c r="D4696">
        <v>85.566635000000005</v>
      </c>
      <c r="E4696">
        <v>165.56957399999999</v>
      </c>
      <c r="F4696">
        <v>52.036704999999998</v>
      </c>
      <c r="G4696">
        <v>14.3642</v>
      </c>
      <c r="H4696" s="2">
        <v>113.611109</v>
      </c>
      <c r="I4696" s="1">
        <v>3.3976139999999999</v>
      </c>
      <c r="J4696" s="5">
        <v>7.1898870056611397</v>
      </c>
      <c r="K4696" s="1">
        <v>40.502837</v>
      </c>
      <c r="L4696" s="1">
        <v>168.256123</v>
      </c>
      <c r="M4696" s="1">
        <v>15.371180000000001</v>
      </c>
      <c r="N4696" s="1">
        <v>222.31129100000001</v>
      </c>
      <c r="O4696" s="1">
        <v>205.659966</v>
      </c>
      <c r="P4696" s="1">
        <v>324.80204700000002</v>
      </c>
      <c r="Q4696" s="1">
        <v>8.8319949999999992</v>
      </c>
      <c r="R4696" s="1">
        <v>93.470632999999992</v>
      </c>
      <c r="S4696" s="1">
        <v>11.998033</v>
      </c>
      <c r="T4696" s="1">
        <v>144</v>
      </c>
      <c r="U4696" s="1">
        <v>36.015636999999998</v>
      </c>
      <c r="V4696" s="1">
        <v>24.533234</v>
      </c>
      <c r="W4696" s="1">
        <v>388.49330199999997</v>
      </c>
      <c r="X4696" s="8">
        <v>0.22781962141885539</v>
      </c>
    </row>
    <row r="4697" spans="1:24" x14ac:dyDescent="0.25">
      <c r="A4697">
        <v>4695</v>
      </c>
      <c r="B4697">
        <v>1034.433597</v>
      </c>
      <c r="C4697">
        <v>2.7827500000000001</v>
      </c>
      <c r="D4697">
        <v>57.549829000000003</v>
      </c>
      <c r="E4697">
        <v>130.778513</v>
      </c>
      <c r="F4697">
        <v>61.989812000000001</v>
      </c>
      <c r="G4697">
        <v>11.976891</v>
      </c>
      <c r="H4697" s="2">
        <v>104.507514</v>
      </c>
      <c r="I4697" s="1">
        <v>3.6129709999999999</v>
      </c>
      <c r="J4697" s="5">
        <v>6.5112058905069699</v>
      </c>
      <c r="K4697" s="1">
        <v>38.369622999999997</v>
      </c>
      <c r="L4697" s="1">
        <v>160.45597600000002</v>
      </c>
      <c r="M4697" s="1">
        <v>14.05067</v>
      </c>
      <c r="N4697" s="1">
        <v>232.39926399999999</v>
      </c>
      <c r="O4697" s="1">
        <v>199.19356099999999</v>
      </c>
      <c r="P4697" s="1">
        <v>318.16449899999998</v>
      </c>
      <c r="Q4697" s="1">
        <v>9.2054449999999992</v>
      </c>
      <c r="R4697" s="1">
        <v>93.070831999999996</v>
      </c>
      <c r="S4697" s="1">
        <v>11.979108</v>
      </c>
      <c r="T4697" s="1">
        <v>132</v>
      </c>
      <c r="U4697" s="1">
        <v>36.360183999999997</v>
      </c>
      <c r="V4697" s="1">
        <v>29.977872999999999</v>
      </c>
      <c r="W4697" s="1">
        <v>383.23886299999998</v>
      </c>
      <c r="X4697" s="8">
        <v>0.21579070397609951</v>
      </c>
    </row>
    <row r="4698" spans="1:24" x14ac:dyDescent="0.25">
      <c r="A4698">
        <v>4696</v>
      </c>
      <c r="B4698">
        <v>1013.544418</v>
      </c>
      <c r="C4698">
        <v>2.251795</v>
      </c>
      <c r="D4698">
        <v>37.043460000000003</v>
      </c>
      <c r="E4698">
        <v>74.410392999999999</v>
      </c>
      <c r="F4698">
        <v>70.164355</v>
      </c>
      <c r="G4698">
        <v>9.3231839999999995</v>
      </c>
      <c r="H4698" s="2">
        <v>96.972689000000003</v>
      </c>
      <c r="I4698" s="1">
        <v>3.5259610000000001</v>
      </c>
      <c r="J4698" s="5">
        <v>5.7442622950911701</v>
      </c>
      <c r="K4698" s="1">
        <v>29.237099999999998</v>
      </c>
      <c r="L4698" s="1">
        <v>136.420827</v>
      </c>
      <c r="M4698" s="1">
        <v>12.929909</v>
      </c>
      <c r="N4698" s="1">
        <v>189.810416</v>
      </c>
      <c r="O4698" s="1">
        <v>177.631306</v>
      </c>
      <c r="P4698" s="1">
        <v>298.85508900000002</v>
      </c>
      <c r="Q4698" s="1">
        <v>8.4579590000000007</v>
      </c>
      <c r="R4698" s="1">
        <v>90.803697999999997</v>
      </c>
      <c r="S4698" s="1">
        <v>12.021215</v>
      </c>
      <c r="T4698" s="1">
        <v>118</v>
      </c>
      <c r="U4698" s="1">
        <v>22.272459000000001</v>
      </c>
      <c r="V4698" s="1">
        <v>31.584538999999999</v>
      </c>
      <c r="W4698" s="1">
        <v>356.70006799999999</v>
      </c>
      <c r="X4698" s="8">
        <v>0.19645601005828109</v>
      </c>
    </row>
    <row r="4699" spans="1:24" x14ac:dyDescent="0.25">
      <c r="A4699">
        <v>4697</v>
      </c>
      <c r="B4699">
        <v>981.01014999999995</v>
      </c>
      <c r="C4699">
        <v>2.2685749999999998</v>
      </c>
      <c r="D4699">
        <v>32.893895999999998</v>
      </c>
      <c r="E4699">
        <v>81.447398000000007</v>
      </c>
      <c r="F4699">
        <v>66.824040999999994</v>
      </c>
      <c r="G4699">
        <v>9.2810699999999997</v>
      </c>
      <c r="H4699" s="2">
        <v>93.410954000000004</v>
      </c>
      <c r="I4699" s="1">
        <v>2.6165850000000002</v>
      </c>
      <c r="J4699" s="5">
        <v>5.2138114754052305</v>
      </c>
      <c r="K4699" s="1">
        <v>22.539830000000002</v>
      </c>
      <c r="L4699" s="1">
        <v>117.495563</v>
      </c>
      <c r="M4699" s="1">
        <v>12.024027999999999</v>
      </c>
      <c r="N4699" s="1">
        <v>155.81832800000001</v>
      </c>
      <c r="O4699" s="1">
        <v>149.057626</v>
      </c>
      <c r="P4699" s="1">
        <v>282.18665599999997</v>
      </c>
      <c r="Q4699" s="1">
        <v>7.60954</v>
      </c>
      <c r="R4699" s="1">
        <v>87.087204999999997</v>
      </c>
      <c r="S4699" s="1">
        <v>12.035939000000001</v>
      </c>
      <c r="T4699" s="1">
        <v>121</v>
      </c>
      <c r="U4699" s="1">
        <v>18.755361000000001</v>
      </c>
      <c r="V4699" s="1">
        <v>30.452883</v>
      </c>
      <c r="W4699" s="1">
        <v>306.51922999999999</v>
      </c>
      <c r="X4699" s="8">
        <v>0.17328905746924031</v>
      </c>
    </row>
    <row r="4700" spans="1:24" x14ac:dyDescent="0.25">
      <c r="A4700">
        <v>4698</v>
      </c>
      <c r="B4700">
        <v>946.486896</v>
      </c>
      <c r="C4700">
        <v>2.2848670000000002</v>
      </c>
      <c r="D4700">
        <v>31.520945999999999</v>
      </c>
      <c r="E4700">
        <v>91.123870999999994</v>
      </c>
      <c r="F4700">
        <v>58.322688999999997</v>
      </c>
      <c r="G4700">
        <v>8.886317</v>
      </c>
      <c r="H4700" s="2">
        <v>82.291638000000006</v>
      </c>
      <c r="I4700" s="1">
        <v>1.679891</v>
      </c>
      <c r="J4700" s="5">
        <v>5.3360000000102401</v>
      </c>
      <c r="K4700" s="1">
        <v>21.233708</v>
      </c>
      <c r="L4700" s="1">
        <v>108.012388</v>
      </c>
      <c r="M4700" s="1">
        <v>9.8274360000000005</v>
      </c>
      <c r="N4700" s="1">
        <v>184.81942000000001</v>
      </c>
      <c r="O4700" s="1">
        <v>120.552519</v>
      </c>
      <c r="P4700" s="1">
        <v>279.06192299999998</v>
      </c>
      <c r="Q4700" s="1">
        <v>7.0022019999999996</v>
      </c>
      <c r="R4700" s="1">
        <v>82.894328999999999</v>
      </c>
      <c r="S4700" s="1">
        <v>12.342885000000001</v>
      </c>
      <c r="T4700" s="1">
        <v>123</v>
      </c>
      <c r="U4700" s="1">
        <v>20.211948</v>
      </c>
      <c r="V4700" s="1">
        <v>28.973880999999999</v>
      </c>
      <c r="W4700" s="1">
        <v>258.68101100000001</v>
      </c>
      <c r="X4700" s="8">
        <v>0.19560631944476131</v>
      </c>
    </row>
    <row r="4701" spans="1:24" x14ac:dyDescent="0.25">
      <c r="A4701">
        <v>4699</v>
      </c>
      <c r="B4701">
        <v>912.49348099999997</v>
      </c>
      <c r="C4701">
        <v>1.6074520000000001</v>
      </c>
      <c r="D4701">
        <v>28.552240999999999</v>
      </c>
      <c r="E4701">
        <v>78.136799999999994</v>
      </c>
      <c r="F4701">
        <v>51.056198000000002</v>
      </c>
      <c r="G4701">
        <v>8.5412859999999995</v>
      </c>
      <c r="H4701" s="2">
        <v>64.632889000000006</v>
      </c>
      <c r="I4701" s="1">
        <v>1.2849900000000001</v>
      </c>
      <c r="J4701" s="5">
        <v>5.3653983050753498</v>
      </c>
      <c r="K4701" s="1">
        <v>23.118158000000001</v>
      </c>
      <c r="L4701" s="1">
        <v>101.69179199999999</v>
      </c>
      <c r="M4701" s="1">
        <v>5.6917600000000004</v>
      </c>
      <c r="N4701" s="1">
        <v>202.09543300000001</v>
      </c>
      <c r="O4701" s="1">
        <v>102.173182</v>
      </c>
      <c r="P4701" s="1">
        <v>272.97572200000002</v>
      </c>
      <c r="Q4701" s="1">
        <v>7.1177479999999997</v>
      </c>
      <c r="R4701" s="1">
        <v>79.697772000000001</v>
      </c>
      <c r="S4701" s="1">
        <v>12.857953</v>
      </c>
      <c r="T4701" s="1">
        <v>107</v>
      </c>
      <c r="U4701" s="1">
        <v>20.588315999999999</v>
      </c>
      <c r="V4701" s="1">
        <v>29.307918999999998</v>
      </c>
      <c r="W4701" s="1">
        <v>223.458675</v>
      </c>
      <c r="X4701" s="8">
        <v>0.1225645989942899</v>
      </c>
    </row>
    <row r="4702" spans="1:24" x14ac:dyDescent="0.25">
      <c r="A4702">
        <v>4700</v>
      </c>
      <c r="B4702">
        <v>878.51484900000003</v>
      </c>
      <c r="C4702">
        <v>1.2055709999999999</v>
      </c>
      <c r="D4702">
        <v>27.335453999999999</v>
      </c>
      <c r="E4702">
        <v>69.754064999999997</v>
      </c>
      <c r="F4702">
        <v>38.828473000000002</v>
      </c>
      <c r="G4702">
        <v>7.8828990000000001</v>
      </c>
      <c r="H4702" s="2">
        <v>51.412776999999998</v>
      </c>
      <c r="I4702" s="1">
        <v>1.135192</v>
      </c>
      <c r="J4702" s="5">
        <v>5.2742984162323392</v>
      </c>
      <c r="K4702" s="1">
        <v>23.972715000000001</v>
      </c>
      <c r="L4702" s="1">
        <v>95.746341999999999</v>
      </c>
      <c r="M4702" s="1">
        <v>4.060619</v>
      </c>
      <c r="N4702" s="1">
        <v>200.83876900000001</v>
      </c>
      <c r="O4702" s="1">
        <v>95.796482999999995</v>
      </c>
      <c r="P4702" s="1">
        <v>248.27277799999999</v>
      </c>
      <c r="Q4702" s="1">
        <v>7.5491109999999999</v>
      </c>
      <c r="R4702" s="1">
        <v>76.862940000000009</v>
      </c>
      <c r="S4702" s="1">
        <v>12.782473</v>
      </c>
      <c r="T4702" s="1">
        <v>95</v>
      </c>
      <c r="U4702" s="1">
        <v>20.052500999999999</v>
      </c>
      <c r="V4702" s="1">
        <v>26.719778000000002</v>
      </c>
      <c r="W4702" s="1">
        <v>197.982339</v>
      </c>
      <c r="X4702" s="8">
        <v>5.4563960659727677E-2</v>
      </c>
    </row>
    <row r="4703" spans="1:24" x14ac:dyDescent="0.25">
      <c r="A4703">
        <v>4701</v>
      </c>
      <c r="B4703">
        <v>849.66271500000005</v>
      </c>
      <c r="C4703">
        <v>2.146868</v>
      </c>
      <c r="D4703">
        <v>27.335453999999999</v>
      </c>
      <c r="E4703">
        <v>69.188630000000003</v>
      </c>
      <c r="F4703">
        <v>40.743251999999998</v>
      </c>
      <c r="G4703">
        <v>6.7810079999999999</v>
      </c>
      <c r="H4703" s="2">
        <v>54.313032</v>
      </c>
      <c r="I4703" s="1">
        <v>1.0494559999999999</v>
      </c>
      <c r="J4703" s="5">
        <v>5.6029897193657199</v>
      </c>
      <c r="K4703" s="1">
        <v>22.740116</v>
      </c>
      <c r="L4703" s="1">
        <v>87.033798999999988</v>
      </c>
      <c r="M4703" s="1">
        <v>4.0763100000000003</v>
      </c>
      <c r="N4703" s="1">
        <v>185.36520999999999</v>
      </c>
      <c r="O4703" s="1">
        <v>91.397377000000006</v>
      </c>
      <c r="P4703" s="1">
        <v>225.48584499999998</v>
      </c>
      <c r="Q4703" s="1">
        <v>7.271147</v>
      </c>
      <c r="R4703" s="1">
        <v>74.347073999999992</v>
      </c>
      <c r="S4703" s="1">
        <v>12.34844</v>
      </c>
      <c r="T4703" s="1">
        <v>97</v>
      </c>
      <c r="U4703" s="1">
        <v>17.783564999999999</v>
      </c>
      <c r="V4703" s="1">
        <v>23.591123</v>
      </c>
      <c r="W4703" s="1">
        <v>187.93011200000001</v>
      </c>
      <c r="X4703" s="8">
        <v>4.8989089956945706E-3</v>
      </c>
    </row>
    <row r="4704" spans="1:24" x14ac:dyDescent="0.25">
      <c r="A4704">
        <v>4702</v>
      </c>
      <c r="B4704">
        <v>828.136886</v>
      </c>
      <c r="C4704">
        <v>2.6094080000000002</v>
      </c>
      <c r="D4704">
        <v>32.284813999999997</v>
      </c>
      <c r="E4704">
        <v>57.157573999999997</v>
      </c>
      <c r="F4704">
        <v>46.107218000000003</v>
      </c>
      <c r="G4704">
        <v>7.3112979999999999</v>
      </c>
      <c r="H4704" s="2">
        <v>53.329991</v>
      </c>
      <c r="I4704" s="1">
        <v>1.273134</v>
      </c>
      <c r="J4704" s="5">
        <v>5.7452070019353405</v>
      </c>
      <c r="K4704" s="1">
        <v>21.671517000000001</v>
      </c>
      <c r="L4704" s="1">
        <v>77.515467999999998</v>
      </c>
      <c r="M4704" s="1">
        <v>5.0033960000000004</v>
      </c>
      <c r="N4704" s="1">
        <v>186.19331299999999</v>
      </c>
      <c r="O4704" s="1">
        <v>88.206463000000014</v>
      </c>
      <c r="P4704" s="1">
        <v>219.70861200000002</v>
      </c>
      <c r="Q4704" s="1">
        <v>7.4658730000000002</v>
      </c>
      <c r="R4704" s="1">
        <v>73.391021999999992</v>
      </c>
      <c r="S4704" s="1">
        <v>12.455454</v>
      </c>
      <c r="T4704" s="1">
        <v>97</v>
      </c>
      <c r="U4704" s="1">
        <v>19.280868999999999</v>
      </c>
      <c r="V4704" s="1">
        <v>22.862265000000001</v>
      </c>
      <c r="W4704" s="1">
        <v>188.415919</v>
      </c>
      <c r="X4704" s="8">
        <v>0</v>
      </c>
    </row>
    <row r="4705" spans="1:24" x14ac:dyDescent="0.25">
      <c r="A4705">
        <v>4703</v>
      </c>
      <c r="B4705">
        <v>822.44397200000003</v>
      </c>
      <c r="C4705">
        <v>1.8186690000000001</v>
      </c>
      <c r="D4705">
        <v>35.403185999999998</v>
      </c>
      <c r="E4705">
        <v>95.170336000000006</v>
      </c>
      <c r="F4705">
        <v>44.459702</v>
      </c>
      <c r="G4705">
        <v>7.6366969999999998</v>
      </c>
      <c r="H4705" s="2">
        <v>54.765545000000003</v>
      </c>
      <c r="I4705" s="1">
        <v>1.4523569999999999</v>
      </c>
      <c r="J4705" s="5">
        <v>5.9931147541065002</v>
      </c>
      <c r="K4705" s="1">
        <v>21.948816999999998</v>
      </c>
      <c r="L4705" s="1">
        <v>73.327165000000008</v>
      </c>
      <c r="M4705" s="1">
        <v>6.2606200000000003</v>
      </c>
      <c r="N4705" s="1">
        <v>194.138633</v>
      </c>
      <c r="O4705" s="1">
        <v>88.353631000000007</v>
      </c>
      <c r="P4705" s="1">
        <v>221.78287399999999</v>
      </c>
      <c r="Q4705" s="1">
        <v>7.758966</v>
      </c>
      <c r="R4705" s="1">
        <v>73.986423000000002</v>
      </c>
      <c r="S4705" s="1">
        <v>12.449935999999999</v>
      </c>
      <c r="T4705" s="1">
        <v>93</v>
      </c>
      <c r="U4705" s="1">
        <v>19.807162000000002</v>
      </c>
      <c r="V4705" s="1">
        <v>29.964949000000001</v>
      </c>
      <c r="W4705" s="1">
        <v>186.783683</v>
      </c>
      <c r="X4705" s="8">
        <v>0</v>
      </c>
    </row>
    <row r="4706" spans="1:24" x14ac:dyDescent="0.25">
      <c r="A4706">
        <v>4704</v>
      </c>
      <c r="B4706">
        <v>819.41809799999999</v>
      </c>
      <c r="C4706">
        <v>1.271023</v>
      </c>
      <c r="D4706">
        <v>35.544325999999998</v>
      </c>
      <c r="E4706">
        <v>99.010144999999994</v>
      </c>
      <c r="F4706">
        <v>47.146783999999997</v>
      </c>
      <c r="G4706">
        <v>7.5483589999999996</v>
      </c>
      <c r="H4706" s="2">
        <v>51.790416999999998</v>
      </c>
      <c r="I4706" s="1">
        <v>1.661694</v>
      </c>
      <c r="J4706" s="5">
        <v>6.3532036676769996</v>
      </c>
      <c r="K4706" s="1">
        <v>23.257199</v>
      </c>
      <c r="L4706" s="1">
        <v>73.437644000000006</v>
      </c>
      <c r="M4706" s="1">
        <v>6.6151080000000002</v>
      </c>
      <c r="N4706" s="1">
        <v>245.136875</v>
      </c>
      <c r="O4706" s="1">
        <v>87.305487999999997</v>
      </c>
      <c r="P4706" s="1">
        <v>234.38047799999998</v>
      </c>
      <c r="Q4706" s="1">
        <v>7.7961970000000003</v>
      </c>
      <c r="R4706" s="1">
        <v>74.785934999999995</v>
      </c>
      <c r="S4706" s="1">
        <v>11.986254000000001</v>
      </c>
      <c r="T4706" s="1">
        <v>97</v>
      </c>
      <c r="U4706" s="1">
        <v>17.306284000000002</v>
      </c>
      <c r="V4706" s="1">
        <v>17.542771999999999</v>
      </c>
      <c r="W4706" s="1">
        <v>184.81150600000001</v>
      </c>
      <c r="X4706" s="8">
        <v>0</v>
      </c>
    </row>
    <row r="4707" spans="1:24" x14ac:dyDescent="0.25">
      <c r="A4707">
        <v>4705</v>
      </c>
      <c r="B4707">
        <v>811.35617500000001</v>
      </c>
      <c r="C4707">
        <v>1.1620280000000001</v>
      </c>
      <c r="D4707">
        <v>35.650466999999999</v>
      </c>
      <c r="E4707">
        <v>101.956928</v>
      </c>
      <c r="F4707">
        <v>49.528798999999999</v>
      </c>
      <c r="G4707">
        <v>7.6537889999999997</v>
      </c>
      <c r="H4707" s="2">
        <v>55.534773999999999</v>
      </c>
      <c r="I4707" s="1">
        <v>1.6271370000000001</v>
      </c>
      <c r="J4707" s="5">
        <v>6.4422061683871998</v>
      </c>
      <c r="K4707" s="1">
        <v>24.107958</v>
      </c>
      <c r="L4707" s="1">
        <v>73.554465999999991</v>
      </c>
      <c r="M4707" s="1">
        <v>6.6225100000000001</v>
      </c>
      <c r="N4707" s="1">
        <v>158.23570799999999</v>
      </c>
      <c r="O4707" s="1">
        <v>86.32697300000001</v>
      </c>
      <c r="P4707" s="1">
        <v>243.90902399999999</v>
      </c>
      <c r="Q4707" s="1">
        <v>7.7211550000000004</v>
      </c>
      <c r="R4707" s="1">
        <v>75.028110999999996</v>
      </c>
      <c r="S4707" s="1">
        <v>11.537971000000001</v>
      </c>
      <c r="T4707" s="1">
        <v>93</v>
      </c>
      <c r="U4707" s="1">
        <v>17.404838000000002</v>
      </c>
      <c r="V4707" s="1">
        <v>21.577224999999999</v>
      </c>
      <c r="W4707" s="1">
        <v>186.183875</v>
      </c>
      <c r="X4707" s="8">
        <v>0</v>
      </c>
    </row>
    <row r="4708" spans="1:24" x14ac:dyDescent="0.25">
      <c r="A4708">
        <v>4706</v>
      </c>
      <c r="B4708">
        <v>813.64413300000001</v>
      </c>
      <c r="C4708">
        <v>1.3050580000000001</v>
      </c>
      <c r="D4708">
        <v>35.229968</v>
      </c>
      <c r="E4708">
        <v>101.373586</v>
      </c>
      <c r="F4708">
        <v>49.133679000000001</v>
      </c>
      <c r="G4708">
        <v>7.6641430000000001</v>
      </c>
      <c r="H4708" s="2">
        <v>54.612625999999999</v>
      </c>
      <c r="I4708" s="1">
        <v>1.453381</v>
      </c>
      <c r="J4708" s="5">
        <v>6.3254267948068392</v>
      </c>
      <c r="K4708" s="1">
        <v>24.031796</v>
      </c>
      <c r="L4708" s="1">
        <v>72.553143000000006</v>
      </c>
      <c r="M4708" s="1">
        <v>6.5655320000000001</v>
      </c>
      <c r="N4708" s="1">
        <v>147.332076</v>
      </c>
      <c r="O4708" s="1">
        <v>85.708794000000012</v>
      </c>
      <c r="P4708" s="1">
        <v>232.86413400000001</v>
      </c>
      <c r="Q4708" s="1">
        <v>7.7550499999999998</v>
      </c>
      <c r="R4708" s="1">
        <v>74.922034999999994</v>
      </c>
      <c r="S4708" s="1">
        <v>11.186840999999999</v>
      </c>
      <c r="T4708" s="1">
        <v>92</v>
      </c>
      <c r="U4708" s="1">
        <v>18.467441000000001</v>
      </c>
      <c r="V4708" s="1">
        <v>29.748778000000001</v>
      </c>
      <c r="W4708" s="1">
        <v>186.15611799999999</v>
      </c>
      <c r="X4708" s="8">
        <v>0</v>
      </c>
    </row>
    <row r="4709" spans="1:24" x14ac:dyDescent="0.25">
      <c r="A4709">
        <v>4707</v>
      </c>
      <c r="B4709">
        <v>814.17337199999997</v>
      </c>
      <c r="C4709">
        <v>1.542259</v>
      </c>
      <c r="D4709">
        <v>35.083247</v>
      </c>
      <c r="E4709">
        <v>100.615278</v>
      </c>
      <c r="F4709">
        <v>46.908465</v>
      </c>
      <c r="G4709">
        <v>8.3138509999999997</v>
      </c>
      <c r="H4709" s="2">
        <v>53.754938000000003</v>
      </c>
      <c r="I4709" s="1">
        <v>1.4380250000000001</v>
      </c>
      <c r="J4709" s="5">
        <v>6.2229885057458798</v>
      </c>
      <c r="K4709" s="1">
        <v>24.395320999999999</v>
      </c>
      <c r="L4709" s="1">
        <v>71.434128000000001</v>
      </c>
      <c r="M4709" s="1">
        <v>6.6450240000000003</v>
      </c>
      <c r="N4709" s="1">
        <v>176.54012700000001</v>
      </c>
      <c r="O4709" s="1">
        <v>83.913870000000003</v>
      </c>
      <c r="P4709" s="1">
        <v>215.76943</v>
      </c>
      <c r="Q4709" s="1">
        <v>7.791709</v>
      </c>
      <c r="R4709" s="1">
        <v>74.714669000000001</v>
      </c>
      <c r="S4709" s="1">
        <v>11.104499000000001</v>
      </c>
      <c r="T4709" s="1">
        <v>93</v>
      </c>
      <c r="U4709" s="1">
        <v>17.453671</v>
      </c>
      <c r="V4709" s="1">
        <v>22.956665999999998</v>
      </c>
      <c r="W4709" s="1">
        <v>184.10490900000002</v>
      </c>
      <c r="X4709" s="8">
        <v>0</v>
      </c>
    </row>
    <row r="4710" spans="1:24" x14ac:dyDescent="0.25">
      <c r="A4710">
        <v>4708</v>
      </c>
      <c r="B4710">
        <v>806.29685199999994</v>
      </c>
      <c r="C4710">
        <v>1.8781159999999999</v>
      </c>
      <c r="D4710">
        <v>34.641204999999999</v>
      </c>
      <c r="E4710">
        <v>98.692836999999997</v>
      </c>
      <c r="F4710">
        <v>46.212873999999999</v>
      </c>
      <c r="G4710">
        <v>7.7391649999999998</v>
      </c>
      <c r="H4710" s="2">
        <v>51.753498</v>
      </c>
      <c r="I4710" s="1">
        <v>1.2362789999999999</v>
      </c>
      <c r="J4710" s="5">
        <v>6.1666666666569601</v>
      </c>
      <c r="K4710" s="1">
        <v>26.077376000000001</v>
      </c>
      <c r="L4710" s="1">
        <v>68.980682999999999</v>
      </c>
      <c r="M4710" s="1">
        <v>5.1352320000000002</v>
      </c>
      <c r="N4710" s="1">
        <v>186.75101699999999</v>
      </c>
      <c r="O4710" s="1">
        <v>81.591063999999989</v>
      </c>
      <c r="P4710" s="1">
        <v>204.00136000000001</v>
      </c>
      <c r="Q4710" s="1">
        <v>7.3815720000000002</v>
      </c>
      <c r="R4710" s="1">
        <v>74.087822000000003</v>
      </c>
      <c r="S4710" s="1">
        <v>10.943647</v>
      </c>
      <c r="T4710" s="1">
        <v>96</v>
      </c>
      <c r="U4710" s="1">
        <v>19.579255</v>
      </c>
      <c r="V4710" s="1">
        <v>17.632601000000001</v>
      </c>
      <c r="W4710" s="1">
        <v>190.19083900000001</v>
      </c>
      <c r="X4710" s="8">
        <v>0</v>
      </c>
    </row>
    <row r="4711" spans="1:24" x14ac:dyDescent="0.25">
      <c r="A4711">
        <v>4709</v>
      </c>
      <c r="B4711">
        <v>812.89914099999999</v>
      </c>
      <c r="C4711">
        <v>1.4299489999999999</v>
      </c>
      <c r="D4711">
        <v>41.182892000000002</v>
      </c>
      <c r="E4711">
        <v>98.133792999999997</v>
      </c>
      <c r="F4711">
        <v>45.796329999999998</v>
      </c>
      <c r="G4711">
        <v>7.6581989999999998</v>
      </c>
      <c r="H4711" s="2">
        <v>55.710171000000003</v>
      </c>
      <c r="I4711" s="1">
        <v>1.0567759999999999</v>
      </c>
      <c r="J4711" s="5">
        <v>5.6565573770494595</v>
      </c>
      <c r="K4711" s="1">
        <v>28.264251999999999</v>
      </c>
      <c r="L4711" s="1">
        <v>66.04898</v>
      </c>
      <c r="M4711" s="1">
        <v>5.7194390000000004</v>
      </c>
      <c r="N4711" s="1">
        <v>198.27920900000001</v>
      </c>
      <c r="O4711" s="1">
        <v>80.259906999999998</v>
      </c>
      <c r="P4711" s="1">
        <v>200.915077</v>
      </c>
      <c r="Q4711" s="1">
        <v>7.1668880000000001</v>
      </c>
      <c r="R4711" s="1">
        <v>73.332958000000005</v>
      </c>
      <c r="S4711" s="1">
        <v>10.802631</v>
      </c>
      <c r="T4711" s="1">
        <v>99</v>
      </c>
      <c r="U4711" s="1">
        <v>18.475338000000001</v>
      </c>
      <c r="V4711" s="1">
        <v>21.191517999999999</v>
      </c>
      <c r="W4711" s="1">
        <v>204.45020600000001</v>
      </c>
      <c r="X4711" s="8">
        <v>9.43320868800928E-2</v>
      </c>
    </row>
    <row r="4712" spans="1:24" x14ac:dyDescent="0.25">
      <c r="A4712">
        <v>4710</v>
      </c>
      <c r="B4712">
        <v>851.65396899999996</v>
      </c>
      <c r="C4712">
        <v>1.5962350000000001</v>
      </c>
      <c r="D4712">
        <v>49.556618999999998</v>
      </c>
      <c r="E4712">
        <v>100.494343</v>
      </c>
      <c r="F4712">
        <v>44.839680000000001</v>
      </c>
      <c r="G4712">
        <v>9.6923919999999999</v>
      </c>
      <c r="H4712" s="2">
        <v>61.992905</v>
      </c>
      <c r="I4712" s="1">
        <v>1.17031</v>
      </c>
      <c r="J4712" s="5">
        <v>5.3968324534653203</v>
      </c>
      <c r="K4712" s="1">
        <v>33.428682999999999</v>
      </c>
      <c r="L4712" s="1">
        <v>72.061116999999996</v>
      </c>
      <c r="M4712" s="1">
        <v>12.697507</v>
      </c>
      <c r="N4712" s="1">
        <v>181.998864</v>
      </c>
      <c r="O4712" s="1">
        <v>94.923403000000008</v>
      </c>
      <c r="P4712" s="1">
        <v>203.798542</v>
      </c>
      <c r="Q4712" s="1">
        <v>7.8193039999999998</v>
      </c>
      <c r="R4712" s="1">
        <v>73.906773000000001</v>
      </c>
      <c r="S4712" s="1">
        <v>10.775297999999999</v>
      </c>
      <c r="T4712" s="1">
        <v>117</v>
      </c>
      <c r="U4712" s="1">
        <v>18.571628</v>
      </c>
      <c r="V4712" s="1">
        <v>24.037991999999999</v>
      </c>
      <c r="W4712" s="1">
        <v>231.60181</v>
      </c>
      <c r="X4712" s="8">
        <v>0.1089403146384401</v>
      </c>
    </row>
    <row r="4713" spans="1:24" x14ac:dyDescent="0.25">
      <c r="A4713">
        <v>4711</v>
      </c>
      <c r="B4713">
        <v>905.88067899999999</v>
      </c>
      <c r="C4713">
        <v>1.8375010000000001</v>
      </c>
      <c r="D4713">
        <v>65.175707000000003</v>
      </c>
      <c r="E4713">
        <v>101.45542</v>
      </c>
      <c r="F4713">
        <v>44.783538999999998</v>
      </c>
      <c r="G4713">
        <v>13.287993</v>
      </c>
      <c r="H4713" s="2">
        <v>88.847624999999994</v>
      </c>
      <c r="I4713" s="1">
        <v>1.7918400000000001</v>
      </c>
      <c r="J4713" s="5">
        <v>6.8982495137461202</v>
      </c>
      <c r="K4713" s="1">
        <v>40.435485999999997</v>
      </c>
      <c r="L4713" s="1">
        <v>90.208550000000002</v>
      </c>
      <c r="M4713" s="1">
        <v>22.556305999999999</v>
      </c>
      <c r="N4713" s="1">
        <v>195.67663300000001</v>
      </c>
      <c r="O4713" s="1">
        <v>125.479117</v>
      </c>
      <c r="P4713" s="1">
        <v>217.45817500000001</v>
      </c>
      <c r="Q4713" s="1">
        <v>8.2932600000000001</v>
      </c>
      <c r="R4713" s="1">
        <v>75.28102100000001</v>
      </c>
      <c r="S4713" s="1">
        <v>11.035783</v>
      </c>
      <c r="T4713" s="1">
        <v>131</v>
      </c>
      <c r="U4713" s="1">
        <v>27.783000999999999</v>
      </c>
      <c r="V4713" s="1">
        <v>30.418776000000001</v>
      </c>
      <c r="W4713" s="1">
        <v>276.7312</v>
      </c>
      <c r="X4713" s="8">
        <v>0.16727673733301951</v>
      </c>
    </row>
    <row r="4714" spans="1:24" x14ac:dyDescent="0.25">
      <c r="A4714">
        <v>4712</v>
      </c>
      <c r="B4714">
        <v>942.076908</v>
      </c>
      <c r="C4714">
        <v>2.400096</v>
      </c>
      <c r="D4714">
        <v>72.616330000000005</v>
      </c>
      <c r="E4714">
        <v>115.20305500000001</v>
      </c>
      <c r="F4714">
        <v>47.329804000000003</v>
      </c>
      <c r="G4714">
        <v>18.529005999999999</v>
      </c>
      <c r="H4714" s="2">
        <v>116.706852</v>
      </c>
      <c r="I4714" s="1">
        <v>2.2701690000000001</v>
      </c>
      <c r="J4714" s="5">
        <v>10.3678606557514</v>
      </c>
      <c r="K4714" s="1">
        <v>41.474426999999999</v>
      </c>
      <c r="L4714" s="1">
        <v>114.847238</v>
      </c>
      <c r="M4714" s="1">
        <v>27.175467000000001</v>
      </c>
      <c r="N4714" s="1">
        <v>220.58823699999999</v>
      </c>
      <c r="O4714" s="1">
        <v>154.25353100000001</v>
      </c>
      <c r="P4714" s="1">
        <v>245.91720199999997</v>
      </c>
      <c r="Q4714" s="1">
        <v>8.4106520000000007</v>
      </c>
      <c r="R4714" s="1">
        <v>78.408302000000006</v>
      </c>
      <c r="S4714" s="1">
        <v>11.640707000000001</v>
      </c>
      <c r="T4714" s="1">
        <v>135</v>
      </c>
      <c r="U4714" s="1">
        <v>34.239016999999997</v>
      </c>
      <c r="V4714" s="1">
        <v>32.412779</v>
      </c>
      <c r="W4714" s="1">
        <v>322.52295100000003</v>
      </c>
      <c r="X4714" s="8">
        <v>0.23659362553346111</v>
      </c>
    </row>
    <row r="4715" spans="1:24" x14ac:dyDescent="0.25">
      <c r="A4715">
        <v>4713</v>
      </c>
      <c r="B4715">
        <v>975.95718299999999</v>
      </c>
      <c r="C4715">
        <v>2.5826479999999998</v>
      </c>
      <c r="D4715">
        <v>78.298552000000001</v>
      </c>
      <c r="E4715">
        <v>120.317151</v>
      </c>
      <c r="F4715">
        <v>59.259258000000003</v>
      </c>
      <c r="G4715">
        <v>16.485828000000001</v>
      </c>
      <c r="H4715" s="2">
        <v>124.941013</v>
      </c>
      <c r="I4715" s="1">
        <v>2.2049289999999999</v>
      </c>
      <c r="J4715" s="5">
        <v>12.167999999990501</v>
      </c>
      <c r="K4715" s="1">
        <v>36.271881</v>
      </c>
      <c r="L4715" s="1">
        <v>138.77285699999999</v>
      </c>
      <c r="M4715" s="1">
        <v>26.469114000000001</v>
      </c>
      <c r="N4715" s="1">
        <v>221.99103299999999</v>
      </c>
      <c r="O4715" s="1">
        <v>175.31484799999998</v>
      </c>
      <c r="P4715" s="1">
        <v>282.05814900000001</v>
      </c>
      <c r="Q4715" s="1">
        <v>8.9665350000000004</v>
      </c>
      <c r="R4715" s="1">
        <v>84.615680999999995</v>
      </c>
      <c r="S4715" s="1">
        <v>11.82117</v>
      </c>
      <c r="T4715" s="1">
        <v>137</v>
      </c>
      <c r="U4715" s="1">
        <v>35.771999000000001</v>
      </c>
      <c r="V4715" s="1">
        <v>32.429960999999999</v>
      </c>
      <c r="W4715" s="1">
        <v>351.54823399999998</v>
      </c>
      <c r="X4715" s="8">
        <v>0.23458439216477431</v>
      </c>
    </row>
    <row r="4716" spans="1:24" x14ac:dyDescent="0.25">
      <c r="A4716">
        <v>4714</v>
      </c>
      <c r="B4716">
        <v>997.89825099999996</v>
      </c>
      <c r="C4716">
        <v>2.4284020000000002</v>
      </c>
      <c r="D4716">
        <v>83.892376999999996</v>
      </c>
      <c r="E4716">
        <v>122.670512</v>
      </c>
      <c r="F4716">
        <v>62.956494999999997</v>
      </c>
      <c r="G4716">
        <v>16.540161999999999</v>
      </c>
      <c r="H4716" s="2">
        <v>125.23088300000001</v>
      </c>
      <c r="I4716" s="1">
        <v>2.0481470000000002</v>
      </c>
      <c r="J4716" s="5">
        <v>9.2470762711891403</v>
      </c>
      <c r="K4716" s="1">
        <v>31.254694000000001</v>
      </c>
      <c r="L4716" s="1">
        <v>153.09617200000002</v>
      </c>
      <c r="M4716" s="1">
        <v>25.062968999999999</v>
      </c>
      <c r="N4716" s="1">
        <v>246.41913</v>
      </c>
      <c r="O4716" s="1">
        <v>189.07705799999999</v>
      </c>
      <c r="P4716" s="1">
        <v>306.54041999999998</v>
      </c>
      <c r="Q4716" s="1">
        <v>9.0287050000000004</v>
      </c>
      <c r="R4716" s="1">
        <v>89.944532000000009</v>
      </c>
      <c r="S4716" s="1">
        <v>11.866349</v>
      </c>
      <c r="T4716" s="1">
        <v>146</v>
      </c>
      <c r="U4716" s="1">
        <v>35.905745000000003</v>
      </c>
      <c r="V4716" s="1">
        <v>33.099820999999999</v>
      </c>
      <c r="W4716" s="1">
        <v>382.84392000000003</v>
      </c>
      <c r="X4716" s="8">
        <v>0.24025582827868369</v>
      </c>
    </row>
    <row r="4717" spans="1:24" x14ac:dyDescent="0.25">
      <c r="A4717">
        <v>4715</v>
      </c>
      <c r="B4717">
        <v>1020.626298</v>
      </c>
      <c r="C4717">
        <v>2.3350339999999998</v>
      </c>
      <c r="D4717">
        <v>83.077562999999998</v>
      </c>
      <c r="E4717">
        <v>127.311201</v>
      </c>
      <c r="F4717">
        <v>58.913003000000003</v>
      </c>
      <c r="G4717">
        <v>14.942259</v>
      </c>
      <c r="H4717" s="2">
        <v>125.22614299999999</v>
      </c>
      <c r="I4717" s="1">
        <v>2.3925269999999998</v>
      </c>
      <c r="J4717" s="5">
        <v>8.0787570621468987</v>
      </c>
      <c r="K4717" s="1">
        <v>29.256790000000002</v>
      </c>
      <c r="L4717" s="1">
        <v>158.68555800000001</v>
      </c>
      <c r="M4717" s="1">
        <v>24.256844000000001</v>
      </c>
      <c r="N4717" s="1">
        <v>227.88030499999999</v>
      </c>
      <c r="O4717" s="1">
        <v>196.63197100000002</v>
      </c>
      <c r="P4717" s="1">
        <v>316.97192000000001</v>
      </c>
      <c r="Q4717" s="1">
        <v>9.1394330000000004</v>
      </c>
      <c r="R4717" s="1">
        <v>92.32893</v>
      </c>
      <c r="S4717" s="1">
        <v>12.006841</v>
      </c>
      <c r="T4717" s="1">
        <v>140</v>
      </c>
      <c r="U4717" s="1">
        <v>38.396791</v>
      </c>
      <c r="V4717" s="1">
        <v>33.882812999999999</v>
      </c>
      <c r="W4717" s="1">
        <v>410.20497999999998</v>
      </c>
      <c r="X4717" s="8">
        <v>0.2043288870154121</v>
      </c>
    </row>
    <row r="4718" spans="1:24" x14ac:dyDescent="0.25">
      <c r="A4718">
        <v>4716</v>
      </c>
      <c r="B4718">
        <v>1028.6880719999999</v>
      </c>
      <c r="C4718">
        <v>2.7015989999999999</v>
      </c>
      <c r="D4718">
        <v>82.690270999999996</v>
      </c>
      <c r="E4718">
        <v>127.92053</v>
      </c>
      <c r="F4718">
        <v>51.204746</v>
      </c>
      <c r="G4718">
        <v>13.589824999999999</v>
      </c>
      <c r="H4718" s="2">
        <v>125.108847</v>
      </c>
      <c r="I4718" s="1">
        <v>2.6181869999999998</v>
      </c>
      <c r="J4718" s="5">
        <v>8.3438797814305801</v>
      </c>
      <c r="K4718" s="1">
        <v>33.526617000000002</v>
      </c>
      <c r="L4718" s="1">
        <v>162.72581700000001</v>
      </c>
      <c r="M4718" s="1">
        <v>24.879514</v>
      </c>
      <c r="N4718" s="1">
        <v>251.12942899999999</v>
      </c>
      <c r="O4718" s="1">
        <v>200.808066</v>
      </c>
      <c r="P4718" s="1">
        <v>315.37183700000003</v>
      </c>
      <c r="Q4718" s="1">
        <v>9.4639959999999999</v>
      </c>
      <c r="R4718" s="1">
        <v>93.414028000000002</v>
      </c>
      <c r="S4718" s="1">
        <v>12.057639999999999</v>
      </c>
      <c r="T4718" s="1">
        <v>137</v>
      </c>
      <c r="U4718" s="1">
        <v>33.929346000000002</v>
      </c>
      <c r="V4718" s="1">
        <v>33.851661999999997</v>
      </c>
      <c r="W4718" s="1">
        <v>421.03150599999998</v>
      </c>
      <c r="X4718" s="8">
        <v>0.20584751089261619</v>
      </c>
    </row>
    <row r="4719" spans="1:24" x14ac:dyDescent="0.25">
      <c r="A4719">
        <v>4717</v>
      </c>
      <c r="B4719">
        <v>1008.6403319999999</v>
      </c>
      <c r="C4719">
        <v>2.5569259999999998</v>
      </c>
      <c r="D4719">
        <v>86.203232</v>
      </c>
      <c r="E4719">
        <v>127.774958</v>
      </c>
      <c r="F4719">
        <v>48.483249000000001</v>
      </c>
      <c r="G4719">
        <v>13.917434</v>
      </c>
      <c r="H4719" s="2">
        <v>123.76473900000001</v>
      </c>
      <c r="I4719" s="1">
        <v>2.383724</v>
      </c>
      <c r="J4719" s="5">
        <v>7.3317699360777597</v>
      </c>
      <c r="K4719" s="1">
        <v>38.028029000000004</v>
      </c>
      <c r="L4719" s="1">
        <v>166.796874</v>
      </c>
      <c r="M4719" s="1">
        <v>24.803415999999999</v>
      </c>
      <c r="N4719" s="1">
        <v>255.879535</v>
      </c>
      <c r="O4719" s="1">
        <v>203.95916099999999</v>
      </c>
      <c r="P4719" s="1">
        <v>310.304013</v>
      </c>
      <c r="Q4719" s="1">
        <v>8.6781659999999992</v>
      </c>
      <c r="R4719" s="1">
        <v>95.138548999999998</v>
      </c>
      <c r="S4719" s="1">
        <v>12.049465</v>
      </c>
      <c r="T4719" s="1">
        <v>144</v>
      </c>
      <c r="U4719" s="1">
        <v>33.836103999999999</v>
      </c>
      <c r="V4719" s="1">
        <v>33.751570999999998</v>
      </c>
      <c r="W4719" s="1">
        <v>413.35497299999997</v>
      </c>
      <c r="X4719" s="8">
        <v>0.27394626220639701</v>
      </c>
    </row>
    <row r="4720" spans="1:24" x14ac:dyDescent="0.25">
      <c r="A4720">
        <v>4718</v>
      </c>
      <c r="B4720">
        <v>1008.537237</v>
      </c>
      <c r="C4720">
        <v>2.6610010000000002</v>
      </c>
      <c r="D4720">
        <v>78.666951999999995</v>
      </c>
      <c r="E4720">
        <v>131.46472700000001</v>
      </c>
      <c r="F4720">
        <v>52.974831000000002</v>
      </c>
      <c r="G4720">
        <v>13.486060999999999</v>
      </c>
      <c r="H4720" s="2">
        <v>118.589028</v>
      </c>
      <c r="I4720" s="1">
        <v>2.2572429999999999</v>
      </c>
      <c r="J4720" s="5">
        <v>6.5276836158300204</v>
      </c>
      <c r="K4720" s="1">
        <v>35.383927</v>
      </c>
      <c r="L4720" s="1">
        <v>169.71888899999999</v>
      </c>
      <c r="M4720" s="1">
        <v>25.563285</v>
      </c>
      <c r="N4720" s="1">
        <v>229.491017</v>
      </c>
      <c r="O4720" s="1">
        <v>206.69871699999999</v>
      </c>
      <c r="P4720" s="1">
        <v>321.561036</v>
      </c>
      <c r="Q4720" s="1">
        <v>8.4302689999999991</v>
      </c>
      <c r="R4720" s="1">
        <v>96.041849999999997</v>
      </c>
      <c r="S4720" s="1">
        <v>12.043101999999999</v>
      </c>
      <c r="T4720" s="1">
        <v>141</v>
      </c>
      <c r="U4720" s="1">
        <v>36.416457000000001</v>
      </c>
      <c r="V4720" s="1">
        <v>33.993153</v>
      </c>
      <c r="W4720" s="1">
        <v>386.08586100000002</v>
      </c>
      <c r="X4720" s="8">
        <v>0.26816848021071332</v>
      </c>
    </row>
    <row r="4721" spans="1:24" x14ac:dyDescent="0.25">
      <c r="A4721">
        <v>4719</v>
      </c>
      <c r="B4721">
        <v>999.53168800000003</v>
      </c>
      <c r="C4721">
        <v>3.3890669999999998</v>
      </c>
      <c r="D4721">
        <v>54.706547</v>
      </c>
      <c r="E4721">
        <v>126.620434</v>
      </c>
      <c r="F4721">
        <v>56.269052000000002</v>
      </c>
      <c r="G4721">
        <v>12.004685</v>
      </c>
      <c r="H4721" s="2">
        <v>106.37849</v>
      </c>
      <c r="I4721" s="1">
        <v>2.1916419999999999</v>
      </c>
      <c r="J4721" s="5">
        <v>6.1202185792208104</v>
      </c>
      <c r="K4721" s="1">
        <v>30.137604</v>
      </c>
      <c r="L4721" s="1">
        <v>156.351395</v>
      </c>
      <c r="M4721" s="1">
        <v>23.286252000000001</v>
      </c>
      <c r="N4721" s="1">
        <v>243.82434799999999</v>
      </c>
      <c r="O4721" s="1">
        <v>198.88016399999998</v>
      </c>
      <c r="P4721" s="1">
        <v>317.89239499999996</v>
      </c>
      <c r="Q4721" s="1">
        <v>8.6516570000000002</v>
      </c>
      <c r="R4721" s="1">
        <v>92.595534999999998</v>
      </c>
      <c r="S4721" s="1">
        <v>12.063279</v>
      </c>
      <c r="T4721" s="1">
        <v>139</v>
      </c>
      <c r="U4721" s="1">
        <v>29.007997</v>
      </c>
      <c r="V4721" s="1">
        <v>33.116013000000002</v>
      </c>
      <c r="W4721" s="1">
        <v>365.10014899999999</v>
      </c>
      <c r="X4721" s="8">
        <v>0.26594027524849218</v>
      </c>
    </row>
    <row r="4722" spans="1:24" x14ac:dyDescent="0.25">
      <c r="A4722">
        <v>4720</v>
      </c>
      <c r="B4722">
        <v>963.85023200000001</v>
      </c>
      <c r="C4722">
        <v>3.2384740000000001</v>
      </c>
      <c r="D4722">
        <v>36.514136999999998</v>
      </c>
      <c r="E4722">
        <v>110.701385</v>
      </c>
      <c r="F4722">
        <v>56.891109</v>
      </c>
      <c r="G4722">
        <v>8.5561670000000003</v>
      </c>
      <c r="H4722" s="2">
        <v>97.060367999999997</v>
      </c>
      <c r="I4722" s="1">
        <v>1.8196000000000001</v>
      </c>
      <c r="J4722" s="5">
        <v>5.5898944151122096</v>
      </c>
      <c r="K4722" s="1">
        <v>24.605212000000002</v>
      </c>
      <c r="L4722" s="1">
        <v>128.456547</v>
      </c>
      <c r="M4722" s="1">
        <v>21.162227999999999</v>
      </c>
      <c r="N4722" s="1">
        <v>262.18076400000001</v>
      </c>
      <c r="O4722" s="1">
        <v>170.63916899999998</v>
      </c>
      <c r="P4722" s="1">
        <v>300.24294699999996</v>
      </c>
      <c r="Q4722" s="1">
        <v>7.7867569999999997</v>
      </c>
      <c r="R4722" s="1">
        <v>86.711339000000009</v>
      </c>
      <c r="S4722" s="1">
        <v>12.080325</v>
      </c>
      <c r="T4722" s="1">
        <v>119</v>
      </c>
      <c r="U4722" s="1">
        <v>23.599463</v>
      </c>
      <c r="V4722" s="1">
        <v>32.025660000000002</v>
      </c>
      <c r="W4722" s="1">
        <v>331.72026900000003</v>
      </c>
      <c r="X4722" s="8">
        <v>0.2426176561811926</v>
      </c>
    </row>
    <row r="4723" spans="1:24" x14ac:dyDescent="0.25">
      <c r="A4723">
        <v>4721</v>
      </c>
      <c r="B4723">
        <v>924.94683199999997</v>
      </c>
      <c r="C4723">
        <v>2.2844799999999998</v>
      </c>
      <c r="D4723">
        <v>30.769200000000001</v>
      </c>
      <c r="E4723">
        <v>103.739717</v>
      </c>
      <c r="F4723">
        <v>54.643906000000001</v>
      </c>
      <c r="G4723">
        <v>7.6066649999999996</v>
      </c>
      <c r="H4723" s="2">
        <v>94.577077000000003</v>
      </c>
      <c r="I4723" s="1">
        <v>1.3200480000000001</v>
      </c>
      <c r="J4723" s="5">
        <v>5.40655367233557</v>
      </c>
      <c r="K4723" s="1">
        <v>21.506070000000001</v>
      </c>
      <c r="L4723" s="1">
        <v>110.250557</v>
      </c>
      <c r="M4723" s="1">
        <v>20.847792999999999</v>
      </c>
      <c r="N4723" s="1">
        <v>223.16285500000001</v>
      </c>
      <c r="O4723" s="1">
        <v>137.69859100000002</v>
      </c>
      <c r="P4723" s="1">
        <v>278.09094800000003</v>
      </c>
      <c r="Q4723" s="1">
        <v>6.9115169999999999</v>
      </c>
      <c r="R4723" s="1">
        <v>81.783825000000007</v>
      </c>
      <c r="S4723" s="1">
        <v>12.070741999999999</v>
      </c>
      <c r="T4723" s="1">
        <v>118</v>
      </c>
      <c r="U4723" s="1">
        <v>16.841422000000001</v>
      </c>
      <c r="V4723" s="1">
        <v>31.818125999999999</v>
      </c>
      <c r="W4723" s="1">
        <v>283.51143300000001</v>
      </c>
      <c r="X4723" s="8">
        <v>0.25517513518910218</v>
      </c>
    </row>
    <row r="4724" spans="1:24" x14ac:dyDescent="0.25">
      <c r="A4724">
        <v>4722</v>
      </c>
      <c r="B4724">
        <v>890.25245600000005</v>
      </c>
      <c r="C4724">
        <v>2.1164339999999999</v>
      </c>
      <c r="D4724">
        <v>27.700384</v>
      </c>
      <c r="E4724">
        <v>100.72071</v>
      </c>
      <c r="F4724">
        <v>53.534329</v>
      </c>
      <c r="G4724">
        <v>7.6602759999999996</v>
      </c>
      <c r="H4724" s="2">
        <v>83.659004999999993</v>
      </c>
      <c r="I4724" s="1">
        <v>1.035968</v>
      </c>
      <c r="J4724" s="5">
        <v>5.2666666666627799</v>
      </c>
      <c r="K4724" s="1">
        <v>21.838616999999999</v>
      </c>
      <c r="L4724" s="1">
        <v>100.961862</v>
      </c>
      <c r="M4724" s="1">
        <v>16.892319000000001</v>
      </c>
      <c r="N4724" s="1">
        <v>257.71721000000002</v>
      </c>
      <c r="O4724" s="1">
        <v>113.473174</v>
      </c>
      <c r="P4724" s="1">
        <v>263.04683499999999</v>
      </c>
      <c r="Q4724" s="1">
        <v>6.9228170000000002</v>
      </c>
      <c r="R4724" s="1">
        <v>77.211202</v>
      </c>
      <c r="S4724" s="1">
        <v>12.20463</v>
      </c>
      <c r="T4724" s="1">
        <v>123</v>
      </c>
      <c r="U4724" s="1">
        <v>18.041423999999999</v>
      </c>
      <c r="V4724" s="1">
        <v>30.187018999999999</v>
      </c>
      <c r="W4724" s="1">
        <v>243.775916</v>
      </c>
      <c r="X4724" s="8">
        <v>0.1856822289996693</v>
      </c>
    </row>
    <row r="4725" spans="1:24" x14ac:dyDescent="0.25">
      <c r="A4725">
        <v>4723</v>
      </c>
      <c r="B4725">
        <v>857.87736800000005</v>
      </c>
      <c r="C4725">
        <v>1.5024690000000001</v>
      </c>
      <c r="D4725">
        <v>25.921061999999999</v>
      </c>
      <c r="E4725">
        <v>98.584993999999995</v>
      </c>
      <c r="F4725">
        <v>53.182901999999999</v>
      </c>
      <c r="G4725">
        <v>7.5829029999999999</v>
      </c>
      <c r="H4725" s="2">
        <v>66.762861000000001</v>
      </c>
      <c r="I4725" s="1">
        <v>0.96297500000000003</v>
      </c>
      <c r="J4725" s="5">
        <v>4.9955737704876801</v>
      </c>
      <c r="K4725" s="1">
        <v>23.943904</v>
      </c>
      <c r="L4725" s="1">
        <v>90.324268999999987</v>
      </c>
      <c r="M4725" s="1">
        <v>7.3491150000000003</v>
      </c>
      <c r="N4725" s="1">
        <v>207.843379</v>
      </c>
      <c r="O4725" s="1">
        <v>97.775075000000001</v>
      </c>
      <c r="P4725" s="1">
        <v>253.11138299999999</v>
      </c>
      <c r="Q4725" s="1">
        <v>6.8568860000000003</v>
      </c>
      <c r="R4725" s="1">
        <v>72.735681</v>
      </c>
      <c r="S4725" s="1">
        <v>12.239758999999999</v>
      </c>
      <c r="T4725" s="1">
        <v>113</v>
      </c>
      <c r="U4725" s="1">
        <v>14.421877</v>
      </c>
      <c r="V4725" s="1">
        <v>29.400960000000001</v>
      </c>
      <c r="W4725" s="1">
        <v>217.93922900000001</v>
      </c>
      <c r="X4725" s="8">
        <v>0.12896965584405359</v>
      </c>
    </row>
    <row r="4726" spans="1:24" x14ac:dyDescent="0.25">
      <c r="A4726">
        <v>4724</v>
      </c>
      <c r="B4726">
        <v>833.07262300000002</v>
      </c>
      <c r="C4726">
        <v>1.2424729999999999</v>
      </c>
      <c r="D4726">
        <v>27.590284</v>
      </c>
      <c r="E4726">
        <v>98.226329000000007</v>
      </c>
      <c r="F4726">
        <v>52.304189999999998</v>
      </c>
      <c r="G4726">
        <v>7.609928</v>
      </c>
      <c r="H4726" s="2">
        <v>54.414093000000001</v>
      </c>
      <c r="I4726" s="1">
        <v>1.166671</v>
      </c>
      <c r="J4726" s="5">
        <v>5.4029008057841494</v>
      </c>
      <c r="K4726" s="1">
        <v>24.961713</v>
      </c>
      <c r="L4726" s="1">
        <v>80.327988000000005</v>
      </c>
      <c r="M4726" s="1">
        <v>3.3371409999999999</v>
      </c>
      <c r="N4726" s="1">
        <v>223.37822399999999</v>
      </c>
      <c r="O4726" s="1">
        <v>93.234154000000004</v>
      </c>
      <c r="P4726" s="1">
        <v>244.01988499999999</v>
      </c>
      <c r="Q4726" s="1">
        <v>7.0950049999999996</v>
      </c>
      <c r="R4726" s="1">
        <v>70.421106000000009</v>
      </c>
      <c r="S4726" s="1">
        <v>12.118119999999999</v>
      </c>
      <c r="T4726" s="1">
        <v>110</v>
      </c>
      <c r="U4726" s="1">
        <v>16.270014</v>
      </c>
      <c r="V4726" s="1">
        <v>33.686805</v>
      </c>
      <c r="W4726" s="1">
        <v>205.27597299999999</v>
      </c>
      <c r="X4726" s="8">
        <v>3.412650205575464E-2</v>
      </c>
    </row>
    <row r="4727" spans="1:24" x14ac:dyDescent="0.25">
      <c r="A4727">
        <v>4725</v>
      </c>
      <c r="B4727">
        <v>814.85517900000002</v>
      </c>
      <c r="C4727">
        <v>2.4665530000000002</v>
      </c>
      <c r="D4727">
        <v>34.342212000000004</v>
      </c>
      <c r="E4727">
        <v>97.588815999999994</v>
      </c>
      <c r="F4727">
        <v>45.525680999999999</v>
      </c>
      <c r="G4727">
        <v>8.2928519999999999</v>
      </c>
      <c r="H4727" s="2">
        <v>51.768771000000001</v>
      </c>
      <c r="I4727" s="1">
        <v>1.281067</v>
      </c>
      <c r="J4727" s="5">
        <v>5.4248587570618794</v>
      </c>
      <c r="K4727" s="1">
        <v>24.680323000000001</v>
      </c>
      <c r="L4727" s="1">
        <v>75.87876</v>
      </c>
      <c r="M4727" s="1">
        <v>3.656177</v>
      </c>
      <c r="N4727" s="1">
        <v>196.27003199999999</v>
      </c>
      <c r="O4727" s="1">
        <v>92.269991000000005</v>
      </c>
      <c r="P4727" s="1">
        <v>238.21645000000001</v>
      </c>
      <c r="Q4727" s="1">
        <v>6.9925550000000003</v>
      </c>
      <c r="R4727" s="1">
        <v>70.154220000000009</v>
      </c>
      <c r="S4727" s="1">
        <v>11.704848999999999</v>
      </c>
      <c r="T4727" s="1">
        <v>104</v>
      </c>
      <c r="U4727" s="1">
        <v>17.497444000000002</v>
      </c>
      <c r="V4727" s="1">
        <v>25.222666</v>
      </c>
      <c r="W4727" s="1">
        <v>198.14353599999998</v>
      </c>
      <c r="X4727" s="8">
        <v>6.302106291562079E-4</v>
      </c>
    </row>
    <row r="4728" spans="1:24" x14ac:dyDescent="0.25">
      <c r="A4728">
        <v>4726</v>
      </c>
      <c r="B4728">
        <v>804.541023</v>
      </c>
      <c r="C4728">
        <v>2.7862049999999998</v>
      </c>
      <c r="D4728">
        <v>37.727179</v>
      </c>
      <c r="E4728">
        <v>100.83641799999999</v>
      </c>
      <c r="F4728">
        <v>31.556132000000002</v>
      </c>
      <c r="G4728">
        <v>9.8956660000000003</v>
      </c>
      <c r="H4728" s="2">
        <v>55.258011000000003</v>
      </c>
      <c r="I4728" s="1">
        <v>1.3006180000000001</v>
      </c>
      <c r="J4728" s="5">
        <v>5.4733333333279006</v>
      </c>
      <c r="K4728" s="1">
        <v>26.191465000000001</v>
      </c>
      <c r="L4728" s="1">
        <v>74.03393299999999</v>
      </c>
      <c r="M4728" s="1">
        <v>5.2321260000000001</v>
      </c>
      <c r="N4728" s="1">
        <v>215.72307599999999</v>
      </c>
      <c r="O4728" s="1">
        <v>89.316522000000006</v>
      </c>
      <c r="P4728" s="1">
        <v>229.47883200000001</v>
      </c>
      <c r="Q4728" s="1">
        <v>7.2031549999999998</v>
      </c>
      <c r="R4728" s="1">
        <v>71.323183999999998</v>
      </c>
      <c r="S4728" s="1">
        <v>12.006257</v>
      </c>
      <c r="T4728" s="1">
        <v>101</v>
      </c>
      <c r="U4728" s="1">
        <v>15.153414</v>
      </c>
      <c r="V4728" s="1">
        <v>19.377209000000001</v>
      </c>
      <c r="W4728" s="1">
        <v>192.472745</v>
      </c>
      <c r="X4728" s="8">
        <v>0</v>
      </c>
    </row>
    <row r="4729" spans="1:24" x14ac:dyDescent="0.25">
      <c r="A4729">
        <v>4727</v>
      </c>
      <c r="B4729">
        <v>795.62396100000001</v>
      </c>
      <c r="C4729">
        <v>1.967992</v>
      </c>
      <c r="D4729">
        <v>37.842911000000001</v>
      </c>
      <c r="E4729">
        <v>105.679186</v>
      </c>
      <c r="F4729">
        <v>34.468006000000003</v>
      </c>
      <c r="G4729">
        <v>7.6362779999999999</v>
      </c>
      <c r="H4729" s="2">
        <v>52.870255</v>
      </c>
      <c r="I4729" s="1">
        <v>1.356522</v>
      </c>
      <c r="J4729" s="5">
        <v>5.97136612021131</v>
      </c>
      <c r="K4729" s="1">
        <v>28.066623</v>
      </c>
      <c r="L4729" s="1">
        <v>71.860263000000003</v>
      </c>
      <c r="M4729" s="1">
        <v>6.1252250000000004</v>
      </c>
      <c r="N4729" s="1">
        <v>190.764239</v>
      </c>
      <c r="O4729" s="1">
        <v>88.644681000000006</v>
      </c>
      <c r="P4729" s="1">
        <v>216.57268099999999</v>
      </c>
      <c r="Q4729" s="1">
        <v>8.7444310000000005</v>
      </c>
      <c r="R4729" s="1">
        <v>72.849305000000001</v>
      </c>
      <c r="S4729" s="1">
        <v>12.092487999999999</v>
      </c>
      <c r="T4729" s="1">
        <v>98</v>
      </c>
      <c r="U4729" s="1">
        <v>18.135643999999999</v>
      </c>
      <c r="V4729" s="1">
        <v>31.066721999999999</v>
      </c>
      <c r="W4729" s="1">
        <v>190.27136999999999</v>
      </c>
      <c r="X4729" s="8">
        <v>0</v>
      </c>
    </row>
    <row r="4730" spans="1:24" x14ac:dyDescent="0.25">
      <c r="A4730">
        <v>4728</v>
      </c>
      <c r="B4730">
        <v>783.57231000000002</v>
      </c>
      <c r="C4730">
        <v>1.5752839999999999</v>
      </c>
      <c r="D4730">
        <v>38.094954000000001</v>
      </c>
      <c r="E4730">
        <v>107.70140000000001</v>
      </c>
      <c r="F4730">
        <v>44.885928999999997</v>
      </c>
      <c r="G4730">
        <v>6.6524419999999997</v>
      </c>
      <c r="H4730" s="2">
        <v>46.280811999999997</v>
      </c>
      <c r="I4730" s="1">
        <v>1.3771709999999999</v>
      </c>
      <c r="J4730" s="5">
        <v>6.0684672131319495</v>
      </c>
      <c r="K4730" s="1">
        <v>27.734459999999999</v>
      </c>
      <c r="L4730" s="1">
        <v>70.536147</v>
      </c>
      <c r="M4730" s="1">
        <v>6.1932150000000004</v>
      </c>
      <c r="N4730" s="1">
        <v>238.383984</v>
      </c>
      <c r="O4730" s="1">
        <v>93.995931000000013</v>
      </c>
      <c r="P4730" s="1">
        <v>215.970145</v>
      </c>
      <c r="Q4730" s="1">
        <v>10.862397</v>
      </c>
      <c r="R4730" s="1">
        <v>72.879792000000009</v>
      </c>
      <c r="S4730" s="1">
        <v>11.937554</v>
      </c>
      <c r="T4730" s="1">
        <v>96</v>
      </c>
      <c r="U4730" s="1">
        <v>15.398749</v>
      </c>
      <c r="V4730" s="1">
        <v>25.222666</v>
      </c>
      <c r="W4730" s="1">
        <v>189.12860799999999</v>
      </c>
      <c r="X4730" s="8">
        <v>0</v>
      </c>
    </row>
    <row r="4731" spans="1:24" x14ac:dyDescent="0.25">
      <c r="A4731">
        <v>4729</v>
      </c>
      <c r="B4731">
        <v>780.280304</v>
      </c>
      <c r="C4731">
        <v>1.347534</v>
      </c>
      <c r="D4731">
        <v>37.72401</v>
      </c>
      <c r="E4731">
        <v>109.315308</v>
      </c>
      <c r="F4731">
        <v>46.389110000000002</v>
      </c>
      <c r="G4731">
        <v>7.4232959999999997</v>
      </c>
      <c r="H4731" s="2">
        <v>41.869909999999997</v>
      </c>
      <c r="I4731" s="1">
        <v>1.3577939999999999</v>
      </c>
      <c r="J4731" s="5">
        <v>5.86050000000977</v>
      </c>
      <c r="K4731" s="1">
        <v>25.823895999999998</v>
      </c>
      <c r="L4731" s="1">
        <v>70.309868999999992</v>
      </c>
      <c r="M4731" s="1">
        <v>6.0798410000000001</v>
      </c>
      <c r="N4731" s="1">
        <v>157.8571</v>
      </c>
      <c r="O4731" s="1">
        <v>100.67237700000001</v>
      </c>
      <c r="P4731" s="1">
        <v>219.188413</v>
      </c>
      <c r="Q4731" s="1">
        <v>11.941442</v>
      </c>
      <c r="R4731" s="1">
        <v>72.209544999999991</v>
      </c>
      <c r="S4731" s="1">
        <v>11.729653000000001</v>
      </c>
      <c r="T4731" s="1">
        <v>92</v>
      </c>
      <c r="U4731" s="1">
        <v>16.250952999999999</v>
      </c>
      <c r="V4731" s="1">
        <v>19.637024</v>
      </c>
      <c r="W4731" s="1">
        <v>188.16873199999998</v>
      </c>
      <c r="X4731" s="8">
        <v>0</v>
      </c>
    </row>
    <row r="4732" spans="1:24" x14ac:dyDescent="0.25">
      <c r="A4732">
        <v>4730</v>
      </c>
      <c r="B4732">
        <v>767.50605800000005</v>
      </c>
      <c r="C4732">
        <v>1.2073199999999999</v>
      </c>
      <c r="D4732">
        <v>37.56541</v>
      </c>
      <c r="E4732">
        <v>108.86654799999999</v>
      </c>
      <c r="F4732">
        <v>45.757122000000003</v>
      </c>
      <c r="G4732">
        <v>7.5422900000000004</v>
      </c>
      <c r="H4732" s="2">
        <v>44.710520000000002</v>
      </c>
      <c r="I4732" s="1">
        <v>1.3831169999999999</v>
      </c>
      <c r="J4732" s="5">
        <v>6.0023220338916801</v>
      </c>
      <c r="K4732" s="1">
        <v>24.405599000000002</v>
      </c>
      <c r="L4732" s="1">
        <v>70.780164999999997</v>
      </c>
      <c r="M4732" s="1">
        <v>6.1176620000000002</v>
      </c>
      <c r="N4732" s="1">
        <v>226.74577300000001</v>
      </c>
      <c r="O4732" s="1">
        <v>97.289325000000005</v>
      </c>
      <c r="P4732" s="1">
        <v>220.56791199999998</v>
      </c>
      <c r="Q4732" s="1">
        <v>11.869885</v>
      </c>
      <c r="R4732" s="1">
        <v>71.822693999999998</v>
      </c>
      <c r="S4732" s="1">
        <v>11.40213</v>
      </c>
      <c r="T4732" s="1">
        <v>92</v>
      </c>
      <c r="U4732" s="1">
        <v>17.300844000000001</v>
      </c>
      <c r="V4732" s="1">
        <v>23.303697</v>
      </c>
      <c r="W4732" s="1">
        <v>189.691114</v>
      </c>
      <c r="X4732" s="8">
        <v>0</v>
      </c>
    </row>
    <row r="4733" spans="1:24" x14ac:dyDescent="0.25">
      <c r="A4733">
        <v>4731</v>
      </c>
      <c r="B4733">
        <v>765.879096</v>
      </c>
      <c r="C4733">
        <v>1.3243830000000001</v>
      </c>
      <c r="D4733">
        <v>38.553249999999998</v>
      </c>
      <c r="E4733">
        <v>107.966883</v>
      </c>
      <c r="F4733">
        <v>45.705891000000001</v>
      </c>
      <c r="G4733">
        <v>7.7073830000000001</v>
      </c>
      <c r="H4733" s="2">
        <v>42.154980000000002</v>
      </c>
      <c r="I4733" s="1">
        <v>1.6329089999999999</v>
      </c>
      <c r="J4733" s="5">
        <v>5.8177271464082807</v>
      </c>
      <c r="K4733" s="1">
        <v>24.253511</v>
      </c>
      <c r="L4733" s="1">
        <v>71.14220499999999</v>
      </c>
      <c r="M4733" s="1">
        <v>6.1538789999999999</v>
      </c>
      <c r="N4733" s="1">
        <v>173.31983</v>
      </c>
      <c r="O4733" s="1">
        <v>88.152312999999992</v>
      </c>
      <c r="P4733" s="1">
        <v>213.11909</v>
      </c>
      <c r="Q4733" s="1">
        <v>11.570786999999999</v>
      </c>
      <c r="R4733" s="1">
        <v>71.679226</v>
      </c>
      <c r="S4733" s="1">
        <v>11.359531</v>
      </c>
      <c r="T4733" s="1">
        <v>94</v>
      </c>
      <c r="U4733" s="1">
        <v>14.860269000000001</v>
      </c>
      <c r="V4733" s="1">
        <v>32.725911000000004</v>
      </c>
      <c r="W4733" s="1">
        <v>190.158908</v>
      </c>
      <c r="X4733" s="8">
        <v>0</v>
      </c>
    </row>
    <row r="4734" spans="1:24" x14ac:dyDescent="0.25">
      <c r="A4734">
        <v>4732</v>
      </c>
      <c r="B4734">
        <v>767.08566099999996</v>
      </c>
      <c r="C4734">
        <v>1.8388500000000001</v>
      </c>
      <c r="D4734">
        <v>39.300328</v>
      </c>
      <c r="E4734">
        <v>106.17586900000001</v>
      </c>
      <c r="F4734">
        <v>46.979981000000002</v>
      </c>
      <c r="G4734">
        <v>8.9097799999999996</v>
      </c>
      <c r="H4734" s="2">
        <v>43.261685999999997</v>
      </c>
      <c r="I4734" s="1">
        <v>1.375521</v>
      </c>
      <c r="J4734" s="5">
        <v>5.9093914976401702</v>
      </c>
      <c r="K4734" s="1">
        <v>25.532798999999997</v>
      </c>
      <c r="L4734" s="1">
        <v>69.073769999999996</v>
      </c>
      <c r="M4734" s="1">
        <v>4.655125</v>
      </c>
      <c r="N4734" s="1">
        <v>211.56200000000001</v>
      </c>
      <c r="O4734" s="1">
        <v>82.302534000000009</v>
      </c>
      <c r="P4734" s="1">
        <v>202.969176</v>
      </c>
      <c r="Q4734" s="1">
        <v>10.041418999999999</v>
      </c>
      <c r="R4734" s="1">
        <v>71.260299000000003</v>
      </c>
      <c r="S4734" s="1">
        <v>11.207184</v>
      </c>
      <c r="T4734" s="1">
        <v>92</v>
      </c>
      <c r="U4734" s="1">
        <v>16.329557999999999</v>
      </c>
      <c r="V4734" s="1">
        <v>19.385483000000001</v>
      </c>
      <c r="W4734" s="1">
        <v>189.691654</v>
      </c>
      <c r="X4734" s="8">
        <v>0</v>
      </c>
    </row>
    <row r="4735" spans="1:24" x14ac:dyDescent="0.25">
      <c r="A4735">
        <v>4733</v>
      </c>
      <c r="B4735">
        <v>766.47979499999997</v>
      </c>
      <c r="C4735">
        <v>1.7029890000000001</v>
      </c>
      <c r="D4735">
        <v>39.440494999999999</v>
      </c>
      <c r="E4735">
        <v>103.679828</v>
      </c>
      <c r="F4735">
        <v>52.148215999999998</v>
      </c>
      <c r="G4735">
        <v>7.4040160000000004</v>
      </c>
      <c r="H4735" s="2">
        <v>44.198481999999998</v>
      </c>
      <c r="I4735" s="1">
        <v>1.0446089999999999</v>
      </c>
      <c r="J4735" s="5">
        <v>5.6791330925479997</v>
      </c>
      <c r="K4735" s="1">
        <v>27.555526</v>
      </c>
      <c r="L4735" s="1">
        <v>65.752246</v>
      </c>
      <c r="M4735" s="1">
        <v>3.5354390000000002</v>
      </c>
      <c r="N4735" s="1">
        <v>159.82455400000001</v>
      </c>
      <c r="O4735" s="1">
        <v>79.558577</v>
      </c>
      <c r="P4735" s="1">
        <v>198.464313</v>
      </c>
      <c r="Q4735" s="1">
        <v>7.761164</v>
      </c>
      <c r="R4735" s="1">
        <v>70.577963000000011</v>
      </c>
      <c r="S4735" s="1">
        <v>10.944894</v>
      </c>
      <c r="T4735" s="1">
        <v>90</v>
      </c>
      <c r="U4735" s="1">
        <v>15.665933000000001</v>
      </c>
      <c r="V4735" s="1">
        <v>23.717824</v>
      </c>
      <c r="W4735" s="1">
        <v>189.71693500000001</v>
      </c>
      <c r="X4735" s="8">
        <v>1.6301702709180309E-2</v>
      </c>
    </row>
    <row r="4736" spans="1:24" x14ac:dyDescent="0.25">
      <c r="A4736">
        <v>4734</v>
      </c>
      <c r="B4736">
        <v>780.24242700000002</v>
      </c>
      <c r="C4736">
        <v>1.0633250000000001</v>
      </c>
      <c r="D4736">
        <v>37.847774999999999</v>
      </c>
      <c r="E4736">
        <v>98.042711999999995</v>
      </c>
      <c r="F4736">
        <v>52.995029000000002</v>
      </c>
      <c r="G4736">
        <v>7.4002619999999997</v>
      </c>
      <c r="H4736" s="2">
        <v>41.154130000000002</v>
      </c>
      <c r="I4736" s="1">
        <v>0.96016500000000005</v>
      </c>
      <c r="J4736" s="5">
        <v>5.3174262295069603</v>
      </c>
      <c r="K4736" s="1">
        <v>29.131804000000002</v>
      </c>
      <c r="L4736" s="1">
        <v>69.677435000000003</v>
      </c>
      <c r="M4736" s="1">
        <v>3.3489789999999999</v>
      </c>
      <c r="N4736" s="1">
        <v>157.52202500000001</v>
      </c>
      <c r="O4736" s="1">
        <v>79.309942000000007</v>
      </c>
      <c r="P4736" s="1">
        <v>196.29830800000002</v>
      </c>
      <c r="Q4736" s="1">
        <v>7.148784</v>
      </c>
      <c r="R4736" s="1">
        <v>70.188123000000004</v>
      </c>
      <c r="S4736" s="1">
        <v>10.837622</v>
      </c>
      <c r="T4736" s="1">
        <v>92</v>
      </c>
      <c r="U4736" s="1">
        <v>17.795152000000002</v>
      </c>
      <c r="V4736" s="1">
        <v>25.242179</v>
      </c>
      <c r="W4736" s="1">
        <v>189.47724399999998</v>
      </c>
      <c r="X4736" s="8">
        <v>3.1661601540447018E-2</v>
      </c>
    </row>
    <row r="4737" spans="1:24" x14ac:dyDescent="0.25">
      <c r="A4737">
        <v>4735</v>
      </c>
      <c r="B4737">
        <v>791.76913500000001</v>
      </c>
      <c r="C4737">
        <v>0.83661700000000006</v>
      </c>
      <c r="D4737">
        <v>31.114889000000002</v>
      </c>
      <c r="E4737">
        <v>96.872254999999996</v>
      </c>
      <c r="F4737">
        <v>54.041187999999998</v>
      </c>
      <c r="G4737">
        <v>6.8218100000000002</v>
      </c>
      <c r="H4737" s="2">
        <v>43.332998000000003</v>
      </c>
      <c r="I4737" s="1">
        <v>1.0043</v>
      </c>
      <c r="J4737" s="5">
        <v>5.3564999999944103</v>
      </c>
      <c r="K4737" s="1">
        <v>28.520063</v>
      </c>
      <c r="L4737" s="1">
        <v>83.469053000000002</v>
      </c>
      <c r="M4737" s="1">
        <v>5.5119389999999999</v>
      </c>
      <c r="N4737" s="1">
        <v>197.670682</v>
      </c>
      <c r="O4737" s="1">
        <v>80.853519000000006</v>
      </c>
      <c r="P4737" s="1">
        <v>201.04589700000002</v>
      </c>
      <c r="Q4737" s="1">
        <v>7.1358829999999998</v>
      </c>
      <c r="R4737" s="1">
        <v>70.045985000000002</v>
      </c>
      <c r="S4737" s="1">
        <v>11.1189</v>
      </c>
      <c r="T4737" s="1">
        <v>96</v>
      </c>
      <c r="U4737" s="1">
        <v>19.644259000000002</v>
      </c>
      <c r="V4737" s="1">
        <v>24.986920999999999</v>
      </c>
      <c r="W4737" s="1">
        <v>192.01085799999998</v>
      </c>
      <c r="X4737" s="8">
        <v>8.034141632239139E-2</v>
      </c>
    </row>
    <row r="4738" spans="1:24" x14ac:dyDescent="0.25">
      <c r="A4738">
        <v>4736</v>
      </c>
      <c r="B4738">
        <v>802.11081000000001</v>
      </c>
      <c r="C4738">
        <v>1.314111</v>
      </c>
      <c r="D4738">
        <v>28.639979</v>
      </c>
      <c r="E4738">
        <v>97.695469000000003</v>
      </c>
      <c r="F4738">
        <v>54.832051</v>
      </c>
      <c r="G4738">
        <v>8.052149</v>
      </c>
      <c r="H4738" s="2">
        <v>40.609729000000002</v>
      </c>
      <c r="I4738" s="1">
        <v>1.06182</v>
      </c>
      <c r="J4738" s="5">
        <v>5.5274999999964995</v>
      </c>
      <c r="K4738" s="1">
        <v>25.435684999999999</v>
      </c>
      <c r="L4738" s="1">
        <v>101.79142300000001</v>
      </c>
      <c r="M4738" s="1">
        <v>11.310561999999999</v>
      </c>
      <c r="N4738" s="1">
        <v>184.41099800000001</v>
      </c>
      <c r="O4738" s="1">
        <v>82.209786000000008</v>
      </c>
      <c r="P4738" s="1">
        <v>216.63262800000001</v>
      </c>
      <c r="Q4738" s="1">
        <v>7.0342390000000004</v>
      </c>
      <c r="R4738" s="1">
        <v>70.081792000000007</v>
      </c>
      <c r="S4738" s="1">
        <v>11.717888</v>
      </c>
      <c r="T4738" s="1">
        <v>95</v>
      </c>
      <c r="U4738" s="1">
        <v>19.313585</v>
      </c>
      <c r="V4738" s="1">
        <v>25.195353000000001</v>
      </c>
      <c r="W4738" s="1">
        <v>195.25767300000001</v>
      </c>
      <c r="X4738" s="8">
        <v>9.1500583265482022E-2</v>
      </c>
    </row>
    <row r="4739" spans="1:24" x14ac:dyDescent="0.25">
      <c r="A4739">
        <v>4737</v>
      </c>
      <c r="B4739">
        <v>808.63602200000003</v>
      </c>
      <c r="C4739">
        <v>1.2647839999999999</v>
      </c>
      <c r="D4739">
        <v>30.490373999999999</v>
      </c>
      <c r="E4739">
        <v>97.680717999999999</v>
      </c>
      <c r="F4739">
        <v>56.685313999999998</v>
      </c>
      <c r="G4739">
        <v>8.5944990000000008</v>
      </c>
      <c r="H4739" s="2">
        <v>43.260244999999998</v>
      </c>
      <c r="I4739" s="1">
        <v>1.051971</v>
      </c>
      <c r="J4739" s="5">
        <v>6.8475000000034898</v>
      </c>
      <c r="K4739" s="1">
        <v>22.228016</v>
      </c>
      <c r="L4739" s="1">
        <v>118.14767000000001</v>
      </c>
      <c r="M4739" s="1">
        <v>16.103953000000001</v>
      </c>
      <c r="N4739" s="1">
        <v>184.99524199999999</v>
      </c>
      <c r="O4739" s="1">
        <v>83.588948000000002</v>
      </c>
      <c r="P4739" s="1">
        <v>236.26388</v>
      </c>
      <c r="Q4739" s="1">
        <v>7.1239929999999996</v>
      </c>
      <c r="R4739" s="1">
        <v>70.427069000000003</v>
      </c>
      <c r="S4739" s="1">
        <v>11.945945999999999</v>
      </c>
      <c r="T4739" s="1">
        <v>96</v>
      </c>
      <c r="U4739" s="1">
        <v>20.057804999999998</v>
      </c>
      <c r="V4739" s="1">
        <v>25.411345000000001</v>
      </c>
      <c r="W4739" s="1">
        <v>198.797033</v>
      </c>
      <c r="X4739" s="8">
        <v>0.1163660284246545</v>
      </c>
    </row>
    <row r="4740" spans="1:24" x14ac:dyDescent="0.25">
      <c r="A4740">
        <v>4738</v>
      </c>
      <c r="B4740">
        <v>824.35886700000003</v>
      </c>
      <c r="C4740">
        <v>0.91598100000000005</v>
      </c>
      <c r="D4740">
        <v>31.259771000000001</v>
      </c>
      <c r="E4740">
        <v>97.196349999999995</v>
      </c>
      <c r="F4740">
        <v>57.125616000000001</v>
      </c>
      <c r="G4740">
        <v>7.7848420000000003</v>
      </c>
      <c r="H4740" s="2">
        <v>39.546030999999999</v>
      </c>
      <c r="I4740" s="1">
        <v>1.2770649999999999</v>
      </c>
      <c r="J4740" s="5">
        <v>5.9141440677922201</v>
      </c>
      <c r="K4740" s="1">
        <v>20.128138999999997</v>
      </c>
      <c r="L4740" s="1">
        <v>129.417452</v>
      </c>
      <c r="M4740" s="1">
        <v>18.001611</v>
      </c>
      <c r="N4740" s="1">
        <v>174.788241</v>
      </c>
      <c r="O4740" s="1">
        <v>86.170774999999992</v>
      </c>
      <c r="P4740" s="1">
        <v>244.60279700000001</v>
      </c>
      <c r="Q4740" s="1">
        <v>7.007898</v>
      </c>
      <c r="R4740" s="1">
        <v>70.685501000000002</v>
      </c>
      <c r="S4740" s="1">
        <v>11.903586000000001</v>
      </c>
      <c r="T4740" s="1">
        <v>107</v>
      </c>
      <c r="U4740" s="1">
        <v>19.729772000000001</v>
      </c>
      <c r="V4740" s="1">
        <v>24.977961000000001</v>
      </c>
      <c r="W4740" s="1">
        <v>201.04578600000002</v>
      </c>
      <c r="X4740" s="8">
        <v>7.0213193484242625E-2</v>
      </c>
    </row>
    <row r="4741" spans="1:24" x14ac:dyDescent="0.25">
      <c r="A4741">
        <v>4739</v>
      </c>
      <c r="B4741">
        <v>844.18027099999995</v>
      </c>
      <c r="C4741">
        <v>0.98063</v>
      </c>
      <c r="D4741">
        <v>31.586257</v>
      </c>
      <c r="E4741">
        <v>97.372174000000001</v>
      </c>
      <c r="F4741">
        <v>54.442304999999998</v>
      </c>
      <c r="G4741">
        <v>8.3233940000000004</v>
      </c>
      <c r="H4741" s="2">
        <v>41.342191999999997</v>
      </c>
      <c r="I4741" s="1">
        <v>1.9774590000000001</v>
      </c>
      <c r="J4741" s="5">
        <v>4.8944706862966996</v>
      </c>
      <c r="K4741" s="1">
        <v>21.348134000000002</v>
      </c>
      <c r="L4741" s="1">
        <v>136.51996</v>
      </c>
      <c r="M4741" s="1">
        <v>15.981865000000001</v>
      </c>
      <c r="N4741" s="1">
        <v>190.55865900000001</v>
      </c>
      <c r="O4741" s="1">
        <v>90.692439000000007</v>
      </c>
      <c r="P4741" s="1">
        <v>245.41904</v>
      </c>
      <c r="Q4741" s="1">
        <v>7.3379130000000004</v>
      </c>
      <c r="R4741" s="1">
        <v>71.182338000000001</v>
      </c>
      <c r="S4741" s="1">
        <v>11.898073</v>
      </c>
      <c r="T4741" s="1">
        <v>110</v>
      </c>
      <c r="U4741" s="1">
        <v>19.808817999999999</v>
      </c>
      <c r="V4741" s="1">
        <v>28.338173999999999</v>
      </c>
      <c r="W4741" s="1">
        <v>200.179303</v>
      </c>
      <c r="X4741" s="8">
        <v>8.0694538779046823E-2</v>
      </c>
    </row>
    <row r="4742" spans="1:24" x14ac:dyDescent="0.25">
      <c r="A4742">
        <v>4740</v>
      </c>
      <c r="B4742">
        <v>831.03487099999995</v>
      </c>
      <c r="C4742">
        <v>1.3214360000000001</v>
      </c>
      <c r="D4742">
        <v>32.066367999999997</v>
      </c>
      <c r="E4742">
        <v>98.159880000000001</v>
      </c>
      <c r="F4742">
        <v>55.423423</v>
      </c>
      <c r="G4742">
        <v>8.537668</v>
      </c>
      <c r="H4742" s="2">
        <v>42.356876</v>
      </c>
      <c r="I4742" s="1">
        <v>3.2493400000000001</v>
      </c>
      <c r="J4742" s="5">
        <v>4.80038524590781</v>
      </c>
      <c r="K4742" s="1">
        <v>22.663294</v>
      </c>
      <c r="L4742" s="1">
        <v>139.43059099999999</v>
      </c>
      <c r="M4742" s="1">
        <v>15.170626</v>
      </c>
      <c r="N4742" s="1">
        <v>227.33666199999999</v>
      </c>
      <c r="O4742" s="1">
        <v>96.59317200000001</v>
      </c>
      <c r="P4742" s="1">
        <v>242.14878199999998</v>
      </c>
      <c r="Q4742" s="1">
        <v>6.6000750000000004</v>
      </c>
      <c r="R4742" s="1">
        <v>72.419184999999999</v>
      </c>
      <c r="S4742" s="1">
        <v>11.889404000000001</v>
      </c>
      <c r="T4742" s="1">
        <v>107</v>
      </c>
      <c r="U4742" s="1">
        <v>16.314959999999999</v>
      </c>
      <c r="V4742" s="1">
        <v>30.074627</v>
      </c>
      <c r="W4742" s="1">
        <v>201.22407900000002</v>
      </c>
      <c r="X4742" s="8">
        <v>0.1171820697738255</v>
      </c>
    </row>
    <row r="4743" spans="1:24" x14ac:dyDescent="0.25">
      <c r="A4743">
        <v>4741</v>
      </c>
      <c r="B4743">
        <v>813.73151900000005</v>
      </c>
      <c r="C4743">
        <v>1.1950970000000001</v>
      </c>
      <c r="D4743">
        <v>32.231772999999997</v>
      </c>
      <c r="E4743">
        <v>97.875575999999995</v>
      </c>
      <c r="F4743">
        <v>56.393160999999999</v>
      </c>
      <c r="G4743">
        <v>8.5345010000000006</v>
      </c>
      <c r="H4743" s="2">
        <v>41.514932000000002</v>
      </c>
      <c r="I4743" s="1">
        <v>3.07992</v>
      </c>
      <c r="J4743" s="5">
        <v>4.9134999999951106</v>
      </c>
      <c r="K4743" s="1">
        <v>20.887808</v>
      </c>
      <c r="L4743" s="1">
        <v>140.148236</v>
      </c>
      <c r="M4743" s="1">
        <v>17.238852000000001</v>
      </c>
      <c r="N4743" s="1">
        <v>151.21037200000001</v>
      </c>
      <c r="O4743" s="1">
        <v>98.556798999999998</v>
      </c>
      <c r="P4743" s="1">
        <v>231.338864</v>
      </c>
      <c r="Q4743" s="1">
        <v>6.6490669999999996</v>
      </c>
      <c r="R4743" s="1">
        <v>72.854648999999995</v>
      </c>
      <c r="S4743" s="1">
        <v>11.885187</v>
      </c>
      <c r="T4743" s="1">
        <v>111</v>
      </c>
      <c r="U4743" s="1">
        <v>17.071649000000001</v>
      </c>
      <c r="V4743" s="1">
        <v>29.495837000000002</v>
      </c>
      <c r="W4743" s="1">
        <v>205.661339</v>
      </c>
      <c r="X4743" s="8">
        <v>0.11089019993644671</v>
      </c>
    </row>
    <row r="4744" spans="1:24" x14ac:dyDescent="0.25">
      <c r="A4744">
        <v>4742</v>
      </c>
      <c r="B4744">
        <v>796.86030600000004</v>
      </c>
      <c r="C4744">
        <v>0.90180499999999997</v>
      </c>
      <c r="D4744">
        <v>31.249956999999998</v>
      </c>
      <c r="E4744">
        <v>98.717106999999999</v>
      </c>
      <c r="F4744">
        <v>58.936971999999997</v>
      </c>
      <c r="G4744">
        <v>7.211983</v>
      </c>
      <c r="H4744" s="2">
        <v>41.605536000000001</v>
      </c>
      <c r="I4744" s="1">
        <v>1.8415189999999999</v>
      </c>
      <c r="J4744" s="5">
        <v>4.99299999998766</v>
      </c>
      <c r="K4744" s="1">
        <v>19.356867999999999</v>
      </c>
      <c r="L4744" s="1">
        <v>141.62547499999999</v>
      </c>
      <c r="M4744" s="1">
        <v>17.966118000000002</v>
      </c>
      <c r="N4744" s="1">
        <v>173.90505099999999</v>
      </c>
      <c r="O4744" s="1">
        <v>97.225310000000007</v>
      </c>
      <c r="P4744" s="1">
        <v>234.69329299999998</v>
      </c>
      <c r="Q4744" s="1">
        <v>7.2810810000000004</v>
      </c>
      <c r="R4744" s="1">
        <v>72.31653399999999</v>
      </c>
      <c r="S4744" s="1">
        <v>11.881817</v>
      </c>
      <c r="T4744" s="1">
        <v>110</v>
      </c>
      <c r="U4744" s="1">
        <v>17.837610000000002</v>
      </c>
      <c r="V4744" s="1">
        <v>27.869826</v>
      </c>
      <c r="W4744" s="1">
        <v>208.19552299999998</v>
      </c>
      <c r="X4744" s="8">
        <v>0.12950642669370391</v>
      </c>
    </row>
    <row r="4745" spans="1:24" x14ac:dyDescent="0.25">
      <c r="A4745">
        <v>4743</v>
      </c>
      <c r="B4745">
        <v>797.85499700000003</v>
      </c>
      <c r="C4745">
        <v>0.81360100000000002</v>
      </c>
      <c r="D4745">
        <v>28.652324</v>
      </c>
      <c r="E4745">
        <v>96.818633000000005</v>
      </c>
      <c r="F4745">
        <v>60.750304</v>
      </c>
      <c r="G4745">
        <v>7.353764</v>
      </c>
      <c r="H4745" s="2">
        <v>39.930526999999998</v>
      </c>
      <c r="I4745" s="1">
        <v>1.1312420000000001</v>
      </c>
      <c r="J4745" s="5">
        <v>5.12350000001606</v>
      </c>
      <c r="K4745" s="1">
        <v>16.926746999999999</v>
      </c>
      <c r="L4745" s="1">
        <v>129.44982299999998</v>
      </c>
      <c r="M4745" s="1">
        <v>14.645339999999999</v>
      </c>
      <c r="N4745" s="1">
        <v>236.03979100000001</v>
      </c>
      <c r="O4745" s="1">
        <v>94.747889000000001</v>
      </c>
      <c r="P4745" s="1">
        <v>233.57173900000001</v>
      </c>
      <c r="Q4745" s="1">
        <v>7.148657</v>
      </c>
      <c r="R4745" s="1">
        <v>71.774225999999999</v>
      </c>
      <c r="S4745" s="1">
        <v>11.861072999999999</v>
      </c>
      <c r="T4745" s="1">
        <v>123</v>
      </c>
      <c r="U4745" s="1">
        <v>18.793953999999999</v>
      </c>
      <c r="V4745" s="1">
        <v>27.412593000000001</v>
      </c>
      <c r="W4745" s="1">
        <v>205.40597400000001</v>
      </c>
      <c r="X4745" s="8">
        <v>0.134201844656161</v>
      </c>
    </row>
    <row r="4746" spans="1:24" x14ac:dyDescent="0.25">
      <c r="A4746">
        <v>4744</v>
      </c>
      <c r="B4746">
        <v>806.70422799999994</v>
      </c>
      <c r="C4746">
        <v>0.93439799999999995</v>
      </c>
      <c r="D4746">
        <v>27.818949</v>
      </c>
      <c r="E4746">
        <v>96.869810000000001</v>
      </c>
      <c r="F4746">
        <v>62.636381999999998</v>
      </c>
      <c r="G4746">
        <v>7.6305430000000003</v>
      </c>
      <c r="H4746" s="2">
        <v>42.930349999999997</v>
      </c>
      <c r="I4746" s="1">
        <v>0.93443100000000001</v>
      </c>
      <c r="J4746" s="5">
        <v>5.2874999999767098</v>
      </c>
      <c r="K4746" s="1">
        <v>14.431936</v>
      </c>
      <c r="L4746" s="1">
        <v>103.958827</v>
      </c>
      <c r="M4746" s="1">
        <v>6.9278000000000004</v>
      </c>
      <c r="N4746" s="1">
        <v>170.94754900000001</v>
      </c>
      <c r="O4746" s="1">
        <v>92.974060000000009</v>
      </c>
      <c r="P4746" s="1">
        <v>230.985702</v>
      </c>
      <c r="Q4746" s="1">
        <v>6.8532739999999999</v>
      </c>
      <c r="R4746" s="1">
        <v>70.898897000000005</v>
      </c>
      <c r="S4746" s="1">
        <v>11.849641999999999</v>
      </c>
      <c r="T4746" s="1">
        <v>126</v>
      </c>
      <c r="U4746" s="1">
        <v>16.365748</v>
      </c>
      <c r="V4746" s="1">
        <v>31.474381999999999</v>
      </c>
      <c r="W4746" s="1">
        <v>197.50770299999999</v>
      </c>
      <c r="X4746" s="8">
        <v>0.11177893795599329</v>
      </c>
    </row>
    <row r="4747" spans="1:24" x14ac:dyDescent="0.25">
      <c r="A4747">
        <v>4745</v>
      </c>
      <c r="B4747">
        <v>798.19154100000003</v>
      </c>
      <c r="C4747">
        <v>0.98083399999999998</v>
      </c>
      <c r="D4747">
        <v>27.766279000000001</v>
      </c>
      <c r="E4747">
        <v>97.024777</v>
      </c>
      <c r="F4747">
        <v>61.604087</v>
      </c>
      <c r="G4747">
        <v>7.5754609999999998</v>
      </c>
      <c r="H4747" s="2">
        <v>41.366278999999999</v>
      </c>
      <c r="I4747" s="1">
        <v>0.93305000000000005</v>
      </c>
      <c r="J4747" s="5">
        <v>5.3195084745820997</v>
      </c>
      <c r="K4747" s="1">
        <v>14.087854</v>
      </c>
      <c r="L4747" s="1">
        <v>88.781693999999987</v>
      </c>
      <c r="M4747" s="1">
        <v>3.7008930000000002</v>
      </c>
      <c r="N4747" s="1">
        <v>167.59918200000001</v>
      </c>
      <c r="O4747" s="1">
        <v>92.128344999999996</v>
      </c>
      <c r="P4747" s="1">
        <v>238.689514</v>
      </c>
      <c r="Q4747" s="1">
        <v>6.8297439999999998</v>
      </c>
      <c r="R4747" s="1">
        <v>69.979934999999998</v>
      </c>
      <c r="S4747" s="1">
        <v>11.842575999999999</v>
      </c>
      <c r="T4747" s="1">
        <v>116</v>
      </c>
      <c r="U4747" s="1">
        <v>18.080262000000001</v>
      </c>
      <c r="V4747" s="1">
        <v>23.265000000000001</v>
      </c>
      <c r="W4747" s="1">
        <v>191.03002000000001</v>
      </c>
      <c r="X4747" s="8">
        <v>7.3952378473948296E-2</v>
      </c>
    </row>
    <row r="4748" spans="1:24" x14ac:dyDescent="0.25">
      <c r="A4748">
        <v>4746</v>
      </c>
      <c r="B4748">
        <v>796.55863199999999</v>
      </c>
      <c r="C4748">
        <v>1.09883</v>
      </c>
      <c r="D4748">
        <v>27.785937000000001</v>
      </c>
      <c r="E4748">
        <v>98.103897000000003</v>
      </c>
      <c r="F4748">
        <v>54.166535000000003</v>
      </c>
      <c r="G4748">
        <v>7.5682</v>
      </c>
      <c r="H4748" s="2">
        <v>41.644874000000002</v>
      </c>
      <c r="I4748" s="1">
        <v>1.1401520000000001</v>
      </c>
      <c r="J4748" s="5">
        <v>5.3432620172388798</v>
      </c>
      <c r="K4748" s="1">
        <v>14.323573</v>
      </c>
      <c r="L4748" s="1">
        <v>82.102163999999988</v>
      </c>
      <c r="M4748" s="1">
        <v>3.4651900000000002</v>
      </c>
      <c r="N4748" s="1">
        <v>222.41170399999999</v>
      </c>
      <c r="O4748" s="1">
        <v>89.692698000000007</v>
      </c>
      <c r="P4748" s="1">
        <v>242.54484500000001</v>
      </c>
      <c r="Q4748" s="1">
        <v>7.0480780000000003</v>
      </c>
      <c r="R4748" s="1">
        <v>69.453833000000003</v>
      </c>
      <c r="S4748" s="1">
        <v>11.839179</v>
      </c>
      <c r="T4748" s="1">
        <v>102</v>
      </c>
      <c r="U4748" s="1">
        <v>16.165915999999999</v>
      </c>
      <c r="V4748" s="1">
        <v>17.957547000000002</v>
      </c>
      <c r="W4748" s="1">
        <v>190.01785899999999</v>
      </c>
      <c r="X4748" s="8">
        <v>8.6526295935816552E-2</v>
      </c>
    </row>
    <row r="4749" spans="1:24" x14ac:dyDescent="0.25">
      <c r="A4749">
        <v>4747</v>
      </c>
      <c r="B4749">
        <v>796.66482699999995</v>
      </c>
      <c r="C4749">
        <v>1.1654469999999999</v>
      </c>
      <c r="D4749">
        <v>27.654803000000001</v>
      </c>
      <c r="E4749">
        <v>91.765305999999995</v>
      </c>
      <c r="F4749">
        <v>49.326740999999998</v>
      </c>
      <c r="G4749">
        <v>6.910971</v>
      </c>
      <c r="H4749" s="2">
        <v>44.833337999999998</v>
      </c>
      <c r="I4749" s="1">
        <v>1.082713</v>
      </c>
      <c r="J4749" s="5">
        <v>5.16148374549811</v>
      </c>
      <c r="K4749" s="1">
        <v>14.444811</v>
      </c>
      <c r="L4749" s="1">
        <v>75.863062999999997</v>
      </c>
      <c r="M4749" s="1">
        <v>3.331528</v>
      </c>
      <c r="N4749" s="1">
        <v>145.57014100000001</v>
      </c>
      <c r="O4749" s="1">
        <v>88.69603699999999</v>
      </c>
      <c r="P4749" s="1">
        <v>229.354713</v>
      </c>
      <c r="Q4749" s="1">
        <v>7.047053</v>
      </c>
      <c r="R4749" s="1">
        <v>69.678834999999992</v>
      </c>
      <c r="S4749" s="1">
        <v>11.898263999999999</v>
      </c>
      <c r="T4749" s="1">
        <v>98</v>
      </c>
      <c r="U4749" s="1">
        <v>14.792244</v>
      </c>
      <c r="V4749" s="1">
        <v>28.571214999999999</v>
      </c>
      <c r="W4749" s="1">
        <v>187.93849499999999</v>
      </c>
      <c r="X4749" s="8">
        <v>5.7005460411906468E-2</v>
      </c>
    </row>
    <row r="4750" spans="1:24" x14ac:dyDescent="0.25">
      <c r="A4750">
        <v>4748</v>
      </c>
      <c r="B4750">
        <v>800.461277</v>
      </c>
      <c r="C4750">
        <v>1.653948</v>
      </c>
      <c r="D4750">
        <v>32.063057999999998</v>
      </c>
      <c r="E4750">
        <v>76.026084999999995</v>
      </c>
      <c r="F4750">
        <v>42.480449999999998</v>
      </c>
      <c r="G4750">
        <v>7.3859000000000004</v>
      </c>
      <c r="H4750" s="2">
        <v>39.519143999999997</v>
      </c>
      <c r="I4750" s="1">
        <v>0.98666600000000004</v>
      </c>
      <c r="J4750" s="5">
        <v>5.0749096971412602</v>
      </c>
      <c r="K4750" s="1">
        <v>13.724125999999998</v>
      </c>
      <c r="L4750" s="1">
        <v>72.138521999999995</v>
      </c>
      <c r="M4750" s="1">
        <v>3.3663949999999998</v>
      </c>
      <c r="N4750" s="1">
        <v>159.04836399999999</v>
      </c>
      <c r="O4750" s="1">
        <v>88.964922000000001</v>
      </c>
      <c r="P4750" s="1">
        <v>215.720823</v>
      </c>
      <c r="Q4750" s="1">
        <v>6.8832800000000001</v>
      </c>
      <c r="R4750" s="1">
        <v>69.737559000000005</v>
      </c>
      <c r="S4750" s="1">
        <v>11.788978999999999</v>
      </c>
      <c r="T4750" s="1">
        <v>96</v>
      </c>
      <c r="U4750" s="1">
        <v>16.353959</v>
      </c>
      <c r="V4750" s="1">
        <v>17.988402000000001</v>
      </c>
      <c r="W4750" s="1">
        <v>185.77552500000002</v>
      </c>
      <c r="X4750" s="8">
        <v>1.423546722050657E-2</v>
      </c>
    </row>
    <row r="4751" spans="1:24" x14ac:dyDescent="0.25">
      <c r="A4751">
        <v>4749</v>
      </c>
      <c r="B4751">
        <v>792.80170699999996</v>
      </c>
      <c r="C4751">
        <v>3.19285</v>
      </c>
      <c r="D4751">
        <v>34.470084999999997</v>
      </c>
      <c r="E4751">
        <v>96.088001000000006</v>
      </c>
      <c r="F4751">
        <v>37.168610000000001</v>
      </c>
      <c r="G4751">
        <v>7.6097840000000003</v>
      </c>
      <c r="H4751" s="2">
        <v>42.951537999999999</v>
      </c>
      <c r="I4751" s="1">
        <v>1.02386</v>
      </c>
      <c r="J4751" s="5">
        <v>5.0584801333607103</v>
      </c>
      <c r="K4751" s="1">
        <v>12.336839999999999</v>
      </c>
      <c r="L4751" s="1">
        <v>69.726213000000001</v>
      </c>
      <c r="M4751" s="1">
        <v>3.5511680000000001</v>
      </c>
      <c r="N4751" s="1">
        <v>188.366694</v>
      </c>
      <c r="O4751" s="1">
        <v>88.331251000000009</v>
      </c>
      <c r="P4751" s="1">
        <v>217.20142199999998</v>
      </c>
      <c r="Q4751" s="1">
        <v>6.9026639999999997</v>
      </c>
      <c r="R4751" s="1">
        <v>68.916827000000012</v>
      </c>
      <c r="S4751" s="1">
        <v>11.351883000000001</v>
      </c>
      <c r="T4751" s="1">
        <v>99</v>
      </c>
      <c r="U4751" s="1">
        <v>17.946262999999998</v>
      </c>
      <c r="V4751" s="1">
        <v>21.840990000000001</v>
      </c>
      <c r="W4751" s="1">
        <v>188.34248200000002</v>
      </c>
      <c r="X4751" s="8">
        <v>5.9876784157001793E-4</v>
      </c>
    </row>
    <row r="4752" spans="1:24" x14ac:dyDescent="0.25">
      <c r="A4752">
        <v>4750</v>
      </c>
      <c r="B4752">
        <v>777.49249999999995</v>
      </c>
      <c r="C4752">
        <v>3.1708050000000001</v>
      </c>
      <c r="D4752">
        <v>37.851747000000003</v>
      </c>
      <c r="E4752">
        <v>109.915227</v>
      </c>
      <c r="F4752">
        <v>37.390326999999999</v>
      </c>
      <c r="G4752">
        <v>8.3190170000000006</v>
      </c>
      <c r="H4752" s="2">
        <v>42.143397999999998</v>
      </c>
      <c r="I4752" s="1">
        <v>1.270991</v>
      </c>
      <c r="J4752" s="5">
        <v>5.2080225988756794</v>
      </c>
      <c r="K4752" s="1">
        <v>12.731597000000001</v>
      </c>
      <c r="L4752" s="1">
        <v>68.509001999999995</v>
      </c>
      <c r="M4752" s="1">
        <v>5.0255570000000001</v>
      </c>
      <c r="N4752" s="1">
        <v>170.67953800000001</v>
      </c>
      <c r="O4752" s="1">
        <v>87.550164999999993</v>
      </c>
      <c r="P4752" s="1">
        <v>216.83074099999999</v>
      </c>
      <c r="Q4752" s="1">
        <v>7.2817150000000002</v>
      </c>
      <c r="R4752" s="1">
        <v>69.102108000000001</v>
      </c>
      <c r="S4752" s="1">
        <v>11.257849999999999</v>
      </c>
      <c r="T4752" s="1">
        <v>100</v>
      </c>
      <c r="U4752" s="1">
        <v>15.024445999999999</v>
      </c>
      <c r="V4752" s="1">
        <v>23.375475000000002</v>
      </c>
      <c r="W4752" s="1">
        <v>191.21093000000002</v>
      </c>
      <c r="X4752" s="8">
        <v>0</v>
      </c>
    </row>
    <row r="4753" spans="1:24" x14ac:dyDescent="0.25">
      <c r="A4753">
        <v>4751</v>
      </c>
      <c r="B4753">
        <v>758.95386499999995</v>
      </c>
      <c r="C4753">
        <v>1.9652339999999999</v>
      </c>
      <c r="D4753">
        <v>39.391660999999999</v>
      </c>
      <c r="E4753">
        <v>105.736723</v>
      </c>
      <c r="F4753">
        <v>41.085700000000003</v>
      </c>
      <c r="G4753">
        <v>7.8300609999999997</v>
      </c>
      <c r="H4753" s="2">
        <v>43.569077</v>
      </c>
      <c r="I4753" s="1">
        <v>1.4116139999999999</v>
      </c>
      <c r="J4753" s="5">
        <v>5.3904519773786799</v>
      </c>
      <c r="K4753" s="1">
        <v>14.929085999999998</v>
      </c>
      <c r="L4753" s="1">
        <v>69.627163999999993</v>
      </c>
      <c r="M4753" s="1">
        <v>6.1686740000000002</v>
      </c>
      <c r="N4753" s="1">
        <v>175.36270999999999</v>
      </c>
      <c r="O4753" s="1">
        <v>91.794857000000007</v>
      </c>
      <c r="P4753" s="1">
        <v>218.793756</v>
      </c>
      <c r="Q4753" s="1">
        <v>7.959517</v>
      </c>
      <c r="R4753" s="1">
        <v>70.396829999999994</v>
      </c>
      <c r="S4753" s="1">
        <v>11.575116</v>
      </c>
      <c r="T4753" s="1">
        <v>99</v>
      </c>
      <c r="U4753" s="1">
        <v>16.948996000000001</v>
      </c>
      <c r="V4753" s="1">
        <v>23.228724</v>
      </c>
      <c r="W4753" s="1">
        <v>190.393508</v>
      </c>
      <c r="X4753" s="8">
        <v>0</v>
      </c>
    </row>
    <row r="4754" spans="1:24" x14ac:dyDescent="0.25">
      <c r="A4754">
        <v>4752</v>
      </c>
      <c r="B4754">
        <v>753.23832000000004</v>
      </c>
      <c r="C4754">
        <v>1.453705</v>
      </c>
      <c r="D4754">
        <v>39.583295999999997</v>
      </c>
      <c r="E4754">
        <v>104.06186599999999</v>
      </c>
      <c r="F4754">
        <v>45.732180999999997</v>
      </c>
      <c r="G4754">
        <v>7.5111410000000003</v>
      </c>
      <c r="H4754" s="2">
        <v>46.474407999999997</v>
      </c>
      <c r="I4754" s="1">
        <v>1.640781</v>
      </c>
      <c r="J4754" s="5">
        <v>5.9035370936326199</v>
      </c>
      <c r="K4754" s="1">
        <v>16.331703999999998</v>
      </c>
      <c r="L4754" s="1">
        <v>71.009704999999997</v>
      </c>
      <c r="M4754" s="1">
        <v>6.1654739999999997</v>
      </c>
      <c r="N4754" s="1">
        <v>203.463978</v>
      </c>
      <c r="O4754" s="1">
        <v>116.506062</v>
      </c>
      <c r="P4754" s="1">
        <v>220.65243000000001</v>
      </c>
      <c r="Q4754" s="1">
        <v>7.1655259999999998</v>
      </c>
      <c r="R4754" s="1">
        <v>70.979221999999993</v>
      </c>
      <c r="S4754" s="1">
        <v>11.561372</v>
      </c>
      <c r="T4754" s="1">
        <v>100</v>
      </c>
      <c r="U4754" s="1">
        <v>17.730485000000002</v>
      </c>
      <c r="V4754" s="1">
        <v>23.049479999999999</v>
      </c>
      <c r="W4754" s="1">
        <v>188.54664700000001</v>
      </c>
      <c r="X4754" s="8">
        <v>0</v>
      </c>
    </row>
    <row r="4755" spans="1:24" x14ac:dyDescent="0.25">
      <c r="A4755">
        <v>4753</v>
      </c>
      <c r="B4755">
        <v>753.25144599999999</v>
      </c>
      <c r="C4755">
        <v>1.2925819999999999</v>
      </c>
      <c r="D4755">
        <v>39.585133999999996</v>
      </c>
      <c r="E4755">
        <v>103.027761</v>
      </c>
      <c r="F4755">
        <v>51.759624000000002</v>
      </c>
      <c r="G4755">
        <v>8.3291959999999996</v>
      </c>
      <c r="H4755" s="2">
        <v>40.919592999999999</v>
      </c>
      <c r="I4755" s="1">
        <v>1.6011359999999999</v>
      </c>
      <c r="J4755" s="5">
        <v>6.1377049180446095</v>
      </c>
      <c r="K4755" s="1">
        <v>16.394760999999999</v>
      </c>
      <c r="L4755" s="1">
        <v>71.409392999999994</v>
      </c>
      <c r="M4755" s="1">
        <v>6.1503930000000002</v>
      </c>
      <c r="N4755" s="1">
        <v>157.32177799999999</v>
      </c>
      <c r="O4755" s="1">
        <v>143.32077900000002</v>
      </c>
      <c r="P4755" s="1">
        <v>220.04271699999998</v>
      </c>
      <c r="Q4755" s="1">
        <v>6.99899</v>
      </c>
      <c r="R4755" s="1">
        <v>71.020210999999989</v>
      </c>
      <c r="S4755" s="1">
        <v>11.538834</v>
      </c>
      <c r="T4755" s="1">
        <v>98</v>
      </c>
      <c r="U4755" s="1">
        <v>16.067257999999999</v>
      </c>
      <c r="V4755" s="1">
        <v>30.105682999999999</v>
      </c>
      <c r="W4755" s="1">
        <v>188.46084099999999</v>
      </c>
      <c r="X4755" s="8">
        <v>0</v>
      </c>
    </row>
    <row r="4756" spans="1:24" x14ac:dyDescent="0.25">
      <c r="A4756">
        <v>4754</v>
      </c>
      <c r="B4756">
        <v>741.38821600000006</v>
      </c>
      <c r="C4756">
        <v>1.2600709999999999</v>
      </c>
      <c r="D4756">
        <v>39.510905999999999</v>
      </c>
      <c r="E4756">
        <v>104.479389</v>
      </c>
      <c r="F4756">
        <v>55.494072000000003</v>
      </c>
      <c r="G4756">
        <v>7.8108779999999998</v>
      </c>
      <c r="H4756" s="2">
        <v>43.488985999999997</v>
      </c>
      <c r="I4756" s="1">
        <v>1.422912</v>
      </c>
      <c r="J4756" s="5">
        <v>6.1574020561238205</v>
      </c>
      <c r="K4756" s="1">
        <v>16.057282000000001</v>
      </c>
      <c r="L4756" s="1">
        <v>71.722645999999997</v>
      </c>
      <c r="M4756" s="1">
        <v>6.3830730000000004</v>
      </c>
      <c r="N4756" s="1">
        <v>214.33887100000001</v>
      </c>
      <c r="O4756" s="1">
        <v>149.73889</v>
      </c>
      <c r="P4756" s="1">
        <v>210.809901</v>
      </c>
      <c r="Q4756" s="1">
        <v>7.6017340000000004</v>
      </c>
      <c r="R4756" s="1">
        <v>71.163922999999997</v>
      </c>
      <c r="S4756" s="1">
        <v>11.707238</v>
      </c>
      <c r="T4756" s="1">
        <v>96</v>
      </c>
      <c r="U4756" s="1">
        <v>15.288784</v>
      </c>
      <c r="V4756" s="1">
        <v>17.804846999999999</v>
      </c>
      <c r="W4756" s="1">
        <v>189.76651799999999</v>
      </c>
      <c r="X4756" s="8">
        <v>0</v>
      </c>
    </row>
    <row r="4757" spans="1:24" x14ac:dyDescent="0.25">
      <c r="A4757">
        <v>4755</v>
      </c>
      <c r="B4757">
        <v>738.95287499999995</v>
      </c>
      <c r="C4757">
        <v>1.325906</v>
      </c>
      <c r="D4757">
        <v>38.769689999999997</v>
      </c>
      <c r="E4757">
        <v>101.83995</v>
      </c>
      <c r="F4757">
        <v>56.714153000000003</v>
      </c>
      <c r="G4757">
        <v>6.9499560000000002</v>
      </c>
      <c r="H4757" s="2">
        <v>41.907525</v>
      </c>
      <c r="I4757" s="1">
        <v>1.440142</v>
      </c>
      <c r="J4757" s="5">
        <v>6.2219792236282903</v>
      </c>
      <c r="K4757" s="1">
        <v>15.543952000000001</v>
      </c>
      <c r="L4757" s="1">
        <v>71.849663000000007</v>
      </c>
      <c r="M4757" s="1">
        <v>6.2077520000000002</v>
      </c>
      <c r="N4757" s="1">
        <v>153.292282</v>
      </c>
      <c r="O4757" s="1">
        <v>148.71726699999999</v>
      </c>
      <c r="P4757" s="1">
        <v>206.444152</v>
      </c>
      <c r="Q4757" s="1">
        <v>7.7810110000000003</v>
      </c>
      <c r="R4757" s="1">
        <v>71.045774999999992</v>
      </c>
      <c r="S4757" s="1">
        <v>11.503114999999999</v>
      </c>
      <c r="T4757" s="1">
        <v>94</v>
      </c>
      <c r="U4757" s="1">
        <v>16.987846000000001</v>
      </c>
      <c r="V4757" s="1">
        <v>21.928574000000001</v>
      </c>
      <c r="W4757" s="1">
        <v>189.630143</v>
      </c>
      <c r="X4757" s="8">
        <v>0</v>
      </c>
    </row>
    <row r="4758" spans="1:24" x14ac:dyDescent="0.25">
      <c r="A4758">
        <v>4756</v>
      </c>
      <c r="B4758">
        <v>735.93022699999995</v>
      </c>
      <c r="C4758">
        <v>1.689764</v>
      </c>
      <c r="D4758">
        <v>37.368175000000001</v>
      </c>
      <c r="E4758">
        <v>85.051523000000003</v>
      </c>
      <c r="F4758">
        <v>56.699888000000001</v>
      </c>
      <c r="G4758">
        <v>8.0943570000000005</v>
      </c>
      <c r="H4758" s="2">
        <v>43.010421000000001</v>
      </c>
      <c r="I4758" s="1">
        <v>1.34162</v>
      </c>
      <c r="J4758" s="5">
        <v>6.3805339265963896</v>
      </c>
      <c r="K4758" s="1">
        <v>13.790240000000001</v>
      </c>
      <c r="L4758" s="1">
        <v>69.997484</v>
      </c>
      <c r="M4758" s="1">
        <v>5.1640709999999999</v>
      </c>
      <c r="N4758" s="1">
        <v>149.521028</v>
      </c>
      <c r="O4758" s="1">
        <v>147.08557200000001</v>
      </c>
      <c r="P4758" s="1">
        <v>200.037284</v>
      </c>
      <c r="Q4758" s="1">
        <v>7.3590099999999996</v>
      </c>
      <c r="R4758" s="1">
        <v>70.46939900000001</v>
      </c>
      <c r="S4758" s="1">
        <v>11.022716000000001</v>
      </c>
      <c r="T4758" s="1">
        <v>91</v>
      </c>
      <c r="U4758" s="1">
        <v>16.279623999999998</v>
      </c>
      <c r="V4758" s="1">
        <v>23.335827999999999</v>
      </c>
      <c r="W4758" s="1">
        <v>188.149315</v>
      </c>
      <c r="X4758" s="8">
        <v>0</v>
      </c>
    </row>
    <row r="4759" spans="1:24" x14ac:dyDescent="0.25">
      <c r="A4759">
        <v>4757</v>
      </c>
      <c r="B4759">
        <v>742.35232800000006</v>
      </c>
      <c r="C4759">
        <v>1.2783899999999999</v>
      </c>
      <c r="D4759">
        <v>37.703538000000002</v>
      </c>
      <c r="E4759">
        <v>106.62300500000001</v>
      </c>
      <c r="F4759">
        <v>56.389322999999997</v>
      </c>
      <c r="G4759">
        <v>7.1363719999999997</v>
      </c>
      <c r="H4759" s="2">
        <v>41.604649999999999</v>
      </c>
      <c r="I4759" s="1">
        <v>1.1227799999999999</v>
      </c>
      <c r="J4759" s="5">
        <v>6.1517241379187899</v>
      </c>
      <c r="K4759" s="1">
        <v>11.599513</v>
      </c>
      <c r="L4759" s="1">
        <v>66.987217999999999</v>
      </c>
      <c r="M4759" s="1">
        <v>3.863013</v>
      </c>
      <c r="N4759" s="1">
        <v>180.40266</v>
      </c>
      <c r="O4759" s="1">
        <v>139.22673800000001</v>
      </c>
      <c r="P4759" s="1">
        <v>195.54642999999999</v>
      </c>
      <c r="Q4759" s="1">
        <v>6.9942710000000003</v>
      </c>
      <c r="R4759" s="1">
        <v>69.768660000000011</v>
      </c>
      <c r="S4759" s="1">
        <v>10.789872000000001</v>
      </c>
      <c r="T4759" s="1">
        <v>89</v>
      </c>
      <c r="U4759" s="1">
        <v>14.68557</v>
      </c>
      <c r="V4759" s="1">
        <v>23.380372999999999</v>
      </c>
      <c r="W4759" s="1">
        <v>187.98054099999999</v>
      </c>
      <c r="X4759" s="8">
        <v>4.0097067529086268E-2</v>
      </c>
    </row>
    <row r="4760" spans="1:24" x14ac:dyDescent="0.25">
      <c r="A4760">
        <v>4758</v>
      </c>
      <c r="B4760">
        <v>752.83468500000004</v>
      </c>
      <c r="C4760">
        <v>0.85916899999999996</v>
      </c>
      <c r="D4760">
        <v>36.662236999999998</v>
      </c>
      <c r="E4760">
        <v>100.624664</v>
      </c>
      <c r="F4760">
        <v>55.443933999999999</v>
      </c>
      <c r="G4760">
        <v>7.334962</v>
      </c>
      <c r="H4760" s="2">
        <v>41.744647999999998</v>
      </c>
      <c r="I4760" s="1">
        <v>1.028232</v>
      </c>
      <c r="J4760" s="5">
        <v>6.0537931034632395</v>
      </c>
      <c r="K4760" s="1">
        <v>10.821204</v>
      </c>
      <c r="L4760" s="1">
        <v>71.371230999999995</v>
      </c>
      <c r="M4760" s="1">
        <v>3.5339070000000001</v>
      </c>
      <c r="N4760" s="1">
        <v>159.01316399999999</v>
      </c>
      <c r="O4760" s="1">
        <v>114.85985700000001</v>
      </c>
      <c r="P4760" s="1">
        <v>196.47043200000002</v>
      </c>
      <c r="Q4760" s="1">
        <v>6.7929440000000003</v>
      </c>
      <c r="R4760" s="1">
        <v>69.365048000000002</v>
      </c>
      <c r="S4760" s="1">
        <v>10.756726</v>
      </c>
      <c r="T4760" s="1">
        <v>93</v>
      </c>
      <c r="U4760" s="1">
        <v>15.359128999999999</v>
      </c>
      <c r="V4760" s="1">
        <v>23.007679</v>
      </c>
      <c r="W4760" s="1">
        <v>187.230637</v>
      </c>
      <c r="X4760" s="8">
        <v>0.10919422504579961</v>
      </c>
    </row>
    <row r="4761" spans="1:24" x14ac:dyDescent="0.25">
      <c r="A4761">
        <v>4759</v>
      </c>
      <c r="B4761">
        <v>768.45037300000001</v>
      </c>
      <c r="C4761">
        <v>0.77337800000000001</v>
      </c>
      <c r="D4761">
        <v>30.379290999999998</v>
      </c>
      <c r="E4761">
        <v>97.171871999999993</v>
      </c>
      <c r="F4761">
        <v>56.319564</v>
      </c>
      <c r="G4761">
        <v>7.5752990000000002</v>
      </c>
      <c r="H4761" s="2">
        <v>44.705838999999997</v>
      </c>
      <c r="I4761" s="1">
        <v>1.279649</v>
      </c>
      <c r="J4761" s="5">
        <v>5.2260456062212999</v>
      </c>
      <c r="K4761" s="1">
        <v>10.718254</v>
      </c>
      <c r="L4761" s="1">
        <v>84.800013000000007</v>
      </c>
      <c r="M4761" s="1">
        <v>3.8334269999999999</v>
      </c>
      <c r="N4761" s="1">
        <v>177.51315</v>
      </c>
      <c r="O4761" s="1">
        <v>91.261237999999992</v>
      </c>
      <c r="P4761" s="1">
        <v>197.646602</v>
      </c>
      <c r="Q4761" s="1">
        <v>6.6611399999999996</v>
      </c>
      <c r="R4761" s="1">
        <v>69.069839999999999</v>
      </c>
      <c r="S4761" s="1">
        <v>11.024887</v>
      </c>
      <c r="T4761" s="1">
        <v>93</v>
      </c>
      <c r="U4761" s="1">
        <v>16.100645</v>
      </c>
      <c r="V4761" s="1">
        <v>23.283808000000001</v>
      </c>
      <c r="W4761" s="1">
        <v>185.96611799999999</v>
      </c>
      <c r="X4761" s="8">
        <v>0.18481269985473359</v>
      </c>
    </row>
    <row r="4762" spans="1:24" x14ac:dyDescent="0.25">
      <c r="A4762">
        <v>4760</v>
      </c>
      <c r="B4762">
        <v>772.32762400000001</v>
      </c>
      <c r="C4762">
        <v>0.78676199999999996</v>
      </c>
      <c r="D4762">
        <v>27.402218999999999</v>
      </c>
      <c r="E4762">
        <v>97.796999</v>
      </c>
      <c r="F4762">
        <v>56.314636</v>
      </c>
      <c r="G4762">
        <v>8.3445820000000008</v>
      </c>
      <c r="H4762" s="2">
        <v>40.245072999999998</v>
      </c>
      <c r="I4762" s="1">
        <v>1.2679640000000001</v>
      </c>
      <c r="J4762" s="5">
        <v>6.6477884089690598</v>
      </c>
      <c r="K4762" s="1">
        <v>13.481179999999998</v>
      </c>
      <c r="L4762" s="1">
        <v>101.684935</v>
      </c>
      <c r="M4762" s="1">
        <v>4.712135</v>
      </c>
      <c r="N4762" s="1">
        <v>166.26120700000001</v>
      </c>
      <c r="O4762" s="1">
        <v>86.307523000000003</v>
      </c>
      <c r="P4762" s="1">
        <v>216.11802900000001</v>
      </c>
      <c r="Q4762" s="1">
        <v>6.6514509999999998</v>
      </c>
      <c r="R4762" s="1">
        <v>68.849762999999996</v>
      </c>
      <c r="S4762" s="1">
        <v>11.628888</v>
      </c>
      <c r="T4762" s="1">
        <v>96</v>
      </c>
      <c r="U4762" s="1">
        <v>15.797166000000001</v>
      </c>
      <c r="V4762" s="1">
        <v>30.112642999999998</v>
      </c>
      <c r="W4762" s="1">
        <v>187.12151599999999</v>
      </c>
      <c r="X4762" s="8">
        <v>0.20471331201121801</v>
      </c>
    </row>
    <row r="4763" spans="1:24" x14ac:dyDescent="0.25">
      <c r="A4763">
        <v>4761</v>
      </c>
      <c r="B4763">
        <v>774.54316300000005</v>
      </c>
      <c r="C4763">
        <v>0.92888899999999996</v>
      </c>
      <c r="D4763">
        <v>27.138728</v>
      </c>
      <c r="E4763">
        <v>98.081372999999999</v>
      </c>
      <c r="F4763">
        <v>56.835107000000001</v>
      </c>
      <c r="G4763">
        <v>8.5985899999999997</v>
      </c>
      <c r="H4763" s="2">
        <v>42.481614</v>
      </c>
      <c r="I4763" s="1">
        <v>1.100228</v>
      </c>
      <c r="J4763" s="5">
        <v>9.4423728813417185</v>
      </c>
      <c r="K4763" s="1">
        <v>19.559564000000002</v>
      </c>
      <c r="L4763" s="1">
        <v>115.26101</v>
      </c>
      <c r="M4763" s="1">
        <v>7.0639070000000004</v>
      </c>
      <c r="N4763" s="1">
        <v>199.330975</v>
      </c>
      <c r="O4763" s="1">
        <v>88.842601999999999</v>
      </c>
      <c r="P4763" s="1">
        <v>232.70885199999998</v>
      </c>
      <c r="Q4763" s="1">
        <v>7.069515</v>
      </c>
      <c r="R4763" s="1">
        <v>68.950958999999997</v>
      </c>
      <c r="S4763" s="1">
        <v>11.846855</v>
      </c>
      <c r="T4763" s="1">
        <v>95</v>
      </c>
      <c r="U4763" s="1">
        <v>14.985192</v>
      </c>
      <c r="V4763" s="1">
        <v>18.089417000000001</v>
      </c>
      <c r="W4763" s="1">
        <v>187.221979</v>
      </c>
      <c r="X4763" s="8">
        <v>0.19449149179086919</v>
      </c>
    </row>
    <row r="4764" spans="1:24" x14ac:dyDescent="0.25">
      <c r="A4764">
        <v>4762</v>
      </c>
      <c r="B4764">
        <v>801.25236399999994</v>
      </c>
      <c r="C4764">
        <v>1.2764470000000001</v>
      </c>
      <c r="D4764">
        <v>27.301843999999999</v>
      </c>
      <c r="E4764">
        <v>103.380785</v>
      </c>
      <c r="F4764">
        <v>56.944052999999997</v>
      </c>
      <c r="G4764">
        <v>7.8117010000000002</v>
      </c>
      <c r="H4764" s="2">
        <v>41.855212000000002</v>
      </c>
      <c r="I4764" s="1">
        <v>1.0447869999999999</v>
      </c>
      <c r="J4764" s="5">
        <v>6.9366666666755901</v>
      </c>
      <c r="K4764" s="1">
        <v>25.105084000000002</v>
      </c>
      <c r="L4764" s="1">
        <v>120.056791</v>
      </c>
      <c r="M4764" s="1">
        <v>7.4811690000000004</v>
      </c>
      <c r="N4764" s="1">
        <v>189.99260200000001</v>
      </c>
      <c r="O4764" s="1">
        <v>91.210751000000002</v>
      </c>
      <c r="P4764" s="1">
        <v>243.19948399999998</v>
      </c>
      <c r="Q4764" s="1">
        <v>6.9494790000000002</v>
      </c>
      <c r="R4764" s="1">
        <v>69.450935999999999</v>
      </c>
      <c r="S4764" s="1">
        <v>11.855451</v>
      </c>
      <c r="T4764" s="1">
        <v>102</v>
      </c>
      <c r="U4764" s="1">
        <v>16.032888</v>
      </c>
      <c r="V4764" s="1">
        <v>21.642015000000001</v>
      </c>
      <c r="W4764" s="1">
        <v>190.04906700000001</v>
      </c>
      <c r="X4764" s="8">
        <v>0.20718227511253001</v>
      </c>
    </row>
    <row r="4765" spans="1:24" x14ac:dyDescent="0.25">
      <c r="A4765">
        <v>4763</v>
      </c>
      <c r="B4765">
        <v>801.88516900000002</v>
      </c>
      <c r="C4765">
        <v>1.30324</v>
      </c>
      <c r="D4765">
        <v>28.166457000000001</v>
      </c>
      <c r="E4765">
        <v>102.586495</v>
      </c>
      <c r="F4765">
        <v>57.582551000000002</v>
      </c>
      <c r="G4765">
        <v>7.6137350000000001</v>
      </c>
      <c r="H4765" s="2">
        <v>40.225510999999997</v>
      </c>
      <c r="I4765" s="1">
        <v>1.015498</v>
      </c>
      <c r="J4765" s="5">
        <v>5.4875956284231497</v>
      </c>
      <c r="K4765" s="1">
        <v>29.622686999999999</v>
      </c>
      <c r="L4765" s="1">
        <v>124.29655099999999</v>
      </c>
      <c r="M4765" s="1">
        <v>5.0919920000000003</v>
      </c>
      <c r="N4765" s="1">
        <v>125.492983</v>
      </c>
      <c r="O4765" s="1">
        <v>92.495199</v>
      </c>
      <c r="P4765" s="1">
        <v>252.20800800000001</v>
      </c>
      <c r="Q4765" s="1">
        <v>6.6912669999999999</v>
      </c>
      <c r="R4765" s="1">
        <v>70.04521299999999</v>
      </c>
      <c r="S4765" s="1">
        <v>11.878435</v>
      </c>
      <c r="T4765" s="1">
        <v>103</v>
      </c>
      <c r="U4765" s="1">
        <v>16.991</v>
      </c>
      <c r="V4765" s="1">
        <v>23.362870000000001</v>
      </c>
      <c r="W4765" s="1">
        <v>195.058155</v>
      </c>
      <c r="X4765" s="8">
        <v>0.21417626079458391</v>
      </c>
    </row>
    <row r="4766" spans="1:24" x14ac:dyDescent="0.25">
      <c r="A4766">
        <v>4764</v>
      </c>
      <c r="B4766">
        <v>798.91605800000002</v>
      </c>
      <c r="C4766">
        <v>1.3472839999999999</v>
      </c>
      <c r="D4766">
        <v>28.552562000000002</v>
      </c>
      <c r="E4766">
        <v>100.391285</v>
      </c>
      <c r="F4766">
        <v>58.688817999999998</v>
      </c>
      <c r="G4766">
        <v>8.3359240000000003</v>
      </c>
      <c r="H4766" s="2">
        <v>43.96407</v>
      </c>
      <c r="I4766" s="1">
        <v>0.99989300000000003</v>
      </c>
      <c r="J4766" s="5">
        <v>5.8007377049070694</v>
      </c>
      <c r="K4766" s="1">
        <v>26.815159000000001</v>
      </c>
      <c r="L4766" s="1">
        <v>133.55669899999998</v>
      </c>
      <c r="M4766" s="1">
        <v>3.6052249999999999</v>
      </c>
      <c r="N4766" s="1">
        <v>142.036798</v>
      </c>
      <c r="O4766" s="1">
        <v>91.690280000000001</v>
      </c>
      <c r="P4766" s="1">
        <v>245.08885599999999</v>
      </c>
      <c r="Q4766" s="1">
        <v>6.9157140000000004</v>
      </c>
      <c r="R4766" s="1">
        <v>71.000483000000003</v>
      </c>
      <c r="S4766" s="1">
        <v>12.006007</v>
      </c>
      <c r="T4766" s="1">
        <v>103</v>
      </c>
      <c r="U4766" s="1">
        <v>15.998733</v>
      </c>
      <c r="V4766" s="1">
        <v>23.365327000000001</v>
      </c>
      <c r="W4766" s="1">
        <v>195.014972</v>
      </c>
      <c r="X4766" s="8">
        <v>0.18787657106610689</v>
      </c>
    </row>
    <row r="4767" spans="1:24" x14ac:dyDescent="0.25">
      <c r="A4767">
        <v>4765</v>
      </c>
      <c r="B4767">
        <v>806.39456700000005</v>
      </c>
      <c r="C4767">
        <v>1.112835</v>
      </c>
      <c r="D4767">
        <v>28.228898999999998</v>
      </c>
      <c r="E4767">
        <v>99.005201</v>
      </c>
      <c r="F4767">
        <v>58.510365</v>
      </c>
      <c r="G4767">
        <v>7.7601990000000001</v>
      </c>
      <c r="H4767" s="2">
        <v>41.944265000000001</v>
      </c>
      <c r="I4767" s="1">
        <v>1.01023</v>
      </c>
      <c r="J4767" s="5">
        <v>5.5945000000065193</v>
      </c>
      <c r="K4767" s="1">
        <v>18.326155</v>
      </c>
      <c r="L4767" s="1">
        <v>140.78057699999999</v>
      </c>
      <c r="M4767" s="1">
        <v>4.7837550000000002</v>
      </c>
      <c r="N4767" s="1">
        <v>257.26483500000001</v>
      </c>
      <c r="O4767" s="1">
        <v>90.232078000000001</v>
      </c>
      <c r="P4767" s="1">
        <v>235.22772600000002</v>
      </c>
      <c r="Q4767" s="1">
        <v>7.1391879999999999</v>
      </c>
      <c r="R4767" s="1">
        <v>71.970072999999999</v>
      </c>
      <c r="S4767" s="1">
        <v>12.048629</v>
      </c>
      <c r="T4767" s="1">
        <v>107</v>
      </c>
      <c r="U4767" s="1">
        <v>13.542968999999999</v>
      </c>
      <c r="V4767" s="1">
        <v>23.128178999999999</v>
      </c>
      <c r="W4767" s="1">
        <v>190.94705500000001</v>
      </c>
      <c r="X4767" s="8">
        <v>0.21597910330874939</v>
      </c>
    </row>
    <row r="4768" spans="1:24" x14ac:dyDescent="0.25">
      <c r="A4768">
        <v>4766</v>
      </c>
      <c r="B4768">
        <v>803.50452099999995</v>
      </c>
      <c r="C4768">
        <v>0.97258800000000001</v>
      </c>
      <c r="D4768">
        <v>28.127582</v>
      </c>
      <c r="E4768">
        <v>97.555497000000003</v>
      </c>
      <c r="F4768">
        <v>58.569670000000002</v>
      </c>
      <c r="G4768">
        <v>8.3327010000000001</v>
      </c>
      <c r="H4768" s="2">
        <v>42.964680999999999</v>
      </c>
      <c r="I4768" s="1">
        <v>1.2347379999999999</v>
      </c>
      <c r="J4768" s="5">
        <v>5.1959999999962694</v>
      </c>
      <c r="K4768" s="1">
        <v>14.951148</v>
      </c>
      <c r="L4768" s="1">
        <v>143.21504400000001</v>
      </c>
      <c r="M4768" s="1">
        <v>7.0805680000000004</v>
      </c>
      <c r="N4768" s="1">
        <v>131.58767</v>
      </c>
      <c r="O4768" s="1">
        <v>88.548629000000005</v>
      </c>
      <c r="P4768" s="1">
        <v>239.32579799999999</v>
      </c>
      <c r="Q4768" s="1">
        <v>6.7284569999999997</v>
      </c>
      <c r="R4768" s="1">
        <v>71.913031000000004</v>
      </c>
      <c r="S4768" s="1">
        <v>12.00117</v>
      </c>
      <c r="T4768" s="1">
        <v>103</v>
      </c>
      <c r="U4768" s="1">
        <v>17.122651000000001</v>
      </c>
      <c r="V4768" s="1">
        <v>21.418689000000001</v>
      </c>
      <c r="W4768" s="1">
        <v>188.859466</v>
      </c>
      <c r="X4768" s="8">
        <v>0.2290943826138257</v>
      </c>
    </row>
    <row r="4769" spans="1:24" x14ac:dyDescent="0.25">
      <c r="A4769">
        <v>4767</v>
      </c>
      <c r="B4769">
        <v>794.019722</v>
      </c>
      <c r="C4769">
        <v>1.133537</v>
      </c>
      <c r="D4769">
        <v>26.466144</v>
      </c>
      <c r="E4769">
        <v>97.335482999999996</v>
      </c>
      <c r="F4769">
        <v>62.149881999999998</v>
      </c>
      <c r="G4769">
        <v>7.8734099999999998</v>
      </c>
      <c r="H4769" s="2">
        <v>46.392811000000002</v>
      </c>
      <c r="I4769" s="1">
        <v>1.156603</v>
      </c>
      <c r="J4769" s="5">
        <v>5.1414999999979001</v>
      </c>
      <c r="K4769" s="1">
        <v>15.695513999999999</v>
      </c>
      <c r="L4769" s="1">
        <v>130.936059</v>
      </c>
      <c r="M4769" s="1">
        <v>7.036073</v>
      </c>
      <c r="N4769" s="1">
        <v>172.69804500000001</v>
      </c>
      <c r="O4769" s="1">
        <v>86.556331999999998</v>
      </c>
      <c r="P4769" s="1">
        <v>239.99271200000001</v>
      </c>
      <c r="Q4769" s="1">
        <v>6.902406</v>
      </c>
      <c r="R4769" s="1">
        <v>71.247261000000009</v>
      </c>
      <c r="S4769" s="1">
        <v>12.133255999999999</v>
      </c>
      <c r="T4769" s="1">
        <v>103</v>
      </c>
      <c r="U4769" s="1">
        <v>14.646115999999999</v>
      </c>
      <c r="V4769" s="1">
        <v>20.680972000000001</v>
      </c>
      <c r="W4769" s="1">
        <v>191.67310900000001</v>
      </c>
      <c r="X4769" s="8">
        <v>0.25637914019881308</v>
      </c>
    </row>
    <row r="4770" spans="1:24" x14ac:dyDescent="0.25">
      <c r="A4770">
        <v>4768</v>
      </c>
      <c r="B4770">
        <v>795.74636099999998</v>
      </c>
      <c r="C4770">
        <v>1.1493709999999999</v>
      </c>
      <c r="D4770">
        <v>25.763005</v>
      </c>
      <c r="E4770">
        <v>97.335615000000004</v>
      </c>
      <c r="F4770">
        <v>62.049719000000003</v>
      </c>
      <c r="G4770">
        <v>7.5682609999999997</v>
      </c>
      <c r="H4770" s="2">
        <v>41.707196000000003</v>
      </c>
      <c r="I4770" s="1">
        <v>0.97808200000000001</v>
      </c>
      <c r="J4770" s="5">
        <v>5.1577457626990499</v>
      </c>
      <c r="K4770" s="1">
        <v>15.909272</v>
      </c>
      <c r="L4770" s="1">
        <v>105.27419499999999</v>
      </c>
      <c r="M4770" s="1">
        <v>4.5808070000000001</v>
      </c>
      <c r="N4770" s="1">
        <v>191.31452899999999</v>
      </c>
      <c r="O4770" s="1">
        <v>88.356067999999993</v>
      </c>
      <c r="P4770" s="1">
        <v>232.70844199999999</v>
      </c>
      <c r="Q4770" s="1">
        <v>6.9820419999999999</v>
      </c>
      <c r="R4770" s="1">
        <v>70.749571000000003</v>
      </c>
      <c r="S4770" s="1">
        <v>12.175667000000001</v>
      </c>
      <c r="T4770" s="1">
        <v>107</v>
      </c>
      <c r="U4770" s="1">
        <v>15.680992</v>
      </c>
      <c r="V4770" s="1">
        <v>20.823197</v>
      </c>
      <c r="W4770" s="1">
        <v>191.98874699999999</v>
      </c>
      <c r="X4770" s="8">
        <v>0.20853507786208361</v>
      </c>
    </row>
    <row r="4771" spans="1:24" x14ac:dyDescent="0.25">
      <c r="A4771">
        <v>4769</v>
      </c>
      <c r="B4771">
        <v>799.32739100000003</v>
      </c>
      <c r="C4771">
        <v>1.5301290000000001</v>
      </c>
      <c r="D4771">
        <v>25.980384999999998</v>
      </c>
      <c r="E4771">
        <v>97.478333000000006</v>
      </c>
      <c r="F4771">
        <v>56.450533999999998</v>
      </c>
      <c r="G4771">
        <v>8.2871380000000006</v>
      </c>
      <c r="H4771" s="2">
        <v>41.161264000000003</v>
      </c>
      <c r="I4771" s="1">
        <v>0.94758100000000001</v>
      </c>
      <c r="J4771" s="5">
        <v>5.3677132536831698</v>
      </c>
      <c r="K4771" s="1">
        <v>14.230146999999999</v>
      </c>
      <c r="L4771" s="1">
        <v>89.879446000000002</v>
      </c>
      <c r="M4771" s="1">
        <v>3.4593600000000002</v>
      </c>
      <c r="N4771" s="1">
        <v>188.39173600000001</v>
      </c>
      <c r="O4771" s="1">
        <v>91.960781999999995</v>
      </c>
      <c r="P4771" s="1">
        <v>228.01277900000002</v>
      </c>
      <c r="Q4771" s="1">
        <v>7.071834</v>
      </c>
      <c r="R4771" s="1">
        <v>70.474738000000002</v>
      </c>
      <c r="S4771" s="1">
        <v>12.158538</v>
      </c>
      <c r="T4771" s="1">
        <v>103</v>
      </c>
      <c r="U4771" s="1">
        <v>15.958964999999999</v>
      </c>
      <c r="V4771" s="1">
        <v>20.806633999999999</v>
      </c>
      <c r="W4771" s="1">
        <v>191.064842</v>
      </c>
      <c r="X4771" s="8">
        <v>0.1889573910522217</v>
      </c>
    </row>
    <row r="4772" spans="1:24" x14ac:dyDescent="0.25">
      <c r="A4772">
        <v>4770</v>
      </c>
      <c r="B4772">
        <v>775.11570500000005</v>
      </c>
      <c r="C4772">
        <v>1.599073</v>
      </c>
      <c r="D4772">
        <v>26.052140000000001</v>
      </c>
      <c r="E4772">
        <v>97.526058000000006</v>
      </c>
      <c r="F4772">
        <v>42.485669000000001</v>
      </c>
      <c r="G4772">
        <v>9.2587109999999999</v>
      </c>
      <c r="H4772" s="2">
        <v>44.905155999999998</v>
      </c>
      <c r="I4772" s="1">
        <v>0.98446900000000004</v>
      </c>
      <c r="J4772" s="5">
        <v>5.1610409835993698</v>
      </c>
      <c r="K4772" s="1">
        <v>11.956956999999999</v>
      </c>
      <c r="L4772" s="1">
        <v>86.074246000000002</v>
      </c>
      <c r="M4772" s="1">
        <v>3.402495</v>
      </c>
      <c r="N4772" s="1">
        <v>208.75677300000001</v>
      </c>
      <c r="O4772" s="1">
        <v>91.985642999999996</v>
      </c>
      <c r="P4772" s="1">
        <v>230.222568</v>
      </c>
      <c r="Q4772" s="1">
        <v>6.8112490000000001</v>
      </c>
      <c r="R4772" s="1">
        <v>70.409918000000005</v>
      </c>
      <c r="S4772" s="1">
        <v>12.18834</v>
      </c>
      <c r="T4772" s="1">
        <v>101</v>
      </c>
      <c r="U4772" s="1">
        <v>17.327625999999999</v>
      </c>
      <c r="V4772" s="1">
        <v>20.777674999999999</v>
      </c>
      <c r="W4772" s="1">
        <v>193.48737199999999</v>
      </c>
      <c r="X4772" s="8">
        <v>0.1244850611264339</v>
      </c>
    </row>
    <row r="4773" spans="1:24" x14ac:dyDescent="0.25">
      <c r="A4773">
        <v>4771</v>
      </c>
      <c r="B4773">
        <v>761.57697499999995</v>
      </c>
      <c r="C4773">
        <v>1.0956859999999999</v>
      </c>
      <c r="D4773">
        <v>26.869465000000002</v>
      </c>
      <c r="E4773">
        <v>96.903595999999993</v>
      </c>
      <c r="F4773">
        <v>36.474100999999997</v>
      </c>
      <c r="G4773">
        <v>7.3958950000000003</v>
      </c>
      <c r="H4773" s="2">
        <v>41.075628999999999</v>
      </c>
      <c r="I4773" s="1">
        <v>0.99256900000000003</v>
      </c>
      <c r="J4773" s="5">
        <v>5.0225000000209503</v>
      </c>
      <c r="K4773" s="1">
        <v>10.57991</v>
      </c>
      <c r="L4773" s="1">
        <v>80.096213000000006</v>
      </c>
      <c r="M4773" s="1">
        <v>3.3584260000000001</v>
      </c>
      <c r="N4773" s="1">
        <v>141.29993899999999</v>
      </c>
      <c r="O4773" s="1">
        <v>88.367492999999996</v>
      </c>
      <c r="P4773" s="1">
        <v>232.27126800000002</v>
      </c>
      <c r="Q4773" s="1">
        <v>6.8604370000000001</v>
      </c>
      <c r="R4773" s="1">
        <v>70.684517</v>
      </c>
      <c r="S4773" s="1">
        <v>12.225865000000001</v>
      </c>
      <c r="T4773" s="1">
        <v>97</v>
      </c>
      <c r="U4773" s="1">
        <v>14.724539</v>
      </c>
      <c r="V4773" s="1">
        <v>20.882701999999998</v>
      </c>
      <c r="W4773" s="1">
        <v>193.73865000000001</v>
      </c>
      <c r="X4773" s="8">
        <v>0.13894369508472179</v>
      </c>
    </row>
    <row r="4774" spans="1:24" x14ac:dyDescent="0.25">
      <c r="A4774">
        <v>4772</v>
      </c>
      <c r="B4774">
        <v>757.18289800000002</v>
      </c>
      <c r="C4774">
        <v>1.3578030000000001</v>
      </c>
      <c r="D4774">
        <v>28.711797000000001</v>
      </c>
      <c r="E4774">
        <v>96.737706000000003</v>
      </c>
      <c r="F4774">
        <v>41.128436999999998</v>
      </c>
      <c r="G4774">
        <v>7.2714819999999998</v>
      </c>
      <c r="H4774" s="2">
        <v>43.221688999999998</v>
      </c>
      <c r="I4774" s="1">
        <v>1.0096579999999999</v>
      </c>
      <c r="J4774" s="5">
        <v>5.1417966101434995</v>
      </c>
      <c r="K4774" s="1">
        <v>10.257221999999999</v>
      </c>
      <c r="L4774" s="1">
        <v>71.726126999999991</v>
      </c>
      <c r="M4774" s="1">
        <v>3.3634599999999999</v>
      </c>
      <c r="N4774" s="1">
        <v>156.727946</v>
      </c>
      <c r="O4774" s="1">
        <v>84.336585999999997</v>
      </c>
      <c r="P4774" s="1">
        <v>227.92349300000001</v>
      </c>
      <c r="Q4774" s="1">
        <v>6.7879990000000001</v>
      </c>
      <c r="R4774" s="1">
        <v>71.016482999999994</v>
      </c>
      <c r="S4774" s="1">
        <v>11.964604</v>
      </c>
      <c r="T4774" s="1">
        <v>92</v>
      </c>
      <c r="U4774" s="1">
        <v>16.854808999999999</v>
      </c>
      <c r="V4774" s="1">
        <v>32.412014999999997</v>
      </c>
      <c r="W4774" s="1">
        <v>193.14549499999998</v>
      </c>
      <c r="X4774" s="8">
        <v>4.8917279002307711E-2</v>
      </c>
    </row>
    <row r="4775" spans="1:24" x14ac:dyDescent="0.25">
      <c r="A4775">
        <v>4773</v>
      </c>
      <c r="B4775">
        <v>762.230276</v>
      </c>
      <c r="C4775">
        <v>2.6209920000000002</v>
      </c>
      <c r="D4775">
        <v>35.442444000000002</v>
      </c>
      <c r="E4775">
        <v>96.607163999999997</v>
      </c>
      <c r="F4775">
        <v>39.671191</v>
      </c>
      <c r="G4775">
        <v>6.9824159999999997</v>
      </c>
      <c r="H4775" s="2">
        <v>46.972468999999997</v>
      </c>
      <c r="I4775" s="1">
        <v>1.1925969999999999</v>
      </c>
      <c r="J4775" s="5">
        <v>5.3257517769525196</v>
      </c>
      <c r="K4775" s="1">
        <v>10.294294000000001</v>
      </c>
      <c r="L4775" s="1">
        <v>66.944128000000006</v>
      </c>
      <c r="M4775" s="1">
        <v>3.3195510000000001</v>
      </c>
      <c r="N4775" s="1">
        <v>164.313276</v>
      </c>
      <c r="O4775" s="1">
        <v>82.118351999999987</v>
      </c>
      <c r="P4775" s="1">
        <v>224.28568999999999</v>
      </c>
      <c r="Q4775" s="1">
        <v>6.7368430000000004</v>
      </c>
      <c r="R4775" s="1">
        <v>71.067011000000008</v>
      </c>
      <c r="S4775" s="1">
        <v>11.319331999999999</v>
      </c>
      <c r="T4775" s="1">
        <v>92</v>
      </c>
      <c r="U4775" s="1">
        <v>14.406418</v>
      </c>
      <c r="V4775" s="1">
        <v>20.487099000000001</v>
      </c>
      <c r="W4775" s="1">
        <v>194.51204100000001</v>
      </c>
      <c r="X4775" s="8">
        <v>0</v>
      </c>
    </row>
    <row r="4776" spans="1:24" x14ac:dyDescent="0.25">
      <c r="A4776">
        <v>4774</v>
      </c>
      <c r="B4776">
        <v>756.64128600000004</v>
      </c>
      <c r="C4776">
        <v>2.6073210000000002</v>
      </c>
      <c r="D4776">
        <v>38.917541</v>
      </c>
      <c r="E4776">
        <v>98.958946999999995</v>
      </c>
      <c r="F4776">
        <v>42.122973000000002</v>
      </c>
      <c r="G4776">
        <v>7.2762989999999999</v>
      </c>
      <c r="H4776" s="2">
        <v>40.574908000000001</v>
      </c>
      <c r="I4776" s="1">
        <v>1.538459</v>
      </c>
      <c r="J4776" s="5">
        <v>5.4685205784335196</v>
      </c>
      <c r="K4776" s="1">
        <v>11.753675000000001</v>
      </c>
      <c r="L4776" s="1">
        <v>66.955892000000006</v>
      </c>
      <c r="M4776" s="1">
        <v>5.0950620000000004</v>
      </c>
      <c r="N4776" s="1">
        <v>204.789479</v>
      </c>
      <c r="O4776" s="1">
        <v>82.237125999999989</v>
      </c>
      <c r="P4776" s="1">
        <v>222.210205</v>
      </c>
      <c r="Q4776" s="1">
        <v>7.2790980000000003</v>
      </c>
      <c r="R4776" s="1">
        <v>71.283627999999993</v>
      </c>
      <c r="S4776" s="1">
        <v>11.015872999999999</v>
      </c>
      <c r="T4776" s="1">
        <v>91</v>
      </c>
      <c r="U4776" s="1">
        <v>14.026899999999999</v>
      </c>
      <c r="V4776" s="1">
        <v>32.004150000000003</v>
      </c>
      <c r="W4776" s="1">
        <v>194.76249200000001</v>
      </c>
      <c r="X4776" s="8">
        <v>0</v>
      </c>
    </row>
    <row r="4777" spans="1:24" x14ac:dyDescent="0.25">
      <c r="A4777">
        <v>4775</v>
      </c>
      <c r="B4777">
        <v>738.83632899999998</v>
      </c>
      <c r="C4777">
        <v>1.771309</v>
      </c>
      <c r="D4777">
        <v>39.371146000000003</v>
      </c>
      <c r="E4777">
        <v>100.689014</v>
      </c>
      <c r="F4777">
        <v>49.351993</v>
      </c>
      <c r="G4777">
        <v>7.5824160000000003</v>
      </c>
      <c r="H4777" s="2">
        <v>42.455916000000002</v>
      </c>
      <c r="I4777" s="1">
        <v>1.5682400000000001</v>
      </c>
      <c r="J4777" s="5">
        <v>5.7734149054158399</v>
      </c>
      <c r="K4777" s="1">
        <v>14.260308</v>
      </c>
      <c r="L4777" s="1">
        <v>69.478779000000003</v>
      </c>
      <c r="M4777" s="1">
        <v>6.0572850000000003</v>
      </c>
      <c r="N4777" s="1">
        <v>157.28465</v>
      </c>
      <c r="O4777" s="1">
        <v>83.854754</v>
      </c>
      <c r="P4777" s="1">
        <v>222.75327299999998</v>
      </c>
      <c r="Q4777" s="1">
        <v>7.7926250000000001</v>
      </c>
      <c r="R4777" s="1">
        <v>71.874794000000009</v>
      </c>
      <c r="S4777" s="1">
        <v>11.073290999999999</v>
      </c>
      <c r="T4777" s="1">
        <v>95</v>
      </c>
      <c r="U4777" s="1">
        <v>15.329333999999999</v>
      </c>
      <c r="V4777" s="1">
        <v>20.116351000000002</v>
      </c>
      <c r="W4777" s="1">
        <v>195.078924</v>
      </c>
      <c r="X4777" s="8">
        <v>0</v>
      </c>
    </row>
    <row r="4778" spans="1:24" x14ac:dyDescent="0.25">
      <c r="A4778">
        <v>4776</v>
      </c>
      <c r="B4778">
        <v>727.52463699999998</v>
      </c>
      <c r="C4778">
        <v>1.2578279999999999</v>
      </c>
      <c r="D4778">
        <v>39.625112999999999</v>
      </c>
      <c r="E4778">
        <v>100.039092</v>
      </c>
      <c r="F4778">
        <v>55.03678</v>
      </c>
      <c r="G4778">
        <v>7.6236420000000003</v>
      </c>
      <c r="H4778" s="2">
        <v>45.479613000000001</v>
      </c>
      <c r="I4778" s="1">
        <v>1.44295</v>
      </c>
      <c r="J4778" s="5">
        <v>6.0289229087065896</v>
      </c>
      <c r="K4778" s="1">
        <v>15.414436</v>
      </c>
      <c r="L4778" s="1">
        <v>70.694176999999996</v>
      </c>
      <c r="M4778" s="1">
        <v>5.928731</v>
      </c>
      <c r="N4778" s="1">
        <v>115.192554</v>
      </c>
      <c r="O4778" s="1">
        <v>84.791919000000007</v>
      </c>
      <c r="P4778" s="1">
        <v>218.38618500000001</v>
      </c>
      <c r="Q4778" s="1">
        <v>8.0943869999999993</v>
      </c>
      <c r="R4778" s="1">
        <v>72.154202999999995</v>
      </c>
      <c r="S4778" s="1">
        <v>11.09703</v>
      </c>
      <c r="T4778" s="1">
        <v>97</v>
      </c>
      <c r="U4778" s="1">
        <v>14.922269999999999</v>
      </c>
      <c r="V4778" s="1">
        <v>24.428640000000001</v>
      </c>
      <c r="W4778" s="1">
        <v>194.44436899999999</v>
      </c>
      <c r="X4778" s="8">
        <v>0</v>
      </c>
    </row>
    <row r="4779" spans="1:24" x14ac:dyDescent="0.25">
      <c r="A4779">
        <v>4777</v>
      </c>
      <c r="B4779">
        <v>722.32233900000006</v>
      </c>
      <c r="C4779">
        <v>1.09917</v>
      </c>
      <c r="D4779">
        <v>39.347698999999999</v>
      </c>
      <c r="E4779">
        <v>99.726512999999997</v>
      </c>
      <c r="F4779">
        <v>58.748040000000003</v>
      </c>
      <c r="G4779">
        <v>7.5743419999999997</v>
      </c>
      <c r="H4779" s="2">
        <v>43.286231000000001</v>
      </c>
      <c r="I4779" s="1">
        <v>1.458294</v>
      </c>
      <c r="J4779" s="5">
        <v>5.9705932203505592</v>
      </c>
      <c r="K4779" s="1">
        <v>15.544640000000001</v>
      </c>
      <c r="L4779" s="1">
        <v>70.357238999999993</v>
      </c>
      <c r="M4779" s="1">
        <v>5.9903709999999997</v>
      </c>
      <c r="N4779" s="1">
        <v>149.11340200000001</v>
      </c>
      <c r="O4779" s="1">
        <v>84.332329999999999</v>
      </c>
      <c r="P4779" s="1">
        <v>208.142865</v>
      </c>
      <c r="Q4779" s="1">
        <v>7.309793</v>
      </c>
      <c r="R4779" s="1">
        <v>72.121455999999995</v>
      </c>
      <c r="S4779" s="1">
        <v>11.078963</v>
      </c>
      <c r="T4779" s="1">
        <v>91</v>
      </c>
      <c r="U4779" s="1">
        <v>14.652107000000001</v>
      </c>
      <c r="V4779" s="1">
        <v>14.075995000000001</v>
      </c>
      <c r="W4779" s="1">
        <v>191.22477300000003</v>
      </c>
      <c r="X4779" s="8">
        <v>0</v>
      </c>
    </row>
    <row r="4780" spans="1:24" x14ac:dyDescent="0.25">
      <c r="A4780">
        <v>4778</v>
      </c>
      <c r="B4780">
        <v>719.24772599999994</v>
      </c>
      <c r="C4780">
        <v>1.105116</v>
      </c>
      <c r="D4780">
        <v>39.209356999999997</v>
      </c>
      <c r="E4780">
        <v>100.074414</v>
      </c>
      <c r="F4780">
        <v>59.211803000000003</v>
      </c>
      <c r="G4780">
        <v>7.675821</v>
      </c>
      <c r="H4780" s="2">
        <v>44.403441999999998</v>
      </c>
      <c r="I4780" s="1">
        <v>1.459884</v>
      </c>
      <c r="J4780" s="5">
        <v>6.1275000000023203</v>
      </c>
      <c r="K4780" s="1">
        <v>15.609404999999999</v>
      </c>
      <c r="L4780" s="1">
        <v>70.243743999999992</v>
      </c>
      <c r="M4780" s="1">
        <v>6.3570859999999998</v>
      </c>
      <c r="N4780" s="1">
        <v>156.978161</v>
      </c>
      <c r="O4780" s="1">
        <v>83.497310999999996</v>
      </c>
      <c r="P4780" s="1">
        <v>207.05968899999999</v>
      </c>
      <c r="Q4780" s="1">
        <v>6.9417530000000003</v>
      </c>
      <c r="R4780" s="1">
        <v>72.106103000000004</v>
      </c>
      <c r="S4780" s="1">
        <v>11.087581999999999</v>
      </c>
      <c r="T4780" s="1">
        <v>94</v>
      </c>
      <c r="U4780" s="1">
        <v>13.873877</v>
      </c>
      <c r="V4780" s="1">
        <v>8.7804490000000008</v>
      </c>
      <c r="W4780" s="1">
        <v>189.27777200000003</v>
      </c>
      <c r="X4780" s="8">
        <v>0</v>
      </c>
    </row>
    <row r="4781" spans="1:24" x14ac:dyDescent="0.25">
      <c r="A4781">
        <v>4779</v>
      </c>
      <c r="B4781">
        <v>719.23865499999999</v>
      </c>
      <c r="C4781">
        <v>1.112695</v>
      </c>
      <c r="D4781">
        <v>39.161442000000001</v>
      </c>
      <c r="E4781">
        <v>100.871126</v>
      </c>
      <c r="F4781">
        <v>58.836246000000003</v>
      </c>
      <c r="G4781">
        <v>7.6199810000000001</v>
      </c>
      <c r="H4781" s="2">
        <v>42.317144999999996</v>
      </c>
      <c r="I4781" s="1">
        <v>1.4626749999999999</v>
      </c>
      <c r="J4781" s="5">
        <v>6.1403813559154505</v>
      </c>
      <c r="K4781" s="1">
        <v>16.407685000000001</v>
      </c>
      <c r="L4781" s="1">
        <v>70.189296999999996</v>
      </c>
      <c r="M4781" s="1">
        <v>6.1437150000000003</v>
      </c>
      <c r="N4781" s="1">
        <v>156.67521099999999</v>
      </c>
      <c r="O4781" s="1">
        <v>83.484636999999992</v>
      </c>
      <c r="P4781" s="1">
        <v>204.61988300000002</v>
      </c>
      <c r="Q4781" s="1">
        <v>7.4646699999999999</v>
      </c>
      <c r="R4781" s="1">
        <v>72.050560000000004</v>
      </c>
      <c r="S4781" s="1">
        <v>11.111345999999999</v>
      </c>
      <c r="T4781" s="1">
        <v>94</v>
      </c>
      <c r="U4781" s="1">
        <v>16.869316000000001</v>
      </c>
      <c r="V4781" s="1">
        <v>8.7804490000000008</v>
      </c>
      <c r="W4781" s="1">
        <v>191.21316400000001</v>
      </c>
      <c r="X4781" s="8">
        <v>0</v>
      </c>
    </row>
    <row r="4782" spans="1:24" x14ac:dyDescent="0.25">
      <c r="A4782">
        <v>4780</v>
      </c>
      <c r="B4782">
        <v>717.14912500000003</v>
      </c>
      <c r="C4782">
        <v>1.5453239999999999</v>
      </c>
      <c r="D4782">
        <v>39.023063999999998</v>
      </c>
      <c r="E4782">
        <v>98.528456000000006</v>
      </c>
      <c r="F4782">
        <v>59.114581999999999</v>
      </c>
      <c r="G4782">
        <v>7.5899260000000002</v>
      </c>
      <c r="H4782" s="2">
        <v>44.126810999999996</v>
      </c>
      <c r="I4782" s="1">
        <v>1.2883869999999999</v>
      </c>
      <c r="J4782" s="5">
        <v>5.8566268407739699</v>
      </c>
      <c r="K4782" s="1">
        <v>18.408033</v>
      </c>
      <c r="L4782" s="1">
        <v>68.238479999999996</v>
      </c>
      <c r="M4782" s="1">
        <v>4.6915440000000004</v>
      </c>
      <c r="N4782" s="1">
        <v>163.22210699999999</v>
      </c>
      <c r="O4782" s="1">
        <v>81.95157900000001</v>
      </c>
      <c r="P4782" s="1">
        <v>197.63591300000002</v>
      </c>
      <c r="Q4782" s="1">
        <v>7.3423540000000003</v>
      </c>
      <c r="R4782" s="1">
        <v>71.638368</v>
      </c>
      <c r="S4782" s="1">
        <v>10.960597999999999</v>
      </c>
      <c r="T4782" s="1">
        <v>95</v>
      </c>
      <c r="U4782" s="1">
        <v>13.579466999999999</v>
      </c>
      <c r="V4782" s="1">
        <v>21.145077000000001</v>
      </c>
      <c r="W4782" s="1">
        <v>201.48672399999998</v>
      </c>
      <c r="X4782" s="8">
        <v>0</v>
      </c>
    </row>
    <row r="4783" spans="1:24" x14ac:dyDescent="0.25">
      <c r="A4783">
        <v>4781</v>
      </c>
      <c r="B4783">
        <v>718.17443900000001</v>
      </c>
      <c r="C4783">
        <v>1.229635</v>
      </c>
      <c r="D4783">
        <v>44.554367999999997</v>
      </c>
      <c r="E4783">
        <v>96.752140999999995</v>
      </c>
      <c r="F4783">
        <v>58.692115000000001</v>
      </c>
      <c r="G4783">
        <v>8.2757159999999992</v>
      </c>
      <c r="H4783" s="2">
        <v>42.210386999999997</v>
      </c>
      <c r="I4783" s="1">
        <v>1.3381270000000001</v>
      </c>
      <c r="J4783" s="5">
        <v>5.4345595999038698</v>
      </c>
      <c r="K4783" s="1">
        <v>20.510235999999999</v>
      </c>
      <c r="L4783" s="1">
        <v>65.643530999999996</v>
      </c>
      <c r="M4783" s="1">
        <v>5.9903190000000004</v>
      </c>
      <c r="N4783" s="1">
        <v>166.64267699999999</v>
      </c>
      <c r="O4783" s="1">
        <v>79.743971999999999</v>
      </c>
      <c r="P4783" s="1">
        <v>198.74888199999998</v>
      </c>
      <c r="Q4783" s="1">
        <v>7.0087469999999996</v>
      </c>
      <c r="R4783" s="1">
        <v>71.131052999999994</v>
      </c>
      <c r="S4783" s="1">
        <v>10.797625999999999</v>
      </c>
      <c r="T4783" s="1">
        <v>100</v>
      </c>
      <c r="U4783" s="1">
        <v>14.274936</v>
      </c>
      <c r="V4783" s="1">
        <v>26.118100999999999</v>
      </c>
      <c r="W4783" s="1">
        <v>216.712267</v>
      </c>
      <c r="X4783" s="8">
        <v>3.8321054102589902E-2</v>
      </c>
    </row>
    <row r="4784" spans="1:24" x14ac:dyDescent="0.25">
      <c r="A4784">
        <v>4782</v>
      </c>
      <c r="B4784">
        <v>755.16761799999995</v>
      </c>
      <c r="C4784">
        <v>0.97643599999999997</v>
      </c>
      <c r="D4784">
        <v>55.003312000000001</v>
      </c>
      <c r="E4784">
        <v>99.848237999999995</v>
      </c>
      <c r="F4784">
        <v>54.933535999999997</v>
      </c>
      <c r="G4784">
        <v>11.438129</v>
      </c>
      <c r="H4784" s="2">
        <v>50.293666999999999</v>
      </c>
      <c r="I4784" s="1">
        <v>1.2161090000000001</v>
      </c>
      <c r="J4784" s="5">
        <v>5.0542928591312295</v>
      </c>
      <c r="K4784" s="1">
        <v>24.430403999999999</v>
      </c>
      <c r="L4784" s="1">
        <v>72.744362999999993</v>
      </c>
      <c r="M4784" s="1">
        <v>11.86795</v>
      </c>
      <c r="N4784" s="1">
        <v>168.22538499999999</v>
      </c>
      <c r="O4784" s="1">
        <v>92.478077999999996</v>
      </c>
      <c r="P4784" s="1">
        <v>202.69209899999998</v>
      </c>
      <c r="Q4784" s="1">
        <v>6.9892789999999998</v>
      </c>
      <c r="R4784" s="1">
        <v>71.131814999999989</v>
      </c>
      <c r="S4784" s="1">
        <v>10.740375</v>
      </c>
      <c r="T4784" s="1">
        <v>127</v>
      </c>
      <c r="U4784" s="1">
        <v>15.798565999999999</v>
      </c>
      <c r="V4784" s="1">
        <v>23.429908999999999</v>
      </c>
      <c r="W4784" s="1">
        <v>241.69882799999999</v>
      </c>
      <c r="X4784" s="8">
        <v>7.4045703379008398E-2</v>
      </c>
    </row>
    <row r="4785" spans="1:24" x14ac:dyDescent="0.25">
      <c r="A4785">
        <v>4783</v>
      </c>
      <c r="B4785">
        <v>810.54149600000005</v>
      </c>
      <c r="C4785">
        <v>1.867416</v>
      </c>
      <c r="D4785">
        <v>62.123528</v>
      </c>
      <c r="E4785">
        <v>108.37033</v>
      </c>
      <c r="F4785">
        <v>53.194938999999998</v>
      </c>
      <c r="G4785">
        <v>14.444034</v>
      </c>
      <c r="H4785" s="2">
        <v>68.267021</v>
      </c>
      <c r="I4785" s="1">
        <v>1.403246</v>
      </c>
      <c r="J4785" s="5">
        <v>6.2728257849521398</v>
      </c>
      <c r="K4785" s="1">
        <v>31.504373999999999</v>
      </c>
      <c r="L4785" s="1">
        <v>92.548220000000001</v>
      </c>
      <c r="M4785" s="1">
        <v>20.816018</v>
      </c>
      <c r="N4785" s="1">
        <v>186.86255299999999</v>
      </c>
      <c r="O4785" s="1">
        <v>121.272051</v>
      </c>
      <c r="P4785" s="1">
        <v>215.102237</v>
      </c>
      <c r="Q4785" s="1">
        <v>7.1227559999999999</v>
      </c>
      <c r="R4785" s="1">
        <v>71.917406</v>
      </c>
      <c r="S4785" s="1">
        <v>11.010028</v>
      </c>
      <c r="T4785" s="1">
        <v>144</v>
      </c>
      <c r="U4785" s="1">
        <v>33.646673</v>
      </c>
      <c r="V4785" s="1">
        <v>30.384882999999999</v>
      </c>
      <c r="W4785" s="1">
        <v>287.14163299999996</v>
      </c>
      <c r="X4785" s="8">
        <v>0.10589272767130239</v>
      </c>
    </row>
    <row r="4786" spans="1:24" x14ac:dyDescent="0.25">
      <c r="A4786">
        <v>4784</v>
      </c>
      <c r="B4786">
        <v>867.73531200000002</v>
      </c>
      <c r="C4786">
        <v>2.2297709999999999</v>
      </c>
      <c r="D4786">
        <v>74.486395999999999</v>
      </c>
      <c r="E4786">
        <v>117.290496</v>
      </c>
      <c r="F4786">
        <v>52.540073999999997</v>
      </c>
      <c r="G4786">
        <v>17.17961</v>
      </c>
      <c r="H4786" s="2">
        <v>90.653171</v>
      </c>
      <c r="I4786" s="1">
        <v>2.07002</v>
      </c>
      <c r="J4786" s="5">
        <v>10.2221468926582</v>
      </c>
      <c r="K4786" s="1">
        <v>35.644395000000003</v>
      </c>
      <c r="L4786" s="1">
        <v>119.84537899999999</v>
      </c>
      <c r="M4786" s="1">
        <v>26.131378000000002</v>
      </c>
      <c r="N4786" s="1">
        <v>215.89437100000001</v>
      </c>
      <c r="O4786" s="1">
        <v>149.72411299999999</v>
      </c>
      <c r="P4786" s="1">
        <v>242.79855900000001</v>
      </c>
      <c r="Q4786" s="1">
        <v>7.4787090000000003</v>
      </c>
      <c r="R4786" s="1">
        <v>75.883178000000001</v>
      </c>
      <c r="S4786" s="1">
        <v>11.592383999999999</v>
      </c>
      <c r="T4786" s="1">
        <v>169</v>
      </c>
      <c r="U4786" s="1">
        <v>39.104908999999999</v>
      </c>
      <c r="V4786" s="1">
        <v>44.358043000000002</v>
      </c>
      <c r="W4786" s="1">
        <v>332.24672099999998</v>
      </c>
      <c r="X4786" s="8">
        <v>0.14076537402704301</v>
      </c>
    </row>
    <row r="4787" spans="1:24" x14ac:dyDescent="0.25">
      <c r="A4787">
        <v>4785</v>
      </c>
      <c r="B4787">
        <v>918.89652699999999</v>
      </c>
      <c r="C4787">
        <v>2.2153079999999998</v>
      </c>
      <c r="D4787">
        <v>80.844835000000003</v>
      </c>
      <c r="E4787">
        <v>121.691391</v>
      </c>
      <c r="F4787">
        <v>55.323684</v>
      </c>
      <c r="G4787">
        <v>16.779643</v>
      </c>
      <c r="H4787" s="2">
        <v>98.474040000000002</v>
      </c>
      <c r="I4787" s="1">
        <v>2.5924619999999998</v>
      </c>
      <c r="J4787" s="5">
        <v>11.992568305984602</v>
      </c>
      <c r="K4787" s="1">
        <v>34.455680000000001</v>
      </c>
      <c r="L4787" s="1">
        <v>143.42095999999998</v>
      </c>
      <c r="M4787" s="1">
        <v>26.628696999999999</v>
      </c>
      <c r="N4787" s="1">
        <v>236.03998799999999</v>
      </c>
      <c r="O4787" s="1">
        <v>169.17934</v>
      </c>
      <c r="P4787" s="1">
        <v>273.82730299999997</v>
      </c>
      <c r="Q4787" s="1">
        <v>8.1207879999999992</v>
      </c>
      <c r="R4787" s="1">
        <v>83.444029</v>
      </c>
      <c r="S4787" s="1">
        <v>11.794044</v>
      </c>
      <c r="T4787" s="1">
        <v>152</v>
      </c>
      <c r="U4787" s="1">
        <v>42.564638000000002</v>
      </c>
      <c r="V4787" s="1">
        <v>27.053695999999999</v>
      </c>
      <c r="W4787" s="1">
        <v>353.35275899999999</v>
      </c>
      <c r="X4787" s="8">
        <v>0.15410855438012711</v>
      </c>
    </row>
    <row r="4788" spans="1:24" x14ac:dyDescent="0.25">
      <c r="A4788">
        <v>4786</v>
      </c>
      <c r="B4788">
        <v>950.30813999999998</v>
      </c>
      <c r="C4788">
        <v>2.3219319999999999</v>
      </c>
      <c r="D4788">
        <v>81.469590999999994</v>
      </c>
      <c r="E4788">
        <v>122.039624</v>
      </c>
      <c r="F4788">
        <v>59.338033000000003</v>
      </c>
      <c r="G4788">
        <v>15.490717</v>
      </c>
      <c r="H4788" s="2">
        <v>105.496155</v>
      </c>
      <c r="I4788" s="1">
        <v>2.562319</v>
      </c>
      <c r="J4788" s="5">
        <v>9.56511530981515</v>
      </c>
      <c r="K4788" s="1">
        <v>33.791997000000002</v>
      </c>
      <c r="L4788" s="1">
        <v>150.40220099999999</v>
      </c>
      <c r="M4788" s="1">
        <v>25.406551</v>
      </c>
      <c r="N4788" s="1">
        <v>249.81756200000001</v>
      </c>
      <c r="O4788" s="1">
        <v>180.63500999999999</v>
      </c>
      <c r="P4788" s="1">
        <v>297.23980800000004</v>
      </c>
      <c r="Q4788" s="1">
        <v>9.4058440000000001</v>
      </c>
      <c r="R4788" s="1">
        <v>89.839436000000006</v>
      </c>
      <c r="S4788" s="1">
        <v>11.799550999999999</v>
      </c>
      <c r="T4788" s="1">
        <v>147</v>
      </c>
      <c r="U4788" s="1">
        <v>42.668826000000003</v>
      </c>
      <c r="V4788" s="1">
        <v>32.517719999999997</v>
      </c>
      <c r="W4788" s="1">
        <v>360.21333500000003</v>
      </c>
      <c r="X4788" s="8">
        <v>0.19398256919788309</v>
      </c>
    </row>
    <row r="4789" spans="1:24" x14ac:dyDescent="0.25">
      <c r="A4789">
        <v>4787</v>
      </c>
      <c r="B4789">
        <v>964.08744000000002</v>
      </c>
      <c r="C4789">
        <v>2.4871979999999998</v>
      </c>
      <c r="D4789">
        <v>85.794258999999997</v>
      </c>
      <c r="E4789">
        <v>125.99634500000001</v>
      </c>
      <c r="F4789">
        <v>56.442988999999997</v>
      </c>
      <c r="G4789">
        <v>14.407947</v>
      </c>
      <c r="H4789" s="2">
        <v>102.84211999999999</v>
      </c>
      <c r="I4789" s="1">
        <v>2.689778</v>
      </c>
      <c r="J4789" s="5">
        <v>7.8456497175211499</v>
      </c>
      <c r="K4789" s="1">
        <v>32.042974000000001</v>
      </c>
      <c r="L4789" s="1">
        <v>152.96208799999999</v>
      </c>
      <c r="M4789" s="1">
        <v>23.952907</v>
      </c>
      <c r="N4789" s="1">
        <v>259.05694499999998</v>
      </c>
      <c r="O4789" s="1">
        <v>189.04020600000001</v>
      </c>
      <c r="P4789" s="1">
        <v>306.70114100000001</v>
      </c>
      <c r="Q4789" s="1">
        <v>9.6001689999999993</v>
      </c>
      <c r="R4789" s="1">
        <v>92.394446000000002</v>
      </c>
      <c r="S4789" s="1">
        <v>11.946733</v>
      </c>
      <c r="T4789" s="1">
        <v>142</v>
      </c>
      <c r="U4789" s="1">
        <v>39.77272</v>
      </c>
      <c r="V4789" s="1">
        <v>34.607697000000002</v>
      </c>
      <c r="W4789" s="1">
        <v>369.62421899999998</v>
      </c>
      <c r="X4789" s="8">
        <v>0.21933332280510079</v>
      </c>
    </row>
    <row r="4790" spans="1:24" x14ac:dyDescent="0.25">
      <c r="A4790">
        <v>4788</v>
      </c>
      <c r="B4790">
        <v>968.242257</v>
      </c>
      <c r="C4790">
        <v>2.5112570000000001</v>
      </c>
      <c r="D4790">
        <v>84.517912999999993</v>
      </c>
      <c r="E4790">
        <v>126.63608000000001</v>
      </c>
      <c r="F4790">
        <v>47.434323999999997</v>
      </c>
      <c r="G4790">
        <v>14.235738</v>
      </c>
      <c r="H4790" s="2">
        <v>101.420959</v>
      </c>
      <c r="I4790" s="1">
        <v>2.834835</v>
      </c>
      <c r="J4790" s="5">
        <v>8.0812021858000609</v>
      </c>
      <c r="K4790" s="1">
        <v>28.401434000000002</v>
      </c>
      <c r="L4790" s="1">
        <v>159.467859</v>
      </c>
      <c r="M4790" s="1">
        <v>23.035077999999999</v>
      </c>
      <c r="N4790" s="1">
        <v>276.54486900000001</v>
      </c>
      <c r="O4790" s="1">
        <v>194.990047</v>
      </c>
      <c r="P4790" s="1">
        <v>300.55006000000003</v>
      </c>
      <c r="Q4790" s="1">
        <v>9.1722090000000005</v>
      </c>
      <c r="R4790" s="1">
        <v>92.157961</v>
      </c>
      <c r="S4790" s="1">
        <v>12.192285</v>
      </c>
      <c r="T4790" s="1">
        <v>144</v>
      </c>
      <c r="U4790" s="1">
        <v>39.284939999999999</v>
      </c>
      <c r="V4790" s="1">
        <v>34.585453000000001</v>
      </c>
      <c r="W4790" s="1">
        <v>374.92747899999995</v>
      </c>
      <c r="X4790" s="8">
        <v>0.19920732154643711</v>
      </c>
    </row>
    <row r="4791" spans="1:24" x14ac:dyDescent="0.25">
      <c r="A4791">
        <v>4789</v>
      </c>
      <c r="B4791">
        <v>968.45276000000001</v>
      </c>
      <c r="C4791">
        <v>2.8094830000000002</v>
      </c>
      <c r="D4791">
        <v>83.188564</v>
      </c>
      <c r="E4791">
        <v>128.27088499999999</v>
      </c>
      <c r="F4791">
        <v>42.664687000000001</v>
      </c>
      <c r="G4791">
        <v>15.476163</v>
      </c>
      <c r="H4791" s="2">
        <v>92.488525999999993</v>
      </c>
      <c r="I4791" s="1">
        <v>2.5847850000000001</v>
      </c>
      <c r="J4791" s="5">
        <v>8.1241650458250607</v>
      </c>
      <c r="K4791" s="1">
        <v>30.486362</v>
      </c>
      <c r="L4791" s="1">
        <v>162.50337999999999</v>
      </c>
      <c r="M4791" s="1">
        <v>23.131101000000001</v>
      </c>
      <c r="N4791" s="1">
        <v>287.953755</v>
      </c>
      <c r="O4791" s="1">
        <v>198.509027</v>
      </c>
      <c r="P4791" s="1">
        <v>292.70529899999997</v>
      </c>
      <c r="Q4791" s="1">
        <v>9.6095769999999998</v>
      </c>
      <c r="R4791" s="1">
        <v>90.905225999999999</v>
      </c>
      <c r="S4791" s="1">
        <v>12.234239000000001</v>
      </c>
      <c r="T4791" s="1">
        <v>141</v>
      </c>
      <c r="U4791" s="1">
        <v>43.540787000000002</v>
      </c>
      <c r="V4791" s="1">
        <v>42.979849000000002</v>
      </c>
      <c r="W4791" s="1">
        <v>371.47915499999999</v>
      </c>
      <c r="X4791" s="8">
        <v>0.25631841477474948</v>
      </c>
    </row>
    <row r="4792" spans="1:24" x14ac:dyDescent="0.25">
      <c r="A4792">
        <v>4790</v>
      </c>
      <c r="B4792">
        <v>995.09722299999999</v>
      </c>
      <c r="C4792">
        <v>2.6525629999999998</v>
      </c>
      <c r="D4792">
        <v>84.634626999999995</v>
      </c>
      <c r="E4792">
        <v>135.464574</v>
      </c>
      <c r="F4792">
        <v>45.038440999999999</v>
      </c>
      <c r="G4792">
        <v>14.191596000000001</v>
      </c>
      <c r="H4792" s="2">
        <v>88.688528000000005</v>
      </c>
      <c r="I4792" s="1">
        <v>2.538395</v>
      </c>
      <c r="J4792" s="5">
        <v>7.5166757791303098</v>
      </c>
      <c r="K4792" s="1">
        <v>35.613604000000002</v>
      </c>
      <c r="L4792" s="1">
        <v>163.254705</v>
      </c>
      <c r="M4792" s="1">
        <v>23.215512</v>
      </c>
      <c r="N4792" s="1">
        <v>287.613945</v>
      </c>
      <c r="O4792" s="1">
        <v>203.57371699999999</v>
      </c>
      <c r="P4792" s="1">
        <v>293.862414</v>
      </c>
      <c r="Q4792" s="1">
        <v>9.8695629999999994</v>
      </c>
      <c r="R4792" s="1">
        <v>91.379043999999993</v>
      </c>
      <c r="S4792" s="1">
        <v>12.169701</v>
      </c>
      <c r="T4792" s="1">
        <v>150</v>
      </c>
      <c r="U4792" s="1">
        <v>46.875512999999998</v>
      </c>
      <c r="V4792" s="1">
        <v>32.69</v>
      </c>
      <c r="W4792" s="1">
        <v>369.742795</v>
      </c>
      <c r="X4792" s="8">
        <v>0.2474677096071552</v>
      </c>
    </row>
    <row r="4793" spans="1:24" x14ac:dyDescent="0.25">
      <c r="A4793">
        <v>4791</v>
      </c>
      <c r="B4793">
        <v>988.88666000000001</v>
      </c>
      <c r="C4793">
        <v>2.6934809999999998</v>
      </c>
      <c r="D4793">
        <v>80.954016999999993</v>
      </c>
      <c r="E4793">
        <v>124.82916400000001</v>
      </c>
      <c r="F4793">
        <v>44.528930000000003</v>
      </c>
      <c r="G4793">
        <v>14.669656</v>
      </c>
      <c r="H4793" s="2">
        <v>83.179507000000001</v>
      </c>
      <c r="I4793" s="1">
        <v>2.552638</v>
      </c>
      <c r="J4793" s="5">
        <v>6.7897648988582597</v>
      </c>
      <c r="K4793" s="1">
        <v>34.203446</v>
      </c>
      <c r="L4793" s="1">
        <v>148.70142299999998</v>
      </c>
      <c r="M4793" s="1">
        <v>22.749199999999998</v>
      </c>
      <c r="N4793" s="1">
        <v>288.34208799999999</v>
      </c>
      <c r="O4793" s="1">
        <v>198.17711800000001</v>
      </c>
      <c r="P4793" s="1">
        <v>300.43922799999996</v>
      </c>
      <c r="Q4793" s="1">
        <v>9.5201309999999992</v>
      </c>
      <c r="R4793" s="1">
        <v>91.830889999999997</v>
      </c>
      <c r="S4793" s="1">
        <v>12.171252000000001</v>
      </c>
      <c r="T4793" s="1">
        <v>129</v>
      </c>
      <c r="U4793" s="1">
        <v>43.190752000000003</v>
      </c>
      <c r="V4793" s="1">
        <v>25.194604999999999</v>
      </c>
      <c r="W4793" s="1">
        <v>364.281387</v>
      </c>
      <c r="X4793" s="8">
        <v>0.24264362913273879</v>
      </c>
    </row>
    <row r="4794" spans="1:24" x14ac:dyDescent="0.25">
      <c r="A4794">
        <v>4792</v>
      </c>
      <c r="B4794">
        <v>951.96531600000003</v>
      </c>
      <c r="C4794">
        <v>2.3181449999999999</v>
      </c>
      <c r="D4794">
        <v>71.246972999999997</v>
      </c>
      <c r="E4794">
        <v>113.65228</v>
      </c>
      <c r="F4794">
        <v>44.084955000000001</v>
      </c>
      <c r="G4794">
        <v>14.666594</v>
      </c>
      <c r="H4794" s="2">
        <v>73.111773999999997</v>
      </c>
      <c r="I4794" s="1">
        <v>2.606646</v>
      </c>
      <c r="J4794" s="5">
        <v>5.7655254237179099</v>
      </c>
      <c r="K4794" s="1">
        <v>27.514355999999999</v>
      </c>
      <c r="L4794" s="1">
        <v>121.52027099999999</v>
      </c>
      <c r="M4794" s="1">
        <v>21.807659000000001</v>
      </c>
      <c r="N4794" s="1">
        <v>278.84340400000002</v>
      </c>
      <c r="O4794" s="1">
        <v>172.29749899999999</v>
      </c>
      <c r="P4794" s="1">
        <v>283.13187199999999</v>
      </c>
      <c r="Q4794" s="1">
        <v>8.8972409999999993</v>
      </c>
      <c r="R4794" s="1">
        <v>89.088093000000001</v>
      </c>
      <c r="S4794" s="1">
        <v>12.196745</v>
      </c>
      <c r="T4794" s="1">
        <v>119</v>
      </c>
      <c r="U4794" s="1">
        <v>30.547291999999999</v>
      </c>
      <c r="V4794" s="1">
        <v>40.183630999999998</v>
      </c>
      <c r="W4794" s="1">
        <v>338.78501900000003</v>
      </c>
      <c r="X4794" s="8">
        <v>0.22930038736317421</v>
      </c>
    </row>
    <row r="4795" spans="1:24" x14ac:dyDescent="0.25">
      <c r="A4795">
        <v>4793</v>
      </c>
      <c r="B4795">
        <v>905.037601</v>
      </c>
      <c r="C4795">
        <v>2.0007459999999999</v>
      </c>
      <c r="D4795">
        <v>66.706097</v>
      </c>
      <c r="E4795">
        <v>109.219911</v>
      </c>
      <c r="F4795">
        <v>46.317770000000003</v>
      </c>
      <c r="G4795">
        <v>12.033692</v>
      </c>
      <c r="H4795" s="2">
        <v>72.317335</v>
      </c>
      <c r="I4795" s="1">
        <v>1.830829</v>
      </c>
      <c r="J4795" s="5">
        <v>5.1348135593288999</v>
      </c>
      <c r="K4795" s="1">
        <v>21.978563000000001</v>
      </c>
      <c r="L4795" s="1">
        <v>106.91673399999999</v>
      </c>
      <c r="M4795" s="1">
        <v>21.199041000000001</v>
      </c>
      <c r="N4795" s="1">
        <v>254.34169299999999</v>
      </c>
      <c r="O4795" s="1">
        <v>141.90646599999999</v>
      </c>
      <c r="P4795" s="1">
        <v>261.906656</v>
      </c>
      <c r="Q4795" s="1">
        <v>7.741574</v>
      </c>
      <c r="R4795" s="1">
        <v>85.32702900000001</v>
      </c>
      <c r="S4795" s="1">
        <v>12.090695999999999</v>
      </c>
      <c r="T4795" s="1">
        <v>123</v>
      </c>
      <c r="U4795" s="1">
        <v>20.553801</v>
      </c>
      <c r="V4795" s="1">
        <v>25.243243</v>
      </c>
      <c r="W4795" s="1">
        <v>294.52953000000002</v>
      </c>
      <c r="X4795" s="8">
        <v>0.19910477623758491</v>
      </c>
    </row>
    <row r="4796" spans="1:24" x14ac:dyDescent="0.25">
      <c r="A4796">
        <v>4794</v>
      </c>
      <c r="B4796">
        <v>863.79215399999998</v>
      </c>
      <c r="C4796">
        <v>1.4154139999999999</v>
      </c>
      <c r="D4796">
        <v>65.695187000000004</v>
      </c>
      <c r="E4796">
        <v>104.391779</v>
      </c>
      <c r="F4796">
        <v>41.459713000000001</v>
      </c>
      <c r="G4796">
        <v>8.6565849999999998</v>
      </c>
      <c r="H4796" s="2">
        <v>71.873294000000001</v>
      </c>
      <c r="I4796" s="1">
        <v>1.1418509999999999</v>
      </c>
      <c r="J4796" s="5">
        <v>5.0744651292043201</v>
      </c>
      <c r="K4796" s="1">
        <v>19.395471000000001</v>
      </c>
      <c r="L4796" s="1">
        <v>102.29558299999999</v>
      </c>
      <c r="M4796" s="1">
        <v>17.288436000000001</v>
      </c>
      <c r="N4796" s="1">
        <v>229.273439</v>
      </c>
      <c r="O4796" s="1">
        <v>117.03115</v>
      </c>
      <c r="P4796" s="1">
        <v>254.01696500000003</v>
      </c>
      <c r="Q4796" s="1">
        <v>7.5721540000000003</v>
      </c>
      <c r="R4796" s="1">
        <v>82.885663999999991</v>
      </c>
      <c r="S4796" s="1">
        <v>12.05105</v>
      </c>
      <c r="T4796" s="1">
        <v>129</v>
      </c>
      <c r="U4796" s="1">
        <v>17.083269000000001</v>
      </c>
      <c r="V4796" s="1">
        <v>27.490480999999999</v>
      </c>
      <c r="W4796" s="1">
        <v>255.62129000000002</v>
      </c>
      <c r="X4796" s="8">
        <v>0.13755361834336291</v>
      </c>
    </row>
    <row r="4797" spans="1:24" x14ac:dyDescent="0.25">
      <c r="A4797">
        <v>4795</v>
      </c>
      <c r="B4797">
        <v>847.15464999999995</v>
      </c>
      <c r="C4797">
        <v>0.90067799999999998</v>
      </c>
      <c r="D4797">
        <v>63.123047999999997</v>
      </c>
      <c r="E4797">
        <v>101.97223700000001</v>
      </c>
      <c r="F4797">
        <v>40.736412999999999</v>
      </c>
      <c r="G4797">
        <v>8.2412569999999992</v>
      </c>
      <c r="H4797" s="2">
        <v>51.441237999999998</v>
      </c>
      <c r="I4797" s="1">
        <v>1.054427</v>
      </c>
      <c r="J4797" s="5">
        <v>5.2107891080959199</v>
      </c>
      <c r="K4797" s="1">
        <v>17.810348000000001</v>
      </c>
      <c r="L4797" s="1">
        <v>97.384283000000011</v>
      </c>
      <c r="M4797" s="1">
        <v>7.4139460000000001</v>
      </c>
      <c r="N4797" s="1">
        <v>209.07996</v>
      </c>
      <c r="O4797" s="1">
        <v>99.542901999999998</v>
      </c>
      <c r="P4797" s="1">
        <v>255.527108</v>
      </c>
      <c r="Q4797" s="1">
        <v>7.835528</v>
      </c>
      <c r="R4797" s="1">
        <v>82.741616999999991</v>
      </c>
      <c r="S4797" s="1">
        <v>12.108048999999999</v>
      </c>
      <c r="T4797" s="1">
        <v>114</v>
      </c>
      <c r="U4797" s="1">
        <v>14.731331000000001</v>
      </c>
      <c r="V4797" s="1">
        <v>28.383976000000001</v>
      </c>
      <c r="W4797" s="1">
        <v>229.63116400000001</v>
      </c>
      <c r="X4797" s="8">
        <v>8.6601875051656313E-2</v>
      </c>
    </row>
    <row r="4798" spans="1:24" x14ac:dyDescent="0.25">
      <c r="A4798">
        <v>4796</v>
      </c>
      <c r="B4798">
        <v>821.45774500000005</v>
      </c>
      <c r="C4798">
        <v>1.1971769999999999</v>
      </c>
      <c r="D4798">
        <v>61.115695000000002</v>
      </c>
      <c r="E4798">
        <v>100.04824499999999</v>
      </c>
      <c r="F4798">
        <v>42.205165999999998</v>
      </c>
      <c r="G4798">
        <v>7.8025010000000004</v>
      </c>
      <c r="H4798" s="2">
        <v>44.785738000000002</v>
      </c>
      <c r="I4798" s="1">
        <v>1.2214480000000001</v>
      </c>
      <c r="J4798" s="5">
        <v>5.2892655367031596</v>
      </c>
      <c r="K4798" s="1">
        <v>16.185752000000001</v>
      </c>
      <c r="L4798" s="1">
        <v>90.412555999999995</v>
      </c>
      <c r="M4798" s="1">
        <v>3.3812519999999999</v>
      </c>
      <c r="N4798" s="1">
        <v>195.26725200000001</v>
      </c>
      <c r="O4798" s="1">
        <v>90.791563999999994</v>
      </c>
      <c r="P4798" s="1">
        <v>249.45306199999999</v>
      </c>
      <c r="Q4798" s="1">
        <v>7.9076909999999998</v>
      </c>
      <c r="R4798" s="1">
        <v>83.270433999999995</v>
      </c>
      <c r="S4798" s="1">
        <v>11.910795999999999</v>
      </c>
      <c r="T4798" s="1">
        <v>114</v>
      </c>
      <c r="U4798" s="1">
        <v>16.482472000000001</v>
      </c>
      <c r="V4798" s="1">
        <v>25.563839000000002</v>
      </c>
      <c r="W4798" s="1">
        <v>207.52118200000001</v>
      </c>
      <c r="X4798" s="8">
        <v>2.822026352853902E-2</v>
      </c>
    </row>
    <row r="4799" spans="1:24" x14ac:dyDescent="0.25">
      <c r="A4799">
        <v>4797</v>
      </c>
      <c r="B4799">
        <v>801.62015499999995</v>
      </c>
      <c r="C4799">
        <v>2.6823839999999999</v>
      </c>
      <c r="D4799">
        <v>65.983132999999995</v>
      </c>
      <c r="E4799">
        <v>99.041486000000006</v>
      </c>
      <c r="F4799">
        <v>34.235185000000001</v>
      </c>
      <c r="G4799">
        <v>7.6181489999999998</v>
      </c>
      <c r="H4799" s="2">
        <v>44.080173000000002</v>
      </c>
      <c r="I4799" s="1">
        <v>1.205916</v>
      </c>
      <c r="J4799" s="5">
        <v>5.3999999999941695</v>
      </c>
      <c r="K4799" s="1">
        <v>15.494764</v>
      </c>
      <c r="L4799" s="1">
        <v>79.360439999999997</v>
      </c>
      <c r="M4799" s="1">
        <v>3.3929360000000002</v>
      </c>
      <c r="N4799" s="1">
        <v>182.285943</v>
      </c>
      <c r="O4799" s="1">
        <v>86.513255999999998</v>
      </c>
      <c r="P4799" s="1">
        <v>241.72365500000001</v>
      </c>
      <c r="Q4799" s="1">
        <v>7.6847329999999996</v>
      </c>
      <c r="R4799" s="1">
        <v>80.682331000000005</v>
      </c>
      <c r="S4799" s="1">
        <v>11.270758000000001</v>
      </c>
      <c r="T4799" s="1">
        <v>110</v>
      </c>
      <c r="U4799" s="1">
        <v>16.524839</v>
      </c>
      <c r="V4799" s="1">
        <v>23.558275999999999</v>
      </c>
      <c r="W4799" s="1">
        <v>195.75281799999999</v>
      </c>
      <c r="X4799" s="8">
        <v>0</v>
      </c>
    </row>
    <row r="4800" spans="1:24" x14ac:dyDescent="0.25">
      <c r="A4800">
        <v>4798</v>
      </c>
      <c r="B4800">
        <v>789.63447699999995</v>
      </c>
      <c r="C4800">
        <v>2.82355</v>
      </c>
      <c r="D4800">
        <v>70.474838000000005</v>
      </c>
      <c r="E4800">
        <v>99.411966000000007</v>
      </c>
      <c r="F4800">
        <v>37.670205000000003</v>
      </c>
      <c r="G4800">
        <v>7.6712020000000001</v>
      </c>
      <c r="H4800" s="2">
        <v>45.155605000000001</v>
      </c>
      <c r="I4800" s="1">
        <v>1.3199730000000001</v>
      </c>
      <c r="J4800" s="5">
        <v>5.7707650273223408</v>
      </c>
      <c r="K4800" s="1">
        <v>15.861595999999999</v>
      </c>
      <c r="L4800" s="1">
        <v>70.350322000000006</v>
      </c>
      <c r="M4800" s="1">
        <v>4.971336</v>
      </c>
      <c r="N4800" s="1">
        <v>179.08560299999999</v>
      </c>
      <c r="O4800" s="1">
        <v>86.438051999999999</v>
      </c>
      <c r="P4800" s="1">
        <v>240.53126300000002</v>
      </c>
      <c r="Q4800" s="1">
        <v>7.9308800000000002</v>
      </c>
      <c r="R4800" s="1">
        <v>76.950584000000006</v>
      </c>
      <c r="S4800" s="1">
        <v>11.026608</v>
      </c>
      <c r="T4800" s="1">
        <v>106</v>
      </c>
      <c r="U4800" s="1">
        <v>18.292667999999999</v>
      </c>
      <c r="V4800" s="1">
        <v>23.119430999999999</v>
      </c>
      <c r="W4800" s="1">
        <v>194.52921000000001</v>
      </c>
      <c r="X4800" s="8">
        <v>0</v>
      </c>
    </row>
    <row r="4801" spans="1:24" x14ac:dyDescent="0.25">
      <c r="A4801">
        <v>4799</v>
      </c>
      <c r="B4801">
        <v>764.66853400000002</v>
      </c>
      <c r="C4801">
        <v>5.9372600000000002</v>
      </c>
      <c r="D4801">
        <v>71.450259000000003</v>
      </c>
      <c r="E4801">
        <v>101.73523</v>
      </c>
      <c r="F4801">
        <v>46.001179</v>
      </c>
      <c r="G4801">
        <v>7.590325</v>
      </c>
      <c r="H4801" s="2">
        <v>43.941918000000001</v>
      </c>
      <c r="I4801" s="1">
        <v>1.47671</v>
      </c>
      <c r="J4801" s="5">
        <v>6.04861350377905</v>
      </c>
      <c r="K4801" s="1">
        <v>15.859355999999998</v>
      </c>
      <c r="L4801" s="1">
        <v>69.155917000000002</v>
      </c>
      <c r="M4801" s="1">
        <v>6.2993220000000001</v>
      </c>
      <c r="N4801" s="1">
        <v>157.71974800000001</v>
      </c>
      <c r="O4801" s="1">
        <v>87.027775999999989</v>
      </c>
      <c r="P4801" s="1">
        <v>238.618089</v>
      </c>
      <c r="Q4801" s="1">
        <v>9.3799980000000005</v>
      </c>
      <c r="R4801" s="1">
        <v>76.014396000000005</v>
      </c>
      <c r="S4801" s="1">
        <v>11.093156</v>
      </c>
      <c r="T4801" s="1">
        <v>104</v>
      </c>
      <c r="U4801" s="1">
        <v>15.739834</v>
      </c>
      <c r="V4801" s="1">
        <v>22.923404000000001</v>
      </c>
      <c r="W4801" s="1">
        <v>191.75918300000001</v>
      </c>
      <c r="X4801" s="8">
        <v>0</v>
      </c>
    </row>
    <row r="4802" spans="1:24" x14ac:dyDescent="0.25">
      <c r="A4802">
        <v>4800</v>
      </c>
      <c r="B4802">
        <v>756.33567300000004</v>
      </c>
      <c r="C4802">
        <v>4.3094590000000004</v>
      </c>
      <c r="D4802">
        <v>72.223386000000005</v>
      </c>
      <c r="E4802">
        <v>101.65446900000001</v>
      </c>
      <c r="F4802">
        <v>49.583392000000003</v>
      </c>
      <c r="G4802">
        <v>7.6158260000000002</v>
      </c>
      <c r="H4802" s="2">
        <v>43.963030000000003</v>
      </c>
      <c r="I4802" s="1">
        <v>1.4877849999999999</v>
      </c>
      <c r="J4802" s="5">
        <v>6.0439548022404699</v>
      </c>
      <c r="K4802" s="1">
        <v>15.209641999999999</v>
      </c>
      <c r="L4802" s="1">
        <v>69.941796000000011</v>
      </c>
      <c r="M4802" s="1">
        <v>6.1088480000000001</v>
      </c>
      <c r="N4802" s="1">
        <v>152.94280699999999</v>
      </c>
      <c r="O4802" s="1">
        <v>84.811841000000001</v>
      </c>
      <c r="P4802" s="1">
        <v>226.256215</v>
      </c>
      <c r="Q4802" s="1">
        <v>11.611997000000001</v>
      </c>
      <c r="R4802" s="1">
        <v>76.418143999999998</v>
      </c>
      <c r="S4802" s="1">
        <v>11.162132</v>
      </c>
      <c r="T4802" s="1">
        <v>98</v>
      </c>
      <c r="U4802" s="1">
        <v>15.538598</v>
      </c>
      <c r="V4802" s="1">
        <v>22.830317999999998</v>
      </c>
      <c r="W4802" s="1">
        <v>187.79819500000002</v>
      </c>
      <c r="X4802" s="8">
        <v>0</v>
      </c>
    </row>
    <row r="4803" spans="1:24" x14ac:dyDescent="0.25">
      <c r="A4803">
        <v>4801</v>
      </c>
      <c r="B4803">
        <v>751.57215699999995</v>
      </c>
      <c r="C4803">
        <v>1.581191</v>
      </c>
      <c r="D4803">
        <v>72.568364000000003</v>
      </c>
      <c r="E4803">
        <v>101.32530199999999</v>
      </c>
      <c r="F4803">
        <v>30.700666999999999</v>
      </c>
      <c r="G4803">
        <v>7.6186360000000004</v>
      </c>
      <c r="H4803" s="2">
        <v>48.014944</v>
      </c>
      <c r="I4803" s="1">
        <v>1.618277</v>
      </c>
      <c r="J4803" s="5">
        <v>6.0233333333162502</v>
      </c>
      <c r="K4803" s="1">
        <v>15.377284</v>
      </c>
      <c r="L4803" s="1">
        <v>69.442606000000012</v>
      </c>
      <c r="M4803" s="1">
        <v>6.0451300000000003</v>
      </c>
      <c r="N4803" s="1">
        <v>159.72693699999999</v>
      </c>
      <c r="O4803" s="1">
        <v>83.308852999999999</v>
      </c>
      <c r="P4803" s="1">
        <v>218.77972199999999</v>
      </c>
      <c r="Q4803" s="1">
        <v>12.574586999999999</v>
      </c>
      <c r="R4803" s="1">
        <v>76.756461000000002</v>
      </c>
      <c r="S4803" s="1">
        <v>11.169907</v>
      </c>
      <c r="T4803" s="1">
        <v>98</v>
      </c>
      <c r="U4803" s="1">
        <v>17.585567000000001</v>
      </c>
      <c r="V4803" s="1">
        <v>23.006011999999998</v>
      </c>
      <c r="W4803" s="1">
        <v>189.89992000000001</v>
      </c>
      <c r="X4803" s="8">
        <v>0</v>
      </c>
    </row>
    <row r="4804" spans="1:24" x14ac:dyDescent="0.25">
      <c r="A4804">
        <v>4802</v>
      </c>
      <c r="B4804">
        <v>742.47877700000004</v>
      </c>
      <c r="C4804">
        <v>1.312592</v>
      </c>
      <c r="D4804">
        <v>72.037355000000005</v>
      </c>
      <c r="E4804">
        <v>101.150881</v>
      </c>
      <c r="F4804">
        <v>1.6548659999999999</v>
      </c>
      <c r="G4804">
        <v>8.2410680000000003</v>
      </c>
      <c r="H4804" s="2">
        <v>43.528891000000002</v>
      </c>
      <c r="I4804" s="1">
        <v>1.686118</v>
      </c>
      <c r="J4804" s="5">
        <v>6.2166666666744197</v>
      </c>
      <c r="K4804" s="1">
        <v>15.853943000000001</v>
      </c>
      <c r="L4804" s="1">
        <v>69.069129000000004</v>
      </c>
      <c r="M4804" s="1">
        <v>6.0302280000000001</v>
      </c>
      <c r="N4804" s="1">
        <v>162.70726099999999</v>
      </c>
      <c r="O4804" s="1">
        <v>83.327256000000006</v>
      </c>
      <c r="P4804" s="1">
        <v>230.53521000000001</v>
      </c>
      <c r="Q4804" s="1">
        <v>11.383303</v>
      </c>
      <c r="R4804" s="1">
        <v>76.798632999999995</v>
      </c>
      <c r="S4804" s="1">
        <v>11.14921</v>
      </c>
      <c r="T4804" s="1">
        <v>95</v>
      </c>
      <c r="U4804" s="1">
        <v>17.737728000000001</v>
      </c>
      <c r="V4804" s="1">
        <v>22.990129</v>
      </c>
      <c r="W4804" s="1">
        <v>194.76573999999999</v>
      </c>
      <c r="X4804" s="8">
        <v>0</v>
      </c>
    </row>
    <row r="4805" spans="1:24" x14ac:dyDescent="0.25">
      <c r="A4805">
        <v>4803</v>
      </c>
      <c r="B4805">
        <v>750.762384</v>
      </c>
      <c r="C4805">
        <v>1.311266</v>
      </c>
      <c r="D4805">
        <v>71.814036999999999</v>
      </c>
      <c r="E4805">
        <v>96.401893999999999</v>
      </c>
      <c r="F4805">
        <v>-8.0058209999999992</v>
      </c>
      <c r="G4805">
        <v>8.5970300000000002</v>
      </c>
      <c r="H4805" s="2">
        <v>45.773733</v>
      </c>
      <c r="I4805" s="1">
        <v>1.568478</v>
      </c>
      <c r="J4805" s="5">
        <v>6.22136612021131</v>
      </c>
      <c r="K4805" s="1">
        <v>16.675774000000001</v>
      </c>
      <c r="L4805" s="1">
        <v>68.660056999999995</v>
      </c>
      <c r="M4805" s="1">
        <v>5.9450479999999999</v>
      </c>
      <c r="N4805" s="1">
        <v>168.028527</v>
      </c>
      <c r="O4805" s="1">
        <v>83.792538000000008</v>
      </c>
      <c r="P4805" s="1">
        <v>238.09038900000002</v>
      </c>
      <c r="Q4805" s="1">
        <v>9.1379570000000001</v>
      </c>
      <c r="R4805" s="1">
        <v>76.368631999999991</v>
      </c>
      <c r="S4805" s="1">
        <v>11.157105</v>
      </c>
      <c r="T4805" s="1">
        <v>93</v>
      </c>
      <c r="U4805" s="1">
        <v>15.370635</v>
      </c>
      <c r="V4805" s="1">
        <v>39.847653999999999</v>
      </c>
      <c r="W4805" s="1">
        <v>196.65018000000001</v>
      </c>
      <c r="X4805" s="8">
        <v>0</v>
      </c>
    </row>
    <row r="4806" spans="1:24" x14ac:dyDescent="0.25">
      <c r="A4806">
        <v>4804</v>
      </c>
      <c r="B4806">
        <v>750.27527099999998</v>
      </c>
      <c r="C4806">
        <v>1.5935839999999999</v>
      </c>
      <c r="D4806">
        <v>70.889173999999997</v>
      </c>
      <c r="E4806">
        <v>91.068203999999994</v>
      </c>
      <c r="F4806">
        <v>-7.8932760000000002</v>
      </c>
      <c r="G4806">
        <v>8.4891220000000001</v>
      </c>
      <c r="H4806" s="2">
        <v>41.338521999999998</v>
      </c>
      <c r="I4806" s="1">
        <v>1.2851950000000001</v>
      </c>
      <c r="J4806" s="5">
        <v>6.0289163656707299</v>
      </c>
      <c r="K4806" s="1">
        <v>18.581448000000002</v>
      </c>
      <c r="L4806" s="1">
        <v>66.493451999999991</v>
      </c>
      <c r="M4806" s="1">
        <v>4.1867279999999996</v>
      </c>
      <c r="N4806" s="1">
        <v>171.606314</v>
      </c>
      <c r="O4806" s="1">
        <v>82.423624000000004</v>
      </c>
      <c r="P4806" s="1">
        <v>225.20289600000001</v>
      </c>
      <c r="Q4806" s="1">
        <v>7.8472470000000003</v>
      </c>
      <c r="R4806" s="1">
        <v>75.649500000000003</v>
      </c>
      <c r="S4806" s="1">
        <v>11.051409</v>
      </c>
      <c r="T4806" s="1">
        <v>100</v>
      </c>
      <c r="U4806" s="1">
        <v>15.851164000000001</v>
      </c>
      <c r="V4806" s="1">
        <v>25.472853000000001</v>
      </c>
      <c r="W4806" s="1">
        <v>201.788252</v>
      </c>
      <c r="X4806" s="8">
        <v>0</v>
      </c>
    </row>
    <row r="4807" spans="1:24" x14ac:dyDescent="0.25">
      <c r="A4807">
        <v>4805</v>
      </c>
      <c r="B4807">
        <v>750.04123300000003</v>
      </c>
      <c r="C4807">
        <v>1.1149579999999999</v>
      </c>
      <c r="D4807">
        <v>71.598236</v>
      </c>
      <c r="E4807">
        <v>65.647454999999994</v>
      </c>
      <c r="F4807">
        <v>-9.4248639999999995</v>
      </c>
      <c r="G4807">
        <v>9.9409080000000003</v>
      </c>
      <c r="H4807" s="2">
        <v>44.192027000000003</v>
      </c>
      <c r="I4807" s="1">
        <v>1.104101</v>
      </c>
      <c r="J4807" s="5">
        <v>5.4297175141400604</v>
      </c>
      <c r="K4807" s="1">
        <v>20.763012</v>
      </c>
      <c r="L4807" s="1">
        <v>63.671031999999997</v>
      </c>
      <c r="M4807" s="1">
        <v>4.6253209999999996</v>
      </c>
      <c r="N4807" s="1">
        <v>172.829125</v>
      </c>
      <c r="O4807" s="1">
        <v>80.884463000000011</v>
      </c>
      <c r="P4807" s="1">
        <v>208.51975199999998</v>
      </c>
      <c r="Q4807" s="1">
        <v>7.6494920000000004</v>
      </c>
      <c r="R4807" s="1">
        <v>74.710095999999993</v>
      </c>
      <c r="S4807" s="1">
        <v>10.879604</v>
      </c>
      <c r="T4807" s="1">
        <v>100</v>
      </c>
      <c r="U4807" s="1">
        <v>15.251382</v>
      </c>
      <c r="V4807" s="1">
        <v>30.823913999999998</v>
      </c>
      <c r="W4807" s="1">
        <v>217.65590499999999</v>
      </c>
      <c r="X4807" s="8">
        <v>5.4801329693241231E-2</v>
      </c>
    </row>
    <row r="4808" spans="1:24" x14ac:dyDescent="0.25">
      <c r="A4808">
        <v>4806</v>
      </c>
      <c r="B4808">
        <v>786.30256799999995</v>
      </c>
      <c r="C4808">
        <v>1.44787</v>
      </c>
      <c r="D4808">
        <v>72.219285999999997</v>
      </c>
      <c r="E4808">
        <v>95.105630000000005</v>
      </c>
      <c r="F4808">
        <v>-11.487825000000001</v>
      </c>
      <c r="G4808">
        <v>11.896081000000001</v>
      </c>
      <c r="H4808" s="2">
        <v>48.390276999999998</v>
      </c>
      <c r="I4808" s="1">
        <v>1.0842609999999999</v>
      </c>
      <c r="J4808" s="5">
        <v>5.49666666667326</v>
      </c>
      <c r="K4808" s="1">
        <v>24.963915</v>
      </c>
      <c r="L4808" s="1">
        <v>73.465823</v>
      </c>
      <c r="M4808" s="1">
        <v>10.787385</v>
      </c>
      <c r="N4808" s="1">
        <v>177.966688</v>
      </c>
      <c r="O4808" s="1">
        <v>93.003874999999994</v>
      </c>
      <c r="P4808" s="1">
        <v>201.81972400000001</v>
      </c>
      <c r="Q4808" s="1">
        <v>7.7930419999999998</v>
      </c>
      <c r="R4808" s="1">
        <v>74.224918000000002</v>
      </c>
      <c r="S4808" s="1">
        <v>10.804137000000001</v>
      </c>
      <c r="T4808" s="1">
        <v>122</v>
      </c>
      <c r="U4808" s="1">
        <v>21.630046</v>
      </c>
      <c r="V4808" s="1">
        <v>42.727207</v>
      </c>
      <c r="W4808" s="1">
        <v>246.98543999999998</v>
      </c>
      <c r="X4808" s="8">
        <v>0.1231992675319771</v>
      </c>
    </row>
    <row r="4809" spans="1:24" x14ac:dyDescent="0.25">
      <c r="A4809">
        <v>4807</v>
      </c>
      <c r="B4809">
        <v>851.15797499999996</v>
      </c>
      <c r="C4809">
        <v>2.1269610000000001</v>
      </c>
      <c r="D4809">
        <v>72.363193999999993</v>
      </c>
      <c r="E4809">
        <v>167.7345</v>
      </c>
      <c r="F4809">
        <v>16.764254000000001</v>
      </c>
      <c r="G4809">
        <v>12.998502</v>
      </c>
      <c r="H4809" s="2">
        <v>68.403375999999994</v>
      </c>
      <c r="I4809" s="1">
        <v>1.7283200000000001</v>
      </c>
      <c r="J4809" s="5">
        <v>6.7133333333185803</v>
      </c>
      <c r="K4809" s="1">
        <v>25.565882999999999</v>
      </c>
      <c r="L4809" s="1">
        <v>100.872772</v>
      </c>
      <c r="M4809" s="1">
        <v>19.753848999999999</v>
      </c>
      <c r="N4809" s="1">
        <v>187.442848</v>
      </c>
      <c r="O4809" s="1">
        <v>124.35440799999999</v>
      </c>
      <c r="P4809" s="1">
        <v>219.29868399999998</v>
      </c>
      <c r="Q4809" s="1">
        <v>8.4165690000000009</v>
      </c>
      <c r="R4809" s="1">
        <v>77.471567999999991</v>
      </c>
      <c r="S4809" s="1">
        <v>11.323007</v>
      </c>
      <c r="T4809" s="1">
        <v>140</v>
      </c>
      <c r="U4809" s="1">
        <v>31.356041000000001</v>
      </c>
      <c r="V4809" s="1">
        <v>33.008571000000003</v>
      </c>
      <c r="W4809" s="1">
        <v>292.065495</v>
      </c>
      <c r="X4809" s="8">
        <v>0.18804561759037361</v>
      </c>
    </row>
    <row r="4810" spans="1:24" x14ac:dyDescent="0.25">
      <c r="A4810">
        <v>4808</v>
      </c>
      <c r="B4810">
        <v>879.62128700000005</v>
      </c>
      <c r="C4810">
        <v>2.2687719999999998</v>
      </c>
      <c r="D4810">
        <v>72.468773999999996</v>
      </c>
      <c r="E4810">
        <v>61.303840999999998</v>
      </c>
      <c r="F4810">
        <v>39.607410000000002</v>
      </c>
      <c r="G4810">
        <v>13.211945</v>
      </c>
      <c r="H4810" s="2">
        <v>80.258750000000006</v>
      </c>
      <c r="I4810" s="1">
        <v>2.1642399999999999</v>
      </c>
      <c r="J4810" s="5">
        <v>11.3084153005329</v>
      </c>
      <c r="K4810" s="1">
        <v>20.631249</v>
      </c>
      <c r="L4810" s="1">
        <v>123.813862</v>
      </c>
      <c r="M4810" s="1">
        <v>22.933387</v>
      </c>
      <c r="N4810" s="1">
        <v>219.210466</v>
      </c>
      <c r="O4810" s="1">
        <v>149.76786399999997</v>
      </c>
      <c r="P4810" s="1">
        <v>249.29215099999999</v>
      </c>
      <c r="Q4810" s="1">
        <v>8.672485</v>
      </c>
      <c r="R4810" s="1">
        <v>82.869557999999998</v>
      </c>
      <c r="S4810" s="1">
        <v>11.609889000000001</v>
      </c>
      <c r="T4810" s="1">
        <v>150</v>
      </c>
      <c r="U4810" s="1">
        <v>38.010607999999998</v>
      </c>
      <c r="V4810" s="1">
        <v>25.154712</v>
      </c>
      <c r="W4810" s="1">
        <v>327.17663300000004</v>
      </c>
      <c r="X4810" s="8">
        <v>0.17807369347332599</v>
      </c>
    </row>
    <row r="4811" spans="1:24" x14ac:dyDescent="0.25">
      <c r="A4811">
        <v>4809</v>
      </c>
      <c r="B4811">
        <v>916.12264000000005</v>
      </c>
      <c r="C4811">
        <v>2.5474480000000002</v>
      </c>
      <c r="D4811">
        <v>77.337667999999994</v>
      </c>
      <c r="E4811">
        <v>121.281296</v>
      </c>
      <c r="F4811">
        <v>48.283465999999997</v>
      </c>
      <c r="G4811">
        <v>15.383333</v>
      </c>
      <c r="H4811" s="2">
        <v>96.053905</v>
      </c>
      <c r="I4811" s="1">
        <v>2.2486739999999998</v>
      </c>
      <c r="J4811" s="5">
        <v>13.3426229508477</v>
      </c>
      <c r="K4811" s="1">
        <v>19.036752</v>
      </c>
      <c r="L4811" s="1">
        <v>131.23873900000001</v>
      </c>
      <c r="M4811" s="1">
        <v>23.088356000000001</v>
      </c>
      <c r="N4811" s="1">
        <v>222.74673899999999</v>
      </c>
      <c r="O4811" s="1">
        <v>163.268753</v>
      </c>
      <c r="P4811" s="1">
        <v>270.60428100000001</v>
      </c>
      <c r="Q4811" s="1">
        <v>9.3953430000000004</v>
      </c>
      <c r="R4811" s="1">
        <v>86.499223999999998</v>
      </c>
      <c r="S4811" s="1">
        <v>11.785083</v>
      </c>
      <c r="T4811" s="1">
        <v>164</v>
      </c>
      <c r="U4811" s="1">
        <v>38.495524000000003</v>
      </c>
      <c r="V4811" s="1">
        <v>40.86045</v>
      </c>
      <c r="W4811" s="1">
        <v>341.14211599999999</v>
      </c>
      <c r="X4811" s="8">
        <v>0.27268044717180462</v>
      </c>
    </row>
    <row r="4812" spans="1:24" x14ac:dyDescent="0.25">
      <c r="A4812">
        <v>4810</v>
      </c>
      <c r="B4812">
        <v>970.69894699999998</v>
      </c>
      <c r="C4812">
        <v>2.565229</v>
      </c>
      <c r="D4812">
        <v>82.240123999999994</v>
      </c>
      <c r="E4812">
        <v>133.40983</v>
      </c>
      <c r="F4812">
        <v>65.077831000000003</v>
      </c>
      <c r="G4812">
        <v>13.381074999999999</v>
      </c>
      <c r="H4812" s="2">
        <v>101.26839200000001</v>
      </c>
      <c r="I4812" s="1">
        <v>2.249574</v>
      </c>
      <c r="J4812" s="5">
        <v>14.930628415284401</v>
      </c>
      <c r="K4812" s="1">
        <v>19.513418000000001</v>
      </c>
      <c r="L4812" s="1">
        <v>133.91629799999998</v>
      </c>
      <c r="M4812" s="1">
        <v>23.212899</v>
      </c>
      <c r="N4812" s="1">
        <v>241.7467</v>
      </c>
      <c r="O4812" s="1">
        <v>177.08118099999999</v>
      </c>
      <c r="P4812" s="1">
        <v>292.36576500000001</v>
      </c>
      <c r="Q4812" s="1">
        <v>9.6700140000000001</v>
      </c>
      <c r="R4812" s="1">
        <v>90.57297299999999</v>
      </c>
      <c r="S4812" s="1">
        <v>11.920749000000001</v>
      </c>
      <c r="T4812" s="1">
        <v>154</v>
      </c>
      <c r="U4812" s="1">
        <v>37.524256999999999</v>
      </c>
      <c r="V4812" s="1">
        <v>33.008571000000003</v>
      </c>
      <c r="W4812" s="1">
        <v>348.88410099999999</v>
      </c>
      <c r="X4812" s="8">
        <v>0.29968893477543551</v>
      </c>
    </row>
    <row r="4813" spans="1:24" x14ac:dyDescent="0.25">
      <c r="A4813">
        <v>4811</v>
      </c>
      <c r="B4813">
        <v>988.45975199999998</v>
      </c>
      <c r="C4813">
        <v>2.5267680000000001</v>
      </c>
      <c r="D4813">
        <v>87.996904999999998</v>
      </c>
      <c r="E4813">
        <v>132.57933800000001</v>
      </c>
      <c r="F4813">
        <v>69.336051999999995</v>
      </c>
      <c r="G4813">
        <v>13.053610000000001</v>
      </c>
      <c r="H4813" s="2">
        <v>107.550445</v>
      </c>
      <c r="I4813" s="1">
        <v>2.5914470000000001</v>
      </c>
      <c r="J4813" s="5">
        <v>16.274333333334603</v>
      </c>
      <c r="K4813" s="1">
        <v>19.170002</v>
      </c>
      <c r="L4813" s="1">
        <v>140.174297</v>
      </c>
      <c r="M4813" s="1">
        <v>23.044761000000001</v>
      </c>
      <c r="N4813" s="1">
        <v>252.89800199999999</v>
      </c>
      <c r="O4813" s="1">
        <v>187.97158000000002</v>
      </c>
      <c r="P4813" s="1">
        <v>308.04291000000001</v>
      </c>
      <c r="Q4813" s="1">
        <v>10.121421</v>
      </c>
      <c r="R4813" s="1">
        <v>95.968012999999999</v>
      </c>
      <c r="S4813" s="1">
        <v>12.009988999999999</v>
      </c>
      <c r="T4813" s="1">
        <v>147</v>
      </c>
      <c r="U4813" s="1">
        <v>35.483395000000002</v>
      </c>
      <c r="V4813" s="1">
        <v>25.456482000000001</v>
      </c>
      <c r="W4813" s="1">
        <v>354.36507600000004</v>
      </c>
      <c r="X4813" s="8">
        <v>0.2500560963195177</v>
      </c>
    </row>
    <row r="4814" spans="1:24" x14ac:dyDescent="0.25">
      <c r="A4814">
        <v>4812</v>
      </c>
      <c r="B4814">
        <v>980.49119599999995</v>
      </c>
      <c r="C4814">
        <v>2.617461</v>
      </c>
      <c r="D4814">
        <v>88.790764999999993</v>
      </c>
      <c r="E4814">
        <v>109.38584</v>
      </c>
      <c r="F4814">
        <v>60.775945</v>
      </c>
      <c r="G4814">
        <v>14.727465</v>
      </c>
      <c r="H4814" s="2">
        <v>105.15697299999999</v>
      </c>
      <c r="I4814" s="1">
        <v>3.18994</v>
      </c>
      <c r="J4814" s="5">
        <v>16.6908926553733</v>
      </c>
      <c r="K4814" s="1">
        <v>20.908906000000002</v>
      </c>
      <c r="L4814" s="1">
        <v>151.94994299999999</v>
      </c>
      <c r="M4814" s="1">
        <v>22.891839999999998</v>
      </c>
      <c r="N4814" s="1">
        <v>257.55956300000003</v>
      </c>
      <c r="O4814" s="1">
        <v>194.528614</v>
      </c>
      <c r="P4814" s="1">
        <v>305.347621</v>
      </c>
      <c r="Q4814" s="1">
        <v>10.731752999999999</v>
      </c>
      <c r="R4814" s="1">
        <v>96.934753999999998</v>
      </c>
      <c r="S4814" s="1">
        <v>12.084883</v>
      </c>
      <c r="T4814" s="1">
        <v>144</v>
      </c>
      <c r="U4814" s="1">
        <v>43.266255000000001</v>
      </c>
      <c r="V4814" s="1">
        <v>40.558891000000003</v>
      </c>
      <c r="W4814" s="1">
        <v>360.22522200000003</v>
      </c>
      <c r="X4814" s="8">
        <v>0.25335951038355342</v>
      </c>
    </row>
    <row r="4815" spans="1:24" x14ac:dyDescent="0.25">
      <c r="A4815">
        <v>4813</v>
      </c>
      <c r="B4815">
        <v>981.66418899999996</v>
      </c>
      <c r="C4815">
        <v>2.949926</v>
      </c>
      <c r="D4815">
        <v>88.095669000000001</v>
      </c>
      <c r="E4815">
        <v>161.05630400000001</v>
      </c>
      <c r="F4815">
        <v>54.491107999999997</v>
      </c>
      <c r="G4815">
        <v>15.114127999999999</v>
      </c>
      <c r="H4815" s="2">
        <v>106.046958</v>
      </c>
      <c r="I4815" s="1">
        <v>3.267312</v>
      </c>
      <c r="J4815" s="5">
        <v>16.284965268132503</v>
      </c>
      <c r="K4815" s="1">
        <v>29.232040999999999</v>
      </c>
      <c r="L4815" s="1">
        <v>162.91655800000001</v>
      </c>
      <c r="M4815" s="1">
        <v>22.712509000000001</v>
      </c>
      <c r="N4815" s="1">
        <v>252.16672</v>
      </c>
      <c r="O4815" s="1">
        <v>201.34847199999999</v>
      </c>
      <c r="P4815" s="1">
        <v>304.39157299999999</v>
      </c>
      <c r="Q4815" s="1">
        <v>10.392954</v>
      </c>
      <c r="R4815" s="1">
        <v>93.367668000000009</v>
      </c>
      <c r="S4815" s="1">
        <v>12.079198999999999</v>
      </c>
      <c r="T4815" s="1">
        <v>151</v>
      </c>
      <c r="U4815" s="1">
        <v>46.282440000000001</v>
      </c>
      <c r="V4815" s="1">
        <v>33.008572000000001</v>
      </c>
      <c r="W4815" s="1">
        <v>365.77125699999999</v>
      </c>
      <c r="X4815" s="8">
        <v>0.28951055253597341</v>
      </c>
    </row>
    <row r="4816" spans="1:24" x14ac:dyDescent="0.25">
      <c r="A4816">
        <v>4814</v>
      </c>
      <c r="B4816">
        <v>971.44309299999998</v>
      </c>
      <c r="C4816">
        <v>2.545852</v>
      </c>
      <c r="D4816">
        <v>72.754141000000004</v>
      </c>
      <c r="E4816">
        <v>143.473377</v>
      </c>
      <c r="F4816">
        <v>54.033290999999998</v>
      </c>
      <c r="G4816">
        <v>14.532195</v>
      </c>
      <c r="H4816" s="2">
        <v>99.908686000000003</v>
      </c>
      <c r="I4816" s="1">
        <v>2.8334640000000002</v>
      </c>
      <c r="J4816" s="5">
        <v>15.219475409830899</v>
      </c>
      <c r="K4816" s="1">
        <v>37.596947999999998</v>
      </c>
      <c r="L4816" s="1">
        <v>168.244471</v>
      </c>
      <c r="M4816" s="1">
        <v>23.656922999999999</v>
      </c>
      <c r="N4816" s="1">
        <v>260.948598</v>
      </c>
      <c r="O4816" s="1">
        <v>207.23733199999998</v>
      </c>
      <c r="P4816" s="1">
        <v>316.39045399999998</v>
      </c>
      <c r="Q4816" s="1">
        <v>9.8281410000000005</v>
      </c>
      <c r="R4816" s="1">
        <v>91.706796999999995</v>
      </c>
      <c r="S4816" s="1">
        <v>12.067804000000001</v>
      </c>
      <c r="T4816" s="1">
        <v>141</v>
      </c>
      <c r="U4816" s="1">
        <v>48.722589999999997</v>
      </c>
      <c r="V4816" s="1">
        <v>25.429244000000001</v>
      </c>
      <c r="W4816" s="1">
        <v>366.62287700000002</v>
      </c>
      <c r="X4816" s="8">
        <v>0.28290548155963352</v>
      </c>
    </row>
    <row r="4817" spans="1:24" x14ac:dyDescent="0.25">
      <c r="A4817">
        <v>4815</v>
      </c>
      <c r="B4817">
        <v>945.51221899999996</v>
      </c>
      <c r="C4817">
        <v>2.5436239999999999</v>
      </c>
      <c r="D4817">
        <v>63.818522000000002</v>
      </c>
      <c r="E4817">
        <v>121.701055</v>
      </c>
      <c r="F4817">
        <v>52.088253999999999</v>
      </c>
      <c r="G4817">
        <v>14.809713</v>
      </c>
      <c r="H4817" s="2">
        <v>88.131304999999998</v>
      </c>
      <c r="I4817" s="1">
        <v>1.8524389999999999</v>
      </c>
      <c r="J4817" s="5">
        <v>14.525448275846399</v>
      </c>
      <c r="K4817" s="1">
        <v>35.502971000000002</v>
      </c>
      <c r="L4817" s="1">
        <v>154.78926000000001</v>
      </c>
      <c r="M4817" s="1">
        <v>23.293752000000001</v>
      </c>
      <c r="N4817" s="1">
        <v>272.79811599999999</v>
      </c>
      <c r="O4817" s="1">
        <v>194.54355200000001</v>
      </c>
      <c r="P4817" s="1">
        <v>310.90656200000001</v>
      </c>
      <c r="Q4817" s="1">
        <v>9.5635519999999996</v>
      </c>
      <c r="R4817" s="1">
        <v>89.623894000000007</v>
      </c>
      <c r="S4817" s="1">
        <v>12.073935000000001</v>
      </c>
      <c r="T4817" s="1">
        <v>125</v>
      </c>
      <c r="U4817" s="1">
        <v>42.377803</v>
      </c>
      <c r="V4817" s="1">
        <v>40.586111000000002</v>
      </c>
      <c r="W4817" s="1">
        <v>358.53301299999998</v>
      </c>
      <c r="X4817" s="8">
        <v>0.26108876623289362</v>
      </c>
    </row>
    <row r="4818" spans="1:24" x14ac:dyDescent="0.25">
      <c r="A4818">
        <v>4816</v>
      </c>
      <c r="B4818">
        <v>935.53463399999998</v>
      </c>
      <c r="C4818">
        <v>2.8055129999999999</v>
      </c>
      <c r="D4818">
        <v>62.436878</v>
      </c>
      <c r="E4818">
        <v>116.27902</v>
      </c>
      <c r="F4818">
        <v>51.461539999999999</v>
      </c>
      <c r="G4818">
        <v>14.481388000000001</v>
      </c>
      <c r="H4818" s="2">
        <v>85.240167</v>
      </c>
      <c r="I4818" s="1">
        <v>1.3476360000000001</v>
      </c>
      <c r="J4818" s="5">
        <v>10.491397084959299</v>
      </c>
      <c r="K4818" s="1">
        <v>29.714947000000002</v>
      </c>
      <c r="L4818" s="1">
        <v>129.05177699999999</v>
      </c>
      <c r="M4818" s="1">
        <v>22.693028000000002</v>
      </c>
      <c r="N4818" s="1">
        <v>266.413521</v>
      </c>
      <c r="O4818" s="1">
        <v>173.703868</v>
      </c>
      <c r="P4818" s="1">
        <v>291.04001299999999</v>
      </c>
      <c r="Q4818" s="1">
        <v>9.5056750000000001</v>
      </c>
      <c r="R4818" s="1">
        <v>86.238715999999997</v>
      </c>
      <c r="S4818" s="1">
        <v>12.075998</v>
      </c>
      <c r="T4818" s="1">
        <v>119</v>
      </c>
      <c r="U4818" s="1">
        <v>38.052303000000002</v>
      </c>
      <c r="V4818" s="1">
        <v>19.306394000000001</v>
      </c>
      <c r="W4818" s="1">
        <v>346.99940700000002</v>
      </c>
      <c r="X4818" s="8">
        <v>0.20921246995297341</v>
      </c>
    </row>
    <row r="4819" spans="1:24" x14ac:dyDescent="0.25">
      <c r="A4819">
        <v>4817</v>
      </c>
      <c r="B4819">
        <v>921.12828000000002</v>
      </c>
      <c r="C4819">
        <v>1.7695909999999999</v>
      </c>
      <c r="D4819">
        <v>33.705043000000003</v>
      </c>
      <c r="E4819">
        <v>105.41847199999999</v>
      </c>
      <c r="F4819">
        <v>55.159632000000002</v>
      </c>
      <c r="G4819">
        <v>10.894602000000001</v>
      </c>
      <c r="H4819" s="2">
        <v>82.310557000000003</v>
      </c>
      <c r="I4819" s="1">
        <v>1.287798</v>
      </c>
      <c r="J4819" s="5">
        <v>8.4059709657158201</v>
      </c>
      <c r="K4819" s="1">
        <v>25.608884</v>
      </c>
      <c r="L4819" s="1">
        <v>117.24000699999999</v>
      </c>
      <c r="M4819" s="1">
        <v>20.831786000000001</v>
      </c>
      <c r="N4819" s="1">
        <v>260.71007400000002</v>
      </c>
      <c r="O4819" s="1">
        <v>152.644158</v>
      </c>
      <c r="P4819" s="1">
        <v>269.43057299999998</v>
      </c>
      <c r="Q4819" s="1">
        <v>9.3248859999999993</v>
      </c>
      <c r="R4819" s="1">
        <v>84.861502000000002</v>
      </c>
      <c r="S4819" s="1">
        <v>12.060138</v>
      </c>
      <c r="T4819" s="1">
        <v>123</v>
      </c>
      <c r="U4819" s="1">
        <v>22.952884999999998</v>
      </c>
      <c r="V4819" s="1">
        <v>22.993376999999999</v>
      </c>
      <c r="W4819" s="1">
        <v>309.32229599999999</v>
      </c>
      <c r="X4819" s="8">
        <v>0.2167941456570171</v>
      </c>
    </row>
    <row r="4820" spans="1:24" x14ac:dyDescent="0.25">
      <c r="A4820">
        <v>4818</v>
      </c>
      <c r="B4820">
        <v>864.33776999999998</v>
      </c>
      <c r="C4820">
        <v>1.1012040000000001</v>
      </c>
      <c r="D4820">
        <v>32.219129000000002</v>
      </c>
      <c r="E4820">
        <v>100.334413</v>
      </c>
      <c r="F4820">
        <v>57.590969999999999</v>
      </c>
      <c r="G4820">
        <v>8.1706719999999997</v>
      </c>
      <c r="H4820" s="2">
        <v>73.402750999999995</v>
      </c>
      <c r="I4820" s="1">
        <v>0.92377100000000001</v>
      </c>
      <c r="J4820" s="5">
        <v>5.7152947845752307</v>
      </c>
      <c r="K4820" s="1">
        <v>22.751970999999998</v>
      </c>
      <c r="L4820" s="1">
        <v>110.217681</v>
      </c>
      <c r="M4820" s="1">
        <v>17.817920999999998</v>
      </c>
      <c r="N4820" s="1">
        <v>224.95187300000001</v>
      </c>
      <c r="O4820" s="1">
        <v>134.40113300000002</v>
      </c>
      <c r="P4820" s="1">
        <v>254.14679000000001</v>
      </c>
      <c r="Q4820" s="1">
        <v>8.2005689999999998</v>
      </c>
      <c r="R4820" s="1">
        <v>83.865420999999998</v>
      </c>
      <c r="S4820" s="1">
        <v>12.136191</v>
      </c>
      <c r="T4820" s="1">
        <v>119</v>
      </c>
      <c r="U4820" s="1">
        <v>16.438030000000001</v>
      </c>
      <c r="V4820" s="1">
        <v>31.986722</v>
      </c>
      <c r="W4820" s="1">
        <v>260.13183900000001</v>
      </c>
      <c r="X4820" s="8">
        <v>7.7981882075891212E-2</v>
      </c>
    </row>
    <row r="4821" spans="1:24" x14ac:dyDescent="0.25">
      <c r="A4821">
        <v>4819</v>
      </c>
      <c r="B4821">
        <v>853.10768399999995</v>
      </c>
      <c r="C4821">
        <v>1.056368</v>
      </c>
      <c r="D4821">
        <v>31.026282999999999</v>
      </c>
      <c r="E4821">
        <v>100.07356299999999</v>
      </c>
      <c r="F4821">
        <v>57.711267999999997</v>
      </c>
      <c r="G4821">
        <v>6.2253160000000003</v>
      </c>
      <c r="H4821" s="2">
        <v>55.591422999999999</v>
      </c>
      <c r="I4821" s="1">
        <v>0.91738799999999998</v>
      </c>
      <c r="J4821" s="5">
        <v>5.2457532956614097</v>
      </c>
      <c r="K4821" s="1">
        <v>22.005091999999998</v>
      </c>
      <c r="L4821" s="1">
        <v>102.10664</v>
      </c>
      <c r="M4821" s="1">
        <v>9.1508679999999991</v>
      </c>
      <c r="N4821" s="1">
        <v>205.08055200000001</v>
      </c>
      <c r="O4821" s="1">
        <v>126.629362</v>
      </c>
      <c r="P4821" s="1">
        <v>241.70141699999999</v>
      </c>
      <c r="Q4821" s="1">
        <v>8.2283439999999999</v>
      </c>
      <c r="R4821" s="1">
        <v>82.189182000000002</v>
      </c>
      <c r="S4821" s="1">
        <v>12.136967</v>
      </c>
      <c r="T4821" s="1">
        <v>103</v>
      </c>
      <c r="U4821" s="1">
        <v>18.602611</v>
      </c>
      <c r="V4821" s="1">
        <v>31.369759999999999</v>
      </c>
      <c r="W4821" s="1">
        <v>229.38506599999999</v>
      </c>
      <c r="X4821" s="8">
        <v>5.1210693110182247E-2</v>
      </c>
    </row>
    <row r="4822" spans="1:24" x14ac:dyDescent="0.25">
      <c r="A4822">
        <v>4820</v>
      </c>
      <c r="B4822">
        <v>825.16115000000002</v>
      </c>
      <c r="C4822">
        <v>1.7046680000000001</v>
      </c>
      <c r="D4822">
        <v>29.37839</v>
      </c>
      <c r="E4822">
        <v>98.128141999999997</v>
      </c>
      <c r="F4822">
        <v>56.362288999999997</v>
      </c>
      <c r="G4822">
        <v>5.701276</v>
      </c>
      <c r="H4822" s="2">
        <v>47.795304999999999</v>
      </c>
      <c r="I4822" s="1">
        <v>1.115742</v>
      </c>
      <c r="J4822" s="5">
        <v>5.2531355932296702</v>
      </c>
      <c r="K4822" s="1">
        <v>20.371484000000002</v>
      </c>
      <c r="L4822" s="1">
        <v>98.424462000000005</v>
      </c>
      <c r="M4822" s="1">
        <v>4.091634</v>
      </c>
      <c r="N4822" s="1">
        <v>199.47214299999999</v>
      </c>
      <c r="O4822" s="1">
        <v>121.008047</v>
      </c>
      <c r="P4822" s="1">
        <v>232.79140000000001</v>
      </c>
      <c r="Q4822" s="1">
        <v>8.6028330000000004</v>
      </c>
      <c r="R4822" s="1">
        <v>79.721798000000007</v>
      </c>
      <c r="S4822" s="1">
        <v>11.873512</v>
      </c>
      <c r="T4822" s="1">
        <v>101</v>
      </c>
      <c r="U4822" s="1">
        <v>16.701616999999999</v>
      </c>
      <c r="V4822" s="1">
        <v>28.84815</v>
      </c>
      <c r="W4822" s="1">
        <v>207.17730299999999</v>
      </c>
      <c r="X4822" s="8">
        <v>3.7923350256497748E-2</v>
      </c>
    </row>
    <row r="4823" spans="1:24" x14ac:dyDescent="0.25">
      <c r="A4823">
        <v>4821</v>
      </c>
      <c r="B4823">
        <v>810.47152200000005</v>
      </c>
      <c r="C4823">
        <v>2.7145820000000001</v>
      </c>
      <c r="D4823">
        <v>35.458584999999999</v>
      </c>
      <c r="E4823">
        <v>98.212030999999996</v>
      </c>
      <c r="F4823">
        <v>55.164814999999997</v>
      </c>
      <c r="G4823">
        <v>6.4249260000000001</v>
      </c>
      <c r="H4823" s="2">
        <v>43.222670999999998</v>
      </c>
      <c r="I4823" s="1">
        <v>1.192814</v>
      </c>
      <c r="J4823" s="5">
        <v>5.19237704918487</v>
      </c>
      <c r="K4823" s="1">
        <v>16.902125000000002</v>
      </c>
      <c r="L4823" s="1">
        <v>91.773444999999995</v>
      </c>
      <c r="M4823" s="1">
        <v>3.657143</v>
      </c>
      <c r="N4823" s="1">
        <v>189.94935899999999</v>
      </c>
      <c r="O4823" s="1">
        <v>116.33968999999999</v>
      </c>
      <c r="P4823" s="1">
        <v>224.74803299999999</v>
      </c>
      <c r="Q4823" s="1">
        <v>8.3905729999999998</v>
      </c>
      <c r="R4823" s="1">
        <v>76.577159999999992</v>
      </c>
      <c r="S4823" s="1">
        <v>11.312386999999999</v>
      </c>
      <c r="T4823" s="1">
        <v>95</v>
      </c>
      <c r="U4823" s="1">
        <v>18.848631000000001</v>
      </c>
      <c r="V4823" s="1">
        <v>26.987539000000002</v>
      </c>
      <c r="W4823" s="1">
        <v>197.84834599999999</v>
      </c>
      <c r="X4823" s="8">
        <v>0</v>
      </c>
    </row>
    <row r="4824" spans="1:24" x14ac:dyDescent="0.25">
      <c r="A4824">
        <v>4822</v>
      </c>
      <c r="B4824">
        <v>788.45264299999997</v>
      </c>
      <c r="C4824">
        <v>2.657473</v>
      </c>
      <c r="D4824">
        <v>39.288175000000003</v>
      </c>
      <c r="E4824">
        <v>100.27344100000001</v>
      </c>
      <c r="F4824">
        <v>53.919899000000001</v>
      </c>
      <c r="G4824">
        <v>7.2862580000000001</v>
      </c>
      <c r="H4824" s="2">
        <v>45.581003000000003</v>
      </c>
      <c r="I4824" s="1">
        <v>1.265231</v>
      </c>
      <c r="J4824" s="5">
        <v>5.3155043067527004</v>
      </c>
      <c r="K4824" s="1">
        <v>15.192012999999999</v>
      </c>
      <c r="L4824" s="1">
        <v>83.693814000000003</v>
      </c>
      <c r="M4824" s="1">
        <v>5.5289520000000003</v>
      </c>
      <c r="N4824" s="1">
        <v>171.67042799999999</v>
      </c>
      <c r="O4824" s="1">
        <v>114.870852</v>
      </c>
      <c r="P4824" s="1">
        <v>223.60666600000002</v>
      </c>
      <c r="Q4824" s="1">
        <v>8.7650279999999992</v>
      </c>
      <c r="R4824" s="1">
        <v>75.431168</v>
      </c>
      <c r="S4824" s="1">
        <v>11.204361</v>
      </c>
      <c r="T4824" s="1">
        <v>95</v>
      </c>
      <c r="U4824" s="1">
        <v>20.168870999999999</v>
      </c>
      <c r="V4824" s="1">
        <v>26.138318999999999</v>
      </c>
      <c r="W4824" s="1">
        <v>195.855661</v>
      </c>
      <c r="X4824" s="8">
        <v>0</v>
      </c>
    </row>
    <row r="4825" spans="1:24" x14ac:dyDescent="0.25">
      <c r="A4825">
        <v>4823</v>
      </c>
      <c r="B4825">
        <v>770.93562799999995</v>
      </c>
      <c r="C4825">
        <v>1.58952</v>
      </c>
      <c r="D4825">
        <v>39.249588000000003</v>
      </c>
      <c r="E4825">
        <v>101.30325000000001</v>
      </c>
      <c r="F4825">
        <v>54.078878000000003</v>
      </c>
      <c r="G4825">
        <v>6.882619</v>
      </c>
      <c r="H4825" s="2">
        <v>49.210279</v>
      </c>
      <c r="I4825" s="1">
        <v>1.349086</v>
      </c>
      <c r="J4825" s="5">
        <v>5.60531536539201</v>
      </c>
      <c r="K4825" s="1">
        <v>15.937753000000001</v>
      </c>
      <c r="L4825" s="1">
        <v>80.668667999999997</v>
      </c>
      <c r="M4825" s="1">
        <v>6.1697860000000002</v>
      </c>
      <c r="N4825" s="1">
        <v>163.15095600000001</v>
      </c>
      <c r="O4825" s="1">
        <v>114.002645</v>
      </c>
      <c r="P4825" s="1">
        <v>221.17732100000001</v>
      </c>
      <c r="Q4825" s="1">
        <v>9.6804419999999993</v>
      </c>
      <c r="R4825" s="1">
        <v>75.804620999999997</v>
      </c>
      <c r="S4825" s="1">
        <v>11.280827</v>
      </c>
      <c r="T4825" s="1">
        <v>94</v>
      </c>
      <c r="U4825" s="1">
        <v>19.544791</v>
      </c>
      <c r="V4825" s="1">
        <v>25.679637</v>
      </c>
      <c r="W4825" s="1">
        <v>194.29836799999998</v>
      </c>
      <c r="X4825" s="8">
        <v>0</v>
      </c>
    </row>
    <row r="4826" spans="1:24" x14ac:dyDescent="0.25">
      <c r="A4826">
        <v>4824</v>
      </c>
      <c r="B4826">
        <v>766.81764099999998</v>
      </c>
      <c r="C4826">
        <v>1.1837279999999999</v>
      </c>
      <c r="D4826">
        <v>39.358164000000002</v>
      </c>
      <c r="E4826">
        <v>101.62471600000001</v>
      </c>
      <c r="F4826">
        <v>49.943893000000003</v>
      </c>
      <c r="G4826">
        <v>7.4621339999999998</v>
      </c>
      <c r="H4826" s="2">
        <v>43.040591999999997</v>
      </c>
      <c r="I4826" s="1">
        <v>1.3600190000000001</v>
      </c>
      <c r="J4826" s="5">
        <v>5.6985829396871805</v>
      </c>
      <c r="K4826" s="1">
        <v>16.189540000000001</v>
      </c>
      <c r="L4826" s="1">
        <v>79.25967</v>
      </c>
      <c r="M4826" s="1">
        <v>5.925853</v>
      </c>
      <c r="N4826" s="1">
        <v>163.95381</v>
      </c>
      <c r="O4826" s="1">
        <v>111.049846</v>
      </c>
      <c r="P4826" s="1">
        <v>215.750912</v>
      </c>
      <c r="Q4826" s="1">
        <v>11.881423</v>
      </c>
      <c r="R4826" s="1">
        <v>75.325784999999996</v>
      </c>
      <c r="S4826" s="1">
        <v>11.212303</v>
      </c>
      <c r="T4826" s="1">
        <v>93</v>
      </c>
      <c r="U4826" s="1">
        <v>18.433451000000002</v>
      </c>
      <c r="V4826" s="1">
        <v>25.671749999999999</v>
      </c>
      <c r="W4826" s="1">
        <v>191.98925600000001</v>
      </c>
      <c r="X4826" s="8">
        <v>0</v>
      </c>
    </row>
    <row r="4827" spans="1:24" x14ac:dyDescent="0.25">
      <c r="A4827">
        <v>4825</v>
      </c>
      <c r="B4827">
        <v>764.85659399999997</v>
      </c>
      <c r="C4827">
        <v>1.2796650000000001</v>
      </c>
      <c r="D4827">
        <v>39.439765000000001</v>
      </c>
      <c r="E4827">
        <v>105.825926</v>
      </c>
      <c r="F4827">
        <v>36.314563</v>
      </c>
      <c r="G4827">
        <v>7.5585459999999998</v>
      </c>
      <c r="H4827" s="2">
        <v>44.732219999999998</v>
      </c>
      <c r="I4827" s="1">
        <v>1.5636239999999999</v>
      </c>
      <c r="J4827" s="5">
        <v>5.72135593221173</v>
      </c>
      <c r="K4827" s="1">
        <v>15.671086000000001</v>
      </c>
      <c r="L4827" s="1">
        <v>75.437640000000002</v>
      </c>
      <c r="M4827" s="1">
        <v>6.1336659999999998</v>
      </c>
      <c r="N4827" s="1">
        <v>177.38320999999999</v>
      </c>
      <c r="O4827" s="1">
        <v>106.01880399999999</v>
      </c>
      <c r="P4827" s="1">
        <v>211.46047099999998</v>
      </c>
      <c r="Q4827" s="1">
        <v>13.250066</v>
      </c>
      <c r="R4827" s="1">
        <v>74.607721999999995</v>
      </c>
      <c r="S4827" s="1">
        <v>11.127511</v>
      </c>
      <c r="T4827" s="1">
        <v>94</v>
      </c>
      <c r="U4827" s="1">
        <v>16.793009999999999</v>
      </c>
      <c r="V4827" s="1">
        <v>25.593944</v>
      </c>
      <c r="W4827" s="1">
        <v>191.769488</v>
      </c>
      <c r="X4827" s="8">
        <v>0</v>
      </c>
    </row>
    <row r="4828" spans="1:24" x14ac:dyDescent="0.25">
      <c r="A4828">
        <v>4826</v>
      </c>
      <c r="B4828">
        <v>767.54894300000001</v>
      </c>
      <c r="C4828">
        <v>1.211109</v>
      </c>
      <c r="D4828">
        <v>39.458741000000003</v>
      </c>
      <c r="E4828">
        <v>107.681735</v>
      </c>
      <c r="F4828">
        <v>27.419719000000001</v>
      </c>
      <c r="G4828">
        <v>6.9378859999999998</v>
      </c>
      <c r="H4828" s="2">
        <v>44.391198000000003</v>
      </c>
      <c r="I4828" s="1">
        <v>1.5208470000000001</v>
      </c>
      <c r="J4828" s="5">
        <v>5.80863860034151</v>
      </c>
      <c r="K4828" s="1">
        <v>15.577428000000001</v>
      </c>
      <c r="L4828" s="1">
        <v>71.984797999999998</v>
      </c>
      <c r="M4828" s="1">
        <v>6.067024</v>
      </c>
      <c r="N4828" s="1">
        <v>178.400555</v>
      </c>
      <c r="O4828" s="1">
        <v>102.692296</v>
      </c>
      <c r="P4828" s="1">
        <v>207.735398</v>
      </c>
      <c r="Q4828" s="1">
        <v>13.151702</v>
      </c>
      <c r="R4828" s="1">
        <v>74.295570999999995</v>
      </c>
      <c r="S4828" s="1">
        <v>11.089333</v>
      </c>
      <c r="T4828" s="1">
        <v>91</v>
      </c>
      <c r="U4828" s="1">
        <v>17.866129999999998</v>
      </c>
      <c r="V4828" s="1">
        <v>25.550001999999999</v>
      </c>
      <c r="W4828" s="1">
        <v>193.145622</v>
      </c>
      <c r="X4828" s="8">
        <v>0</v>
      </c>
    </row>
    <row r="4829" spans="1:24" x14ac:dyDescent="0.25">
      <c r="A4829">
        <v>4827</v>
      </c>
      <c r="B4829">
        <v>765.97258799999997</v>
      </c>
      <c r="C4829">
        <v>1.1998580000000001</v>
      </c>
      <c r="D4829">
        <v>39.292236000000003</v>
      </c>
      <c r="E4829">
        <v>106.15134399999999</v>
      </c>
      <c r="F4829">
        <v>27.700198</v>
      </c>
      <c r="G4829">
        <v>7.3831499999999997</v>
      </c>
      <c r="H4829" s="2">
        <v>45.666057000000002</v>
      </c>
      <c r="I4829" s="1">
        <v>1.3620730000000001</v>
      </c>
      <c r="J4829" s="5">
        <v>6.1070189098827505</v>
      </c>
      <c r="K4829" s="1">
        <v>16.756709000000001</v>
      </c>
      <c r="L4829" s="1">
        <v>70.748908999999998</v>
      </c>
      <c r="M4829" s="1">
        <v>5.962879</v>
      </c>
      <c r="N4829" s="1">
        <v>177.34931599999999</v>
      </c>
      <c r="O4829" s="1">
        <v>103.036675</v>
      </c>
      <c r="P4829" s="1">
        <v>208.05124699999999</v>
      </c>
      <c r="Q4829" s="1">
        <v>12.680040999999999</v>
      </c>
      <c r="R4829" s="1">
        <v>74.113776999999999</v>
      </c>
      <c r="S4829" s="1">
        <v>11.096227000000001</v>
      </c>
      <c r="T4829" s="1">
        <v>91</v>
      </c>
      <c r="U4829" s="1">
        <v>18.155159999999999</v>
      </c>
      <c r="V4829" s="1">
        <v>25.453057999999999</v>
      </c>
      <c r="W4829" s="1">
        <v>193.97764699999999</v>
      </c>
      <c r="X4829" s="8">
        <v>0</v>
      </c>
    </row>
    <row r="4830" spans="1:24" x14ac:dyDescent="0.25">
      <c r="A4830">
        <v>4828</v>
      </c>
      <c r="B4830">
        <v>759.43682699999999</v>
      </c>
      <c r="C4830">
        <v>1.5529949999999999</v>
      </c>
      <c r="D4830">
        <v>39.094375999999997</v>
      </c>
      <c r="E4830">
        <v>102.980509</v>
      </c>
      <c r="F4830">
        <v>36.327218999999999</v>
      </c>
      <c r="G4830">
        <v>6.9249020000000003</v>
      </c>
      <c r="H4830" s="2">
        <v>48.876441999999997</v>
      </c>
      <c r="I4830" s="1">
        <v>1.292681</v>
      </c>
      <c r="J4830" s="5">
        <v>5.9995402298809495</v>
      </c>
      <c r="K4830" s="1">
        <v>19.109572</v>
      </c>
      <c r="L4830" s="1">
        <v>69.319508999999996</v>
      </c>
      <c r="M4830" s="1">
        <v>5.506856</v>
      </c>
      <c r="N4830" s="1">
        <v>184.771716</v>
      </c>
      <c r="O4830" s="1">
        <v>103.456611</v>
      </c>
      <c r="P4830" s="1">
        <v>202.15444400000001</v>
      </c>
      <c r="Q4830" s="1">
        <v>10.194766</v>
      </c>
      <c r="R4830" s="1">
        <v>73.782737999999995</v>
      </c>
      <c r="S4830" s="1">
        <v>11.042419000000001</v>
      </c>
      <c r="T4830" s="1">
        <v>91</v>
      </c>
      <c r="U4830" s="1">
        <v>15.718159</v>
      </c>
      <c r="V4830" s="1">
        <v>25.574681000000002</v>
      </c>
      <c r="W4830" s="1">
        <v>198.827381</v>
      </c>
      <c r="X4830" s="8">
        <v>0</v>
      </c>
    </row>
    <row r="4831" spans="1:24" x14ac:dyDescent="0.25">
      <c r="A4831">
        <v>4829</v>
      </c>
      <c r="B4831">
        <v>768.59364000000005</v>
      </c>
      <c r="C4831">
        <v>2.459362</v>
      </c>
      <c r="D4831">
        <v>49.458973999999998</v>
      </c>
      <c r="E4831">
        <v>107.706498</v>
      </c>
      <c r="F4831">
        <v>34.086300000000001</v>
      </c>
      <c r="G4831">
        <v>7.3229119999999996</v>
      </c>
      <c r="H4831" s="2">
        <v>42.176819999999999</v>
      </c>
      <c r="I4831" s="1">
        <v>1.0559780000000001</v>
      </c>
      <c r="J4831" s="5">
        <v>5.70999999999185</v>
      </c>
      <c r="K4831" s="1">
        <v>21.441627</v>
      </c>
      <c r="L4831" s="1">
        <v>66.737534999999994</v>
      </c>
      <c r="M4831" s="1">
        <v>6.6092639999999996</v>
      </c>
      <c r="N4831" s="1">
        <v>174.98215099999999</v>
      </c>
      <c r="O4831" s="1">
        <v>102.003703</v>
      </c>
      <c r="P4831" s="1">
        <v>201.23587600000002</v>
      </c>
      <c r="Q4831" s="1">
        <v>8.5624380000000002</v>
      </c>
      <c r="R4831" s="1">
        <v>73.112228000000002</v>
      </c>
      <c r="S4831" s="1">
        <v>10.879574</v>
      </c>
      <c r="T4831" s="1">
        <v>90</v>
      </c>
      <c r="U4831" s="1">
        <v>17.991343000000001</v>
      </c>
      <c r="V4831" s="1">
        <v>26.451445</v>
      </c>
      <c r="W4831" s="1">
        <v>212.29991200000001</v>
      </c>
      <c r="X4831" s="8">
        <v>9.0245347043775761E-3</v>
      </c>
    </row>
    <row r="4832" spans="1:24" x14ac:dyDescent="0.25">
      <c r="A4832">
        <v>4830</v>
      </c>
      <c r="B4832">
        <v>806.75502100000006</v>
      </c>
      <c r="C4832">
        <v>1.860479</v>
      </c>
      <c r="D4832">
        <v>54.777462999999997</v>
      </c>
      <c r="E4832">
        <v>99.430182000000002</v>
      </c>
      <c r="F4832">
        <v>35.980013</v>
      </c>
      <c r="G4832">
        <v>10.400758</v>
      </c>
      <c r="H4832" s="2">
        <v>48.439227000000002</v>
      </c>
      <c r="I4832" s="1">
        <v>0.97272099999999995</v>
      </c>
      <c r="J4832" s="5">
        <v>5.3848633879970293</v>
      </c>
      <c r="K4832" s="1">
        <v>23.343899999999998</v>
      </c>
      <c r="L4832" s="1">
        <v>75.126497000000001</v>
      </c>
      <c r="M4832" s="1">
        <v>12.054363</v>
      </c>
      <c r="N4832" s="1">
        <v>174.848669</v>
      </c>
      <c r="O4832" s="1">
        <v>107.79089399999999</v>
      </c>
      <c r="P4832" s="1">
        <v>206.52638999999999</v>
      </c>
      <c r="Q4832" s="1">
        <v>8.3129270000000002</v>
      </c>
      <c r="R4832" s="1">
        <v>72.683506999999992</v>
      </c>
      <c r="S4832" s="1">
        <v>10.788130000000001</v>
      </c>
      <c r="T4832" s="1">
        <v>117</v>
      </c>
      <c r="U4832" s="1">
        <v>17.428287000000001</v>
      </c>
      <c r="V4832" s="1">
        <v>26.776157999999999</v>
      </c>
      <c r="W4832" s="1">
        <v>236.738935</v>
      </c>
      <c r="X4832" s="8">
        <v>2.0231813419496571E-2</v>
      </c>
    </row>
    <row r="4833" spans="1:24" x14ac:dyDescent="0.25">
      <c r="A4833">
        <v>4831</v>
      </c>
      <c r="B4833">
        <v>855.29129899999998</v>
      </c>
      <c r="C4833">
        <v>1.543199</v>
      </c>
      <c r="D4833">
        <v>61.701022000000002</v>
      </c>
      <c r="E4833">
        <v>97.667738</v>
      </c>
      <c r="F4833">
        <v>42.394184000000003</v>
      </c>
      <c r="G4833">
        <v>14.127981999999999</v>
      </c>
      <c r="H4833" s="2">
        <v>69.582635999999994</v>
      </c>
      <c r="I4833" s="1">
        <v>1.531228</v>
      </c>
      <c r="J4833" s="5">
        <v>6.9646846346149598</v>
      </c>
      <c r="K4833" s="1">
        <v>24.043821999999999</v>
      </c>
      <c r="L4833" s="1">
        <v>102.042023</v>
      </c>
      <c r="M4833" s="1">
        <v>20.181360000000002</v>
      </c>
      <c r="N4833" s="1">
        <v>194.25685200000001</v>
      </c>
      <c r="O4833" s="1">
        <v>128.87334099999998</v>
      </c>
      <c r="P4833" s="1">
        <v>208.70738700000001</v>
      </c>
      <c r="Q4833" s="1">
        <v>8.6585049999999999</v>
      </c>
      <c r="R4833" s="1">
        <v>73.366785999999991</v>
      </c>
      <c r="S4833" s="1">
        <v>11.044624000000001</v>
      </c>
      <c r="T4833" s="1">
        <v>146</v>
      </c>
      <c r="U4833" s="1">
        <v>26.284960999999999</v>
      </c>
      <c r="V4833" s="1">
        <v>32.162421000000002</v>
      </c>
      <c r="W4833" s="1">
        <v>272.00648899999999</v>
      </c>
      <c r="X4833" s="8">
        <v>6.3490906014350063E-2</v>
      </c>
    </row>
    <row r="4834" spans="1:24" x14ac:dyDescent="0.25">
      <c r="A4834">
        <v>4832</v>
      </c>
      <c r="B4834">
        <v>909.68592200000001</v>
      </c>
      <c r="C4834">
        <v>1.571299</v>
      </c>
      <c r="D4834">
        <v>73.337765000000005</v>
      </c>
      <c r="E4834">
        <v>115.66575899999999</v>
      </c>
      <c r="F4834">
        <v>42.504358000000003</v>
      </c>
      <c r="G4834">
        <v>15.305595</v>
      </c>
      <c r="H4834" s="2">
        <v>85.308700999999999</v>
      </c>
      <c r="I4834" s="1">
        <v>1.9364730000000001</v>
      </c>
      <c r="J4834" s="5">
        <v>8.3189219227642699</v>
      </c>
      <c r="K4834" s="1">
        <v>23.200840999999997</v>
      </c>
      <c r="L4834" s="1">
        <v>130.553687</v>
      </c>
      <c r="M4834" s="1">
        <v>25.214628999999999</v>
      </c>
      <c r="N4834" s="1">
        <v>203.180296</v>
      </c>
      <c r="O4834" s="1">
        <v>153.73608400000001</v>
      </c>
      <c r="P4834" s="1">
        <v>238.09686699999997</v>
      </c>
      <c r="Q4834" s="1">
        <v>9.939838</v>
      </c>
      <c r="R4834" s="1">
        <v>76.765332000000001</v>
      </c>
      <c r="S4834" s="1">
        <v>11.633977</v>
      </c>
      <c r="T4834" s="1">
        <v>141</v>
      </c>
      <c r="U4834" s="1">
        <v>33.279144000000002</v>
      </c>
      <c r="V4834" s="1">
        <v>34.717796999999997</v>
      </c>
      <c r="W4834" s="1">
        <v>314.08928300000002</v>
      </c>
      <c r="X4834" s="8">
        <v>8.0482363066262025E-2</v>
      </c>
    </row>
    <row r="4835" spans="1:24" x14ac:dyDescent="0.25">
      <c r="A4835">
        <v>4833</v>
      </c>
      <c r="B4835">
        <v>949.94304299999999</v>
      </c>
      <c r="C4835">
        <v>1.4252819999999999</v>
      </c>
      <c r="D4835">
        <v>82.731538</v>
      </c>
      <c r="E4835">
        <v>127.956929</v>
      </c>
      <c r="F4835">
        <v>43.459561999999998</v>
      </c>
      <c r="G4835">
        <v>15.200286999999999</v>
      </c>
      <c r="H4835" s="2">
        <v>96.343738999999999</v>
      </c>
      <c r="I4835" s="1">
        <v>1.966102</v>
      </c>
      <c r="J4835" s="5">
        <v>8.0711967213137488</v>
      </c>
      <c r="K4835" s="1">
        <v>22.476039999999998</v>
      </c>
      <c r="L4835" s="1">
        <v>142.552787</v>
      </c>
      <c r="M4835" s="1">
        <v>25.416181999999999</v>
      </c>
      <c r="N4835" s="1">
        <v>220.134737</v>
      </c>
      <c r="O4835" s="1">
        <v>173.94972799999999</v>
      </c>
      <c r="P4835" s="1">
        <v>276.76951100000002</v>
      </c>
      <c r="Q4835" s="1">
        <v>11.698270000000001</v>
      </c>
      <c r="R4835" s="1">
        <v>82.334834999999998</v>
      </c>
      <c r="S4835" s="1">
        <v>11.857094999999999</v>
      </c>
      <c r="T4835" s="1">
        <v>142</v>
      </c>
      <c r="U4835" s="1">
        <v>29.298406</v>
      </c>
      <c r="V4835" s="1">
        <v>34.413142000000001</v>
      </c>
      <c r="W4835" s="1">
        <v>352.23317299999997</v>
      </c>
      <c r="X4835" s="8">
        <v>9.9376819783746101E-2</v>
      </c>
    </row>
    <row r="4836" spans="1:24" x14ac:dyDescent="0.25">
      <c r="A4836">
        <v>4834</v>
      </c>
      <c r="B4836">
        <v>964.89294900000004</v>
      </c>
      <c r="C4836">
        <v>1.383505</v>
      </c>
      <c r="D4836">
        <v>86.561559000000003</v>
      </c>
      <c r="E4836">
        <v>125.679309</v>
      </c>
      <c r="F4836">
        <v>45.672117</v>
      </c>
      <c r="G4836">
        <v>14.138868</v>
      </c>
      <c r="H4836" s="2">
        <v>99.386692999999994</v>
      </c>
      <c r="I4836" s="1">
        <v>1.979495</v>
      </c>
      <c r="J4836" s="5">
        <v>7.7081267605535606</v>
      </c>
      <c r="K4836" s="1">
        <v>24.397522000000002</v>
      </c>
      <c r="L4836" s="1">
        <v>141.854039</v>
      </c>
      <c r="M4836" s="1">
        <v>24.414909999999999</v>
      </c>
      <c r="N4836" s="1">
        <v>241.424958</v>
      </c>
      <c r="O4836" s="1">
        <v>187.07746400000002</v>
      </c>
      <c r="P4836" s="1">
        <v>295.76549999999997</v>
      </c>
      <c r="Q4836" s="1">
        <v>12.410532999999999</v>
      </c>
      <c r="R4836" s="1">
        <v>87.012109000000009</v>
      </c>
      <c r="S4836" s="1">
        <v>11.862772</v>
      </c>
      <c r="T4836" s="1">
        <v>163</v>
      </c>
      <c r="U4836" s="1">
        <v>36.808973000000002</v>
      </c>
      <c r="V4836" s="1">
        <v>34.525500999999998</v>
      </c>
      <c r="W4836" s="1">
        <v>371.43232899999998</v>
      </c>
      <c r="X4836" s="8">
        <v>0.1107305889834921</v>
      </c>
    </row>
    <row r="4837" spans="1:24" x14ac:dyDescent="0.25">
      <c r="A4837">
        <v>4835</v>
      </c>
      <c r="B4837">
        <v>977.30693099999996</v>
      </c>
      <c r="C4837">
        <v>1.573793</v>
      </c>
      <c r="D4837">
        <v>87.799582999999998</v>
      </c>
      <c r="E4837">
        <v>121.719611</v>
      </c>
      <c r="F4837">
        <v>45.025956000000001</v>
      </c>
      <c r="G4837">
        <v>14.344747999999999</v>
      </c>
      <c r="H4837" s="2">
        <v>100.725785</v>
      </c>
      <c r="I4837" s="1">
        <v>2.174906</v>
      </c>
      <c r="J4837" s="5">
        <v>7.9795628946158095</v>
      </c>
      <c r="K4837" s="1">
        <v>28.579250999999999</v>
      </c>
      <c r="L4837" s="1">
        <v>143.330207</v>
      </c>
      <c r="M4837" s="1">
        <v>24.030152999999999</v>
      </c>
      <c r="N4837" s="1">
        <v>255.36336600000001</v>
      </c>
      <c r="O4837" s="1">
        <v>192.81066199999998</v>
      </c>
      <c r="P4837" s="1">
        <v>304.53294099999999</v>
      </c>
      <c r="Q4837" s="1">
        <v>12.161049</v>
      </c>
      <c r="R4837" s="1">
        <v>89.755431999999999</v>
      </c>
      <c r="S4837" s="1">
        <v>11.871918000000001</v>
      </c>
      <c r="T4837" s="1">
        <v>153</v>
      </c>
      <c r="U4837" s="1">
        <v>37.224366000000003</v>
      </c>
      <c r="V4837" s="1">
        <v>34.694307999999999</v>
      </c>
      <c r="W4837" s="1">
        <v>371.40729399999998</v>
      </c>
      <c r="X4837" s="8">
        <v>9.4327206493688268E-2</v>
      </c>
    </row>
    <row r="4838" spans="1:24" x14ac:dyDescent="0.25">
      <c r="A4838">
        <v>4836</v>
      </c>
      <c r="B4838">
        <v>991.82952299999999</v>
      </c>
      <c r="C4838">
        <v>1.344902</v>
      </c>
      <c r="D4838">
        <v>88.787531000000001</v>
      </c>
      <c r="E4838">
        <v>123.67392</v>
      </c>
      <c r="F4838">
        <v>45.464514999999999</v>
      </c>
      <c r="G4838">
        <v>14.472474</v>
      </c>
      <c r="H4838" s="2">
        <v>109.52171300000001</v>
      </c>
      <c r="I4838" s="1">
        <v>2.6103480000000001</v>
      </c>
      <c r="J4838" s="5">
        <v>8.244616467272861</v>
      </c>
      <c r="K4838" s="1">
        <v>31.407145999999997</v>
      </c>
      <c r="L4838" s="1">
        <v>151.81884300000002</v>
      </c>
      <c r="M4838" s="1">
        <v>23.414217000000001</v>
      </c>
      <c r="N4838" s="1">
        <v>265.75520399999999</v>
      </c>
      <c r="O4838" s="1">
        <v>194.94829199999998</v>
      </c>
      <c r="P4838" s="1">
        <v>298.47113400000001</v>
      </c>
      <c r="Q4838" s="1">
        <v>12.082782999999999</v>
      </c>
      <c r="R4838" s="1">
        <v>90.448812000000004</v>
      </c>
      <c r="S4838" s="1">
        <v>11.900541</v>
      </c>
      <c r="T4838" s="1">
        <v>153</v>
      </c>
      <c r="U4838" s="1">
        <v>32.983822000000004</v>
      </c>
      <c r="V4838" s="1">
        <v>34.589142000000002</v>
      </c>
      <c r="W4838" s="1">
        <v>371.545165</v>
      </c>
      <c r="X4838" s="8">
        <v>0.15503533796727489</v>
      </c>
    </row>
    <row r="4839" spans="1:24" x14ac:dyDescent="0.25">
      <c r="A4839">
        <v>4837</v>
      </c>
      <c r="B4839">
        <v>1005.258611</v>
      </c>
      <c r="C4839">
        <v>1.402366</v>
      </c>
      <c r="D4839">
        <v>87.821476000000004</v>
      </c>
      <c r="E4839">
        <v>123.892062</v>
      </c>
      <c r="F4839">
        <v>47.456235</v>
      </c>
      <c r="G4839">
        <v>13.515964</v>
      </c>
      <c r="H4839" s="2">
        <v>102.660128</v>
      </c>
      <c r="I4839" s="1">
        <v>2.3434919999999999</v>
      </c>
      <c r="J4839" s="5">
        <v>9.1415272108861192</v>
      </c>
      <c r="K4839" s="1">
        <v>36.066643999999997</v>
      </c>
      <c r="L4839" s="1">
        <v>159.68186500000002</v>
      </c>
      <c r="M4839" s="1">
        <v>23.576806999999999</v>
      </c>
      <c r="N4839" s="1">
        <v>261.90163100000001</v>
      </c>
      <c r="O4839" s="1">
        <v>199.117108</v>
      </c>
      <c r="P4839" s="1">
        <v>296.98527000000001</v>
      </c>
      <c r="Q4839" s="1">
        <v>12.231921</v>
      </c>
      <c r="R4839" s="1">
        <v>90.964949999999988</v>
      </c>
      <c r="S4839" s="1">
        <v>12.061737000000001</v>
      </c>
      <c r="T4839" s="1">
        <v>156</v>
      </c>
      <c r="U4839" s="1">
        <v>36.654867000000003</v>
      </c>
      <c r="V4839" s="1">
        <v>34.072946999999999</v>
      </c>
      <c r="W4839" s="1">
        <v>375.17869999999999</v>
      </c>
      <c r="X4839" s="8">
        <v>0.19181965793027131</v>
      </c>
    </row>
    <row r="4840" spans="1:24" x14ac:dyDescent="0.25">
      <c r="A4840">
        <v>4838</v>
      </c>
      <c r="B4840">
        <v>1016.910209</v>
      </c>
      <c r="C4840">
        <v>1.7508710000000001</v>
      </c>
      <c r="D4840">
        <v>75.085717000000002</v>
      </c>
      <c r="E4840">
        <v>134.68494100000001</v>
      </c>
      <c r="F4840">
        <v>51.092621000000001</v>
      </c>
      <c r="G4840">
        <v>13.317603999999999</v>
      </c>
      <c r="H4840" s="2">
        <v>103.756092</v>
      </c>
      <c r="I4840" s="1">
        <v>2.0505520000000002</v>
      </c>
      <c r="J4840" s="5">
        <v>8.6806666666816401</v>
      </c>
      <c r="K4840" s="1">
        <v>40.769795999999999</v>
      </c>
      <c r="L4840" s="1">
        <v>164.043564</v>
      </c>
      <c r="M4840" s="1">
        <v>24.614941999999999</v>
      </c>
      <c r="N4840" s="1">
        <v>264.61435499999999</v>
      </c>
      <c r="O4840" s="1">
        <v>204.67278400000001</v>
      </c>
      <c r="P4840" s="1">
        <v>308.72790199999997</v>
      </c>
      <c r="Q4840" s="1">
        <v>10.771019000000001</v>
      </c>
      <c r="R4840" s="1">
        <v>92.112853000000001</v>
      </c>
      <c r="S4840" s="1">
        <v>12.075839999999999</v>
      </c>
      <c r="T4840" s="1">
        <v>141</v>
      </c>
      <c r="U4840" s="1">
        <v>40.953871999999997</v>
      </c>
      <c r="V4840" s="1">
        <v>34.050601999999998</v>
      </c>
      <c r="W4840" s="1">
        <v>371.89196300000003</v>
      </c>
      <c r="X4840" s="8">
        <v>0.2405928222890551</v>
      </c>
    </row>
    <row r="4841" spans="1:24" x14ac:dyDescent="0.25">
      <c r="A4841">
        <v>4839</v>
      </c>
      <c r="B4841">
        <v>1006.174032</v>
      </c>
      <c r="C4841">
        <v>2.5912269999999999</v>
      </c>
      <c r="D4841">
        <v>69.492371000000006</v>
      </c>
      <c r="E4841">
        <v>118.15517199999999</v>
      </c>
      <c r="F4841">
        <v>59.043874000000002</v>
      </c>
      <c r="G4841">
        <v>14.083050999999999</v>
      </c>
      <c r="H4841" s="2">
        <v>98.959294</v>
      </c>
      <c r="I4841" s="1">
        <v>2.3168359999999999</v>
      </c>
      <c r="J4841" s="5">
        <v>7.0814999999711192</v>
      </c>
      <c r="K4841" s="1">
        <v>38.091014000000001</v>
      </c>
      <c r="L4841" s="1">
        <v>154.15017900000001</v>
      </c>
      <c r="M4841" s="1">
        <v>23.868532999999999</v>
      </c>
      <c r="N4841" s="1">
        <v>268.54600099999999</v>
      </c>
      <c r="O4841" s="1">
        <v>200.57894099999999</v>
      </c>
      <c r="P4841" s="1">
        <v>311.21508600000004</v>
      </c>
      <c r="Q4841" s="1">
        <v>10.246242000000001</v>
      </c>
      <c r="R4841" s="1">
        <v>91.139741999999998</v>
      </c>
      <c r="S4841" s="1">
        <v>12.095411</v>
      </c>
      <c r="T4841" s="1">
        <v>121</v>
      </c>
      <c r="U4841" s="1">
        <v>41.416513000000002</v>
      </c>
      <c r="V4841" s="1">
        <v>33.702911999999998</v>
      </c>
      <c r="W4841" s="1">
        <v>364.32487400000002</v>
      </c>
      <c r="X4841" s="8">
        <v>0.28573212440966361</v>
      </c>
    </row>
    <row r="4842" spans="1:24" x14ac:dyDescent="0.25">
      <c r="A4842">
        <v>4840</v>
      </c>
      <c r="B4842">
        <v>969.00118899999995</v>
      </c>
      <c r="C4842">
        <v>2.8451230000000001</v>
      </c>
      <c r="D4842">
        <v>54.177593999999999</v>
      </c>
      <c r="E4842">
        <v>108.827664</v>
      </c>
      <c r="F4842">
        <v>64.322104999999993</v>
      </c>
      <c r="G4842">
        <v>10.754944</v>
      </c>
      <c r="H4842" s="2">
        <v>89.474866000000006</v>
      </c>
      <c r="I4842" s="1">
        <v>2.1284100000000001</v>
      </c>
      <c r="J4842" s="5">
        <v>5.9416779660968997</v>
      </c>
      <c r="K4842" s="1">
        <v>31.417192999999997</v>
      </c>
      <c r="L4842" s="1">
        <v>131.863169</v>
      </c>
      <c r="M4842" s="1">
        <v>22.195271999999999</v>
      </c>
      <c r="N4842" s="1">
        <v>252.767008</v>
      </c>
      <c r="O4842" s="1">
        <v>181.933965</v>
      </c>
      <c r="P4842" s="1">
        <v>298.01275999999996</v>
      </c>
      <c r="Q4842" s="1">
        <v>9.5536949999999994</v>
      </c>
      <c r="R4842" s="1">
        <v>87.850603000000007</v>
      </c>
      <c r="S4842" s="1">
        <v>12.180137999999999</v>
      </c>
      <c r="T4842" s="1">
        <v>116</v>
      </c>
      <c r="U4842" s="1">
        <v>28.899152000000001</v>
      </c>
      <c r="V4842" s="1">
        <v>32.411796000000002</v>
      </c>
      <c r="W4842" s="1">
        <v>346.97316799999999</v>
      </c>
      <c r="X4842" s="8">
        <v>0.24518712467586279</v>
      </c>
    </row>
    <row r="4843" spans="1:24" x14ac:dyDescent="0.25">
      <c r="A4843">
        <v>4841</v>
      </c>
      <c r="B4843">
        <v>925.83237699999995</v>
      </c>
      <c r="C4843">
        <v>2.3992420000000001</v>
      </c>
      <c r="D4843">
        <v>46.669913000000001</v>
      </c>
      <c r="E4843">
        <v>109.419358</v>
      </c>
      <c r="F4843">
        <v>62.173043</v>
      </c>
      <c r="G4843">
        <v>8.0742589999999996</v>
      </c>
      <c r="H4843" s="2">
        <v>93.398757000000003</v>
      </c>
      <c r="I4843" s="1">
        <v>1.3758900000000001</v>
      </c>
      <c r="J4843" s="5">
        <v>5.43732203388935</v>
      </c>
      <c r="K4843" s="1">
        <v>26.077885999999999</v>
      </c>
      <c r="L4843" s="1">
        <v>117.064607</v>
      </c>
      <c r="M4843" s="1">
        <v>21.613534999999999</v>
      </c>
      <c r="N4843" s="1">
        <v>239.88851500000001</v>
      </c>
      <c r="O4843" s="1">
        <v>153.25149299999998</v>
      </c>
      <c r="P4843" s="1">
        <v>272.19923</v>
      </c>
      <c r="Q4843" s="1">
        <v>9.0263159999999996</v>
      </c>
      <c r="R4843" s="1">
        <v>84.956654999999998</v>
      </c>
      <c r="S4843" s="1">
        <v>12.237437</v>
      </c>
      <c r="T4843" s="1">
        <v>116</v>
      </c>
      <c r="U4843" s="1">
        <v>23.666132999999999</v>
      </c>
      <c r="V4843" s="1">
        <v>31.596430000000002</v>
      </c>
      <c r="W4843" s="1">
        <v>310.579635</v>
      </c>
      <c r="X4843" s="8">
        <v>0.2615170359660437</v>
      </c>
    </row>
    <row r="4844" spans="1:24" x14ac:dyDescent="0.25">
      <c r="A4844">
        <v>4842</v>
      </c>
      <c r="B4844">
        <v>887.97672399999999</v>
      </c>
      <c r="C4844">
        <v>1.616115</v>
      </c>
      <c r="D4844">
        <v>46.248497999999998</v>
      </c>
      <c r="E4844">
        <v>104.833894</v>
      </c>
      <c r="F4844">
        <v>58.934517</v>
      </c>
      <c r="G4844">
        <v>8.2775979999999993</v>
      </c>
      <c r="H4844" s="2">
        <v>82.008948000000004</v>
      </c>
      <c r="I4844" s="1">
        <v>1.2078500000000001</v>
      </c>
      <c r="J4844" s="5">
        <v>5.2700000000186202</v>
      </c>
      <c r="K4844" s="1">
        <v>22.820970000000003</v>
      </c>
      <c r="L4844" s="1">
        <v>107.530717</v>
      </c>
      <c r="M4844" s="1">
        <v>18.919430999999999</v>
      </c>
      <c r="N4844" s="1">
        <v>231.03625199999999</v>
      </c>
      <c r="O4844" s="1">
        <v>123.895425</v>
      </c>
      <c r="P4844" s="1">
        <v>240.548528</v>
      </c>
      <c r="Q4844" s="1">
        <v>8.3188759999999995</v>
      </c>
      <c r="R4844" s="1">
        <v>83.075867000000002</v>
      </c>
      <c r="S4844" s="1">
        <v>12.249533</v>
      </c>
      <c r="T4844" s="1">
        <v>114</v>
      </c>
      <c r="U4844" s="1">
        <v>20.563853999999999</v>
      </c>
      <c r="V4844" s="1">
        <v>31.676960000000001</v>
      </c>
      <c r="W4844" s="1">
        <v>268.77756899999997</v>
      </c>
      <c r="X4844" s="8">
        <v>0.24190315868047849</v>
      </c>
    </row>
    <row r="4845" spans="1:24" x14ac:dyDescent="0.25">
      <c r="A4845">
        <v>4843</v>
      </c>
      <c r="B4845">
        <v>856.83401500000002</v>
      </c>
      <c r="C4845">
        <v>1.096967</v>
      </c>
      <c r="D4845">
        <v>43.635623000000002</v>
      </c>
      <c r="E4845">
        <v>103.58354799999999</v>
      </c>
      <c r="F4845">
        <v>59.437781999999999</v>
      </c>
      <c r="G4845">
        <v>7.8538119999999996</v>
      </c>
      <c r="H4845" s="2">
        <v>58.878802999999998</v>
      </c>
      <c r="I4845" s="1">
        <v>1.1505749999999999</v>
      </c>
      <c r="J4845" s="5">
        <v>5.19363934427383</v>
      </c>
      <c r="K4845" s="1">
        <v>21.470454</v>
      </c>
      <c r="L4845" s="1">
        <v>99.198291999999995</v>
      </c>
      <c r="M4845" s="1">
        <v>9.5237420000000004</v>
      </c>
      <c r="N4845" s="1">
        <v>226.27561600000001</v>
      </c>
      <c r="O4845" s="1">
        <v>106.799083</v>
      </c>
      <c r="P4845" s="1">
        <v>229.98209399999999</v>
      </c>
      <c r="Q4845" s="1">
        <v>8.5670169999999999</v>
      </c>
      <c r="R4845" s="1">
        <v>81.164663000000004</v>
      </c>
      <c r="S4845" s="1">
        <v>12.24888</v>
      </c>
      <c r="T4845" s="1">
        <v>98</v>
      </c>
      <c r="U4845" s="1">
        <v>19.700403999999999</v>
      </c>
      <c r="V4845" s="1">
        <v>31.05012</v>
      </c>
      <c r="W4845" s="1">
        <v>232.53341599999999</v>
      </c>
      <c r="X4845" s="8">
        <v>0.1739731482903506</v>
      </c>
    </row>
    <row r="4846" spans="1:24" x14ac:dyDescent="0.25">
      <c r="A4846">
        <v>4844</v>
      </c>
      <c r="B4846">
        <v>837.86396300000001</v>
      </c>
      <c r="C4846">
        <v>1.2136769999999999</v>
      </c>
      <c r="D4846">
        <v>42.481250000000003</v>
      </c>
      <c r="E4846">
        <v>98.331196000000006</v>
      </c>
      <c r="F4846">
        <v>60.690081999999997</v>
      </c>
      <c r="G4846">
        <v>7.574033</v>
      </c>
      <c r="H4846" s="2">
        <v>49.477297</v>
      </c>
      <c r="I4846" s="1">
        <v>1.2111529999999999</v>
      </c>
      <c r="J4846" s="5">
        <v>5.3075131980876904</v>
      </c>
      <c r="K4846" s="1">
        <v>21.210569</v>
      </c>
      <c r="L4846" s="1">
        <v>94.742186000000004</v>
      </c>
      <c r="M4846" s="1">
        <v>5.7614200000000002</v>
      </c>
      <c r="N4846" s="1">
        <v>222.034818</v>
      </c>
      <c r="O4846" s="1">
        <v>100.26745399999999</v>
      </c>
      <c r="P4846" s="1">
        <v>234.18821500000001</v>
      </c>
      <c r="Q4846" s="1">
        <v>8.4849409999999992</v>
      </c>
      <c r="R4846" s="1">
        <v>78.385805000000005</v>
      </c>
      <c r="S4846" s="1">
        <v>12.008839999999999</v>
      </c>
      <c r="T4846" s="1">
        <v>102</v>
      </c>
      <c r="U4846" s="1">
        <v>17.547742</v>
      </c>
      <c r="V4846" s="1">
        <v>28.712136999999998</v>
      </c>
      <c r="W4846" s="1">
        <v>206.287386</v>
      </c>
      <c r="X4846" s="8">
        <v>7.1468605776070365E-2</v>
      </c>
    </row>
    <row r="4847" spans="1:24" x14ac:dyDescent="0.25">
      <c r="A4847">
        <v>4845</v>
      </c>
      <c r="B4847">
        <v>814.14252699999997</v>
      </c>
      <c r="C4847">
        <v>2.7774939999999999</v>
      </c>
      <c r="D4847">
        <v>47.818899999999999</v>
      </c>
      <c r="E4847">
        <v>96.943534</v>
      </c>
      <c r="F4847">
        <v>59.761799000000003</v>
      </c>
      <c r="G4847">
        <v>6.8557569999999997</v>
      </c>
      <c r="H4847" s="2">
        <v>49.016044999999998</v>
      </c>
      <c r="I4847" s="1">
        <v>1.1756219999999999</v>
      </c>
      <c r="J4847" s="5">
        <v>5.3633064740279206</v>
      </c>
      <c r="K4847" s="1">
        <v>19.885558</v>
      </c>
      <c r="L4847" s="1">
        <v>88.809376</v>
      </c>
      <c r="M4847" s="1">
        <v>5.8285499999999999</v>
      </c>
      <c r="N4847" s="1">
        <v>203.680543</v>
      </c>
      <c r="O4847" s="1">
        <v>95.968066999999991</v>
      </c>
      <c r="P4847" s="1">
        <v>225.06889999999999</v>
      </c>
      <c r="Q4847" s="1">
        <v>8.1574969999999993</v>
      </c>
      <c r="R4847" s="1">
        <v>75.765197999999998</v>
      </c>
      <c r="S4847" s="1">
        <v>11.374396000000001</v>
      </c>
      <c r="T4847" s="1">
        <v>99</v>
      </c>
      <c r="U4847" s="1">
        <v>18.383375999999998</v>
      </c>
      <c r="V4847" s="1">
        <v>25.976526</v>
      </c>
      <c r="W4847" s="1">
        <v>195.97412400000002</v>
      </c>
      <c r="X4847" s="8">
        <v>0</v>
      </c>
    </row>
    <row r="4848" spans="1:24" x14ac:dyDescent="0.25">
      <c r="A4848">
        <v>4846</v>
      </c>
      <c r="B4848">
        <v>804.92703900000004</v>
      </c>
      <c r="C4848">
        <v>2.7966120000000001</v>
      </c>
      <c r="D4848">
        <v>51.953966000000001</v>
      </c>
      <c r="E4848">
        <v>98.664439000000002</v>
      </c>
      <c r="F4848">
        <v>55.935102000000001</v>
      </c>
      <c r="G4848">
        <v>8.7946369999999998</v>
      </c>
      <c r="H4848" s="2">
        <v>44.994647999999998</v>
      </c>
      <c r="I4848" s="1">
        <v>1.277717</v>
      </c>
      <c r="J4848" s="5">
        <v>5.6198743169370502</v>
      </c>
      <c r="K4848" s="1">
        <v>18.491285999999999</v>
      </c>
      <c r="L4848" s="1">
        <v>82.205735000000004</v>
      </c>
      <c r="M4848" s="1">
        <v>7.1926410000000001</v>
      </c>
      <c r="N4848" s="1">
        <v>184.11287100000001</v>
      </c>
      <c r="O4848" s="1">
        <v>94.169055</v>
      </c>
      <c r="P4848" s="1">
        <v>213.71898900000002</v>
      </c>
      <c r="Q4848" s="1">
        <v>9.1277899999999992</v>
      </c>
      <c r="R4848" s="1">
        <v>75.156874000000002</v>
      </c>
      <c r="S4848" s="1">
        <v>11.269266</v>
      </c>
      <c r="T4848" s="1">
        <v>97</v>
      </c>
      <c r="U4848" s="1">
        <v>20.876802999999999</v>
      </c>
      <c r="V4848" s="1">
        <v>25.077324000000001</v>
      </c>
      <c r="W4848" s="1">
        <v>192.79419200000001</v>
      </c>
      <c r="X4848" s="8">
        <v>0</v>
      </c>
    </row>
    <row r="4849" spans="1:24" x14ac:dyDescent="0.25">
      <c r="A4849">
        <v>4847</v>
      </c>
      <c r="B4849">
        <v>793.12892499999998</v>
      </c>
      <c r="C4849">
        <v>1.601674</v>
      </c>
      <c r="D4849">
        <v>51.881382000000002</v>
      </c>
      <c r="E4849">
        <v>99.845399999999998</v>
      </c>
      <c r="F4849">
        <v>55.290993</v>
      </c>
      <c r="G4849">
        <v>8.7129890000000003</v>
      </c>
      <c r="H4849" s="2">
        <v>47.986592000000002</v>
      </c>
      <c r="I4849" s="1">
        <v>1.3957619999999999</v>
      </c>
      <c r="J4849" s="5">
        <v>6.1122429378738099</v>
      </c>
      <c r="K4849" s="1">
        <v>18.950156</v>
      </c>
      <c r="L4849" s="1">
        <v>81.180772000000005</v>
      </c>
      <c r="M4849" s="1">
        <v>8.3153959999999998</v>
      </c>
      <c r="N4849" s="1">
        <v>168.85185000000001</v>
      </c>
      <c r="O4849" s="1">
        <v>94.201212999999996</v>
      </c>
      <c r="P4849" s="1">
        <v>208.233046</v>
      </c>
      <c r="Q4849" s="1">
        <v>10.150245</v>
      </c>
      <c r="R4849" s="1">
        <v>75.610906999999997</v>
      </c>
      <c r="S4849" s="1">
        <v>11.291971</v>
      </c>
      <c r="T4849" s="1">
        <v>97</v>
      </c>
      <c r="U4849" s="1">
        <v>23.971475999999999</v>
      </c>
      <c r="V4849" s="1">
        <v>25.186278000000001</v>
      </c>
      <c r="W4849" s="1">
        <v>193.17516699999999</v>
      </c>
      <c r="X4849" s="8">
        <v>0</v>
      </c>
    </row>
    <row r="4850" spans="1:24" x14ac:dyDescent="0.25">
      <c r="A4850">
        <v>4848</v>
      </c>
      <c r="B4850">
        <v>782.37463400000001</v>
      </c>
      <c r="C4850">
        <v>1.1994670000000001</v>
      </c>
      <c r="D4850">
        <v>50.827891000000001</v>
      </c>
      <c r="E4850">
        <v>99.392328000000006</v>
      </c>
      <c r="F4850">
        <v>54.679490000000001</v>
      </c>
      <c r="G4850">
        <v>7.9075740000000003</v>
      </c>
      <c r="H4850" s="2">
        <v>51.720551999999998</v>
      </c>
      <c r="I4850" s="1">
        <v>1.3974599999999999</v>
      </c>
      <c r="J4850" s="5">
        <v>6.2506696304481002</v>
      </c>
      <c r="K4850" s="1">
        <v>18.535622</v>
      </c>
      <c r="L4850" s="1">
        <v>81.563637999999997</v>
      </c>
      <c r="M4850" s="1">
        <v>8.5106970000000004</v>
      </c>
      <c r="N4850" s="1">
        <v>163.90009699999999</v>
      </c>
      <c r="O4850" s="1">
        <v>94.226191999999998</v>
      </c>
      <c r="P4850" s="1">
        <v>204.65756500000001</v>
      </c>
      <c r="Q4850" s="1">
        <v>11.793582000000001</v>
      </c>
      <c r="R4850" s="1">
        <v>75.671459999999996</v>
      </c>
      <c r="S4850" s="1">
        <v>11.192367000000001</v>
      </c>
      <c r="T4850" s="1">
        <v>97</v>
      </c>
      <c r="U4850" s="1">
        <v>23.012352</v>
      </c>
      <c r="V4850" s="1">
        <v>25.683789999999998</v>
      </c>
      <c r="W4850" s="1">
        <v>195.40958000000001</v>
      </c>
      <c r="X4850" s="8">
        <v>0</v>
      </c>
    </row>
    <row r="4851" spans="1:24" x14ac:dyDescent="0.25">
      <c r="A4851">
        <v>4849</v>
      </c>
      <c r="B4851">
        <v>778.48247200000003</v>
      </c>
      <c r="C4851">
        <v>1.2795639999999999</v>
      </c>
      <c r="D4851">
        <v>50.508581999999997</v>
      </c>
      <c r="E4851">
        <v>99.617035000000001</v>
      </c>
      <c r="F4851">
        <v>48.764710000000001</v>
      </c>
      <c r="G4851">
        <v>7.6287380000000002</v>
      </c>
      <c r="H4851" s="2">
        <v>51.385133000000003</v>
      </c>
      <c r="I4851" s="1">
        <v>1.6088340000000001</v>
      </c>
      <c r="J4851" s="5">
        <v>6.2934207650250702</v>
      </c>
      <c r="K4851" s="1">
        <v>16.579096</v>
      </c>
      <c r="L4851" s="1">
        <v>80.669440000000009</v>
      </c>
      <c r="M4851" s="1">
        <v>8.5909220000000008</v>
      </c>
      <c r="N4851" s="1">
        <v>173.04598899999999</v>
      </c>
      <c r="O4851" s="1">
        <v>92.632956000000007</v>
      </c>
      <c r="P4851" s="1">
        <v>204.898214</v>
      </c>
      <c r="Q4851" s="1">
        <v>12.722678999999999</v>
      </c>
      <c r="R4851" s="1">
        <v>75.428514000000007</v>
      </c>
      <c r="S4851" s="1">
        <v>11.089154000000001</v>
      </c>
      <c r="T4851" s="1">
        <v>100</v>
      </c>
      <c r="U4851" s="1">
        <v>21.220407999999999</v>
      </c>
      <c r="V4851" s="1">
        <v>25.984183999999999</v>
      </c>
      <c r="W4851" s="1">
        <v>194.74763799999999</v>
      </c>
      <c r="X4851" s="8">
        <v>0</v>
      </c>
    </row>
    <row r="4852" spans="1:24" x14ac:dyDescent="0.25">
      <c r="A4852">
        <v>4850</v>
      </c>
      <c r="B4852">
        <v>776.55591300000003</v>
      </c>
      <c r="C4852">
        <v>1.2459039999999999</v>
      </c>
      <c r="D4852">
        <v>50.299742999999999</v>
      </c>
      <c r="E4852">
        <v>99.330264999999997</v>
      </c>
      <c r="F4852">
        <v>37.907165999999997</v>
      </c>
      <c r="G4852">
        <v>7.6278220000000001</v>
      </c>
      <c r="H4852" s="2">
        <v>46.253208999999998</v>
      </c>
      <c r="I4852" s="1">
        <v>1.532619</v>
      </c>
      <c r="J4852" s="5">
        <v>6.4348926553502608</v>
      </c>
      <c r="K4852" s="1">
        <v>15.550330000000001</v>
      </c>
      <c r="L4852" s="1">
        <v>79.509885999999995</v>
      </c>
      <c r="M4852" s="1">
        <v>10.474275</v>
      </c>
      <c r="N4852" s="1">
        <v>179.841454</v>
      </c>
      <c r="O4852" s="1">
        <v>90.342150000000004</v>
      </c>
      <c r="P4852" s="1">
        <v>207.342513</v>
      </c>
      <c r="Q4852" s="1">
        <v>13.098475000000001</v>
      </c>
      <c r="R4852" s="1">
        <v>75.593727000000001</v>
      </c>
      <c r="S4852" s="1">
        <v>11.040006999999999</v>
      </c>
      <c r="T4852" s="1">
        <v>96</v>
      </c>
      <c r="U4852" s="1">
        <v>20.828582999999998</v>
      </c>
      <c r="V4852" s="1">
        <v>25.841093999999998</v>
      </c>
      <c r="W4852" s="1">
        <v>193.540538</v>
      </c>
      <c r="X4852" s="8">
        <v>0</v>
      </c>
    </row>
    <row r="4853" spans="1:24" x14ac:dyDescent="0.25">
      <c r="A4853">
        <v>4851</v>
      </c>
      <c r="B4853">
        <v>774.68602999999996</v>
      </c>
      <c r="C4853">
        <v>1.113774</v>
      </c>
      <c r="D4853">
        <v>50.405092000000003</v>
      </c>
      <c r="E4853">
        <v>100.078845</v>
      </c>
      <c r="F4853">
        <v>42.086598000000002</v>
      </c>
      <c r="G4853">
        <v>9.0302799999999994</v>
      </c>
      <c r="H4853" s="2">
        <v>48.983018999999999</v>
      </c>
      <c r="I4853" s="1">
        <v>1.4140010000000001</v>
      </c>
      <c r="J4853" s="5">
        <v>6.32144067797344</v>
      </c>
      <c r="K4853" s="1">
        <v>16.432915000000001</v>
      </c>
      <c r="L4853" s="1">
        <v>76.97084000000001</v>
      </c>
      <c r="M4853" s="1">
        <v>16.342963000000001</v>
      </c>
      <c r="N4853" s="1">
        <v>178.56701899999999</v>
      </c>
      <c r="O4853" s="1">
        <v>88.748739999999998</v>
      </c>
      <c r="P4853" s="1">
        <v>210.04845699999998</v>
      </c>
      <c r="Q4853" s="1">
        <v>13.272755</v>
      </c>
      <c r="R4853" s="1">
        <v>75.545042999999993</v>
      </c>
      <c r="S4853" s="1">
        <v>11.025378</v>
      </c>
      <c r="T4853" s="1">
        <v>96</v>
      </c>
      <c r="U4853" s="1">
        <v>20.659469000000001</v>
      </c>
      <c r="V4853" s="1">
        <v>25.508517999999999</v>
      </c>
      <c r="W4853" s="1">
        <v>193.23344600000001</v>
      </c>
      <c r="X4853" s="8">
        <v>0</v>
      </c>
    </row>
    <row r="4854" spans="1:24" x14ac:dyDescent="0.25">
      <c r="A4854">
        <v>4852</v>
      </c>
      <c r="B4854">
        <v>767.90342799999996</v>
      </c>
      <c r="C4854">
        <v>1.4833460000000001</v>
      </c>
      <c r="D4854">
        <v>50.212466999999997</v>
      </c>
      <c r="E4854">
        <v>97.28434</v>
      </c>
      <c r="F4854">
        <v>51.174022999999998</v>
      </c>
      <c r="G4854">
        <v>8.038608</v>
      </c>
      <c r="H4854" s="2">
        <v>49.588748000000002</v>
      </c>
      <c r="I4854" s="1">
        <v>1.1965779999999999</v>
      </c>
      <c r="J4854" s="5">
        <v>6.25</v>
      </c>
      <c r="K4854" s="1">
        <v>18.355254000000002</v>
      </c>
      <c r="L4854" s="1">
        <v>71.760043999999994</v>
      </c>
      <c r="M4854" s="1">
        <v>14.676311999999999</v>
      </c>
      <c r="N4854" s="1">
        <v>179.49817400000001</v>
      </c>
      <c r="O4854" s="1">
        <v>85.12014099999999</v>
      </c>
      <c r="P4854" s="1">
        <v>200.865587</v>
      </c>
      <c r="Q4854" s="1">
        <v>11.80326</v>
      </c>
      <c r="R4854" s="1">
        <v>74.657204000000007</v>
      </c>
      <c r="S4854" s="1">
        <v>10.879806</v>
      </c>
      <c r="T4854" s="1">
        <v>96</v>
      </c>
      <c r="U4854" s="1">
        <v>20.141888000000002</v>
      </c>
      <c r="V4854" s="1">
        <v>25.455172000000001</v>
      </c>
      <c r="W4854" s="1">
        <v>196.96796599999999</v>
      </c>
      <c r="X4854" s="8">
        <v>0</v>
      </c>
    </row>
    <row r="4855" spans="1:24" x14ac:dyDescent="0.25">
      <c r="A4855">
        <v>4853</v>
      </c>
      <c r="B4855">
        <v>775.14501099999995</v>
      </c>
      <c r="C4855">
        <v>1.061903</v>
      </c>
      <c r="D4855">
        <v>50.500731999999999</v>
      </c>
      <c r="E4855">
        <v>98.657488000000001</v>
      </c>
      <c r="F4855">
        <v>52.581373999999997</v>
      </c>
      <c r="G4855">
        <v>6.8673979999999997</v>
      </c>
      <c r="H4855" s="2">
        <v>44.045841000000003</v>
      </c>
      <c r="I4855" s="1">
        <v>1.027976</v>
      </c>
      <c r="J4855" s="5">
        <v>5.7376229508372401</v>
      </c>
      <c r="K4855" s="1">
        <v>20.804814999999998</v>
      </c>
      <c r="L4855" s="1">
        <v>66.946359999999999</v>
      </c>
      <c r="M4855" s="1">
        <v>9.0760520000000007</v>
      </c>
      <c r="N4855" s="1">
        <v>182.62649500000001</v>
      </c>
      <c r="O4855" s="1">
        <v>81.287744000000004</v>
      </c>
      <c r="P4855" s="1">
        <v>198.02918899999997</v>
      </c>
      <c r="Q4855" s="1">
        <v>9.3719140000000003</v>
      </c>
      <c r="R4855" s="1">
        <v>73.570189999999997</v>
      </c>
      <c r="S4855" s="1">
        <v>10.754663000000001</v>
      </c>
      <c r="T4855" s="1">
        <v>91</v>
      </c>
      <c r="U4855" s="1">
        <v>19.157302000000001</v>
      </c>
      <c r="V4855" s="1">
        <v>25.137837000000001</v>
      </c>
      <c r="W4855" s="1">
        <v>208.56502499999999</v>
      </c>
      <c r="X4855" s="8">
        <v>8.9566212111701182E-2</v>
      </c>
    </row>
    <row r="4856" spans="1:24" x14ac:dyDescent="0.25">
      <c r="A4856">
        <v>4854</v>
      </c>
      <c r="B4856">
        <v>796.87826099999995</v>
      </c>
      <c r="C4856">
        <v>0.84264799999999995</v>
      </c>
      <c r="D4856">
        <v>54.883771000000003</v>
      </c>
      <c r="E4856">
        <v>100.315878</v>
      </c>
      <c r="F4856">
        <v>50.373952000000003</v>
      </c>
      <c r="G4856">
        <v>9.4877909999999996</v>
      </c>
      <c r="H4856" s="2">
        <v>51.743530999999997</v>
      </c>
      <c r="I4856" s="1">
        <v>0.961812</v>
      </c>
      <c r="J4856" s="5">
        <v>5.4988770491618197</v>
      </c>
      <c r="K4856" s="1">
        <v>23.641579999999998</v>
      </c>
      <c r="L4856" s="1">
        <v>75.158288999999996</v>
      </c>
      <c r="M4856" s="1">
        <v>11.858855999999999</v>
      </c>
      <c r="N4856" s="1">
        <v>187.88442599999999</v>
      </c>
      <c r="O4856" s="1">
        <v>95.052474999999987</v>
      </c>
      <c r="P4856" s="1">
        <v>201.48561599999999</v>
      </c>
      <c r="Q4856" s="1">
        <v>9.0261840000000007</v>
      </c>
      <c r="R4856" s="1">
        <v>73.149557000000001</v>
      </c>
      <c r="S4856" s="1">
        <v>10.707528</v>
      </c>
      <c r="T4856" s="1">
        <v>109</v>
      </c>
      <c r="U4856" s="1">
        <v>19.703655000000001</v>
      </c>
      <c r="V4856" s="1">
        <v>26.038895</v>
      </c>
      <c r="W4856" s="1">
        <v>236.96177499999999</v>
      </c>
      <c r="X4856" s="8">
        <v>9.7346095322051185E-2</v>
      </c>
    </row>
    <row r="4857" spans="1:24" x14ac:dyDescent="0.25">
      <c r="A4857">
        <v>4855</v>
      </c>
      <c r="B4857">
        <v>841.31221000000005</v>
      </c>
      <c r="C4857">
        <v>1.924274</v>
      </c>
      <c r="D4857">
        <v>61.564855999999999</v>
      </c>
      <c r="E4857">
        <v>107.848462</v>
      </c>
      <c r="F4857">
        <v>50.732823000000003</v>
      </c>
      <c r="G4857">
        <v>12.550888</v>
      </c>
      <c r="H4857" s="2">
        <v>76.402085</v>
      </c>
      <c r="I4857" s="1">
        <v>1.223379</v>
      </c>
      <c r="J4857" s="5">
        <v>6.7405000000144302</v>
      </c>
      <c r="K4857" s="1">
        <v>28.004227999999998</v>
      </c>
      <c r="L4857" s="1">
        <v>101.827871</v>
      </c>
      <c r="M4857" s="1">
        <v>20.634050999999999</v>
      </c>
      <c r="N4857" s="1">
        <v>193.67377099999999</v>
      </c>
      <c r="O4857" s="1">
        <v>128.30587299999999</v>
      </c>
      <c r="P4857" s="1">
        <v>214.13500299999998</v>
      </c>
      <c r="Q4857" s="1">
        <v>8.7488139999999994</v>
      </c>
      <c r="R4857" s="1">
        <v>74.105779999999996</v>
      </c>
      <c r="S4857" s="1">
        <v>10.942005</v>
      </c>
      <c r="T4857" s="1">
        <v>140</v>
      </c>
      <c r="U4857" s="1">
        <v>32.368195</v>
      </c>
      <c r="V4857" s="1">
        <v>31.677779000000001</v>
      </c>
      <c r="W4857" s="1">
        <v>280.10494600000004</v>
      </c>
      <c r="X4857" s="8">
        <v>0.17276705098584991</v>
      </c>
    </row>
    <row r="4858" spans="1:24" x14ac:dyDescent="0.25">
      <c r="A4858">
        <v>4856</v>
      </c>
      <c r="B4858">
        <v>878.09349599999996</v>
      </c>
      <c r="C4858">
        <v>2.4033410000000002</v>
      </c>
      <c r="D4858">
        <v>74.647615000000002</v>
      </c>
      <c r="E4858">
        <v>117.715234</v>
      </c>
      <c r="F4858">
        <v>61.795892000000002</v>
      </c>
      <c r="G4858">
        <v>13.192052</v>
      </c>
      <c r="H4858" s="2">
        <v>112.58472</v>
      </c>
      <c r="I4858" s="1">
        <v>1.842101</v>
      </c>
      <c r="J4858" s="5">
        <v>9.7048333333223109</v>
      </c>
      <c r="K4858" s="1">
        <v>31.460509000000002</v>
      </c>
      <c r="L4858" s="1">
        <v>131.24207799999999</v>
      </c>
      <c r="M4858" s="1">
        <v>24.095773000000001</v>
      </c>
      <c r="N4858" s="1">
        <v>222.76006000000001</v>
      </c>
      <c r="O4858" s="1">
        <v>159.89475299999998</v>
      </c>
      <c r="P4858" s="1">
        <v>249.430779</v>
      </c>
      <c r="Q4858" s="1">
        <v>9.044435</v>
      </c>
      <c r="R4858" s="1">
        <v>77.135431999999994</v>
      </c>
      <c r="S4858" s="1">
        <v>11.612584999999999</v>
      </c>
      <c r="T4858" s="1">
        <v>159</v>
      </c>
      <c r="U4858" s="1">
        <v>39.623604999999998</v>
      </c>
      <c r="V4858" s="1">
        <v>34.569108999999997</v>
      </c>
      <c r="W4858" s="1">
        <v>323.36536599999999</v>
      </c>
      <c r="X4858" s="8">
        <v>0.284316546841972</v>
      </c>
    </row>
    <row r="4859" spans="1:24" x14ac:dyDescent="0.25">
      <c r="A4859">
        <v>4857</v>
      </c>
      <c r="B4859">
        <v>919.51901699999996</v>
      </c>
      <c r="C4859">
        <v>2.2689270000000001</v>
      </c>
      <c r="D4859">
        <v>81.980656999999994</v>
      </c>
      <c r="E4859">
        <v>123.54734000000001</v>
      </c>
      <c r="F4859">
        <v>70.800157999999996</v>
      </c>
      <c r="G4859">
        <v>14.033203</v>
      </c>
      <c r="H4859" s="2">
        <v>134.99266</v>
      </c>
      <c r="I4859" s="1">
        <v>2.4552309999999999</v>
      </c>
      <c r="J4859" s="5">
        <v>12.504666666674799</v>
      </c>
      <c r="K4859" s="1">
        <v>31.877729000000002</v>
      </c>
      <c r="L4859" s="1">
        <v>149.94540599999999</v>
      </c>
      <c r="M4859" s="1">
        <v>24.429113999999998</v>
      </c>
      <c r="N4859" s="1">
        <v>235.725165</v>
      </c>
      <c r="O4859" s="1">
        <v>180.40218300000001</v>
      </c>
      <c r="P4859" s="1">
        <v>288.26998200000003</v>
      </c>
      <c r="Q4859" s="1">
        <v>9.4875369999999997</v>
      </c>
      <c r="R4859" s="1">
        <v>82.565217999999987</v>
      </c>
      <c r="S4859" s="1">
        <v>11.932058</v>
      </c>
      <c r="T4859" s="1">
        <v>157</v>
      </c>
      <c r="U4859" s="1">
        <v>38.290059999999997</v>
      </c>
      <c r="V4859" s="1">
        <v>34.312157999999997</v>
      </c>
      <c r="W4859" s="1">
        <v>351.18629399999998</v>
      </c>
      <c r="X4859" s="8">
        <v>0.32796329234647048</v>
      </c>
    </row>
    <row r="4860" spans="1:24" x14ac:dyDescent="0.25">
      <c r="A4860">
        <v>4858</v>
      </c>
      <c r="B4860">
        <v>967.96911399999999</v>
      </c>
      <c r="C4860">
        <v>2.0704030000000002</v>
      </c>
      <c r="D4860">
        <v>83.898667000000003</v>
      </c>
      <c r="E4860">
        <v>125.767848</v>
      </c>
      <c r="F4860">
        <v>76.371301000000003</v>
      </c>
      <c r="G4860">
        <v>14.90006</v>
      </c>
      <c r="H4860" s="2">
        <v>135.56944300000001</v>
      </c>
      <c r="I4860" s="1">
        <v>2.4245749999999999</v>
      </c>
      <c r="J4860" s="5">
        <v>10.686499999981599</v>
      </c>
      <c r="K4860" s="1">
        <v>32.059958000000002</v>
      </c>
      <c r="L4860" s="1">
        <v>157.59784300000001</v>
      </c>
      <c r="M4860" s="1">
        <v>24.586622999999999</v>
      </c>
      <c r="N4860" s="1">
        <v>257.24691799999999</v>
      </c>
      <c r="O4860" s="1">
        <v>192.90161599999999</v>
      </c>
      <c r="P4860" s="1">
        <v>303.818422</v>
      </c>
      <c r="Q4860" s="1">
        <v>9.7752269999999992</v>
      </c>
      <c r="R4860" s="1">
        <v>87.778554999999997</v>
      </c>
      <c r="S4860" s="1">
        <v>11.989469</v>
      </c>
      <c r="T4860" s="1">
        <v>155</v>
      </c>
      <c r="U4860" s="1">
        <v>36.906815999999999</v>
      </c>
      <c r="V4860" s="1">
        <v>33.944907999999998</v>
      </c>
      <c r="W4860" s="1">
        <v>360.81282199999998</v>
      </c>
      <c r="X4860" s="8">
        <v>0.28240702407907542</v>
      </c>
    </row>
    <row r="4861" spans="1:24" x14ac:dyDescent="0.25">
      <c r="A4861">
        <v>4859</v>
      </c>
      <c r="B4861">
        <v>979.74730999999997</v>
      </c>
      <c r="C4861">
        <v>2.9949210000000002</v>
      </c>
      <c r="D4861">
        <v>85.387793000000002</v>
      </c>
      <c r="E4861">
        <v>125.470426</v>
      </c>
      <c r="F4861">
        <v>78.288740000000004</v>
      </c>
      <c r="G4861">
        <v>15.302657</v>
      </c>
      <c r="H4861" s="2">
        <v>139.53792000000001</v>
      </c>
      <c r="I4861" s="1">
        <v>2.7559680000000002</v>
      </c>
      <c r="J4861" s="5">
        <v>8.8581666666723304</v>
      </c>
      <c r="K4861" s="1">
        <v>32.112922999999995</v>
      </c>
      <c r="L4861" s="1">
        <v>162.14375000000001</v>
      </c>
      <c r="M4861" s="1">
        <v>25.578904999999999</v>
      </c>
      <c r="N4861" s="1">
        <v>277.03982100000002</v>
      </c>
      <c r="O4861" s="1">
        <v>201.69170700000001</v>
      </c>
      <c r="P4861" s="1">
        <v>308.44903499999998</v>
      </c>
      <c r="Q4861" s="1">
        <v>9.4412850000000006</v>
      </c>
      <c r="R4861" s="1">
        <v>90.297624999999996</v>
      </c>
      <c r="S4861" s="1">
        <v>11.984648</v>
      </c>
      <c r="T4861" s="1">
        <v>145</v>
      </c>
      <c r="U4861" s="1">
        <v>36.108725999999997</v>
      </c>
      <c r="V4861" s="1">
        <v>33.342722999999999</v>
      </c>
      <c r="W4861" s="1">
        <v>367.84274199999999</v>
      </c>
      <c r="X4861" s="8">
        <v>0.29327244460289892</v>
      </c>
    </row>
    <row r="4862" spans="1:24" x14ac:dyDescent="0.25">
      <c r="A4862">
        <v>4860</v>
      </c>
      <c r="B4862">
        <v>958.96008200000006</v>
      </c>
      <c r="C4862">
        <v>2.7944749999999998</v>
      </c>
      <c r="D4862">
        <v>87.443618000000001</v>
      </c>
      <c r="E4862">
        <v>123.250624</v>
      </c>
      <c r="F4862">
        <v>76.539889000000002</v>
      </c>
      <c r="G4862">
        <v>15.835559999999999</v>
      </c>
      <c r="H4862" s="2">
        <v>147.08346499999999</v>
      </c>
      <c r="I4862" s="1">
        <v>2.7184810000000001</v>
      </c>
      <c r="J4862" s="5">
        <v>9.7324774011503905</v>
      </c>
      <c r="K4862" s="1">
        <v>32.213222999999999</v>
      </c>
      <c r="L4862" s="1">
        <v>166.45939200000001</v>
      </c>
      <c r="M4862" s="1">
        <v>25.530771000000001</v>
      </c>
      <c r="N4862" s="1">
        <v>270.75614300000001</v>
      </c>
      <c r="O4862" s="1">
        <v>207.00074699999999</v>
      </c>
      <c r="P4862" s="1">
        <v>310.70071200000001</v>
      </c>
      <c r="Q4862" s="1">
        <v>9.5357450000000004</v>
      </c>
      <c r="R4862" s="1">
        <v>90.774455999999986</v>
      </c>
      <c r="S4862" s="1">
        <v>11.994146000000001</v>
      </c>
      <c r="T4862" s="1">
        <v>144</v>
      </c>
      <c r="U4862" s="1">
        <v>36.518320000000003</v>
      </c>
      <c r="V4862" s="1">
        <v>33.200648000000001</v>
      </c>
      <c r="W4862" s="1">
        <v>370.85844800000001</v>
      </c>
      <c r="X4862" s="8">
        <v>0.24350611795211799</v>
      </c>
    </row>
    <row r="4863" spans="1:24" x14ac:dyDescent="0.25">
      <c r="A4863">
        <v>4861</v>
      </c>
      <c r="B4863">
        <v>971.22193600000003</v>
      </c>
      <c r="C4863">
        <v>2.283604</v>
      </c>
      <c r="D4863">
        <v>87.287764999999993</v>
      </c>
      <c r="E4863">
        <v>124.253364</v>
      </c>
      <c r="F4863">
        <v>75.541649000000007</v>
      </c>
      <c r="G4863">
        <v>15.434701</v>
      </c>
      <c r="H4863" s="2">
        <v>132.97525099999999</v>
      </c>
      <c r="I4863" s="1">
        <v>2.2309070000000002</v>
      </c>
      <c r="J4863" s="5">
        <v>9.2023395387513993</v>
      </c>
      <c r="K4863" s="1">
        <v>35.459631000000002</v>
      </c>
      <c r="L4863" s="1">
        <v>167.267437</v>
      </c>
      <c r="M4863" s="1">
        <v>25.273738999999999</v>
      </c>
      <c r="N4863" s="1">
        <v>268.61620900000003</v>
      </c>
      <c r="O4863" s="1">
        <v>211.72557499999999</v>
      </c>
      <c r="P4863" s="1">
        <v>306.05861800000002</v>
      </c>
      <c r="Q4863" s="1">
        <v>10.034656999999999</v>
      </c>
      <c r="R4863" s="1">
        <v>90.077264</v>
      </c>
      <c r="S4863" s="1">
        <v>12.023313999999999</v>
      </c>
      <c r="T4863" s="1">
        <v>146</v>
      </c>
      <c r="U4863" s="1">
        <v>34.443243000000002</v>
      </c>
      <c r="V4863" s="1">
        <v>33.021408000000001</v>
      </c>
      <c r="W4863" s="1">
        <v>366.171604</v>
      </c>
      <c r="X4863" s="8">
        <v>0.26814926251743931</v>
      </c>
    </row>
    <row r="4864" spans="1:24" x14ac:dyDescent="0.25">
      <c r="A4864">
        <v>4862</v>
      </c>
      <c r="B4864">
        <v>1014.252412</v>
      </c>
      <c r="C4864">
        <v>2.2792560000000002</v>
      </c>
      <c r="D4864">
        <v>74.583495999999997</v>
      </c>
      <c r="E4864">
        <v>125.984799</v>
      </c>
      <c r="F4864">
        <v>76.142100999999997</v>
      </c>
      <c r="G4864">
        <v>14.646103</v>
      </c>
      <c r="H4864" s="2">
        <v>124.244445</v>
      </c>
      <c r="I4864" s="1">
        <v>2.3635630000000001</v>
      </c>
      <c r="J4864" s="5">
        <v>9.6433497267717012</v>
      </c>
      <c r="K4864" s="1">
        <v>40.330548</v>
      </c>
      <c r="L4864" s="1">
        <v>167.68081699999999</v>
      </c>
      <c r="M4864" s="1">
        <v>24.996751</v>
      </c>
      <c r="N4864" s="1">
        <v>271.87196399999999</v>
      </c>
      <c r="O4864" s="1">
        <v>215.98721399999999</v>
      </c>
      <c r="P4864" s="1">
        <v>308.94323900000001</v>
      </c>
      <c r="Q4864" s="1">
        <v>10.146659</v>
      </c>
      <c r="R4864" s="1">
        <v>89.268827000000002</v>
      </c>
      <c r="S4864" s="1">
        <v>11.996632999999999</v>
      </c>
      <c r="T4864" s="1">
        <v>133</v>
      </c>
      <c r="U4864" s="1">
        <v>34.924964000000003</v>
      </c>
      <c r="V4864" s="1">
        <v>32.710605999999999</v>
      </c>
      <c r="W4864" s="1">
        <v>360.47719799999999</v>
      </c>
      <c r="X4864" s="8">
        <v>0.25904728598762511</v>
      </c>
    </row>
    <row r="4865" spans="1:24" x14ac:dyDescent="0.25">
      <c r="A4865">
        <v>4863</v>
      </c>
      <c r="B4865">
        <v>1039.865802</v>
      </c>
      <c r="C4865">
        <v>2.485385</v>
      </c>
      <c r="D4865">
        <v>68.655574999999999</v>
      </c>
      <c r="E4865">
        <v>120.5855</v>
      </c>
      <c r="F4865">
        <v>66.678681999999995</v>
      </c>
      <c r="G4865">
        <v>15.040786000000001</v>
      </c>
      <c r="H4865" s="2">
        <v>114.68382200000001</v>
      </c>
      <c r="I4865" s="1">
        <v>2.2274090000000002</v>
      </c>
      <c r="J4865" s="5">
        <v>7.5726666666741904</v>
      </c>
      <c r="K4865" s="1">
        <v>37.130989</v>
      </c>
      <c r="L4865" s="1">
        <v>155.459102</v>
      </c>
      <c r="M4865" s="1">
        <v>24.514652999999999</v>
      </c>
      <c r="N4865" s="1">
        <v>270.17132700000002</v>
      </c>
      <c r="O4865" s="1">
        <v>208.087367</v>
      </c>
      <c r="P4865" s="1">
        <v>303.91434800000002</v>
      </c>
      <c r="Q4865" s="1">
        <v>9.8777519999999992</v>
      </c>
      <c r="R4865" s="1">
        <v>88.063183000000009</v>
      </c>
      <c r="S4865" s="1">
        <v>12.009909</v>
      </c>
      <c r="T4865" s="1">
        <v>128</v>
      </c>
      <c r="U4865" s="1">
        <v>30.717034000000002</v>
      </c>
      <c r="V4865" s="1">
        <v>32.453504000000002</v>
      </c>
      <c r="W4865" s="1">
        <v>352.49428399999999</v>
      </c>
      <c r="X4865" s="8">
        <v>0.20905181555748731</v>
      </c>
    </row>
    <row r="4866" spans="1:24" x14ac:dyDescent="0.25">
      <c r="A4866">
        <v>4864</v>
      </c>
      <c r="B4866">
        <v>1016.013729</v>
      </c>
      <c r="C4866">
        <v>2.31758</v>
      </c>
      <c r="D4866">
        <v>44.438299999999998</v>
      </c>
      <c r="E4866">
        <v>111.39619999999999</v>
      </c>
      <c r="F4866">
        <v>59.112941999999997</v>
      </c>
      <c r="G4866">
        <v>11.579655000000001</v>
      </c>
      <c r="H4866" s="2">
        <v>102.611859</v>
      </c>
      <c r="I4866" s="1">
        <v>1.939856</v>
      </c>
      <c r="J4866" s="5">
        <v>5.8828305084898602</v>
      </c>
      <c r="K4866" s="1">
        <v>27.046040000000001</v>
      </c>
      <c r="L4866" s="1">
        <v>131.750507</v>
      </c>
      <c r="M4866" s="1">
        <v>22.727421</v>
      </c>
      <c r="N4866" s="1">
        <v>265.71608199999997</v>
      </c>
      <c r="O4866" s="1">
        <v>178.26760200000001</v>
      </c>
      <c r="P4866" s="1">
        <v>283.44018899999998</v>
      </c>
      <c r="Q4866" s="1">
        <v>9.8069520000000008</v>
      </c>
      <c r="R4866" s="1">
        <v>86.285858000000005</v>
      </c>
      <c r="S4866" s="1">
        <v>12.041028000000001</v>
      </c>
      <c r="T4866" s="1">
        <v>118</v>
      </c>
      <c r="U4866" s="1">
        <v>24.158477000000001</v>
      </c>
      <c r="V4866" s="1">
        <v>32.553154999999997</v>
      </c>
      <c r="W4866" s="1">
        <v>333.472735</v>
      </c>
      <c r="X4866" s="8">
        <v>0.16570258571427729</v>
      </c>
    </row>
    <row r="4867" spans="1:24" x14ac:dyDescent="0.25">
      <c r="A4867">
        <v>4865</v>
      </c>
      <c r="B4867">
        <v>993.76330900000005</v>
      </c>
      <c r="C4867">
        <v>2.0147740000000001</v>
      </c>
      <c r="D4867">
        <v>32.898364000000001</v>
      </c>
      <c r="E4867">
        <v>103.901343</v>
      </c>
      <c r="F4867">
        <v>64.014717000000005</v>
      </c>
      <c r="G4867">
        <v>9.7415020000000005</v>
      </c>
      <c r="H4867" s="2">
        <v>95.974242000000004</v>
      </c>
      <c r="I4867" s="1">
        <v>1.84582</v>
      </c>
      <c r="J4867" s="5">
        <v>5.5331694915075698</v>
      </c>
      <c r="K4867" s="1">
        <v>19.461733000000002</v>
      </c>
      <c r="L4867" s="1">
        <v>114.927442</v>
      </c>
      <c r="M4867" s="1">
        <v>21.974717999999999</v>
      </c>
      <c r="N4867" s="1">
        <v>256.77581400000003</v>
      </c>
      <c r="O4867" s="1">
        <v>141.91542699999999</v>
      </c>
      <c r="P4867" s="1">
        <v>272.19888800000001</v>
      </c>
      <c r="Q4867" s="1">
        <v>9.5801379999999998</v>
      </c>
      <c r="R4867" s="1">
        <v>84.281241999999992</v>
      </c>
      <c r="S4867" s="1">
        <v>12.187616</v>
      </c>
      <c r="T4867" s="1">
        <v>117</v>
      </c>
      <c r="U4867" s="1">
        <v>19.209769000000001</v>
      </c>
      <c r="V4867" s="1">
        <v>32.016984000000001</v>
      </c>
      <c r="W4867" s="1">
        <v>295.40257600000001</v>
      </c>
      <c r="X4867" s="8">
        <v>0.2039787243140983</v>
      </c>
    </row>
    <row r="4868" spans="1:24" x14ac:dyDescent="0.25">
      <c r="A4868">
        <v>4866</v>
      </c>
      <c r="B4868">
        <v>966.51361599999996</v>
      </c>
      <c r="C4868">
        <v>1.623567</v>
      </c>
      <c r="D4868">
        <v>32.586182999999998</v>
      </c>
      <c r="E4868">
        <v>100.91631700000001</v>
      </c>
      <c r="F4868">
        <v>67.231600999999998</v>
      </c>
      <c r="G4868">
        <v>8.7568680000000008</v>
      </c>
      <c r="H4868" s="2">
        <v>91.702518999999995</v>
      </c>
      <c r="I4868" s="1">
        <v>1.4429609999999999</v>
      </c>
      <c r="J4868" s="5">
        <v>5.4132295082090405</v>
      </c>
      <c r="K4868" s="1">
        <v>17.392307000000002</v>
      </c>
      <c r="L4868" s="1">
        <v>104.893575</v>
      </c>
      <c r="M4868" s="1">
        <v>18.295031000000002</v>
      </c>
      <c r="N4868" s="1">
        <v>230.36519799999999</v>
      </c>
      <c r="O4868" s="1">
        <v>114.278719</v>
      </c>
      <c r="P4868" s="1">
        <v>266.70078000000001</v>
      </c>
      <c r="Q4868" s="1">
        <v>9.1355430000000002</v>
      </c>
      <c r="R4868" s="1">
        <v>81.934661000000006</v>
      </c>
      <c r="S4868" s="1">
        <v>12.192380999999999</v>
      </c>
      <c r="T4868" s="1">
        <v>118</v>
      </c>
      <c r="U4868" s="1">
        <v>17.986941999999999</v>
      </c>
      <c r="V4868" s="1">
        <v>31.504490000000001</v>
      </c>
      <c r="W4868" s="1">
        <v>254.26254599999999</v>
      </c>
      <c r="X4868" s="8">
        <v>0.16412053940652299</v>
      </c>
    </row>
    <row r="4869" spans="1:24" x14ac:dyDescent="0.25">
      <c r="A4869">
        <v>4867</v>
      </c>
      <c r="B4869">
        <v>933.288501</v>
      </c>
      <c r="C4869">
        <v>1.0394429999999999</v>
      </c>
      <c r="D4869">
        <v>31.220777999999999</v>
      </c>
      <c r="E4869">
        <v>100.80978899999999</v>
      </c>
      <c r="F4869">
        <v>65.925717000000006</v>
      </c>
      <c r="G4869">
        <v>8.5909139999999997</v>
      </c>
      <c r="H4869" s="2">
        <v>65.549137000000002</v>
      </c>
      <c r="I4869" s="1">
        <v>0.998973</v>
      </c>
      <c r="J4869" s="5">
        <v>5.3664371584600294</v>
      </c>
      <c r="K4869" s="1">
        <v>21.897916000000002</v>
      </c>
      <c r="L4869" s="1">
        <v>107.248717</v>
      </c>
      <c r="M4869" s="1">
        <v>8.2586119999999994</v>
      </c>
      <c r="N4869" s="1">
        <v>208.89111500000001</v>
      </c>
      <c r="O4869" s="1">
        <v>99.718366000000003</v>
      </c>
      <c r="P4869" s="1">
        <v>253.36376899999999</v>
      </c>
      <c r="Q4869" s="1">
        <v>9.2824469999999994</v>
      </c>
      <c r="R4869" s="1">
        <v>79.604148000000009</v>
      </c>
      <c r="S4869" s="1">
        <v>12.272179</v>
      </c>
      <c r="T4869" s="1">
        <v>103</v>
      </c>
      <c r="U4869" s="1">
        <v>17.654986000000001</v>
      </c>
      <c r="V4869" s="1">
        <v>31.639866999999999</v>
      </c>
      <c r="W4869" s="1">
        <v>226.10930099999999</v>
      </c>
      <c r="X4869" s="8">
        <v>0.18611235145706639</v>
      </c>
    </row>
    <row r="4870" spans="1:24" x14ac:dyDescent="0.25">
      <c r="A4870">
        <v>4868</v>
      </c>
      <c r="B4870">
        <v>876.12487699999997</v>
      </c>
      <c r="C4870">
        <v>0.92221399999999998</v>
      </c>
      <c r="D4870">
        <v>28.548970000000001</v>
      </c>
      <c r="E4870">
        <v>99.011832999999996</v>
      </c>
      <c r="F4870">
        <v>57.736857000000001</v>
      </c>
      <c r="G4870">
        <v>8.5448559999999993</v>
      </c>
      <c r="H4870" s="2">
        <v>50.736027999999997</v>
      </c>
      <c r="I4870" s="1">
        <v>1.065032</v>
      </c>
      <c r="J4870" s="5">
        <v>5.5124180791026403</v>
      </c>
      <c r="K4870" s="1">
        <v>27.324170000000002</v>
      </c>
      <c r="L4870" s="1">
        <v>113.766874</v>
      </c>
      <c r="M4870" s="1">
        <v>4.3858480000000002</v>
      </c>
      <c r="N4870" s="1">
        <v>206.26498000000001</v>
      </c>
      <c r="O4870" s="1">
        <v>93.967714999999998</v>
      </c>
      <c r="P4870" s="1">
        <v>235.50905699999998</v>
      </c>
      <c r="Q4870" s="1">
        <v>9.505744</v>
      </c>
      <c r="R4870" s="1">
        <v>77.217671999999993</v>
      </c>
      <c r="S4870" s="1">
        <v>12.547841999999999</v>
      </c>
      <c r="T4870" s="1">
        <v>111</v>
      </c>
      <c r="U4870" s="1">
        <v>16.827926999999999</v>
      </c>
      <c r="V4870" s="1">
        <v>29.132753000000001</v>
      </c>
      <c r="W4870" s="1">
        <v>205.83844599999998</v>
      </c>
      <c r="X4870" s="8">
        <v>3.9202637867855383E-2</v>
      </c>
    </row>
    <row r="4871" spans="1:24" x14ac:dyDescent="0.25">
      <c r="A4871">
        <v>4869</v>
      </c>
      <c r="B4871">
        <v>817.17938700000002</v>
      </c>
      <c r="C4871">
        <v>2.3132739999999998</v>
      </c>
      <c r="D4871">
        <v>31.127479000000001</v>
      </c>
      <c r="E4871">
        <v>99.012341000000006</v>
      </c>
      <c r="F4871">
        <v>55.211165999999999</v>
      </c>
      <c r="G4871">
        <v>8.5273789999999998</v>
      </c>
      <c r="H4871" s="2">
        <v>45.305062</v>
      </c>
      <c r="I4871" s="1">
        <v>1.057914</v>
      </c>
      <c r="J4871" s="5">
        <v>5.4204890247201503</v>
      </c>
      <c r="K4871" s="1">
        <v>28.468764</v>
      </c>
      <c r="L4871" s="1">
        <v>101.521816</v>
      </c>
      <c r="M4871" s="1">
        <v>4.3827210000000001</v>
      </c>
      <c r="N4871" s="1">
        <v>207.69067699999999</v>
      </c>
      <c r="O4871" s="1">
        <v>89.228286999999995</v>
      </c>
      <c r="P4871" s="1">
        <v>216.255956</v>
      </c>
      <c r="Q4871" s="1">
        <v>9.4569530000000004</v>
      </c>
      <c r="R4871" s="1">
        <v>75.082265000000007</v>
      </c>
      <c r="S4871" s="1">
        <v>11.762166000000001</v>
      </c>
      <c r="T4871" s="1">
        <v>112</v>
      </c>
      <c r="U4871" s="1">
        <v>16.529557</v>
      </c>
      <c r="V4871" s="1">
        <v>26.348981999999999</v>
      </c>
      <c r="W4871" s="1">
        <v>193.56661800000001</v>
      </c>
      <c r="X4871" s="8">
        <v>0</v>
      </c>
    </row>
    <row r="4872" spans="1:24" x14ac:dyDescent="0.25">
      <c r="A4872">
        <v>4870</v>
      </c>
      <c r="B4872">
        <v>791.97974299999998</v>
      </c>
      <c r="C4872">
        <v>2.3959090000000001</v>
      </c>
      <c r="D4872">
        <v>36.733100999999998</v>
      </c>
      <c r="E4872">
        <v>102.145504</v>
      </c>
      <c r="F4872">
        <v>59.633507000000002</v>
      </c>
      <c r="G4872">
        <v>6.4374650000000004</v>
      </c>
      <c r="H4872" s="2">
        <v>49.142964999999997</v>
      </c>
      <c r="I4872" s="1">
        <v>1.1926540000000001</v>
      </c>
      <c r="J4872" s="5">
        <v>5.5484262295067301</v>
      </c>
      <c r="K4872" s="1">
        <v>28.920589999999997</v>
      </c>
      <c r="L4872" s="1">
        <v>83.577091999999993</v>
      </c>
      <c r="M4872" s="1">
        <v>5.7956589999999997</v>
      </c>
      <c r="N4872" s="1">
        <v>189.743852</v>
      </c>
      <c r="O4872" s="1">
        <v>88.432065999999992</v>
      </c>
      <c r="P4872" s="1">
        <v>215.13619</v>
      </c>
      <c r="Q4872" s="1">
        <v>9.6054689999999994</v>
      </c>
      <c r="R4872" s="1">
        <v>74.214778999999993</v>
      </c>
      <c r="S4872" s="1">
        <v>12.151095</v>
      </c>
      <c r="T4872" s="1">
        <v>106</v>
      </c>
      <c r="U4872" s="1">
        <v>19.405944000000002</v>
      </c>
      <c r="V4872" s="1">
        <v>25.699916999999999</v>
      </c>
      <c r="W4872" s="1">
        <v>189.697306</v>
      </c>
      <c r="X4872" s="8">
        <v>0</v>
      </c>
    </row>
    <row r="4873" spans="1:24" x14ac:dyDescent="0.25">
      <c r="A4873">
        <v>4871</v>
      </c>
      <c r="B4873">
        <v>765.007834</v>
      </c>
      <c r="C4873">
        <v>1.478445</v>
      </c>
      <c r="D4873">
        <v>38.423009</v>
      </c>
      <c r="E4873">
        <v>102.437251</v>
      </c>
      <c r="F4873">
        <v>61.029286999999997</v>
      </c>
      <c r="G4873">
        <v>5.7231139999999998</v>
      </c>
      <c r="H4873" s="2">
        <v>53.145007</v>
      </c>
      <c r="I4873" s="1">
        <v>1.3034559999999999</v>
      </c>
      <c r="J4873" s="5">
        <v>5.96116666667512</v>
      </c>
      <c r="K4873" s="1">
        <v>29.867252000000001</v>
      </c>
      <c r="L4873" s="1">
        <v>78.226992999999993</v>
      </c>
      <c r="M4873" s="1">
        <v>6.831912</v>
      </c>
      <c r="N4873" s="1">
        <v>171.908534</v>
      </c>
      <c r="O4873" s="1">
        <v>89.429899000000006</v>
      </c>
      <c r="P4873" s="1">
        <v>226.54692599999998</v>
      </c>
      <c r="Q4873" s="1">
        <v>10.742806</v>
      </c>
      <c r="R4873" s="1">
        <v>74.697839000000002</v>
      </c>
      <c r="S4873" s="1">
        <v>12.571469</v>
      </c>
      <c r="T4873" s="1">
        <v>116</v>
      </c>
      <c r="U4873" s="1">
        <v>29.987355000000001</v>
      </c>
      <c r="V4873" s="1">
        <v>25.917117999999999</v>
      </c>
      <c r="W4873" s="1">
        <v>188.34884399999999</v>
      </c>
      <c r="X4873" s="8">
        <v>0</v>
      </c>
    </row>
    <row r="4874" spans="1:24" x14ac:dyDescent="0.25">
      <c r="A4874">
        <v>4872</v>
      </c>
      <c r="B4874">
        <v>753.08881499999995</v>
      </c>
      <c r="C4874">
        <v>1.326579</v>
      </c>
      <c r="D4874">
        <v>38.268157000000002</v>
      </c>
      <c r="E4874">
        <v>100.613096</v>
      </c>
      <c r="F4874">
        <v>61.292403999999998</v>
      </c>
      <c r="G4874">
        <v>5.6511639999999996</v>
      </c>
      <c r="H4874" s="2">
        <v>53.041538000000003</v>
      </c>
      <c r="I4874" s="1">
        <v>1.3116209999999999</v>
      </c>
      <c r="J4874" s="5">
        <v>6.1919999999808999</v>
      </c>
      <c r="K4874" s="1">
        <v>29.863439</v>
      </c>
      <c r="L4874" s="1">
        <v>78.160837000000001</v>
      </c>
      <c r="M4874" s="1">
        <v>6.919886</v>
      </c>
      <c r="N4874" s="1">
        <v>166.36214799999999</v>
      </c>
      <c r="O4874" s="1">
        <v>87.598640000000003</v>
      </c>
      <c r="P4874" s="1">
        <v>232.41061300000001</v>
      </c>
      <c r="Q4874" s="1">
        <v>13.236776000000001</v>
      </c>
      <c r="R4874" s="1">
        <v>75.127599000000004</v>
      </c>
      <c r="S4874" s="1">
        <v>11.962956</v>
      </c>
      <c r="T4874" s="1">
        <v>120</v>
      </c>
      <c r="U4874" s="1">
        <v>32.237200999999999</v>
      </c>
      <c r="V4874" s="1">
        <v>26.507479</v>
      </c>
      <c r="W4874" s="1">
        <v>187.80498299999999</v>
      </c>
      <c r="X4874" s="8">
        <v>0</v>
      </c>
    </row>
    <row r="4875" spans="1:24" x14ac:dyDescent="0.25">
      <c r="A4875">
        <v>4873</v>
      </c>
      <c r="B4875">
        <v>743.96979199999998</v>
      </c>
      <c r="C4875">
        <v>1.3152569999999999</v>
      </c>
      <c r="D4875">
        <v>37.422826000000001</v>
      </c>
      <c r="E4875">
        <v>101.44866500000001</v>
      </c>
      <c r="F4875">
        <v>61.828009000000002</v>
      </c>
      <c r="G4875">
        <v>5.0026140000000003</v>
      </c>
      <c r="H4875" s="2">
        <v>50.779249999999998</v>
      </c>
      <c r="I4875" s="1">
        <v>1.3042100000000001</v>
      </c>
      <c r="J4875" s="5">
        <v>6.2094999999971998</v>
      </c>
      <c r="K4875" s="1">
        <v>29.455744000000003</v>
      </c>
      <c r="L4875" s="1">
        <v>78.370189000000011</v>
      </c>
      <c r="M4875" s="1">
        <v>7.0961639999999999</v>
      </c>
      <c r="N4875" s="1">
        <v>165.44243599999999</v>
      </c>
      <c r="O4875" s="1">
        <v>86.370592000000002</v>
      </c>
      <c r="P4875" s="1">
        <v>223.23321200000001</v>
      </c>
      <c r="Q4875" s="1">
        <v>14.010111</v>
      </c>
      <c r="R4875" s="1">
        <v>74.895707999999999</v>
      </c>
      <c r="S4875" s="1">
        <v>11.379904</v>
      </c>
      <c r="T4875" s="1">
        <v>101</v>
      </c>
      <c r="U4875" s="1">
        <v>27.361879999999999</v>
      </c>
      <c r="V4875" s="1">
        <v>26.500457000000001</v>
      </c>
      <c r="W4875" s="1">
        <v>188.421065</v>
      </c>
      <c r="X4875" s="8">
        <v>0</v>
      </c>
    </row>
    <row r="4876" spans="1:24" x14ac:dyDescent="0.25">
      <c r="A4876">
        <v>4874</v>
      </c>
      <c r="B4876">
        <v>737.64600800000005</v>
      </c>
      <c r="C4876">
        <v>1.14002</v>
      </c>
      <c r="D4876">
        <v>36.767049999999998</v>
      </c>
      <c r="E4876">
        <v>100.78333000000001</v>
      </c>
      <c r="F4876">
        <v>60.772657000000002</v>
      </c>
      <c r="G4876">
        <v>4.8115309999999996</v>
      </c>
      <c r="H4876" s="2">
        <v>47.145667000000003</v>
      </c>
      <c r="I4876" s="1">
        <v>1.552594</v>
      </c>
      <c r="J4876" s="5">
        <v>5.9335000000137299</v>
      </c>
      <c r="K4876" s="1">
        <v>28.898791000000003</v>
      </c>
      <c r="L4876" s="1">
        <v>78.905740000000009</v>
      </c>
      <c r="M4876" s="1">
        <v>9.9657990000000005</v>
      </c>
      <c r="N4876" s="1">
        <v>179.355527</v>
      </c>
      <c r="O4876" s="1">
        <v>92.785345000000007</v>
      </c>
      <c r="P4876" s="1">
        <v>214.59913799999998</v>
      </c>
      <c r="Q4876" s="1">
        <v>13.973134</v>
      </c>
      <c r="R4876" s="1">
        <v>74.517716000000007</v>
      </c>
      <c r="S4876" s="1">
        <v>11.102402</v>
      </c>
      <c r="T4876" s="1">
        <v>100</v>
      </c>
      <c r="U4876" s="1">
        <v>23.697134999999999</v>
      </c>
      <c r="V4876" s="1">
        <v>25.997057000000002</v>
      </c>
      <c r="W4876" s="1">
        <v>189.365386</v>
      </c>
      <c r="X4876" s="8">
        <v>0</v>
      </c>
    </row>
    <row r="4877" spans="1:24" x14ac:dyDescent="0.25">
      <c r="A4877">
        <v>4875</v>
      </c>
      <c r="B4877">
        <v>729.38315899999998</v>
      </c>
      <c r="C4877">
        <v>1.644609</v>
      </c>
      <c r="D4877">
        <v>36.830215000000003</v>
      </c>
      <c r="E4877">
        <v>99.985338999999996</v>
      </c>
      <c r="F4877">
        <v>58.297212000000002</v>
      </c>
      <c r="G4877">
        <v>5.4611130000000001</v>
      </c>
      <c r="H4877" s="2">
        <v>49.935355999999999</v>
      </c>
      <c r="I4877" s="1">
        <v>1.462135</v>
      </c>
      <c r="J4877" s="5">
        <v>5.9884774011152304</v>
      </c>
      <c r="K4877" s="1">
        <v>28.264316000000001</v>
      </c>
      <c r="L4877" s="1">
        <v>78.937493000000003</v>
      </c>
      <c r="M4877" s="1">
        <v>18.81052</v>
      </c>
      <c r="N4877" s="1">
        <v>183.48160899999999</v>
      </c>
      <c r="O4877" s="1">
        <v>99.633421999999996</v>
      </c>
      <c r="P4877" s="1">
        <v>210.15493800000002</v>
      </c>
      <c r="Q4877" s="1">
        <v>14.314854</v>
      </c>
      <c r="R4877" s="1">
        <v>74.345528000000002</v>
      </c>
      <c r="S4877" s="1">
        <v>11.060437</v>
      </c>
      <c r="T4877" s="1">
        <v>100</v>
      </c>
      <c r="U4877" s="1">
        <v>22.255797000000001</v>
      </c>
      <c r="V4877" s="1">
        <v>25.996466999999999</v>
      </c>
      <c r="W4877" s="1">
        <v>190.03301299999998</v>
      </c>
      <c r="X4877" s="8">
        <v>0</v>
      </c>
    </row>
    <row r="4878" spans="1:24" x14ac:dyDescent="0.25">
      <c r="A4878">
        <v>4876</v>
      </c>
      <c r="B4878">
        <v>732.34869000000003</v>
      </c>
      <c r="C4878">
        <v>1.8000149999999999</v>
      </c>
      <c r="D4878">
        <v>36.702933000000002</v>
      </c>
      <c r="E4878">
        <v>103.178242</v>
      </c>
      <c r="F4878">
        <v>56.909782999999997</v>
      </c>
      <c r="G4878">
        <v>6.3391919999999997</v>
      </c>
      <c r="H4878" s="2">
        <v>51.559997000000003</v>
      </c>
      <c r="I4878" s="1">
        <v>1.1138060000000001</v>
      </c>
      <c r="J4878" s="5">
        <v>5.9593887191149397</v>
      </c>
      <c r="K4878" s="1">
        <v>28.518739</v>
      </c>
      <c r="L4878" s="1">
        <v>76.343281000000005</v>
      </c>
      <c r="M4878" s="1">
        <v>17.290690999999999</v>
      </c>
      <c r="N4878" s="1">
        <v>185.64465999999999</v>
      </c>
      <c r="O4878" s="1">
        <v>98.599612000000008</v>
      </c>
      <c r="P4878" s="1">
        <v>202.30546099999998</v>
      </c>
      <c r="Q4878" s="1">
        <v>12.742891</v>
      </c>
      <c r="R4878" s="1">
        <v>73.826787999999993</v>
      </c>
      <c r="S4878" s="1">
        <v>10.969683</v>
      </c>
      <c r="T4878" s="1">
        <v>97</v>
      </c>
      <c r="U4878" s="1">
        <v>21.107683999999999</v>
      </c>
      <c r="V4878" s="1">
        <v>26.038540000000001</v>
      </c>
      <c r="W4878" s="1">
        <v>195.73396600000001</v>
      </c>
      <c r="X4878" s="8">
        <v>0</v>
      </c>
    </row>
    <row r="4879" spans="1:24" x14ac:dyDescent="0.25">
      <c r="A4879">
        <v>4877</v>
      </c>
      <c r="B4879">
        <v>735.73796500000003</v>
      </c>
      <c r="C4879">
        <v>1.2015739999999999</v>
      </c>
      <c r="D4879">
        <v>44.146877000000003</v>
      </c>
      <c r="E4879">
        <v>104.09097800000001</v>
      </c>
      <c r="F4879">
        <v>55.341003000000001</v>
      </c>
      <c r="G4879">
        <v>8.8084199999999999</v>
      </c>
      <c r="H4879" s="2">
        <v>51.863194</v>
      </c>
      <c r="I4879" s="1">
        <v>0.92267600000000005</v>
      </c>
      <c r="J4879" s="5">
        <v>5.6439672131091303</v>
      </c>
      <c r="K4879" s="1">
        <v>30.056346999999999</v>
      </c>
      <c r="L4879" s="1">
        <v>71.100559000000004</v>
      </c>
      <c r="M4879" s="1">
        <v>10.101452</v>
      </c>
      <c r="N4879" s="1">
        <v>188.11134699999999</v>
      </c>
      <c r="O4879" s="1">
        <v>94.968059000000011</v>
      </c>
      <c r="P4879" s="1">
        <v>202.33580999999998</v>
      </c>
      <c r="Q4879" s="1">
        <v>10.395351</v>
      </c>
      <c r="R4879" s="1">
        <v>73.157386000000002</v>
      </c>
      <c r="S4879" s="1">
        <v>10.85238</v>
      </c>
      <c r="T4879" s="1">
        <v>93</v>
      </c>
      <c r="U4879" s="1">
        <v>19.716387999999998</v>
      </c>
      <c r="V4879" s="1">
        <v>26.03754</v>
      </c>
      <c r="W4879" s="1">
        <v>209.82425799999999</v>
      </c>
      <c r="X4879" s="8">
        <v>4.9793558932584588E-2</v>
      </c>
    </row>
    <row r="4880" spans="1:24" x14ac:dyDescent="0.25">
      <c r="A4880">
        <v>4878</v>
      </c>
      <c r="B4880">
        <v>761.89383199999997</v>
      </c>
      <c r="C4880">
        <v>1.2777670000000001</v>
      </c>
      <c r="D4880">
        <v>53.298389</v>
      </c>
      <c r="E4880">
        <v>102.13958</v>
      </c>
      <c r="F4880">
        <v>52.817498000000001</v>
      </c>
      <c r="G4880">
        <v>10.878883</v>
      </c>
      <c r="H4880" s="2">
        <v>57.486539999999998</v>
      </c>
      <c r="I4880" s="1">
        <v>0.86458299999999999</v>
      </c>
      <c r="J4880" s="5">
        <v>5.3476610169454899</v>
      </c>
      <c r="K4880" s="1">
        <v>32.294456999999994</v>
      </c>
      <c r="L4880" s="1">
        <v>77.434826000000001</v>
      </c>
      <c r="M4880" s="1">
        <v>12.753057</v>
      </c>
      <c r="N4880" s="1">
        <v>191.99760599999999</v>
      </c>
      <c r="O4880" s="1">
        <v>104.155569</v>
      </c>
      <c r="P4880" s="1">
        <v>204.692542</v>
      </c>
      <c r="Q4880" s="1">
        <v>9.5566289999999992</v>
      </c>
      <c r="R4880" s="1">
        <v>73.202621999999991</v>
      </c>
      <c r="S4880" s="1">
        <v>10.762838</v>
      </c>
      <c r="T4880" s="1">
        <v>118</v>
      </c>
      <c r="U4880" s="1">
        <v>19.319806</v>
      </c>
      <c r="V4880" s="1">
        <v>27.021197999999998</v>
      </c>
      <c r="W4880" s="1">
        <v>235.69502499999999</v>
      </c>
      <c r="X4880" s="8">
        <v>8.5299626942725845E-2</v>
      </c>
    </row>
    <row r="4881" spans="1:24" x14ac:dyDescent="0.25">
      <c r="A4881">
        <v>4879</v>
      </c>
      <c r="B4881">
        <v>806.19217600000002</v>
      </c>
      <c r="C4881">
        <v>1.5428550000000001</v>
      </c>
      <c r="D4881">
        <v>53.760067999999997</v>
      </c>
      <c r="E4881">
        <v>96.764200000000002</v>
      </c>
      <c r="F4881">
        <v>54.929071999999998</v>
      </c>
      <c r="G4881">
        <v>13.552104999999999</v>
      </c>
      <c r="H4881" s="2">
        <v>78.864525</v>
      </c>
      <c r="I4881" s="1">
        <v>1.114941</v>
      </c>
      <c r="J4881" s="5">
        <v>6.7718143928796</v>
      </c>
      <c r="K4881" s="1">
        <v>32.912955999999994</v>
      </c>
      <c r="L4881" s="1">
        <v>103.42879099999999</v>
      </c>
      <c r="M4881" s="1">
        <v>22.025037999999999</v>
      </c>
      <c r="N4881" s="1">
        <v>200.89204799999999</v>
      </c>
      <c r="O4881" s="1">
        <v>131.08343200000002</v>
      </c>
      <c r="P4881" s="1">
        <v>220.30486000000002</v>
      </c>
      <c r="Q4881" s="1">
        <v>10.130634000000001</v>
      </c>
      <c r="R4881" s="1">
        <v>74.035778999999991</v>
      </c>
      <c r="S4881" s="1">
        <v>10.986459999999999</v>
      </c>
      <c r="T4881" s="1">
        <v>148</v>
      </c>
      <c r="U4881" s="1">
        <v>27.074149999999999</v>
      </c>
      <c r="V4881" s="1">
        <v>32.524700000000003</v>
      </c>
      <c r="W4881" s="1">
        <v>274.27786700000001</v>
      </c>
      <c r="X4881" s="8">
        <v>0.16890856929554829</v>
      </c>
    </row>
    <row r="4882" spans="1:24" x14ac:dyDescent="0.25">
      <c r="A4882">
        <v>4880</v>
      </c>
      <c r="B4882">
        <v>839.37684200000001</v>
      </c>
      <c r="C4882">
        <v>1.9350020000000001</v>
      </c>
      <c r="D4882">
        <v>69.755700000000004</v>
      </c>
      <c r="E4882">
        <v>121.76791799999999</v>
      </c>
      <c r="F4882">
        <v>67.352958999999998</v>
      </c>
      <c r="G4882">
        <v>14.158766999999999</v>
      </c>
      <c r="H4882" s="2">
        <v>123.84424</v>
      </c>
      <c r="I4882" s="1">
        <v>1.502615</v>
      </c>
      <c r="J4882" s="5">
        <v>10.118024590163198</v>
      </c>
      <c r="K4882" s="1">
        <v>30.443058000000001</v>
      </c>
      <c r="L4882" s="1">
        <v>133.940901</v>
      </c>
      <c r="M4882" s="1">
        <v>26.931286</v>
      </c>
      <c r="N4882" s="1">
        <v>227.00382300000001</v>
      </c>
      <c r="O4882" s="1">
        <v>159.368032</v>
      </c>
      <c r="P4882" s="1">
        <v>247.190181</v>
      </c>
      <c r="Q4882" s="1">
        <v>10.640105999999999</v>
      </c>
      <c r="R4882" s="1">
        <v>76.796390000000002</v>
      </c>
      <c r="S4882" s="1">
        <v>11.622614</v>
      </c>
      <c r="T4882" s="1">
        <v>148</v>
      </c>
      <c r="U4882" s="1">
        <v>27.582716999999999</v>
      </c>
      <c r="V4882" s="1">
        <v>33.578983000000001</v>
      </c>
      <c r="W4882" s="1">
        <v>314.75182699999999</v>
      </c>
      <c r="X4882" s="8">
        <v>0.29182131403998018</v>
      </c>
    </row>
    <row r="4883" spans="1:24" x14ac:dyDescent="0.25">
      <c r="A4883">
        <v>4881</v>
      </c>
      <c r="B4883">
        <v>878.49416199999996</v>
      </c>
      <c r="C4883">
        <v>2.5028579999999998</v>
      </c>
      <c r="D4883">
        <v>79.972261000000003</v>
      </c>
      <c r="E4883">
        <v>128.09564700000001</v>
      </c>
      <c r="F4883">
        <v>77.066513999999998</v>
      </c>
      <c r="G4883">
        <v>13.554762999999999</v>
      </c>
      <c r="H4883" s="2">
        <v>134.61990700000001</v>
      </c>
      <c r="I4883" s="1">
        <v>1.8613109999999999</v>
      </c>
      <c r="J4883" s="5">
        <v>12.750333333329699</v>
      </c>
      <c r="K4883" s="1">
        <v>28.661374000000002</v>
      </c>
      <c r="L4883" s="1">
        <v>150.52797199999998</v>
      </c>
      <c r="M4883" s="1">
        <v>26.367553000000001</v>
      </c>
      <c r="N4883" s="1">
        <v>243.662408</v>
      </c>
      <c r="O4883" s="1">
        <v>177.94556900000001</v>
      </c>
      <c r="P4883" s="1">
        <v>280.54295100000002</v>
      </c>
      <c r="Q4883" s="1">
        <v>10.585960999999999</v>
      </c>
      <c r="R4883" s="1">
        <v>82.127050999999994</v>
      </c>
      <c r="S4883" s="1">
        <v>12.014526999999999</v>
      </c>
      <c r="T4883" s="1">
        <v>150</v>
      </c>
      <c r="U4883" s="1">
        <v>28.705345000000001</v>
      </c>
      <c r="V4883" s="1">
        <v>32.664079000000001</v>
      </c>
      <c r="W4883" s="1">
        <v>340.50756200000001</v>
      </c>
      <c r="X4883" s="8">
        <v>0.32338450137661789</v>
      </c>
    </row>
    <row r="4884" spans="1:24" x14ac:dyDescent="0.25">
      <c r="A4884">
        <v>4882</v>
      </c>
      <c r="B4884">
        <v>929.63253699999996</v>
      </c>
      <c r="C4884">
        <v>2.9310659999999999</v>
      </c>
      <c r="D4884">
        <v>81.139194000000003</v>
      </c>
      <c r="E4884">
        <v>125.864513</v>
      </c>
      <c r="F4884">
        <v>79.468839000000003</v>
      </c>
      <c r="G4884">
        <v>12.690811</v>
      </c>
      <c r="H4884" s="2">
        <v>141.931715</v>
      </c>
      <c r="I4884" s="1">
        <v>1.7768299999999999</v>
      </c>
      <c r="J4884" s="5">
        <v>9.4266666666953789</v>
      </c>
      <c r="K4884" s="1">
        <v>29.554040000000001</v>
      </c>
      <c r="L4884" s="1">
        <v>151.59100599999999</v>
      </c>
      <c r="M4884" s="1">
        <v>25.718589999999999</v>
      </c>
      <c r="N4884" s="1">
        <v>253.793149</v>
      </c>
      <c r="O4884" s="1">
        <v>188.36638399999998</v>
      </c>
      <c r="P4884" s="1">
        <v>296.72394700000001</v>
      </c>
      <c r="Q4884" s="1">
        <v>10.621136999999999</v>
      </c>
      <c r="R4884" s="1">
        <v>87.023113999999993</v>
      </c>
      <c r="S4884" s="1">
        <v>12.054968000000001</v>
      </c>
      <c r="T4884" s="1">
        <v>143</v>
      </c>
      <c r="U4884" s="1">
        <v>34.342137999999998</v>
      </c>
      <c r="V4884" s="1">
        <v>32.249408000000003</v>
      </c>
      <c r="W4884" s="1">
        <v>351.20009000000005</v>
      </c>
      <c r="X4884" s="8">
        <v>0.31995022567067188</v>
      </c>
    </row>
    <row r="4885" spans="1:24" x14ac:dyDescent="0.25">
      <c r="A4885">
        <v>4883</v>
      </c>
      <c r="B4885">
        <v>980.87606300000004</v>
      </c>
      <c r="C4885">
        <v>2.5977350000000001</v>
      </c>
      <c r="D4885">
        <v>82.515152999999998</v>
      </c>
      <c r="E4885">
        <v>126.89503000000001</v>
      </c>
      <c r="F4885">
        <v>79.978344000000007</v>
      </c>
      <c r="G4885">
        <v>13.060802000000001</v>
      </c>
      <c r="H4885" s="2">
        <v>149.99967699999999</v>
      </c>
      <c r="I4885" s="1">
        <v>1.7788870000000001</v>
      </c>
      <c r="J4885" s="5">
        <v>8.8883333333069388</v>
      </c>
      <c r="K4885" s="1">
        <v>30.755426</v>
      </c>
      <c r="L4885" s="1">
        <v>150.272324</v>
      </c>
      <c r="M4885" s="1">
        <v>25.231840999999999</v>
      </c>
      <c r="N4885" s="1">
        <v>266.17808500000001</v>
      </c>
      <c r="O4885" s="1">
        <v>196.178372</v>
      </c>
      <c r="P4885" s="1">
        <v>309.43712900000003</v>
      </c>
      <c r="Q4885" s="1">
        <v>11.347792999999999</v>
      </c>
      <c r="R4885" s="1">
        <v>88.849676000000002</v>
      </c>
      <c r="S4885" s="1">
        <v>12.029987999999999</v>
      </c>
      <c r="T4885" s="1">
        <v>140</v>
      </c>
      <c r="U4885" s="1">
        <v>35.10651</v>
      </c>
      <c r="V4885" s="1">
        <v>32.960298999999999</v>
      </c>
      <c r="W4885" s="1">
        <v>360.20619399999998</v>
      </c>
      <c r="X4885" s="8">
        <v>0.28272767911507829</v>
      </c>
    </row>
    <row r="4886" spans="1:24" x14ac:dyDescent="0.25">
      <c r="A4886">
        <v>4884</v>
      </c>
      <c r="B4886">
        <v>992.19050400000003</v>
      </c>
      <c r="C4886">
        <v>2.1323949999999998</v>
      </c>
      <c r="D4886">
        <v>85.341378000000006</v>
      </c>
      <c r="E4886">
        <v>128.79311200000001</v>
      </c>
      <c r="F4886">
        <v>76.529422999999994</v>
      </c>
      <c r="G4886">
        <v>13.861753999999999</v>
      </c>
      <c r="H4886" s="2">
        <v>152.46175299999999</v>
      </c>
      <c r="I4886" s="1">
        <v>1.714413</v>
      </c>
      <c r="J4886" s="5">
        <v>8.5675000000046495</v>
      </c>
      <c r="K4886" s="1">
        <v>32.361480999999998</v>
      </c>
      <c r="L4886" s="1">
        <v>153.529415</v>
      </c>
      <c r="M4886" s="1">
        <v>24.727315999999998</v>
      </c>
      <c r="N4886" s="1">
        <v>262.23374899999999</v>
      </c>
      <c r="O4886" s="1">
        <v>201.64969400000001</v>
      </c>
      <c r="P4886" s="1">
        <v>310.80950899999999</v>
      </c>
      <c r="Q4886" s="1">
        <v>11.741382</v>
      </c>
      <c r="R4886" s="1">
        <v>89.189044999999993</v>
      </c>
      <c r="S4886" s="1">
        <v>12.039403</v>
      </c>
      <c r="T4886" s="1">
        <v>141</v>
      </c>
      <c r="U4886" s="1">
        <v>35.303519999999999</v>
      </c>
      <c r="V4886" s="1">
        <v>32.711357</v>
      </c>
      <c r="W4886" s="1">
        <v>365.19347800000003</v>
      </c>
      <c r="X4886" s="8">
        <v>0.2487808355080415</v>
      </c>
    </row>
    <row r="4887" spans="1:24" x14ac:dyDescent="0.25">
      <c r="A4887">
        <v>4885</v>
      </c>
      <c r="B4887">
        <v>975.79267800000002</v>
      </c>
      <c r="C4887">
        <v>2.6795559999999998</v>
      </c>
      <c r="D4887">
        <v>84.691980999999998</v>
      </c>
      <c r="E4887">
        <v>126.72452199999999</v>
      </c>
      <c r="F4887">
        <v>77.051231000000001</v>
      </c>
      <c r="G4887">
        <v>14.329504</v>
      </c>
      <c r="H4887" s="2">
        <v>140.00923399999999</v>
      </c>
      <c r="I4887" s="1">
        <v>1.7602450000000001</v>
      </c>
      <c r="J4887" s="5">
        <v>8.3450000000011606</v>
      </c>
      <c r="K4887" s="1">
        <v>36.663420000000002</v>
      </c>
      <c r="L4887" s="1">
        <v>158.54837700000002</v>
      </c>
      <c r="M4887" s="1">
        <v>25.330891999999999</v>
      </c>
      <c r="N4887" s="1">
        <v>263.37919199999999</v>
      </c>
      <c r="O4887" s="1">
        <v>204.73235</v>
      </c>
      <c r="P4887" s="1">
        <v>301.44034099999999</v>
      </c>
      <c r="Q4887" s="1">
        <v>11.797789</v>
      </c>
      <c r="R4887" s="1">
        <v>90.127255999999988</v>
      </c>
      <c r="S4887" s="1">
        <v>12.062632000000001</v>
      </c>
      <c r="T4887" s="1">
        <v>143</v>
      </c>
      <c r="U4887" s="1">
        <v>35.377692000000003</v>
      </c>
      <c r="V4887" s="1">
        <v>31.605052000000001</v>
      </c>
      <c r="W4887" s="1">
        <v>365.74859400000003</v>
      </c>
      <c r="X4887" s="8">
        <v>0.27681463812630941</v>
      </c>
    </row>
    <row r="4888" spans="1:24" x14ac:dyDescent="0.25">
      <c r="A4888">
        <v>4886</v>
      </c>
      <c r="B4888">
        <v>977.19674999999995</v>
      </c>
      <c r="C4888">
        <v>2.4897010000000002</v>
      </c>
      <c r="D4888">
        <v>82.661454000000006</v>
      </c>
      <c r="E4888">
        <v>128.28631200000001</v>
      </c>
      <c r="F4888">
        <v>79.615888999999996</v>
      </c>
      <c r="G4888">
        <v>14.173126</v>
      </c>
      <c r="H4888" s="2">
        <v>134.43946099999999</v>
      </c>
      <c r="I4888" s="1">
        <v>1.542605</v>
      </c>
      <c r="J4888" s="5">
        <v>8.3580000000074506</v>
      </c>
      <c r="K4888" s="1">
        <v>39.345805999999996</v>
      </c>
      <c r="L4888" s="1">
        <v>161.56605999999999</v>
      </c>
      <c r="M4888" s="1">
        <v>26.048608999999999</v>
      </c>
      <c r="N4888" s="1">
        <v>264.55679099999998</v>
      </c>
      <c r="O4888" s="1">
        <v>207.30266900000001</v>
      </c>
      <c r="P4888" s="1">
        <v>306.17277899999999</v>
      </c>
      <c r="Q4888" s="1">
        <v>11.723856</v>
      </c>
      <c r="R4888" s="1">
        <v>90.801206000000008</v>
      </c>
      <c r="S4888" s="1">
        <v>12.027237</v>
      </c>
      <c r="T4888" s="1">
        <v>139</v>
      </c>
      <c r="U4888" s="1">
        <v>30.061086</v>
      </c>
      <c r="V4888" s="1">
        <v>31.346682999999999</v>
      </c>
      <c r="W4888" s="1">
        <v>362.12809099999998</v>
      </c>
      <c r="X4888" s="8">
        <v>0.23676658614956689</v>
      </c>
    </row>
    <row r="4889" spans="1:24" x14ac:dyDescent="0.25">
      <c r="A4889">
        <v>4887</v>
      </c>
      <c r="B4889">
        <v>963.96798000000001</v>
      </c>
      <c r="C4889">
        <v>2.5227400000000002</v>
      </c>
      <c r="D4889">
        <v>78.885617999999994</v>
      </c>
      <c r="E4889">
        <v>124.920751</v>
      </c>
      <c r="F4889">
        <v>71.290183999999996</v>
      </c>
      <c r="G4889">
        <v>15.576257999999999</v>
      </c>
      <c r="H4889" s="2">
        <v>115.12627999999999</v>
      </c>
      <c r="I4889" s="1">
        <v>1.0933850000000001</v>
      </c>
      <c r="J4889" s="5">
        <v>6.7619999999878893</v>
      </c>
      <c r="K4889" s="1">
        <v>35.510783000000004</v>
      </c>
      <c r="L4889" s="1">
        <v>149.38825900000001</v>
      </c>
      <c r="M4889" s="1">
        <v>23.940832</v>
      </c>
      <c r="N4889" s="1">
        <v>262.665864</v>
      </c>
      <c r="O4889" s="1">
        <v>199.88676099999998</v>
      </c>
      <c r="P4889" s="1">
        <v>298.41242399999999</v>
      </c>
      <c r="Q4889" s="1">
        <v>11.625413</v>
      </c>
      <c r="R4889" s="1">
        <v>88.881072000000003</v>
      </c>
      <c r="S4889" s="1">
        <v>12.016648999999999</v>
      </c>
      <c r="T4889" s="1">
        <v>127</v>
      </c>
      <c r="U4889" s="1">
        <v>26.716135999999999</v>
      </c>
      <c r="V4889" s="1">
        <v>31.384108999999999</v>
      </c>
      <c r="W4889" s="1">
        <v>351.302774</v>
      </c>
      <c r="X4889" s="8">
        <v>0.28002392190357961</v>
      </c>
    </row>
    <row r="4890" spans="1:24" x14ac:dyDescent="0.25">
      <c r="A4890">
        <v>4888</v>
      </c>
      <c r="B4890">
        <v>939.73133600000006</v>
      </c>
      <c r="C4890">
        <v>2.322749</v>
      </c>
      <c r="D4890">
        <v>70.576231000000007</v>
      </c>
      <c r="E4890">
        <v>113.149179</v>
      </c>
      <c r="F4890">
        <v>70.361396999999997</v>
      </c>
      <c r="G4890">
        <v>9.9689460000000008</v>
      </c>
      <c r="H4890" s="2">
        <v>106.35772799999999</v>
      </c>
      <c r="I4890" s="1">
        <v>0.87449699999999997</v>
      </c>
      <c r="J4890" s="5">
        <v>5.5548333333281299</v>
      </c>
      <c r="K4890" s="1">
        <v>27.916523000000002</v>
      </c>
      <c r="L4890" s="1">
        <v>127.08468500000001</v>
      </c>
      <c r="M4890" s="1">
        <v>22.160015000000001</v>
      </c>
      <c r="N4890" s="1">
        <v>258.64403600000003</v>
      </c>
      <c r="O4890" s="1">
        <v>171.247254</v>
      </c>
      <c r="P4890" s="1">
        <v>271.769316</v>
      </c>
      <c r="Q4890" s="1">
        <v>11.00839</v>
      </c>
      <c r="R4890" s="1">
        <v>85.642946999999992</v>
      </c>
      <c r="S4890" s="1">
        <v>12.028491000000001</v>
      </c>
      <c r="T4890" s="1">
        <v>124</v>
      </c>
      <c r="U4890" s="1">
        <v>24.157679000000002</v>
      </c>
      <c r="V4890" s="1">
        <v>31.335332000000001</v>
      </c>
      <c r="W4890" s="1">
        <v>329.65002800000002</v>
      </c>
      <c r="X4890" s="8">
        <v>0.2410898031665237</v>
      </c>
    </row>
    <row r="4891" spans="1:24" x14ac:dyDescent="0.25">
      <c r="A4891">
        <v>4889</v>
      </c>
      <c r="B4891">
        <v>905.25227800000005</v>
      </c>
      <c r="C4891">
        <v>1.5728500000000001</v>
      </c>
      <c r="D4891">
        <v>63.379170999999999</v>
      </c>
      <c r="E4891">
        <v>105.726703</v>
      </c>
      <c r="F4891">
        <v>66.930655999999999</v>
      </c>
      <c r="G4891">
        <v>6.9729679999999998</v>
      </c>
      <c r="H4891" s="2">
        <v>104.37503100000001</v>
      </c>
      <c r="I4891" s="1">
        <v>0.837341</v>
      </c>
      <c r="J4891" s="5">
        <v>5.3300000000162893</v>
      </c>
      <c r="K4891" s="1">
        <v>21.337892</v>
      </c>
      <c r="L4891" s="1">
        <v>112.499713</v>
      </c>
      <c r="M4891" s="1">
        <v>21.902380999999998</v>
      </c>
      <c r="N4891" s="1">
        <v>252.66568100000001</v>
      </c>
      <c r="O4891" s="1">
        <v>137.99167</v>
      </c>
      <c r="P4891" s="1">
        <v>248.19162</v>
      </c>
      <c r="Q4891" s="1">
        <v>11.054292</v>
      </c>
      <c r="R4891" s="1">
        <v>82.940370000000001</v>
      </c>
      <c r="S4891" s="1">
        <v>12.128911</v>
      </c>
      <c r="T4891" s="1">
        <v>119</v>
      </c>
      <c r="U4891" s="1">
        <v>19.215464000000001</v>
      </c>
      <c r="V4891" s="1">
        <v>31.325078999999999</v>
      </c>
      <c r="W4891" s="1">
        <v>290.16417799999999</v>
      </c>
      <c r="X4891" s="8">
        <v>0.25861213617471729</v>
      </c>
    </row>
    <row r="4892" spans="1:24" x14ac:dyDescent="0.25">
      <c r="A4892">
        <v>4890</v>
      </c>
      <c r="B4892">
        <v>874.51821500000005</v>
      </c>
      <c r="C4892">
        <v>1.5281020000000001</v>
      </c>
      <c r="D4892">
        <v>61.544094000000001</v>
      </c>
      <c r="E4892">
        <v>99.690168999999997</v>
      </c>
      <c r="F4892">
        <v>63.243374000000003</v>
      </c>
      <c r="G4892">
        <v>6.6403559999999997</v>
      </c>
      <c r="H4892" s="2">
        <v>87.084666999999996</v>
      </c>
      <c r="I4892" s="1">
        <v>0.85271300000000005</v>
      </c>
      <c r="J4892" s="5">
        <v>5.2753333333239398</v>
      </c>
      <c r="K4892" s="1">
        <v>19.357182999999999</v>
      </c>
      <c r="L4892" s="1">
        <v>102.53554099999999</v>
      </c>
      <c r="M4892" s="1">
        <v>18.296593000000001</v>
      </c>
      <c r="N4892" s="1">
        <v>224.49996300000001</v>
      </c>
      <c r="O4892" s="1">
        <v>114.60713799999999</v>
      </c>
      <c r="P4892" s="1">
        <v>232.01361600000001</v>
      </c>
      <c r="Q4892" s="1">
        <v>10.970589</v>
      </c>
      <c r="R4892" s="1">
        <v>77.434526000000005</v>
      </c>
      <c r="S4892" s="1">
        <v>12.228248000000001</v>
      </c>
      <c r="T4892" s="1">
        <v>117</v>
      </c>
      <c r="U4892" s="1">
        <v>17.413148</v>
      </c>
      <c r="V4892" s="1">
        <v>31.011393999999999</v>
      </c>
      <c r="W4892" s="1">
        <v>248.06009500000002</v>
      </c>
      <c r="X4892" s="8">
        <v>0.23093001951820519</v>
      </c>
    </row>
    <row r="4893" spans="1:24" x14ac:dyDescent="0.25">
      <c r="A4893">
        <v>4891</v>
      </c>
      <c r="B4893">
        <v>846.61964799999998</v>
      </c>
      <c r="C4893">
        <v>1.6131930000000001</v>
      </c>
      <c r="D4893">
        <v>60.569656999999999</v>
      </c>
      <c r="E4893">
        <v>98.450878000000003</v>
      </c>
      <c r="F4893">
        <v>63.986907000000002</v>
      </c>
      <c r="G4893">
        <v>7.322254</v>
      </c>
      <c r="H4893" s="2">
        <v>61.433796000000001</v>
      </c>
      <c r="I4893" s="1">
        <v>1.105558</v>
      </c>
      <c r="J4893" s="5">
        <v>5.4080932203214598</v>
      </c>
      <c r="K4893" s="1">
        <v>22.903934999999997</v>
      </c>
      <c r="L4893" s="1">
        <v>92.410944999999998</v>
      </c>
      <c r="M4893" s="1">
        <v>8.215268</v>
      </c>
      <c r="N4893" s="1">
        <v>207.543429</v>
      </c>
      <c r="O4893" s="1">
        <v>102.643681</v>
      </c>
      <c r="P4893" s="1">
        <v>224.94578799999999</v>
      </c>
      <c r="Q4893" s="1">
        <v>10.689266999999999</v>
      </c>
      <c r="R4893" s="1">
        <v>66.491596000000001</v>
      </c>
      <c r="S4893" s="1">
        <v>12.233390999999999</v>
      </c>
      <c r="T4893" s="1">
        <v>106</v>
      </c>
      <c r="U4893" s="1">
        <v>17.407907000000002</v>
      </c>
      <c r="V4893" s="1">
        <v>30.930817000000001</v>
      </c>
      <c r="W4893" s="1">
        <v>221.05047100000002</v>
      </c>
      <c r="X4893" s="8">
        <v>0.16445553426102019</v>
      </c>
    </row>
    <row r="4894" spans="1:24" x14ac:dyDescent="0.25">
      <c r="A4894">
        <v>4892</v>
      </c>
      <c r="B4894">
        <v>838.84817799999996</v>
      </c>
      <c r="C4894">
        <v>1.17988</v>
      </c>
      <c r="D4894">
        <v>59.722422999999999</v>
      </c>
      <c r="E4894">
        <v>99.507529000000005</v>
      </c>
      <c r="F4894">
        <v>62.372760999999997</v>
      </c>
      <c r="G4894">
        <v>8.9247759999999996</v>
      </c>
      <c r="H4894" s="2">
        <v>50.661310999999998</v>
      </c>
      <c r="I4894" s="1">
        <v>1.0124500000000001</v>
      </c>
      <c r="J4894" s="5">
        <v>5.4175215337891096</v>
      </c>
      <c r="K4894" s="1">
        <v>27.364018999999999</v>
      </c>
      <c r="L4894" s="1">
        <v>82.569952000000001</v>
      </c>
      <c r="M4894" s="1">
        <v>4.4249689999999999</v>
      </c>
      <c r="N4894" s="1">
        <v>198.533309</v>
      </c>
      <c r="O4894" s="1">
        <v>99.537499999999994</v>
      </c>
      <c r="P4894" s="1">
        <v>223.51048900000001</v>
      </c>
      <c r="Q4894" s="1">
        <v>10.798147999999999</v>
      </c>
      <c r="R4894" s="1">
        <v>57.119389999999996</v>
      </c>
      <c r="S4894" s="1">
        <v>11.994783999999999</v>
      </c>
      <c r="T4894" s="1">
        <v>108</v>
      </c>
      <c r="U4894" s="1">
        <v>16.699617</v>
      </c>
      <c r="V4894" s="1">
        <v>27.55104</v>
      </c>
      <c r="W4894" s="1">
        <v>202.51634100000001</v>
      </c>
      <c r="X4894" s="8">
        <v>5.8979360341114499E-2</v>
      </c>
    </row>
    <row r="4895" spans="1:24" x14ac:dyDescent="0.25">
      <c r="A4895">
        <v>4893</v>
      </c>
      <c r="B4895">
        <v>840.35183400000005</v>
      </c>
      <c r="C4895">
        <v>2.1609980000000002</v>
      </c>
      <c r="D4895">
        <v>62.528401000000002</v>
      </c>
      <c r="E4895">
        <v>100.223086</v>
      </c>
      <c r="F4895">
        <v>61.223750000000003</v>
      </c>
      <c r="G4895">
        <v>8.7761589999999998</v>
      </c>
      <c r="H4895" s="2">
        <v>48.245041999999998</v>
      </c>
      <c r="I4895" s="1">
        <v>0.94801299999999999</v>
      </c>
      <c r="J4895" s="5">
        <v>5.7317185792198799</v>
      </c>
      <c r="K4895" s="1">
        <v>28.586386999999998</v>
      </c>
      <c r="L4895" s="1">
        <v>76.392071000000001</v>
      </c>
      <c r="M4895" s="1">
        <v>4.3918860000000004</v>
      </c>
      <c r="N4895" s="1">
        <v>185.58564999999999</v>
      </c>
      <c r="O4895" s="1">
        <v>93.410566000000003</v>
      </c>
      <c r="P4895" s="1">
        <v>224.58794499999999</v>
      </c>
      <c r="Q4895" s="1">
        <v>10.97508</v>
      </c>
      <c r="R4895" s="1">
        <v>54.721694999999997</v>
      </c>
      <c r="S4895" s="1">
        <v>11.474107999999999</v>
      </c>
      <c r="T4895" s="1">
        <v>109</v>
      </c>
      <c r="U4895" s="1">
        <v>16.049137000000002</v>
      </c>
      <c r="V4895" s="1">
        <v>24.996182999999998</v>
      </c>
      <c r="W4895" s="1">
        <v>192.32516900000002</v>
      </c>
      <c r="X4895" s="8">
        <v>0</v>
      </c>
    </row>
    <row r="4896" spans="1:24" x14ac:dyDescent="0.25">
      <c r="A4896">
        <v>4894</v>
      </c>
      <c r="B4896">
        <v>807.49769900000001</v>
      </c>
      <c r="C4896">
        <v>2.9261159999999999</v>
      </c>
      <c r="D4896">
        <v>68.661979000000002</v>
      </c>
      <c r="E4896">
        <v>101.029455</v>
      </c>
      <c r="F4896">
        <v>63.997768000000001</v>
      </c>
      <c r="G4896">
        <v>7.1685080000000001</v>
      </c>
      <c r="H4896" s="2">
        <v>47.727024999999998</v>
      </c>
      <c r="I4896" s="1">
        <v>1.181411</v>
      </c>
      <c r="J4896" s="5">
        <v>5.6576666666660396</v>
      </c>
      <c r="K4896" s="1">
        <v>29.569389999999999</v>
      </c>
      <c r="L4896" s="1">
        <v>75.976984999999999</v>
      </c>
      <c r="M4896" s="1">
        <v>5.7368410000000001</v>
      </c>
      <c r="N4896" s="1">
        <v>170.813435</v>
      </c>
      <c r="O4896" s="1">
        <v>88.604350999999994</v>
      </c>
      <c r="P4896" s="1">
        <v>233.11870799999997</v>
      </c>
      <c r="Q4896" s="1">
        <v>11.388688999999999</v>
      </c>
      <c r="R4896" s="1">
        <v>54.884929</v>
      </c>
      <c r="S4896" s="1">
        <v>11.589767999999999</v>
      </c>
      <c r="T4896" s="1">
        <v>112</v>
      </c>
      <c r="U4896" s="1">
        <v>15.869173</v>
      </c>
      <c r="V4896" s="1">
        <v>24.471848999999999</v>
      </c>
      <c r="W4896" s="1">
        <v>190.004863</v>
      </c>
      <c r="X4896" s="8">
        <v>0</v>
      </c>
    </row>
    <row r="4897" spans="1:24" x14ac:dyDescent="0.25">
      <c r="A4897">
        <v>4895</v>
      </c>
      <c r="B4897">
        <v>756.858158</v>
      </c>
      <c r="C4897">
        <v>1.9302490000000001</v>
      </c>
      <c r="D4897">
        <v>71.167901999999998</v>
      </c>
      <c r="E4897">
        <v>101.49115999999999</v>
      </c>
      <c r="F4897">
        <v>62.192160999999999</v>
      </c>
      <c r="G4897">
        <v>7.4037059999999997</v>
      </c>
      <c r="H4897" s="2">
        <v>45.778191999999997</v>
      </c>
      <c r="I4897" s="1">
        <v>1.3105519999999999</v>
      </c>
      <c r="J4897" s="5">
        <v>5.7276666666730307</v>
      </c>
      <c r="K4897" s="1">
        <v>30.877426999999997</v>
      </c>
      <c r="L4897" s="1">
        <v>78.164481999999992</v>
      </c>
      <c r="M4897" s="1">
        <v>6.6423690000000004</v>
      </c>
      <c r="N4897" s="1">
        <v>164.15508</v>
      </c>
      <c r="O4897" s="1">
        <v>87.942025000000001</v>
      </c>
      <c r="P4897" s="1">
        <v>234.83793200000002</v>
      </c>
      <c r="Q4897" s="1">
        <v>12.521032</v>
      </c>
      <c r="R4897" s="1">
        <v>54.944202000000004</v>
      </c>
      <c r="S4897" s="1">
        <v>11.726343</v>
      </c>
      <c r="T4897" s="1">
        <v>122</v>
      </c>
      <c r="U4897" s="1">
        <v>15.933</v>
      </c>
      <c r="V4897" s="1">
        <v>25.326588999999998</v>
      </c>
      <c r="W4897" s="1">
        <v>188.418395</v>
      </c>
      <c r="X4897" s="8">
        <v>0</v>
      </c>
    </row>
    <row r="4898" spans="1:24" x14ac:dyDescent="0.25">
      <c r="A4898">
        <v>4896</v>
      </c>
      <c r="B4898">
        <v>739.78904199999999</v>
      </c>
      <c r="C4898">
        <v>1.2221329999999999</v>
      </c>
      <c r="D4898">
        <v>70.902794</v>
      </c>
      <c r="E4898">
        <v>100.714349</v>
      </c>
      <c r="F4898">
        <v>59.060352000000002</v>
      </c>
      <c r="G4898">
        <v>6.8771579999999997</v>
      </c>
      <c r="H4898" s="2">
        <v>44.698805999999998</v>
      </c>
      <c r="I4898" s="1">
        <v>1.3222179999999999</v>
      </c>
      <c r="J4898" s="5">
        <v>6.0093248587509098</v>
      </c>
      <c r="K4898" s="1">
        <v>30.574666000000001</v>
      </c>
      <c r="L4898" s="1">
        <v>79.285485999999992</v>
      </c>
      <c r="M4898" s="1">
        <v>6.7605409999999999</v>
      </c>
      <c r="N4898" s="1">
        <v>167.27581699999999</v>
      </c>
      <c r="O4898" s="1">
        <v>87.044308999999998</v>
      </c>
      <c r="P4898" s="1">
        <v>227.90553699999998</v>
      </c>
      <c r="Q4898" s="1">
        <v>14.780177</v>
      </c>
      <c r="R4898" s="1">
        <v>55.227637000000001</v>
      </c>
      <c r="S4898" s="1">
        <v>11.47302</v>
      </c>
      <c r="T4898" s="1">
        <v>118</v>
      </c>
      <c r="U4898" s="1">
        <v>15.939484</v>
      </c>
      <c r="V4898" s="1">
        <v>25.182203000000001</v>
      </c>
      <c r="W4898" s="1">
        <v>187.02475900000002</v>
      </c>
      <c r="X4898" s="8">
        <v>0</v>
      </c>
    </row>
    <row r="4899" spans="1:24" x14ac:dyDescent="0.25">
      <c r="A4899">
        <v>4897</v>
      </c>
      <c r="B4899">
        <v>743.04971899999998</v>
      </c>
      <c r="C4899">
        <v>1.2740309999999999</v>
      </c>
      <c r="D4899">
        <v>70.168899999999994</v>
      </c>
      <c r="E4899">
        <v>99.669087000000005</v>
      </c>
      <c r="F4899">
        <v>57.780518000000001</v>
      </c>
      <c r="G4899">
        <v>7.4249169999999998</v>
      </c>
      <c r="H4899" s="2">
        <v>47.710487999999998</v>
      </c>
      <c r="I4899" s="1">
        <v>1.3210249999999999</v>
      </c>
      <c r="J4899" s="5">
        <v>5.96165601557004</v>
      </c>
      <c r="K4899" s="1">
        <v>29.747385999999999</v>
      </c>
      <c r="L4899" s="1">
        <v>79.502257</v>
      </c>
      <c r="M4899" s="1">
        <v>6.8217299999999996</v>
      </c>
      <c r="N4899" s="1">
        <v>173.006832</v>
      </c>
      <c r="O4899" s="1">
        <v>86.587450999999987</v>
      </c>
      <c r="P4899" s="1">
        <v>222.699794</v>
      </c>
      <c r="Q4899" s="1">
        <v>16.070882000000001</v>
      </c>
      <c r="R4899" s="1">
        <v>55.097111999999996</v>
      </c>
      <c r="S4899" s="1">
        <v>11.270281000000001</v>
      </c>
      <c r="T4899" s="1">
        <v>103</v>
      </c>
      <c r="U4899" s="1">
        <v>15.935661</v>
      </c>
      <c r="V4899" s="1">
        <v>24.731513</v>
      </c>
      <c r="W4899" s="1">
        <v>187.816665</v>
      </c>
      <c r="X4899" s="8">
        <v>0</v>
      </c>
    </row>
    <row r="4900" spans="1:24" x14ac:dyDescent="0.25">
      <c r="A4900">
        <v>4898</v>
      </c>
      <c r="B4900">
        <v>734.25192400000003</v>
      </c>
      <c r="C4900">
        <v>1.1997260000000001</v>
      </c>
      <c r="D4900">
        <v>69.918001000000004</v>
      </c>
      <c r="E4900">
        <v>101.37717000000001</v>
      </c>
      <c r="F4900">
        <v>57.394407999999999</v>
      </c>
      <c r="G4900">
        <v>8.9766119999999994</v>
      </c>
      <c r="H4900" s="2">
        <v>49.623139999999999</v>
      </c>
      <c r="I4900" s="1">
        <v>1.5595129999999999</v>
      </c>
      <c r="J4900" s="5">
        <v>5.8993609335739103</v>
      </c>
      <c r="K4900" s="1">
        <v>28.813285999999998</v>
      </c>
      <c r="L4900" s="1">
        <v>79.791960000000003</v>
      </c>
      <c r="M4900" s="1">
        <v>6.7955379999999996</v>
      </c>
      <c r="N4900" s="1">
        <v>180.820142</v>
      </c>
      <c r="O4900" s="1">
        <v>85.751038999999992</v>
      </c>
      <c r="P4900" s="1">
        <v>229.16216600000001</v>
      </c>
      <c r="Q4900" s="1">
        <v>15.575924000000001</v>
      </c>
      <c r="R4900" s="1">
        <v>54.611276000000004</v>
      </c>
      <c r="S4900" s="1">
        <v>11.139896999999999</v>
      </c>
      <c r="T4900" s="1">
        <v>100</v>
      </c>
      <c r="U4900" s="1">
        <v>15.872539</v>
      </c>
      <c r="V4900" s="1">
        <v>24.877753999999999</v>
      </c>
      <c r="W4900" s="1">
        <v>189.661393</v>
      </c>
      <c r="X4900" s="8">
        <v>0</v>
      </c>
    </row>
    <row r="4901" spans="1:24" x14ac:dyDescent="0.25">
      <c r="A4901">
        <v>4899</v>
      </c>
      <c r="B4901">
        <v>731.75412400000005</v>
      </c>
      <c r="C4901">
        <v>1.153429</v>
      </c>
      <c r="D4901">
        <v>69.545019999999994</v>
      </c>
      <c r="E4901">
        <v>104.747812</v>
      </c>
      <c r="F4901">
        <v>56.065382</v>
      </c>
      <c r="G4901">
        <v>9.4897229999999997</v>
      </c>
      <c r="H4901" s="2">
        <v>47.937451000000003</v>
      </c>
      <c r="I4901" s="1">
        <v>1.4837480000000001</v>
      </c>
      <c r="J4901" s="5">
        <v>6.0521144762460599</v>
      </c>
      <c r="K4901" s="1">
        <v>27.809009</v>
      </c>
      <c r="L4901" s="1">
        <v>80.339129999999997</v>
      </c>
      <c r="M4901" s="1">
        <v>6.8692700000000002</v>
      </c>
      <c r="N4901" s="1">
        <v>183.72708499999999</v>
      </c>
      <c r="O4901" s="1">
        <v>84.362391000000002</v>
      </c>
      <c r="P4901" s="1">
        <v>227.46510499999999</v>
      </c>
      <c r="Q4901" s="1">
        <v>15.337849</v>
      </c>
      <c r="R4901" s="1">
        <v>54.500917999999999</v>
      </c>
      <c r="S4901" s="1">
        <v>11.237538000000001</v>
      </c>
      <c r="T4901" s="1">
        <v>97</v>
      </c>
      <c r="U4901" s="1">
        <v>15.900418</v>
      </c>
      <c r="V4901" s="1">
        <v>24.812662</v>
      </c>
      <c r="W4901" s="1">
        <v>189.96570700000001</v>
      </c>
      <c r="X4901" s="8">
        <v>0</v>
      </c>
    </row>
    <row r="4902" spans="1:24" x14ac:dyDescent="0.25">
      <c r="A4902">
        <v>4900</v>
      </c>
      <c r="B4902">
        <v>721.45084499999996</v>
      </c>
      <c r="C4902">
        <v>1.648865</v>
      </c>
      <c r="D4902">
        <v>69.196522000000002</v>
      </c>
      <c r="E4902">
        <v>104.04036600000001</v>
      </c>
      <c r="F4902">
        <v>56.793883000000001</v>
      </c>
      <c r="G4902">
        <v>7.3242269999999996</v>
      </c>
      <c r="H4902" s="2">
        <v>42.344734000000003</v>
      </c>
      <c r="I4902" s="1">
        <v>1.162695</v>
      </c>
      <c r="J4902" s="5">
        <v>5.9539872186724097</v>
      </c>
      <c r="K4902" s="1">
        <v>27.988358999999999</v>
      </c>
      <c r="L4902" s="1">
        <v>78.997027000000003</v>
      </c>
      <c r="M4902" s="1">
        <v>5.6227609999999997</v>
      </c>
      <c r="N4902" s="1">
        <v>182.487168</v>
      </c>
      <c r="O4902" s="1">
        <v>81.836309999999997</v>
      </c>
      <c r="P4902" s="1">
        <v>210.70378099999999</v>
      </c>
      <c r="Q4902" s="1">
        <v>14.635654000000001</v>
      </c>
      <c r="R4902" s="1">
        <v>54.129098999999997</v>
      </c>
      <c r="S4902" s="1">
        <v>11.15814</v>
      </c>
      <c r="T4902" s="1">
        <v>97</v>
      </c>
      <c r="U4902" s="1">
        <v>15.945755</v>
      </c>
      <c r="V4902" s="1">
        <v>24.761265999999999</v>
      </c>
      <c r="W4902" s="1">
        <v>189.39914899999999</v>
      </c>
      <c r="X4902" s="8">
        <v>0</v>
      </c>
    </row>
    <row r="4903" spans="1:24" x14ac:dyDescent="0.25">
      <c r="A4903">
        <v>4901</v>
      </c>
      <c r="B4903">
        <v>722.398326</v>
      </c>
      <c r="C4903">
        <v>1.1753990000000001</v>
      </c>
      <c r="D4903">
        <v>69.029255000000006</v>
      </c>
      <c r="E4903">
        <v>101.499527</v>
      </c>
      <c r="F4903">
        <v>56.745192000000003</v>
      </c>
      <c r="G4903">
        <v>5.9932679999999996</v>
      </c>
      <c r="H4903" s="2">
        <v>45.701402000000002</v>
      </c>
      <c r="I4903" s="1">
        <v>0.94511000000000001</v>
      </c>
      <c r="J4903" s="5">
        <v>5.5984717977116807</v>
      </c>
      <c r="K4903" s="1">
        <v>29.980592999999999</v>
      </c>
      <c r="L4903" s="1">
        <v>75.859034000000008</v>
      </c>
      <c r="M4903" s="1">
        <v>4.4913889999999999</v>
      </c>
      <c r="N4903" s="1">
        <v>182.92599000000001</v>
      </c>
      <c r="O4903" s="1">
        <v>83.004980000000003</v>
      </c>
      <c r="P4903" s="1">
        <v>202.94794000000002</v>
      </c>
      <c r="Q4903" s="1">
        <v>12.412932</v>
      </c>
      <c r="R4903" s="1">
        <v>53.393439999999998</v>
      </c>
      <c r="S4903" s="1">
        <v>11.028275000000001</v>
      </c>
      <c r="T4903" s="1">
        <v>90</v>
      </c>
      <c r="U4903" s="1">
        <v>16.036244</v>
      </c>
      <c r="V4903" s="1">
        <v>25.169519999999999</v>
      </c>
      <c r="W4903" s="1">
        <v>189.30443700000001</v>
      </c>
      <c r="X4903" s="8">
        <v>1.8288350700031791E-2</v>
      </c>
    </row>
    <row r="4904" spans="1:24" x14ac:dyDescent="0.25">
      <c r="A4904">
        <v>4902</v>
      </c>
      <c r="B4904">
        <v>739.22695799999997</v>
      </c>
      <c r="C4904">
        <v>0.71425399999999994</v>
      </c>
      <c r="D4904">
        <v>67.469209000000006</v>
      </c>
      <c r="E4904">
        <v>97.534560999999997</v>
      </c>
      <c r="F4904">
        <v>56.693606000000003</v>
      </c>
      <c r="G4904">
        <v>6.4440499999999998</v>
      </c>
      <c r="H4904" s="2">
        <v>48.203142999999997</v>
      </c>
      <c r="I4904" s="1">
        <v>0.87791300000000005</v>
      </c>
      <c r="J4904" s="5">
        <v>5.5205846994649601</v>
      </c>
      <c r="K4904" s="1">
        <v>32.427172999999996</v>
      </c>
      <c r="L4904" s="1">
        <v>82.616928000000001</v>
      </c>
      <c r="M4904" s="1">
        <v>4.1089060000000002</v>
      </c>
      <c r="N4904" s="1">
        <v>179.65959799999999</v>
      </c>
      <c r="O4904" s="1">
        <v>84.008344999999991</v>
      </c>
      <c r="P4904" s="1">
        <v>198.31452899999999</v>
      </c>
      <c r="Q4904" s="1">
        <v>11.426042000000001</v>
      </c>
      <c r="R4904" s="1">
        <v>53.064910999999995</v>
      </c>
      <c r="S4904" s="1">
        <v>10.969929</v>
      </c>
      <c r="T4904" s="1">
        <v>91</v>
      </c>
      <c r="U4904" s="1">
        <v>14.895932999999999</v>
      </c>
      <c r="V4904" s="1">
        <v>25.878371000000001</v>
      </c>
      <c r="W4904" s="1">
        <v>189.88845900000001</v>
      </c>
      <c r="X4904" s="8">
        <v>4.8587036602607311E-2</v>
      </c>
    </row>
    <row r="4905" spans="1:24" x14ac:dyDescent="0.25">
      <c r="A4905">
        <v>4903</v>
      </c>
      <c r="B4905">
        <v>757.30688699999996</v>
      </c>
      <c r="C4905">
        <v>0.65223200000000003</v>
      </c>
      <c r="D4905">
        <v>60.969600999999997</v>
      </c>
      <c r="E4905">
        <v>95.184253999999996</v>
      </c>
      <c r="F4905">
        <v>59.102629</v>
      </c>
      <c r="G4905">
        <v>5.9044080000000001</v>
      </c>
      <c r="H4905" s="2">
        <v>48.278393000000001</v>
      </c>
      <c r="I4905" s="1">
        <v>0.88139900000000004</v>
      </c>
      <c r="J4905" s="5">
        <v>5.5263333333423299</v>
      </c>
      <c r="K4905" s="1">
        <v>32.581901000000002</v>
      </c>
      <c r="L4905" s="1">
        <v>103.383444</v>
      </c>
      <c r="M4905" s="1">
        <v>6.1531760000000002</v>
      </c>
      <c r="N4905" s="1">
        <v>174.05835400000001</v>
      </c>
      <c r="O4905" s="1">
        <v>81.486242000000004</v>
      </c>
      <c r="P4905" s="1">
        <v>203.801333</v>
      </c>
      <c r="Q4905" s="1">
        <v>10.576919</v>
      </c>
      <c r="R4905" s="1">
        <v>52.911020000000001</v>
      </c>
      <c r="S4905" s="1">
        <v>11.104088000000001</v>
      </c>
      <c r="T4905" s="1">
        <v>92</v>
      </c>
      <c r="U4905" s="1">
        <v>17.021304000000001</v>
      </c>
      <c r="V4905" s="1">
        <v>26.397545000000001</v>
      </c>
      <c r="W4905" s="1">
        <v>191.46761500000002</v>
      </c>
      <c r="X4905" s="8">
        <v>8.330959519673288E-2</v>
      </c>
    </row>
    <row r="4906" spans="1:24" x14ac:dyDescent="0.25">
      <c r="A4906">
        <v>4904</v>
      </c>
      <c r="B4906">
        <v>762.569661</v>
      </c>
      <c r="C4906">
        <v>0.72789499999999996</v>
      </c>
      <c r="D4906">
        <v>60.122861</v>
      </c>
      <c r="E4906">
        <v>97.337213000000006</v>
      </c>
      <c r="F4906">
        <v>61.619419999999998</v>
      </c>
      <c r="G4906">
        <v>7.0945270000000002</v>
      </c>
      <c r="H4906" s="2">
        <v>45.779527999999999</v>
      </c>
      <c r="I4906" s="1">
        <v>0.920014</v>
      </c>
      <c r="J4906" s="5">
        <v>6.10083333333022</v>
      </c>
      <c r="K4906" s="1">
        <v>28.441079000000002</v>
      </c>
      <c r="L4906" s="1">
        <v>120.370301</v>
      </c>
      <c r="M4906" s="1">
        <v>12.400879</v>
      </c>
      <c r="N4906" s="1">
        <v>180.80958100000001</v>
      </c>
      <c r="O4906" s="1">
        <v>83.275075999999999</v>
      </c>
      <c r="P4906" s="1">
        <v>223.43685099999999</v>
      </c>
      <c r="Q4906" s="1">
        <v>11.162723</v>
      </c>
      <c r="R4906" s="1">
        <v>52.795567000000005</v>
      </c>
      <c r="S4906" s="1">
        <v>11.609359</v>
      </c>
      <c r="T4906" s="1">
        <v>94</v>
      </c>
      <c r="U4906" s="1">
        <v>16.831312</v>
      </c>
      <c r="V4906" s="1">
        <v>29.115704999999998</v>
      </c>
      <c r="W4906" s="1">
        <v>195.91432</v>
      </c>
      <c r="X4906" s="8">
        <v>0.13802824371702541</v>
      </c>
    </row>
    <row r="4907" spans="1:24" x14ac:dyDescent="0.25">
      <c r="A4907">
        <v>4905</v>
      </c>
      <c r="B4907">
        <v>759.35338000000002</v>
      </c>
      <c r="C4907">
        <v>1.1047739999999999</v>
      </c>
      <c r="D4907">
        <v>62.69144</v>
      </c>
      <c r="E4907">
        <v>96.965603999999999</v>
      </c>
      <c r="F4907">
        <v>68.984579999999994</v>
      </c>
      <c r="G4907">
        <v>6.9131780000000003</v>
      </c>
      <c r="H4907" s="2">
        <v>43.495899999999999</v>
      </c>
      <c r="I4907" s="1">
        <v>0.92930299999999999</v>
      </c>
      <c r="J4907" s="5">
        <v>7.3813333333237106</v>
      </c>
      <c r="K4907" s="1">
        <v>24.711942000000001</v>
      </c>
      <c r="L4907" s="1">
        <v>127.81893700000001</v>
      </c>
      <c r="M4907" s="1">
        <v>17.750029000000001</v>
      </c>
      <c r="N4907" s="1">
        <v>188.054923</v>
      </c>
      <c r="O4907" s="1">
        <v>86.574914000000007</v>
      </c>
      <c r="P4907" s="1">
        <v>240.874099</v>
      </c>
      <c r="Q4907" s="1">
        <v>11.378181</v>
      </c>
      <c r="R4907" s="1">
        <v>53.174491000000003</v>
      </c>
      <c r="S4907" s="1">
        <v>11.908189</v>
      </c>
      <c r="T4907" s="1">
        <v>97</v>
      </c>
      <c r="U4907" s="1">
        <v>17.465415</v>
      </c>
      <c r="V4907" s="1">
        <v>31.406849000000001</v>
      </c>
      <c r="W4907" s="1">
        <v>201.35343</v>
      </c>
      <c r="X4907" s="8">
        <v>0.1481100610665651</v>
      </c>
    </row>
    <row r="4908" spans="1:24" x14ac:dyDescent="0.25">
      <c r="A4908">
        <v>4906</v>
      </c>
      <c r="B4908">
        <v>764.32786399999998</v>
      </c>
      <c r="C4908">
        <v>1.5318430000000001</v>
      </c>
      <c r="D4908">
        <v>63.898701000000003</v>
      </c>
      <c r="E4908">
        <v>97.682607000000004</v>
      </c>
      <c r="F4908">
        <v>77.956068000000002</v>
      </c>
      <c r="G4908">
        <v>8.0833969999999997</v>
      </c>
      <c r="H4908" s="2">
        <v>46.979855000000001</v>
      </c>
      <c r="I4908" s="1">
        <v>1.4683759999999999</v>
      </c>
      <c r="J4908" s="5">
        <v>6.4901666666846696</v>
      </c>
      <c r="K4908" s="1">
        <v>25.077995999999999</v>
      </c>
      <c r="L4908" s="1">
        <v>135.83250200000001</v>
      </c>
      <c r="M4908" s="1">
        <v>19.246497000000002</v>
      </c>
      <c r="N4908" s="1">
        <v>177.27454700000001</v>
      </c>
      <c r="O4908" s="1">
        <v>87.009338</v>
      </c>
      <c r="P4908" s="1">
        <v>247.508849</v>
      </c>
      <c r="Q4908" s="1">
        <v>10.464817999999999</v>
      </c>
      <c r="R4908" s="1">
        <v>53.746481000000003</v>
      </c>
      <c r="S4908" s="1">
        <v>12.043492000000001</v>
      </c>
      <c r="T4908" s="1">
        <v>100</v>
      </c>
      <c r="U4908" s="1">
        <v>18.289940999999999</v>
      </c>
      <c r="V4908" s="1">
        <v>31.731867000000001</v>
      </c>
      <c r="W4908" s="1">
        <v>204.88658800000002</v>
      </c>
      <c r="X4908" s="8">
        <v>0.23254693120256451</v>
      </c>
    </row>
    <row r="4909" spans="1:24" x14ac:dyDescent="0.25">
      <c r="A4909">
        <v>4907</v>
      </c>
      <c r="B4909">
        <v>812.91634499999998</v>
      </c>
      <c r="C4909">
        <v>1.4851540000000001</v>
      </c>
      <c r="D4909">
        <v>66.267261000000005</v>
      </c>
      <c r="E4909">
        <v>98.366186999999996</v>
      </c>
      <c r="F4909">
        <v>85.594842999999997</v>
      </c>
      <c r="G4909">
        <v>7.0422909999999996</v>
      </c>
      <c r="H4909" s="2">
        <v>49.698472000000002</v>
      </c>
      <c r="I4909" s="1">
        <v>2.1593279999999999</v>
      </c>
      <c r="J4909" s="5">
        <v>6.0171666666574302</v>
      </c>
      <c r="K4909" s="1">
        <v>27.003928999999999</v>
      </c>
      <c r="L4909" s="1">
        <v>143.068578</v>
      </c>
      <c r="M4909" s="1">
        <v>19.216526000000002</v>
      </c>
      <c r="N4909" s="1">
        <v>180.58205000000001</v>
      </c>
      <c r="O4909" s="1">
        <v>88.502008000000004</v>
      </c>
      <c r="P4909" s="1">
        <v>247.90396700000002</v>
      </c>
      <c r="Q4909" s="1">
        <v>10.861288</v>
      </c>
      <c r="R4909" s="1">
        <v>54.258127999999999</v>
      </c>
      <c r="S4909" s="1">
        <v>12.082433</v>
      </c>
      <c r="T4909" s="1">
        <v>99</v>
      </c>
      <c r="U4909" s="1">
        <v>18.408709000000002</v>
      </c>
      <c r="V4909" s="1">
        <v>31.133672000000001</v>
      </c>
      <c r="W4909" s="1">
        <v>205.222398</v>
      </c>
      <c r="X4909" s="8">
        <v>0.32639164390710113</v>
      </c>
    </row>
    <row r="4910" spans="1:24" x14ac:dyDescent="0.25">
      <c r="A4910">
        <v>4908</v>
      </c>
      <c r="B4910">
        <v>851.52534000000003</v>
      </c>
      <c r="C4910">
        <v>1.3890629999999999</v>
      </c>
      <c r="D4910">
        <v>67.541252999999998</v>
      </c>
      <c r="E4910">
        <v>98.661517000000003</v>
      </c>
      <c r="F4910">
        <v>87.406273999999996</v>
      </c>
      <c r="G4910">
        <v>7.3683810000000003</v>
      </c>
      <c r="H4910" s="2">
        <v>49.934508000000001</v>
      </c>
      <c r="I4910" s="1">
        <v>1.4505440000000001</v>
      </c>
      <c r="J4910" s="5">
        <v>5.6185000000113998</v>
      </c>
      <c r="K4910" s="1">
        <v>28.832148</v>
      </c>
      <c r="L4910" s="1">
        <v>145.99679399999999</v>
      </c>
      <c r="M4910" s="1">
        <v>18.140809000000001</v>
      </c>
      <c r="N4910" s="1">
        <v>181.50139999999999</v>
      </c>
      <c r="O4910" s="1">
        <v>91.806820999999999</v>
      </c>
      <c r="P4910" s="1">
        <v>244.59033499999998</v>
      </c>
      <c r="Q4910" s="1">
        <v>11.164351999999999</v>
      </c>
      <c r="R4910" s="1">
        <v>54.829583999999997</v>
      </c>
      <c r="S4910" s="1">
        <v>12.055923999999999</v>
      </c>
      <c r="T4910" s="1">
        <v>99</v>
      </c>
      <c r="U4910" s="1">
        <v>17.384142000000001</v>
      </c>
      <c r="V4910" s="1">
        <v>31.184785000000002</v>
      </c>
      <c r="W4910" s="1">
        <v>204.93802199999999</v>
      </c>
      <c r="X4910" s="8">
        <v>0.31569818169954789</v>
      </c>
    </row>
    <row r="4911" spans="1:24" x14ac:dyDescent="0.25">
      <c r="A4911">
        <v>4909</v>
      </c>
      <c r="B4911">
        <v>850.375856</v>
      </c>
      <c r="C4911">
        <v>1.297026</v>
      </c>
      <c r="D4911">
        <v>68.017841000000004</v>
      </c>
      <c r="E4911">
        <v>99.964827999999997</v>
      </c>
      <c r="F4911">
        <v>76.998473000000004</v>
      </c>
      <c r="G4911">
        <v>8.3155400000000004</v>
      </c>
      <c r="H4911" s="2">
        <v>48.537866999999999</v>
      </c>
      <c r="I4911" s="1">
        <v>0.84551100000000001</v>
      </c>
      <c r="J4911" s="5">
        <v>5.9016949152573899</v>
      </c>
      <c r="K4911" s="1">
        <v>29.589306999999998</v>
      </c>
      <c r="L4911" s="1">
        <v>146.17465299999998</v>
      </c>
      <c r="M4911" s="1">
        <v>15.569799</v>
      </c>
      <c r="N4911" s="1">
        <v>177.76479800000001</v>
      </c>
      <c r="O4911" s="1">
        <v>95.165520999999998</v>
      </c>
      <c r="P4911" s="1">
        <v>237.54499199999998</v>
      </c>
      <c r="Q4911" s="1">
        <v>10.817921</v>
      </c>
      <c r="R4911" s="1">
        <v>56.493585000000003</v>
      </c>
      <c r="S4911" s="1">
        <v>12.080019</v>
      </c>
      <c r="T4911" s="1">
        <v>101</v>
      </c>
      <c r="U4911" s="1">
        <v>16.772981000000001</v>
      </c>
      <c r="V4911" s="1">
        <v>30.628281000000001</v>
      </c>
      <c r="W4911" s="1">
        <v>213.973615</v>
      </c>
      <c r="X4911" s="8">
        <v>0.24946277778083681</v>
      </c>
    </row>
    <row r="4912" spans="1:24" x14ac:dyDescent="0.25">
      <c r="A4912">
        <v>4910</v>
      </c>
      <c r="B4912">
        <v>849.15698299999997</v>
      </c>
      <c r="C4912">
        <v>1.4321790000000001</v>
      </c>
      <c r="D4912">
        <v>65.952833999999996</v>
      </c>
      <c r="E4912">
        <v>100.35012399999999</v>
      </c>
      <c r="F4912">
        <v>72.705342999999999</v>
      </c>
      <c r="G4912">
        <v>9.2728579999999994</v>
      </c>
      <c r="H4912" s="2">
        <v>46.883372999999999</v>
      </c>
      <c r="I4912" s="1">
        <v>0.82889100000000004</v>
      </c>
      <c r="J4912" s="5">
        <v>5.8228050847246706</v>
      </c>
      <c r="K4912" s="1">
        <v>27.987462999999998</v>
      </c>
      <c r="L4912" s="1">
        <v>145.772223</v>
      </c>
      <c r="M4912" s="1">
        <v>15.700919000000001</v>
      </c>
      <c r="N4912" s="1">
        <v>197.74263099999999</v>
      </c>
      <c r="O4912" s="1">
        <v>98.973934000000014</v>
      </c>
      <c r="P4912" s="1">
        <v>239.687949</v>
      </c>
      <c r="Q4912" s="1">
        <v>10.535551</v>
      </c>
      <c r="R4912" s="1">
        <v>58.354945999999998</v>
      </c>
      <c r="S4912" s="1">
        <v>12.080416</v>
      </c>
      <c r="T4912" s="1">
        <v>102</v>
      </c>
      <c r="U4912" s="1">
        <v>16.901903000000001</v>
      </c>
      <c r="V4912" s="1">
        <v>29.974826</v>
      </c>
      <c r="W4912" s="1">
        <v>220.62196599999999</v>
      </c>
      <c r="X4912" s="8">
        <v>0.27540457488906911</v>
      </c>
    </row>
    <row r="4913" spans="1:24" x14ac:dyDescent="0.25">
      <c r="A4913">
        <v>4911</v>
      </c>
      <c r="B4913">
        <v>866.64406299999996</v>
      </c>
      <c r="C4913">
        <v>1.402771</v>
      </c>
      <c r="D4913">
        <v>60.851419</v>
      </c>
      <c r="E4913">
        <v>99.352633999999995</v>
      </c>
      <c r="F4913">
        <v>75.021051</v>
      </c>
      <c r="G4913">
        <v>6.6943380000000001</v>
      </c>
      <c r="H4913" s="2">
        <v>46.199292</v>
      </c>
      <c r="I4913" s="1">
        <v>0.84486300000000003</v>
      </c>
      <c r="J4913" s="5">
        <v>5.3010000000067503</v>
      </c>
      <c r="K4913" s="1">
        <v>22.811087000000001</v>
      </c>
      <c r="L4913" s="1">
        <v>132.91496599999999</v>
      </c>
      <c r="M4913" s="1">
        <v>16.268708</v>
      </c>
      <c r="N4913" s="1">
        <v>202.37347399999999</v>
      </c>
      <c r="O4913" s="1">
        <v>97.134371999999999</v>
      </c>
      <c r="P4913" s="1">
        <v>235.47672799999998</v>
      </c>
      <c r="Q4913" s="1">
        <v>10.754897</v>
      </c>
      <c r="R4913" s="1">
        <v>57.754621999999998</v>
      </c>
      <c r="S4913" s="1">
        <v>12.066241</v>
      </c>
      <c r="T4913" s="1">
        <v>100</v>
      </c>
      <c r="U4913" s="1">
        <v>16.576271999999999</v>
      </c>
      <c r="V4913" s="1">
        <v>29.828666999999999</v>
      </c>
      <c r="W4913" s="1">
        <v>209.14097599999999</v>
      </c>
      <c r="X4913" s="8">
        <v>0.21983673051596619</v>
      </c>
    </row>
    <row r="4914" spans="1:24" x14ac:dyDescent="0.25">
      <c r="A4914">
        <v>4912</v>
      </c>
      <c r="B4914">
        <v>844.06708400000002</v>
      </c>
      <c r="C4914">
        <v>0.872942</v>
      </c>
      <c r="D4914">
        <v>59.112223999999998</v>
      </c>
      <c r="E4914">
        <v>99.404887000000002</v>
      </c>
      <c r="F4914">
        <v>63.350043999999997</v>
      </c>
      <c r="G4914">
        <v>6.401465</v>
      </c>
      <c r="H4914" s="2">
        <v>47.281151999999999</v>
      </c>
      <c r="I4914" s="1">
        <v>0.84453500000000004</v>
      </c>
      <c r="J4914" s="5">
        <v>5.1300000000046495</v>
      </c>
      <c r="K4914" s="1">
        <v>17.586258000000001</v>
      </c>
      <c r="L4914" s="1">
        <v>108.765897</v>
      </c>
      <c r="M4914" s="1">
        <v>10.256995</v>
      </c>
      <c r="N4914" s="1">
        <v>189.51675900000001</v>
      </c>
      <c r="O4914" s="1">
        <v>91.852947999999998</v>
      </c>
      <c r="P4914" s="1">
        <v>220.51149599999999</v>
      </c>
      <c r="Q4914" s="1">
        <v>11.278482</v>
      </c>
      <c r="R4914" s="1">
        <v>55.619073</v>
      </c>
      <c r="S4914" s="1">
        <v>12.047891</v>
      </c>
      <c r="T4914" s="1">
        <v>102</v>
      </c>
      <c r="U4914" s="1">
        <v>16.598880999999999</v>
      </c>
      <c r="V4914" s="1">
        <v>29.857448000000002</v>
      </c>
      <c r="W4914" s="1">
        <v>192.03218900000002</v>
      </c>
      <c r="X4914" s="8">
        <v>0.15513044783707161</v>
      </c>
    </row>
    <row r="4915" spans="1:24" x14ac:dyDescent="0.25">
      <c r="A4915">
        <v>4913</v>
      </c>
      <c r="B4915">
        <v>831.81204700000001</v>
      </c>
      <c r="C4915">
        <v>0.92322099999999996</v>
      </c>
      <c r="D4915">
        <v>59.266758000000003</v>
      </c>
      <c r="E4915">
        <v>100.217078</v>
      </c>
      <c r="F4915">
        <v>55.287801999999999</v>
      </c>
      <c r="G4915">
        <v>6.7065539999999997</v>
      </c>
      <c r="H4915" s="2">
        <v>48.276113000000002</v>
      </c>
      <c r="I4915" s="1">
        <v>0.84216000000000002</v>
      </c>
      <c r="J4915" s="5">
        <v>5.1163333333388401</v>
      </c>
      <c r="K4915" s="1">
        <v>15.384724</v>
      </c>
      <c r="L4915" s="1">
        <v>93.506785000000008</v>
      </c>
      <c r="M4915" s="1">
        <v>5.2642680000000004</v>
      </c>
      <c r="N4915" s="1">
        <v>190.32251199999999</v>
      </c>
      <c r="O4915" s="1">
        <v>90.931726999999995</v>
      </c>
      <c r="P4915" s="1">
        <v>213.11609899999999</v>
      </c>
      <c r="Q4915" s="1">
        <v>11.071186000000001</v>
      </c>
      <c r="R4915" s="1">
        <v>54.052008999999998</v>
      </c>
      <c r="S4915" s="1">
        <v>12.093360000000001</v>
      </c>
      <c r="T4915" s="1">
        <v>101</v>
      </c>
      <c r="U4915" s="1">
        <v>16.529088999999999</v>
      </c>
      <c r="V4915" s="1">
        <v>29.795078</v>
      </c>
      <c r="W4915" s="1">
        <v>181.96813400000002</v>
      </c>
      <c r="X4915" s="8">
        <v>0.12781204012853739</v>
      </c>
    </row>
    <row r="4916" spans="1:24" x14ac:dyDescent="0.25">
      <c r="A4916">
        <v>4914</v>
      </c>
      <c r="B4916">
        <v>834.93821700000001</v>
      </c>
      <c r="C4916">
        <v>1.1581589999999999</v>
      </c>
      <c r="D4916">
        <v>59.632483999999998</v>
      </c>
      <c r="E4916">
        <v>100.386636</v>
      </c>
      <c r="F4916">
        <v>63.650734999999997</v>
      </c>
      <c r="G4916">
        <v>6.6436960000000003</v>
      </c>
      <c r="H4916" s="2">
        <v>48.520238999999997</v>
      </c>
      <c r="I4916" s="1">
        <v>1.117429</v>
      </c>
      <c r="J4916" s="5">
        <v>5.2178276836057096</v>
      </c>
      <c r="K4916" s="1">
        <v>14.592877000000001</v>
      </c>
      <c r="L4916" s="1">
        <v>85.061609000000004</v>
      </c>
      <c r="M4916" s="1">
        <v>4.3532209999999996</v>
      </c>
      <c r="N4916" s="1">
        <v>198.38481300000001</v>
      </c>
      <c r="O4916" s="1">
        <v>91.118862000000007</v>
      </c>
      <c r="P4916" s="1">
        <v>222.960342</v>
      </c>
      <c r="Q4916" s="1">
        <v>10.93576</v>
      </c>
      <c r="R4916" s="1">
        <v>53.363308000000004</v>
      </c>
      <c r="S4916" s="1">
        <v>12.084721</v>
      </c>
      <c r="T4916" s="1">
        <v>103</v>
      </c>
      <c r="U4916" s="1">
        <v>16.458248999999999</v>
      </c>
      <c r="V4916" s="1">
        <v>29.733286</v>
      </c>
      <c r="W4916" s="1">
        <v>178.777795</v>
      </c>
      <c r="X4916" s="8">
        <v>8.5548426283636028E-2</v>
      </c>
    </row>
    <row r="4917" spans="1:24" x14ac:dyDescent="0.25">
      <c r="A4917">
        <v>4915</v>
      </c>
      <c r="B4917">
        <v>817.64881000000003</v>
      </c>
      <c r="C4917">
        <v>1.072616</v>
      </c>
      <c r="D4917">
        <v>60.248905000000001</v>
      </c>
      <c r="E4917">
        <v>100.977234</v>
      </c>
      <c r="F4917">
        <v>66.847268999999997</v>
      </c>
      <c r="G4917">
        <v>6.5872349999999997</v>
      </c>
      <c r="H4917" s="2">
        <v>49.561500000000002</v>
      </c>
      <c r="I4917" s="1">
        <v>1.0303819999999999</v>
      </c>
      <c r="J4917" s="5">
        <v>5.2777160322584598</v>
      </c>
      <c r="K4917" s="1">
        <v>14.352948000000001</v>
      </c>
      <c r="L4917" s="1">
        <v>78.566651000000007</v>
      </c>
      <c r="M4917" s="1">
        <v>4.3921679999999999</v>
      </c>
      <c r="N4917" s="1">
        <v>183.36382</v>
      </c>
      <c r="O4917" s="1">
        <v>88.452832999999998</v>
      </c>
      <c r="P4917" s="1">
        <v>233.07157100000001</v>
      </c>
      <c r="Q4917" s="1">
        <v>10.552009999999999</v>
      </c>
      <c r="R4917" s="1">
        <v>53.042237999999998</v>
      </c>
      <c r="S4917" s="1">
        <v>12.091155000000001</v>
      </c>
      <c r="T4917" s="1">
        <v>100</v>
      </c>
      <c r="U4917" s="1">
        <v>16.576350999999999</v>
      </c>
      <c r="V4917" s="1">
        <v>30.030691000000001</v>
      </c>
      <c r="W4917" s="1">
        <v>177.80516699999998</v>
      </c>
      <c r="X4917" s="8">
        <v>4.7671773909448087E-2</v>
      </c>
    </row>
    <row r="4918" spans="1:24" x14ac:dyDescent="0.25">
      <c r="A4918">
        <v>4916</v>
      </c>
      <c r="B4918">
        <v>791.81834100000003</v>
      </c>
      <c r="C4918">
        <v>3.2370510000000001</v>
      </c>
      <c r="D4918">
        <v>61.513764999999999</v>
      </c>
      <c r="E4918">
        <v>100.027625</v>
      </c>
      <c r="F4918">
        <v>60.368076000000002</v>
      </c>
      <c r="G4918">
        <v>8.107348</v>
      </c>
      <c r="H4918" s="2">
        <v>49.903773999999999</v>
      </c>
      <c r="I4918" s="1">
        <v>0.85387500000000005</v>
      </c>
      <c r="J4918" s="5">
        <v>5.1712896174576599</v>
      </c>
      <c r="K4918" s="1">
        <v>14.347685</v>
      </c>
      <c r="L4918" s="1">
        <v>75.57471799999999</v>
      </c>
      <c r="M4918" s="1">
        <v>4.3228609999999996</v>
      </c>
      <c r="N4918" s="1">
        <v>177.495454</v>
      </c>
      <c r="O4918" s="1">
        <v>85.249845999999991</v>
      </c>
      <c r="P4918" s="1">
        <v>227.96714</v>
      </c>
      <c r="Q4918" s="1">
        <v>10.782864999999999</v>
      </c>
      <c r="R4918" s="1">
        <v>53.084868999999998</v>
      </c>
      <c r="S4918" s="1">
        <v>11.856555999999999</v>
      </c>
      <c r="T4918" s="1">
        <v>103</v>
      </c>
      <c r="U4918" s="1">
        <v>16.589969</v>
      </c>
      <c r="V4918" s="1">
        <v>30.007078</v>
      </c>
      <c r="W4918" s="1">
        <v>177.04733199999998</v>
      </c>
      <c r="X4918" s="8">
        <v>1.0733749507525569E-2</v>
      </c>
    </row>
    <row r="4919" spans="1:24" x14ac:dyDescent="0.25">
      <c r="A4919">
        <v>4917</v>
      </c>
      <c r="B4919">
        <v>758.87661100000003</v>
      </c>
      <c r="C4919">
        <v>7.4522060000000003</v>
      </c>
      <c r="D4919">
        <v>68.752938999999998</v>
      </c>
      <c r="E4919">
        <v>77.520938999999998</v>
      </c>
      <c r="F4919">
        <v>59.487444000000004</v>
      </c>
      <c r="G4919">
        <v>7.1639759999999999</v>
      </c>
      <c r="H4919" s="2">
        <v>49.403981999999999</v>
      </c>
      <c r="I4919" s="1">
        <v>1.0042120000000001</v>
      </c>
      <c r="J4919" s="5">
        <v>5.1473333333560696</v>
      </c>
      <c r="K4919" s="1">
        <v>14.719494000000001</v>
      </c>
      <c r="L4919" s="1">
        <v>74.711998999999992</v>
      </c>
      <c r="M4919" s="1">
        <v>4.4235740000000003</v>
      </c>
      <c r="N4919" s="1">
        <v>180.685158</v>
      </c>
      <c r="O4919" s="1">
        <v>84.021965999999992</v>
      </c>
      <c r="P4919" s="1">
        <v>219.48889800000001</v>
      </c>
      <c r="Q4919" s="1">
        <v>10.838169000000001</v>
      </c>
      <c r="R4919" s="1">
        <v>53.650470999999996</v>
      </c>
      <c r="S4919" s="1">
        <v>11.229825999999999</v>
      </c>
      <c r="T4919" s="1">
        <v>100</v>
      </c>
      <c r="U4919" s="1">
        <v>16.561935999999999</v>
      </c>
      <c r="V4919" s="1">
        <v>26.517688</v>
      </c>
      <c r="W4919" s="1">
        <v>174.61530599999998</v>
      </c>
      <c r="X4919" s="8">
        <v>0</v>
      </c>
    </row>
    <row r="4920" spans="1:24" x14ac:dyDescent="0.25">
      <c r="A4920">
        <v>4918</v>
      </c>
      <c r="B4920">
        <v>739.76959399999998</v>
      </c>
      <c r="C4920">
        <v>4.6740519999999997</v>
      </c>
      <c r="D4920">
        <v>71.277229000000005</v>
      </c>
      <c r="E4920">
        <v>118.091573</v>
      </c>
      <c r="F4920">
        <v>59.332084999999999</v>
      </c>
      <c r="G4920">
        <v>6.6385490000000003</v>
      </c>
      <c r="H4920" s="2">
        <v>45.193140999999997</v>
      </c>
      <c r="I4920" s="1">
        <v>1.1999150000000001</v>
      </c>
      <c r="J4920" s="5">
        <v>5.4879999999830007</v>
      </c>
      <c r="K4920" s="1">
        <v>16.666284999999998</v>
      </c>
      <c r="L4920" s="1">
        <v>76.801161000000008</v>
      </c>
      <c r="M4920" s="1">
        <v>6.1192609999999998</v>
      </c>
      <c r="N4920" s="1">
        <v>172.29580100000001</v>
      </c>
      <c r="O4920" s="1">
        <v>86.327776999999998</v>
      </c>
      <c r="P4920" s="1">
        <v>210.82779199999999</v>
      </c>
      <c r="Q4920" s="1">
        <v>11.294444</v>
      </c>
      <c r="R4920" s="1">
        <v>54.191630000000004</v>
      </c>
      <c r="S4920" s="1">
        <v>11.212736</v>
      </c>
      <c r="T4920" s="1">
        <v>99</v>
      </c>
      <c r="U4920" s="1">
        <v>16.508486000000001</v>
      </c>
      <c r="V4920" s="1">
        <v>25.188732000000002</v>
      </c>
      <c r="W4920" s="1">
        <v>172.74390599999998</v>
      </c>
      <c r="X4920" s="8">
        <v>0</v>
      </c>
    </row>
    <row r="4921" spans="1:24" x14ac:dyDescent="0.25">
      <c r="A4921">
        <v>4919</v>
      </c>
      <c r="B4921">
        <v>729.74758199999997</v>
      </c>
      <c r="C4921">
        <v>1.600508</v>
      </c>
      <c r="D4921">
        <v>71.189289000000002</v>
      </c>
      <c r="E4921">
        <v>107.149169</v>
      </c>
      <c r="F4921">
        <v>58.599589999999999</v>
      </c>
      <c r="G4921">
        <v>6.6366209999999999</v>
      </c>
      <c r="H4921" s="2">
        <v>45.084659000000002</v>
      </c>
      <c r="I4921" s="1">
        <v>1.3077510000000001</v>
      </c>
      <c r="J4921" s="5">
        <v>6.1709152542171006</v>
      </c>
      <c r="K4921" s="1">
        <v>18.342234999999999</v>
      </c>
      <c r="L4921" s="1">
        <v>79.10836900000001</v>
      </c>
      <c r="M4921" s="1">
        <v>6.9049079999999998</v>
      </c>
      <c r="N4921" s="1">
        <v>167.096529</v>
      </c>
      <c r="O4921" s="1">
        <v>88.831584000000007</v>
      </c>
      <c r="P4921" s="1">
        <v>207.774338</v>
      </c>
      <c r="Q4921" s="1">
        <v>12.332962</v>
      </c>
      <c r="R4921" s="1">
        <v>54.478724999999997</v>
      </c>
      <c r="S4921" s="1">
        <v>11.244887</v>
      </c>
      <c r="T4921" s="1">
        <v>113</v>
      </c>
      <c r="U4921" s="1">
        <v>16.561896000000001</v>
      </c>
      <c r="V4921" s="1">
        <v>24.995909999999999</v>
      </c>
      <c r="W4921" s="1">
        <v>175.30660699999999</v>
      </c>
      <c r="X4921" s="8">
        <v>0</v>
      </c>
    </row>
    <row r="4922" spans="1:24" x14ac:dyDescent="0.25">
      <c r="A4922">
        <v>4920</v>
      </c>
      <c r="B4922">
        <v>727.33786799999996</v>
      </c>
      <c r="C4922">
        <v>1.2034609999999999</v>
      </c>
      <c r="D4922">
        <v>71.036045999999999</v>
      </c>
      <c r="E4922">
        <v>101.825959</v>
      </c>
      <c r="F4922">
        <v>58.695284999999998</v>
      </c>
      <c r="G4922">
        <v>6.6425510000000001</v>
      </c>
      <c r="H4922" s="2">
        <v>48.487746000000001</v>
      </c>
      <c r="I4922" s="1">
        <v>1.3043979999999999</v>
      </c>
      <c r="J4922" s="5">
        <v>6.4555765490513295</v>
      </c>
      <c r="K4922" s="1">
        <v>17.932276000000002</v>
      </c>
      <c r="L4922" s="1">
        <v>78.818628000000004</v>
      </c>
      <c r="M4922" s="1">
        <v>7.0408989999999996</v>
      </c>
      <c r="N4922" s="1">
        <v>169.17918499999999</v>
      </c>
      <c r="O4922" s="1">
        <v>92.976226999999994</v>
      </c>
      <c r="P4922" s="1">
        <v>212.229006</v>
      </c>
      <c r="Q4922" s="1">
        <v>14.502433</v>
      </c>
      <c r="R4922" s="1">
        <v>54.568325000000002</v>
      </c>
      <c r="S4922" s="1">
        <v>11.084686</v>
      </c>
      <c r="T4922" s="1">
        <v>104</v>
      </c>
      <c r="U4922" s="1">
        <v>16.683422</v>
      </c>
      <c r="V4922" s="1">
        <v>24.937038000000001</v>
      </c>
      <c r="W4922" s="1">
        <v>178.889161</v>
      </c>
      <c r="X4922" s="8">
        <v>0</v>
      </c>
    </row>
    <row r="4923" spans="1:24" x14ac:dyDescent="0.25">
      <c r="A4923">
        <v>4921</v>
      </c>
      <c r="B4923">
        <v>723.75475400000005</v>
      </c>
      <c r="C4923">
        <v>1.1262700000000001</v>
      </c>
      <c r="D4923">
        <v>70.842168999999998</v>
      </c>
      <c r="E4923">
        <v>99.826696999999996</v>
      </c>
      <c r="F4923">
        <v>57.160527000000002</v>
      </c>
      <c r="G4923">
        <v>8.5851790000000001</v>
      </c>
      <c r="H4923" s="2">
        <v>49.150055000000002</v>
      </c>
      <c r="I4923" s="1">
        <v>1.2964659999999999</v>
      </c>
      <c r="J4923" s="5">
        <v>6.8328415300638801</v>
      </c>
      <c r="K4923" s="1">
        <v>17.241539</v>
      </c>
      <c r="L4923" s="1">
        <v>78.236636000000004</v>
      </c>
      <c r="M4923" s="1">
        <v>6.8949740000000004</v>
      </c>
      <c r="N4923" s="1">
        <v>167.98388600000001</v>
      </c>
      <c r="O4923" s="1">
        <v>97.685766999999998</v>
      </c>
      <c r="P4923" s="1">
        <v>207.94829300000001</v>
      </c>
      <c r="Q4923" s="1">
        <v>15.716524</v>
      </c>
      <c r="R4923" s="1">
        <v>54.445385999999999</v>
      </c>
      <c r="S4923" s="1">
        <v>11.030778</v>
      </c>
      <c r="T4923" s="1">
        <v>102</v>
      </c>
      <c r="U4923" s="1">
        <v>16.6662</v>
      </c>
      <c r="V4923" s="1">
        <v>24.597089</v>
      </c>
      <c r="W4923" s="1">
        <v>179.57189299999999</v>
      </c>
      <c r="X4923" s="8">
        <v>0</v>
      </c>
    </row>
    <row r="4924" spans="1:24" x14ac:dyDescent="0.25">
      <c r="A4924">
        <v>4922</v>
      </c>
      <c r="B4924">
        <v>715.37678500000004</v>
      </c>
      <c r="C4924">
        <v>1.0539339999999999</v>
      </c>
      <c r="D4924">
        <v>70.439027999999993</v>
      </c>
      <c r="E4924">
        <v>99.138672999999997</v>
      </c>
      <c r="F4924">
        <v>56.570292000000002</v>
      </c>
      <c r="G4924">
        <v>9.6278550000000003</v>
      </c>
      <c r="H4924" s="2">
        <v>47.904035</v>
      </c>
      <c r="I4924" s="1">
        <v>1.5026440000000001</v>
      </c>
      <c r="J4924" s="5">
        <v>6.87453551913495</v>
      </c>
      <c r="K4924" s="1">
        <v>17.069530999999998</v>
      </c>
      <c r="L4924" s="1">
        <v>78.237894000000011</v>
      </c>
      <c r="M4924" s="1">
        <v>6.8279059999999996</v>
      </c>
      <c r="N4924" s="1">
        <v>166.17280400000001</v>
      </c>
      <c r="O4924" s="1">
        <v>98.903053999999997</v>
      </c>
      <c r="P4924" s="1">
        <v>208.95295099999998</v>
      </c>
      <c r="Q4924" s="1">
        <v>17.025917</v>
      </c>
      <c r="R4924" s="1">
        <v>54.297471999999999</v>
      </c>
      <c r="S4924" s="1">
        <v>10.862448000000001</v>
      </c>
      <c r="T4924" s="1">
        <v>105</v>
      </c>
      <c r="U4924" s="1">
        <v>16.535727999999999</v>
      </c>
      <c r="V4924" s="1">
        <v>24.694133999999998</v>
      </c>
      <c r="W4924" s="1">
        <v>179.872399</v>
      </c>
      <c r="X4924" s="8">
        <v>0</v>
      </c>
    </row>
    <row r="4925" spans="1:24" x14ac:dyDescent="0.25">
      <c r="A4925">
        <v>4923</v>
      </c>
      <c r="B4925">
        <v>711.37094400000001</v>
      </c>
      <c r="C4925">
        <v>1.0467169999999999</v>
      </c>
      <c r="D4925">
        <v>70.017664999999994</v>
      </c>
      <c r="E4925">
        <v>99.416514000000006</v>
      </c>
      <c r="F4925">
        <v>56.741829000000003</v>
      </c>
      <c r="G4925">
        <v>9.4962409999999995</v>
      </c>
      <c r="H4925" s="2">
        <v>46.715921000000002</v>
      </c>
      <c r="I4925" s="1">
        <v>1.5017400000000001</v>
      </c>
      <c r="J4925" s="5">
        <v>6.7686828716541605</v>
      </c>
      <c r="K4925" s="1">
        <v>17.450822000000002</v>
      </c>
      <c r="L4925" s="1">
        <v>78.689393999999993</v>
      </c>
      <c r="M4925" s="1">
        <v>6.8880109999999997</v>
      </c>
      <c r="N4925" s="1">
        <v>170.35923399999999</v>
      </c>
      <c r="O4925" s="1">
        <v>99.201179999999994</v>
      </c>
      <c r="P4925" s="1">
        <v>208.05299200000002</v>
      </c>
      <c r="Q4925" s="1">
        <v>15.913235</v>
      </c>
      <c r="R4925" s="1">
        <v>54.243061999999995</v>
      </c>
      <c r="S4925" s="1">
        <v>10.75963</v>
      </c>
      <c r="T4925" s="1">
        <v>101</v>
      </c>
      <c r="U4925" s="1">
        <v>16.587295000000001</v>
      </c>
      <c r="V4925" s="1">
        <v>24.718088000000002</v>
      </c>
      <c r="W4925" s="1">
        <v>180.458369</v>
      </c>
      <c r="X4925" s="8">
        <v>0</v>
      </c>
    </row>
    <row r="4926" spans="1:24" x14ac:dyDescent="0.25">
      <c r="A4926">
        <v>4924</v>
      </c>
      <c r="B4926">
        <v>713.23130900000001</v>
      </c>
      <c r="C4926">
        <v>1.478002</v>
      </c>
      <c r="D4926">
        <v>69.272851000000003</v>
      </c>
      <c r="E4926">
        <v>97.525133999999994</v>
      </c>
      <c r="F4926">
        <v>58.634295999999999</v>
      </c>
      <c r="G4926">
        <v>6.6807319999999999</v>
      </c>
      <c r="H4926" s="2">
        <v>45.472965000000002</v>
      </c>
      <c r="I4926" s="1">
        <v>1.184426</v>
      </c>
      <c r="J4926" s="5">
        <v>6.7880384398158595</v>
      </c>
      <c r="K4926" s="1">
        <v>16.392223000000001</v>
      </c>
      <c r="L4926" s="1">
        <v>77.525283000000002</v>
      </c>
      <c r="M4926" s="1">
        <v>5.8018369999999999</v>
      </c>
      <c r="N4926" s="1">
        <v>179.303662</v>
      </c>
      <c r="O4926" s="1">
        <v>97.135824999999997</v>
      </c>
      <c r="P4926" s="1">
        <v>202.36122399999999</v>
      </c>
      <c r="Q4926" s="1">
        <v>13.810445</v>
      </c>
      <c r="R4926" s="1">
        <v>53.784002000000001</v>
      </c>
      <c r="S4926" s="1">
        <v>10.761839</v>
      </c>
      <c r="T4926" s="1">
        <v>97</v>
      </c>
      <c r="U4926" s="1">
        <v>16.675279</v>
      </c>
      <c r="V4926" s="1">
        <v>24.624914</v>
      </c>
      <c r="W4926" s="1">
        <v>179.40150700000001</v>
      </c>
      <c r="X4926" s="8">
        <v>0</v>
      </c>
    </row>
    <row r="4927" spans="1:24" x14ac:dyDescent="0.25">
      <c r="A4927">
        <v>4925</v>
      </c>
      <c r="B4927">
        <v>708.827088</v>
      </c>
      <c r="C4927">
        <v>1.1781250000000001</v>
      </c>
      <c r="D4927">
        <v>68.714727999999994</v>
      </c>
      <c r="E4927">
        <v>96.272371000000007</v>
      </c>
      <c r="F4927">
        <v>58.418641999999998</v>
      </c>
      <c r="G4927">
        <v>5.7131109999999996</v>
      </c>
      <c r="H4927" s="2">
        <v>47.411921999999997</v>
      </c>
      <c r="I4927" s="1">
        <v>0.93891500000000006</v>
      </c>
      <c r="J4927" s="5">
        <v>6.6449098360608296</v>
      </c>
      <c r="K4927" s="1">
        <v>13.795971999999999</v>
      </c>
      <c r="L4927" s="1">
        <v>74.449959000000007</v>
      </c>
      <c r="M4927" s="1">
        <v>4.4849230000000002</v>
      </c>
      <c r="N4927" s="1">
        <v>182.24867599999999</v>
      </c>
      <c r="O4927" s="1">
        <v>96.957496999999989</v>
      </c>
      <c r="P4927" s="1">
        <v>199.79409199999998</v>
      </c>
      <c r="Q4927" s="1">
        <v>11.846166</v>
      </c>
      <c r="R4927" s="1">
        <v>52.955638</v>
      </c>
      <c r="S4927" s="1">
        <v>10.787378</v>
      </c>
      <c r="T4927" s="1">
        <v>94</v>
      </c>
      <c r="U4927" s="1">
        <v>16.694794000000002</v>
      </c>
      <c r="V4927" s="1">
        <v>24.508861</v>
      </c>
      <c r="W4927" s="1">
        <v>176.36584400000001</v>
      </c>
      <c r="X4927" s="8">
        <v>2.4248461264406738E-2</v>
      </c>
    </row>
    <row r="4928" spans="1:24" x14ac:dyDescent="0.25">
      <c r="A4928">
        <v>4926</v>
      </c>
      <c r="B4928">
        <v>730.08796600000005</v>
      </c>
      <c r="C4928">
        <v>0.72587299999999999</v>
      </c>
      <c r="D4928">
        <v>67.092605000000006</v>
      </c>
      <c r="E4928">
        <v>97.338065</v>
      </c>
      <c r="F4928">
        <v>58.878667</v>
      </c>
      <c r="G4928">
        <v>5.7414839999999998</v>
      </c>
      <c r="H4928" s="2">
        <v>48.677672000000001</v>
      </c>
      <c r="I4928" s="1">
        <v>0.86667400000000006</v>
      </c>
      <c r="J4928" s="5">
        <v>6.3239999999932408</v>
      </c>
      <c r="K4928" s="1">
        <v>12.697261999999998</v>
      </c>
      <c r="L4928" s="1">
        <v>80.739632</v>
      </c>
      <c r="M4928" s="1">
        <v>4.1083530000000001</v>
      </c>
      <c r="N4928" s="1">
        <v>176.41408100000001</v>
      </c>
      <c r="O4928" s="1">
        <v>96.300854000000001</v>
      </c>
      <c r="P4928" s="1">
        <v>195.94166300000001</v>
      </c>
      <c r="Q4928" s="1">
        <v>10.934516</v>
      </c>
      <c r="R4928" s="1">
        <v>52.550308000000001</v>
      </c>
      <c r="S4928" s="1">
        <v>10.791842000000001</v>
      </c>
      <c r="T4928" s="1">
        <v>91</v>
      </c>
      <c r="U4928" s="1">
        <v>16.598365000000001</v>
      </c>
      <c r="V4928" s="1">
        <v>24.469404000000001</v>
      </c>
      <c r="W4928" s="1">
        <v>173.95008000000001</v>
      </c>
      <c r="X4928" s="8">
        <v>6.2534681858545202E-2</v>
      </c>
    </row>
    <row r="4929" spans="1:24" x14ac:dyDescent="0.25">
      <c r="A4929">
        <v>4927</v>
      </c>
      <c r="B4929">
        <v>744.95443299999999</v>
      </c>
      <c r="C4929">
        <v>0.64849100000000004</v>
      </c>
      <c r="D4929">
        <v>60.851706999999998</v>
      </c>
      <c r="E4929">
        <v>98.377202999999994</v>
      </c>
      <c r="F4929">
        <v>61.125608999999997</v>
      </c>
      <c r="G4929">
        <v>6.4223780000000001</v>
      </c>
      <c r="H4929" s="2">
        <v>49.026136000000001</v>
      </c>
      <c r="I4929" s="1">
        <v>0.86550800000000006</v>
      </c>
      <c r="J4929" s="5">
        <v>5.6773474576475502</v>
      </c>
      <c r="K4929" s="1">
        <v>12.655825999999999</v>
      </c>
      <c r="L4929" s="1">
        <v>100.857215</v>
      </c>
      <c r="M4929" s="1">
        <v>4.6244759999999996</v>
      </c>
      <c r="N4929" s="1">
        <v>172.09484399999999</v>
      </c>
      <c r="O4929" s="1">
        <v>94.365701000000001</v>
      </c>
      <c r="P4929" s="1">
        <v>202.23449199999999</v>
      </c>
      <c r="Q4929" s="1">
        <v>10.776531</v>
      </c>
      <c r="R4929" s="1">
        <v>52.608953999999997</v>
      </c>
      <c r="S4929" s="1">
        <v>10.990617</v>
      </c>
      <c r="T4929" s="1">
        <v>95</v>
      </c>
      <c r="U4929" s="1">
        <v>16.779806000000001</v>
      </c>
      <c r="V4929" s="1">
        <v>24.666495000000001</v>
      </c>
      <c r="W4929" s="1">
        <v>175.02220499999999</v>
      </c>
      <c r="X4929" s="8">
        <v>0.11608373195694589</v>
      </c>
    </row>
    <row r="4930" spans="1:24" x14ac:dyDescent="0.25">
      <c r="A4930">
        <v>4928</v>
      </c>
      <c r="B4930">
        <v>745.14206300000001</v>
      </c>
      <c r="C4930">
        <v>0.68772100000000003</v>
      </c>
      <c r="D4930">
        <v>59.352525999999997</v>
      </c>
      <c r="E4930">
        <v>98.634952999999996</v>
      </c>
      <c r="F4930">
        <v>71.495943999999994</v>
      </c>
      <c r="G4930">
        <v>7.989814</v>
      </c>
      <c r="H4930" s="2">
        <v>49.119439</v>
      </c>
      <c r="I4930" s="1">
        <v>0.91636300000000004</v>
      </c>
      <c r="J4930" s="5">
        <v>5.23702139480155</v>
      </c>
      <c r="K4930" s="1">
        <v>13.066203</v>
      </c>
      <c r="L4930" s="1">
        <v>117.900372</v>
      </c>
      <c r="M4930" s="1">
        <v>7.9429889999999999</v>
      </c>
      <c r="N4930" s="1">
        <v>176.84671700000001</v>
      </c>
      <c r="O4930" s="1">
        <v>96.465648000000002</v>
      </c>
      <c r="P4930" s="1">
        <v>225.299702</v>
      </c>
      <c r="Q4930" s="1">
        <v>10.754225</v>
      </c>
      <c r="R4930" s="1">
        <v>52.533451999999997</v>
      </c>
      <c r="S4930" s="1">
        <v>11.614993</v>
      </c>
      <c r="T4930" s="1">
        <v>97</v>
      </c>
      <c r="U4930" s="1">
        <v>16.776623000000001</v>
      </c>
      <c r="V4930" s="1">
        <v>24.896618</v>
      </c>
      <c r="W4930" s="1">
        <v>175.88422200000002</v>
      </c>
      <c r="X4930" s="8">
        <v>0.16842345120738461</v>
      </c>
    </row>
    <row r="4931" spans="1:24" x14ac:dyDescent="0.25">
      <c r="A4931">
        <v>4929</v>
      </c>
      <c r="B4931">
        <v>747.96613600000001</v>
      </c>
      <c r="C4931">
        <v>1.0557609999999999</v>
      </c>
      <c r="D4931">
        <v>59.154882999999998</v>
      </c>
      <c r="E4931">
        <v>99.253480999999994</v>
      </c>
      <c r="F4931">
        <v>81.122753000000003</v>
      </c>
      <c r="G4931">
        <v>7.1399189999999999</v>
      </c>
      <c r="H4931" s="2">
        <v>48.899405999999999</v>
      </c>
      <c r="I4931" s="1">
        <v>0.92907600000000001</v>
      </c>
      <c r="J4931" s="5">
        <v>5.28113114755251</v>
      </c>
      <c r="K4931" s="1">
        <v>15.04167</v>
      </c>
      <c r="L4931" s="1">
        <v>122.676711</v>
      </c>
      <c r="M4931" s="1">
        <v>9.2577890000000007</v>
      </c>
      <c r="N4931" s="1">
        <v>160.417157</v>
      </c>
      <c r="O4931" s="1">
        <v>100.78431500000001</v>
      </c>
      <c r="P4931" s="1">
        <v>243.89380299999999</v>
      </c>
      <c r="Q4931" s="1">
        <v>10.733421999999999</v>
      </c>
      <c r="R4931" s="1">
        <v>52.802920999999998</v>
      </c>
      <c r="S4931" s="1">
        <v>11.999542</v>
      </c>
      <c r="T4931" s="1">
        <v>96</v>
      </c>
      <c r="U4931" s="1">
        <v>16.768930999999998</v>
      </c>
      <c r="V4931" s="1">
        <v>25.672653</v>
      </c>
      <c r="W4931" s="1">
        <v>176.19059700000003</v>
      </c>
      <c r="X4931" s="8">
        <v>0.20638166068375199</v>
      </c>
    </row>
    <row r="4932" spans="1:24" x14ac:dyDescent="0.25">
      <c r="A4932">
        <v>4930</v>
      </c>
      <c r="B4932">
        <v>756.29153599999995</v>
      </c>
      <c r="C4932">
        <v>1.7497370000000001</v>
      </c>
      <c r="D4932">
        <v>58.891834000000003</v>
      </c>
      <c r="E4932">
        <v>99.062079999999995</v>
      </c>
      <c r="F4932">
        <v>83.918638000000001</v>
      </c>
      <c r="G4932">
        <v>6.756983</v>
      </c>
      <c r="H4932" s="2">
        <v>45.780844000000002</v>
      </c>
      <c r="I4932" s="1">
        <v>1.054897</v>
      </c>
      <c r="J4932" s="5">
        <v>5.3331666666781494</v>
      </c>
      <c r="K4932" s="1">
        <v>20.001366000000001</v>
      </c>
      <c r="L4932" s="1">
        <v>123.506164</v>
      </c>
      <c r="M4932" s="1">
        <v>9.3021770000000004</v>
      </c>
      <c r="N4932" s="1">
        <v>161.09348900000001</v>
      </c>
      <c r="O4932" s="1">
        <v>104.279128</v>
      </c>
      <c r="P4932" s="1">
        <v>253.64948500000003</v>
      </c>
      <c r="Q4932" s="1">
        <v>10.675557</v>
      </c>
      <c r="R4932" s="1">
        <v>53.423592999999997</v>
      </c>
      <c r="S4932" s="1">
        <v>12.078668</v>
      </c>
      <c r="T4932" s="1">
        <v>100</v>
      </c>
      <c r="U4932" s="1">
        <v>16.634903000000001</v>
      </c>
      <c r="V4932" s="1">
        <v>25.776851000000001</v>
      </c>
      <c r="W4932" s="1">
        <v>178.42553500000002</v>
      </c>
      <c r="X4932" s="8">
        <v>0.16762688155423139</v>
      </c>
    </row>
    <row r="4933" spans="1:24" x14ac:dyDescent="0.25">
      <c r="A4933">
        <v>4931</v>
      </c>
      <c r="B4933">
        <v>805.85871599999996</v>
      </c>
      <c r="C4933">
        <v>1.9026879999999999</v>
      </c>
      <c r="D4933">
        <v>61.089615999999999</v>
      </c>
      <c r="E4933">
        <v>98.369410999999999</v>
      </c>
      <c r="F4933">
        <v>85.869563999999997</v>
      </c>
      <c r="G4933">
        <v>7.2963899999999997</v>
      </c>
      <c r="H4933" s="2">
        <v>48.934950999999998</v>
      </c>
      <c r="I4933" s="1">
        <v>1.0461229999999999</v>
      </c>
      <c r="J4933" s="5">
        <v>5.3013926553830899</v>
      </c>
      <c r="K4933" s="1">
        <v>24.216923999999999</v>
      </c>
      <c r="L4933" s="1">
        <v>128.99554899999998</v>
      </c>
      <c r="M4933" s="1">
        <v>8.9625880000000002</v>
      </c>
      <c r="N4933" s="1">
        <v>173.291811</v>
      </c>
      <c r="O4933" s="1">
        <v>104.56258600000001</v>
      </c>
      <c r="P4933" s="1">
        <v>250.841691</v>
      </c>
      <c r="Q4933" s="1">
        <v>10.689867</v>
      </c>
      <c r="R4933" s="1">
        <v>53.909423000000004</v>
      </c>
      <c r="S4933" s="1">
        <v>12.060938999999999</v>
      </c>
      <c r="T4933" s="1">
        <v>101</v>
      </c>
      <c r="U4933" s="1">
        <v>16.524719000000001</v>
      </c>
      <c r="V4933" s="1">
        <v>25.699096999999998</v>
      </c>
      <c r="W4933" s="1">
        <v>178.81547799999998</v>
      </c>
      <c r="X4933" s="8">
        <v>0.25042329854037082</v>
      </c>
    </row>
    <row r="4934" spans="1:24" x14ac:dyDescent="0.25">
      <c r="A4934">
        <v>4932</v>
      </c>
      <c r="B4934">
        <v>819.93780500000003</v>
      </c>
      <c r="C4934">
        <v>1.932952</v>
      </c>
      <c r="D4934">
        <v>62.437370999999999</v>
      </c>
      <c r="E4934">
        <v>98.299463000000003</v>
      </c>
      <c r="F4934">
        <v>79.768410000000003</v>
      </c>
      <c r="G4934">
        <v>6.8288700000000002</v>
      </c>
      <c r="H4934" s="2">
        <v>48.842326999999997</v>
      </c>
      <c r="I4934" s="1">
        <v>0.88862200000000002</v>
      </c>
      <c r="J4934" s="5">
        <v>5.3939816615602396</v>
      </c>
      <c r="K4934" s="1">
        <v>21.541409000000002</v>
      </c>
      <c r="L4934" s="1">
        <v>137.38081699999998</v>
      </c>
      <c r="M4934" s="1">
        <v>5.9116999999999997</v>
      </c>
      <c r="N4934" s="1">
        <v>172.00082</v>
      </c>
      <c r="O4934" s="1">
        <v>99.598350999999994</v>
      </c>
      <c r="P4934" s="1">
        <v>245.873223</v>
      </c>
      <c r="Q4934" s="1">
        <v>11.119918999999999</v>
      </c>
      <c r="R4934" s="1">
        <v>55.650919000000002</v>
      </c>
      <c r="S4934" s="1">
        <v>12.023116</v>
      </c>
      <c r="T4934" s="1">
        <v>94</v>
      </c>
      <c r="U4934" s="1">
        <v>16.526938999999999</v>
      </c>
      <c r="V4934" s="1">
        <v>25.358961000000001</v>
      </c>
      <c r="W4934" s="1">
        <v>177.233789</v>
      </c>
      <c r="X4934" s="8">
        <v>0.24447305507227671</v>
      </c>
    </row>
    <row r="4935" spans="1:24" x14ac:dyDescent="0.25">
      <c r="A4935">
        <v>4933</v>
      </c>
      <c r="B4935">
        <v>820.41561100000001</v>
      </c>
      <c r="C4935">
        <v>1.8084690000000001</v>
      </c>
      <c r="D4935">
        <v>63.016593</v>
      </c>
      <c r="E4935">
        <v>98.186147000000005</v>
      </c>
      <c r="F4935">
        <v>74.580674000000002</v>
      </c>
      <c r="G4935">
        <v>8.1938759999999995</v>
      </c>
      <c r="H4935" s="2">
        <v>48.667377000000002</v>
      </c>
      <c r="I4935" s="1">
        <v>0.84050100000000005</v>
      </c>
      <c r="J4935" s="5">
        <v>5.5559590163757004</v>
      </c>
      <c r="K4935" s="1">
        <v>16.329228999999998</v>
      </c>
      <c r="L4935" s="1">
        <v>142.16026599999998</v>
      </c>
      <c r="M4935" s="1">
        <v>4.5289239999999999</v>
      </c>
      <c r="N4935" s="1">
        <v>177.70213000000001</v>
      </c>
      <c r="O4935" s="1">
        <v>95.287071999999995</v>
      </c>
      <c r="P4935" s="1">
        <v>240.25381899999999</v>
      </c>
      <c r="Q4935" s="1">
        <v>10.981966999999999</v>
      </c>
      <c r="R4935" s="1">
        <v>57.604736000000003</v>
      </c>
      <c r="S4935" s="1">
        <v>12.028308000000001</v>
      </c>
      <c r="T4935" s="1">
        <v>94</v>
      </c>
      <c r="U4935" s="1">
        <v>16.533956</v>
      </c>
      <c r="V4935" s="1">
        <v>24.640349000000001</v>
      </c>
      <c r="W4935" s="1">
        <v>179.160124</v>
      </c>
      <c r="X4935" s="8">
        <v>0.24794262682480489</v>
      </c>
    </row>
    <row r="4936" spans="1:24" x14ac:dyDescent="0.25">
      <c r="A4936">
        <v>4934</v>
      </c>
      <c r="B4936">
        <v>850.93584599999997</v>
      </c>
      <c r="C4936">
        <v>1.7232190000000001</v>
      </c>
      <c r="D4936">
        <v>62.323563999999998</v>
      </c>
      <c r="E4936">
        <v>100.55319299999999</v>
      </c>
      <c r="F4936">
        <v>77.628651000000005</v>
      </c>
      <c r="G4936">
        <v>7.0517469999999998</v>
      </c>
      <c r="H4936" s="2">
        <v>50.382703999999997</v>
      </c>
      <c r="I4936" s="1">
        <v>0.83878600000000003</v>
      </c>
      <c r="J4936" s="5">
        <v>5.6054830508655797</v>
      </c>
      <c r="K4936" s="1">
        <v>14.832409</v>
      </c>
      <c r="L4936" s="1">
        <v>144.357224</v>
      </c>
      <c r="M4936" s="1">
        <v>5.9975870000000002</v>
      </c>
      <c r="N4936" s="1">
        <v>183.75973400000001</v>
      </c>
      <c r="O4936" s="1">
        <v>95.670742000000004</v>
      </c>
      <c r="P4936" s="1">
        <v>238.70030800000001</v>
      </c>
      <c r="Q4936" s="1">
        <v>10.96674</v>
      </c>
      <c r="R4936" s="1">
        <v>56.403055000000002</v>
      </c>
      <c r="S4936" s="1">
        <v>12.067351</v>
      </c>
      <c r="T4936" s="1">
        <v>98</v>
      </c>
      <c r="U4936" s="1">
        <v>16.447569999999999</v>
      </c>
      <c r="V4936" s="1">
        <v>24.403555999999998</v>
      </c>
      <c r="W4936" s="1">
        <v>182.41492299999999</v>
      </c>
      <c r="X4936" s="8">
        <v>0.24205305814367689</v>
      </c>
    </row>
    <row r="4937" spans="1:24" x14ac:dyDescent="0.25">
      <c r="A4937">
        <v>4935</v>
      </c>
      <c r="B4937">
        <v>845.99299299999996</v>
      </c>
      <c r="C4937">
        <v>1.9259139999999999</v>
      </c>
      <c r="D4937">
        <v>60.312793999999997</v>
      </c>
      <c r="E4937">
        <v>78.292039000000003</v>
      </c>
      <c r="F4937">
        <v>75.166235999999998</v>
      </c>
      <c r="G4937">
        <v>7.38612</v>
      </c>
      <c r="H4937" s="2">
        <v>49.986983000000002</v>
      </c>
      <c r="I4937" s="1">
        <v>0.83570900000000004</v>
      </c>
      <c r="J4937" s="5">
        <v>5.7088858016068098</v>
      </c>
      <c r="K4937" s="1">
        <v>15.656347999999999</v>
      </c>
      <c r="L4937" s="1">
        <v>132.72515000000001</v>
      </c>
      <c r="M4937" s="1">
        <v>8.3977629999999994</v>
      </c>
      <c r="N4937" s="1">
        <v>182.20319900000001</v>
      </c>
      <c r="O4937" s="1">
        <v>93.563619999999986</v>
      </c>
      <c r="P4937" s="1">
        <v>233.30784399999999</v>
      </c>
      <c r="Q4937" s="1">
        <v>10.806487000000001</v>
      </c>
      <c r="R4937" s="1">
        <v>53.726931</v>
      </c>
      <c r="S4937" s="1">
        <v>12.013963</v>
      </c>
      <c r="T4937" s="1">
        <v>98</v>
      </c>
      <c r="U4937" s="1">
        <v>16.470406000000001</v>
      </c>
      <c r="V4937" s="1">
        <v>24.398254000000001</v>
      </c>
      <c r="W4937" s="1">
        <v>182.807289</v>
      </c>
      <c r="X4937" s="8">
        <v>0.25319394098693471</v>
      </c>
    </row>
    <row r="4938" spans="1:24" x14ac:dyDescent="0.25">
      <c r="A4938">
        <v>4936</v>
      </c>
      <c r="B4938">
        <v>819.72629800000004</v>
      </c>
      <c r="C4938">
        <v>1.7976399999999999</v>
      </c>
      <c r="D4938">
        <v>59.549596000000001</v>
      </c>
      <c r="E4938">
        <v>110.849543</v>
      </c>
      <c r="F4938">
        <v>63.270598</v>
      </c>
      <c r="G4938">
        <v>6.9078590000000002</v>
      </c>
      <c r="H4938" s="2">
        <v>50.996353999999997</v>
      </c>
      <c r="I4938" s="1">
        <v>0.802983</v>
      </c>
      <c r="J4938" s="5">
        <v>5.2319644808885606</v>
      </c>
      <c r="K4938" s="1">
        <v>15.966671999999999</v>
      </c>
      <c r="L4938" s="1">
        <v>109.71561700000001</v>
      </c>
      <c r="M4938" s="1">
        <v>9.0657510000000006</v>
      </c>
      <c r="N4938" s="1">
        <v>178.18905699999999</v>
      </c>
      <c r="O4938" s="1">
        <v>89.855138000000011</v>
      </c>
      <c r="P4938" s="1">
        <v>226.156567</v>
      </c>
      <c r="Q4938" s="1">
        <v>10.851575</v>
      </c>
      <c r="R4938" s="1">
        <v>52.885717999999997</v>
      </c>
      <c r="S4938" s="1">
        <v>11.978956</v>
      </c>
      <c r="T4938" s="1">
        <v>98</v>
      </c>
      <c r="U4938" s="1">
        <v>16.551908999999998</v>
      </c>
      <c r="V4938" s="1">
        <v>24.451152</v>
      </c>
      <c r="W4938" s="1">
        <v>182.40159199999999</v>
      </c>
      <c r="X4938" s="8">
        <v>0.23553155843424919</v>
      </c>
    </row>
    <row r="4939" spans="1:24" x14ac:dyDescent="0.25">
      <c r="A4939">
        <v>4937</v>
      </c>
      <c r="B4939">
        <v>812.44397500000002</v>
      </c>
      <c r="C4939">
        <v>1.4100029999999999</v>
      </c>
      <c r="D4939">
        <v>60.157359999999997</v>
      </c>
      <c r="E4939">
        <v>99.985780000000005</v>
      </c>
      <c r="F4939">
        <v>58.921782</v>
      </c>
      <c r="G4939">
        <v>6.6379279999999996</v>
      </c>
      <c r="H4939" s="2">
        <v>51.133232</v>
      </c>
      <c r="I4939" s="1">
        <v>0.81907600000000003</v>
      </c>
      <c r="J4939" s="5">
        <v>5.3521666666492802</v>
      </c>
      <c r="K4939" s="1">
        <v>15.243262</v>
      </c>
      <c r="L4939" s="1">
        <v>98.661463999999995</v>
      </c>
      <c r="M4939" s="1">
        <v>6.9891259999999997</v>
      </c>
      <c r="N4939" s="1">
        <v>174.211603</v>
      </c>
      <c r="O4939" s="1">
        <v>88.663972000000001</v>
      </c>
      <c r="P4939" s="1">
        <v>216.79211800000002</v>
      </c>
      <c r="Q4939" s="1">
        <v>10.725002</v>
      </c>
      <c r="R4939" s="1">
        <v>53.227435999999997</v>
      </c>
      <c r="S4939" s="1">
        <v>11.960457</v>
      </c>
      <c r="T4939" s="1">
        <v>101</v>
      </c>
      <c r="U4939" s="1">
        <v>16.564427999999999</v>
      </c>
      <c r="V4939" s="1">
        <v>24.172474999999999</v>
      </c>
      <c r="W4939" s="1">
        <v>182.86642000000001</v>
      </c>
      <c r="X4939" s="8">
        <v>0.2535513609469886</v>
      </c>
    </row>
    <row r="4940" spans="1:24" x14ac:dyDescent="0.25">
      <c r="A4940">
        <v>4938</v>
      </c>
      <c r="B4940">
        <v>834.53056800000002</v>
      </c>
      <c r="C4940">
        <v>1.231444</v>
      </c>
      <c r="D4940">
        <v>59.734923999999999</v>
      </c>
      <c r="E4940">
        <v>75.425312000000005</v>
      </c>
      <c r="F4940">
        <v>64.72654</v>
      </c>
      <c r="G4940">
        <v>6.6204010000000002</v>
      </c>
      <c r="H4940" s="2">
        <v>50.978247000000003</v>
      </c>
      <c r="I4940" s="1">
        <v>1.0151349999999999</v>
      </c>
      <c r="J4940" s="5">
        <v>5.3354999999864896</v>
      </c>
      <c r="K4940" s="1">
        <v>14.524654999999999</v>
      </c>
      <c r="L4940" s="1">
        <v>95.925413000000006</v>
      </c>
      <c r="M4940" s="1">
        <v>5.9320820000000003</v>
      </c>
      <c r="N4940" s="1">
        <v>170.07667000000001</v>
      </c>
      <c r="O4940" s="1">
        <v>89.289569</v>
      </c>
      <c r="P4940" s="1">
        <v>208.77575899999999</v>
      </c>
      <c r="Q4940" s="1">
        <v>10.671602999999999</v>
      </c>
      <c r="R4940" s="1">
        <v>53.566412999999997</v>
      </c>
      <c r="S4940" s="1">
        <v>11.985315999999999</v>
      </c>
      <c r="T4940" s="1">
        <v>99</v>
      </c>
      <c r="U4940" s="1">
        <v>16.473663999999999</v>
      </c>
      <c r="V4940" s="1">
        <v>24.059868999999999</v>
      </c>
      <c r="W4940" s="1">
        <v>181.37832700000001</v>
      </c>
      <c r="X4940" s="8">
        <v>0.2179651459586229</v>
      </c>
    </row>
    <row r="4941" spans="1:24" x14ac:dyDescent="0.25">
      <c r="A4941">
        <v>4939</v>
      </c>
      <c r="B4941">
        <v>832.378873</v>
      </c>
      <c r="C4941">
        <v>1.2346699999999999</v>
      </c>
      <c r="D4941">
        <v>60.078020000000002</v>
      </c>
      <c r="E4941">
        <v>110.257497</v>
      </c>
      <c r="F4941">
        <v>66.463631000000007</v>
      </c>
      <c r="G4941">
        <v>7.353999</v>
      </c>
      <c r="H4941" s="2">
        <v>51.087409000000001</v>
      </c>
      <c r="I4941" s="1">
        <v>1.0443039999999999</v>
      </c>
      <c r="J4941" s="5">
        <v>5.4276666666846705</v>
      </c>
      <c r="K4941" s="1">
        <v>14.347384</v>
      </c>
      <c r="L4941" s="1">
        <v>88.63948400000001</v>
      </c>
      <c r="M4941" s="1">
        <v>5.8376289999999997</v>
      </c>
      <c r="N4941" s="1">
        <v>168.704114</v>
      </c>
      <c r="O4941" s="1">
        <v>90.672972000000001</v>
      </c>
      <c r="P4941" s="1">
        <v>213.10619700000001</v>
      </c>
      <c r="Q4941" s="1">
        <v>10.94561</v>
      </c>
      <c r="R4941" s="1">
        <v>53.503238000000003</v>
      </c>
      <c r="S4941" s="1">
        <v>11.990496</v>
      </c>
      <c r="T4941" s="1">
        <v>97</v>
      </c>
      <c r="U4941" s="1">
        <v>16.494962000000001</v>
      </c>
      <c r="V4941" s="1">
        <v>24.120401000000001</v>
      </c>
      <c r="W4941" s="1">
        <v>180.74740300000002</v>
      </c>
      <c r="X4941" s="8">
        <v>0.15973252781470421</v>
      </c>
    </row>
    <row r="4942" spans="1:24" x14ac:dyDescent="0.25">
      <c r="A4942">
        <v>4940</v>
      </c>
      <c r="B4942">
        <v>817.84007499999996</v>
      </c>
      <c r="C4942">
        <v>1.601963</v>
      </c>
      <c r="D4942">
        <v>61.101875</v>
      </c>
      <c r="E4942">
        <v>100.889695</v>
      </c>
      <c r="F4942">
        <v>65.994365999999999</v>
      </c>
      <c r="G4942">
        <v>6.9252599999999997</v>
      </c>
      <c r="H4942" s="2">
        <v>52.407685999999998</v>
      </c>
      <c r="I4942" s="1">
        <v>0.883795</v>
      </c>
      <c r="J4942" s="5">
        <v>5.5578333333251004</v>
      </c>
      <c r="K4942" s="1">
        <v>13.896744999999999</v>
      </c>
      <c r="L4942" s="1">
        <v>80.093452999999997</v>
      </c>
      <c r="M4942" s="1">
        <v>5.6748960000000004</v>
      </c>
      <c r="N4942" s="1">
        <v>164.28331600000001</v>
      </c>
      <c r="O4942" s="1">
        <v>90.20320000000001</v>
      </c>
      <c r="P4942" s="1">
        <v>211.86877099999998</v>
      </c>
      <c r="Q4942" s="1">
        <v>10.907363</v>
      </c>
      <c r="R4942" s="1">
        <v>53.168902000000003</v>
      </c>
      <c r="S4942" s="1">
        <v>11.767512</v>
      </c>
      <c r="T4942" s="1">
        <v>99</v>
      </c>
      <c r="U4942" s="1">
        <v>16.509910999999999</v>
      </c>
      <c r="V4942" s="1">
        <v>24.274965999999999</v>
      </c>
      <c r="W4942" s="1">
        <v>181.98389</v>
      </c>
      <c r="X4942" s="8">
        <v>6.2795236463731169E-2</v>
      </c>
    </row>
    <row r="4943" spans="1:24" x14ac:dyDescent="0.25">
      <c r="A4943">
        <v>4941</v>
      </c>
      <c r="B4943">
        <v>816.10285299999998</v>
      </c>
      <c r="C4943">
        <v>2.6181649999999999</v>
      </c>
      <c r="D4943">
        <v>68.501559</v>
      </c>
      <c r="E4943">
        <v>83.995945000000006</v>
      </c>
      <c r="F4943">
        <v>62.305742000000002</v>
      </c>
      <c r="G4943">
        <v>6.6723030000000003</v>
      </c>
      <c r="H4943" s="2">
        <v>49.722506000000003</v>
      </c>
      <c r="I4943" s="1">
        <v>0.96590600000000004</v>
      </c>
      <c r="J4943" s="5">
        <v>5.4569999999948697</v>
      </c>
      <c r="K4943" s="1">
        <v>12.842327000000001</v>
      </c>
      <c r="L4943" s="1">
        <v>75.549383000000006</v>
      </c>
      <c r="M4943" s="1">
        <v>5.5293429999999999</v>
      </c>
      <c r="N4943" s="1">
        <v>161.30139</v>
      </c>
      <c r="O4943" s="1">
        <v>88.143585999999999</v>
      </c>
      <c r="P4943" s="1">
        <v>209.49339099999997</v>
      </c>
      <c r="Q4943" s="1">
        <v>10.703618000000001</v>
      </c>
      <c r="R4943" s="1">
        <v>52.940082000000004</v>
      </c>
      <c r="S4943" s="1">
        <v>11.144664000000001</v>
      </c>
      <c r="T4943" s="1">
        <v>99</v>
      </c>
      <c r="U4943" s="1">
        <v>16.510376000000001</v>
      </c>
      <c r="V4943" s="1">
        <v>24.440556000000001</v>
      </c>
      <c r="W4943" s="1">
        <v>185.79922099999999</v>
      </c>
      <c r="X4943" s="8">
        <v>0</v>
      </c>
    </row>
    <row r="4944" spans="1:24" x14ac:dyDescent="0.25">
      <c r="A4944">
        <v>4942</v>
      </c>
      <c r="B4944">
        <v>768.73354900000004</v>
      </c>
      <c r="C4944">
        <v>2.5653069999999998</v>
      </c>
      <c r="D4944">
        <v>71.508167999999998</v>
      </c>
      <c r="E4944">
        <v>123.790982</v>
      </c>
      <c r="F4944">
        <v>60.434775999999999</v>
      </c>
      <c r="G4944">
        <v>6.6291909999999996</v>
      </c>
      <c r="H4944" s="2">
        <v>48.836409000000003</v>
      </c>
      <c r="I4944" s="1">
        <v>1.185135</v>
      </c>
      <c r="J4944" s="5">
        <v>5.4000000000232804</v>
      </c>
      <c r="K4944" s="1">
        <v>13.752303999999999</v>
      </c>
      <c r="L4944" s="1">
        <v>75.635270000000006</v>
      </c>
      <c r="M4944" s="1">
        <v>7.5235609999999999</v>
      </c>
      <c r="N4944" s="1">
        <v>164.59666200000001</v>
      </c>
      <c r="O4944" s="1">
        <v>89.457501000000008</v>
      </c>
      <c r="P4944" s="1">
        <v>203.398078</v>
      </c>
      <c r="Q4944" s="1">
        <v>11.289337</v>
      </c>
      <c r="R4944" s="1">
        <v>53.652321999999998</v>
      </c>
      <c r="S4944" s="1">
        <v>11.176819</v>
      </c>
      <c r="T4944" s="1">
        <v>110</v>
      </c>
      <c r="U4944" s="1">
        <v>16.494492000000001</v>
      </c>
      <c r="V4944" s="1">
        <v>24.790239</v>
      </c>
      <c r="W4944" s="1">
        <v>188.76586</v>
      </c>
      <c r="X4944" s="8">
        <v>0</v>
      </c>
    </row>
    <row r="4945" spans="1:24" x14ac:dyDescent="0.25">
      <c r="A4945">
        <v>4943</v>
      </c>
      <c r="B4945">
        <v>721.67319499999996</v>
      </c>
      <c r="C4945">
        <v>1.7915270000000001</v>
      </c>
      <c r="D4945">
        <v>71.944721000000001</v>
      </c>
      <c r="E4945">
        <v>108.501758</v>
      </c>
      <c r="F4945">
        <v>59.266952000000003</v>
      </c>
      <c r="G4945">
        <v>7.4035479999999998</v>
      </c>
      <c r="H4945" s="2">
        <v>50.334513999999999</v>
      </c>
      <c r="I4945" s="1">
        <v>1.285396</v>
      </c>
      <c r="J4945" s="5">
        <v>5.7649180327716696</v>
      </c>
      <c r="K4945" s="1">
        <v>16.078352000000002</v>
      </c>
      <c r="L4945" s="1">
        <v>77.397072000000009</v>
      </c>
      <c r="M4945" s="1">
        <v>17.052282000000002</v>
      </c>
      <c r="N4945" s="1">
        <v>160.03545299999999</v>
      </c>
      <c r="O4945" s="1">
        <v>90.928341999999986</v>
      </c>
      <c r="P4945" s="1">
        <v>203.854365</v>
      </c>
      <c r="Q4945" s="1">
        <v>12.132408</v>
      </c>
      <c r="R4945" s="1">
        <v>54.580959</v>
      </c>
      <c r="S4945" s="1">
        <v>11.543915999999999</v>
      </c>
      <c r="T4945" s="1">
        <v>116</v>
      </c>
      <c r="U4945" s="1">
        <v>16.558093</v>
      </c>
      <c r="V4945" s="1">
        <v>25.200284</v>
      </c>
      <c r="W4945" s="1">
        <v>185.27818600000001</v>
      </c>
      <c r="X4945" s="8">
        <v>0</v>
      </c>
    </row>
    <row r="4946" spans="1:24" x14ac:dyDescent="0.25">
      <c r="A4946">
        <v>4944</v>
      </c>
      <c r="B4946">
        <v>724.07122700000002</v>
      </c>
      <c r="C4946">
        <v>1.503819</v>
      </c>
      <c r="D4946">
        <v>71.444878000000003</v>
      </c>
      <c r="E4946">
        <v>103.827766</v>
      </c>
      <c r="F4946">
        <v>59.105226999999999</v>
      </c>
      <c r="G4946">
        <v>6.8595189999999997</v>
      </c>
      <c r="H4946" s="2">
        <v>50.048555999999998</v>
      </c>
      <c r="I4946" s="1">
        <v>1.2749239999999999</v>
      </c>
      <c r="J4946" s="5">
        <v>6.0515226451971103</v>
      </c>
      <c r="K4946" s="1">
        <v>16.894778000000002</v>
      </c>
      <c r="L4946" s="1">
        <v>77.299196999999992</v>
      </c>
      <c r="M4946" s="1">
        <v>23.796917000000001</v>
      </c>
      <c r="N4946" s="1">
        <v>161.01564500000001</v>
      </c>
      <c r="O4946" s="1">
        <v>88.961670999999996</v>
      </c>
      <c r="P4946" s="1">
        <v>207.303181</v>
      </c>
      <c r="Q4946" s="1">
        <v>14.525767999999999</v>
      </c>
      <c r="R4946" s="1">
        <v>54.513044000000001</v>
      </c>
      <c r="S4946" s="1">
        <v>11.393178000000001</v>
      </c>
      <c r="T4946" s="1">
        <v>119</v>
      </c>
      <c r="U4946" s="1">
        <v>16.625154999999999</v>
      </c>
      <c r="V4946" s="1">
        <v>25.412479000000001</v>
      </c>
      <c r="W4946" s="1">
        <v>182.06439599999999</v>
      </c>
      <c r="X4946" s="8">
        <v>0</v>
      </c>
    </row>
    <row r="4947" spans="1:24" x14ac:dyDescent="0.25">
      <c r="A4947">
        <v>4945</v>
      </c>
      <c r="B4947">
        <v>718.356176</v>
      </c>
      <c r="C4947">
        <v>1.214574</v>
      </c>
      <c r="D4947">
        <v>71.304351999999994</v>
      </c>
      <c r="E4947">
        <v>105.74229200000001</v>
      </c>
      <c r="F4947">
        <v>58.616720999999998</v>
      </c>
      <c r="G4947">
        <v>7.2795909999999999</v>
      </c>
      <c r="H4947" s="2">
        <v>50.126418000000001</v>
      </c>
      <c r="I4947" s="1">
        <v>1.294408</v>
      </c>
      <c r="J4947" s="5">
        <v>6.0195593220123502</v>
      </c>
      <c r="K4947" s="1">
        <v>16.905552999999998</v>
      </c>
      <c r="L4947" s="1">
        <v>76.847262000000001</v>
      </c>
      <c r="M4947" s="1">
        <v>25.246040000000001</v>
      </c>
      <c r="N4947" s="1">
        <v>165.04551599999999</v>
      </c>
      <c r="O4947" s="1">
        <v>86.164975999999996</v>
      </c>
      <c r="P4947" s="1">
        <v>208.50380999999999</v>
      </c>
      <c r="Q4947" s="1">
        <v>15.498989</v>
      </c>
      <c r="R4947" s="1">
        <v>54.098202000000001</v>
      </c>
      <c r="S4947" s="1">
        <v>11.188666</v>
      </c>
      <c r="T4947" s="1">
        <v>116</v>
      </c>
      <c r="U4947" s="1">
        <v>16.619807999999999</v>
      </c>
      <c r="V4947" s="1">
        <v>25.368312</v>
      </c>
      <c r="W4947" s="1">
        <v>180.388373</v>
      </c>
      <c r="X4947" s="8">
        <v>0</v>
      </c>
    </row>
    <row r="4948" spans="1:24" x14ac:dyDescent="0.25">
      <c r="A4948">
        <v>4946</v>
      </c>
      <c r="B4948">
        <v>711.65685900000005</v>
      </c>
      <c r="C4948">
        <v>1.1349070000000001</v>
      </c>
      <c r="D4948">
        <v>70.699905999999999</v>
      </c>
      <c r="E4948">
        <v>106.429095</v>
      </c>
      <c r="F4948">
        <v>57.830469000000001</v>
      </c>
      <c r="G4948">
        <v>7.6179480000000002</v>
      </c>
      <c r="H4948" s="2">
        <v>50.337780000000002</v>
      </c>
      <c r="I4948" s="1">
        <v>1.4462280000000001</v>
      </c>
      <c r="J4948" s="5">
        <v>5.9802295081899501</v>
      </c>
      <c r="K4948" s="1">
        <v>16.902273000000001</v>
      </c>
      <c r="L4948" s="1">
        <v>76.799031999999997</v>
      </c>
      <c r="M4948" s="1">
        <v>26.630078000000001</v>
      </c>
      <c r="N4948" s="1">
        <v>175.31564299999999</v>
      </c>
      <c r="O4948" s="1">
        <v>85.205597000000012</v>
      </c>
      <c r="P4948" s="1">
        <v>213.78260999999998</v>
      </c>
      <c r="Q4948" s="1">
        <v>15.572872</v>
      </c>
      <c r="R4948" s="1">
        <v>53.931024000000001</v>
      </c>
      <c r="S4948" s="1">
        <v>11.081683999999999</v>
      </c>
      <c r="T4948" s="1">
        <v>98</v>
      </c>
      <c r="U4948" s="1">
        <v>16.586349999999999</v>
      </c>
      <c r="V4948" s="1">
        <v>25.497188000000001</v>
      </c>
      <c r="W4948" s="1">
        <v>178.93397800000002</v>
      </c>
      <c r="X4948" s="8">
        <v>0</v>
      </c>
    </row>
    <row r="4949" spans="1:24" x14ac:dyDescent="0.25">
      <c r="A4949">
        <v>4947</v>
      </c>
      <c r="B4949">
        <v>712.34101899999996</v>
      </c>
      <c r="C4949">
        <v>1.21258</v>
      </c>
      <c r="D4949">
        <v>69.562160000000006</v>
      </c>
      <c r="E4949">
        <v>107.144677</v>
      </c>
      <c r="F4949">
        <v>56.883332000000003</v>
      </c>
      <c r="G4949">
        <v>7.7153689999999999</v>
      </c>
      <c r="H4949" s="2">
        <v>49.988543</v>
      </c>
      <c r="I4949" s="1">
        <v>1.5128159999999999</v>
      </c>
      <c r="J4949" s="5">
        <v>5.89127049181843</v>
      </c>
      <c r="K4949" s="1">
        <v>17.336155999999999</v>
      </c>
      <c r="L4949" s="1">
        <v>76.653182999999999</v>
      </c>
      <c r="M4949" s="1">
        <v>32.064906999999998</v>
      </c>
      <c r="N4949" s="1">
        <v>184.19127499999999</v>
      </c>
      <c r="O4949" s="1">
        <v>92.09761499999999</v>
      </c>
      <c r="P4949" s="1">
        <v>208.35086000000001</v>
      </c>
      <c r="Q4949" s="1">
        <v>15.640608</v>
      </c>
      <c r="R4949" s="1">
        <v>54.058892</v>
      </c>
      <c r="S4949" s="1">
        <v>11.065505999999999</v>
      </c>
      <c r="T4949" s="1">
        <v>94</v>
      </c>
      <c r="U4949" s="1">
        <v>16.567243000000001</v>
      </c>
      <c r="V4949" s="1">
        <v>26.160359</v>
      </c>
      <c r="W4949" s="1">
        <v>182.08478200000002</v>
      </c>
      <c r="X4949" s="8">
        <v>0</v>
      </c>
    </row>
    <row r="4950" spans="1:24" x14ac:dyDescent="0.25">
      <c r="A4950">
        <v>4948</v>
      </c>
      <c r="B4950">
        <v>703.56275900000003</v>
      </c>
      <c r="C4950">
        <v>1.5578240000000001</v>
      </c>
      <c r="D4950">
        <v>69.451531000000003</v>
      </c>
      <c r="E4950">
        <v>104.824687</v>
      </c>
      <c r="F4950">
        <v>58.772519000000003</v>
      </c>
      <c r="G4950">
        <v>6.8288349999999998</v>
      </c>
      <c r="H4950" s="2">
        <v>49.069865</v>
      </c>
      <c r="I4950" s="1">
        <v>1.1946369999999999</v>
      </c>
      <c r="J4950" s="5">
        <v>5.8343644067645002</v>
      </c>
      <c r="K4950" s="1">
        <v>18.591916999999999</v>
      </c>
      <c r="L4950" s="1">
        <v>74.720942000000008</v>
      </c>
      <c r="M4950" s="1">
        <v>27.526789999999998</v>
      </c>
      <c r="N4950" s="1">
        <v>187.32525899999999</v>
      </c>
      <c r="O4950" s="1">
        <v>98.758757000000003</v>
      </c>
      <c r="P4950" s="1">
        <v>201.463765</v>
      </c>
      <c r="Q4950" s="1">
        <v>14.698518</v>
      </c>
      <c r="R4950" s="1">
        <v>53.689189999999996</v>
      </c>
      <c r="S4950" s="1">
        <v>10.932734999999999</v>
      </c>
      <c r="T4950" s="1">
        <v>98</v>
      </c>
      <c r="U4950" s="1">
        <v>16.57769</v>
      </c>
      <c r="V4950" s="1">
        <v>25.586766999999998</v>
      </c>
      <c r="W4950" s="1">
        <v>191.154864</v>
      </c>
      <c r="X4950" s="8">
        <v>0</v>
      </c>
    </row>
    <row r="4951" spans="1:24" x14ac:dyDescent="0.25">
      <c r="A4951">
        <v>4949</v>
      </c>
      <c r="B4951">
        <v>715.02471400000002</v>
      </c>
      <c r="C4951">
        <v>1.1493070000000001</v>
      </c>
      <c r="D4951">
        <v>68.827988000000005</v>
      </c>
      <c r="E4951">
        <v>103.15982099999999</v>
      </c>
      <c r="F4951">
        <v>58.731755</v>
      </c>
      <c r="G4951">
        <v>7.3715900000000003</v>
      </c>
      <c r="H4951" s="2">
        <v>49.548912999999999</v>
      </c>
      <c r="I4951" s="1">
        <v>0.93947899999999995</v>
      </c>
      <c r="J4951" s="5">
        <v>5.63829952763626</v>
      </c>
      <c r="K4951" s="1">
        <v>19.815966</v>
      </c>
      <c r="L4951" s="1">
        <v>71.97286600000001</v>
      </c>
      <c r="M4951" s="1">
        <v>13.059486</v>
      </c>
      <c r="N4951" s="1">
        <v>186.28428299999999</v>
      </c>
      <c r="O4951" s="1">
        <v>97.570852000000002</v>
      </c>
      <c r="P4951" s="1">
        <v>199.12644</v>
      </c>
      <c r="Q4951" s="1">
        <v>12.284181999999999</v>
      </c>
      <c r="R4951" s="1">
        <v>52.946100999999999</v>
      </c>
      <c r="S4951" s="1">
        <v>10.776638999999999</v>
      </c>
      <c r="T4951" s="1">
        <v>91</v>
      </c>
      <c r="U4951" s="1">
        <v>16.607289000000002</v>
      </c>
      <c r="V4951" s="1">
        <v>24.824031000000002</v>
      </c>
      <c r="W4951" s="1">
        <v>202.26460400000002</v>
      </c>
      <c r="X4951" s="8">
        <v>8.931757725912802E-2</v>
      </c>
    </row>
    <row r="4952" spans="1:24" x14ac:dyDescent="0.25">
      <c r="A4952">
        <v>4950</v>
      </c>
      <c r="B4952">
        <v>750.81788700000004</v>
      </c>
      <c r="C4952">
        <v>0.96734200000000004</v>
      </c>
      <c r="D4952">
        <v>68.429218000000006</v>
      </c>
      <c r="E4952">
        <v>102.634585</v>
      </c>
      <c r="F4952">
        <v>57.201338</v>
      </c>
      <c r="G4952">
        <v>9.0201209999999996</v>
      </c>
      <c r="H4952" s="2">
        <v>55.297192000000003</v>
      </c>
      <c r="I4952" s="1">
        <v>0.86679399999999995</v>
      </c>
      <c r="J4952" s="5">
        <v>5.38034454017179</v>
      </c>
      <c r="K4952" s="1">
        <v>22.333736999999999</v>
      </c>
      <c r="L4952" s="1">
        <v>82.209918000000002</v>
      </c>
      <c r="M4952" s="1">
        <v>12.616186000000001</v>
      </c>
      <c r="N4952" s="1">
        <v>187.587864</v>
      </c>
      <c r="O4952" s="1">
        <v>105.58108200000001</v>
      </c>
      <c r="P4952" s="1">
        <v>203.11384100000001</v>
      </c>
      <c r="Q4952" s="1">
        <v>11.187519999999999</v>
      </c>
      <c r="R4952" s="1">
        <v>53.070960999999997</v>
      </c>
      <c r="S4952" s="1">
        <v>10.745158</v>
      </c>
      <c r="T4952" s="1">
        <v>110</v>
      </c>
      <c r="U4952" s="1">
        <v>14.98574</v>
      </c>
      <c r="V4952" s="1">
        <v>24.725147</v>
      </c>
      <c r="W4952" s="1">
        <v>233.84871899999999</v>
      </c>
      <c r="X4952" s="8">
        <v>0.14775086939422299</v>
      </c>
    </row>
    <row r="4953" spans="1:24" x14ac:dyDescent="0.25">
      <c r="A4953">
        <v>4951</v>
      </c>
      <c r="B4953">
        <v>802.98006799999996</v>
      </c>
      <c r="C4953">
        <v>1.6302810000000001</v>
      </c>
      <c r="D4953">
        <v>67.796762999999999</v>
      </c>
      <c r="E4953">
        <v>108.520066</v>
      </c>
      <c r="F4953">
        <v>57.319035</v>
      </c>
      <c r="G4953">
        <v>13.633219</v>
      </c>
      <c r="H4953" s="2">
        <v>86.734084999999993</v>
      </c>
      <c r="I4953" s="1">
        <v>1.1081049999999999</v>
      </c>
      <c r="J4953" s="5">
        <v>5.3414915254106701</v>
      </c>
      <c r="K4953" s="1">
        <v>28.570148000000003</v>
      </c>
      <c r="L4953" s="1">
        <v>109.872218</v>
      </c>
      <c r="M4953" s="1">
        <v>22.500516999999999</v>
      </c>
      <c r="N4953" s="1">
        <v>207.12226899999999</v>
      </c>
      <c r="O4953" s="1">
        <v>133.16385</v>
      </c>
      <c r="P4953" s="1">
        <v>221.41076900000002</v>
      </c>
      <c r="Q4953" s="1">
        <v>10.766963000000001</v>
      </c>
      <c r="R4953" s="1">
        <v>54.164839000000001</v>
      </c>
      <c r="S4953" s="1">
        <v>10.982288</v>
      </c>
      <c r="T4953" s="1">
        <v>138</v>
      </c>
      <c r="U4953" s="1">
        <v>35.087209000000001</v>
      </c>
      <c r="V4953" s="1">
        <v>30.024488000000002</v>
      </c>
      <c r="W4953" s="1">
        <v>283.52709199999998</v>
      </c>
      <c r="X4953" s="8">
        <v>0.23268738390563701</v>
      </c>
    </row>
    <row r="4954" spans="1:24" x14ac:dyDescent="0.25">
      <c r="A4954">
        <v>4952</v>
      </c>
      <c r="B4954">
        <v>852.54801599999996</v>
      </c>
      <c r="C4954">
        <v>1.642228</v>
      </c>
      <c r="D4954">
        <v>76.734455999999994</v>
      </c>
      <c r="E4954">
        <v>119.70893599999999</v>
      </c>
      <c r="F4954">
        <v>67.64828</v>
      </c>
      <c r="G4954">
        <v>15.937899</v>
      </c>
      <c r="H4954" s="2">
        <v>123.61702699999999</v>
      </c>
      <c r="I4954" s="1">
        <v>1.578856</v>
      </c>
      <c r="J4954" s="5">
        <v>7.2057049180439199</v>
      </c>
      <c r="K4954" s="1">
        <v>30.772064</v>
      </c>
      <c r="L4954" s="1">
        <v>137.53131100000002</v>
      </c>
      <c r="M4954" s="1">
        <v>27.672260999999999</v>
      </c>
      <c r="N4954" s="1">
        <v>228.40366499999999</v>
      </c>
      <c r="O4954" s="1">
        <v>167.561127</v>
      </c>
      <c r="P4954" s="1">
        <v>254.392867</v>
      </c>
      <c r="Q4954" s="1">
        <v>11.414024</v>
      </c>
      <c r="R4954" s="1">
        <v>57.699640000000002</v>
      </c>
      <c r="S4954" s="1">
        <v>11.570669000000001</v>
      </c>
      <c r="T4954" s="1">
        <v>139</v>
      </c>
      <c r="U4954" s="1">
        <v>30.925424</v>
      </c>
      <c r="V4954" s="1">
        <v>32.922736</v>
      </c>
      <c r="W4954" s="1">
        <v>323.29016999999999</v>
      </c>
      <c r="X4954" s="8">
        <v>0.273173272609608</v>
      </c>
    </row>
    <row r="4955" spans="1:24" x14ac:dyDescent="0.25">
      <c r="A4955">
        <v>4953</v>
      </c>
      <c r="B4955">
        <v>905.26746400000002</v>
      </c>
      <c r="C4955">
        <v>2.0416840000000001</v>
      </c>
      <c r="D4955">
        <v>84.375722999999994</v>
      </c>
      <c r="E4955">
        <v>125.023315</v>
      </c>
      <c r="F4955">
        <v>76.842707000000004</v>
      </c>
      <c r="G4955">
        <v>16.247111</v>
      </c>
      <c r="H4955" s="2">
        <v>144.38298499999999</v>
      </c>
      <c r="I4955" s="1">
        <v>2.0723379999999998</v>
      </c>
      <c r="J4955" s="5">
        <v>9.9396284153044601</v>
      </c>
      <c r="K4955" s="1">
        <v>28.788831000000002</v>
      </c>
      <c r="L4955" s="1">
        <v>153.74851200000001</v>
      </c>
      <c r="M4955" s="1">
        <v>27.980118000000001</v>
      </c>
      <c r="N4955" s="1">
        <v>245.85961599999999</v>
      </c>
      <c r="O4955" s="1">
        <v>189.08390199999999</v>
      </c>
      <c r="P4955" s="1">
        <v>291.59109000000001</v>
      </c>
      <c r="Q4955" s="1">
        <v>11.238883</v>
      </c>
      <c r="R4955" s="1">
        <v>63.519151999999998</v>
      </c>
      <c r="S4955" s="1">
        <v>11.917017</v>
      </c>
      <c r="T4955" s="1">
        <v>155</v>
      </c>
      <c r="U4955" s="1">
        <v>22.415099000000001</v>
      </c>
      <c r="V4955" s="1">
        <v>33.038770999999997</v>
      </c>
      <c r="W4955" s="1">
        <v>344.08804199999997</v>
      </c>
      <c r="X4955" s="8">
        <v>0.32088731092232498</v>
      </c>
    </row>
    <row r="4956" spans="1:24" x14ac:dyDescent="0.25">
      <c r="A4956">
        <v>4954</v>
      </c>
      <c r="B4956">
        <v>920.83180600000003</v>
      </c>
      <c r="C4956">
        <v>2.5631390000000001</v>
      </c>
      <c r="D4956">
        <v>86.591071999999997</v>
      </c>
      <c r="E4956">
        <v>126.028184</v>
      </c>
      <c r="F4956">
        <v>79.376581999999999</v>
      </c>
      <c r="G4956">
        <v>16.117246999999999</v>
      </c>
      <c r="H4956" s="2">
        <v>144.80600100000001</v>
      </c>
      <c r="I4956" s="1">
        <v>1.92994</v>
      </c>
      <c r="J4956" s="5">
        <v>7.4979209039593098</v>
      </c>
      <c r="K4956" s="1">
        <v>29.498612999999999</v>
      </c>
      <c r="L4956" s="1">
        <v>157.27286700000002</v>
      </c>
      <c r="M4956" s="1">
        <v>28.317855000000002</v>
      </c>
      <c r="N4956" s="1">
        <v>258.70908800000001</v>
      </c>
      <c r="O4956" s="1">
        <v>198.673721</v>
      </c>
      <c r="P4956" s="1">
        <v>308.11977200000001</v>
      </c>
      <c r="Q4956" s="1">
        <v>11.245404000000001</v>
      </c>
      <c r="R4956" s="1">
        <v>67.858743000000004</v>
      </c>
      <c r="S4956" s="1">
        <v>11.829359999999999</v>
      </c>
      <c r="T4956" s="1">
        <v>142</v>
      </c>
      <c r="U4956" s="1">
        <v>21.612676</v>
      </c>
      <c r="V4956" s="1">
        <v>32.891368999999997</v>
      </c>
      <c r="W4956" s="1">
        <v>349.43245200000001</v>
      </c>
      <c r="X4956" s="8">
        <v>0.1526635672792217</v>
      </c>
    </row>
    <row r="4957" spans="1:24" x14ac:dyDescent="0.25">
      <c r="A4957">
        <v>4955</v>
      </c>
      <c r="B4957">
        <v>939.531789</v>
      </c>
      <c r="C4957">
        <v>2.5149140000000001</v>
      </c>
      <c r="D4957">
        <v>86.904340000000005</v>
      </c>
      <c r="E4957">
        <v>127.025113</v>
      </c>
      <c r="F4957">
        <v>81.691401999999997</v>
      </c>
      <c r="G4957">
        <v>13.235950000000001</v>
      </c>
      <c r="H4957" s="2">
        <v>148.94965400000001</v>
      </c>
      <c r="I4957" s="1">
        <v>1.8066009999999999</v>
      </c>
      <c r="J4957" s="5">
        <v>5.8470408446737494</v>
      </c>
      <c r="K4957" s="1">
        <v>31.091722000000001</v>
      </c>
      <c r="L4957" s="1">
        <v>158.029797</v>
      </c>
      <c r="M4957" s="1">
        <v>28.681035000000001</v>
      </c>
      <c r="N4957" s="1">
        <v>268.39567399999999</v>
      </c>
      <c r="O4957" s="1">
        <v>204.59668699999997</v>
      </c>
      <c r="P4957" s="1">
        <v>315.53168400000004</v>
      </c>
      <c r="Q4957" s="1">
        <v>11.487193</v>
      </c>
      <c r="R4957" s="1">
        <v>70.158501000000001</v>
      </c>
      <c r="S4957" s="1">
        <v>6.3134399999999999</v>
      </c>
      <c r="T4957" s="1">
        <v>141</v>
      </c>
      <c r="U4957" s="1">
        <v>20.489059000000001</v>
      </c>
      <c r="V4957" s="1">
        <v>32.307485999999997</v>
      </c>
      <c r="W4957" s="1">
        <v>354.89730500000002</v>
      </c>
      <c r="X4957" s="8">
        <v>0.2279842592877763</v>
      </c>
    </row>
    <row r="4958" spans="1:24" x14ac:dyDescent="0.25">
      <c r="A4958">
        <v>4956</v>
      </c>
      <c r="B4958">
        <v>943.32344899999998</v>
      </c>
      <c r="C4958">
        <v>2.2832379999999999</v>
      </c>
      <c r="D4958">
        <v>89.579139999999995</v>
      </c>
      <c r="E4958">
        <v>125.33443200000001</v>
      </c>
      <c r="F4958">
        <v>79.30677</v>
      </c>
      <c r="G4958">
        <v>13.911511000000001</v>
      </c>
      <c r="H4958" s="2">
        <v>145.162068</v>
      </c>
      <c r="I4958" s="1">
        <v>2.1827130000000001</v>
      </c>
      <c r="J4958" s="5">
        <v>5.7600382513483002</v>
      </c>
      <c r="K4958" s="1">
        <v>33.575354000000004</v>
      </c>
      <c r="L4958" s="1">
        <v>164.389049</v>
      </c>
      <c r="M4958" s="1">
        <v>30.018331</v>
      </c>
      <c r="N4958" s="1">
        <v>269.96877899999998</v>
      </c>
      <c r="O4958" s="1">
        <v>208.471158</v>
      </c>
      <c r="P4958" s="1">
        <v>313.52731900000003</v>
      </c>
      <c r="Q4958" s="1">
        <v>11.480791</v>
      </c>
      <c r="R4958" s="1">
        <v>71.728055000000012</v>
      </c>
      <c r="S4958" s="1">
        <v>3.7758409999999998</v>
      </c>
      <c r="T4958" s="1">
        <v>143</v>
      </c>
      <c r="U4958" s="1">
        <v>21.186002999999999</v>
      </c>
      <c r="V4958" s="1">
        <v>32.256518999999997</v>
      </c>
      <c r="W4958" s="1">
        <v>359.42325200000005</v>
      </c>
      <c r="X4958" s="8">
        <v>0.15651162209311381</v>
      </c>
    </row>
    <row r="4959" spans="1:24" x14ac:dyDescent="0.25">
      <c r="A4959">
        <v>4957</v>
      </c>
      <c r="B4959">
        <v>996.40826900000002</v>
      </c>
      <c r="C4959">
        <v>1.903157</v>
      </c>
      <c r="D4959">
        <v>90.463731999999993</v>
      </c>
      <c r="E4959">
        <v>125.67214300000001</v>
      </c>
      <c r="F4959">
        <v>77.787919000000002</v>
      </c>
      <c r="G4959">
        <v>14.255630999999999</v>
      </c>
      <c r="H4959" s="2">
        <v>139.210859</v>
      </c>
      <c r="I4959" s="1">
        <v>2.2405029999999999</v>
      </c>
      <c r="J4959" s="5">
        <v>5.6397005649632694</v>
      </c>
      <c r="K4959" s="1">
        <v>38.453994000000002</v>
      </c>
      <c r="L4959" s="1">
        <v>170.99189100000001</v>
      </c>
      <c r="M4959" s="1">
        <v>31.245308000000001</v>
      </c>
      <c r="N4959" s="1">
        <v>271.05198300000001</v>
      </c>
      <c r="O4959" s="1">
        <v>219.218369</v>
      </c>
      <c r="P4959" s="1">
        <v>308.50632099999996</v>
      </c>
      <c r="Q4959" s="1">
        <v>11.421307000000001</v>
      </c>
      <c r="R4959" s="1">
        <v>72.932782000000003</v>
      </c>
      <c r="S4959" s="1">
        <v>3.5655039999999998</v>
      </c>
      <c r="T4959" s="1">
        <v>148</v>
      </c>
      <c r="U4959" s="1">
        <v>33.953479999999999</v>
      </c>
      <c r="V4959" s="1">
        <v>32.298774000000002</v>
      </c>
      <c r="W4959" s="1">
        <v>361.27865800000001</v>
      </c>
      <c r="X4959" s="8">
        <v>0.19203795664303749</v>
      </c>
    </row>
    <row r="4960" spans="1:24" x14ac:dyDescent="0.25">
      <c r="A4960">
        <v>4958</v>
      </c>
      <c r="B4960">
        <v>1022.116606</v>
      </c>
      <c r="C4960">
        <v>2.3184230000000001</v>
      </c>
      <c r="D4960">
        <v>80.328925999999996</v>
      </c>
      <c r="E4960">
        <v>126.509557</v>
      </c>
      <c r="F4960">
        <v>73.301873000000001</v>
      </c>
      <c r="G4960">
        <v>14.886245000000001</v>
      </c>
      <c r="H4960" s="2">
        <v>135.591568</v>
      </c>
      <c r="I4960" s="1">
        <v>1.812492</v>
      </c>
      <c r="J4960" s="5">
        <v>5.8149661017232503</v>
      </c>
      <c r="K4960" s="1">
        <v>43.088261000000003</v>
      </c>
      <c r="L4960" s="1">
        <v>172.107733</v>
      </c>
      <c r="M4960" s="1">
        <v>29.506001999999999</v>
      </c>
      <c r="N4960" s="1">
        <v>274.09691400000003</v>
      </c>
      <c r="O4960" s="1">
        <v>231.976767</v>
      </c>
      <c r="P4960" s="1">
        <v>321.96240499999999</v>
      </c>
      <c r="Q4960" s="1">
        <v>11.200464</v>
      </c>
      <c r="R4960" s="1">
        <v>73.064678999999998</v>
      </c>
      <c r="S4960" s="1">
        <v>3.425659</v>
      </c>
      <c r="T4960" s="1">
        <v>142</v>
      </c>
      <c r="U4960" s="1">
        <v>38.941029</v>
      </c>
      <c r="V4960" s="1">
        <v>33.148431000000002</v>
      </c>
      <c r="W4960" s="1">
        <v>366.20233400000001</v>
      </c>
      <c r="X4960" s="8">
        <v>0.25768491670534027</v>
      </c>
    </row>
    <row r="4961" spans="1:24" x14ac:dyDescent="0.25">
      <c r="A4961">
        <v>4959</v>
      </c>
      <c r="B4961">
        <v>998.75752199999999</v>
      </c>
      <c r="C4961">
        <v>3.0529459999999999</v>
      </c>
      <c r="D4961">
        <v>54.827398000000002</v>
      </c>
      <c r="E4961">
        <v>120.720252</v>
      </c>
      <c r="F4961">
        <v>70.765304</v>
      </c>
      <c r="G4961">
        <v>13.64696</v>
      </c>
      <c r="H4961" s="2">
        <v>113.525341</v>
      </c>
      <c r="I4961" s="1">
        <v>1.7674380000000001</v>
      </c>
      <c r="J4961" s="5">
        <v>5.78399999998509</v>
      </c>
      <c r="K4961" s="1">
        <v>39.474293000000003</v>
      </c>
      <c r="L4961" s="1">
        <v>156.715237</v>
      </c>
      <c r="M4961" s="1">
        <v>25.491824999999999</v>
      </c>
      <c r="N4961" s="1">
        <v>279.87004000000002</v>
      </c>
      <c r="O4961" s="1">
        <v>219.492786</v>
      </c>
      <c r="P4961" s="1">
        <v>330.127973</v>
      </c>
      <c r="Q4961" s="1">
        <v>11.403981999999999</v>
      </c>
      <c r="R4961" s="1">
        <v>73.126464999999996</v>
      </c>
      <c r="S4961" s="1">
        <v>3.4311099999999999</v>
      </c>
      <c r="T4961" s="1">
        <v>135</v>
      </c>
      <c r="U4961" s="1">
        <v>37.887976000000002</v>
      </c>
      <c r="V4961" s="1">
        <v>32.487267000000003</v>
      </c>
      <c r="W4961" s="1">
        <v>362.74997400000001</v>
      </c>
      <c r="X4961" s="8">
        <v>0.25070235653459272</v>
      </c>
    </row>
    <row r="4962" spans="1:24" x14ac:dyDescent="0.25">
      <c r="A4962">
        <v>4960</v>
      </c>
      <c r="B4962">
        <v>953.04057</v>
      </c>
      <c r="C4962">
        <v>1.9248540000000001</v>
      </c>
      <c r="D4962">
        <v>38.494680000000002</v>
      </c>
      <c r="E4962">
        <v>108.002628</v>
      </c>
      <c r="F4962">
        <v>69.501085000000003</v>
      </c>
      <c r="G4962">
        <v>9.8725769999999997</v>
      </c>
      <c r="H4962" s="2">
        <v>103.183897</v>
      </c>
      <c r="I4962" s="1">
        <v>1.5488850000000001</v>
      </c>
      <c r="J4962" s="5">
        <v>5.4852295082237097</v>
      </c>
      <c r="K4962" s="1">
        <v>29.846064000000002</v>
      </c>
      <c r="L4962" s="1">
        <v>132.289862</v>
      </c>
      <c r="M4962" s="1">
        <v>22.711424000000001</v>
      </c>
      <c r="N4962" s="1">
        <v>268.96244200000001</v>
      </c>
      <c r="O4962" s="1">
        <v>184.338483</v>
      </c>
      <c r="P4962" s="1">
        <v>317.67865699999999</v>
      </c>
      <c r="Q4962" s="1">
        <v>11.358316</v>
      </c>
      <c r="R4962" s="1">
        <v>72.969225999999992</v>
      </c>
      <c r="S4962" s="1">
        <v>3.31304</v>
      </c>
      <c r="T4962" s="1">
        <v>133</v>
      </c>
      <c r="U4962" s="1">
        <v>34.068553999999999</v>
      </c>
      <c r="V4962" s="1">
        <v>32.519990999999997</v>
      </c>
      <c r="W4962" s="1">
        <v>340.00287600000001</v>
      </c>
      <c r="X4962" s="8">
        <v>0.1711744453149148</v>
      </c>
    </row>
    <row r="4963" spans="1:24" x14ac:dyDescent="0.25">
      <c r="A4963">
        <v>4961</v>
      </c>
      <c r="B4963">
        <v>917.77806299999997</v>
      </c>
      <c r="C4963">
        <v>0.86026599999999998</v>
      </c>
      <c r="D4963">
        <v>34.431555000000003</v>
      </c>
      <c r="E4963">
        <v>102.930234</v>
      </c>
      <c r="F4963">
        <v>66.469658999999993</v>
      </c>
      <c r="G4963">
        <v>9.2107679999999998</v>
      </c>
      <c r="H4963" s="2">
        <v>103.88320400000001</v>
      </c>
      <c r="I4963" s="1">
        <v>1.033801</v>
      </c>
      <c r="J4963" s="5">
        <v>5.3527704917942103</v>
      </c>
      <c r="K4963" s="1">
        <v>22.785729</v>
      </c>
      <c r="L4963" s="1">
        <v>117.49687900000001</v>
      </c>
      <c r="M4963" s="1">
        <v>22.063628999999999</v>
      </c>
      <c r="N4963" s="1">
        <v>256.56552599999998</v>
      </c>
      <c r="O4963" s="1">
        <v>150.11914999999999</v>
      </c>
      <c r="P4963" s="1">
        <v>307.76644199999998</v>
      </c>
      <c r="Q4963" s="1">
        <v>10.164026</v>
      </c>
      <c r="R4963" s="1">
        <v>69.328956000000005</v>
      </c>
      <c r="S4963" s="1">
        <v>3.2198150000000001</v>
      </c>
      <c r="T4963" s="1">
        <v>128</v>
      </c>
      <c r="U4963" s="1">
        <v>22.161192</v>
      </c>
      <c r="V4963" s="1">
        <v>31.649915</v>
      </c>
      <c r="W4963" s="1">
        <v>296.77581599999996</v>
      </c>
      <c r="X4963" s="8">
        <v>0.12103980200366959</v>
      </c>
    </row>
    <row r="4964" spans="1:24" x14ac:dyDescent="0.25">
      <c r="A4964">
        <v>4962</v>
      </c>
      <c r="B4964">
        <v>885.20883700000002</v>
      </c>
      <c r="C4964">
        <v>0.88153800000000004</v>
      </c>
      <c r="D4964">
        <v>34.272953000000001</v>
      </c>
      <c r="E4964">
        <v>101.675838</v>
      </c>
      <c r="F4964">
        <v>64.989260000000002</v>
      </c>
      <c r="G4964">
        <v>8.7383930000000003</v>
      </c>
      <c r="H4964" s="2">
        <v>87.716161999999997</v>
      </c>
      <c r="I4964" s="1">
        <v>0.91205099999999995</v>
      </c>
      <c r="J4964" s="5">
        <v>5.3878333333414004</v>
      </c>
      <c r="K4964" s="1">
        <v>19.714796999999997</v>
      </c>
      <c r="L4964" s="1">
        <v>110.60225800000001</v>
      </c>
      <c r="M4964" s="1">
        <v>19.111561999999999</v>
      </c>
      <c r="N4964" s="1">
        <v>237.450256</v>
      </c>
      <c r="O4964" s="1">
        <v>120.86756800000001</v>
      </c>
      <c r="P4964" s="1">
        <v>292.68583000000001</v>
      </c>
      <c r="Q4964" s="1">
        <v>9.5988799999999994</v>
      </c>
      <c r="R4964" s="1">
        <v>64.300927999999999</v>
      </c>
      <c r="S4964" s="1">
        <v>3.318263</v>
      </c>
      <c r="T4964" s="1">
        <v>125</v>
      </c>
      <c r="U4964" s="1">
        <v>18.197234999999999</v>
      </c>
      <c r="V4964" s="1">
        <v>30.945333000000002</v>
      </c>
      <c r="W4964" s="1">
        <v>251.59891900000002</v>
      </c>
      <c r="X4964" s="8">
        <v>7.2377615499806328E-2</v>
      </c>
    </row>
    <row r="4965" spans="1:24" x14ac:dyDescent="0.25">
      <c r="A4965">
        <v>4963</v>
      </c>
      <c r="B4965">
        <v>824.43753400000003</v>
      </c>
      <c r="C4965">
        <v>1.0832090000000001</v>
      </c>
      <c r="D4965">
        <v>32.394590999999998</v>
      </c>
      <c r="E4965">
        <v>100.254435</v>
      </c>
      <c r="F4965">
        <v>62.913525</v>
      </c>
      <c r="G4965">
        <v>7.8922280000000002</v>
      </c>
      <c r="H4965" s="2">
        <v>61.828553999999997</v>
      </c>
      <c r="I4965" s="1">
        <v>1.0215289999999999</v>
      </c>
      <c r="J4965" s="5">
        <v>5.3621666666585899</v>
      </c>
      <c r="K4965" s="1">
        <v>19.099817999999999</v>
      </c>
      <c r="L4965" s="1">
        <v>104.81596400000001</v>
      </c>
      <c r="M4965" s="1">
        <v>11.900631000000001</v>
      </c>
      <c r="N4965" s="1">
        <v>213.923238</v>
      </c>
      <c r="O4965" s="1">
        <v>102.312443</v>
      </c>
      <c r="P4965" s="1">
        <v>265.81341499999996</v>
      </c>
      <c r="Q4965" s="1">
        <v>9.9300309999999996</v>
      </c>
      <c r="R4965" s="1">
        <v>61.324463000000002</v>
      </c>
      <c r="S4965" s="1">
        <v>3.3610859999999998</v>
      </c>
      <c r="T4965" s="1">
        <v>102</v>
      </c>
      <c r="U4965" s="1">
        <v>18.129064</v>
      </c>
      <c r="V4965" s="1">
        <v>30.414542000000001</v>
      </c>
      <c r="W4965" s="1">
        <v>217.657374</v>
      </c>
      <c r="X4965" s="8">
        <v>4.4283243099099839E-2</v>
      </c>
    </row>
    <row r="4966" spans="1:24" x14ac:dyDescent="0.25">
      <c r="A4966">
        <v>4964</v>
      </c>
      <c r="B4966">
        <v>786.99202600000001</v>
      </c>
      <c r="C4966">
        <v>1.456561</v>
      </c>
      <c r="D4966">
        <v>30.922525</v>
      </c>
      <c r="E4966">
        <v>99.348990999999998</v>
      </c>
      <c r="F4966">
        <v>60.772855</v>
      </c>
      <c r="G4966">
        <v>7.689184</v>
      </c>
      <c r="H4966" s="2">
        <v>50.916361000000002</v>
      </c>
      <c r="I4966" s="1">
        <v>0.92324399999999995</v>
      </c>
      <c r="J4966" s="5">
        <v>5.31949999998323</v>
      </c>
      <c r="K4966" s="1">
        <v>18.680019000000001</v>
      </c>
      <c r="L4966" s="1">
        <v>98.053241</v>
      </c>
      <c r="M4966" s="1">
        <v>8.0779479999999992</v>
      </c>
      <c r="N4966" s="1">
        <v>192.44360900000001</v>
      </c>
      <c r="O4966" s="1">
        <v>94.19565399999999</v>
      </c>
      <c r="P4966" s="1">
        <v>242.23423199999999</v>
      </c>
      <c r="Q4966" s="1">
        <v>9.8962529999999997</v>
      </c>
      <c r="R4966" s="1">
        <v>58.611676000000003</v>
      </c>
      <c r="S4966" s="1">
        <v>3.2403300000000002</v>
      </c>
      <c r="T4966" s="1">
        <v>101</v>
      </c>
      <c r="U4966" s="1">
        <v>18.398081999999999</v>
      </c>
      <c r="V4966" s="1">
        <v>27.262513999999999</v>
      </c>
      <c r="W4966" s="1">
        <v>197.40909499999998</v>
      </c>
      <c r="X4966" s="8">
        <v>1.2311256855393469E-2</v>
      </c>
    </row>
    <row r="4967" spans="1:24" x14ac:dyDescent="0.25">
      <c r="A4967">
        <v>4965</v>
      </c>
      <c r="B4967">
        <v>782.01886500000001</v>
      </c>
      <c r="C4967">
        <v>2.8106960000000001</v>
      </c>
      <c r="D4967">
        <v>36.935619000000003</v>
      </c>
      <c r="E4967">
        <v>100.419974</v>
      </c>
      <c r="F4967">
        <v>62.36309</v>
      </c>
      <c r="G4967">
        <v>7.6359810000000001</v>
      </c>
      <c r="H4967" s="2">
        <v>50.533611999999998</v>
      </c>
      <c r="I4967" s="1">
        <v>0.98880400000000002</v>
      </c>
      <c r="J4967" s="5">
        <v>5.3367542373016406</v>
      </c>
      <c r="K4967" s="1">
        <v>17.214378</v>
      </c>
      <c r="L4967" s="1">
        <v>87.963256999999999</v>
      </c>
      <c r="M4967" s="1">
        <v>5.5500499999999997</v>
      </c>
      <c r="N4967" s="1">
        <v>177.32913500000001</v>
      </c>
      <c r="O4967" s="1">
        <v>88.341076999999999</v>
      </c>
      <c r="P4967" s="1">
        <v>237.77062899999999</v>
      </c>
      <c r="Q4967" s="1">
        <v>10.240902</v>
      </c>
      <c r="R4967" s="1">
        <v>55.705320999999998</v>
      </c>
      <c r="S4967" s="1">
        <v>2.8195890000000001</v>
      </c>
      <c r="T4967" s="1">
        <v>100</v>
      </c>
      <c r="U4967" s="1">
        <v>17.235223000000001</v>
      </c>
      <c r="V4967" s="1">
        <v>24.684082</v>
      </c>
      <c r="W4967" s="1">
        <v>189.98682099999999</v>
      </c>
      <c r="X4967" s="8">
        <v>0</v>
      </c>
    </row>
    <row r="4968" spans="1:24" x14ac:dyDescent="0.25">
      <c r="A4968">
        <v>4966</v>
      </c>
      <c r="B4968">
        <v>774.32746899999995</v>
      </c>
      <c r="C4968">
        <v>2.714531</v>
      </c>
      <c r="D4968">
        <v>39.205503999999998</v>
      </c>
      <c r="E4968">
        <v>101.93584799999999</v>
      </c>
      <c r="F4968">
        <v>62.854348999999999</v>
      </c>
      <c r="G4968">
        <v>7.5629309999999998</v>
      </c>
      <c r="H4968" s="2">
        <v>50.833522000000002</v>
      </c>
      <c r="I4968" s="1">
        <v>1.2149369999999999</v>
      </c>
      <c r="J4968" s="5">
        <v>5.60507363156648</v>
      </c>
      <c r="K4968" s="1">
        <v>16.765965000000001</v>
      </c>
      <c r="L4968" s="1">
        <v>79.143497999999994</v>
      </c>
      <c r="M4968" s="1">
        <v>6.3033590000000004</v>
      </c>
      <c r="N4968" s="1">
        <v>159.15626399999999</v>
      </c>
      <c r="O4968" s="1">
        <v>86.859980000000007</v>
      </c>
      <c r="P4968" s="1">
        <v>242.06214800000001</v>
      </c>
      <c r="Q4968" s="1">
        <v>10.37566</v>
      </c>
      <c r="R4968" s="1">
        <v>54.772100999999999</v>
      </c>
      <c r="S4968" s="1">
        <v>2.8522820000000002</v>
      </c>
      <c r="T4968" s="1">
        <v>102</v>
      </c>
      <c r="U4968" s="1">
        <v>19.579813000000001</v>
      </c>
      <c r="V4968" s="1">
        <v>24.385166999999999</v>
      </c>
      <c r="W4968" s="1">
        <v>186.56040000000002</v>
      </c>
      <c r="X4968" s="8">
        <v>0</v>
      </c>
    </row>
    <row r="4969" spans="1:24" x14ac:dyDescent="0.25">
      <c r="A4969">
        <v>4967</v>
      </c>
      <c r="B4969">
        <v>754.44274399999995</v>
      </c>
      <c r="C4969">
        <v>1.6825319999999999</v>
      </c>
      <c r="D4969">
        <v>38.295833999999999</v>
      </c>
      <c r="E4969">
        <v>102.46804400000001</v>
      </c>
      <c r="F4969">
        <v>61.04213</v>
      </c>
      <c r="G4969">
        <v>7.5087250000000001</v>
      </c>
      <c r="H4969" s="2">
        <v>51.599580000000003</v>
      </c>
      <c r="I4969" s="1">
        <v>1.292457</v>
      </c>
      <c r="J4969" s="5">
        <v>6.3196721311542206</v>
      </c>
      <c r="K4969" s="1">
        <v>17.526955000000001</v>
      </c>
      <c r="L4969" s="1">
        <v>77.531089000000009</v>
      </c>
      <c r="M4969" s="1">
        <v>9.9829650000000001</v>
      </c>
      <c r="N4969" s="1">
        <v>153.221575</v>
      </c>
      <c r="O4969" s="1">
        <v>89.182333</v>
      </c>
      <c r="P4969" s="1">
        <v>242.44362100000001</v>
      </c>
      <c r="Q4969" s="1">
        <v>11.135123</v>
      </c>
      <c r="R4969" s="1">
        <v>55.076729</v>
      </c>
      <c r="S4969" s="1">
        <v>2.7246429999999999</v>
      </c>
      <c r="T4969" s="1">
        <v>117</v>
      </c>
      <c r="U4969" s="1">
        <v>29.946434</v>
      </c>
      <c r="V4969" s="1">
        <v>24.618352000000002</v>
      </c>
      <c r="W4969" s="1">
        <v>186.72777000000002</v>
      </c>
      <c r="X4969" s="8">
        <v>0</v>
      </c>
    </row>
    <row r="4970" spans="1:24" x14ac:dyDescent="0.25">
      <c r="A4970">
        <v>4968</v>
      </c>
      <c r="B4970">
        <v>744.94352600000002</v>
      </c>
      <c r="C4970">
        <v>1.245233</v>
      </c>
      <c r="D4970">
        <v>38.163136999999999</v>
      </c>
      <c r="E4970">
        <v>102.896568</v>
      </c>
      <c r="F4970">
        <v>60.639913</v>
      </c>
      <c r="G4970">
        <v>7.657394</v>
      </c>
      <c r="H4970" s="2">
        <v>51.862256000000002</v>
      </c>
      <c r="I4970" s="1">
        <v>1.3721369999999999</v>
      </c>
      <c r="J4970" s="5">
        <v>6.5663934426265698</v>
      </c>
      <c r="K4970" s="1">
        <v>17.395059</v>
      </c>
      <c r="L4970" s="1">
        <v>78.176538999999991</v>
      </c>
      <c r="M4970" s="1">
        <v>15.511468000000001</v>
      </c>
      <c r="N4970" s="1">
        <v>154.244767</v>
      </c>
      <c r="O4970" s="1">
        <v>89.645710000000008</v>
      </c>
      <c r="P4970" s="1">
        <v>242.131981</v>
      </c>
      <c r="Q4970" s="1">
        <v>13.565287</v>
      </c>
      <c r="R4970" s="1">
        <v>54.976832000000002</v>
      </c>
      <c r="S4970" s="1">
        <v>2.5120170000000002</v>
      </c>
      <c r="T4970" s="1">
        <v>114</v>
      </c>
      <c r="U4970" s="1">
        <v>33.372742000000002</v>
      </c>
      <c r="V4970" s="1">
        <v>24.461186000000001</v>
      </c>
      <c r="W4970" s="1">
        <v>185.99427700000001</v>
      </c>
      <c r="X4970" s="8">
        <v>0</v>
      </c>
    </row>
    <row r="4971" spans="1:24" x14ac:dyDescent="0.25">
      <c r="A4971">
        <v>4969</v>
      </c>
      <c r="B4971">
        <v>739.54623400000003</v>
      </c>
      <c r="C4971">
        <v>1.1222190000000001</v>
      </c>
      <c r="D4971">
        <v>38.216827000000002</v>
      </c>
      <c r="E4971">
        <v>102.977867</v>
      </c>
      <c r="F4971">
        <v>60.984729000000002</v>
      </c>
      <c r="G4971">
        <v>8.9620280000000001</v>
      </c>
      <c r="H4971" s="2">
        <v>51.718916</v>
      </c>
      <c r="I4971" s="1">
        <v>1.4829749999999999</v>
      </c>
      <c r="J4971" s="5">
        <v>6.3869963878823901</v>
      </c>
      <c r="K4971" s="1">
        <v>17.028962</v>
      </c>
      <c r="L4971" s="1">
        <v>78.097639999999998</v>
      </c>
      <c r="M4971" s="1">
        <v>16.933498</v>
      </c>
      <c r="N4971" s="1">
        <v>159.640263</v>
      </c>
      <c r="O4971" s="1">
        <v>89.450805000000003</v>
      </c>
      <c r="P4971" s="1">
        <v>234.52032400000002</v>
      </c>
      <c r="Q4971" s="1">
        <v>14.853685</v>
      </c>
      <c r="R4971" s="1">
        <v>54.603381999999996</v>
      </c>
      <c r="S4971" s="1">
        <v>2.4736400000000001</v>
      </c>
      <c r="T4971" s="1">
        <v>118</v>
      </c>
      <c r="U4971" s="1">
        <v>33.445390000000003</v>
      </c>
      <c r="V4971" s="1">
        <v>24.441312</v>
      </c>
      <c r="W4971" s="1">
        <v>182.673101</v>
      </c>
      <c r="X4971" s="8">
        <v>0</v>
      </c>
    </row>
    <row r="4972" spans="1:24" x14ac:dyDescent="0.25">
      <c r="A4972">
        <v>4970</v>
      </c>
      <c r="B4972">
        <v>734.87126799999999</v>
      </c>
      <c r="C4972">
        <v>1.123454</v>
      </c>
      <c r="D4972">
        <v>37.909923999999997</v>
      </c>
      <c r="E4972">
        <v>103.389065</v>
      </c>
      <c r="F4972">
        <v>61.992210999999998</v>
      </c>
      <c r="G4972">
        <v>8.1363260000000004</v>
      </c>
      <c r="H4972" s="2">
        <v>52.710057999999997</v>
      </c>
      <c r="I4972" s="1">
        <v>1.3827389999999999</v>
      </c>
      <c r="J4972" s="5">
        <v>6.3357768361456692</v>
      </c>
      <c r="K4972" s="1">
        <v>16.979227999999999</v>
      </c>
      <c r="L4972" s="1">
        <v>78.009011000000001</v>
      </c>
      <c r="M4972" s="1">
        <v>18.982309000000001</v>
      </c>
      <c r="N4972" s="1">
        <v>165.10144299999999</v>
      </c>
      <c r="O4972" s="1">
        <v>95.729130999999995</v>
      </c>
      <c r="P4972" s="1">
        <v>222.26877300000001</v>
      </c>
      <c r="Q4972" s="1">
        <v>14.722962000000001</v>
      </c>
      <c r="R4972" s="1">
        <v>54.463171000000003</v>
      </c>
      <c r="S4972" s="1">
        <v>2.3768500000000001</v>
      </c>
      <c r="T4972" s="1">
        <v>117</v>
      </c>
      <c r="U4972" s="1">
        <v>33.503238000000003</v>
      </c>
      <c r="V4972" s="1">
        <v>24.460152000000001</v>
      </c>
      <c r="W4972" s="1">
        <v>181.32107099999999</v>
      </c>
      <c r="X4972" s="8">
        <v>0</v>
      </c>
    </row>
    <row r="4973" spans="1:24" x14ac:dyDescent="0.25">
      <c r="A4973">
        <v>4971</v>
      </c>
      <c r="B4973">
        <v>730.055069</v>
      </c>
      <c r="C4973">
        <v>1.1082449999999999</v>
      </c>
      <c r="D4973">
        <v>36.789285999999997</v>
      </c>
      <c r="E4973">
        <v>100.921593</v>
      </c>
      <c r="F4973">
        <v>60.441840999999997</v>
      </c>
      <c r="G4973">
        <v>7.5804809999999998</v>
      </c>
      <c r="H4973" s="2">
        <v>51.398308999999998</v>
      </c>
      <c r="I4973" s="1">
        <v>1.2839339999999999</v>
      </c>
      <c r="J4973" s="5">
        <v>6.4456666666665106</v>
      </c>
      <c r="K4973" s="1">
        <v>17.742592000000002</v>
      </c>
      <c r="L4973" s="1">
        <v>77.926291999999989</v>
      </c>
      <c r="M4973" s="1">
        <v>25.499177</v>
      </c>
      <c r="N4973" s="1">
        <v>165.80674500000001</v>
      </c>
      <c r="O4973" s="1">
        <v>103.13108</v>
      </c>
      <c r="P4973" s="1">
        <v>219.91740900000002</v>
      </c>
      <c r="Q4973" s="1">
        <v>14.997279000000001</v>
      </c>
      <c r="R4973" s="1">
        <v>54.345043000000004</v>
      </c>
      <c r="S4973" s="1">
        <v>2.2975720000000002</v>
      </c>
      <c r="T4973" s="1">
        <v>117</v>
      </c>
      <c r="U4973" s="1">
        <v>33.454456</v>
      </c>
      <c r="V4973" s="1">
        <v>24.438473999999999</v>
      </c>
      <c r="W4973" s="1">
        <v>181.988112</v>
      </c>
      <c r="X4973" s="8">
        <v>0</v>
      </c>
    </row>
    <row r="4974" spans="1:24" x14ac:dyDescent="0.25">
      <c r="A4974">
        <v>4972</v>
      </c>
      <c r="B4974">
        <v>727.81110100000001</v>
      </c>
      <c r="C4974">
        <v>1.490256</v>
      </c>
      <c r="D4974">
        <v>36.49015</v>
      </c>
      <c r="E4974">
        <v>99.996714999999995</v>
      </c>
      <c r="F4974">
        <v>60.166296000000003</v>
      </c>
      <c r="G4974">
        <v>6.8430010000000001</v>
      </c>
      <c r="H4974" s="2">
        <v>49.346317999999997</v>
      </c>
      <c r="I4974" s="1">
        <v>1.247452</v>
      </c>
      <c r="J4974" s="5">
        <v>6.3191666666825697</v>
      </c>
      <c r="K4974" s="1">
        <v>20.933393000000002</v>
      </c>
      <c r="L4974" s="1">
        <v>77.417462999999998</v>
      </c>
      <c r="M4974" s="1">
        <v>23.055406000000001</v>
      </c>
      <c r="N4974" s="1">
        <v>183.04116300000001</v>
      </c>
      <c r="O4974" s="1">
        <v>103.67845199999999</v>
      </c>
      <c r="P4974" s="1">
        <v>214.737247</v>
      </c>
      <c r="Q4974" s="1">
        <v>13.257966</v>
      </c>
      <c r="R4974" s="1">
        <v>53.956479999999999</v>
      </c>
      <c r="S4974" s="1">
        <v>2.2403719999999998</v>
      </c>
      <c r="T4974" s="1">
        <v>112</v>
      </c>
      <c r="U4974" s="1">
        <v>29.878420999999999</v>
      </c>
      <c r="V4974" s="1">
        <v>24.519261</v>
      </c>
      <c r="W4974" s="1">
        <v>188.11272099999999</v>
      </c>
      <c r="X4974" s="8">
        <v>0</v>
      </c>
    </row>
    <row r="4975" spans="1:24" x14ac:dyDescent="0.25">
      <c r="A4975">
        <v>4973</v>
      </c>
      <c r="B4975">
        <v>731.89812900000004</v>
      </c>
      <c r="C4975">
        <v>1.6957450000000001</v>
      </c>
      <c r="D4975">
        <v>43.610688000000003</v>
      </c>
      <c r="E4975">
        <v>98.210654000000005</v>
      </c>
      <c r="F4975">
        <v>60.423479999999998</v>
      </c>
      <c r="G4975">
        <v>7.2687540000000004</v>
      </c>
      <c r="H4975" s="2">
        <v>50.177415000000003</v>
      </c>
      <c r="I4975" s="1">
        <v>1.000467</v>
      </c>
      <c r="J4975" s="5">
        <v>6.2536666666564997</v>
      </c>
      <c r="K4975" s="1">
        <v>23.747483000000003</v>
      </c>
      <c r="L4975" s="1">
        <v>76.610581999999994</v>
      </c>
      <c r="M4975" s="1">
        <v>10.999672</v>
      </c>
      <c r="N4975" s="1">
        <v>192.64254399999999</v>
      </c>
      <c r="O4975" s="1">
        <v>101.066789</v>
      </c>
      <c r="P4975" s="1">
        <v>210.55813699999999</v>
      </c>
      <c r="Q4975" s="1">
        <v>10.704452</v>
      </c>
      <c r="R4975" s="1">
        <v>53.390798000000004</v>
      </c>
      <c r="S4975" s="1">
        <v>2.015409</v>
      </c>
      <c r="T4975" s="1">
        <v>93</v>
      </c>
      <c r="U4975" s="1">
        <v>28.161141000000001</v>
      </c>
      <c r="V4975" s="1">
        <v>24.379010999999998</v>
      </c>
      <c r="W4975" s="1">
        <v>201.78258199999999</v>
      </c>
      <c r="X4975" s="8">
        <v>1.3796928100904479E-2</v>
      </c>
    </row>
    <row r="4976" spans="1:24" x14ac:dyDescent="0.25">
      <c r="A4976">
        <v>4974</v>
      </c>
      <c r="B4976">
        <v>751.67276600000002</v>
      </c>
      <c r="C4976">
        <v>1.854463</v>
      </c>
      <c r="D4976">
        <v>49.304834999999997</v>
      </c>
      <c r="E4976">
        <v>99.358206999999993</v>
      </c>
      <c r="F4976">
        <v>59.557082000000001</v>
      </c>
      <c r="G4976">
        <v>8.9565920000000006</v>
      </c>
      <c r="H4976" s="2">
        <v>52.437486</v>
      </c>
      <c r="I4976" s="1">
        <v>0.868147</v>
      </c>
      <c r="J4976" s="5">
        <v>5.7139275362133004</v>
      </c>
      <c r="K4976" s="1">
        <v>25.119371999999998</v>
      </c>
      <c r="L4976" s="1">
        <v>85.664547999999996</v>
      </c>
      <c r="M4976" s="1">
        <v>11.29899</v>
      </c>
      <c r="N4976" s="1">
        <v>191.47983500000001</v>
      </c>
      <c r="O4976" s="1">
        <v>108.44507999999999</v>
      </c>
      <c r="P4976" s="1">
        <v>210.64644100000001</v>
      </c>
      <c r="Q4976" s="1">
        <v>10.078606000000001</v>
      </c>
      <c r="R4976" s="1">
        <v>53.035178000000002</v>
      </c>
      <c r="S4976" s="1">
        <v>1.9266559999999999</v>
      </c>
      <c r="T4976" s="1">
        <v>114</v>
      </c>
      <c r="U4976" s="1">
        <v>22.618668</v>
      </c>
      <c r="V4976" s="1">
        <v>24.818061</v>
      </c>
      <c r="W4976" s="1">
        <v>227.11039199999999</v>
      </c>
      <c r="X4976" s="8">
        <v>4.2443175860868272E-2</v>
      </c>
    </row>
    <row r="4977" spans="1:24" x14ac:dyDescent="0.25">
      <c r="A4977">
        <v>4975</v>
      </c>
      <c r="B4977">
        <v>797.90505299999995</v>
      </c>
      <c r="C4977">
        <v>2.0210750000000002</v>
      </c>
      <c r="D4977">
        <v>48.184142000000001</v>
      </c>
      <c r="E4977">
        <v>95.140506000000002</v>
      </c>
      <c r="F4977">
        <v>57.876424</v>
      </c>
      <c r="G4977">
        <v>11.733243999999999</v>
      </c>
      <c r="H4977" s="2">
        <v>81.858204999999998</v>
      </c>
      <c r="I4977" s="1">
        <v>1.212262</v>
      </c>
      <c r="J4977" s="5">
        <v>6.5515430520172204</v>
      </c>
      <c r="K4977" s="1">
        <v>24.530621</v>
      </c>
      <c r="L4977" s="1">
        <v>111.144507</v>
      </c>
      <c r="M4977" s="1">
        <v>21.449946000000001</v>
      </c>
      <c r="N4977" s="1">
        <v>199.258655</v>
      </c>
      <c r="O4977" s="1">
        <v>134.23167999999998</v>
      </c>
      <c r="P4977" s="1">
        <v>217.80760900000001</v>
      </c>
      <c r="Q4977" s="1">
        <v>10.437400999999999</v>
      </c>
      <c r="R4977" s="1">
        <v>54.159661999999997</v>
      </c>
      <c r="S4977" s="1">
        <v>2.3166479999999998</v>
      </c>
      <c r="T4977" s="1">
        <v>142</v>
      </c>
      <c r="U4977" s="1">
        <v>35.519421999999999</v>
      </c>
      <c r="V4977" s="1">
        <v>30.835260999999999</v>
      </c>
      <c r="W4977" s="1">
        <v>268.36193100000003</v>
      </c>
      <c r="X4977" s="8">
        <v>9.0438397869458592E-2</v>
      </c>
    </row>
    <row r="4978" spans="1:24" x14ac:dyDescent="0.25">
      <c r="A4978">
        <v>4976</v>
      </c>
      <c r="B4978">
        <v>839.79566299999999</v>
      </c>
      <c r="C4978">
        <v>1.801687</v>
      </c>
      <c r="D4978">
        <v>65.067576000000003</v>
      </c>
      <c r="E4978">
        <v>119.626413</v>
      </c>
      <c r="F4978">
        <v>59.318885000000002</v>
      </c>
      <c r="G4978">
        <v>12.437116</v>
      </c>
      <c r="H4978" s="2">
        <v>108.61139799999999</v>
      </c>
      <c r="I4978" s="1">
        <v>2.230569</v>
      </c>
      <c r="J4978" s="5">
        <v>10.016529411746799</v>
      </c>
      <c r="K4978" s="1">
        <v>22.141089999999998</v>
      </c>
      <c r="L4978" s="1">
        <v>135.73808700000001</v>
      </c>
      <c r="M4978" s="1">
        <v>24.839165000000001</v>
      </c>
      <c r="N4978" s="1">
        <v>223.23162500000001</v>
      </c>
      <c r="O4978" s="1">
        <v>162.68177600000001</v>
      </c>
      <c r="P4978" s="1">
        <v>249.57256599999999</v>
      </c>
      <c r="Q4978" s="1">
        <v>11.491368</v>
      </c>
      <c r="R4978" s="1">
        <v>57.943871999999999</v>
      </c>
      <c r="S4978" s="1">
        <v>3.1870669999999999</v>
      </c>
      <c r="T4978" s="1">
        <v>154</v>
      </c>
      <c r="U4978" s="1">
        <v>38.231121000000002</v>
      </c>
      <c r="V4978" s="1">
        <v>32.744959000000001</v>
      </c>
      <c r="W4978" s="1">
        <v>312.985184</v>
      </c>
      <c r="X4978" s="8">
        <v>0.1148084164017231</v>
      </c>
    </row>
    <row r="4979" spans="1:24" x14ac:dyDescent="0.25">
      <c r="A4979">
        <v>4977</v>
      </c>
      <c r="B4979">
        <v>899.38967000000002</v>
      </c>
      <c r="C4979">
        <v>1.7766459999999999</v>
      </c>
      <c r="D4979">
        <v>74.244770000000003</v>
      </c>
      <c r="E4979">
        <v>124.590238</v>
      </c>
      <c r="F4979">
        <v>56.826287999999998</v>
      </c>
      <c r="G4979">
        <v>13.744911</v>
      </c>
      <c r="H4979" s="2">
        <v>107.149422</v>
      </c>
      <c r="I4979" s="1">
        <v>2.495905</v>
      </c>
      <c r="J4979" s="5">
        <v>11.643045197735701</v>
      </c>
      <c r="K4979" s="1">
        <v>18.335802000000001</v>
      </c>
      <c r="L4979" s="1">
        <v>146.30352099999999</v>
      </c>
      <c r="M4979" s="1">
        <v>25.728788999999999</v>
      </c>
      <c r="N4979" s="1">
        <v>245.13717399999999</v>
      </c>
      <c r="O4979" s="1">
        <v>181.68651899999998</v>
      </c>
      <c r="P4979" s="1">
        <v>284.02677199999999</v>
      </c>
      <c r="Q4979" s="1">
        <v>12.016207</v>
      </c>
      <c r="R4979" s="1">
        <v>63.476962</v>
      </c>
      <c r="S4979" s="1">
        <v>3.414663</v>
      </c>
      <c r="T4979" s="1">
        <v>160</v>
      </c>
      <c r="U4979" s="1">
        <v>39.822564999999997</v>
      </c>
      <c r="V4979" s="1">
        <v>33.138105000000003</v>
      </c>
      <c r="W4979" s="1">
        <v>342.72488999999996</v>
      </c>
      <c r="X4979" s="8">
        <v>0.12996785652256879</v>
      </c>
    </row>
    <row r="4980" spans="1:24" x14ac:dyDescent="0.25">
      <c r="A4980">
        <v>4978</v>
      </c>
      <c r="B4980">
        <v>941.56586200000004</v>
      </c>
      <c r="C4980">
        <v>1.7692289999999999</v>
      </c>
      <c r="D4980">
        <v>75.187467999999996</v>
      </c>
      <c r="E4980">
        <v>121.570627</v>
      </c>
      <c r="F4980">
        <v>54.229717999999998</v>
      </c>
      <c r="G4980">
        <v>14.961314</v>
      </c>
      <c r="H4980" s="2">
        <v>108.409756</v>
      </c>
      <c r="I4980" s="1">
        <v>2.3219210000000001</v>
      </c>
      <c r="J4980" s="5">
        <v>12.900566824129701</v>
      </c>
      <c r="K4980" s="1">
        <v>14.134401</v>
      </c>
      <c r="L4980" s="1">
        <v>148.99679900000001</v>
      </c>
      <c r="M4980" s="1">
        <v>25.853100000000001</v>
      </c>
      <c r="N4980" s="1">
        <v>260.18266699999998</v>
      </c>
      <c r="O4980" s="1">
        <v>193.732618</v>
      </c>
      <c r="P4980" s="1">
        <v>314.37071000000003</v>
      </c>
      <c r="Q4980" s="1">
        <v>11.647554</v>
      </c>
      <c r="R4980" s="1">
        <v>67.349153000000001</v>
      </c>
      <c r="S4980" s="1">
        <v>3.6185290000000001</v>
      </c>
      <c r="T4980" s="1">
        <v>162</v>
      </c>
      <c r="U4980" s="1">
        <v>41.423194000000002</v>
      </c>
      <c r="V4980" s="1">
        <v>33.227652999999997</v>
      </c>
      <c r="W4980" s="1">
        <v>353.76393899999999</v>
      </c>
      <c r="X4980" s="8">
        <v>0.25542978101612218</v>
      </c>
    </row>
    <row r="4981" spans="1:24" x14ac:dyDescent="0.25">
      <c r="A4981">
        <v>4979</v>
      </c>
      <c r="B4981">
        <v>967.02767300000005</v>
      </c>
      <c r="C4981">
        <v>1.6079349999999999</v>
      </c>
      <c r="D4981">
        <v>77.406606999999994</v>
      </c>
      <c r="E4981">
        <v>120.337789</v>
      </c>
      <c r="F4981">
        <v>55.427112000000001</v>
      </c>
      <c r="G4981">
        <v>14.58555</v>
      </c>
      <c r="H4981" s="2">
        <v>113.813575</v>
      </c>
      <c r="I4981" s="1">
        <v>2.3067440000000001</v>
      </c>
      <c r="J4981" s="5">
        <v>13.5524840233556</v>
      </c>
      <c r="K4981" s="1">
        <v>14.922412000000001</v>
      </c>
      <c r="L4981" s="1">
        <v>153.73630800000001</v>
      </c>
      <c r="M4981" s="1">
        <v>25.29025</v>
      </c>
      <c r="N4981" s="1">
        <v>275.69108299999999</v>
      </c>
      <c r="O4981" s="1">
        <v>199.977148</v>
      </c>
      <c r="P4981" s="1">
        <v>334.11998700000004</v>
      </c>
      <c r="Q4981" s="1">
        <v>10.972689000000001</v>
      </c>
      <c r="R4981" s="1">
        <v>68.451054999999997</v>
      </c>
      <c r="S4981" s="1">
        <v>3.8612850000000001</v>
      </c>
      <c r="T4981" s="1">
        <v>162</v>
      </c>
      <c r="U4981" s="1">
        <v>42.825758</v>
      </c>
      <c r="V4981" s="1">
        <v>32.154525</v>
      </c>
      <c r="W4981" s="1">
        <v>359.18474900000001</v>
      </c>
      <c r="X4981" s="8">
        <v>0.27134466023199849</v>
      </c>
    </row>
    <row r="4982" spans="1:24" x14ac:dyDescent="0.25">
      <c r="A4982">
        <v>4980</v>
      </c>
      <c r="B4982">
        <v>951.79639899999995</v>
      </c>
      <c r="C4982">
        <v>1.68089</v>
      </c>
      <c r="D4982">
        <v>81.528160999999997</v>
      </c>
      <c r="E4982">
        <v>123.017668</v>
      </c>
      <c r="F4982">
        <v>55.974307000000003</v>
      </c>
      <c r="G4982">
        <v>14.180451</v>
      </c>
      <c r="H4982" s="2">
        <v>112.916344</v>
      </c>
      <c r="I4982" s="1">
        <v>2.5589240000000002</v>
      </c>
      <c r="J4982" s="5">
        <v>13.607237288146202</v>
      </c>
      <c r="K4982" s="1">
        <v>22.776083</v>
      </c>
      <c r="L4982" s="1">
        <v>161.90801500000001</v>
      </c>
      <c r="M4982" s="1">
        <v>25.801632999999999</v>
      </c>
      <c r="N4982" s="1">
        <v>278.02653900000001</v>
      </c>
      <c r="O4982" s="1">
        <v>203.95095599999999</v>
      </c>
      <c r="P4982" s="1">
        <v>325.816148</v>
      </c>
      <c r="Q4982" s="1">
        <v>11.211836</v>
      </c>
      <c r="R4982" s="1">
        <v>68.815091999999993</v>
      </c>
      <c r="S4982" s="1">
        <v>3.9262549999999998</v>
      </c>
      <c r="T4982" s="1">
        <v>163</v>
      </c>
      <c r="U4982" s="1">
        <v>37.692137000000002</v>
      </c>
      <c r="V4982" s="1">
        <v>31.770019000000001</v>
      </c>
      <c r="W4982" s="1">
        <v>367.02774699999998</v>
      </c>
      <c r="X4982" s="8">
        <v>0.23671534540572281</v>
      </c>
    </row>
    <row r="4983" spans="1:24" x14ac:dyDescent="0.25">
      <c r="A4983">
        <v>4981</v>
      </c>
      <c r="B4983">
        <v>947.88741900000002</v>
      </c>
      <c r="C4983">
        <v>2.0180449999999999</v>
      </c>
      <c r="D4983">
        <v>85.715626</v>
      </c>
      <c r="E4983">
        <v>127.595028</v>
      </c>
      <c r="F4983">
        <v>54.867511</v>
      </c>
      <c r="G4983">
        <v>14.983312</v>
      </c>
      <c r="H4983" s="2">
        <v>106.783939</v>
      </c>
      <c r="I4983" s="1">
        <v>2.4717129999999998</v>
      </c>
      <c r="J4983" s="5">
        <v>13.0829016393399</v>
      </c>
      <c r="K4983" s="1">
        <v>34.951802000000001</v>
      </c>
      <c r="L4983" s="1">
        <v>167.129784</v>
      </c>
      <c r="M4983" s="1">
        <v>26.177609</v>
      </c>
      <c r="N4983" s="1">
        <v>278.92363599999999</v>
      </c>
      <c r="O4983" s="1">
        <v>209.08199999999999</v>
      </c>
      <c r="P4983" s="1">
        <v>322.59839899999997</v>
      </c>
      <c r="Q4983" s="1">
        <v>12.829663</v>
      </c>
      <c r="R4983" s="1">
        <v>69.661638000000011</v>
      </c>
      <c r="S4983" s="1">
        <v>4.0790709999999999</v>
      </c>
      <c r="T4983" s="1">
        <v>161</v>
      </c>
      <c r="U4983" s="1">
        <v>37.078564999999998</v>
      </c>
      <c r="V4983" s="1">
        <v>32.520851999999998</v>
      </c>
      <c r="W4983" s="1">
        <v>370.78318200000001</v>
      </c>
      <c r="X4983" s="8">
        <v>0.2484440457380937</v>
      </c>
    </row>
    <row r="4984" spans="1:24" x14ac:dyDescent="0.25">
      <c r="A4984">
        <v>4982</v>
      </c>
      <c r="B4984">
        <v>950.63696800000002</v>
      </c>
      <c r="C4984">
        <v>2.4094180000000001</v>
      </c>
      <c r="D4984">
        <v>86.993819999999999</v>
      </c>
      <c r="E4984">
        <v>125.408936</v>
      </c>
      <c r="F4984">
        <v>55.484375999999997</v>
      </c>
      <c r="G4984">
        <v>15.726255999999999</v>
      </c>
      <c r="H4984" s="2">
        <v>106.104969</v>
      </c>
      <c r="I4984" s="1">
        <v>2.3214999999999999</v>
      </c>
      <c r="J4984" s="5">
        <v>13.3469316939881</v>
      </c>
      <c r="K4984" s="1">
        <v>41.650632000000002</v>
      </c>
      <c r="L4984" s="1">
        <v>171.523571</v>
      </c>
      <c r="M4984" s="1">
        <v>25.606791000000001</v>
      </c>
      <c r="N4984" s="1">
        <v>284.046446</v>
      </c>
      <c r="O4984" s="1">
        <v>212.67270500000001</v>
      </c>
      <c r="P4984" s="1">
        <v>336.07945600000005</v>
      </c>
      <c r="Q4984" s="1">
        <v>13.912153999999999</v>
      </c>
      <c r="R4984" s="1">
        <v>70.440111999999999</v>
      </c>
      <c r="S4984" s="1">
        <v>4.1868049999999997</v>
      </c>
      <c r="T4984" s="1">
        <v>154</v>
      </c>
      <c r="U4984" s="1">
        <v>38.10342</v>
      </c>
      <c r="V4984" s="1">
        <v>33.119886999999999</v>
      </c>
      <c r="W4984" s="1">
        <v>367.62809400000003</v>
      </c>
      <c r="X4984" s="8">
        <v>0.20633114899065769</v>
      </c>
    </row>
    <row r="4985" spans="1:24" x14ac:dyDescent="0.25">
      <c r="A4985">
        <v>4983</v>
      </c>
      <c r="B4985">
        <v>936.74554000000001</v>
      </c>
      <c r="C4985">
        <v>2.2359369999999998</v>
      </c>
      <c r="D4985">
        <v>58.794496000000002</v>
      </c>
      <c r="E4985">
        <v>119.896755</v>
      </c>
      <c r="F4985">
        <v>58.536121000000001</v>
      </c>
      <c r="G4985">
        <v>12.634217</v>
      </c>
      <c r="H4985" s="2">
        <v>96.201851000000005</v>
      </c>
      <c r="I4985" s="1">
        <v>2.464556</v>
      </c>
      <c r="J4985" s="5">
        <v>13.658833333320199</v>
      </c>
      <c r="K4985" s="1">
        <v>38.547277999999999</v>
      </c>
      <c r="L4985" s="1">
        <v>162.808896</v>
      </c>
      <c r="M4985" s="1">
        <v>23.884224</v>
      </c>
      <c r="N4985" s="1">
        <v>283.66301800000002</v>
      </c>
      <c r="O4985" s="1">
        <v>202.23441100000002</v>
      </c>
      <c r="P4985" s="1">
        <v>333.97288800000001</v>
      </c>
      <c r="Q4985" s="1">
        <v>13.388744000000001</v>
      </c>
      <c r="R4985" s="1">
        <v>69.416725999999997</v>
      </c>
      <c r="S4985" s="1">
        <v>4.1937199999999999</v>
      </c>
      <c r="T4985" s="1">
        <v>138</v>
      </c>
      <c r="U4985" s="1">
        <v>35.966194000000002</v>
      </c>
      <c r="V4985" s="1">
        <v>32.601031999999996</v>
      </c>
      <c r="W4985" s="1">
        <v>362.30563600000005</v>
      </c>
      <c r="X4985" s="8">
        <v>0.2171360811220121</v>
      </c>
    </row>
    <row r="4986" spans="1:24" x14ac:dyDescent="0.25">
      <c r="A4986">
        <v>4984</v>
      </c>
      <c r="B4986">
        <v>926.959292</v>
      </c>
      <c r="C4986">
        <v>1.7802119999999999</v>
      </c>
      <c r="D4986">
        <v>37.855397000000004</v>
      </c>
      <c r="E4986">
        <v>107.764478</v>
      </c>
      <c r="F4986">
        <v>61.789073999999999</v>
      </c>
      <c r="G4986">
        <v>8.7243860000000009</v>
      </c>
      <c r="H4986" s="2">
        <v>82.295050000000003</v>
      </c>
      <c r="I4986" s="1">
        <v>2.1706569999999998</v>
      </c>
      <c r="J4986" s="5">
        <v>10.8243989071052</v>
      </c>
      <c r="K4986" s="1">
        <v>31.510379</v>
      </c>
      <c r="L4986" s="1">
        <v>138.84938499999998</v>
      </c>
      <c r="M4986" s="1">
        <v>21.950638999999999</v>
      </c>
      <c r="N4986" s="1">
        <v>273.35093499999999</v>
      </c>
      <c r="O4986" s="1">
        <v>178.67831100000001</v>
      </c>
      <c r="P4986" s="1">
        <v>311.33440399999995</v>
      </c>
      <c r="Q4986" s="1">
        <v>12.931067000000001</v>
      </c>
      <c r="R4986" s="1">
        <v>66.745926999999995</v>
      </c>
      <c r="S4986" s="1">
        <v>3.8059379999999998</v>
      </c>
      <c r="T4986" s="1">
        <v>122</v>
      </c>
      <c r="U4986" s="1">
        <v>31.007694999999998</v>
      </c>
      <c r="V4986" s="1">
        <v>31.961583999999998</v>
      </c>
      <c r="W4986" s="1">
        <v>348.47834</v>
      </c>
      <c r="X4986" s="8">
        <v>0.18922595418383201</v>
      </c>
    </row>
    <row r="4987" spans="1:24" x14ac:dyDescent="0.25">
      <c r="A4987">
        <v>4985</v>
      </c>
      <c r="B4987">
        <v>886.97508800000003</v>
      </c>
      <c r="C4987">
        <v>1.4767049999999999</v>
      </c>
      <c r="D4987">
        <v>34.234040999999998</v>
      </c>
      <c r="E4987">
        <v>102.742931</v>
      </c>
      <c r="F4987">
        <v>60.872774</v>
      </c>
      <c r="G4987">
        <v>8.3285710000000002</v>
      </c>
      <c r="H4987" s="2">
        <v>81.149702000000005</v>
      </c>
      <c r="I4987" s="1">
        <v>1.506702</v>
      </c>
      <c r="J4987" s="5">
        <v>6.74324477105983</v>
      </c>
      <c r="K4987" s="1">
        <v>25.29233</v>
      </c>
      <c r="L4987" s="1">
        <v>119.598719</v>
      </c>
      <c r="M4987" s="1">
        <v>21.50206</v>
      </c>
      <c r="N4987" s="1">
        <v>265.82437399999998</v>
      </c>
      <c r="O4987" s="1">
        <v>160.82049899999998</v>
      </c>
      <c r="P4987" s="1">
        <v>292.49070499999999</v>
      </c>
      <c r="Q4987" s="1">
        <v>12.388564000000001</v>
      </c>
      <c r="R4987" s="1">
        <v>63.797507000000003</v>
      </c>
      <c r="S4987" s="1">
        <v>3.5018799999999999</v>
      </c>
      <c r="T4987" s="1">
        <v>123</v>
      </c>
      <c r="U4987" s="1">
        <v>21.711884000000001</v>
      </c>
      <c r="V4987" s="1">
        <v>31.346926</v>
      </c>
      <c r="W4987" s="1">
        <v>311.20959099999999</v>
      </c>
      <c r="X4987" s="8">
        <v>0.1791917731798221</v>
      </c>
    </row>
    <row r="4988" spans="1:24" x14ac:dyDescent="0.25">
      <c r="A4988">
        <v>4986</v>
      </c>
      <c r="B4988">
        <v>846.29428099999996</v>
      </c>
      <c r="C4988">
        <v>1.1969970000000001</v>
      </c>
      <c r="D4988">
        <v>33.917298000000002</v>
      </c>
      <c r="E4988">
        <v>101.60173500000001</v>
      </c>
      <c r="F4988">
        <v>62.040576999999999</v>
      </c>
      <c r="G4988">
        <v>7.0995790000000003</v>
      </c>
      <c r="H4988" s="2">
        <v>79.048597999999998</v>
      </c>
      <c r="I4988" s="1">
        <v>1.0404679999999999</v>
      </c>
      <c r="J4988" s="5">
        <v>5.2254437535302705</v>
      </c>
      <c r="K4988" s="1">
        <v>20.700510000000001</v>
      </c>
      <c r="L4988" s="1">
        <v>107.84024600000001</v>
      </c>
      <c r="M4988" s="1">
        <v>17.869025000000001</v>
      </c>
      <c r="N4988" s="1">
        <v>246.82644999999999</v>
      </c>
      <c r="O4988" s="1">
        <v>145.36908</v>
      </c>
      <c r="P4988" s="1">
        <v>270.66788600000001</v>
      </c>
      <c r="Q4988" s="1">
        <v>12.493914</v>
      </c>
      <c r="R4988" s="1">
        <v>61.064076999999997</v>
      </c>
      <c r="S4988" s="1">
        <v>3.418631</v>
      </c>
      <c r="T4988" s="1">
        <v>123</v>
      </c>
      <c r="U4988" s="1">
        <v>18.928546999999998</v>
      </c>
      <c r="V4988" s="1">
        <v>30.318804</v>
      </c>
      <c r="W4988" s="1">
        <v>269.694684</v>
      </c>
      <c r="X4988" s="8">
        <v>0.13350637379475089</v>
      </c>
    </row>
    <row r="4989" spans="1:24" x14ac:dyDescent="0.25">
      <c r="A4989">
        <v>4987</v>
      </c>
      <c r="B4989">
        <v>821.44175900000005</v>
      </c>
      <c r="C4989">
        <v>1.1107830000000001</v>
      </c>
      <c r="D4989">
        <v>31.672993999999999</v>
      </c>
      <c r="E4989">
        <v>97.723112</v>
      </c>
      <c r="F4989">
        <v>62.594199000000003</v>
      </c>
      <c r="G4989">
        <v>6.6409539999999998</v>
      </c>
      <c r="H4989" s="2">
        <v>57.593823</v>
      </c>
      <c r="I4989" s="1">
        <v>1.1076870000000001</v>
      </c>
      <c r="J4989" s="5">
        <v>5.4550792349909898</v>
      </c>
      <c r="K4989" s="1">
        <v>17.883645000000001</v>
      </c>
      <c r="L4989" s="1">
        <v>101.888347</v>
      </c>
      <c r="M4989" s="1">
        <v>8.1084829999999997</v>
      </c>
      <c r="N4989" s="1">
        <v>232.784064</v>
      </c>
      <c r="O4989" s="1">
        <v>128.465125</v>
      </c>
      <c r="P4989" s="1">
        <v>245.969222</v>
      </c>
      <c r="Q4989" s="1">
        <v>11.022891</v>
      </c>
      <c r="R4989" s="1">
        <v>58.896464000000002</v>
      </c>
      <c r="S4989" s="1">
        <v>3.4271310000000001</v>
      </c>
      <c r="T4989" s="1">
        <v>110</v>
      </c>
      <c r="U4989" s="1">
        <v>19.087326000000001</v>
      </c>
      <c r="V4989" s="1">
        <v>29.991714999999999</v>
      </c>
      <c r="W4989" s="1">
        <v>240.46607499999999</v>
      </c>
      <c r="X4989" s="8">
        <v>0.1432081219883998</v>
      </c>
    </row>
    <row r="4990" spans="1:24" x14ac:dyDescent="0.25">
      <c r="A4990">
        <v>4988</v>
      </c>
      <c r="B4990">
        <v>792.54630699999996</v>
      </c>
      <c r="C4990">
        <v>1.5584389999999999</v>
      </c>
      <c r="D4990">
        <v>29.939981</v>
      </c>
      <c r="E4990">
        <v>97.740271000000007</v>
      </c>
      <c r="F4990">
        <v>59.416986999999999</v>
      </c>
      <c r="G4990">
        <v>7.3380380000000001</v>
      </c>
      <c r="H4990" s="2">
        <v>59.184475999999997</v>
      </c>
      <c r="I4990" s="1">
        <v>1.0171239999999999</v>
      </c>
      <c r="J4990" s="5">
        <v>5.4670000000041901</v>
      </c>
      <c r="K4990" s="1">
        <v>16.403213999999998</v>
      </c>
      <c r="L4990" s="1">
        <v>98.138852999999997</v>
      </c>
      <c r="M4990" s="1">
        <v>3.9579719999999998</v>
      </c>
      <c r="N4990" s="1">
        <v>218.17306300000001</v>
      </c>
      <c r="O4990" s="1">
        <v>117.34266</v>
      </c>
      <c r="P4990" s="1">
        <v>232.763171</v>
      </c>
      <c r="Q4990" s="1">
        <v>9.8214419999999993</v>
      </c>
      <c r="R4990" s="1">
        <v>56.856049999999996</v>
      </c>
      <c r="S4990" s="1">
        <v>3.1710240000000001</v>
      </c>
      <c r="T4990" s="1">
        <v>132</v>
      </c>
      <c r="U4990" s="1">
        <v>18.970334999999999</v>
      </c>
      <c r="V4990" s="1">
        <v>27.271695999999999</v>
      </c>
      <c r="W4990" s="1">
        <v>215.57819599999999</v>
      </c>
      <c r="X4990" s="8">
        <v>4.0949261857051937E-2</v>
      </c>
    </row>
    <row r="4991" spans="1:24" x14ac:dyDescent="0.25">
      <c r="A4991">
        <v>4989</v>
      </c>
      <c r="B4991">
        <v>770.26419799999996</v>
      </c>
      <c r="C4991">
        <v>2.8407849999999999</v>
      </c>
      <c r="D4991">
        <v>35.534748999999998</v>
      </c>
      <c r="E4991">
        <v>99.909876999999994</v>
      </c>
      <c r="F4991">
        <v>57.683047000000002</v>
      </c>
      <c r="G4991">
        <v>6.862336</v>
      </c>
      <c r="H4991" s="2">
        <v>70.896125999999995</v>
      </c>
      <c r="I4991" s="1">
        <v>1.008418</v>
      </c>
      <c r="J4991" s="5">
        <v>5.5808333333115998</v>
      </c>
      <c r="K4991" s="1">
        <v>15.346233</v>
      </c>
      <c r="L4991" s="1">
        <v>90.273814999999999</v>
      </c>
      <c r="M4991" s="1">
        <v>4.543069</v>
      </c>
      <c r="N4991" s="1">
        <v>209.24314000000001</v>
      </c>
      <c r="O4991" s="1">
        <v>112.61766900000001</v>
      </c>
      <c r="P4991" s="1">
        <v>224.39453800000001</v>
      </c>
      <c r="Q4991" s="1">
        <v>10.366698</v>
      </c>
      <c r="R4991" s="1">
        <v>55.596930999999998</v>
      </c>
      <c r="S4991" s="1">
        <v>2.5361729999999998</v>
      </c>
      <c r="T4991" s="1">
        <v>123</v>
      </c>
      <c r="U4991" s="1">
        <v>18.743877999999999</v>
      </c>
      <c r="V4991" s="1">
        <v>25.010566000000001</v>
      </c>
      <c r="W4991" s="1">
        <v>200.06120200000001</v>
      </c>
      <c r="X4991" s="8">
        <v>0</v>
      </c>
    </row>
    <row r="4992" spans="1:24" x14ac:dyDescent="0.25">
      <c r="A4992">
        <v>4990</v>
      </c>
      <c r="B4992">
        <v>763.39098100000001</v>
      </c>
      <c r="C4992">
        <v>2.8804430000000001</v>
      </c>
      <c r="D4992">
        <v>37.929845</v>
      </c>
      <c r="E4992">
        <v>104.61554700000001</v>
      </c>
      <c r="F4992">
        <v>57.967925999999999</v>
      </c>
      <c r="G4992">
        <v>7.3960169999999996</v>
      </c>
      <c r="H4992" s="2">
        <v>54.894491000000002</v>
      </c>
      <c r="I4992" s="1">
        <v>1.201489</v>
      </c>
      <c r="J4992" s="5">
        <v>5.6736666666692992</v>
      </c>
      <c r="K4992" s="1">
        <v>15.094984</v>
      </c>
      <c r="L4992" s="1">
        <v>82.782966000000002</v>
      </c>
      <c r="M4992" s="1">
        <v>12.994604000000001</v>
      </c>
      <c r="N4992" s="1">
        <v>199.47904800000001</v>
      </c>
      <c r="O4992" s="1">
        <v>112.09240199999999</v>
      </c>
      <c r="P4992" s="1">
        <v>225.759939</v>
      </c>
      <c r="Q4992" s="1">
        <v>10.599387999999999</v>
      </c>
      <c r="R4992" s="1">
        <v>54.798997</v>
      </c>
      <c r="S4992" s="1">
        <v>2.4635120000000001</v>
      </c>
      <c r="T4992" s="1">
        <v>104</v>
      </c>
      <c r="U4992" s="1">
        <v>21.694282999999999</v>
      </c>
      <c r="V4992" s="1">
        <v>24.514516</v>
      </c>
      <c r="W4992" s="1">
        <v>194.47886399999999</v>
      </c>
      <c r="X4992" s="8">
        <v>0</v>
      </c>
    </row>
    <row r="4993" spans="1:24" x14ac:dyDescent="0.25">
      <c r="A4993">
        <v>4991</v>
      </c>
      <c r="B4993">
        <v>746.16082900000004</v>
      </c>
      <c r="C4993">
        <v>1.751895</v>
      </c>
      <c r="D4993">
        <v>37.885157</v>
      </c>
      <c r="E4993">
        <v>107.090294</v>
      </c>
      <c r="F4993">
        <v>56.661026</v>
      </c>
      <c r="G4993">
        <v>7.6065060000000004</v>
      </c>
      <c r="H4993" s="2">
        <v>46.530664000000002</v>
      </c>
      <c r="I4993" s="1">
        <v>1.3138430000000001</v>
      </c>
      <c r="J4993" s="5">
        <v>6.1446666666597496</v>
      </c>
      <c r="K4993" s="1">
        <v>15.035722</v>
      </c>
      <c r="L4993" s="1">
        <v>80.50442000000001</v>
      </c>
      <c r="M4993" s="1">
        <v>19.816569000000001</v>
      </c>
      <c r="N4993" s="1">
        <v>189.996194</v>
      </c>
      <c r="O4993" s="1">
        <v>111.93724399999999</v>
      </c>
      <c r="P4993" s="1">
        <v>230.32415900000001</v>
      </c>
      <c r="Q4993" s="1">
        <v>11.241516000000001</v>
      </c>
      <c r="R4993" s="1">
        <v>53.420301000000002</v>
      </c>
      <c r="S4993" s="1">
        <v>2.4596550000000001</v>
      </c>
      <c r="T4993" s="1">
        <v>99</v>
      </c>
      <c r="U4993" s="1">
        <v>31.349734999999999</v>
      </c>
      <c r="V4993" s="1">
        <v>24.728542999999998</v>
      </c>
      <c r="W4993" s="1">
        <v>192.31527599999998</v>
      </c>
      <c r="X4993" s="8">
        <v>0</v>
      </c>
    </row>
    <row r="4994" spans="1:24" x14ac:dyDescent="0.25">
      <c r="A4994">
        <v>4992</v>
      </c>
      <c r="B4994">
        <v>737.68999199999996</v>
      </c>
      <c r="C4994">
        <v>1.5706070000000001</v>
      </c>
      <c r="D4994">
        <v>38.842426000000003</v>
      </c>
      <c r="E4994">
        <v>107.51088799999999</v>
      </c>
      <c r="F4994">
        <v>54.678477000000001</v>
      </c>
      <c r="G4994">
        <v>7.5334310000000002</v>
      </c>
      <c r="H4994" s="2">
        <v>46.525537</v>
      </c>
      <c r="I4994" s="1">
        <v>1.443201</v>
      </c>
      <c r="J4994" s="5">
        <v>6.3804999999992997</v>
      </c>
      <c r="K4994" s="1">
        <v>14.523546</v>
      </c>
      <c r="L4994" s="1">
        <v>78.202507999999995</v>
      </c>
      <c r="M4994" s="1">
        <v>21.170249999999999</v>
      </c>
      <c r="N4994" s="1">
        <v>201.68022500000001</v>
      </c>
      <c r="O4994" s="1">
        <v>111.036179</v>
      </c>
      <c r="P4994" s="1">
        <v>225.69302299999998</v>
      </c>
      <c r="Q4994" s="1">
        <v>13.916900999999999</v>
      </c>
      <c r="R4994" s="1">
        <v>53.016916999999999</v>
      </c>
      <c r="S4994" s="1">
        <v>2.4110610000000001</v>
      </c>
      <c r="T4994" s="1">
        <v>98</v>
      </c>
      <c r="U4994" s="1">
        <v>33.823286000000003</v>
      </c>
      <c r="V4994" s="1">
        <v>24.959032000000001</v>
      </c>
      <c r="W4994" s="1">
        <v>193.18051600000001</v>
      </c>
      <c r="X4994" s="8">
        <v>0</v>
      </c>
    </row>
    <row r="4995" spans="1:24" x14ac:dyDescent="0.25">
      <c r="A4995">
        <v>4993</v>
      </c>
      <c r="B4995">
        <v>738.89581599999997</v>
      </c>
      <c r="C4995">
        <v>1.4263490000000001</v>
      </c>
      <c r="D4995">
        <v>41.702449000000001</v>
      </c>
      <c r="E4995">
        <v>111.411675</v>
      </c>
      <c r="F4995">
        <v>52.719847999999999</v>
      </c>
      <c r="G4995">
        <v>8.3002990000000008</v>
      </c>
      <c r="H4995" s="2">
        <v>47.724924999999999</v>
      </c>
      <c r="I4995" s="1">
        <v>1.5004459999999999</v>
      </c>
      <c r="J4995" s="5">
        <v>6.3990737705025804</v>
      </c>
      <c r="K4995" s="1">
        <v>14.455698</v>
      </c>
      <c r="L4995" s="1">
        <v>74.515603999999996</v>
      </c>
      <c r="M4995" s="1">
        <v>21.207660000000001</v>
      </c>
      <c r="N4995" s="1">
        <v>180.71549999999999</v>
      </c>
      <c r="O4995" s="1">
        <v>109.53914399999999</v>
      </c>
      <c r="P4995" s="1">
        <v>221.65833900000001</v>
      </c>
      <c r="Q4995" s="1">
        <v>14.978391</v>
      </c>
      <c r="R4995" s="1">
        <v>54.698994999999996</v>
      </c>
      <c r="S4995" s="1">
        <v>2.3950499999999999</v>
      </c>
      <c r="T4995" s="1">
        <v>96</v>
      </c>
      <c r="U4995" s="1">
        <v>31.236395999999999</v>
      </c>
      <c r="V4995" s="1">
        <v>24.806871000000001</v>
      </c>
      <c r="W4995" s="1">
        <v>196.88297799999998</v>
      </c>
      <c r="X4995" s="8">
        <v>0</v>
      </c>
    </row>
    <row r="4996" spans="1:24" x14ac:dyDescent="0.25">
      <c r="A4996">
        <v>4994</v>
      </c>
      <c r="B4996">
        <v>733.97385699999995</v>
      </c>
      <c r="C4996">
        <v>1.1469860000000001</v>
      </c>
      <c r="D4996">
        <v>42.642034000000002</v>
      </c>
      <c r="E4996">
        <v>112.81253599999999</v>
      </c>
      <c r="F4996">
        <v>47.783940000000001</v>
      </c>
      <c r="G4996">
        <v>7.2513519999999998</v>
      </c>
      <c r="H4996" s="2">
        <v>48.691057000000001</v>
      </c>
      <c r="I4996" s="1">
        <v>1.3671139999999999</v>
      </c>
      <c r="J4996" s="5">
        <v>6.50730758541612</v>
      </c>
      <c r="K4996" s="1">
        <v>14.651365</v>
      </c>
      <c r="L4996" s="1">
        <v>71.960923000000008</v>
      </c>
      <c r="M4996" s="1">
        <v>23.539117000000001</v>
      </c>
      <c r="N4996" s="1">
        <v>164.91089299999999</v>
      </c>
      <c r="O4996" s="1">
        <v>115.683093</v>
      </c>
      <c r="P4996" s="1">
        <v>218.89001099999999</v>
      </c>
      <c r="Q4996" s="1">
        <v>14.644807999999999</v>
      </c>
      <c r="R4996" s="1">
        <v>56.903247</v>
      </c>
      <c r="S4996" s="1">
        <v>2.372722</v>
      </c>
      <c r="T4996" s="1">
        <v>98</v>
      </c>
      <c r="U4996" s="1">
        <v>27.968941999999998</v>
      </c>
      <c r="V4996" s="1">
        <v>24.832379</v>
      </c>
      <c r="W4996" s="1">
        <v>197.45417900000001</v>
      </c>
      <c r="X4996" s="8">
        <v>0</v>
      </c>
    </row>
    <row r="4997" spans="1:24" x14ac:dyDescent="0.25">
      <c r="A4997">
        <v>4995</v>
      </c>
      <c r="B4997">
        <v>736.24594100000002</v>
      </c>
      <c r="C4997">
        <v>1.088748</v>
      </c>
      <c r="D4997">
        <v>42.839832999999999</v>
      </c>
      <c r="E4997">
        <v>112.453676</v>
      </c>
      <c r="F4997">
        <v>36.690928999999997</v>
      </c>
      <c r="G4997">
        <v>6.5950480000000002</v>
      </c>
      <c r="H4997" s="2">
        <v>48.508378999999998</v>
      </c>
      <c r="I4997" s="1">
        <v>1.317275</v>
      </c>
      <c r="J4997" s="5">
        <v>6.5454237288213308</v>
      </c>
      <c r="K4997" s="1">
        <v>15.399702000000001</v>
      </c>
      <c r="L4997" s="1">
        <v>71.070378000000005</v>
      </c>
      <c r="M4997" s="1">
        <v>30.155355</v>
      </c>
      <c r="N4997" s="1">
        <v>195.97841700000001</v>
      </c>
      <c r="O4997" s="1">
        <v>126.15512100000001</v>
      </c>
      <c r="P4997" s="1">
        <v>212.95153900000003</v>
      </c>
      <c r="Q4997" s="1">
        <v>14.756144000000001</v>
      </c>
      <c r="R4997" s="1">
        <v>57.497288999999995</v>
      </c>
      <c r="S4997" s="1">
        <v>2.4081299999999999</v>
      </c>
      <c r="T4997" s="1">
        <v>98</v>
      </c>
      <c r="U4997" s="1">
        <v>26.683365999999999</v>
      </c>
      <c r="V4997" s="1">
        <v>24.828191</v>
      </c>
      <c r="W4997" s="1">
        <v>197.05587199999999</v>
      </c>
      <c r="X4997" s="8">
        <v>0</v>
      </c>
    </row>
    <row r="4998" spans="1:24" x14ac:dyDescent="0.25">
      <c r="A4998">
        <v>4996</v>
      </c>
      <c r="B4998">
        <v>736.80307400000004</v>
      </c>
      <c r="C4998">
        <v>1.5131140000000001</v>
      </c>
      <c r="D4998">
        <v>41.540678</v>
      </c>
      <c r="E4998">
        <v>107.078895</v>
      </c>
      <c r="F4998">
        <v>42.877204999999996</v>
      </c>
      <c r="G4998">
        <v>6.708094</v>
      </c>
      <c r="H4998" s="2">
        <v>42.985700999999999</v>
      </c>
      <c r="I4998" s="1">
        <v>1.166523</v>
      </c>
      <c r="J4998" s="5">
        <v>6.4853014726249905</v>
      </c>
      <c r="K4998" s="1">
        <v>17.655650999999999</v>
      </c>
      <c r="L4998" s="1">
        <v>69.555831999999995</v>
      </c>
      <c r="M4998" s="1">
        <v>24.311368000000002</v>
      </c>
      <c r="N4998" s="1">
        <v>202.883408</v>
      </c>
      <c r="O4998" s="1">
        <v>129.03576900000002</v>
      </c>
      <c r="P4998" s="1">
        <v>201.429035</v>
      </c>
      <c r="Q4998" s="1">
        <v>13.572900000000001</v>
      </c>
      <c r="R4998" s="1">
        <v>56.193039999999996</v>
      </c>
      <c r="S4998" s="1">
        <v>2.3182480000000001</v>
      </c>
      <c r="T4998" s="1">
        <v>101</v>
      </c>
      <c r="U4998" s="1">
        <v>23.522017999999999</v>
      </c>
      <c r="V4998" s="1">
        <v>24.677755999999999</v>
      </c>
      <c r="W4998" s="1">
        <v>201.88969</v>
      </c>
      <c r="X4998" s="8">
        <v>0</v>
      </c>
    </row>
    <row r="4999" spans="1:24" x14ac:dyDescent="0.25">
      <c r="A4999">
        <v>4997</v>
      </c>
      <c r="B4999">
        <v>746.87121000000002</v>
      </c>
      <c r="C4999">
        <v>1.214955</v>
      </c>
      <c r="D4999">
        <v>47.08079</v>
      </c>
      <c r="E4999">
        <v>106.48512100000001</v>
      </c>
      <c r="F4999">
        <v>50.082250999999999</v>
      </c>
      <c r="G4999">
        <v>7.3488660000000001</v>
      </c>
      <c r="H4999" s="2">
        <v>43.035212999999999</v>
      </c>
      <c r="I4999" s="1">
        <v>0.96664700000000003</v>
      </c>
      <c r="J4999" s="5">
        <v>5.7227267759735705</v>
      </c>
      <c r="K4999" s="1">
        <v>19.973407000000002</v>
      </c>
      <c r="L4999" s="1">
        <v>67.123243000000002</v>
      </c>
      <c r="M4999" s="1">
        <v>11.333133</v>
      </c>
      <c r="N4999" s="1">
        <v>178.17987299999999</v>
      </c>
      <c r="O4999" s="1">
        <v>126.90579799999999</v>
      </c>
      <c r="P4999" s="1">
        <v>199.32538</v>
      </c>
      <c r="Q4999" s="1">
        <v>11.463070999999999</v>
      </c>
      <c r="R4999" s="1">
        <v>52.964320999999998</v>
      </c>
      <c r="S4999" s="1">
        <v>2.126074</v>
      </c>
      <c r="T4999" s="1">
        <v>96</v>
      </c>
      <c r="U4999" s="1">
        <v>22.530819999999999</v>
      </c>
      <c r="V4999" s="1">
        <v>24.897319</v>
      </c>
      <c r="W4999" s="1">
        <v>216.208945</v>
      </c>
      <c r="X4999" s="8">
        <v>6.5512159814828136E-2</v>
      </c>
    </row>
    <row r="5000" spans="1:24" x14ac:dyDescent="0.25">
      <c r="A5000">
        <v>4998</v>
      </c>
      <c r="B5000">
        <v>777.24231399999996</v>
      </c>
      <c r="C5000">
        <v>0.95639399999999997</v>
      </c>
      <c r="D5000">
        <v>50.032308</v>
      </c>
      <c r="E5000">
        <v>105.36026</v>
      </c>
      <c r="F5000">
        <v>37.835402000000002</v>
      </c>
      <c r="G5000">
        <v>9.0470819999999996</v>
      </c>
      <c r="H5000" s="2">
        <v>52.646743999999998</v>
      </c>
      <c r="I5000" s="1">
        <v>0.90467399999999998</v>
      </c>
      <c r="J5000" s="5">
        <v>5.4756666666653402</v>
      </c>
      <c r="K5000" s="1">
        <v>22.159658</v>
      </c>
      <c r="L5000" s="1">
        <v>76.071078999999997</v>
      </c>
      <c r="M5000" s="1">
        <v>12.837495000000001</v>
      </c>
      <c r="N5000" s="1">
        <v>152.972523</v>
      </c>
      <c r="O5000" s="1">
        <v>125.813092</v>
      </c>
      <c r="P5000" s="1">
        <v>200.87277699999999</v>
      </c>
      <c r="Q5000" s="1">
        <v>9.8311659999999996</v>
      </c>
      <c r="R5000" s="1">
        <v>51.090913999999998</v>
      </c>
      <c r="S5000" s="1">
        <v>2.0579200000000002</v>
      </c>
      <c r="T5000" s="1">
        <v>115</v>
      </c>
      <c r="U5000" s="1">
        <v>20.408118999999999</v>
      </c>
      <c r="V5000" s="1">
        <v>26.130181</v>
      </c>
      <c r="W5000" s="1">
        <v>246.39505400000002</v>
      </c>
      <c r="X5000" s="8">
        <v>0.1224130662228962</v>
      </c>
    </row>
    <row r="5001" spans="1:24" x14ac:dyDescent="0.25">
      <c r="A5001">
        <v>4999</v>
      </c>
      <c r="B5001">
        <v>819.79969300000005</v>
      </c>
      <c r="C5001">
        <v>1.6107450000000001</v>
      </c>
      <c r="D5001">
        <v>48.581927999999998</v>
      </c>
      <c r="E5001">
        <v>102.104186</v>
      </c>
      <c r="F5001">
        <v>38.697735999999999</v>
      </c>
      <c r="G5001">
        <v>11.532473</v>
      </c>
      <c r="H5001" s="2">
        <v>70.145885000000007</v>
      </c>
      <c r="I5001" s="1">
        <v>1.150892</v>
      </c>
      <c r="J5001" s="5">
        <v>5.7159661017067194</v>
      </c>
      <c r="K5001" s="1">
        <v>26.735831000000001</v>
      </c>
      <c r="L5001" s="1">
        <v>102.483694</v>
      </c>
      <c r="M5001" s="1">
        <v>23.39949</v>
      </c>
      <c r="N5001" s="1">
        <v>199.79437899999999</v>
      </c>
      <c r="O5001" s="1">
        <v>138.857922</v>
      </c>
      <c r="P5001" s="1">
        <v>212.56360599999999</v>
      </c>
      <c r="Q5001" s="1">
        <v>9.9166050000000006</v>
      </c>
      <c r="R5001" s="1">
        <v>53.330852</v>
      </c>
      <c r="S5001" s="1">
        <v>2.3387959999999999</v>
      </c>
      <c r="T5001" s="1">
        <v>154</v>
      </c>
      <c r="U5001" s="1">
        <v>31.448718</v>
      </c>
      <c r="V5001" s="1">
        <v>30.943442999999998</v>
      </c>
      <c r="W5001" s="1">
        <v>282.448691</v>
      </c>
      <c r="X5001" s="8">
        <v>0.12524955395377341</v>
      </c>
    </row>
    <row r="5002" spans="1:24" x14ac:dyDescent="0.25">
      <c r="A5002">
        <v>5000</v>
      </c>
      <c r="B5002">
        <v>851.34048099999995</v>
      </c>
      <c r="C5002">
        <v>1.6685270000000001</v>
      </c>
      <c r="D5002">
        <v>57.635618999999998</v>
      </c>
      <c r="E5002">
        <v>112.620829</v>
      </c>
      <c r="F5002">
        <v>46.907891999999997</v>
      </c>
      <c r="G5002">
        <v>13.066318000000001</v>
      </c>
      <c r="H5002" s="2">
        <v>96.468832000000006</v>
      </c>
      <c r="I5002" s="1">
        <v>2.3251059999999999</v>
      </c>
      <c r="J5002" s="5">
        <v>7.1951486523903396</v>
      </c>
      <c r="K5002" s="1">
        <v>28.104392000000001</v>
      </c>
      <c r="L5002" s="1">
        <v>130.96599499999999</v>
      </c>
      <c r="M5002" s="1">
        <v>28.908452</v>
      </c>
      <c r="N5002" s="1">
        <v>226.96165500000001</v>
      </c>
      <c r="O5002" s="1">
        <v>163.31104299999998</v>
      </c>
      <c r="P5002" s="1">
        <v>243.14901899999998</v>
      </c>
      <c r="Q5002" s="1">
        <v>11.079438</v>
      </c>
      <c r="R5002" s="1">
        <v>58.028486999999998</v>
      </c>
      <c r="S5002" s="1">
        <v>3.1079310000000002</v>
      </c>
      <c r="T5002" s="1">
        <v>147</v>
      </c>
      <c r="U5002" s="1">
        <v>33.594960999999998</v>
      </c>
      <c r="V5002" s="1">
        <v>32.416556</v>
      </c>
      <c r="W5002" s="1">
        <v>315.78247099999999</v>
      </c>
      <c r="X5002" s="8">
        <v>0.14574498801504529</v>
      </c>
    </row>
    <row r="5003" spans="1:24" x14ac:dyDescent="0.25">
      <c r="A5003">
        <v>5001</v>
      </c>
      <c r="B5003">
        <v>891.26937499999997</v>
      </c>
      <c r="C5003">
        <v>1.5884</v>
      </c>
      <c r="D5003">
        <v>74.039323999999993</v>
      </c>
      <c r="E5003">
        <v>120.34254</v>
      </c>
      <c r="F5003">
        <v>46.644503999999998</v>
      </c>
      <c r="G5003">
        <v>13.321223</v>
      </c>
      <c r="H5003" s="2">
        <v>107.418059</v>
      </c>
      <c r="I5003" s="1">
        <v>2.6486420000000002</v>
      </c>
      <c r="J5003" s="5">
        <v>7.10671857924899</v>
      </c>
      <c r="K5003" s="1">
        <v>25.262475000000002</v>
      </c>
      <c r="L5003" s="1">
        <v>142.81316800000002</v>
      </c>
      <c r="M5003" s="1">
        <v>28.025485</v>
      </c>
      <c r="N5003" s="1">
        <v>235.01823999999999</v>
      </c>
      <c r="O5003" s="1">
        <v>180.76851099999999</v>
      </c>
      <c r="P5003" s="1">
        <v>270.67269900000002</v>
      </c>
      <c r="Q5003" s="1">
        <v>11.176765</v>
      </c>
      <c r="R5003" s="1">
        <v>63.582334000000003</v>
      </c>
      <c r="S5003" s="1">
        <v>3.6059139999999998</v>
      </c>
      <c r="T5003" s="1">
        <v>144</v>
      </c>
      <c r="U5003" s="1">
        <v>32.885764999999999</v>
      </c>
      <c r="V5003" s="1">
        <v>32.483049999999999</v>
      </c>
      <c r="W5003" s="1">
        <v>338.97084100000001</v>
      </c>
      <c r="X5003" s="8">
        <v>0.18158496199513019</v>
      </c>
    </row>
    <row r="5004" spans="1:24" x14ac:dyDescent="0.25">
      <c r="A5004">
        <v>5002</v>
      </c>
      <c r="B5004">
        <v>922.00450599999999</v>
      </c>
      <c r="C5004">
        <v>1.6924589999999999</v>
      </c>
      <c r="D5004">
        <v>78.810104999999993</v>
      </c>
      <c r="E5004">
        <v>121.847382</v>
      </c>
      <c r="F5004">
        <v>48.273119999999999</v>
      </c>
      <c r="G5004">
        <v>13.253712</v>
      </c>
      <c r="H5004" s="2">
        <v>105.45846299999999</v>
      </c>
      <c r="I5004" s="1">
        <v>2.5037349999999998</v>
      </c>
      <c r="J5004" s="5">
        <v>5.72399999998742</v>
      </c>
      <c r="K5004" s="1">
        <v>26.441295</v>
      </c>
      <c r="L5004" s="1">
        <v>144.469829</v>
      </c>
      <c r="M5004" s="1">
        <v>25.978107999999999</v>
      </c>
      <c r="N5004" s="1">
        <v>247.64766</v>
      </c>
      <c r="O5004" s="1">
        <v>189.201345</v>
      </c>
      <c r="P5004" s="1">
        <v>289.35018700000001</v>
      </c>
      <c r="Q5004" s="1">
        <v>11.213163</v>
      </c>
      <c r="R5004" s="1">
        <v>67.748691000000008</v>
      </c>
      <c r="S5004" s="1">
        <v>3.6430889999999998</v>
      </c>
      <c r="T5004" s="1">
        <v>147</v>
      </c>
      <c r="U5004" s="1">
        <v>34.793964000000003</v>
      </c>
      <c r="V5004" s="1">
        <v>32.403340999999998</v>
      </c>
      <c r="W5004" s="1">
        <v>347.54193299999997</v>
      </c>
      <c r="X5004" s="8">
        <v>0.1729250681239615</v>
      </c>
    </row>
    <row r="5005" spans="1:24" x14ac:dyDescent="0.25">
      <c r="A5005">
        <v>5003</v>
      </c>
      <c r="B5005">
        <v>927.17983000000004</v>
      </c>
      <c r="C5005">
        <v>2.01675</v>
      </c>
      <c r="D5005">
        <v>80.385267999999996</v>
      </c>
      <c r="E5005">
        <v>125.369061</v>
      </c>
      <c r="F5005">
        <v>53.116183999999997</v>
      </c>
      <c r="G5005">
        <v>13.360189</v>
      </c>
      <c r="H5005" s="2">
        <v>113.507141</v>
      </c>
      <c r="I5005" s="1">
        <v>2.6177630000000001</v>
      </c>
      <c r="J5005" s="5">
        <v>5.2504999999946396</v>
      </c>
      <c r="K5005" s="1">
        <v>30.057255000000001</v>
      </c>
      <c r="L5005" s="1">
        <v>152.95750900000002</v>
      </c>
      <c r="M5005" s="1">
        <v>24.712375999999999</v>
      </c>
      <c r="N5005" s="1">
        <v>259.56967800000001</v>
      </c>
      <c r="O5005" s="1">
        <v>197.88352599999999</v>
      </c>
      <c r="P5005" s="1">
        <v>308.99715800000001</v>
      </c>
      <c r="Q5005" s="1">
        <v>10.585769000000001</v>
      </c>
      <c r="R5005" s="1">
        <v>71.577649000000008</v>
      </c>
      <c r="S5005" s="1">
        <v>3.6344919999999998</v>
      </c>
      <c r="T5005" s="1">
        <v>141</v>
      </c>
      <c r="U5005" s="1">
        <v>38.138787000000001</v>
      </c>
      <c r="V5005" s="1">
        <v>32.689926999999997</v>
      </c>
      <c r="W5005" s="1">
        <v>361.06480599999998</v>
      </c>
      <c r="X5005" s="8">
        <v>0.14651414899575979</v>
      </c>
    </row>
    <row r="5006" spans="1:24" x14ac:dyDescent="0.25">
      <c r="A5006">
        <v>5004</v>
      </c>
      <c r="B5006">
        <v>920.44788900000003</v>
      </c>
      <c r="C5006">
        <v>2.028311</v>
      </c>
      <c r="D5006">
        <v>85.801634000000007</v>
      </c>
      <c r="E5006">
        <v>136.652218</v>
      </c>
      <c r="F5006">
        <v>54.631449000000003</v>
      </c>
      <c r="G5006">
        <v>14.044886</v>
      </c>
      <c r="H5006" s="2">
        <v>120.983692</v>
      </c>
      <c r="I5006" s="1">
        <v>2.9528829999999999</v>
      </c>
      <c r="J5006" s="5">
        <v>5.2861751412274298</v>
      </c>
      <c r="K5006" s="1">
        <v>32.504537999999997</v>
      </c>
      <c r="L5006" s="1">
        <v>164.09617900000001</v>
      </c>
      <c r="M5006" s="1">
        <v>24.565940999999999</v>
      </c>
      <c r="N5006" s="1">
        <v>267.87386199999997</v>
      </c>
      <c r="O5006" s="1">
        <v>205.89676399999999</v>
      </c>
      <c r="P5006" s="1">
        <v>313.27151700000002</v>
      </c>
      <c r="Q5006" s="1">
        <v>11.031311000000001</v>
      </c>
      <c r="R5006" s="1">
        <v>80.957279999999997</v>
      </c>
      <c r="S5006" s="1">
        <v>3.5990229999999999</v>
      </c>
      <c r="T5006" s="1">
        <v>149</v>
      </c>
      <c r="U5006" s="1">
        <v>36.793014999999997</v>
      </c>
      <c r="V5006" s="1">
        <v>33.134574999999998</v>
      </c>
      <c r="W5006" s="1">
        <v>370.48626300000001</v>
      </c>
      <c r="X5006" s="8">
        <v>0.19547343047743429</v>
      </c>
    </row>
    <row r="5007" spans="1:24" x14ac:dyDescent="0.25">
      <c r="A5007">
        <v>5005</v>
      </c>
      <c r="B5007">
        <v>923.87733900000001</v>
      </c>
      <c r="C5007">
        <v>2.2010710000000002</v>
      </c>
      <c r="D5007">
        <v>87.817430999999999</v>
      </c>
      <c r="E5007">
        <v>139.05795900000001</v>
      </c>
      <c r="F5007">
        <v>56.612810000000003</v>
      </c>
      <c r="G5007">
        <v>14.858654</v>
      </c>
      <c r="H5007" s="2">
        <v>116.34782199999999</v>
      </c>
      <c r="I5007" s="1">
        <v>2.9654690000000001</v>
      </c>
      <c r="J5007" s="5">
        <v>5.5691636565897999</v>
      </c>
      <c r="K5007" s="1">
        <v>36.470214999999996</v>
      </c>
      <c r="L5007" s="1">
        <v>170.49938500000002</v>
      </c>
      <c r="M5007" s="1">
        <v>24.644957999999999</v>
      </c>
      <c r="N5007" s="1">
        <v>273.78272199999998</v>
      </c>
      <c r="O5007" s="1">
        <v>211.011618</v>
      </c>
      <c r="P5007" s="1">
        <v>311.62912</v>
      </c>
      <c r="Q5007" s="1">
        <v>11.867089999999999</v>
      </c>
      <c r="R5007" s="1">
        <v>91.554640000000006</v>
      </c>
      <c r="S5007" s="1">
        <v>3.4514960000000001</v>
      </c>
      <c r="T5007" s="1">
        <v>153</v>
      </c>
      <c r="U5007" s="1">
        <v>36.604199000000001</v>
      </c>
      <c r="V5007" s="1">
        <v>32.764983999999998</v>
      </c>
      <c r="W5007" s="1">
        <v>369.04691200000002</v>
      </c>
      <c r="X5007" s="8">
        <v>0.26587842624722507</v>
      </c>
    </row>
    <row r="5008" spans="1:24" x14ac:dyDescent="0.25">
      <c r="A5008">
        <v>5006</v>
      </c>
      <c r="B5008">
        <v>929.55784600000004</v>
      </c>
      <c r="C5008">
        <v>2.5427439999999999</v>
      </c>
      <c r="D5008">
        <v>77.830697000000001</v>
      </c>
      <c r="E5008">
        <v>128.463638</v>
      </c>
      <c r="F5008">
        <v>62.618380999999999</v>
      </c>
      <c r="G5008">
        <v>15.235360999999999</v>
      </c>
      <c r="H5008" s="2">
        <v>106.304097</v>
      </c>
      <c r="I5008" s="1">
        <v>2.6965599999999998</v>
      </c>
      <c r="J5008" s="5">
        <v>5.9276612021785695</v>
      </c>
      <c r="K5008" s="1">
        <v>40.201380999999998</v>
      </c>
      <c r="L5008" s="1">
        <v>172.118166</v>
      </c>
      <c r="M5008" s="1">
        <v>24.635034000000001</v>
      </c>
      <c r="N5008" s="1">
        <v>278.71763900000002</v>
      </c>
      <c r="O5008" s="1">
        <v>213.75321500000001</v>
      </c>
      <c r="P5008" s="1">
        <v>317.66695199999998</v>
      </c>
      <c r="Q5008" s="1">
        <v>10.833323</v>
      </c>
      <c r="R5008" s="1">
        <v>95.644148000000001</v>
      </c>
      <c r="S5008" s="1">
        <v>3.4255119999999999</v>
      </c>
      <c r="T5008" s="1">
        <v>142</v>
      </c>
      <c r="U5008" s="1">
        <v>37.492064999999997</v>
      </c>
      <c r="V5008" s="1">
        <v>32.890509000000002</v>
      </c>
      <c r="W5008" s="1">
        <v>363.95083499999998</v>
      </c>
      <c r="X5008" s="8">
        <v>0.19011239339219599</v>
      </c>
    </row>
    <row r="5009" spans="1:24" x14ac:dyDescent="0.25">
      <c r="A5009">
        <v>5007</v>
      </c>
      <c r="B5009">
        <v>928.60481200000004</v>
      </c>
      <c r="C5009">
        <v>2.681756</v>
      </c>
      <c r="D5009">
        <v>52.943738000000003</v>
      </c>
      <c r="E5009">
        <v>121.97041900000001</v>
      </c>
      <c r="F5009">
        <v>68.377463000000006</v>
      </c>
      <c r="G5009">
        <v>12.345469</v>
      </c>
      <c r="H5009" s="2">
        <v>97.343487999999994</v>
      </c>
      <c r="I5009" s="1">
        <v>2.7355909999999999</v>
      </c>
      <c r="J5009" s="5">
        <v>6.0673333333397705</v>
      </c>
      <c r="K5009" s="1">
        <v>35.475636999999999</v>
      </c>
      <c r="L5009" s="1">
        <v>158.06715200000002</v>
      </c>
      <c r="M5009" s="1">
        <v>23.718816</v>
      </c>
      <c r="N5009" s="1">
        <v>304.54958900000003</v>
      </c>
      <c r="O5009" s="1">
        <v>203.24870000000001</v>
      </c>
      <c r="P5009" s="1">
        <v>324.65648399999998</v>
      </c>
      <c r="Q5009" s="1">
        <v>10.864036</v>
      </c>
      <c r="R5009" s="1">
        <v>94.032641999999996</v>
      </c>
      <c r="S5009" s="1">
        <v>3.440423</v>
      </c>
      <c r="T5009" s="1">
        <v>129</v>
      </c>
      <c r="U5009" s="1">
        <v>35.906204000000002</v>
      </c>
      <c r="V5009" s="1">
        <v>33.099153000000001</v>
      </c>
      <c r="W5009" s="1">
        <v>355.77308699999998</v>
      </c>
      <c r="X5009" s="8">
        <v>0.24055917765384149</v>
      </c>
    </row>
    <row r="5010" spans="1:24" x14ac:dyDescent="0.25">
      <c r="A5010">
        <v>5008</v>
      </c>
      <c r="B5010">
        <v>909.95838100000003</v>
      </c>
      <c r="C5010">
        <v>1.9020820000000001</v>
      </c>
      <c r="D5010">
        <v>37.779344999999999</v>
      </c>
      <c r="E5010">
        <v>112.747519</v>
      </c>
      <c r="F5010">
        <v>68.105092999999997</v>
      </c>
      <c r="G5010">
        <v>9.296799</v>
      </c>
      <c r="H5010" s="2">
        <v>93.498808999999994</v>
      </c>
      <c r="I5010" s="1">
        <v>2.4412729999999998</v>
      </c>
      <c r="J5010" s="5">
        <v>5.6085000000020901</v>
      </c>
      <c r="K5010" s="1">
        <v>25.023431000000002</v>
      </c>
      <c r="L5010" s="1">
        <v>131.61244200000002</v>
      </c>
      <c r="M5010" s="1">
        <v>21.788573</v>
      </c>
      <c r="N5010" s="1">
        <v>230.76468499999999</v>
      </c>
      <c r="O5010" s="1">
        <v>176.45811300000003</v>
      </c>
      <c r="P5010" s="1">
        <v>311.89598100000001</v>
      </c>
      <c r="Q5010" s="1">
        <v>10.967491000000001</v>
      </c>
      <c r="R5010" s="1">
        <v>90.675188999999989</v>
      </c>
      <c r="S5010" s="1">
        <v>3.448499</v>
      </c>
      <c r="T5010" s="1">
        <v>129</v>
      </c>
      <c r="U5010" s="1">
        <v>30.763826000000002</v>
      </c>
      <c r="V5010" s="1">
        <v>32.939390000000003</v>
      </c>
      <c r="W5010" s="1">
        <v>343.21590200000003</v>
      </c>
      <c r="X5010" s="8">
        <v>0.1816890465639604</v>
      </c>
    </row>
    <row r="5011" spans="1:24" x14ac:dyDescent="0.25">
      <c r="A5011">
        <v>5009</v>
      </c>
      <c r="B5011">
        <v>877.89602000000002</v>
      </c>
      <c r="C5011">
        <v>1.604528</v>
      </c>
      <c r="D5011">
        <v>34.581060000000001</v>
      </c>
      <c r="E5011">
        <v>107.599225</v>
      </c>
      <c r="F5011">
        <v>64.169173000000001</v>
      </c>
      <c r="G5011">
        <v>8.5631470000000007</v>
      </c>
      <c r="H5011" s="2">
        <v>89.682201000000006</v>
      </c>
      <c r="I5011" s="1">
        <v>1.417726</v>
      </c>
      <c r="J5011" s="5">
        <v>5.6154999999853299</v>
      </c>
      <c r="K5011" s="1">
        <v>17.706026000000001</v>
      </c>
      <c r="L5011" s="1">
        <v>113.42193</v>
      </c>
      <c r="M5011" s="1">
        <v>21.064129000000001</v>
      </c>
      <c r="N5011" s="1">
        <v>183.82771500000001</v>
      </c>
      <c r="O5011" s="1">
        <v>147.48844100000002</v>
      </c>
      <c r="P5011" s="1">
        <v>287.34489000000002</v>
      </c>
      <c r="Q5011" s="1">
        <v>11.331189999999999</v>
      </c>
      <c r="R5011" s="1">
        <v>88.994994999999989</v>
      </c>
      <c r="S5011" s="1">
        <v>3.5458129999999999</v>
      </c>
      <c r="T5011" s="1">
        <v>133</v>
      </c>
      <c r="U5011" s="1">
        <v>22.202228000000002</v>
      </c>
      <c r="V5011" s="1">
        <v>31.447118</v>
      </c>
      <c r="W5011" s="1">
        <v>309.731111</v>
      </c>
      <c r="X5011" s="8">
        <v>0.14884762614386129</v>
      </c>
    </row>
    <row r="5012" spans="1:24" x14ac:dyDescent="0.25">
      <c r="A5012">
        <v>5010</v>
      </c>
      <c r="B5012">
        <v>850.19846299999995</v>
      </c>
      <c r="C5012">
        <v>1.2733760000000001</v>
      </c>
      <c r="D5012">
        <v>34.198614999999997</v>
      </c>
      <c r="E5012">
        <v>103.79829700000001</v>
      </c>
      <c r="F5012">
        <v>62.039822999999998</v>
      </c>
      <c r="G5012">
        <v>7.1441420000000004</v>
      </c>
      <c r="H5012" s="2">
        <v>75.991118999999998</v>
      </c>
      <c r="I5012" s="1">
        <v>0.91502300000000003</v>
      </c>
      <c r="J5012" s="5">
        <v>5.3509999999951097</v>
      </c>
      <c r="K5012" s="1">
        <v>14.690436</v>
      </c>
      <c r="L5012" s="1">
        <v>105.68508</v>
      </c>
      <c r="M5012" s="1">
        <v>17.366824000000001</v>
      </c>
      <c r="N5012" s="1">
        <v>163.22691499999999</v>
      </c>
      <c r="O5012" s="1">
        <v>123.56905</v>
      </c>
      <c r="P5012" s="1">
        <v>261.089654</v>
      </c>
      <c r="Q5012" s="1">
        <v>10.475293000000001</v>
      </c>
      <c r="R5012" s="1">
        <v>88.822727999999998</v>
      </c>
      <c r="S5012" s="1">
        <v>3.5818029999999998</v>
      </c>
      <c r="T5012" s="1">
        <v>135</v>
      </c>
      <c r="U5012" s="1">
        <v>19.743319</v>
      </c>
      <c r="V5012" s="1">
        <v>30.218989000000001</v>
      </c>
      <c r="W5012" s="1">
        <v>268.83573699999999</v>
      </c>
      <c r="X5012" s="8">
        <v>0.13553466147113799</v>
      </c>
    </row>
    <row r="5013" spans="1:24" x14ac:dyDescent="0.25">
      <c r="A5013">
        <v>5011</v>
      </c>
      <c r="B5013">
        <v>825.67086400000005</v>
      </c>
      <c r="C5013">
        <v>1.546467</v>
      </c>
      <c r="D5013">
        <v>31.700572999999999</v>
      </c>
      <c r="E5013">
        <v>102.47419499999999</v>
      </c>
      <c r="F5013">
        <v>60.707751000000002</v>
      </c>
      <c r="G5013">
        <v>7.3380190000000001</v>
      </c>
      <c r="H5013" s="2">
        <v>55.486887000000003</v>
      </c>
      <c r="I5013" s="1">
        <v>1.089607</v>
      </c>
      <c r="J5013" s="5">
        <v>5.3645000000251404</v>
      </c>
      <c r="K5013" s="1">
        <v>14.121245999999999</v>
      </c>
      <c r="L5013" s="1">
        <v>101.12834100000001</v>
      </c>
      <c r="M5013" s="1">
        <v>7.5610080000000002</v>
      </c>
      <c r="N5013" s="1">
        <v>234.57010399999999</v>
      </c>
      <c r="O5013" s="1">
        <v>107.238055</v>
      </c>
      <c r="P5013" s="1">
        <v>236.803361</v>
      </c>
      <c r="Q5013" s="1">
        <v>10.863716999999999</v>
      </c>
      <c r="R5013" s="1">
        <v>88.070194999999998</v>
      </c>
      <c r="S5013" s="1">
        <v>3.5967549999999999</v>
      </c>
      <c r="T5013" s="1">
        <v>106</v>
      </c>
      <c r="U5013" s="1">
        <v>19.580407999999998</v>
      </c>
      <c r="V5013" s="1">
        <v>30.113869999999999</v>
      </c>
      <c r="W5013" s="1">
        <v>236.95453300000003</v>
      </c>
      <c r="X5013" s="8">
        <v>4.4118025521643643E-2</v>
      </c>
    </row>
    <row r="5014" spans="1:24" x14ac:dyDescent="0.25">
      <c r="A5014">
        <v>5012</v>
      </c>
      <c r="B5014">
        <v>801.68934300000001</v>
      </c>
      <c r="C5014">
        <v>2.332443</v>
      </c>
      <c r="D5014">
        <v>30.588384999999999</v>
      </c>
      <c r="E5014">
        <v>98.717721999999995</v>
      </c>
      <c r="F5014">
        <v>58.639370999999997</v>
      </c>
      <c r="G5014">
        <v>9.0655110000000008</v>
      </c>
      <c r="H5014" s="2">
        <v>47.809947999999999</v>
      </c>
      <c r="I5014" s="1">
        <v>1.424285</v>
      </c>
      <c r="J5014" s="5">
        <v>5.6754999999829998</v>
      </c>
      <c r="K5014" s="1">
        <v>14.037206999999999</v>
      </c>
      <c r="L5014" s="1">
        <v>95.641929000000005</v>
      </c>
      <c r="M5014" s="1">
        <v>3.6719490000000001</v>
      </c>
      <c r="N5014" s="1">
        <v>270.19126899999998</v>
      </c>
      <c r="O5014" s="1">
        <v>99.573802999999998</v>
      </c>
      <c r="P5014" s="1">
        <v>220.20186999999999</v>
      </c>
      <c r="Q5014" s="1">
        <v>10.97</v>
      </c>
      <c r="R5014" s="1">
        <v>84.999864000000002</v>
      </c>
      <c r="S5014" s="1">
        <v>3.4465379999999999</v>
      </c>
      <c r="T5014" s="1">
        <v>111</v>
      </c>
      <c r="U5014" s="1">
        <v>19.472549000000001</v>
      </c>
      <c r="V5014" s="1">
        <v>28.036762</v>
      </c>
      <c r="W5014" s="1">
        <v>212.68132200000002</v>
      </c>
      <c r="X5014" s="8">
        <v>1.785537095555308E-2</v>
      </c>
    </row>
    <row r="5015" spans="1:24" x14ac:dyDescent="0.25">
      <c r="A5015">
        <v>5013</v>
      </c>
      <c r="B5015">
        <v>775.59422199999995</v>
      </c>
      <c r="C5015">
        <v>3.0315650000000001</v>
      </c>
      <c r="D5015">
        <v>35.895871999999997</v>
      </c>
      <c r="E5015">
        <v>100.004116</v>
      </c>
      <c r="F5015">
        <v>60.110671000000004</v>
      </c>
      <c r="G5015">
        <v>6.645518</v>
      </c>
      <c r="H5015" s="2">
        <v>47.545259000000001</v>
      </c>
      <c r="I5015" s="1">
        <v>1.366085</v>
      </c>
      <c r="J5015" s="5">
        <v>5.6176214689330592</v>
      </c>
      <c r="K5015" s="1">
        <v>14.767163999999999</v>
      </c>
      <c r="L5015" s="1">
        <v>89.311167999999995</v>
      </c>
      <c r="M5015" s="1">
        <v>4.9381789999999999</v>
      </c>
      <c r="N5015" s="1">
        <v>212.39792499999999</v>
      </c>
      <c r="O5015" s="1">
        <v>96.387905999999987</v>
      </c>
      <c r="P5015" s="1">
        <v>213.931241</v>
      </c>
      <c r="Q5015" s="1">
        <v>10.599339000000001</v>
      </c>
      <c r="R5015" s="1">
        <v>80.851056999999997</v>
      </c>
      <c r="S5015" s="1">
        <v>3.3090459999999999</v>
      </c>
      <c r="T5015" s="1">
        <v>116</v>
      </c>
      <c r="U5015" s="1">
        <v>19.517040000000001</v>
      </c>
      <c r="V5015" s="1">
        <v>25.193020000000001</v>
      </c>
      <c r="W5015" s="1">
        <v>201.08294000000001</v>
      </c>
      <c r="X5015" s="8">
        <v>0</v>
      </c>
    </row>
    <row r="5016" spans="1:24" x14ac:dyDescent="0.25">
      <c r="A5016">
        <v>5014</v>
      </c>
      <c r="B5016">
        <v>749.64148499999999</v>
      </c>
      <c r="C5016">
        <v>2.565928</v>
      </c>
      <c r="D5016">
        <v>38.354165999999999</v>
      </c>
      <c r="E5016">
        <v>101.95426999999999</v>
      </c>
      <c r="F5016">
        <v>58.955202999999997</v>
      </c>
      <c r="G5016">
        <v>6.3895460000000002</v>
      </c>
      <c r="H5016" s="2">
        <v>43.300244999999997</v>
      </c>
      <c r="I5016" s="1">
        <v>1.2820830000000001</v>
      </c>
      <c r="J5016" s="5">
        <v>6.2069741594896106</v>
      </c>
      <c r="K5016" s="1">
        <v>16.284423</v>
      </c>
      <c r="L5016" s="1">
        <v>85.832514000000003</v>
      </c>
      <c r="M5016" s="1">
        <v>6.082465</v>
      </c>
      <c r="N5016" s="1">
        <v>173.21376100000001</v>
      </c>
      <c r="O5016" s="1">
        <v>94.144857999999999</v>
      </c>
      <c r="P5016" s="1">
        <v>222.04557499999999</v>
      </c>
      <c r="Q5016" s="1">
        <v>11.392318</v>
      </c>
      <c r="R5016" s="1">
        <v>78.603985999999992</v>
      </c>
      <c r="S5016" s="1">
        <v>3.482459</v>
      </c>
      <c r="T5016" s="1">
        <v>106</v>
      </c>
      <c r="U5016" s="1">
        <v>22.526966999999999</v>
      </c>
      <c r="V5016" s="1">
        <v>24.364276</v>
      </c>
      <c r="W5016" s="1">
        <v>196.68054699999999</v>
      </c>
      <c r="X5016" s="8">
        <v>0</v>
      </c>
    </row>
    <row r="5017" spans="1:24" x14ac:dyDescent="0.25">
      <c r="A5017">
        <v>5015</v>
      </c>
      <c r="B5017">
        <v>729.80204400000002</v>
      </c>
      <c r="C5017">
        <v>1.5796349999999999</v>
      </c>
      <c r="D5017">
        <v>38.268754999999999</v>
      </c>
      <c r="E5017">
        <v>102.680606</v>
      </c>
      <c r="F5017">
        <v>58.704599999999999</v>
      </c>
      <c r="G5017">
        <v>7.3804949999999998</v>
      </c>
      <c r="H5017" s="2">
        <v>45.578698000000003</v>
      </c>
      <c r="I5017" s="1">
        <v>1.3328880000000001</v>
      </c>
      <c r="J5017" s="5">
        <v>6.1762377049017196</v>
      </c>
      <c r="K5017" s="1">
        <v>16.847151</v>
      </c>
      <c r="L5017" s="1">
        <v>85.788365999999996</v>
      </c>
      <c r="M5017" s="1">
        <v>6.5904049999999996</v>
      </c>
      <c r="N5017" s="1">
        <v>169.76432500000001</v>
      </c>
      <c r="O5017" s="1">
        <v>90.678832999999997</v>
      </c>
      <c r="P5017" s="1">
        <v>220.83768400000002</v>
      </c>
      <c r="Q5017" s="1">
        <v>12.414147</v>
      </c>
      <c r="R5017" s="1">
        <v>78.535511</v>
      </c>
      <c r="S5017" s="1">
        <v>3.2754750000000001</v>
      </c>
      <c r="T5017" s="1">
        <v>104</v>
      </c>
      <c r="U5017" s="1">
        <v>32.627808000000002</v>
      </c>
      <c r="V5017" s="1">
        <v>24.249534000000001</v>
      </c>
      <c r="W5017" s="1">
        <v>191.290481</v>
      </c>
      <c r="X5017" s="8">
        <v>0</v>
      </c>
    </row>
    <row r="5018" spans="1:24" x14ac:dyDescent="0.25">
      <c r="A5018">
        <v>5016</v>
      </c>
      <c r="B5018">
        <v>724.76685599999996</v>
      </c>
      <c r="C5018">
        <v>1.246937</v>
      </c>
      <c r="D5018">
        <v>38.162277000000003</v>
      </c>
      <c r="E5018">
        <v>106.164558</v>
      </c>
      <c r="F5018">
        <v>57.964717999999998</v>
      </c>
      <c r="G5018">
        <v>6.8925320000000001</v>
      </c>
      <c r="H5018" s="2">
        <v>46.679273000000002</v>
      </c>
      <c r="I5018" s="1">
        <v>1.5195179999999999</v>
      </c>
      <c r="J5018" s="5">
        <v>6.4468333333497796</v>
      </c>
      <c r="K5018" s="1">
        <v>15.868828000000001</v>
      </c>
      <c r="L5018" s="1">
        <v>84.084709000000004</v>
      </c>
      <c r="M5018" s="1">
        <v>6.5434989999999997</v>
      </c>
      <c r="N5018" s="1">
        <v>168.07172299999999</v>
      </c>
      <c r="O5018" s="1">
        <v>86.880719999999997</v>
      </c>
      <c r="P5018" s="1">
        <v>210.504526</v>
      </c>
      <c r="Q5018" s="1">
        <v>13.913868000000001</v>
      </c>
      <c r="R5018" s="1">
        <v>78.541780000000003</v>
      </c>
      <c r="S5018" s="1">
        <v>2.8528060000000002</v>
      </c>
      <c r="T5018" s="1">
        <v>107</v>
      </c>
      <c r="U5018" s="1">
        <v>32.129846999999998</v>
      </c>
      <c r="V5018" s="1">
        <v>24.173378</v>
      </c>
      <c r="W5018" s="1">
        <v>187.46645000000001</v>
      </c>
      <c r="X5018" s="8">
        <v>0</v>
      </c>
    </row>
    <row r="5019" spans="1:24" x14ac:dyDescent="0.25">
      <c r="A5019">
        <v>5017</v>
      </c>
      <c r="B5019">
        <v>722.56589099999997</v>
      </c>
      <c r="C5019">
        <v>1.1559820000000001</v>
      </c>
      <c r="D5019">
        <v>37.213963</v>
      </c>
      <c r="E5019">
        <v>107.177485</v>
      </c>
      <c r="F5019">
        <v>56.324061</v>
      </c>
      <c r="G5019">
        <v>6.6451729999999998</v>
      </c>
      <c r="H5019" s="2">
        <v>47.346150999999999</v>
      </c>
      <c r="I5019" s="1">
        <v>1.459557</v>
      </c>
      <c r="J5019" s="5">
        <v>6.3325000000186202</v>
      </c>
      <c r="K5019" s="1">
        <v>14.619119000000001</v>
      </c>
      <c r="L5019" s="1">
        <v>79.627129999999994</v>
      </c>
      <c r="M5019" s="1">
        <v>6.4146789999999996</v>
      </c>
      <c r="N5019" s="1">
        <v>169.63912300000001</v>
      </c>
      <c r="O5019" s="1">
        <v>85.803126999999989</v>
      </c>
      <c r="P5019" s="1">
        <v>205.53455300000002</v>
      </c>
      <c r="Q5019" s="1">
        <v>15.425312999999999</v>
      </c>
      <c r="R5019" s="1">
        <v>78.083195000000003</v>
      </c>
      <c r="S5019" s="1">
        <v>2.4034089999999999</v>
      </c>
      <c r="T5019" s="1">
        <v>99</v>
      </c>
      <c r="U5019" s="1">
        <v>28.100217000000001</v>
      </c>
      <c r="V5019" s="1">
        <v>24.121110999999999</v>
      </c>
      <c r="W5019" s="1">
        <v>186.67454800000002</v>
      </c>
      <c r="X5019" s="8">
        <v>0</v>
      </c>
    </row>
    <row r="5020" spans="1:24" x14ac:dyDescent="0.25">
      <c r="A5020">
        <v>5018</v>
      </c>
      <c r="B5020">
        <v>716.85569299999997</v>
      </c>
      <c r="C5020">
        <v>1.310924</v>
      </c>
      <c r="D5020">
        <v>36.132178000000003</v>
      </c>
      <c r="E5020">
        <v>108.17132100000001</v>
      </c>
      <c r="F5020">
        <v>54.837496999999999</v>
      </c>
      <c r="G5020">
        <v>7.3433039999999998</v>
      </c>
      <c r="H5020" s="2">
        <v>48.236061999999997</v>
      </c>
      <c r="I5020" s="1">
        <v>1.307498</v>
      </c>
      <c r="J5020" s="5">
        <v>6.2446666666364701</v>
      </c>
      <c r="K5020" s="1">
        <v>14.28552</v>
      </c>
      <c r="L5020" s="1">
        <v>75.425117</v>
      </c>
      <c r="M5020" s="1">
        <v>9.3036460000000005</v>
      </c>
      <c r="N5020" s="1">
        <v>172.843469</v>
      </c>
      <c r="O5020" s="1">
        <v>91.952207000000016</v>
      </c>
      <c r="P5020" s="1">
        <v>208.206986</v>
      </c>
      <c r="Q5020" s="1">
        <v>15.547784</v>
      </c>
      <c r="R5020" s="1">
        <v>77.649028000000001</v>
      </c>
      <c r="S5020" s="1">
        <v>2.226947</v>
      </c>
      <c r="T5020" s="1">
        <v>99</v>
      </c>
      <c r="U5020" s="1">
        <v>26.805021</v>
      </c>
      <c r="V5020" s="1">
        <v>24.094785000000002</v>
      </c>
      <c r="W5020" s="1">
        <v>187.04647499999999</v>
      </c>
      <c r="X5020" s="8">
        <v>0</v>
      </c>
    </row>
    <row r="5021" spans="1:24" x14ac:dyDescent="0.25">
      <c r="A5021">
        <v>5019</v>
      </c>
      <c r="B5021">
        <v>711.34083099999998</v>
      </c>
      <c r="C5021">
        <v>1.187732</v>
      </c>
      <c r="D5021">
        <v>36.103768000000002</v>
      </c>
      <c r="E5021">
        <v>108.10266900000001</v>
      </c>
      <c r="F5021">
        <v>55.297927999999999</v>
      </c>
      <c r="G5021">
        <v>6.9220740000000003</v>
      </c>
      <c r="H5021" s="2">
        <v>47.832638000000003</v>
      </c>
      <c r="I5021" s="1">
        <v>1.296227</v>
      </c>
      <c r="J5021" s="5">
        <v>5.9898333333549001</v>
      </c>
      <c r="K5021" s="1">
        <v>15.065026</v>
      </c>
      <c r="L5021" s="1">
        <v>72.683841000000001</v>
      </c>
      <c r="M5021" s="1">
        <v>17.689121</v>
      </c>
      <c r="N5021" s="1">
        <v>167.339642</v>
      </c>
      <c r="O5021" s="1">
        <v>99.752487000000002</v>
      </c>
      <c r="P5021" s="1">
        <v>206.601797</v>
      </c>
      <c r="Q5021" s="1">
        <v>15.239086</v>
      </c>
      <c r="R5021" s="1">
        <v>77.469146999999992</v>
      </c>
      <c r="S5021" s="1">
        <v>2.2073689999999999</v>
      </c>
      <c r="T5021" s="1">
        <v>100</v>
      </c>
      <c r="U5021" s="1">
        <v>26.272165999999999</v>
      </c>
      <c r="V5021" s="1">
        <v>23.825883000000001</v>
      </c>
      <c r="W5021" s="1">
        <v>187.1404</v>
      </c>
      <c r="X5021" s="8">
        <v>0</v>
      </c>
    </row>
    <row r="5022" spans="1:24" x14ac:dyDescent="0.25">
      <c r="A5022">
        <v>5020</v>
      </c>
      <c r="B5022">
        <v>710.43847600000004</v>
      </c>
      <c r="C5022">
        <v>1.581566</v>
      </c>
      <c r="D5022">
        <v>36.196914</v>
      </c>
      <c r="E5022">
        <v>106.66585600000001</v>
      </c>
      <c r="F5022">
        <v>55.976356000000003</v>
      </c>
      <c r="G5022">
        <v>6.6682430000000004</v>
      </c>
      <c r="H5022" s="2">
        <v>42.270786999999999</v>
      </c>
      <c r="I5022" s="1">
        <v>1.262643</v>
      </c>
      <c r="J5022" s="5">
        <v>5.9283333333441899</v>
      </c>
      <c r="K5022" s="1">
        <v>18.223818000000001</v>
      </c>
      <c r="L5022" s="1">
        <v>70.377845000000008</v>
      </c>
      <c r="M5022" s="1">
        <v>17.588279</v>
      </c>
      <c r="N5022" s="1">
        <v>166.63479000000001</v>
      </c>
      <c r="O5022" s="1">
        <v>100.84724600000001</v>
      </c>
      <c r="P5022" s="1">
        <v>205.82795099999998</v>
      </c>
      <c r="Q5022" s="1">
        <v>14.066330000000001</v>
      </c>
      <c r="R5022" s="1">
        <v>77.197293000000002</v>
      </c>
      <c r="S5022" s="1">
        <v>2.2011440000000002</v>
      </c>
      <c r="T5022" s="1">
        <v>97</v>
      </c>
      <c r="U5022" s="1">
        <v>26.144629999999999</v>
      </c>
      <c r="V5022" s="1">
        <v>23.845586000000001</v>
      </c>
      <c r="W5022" s="1">
        <v>189.67954400000002</v>
      </c>
      <c r="X5022" s="8">
        <v>0</v>
      </c>
    </row>
    <row r="5023" spans="1:24" x14ac:dyDescent="0.25">
      <c r="A5023">
        <v>5021</v>
      </c>
      <c r="B5023">
        <v>717.71779500000002</v>
      </c>
      <c r="C5023">
        <v>1.8724769999999999</v>
      </c>
      <c r="D5023">
        <v>43.219016000000003</v>
      </c>
      <c r="E5023">
        <v>104.483925</v>
      </c>
      <c r="F5023">
        <v>54.530743999999999</v>
      </c>
      <c r="G5023">
        <v>6.6111079999999998</v>
      </c>
      <c r="H5023" s="2">
        <v>43.895212000000001</v>
      </c>
      <c r="I5023" s="1">
        <v>1.0142150000000001</v>
      </c>
      <c r="J5023" s="5">
        <v>5.7997062146896496</v>
      </c>
      <c r="K5023" s="1">
        <v>21.142028</v>
      </c>
      <c r="L5023" s="1">
        <v>67.325260999999998</v>
      </c>
      <c r="M5023" s="1">
        <v>8.3682490000000005</v>
      </c>
      <c r="N5023" s="1">
        <v>167.80069800000001</v>
      </c>
      <c r="O5023" s="1">
        <v>96.783758000000006</v>
      </c>
      <c r="P5023" s="1">
        <v>203.24147299999998</v>
      </c>
      <c r="Q5023" s="1">
        <v>11.668602</v>
      </c>
      <c r="R5023" s="1">
        <v>76.362457000000006</v>
      </c>
      <c r="S5023" s="1">
        <v>2.0231720000000002</v>
      </c>
      <c r="T5023" s="1">
        <v>89</v>
      </c>
      <c r="U5023" s="1">
        <v>23.390042000000001</v>
      </c>
      <c r="V5023" s="1">
        <v>23.864027</v>
      </c>
      <c r="W5023" s="1">
        <v>202.68751400000002</v>
      </c>
      <c r="X5023" s="8">
        <v>2.0576419567803352E-2</v>
      </c>
    </row>
    <row r="5024" spans="1:24" x14ac:dyDescent="0.25">
      <c r="A5024">
        <v>5022</v>
      </c>
      <c r="B5024">
        <v>745.04571899999996</v>
      </c>
      <c r="C5024">
        <v>1.230075</v>
      </c>
      <c r="D5024">
        <v>51.293441000000001</v>
      </c>
      <c r="E5024">
        <v>103.587226</v>
      </c>
      <c r="F5024">
        <v>48.239997000000002</v>
      </c>
      <c r="G5024">
        <v>8.7178740000000001</v>
      </c>
      <c r="H5024" s="2">
        <v>51.739556999999998</v>
      </c>
      <c r="I5024" s="1">
        <v>0.87265999999999999</v>
      </c>
      <c r="J5024" s="5">
        <v>5.5182828563265502</v>
      </c>
      <c r="K5024" s="1">
        <v>22.734310999999998</v>
      </c>
      <c r="L5024" s="1">
        <v>75.658093000000008</v>
      </c>
      <c r="M5024" s="1">
        <v>11.208233</v>
      </c>
      <c r="N5024" s="1">
        <v>173.255819</v>
      </c>
      <c r="O5024" s="1">
        <v>103.81440900000001</v>
      </c>
      <c r="P5024" s="1">
        <v>197.937423</v>
      </c>
      <c r="Q5024" s="1">
        <v>10.758755000000001</v>
      </c>
      <c r="R5024" s="1">
        <v>75.841195999999997</v>
      </c>
      <c r="S5024" s="1">
        <v>1.9133500000000001</v>
      </c>
      <c r="T5024" s="1">
        <v>112</v>
      </c>
      <c r="U5024" s="1">
        <v>21.282406000000002</v>
      </c>
      <c r="V5024" s="1">
        <v>24.238586000000002</v>
      </c>
      <c r="W5024" s="1">
        <v>233.73826000000003</v>
      </c>
      <c r="X5024" s="8">
        <v>8.9220506530206009E-2</v>
      </c>
    </row>
    <row r="5025" spans="1:24" x14ac:dyDescent="0.25">
      <c r="A5025">
        <v>5023</v>
      </c>
      <c r="B5025">
        <v>803.05577200000005</v>
      </c>
      <c r="C5025">
        <v>1.4495009999999999</v>
      </c>
      <c r="D5025">
        <v>55.21208</v>
      </c>
      <c r="E5025">
        <v>105.034834</v>
      </c>
      <c r="F5025">
        <v>44.980798</v>
      </c>
      <c r="G5025">
        <v>12.333913000000001</v>
      </c>
      <c r="H5025" s="2">
        <v>71.553336999999999</v>
      </c>
      <c r="I5025" s="1">
        <v>1.2010320000000001</v>
      </c>
      <c r="J5025" s="5">
        <v>5.28634426230564</v>
      </c>
      <c r="K5025" s="1">
        <v>27.189772000000001</v>
      </c>
      <c r="L5025" s="1">
        <v>100.46408099999999</v>
      </c>
      <c r="M5025" s="1">
        <v>20.180015999999998</v>
      </c>
      <c r="N5025" s="1">
        <v>191.915246</v>
      </c>
      <c r="O5025" s="1">
        <v>130.62876499999999</v>
      </c>
      <c r="P5025" s="1">
        <v>208.40660200000002</v>
      </c>
      <c r="Q5025" s="1">
        <v>10.939121999999999</v>
      </c>
      <c r="R5025" s="1">
        <v>76.657727999999992</v>
      </c>
      <c r="S5025" s="1">
        <v>2.1384789999999998</v>
      </c>
      <c r="T5025" s="1">
        <v>144</v>
      </c>
      <c r="U5025" s="1">
        <v>30.208432999999999</v>
      </c>
      <c r="V5025" s="1">
        <v>30.755074</v>
      </c>
      <c r="W5025" s="1">
        <v>272.72050899999999</v>
      </c>
      <c r="X5025" s="8">
        <v>0.15599550709088619</v>
      </c>
    </row>
    <row r="5026" spans="1:24" x14ac:dyDescent="0.25">
      <c r="A5026">
        <v>5024</v>
      </c>
      <c r="B5026">
        <v>832.74244399999998</v>
      </c>
      <c r="C5026">
        <v>1.6089150000000001</v>
      </c>
      <c r="D5026">
        <v>68.072702000000007</v>
      </c>
      <c r="E5026">
        <v>114.82284300000001</v>
      </c>
      <c r="F5026">
        <v>49.277796000000002</v>
      </c>
      <c r="G5026">
        <v>14.653489</v>
      </c>
      <c r="H5026" s="2">
        <v>92.163856999999993</v>
      </c>
      <c r="I5026" s="1">
        <v>2.126849</v>
      </c>
      <c r="J5026" s="5">
        <v>5.1448333333246401</v>
      </c>
      <c r="K5026" s="1">
        <v>30.607511000000002</v>
      </c>
      <c r="L5026" s="1">
        <v>126.262418</v>
      </c>
      <c r="M5026" s="1">
        <v>23.456939999999999</v>
      </c>
      <c r="N5026" s="1">
        <v>213.590531</v>
      </c>
      <c r="O5026" s="1">
        <v>158.64093</v>
      </c>
      <c r="P5026" s="1">
        <v>236.93768899999998</v>
      </c>
      <c r="Q5026" s="1">
        <v>12.153556</v>
      </c>
      <c r="R5026" s="1">
        <v>79.483924000000002</v>
      </c>
      <c r="S5026" s="1">
        <v>2.740056</v>
      </c>
      <c r="T5026" s="1">
        <v>148</v>
      </c>
      <c r="U5026" s="1">
        <v>32.267204</v>
      </c>
      <c r="V5026" s="1">
        <v>33.575750999999997</v>
      </c>
      <c r="W5026" s="1">
        <v>307.08659499999999</v>
      </c>
      <c r="X5026" s="8">
        <v>0.27333777299018103</v>
      </c>
    </row>
    <row r="5027" spans="1:24" x14ac:dyDescent="0.25">
      <c r="A5027">
        <v>5025</v>
      </c>
      <c r="B5027">
        <v>885.68003199999998</v>
      </c>
      <c r="C5027">
        <v>1.493817</v>
      </c>
      <c r="D5027">
        <v>80.044392000000002</v>
      </c>
      <c r="E5027">
        <v>121.85393000000001</v>
      </c>
      <c r="F5027">
        <v>55.096010999999997</v>
      </c>
      <c r="G5027">
        <v>13.918106</v>
      </c>
      <c r="H5027" s="2">
        <v>101.54321400000001</v>
      </c>
      <c r="I5027" s="1">
        <v>2.4373260000000001</v>
      </c>
      <c r="J5027" s="5">
        <v>5.2193333333416296</v>
      </c>
      <c r="K5027" s="1">
        <v>29.345261999999998</v>
      </c>
      <c r="L5027" s="1">
        <v>144.94682</v>
      </c>
      <c r="M5027" s="1">
        <v>23.943536999999999</v>
      </c>
      <c r="N5027" s="1">
        <v>227.34634199999999</v>
      </c>
      <c r="O5027" s="1">
        <v>177.45326799999998</v>
      </c>
      <c r="P5027" s="1">
        <v>266.17868499999997</v>
      </c>
      <c r="Q5027" s="1">
        <v>13.167565</v>
      </c>
      <c r="R5027" s="1">
        <v>83.859752</v>
      </c>
      <c r="S5027" s="1">
        <v>3.0018579999999999</v>
      </c>
      <c r="T5027" s="1">
        <v>150</v>
      </c>
      <c r="U5027" s="1">
        <v>31.020098000000001</v>
      </c>
      <c r="V5027" s="1">
        <v>33.672538000000003</v>
      </c>
      <c r="W5027" s="1">
        <v>331.329521</v>
      </c>
      <c r="X5027" s="8">
        <v>0.3046952656757716</v>
      </c>
    </row>
    <row r="5028" spans="1:24" x14ac:dyDescent="0.25">
      <c r="A5028">
        <v>5026</v>
      </c>
      <c r="B5028">
        <v>925.04134299999998</v>
      </c>
      <c r="C5028">
        <v>2.2757960000000002</v>
      </c>
      <c r="D5028">
        <v>81.903396000000001</v>
      </c>
      <c r="E5028">
        <v>124.55298999999999</v>
      </c>
      <c r="F5028">
        <v>53.071021999999999</v>
      </c>
      <c r="G5028">
        <v>14.748358</v>
      </c>
      <c r="H5028" s="2">
        <v>105.10331499999999</v>
      </c>
      <c r="I5028" s="1">
        <v>2.3343829999999999</v>
      </c>
      <c r="J5028" s="5">
        <v>5.2563333333237097</v>
      </c>
      <c r="K5028" s="1">
        <v>28.228830000000002</v>
      </c>
      <c r="L5028" s="1">
        <v>155.647975</v>
      </c>
      <c r="M5028" s="1">
        <v>24.574026</v>
      </c>
      <c r="N5028" s="1">
        <v>234.79006100000001</v>
      </c>
      <c r="O5028" s="1">
        <v>188.32392399999998</v>
      </c>
      <c r="P5028" s="1">
        <v>286.76733899999999</v>
      </c>
      <c r="Q5028" s="1">
        <v>13.991114</v>
      </c>
      <c r="R5028" s="1">
        <v>87.921278000000001</v>
      </c>
      <c r="S5028" s="1">
        <v>3.0108410000000001</v>
      </c>
      <c r="T5028" s="1">
        <v>150</v>
      </c>
      <c r="U5028" s="1">
        <v>33.032466999999997</v>
      </c>
      <c r="V5028" s="1">
        <v>32.160401999999998</v>
      </c>
      <c r="W5028" s="1">
        <v>346.036271</v>
      </c>
      <c r="X5028" s="8">
        <v>0.29641388069466912</v>
      </c>
    </row>
    <row r="5029" spans="1:24" x14ac:dyDescent="0.25">
      <c r="A5029">
        <v>5027</v>
      </c>
      <c r="B5029">
        <v>933.95668599999999</v>
      </c>
      <c r="C5029">
        <v>2.2151860000000001</v>
      </c>
      <c r="D5029">
        <v>81.351850999999996</v>
      </c>
      <c r="E5029">
        <v>123.772916</v>
      </c>
      <c r="F5029">
        <v>53.857261999999999</v>
      </c>
      <c r="G5029">
        <v>13.064703</v>
      </c>
      <c r="H5029" s="2">
        <v>111.411455</v>
      </c>
      <c r="I5029" s="1">
        <v>2.44482</v>
      </c>
      <c r="J5029" s="5">
        <v>5.46183333333465</v>
      </c>
      <c r="K5029" s="1">
        <v>28.329765999999999</v>
      </c>
      <c r="L5029" s="1">
        <v>159.44068200000001</v>
      </c>
      <c r="M5029" s="1">
        <v>24.966196</v>
      </c>
      <c r="N5029" s="1">
        <v>251.776105</v>
      </c>
      <c r="O5029" s="1">
        <v>193.32417199999998</v>
      </c>
      <c r="P5029" s="1">
        <v>305.45200299999999</v>
      </c>
      <c r="Q5029" s="1">
        <v>14.722192</v>
      </c>
      <c r="R5029" s="1">
        <v>90.385140000000007</v>
      </c>
      <c r="S5029" s="1">
        <v>3.1195140000000001</v>
      </c>
      <c r="T5029" s="1">
        <v>141</v>
      </c>
      <c r="U5029" s="1">
        <v>34.019218000000002</v>
      </c>
      <c r="V5029" s="1">
        <v>31.903517999999998</v>
      </c>
      <c r="W5029" s="1">
        <v>353.079793</v>
      </c>
      <c r="X5029" s="8">
        <v>0.25185159707872201</v>
      </c>
    </row>
    <row r="5030" spans="1:24" x14ac:dyDescent="0.25">
      <c r="A5030">
        <v>5028</v>
      </c>
      <c r="B5030">
        <v>918.09899600000006</v>
      </c>
      <c r="C5030">
        <v>2.1967850000000002</v>
      </c>
      <c r="D5030">
        <v>83.328740999999994</v>
      </c>
      <c r="E5030">
        <v>122.230582</v>
      </c>
      <c r="F5030">
        <v>55.352879000000001</v>
      </c>
      <c r="G5030">
        <v>13.641263</v>
      </c>
      <c r="H5030" s="2">
        <v>107.599131</v>
      </c>
      <c r="I5030" s="1">
        <v>2.6954050000000001</v>
      </c>
      <c r="J5030" s="5">
        <v>5.6035480225982601</v>
      </c>
      <c r="K5030" s="1">
        <v>28.163008000000001</v>
      </c>
      <c r="L5030" s="1">
        <v>160.33602200000001</v>
      </c>
      <c r="M5030" s="1">
        <v>24.05387</v>
      </c>
      <c r="N5030" s="1">
        <v>263.54540300000002</v>
      </c>
      <c r="O5030" s="1">
        <v>196.97703300000001</v>
      </c>
      <c r="P5030" s="1">
        <v>305.88433199999997</v>
      </c>
      <c r="Q5030" s="1">
        <v>14.772556</v>
      </c>
      <c r="R5030" s="1">
        <v>91.449205000000006</v>
      </c>
      <c r="S5030" s="1">
        <v>3.1825329999999998</v>
      </c>
      <c r="T5030" s="1">
        <v>144</v>
      </c>
      <c r="U5030" s="1">
        <v>33.169786999999999</v>
      </c>
      <c r="V5030" s="1">
        <v>31.993767999999999</v>
      </c>
      <c r="W5030" s="1">
        <v>352.68347</v>
      </c>
      <c r="X5030" s="8">
        <v>0.22705080677521849</v>
      </c>
    </row>
    <row r="5031" spans="1:24" x14ac:dyDescent="0.25">
      <c r="A5031">
        <v>5029</v>
      </c>
      <c r="B5031">
        <v>905.21132899999998</v>
      </c>
      <c r="C5031">
        <v>2.4704229999999998</v>
      </c>
      <c r="D5031">
        <v>84.867429999999999</v>
      </c>
      <c r="E5031">
        <v>123.70028499999999</v>
      </c>
      <c r="F5031">
        <v>54.291420000000002</v>
      </c>
      <c r="G5031">
        <v>15.661433000000001</v>
      </c>
      <c r="H5031" s="2">
        <v>104.691624</v>
      </c>
      <c r="I5031" s="1">
        <v>2.6722030000000001</v>
      </c>
      <c r="J5031" s="5">
        <v>5.6117088080209205</v>
      </c>
      <c r="K5031" s="1">
        <v>30.150667000000002</v>
      </c>
      <c r="L5031" s="1">
        <v>163.89029099999999</v>
      </c>
      <c r="M5031" s="1">
        <v>23.787172000000002</v>
      </c>
      <c r="N5031" s="1">
        <v>262.40663999999998</v>
      </c>
      <c r="O5031" s="1">
        <v>201.601223</v>
      </c>
      <c r="P5031" s="1">
        <v>305.13003500000002</v>
      </c>
      <c r="Q5031" s="1">
        <v>14.749399</v>
      </c>
      <c r="R5031" s="1">
        <v>91.353408999999999</v>
      </c>
      <c r="S5031" s="1">
        <v>3.2080880000000001</v>
      </c>
      <c r="T5031" s="1">
        <v>141</v>
      </c>
      <c r="U5031" s="1">
        <v>33.071112999999997</v>
      </c>
      <c r="V5031" s="1">
        <v>31.844805000000001</v>
      </c>
      <c r="W5031" s="1">
        <v>357.45606799999996</v>
      </c>
      <c r="X5031" s="8">
        <v>0.23907922148087971</v>
      </c>
    </row>
    <row r="5032" spans="1:24" x14ac:dyDescent="0.25">
      <c r="A5032">
        <v>5030</v>
      </c>
      <c r="B5032">
        <v>929.38652100000002</v>
      </c>
      <c r="C5032">
        <v>2.3712599999999999</v>
      </c>
      <c r="D5032">
        <v>75.493701000000001</v>
      </c>
      <c r="E5032">
        <v>124.147932</v>
      </c>
      <c r="F5032">
        <v>55.896842999999997</v>
      </c>
      <c r="G5032">
        <v>15.437498</v>
      </c>
      <c r="H5032" s="2">
        <v>104.03085</v>
      </c>
      <c r="I5032" s="1">
        <v>2.6613410000000002</v>
      </c>
      <c r="J5032" s="5">
        <v>5.6772431693971104</v>
      </c>
      <c r="K5032" s="1">
        <v>33.048633000000002</v>
      </c>
      <c r="L5032" s="1">
        <v>169.629955</v>
      </c>
      <c r="M5032" s="1">
        <v>24.317256</v>
      </c>
      <c r="N5032" s="1">
        <v>260.39145600000001</v>
      </c>
      <c r="O5032" s="1">
        <v>206.58652000000001</v>
      </c>
      <c r="P5032" s="1">
        <v>306.16489999999999</v>
      </c>
      <c r="Q5032" s="1">
        <v>14.568232999999999</v>
      </c>
      <c r="R5032" s="1">
        <v>90.043054000000012</v>
      </c>
      <c r="S5032" s="1">
        <v>3.2230819999999998</v>
      </c>
      <c r="T5032" s="1">
        <v>139</v>
      </c>
      <c r="U5032" s="1">
        <v>35.183650999999998</v>
      </c>
      <c r="V5032" s="1">
        <v>31.75066</v>
      </c>
      <c r="W5032" s="1">
        <v>365.763306</v>
      </c>
      <c r="X5032" s="8">
        <v>0.2462528007014787</v>
      </c>
    </row>
    <row r="5033" spans="1:24" x14ac:dyDescent="0.25">
      <c r="A5033">
        <v>5031</v>
      </c>
      <c r="B5033">
        <v>941.62392599999998</v>
      </c>
      <c r="C5033">
        <v>2.4058579999999998</v>
      </c>
      <c r="D5033">
        <v>50.727668000000001</v>
      </c>
      <c r="E5033">
        <v>117.413203</v>
      </c>
      <c r="F5033">
        <v>60.043636999999997</v>
      </c>
      <c r="G5033">
        <v>12.370537000000001</v>
      </c>
      <c r="H5033" s="2">
        <v>92.493881000000002</v>
      </c>
      <c r="I5033" s="1">
        <v>2.4076979999999999</v>
      </c>
      <c r="J5033" s="5">
        <v>5.8603333333157899</v>
      </c>
      <c r="K5033" s="1">
        <v>29.428666</v>
      </c>
      <c r="L5033" s="1">
        <v>159.54351199999999</v>
      </c>
      <c r="M5033" s="1">
        <v>23.187837999999999</v>
      </c>
      <c r="N5033" s="1">
        <v>265.03340800000001</v>
      </c>
      <c r="O5033" s="1">
        <v>196.54017400000001</v>
      </c>
      <c r="P5033" s="1">
        <v>295.51731700000005</v>
      </c>
      <c r="Q5033" s="1">
        <v>12.742167999999999</v>
      </c>
      <c r="R5033" s="1">
        <v>87.543061999999992</v>
      </c>
      <c r="S5033" s="1">
        <v>3.2547600000000001</v>
      </c>
      <c r="T5033" s="1">
        <v>125</v>
      </c>
      <c r="U5033" s="1">
        <v>34.360861</v>
      </c>
      <c r="V5033" s="1">
        <v>31.557635000000001</v>
      </c>
      <c r="W5033" s="1">
        <v>361.68909200000002</v>
      </c>
      <c r="X5033" s="8">
        <v>0.22385729955000591</v>
      </c>
    </row>
    <row r="5034" spans="1:24" x14ac:dyDescent="0.25">
      <c r="A5034">
        <v>5032</v>
      </c>
      <c r="B5034">
        <v>917.11961499999995</v>
      </c>
      <c r="C5034">
        <v>1.9831780000000001</v>
      </c>
      <c r="D5034">
        <v>36.848816999999997</v>
      </c>
      <c r="E5034">
        <v>105.55074999999999</v>
      </c>
      <c r="F5034">
        <v>62.572127999999999</v>
      </c>
      <c r="G5034">
        <v>9.3511450000000007</v>
      </c>
      <c r="H5034" s="2">
        <v>78.340971999999994</v>
      </c>
      <c r="I5034" s="1">
        <v>2.0661049999999999</v>
      </c>
      <c r="J5034" s="5">
        <v>5.6703333333425601</v>
      </c>
      <c r="K5034" s="1">
        <v>20.733839000000003</v>
      </c>
      <c r="L5034" s="1">
        <v>135.92856599999999</v>
      </c>
      <c r="M5034" s="1">
        <v>21.803545</v>
      </c>
      <c r="N5034" s="1">
        <v>272.32176500000003</v>
      </c>
      <c r="O5034" s="1">
        <v>169.264613</v>
      </c>
      <c r="P5034" s="1">
        <v>279.549689</v>
      </c>
      <c r="Q5034" s="1">
        <v>11.450167</v>
      </c>
      <c r="R5034" s="1">
        <v>85.443173000000002</v>
      </c>
      <c r="S5034" s="1">
        <v>3.3230689999999998</v>
      </c>
      <c r="T5034" s="1">
        <v>118</v>
      </c>
      <c r="U5034" s="1">
        <v>29.187618000000001</v>
      </c>
      <c r="V5034" s="1">
        <v>31.470548999999998</v>
      </c>
      <c r="W5034" s="1">
        <v>340.72636199999999</v>
      </c>
      <c r="X5034" s="8">
        <v>0.22749444129895349</v>
      </c>
    </row>
    <row r="5035" spans="1:24" x14ac:dyDescent="0.25">
      <c r="A5035">
        <v>5033</v>
      </c>
      <c r="B5035">
        <v>880.45286699999997</v>
      </c>
      <c r="C5035">
        <v>1.5039100000000001</v>
      </c>
      <c r="D5035">
        <v>34.391174999999997</v>
      </c>
      <c r="E5035">
        <v>101.419111</v>
      </c>
      <c r="F5035">
        <v>61.911707999999997</v>
      </c>
      <c r="G5035">
        <v>8.5856060000000003</v>
      </c>
      <c r="H5035" s="2">
        <v>80.997528000000003</v>
      </c>
      <c r="I5035" s="1">
        <v>1.3391580000000001</v>
      </c>
      <c r="J5035" s="5">
        <v>5.51583333333837</v>
      </c>
      <c r="K5035" s="1">
        <v>14.150994000000001</v>
      </c>
      <c r="L5035" s="1">
        <v>116.84101699999999</v>
      </c>
      <c r="M5035" s="1">
        <v>21.553443999999999</v>
      </c>
      <c r="N5035" s="1">
        <v>265.19685500000003</v>
      </c>
      <c r="O5035" s="1">
        <v>142.30679700000002</v>
      </c>
      <c r="P5035" s="1">
        <v>261.32901000000004</v>
      </c>
      <c r="Q5035" s="1">
        <v>10.650639</v>
      </c>
      <c r="R5035" s="1">
        <v>84.392079999999993</v>
      </c>
      <c r="S5035" s="1">
        <v>3.395276</v>
      </c>
      <c r="T5035" s="1">
        <v>122</v>
      </c>
      <c r="U5035" s="1">
        <v>21.837990000000001</v>
      </c>
      <c r="V5035" s="1">
        <v>31.398302999999999</v>
      </c>
      <c r="W5035" s="1">
        <v>304.03870900000004</v>
      </c>
      <c r="X5035" s="8">
        <v>0.21655643470987751</v>
      </c>
    </row>
    <row r="5036" spans="1:24" x14ac:dyDescent="0.25">
      <c r="A5036">
        <v>5034</v>
      </c>
      <c r="B5036">
        <v>857.95100200000002</v>
      </c>
      <c r="C5036">
        <v>1.4944139999999999</v>
      </c>
      <c r="D5036">
        <v>34.085517000000003</v>
      </c>
      <c r="E5036">
        <v>99.939972999999995</v>
      </c>
      <c r="F5036">
        <v>60.828363000000003</v>
      </c>
      <c r="G5036">
        <v>7.8708419999999997</v>
      </c>
      <c r="H5036" s="2">
        <v>78.555402000000001</v>
      </c>
      <c r="I5036" s="1">
        <v>1.1228480000000001</v>
      </c>
      <c r="J5036" s="5">
        <v>5.5615000000107102</v>
      </c>
      <c r="K5036" s="1">
        <v>12.101334999999999</v>
      </c>
      <c r="L5036" s="1">
        <v>105.127307</v>
      </c>
      <c r="M5036" s="1">
        <v>17.785028000000001</v>
      </c>
      <c r="N5036" s="1">
        <v>230.39801299999999</v>
      </c>
      <c r="O5036" s="1">
        <v>120.205648</v>
      </c>
      <c r="P5036" s="1">
        <v>248.80323299999998</v>
      </c>
      <c r="Q5036" s="1">
        <v>10.082604</v>
      </c>
      <c r="R5036" s="1">
        <v>82.745488999999992</v>
      </c>
      <c r="S5036" s="1">
        <v>3.4272239999999998</v>
      </c>
      <c r="T5036" s="1">
        <v>121</v>
      </c>
      <c r="U5036" s="1">
        <v>19.761645999999999</v>
      </c>
      <c r="V5036" s="1">
        <v>30.035841999999999</v>
      </c>
      <c r="W5036" s="1">
        <v>264.14160700000002</v>
      </c>
      <c r="X5036" s="8">
        <v>0.19495220423808809</v>
      </c>
    </row>
    <row r="5037" spans="1:24" x14ac:dyDescent="0.25">
      <c r="A5037">
        <v>5035</v>
      </c>
      <c r="B5037">
        <v>832.384187</v>
      </c>
      <c r="C5037">
        <v>1.2007460000000001</v>
      </c>
      <c r="D5037">
        <v>33.562491999999999</v>
      </c>
      <c r="E5037">
        <v>99.257631000000003</v>
      </c>
      <c r="F5037">
        <v>62.363624000000002</v>
      </c>
      <c r="G5037">
        <v>6.8333240000000002</v>
      </c>
      <c r="H5037" s="2">
        <v>53.412421999999999</v>
      </c>
      <c r="I5037" s="1">
        <v>1.007622</v>
      </c>
      <c r="J5037" s="5">
        <v>5.5922005649481399</v>
      </c>
      <c r="K5037" s="1">
        <v>14.911925</v>
      </c>
      <c r="L5037" s="1">
        <v>100.494789</v>
      </c>
      <c r="M5037" s="1">
        <v>7.8039209999999999</v>
      </c>
      <c r="N5037" s="1">
        <v>206.41850500000001</v>
      </c>
      <c r="O5037" s="1">
        <v>105.49775299999999</v>
      </c>
      <c r="P5037" s="1">
        <v>244.37825000000001</v>
      </c>
      <c r="Q5037" s="1">
        <v>10.165998999999999</v>
      </c>
      <c r="R5037" s="1">
        <v>80.454058000000003</v>
      </c>
      <c r="S5037" s="1">
        <v>3.4397169999999999</v>
      </c>
      <c r="T5037" s="1">
        <v>102</v>
      </c>
      <c r="U5037" s="1">
        <v>19.680706000000001</v>
      </c>
      <c r="V5037" s="1">
        <v>29.658481999999999</v>
      </c>
      <c r="W5037" s="1">
        <v>228.63144499999999</v>
      </c>
      <c r="X5037" s="8">
        <v>0.1018141584511764</v>
      </c>
    </row>
    <row r="5038" spans="1:24" x14ac:dyDescent="0.25">
      <c r="A5038">
        <v>5036</v>
      </c>
      <c r="B5038">
        <v>796.24660400000005</v>
      </c>
      <c r="C5038">
        <v>1.610276</v>
      </c>
      <c r="D5038">
        <v>34.330871999999999</v>
      </c>
      <c r="E5038">
        <v>99.554872000000003</v>
      </c>
      <c r="F5038">
        <v>60.794739</v>
      </c>
      <c r="G5038">
        <v>6.611713</v>
      </c>
      <c r="H5038" s="2">
        <v>44.372548000000002</v>
      </c>
      <c r="I5038" s="1">
        <v>0.87991799999999998</v>
      </c>
      <c r="J5038" s="5">
        <v>5.5956710197497097</v>
      </c>
      <c r="K5038" s="1">
        <v>18.375423999999999</v>
      </c>
      <c r="L5038" s="1">
        <v>96.703997000000001</v>
      </c>
      <c r="M5038" s="1">
        <v>3.9773369999999999</v>
      </c>
      <c r="N5038" s="1">
        <v>193.24265399999999</v>
      </c>
      <c r="O5038" s="1">
        <v>98.447131999999996</v>
      </c>
      <c r="P5038" s="1">
        <v>236.93866600000001</v>
      </c>
      <c r="Q5038" s="1">
        <v>10.400836999999999</v>
      </c>
      <c r="R5038" s="1">
        <v>78.820379000000003</v>
      </c>
      <c r="S5038" s="1">
        <v>3.431772</v>
      </c>
      <c r="T5038" s="1">
        <v>111</v>
      </c>
      <c r="U5038" s="1">
        <v>19.691849999999999</v>
      </c>
      <c r="V5038" s="1">
        <v>26.864156000000001</v>
      </c>
      <c r="W5038" s="1">
        <v>199.324489</v>
      </c>
      <c r="X5038" s="8">
        <v>2.9836852393200459E-2</v>
      </c>
    </row>
    <row r="5039" spans="1:24" x14ac:dyDescent="0.25">
      <c r="A5039">
        <v>5037</v>
      </c>
      <c r="B5039">
        <v>773.17859599999997</v>
      </c>
      <c r="C5039">
        <v>2.638557</v>
      </c>
      <c r="D5039">
        <v>39.864527000000002</v>
      </c>
      <c r="E5039">
        <v>100.353506</v>
      </c>
      <c r="F5039">
        <v>56.586061999999998</v>
      </c>
      <c r="G5039">
        <v>7.3881230000000002</v>
      </c>
      <c r="H5039" s="2">
        <v>47.588925000000003</v>
      </c>
      <c r="I5039" s="1">
        <v>1.07331</v>
      </c>
      <c r="J5039" s="5">
        <v>5.7287950819590998</v>
      </c>
      <c r="K5039" s="1">
        <v>20.345089000000002</v>
      </c>
      <c r="L5039" s="1">
        <v>88.124448000000001</v>
      </c>
      <c r="M5039" s="1">
        <v>5.0680019999999999</v>
      </c>
      <c r="N5039" s="1">
        <v>181.43670800000001</v>
      </c>
      <c r="O5039" s="1">
        <v>93.701141000000007</v>
      </c>
      <c r="P5039" s="1">
        <v>228.59873899999999</v>
      </c>
      <c r="Q5039" s="1">
        <v>10.497475</v>
      </c>
      <c r="R5039" s="1">
        <v>77.511563999999993</v>
      </c>
      <c r="S5039" s="1">
        <v>3.2141609999999998</v>
      </c>
      <c r="T5039" s="1">
        <v>123</v>
      </c>
      <c r="U5039" s="1">
        <v>19.732652999999999</v>
      </c>
      <c r="V5039" s="1">
        <v>24.495853</v>
      </c>
      <c r="W5039" s="1">
        <v>185.09101800000002</v>
      </c>
      <c r="X5039" s="8">
        <v>0</v>
      </c>
    </row>
    <row r="5040" spans="1:24" x14ac:dyDescent="0.25">
      <c r="A5040">
        <v>5038</v>
      </c>
      <c r="B5040">
        <v>764.19585400000005</v>
      </c>
      <c r="C5040">
        <v>2.8496220000000001</v>
      </c>
      <c r="D5040">
        <v>41.840423999999999</v>
      </c>
      <c r="E5040">
        <v>101.563751</v>
      </c>
      <c r="F5040">
        <v>55.295181999999997</v>
      </c>
      <c r="G5040">
        <v>7.6814419999999997</v>
      </c>
      <c r="H5040" s="2">
        <v>48.439408</v>
      </c>
      <c r="I5040" s="1">
        <v>1.2735190000000001</v>
      </c>
      <c r="J5040" s="5">
        <v>5.9881666666478797</v>
      </c>
      <c r="K5040" s="1">
        <v>22.327874000000001</v>
      </c>
      <c r="L5040" s="1">
        <v>79.689841999999999</v>
      </c>
      <c r="M5040" s="1">
        <v>6.4738420000000003</v>
      </c>
      <c r="N5040" s="1">
        <v>169.085688</v>
      </c>
      <c r="O5040" s="1">
        <v>89.792947999999996</v>
      </c>
      <c r="P5040" s="1">
        <v>222.104467</v>
      </c>
      <c r="Q5040" s="1">
        <v>10.614611999999999</v>
      </c>
      <c r="R5040" s="1">
        <v>76.031385999999998</v>
      </c>
      <c r="S5040" s="1">
        <v>3.084247</v>
      </c>
      <c r="T5040" s="1">
        <v>112</v>
      </c>
      <c r="U5040" s="1">
        <v>22.470265999999999</v>
      </c>
      <c r="V5040" s="1">
        <v>23.860156</v>
      </c>
      <c r="W5040" s="1">
        <v>181.752399</v>
      </c>
      <c r="X5040" s="8">
        <v>0</v>
      </c>
    </row>
    <row r="5041" spans="1:24" x14ac:dyDescent="0.25">
      <c r="A5041">
        <v>5039</v>
      </c>
      <c r="B5041">
        <v>738.66433900000004</v>
      </c>
      <c r="C5041">
        <v>1.768537</v>
      </c>
      <c r="D5041">
        <v>41.642963999999999</v>
      </c>
      <c r="E5041">
        <v>104.476563</v>
      </c>
      <c r="F5041">
        <v>57.015087000000001</v>
      </c>
      <c r="G5041">
        <v>6.867254</v>
      </c>
      <c r="H5041" s="2">
        <v>48.238886999999998</v>
      </c>
      <c r="I5041" s="1">
        <v>1.446806</v>
      </c>
      <c r="J5041" s="5">
        <v>5.9627909604751004</v>
      </c>
      <c r="K5041" s="1">
        <v>22.517747</v>
      </c>
      <c r="L5041" s="1">
        <v>75.633467999999993</v>
      </c>
      <c r="M5041" s="1">
        <v>6.5921329999999996</v>
      </c>
      <c r="N5041" s="1">
        <v>163.728059</v>
      </c>
      <c r="O5041" s="1">
        <v>87.677138999999997</v>
      </c>
      <c r="P5041" s="1">
        <v>220.97457900000001</v>
      </c>
      <c r="Q5041" s="1">
        <v>11.763368</v>
      </c>
      <c r="R5041" s="1">
        <v>75.383672000000004</v>
      </c>
      <c r="S5041" s="1">
        <v>3.0277500000000002</v>
      </c>
      <c r="T5041" s="1">
        <v>99</v>
      </c>
      <c r="U5041" s="1">
        <v>30.848860999999999</v>
      </c>
      <c r="V5041" s="1">
        <v>23.863237000000002</v>
      </c>
      <c r="W5041" s="1">
        <v>181.463765</v>
      </c>
      <c r="X5041" s="8">
        <v>0</v>
      </c>
    </row>
    <row r="5042" spans="1:24" x14ac:dyDescent="0.25">
      <c r="A5042">
        <v>5040</v>
      </c>
      <c r="B5042">
        <v>734.73213199999998</v>
      </c>
      <c r="C5042">
        <v>1.4056360000000001</v>
      </c>
      <c r="D5042">
        <v>40.433495999999998</v>
      </c>
      <c r="E5042">
        <v>108.48426499999999</v>
      </c>
      <c r="F5042">
        <v>55.354745000000001</v>
      </c>
      <c r="G5042">
        <v>7.3060869999999998</v>
      </c>
      <c r="H5042" s="2">
        <v>48.143321999999998</v>
      </c>
      <c r="I5042" s="1">
        <v>1.4886600000000001</v>
      </c>
      <c r="J5042" s="5">
        <v>6.0758210613857901</v>
      </c>
      <c r="K5042" s="1">
        <v>21.227128</v>
      </c>
      <c r="L5042" s="1">
        <v>71.878046000000012</v>
      </c>
      <c r="M5042" s="1">
        <v>6.451492</v>
      </c>
      <c r="N5042" s="1">
        <v>160.489789</v>
      </c>
      <c r="O5042" s="1">
        <v>86.891131000000001</v>
      </c>
      <c r="P5042" s="1">
        <v>224.22912700000001</v>
      </c>
      <c r="Q5042" s="1">
        <v>14.232832</v>
      </c>
      <c r="R5042" s="1">
        <v>75.287536000000003</v>
      </c>
      <c r="S5042" s="1">
        <v>2.72742</v>
      </c>
      <c r="T5042" s="1">
        <v>102</v>
      </c>
      <c r="U5042" s="1">
        <v>27.371431999999999</v>
      </c>
      <c r="V5042" s="1">
        <v>23.890822</v>
      </c>
      <c r="W5042" s="1">
        <v>182.601685</v>
      </c>
      <c r="X5042" s="8">
        <v>0</v>
      </c>
    </row>
    <row r="5043" spans="1:24" x14ac:dyDescent="0.25">
      <c r="A5043">
        <v>5041</v>
      </c>
      <c r="B5043">
        <v>724.73708099999999</v>
      </c>
      <c r="C5043">
        <v>1.2302850000000001</v>
      </c>
      <c r="D5043">
        <v>39.696247999999997</v>
      </c>
      <c r="E5043">
        <v>112.130976</v>
      </c>
      <c r="F5043">
        <v>52.362512000000002</v>
      </c>
      <c r="G5043">
        <v>7.6797310000000003</v>
      </c>
      <c r="H5043" s="2">
        <v>46.055979000000001</v>
      </c>
      <c r="I5043" s="1">
        <v>1.3573850000000001</v>
      </c>
      <c r="J5043" s="5">
        <v>6.1423879781504995</v>
      </c>
      <c r="K5043" s="1">
        <v>20.642844</v>
      </c>
      <c r="L5043" s="1">
        <v>67.708723000000006</v>
      </c>
      <c r="M5043" s="1">
        <v>6.5719219999999998</v>
      </c>
      <c r="N5043" s="1">
        <v>158.887145</v>
      </c>
      <c r="O5043" s="1">
        <v>88.059761000000009</v>
      </c>
      <c r="P5043" s="1">
        <v>227.819187</v>
      </c>
      <c r="Q5043" s="1">
        <v>14.939722</v>
      </c>
      <c r="R5043" s="1">
        <v>75.646876999999989</v>
      </c>
      <c r="S5043" s="1">
        <v>2.5106570000000001</v>
      </c>
      <c r="T5043" s="1">
        <v>96</v>
      </c>
      <c r="U5043" s="1">
        <v>23.443899999999999</v>
      </c>
      <c r="V5043" s="1">
        <v>23.985440000000001</v>
      </c>
      <c r="W5043" s="1">
        <v>183.900374</v>
      </c>
      <c r="X5043" s="8">
        <v>0</v>
      </c>
    </row>
    <row r="5044" spans="1:24" x14ac:dyDescent="0.25">
      <c r="A5044">
        <v>5042</v>
      </c>
      <c r="B5044">
        <v>715.88808100000006</v>
      </c>
      <c r="C5044">
        <v>1.4836590000000001</v>
      </c>
      <c r="D5044">
        <v>39.537945000000001</v>
      </c>
      <c r="E5044">
        <v>112.900668</v>
      </c>
      <c r="F5044">
        <v>47.806413999999997</v>
      </c>
      <c r="G5044">
        <v>7.5513139999999996</v>
      </c>
      <c r="H5044" s="2">
        <v>42.129747000000002</v>
      </c>
      <c r="I5044" s="1">
        <v>1.3170660000000001</v>
      </c>
      <c r="J5044" s="5">
        <v>6.1972146892803703</v>
      </c>
      <c r="K5044" s="1">
        <v>20.589673000000001</v>
      </c>
      <c r="L5044" s="1">
        <v>65.568404000000001</v>
      </c>
      <c r="M5044" s="1">
        <v>9.5422170000000008</v>
      </c>
      <c r="N5044" s="1">
        <v>164.69997699999999</v>
      </c>
      <c r="O5044" s="1">
        <v>94.556256999999988</v>
      </c>
      <c r="P5044" s="1">
        <v>229.880573</v>
      </c>
      <c r="Q5044" s="1">
        <v>15.405889999999999</v>
      </c>
      <c r="R5044" s="1">
        <v>75.849453999999994</v>
      </c>
      <c r="S5044" s="1">
        <v>2.3162120000000002</v>
      </c>
      <c r="T5044" s="1">
        <v>93</v>
      </c>
      <c r="U5044" s="1">
        <v>22.356068</v>
      </c>
      <c r="V5044" s="1">
        <v>23.882701000000001</v>
      </c>
      <c r="W5044" s="1">
        <v>183.72749599999997</v>
      </c>
      <c r="X5044" s="8">
        <v>0</v>
      </c>
    </row>
    <row r="5045" spans="1:24" x14ac:dyDescent="0.25">
      <c r="A5045">
        <v>5043</v>
      </c>
      <c r="B5045">
        <v>722.52645700000005</v>
      </c>
      <c r="C5045">
        <v>1.31474</v>
      </c>
      <c r="D5045">
        <v>39.487074999999997</v>
      </c>
      <c r="E5045">
        <v>112.579138</v>
      </c>
      <c r="F5045">
        <v>49.516610999999997</v>
      </c>
      <c r="G5045">
        <v>6.8927680000000002</v>
      </c>
      <c r="H5045" s="2">
        <v>45.436346</v>
      </c>
      <c r="I5045" s="1">
        <v>1.2943929999999999</v>
      </c>
      <c r="J5045" s="5">
        <v>5.9500694637245006</v>
      </c>
      <c r="K5045" s="1">
        <v>21.361924000000002</v>
      </c>
      <c r="L5045" s="1">
        <v>65.123919000000001</v>
      </c>
      <c r="M5045" s="1">
        <v>18.101103999999999</v>
      </c>
      <c r="N5045" s="1">
        <v>163.86491899999999</v>
      </c>
      <c r="O5045" s="1">
        <v>99.541738000000009</v>
      </c>
      <c r="P5045" s="1">
        <v>218.030205</v>
      </c>
      <c r="Q5045" s="1">
        <v>14.857589000000001</v>
      </c>
      <c r="R5045" s="1">
        <v>75.417862999999997</v>
      </c>
      <c r="S5045" s="1">
        <v>2.2292380000000001</v>
      </c>
      <c r="T5045" s="1">
        <v>96</v>
      </c>
      <c r="U5045" s="1">
        <v>21.690598999999999</v>
      </c>
      <c r="V5045" s="1">
        <v>23.798752</v>
      </c>
      <c r="W5045" s="1">
        <v>184.13751200000002</v>
      </c>
      <c r="X5045" s="8">
        <v>0</v>
      </c>
    </row>
    <row r="5046" spans="1:24" x14ac:dyDescent="0.25">
      <c r="A5046">
        <v>5044</v>
      </c>
      <c r="B5046">
        <v>721.54557999999997</v>
      </c>
      <c r="C5046">
        <v>1.516032</v>
      </c>
      <c r="D5046">
        <v>39.252181</v>
      </c>
      <c r="E5046">
        <v>110.004254</v>
      </c>
      <c r="F5046">
        <v>50.794916000000001</v>
      </c>
      <c r="G5046">
        <v>7.3453410000000003</v>
      </c>
      <c r="H5046" s="2">
        <v>47.497602999999998</v>
      </c>
      <c r="I5046" s="1">
        <v>1.1605760000000001</v>
      </c>
      <c r="J5046" s="5">
        <v>5.7898825136653596</v>
      </c>
      <c r="K5046" s="1">
        <v>23.810372000000001</v>
      </c>
      <c r="L5046" s="1">
        <v>63.829197000000008</v>
      </c>
      <c r="M5046" s="1">
        <v>17.430582999999999</v>
      </c>
      <c r="N5046" s="1">
        <v>173.73034000000001</v>
      </c>
      <c r="O5046" s="1">
        <v>98.933250999999998</v>
      </c>
      <c r="P5046" s="1">
        <v>207.87495200000001</v>
      </c>
      <c r="Q5046" s="1">
        <v>13.640179</v>
      </c>
      <c r="R5046" s="1">
        <v>74.948136000000005</v>
      </c>
      <c r="S5046" s="1">
        <v>2.1355550000000001</v>
      </c>
      <c r="T5046" s="1">
        <v>96</v>
      </c>
      <c r="U5046" s="1">
        <v>21.990321000000002</v>
      </c>
      <c r="V5046" s="1">
        <v>23.752348000000001</v>
      </c>
      <c r="W5046" s="1">
        <v>192.37507600000001</v>
      </c>
      <c r="X5046" s="8">
        <v>0</v>
      </c>
    </row>
    <row r="5047" spans="1:24" x14ac:dyDescent="0.25">
      <c r="A5047">
        <v>5045</v>
      </c>
      <c r="B5047">
        <v>727.32769399999995</v>
      </c>
      <c r="C5047">
        <v>1.2977460000000001</v>
      </c>
      <c r="D5047">
        <v>46.339739999999999</v>
      </c>
      <c r="E5047">
        <v>106.709301</v>
      </c>
      <c r="F5047">
        <v>41.997664999999998</v>
      </c>
      <c r="G5047">
        <v>6.9166850000000002</v>
      </c>
      <c r="H5047" s="2">
        <v>47.513145999999999</v>
      </c>
      <c r="I5047" s="1">
        <v>0.94961700000000004</v>
      </c>
      <c r="J5047" s="5">
        <v>5.6538333333155597</v>
      </c>
      <c r="K5047" s="1">
        <v>26.293149</v>
      </c>
      <c r="L5047" s="1">
        <v>61.451408999999998</v>
      </c>
      <c r="M5047" s="1">
        <v>9.9590940000000003</v>
      </c>
      <c r="N5047" s="1">
        <v>180.88320400000001</v>
      </c>
      <c r="O5047" s="1">
        <v>96.891523000000007</v>
      </c>
      <c r="P5047" s="1">
        <v>202.50559799999999</v>
      </c>
      <c r="Q5047" s="1">
        <v>11.275819</v>
      </c>
      <c r="R5047" s="1">
        <v>74.635594999999995</v>
      </c>
      <c r="S5047" s="1">
        <v>1.955355</v>
      </c>
      <c r="T5047" s="1">
        <v>90</v>
      </c>
      <c r="U5047" s="1">
        <v>20.609667000000002</v>
      </c>
      <c r="V5047" s="1">
        <v>23.929362000000001</v>
      </c>
      <c r="W5047" s="1">
        <v>209.72663699999998</v>
      </c>
      <c r="X5047" s="8">
        <v>9.4921561776552879E-3</v>
      </c>
    </row>
    <row r="5048" spans="1:24" x14ac:dyDescent="0.25">
      <c r="A5048">
        <v>5046</v>
      </c>
      <c r="B5048">
        <v>767.71346800000003</v>
      </c>
      <c r="C5048">
        <v>1.087818</v>
      </c>
      <c r="D5048">
        <v>52.92801</v>
      </c>
      <c r="E5048">
        <v>102.887518</v>
      </c>
      <c r="F5048">
        <v>34.066215</v>
      </c>
      <c r="G5048">
        <v>10.051726</v>
      </c>
      <c r="H5048" s="2">
        <v>49.925243000000002</v>
      </c>
      <c r="I5048" s="1">
        <v>0.95290200000000003</v>
      </c>
      <c r="J5048" s="5">
        <v>5.2583333333604898</v>
      </c>
      <c r="K5048" s="1">
        <v>27.106372999999998</v>
      </c>
      <c r="L5048" s="1">
        <v>69.997078000000002</v>
      </c>
      <c r="M5048" s="1">
        <v>11.947959000000001</v>
      </c>
      <c r="N5048" s="1">
        <v>181.83632499999999</v>
      </c>
      <c r="O5048" s="1">
        <v>105.646201</v>
      </c>
      <c r="P5048" s="1">
        <v>201.02298200000001</v>
      </c>
      <c r="Q5048" s="1">
        <v>11.420696</v>
      </c>
      <c r="R5048" s="1">
        <v>74.554167000000007</v>
      </c>
      <c r="S5048" s="1">
        <v>1.9262980000000001</v>
      </c>
      <c r="T5048" s="1">
        <v>104</v>
      </c>
      <c r="U5048" s="1">
        <v>20.540713</v>
      </c>
      <c r="V5048" s="1">
        <v>25.556716999999999</v>
      </c>
      <c r="W5048" s="1">
        <v>236.44734099999999</v>
      </c>
      <c r="X5048" s="8">
        <v>3.1655752827256772E-2</v>
      </c>
    </row>
    <row r="5049" spans="1:24" x14ac:dyDescent="0.25">
      <c r="A5049">
        <v>5047</v>
      </c>
      <c r="B5049">
        <v>819.07811400000003</v>
      </c>
      <c r="C5049">
        <v>1.73447</v>
      </c>
      <c r="D5049">
        <v>55.293844</v>
      </c>
      <c r="E5049">
        <v>103.01602200000001</v>
      </c>
      <c r="F5049">
        <v>37.483044</v>
      </c>
      <c r="G5049">
        <v>14.940403999999999</v>
      </c>
      <c r="H5049" s="2">
        <v>71.677986000000004</v>
      </c>
      <c r="I5049" s="1">
        <v>1.2759720000000001</v>
      </c>
      <c r="J5049" s="5">
        <v>5.1683333333057799</v>
      </c>
      <c r="K5049" s="1">
        <v>27.368893999999997</v>
      </c>
      <c r="L5049" s="1">
        <v>94.788673000000003</v>
      </c>
      <c r="M5049" s="1">
        <v>22.580193999999999</v>
      </c>
      <c r="N5049" s="1">
        <v>210.23828399999999</v>
      </c>
      <c r="O5049" s="1">
        <v>132.19171</v>
      </c>
      <c r="P5049" s="1">
        <v>218.267438</v>
      </c>
      <c r="Q5049" s="1">
        <v>10.562882999999999</v>
      </c>
      <c r="R5049" s="1">
        <v>75.549407000000002</v>
      </c>
      <c r="S5049" s="1">
        <v>2.259341</v>
      </c>
      <c r="T5049" s="1">
        <v>147</v>
      </c>
      <c r="U5049" s="1">
        <v>28.507653999999999</v>
      </c>
      <c r="V5049" s="1">
        <v>30.231763999999998</v>
      </c>
      <c r="W5049" s="1">
        <v>271.40746100000001</v>
      </c>
      <c r="X5049" s="8">
        <v>8.7702918529174265E-2</v>
      </c>
    </row>
    <row r="5050" spans="1:24" x14ac:dyDescent="0.25">
      <c r="A5050">
        <v>5048</v>
      </c>
      <c r="B5050">
        <v>841.67655400000001</v>
      </c>
      <c r="C5050">
        <v>1.846144</v>
      </c>
      <c r="D5050">
        <v>67.022788000000006</v>
      </c>
      <c r="E5050">
        <v>115.98075300000001</v>
      </c>
      <c r="F5050">
        <v>41.946686</v>
      </c>
      <c r="G5050">
        <v>16.876746000000001</v>
      </c>
      <c r="H5050" s="2">
        <v>95.436779999999999</v>
      </c>
      <c r="I5050" s="1">
        <v>2.0442209999999998</v>
      </c>
      <c r="J5050" s="5">
        <v>6.7820903954852803</v>
      </c>
      <c r="K5050" s="1">
        <v>24.675293</v>
      </c>
      <c r="L5050" s="1">
        <v>121.298687</v>
      </c>
      <c r="M5050" s="1">
        <v>26.170057</v>
      </c>
      <c r="N5050" s="1">
        <v>211.215158</v>
      </c>
      <c r="O5050" s="1">
        <v>159.40630299999998</v>
      </c>
      <c r="P5050" s="1">
        <v>248.403583</v>
      </c>
      <c r="Q5050" s="1">
        <v>11.798564000000001</v>
      </c>
      <c r="R5050" s="1">
        <v>79.802210000000002</v>
      </c>
      <c r="S5050" s="1">
        <v>3.0584020000000001</v>
      </c>
      <c r="T5050" s="1">
        <v>137</v>
      </c>
      <c r="U5050" s="1">
        <v>34.295586999999998</v>
      </c>
      <c r="V5050" s="1">
        <v>31.774826999999998</v>
      </c>
      <c r="W5050" s="1">
        <v>307.73578400000002</v>
      </c>
      <c r="X5050" s="8">
        <v>0.11318102723344339</v>
      </c>
    </row>
    <row r="5051" spans="1:24" x14ac:dyDescent="0.25">
      <c r="A5051">
        <v>5049</v>
      </c>
      <c r="B5051">
        <v>865.49990400000002</v>
      </c>
      <c r="C5051">
        <v>1.930267</v>
      </c>
      <c r="D5051">
        <v>75.312638000000007</v>
      </c>
      <c r="E5051">
        <v>121.15922500000001</v>
      </c>
      <c r="F5051">
        <v>45.043864999999997</v>
      </c>
      <c r="G5051">
        <v>14.986924</v>
      </c>
      <c r="H5051" s="2">
        <v>107.87026</v>
      </c>
      <c r="I5051" s="1">
        <v>2.3439960000000002</v>
      </c>
      <c r="J5051" s="5">
        <v>9.4978549597144504</v>
      </c>
      <c r="K5051" s="1">
        <v>20.205867000000001</v>
      </c>
      <c r="L5051" s="1">
        <v>138.52095400000002</v>
      </c>
      <c r="M5051" s="1">
        <v>24.463229999999999</v>
      </c>
      <c r="N5051" s="1">
        <v>220.45660000000001</v>
      </c>
      <c r="O5051" s="1">
        <v>178.538217</v>
      </c>
      <c r="P5051" s="1">
        <v>281.26293599999997</v>
      </c>
      <c r="Q5051" s="1">
        <v>12.322671</v>
      </c>
      <c r="R5051" s="1">
        <v>86.258740000000003</v>
      </c>
      <c r="S5051" s="1">
        <v>3.3662109999999998</v>
      </c>
      <c r="T5051" s="1">
        <v>129</v>
      </c>
      <c r="U5051" s="1">
        <v>35.094121999999999</v>
      </c>
      <c r="V5051" s="1">
        <v>31.610937</v>
      </c>
      <c r="W5051" s="1">
        <v>333.09126900000001</v>
      </c>
      <c r="X5051" s="8">
        <v>0.13563975890043181</v>
      </c>
    </row>
    <row r="5052" spans="1:24" x14ac:dyDescent="0.25">
      <c r="A5052">
        <v>5050</v>
      </c>
      <c r="B5052">
        <v>903.23844199999996</v>
      </c>
      <c r="C5052">
        <v>1.6077159999999999</v>
      </c>
      <c r="D5052">
        <v>75.712147000000002</v>
      </c>
      <c r="E5052">
        <v>120.16127</v>
      </c>
      <c r="F5052">
        <v>52.060896</v>
      </c>
      <c r="G5052">
        <v>14.380625</v>
      </c>
      <c r="H5052" s="2">
        <v>118.065504</v>
      </c>
      <c r="I5052" s="1">
        <v>2.3072309999999998</v>
      </c>
      <c r="J5052" s="5">
        <v>7.24688797813723</v>
      </c>
      <c r="K5052" s="1">
        <v>20.942795</v>
      </c>
      <c r="L5052" s="1">
        <v>150.57868999999999</v>
      </c>
      <c r="M5052" s="1">
        <v>24.943024999999999</v>
      </c>
      <c r="N5052" s="1">
        <v>240.44833</v>
      </c>
      <c r="O5052" s="1">
        <v>190.580016</v>
      </c>
      <c r="P5052" s="1">
        <v>301.11658899999998</v>
      </c>
      <c r="Q5052" s="1">
        <v>12.982016</v>
      </c>
      <c r="R5052" s="1">
        <v>90.730598000000001</v>
      </c>
      <c r="S5052" s="1">
        <v>3.4704350000000002</v>
      </c>
      <c r="T5052" s="1">
        <v>140</v>
      </c>
      <c r="U5052" s="1">
        <v>35.468550999999998</v>
      </c>
      <c r="V5052" s="1">
        <v>31.245459</v>
      </c>
      <c r="W5052" s="1">
        <v>342.28687200000002</v>
      </c>
      <c r="X5052" s="8">
        <v>0.27017443845220318</v>
      </c>
    </row>
    <row r="5053" spans="1:24" x14ac:dyDescent="0.25">
      <c r="A5053">
        <v>5051</v>
      </c>
      <c r="B5053">
        <v>925.68406900000002</v>
      </c>
      <c r="C5053">
        <v>1.3185</v>
      </c>
      <c r="D5053">
        <v>79.117881999999994</v>
      </c>
      <c r="E5053">
        <v>124.00228199999999</v>
      </c>
      <c r="F5053">
        <v>56.678052000000001</v>
      </c>
      <c r="G5053">
        <v>13.521380000000001</v>
      </c>
      <c r="H5053" s="2">
        <v>120.243889</v>
      </c>
      <c r="I5053" s="1">
        <v>2.4100139999999999</v>
      </c>
      <c r="J5053" s="5">
        <v>5.8981384180660799</v>
      </c>
      <c r="K5053" s="1">
        <v>24.027904999999997</v>
      </c>
      <c r="L5053" s="1">
        <v>160.280978</v>
      </c>
      <c r="M5053" s="1">
        <v>24.853092</v>
      </c>
      <c r="N5053" s="1">
        <v>245.13249500000001</v>
      </c>
      <c r="O5053" s="1">
        <v>195.68974900000001</v>
      </c>
      <c r="P5053" s="1">
        <v>308.98676599999999</v>
      </c>
      <c r="Q5053" s="1">
        <v>13.493124999999999</v>
      </c>
      <c r="R5053" s="1">
        <v>92.547035999999991</v>
      </c>
      <c r="S5053" s="1">
        <v>3.6028630000000001</v>
      </c>
      <c r="T5053" s="1">
        <v>135</v>
      </c>
      <c r="U5053" s="1">
        <v>35.455807999999998</v>
      </c>
      <c r="V5053" s="1">
        <v>32.016733000000002</v>
      </c>
      <c r="W5053" s="1">
        <v>345.47408499999995</v>
      </c>
      <c r="X5053" s="8">
        <v>0.29472056132804042</v>
      </c>
    </row>
    <row r="5054" spans="1:24" x14ac:dyDescent="0.25">
      <c r="A5054">
        <v>5052</v>
      </c>
      <c r="B5054">
        <v>915.94907899999998</v>
      </c>
      <c r="C5054">
        <v>1.5874740000000001</v>
      </c>
      <c r="D5054">
        <v>81.061116999999996</v>
      </c>
      <c r="E5054">
        <v>124.870076</v>
      </c>
      <c r="F5054">
        <v>61.876367000000002</v>
      </c>
      <c r="G5054">
        <v>13.936207</v>
      </c>
      <c r="H5054" s="2">
        <v>120.325354</v>
      </c>
      <c r="I5054" s="1">
        <v>2.8745120000000002</v>
      </c>
      <c r="J5054" s="5">
        <v>5.8066949152562293</v>
      </c>
      <c r="K5054" s="1">
        <v>28.845651</v>
      </c>
      <c r="L5054" s="1">
        <v>165.03015499999998</v>
      </c>
      <c r="M5054" s="1">
        <v>24.752845000000001</v>
      </c>
      <c r="N5054" s="1">
        <v>246.574592</v>
      </c>
      <c r="O5054" s="1">
        <v>197.49242100000001</v>
      </c>
      <c r="P5054" s="1">
        <v>306.02782300000001</v>
      </c>
      <c r="Q5054" s="1">
        <v>12.8767</v>
      </c>
      <c r="R5054" s="1">
        <v>93.077745999999991</v>
      </c>
      <c r="S5054" s="1">
        <v>3.7886060000000001</v>
      </c>
      <c r="T5054" s="1">
        <v>136</v>
      </c>
      <c r="U5054" s="1">
        <v>34.431201999999999</v>
      </c>
      <c r="V5054" s="1">
        <v>32.100048000000001</v>
      </c>
      <c r="W5054" s="1">
        <v>344.11924499999998</v>
      </c>
      <c r="X5054" s="8">
        <v>0.31890668246466669</v>
      </c>
    </row>
    <row r="5055" spans="1:24" x14ac:dyDescent="0.25">
      <c r="A5055">
        <v>5053</v>
      </c>
      <c r="B5055">
        <v>904.47328200000004</v>
      </c>
      <c r="C5055">
        <v>2.015218</v>
      </c>
      <c r="D5055">
        <v>80.601172000000005</v>
      </c>
      <c r="E5055">
        <v>126.175731</v>
      </c>
      <c r="F5055">
        <v>66.140790999999993</v>
      </c>
      <c r="G5055">
        <v>15.009226999999999</v>
      </c>
      <c r="H5055" s="2">
        <v>119.102514</v>
      </c>
      <c r="I5055" s="1">
        <v>2.7542469999999999</v>
      </c>
      <c r="J5055" s="5">
        <v>5.4568032787065004</v>
      </c>
      <c r="K5055" s="1">
        <v>32.752815999999996</v>
      </c>
      <c r="L5055" s="1">
        <v>166.99168499999999</v>
      </c>
      <c r="M5055" s="1">
        <v>25.03642</v>
      </c>
      <c r="N5055" s="1">
        <v>245.619257</v>
      </c>
      <c r="O5055" s="1">
        <v>200.60945600000002</v>
      </c>
      <c r="P5055" s="1">
        <v>304.00041899999997</v>
      </c>
      <c r="Q5055" s="1">
        <v>13.252481</v>
      </c>
      <c r="R5055" s="1">
        <v>92.639521000000002</v>
      </c>
      <c r="S5055" s="1">
        <v>3.8552840000000002</v>
      </c>
      <c r="T5055" s="1">
        <v>172</v>
      </c>
      <c r="U5055" s="1">
        <v>29.676957999999999</v>
      </c>
      <c r="V5055" s="1">
        <v>32.146509000000002</v>
      </c>
      <c r="W5055" s="1">
        <v>344.13533200000001</v>
      </c>
      <c r="X5055" s="8">
        <v>0.27812208282421108</v>
      </c>
    </row>
    <row r="5056" spans="1:24" x14ac:dyDescent="0.25">
      <c r="A5056">
        <v>5054</v>
      </c>
      <c r="B5056">
        <v>913.67408599999999</v>
      </c>
      <c r="C5056">
        <v>2.185184</v>
      </c>
      <c r="D5056">
        <v>73.865168999999995</v>
      </c>
      <c r="E5056">
        <v>135.24726799999999</v>
      </c>
      <c r="F5056">
        <v>66.370199</v>
      </c>
      <c r="G5056">
        <v>14.463547</v>
      </c>
      <c r="H5056" s="2">
        <v>113.476247</v>
      </c>
      <c r="I5056" s="1">
        <v>2.197832</v>
      </c>
      <c r="J5056" s="5">
        <v>5.5658238399482807</v>
      </c>
      <c r="K5056" s="1">
        <v>30.693293999999998</v>
      </c>
      <c r="L5056" s="1">
        <v>167.84028599999999</v>
      </c>
      <c r="M5056" s="1">
        <v>24.520229</v>
      </c>
      <c r="N5056" s="1">
        <v>238.60611499999999</v>
      </c>
      <c r="O5056" s="1">
        <v>203.25589200000002</v>
      </c>
      <c r="P5056" s="1">
        <v>305.81278099999997</v>
      </c>
      <c r="Q5056" s="1">
        <v>13.553421999999999</v>
      </c>
      <c r="R5056" s="1">
        <v>91.854747000000003</v>
      </c>
      <c r="S5056" s="1">
        <v>3.8730880000000001</v>
      </c>
      <c r="T5056" s="1">
        <v>174</v>
      </c>
      <c r="U5056" s="1">
        <v>39.073613000000002</v>
      </c>
      <c r="V5056" s="1">
        <v>31.701719000000001</v>
      </c>
      <c r="W5056" s="1">
        <v>344.403144</v>
      </c>
      <c r="X5056" s="8">
        <v>0.25477977381803413</v>
      </c>
    </row>
    <row r="5057" spans="1:24" x14ac:dyDescent="0.25">
      <c r="A5057">
        <v>5055</v>
      </c>
      <c r="B5057">
        <v>915.42659800000001</v>
      </c>
      <c r="C5057">
        <v>1.933678</v>
      </c>
      <c r="D5057">
        <v>52.812396999999997</v>
      </c>
      <c r="E5057">
        <v>113.101533</v>
      </c>
      <c r="F5057">
        <v>64.768596000000002</v>
      </c>
      <c r="G5057">
        <v>11.483477000000001</v>
      </c>
      <c r="H5057" s="2">
        <v>99.765287000000001</v>
      </c>
      <c r="I5057" s="1">
        <v>1.860257</v>
      </c>
      <c r="J5057" s="5">
        <v>5.7233564879279504</v>
      </c>
      <c r="K5057" s="1">
        <v>25.454324</v>
      </c>
      <c r="L5057" s="1">
        <v>155.67032699999999</v>
      </c>
      <c r="M5057" s="1">
        <v>23.263045000000002</v>
      </c>
      <c r="N5057" s="1">
        <v>247.05981499999999</v>
      </c>
      <c r="O5057" s="1">
        <v>191.724581</v>
      </c>
      <c r="P5057" s="1">
        <v>300.10190799999998</v>
      </c>
      <c r="Q5057" s="1">
        <v>12.349517000000001</v>
      </c>
      <c r="R5057" s="1">
        <v>90.302448999999996</v>
      </c>
      <c r="S5057" s="1">
        <v>3.7510759999999999</v>
      </c>
      <c r="T5057" s="1">
        <v>128</v>
      </c>
      <c r="U5057" s="1">
        <v>33.783299999999997</v>
      </c>
      <c r="V5057" s="1">
        <v>31.000067999999999</v>
      </c>
      <c r="W5057" s="1">
        <v>342.11527599999999</v>
      </c>
      <c r="X5057" s="8">
        <v>0.24393118414132139</v>
      </c>
    </row>
    <row r="5058" spans="1:24" x14ac:dyDescent="0.25">
      <c r="A5058">
        <v>5056</v>
      </c>
      <c r="B5058">
        <v>879.93120399999998</v>
      </c>
      <c r="C5058">
        <v>1.4446479999999999</v>
      </c>
      <c r="D5058">
        <v>37.463394999999998</v>
      </c>
      <c r="E5058">
        <v>101.452083</v>
      </c>
      <c r="F5058">
        <v>63.932561</v>
      </c>
      <c r="G5058">
        <v>8.3619350000000008</v>
      </c>
      <c r="H5058" s="2">
        <v>81.638988999999995</v>
      </c>
      <c r="I5058" s="1">
        <v>1.5106040000000001</v>
      </c>
      <c r="J5058" s="5">
        <v>5.4133497267612203</v>
      </c>
      <c r="K5058" s="1">
        <v>18.647932000000001</v>
      </c>
      <c r="L5058" s="1">
        <v>133.394848</v>
      </c>
      <c r="M5058" s="1">
        <v>22.046482999999998</v>
      </c>
      <c r="N5058" s="1">
        <v>247.99854500000001</v>
      </c>
      <c r="O5058" s="1">
        <v>163.15148600000001</v>
      </c>
      <c r="P5058" s="1">
        <v>284.020264</v>
      </c>
      <c r="Q5058" s="1">
        <v>11.499643000000001</v>
      </c>
      <c r="R5058" s="1">
        <v>88.163579999999996</v>
      </c>
      <c r="S5058" s="1">
        <v>3.409014</v>
      </c>
      <c r="T5058" s="1">
        <v>119</v>
      </c>
      <c r="U5058" s="1">
        <v>26.307006000000001</v>
      </c>
      <c r="V5058" s="1">
        <v>30.387316999999999</v>
      </c>
      <c r="W5058" s="1">
        <v>319.06210900000002</v>
      </c>
      <c r="X5058" s="8">
        <v>0.1113719439961097</v>
      </c>
    </row>
    <row r="5059" spans="1:24" x14ac:dyDescent="0.25">
      <c r="A5059">
        <v>5057</v>
      </c>
      <c r="B5059">
        <v>837.56712800000003</v>
      </c>
      <c r="C5059">
        <v>1.0606640000000001</v>
      </c>
      <c r="D5059">
        <v>33.906587999999999</v>
      </c>
      <c r="E5059">
        <v>99.432424999999995</v>
      </c>
      <c r="F5059">
        <v>61.706916</v>
      </c>
      <c r="G5059">
        <v>7.5068020000000004</v>
      </c>
      <c r="H5059" s="2">
        <v>79.302616999999998</v>
      </c>
      <c r="I5059" s="1">
        <v>1.5152190000000001</v>
      </c>
      <c r="J5059" s="5">
        <v>5.4668531073548294</v>
      </c>
      <c r="K5059" s="1">
        <v>13.015007000000001</v>
      </c>
      <c r="L5059" s="1">
        <v>117.086389</v>
      </c>
      <c r="M5059" s="1">
        <v>21.919998</v>
      </c>
      <c r="N5059" s="1">
        <v>242.08795499999999</v>
      </c>
      <c r="O5059" s="1">
        <v>133.161292</v>
      </c>
      <c r="P5059" s="1">
        <v>271.83390500000002</v>
      </c>
      <c r="Q5059" s="1">
        <v>11.392056999999999</v>
      </c>
      <c r="R5059" s="1">
        <v>85.962038000000007</v>
      </c>
      <c r="S5059" s="1">
        <v>3.2301389999999999</v>
      </c>
      <c r="T5059" s="1">
        <v>117</v>
      </c>
      <c r="U5059" s="1">
        <v>20.910481000000001</v>
      </c>
      <c r="V5059" s="1">
        <v>29.893508000000001</v>
      </c>
      <c r="W5059" s="1">
        <v>272.50696400000004</v>
      </c>
      <c r="X5059" s="8">
        <v>8.6238016223437616E-2</v>
      </c>
    </row>
    <row r="5060" spans="1:24" x14ac:dyDescent="0.25">
      <c r="A5060">
        <v>5058</v>
      </c>
      <c r="B5060">
        <v>806.20065999999997</v>
      </c>
      <c r="C5060">
        <v>0.92865200000000003</v>
      </c>
      <c r="D5060">
        <v>33.390396000000003</v>
      </c>
      <c r="E5060">
        <v>98.248108999999999</v>
      </c>
      <c r="F5060">
        <v>58.195695999999998</v>
      </c>
      <c r="G5060">
        <v>6.915324</v>
      </c>
      <c r="H5060" s="2">
        <v>74.011413000000005</v>
      </c>
      <c r="I5060" s="1">
        <v>1.1535219999999999</v>
      </c>
      <c r="J5060" s="5">
        <v>5.5934037232655101</v>
      </c>
      <c r="K5060" s="1">
        <v>11.348815999999999</v>
      </c>
      <c r="L5060" s="1">
        <v>103.930789</v>
      </c>
      <c r="M5060" s="1">
        <v>18.175920000000001</v>
      </c>
      <c r="N5060" s="1">
        <v>224.151467</v>
      </c>
      <c r="O5060" s="1">
        <v>112.27660900000001</v>
      </c>
      <c r="P5060" s="1">
        <v>258.99408099999999</v>
      </c>
      <c r="Q5060" s="1">
        <v>11.060354999999999</v>
      </c>
      <c r="R5060" s="1">
        <v>82.706279999999992</v>
      </c>
      <c r="S5060" s="1">
        <v>3.2282169999999999</v>
      </c>
      <c r="T5060" s="1">
        <v>119</v>
      </c>
      <c r="U5060" s="1">
        <v>19.569732999999999</v>
      </c>
      <c r="V5060" s="1">
        <v>29.368238999999999</v>
      </c>
      <c r="W5060" s="1">
        <v>234.27378299999998</v>
      </c>
      <c r="X5060" s="8">
        <v>6.3580888714851444E-2</v>
      </c>
    </row>
    <row r="5061" spans="1:24" x14ac:dyDescent="0.25">
      <c r="A5061">
        <v>5059</v>
      </c>
      <c r="B5061">
        <v>775.75120900000002</v>
      </c>
      <c r="C5061">
        <v>0.86046500000000004</v>
      </c>
      <c r="D5061">
        <v>32.363540999999998</v>
      </c>
      <c r="E5061">
        <v>97.612593000000004</v>
      </c>
      <c r="F5061">
        <v>56.625478000000001</v>
      </c>
      <c r="G5061">
        <v>7.3243200000000002</v>
      </c>
      <c r="H5061" s="2">
        <v>51.919173000000001</v>
      </c>
      <c r="I5061" s="1">
        <v>0.89438700000000004</v>
      </c>
      <c r="J5061" s="5">
        <v>5.49274316939408</v>
      </c>
      <c r="K5061" s="1">
        <v>14.254505999999999</v>
      </c>
      <c r="L5061" s="1">
        <v>92.20514</v>
      </c>
      <c r="M5061" s="1">
        <v>8.2361900000000006</v>
      </c>
      <c r="N5061" s="1">
        <v>205.43496099999999</v>
      </c>
      <c r="O5061" s="1">
        <v>100.179722</v>
      </c>
      <c r="P5061" s="1">
        <v>240.52836400000001</v>
      </c>
      <c r="Q5061" s="1">
        <v>10.973952000000001</v>
      </c>
      <c r="R5061" s="1">
        <v>79.342187999999993</v>
      </c>
      <c r="S5061" s="1">
        <v>3.2755830000000001</v>
      </c>
      <c r="T5061" s="1">
        <v>103</v>
      </c>
      <c r="U5061" s="1">
        <v>19.205387999999999</v>
      </c>
      <c r="V5061" s="1">
        <v>29.435817</v>
      </c>
      <c r="W5061" s="1">
        <v>211.04002500000001</v>
      </c>
      <c r="X5061" s="8">
        <v>2.173297524199375E-2</v>
      </c>
    </row>
    <row r="5062" spans="1:24" x14ac:dyDescent="0.25">
      <c r="A5062">
        <v>5060</v>
      </c>
      <c r="B5062">
        <v>752.91357300000004</v>
      </c>
      <c r="C5062">
        <v>1.8245560000000001</v>
      </c>
      <c r="D5062">
        <v>31.629546000000001</v>
      </c>
      <c r="E5062">
        <v>97.495503999999997</v>
      </c>
      <c r="F5062">
        <v>58.60998</v>
      </c>
      <c r="G5062">
        <v>6.9097850000000003</v>
      </c>
      <c r="H5062" s="2">
        <v>42.292406</v>
      </c>
      <c r="I5062" s="1">
        <v>0.88455600000000001</v>
      </c>
      <c r="J5062" s="5">
        <v>5.4126666666707006</v>
      </c>
      <c r="K5062" s="1">
        <v>17.62839</v>
      </c>
      <c r="L5062" s="1">
        <v>85.215048999999993</v>
      </c>
      <c r="M5062" s="1">
        <v>4.3585289999999999</v>
      </c>
      <c r="N5062" s="1">
        <v>186.916068</v>
      </c>
      <c r="O5062" s="1">
        <v>93.726260999999994</v>
      </c>
      <c r="P5062" s="1">
        <v>238.68567100000001</v>
      </c>
      <c r="Q5062" s="1">
        <v>11.303208</v>
      </c>
      <c r="R5062" s="1">
        <v>77.61756299999999</v>
      </c>
      <c r="S5062" s="1">
        <v>3.008168</v>
      </c>
      <c r="T5062" s="1">
        <v>99</v>
      </c>
      <c r="U5062" s="1">
        <v>18.181172</v>
      </c>
      <c r="V5062" s="1">
        <v>26.384564000000001</v>
      </c>
      <c r="W5062" s="1">
        <v>196.26148900000001</v>
      </c>
      <c r="X5062" s="8">
        <v>8.5912069245933989E-3</v>
      </c>
    </row>
    <row r="5063" spans="1:24" x14ac:dyDescent="0.25">
      <c r="A5063">
        <v>5061</v>
      </c>
      <c r="B5063">
        <v>752.21347200000002</v>
      </c>
      <c r="C5063">
        <v>2.9311669999999999</v>
      </c>
      <c r="D5063">
        <v>31.640730999999999</v>
      </c>
      <c r="E5063">
        <v>99.533592999999996</v>
      </c>
      <c r="F5063">
        <v>57.471080999999998</v>
      </c>
      <c r="G5063">
        <v>7.4303460000000001</v>
      </c>
      <c r="H5063" s="2">
        <v>45.354646000000002</v>
      </c>
      <c r="I5063" s="1">
        <v>1.139886</v>
      </c>
      <c r="J5063" s="5">
        <v>5.4751666666706997</v>
      </c>
      <c r="K5063" s="1">
        <v>20.191074</v>
      </c>
      <c r="L5063" s="1">
        <v>82.484740000000002</v>
      </c>
      <c r="M5063" s="1">
        <v>5.6875289999999996</v>
      </c>
      <c r="N5063" s="1">
        <v>171.00810100000001</v>
      </c>
      <c r="O5063" s="1">
        <v>88.635738000000003</v>
      </c>
      <c r="P5063" s="1">
        <v>231.86439000000001</v>
      </c>
      <c r="Q5063" s="1">
        <v>11.696051000000001</v>
      </c>
      <c r="R5063" s="1">
        <v>76.833815999999999</v>
      </c>
      <c r="S5063" s="1">
        <v>2.616641</v>
      </c>
      <c r="T5063" s="1">
        <v>99</v>
      </c>
      <c r="U5063" s="1">
        <v>17.795258</v>
      </c>
      <c r="V5063" s="1">
        <v>23.933153000000001</v>
      </c>
      <c r="W5063" s="1">
        <v>189.10655500000001</v>
      </c>
      <c r="X5063" s="8">
        <v>0</v>
      </c>
    </row>
    <row r="5064" spans="1:24" x14ac:dyDescent="0.25">
      <c r="A5064">
        <v>5062</v>
      </c>
      <c r="B5064">
        <v>744.49733600000002</v>
      </c>
      <c r="C5064">
        <v>2.656177</v>
      </c>
      <c r="D5064">
        <v>31.725709999999999</v>
      </c>
      <c r="E5064">
        <v>100.696775</v>
      </c>
      <c r="F5064">
        <v>55.596065000000003</v>
      </c>
      <c r="G5064">
        <v>8.2369520000000005</v>
      </c>
      <c r="H5064" s="2">
        <v>47.248795999999999</v>
      </c>
      <c r="I5064" s="1">
        <v>1.3393139999999999</v>
      </c>
      <c r="J5064" s="5">
        <v>6.081104519777</v>
      </c>
      <c r="K5064" s="1">
        <v>22.622939000000002</v>
      </c>
      <c r="L5064" s="1">
        <v>81.226354000000001</v>
      </c>
      <c r="M5064" s="1">
        <v>6.7481980000000004</v>
      </c>
      <c r="N5064" s="1">
        <v>162.81106</v>
      </c>
      <c r="O5064" s="1">
        <v>85.633672999999987</v>
      </c>
      <c r="P5064" s="1">
        <v>217.87866600000001</v>
      </c>
      <c r="Q5064" s="1">
        <v>11.405143000000001</v>
      </c>
      <c r="R5064" s="1">
        <v>75.95210800000001</v>
      </c>
      <c r="S5064" s="1">
        <v>2.4139879999999998</v>
      </c>
      <c r="T5064" s="1">
        <v>95</v>
      </c>
      <c r="U5064" s="1">
        <v>20.793139</v>
      </c>
      <c r="V5064" s="1">
        <v>23.483615</v>
      </c>
      <c r="W5064" s="1">
        <v>186.08636100000001</v>
      </c>
      <c r="X5064" s="8">
        <v>0</v>
      </c>
    </row>
    <row r="5065" spans="1:24" x14ac:dyDescent="0.25">
      <c r="A5065">
        <v>5063</v>
      </c>
      <c r="B5065">
        <v>731.40939700000001</v>
      </c>
      <c r="C5065">
        <v>1.574921</v>
      </c>
      <c r="D5065">
        <v>31.849979000000001</v>
      </c>
      <c r="E5065">
        <v>102.18697899999999</v>
      </c>
      <c r="F5065">
        <v>56.893534000000002</v>
      </c>
      <c r="G5065">
        <v>7.1012269999999997</v>
      </c>
      <c r="H5065" s="2">
        <v>47.270237000000002</v>
      </c>
      <c r="I5065" s="1">
        <v>1.546165</v>
      </c>
      <c r="J5065" s="5">
        <v>5.9384829119080598</v>
      </c>
      <c r="K5065" s="1">
        <v>24.969075</v>
      </c>
      <c r="L5065" s="1">
        <v>79.376644999999996</v>
      </c>
      <c r="M5065" s="1">
        <v>7.3198829999999999</v>
      </c>
      <c r="N5065" s="1">
        <v>158.74819400000001</v>
      </c>
      <c r="O5065" s="1">
        <v>84.778445000000005</v>
      </c>
      <c r="P5065" s="1">
        <v>207.64839499999999</v>
      </c>
      <c r="Q5065" s="1">
        <v>12.929973</v>
      </c>
      <c r="R5065" s="1">
        <v>75.373480999999998</v>
      </c>
      <c r="S5065" s="1">
        <v>2.3761930000000002</v>
      </c>
      <c r="T5065" s="1">
        <v>97</v>
      </c>
      <c r="U5065" s="1">
        <v>29.430582999999999</v>
      </c>
      <c r="V5065" s="1">
        <v>23.544920999999999</v>
      </c>
      <c r="W5065" s="1">
        <v>181.95969400000001</v>
      </c>
      <c r="X5065" s="8">
        <v>0</v>
      </c>
    </row>
    <row r="5066" spans="1:24" x14ac:dyDescent="0.25">
      <c r="A5066">
        <v>5064</v>
      </c>
      <c r="B5066">
        <v>736.52361099999996</v>
      </c>
      <c r="C5066">
        <v>1.162374</v>
      </c>
      <c r="D5066">
        <v>32.365012</v>
      </c>
      <c r="E5066">
        <v>100.761833</v>
      </c>
      <c r="F5066">
        <v>55.574508000000002</v>
      </c>
      <c r="G5066">
        <v>7.3878769999999996</v>
      </c>
      <c r="H5066" s="2">
        <v>47.372770000000003</v>
      </c>
      <c r="I5066" s="1">
        <v>1.436901</v>
      </c>
      <c r="J5066" s="5">
        <v>5.92524590162793</v>
      </c>
      <c r="K5066" s="1">
        <v>26.243183999999999</v>
      </c>
      <c r="L5066" s="1">
        <v>76.932494999999989</v>
      </c>
      <c r="M5066" s="1">
        <v>7.1731569999999998</v>
      </c>
      <c r="N5066" s="1">
        <v>154.097466</v>
      </c>
      <c r="O5066" s="1">
        <v>85.081429</v>
      </c>
      <c r="P5066" s="1">
        <v>204.861333</v>
      </c>
      <c r="Q5066" s="1">
        <v>14.486362</v>
      </c>
      <c r="R5066" s="1">
        <v>75.131366</v>
      </c>
      <c r="S5066" s="1">
        <v>2.4367869999999998</v>
      </c>
      <c r="T5066" s="1">
        <v>98</v>
      </c>
      <c r="U5066" s="1">
        <v>27.35652</v>
      </c>
      <c r="V5066" s="1">
        <v>23.360990999999999</v>
      </c>
      <c r="W5066" s="1">
        <v>180.813132</v>
      </c>
      <c r="X5066" s="8">
        <v>0</v>
      </c>
    </row>
    <row r="5067" spans="1:24" x14ac:dyDescent="0.25">
      <c r="A5067">
        <v>5065</v>
      </c>
      <c r="B5067">
        <v>720.06341699999996</v>
      </c>
      <c r="C5067">
        <v>1.1043480000000001</v>
      </c>
      <c r="D5067">
        <v>32.057197000000002</v>
      </c>
      <c r="E5067">
        <v>100.026763</v>
      </c>
      <c r="F5067">
        <v>54.691220999999999</v>
      </c>
      <c r="G5067">
        <v>6.870101</v>
      </c>
      <c r="H5067" s="2">
        <v>42.899161999999997</v>
      </c>
      <c r="I5067" s="1">
        <v>1.308721</v>
      </c>
      <c r="J5067" s="5">
        <v>6.0068333333474495</v>
      </c>
      <c r="K5067" s="1">
        <v>25.383871999999997</v>
      </c>
      <c r="L5067" s="1">
        <v>74.213176000000004</v>
      </c>
      <c r="M5067" s="1">
        <v>6.972118</v>
      </c>
      <c r="N5067" s="1">
        <v>161.745529</v>
      </c>
      <c r="O5067" s="1">
        <v>88.719605999999999</v>
      </c>
      <c r="P5067" s="1">
        <v>207.62853899999999</v>
      </c>
      <c r="Q5067" s="1">
        <v>15.576848</v>
      </c>
      <c r="R5067" s="1">
        <v>74.967233999999991</v>
      </c>
      <c r="S5067" s="1">
        <v>2.5202469999999999</v>
      </c>
      <c r="T5067" s="1">
        <v>99</v>
      </c>
      <c r="U5067" s="1">
        <v>24.606959</v>
      </c>
      <c r="V5067" s="1">
        <v>23.402930000000001</v>
      </c>
      <c r="W5067" s="1">
        <v>182.99487999999999</v>
      </c>
      <c r="X5067" s="8">
        <v>0</v>
      </c>
    </row>
    <row r="5068" spans="1:24" x14ac:dyDescent="0.25">
      <c r="A5068">
        <v>5066</v>
      </c>
      <c r="B5068">
        <v>714.01424899999995</v>
      </c>
      <c r="C5068">
        <v>1.070255</v>
      </c>
      <c r="D5068">
        <v>31.76071</v>
      </c>
      <c r="E5068">
        <v>100.274475</v>
      </c>
      <c r="F5068">
        <v>54.312272999999998</v>
      </c>
      <c r="G5068">
        <v>6.6745729999999996</v>
      </c>
      <c r="H5068" s="2">
        <v>44.303576</v>
      </c>
      <c r="I5068" s="1">
        <v>1.3027280000000001</v>
      </c>
      <c r="J5068" s="5">
        <v>6.0304999999934807</v>
      </c>
      <c r="K5068" s="1">
        <v>24.788730999999999</v>
      </c>
      <c r="L5068" s="1">
        <v>71.212321000000003</v>
      </c>
      <c r="M5068" s="1">
        <v>6.7669860000000002</v>
      </c>
      <c r="N5068" s="1">
        <v>167.22056699999999</v>
      </c>
      <c r="O5068" s="1">
        <v>96.253626999999994</v>
      </c>
      <c r="P5068" s="1">
        <v>205.81902400000001</v>
      </c>
      <c r="Q5068" s="1">
        <v>16.301632000000001</v>
      </c>
      <c r="R5068" s="1">
        <v>74.866962999999998</v>
      </c>
      <c r="S5068" s="1">
        <v>2.45458</v>
      </c>
      <c r="T5068" s="1">
        <v>100</v>
      </c>
      <c r="U5068" s="1">
        <v>23.293706</v>
      </c>
      <c r="V5068" s="1">
        <v>23.434228000000001</v>
      </c>
      <c r="W5068" s="1">
        <v>183.050028</v>
      </c>
      <c r="X5068" s="8">
        <v>0</v>
      </c>
    </row>
    <row r="5069" spans="1:24" x14ac:dyDescent="0.25">
      <c r="A5069">
        <v>5067</v>
      </c>
      <c r="B5069">
        <v>721.71173799999997</v>
      </c>
      <c r="C5069">
        <v>1.1692070000000001</v>
      </c>
      <c r="D5069">
        <v>31.748318000000001</v>
      </c>
      <c r="E5069">
        <v>100.12516100000001</v>
      </c>
      <c r="F5069">
        <v>52.788083999999998</v>
      </c>
      <c r="G5069">
        <v>7.3760969999999997</v>
      </c>
      <c r="H5069" s="2">
        <v>47.299236999999998</v>
      </c>
      <c r="I5069" s="1">
        <v>1.2941510000000001</v>
      </c>
      <c r="J5069" s="5">
        <v>5.9853333333448893</v>
      </c>
      <c r="K5069" s="1">
        <v>25.481718999999998</v>
      </c>
      <c r="L5069" s="1">
        <v>69.113667000000007</v>
      </c>
      <c r="M5069" s="1">
        <v>6.6017219999999996</v>
      </c>
      <c r="N5069" s="1">
        <v>179.91517099999999</v>
      </c>
      <c r="O5069" s="1">
        <v>100.40887000000001</v>
      </c>
      <c r="P5069" s="1">
        <v>206.11462399999999</v>
      </c>
      <c r="Q5069" s="1">
        <v>15.609244</v>
      </c>
      <c r="R5069" s="1">
        <v>74.582394999999991</v>
      </c>
      <c r="S5069" s="1">
        <v>2.4068779999999999</v>
      </c>
      <c r="T5069" s="1">
        <v>94</v>
      </c>
      <c r="U5069" s="1">
        <v>22.868765</v>
      </c>
      <c r="V5069" s="1">
        <v>23.252238999999999</v>
      </c>
      <c r="W5069" s="1">
        <v>182.636123</v>
      </c>
      <c r="X5069" s="8">
        <v>0</v>
      </c>
    </row>
    <row r="5070" spans="1:24" x14ac:dyDescent="0.25">
      <c r="A5070">
        <v>5068</v>
      </c>
      <c r="B5070">
        <v>710.52024300000005</v>
      </c>
      <c r="C5070">
        <v>1.7412799999999999</v>
      </c>
      <c r="D5070">
        <v>31.645382000000001</v>
      </c>
      <c r="E5070">
        <v>101.686082</v>
      </c>
      <c r="F5070">
        <v>51.840224999999997</v>
      </c>
      <c r="G5070">
        <v>6.8981979999999998</v>
      </c>
      <c r="H5070" s="2">
        <v>47.977378999999999</v>
      </c>
      <c r="I5070" s="1">
        <v>1.251163</v>
      </c>
      <c r="J5070" s="5">
        <v>6.0009999999892898</v>
      </c>
      <c r="K5070" s="1">
        <v>28.155825</v>
      </c>
      <c r="L5070" s="1">
        <v>67.261554000000004</v>
      </c>
      <c r="M5070" s="1">
        <v>6.222448</v>
      </c>
      <c r="N5070" s="1">
        <v>164.85826800000001</v>
      </c>
      <c r="O5070" s="1">
        <v>98.876765000000006</v>
      </c>
      <c r="P5070" s="1">
        <v>203.37940300000002</v>
      </c>
      <c r="Q5070" s="1">
        <v>14.538114999999999</v>
      </c>
      <c r="R5070" s="1">
        <v>74.071578000000002</v>
      </c>
      <c r="S5070" s="1">
        <v>2.2830720000000002</v>
      </c>
      <c r="T5070" s="1">
        <v>92</v>
      </c>
      <c r="U5070" s="1">
        <v>22.642002000000002</v>
      </c>
      <c r="V5070" s="1">
        <v>23.327268</v>
      </c>
      <c r="W5070" s="1">
        <v>182.127624</v>
      </c>
      <c r="X5070" s="8">
        <v>0</v>
      </c>
    </row>
    <row r="5071" spans="1:24" x14ac:dyDescent="0.25">
      <c r="A5071">
        <v>5069</v>
      </c>
      <c r="B5071">
        <v>709.66387599999996</v>
      </c>
      <c r="C5071">
        <v>1.4534899999999999</v>
      </c>
      <c r="D5071">
        <v>31.362396</v>
      </c>
      <c r="E5071">
        <v>101.695086</v>
      </c>
      <c r="F5071">
        <v>38.620246999999999</v>
      </c>
      <c r="G5071">
        <v>6.6088250000000004</v>
      </c>
      <c r="H5071" s="2">
        <v>47.129040000000003</v>
      </c>
      <c r="I5071" s="1">
        <v>1.0024580000000001</v>
      </c>
      <c r="J5071" s="5">
        <v>5.6304999999992997</v>
      </c>
      <c r="K5071" s="1">
        <v>30.761907000000001</v>
      </c>
      <c r="L5071" s="1">
        <v>64.377740000000003</v>
      </c>
      <c r="M5071" s="1">
        <v>4.6891720000000001</v>
      </c>
      <c r="N5071" s="1">
        <v>152.34173999999999</v>
      </c>
      <c r="O5071" s="1">
        <v>94.498007999999999</v>
      </c>
      <c r="P5071" s="1">
        <v>197.98817</v>
      </c>
      <c r="Q5071" s="1">
        <v>12.262756</v>
      </c>
      <c r="R5071" s="1">
        <v>73.366285000000005</v>
      </c>
      <c r="S5071" s="1">
        <v>1.999347</v>
      </c>
      <c r="T5071" s="1">
        <v>91</v>
      </c>
      <c r="U5071" s="1">
        <v>21.833072999999999</v>
      </c>
      <c r="V5071" s="1">
        <v>23.493634</v>
      </c>
      <c r="W5071" s="1">
        <v>182.193198</v>
      </c>
      <c r="X5071" s="8">
        <v>2.1911174183297629E-2</v>
      </c>
    </row>
    <row r="5072" spans="1:24" x14ac:dyDescent="0.25">
      <c r="A5072">
        <v>5070</v>
      </c>
      <c r="B5072">
        <v>716.90921900000001</v>
      </c>
      <c r="C5072">
        <v>1.1712910000000001</v>
      </c>
      <c r="D5072">
        <v>31.543382000000001</v>
      </c>
      <c r="E5072">
        <v>99.599517000000006</v>
      </c>
      <c r="F5072">
        <v>37.605108999999999</v>
      </c>
      <c r="G5072">
        <v>7.3681640000000002</v>
      </c>
      <c r="H5072" s="2">
        <v>41.081201999999998</v>
      </c>
      <c r="I5072" s="1">
        <v>1.1688890000000001</v>
      </c>
      <c r="J5072" s="5">
        <v>5.1766666666662697</v>
      </c>
      <c r="K5072" s="1">
        <v>31.490484000000002</v>
      </c>
      <c r="L5072" s="1">
        <v>70.559027</v>
      </c>
      <c r="M5072" s="1">
        <v>4.1342239999999997</v>
      </c>
      <c r="N5072" s="1">
        <v>175.492043</v>
      </c>
      <c r="O5072" s="1">
        <v>87.210338000000007</v>
      </c>
      <c r="P5072" s="1">
        <v>198.33917600000001</v>
      </c>
      <c r="Q5072" s="1">
        <v>11.005979999999999</v>
      </c>
      <c r="R5072" s="1">
        <v>72.754622000000012</v>
      </c>
      <c r="S5072" s="1">
        <v>1.887853</v>
      </c>
      <c r="T5072" s="1">
        <v>91</v>
      </c>
      <c r="U5072" s="1">
        <v>18.844356999999999</v>
      </c>
      <c r="V5072" s="1">
        <v>24.036133</v>
      </c>
      <c r="W5072" s="1">
        <v>182.85926000000001</v>
      </c>
      <c r="X5072" s="8">
        <v>3.4186464545863771E-2</v>
      </c>
    </row>
    <row r="5073" spans="1:24" x14ac:dyDescent="0.25">
      <c r="A5073">
        <v>5071</v>
      </c>
      <c r="B5073">
        <v>723.86125400000003</v>
      </c>
      <c r="C5073">
        <v>0.97438100000000005</v>
      </c>
      <c r="D5073">
        <v>31.54524</v>
      </c>
      <c r="E5073">
        <v>97.198367000000005</v>
      </c>
      <c r="F5073">
        <v>49.888117000000001</v>
      </c>
      <c r="G5073">
        <v>6.987673</v>
      </c>
      <c r="H5073" s="2">
        <v>42.375552999999996</v>
      </c>
      <c r="I5073" s="1">
        <v>1.0598369999999999</v>
      </c>
      <c r="J5073" s="5">
        <v>4.8996666666644098</v>
      </c>
      <c r="K5073" s="1">
        <v>31.043992000000003</v>
      </c>
      <c r="L5073" s="1">
        <v>91.108654999999999</v>
      </c>
      <c r="M5073" s="1">
        <v>5.9499069999999996</v>
      </c>
      <c r="N5073" s="1">
        <v>172.54747599999999</v>
      </c>
      <c r="O5073" s="1">
        <v>81.201547000000005</v>
      </c>
      <c r="P5073" s="1">
        <v>197.89678900000001</v>
      </c>
      <c r="Q5073" s="1">
        <v>11.024277</v>
      </c>
      <c r="R5073" s="1">
        <v>72.986448999999993</v>
      </c>
      <c r="S5073" s="1">
        <v>2.1514039999999999</v>
      </c>
      <c r="T5073" s="1">
        <v>96</v>
      </c>
      <c r="U5073" s="1">
        <v>18.964704999999999</v>
      </c>
      <c r="V5073" s="1">
        <v>24.251118000000002</v>
      </c>
      <c r="W5073" s="1">
        <v>184.623693</v>
      </c>
      <c r="X5073" s="8">
        <v>5.6700048740483421E-2</v>
      </c>
    </row>
    <row r="5074" spans="1:24" x14ac:dyDescent="0.25">
      <c r="A5074">
        <v>5072</v>
      </c>
      <c r="B5074">
        <v>727.63658999999996</v>
      </c>
      <c r="C5074">
        <v>0.870726</v>
      </c>
      <c r="D5074">
        <v>31.305880999999999</v>
      </c>
      <c r="E5074">
        <v>96.839117999999999</v>
      </c>
      <c r="F5074">
        <v>53.138824</v>
      </c>
      <c r="G5074">
        <v>6.6080310000000004</v>
      </c>
      <c r="H5074" s="2">
        <v>45.562733999999999</v>
      </c>
      <c r="I5074" s="1">
        <v>0.95123400000000002</v>
      </c>
      <c r="J5074" s="5">
        <v>4.8442457627097602</v>
      </c>
      <c r="K5074" s="1">
        <v>27.614221000000001</v>
      </c>
      <c r="L5074" s="1">
        <v>108.633865</v>
      </c>
      <c r="M5074" s="1">
        <v>14.823344000000001</v>
      </c>
      <c r="N5074" s="1">
        <v>189.98952399999999</v>
      </c>
      <c r="O5074" s="1">
        <v>79.450541999999999</v>
      </c>
      <c r="P5074" s="1">
        <v>214.40414800000002</v>
      </c>
      <c r="Q5074" s="1">
        <v>11.006052</v>
      </c>
      <c r="R5074" s="1">
        <v>73.292457999999996</v>
      </c>
      <c r="S5074" s="1">
        <v>2.7730440000000001</v>
      </c>
      <c r="T5074" s="1">
        <v>98</v>
      </c>
      <c r="U5074" s="1">
        <v>20.75713</v>
      </c>
      <c r="V5074" s="1">
        <v>27.970509</v>
      </c>
      <c r="W5074" s="1">
        <v>188.86128500000001</v>
      </c>
      <c r="X5074" s="8">
        <v>0.20715403930994841</v>
      </c>
    </row>
    <row r="5075" spans="1:24" x14ac:dyDescent="0.25">
      <c r="A5075">
        <v>5073</v>
      </c>
      <c r="B5075">
        <v>746.64703599999996</v>
      </c>
      <c r="C5075">
        <v>0.82188899999999998</v>
      </c>
      <c r="D5075">
        <v>31.095402</v>
      </c>
      <c r="E5075">
        <v>98.342772999999994</v>
      </c>
      <c r="F5075">
        <v>51.326873999999997</v>
      </c>
      <c r="G5075">
        <v>7.3302849999999999</v>
      </c>
      <c r="H5075" s="2">
        <v>47.076434999999996</v>
      </c>
      <c r="I5075" s="1">
        <v>0.957283</v>
      </c>
      <c r="J5075" s="5">
        <v>4.87033620450529</v>
      </c>
      <c r="K5075" s="1">
        <v>23.594791999999998</v>
      </c>
      <c r="L5075" s="1">
        <v>116.827584</v>
      </c>
      <c r="M5075" s="1">
        <v>19.075906</v>
      </c>
      <c r="N5075" s="1">
        <v>154.35898599999999</v>
      </c>
      <c r="O5075" s="1">
        <v>81.434669</v>
      </c>
      <c r="P5075" s="1">
        <v>235.42723100000001</v>
      </c>
      <c r="Q5075" s="1">
        <v>11.036061</v>
      </c>
      <c r="R5075" s="1">
        <v>73.387215999999995</v>
      </c>
      <c r="S5075" s="1">
        <v>3.1089560000000001</v>
      </c>
      <c r="T5075" s="1">
        <v>96</v>
      </c>
      <c r="U5075" s="1">
        <v>18.296963999999999</v>
      </c>
      <c r="V5075" s="1">
        <v>30.426596</v>
      </c>
      <c r="W5075" s="1">
        <v>193.28627399999999</v>
      </c>
      <c r="X5075" s="8">
        <v>0.21827375685079339</v>
      </c>
    </row>
    <row r="5076" spans="1:24" x14ac:dyDescent="0.25">
      <c r="A5076">
        <v>5074</v>
      </c>
      <c r="B5076">
        <v>767.60311100000001</v>
      </c>
      <c r="C5076">
        <v>1.0533969999999999</v>
      </c>
      <c r="D5076">
        <v>31.279458000000002</v>
      </c>
      <c r="E5076">
        <v>97.743306000000004</v>
      </c>
      <c r="F5076">
        <v>54.449565999999997</v>
      </c>
      <c r="G5076">
        <v>8.2615320000000008</v>
      </c>
      <c r="H5076" s="2">
        <v>46.596843</v>
      </c>
      <c r="I5076" s="1">
        <v>0.91230900000000004</v>
      </c>
      <c r="J5076" s="5">
        <v>5.1255846994463301</v>
      </c>
      <c r="K5076" s="1">
        <v>22.379118999999999</v>
      </c>
      <c r="L5076" s="1">
        <v>124.54592300000002</v>
      </c>
      <c r="M5076" s="1">
        <v>19.211289000000001</v>
      </c>
      <c r="N5076" s="1">
        <v>174.87424799999999</v>
      </c>
      <c r="O5076" s="1">
        <v>84.763963000000004</v>
      </c>
      <c r="P5076" s="1">
        <v>242.612166</v>
      </c>
      <c r="Q5076" s="1">
        <v>11.040584000000001</v>
      </c>
      <c r="R5076" s="1">
        <v>73.968424999999996</v>
      </c>
      <c r="S5076" s="1">
        <v>3.3210999999999999</v>
      </c>
      <c r="T5076" s="1">
        <v>99</v>
      </c>
      <c r="U5076" s="1">
        <v>18.66535</v>
      </c>
      <c r="V5076" s="1">
        <v>30.990943999999999</v>
      </c>
      <c r="W5076" s="1">
        <v>195.61582199999998</v>
      </c>
      <c r="X5076" s="8">
        <v>0.28486841630440302</v>
      </c>
    </row>
    <row r="5077" spans="1:24" x14ac:dyDescent="0.25">
      <c r="A5077">
        <v>5075</v>
      </c>
      <c r="B5077">
        <v>768.79956700000002</v>
      </c>
      <c r="C5077">
        <v>1.785717</v>
      </c>
      <c r="D5077">
        <v>33.126204000000001</v>
      </c>
      <c r="E5077">
        <v>98.826848999999996</v>
      </c>
      <c r="F5077">
        <v>59.422009000000003</v>
      </c>
      <c r="G5077">
        <v>7.9500080000000004</v>
      </c>
      <c r="H5077" s="2">
        <v>44.700087000000003</v>
      </c>
      <c r="I5077" s="1">
        <v>0.87290999999999996</v>
      </c>
      <c r="J5077" s="5">
        <v>5.4928333333227704</v>
      </c>
      <c r="K5077" s="1">
        <v>22.694780999999999</v>
      </c>
      <c r="L5077" s="1">
        <v>130.91900800000002</v>
      </c>
      <c r="M5077" s="1">
        <v>16.083919999999999</v>
      </c>
      <c r="N5077" s="1">
        <v>162.96100799999999</v>
      </c>
      <c r="O5077" s="1">
        <v>87.824484000000012</v>
      </c>
      <c r="P5077" s="1">
        <v>246.25169099999999</v>
      </c>
      <c r="Q5077" s="1">
        <v>10.936456</v>
      </c>
      <c r="R5077" s="1">
        <v>74.616048000000006</v>
      </c>
      <c r="S5077" s="1">
        <v>3.539558</v>
      </c>
      <c r="T5077" s="1">
        <v>97</v>
      </c>
      <c r="U5077" s="1">
        <v>18.115915000000001</v>
      </c>
      <c r="V5077" s="1">
        <v>30.343661000000001</v>
      </c>
      <c r="W5077" s="1">
        <v>195.855594</v>
      </c>
      <c r="X5077" s="8">
        <v>0.27837700472624111</v>
      </c>
    </row>
    <row r="5078" spans="1:24" x14ac:dyDescent="0.25">
      <c r="A5078">
        <v>5076</v>
      </c>
      <c r="B5078">
        <v>772.344829</v>
      </c>
      <c r="C5078">
        <v>1.6547320000000001</v>
      </c>
      <c r="D5078">
        <v>34.678195000000002</v>
      </c>
      <c r="E5078">
        <v>100.035635</v>
      </c>
      <c r="F5078">
        <v>61.780636999999999</v>
      </c>
      <c r="G5078">
        <v>7.5391870000000001</v>
      </c>
      <c r="H5078" s="2">
        <v>42.196143999999997</v>
      </c>
      <c r="I5078" s="1">
        <v>0.88807700000000001</v>
      </c>
      <c r="J5078" s="5">
        <v>5.6402288135723202</v>
      </c>
      <c r="K5078" s="1">
        <v>23.201025000000001</v>
      </c>
      <c r="L5078" s="1">
        <v>135.08731299999999</v>
      </c>
      <c r="M5078" s="1">
        <v>15.025422000000001</v>
      </c>
      <c r="N5078" s="1">
        <v>173.87378000000001</v>
      </c>
      <c r="O5078" s="1">
        <v>89.101542999999992</v>
      </c>
      <c r="P5078" s="1">
        <v>235.79370499999999</v>
      </c>
      <c r="Q5078" s="1">
        <v>10.903689999999999</v>
      </c>
      <c r="R5078" s="1">
        <v>75.517719999999997</v>
      </c>
      <c r="S5078" s="1">
        <v>3.6425000000000001</v>
      </c>
      <c r="T5078" s="1">
        <v>97</v>
      </c>
      <c r="U5078" s="1">
        <v>18.148719</v>
      </c>
      <c r="V5078" s="1">
        <v>29.605398000000001</v>
      </c>
      <c r="W5078" s="1">
        <v>194.637148</v>
      </c>
      <c r="X5078" s="8">
        <v>0.26315643229192631</v>
      </c>
    </row>
    <row r="5079" spans="1:24" x14ac:dyDescent="0.25">
      <c r="A5079">
        <v>5077</v>
      </c>
      <c r="B5079">
        <v>775.76397799999995</v>
      </c>
      <c r="C5079">
        <v>1.515331</v>
      </c>
      <c r="D5079">
        <v>35.893374000000001</v>
      </c>
      <c r="E5079">
        <v>100.73887999999999</v>
      </c>
      <c r="F5079">
        <v>60.260268000000003</v>
      </c>
      <c r="G5079">
        <v>7.6442839999999999</v>
      </c>
      <c r="H5079" s="2">
        <v>44.061647000000001</v>
      </c>
      <c r="I5079" s="1">
        <v>0.87297800000000003</v>
      </c>
      <c r="J5079" s="5">
        <v>5.42118921922519</v>
      </c>
      <c r="K5079" s="1">
        <v>23.011324999999999</v>
      </c>
      <c r="L5079" s="1">
        <v>139.766626</v>
      </c>
      <c r="M5079" s="1">
        <v>15.525181999999999</v>
      </c>
      <c r="N5079" s="1">
        <v>198.050049</v>
      </c>
      <c r="O5079" s="1">
        <v>89.642066999999997</v>
      </c>
      <c r="P5079" s="1">
        <v>229.18039199999998</v>
      </c>
      <c r="Q5079" s="1">
        <v>11.160157999999999</v>
      </c>
      <c r="R5079" s="1">
        <v>76.103732000000008</v>
      </c>
      <c r="S5079" s="1">
        <v>3.6463139999999998</v>
      </c>
      <c r="T5079" s="1">
        <v>102</v>
      </c>
      <c r="U5079" s="1">
        <v>17.387229999999999</v>
      </c>
      <c r="V5079" s="1">
        <v>29.481037000000001</v>
      </c>
      <c r="W5079" s="1">
        <v>195.92189200000001</v>
      </c>
      <c r="X5079" s="8">
        <v>0.27452762557672128</v>
      </c>
    </row>
    <row r="5080" spans="1:24" x14ac:dyDescent="0.25">
      <c r="A5080">
        <v>5078</v>
      </c>
      <c r="B5080">
        <v>752.62804100000005</v>
      </c>
      <c r="C5080">
        <v>1.802384</v>
      </c>
      <c r="D5080">
        <v>35.485059</v>
      </c>
      <c r="E5080">
        <v>98.853302999999997</v>
      </c>
      <c r="F5080">
        <v>60.378464999999998</v>
      </c>
      <c r="G5080">
        <v>7.6046889999999996</v>
      </c>
      <c r="H5080" s="2">
        <v>46.558869999999999</v>
      </c>
      <c r="I5080" s="1">
        <v>1.1660520000000001</v>
      </c>
      <c r="J5080" s="5">
        <v>5.2794153005525004</v>
      </c>
      <c r="K5080" s="1">
        <v>21.605781999999998</v>
      </c>
      <c r="L5080" s="1">
        <v>144.00949500000002</v>
      </c>
      <c r="M5080" s="1">
        <v>17.812283000000001</v>
      </c>
      <c r="N5080" s="1">
        <v>133.96015800000001</v>
      </c>
      <c r="O5080" s="1">
        <v>90.961891999999992</v>
      </c>
      <c r="P5080" s="1">
        <v>231.82379700000001</v>
      </c>
      <c r="Q5080" s="1">
        <v>11.190861</v>
      </c>
      <c r="R5080" s="1">
        <v>76.116444000000001</v>
      </c>
      <c r="S5080" s="1">
        <v>3.5983830000000001</v>
      </c>
      <c r="T5080" s="1">
        <v>101</v>
      </c>
      <c r="U5080" s="1">
        <v>16.564232000000001</v>
      </c>
      <c r="V5080" s="1">
        <v>28.852083</v>
      </c>
      <c r="W5080" s="1">
        <v>196.22278700000001</v>
      </c>
      <c r="X5080" s="8">
        <v>0.27818173584439232</v>
      </c>
    </row>
    <row r="5081" spans="1:24" x14ac:dyDescent="0.25">
      <c r="A5081">
        <v>5079</v>
      </c>
      <c r="B5081">
        <v>734.11354100000005</v>
      </c>
      <c r="C5081">
        <v>1.955106</v>
      </c>
      <c r="D5081">
        <v>33.725701999999998</v>
      </c>
      <c r="E5081">
        <v>97.908299</v>
      </c>
      <c r="F5081">
        <v>61.746296999999998</v>
      </c>
      <c r="G5081">
        <v>6.8604669999999999</v>
      </c>
      <c r="H5081" s="2">
        <v>46.832120000000003</v>
      </c>
      <c r="I5081" s="1">
        <v>1.0389759999999999</v>
      </c>
      <c r="J5081" s="5">
        <v>5.4513333333306901</v>
      </c>
      <c r="K5081" s="1">
        <v>18.090831000000001</v>
      </c>
      <c r="L5081" s="1">
        <v>131.70933500000001</v>
      </c>
      <c r="M5081" s="1">
        <v>16.901246</v>
      </c>
      <c r="N5081" s="1">
        <v>149.196549</v>
      </c>
      <c r="O5081" s="1">
        <v>92.272783000000004</v>
      </c>
      <c r="P5081" s="1">
        <v>231.08081199999998</v>
      </c>
      <c r="Q5081" s="1">
        <v>11.264257000000001</v>
      </c>
      <c r="R5081" s="1">
        <v>75.743360999999993</v>
      </c>
      <c r="S5081" s="1">
        <v>3.3327719999999998</v>
      </c>
      <c r="T5081" s="1">
        <v>102</v>
      </c>
      <c r="U5081" s="1">
        <v>16.357517000000001</v>
      </c>
      <c r="V5081" s="1">
        <v>28.577663000000001</v>
      </c>
      <c r="W5081" s="1">
        <v>190.73286200000001</v>
      </c>
      <c r="X5081" s="8">
        <v>0.28728272799898402</v>
      </c>
    </row>
    <row r="5082" spans="1:24" x14ac:dyDescent="0.25">
      <c r="A5082">
        <v>5080</v>
      </c>
      <c r="B5082">
        <v>734.23281499999996</v>
      </c>
      <c r="C5082">
        <v>2.2668170000000001</v>
      </c>
      <c r="D5082">
        <v>32.979697999999999</v>
      </c>
      <c r="E5082">
        <v>98.243131000000005</v>
      </c>
      <c r="F5082">
        <v>59.059539000000001</v>
      </c>
      <c r="G5082">
        <v>7.3540020000000004</v>
      </c>
      <c r="H5082" s="2">
        <v>46.779432</v>
      </c>
      <c r="I5082" s="1">
        <v>0.863792</v>
      </c>
      <c r="J5082" s="5">
        <v>5.4101666666683697</v>
      </c>
      <c r="K5082" s="1">
        <v>14.773800000000001</v>
      </c>
      <c r="L5082" s="1">
        <v>106.33955399999999</v>
      </c>
      <c r="M5082" s="1">
        <v>8.4504979999999996</v>
      </c>
      <c r="N5082" s="1">
        <v>165.76629800000001</v>
      </c>
      <c r="O5082" s="1">
        <v>93.881845999999996</v>
      </c>
      <c r="P5082" s="1">
        <v>224.65555799999998</v>
      </c>
      <c r="Q5082" s="1">
        <v>11.135553</v>
      </c>
      <c r="R5082" s="1">
        <v>74.851704000000012</v>
      </c>
      <c r="S5082" s="1">
        <v>3.2455159999999998</v>
      </c>
      <c r="T5082" s="1">
        <v>106</v>
      </c>
      <c r="U5082" s="1">
        <v>16.408066999999999</v>
      </c>
      <c r="V5082" s="1">
        <v>28.892734000000001</v>
      </c>
      <c r="W5082" s="1">
        <v>185.36931499999997</v>
      </c>
      <c r="X5082" s="8">
        <v>0.19192571116884061</v>
      </c>
    </row>
    <row r="5083" spans="1:24" x14ac:dyDescent="0.25">
      <c r="A5083">
        <v>5081</v>
      </c>
      <c r="B5083">
        <v>728.04050099999995</v>
      </c>
      <c r="C5083">
        <v>2.0083190000000002</v>
      </c>
      <c r="D5083">
        <v>32.874982000000003</v>
      </c>
      <c r="E5083">
        <v>99.261745000000005</v>
      </c>
      <c r="F5083">
        <v>58.604402</v>
      </c>
      <c r="G5083">
        <v>6.8268240000000002</v>
      </c>
      <c r="H5083" s="2">
        <v>47.407347999999999</v>
      </c>
      <c r="I5083" s="1">
        <v>0.86491600000000002</v>
      </c>
      <c r="J5083" s="5">
        <v>5.4729999999981302</v>
      </c>
      <c r="K5083" s="1">
        <v>13.844092</v>
      </c>
      <c r="L5083" s="1">
        <v>90.698408000000001</v>
      </c>
      <c r="M5083" s="1">
        <v>4.3162710000000004</v>
      </c>
      <c r="N5083" s="1">
        <v>194.35763299999999</v>
      </c>
      <c r="O5083" s="1">
        <v>93.835153999999989</v>
      </c>
      <c r="P5083" s="1">
        <v>219.812465</v>
      </c>
      <c r="Q5083" s="1">
        <v>11.04448</v>
      </c>
      <c r="R5083" s="1">
        <v>74.158733000000012</v>
      </c>
      <c r="S5083" s="1">
        <v>3.2578230000000001</v>
      </c>
      <c r="T5083" s="1">
        <v>102</v>
      </c>
      <c r="U5083" s="1">
        <v>15.632569</v>
      </c>
      <c r="V5083" s="1">
        <v>29.474772999999999</v>
      </c>
      <c r="W5083" s="1">
        <v>182.264488</v>
      </c>
      <c r="X5083" s="8">
        <v>0.1907341684517343</v>
      </c>
    </row>
    <row r="5084" spans="1:24" x14ac:dyDescent="0.25">
      <c r="A5084">
        <v>5082</v>
      </c>
      <c r="B5084">
        <v>725.67533200000003</v>
      </c>
      <c r="C5084">
        <v>1.3127869999999999</v>
      </c>
      <c r="D5084">
        <v>32.359464000000003</v>
      </c>
      <c r="E5084">
        <v>99.860460000000003</v>
      </c>
      <c r="F5084">
        <v>59.518543999999999</v>
      </c>
      <c r="G5084">
        <v>7.3361739999999998</v>
      </c>
      <c r="H5084" s="2">
        <v>46.800131</v>
      </c>
      <c r="I5084" s="1">
        <v>0.94807200000000003</v>
      </c>
      <c r="J5084" s="5">
        <v>5.5231666666804804</v>
      </c>
      <c r="K5084" s="1">
        <v>13.8741</v>
      </c>
      <c r="L5084" s="1">
        <v>81.490701000000001</v>
      </c>
      <c r="M5084" s="1">
        <v>4.0360670000000001</v>
      </c>
      <c r="N5084" s="1">
        <v>148.497927</v>
      </c>
      <c r="O5084" s="1">
        <v>90.796863999999999</v>
      </c>
      <c r="P5084" s="1">
        <v>231.80752899999999</v>
      </c>
      <c r="Q5084" s="1">
        <v>11.1159</v>
      </c>
      <c r="R5084" s="1">
        <v>73.598161000000005</v>
      </c>
      <c r="S5084" s="1">
        <v>3.2156660000000001</v>
      </c>
      <c r="T5084" s="1">
        <v>100</v>
      </c>
      <c r="U5084" s="1">
        <v>16.206949000000002</v>
      </c>
      <c r="V5084" s="1">
        <v>29.411069999999999</v>
      </c>
      <c r="W5084" s="1">
        <v>180.993606</v>
      </c>
      <c r="X5084" s="8">
        <v>0.1431668139869551</v>
      </c>
    </row>
    <row r="5085" spans="1:24" x14ac:dyDescent="0.25">
      <c r="A5085">
        <v>5083</v>
      </c>
      <c r="B5085">
        <v>730.65583300000003</v>
      </c>
      <c r="C5085">
        <v>1.1182510000000001</v>
      </c>
      <c r="D5085">
        <v>32.204636999999998</v>
      </c>
      <c r="E5085">
        <v>98.445113000000006</v>
      </c>
      <c r="F5085">
        <v>60.555349</v>
      </c>
      <c r="G5085">
        <v>6.9297469999999999</v>
      </c>
      <c r="H5085" s="2">
        <v>46.412429000000003</v>
      </c>
      <c r="I5085" s="1">
        <v>1.4477139999999999</v>
      </c>
      <c r="J5085" s="5">
        <v>5.2808333333232405</v>
      </c>
      <c r="K5085" s="1">
        <v>13.904408</v>
      </c>
      <c r="L5085" s="1">
        <v>73.989181000000002</v>
      </c>
      <c r="M5085" s="1">
        <v>3.8693010000000001</v>
      </c>
      <c r="N5085" s="1">
        <v>143.60358500000001</v>
      </c>
      <c r="O5085" s="1">
        <v>88.191522000000006</v>
      </c>
      <c r="P5085" s="1">
        <v>246.94310099999998</v>
      </c>
      <c r="Q5085" s="1">
        <v>11.188542</v>
      </c>
      <c r="R5085" s="1">
        <v>73.651603999999992</v>
      </c>
      <c r="S5085" s="1">
        <v>3.2226750000000002</v>
      </c>
      <c r="T5085" s="1">
        <v>121</v>
      </c>
      <c r="U5085" s="1">
        <v>15.169078000000001</v>
      </c>
      <c r="V5085" s="1">
        <v>28.958994000000001</v>
      </c>
      <c r="W5085" s="1">
        <v>179.62060600000001</v>
      </c>
      <c r="X5085" s="8">
        <v>7.589609486050225E-2</v>
      </c>
    </row>
    <row r="5086" spans="1:24" x14ac:dyDescent="0.25">
      <c r="A5086">
        <v>5084</v>
      </c>
      <c r="B5086">
        <v>717.74586699999998</v>
      </c>
      <c r="C5086">
        <v>1.3471869999999999</v>
      </c>
      <c r="D5086">
        <v>33.069347</v>
      </c>
      <c r="E5086">
        <v>97.520787999999996</v>
      </c>
      <c r="F5086">
        <v>56.533183999999999</v>
      </c>
      <c r="G5086">
        <v>8.0924560000000003</v>
      </c>
      <c r="H5086" s="2">
        <v>48.12773</v>
      </c>
      <c r="I5086" s="1">
        <v>1.254643</v>
      </c>
      <c r="J5086" s="5">
        <v>5.3681666666525398</v>
      </c>
      <c r="K5086" s="1">
        <v>13.071063000000001</v>
      </c>
      <c r="L5086" s="1">
        <v>70.826985000000008</v>
      </c>
      <c r="M5086" s="1">
        <v>3.8343669999999999</v>
      </c>
      <c r="N5086" s="1">
        <v>157.78510700000001</v>
      </c>
      <c r="O5086" s="1">
        <v>87.370654999999999</v>
      </c>
      <c r="P5086" s="1">
        <v>247.77450999999999</v>
      </c>
      <c r="Q5086" s="1">
        <v>11.152732</v>
      </c>
      <c r="R5086" s="1">
        <v>74.303379000000007</v>
      </c>
      <c r="S5086" s="1">
        <v>3.0240109999999998</v>
      </c>
      <c r="T5086" s="1">
        <v>116</v>
      </c>
      <c r="U5086" s="1">
        <v>14.866914</v>
      </c>
      <c r="V5086" s="1">
        <v>28.779765000000001</v>
      </c>
      <c r="W5086" s="1">
        <v>178.89439400000001</v>
      </c>
      <c r="X5086" s="8">
        <v>2.5405561035166689E-2</v>
      </c>
    </row>
    <row r="5087" spans="1:24" x14ac:dyDescent="0.25">
      <c r="A5087">
        <v>5085</v>
      </c>
      <c r="B5087">
        <v>719.96454300000005</v>
      </c>
      <c r="C5087">
        <v>2.704186</v>
      </c>
      <c r="D5087">
        <v>38.162185000000001</v>
      </c>
      <c r="E5087">
        <v>97.890799000000001</v>
      </c>
      <c r="F5087">
        <v>52.768605999999998</v>
      </c>
      <c r="G5087">
        <v>7.8310300000000002</v>
      </c>
      <c r="H5087" s="2">
        <v>48.389127999999999</v>
      </c>
      <c r="I5087" s="1">
        <v>1.250691</v>
      </c>
      <c r="J5087" s="5">
        <v>5.2686666666704696</v>
      </c>
      <c r="K5087" s="1">
        <v>12.027964000000001</v>
      </c>
      <c r="L5087" s="1">
        <v>69.073833000000008</v>
      </c>
      <c r="M5087" s="1">
        <v>4.0596699999999997</v>
      </c>
      <c r="N5087" s="1">
        <v>180.15473</v>
      </c>
      <c r="O5087" s="1">
        <v>88.547432000000001</v>
      </c>
      <c r="P5087" s="1">
        <v>233.66168299999998</v>
      </c>
      <c r="Q5087" s="1">
        <v>11.0557</v>
      </c>
      <c r="R5087" s="1">
        <v>74.628508000000011</v>
      </c>
      <c r="S5087" s="1">
        <v>2.4868679999999999</v>
      </c>
      <c r="T5087" s="1">
        <v>101</v>
      </c>
      <c r="U5087" s="1">
        <v>14.909564</v>
      </c>
      <c r="V5087" s="1">
        <v>25.577946000000001</v>
      </c>
      <c r="W5087" s="1">
        <v>179.190179</v>
      </c>
      <c r="X5087" s="8">
        <v>0</v>
      </c>
    </row>
    <row r="5088" spans="1:24" x14ac:dyDescent="0.25">
      <c r="A5088">
        <v>5086</v>
      </c>
      <c r="B5088">
        <v>712.51640299999997</v>
      </c>
      <c r="C5088">
        <v>2.846781</v>
      </c>
      <c r="D5088">
        <v>39.546792000000003</v>
      </c>
      <c r="E5088">
        <v>99.631844000000001</v>
      </c>
      <c r="F5088">
        <v>43.836447</v>
      </c>
      <c r="G5088">
        <v>6.9190180000000003</v>
      </c>
      <c r="H5088" s="2">
        <v>48.631557999999998</v>
      </c>
      <c r="I5088" s="1">
        <v>1.5006520000000001</v>
      </c>
      <c r="J5088" s="5">
        <v>5.3713333333435003</v>
      </c>
      <c r="K5088" s="1">
        <v>13.70166</v>
      </c>
      <c r="L5088" s="1">
        <v>68.164293000000001</v>
      </c>
      <c r="M5088" s="1">
        <v>5.8047709999999997</v>
      </c>
      <c r="N5088" s="1">
        <v>200.64206999999999</v>
      </c>
      <c r="O5088" s="1">
        <v>89.379734999999997</v>
      </c>
      <c r="P5088" s="1">
        <v>216.51473499999997</v>
      </c>
      <c r="Q5088" s="1">
        <v>11.386704999999999</v>
      </c>
      <c r="R5088" s="1">
        <v>75.278815000000009</v>
      </c>
      <c r="S5088" s="1">
        <v>2.3071039999999998</v>
      </c>
      <c r="T5088" s="1">
        <v>97</v>
      </c>
      <c r="U5088" s="1">
        <v>14.874056</v>
      </c>
      <c r="V5088" s="1">
        <v>24.488786999999999</v>
      </c>
      <c r="W5088" s="1">
        <v>178.76379600000001</v>
      </c>
      <c r="X5088" s="8">
        <v>0</v>
      </c>
    </row>
    <row r="5089" spans="1:24" x14ac:dyDescent="0.25">
      <c r="A5089">
        <v>5087</v>
      </c>
      <c r="B5089">
        <v>716.80534</v>
      </c>
      <c r="C5089">
        <v>1.6463460000000001</v>
      </c>
      <c r="D5089">
        <v>39.156637000000003</v>
      </c>
      <c r="E5089">
        <v>100.96640499999999</v>
      </c>
      <c r="F5089">
        <v>45.466436999999999</v>
      </c>
      <c r="G5089">
        <v>6.6710459999999996</v>
      </c>
      <c r="H5089" s="2">
        <v>43.830863000000001</v>
      </c>
      <c r="I5089" s="1">
        <v>1.4483790000000001</v>
      </c>
      <c r="J5089" s="5">
        <v>5.9471355932182606</v>
      </c>
      <c r="K5089" s="1">
        <v>16.161536000000002</v>
      </c>
      <c r="L5089" s="1">
        <v>67.967089999999999</v>
      </c>
      <c r="M5089" s="1">
        <v>6.815061</v>
      </c>
      <c r="N5089" s="1">
        <v>169.076224</v>
      </c>
      <c r="O5089" s="1">
        <v>91.354883000000001</v>
      </c>
      <c r="P5089" s="1">
        <v>215.98152199999998</v>
      </c>
      <c r="Q5089" s="1">
        <v>12.436151000000001</v>
      </c>
      <c r="R5089" s="1">
        <v>75.957955999999996</v>
      </c>
      <c r="S5089" s="1">
        <v>2.1890909999999999</v>
      </c>
      <c r="T5089" s="1">
        <v>97</v>
      </c>
      <c r="U5089" s="1">
        <v>14.842355</v>
      </c>
      <c r="V5089" s="1">
        <v>24.059059000000001</v>
      </c>
      <c r="W5089" s="1">
        <v>178.888665</v>
      </c>
      <c r="X5089" s="8">
        <v>0</v>
      </c>
    </row>
    <row r="5090" spans="1:24" x14ac:dyDescent="0.25">
      <c r="A5090">
        <v>5088</v>
      </c>
      <c r="B5090">
        <v>731.92183899999998</v>
      </c>
      <c r="C5090">
        <v>1.4614750000000001</v>
      </c>
      <c r="D5090">
        <v>38.990099999999998</v>
      </c>
      <c r="E5090">
        <v>103.996825</v>
      </c>
      <c r="F5090">
        <v>50.429518000000002</v>
      </c>
      <c r="G5090">
        <v>7.3314880000000002</v>
      </c>
      <c r="H5090" s="2">
        <v>45.148260999999998</v>
      </c>
      <c r="I5090" s="1">
        <v>1.374933</v>
      </c>
      <c r="J5090" s="5">
        <v>5.89086440677056</v>
      </c>
      <c r="K5090" s="1">
        <v>16.590816</v>
      </c>
      <c r="L5090" s="1">
        <v>67.005088000000001</v>
      </c>
      <c r="M5090" s="1">
        <v>6.6529470000000002</v>
      </c>
      <c r="N5090" s="1">
        <v>211.266558</v>
      </c>
      <c r="O5090" s="1">
        <v>115.01334800000001</v>
      </c>
      <c r="P5090" s="1">
        <v>218.05380300000002</v>
      </c>
      <c r="Q5090" s="1">
        <v>14.481061</v>
      </c>
      <c r="R5090" s="1">
        <v>75.700033000000005</v>
      </c>
      <c r="S5090" s="1">
        <v>2.031714</v>
      </c>
      <c r="T5090" s="1">
        <v>102</v>
      </c>
      <c r="U5090" s="1">
        <v>14.758660000000001</v>
      </c>
      <c r="V5090" s="1">
        <v>23.696659</v>
      </c>
      <c r="W5090" s="1">
        <v>179.74774200000002</v>
      </c>
      <c r="X5090" s="8">
        <v>0</v>
      </c>
    </row>
    <row r="5091" spans="1:24" x14ac:dyDescent="0.25">
      <c r="A5091">
        <v>5089</v>
      </c>
      <c r="B5091">
        <v>727.68879600000002</v>
      </c>
      <c r="C5091">
        <v>1.287952</v>
      </c>
      <c r="D5091">
        <v>38.968786000000001</v>
      </c>
      <c r="E5091">
        <v>105.87416899999999</v>
      </c>
      <c r="F5091">
        <v>47.272195000000004</v>
      </c>
      <c r="G5091">
        <v>8.9983120000000003</v>
      </c>
      <c r="H5091" s="2">
        <v>47.411326000000003</v>
      </c>
      <c r="I5091" s="1">
        <v>1.365164</v>
      </c>
      <c r="J5091" s="5">
        <v>5.8896885245922004</v>
      </c>
      <c r="K5091" s="1">
        <v>16.431281999999999</v>
      </c>
      <c r="L5091" s="1">
        <v>66.293166999999997</v>
      </c>
      <c r="M5091" s="1">
        <v>6.5564660000000003</v>
      </c>
      <c r="N5091" s="1">
        <v>175.90317899999999</v>
      </c>
      <c r="O5091" s="1">
        <v>144.50914799999998</v>
      </c>
      <c r="P5091" s="1">
        <v>224.59759</v>
      </c>
      <c r="Q5091" s="1">
        <v>15.96349</v>
      </c>
      <c r="R5091" s="1">
        <v>75.058302999999995</v>
      </c>
      <c r="S5091" s="1">
        <v>1.976604</v>
      </c>
      <c r="T5091" s="1">
        <v>99</v>
      </c>
      <c r="U5091" s="1">
        <v>14.815201</v>
      </c>
      <c r="V5091" s="1">
        <v>23.721022999999999</v>
      </c>
      <c r="W5091" s="1">
        <v>180.830444</v>
      </c>
      <c r="X5091" s="8">
        <v>0</v>
      </c>
    </row>
    <row r="5092" spans="1:24" x14ac:dyDescent="0.25">
      <c r="A5092">
        <v>5090</v>
      </c>
      <c r="B5092">
        <v>716.76095299999997</v>
      </c>
      <c r="C5092">
        <v>1.173705</v>
      </c>
      <c r="D5092">
        <v>38.776414000000003</v>
      </c>
      <c r="E5092">
        <v>106.01316300000001</v>
      </c>
      <c r="F5092">
        <v>36.307338999999999</v>
      </c>
      <c r="G5092">
        <v>6.703754</v>
      </c>
      <c r="H5092" s="2">
        <v>48.231287999999999</v>
      </c>
      <c r="I5092" s="1">
        <v>1.3464940000000001</v>
      </c>
      <c r="J5092" s="5">
        <v>6.2341448087536202</v>
      </c>
      <c r="K5092" s="1">
        <v>16.332720000000002</v>
      </c>
      <c r="L5092" s="1">
        <v>66.021146999999999</v>
      </c>
      <c r="M5092" s="1">
        <v>6.3949680000000004</v>
      </c>
      <c r="N5092" s="1">
        <v>206.18068600000001</v>
      </c>
      <c r="O5092" s="1">
        <v>158.761652</v>
      </c>
      <c r="P5092" s="1">
        <v>222.214123</v>
      </c>
      <c r="Q5092" s="1">
        <v>15.602962</v>
      </c>
      <c r="R5092" s="1">
        <v>74.782634000000002</v>
      </c>
      <c r="S5092" s="1">
        <v>1.9503779999999999</v>
      </c>
      <c r="T5092" s="1">
        <v>96</v>
      </c>
      <c r="U5092" s="1">
        <v>14.828758000000001</v>
      </c>
      <c r="V5092" s="1">
        <v>23.544549</v>
      </c>
      <c r="W5092" s="1">
        <v>181.87216899999999</v>
      </c>
      <c r="X5092" s="8">
        <v>0</v>
      </c>
    </row>
    <row r="5093" spans="1:24" x14ac:dyDescent="0.25">
      <c r="A5093">
        <v>5091</v>
      </c>
      <c r="B5093">
        <v>702.11107300000003</v>
      </c>
      <c r="C5093">
        <v>1.1824939999999999</v>
      </c>
      <c r="D5093">
        <v>38.707673999999997</v>
      </c>
      <c r="E5093">
        <v>105.13537100000001</v>
      </c>
      <c r="F5093">
        <v>29.06897</v>
      </c>
      <c r="G5093">
        <v>6.3986669999999997</v>
      </c>
      <c r="H5093" s="2">
        <v>48.409052000000003</v>
      </c>
      <c r="I5093" s="1">
        <v>1.3591880000000001</v>
      </c>
      <c r="J5093" s="5">
        <v>6.3117429378325998</v>
      </c>
      <c r="K5093" s="1">
        <v>16.236363000000001</v>
      </c>
      <c r="L5093" s="1">
        <v>66.158416000000003</v>
      </c>
      <c r="M5093" s="1">
        <v>6.2293750000000001</v>
      </c>
      <c r="N5093" s="1">
        <v>197.74536499999999</v>
      </c>
      <c r="O5093" s="1">
        <v>165.445851</v>
      </c>
      <c r="P5093" s="1">
        <v>211.02954799999998</v>
      </c>
      <c r="Q5093" s="1">
        <v>15.626026</v>
      </c>
      <c r="R5093" s="1">
        <v>74.964676999999995</v>
      </c>
      <c r="S5093" s="1">
        <v>1.935494</v>
      </c>
      <c r="T5093" s="1">
        <v>95</v>
      </c>
      <c r="U5093" s="1">
        <v>14.804913000000001</v>
      </c>
      <c r="V5093" s="1">
        <v>23.185445000000001</v>
      </c>
      <c r="W5093" s="1">
        <v>180.81980900000002</v>
      </c>
      <c r="X5093" s="8">
        <v>0</v>
      </c>
    </row>
    <row r="5094" spans="1:24" x14ac:dyDescent="0.25">
      <c r="A5094">
        <v>5092</v>
      </c>
      <c r="B5094">
        <v>682.37826199999995</v>
      </c>
      <c r="C5094">
        <v>1.8603080000000001</v>
      </c>
      <c r="D5094">
        <v>38.410375999999999</v>
      </c>
      <c r="E5094">
        <v>102.68265599999999</v>
      </c>
      <c r="F5094">
        <v>31.807694000000001</v>
      </c>
      <c r="G5094">
        <v>8.0549079999999993</v>
      </c>
      <c r="H5094" s="2">
        <v>47.592495</v>
      </c>
      <c r="I5094" s="1">
        <v>1.2471369999999999</v>
      </c>
      <c r="J5094" s="5">
        <v>6.2534237288345995</v>
      </c>
      <c r="K5094" s="1">
        <v>15.526436</v>
      </c>
      <c r="L5094" s="1">
        <v>65.396546999999998</v>
      </c>
      <c r="M5094" s="1">
        <v>5.6566260000000002</v>
      </c>
      <c r="N5094" s="1">
        <v>175.01370199999999</v>
      </c>
      <c r="O5094" s="1">
        <v>171.44841199999999</v>
      </c>
      <c r="P5094" s="1">
        <v>204.05822899999998</v>
      </c>
      <c r="Q5094" s="1">
        <v>14.680351999999999</v>
      </c>
      <c r="R5094" s="1">
        <v>74.814616000000001</v>
      </c>
      <c r="S5094" s="1">
        <v>1.9289320000000001</v>
      </c>
      <c r="T5094" s="1">
        <v>93</v>
      </c>
      <c r="U5094" s="1">
        <v>14.768093</v>
      </c>
      <c r="V5094" s="1">
        <v>23.163702000000001</v>
      </c>
      <c r="W5094" s="1">
        <v>179.93134900000001</v>
      </c>
      <c r="X5094" s="8">
        <v>0</v>
      </c>
    </row>
    <row r="5095" spans="1:24" x14ac:dyDescent="0.25">
      <c r="A5095">
        <v>5093</v>
      </c>
      <c r="B5095">
        <v>681.87359500000002</v>
      </c>
      <c r="C5095">
        <v>1.944018</v>
      </c>
      <c r="D5095">
        <v>37.483573999999997</v>
      </c>
      <c r="E5095">
        <v>97.897796</v>
      </c>
      <c r="F5095">
        <v>42.189923999999998</v>
      </c>
      <c r="G5095">
        <v>8.4450459999999996</v>
      </c>
      <c r="H5095" s="2">
        <v>41.936942000000002</v>
      </c>
      <c r="I5095" s="1">
        <v>1.325062</v>
      </c>
      <c r="J5095" s="5">
        <v>6.4851147540903105</v>
      </c>
      <c r="K5095" s="1">
        <v>13.621046</v>
      </c>
      <c r="L5095" s="1">
        <v>62.855824999999996</v>
      </c>
      <c r="M5095" s="1">
        <v>4.2524819999999997</v>
      </c>
      <c r="N5095" s="1">
        <v>217.83350100000001</v>
      </c>
      <c r="O5095" s="1">
        <v>166.92159099999998</v>
      </c>
      <c r="P5095" s="1">
        <v>192.751643</v>
      </c>
      <c r="Q5095" s="1">
        <v>12.351687</v>
      </c>
      <c r="R5095" s="1">
        <v>74.06328400000001</v>
      </c>
      <c r="S5095" s="1">
        <v>1.9645220000000001</v>
      </c>
      <c r="T5095" s="1">
        <v>89</v>
      </c>
      <c r="U5095" s="1">
        <v>14.703206</v>
      </c>
      <c r="V5095" s="1">
        <v>23.204132999999999</v>
      </c>
      <c r="W5095" s="1">
        <v>177.89911599999999</v>
      </c>
      <c r="X5095" s="8">
        <v>4.0027695847162183E-2</v>
      </c>
    </row>
    <row r="5096" spans="1:24" x14ac:dyDescent="0.25">
      <c r="A5096">
        <v>5094</v>
      </c>
      <c r="B5096">
        <v>691.54325300000005</v>
      </c>
      <c r="C5096">
        <v>1.1652819999999999</v>
      </c>
      <c r="D5096">
        <v>36.834090000000003</v>
      </c>
      <c r="E5096">
        <v>96.88203</v>
      </c>
      <c r="F5096">
        <v>52.855694</v>
      </c>
      <c r="G5096">
        <v>6.5564869999999997</v>
      </c>
      <c r="H5096" s="2">
        <v>44.149849000000003</v>
      </c>
      <c r="I5096" s="1">
        <v>1.1102129999999999</v>
      </c>
      <c r="J5096" s="5">
        <v>5.68950819672318</v>
      </c>
      <c r="K5096" s="1">
        <v>11.987838</v>
      </c>
      <c r="L5096" s="1">
        <v>69.595393999999999</v>
      </c>
      <c r="M5096" s="1">
        <v>3.7578390000000002</v>
      </c>
      <c r="N5096" s="1">
        <v>201.59588099999999</v>
      </c>
      <c r="O5096" s="1">
        <v>130.271308</v>
      </c>
      <c r="P5096" s="1">
        <v>191.90276</v>
      </c>
      <c r="Q5096" s="1">
        <v>11.226492</v>
      </c>
      <c r="R5096" s="1">
        <v>73.60328100000001</v>
      </c>
      <c r="S5096" s="1">
        <v>1.965878</v>
      </c>
      <c r="T5096" s="1">
        <v>94</v>
      </c>
      <c r="U5096" s="1">
        <v>13.750940999999999</v>
      </c>
      <c r="V5096" s="1">
        <v>23.022278</v>
      </c>
      <c r="W5096" s="1">
        <v>175.84332799999999</v>
      </c>
      <c r="X5096" s="8">
        <v>7.0211850944780302E-2</v>
      </c>
    </row>
    <row r="5097" spans="1:24" x14ac:dyDescent="0.25">
      <c r="A5097">
        <v>5095</v>
      </c>
      <c r="B5097">
        <v>713.23390800000004</v>
      </c>
      <c r="C5097">
        <v>0.809558</v>
      </c>
      <c r="D5097">
        <v>31.59404</v>
      </c>
      <c r="E5097">
        <v>96.976996</v>
      </c>
      <c r="F5097">
        <v>56.984895000000002</v>
      </c>
      <c r="G5097">
        <v>7.8133629999999998</v>
      </c>
      <c r="H5097" s="2">
        <v>47.201213000000003</v>
      </c>
      <c r="I5097" s="1">
        <v>0.94903599999999999</v>
      </c>
      <c r="J5097" s="5">
        <v>5.04703222159878</v>
      </c>
      <c r="K5097" s="1">
        <v>11.508827999999999</v>
      </c>
      <c r="L5097" s="1">
        <v>92.500439999999998</v>
      </c>
      <c r="M5097" s="1">
        <v>3.7520319999999998</v>
      </c>
      <c r="N5097" s="1">
        <v>139.05351400000001</v>
      </c>
      <c r="O5097" s="1">
        <v>92.788540000000012</v>
      </c>
      <c r="P5097" s="1">
        <v>193.55399</v>
      </c>
      <c r="Q5097" s="1">
        <v>10.772157999999999</v>
      </c>
      <c r="R5097" s="1">
        <v>73.505956999999995</v>
      </c>
      <c r="S5097" s="1">
        <v>2.1823920000000001</v>
      </c>
      <c r="T5097" s="1">
        <v>94</v>
      </c>
      <c r="U5097" s="1">
        <v>15.583133</v>
      </c>
      <c r="V5097" s="1">
        <v>22.863537000000001</v>
      </c>
      <c r="W5097" s="1">
        <v>176.136055</v>
      </c>
      <c r="X5097" s="8">
        <v>0.1641926108701732</v>
      </c>
    </row>
    <row r="5098" spans="1:24" x14ac:dyDescent="0.25">
      <c r="A5098">
        <v>5096</v>
      </c>
      <c r="B5098">
        <v>718.029988</v>
      </c>
      <c r="C5098">
        <v>0.99096099999999998</v>
      </c>
      <c r="D5098">
        <v>29.185594999999999</v>
      </c>
      <c r="E5098">
        <v>96.894322000000003</v>
      </c>
      <c r="F5098">
        <v>62.361440000000002</v>
      </c>
      <c r="G5098">
        <v>7.142817</v>
      </c>
      <c r="H5098" s="2">
        <v>47.128405000000001</v>
      </c>
      <c r="I5098" s="1">
        <v>0.99477700000000002</v>
      </c>
      <c r="J5098" s="5">
        <v>6.6855907292046997</v>
      </c>
      <c r="K5098" s="1">
        <v>11.478012</v>
      </c>
      <c r="L5098" s="1">
        <v>112.678754</v>
      </c>
      <c r="M5098" s="1">
        <v>7.1639150000000003</v>
      </c>
      <c r="N5098" s="1">
        <v>168.84367399999999</v>
      </c>
      <c r="O5098" s="1">
        <v>84.307348000000005</v>
      </c>
      <c r="P5098" s="1">
        <v>212.081996</v>
      </c>
      <c r="Q5098" s="1">
        <v>11.057826</v>
      </c>
      <c r="R5098" s="1">
        <v>73.441051000000002</v>
      </c>
      <c r="S5098" s="1">
        <v>2.767528</v>
      </c>
      <c r="T5098" s="1">
        <v>92</v>
      </c>
      <c r="U5098" s="1">
        <v>14.955883999999999</v>
      </c>
      <c r="V5098" s="1">
        <v>23.081316000000001</v>
      </c>
      <c r="W5098" s="1">
        <v>175.95123000000001</v>
      </c>
      <c r="X5098" s="8">
        <v>0.19794166085186871</v>
      </c>
    </row>
    <row r="5099" spans="1:24" x14ac:dyDescent="0.25">
      <c r="A5099">
        <v>5097</v>
      </c>
      <c r="B5099">
        <v>723.18485099999998</v>
      </c>
      <c r="C5099">
        <v>0.82722099999999998</v>
      </c>
      <c r="D5099">
        <v>29.186101000000001</v>
      </c>
      <c r="E5099">
        <v>96.924828000000005</v>
      </c>
      <c r="F5099">
        <v>66.074928999999997</v>
      </c>
      <c r="G5099">
        <v>6.6571129999999998</v>
      </c>
      <c r="H5099" s="2">
        <v>47.079709999999999</v>
      </c>
      <c r="I5099" s="1">
        <v>0.99879700000000005</v>
      </c>
      <c r="J5099" s="5">
        <v>9.5024207650567387</v>
      </c>
      <c r="K5099" s="1">
        <v>12.083993</v>
      </c>
      <c r="L5099" s="1">
        <v>118.29542000000001</v>
      </c>
      <c r="M5099" s="1">
        <v>8.7309260000000002</v>
      </c>
      <c r="N5099" s="1">
        <v>157.193038</v>
      </c>
      <c r="O5099" s="1">
        <v>88.542000000000002</v>
      </c>
      <c r="P5099" s="1">
        <v>235.08443399999999</v>
      </c>
      <c r="Q5099" s="1">
        <v>10.979468000000001</v>
      </c>
      <c r="R5099" s="1">
        <v>73.589039999999997</v>
      </c>
      <c r="S5099" s="1">
        <v>3.0159880000000001</v>
      </c>
      <c r="T5099" s="1">
        <v>94</v>
      </c>
      <c r="U5099" s="1">
        <v>14.597319000000001</v>
      </c>
      <c r="V5099" s="1">
        <v>24.029764</v>
      </c>
      <c r="W5099" s="1">
        <v>176.83984900000002</v>
      </c>
      <c r="X5099" s="8">
        <v>0.25914144356794772</v>
      </c>
    </row>
    <row r="5100" spans="1:24" x14ac:dyDescent="0.25">
      <c r="A5100">
        <v>5098</v>
      </c>
      <c r="B5100">
        <v>743.70884599999999</v>
      </c>
      <c r="C5100">
        <v>0.76510100000000003</v>
      </c>
      <c r="D5100">
        <v>29.384014000000001</v>
      </c>
      <c r="E5100">
        <v>97.258032</v>
      </c>
      <c r="F5100">
        <v>63.758198999999998</v>
      </c>
      <c r="G5100">
        <v>7.8956480000000004</v>
      </c>
      <c r="H5100" s="2">
        <v>46.243285999999998</v>
      </c>
      <c r="I5100" s="1">
        <v>0.92778700000000003</v>
      </c>
      <c r="J5100" s="5">
        <v>7.0579265536507503</v>
      </c>
      <c r="K5100" s="1">
        <v>13.269988000000001</v>
      </c>
      <c r="L5100" s="1">
        <v>118.904236</v>
      </c>
      <c r="M5100" s="1">
        <v>5.9600090000000003</v>
      </c>
      <c r="N5100" s="1">
        <v>157.18921599999999</v>
      </c>
      <c r="O5100" s="1">
        <v>93.62576</v>
      </c>
      <c r="P5100" s="1">
        <v>238.25026800000001</v>
      </c>
      <c r="Q5100" s="1">
        <v>10.925806</v>
      </c>
      <c r="R5100" s="1">
        <v>73.673456999999999</v>
      </c>
      <c r="S5100" s="1">
        <v>3.0444040000000001</v>
      </c>
      <c r="T5100" s="1">
        <v>99</v>
      </c>
      <c r="U5100" s="1">
        <v>13.739201</v>
      </c>
      <c r="V5100" s="1">
        <v>24.358774</v>
      </c>
      <c r="W5100" s="1">
        <v>179.106953</v>
      </c>
      <c r="X5100" s="8">
        <v>0.2464001528530354</v>
      </c>
    </row>
    <row r="5101" spans="1:24" x14ac:dyDescent="0.25">
      <c r="A5101">
        <v>5099</v>
      </c>
      <c r="B5101">
        <v>753.21060699999998</v>
      </c>
      <c r="C5101">
        <v>0.925369</v>
      </c>
      <c r="D5101">
        <v>31.099878</v>
      </c>
      <c r="E5101">
        <v>98.890575999999996</v>
      </c>
      <c r="F5101">
        <v>56.730423999999999</v>
      </c>
      <c r="G5101">
        <v>7.9064110000000003</v>
      </c>
      <c r="H5101" s="2">
        <v>43.893452000000003</v>
      </c>
      <c r="I5101" s="1">
        <v>0.89581</v>
      </c>
      <c r="J5101" s="5">
        <v>5.4853745216096206</v>
      </c>
      <c r="K5101" s="1">
        <v>14.462766999999999</v>
      </c>
      <c r="L5101" s="1">
        <v>122.85683</v>
      </c>
      <c r="M5101" s="1">
        <v>5.5479979999999998</v>
      </c>
      <c r="N5101" s="1">
        <v>150.35611599999999</v>
      </c>
      <c r="O5101" s="1">
        <v>95.939517999999993</v>
      </c>
      <c r="P5101" s="1">
        <v>237.71890999999999</v>
      </c>
      <c r="Q5101" s="1">
        <v>11.135135999999999</v>
      </c>
      <c r="R5101" s="1">
        <v>73.344896000000006</v>
      </c>
      <c r="S5101" s="1">
        <v>3.0601259999999999</v>
      </c>
      <c r="T5101" s="1">
        <v>96</v>
      </c>
      <c r="U5101" s="1">
        <v>15.499414</v>
      </c>
      <c r="V5101" s="1">
        <v>24.279879000000001</v>
      </c>
      <c r="W5101" s="1">
        <v>181.56221299999999</v>
      </c>
      <c r="X5101" s="8">
        <v>0.22591667763040019</v>
      </c>
    </row>
    <row r="5102" spans="1:24" x14ac:dyDescent="0.25">
      <c r="A5102">
        <v>5100</v>
      </c>
      <c r="B5102">
        <v>754.27997300000004</v>
      </c>
      <c r="C5102">
        <v>0.88694700000000004</v>
      </c>
      <c r="D5102">
        <v>31.928366</v>
      </c>
      <c r="E5102">
        <v>103.376439</v>
      </c>
      <c r="F5102">
        <v>51.834560000000003</v>
      </c>
      <c r="G5102">
        <v>7.6593669999999996</v>
      </c>
      <c r="H5102" s="2">
        <v>42.969714000000003</v>
      </c>
      <c r="I5102" s="1">
        <v>0.90755200000000003</v>
      </c>
      <c r="J5102" s="5">
        <v>5.40191361398319</v>
      </c>
      <c r="K5102" s="1">
        <v>14.945012</v>
      </c>
      <c r="L5102" s="1">
        <v>130.60829899999999</v>
      </c>
      <c r="M5102" s="1">
        <v>7.9618760000000002</v>
      </c>
      <c r="N5102" s="1">
        <v>174.80375599999999</v>
      </c>
      <c r="O5102" s="1">
        <v>93.333078</v>
      </c>
      <c r="P5102" s="1">
        <v>230.28326000000001</v>
      </c>
      <c r="Q5102" s="1">
        <v>10.929252</v>
      </c>
      <c r="R5102" s="1">
        <v>73.377416999999994</v>
      </c>
      <c r="S5102" s="1">
        <v>3.1655869999999999</v>
      </c>
      <c r="T5102" s="1">
        <v>97</v>
      </c>
      <c r="U5102" s="1">
        <v>14.931532000000001</v>
      </c>
      <c r="V5102" s="1">
        <v>23.978418999999999</v>
      </c>
      <c r="W5102" s="1">
        <v>181.725627</v>
      </c>
      <c r="X5102" s="8">
        <v>0.17902801972091059</v>
      </c>
    </row>
    <row r="5103" spans="1:24" x14ac:dyDescent="0.25">
      <c r="A5103">
        <v>5101</v>
      </c>
      <c r="B5103">
        <v>751.09181599999999</v>
      </c>
      <c r="C5103">
        <v>1.1069519999999999</v>
      </c>
      <c r="D5103">
        <v>31.427758999999998</v>
      </c>
      <c r="E5103">
        <v>101.13338</v>
      </c>
      <c r="F5103">
        <v>47.349845999999999</v>
      </c>
      <c r="G5103">
        <v>7.6708699999999999</v>
      </c>
      <c r="H5103" s="2">
        <v>44.245612000000001</v>
      </c>
      <c r="I5103" s="1">
        <v>1.1909449999999999</v>
      </c>
      <c r="J5103" s="5">
        <v>5.0932853107515204</v>
      </c>
      <c r="K5103" s="1">
        <v>13.540963</v>
      </c>
      <c r="L5103" s="1">
        <v>136.79890399999999</v>
      </c>
      <c r="M5103" s="1">
        <v>7.8637699999999997</v>
      </c>
      <c r="N5103" s="1">
        <v>212.899981</v>
      </c>
      <c r="O5103" s="1">
        <v>90.627765999999994</v>
      </c>
      <c r="P5103" s="1">
        <v>221.15277399999999</v>
      </c>
      <c r="Q5103" s="1">
        <v>11.043172</v>
      </c>
      <c r="R5103" s="1">
        <v>74.724761000000001</v>
      </c>
      <c r="S5103" s="1">
        <v>3.3029459999999999</v>
      </c>
      <c r="T5103" s="1">
        <v>100</v>
      </c>
      <c r="U5103" s="1">
        <v>14.489186999999999</v>
      </c>
      <c r="V5103" s="1">
        <v>23.170904</v>
      </c>
      <c r="W5103" s="1">
        <v>179.53116</v>
      </c>
      <c r="X5103" s="8">
        <v>0.21043208918401921</v>
      </c>
    </row>
    <row r="5104" spans="1:24" x14ac:dyDescent="0.25">
      <c r="A5104">
        <v>5102</v>
      </c>
      <c r="B5104">
        <v>744.36876800000005</v>
      </c>
      <c r="C5104">
        <v>1.541679</v>
      </c>
      <c r="D5104">
        <v>30.922070000000001</v>
      </c>
      <c r="E5104">
        <v>98.485973999999999</v>
      </c>
      <c r="F5104">
        <v>46.476086000000002</v>
      </c>
      <c r="G5104">
        <v>6.8903879999999997</v>
      </c>
      <c r="H5104" s="2">
        <v>47.866925999999999</v>
      </c>
      <c r="I5104" s="1">
        <v>1.078106</v>
      </c>
      <c r="J5104" s="5">
        <v>4.9789180790830798</v>
      </c>
      <c r="K5104" s="1">
        <v>12.10257</v>
      </c>
      <c r="L5104" s="1">
        <v>139.46005</v>
      </c>
      <c r="M5104" s="1">
        <v>6.1547130000000001</v>
      </c>
      <c r="N5104" s="1">
        <v>192.991107</v>
      </c>
      <c r="O5104" s="1">
        <v>91.42319599999999</v>
      </c>
      <c r="P5104" s="1">
        <v>225.18319600000001</v>
      </c>
      <c r="Q5104" s="1">
        <v>11.139613000000001</v>
      </c>
      <c r="R5104" s="1">
        <v>77.679794999999999</v>
      </c>
      <c r="S5104" s="1">
        <v>3.484823</v>
      </c>
      <c r="T5104" s="1">
        <v>99</v>
      </c>
      <c r="U5104" s="1">
        <v>14.008917</v>
      </c>
      <c r="V5104" s="1">
        <v>22.772656999999999</v>
      </c>
      <c r="W5104" s="1">
        <v>177.904426</v>
      </c>
      <c r="X5104" s="8">
        <v>0.26072283595308482</v>
      </c>
    </row>
    <row r="5105" spans="1:24" x14ac:dyDescent="0.25">
      <c r="A5105">
        <v>5103</v>
      </c>
      <c r="B5105">
        <v>750.08152199999995</v>
      </c>
      <c r="C5105">
        <v>1.611558</v>
      </c>
      <c r="D5105">
        <v>29.938310000000001</v>
      </c>
      <c r="E5105">
        <v>97.357427000000001</v>
      </c>
      <c r="F5105">
        <v>48.653990999999998</v>
      </c>
      <c r="G5105">
        <v>6.6110509999999998</v>
      </c>
      <c r="H5105" s="2">
        <v>48.277721999999997</v>
      </c>
      <c r="I5105" s="1">
        <v>0.88020200000000004</v>
      </c>
      <c r="J5105" s="5">
        <v>4.7989152542431803</v>
      </c>
      <c r="K5105" s="1">
        <v>12.670387</v>
      </c>
      <c r="L5105" s="1">
        <v>125.69646299999999</v>
      </c>
      <c r="M5105" s="1">
        <v>6.8002849999999997</v>
      </c>
      <c r="N5105" s="1">
        <v>186.60341299999999</v>
      </c>
      <c r="O5105" s="1">
        <v>92.553523999999996</v>
      </c>
      <c r="P5105" s="1">
        <v>220.82060999999999</v>
      </c>
      <c r="Q5105" s="1">
        <v>10.89423</v>
      </c>
      <c r="R5105" s="1">
        <v>80.501980000000003</v>
      </c>
      <c r="S5105" s="1">
        <v>3.3639990000000002</v>
      </c>
      <c r="T5105" s="1">
        <v>112</v>
      </c>
      <c r="U5105" s="1">
        <v>13.927345000000001</v>
      </c>
      <c r="V5105" s="1">
        <v>22.713988000000001</v>
      </c>
      <c r="W5105" s="1">
        <v>178.21268800000001</v>
      </c>
      <c r="X5105" s="8">
        <v>0.21247262934743741</v>
      </c>
    </row>
    <row r="5106" spans="1:24" x14ac:dyDescent="0.25">
      <c r="A5106">
        <v>5104</v>
      </c>
      <c r="B5106">
        <v>753.54137000000003</v>
      </c>
      <c r="C5106">
        <v>1.3756139999999999</v>
      </c>
      <c r="D5106">
        <v>29.389239</v>
      </c>
      <c r="E5106">
        <v>97.156178999999995</v>
      </c>
      <c r="F5106">
        <v>45.056575000000002</v>
      </c>
      <c r="G5106">
        <v>7.9943749999999998</v>
      </c>
      <c r="H5106" s="2">
        <v>47.183238000000003</v>
      </c>
      <c r="I5106" s="1">
        <v>0.88164299999999995</v>
      </c>
      <c r="J5106" s="5">
        <v>4.8310819672187693</v>
      </c>
      <c r="K5106" s="1">
        <v>13.622910000000001</v>
      </c>
      <c r="L5106" s="1">
        <v>100.12662399999999</v>
      </c>
      <c r="M5106" s="1">
        <v>5.1482279999999996</v>
      </c>
      <c r="N5106" s="1">
        <v>191.07463200000001</v>
      </c>
      <c r="O5106" s="1">
        <v>93.728656000000001</v>
      </c>
      <c r="P5106" s="1">
        <v>204.40648299999998</v>
      </c>
      <c r="Q5106" s="1">
        <v>11.10474</v>
      </c>
      <c r="R5106" s="1">
        <v>80.393137999999993</v>
      </c>
      <c r="S5106" s="1">
        <v>3.2269540000000001</v>
      </c>
      <c r="T5106" s="1">
        <v>112</v>
      </c>
      <c r="U5106" s="1">
        <v>15.284841</v>
      </c>
      <c r="V5106" s="1">
        <v>22.764970999999999</v>
      </c>
      <c r="W5106" s="1">
        <v>178.42708999999999</v>
      </c>
      <c r="X5106" s="8">
        <v>0.1665075980028492</v>
      </c>
    </row>
    <row r="5107" spans="1:24" x14ac:dyDescent="0.25">
      <c r="A5107">
        <v>5105</v>
      </c>
      <c r="B5107">
        <v>744.93426499999998</v>
      </c>
      <c r="C5107">
        <v>1.1812879999999999</v>
      </c>
      <c r="D5107">
        <v>29.319783999999999</v>
      </c>
      <c r="E5107">
        <v>97.827734000000007</v>
      </c>
      <c r="F5107">
        <v>35.054937000000002</v>
      </c>
      <c r="G5107">
        <v>7.209193</v>
      </c>
      <c r="H5107" s="2">
        <v>46.627661000000003</v>
      </c>
      <c r="I5107" s="1">
        <v>0.89461000000000002</v>
      </c>
      <c r="J5107" s="5">
        <v>4.89213114752783</v>
      </c>
      <c r="K5107" s="1">
        <v>13.364097000000001</v>
      </c>
      <c r="L5107" s="1">
        <v>86.171921999999995</v>
      </c>
      <c r="M5107" s="1">
        <v>4.2503979999999997</v>
      </c>
      <c r="N5107" s="1">
        <v>270.74418700000001</v>
      </c>
      <c r="O5107" s="1">
        <v>93.419520000000006</v>
      </c>
      <c r="P5107" s="1">
        <v>198.46342199999998</v>
      </c>
      <c r="Q5107" s="1">
        <v>11.066007000000001</v>
      </c>
      <c r="R5107" s="1">
        <v>78.535122999999999</v>
      </c>
      <c r="S5107" s="1">
        <v>3.384579</v>
      </c>
      <c r="T5107" s="1">
        <v>101</v>
      </c>
      <c r="U5107" s="1">
        <v>13.965579</v>
      </c>
      <c r="V5107" s="1">
        <v>22.922798</v>
      </c>
      <c r="W5107" s="1">
        <v>178.343693</v>
      </c>
      <c r="X5107" s="8">
        <v>0.1050643566335821</v>
      </c>
    </row>
    <row r="5108" spans="1:24" x14ac:dyDescent="0.25">
      <c r="A5108">
        <v>5106</v>
      </c>
      <c r="B5108">
        <v>729.69486300000005</v>
      </c>
      <c r="C5108">
        <v>1.631872</v>
      </c>
      <c r="D5108">
        <v>28.972702999999999</v>
      </c>
      <c r="E5108">
        <v>97.588747999999995</v>
      </c>
      <c r="F5108">
        <v>30.061145</v>
      </c>
      <c r="G5108">
        <v>6.6477399999999998</v>
      </c>
      <c r="H5108" s="2">
        <v>47.656692999999997</v>
      </c>
      <c r="I5108" s="1">
        <v>0.934805</v>
      </c>
      <c r="J5108" s="5">
        <v>4.8948558507836397</v>
      </c>
      <c r="K5108" s="1">
        <v>10.941455000000001</v>
      </c>
      <c r="L5108" s="1">
        <v>80.33963</v>
      </c>
      <c r="M5108" s="1">
        <v>4.145327</v>
      </c>
      <c r="N5108" s="1">
        <v>179.94376800000001</v>
      </c>
      <c r="O5108" s="1">
        <v>90.547296000000003</v>
      </c>
      <c r="P5108" s="1">
        <v>197.504797</v>
      </c>
      <c r="Q5108" s="1">
        <v>10.828376</v>
      </c>
      <c r="R5108" s="1">
        <v>77.415952000000004</v>
      </c>
      <c r="S5108" s="1">
        <v>3.484801</v>
      </c>
      <c r="T5108" s="1">
        <v>100</v>
      </c>
      <c r="U5108" s="1">
        <v>12.918616999999999</v>
      </c>
      <c r="V5108" s="1">
        <v>22.882439000000002</v>
      </c>
      <c r="W5108" s="1">
        <v>178.27132900000001</v>
      </c>
      <c r="X5108" s="8">
        <v>7.5441353506280243E-2</v>
      </c>
    </row>
    <row r="5109" spans="1:24" x14ac:dyDescent="0.25">
      <c r="A5109">
        <v>5107</v>
      </c>
      <c r="B5109">
        <v>722.49935800000003</v>
      </c>
      <c r="C5109">
        <v>1.2963089999999999</v>
      </c>
      <c r="D5109">
        <v>29.070243000000001</v>
      </c>
      <c r="E5109">
        <v>96.720070000000007</v>
      </c>
      <c r="F5109">
        <v>40.842531000000001</v>
      </c>
      <c r="G5109">
        <v>6.6191529999999998</v>
      </c>
      <c r="H5109" s="2">
        <v>47.325502</v>
      </c>
      <c r="I5109" s="1">
        <v>0.90986400000000001</v>
      </c>
      <c r="J5109" s="5">
        <v>5.0276031656248898</v>
      </c>
      <c r="K5109" s="1">
        <v>8.2654119999999995</v>
      </c>
      <c r="L5109" s="1">
        <v>72.390012999999996</v>
      </c>
      <c r="M5109" s="1">
        <v>4.0159729999999998</v>
      </c>
      <c r="N5109" s="1">
        <v>217.653944</v>
      </c>
      <c r="O5109" s="1">
        <v>87.848421999999999</v>
      </c>
      <c r="P5109" s="1">
        <v>195.922732</v>
      </c>
      <c r="Q5109" s="1">
        <v>11.023389999999999</v>
      </c>
      <c r="R5109" s="1">
        <v>77.676072000000005</v>
      </c>
      <c r="S5109" s="1">
        <v>3.4625149999999998</v>
      </c>
      <c r="T5109" s="1">
        <v>104</v>
      </c>
      <c r="U5109" s="1">
        <v>12.673462000000001</v>
      </c>
      <c r="V5109" s="1">
        <v>22.871390999999999</v>
      </c>
      <c r="W5109" s="1">
        <v>177.81937600000001</v>
      </c>
      <c r="X5109" s="8">
        <v>6.3170566804463757E-2</v>
      </c>
    </row>
    <row r="5110" spans="1:24" x14ac:dyDescent="0.25">
      <c r="A5110">
        <v>5108</v>
      </c>
      <c r="B5110">
        <v>719.96081300000003</v>
      </c>
      <c r="C5110">
        <v>1.59613</v>
      </c>
      <c r="D5110">
        <v>30.246093999999999</v>
      </c>
      <c r="E5110">
        <v>96.546227000000002</v>
      </c>
      <c r="F5110">
        <v>49.650151999999999</v>
      </c>
      <c r="G5110">
        <v>6.6820060000000003</v>
      </c>
      <c r="H5110" s="2">
        <v>46.321666</v>
      </c>
      <c r="I5110" s="1">
        <v>1.050942</v>
      </c>
      <c r="J5110" s="5">
        <v>5.0986885245656595</v>
      </c>
      <c r="K5110" s="1">
        <v>7.5460530000000006</v>
      </c>
      <c r="L5110" s="1">
        <v>64.829262999999997</v>
      </c>
      <c r="M5110" s="1">
        <v>4.0117700000000003</v>
      </c>
      <c r="N5110" s="1">
        <v>204.736908</v>
      </c>
      <c r="O5110" s="1">
        <v>86.983077000000009</v>
      </c>
      <c r="P5110" s="1">
        <v>202.674485</v>
      </c>
      <c r="Q5110" s="1">
        <v>10.973654</v>
      </c>
      <c r="R5110" s="1">
        <v>78.240065000000001</v>
      </c>
      <c r="S5110" s="1">
        <v>2.9927109999999999</v>
      </c>
      <c r="T5110" s="1">
        <v>107</v>
      </c>
      <c r="U5110" s="1">
        <v>12.609275</v>
      </c>
      <c r="V5110" s="1">
        <v>23.006636</v>
      </c>
      <c r="W5110" s="1">
        <v>178.21615</v>
      </c>
      <c r="X5110" s="8">
        <v>2.2535798045074759E-2</v>
      </c>
    </row>
    <row r="5111" spans="1:24" x14ac:dyDescent="0.25">
      <c r="A5111">
        <v>5109</v>
      </c>
      <c r="B5111">
        <v>716.88698099999999</v>
      </c>
      <c r="C5111">
        <v>2.804738</v>
      </c>
      <c r="D5111">
        <v>35.723798000000002</v>
      </c>
      <c r="E5111">
        <v>97.831188999999995</v>
      </c>
      <c r="F5111">
        <v>53.447516</v>
      </c>
      <c r="G5111">
        <v>6.6596830000000002</v>
      </c>
      <c r="H5111" s="2">
        <v>43.376978000000001</v>
      </c>
      <c r="I5111" s="1">
        <v>1.3122229999999999</v>
      </c>
      <c r="J5111" s="5">
        <v>5.2533634821884299</v>
      </c>
      <c r="K5111" s="1">
        <v>7.7198180000000001</v>
      </c>
      <c r="L5111" s="1">
        <v>62.402445</v>
      </c>
      <c r="M5111" s="1">
        <v>6.2612709999999998</v>
      </c>
      <c r="N5111" s="1">
        <v>249.32656600000001</v>
      </c>
      <c r="O5111" s="1">
        <v>87.284237000000005</v>
      </c>
      <c r="P5111" s="1">
        <v>206.19378899999998</v>
      </c>
      <c r="Q5111" s="1">
        <v>11.422561999999999</v>
      </c>
      <c r="R5111" s="1">
        <v>77.919201000000001</v>
      </c>
      <c r="S5111" s="1">
        <v>2.2206709999999998</v>
      </c>
      <c r="T5111" s="1">
        <v>96</v>
      </c>
      <c r="U5111" s="1">
        <v>12.449545000000001</v>
      </c>
      <c r="V5111" s="1">
        <v>23.099188999999999</v>
      </c>
      <c r="W5111" s="1">
        <v>180.25823299999999</v>
      </c>
      <c r="X5111" s="8">
        <v>0</v>
      </c>
    </row>
    <row r="5112" spans="1:24" x14ac:dyDescent="0.25">
      <c r="A5112">
        <v>5110</v>
      </c>
      <c r="B5112">
        <v>703.26460699999996</v>
      </c>
      <c r="C5112">
        <v>3.2370019999999999</v>
      </c>
      <c r="D5112">
        <v>38.173850999999999</v>
      </c>
      <c r="E5112">
        <v>103.971819</v>
      </c>
      <c r="F5112">
        <v>55.324424</v>
      </c>
      <c r="G5112">
        <v>7.347105</v>
      </c>
      <c r="H5112" s="2">
        <v>44.858091000000002</v>
      </c>
      <c r="I5112" s="1">
        <v>1.375054</v>
      </c>
      <c r="J5112" s="5">
        <v>5.4062758620711895</v>
      </c>
      <c r="K5112" s="1">
        <v>9.5358979999999995</v>
      </c>
      <c r="L5112" s="1">
        <v>63.459755000000001</v>
      </c>
      <c r="M5112" s="1">
        <v>13.915927999999999</v>
      </c>
      <c r="N5112" s="1">
        <v>161.30273399999999</v>
      </c>
      <c r="O5112" s="1">
        <v>86.248523000000006</v>
      </c>
      <c r="P5112" s="1">
        <v>198.165379</v>
      </c>
      <c r="Q5112" s="1">
        <v>11.500026999999999</v>
      </c>
      <c r="R5112" s="1">
        <v>75.745394000000005</v>
      </c>
      <c r="S5112" s="1">
        <v>2.1735389999999999</v>
      </c>
      <c r="T5112" s="1">
        <v>92</v>
      </c>
      <c r="U5112" s="1">
        <v>12.606541999999999</v>
      </c>
      <c r="V5112" s="1">
        <v>23.222901</v>
      </c>
      <c r="W5112" s="1">
        <v>181.306028</v>
      </c>
      <c r="X5112" s="8">
        <v>0</v>
      </c>
    </row>
    <row r="5113" spans="1:24" x14ac:dyDescent="0.25">
      <c r="A5113">
        <v>5111</v>
      </c>
      <c r="B5113">
        <v>703.55882699999995</v>
      </c>
      <c r="C5113">
        <v>2.1691739999999999</v>
      </c>
      <c r="D5113">
        <v>38.272436999999996</v>
      </c>
      <c r="E5113">
        <v>107.37630799999999</v>
      </c>
      <c r="F5113">
        <v>56.019134999999999</v>
      </c>
      <c r="G5113">
        <v>8.2429570000000005</v>
      </c>
      <c r="H5113" s="2">
        <v>52.12988</v>
      </c>
      <c r="I5113" s="1">
        <v>1.3664829999999999</v>
      </c>
      <c r="J5113" s="5">
        <v>5.8388852459320306</v>
      </c>
      <c r="K5113" s="1">
        <v>12.000814999999999</v>
      </c>
      <c r="L5113" s="1">
        <v>64.722471999999996</v>
      </c>
      <c r="M5113" s="1">
        <v>16.948131</v>
      </c>
      <c r="N5113" s="1">
        <v>200.556883</v>
      </c>
      <c r="O5113" s="1">
        <v>84.986740999999995</v>
      </c>
      <c r="P5113" s="1">
        <v>196.33509100000001</v>
      </c>
      <c r="Q5113" s="1">
        <v>12.279419000000001</v>
      </c>
      <c r="R5113" s="1">
        <v>72.997926000000007</v>
      </c>
      <c r="S5113" s="1">
        <v>2.244742</v>
      </c>
      <c r="T5113" s="1">
        <v>93</v>
      </c>
      <c r="U5113" s="1">
        <v>12.789654000000001</v>
      </c>
      <c r="V5113" s="1">
        <v>23.084396999999999</v>
      </c>
      <c r="W5113" s="1">
        <v>180.73233099999999</v>
      </c>
      <c r="X5113" s="8">
        <v>0</v>
      </c>
    </row>
    <row r="5114" spans="1:24" x14ac:dyDescent="0.25">
      <c r="A5114">
        <v>5112</v>
      </c>
      <c r="B5114">
        <v>710.31052799999998</v>
      </c>
      <c r="C5114">
        <v>1.434917</v>
      </c>
      <c r="D5114">
        <v>38.205621999999998</v>
      </c>
      <c r="E5114">
        <v>107.52193699999999</v>
      </c>
      <c r="F5114">
        <v>64.537834000000004</v>
      </c>
      <c r="G5114">
        <v>7.8140489999999998</v>
      </c>
      <c r="H5114" s="2">
        <v>53.602930999999998</v>
      </c>
      <c r="I5114" s="1">
        <v>1.362946</v>
      </c>
      <c r="J5114" s="5">
        <v>5.9826147540879901</v>
      </c>
      <c r="K5114" s="1">
        <v>12.726382000000001</v>
      </c>
      <c r="L5114" s="1">
        <v>65.214737999999997</v>
      </c>
      <c r="M5114" s="1">
        <v>16.906127999999999</v>
      </c>
      <c r="N5114" s="1">
        <v>178.26810399999999</v>
      </c>
      <c r="O5114" s="1">
        <v>90.183666000000002</v>
      </c>
      <c r="P5114" s="1">
        <v>196.370171</v>
      </c>
      <c r="Q5114" s="1">
        <v>14.832492999999999</v>
      </c>
      <c r="R5114" s="1">
        <v>72.567447999999999</v>
      </c>
      <c r="S5114" s="1">
        <v>2.2238899999999999</v>
      </c>
      <c r="T5114" s="1">
        <v>98</v>
      </c>
      <c r="U5114" s="1">
        <v>12.856491999999999</v>
      </c>
      <c r="V5114" s="1">
        <v>22.906998000000002</v>
      </c>
      <c r="W5114" s="1">
        <v>181.26518299999998</v>
      </c>
      <c r="X5114" s="8">
        <v>0</v>
      </c>
    </row>
    <row r="5115" spans="1:24" x14ac:dyDescent="0.25">
      <c r="A5115">
        <v>5113</v>
      </c>
      <c r="B5115">
        <v>719.07448699999998</v>
      </c>
      <c r="C5115">
        <v>1.324149</v>
      </c>
      <c r="D5115">
        <v>38.201253999999999</v>
      </c>
      <c r="E5115">
        <v>107.87005000000001</v>
      </c>
      <c r="F5115">
        <v>66.976322999999994</v>
      </c>
      <c r="G5115">
        <v>6.9727410000000001</v>
      </c>
      <c r="H5115" s="2">
        <v>51.825975999999997</v>
      </c>
      <c r="I5115" s="1">
        <v>1.3616299999999999</v>
      </c>
      <c r="J5115" s="5">
        <v>5.9426666666695294</v>
      </c>
      <c r="K5115" s="1">
        <v>12.812792000000002</v>
      </c>
      <c r="L5115" s="1">
        <v>65.057332000000002</v>
      </c>
      <c r="M5115" s="1">
        <v>17.006608</v>
      </c>
      <c r="N5115" s="1">
        <v>154.902749</v>
      </c>
      <c r="O5115" s="1">
        <v>98.514933999999997</v>
      </c>
      <c r="P5115" s="1">
        <v>201.65260599999999</v>
      </c>
      <c r="Q5115" s="1">
        <v>15.792759999999999</v>
      </c>
      <c r="R5115" s="1">
        <v>74.721602999999988</v>
      </c>
      <c r="S5115" s="1">
        <v>2.21746</v>
      </c>
      <c r="T5115" s="1">
        <v>95</v>
      </c>
      <c r="U5115" s="1">
        <v>12.954954000000001</v>
      </c>
      <c r="V5115" s="1">
        <v>22.932058000000001</v>
      </c>
      <c r="W5115" s="1">
        <v>181.22635400000001</v>
      </c>
      <c r="X5115" s="8">
        <v>0</v>
      </c>
    </row>
    <row r="5116" spans="1:24" x14ac:dyDescent="0.25">
      <c r="A5116">
        <v>5114</v>
      </c>
      <c r="B5116">
        <v>706.81472599999995</v>
      </c>
      <c r="C5116">
        <v>1.28498</v>
      </c>
      <c r="D5116">
        <v>37.946662000000003</v>
      </c>
      <c r="E5116">
        <v>108.080606</v>
      </c>
      <c r="F5116">
        <v>66.666364000000002</v>
      </c>
      <c r="G5116">
        <v>8.0072200000000002</v>
      </c>
      <c r="H5116" s="2">
        <v>52.669276000000004</v>
      </c>
      <c r="I5116" s="1">
        <v>1.3548249999999999</v>
      </c>
      <c r="J5116" s="5">
        <v>5.7318333333532703</v>
      </c>
      <c r="K5116" s="1">
        <v>13.650129</v>
      </c>
      <c r="L5116" s="1">
        <v>64.336725999999999</v>
      </c>
      <c r="M5116" s="1">
        <v>15.687514</v>
      </c>
      <c r="N5116" s="1">
        <v>212.15474599999999</v>
      </c>
      <c r="O5116" s="1">
        <v>106.49319700000001</v>
      </c>
      <c r="P5116" s="1">
        <v>201.82849399999998</v>
      </c>
      <c r="Q5116" s="1">
        <v>15.718622999999999</v>
      </c>
      <c r="R5116" s="1">
        <v>76.590629000000007</v>
      </c>
      <c r="S5116" s="1">
        <v>2.2513960000000002</v>
      </c>
      <c r="T5116" s="1">
        <v>96</v>
      </c>
      <c r="U5116" s="1">
        <v>12.931335000000001</v>
      </c>
      <c r="V5116" s="1">
        <v>22.965174999999999</v>
      </c>
      <c r="W5116" s="1">
        <v>181.85941700000001</v>
      </c>
      <c r="X5116" s="8">
        <v>0</v>
      </c>
    </row>
    <row r="5117" spans="1:24" x14ac:dyDescent="0.25">
      <c r="A5117">
        <v>5115</v>
      </c>
      <c r="B5117">
        <v>691.22167300000001</v>
      </c>
      <c r="C5117">
        <v>1.3196019999999999</v>
      </c>
      <c r="D5117">
        <v>38.053767999999998</v>
      </c>
      <c r="E5117">
        <v>107.85971499999999</v>
      </c>
      <c r="F5117">
        <v>65.952656000000005</v>
      </c>
      <c r="G5117">
        <v>8.5203640000000007</v>
      </c>
      <c r="H5117" s="2">
        <v>53.860568999999998</v>
      </c>
      <c r="I5117" s="1">
        <v>1.3782179999999999</v>
      </c>
      <c r="J5117" s="5">
        <v>5.7493333333113599</v>
      </c>
      <c r="K5117" s="1">
        <v>15.316934</v>
      </c>
      <c r="L5117" s="1">
        <v>63.795208000000002</v>
      </c>
      <c r="M5117" s="1">
        <v>16.231614</v>
      </c>
      <c r="N5117" s="1">
        <v>126.253719</v>
      </c>
      <c r="O5117" s="1">
        <v>112.569819</v>
      </c>
      <c r="P5117" s="1">
        <v>201.06501299999999</v>
      </c>
      <c r="Q5117" s="1">
        <v>15.725308</v>
      </c>
      <c r="R5117" s="1">
        <v>75.739732000000004</v>
      </c>
      <c r="S5117" s="1">
        <v>2.2818320000000001</v>
      </c>
      <c r="T5117" s="1">
        <v>96</v>
      </c>
      <c r="U5117" s="1">
        <v>12.885681999999999</v>
      </c>
      <c r="V5117" s="1">
        <v>22.961145999999999</v>
      </c>
      <c r="W5117" s="1">
        <v>185.51602500000001</v>
      </c>
      <c r="X5117" s="8">
        <v>0</v>
      </c>
    </row>
    <row r="5118" spans="1:24" x14ac:dyDescent="0.25">
      <c r="A5118">
        <v>5116</v>
      </c>
      <c r="B5118">
        <v>696.99264000000005</v>
      </c>
      <c r="C5118">
        <v>1.661924</v>
      </c>
      <c r="D5118">
        <v>38.441831999999998</v>
      </c>
      <c r="E5118">
        <v>106.7547</v>
      </c>
      <c r="F5118">
        <v>67.623337000000006</v>
      </c>
      <c r="G5118">
        <v>7.2211829999999999</v>
      </c>
      <c r="H5118" s="2">
        <v>54.847605999999999</v>
      </c>
      <c r="I5118" s="1">
        <v>1.534394</v>
      </c>
      <c r="J5118" s="5">
        <v>5.6769999999960401</v>
      </c>
      <c r="K5118" s="1">
        <v>18.323384000000001</v>
      </c>
      <c r="L5118" s="1">
        <v>62.635742999999998</v>
      </c>
      <c r="M5118" s="1">
        <v>13.892712</v>
      </c>
      <c r="N5118" s="1">
        <v>163.48190199999999</v>
      </c>
      <c r="O5118" s="1">
        <v>114.14675700000001</v>
      </c>
      <c r="P5118" s="1">
        <v>199.46733699999999</v>
      </c>
      <c r="Q5118" s="1">
        <v>14.647864999999999</v>
      </c>
      <c r="R5118" s="1">
        <v>73.96961300000001</v>
      </c>
      <c r="S5118" s="1">
        <v>2.191452</v>
      </c>
      <c r="T5118" s="1">
        <v>95</v>
      </c>
      <c r="U5118" s="1">
        <v>13.140454</v>
      </c>
      <c r="V5118" s="1">
        <v>22.794328</v>
      </c>
      <c r="W5118" s="1">
        <v>200.76257900000002</v>
      </c>
      <c r="X5118" s="8">
        <v>0</v>
      </c>
    </row>
    <row r="5119" spans="1:24" x14ac:dyDescent="0.25">
      <c r="A5119">
        <v>5117</v>
      </c>
      <c r="B5119">
        <v>710.78099399999996</v>
      </c>
      <c r="C5119">
        <v>2.0626069999999999</v>
      </c>
      <c r="D5119">
        <v>47.125599000000001</v>
      </c>
      <c r="E5119">
        <v>104.92715099999999</v>
      </c>
      <c r="F5119">
        <v>68.721108999999998</v>
      </c>
      <c r="G5119">
        <v>6.6343310000000004</v>
      </c>
      <c r="H5119" s="2">
        <v>55.794615999999998</v>
      </c>
      <c r="I5119" s="1">
        <v>1.235117</v>
      </c>
      <c r="J5119" s="5">
        <v>5.3330000000132696</v>
      </c>
      <c r="K5119" s="1">
        <v>20.850602000000002</v>
      </c>
      <c r="L5119" s="1">
        <v>60.590539</v>
      </c>
      <c r="M5119" s="1">
        <v>7.8909580000000004</v>
      </c>
      <c r="N5119" s="1">
        <v>154.407106</v>
      </c>
      <c r="O5119" s="1">
        <v>110.176721</v>
      </c>
      <c r="P5119" s="1">
        <v>193.362876</v>
      </c>
      <c r="Q5119" s="1">
        <v>12.150335</v>
      </c>
      <c r="R5119" s="1">
        <v>73.229261000000008</v>
      </c>
      <c r="S5119" s="1">
        <v>1.9910319999999999</v>
      </c>
      <c r="T5119" s="1">
        <v>92</v>
      </c>
      <c r="U5119" s="1">
        <v>13.059232</v>
      </c>
      <c r="V5119" s="1">
        <v>22.881456</v>
      </c>
      <c r="W5119" s="1">
        <v>223.369945</v>
      </c>
      <c r="X5119" s="8">
        <v>0</v>
      </c>
    </row>
    <row r="5120" spans="1:24" x14ac:dyDescent="0.25">
      <c r="A5120">
        <v>5118</v>
      </c>
      <c r="B5120">
        <v>726.47197700000004</v>
      </c>
      <c r="C5120">
        <v>2.17449</v>
      </c>
      <c r="D5120">
        <v>59.044853000000003</v>
      </c>
      <c r="E5120">
        <v>103.21867</v>
      </c>
      <c r="F5120">
        <v>65.769184999999993</v>
      </c>
      <c r="G5120">
        <v>10.753173</v>
      </c>
      <c r="H5120" s="2">
        <v>61.521147999999997</v>
      </c>
      <c r="I5120" s="1">
        <v>0.95833699999999999</v>
      </c>
      <c r="J5120" s="5">
        <v>4.9745000000111697</v>
      </c>
      <c r="K5120" s="1">
        <v>22.021677</v>
      </c>
      <c r="L5120" s="1">
        <v>70.752099999999999</v>
      </c>
      <c r="M5120" s="1">
        <v>11.507111</v>
      </c>
      <c r="N5120" s="1">
        <v>166.49495099999999</v>
      </c>
      <c r="O5120" s="1">
        <v>111.95283500000001</v>
      </c>
      <c r="P5120" s="1">
        <v>198.846058</v>
      </c>
      <c r="Q5120" s="1">
        <v>11.49896</v>
      </c>
      <c r="R5120" s="1">
        <v>73.486898999999994</v>
      </c>
      <c r="S5120" s="1">
        <v>1.9420869999999999</v>
      </c>
      <c r="T5120" s="1">
        <v>112</v>
      </c>
      <c r="U5120" s="1">
        <v>16.487513</v>
      </c>
      <c r="V5120" s="1">
        <v>23.979991999999999</v>
      </c>
      <c r="W5120" s="1">
        <v>253.10435100000001</v>
      </c>
      <c r="X5120" s="8">
        <v>4.6678892666573359E-2</v>
      </c>
    </row>
    <row r="5121" spans="1:24" x14ac:dyDescent="0.25">
      <c r="A5121">
        <v>5119</v>
      </c>
      <c r="B5121">
        <v>785.738114</v>
      </c>
      <c r="C5121">
        <v>2.2724540000000002</v>
      </c>
      <c r="D5121">
        <v>64.949190999999999</v>
      </c>
      <c r="E5121">
        <v>83.669286999999997</v>
      </c>
      <c r="F5121">
        <v>66.071873999999994</v>
      </c>
      <c r="G5121">
        <v>12.486355</v>
      </c>
      <c r="H5121" s="2">
        <v>83.052633999999998</v>
      </c>
      <c r="I5121" s="1">
        <v>1.368981</v>
      </c>
      <c r="J5121" s="5">
        <v>5.03399999998509</v>
      </c>
      <c r="K5121" s="1">
        <v>24.343069</v>
      </c>
      <c r="L5121" s="1">
        <v>99.987749000000008</v>
      </c>
      <c r="M5121" s="1">
        <v>20.775895999999999</v>
      </c>
      <c r="N5121" s="1">
        <v>179.88636199999999</v>
      </c>
      <c r="O5121" s="1">
        <v>135.99291500000001</v>
      </c>
      <c r="P5121" s="1">
        <v>215.735794</v>
      </c>
      <c r="Q5121" s="1">
        <v>12.677512</v>
      </c>
      <c r="R5121" s="1">
        <v>74.932388000000003</v>
      </c>
      <c r="S5121" s="1">
        <v>2.2004359999999998</v>
      </c>
      <c r="T5121" s="1">
        <v>129</v>
      </c>
      <c r="U5121" s="1">
        <v>27.730360000000001</v>
      </c>
      <c r="V5121" s="1">
        <v>30.215653</v>
      </c>
      <c r="W5121" s="1">
        <v>302.356964</v>
      </c>
      <c r="X5121" s="8">
        <v>0.18201520792509229</v>
      </c>
    </row>
    <row r="5122" spans="1:24" x14ac:dyDescent="0.25">
      <c r="A5122">
        <v>5120</v>
      </c>
      <c r="B5122">
        <v>825.15624300000002</v>
      </c>
      <c r="C5122">
        <v>2.2494079999999999</v>
      </c>
      <c r="D5122">
        <v>71.512681000000001</v>
      </c>
      <c r="E5122">
        <v>134.97201799999999</v>
      </c>
      <c r="F5122">
        <v>66.312458000000007</v>
      </c>
      <c r="G5122">
        <v>14.591799999999999</v>
      </c>
      <c r="H5122" s="2">
        <v>104.752764</v>
      </c>
      <c r="I5122" s="1">
        <v>2.0401539999999998</v>
      </c>
      <c r="J5122" s="5">
        <v>6.7226666666392703</v>
      </c>
      <c r="K5122" s="1">
        <v>21.103090999999999</v>
      </c>
      <c r="L5122" s="1">
        <v>133.05680000000001</v>
      </c>
      <c r="M5122" s="1">
        <v>24.288077999999999</v>
      </c>
      <c r="N5122" s="1">
        <v>309.69824199999999</v>
      </c>
      <c r="O5122" s="1">
        <v>165.067824</v>
      </c>
      <c r="P5122" s="1">
        <v>250.17292</v>
      </c>
      <c r="Q5122" s="1">
        <v>13.807675</v>
      </c>
      <c r="R5122" s="1">
        <v>79.323005999999992</v>
      </c>
      <c r="S5122" s="1">
        <v>2.9222519999999998</v>
      </c>
      <c r="T5122" s="1">
        <v>149</v>
      </c>
      <c r="U5122" s="1">
        <v>29.56841</v>
      </c>
      <c r="V5122" s="1">
        <v>33.149209999999997</v>
      </c>
      <c r="W5122" s="1">
        <v>354.88946499999997</v>
      </c>
      <c r="X5122" s="8">
        <v>0.21528081983189151</v>
      </c>
    </row>
    <row r="5123" spans="1:24" x14ac:dyDescent="0.25">
      <c r="A5123">
        <v>5121</v>
      </c>
      <c r="B5123">
        <v>828.77097000000003</v>
      </c>
      <c r="C5123">
        <v>1.975965</v>
      </c>
      <c r="D5123">
        <v>77.040042999999997</v>
      </c>
      <c r="E5123">
        <v>128.34311400000001</v>
      </c>
      <c r="F5123">
        <v>65.595965000000007</v>
      </c>
      <c r="G5123">
        <v>17.118760999999999</v>
      </c>
      <c r="H5123" s="2">
        <v>115.514458</v>
      </c>
      <c r="I5123" s="1">
        <v>2.3310439999999999</v>
      </c>
      <c r="J5123" s="5">
        <v>9.4258389830647502</v>
      </c>
      <c r="K5123" s="1">
        <v>13.49202</v>
      </c>
      <c r="L5123" s="1">
        <v>154.06596200000001</v>
      </c>
      <c r="M5123" s="1">
        <v>24.350176999999999</v>
      </c>
      <c r="N5123" s="1">
        <v>181.11149399999999</v>
      </c>
      <c r="O5123" s="1">
        <v>181.959721</v>
      </c>
      <c r="P5123" s="1">
        <v>293.643733</v>
      </c>
      <c r="Q5123" s="1">
        <v>14.553075</v>
      </c>
      <c r="R5123" s="1">
        <v>86.285303999999996</v>
      </c>
      <c r="S5123" s="1">
        <v>3.473217</v>
      </c>
      <c r="T5123" s="1">
        <v>157</v>
      </c>
      <c r="U5123" s="1">
        <v>28.153369000000001</v>
      </c>
      <c r="V5123" s="1">
        <v>32.265227000000003</v>
      </c>
      <c r="W5123" s="1">
        <v>382.91863899999998</v>
      </c>
      <c r="X5123" s="8">
        <v>0.21333357761247629</v>
      </c>
    </row>
    <row r="5124" spans="1:24" x14ac:dyDescent="0.25">
      <c r="A5124">
        <v>5122</v>
      </c>
      <c r="B5124">
        <v>838.32468200000005</v>
      </c>
      <c r="C5124">
        <v>1.6036459999999999</v>
      </c>
      <c r="D5124">
        <v>78.403908000000001</v>
      </c>
      <c r="E5124">
        <v>125.282968</v>
      </c>
      <c r="F5124">
        <v>64.984254000000007</v>
      </c>
      <c r="G5124">
        <v>16.608989000000001</v>
      </c>
      <c r="H5124" s="2">
        <v>122.98012</v>
      </c>
      <c r="I5124" s="1">
        <v>2.8639540000000001</v>
      </c>
      <c r="J5124" s="5">
        <v>6.7350708530284393</v>
      </c>
      <c r="K5124" s="1">
        <v>10.706617999999999</v>
      </c>
      <c r="L5124" s="1">
        <v>157.57755600000002</v>
      </c>
      <c r="M5124" s="1">
        <v>25.741651999999998</v>
      </c>
      <c r="N5124" s="1">
        <v>237.30608100000001</v>
      </c>
      <c r="O5124" s="1">
        <v>191.45595400000002</v>
      </c>
      <c r="P5124" s="1">
        <v>317.76080000000002</v>
      </c>
      <c r="Q5124" s="1">
        <v>15.002637999999999</v>
      </c>
      <c r="R5124" s="1">
        <v>92.787567999999993</v>
      </c>
      <c r="S5124" s="1">
        <v>3.8643649999999998</v>
      </c>
      <c r="T5124" s="1">
        <v>184</v>
      </c>
      <c r="U5124" s="1">
        <v>32.764614000000002</v>
      </c>
      <c r="V5124" s="1">
        <v>31.560420000000001</v>
      </c>
      <c r="W5124" s="1">
        <v>388.42767600000002</v>
      </c>
      <c r="X5124" s="8">
        <v>0.21399113168759529</v>
      </c>
    </row>
    <row r="5125" spans="1:24" x14ac:dyDescent="0.25">
      <c r="A5125">
        <v>5123</v>
      </c>
      <c r="B5125">
        <v>855.86994400000003</v>
      </c>
      <c r="C5125">
        <v>1.8490260000000001</v>
      </c>
      <c r="D5125">
        <v>80.384784999999994</v>
      </c>
      <c r="E5125">
        <v>129.18998199999999</v>
      </c>
      <c r="F5125">
        <v>59.526878000000004</v>
      </c>
      <c r="G5125">
        <v>16.163093</v>
      </c>
      <c r="H5125" s="2">
        <v>126.314311</v>
      </c>
      <c r="I5125" s="1">
        <v>3.6373859999999998</v>
      </c>
      <c r="J5125" s="5">
        <v>5.1979234972677597</v>
      </c>
      <c r="K5125" s="1">
        <v>11.233812</v>
      </c>
      <c r="L5125" s="1">
        <v>157.69739900000002</v>
      </c>
      <c r="M5125" s="1">
        <v>27.479091</v>
      </c>
      <c r="N5125" s="1">
        <v>191.09713400000001</v>
      </c>
      <c r="O5125" s="1">
        <v>196.697317</v>
      </c>
      <c r="P5125" s="1">
        <v>329.12755000000004</v>
      </c>
      <c r="Q5125" s="1">
        <v>15.329381</v>
      </c>
      <c r="R5125" s="1">
        <v>95.781048999999996</v>
      </c>
      <c r="S5125" s="1">
        <v>4.1559850000000003</v>
      </c>
      <c r="T5125" s="1">
        <v>164</v>
      </c>
      <c r="U5125" s="1">
        <v>34.790883999999998</v>
      </c>
      <c r="V5125" s="1">
        <v>32.374609999999997</v>
      </c>
      <c r="W5125" s="1">
        <v>392.12845500000003</v>
      </c>
      <c r="X5125" s="8">
        <v>0.26975347582343201</v>
      </c>
    </row>
    <row r="5126" spans="1:24" x14ac:dyDescent="0.25">
      <c r="A5126">
        <v>5124</v>
      </c>
      <c r="B5126">
        <v>857.78701799999999</v>
      </c>
      <c r="C5126">
        <v>2.2039689999999998</v>
      </c>
      <c r="D5126">
        <v>73.628183000000007</v>
      </c>
      <c r="E5126">
        <v>130.314198</v>
      </c>
      <c r="F5126">
        <v>55.223861999999997</v>
      </c>
      <c r="G5126">
        <v>14.169346000000001</v>
      </c>
      <c r="H5126" s="2">
        <v>124.721743</v>
      </c>
      <c r="I5126" s="1">
        <v>3.606932</v>
      </c>
      <c r="J5126" s="5">
        <v>5.3776666666672099</v>
      </c>
      <c r="K5126" s="1">
        <v>13.310366</v>
      </c>
      <c r="L5126" s="1">
        <v>165.89158800000001</v>
      </c>
      <c r="M5126" s="1">
        <v>27.924302000000001</v>
      </c>
      <c r="N5126" s="1">
        <v>288.28821199999999</v>
      </c>
      <c r="O5126" s="1">
        <v>198.19442199999997</v>
      </c>
      <c r="P5126" s="1">
        <v>328.46970399999998</v>
      </c>
      <c r="Q5126" s="1">
        <v>15.734598</v>
      </c>
      <c r="R5126" s="1">
        <v>96.029745000000005</v>
      </c>
      <c r="S5126" s="1">
        <v>4.2102550000000001</v>
      </c>
      <c r="T5126" s="1">
        <v>168</v>
      </c>
      <c r="U5126" s="1">
        <v>33.121138999999999</v>
      </c>
      <c r="V5126" s="1">
        <v>33.034747000000003</v>
      </c>
      <c r="W5126" s="1">
        <v>394.90456599999999</v>
      </c>
      <c r="X5126" s="8">
        <v>0.1955300866953967</v>
      </c>
    </row>
    <row r="5127" spans="1:24" x14ac:dyDescent="0.25">
      <c r="A5127">
        <v>5125</v>
      </c>
      <c r="B5127">
        <v>877.82687299999998</v>
      </c>
      <c r="C5127">
        <v>2.6658029999999999</v>
      </c>
      <c r="D5127">
        <v>48.206153999999998</v>
      </c>
      <c r="E5127">
        <v>132.32038900000001</v>
      </c>
      <c r="F5127">
        <v>54.111980000000003</v>
      </c>
      <c r="G5127">
        <v>13.336937000000001</v>
      </c>
      <c r="H5127" s="2">
        <v>119.961609</v>
      </c>
      <c r="I5127" s="1">
        <v>3.4323320000000002</v>
      </c>
      <c r="J5127" s="5">
        <v>5.4189999999944103</v>
      </c>
      <c r="K5127" s="1">
        <v>17.810180000000003</v>
      </c>
      <c r="L5127" s="1">
        <v>176.05000100000001</v>
      </c>
      <c r="M5127" s="1">
        <v>25.606123</v>
      </c>
      <c r="N5127" s="1">
        <v>208.13308499999999</v>
      </c>
      <c r="O5127" s="1">
        <v>204.25308799999999</v>
      </c>
      <c r="P5127" s="1">
        <v>333.64987600000001</v>
      </c>
      <c r="Q5127" s="1">
        <v>15.990410000000001</v>
      </c>
      <c r="R5127" s="1">
        <v>97.110089000000002</v>
      </c>
      <c r="S5127" s="1">
        <v>4.317939</v>
      </c>
      <c r="T5127" s="1">
        <v>152</v>
      </c>
      <c r="U5127" s="1">
        <v>31.554178</v>
      </c>
      <c r="V5127" s="1">
        <v>33.158123000000003</v>
      </c>
      <c r="W5127" s="1">
        <v>394.07611299999996</v>
      </c>
      <c r="X5127" s="8">
        <v>0.26053838072875418</v>
      </c>
    </row>
    <row r="5128" spans="1:24" x14ac:dyDescent="0.25">
      <c r="A5128">
        <v>5126</v>
      </c>
      <c r="B5128">
        <v>901.86617999999999</v>
      </c>
      <c r="C5128">
        <v>2.4085459999999999</v>
      </c>
      <c r="D5128">
        <v>48.206153999999998</v>
      </c>
      <c r="E5128">
        <v>134.40069199999999</v>
      </c>
      <c r="F5128">
        <v>56.027005000000003</v>
      </c>
      <c r="G5128">
        <v>14.014511000000001</v>
      </c>
      <c r="H5128" s="2">
        <v>118.358992</v>
      </c>
      <c r="I5128" s="1">
        <v>3.5114839999999998</v>
      </c>
      <c r="J5128" s="5">
        <v>5.3444067796517603</v>
      </c>
      <c r="K5128" s="1">
        <v>22.059774000000001</v>
      </c>
      <c r="L5128" s="1">
        <v>179.76695999999998</v>
      </c>
      <c r="M5128" s="1">
        <v>25.523788</v>
      </c>
      <c r="N5128" s="1">
        <v>259.36356499999999</v>
      </c>
      <c r="O5128" s="1">
        <v>210.60672600000001</v>
      </c>
      <c r="P5128" s="1">
        <v>343.031296</v>
      </c>
      <c r="Q5128" s="1">
        <v>16.516546999999999</v>
      </c>
      <c r="R5128" s="1">
        <v>98.849125000000001</v>
      </c>
      <c r="S5128" s="1">
        <v>4.4922649999999997</v>
      </c>
      <c r="T5128" s="1">
        <v>152</v>
      </c>
      <c r="U5128" s="1">
        <v>31.268910999999999</v>
      </c>
      <c r="V5128" s="1">
        <v>32.863664</v>
      </c>
      <c r="W5128" s="1">
        <v>391.39541099999997</v>
      </c>
      <c r="X5128" s="8">
        <v>0.26999178715949562</v>
      </c>
    </row>
    <row r="5129" spans="1:24" x14ac:dyDescent="0.25">
      <c r="A5129">
        <v>5127</v>
      </c>
      <c r="B5129">
        <v>893.668857</v>
      </c>
      <c r="C5129">
        <v>2.6137320000000002</v>
      </c>
      <c r="D5129">
        <v>36.705193000000001</v>
      </c>
      <c r="E5129">
        <v>122.56966300000001</v>
      </c>
      <c r="F5129">
        <v>55.944814999999998</v>
      </c>
      <c r="G5129">
        <v>14.990532999999999</v>
      </c>
      <c r="H5129" s="2">
        <v>110.094966</v>
      </c>
      <c r="I5129" s="1">
        <v>2.942161</v>
      </c>
      <c r="J5129" s="5">
        <v>5.3411669908382402</v>
      </c>
      <c r="K5129" s="1">
        <v>22.661667999999999</v>
      </c>
      <c r="L5129" s="1">
        <v>166.82628299999999</v>
      </c>
      <c r="M5129" s="1">
        <v>23.380337999999998</v>
      </c>
      <c r="N5129" s="1">
        <v>300.42447600000003</v>
      </c>
      <c r="O5129" s="1">
        <v>197.57117199999999</v>
      </c>
      <c r="P5129" s="1">
        <v>335.09758999999997</v>
      </c>
      <c r="Q5129" s="1">
        <v>16.597318000000001</v>
      </c>
      <c r="R5129" s="1">
        <v>97.758591999999993</v>
      </c>
      <c r="S5129" s="1">
        <v>4.676742</v>
      </c>
      <c r="T5129" s="1">
        <v>151</v>
      </c>
      <c r="U5129" s="1">
        <v>28.997928000000002</v>
      </c>
      <c r="V5129" s="1">
        <v>32.473728999999999</v>
      </c>
      <c r="W5129" s="1">
        <v>386.03139499999997</v>
      </c>
      <c r="X5129" s="8">
        <v>0.1991800848714125</v>
      </c>
    </row>
    <row r="5130" spans="1:24" x14ac:dyDescent="0.25">
      <c r="A5130">
        <v>5128</v>
      </c>
      <c r="B5130">
        <v>862.32519600000001</v>
      </c>
      <c r="C5130">
        <v>2.0322740000000001</v>
      </c>
      <c r="D5130">
        <v>44.702959</v>
      </c>
      <c r="E5130">
        <v>94.914704999999998</v>
      </c>
      <c r="F5130">
        <v>55.700299000000001</v>
      </c>
      <c r="G5130">
        <v>10.936902</v>
      </c>
      <c r="H5130" s="2">
        <v>100.92111199999999</v>
      </c>
      <c r="I5130" s="1">
        <v>2.1168179999999999</v>
      </c>
      <c r="J5130" s="5">
        <v>5.3570928961853497</v>
      </c>
      <c r="K5130" s="1">
        <v>19.224310000000003</v>
      </c>
      <c r="L5130" s="1">
        <v>143.620092</v>
      </c>
      <c r="M5130" s="1">
        <v>21.438500000000001</v>
      </c>
      <c r="N5130" s="1">
        <v>214.08403300000001</v>
      </c>
      <c r="O5130" s="1">
        <v>167.125191</v>
      </c>
      <c r="P5130" s="1">
        <v>312.26563899999996</v>
      </c>
      <c r="Q5130" s="1">
        <v>15.127265</v>
      </c>
      <c r="R5130" s="1">
        <v>93.972869000000003</v>
      </c>
      <c r="S5130" s="1">
        <v>4.7640549999999999</v>
      </c>
      <c r="T5130" s="1">
        <v>122</v>
      </c>
      <c r="U5130" s="1">
        <v>26.189478000000001</v>
      </c>
      <c r="V5130" s="1">
        <v>32.371352999999999</v>
      </c>
      <c r="W5130" s="1">
        <v>362.52620200000001</v>
      </c>
      <c r="X5130" s="8">
        <v>8.7156453423003072E-2</v>
      </c>
    </row>
    <row r="5131" spans="1:24" x14ac:dyDescent="0.25">
      <c r="A5131">
        <v>5129</v>
      </c>
      <c r="B5131">
        <v>833.32160499999998</v>
      </c>
      <c r="C5131">
        <v>1.144496</v>
      </c>
      <c r="D5131">
        <v>47.986345</v>
      </c>
      <c r="E5131">
        <v>83.445137000000003</v>
      </c>
      <c r="F5131">
        <v>46.671689000000001</v>
      </c>
      <c r="G5131">
        <v>9.4398119999999999</v>
      </c>
      <c r="H5131" s="2">
        <v>96.537064999999998</v>
      </c>
      <c r="I5131" s="1">
        <v>1.605191</v>
      </c>
      <c r="J5131" s="5">
        <v>5.5193672316090598</v>
      </c>
      <c r="K5131" s="1">
        <v>13.770488</v>
      </c>
      <c r="L5131" s="1">
        <v>123.81161899999999</v>
      </c>
      <c r="M5131" s="1">
        <v>21.047979999999999</v>
      </c>
      <c r="N5131" s="1">
        <v>305.93003199999998</v>
      </c>
      <c r="O5131" s="1">
        <v>134.767743</v>
      </c>
      <c r="P5131" s="1">
        <v>289.91468099999997</v>
      </c>
      <c r="Q5131" s="1">
        <v>14.059851</v>
      </c>
      <c r="R5131" s="1">
        <v>90.74908099999999</v>
      </c>
      <c r="S5131" s="1">
        <v>4.5820299999999996</v>
      </c>
      <c r="T5131" s="1">
        <v>127</v>
      </c>
      <c r="U5131" s="1">
        <v>20.092469000000001</v>
      </c>
      <c r="V5131" s="1">
        <v>31.391385</v>
      </c>
      <c r="W5131" s="1">
        <v>313.02945</v>
      </c>
      <c r="X5131" s="8">
        <v>7.8009376077983361E-2</v>
      </c>
    </row>
    <row r="5132" spans="1:24" x14ac:dyDescent="0.25">
      <c r="A5132">
        <v>5130</v>
      </c>
      <c r="B5132">
        <v>799.48931500000003</v>
      </c>
      <c r="C5132">
        <v>1.0186090000000001</v>
      </c>
      <c r="D5132">
        <v>48.138342000000002</v>
      </c>
      <c r="E5132">
        <v>62.261347000000001</v>
      </c>
      <c r="F5132">
        <v>46.362718999999998</v>
      </c>
      <c r="G5132">
        <v>9.4614729999999998</v>
      </c>
      <c r="H5132" s="2">
        <v>83.802571</v>
      </c>
      <c r="I5132" s="1">
        <v>1.3609610000000001</v>
      </c>
      <c r="J5132" s="5">
        <v>5.4510808558261399</v>
      </c>
      <c r="K5132" s="1">
        <v>10.254283000000001</v>
      </c>
      <c r="L5132" s="1">
        <v>107.54883100000001</v>
      </c>
      <c r="M5132" s="1">
        <v>17.240935</v>
      </c>
      <c r="N5132" s="1">
        <v>255.70295200000001</v>
      </c>
      <c r="O5132" s="1">
        <v>109.07712599999999</v>
      </c>
      <c r="P5132" s="1">
        <v>284.02489800000001</v>
      </c>
      <c r="Q5132" s="1">
        <v>13.912388</v>
      </c>
      <c r="R5132" s="1">
        <v>88.540040000000005</v>
      </c>
      <c r="S5132" s="1">
        <v>4.4699809999999998</v>
      </c>
      <c r="T5132" s="1">
        <v>131</v>
      </c>
      <c r="U5132" s="1">
        <v>17.683529</v>
      </c>
      <c r="V5132" s="1">
        <v>30.248929</v>
      </c>
      <c r="W5132" s="1">
        <v>263.91725099999996</v>
      </c>
      <c r="X5132" s="8">
        <v>0.1218765347258234</v>
      </c>
    </row>
    <row r="5133" spans="1:24" x14ac:dyDescent="0.25">
      <c r="A5133">
        <v>5131</v>
      </c>
      <c r="B5133">
        <v>773.08332099999996</v>
      </c>
      <c r="C5133">
        <v>1.3009869999999999</v>
      </c>
      <c r="D5133">
        <v>63.494962000000001</v>
      </c>
      <c r="E5133">
        <v>89.868232000000006</v>
      </c>
      <c r="F5133">
        <v>52.216963</v>
      </c>
      <c r="G5133">
        <v>8.8340910000000008</v>
      </c>
      <c r="H5133" s="2">
        <v>64.966052000000005</v>
      </c>
      <c r="I5133" s="1">
        <v>1.089108</v>
      </c>
      <c r="J5133" s="5">
        <v>5.5198852458852299</v>
      </c>
      <c r="K5133" s="1">
        <v>9.9327749999999995</v>
      </c>
      <c r="L5133" s="1">
        <v>95.759609000000012</v>
      </c>
      <c r="M5133" s="1">
        <v>7.3527750000000003</v>
      </c>
      <c r="N5133" s="1">
        <v>290.00633499999998</v>
      </c>
      <c r="O5133" s="1">
        <v>95.479073999999997</v>
      </c>
      <c r="P5133" s="1">
        <v>279.80118099999999</v>
      </c>
      <c r="Q5133" s="1">
        <v>13.74921</v>
      </c>
      <c r="R5133" s="1">
        <v>85.885077999999993</v>
      </c>
      <c r="S5133" s="1">
        <v>4.1320189999999997</v>
      </c>
      <c r="T5133" s="1">
        <v>120</v>
      </c>
      <c r="U5133" s="1">
        <v>17.500035</v>
      </c>
      <c r="V5133" s="1">
        <v>29.975885000000002</v>
      </c>
      <c r="W5133" s="1">
        <v>227.87020999999999</v>
      </c>
      <c r="X5133" s="8">
        <v>7.9804809836711968E-2</v>
      </c>
    </row>
    <row r="5134" spans="1:24" x14ac:dyDescent="0.25">
      <c r="A5134">
        <v>5132</v>
      </c>
      <c r="B5134">
        <v>757.54783799999996</v>
      </c>
      <c r="C5134">
        <v>1.974896</v>
      </c>
      <c r="D5134">
        <v>36.681918000000003</v>
      </c>
      <c r="E5134">
        <v>82.502348999999995</v>
      </c>
      <c r="F5134">
        <v>43.822341999999999</v>
      </c>
      <c r="G5134">
        <v>7.8482529999999997</v>
      </c>
      <c r="H5134" s="2">
        <v>55.801335999999999</v>
      </c>
      <c r="I5134" s="1">
        <v>0.93564000000000003</v>
      </c>
      <c r="J5134" s="5">
        <v>5.1234406779694801</v>
      </c>
      <c r="K5134" s="1">
        <v>10.390277000000001</v>
      </c>
      <c r="L5134" s="1">
        <v>88.365581000000006</v>
      </c>
      <c r="M5134" s="1">
        <v>3.6011329999999999</v>
      </c>
      <c r="N5134" s="1">
        <v>191.74076700000001</v>
      </c>
      <c r="O5134" s="1">
        <v>91.756583000000006</v>
      </c>
      <c r="P5134" s="1">
        <v>261.71239100000003</v>
      </c>
      <c r="Q5134" s="1">
        <v>13.166938</v>
      </c>
      <c r="R5134" s="1">
        <v>82.742598999999998</v>
      </c>
      <c r="S5134" s="1">
        <v>3.4588869999999998</v>
      </c>
      <c r="T5134" s="1">
        <v>114</v>
      </c>
      <c r="U5134" s="1">
        <v>16.193477000000001</v>
      </c>
      <c r="V5134" s="1">
        <v>27.047639</v>
      </c>
      <c r="W5134" s="1">
        <v>201.047933</v>
      </c>
      <c r="X5134" s="8">
        <v>2.4701195321238809E-2</v>
      </c>
    </row>
    <row r="5135" spans="1:24" x14ac:dyDescent="0.25">
      <c r="A5135">
        <v>5133</v>
      </c>
      <c r="B5135">
        <v>730.56642999999997</v>
      </c>
      <c r="C5135">
        <v>5.1863380000000001</v>
      </c>
      <c r="D5135">
        <v>44.575437000000001</v>
      </c>
      <c r="E5135">
        <v>84.586387000000002</v>
      </c>
      <c r="F5135">
        <v>47.518771000000001</v>
      </c>
      <c r="G5135">
        <v>6.1467720000000003</v>
      </c>
      <c r="H5135" s="2">
        <v>54.709375000000001</v>
      </c>
      <c r="I5135" s="1">
        <v>1.163818</v>
      </c>
      <c r="J5135" s="5">
        <v>5.0263462072762195</v>
      </c>
      <c r="K5135" s="1">
        <v>10.684957000000001</v>
      </c>
      <c r="L5135" s="1">
        <v>80.725227000000004</v>
      </c>
      <c r="M5135" s="1">
        <v>4.4085010000000002</v>
      </c>
      <c r="N5135" s="1">
        <v>220.51233500000001</v>
      </c>
      <c r="O5135" s="1">
        <v>90.09987799999999</v>
      </c>
      <c r="P5135" s="1">
        <v>242.01500800000002</v>
      </c>
      <c r="Q5135" s="1">
        <v>13.212707</v>
      </c>
      <c r="R5135" s="1">
        <v>80.495303000000007</v>
      </c>
      <c r="S5135" s="1">
        <v>2.6295000000000002</v>
      </c>
      <c r="T5135" s="1">
        <v>105</v>
      </c>
      <c r="U5135" s="1">
        <v>15.379307000000001</v>
      </c>
      <c r="V5135" s="1">
        <v>24.823436999999998</v>
      </c>
      <c r="W5135" s="1">
        <v>186.18965800000001</v>
      </c>
      <c r="X5135" s="8">
        <v>0</v>
      </c>
    </row>
    <row r="5136" spans="1:24" x14ac:dyDescent="0.25">
      <c r="A5136">
        <v>5134</v>
      </c>
      <c r="B5136">
        <v>706.86775499999999</v>
      </c>
      <c r="C5136">
        <v>3.8921239999999999</v>
      </c>
      <c r="D5136">
        <v>48.229503000000001</v>
      </c>
      <c r="E5136">
        <v>90.739091000000002</v>
      </c>
      <c r="F5136">
        <v>55.339148999999999</v>
      </c>
      <c r="G5136">
        <v>6.4341489999999997</v>
      </c>
      <c r="H5136" s="2">
        <v>54.862385000000003</v>
      </c>
      <c r="I5136" s="1">
        <v>1.450952</v>
      </c>
      <c r="J5136" s="5">
        <v>5.5227131147403199</v>
      </c>
      <c r="K5136" s="1">
        <v>12.496192000000001</v>
      </c>
      <c r="L5136" s="1">
        <v>74.995389000000003</v>
      </c>
      <c r="M5136" s="1">
        <v>5.5963479999999999</v>
      </c>
      <c r="N5136" s="1">
        <v>210.121726</v>
      </c>
      <c r="O5136" s="1">
        <v>89.602136999999999</v>
      </c>
      <c r="P5136" s="1">
        <v>222.824243</v>
      </c>
      <c r="Q5136" s="1">
        <v>13.555619999999999</v>
      </c>
      <c r="R5136" s="1">
        <v>79.779273000000003</v>
      </c>
      <c r="S5136" s="1">
        <v>2.7093029999999998</v>
      </c>
      <c r="T5136" s="1">
        <v>98</v>
      </c>
      <c r="U5136" s="1">
        <v>18.070415000000001</v>
      </c>
      <c r="V5136" s="1">
        <v>25.121794000000001</v>
      </c>
      <c r="W5136" s="1">
        <v>186.589133</v>
      </c>
      <c r="X5136" s="8">
        <v>0</v>
      </c>
    </row>
    <row r="5137" spans="1:24" x14ac:dyDescent="0.25">
      <c r="A5137">
        <v>5135</v>
      </c>
      <c r="B5137">
        <v>685.15889500000003</v>
      </c>
      <c r="C5137">
        <v>1.7969619999999999</v>
      </c>
      <c r="D5137">
        <v>63.334833000000003</v>
      </c>
      <c r="E5137">
        <v>92.735035999999994</v>
      </c>
      <c r="F5137">
        <v>57.598224999999999</v>
      </c>
      <c r="G5137">
        <v>6.6270009999999999</v>
      </c>
      <c r="H5137" s="2">
        <v>59.524608999999998</v>
      </c>
      <c r="I5137" s="1">
        <v>1.57351</v>
      </c>
      <c r="J5137" s="5">
        <v>5.8940000000002302</v>
      </c>
      <c r="K5137" s="1">
        <v>14.509073000000001</v>
      </c>
      <c r="L5137" s="1">
        <v>74.22740300000001</v>
      </c>
      <c r="M5137" s="1">
        <v>6.0076280000000004</v>
      </c>
      <c r="N5137" s="1">
        <v>200.09500199999999</v>
      </c>
      <c r="O5137" s="1">
        <v>89.781842000000012</v>
      </c>
      <c r="P5137" s="1">
        <v>224.25106</v>
      </c>
      <c r="Q5137" s="1">
        <v>14.101115999999999</v>
      </c>
      <c r="R5137" s="1">
        <v>79.529516999999998</v>
      </c>
      <c r="S5137" s="1">
        <v>2.578891</v>
      </c>
      <c r="T5137" s="1">
        <v>97</v>
      </c>
      <c r="U5137" s="1">
        <v>22.842352000000002</v>
      </c>
      <c r="V5137" s="1">
        <v>24.543901999999999</v>
      </c>
      <c r="W5137" s="1">
        <v>191.13230099999998</v>
      </c>
      <c r="X5137" s="8">
        <v>0</v>
      </c>
    </row>
    <row r="5138" spans="1:24" x14ac:dyDescent="0.25">
      <c r="A5138">
        <v>5136</v>
      </c>
      <c r="B5138">
        <v>681.30741799999998</v>
      </c>
      <c r="C5138">
        <v>1.2570859999999999</v>
      </c>
      <c r="D5138">
        <v>36.705193000000001</v>
      </c>
      <c r="E5138">
        <v>92.180862000000005</v>
      </c>
      <c r="F5138">
        <v>65.438591000000002</v>
      </c>
      <c r="G5138">
        <v>7.3257260000000004</v>
      </c>
      <c r="H5138" s="2">
        <v>59.078541000000001</v>
      </c>
      <c r="I5138" s="1">
        <v>1.4388449999999999</v>
      </c>
      <c r="J5138" s="5">
        <v>6.1818333333358098</v>
      </c>
      <c r="K5138" s="1">
        <v>14.935276</v>
      </c>
      <c r="L5138" s="1">
        <v>74.071481000000006</v>
      </c>
      <c r="M5138" s="1">
        <v>5.9991370000000002</v>
      </c>
      <c r="N5138" s="1">
        <v>212.32504499999999</v>
      </c>
      <c r="O5138" s="1">
        <v>89.318039999999996</v>
      </c>
      <c r="P5138" s="1">
        <v>226.39600200000001</v>
      </c>
      <c r="Q5138" s="1">
        <v>16.490122</v>
      </c>
      <c r="R5138" s="1">
        <v>78.578192999999999</v>
      </c>
      <c r="S5138" s="1">
        <v>2.6503709999999998</v>
      </c>
      <c r="T5138" s="1">
        <v>98</v>
      </c>
      <c r="U5138" s="1">
        <v>21.344946</v>
      </c>
      <c r="V5138" s="1">
        <v>23.792207999999999</v>
      </c>
      <c r="W5138" s="1">
        <v>185.88200899999998</v>
      </c>
      <c r="X5138" s="8">
        <v>0</v>
      </c>
    </row>
    <row r="5139" spans="1:24" x14ac:dyDescent="0.25">
      <c r="A5139">
        <v>5137</v>
      </c>
      <c r="B5139">
        <v>674.04156699999999</v>
      </c>
      <c r="C5139">
        <v>1.097005</v>
      </c>
      <c r="D5139">
        <v>37.039188000000003</v>
      </c>
      <c r="E5139">
        <v>91.120294000000001</v>
      </c>
      <c r="F5139">
        <v>68.923815000000005</v>
      </c>
      <c r="G5139">
        <v>6.9495680000000002</v>
      </c>
      <c r="H5139" s="2">
        <v>57.480249999999998</v>
      </c>
      <c r="I5139" s="1">
        <v>1.362873</v>
      </c>
      <c r="J5139" s="5">
        <v>5.9383333333244002</v>
      </c>
      <c r="K5139" s="1">
        <v>14.720293</v>
      </c>
      <c r="L5139" s="1">
        <v>72.956864999999993</v>
      </c>
      <c r="M5139" s="1">
        <v>5.8473930000000003</v>
      </c>
      <c r="N5139" s="1">
        <v>211.141505</v>
      </c>
      <c r="O5139" s="1">
        <v>89.285414000000003</v>
      </c>
      <c r="P5139" s="1">
        <v>233.87582300000003</v>
      </c>
      <c r="Q5139" s="1">
        <v>17.459765999999998</v>
      </c>
      <c r="R5139" s="1">
        <v>77.642143000000004</v>
      </c>
      <c r="S5139" s="1">
        <v>2.7082630000000001</v>
      </c>
      <c r="T5139" s="1">
        <v>95</v>
      </c>
      <c r="U5139" s="1">
        <v>20.107211</v>
      </c>
      <c r="V5139" s="1">
        <v>23.53379</v>
      </c>
      <c r="W5139" s="1">
        <v>181.05585200000002</v>
      </c>
      <c r="X5139" s="8">
        <v>0</v>
      </c>
    </row>
    <row r="5140" spans="1:24" x14ac:dyDescent="0.25">
      <c r="A5140">
        <v>5138</v>
      </c>
      <c r="B5140">
        <v>664.27772100000004</v>
      </c>
      <c r="C5140">
        <v>1.0959700000000001</v>
      </c>
      <c r="D5140">
        <v>37.524728000000003</v>
      </c>
      <c r="E5140">
        <v>75.329113000000007</v>
      </c>
      <c r="F5140">
        <v>67.637141</v>
      </c>
      <c r="G5140">
        <v>8.7279230000000005</v>
      </c>
      <c r="H5140" s="2">
        <v>54.331986000000001</v>
      </c>
      <c r="I5140" s="1">
        <v>1.3626799999999999</v>
      </c>
      <c r="J5140" s="5">
        <v>5.9789774011296597</v>
      </c>
      <c r="K5140" s="1">
        <v>14.635242</v>
      </c>
      <c r="L5140" s="1">
        <v>72.093560999999994</v>
      </c>
      <c r="M5140" s="1">
        <v>8.0701579999999993</v>
      </c>
      <c r="N5140" s="1">
        <v>181.19202000000001</v>
      </c>
      <c r="O5140" s="1">
        <v>93.508802000000003</v>
      </c>
      <c r="P5140" s="1">
        <v>238.41759999999999</v>
      </c>
      <c r="Q5140" s="1">
        <v>17.510915000000001</v>
      </c>
      <c r="R5140" s="1">
        <v>77.651954000000003</v>
      </c>
      <c r="S5140" s="1">
        <v>2.4820720000000001</v>
      </c>
      <c r="T5140" s="1">
        <v>96</v>
      </c>
      <c r="U5140" s="1">
        <v>19.754217000000001</v>
      </c>
      <c r="V5140" s="1">
        <v>23.617010000000001</v>
      </c>
      <c r="W5140" s="1">
        <v>181.46452099999999</v>
      </c>
      <c r="X5140" s="8">
        <v>0</v>
      </c>
    </row>
    <row r="5141" spans="1:24" x14ac:dyDescent="0.25">
      <c r="A5141">
        <v>5139</v>
      </c>
      <c r="B5141">
        <v>668.812411</v>
      </c>
      <c r="C5141">
        <v>1.0977490000000001</v>
      </c>
      <c r="D5141">
        <v>37.361901000000003</v>
      </c>
      <c r="E5141">
        <v>104.11678499999999</v>
      </c>
      <c r="F5141">
        <v>67.612273000000002</v>
      </c>
      <c r="G5141">
        <v>8.7750749999999993</v>
      </c>
      <c r="H5141" s="2">
        <v>56.302714000000002</v>
      </c>
      <c r="I5141" s="1">
        <v>1.3877330000000001</v>
      </c>
      <c r="J5141" s="5">
        <v>5.8905362600926301</v>
      </c>
      <c r="K5141" s="1">
        <v>15.331009999999999</v>
      </c>
      <c r="L5141" s="1">
        <v>71.397823000000002</v>
      </c>
      <c r="M5141" s="1">
        <v>14.451536000000001</v>
      </c>
      <c r="N5141" s="1">
        <v>194.293657</v>
      </c>
      <c r="O5141" s="1">
        <v>98.827548000000007</v>
      </c>
      <c r="P5141" s="1">
        <v>225.75623000000002</v>
      </c>
      <c r="Q5141" s="1">
        <v>17.682974000000002</v>
      </c>
      <c r="R5141" s="1">
        <v>78.019810000000007</v>
      </c>
      <c r="S5141" s="1">
        <v>2.4019119999999998</v>
      </c>
      <c r="T5141" s="1">
        <v>95</v>
      </c>
      <c r="U5141" s="1">
        <v>19.710595999999999</v>
      </c>
      <c r="V5141" s="1">
        <v>23.551227000000001</v>
      </c>
      <c r="W5141" s="1">
        <v>183.73776900000001</v>
      </c>
      <c r="X5141" s="8">
        <v>0</v>
      </c>
    </row>
    <row r="5142" spans="1:24" x14ac:dyDescent="0.25">
      <c r="A5142">
        <v>5140</v>
      </c>
      <c r="B5142">
        <v>670.65842099999998</v>
      </c>
      <c r="C5142">
        <v>1.5055369999999999</v>
      </c>
      <c r="D5142">
        <v>37.519464999999997</v>
      </c>
      <c r="E5142">
        <v>77.943369000000004</v>
      </c>
      <c r="F5142">
        <v>68.320036999999999</v>
      </c>
      <c r="G5142">
        <v>8.5916250000000005</v>
      </c>
      <c r="H5142" s="2">
        <v>60.796004000000003</v>
      </c>
      <c r="I5142" s="1">
        <v>1.3568789999999999</v>
      </c>
      <c r="J5142" s="5">
        <v>5.5239863388123904</v>
      </c>
      <c r="K5142" s="1">
        <v>18.52431</v>
      </c>
      <c r="L5142" s="1">
        <v>69.996544</v>
      </c>
      <c r="M5142" s="1">
        <v>14.006596999999999</v>
      </c>
      <c r="N5142" s="1">
        <v>216.45396299999999</v>
      </c>
      <c r="O5142" s="1">
        <v>100.249165</v>
      </c>
      <c r="P5142" s="1">
        <v>217.355898</v>
      </c>
      <c r="Q5142" s="1">
        <v>16.678459</v>
      </c>
      <c r="R5142" s="1">
        <v>77.910954000000004</v>
      </c>
      <c r="S5142" s="1">
        <v>2.4282140000000001</v>
      </c>
      <c r="T5142" s="1">
        <v>96</v>
      </c>
      <c r="U5142" s="1">
        <v>19.883752000000001</v>
      </c>
      <c r="V5142" s="1">
        <v>23.514917000000001</v>
      </c>
      <c r="W5142" s="1">
        <v>196.114947</v>
      </c>
      <c r="X5142" s="8">
        <v>0</v>
      </c>
    </row>
    <row r="5143" spans="1:24" x14ac:dyDescent="0.25">
      <c r="A5143">
        <v>5141</v>
      </c>
      <c r="B5143">
        <v>672.56866500000001</v>
      </c>
      <c r="C5143">
        <v>2.2877510000000001</v>
      </c>
      <c r="D5143">
        <v>48.780147999999997</v>
      </c>
      <c r="E5143">
        <v>112.672038</v>
      </c>
      <c r="F5143">
        <v>70.469379000000004</v>
      </c>
      <c r="G5143">
        <v>6.5105240000000002</v>
      </c>
      <c r="H5143" s="2">
        <v>57.524441000000003</v>
      </c>
      <c r="I5143" s="1">
        <v>1.3878219999999999</v>
      </c>
      <c r="J5143" s="5">
        <v>5.3284999999741496</v>
      </c>
      <c r="K5143" s="1">
        <v>21.468969999999999</v>
      </c>
      <c r="L5143" s="1">
        <v>67.689154000000002</v>
      </c>
      <c r="M5143" s="1">
        <v>8.1328029999999991</v>
      </c>
      <c r="N5143" s="1">
        <v>199.533233</v>
      </c>
      <c r="O5143" s="1">
        <v>97.760045999999988</v>
      </c>
      <c r="P5143" s="1">
        <v>213.94671600000001</v>
      </c>
      <c r="Q5143" s="1">
        <v>14.252449</v>
      </c>
      <c r="R5143" s="1">
        <v>77.488073999999997</v>
      </c>
      <c r="S5143" s="1">
        <v>2.2283460000000002</v>
      </c>
      <c r="T5143" s="1">
        <v>91</v>
      </c>
      <c r="U5143" s="1">
        <v>18.625126000000002</v>
      </c>
      <c r="V5143" s="1">
        <v>23.811997000000002</v>
      </c>
      <c r="W5143" s="1">
        <v>217.60004400000003</v>
      </c>
      <c r="X5143" s="8">
        <v>0</v>
      </c>
    </row>
    <row r="5144" spans="1:24" x14ac:dyDescent="0.25">
      <c r="A5144">
        <v>5142</v>
      </c>
      <c r="B5144">
        <v>702.525755</v>
      </c>
      <c r="C5144">
        <v>2.2809699999999999</v>
      </c>
      <c r="D5144">
        <v>59.674512</v>
      </c>
      <c r="E5144">
        <v>113.361335</v>
      </c>
      <c r="F5144">
        <v>68.099226000000002</v>
      </c>
      <c r="G5144">
        <v>7.8194980000000003</v>
      </c>
      <c r="H5144" s="2">
        <v>61.754237000000003</v>
      </c>
      <c r="I5144" s="1">
        <v>1.14764</v>
      </c>
      <c r="J5144" s="5">
        <v>5.2849435028328999</v>
      </c>
      <c r="K5144" s="1">
        <v>23.921489000000001</v>
      </c>
      <c r="L5144" s="1">
        <v>78.109030999999987</v>
      </c>
      <c r="M5144" s="1">
        <v>11.786725000000001</v>
      </c>
      <c r="N5144" s="1">
        <v>227.99188100000001</v>
      </c>
      <c r="O5144" s="1">
        <v>106.29969800000001</v>
      </c>
      <c r="P5144" s="1">
        <v>214.42115899999999</v>
      </c>
      <c r="Q5144" s="1">
        <v>12.78851</v>
      </c>
      <c r="R5144" s="1">
        <v>77.114117999999991</v>
      </c>
      <c r="S5144" s="1">
        <v>2.1117810000000001</v>
      </c>
      <c r="T5144" s="1">
        <v>110</v>
      </c>
      <c r="U5144" s="1">
        <v>18.854724000000001</v>
      </c>
      <c r="V5144" s="1">
        <v>24.002718999999999</v>
      </c>
      <c r="W5144" s="1">
        <v>248.369204</v>
      </c>
      <c r="X5144" s="8">
        <v>3.946214878334247E-2</v>
      </c>
    </row>
    <row r="5145" spans="1:24" x14ac:dyDescent="0.25">
      <c r="A5145">
        <v>5143</v>
      </c>
      <c r="B5145">
        <v>748.26849600000003</v>
      </c>
      <c r="C5145">
        <v>2.5215459999999998</v>
      </c>
      <c r="D5145">
        <v>69.464978000000002</v>
      </c>
      <c r="E5145">
        <v>105.57310099999999</v>
      </c>
      <c r="F5145">
        <v>62.919849999999997</v>
      </c>
      <c r="G5145">
        <v>12.777222999999999</v>
      </c>
      <c r="H5145" s="2">
        <v>83.754389000000003</v>
      </c>
      <c r="I5145" s="1">
        <v>1.1596839999999999</v>
      </c>
      <c r="J5145" s="5">
        <v>5.0623898305057002</v>
      </c>
      <c r="K5145" s="1">
        <v>27.122785999999998</v>
      </c>
      <c r="L5145" s="1">
        <v>107.974817</v>
      </c>
      <c r="M5145" s="1">
        <v>20.810317999999999</v>
      </c>
      <c r="N5145" s="1">
        <v>217.81032400000001</v>
      </c>
      <c r="O5145" s="1">
        <v>136.60647599999999</v>
      </c>
      <c r="P5145" s="1">
        <v>217.85424499999999</v>
      </c>
      <c r="Q5145" s="1">
        <v>13.387874</v>
      </c>
      <c r="R5145" s="1">
        <v>77.958530999999994</v>
      </c>
      <c r="S5145" s="1">
        <v>2.3666360000000002</v>
      </c>
      <c r="T5145" s="1">
        <v>138</v>
      </c>
      <c r="U5145" s="1">
        <v>25.136410000000001</v>
      </c>
      <c r="V5145" s="1">
        <v>29.773008000000001</v>
      </c>
      <c r="W5145" s="1">
        <v>296.30202099999997</v>
      </c>
      <c r="X5145" s="8">
        <v>0.10640223782250249</v>
      </c>
    </row>
    <row r="5146" spans="1:24" x14ac:dyDescent="0.25">
      <c r="A5146">
        <v>5144</v>
      </c>
      <c r="B5146">
        <v>783.34556299999997</v>
      </c>
      <c r="C5146">
        <v>2.8725839999999998</v>
      </c>
      <c r="D5146">
        <v>76.396006999999997</v>
      </c>
      <c r="E5146">
        <v>151.944524</v>
      </c>
      <c r="F5146">
        <v>61.813473999999999</v>
      </c>
      <c r="G5146">
        <v>15.481083999999999</v>
      </c>
      <c r="H5146" s="2">
        <v>104.54523500000001</v>
      </c>
      <c r="I5146" s="1">
        <v>1.969341</v>
      </c>
      <c r="J5146" s="5">
        <v>5.2289999999920802</v>
      </c>
      <c r="K5146" s="1">
        <v>22.409534999999998</v>
      </c>
      <c r="L5146" s="1">
        <v>137.972712</v>
      </c>
      <c r="M5146" s="1">
        <v>23.662376999999999</v>
      </c>
      <c r="N5146" s="1">
        <v>249.91059200000001</v>
      </c>
      <c r="O5146" s="1">
        <v>164.748696</v>
      </c>
      <c r="P5146" s="1">
        <v>249.57076700000002</v>
      </c>
      <c r="Q5146" s="1">
        <v>15.373625000000001</v>
      </c>
      <c r="R5146" s="1">
        <v>81.979996999999997</v>
      </c>
      <c r="S5146" s="1">
        <v>3.0634450000000002</v>
      </c>
      <c r="T5146" s="1">
        <v>158</v>
      </c>
      <c r="U5146" s="1">
        <v>27.962955000000001</v>
      </c>
      <c r="V5146" s="1">
        <v>32.979197999999997</v>
      </c>
      <c r="W5146" s="1">
        <v>352.04630600000002</v>
      </c>
      <c r="X5146" s="8">
        <v>0.22780805173714769</v>
      </c>
    </row>
    <row r="5147" spans="1:24" x14ac:dyDescent="0.25">
      <c r="A5147">
        <v>5145</v>
      </c>
      <c r="B5147">
        <v>826.17157099999997</v>
      </c>
      <c r="C5147">
        <v>2.1221589999999999</v>
      </c>
      <c r="D5147">
        <v>81.666882999999999</v>
      </c>
      <c r="E5147">
        <v>154.26786200000001</v>
      </c>
      <c r="F5147">
        <v>65.567690999999996</v>
      </c>
      <c r="G5147">
        <v>17.633776000000001</v>
      </c>
      <c r="H5147" s="2">
        <v>112.812861</v>
      </c>
      <c r="I5147" s="1">
        <v>2.1872069999999999</v>
      </c>
      <c r="J5147" s="5">
        <v>5.00331147541874</v>
      </c>
      <c r="K5147" s="1">
        <v>13.422922</v>
      </c>
      <c r="L5147" s="1">
        <v>152.95735300000001</v>
      </c>
      <c r="M5147" s="1">
        <v>23.543043000000001</v>
      </c>
      <c r="N5147" s="1">
        <v>191.72613799999999</v>
      </c>
      <c r="O5147" s="1">
        <v>178.81929</v>
      </c>
      <c r="P5147" s="1">
        <v>291.54305999999997</v>
      </c>
      <c r="Q5147" s="1">
        <v>16.270441999999999</v>
      </c>
      <c r="R5147" s="1">
        <v>87.203108</v>
      </c>
      <c r="S5147" s="1">
        <v>3.74702</v>
      </c>
      <c r="T5147" s="1">
        <v>155</v>
      </c>
      <c r="U5147" s="1">
        <v>28.701297</v>
      </c>
      <c r="V5147" s="1">
        <v>33.778354999999998</v>
      </c>
      <c r="W5147" s="1">
        <v>385.38820199999998</v>
      </c>
      <c r="X5147" s="8">
        <v>0.26059004026532318</v>
      </c>
    </row>
    <row r="5148" spans="1:24" x14ac:dyDescent="0.25">
      <c r="A5148">
        <v>5146</v>
      </c>
      <c r="B5148">
        <v>871.54963899999996</v>
      </c>
      <c r="C5148">
        <v>2.287274</v>
      </c>
      <c r="D5148">
        <v>81.309843000000001</v>
      </c>
      <c r="E5148">
        <v>137.522504</v>
      </c>
      <c r="F5148">
        <v>69.433942000000002</v>
      </c>
      <c r="G5148">
        <v>18.057749000000001</v>
      </c>
      <c r="H5148" s="2">
        <v>123.639494</v>
      </c>
      <c r="I5148" s="1">
        <v>2.1492629999999999</v>
      </c>
      <c r="J5148" s="5">
        <v>10.405807168659502</v>
      </c>
      <c r="K5148" s="1">
        <v>10.295811</v>
      </c>
      <c r="L5148" s="1">
        <v>158.417768</v>
      </c>
      <c r="M5148" s="1">
        <v>25.516836999999999</v>
      </c>
      <c r="N5148" s="1">
        <v>205.730108</v>
      </c>
      <c r="O5148" s="1">
        <v>193.38339100000002</v>
      </c>
      <c r="P5148" s="1">
        <v>308.52782200000001</v>
      </c>
      <c r="Q5148" s="1">
        <v>16.564799000000001</v>
      </c>
      <c r="R5148" s="1">
        <v>91.175517999999997</v>
      </c>
      <c r="S5148" s="1">
        <v>4.2436129999999999</v>
      </c>
      <c r="T5148" s="1">
        <v>163</v>
      </c>
      <c r="U5148" s="1">
        <v>27.804141000000001</v>
      </c>
      <c r="V5148" s="1">
        <v>33.110531999999999</v>
      </c>
      <c r="W5148" s="1">
        <v>392.56759799999998</v>
      </c>
      <c r="X5148" s="8">
        <v>0.23116662845687791</v>
      </c>
    </row>
    <row r="5149" spans="1:24" x14ac:dyDescent="0.25">
      <c r="A5149">
        <v>5147</v>
      </c>
      <c r="B5149">
        <v>894.42828599999996</v>
      </c>
      <c r="C5149">
        <v>2.1442220000000001</v>
      </c>
      <c r="D5149">
        <v>81.589252000000002</v>
      </c>
      <c r="E5149">
        <v>171.29815400000001</v>
      </c>
      <c r="F5149">
        <v>65.894469000000001</v>
      </c>
      <c r="G5149">
        <v>18.774903999999999</v>
      </c>
      <c r="H5149" s="2">
        <v>129.860781</v>
      </c>
      <c r="I5149" s="1">
        <v>2.1719909999999998</v>
      </c>
      <c r="J5149" s="5">
        <v>12.9462146892619</v>
      </c>
      <c r="K5149" s="1">
        <v>10.635066999999999</v>
      </c>
      <c r="L5149" s="1">
        <v>166.31138099999998</v>
      </c>
      <c r="M5149" s="1">
        <v>24.859138999999999</v>
      </c>
      <c r="N5149" s="1">
        <v>218.14598000000001</v>
      </c>
      <c r="O5149" s="1">
        <v>205.53122400000001</v>
      </c>
      <c r="P5149" s="1">
        <v>323.90155199999998</v>
      </c>
      <c r="Q5149" s="1">
        <v>16.720580000000002</v>
      </c>
      <c r="R5149" s="1">
        <v>94.172987000000006</v>
      </c>
      <c r="S5149" s="1">
        <v>4.4894020000000001</v>
      </c>
      <c r="T5149" s="1">
        <v>137</v>
      </c>
      <c r="U5149" s="1">
        <v>33.951276</v>
      </c>
      <c r="V5149" s="1">
        <v>32.718969000000001</v>
      </c>
      <c r="W5149" s="1">
        <v>395.23100999999997</v>
      </c>
      <c r="X5149" s="8">
        <v>0.24605667354098851</v>
      </c>
    </row>
    <row r="5150" spans="1:24" x14ac:dyDescent="0.25">
      <c r="A5150">
        <v>5148</v>
      </c>
      <c r="B5150">
        <v>891.88975600000003</v>
      </c>
      <c r="C5150">
        <v>1.7640560000000001</v>
      </c>
      <c r="D5150">
        <v>82.567194000000001</v>
      </c>
      <c r="E5150">
        <v>164.16515899999999</v>
      </c>
      <c r="F5150">
        <v>60.149903000000002</v>
      </c>
      <c r="G5150">
        <v>15.359351999999999</v>
      </c>
      <c r="H5150" s="2">
        <v>128.09672900000001</v>
      </c>
      <c r="I5150" s="1">
        <v>2.5424850000000001</v>
      </c>
      <c r="J5150" s="5">
        <v>12.9414124293834</v>
      </c>
      <c r="K5150" s="1">
        <v>12.438029999999999</v>
      </c>
      <c r="L5150" s="1">
        <v>173.72379000000001</v>
      </c>
      <c r="M5150" s="1">
        <v>23.416574000000001</v>
      </c>
      <c r="N5150" s="1">
        <v>192.87441999999999</v>
      </c>
      <c r="O5150" s="1">
        <v>211.37948499999999</v>
      </c>
      <c r="P5150" s="1">
        <v>328.46416899999997</v>
      </c>
      <c r="Q5150" s="1">
        <v>16.595452999999999</v>
      </c>
      <c r="R5150" s="1">
        <v>96.061872999999991</v>
      </c>
      <c r="S5150" s="1">
        <v>4.7461799999999998</v>
      </c>
      <c r="T5150" s="1">
        <v>161</v>
      </c>
      <c r="U5150" s="1">
        <v>30.897594999999999</v>
      </c>
      <c r="V5150" s="1">
        <v>33.665396000000001</v>
      </c>
      <c r="W5150" s="1">
        <v>399.146726</v>
      </c>
      <c r="X5150" s="8">
        <v>0.22768662725918479</v>
      </c>
    </row>
    <row r="5151" spans="1:24" x14ac:dyDescent="0.25">
      <c r="A5151">
        <v>5149</v>
      </c>
      <c r="B5151">
        <v>888.68693299999995</v>
      </c>
      <c r="C5151">
        <v>1.899489</v>
      </c>
      <c r="D5151">
        <v>86.459939000000006</v>
      </c>
      <c r="E5151">
        <v>166.826998</v>
      </c>
      <c r="F5151">
        <v>53.178691000000001</v>
      </c>
      <c r="G5151">
        <v>14.267557</v>
      </c>
      <c r="H5151" s="2">
        <v>124.17852999999999</v>
      </c>
      <c r="I5151" s="1">
        <v>2.5035340000000001</v>
      </c>
      <c r="J5151" s="5">
        <v>12.8595165323931</v>
      </c>
      <c r="K5151" s="1">
        <v>17.047989999999999</v>
      </c>
      <c r="L5151" s="1">
        <v>175.28389800000002</v>
      </c>
      <c r="M5151" s="1">
        <v>23.279613000000001</v>
      </c>
      <c r="N5151" s="1">
        <v>334.61821200000003</v>
      </c>
      <c r="O5151" s="1">
        <v>216.590282</v>
      </c>
      <c r="P5151" s="1">
        <v>330.91120899999999</v>
      </c>
      <c r="Q5151" s="1">
        <v>16.332583</v>
      </c>
      <c r="R5151" s="1">
        <v>97.836367999999993</v>
      </c>
      <c r="S5151" s="1">
        <v>5.0607160000000002</v>
      </c>
      <c r="T5151" s="1">
        <v>148</v>
      </c>
      <c r="U5151" s="1">
        <v>31.662196000000002</v>
      </c>
      <c r="V5151" s="1">
        <v>34.271199000000003</v>
      </c>
      <c r="W5151" s="1">
        <v>405.57247500000005</v>
      </c>
      <c r="X5151" s="8">
        <v>0.21707058662259721</v>
      </c>
    </row>
    <row r="5152" spans="1:24" x14ac:dyDescent="0.25">
      <c r="A5152">
        <v>5150</v>
      </c>
      <c r="B5152">
        <v>940.64806099999998</v>
      </c>
      <c r="C5152">
        <v>2.1848800000000002</v>
      </c>
      <c r="D5152">
        <v>77.499939999999995</v>
      </c>
      <c r="E5152">
        <v>156.15713</v>
      </c>
      <c r="F5152">
        <v>51.945152</v>
      </c>
      <c r="G5152">
        <v>12.935134</v>
      </c>
      <c r="H5152" s="2">
        <v>120.39841199999999</v>
      </c>
      <c r="I5152" s="1">
        <v>2.2612960000000002</v>
      </c>
      <c r="J5152" s="5">
        <v>12.305237704916999</v>
      </c>
      <c r="K5152" s="1">
        <v>23.875723000000001</v>
      </c>
      <c r="L5152" s="1">
        <v>175.94072700000001</v>
      </c>
      <c r="M5152" s="1">
        <v>23.110472000000001</v>
      </c>
      <c r="N5152" s="1">
        <v>175.389126</v>
      </c>
      <c r="O5152" s="1">
        <v>222.18759</v>
      </c>
      <c r="P5152" s="1">
        <v>335.27973900000001</v>
      </c>
      <c r="Q5152" s="1">
        <v>16.294513999999999</v>
      </c>
      <c r="R5152" s="1">
        <v>99.341786000000013</v>
      </c>
      <c r="S5152" s="1">
        <v>5.1752099999999999</v>
      </c>
      <c r="T5152" s="1">
        <v>156</v>
      </c>
      <c r="U5152" s="1">
        <v>34.412258000000001</v>
      </c>
      <c r="V5152" s="1">
        <v>33.629854999999999</v>
      </c>
      <c r="W5152" s="1">
        <v>406.84283300000004</v>
      </c>
      <c r="X5152" s="8">
        <v>0.21735921720381041</v>
      </c>
    </row>
    <row r="5153" spans="1:24" x14ac:dyDescent="0.25">
      <c r="A5153">
        <v>5151</v>
      </c>
      <c r="B5153">
        <v>972.321462</v>
      </c>
      <c r="C5153">
        <v>2.6325029999999998</v>
      </c>
      <c r="D5153">
        <v>50.652642</v>
      </c>
      <c r="E5153">
        <v>130.23491000000001</v>
      </c>
      <c r="F5153">
        <v>49.906646000000002</v>
      </c>
      <c r="G5153">
        <v>15.131646999999999</v>
      </c>
      <c r="H5153" s="2">
        <v>108.299088</v>
      </c>
      <c r="I5153" s="1">
        <v>2.5547059999999999</v>
      </c>
      <c r="J5153" s="5">
        <v>7.8923644067835905</v>
      </c>
      <c r="K5153" s="1">
        <v>26.924714000000002</v>
      </c>
      <c r="L5153" s="1">
        <v>167.83178400000003</v>
      </c>
      <c r="M5153" s="1">
        <v>22.481653000000001</v>
      </c>
      <c r="N5153" s="1">
        <v>214.881575</v>
      </c>
      <c r="O5153" s="1">
        <v>215.75311399999998</v>
      </c>
      <c r="P5153" s="1">
        <v>334.75169700000004</v>
      </c>
      <c r="Q5153" s="1">
        <v>16.906016999999999</v>
      </c>
      <c r="R5153" s="1">
        <v>97.681319000000002</v>
      </c>
      <c r="S5153" s="1">
        <v>5.0735159999999997</v>
      </c>
      <c r="T5153" s="1">
        <v>137</v>
      </c>
      <c r="U5153" s="1">
        <v>26.531117999999999</v>
      </c>
      <c r="V5153" s="1">
        <v>32.936377999999998</v>
      </c>
      <c r="W5153" s="1">
        <v>397.989777</v>
      </c>
      <c r="X5153" s="8">
        <v>0.20878209936208789</v>
      </c>
    </row>
    <row r="5154" spans="1:24" x14ac:dyDescent="0.25">
      <c r="A5154">
        <v>5152</v>
      </c>
      <c r="B5154">
        <v>955.86500999999998</v>
      </c>
      <c r="C5154">
        <v>1.6182920000000001</v>
      </c>
      <c r="D5154">
        <v>37.411673999999998</v>
      </c>
      <c r="E5154">
        <v>112.04988</v>
      </c>
      <c r="F5154">
        <v>52.299222</v>
      </c>
      <c r="G5154">
        <v>11.216187</v>
      </c>
      <c r="H5154" s="2">
        <v>90.401273000000003</v>
      </c>
      <c r="I5154" s="1">
        <v>2.1868509999999999</v>
      </c>
      <c r="J5154" s="5">
        <v>5.3281355932122096</v>
      </c>
      <c r="K5154" s="1">
        <v>22.467460000000003</v>
      </c>
      <c r="L5154" s="1">
        <v>151.54358300000001</v>
      </c>
      <c r="M5154" s="1">
        <v>21.548559000000001</v>
      </c>
      <c r="N5154" s="1">
        <v>243.71252799999999</v>
      </c>
      <c r="O5154" s="1">
        <v>187.63637900000003</v>
      </c>
      <c r="P5154" s="1">
        <v>327.28017699999998</v>
      </c>
      <c r="Q5154" s="1">
        <v>15.557803</v>
      </c>
      <c r="R5154" s="1">
        <v>94.439013000000003</v>
      </c>
      <c r="S5154" s="1">
        <v>4.8610910000000001</v>
      </c>
      <c r="T5154" s="1">
        <v>121</v>
      </c>
      <c r="U5154" s="1">
        <v>22.278302</v>
      </c>
      <c r="V5154" s="1">
        <v>42.65936</v>
      </c>
      <c r="W5154" s="1">
        <v>367.98496699999998</v>
      </c>
      <c r="X5154" s="8">
        <v>0.18323997074721149</v>
      </c>
    </row>
    <row r="5155" spans="1:24" x14ac:dyDescent="0.25">
      <c r="A5155">
        <v>5153</v>
      </c>
      <c r="B5155">
        <v>913.26928599999997</v>
      </c>
      <c r="C5155">
        <v>1.2815510000000001</v>
      </c>
      <c r="D5155">
        <v>33.659681999999997</v>
      </c>
      <c r="E5155">
        <v>104.03086999999999</v>
      </c>
      <c r="F5155">
        <v>57.942537000000002</v>
      </c>
      <c r="G5155">
        <v>8.1465069999999997</v>
      </c>
      <c r="H5155" s="2">
        <v>85.582837999999995</v>
      </c>
      <c r="I5155" s="1">
        <v>1.3135939999999999</v>
      </c>
      <c r="J5155" s="5">
        <v>5.2533333333267294</v>
      </c>
      <c r="K5155" s="1">
        <v>16.589832000000001</v>
      </c>
      <c r="L5155" s="1">
        <v>132.473726</v>
      </c>
      <c r="M5155" s="1">
        <v>23.686534999999999</v>
      </c>
      <c r="N5155" s="1">
        <v>266.385672</v>
      </c>
      <c r="O5155" s="1">
        <v>157.63110699999999</v>
      </c>
      <c r="P5155" s="1">
        <v>314.924014</v>
      </c>
      <c r="Q5155" s="1">
        <v>13.899224</v>
      </c>
      <c r="R5155" s="1">
        <v>91.899234000000007</v>
      </c>
      <c r="S5155" s="1">
        <v>4.4478270000000002</v>
      </c>
      <c r="T5155" s="1">
        <v>121</v>
      </c>
      <c r="U5155" s="1">
        <v>17.623581999999999</v>
      </c>
      <c r="V5155" s="1">
        <v>25.622547999999998</v>
      </c>
      <c r="W5155" s="1">
        <v>316.47469599999999</v>
      </c>
      <c r="X5155" s="8">
        <v>0.1952970074169959</v>
      </c>
    </row>
    <row r="5156" spans="1:24" x14ac:dyDescent="0.25">
      <c r="A5156">
        <v>5154</v>
      </c>
      <c r="B5156">
        <v>861.85361999999998</v>
      </c>
      <c r="C5156">
        <v>1.228772</v>
      </c>
      <c r="D5156">
        <v>31.078866999999999</v>
      </c>
      <c r="E5156">
        <v>89.701666000000003</v>
      </c>
      <c r="F5156">
        <v>64.311950999999993</v>
      </c>
      <c r="G5156">
        <v>7.5607049999999996</v>
      </c>
      <c r="H5156" s="2">
        <v>78.158253000000002</v>
      </c>
      <c r="I5156" s="1">
        <v>0.94159000000000004</v>
      </c>
      <c r="J5156" s="5">
        <v>6.2781420765095399</v>
      </c>
      <c r="K5156" s="1">
        <v>13.826318000000001</v>
      </c>
      <c r="L5156" s="1">
        <v>110.65870000000001</v>
      </c>
      <c r="M5156" s="1">
        <v>20.004854000000002</v>
      </c>
      <c r="N5156" s="1">
        <v>241.56785500000001</v>
      </c>
      <c r="O5156" s="1">
        <v>139.81548699999999</v>
      </c>
      <c r="P5156" s="1">
        <v>296.127455</v>
      </c>
      <c r="Q5156" s="1">
        <v>13.297408000000001</v>
      </c>
      <c r="R5156" s="1">
        <v>89.105878000000004</v>
      </c>
      <c r="S5156" s="1">
        <v>4.2467259999999998</v>
      </c>
      <c r="T5156" s="1">
        <v>131</v>
      </c>
      <c r="U5156" s="1">
        <v>14.942254999999999</v>
      </c>
      <c r="V5156" s="1">
        <v>30.101089999999999</v>
      </c>
      <c r="W5156" s="1">
        <v>272.127431</v>
      </c>
      <c r="X5156" s="8">
        <v>0.18767668814833291</v>
      </c>
    </row>
    <row r="5157" spans="1:24" x14ac:dyDescent="0.25">
      <c r="A5157">
        <v>5155</v>
      </c>
      <c r="B5157">
        <v>840.62352999999996</v>
      </c>
      <c r="C5157">
        <v>1.1131409999999999</v>
      </c>
      <c r="D5157">
        <v>30.046557</v>
      </c>
      <c r="E5157">
        <v>97.854363000000006</v>
      </c>
      <c r="F5157">
        <v>66.074865000000003</v>
      </c>
      <c r="G5157">
        <v>6.9642860000000004</v>
      </c>
      <c r="H5157" s="2">
        <v>63.968528999999997</v>
      </c>
      <c r="I5157" s="1">
        <v>1.133367</v>
      </c>
      <c r="J5157" s="5">
        <v>5.9045245901506798</v>
      </c>
      <c r="K5157" s="1">
        <v>12.240544</v>
      </c>
      <c r="L5157" s="1">
        <v>96.883838999999995</v>
      </c>
      <c r="M5157" s="1">
        <v>8.3337190000000003</v>
      </c>
      <c r="N5157" s="1">
        <v>205.09908100000001</v>
      </c>
      <c r="O5157" s="1">
        <v>127.192741</v>
      </c>
      <c r="P5157" s="1">
        <v>266.59325899999999</v>
      </c>
      <c r="Q5157" s="1">
        <v>13.240050999999999</v>
      </c>
      <c r="R5157" s="1">
        <v>85.897098</v>
      </c>
      <c r="S5157" s="1">
        <v>4.0262560000000001</v>
      </c>
      <c r="T5157" s="1">
        <v>115</v>
      </c>
      <c r="U5157" s="1">
        <v>14.265955</v>
      </c>
      <c r="V5157" s="1">
        <v>31.141787000000001</v>
      </c>
      <c r="W5157" s="1">
        <v>240.336928</v>
      </c>
      <c r="X5157" s="8">
        <v>0.1182692865575819</v>
      </c>
    </row>
    <row r="5158" spans="1:24" x14ac:dyDescent="0.25">
      <c r="A5158">
        <v>5156</v>
      </c>
      <c r="B5158">
        <v>814.36670900000001</v>
      </c>
      <c r="C5158">
        <v>1.1825639999999999</v>
      </c>
      <c r="D5158">
        <v>45.066532000000002</v>
      </c>
      <c r="E5158">
        <v>106.32571900000001</v>
      </c>
      <c r="F5158">
        <v>65.200208000000003</v>
      </c>
      <c r="G5158">
        <v>7.3546250000000004</v>
      </c>
      <c r="H5158" s="2">
        <v>56.110149999999997</v>
      </c>
      <c r="I5158" s="1">
        <v>1.075952</v>
      </c>
      <c r="J5158" s="5">
        <v>5.3400344827678001</v>
      </c>
      <c r="K5158" s="1">
        <v>11.138576</v>
      </c>
      <c r="L5158" s="1">
        <v>89.172517999999997</v>
      </c>
      <c r="M5158" s="1">
        <v>3.3377180000000002</v>
      </c>
      <c r="N5158" s="1">
        <v>233.220191</v>
      </c>
      <c r="O5158" s="1">
        <v>118.33487299999999</v>
      </c>
      <c r="P5158" s="1">
        <v>235.31348500000001</v>
      </c>
      <c r="Q5158" s="1">
        <v>13.289135</v>
      </c>
      <c r="R5158" s="1">
        <v>82.070989999999995</v>
      </c>
      <c r="S5158" s="1">
        <v>3.9335339999999999</v>
      </c>
      <c r="T5158" s="1">
        <v>116</v>
      </c>
      <c r="U5158" s="1">
        <v>14.812332</v>
      </c>
      <c r="V5158" s="1">
        <v>37.634407000000003</v>
      </c>
      <c r="W5158" s="1">
        <v>217.534593</v>
      </c>
      <c r="X5158" s="8">
        <v>2.9582581828315972E-2</v>
      </c>
    </row>
    <row r="5159" spans="1:24" x14ac:dyDescent="0.25">
      <c r="A5159">
        <v>5157</v>
      </c>
      <c r="B5159">
        <v>788.12694899999997</v>
      </c>
      <c r="C5159">
        <v>2.5335559999999999</v>
      </c>
      <c r="D5159">
        <v>26.086313000000001</v>
      </c>
      <c r="E5159">
        <v>101.87820600000001</v>
      </c>
      <c r="F5159">
        <v>64.965266</v>
      </c>
      <c r="G5159">
        <v>6.8776029999999997</v>
      </c>
      <c r="H5159" s="2">
        <v>56.781351999999998</v>
      </c>
      <c r="I5159" s="1">
        <v>1.1288069999999999</v>
      </c>
      <c r="J5159" s="5">
        <v>5.2052558397990598</v>
      </c>
      <c r="K5159" s="1">
        <v>11.158139</v>
      </c>
      <c r="L5159" s="1">
        <v>79.465959999999995</v>
      </c>
      <c r="M5159" s="1">
        <v>3.778162</v>
      </c>
      <c r="N5159" s="1">
        <v>204.89558500000001</v>
      </c>
      <c r="O5159" s="1">
        <v>113.76176100000001</v>
      </c>
      <c r="P5159" s="1">
        <v>218.063197</v>
      </c>
      <c r="Q5159" s="1">
        <v>12.912537</v>
      </c>
      <c r="R5159" s="1">
        <v>79.512380000000007</v>
      </c>
      <c r="S5159" s="1">
        <v>3.4272930000000001</v>
      </c>
      <c r="T5159" s="1">
        <v>107</v>
      </c>
      <c r="U5159" s="1">
        <v>12.981341</v>
      </c>
      <c r="V5159" s="1">
        <v>22.437615999999998</v>
      </c>
      <c r="W5159" s="1">
        <v>208.11579</v>
      </c>
      <c r="X5159" s="8">
        <v>0</v>
      </c>
    </row>
    <row r="5160" spans="1:24" x14ac:dyDescent="0.25">
      <c r="A5160">
        <v>5158</v>
      </c>
      <c r="B5160">
        <v>768.35115299999995</v>
      </c>
      <c r="C5160">
        <v>2.8361390000000002</v>
      </c>
      <c r="D5160">
        <v>34.031661</v>
      </c>
      <c r="E5160">
        <v>100.244304</v>
      </c>
      <c r="F5160">
        <v>63.536217000000001</v>
      </c>
      <c r="G5160">
        <v>6.6605670000000003</v>
      </c>
      <c r="H5160" s="2">
        <v>55.802920999999998</v>
      </c>
      <c r="I5160" s="1">
        <v>1.3235730000000001</v>
      </c>
      <c r="J5160" s="5">
        <v>5.1822096774121702</v>
      </c>
      <c r="K5160" s="1">
        <v>12.615024999999999</v>
      </c>
      <c r="L5160" s="1">
        <v>71.50027399999999</v>
      </c>
      <c r="M5160" s="1">
        <v>5.4415880000000003</v>
      </c>
      <c r="N5160" s="1">
        <v>216.162781</v>
      </c>
      <c r="O5160" s="1">
        <v>111.19913299999999</v>
      </c>
      <c r="P5160" s="1">
        <v>212.162204</v>
      </c>
      <c r="Q5160" s="1">
        <v>12.684177999999999</v>
      </c>
      <c r="R5160" s="1">
        <v>79.021012999999996</v>
      </c>
      <c r="S5160" s="1">
        <v>3.2960500000000001</v>
      </c>
      <c r="T5160" s="1">
        <v>102</v>
      </c>
      <c r="U5160" s="1">
        <v>14.199376000000001</v>
      </c>
      <c r="V5160" s="1">
        <v>35.287951</v>
      </c>
      <c r="W5160" s="1">
        <v>204.35010399999999</v>
      </c>
      <c r="X5160" s="8">
        <v>0</v>
      </c>
    </row>
    <row r="5161" spans="1:24" x14ac:dyDescent="0.25">
      <c r="A5161">
        <v>5159</v>
      </c>
      <c r="B5161">
        <v>750.44937400000003</v>
      </c>
      <c r="C5161">
        <v>1.6568309999999999</v>
      </c>
      <c r="D5161">
        <v>38.561148000000003</v>
      </c>
      <c r="E5161">
        <v>93.131062999999997</v>
      </c>
      <c r="F5161">
        <v>62.023567999999997</v>
      </c>
      <c r="G5161">
        <v>7.3386649999999998</v>
      </c>
      <c r="H5161" s="2">
        <v>54.009810999999999</v>
      </c>
      <c r="I5161" s="1">
        <v>1.371248</v>
      </c>
      <c r="J5161" s="5">
        <v>5.5776864406943698</v>
      </c>
      <c r="K5161" s="1">
        <v>14.252068000000001</v>
      </c>
      <c r="L5161" s="1">
        <v>69.313814000000008</v>
      </c>
      <c r="M5161" s="1">
        <v>6.1863239999999999</v>
      </c>
      <c r="N5161" s="1">
        <v>331.34571199999999</v>
      </c>
      <c r="O5161" s="1">
        <v>109.05158</v>
      </c>
      <c r="P5161" s="1">
        <v>216.09989899999999</v>
      </c>
      <c r="Q5161" s="1">
        <v>14.357718</v>
      </c>
      <c r="R5161" s="1">
        <v>78.760932999999994</v>
      </c>
      <c r="S5161" s="1">
        <v>3.0582590000000001</v>
      </c>
      <c r="T5161" s="1">
        <v>101</v>
      </c>
      <c r="U5161" s="1">
        <v>12.690734000000001</v>
      </c>
      <c r="V5161" s="1">
        <v>22.437615999999998</v>
      </c>
      <c r="W5161" s="1">
        <v>200.43669199999999</v>
      </c>
      <c r="X5161" s="8">
        <v>0</v>
      </c>
    </row>
    <row r="5162" spans="1:24" x14ac:dyDescent="0.25">
      <c r="A5162">
        <v>5160</v>
      </c>
      <c r="B5162">
        <v>749.35379799999998</v>
      </c>
      <c r="C5162">
        <v>1.355707</v>
      </c>
      <c r="D5162">
        <v>38.524293999999998</v>
      </c>
      <c r="E5162">
        <v>89.971078000000006</v>
      </c>
      <c r="F5162">
        <v>63.273713000000001</v>
      </c>
      <c r="G5162">
        <v>6.858225</v>
      </c>
      <c r="H5162" s="2">
        <v>56.707042999999999</v>
      </c>
      <c r="I5162" s="1">
        <v>1.5901369999999999</v>
      </c>
      <c r="J5162" s="5">
        <v>5.5954802259802801</v>
      </c>
      <c r="K5162" s="1">
        <v>14.758842000000001</v>
      </c>
      <c r="L5162" s="1">
        <v>69.033941999999996</v>
      </c>
      <c r="M5162" s="1">
        <v>6.0327739999999999</v>
      </c>
      <c r="N5162" s="1">
        <v>165.46288699999999</v>
      </c>
      <c r="O5162" s="1">
        <v>106.43477299999999</v>
      </c>
      <c r="P5162" s="1">
        <v>217.88801899999999</v>
      </c>
      <c r="Q5162" s="1">
        <v>16.214862</v>
      </c>
      <c r="R5162" s="1">
        <v>78.003658000000001</v>
      </c>
      <c r="S5162" s="1">
        <v>2.896566</v>
      </c>
      <c r="T5162" s="1">
        <v>98</v>
      </c>
      <c r="U5162" s="1">
        <v>15.418146999999999</v>
      </c>
      <c r="V5162" s="1">
        <v>26.801964999999999</v>
      </c>
      <c r="W5162" s="1">
        <v>198.68320199999999</v>
      </c>
      <c r="X5162" s="8">
        <v>0</v>
      </c>
    </row>
    <row r="5163" spans="1:24" x14ac:dyDescent="0.25">
      <c r="A5163">
        <v>5161</v>
      </c>
      <c r="B5163">
        <v>746.74416900000006</v>
      </c>
      <c r="C5163">
        <v>1.437481</v>
      </c>
      <c r="D5163">
        <v>38.190666</v>
      </c>
      <c r="E5163">
        <v>89.201779999999999</v>
      </c>
      <c r="F5163">
        <v>65.053514000000007</v>
      </c>
      <c r="G5163">
        <v>7.3627890000000003</v>
      </c>
      <c r="H5163" s="2">
        <v>58.084566000000002</v>
      </c>
      <c r="I5163" s="1">
        <v>1.531352</v>
      </c>
      <c r="J5163" s="5">
        <v>5.4661202185961795</v>
      </c>
      <c r="K5163" s="1">
        <v>14.858839</v>
      </c>
      <c r="L5163" s="1">
        <v>68.363016000000002</v>
      </c>
      <c r="M5163" s="1">
        <v>6.0158040000000002</v>
      </c>
      <c r="N5163" s="1">
        <v>184.224715</v>
      </c>
      <c r="O5163" s="1">
        <v>107.31249099999999</v>
      </c>
      <c r="P5163" s="1">
        <v>223.273606</v>
      </c>
      <c r="Q5163" s="1">
        <v>16.837676999999999</v>
      </c>
      <c r="R5163" s="1">
        <v>77.335189</v>
      </c>
      <c r="S5163" s="1">
        <v>2.7117149999999999</v>
      </c>
      <c r="T5163" s="1">
        <v>96</v>
      </c>
      <c r="U5163" s="1">
        <v>12.830776</v>
      </c>
      <c r="V5163" s="1">
        <v>28.993663000000002</v>
      </c>
      <c r="W5163" s="1">
        <v>200.36657099999999</v>
      </c>
      <c r="X5163" s="8">
        <v>0</v>
      </c>
    </row>
    <row r="5164" spans="1:24" x14ac:dyDescent="0.25">
      <c r="A5164">
        <v>5162</v>
      </c>
      <c r="B5164">
        <v>740.93625699999996</v>
      </c>
      <c r="C5164">
        <v>1.185149</v>
      </c>
      <c r="D5164">
        <v>38.335045999999998</v>
      </c>
      <c r="E5164">
        <v>88.865584999999996</v>
      </c>
      <c r="F5164">
        <v>66.569042999999994</v>
      </c>
      <c r="G5164">
        <v>8.3419989999999995</v>
      </c>
      <c r="H5164" s="2">
        <v>54.488374999999998</v>
      </c>
      <c r="I5164" s="1">
        <v>1.3888529999999999</v>
      </c>
      <c r="J5164" s="5">
        <v>5.6617893859511206</v>
      </c>
      <c r="K5164" s="1">
        <v>14.930356</v>
      </c>
      <c r="L5164" s="1">
        <v>67.298445999999998</v>
      </c>
      <c r="M5164" s="1">
        <v>8.1163640000000008</v>
      </c>
      <c r="N5164" s="1">
        <v>272.87834900000001</v>
      </c>
      <c r="O5164" s="1">
        <v>114.26247000000001</v>
      </c>
      <c r="P5164" s="1">
        <v>225.692778</v>
      </c>
      <c r="Q5164" s="1">
        <v>16.959655000000001</v>
      </c>
      <c r="R5164" s="1">
        <v>77.025563000000005</v>
      </c>
      <c r="S5164" s="1">
        <v>2.5389279999999999</v>
      </c>
      <c r="T5164" s="1">
        <v>94</v>
      </c>
      <c r="U5164" s="1">
        <v>14.405547</v>
      </c>
      <c r="V5164" s="1">
        <v>37.219320000000003</v>
      </c>
      <c r="W5164" s="1">
        <v>203.89657599999998</v>
      </c>
      <c r="X5164" s="8">
        <v>0</v>
      </c>
    </row>
    <row r="5165" spans="1:24" x14ac:dyDescent="0.25">
      <c r="A5165">
        <v>5163</v>
      </c>
      <c r="B5165">
        <v>742.09600699999999</v>
      </c>
      <c r="C5165">
        <v>1.112617</v>
      </c>
      <c r="D5165">
        <v>35.291994000000003</v>
      </c>
      <c r="E5165">
        <v>69.567086000000003</v>
      </c>
      <c r="F5165">
        <v>67.514488999999998</v>
      </c>
      <c r="G5165">
        <v>7.1442030000000001</v>
      </c>
      <c r="H5165" s="2">
        <v>55.881107</v>
      </c>
      <c r="I5165" s="1">
        <v>1.372881</v>
      </c>
      <c r="J5165" s="5">
        <v>5.4987570621305997</v>
      </c>
      <c r="K5165" s="1">
        <v>15.719187999999999</v>
      </c>
      <c r="L5165" s="1">
        <v>66.140961000000004</v>
      </c>
      <c r="M5165" s="1">
        <v>14.038019999999999</v>
      </c>
      <c r="N5165" s="1">
        <v>189.94560100000001</v>
      </c>
      <c r="O5165" s="1">
        <v>119.728279</v>
      </c>
      <c r="P5165" s="1">
        <v>218.577271</v>
      </c>
      <c r="Q5165" s="1">
        <v>17.142828999999999</v>
      </c>
      <c r="R5165" s="1">
        <v>76.801895000000002</v>
      </c>
      <c r="S5165" s="1">
        <v>2.8239369999999999</v>
      </c>
      <c r="T5165" s="1">
        <v>95</v>
      </c>
      <c r="U5165" s="1">
        <v>14.292018000000001</v>
      </c>
      <c r="V5165" s="1">
        <v>22.442461999999999</v>
      </c>
      <c r="W5165" s="1">
        <v>207.116443</v>
      </c>
      <c r="X5165" s="8">
        <v>0</v>
      </c>
    </row>
    <row r="5166" spans="1:24" x14ac:dyDescent="0.25">
      <c r="A5166">
        <v>5164</v>
      </c>
      <c r="B5166">
        <v>748.24902799999995</v>
      </c>
      <c r="C5166">
        <v>1.5082180000000001</v>
      </c>
      <c r="D5166">
        <v>32.403126999999998</v>
      </c>
      <c r="E5166">
        <v>82.90146</v>
      </c>
      <c r="F5166">
        <v>65.221782000000005</v>
      </c>
      <c r="G5166">
        <v>8.1005389999999995</v>
      </c>
      <c r="H5166" s="2">
        <v>58.536177000000002</v>
      </c>
      <c r="I5166" s="1">
        <v>1.317358</v>
      </c>
      <c r="J5166" s="5">
        <v>5.3866666666872298</v>
      </c>
      <c r="K5166" s="1">
        <v>18.550685999999999</v>
      </c>
      <c r="L5166" s="1">
        <v>64.651944</v>
      </c>
      <c r="M5166" s="1">
        <v>13.532477</v>
      </c>
      <c r="N5166" s="1">
        <v>187.866803</v>
      </c>
      <c r="O5166" s="1">
        <v>119.51990799999999</v>
      </c>
      <c r="P5166" s="1">
        <v>210.96957600000002</v>
      </c>
      <c r="Q5166" s="1">
        <v>16.162199000000001</v>
      </c>
      <c r="R5166" s="1">
        <v>76.264577000000003</v>
      </c>
      <c r="S5166" s="1">
        <v>2.9356849999999999</v>
      </c>
      <c r="T5166" s="1">
        <v>96</v>
      </c>
      <c r="U5166" s="1">
        <v>14.034535999999999</v>
      </c>
      <c r="V5166" s="1">
        <v>27.020137999999999</v>
      </c>
      <c r="W5166" s="1">
        <v>215.21415400000001</v>
      </c>
      <c r="X5166" s="8">
        <v>0</v>
      </c>
    </row>
    <row r="5167" spans="1:24" x14ac:dyDescent="0.25">
      <c r="A5167">
        <v>5165</v>
      </c>
      <c r="B5167">
        <v>759.05265099999997</v>
      </c>
      <c r="C5167">
        <v>1.662409</v>
      </c>
      <c r="D5167">
        <v>44.683757999999997</v>
      </c>
      <c r="E5167">
        <v>95.103160000000003</v>
      </c>
      <c r="F5167">
        <v>65.615939999999995</v>
      </c>
      <c r="G5167">
        <v>6.3423239999999996</v>
      </c>
      <c r="H5167" s="2">
        <v>56.232796999999998</v>
      </c>
      <c r="I5167" s="1">
        <v>1.0895649999999999</v>
      </c>
      <c r="J5167" s="5">
        <v>5.1266666666488101</v>
      </c>
      <c r="K5167" s="1">
        <v>21.238700999999999</v>
      </c>
      <c r="L5167" s="1">
        <v>62.472884000000001</v>
      </c>
      <c r="M5167" s="1">
        <v>7.6337089999999996</v>
      </c>
      <c r="N5167" s="1">
        <v>230.00160099999999</v>
      </c>
      <c r="O5167" s="1">
        <v>115.197784</v>
      </c>
      <c r="P5167" s="1">
        <v>200.41654599999998</v>
      </c>
      <c r="Q5167" s="1">
        <v>13.615097</v>
      </c>
      <c r="R5167" s="1">
        <v>75.328593999999995</v>
      </c>
      <c r="S5167" s="1">
        <v>2.4666139999999999</v>
      </c>
      <c r="T5167" s="1">
        <v>92</v>
      </c>
      <c r="U5167" s="1">
        <v>16.880896</v>
      </c>
      <c r="V5167" s="1">
        <v>28.495944000000001</v>
      </c>
      <c r="W5167" s="1">
        <v>233.91334900000001</v>
      </c>
      <c r="X5167" s="8">
        <v>0</v>
      </c>
    </row>
    <row r="5168" spans="1:24" x14ac:dyDescent="0.25">
      <c r="A5168">
        <v>5166</v>
      </c>
      <c r="B5168">
        <v>791.96313399999997</v>
      </c>
      <c r="C5168">
        <v>1.7587250000000001</v>
      </c>
      <c r="D5168">
        <v>58.218960000000003</v>
      </c>
      <c r="E5168">
        <v>122.818258</v>
      </c>
      <c r="F5168">
        <v>62.305149</v>
      </c>
      <c r="G5168">
        <v>8.4617989999999992</v>
      </c>
      <c r="H5168" s="2">
        <v>61.056708</v>
      </c>
      <c r="I5168" s="1">
        <v>1.120106</v>
      </c>
      <c r="J5168" s="5">
        <v>5.0862841529888101</v>
      </c>
      <c r="K5168" s="1">
        <v>23.772027000000001</v>
      </c>
      <c r="L5168" s="1">
        <v>72.120555999999993</v>
      </c>
      <c r="M5168" s="1">
        <v>10.833769999999999</v>
      </c>
      <c r="N5168" s="1">
        <v>206.45285000000001</v>
      </c>
      <c r="O5168" s="1">
        <v>117.02431200000001</v>
      </c>
      <c r="P5168" s="1">
        <v>199.958293</v>
      </c>
      <c r="Q5168" s="1">
        <v>12.437583999999999</v>
      </c>
      <c r="R5168" s="1">
        <v>75.110713000000004</v>
      </c>
      <c r="S5168" s="1">
        <v>2.2135570000000002</v>
      </c>
      <c r="T5168" s="1">
        <v>115</v>
      </c>
      <c r="U5168" s="1">
        <v>17.295839000000001</v>
      </c>
      <c r="V5168" s="1">
        <v>37.493873999999998</v>
      </c>
      <c r="W5168" s="1">
        <v>264.60425800000002</v>
      </c>
      <c r="X5168" s="8">
        <v>0.1037207846968933</v>
      </c>
    </row>
    <row r="5169" spans="1:24" x14ac:dyDescent="0.25">
      <c r="A5169">
        <v>5167</v>
      </c>
      <c r="B5169">
        <v>843.58997999999997</v>
      </c>
      <c r="C5169">
        <v>1.9304749999999999</v>
      </c>
      <c r="D5169">
        <v>63.863270999999997</v>
      </c>
      <c r="E5169">
        <v>105.945949</v>
      </c>
      <c r="F5169">
        <v>58.355969999999999</v>
      </c>
      <c r="G5169">
        <v>13.180923999999999</v>
      </c>
      <c r="H5169" s="2">
        <v>80.759806999999995</v>
      </c>
      <c r="I5169" s="1">
        <v>1.6831480000000001</v>
      </c>
      <c r="J5169" s="5">
        <v>4.9170491803379193</v>
      </c>
      <c r="K5169" s="1">
        <v>26.134858999999999</v>
      </c>
      <c r="L5169" s="1">
        <v>100.738743</v>
      </c>
      <c r="M5169" s="1">
        <v>20.255801000000002</v>
      </c>
      <c r="N5169" s="1">
        <v>216.99892500000001</v>
      </c>
      <c r="O5169" s="1">
        <v>140.53903100000002</v>
      </c>
      <c r="P5169" s="1">
        <v>210.79442399999999</v>
      </c>
      <c r="Q5169" s="1">
        <v>13.134795</v>
      </c>
      <c r="R5169" s="1">
        <v>76.816134000000005</v>
      </c>
      <c r="S5169" s="1">
        <v>2.4044889999999999</v>
      </c>
      <c r="T5169" s="1">
        <v>143</v>
      </c>
      <c r="U5169" s="1">
        <v>29.526183</v>
      </c>
      <c r="V5169" s="1">
        <v>22.598652000000001</v>
      </c>
      <c r="W5169" s="1">
        <v>308.08957199999998</v>
      </c>
      <c r="X5169" s="8">
        <v>0.19825914616370971</v>
      </c>
    </row>
    <row r="5170" spans="1:24" x14ac:dyDescent="0.25">
      <c r="A5170">
        <v>5168</v>
      </c>
      <c r="B5170">
        <v>899.68777899999998</v>
      </c>
      <c r="C5170">
        <v>2.1168740000000001</v>
      </c>
      <c r="D5170">
        <v>70.909023000000005</v>
      </c>
      <c r="E5170">
        <v>149.06415200000001</v>
      </c>
      <c r="F5170">
        <v>62.273637999999998</v>
      </c>
      <c r="G5170">
        <v>14.230414</v>
      </c>
      <c r="H5170" s="2">
        <v>106.886382</v>
      </c>
      <c r="I5170" s="1">
        <v>2.356252</v>
      </c>
      <c r="J5170" s="5">
        <v>6.6101694915269</v>
      </c>
      <c r="K5170" s="1">
        <v>23.774460000000001</v>
      </c>
      <c r="L5170" s="1">
        <v>131.27692400000001</v>
      </c>
      <c r="M5170" s="1">
        <v>23.768830000000001</v>
      </c>
      <c r="N5170" s="1">
        <v>240.655306</v>
      </c>
      <c r="O5170" s="1">
        <v>168.956208</v>
      </c>
      <c r="P5170" s="1">
        <v>245.63654600000001</v>
      </c>
      <c r="Q5170" s="1">
        <v>13.557572</v>
      </c>
      <c r="R5170" s="1">
        <v>81.304293999999999</v>
      </c>
      <c r="S5170" s="1">
        <v>3.0387729999999999</v>
      </c>
      <c r="T5170" s="1">
        <v>165</v>
      </c>
      <c r="U5170" s="1">
        <v>37.993191000000003</v>
      </c>
      <c r="V5170" s="1">
        <v>26.925412999999999</v>
      </c>
      <c r="W5170" s="1">
        <v>354.33025800000001</v>
      </c>
      <c r="X5170" s="8">
        <v>0.28007876449586938</v>
      </c>
    </row>
    <row r="5171" spans="1:24" x14ac:dyDescent="0.25">
      <c r="A5171">
        <v>5169</v>
      </c>
      <c r="B5171">
        <v>943.87356899999997</v>
      </c>
      <c r="C5171">
        <v>2.148965</v>
      </c>
      <c r="D5171">
        <v>74.753041999999994</v>
      </c>
      <c r="E5171">
        <v>154.31933699999999</v>
      </c>
      <c r="F5171">
        <v>72.320301999999998</v>
      </c>
      <c r="G5171">
        <v>13.37067</v>
      </c>
      <c r="H5171" s="2">
        <v>122.315781</v>
      </c>
      <c r="I5171" s="1">
        <v>2.2577400000000001</v>
      </c>
      <c r="J5171" s="5">
        <v>9.3699944429099489</v>
      </c>
      <c r="K5171" s="1">
        <v>17.687636000000001</v>
      </c>
      <c r="L5171" s="1">
        <v>148.34257200000002</v>
      </c>
      <c r="M5171" s="1">
        <v>23.575112000000001</v>
      </c>
      <c r="N5171" s="1">
        <v>289.06989399999998</v>
      </c>
      <c r="O5171" s="1">
        <v>185.84841399999999</v>
      </c>
      <c r="P5171" s="1">
        <v>285.03452099999998</v>
      </c>
      <c r="Q5171" s="1">
        <v>13.717449</v>
      </c>
      <c r="R5171" s="1">
        <v>87.300608000000011</v>
      </c>
      <c r="S5171" s="1">
        <v>3.874063</v>
      </c>
      <c r="T5171" s="1">
        <v>165</v>
      </c>
      <c r="U5171" s="1">
        <v>29.896861999999999</v>
      </c>
      <c r="V5171" s="1">
        <v>28.501828</v>
      </c>
      <c r="W5171" s="1">
        <v>382.59386499999999</v>
      </c>
      <c r="X5171" s="8">
        <v>0.29003882540969389</v>
      </c>
    </row>
    <row r="5172" spans="1:24" x14ac:dyDescent="0.25">
      <c r="A5172">
        <v>5170</v>
      </c>
      <c r="B5172">
        <v>953.97996899999998</v>
      </c>
      <c r="C5172">
        <v>2.1403279999999998</v>
      </c>
      <c r="D5172">
        <v>77.192091000000005</v>
      </c>
      <c r="E5172">
        <v>155.59021999999999</v>
      </c>
      <c r="F5172">
        <v>78.899421000000004</v>
      </c>
      <c r="G5172">
        <v>13.323736</v>
      </c>
      <c r="H5172" s="2">
        <v>131.34347700000001</v>
      </c>
      <c r="I5172" s="1">
        <v>2.0498349999999999</v>
      </c>
      <c r="J5172" s="5">
        <v>6.7475409836042601</v>
      </c>
      <c r="K5172" s="1">
        <v>14.409410999999999</v>
      </c>
      <c r="L5172" s="1">
        <v>151.45697000000001</v>
      </c>
      <c r="M5172" s="1">
        <v>25.875283</v>
      </c>
      <c r="N5172" s="1">
        <v>154.32714200000001</v>
      </c>
      <c r="O5172" s="1">
        <v>197.330003</v>
      </c>
      <c r="P5172" s="1">
        <v>297.12850800000001</v>
      </c>
      <c r="Q5172" s="1">
        <v>13.869645999999999</v>
      </c>
      <c r="R5172" s="1">
        <v>91.553031000000004</v>
      </c>
      <c r="S5172" s="1">
        <v>5.0177329999999998</v>
      </c>
      <c r="T5172" s="1">
        <v>161</v>
      </c>
      <c r="U5172" s="1">
        <v>33.275714000000001</v>
      </c>
      <c r="V5172" s="1">
        <v>37.426585000000003</v>
      </c>
      <c r="W5172" s="1">
        <v>393.89654399999995</v>
      </c>
      <c r="X5172" s="8">
        <v>0.2156416210614453</v>
      </c>
    </row>
    <row r="5173" spans="1:24" x14ac:dyDescent="0.25">
      <c r="A5173">
        <v>5171</v>
      </c>
      <c r="B5173">
        <v>976.18841299999997</v>
      </c>
      <c r="C5173">
        <v>1.9953080000000001</v>
      </c>
      <c r="D5173">
        <v>81.904642999999993</v>
      </c>
      <c r="E5173">
        <v>161.52133799999999</v>
      </c>
      <c r="F5173">
        <v>76.054348000000005</v>
      </c>
      <c r="G5173">
        <v>13.395967000000001</v>
      </c>
      <c r="H5173" s="2">
        <v>133.47728699999999</v>
      </c>
      <c r="I5173" s="1">
        <v>2.2868940000000002</v>
      </c>
      <c r="J5173" s="5">
        <v>5.08029508197796</v>
      </c>
      <c r="K5173" s="1">
        <v>15.103591999999999</v>
      </c>
      <c r="L5173" s="1">
        <v>153.02999699999998</v>
      </c>
      <c r="M5173" s="1">
        <v>28.307759999999998</v>
      </c>
      <c r="N5173" s="1">
        <v>133.744834</v>
      </c>
      <c r="O5173" s="1">
        <v>203.457202</v>
      </c>
      <c r="P5173" s="1">
        <v>302.11242000000004</v>
      </c>
      <c r="Q5173" s="1">
        <v>13.918649</v>
      </c>
      <c r="R5173" s="1">
        <v>93.252088000000001</v>
      </c>
      <c r="S5173" s="1">
        <v>5.6068499999999997</v>
      </c>
      <c r="T5173" s="1">
        <v>167</v>
      </c>
      <c r="U5173" s="1">
        <v>33.222723999999999</v>
      </c>
      <c r="V5173" s="1">
        <v>22.423089999999998</v>
      </c>
      <c r="W5173" s="1">
        <v>396.59539099999995</v>
      </c>
      <c r="X5173" s="8">
        <v>0.24305409699486669</v>
      </c>
    </row>
    <row r="5174" spans="1:24" x14ac:dyDescent="0.25">
      <c r="A5174">
        <v>5172</v>
      </c>
      <c r="B5174">
        <v>974.42904399999998</v>
      </c>
      <c r="C5174">
        <v>2.6098940000000002</v>
      </c>
      <c r="D5174">
        <v>82.531705000000002</v>
      </c>
      <c r="E5174">
        <v>148.27279200000001</v>
      </c>
      <c r="F5174">
        <v>66.817243000000005</v>
      </c>
      <c r="G5174">
        <v>13.323827</v>
      </c>
      <c r="H5174" s="2">
        <v>135.768171</v>
      </c>
      <c r="I5174" s="1">
        <v>2.1727059999999998</v>
      </c>
      <c r="J5174" s="5">
        <v>4.8447586206893902</v>
      </c>
      <c r="K5174" s="1">
        <v>17.558987000000002</v>
      </c>
      <c r="L5174" s="1">
        <v>160.85086699999999</v>
      </c>
      <c r="M5174" s="1">
        <v>29.30847</v>
      </c>
      <c r="N5174" s="1">
        <v>191.19788500000001</v>
      </c>
      <c r="O5174" s="1">
        <v>205.83487</v>
      </c>
      <c r="P5174" s="1">
        <v>300.44377399999996</v>
      </c>
      <c r="Q5174" s="1">
        <v>13.56001</v>
      </c>
      <c r="R5174" s="1">
        <v>94.008872999999994</v>
      </c>
      <c r="S5174" s="1">
        <v>5.9316950000000004</v>
      </c>
      <c r="T5174" s="1">
        <v>179</v>
      </c>
      <c r="U5174" s="1">
        <v>31.158923000000001</v>
      </c>
      <c r="V5174" s="1">
        <v>27.076205999999999</v>
      </c>
      <c r="W5174" s="1">
        <v>394.85985599999998</v>
      </c>
      <c r="X5174" s="8">
        <v>0.2143538903376965</v>
      </c>
    </row>
    <row r="5175" spans="1:24" x14ac:dyDescent="0.25">
      <c r="A5175">
        <v>5173</v>
      </c>
      <c r="B5175">
        <v>971.81822299999999</v>
      </c>
      <c r="C5175">
        <v>2.7862279999999999</v>
      </c>
      <c r="D5175">
        <v>86.488791000000006</v>
      </c>
      <c r="E5175">
        <v>182.50174799999999</v>
      </c>
      <c r="F5175">
        <v>63.180363</v>
      </c>
      <c r="G5175">
        <v>13.352487999999999</v>
      </c>
      <c r="H5175" s="2">
        <v>131.52817099999999</v>
      </c>
      <c r="I5175" s="1">
        <v>2.158315</v>
      </c>
      <c r="J5175" s="5">
        <v>4.8277331825811398</v>
      </c>
      <c r="K5175" s="1">
        <v>24.505617999999998</v>
      </c>
      <c r="L5175" s="1">
        <v>168.73329000000001</v>
      </c>
      <c r="M5175" s="1">
        <v>29.134007</v>
      </c>
      <c r="N5175" s="1">
        <v>193.87701300000001</v>
      </c>
      <c r="O5175" s="1">
        <v>213.8621</v>
      </c>
      <c r="P5175" s="1">
        <v>302.64079700000002</v>
      </c>
      <c r="Q5175" s="1">
        <v>13.464045</v>
      </c>
      <c r="R5175" s="1">
        <v>95.815758000000002</v>
      </c>
      <c r="S5175" s="1">
        <v>5.8308289999999996</v>
      </c>
      <c r="T5175" s="1">
        <v>161</v>
      </c>
      <c r="U5175" s="1">
        <v>34.450186000000002</v>
      </c>
      <c r="V5175" s="1">
        <v>29.009865000000001</v>
      </c>
      <c r="W5175" s="1">
        <v>398.415503</v>
      </c>
      <c r="X5175" s="8">
        <v>0.24120307612504829</v>
      </c>
    </row>
    <row r="5176" spans="1:24" x14ac:dyDescent="0.25">
      <c r="A5176">
        <v>5174</v>
      </c>
      <c r="B5176">
        <v>972.91108599999995</v>
      </c>
      <c r="C5176">
        <v>1.875543</v>
      </c>
      <c r="D5176">
        <v>80.233379999999997</v>
      </c>
      <c r="E5176">
        <v>169.13447099999999</v>
      </c>
      <c r="F5176">
        <v>65.080454000000003</v>
      </c>
      <c r="G5176">
        <v>14.029347</v>
      </c>
      <c r="H5176" s="2">
        <v>123.074674</v>
      </c>
      <c r="I5176" s="1">
        <v>2.0652629999999998</v>
      </c>
      <c r="J5176" s="5">
        <v>4.7761748633929502</v>
      </c>
      <c r="K5176" s="1">
        <v>30.978343000000002</v>
      </c>
      <c r="L5176" s="1">
        <v>176.751587</v>
      </c>
      <c r="M5176" s="1">
        <v>28.978987</v>
      </c>
      <c r="N5176" s="1">
        <v>223.431749</v>
      </c>
      <c r="O5176" s="1">
        <v>224.50166899999999</v>
      </c>
      <c r="P5176" s="1">
        <v>324.41040899999996</v>
      </c>
      <c r="Q5176" s="1">
        <v>13.400029</v>
      </c>
      <c r="R5176" s="1">
        <v>98.085767000000004</v>
      </c>
      <c r="S5176" s="1">
        <v>5.5899340000000004</v>
      </c>
      <c r="T5176" s="1">
        <v>160</v>
      </c>
      <c r="U5176" s="1">
        <v>39.067467000000001</v>
      </c>
      <c r="V5176" s="1">
        <v>36.943463999999999</v>
      </c>
      <c r="W5176" s="1">
        <v>400.63351299999999</v>
      </c>
      <c r="X5176" s="8">
        <v>0.20992773774827861</v>
      </c>
    </row>
    <row r="5177" spans="1:24" x14ac:dyDescent="0.25">
      <c r="A5177">
        <v>5175</v>
      </c>
      <c r="B5177">
        <v>979.10683700000004</v>
      </c>
      <c r="C5177">
        <v>2.2255310000000001</v>
      </c>
      <c r="D5177">
        <v>55.198154000000002</v>
      </c>
      <c r="E5177">
        <v>114.39305899999999</v>
      </c>
      <c r="F5177">
        <v>62.994599000000001</v>
      </c>
      <c r="G5177">
        <v>17.070329000000001</v>
      </c>
      <c r="H5177" s="2">
        <v>108.638633</v>
      </c>
      <c r="I5177" s="1">
        <v>1.860436</v>
      </c>
      <c r="J5177" s="5">
        <v>5.2533333333267294</v>
      </c>
      <c r="K5177" s="1">
        <v>30.714125000000003</v>
      </c>
      <c r="L5177" s="1">
        <v>172.87597</v>
      </c>
      <c r="M5177" s="1">
        <v>28.367926000000001</v>
      </c>
      <c r="N5177" s="1">
        <v>196.08427699999999</v>
      </c>
      <c r="O5177" s="1">
        <v>219.27392800000001</v>
      </c>
      <c r="P5177" s="1">
        <v>351.94801199999995</v>
      </c>
      <c r="Q5177" s="1">
        <v>13.367647</v>
      </c>
      <c r="R5177" s="1">
        <v>98.070468000000005</v>
      </c>
      <c r="S5177" s="1">
        <v>5.933713</v>
      </c>
      <c r="T5177" s="1">
        <v>145</v>
      </c>
      <c r="U5177" s="1">
        <v>30.281092000000001</v>
      </c>
      <c r="V5177" s="1">
        <v>22.365174</v>
      </c>
      <c r="W5177" s="1">
        <v>390.73867300000001</v>
      </c>
      <c r="X5177" s="8">
        <v>0.12855369253695789</v>
      </c>
    </row>
    <row r="5178" spans="1:24" x14ac:dyDescent="0.25">
      <c r="A5178">
        <v>5176</v>
      </c>
      <c r="B5178">
        <v>967.11242000000004</v>
      </c>
      <c r="C5178">
        <v>1.8462780000000001</v>
      </c>
      <c r="D5178">
        <v>38.365349000000002</v>
      </c>
      <c r="E5178">
        <v>114.648213</v>
      </c>
      <c r="F5178">
        <v>64.786527000000007</v>
      </c>
      <c r="G5178">
        <v>11.674749</v>
      </c>
      <c r="H5178" s="2">
        <v>94.597451000000007</v>
      </c>
      <c r="I5178" s="1">
        <v>1.9356100000000001</v>
      </c>
      <c r="J5178" s="5">
        <v>5.5252459016337498</v>
      </c>
      <c r="K5178" s="1">
        <v>25.918984999999999</v>
      </c>
      <c r="L5178" s="1">
        <v>151.627601</v>
      </c>
      <c r="M5178" s="1">
        <v>28.206489000000001</v>
      </c>
      <c r="N5178" s="1">
        <v>211.11605399999999</v>
      </c>
      <c r="O5178" s="1">
        <v>187.06811300000001</v>
      </c>
      <c r="P5178" s="1">
        <v>355.05468199999996</v>
      </c>
      <c r="Q5178" s="1">
        <v>12.740852</v>
      </c>
      <c r="R5178" s="1">
        <v>97.082778000000005</v>
      </c>
      <c r="S5178" s="1">
        <v>5.7163360000000001</v>
      </c>
      <c r="T5178" s="1">
        <v>127</v>
      </c>
      <c r="U5178" s="1">
        <v>21.914294000000002</v>
      </c>
      <c r="V5178" s="1">
        <v>29.437812000000001</v>
      </c>
      <c r="W5178" s="1">
        <v>363.87484699999999</v>
      </c>
      <c r="X5178" s="8">
        <v>3.7096351991566218E-2</v>
      </c>
    </row>
    <row r="5179" spans="1:24" x14ac:dyDescent="0.25">
      <c r="A5179">
        <v>5177</v>
      </c>
      <c r="B5179">
        <v>938.58493099999998</v>
      </c>
      <c r="C5179">
        <v>1.201724</v>
      </c>
      <c r="D5179">
        <v>29.947596999999998</v>
      </c>
      <c r="E5179">
        <v>76.502900999999994</v>
      </c>
      <c r="F5179">
        <v>62.801729999999999</v>
      </c>
      <c r="G5179">
        <v>8.7223459999999999</v>
      </c>
      <c r="H5179" s="2">
        <v>82.389442000000003</v>
      </c>
      <c r="I5179" s="1">
        <v>1.505717</v>
      </c>
      <c r="J5179" s="5">
        <v>5.4381439288845197</v>
      </c>
      <c r="K5179" s="1">
        <v>19.655135999999999</v>
      </c>
      <c r="L5179" s="1">
        <v>128.528099</v>
      </c>
      <c r="M5179" s="1">
        <v>28.263314000000001</v>
      </c>
      <c r="N5179" s="1">
        <v>243.60530700000001</v>
      </c>
      <c r="O5179" s="1">
        <v>146.39211399999999</v>
      </c>
      <c r="P5179" s="1">
        <v>330.30523200000005</v>
      </c>
      <c r="Q5179" s="1">
        <v>12.050020999999999</v>
      </c>
      <c r="R5179" s="1">
        <v>96.753713000000005</v>
      </c>
      <c r="S5179" s="1">
        <v>5.2217469999999997</v>
      </c>
      <c r="T5179" s="1">
        <v>121</v>
      </c>
      <c r="U5179" s="1">
        <v>13.167693</v>
      </c>
      <c r="V5179" s="1">
        <v>31.467580000000002</v>
      </c>
      <c r="W5179" s="1">
        <v>316.561465</v>
      </c>
      <c r="X5179" s="8">
        <v>6.7549938275951946E-2</v>
      </c>
    </row>
    <row r="5180" spans="1:24" x14ac:dyDescent="0.25">
      <c r="A5180">
        <v>5178</v>
      </c>
      <c r="B5180">
        <v>897.11026300000003</v>
      </c>
      <c r="C5180">
        <v>1.354725</v>
      </c>
      <c r="D5180">
        <v>26.041871</v>
      </c>
      <c r="E5180">
        <v>92.925550999999999</v>
      </c>
      <c r="F5180">
        <v>56.111950999999998</v>
      </c>
      <c r="G5180">
        <v>7.1444130000000001</v>
      </c>
      <c r="H5180" s="2">
        <v>73.952061</v>
      </c>
      <c r="I5180" s="1">
        <v>1.114309</v>
      </c>
      <c r="J5180" s="5">
        <v>4.9244790219527195</v>
      </c>
      <c r="K5180" s="1">
        <v>15.529458999999999</v>
      </c>
      <c r="L5180" s="1">
        <v>108.727794</v>
      </c>
      <c r="M5180" s="1">
        <v>23.381796000000001</v>
      </c>
      <c r="N5180" s="1">
        <v>202.30720700000001</v>
      </c>
      <c r="O5180" s="1">
        <v>118.14069599999999</v>
      </c>
      <c r="P5180" s="1">
        <v>299.899654</v>
      </c>
      <c r="Q5180" s="1">
        <v>11.448112999999999</v>
      </c>
      <c r="R5180" s="1">
        <v>94.284638000000001</v>
      </c>
      <c r="S5180" s="1">
        <v>4.6635280000000003</v>
      </c>
      <c r="T5180" s="1">
        <v>119</v>
      </c>
      <c r="U5180" s="1">
        <v>14.384601</v>
      </c>
      <c r="V5180" s="1">
        <v>30.391569</v>
      </c>
      <c r="W5180" s="1">
        <v>270.16907500000002</v>
      </c>
      <c r="X5180" s="8">
        <v>2.972963226121185E-2</v>
      </c>
    </row>
    <row r="5181" spans="1:24" x14ac:dyDescent="0.25">
      <c r="A5181">
        <v>5179</v>
      </c>
      <c r="B5181">
        <v>858.80195100000003</v>
      </c>
      <c r="C5181">
        <v>2.0065040000000001</v>
      </c>
      <c r="D5181">
        <v>34.272714000000001</v>
      </c>
      <c r="E5181">
        <v>79.030242000000001</v>
      </c>
      <c r="F5181">
        <v>43.108958999999999</v>
      </c>
      <c r="G5181">
        <v>8.0165419999999994</v>
      </c>
      <c r="H5181" s="2">
        <v>63.456162999999997</v>
      </c>
      <c r="I5181" s="1">
        <v>1.1090949999999999</v>
      </c>
      <c r="J5181" s="5">
        <v>4.8811141983605895</v>
      </c>
      <c r="K5181" s="1">
        <v>14.181592999999999</v>
      </c>
      <c r="L5181" s="1">
        <v>96.771681999999998</v>
      </c>
      <c r="M5181" s="1">
        <v>11.222797999999999</v>
      </c>
      <c r="N5181" s="1">
        <v>231.72558900000001</v>
      </c>
      <c r="O5181" s="1">
        <v>105.850634</v>
      </c>
      <c r="P5181" s="1">
        <v>283.34985699999999</v>
      </c>
      <c r="Q5181" s="1">
        <v>11.447407999999999</v>
      </c>
      <c r="R5181" s="1">
        <v>89.265822</v>
      </c>
      <c r="S5181" s="1">
        <v>4.364274</v>
      </c>
      <c r="T5181" s="1">
        <v>103</v>
      </c>
      <c r="U5181" s="1">
        <v>14.887168000000001</v>
      </c>
      <c r="V5181" s="1">
        <v>34.514235999999997</v>
      </c>
      <c r="W5181" s="1">
        <v>240.82954999999998</v>
      </c>
      <c r="X5181" s="8">
        <v>8.4305714780206174E-3</v>
      </c>
    </row>
    <row r="5182" spans="1:24" x14ac:dyDescent="0.25">
      <c r="A5182">
        <v>5180</v>
      </c>
      <c r="B5182">
        <v>835.13760100000002</v>
      </c>
      <c r="C5182">
        <v>2.6670579999999999</v>
      </c>
      <c r="D5182">
        <v>19.115902999999999</v>
      </c>
      <c r="E5182">
        <v>73.552323999999999</v>
      </c>
      <c r="F5182">
        <v>45.927365999999999</v>
      </c>
      <c r="G5182">
        <v>9.3311569999999993</v>
      </c>
      <c r="H5182" s="2">
        <v>61.469991</v>
      </c>
      <c r="I5182" s="1">
        <v>1.343683</v>
      </c>
      <c r="J5182" s="5">
        <v>5.2347874409751896</v>
      </c>
      <c r="K5182" s="1">
        <v>14.137412000000001</v>
      </c>
      <c r="L5182" s="1">
        <v>91.488112000000001</v>
      </c>
      <c r="M5182" s="1">
        <v>6.261889</v>
      </c>
      <c r="N5182" s="1">
        <v>298.35428200000001</v>
      </c>
      <c r="O5182" s="1">
        <v>101.23512600000001</v>
      </c>
      <c r="P5182" s="1">
        <v>259.89731899999998</v>
      </c>
      <c r="Q5182" s="1">
        <v>11.761203999999999</v>
      </c>
      <c r="R5182" s="1">
        <v>85.206890999999999</v>
      </c>
      <c r="S5182" s="1">
        <v>3.7141320000000002</v>
      </c>
      <c r="T5182" s="1">
        <v>105</v>
      </c>
      <c r="U5182" s="1">
        <v>14.467032</v>
      </c>
      <c r="V5182" s="1">
        <v>20.119392999999999</v>
      </c>
      <c r="W5182" s="1">
        <v>221.97373999999999</v>
      </c>
      <c r="X5182" s="8">
        <v>8.2776171869479453E-4</v>
      </c>
    </row>
    <row r="5183" spans="1:24" x14ac:dyDescent="0.25">
      <c r="A5183">
        <v>5181</v>
      </c>
      <c r="B5183">
        <v>809.61742300000003</v>
      </c>
      <c r="C5183">
        <v>2.7889970000000002</v>
      </c>
      <c r="D5183">
        <v>28.792335999999999</v>
      </c>
      <c r="E5183">
        <v>65.723257000000004</v>
      </c>
      <c r="F5183">
        <v>57.889341000000002</v>
      </c>
      <c r="G5183">
        <v>6.6601549999999996</v>
      </c>
      <c r="H5183" s="2">
        <v>60.880132000000003</v>
      </c>
      <c r="I5183" s="1">
        <v>1.4442539999999999</v>
      </c>
      <c r="J5183" s="5">
        <v>5.3730091692123096</v>
      </c>
      <c r="K5183" s="1">
        <v>16.240475</v>
      </c>
      <c r="L5183" s="1">
        <v>84.880268999999998</v>
      </c>
      <c r="M5183" s="1">
        <v>7.9083829999999997</v>
      </c>
      <c r="N5183" s="1">
        <v>233.15898999999999</v>
      </c>
      <c r="O5183" s="1">
        <v>97.485678000000007</v>
      </c>
      <c r="P5183" s="1">
        <v>231.72242699999998</v>
      </c>
      <c r="Q5183" s="1">
        <v>11.916812</v>
      </c>
      <c r="R5183" s="1">
        <v>83.473368999999991</v>
      </c>
      <c r="S5183" s="1">
        <v>3.5226329999999999</v>
      </c>
      <c r="T5183" s="1">
        <v>110</v>
      </c>
      <c r="U5183" s="1">
        <v>14.638056000000001</v>
      </c>
      <c r="V5183" s="1">
        <v>31.407384</v>
      </c>
      <c r="W5183" s="1">
        <v>211.775398</v>
      </c>
      <c r="X5183" s="8">
        <v>0</v>
      </c>
    </row>
    <row r="5184" spans="1:24" x14ac:dyDescent="0.25">
      <c r="A5184">
        <v>5182</v>
      </c>
      <c r="B5184">
        <v>796.50773400000003</v>
      </c>
      <c r="C5184">
        <v>2.2986420000000001</v>
      </c>
      <c r="D5184">
        <v>33.979832999999999</v>
      </c>
      <c r="E5184">
        <v>85.555518000000006</v>
      </c>
      <c r="F5184">
        <v>61.150176000000002</v>
      </c>
      <c r="G5184">
        <v>7.0914109999999999</v>
      </c>
      <c r="H5184" s="2">
        <v>60.386879999999998</v>
      </c>
      <c r="I5184" s="1">
        <v>1.3822749999999999</v>
      </c>
      <c r="J5184" s="5">
        <v>5.7665536723216002</v>
      </c>
      <c r="K5184" s="1">
        <v>18.184460000000001</v>
      </c>
      <c r="L5184" s="1">
        <v>77.921460999999994</v>
      </c>
      <c r="M5184" s="1">
        <v>9.0644100000000005</v>
      </c>
      <c r="N5184" s="1">
        <v>209.847701</v>
      </c>
      <c r="O5184" s="1">
        <v>96.581300999999996</v>
      </c>
      <c r="P5184" s="1">
        <v>219.265897</v>
      </c>
      <c r="Q5184" s="1">
        <v>11.871812</v>
      </c>
      <c r="R5184" s="1">
        <v>82.865924000000007</v>
      </c>
      <c r="S5184" s="1">
        <v>2.973824</v>
      </c>
      <c r="T5184" s="1">
        <v>111</v>
      </c>
      <c r="U5184" s="1">
        <v>14.631519000000001</v>
      </c>
      <c r="V5184" s="1">
        <v>20.036811</v>
      </c>
      <c r="W5184" s="1">
        <v>208.00521900000001</v>
      </c>
      <c r="X5184" s="8">
        <v>0</v>
      </c>
    </row>
    <row r="5185" spans="1:24" x14ac:dyDescent="0.25">
      <c r="A5185">
        <v>5183</v>
      </c>
      <c r="B5185">
        <v>787.08973300000002</v>
      </c>
      <c r="C5185">
        <v>1.40977</v>
      </c>
      <c r="D5185">
        <v>34.316865</v>
      </c>
      <c r="E5185">
        <v>98.008763000000002</v>
      </c>
      <c r="F5185">
        <v>66.836326</v>
      </c>
      <c r="G5185">
        <v>9.0832549999999994</v>
      </c>
      <c r="H5185" s="2">
        <v>58.777014999999999</v>
      </c>
      <c r="I5185" s="1">
        <v>1.3739520000000001</v>
      </c>
      <c r="J5185" s="5">
        <v>5.6199999999953398</v>
      </c>
      <c r="K5185" s="1">
        <v>17.52364</v>
      </c>
      <c r="L5185" s="1">
        <v>74.093807999999996</v>
      </c>
      <c r="M5185" s="1">
        <v>9.2286549999999998</v>
      </c>
      <c r="N5185" s="1">
        <v>211.11028300000001</v>
      </c>
      <c r="O5185" s="1">
        <v>95.197618000000006</v>
      </c>
      <c r="P5185" s="1">
        <v>225.24676099999999</v>
      </c>
      <c r="Q5185" s="1">
        <v>12.696425</v>
      </c>
      <c r="R5185" s="1">
        <v>81.936346</v>
      </c>
      <c r="S5185" s="1">
        <v>2.6770969999999998</v>
      </c>
      <c r="T5185" s="1">
        <v>109</v>
      </c>
      <c r="U5185" s="1">
        <v>22.512091999999999</v>
      </c>
      <c r="V5185" s="1">
        <v>24.182911000000001</v>
      </c>
      <c r="W5185" s="1">
        <v>207.33728100000002</v>
      </c>
      <c r="X5185" s="8">
        <v>0</v>
      </c>
    </row>
    <row r="5186" spans="1:24" x14ac:dyDescent="0.25">
      <c r="A5186">
        <v>5184</v>
      </c>
      <c r="B5186">
        <v>774.33268599999997</v>
      </c>
      <c r="C5186">
        <v>1.232326</v>
      </c>
      <c r="D5186">
        <v>34.075617999999999</v>
      </c>
      <c r="E5186">
        <v>99.633337999999995</v>
      </c>
      <c r="F5186">
        <v>70.504892999999996</v>
      </c>
      <c r="G5186">
        <v>9.3749199999999995</v>
      </c>
      <c r="H5186" s="2">
        <v>59.584014000000003</v>
      </c>
      <c r="I5186" s="1">
        <v>1.3719889999999999</v>
      </c>
      <c r="J5186" s="5">
        <v>5.4573446327703996</v>
      </c>
      <c r="K5186" s="1">
        <v>16.832923000000001</v>
      </c>
      <c r="L5186" s="1">
        <v>72.439400000000006</v>
      </c>
      <c r="M5186" s="1">
        <v>9.1437760000000008</v>
      </c>
      <c r="N5186" s="1">
        <v>253.38887700000001</v>
      </c>
      <c r="O5186" s="1">
        <v>91.812384000000009</v>
      </c>
      <c r="P5186" s="1">
        <v>221.38425000000001</v>
      </c>
      <c r="Q5186" s="1">
        <v>14.813309</v>
      </c>
      <c r="R5186" s="1">
        <v>80.451637000000005</v>
      </c>
      <c r="S5186" s="1">
        <v>2.682534</v>
      </c>
      <c r="T5186" s="1">
        <v>101</v>
      </c>
      <c r="U5186" s="1">
        <v>20.754179000000001</v>
      </c>
      <c r="V5186" s="1">
        <v>24.969754999999999</v>
      </c>
      <c r="W5186" s="1">
        <v>203.358057</v>
      </c>
      <c r="X5186" s="8">
        <v>0</v>
      </c>
    </row>
    <row r="5187" spans="1:24" x14ac:dyDescent="0.25">
      <c r="A5187">
        <v>5185</v>
      </c>
      <c r="B5187">
        <v>771.09064100000001</v>
      </c>
      <c r="C5187">
        <v>1.1955530000000001</v>
      </c>
      <c r="D5187">
        <v>33.263758000000003</v>
      </c>
      <c r="E5187">
        <v>100.32853900000001</v>
      </c>
      <c r="F5187">
        <v>71.086675</v>
      </c>
      <c r="G5187">
        <v>8.8343629999999997</v>
      </c>
      <c r="H5187" s="2">
        <v>60.502405000000003</v>
      </c>
      <c r="I5187" s="1">
        <v>1.592533</v>
      </c>
      <c r="J5187" s="5">
        <v>5.47222525969846</v>
      </c>
      <c r="K5187" s="1">
        <v>16.883782</v>
      </c>
      <c r="L5187" s="1">
        <v>72.069090999999986</v>
      </c>
      <c r="M5187" s="1">
        <v>9.1850889999999996</v>
      </c>
      <c r="N5187" s="1">
        <v>142.13121699999999</v>
      </c>
      <c r="O5187" s="1">
        <v>90.665321000000006</v>
      </c>
      <c r="P5187" s="1">
        <v>217.89352100000002</v>
      </c>
      <c r="Q5187" s="1">
        <v>15.834878</v>
      </c>
      <c r="R5187" s="1">
        <v>79.581511000000006</v>
      </c>
      <c r="S5187" s="1">
        <v>2.663376</v>
      </c>
      <c r="T5187" s="1">
        <v>102</v>
      </c>
      <c r="U5187" s="1">
        <v>18.159822999999999</v>
      </c>
      <c r="V5187" s="1">
        <v>36.178714999999997</v>
      </c>
      <c r="W5187" s="1">
        <v>198.242358</v>
      </c>
      <c r="X5187" s="8">
        <v>0</v>
      </c>
    </row>
    <row r="5188" spans="1:24" x14ac:dyDescent="0.25">
      <c r="A5188">
        <v>5186</v>
      </c>
      <c r="B5188">
        <v>759.52039000000002</v>
      </c>
      <c r="C5188">
        <v>1.049102</v>
      </c>
      <c r="D5188">
        <v>32.571392000000003</v>
      </c>
      <c r="E5188">
        <v>100.468687</v>
      </c>
      <c r="F5188">
        <v>67.176435999999995</v>
      </c>
      <c r="G5188">
        <v>9.3248300000000004</v>
      </c>
      <c r="H5188" s="2">
        <v>58.796770000000002</v>
      </c>
      <c r="I5188" s="1">
        <v>1.5294410000000001</v>
      </c>
      <c r="J5188" s="5">
        <v>5.3555967741995101</v>
      </c>
      <c r="K5188" s="1">
        <v>16.990753999999999</v>
      </c>
      <c r="L5188" s="1">
        <v>72.244293999999996</v>
      </c>
      <c r="M5188" s="1">
        <v>12.096507000000001</v>
      </c>
      <c r="N5188" s="1">
        <v>193.261064</v>
      </c>
      <c r="O5188" s="1">
        <v>97.755043000000001</v>
      </c>
      <c r="P5188" s="1">
        <v>215.93319700000001</v>
      </c>
      <c r="Q5188" s="1">
        <v>15.872679</v>
      </c>
      <c r="R5188" s="1">
        <v>79.284803000000011</v>
      </c>
      <c r="S5188" s="1">
        <v>2.6571920000000002</v>
      </c>
      <c r="T5188" s="1">
        <v>99</v>
      </c>
      <c r="U5188" s="1">
        <v>20.053695000000001</v>
      </c>
      <c r="V5188" s="1">
        <v>28.901904999999999</v>
      </c>
      <c r="W5188" s="1">
        <v>197.71753100000001</v>
      </c>
      <c r="X5188" s="8">
        <v>0</v>
      </c>
    </row>
    <row r="5189" spans="1:24" x14ac:dyDescent="0.25">
      <c r="A5189">
        <v>5187</v>
      </c>
      <c r="B5189">
        <v>752.852035</v>
      </c>
      <c r="C5189">
        <v>1.082076</v>
      </c>
      <c r="D5189">
        <v>32.576787000000003</v>
      </c>
      <c r="E5189">
        <v>100.94605199999999</v>
      </c>
      <c r="F5189">
        <v>63.437646000000001</v>
      </c>
      <c r="G5189">
        <v>8.7243379999999995</v>
      </c>
      <c r="H5189" s="2">
        <v>58.541276000000003</v>
      </c>
      <c r="I5189" s="1">
        <v>1.3582369999999999</v>
      </c>
      <c r="J5189" s="5">
        <v>5.4220172413624796</v>
      </c>
      <c r="K5189" s="1">
        <v>17.695242999999998</v>
      </c>
      <c r="L5189" s="1">
        <v>72.148871999999997</v>
      </c>
      <c r="M5189" s="1">
        <v>20.495170000000002</v>
      </c>
      <c r="N5189" s="1">
        <v>205.69046800000001</v>
      </c>
      <c r="O5189" s="1">
        <v>103.99780200000001</v>
      </c>
      <c r="P5189" s="1">
        <v>209.506764</v>
      </c>
      <c r="Q5189" s="1">
        <v>15.998545999999999</v>
      </c>
      <c r="R5189" s="1">
        <v>78.887366</v>
      </c>
      <c r="S5189" s="1">
        <v>2.7046169999999998</v>
      </c>
      <c r="T5189" s="1">
        <v>98</v>
      </c>
      <c r="U5189" s="1">
        <v>19.016355000000001</v>
      </c>
      <c r="V5189" s="1">
        <v>28.901903999999998</v>
      </c>
      <c r="W5189" s="1">
        <v>202.36501799999999</v>
      </c>
      <c r="X5189" s="8">
        <v>0</v>
      </c>
    </row>
    <row r="5190" spans="1:24" x14ac:dyDescent="0.25">
      <c r="A5190">
        <v>5188</v>
      </c>
      <c r="B5190">
        <v>750.78130099999998</v>
      </c>
      <c r="C5190">
        <v>1.551579</v>
      </c>
      <c r="D5190">
        <v>32.508355000000002</v>
      </c>
      <c r="E5190">
        <v>74.260165999999998</v>
      </c>
      <c r="F5190">
        <v>53.547263000000001</v>
      </c>
      <c r="G5190">
        <v>7.1460290000000004</v>
      </c>
      <c r="H5190" s="2">
        <v>61.873331</v>
      </c>
      <c r="I5190" s="1">
        <v>1.3653960000000001</v>
      </c>
      <c r="J5190" s="5">
        <v>5.4093188241822601</v>
      </c>
      <c r="K5190" s="1">
        <v>20.948805</v>
      </c>
      <c r="L5190" s="1">
        <v>71.526927000000001</v>
      </c>
      <c r="M5190" s="1">
        <v>20.381</v>
      </c>
      <c r="N5190" s="1">
        <v>190.83341799999999</v>
      </c>
      <c r="O5190" s="1">
        <v>102.394886</v>
      </c>
      <c r="P5190" s="1">
        <v>201.37696600000001</v>
      </c>
      <c r="Q5190" s="1">
        <v>14.9057</v>
      </c>
      <c r="R5190" s="1">
        <v>78.416831000000002</v>
      </c>
      <c r="S5190" s="1">
        <v>2.6797420000000001</v>
      </c>
      <c r="T5190" s="1">
        <v>96</v>
      </c>
      <c r="U5190" s="1">
        <v>18.391677999999999</v>
      </c>
      <c r="V5190" s="1">
        <v>22.375668000000001</v>
      </c>
      <c r="W5190" s="1">
        <v>214.15666899999999</v>
      </c>
      <c r="X5190" s="8">
        <v>0</v>
      </c>
    </row>
    <row r="5191" spans="1:24" x14ac:dyDescent="0.25">
      <c r="A5191">
        <v>5189</v>
      </c>
      <c r="B5191">
        <v>756.70203100000003</v>
      </c>
      <c r="C5191">
        <v>2.086999</v>
      </c>
      <c r="D5191">
        <v>61.531078999999998</v>
      </c>
      <c r="E5191">
        <v>101.795286</v>
      </c>
      <c r="F5191">
        <v>54.437294000000001</v>
      </c>
      <c r="G5191">
        <v>5.2837059999999996</v>
      </c>
      <c r="H5191" s="2">
        <v>60.218772000000001</v>
      </c>
      <c r="I5191" s="1">
        <v>1.138733</v>
      </c>
      <c r="J5191" s="5">
        <v>5.2701639344449998</v>
      </c>
      <c r="K5191" s="1">
        <v>23.921694000000002</v>
      </c>
      <c r="L5191" s="1">
        <v>69.549346</v>
      </c>
      <c r="M5191" s="1">
        <v>12.924823</v>
      </c>
      <c r="N5191" s="1">
        <v>179.63716400000001</v>
      </c>
      <c r="O5191" s="1">
        <v>99.127096999999992</v>
      </c>
      <c r="P5191" s="1">
        <v>205.87711999999999</v>
      </c>
      <c r="Q5191" s="1">
        <v>12.419509</v>
      </c>
      <c r="R5191" s="1">
        <v>77.865044999999995</v>
      </c>
      <c r="S5191" s="1">
        <v>2.461122</v>
      </c>
      <c r="T5191" s="1">
        <v>90</v>
      </c>
      <c r="U5191" s="1">
        <v>18.976976000000001</v>
      </c>
      <c r="V5191" s="1">
        <v>27.095012000000001</v>
      </c>
      <c r="W5191" s="1">
        <v>229.684426</v>
      </c>
      <c r="X5191" s="8">
        <v>0</v>
      </c>
    </row>
    <row r="5192" spans="1:24" x14ac:dyDescent="0.25">
      <c r="A5192">
        <v>5190</v>
      </c>
      <c r="B5192">
        <v>775.68872999999996</v>
      </c>
      <c r="C5192">
        <v>1.6623479999999999</v>
      </c>
      <c r="D5192">
        <v>50.447381</v>
      </c>
      <c r="E5192">
        <v>85.412172999999996</v>
      </c>
      <c r="F5192">
        <v>58.263328000000001</v>
      </c>
      <c r="G5192">
        <v>6.8354600000000003</v>
      </c>
      <c r="H5192" s="2">
        <v>60.958120000000001</v>
      </c>
      <c r="I5192" s="1">
        <v>0.96023899999999995</v>
      </c>
      <c r="J5192" s="5">
        <v>4.9334426229470401</v>
      </c>
      <c r="K5192" s="1">
        <v>25.655238000000001</v>
      </c>
      <c r="L5192" s="1">
        <v>78.700495999999987</v>
      </c>
      <c r="M5192" s="1">
        <v>14.582143</v>
      </c>
      <c r="N5192" s="1">
        <v>184.31485499999999</v>
      </c>
      <c r="O5192" s="1">
        <v>108.714119</v>
      </c>
      <c r="P5192" s="1">
        <v>215.68393</v>
      </c>
      <c r="Q5192" s="1">
        <v>11.349137000000001</v>
      </c>
      <c r="R5192" s="1">
        <v>77.454984999999994</v>
      </c>
      <c r="S5192" s="1">
        <v>2.3415520000000001</v>
      </c>
      <c r="T5192" s="1">
        <v>112</v>
      </c>
      <c r="U5192" s="1">
        <v>21.524156000000001</v>
      </c>
      <c r="V5192" s="1">
        <v>28.737241000000001</v>
      </c>
      <c r="W5192" s="1">
        <v>255.071305</v>
      </c>
      <c r="X5192" s="8">
        <v>3.9934198855578411E-2</v>
      </c>
    </row>
    <row r="5193" spans="1:24" x14ac:dyDescent="0.25">
      <c r="A5193">
        <v>5191</v>
      </c>
      <c r="B5193">
        <v>829.30713600000001</v>
      </c>
      <c r="C5193">
        <v>1.9255059999999999</v>
      </c>
      <c r="D5193">
        <v>37.268740000000001</v>
      </c>
      <c r="E5193">
        <v>117.12169400000001</v>
      </c>
      <c r="F5193">
        <v>52.843874</v>
      </c>
      <c r="G5193">
        <v>11.774678</v>
      </c>
      <c r="H5193" s="2">
        <v>90.656193000000002</v>
      </c>
      <c r="I5193" s="1">
        <v>1.1026100000000001</v>
      </c>
      <c r="J5193" s="5">
        <v>4.7701166991028003</v>
      </c>
      <c r="K5193" s="1">
        <v>27.626818</v>
      </c>
      <c r="L5193" s="1">
        <v>106.782669</v>
      </c>
      <c r="M5193" s="1">
        <v>26.105920999999999</v>
      </c>
      <c r="N5193" s="1">
        <v>214.54553899999999</v>
      </c>
      <c r="O5193" s="1">
        <v>141.31138799999999</v>
      </c>
      <c r="P5193" s="1">
        <v>224.06090799999998</v>
      </c>
      <c r="Q5193" s="1">
        <v>12.307805</v>
      </c>
      <c r="R5193" s="1">
        <v>78.366612000000003</v>
      </c>
      <c r="S5193" s="1">
        <v>2.7945519999999999</v>
      </c>
      <c r="T5193" s="1">
        <v>152</v>
      </c>
      <c r="U5193" s="1">
        <v>37.408344</v>
      </c>
      <c r="V5193" s="1">
        <v>28.856490999999998</v>
      </c>
      <c r="W5193" s="1">
        <v>300.05768799999998</v>
      </c>
      <c r="X5193" s="8">
        <v>8.4190205353638317E-2</v>
      </c>
    </row>
    <row r="5194" spans="1:24" x14ac:dyDescent="0.25">
      <c r="A5194">
        <v>5192</v>
      </c>
      <c r="B5194">
        <v>867.88800000000003</v>
      </c>
      <c r="C5194">
        <v>1.6972100000000001</v>
      </c>
      <c r="D5194">
        <v>46.441926000000002</v>
      </c>
      <c r="E5194">
        <v>136.017403</v>
      </c>
      <c r="F5194">
        <v>51.724645000000002</v>
      </c>
      <c r="G5194">
        <v>14.831389</v>
      </c>
      <c r="H5194" s="2">
        <v>118.630638</v>
      </c>
      <c r="I5194" s="1">
        <v>1.8916059999999999</v>
      </c>
      <c r="J5194" s="5">
        <v>5.1011947763036005</v>
      </c>
      <c r="K5194" s="1">
        <v>25.988511000000003</v>
      </c>
      <c r="L5194" s="1">
        <v>136.18214</v>
      </c>
      <c r="M5194" s="1">
        <v>29.813815000000002</v>
      </c>
      <c r="N5194" s="1">
        <v>206.06776199999999</v>
      </c>
      <c r="O5194" s="1">
        <v>177.08392900000001</v>
      </c>
      <c r="P5194" s="1">
        <v>247.165907</v>
      </c>
      <c r="Q5194" s="1">
        <v>13.834004</v>
      </c>
      <c r="R5194" s="1">
        <v>82.508876999999998</v>
      </c>
      <c r="S5194" s="1">
        <v>3.5118420000000001</v>
      </c>
      <c r="T5194" s="1">
        <v>144</v>
      </c>
      <c r="U5194" s="1">
        <v>38.842717</v>
      </c>
      <c r="V5194" s="1">
        <v>29.228776</v>
      </c>
      <c r="W5194" s="1">
        <v>349.50041699999997</v>
      </c>
      <c r="X5194" s="8">
        <v>9.9196965422413103E-2</v>
      </c>
    </row>
    <row r="5195" spans="1:24" x14ac:dyDescent="0.25">
      <c r="A5195">
        <v>5193</v>
      </c>
      <c r="B5195">
        <v>899.05023900000003</v>
      </c>
      <c r="C5195">
        <v>1.511069</v>
      </c>
      <c r="D5195">
        <v>50.591498999999999</v>
      </c>
      <c r="E5195">
        <v>130.07611900000001</v>
      </c>
      <c r="F5195">
        <v>53.771858000000002</v>
      </c>
      <c r="G5195">
        <v>13.725661000000001</v>
      </c>
      <c r="H5195" s="2">
        <v>127.971219</v>
      </c>
      <c r="I5195" s="1">
        <v>2.0947010000000001</v>
      </c>
      <c r="J5195" s="5">
        <v>5.0511781050299698</v>
      </c>
      <c r="K5195" s="1">
        <v>22.598840000000003</v>
      </c>
      <c r="L5195" s="1">
        <v>149.849468</v>
      </c>
      <c r="M5195" s="1">
        <v>29.489604</v>
      </c>
      <c r="N5195" s="1">
        <v>246.40793300000001</v>
      </c>
      <c r="O5195" s="1">
        <v>196.611794</v>
      </c>
      <c r="P5195" s="1">
        <v>279.42407200000002</v>
      </c>
      <c r="Q5195" s="1">
        <v>14.605746999999999</v>
      </c>
      <c r="R5195" s="1">
        <v>88.679513</v>
      </c>
      <c r="S5195" s="1">
        <v>4.3093459999999997</v>
      </c>
      <c r="T5195" s="1">
        <v>190</v>
      </c>
      <c r="U5195" s="1">
        <v>37.782051000000003</v>
      </c>
      <c r="V5195" s="1">
        <v>28.712073</v>
      </c>
      <c r="W5195" s="1">
        <v>381.492682</v>
      </c>
      <c r="X5195" s="8">
        <v>0.13691219514181829</v>
      </c>
    </row>
    <row r="5196" spans="1:24" x14ac:dyDescent="0.25">
      <c r="A5196">
        <v>5194</v>
      </c>
      <c r="B5196">
        <v>936.43697499999996</v>
      </c>
      <c r="C5196">
        <v>1.7204269999999999</v>
      </c>
      <c r="D5196">
        <v>50.55274</v>
      </c>
      <c r="E5196">
        <v>126.46316</v>
      </c>
      <c r="F5196">
        <v>52.589154000000001</v>
      </c>
      <c r="G5196">
        <v>14.776608</v>
      </c>
      <c r="H5196" s="2">
        <v>131.91371699999999</v>
      </c>
      <c r="I5196" s="1">
        <v>1.9023380000000001</v>
      </c>
      <c r="J5196" s="5">
        <v>4.7774011299479699</v>
      </c>
      <c r="K5196" s="1">
        <v>21.637404</v>
      </c>
      <c r="L5196" s="1">
        <v>150.69939099999999</v>
      </c>
      <c r="M5196" s="1">
        <v>30.792145999999999</v>
      </c>
      <c r="N5196" s="1">
        <v>250.72658200000001</v>
      </c>
      <c r="O5196" s="1">
        <v>207.26783699999999</v>
      </c>
      <c r="P5196" s="1">
        <v>299.89139299999999</v>
      </c>
      <c r="Q5196" s="1">
        <v>14.844799</v>
      </c>
      <c r="R5196" s="1">
        <v>93.728859999999997</v>
      </c>
      <c r="S5196" s="1">
        <v>4.5589180000000002</v>
      </c>
      <c r="T5196" s="1">
        <v>156</v>
      </c>
      <c r="U5196" s="1">
        <v>42.163570999999997</v>
      </c>
      <c r="V5196" s="1">
        <v>28.973390999999999</v>
      </c>
      <c r="W5196" s="1">
        <v>396.86200600000001</v>
      </c>
      <c r="X5196" s="8">
        <v>0.16126074516736941</v>
      </c>
    </row>
    <row r="5197" spans="1:24" x14ac:dyDescent="0.25">
      <c r="A5197">
        <v>5195</v>
      </c>
      <c r="B5197">
        <v>966.90343499999994</v>
      </c>
      <c r="C5197">
        <v>2.0700810000000001</v>
      </c>
      <c r="D5197">
        <v>50.588279999999997</v>
      </c>
      <c r="E5197">
        <v>127.24391300000001</v>
      </c>
      <c r="F5197">
        <v>53.85004</v>
      </c>
      <c r="G5197">
        <v>14.556357</v>
      </c>
      <c r="H5197" s="2">
        <v>131.70218600000001</v>
      </c>
      <c r="I5197" s="1">
        <v>1.9810829999999999</v>
      </c>
      <c r="J5197" s="5">
        <v>5.0133333333360497</v>
      </c>
      <c r="K5197" s="1">
        <v>21.697071000000001</v>
      </c>
      <c r="L5197" s="1">
        <v>154.96083199999998</v>
      </c>
      <c r="M5197" s="1">
        <v>30.156148999999999</v>
      </c>
      <c r="N5197" s="1">
        <v>252.620767</v>
      </c>
      <c r="O5197" s="1">
        <v>217.35993200000001</v>
      </c>
      <c r="P5197" s="1">
        <v>312.72930099999996</v>
      </c>
      <c r="Q5197" s="1">
        <v>15.172568999999999</v>
      </c>
      <c r="R5197" s="1">
        <v>96.231684000000001</v>
      </c>
      <c r="S5197" s="1">
        <v>4.7002860000000002</v>
      </c>
      <c r="T5197" s="1">
        <v>151</v>
      </c>
      <c r="U5197" s="1">
        <v>38.968558999999999</v>
      </c>
      <c r="V5197" s="1">
        <v>29.168123999999999</v>
      </c>
      <c r="W5197" s="1">
        <v>407.62096700000001</v>
      </c>
      <c r="X5197" s="8">
        <v>0.23752134290712409</v>
      </c>
    </row>
    <row r="5198" spans="1:24" x14ac:dyDescent="0.25">
      <c r="A5198">
        <v>5196</v>
      </c>
      <c r="B5198">
        <v>955.56874300000004</v>
      </c>
      <c r="C5198">
        <v>2.0085500000000001</v>
      </c>
      <c r="D5198">
        <v>50.616351999999999</v>
      </c>
      <c r="E5198">
        <v>155.45650800000001</v>
      </c>
      <c r="F5198">
        <v>55.654134999999997</v>
      </c>
      <c r="G5198">
        <v>14.195722999999999</v>
      </c>
      <c r="H5198" s="2">
        <v>129.36699300000001</v>
      </c>
      <c r="I5198" s="1">
        <v>2.1337410000000001</v>
      </c>
      <c r="J5198" s="5">
        <v>5.3500000000058199</v>
      </c>
      <c r="K5198" s="1">
        <v>23.246758</v>
      </c>
      <c r="L5198" s="1">
        <v>165.24013200000002</v>
      </c>
      <c r="M5198" s="1">
        <v>29.267647</v>
      </c>
      <c r="N5198" s="1">
        <v>270.48694399999999</v>
      </c>
      <c r="O5198" s="1">
        <v>222.282129</v>
      </c>
      <c r="P5198" s="1">
        <v>314.986783</v>
      </c>
      <c r="Q5198" s="1">
        <v>14.59402</v>
      </c>
      <c r="R5198" s="1">
        <v>96.33608799999999</v>
      </c>
      <c r="S5198" s="1">
        <v>5.0680009999999998</v>
      </c>
      <c r="T5198" s="1">
        <v>164</v>
      </c>
      <c r="U5198" s="1">
        <v>37.169289999999997</v>
      </c>
      <c r="V5198" s="1">
        <v>36.968983000000001</v>
      </c>
      <c r="W5198" s="1">
        <v>409.01984100000004</v>
      </c>
      <c r="X5198" s="8">
        <v>0.2091738422158175</v>
      </c>
    </row>
    <row r="5199" spans="1:24" x14ac:dyDescent="0.25">
      <c r="A5199">
        <v>5197</v>
      </c>
      <c r="B5199">
        <v>958.21612400000004</v>
      </c>
      <c r="C5199">
        <v>1.9763839999999999</v>
      </c>
      <c r="D5199">
        <v>49.85671</v>
      </c>
      <c r="E5199">
        <v>175.30353400000001</v>
      </c>
      <c r="F5199">
        <v>57.063389000000001</v>
      </c>
      <c r="G5199">
        <v>14.902213</v>
      </c>
      <c r="H5199" s="2">
        <v>126.40558</v>
      </c>
      <c r="I5199" s="1">
        <v>2.366212</v>
      </c>
      <c r="J5199" s="5">
        <v>5.4065536723064698</v>
      </c>
      <c r="K5199" s="1">
        <v>26.415838999999998</v>
      </c>
      <c r="L5199" s="1">
        <v>172.94230800000003</v>
      </c>
      <c r="M5199" s="1">
        <v>29.637278999999999</v>
      </c>
      <c r="N5199" s="1">
        <v>257.16226499999999</v>
      </c>
      <c r="O5199" s="1">
        <v>225.99231900000001</v>
      </c>
      <c r="P5199" s="1">
        <v>321.99008900000001</v>
      </c>
      <c r="Q5199" s="1">
        <v>14.86786</v>
      </c>
      <c r="R5199" s="1">
        <v>96.691085999999999</v>
      </c>
      <c r="S5199" s="1">
        <v>5.1165240000000001</v>
      </c>
      <c r="T5199" s="1">
        <v>153</v>
      </c>
      <c r="U5199" s="1">
        <v>43.610925999999999</v>
      </c>
      <c r="V5199" s="1">
        <v>22.423891999999999</v>
      </c>
      <c r="W5199" s="1">
        <v>404.70864700000004</v>
      </c>
      <c r="X5199" s="8">
        <v>0.21385151322757731</v>
      </c>
    </row>
    <row r="5200" spans="1:24" x14ac:dyDescent="0.25">
      <c r="A5200">
        <v>5198</v>
      </c>
      <c r="B5200">
        <v>964.02757499999996</v>
      </c>
      <c r="C5200">
        <v>2.2989519999999999</v>
      </c>
      <c r="D5200">
        <v>50.444485</v>
      </c>
      <c r="E5200">
        <v>145.614172</v>
      </c>
      <c r="F5200">
        <v>62.455232000000002</v>
      </c>
      <c r="G5200">
        <v>13.812243</v>
      </c>
      <c r="H5200" s="2">
        <v>119.355283</v>
      </c>
      <c r="I5200" s="1">
        <v>2.2521749999999998</v>
      </c>
      <c r="J5200" s="5">
        <v>5.9191990158578802</v>
      </c>
      <c r="K5200" s="1">
        <v>28.566731000000001</v>
      </c>
      <c r="L5200" s="1">
        <v>176.66424699999999</v>
      </c>
      <c r="M5200" s="1">
        <v>29.446957999999999</v>
      </c>
      <c r="N5200" s="1">
        <v>258.68741999999997</v>
      </c>
      <c r="O5200" s="1">
        <v>231.98701899999998</v>
      </c>
      <c r="P5200" s="1">
        <v>344.224222</v>
      </c>
      <c r="Q5200" s="1">
        <v>15.375559000000001</v>
      </c>
      <c r="R5200" s="1">
        <v>97.973157</v>
      </c>
      <c r="S5200" s="1">
        <v>5.0549179999999998</v>
      </c>
      <c r="T5200" s="1">
        <v>162</v>
      </c>
      <c r="U5200" s="1">
        <v>44.492409000000002</v>
      </c>
      <c r="V5200" s="1">
        <v>35.378456</v>
      </c>
      <c r="W5200" s="1">
        <v>403.40948000000003</v>
      </c>
      <c r="X5200" s="8">
        <v>0.1632155443761675</v>
      </c>
    </row>
    <row r="5201" spans="1:24" x14ac:dyDescent="0.25">
      <c r="A5201">
        <v>5199</v>
      </c>
      <c r="B5201">
        <v>953.72554100000002</v>
      </c>
      <c r="C5201">
        <v>2.201438</v>
      </c>
      <c r="D5201">
        <v>50.184873000000003</v>
      </c>
      <c r="E5201">
        <v>148.04927699999999</v>
      </c>
      <c r="F5201">
        <v>61.381033000000002</v>
      </c>
      <c r="G5201">
        <v>14.484045999999999</v>
      </c>
      <c r="H5201" s="2">
        <v>106.258763</v>
      </c>
      <c r="I5201" s="1">
        <v>2.3616809999999999</v>
      </c>
      <c r="J5201" s="5">
        <v>5.71385183162056</v>
      </c>
      <c r="K5201" s="1">
        <v>29.065593</v>
      </c>
      <c r="L5201" s="1">
        <v>167.953654</v>
      </c>
      <c r="M5201" s="1">
        <v>28.416574000000001</v>
      </c>
      <c r="N5201" s="1">
        <v>255.491153</v>
      </c>
      <c r="O5201" s="1">
        <v>222.74768999999998</v>
      </c>
      <c r="P5201" s="1">
        <v>354.54282899999998</v>
      </c>
      <c r="Q5201" s="1">
        <v>15.138918</v>
      </c>
      <c r="R5201" s="1">
        <v>97.038179</v>
      </c>
      <c r="S5201" s="1">
        <v>4.9463840000000001</v>
      </c>
      <c r="T5201" s="1">
        <v>151</v>
      </c>
      <c r="U5201" s="1">
        <v>38.023448000000002</v>
      </c>
      <c r="V5201" s="1">
        <v>22.109404000000001</v>
      </c>
      <c r="W5201" s="1">
        <v>395.86055499999998</v>
      </c>
      <c r="X5201" s="8">
        <v>0.1823307195676987</v>
      </c>
    </row>
    <row r="5202" spans="1:24" x14ac:dyDescent="0.25">
      <c r="A5202">
        <v>5200</v>
      </c>
      <c r="B5202">
        <v>930.42661799999996</v>
      </c>
      <c r="C5202">
        <v>1.7498180000000001</v>
      </c>
      <c r="D5202">
        <v>51.139777000000002</v>
      </c>
      <c r="E5202">
        <v>116.457325</v>
      </c>
      <c r="F5202">
        <v>62.033786999999997</v>
      </c>
      <c r="G5202">
        <v>11.176639</v>
      </c>
      <c r="H5202" s="2">
        <v>98.491602999999998</v>
      </c>
      <c r="I5202" s="1">
        <v>2.574074</v>
      </c>
      <c r="J5202" s="5">
        <v>5.1155320922262</v>
      </c>
      <c r="K5202" s="1">
        <v>26.916919</v>
      </c>
      <c r="L5202" s="1">
        <v>148.26225199999999</v>
      </c>
      <c r="M5202" s="1">
        <v>27.063741</v>
      </c>
      <c r="N5202" s="1">
        <v>276.74608699999999</v>
      </c>
      <c r="O5202" s="1">
        <v>196.42294900000002</v>
      </c>
      <c r="P5202" s="1">
        <v>331.10434899999996</v>
      </c>
      <c r="Q5202" s="1">
        <v>13.993884</v>
      </c>
      <c r="R5202" s="1">
        <v>94.036179000000004</v>
      </c>
      <c r="S5202" s="1">
        <v>5.0449929999999998</v>
      </c>
      <c r="T5202" s="1">
        <v>129</v>
      </c>
      <c r="U5202" s="1">
        <v>25.699984000000001</v>
      </c>
      <c r="V5202" s="1">
        <v>35.692731000000002</v>
      </c>
      <c r="W5202" s="1">
        <v>366.47373700000003</v>
      </c>
      <c r="X5202" s="8">
        <v>0.2008451705419789</v>
      </c>
    </row>
    <row r="5203" spans="1:24" x14ac:dyDescent="0.25">
      <c r="A5203">
        <v>5201</v>
      </c>
      <c r="B5203">
        <v>898.93157900000006</v>
      </c>
      <c r="C5203">
        <v>1.5435810000000001</v>
      </c>
      <c r="D5203">
        <v>67.232314000000002</v>
      </c>
      <c r="E5203">
        <v>103.584</v>
      </c>
      <c r="F5203">
        <v>63.811360999999998</v>
      </c>
      <c r="G5203">
        <v>8.8048549999999999</v>
      </c>
      <c r="H5203" s="2">
        <v>96.254317</v>
      </c>
      <c r="I5203" s="1">
        <v>1.606744</v>
      </c>
      <c r="J5203" s="5">
        <v>4.8078518937108994</v>
      </c>
      <c r="K5203" s="1">
        <v>22.036368</v>
      </c>
      <c r="L5203" s="1">
        <v>130.53081399999999</v>
      </c>
      <c r="M5203" s="1">
        <v>27.050505000000001</v>
      </c>
      <c r="N5203" s="1">
        <v>253.705399</v>
      </c>
      <c r="O5203" s="1">
        <v>159.49502000000001</v>
      </c>
      <c r="P5203" s="1">
        <v>298.65359599999999</v>
      </c>
      <c r="Q5203" s="1">
        <v>12.415564</v>
      </c>
      <c r="R5203" s="1">
        <v>89.757911000000007</v>
      </c>
      <c r="S5203" s="1">
        <v>5.1994420000000003</v>
      </c>
      <c r="T5203" s="1">
        <v>129</v>
      </c>
      <c r="U5203" s="1">
        <v>13.521236999999999</v>
      </c>
      <c r="V5203" s="1">
        <v>28.901904999999999</v>
      </c>
      <c r="W5203" s="1">
        <v>314.55936699999995</v>
      </c>
      <c r="X5203" s="8">
        <v>0.16245662122612911</v>
      </c>
    </row>
    <row r="5204" spans="1:24" x14ac:dyDescent="0.25">
      <c r="A5204">
        <v>5202</v>
      </c>
      <c r="B5204">
        <v>878.60249799999997</v>
      </c>
      <c r="C5204">
        <v>1.3236209999999999</v>
      </c>
      <c r="D5204">
        <v>37.569419000000003</v>
      </c>
      <c r="E5204">
        <v>95.897715000000005</v>
      </c>
      <c r="F5204">
        <v>64.423120999999995</v>
      </c>
      <c r="G5204">
        <v>7.793507</v>
      </c>
      <c r="H5204" s="2">
        <v>85.788919000000007</v>
      </c>
      <c r="I5204" s="1">
        <v>0.91969500000000004</v>
      </c>
      <c r="J5204" s="5">
        <v>4.8596996663254606</v>
      </c>
      <c r="K5204" s="1">
        <v>18.280093999999998</v>
      </c>
      <c r="L5204" s="1">
        <v>115.06571599999999</v>
      </c>
      <c r="M5204" s="1">
        <v>23.052709</v>
      </c>
      <c r="N5204" s="1">
        <v>223.67834999999999</v>
      </c>
      <c r="O5204" s="1">
        <v>121.438479</v>
      </c>
      <c r="P5204" s="1">
        <v>282.68894599999999</v>
      </c>
      <c r="Q5204" s="1">
        <v>11.55805</v>
      </c>
      <c r="R5204" s="1">
        <v>84.183841000000001</v>
      </c>
      <c r="S5204" s="1">
        <v>5.4245510000000001</v>
      </c>
      <c r="T5204" s="1">
        <v>130</v>
      </c>
      <c r="U5204" s="1">
        <v>11.103612</v>
      </c>
      <c r="V5204" s="1">
        <v>28.901904999999999</v>
      </c>
      <c r="W5204" s="1">
        <v>268.66089599999998</v>
      </c>
      <c r="X5204" s="8">
        <v>0.1225093243455372</v>
      </c>
    </row>
    <row r="5205" spans="1:24" x14ac:dyDescent="0.25">
      <c r="A5205">
        <v>5203</v>
      </c>
      <c r="B5205">
        <v>842.95589399999994</v>
      </c>
      <c r="C5205">
        <v>4.5428420000000003</v>
      </c>
      <c r="D5205">
        <v>45.533033000000003</v>
      </c>
      <c r="E5205">
        <v>88.154522999999998</v>
      </c>
      <c r="F5205">
        <v>63.871814000000001</v>
      </c>
      <c r="G5205">
        <v>7.5900480000000003</v>
      </c>
      <c r="H5205" s="2">
        <v>69.508728000000005</v>
      </c>
      <c r="I5205" s="1">
        <v>0.907528</v>
      </c>
      <c r="J5205" s="5">
        <v>4.9662383816321301</v>
      </c>
      <c r="K5205" s="1">
        <v>17.736488000000001</v>
      </c>
      <c r="L5205" s="1">
        <v>103.89512500000001</v>
      </c>
      <c r="M5205" s="1">
        <v>11.392969000000001</v>
      </c>
      <c r="N5205" s="1">
        <v>219.57793599999999</v>
      </c>
      <c r="O5205" s="1">
        <v>98.853937000000002</v>
      </c>
      <c r="P5205" s="1">
        <v>264.00458500000002</v>
      </c>
      <c r="Q5205" s="1">
        <v>11.416804000000001</v>
      </c>
      <c r="R5205" s="1">
        <v>79.632470999999995</v>
      </c>
      <c r="S5205" s="1">
        <v>5.5385980000000004</v>
      </c>
      <c r="T5205" s="1">
        <v>109</v>
      </c>
      <c r="U5205" s="1">
        <v>13.022595000000001</v>
      </c>
      <c r="V5205" s="1">
        <v>28.901904999999999</v>
      </c>
      <c r="W5205" s="1">
        <v>235.70036399999998</v>
      </c>
      <c r="X5205" s="8">
        <v>7.7530398751772256E-2</v>
      </c>
    </row>
    <row r="5206" spans="1:24" x14ac:dyDescent="0.25">
      <c r="A5206">
        <v>5204</v>
      </c>
      <c r="B5206">
        <v>819.98848299999997</v>
      </c>
      <c r="C5206">
        <v>8.1474679999999999</v>
      </c>
      <c r="D5206">
        <v>68.235662000000005</v>
      </c>
      <c r="E5206">
        <v>68.680898999999997</v>
      </c>
      <c r="F5206">
        <v>63.142786999999998</v>
      </c>
      <c r="G5206">
        <v>7.6287770000000004</v>
      </c>
      <c r="H5206" s="2">
        <v>59.534529999999997</v>
      </c>
      <c r="I5206" s="1">
        <v>1.126547</v>
      </c>
      <c r="J5206" s="5">
        <v>4.9824395665491403</v>
      </c>
      <c r="K5206" s="1">
        <v>17.690275999999997</v>
      </c>
      <c r="L5206" s="1">
        <v>97.419689000000005</v>
      </c>
      <c r="M5206" s="1">
        <v>6.3805940000000003</v>
      </c>
      <c r="N5206" s="1">
        <v>233.33529799999999</v>
      </c>
      <c r="O5206" s="1">
        <v>89.940491000000009</v>
      </c>
      <c r="P5206" s="1">
        <v>242.18005699999998</v>
      </c>
      <c r="Q5206" s="1">
        <v>11.516902</v>
      </c>
      <c r="R5206" s="1">
        <v>77.011403000000001</v>
      </c>
      <c r="S5206" s="1">
        <v>5.5046840000000001</v>
      </c>
      <c r="T5206" s="1">
        <v>108</v>
      </c>
      <c r="U5206" s="1">
        <v>11.786593</v>
      </c>
      <c r="V5206" s="1">
        <v>28.901903999999998</v>
      </c>
      <c r="W5206" s="1">
        <v>208.54205100000001</v>
      </c>
      <c r="X5206" s="8">
        <v>1.582583181721104E-2</v>
      </c>
    </row>
    <row r="5207" spans="1:24" x14ac:dyDescent="0.25">
      <c r="A5207">
        <v>5205</v>
      </c>
      <c r="B5207">
        <v>796.15116799999998</v>
      </c>
      <c r="C5207">
        <v>9.4035550000000008</v>
      </c>
      <c r="D5207">
        <v>37.608319000000002</v>
      </c>
      <c r="E5207">
        <v>107.25282</v>
      </c>
      <c r="F5207">
        <v>61.103727999999997</v>
      </c>
      <c r="G5207">
        <v>8.9458749999999991</v>
      </c>
      <c r="H5207" s="2">
        <v>54.622889000000001</v>
      </c>
      <c r="I5207" s="1">
        <v>1.2804519999999999</v>
      </c>
      <c r="J5207" s="5">
        <v>5.04044178937328</v>
      </c>
      <c r="K5207" s="1">
        <v>17.267890999999999</v>
      </c>
      <c r="L5207" s="1">
        <v>89.395454999999998</v>
      </c>
      <c r="M5207" s="1">
        <v>7.3348129999999996</v>
      </c>
      <c r="N5207" s="1">
        <v>198.355458</v>
      </c>
      <c r="O5207" s="1">
        <v>88.026661000000004</v>
      </c>
      <c r="P5207" s="1">
        <v>226.330985</v>
      </c>
      <c r="Q5207" s="1">
        <v>11.594853000000001</v>
      </c>
      <c r="R5207" s="1">
        <v>75.459922000000006</v>
      </c>
      <c r="S5207" s="1">
        <v>4.8805199999999997</v>
      </c>
      <c r="T5207" s="1">
        <v>105</v>
      </c>
      <c r="U5207" s="1">
        <v>10.518279</v>
      </c>
      <c r="V5207" s="1">
        <v>22.256011999999998</v>
      </c>
      <c r="W5207" s="1">
        <v>194.61448999999999</v>
      </c>
      <c r="X5207" s="8">
        <v>0</v>
      </c>
    </row>
    <row r="5208" spans="1:24" x14ac:dyDescent="0.25">
      <c r="A5208">
        <v>5206</v>
      </c>
      <c r="B5208">
        <v>783.44037400000002</v>
      </c>
      <c r="C5208">
        <v>7.5366039999999996</v>
      </c>
      <c r="D5208">
        <v>46.081516000000001</v>
      </c>
      <c r="E5208">
        <v>101.93828600000001</v>
      </c>
      <c r="F5208">
        <v>60.110905000000002</v>
      </c>
      <c r="G5208">
        <v>8.8802120000000002</v>
      </c>
      <c r="H5208" s="2">
        <v>56.109234999999998</v>
      </c>
      <c r="I5208" s="1">
        <v>1.311178</v>
      </c>
      <c r="J5208" s="5">
        <v>5.3115254237200098</v>
      </c>
      <c r="K5208" s="1">
        <v>18.060085999999998</v>
      </c>
      <c r="L5208" s="1">
        <v>80.696356000000009</v>
      </c>
      <c r="M5208" s="1">
        <v>8.4996530000000003</v>
      </c>
      <c r="N5208" s="1">
        <v>211.21316400000001</v>
      </c>
      <c r="O5208" s="1">
        <v>89.487738000000007</v>
      </c>
      <c r="P5208" s="1">
        <v>218.65302</v>
      </c>
      <c r="Q5208" s="1">
        <v>11.513475</v>
      </c>
      <c r="R5208" s="1">
        <v>74.827455</v>
      </c>
      <c r="S5208" s="1">
        <v>4.1406650000000003</v>
      </c>
      <c r="T5208" s="1">
        <v>100</v>
      </c>
      <c r="U5208" s="1">
        <v>16.436316000000001</v>
      </c>
      <c r="V5208" s="1">
        <v>23.5504</v>
      </c>
      <c r="W5208" s="1">
        <v>190.89563799999999</v>
      </c>
      <c r="X5208" s="8">
        <v>0</v>
      </c>
    </row>
    <row r="5209" spans="1:24" x14ac:dyDescent="0.25">
      <c r="A5209">
        <v>5207</v>
      </c>
      <c r="B5209">
        <v>767.97692099999995</v>
      </c>
      <c r="C5209">
        <v>3.1494200000000001</v>
      </c>
      <c r="D5209">
        <v>50.438479999999998</v>
      </c>
      <c r="E5209">
        <v>79.309094000000002</v>
      </c>
      <c r="F5209">
        <v>49.226700000000001</v>
      </c>
      <c r="G5209">
        <v>8.5608839999999997</v>
      </c>
      <c r="H5209" s="2">
        <v>60.641716000000002</v>
      </c>
      <c r="I5209" s="1">
        <v>1.328889</v>
      </c>
      <c r="J5209" s="5">
        <v>5.3633333333418705</v>
      </c>
      <c r="K5209" s="1">
        <v>18.855890000000002</v>
      </c>
      <c r="L5209" s="1">
        <v>75.674304000000006</v>
      </c>
      <c r="M5209" s="1">
        <v>8.9639140000000008</v>
      </c>
      <c r="N5209" s="1">
        <v>195.881326</v>
      </c>
      <c r="O5209" s="1">
        <v>88.934291999999999</v>
      </c>
      <c r="P5209" s="1">
        <v>222.76110599999998</v>
      </c>
      <c r="Q5209" s="1">
        <v>12.805533</v>
      </c>
      <c r="R5209" s="1">
        <v>74.921258999999992</v>
      </c>
      <c r="S5209" s="1">
        <v>3.727592</v>
      </c>
      <c r="T5209" s="1">
        <v>100</v>
      </c>
      <c r="U5209" s="1">
        <v>12.838141999999999</v>
      </c>
      <c r="V5209" s="1">
        <v>24.445837999999998</v>
      </c>
      <c r="W5209" s="1">
        <v>192.17297400000001</v>
      </c>
      <c r="X5209" s="8">
        <v>0</v>
      </c>
    </row>
    <row r="5210" spans="1:24" x14ac:dyDescent="0.25">
      <c r="A5210">
        <v>5208</v>
      </c>
      <c r="B5210">
        <v>765.06275800000003</v>
      </c>
      <c r="C5210">
        <v>1.1093010000000001</v>
      </c>
      <c r="D5210">
        <v>50.382541000000003</v>
      </c>
      <c r="E5210">
        <v>110.343132</v>
      </c>
      <c r="F5210">
        <v>43.275936000000002</v>
      </c>
      <c r="G5210">
        <v>6.403994</v>
      </c>
      <c r="H5210" s="2">
        <v>57.077992999999999</v>
      </c>
      <c r="I5210" s="1">
        <v>1.33907</v>
      </c>
      <c r="J5210" s="5">
        <v>5.2166666666744197</v>
      </c>
      <c r="K5210" s="1">
        <v>18.551743999999999</v>
      </c>
      <c r="L5210" s="1">
        <v>73.155920000000009</v>
      </c>
      <c r="M5210" s="1">
        <v>9.4677670000000003</v>
      </c>
      <c r="N5210" s="1">
        <v>194.14935700000001</v>
      </c>
      <c r="O5210" s="1">
        <v>86.620063000000002</v>
      </c>
      <c r="P5210" s="1">
        <v>225.51756799999998</v>
      </c>
      <c r="Q5210" s="1">
        <v>14.871566</v>
      </c>
      <c r="R5210" s="1">
        <v>74.800639000000004</v>
      </c>
      <c r="S5210" s="1">
        <v>3.538551</v>
      </c>
      <c r="T5210" s="1">
        <v>101</v>
      </c>
      <c r="U5210" s="1">
        <v>15.09126</v>
      </c>
      <c r="V5210" s="1">
        <v>24.271937000000001</v>
      </c>
      <c r="W5210" s="1">
        <v>194.24531200000001</v>
      </c>
      <c r="X5210" s="8">
        <v>0</v>
      </c>
    </row>
    <row r="5211" spans="1:24" x14ac:dyDescent="0.25">
      <c r="A5211">
        <v>5209</v>
      </c>
      <c r="B5211">
        <v>766.90798299999994</v>
      </c>
      <c r="C5211">
        <v>1.0226230000000001</v>
      </c>
      <c r="D5211">
        <v>50.308489999999999</v>
      </c>
      <c r="E5211">
        <v>98.804710999999998</v>
      </c>
      <c r="F5211">
        <v>44.445044000000003</v>
      </c>
      <c r="G5211">
        <v>4.978504</v>
      </c>
      <c r="H5211" s="2">
        <v>57.325352000000002</v>
      </c>
      <c r="I5211" s="1">
        <v>1.33897</v>
      </c>
      <c r="J5211" s="5">
        <v>5.3466666666790799</v>
      </c>
      <c r="K5211" s="1">
        <v>17.667669</v>
      </c>
      <c r="L5211" s="1">
        <v>71.532339000000007</v>
      </c>
      <c r="M5211" s="1">
        <v>9.2067150000000009</v>
      </c>
      <c r="N5211" s="1">
        <v>224.719618</v>
      </c>
      <c r="O5211" s="1">
        <v>86.668247000000008</v>
      </c>
      <c r="P5211" s="1">
        <v>224.13906300000002</v>
      </c>
      <c r="Q5211" s="1">
        <v>15.953545999999999</v>
      </c>
      <c r="R5211" s="1">
        <v>74.608062000000004</v>
      </c>
      <c r="S5211" s="1">
        <v>3.4088959999999999</v>
      </c>
      <c r="T5211" s="1">
        <v>102</v>
      </c>
      <c r="U5211" s="1">
        <v>14.066417</v>
      </c>
      <c r="V5211" s="1">
        <v>24.565414000000001</v>
      </c>
      <c r="W5211" s="1">
        <v>194.80360999999999</v>
      </c>
      <c r="X5211" s="8">
        <v>0</v>
      </c>
    </row>
    <row r="5212" spans="1:24" x14ac:dyDescent="0.25">
      <c r="A5212">
        <v>5210</v>
      </c>
      <c r="B5212">
        <v>751.70397300000002</v>
      </c>
      <c r="C5212">
        <v>1.1714549999999999</v>
      </c>
      <c r="D5212">
        <v>50.371004999999997</v>
      </c>
      <c r="E5212">
        <v>90.54513</v>
      </c>
      <c r="F5212">
        <v>42.446007000000002</v>
      </c>
      <c r="G5212">
        <v>6.1392639999999998</v>
      </c>
      <c r="H5212" s="2">
        <v>57.692712999999998</v>
      </c>
      <c r="I5212" s="1">
        <v>1.516607</v>
      </c>
      <c r="J5212" s="5">
        <v>5.3936612021643597</v>
      </c>
      <c r="K5212" s="1">
        <v>16.767464</v>
      </c>
      <c r="L5212" s="1">
        <v>70.375321999999997</v>
      </c>
      <c r="M5212" s="1">
        <v>12.090293000000001</v>
      </c>
      <c r="N5212" s="1">
        <v>176.78929400000001</v>
      </c>
      <c r="O5212" s="1">
        <v>92.075322999999997</v>
      </c>
      <c r="P5212" s="1">
        <v>226.140197</v>
      </c>
      <c r="Q5212" s="1">
        <v>16.056992999999999</v>
      </c>
      <c r="R5212" s="1">
        <v>74.691641000000004</v>
      </c>
      <c r="S5212" s="1">
        <v>3.0206140000000001</v>
      </c>
      <c r="T5212" s="1">
        <v>103</v>
      </c>
      <c r="U5212" s="1">
        <v>15.05392</v>
      </c>
      <c r="V5212" s="1">
        <v>35.747726</v>
      </c>
      <c r="W5212" s="1">
        <v>195.578351</v>
      </c>
      <c r="X5212" s="8">
        <v>0</v>
      </c>
    </row>
    <row r="5213" spans="1:24" x14ac:dyDescent="0.25">
      <c r="A5213">
        <v>5211</v>
      </c>
      <c r="B5213">
        <v>743.47572100000002</v>
      </c>
      <c r="C5213">
        <v>1.4558789999999999</v>
      </c>
      <c r="D5213">
        <v>51.234220000000001</v>
      </c>
      <c r="E5213">
        <v>88.963082999999997</v>
      </c>
      <c r="F5213">
        <v>48.932707000000001</v>
      </c>
      <c r="G5213">
        <v>6.6515709999999997</v>
      </c>
      <c r="H5213" s="2">
        <v>56.285476000000003</v>
      </c>
      <c r="I5213" s="1">
        <v>1.5267649999999999</v>
      </c>
      <c r="J5213" s="5">
        <v>5.5976721311453703</v>
      </c>
      <c r="K5213" s="1">
        <v>17.143711</v>
      </c>
      <c r="L5213" s="1">
        <v>69.72537299999999</v>
      </c>
      <c r="M5213" s="1">
        <v>20.264521999999999</v>
      </c>
      <c r="N5213" s="1">
        <v>179.12840800000001</v>
      </c>
      <c r="O5213" s="1">
        <v>98.286955000000006</v>
      </c>
      <c r="P5213" s="1">
        <v>222.67519900000002</v>
      </c>
      <c r="Q5213" s="1">
        <v>16.025027000000001</v>
      </c>
      <c r="R5213" s="1">
        <v>75.168094999999994</v>
      </c>
      <c r="S5213" s="1">
        <v>2.8403499999999999</v>
      </c>
      <c r="T5213" s="1">
        <v>102</v>
      </c>
      <c r="U5213" s="1">
        <v>12.10829</v>
      </c>
      <c r="V5213" s="1">
        <v>22.383975</v>
      </c>
      <c r="W5213" s="1">
        <v>196.134199</v>
      </c>
      <c r="X5213" s="8">
        <v>0</v>
      </c>
    </row>
    <row r="5214" spans="1:24" x14ac:dyDescent="0.25">
      <c r="A5214">
        <v>5212</v>
      </c>
      <c r="B5214">
        <v>752.11746400000004</v>
      </c>
      <c r="C5214">
        <v>1.6681220000000001</v>
      </c>
      <c r="D5214">
        <v>67.151086000000006</v>
      </c>
      <c r="E5214">
        <v>90.363228000000007</v>
      </c>
      <c r="F5214">
        <v>55.489606000000002</v>
      </c>
      <c r="G5214">
        <v>7.3608219999999998</v>
      </c>
      <c r="H5214" s="2">
        <v>57.89038</v>
      </c>
      <c r="I5214" s="1">
        <v>1.3429169999999999</v>
      </c>
      <c r="J5214" s="5">
        <v>5.4918275862291894</v>
      </c>
      <c r="K5214" s="1">
        <v>20.077918</v>
      </c>
      <c r="L5214" s="1">
        <v>68.767033999999995</v>
      </c>
      <c r="M5214" s="1">
        <v>20.180759999999999</v>
      </c>
      <c r="N5214" s="1">
        <v>247.946674</v>
      </c>
      <c r="O5214" s="1">
        <v>99.307164999999998</v>
      </c>
      <c r="P5214" s="1">
        <v>209.95540099999999</v>
      </c>
      <c r="Q5214" s="1">
        <v>14.842843999999999</v>
      </c>
      <c r="R5214" s="1">
        <v>75.533034000000001</v>
      </c>
      <c r="S5214" s="1">
        <v>2.845415</v>
      </c>
      <c r="T5214" s="1">
        <v>99</v>
      </c>
      <c r="U5214" s="1">
        <v>12.029242999999999</v>
      </c>
      <c r="V5214" s="1">
        <v>26.408224000000001</v>
      </c>
      <c r="W5214" s="1">
        <v>203.06154599999999</v>
      </c>
      <c r="X5214" s="8">
        <v>0</v>
      </c>
    </row>
    <row r="5215" spans="1:24" x14ac:dyDescent="0.25">
      <c r="A5215">
        <v>5213</v>
      </c>
      <c r="B5215">
        <v>760.12086999999997</v>
      </c>
      <c r="C5215">
        <v>1.735479</v>
      </c>
      <c r="D5215">
        <v>37.780439000000001</v>
      </c>
      <c r="E5215">
        <v>88.428268000000003</v>
      </c>
      <c r="F5215">
        <v>58.547818999999997</v>
      </c>
      <c r="G5215">
        <v>7.635726</v>
      </c>
      <c r="H5215" s="2">
        <v>55.538217000000003</v>
      </c>
      <c r="I5215" s="1">
        <v>1.0713729999999999</v>
      </c>
      <c r="J5215" s="5">
        <v>5.21823692991165</v>
      </c>
      <c r="K5215" s="1">
        <v>22.870879000000002</v>
      </c>
      <c r="L5215" s="1">
        <v>66.941404000000006</v>
      </c>
      <c r="M5215" s="1">
        <v>13.283345000000001</v>
      </c>
      <c r="N5215" s="1">
        <v>176.58944299999999</v>
      </c>
      <c r="O5215" s="1">
        <v>96.370306999999997</v>
      </c>
      <c r="P5215" s="1">
        <v>202.23941400000001</v>
      </c>
      <c r="Q5215" s="1">
        <v>12.581047</v>
      </c>
      <c r="R5215" s="1">
        <v>75.082171000000002</v>
      </c>
      <c r="S5215" s="1">
        <v>2.6576409999999999</v>
      </c>
      <c r="T5215" s="1">
        <v>94</v>
      </c>
      <c r="U5215" s="1">
        <v>13.824301</v>
      </c>
      <c r="V5215" s="1">
        <v>36.936931999999999</v>
      </c>
      <c r="W5215" s="1">
        <v>219.54970900000001</v>
      </c>
      <c r="X5215" s="8">
        <v>0</v>
      </c>
    </row>
    <row r="5216" spans="1:24" x14ac:dyDescent="0.25">
      <c r="A5216">
        <v>5214</v>
      </c>
      <c r="B5216">
        <v>778.60969799999998</v>
      </c>
      <c r="C5216">
        <v>1.3539969999999999</v>
      </c>
      <c r="D5216">
        <v>45.922159000000001</v>
      </c>
      <c r="E5216">
        <v>95.519148999999999</v>
      </c>
      <c r="F5216">
        <v>61.858763000000003</v>
      </c>
      <c r="G5216">
        <v>8.9861979999999999</v>
      </c>
      <c r="H5216" s="2">
        <v>61.162540999999997</v>
      </c>
      <c r="I5216" s="1">
        <v>0.94042700000000001</v>
      </c>
      <c r="J5216" s="5">
        <v>4.8690541279211095</v>
      </c>
      <c r="K5216" s="1">
        <v>25.132362000000001</v>
      </c>
      <c r="L5216" s="1">
        <v>76.507472000000007</v>
      </c>
      <c r="M5216" s="1">
        <v>15.814609000000001</v>
      </c>
      <c r="N5216" s="1">
        <v>206.99592200000001</v>
      </c>
      <c r="O5216" s="1">
        <v>106.17318</v>
      </c>
      <c r="P5216" s="1">
        <v>201.85406699999999</v>
      </c>
      <c r="Q5216" s="1">
        <v>11.630229999999999</v>
      </c>
      <c r="R5216" s="1">
        <v>75.093412000000001</v>
      </c>
      <c r="S5216" s="1">
        <v>2.5594100000000002</v>
      </c>
      <c r="T5216" s="1">
        <v>121</v>
      </c>
      <c r="U5216" s="1">
        <v>15.844618000000001</v>
      </c>
      <c r="V5216" s="1">
        <v>22.162161000000001</v>
      </c>
      <c r="W5216" s="1">
        <v>249.83370200000002</v>
      </c>
      <c r="X5216" s="8">
        <v>8.0053138350433511E-2</v>
      </c>
    </row>
    <row r="5217" spans="1:24" x14ac:dyDescent="0.25">
      <c r="A5217">
        <v>5215</v>
      </c>
      <c r="B5217">
        <v>823.182008</v>
      </c>
      <c r="C5217">
        <v>1.9074709999999999</v>
      </c>
      <c r="D5217">
        <v>49.913290000000003</v>
      </c>
      <c r="E5217">
        <v>103.72235000000001</v>
      </c>
      <c r="F5217">
        <v>65.082842999999997</v>
      </c>
      <c r="G5217">
        <v>12.276171</v>
      </c>
      <c r="H5217" s="2">
        <v>83.735906999999997</v>
      </c>
      <c r="I5217" s="1">
        <v>1.033129</v>
      </c>
      <c r="J5217" s="5">
        <v>4.5795480226224701</v>
      </c>
      <c r="K5217" s="1">
        <v>26.077657000000002</v>
      </c>
      <c r="L5217" s="1">
        <v>104.01857200000001</v>
      </c>
      <c r="M5217" s="1">
        <v>26.102947</v>
      </c>
      <c r="N5217" s="1">
        <v>289.19603699999999</v>
      </c>
      <c r="O5217" s="1">
        <v>139.73502100000002</v>
      </c>
      <c r="P5217" s="1">
        <v>204.930093</v>
      </c>
      <c r="Q5217" s="1">
        <v>12.026153000000001</v>
      </c>
      <c r="R5217" s="1">
        <v>77.160952000000009</v>
      </c>
      <c r="S5217" s="1">
        <v>2.8116300000000001</v>
      </c>
      <c r="T5217" s="1">
        <v>148</v>
      </c>
      <c r="U5217" s="1">
        <v>35.684361000000003</v>
      </c>
      <c r="V5217" s="1">
        <v>26.535233999999999</v>
      </c>
      <c r="W5217" s="1">
        <v>302.07883500000003</v>
      </c>
      <c r="X5217" s="8">
        <v>9.4510346491451319E-2</v>
      </c>
    </row>
    <row r="5218" spans="1:24" x14ac:dyDescent="0.25">
      <c r="A5218">
        <v>5216</v>
      </c>
      <c r="B5218">
        <v>864.46198300000003</v>
      </c>
      <c r="C5218">
        <v>2.3102339999999999</v>
      </c>
      <c r="D5218">
        <v>50.964925999999998</v>
      </c>
      <c r="E5218">
        <v>115.098277</v>
      </c>
      <c r="F5218">
        <v>69.411477000000005</v>
      </c>
      <c r="G5218">
        <v>13.392291999999999</v>
      </c>
      <c r="H5218" s="2">
        <v>102.598403</v>
      </c>
      <c r="I5218" s="1">
        <v>1.9293199999999999</v>
      </c>
      <c r="J5218" s="5">
        <v>6.3885792349465103</v>
      </c>
      <c r="K5218" s="1">
        <v>21.033398999999999</v>
      </c>
      <c r="L5218" s="1">
        <v>133.71781300000001</v>
      </c>
      <c r="M5218" s="1">
        <v>31.266694999999999</v>
      </c>
      <c r="N5218" s="1">
        <v>206.87197699999999</v>
      </c>
      <c r="O5218" s="1">
        <v>172.98911600000002</v>
      </c>
      <c r="P5218" s="1">
        <v>231.98239000000001</v>
      </c>
      <c r="Q5218" s="1">
        <v>12.771426999999999</v>
      </c>
      <c r="R5218" s="1">
        <v>82.198915</v>
      </c>
      <c r="S5218" s="1">
        <v>3.5307550000000001</v>
      </c>
      <c r="T5218" s="1">
        <v>153</v>
      </c>
      <c r="U5218" s="1">
        <v>35.170140000000004</v>
      </c>
      <c r="V5218" s="1">
        <v>28.701777</v>
      </c>
      <c r="W5218" s="1">
        <v>354.12149999999997</v>
      </c>
      <c r="X5218" s="8">
        <v>0.1447499223407748</v>
      </c>
    </row>
    <row r="5219" spans="1:24" x14ac:dyDescent="0.25">
      <c r="A5219">
        <v>5217</v>
      </c>
      <c r="B5219">
        <v>899.29338199999995</v>
      </c>
      <c r="C5219">
        <v>1.8500080000000001</v>
      </c>
      <c r="D5219">
        <v>50.565677000000001</v>
      </c>
      <c r="E5219">
        <v>122.171283</v>
      </c>
      <c r="F5219">
        <v>69.993325999999996</v>
      </c>
      <c r="G5219">
        <v>14.046949</v>
      </c>
      <c r="H5219" s="2">
        <v>117.01794099999999</v>
      </c>
      <c r="I5219" s="1">
        <v>2.6431100000000001</v>
      </c>
      <c r="J5219" s="5">
        <v>5.6847540983580904</v>
      </c>
      <c r="K5219" s="1">
        <v>15.274463999999998</v>
      </c>
      <c r="L5219" s="1">
        <v>152.319479</v>
      </c>
      <c r="M5219" s="1">
        <v>31.432846999999999</v>
      </c>
      <c r="N5219" s="1">
        <v>190.17836299999999</v>
      </c>
      <c r="O5219" s="1">
        <v>190.19160199999999</v>
      </c>
      <c r="P5219" s="1">
        <v>274.122544</v>
      </c>
      <c r="Q5219" s="1">
        <v>13.253895</v>
      </c>
      <c r="R5219" s="1">
        <v>88.013404000000008</v>
      </c>
      <c r="S5219" s="1">
        <v>4.4412399999999996</v>
      </c>
      <c r="T5219" s="1">
        <v>174</v>
      </c>
      <c r="U5219" s="1">
        <v>33.008367</v>
      </c>
      <c r="V5219" s="1">
        <v>36.906880999999998</v>
      </c>
      <c r="W5219" s="1">
        <v>379.60134700000003</v>
      </c>
      <c r="X5219" s="8">
        <v>0.19978945505242479</v>
      </c>
    </row>
    <row r="5220" spans="1:24" x14ac:dyDescent="0.25">
      <c r="A5220">
        <v>5218</v>
      </c>
      <c r="B5220">
        <v>943.27943500000003</v>
      </c>
      <c r="C5220">
        <v>2.233733</v>
      </c>
      <c r="D5220">
        <v>67.534122999999994</v>
      </c>
      <c r="E5220">
        <v>126.06173200000001</v>
      </c>
      <c r="F5220">
        <v>65.587318999999994</v>
      </c>
      <c r="G5220">
        <v>14.165854</v>
      </c>
      <c r="H5220" s="2">
        <v>123.480566</v>
      </c>
      <c r="I5220" s="1">
        <v>2.4203320000000001</v>
      </c>
      <c r="J5220" s="5">
        <v>4.6733333333395404</v>
      </c>
      <c r="K5220" s="1">
        <v>14.016245</v>
      </c>
      <c r="L5220" s="1">
        <v>155.955761</v>
      </c>
      <c r="M5220" s="1">
        <v>31.115794999999999</v>
      </c>
      <c r="N5220" s="1">
        <v>204.83594400000001</v>
      </c>
      <c r="O5220" s="1">
        <v>198.36296099999998</v>
      </c>
      <c r="P5220" s="1">
        <v>298.55372499999999</v>
      </c>
      <c r="Q5220" s="1">
        <v>13.073822</v>
      </c>
      <c r="R5220" s="1">
        <v>92.595497999999992</v>
      </c>
      <c r="S5220" s="1">
        <v>5.1856840000000002</v>
      </c>
      <c r="T5220" s="1">
        <v>175</v>
      </c>
      <c r="U5220" s="1">
        <v>39.216146999999999</v>
      </c>
      <c r="V5220" s="1">
        <v>22.119274999999998</v>
      </c>
      <c r="W5220" s="1">
        <v>380.77394300000003</v>
      </c>
      <c r="X5220" s="8">
        <v>0.2423074314970845</v>
      </c>
    </row>
    <row r="5221" spans="1:24" x14ac:dyDescent="0.25">
      <c r="A5221">
        <v>5219</v>
      </c>
      <c r="B5221">
        <v>983.37578199999996</v>
      </c>
      <c r="C5221">
        <v>2.2494869999999998</v>
      </c>
      <c r="D5221">
        <v>37.360742999999999</v>
      </c>
      <c r="E5221">
        <v>130.995316</v>
      </c>
      <c r="F5221">
        <v>59.741869999999999</v>
      </c>
      <c r="G5221">
        <v>14.91366</v>
      </c>
      <c r="H5221" s="2">
        <v>123.81966799999999</v>
      </c>
      <c r="I5221" s="1">
        <v>2.2787500000000001</v>
      </c>
      <c r="J5221" s="5">
        <v>4.6766666666662706</v>
      </c>
      <c r="K5221" s="1">
        <v>15.727139000000001</v>
      </c>
      <c r="L5221" s="1">
        <v>156.28687200000002</v>
      </c>
      <c r="M5221" s="1">
        <v>29.146460000000001</v>
      </c>
      <c r="N5221" s="1">
        <v>258.96724399999999</v>
      </c>
      <c r="O5221" s="1">
        <v>202.530407</v>
      </c>
      <c r="P5221" s="1">
        <v>309.680117</v>
      </c>
      <c r="Q5221" s="1">
        <v>12.719015000000001</v>
      </c>
      <c r="R5221" s="1">
        <v>96.652530999999996</v>
      </c>
      <c r="S5221" s="1">
        <v>5.8795999999999999</v>
      </c>
      <c r="T5221" s="1">
        <v>149</v>
      </c>
      <c r="U5221" s="1">
        <v>36.109433000000003</v>
      </c>
      <c r="V5221" s="1">
        <v>35.032995</v>
      </c>
      <c r="W5221" s="1">
        <v>384.56789100000003</v>
      </c>
      <c r="X5221" s="8">
        <v>0.24939013844782881</v>
      </c>
    </row>
    <row r="5222" spans="1:24" x14ac:dyDescent="0.25">
      <c r="A5222">
        <v>5220</v>
      </c>
      <c r="B5222">
        <v>984.75557100000003</v>
      </c>
      <c r="C5222">
        <v>2.0541299999999998</v>
      </c>
      <c r="D5222">
        <v>46.249000000000002</v>
      </c>
      <c r="E5222">
        <v>133.98015899999999</v>
      </c>
      <c r="F5222">
        <v>58.851253</v>
      </c>
      <c r="G5222">
        <v>16.742398000000001</v>
      </c>
      <c r="H5222" s="2">
        <v>125.916121</v>
      </c>
      <c r="I5222" s="1">
        <v>2.3873660000000001</v>
      </c>
      <c r="J5222" s="5">
        <v>4.9798360655840899</v>
      </c>
      <c r="K5222" s="1">
        <v>19.773845999999999</v>
      </c>
      <c r="L5222" s="1">
        <v>162.17694399999999</v>
      </c>
      <c r="M5222" s="1">
        <v>26.023724000000001</v>
      </c>
      <c r="N5222" s="1">
        <v>195.53478000000001</v>
      </c>
      <c r="O5222" s="1">
        <v>205.17495700000001</v>
      </c>
      <c r="P5222" s="1">
        <v>307.44329599999998</v>
      </c>
      <c r="Q5222" s="1">
        <v>12.812080999999999</v>
      </c>
      <c r="R5222" s="1">
        <v>97.991253999999998</v>
      </c>
      <c r="S5222" s="1">
        <v>6.1612200000000001</v>
      </c>
      <c r="T5222" s="1">
        <v>188</v>
      </c>
      <c r="U5222" s="1">
        <v>32.349111999999998</v>
      </c>
      <c r="V5222" s="1">
        <v>22.340228</v>
      </c>
      <c r="W5222" s="1">
        <v>395.89130499999999</v>
      </c>
      <c r="X5222" s="8">
        <v>0.22845805012811249</v>
      </c>
    </row>
    <row r="5223" spans="1:24" x14ac:dyDescent="0.25">
      <c r="A5223">
        <v>5221</v>
      </c>
      <c r="B5223">
        <v>966.99198699999999</v>
      </c>
      <c r="C5223">
        <v>1.6798500000000001</v>
      </c>
      <c r="D5223">
        <v>51.014443999999997</v>
      </c>
      <c r="E5223">
        <v>132.37401399999999</v>
      </c>
      <c r="F5223">
        <v>65.205022</v>
      </c>
      <c r="G5223">
        <v>14.314962</v>
      </c>
      <c r="H5223" s="2">
        <v>124.908356</v>
      </c>
      <c r="I5223" s="1">
        <v>2.5078860000000001</v>
      </c>
      <c r="J5223" s="5">
        <v>5.2010113920550696</v>
      </c>
      <c r="K5223" s="1">
        <v>26.085225000000001</v>
      </c>
      <c r="L5223" s="1">
        <v>167.66221300000001</v>
      </c>
      <c r="M5223" s="1">
        <v>24.608470000000001</v>
      </c>
      <c r="N5223" s="1">
        <v>230.27775099999999</v>
      </c>
      <c r="O5223" s="1">
        <v>208.66850299999999</v>
      </c>
      <c r="P5223" s="1">
        <v>295.95527800000002</v>
      </c>
      <c r="Q5223" s="1">
        <v>12.092772999999999</v>
      </c>
      <c r="R5223" s="1">
        <v>96.394500999999991</v>
      </c>
      <c r="S5223" s="1">
        <v>5.991943</v>
      </c>
      <c r="T5223" s="1">
        <v>182</v>
      </c>
      <c r="U5223" s="1">
        <v>40.214218000000002</v>
      </c>
      <c r="V5223" s="1">
        <v>26.841049999999999</v>
      </c>
      <c r="W5223" s="1">
        <v>408.233003</v>
      </c>
      <c r="X5223" s="8">
        <v>0.19215495399160651</v>
      </c>
    </row>
    <row r="5224" spans="1:24" x14ac:dyDescent="0.25">
      <c r="A5224">
        <v>5222</v>
      </c>
      <c r="B5224">
        <v>954.57545800000003</v>
      </c>
      <c r="C5224">
        <v>1.534859</v>
      </c>
      <c r="D5224">
        <v>50.072671</v>
      </c>
      <c r="E5224">
        <v>139.17341099999999</v>
      </c>
      <c r="F5224">
        <v>63.014468999999998</v>
      </c>
      <c r="G5224">
        <v>15.347251999999999</v>
      </c>
      <c r="H5224" s="2">
        <v>116.433477</v>
      </c>
      <c r="I5224" s="1">
        <v>2.5529579999999998</v>
      </c>
      <c r="J5224" s="5">
        <v>5.0915254237479504</v>
      </c>
      <c r="K5224" s="1">
        <v>34.726371999999998</v>
      </c>
      <c r="L5224" s="1">
        <v>171.13313099999999</v>
      </c>
      <c r="M5224" s="1">
        <v>23.870083000000001</v>
      </c>
      <c r="N5224" s="1">
        <v>253.780055</v>
      </c>
      <c r="O5224" s="1">
        <v>210.27535399999999</v>
      </c>
      <c r="P5224" s="1">
        <v>306.05356</v>
      </c>
      <c r="Q5224" s="1">
        <v>11.346918000000001</v>
      </c>
      <c r="R5224" s="1">
        <v>95.15446</v>
      </c>
      <c r="S5224" s="1">
        <v>5.9597470000000001</v>
      </c>
      <c r="T5224" s="1">
        <v>177</v>
      </c>
      <c r="U5224" s="1">
        <v>37.590784999999997</v>
      </c>
      <c r="V5224" s="1">
        <v>36.548006999999998</v>
      </c>
      <c r="W5224" s="1">
        <v>410.98192</v>
      </c>
      <c r="X5224" s="8">
        <v>0.1962092190513304</v>
      </c>
    </row>
    <row r="5225" spans="1:24" x14ac:dyDescent="0.25">
      <c r="A5225">
        <v>5223</v>
      </c>
      <c r="B5225">
        <v>958.869461</v>
      </c>
      <c r="C5225">
        <v>2.0463200000000001</v>
      </c>
      <c r="D5225">
        <v>50.162444000000001</v>
      </c>
      <c r="E5225">
        <v>139.74518</v>
      </c>
      <c r="F5225">
        <v>65.334541999999999</v>
      </c>
      <c r="G5225">
        <v>12.639721</v>
      </c>
      <c r="H5225" s="2">
        <v>105.823509</v>
      </c>
      <c r="I5225" s="1">
        <v>2.3485209999999999</v>
      </c>
      <c r="J5225" s="5">
        <v>4.72647957762819</v>
      </c>
      <c r="K5225" s="1">
        <v>39.502941</v>
      </c>
      <c r="L5225" s="1">
        <v>163.15803</v>
      </c>
      <c r="M5225" s="1">
        <v>22.396661999999999</v>
      </c>
      <c r="N5225" s="1">
        <v>266.67582099999998</v>
      </c>
      <c r="O5225" s="1">
        <v>202.68512700000002</v>
      </c>
      <c r="P5225" s="1">
        <v>328.717984</v>
      </c>
      <c r="Q5225" s="1">
        <v>10.383611</v>
      </c>
      <c r="R5225" s="1">
        <v>92.604491999999993</v>
      </c>
      <c r="S5225" s="1">
        <v>6.5161850000000001</v>
      </c>
      <c r="T5225" s="1">
        <v>148</v>
      </c>
      <c r="U5225" s="1">
        <v>31.580477999999999</v>
      </c>
      <c r="V5225" s="1">
        <v>28.576875000000001</v>
      </c>
      <c r="W5225" s="1">
        <v>391.33470199999999</v>
      </c>
      <c r="X5225" s="8">
        <v>0.20684889011080709</v>
      </c>
    </row>
    <row r="5226" spans="1:24" x14ac:dyDescent="0.25">
      <c r="A5226">
        <v>5224</v>
      </c>
      <c r="B5226">
        <v>946.711501</v>
      </c>
      <c r="C5226">
        <v>1.910204</v>
      </c>
      <c r="D5226">
        <v>50.419848999999999</v>
      </c>
      <c r="E5226">
        <v>107.650846</v>
      </c>
      <c r="F5226">
        <v>71.210487000000001</v>
      </c>
      <c r="G5226">
        <v>9.2236200000000004</v>
      </c>
      <c r="H5226" s="2">
        <v>99.994611000000006</v>
      </c>
      <c r="I5226" s="1">
        <v>1.503374</v>
      </c>
      <c r="J5226" s="5">
        <v>4.5578142076556096</v>
      </c>
      <c r="K5226" s="1">
        <v>36.433188000000001</v>
      </c>
      <c r="L5226" s="1">
        <v>145.46193099999999</v>
      </c>
      <c r="M5226" s="1">
        <v>21.481905000000001</v>
      </c>
      <c r="N5226" s="1">
        <v>224.04806600000001</v>
      </c>
      <c r="O5226" s="1">
        <v>184.71686500000001</v>
      </c>
      <c r="P5226" s="1">
        <v>334.39788799999997</v>
      </c>
      <c r="Q5226" s="1">
        <v>9.7283310000000007</v>
      </c>
      <c r="R5226" s="1">
        <v>88.317100000000011</v>
      </c>
      <c r="S5226" s="1">
        <v>6.406854</v>
      </c>
      <c r="T5226" s="1">
        <v>133</v>
      </c>
      <c r="U5226" s="1">
        <v>20.629021000000002</v>
      </c>
      <c r="V5226" s="1">
        <v>28.576875000000001</v>
      </c>
      <c r="W5226" s="1">
        <v>346.96505999999999</v>
      </c>
      <c r="X5226" s="8">
        <v>0.17658909574414289</v>
      </c>
    </row>
    <row r="5227" spans="1:24" x14ac:dyDescent="0.25">
      <c r="A5227">
        <v>5225</v>
      </c>
      <c r="B5227">
        <v>928.02861199999995</v>
      </c>
      <c r="C5227">
        <v>1.6430370000000001</v>
      </c>
      <c r="D5227">
        <v>50.350518999999998</v>
      </c>
      <c r="E5227">
        <v>94.575154999999995</v>
      </c>
      <c r="F5227">
        <v>71.619777999999997</v>
      </c>
      <c r="G5227">
        <v>9.2352589999999992</v>
      </c>
      <c r="H5227" s="2">
        <v>98.665621000000002</v>
      </c>
      <c r="I5227" s="1">
        <v>0.93834700000000004</v>
      </c>
      <c r="J5227" s="5">
        <v>4.4666666666744197</v>
      </c>
      <c r="K5227" s="1">
        <v>32.046227999999999</v>
      </c>
      <c r="L5227" s="1">
        <v>129.66739699999999</v>
      </c>
      <c r="M5227" s="1">
        <v>22.179289000000001</v>
      </c>
      <c r="N5227" s="1">
        <v>221.59621100000001</v>
      </c>
      <c r="O5227" s="1">
        <v>153.89649800000001</v>
      </c>
      <c r="P5227" s="1">
        <v>324.41010600000004</v>
      </c>
      <c r="Q5227" s="1">
        <v>9.7587030000000006</v>
      </c>
      <c r="R5227" s="1">
        <v>85.287143</v>
      </c>
      <c r="S5227" s="1">
        <v>5.530348</v>
      </c>
      <c r="T5227" s="1">
        <v>146</v>
      </c>
      <c r="U5227" s="1">
        <v>17.919308999999998</v>
      </c>
      <c r="V5227" s="1">
        <v>22.124032</v>
      </c>
      <c r="W5227" s="1">
        <v>288.26066700000001</v>
      </c>
      <c r="X5227" s="8">
        <v>0.16812565891363301</v>
      </c>
    </row>
    <row r="5228" spans="1:24" x14ac:dyDescent="0.25">
      <c r="A5228">
        <v>5226</v>
      </c>
      <c r="B5228">
        <v>881.95956000000001</v>
      </c>
      <c r="C5228">
        <v>1.6027659999999999</v>
      </c>
      <c r="D5228">
        <v>50.385350000000003</v>
      </c>
      <c r="E5228">
        <v>91.461438000000001</v>
      </c>
      <c r="F5228">
        <v>70.871059000000002</v>
      </c>
      <c r="G5228">
        <v>7.9708519999999998</v>
      </c>
      <c r="H5228" s="2">
        <v>87.714952999999994</v>
      </c>
      <c r="I5228" s="1">
        <v>0.90156199999999997</v>
      </c>
      <c r="J5228" s="5">
        <v>4.6176502732269</v>
      </c>
      <c r="K5228" s="1">
        <v>26.121808000000001</v>
      </c>
      <c r="L5228" s="1">
        <v>113.470496</v>
      </c>
      <c r="M5228" s="1">
        <v>18.766431000000001</v>
      </c>
      <c r="N5228" s="1">
        <v>246.957842</v>
      </c>
      <c r="O5228" s="1">
        <v>119.53175899999999</v>
      </c>
      <c r="P5228" s="1">
        <v>302.96200999999996</v>
      </c>
      <c r="Q5228" s="1">
        <v>9.6761510000000008</v>
      </c>
      <c r="R5228" s="1">
        <v>82.790726000000006</v>
      </c>
      <c r="S5228" s="1">
        <v>4.624873</v>
      </c>
      <c r="T5228" s="1">
        <v>132</v>
      </c>
      <c r="U5228" s="1">
        <v>15.903369</v>
      </c>
      <c r="V5228" s="1">
        <v>25.988182999999999</v>
      </c>
      <c r="W5228" s="1">
        <v>244.77192300000002</v>
      </c>
      <c r="X5228" s="8">
        <v>0.12779056431377431</v>
      </c>
    </row>
    <row r="5229" spans="1:24" x14ac:dyDescent="0.25">
      <c r="A5229">
        <v>5227</v>
      </c>
      <c r="B5229">
        <v>834.91132000000005</v>
      </c>
      <c r="C5229">
        <v>1.297901</v>
      </c>
      <c r="D5229">
        <v>50.428493000000003</v>
      </c>
      <c r="E5229">
        <v>79.465701999999993</v>
      </c>
      <c r="F5229">
        <v>71.512096999999997</v>
      </c>
      <c r="G5229">
        <v>6.314953</v>
      </c>
      <c r="H5229" s="2">
        <v>72.679427000000004</v>
      </c>
      <c r="I5229" s="1">
        <v>0.91168899999999997</v>
      </c>
      <c r="J5229" s="5">
        <v>4.7040163934579997</v>
      </c>
      <c r="K5229" s="1">
        <v>18.367751000000002</v>
      </c>
      <c r="L5229" s="1">
        <v>96.730958000000001</v>
      </c>
      <c r="M5229" s="1">
        <v>9.2320410000000006</v>
      </c>
      <c r="N5229" s="1">
        <v>191.14571699999999</v>
      </c>
      <c r="O5229" s="1">
        <v>99.464896999999993</v>
      </c>
      <c r="P5229" s="1">
        <v>261.76537999999999</v>
      </c>
      <c r="Q5229" s="1">
        <v>9.7058470000000003</v>
      </c>
      <c r="R5229" s="1">
        <v>76.775110000000012</v>
      </c>
      <c r="S5229" s="1">
        <v>4.2609069999999996</v>
      </c>
      <c r="T5229" s="1">
        <v>112</v>
      </c>
      <c r="U5229" s="1">
        <v>11.677497000000001</v>
      </c>
      <c r="V5229" s="1">
        <v>27.673895999999999</v>
      </c>
      <c r="W5229" s="1">
        <v>218.83285699999999</v>
      </c>
      <c r="X5229" s="8">
        <v>7.3316678159337761E-2</v>
      </c>
    </row>
    <row r="5230" spans="1:24" x14ac:dyDescent="0.25">
      <c r="A5230">
        <v>5228</v>
      </c>
      <c r="B5230">
        <v>805.19812999999999</v>
      </c>
      <c r="C5230">
        <v>2.7045279999999998</v>
      </c>
      <c r="D5230">
        <v>50.415139000000003</v>
      </c>
      <c r="E5230">
        <v>98.637878999999998</v>
      </c>
      <c r="F5230">
        <v>69.407362000000006</v>
      </c>
      <c r="G5230">
        <v>7.7951930000000003</v>
      </c>
      <c r="H5230" s="2">
        <v>59.836118999999997</v>
      </c>
      <c r="I5230" s="1">
        <v>1.1215379999999999</v>
      </c>
      <c r="J5230" s="5">
        <v>5.5124999999825297</v>
      </c>
      <c r="K5230" s="1">
        <v>14.641741</v>
      </c>
      <c r="L5230" s="1">
        <v>84.859115000000003</v>
      </c>
      <c r="M5230" s="1">
        <v>5.222308</v>
      </c>
      <c r="N5230" s="1">
        <v>111.84109599999999</v>
      </c>
      <c r="O5230" s="1">
        <v>92.745337000000006</v>
      </c>
      <c r="P5230" s="1">
        <v>236.98314399999998</v>
      </c>
      <c r="Q5230" s="1">
        <v>9.9846990000000009</v>
      </c>
      <c r="R5230" s="1">
        <v>65.529982000000004</v>
      </c>
      <c r="S5230" s="1">
        <v>3.8444609999999999</v>
      </c>
      <c r="T5230" s="1">
        <v>102</v>
      </c>
      <c r="U5230" s="1">
        <v>17.440114000000001</v>
      </c>
      <c r="V5230" s="1">
        <v>24.837572999999999</v>
      </c>
      <c r="W5230" s="1">
        <v>199.72390899999999</v>
      </c>
      <c r="X5230" s="8">
        <v>1.2073024037944829E-2</v>
      </c>
    </row>
    <row r="5231" spans="1:24" x14ac:dyDescent="0.25">
      <c r="A5231">
        <v>5229</v>
      </c>
      <c r="B5231">
        <v>786.60158699999999</v>
      </c>
      <c r="C5231">
        <v>7.5483000000000002</v>
      </c>
      <c r="D5231">
        <v>68.058625000000006</v>
      </c>
      <c r="E5231">
        <v>98.839753000000002</v>
      </c>
      <c r="F5231">
        <v>68.740566000000001</v>
      </c>
      <c r="G5231">
        <v>7.1425320000000001</v>
      </c>
      <c r="H5231" s="2">
        <v>53.897145000000002</v>
      </c>
      <c r="I5231" s="1">
        <v>1.2544150000000001</v>
      </c>
      <c r="J5231" s="5">
        <v>5.3909999999741496</v>
      </c>
      <c r="K5231" s="1">
        <v>13.656642999999999</v>
      </c>
      <c r="L5231" s="1">
        <v>80.399745999999993</v>
      </c>
      <c r="M5231" s="1">
        <v>6.0208589999999997</v>
      </c>
      <c r="N5231" s="1">
        <v>149.04164700000001</v>
      </c>
      <c r="O5231" s="1">
        <v>88.135843999999992</v>
      </c>
      <c r="P5231" s="1">
        <v>232.21255400000001</v>
      </c>
      <c r="Q5231" s="1">
        <v>10.183954999999999</v>
      </c>
      <c r="R5231" s="1">
        <v>56.116709999999998</v>
      </c>
      <c r="S5231" s="1">
        <v>3.3022860000000001</v>
      </c>
      <c r="T5231" s="1">
        <v>99</v>
      </c>
      <c r="U5231" s="1">
        <v>12.278589</v>
      </c>
      <c r="V5231" s="1">
        <v>22.571529000000002</v>
      </c>
      <c r="W5231" s="1">
        <v>187.04068100000001</v>
      </c>
      <c r="X5231" s="8">
        <v>0</v>
      </c>
    </row>
    <row r="5232" spans="1:24" x14ac:dyDescent="0.25">
      <c r="A5232">
        <v>5230</v>
      </c>
      <c r="B5232">
        <v>797.39505699999995</v>
      </c>
      <c r="C5232">
        <v>8.9070879999999999</v>
      </c>
      <c r="D5232">
        <v>38.089466000000002</v>
      </c>
      <c r="E5232">
        <v>99.411614</v>
      </c>
      <c r="F5232">
        <v>67.526677000000007</v>
      </c>
      <c r="G5232">
        <v>6.7429290000000002</v>
      </c>
      <c r="H5232" s="2">
        <v>58.814137000000002</v>
      </c>
      <c r="I5232" s="1">
        <v>1.310886</v>
      </c>
      <c r="J5232" s="5">
        <v>5.2395000000251395</v>
      </c>
      <c r="K5232" s="1">
        <v>12.555717999999999</v>
      </c>
      <c r="L5232" s="1">
        <v>79.716484000000008</v>
      </c>
      <c r="M5232" s="1">
        <v>7.5613219999999997</v>
      </c>
      <c r="N5232" s="1">
        <v>175.671696</v>
      </c>
      <c r="O5232" s="1">
        <v>84.664107000000001</v>
      </c>
      <c r="P5232" s="1">
        <v>225.91719899999998</v>
      </c>
      <c r="Q5232" s="1">
        <v>10.241731</v>
      </c>
      <c r="R5232" s="1">
        <v>53.279999000000004</v>
      </c>
      <c r="S5232" s="1">
        <v>3.263134</v>
      </c>
      <c r="T5232" s="1">
        <v>101</v>
      </c>
      <c r="U5232" s="1">
        <v>17.640650999999998</v>
      </c>
      <c r="V5232" s="1">
        <v>22.347854000000002</v>
      </c>
      <c r="W5232" s="1">
        <v>184.828429</v>
      </c>
      <c r="X5232" s="8">
        <v>0</v>
      </c>
    </row>
    <row r="5233" spans="1:24" x14ac:dyDescent="0.25">
      <c r="A5233">
        <v>5231</v>
      </c>
      <c r="B5233">
        <v>804.57198700000004</v>
      </c>
      <c r="C5233">
        <v>3.9810270000000001</v>
      </c>
      <c r="D5233">
        <v>33.275328999999999</v>
      </c>
      <c r="E5233">
        <v>90.401905999999997</v>
      </c>
      <c r="F5233">
        <v>65.170627999999994</v>
      </c>
      <c r="G5233">
        <v>7.3059620000000001</v>
      </c>
      <c r="H5233" s="2">
        <v>63.777990000000003</v>
      </c>
      <c r="I5233" s="1">
        <v>1.3402069999999999</v>
      </c>
      <c r="J5233" s="5">
        <v>5.4863103448296799</v>
      </c>
      <c r="K5233" s="1">
        <v>11.820941000000001</v>
      </c>
      <c r="L5233" s="1">
        <v>78.499949000000001</v>
      </c>
      <c r="M5233" s="1">
        <v>8.2516239999999996</v>
      </c>
      <c r="N5233" s="1">
        <v>147.44996800000001</v>
      </c>
      <c r="O5233" s="1">
        <v>85.644319999999993</v>
      </c>
      <c r="P5233" s="1">
        <v>225.20629700000001</v>
      </c>
      <c r="Q5233" s="1">
        <v>11.250301</v>
      </c>
      <c r="R5233" s="1">
        <v>53.425798</v>
      </c>
      <c r="S5233" s="1">
        <v>3.64954</v>
      </c>
      <c r="T5233" s="1">
        <v>101</v>
      </c>
      <c r="U5233" s="1">
        <v>19.812794</v>
      </c>
      <c r="V5233" s="1">
        <v>22.624492</v>
      </c>
      <c r="W5233" s="1">
        <v>188.47782699999999</v>
      </c>
      <c r="X5233" s="8">
        <v>0</v>
      </c>
    </row>
    <row r="5234" spans="1:24" x14ac:dyDescent="0.25">
      <c r="A5234">
        <v>5232</v>
      </c>
      <c r="B5234">
        <v>796.05289600000003</v>
      </c>
      <c r="C5234">
        <v>3.6330580000000001</v>
      </c>
      <c r="D5234">
        <v>30.954899999999999</v>
      </c>
      <c r="E5234">
        <v>100.303983</v>
      </c>
      <c r="F5234">
        <v>62.904190999999997</v>
      </c>
      <c r="G5234">
        <v>7.6160189999999997</v>
      </c>
      <c r="H5234" s="2">
        <v>58.742387999999998</v>
      </c>
      <c r="I5234" s="1">
        <v>1.361772</v>
      </c>
      <c r="J5234" s="5">
        <v>5.7202057841932401</v>
      </c>
      <c r="K5234" s="1">
        <v>11.866379</v>
      </c>
      <c r="L5234" s="1">
        <v>75.986004000000008</v>
      </c>
      <c r="M5234" s="1">
        <v>8.1911529999999999</v>
      </c>
      <c r="N5234" s="1">
        <v>175.905767</v>
      </c>
      <c r="O5234" s="1">
        <v>87.261580000000009</v>
      </c>
      <c r="P5234" s="1">
        <v>228.717736</v>
      </c>
      <c r="Q5234" s="1">
        <v>13.979086000000001</v>
      </c>
      <c r="R5234" s="1">
        <v>53.605309000000005</v>
      </c>
      <c r="S5234" s="1">
        <v>3.834063</v>
      </c>
      <c r="T5234" s="1">
        <v>109</v>
      </c>
      <c r="U5234" s="1">
        <v>18.320691</v>
      </c>
      <c r="V5234" s="1">
        <v>22.704832</v>
      </c>
      <c r="W5234" s="1">
        <v>188.59879799999999</v>
      </c>
      <c r="X5234" s="8">
        <v>0</v>
      </c>
    </row>
    <row r="5235" spans="1:24" x14ac:dyDescent="0.25">
      <c r="A5235">
        <v>5233</v>
      </c>
      <c r="B5235">
        <v>794.172234</v>
      </c>
      <c r="C5235">
        <v>4.7471350000000001</v>
      </c>
      <c r="D5235">
        <v>30.810459000000002</v>
      </c>
      <c r="E5235">
        <v>108.739859</v>
      </c>
      <c r="F5235">
        <v>50.021017999999998</v>
      </c>
      <c r="G5235">
        <v>6.836449</v>
      </c>
      <c r="H5235" s="2">
        <v>56.226213000000001</v>
      </c>
      <c r="I5235" s="1">
        <v>1.3488990000000001</v>
      </c>
      <c r="J5235" s="5">
        <v>5.7073482777632298</v>
      </c>
      <c r="K5235" s="1">
        <v>11.987441</v>
      </c>
      <c r="L5235" s="1">
        <v>73.549773999999999</v>
      </c>
      <c r="M5235" s="1">
        <v>8.239547</v>
      </c>
      <c r="N5235" s="1">
        <v>190.546133</v>
      </c>
      <c r="O5235" s="1">
        <v>87.728811000000007</v>
      </c>
      <c r="P5235" s="1">
        <v>232.24009699999999</v>
      </c>
      <c r="Q5235" s="1">
        <v>14.781582999999999</v>
      </c>
      <c r="R5235" s="1">
        <v>53.544132000000005</v>
      </c>
      <c r="S5235" s="1">
        <v>3.8021609999999999</v>
      </c>
      <c r="T5235" s="1">
        <v>104</v>
      </c>
      <c r="U5235" s="1">
        <v>18.358889000000001</v>
      </c>
      <c r="V5235" s="1">
        <v>22.622752999999999</v>
      </c>
      <c r="W5235" s="1">
        <v>187.46873399999998</v>
      </c>
      <c r="X5235" s="8">
        <v>0</v>
      </c>
    </row>
    <row r="5236" spans="1:24" x14ac:dyDescent="0.25">
      <c r="A5236">
        <v>5234</v>
      </c>
      <c r="B5236">
        <v>794.48226499999998</v>
      </c>
      <c r="C5236">
        <v>2.4433389999999999</v>
      </c>
      <c r="D5236">
        <v>31.001833000000001</v>
      </c>
      <c r="E5236">
        <v>103.078107</v>
      </c>
      <c r="F5236">
        <v>42.667907</v>
      </c>
      <c r="G5236">
        <v>6.6177210000000004</v>
      </c>
      <c r="H5236" s="2">
        <v>62.461680999999999</v>
      </c>
      <c r="I5236" s="1">
        <v>1.5871360000000001</v>
      </c>
      <c r="J5236" s="5">
        <v>5.7373159210837894</v>
      </c>
      <c r="K5236" s="1">
        <v>11.773236000000001</v>
      </c>
      <c r="L5236" s="1">
        <v>72.097991000000007</v>
      </c>
      <c r="M5236" s="1">
        <v>8.289574</v>
      </c>
      <c r="N5236" s="1">
        <v>264.01383299999998</v>
      </c>
      <c r="O5236" s="1">
        <v>92.679691999999989</v>
      </c>
      <c r="P5236" s="1">
        <v>231.858948</v>
      </c>
      <c r="Q5236" s="1">
        <v>14.349027</v>
      </c>
      <c r="R5236" s="1">
        <v>53.402425999999998</v>
      </c>
      <c r="S5236" s="1">
        <v>3.9399139999999999</v>
      </c>
      <c r="T5236" s="1">
        <v>99</v>
      </c>
      <c r="U5236" s="1">
        <v>15.683017</v>
      </c>
      <c r="V5236" s="1">
        <v>22.593243999999999</v>
      </c>
      <c r="W5236" s="1">
        <v>187.946393</v>
      </c>
      <c r="X5236" s="8">
        <v>0</v>
      </c>
    </row>
    <row r="5237" spans="1:24" x14ac:dyDescent="0.25">
      <c r="A5237">
        <v>5235</v>
      </c>
      <c r="B5237">
        <v>774.69656199999997</v>
      </c>
      <c r="C5237">
        <v>1.0321800000000001</v>
      </c>
      <c r="D5237">
        <v>30.680868</v>
      </c>
      <c r="E5237">
        <v>99.771120999999994</v>
      </c>
      <c r="F5237">
        <v>42.984197999999999</v>
      </c>
      <c r="G5237">
        <v>7.3967780000000003</v>
      </c>
      <c r="H5237" s="2">
        <v>61.863354000000001</v>
      </c>
      <c r="I5237" s="1">
        <v>1.5167740000000001</v>
      </c>
      <c r="J5237" s="5">
        <v>5.8084467907610797</v>
      </c>
      <c r="K5237" s="1">
        <v>12.427159</v>
      </c>
      <c r="L5237" s="1">
        <v>71.631392000000005</v>
      </c>
      <c r="M5237" s="1">
        <v>8.3592910000000007</v>
      </c>
      <c r="N5237" s="1">
        <v>163.21514300000001</v>
      </c>
      <c r="O5237" s="1">
        <v>98.926518999999999</v>
      </c>
      <c r="P5237" s="1">
        <v>228.30518499999999</v>
      </c>
      <c r="Q5237" s="1">
        <v>14.944228000000001</v>
      </c>
      <c r="R5237" s="1">
        <v>53.908435999999995</v>
      </c>
      <c r="S5237" s="1">
        <v>4.0314019999999999</v>
      </c>
      <c r="T5237" s="1">
        <v>100</v>
      </c>
      <c r="U5237" s="1">
        <v>19.797038000000001</v>
      </c>
      <c r="V5237" s="1">
        <v>22.585222000000002</v>
      </c>
      <c r="W5237" s="1">
        <v>186.06472600000001</v>
      </c>
      <c r="X5237" s="8">
        <v>0</v>
      </c>
    </row>
    <row r="5238" spans="1:24" x14ac:dyDescent="0.25">
      <c r="A5238">
        <v>5236</v>
      </c>
      <c r="B5238">
        <v>770.76776700000005</v>
      </c>
      <c r="C5238">
        <v>1.4542820000000001</v>
      </c>
      <c r="D5238">
        <v>30.648273</v>
      </c>
      <c r="E5238">
        <v>99.96799</v>
      </c>
      <c r="F5238">
        <v>41.702981999999999</v>
      </c>
      <c r="G5238">
        <v>6.9406650000000001</v>
      </c>
      <c r="H5238" s="2">
        <v>54.989573</v>
      </c>
      <c r="I5238" s="1">
        <v>1.3529659999999999</v>
      </c>
      <c r="J5238" s="5">
        <v>5.7490395480417593</v>
      </c>
      <c r="K5238" s="1">
        <v>15.850478000000001</v>
      </c>
      <c r="L5238" s="1">
        <v>71.342721000000012</v>
      </c>
      <c r="M5238" s="1">
        <v>8.2229510000000001</v>
      </c>
      <c r="N5238" s="1">
        <v>194.151971</v>
      </c>
      <c r="O5238" s="1">
        <v>100.76305300000001</v>
      </c>
      <c r="P5238" s="1">
        <v>222.870496</v>
      </c>
      <c r="Q5238" s="1">
        <v>13.61748</v>
      </c>
      <c r="R5238" s="1">
        <v>54.598088000000004</v>
      </c>
      <c r="S5238" s="1">
        <v>3.45194</v>
      </c>
      <c r="T5238" s="1">
        <v>102</v>
      </c>
      <c r="U5238" s="1">
        <v>18.109338000000001</v>
      </c>
      <c r="V5238" s="1">
        <v>22.580833999999999</v>
      </c>
      <c r="W5238" s="1">
        <v>184.43210199999999</v>
      </c>
      <c r="X5238" s="8">
        <v>0</v>
      </c>
    </row>
    <row r="5239" spans="1:24" x14ac:dyDescent="0.25">
      <c r="A5239">
        <v>5237</v>
      </c>
      <c r="B5239">
        <v>782.36549400000001</v>
      </c>
      <c r="C5239">
        <v>2.016232</v>
      </c>
      <c r="D5239">
        <v>30.350739000000001</v>
      </c>
      <c r="E5239">
        <v>97.713082</v>
      </c>
      <c r="F5239">
        <v>44.063763999999999</v>
      </c>
      <c r="G5239">
        <v>8.0775000000000006</v>
      </c>
      <c r="H5239" s="2">
        <v>54.234149000000002</v>
      </c>
      <c r="I5239" s="1">
        <v>1.1553770000000001</v>
      </c>
      <c r="J5239" s="5">
        <v>5.66333333333022</v>
      </c>
      <c r="K5239" s="1">
        <v>20.385916999999999</v>
      </c>
      <c r="L5239" s="1">
        <v>69.316595000000007</v>
      </c>
      <c r="M5239" s="1">
        <v>6.4955819999999997</v>
      </c>
      <c r="N5239" s="1">
        <v>203.47532100000001</v>
      </c>
      <c r="O5239" s="1">
        <v>97.452618000000001</v>
      </c>
      <c r="P5239" s="1">
        <v>221.050747</v>
      </c>
      <c r="Q5239" s="1">
        <v>11.062281</v>
      </c>
      <c r="R5239" s="1">
        <v>54.141480999999999</v>
      </c>
      <c r="S5239" s="1">
        <v>2.7745869999999999</v>
      </c>
      <c r="T5239" s="1">
        <v>98</v>
      </c>
      <c r="U5239" s="1">
        <v>16.398755000000001</v>
      </c>
      <c r="V5239" s="1">
        <v>22.616486999999999</v>
      </c>
      <c r="W5239" s="1">
        <v>185.726201</v>
      </c>
      <c r="X5239" s="8">
        <v>0</v>
      </c>
    </row>
    <row r="5240" spans="1:24" x14ac:dyDescent="0.25">
      <c r="A5240">
        <v>5238</v>
      </c>
      <c r="B5240">
        <v>800.51510099999996</v>
      </c>
      <c r="C5240">
        <v>1.471576</v>
      </c>
      <c r="D5240">
        <v>29.055841000000001</v>
      </c>
      <c r="E5240">
        <v>96.548666999999995</v>
      </c>
      <c r="F5240">
        <v>52.855198000000001</v>
      </c>
      <c r="G5240">
        <v>7.7698650000000002</v>
      </c>
      <c r="H5240" s="2">
        <v>54.555577999999997</v>
      </c>
      <c r="I5240" s="1">
        <v>0.96514200000000006</v>
      </c>
      <c r="J5240" s="5">
        <v>5.0734426229610099</v>
      </c>
      <c r="K5240" s="1">
        <v>22.836708000000002</v>
      </c>
      <c r="L5240" s="1">
        <v>69.703006999999999</v>
      </c>
      <c r="M5240" s="1">
        <v>5.4202810000000001</v>
      </c>
      <c r="N5240" s="1">
        <v>220.15118200000001</v>
      </c>
      <c r="O5240" s="1">
        <v>90.523370999999997</v>
      </c>
      <c r="P5240" s="1">
        <v>211.326776</v>
      </c>
      <c r="Q5240" s="1">
        <v>10.117927999999999</v>
      </c>
      <c r="R5240" s="1">
        <v>53.264724999999999</v>
      </c>
      <c r="S5240" s="1">
        <v>2.5430709999999999</v>
      </c>
      <c r="T5240" s="1">
        <v>94</v>
      </c>
      <c r="U5240" s="1">
        <v>21.023783999999999</v>
      </c>
      <c r="V5240" s="1">
        <v>22.997377</v>
      </c>
      <c r="W5240" s="1">
        <v>189.14507700000001</v>
      </c>
      <c r="X5240" s="8">
        <v>2.785274484791005E-2</v>
      </c>
    </row>
    <row r="5241" spans="1:24" x14ac:dyDescent="0.25">
      <c r="A5241">
        <v>5239</v>
      </c>
      <c r="B5241">
        <v>818.65897700000005</v>
      </c>
      <c r="C5241">
        <v>0.89821700000000004</v>
      </c>
      <c r="D5241">
        <v>23.558726</v>
      </c>
      <c r="E5241">
        <v>97.766256999999996</v>
      </c>
      <c r="F5241">
        <v>57.272674000000002</v>
      </c>
      <c r="G5241">
        <v>7.6417089999999996</v>
      </c>
      <c r="H5241" s="2">
        <v>56.576518</v>
      </c>
      <c r="I5241" s="1">
        <v>0.97322299999999995</v>
      </c>
      <c r="J5241" s="5">
        <v>4.8494387329556004</v>
      </c>
      <c r="K5241" s="1">
        <v>22.184622999999998</v>
      </c>
      <c r="L5241" s="1">
        <v>79.469452000000004</v>
      </c>
      <c r="M5241" s="1">
        <v>7.5312710000000003</v>
      </c>
      <c r="N5241" s="1">
        <v>184.54823300000001</v>
      </c>
      <c r="O5241" s="1">
        <v>87.446214999999995</v>
      </c>
      <c r="P5241" s="1">
        <v>204.61150900000001</v>
      </c>
      <c r="Q5241" s="1">
        <v>10.018891999999999</v>
      </c>
      <c r="R5241" s="1">
        <v>52.803165</v>
      </c>
      <c r="S5241" s="1">
        <v>2.764062</v>
      </c>
      <c r="T5241" s="1">
        <v>94</v>
      </c>
      <c r="U5241" s="1">
        <v>25.585331</v>
      </c>
      <c r="V5241" s="1">
        <v>35.138353000000002</v>
      </c>
      <c r="W5241" s="1">
        <v>192.47746699999999</v>
      </c>
      <c r="X5241" s="8">
        <v>5.0726149394836051E-2</v>
      </c>
    </row>
    <row r="5242" spans="1:24" x14ac:dyDescent="0.25">
      <c r="A5242">
        <v>5240</v>
      </c>
      <c r="B5242">
        <v>812.53209100000004</v>
      </c>
      <c r="C5242">
        <v>1.1749419999999999</v>
      </c>
      <c r="D5242">
        <v>19.816155999999999</v>
      </c>
      <c r="E5242">
        <v>97.781924000000004</v>
      </c>
      <c r="F5242">
        <v>60.7515</v>
      </c>
      <c r="G5242">
        <v>7.5913110000000001</v>
      </c>
      <c r="H5242" s="2">
        <v>56.948492000000002</v>
      </c>
      <c r="I5242" s="1">
        <v>1.019817</v>
      </c>
      <c r="J5242" s="5">
        <v>6.58045197741012</v>
      </c>
      <c r="K5242" s="1">
        <v>19.081322</v>
      </c>
      <c r="L5242" s="1">
        <v>98.218390999999997</v>
      </c>
      <c r="M5242" s="1">
        <v>13.106453</v>
      </c>
      <c r="N5242" s="1">
        <v>199.43123</v>
      </c>
      <c r="O5242" s="1">
        <v>86.672867999999994</v>
      </c>
      <c r="P5242" s="1">
        <v>221.18222</v>
      </c>
      <c r="Q5242" s="1">
        <v>10.128021</v>
      </c>
      <c r="R5242" s="1">
        <v>52.636037000000002</v>
      </c>
      <c r="S5242" s="1">
        <v>3.3268409999999999</v>
      </c>
      <c r="T5242" s="1">
        <v>98</v>
      </c>
      <c r="U5242" s="1">
        <v>27.159600999999999</v>
      </c>
      <c r="V5242" s="1">
        <v>28.285</v>
      </c>
      <c r="W5242" s="1">
        <v>198.08807100000001</v>
      </c>
      <c r="X5242" s="8">
        <v>9.9157175803478242E-2</v>
      </c>
    </row>
    <row r="5243" spans="1:24" x14ac:dyDescent="0.25">
      <c r="A5243">
        <v>5241</v>
      </c>
      <c r="B5243">
        <v>814.55301499999996</v>
      </c>
      <c r="C5243">
        <v>1.1283000000000001</v>
      </c>
      <c r="D5243">
        <v>19.562828</v>
      </c>
      <c r="E5243">
        <v>87.816450000000003</v>
      </c>
      <c r="F5243">
        <v>66.885369999999995</v>
      </c>
      <c r="G5243">
        <v>6.9400459999999997</v>
      </c>
      <c r="H5243" s="2">
        <v>57.357675</v>
      </c>
      <c r="I5243" s="1">
        <v>1.3026040000000001</v>
      </c>
      <c r="J5243" s="5">
        <v>9.1566666666767489</v>
      </c>
      <c r="K5243" s="1">
        <v>15.602685999999999</v>
      </c>
      <c r="L5243" s="1">
        <v>119.241606</v>
      </c>
      <c r="M5243" s="1">
        <v>14.596139000000001</v>
      </c>
      <c r="N5243" s="1">
        <v>240.480355</v>
      </c>
      <c r="O5243" s="1">
        <v>89.810284999999993</v>
      </c>
      <c r="P5243" s="1">
        <v>243.95737399999999</v>
      </c>
      <c r="Q5243" s="1">
        <v>10.396853</v>
      </c>
      <c r="R5243" s="1">
        <v>52.829853999999997</v>
      </c>
      <c r="S5243" s="1">
        <v>3.644088</v>
      </c>
      <c r="T5243" s="1">
        <v>100</v>
      </c>
      <c r="U5243" s="1">
        <v>24.287208</v>
      </c>
      <c r="V5243" s="1">
        <v>22.131276</v>
      </c>
      <c r="W5243" s="1">
        <v>202.99518999999998</v>
      </c>
      <c r="X5243" s="8">
        <v>0.1129720222381822</v>
      </c>
    </row>
    <row r="5244" spans="1:24" x14ac:dyDescent="0.25">
      <c r="A5244">
        <v>5242</v>
      </c>
      <c r="B5244">
        <v>836.818895</v>
      </c>
      <c r="C5244">
        <v>1.271633</v>
      </c>
      <c r="D5244">
        <v>19.516092</v>
      </c>
      <c r="E5244">
        <v>94.226101</v>
      </c>
      <c r="F5244">
        <v>68.800028999999995</v>
      </c>
      <c r="G5244">
        <v>7.3051870000000001</v>
      </c>
      <c r="H5244" s="2">
        <v>57.587685</v>
      </c>
      <c r="I5244" s="1">
        <v>1.1530800000000001</v>
      </c>
      <c r="J5244" s="5">
        <v>6.5533333333441899</v>
      </c>
      <c r="K5244" s="1">
        <v>13.286997</v>
      </c>
      <c r="L5244" s="1">
        <v>133.999945</v>
      </c>
      <c r="M5244" s="1">
        <v>14.109833</v>
      </c>
      <c r="N5244" s="1">
        <v>109.30647</v>
      </c>
      <c r="O5244" s="1">
        <v>97.962526999999994</v>
      </c>
      <c r="P5244" s="1">
        <v>251.673744</v>
      </c>
      <c r="Q5244" s="1">
        <v>9.6718360000000008</v>
      </c>
      <c r="R5244" s="1">
        <v>53.754851000000002</v>
      </c>
      <c r="S5244" s="1">
        <v>3.929681</v>
      </c>
      <c r="T5244" s="1">
        <v>103</v>
      </c>
      <c r="U5244" s="1">
        <v>26.810313000000001</v>
      </c>
      <c r="V5244" s="1">
        <v>26.321373000000001</v>
      </c>
      <c r="W5244" s="1">
        <v>202.06710199999998</v>
      </c>
      <c r="X5244" s="8">
        <v>0.1158565360924233</v>
      </c>
    </row>
    <row r="5245" spans="1:24" x14ac:dyDescent="0.25">
      <c r="A5245">
        <v>5243</v>
      </c>
      <c r="B5245">
        <v>858.45631900000001</v>
      </c>
      <c r="C5245">
        <v>1.1364240000000001</v>
      </c>
      <c r="D5245">
        <v>19.357348999999999</v>
      </c>
      <c r="E5245">
        <v>94.142684000000003</v>
      </c>
      <c r="F5245">
        <v>68.178723000000005</v>
      </c>
      <c r="G5245">
        <v>8.2397840000000002</v>
      </c>
      <c r="H5245" s="2">
        <v>54.816755000000001</v>
      </c>
      <c r="I5245" s="1">
        <v>0.96142899999999998</v>
      </c>
      <c r="J5245" s="5">
        <v>4.6951912568183598</v>
      </c>
      <c r="K5245" s="1">
        <v>14.608477000000001</v>
      </c>
      <c r="L5245" s="1">
        <v>134.52780799999999</v>
      </c>
      <c r="M5245" s="1">
        <v>14.259383</v>
      </c>
      <c r="N5245" s="1">
        <v>172.34344400000001</v>
      </c>
      <c r="O5245" s="1">
        <v>102.45703999999999</v>
      </c>
      <c r="P5245" s="1">
        <v>243.36704499999999</v>
      </c>
      <c r="Q5245" s="1">
        <v>9.4645860000000006</v>
      </c>
      <c r="R5245" s="1">
        <v>54.968599999999995</v>
      </c>
      <c r="S5245" s="1">
        <v>4.3511499999999996</v>
      </c>
      <c r="T5245" s="1">
        <v>103</v>
      </c>
      <c r="U5245" s="1">
        <v>28.896699999999999</v>
      </c>
      <c r="V5245" s="1">
        <v>28.804486000000001</v>
      </c>
      <c r="W5245" s="1">
        <v>201.309157</v>
      </c>
      <c r="X5245" s="8">
        <v>0.11450852906665281</v>
      </c>
    </row>
    <row r="5246" spans="1:24" x14ac:dyDescent="0.25">
      <c r="A5246">
        <v>5244</v>
      </c>
      <c r="B5246">
        <v>854.96466499999997</v>
      </c>
      <c r="C5246">
        <v>1.044502</v>
      </c>
      <c r="D5246">
        <v>19.703175000000002</v>
      </c>
      <c r="E5246">
        <v>100.83895699999999</v>
      </c>
      <c r="F5246">
        <v>66.188237999999998</v>
      </c>
      <c r="G5246">
        <v>9.2925330000000006</v>
      </c>
      <c r="H5246" s="2">
        <v>56.272893000000003</v>
      </c>
      <c r="I5246" s="1">
        <v>0.97834600000000005</v>
      </c>
      <c r="J5246" s="5">
        <v>4.7739754098292897</v>
      </c>
      <c r="K5246" s="1">
        <v>16.929265999999998</v>
      </c>
      <c r="L5246" s="1">
        <v>125.90807100000001</v>
      </c>
      <c r="M5246" s="1">
        <v>14.16737</v>
      </c>
      <c r="N5246" s="1">
        <v>183.530764</v>
      </c>
      <c r="O5246" s="1">
        <v>108.67938699999999</v>
      </c>
      <c r="P5246" s="1">
        <v>233.875359</v>
      </c>
      <c r="Q5246" s="1">
        <v>9.7969849999999994</v>
      </c>
      <c r="R5246" s="1">
        <v>58.342648999999994</v>
      </c>
      <c r="S5246" s="1">
        <v>4.6213030000000002</v>
      </c>
      <c r="T5246" s="1">
        <v>107</v>
      </c>
      <c r="U5246" s="1">
        <v>23.720120000000001</v>
      </c>
      <c r="V5246" s="1">
        <v>29.489305000000002</v>
      </c>
      <c r="W5246" s="1">
        <v>201.36233200000001</v>
      </c>
      <c r="X5246" s="8">
        <v>0.1536076142127106</v>
      </c>
    </row>
    <row r="5247" spans="1:24" x14ac:dyDescent="0.25">
      <c r="A5247">
        <v>5245</v>
      </c>
      <c r="B5247">
        <v>836.327134</v>
      </c>
      <c r="C5247">
        <v>1.0918939999999999</v>
      </c>
      <c r="D5247">
        <v>19.588584000000001</v>
      </c>
      <c r="E5247">
        <v>89.521652000000003</v>
      </c>
      <c r="F5247">
        <v>65.690031000000005</v>
      </c>
      <c r="G5247">
        <v>10.936711000000001</v>
      </c>
      <c r="H5247" s="2">
        <v>59.179394000000002</v>
      </c>
      <c r="I5247" s="1">
        <v>0.97647600000000001</v>
      </c>
      <c r="J5247" s="5">
        <v>5.0970000000088405</v>
      </c>
      <c r="K5247" s="1">
        <v>16.403081999999998</v>
      </c>
      <c r="L5247" s="1">
        <v>121.90564000000001</v>
      </c>
      <c r="M5247" s="1">
        <v>14.485355999999999</v>
      </c>
      <c r="N5247" s="1">
        <v>182.86561900000001</v>
      </c>
      <c r="O5247" s="1">
        <v>121.02763399999999</v>
      </c>
      <c r="P5247" s="1">
        <v>224.16534300000001</v>
      </c>
      <c r="Q5247" s="1">
        <v>9.7727470000000007</v>
      </c>
      <c r="R5247" s="1">
        <v>68.192515999999998</v>
      </c>
      <c r="S5247" s="1">
        <v>4.51213</v>
      </c>
      <c r="T5247" s="1">
        <v>105</v>
      </c>
      <c r="U5247" s="1">
        <v>26.044127</v>
      </c>
      <c r="V5247" s="1">
        <v>29.727906000000001</v>
      </c>
      <c r="W5247" s="1">
        <v>203.41982300000001</v>
      </c>
      <c r="X5247" s="8">
        <v>0.1170999289199942</v>
      </c>
    </row>
    <row r="5248" spans="1:24" x14ac:dyDescent="0.25">
      <c r="A5248">
        <v>5246</v>
      </c>
      <c r="B5248">
        <v>817.05530799999997</v>
      </c>
      <c r="C5248">
        <v>0.90422100000000005</v>
      </c>
      <c r="D5248">
        <v>19.701473</v>
      </c>
      <c r="E5248">
        <v>101.30090800000001</v>
      </c>
      <c r="F5248">
        <v>67.685693000000001</v>
      </c>
      <c r="G5248">
        <v>9.220224</v>
      </c>
      <c r="H5248" s="2">
        <v>60.346733</v>
      </c>
      <c r="I5248" s="1">
        <v>0.980352</v>
      </c>
      <c r="J5248" s="5">
        <v>5.1714999999967404</v>
      </c>
      <c r="K5248" s="1">
        <v>15.592887000000001</v>
      </c>
      <c r="L5248" s="1">
        <v>123.79709399999999</v>
      </c>
      <c r="M5248" s="1">
        <v>16.229648999999998</v>
      </c>
      <c r="N5248" s="1">
        <v>222.52166299999999</v>
      </c>
      <c r="O5248" s="1">
        <v>127.091184</v>
      </c>
      <c r="P5248" s="1">
        <v>217.471678</v>
      </c>
      <c r="Q5248" s="1">
        <v>9.9659440000000004</v>
      </c>
      <c r="R5248" s="1">
        <v>78.803676999999993</v>
      </c>
      <c r="S5248" s="1">
        <v>4.523676</v>
      </c>
      <c r="T5248" s="1">
        <v>113</v>
      </c>
      <c r="U5248" s="1">
        <v>22.483415000000001</v>
      </c>
      <c r="V5248" s="1">
        <v>29.140360000000001</v>
      </c>
      <c r="W5248" s="1">
        <v>204.04794800000002</v>
      </c>
      <c r="X5248" s="8">
        <v>0.13348754640514679</v>
      </c>
    </row>
    <row r="5249" spans="1:24" x14ac:dyDescent="0.25">
      <c r="A5249">
        <v>5247</v>
      </c>
      <c r="B5249">
        <v>806.68324399999995</v>
      </c>
      <c r="C5249">
        <v>0.78732599999999997</v>
      </c>
      <c r="D5249">
        <v>19.858457000000001</v>
      </c>
      <c r="E5249">
        <v>97.037221000000002</v>
      </c>
      <c r="F5249">
        <v>65.912935000000004</v>
      </c>
      <c r="G5249">
        <v>8.598141</v>
      </c>
      <c r="H5249" s="2">
        <v>58.393017999999998</v>
      </c>
      <c r="I5249" s="1">
        <v>0.97104100000000004</v>
      </c>
      <c r="J5249" s="5">
        <v>5.3024999999906806</v>
      </c>
      <c r="K5249" s="1">
        <v>16.124113000000001</v>
      </c>
      <c r="L5249" s="1">
        <v>117.30249499999999</v>
      </c>
      <c r="M5249" s="1">
        <v>15.905583999999999</v>
      </c>
      <c r="N5249" s="1">
        <v>156.08527900000001</v>
      </c>
      <c r="O5249" s="1">
        <v>119.94373300000001</v>
      </c>
      <c r="P5249" s="1">
        <v>214.83871599999998</v>
      </c>
      <c r="Q5249" s="1">
        <v>9.6626580000000004</v>
      </c>
      <c r="R5249" s="1">
        <v>81.395929999999993</v>
      </c>
      <c r="S5249" s="1">
        <v>4.5054670000000003</v>
      </c>
      <c r="T5249" s="1">
        <v>107</v>
      </c>
      <c r="U5249" s="1">
        <v>21.002876000000001</v>
      </c>
      <c r="V5249" s="1">
        <v>28.404906</v>
      </c>
      <c r="W5249" s="1">
        <v>199.973455</v>
      </c>
      <c r="X5249" s="8">
        <v>0.1347499553189801</v>
      </c>
    </row>
    <row r="5250" spans="1:24" x14ac:dyDescent="0.25">
      <c r="A5250">
        <v>5248</v>
      </c>
      <c r="B5250">
        <v>793.51178900000002</v>
      </c>
      <c r="C5250">
        <v>0.96683699999999995</v>
      </c>
      <c r="D5250">
        <v>19.935416</v>
      </c>
      <c r="E5250">
        <v>96.266316000000003</v>
      </c>
      <c r="F5250">
        <v>56.973945999999998</v>
      </c>
      <c r="G5250">
        <v>8.5349450000000004</v>
      </c>
      <c r="H5250" s="2">
        <v>55.607591999999997</v>
      </c>
      <c r="I5250" s="1">
        <v>1.247897</v>
      </c>
      <c r="J5250" s="5">
        <v>5.0129999999771799</v>
      </c>
      <c r="K5250" s="1">
        <v>16.676890999999998</v>
      </c>
      <c r="L5250" s="1">
        <v>101.43603899999999</v>
      </c>
      <c r="M5250" s="1">
        <v>8.9384110000000003</v>
      </c>
      <c r="N5250" s="1">
        <v>174.72191000000001</v>
      </c>
      <c r="O5250" s="1">
        <v>109.14983000000001</v>
      </c>
      <c r="P5250" s="1">
        <v>212.63021800000001</v>
      </c>
      <c r="Q5250" s="1">
        <v>9.5473049999999997</v>
      </c>
      <c r="R5250" s="1">
        <v>79.707820999999996</v>
      </c>
      <c r="S5250" s="1">
        <v>4.5487929999999999</v>
      </c>
      <c r="T5250" s="1">
        <v>111</v>
      </c>
      <c r="U5250" s="1">
        <v>21.830492</v>
      </c>
      <c r="V5250" s="1">
        <v>28.224497</v>
      </c>
      <c r="W5250" s="1">
        <v>193.99754799999999</v>
      </c>
      <c r="X5250" s="8">
        <v>8.8699966516181575E-2</v>
      </c>
    </row>
    <row r="5251" spans="1:24" x14ac:dyDescent="0.25">
      <c r="A5251">
        <v>5249</v>
      </c>
      <c r="B5251">
        <v>795.13500999999997</v>
      </c>
      <c r="C5251">
        <v>1.1389819999999999</v>
      </c>
      <c r="D5251">
        <v>19.674983000000001</v>
      </c>
      <c r="E5251">
        <v>95.563030999999995</v>
      </c>
      <c r="F5251">
        <v>43.103306000000003</v>
      </c>
      <c r="G5251">
        <v>8.5922230000000006</v>
      </c>
      <c r="H5251" s="2">
        <v>53.945225000000001</v>
      </c>
      <c r="I5251" s="1">
        <v>1.159117</v>
      </c>
      <c r="J5251" s="5">
        <v>4.9951949152746193</v>
      </c>
      <c r="K5251" s="1">
        <v>15.798905999999999</v>
      </c>
      <c r="L5251" s="1">
        <v>91.624668999999997</v>
      </c>
      <c r="M5251" s="1">
        <v>5.6301199999999998</v>
      </c>
      <c r="N5251" s="1">
        <v>174.59915000000001</v>
      </c>
      <c r="O5251" s="1">
        <v>104.07845499999999</v>
      </c>
      <c r="P5251" s="1">
        <v>216.32269200000002</v>
      </c>
      <c r="Q5251" s="1">
        <v>9.9548609999999993</v>
      </c>
      <c r="R5251" s="1">
        <v>76.536295999999993</v>
      </c>
      <c r="S5251" s="1">
        <v>4.4159750000000004</v>
      </c>
      <c r="T5251" s="1">
        <v>110</v>
      </c>
      <c r="U5251" s="1">
        <v>17.324228000000002</v>
      </c>
      <c r="V5251" s="1">
        <v>28.495232000000001</v>
      </c>
      <c r="W5251" s="1">
        <v>190.11349999999999</v>
      </c>
      <c r="X5251" s="8">
        <v>8.723081886479897E-2</v>
      </c>
    </row>
    <row r="5252" spans="1:24" x14ac:dyDescent="0.25">
      <c r="A5252">
        <v>5250</v>
      </c>
      <c r="B5252">
        <v>794.14554999999996</v>
      </c>
      <c r="C5252">
        <v>1.0299100000000001</v>
      </c>
      <c r="D5252">
        <v>19.603165000000001</v>
      </c>
      <c r="E5252">
        <v>95.116215999999994</v>
      </c>
      <c r="F5252">
        <v>50.391438000000001</v>
      </c>
      <c r="G5252">
        <v>6.451168</v>
      </c>
      <c r="H5252" s="2">
        <v>55.130867000000002</v>
      </c>
      <c r="I5252" s="1">
        <v>0.99099000000000004</v>
      </c>
      <c r="J5252" s="5">
        <v>4.9507641011441601</v>
      </c>
      <c r="K5252" s="1">
        <v>14.421638000000002</v>
      </c>
      <c r="L5252" s="1">
        <v>84.567363999999998</v>
      </c>
      <c r="M5252" s="1">
        <v>5.5278850000000004</v>
      </c>
      <c r="N5252" s="1">
        <v>233.92298600000001</v>
      </c>
      <c r="O5252" s="1">
        <v>102.84355100000001</v>
      </c>
      <c r="P5252" s="1">
        <v>229.35574000000003</v>
      </c>
      <c r="Q5252" s="1">
        <v>9.9439650000000004</v>
      </c>
      <c r="R5252" s="1">
        <v>67.351732999999996</v>
      </c>
      <c r="S5252" s="1">
        <v>4.2606140000000003</v>
      </c>
      <c r="T5252" s="1">
        <v>119</v>
      </c>
      <c r="U5252" s="1">
        <v>13.730461</v>
      </c>
      <c r="V5252" s="1">
        <v>28.682888999999999</v>
      </c>
      <c r="W5252" s="1">
        <v>188.580894</v>
      </c>
      <c r="X5252" s="8">
        <v>8.258235337438527E-2</v>
      </c>
    </row>
    <row r="5253" spans="1:24" x14ac:dyDescent="0.25">
      <c r="A5253">
        <v>5251</v>
      </c>
      <c r="B5253">
        <v>778.75188700000001</v>
      </c>
      <c r="C5253">
        <v>1.2960750000000001</v>
      </c>
      <c r="D5253">
        <v>19.428806999999999</v>
      </c>
      <c r="E5253">
        <v>94.752377999999993</v>
      </c>
      <c r="F5253">
        <v>52.369385000000001</v>
      </c>
      <c r="G5253">
        <v>6.3932070000000003</v>
      </c>
      <c r="H5253" s="2">
        <v>58.277864000000001</v>
      </c>
      <c r="I5253" s="1">
        <v>0.96682299999999999</v>
      </c>
      <c r="J5253" s="5">
        <v>4.7548291191924301</v>
      </c>
      <c r="K5253" s="1">
        <v>13.859097</v>
      </c>
      <c r="L5253" s="1">
        <v>76.485768000000007</v>
      </c>
      <c r="M5253" s="1">
        <v>5.6098169999999996</v>
      </c>
      <c r="N5253" s="1">
        <v>148.209789</v>
      </c>
      <c r="O5253" s="1">
        <v>100.42847999999999</v>
      </c>
      <c r="P5253" s="1">
        <v>228.99041600000001</v>
      </c>
      <c r="Q5253" s="1">
        <v>10.023709999999999</v>
      </c>
      <c r="R5253" s="1">
        <v>57.059691999999998</v>
      </c>
      <c r="S5253" s="1">
        <v>4.1295999999999999</v>
      </c>
      <c r="T5253" s="1">
        <v>115</v>
      </c>
      <c r="U5253" s="1">
        <v>17.345680000000002</v>
      </c>
      <c r="V5253" s="1">
        <v>28.747517999999999</v>
      </c>
      <c r="W5253" s="1">
        <v>184.52826999999999</v>
      </c>
      <c r="X5253" s="8">
        <v>2.7437460935079649E-2</v>
      </c>
    </row>
    <row r="5254" spans="1:24" x14ac:dyDescent="0.25">
      <c r="A5254">
        <v>5252</v>
      </c>
      <c r="B5254">
        <v>769.42575199999999</v>
      </c>
      <c r="C5254">
        <v>2.0313150000000002</v>
      </c>
      <c r="D5254">
        <v>20.37837</v>
      </c>
      <c r="E5254">
        <v>95.586886000000007</v>
      </c>
      <c r="F5254">
        <v>52.070785000000001</v>
      </c>
      <c r="G5254">
        <v>7.3576160000000002</v>
      </c>
      <c r="H5254" s="2">
        <v>58.166536000000001</v>
      </c>
      <c r="I5254" s="1">
        <v>0.97242399999999996</v>
      </c>
      <c r="J5254" s="5">
        <v>4.6893785310967298</v>
      </c>
      <c r="K5254" s="1">
        <v>13.74727</v>
      </c>
      <c r="L5254" s="1">
        <v>73.400349000000006</v>
      </c>
      <c r="M5254" s="1">
        <v>5.5477999999999996</v>
      </c>
      <c r="N5254" s="1">
        <v>214.68086700000001</v>
      </c>
      <c r="O5254" s="1">
        <v>98.268785000000008</v>
      </c>
      <c r="P5254" s="1">
        <v>219.96136200000001</v>
      </c>
      <c r="Q5254" s="1">
        <v>10.167515</v>
      </c>
      <c r="R5254" s="1">
        <v>53.020809</v>
      </c>
      <c r="S5254" s="1">
        <v>3.6576840000000002</v>
      </c>
      <c r="T5254" s="1">
        <v>123</v>
      </c>
      <c r="U5254" s="1">
        <v>15.060821000000001</v>
      </c>
      <c r="V5254" s="1">
        <v>28.768996999999999</v>
      </c>
      <c r="W5254" s="1">
        <v>182.553426</v>
      </c>
      <c r="X5254" s="8">
        <v>9.869320325529533E-3</v>
      </c>
    </row>
    <row r="5255" spans="1:24" x14ac:dyDescent="0.25">
      <c r="A5255">
        <v>5253</v>
      </c>
      <c r="B5255">
        <v>755.81633399999998</v>
      </c>
      <c r="C5255">
        <v>2.931972</v>
      </c>
      <c r="D5255">
        <v>26.422609999999999</v>
      </c>
      <c r="E5255">
        <v>102.626921</v>
      </c>
      <c r="F5255">
        <v>55.654035999999998</v>
      </c>
      <c r="G5255">
        <v>8.3033099999999997</v>
      </c>
      <c r="H5255" s="2">
        <v>57.937468000000003</v>
      </c>
      <c r="I5255" s="1">
        <v>1.2125049999999999</v>
      </c>
      <c r="J5255" s="5">
        <v>4.7566666666534703</v>
      </c>
      <c r="K5255" s="1">
        <v>13.290818</v>
      </c>
      <c r="L5255" s="1">
        <v>74.156716000000003</v>
      </c>
      <c r="M5255" s="1">
        <v>6.3214059999999996</v>
      </c>
      <c r="N5255" s="1">
        <v>182.07915499999999</v>
      </c>
      <c r="O5255" s="1">
        <v>95.912896000000003</v>
      </c>
      <c r="P5255" s="1">
        <v>211.09190000000001</v>
      </c>
      <c r="Q5255" s="1">
        <v>9.9234310000000008</v>
      </c>
      <c r="R5255" s="1">
        <v>52.909269999999999</v>
      </c>
      <c r="S5255" s="1">
        <v>3.4664269999999999</v>
      </c>
      <c r="T5255" s="1">
        <v>119</v>
      </c>
      <c r="U5255" s="1">
        <v>16.880528999999999</v>
      </c>
      <c r="V5255" s="1">
        <v>25.780161</v>
      </c>
      <c r="W5255" s="1">
        <v>182.926422</v>
      </c>
      <c r="X5255" s="8">
        <v>0</v>
      </c>
    </row>
    <row r="5256" spans="1:24" x14ac:dyDescent="0.25">
      <c r="A5256">
        <v>5254</v>
      </c>
      <c r="B5256">
        <v>749.12460999999996</v>
      </c>
      <c r="C5256">
        <v>2.5620039999999999</v>
      </c>
      <c r="D5256">
        <v>28.871513</v>
      </c>
      <c r="E5256">
        <v>99.814537000000001</v>
      </c>
      <c r="F5256">
        <v>57.888748999999997</v>
      </c>
      <c r="G5256">
        <v>7.155011</v>
      </c>
      <c r="H5256" s="2">
        <v>56.843069</v>
      </c>
      <c r="I5256" s="1">
        <v>1.3914880000000001</v>
      </c>
      <c r="J5256" s="5">
        <v>5.1499999999941695</v>
      </c>
      <c r="K5256" s="1">
        <v>12.369626</v>
      </c>
      <c r="L5256" s="1">
        <v>76.081705999999997</v>
      </c>
      <c r="M5256" s="1">
        <v>7.8077690000000004</v>
      </c>
      <c r="N5256" s="1">
        <v>208.64393699999999</v>
      </c>
      <c r="O5256" s="1">
        <v>92.729407000000009</v>
      </c>
      <c r="P5256" s="1">
        <v>203.541428</v>
      </c>
      <c r="Q5256" s="1">
        <v>10.018926</v>
      </c>
      <c r="R5256" s="1">
        <v>53.419688000000001</v>
      </c>
      <c r="S5256" s="1">
        <v>4.0093629999999996</v>
      </c>
      <c r="T5256" s="1">
        <v>108</v>
      </c>
      <c r="U5256" s="1">
        <v>17.050407</v>
      </c>
      <c r="V5256" s="1">
        <v>25.271135000000001</v>
      </c>
      <c r="W5256" s="1">
        <v>181.073916</v>
      </c>
      <c r="X5256" s="8">
        <v>0</v>
      </c>
    </row>
    <row r="5257" spans="1:24" x14ac:dyDescent="0.25">
      <c r="A5257">
        <v>5255</v>
      </c>
      <c r="B5257">
        <v>747.95239900000001</v>
      </c>
      <c r="C5257">
        <v>1.8373740000000001</v>
      </c>
      <c r="D5257">
        <v>28.896843000000001</v>
      </c>
      <c r="E5257">
        <v>112.91884</v>
      </c>
      <c r="F5257">
        <v>59.977685000000001</v>
      </c>
      <c r="G5257">
        <v>7.3315099999999997</v>
      </c>
      <c r="H5257" s="2">
        <v>57.343564000000001</v>
      </c>
      <c r="I5257" s="1">
        <v>1.5915999999999999</v>
      </c>
      <c r="J5257" s="5">
        <v>5.3899999999848598</v>
      </c>
      <c r="K5257" s="1">
        <v>11.668853</v>
      </c>
      <c r="L5257" s="1">
        <v>78.070582999999999</v>
      </c>
      <c r="M5257" s="1">
        <v>8.1165669999999999</v>
      </c>
      <c r="N5257" s="1">
        <v>138.204598</v>
      </c>
      <c r="O5257" s="1">
        <v>96.122783999999996</v>
      </c>
      <c r="P5257" s="1">
        <v>208.80465500000003</v>
      </c>
      <c r="Q5257" s="1">
        <v>11.356503</v>
      </c>
      <c r="R5257" s="1">
        <v>53.595310999999995</v>
      </c>
      <c r="S5257" s="1">
        <v>4.0878880000000004</v>
      </c>
      <c r="T5257" s="1">
        <v>104</v>
      </c>
      <c r="U5257" s="1">
        <v>14.822595</v>
      </c>
      <c r="V5257" s="1">
        <v>24.527825</v>
      </c>
      <c r="W5257" s="1">
        <v>180.80261400000001</v>
      </c>
      <c r="X5257" s="8">
        <v>0</v>
      </c>
    </row>
    <row r="5258" spans="1:24" x14ac:dyDescent="0.25">
      <c r="A5258">
        <v>5256</v>
      </c>
      <c r="B5258">
        <v>740.48020699999995</v>
      </c>
      <c r="C5258">
        <v>2.881167</v>
      </c>
      <c r="D5258">
        <v>28.601483999999999</v>
      </c>
      <c r="E5258">
        <v>108.50116</v>
      </c>
      <c r="F5258">
        <v>63.043852000000001</v>
      </c>
      <c r="G5258">
        <v>6.9175040000000001</v>
      </c>
      <c r="H5258" s="2">
        <v>57.998911999999997</v>
      </c>
      <c r="I5258" s="1">
        <v>1.6208739999999999</v>
      </c>
      <c r="J5258" s="5">
        <v>5.4001092896214598</v>
      </c>
      <c r="K5258" s="1">
        <v>11.544134</v>
      </c>
      <c r="L5258" s="1">
        <v>78.243706000000003</v>
      </c>
      <c r="M5258" s="1">
        <v>8.051202</v>
      </c>
      <c r="N5258" s="1">
        <v>184.29868999999999</v>
      </c>
      <c r="O5258" s="1">
        <v>120.95438900000001</v>
      </c>
      <c r="P5258" s="1">
        <v>210.51017999999999</v>
      </c>
      <c r="Q5258" s="1">
        <v>13.871594</v>
      </c>
      <c r="R5258" s="1">
        <v>53.433582000000001</v>
      </c>
      <c r="S5258" s="1">
        <v>3.902936</v>
      </c>
      <c r="T5258" s="1">
        <v>110</v>
      </c>
      <c r="U5258" s="1">
        <v>15.292536</v>
      </c>
      <c r="V5258" s="1">
        <v>30.459282999999999</v>
      </c>
      <c r="W5258" s="1">
        <v>182.04243400000001</v>
      </c>
      <c r="X5258" s="8">
        <v>0</v>
      </c>
    </row>
    <row r="5259" spans="1:24" x14ac:dyDescent="0.25">
      <c r="A5259">
        <v>5257</v>
      </c>
      <c r="B5259">
        <v>725.921154</v>
      </c>
      <c r="C5259">
        <v>6.5788260000000003</v>
      </c>
      <c r="D5259">
        <v>28.826305999999999</v>
      </c>
      <c r="E5259">
        <v>107.11799000000001</v>
      </c>
      <c r="F5259">
        <v>63.937654000000002</v>
      </c>
      <c r="G5259">
        <v>8.8188200000000005</v>
      </c>
      <c r="H5259" s="2">
        <v>56.275809000000002</v>
      </c>
      <c r="I5259" s="1">
        <v>1.4805010000000001</v>
      </c>
      <c r="J5259" s="5">
        <v>5.7270658516208597</v>
      </c>
      <c r="K5259" s="1">
        <v>11.642443</v>
      </c>
      <c r="L5259" s="1">
        <v>76.854302000000004</v>
      </c>
      <c r="M5259" s="1">
        <v>8.1183549999999993</v>
      </c>
      <c r="N5259" s="1">
        <v>184.42047700000001</v>
      </c>
      <c r="O5259" s="1">
        <v>146.65376800000001</v>
      </c>
      <c r="P5259" s="1">
        <v>209.038669</v>
      </c>
      <c r="Q5259" s="1">
        <v>14.679549</v>
      </c>
      <c r="R5259" s="1">
        <v>53.344205000000002</v>
      </c>
      <c r="S5259" s="1">
        <v>3.7509250000000001</v>
      </c>
      <c r="T5259" s="1">
        <v>108</v>
      </c>
      <c r="U5259" s="1">
        <v>14.294026000000001</v>
      </c>
      <c r="V5259" s="1">
        <v>18.374026000000001</v>
      </c>
      <c r="W5259" s="1">
        <v>180.380133</v>
      </c>
      <c r="X5259" s="8">
        <v>0</v>
      </c>
    </row>
    <row r="5260" spans="1:24" x14ac:dyDescent="0.25">
      <c r="A5260">
        <v>5258</v>
      </c>
      <c r="B5260">
        <v>718.13457700000004</v>
      </c>
      <c r="C5260">
        <v>8.3857610000000005</v>
      </c>
      <c r="D5260">
        <v>28.624412</v>
      </c>
      <c r="E5260">
        <v>107.11573</v>
      </c>
      <c r="F5260">
        <v>67.889747</v>
      </c>
      <c r="G5260">
        <v>7.261666</v>
      </c>
      <c r="H5260" s="2">
        <v>56.851509</v>
      </c>
      <c r="I5260" s="1">
        <v>1.426847</v>
      </c>
      <c r="J5260" s="5">
        <v>6.0628248587890896</v>
      </c>
      <c r="K5260" s="1">
        <v>11.777498999999999</v>
      </c>
      <c r="L5260" s="1">
        <v>75.751947000000001</v>
      </c>
      <c r="M5260" s="1">
        <v>7.7609260000000004</v>
      </c>
      <c r="N5260" s="1">
        <v>187.10967600000001</v>
      </c>
      <c r="O5260" s="1">
        <v>151.68536599999999</v>
      </c>
      <c r="P5260" s="1">
        <v>210.937423</v>
      </c>
      <c r="Q5260" s="1">
        <v>14.261281</v>
      </c>
      <c r="R5260" s="1">
        <v>53.402149999999999</v>
      </c>
      <c r="S5260" s="1">
        <v>3.547323</v>
      </c>
      <c r="T5260" s="1">
        <v>125</v>
      </c>
      <c r="U5260" s="1">
        <v>17.271225999999999</v>
      </c>
      <c r="V5260" s="1">
        <v>21.905118999999999</v>
      </c>
      <c r="W5260" s="1">
        <v>177.90719000000001</v>
      </c>
      <c r="X5260" s="8">
        <v>0</v>
      </c>
    </row>
    <row r="5261" spans="1:24" x14ac:dyDescent="0.25">
      <c r="A5261">
        <v>5259</v>
      </c>
      <c r="B5261">
        <v>707.84652700000004</v>
      </c>
      <c r="C5261">
        <v>4.6315489999999997</v>
      </c>
      <c r="D5261">
        <v>28.698326999999999</v>
      </c>
      <c r="E5261">
        <v>106.98445100000001</v>
      </c>
      <c r="F5261">
        <v>69.101939999999999</v>
      </c>
      <c r="G5261">
        <v>6.6689660000000002</v>
      </c>
      <c r="H5261" s="2">
        <v>55.221328999999997</v>
      </c>
      <c r="I5261" s="1">
        <v>1.4293039999999999</v>
      </c>
      <c r="J5261" s="5">
        <v>6.0794535519089505</v>
      </c>
      <c r="K5261" s="1">
        <v>11.887364999999999</v>
      </c>
      <c r="L5261" s="1">
        <v>75.080187999999993</v>
      </c>
      <c r="M5261" s="1">
        <v>7.4529930000000002</v>
      </c>
      <c r="N5261" s="1">
        <v>203.67321000000001</v>
      </c>
      <c r="O5261" s="1">
        <v>150.71401400000002</v>
      </c>
      <c r="P5261" s="1">
        <v>208.15576700000003</v>
      </c>
      <c r="Q5261" s="1">
        <v>12.172832</v>
      </c>
      <c r="R5261" s="1">
        <v>53.388153000000003</v>
      </c>
      <c r="S5261" s="1">
        <v>3.1215290000000002</v>
      </c>
      <c r="T5261" s="1">
        <v>112</v>
      </c>
      <c r="U5261" s="1">
        <v>14.500878</v>
      </c>
      <c r="V5261" s="1">
        <v>23.043016000000001</v>
      </c>
      <c r="W5261" s="1">
        <v>178.033886</v>
      </c>
      <c r="X5261" s="8">
        <v>0</v>
      </c>
    </row>
    <row r="5262" spans="1:24" x14ac:dyDescent="0.25">
      <c r="A5262">
        <v>5260</v>
      </c>
      <c r="B5262">
        <v>700.99819100000002</v>
      </c>
      <c r="C5262">
        <v>1.9949159999999999</v>
      </c>
      <c r="D5262">
        <v>28.394083999999999</v>
      </c>
      <c r="E5262">
        <v>98.743784000000005</v>
      </c>
      <c r="F5262">
        <v>68.729737999999998</v>
      </c>
      <c r="G5262">
        <v>7.2944849999999999</v>
      </c>
      <c r="H5262" s="2">
        <v>53.849618</v>
      </c>
      <c r="I5262" s="1">
        <v>1.3693960000000001</v>
      </c>
      <c r="J5262" s="5">
        <v>6.1862131147645405</v>
      </c>
      <c r="K5262" s="1">
        <v>12.020336</v>
      </c>
      <c r="L5262" s="1">
        <v>73.887445</v>
      </c>
      <c r="M5262" s="1">
        <v>7.1088810000000002</v>
      </c>
      <c r="N5262" s="1">
        <v>178.68418800000001</v>
      </c>
      <c r="O5262" s="1">
        <v>152.07100600000001</v>
      </c>
      <c r="P5262" s="1">
        <v>201.45868899999999</v>
      </c>
      <c r="Q5262" s="1">
        <v>10.350384999999999</v>
      </c>
      <c r="R5262" s="1">
        <v>53.132323999999997</v>
      </c>
      <c r="S5262" s="1">
        <v>2.6602869999999998</v>
      </c>
      <c r="T5262" s="1">
        <v>106</v>
      </c>
      <c r="U5262" s="1">
        <v>17.184705999999998</v>
      </c>
      <c r="V5262" s="1">
        <v>22.765761999999999</v>
      </c>
      <c r="W5262" s="1">
        <v>179.14705900000001</v>
      </c>
      <c r="X5262" s="8">
        <v>0</v>
      </c>
    </row>
    <row r="5263" spans="1:24" x14ac:dyDescent="0.25">
      <c r="A5263">
        <v>5261</v>
      </c>
      <c r="B5263">
        <v>715.20843100000002</v>
      </c>
      <c r="C5263">
        <v>1.9154979999999999</v>
      </c>
      <c r="D5263">
        <v>27.983799999999999</v>
      </c>
      <c r="E5263">
        <v>109.386809</v>
      </c>
      <c r="F5263">
        <v>68.403970000000001</v>
      </c>
      <c r="G5263">
        <v>6.9920119999999999</v>
      </c>
      <c r="H5263" s="2">
        <v>53.077010999999999</v>
      </c>
      <c r="I5263" s="1">
        <v>1.1504220000000001</v>
      </c>
      <c r="J5263" s="5">
        <v>6.0974999999743806</v>
      </c>
      <c r="K5263" s="1">
        <v>12.168966000000001</v>
      </c>
      <c r="L5263" s="1">
        <v>71.406339000000003</v>
      </c>
      <c r="M5263" s="1">
        <v>5.6499680000000003</v>
      </c>
      <c r="N5263" s="1">
        <v>154.964088</v>
      </c>
      <c r="O5263" s="1">
        <v>144.193095</v>
      </c>
      <c r="P5263" s="1">
        <v>198.28311100000002</v>
      </c>
      <c r="Q5263" s="1">
        <v>10.108040000000001</v>
      </c>
      <c r="R5263" s="1">
        <v>52.460881000000001</v>
      </c>
      <c r="S5263" s="1">
        <v>2.439632</v>
      </c>
      <c r="T5263" s="1">
        <v>96</v>
      </c>
      <c r="U5263" s="1">
        <v>15.523666</v>
      </c>
      <c r="V5263" s="1">
        <v>22.459817999999999</v>
      </c>
      <c r="W5263" s="1">
        <v>178.22323599999999</v>
      </c>
      <c r="X5263" s="8">
        <v>0</v>
      </c>
    </row>
    <row r="5264" spans="1:24" x14ac:dyDescent="0.25">
      <c r="A5264">
        <v>5262</v>
      </c>
      <c r="B5264">
        <v>732.33893499999999</v>
      </c>
      <c r="C5264">
        <v>1.165465</v>
      </c>
      <c r="D5264">
        <v>26.880023000000001</v>
      </c>
      <c r="E5264">
        <v>104.29056199999999</v>
      </c>
      <c r="F5264">
        <v>67.852253000000005</v>
      </c>
      <c r="G5264">
        <v>6.6638460000000004</v>
      </c>
      <c r="H5264" s="2">
        <v>55.846814999999999</v>
      </c>
      <c r="I5264" s="1">
        <v>1.0131559999999999</v>
      </c>
      <c r="J5264" s="5">
        <v>5.4482457627018404</v>
      </c>
      <c r="K5264" s="1">
        <v>12.015727999999999</v>
      </c>
      <c r="L5264" s="1">
        <v>72.886346000000003</v>
      </c>
      <c r="M5264" s="1">
        <v>4.376277</v>
      </c>
      <c r="N5264" s="1">
        <v>175.29085799999999</v>
      </c>
      <c r="O5264" s="1">
        <v>117.959456</v>
      </c>
      <c r="P5264" s="1">
        <v>192.49767600000001</v>
      </c>
      <c r="Q5264" s="1">
        <v>9.7611939999999997</v>
      </c>
      <c r="R5264" s="1">
        <v>51.655093000000001</v>
      </c>
      <c r="S5264" s="1">
        <v>2.407286</v>
      </c>
      <c r="T5264" s="1">
        <v>89</v>
      </c>
      <c r="U5264" s="1">
        <v>17.543144999999999</v>
      </c>
      <c r="V5264" s="1">
        <v>22.363575000000001</v>
      </c>
      <c r="W5264" s="1">
        <v>176.926624</v>
      </c>
      <c r="X5264" s="8">
        <v>4.9618269205671667E-2</v>
      </c>
    </row>
    <row r="5265" spans="1:24" x14ac:dyDescent="0.25">
      <c r="A5265">
        <v>5263</v>
      </c>
      <c r="B5265">
        <v>747.06420300000002</v>
      </c>
      <c r="C5265">
        <v>0.771783</v>
      </c>
      <c r="D5265">
        <v>21.620540999999999</v>
      </c>
      <c r="E5265">
        <v>97.036314000000004</v>
      </c>
      <c r="F5265">
        <v>68.144762</v>
      </c>
      <c r="G5265">
        <v>7.3372270000000004</v>
      </c>
      <c r="H5265" s="2">
        <v>54.725473999999998</v>
      </c>
      <c r="I5265" s="1">
        <v>1.29009</v>
      </c>
      <c r="J5265" s="5">
        <v>4.80858757064561</v>
      </c>
      <c r="K5265" s="1">
        <v>11.755783000000001</v>
      </c>
      <c r="L5265" s="1">
        <v>84.393338999999997</v>
      </c>
      <c r="M5265" s="1">
        <v>4.0274580000000002</v>
      </c>
      <c r="N5265" s="1">
        <v>183.91064600000001</v>
      </c>
      <c r="O5265" s="1">
        <v>97.854624000000001</v>
      </c>
      <c r="P5265" s="1">
        <v>196.37991099999999</v>
      </c>
      <c r="Q5265" s="1">
        <v>9.7912199999999991</v>
      </c>
      <c r="R5265" s="1">
        <v>51.117396999999997</v>
      </c>
      <c r="S5265" s="1">
        <v>2.699576</v>
      </c>
      <c r="T5265" s="1">
        <v>92</v>
      </c>
      <c r="U5265" s="1">
        <v>14.508169000000001</v>
      </c>
      <c r="V5265" s="1">
        <v>22.169979000000001</v>
      </c>
      <c r="W5265" s="1">
        <v>176.250924</v>
      </c>
      <c r="X5265" s="8">
        <v>8.581566140376333E-2</v>
      </c>
    </row>
    <row r="5266" spans="1:24" x14ac:dyDescent="0.25">
      <c r="A5266">
        <v>5264</v>
      </c>
      <c r="B5266">
        <v>754.61962400000004</v>
      </c>
      <c r="C5266">
        <v>0.71141799999999999</v>
      </c>
      <c r="D5266">
        <v>19.346734999999999</v>
      </c>
      <c r="E5266">
        <v>93.887559999999993</v>
      </c>
      <c r="F5266">
        <v>70.986699000000002</v>
      </c>
      <c r="G5266">
        <v>6.8581969999999997</v>
      </c>
      <c r="H5266" s="2">
        <v>54.696603000000003</v>
      </c>
      <c r="I5266" s="1">
        <v>1.251957</v>
      </c>
      <c r="J5266" s="5">
        <v>6.4187978141999302</v>
      </c>
      <c r="K5266" s="1">
        <v>14.602996999999998</v>
      </c>
      <c r="L5266" s="1">
        <v>97.025317999999999</v>
      </c>
      <c r="M5266" s="1">
        <v>3.9148559999999999</v>
      </c>
      <c r="N5266" s="1">
        <v>181.360525</v>
      </c>
      <c r="O5266" s="1">
        <v>93.306273000000004</v>
      </c>
      <c r="P5266" s="1">
        <v>212.753513</v>
      </c>
      <c r="Q5266" s="1">
        <v>9.9116339999999994</v>
      </c>
      <c r="R5266" s="1">
        <v>51.147928999999998</v>
      </c>
      <c r="S5266" s="1">
        <v>3.2714850000000002</v>
      </c>
      <c r="T5266" s="1">
        <v>92</v>
      </c>
      <c r="U5266" s="1">
        <v>14.157541999999999</v>
      </c>
      <c r="V5266" s="1">
        <v>22.534879</v>
      </c>
      <c r="W5266" s="1">
        <v>177.375271</v>
      </c>
      <c r="X5266" s="8">
        <v>0.1883927670349102</v>
      </c>
    </row>
    <row r="5267" spans="1:24" x14ac:dyDescent="0.25">
      <c r="A5267">
        <v>5265</v>
      </c>
      <c r="B5267">
        <v>763.09655999999995</v>
      </c>
      <c r="C5267">
        <v>0.82192299999999996</v>
      </c>
      <c r="D5267">
        <v>19.221188999999999</v>
      </c>
      <c r="E5267">
        <v>93.206118000000004</v>
      </c>
      <c r="F5267">
        <v>73.295907</v>
      </c>
      <c r="G5267">
        <v>7.403435</v>
      </c>
      <c r="H5267" s="2">
        <v>55.265644999999999</v>
      </c>
      <c r="I5267" s="1">
        <v>1.0750569999999999</v>
      </c>
      <c r="J5267" s="5">
        <v>9.1944790219422394</v>
      </c>
      <c r="K5267" s="1">
        <v>19.684222999999999</v>
      </c>
      <c r="L5267" s="1">
        <v>101.338887</v>
      </c>
      <c r="M5267" s="1">
        <v>4.107621</v>
      </c>
      <c r="N5267" s="1">
        <v>197.65576200000001</v>
      </c>
      <c r="O5267" s="1">
        <v>94.754739000000001</v>
      </c>
      <c r="P5267" s="1">
        <v>232.25223799999998</v>
      </c>
      <c r="Q5267" s="1">
        <v>9.6889800000000008</v>
      </c>
      <c r="R5267" s="1">
        <v>51.769166999999996</v>
      </c>
      <c r="S5267" s="1">
        <v>3.5802040000000002</v>
      </c>
      <c r="T5267" s="1">
        <v>97</v>
      </c>
      <c r="U5267" s="1">
        <v>17.282938000000001</v>
      </c>
      <c r="V5267" s="1">
        <v>23.531226</v>
      </c>
      <c r="W5267" s="1">
        <v>181.18900000000002</v>
      </c>
      <c r="X5267" s="8">
        <v>0.16294194720997371</v>
      </c>
    </row>
    <row r="5268" spans="1:24" x14ac:dyDescent="0.25">
      <c r="A5268">
        <v>5266</v>
      </c>
      <c r="B5268">
        <v>772.80271600000003</v>
      </c>
      <c r="C5268">
        <v>1.165224</v>
      </c>
      <c r="D5268">
        <v>19.447424000000002</v>
      </c>
      <c r="E5268">
        <v>86.524111000000005</v>
      </c>
      <c r="F5268">
        <v>73.712281000000004</v>
      </c>
      <c r="G5268">
        <v>7.5921839999999996</v>
      </c>
      <c r="H5268" s="2">
        <v>57.224393999999997</v>
      </c>
      <c r="I5268" s="1">
        <v>1.006491</v>
      </c>
      <c r="J5268" s="5">
        <v>6.7322033898380997</v>
      </c>
      <c r="K5268" s="1">
        <v>21.834274999999998</v>
      </c>
      <c r="L5268" s="1">
        <v>101.80410499999999</v>
      </c>
      <c r="M5268" s="1">
        <v>3.9415110000000002</v>
      </c>
      <c r="N5268" s="1">
        <v>174.81290999999999</v>
      </c>
      <c r="O5268" s="1">
        <v>103.074039</v>
      </c>
      <c r="P5268" s="1">
        <v>242.19726499999999</v>
      </c>
      <c r="Q5268" s="1">
        <v>9.8141180000000006</v>
      </c>
      <c r="R5268" s="1">
        <v>52.412901000000005</v>
      </c>
      <c r="S5268" s="1">
        <v>3.9219740000000001</v>
      </c>
      <c r="T5268" s="1">
        <v>102</v>
      </c>
      <c r="U5268" s="1">
        <v>19.775303000000001</v>
      </c>
      <c r="V5268" s="1">
        <v>23.792757999999999</v>
      </c>
      <c r="W5268" s="1">
        <v>185.42920100000001</v>
      </c>
      <c r="X5268" s="8">
        <v>0.18437170497799499</v>
      </c>
    </row>
    <row r="5269" spans="1:24" x14ac:dyDescent="0.25">
      <c r="A5269">
        <v>5267</v>
      </c>
      <c r="B5269">
        <v>788.858204</v>
      </c>
      <c r="C5269">
        <v>1.0489219999999999</v>
      </c>
      <c r="D5269">
        <v>19.337297</v>
      </c>
      <c r="E5269">
        <v>99.540937999999997</v>
      </c>
      <c r="F5269">
        <v>70.848343999999997</v>
      </c>
      <c r="G5269">
        <v>7.5538980000000002</v>
      </c>
      <c r="H5269" s="2">
        <v>59.486812999999998</v>
      </c>
      <c r="I5269" s="1">
        <v>1.437808</v>
      </c>
      <c r="J5269" s="5">
        <v>5.0359405390336107</v>
      </c>
      <c r="K5269" s="1">
        <v>23.636608000000003</v>
      </c>
      <c r="L5269" s="1">
        <v>105.858665</v>
      </c>
      <c r="M5269" s="1">
        <v>4.1213540000000002</v>
      </c>
      <c r="N5269" s="1">
        <v>227.32091299999999</v>
      </c>
      <c r="O5269" s="1">
        <v>108.23628500000001</v>
      </c>
      <c r="P5269" s="1">
        <v>246.59812600000001</v>
      </c>
      <c r="Q5269" s="1">
        <v>9.8605780000000003</v>
      </c>
      <c r="R5269" s="1">
        <v>52.829661999999999</v>
      </c>
      <c r="S5269" s="1">
        <v>4.10006</v>
      </c>
      <c r="T5269" s="1">
        <v>101</v>
      </c>
      <c r="U5269" s="1">
        <v>18.703664</v>
      </c>
      <c r="V5269" s="1">
        <v>23.718363</v>
      </c>
      <c r="W5269" s="1">
        <v>187.15133600000001</v>
      </c>
      <c r="X5269" s="8">
        <v>0.16797182955104589</v>
      </c>
    </row>
    <row r="5270" spans="1:24" x14ac:dyDescent="0.25">
      <c r="A5270">
        <v>5268</v>
      </c>
      <c r="B5270">
        <v>807.45328600000005</v>
      </c>
      <c r="C5270">
        <v>0.95257599999999998</v>
      </c>
      <c r="D5270">
        <v>19.4801</v>
      </c>
      <c r="E5270">
        <v>96.358337000000006</v>
      </c>
      <c r="F5270">
        <v>64.775722000000002</v>
      </c>
      <c r="G5270">
        <v>7.5656049999999997</v>
      </c>
      <c r="H5270" s="2">
        <v>56.831713000000001</v>
      </c>
      <c r="I5270" s="1">
        <v>2.9890300000000001</v>
      </c>
      <c r="J5270" s="5">
        <v>5.0229508196643993</v>
      </c>
      <c r="K5270" s="1">
        <v>27.195464999999999</v>
      </c>
      <c r="L5270" s="1">
        <v>114.05108100000001</v>
      </c>
      <c r="M5270" s="1">
        <v>4.0496030000000003</v>
      </c>
      <c r="N5270" s="1">
        <v>137.41528</v>
      </c>
      <c r="O5270" s="1">
        <v>115.397633</v>
      </c>
      <c r="P5270" s="1">
        <v>241.77116000000001</v>
      </c>
      <c r="Q5270" s="1">
        <v>9.7428810000000006</v>
      </c>
      <c r="R5270" s="1">
        <v>53.489918000000003</v>
      </c>
      <c r="S5270" s="1">
        <v>4.240183</v>
      </c>
      <c r="T5270" s="1">
        <v>107</v>
      </c>
      <c r="U5270" s="1">
        <v>18.227049999999998</v>
      </c>
      <c r="V5270" s="1">
        <v>23.705378</v>
      </c>
      <c r="W5270" s="1">
        <v>186.47424000000001</v>
      </c>
      <c r="X5270" s="8">
        <v>0.21439381658173351</v>
      </c>
    </row>
    <row r="5271" spans="1:24" x14ac:dyDescent="0.25">
      <c r="A5271">
        <v>5269</v>
      </c>
      <c r="B5271">
        <v>818.45966099999998</v>
      </c>
      <c r="C5271">
        <v>2.085601</v>
      </c>
      <c r="D5271">
        <v>19.338083999999998</v>
      </c>
      <c r="E5271">
        <v>93.897935000000004</v>
      </c>
      <c r="F5271">
        <v>60.524853999999998</v>
      </c>
      <c r="G5271">
        <v>7.7235469999999999</v>
      </c>
      <c r="H5271" s="2">
        <v>53.745187000000001</v>
      </c>
      <c r="I5271" s="1">
        <v>2.3567870000000002</v>
      </c>
      <c r="J5271" s="5">
        <v>5.08029508197796</v>
      </c>
      <c r="K5271" s="1">
        <v>26.748235000000001</v>
      </c>
      <c r="L5271" s="1">
        <v>122.460775</v>
      </c>
      <c r="M5271" s="1">
        <v>4.1583509999999997</v>
      </c>
      <c r="N5271" s="1">
        <v>168.001328</v>
      </c>
      <c r="O5271" s="1">
        <v>125.75188800000001</v>
      </c>
      <c r="P5271" s="1">
        <v>230.27903699999999</v>
      </c>
      <c r="Q5271" s="1">
        <v>9.6542150000000007</v>
      </c>
      <c r="R5271" s="1">
        <v>53.977491000000001</v>
      </c>
      <c r="S5271" s="1">
        <v>4.5119540000000002</v>
      </c>
      <c r="T5271" s="1">
        <v>111</v>
      </c>
      <c r="U5271" s="1">
        <v>19.201060999999999</v>
      </c>
      <c r="V5271" s="1">
        <v>22.972670999999998</v>
      </c>
      <c r="W5271" s="1">
        <v>185.74212399999999</v>
      </c>
      <c r="X5271" s="8">
        <v>0.1347336585156001</v>
      </c>
    </row>
    <row r="5272" spans="1:24" x14ac:dyDescent="0.25">
      <c r="A5272">
        <v>5270</v>
      </c>
      <c r="B5272">
        <v>815.11515199999997</v>
      </c>
      <c r="C5272">
        <v>3.0692499999999998</v>
      </c>
      <c r="D5272">
        <v>19.256799999999998</v>
      </c>
      <c r="E5272">
        <v>98.702590999999998</v>
      </c>
      <c r="F5272">
        <v>49.844498000000002</v>
      </c>
      <c r="G5272">
        <v>7.5635709999999996</v>
      </c>
      <c r="H5272" s="2">
        <v>57.036378999999997</v>
      </c>
      <c r="I5272" s="1">
        <v>1.168833</v>
      </c>
      <c r="J5272" s="5">
        <v>4.9119999999820694</v>
      </c>
      <c r="K5272" s="1">
        <v>22.482315</v>
      </c>
      <c r="L5272" s="1">
        <v>133.22587899999999</v>
      </c>
      <c r="M5272" s="1">
        <v>4.7917839999999998</v>
      </c>
      <c r="N5272" s="1">
        <v>189.00853000000001</v>
      </c>
      <c r="O5272" s="1">
        <v>120.783357</v>
      </c>
      <c r="P5272" s="1">
        <v>221.31448999999998</v>
      </c>
      <c r="Q5272" s="1">
        <v>9.9025440000000007</v>
      </c>
      <c r="R5272" s="1">
        <v>54.368684999999999</v>
      </c>
      <c r="S5272" s="1">
        <v>4.756564</v>
      </c>
      <c r="T5272" s="1">
        <v>110</v>
      </c>
      <c r="U5272" s="1">
        <v>19.283916999999999</v>
      </c>
      <c r="V5272" s="1">
        <v>22.460623999999999</v>
      </c>
      <c r="W5272" s="1">
        <v>186.82948499999998</v>
      </c>
      <c r="X5272" s="8">
        <v>0.1088634449711421</v>
      </c>
    </row>
    <row r="5273" spans="1:24" x14ac:dyDescent="0.25">
      <c r="A5273">
        <v>5271</v>
      </c>
      <c r="B5273">
        <v>818.79806599999995</v>
      </c>
      <c r="C5273">
        <v>1.9971319999999999</v>
      </c>
      <c r="D5273">
        <v>19.272653999999999</v>
      </c>
      <c r="E5273">
        <v>99.533248</v>
      </c>
      <c r="F5273">
        <v>41.920589</v>
      </c>
      <c r="G5273">
        <v>6.8735379999999999</v>
      </c>
      <c r="H5273" s="2">
        <v>59.858522000000001</v>
      </c>
      <c r="I5273" s="1">
        <v>1.1738059999999999</v>
      </c>
      <c r="J5273" s="5">
        <v>4.8661290322779598</v>
      </c>
      <c r="K5273" s="1">
        <v>19.670841000000003</v>
      </c>
      <c r="L5273" s="1">
        <v>131.39507900000001</v>
      </c>
      <c r="M5273" s="1">
        <v>7.1879569999999999</v>
      </c>
      <c r="N5273" s="1">
        <v>190.64998199999999</v>
      </c>
      <c r="O5273" s="1">
        <v>108.92617100000001</v>
      </c>
      <c r="P5273" s="1">
        <v>217.986031</v>
      </c>
      <c r="Q5273" s="1">
        <v>9.8873750000000005</v>
      </c>
      <c r="R5273" s="1">
        <v>55.381975999999995</v>
      </c>
      <c r="S5273" s="1">
        <v>4.4777290000000001</v>
      </c>
      <c r="T5273" s="1">
        <v>107</v>
      </c>
      <c r="U5273" s="1">
        <v>19.121614999999998</v>
      </c>
      <c r="V5273" s="1">
        <v>22.658833999999999</v>
      </c>
      <c r="W5273" s="1">
        <v>188.75095599999997</v>
      </c>
      <c r="X5273" s="8">
        <v>7.732105187100681E-2</v>
      </c>
    </row>
    <row r="5274" spans="1:24" x14ac:dyDescent="0.25">
      <c r="A5274">
        <v>5272</v>
      </c>
      <c r="B5274">
        <v>824.83969000000002</v>
      </c>
      <c r="C5274">
        <v>0.98833000000000004</v>
      </c>
      <c r="D5274">
        <v>19.015160000000002</v>
      </c>
      <c r="E5274">
        <v>89.770957999999993</v>
      </c>
      <c r="F5274">
        <v>50.726931</v>
      </c>
      <c r="G5274">
        <v>6.6286899999999997</v>
      </c>
      <c r="H5274" s="2">
        <v>55.809759999999997</v>
      </c>
      <c r="I5274" s="1">
        <v>1.100144</v>
      </c>
      <c r="J5274" s="5">
        <v>5.08505740843247</v>
      </c>
      <c r="K5274" s="1">
        <v>18.315805000000001</v>
      </c>
      <c r="L5274" s="1">
        <v>109.375047</v>
      </c>
      <c r="M5274" s="1">
        <v>7.157654</v>
      </c>
      <c r="N5274" s="1">
        <v>194.30894900000001</v>
      </c>
      <c r="O5274" s="1">
        <v>104.062884</v>
      </c>
      <c r="P5274" s="1">
        <v>217.212322</v>
      </c>
      <c r="Q5274" s="1">
        <v>9.8561370000000004</v>
      </c>
      <c r="R5274" s="1">
        <v>55.721677</v>
      </c>
      <c r="S5274" s="1">
        <v>4.1743670000000002</v>
      </c>
      <c r="T5274" s="1">
        <v>99</v>
      </c>
      <c r="U5274" s="1">
        <v>19.514171000000001</v>
      </c>
      <c r="V5274" s="1">
        <v>22.186416000000001</v>
      </c>
      <c r="W5274" s="1">
        <v>187.080095</v>
      </c>
      <c r="X5274" s="8">
        <v>0.14804321161728351</v>
      </c>
    </row>
    <row r="5275" spans="1:24" x14ac:dyDescent="0.25">
      <c r="A5275">
        <v>5273</v>
      </c>
      <c r="B5275">
        <v>816.62364700000001</v>
      </c>
      <c r="C5275">
        <v>1.1448940000000001</v>
      </c>
      <c r="D5275">
        <v>19.07732</v>
      </c>
      <c r="E5275">
        <v>100.984438</v>
      </c>
      <c r="F5275">
        <v>58.305509000000001</v>
      </c>
      <c r="G5275">
        <v>7.3600839999999996</v>
      </c>
      <c r="H5275" s="2">
        <v>55.857568000000001</v>
      </c>
      <c r="I5275" s="1">
        <v>1.0042759999999999</v>
      </c>
      <c r="J5275" s="5">
        <v>4.9933296883536906</v>
      </c>
      <c r="K5275" s="1">
        <v>17.448315000000001</v>
      </c>
      <c r="L5275" s="1">
        <v>93.139382000000012</v>
      </c>
      <c r="M5275" s="1">
        <v>4.7760249999999997</v>
      </c>
      <c r="N5275" s="1">
        <v>192.521648</v>
      </c>
      <c r="O5275" s="1">
        <v>101.514495</v>
      </c>
      <c r="P5275" s="1">
        <v>228.93404900000002</v>
      </c>
      <c r="Q5275" s="1">
        <v>9.891076</v>
      </c>
      <c r="R5275" s="1">
        <v>55.034329</v>
      </c>
      <c r="S5275" s="1">
        <v>4.0005360000000003</v>
      </c>
      <c r="T5275" s="1">
        <v>106</v>
      </c>
      <c r="U5275" s="1">
        <v>19.252341999999999</v>
      </c>
      <c r="V5275" s="1">
        <v>21.930772999999999</v>
      </c>
      <c r="W5275" s="1">
        <v>184.18881900000002</v>
      </c>
      <c r="X5275" s="8">
        <v>4.8853603003986022E-2</v>
      </c>
    </row>
    <row r="5276" spans="1:24" x14ac:dyDescent="0.25">
      <c r="A5276">
        <v>5274</v>
      </c>
      <c r="B5276">
        <v>797.28737899999999</v>
      </c>
      <c r="C5276">
        <v>1.011789</v>
      </c>
      <c r="D5276">
        <v>19.146194000000001</v>
      </c>
      <c r="E5276">
        <v>88.857523</v>
      </c>
      <c r="F5276">
        <v>61.358618999999997</v>
      </c>
      <c r="G5276">
        <v>7.656542</v>
      </c>
      <c r="H5276" s="2">
        <v>59.396386999999997</v>
      </c>
      <c r="I5276" s="1">
        <v>1.1695340000000001</v>
      </c>
      <c r="J5276" s="5">
        <v>5.2810011123365195</v>
      </c>
      <c r="K5276" s="1">
        <v>17.171100000000003</v>
      </c>
      <c r="L5276" s="1">
        <v>89.101622000000006</v>
      </c>
      <c r="M5276" s="1">
        <v>4.9396279999999999</v>
      </c>
      <c r="N5276" s="1">
        <v>204.24185399999999</v>
      </c>
      <c r="O5276" s="1">
        <v>98.801251000000008</v>
      </c>
      <c r="P5276" s="1">
        <v>238.71454199999999</v>
      </c>
      <c r="Q5276" s="1">
        <v>9.8363259999999997</v>
      </c>
      <c r="R5276" s="1">
        <v>55.589674000000002</v>
      </c>
      <c r="S5276" s="1">
        <v>3.6996359999999999</v>
      </c>
      <c r="T5276" s="1">
        <v>121</v>
      </c>
      <c r="U5276" s="1">
        <v>18.852305000000001</v>
      </c>
      <c r="V5276" s="1">
        <v>22.335509999999999</v>
      </c>
      <c r="W5276" s="1">
        <v>184.70068500000002</v>
      </c>
      <c r="X5276" s="8">
        <v>3.5088829507563098E-2</v>
      </c>
    </row>
    <row r="5277" spans="1:24" x14ac:dyDescent="0.25">
      <c r="A5277">
        <v>5275</v>
      </c>
      <c r="B5277">
        <v>777.25821399999995</v>
      </c>
      <c r="C5277">
        <v>0.82178700000000005</v>
      </c>
      <c r="D5277">
        <v>19.419747999999998</v>
      </c>
      <c r="E5277">
        <v>100.116066</v>
      </c>
      <c r="F5277">
        <v>61.138807</v>
      </c>
      <c r="G5277">
        <v>8.9462449999999993</v>
      </c>
      <c r="H5277" s="2">
        <v>58.938867999999999</v>
      </c>
      <c r="I5277" s="1">
        <v>1.118601</v>
      </c>
      <c r="J5277" s="5">
        <v>4.9144827586132998</v>
      </c>
      <c r="K5277" s="1">
        <v>16.934612999999999</v>
      </c>
      <c r="L5277" s="1">
        <v>83.133393000000012</v>
      </c>
      <c r="M5277" s="1">
        <v>5.4769899999999998</v>
      </c>
      <c r="N5277" s="1">
        <v>172.87898300000001</v>
      </c>
      <c r="O5277" s="1">
        <v>96.379975000000002</v>
      </c>
      <c r="P5277" s="1">
        <v>232.50107200000002</v>
      </c>
      <c r="Q5277" s="1">
        <v>9.9443219999999997</v>
      </c>
      <c r="R5277" s="1">
        <v>56.677285999999995</v>
      </c>
      <c r="S5277" s="1">
        <v>3.5693890000000001</v>
      </c>
      <c r="T5277" s="1">
        <v>119</v>
      </c>
      <c r="U5277" s="1">
        <v>16.767716</v>
      </c>
      <c r="V5277" s="1">
        <v>22.511541999999999</v>
      </c>
      <c r="W5277" s="1">
        <v>185.150105</v>
      </c>
      <c r="X5277" s="8">
        <v>2.9655208812659761E-2</v>
      </c>
    </row>
    <row r="5278" spans="1:24" x14ac:dyDescent="0.25">
      <c r="A5278">
        <v>5276</v>
      </c>
      <c r="B5278">
        <v>769.63618299999996</v>
      </c>
      <c r="C5278">
        <v>2.0084330000000001</v>
      </c>
      <c r="D5278">
        <v>20.448345</v>
      </c>
      <c r="E5278">
        <v>99.090933000000007</v>
      </c>
      <c r="F5278">
        <v>59.408977999999998</v>
      </c>
      <c r="G5278">
        <v>8.7967320000000004</v>
      </c>
      <c r="H5278" s="2">
        <v>55.048811000000001</v>
      </c>
      <c r="I5278" s="1">
        <v>0.98098600000000002</v>
      </c>
      <c r="J5278" s="5">
        <v>4.6133333333418696</v>
      </c>
      <c r="K5278" s="1">
        <v>16.636098</v>
      </c>
      <c r="L5278" s="1">
        <v>75.731339000000006</v>
      </c>
      <c r="M5278" s="1">
        <v>5.4523529999999996</v>
      </c>
      <c r="N5278" s="1">
        <v>177.57784100000001</v>
      </c>
      <c r="O5278" s="1">
        <v>92.615964000000005</v>
      </c>
      <c r="P5278" s="1">
        <v>215.37115499999999</v>
      </c>
      <c r="Q5278" s="1">
        <v>10.219068999999999</v>
      </c>
      <c r="R5278" s="1">
        <v>55.439808999999997</v>
      </c>
      <c r="S5278" s="1">
        <v>3.3430580000000001</v>
      </c>
      <c r="T5278" s="1">
        <v>118</v>
      </c>
      <c r="U5278" s="1">
        <v>16.492377000000001</v>
      </c>
      <c r="V5278" s="1">
        <v>29.229434000000001</v>
      </c>
      <c r="W5278" s="1">
        <v>185.28246999999999</v>
      </c>
      <c r="X5278" s="8">
        <v>2.606223951219682E-3</v>
      </c>
    </row>
    <row r="5279" spans="1:24" x14ac:dyDescent="0.25">
      <c r="A5279">
        <v>5277</v>
      </c>
      <c r="B5279">
        <v>767.67720699999995</v>
      </c>
      <c r="C5279">
        <v>2.8288340000000001</v>
      </c>
      <c r="D5279">
        <v>26.212743</v>
      </c>
      <c r="E5279">
        <v>98.487178999999998</v>
      </c>
      <c r="F5279">
        <v>48.131456999999997</v>
      </c>
      <c r="G5279">
        <v>8.5587459999999993</v>
      </c>
      <c r="H5279" s="2">
        <v>57.537584000000003</v>
      </c>
      <c r="I5279" s="1">
        <v>1.229538</v>
      </c>
      <c r="J5279" s="5">
        <v>4.6766666666662706</v>
      </c>
      <c r="K5279" s="1">
        <v>16.584135</v>
      </c>
      <c r="L5279" s="1">
        <v>74.016514999999998</v>
      </c>
      <c r="M5279" s="1">
        <v>6.5105259999999996</v>
      </c>
      <c r="N5279" s="1">
        <v>176.39014900000001</v>
      </c>
      <c r="O5279" s="1">
        <v>88.824335999999988</v>
      </c>
      <c r="P5279" s="1">
        <v>201.62105400000002</v>
      </c>
      <c r="Q5279" s="1">
        <v>10.303630999999999</v>
      </c>
      <c r="R5279" s="1">
        <v>53.397799999999997</v>
      </c>
      <c r="S5279" s="1">
        <v>2.8738069999999998</v>
      </c>
      <c r="T5279" s="1">
        <v>109</v>
      </c>
      <c r="U5279" s="1">
        <v>14.851572000000001</v>
      </c>
      <c r="V5279" s="1">
        <v>17.64</v>
      </c>
      <c r="W5279" s="1">
        <v>183.40503200000001</v>
      </c>
      <c r="X5279" s="8">
        <v>0</v>
      </c>
    </row>
    <row r="5280" spans="1:24" x14ac:dyDescent="0.25">
      <c r="A5280">
        <v>5278</v>
      </c>
      <c r="B5280">
        <v>756.61726199999998</v>
      </c>
      <c r="C5280">
        <v>2.6686999999999999</v>
      </c>
      <c r="D5280">
        <v>28.742463999999998</v>
      </c>
      <c r="E5280">
        <v>100.00806300000001</v>
      </c>
      <c r="F5280">
        <v>39.561186999999997</v>
      </c>
      <c r="G5280">
        <v>7.8566289999999999</v>
      </c>
      <c r="H5280" s="2">
        <v>60.505873999999999</v>
      </c>
      <c r="I5280" s="1">
        <v>1.3929400000000001</v>
      </c>
      <c r="J5280" s="5">
        <v>5.0366666666522999</v>
      </c>
      <c r="K5280" s="1">
        <v>16.603590000000001</v>
      </c>
      <c r="L5280" s="1">
        <v>75.434459000000004</v>
      </c>
      <c r="M5280" s="1">
        <v>7.6039050000000001</v>
      </c>
      <c r="N5280" s="1">
        <v>231.00301200000001</v>
      </c>
      <c r="O5280" s="1">
        <v>88.463590000000011</v>
      </c>
      <c r="P5280" s="1">
        <v>195.06590399999999</v>
      </c>
      <c r="Q5280" s="1">
        <v>10.108682</v>
      </c>
      <c r="R5280" s="1">
        <v>52.971716000000001</v>
      </c>
      <c r="S5280" s="1">
        <v>2.6901969999999999</v>
      </c>
      <c r="T5280" s="1">
        <v>106</v>
      </c>
      <c r="U5280" s="1">
        <v>18.788654999999999</v>
      </c>
      <c r="V5280" s="1">
        <v>21.181052000000001</v>
      </c>
      <c r="W5280" s="1">
        <v>179.21903900000001</v>
      </c>
      <c r="X5280" s="8">
        <v>0</v>
      </c>
    </row>
    <row r="5281" spans="1:24" x14ac:dyDescent="0.25">
      <c r="A5281">
        <v>5279</v>
      </c>
      <c r="B5281">
        <v>740.634907</v>
      </c>
      <c r="C5281">
        <v>1.6106579999999999</v>
      </c>
      <c r="D5281">
        <v>28.689183</v>
      </c>
      <c r="E5281">
        <v>100.682531</v>
      </c>
      <c r="F5281">
        <v>40.293883999999998</v>
      </c>
      <c r="G5281">
        <v>6.1879689999999998</v>
      </c>
      <c r="H5281" s="2">
        <v>60.237048000000001</v>
      </c>
      <c r="I5281" s="1">
        <v>1.6324099999999999</v>
      </c>
      <c r="J5281" s="5">
        <v>5.6000000000058199</v>
      </c>
      <c r="K5281" s="1">
        <v>15.875254000000002</v>
      </c>
      <c r="L5281" s="1">
        <v>75.327623000000003</v>
      </c>
      <c r="M5281" s="1">
        <v>7.8931829999999996</v>
      </c>
      <c r="N5281" s="1">
        <v>198.22195600000001</v>
      </c>
      <c r="O5281" s="1">
        <v>89.272604999999999</v>
      </c>
      <c r="P5281" s="1">
        <v>197.74135699999999</v>
      </c>
      <c r="Q5281" s="1">
        <v>11.308026</v>
      </c>
      <c r="R5281" s="1">
        <v>53.032830000000004</v>
      </c>
      <c r="S5281" s="1">
        <v>2.870695</v>
      </c>
      <c r="T5281" s="1">
        <v>106</v>
      </c>
      <c r="U5281" s="1">
        <v>16.549379999999999</v>
      </c>
      <c r="V5281" s="1">
        <v>29.091835</v>
      </c>
      <c r="W5281" s="1">
        <v>176.03737100000001</v>
      </c>
      <c r="X5281" s="8">
        <v>0</v>
      </c>
    </row>
    <row r="5282" spans="1:24" x14ac:dyDescent="0.25">
      <c r="A5282">
        <v>5280</v>
      </c>
      <c r="B5282">
        <v>737.93252800000005</v>
      </c>
      <c r="C5282">
        <v>1.1454899999999999</v>
      </c>
      <c r="D5282">
        <v>28.822724000000001</v>
      </c>
      <c r="E5282">
        <v>85.721560999999994</v>
      </c>
      <c r="F5282">
        <v>41.795155000000001</v>
      </c>
      <c r="G5282">
        <v>5.7007149999999998</v>
      </c>
      <c r="H5282" s="2">
        <v>57.607816</v>
      </c>
      <c r="I5282" s="1">
        <v>1.5601560000000001</v>
      </c>
      <c r="J5282" s="5">
        <v>5.6513661202334298</v>
      </c>
      <c r="K5282" s="1">
        <v>14.779531</v>
      </c>
      <c r="L5282" s="1">
        <v>73.537666000000002</v>
      </c>
      <c r="M5282" s="1">
        <v>7.8241579999999997</v>
      </c>
      <c r="N5282" s="1">
        <v>189.89359400000001</v>
      </c>
      <c r="O5282" s="1">
        <v>87.675779000000006</v>
      </c>
      <c r="P5282" s="1">
        <v>202.652062</v>
      </c>
      <c r="Q5282" s="1">
        <v>13.474757</v>
      </c>
      <c r="R5282" s="1">
        <v>52.831139</v>
      </c>
      <c r="S5282" s="1">
        <v>2.8234840000000001</v>
      </c>
      <c r="T5282" s="1">
        <v>102</v>
      </c>
      <c r="U5282" s="1">
        <v>15.379868999999999</v>
      </c>
      <c r="V5282" s="1">
        <v>17.507368</v>
      </c>
      <c r="W5282" s="1">
        <v>173.75867600000001</v>
      </c>
      <c r="X5282" s="8">
        <v>0</v>
      </c>
    </row>
    <row r="5283" spans="1:24" x14ac:dyDescent="0.25">
      <c r="A5283">
        <v>5281</v>
      </c>
      <c r="B5283">
        <v>733.55624399999999</v>
      </c>
      <c r="C5283">
        <v>1.223244</v>
      </c>
      <c r="D5283">
        <v>38.551865999999997</v>
      </c>
      <c r="E5283">
        <v>104.661923</v>
      </c>
      <c r="F5283">
        <v>49.832545000000003</v>
      </c>
      <c r="G5283">
        <v>7.174277</v>
      </c>
      <c r="H5283" s="2">
        <v>56.302793000000001</v>
      </c>
      <c r="I5283" s="1">
        <v>1.4152229999999999</v>
      </c>
      <c r="J5283" s="5">
        <v>6.0534672130888794</v>
      </c>
      <c r="K5283" s="1">
        <v>14.433178</v>
      </c>
      <c r="L5283" s="1">
        <v>71.777769000000006</v>
      </c>
      <c r="M5283" s="1">
        <v>7.727195</v>
      </c>
      <c r="N5283" s="1">
        <v>203.97258500000001</v>
      </c>
      <c r="O5283" s="1">
        <v>85.661850000000001</v>
      </c>
      <c r="P5283" s="1">
        <v>206.55689000000001</v>
      </c>
      <c r="Q5283" s="1">
        <v>14.544658999999999</v>
      </c>
      <c r="R5283" s="1">
        <v>53.055370999999994</v>
      </c>
      <c r="S5283" s="1">
        <v>2.7415530000000001</v>
      </c>
      <c r="T5283" s="1">
        <v>101</v>
      </c>
      <c r="U5283" s="1">
        <v>17.651657</v>
      </c>
      <c r="V5283" s="1">
        <v>21.41217</v>
      </c>
      <c r="W5283" s="1">
        <v>175.38361800000001</v>
      </c>
      <c r="X5283" s="8">
        <v>0</v>
      </c>
    </row>
    <row r="5284" spans="1:24" x14ac:dyDescent="0.25">
      <c r="A5284">
        <v>5282</v>
      </c>
      <c r="B5284">
        <v>725.30430799999999</v>
      </c>
      <c r="C5284">
        <v>1.3527659999999999</v>
      </c>
      <c r="D5284">
        <v>21.340751999999998</v>
      </c>
      <c r="E5284">
        <v>87.530867999999998</v>
      </c>
      <c r="F5284">
        <v>57.124470000000002</v>
      </c>
      <c r="G5284">
        <v>6.8640689999999998</v>
      </c>
      <c r="H5284" s="2">
        <v>56.439675999999999</v>
      </c>
      <c r="I5284" s="1">
        <v>1.41174</v>
      </c>
      <c r="J5284" s="5">
        <v>6.0952796610363196</v>
      </c>
      <c r="K5284" s="1">
        <v>14.456966</v>
      </c>
      <c r="L5284" s="1">
        <v>71.084497999999996</v>
      </c>
      <c r="M5284" s="1">
        <v>7.9462010000000003</v>
      </c>
      <c r="N5284" s="1">
        <v>315.74661700000001</v>
      </c>
      <c r="O5284" s="1">
        <v>85.69708</v>
      </c>
      <c r="P5284" s="1">
        <v>204.424645</v>
      </c>
      <c r="Q5284" s="1">
        <v>14.411114</v>
      </c>
      <c r="R5284" s="1">
        <v>53.432294999999996</v>
      </c>
      <c r="S5284" s="1">
        <v>2.69984</v>
      </c>
      <c r="T5284" s="1">
        <v>100</v>
      </c>
      <c r="U5284" s="1">
        <v>14.784951</v>
      </c>
      <c r="V5284" s="1">
        <v>22.756927000000001</v>
      </c>
      <c r="W5284" s="1">
        <v>177.81265999999999</v>
      </c>
      <c r="X5284" s="8">
        <v>0</v>
      </c>
    </row>
    <row r="5285" spans="1:24" x14ac:dyDescent="0.25">
      <c r="A5285">
        <v>5283</v>
      </c>
      <c r="B5285">
        <v>727.54095700000005</v>
      </c>
      <c r="C5285">
        <v>1.1739409999999999</v>
      </c>
      <c r="D5285">
        <v>26.250187</v>
      </c>
      <c r="E5285">
        <v>103.25310399999999</v>
      </c>
      <c r="F5285">
        <v>60.393351000000003</v>
      </c>
      <c r="G5285">
        <v>5.9556009999999997</v>
      </c>
      <c r="H5285" s="2">
        <v>55.195106000000003</v>
      </c>
      <c r="I5285" s="1">
        <v>1.4282090000000001</v>
      </c>
      <c r="J5285" s="5">
        <v>5.8779661016887905</v>
      </c>
      <c r="K5285" s="1">
        <v>15.196947</v>
      </c>
      <c r="L5285" s="1">
        <v>71.090258000000006</v>
      </c>
      <c r="M5285" s="1">
        <v>7.9629690000000002</v>
      </c>
      <c r="N5285" s="1">
        <v>162.82814999999999</v>
      </c>
      <c r="O5285" s="1">
        <v>85.325949000000008</v>
      </c>
      <c r="P5285" s="1">
        <v>203.84574800000001</v>
      </c>
      <c r="Q5285" s="1">
        <v>11.661175999999999</v>
      </c>
      <c r="R5285" s="1">
        <v>53.618482</v>
      </c>
      <c r="S5285" s="1">
        <v>2.6868300000000001</v>
      </c>
      <c r="T5285" s="1">
        <v>99</v>
      </c>
      <c r="U5285" s="1">
        <v>17.859594000000001</v>
      </c>
      <c r="V5285" s="1">
        <v>22.628591</v>
      </c>
      <c r="W5285" s="1">
        <v>178.088144</v>
      </c>
      <c r="X5285" s="8">
        <v>0</v>
      </c>
    </row>
    <row r="5286" spans="1:24" x14ac:dyDescent="0.25">
      <c r="A5286">
        <v>5284</v>
      </c>
      <c r="B5286">
        <v>733.90885200000002</v>
      </c>
      <c r="C5286">
        <v>1.4721420000000001</v>
      </c>
      <c r="D5286">
        <v>28.805440999999998</v>
      </c>
      <c r="E5286">
        <v>98.482342000000003</v>
      </c>
      <c r="F5286">
        <v>62.273539999999997</v>
      </c>
      <c r="G5286">
        <v>7.6700100000000004</v>
      </c>
      <c r="H5286" s="2">
        <v>55.706589999999998</v>
      </c>
      <c r="I5286" s="1">
        <v>1.4422699999999999</v>
      </c>
      <c r="J5286" s="5">
        <v>5.5352542373002498</v>
      </c>
      <c r="K5286" s="1">
        <v>18.823854000000001</v>
      </c>
      <c r="L5286" s="1">
        <v>71.134011999999998</v>
      </c>
      <c r="M5286" s="1">
        <v>7.9200200000000001</v>
      </c>
      <c r="N5286" s="1">
        <v>208.79494500000001</v>
      </c>
      <c r="O5286" s="1">
        <v>83.838776999999993</v>
      </c>
      <c r="P5286" s="1">
        <v>201.32262700000001</v>
      </c>
      <c r="Q5286" s="1">
        <v>10.232087</v>
      </c>
      <c r="R5286" s="1">
        <v>53.539586</v>
      </c>
      <c r="S5286" s="1">
        <v>2.6918199999999999</v>
      </c>
      <c r="T5286" s="1">
        <v>98</v>
      </c>
      <c r="U5286" s="1">
        <v>14.950695</v>
      </c>
      <c r="V5286" s="1">
        <v>22.583134000000001</v>
      </c>
      <c r="W5286" s="1">
        <v>188.50450799999999</v>
      </c>
      <c r="X5286" s="8">
        <v>0</v>
      </c>
    </row>
    <row r="5287" spans="1:24" x14ac:dyDescent="0.25">
      <c r="A5287">
        <v>5285</v>
      </c>
      <c r="B5287">
        <v>734.00311399999998</v>
      </c>
      <c r="C5287">
        <v>2.409767</v>
      </c>
      <c r="D5287">
        <v>34.690927000000002</v>
      </c>
      <c r="E5287">
        <v>88.392563999999993</v>
      </c>
      <c r="F5287">
        <v>66.656991000000005</v>
      </c>
      <c r="G5287">
        <v>7.1990959999999999</v>
      </c>
      <c r="H5287" s="2">
        <v>55.895344000000001</v>
      </c>
      <c r="I5287" s="1">
        <v>1.498958</v>
      </c>
      <c r="J5287" s="5">
        <v>5.4333333333197498</v>
      </c>
      <c r="K5287" s="1">
        <v>23.475429999999999</v>
      </c>
      <c r="L5287" s="1">
        <v>69.585390999999987</v>
      </c>
      <c r="M5287" s="1">
        <v>7.8421250000000002</v>
      </c>
      <c r="N5287" s="1">
        <v>218.37994599999999</v>
      </c>
      <c r="O5287" s="1">
        <v>84.064557000000008</v>
      </c>
      <c r="P5287" s="1">
        <v>200.84578199999999</v>
      </c>
      <c r="Q5287" s="1">
        <v>10.137183</v>
      </c>
      <c r="R5287" s="1">
        <v>52.912680999999999</v>
      </c>
      <c r="S5287" s="1">
        <v>2.5671349999999999</v>
      </c>
      <c r="T5287" s="1">
        <v>93</v>
      </c>
      <c r="U5287" s="1">
        <v>15.174284</v>
      </c>
      <c r="V5287" s="1">
        <v>22.725203</v>
      </c>
      <c r="W5287" s="1">
        <v>206.398495</v>
      </c>
      <c r="X5287" s="8">
        <v>0</v>
      </c>
    </row>
    <row r="5288" spans="1:24" x14ac:dyDescent="0.25">
      <c r="A5288">
        <v>5286</v>
      </c>
      <c r="B5288">
        <v>764.19953599999997</v>
      </c>
      <c r="C5288">
        <v>2.6212059999999999</v>
      </c>
      <c r="D5288">
        <v>46.950060999999998</v>
      </c>
      <c r="E5288">
        <v>122.466286</v>
      </c>
      <c r="F5288">
        <v>68.706490000000002</v>
      </c>
      <c r="G5288">
        <v>10.168656</v>
      </c>
      <c r="H5288" s="2">
        <v>61.084910000000001</v>
      </c>
      <c r="I5288" s="1">
        <v>1.2524660000000001</v>
      </c>
      <c r="J5288" s="5">
        <v>5.2700000000186202</v>
      </c>
      <c r="K5288" s="1">
        <v>27.572649999999999</v>
      </c>
      <c r="L5288" s="1">
        <v>80.041469000000006</v>
      </c>
      <c r="M5288" s="1">
        <v>13.088811</v>
      </c>
      <c r="N5288" s="1">
        <v>204.950638</v>
      </c>
      <c r="O5288" s="1">
        <v>102.78210200000001</v>
      </c>
      <c r="P5288" s="1">
        <v>204.15964600000001</v>
      </c>
      <c r="Q5288" s="1">
        <v>9.9874220000000005</v>
      </c>
      <c r="R5288" s="1">
        <v>52.427865999999995</v>
      </c>
      <c r="S5288" s="1">
        <v>2.4278590000000002</v>
      </c>
      <c r="T5288" s="1">
        <v>127</v>
      </c>
      <c r="U5288" s="1">
        <v>20.270651999999998</v>
      </c>
      <c r="V5288" s="1">
        <v>23.12144</v>
      </c>
      <c r="W5288" s="1">
        <v>242.00036999999998</v>
      </c>
      <c r="X5288" s="8">
        <v>3.0558856158221851E-2</v>
      </c>
    </row>
    <row r="5289" spans="1:24" x14ac:dyDescent="0.25">
      <c r="A5289">
        <v>5287</v>
      </c>
      <c r="B5289">
        <v>817.81777699999998</v>
      </c>
      <c r="C5289">
        <v>2.8966769999999999</v>
      </c>
      <c r="D5289">
        <v>63.134841000000002</v>
      </c>
      <c r="E5289">
        <v>118.775205</v>
      </c>
      <c r="F5289">
        <v>69.428985999999995</v>
      </c>
      <c r="G5289">
        <v>12.781102000000001</v>
      </c>
      <c r="H5289" s="2">
        <v>86.473591999999996</v>
      </c>
      <c r="I5289" s="1">
        <v>1.7094069999999999</v>
      </c>
      <c r="J5289" s="5">
        <v>5.0906010928738397</v>
      </c>
      <c r="K5289" s="1">
        <v>29.301078</v>
      </c>
      <c r="L5289" s="1">
        <v>109.709659</v>
      </c>
      <c r="M5289" s="1">
        <v>22.461286999999999</v>
      </c>
      <c r="N5289" s="1">
        <v>228.29058699999999</v>
      </c>
      <c r="O5289" s="1">
        <v>146.25166000000002</v>
      </c>
      <c r="P5289" s="1">
        <v>216.76187800000002</v>
      </c>
      <c r="Q5289" s="1">
        <v>12.743195999999999</v>
      </c>
      <c r="R5289" s="1">
        <v>54.548012</v>
      </c>
      <c r="S5289" s="1">
        <v>2.6329760000000002</v>
      </c>
      <c r="T5289" s="1">
        <v>207</v>
      </c>
      <c r="U5289" s="1">
        <v>33.959902999999997</v>
      </c>
      <c r="V5289" s="1">
        <v>28.258839999999999</v>
      </c>
      <c r="W5289" s="1">
        <v>299.457268</v>
      </c>
      <c r="X5289" s="8">
        <v>9.4026848667409541E-2</v>
      </c>
    </row>
    <row r="5290" spans="1:24" x14ac:dyDescent="0.25">
      <c r="A5290">
        <v>5288</v>
      </c>
      <c r="B5290">
        <v>891.34192299999995</v>
      </c>
      <c r="C5290">
        <v>3.2656499999999999</v>
      </c>
      <c r="D5290">
        <v>72.759990000000002</v>
      </c>
      <c r="E5290">
        <v>116.900521</v>
      </c>
      <c r="F5290">
        <v>66.210982000000001</v>
      </c>
      <c r="G5290">
        <v>15.414630000000001</v>
      </c>
      <c r="H5290" s="2">
        <v>116.747827</v>
      </c>
      <c r="I5290" s="1">
        <v>2.98488</v>
      </c>
      <c r="J5290" s="5">
        <v>6.9352181161521003</v>
      </c>
      <c r="K5290" s="1">
        <v>25.452384000000002</v>
      </c>
      <c r="L5290" s="1">
        <v>139.072451</v>
      </c>
      <c r="M5290" s="1">
        <v>24.926812999999999</v>
      </c>
      <c r="N5290" s="1">
        <v>169.374167</v>
      </c>
      <c r="O5290" s="1">
        <v>188.92055499999998</v>
      </c>
      <c r="P5290" s="1">
        <v>256.58234199999998</v>
      </c>
      <c r="Q5290" s="1">
        <v>14.780182</v>
      </c>
      <c r="R5290" s="1">
        <v>60.250348000000002</v>
      </c>
      <c r="S5290" s="1">
        <v>3.208923</v>
      </c>
      <c r="T5290" s="1">
        <v>174</v>
      </c>
      <c r="U5290" s="1">
        <v>46.805658999999999</v>
      </c>
      <c r="V5290" s="1">
        <v>30.216494000000001</v>
      </c>
      <c r="W5290" s="1">
        <v>354.73858300000001</v>
      </c>
      <c r="X5290" s="8">
        <v>0.1319281781611516</v>
      </c>
    </row>
    <row r="5291" spans="1:24" x14ac:dyDescent="0.25">
      <c r="A5291">
        <v>5289</v>
      </c>
      <c r="B5291">
        <v>960.69361700000002</v>
      </c>
      <c r="C5291">
        <v>2.4317250000000001</v>
      </c>
      <c r="D5291">
        <v>79.510148999999998</v>
      </c>
      <c r="E5291">
        <v>126.37329800000001</v>
      </c>
      <c r="F5291">
        <v>56.884765000000002</v>
      </c>
      <c r="G5291">
        <v>16.722695999999999</v>
      </c>
      <c r="H5291" s="2">
        <v>121.640119</v>
      </c>
      <c r="I5291" s="1">
        <v>3.7896749999999999</v>
      </c>
      <c r="J5291" s="5">
        <v>9.5775141243066102</v>
      </c>
      <c r="K5291" s="1">
        <v>20.658456000000001</v>
      </c>
      <c r="L5291" s="1">
        <v>158.36017899999999</v>
      </c>
      <c r="M5291" s="1">
        <v>23.944085000000001</v>
      </c>
      <c r="N5291" s="1">
        <v>209.079396</v>
      </c>
      <c r="O5291" s="1">
        <v>218.54578000000001</v>
      </c>
      <c r="P5291" s="1">
        <v>304.93969900000002</v>
      </c>
      <c r="Q5291" s="1">
        <v>17.399038000000001</v>
      </c>
      <c r="R5291" s="1">
        <v>68.472256000000002</v>
      </c>
      <c r="S5291" s="1">
        <v>3.7805680000000002</v>
      </c>
      <c r="T5291" s="1">
        <v>226</v>
      </c>
      <c r="U5291" s="1">
        <v>47.84704</v>
      </c>
      <c r="V5291" s="1">
        <v>30.378319000000001</v>
      </c>
      <c r="W5291" s="1">
        <v>402.41790600000002</v>
      </c>
      <c r="X5291" s="8">
        <v>4.4463368129573952E-2</v>
      </c>
    </row>
    <row r="5292" spans="1:24" x14ac:dyDescent="0.25">
      <c r="A5292">
        <v>5290</v>
      </c>
      <c r="B5292">
        <v>977.905171</v>
      </c>
      <c r="C5292">
        <v>2.2831380000000001</v>
      </c>
      <c r="D5292">
        <v>84.575129000000004</v>
      </c>
      <c r="E5292">
        <v>107.395853</v>
      </c>
      <c r="F5292">
        <v>52.987385000000003</v>
      </c>
      <c r="G5292">
        <v>15.894372000000001</v>
      </c>
      <c r="H5292" s="2">
        <v>121.83508</v>
      </c>
      <c r="I5292" s="1">
        <v>3.98875</v>
      </c>
      <c r="J5292" s="5">
        <v>6.8731693988956897</v>
      </c>
      <c r="K5292" s="1">
        <v>19.753231999999997</v>
      </c>
      <c r="L5292" s="1">
        <v>169.05543799999998</v>
      </c>
      <c r="M5292" s="1">
        <v>24.622161999999999</v>
      </c>
      <c r="N5292" s="1">
        <v>204.91987700000001</v>
      </c>
      <c r="O5292" s="1">
        <v>234.81738100000001</v>
      </c>
      <c r="P5292" s="1">
        <v>333.12948799999998</v>
      </c>
      <c r="Q5292" s="1">
        <v>21.976931</v>
      </c>
      <c r="R5292" s="1">
        <v>81.242868999999999</v>
      </c>
      <c r="S5292" s="1">
        <v>4.0026970000000004</v>
      </c>
      <c r="T5292" s="1">
        <v>240</v>
      </c>
      <c r="U5292" s="1">
        <v>48.362639999999999</v>
      </c>
      <c r="V5292" s="1">
        <v>31.097707</v>
      </c>
      <c r="W5292" s="1">
        <v>429.40940999999998</v>
      </c>
      <c r="X5292" s="8">
        <v>0.2291847864339481</v>
      </c>
    </row>
    <row r="5293" spans="1:24" x14ac:dyDescent="0.25">
      <c r="A5293">
        <v>5291</v>
      </c>
      <c r="B5293">
        <v>966.39518499999997</v>
      </c>
      <c r="C5293">
        <v>2.6342210000000001</v>
      </c>
      <c r="D5293">
        <v>84.880668</v>
      </c>
      <c r="E5293">
        <v>158.45102900000001</v>
      </c>
      <c r="F5293">
        <v>53.546906</v>
      </c>
      <c r="G5293">
        <v>15.291149000000001</v>
      </c>
      <c r="H5293" s="2">
        <v>124.191728</v>
      </c>
      <c r="I5293" s="1">
        <v>4.1508770000000004</v>
      </c>
      <c r="J5293" s="5">
        <v>5.4786385106854096</v>
      </c>
      <c r="K5293" s="1">
        <v>23.836838999999998</v>
      </c>
      <c r="L5293" s="1">
        <v>174.99407100000002</v>
      </c>
      <c r="M5293" s="1">
        <v>25.121737</v>
      </c>
      <c r="N5293" s="1">
        <v>230.60234700000001</v>
      </c>
      <c r="O5293" s="1">
        <v>237.39482800000002</v>
      </c>
      <c r="P5293" s="1">
        <v>341.53884300000004</v>
      </c>
      <c r="Q5293" s="1">
        <v>18.568656000000001</v>
      </c>
      <c r="R5293" s="1">
        <v>95.440203999999994</v>
      </c>
      <c r="S5293" s="1">
        <v>4.1351839999999997</v>
      </c>
      <c r="T5293" s="1">
        <v>194</v>
      </c>
      <c r="U5293" s="1">
        <v>43.386650000000003</v>
      </c>
      <c r="V5293" s="1">
        <v>30.732308</v>
      </c>
      <c r="W5293" s="1">
        <v>428.08275600000002</v>
      </c>
      <c r="X5293" s="8">
        <v>0.2169137414176073</v>
      </c>
    </row>
    <row r="5294" spans="1:24" x14ac:dyDescent="0.25">
      <c r="A5294">
        <v>5292</v>
      </c>
      <c r="B5294">
        <v>980.39577699999995</v>
      </c>
      <c r="C5294">
        <v>2.5389170000000001</v>
      </c>
      <c r="D5294">
        <v>86.498542</v>
      </c>
      <c r="E5294">
        <v>119.20706</v>
      </c>
      <c r="F5294">
        <v>52.194409999999998</v>
      </c>
      <c r="G5294">
        <v>15.175908</v>
      </c>
      <c r="H5294" s="2">
        <v>130.06169700000001</v>
      </c>
      <c r="I5294" s="1">
        <v>4.059075</v>
      </c>
      <c r="J5294" s="5">
        <v>5.9048587570723603</v>
      </c>
      <c r="K5294" s="1">
        <v>28.102660999999998</v>
      </c>
      <c r="L5294" s="1">
        <v>178.616513</v>
      </c>
      <c r="M5294" s="1">
        <v>25.516454</v>
      </c>
      <c r="N5294" s="1">
        <v>257.85250100000002</v>
      </c>
      <c r="O5294" s="1">
        <v>236.72817699999999</v>
      </c>
      <c r="P5294" s="1">
        <v>337.84626400000002</v>
      </c>
      <c r="Q5294" s="1">
        <v>15.399952000000001</v>
      </c>
      <c r="R5294" s="1">
        <v>102.498586</v>
      </c>
      <c r="S5294" s="1">
        <v>4.3020709999999998</v>
      </c>
      <c r="T5294" s="1">
        <v>225</v>
      </c>
      <c r="U5294" s="1">
        <v>39.325220999999999</v>
      </c>
      <c r="V5294" s="1">
        <v>39.438679</v>
      </c>
      <c r="W5294" s="1">
        <v>419.27251100000001</v>
      </c>
      <c r="X5294" s="8">
        <v>0.19566421726230479</v>
      </c>
    </row>
    <row r="5295" spans="1:24" x14ac:dyDescent="0.25">
      <c r="A5295">
        <v>5293</v>
      </c>
      <c r="B5295">
        <v>996.328081</v>
      </c>
      <c r="C5295">
        <v>2.7949459999999999</v>
      </c>
      <c r="D5295">
        <v>90.706505000000007</v>
      </c>
      <c r="E5295">
        <v>166.42362</v>
      </c>
      <c r="F5295">
        <v>51.555483000000002</v>
      </c>
      <c r="G5295">
        <v>16.574983</v>
      </c>
      <c r="H5295" s="2">
        <v>127.951128</v>
      </c>
      <c r="I5295" s="1">
        <v>4.2420900000000001</v>
      </c>
      <c r="J5295" s="5">
        <v>5.5410928961646198</v>
      </c>
      <c r="K5295" s="1">
        <v>36.956309000000005</v>
      </c>
      <c r="L5295" s="1">
        <v>179.52492100000001</v>
      </c>
      <c r="M5295" s="1">
        <v>27.215634999999999</v>
      </c>
      <c r="N5295" s="1">
        <v>223.696303</v>
      </c>
      <c r="O5295" s="1">
        <v>240.28172900000001</v>
      </c>
      <c r="P5295" s="1">
        <v>328.78300899999999</v>
      </c>
      <c r="Q5295" s="1">
        <v>15.967078000000001</v>
      </c>
      <c r="R5295" s="1">
        <v>103.383572</v>
      </c>
      <c r="S5295" s="1">
        <v>4.5882579999999997</v>
      </c>
      <c r="T5295" s="1">
        <v>210</v>
      </c>
      <c r="U5295" s="1">
        <v>41.241211</v>
      </c>
      <c r="V5295" s="1">
        <v>23.810801999999999</v>
      </c>
      <c r="W5295" s="1">
        <v>417.94136900000001</v>
      </c>
      <c r="X5295" s="8">
        <v>0.18139552419577509</v>
      </c>
    </row>
    <row r="5296" spans="1:24" x14ac:dyDescent="0.25">
      <c r="A5296">
        <v>5294</v>
      </c>
      <c r="B5296">
        <v>1031.197414</v>
      </c>
      <c r="C5296">
        <v>2.749803</v>
      </c>
      <c r="D5296">
        <v>88.706765000000004</v>
      </c>
      <c r="E5296">
        <v>123.201779</v>
      </c>
      <c r="F5296">
        <v>54.41046</v>
      </c>
      <c r="G5296">
        <v>15.057516</v>
      </c>
      <c r="H5296" s="2">
        <v>109.522125</v>
      </c>
      <c r="I5296" s="1">
        <v>4.5689190000000002</v>
      </c>
      <c r="J5296" s="5">
        <v>5.3920144484727599</v>
      </c>
      <c r="K5296" s="1">
        <v>47.425025000000005</v>
      </c>
      <c r="L5296" s="1">
        <v>180.21354300000002</v>
      </c>
      <c r="M5296" s="1">
        <v>26.387053000000002</v>
      </c>
      <c r="N5296" s="1">
        <v>252.379245</v>
      </c>
      <c r="O5296" s="1">
        <v>248.04949999999999</v>
      </c>
      <c r="P5296" s="1">
        <v>329.33096799999998</v>
      </c>
      <c r="Q5296" s="1">
        <v>15.669782</v>
      </c>
      <c r="R5296" s="1">
        <v>102.87691799999999</v>
      </c>
      <c r="S5296" s="1">
        <v>4.8444260000000003</v>
      </c>
      <c r="T5296" s="1">
        <v>205</v>
      </c>
      <c r="U5296" s="1">
        <v>47.537320000000001</v>
      </c>
      <c r="V5296" s="1">
        <v>37.540151999999999</v>
      </c>
      <c r="W5296" s="1">
        <v>416.748018</v>
      </c>
      <c r="X5296" s="8">
        <v>0.232281469932865</v>
      </c>
    </row>
    <row r="5297" spans="1:24" x14ac:dyDescent="0.25">
      <c r="A5297">
        <v>5295</v>
      </c>
      <c r="B5297">
        <v>1017.432763</v>
      </c>
      <c r="C5297">
        <v>2.8307519999999999</v>
      </c>
      <c r="D5297">
        <v>75.520375000000001</v>
      </c>
      <c r="E5297">
        <v>143.586286</v>
      </c>
      <c r="F5297">
        <v>56.187013999999998</v>
      </c>
      <c r="G5297">
        <v>12.088685999999999</v>
      </c>
      <c r="H5297" s="2">
        <v>84.014253999999994</v>
      </c>
      <c r="I5297" s="1">
        <v>4.1731759999999998</v>
      </c>
      <c r="J5297" s="5">
        <v>9.3468926553614402</v>
      </c>
      <c r="K5297" s="1">
        <v>43.725068</v>
      </c>
      <c r="L5297" s="1">
        <v>169.67337900000001</v>
      </c>
      <c r="M5297" s="1">
        <v>24.601424999999999</v>
      </c>
      <c r="N5297" s="1">
        <v>267.38258300000001</v>
      </c>
      <c r="O5297" s="1">
        <v>241.72654899999998</v>
      </c>
      <c r="P5297" s="1">
        <v>334.41662299999996</v>
      </c>
      <c r="Q5297" s="1">
        <v>15.512938999999999</v>
      </c>
      <c r="R5297" s="1">
        <v>100.39458500000001</v>
      </c>
      <c r="S5297" s="1">
        <v>5.2225450000000002</v>
      </c>
      <c r="T5297" s="1">
        <v>183</v>
      </c>
      <c r="U5297" s="1">
        <v>45.747450000000001</v>
      </c>
      <c r="V5297" s="1">
        <v>23.810801999999999</v>
      </c>
      <c r="W5297" s="1">
        <v>406.91463499999998</v>
      </c>
      <c r="X5297" s="8">
        <v>0.2003880410998809</v>
      </c>
    </row>
    <row r="5298" spans="1:24" x14ac:dyDescent="0.25">
      <c r="A5298">
        <v>5296</v>
      </c>
      <c r="B5298">
        <v>985.03164300000003</v>
      </c>
      <c r="C5298">
        <v>2.5931109999999999</v>
      </c>
      <c r="D5298">
        <v>45.055509000000001</v>
      </c>
      <c r="E5298">
        <v>119.146362</v>
      </c>
      <c r="F5298">
        <v>51.830779</v>
      </c>
      <c r="G5298">
        <v>14.20551</v>
      </c>
      <c r="H5298" s="2">
        <v>76.606987000000004</v>
      </c>
      <c r="I5298" s="1">
        <v>3.9680840000000002</v>
      </c>
      <c r="J5298" s="5">
        <v>12.514207650267</v>
      </c>
      <c r="K5298" s="1">
        <v>33.808717000000001</v>
      </c>
      <c r="L5298" s="1">
        <v>149.550004</v>
      </c>
      <c r="M5298" s="1">
        <v>23.306538</v>
      </c>
      <c r="N5298" s="1">
        <v>245.693535</v>
      </c>
      <c r="O5298" s="1">
        <v>222.10798600000001</v>
      </c>
      <c r="P5298" s="1">
        <v>335.011574</v>
      </c>
      <c r="Q5298" s="1">
        <v>14.389950000000001</v>
      </c>
      <c r="R5298" s="1">
        <v>97.521553000000011</v>
      </c>
      <c r="S5298" s="1">
        <v>5.2244229999999998</v>
      </c>
      <c r="T5298" s="1">
        <v>152</v>
      </c>
      <c r="U5298" s="1">
        <v>28.062581999999999</v>
      </c>
      <c r="V5298" s="1">
        <v>28.665683000000001</v>
      </c>
      <c r="W5298" s="1">
        <v>374.61156800000003</v>
      </c>
      <c r="X5298" s="8">
        <v>0.1437968296289977</v>
      </c>
    </row>
    <row r="5299" spans="1:24" x14ac:dyDescent="0.25">
      <c r="A5299">
        <v>5297</v>
      </c>
      <c r="B5299">
        <v>945.96769099999995</v>
      </c>
      <c r="C5299">
        <v>2.448985</v>
      </c>
      <c r="D5299">
        <v>30.937180000000001</v>
      </c>
      <c r="E5299">
        <v>108.456565</v>
      </c>
      <c r="F5299">
        <v>57.043951999999997</v>
      </c>
      <c r="G5299">
        <v>10.162939</v>
      </c>
      <c r="H5299" s="2">
        <v>74.247332999999998</v>
      </c>
      <c r="I5299" s="1">
        <v>3.493322</v>
      </c>
      <c r="J5299" s="5">
        <v>11.358959016390099</v>
      </c>
      <c r="K5299" s="1">
        <v>26.582498000000001</v>
      </c>
      <c r="L5299" s="1">
        <v>132.32211899999999</v>
      </c>
      <c r="M5299" s="1">
        <v>22.288361999999999</v>
      </c>
      <c r="N5299" s="1">
        <v>204.78790599999999</v>
      </c>
      <c r="O5299" s="1">
        <v>204.87763200000001</v>
      </c>
      <c r="P5299" s="1">
        <v>322.73811000000001</v>
      </c>
      <c r="Q5299" s="1">
        <v>11.458043</v>
      </c>
      <c r="R5299" s="1">
        <v>95.672868999999992</v>
      </c>
      <c r="S5299" s="1">
        <v>5.275798</v>
      </c>
      <c r="T5299" s="1">
        <v>143</v>
      </c>
      <c r="U5299" s="1">
        <v>23.719802999999999</v>
      </c>
      <c r="V5299" s="1">
        <v>29.687929</v>
      </c>
      <c r="W5299" s="1">
        <v>316.49044900000001</v>
      </c>
      <c r="X5299" s="8">
        <v>0.16517649709776261</v>
      </c>
    </row>
    <row r="5300" spans="1:24" x14ac:dyDescent="0.25">
      <c r="A5300">
        <v>5298</v>
      </c>
      <c r="B5300">
        <v>908.67927599999996</v>
      </c>
      <c r="C5300">
        <v>2.0152760000000001</v>
      </c>
      <c r="D5300">
        <v>29.960493</v>
      </c>
      <c r="E5300">
        <v>101.28503499999999</v>
      </c>
      <c r="F5300">
        <v>60.470829999999999</v>
      </c>
      <c r="G5300">
        <v>7.954758</v>
      </c>
      <c r="H5300" s="2">
        <v>66.838256000000001</v>
      </c>
      <c r="I5300" s="1">
        <v>2.0484260000000001</v>
      </c>
      <c r="J5300" s="5">
        <v>7.1080000000074506</v>
      </c>
      <c r="K5300" s="1">
        <v>21.059227</v>
      </c>
      <c r="L5300" s="1">
        <v>115.284228</v>
      </c>
      <c r="M5300" s="1">
        <v>17.755282999999999</v>
      </c>
      <c r="N5300" s="1">
        <v>207.12622999999999</v>
      </c>
      <c r="O5300" s="1">
        <v>178.27822800000001</v>
      </c>
      <c r="P5300" s="1">
        <v>295.34625600000004</v>
      </c>
      <c r="Q5300" s="1">
        <v>9.6281859999999995</v>
      </c>
      <c r="R5300" s="1">
        <v>92.815744999999993</v>
      </c>
      <c r="S5300" s="1">
        <v>5.0670640000000002</v>
      </c>
      <c r="T5300" s="1">
        <v>143</v>
      </c>
      <c r="U5300" s="1">
        <v>18.703310999999999</v>
      </c>
      <c r="V5300" s="1">
        <v>33.464227999999999</v>
      </c>
      <c r="W5300" s="1">
        <v>263.05179700000002</v>
      </c>
      <c r="X5300" s="8">
        <v>7.800338893517253E-2</v>
      </c>
    </row>
    <row r="5301" spans="1:24" x14ac:dyDescent="0.25">
      <c r="A5301">
        <v>5299</v>
      </c>
      <c r="B5301">
        <v>861.75735399999996</v>
      </c>
      <c r="C5301">
        <v>1.5165310000000001</v>
      </c>
      <c r="D5301">
        <v>28.497821999999999</v>
      </c>
      <c r="E5301">
        <v>98.432436999999993</v>
      </c>
      <c r="F5301">
        <v>60.152937000000001</v>
      </c>
      <c r="G5301">
        <v>7.6119579999999996</v>
      </c>
      <c r="H5301" s="2">
        <v>63.249861000000003</v>
      </c>
      <c r="I5301" s="1">
        <v>1.156318</v>
      </c>
      <c r="J5301" s="5">
        <v>5.2961779661127295</v>
      </c>
      <c r="K5301" s="1">
        <v>18.532910000000001</v>
      </c>
      <c r="L5301" s="1">
        <v>102.00386</v>
      </c>
      <c r="M5301" s="1">
        <v>7.8233670000000002</v>
      </c>
      <c r="N5301" s="1">
        <v>224.12669399999999</v>
      </c>
      <c r="O5301" s="1">
        <v>139.94161600000001</v>
      </c>
      <c r="P5301" s="1">
        <v>271.36478099999999</v>
      </c>
      <c r="Q5301" s="1">
        <v>9.1462389999999996</v>
      </c>
      <c r="R5301" s="1">
        <v>88.875544000000005</v>
      </c>
      <c r="S5301" s="1">
        <v>4.4671139999999996</v>
      </c>
      <c r="T5301" s="1">
        <v>130</v>
      </c>
      <c r="U5301" s="1">
        <v>18.381018999999998</v>
      </c>
      <c r="V5301" s="1">
        <v>19.163637000000001</v>
      </c>
      <c r="W5301" s="1">
        <v>220.90528599999999</v>
      </c>
      <c r="X5301" s="8">
        <v>4.3218526878962812E-2</v>
      </c>
    </row>
    <row r="5302" spans="1:24" x14ac:dyDescent="0.25">
      <c r="A5302">
        <v>5300</v>
      </c>
      <c r="B5302">
        <v>828.80709899999999</v>
      </c>
      <c r="C5302">
        <v>2.5290629999999998</v>
      </c>
      <c r="D5302">
        <v>27.517091000000001</v>
      </c>
      <c r="E5302">
        <v>99.0779</v>
      </c>
      <c r="F5302">
        <v>59.148615999999997</v>
      </c>
      <c r="G5302">
        <v>8.2807910000000007</v>
      </c>
      <c r="H5302" s="2">
        <v>62.14978</v>
      </c>
      <c r="I5302" s="1">
        <v>1.0242089999999999</v>
      </c>
      <c r="J5302" s="5">
        <v>5.2847457627067298</v>
      </c>
      <c r="K5302" s="1">
        <v>17.880734</v>
      </c>
      <c r="L5302" s="1">
        <v>93.607737</v>
      </c>
      <c r="M5302" s="1">
        <v>3.9443709999999998</v>
      </c>
      <c r="N5302" s="1">
        <v>242.43310399999999</v>
      </c>
      <c r="O5302" s="1">
        <v>111.69519099999999</v>
      </c>
      <c r="P5302" s="1">
        <v>256.882814</v>
      </c>
      <c r="Q5302" s="1">
        <v>9.0375139999999998</v>
      </c>
      <c r="R5302" s="1">
        <v>84.093285000000009</v>
      </c>
      <c r="S5302" s="1">
        <v>3.804424</v>
      </c>
      <c r="T5302" s="1">
        <v>126</v>
      </c>
      <c r="U5302" s="1">
        <v>14.799428000000001</v>
      </c>
      <c r="V5302" s="1">
        <v>30.021837000000001</v>
      </c>
      <c r="W5302" s="1">
        <v>187.09664600000002</v>
      </c>
      <c r="X5302" s="8">
        <v>6.6218826914569437E-3</v>
      </c>
    </row>
    <row r="5303" spans="1:24" x14ac:dyDescent="0.25">
      <c r="A5303">
        <v>5301</v>
      </c>
      <c r="B5303">
        <v>803.83270000000005</v>
      </c>
      <c r="C5303">
        <v>3.1705510000000001</v>
      </c>
      <c r="D5303">
        <v>32.642570999999997</v>
      </c>
      <c r="E5303">
        <v>100.063531</v>
      </c>
      <c r="F5303">
        <v>61.174208999999998</v>
      </c>
      <c r="G5303">
        <v>7.8910200000000001</v>
      </c>
      <c r="H5303" s="2">
        <v>59.435754000000003</v>
      </c>
      <c r="I5303" s="1">
        <v>1.4228540000000001</v>
      </c>
      <c r="J5303" s="5">
        <v>5.73424840232473</v>
      </c>
      <c r="K5303" s="1">
        <v>17.683703000000001</v>
      </c>
      <c r="L5303" s="1">
        <v>87.145534999999995</v>
      </c>
      <c r="M5303" s="1">
        <v>5.2012999999999998</v>
      </c>
      <c r="N5303" s="1">
        <v>259.55673000000002</v>
      </c>
      <c r="O5303" s="1">
        <v>101.080924</v>
      </c>
      <c r="P5303" s="1">
        <v>245.59929199999999</v>
      </c>
      <c r="Q5303" s="1">
        <v>9.4523170000000007</v>
      </c>
      <c r="R5303" s="1">
        <v>80.146794</v>
      </c>
      <c r="S5303" s="1">
        <v>3.678493</v>
      </c>
      <c r="T5303" s="1">
        <v>118</v>
      </c>
      <c r="U5303" s="1">
        <v>15.198872</v>
      </c>
      <c r="V5303" s="1">
        <v>19.305713000000001</v>
      </c>
      <c r="W5303" s="1">
        <v>172.16377299999999</v>
      </c>
      <c r="X5303" s="8">
        <v>0</v>
      </c>
    </row>
    <row r="5304" spans="1:24" x14ac:dyDescent="0.25">
      <c r="A5304">
        <v>5302</v>
      </c>
      <c r="B5304">
        <v>787.36463100000003</v>
      </c>
      <c r="C5304">
        <v>2.6894390000000001</v>
      </c>
      <c r="D5304">
        <v>35.123458999999997</v>
      </c>
      <c r="E5304">
        <v>80.355599999999995</v>
      </c>
      <c r="F5304">
        <v>64.138829999999999</v>
      </c>
      <c r="G5304">
        <v>6.8377619999999997</v>
      </c>
      <c r="H5304" s="2">
        <v>55.809507000000004</v>
      </c>
      <c r="I5304" s="1">
        <v>1.528985</v>
      </c>
      <c r="J5304" s="5">
        <v>6.2786329536174801</v>
      </c>
      <c r="K5304" s="1">
        <v>17.529259</v>
      </c>
      <c r="L5304" s="1">
        <v>83.246733000000006</v>
      </c>
      <c r="M5304" s="1">
        <v>6.290216</v>
      </c>
      <c r="N5304" s="1">
        <v>183.94969599999999</v>
      </c>
      <c r="O5304" s="1">
        <v>97.359044000000011</v>
      </c>
      <c r="P5304" s="1">
        <v>227.99190199999998</v>
      </c>
      <c r="Q5304" s="1">
        <v>9.4197690000000005</v>
      </c>
      <c r="R5304" s="1">
        <v>78.272793000000007</v>
      </c>
      <c r="S5304" s="1">
        <v>3.8036599999999998</v>
      </c>
      <c r="T5304" s="1">
        <v>111</v>
      </c>
      <c r="U5304" s="1">
        <v>12.464173000000001</v>
      </c>
      <c r="V5304" s="1">
        <v>22.967922999999999</v>
      </c>
      <c r="W5304" s="1">
        <v>169.57290900000001</v>
      </c>
      <c r="X5304" s="8">
        <v>0</v>
      </c>
    </row>
    <row r="5305" spans="1:24" x14ac:dyDescent="0.25">
      <c r="A5305">
        <v>5303</v>
      </c>
      <c r="B5305">
        <v>767.28523600000005</v>
      </c>
      <c r="C5305">
        <v>1.9210860000000001</v>
      </c>
      <c r="D5305">
        <v>34.984285999999997</v>
      </c>
      <c r="E5305">
        <v>102.29715400000001</v>
      </c>
      <c r="F5305">
        <v>64.029194000000004</v>
      </c>
      <c r="G5305">
        <v>7.3475460000000004</v>
      </c>
      <c r="H5305" s="2">
        <v>62.028436999999997</v>
      </c>
      <c r="I5305" s="1">
        <v>1.431279</v>
      </c>
      <c r="J5305" s="5">
        <v>6.3836621283553496</v>
      </c>
      <c r="K5305" s="1">
        <v>16.632912999999999</v>
      </c>
      <c r="L5305" s="1">
        <v>80.196529999999996</v>
      </c>
      <c r="M5305" s="1">
        <v>6.8032630000000003</v>
      </c>
      <c r="N5305" s="1">
        <v>187.72353000000001</v>
      </c>
      <c r="O5305" s="1">
        <v>93.634112000000002</v>
      </c>
      <c r="P5305" s="1">
        <v>216.21758600000001</v>
      </c>
      <c r="Q5305" s="1">
        <v>10.158662</v>
      </c>
      <c r="R5305" s="1">
        <v>77.781480999999999</v>
      </c>
      <c r="S5305" s="1">
        <v>4.0173399999999999</v>
      </c>
      <c r="T5305" s="1">
        <v>106</v>
      </c>
      <c r="U5305" s="1">
        <v>11.444996</v>
      </c>
      <c r="V5305" s="1">
        <v>24.499763999999999</v>
      </c>
      <c r="W5305" s="1">
        <v>172.65347700000001</v>
      </c>
      <c r="X5305" s="8">
        <v>0</v>
      </c>
    </row>
    <row r="5306" spans="1:24" x14ac:dyDescent="0.25">
      <c r="A5306">
        <v>5304</v>
      </c>
      <c r="B5306">
        <v>762.66836999999998</v>
      </c>
      <c r="C5306">
        <v>1.6169290000000001</v>
      </c>
      <c r="D5306">
        <v>34.607267999999998</v>
      </c>
      <c r="E5306">
        <v>95.391375999999994</v>
      </c>
      <c r="F5306">
        <v>60.812719999999999</v>
      </c>
      <c r="G5306">
        <v>8.9883989999999994</v>
      </c>
      <c r="H5306" s="2">
        <v>56.932929000000001</v>
      </c>
      <c r="I5306" s="1">
        <v>1.491662</v>
      </c>
      <c r="J5306" s="5">
        <v>6.3980327868775895</v>
      </c>
      <c r="K5306" s="1">
        <v>15.452665</v>
      </c>
      <c r="L5306" s="1">
        <v>77.713344000000006</v>
      </c>
      <c r="M5306" s="1">
        <v>6.8788729999999996</v>
      </c>
      <c r="N5306" s="1">
        <v>214.33372199999999</v>
      </c>
      <c r="O5306" s="1">
        <v>90.436796999999999</v>
      </c>
      <c r="P5306" s="1">
        <v>211.10794099999998</v>
      </c>
      <c r="Q5306" s="1">
        <v>12.570653999999999</v>
      </c>
      <c r="R5306" s="1">
        <v>78.891594999999995</v>
      </c>
      <c r="S5306" s="1">
        <v>4.0106700000000002</v>
      </c>
      <c r="T5306" s="1">
        <v>105</v>
      </c>
      <c r="U5306" s="1">
        <v>13.53768</v>
      </c>
      <c r="V5306" s="1">
        <v>22.994015999999998</v>
      </c>
      <c r="W5306" s="1">
        <v>172.454948</v>
      </c>
      <c r="X5306" s="8">
        <v>0</v>
      </c>
    </row>
    <row r="5307" spans="1:24" x14ac:dyDescent="0.25">
      <c r="A5307">
        <v>5305</v>
      </c>
      <c r="B5307">
        <v>770.496038</v>
      </c>
      <c r="C5307">
        <v>1.304802</v>
      </c>
      <c r="D5307">
        <v>33.703060000000001</v>
      </c>
      <c r="E5307">
        <v>90.407162</v>
      </c>
      <c r="F5307">
        <v>60.753624000000002</v>
      </c>
      <c r="G5307">
        <v>7.4097600000000003</v>
      </c>
      <c r="H5307" s="2">
        <v>56.420126000000003</v>
      </c>
      <c r="I5307" s="1">
        <v>1.6221099999999999</v>
      </c>
      <c r="J5307" s="5">
        <v>6.2866666666814099</v>
      </c>
      <c r="K5307" s="1">
        <v>14.931993</v>
      </c>
      <c r="L5307" s="1">
        <v>76.845199000000008</v>
      </c>
      <c r="M5307" s="1">
        <v>6.890841</v>
      </c>
      <c r="N5307" s="1">
        <v>201.07667900000001</v>
      </c>
      <c r="O5307" s="1">
        <v>88.091214000000008</v>
      </c>
      <c r="P5307" s="1">
        <v>211.21613300000001</v>
      </c>
      <c r="Q5307" s="1">
        <v>14.065727000000001</v>
      </c>
      <c r="R5307" s="1">
        <v>79.511960000000002</v>
      </c>
      <c r="S5307" s="1">
        <v>3.5638939999999999</v>
      </c>
      <c r="T5307" s="1">
        <v>103</v>
      </c>
      <c r="U5307" s="1">
        <v>13.322763999999999</v>
      </c>
      <c r="V5307" s="1">
        <v>22.319931</v>
      </c>
      <c r="W5307" s="1">
        <v>168.41440499999999</v>
      </c>
      <c r="X5307" s="8">
        <v>0</v>
      </c>
    </row>
    <row r="5308" spans="1:24" x14ac:dyDescent="0.25">
      <c r="A5308">
        <v>5306</v>
      </c>
      <c r="B5308">
        <v>760.88809900000001</v>
      </c>
      <c r="C5308">
        <v>1.330179</v>
      </c>
      <c r="D5308">
        <v>33.557350999999997</v>
      </c>
      <c r="E5308">
        <v>90.583851999999993</v>
      </c>
      <c r="F5308">
        <v>61.158791999999998</v>
      </c>
      <c r="G5308">
        <v>6.6058349999999999</v>
      </c>
      <c r="H5308" s="2">
        <v>58.528950000000002</v>
      </c>
      <c r="I5308" s="1">
        <v>1.550799</v>
      </c>
      <c r="J5308" s="5">
        <v>5.95999999999185</v>
      </c>
      <c r="K5308" s="1">
        <v>14.950378000000001</v>
      </c>
      <c r="L5308" s="1">
        <v>77.089354999999998</v>
      </c>
      <c r="M5308" s="1">
        <v>6.7109370000000004</v>
      </c>
      <c r="N5308" s="1">
        <v>212.05460099999999</v>
      </c>
      <c r="O5308" s="1">
        <v>85.918047000000001</v>
      </c>
      <c r="P5308" s="1">
        <v>218.17844100000002</v>
      </c>
      <c r="Q5308" s="1">
        <v>12.145536</v>
      </c>
      <c r="R5308" s="1">
        <v>77.949636999999996</v>
      </c>
      <c r="S5308" s="1">
        <v>3.3366400000000001</v>
      </c>
      <c r="T5308" s="1">
        <v>104</v>
      </c>
      <c r="U5308" s="1">
        <v>14.312642</v>
      </c>
      <c r="V5308" s="1">
        <v>22.327127000000001</v>
      </c>
      <c r="W5308" s="1">
        <v>166.89692200000002</v>
      </c>
      <c r="X5308" s="8">
        <v>0</v>
      </c>
    </row>
    <row r="5309" spans="1:24" x14ac:dyDescent="0.25">
      <c r="A5309">
        <v>5307</v>
      </c>
      <c r="B5309">
        <v>758.96069799999998</v>
      </c>
      <c r="C5309">
        <v>1.41239</v>
      </c>
      <c r="D5309">
        <v>33.683416000000001</v>
      </c>
      <c r="E5309">
        <v>90.496463000000006</v>
      </c>
      <c r="F5309">
        <v>58.221046000000001</v>
      </c>
      <c r="G5309">
        <v>7.3540380000000001</v>
      </c>
      <c r="H5309" s="2">
        <v>54.616312000000001</v>
      </c>
      <c r="I5309" s="1">
        <v>1.4563159999999999</v>
      </c>
      <c r="J5309" s="5">
        <v>6.2121857923630097</v>
      </c>
      <c r="K5309" s="1">
        <v>15.866527000000001</v>
      </c>
      <c r="L5309" s="1">
        <v>77.51098300000001</v>
      </c>
      <c r="M5309" s="1">
        <v>6.6642080000000004</v>
      </c>
      <c r="N5309" s="1">
        <v>221.84913900000001</v>
      </c>
      <c r="O5309" s="1">
        <v>84.974531999999996</v>
      </c>
      <c r="P5309" s="1">
        <v>218.925524</v>
      </c>
      <c r="Q5309" s="1">
        <v>10.065571</v>
      </c>
      <c r="R5309" s="1">
        <v>76.620102000000003</v>
      </c>
      <c r="S5309" s="1">
        <v>3.32016</v>
      </c>
      <c r="T5309" s="1">
        <v>101</v>
      </c>
      <c r="U5309" s="1">
        <v>12.125923</v>
      </c>
      <c r="V5309" s="1">
        <v>22.415302000000001</v>
      </c>
      <c r="W5309" s="1">
        <v>166.38983999999999</v>
      </c>
      <c r="X5309" s="8">
        <v>0</v>
      </c>
    </row>
    <row r="5310" spans="1:24" x14ac:dyDescent="0.25">
      <c r="A5310">
        <v>5308</v>
      </c>
      <c r="B5310">
        <v>762.66663700000004</v>
      </c>
      <c r="C5310">
        <v>1.6302000000000001</v>
      </c>
      <c r="D5310">
        <v>33.539385000000003</v>
      </c>
      <c r="E5310">
        <v>89.837256999999994</v>
      </c>
      <c r="F5310">
        <v>57.281109999999998</v>
      </c>
      <c r="G5310">
        <v>6.8749409999999997</v>
      </c>
      <c r="H5310" s="2">
        <v>57.014353</v>
      </c>
      <c r="I5310" s="1">
        <v>1.439584</v>
      </c>
      <c r="J5310" s="5">
        <v>6.1476475409872302</v>
      </c>
      <c r="K5310" s="1">
        <v>19.48986</v>
      </c>
      <c r="L5310" s="1">
        <v>77.428489000000013</v>
      </c>
      <c r="M5310" s="1">
        <v>6.6162000000000001</v>
      </c>
      <c r="N5310" s="1">
        <v>226.13103699999999</v>
      </c>
      <c r="O5310" s="1">
        <v>85.159640999999993</v>
      </c>
      <c r="P5310" s="1">
        <v>220.72099300000002</v>
      </c>
      <c r="Q5310" s="1">
        <v>9.3331520000000001</v>
      </c>
      <c r="R5310" s="1">
        <v>76.454217</v>
      </c>
      <c r="S5310" s="1">
        <v>3.354619</v>
      </c>
      <c r="T5310" s="1">
        <v>100</v>
      </c>
      <c r="U5310" s="1">
        <v>13.610427</v>
      </c>
      <c r="V5310" s="1">
        <v>34.829253000000001</v>
      </c>
      <c r="W5310" s="1">
        <v>175.560326</v>
      </c>
      <c r="X5310" s="8">
        <v>0</v>
      </c>
    </row>
    <row r="5311" spans="1:24" x14ac:dyDescent="0.25">
      <c r="A5311">
        <v>5309</v>
      </c>
      <c r="B5311">
        <v>765.55986600000006</v>
      </c>
      <c r="C5311">
        <v>2.2959000000000001</v>
      </c>
      <c r="D5311">
        <v>39.779559999999996</v>
      </c>
      <c r="E5311">
        <v>94.943556000000001</v>
      </c>
      <c r="F5311">
        <v>55.878720000000001</v>
      </c>
      <c r="G5311">
        <v>7.9938520000000004</v>
      </c>
      <c r="H5311" s="2">
        <v>62.298487999999999</v>
      </c>
      <c r="I5311" s="1">
        <v>1.2122949999999999</v>
      </c>
      <c r="J5311" s="5">
        <v>5.8929999999818303</v>
      </c>
      <c r="K5311" s="1">
        <v>24.208698999999999</v>
      </c>
      <c r="L5311" s="1">
        <v>75.797288000000009</v>
      </c>
      <c r="M5311" s="1">
        <v>7.5903479999999997</v>
      </c>
      <c r="N5311" s="1">
        <v>247.14882399999999</v>
      </c>
      <c r="O5311" s="1">
        <v>85.617894000000007</v>
      </c>
      <c r="P5311" s="1">
        <v>218.84060399999998</v>
      </c>
      <c r="Q5311" s="1">
        <v>9.2444860000000002</v>
      </c>
      <c r="R5311" s="1">
        <v>76.087153000000001</v>
      </c>
      <c r="S5311" s="1">
        <v>3.1621760000000001</v>
      </c>
      <c r="T5311" s="1">
        <v>98</v>
      </c>
      <c r="U5311" s="1">
        <v>13.565859</v>
      </c>
      <c r="V5311" s="1">
        <v>21.799101</v>
      </c>
      <c r="W5311" s="1">
        <v>195.70130399999999</v>
      </c>
      <c r="X5311" s="8">
        <v>0</v>
      </c>
    </row>
    <row r="5312" spans="1:24" x14ac:dyDescent="0.25">
      <c r="A5312">
        <v>5310</v>
      </c>
      <c r="B5312">
        <v>790.643506</v>
      </c>
      <c r="C5312">
        <v>2.3353730000000001</v>
      </c>
      <c r="D5312">
        <v>49.751094000000002</v>
      </c>
      <c r="E5312">
        <v>91.249954000000002</v>
      </c>
      <c r="F5312">
        <v>50.931097000000001</v>
      </c>
      <c r="G5312">
        <v>12.054682</v>
      </c>
      <c r="H5312" s="2">
        <v>61.367451000000003</v>
      </c>
      <c r="I5312" s="1">
        <v>1.2626900000000001</v>
      </c>
      <c r="J5312" s="5">
        <v>5.5050000000046504</v>
      </c>
      <c r="K5312" s="1">
        <v>28.323658000000002</v>
      </c>
      <c r="L5312" s="1">
        <v>84.940117000000001</v>
      </c>
      <c r="M5312" s="1">
        <v>14.213915999999999</v>
      </c>
      <c r="N5312" s="1">
        <v>208.15749500000001</v>
      </c>
      <c r="O5312" s="1">
        <v>100.93866700000001</v>
      </c>
      <c r="P5312" s="1">
        <v>210.613101</v>
      </c>
      <c r="Q5312" s="1">
        <v>9.161619</v>
      </c>
      <c r="R5312" s="1">
        <v>75.548595000000006</v>
      </c>
      <c r="S5312" s="1">
        <v>3.0072220000000001</v>
      </c>
      <c r="T5312" s="1">
        <v>134</v>
      </c>
      <c r="U5312" s="1">
        <v>22.139709</v>
      </c>
      <c r="V5312" s="1">
        <v>34.840684000000003</v>
      </c>
      <c r="W5312" s="1">
        <v>235.19082099999997</v>
      </c>
      <c r="X5312" s="8">
        <v>5.0495483578436168E-2</v>
      </c>
    </row>
    <row r="5313" spans="1:24" x14ac:dyDescent="0.25">
      <c r="A5313">
        <v>5311</v>
      </c>
      <c r="B5313">
        <v>836.33664599999997</v>
      </c>
      <c r="C5313">
        <v>1.99871</v>
      </c>
      <c r="D5313">
        <v>60.708100999999999</v>
      </c>
      <c r="E5313">
        <v>134.88351499999999</v>
      </c>
      <c r="F5313">
        <v>46.998176000000001</v>
      </c>
      <c r="G5313">
        <v>14.827515</v>
      </c>
      <c r="H5313" s="2">
        <v>66.992160999999996</v>
      </c>
      <c r="I5313" s="1">
        <v>1.853755</v>
      </c>
      <c r="J5313" s="5">
        <v>5.30400000000372</v>
      </c>
      <c r="K5313" s="1">
        <v>32.808689000000001</v>
      </c>
      <c r="L5313" s="1">
        <v>113.32284100000001</v>
      </c>
      <c r="M5313" s="1">
        <v>22.264703000000001</v>
      </c>
      <c r="N5313" s="1">
        <v>249.905913</v>
      </c>
      <c r="O5313" s="1">
        <v>140.905495</v>
      </c>
      <c r="P5313" s="1">
        <v>214.28812399999998</v>
      </c>
      <c r="Q5313" s="1">
        <v>10.239806</v>
      </c>
      <c r="R5313" s="1">
        <v>77.048640000000006</v>
      </c>
      <c r="S5313" s="1">
        <v>3.363801</v>
      </c>
      <c r="T5313" s="1">
        <v>184</v>
      </c>
      <c r="U5313" s="1">
        <v>39.952950999999999</v>
      </c>
      <c r="V5313" s="1">
        <v>22.001380999999999</v>
      </c>
      <c r="W5313" s="1">
        <v>295.79213099999998</v>
      </c>
      <c r="X5313" s="8">
        <v>0.10890935166230729</v>
      </c>
    </row>
    <row r="5314" spans="1:24" x14ac:dyDescent="0.25">
      <c r="A5314">
        <v>5312</v>
      </c>
      <c r="B5314">
        <v>885.95874100000003</v>
      </c>
      <c r="C5314">
        <v>6.7859080000000001</v>
      </c>
      <c r="D5314">
        <v>71.079588000000001</v>
      </c>
      <c r="E5314">
        <v>150.413017</v>
      </c>
      <c r="F5314">
        <v>44.124889000000003</v>
      </c>
      <c r="G5314">
        <v>16.626321999999998</v>
      </c>
      <c r="H5314" s="2">
        <v>88.963723000000002</v>
      </c>
      <c r="I5314" s="1">
        <v>2.941757</v>
      </c>
      <c r="J5314" s="5">
        <v>6.56455084745539</v>
      </c>
      <c r="K5314" s="1">
        <v>32.609293000000001</v>
      </c>
      <c r="L5314" s="1">
        <v>144.65628700000002</v>
      </c>
      <c r="M5314" s="1">
        <v>24.067934999999999</v>
      </c>
      <c r="N5314" s="1">
        <v>210.154979</v>
      </c>
      <c r="O5314" s="1">
        <v>181.447216</v>
      </c>
      <c r="P5314" s="1">
        <v>247.345101</v>
      </c>
      <c r="Q5314" s="1">
        <v>16.304608999999999</v>
      </c>
      <c r="R5314" s="1">
        <v>83.516655999999998</v>
      </c>
      <c r="S5314" s="1">
        <v>3.9911120000000002</v>
      </c>
      <c r="T5314" s="1">
        <v>223</v>
      </c>
      <c r="U5314" s="1">
        <v>44.020403999999999</v>
      </c>
      <c r="V5314" s="1">
        <v>26.499517999999998</v>
      </c>
      <c r="W5314" s="1">
        <v>356.06341799999996</v>
      </c>
      <c r="X5314" s="8">
        <v>0.1549409624884413</v>
      </c>
    </row>
    <row r="5315" spans="1:24" x14ac:dyDescent="0.25">
      <c r="A5315">
        <v>5313</v>
      </c>
      <c r="B5315">
        <v>951.11725100000001</v>
      </c>
      <c r="C5315">
        <v>10.067551999999999</v>
      </c>
      <c r="D5315">
        <v>78.070300000000003</v>
      </c>
      <c r="E5315">
        <v>163.614769</v>
      </c>
      <c r="F5315">
        <v>44.457738999999997</v>
      </c>
      <c r="G5315">
        <v>16.330618999999999</v>
      </c>
      <c r="H5315" s="2">
        <v>96.648848999999998</v>
      </c>
      <c r="I5315" s="1">
        <v>3.679046</v>
      </c>
      <c r="J5315" s="5">
        <v>10.659572103351801</v>
      </c>
      <c r="K5315" s="1">
        <v>27.145575000000001</v>
      </c>
      <c r="L5315" s="1">
        <v>161.552561</v>
      </c>
      <c r="M5315" s="1">
        <v>24.350966</v>
      </c>
      <c r="N5315" s="1">
        <v>247.36885899999999</v>
      </c>
      <c r="O5315" s="1">
        <v>207.271265</v>
      </c>
      <c r="P5315" s="1">
        <v>295.80228799999998</v>
      </c>
      <c r="Q5315" s="1">
        <v>19.988681</v>
      </c>
      <c r="R5315" s="1">
        <v>94.458212000000003</v>
      </c>
      <c r="S5315" s="1">
        <v>4.7439600000000004</v>
      </c>
      <c r="T5315" s="1">
        <v>250</v>
      </c>
      <c r="U5315" s="1">
        <v>45.155141999999998</v>
      </c>
      <c r="V5315" s="1">
        <v>36.459684000000003</v>
      </c>
      <c r="W5315" s="1">
        <v>405.16503699999998</v>
      </c>
      <c r="X5315" s="8">
        <v>0.16927137914119611</v>
      </c>
    </row>
    <row r="5316" spans="1:24" x14ac:dyDescent="0.25">
      <c r="A5316">
        <v>5314</v>
      </c>
      <c r="B5316">
        <v>1016.517699</v>
      </c>
      <c r="C5316">
        <v>10.395827000000001</v>
      </c>
      <c r="D5316">
        <v>82.370896999999999</v>
      </c>
      <c r="E5316">
        <v>176.05436499999999</v>
      </c>
      <c r="F5316">
        <v>46.508629999999997</v>
      </c>
      <c r="G5316">
        <v>16.176487000000002</v>
      </c>
      <c r="H5316" s="2">
        <v>95.142874000000006</v>
      </c>
      <c r="I5316" s="1">
        <v>3.7940580000000002</v>
      </c>
      <c r="J5316" s="5">
        <v>13.940877049171799</v>
      </c>
      <c r="K5316" s="1">
        <v>23.761973000000001</v>
      </c>
      <c r="L5316" s="1">
        <v>164.132441</v>
      </c>
      <c r="M5316" s="1">
        <v>24.774964000000001</v>
      </c>
      <c r="N5316" s="1">
        <v>228.34357600000001</v>
      </c>
      <c r="O5316" s="1">
        <v>222.54284699999999</v>
      </c>
      <c r="P5316" s="1">
        <v>321.27143000000001</v>
      </c>
      <c r="Q5316" s="1">
        <v>16.93704</v>
      </c>
      <c r="R5316" s="1">
        <v>103.00190699999999</v>
      </c>
      <c r="S5316" s="1">
        <v>5.5035970000000001</v>
      </c>
      <c r="T5316" s="1">
        <v>232</v>
      </c>
      <c r="U5316" s="1">
        <v>49.741349999999997</v>
      </c>
      <c r="V5316" s="1">
        <v>21.855177000000001</v>
      </c>
      <c r="W5316" s="1">
        <v>441.217421</v>
      </c>
      <c r="X5316" s="8">
        <v>0.1749940533747375</v>
      </c>
    </row>
    <row r="5317" spans="1:24" x14ac:dyDescent="0.25">
      <c r="A5317">
        <v>5315</v>
      </c>
      <c r="B5317">
        <v>1045.6913649999999</v>
      </c>
      <c r="C5317">
        <v>8.3754570000000008</v>
      </c>
      <c r="D5317">
        <v>85.656862000000004</v>
      </c>
      <c r="E5317">
        <v>181.074343</v>
      </c>
      <c r="F5317">
        <v>44.504241999999998</v>
      </c>
      <c r="G5317">
        <v>19.026533000000001</v>
      </c>
      <c r="H5317" s="2">
        <v>95.206129000000004</v>
      </c>
      <c r="I5317" s="1">
        <v>4.054487</v>
      </c>
      <c r="J5317" s="5">
        <v>14.711999999999501</v>
      </c>
      <c r="K5317" s="1">
        <v>29.922272</v>
      </c>
      <c r="L5317" s="1">
        <v>166.70567600000001</v>
      </c>
      <c r="M5317" s="1">
        <v>24.595136</v>
      </c>
      <c r="N5317" s="1">
        <v>275.23410200000001</v>
      </c>
      <c r="O5317" s="1">
        <v>235.36554100000001</v>
      </c>
      <c r="P5317" s="1">
        <v>327.93035700000001</v>
      </c>
      <c r="Q5317" s="1">
        <v>14.741559000000001</v>
      </c>
      <c r="R5317" s="1">
        <v>106.230892</v>
      </c>
      <c r="S5317" s="1">
        <v>5.9371130000000001</v>
      </c>
      <c r="T5317" s="1">
        <v>227</v>
      </c>
      <c r="U5317" s="1">
        <v>54.745837000000002</v>
      </c>
      <c r="V5317" s="1">
        <v>26.541253999999999</v>
      </c>
      <c r="W5317" s="1">
        <v>466.89210500000002</v>
      </c>
      <c r="X5317" s="8">
        <v>0.24039040679383239</v>
      </c>
    </row>
    <row r="5318" spans="1:24" x14ac:dyDescent="0.25">
      <c r="A5318">
        <v>5316</v>
      </c>
      <c r="B5318">
        <v>1048.6080219999999</v>
      </c>
      <c r="C5318">
        <v>6.058929</v>
      </c>
      <c r="D5318">
        <v>88.247809000000004</v>
      </c>
      <c r="E5318">
        <v>184.89637500000001</v>
      </c>
      <c r="F5318">
        <v>48.072902999999997</v>
      </c>
      <c r="G5318">
        <v>17.102563</v>
      </c>
      <c r="H5318" s="2">
        <v>100.926222</v>
      </c>
      <c r="I5318" s="1">
        <v>4.1674709999999999</v>
      </c>
      <c r="J5318" s="5">
        <v>13.8575000000128</v>
      </c>
      <c r="K5318" s="1">
        <v>40.212591000000003</v>
      </c>
      <c r="L5318" s="1">
        <v>173.70442</v>
      </c>
      <c r="M5318" s="1">
        <v>24.806096</v>
      </c>
      <c r="N5318" s="1">
        <v>232.28263200000001</v>
      </c>
      <c r="O5318" s="1">
        <v>244.905518</v>
      </c>
      <c r="P5318" s="1">
        <v>325.726204</v>
      </c>
      <c r="Q5318" s="1">
        <v>14.766572999999999</v>
      </c>
      <c r="R5318" s="1">
        <v>107.48200700000001</v>
      </c>
      <c r="S5318" s="1">
        <v>6.2153080000000003</v>
      </c>
      <c r="T5318" s="1">
        <v>238</v>
      </c>
      <c r="U5318" s="1">
        <v>50.070988999999997</v>
      </c>
      <c r="V5318" s="1">
        <v>36.564112000000002</v>
      </c>
      <c r="W5318" s="1">
        <v>481.28181499999999</v>
      </c>
      <c r="X5318" s="8">
        <v>0.24594543940869629</v>
      </c>
    </row>
    <row r="5319" spans="1:24" x14ac:dyDescent="0.25">
      <c r="A5319">
        <v>5317</v>
      </c>
      <c r="B5319">
        <v>1074.6605930000001</v>
      </c>
      <c r="C5319">
        <v>5.5071300000000001</v>
      </c>
      <c r="D5319">
        <v>90.506570999999994</v>
      </c>
      <c r="E5319">
        <v>175.49021300000001</v>
      </c>
      <c r="F5319">
        <v>49.371215999999997</v>
      </c>
      <c r="G5319">
        <v>18.205542000000001</v>
      </c>
      <c r="H5319" s="2">
        <v>104.647114</v>
      </c>
      <c r="I5319" s="1">
        <v>3.9490980000000002</v>
      </c>
      <c r="J5319" s="5">
        <v>12.9663220338989</v>
      </c>
      <c r="K5319" s="1">
        <v>46.123159000000001</v>
      </c>
      <c r="L5319" s="1">
        <v>180.58986899999999</v>
      </c>
      <c r="M5319" s="1">
        <v>25.056280000000001</v>
      </c>
      <c r="N5319" s="1">
        <v>231.19428500000001</v>
      </c>
      <c r="O5319" s="1">
        <v>247.78636599999999</v>
      </c>
      <c r="P5319" s="1">
        <v>325.96347600000001</v>
      </c>
      <c r="Q5319" s="1">
        <v>14.515629000000001</v>
      </c>
      <c r="R5319" s="1">
        <v>108.557495</v>
      </c>
      <c r="S5319" s="1">
        <v>6.2121370000000002</v>
      </c>
      <c r="T5319" s="1">
        <v>208</v>
      </c>
      <c r="U5319" s="1">
        <v>49.922584999999998</v>
      </c>
      <c r="V5319" s="1">
        <v>21.869240999999999</v>
      </c>
      <c r="W5319" s="1">
        <v>482.25786799999997</v>
      </c>
      <c r="X5319" s="8">
        <v>0.26662706762556487</v>
      </c>
    </row>
    <row r="5320" spans="1:24" x14ac:dyDescent="0.25">
      <c r="A5320">
        <v>5318</v>
      </c>
      <c r="B5320">
        <v>1081.480194</v>
      </c>
      <c r="C5320">
        <v>5.3650370000000001</v>
      </c>
      <c r="D5320">
        <v>87.864930000000001</v>
      </c>
      <c r="E5320">
        <v>198.24105</v>
      </c>
      <c r="F5320">
        <v>50.777476</v>
      </c>
      <c r="G5320">
        <v>18.884315000000001</v>
      </c>
      <c r="H5320" s="2">
        <v>98.333843000000002</v>
      </c>
      <c r="I5320" s="1">
        <v>3.9084469999999998</v>
      </c>
      <c r="J5320" s="5">
        <v>8.3193664907012099</v>
      </c>
      <c r="K5320" s="1">
        <v>48.165998000000002</v>
      </c>
      <c r="L5320" s="1">
        <v>183.32505</v>
      </c>
      <c r="M5320" s="1">
        <v>28.131551999999999</v>
      </c>
      <c r="N5320" s="1">
        <v>233.28182799999999</v>
      </c>
      <c r="O5320" s="1">
        <v>253.02331999999998</v>
      </c>
      <c r="P5320" s="1">
        <v>332.31852600000002</v>
      </c>
      <c r="Q5320" s="1">
        <v>14.377872</v>
      </c>
      <c r="R5320" s="1">
        <v>108.604994</v>
      </c>
      <c r="S5320" s="1">
        <v>5.934291</v>
      </c>
      <c r="T5320" s="1">
        <v>202</v>
      </c>
      <c r="U5320" s="1">
        <v>52.107193000000002</v>
      </c>
      <c r="V5320" s="1">
        <v>34.770592000000001</v>
      </c>
      <c r="W5320" s="1">
        <v>473.91604799999999</v>
      </c>
      <c r="X5320" s="8">
        <v>0.20676304915713631</v>
      </c>
    </row>
    <row r="5321" spans="1:24" x14ac:dyDescent="0.25">
      <c r="A5321">
        <v>5319</v>
      </c>
      <c r="B5321">
        <v>1077.496353</v>
      </c>
      <c r="C5321">
        <v>3.4680780000000002</v>
      </c>
      <c r="D5321">
        <v>75.735220999999996</v>
      </c>
      <c r="E5321">
        <v>168.03201799999999</v>
      </c>
      <c r="F5321">
        <v>52.556378000000002</v>
      </c>
      <c r="G5321">
        <v>18.272988000000002</v>
      </c>
      <c r="H5321" s="2">
        <v>86.478280999999996</v>
      </c>
      <c r="I5321" s="1">
        <v>3.8264179999999999</v>
      </c>
      <c r="J5321" s="5">
        <v>7.2708030008361604</v>
      </c>
      <c r="K5321" s="1">
        <v>44.955461999999997</v>
      </c>
      <c r="L5321" s="1">
        <v>171.06379900000002</v>
      </c>
      <c r="M5321" s="1">
        <v>29.130756999999999</v>
      </c>
      <c r="N5321" s="1">
        <v>231.667824</v>
      </c>
      <c r="O5321" s="1">
        <v>248.73792</v>
      </c>
      <c r="P5321" s="1">
        <v>332.100393</v>
      </c>
      <c r="Q5321" s="1">
        <v>14.488801</v>
      </c>
      <c r="R5321" s="1">
        <v>105.232422</v>
      </c>
      <c r="S5321" s="1">
        <v>6.226693</v>
      </c>
      <c r="T5321" s="1">
        <v>193</v>
      </c>
      <c r="U5321" s="1">
        <v>37.657297</v>
      </c>
      <c r="V5321" s="1">
        <v>21.761879</v>
      </c>
      <c r="W5321" s="1">
        <v>461.74111200000004</v>
      </c>
      <c r="X5321" s="8">
        <v>0.17731378823911481</v>
      </c>
    </row>
    <row r="5322" spans="1:24" x14ac:dyDescent="0.25">
      <c r="A5322">
        <v>5320</v>
      </c>
      <c r="B5322">
        <v>1047.9743860000001</v>
      </c>
      <c r="C5322">
        <v>2.3111259999999998</v>
      </c>
      <c r="D5322">
        <v>45.895912000000003</v>
      </c>
      <c r="E5322">
        <v>121.789942</v>
      </c>
      <c r="F5322">
        <v>53.315958999999999</v>
      </c>
      <c r="G5322">
        <v>16.109290000000001</v>
      </c>
      <c r="H5322" s="2">
        <v>76.693066000000002</v>
      </c>
      <c r="I5322" s="1">
        <v>3.627211</v>
      </c>
      <c r="J5322" s="5">
        <v>9.7452625729201792</v>
      </c>
      <c r="K5322" s="1">
        <v>37.805774</v>
      </c>
      <c r="L5322" s="1">
        <v>149.97770600000001</v>
      </c>
      <c r="M5322" s="1">
        <v>28.471450000000001</v>
      </c>
      <c r="N5322" s="1">
        <v>226.236178</v>
      </c>
      <c r="O5322" s="1">
        <v>223.06164799999999</v>
      </c>
      <c r="P5322" s="1">
        <v>323.34690000000001</v>
      </c>
      <c r="Q5322" s="1">
        <v>12.953919000000001</v>
      </c>
      <c r="R5322" s="1">
        <v>100.557478</v>
      </c>
      <c r="S5322" s="1">
        <v>6.2874410000000003</v>
      </c>
      <c r="T5322" s="1">
        <v>156</v>
      </c>
      <c r="U5322" s="1">
        <v>27.651990999999999</v>
      </c>
      <c r="V5322" s="1">
        <v>26.622001999999998</v>
      </c>
      <c r="W5322" s="1">
        <v>429.11944000000005</v>
      </c>
      <c r="X5322" s="8">
        <v>0.15461948430846001</v>
      </c>
    </row>
    <row r="5323" spans="1:24" x14ac:dyDescent="0.25">
      <c r="A5323">
        <v>5321</v>
      </c>
      <c r="B5323">
        <v>986.663859</v>
      </c>
      <c r="C5323">
        <v>2.0935609999999998</v>
      </c>
      <c r="D5323">
        <v>31.472543999999999</v>
      </c>
      <c r="E5323">
        <v>99.979538000000005</v>
      </c>
      <c r="F5323">
        <v>54.760798000000001</v>
      </c>
      <c r="G5323">
        <v>13.853702999999999</v>
      </c>
      <c r="H5323" s="2">
        <v>67.739553000000001</v>
      </c>
      <c r="I5323" s="1">
        <v>2.6914980000000002</v>
      </c>
      <c r="J5323" s="5">
        <v>7.7740594609640494</v>
      </c>
      <c r="K5323" s="1">
        <v>31.719605999999999</v>
      </c>
      <c r="L5323" s="1">
        <v>131.09321199999999</v>
      </c>
      <c r="M5323" s="1">
        <v>25.324525999999999</v>
      </c>
      <c r="N5323" s="1">
        <v>226.482696</v>
      </c>
      <c r="O5323" s="1">
        <v>188.59961300000001</v>
      </c>
      <c r="P5323" s="1">
        <v>313.38323600000001</v>
      </c>
      <c r="Q5323" s="1">
        <v>9.3561630000000005</v>
      </c>
      <c r="R5323" s="1">
        <v>96.709406000000001</v>
      </c>
      <c r="S5323" s="1">
        <v>6.4136930000000003</v>
      </c>
      <c r="T5323" s="1">
        <v>153</v>
      </c>
      <c r="U5323" s="1">
        <v>19.254114999999999</v>
      </c>
      <c r="V5323" s="1">
        <v>36.576656</v>
      </c>
      <c r="W5323" s="1">
        <v>366.314572</v>
      </c>
      <c r="X5323" s="8">
        <v>0.1206005532128246</v>
      </c>
    </row>
    <row r="5324" spans="1:24" x14ac:dyDescent="0.25">
      <c r="A5324">
        <v>5322</v>
      </c>
      <c r="B5324">
        <v>946.16833999999994</v>
      </c>
      <c r="C5324">
        <v>1.5796570000000001</v>
      </c>
      <c r="D5324">
        <v>29.171371000000001</v>
      </c>
      <c r="E5324">
        <v>91.160083999999998</v>
      </c>
      <c r="F5324">
        <v>59.657409000000001</v>
      </c>
      <c r="G5324">
        <v>9.756653</v>
      </c>
      <c r="H5324" s="2">
        <v>61.296607999999999</v>
      </c>
      <c r="I5324" s="1">
        <v>1.678688</v>
      </c>
      <c r="J5324" s="5">
        <v>5.8311864406859897</v>
      </c>
      <c r="K5324" s="1">
        <v>30.788766000000003</v>
      </c>
      <c r="L5324" s="1">
        <v>112.944399</v>
      </c>
      <c r="M5324" s="1">
        <v>18.729061000000002</v>
      </c>
      <c r="N5324" s="1">
        <v>225.90269000000001</v>
      </c>
      <c r="O5324" s="1">
        <v>156.89163500000001</v>
      </c>
      <c r="P5324" s="1">
        <v>291.485321</v>
      </c>
      <c r="Q5324" s="1">
        <v>7.7176039999999997</v>
      </c>
      <c r="R5324" s="1">
        <v>93.699102000000011</v>
      </c>
      <c r="S5324" s="1">
        <v>6.0306559999999996</v>
      </c>
      <c r="T5324" s="1">
        <v>146</v>
      </c>
      <c r="U5324" s="1">
        <v>17.592473999999999</v>
      </c>
      <c r="V5324" s="1">
        <v>21.991890000000001</v>
      </c>
      <c r="W5324" s="1">
        <v>308.829722</v>
      </c>
      <c r="X5324" s="8">
        <v>0.1195977399002698</v>
      </c>
    </row>
    <row r="5325" spans="1:24" x14ac:dyDescent="0.25">
      <c r="A5325">
        <v>5323</v>
      </c>
      <c r="B5325">
        <v>921.83421899999996</v>
      </c>
      <c r="C5325">
        <v>1.5895790000000001</v>
      </c>
      <c r="D5325">
        <v>27.902467000000001</v>
      </c>
      <c r="E5325">
        <v>84.184773000000007</v>
      </c>
      <c r="F5325">
        <v>62.270268999999999</v>
      </c>
      <c r="G5325">
        <v>6.4612610000000004</v>
      </c>
      <c r="H5325" s="2">
        <v>59.806204000000001</v>
      </c>
      <c r="I5325" s="1">
        <v>1.33094</v>
      </c>
      <c r="J5325" s="5">
        <v>5.5599999999976699</v>
      </c>
      <c r="K5325" s="1">
        <v>30.689480000000003</v>
      </c>
      <c r="L5325" s="1">
        <v>100.69815</v>
      </c>
      <c r="M5325" s="1">
        <v>8.3592720000000007</v>
      </c>
      <c r="N5325" s="1">
        <v>256.87313699999999</v>
      </c>
      <c r="O5325" s="1">
        <v>135.73642899999999</v>
      </c>
      <c r="P5325" s="1">
        <v>267.696707</v>
      </c>
      <c r="Q5325" s="1">
        <v>7.6342410000000003</v>
      </c>
      <c r="R5325" s="1">
        <v>91.058762000000002</v>
      </c>
      <c r="S5325" s="1">
        <v>5.0930650000000002</v>
      </c>
      <c r="T5325" s="1">
        <v>128</v>
      </c>
      <c r="U5325" s="1">
        <v>17.602509999999999</v>
      </c>
      <c r="V5325" s="1">
        <v>25.982785</v>
      </c>
      <c r="W5325" s="1">
        <v>270.320831</v>
      </c>
      <c r="X5325" s="8">
        <v>6.1034329002813748E-2</v>
      </c>
    </row>
    <row r="5326" spans="1:24" x14ac:dyDescent="0.25">
      <c r="A5326">
        <v>5324</v>
      </c>
      <c r="B5326">
        <v>891.606585</v>
      </c>
      <c r="C5326">
        <v>2.5752649999999999</v>
      </c>
      <c r="D5326">
        <v>22.428516999999999</v>
      </c>
      <c r="E5326">
        <v>77.817108000000005</v>
      </c>
      <c r="F5326">
        <v>59.405678000000002</v>
      </c>
      <c r="G5326">
        <v>7.0125010000000003</v>
      </c>
      <c r="H5326" s="2">
        <v>61.708550000000002</v>
      </c>
      <c r="I5326" s="1">
        <v>1.537023</v>
      </c>
      <c r="J5326" s="5">
        <v>5.7247457627090599</v>
      </c>
      <c r="K5326" s="1">
        <v>27.334634000000001</v>
      </c>
      <c r="L5326" s="1">
        <v>93.929586999999998</v>
      </c>
      <c r="M5326" s="1">
        <v>4.3195430000000004</v>
      </c>
      <c r="N5326" s="1">
        <v>193.371972</v>
      </c>
      <c r="O5326" s="1">
        <v>127.71636600000001</v>
      </c>
      <c r="P5326" s="1">
        <v>248.75515999999999</v>
      </c>
      <c r="Q5326" s="1">
        <v>7.7095710000000004</v>
      </c>
      <c r="R5326" s="1">
        <v>87.978408000000002</v>
      </c>
      <c r="S5326" s="1">
        <v>4.2629200000000003</v>
      </c>
      <c r="T5326" s="1">
        <v>116</v>
      </c>
      <c r="U5326" s="1">
        <v>15.139529</v>
      </c>
      <c r="V5326" s="1">
        <v>25.235834000000001</v>
      </c>
      <c r="W5326" s="1">
        <v>230.522423</v>
      </c>
      <c r="X5326" s="8">
        <v>6.8911754466777896E-3</v>
      </c>
    </row>
    <row r="5327" spans="1:24" x14ac:dyDescent="0.25">
      <c r="A5327">
        <v>5325</v>
      </c>
      <c r="B5327">
        <v>859.49210400000004</v>
      </c>
      <c r="C5327">
        <v>3.313879</v>
      </c>
      <c r="D5327">
        <v>19.708553999999999</v>
      </c>
      <c r="E5327">
        <v>76.730362</v>
      </c>
      <c r="F5327">
        <v>56.579279999999997</v>
      </c>
      <c r="G5327">
        <v>7.5948799999999999</v>
      </c>
      <c r="H5327" s="2">
        <v>62.483904000000003</v>
      </c>
      <c r="I5327" s="1">
        <v>1.720505</v>
      </c>
      <c r="J5327" s="5">
        <v>5.5683187534159506</v>
      </c>
      <c r="K5327" s="1">
        <v>23.819344999999998</v>
      </c>
      <c r="L5327" s="1">
        <v>87.352585000000005</v>
      </c>
      <c r="M5327" s="1">
        <v>5.4435589999999996</v>
      </c>
      <c r="N5327" s="1">
        <v>256.77098899999999</v>
      </c>
      <c r="O5327" s="1">
        <v>125.03778</v>
      </c>
      <c r="P5327" s="1">
        <v>239.377747</v>
      </c>
      <c r="Q5327" s="1">
        <v>7.8258919999999996</v>
      </c>
      <c r="R5327" s="1">
        <v>85.335611999999998</v>
      </c>
      <c r="S5327" s="1">
        <v>3.4606780000000001</v>
      </c>
      <c r="T5327" s="1">
        <v>111</v>
      </c>
      <c r="U5327" s="1">
        <v>15.022031999999999</v>
      </c>
      <c r="V5327" s="1">
        <v>22.796800999999999</v>
      </c>
      <c r="W5327" s="1">
        <v>203.55704</v>
      </c>
      <c r="X5327" s="8">
        <v>0</v>
      </c>
    </row>
    <row r="5328" spans="1:24" x14ac:dyDescent="0.25">
      <c r="A5328">
        <v>5326</v>
      </c>
      <c r="B5328">
        <v>837.27159099999994</v>
      </c>
      <c r="C5328">
        <v>2.8496130000000002</v>
      </c>
      <c r="D5328">
        <v>19.510759</v>
      </c>
      <c r="E5328">
        <v>62.082560999999998</v>
      </c>
      <c r="F5328">
        <v>55.576697000000003</v>
      </c>
      <c r="G5328">
        <v>7.7190399999999997</v>
      </c>
      <c r="H5328" s="2">
        <v>58.210690999999997</v>
      </c>
      <c r="I5328" s="1">
        <v>1.74349</v>
      </c>
      <c r="J5328" s="5">
        <v>6.2894778567424501</v>
      </c>
      <c r="K5328" s="1">
        <v>22.240316999999997</v>
      </c>
      <c r="L5328" s="1">
        <v>81.819248999999999</v>
      </c>
      <c r="M5328" s="1">
        <v>6.7415799999999999</v>
      </c>
      <c r="N5328" s="1">
        <v>195.69252399999999</v>
      </c>
      <c r="O5328" s="1">
        <v>126.322529</v>
      </c>
      <c r="P5328" s="1">
        <v>236.341478</v>
      </c>
      <c r="Q5328" s="1">
        <v>8.0707909999999998</v>
      </c>
      <c r="R5328" s="1">
        <v>82.841276999999991</v>
      </c>
      <c r="S5328" s="1">
        <v>3.0846390000000001</v>
      </c>
      <c r="T5328" s="1">
        <v>109</v>
      </c>
      <c r="U5328" s="1">
        <v>17.392900999999998</v>
      </c>
      <c r="V5328" s="1">
        <v>22.391877000000001</v>
      </c>
      <c r="W5328" s="1">
        <v>200.563187</v>
      </c>
      <c r="X5328" s="8">
        <v>0</v>
      </c>
    </row>
    <row r="5329" spans="1:24" x14ac:dyDescent="0.25">
      <c r="A5329">
        <v>5327</v>
      </c>
      <c r="B5329">
        <v>813.96496400000001</v>
      </c>
      <c r="C5329">
        <v>1.7334320000000001</v>
      </c>
      <c r="D5329">
        <v>19.589230000000001</v>
      </c>
      <c r="E5329">
        <v>77.607769000000005</v>
      </c>
      <c r="F5329">
        <v>55.515233000000002</v>
      </c>
      <c r="G5329">
        <v>7.5641470000000002</v>
      </c>
      <c r="H5329" s="2">
        <v>56.848807000000001</v>
      </c>
      <c r="I5329" s="1">
        <v>1.76519</v>
      </c>
      <c r="J5329" s="5">
        <v>6.3807909604511197</v>
      </c>
      <c r="K5329" s="1">
        <v>21.643305999999999</v>
      </c>
      <c r="L5329" s="1">
        <v>78.661007999999995</v>
      </c>
      <c r="M5329" s="1">
        <v>7.0954139999999999</v>
      </c>
      <c r="N5329" s="1">
        <v>133.747544</v>
      </c>
      <c r="O5329" s="1">
        <v>122.95264900000001</v>
      </c>
      <c r="P5329" s="1">
        <v>237.438064</v>
      </c>
      <c r="Q5329" s="1">
        <v>8.2886889999999998</v>
      </c>
      <c r="R5329" s="1">
        <v>81.147064</v>
      </c>
      <c r="S5329" s="1">
        <v>3.0530170000000001</v>
      </c>
      <c r="T5329" s="1">
        <v>106</v>
      </c>
      <c r="U5329" s="1">
        <v>17.970003999999999</v>
      </c>
      <c r="V5329" s="1">
        <v>22.28782</v>
      </c>
      <c r="W5329" s="1">
        <v>199.86851899999999</v>
      </c>
      <c r="X5329" s="8">
        <v>0</v>
      </c>
    </row>
    <row r="5330" spans="1:24" x14ac:dyDescent="0.25">
      <c r="A5330">
        <v>5328</v>
      </c>
      <c r="B5330">
        <v>800.37638000000004</v>
      </c>
      <c r="C5330">
        <v>1.4697769999999999</v>
      </c>
      <c r="D5330">
        <v>19.560089000000001</v>
      </c>
      <c r="E5330">
        <v>77.784923000000006</v>
      </c>
      <c r="F5330">
        <v>55.291383000000003</v>
      </c>
      <c r="G5330">
        <v>6.9071160000000003</v>
      </c>
      <c r="H5330" s="2">
        <v>61.259467000000001</v>
      </c>
      <c r="I5330" s="1">
        <v>1.7416579999999999</v>
      </c>
      <c r="J5330" s="5">
        <v>6.2333333333372103</v>
      </c>
      <c r="K5330" s="1">
        <v>19.901762999999999</v>
      </c>
      <c r="L5330" s="1">
        <v>77.617725000000007</v>
      </c>
      <c r="M5330" s="1">
        <v>6.9179620000000002</v>
      </c>
      <c r="N5330" s="1">
        <v>149.43039400000001</v>
      </c>
      <c r="O5330" s="1">
        <v>114.10754800000001</v>
      </c>
      <c r="P5330" s="1">
        <v>228.513687</v>
      </c>
      <c r="Q5330" s="1">
        <v>8.1980020000000007</v>
      </c>
      <c r="R5330" s="1">
        <v>80.406691999999993</v>
      </c>
      <c r="S5330" s="1">
        <v>3.1798109999999999</v>
      </c>
      <c r="T5330" s="1">
        <v>104</v>
      </c>
      <c r="U5330" s="1">
        <v>16.035080000000001</v>
      </c>
      <c r="V5330" s="1">
        <v>30.203972</v>
      </c>
      <c r="W5330" s="1">
        <v>195.145286</v>
      </c>
      <c r="X5330" s="8">
        <v>0</v>
      </c>
    </row>
    <row r="5331" spans="1:24" x14ac:dyDescent="0.25">
      <c r="A5331">
        <v>5329</v>
      </c>
      <c r="B5331">
        <v>796.69045900000003</v>
      </c>
      <c r="C5331">
        <v>1.7025699999999999</v>
      </c>
      <c r="D5331">
        <v>19.310614000000001</v>
      </c>
      <c r="E5331">
        <v>87.255369999999999</v>
      </c>
      <c r="F5331">
        <v>52.924916000000003</v>
      </c>
      <c r="G5331">
        <v>7.3374009999999998</v>
      </c>
      <c r="H5331" s="2">
        <v>59.894025999999997</v>
      </c>
      <c r="I5331" s="1">
        <v>2.0051950000000001</v>
      </c>
      <c r="J5331" s="5">
        <v>6.1985875706304796</v>
      </c>
      <c r="K5331" s="1">
        <v>17.958939000000001</v>
      </c>
      <c r="L5331" s="1">
        <v>77.514950999999996</v>
      </c>
      <c r="M5331" s="1">
        <v>6.8676130000000004</v>
      </c>
      <c r="N5331" s="1">
        <v>197.68743599999999</v>
      </c>
      <c r="O5331" s="1">
        <v>110.660549</v>
      </c>
      <c r="P5331" s="1">
        <v>215.70801799999998</v>
      </c>
      <c r="Q5331" s="1">
        <v>8.0414829999999995</v>
      </c>
      <c r="R5331" s="1">
        <v>79.781068000000005</v>
      </c>
      <c r="S5331" s="1">
        <v>3.104724</v>
      </c>
      <c r="T5331" s="1">
        <v>104</v>
      </c>
      <c r="U5331" s="1">
        <v>17.403334999999998</v>
      </c>
      <c r="V5331" s="1">
        <v>18.321912000000001</v>
      </c>
      <c r="W5331" s="1">
        <v>193.79106100000001</v>
      </c>
      <c r="X5331" s="8">
        <v>0</v>
      </c>
    </row>
    <row r="5332" spans="1:24" x14ac:dyDescent="0.25">
      <c r="A5332">
        <v>5330</v>
      </c>
      <c r="B5332">
        <v>790.29634399999998</v>
      </c>
      <c r="C5332">
        <v>1.4200980000000001</v>
      </c>
      <c r="D5332">
        <v>19.525469000000001</v>
      </c>
      <c r="E5332">
        <v>79.816317999999995</v>
      </c>
      <c r="F5332">
        <v>51.130147000000001</v>
      </c>
      <c r="G5332">
        <v>7.5985659999999999</v>
      </c>
      <c r="H5332" s="2">
        <v>56.320309000000002</v>
      </c>
      <c r="I5332" s="1">
        <v>1.9156200000000001</v>
      </c>
      <c r="J5332" s="5">
        <v>5.9203195332083798</v>
      </c>
      <c r="K5332" s="1">
        <v>17.463892000000001</v>
      </c>
      <c r="L5332" s="1">
        <v>76.887900000000002</v>
      </c>
      <c r="M5332" s="1">
        <v>7.3126329999999999</v>
      </c>
      <c r="N5332" s="1">
        <v>169.90598399999999</v>
      </c>
      <c r="O5332" s="1">
        <v>111.62987000000001</v>
      </c>
      <c r="P5332" s="1">
        <v>219.62734799999998</v>
      </c>
      <c r="Q5332" s="1">
        <v>8.0818460000000005</v>
      </c>
      <c r="R5332" s="1">
        <v>79.477876000000009</v>
      </c>
      <c r="S5332" s="1">
        <v>3.0199539999999998</v>
      </c>
      <c r="T5332" s="1">
        <v>102</v>
      </c>
      <c r="U5332" s="1">
        <v>16.392149</v>
      </c>
      <c r="V5332" s="1">
        <v>29.059350999999999</v>
      </c>
      <c r="W5332" s="1">
        <v>193.66246799999999</v>
      </c>
      <c r="X5332" s="8">
        <v>0</v>
      </c>
    </row>
    <row r="5333" spans="1:24" x14ac:dyDescent="0.25">
      <c r="A5333">
        <v>5331</v>
      </c>
      <c r="B5333">
        <v>776.07741699999997</v>
      </c>
      <c r="C5333">
        <v>1.423384</v>
      </c>
      <c r="D5333">
        <v>19.642664</v>
      </c>
      <c r="E5333">
        <v>61.587429</v>
      </c>
      <c r="F5333">
        <v>49.358952000000002</v>
      </c>
      <c r="G5333">
        <v>8.373424</v>
      </c>
      <c r="H5333" s="2">
        <v>60.612400000000001</v>
      </c>
      <c r="I5333" s="1">
        <v>1.767771</v>
      </c>
      <c r="J5333" s="5">
        <v>6.0144262294925204</v>
      </c>
      <c r="K5333" s="1">
        <v>18.231697</v>
      </c>
      <c r="L5333" s="1">
        <v>75.899991999999997</v>
      </c>
      <c r="M5333" s="1">
        <v>7.0704890000000002</v>
      </c>
      <c r="N5333" s="1">
        <v>190.24739600000001</v>
      </c>
      <c r="O5333" s="1">
        <v>111.501114</v>
      </c>
      <c r="P5333" s="1">
        <v>228.13655900000001</v>
      </c>
      <c r="Q5333" s="1">
        <v>8.1685990000000004</v>
      </c>
      <c r="R5333" s="1">
        <v>79.355733000000001</v>
      </c>
      <c r="S5333" s="1">
        <v>2.9919509999999998</v>
      </c>
      <c r="T5333" s="1">
        <v>101</v>
      </c>
      <c r="U5333" s="1">
        <v>18.416191000000001</v>
      </c>
      <c r="V5333" s="1">
        <v>18.480715</v>
      </c>
      <c r="W5333" s="1">
        <v>194.126924</v>
      </c>
      <c r="X5333" s="8">
        <v>0</v>
      </c>
    </row>
    <row r="5334" spans="1:24" x14ac:dyDescent="0.25">
      <c r="A5334">
        <v>5332</v>
      </c>
      <c r="B5334">
        <v>785.16475700000001</v>
      </c>
      <c r="C5334">
        <v>1.8300780000000001</v>
      </c>
      <c r="D5334">
        <v>19.546723</v>
      </c>
      <c r="E5334">
        <v>87.215011000000004</v>
      </c>
      <c r="F5334">
        <v>50.123863999999998</v>
      </c>
      <c r="G5334">
        <v>7.7342320000000004</v>
      </c>
      <c r="H5334" s="2">
        <v>57.796171999999999</v>
      </c>
      <c r="I5334" s="1">
        <v>1.807202</v>
      </c>
      <c r="J5334" s="5">
        <v>5.9450847457628697</v>
      </c>
      <c r="K5334" s="1">
        <v>21.888103000000001</v>
      </c>
      <c r="L5334" s="1">
        <v>75.307309000000004</v>
      </c>
      <c r="M5334" s="1">
        <v>6.7678760000000002</v>
      </c>
      <c r="N5334" s="1">
        <v>147.37985900000001</v>
      </c>
      <c r="O5334" s="1">
        <v>109.866162</v>
      </c>
      <c r="P5334" s="1">
        <v>221.782017</v>
      </c>
      <c r="Q5334" s="1">
        <v>7.9016109999999999</v>
      </c>
      <c r="R5334" s="1">
        <v>79.287058000000002</v>
      </c>
      <c r="S5334" s="1">
        <v>2.9552489999999998</v>
      </c>
      <c r="T5334" s="1">
        <v>97</v>
      </c>
      <c r="U5334" s="1">
        <v>16.063174</v>
      </c>
      <c r="V5334" s="1">
        <v>21.993347</v>
      </c>
      <c r="W5334" s="1">
        <v>200.63182999999998</v>
      </c>
      <c r="X5334" s="8">
        <v>0</v>
      </c>
    </row>
    <row r="5335" spans="1:24" x14ac:dyDescent="0.25">
      <c r="A5335">
        <v>5333</v>
      </c>
      <c r="B5335">
        <v>798.20016399999997</v>
      </c>
      <c r="C5335">
        <v>2.6576789999999999</v>
      </c>
      <c r="D5335">
        <v>27.040490999999999</v>
      </c>
      <c r="E5335">
        <v>95.492061000000007</v>
      </c>
      <c r="F5335">
        <v>49.346564000000001</v>
      </c>
      <c r="G5335">
        <v>7.5964</v>
      </c>
      <c r="H5335" s="2">
        <v>57.100110999999998</v>
      </c>
      <c r="I5335" s="1">
        <v>1.7303029999999999</v>
      </c>
      <c r="J5335" s="5">
        <v>5.8292700929450794</v>
      </c>
      <c r="K5335" s="1">
        <v>26.728279999999998</v>
      </c>
      <c r="L5335" s="1">
        <v>74.357742999999999</v>
      </c>
      <c r="M5335" s="1">
        <v>7.9323499999999996</v>
      </c>
      <c r="N5335" s="1">
        <v>165.804439</v>
      </c>
      <c r="O5335" s="1">
        <v>109.02666600000001</v>
      </c>
      <c r="P5335" s="1">
        <v>217.710576</v>
      </c>
      <c r="Q5335" s="1">
        <v>7.795909</v>
      </c>
      <c r="R5335" s="1">
        <v>79.233972999999992</v>
      </c>
      <c r="S5335" s="1">
        <v>2.914021</v>
      </c>
      <c r="T5335" s="1">
        <v>102</v>
      </c>
      <c r="U5335" s="1">
        <v>17.075109999999999</v>
      </c>
      <c r="V5335" s="1">
        <v>30.598462000000001</v>
      </c>
      <c r="W5335" s="1">
        <v>218.752757</v>
      </c>
      <c r="X5335" s="8">
        <v>0</v>
      </c>
    </row>
    <row r="5336" spans="1:24" x14ac:dyDescent="0.25">
      <c r="A5336">
        <v>5334</v>
      </c>
      <c r="B5336">
        <v>838.30907999999999</v>
      </c>
      <c r="C5336">
        <v>3.4111150000000001</v>
      </c>
      <c r="D5336">
        <v>42.921199000000001</v>
      </c>
      <c r="E5336">
        <v>102.266711</v>
      </c>
      <c r="F5336">
        <v>44.038319999999999</v>
      </c>
      <c r="G5336">
        <v>11.129712</v>
      </c>
      <c r="H5336" s="2">
        <v>65.341434000000007</v>
      </c>
      <c r="I5336" s="1">
        <v>1.4981960000000001</v>
      </c>
      <c r="J5336" s="5">
        <v>5.8166621104464804</v>
      </c>
      <c r="K5336" s="1">
        <v>30.318446999999999</v>
      </c>
      <c r="L5336" s="1">
        <v>84.218592000000001</v>
      </c>
      <c r="M5336" s="1">
        <v>14.903219999999999</v>
      </c>
      <c r="N5336" s="1">
        <v>192.23047600000001</v>
      </c>
      <c r="O5336" s="1">
        <v>119.866294</v>
      </c>
      <c r="P5336" s="1">
        <v>216.26137299999999</v>
      </c>
      <c r="Q5336" s="1">
        <v>8.0470559999999995</v>
      </c>
      <c r="R5336" s="1">
        <v>79.183986000000004</v>
      </c>
      <c r="S5336" s="1">
        <v>2.7705449999999998</v>
      </c>
      <c r="T5336" s="1">
        <v>134</v>
      </c>
      <c r="U5336" s="1">
        <v>23.145764</v>
      </c>
      <c r="V5336" s="1">
        <v>23.69125</v>
      </c>
      <c r="W5336" s="1">
        <v>256.96525500000001</v>
      </c>
      <c r="X5336" s="8">
        <v>8.0676389320538978E-3</v>
      </c>
    </row>
    <row r="5337" spans="1:24" x14ac:dyDescent="0.25">
      <c r="A5337">
        <v>5335</v>
      </c>
      <c r="B5337">
        <v>895.25460499999997</v>
      </c>
      <c r="C5337">
        <v>2.9387319999999999</v>
      </c>
      <c r="D5337">
        <v>60.619923</v>
      </c>
      <c r="E5337">
        <v>104.50348700000001</v>
      </c>
      <c r="F5337">
        <v>36.854376000000002</v>
      </c>
      <c r="G5337">
        <v>16.299477</v>
      </c>
      <c r="H5337" s="2">
        <v>70.447211999999993</v>
      </c>
      <c r="I5337" s="1">
        <v>2.3407879999999999</v>
      </c>
      <c r="J5337" s="5">
        <v>5.7189830508432298</v>
      </c>
      <c r="K5337" s="1">
        <v>33.424252000000003</v>
      </c>
      <c r="L5337" s="1">
        <v>111.89858100000001</v>
      </c>
      <c r="M5337" s="1">
        <v>22.520388000000001</v>
      </c>
      <c r="N5337" s="1">
        <v>179.32977</v>
      </c>
      <c r="O5337" s="1">
        <v>154.31118800000002</v>
      </c>
      <c r="P5337" s="1">
        <v>223.20817199999999</v>
      </c>
      <c r="Q5337" s="1">
        <v>10.043442000000001</v>
      </c>
      <c r="R5337" s="1">
        <v>80.540244999999999</v>
      </c>
      <c r="S5337" s="1">
        <v>2.9454829999999999</v>
      </c>
      <c r="T5337" s="1">
        <v>178</v>
      </c>
      <c r="U5337" s="1">
        <v>47.470619999999997</v>
      </c>
      <c r="V5337" s="1">
        <v>18.00095</v>
      </c>
      <c r="W5337" s="1">
        <v>319.776568</v>
      </c>
      <c r="X5337" s="8">
        <v>2.9299955039933601E-2</v>
      </c>
    </row>
    <row r="5338" spans="1:24" x14ac:dyDescent="0.25">
      <c r="A5338">
        <v>5336</v>
      </c>
      <c r="B5338">
        <v>943.74904200000003</v>
      </c>
      <c r="C5338">
        <v>2.9961899999999999</v>
      </c>
      <c r="D5338">
        <v>71.195689000000002</v>
      </c>
      <c r="E5338">
        <v>118.083657</v>
      </c>
      <c r="F5338">
        <v>28.116195000000001</v>
      </c>
      <c r="G5338">
        <v>19.570392999999999</v>
      </c>
      <c r="H5338" s="2">
        <v>84.619726</v>
      </c>
      <c r="I5338" s="1">
        <v>3.7121900000000001</v>
      </c>
      <c r="J5338" s="5">
        <v>7.5996774193772501</v>
      </c>
      <c r="K5338" s="1">
        <v>31.229730000000004</v>
      </c>
      <c r="L5338" s="1">
        <v>143.77958799999999</v>
      </c>
      <c r="M5338" s="1">
        <v>26.559660999999998</v>
      </c>
      <c r="N5338" s="1">
        <v>226.81541899999999</v>
      </c>
      <c r="O5338" s="1">
        <v>194.56909400000001</v>
      </c>
      <c r="P5338" s="1">
        <v>256.11752200000001</v>
      </c>
      <c r="Q5338" s="1">
        <v>12.846247</v>
      </c>
      <c r="R5338" s="1">
        <v>85.94407799999999</v>
      </c>
      <c r="S5338" s="1">
        <v>3.499701</v>
      </c>
      <c r="T5338" s="1">
        <v>231</v>
      </c>
      <c r="U5338" s="1">
        <v>51.604559000000002</v>
      </c>
      <c r="V5338" s="1">
        <v>26.907297</v>
      </c>
      <c r="W5338" s="1">
        <v>391.23387600000001</v>
      </c>
      <c r="X5338" s="8">
        <v>4.1203080857598967E-2</v>
      </c>
    </row>
    <row r="5339" spans="1:24" x14ac:dyDescent="0.25">
      <c r="A5339">
        <v>5337</v>
      </c>
      <c r="B5339">
        <v>1005.440166</v>
      </c>
      <c r="C5339">
        <v>2.7792370000000002</v>
      </c>
      <c r="D5339">
        <v>80.485280000000003</v>
      </c>
      <c r="E5339">
        <v>127.514323</v>
      </c>
      <c r="F5339">
        <v>20.617211000000001</v>
      </c>
      <c r="G5339">
        <v>21.465949999999999</v>
      </c>
      <c r="H5339" s="2">
        <v>97.416639000000004</v>
      </c>
      <c r="I5339" s="1">
        <v>4.7033250000000004</v>
      </c>
      <c r="J5339" s="5">
        <v>9.9148053392709699</v>
      </c>
      <c r="K5339" s="1">
        <v>25.999192999999998</v>
      </c>
      <c r="L5339" s="1">
        <v>167.839392</v>
      </c>
      <c r="M5339" s="1">
        <v>25.687135999999999</v>
      </c>
      <c r="N5339" s="1">
        <v>266.27271500000001</v>
      </c>
      <c r="O5339" s="1">
        <v>226.368212</v>
      </c>
      <c r="P5339" s="1">
        <v>300.96220100000005</v>
      </c>
      <c r="Q5339" s="1">
        <v>14.202540000000001</v>
      </c>
      <c r="R5339" s="1">
        <v>95.166050999999996</v>
      </c>
      <c r="S5339" s="1">
        <v>4.2435749999999999</v>
      </c>
      <c r="T5339" s="1">
        <v>274</v>
      </c>
      <c r="U5339" s="1">
        <v>55.133403000000001</v>
      </c>
      <c r="V5339" s="1">
        <v>30.672398999999999</v>
      </c>
      <c r="W5339" s="1">
        <v>441.944931</v>
      </c>
      <c r="X5339" s="8">
        <v>5.3767505321109417E-2</v>
      </c>
    </row>
    <row r="5340" spans="1:24" x14ac:dyDescent="0.25">
      <c r="A5340">
        <v>5338</v>
      </c>
      <c r="B5340">
        <v>1047.4937540000001</v>
      </c>
      <c r="C5340">
        <v>2.4103750000000002</v>
      </c>
      <c r="D5340">
        <v>80.947424999999996</v>
      </c>
      <c r="E5340">
        <v>132.501251</v>
      </c>
      <c r="F5340">
        <v>5.012791</v>
      </c>
      <c r="G5340">
        <v>19.816531999999999</v>
      </c>
      <c r="H5340" s="2">
        <v>99.635372000000004</v>
      </c>
      <c r="I5340" s="1">
        <v>5.8706420000000001</v>
      </c>
      <c r="J5340" s="5">
        <v>7.14584511020802</v>
      </c>
      <c r="K5340" s="1">
        <v>28.414311000000001</v>
      </c>
      <c r="L5340" s="1">
        <v>180.31798000000001</v>
      </c>
      <c r="M5340" s="1">
        <v>26.248781000000001</v>
      </c>
      <c r="N5340" s="1">
        <v>248.442533</v>
      </c>
      <c r="O5340" s="1">
        <v>249.34242799999998</v>
      </c>
      <c r="P5340" s="1">
        <v>331.05839000000003</v>
      </c>
      <c r="Q5340" s="1">
        <v>14.854354000000001</v>
      </c>
      <c r="R5340" s="1">
        <v>103.582303</v>
      </c>
      <c r="S5340" s="1">
        <v>5.2213529999999997</v>
      </c>
      <c r="T5340" s="1">
        <v>234</v>
      </c>
      <c r="U5340" s="1">
        <v>60.045305999999997</v>
      </c>
      <c r="V5340" s="1">
        <v>39.155205000000002</v>
      </c>
      <c r="W5340" s="1">
        <v>462.35321299999998</v>
      </c>
      <c r="X5340" s="8">
        <v>9.7322052872930095E-2</v>
      </c>
    </row>
    <row r="5341" spans="1:24" x14ac:dyDescent="0.25">
      <c r="A5341">
        <v>5339</v>
      </c>
      <c r="B5341">
        <v>1064.8300400000001</v>
      </c>
      <c r="C5341">
        <v>3.3917920000000001</v>
      </c>
      <c r="D5341">
        <v>81.462615999999997</v>
      </c>
      <c r="E5341">
        <v>135.74006700000001</v>
      </c>
      <c r="F5341">
        <v>-6.9136629999999997</v>
      </c>
      <c r="G5341">
        <v>19.045382</v>
      </c>
      <c r="H5341" s="2">
        <v>107.453435</v>
      </c>
      <c r="I5341" s="1">
        <v>6.8207329999999997</v>
      </c>
      <c r="J5341" s="5">
        <v>6.2291636565932995</v>
      </c>
      <c r="K5341" s="1">
        <v>35.558577999999997</v>
      </c>
      <c r="L5341" s="1">
        <v>187.544218</v>
      </c>
      <c r="M5341" s="1">
        <v>27.007501000000001</v>
      </c>
      <c r="N5341" s="1">
        <v>276.23238700000002</v>
      </c>
      <c r="O5341" s="1">
        <v>261.27829399999996</v>
      </c>
      <c r="P5341" s="1">
        <v>343.80359199999998</v>
      </c>
      <c r="Q5341" s="1">
        <v>15.452902</v>
      </c>
      <c r="R5341" s="1">
        <v>109.28470799999999</v>
      </c>
      <c r="S5341" s="1">
        <v>5.8457460000000001</v>
      </c>
      <c r="T5341" s="1">
        <v>231</v>
      </c>
      <c r="U5341" s="1">
        <v>63.839193999999999</v>
      </c>
      <c r="V5341" s="1">
        <v>30.406666000000001</v>
      </c>
      <c r="W5341" s="1">
        <v>462.99289299999998</v>
      </c>
      <c r="X5341" s="8">
        <v>9.9628461594765932E-2</v>
      </c>
    </row>
    <row r="5342" spans="1:24" x14ac:dyDescent="0.25">
      <c r="A5342">
        <v>5340</v>
      </c>
      <c r="B5342">
        <v>1072.5062869999999</v>
      </c>
      <c r="C5342">
        <v>3.0293450000000002</v>
      </c>
      <c r="D5342">
        <v>84.167255999999995</v>
      </c>
      <c r="E5342">
        <v>136.59053800000001</v>
      </c>
      <c r="F5342">
        <v>-6.6578520000000001</v>
      </c>
      <c r="G5342">
        <v>18.795285</v>
      </c>
      <c r="H5342" s="2">
        <v>100.64549100000001</v>
      </c>
      <c r="I5342" s="1">
        <v>6.7674859999999999</v>
      </c>
      <c r="J5342" s="5">
        <v>6.2771751412365093</v>
      </c>
      <c r="K5342" s="1">
        <v>39.907653999999994</v>
      </c>
      <c r="L5342" s="1">
        <v>189.819954</v>
      </c>
      <c r="M5342" s="1">
        <v>26.363171999999999</v>
      </c>
      <c r="N5342" s="1">
        <v>283.24808000000002</v>
      </c>
      <c r="O5342" s="1">
        <v>264.84762699999999</v>
      </c>
      <c r="P5342" s="1">
        <v>345.37602000000004</v>
      </c>
      <c r="Q5342" s="1">
        <v>16.364462</v>
      </c>
      <c r="R5342" s="1">
        <v>113.147013</v>
      </c>
      <c r="S5342" s="1">
        <v>5.8327249999999999</v>
      </c>
      <c r="T5342" s="1">
        <v>265</v>
      </c>
      <c r="U5342" s="1">
        <v>65.727795999999998</v>
      </c>
      <c r="V5342" s="1">
        <v>23.454896000000002</v>
      </c>
      <c r="W5342" s="1">
        <v>458.14921500000003</v>
      </c>
      <c r="X5342" s="8">
        <v>0.14641297627870181</v>
      </c>
    </row>
    <row r="5343" spans="1:24" x14ac:dyDescent="0.25">
      <c r="A5343">
        <v>5341</v>
      </c>
      <c r="B5343">
        <v>1074.1971370000001</v>
      </c>
      <c r="C5343">
        <v>2.9638429999999998</v>
      </c>
      <c r="D5343">
        <v>85.605009999999993</v>
      </c>
      <c r="E5343">
        <v>112.44324400000001</v>
      </c>
      <c r="F5343">
        <v>-6.2815669999999999</v>
      </c>
      <c r="G5343">
        <v>18.437856</v>
      </c>
      <c r="H5343" s="2">
        <v>95.464800999999994</v>
      </c>
      <c r="I5343" s="1">
        <v>6.6906059999999998</v>
      </c>
      <c r="J5343" s="5">
        <v>5.6364480874326501</v>
      </c>
      <c r="K5343" s="1">
        <v>45.841538999999997</v>
      </c>
      <c r="L5343" s="1">
        <v>186.21942799999999</v>
      </c>
      <c r="M5343" s="1">
        <v>27.157564000000001</v>
      </c>
      <c r="N5343" s="1">
        <v>284.381124</v>
      </c>
      <c r="O5343" s="1">
        <v>264.89456200000001</v>
      </c>
      <c r="P5343" s="1">
        <v>341.88546199999996</v>
      </c>
      <c r="Q5343" s="1">
        <v>17.693954000000002</v>
      </c>
      <c r="R5343" s="1">
        <v>114.700311</v>
      </c>
      <c r="S5343" s="1">
        <v>6.5077920000000002</v>
      </c>
      <c r="T5343" s="1">
        <v>205</v>
      </c>
      <c r="U5343" s="1">
        <v>57.351315999999997</v>
      </c>
      <c r="V5343" s="1">
        <v>29.008382000000001</v>
      </c>
      <c r="W5343" s="1">
        <v>457.91752600000001</v>
      </c>
      <c r="X5343" s="8">
        <v>0.1193520903553779</v>
      </c>
    </row>
    <row r="5344" spans="1:24" x14ac:dyDescent="0.25">
      <c r="A5344">
        <v>5342</v>
      </c>
      <c r="B5344">
        <v>1076.5708629999999</v>
      </c>
      <c r="C5344">
        <v>2.8833549999999999</v>
      </c>
      <c r="D5344">
        <v>86.823893999999996</v>
      </c>
      <c r="E5344">
        <v>165.821371</v>
      </c>
      <c r="F5344">
        <v>-5.0228979999999996</v>
      </c>
      <c r="G5344">
        <v>17.244420000000002</v>
      </c>
      <c r="H5344" s="2">
        <v>99.804057999999998</v>
      </c>
      <c r="I5344" s="1">
        <v>5.6102530000000002</v>
      </c>
      <c r="J5344" s="5">
        <v>5.6448513476061599</v>
      </c>
      <c r="K5344" s="1">
        <v>52.136924</v>
      </c>
      <c r="L5344" s="1">
        <v>182.91995299999999</v>
      </c>
      <c r="M5344" s="1">
        <v>29.562474000000002</v>
      </c>
      <c r="N5344" s="1">
        <v>295.38731799999999</v>
      </c>
      <c r="O5344" s="1">
        <v>265.35147000000001</v>
      </c>
      <c r="P5344" s="1">
        <v>354.34986900000001</v>
      </c>
      <c r="Q5344" s="1">
        <v>17.552230000000002</v>
      </c>
      <c r="R5344" s="1">
        <v>112.720292</v>
      </c>
      <c r="S5344" s="1">
        <v>6.915692</v>
      </c>
      <c r="T5344" s="1">
        <v>202</v>
      </c>
      <c r="U5344" s="1">
        <v>60.516371999999997</v>
      </c>
      <c r="V5344" s="1">
        <v>30.869285000000001</v>
      </c>
      <c r="W5344" s="1">
        <v>455.55502999999999</v>
      </c>
      <c r="X5344" s="8">
        <v>0.1505845096958634</v>
      </c>
    </row>
    <row r="5345" spans="1:24" x14ac:dyDescent="0.25">
      <c r="A5345">
        <v>5343</v>
      </c>
      <c r="B5345">
        <v>1086.802375</v>
      </c>
      <c r="C5345">
        <v>2.8845869999999998</v>
      </c>
      <c r="D5345">
        <v>84.535786000000002</v>
      </c>
      <c r="E5345">
        <v>140.093988</v>
      </c>
      <c r="F5345">
        <v>-3.6169709999999999</v>
      </c>
      <c r="G5345">
        <v>15.911503</v>
      </c>
      <c r="H5345" s="2">
        <v>102.073908</v>
      </c>
      <c r="I5345" s="1">
        <v>4.6716090000000001</v>
      </c>
      <c r="J5345" s="5">
        <v>5.4499027507554203</v>
      </c>
      <c r="K5345" s="1">
        <v>50.372454000000005</v>
      </c>
      <c r="L5345" s="1">
        <v>170.87904900000001</v>
      </c>
      <c r="M5345" s="1">
        <v>29.028714000000001</v>
      </c>
      <c r="N5345" s="1">
        <v>318.85450600000001</v>
      </c>
      <c r="O5345" s="1">
        <v>262.72165800000005</v>
      </c>
      <c r="P5345" s="1">
        <v>360.67204600000002</v>
      </c>
      <c r="Q5345" s="1">
        <v>16.935314999999999</v>
      </c>
      <c r="R5345" s="1">
        <v>107.726449</v>
      </c>
      <c r="S5345" s="1">
        <v>6.9355869999999999</v>
      </c>
      <c r="T5345" s="1">
        <v>208</v>
      </c>
      <c r="U5345" s="1">
        <v>53.266143999999997</v>
      </c>
      <c r="V5345" s="1">
        <v>33.726470999999997</v>
      </c>
      <c r="W5345" s="1">
        <v>443.37372699999997</v>
      </c>
      <c r="X5345" s="8">
        <v>0.16565974794163721</v>
      </c>
    </row>
    <row r="5346" spans="1:24" x14ac:dyDescent="0.25">
      <c r="A5346">
        <v>5344</v>
      </c>
      <c r="B5346">
        <v>1045.2849389999999</v>
      </c>
      <c r="C5346">
        <v>2.7551290000000002</v>
      </c>
      <c r="D5346">
        <v>73.786713000000006</v>
      </c>
      <c r="E5346">
        <v>118.71373</v>
      </c>
      <c r="F5346">
        <v>1.6459649999999999</v>
      </c>
      <c r="G5346">
        <v>10.913069999999999</v>
      </c>
      <c r="H5346" s="2">
        <v>101.091408</v>
      </c>
      <c r="I5346" s="1">
        <v>4.0166469999999999</v>
      </c>
      <c r="J5346" s="5">
        <v>5.2612690785608702</v>
      </c>
      <c r="K5346" s="1">
        <v>44.702946999999995</v>
      </c>
      <c r="L5346" s="1">
        <v>149.30961000000002</v>
      </c>
      <c r="M5346" s="1">
        <v>27.648389000000002</v>
      </c>
      <c r="N5346" s="1">
        <v>305.17407700000001</v>
      </c>
      <c r="O5346" s="1">
        <v>244.608137</v>
      </c>
      <c r="P5346" s="1">
        <v>345.96708799999999</v>
      </c>
      <c r="Q5346" s="1">
        <v>14.914221</v>
      </c>
      <c r="R5346" s="1">
        <v>102.42106000000001</v>
      </c>
      <c r="S5346" s="1">
        <v>6.4469339999999997</v>
      </c>
      <c r="T5346" s="1">
        <v>167</v>
      </c>
      <c r="U5346" s="1">
        <v>43.151986999999998</v>
      </c>
      <c r="V5346" s="1">
        <v>18.929141000000001</v>
      </c>
      <c r="W5346" s="1">
        <v>402.22881699999999</v>
      </c>
      <c r="X5346" s="8">
        <v>0.146000172546916</v>
      </c>
    </row>
    <row r="5347" spans="1:24" x14ac:dyDescent="0.25">
      <c r="A5347">
        <v>5345</v>
      </c>
      <c r="B5347">
        <v>988.54753100000005</v>
      </c>
      <c r="C5347">
        <v>2.4185530000000002</v>
      </c>
      <c r="D5347">
        <v>66.797858000000005</v>
      </c>
      <c r="E5347">
        <v>88.514229</v>
      </c>
      <c r="F5347">
        <v>3.8725000000000001</v>
      </c>
      <c r="G5347">
        <v>8.7979129999999994</v>
      </c>
      <c r="H5347" s="2">
        <v>78.922951999999995</v>
      </c>
      <c r="I5347" s="1">
        <v>2.9416910000000001</v>
      </c>
      <c r="J5347" s="5">
        <v>5.2450556173571297</v>
      </c>
      <c r="K5347" s="1">
        <v>39.351253999999997</v>
      </c>
      <c r="L5347" s="1">
        <v>128.459475</v>
      </c>
      <c r="M5347" s="1">
        <v>27.889192999999999</v>
      </c>
      <c r="N5347" s="1">
        <v>279.22103299999998</v>
      </c>
      <c r="O5347" s="1">
        <v>208.24152099999998</v>
      </c>
      <c r="P5347" s="1">
        <v>333.64121499999999</v>
      </c>
      <c r="Q5347" s="1">
        <v>11.065693</v>
      </c>
      <c r="R5347" s="1">
        <v>97.709013999999996</v>
      </c>
      <c r="S5347" s="1">
        <v>6.3236619999999997</v>
      </c>
      <c r="T5347" s="1">
        <v>174</v>
      </c>
      <c r="U5347" s="1">
        <v>32.808264999999999</v>
      </c>
      <c r="V5347" s="1">
        <v>29.896283</v>
      </c>
      <c r="W5347" s="1">
        <v>332.99495200000001</v>
      </c>
      <c r="X5347" s="8">
        <v>0.15532464986258329</v>
      </c>
    </row>
    <row r="5348" spans="1:24" x14ac:dyDescent="0.25">
      <c r="A5348">
        <v>5346</v>
      </c>
      <c r="B5348">
        <v>947.53298400000006</v>
      </c>
      <c r="C5348">
        <v>1.8326389999999999</v>
      </c>
      <c r="D5348">
        <v>64.254823000000002</v>
      </c>
      <c r="E5348">
        <v>102.48125899999999</v>
      </c>
      <c r="F5348">
        <v>4.8297460000000001</v>
      </c>
      <c r="G5348">
        <v>7.8877889999999997</v>
      </c>
      <c r="H5348" s="2">
        <v>63.633187</v>
      </c>
      <c r="I5348" s="1">
        <v>1.9551179999999999</v>
      </c>
      <c r="J5348" s="5">
        <v>5.2743064516398501</v>
      </c>
      <c r="K5348" s="1">
        <v>31.818154999999997</v>
      </c>
      <c r="L5348" s="1">
        <v>109.64751</v>
      </c>
      <c r="M5348" s="1">
        <v>23.028224000000002</v>
      </c>
      <c r="N5348" s="1">
        <v>275.91137800000001</v>
      </c>
      <c r="O5348" s="1">
        <v>168.08179200000001</v>
      </c>
      <c r="P5348" s="1">
        <v>318.532599</v>
      </c>
      <c r="Q5348" s="1">
        <v>9.0202469999999995</v>
      </c>
      <c r="R5348" s="1">
        <v>93.631081999999992</v>
      </c>
      <c r="S5348" s="1">
        <v>5.9510120000000004</v>
      </c>
      <c r="T5348" s="1">
        <v>154</v>
      </c>
      <c r="U5348" s="1">
        <v>23.332903999999999</v>
      </c>
      <c r="V5348" s="1">
        <v>19.097783</v>
      </c>
      <c r="W5348" s="1">
        <v>271.944411</v>
      </c>
      <c r="X5348" s="8">
        <v>0.14955936398094161</v>
      </c>
    </row>
    <row r="5349" spans="1:24" x14ac:dyDescent="0.25">
      <c r="A5349">
        <v>5347</v>
      </c>
      <c r="B5349">
        <v>896.87142400000005</v>
      </c>
      <c r="C5349">
        <v>1.317628</v>
      </c>
      <c r="D5349">
        <v>63.256411</v>
      </c>
      <c r="E5349">
        <v>99.115016999999995</v>
      </c>
      <c r="F5349">
        <v>5.2200220000000002</v>
      </c>
      <c r="G5349">
        <v>7.5184920000000002</v>
      </c>
      <c r="H5349" s="2">
        <v>66.303741000000002</v>
      </c>
      <c r="I5349" s="1">
        <v>1.5437669999999999</v>
      </c>
      <c r="J5349" s="5">
        <v>5.1499745762557705</v>
      </c>
      <c r="K5349" s="1">
        <v>25.188136</v>
      </c>
      <c r="L5349" s="1">
        <v>97.075447999999994</v>
      </c>
      <c r="M5349" s="1">
        <v>11.612052</v>
      </c>
      <c r="N5349" s="1">
        <v>230.81936899999999</v>
      </c>
      <c r="O5349" s="1">
        <v>136.01919099999998</v>
      </c>
      <c r="P5349" s="1">
        <v>282.93230000000005</v>
      </c>
      <c r="Q5349" s="1">
        <v>8.5736699999999999</v>
      </c>
      <c r="R5349" s="1">
        <v>90.377601999999996</v>
      </c>
      <c r="S5349" s="1">
        <v>5.7043900000000001</v>
      </c>
      <c r="T5349" s="1">
        <v>128</v>
      </c>
      <c r="U5349" s="1">
        <v>19.919965999999999</v>
      </c>
      <c r="V5349" s="1">
        <v>29.727744000000001</v>
      </c>
      <c r="W5349" s="1">
        <v>229.138464</v>
      </c>
      <c r="X5349" s="8">
        <v>9.7713347260634631E-2</v>
      </c>
    </row>
    <row r="5350" spans="1:24" x14ac:dyDescent="0.25">
      <c r="A5350">
        <v>5348</v>
      </c>
      <c r="B5350">
        <v>863.05387199999996</v>
      </c>
      <c r="C5350">
        <v>2.080241</v>
      </c>
      <c r="D5350">
        <v>61.898792999999998</v>
      </c>
      <c r="E5350">
        <v>112.417914</v>
      </c>
      <c r="F5350">
        <v>5.1165099999999999</v>
      </c>
      <c r="G5350">
        <v>7.6160709999999998</v>
      </c>
      <c r="H5350" s="2">
        <v>60.024366000000001</v>
      </c>
      <c r="I5350" s="1">
        <v>1.419243</v>
      </c>
      <c r="J5350" s="5">
        <v>5.0882467351912002</v>
      </c>
      <c r="K5350" s="1">
        <v>22.56936</v>
      </c>
      <c r="L5350" s="1">
        <v>91.475213999999994</v>
      </c>
      <c r="M5350" s="1">
        <v>9.378558</v>
      </c>
      <c r="N5350" s="1">
        <v>242.698072</v>
      </c>
      <c r="O5350" s="1">
        <v>118.66984099999999</v>
      </c>
      <c r="P5350" s="1">
        <v>255.45684299999999</v>
      </c>
      <c r="Q5350" s="1">
        <v>8.6297390000000007</v>
      </c>
      <c r="R5350" s="1">
        <v>87.05309299999999</v>
      </c>
      <c r="S5350" s="1">
        <v>5.4189569999999998</v>
      </c>
      <c r="T5350" s="1">
        <v>122</v>
      </c>
      <c r="U5350" s="1">
        <v>17.749977000000001</v>
      </c>
      <c r="V5350" s="1">
        <v>19.027494999999998</v>
      </c>
      <c r="W5350" s="1">
        <v>211.00866100000002</v>
      </c>
      <c r="X5350" s="8">
        <v>6.1486547321878719E-3</v>
      </c>
    </row>
    <row r="5351" spans="1:24" x14ac:dyDescent="0.25">
      <c r="A5351">
        <v>5349</v>
      </c>
      <c r="B5351">
        <v>848.07739500000002</v>
      </c>
      <c r="C5351">
        <v>3.0665170000000002</v>
      </c>
      <c r="D5351">
        <v>60.727707000000002</v>
      </c>
      <c r="E5351">
        <v>104.247387</v>
      </c>
      <c r="F5351">
        <v>5.0788440000000001</v>
      </c>
      <c r="G5351">
        <v>7.6468340000000001</v>
      </c>
      <c r="H5351" s="2">
        <v>60.734563000000001</v>
      </c>
      <c r="I5351" s="1">
        <v>1.748186</v>
      </c>
      <c r="J5351" s="5">
        <v>5.1214142817480006</v>
      </c>
      <c r="K5351" s="1">
        <v>22.594403999999997</v>
      </c>
      <c r="L5351" s="1">
        <v>85.628778999999994</v>
      </c>
      <c r="M5351" s="1">
        <v>10.685339000000001</v>
      </c>
      <c r="N5351" s="1">
        <v>217.77945199999999</v>
      </c>
      <c r="O5351" s="1">
        <v>113.74693600000001</v>
      </c>
      <c r="P5351" s="1">
        <v>248.97438599999998</v>
      </c>
      <c r="Q5351" s="1">
        <v>9.0477620000000005</v>
      </c>
      <c r="R5351" s="1">
        <v>83.364697000000007</v>
      </c>
      <c r="S5351" s="1">
        <v>4.5437019999999997</v>
      </c>
      <c r="T5351" s="1">
        <v>118</v>
      </c>
      <c r="U5351" s="1">
        <v>16.991512</v>
      </c>
      <c r="V5351" s="1">
        <v>22.942056999999998</v>
      </c>
      <c r="W5351" s="1">
        <v>216.965745</v>
      </c>
      <c r="X5351" s="8">
        <v>0</v>
      </c>
    </row>
    <row r="5352" spans="1:24" x14ac:dyDescent="0.25">
      <c r="A5352">
        <v>5350</v>
      </c>
      <c r="B5352">
        <v>827.31782499999997</v>
      </c>
      <c r="C5352">
        <v>2.616247</v>
      </c>
      <c r="D5352">
        <v>61.096679999999999</v>
      </c>
      <c r="E5352">
        <v>101.54725500000001</v>
      </c>
      <c r="F5352">
        <v>5.2070869999999996</v>
      </c>
      <c r="G5352">
        <v>7.5317280000000002</v>
      </c>
      <c r="H5352" s="2">
        <v>63.709311999999997</v>
      </c>
      <c r="I5352" s="1">
        <v>1.8123469999999999</v>
      </c>
      <c r="J5352" s="5">
        <v>5.6118644067610095</v>
      </c>
      <c r="K5352" s="1">
        <v>24.544007999999998</v>
      </c>
      <c r="L5352" s="1">
        <v>79.566226</v>
      </c>
      <c r="M5352" s="1">
        <v>9.1895380000000007</v>
      </c>
      <c r="N5352" s="1">
        <v>205.85226399999999</v>
      </c>
      <c r="O5352" s="1">
        <v>112.548035</v>
      </c>
      <c r="P5352" s="1">
        <v>250.26285199999998</v>
      </c>
      <c r="Q5352" s="1">
        <v>9.2498690000000003</v>
      </c>
      <c r="R5352" s="1">
        <v>80.990162999999995</v>
      </c>
      <c r="S5352" s="1">
        <v>4.2767670000000004</v>
      </c>
      <c r="T5352" s="1">
        <v>117</v>
      </c>
      <c r="U5352" s="1">
        <v>17.036574999999999</v>
      </c>
      <c r="V5352" s="1">
        <v>24.198277999999998</v>
      </c>
      <c r="W5352" s="1">
        <v>226.623457</v>
      </c>
      <c r="X5352" s="8">
        <v>0</v>
      </c>
    </row>
    <row r="5353" spans="1:24" x14ac:dyDescent="0.25">
      <c r="A5353">
        <v>5351</v>
      </c>
      <c r="B5353">
        <v>813.607393</v>
      </c>
      <c r="C5353">
        <v>1.5069250000000001</v>
      </c>
      <c r="D5353">
        <v>61.291781999999998</v>
      </c>
      <c r="E5353">
        <v>107.929376</v>
      </c>
      <c r="F5353">
        <v>5.0887159999999998</v>
      </c>
      <c r="G5353">
        <v>7.6485149999999997</v>
      </c>
      <c r="H5353" s="2">
        <v>65.577455</v>
      </c>
      <c r="I5353" s="1">
        <v>1.681011</v>
      </c>
      <c r="J5353" s="5">
        <v>6.2766666667011997</v>
      </c>
      <c r="K5353" s="1">
        <v>26.838306000000003</v>
      </c>
      <c r="L5353" s="1">
        <v>76.967191999999997</v>
      </c>
      <c r="M5353" s="1">
        <v>8.3755129999999998</v>
      </c>
      <c r="N5353" s="1">
        <v>195.258251</v>
      </c>
      <c r="O5353" s="1">
        <v>110.18491299999999</v>
      </c>
      <c r="P5353" s="1">
        <v>240.257813</v>
      </c>
      <c r="Q5353" s="1">
        <v>9.3953539999999993</v>
      </c>
      <c r="R5353" s="1">
        <v>80.071293999999995</v>
      </c>
      <c r="S5353" s="1">
        <v>4.5393179999999997</v>
      </c>
      <c r="T5353" s="1">
        <v>118</v>
      </c>
      <c r="U5353" s="1">
        <v>15.898515</v>
      </c>
      <c r="V5353" s="1">
        <v>31.484249999999999</v>
      </c>
      <c r="W5353" s="1">
        <v>231.64248800000001</v>
      </c>
      <c r="X5353" s="8">
        <v>0</v>
      </c>
    </row>
    <row r="5354" spans="1:24" x14ac:dyDescent="0.25">
      <c r="A5354">
        <v>5352</v>
      </c>
      <c r="B5354">
        <v>811.79697399999998</v>
      </c>
      <c r="C5354">
        <v>1.2193229999999999</v>
      </c>
      <c r="D5354">
        <v>60.941966999999998</v>
      </c>
      <c r="E5354">
        <v>110.93239</v>
      </c>
      <c r="F5354">
        <v>5.1627239999999999</v>
      </c>
      <c r="G5354">
        <v>7.5736739999999996</v>
      </c>
      <c r="H5354" s="2">
        <v>70.321258999999998</v>
      </c>
      <c r="I5354" s="1">
        <v>1.6713249999999999</v>
      </c>
      <c r="J5354" s="5">
        <v>6.2833333333255696</v>
      </c>
      <c r="K5354" s="1">
        <v>27.616187</v>
      </c>
      <c r="L5354" s="1">
        <v>75.781656999999996</v>
      </c>
      <c r="M5354" s="1">
        <v>8.3246680000000008</v>
      </c>
      <c r="N5354" s="1">
        <v>254.28486799999999</v>
      </c>
      <c r="O5354" s="1">
        <v>105.068269</v>
      </c>
      <c r="P5354" s="1">
        <v>228.96729399999998</v>
      </c>
      <c r="Q5354" s="1">
        <v>9.6802460000000004</v>
      </c>
      <c r="R5354" s="1">
        <v>79.338786999999996</v>
      </c>
      <c r="S5354" s="1">
        <v>4.6188180000000001</v>
      </c>
      <c r="T5354" s="1">
        <v>113</v>
      </c>
      <c r="U5354" s="1">
        <v>15.306091</v>
      </c>
      <c r="V5354" s="1">
        <v>18.961811999999998</v>
      </c>
      <c r="W5354" s="1">
        <v>225.85066499999999</v>
      </c>
      <c r="X5354" s="8">
        <v>0</v>
      </c>
    </row>
    <row r="5355" spans="1:24" x14ac:dyDescent="0.25">
      <c r="A5355">
        <v>5353</v>
      </c>
      <c r="B5355">
        <v>808.13282600000002</v>
      </c>
      <c r="C5355">
        <v>1.238165</v>
      </c>
      <c r="D5355">
        <v>81.965050000000005</v>
      </c>
      <c r="E5355">
        <v>110.970901</v>
      </c>
      <c r="F5355">
        <v>5.1447229999999999</v>
      </c>
      <c r="G5355">
        <v>7.5900439999999998</v>
      </c>
      <c r="H5355" s="2">
        <v>75.005931000000004</v>
      </c>
      <c r="I5355" s="1">
        <v>1.6806289999999999</v>
      </c>
      <c r="J5355" s="5">
        <v>6.1000000000058208</v>
      </c>
      <c r="K5355" s="1">
        <v>27.365265000000001</v>
      </c>
      <c r="L5355" s="1">
        <v>74.966296999999997</v>
      </c>
      <c r="M5355" s="1">
        <v>8.2850289999999998</v>
      </c>
      <c r="N5355" s="1">
        <v>193.68099000000001</v>
      </c>
      <c r="O5355" s="1">
        <v>101.14871400000001</v>
      </c>
      <c r="P5355" s="1">
        <v>225.09772299999997</v>
      </c>
      <c r="Q5355" s="1">
        <v>9.4087390000000006</v>
      </c>
      <c r="R5355" s="1">
        <v>78.894835999999998</v>
      </c>
      <c r="S5355" s="1">
        <v>4.3370920000000002</v>
      </c>
      <c r="T5355" s="1">
        <v>107</v>
      </c>
      <c r="U5355" s="1">
        <v>17.924054999999999</v>
      </c>
      <c r="V5355" s="1">
        <v>29.863633</v>
      </c>
      <c r="W5355" s="1">
        <v>214.513183</v>
      </c>
      <c r="X5355" s="8">
        <v>0</v>
      </c>
    </row>
    <row r="5356" spans="1:24" x14ac:dyDescent="0.25">
      <c r="A5356">
        <v>5354</v>
      </c>
      <c r="B5356">
        <v>804.67732799999999</v>
      </c>
      <c r="C5356">
        <v>1.2137070000000001</v>
      </c>
      <c r="D5356">
        <v>45.271273000000001</v>
      </c>
      <c r="E5356">
        <v>111.326644</v>
      </c>
      <c r="F5356">
        <v>5.2168669999999997</v>
      </c>
      <c r="G5356">
        <v>7.5191999999999997</v>
      </c>
      <c r="H5356" s="2">
        <v>76.060250999999994</v>
      </c>
      <c r="I5356" s="1">
        <v>1.8519289999999999</v>
      </c>
      <c r="J5356" s="5">
        <v>6.0599999999976699</v>
      </c>
      <c r="K5356" s="1">
        <v>25.668317000000002</v>
      </c>
      <c r="L5356" s="1">
        <v>74.895273000000003</v>
      </c>
      <c r="M5356" s="1">
        <v>8.5508240000000004</v>
      </c>
      <c r="N5356" s="1">
        <v>253.821988</v>
      </c>
      <c r="O5356" s="1">
        <v>100.75330099999999</v>
      </c>
      <c r="P5356" s="1">
        <v>222.37307300000001</v>
      </c>
      <c r="Q5356" s="1">
        <v>8.9793710000000004</v>
      </c>
      <c r="R5356" s="1">
        <v>78.857708000000002</v>
      </c>
      <c r="S5356" s="1">
        <v>3.6568900000000002</v>
      </c>
      <c r="T5356" s="1">
        <v>106</v>
      </c>
      <c r="U5356" s="1">
        <v>15.661109</v>
      </c>
      <c r="V5356" s="1">
        <v>18.767457</v>
      </c>
      <c r="W5356" s="1">
        <v>208.43120299999998</v>
      </c>
      <c r="X5356" s="8">
        <v>0</v>
      </c>
    </row>
    <row r="5357" spans="1:24" x14ac:dyDescent="0.25">
      <c r="A5357">
        <v>5355</v>
      </c>
      <c r="B5357">
        <v>804.96809399999995</v>
      </c>
      <c r="C5357">
        <v>1.364166</v>
      </c>
      <c r="D5357">
        <v>45.446902000000001</v>
      </c>
      <c r="E5357">
        <v>101.17335799999999</v>
      </c>
      <c r="F5357">
        <v>5.1082999999999998</v>
      </c>
      <c r="G5357">
        <v>7.6223010000000002</v>
      </c>
      <c r="H5357" s="2">
        <v>75.781124000000005</v>
      </c>
      <c r="I5357" s="1">
        <v>1.8909389999999999</v>
      </c>
      <c r="J5357" s="5">
        <v>6.03967213112628</v>
      </c>
      <c r="K5357" s="1">
        <v>23.143934999999999</v>
      </c>
      <c r="L5357" s="1">
        <v>74.907465999999999</v>
      </c>
      <c r="M5357" s="1">
        <v>8.7434580000000004</v>
      </c>
      <c r="N5357" s="1">
        <v>181.70501200000001</v>
      </c>
      <c r="O5357" s="1">
        <v>100.63782</v>
      </c>
      <c r="P5357" s="1">
        <v>216.620127</v>
      </c>
      <c r="Q5357" s="1">
        <v>9.1028179999999992</v>
      </c>
      <c r="R5357" s="1">
        <v>78.75757200000001</v>
      </c>
      <c r="S5357" s="1">
        <v>3.3699300000000001</v>
      </c>
      <c r="T5357" s="1">
        <v>107</v>
      </c>
      <c r="U5357" s="1">
        <v>15.944079</v>
      </c>
      <c r="V5357" s="1">
        <v>20.567976000000002</v>
      </c>
      <c r="W5357" s="1">
        <v>206.45529599999998</v>
      </c>
      <c r="X5357" s="8">
        <v>0</v>
      </c>
    </row>
    <row r="5358" spans="1:24" x14ac:dyDescent="0.25">
      <c r="A5358">
        <v>5356</v>
      </c>
      <c r="B5358">
        <v>808.07128399999999</v>
      </c>
      <c r="C5358">
        <v>1.775366</v>
      </c>
      <c r="D5358">
        <v>33.503307</v>
      </c>
      <c r="E5358">
        <v>82.812372999999994</v>
      </c>
      <c r="F5358">
        <v>5.1031510000000004</v>
      </c>
      <c r="G5358">
        <v>7.6267870000000002</v>
      </c>
      <c r="H5358" s="2">
        <v>75.885175000000004</v>
      </c>
      <c r="I5358" s="1">
        <v>1.7552509999999999</v>
      </c>
      <c r="J5358" s="5">
        <v>6.2118278688576503</v>
      </c>
      <c r="K5358" s="1">
        <v>25.867102000000003</v>
      </c>
      <c r="L5358" s="1">
        <v>74.668515999999997</v>
      </c>
      <c r="M5358" s="1">
        <v>8.7314480000000003</v>
      </c>
      <c r="N5358" s="1">
        <v>210.470282</v>
      </c>
      <c r="O5358" s="1">
        <v>99.950586999999999</v>
      </c>
      <c r="P5358" s="1">
        <v>217.45234500000001</v>
      </c>
      <c r="Q5358" s="1">
        <v>9.1643480000000004</v>
      </c>
      <c r="R5358" s="1">
        <v>78.603214000000008</v>
      </c>
      <c r="S5358" s="1">
        <v>3.3105799999999999</v>
      </c>
      <c r="T5358" s="1">
        <v>104</v>
      </c>
      <c r="U5358" s="1">
        <v>16.502856000000001</v>
      </c>
      <c r="V5358" s="1">
        <v>21.307110999999999</v>
      </c>
      <c r="W5358" s="1">
        <v>211.66336899999999</v>
      </c>
      <c r="X5358" s="8">
        <v>0</v>
      </c>
    </row>
    <row r="5359" spans="1:24" x14ac:dyDescent="0.25">
      <c r="A5359">
        <v>5357</v>
      </c>
      <c r="B5359">
        <v>815.26163599999995</v>
      </c>
      <c r="C5359">
        <v>2.408318</v>
      </c>
      <c r="D5359">
        <v>38.365608999999999</v>
      </c>
      <c r="E5359">
        <v>68.163965000000005</v>
      </c>
      <c r="F5359">
        <v>5.0716869999999998</v>
      </c>
      <c r="G5359">
        <v>7.6595149999999999</v>
      </c>
      <c r="H5359" s="2">
        <v>76.752538999999999</v>
      </c>
      <c r="I5359" s="1">
        <v>1.4929399999999999</v>
      </c>
      <c r="J5359" s="5">
        <v>5.8875000000116406</v>
      </c>
      <c r="K5359" s="1">
        <v>31.039368</v>
      </c>
      <c r="L5359" s="1">
        <v>72.889392000000001</v>
      </c>
      <c r="M5359" s="1">
        <v>8.6935739999999999</v>
      </c>
      <c r="N5359" s="1">
        <v>241.2886</v>
      </c>
      <c r="O5359" s="1">
        <v>100.036277</v>
      </c>
      <c r="P5359" s="1">
        <v>216.23976999999999</v>
      </c>
      <c r="Q5359" s="1">
        <v>8.7845510000000004</v>
      </c>
      <c r="R5359" s="1">
        <v>77.998180999999988</v>
      </c>
      <c r="S5359" s="1">
        <v>3.1055540000000001</v>
      </c>
      <c r="T5359" s="1">
        <v>105</v>
      </c>
      <c r="U5359" s="1">
        <v>14.983888</v>
      </c>
      <c r="V5359" s="1">
        <v>21.269893</v>
      </c>
      <c r="W5359" s="1">
        <v>228.71151699999999</v>
      </c>
      <c r="X5359" s="8">
        <v>0</v>
      </c>
    </row>
    <row r="5360" spans="1:24" x14ac:dyDescent="0.25">
      <c r="A5360">
        <v>5358</v>
      </c>
      <c r="B5360">
        <v>845.53595800000005</v>
      </c>
      <c r="C5360">
        <v>2.5992310000000001</v>
      </c>
      <c r="D5360">
        <v>53.044390999999997</v>
      </c>
      <c r="E5360">
        <v>116.334992</v>
      </c>
      <c r="F5360">
        <v>0.77030299999999996</v>
      </c>
      <c r="G5360">
        <v>11.743385</v>
      </c>
      <c r="H5360" s="2">
        <v>82.681470000000004</v>
      </c>
      <c r="I5360" s="1">
        <v>1.3282149999999999</v>
      </c>
      <c r="J5360" s="5">
        <v>5.4645593220193396</v>
      </c>
      <c r="K5360" s="1">
        <v>34.988616</v>
      </c>
      <c r="L5360" s="1">
        <v>86.843540000000004</v>
      </c>
      <c r="M5360" s="1">
        <v>13.704067</v>
      </c>
      <c r="N5360" s="1">
        <v>215.280844</v>
      </c>
      <c r="O5360" s="1">
        <v>117.43330300000001</v>
      </c>
      <c r="P5360" s="1">
        <v>215.391391</v>
      </c>
      <c r="Q5360" s="1">
        <v>8.5764049999999994</v>
      </c>
      <c r="R5360" s="1">
        <v>77.134119999999996</v>
      </c>
      <c r="S5360" s="1">
        <v>2.947921</v>
      </c>
      <c r="T5360" s="1">
        <v>124</v>
      </c>
      <c r="U5360" s="1">
        <v>23.665253</v>
      </c>
      <c r="V5360" s="1">
        <v>21.739004000000001</v>
      </c>
      <c r="W5360" s="1">
        <v>267.186823</v>
      </c>
      <c r="X5360" s="8">
        <v>6.0341315384365823E-2</v>
      </c>
    </row>
    <row r="5361" spans="1:24" x14ac:dyDescent="0.25">
      <c r="A5361">
        <v>5359</v>
      </c>
      <c r="B5361">
        <v>909.65147000000002</v>
      </c>
      <c r="C5361">
        <v>2.1439870000000001</v>
      </c>
      <c r="D5361">
        <v>59.640565000000002</v>
      </c>
      <c r="E5361">
        <v>100.624484</v>
      </c>
      <c r="F5361">
        <v>-3.2191839999999998</v>
      </c>
      <c r="G5361">
        <v>15.528152</v>
      </c>
      <c r="H5361" s="2">
        <v>77.486958999999999</v>
      </c>
      <c r="I5361" s="1">
        <v>2.879346</v>
      </c>
      <c r="J5361" s="5">
        <v>5.2225062517390999</v>
      </c>
      <c r="K5361" s="1">
        <v>42.887867</v>
      </c>
      <c r="L5361" s="1">
        <v>123.378086</v>
      </c>
      <c r="M5361" s="1">
        <v>23.894618000000001</v>
      </c>
      <c r="N5361" s="1">
        <v>224.32343599999999</v>
      </c>
      <c r="O5361" s="1">
        <v>159.79760400000001</v>
      </c>
      <c r="P5361" s="1">
        <v>226.59939299999999</v>
      </c>
      <c r="Q5361" s="1">
        <v>9.5703899999999997</v>
      </c>
      <c r="R5361" s="1">
        <v>78.482849000000002</v>
      </c>
      <c r="S5361" s="1">
        <v>3.1631070000000001</v>
      </c>
      <c r="T5361" s="1">
        <v>193</v>
      </c>
      <c r="U5361" s="1">
        <v>48.511001</v>
      </c>
      <c r="V5361" s="1">
        <v>35.668990000000001</v>
      </c>
      <c r="W5361" s="1">
        <v>326.40500600000001</v>
      </c>
      <c r="X5361" s="8">
        <v>0.13950640289850461</v>
      </c>
    </row>
    <row r="5362" spans="1:24" x14ac:dyDescent="0.25">
      <c r="A5362">
        <v>5360</v>
      </c>
      <c r="B5362">
        <v>965.29186000000004</v>
      </c>
      <c r="C5362">
        <v>3.9929860000000001</v>
      </c>
      <c r="D5362">
        <v>71.739909999999995</v>
      </c>
      <c r="E5362">
        <v>151.542069</v>
      </c>
      <c r="F5362">
        <v>-6.8348940000000002</v>
      </c>
      <c r="G5362">
        <v>18.960372</v>
      </c>
      <c r="H5362" s="2">
        <v>85.184141999999994</v>
      </c>
      <c r="I5362" s="1">
        <v>5.3095780000000001</v>
      </c>
      <c r="J5362" s="5">
        <v>7.0854598499718096</v>
      </c>
      <c r="K5362" s="1">
        <v>51.729940999999997</v>
      </c>
      <c r="L5362" s="1">
        <v>151.96570700000001</v>
      </c>
      <c r="M5362" s="1">
        <v>28.424329</v>
      </c>
      <c r="N5362" s="1">
        <v>249.63135199999999</v>
      </c>
      <c r="O5362" s="1">
        <v>204.195448</v>
      </c>
      <c r="P5362" s="1">
        <v>257.218525</v>
      </c>
      <c r="Q5362" s="1">
        <v>13.015786</v>
      </c>
      <c r="R5362" s="1">
        <v>84.888359000000008</v>
      </c>
      <c r="S5362" s="1">
        <v>3.9544079999999999</v>
      </c>
      <c r="T5362" s="1">
        <v>223</v>
      </c>
      <c r="U5362" s="1">
        <v>54.337332000000004</v>
      </c>
      <c r="V5362" s="1">
        <v>22.629572</v>
      </c>
      <c r="W5362" s="1">
        <v>399.399923</v>
      </c>
      <c r="X5362" s="8">
        <v>0.1765757810617137</v>
      </c>
    </row>
    <row r="5363" spans="1:24" x14ac:dyDescent="0.25">
      <c r="A5363">
        <v>5361</v>
      </c>
      <c r="B5363">
        <v>1018.256645</v>
      </c>
      <c r="C5363">
        <v>5.624619</v>
      </c>
      <c r="D5363">
        <v>77.695969000000005</v>
      </c>
      <c r="E5363">
        <v>140.46938299999999</v>
      </c>
      <c r="F5363">
        <v>-5.5680009999999998</v>
      </c>
      <c r="G5363">
        <v>17.758431000000002</v>
      </c>
      <c r="H5363" s="2">
        <v>96.948301000000001</v>
      </c>
      <c r="I5363" s="1">
        <v>6.2048759999999996</v>
      </c>
      <c r="J5363" s="5">
        <v>7.955141242942771</v>
      </c>
      <c r="K5363" s="1">
        <v>55.262950000000004</v>
      </c>
      <c r="L5363" s="1">
        <v>164.72729099999998</v>
      </c>
      <c r="M5363" s="1">
        <v>28.484548</v>
      </c>
      <c r="N5363" s="1">
        <v>223.625114</v>
      </c>
      <c r="O5363" s="1">
        <v>233.37635399999999</v>
      </c>
      <c r="P5363" s="1">
        <v>300.64329199999997</v>
      </c>
      <c r="Q5363" s="1">
        <v>14.875904999999999</v>
      </c>
      <c r="R5363" s="1">
        <v>94.978218999999996</v>
      </c>
      <c r="S5363" s="1">
        <v>5.0809110000000004</v>
      </c>
      <c r="T5363" s="1">
        <v>271</v>
      </c>
      <c r="U5363" s="1">
        <v>59.382081999999997</v>
      </c>
      <c r="V5363" s="1">
        <v>27.006302999999999</v>
      </c>
      <c r="W5363" s="1">
        <v>447.71230300000002</v>
      </c>
      <c r="X5363" s="8">
        <v>0.28280320947334059</v>
      </c>
    </row>
    <row r="5364" spans="1:24" x14ac:dyDescent="0.25">
      <c r="A5364">
        <v>5362</v>
      </c>
      <c r="B5364">
        <v>1077.0418649999999</v>
      </c>
      <c r="C5364">
        <v>5.4974150000000002</v>
      </c>
      <c r="D5364">
        <v>79.060796999999994</v>
      </c>
      <c r="E5364">
        <v>172.97338099999999</v>
      </c>
      <c r="F5364">
        <v>-4.160158</v>
      </c>
      <c r="G5364">
        <v>16.423487000000002</v>
      </c>
      <c r="H5364" s="2">
        <v>99.317201999999995</v>
      </c>
      <c r="I5364" s="1">
        <v>5.9674550000000002</v>
      </c>
      <c r="J5364" s="5">
        <v>6.6757923497061702</v>
      </c>
      <c r="K5364" s="1">
        <v>56.321421999999998</v>
      </c>
      <c r="L5364" s="1">
        <v>174.23043699999999</v>
      </c>
      <c r="M5364" s="1">
        <v>26.65663</v>
      </c>
      <c r="N5364" s="1">
        <v>249.88666900000001</v>
      </c>
      <c r="O5364" s="1">
        <v>247.09618899999998</v>
      </c>
      <c r="P5364" s="1">
        <v>335.33813799999996</v>
      </c>
      <c r="Q5364" s="1">
        <v>14.943092</v>
      </c>
      <c r="R5364" s="1">
        <v>103.533502</v>
      </c>
      <c r="S5364" s="1">
        <v>5.4674690000000004</v>
      </c>
      <c r="T5364" s="1">
        <v>232</v>
      </c>
      <c r="U5364" s="1">
        <v>68.406576999999999</v>
      </c>
      <c r="V5364" s="1">
        <v>29.004677000000001</v>
      </c>
      <c r="W5364" s="1">
        <v>453.35872000000001</v>
      </c>
      <c r="X5364" s="8">
        <v>0.28401618443312621</v>
      </c>
    </row>
    <row r="5365" spans="1:24" x14ac:dyDescent="0.25">
      <c r="A5365">
        <v>5363</v>
      </c>
      <c r="B5365">
        <v>1090.220939</v>
      </c>
      <c r="C5365">
        <v>4.918158</v>
      </c>
      <c r="D5365">
        <v>78.863943000000006</v>
      </c>
      <c r="E5365">
        <v>166.55676800000001</v>
      </c>
      <c r="F5365">
        <v>-3.2368589999999999</v>
      </c>
      <c r="G5365">
        <v>15.549515</v>
      </c>
      <c r="H5365" s="2">
        <v>101.636701</v>
      </c>
      <c r="I5365" s="1">
        <v>6.6290240000000002</v>
      </c>
      <c r="J5365" s="5">
        <v>11.916540983598599</v>
      </c>
      <c r="K5365" s="1">
        <v>56.761499999999998</v>
      </c>
      <c r="L5365" s="1">
        <v>178.014903</v>
      </c>
      <c r="M5365" s="1">
        <v>24.847404000000001</v>
      </c>
      <c r="N5365" s="1">
        <v>226.687198</v>
      </c>
      <c r="O5365" s="1">
        <v>252.59448600000002</v>
      </c>
      <c r="P5365" s="1">
        <v>355.839518</v>
      </c>
      <c r="Q5365" s="1">
        <v>15.082141</v>
      </c>
      <c r="R5365" s="1">
        <v>107.82495900000001</v>
      </c>
      <c r="S5365" s="1">
        <v>5.387785</v>
      </c>
      <c r="T5365" s="1">
        <v>241</v>
      </c>
      <c r="U5365" s="1">
        <v>73.240008000000003</v>
      </c>
      <c r="V5365" s="1">
        <v>29.289719999999999</v>
      </c>
      <c r="W5365" s="1">
        <v>447.223726</v>
      </c>
      <c r="X5365" s="8">
        <v>0.27383994778663379</v>
      </c>
    </row>
    <row r="5366" spans="1:24" x14ac:dyDescent="0.25">
      <c r="A5366">
        <v>5364</v>
      </c>
      <c r="B5366">
        <v>1083.0300050000001</v>
      </c>
      <c r="C5366">
        <v>3.9606569999999999</v>
      </c>
      <c r="D5366">
        <v>79.603059999999999</v>
      </c>
      <c r="E5366">
        <v>161.755188</v>
      </c>
      <c r="F5366">
        <v>-4.1545550000000002</v>
      </c>
      <c r="G5366">
        <v>16.420027000000001</v>
      </c>
      <c r="H5366" s="2">
        <v>99.848590000000002</v>
      </c>
      <c r="I5366" s="1">
        <v>6.2395319999999996</v>
      </c>
      <c r="J5366" s="5">
        <v>14.868966101726901</v>
      </c>
      <c r="K5366" s="1">
        <v>58.310322999999997</v>
      </c>
      <c r="L5366" s="1">
        <v>176.740534</v>
      </c>
      <c r="M5366" s="1">
        <v>24.960194999999999</v>
      </c>
      <c r="N5366" s="1">
        <v>255.52049700000001</v>
      </c>
      <c r="O5366" s="1">
        <v>254.71684299999998</v>
      </c>
      <c r="P5366" s="1">
        <v>356.27634799999998</v>
      </c>
      <c r="Q5366" s="1">
        <v>15.990696</v>
      </c>
      <c r="R5366" s="1">
        <v>108.386353</v>
      </c>
      <c r="S5366" s="1">
        <v>5.3747680000000004</v>
      </c>
      <c r="T5366" s="1">
        <v>249</v>
      </c>
      <c r="U5366" s="1">
        <v>70.468235000000007</v>
      </c>
      <c r="V5366" s="1">
        <v>28.926628000000001</v>
      </c>
      <c r="W5366" s="1">
        <v>441.10906399999999</v>
      </c>
      <c r="X5366" s="8">
        <v>0.28606286658135072</v>
      </c>
    </row>
    <row r="5367" spans="1:24" x14ac:dyDescent="0.25">
      <c r="A5367">
        <v>5365</v>
      </c>
      <c r="B5367">
        <v>1077.749368</v>
      </c>
      <c r="C5367">
        <v>5.2334849999999999</v>
      </c>
      <c r="D5367">
        <v>83.560419999999993</v>
      </c>
      <c r="E5367">
        <v>147.64238900000001</v>
      </c>
      <c r="F5367">
        <v>-2.7761870000000002</v>
      </c>
      <c r="G5367">
        <v>15.110662</v>
      </c>
      <c r="H5367" s="2">
        <v>103.247848</v>
      </c>
      <c r="I5367" s="1">
        <v>5.6339750000000004</v>
      </c>
      <c r="J5367" s="5">
        <v>12.279410947492501</v>
      </c>
      <c r="K5367" s="1">
        <v>62.713731999999993</v>
      </c>
      <c r="L5367" s="1">
        <v>176.16741300000001</v>
      </c>
      <c r="M5367" s="1">
        <v>27.755033999999998</v>
      </c>
      <c r="N5367" s="1">
        <v>228.75779399999999</v>
      </c>
      <c r="O5367" s="1">
        <v>257.24464699999999</v>
      </c>
      <c r="P5367" s="1">
        <v>350.06437800000003</v>
      </c>
      <c r="Q5367" s="1">
        <v>16.198798</v>
      </c>
      <c r="R5367" s="1">
        <v>107.48736600000001</v>
      </c>
      <c r="S5367" s="1">
        <v>5.6689619999999996</v>
      </c>
      <c r="T5367" s="1">
        <v>217</v>
      </c>
      <c r="U5367" s="1">
        <v>61.230251000000003</v>
      </c>
      <c r="V5367" s="1">
        <v>29.269651</v>
      </c>
      <c r="W5367" s="1">
        <v>444.56198599999999</v>
      </c>
      <c r="X5367" s="8">
        <v>0.29071923670712901</v>
      </c>
    </row>
    <row r="5368" spans="1:24" x14ac:dyDescent="0.25">
      <c r="A5368">
        <v>5366</v>
      </c>
      <c r="B5368">
        <v>1086.186234</v>
      </c>
      <c r="C5368">
        <v>5.5919970000000001</v>
      </c>
      <c r="D5368">
        <v>80.918908999999999</v>
      </c>
      <c r="E5368">
        <v>165.16680700000001</v>
      </c>
      <c r="F5368">
        <v>-4.0974959999999996</v>
      </c>
      <c r="G5368">
        <v>16.367647000000002</v>
      </c>
      <c r="H5368" s="2">
        <v>103.430138</v>
      </c>
      <c r="I5368" s="1">
        <v>4.836748</v>
      </c>
      <c r="J5368" s="5">
        <v>7.5416229507827603</v>
      </c>
      <c r="K5368" s="1">
        <v>64.402980999999997</v>
      </c>
      <c r="L5368" s="1">
        <v>176.168384</v>
      </c>
      <c r="M5368" s="1">
        <v>29.189965999999998</v>
      </c>
      <c r="N5368" s="1">
        <v>241.081929</v>
      </c>
      <c r="O5368" s="1">
        <v>257.19888500000002</v>
      </c>
      <c r="P5368" s="1">
        <v>347.94979499999999</v>
      </c>
      <c r="Q5368" s="1">
        <v>16.086760000000002</v>
      </c>
      <c r="R5368" s="1">
        <v>106.461254</v>
      </c>
      <c r="S5368" s="1">
        <v>5.9344070000000002</v>
      </c>
      <c r="T5368" s="1">
        <v>205</v>
      </c>
      <c r="U5368" s="1">
        <v>60.057836000000002</v>
      </c>
      <c r="V5368" s="1">
        <v>28.982893000000001</v>
      </c>
      <c r="W5368" s="1">
        <v>441.74509699999999</v>
      </c>
      <c r="X5368" s="8">
        <v>0.28425361008368849</v>
      </c>
    </row>
    <row r="5369" spans="1:24" x14ac:dyDescent="0.25">
      <c r="A5369">
        <v>5367</v>
      </c>
      <c r="B5369">
        <v>1065.2083889999999</v>
      </c>
      <c r="C5369">
        <v>4.0500619999999996</v>
      </c>
      <c r="D5369">
        <v>72.454015999999996</v>
      </c>
      <c r="E5369">
        <v>149.450456</v>
      </c>
      <c r="F5369">
        <v>-1.1179680000000001</v>
      </c>
      <c r="G5369">
        <v>13.539085999999999</v>
      </c>
      <c r="H5369" s="2">
        <v>89.510165999999998</v>
      </c>
      <c r="I5369" s="1">
        <v>4.2412020000000004</v>
      </c>
      <c r="J5369" s="5">
        <v>5.3740000000107093</v>
      </c>
      <c r="K5369" s="1">
        <v>61.238247999999999</v>
      </c>
      <c r="L5369" s="1">
        <v>165.84616399999999</v>
      </c>
      <c r="M5369" s="1">
        <v>25.851156</v>
      </c>
      <c r="N5369" s="1">
        <v>303.48161800000003</v>
      </c>
      <c r="O5369" s="1">
        <v>245.33090199999998</v>
      </c>
      <c r="P5369" s="1">
        <v>340.19505900000001</v>
      </c>
      <c r="Q5369" s="1">
        <v>15.571242</v>
      </c>
      <c r="R5369" s="1">
        <v>103.86727999999999</v>
      </c>
      <c r="S5369" s="1">
        <v>5.777012</v>
      </c>
      <c r="T5369" s="1">
        <v>195</v>
      </c>
      <c r="U5369" s="1">
        <v>59.392091999999998</v>
      </c>
      <c r="V5369" s="1">
        <v>37.521056000000002</v>
      </c>
      <c r="W5369" s="1">
        <v>424.95724799999999</v>
      </c>
      <c r="X5369" s="8">
        <v>0.28655827461609468</v>
      </c>
    </row>
    <row r="5370" spans="1:24" x14ac:dyDescent="0.25">
      <c r="A5370">
        <v>5368</v>
      </c>
      <c r="B5370">
        <v>1026.140598</v>
      </c>
      <c r="C5370">
        <v>3.019101</v>
      </c>
      <c r="D5370">
        <v>46.472240999999997</v>
      </c>
      <c r="E5370">
        <v>123.2124</v>
      </c>
      <c r="F5370">
        <v>3.1367400000000001</v>
      </c>
      <c r="G5370">
        <v>9.4994200000000006</v>
      </c>
      <c r="H5370" s="2">
        <v>91.981621000000004</v>
      </c>
      <c r="I5370" s="1">
        <v>3.8522590000000001</v>
      </c>
      <c r="J5370" s="5">
        <v>5.6542881355853698</v>
      </c>
      <c r="K5370" s="1">
        <v>56.026437000000001</v>
      </c>
      <c r="L5370" s="1">
        <v>145.13239400000001</v>
      </c>
      <c r="M5370" s="1">
        <v>22.956869000000001</v>
      </c>
      <c r="N5370" s="1">
        <v>211.76289600000001</v>
      </c>
      <c r="O5370" s="1">
        <v>215.00975</v>
      </c>
      <c r="P5370" s="1">
        <v>342.93799200000001</v>
      </c>
      <c r="Q5370" s="1">
        <v>13.827405000000001</v>
      </c>
      <c r="R5370" s="1">
        <v>99.981932</v>
      </c>
      <c r="S5370" s="1">
        <v>5.7920780000000001</v>
      </c>
      <c r="T5370" s="1">
        <v>160</v>
      </c>
      <c r="U5370" s="1">
        <v>44.279733999999998</v>
      </c>
      <c r="V5370" s="1">
        <v>22.498259000000001</v>
      </c>
      <c r="W5370" s="1">
        <v>388.71847400000001</v>
      </c>
      <c r="X5370" s="8">
        <v>0.26559067058654939</v>
      </c>
    </row>
    <row r="5371" spans="1:24" x14ac:dyDescent="0.25">
      <c r="A5371">
        <v>5369</v>
      </c>
      <c r="B5371">
        <v>987.17607399999997</v>
      </c>
      <c r="C5371">
        <v>2.258248</v>
      </c>
      <c r="D5371">
        <v>33.831985000000003</v>
      </c>
      <c r="E5371">
        <v>95.026926000000003</v>
      </c>
      <c r="F5371">
        <v>3.4294099999999998</v>
      </c>
      <c r="G5371">
        <v>9.2231670000000001</v>
      </c>
      <c r="H5371" s="2">
        <v>94.087029999999999</v>
      </c>
      <c r="I5371" s="1">
        <v>3.2372450000000002</v>
      </c>
      <c r="J5371" s="5">
        <v>5.7397610447369498</v>
      </c>
      <c r="K5371" s="1">
        <v>51.22542</v>
      </c>
      <c r="L5371" s="1">
        <v>125.272369</v>
      </c>
      <c r="M5371" s="1">
        <v>24.265989000000001</v>
      </c>
      <c r="N5371" s="1">
        <v>242.11457200000001</v>
      </c>
      <c r="O5371" s="1">
        <v>174.25401199999999</v>
      </c>
      <c r="P5371" s="1">
        <v>345.60803899999996</v>
      </c>
      <c r="Q5371" s="1">
        <v>11.982868</v>
      </c>
      <c r="R5371" s="1">
        <v>95.450491</v>
      </c>
      <c r="S5371" s="1">
        <v>6.0327960000000003</v>
      </c>
      <c r="T5371" s="1">
        <v>151</v>
      </c>
      <c r="U5371" s="1">
        <v>35.652043999999997</v>
      </c>
      <c r="V5371" s="1">
        <v>26.544011999999999</v>
      </c>
      <c r="W5371" s="1">
        <v>325.69021799999996</v>
      </c>
      <c r="X5371" s="8">
        <v>0.25036597341931988</v>
      </c>
    </row>
    <row r="5372" spans="1:24" x14ac:dyDescent="0.25">
      <c r="A5372">
        <v>5370</v>
      </c>
      <c r="B5372">
        <v>953.87482399999999</v>
      </c>
      <c r="C5372">
        <v>1.6048659999999999</v>
      </c>
      <c r="D5372">
        <v>32.240485999999997</v>
      </c>
      <c r="E5372">
        <v>82.784368999999998</v>
      </c>
      <c r="F5372">
        <v>3.8264689999999999</v>
      </c>
      <c r="G5372">
        <v>8.8449240000000007</v>
      </c>
      <c r="H5372" s="2">
        <v>86.548372000000001</v>
      </c>
      <c r="I5372" s="1">
        <v>2.1854089999999999</v>
      </c>
      <c r="J5372" s="5">
        <v>5.7399508196976896</v>
      </c>
      <c r="K5372" s="1">
        <v>46.838442999999998</v>
      </c>
      <c r="L5372" s="1">
        <v>107.17886799999999</v>
      </c>
      <c r="M5372" s="1">
        <v>21.033615999999999</v>
      </c>
      <c r="N5372" s="1">
        <v>220.23865799999999</v>
      </c>
      <c r="O5372" s="1">
        <v>139.96703000000002</v>
      </c>
      <c r="P5372" s="1">
        <v>324.35226999999998</v>
      </c>
      <c r="Q5372" s="1">
        <v>10.958026</v>
      </c>
      <c r="R5372" s="1">
        <v>89.91919</v>
      </c>
      <c r="S5372" s="1">
        <v>5.6339499999999996</v>
      </c>
      <c r="T5372" s="1">
        <v>148</v>
      </c>
      <c r="U5372" s="1">
        <v>29.264911000000001</v>
      </c>
      <c r="V5372" s="1">
        <v>28.098845000000001</v>
      </c>
      <c r="W5372" s="1">
        <v>267.16546399999999</v>
      </c>
      <c r="X5372" s="8">
        <v>0.21314360881241551</v>
      </c>
    </row>
    <row r="5373" spans="1:24" x14ac:dyDescent="0.25">
      <c r="A5373">
        <v>5371</v>
      </c>
      <c r="B5373">
        <v>920.27554499999997</v>
      </c>
      <c r="C5373">
        <v>2.1976830000000001</v>
      </c>
      <c r="D5373">
        <v>46.611772000000002</v>
      </c>
      <c r="E5373">
        <v>79.511195999999998</v>
      </c>
      <c r="F5373">
        <v>4.0950920000000002</v>
      </c>
      <c r="G5373">
        <v>8.5908250000000006</v>
      </c>
      <c r="H5373" s="2">
        <v>70.831218000000007</v>
      </c>
      <c r="I5373" s="1">
        <v>1.3283590000000001</v>
      </c>
      <c r="J5373" s="5">
        <v>5.6982542372716098</v>
      </c>
      <c r="K5373" s="1">
        <v>43.020278000000005</v>
      </c>
      <c r="L5373" s="1">
        <v>95.189850000000007</v>
      </c>
      <c r="M5373" s="1">
        <v>9.0107900000000001</v>
      </c>
      <c r="N5373" s="1">
        <v>245.00231199999999</v>
      </c>
      <c r="O5373" s="1">
        <v>120.084718</v>
      </c>
      <c r="P5373" s="1">
        <v>283.096453</v>
      </c>
      <c r="Q5373" s="1">
        <v>10.005067</v>
      </c>
      <c r="R5373" s="1">
        <v>84.607969999999995</v>
      </c>
      <c r="S5373" s="1">
        <v>5.8655030000000004</v>
      </c>
      <c r="T5373" s="1">
        <v>128</v>
      </c>
      <c r="U5373" s="1">
        <v>23.294962999999999</v>
      </c>
      <c r="V5373" s="1">
        <v>27.27675</v>
      </c>
      <c r="W5373" s="1">
        <v>228.851045</v>
      </c>
      <c r="X5373" s="8">
        <v>0.1186818238533055</v>
      </c>
    </row>
    <row r="5374" spans="1:24" x14ac:dyDescent="0.25">
      <c r="A5374">
        <v>5372</v>
      </c>
      <c r="B5374">
        <v>891.51964199999998</v>
      </c>
      <c r="C5374">
        <v>2.7290000000000001</v>
      </c>
      <c r="D5374">
        <v>35.756428</v>
      </c>
      <c r="E5374">
        <v>60.109878000000002</v>
      </c>
      <c r="F5374">
        <v>0.43381700000000001</v>
      </c>
      <c r="G5374">
        <v>12.070906000000001</v>
      </c>
      <c r="H5374" s="2">
        <v>61.811768999999998</v>
      </c>
      <c r="I5374" s="1">
        <v>1.1651339999999999</v>
      </c>
      <c r="J5374" s="5">
        <v>5.62474576270324</v>
      </c>
      <c r="K5374" s="1">
        <v>39.534520000000001</v>
      </c>
      <c r="L5374" s="1">
        <v>89.925032999999999</v>
      </c>
      <c r="M5374" s="1">
        <v>3.914755</v>
      </c>
      <c r="N5374" s="1">
        <v>230.85620299999999</v>
      </c>
      <c r="O5374" s="1">
        <v>108.43965299999999</v>
      </c>
      <c r="P5374" s="1">
        <v>245.693129</v>
      </c>
      <c r="Q5374" s="1">
        <v>9.8009319999999995</v>
      </c>
      <c r="R5374" s="1">
        <v>80.180465999999996</v>
      </c>
      <c r="S5374" s="1">
        <v>6.1140340000000002</v>
      </c>
      <c r="T5374" s="1">
        <v>125</v>
      </c>
      <c r="U5374" s="1">
        <v>19.283349999999999</v>
      </c>
      <c r="V5374" s="1">
        <v>24.431750000000001</v>
      </c>
      <c r="W5374" s="1">
        <v>207.087413</v>
      </c>
      <c r="X5374" s="8">
        <v>1.0582636137514581E-2</v>
      </c>
    </row>
    <row r="5375" spans="1:24" x14ac:dyDescent="0.25">
      <c r="A5375">
        <v>5373</v>
      </c>
      <c r="B5375">
        <v>871.01707399999998</v>
      </c>
      <c r="C5375">
        <v>3.1754099999999998</v>
      </c>
      <c r="D5375">
        <v>26.612186000000001</v>
      </c>
      <c r="E5375">
        <v>91.565139000000002</v>
      </c>
      <c r="F5375">
        <v>-2.3250090000000001</v>
      </c>
      <c r="G5375">
        <v>14.69064</v>
      </c>
      <c r="H5375" s="2">
        <v>61.460281999999999</v>
      </c>
      <c r="I5375" s="1">
        <v>1.593912</v>
      </c>
      <c r="J5375" s="5">
        <v>5.6499999999941792</v>
      </c>
      <c r="K5375" s="1">
        <v>38.239677</v>
      </c>
      <c r="L5375" s="1">
        <v>83.825434999999999</v>
      </c>
      <c r="M5375" s="1">
        <v>5.0676870000000003</v>
      </c>
      <c r="N5375" s="1">
        <v>277.69740899999999</v>
      </c>
      <c r="O5375" s="1">
        <v>104.125986</v>
      </c>
      <c r="P5375" s="1">
        <v>233.17945600000002</v>
      </c>
      <c r="Q5375" s="1">
        <v>9.944089</v>
      </c>
      <c r="R5375" s="1">
        <v>77.158656000000008</v>
      </c>
      <c r="S5375" s="1">
        <v>5.25596</v>
      </c>
      <c r="T5375" s="1">
        <v>122</v>
      </c>
      <c r="U5375" s="1">
        <v>18.825503000000001</v>
      </c>
      <c r="V5375" s="1">
        <v>22.107071000000001</v>
      </c>
      <c r="W5375" s="1">
        <v>202.074749</v>
      </c>
      <c r="X5375" s="8">
        <v>0</v>
      </c>
    </row>
    <row r="5376" spans="1:24" x14ac:dyDescent="0.25">
      <c r="A5376">
        <v>5374</v>
      </c>
      <c r="B5376">
        <v>853.37190199999998</v>
      </c>
      <c r="C5376">
        <v>2.9016899999999999</v>
      </c>
      <c r="D5376">
        <v>32.620012000000003</v>
      </c>
      <c r="E5376">
        <v>66.057866000000004</v>
      </c>
      <c r="F5376">
        <v>1.6328659999999999</v>
      </c>
      <c r="G5376">
        <v>10.930505999999999</v>
      </c>
      <c r="H5376" s="2">
        <v>67.164849000000004</v>
      </c>
      <c r="I5376" s="1">
        <v>1.707144</v>
      </c>
      <c r="J5376" s="5">
        <v>6.0433333333639894</v>
      </c>
      <c r="K5376" s="1">
        <v>39.358424999999997</v>
      </c>
      <c r="L5376" s="1">
        <v>77.369659999999996</v>
      </c>
      <c r="M5376" s="1">
        <v>6.4465659999999998</v>
      </c>
      <c r="N5376" s="1">
        <v>211.16997000000001</v>
      </c>
      <c r="O5376" s="1">
        <v>111.904758</v>
      </c>
      <c r="P5376" s="1">
        <v>231.88993300000001</v>
      </c>
      <c r="Q5376" s="1">
        <v>9.6470420000000008</v>
      </c>
      <c r="R5376" s="1">
        <v>75.906918000000005</v>
      </c>
      <c r="S5376" s="1">
        <v>4.7524300000000004</v>
      </c>
      <c r="T5376" s="1">
        <v>117</v>
      </c>
      <c r="U5376" s="1">
        <v>20.281438999999999</v>
      </c>
      <c r="V5376" s="1">
        <v>21.599461999999999</v>
      </c>
      <c r="W5376" s="1">
        <v>203.49214899999998</v>
      </c>
      <c r="X5376" s="8">
        <v>0</v>
      </c>
    </row>
    <row r="5377" spans="1:24" x14ac:dyDescent="0.25">
      <c r="A5377">
        <v>5375</v>
      </c>
      <c r="B5377">
        <v>832.09105799999998</v>
      </c>
      <c r="C5377">
        <v>1.878795</v>
      </c>
      <c r="D5377">
        <v>35.937246000000002</v>
      </c>
      <c r="E5377">
        <v>78.830578000000003</v>
      </c>
      <c r="F5377">
        <v>3.8243179999999999</v>
      </c>
      <c r="G5377">
        <v>8.8511799999999994</v>
      </c>
      <c r="H5377" s="2">
        <v>74.114259000000004</v>
      </c>
      <c r="I5377" s="1">
        <v>1.6026990000000001</v>
      </c>
      <c r="J5377" s="5">
        <v>6.2233333333278997</v>
      </c>
      <c r="K5377" s="1">
        <v>37.567968999999998</v>
      </c>
      <c r="L5377" s="1">
        <v>75.045693</v>
      </c>
      <c r="M5377" s="1">
        <v>6.6079869999999996</v>
      </c>
      <c r="N5377" s="1">
        <v>179.53937999999999</v>
      </c>
      <c r="O5377" s="1">
        <v>116.12940800000001</v>
      </c>
      <c r="P5377" s="1">
        <v>234.43569500000001</v>
      </c>
      <c r="Q5377" s="1">
        <v>9.7111389999999993</v>
      </c>
      <c r="R5377" s="1">
        <v>75.532921999999999</v>
      </c>
      <c r="S5377" s="1">
        <v>4.3716239999999997</v>
      </c>
      <c r="T5377" s="1">
        <v>115</v>
      </c>
      <c r="U5377" s="1">
        <v>18.043410000000002</v>
      </c>
      <c r="V5377" s="1">
        <v>31.015460999999998</v>
      </c>
      <c r="W5377" s="1">
        <v>203.08784500000002</v>
      </c>
      <c r="X5377" s="8">
        <v>0</v>
      </c>
    </row>
    <row r="5378" spans="1:24" x14ac:dyDescent="0.25">
      <c r="A5378">
        <v>5376</v>
      </c>
      <c r="B5378">
        <v>807.86645299999998</v>
      </c>
      <c r="C5378">
        <v>1.6302700000000001</v>
      </c>
      <c r="D5378">
        <v>36.013244</v>
      </c>
      <c r="E5378">
        <v>91.272172999999995</v>
      </c>
      <c r="F5378">
        <v>4.8687279999999999</v>
      </c>
      <c r="G5378">
        <v>7.8574440000000001</v>
      </c>
      <c r="H5378" s="2">
        <v>76.413283000000007</v>
      </c>
      <c r="I5378" s="1">
        <v>1.627294</v>
      </c>
      <c r="J5378" s="5">
        <v>6.2733333333162502</v>
      </c>
      <c r="K5378" s="1">
        <v>33.371352000000002</v>
      </c>
      <c r="L5378" s="1">
        <v>74.835101000000009</v>
      </c>
      <c r="M5378" s="1">
        <v>6.6052140000000001</v>
      </c>
      <c r="N5378" s="1">
        <v>184.21015800000001</v>
      </c>
      <c r="O5378" s="1">
        <v>108.057356</v>
      </c>
      <c r="P5378" s="1">
        <v>227.30508900000001</v>
      </c>
      <c r="Q5378" s="1">
        <v>9.8076559999999997</v>
      </c>
      <c r="R5378" s="1">
        <v>75.374499</v>
      </c>
      <c r="S5378" s="1">
        <v>3.9450609999999999</v>
      </c>
      <c r="T5378" s="1">
        <v>109</v>
      </c>
      <c r="U5378" s="1">
        <v>19.685862</v>
      </c>
      <c r="V5378" s="1">
        <v>19.316659000000001</v>
      </c>
      <c r="W5378" s="1">
        <v>204.30646300000001</v>
      </c>
      <c r="X5378" s="8">
        <v>0</v>
      </c>
    </row>
    <row r="5379" spans="1:24" x14ac:dyDescent="0.25">
      <c r="A5379">
        <v>5377</v>
      </c>
      <c r="B5379">
        <v>810.23772199999996</v>
      </c>
      <c r="C5379">
        <v>1.371456</v>
      </c>
      <c r="D5379">
        <v>36.538321000000003</v>
      </c>
      <c r="E5379">
        <v>82.046457000000004</v>
      </c>
      <c r="F5379">
        <v>4.2611730000000003</v>
      </c>
      <c r="G5379">
        <v>8.4363410000000005</v>
      </c>
      <c r="H5379" s="2">
        <v>75.884761999999995</v>
      </c>
      <c r="I5379" s="1">
        <v>1.6429609999999999</v>
      </c>
      <c r="J5379" s="5">
        <v>6.3779661016887896</v>
      </c>
      <c r="K5379" s="1">
        <v>30.611428</v>
      </c>
      <c r="L5379" s="1">
        <v>74.275590999999991</v>
      </c>
      <c r="M5379" s="1">
        <v>6.5332169999999996</v>
      </c>
      <c r="N5379" s="1">
        <v>184.339055</v>
      </c>
      <c r="O5379" s="1">
        <v>102.638508</v>
      </c>
      <c r="P5379" s="1">
        <v>222.80748299999999</v>
      </c>
      <c r="Q5379" s="1">
        <v>9.7018930000000001</v>
      </c>
      <c r="R5379" s="1">
        <v>75.295823000000013</v>
      </c>
      <c r="S5379" s="1">
        <v>3.5853670000000002</v>
      </c>
      <c r="T5379" s="1">
        <v>112</v>
      </c>
      <c r="U5379" s="1">
        <v>18.921932000000002</v>
      </c>
      <c r="V5379" s="1">
        <v>30.229375999999998</v>
      </c>
      <c r="W5379" s="1">
        <v>205.59969599999999</v>
      </c>
      <c r="X5379" s="8">
        <v>0</v>
      </c>
    </row>
    <row r="5380" spans="1:24" x14ac:dyDescent="0.25">
      <c r="A5380">
        <v>5378</v>
      </c>
      <c r="B5380">
        <v>813.66957000000002</v>
      </c>
      <c r="C5380">
        <v>1.327688</v>
      </c>
      <c r="D5380">
        <v>46.815398000000002</v>
      </c>
      <c r="E5380">
        <v>79.754255999999998</v>
      </c>
      <c r="F5380">
        <v>4.9909169999999996</v>
      </c>
      <c r="G5380">
        <v>7.7428910000000002</v>
      </c>
      <c r="H5380" s="2">
        <v>75.182665</v>
      </c>
      <c r="I5380" s="1">
        <v>1.8545860000000001</v>
      </c>
      <c r="J5380" s="5">
        <v>6.2849152542475997</v>
      </c>
      <c r="K5380" s="1">
        <v>29.501398000000002</v>
      </c>
      <c r="L5380" s="1">
        <v>74.053919000000008</v>
      </c>
      <c r="M5380" s="1">
        <v>7.881869</v>
      </c>
      <c r="N5380" s="1">
        <v>199.49595199999999</v>
      </c>
      <c r="O5380" s="1">
        <v>99.217446999999993</v>
      </c>
      <c r="P5380" s="1">
        <v>220.91456099999999</v>
      </c>
      <c r="Q5380" s="1">
        <v>9.6292709999999992</v>
      </c>
      <c r="R5380" s="1">
        <v>75.078395999999998</v>
      </c>
      <c r="S5380" s="1">
        <v>3.3420109999999998</v>
      </c>
      <c r="T5380" s="1">
        <v>110</v>
      </c>
      <c r="U5380" s="1">
        <v>19.297128000000001</v>
      </c>
      <c r="V5380" s="1">
        <v>19.287416</v>
      </c>
      <c r="W5380" s="1">
        <v>207.31713999999999</v>
      </c>
      <c r="X5380" s="8">
        <v>0</v>
      </c>
    </row>
    <row r="5381" spans="1:24" x14ac:dyDescent="0.25">
      <c r="A5381">
        <v>5379</v>
      </c>
      <c r="B5381">
        <v>812.54864299999997</v>
      </c>
      <c r="C5381">
        <v>1.272691</v>
      </c>
      <c r="D5381">
        <v>26.546327000000002</v>
      </c>
      <c r="E5381">
        <v>94.715601000000007</v>
      </c>
      <c r="F5381">
        <v>4.432588</v>
      </c>
      <c r="G5381">
        <v>8.2725570000000008</v>
      </c>
      <c r="H5381" s="2">
        <v>74.986543999999995</v>
      </c>
      <c r="I5381" s="1">
        <v>1.8151079999999999</v>
      </c>
      <c r="J5381" s="5">
        <v>6.2771186440659203</v>
      </c>
      <c r="K5381" s="1">
        <v>29.892761</v>
      </c>
      <c r="L5381" s="1">
        <v>73.916319000000001</v>
      </c>
      <c r="M5381" s="1">
        <v>8.1326420000000006</v>
      </c>
      <c r="N5381" s="1">
        <v>179.32093</v>
      </c>
      <c r="O5381" s="1">
        <v>93.990735000000001</v>
      </c>
      <c r="P5381" s="1">
        <v>221.51433800000001</v>
      </c>
      <c r="Q5381" s="1">
        <v>9.7301819999999992</v>
      </c>
      <c r="R5381" s="1">
        <v>74.905757999999992</v>
      </c>
      <c r="S5381" s="1">
        <v>3.3047040000000001</v>
      </c>
      <c r="T5381" s="1">
        <v>113</v>
      </c>
      <c r="U5381" s="1">
        <v>18.372202999999999</v>
      </c>
      <c r="V5381" s="1">
        <v>23.105001000000001</v>
      </c>
      <c r="W5381" s="1">
        <v>207.39472599999999</v>
      </c>
      <c r="X5381" s="8">
        <v>0</v>
      </c>
    </row>
    <row r="5382" spans="1:24" x14ac:dyDescent="0.25">
      <c r="A5382">
        <v>5380</v>
      </c>
      <c r="B5382">
        <v>818.38604299999997</v>
      </c>
      <c r="C5382">
        <v>1.7008350000000001</v>
      </c>
      <c r="D5382">
        <v>32.670923000000002</v>
      </c>
      <c r="E5382">
        <v>100.60474499999999</v>
      </c>
      <c r="F5382">
        <v>4.1630909999999997</v>
      </c>
      <c r="G5382">
        <v>8.5293770000000002</v>
      </c>
      <c r="H5382" s="2">
        <v>75.278366000000005</v>
      </c>
      <c r="I5382" s="1">
        <v>1.6468929999999999</v>
      </c>
      <c r="J5382" s="5">
        <v>6.4344262295053296</v>
      </c>
      <c r="K5382" s="1">
        <v>33.069915999999999</v>
      </c>
      <c r="L5382" s="1">
        <v>73.097533999999996</v>
      </c>
      <c r="M5382" s="1">
        <v>7.9364679999999996</v>
      </c>
      <c r="N5382" s="1">
        <v>205.76603399999999</v>
      </c>
      <c r="O5382" s="1">
        <v>91.184331999999998</v>
      </c>
      <c r="P5382" s="1">
        <v>217.27882199999999</v>
      </c>
      <c r="Q5382" s="1">
        <v>9.4597270000000009</v>
      </c>
      <c r="R5382" s="1">
        <v>74.770938000000001</v>
      </c>
      <c r="S5382" s="1">
        <v>3.265215</v>
      </c>
      <c r="T5382" s="1">
        <v>112</v>
      </c>
      <c r="U5382" s="1">
        <v>15.642753000000001</v>
      </c>
      <c r="V5382" s="1">
        <v>24.681201000000001</v>
      </c>
      <c r="W5382" s="1">
        <v>213.251419</v>
      </c>
      <c r="X5382" s="8">
        <v>0</v>
      </c>
    </row>
    <row r="5383" spans="1:24" x14ac:dyDescent="0.25">
      <c r="A5383">
        <v>5381</v>
      </c>
      <c r="B5383">
        <v>818.14957300000003</v>
      </c>
      <c r="C5383">
        <v>1.9358329999999999</v>
      </c>
      <c r="D5383">
        <v>35.742865999999999</v>
      </c>
      <c r="E5383">
        <v>100.441486</v>
      </c>
      <c r="F5383">
        <v>5.657794</v>
      </c>
      <c r="G5383">
        <v>7.107583</v>
      </c>
      <c r="H5383" s="2">
        <v>76.024659</v>
      </c>
      <c r="I5383" s="1">
        <v>1.432096</v>
      </c>
      <c r="J5383" s="5">
        <v>6.3672686857462395</v>
      </c>
      <c r="K5383" s="1">
        <v>36.032620000000001</v>
      </c>
      <c r="L5383" s="1">
        <v>70.794015000000002</v>
      </c>
      <c r="M5383" s="1">
        <v>8.7961500000000008</v>
      </c>
      <c r="N5383" s="1">
        <v>167.61801399999999</v>
      </c>
      <c r="O5383" s="1">
        <v>91.019099999999995</v>
      </c>
      <c r="P5383" s="1">
        <v>213.79958399999998</v>
      </c>
      <c r="Q5383" s="1">
        <v>8.8937779999999993</v>
      </c>
      <c r="R5383" s="1">
        <v>74.155370000000005</v>
      </c>
      <c r="S5383" s="1">
        <v>3.0298970000000001</v>
      </c>
      <c r="T5383" s="1">
        <v>123</v>
      </c>
      <c r="U5383" s="1">
        <v>18.432632999999999</v>
      </c>
      <c r="V5383" s="1">
        <v>24.905522999999999</v>
      </c>
      <c r="W5383" s="1">
        <v>227.99785900000001</v>
      </c>
      <c r="X5383" s="8">
        <v>0</v>
      </c>
    </row>
    <row r="5384" spans="1:24" x14ac:dyDescent="0.25">
      <c r="A5384">
        <v>5382</v>
      </c>
      <c r="B5384">
        <v>848.49450000000002</v>
      </c>
      <c r="C5384">
        <v>2.0628709999999999</v>
      </c>
      <c r="D5384">
        <v>35.764412</v>
      </c>
      <c r="E5384">
        <v>103.699096</v>
      </c>
      <c r="F5384">
        <v>3.178655</v>
      </c>
      <c r="G5384">
        <v>9.4605390000000007</v>
      </c>
      <c r="H5384" s="2">
        <v>76.736273999999995</v>
      </c>
      <c r="I5384" s="1">
        <v>1.323172</v>
      </c>
      <c r="J5384" s="5">
        <v>5.6261739371984696</v>
      </c>
      <c r="K5384" s="1">
        <v>38.256945000000002</v>
      </c>
      <c r="L5384" s="1">
        <v>78.188118000000003</v>
      </c>
      <c r="M5384" s="1">
        <v>13.659089</v>
      </c>
      <c r="N5384" s="1">
        <v>173.01279199999999</v>
      </c>
      <c r="O5384" s="1">
        <v>105.09325699999999</v>
      </c>
      <c r="P5384" s="1">
        <v>214.951303</v>
      </c>
      <c r="Q5384" s="1">
        <v>9.31006</v>
      </c>
      <c r="R5384" s="1">
        <v>73.660392000000002</v>
      </c>
      <c r="S5384" s="1">
        <v>3.0449269999999999</v>
      </c>
      <c r="T5384" s="1">
        <v>147</v>
      </c>
      <c r="U5384" s="1">
        <v>28.222342999999999</v>
      </c>
      <c r="V5384" s="1">
        <v>24.577832999999998</v>
      </c>
      <c r="W5384" s="1">
        <v>262.08856100000003</v>
      </c>
      <c r="X5384" s="8">
        <v>3.8952606082349552E-2</v>
      </c>
    </row>
    <row r="5385" spans="1:24" x14ac:dyDescent="0.25">
      <c r="A5385">
        <v>5383</v>
      </c>
      <c r="B5385">
        <v>914.47594400000003</v>
      </c>
      <c r="C5385">
        <v>2.421303</v>
      </c>
      <c r="D5385">
        <v>48.054941999999997</v>
      </c>
      <c r="E5385">
        <v>106.451685</v>
      </c>
      <c r="F5385">
        <v>-2.3556309999999998</v>
      </c>
      <c r="G5385">
        <v>14.713768</v>
      </c>
      <c r="H5385" s="2">
        <v>88.655738999999997</v>
      </c>
      <c r="I5385" s="1">
        <v>3.0667659999999999</v>
      </c>
      <c r="J5385" s="5">
        <v>5.2629786051693301</v>
      </c>
      <c r="K5385" s="1">
        <v>43.653686</v>
      </c>
      <c r="L5385" s="1">
        <v>104.473488</v>
      </c>
      <c r="M5385" s="1">
        <v>21.297393</v>
      </c>
      <c r="N5385" s="1">
        <v>184.56066100000001</v>
      </c>
      <c r="O5385" s="1">
        <v>137.477598</v>
      </c>
      <c r="P5385" s="1">
        <v>233.99053599999999</v>
      </c>
      <c r="Q5385" s="1">
        <v>11.428931</v>
      </c>
      <c r="R5385" s="1">
        <v>75.608032000000009</v>
      </c>
      <c r="S5385" s="1">
        <v>3.441309</v>
      </c>
      <c r="T5385" s="1">
        <v>201</v>
      </c>
      <c r="U5385" s="1">
        <v>45.104207000000002</v>
      </c>
      <c r="V5385" s="1">
        <v>24.82159</v>
      </c>
      <c r="W5385" s="1">
        <v>318.29086799999999</v>
      </c>
      <c r="X5385" s="8">
        <v>7.2521496634633448E-2</v>
      </c>
    </row>
    <row r="5386" spans="1:24" x14ac:dyDescent="0.25">
      <c r="A5386">
        <v>5384</v>
      </c>
      <c r="B5386">
        <v>962.00187500000004</v>
      </c>
      <c r="C5386">
        <v>2.5099990000000001</v>
      </c>
      <c r="D5386">
        <v>26.573729</v>
      </c>
      <c r="E5386">
        <v>136.542461</v>
      </c>
      <c r="F5386">
        <v>-2.4372029999999998</v>
      </c>
      <c r="G5386">
        <v>14.788997999999999</v>
      </c>
      <c r="H5386" s="2">
        <v>101.216621</v>
      </c>
      <c r="I5386" s="1">
        <v>6.3197299999999998</v>
      </c>
      <c r="J5386" s="5">
        <v>7.1327590997680002</v>
      </c>
      <c r="K5386" s="1">
        <v>43.830852</v>
      </c>
      <c r="L5386" s="1">
        <v>139.253085</v>
      </c>
      <c r="M5386" s="1">
        <v>27.473316000000001</v>
      </c>
      <c r="N5386" s="1">
        <v>228.95245199999999</v>
      </c>
      <c r="O5386" s="1">
        <v>175.159659</v>
      </c>
      <c r="P5386" s="1">
        <v>291.25766399999998</v>
      </c>
      <c r="Q5386" s="1">
        <v>14.937652</v>
      </c>
      <c r="R5386" s="1">
        <v>81.395397000000003</v>
      </c>
      <c r="S5386" s="1">
        <v>4.3079999999999998</v>
      </c>
      <c r="T5386" s="1">
        <v>233</v>
      </c>
      <c r="U5386" s="1">
        <v>50.102615999999998</v>
      </c>
      <c r="V5386" s="1">
        <v>24.847957999999998</v>
      </c>
      <c r="W5386" s="1">
        <v>376.68666099999996</v>
      </c>
      <c r="X5386" s="8">
        <v>7.1883637513691923E-2</v>
      </c>
    </row>
    <row r="5387" spans="1:24" x14ac:dyDescent="0.25">
      <c r="A5387">
        <v>5385</v>
      </c>
      <c r="B5387">
        <v>1021.506457</v>
      </c>
      <c r="C5387">
        <v>3.0644369999999999</v>
      </c>
      <c r="D5387">
        <v>60.656001000000003</v>
      </c>
      <c r="E5387">
        <v>183.51071899999999</v>
      </c>
      <c r="F5387">
        <v>-2.5650249999999999</v>
      </c>
      <c r="G5387">
        <v>14.913456</v>
      </c>
      <c r="H5387" s="2">
        <v>109.450261</v>
      </c>
      <c r="I5387" s="1">
        <v>7.3967879999999999</v>
      </c>
      <c r="J5387" s="5">
        <v>9.7670714087143988</v>
      </c>
      <c r="K5387" s="1">
        <v>37.901499999999999</v>
      </c>
      <c r="L5387" s="1">
        <v>167.38986700000001</v>
      </c>
      <c r="M5387" s="1">
        <v>28.262937999999998</v>
      </c>
      <c r="N5387" s="1">
        <v>227.597364</v>
      </c>
      <c r="O5387" s="1">
        <v>208.426592</v>
      </c>
      <c r="P5387" s="1">
        <v>353.467512</v>
      </c>
      <c r="Q5387" s="1">
        <v>15.912291</v>
      </c>
      <c r="R5387" s="1">
        <v>89.387644999999992</v>
      </c>
      <c r="S5387" s="1">
        <v>5.2333119999999997</v>
      </c>
      <c r="T5387" s="1">
        <v>237</v>
      </c>
      <c r="U5387" s="1">
        <v>51.430307999999997</v>
      </c>
      <c r="V5387" s="1">
        <v>24.960243999999999</v>
      </c>
      <c r="W5387" s="1">
        <v>421.41416300000003</v>
      </c>
      <c r="X5387" s="8">
        <v>0.1043740365295268</v>
      </c>
    </row>
    <row r="5388" spans="1:24" x14ac:dyDescent="0.25">
      <c r="A5388">
        <v>5386</v>
      </c>
      <c r="B5388">
        <v>1063.5422679999999</v>
      </c>
      <c r="C5388">
        <v>3.18154</v>
      </c>
      <c r="D5388">
        <v>76.550162999999998</v>
      </c>
      <c r="E5388">
        <v>182.93328299999999</v>
      </c>
      <c r="F5388">
        <v>-6.5183330000000002</v>
      </c>
      <c r="G5388">
        <v>18.667717</v>
      </c>
      <c r="H5388" s="2">
        <v>110.770296</v>
      </c>
      <c r="I5388" s="1">
        <v>7.0483380000000002</v>
      </c>
      <c r="J5388" s="5">
        <v>6.9593220338865596</v>
      </c>
      <c r="K5388" s="1">
        <v>36.636379000000005</v>
      </c>
      <c r="L5388" s="1">
        <v>177.738911</v>
      </c>
      <c r="M5388" s="1">
        <v>26.636001</v>
      </c>
      <c r="N5388" s="1">
        <v>271.816599</v>
      </c>
      <c r="O5388" s="1">
        <v>232.98948899999999</v>
      </c>
      <c r="P5388" s="1">
        <v>387.92279099999996</v>
      </c>
      <c r="Q5388" s="1">
        <v>16.328026999999999</v>
      </c>
      <c r="R5388" s="1">
        <v>95.793807999999999</v>
      </c>
      <c r="S5388" s="1">
        <v>5.9138219999999997</v>
      </c>
      <c r="T5388" s="1">
        <v>238</v>
      </c>
      <c r="U5388" s="1">
        <v>58.289437999999997</v>
      </c>
      <c r="V5388" s="1">
        <v>24.625325</v>
      </c>
      <c r="W5388" s="1">
        <v>441.98055899999997</v>
      </c>
      <c r="X5388" s="8">
        <v>9.4013414074596166E-2</v>
      </c>
    </row>
    <row r="5389" spans="1:24" x14ac:dyDescent="0.25">
      <c r="A5389">
        <v>5387</v>
      </c>
      <c r="B5389">
        <v>1072.9713999999999</v>
      </c>
      <c r="C5389">
        <v>2.4794589999999999</v>
      </c>
      <c r="D5389">
        <v>77.393495000000001</v>
      </c>
      <c r="E5389">
        <v>172.32071199999999</v>
      </c>
      <c r="F5389">
        <v>-7.0690489999999997</v>
      </c>
      <c r="G5389">
        <v>19.187691999999998</v>
      </c>
      <c r="H5389" s="2">
        <v>115.83498899999999</v>
      </c>
      <c r="I5389" s="1">
        <v>7.0426970000000004</v>
      </c>
      <c r="J5389" s="5">
        <v>5.1885245901939898</v>
      </c>
      <c r="K5389" s="1">
        <v>39.654758000000001</v>
      </c>
      <c r="L5389" s="1">
        <v>176.35813000000002</v>
      </c>
      <c r="M5389" s="1">
        <v>26.143933000000001</v>
      </c>
      <c r="N5389" s="1">
        <v>278.19336900000002</v>
      </c>
      <c r="O5389" s="1">
        <v>243.65947999999997</v>
      </c>
      <c r="P5389" s="1">
        <v>399.11877300000003</v>
      </c>
      <c r="Q5389" s="1">
        <v>16.765785000000001</v>
      </c>
      <c r="R5389" s="1">
        <v>99.460037999999997</v>
      </c>
      <c r="S5389" s="1">
        <v>6.4052579999999999</v>
      </c>
      <c r="T5389" s="1">
        <v>234</v>
      </c>
      <c r="U5389" s="1">
        <v>55.696078999999997</v>
      </c>
      <c r="V5389" s="1">
        <v>24.650189999999998</v>
      </c>
      <c r="W5389" s="1">
        <v>442.62753599999996</v>
      </c>
      <c r="X5389" s="8">
        <v>0.1077929768872827</v>
      </c>
    </row>
    <row r="5390" spans="1:24" x14ac:dyDescent="0.25">
      <c r="A5390">
        <v>5388</v>
      </c>
      <c r="B5390">
        <v>1065.381488</v>
      </c>
      <c r="C5390">
        <v>2.1771400000000001</v>
      </c>
      <c r="D5390">
        <v>80.999500999999995</v>
      </c>
      <c r="E5390">
        <v>193.19643500000001</v>
      </c>
      <c r="F5390">
        <v>-4.603815</v>
      </c>
      <c r="G5390">
        <v>16.848631999999998</v>
      </c>
      <c r="H5390" s="2">
        <v>114.974059</v>
      </c>
      <c r="I5390" s="1">
        <v>6.8462860000000001</v>
      </c>
      <c r="J5390" s="5">
        <v>5.3216449013561897</v>
      </c>
      <c r="K5390" s="1">
        <v>42.281929000000005</v>
      </c>
      <c r="L5390" s="1">
        <v>178.09471100000002</v>
      </c>
      <c r="M5390" s="1">
        <v>25.268920999999999</v>
      </c>
      <c r="N5390" s="1">
        <v>271.788049</v>
      </c>
      <c r="O5390" s="1">
        <v>243.88012300000003</v>
      </c>
      <c r="P5390" s="1">
        <v>395.79389500000002</v>
      </c>
      <c r="Q5390" s="1">
        <v>17.169032999999999</v>
      </c>
      <c r="R5390" s="1">
        <v>101.61117899999999</v>
      </c>
      <c r="S5390" s="1">
        <v>6.6870690000000002</v>
      </c>
      <c r="T5390" s="1">
        <v>246</v>
      </c>
      <c r="U5390" s="1">
        <v>59.569246999999997</v>
      </c>
      <c r="V5390" s="1">
        <v>32.046194999999997</v>
      </c>
      <c r="W5390" s="1">
        <v>439.60669799999999</v>
      </c>
      <c r="X5390" s="8">
        <v>7.1699840803870846E-2</v>
      </c>
    </row>
    <row r="5391" spans="1:24" x14ac:dyDescent="0.25">
      <c r="A5391">
        <v>5389</v>
      </c>
      <c r="B5391">
        <v>1071.9885220000001</v>
      </c>
      <c r="C5391">
        <v>2.6703990000000002</v>
      </c>
      <c r="D5391">
        <v>82.755054000000001</v>
      </c>
      <c r="E5391">
        <v>192.78856200000001</v>
      </c>
      <c r="F5391">
        <v>-3.2754310000000002</v>
      </c>
      <c r="G5391">
        <v>15.587717</v>
      </c>
      <c r="H5391" s="2">
        <v>117.22077</v>
      </c>
      <c r="I5391" s="1">
        <v>5.8774819999999997</v>
      </c>
      <c r="J5391" s="5">
        <v>9.86983050845447</v>
      </c>
      <c r="K5391" s="1">
        <v>43.024547999999996</v>
      </c>
      <c r="L5391" s="1">
        <v>182.49567200000001</v>
      </c>
      <c r="M5391" s="1">
        <v>24.731428999999999</v>
      </c>
      <c r="N5391" s="1">
        <v>296.38868400000001</v>
      </c>
      <c r="O5391" s="1">
        <v>251.124031</v>
      </c>
      <c r="P5391" s="1">
        <v>380.961119</v>
      </c>
      <c r="Q5391" s="1">
        <v>16.943553000000001</v>
      </c>
      <c r="R5391" s="1">
        <v>103.480391</v>
      </c>
      <c r="S5391" s="1">
        <v>6.6771029999999998</v>
      </c>
      <c r="T5391" s="1">
        <v>227</v>
      </c>
      <c r="U5391" s="1">
        <v>58.164231999999998</v>
      </c>
      <c r="V5391" s="1">
        <v>19.287416</v>
      </c>
      <c r="W5391" s="1">
        <v>437.28544199999999</v>
      </c>
      <c r="X5391" s="8">
        <v>9.9405015786951781E-2</v>
      </c>
    </row>
    <row r="5392" spans="1:24" x14ac:dyDescent="0.25">
      <c r="A5392">
        <v>5390</v>
      </c>
      <c r="B5392">
        <v>1082.3971799999999</v>
      </c>
      <c r="C5392">
        <v>2.4574569999999998</v>
      </c>
      <c r="D5392">
        <v>81.393680000000003</v>
      </c>
      <c r="E5392">
        <v>194.32967400000001</v>
      </c>
      <c r="F5392">
        <v>-2.8984139999999998</v>
      </c>
      <c r="G5392">
        <v>15.232132999999999</v>
      </c>
      <c r="H5392" s="2">
        <v>114.846</v>
      </c>
      <c r="I5392" s="1">
        <v>5.4615749999999998</v>
      </c>
      <c r="J5392" s="5">
        <v>12.8533333333325</v>
      </c>
      <c r="K5392" s="1">
        <v>39.541150999999999</v>
      </c>
      <c r="L5392" s="1">
        <v>184.94078300000001</v>
      </c>
      <c r="M5392" s="1">
        <v>24.727399999999999</v>
      </c>
      <c r="N5392" s="1">
        <v>270.01752800000003</v>
      </c>
      <c r="O5392" s="1">
        <v>258.59413900000004</v>
      </c>
      <c r="P5392" s="1">
        <v>378.28923600000002</v>
      </c>
      <c r="Q5392" s="1">
        <v>16.753625</v>
      </c>
      <c r="R5392" s="1">
        <v>104.78602000000001</v>
      </c>
      <c r="S5392" s="1">
        <v>6.9546109999999999</v>
      </c>
      <c r="T5392" s="1">
        <v>223</v>
      </c>
      <c r="U5392" s="1">
        <v>66.402776000000003</v>
      </c>
      <c r="V5392" s="1">
        <v>23.242253000000002</v>
      </c>
      <c r="W5392" s="1">
        <v>426.89354900000001</v>
      </c>
      <c r="X5392" s="8">
        <v>6.346036586877285E-2</v>
      </c>
    </row>
    <row r="5393" spans="1:24" x14ac:dyDescent="0.25">
      <c r="A5393">
        <v>5391</v>
      </c>
      <c r="B5393">
        <v>1066.0365959999999</v>
      </c>
      <c r="C5393">
        <v>2.4636269999999998</v>
      </c>
      <c r="D5393">
        <v>67.288734000000005</v>
      </c>
      <c r="E5393">
        <v>166.835769</v>
      </c>
      <c r="F5393">
        <v>0.90175300000000003</v>
      </c>
      <c r="G5393">
        <v>11.622016</v>
      </c>
      <c r="H5393" s="2">
        <v>103.430885</v>
      </c>
      <c r="I5393" s="1">
        <v>4.2207720000000002</v>
      </c>
      <c r="J5393" s="5">
        <v>12.286666666681398</v>
      </c>
      <c r="K5393" s="1">
        <v>35.113417999999996</v>
      </c>
      <c r="L5393" s="1">
        <v>174.17168599999999</v>
      </c>
      <c r="M5393" s="1">
        <v>27.697928999999998</v>
      </c>
      <c r="N5393" s="1">
        <v>273.46728300000001</v>
      </c>
      <c r="O5393" s="1">
        <v>251.808695</v>
      </c>
      <c r="P5393" s="1">
        <v>381.18504100000001</v>
      </c>
      <c r="Q5393" s="1">
        <v>16.136285000000001</v>
      </c>
      <c r="R5393" s="1">
        <v>102.43392</v>
      </c>
      <c r="S5393" s="1">
        <v>6.9290929999999999</v>
      </c>
      <c r="T5393" s="1">
        <v>219</v>
      </c>
      <c r="U5393" s="1">
        <v>58.217498999999997</v>
      </c>
      <c r="V5393" s="1">
        <v>24.628782000000001</v>
      </c>
      <c r="W5393" s="1">
        <v>417.35568999999998</v>
      </c>
      <c r="X5393" s="8">
        <v>3.7539522904414521E-2</v>
      </c>
    </row>
    <row r="5394" spans="1:24" x14ac:dyDescent="0.25">
      <c r="A5394">
        <v>5392</v>
      </c>
      <c r="B5394">
        <v>1016.837862</v>
      </c>
      <c r="C5394">
        <v>1.9690939999999999</v>
      </c>
      <c r="D5394">
        <v>43.681150000000002</v>
      </c>
      <c r="E5394">
        <v>122.28133</v>
      </c>
      <c r="F5394">
        <v>3.631246</v>
      </c>
      <c r="G5394">
        <v>9.0245730000000002</v>
      </c>
      <c r="H5394" s="2">
        <v>89.832516999999996</v>
      </c>
      <c r="I5394" s="1">
        <v>2.6181670000000001</v>
      </c>
      <c r="J5394" s="5">
        <v>12.046666666661601</v>
      </c>
      <c r="K5394" s="1">
        <v>33.981462000000001</v>
      </c>
      <c r="L5394" s="1">
        <v>151.081084</v>
      </c>
      <c r="M5394" s="1">
        <v>27.296831000000001</v>
      </c>
      <c r="N5394" s="1">
        <v>286.94108599999998</v>
      </c>
      <c r="O5394" s="1">
        <v>222.182794</v>
      </c>
      <c r="P5394" s="1">
        <v>362.84872799999999</v>
      </c>
      <c r="Q5394" s="1">
        <v>12.780312</v>
      </c>
      <c r="R5394" s="1">
        <v>97.85855699999999</v>
      </c>
      <c r="S5394" s="1">
        <v>6.3593029999999997</v>
      </c>
      <c r="T5394" s="1">
        <v>179</v>
      </c>
      <c r="U5394" s="1">
        <v>46.965941000000001</v>
      </c>
      <c r="V5394" s="1">
        <v>24.744118</v>
      </c>
      <c r="W5394" s="1">
        <v>381.53553099999999</v>
      </c>
      <c r="X5394" s="8">
        <v>2.556757409585899E-2</v>
      </c>
    </row>
    <row r="5395" spans="1:24" x14ac:dyDescent="0.25">
      <c r="A5395">
        <v>5393</v>
      </c>
      <c r="B5395">
        <v>976.10463300000004</v>
      </c>
      <c r="C5395">
        <v>1.164677</v>
      </c>
      <c r="D5395">
        <v>17.258209000000001</v>
      </c>
      <c r="E5395">
        <v>91.487054999999998</v>
      </c>
      <c r="F5395">
        <v>4.1006140000000002</v>
      </c>
      <c r="G5395">
        <v>8.5775059999999996</v>
      </c>
      <c r="H5395" s="2">
        <v>87.672856999999993</v>
      </c>
      <c r="I5395" s="1">
        <v>1.71519</v>
      </c>
      <c r="J5395" s="5">
        <v>13.1877595628611</v>
      </c>
      <c r="K5395" s="1">
        <v>33.272603000000004</v>
      </c>
      <c r="L5395" s="1">
        <v>130.48612700000001</v>
      </c>
      <c r="M5395" s="1">
        <v>24.402978000000001</v>
      </c>
      <c r="N5395" s="1">
        <v>241.75017199999999</v>
      </c>
      <c r="O5395" s="1">
        <v>184.45531800000001</v>
      </c>
      <c r="P5395" s="1">
        <v>334.71711600000003</v>
      </c>
      <c r="Q5395" s="1">
        <v>9.4701210000000007</v>
      </c>
      <c r="R5395" s="1">
        <v>94.365201999999996</v>
      </c>
      <c r="S5395" s="1">
        <v>5.9459359999999997</v>
      </c>
      <c r="T5395" s="1">
        <v>154</v>
      </c>
      <c r="U5395" s="1">
        <v>37.129747999999999</v>
      </c>
      <c r="V5395" s="1">
        <v>31.964254</v>
      </c>
      <c r="W5395" s="1">
        <v>310.83509900000001</v>
      </c>
      <c r="X5395" s="8">
        <v>1.531964933006257E-2</v>
      </c>
    </row>
    <row r="5396" spans="1:24" x14ac:dyDescent="0.25">
      <c r="A5396">
        <v>5394</v>
      </c>
      <c r="B5396">
        <v>930.00130000000001</v>
      </c>
      <c r="C5396">
        <v>1.7919879999999999</v>
      </c>
      <c r="D5396">
        <v>21.008443</v>
      </c>
      <c r="E5396">
        <v>101.869446</v>
      </c>
      <c r="F5396">
        <v>4.8962180000000002</v>
      </c>
      <c r="G5396">
        <v>7.8240869999999996</v>
      </c>
      <c r="H5396" s="2">
        <v>81.615737999999993</v>
      </c>
      <c r="I5396" s="1">
        <v>1.209168</v>
      </c>
      <c r="J5396" s="5">
        <v>13.104556821315699</v>
      </c>
      <c r="K5396" s="1">
        <v>36.783124999999998</v>
      </c>
      <c r="L5396" s="1">
        <v>110.672056</v>
      </c>
      <c r="M5396" s="1">
        <v>19.508167</v>
      </c>
      <c r="N5396" s="1">
        <v>240.137494</v>
      </c>
      <c r="O5396" s="1">
        <v>160.78405600000002</v>
      </c>
      <c r="P5396" s="1">
        <v>299.55159700000002</v>
      </c>
      <c r="Q5396" s="1">
        <v>8.2825900000000008</v>
      </c>
      <c r="R5396" s="1">
        <v>90.37349900000001</v>
      </c>
      <c r="S5396" s="1">
        <v>5.945945</v>
      </c>
      <c r="T5396" s="1">
        <v>169</v>
      </c>
      <c r="U5396" s="1">
        <v>34.227687000000003</v>
      </c>
      <c r="V5396" s="1">
        <v>19.077007999999999</v>
      </c>
      <c r="W5396" s="1">
        <v>251.71114</v>
      </c>
      <c r="X5396" s="8">
        <v>1.0763036321542491E-2</v>
      </c>
    </row>
    <row r="5397" spans="1:24" x14ac:dyDescent="0.25">
      <c r="A5397">
        <v>5395</v>
      </c>
      <c r="B5397">
        <v>886.72166700000002</v>
      </c>
      <c r="C5397">
        <v>2.7988420000000001</v>
      </c>
      <c r="D5397">
        <v>31.109598999999999</v>
      </c>
      <c r="E5397">
        <v>81.977434000000002</v>
      </c>
      <c r="F5397">
        <v>4.3181989999999999</v>
      </c>
      <c r="G5397">
        <v>8.3765099999999997</v>
      </c>
      <c r="H5397" s="2">
        <v>63.081358000000002</v>
      </c>
      <c r="I5397" s="1">
        <v>1.242953</v>
      </c>
      <c r="J5397" s="5">
        <v>11.2183939983369</v>
      </c>
      <c r="K5397" s="1">
        <v>45.446335000000005</v>
      </c>
      <c r="L5397" s="1">
        <v>91.435382000000004</v>
      </c>
      <c r="M5397" s="1">
        <v>9.9928530000000002</v>
      </c>
      <c r="N5397" s="1">
        <v>226.89592099999999</v>
      </c>
      <c r="O5397" s="1">
        <v>147.78820100000002</v>
      </c>
      <c r="P5397" s="1">
        <v>269.25685299999998</v>
      </c>
      <c r="Q5397" s="1">
        <v>8.3833369999999992</v>
      </c>
      <c r="R5397" s="1">
        <v>85.13624200000001</v>
      </c>
      <c r="S5397" s="1">
        <v>5.7269030000000001</v>
      </c>
      <c r="T5397" s="1">
        <v>152</v>
      </c>
      <c r="U5397" s="1">
        <v>34.037391999999997</v>
      </c>
      <c r="V5397" s="1">
        <v>30.468872999999999</v>
      </c>
      <c r="W5397" s="1">
        <v>217.87932799999999</v>
      </c>
      <c r="X5397" s="8">
        <v>3.149231225923743E-3</v>
      </c>
    </row>
    <row r="5398" spans="1:24" x14ac:dyDescent="0.25">
      <c r="A5398">
        <v>5396</v>
      </c>
      <c r="B5398">
        <v>864.44979000000001</v>
      </c>
      <c r="C5398">
        <v>3.1682320000000002</v>
      </c>
      <c r="D5398">
        <v>17.208268</v>
      </c>
      <c r="E5398">
        <v>91.560678999999993</v>
      </c>
      <c r="F5398">
        <v>4.9080029999999999</v>
      </c>
      <c r="G5398">
        <v>7.8187230000000003</v>
      </c>
      <c r="H5398" s="2">
        <v>62.989153999999999</v>
      </c>
      <c r="I5398" s="1">
        <v>1.42957</v>
      </c>
      <c r="J5398" s="5">
        <v>7.61314019220299</v>
      </c>
      <c r="K5398" s="1">
        <v>49.392510999999999</v>
      </c>
      <c r="L5398" s="1">
        <v>79.235512</v>
      </c>
      <c r="M5398" s="1">
        <v>6.6699619999999999</v>
      </c>
      <c r="N5398" s="1">
        <v>206.96732600000001</v>
      </c>
      <c r="O5398" s="1">
        <v>137.912499</v>
      </c>
      <c r="P5398" s="1">
        <v>250.99127799999999</v>
      </c>
      <c r="Q5398" s="1">
        <v>8.7412369999999999</v>
      </c>
      <c r="R5398" s="1">
        <v>81.402316999999996</v>
      </c>
      <c r="S5398" s="1">
        <v>5.3497339999999998</v>
      </c>
      <c r="T5398" s="1">
        <v>146</v>
      </c>
      <c r="U5398" s="1">
        <v>34.557614999999998</v>
      </c>
      <c r="V5398" s="1">
        <v>24.773613999999998</v>
      </c>
      <c r="W5398" s="1">
        <v>202.846161</v>
      </c>
      <c r="X5398" s="8">
        <v>2.4878646828977558E-4</v>
      </c>
    </row>
    <row r="5399" spans="1:24" x14ac:dyDescent="0.25">
      <c r="A5399">
        <v>5397</v>
      </c>
      <c r="B5399">
        <v>850.29231000000004</v>
      </c>
      <c r="C5399">
        <v>3.0521690000000001</v>
      </c>
      <c r="D5399">
        <v>19.997585000000001</v>
      </c>
      <c r="E5399">
        <v>101.93944</v>
      </c>
      <c r="F5399">
        <v>5.8572579999999999</v>
      </c>
      <c r="G5399">
        <v>6.9179839999999997</v>
      </c>
      <c r="H5399" s="2">
        <v>62.289879999999997</v>
      </c>
      <c r="I5399" s="1">
        <v>1.486634</v>
      </c>
      <c r="J5399" s="5">
        <v>6.0227614471514199</v>
      </c>
      <c r="K5399" s="1">
        <v>45.231660000000005</v>
      </c>
      <c r="L5399" s="1">
        <v>76.578635999999989</v>
      </c>
      <c r="M5399" s="1">
        <v>8.0542630000000006</v>
      </c>
      <c r="N5399" s="1">
        <v>184.647526</v>
      </c>
      <c r="O5399" s="1">
        <v>126.10888399999999</v>
      </c>
      <c r="P5399" s="1">
        <v>250.046627</v>
      </c>
      <c r="Q5399" s="1">
        <v>8.5762420000000006</v>
      </c>
      <c r="R5399" s="1">
        <v>79.617148999999998</v>
      </c>
      <c r="S5399" s="1">
        <v>4.7212730000000001</v>
      </c>
      <c r="T5399" s="1">
        <v>138</v>
      </c>
      <c r="U5399" s="1">
        <v>31.227805</v>
      </c>
      <c r="V5399" s="1">
        <v>19.366994999999999</v>
      </c>
      <c r="W5399" s="1">
        <v>203.79478699999999</v>
      </c>
      <c r="X5399" s="8">
        <v>0</v>
      </c>
    </row>
    <row r="5400" spans="1:24" x14ac:dyDescent="0.25">
      <c r="A5400">
        <v>5398</v>
      </c>
      <c r="B5400">
        <v>841.17490899999996</v>
      </c>
      <c r="C5400">
        <v>2.4458359999999999</v>
      </c>
      <c r="D5400">
        <v>21.566963000000001</v>
      </c>
      <c r="E5400">
        <v>96.311329999999998</v>
      </c>
      <c r="F5400">
        <v>5.447343</v>
      </c>
      <c r="G5400">
        <v>7.3040399999999996</v>
      </c>
      <c r="H5400" s="2">
        <v>56.952120999999998</v>
      </c>
      <c r="I5400" s="1">
        <v>1.508359</v>
      </c>
      <c r="J5400" s="5">
        <v>6.4033879781199996</v>
      </c>
      <c r="K5400" s="1">
        <v>38.856856000000001</v>
      </c>
      <c r="L5400" s="1">
        <v>77.492323999999996</v>
      </c>
      <c r="M5400" s="1">
        <v>8.6152709999999999</v>
      </c>
      <c r="N5400" s="1">
        <v>224.86061799999999</v>
      </c>
      <c r="O5400" s="1">
        <v>113.568245</v>
      </c>
      <c r="P5400" s="1">
        <v>249.46994999999998</v>
      </c>
      <c r="Q5400" s="1">
        <v>8.644819</v>
      </c>
      <c r="R5400" s="1">
        <v>78.612323000000004</v>
      </c>
      <c r="S5400" s="1">
        <v>4.2829329999999999</v>
      </c>
      <c r="T5400" s="1">
        <v>134</v>
      </c>
      <c r="U5400" s="1">
        <v>30.878962999999999</v>
      </c>
      <c r="V5400" s="1">
        <v>30.179069999999999</v>
      </c>
      <c r="W5400" s="1">
        <v>204.95148699999999</v>
      </c>
      <c r="X5400" s="8">
        <v>0</v>
      </c>
    </row>
    <row r="5401" spans="1:24" x14ac:dyDescent="0.25">
      <c r="A5401">
        <v>5399</v>
      </c>
      <c r="B5401">
        <v>827.08248600000002</v>
      </c>
      <c r="C5401">
        <v>1.7092179999999999</v>
      </c>
      <c r="D5401">
        <v>21.501259999999998</v>
      </c>
      <c r="E5401">
        <v>82.920621999999995</v>
      </c>
      <c r="F5401">
        <v>4.3986200000000002</v>
      </c>
      <c r="G5401">
        <v>8.2991879999999991</v>
      </c>
      <c r="H5401" s="2">
        <v>59.906595000000003</v>
      </c>
      <c r="I5401" s="1">
        <v>1.5050410000000001</v>
      </c>
      <c r="J5401" s="5">
        <v>6.3833333333604898</v>
      </c>
      <c r="K5401" s="1">
        <v>34.073656</v>
      </c>
      <c r="L5401" s="1">
        <v>76.774518999999998</v>
      </c>
      <c r="M5401" s="1">
        <v>8.7270859999999999</v>
      </c>
      <c r="N5401" s="1">
        <v>128.91334499999999</v>
      </c>
      <c r="O5401" s="1">
        <v>110.91270600000001</v>
      </c>
      <c r="P5401" s="1">
        <v>245.826998</v>
      </c>
      <c r="Q5401" s="1">
        <v>8.8231719999999996</v>
      </c>
      <c r="R5401" s="1">
        <v>78.617160000000013</v>
      </c>
      <c r="S5401" s="1">
        <v>4.1115389999999996</v>
      </c>
      <c r="T5401" s="1">
        <v>134</v>
      </c>
      <c r="U5401" s="1">
        <v>30.636502</v>
      </c>
      <c r="V5401" s="1">
        <v>19.191953999999999</v>
      </c>
      <c r="W5401" s="1">
        <v>200.650014</v>
      </c>
      <c r="X5401" s="8">
        <v>0</v>
      </c>
    </row>
    <row r="5402" spans="1:24" x14ac:dyDescent="0.25">
      <c r="A5402">
        <v>5400</v>
      </c>
      <c r="B5402">
        <v>805.98590000000002</v>
      </c>
      <c r="C5402">
        <v>1.2046159999999999</v>
      </c>
      <c r="D5402">
        <v>21.389116999999999</v>
      </c>
      <c r="E5402">
        <v>100.11833799999999</v>
      </c>
      <c r="F5402">
        <v>5.6057480000000002</v>
      </c>
      <c r="G5402">
        <v>7.1569859999999998</v>
      </c>
      <c r="H5402" s="2">
        <v>61.590719999999997</v>
      </c>
      <c r="I5402" s="1">
        <v>1.6852069999999999</v>
      </c>
      <c r="J5402" s="5">
        <v>5.8932786885125097</v>
      </c>
      <c r="K5402" s="1">
        <v>31.109659999999998</v>
      </c>
      <c r="L5402" s="1">
        <v>75.396735000000007</v>
      </c>
      <c r="M5402" s="1">
        <v>8.7697850000000006</v>
      </c>
      <c r="N5402" s="1">
        <v>187.34350900000001</v>
      </c>
      <c r="O5402" s="1">
        <v>109.05167900000001</v>
      </c>
      <c r="P5402" s="1">
        <v>247.27641399999999</v>
      </c>
      <c r="Q5402" s="1">
        <v>8.9056920000000002</v>
      </c>
      <c r="R5402" s="1">
        <v>78.255751000000004</v>
      </c>
      <c r="S5402" s="1">
        <v>4.159389</v>
      </c>
      <c r="T5402" s="1">
        <v>123</v>
      </c>
      <c r="U5402" s="1">
        <v>29.915500000000002</v>
      </c>
      <c r="V5402" s="1">
        <v>30.354002000000001</v>
      </c>
      <c r="W5402" s="1">
        <v>198.100888</v>
      </c>
      <c r="X5402" s="8">
        <v>0</v>
      </c>
    </row>
    <row r="5403" spans="1:24" x14ac:dyDescent="0.25">
      <c r="A5403">
        <v>5401</v>
      </c>
      <c r="B5403">
        <v>788.21989399999995</v>
      </c>
      <c r="C5403">
        <v>1.1840930000000001</v>
      </c>
      <c r="D5403">
        <v>21.663492999999999</v>
      </c>
      <c r="E5403">
        <v>95.378628000000006</v>
      </c>
      <c r="F5403">
        <v>4.6540619999999997</v>
      </c>
      <c r="G5403">
        <v>8.0605580000000003</v>
      </c>
      <c r="H5403" s="2">
        <v>57.900689</v>
      </c>
      <c r="I5403" s="1">
        <v>1.6343780000000001</v>
      </c>
      <c r="J5403" s="5">
        <v>5.8107891080726395</v>
      </c>
      <c r="K5403" s="1">
        <v>29.862960000000001</v>
      </c>
      <c r="L5403" s="1">
        <v>74.412870999999996</v>
      </c>
      <c r="M5403" s="1">
        <v>8.5314510000000006</v>
      </c>
      <c r="N5403" s="1">
        <v>202.19319899999999</v>
      </c>
      <c r="O5403" s="1">
        <v>99.751671999999999</v>
      </c>
      <c r="P5403" s="1">
        <v>244.64246</v>
      </c>
      <c r="Q5403" s="1">
        <v>8.8248069999999998</v>
      </c>
      <c r="R5403" s="1">
        <v>77.092739999999992</v>
      </c>
      <c r="S5403" s="1">
        <v>3.9410159999999999</v>
      </c>
      <c r="T5403" s="1">
        <v>120</v>
      </c>
      <c r="U5403" s="1">
        <v>31.009682000000002</v>
      </c>
      <c r="V5403" s="1">
        <v>24.773614999999999</v>
      </c>
      <c r="W5403" s="1">
        <v>196.05850900000002</v>
      </c>
      <c r="X5403" s="8">
        <v>0</v>
      </c>
    </row>
    <row r="5404" spans="1:24" x14ac:dyDescent="0.25">
      <c r="A5404">
        <v>5402</v>
      </c>
      <c r="B5404">
        <v>777.92727100000002</v>
      </c>
      <c r="C5404">
        <v>1.1972449999999999</v>
      </c>
      <c r="D5404">
        <v>21.672896000000001</v>
      </c>
      <c r="E5404">
        <v>93.297083999999998</v>
      </c>
      <c r="F5404">
        <v>4.8409839999999997</v>
      </c>
      <c r="G5404">
        <v>7.8841510000000001</v>
      </c>
      <c r="H5404" s="2">
        <v>61.198531000000003</v>
      </c>
      <c r="I5404" s="1">
        <v>1.49068</v>
      </c>
      <c r="J5404" s="5">
        <v>6.1025988700566804</v>
      </c>
      <c r="K5404" s="1">
        <v>29.499778999999997</v>
      </c>
      <c r="L5404" s="1">
        <v>74.104599000000007</v>
      </c>
      <c r="M5404" s="1">
        <v>8.2488150000000005</v>
      </c>
      <c r="N5404" s="1">
        <v>162.798404</v>
      </c>
      <c r="O5404" s="1">
        <v>94.094249000000005</v>
      </c>
      <c r="P5404" s="1">
        <v>244.56782899999999</v>
      </c>
      <c r="Q5404" s="1">
        <v>8.7794930000000004</v>
      </c>
      <c r="R5404" s="1">
        <v>76.572226000000001</v>
      </c>
      <c r="S5404" s="1">
        <v>3.7189800000000002</v>
      </c>
      <c r="T5404" s="1">
        <v>117</v>
      </c>
      <c r="U5404" s="1">
        <v>30.166537999999999</v>
      </c>
      <c r="V5404" s="1">
        <v>19.249948</v>
      </c>
      <c r="W5404" s="1">
        <v>194.803585</v>
      </c>
      <c r="X5404" s="8">
        <v>0</v>
      </c>
    </row>
    <row r="5405" spans="1:24" x14ac:dyDescent="0.25">
      <c r="A5405">
        <v>5403</v>
      </c>
      <c r="B5405">
        <v>760.95888600000001</v>
      </c>
      <c r="C5405">
        <v>1.087925</v>
      </c>
      <c r="D5405">
        <v>22.661176999999999</v>
      </c>
      <c r="E5405">
        <v>83.387383</v>
      </c>
      <c r="F5405">
        <v>5.1867760000000001</v>
      </c>
      <c r="G5405">
        <v>7.5578209999999997</v>
      </c>
      <c r="H5405" s="2">
        <v>62.481515999999999</v>
      </c>
      <c r="I5405" s="1">
        <v>1.495458</v>
      </c>
      <c r="J5405" s="5">
        <v>6.0012021858128701</v>
      </c>
      <c r="K5405" s="1">
        <v>30.880890999999998</v>
      </c>
      <c r="L5405" s="1">
        <v>74.607779999999991</v>
      </c>
      <c r="M5405" s="1">
        <v>8.0465499999999999</v>
      </c>
      <c r="N5405" s="1">
        <v>185.68990400000001</v>
      </c>
      <c r="O5405" s="1">
        <v>92.592610000000008</v>
      </c>
      <c r="P5405" s="1">
        <v>241.63439399999999</v>
      </c>
      <c r="Q5405" s="1">
        <v>8.7410250000000005</v>
      </c>
      <c r="R5405" s="1">
        <v>76.780631999999997</v>
      </c>
      <c r="S5405" s="1">
        <v>3.642182</v>
      </c>
      <c r="T5405" s="1">
        <v>114</v>
      </c>
      <c r="U5405" s="1">
        <v>31.648233999999999</v>
      </c>
      <c r="V5405" s="1">
        <v>23.076058</v>
      </c>
      <c r="W5405" s="1">
        <v>194.33609799999999</v>
      </c>
      <c r="X5405" s="8">
        <v>0</v>
      </c>
    </row>
    <row r="5406" spans="1:24" x14ac:dyDescent="0.25">
      <c r="A5406">
        <v>5404</v>
      </c>
      <c r="B5406">
        <v>751.26969299999996</v>
      </c>
      <c r="C5406">
        <v>1.47976</v>
      </c>
      <c r="D5406">
        <v>26.958288</v>
      </c>
      <c r="E5406">
        <v>106.056639</v>
      </c>
      <c r="F5406">
        <v>5.8764789999999998</v>
      </c>
      <c r="G5406">
        <v>6.9001419999999998</v>
      </c>
      <c r="H5406" s="2">
        <v>57.123865000000002</v>
      </c>
      <c r="I5406" s="1">
        <v>1.4935529999999999</v>
      </c>
      <c r="J5406" s="5">
        <v>6.0414531814458305</v>
      </c>
      <c r="K5406" s="1">
        <v>37.473086000000002</v>
      </c>
      <c r="L5406" s="1">
        <v>74.668836999999996</v>
      </c>
      <c r="M5406" s="1">
        <v>8.083399</v>
      </c>
      <c r="N5406" s="1">
        <v>194.83973800000001</v>
      </c>
      <c r="O5406" s="1">
        <v>90.717858000000007</v>
      </c>
      <c r="P5406" s="1">
        <v>237.254266</v>
      </c>
      <c r="Q5406" s="1">
        <v>8.9445510000000006</v>
      </c>
      <c r="R5406" s="1">
        <v>77.181713999999999</v>
      </c>
      <c r="S5406" s="1">
        <v>3.6381230000000002</v>
      </c>
      <c r="T5406" s="1">
        <v>110</v>
      </c>
      <c r="U5406" s="1">
        <v>28.053716000000001</v>
      </c>
      <c r="V5406" s="1">
        <v>24.889413000000001</v>
      </c>
      <c r="W5406" s="1">
        <v>192.808155</v>
      </c>
      <c r="X5406" s="8">
        <v>0</v>
      </c>
    </row>
    <row r="5407" spans="1:24" x14ac:dyDescent="0.25">
      <c r="A5407">
        <v>5405</v>
      </c>
      <c r="B5407">
        <v>752.55687599999999</v>
      </c>
      <c r="C5407">
        <v>2.4076110000000002</v>
      </c>
      <c r="D5407">
        <v>24.009005999999999</v>
      </c>
      <c r="E5407">
        <v>96.601511000000002</v>
      </c>
      <c r="F5407">
        <v>4.5692279999999998</v>
      </c>
      <c r="G5407">
        <v>8.1424489999999992</v>
      </c>
      <c r="H5407" s="2">
        <v>56.681519000000002</v>
      </c>
      <c r="I5407" s="1">
        <v>1.4223570000000001</v>
      </c>
      <c r="J5407" s="5">
        <v>5.9473446327610802</v>
      </c>
      <c r="K5407" s="1">
        <v>42.545620999999997</v>
      </c>
      <c r="L5407" s="1">
        <v>73.063202000000004</v>
      </c>
      <c r="M5407" s="1">
        <v>7.3236230000000004</v>
      </c>
      <c r="N5407" s="1">
        <v>179.87963300000001</v>
      </c>
      <c r="O5407" s="1">
        <v>87.609210000000004</v>
      </c>
      <c r="P5407" s="1">
        <v>232.34709100000001</v>
      </c>
      <c r="Q5407" s="1">
        <v>8.7185780000000008</v>
      </c>
      <c r="R5407" s="1">
        <v>76.864452</v>
      </c>
      <c r="S5407" s="1">
        <v>3.5769579999999999</v>
      </c>
      <c r="T5407" s="1">
        <v>107</v>
      </c>
      <c r="U5407" s="1">
        <v>29.194514000000002</v>
      </c>
      <c r="V5407" s="1">
        <v>24.952776</v>
      </c>
      <c r="W5407" s="1">
        <v>191.03651300000001</v>
      </c>
      <c r="X5407" s="8">
        <v>0</v>
      </c>
    </row>
    <row r="5408" spans="1:24" x14ac:dyDescent="0.25">
      <c r="A5408">
        <v>5406</v>
      </c>
      <c r="B5408">
        <v>771.783411</v>
      </c>
      <c r="C5408">
        <v>1.896766</v>
      </c>
      <c r="D5408">
        <v>21.473956999999999</v>
      </c>
      <c r="E5408">
        <v>91.724704000000003</v>
      </c>
      <c r="F5408">
        <v>3.4761350000000002</v>
      </c>
      <c r="G5408">
        <v>9.1824130000000004</v>
      </c>
      <c r="H5408" s="2">
        <v>57.277386</v>
      </c>
      <c r="I5408" s="1">
        <v>1.4403820000000001</v>
      </c>
      <c r="J5408" s="5">
        <v>5.6618079095787799</v>
      </c>
      <c r="K5408" s="1">
        <v>36.513128000000002</v>
      </c>
      <c r="L5408" s="1">
        <v>74.081008999999995</v>
      </c>
      <c r="M5408" s="1">
        <v>5.9615140000000002</v>
      </c>
      <c r="N5408" s="1">
        <v>168.487134</v>
      </c>
      <c r="O5408" s="1">
        <v>84.726942000000008</v>
      </c>
      <c r="P5408" s="1">
        <v>219.50778500000001</v>
      </c>
      <c r="Q5408" s="1">
        <v>8.2716060000000002</v>
      </c>
      <c r="R5408" s="1">
        <v>75.831274000000008</v>
      </c>
      <c r="S5408" s="1">
        <v>3.4219930000000001</v>
      </c>
      <c r="T5408" s="1">
        <v>107</v>
      </c>
      <c r="U5408" s="1">
        <v>32.513334999999998</v>
      </c>
      <c r="V5408" s="1">
        <v>24.621279999999999</v>
      </c>
      <c r="W5408" s="1">
        <v>187.981427</v>
      </c>
      <c r="X5408" s="8">
        <v>1.958957821027409E-2</v>
      </c>
    </row>
    <row r="5409" spans="1:24" x14ac:dyDescent="0.25">
      <c r="A5409">
        <v>5407</v>
      </c>
      <c r="B5409">
        <v>793.09503400000006</v>
      </c>
      <c r="C5409">
        <v>0.93550500000000003</v>
      </c>
      <c r="D5409">
        <v>21.260013000000001</v>
      </c>
      <c r="E5409">
        <v>89.650063000000003</v>
      </c>
      <c r="F5409">
        <v>6.1148129999999998</v>
      </c>
      <c r="G5409">
        <v>6.677575</v>
      </c>
      <c r="H5409" s="2">
        <v>56.511996000000003</v>
      </c>
      <c r="I5409" s="1">
        <v>1.261139</v>
      </c>
      <c r="J5409" s="5">
        <v>5.3708696860412601</v>
      </c>
      <c r="K5409" s="1">
        <v>28.058868</v>
      </c>
      <c r="L5409" s="1">
        <v>85.331507000000002</v>
      </c>
      <c r="M5409" s="1">
        <v>7.555275</v>
      </c>
      <c r="N5409" s="1">
        <v>195.97216900000001</v>
      </c>
      <c r="O5409" s="1">
        <v>85.116183000000007</v>
      </c>
      <c r="P5409" s="1">
        <v>217.62852900000001</v>
      </c>
      <c r="Q5409" s="1">
        <v>8.3158510000000003</v>
      </c>
      <c r="R5409" s="1">
        <v>75.151173999999997</v>
      </c>
      <c r="S5409" s="1">
        <v>3.583526</v>
      </c>
      <c r="T5409" s="1">
        <v>111</v>
      </c>
      <c r="U5409" s="1">
        <v>41.667346999999999</v>
      </c>
      <c r="V5409" s="1">
        <v>24.818125999999999</v>
      </c>
      <c r="W5409" s="1">
        <v>192.33937400000002</v>
      </c>
      <c r="X5409" s="8">
        <v>6.7455296810991563E-2</v>
      </c>
    </row>
    <row r="5410" spans="1:24" x14ac:dyDescent="0.25">
      <c r="A5410">
        <v>5408</v>
      </c>
      <c r="B5410">
        <v>805.94183799999996</v>
      </c>
      <c r="C5410">
        <v>0.74436400000000003</v>
      </c>
      <c r="D5410">
        <v>21.290018</v>
      </c>
      <c r="E5410">
        <v>78.940954000000005</v>
      </c>
      <c r="F5410">
        <v>5.7743460000000004</v>
      </c>
      <c r="G5410">
        <v>6.9936049999999996</v>
      </c>
      <c r="H5410" s="2">
        <v>60.485703000000001</v>
      </c>
      <c r="I5410" s="1">
        <v>1.134145</v>
      </c>
      <c r="J5410" s="5">
        <v>5.5473224043671507</v>
      </c>
      <c r="K5410" s="1">
        <v>27.418238000000002</v>
      </c>
      <c r="L5410" s="1">
        <v>106.07114799999999</v>
      </c>
      <c r="M5410" s="1">
        <v>12.99647</v>
      </c>
      <c r="N5410" s="1">
        <v>182.315091</v>
      </c>
      <c r="O5410" s="1">
        <v>88.79546400000001</v>
      </c>
      <c r="P5410" s="1">
        <v>230.51966000000002</v>
      </c>
      <c r="Q5410" s="1">
        <v>8.3289209999999994</v>
      </c>
      <c r="R5410" s="1">
        <v>75.46838600000001</v>
      </c>
      <c r="S5410" s="1">
        <v>4.1557829999999996</v>
      </c>
      <c r="T5410" s="1">
        <v>111</v>
      </c>
      <c r="U5410" s="1">
        <v>41.781750000000002</v>
      </c>
      <c r="V5410" s="1">
        <v>24.220984000000001</v>
      </c>
      <c r="W5410" s="1">
        <v>200.86886700000002</v>
      </c>
      <c r="X5410" s="8">
        <v>0.1459790210920229</v>
      </c>
    </row>
    <row r="5411" spans="1:24" x14ac:dyDescent="0.25">
      <c r="A5411">
        <v>5409</v>
      </c>
      <c r="B5411">
        <v>831.18341399999997</v>
      </c>
      <c r="C5411">
        <v>1.017047</v>
      </c>
      <c r="D5411">
        <v>22.266563999999999</v>
      </c>
      <c r="E5411">
        <v>97.806128999999999</v>
      </c>
      <c r="F5411">
        <v>5.8173539999999999</v>
      </c>
      <c r="G5411">
        <v>6.9480120000000003</v>
      </c>
      <c r="H5411" s="2">
        <v>59.128031999999997</v>
      </c>
      <c r="I5411" s="1">
        <v>1.1501870000000001</v>
      </c>
      <c r="J5411" s="5">
        <v>5.7513978494680407</v>
      </c>
      <c r="K5411" s="1">
        <v>31.713456000000001</v>
      </c>
      <c r="L5411" s="1">
        <v>125.178946</v>
      </c>
      <c r="M5411" s="1">
        <v>14.851893</v>
      </c>
      <c r="N5411" s="1">
        <v>171.432976</v>
      </c>
      <c r="O5411" s="1">
        <v>95.816245000000009</v>
      </c>
      <c r="P5411" s="1">
        <v>250.056828</v>
      </c>
      <c r="Q5411" s="1">
        <v>8.0732510000000008</v>
      </c>
      <c r="R5411" s="1">
        <v>76.41420500000001</v>
      </c>
      <c r="S5411" s="1">
        <v>4.4196549999999997</v>
      </c>
      <c r="T5411" s="1">
        <v>122</v>
      </c>
      <c r="U5411" s="1">
        <v>47.67418</v>
      </c>
      <c r="V5411" s="1">
        <v>24.917169000000001</v>
      </c>
      <c r="W5411" s="1">
        <v>200.296335</v>
      </c>
      <c r="X5411" s="8">
        <v>0.1891228383280901</v>
      </c>
    </row>
    <row r="5412" spans="1:24" x14ac:dyDescent="0.25">
      <c r="A5412">
        <v>5410</v>
      </c>
      <c r="B5412">
        <v>849.89626699999997</v>
      </c>
      <c r="C5412">
        <v>1.431292</v>
      </c>
      <c r="D5412">
        <v>23.180595</v>
      </c>
      <c r="E5412">
        <v>84.024224000000004</v>
      </c>
      <c r="F5412">
        <v>5.3534579999999998</v>
      </c>
      <c r="G5412">
        <v>7.3904589999999999</v>
      </c>
      <c r="H5412" s="2">
        <v>56.110467</v>
      </c>
      <c r="I5412" s="1">
        <v>1.077536</v>
      </c>
      <c r="J5412" s="5">
        <v>7.5795216907572405</v>
      </c>
      <c r="K5412" s="1">
        <v>35.110129000000001</v>
      </c>
      <c r="L5412" s="1">
        <v>137.72860800000001</v>
      </c>
      <c r="M5412" s="1">
        <v>15.150721000000001</v>
      </c>
      <c r="N5412" s="1">
        <v>200.37313599999999</v>
      </c>
      <c r="O5412" s="1">
        <v>104.406487</v>
      </c>
      <c r="P5412" s="1">
        <v>257.67154500000004</v>
      </c>
      <c r="Q5412" s="1">
        <v>8.1798760000000001</v>
      </c>
      <c r="R5412" s="1">
        <v>76.917577999999992</v>
      </c>
      <c r="S5412" s="1">
        <v>4.9677300000000004</v>
      </c>
      <c r="T5412" s="1">
        <v>126</v>
      </c>
      <c r="U5412" s="1">
        <v>48.964936999999999</v>
      </c>
      <c r="V5412" s="1">
        <v>24.944531000000001</v>
      </c>
      <c r="W5412" s="1">
        <v>198.679407</v>
      </c>
      <c r="X5412" s="8">
        <v>0.22271263746708769</v>
      </c>
    </row>
    <row r="5413" spans="1:24" x14ac:dyDescent="0.25">
      <c r="A5413">
        <v>5411</v>
      </c>
      <c r="B5413">
        <v>858.03434700000003</v>
      </c>
      <c r="C5413">
        <v>1.8141640000000001</v>
      </c>
      <c r="D5413">
        <v>23.323298999999999</v>
      </c>
      <c r="E5413">
        <v>100.25124599999999</v>
      </c>
      <c r="F5413">
        <v>5.9204619999999997</v>
      </c>
      <c r="G5413">
        <v>6.8515290000000002</v>
      </c>
      <c r="H5413" s="2">
        <v>56.044079000000004</v>
      </c>
      <c r="I5413" s="1">
        <v>1.019123</v>
      </c>
      <c r="J5413" s="5">
        <v>11.779080459760701</v>
      </c>
      <c r="K5413" s="1">
        <v>37.697686000000004</v>
      </c>
      <c r="L5413" s="1">
        <v>138.216465</v>
      </c>
      <c r="M5413" s="1">
        <v>15.277271000000001</v>
      </c>
      <c r="N5413" s="1">
        <v>194.78294500000001</v>
      </c>
      <c r="O5413" s="1">
        <v>113.53394299999999</v>
      </c>
      <c r="P5413" s="1">
        <v>256.17722900000001</v>
      </c>
      <c r="Q5413" s="1">
        <v>8.2036689999999997</v>
      </c>
      <c r="R5413" s="1">
        <v>76.352013999999997</v>
      </c>
      <c r="S5413" s="1">
        <v>5.4085010000000002</v>
      </c>
      <c r="T5413" s="1">
        <v>131</v>
      </c>
      <c r="U5413" s="1">
        <v>47.414205000000003</v>
      </c>
      <c r="V5413" s="1">
        <v>32.044562999999997</v>
      </c>
      <c r="W5413" s="1">
        <v>199.13169600000001</v>
      </c>
      <c r="X5413" s="8">
        <v>0.2312153521873111</v>
      </c>
    </row>
    <row r="5414" spans="1:24" x14ac:dyDescent="0.25">
      <c r="A5414">
        <v>5412</v>
      </c>
      <c r="B5414">
        <v>843.74989500000004</v>
      </c>
      <c r="C5414">
        <v>1.538054</v>
      </c>
      <c r="D5414">
        <v>23.233284000000001</v>
      </c>
      <c r="E5414">
        <v>94.757283000000001</v>
      </c>
      <c r="F5414">
        <v>5.3266419999999997</v>
      </c>
      <c r="G5414">
        <v>7.4152050000000003</v>
      </c>
      <c r="H5414" s="2">
        <v>58.795613000000003</v>
      </c>
      <c r="I5414" s="1">
        <v>1.0379050000000001</v>
      </c>
      <c r="J5414" s="5">
        <v>13.3713661202345</v>
      </c>
      <c r="K5414" s="1">
        <v>40.709525999999997</v>
      </c>
      <c r="L5414" s="1">
        <v>128.13723199999998</v>
      </c>
      <c r="M5414" s="1">
        <v>14.87918</v>
      </c>
      <c r="N5414" s="1">
        <v>233.634759</v>
      </c>
      <c r="O5414" s="1">
        <v>121.189562</v>
      </c>
      <c r="P5414" s="1">
        <v>252.482325</v>
      </c>
      <c r="Q5414" s="1">
        <v>8.1260490000000001</v>
      </c>
      <c r="R5414" s="1">
        <v>75.397865999999993</v>
      </c>
      <c r="S5414" s="1">
        <v>5.8351050000000004</v>
      </c>
      <c r="T5414" s="1">
        <v>140</v>
      </c>
      <c r="U5414" s="1">
        <v>44.599522999999998</v>
      </c>
      <c r="V5414" s="1">
        <v>24.773613999999998</v>
      </c>
      <c r="W5414" s="1">
        <v>200.56820399999998</v>
      </c>
      <c r="X5414" s="8">
        <v>0.194940136855903</v>
      </c>
    </row>
    <row r="5415" spans="1:24" x14ac:dyDescent="0.25">
      <c r="A5415">
        <v>5413</v>
      </c>
      <c r="B5415">
        <v>842.245316</v>
      </c>
      <c r="C5415">
        <v>1.2006829999999999</v>
      </c>
      <c r="D5415">
        <v>23.097248</v>
      </c>
      <c r="E5415">
        <v>92.466666000000004</v>
      </c>
      <c r="F5415">
        <v>5.8283800000000001</v>
      </c>
      <c r="G5415">
        <v>6.9391280000000002</v>
      </c>
      <c r="H5415" s="2">
        <v>60.05442</v>
      </c>
      <c r="I5415" s="1">
        <v>1.2769680000000001</v>
      </c>
      <c r="J5415" s="5">
        <v>8.9851875521126203</v>
      </c>
      <c r="K5415" s="1">
        <v>41.249032999999997</v>
      </c>
      <c r="L5415" s="1">
        <v>123.462463</v>
      </c>
      <c r="M5415" s="1">
        <v>14.957976</v>
      </c>
      <c r="N5415" s="1">
        <v>184.98382599999999</v>
      </c>
      <c r="O5415" s="1">
        <v>127.52533</v>
      </c>
      <c r="P5415" s="1">
        <v>241.15935100000002</v>
      </c>
      <c r="Q5415" s="1">
        <v>8.1030139999999999</v>
      </c>
      <c r="R5415" s="1">
        <v>75.492489000000006</v>
      </c>
      <c r="S5415" s="1">
        <v>6.3045499999999999</v>
      </c>
      <c r="T5415" s="1">
        <v>133</v>
      </c>
      <c r="U5415" s="1">
        <v>41.011378999999998</v>
      </c>
      <c r="V5415" s="1">
        <v>19.291588000000001</v>
      </c>
      <c r="W5415" s="1">
        <v>200.33568299999999</v>
      </c>
      <c r="X5415" s="8">
        <v>0.12299290598939271</v>
      </c>
    </row>
    <row r="5416" spans="1:24" x14ac:dyDescent="0.25">
      <c r="A5416">
        <v>5414</v>
      </c>
      <c r="B5416">
        <v>833.09675900000002</v>
      </c>
      <c r="C5416">
        <v>0.92804799999999998</v>
      </c>
      <c r="D5416">
        <v>23.116014</v>
      </c>
      <c r="E5416">
        <v>92.157011999999995</v>
      </c>
      <c r="F5416">
        <v>5.4017350000000004</v>
      </c>
      <c r="G5416">
        <v>7.3449439999999999</v>
      </c>
      <c r="H5416" s="2">
        <v>58.133519999999997</v>
      </c>
      <c r="I5416" s="1">
        <v>1.2000409999999999</v>
      </c>
      <c r="J5416" s="5">
        <v>5.9401129943435</v>
      </c>
      <c r="K5416" s="1">
        <v>37.870305000000002</v>
      </c>
      <c r="L5416" s="1">
        <v>124.92123699999999</v>
      </c>
      <c r="M5416" s="1">
        <v>15.50441</v>
      </c>
      <c r="N5416" s="1">
        <v>184.49931000000001</v>
      </c>
      <c r="O5416" s="1">
        <v>130.62706600000001</v>
      </c>
      <c r="P5416" s="1">
        <v>240.05780100000001</v>
      </c>
      <c r="Q5416" s="1">
        <v>8.3038310000000006</v>
      </c>
      <c r="R5416" s="1">
        <v>76.435885999999996</v>
      </c>
      <c r="S5416" s="1">
        <v>6.9444030000000003</v>
      </c>
      <c r="T5416" s="1">
        <v>134</v>
      </c>
      <c r="U5416" s="1">
        <v>36.264133999999999</v>
      </c>
      <c r="V5416" s="1">
        <v>23.249918000000001</v>
      </c>
      <c r="W5416" s="1">
        <v>194.24681699999999</v>
      </c>
      <c r="X5416" s="8">
        <v>0.1752807301148453</v>
      </c>
    </row>
    <row r="5417" spans="1:24" x14ac:dyDescent="0.25">
      <c r="A5417">
        <v>5415</v>
      </c>
      <c r="B5417">
        <v>823.03797399999996</v>
      </c>
      <c r="C5417">
        <v>1.1901440000000001</v>
      </c>
      <c r="D5417">
        <v>21.819296000000001</v>
      </c>
      <c r="E5417">
        <v>90.653643000000002</v>
      </c>
      <c r="F5417">
        <v>5.8801500000000004</v>
      </c>
      <c r="G5417">
        <v>6.8902489999999998</v>
      </c>
      <c r="H5417" s="2">
        <v>56.841191999999999</v>
      </c>
      <c r="I5417" s="1">
        <v>1.0164139999999999</v>
      </c>
      <c r="J5417" s="5">
        <v>6.1446327683515802</v>
      </c>
      <c r="K5417" s="1">
        <v>33.111148999999997</v>
      </c>
      <c r="L5417" s="1">
        <v>117.75693100000001</v>
      </c>
      <c r="M5417" s="1">
        <v>14.860459000000001</v>
      </c>
      <c r="N5417" s="1">
        <v>180.67742999999999</v>
      </c>
      <c r="O5417" s="1">
        <v>126.43260000000001</v>
      </c>
      <c r="P5417" s="1">
        <v>245.73631599999999</v>
      </c>
      <c r="Q5417" s="1">
        <v>8.2390240000000006</v>
      </c>
      <c r="R5417" s="1">
        <v>77.161483000000004</v>
      </c>
      <c r="S5417" s="1">
        <v>7.060117</v>
      </c>
      <c r="T5417" s="1">
        <v>131</v>
      </c>
      <c r="U5417" s="1">
        <v>33.231703000000003</v>
      </c>
      <c r="V5417" s="1">
        <v>24.620888999999998</v>
      </c>
      <c r="W5417" s="1">
        <v>189.10216300000002</v>
      </c>
      <c r="X5417" s="8">
        <v>0.14506469931718299</v>
      </c>
    </row>
    <row r="5418" spans="1:24" x14ac:dyDescent="0.25">
      <c r="A5418">
        <v>5416</v>
      </c>
      <c r="B5418">
        <v>819.06337399999995</v>
      </c>
      <c r="C5418">
        <v>1.718971</v>
      </c>
      <c r="D5418">
        <v>21.34825</v>
      </c>
      <c r="E5418">
        <v>80.766914999999997</v>
      </c>
      <c r="F5418">
        <v>4.6686620000000003</v>
      </c>
      <c r="G5418">
        <v>8.0396610000000006</v>
      </c>
      <c r="H5418" s="2">
        <v>57.63599</v>
      </c>
      <c r="I5418" s="1">
        <v>1.0323439999999999</v>
      </c>
      <c r="J5418" s="5">
        <v>6.1320338983205103</v>
      </c>
      <c r="K5418" s="1">
        <v>27.084820000000001</v>
      </c>
      <c r="L5418" s="1">
        <v>103.818602</v>
      </c>
      <c r="M5418" s="1">
        <v>8.3546449999999997</v>
      </c>
      <c r="N5418" s="1">
        <v>206.950479</v>
      </c>
      <c r="O5418" s="1">
        <v>123.07289700000001</v>
      </c>
      <c r="P5418" s="1">
        <v>248.72777500000001</v>
      </c>
      <c r="Q5418" s="1">
        <v>8.1873699999999996</v>
      </c>
      <c r="R5418" s="1">
        <v>77.981055999999995</v>
      </c>
      <c r="S5418" s="1">
        <v>7.5816569999999999</v>
      </c>
      <c r="T5418" s="1">
        <v>130</v>
      </c>
      <c r="U5418" s="1">
        <v>35.564678000000001</v>
      </c>
      <c r="V5418" s="1">
        <v>31.930803000000001</v>
      </c>
      <c r="W5418" s="1">
        <v>185.359827</v>
      </c>
      <c r="X5418" s="8">
        <v>4.0729852994738622E-2</v>
      </c>
    </row>
    <row r="5419" spans="1:24" x14ac:dyDescent="0.25">
      <c r="A5419">
        <v>5417</v>
      </c>
      <c r="B5419">
        <v>804.58921299999997</v>
      </c>
      <c r="C5419">
        <v>1.1022369999999999</v>
      </c>
      <c r="D5419">
        <v>21.104184</v>
      </c>
      <c r="E5419">
        <v>98.074032000000003</v>
      </c>
      <c r="F5419">
        <v>5.6491610000000003</v>
      </c>
      <c r="G5419">
        <v>7.1138680000000001</v>
      </c>
      <c r="H5419" s="2">
        <v>59.375390000000003</v>
      </c>
      <c r="I5419" s="1">
        <v>1.0076149999999999</v>
      </c>
      <c r="J5419" s="5">
        <v>5.9666666666453203</v>
      </c>
      <c r="K5419" s="1">
        <v>21.405573</v>
      </c>
      <c r="L5419" s="1">
        <v>95.304863999999995</v>
      </c>
      <c r="M5419" s="1">
        <v>5.204879</v>
      </c>
      <c r="N5419" s="1">
        <v>189.46180899999999</v>
      </c>
      <c r="O5419" s="1">
        <v>121.51317400000001</v>
      </c>
      <c r="P5419" s="1">
        <v>252.25266799999997</v>
      </c>
      <c r="Q5419" s="1">
        <v>8.1995930000000001</v>
      </c>
      <c r="R5419" s="1">
        <v>78.070025000000001</v>
      </c>
      <c r="S5419" s="1">
        <v>7.8411670000000004</v>
      </c>
      <c r="T5419" s="1">
        <v>134</v>
      </c>
      <c r="U5419" s="1">
        <v>32.999301000000003</v>
      </c>
      <c r="V5419" s="1">
        <v>19.167206</v>
      </c>
      <c r="W5419" s="1">
        <v>181.63568900000001</v>
      </c>
      <c r="X5419" s="8">
        <v>5.5486271226830669E-2</v>
      </c>
    </row>
    <row r="5420" spans="1:24" x14ac:dyDescent="0.25">
      <c r="A5420">
        <v>5418</v>
      </c>
      <c r="B5420">
        <v>796.05592300000001</v>
      </c>
      <c r="C5420">
        <v>0.83189800000000003</v>
      </c>
      <c r="D5420">
        <v>21.216888999999998</v>
      </c>
      <c r="E5420">
        <v>93.152287000000001</v>
      </c>
      <c r="F5420">
        <v>5.4921769999999999</v>
      </c>
      <c r="G5420">
        <v>7.2614400000000003</v>
      </c>
      <c r="H5420" s="2">
        <v>62.223101</v>
      </c>
      <c r="I5420" s="1">
        <v>1.016122</v>
      </c>
      <c r="J5420" s="5">
        <v>5.4500000000116398</v>
      </c>
      <c r="K5420" s="1">
        <v>21.657676000000002</v>
      </c>
      <c r="L5420" s="1">
        <v>87.608777000000003</v>
      </c>
      <c r="M5420" s="1">
        <v>5.3743119999999998</v>
      </c>
      <c r="N5420" s="1">
        <v>187.57510600000001</v>
      </c>
      <c r="O5420" s="1">
        <v>121.340884</v>
      </c>
      <c r="P5420" s="1">
        <v>243.81766400000001</v>
      </c>
      <c r="Q5420" s="1">
        <v>8.1039549999999991</v>
      </c>
      <c r="R5420" s="1">
        <v>76.852682000000001</v>
      </c>
      <c r="S5420" s="1">
        <v>7.7296399999999998</v>
      </c>
      <c r="T5420" s="1">
        <v>126</v>
      </c>
      <c r="U5420" s="1">
        <v>33.40813</v>
      </c>
      <c r="V5420" s="1">
        <v>22.993237000000001</v>
      </c>
      <c r="W5420" s="1">
        <v>178.02340900000002</v>
      </c>
      <c r="X5420" s="8">
        <v>4.9592071088685637E-2</v>
      </c>
    </row>
    <row r="5421" spans="1:24" x14ac:dyDescent="0.25">
      <c r="A5421">
        <v>5419</v>
      </c>
      <c r="B5421">
        <v>790.76383399999997</v>
      </c>
      <c r="C5421">
        <v>1.851939</v>
      </c>
      <c r="D5421">
        <v>20.936046999999999</v>
      </c>
      <c r="E5421">
        <v>89.870558000000003</v>
      </c>
      <c r="F5421">
        <v>5.0867019999999998</v>
      </c>
      <c r="G5421">
        <v>7.6449499999999997</v>
      </c>
      <c r="H5421" s="2">
        <v>57.713059999999999</v>
      </c>
      <c r="I5421" s="1">
        <v>1.04196</v>
      </c>
      <c r="J5421" s="5">
        <v>5.5431693989084998</v>
      </c>
      <c r="K5421" s="1">
        <v>28.998660999999998</v>
      </c>
      <c r="L5421" s="1">
        <v>77.534119000000004</v>
      </c>
      <c r="M5421" s="1">
        <v>6.0086870000000001</v>
      </c>
      <c r="N5421" s="1">
        <v>183.55205900000001</v>
      </c>
      <c r="O5421" s="1">
        <v>125.706796</v>
      </c>
      <c r="P5421" s="1">
        <v>240.02212800000001</v>
      </c>
      <c r="Q5421" s="1">
        <v>8.2842819999999993</v>
      </c>
      <c r="R5421" s="1">
        <v>75.559207000000001</v>
      </c>
      <c r="S5421" s="1">
        <v>7.4911519999999996</v>
      </c>
      <c r="T5421" s="1">
        <v>119</v>
      </c>
      <c r="U5421" s="1">
        <v>29.572735999999999</v>
      </c>
      <c r="V5421" s="1">
        <v>24.963070999999999</v>
      </c>
      <c r="W5421" s="1">
        <v>177.26140900000001</v>
      </c>
      <c r="X5421" s="8">
        <v>3.4891353206681693E-2</v>
      </c>
    </row>
    <row r="5422" spans="1:24" x14ac:dyDescent="0.25">
      <c r="A5422">
        <v>5420</v>
      </c>
      <c r="B5422">
        <v>786.40002000000004</v>
      </c>
      <c r="C5422">
        <v>2.7907030000000002</v>
      </c>
      <c r="D5422">
        <v>20.730405999999999</v>
      </c>
      <c r="E5422">
        <v>90.210122999999996</v>
      </c>
      <c r="F5422">
        <v>5.1113099999999996</v>
      </c>
      <c r="G5422">
        <v>7.6217579999999998</v>
      </c>
      <c r="H5422" s="2">
        <v>55.944718000000002</v>
      </c>
      <c r="I5422" s="1">
        <v>1.4903310000000001</v>
      </c>
      <c r="J5422" s="5">
        <v>5.4971639344294001</v>
      </c>
      <c r="K5422" s="1">
        <v>35.075906000000003</v>
      </c>
      <c r="L5422" s="1">
        <v>71.357098000000008</v>
      </c>
      <c r="M5422" s="1">
        <v>6.3162320000000003</v>
      </c>
      <c r="N5422" s="1">
        <v>210.86671200000001</v>
      </c>
      <c r="O5422" s="1">
        <v>124.807126</v>
      </c>
      <c r="P5422" s="1">
        <v>235.32738699999999</v>
      </c>
      <c r="Q5422" s="1">
        <v>8.1596069999999994</v>
      </c>
      <c r="R5422" s="1">
        <v>74.933616000000001</v>
      </c>
      <c r="S5422" s="1">
        <v>6.497725</v>
      </c>
      <c r="T5422" s="1">
        <v>124</v>
      </c>
      <c r="U5422" s="1">
        <v>29.655128999999999</v>
      </c>
      <c r="V5422" s="1">
        <v>24.885422999999999</v>
      </c>
      <c r="W5422" s="1">
        <v>179.79234099999999</v>
      </c>
      <c r="X5422" s="8">
        <v>9.6913514485212431E-4</v>
      </c>
    </row>
    <row r="5423" spans="1:24" x14ac:dyDescent="0.25">
      <c r="A5423">
        <v>5421</v>
      </c>
      <c r="B5423">
        <v>775.08197199999995</v>
      </c>
      <c r="C5423">
        <v>2.8513389999999998</v>
      </c>
      <c r="D5423">
        <v>21.144434</v>
      </c>
      <c r="E5423">
        <v>93.47672</v>
      </c>
      <c r="F5423">
        <v>5.1564259999999997</v>
      </c>
      <c r="G5423">
        <v>7.5807130000000003</v>
      </c>
      <c r="H5423" s="2">
        <v>62.163499999999999</v>
      </c>
      <c r="I5423" s="1">
        <v>1.6088020000000001</v>
      </c>
      <c r="J5423" s="5">
        <v>5.6529999999911507</v>
      </c>
      <c r="K5423" s="1">
        <v>32.000573000000003</v>
      </c>
      <c r="L5423" s="1">
        <v>71.584877000000006</v>
      </c>
      <c r="M5423" s="1">
        <v>7.5181360000000002</v>
      </c>
      <c r="N5423" s="1">
        <v>179.40705</v>
      </c>
      <c r="O5423" s="1">
        <v>119.50054800000001</v>
      </c>
      <c r="P5423" s="1">
        <v>233.75368499999999</v>
      </c>
      <c r="Q5423" s="1">
        <v>8.7023609999999998</v>
      </c>
      <c r="R5423" s="1">
        <v>75.446742</v>
      </c>
      <c r="S5423" s="1">
        <v>5.591672</v>
      </c>
      <c r="T5423" s="1">
        <v>132</v>
      </c>
      <c r="U5423" s="1">
        <v>30.329218000000001</v>
      </c>
      <c r="V5423" s="1">
        <v>24.497056000000001</v>
      </c>
      <c r="W5423" s="1">
        <v>185.79302000000001</v>
      </c>
      <c r="X5423" s="8">
        <v>0</v>
      </c>
    </row>
    <row r="5424" spans="1:24" x14ac:dyDescent="0.25">
      <c r="A5424">
        <v>5422</v>
      </c>
      <c r="B5424">
        <v>766.63267299999995</v>
      </c>
      <c r="C5424">
        <v>2.3106049999999998</v>
      </c>
      <c r="D5424">
        <v>21.361478999999999</v>
      </c>
      <c r="E5424">
        <v>93.796274999999994</v>
      </c>
      <c r="F5424">
        <v>5.1059299999999999</v>
      </c>
      <c r="G5424">
        <v>7.6313079999999998</v>
      </c>
      <c r="H5424" s="2">
        <v>59.316209000000001</v>
      </c>
      <c r="I5424" s="1">
        <v>1.472011</v>
      </c>
      <c r="J5424" s="5">
        <v>5.8260000000009304</v>
      </c>
      <c r="K5424" s="1">
        <v>25.904085000000002</v>
      </c>
      <c r="L5424" s="1">
        <v>73.720659999999995</v>
      </c>
      <c r="M5424" s="1">
        <v>7.9629479999999999</v>
      </c>
      <c r="N5424" s="1">
        <v>198.619743</v>
      </c>
      <c r="O5424" s="1">
        <v>113.584194</v>
      </c>
      <c r="P5424" s="1">
        <v>236.228216</v>
      </c>
      <c r="Q5424" s="1">
        <v>8.7354559999999992</v>
      </c>
      <c r="R5424" s="1">
        <v>76.006044000000003</v>
      </c>
      <c r="S5424" s="1">
        <v>5.1755129999999996</v>
      </c>
      <c r="T5424" s="1">
        <v>135</v>
      </c>
      <c r="U5424" s="1">
        <v>31.986332999999998</v>
      </c>
      <c r="V5424" s="1">
        <v>24.967942000000001</v>
      </c>
      <c r="W5424" s="1">
        <v>191.892788</v>
      </c>
      <c r="X5424" s="8">
        <v>0</v>
      </c>
    </row>
    <row r="5425" spans="1:24" x14ac:dyDescent="0.25">
      <c r="A5425">
        <v>5423</v>
      </c>
      <c r="B5425">
        <v>754.89864999999998</v>
      </c>
      <c r="C5425">
        <v>1.4890049999999999</v>
      </c>
      <c r="D5425">
        <v>21.497941000000001</v>
      </c>
      <c r="E5425">
        <v>93.370176999999998</v>
      </c>
      <c r="F5425">
        <v>5.1462570000000003</v>
      </c>
      <c r="G5425">
        <v>7.5960530000000004</v>
      </c>
      <c r="H5425" s="2">
        <v>56.210281000000002</v>
      </c>
      <c r="I5425" s="1">
        <v>1.4801800000000001</v>
      </c>
      <c r="J5425" s="5">
        <v>6.1224745762883597</v>
      </c>
      <c r="K5425" s="1">
        <v>23.071021000000002</v>
      </c>
      <c r="L5425" s="1">
        <v>73.741237999999996</v>
      </c>
      <c r="M5425" s="1">
        <v>7.9944090000000001</v>
      </c>
      <c r="N5425" s="1">
        <v>187.98074399999999</v>
      </c>
      <c r="O5425" s="1">
        <v>113.127509</v>
      </c>
      <c r="P5425" s="1">
        <v>234.756348</v>
      </c>
      <c r="Q5425" s="1">
        <v>8.5040329999999997</v>
      </c>
      <c r="R5425" s="1">
        <v>75.525514000000001</v>
      </c>
      <c r="S5425" s="1">
        <v>4.5703019999999999</v>
      </c>
      <c r="T5425" s="1">
        <v>129</v>
      </c>
      <c r="U5425" s="1">
        <v>30.607623</v>
      </c>
      <c r="V5425" s="1">
        <v>24.701395999999999</v>
      </c>
      <c r="W5425" s="1">
        <v>192.12259499999999</v>
      </c>
      <c r="X5425" s="8">
        <v>0</v>
      </c>
    </row>
    <row r="5426" spans="1:24" x14ac:dyDescent="0.25">
      <c r="A5426">
        <v>5424</v>
      </c>
      <c r="B5426">
        <v>750.834698</v>
      </c>
      <c r="C5426">
        <v>1.353143</v>
      </c>
      <c r="D5426">
        <v>21.594152000000001</v>
      </c>
      <c r="E5426">
        <v>93.082973999999993</v>
      </c>
      <c r="F5426">
        <v>3.5953240000000002</v>
      </c>
      <c r="G5426">
        <v>9.0689050000000009</v>
      </c>
      <c r="H5426" s="2">
        <v>60.942694000000003</v>
      </c>
      <c r="I5426" s="1">
        <v>1.4867300000000001</v>
      </c>
      <c r="J5426" s="5">
        <v>6.2816893581475606</v>
      </c>
      <c r="K5426" s="1">
        <v>22.2836</v>
      </c>
      <c r="L5426" s="1">
        <v>72.893682999999996</v>
      </c>
      <c r="M5426" s="1">
        <v>8.2739860000000007</v>
      </c>
      <c r="N5426" s="1">
        <v>239.89205100000001</v>
      </c>
      <c r="O5426" s="1">
        <v>133.383634</v>
      </c>
      <c r="P5426" s="1">
        <v>228.50899099999998</v>
      </c>
      <c r="Q5426" s="1">
        <v>8.6456490000000006</v>
      </c>
      <c r="R5426" s="1">
        <v>74.908880000000011</v>
      </c>
      <c r="S5426" s="1">
        <v>4.2029360000000002</v>
      </c>
      <c r="T5426" s="1">
        <v>128</v>
      </c>
      <c r="U5426" s="1">
        <v>29.515737000000001</v>
      </c>
      <c r="V5426" s="1">
        <v>32.012267000000001</v>
      </c>
      <c r="W5426" s="1">
        <v>193.333102</v>
      </c>
      <c r="X5426" s="8">
        <v>0</v>
      </c>
    </row>
    <row r="5427" spans="1:24" x14ac:dyDescent="0.25">
      <c r="A5427">
        <v>5425</v>
      </c>
      <c r="B5427">
        <v>745.07449499999996</v>
      </c>
      <c r="C5427">
        <v>1.207635</v>
      </c>
      <c r="D5427">
        <v>21.345165999999999</v>
      </c>
      <c r="E5427">
        <v>93.062793999999997</v>
      </c>
      <c r="F5427">
        <v>4.6245589999999996</v>
      </c>
      <c r="G5427">
        <v>8.0873810000000006</v>
      </c>
      <c r="H5427" s="2">
        <v>61.658149000000002</v>
      </c>
      <c r="I5427" s="1">
        <v>1.496675</v>
      </c>
      <c r="J5427" s="5">
        <v>6.1923784384562097</v>
      </c>
      <c r="K5427" s="1">
        <v>21.874929000000002</v>
      </c>
      <c r="L5427" s="1">
        <v>72.467962999999997</v>
      </c>
      <c r="M5427" s="1">
        <v>8.1330539999999996</v>
      </c>
      <c r="N5427" s="1">
        <v>176.85981899999999</v>
      </c>
      <c r="O5427" s="1">
        <v>156.29295500000001</v>
      </c>
      <c r="P5427" s="1">
        <v>229.665875</v>
      </c>
      <c r="Q5427" s="1">
        <v>8.8292579999999994</v>
      </c>
      <c r="R5427" s="1">
        <v>75.104240000000004</v>
      </c>
      <c r="S5427" s="1">
        <v>4.1876550000000003</v>
      </c>
      <c r="T5427" s="1">
        <v>129</v>
      </c>
      <c r="U5427" s="1">
        <v>28.897969</v>
      </c>
      <c r="V5427" s="1">
        <v>16.753565999999999</v>
      </c>
      <c r="W5427" s="1">
        <v>195.926998</v>
      </c>
      <c r="X5427" s="8">
        <v>0</v>
      </c>
    </row>
    <row r="5428" spans="1:24" x14ac:dyDescent="0.25">
      <c r="A5428">
        <v>5426</v>
      </c>
      <c r="B5428">
        <v>735.36573899999996</v>
      </c>
      <c r="C5428">
        <v>1.278157</v>
      </c>
      <c r="D5428">
        <v>21.386037000000002</v>
      </c>
      <c r="E5428">
        <v>94.082819000000001</v>
      </c>
      <c r="F5428">
        <v>5.1797079999999998</v>
      </c>
      <c r="G5428">
        <v>7.5617830000000001</v>
      </c>
      <c r="H5428" s="2">
        <v>60.850909999999999</v>
      </c>
      <c r="I5428" s="1">
        <v>1.486802</v>
      </c>
      <c r="J5428" s="5">
        <v>6.1195887746580402</v>
      </c>
      <c r="K5428" s="1">
        <v>21.387398000000001</v>
      </c>
      <c r="L5428" s="1">
        <v>72.558584999999994</v>
      </c>
      <c r="M5428" s="1">
        <v>7.9545389999999996</v>
      </c>
      <c r="N5428" s="1">
        <v>164.31822199999999</v>
      </c>
      <c r="O5428" s="1">
        <v>160.20321899999999</v>
      </c>
      <c r="P5428" s="1">
        <v>236.74811699999998</v>
      </c>
      <c r="Q5428" s="1">
        <v>8.7293479999999999</v>
      </c>
      <c r="R5428" s="1">
        <v>75.384661999999992</v>
      </c>
      <c r="S5428" s="1">
        <v>4.1770899999999997</v>
      </c>
      <c r="T5428" s="1">
        <v>122</v>
      </c>
      <c r="U5428" s="1">
        <v>29.865725000000001</v>
      </c>
      <c r="V5428" s="1">
        <v>26.50675</v>
      </c>
      <c r="W5428" s="1">
        <v>195.50412699999998</v>
      </c>
      <c r="X5428" s="8">
        <v>0</v>
      </c>
    </row>
    <row r="5429" spans="1:24" x14ac:dyDescent="0.25">
      <c r="A5429">
        <v>5427</v>
      </c>
      <c r="B5429">
        <v>723.11615300000005</v>
      </c>
      <c r="C5429">
        <v>1.1924680000000001</v>
      </c>
      <c r="D5429">
        <v>22.700483999999999</v>
      </c>
      <c r="E5429">
        <v>94.955963999999994</v>
      </c>
      <c r="F5429">
        <v>5.1439709999999996</v>
      </c>
      <c r="G5429">
        <v>7.5994770000000003</v>
      </c>
      <c r="H5429" s="2">
        <v>58.761881000000002</v>
      </c>
      <c r="I5429" s="1">
        <v>1.4870950000000001</v>
      </c>
      <c r="J5429" s="5">
        <v>6.0378688524651798</v>
      </c>
      <c r="K5429" s="1">
        <v>21.625149999999998</v>
      </c>
      <c r="L5429" s="1">
        <v>73.020603999999992</v>
      </c>
      <c r="M5429" s="1">
        <v>8.0679940000000006</v>
      </c>
      <c r="N5429" s="1">
        <v>220.291403</v>
      </c>
      <c r="O5429" s="1">
        <v>156.87967700000002</v>
      </c>
      <c r="P5429" s="1">
        <v>236.51156300000002</v>
      </c>
      <c r="Q5429" s="1">
        <v>8.8173779999999997</v>
      </c>
      <c r="R5429" s="1">
        <v>75.178597999999994</v>
      </c>
      <c r="S5429" s="1">
        <v>4.1848179999999999</v>
      </c>
      <c r="T5429" s="1">
        <v>109</v>
      </c>
      <c r="U5429" s="1">
        <v>30.518650000000001</v>
      </c>
      <c r="V5429" s="1">
        <v>21.630714000000001</v>
      </c>
      <c r="W5429" s="1">
        <v>194.62171000000001</v>
      </c>
      <c r="X5429" s="8">
        <v>0</v>
      </c>
    </row>
    <row r="5430" spans="1:24" x14ac:dyDescent="0.25">
      <c r="A5430">
        <v>5428</v>
      </c>
      <c r="B5430">
        <v>714.97849299999996</v>
      </c>
      <c r="C5430">
        <v>1.4904729999999999</v>
      </c>
      <c r="D5430">
        <v>26.599789000000001</v>
      </c>
      <c r="E5430">
        <v>98.301790999999994</v>
      </c>
      <c r="F5430">
        <v>4.514894</v>
      </c>
      <c r="G5430">
        <v>8.1975879999999997</v>
      </c>
      <c r="H5430" s="2">
        <v>57.776868</v>
      </c>
      <c r="I5430" s="1">
        <v>1.693851</v>
      </c>
      <c r="J5430" s="5">
        <v>6.1933333333290603</v>
      </c>
      <c r="K5430" s="1">
        <v>23.318294000000002</v>
      </c>
      <c r="L5430" s="1">
        <v>73.047785000000005</v>
      </c>
      <c r="M5430" s="1">
        <v>8.0181419999999992</v>
      </c>
      <c r="N5430" s="1">
        <v>185.73103800000001</v>
      </c>
      <c r="O5430" s="1">
        <v>156.62799100000001</v>
      </c>
      <c r="P5430" s="1">
        <v>231.70169999999999</v>
      </c>
      <c r="Q5430" s="1">
        <v>8.6789719999999999</v>
      </c>
      <c r="R5430" s="1">
        <v>74.899845999999997</v>
      </c>
      <c r="S5430" s="1">
        <v>4.037776</v>
      </c>
      <c r="T5430" s="1">
        <v>109</v>
      </c>
      <c r="U5430" s="1">
        <v>30.662817</v>
      </c>
      <c r="V5430" s="1">
        <v>16.599993999999999</v>
      </c>
      <c r="W5430" s="1">
        <v>194.98764399999999</v>
      </c>
      <c r="X5430" s="8">
        <v>0</v>
      </c>
    </row>
    <row r="5431" spans="1:24" x14ac:dyDescent="0.25">
      <c r="A5431">
        <v>5429</v>
      </c>
      <c r="B5431">
        <v>724.13509399999998</v>
      </c>
      <c r="C5431">
        <v>2.2229019999999999</v>
      </c>
      <c r="D5431">
        <v>22.826097000000001</v>
      </c>
      <c r="E5431">
        <v>92.004475999999997</v>
      </c>
      <c r="F5431">
        <v>5.5512040000000002</v>
      </c>
      <c r="G5431">
        <v>7.2095669999999998</v>
      </c>
      <c r="H5431" s="2">
        <v>57.139780999999999</v>
      </c>
      <c r="I5431" s="1">
        <v>1.4971209999999999</v>
      </c>
      <c r="J5431" s="5">
        <v>6.2212568305840197</v>
      </c>
      <c r="K5431" s="1">
        <v>23.084704000000002</v>
      </c>
      <c r="L5431" s="1">
        <v>70.882171</v>
      </c>
      <c r="M5431" s="1">
        <v>6.2155230000000001</v>
      </c>
      <c r="N5431" s="1">
        <v>228.70282599999999</v>
      </c>
      <c r="O5431" s="1">
        <v>147.98879300000002</v>
      </c>
      <c r="P5431" s="1">
        <v>215.38638399999999</v>
      </c>
      <c r="Q5431" s="1">
        <v>8.2554909999999992</v>
      </c>
      <c r="R5431" s="1">
        <v>74.001520999999997</v>
      </c>
      <c r="S5431" s="1">
        <v>3.3667880000000001</v>
      </c>
      <c r="T5431" s="1">
        <v>107</v>
      </c>
      <c r="U5431" s="1">
        <v>33.453045000000003</v>
      </c>
      <c r="V5431" s="1">
        <v>20.270789000000001</v>
      </c>
      <c r="W5431" s="1">
        <v>187.99952999999999</v>
      </c>
      <c r="X5431" s="8">
        <v>0</v>
      </c>
    </row>
    <row r="5432" spans="1:24" x14ac:dyDescent="0.25">
      <c r="A5432">
        <v>5430</v>
      </c>
      <c r="B5432">
        <v>744.97729900000002</v>
      </c>
      <c r="C5432">
        <v>1.3744019999999999</v>
      </c>
      <c r="D5432">
        <v>27.684939</v>
      </c>
      <c r="E5432">
        <v>77.944132999999994</v>
      </c>
      <c r="F5432">
        <v>5.3679759999999996</v>
      </c>
      <c r="G5432">
        <v>7.3813510000000004</v>
      </c>
      <c r="H5432" s="2">
        <v>56.457410000000003</v>
      </c>
      <c r="I5432" s="1">
        <v>1.1547609999999999</v>
      </c>
      <c r="J5432" s="5">
        <v>5.6952403445320599</v>
      </c>
      <c r="K5432" s="1">
        <v>19.411073000000002</v>
      </c>
      <c r="L5432" s="1">
        <v>71.500645999999989</v>
      </c>
      <c r="M5432" s="1">
        <v>5.081976</v>
      </c>
      <c r="N5432" s="1">
        <v>151.19562999999999</v>
      </c>
      <c r="O5432" s="1">
        <v>119.962793</v>
      </c>
      <c r="P5432" s="1">
        <v>205.806738</v>
      </c>
      <c r="Q5432" s="1">
        <v>8.2198460000000004</v>
      </c>
      <c r="R5432" s="1">
        <v>72.774037000000007</v>
      </c>
      <c r="S5432" s="1">
        <v>2.9219400000000002</v>
      </c>
      <c r="T5432" s="1">
        <v>105</v>
      </c>
      <c r="U5432" s="1">
        <v>35.156081999999998</v>
      </c>
      <c r="V5432" s="1">
        <v>21.577632000000001</v>
      </c>
      <c r="W5432" s="1">
        <v>176.57361399999999</v>
      </c>
      <c r="X5432" s="8">
        <v>7.4113085355309305E-2</v>
      </c>
    </row>
    <row r="5433" spans="1:24" x14ac:dyDescent="0.25">
      <c r="A5433">
        <v>5431</v>
      </c>
      <c r="B5433">
        <v>752.00108799999998</v>
      </c>
      <c r="C5433">
        <v>0.71559600000000001</v>
      </c>
      <c r="D5433">
        <v>15.601986</v>
      </c>
      <c r="E5433">
        <v>96.320413000000002</v>
      </c>
      <c r="F5433">
        <v>5.1789120000000004</v>
      </c>
      <c r="G5433">
        <v>7.561782</v>
      </c>
      <c r="H5433" s="2">
        <v>56.082822999999998</v>
      </c>
      <c r="I5433" s="1">
        <v>1.1093109999999999</v>
      </c>
      <c r="J5433" s="5">
        <v>5.1937760489236098</v>
      </c>
      <c r="K5433" s="1">
        <v>16.559429000000002</v>
      </c>
      <c r="L5433" s="1">
        <v>82.186872999999991</v>
      </c>
      <c r="M5433" s="1">
        <v>4.9187050000000001</v>
      </c>
      <c r="N5433" s="1">
        <v>169.22595699999999</v>
      </c>
      <c r="O5433" s="1">
        <v>95.806959000000006</v>
      </c>
      <c r="P5433" s="1">
        <v>207.390433</v>
      </c>
      <c r="Q5433" s="1">
        <v>8.2953939999999999</v>
      </c>
      <c r="R5433" s="1">
        <v>72.375313000000006</v>
      </c>
      <c r="S5433" s="1">
        <v>3.1463580000000002</v>
      </c>
      <c r="T5433" s="1">
        <v>111</v>
      </c>
      <c r="U5433" s="1">
        <v>38.984093000000001</v>
      </c>
      <c r="V5433" s="1">
        <v>28.073243000000002</v>
      </c>
      <c r="W5433" s="1">
        <v>173.20689899999999</v>
      </c>
      <c r="X5433" s="8">
        <v>8.3146179255827041E-2</v>
      </c>
    </row>
    <row r="5434" spans="1:24" x14ac:dyDescent="0.25">
      <c r="A5434">
        <v>5432</v>
      </c>
      <c r="B5434">
        <v>755.98717899999997</v>
      </c>
      <c r="C5434">
        <v>0.85907100000000003</v>
      </c>
      <c r="D5434">
        <v>19.456869999999999</v>
      </c>
      <c r="E5434">
        <v>91.542891999999995</v>
      </c>
      <c r="F5434">
        <v>5.103135</v>
      </c>
      <c r="G5434">
        <v>7.6312119999999997</v>
      </c>
      <c r="H5434" s="2">
        <v>54.925080999999999</v>
      </c>
      <c r="I5434" s="1">
        <v>1.1758550000000001</v>
      </c>
      <c r="J5434" s="5">
        <v>5.1608002222783398</v>
      </c>
      <c r="K5434" s="1">
        <v>15.820005</v>
      </c>
      <c r="L5434" s="1">
        <v>94.345859000000004</v>
      </c>
      <c r="M5434" s="1">
        <v>7.4890610000000004</v>
      </c>
      <c r="N5434" s="1">
        <v>237.828217</v>
      </c>
      <c r="O5434" s="1">
        <v>93.588067999999993</v>
      </c>
      <c r="P5434" s="1">
        <v>224.19642499999998</v>
      </c>
      <c r="Q5434" s="1">
        <v>8.1220049999999997</v>
      </c>
      <c r="R5434" s="1">
        <v>72.438072000000005</v>
      </c>
      <c r="S5434" s="1">
        <v>3.7292589999999999</v>
      </c>
      <c r="T5434" s="1">
        <v>110</v>
      </c>
      <c r="U5434" s="1">
        <v>34.968476000000003</v>
      </c>
      <c r="V5434" s="1">
        <v>16.721188000000001</v>
      </c>
      <c r="W5434" s="1">
        <v>174.689335</v>
      </c>
      <c r="X5434" s="8">
        <v>0.20080195167993631</v>
      </c>
    </row>
    <row r="5435" spans="1:24" x14ac:dyDescent="0.25">
      <c r="A5435">
        <v>5433</v>
      </c>
      <c r="B5435">
        <v>773.620814</v>
      </c>
      <c r="C5435">
        <v>1.274832</v>
      </c>
      <c r="D5435">
        <v>21.310459999999999</v>
      </c>
      <c r="E5435">
        <v>79.851073</v>
      </c>
      <c r="F5435">
        <v>5.8280070000000004</v>
      </c>
      <c r="G5435">
        <v>6.9397970000000004</v>
      </c>
      <c r="H5435" s="2">
        <v>58.443404999999998</v>
      </c>
      <c r="I5435" s="1">
        <v>1.1624289999999999</v>
      </c>
      <c r="J5435" s="5">
        <v>5.3955932203389194</v>
      </c>
      <c r="K5435" s="1">
        <v>17.309975999999999</v>
      </c>
      <c r="L5435" s="1">
        <v>98.868572999999998</v>
      </c>
      <c r="M5435" s="1">
        <v>8.9341640000000009</v>
      </c>
      <c r="N5435" s="1">
        <v>153.567094</v>
      </c>
      <c r="O5435" s="1">
        <v>101.394643</v>
      </c>
      <c r="P5435" s="1">
        <v>245.75875300000001</v>
      </c>
      <c r="Q5435" s="1">
        <v>8.1498640000000009</v>
      </c>
      <c r="R5435" s="1">
        <v>65.716441000000003</v>
      </c>
      <c r="S5435" s="1">
        <v>4.2564520000000003</v>
      </c>
      <c r="T5435" s="1">
        <v>119</v>
      </c>
      <c r="U5435" s="1">
        <v>33.059296000000003</v>
      </c>
      <c r="V5435" s="1">
        <v>26.539107000000001</v>
      </c>
      <c r="W5435" s="1">
        <v>176.606582</v>
      </c>
      <c r="X5435" s="8">
        <v>0.27494343021940321</v>
      </c>
    </row>
    <row r="5436" spans="1:24" x14ac:dyDescent="0.25">
      <c r="A5436">
        <v>5434</v>
      </c>
      <c r="B5436">
        <v>799.39155800000003</v>
      </c>
      <c r="C5436">
        <v>1.312243</v>
      </c>
      <c r="D5436">
        <v>21.444890000000001</v>
      </c>
      <c r="E5436">
        <v>97.500652000000002</v>
      </c>
      <c r="F5436">
        <v>6.1523859999999999</v>
      </c>
      <c r="G5436">
        <v>7.3700029999999996</v>
      </c>
      <c r="H5436" s="2">
        <v>58.976094000000003</v>
      </c>
      <c r="I5436" s="1">
        <v>1.31006</v>
      </c>
      <c r="J5436" s="5">
        <v>7.43666666664648</v>
      </c>
      <c r="K5436" s="1">
        <v>22.826329000000001</v>
      </c>
      <c r="L5436" s="1">
        <v>99.806122999999999</v>
      </c>
      <c r="M5436" s="1">
        <v>8.4705929999999992</v>
      </c>
      <c r="N5436" s="1">
        <v>165.51021700000001</v>
      </c>
      <c r="O5436" s="1">
        <v>112.30790400000001</v>
      </c>
      <c r="P5436" s="1">
        <v>253.799136</v>
      </c>
      <c r="Q5436" s="1">
        <v>8.6205219999999994</v>
      </c>
      <c r="R5436" s="1">
        <v>54.135480000000001</v>
      </c>
      <c r="S5436" s="1">
        <v>5.2915559999999999</v>
      </c>
      <c r="T5436" s="1">
        <v>130</v>
      </c>
      <c r="U5436" s="1">
        <v>32.594166999999999</v>
      </c>
      <c r="V5436" s="1">
        <v>16.840520999999999</v>
      </c>
      <c r="W5436" s="1">
        <v>179.54036200000002</v>
      </c>
      <c r="X5436" s="8">
        <v>0.27872683027800671</v>
      </c>
    </row>
    <row r="5437" spans="1:24" x14ac:dyDescent="0.25">
      <c r="A5437">
        <v>5435</v>
      </c>
      <c r="B5437">
        <v>805.68232699999999</v>
      </c>
      <c r="C5437">
        <v>1.3041480000000001</v>
      </c>
      <c r="D5437">
        <v>21.35716</v>
      </c>
      <c r="E5437">
        <v>83.338921999999997</v>
      </c>
      <c r="F5437">
        <v>8.1362349999999992</v>
      </c>
      <c r="G5437">
        <v>6.8611120000000003</v>
      </c>
      <c r="H5437" s="2">
        <v>56.653700000000001</v>
      </c>
      <c r="I5437" s="1">
        <v>1.660466</v>
      </c>
      <c r="J5437" s="5">
        <v>11.8233333333337</v>
      </c>
      <c r="K5437" s="1">
        <v>30.515740000000001</v>
      </c>
      <c r="L5437" s="1">
        <v>103.59252000000001</v>
      </c>
      <c r="M5437" s="1">
        <v>8.9700489999999995</v>
      </c>
      <c r="N5437" s="1">
        <v>186.11820599999999</v>
      </c>
      <c r="O5437" s="1">
        <v>119.668128</v>
      </c>
      <c r="P5437" s="1">
        <v>261.661159</v>
      </c>
      <c r="Q5437" s="1">
        <v>8.2346690000000002</v>
      </c>
      <c r="R5437" s="1">
        <v>48.816577000000002</v>
      </c>
      <c r="S5437" s="1">
        <v>6.3612200000000003</v>
      </c>
      <c r="T5437" s="1">
        <v>138</v>
      </c>
      <c r="U5437" s="1">
        <v>35.666319999999999</v>
      </c>
      <c r="V5437" s="1">
        <v>20.072534000000001</v>
      </c>
      <c r="W5437" s="1">
        <v>183.522918</v>
      </c>
      <c r="X5437" s="8">
        <v>0.26887738388687232</v>
      </c>
    </row>
    <row r="5438" spans="1:24" x14ac:dyDescent="0.25">
      <c r="A5438">
        <v>5436</v>
      </c>
      <c r="B5438">
        <v>804.50972999999999</v>
      </c>
      <c r="C5438">
        <v>1.871356</v>
      </c>
      <c r="D5438">
        <v>21.416967</v>
      </c>
      <c r="E5438">
        <v>99.344963000000007</v>
      </c>
      <c r="F5438">
        <v>9.2730870000000003</v>
      </c>
      <c r="G5438">
        <v>6.625877</v>
      </c>
      <c r="H5438" s="2">
        <v>54.938234999999999</v>
      </c>
      <c r="I5438" s="1">
        <v>1.8194189999999999</v>
      </c>
      <c r="J5438" s="5">
        <v>13.487049180344899</v>
      </c>
      <c r="K5438" s="1">
        <v>35.198348000000003</v>
      </c>
      <c r="L5438" s="1">
        <v>111.001296</v>
      </c>
      <c r="M5438" s="1">
        <v>7.9471600000000002</v>
      </c>
      <c r="N5438" s="1">
        <v>190.24462199999999</v>
      </c>
      <c r="O5438" s="1">
        <v>123.752134</v>
      </c>
      <c r="P5438" s="1">
        <v>258.98841399999998</v>
      </c>
      <c r="Q5438" s="1">
        <v>8.1129460000000009</v>
      </c>
      <c r="R5438" s="1">
        <v>48.499051000000001</v>
      </c>
      <c r="S5438" s="1">
        <v>6.8803369999999999</v>
      </c>
      <c r="T5438" s="1">
        <v>138</v>
      </c>
      <c r="U5438" s="1">
        <v>39.759591999999998</v>
      </c>
      <c r="V5438" s="1">
        <v>27.977951999999998</v>
      </c>
      <c r="W5438" s="1">
        <v>185.25964099999999</v>
      </c>
      <c r="X5438" s="8">
        <v>0.2823505327743342</v>
      </c>
    </row>
    <row r="5439" spans="1:24" x14ac:dyDescent="0.25">
      <c r="A5439">
        <v>5437</v>
      </c>
      <c r="B5439">
        <v>801.73231599999997</v>
      </c>
      <c r="C5439">
        <v>1.8311869999999999</v>
      </c>
      <c r="D5439">
        <v>21.698699999999999</v>
      </c>
      <c r="E5439">
        <v>83.665361000000004</v>
      </c>
      <c r="F5439">
        <v>8.8393230000000003</v>
      </c>
      <c r="G5439">
        <v>7.3773099999999996</v>
      </c>
      <c r="H5439" s="2">
        <v>58.232317999999999</v>
      </c>
      <c r="I5439" s="1">
        <v>1.447371</v>
      </c>
      <c r="J5439" s="5">
        <v>13.208450819656701</v>
      </c>
      <c r="K5439" s="1">
        <v>36.031484000000006</v>
      </c>
      <c r="L5439" s="1">
        <v>117.228572</v>
      </c>
      <c r="M5439" s="1">
        <v>9.0766740000000006</v>
      </c>
      <c r="N5439" s="1">
        <v>218.88753399999999</v>
      </c>
      <c r="O5439" s="1">
        <v>127.79741</v>
      </c>
      <c r="P5439" s="1">
        <v>248.155891</v>
      </c>
      <c r="Q5439" s="1">
        <v>8.4174199999999999</v>
      </c>
      <c r="R5439" s="1">
        <v>48.967787999999999</v>
      </c>
      <c r="S5439" s="1">
        <v>7.4184340000000004</v>
      </c>
      <c r="T5439" s="1">
        <v>137</v>
      </c>
      <c r="U5439" s="1">
        <v>41.268664000000001</v>
      </c>
      <c r="V5439" s="1">
        <v>16.692512000000001</v>
      </c>
      <c r="W5439" s="1">
        <v>183.306231</v>
      </c>
      <c r="X5439" s="8">
        <v>0.30397661558387301</v>
      </c>
    </row>
    <row r="5440" spans="1:24" x14ac:dyDescent="0.25">
      <c r="A5440">
        <v>5438</v>
      </c>
      <c r="B5440">
        <v>794.55051500000002</v>
      </c>
      <c r="C5440">
        <v>1.692048</v>
      </c>
      <c r="D5440">
        <v>22.385259999999999</v>
      </c>
      <c r="E5440">
        <v>100.475441</v>
      </c>
      <c r="F5440">
        <v>8.1057699999999997</v>
      </c>
      <c r="G5440">
        <v>7.6424580000000004</v>
      </c>
      <c r="H5440" s="2">
        <v>62.599736999999998</v>
      </c>
      <c r="I5440" s="1">
        <v>1.1170819999999999</v>
      </c>
      <c r="J5440" s="5">
        <v>8.6110000000044202</v>
      </c>
      <c r="K5440" s="1">
        <v>36.921301999999997</v>
      </c>
      <c r="L5440" s="1">
        <v>121.204398</v>
      </c>
      <c r="M5440" s="1">
        <v>11.020390000000001</v>
      </c>
      <c r="N5440" s="1">
        <v>202.026858</v>
      </c>
      <c r="O5440" s="1">
        <v>128.797585</v>
      </c>
      <c r="P5440" s="1">
        <v>254.97792999999999</v>
      </c>
      <c r="Q5440" s="1">
        <v>8.2323629999999994</v>
      </c>
      <c r="R5440" s="1">
        <v>49.296244000000002</v>
      </c>
      <c r="S5440" s="1">
        <v>7.7038180000000001</v>
      </c>
      <c r="T5440" s="1">
        <v>137</v>
      </c>
      <c r="U5440" s="1">
        <v>41.412154000000001</v>
      </c>
      <c r="V5440" s="1">
        <v>20.117742</v>
      </c>
      <c r="W5440" s="1">
        <v>182.45272899999998</v>
      </c>
      <c r="X5440" s="8">
        <v>0.30343530210756919</v>
      </c>
    </row>
    <row r="5441" spans="1:24" x14ac:dyDescent="0.25">
      <c r="A5441">
        <v>5439</v>
      </c>
      <c r="B5441">
        <v>788.19362999999998</v>
      </c>
      <c r="C5441">
        <v>1.8782859999999999</v>
      </c>
      <c r="D5441">
        <v>22.471506000000002</v>
      </c>
      <c r="E5441">
        <v>95.705940999999996</v>
      </c>
      <c r="F5441">
        <v>9.2019070000000003</v>
      </c>
      <c r="G5441">
        <v>6.814978</v>
      </c>
      <c r="H5441" s="2">
        <v>60.295797999999998</v>
      </c>
      <c r="I5441" s="1">
        <v>1.0374380000000001</v>
      </c>
      <c r="J5441" s="5">
        <v>8.44039655174128</v>
      </c>
      <c r="K5441" s="1">
        <v>37.268996000000001</v>
      </c>
      <c r="L5441" s="1">
        <v>117.211792</v>
      </c>
      <c r="M5441" s="1">
        <v>10.498927999999999</v>
      </c>
      <c r="N5441" s="1">
        <v>186.00915000000001</v>
      </c>
      <c r="O5441" s="1">
        <v>126.13000700000001</v>
      </c>
      <c r="P5441" s="1">
        <v>274.79476199999999</v>
      </c>
      <c r="Q5441" s="1">
        <v>8.1727720000000001</v>
      </c>
      <c r="R5441" s="1">
        <v>48.700991999999999</v>
      </c>
      <c r="S5441" s="1">
        <v>8.0762610000000006</v>
      </c>
      <c r="T5441" s="1">
        <v>132</v>
      </c>
      <c r="U5441" s="1">
        <v>38.424287</v>
      </c>
      <c r="V5441" s="1">
        <v>20.797514</v>
      </c>
      <c r="W5441" s="1">
        <v>182.67624000000001</v>
      </c>
      <c r="X5441" s="8">
        <v>0.27586199841537001</v>
      </c>
    </row>
    <row r="5442" spans="1:24" x14ac:dyDescent="0.25">
      <c r="A5442">
        <v>5440</v>
      </c>
      <c r="B5442">
        <v>780.111177</v>
      </c>
      <c r="C5442">
        <v>2.1380659999999998</v>
      </c>
      <c r="D5442">
        <v>22.309857999999998</v>
      </c>
      <c r="E5442">
        <v>92.184365999999997</v>
      </c>
      <c r="F5442">
        <v>9.6605729999999994</v>
      </c>
      <c r="G5442">
        <v>6.6938680000000002</v>
      </c>
      <c r="H5442" s="2">
        <v>56.765062</v>
      </c>
      <c r="I5442" s="1">
        <v>1.205212</v>
      </c>
      <c r="J5442" s="5">
        <v>7.12621820237836</v>
      </c>
      <c r="K5442" s="1">
        <v>33.168891000000002</v>
      </c>
      <c r="L5442" s="1">
        <v>105.91428399999999</v>
      </c>
      <c r="M5442" s="1">
        <v>8.6389340000000008</v>
      </c>
      <c r="N5442" s="1">
        <v>188.847037</v>
      </c>
      <c r="O5442" s="1">
        <v>121.297031</v>
      </c>
      <c r="P5442" s="1">
        <v>282.63505199999997</v>
      </c>
      <c r="Q5442" s="1">
        <v>8.4655740000000002</v>
      </c>
      <c r="R5442" s="1">
        <v>47.978218999999996</v>
      </c>
      <c r="S5442" s="1">
        <v>8.3289770000000001</v>
      </c>
      <c r="T5442" s="1">
        <v>131</v>
      </c>
      <c r="U5442" s="1">
        <v>37.539648999999997</v>
      </c>
      <c r="V5442" s="1">
        <v>20.477929</v>
      </c>
      <c r="W5442" s="1">
        <v>181.44703900000002</v>
      </c>
      <c r="X5442" s="8">
        <v>0.2534269442041065</v>
      </c>
    </row>
    <row r="5443" spans="1:24" x14ac:dyDescent="0.25">
      <c r="A5443">
        <v>5441</v>
      </c>
      <c r="B5443">
        <v>764.55529000000001</v>
      </c>
      <c r="C5443">
        <v>1.822363</v>
      </c>
      <c r="D5443">
        <v>22.578441000000002</v>
      </c>
      <c r="E5443">
        <v>81.940196999999998</v>
      </c>
      <c r="F5443">
        <v>8.9979779999999998</v>
      </c>
      <c r="G5443">
        <v>7.418221</v>
      </c>
      <c r="H5443" s="2">
        <v>57.768687999999997</v>
      </c>
      <c r="I5443" s="1">
        <v>1.1353770000000001</v>
      </c>
      <c r="J5443" s="5">
        <v>5.5735519125591901</v>
      </c>
      <c r="K5443" s="1">
        <v>27.201356000000001</v>
      </c>
      <c r="L5443" s="1">
        <v>98.894973999999991</v>
      </c>
      <c r="M5443" s="1">
        <v>9.9973670000000006</v>
      </c>
      <c r="N5443" s="1">
        <v>260.52366899999998</v>
      </c>
      <c r="O5443" s="1">
        <v>116.594854</v>
      </c>
      <c r="P5443" s="1">
        <v>280.55245000000002</v>
      </c>
      <c r="Q5443" s="1">
        <v>8.4894259999999999</v>
      </c>
      <c r="R5443" s="1">
        <v>48.229562999999999</v>
      </c>
      <c r="S5443" s="1">
        <v>7.9924869999999997</v>
      </c>
      <c r="T5443" s="1">
        <v>134</v>
      </c>
      <c r="U5443" s="1">
        <v>36.668937</v>
      </c>
      <c r="V5443" s="1">
        <v>20.974056000000001</v>
      </c>
      <c r="W5443" s="1">
        <v>182.559089</v>
      </c>
      <c r="X5443" s="8">
        <v>0.2375455132096306</v>
      </c>
    </row>
    <row r="5444" spans="1:24" x14ac:dyDescent="0.25">
      <c r="A5444">
        <v>5442</v>
      </c>
      <c r="B5444">
        <v>749.11617799999999</v>
      </c>
      <c r="C5444">
        <v>2.3016369999999999</v>
      </c>
      <c r="D5444">
        <v>23.179499</v>
      </c>
      <c r="E5444">
        <v>100.83089</v>
      </c>
      <c r="F5444">
        <v>9.5345519999999997</v>
      </c>
      <c r="G5444">
        <v>6.8331010000000001</v>
      </c>
      <c r="H5444" s="2">
        <v>60.772665000000003</v>
      </c>
      <c r="I5444" s="1">
        <v>1.0185280000000001</v>
      </c>
      <c r="J5444" s="5">
        <v>5.22384180792141</v>
      </c>
      <c r="K5444" s="1">
        <v>24.046253999999998</v>
      </c>
      <c r="L5444" s="1">
        <v>95.474794000000003</v>
      </c>
      <c r="M5444" s="1">
        <v>11.129454000000001</v>
      </c>
      <c r="N5444" s="1">
        <v>147.05902499999999</v>
      </c>
      <c r="O5444" s="1">
        <v>117.644623</v>
      </c>
      <c r="P5444" s="1">
        <v>275.825941</v>
      </c>
      <c r="Q5444" s="1">
        <v>8.4151919999999993</v>
      </c>
      <c r="R5444" s="1">
        <v>48.245677000000001</v>
      </c>
      <c r="S5444" s="1">
        <v>7.13185</v>
      </c>
      <c r="T5444" s="1">
        <v>130</v>
      </c>
      <c r="U5444" s="1">
        <v>36.911000999999999</v>
      </c>
      <c r="V5444" s="1">
        <v>21.743649999999999</v>
      </c>
      <c r="W5444" s="1">
        <v>183.77565399999997</v>
      </c>
      <c r="X5444" s="8">
        <v>0.20109917285942999</v>
      </c>
    </row>
    <row r="5445" spans="1:24" x14ac:dyDescent="0.25">
      <c r="A5445">
        <v>5443</v>
      </c>
      <c r="B5445">
        <v>753.36184100000003</v>
      </c>
      <c r="C5445">
        <v>1.6926000000000001</v>
      </c>
      <c r="D5445">
        <v>22.370685000000002</v>
      </c>
      <c r="E5445">
        <v>94.932928000000004</v>
      </c>
      <c r="F5445">
        <v>8.8180720000000008</v>
      </c>
      <c r="G5445">
        <v>7.344913</v>
      </c>
      <c r="H5445" s="2">
        <v>61.272356000000002</v>
      </c>
      <c r="I5445" s="1">
        <v>1.0559499999999999</v>
      </c>
      <c r="J5445" s="5">
        <v>5.3790076544391905</v>
      </c>
      <c r="K5445" s="1">
        <v>25.740690999999998</v>
      </c>
      <c r="L5445" s="1">
        <v>88.207842999999997</v>
      </c>
      <c r="M5445" s="1">
        <v>10.172993</v>
      </c>
      <c r="N5445" s="1">
        <v>183.168319</v>
      </c>
      <c r="O5445" s="1">
        <v>122.66008100000001</v>
      </c>
      <c r="P5445" s="1">
        <v>260.093523</v>
      </c>
      <c r="Q5445" s="1">
        <v>8.382142</v>
      </c>
      <c r="R5445" s="1">
        <v>47.955771999999996</v>
      </c>
      <c r="S5445" s="1">
        <v>6.2740910000000003</v>
      </c>
      <c r="T5445" s="1">
        <v>135</v>
      </c>
      <c r="U5445" s="1">
        <v>33.410328</v>
      </c>
      <c r="V5445" s="1">
        <v>28.061164999999999</v>
      </c>
      <c r="W5445" s="1">
        <v>183.464517</v>
      </c>
      <c r="X5445" s="8">
        <v>0.1061655776108113</v>
      </c>
    </row>
    <row r="5446" spans="1:24" x14ac:dyDescent="0.25">
      <c r="A5446">
        <v>5444</v>
      </c>
      <c r="B5446">
        <v>762.78658399999995</v>
      </c>
      <c r="C5446">
        <v>2.2008510000000001</v>
      </c>
      <c r="D5446">
        <v>21.292767999999999</v>
      </c>
      <c r="E5446">
        <v>90.143670999999998</v>
      </c>
      <c r="F5446">
        <v>9.1292609999999996</v>
      </c>
      <c r="G5446">
        <v>6.9806840000000001</v>
      </c>
      <c r="H5446" s="2">
        <v>57.147786000000004</v>
      </c>
      <c r="I5446" s="1">
        <v>1.0866439999999999</v>
      </c>
      <c r="J5446" s="5">
        <v>5.5409838709747392</v>
      </c>
      <c r="K5446" s="1">
        <v>29.592075000000001</v>
      </c>
      <c r="L5446" s="1">
        <v>78.201674999999994</v>
      </c>
      <c r="M5446" s="1">
        <v>6.9887940000000004</v>
      </c>
      <c r="N5446" s="1">
        <v>183.22574800000001</v>
      </c>
      <c r="O5446" s="1">
        <v>120.11124599999999</v>
      </c>
      <c r="P5446" s="1">
        <v>237.31403599999999</v>
      </c>
      <c r="Q5446" s="1">
        <v>8.1767000000000003</v>
      </c>
      <c r="R5446" s="1">
        <v>48.429167999999997</v>
      </c>
      <c r="S5446" s="1">
        <v>5.8963169999999998</v>
      </c>
      <c r="T5446" s="1">
        <v>132</v>
      </c>
      <c r="U5446" s="1">
        <v>35.265307999999997</v>
      </c>
      <c r="V5446" s="1">
        <v>16.969180000000001</v>
      </c>
      <c r="W5446" s="1">
        <v>183.87236100000001</v>
      </c>
      <c r="X5446" s="8">
        <v>0</v>
      </c>
    </row>
    <row r="5447" spans="1:24" x14ac:dyDescent="0.25">
      <c r="A5447">
        <v>5445</v>
      </c>
      <c r="B5447">
        <v>753.51749199999995</v>
      </c>
      <c r="C5447">
        <v>3.2195109999999998</v>
      </c>
      <c r="D5447">
        <v>21.311129000000001</v>
      </c>
      <c r="E5447">
        <v>91.507591000000005</v>
      </c>
      <c r="F5447">
        <v>8.5069250000000007</v>
      </c>
      <c r="G5447">
        <v>7.342759</v>
      </c>
      <c r="H5447" s="2">
        <v>58.596462000000002</v>
      </c>
      <c r="I5447" s="1">
        <v>1.5818589999999999</v>
      </c>
      <c r="J5447" s="5">
        <v>5.4662241379264698</v>
      </c>
      <c r="K5447" s="1">
        <v>31.014574</v>
      </c>
      <c r="L5447" s="1">
        <v>73.367197000000004</v>
      </c>
      <c r="M5447" s="1">
        <v>7.3518749999999997</v>
      </c>
      <c r="N5447" s="1">
        <v>171.40500900000001</v>
      </c>
      <c r="O5447" s="1">
        <v>112.508726</v>
      </c>
      <c r="P5447" s="1">
        <v>228.84271200000001</v>
      </c>
      <c r="Q5447" s="1">
        <v>8.5295260000000006</v>
      </c>
      <c r="R5447" s="1">
        <v>49.130949000000001</v>
      </c>
      <c r="S5447" s="1">
        <v>5.7418589999999998</v>
      </c>
      <c r="T5447" s="1">
        <v>140</v>
      </c>
      <c r="U5447" s="1">
        <v>31.844521</v>
      </c>
      <c r="V5447" s="1">
        <v>23.752950999999999</v>
      </c>
      <c r="W5447" s="1">
        <v>186.21163200000001</v>
      </c>
      <c r="X5447" s="8">
        <v>0</v>
      </c>
    </row>
    <row r="5448" spans="1:24" x14ac:dyDescent="0.25">
      <c r="A5448">
        <v>5446</v>
      </c>
      <c r="B5448">
        <v>745.38709100000005</v>
      </c>
      <c r="C5448">
        <v>2.7286049999999999</v>
      </c>
      <c r="D5448">
        <v>21.418554</v>
      </c>
      <c r="E5448">
        <v>92.880548000000005</v>
      </c>
      <c r="F5448">
        <v>8.4200739999999996</v>
      </c>
      <c r="G5448">
        <v>7.5319979999999997</v>
      </c>
      <c r="H5448" s="2">
        <v>58.861752000000003</v>
      </c>
      <c r="I5448" s="1">
        <v>1.638954</v>
      </c>
      <c r="J5448" s="5">
        <v>5.6721283211081701</v>
      </c>
      <c r="K5448" s="1">
        <v>30.959755000000001</v>
      </c>
      <c r="L5448" s="1">
        <v>73.389553000000006</v>
      </c>
      <c r="M5448" s="1">
        <v>8.6402400000000004</v>
      </c>
      <c r="N5448" s="1">
        <v>192.40816100000001</v>
      </c>
      <c r="O5448" s="1">
        <v>107.575425</v>
      </c>
      <c r="P5448" s="1">
        <v>232.46409400000002</v>
      </c>
      <c r="Q5448" s="1">
        <v>8.8576569999999997</v>
      </c>
      <c r="R5448" s="1">
        <v>49.711555000000004</v>
      </c>
      <c r="S5448" s="1">
        <v>6.3079460000000003</v>
      </c>
      <c r="T5448" s="1">
        <v>134</v>
      </c>
      <c r="U5448" s="1">
        <v>30.604669999999999</v>
      </c>
      <c r="V5448" s="1">
        <v>26.460156999999999</v>
      </c>
      <c r="W5448" s="1">
        <v>191.36603200000002</v>
      </c>
      <c r="X5448" s="8">
        <v>0</v>
      </c>
    </row>
    <row r="5449" spans="1:24" x14ac:dyDescent="0.25">
      <c r="A5449">
        <v>5447</v>
      </c>
      <c r="B5449">
        <v>732.06349899999998</v>
      </c>
      <c r="C5449">
        <v>1.967252</v>
      </c>
      <c r="D5449">
        <v>21.344374999999999</v>
      </c>
      <c r="E5449">
        <v>59.185769999999998</v>
      </c>
      <c r="F5449">
        <v>7.2089970000000001</v>
      </c>
      <c r="G5449">
        <v>8.4036670000000004</v>
      </c>
      <c r="H5449" s="2">
        <v>61.760157999999997</v>
      </c>
      <c r="I5449" s="1">
        <v>1.4889509999999999</v>
      </c>
      <c r="J5449" s="5">
        <v>5.85901639342773</v>
      </c>
      <c r="K5449" s="1">
        <v>29.996055999999999</v>
      </c>
      <c r="L5449" s="1">
        <v>73.004942999999997</v>
      </c>
      <c r="M5449" s="1">
        <v>8.516553</v>
      </c>
      <c r="N5449" s="1">
        <v>197.100762</v>
      </c>
      <c r="O5449" s="1">
        <v>106.366626</v>
      </c>
      <c r="P5449" s="1">
        <v>227.62811099999999</v>
      </c>
      <c r="Q5449" s="1">
        <v>9.785088</v>
      </c>
      <c r="R5449" s="1">
        <v>50.187864000000005</v>
      </c>
      <c r="S5449" s="1">
        <v>6.0724980000000004</v>
      </c>
      <c r="T5449" s="1">
        <v>126</v>
      </c>
      <c r="U5449" s="1">
        <v>30.130790999999999</v>
      </c>
      <c r="V5449" s="1">
        <v>21.070115000000001</v>
      </c>
      <c r="W5449" s="1">
        <v>194.06759399999999</v>
      </c>
      <c r="X5449" s="8">
        <v>0</v>
      </c>
    </row>
    <row r="5450" spans="1:24" x14ac:dyDescent="0.25">
      <c r="A5450">
        <v>5448</v>
      </c>
      <c r="B5450">
        <v>741.82869500000004</v>
      </c>
      <c r="C5450">
        <v>1.5188200000000001</v>
      </c>
      <c r="D5450">
        <v>21.231831</v>
      </c>
      <c r="E5450">
        <v>82.991562999999999</v>
      </c>
      <c r="F5450">
        <v>6.5907619999999998</v>
      </c>
      <c r="G5450">
        <v>8.4858049999999992</v>
      </c>
      <c r="H5450" s="2">
        <v>62.320394999999998</v>
      </c>
      <c r="I5450" s="1">
        <v>1.4940770000000001</v>
      </c>
      <c r="J5450" s="5">
        <v>5.8828091136529101</v>
      </c>
      <c r="K5450" s="1">
        <v>26.825968</v>
      </c>
      <c r="L5450" s="1">
        <v>72.158297000000005</v>
      </c>
      <c r="M5450" s="1">
        <v>8.0894700000000004</v>
      </c>
      <c r="N5450" s="1">
        <v>167.615814</v>
      </c>
      <c r="O5450" s="1">
        <v>102.403955</v>
      </c>
      <c r="P5450" s="1">
        <v>223.70560499999999</v>
      </c>
      <c r="Q5450" s="1">
        <v>12.360347000000001</v>
      </c>
      <c r="R5450" s="1">
        <v>50.420617</v>
      </c>
      <c r="S5450" s="1">
        <v>5.6102040000000004</v>
      </c>
      <c r="T5450" s="1">
        <v>121</v>
      </c>
      <c r="U5450" s="1">
        <v>39.041325000000001</v>
      </c>
      <c r="V5450" s="1">
        <v>10.323586000000001</v>
      </c>
      <c r="W5450" s="1">
        <v>194.51546200000001</v>
      </c>
      <c r="X5450" s="8">
        <v>0</v>
      </c>
    </row>
    <row r="5451" spans="1:24" x14ac:dyDescent="0.25">
      <c r="A5451">
        <v>5449</v>
      </c>
      <c r="B5451">
        <v>744.41382799999997</v>
      </c>
      <c r="C5451">
        <v>1.256138</v>
      </c>
      <c r="D5451">
        <v>21.282108000000001</v>
      </c>
      <c r="E5451">
        <v>73.489552000000003</v>
      </c>
      <c r="F5451">
        <v>5.4448720000000002</v>
      </c>
      <c r="G5451">
        <v>8.5238689999999995</v>
      </c>
      <c r="H5451" s="2">
        <v>56.948320000000002</v>
      </c>
      <c r="I5451" s="1">
        <v>1.495593</v>
      </c>
      <c r="J5451" s="5">
        <v>6.0193220338842304</v>
      </c>
      <c r="K5451" s="1">
        <v>23.822447</v>
      </c>
      <c r="L5451" s="1">
        <v>72.041554000000005</v>
      </c>
      <c r="M5451" s="1">
        <v>8.1076770000000007</v>
      </c>
      <c r="N5451" s="1">
        <v>197.349931</v>
      </c>
      <c r="O5451" s="1">
        <v>96.006363000000007</v>
      </c>
      <c r="P5451" s="1">
        <v>225.92308600000001</v>
      </c>
      <c r="Q5451" s="1">
        <v>13.249003999999999</v>
      </c>
      <c r="R5451" s="1">
        <v>50.406913000000003</v>
      </c>
      <c r="S5451" s="1">
        <v>5.0404730000000004</v>
      </c>
      <c r="T5451" s="1">
        <v>115</v>
      </c>
      <c r="U5451" s="1">
        <v>23.245224</v>
      </c>
      <c r="V5451" s="1">
        <v>22.085377999999999</v>
      </c>
      <c r="W5451" s="1">
        <v>198.53624600000001</v>
      </c>
      <c r="X5451" s="8">
        <v>0</v>
      </c>
    </row>
    <row r="5452" spans="1:24" x14ac:dyDescent="0.25">
      <c r="A5452">
        <v>5450</v>
      </c>
      <c r="B5452">
        <v>747.30925500000001</v>
      </c>
      <c r="C5452">
        <v>1.099372</v>
      </c>
      <c r="D5452">
        <v>21.214324000000001</v>
      </c>
      <c r="E5452">
        <v>69.746095999999994</v>
      </c>
      <c r="F5452">
        <v>6.4898059999999997</v>
      </c>
      <c r="G5452">
        <v>7.1790830000000003</v>
      </c>
      <c r="H5452" s="2">
        <v>57.437787999999998</v>
      </c>
      <c r="I5452" s="1">
        <v>1.5057309999999999</v>
      </c>
      <c r="J5452" s="5">
        <v>5.9633333333185794</v>
      </c>
      <c r="K5452" s="1">
        <v>22.989364000000002</v>
      </c>
      <c r="L5452" s="1">
        <v>71.775325000000009</v>
      </c>
      <c r="M5452" s="1">
        <v>8.1699570000000001</v>
      </c>
      <c r="N5452" s="1">
        <v>205.87317200000001</v>
      </c>
      <c r="O5452" s="1">
        <v>94.19013799999999</v>
      </c>
      <c r="P5452" s="1">
        <v>232.62771099999998</v>
      </c>
      <c r="Q5452" s="1">
        <v>13.130815</v>
      </c>
      <c r="R5452" s="1">
        <v>50.222507999999998</v>
      </c>
      <c r="S5452" s="1">
        <v>4.1259139999999999</v>
      </c>
      <c r="T5452" s="1">
        <v>110</v>
      </c>
      <c r="U5452" s="1">
        <v>27.076231</v>
      </c>
      <c r="V5452" s="1">
        <v>22.747997000000002</v>
      </c>
      <c r="W5452" s="1">
        <v>204.21459100000001</v>
      </c>
      <c r="X5452" s="8">
        <v>0</v>
      </c>
    </row>
    <row r="5453" spans="1:24" x14ac:dyDescent="0.25">
      <c r="A5453">
        <v>5451</v>
      </c>
      <c r="B5453">
        <v>750.94067900000005</v>
      </c>
      <c r="C5453">
        <v>1.171581</v>
      </c>
      <c r="D5453">
        <v>21.502234999999999</v>
      </c>
      <c r="E5453">
        <v>69.896671999999995</v>
      </c>
      <c r="F5453">
        <v>5.8834309999999999</v>
      </c>
      <c r="G5453">
        <v>7.3910280000000004</v>
      </c>
      <c r="H5453" s="2">
        <v>57.704766999999997</v>
      </c>
      <c r="I5453" s="1">
        <v>1.5166539999999999</v>
      </c>
      <c r="J5453" s="5">
        <v>6.0266666666720896</v>
      </c>
      <c r="K5453" s="1">
        <v>24.549171999999999</v>
      </c>
      <c r="L5453" s="1">
        <v>71.050103000000007</v>
      </c>
      <c r="M5453" s="1">
        <v>8.1541639999999997</v>
      </c>
      <c r="N5453" s="1">
        <v>175.63581099999999</v>
      </c>
      <c r="O5453" s="1">
        <v>93.828053000000011</v>
      </c>
      <c r="P5453" s="1">
        <v>235.909066</v>
      </c>
      <c r="Q5453" s="1">
        <v>11.959379999999999</v>
      </c>
      <c r="R5453" s="1">
        <v>50.151983000000001</v>
      </c>
      <c r="S5453" s="1">
        <v>3.4523389999999998</v>
      </c>
      <c r="T5453" s="1">
        <v>112</v>
      </c>
      <c r="U5453" s="1">
        <v>39.786062999999999</v>
      </c>
      <c r="V5453" s="1">
        <v>21.759865999999999</v>
      </c>
      <c r="W5453" s="1">
        <v>208.315766</v>
      </c>
      <c r="X5453" s="8">
        <v>0</v>
      </c>
    </row>
    <row r="5454" spans="1:24" x14ac:dyDescent="0.25">
      <c r="A5454">
        <v>5452</v>
      </c>
      <c r="B5454">
        <v>758.67191800000001</v>
      </c>
      <c r="C5454">
        <v>1.5662609999999999</v>
      </c>
      <c r="D5454">
        <v>21.668899</v>
      </c>
      <c r="E5454">
        <v>52.326884</v>
      </c>
      <c r="F5454">
        <v>5.2899279999999997</v>
      </c>
      <c r="G5454">
        <v>7.4573939999999999</v>
      </c>
      <c r="H5454" s="2">
        <v>55.929264000000003</v>
      </c>
      <c r="I5454" s="1">
        <v>1.766662</v>
      </c>
      <c r="J5454" s="5">
        <v>6.4435593220405201</v>
      </c>
      <c r="K5454" s="1">
        <v>31.652275000000003</v>
      </c>
      <c r="L5454" s="1">
        <v>70.607981999999993</v>
      </c>
      <c r="M5454" s="1">
        <v>8.0768179999999994</v>
      </c>
      <c r="N5454" s="1">
        <v>160.99995999999999</v>
      </c>
      <c r="O5454" s="1">
        <v>91.360503999999992</v>
      </c>
      <c r="P5454" s="1">
        <v>226.05149399999999</v>
      </c>
      <c r="Q5454" s="1">
        <v>9.8474129999999995</v>
      </c>
      <c r="R5454" s="1">
        <v>50.135936999999998</v>
      </c>
      <c r="S5454" s="1">
        <v>3.2924850000000001</v>
      </c>
      <c r="T5454" s="1">
        <v>108</v>
      </c>
      <c r="U5454" s="1">
        <v>22.319573999999999</v>
      </c>
      <c r="V5454" s="1">
        <v>32.831457999999998</v>
      </c>
      <c r="W5454" s="1">
        <v>218.66668700000002</v>
      </c>
      <c r="X5454" s="8">
        <v>0</v>
      </c>
    </row>
    <row r="5455" spans="1:24" x14ac:dyDescent="0.25">
      <c r="A5455">
        <v>5453</v>
      </c>
      <c r="B5455">
        <v>766.71494900000005</v>
      </c>
      <c r="C5455">
        <v>2.1646299999999998</v>
      </c>
      <c r="D5455">
        <v>26.513749000000001</v>
      </c>
      <c r="E5455">
        <v>86.213939999999994</v>
      </c>
      <c r="F5455">
        <v>5.0424119999999997</v>
      </c>
      <c r="G5455">
        <v>7.6901089999999996</v>
      </c>
      <c r="H5455" s="2">
        <v>58.062848000000002</v>
      </c>
      <c r="I5455" s="1">
        <v>1.478526</v>
      </c>
      <c r="J5455" s="5">
        <v>6.3088600327900997</v>
      </c>
      <c r="K5455" s="1">
        <v>36.410690000000002</v>
      </c>
      <c r="L5455" s="1">
        <v>69.220075000000008</v>
      </c>
      <c r="M5455" s="1">
        <v>7.97689</v>
      </c>
      <c r="N5455" s="1">
        <v>189.14083400000001</v>
      </c>
      <c r="O5455" s="1">
        <v>90.718147999999999</v>
      </c>
      <c r="P5455" s="1">
        <v>215.04015000000001</v>
      </c>
      <c r="Q5455" s="1">
        <v>8.6022370000000006</v>
      </c>
      <c r="R5455" s="1">
        <v>49.504863</v>
      </c>
      <c r="S5455" s="1">
        <v>3.1133389999999999</v>
      </c>
      <c r="T5455" s="1">
        <v>116</v>
      </c>
      <c r="U5455" s="1">
        <v>16.971071999999999</v>
      </c>
      <c r="V5455" s="1">
        <v>38.01587</v>
      </c>
      <c r="W5455" s="1">
        <v>232.25663900000001</v>
      </c>
      <c r="X5455" s="8">
        <v>0</v>
      </c>
    </row>
    <row r="5456" spans="1:24" x14ac:dyDescent="0.25">
      <c r="A5456">
        <v>5454</v>
      </c>
      <c r="B5456">
        <v>798.17625799999996</v>
      </c>
      <c r="C5456">
        <v>2.4967670000000002</v>
      </c>
      <c r="D5456">
        <v>38.783537000000003</v>
      </c>
      <c r="E5456">
        <v>92.440646999999998</v>
      </c>
      <c r="F5456">
        <v>1.4418070000000001</v>
      </c>
      <c r="G5456">
        <v>11.106824</v>
      </c>
      <c r="H5456" s="2">
        <v>65.983559</v>
      </c>
      <c r="I5456" s="1">
        <v>1.126452</v>
      </c>
      <c r="J5456" s="5">
        <v>5.7535128485760598</v>
      </c>
      <c r="K5456" s="1">
        <v>31.429430000000004</v>
      </c>
      <c r="L5456" s="1">
        <v>82.244065000000006</v>
      </c>
      <c r="M5456" s="1">
        <v>11.965374000000001</v>
      </c>
      <c r="N5456" s="1">
        <v>196.82711699999999</v>
      </c>
      <c r="O5456" s="1">
        <v>105.58209100000001</v>
      </c>
      <c r="P5456" s="1">
        <v>214.98655299999999</v>
      </c>
      <c r="Q5456" s="1">
        <v>8.4469150000000006</v>
      </c>
      <c r="R5456" s="1">
        <v>49.104638000000001</v>
      </c>
      <c r="S5456" s="1">
        <v>2.959625</v>
      </c>
      <c r="T5456" s="1">
        <v>152</v>
      </c>
      <c r="U5456" s="1">
        <v>28.156109000000001</v>
      </c>
      <c r="V5456" s="1">
        <v>36.438277999999997</v>
      </c>
      <c r="W5456" s="1">
        <v>259.295323</v>
      </c>
      <c r="X5456" s="8">
        <v>3.7236371854537223E-2</v>
      </c>
    </row>
    <row r="5457" spans="1:24" x14ac:dyDescent="0.25">
      <c r="A5457">
        <v>5455</v>
      </c>
      <c r="B5457">
        <v>850.60168899999996</v>
      </c>
      <c r="C5457">
        <v>2.76464</v>
      </c>
      <c r="D5457">
        <v>60.879499000000003</v>
      </c>
      <c r="E5457">
        <v>118.255718</v>
      </c>
      <c r="F5457">
        <v>18.234453999999999</v>
      </c>
      <c r="G5457">
        <v>15.817109</v>
      </c>
      <c r="H5457" s="2">
        <v>83.174915999999996</v>
      </c>
      <c r="I5457" s="1">
        <v>1.954361</v>
      </c>
      <c r="J5457" s="5">
        <v>7.1883300916815598</v>
      </c>
      <c r="K5457" s="1">
        <v>30.432890999999998</v>
      </c>
      <c r="L5457" s="1">
        <v>113.83580599999999</v>
      </c>
      <c r="M5457" s="1">
        <v>18.029917000000001</v>
      </c>
      <c r="N5457" s="1">
        <v>206.607372</v>
      </c>
      <c r="O5457" s="1">
        <v>150.94363300000001</v>
      </c>
      <c r="P5457" s="1">
        <v>266.16252500000002</v>
      </c>
      <c r="Q5457" s="1">
        <v>9.3051309999999994</v>
      </c>
      <c r="R5457" s="1">
        <v>51.538910000000001</v>
      </c>
      <c r="S5457" s="1">
        <v>3.2489599999999998</v>
      </c>
      <c r="T5457" s="1">
        <v>270</v>
      </c>
      <c r="U5457" s="1">
        <v>46.119622</v>
      </c>
      <c r="V5457" s="1">
        <v>25.506945000000002</v>
      </c>
      <c r="W5457" s="1">
        <v>320.48556100000002</v>
      </c>
      <c r="X5457" s="8">
        <v>6.4252253725867417E-2</v>
      </c>
    </row>
    <row r="5458" spans="1:24" x14ac:dyDescent="0.25">
      <c r="A5458">
        <v>5456</v>
      </c>
      <c r="B5458">
        <v>909.21244799999999</v>
      </c>
      <c r="C5458">
        <v>3.2001080000000002</v>
      </c>
      <c r="D5458">
        <v>82.370322999999999</v>
      </c>
      <c r="E5458">
        <v>137.40806000000001</v>
      </c>
      <c r="F5458">
        <v>44.682068999999998</v>
      </c>
      <c r="G5458">
        <v>17.150426</v>
      </c>
      <c r="H5458" s="2">
        <v>99.104301000000007</v>
      </c>
      <c r="I5458" s="1">
        <v>3.9471859999999999</v>
      </c>
      <c r="J5458" s="5">
        <v>10.8238732981262</v>
      </c>
      <c r="K5458" s="1">
        <v>34.611137999999997</v>
      </c>
      <c r="L5458" s="1">
        <v>143.848366</v>
      </c>
      <c r="M5458" s="1">
        <v>23.010396</v>
      </c>
      <c r="N5458" s="1">
        <v>237.910731</v>
      </c>
      <c r="O5458" s="1">
        <v>210.04538400000001</v>
      </c>
      <c r="P5458" s="1">
        <v>353.66715499999998</v>
      </c>
      <c r="Q5458" s="1">
        <v>11.559044999999999</v>
      </c>
      <c r="R5458" s="1">
        <v>59.388151000000001</v>
      </c>
      <c r="S5458" s="1">
        <v>4.7215629999999997</v>
      </c>
      <c r="T5458" s="1">
        <v>279</v>
      </c>
      <c r="U5458" s="1">
        <v>84.156158000000005</v>
      </c>
      <c r="V5458" s="1">
        <v>19.760059999999999</v>
      </c>
      <c r="W5458" s="1">
        <v>394.80149300000005</v>
      </c>
      <c r="X5458" s="8">
        <v>0.13654120690603741</v>
      </c>
    </row>
    <row r="5459" spans="1:24" x14ac:dyDescent="0.25">
      <c r="A5459">
        <v>5457</v>
      </c>
      <c r="B5459">
        <v>981.15565300000003</v>
      </c>
      <c r="C5459">
        <v>3.4407269999999999</v>
      </c>
      <c r="D5459">
        <v>90.705928999999998</v>
      </c>
      <c r="E5459">
        <v>171.49748500000001</v>
      </c>
      <c r="F5459">
        <v>52.157722</v>
      </c>
      <c r="G5459">
        <v>18.570426999999999</v>
      </c>
      <c r="H5459" s="2">
        <v>112.513132</v>
      </c>
      <c r="I5459" s="1">
        <v>6.0092100000000004</v>
      </c>
      <c r="J5459" s="5">
        <v>10.4318644067971</v>
      </c>
      <c r="K5459" s="1">
        <v>34.493682</v>
      </c>
      <c r="L5459" s="1">
        <v>163.01173599999998</v>
      </c>
      <c r="M5459" s="1">
        <v>27.884592999999999</v>
      </c>
      <c r="N5459" s="1">
        <v>255.10210499999999</v>
      </c>
      <c r="O5459" s="1">
        <v>251.58713900000001</v>
      </c>
      <c r="P5459" s="1">
        <v>418.61041999999998</v>
      </c>
      <c r="Q5459" s="1">
        <v>11.956353999999999</v>
      </c>
      <c r="R5459" s="1">
        <v>70.424039999999991</v>
      </c>
      <c r="S5459" s="1">
        <v>6.0062959999999999</v>
      </c>
      <c r="T5459" s="1">
        <v>309</v>
      </c>
      <c r="U5459" s="1">
        <v>46.158105999999997</v>
      </c>
      <c r="V5459" s="1">
        <v>23.987082999999998</v>
      </c>
      <c r="W5459" s="1">
        <v>446.608519</v>
      </c>
      <c r="X5459" s="8">
        <v>0.22645187989634971</v>
      </c>
    </row>
    <row r="5460" spans="1:24" x14ac:dyDescent="0.25">
      <c r="A5460">
        <v>5458</v>
      </c>
      <c r="B5460">
        <v>1003.823707</v>
      </c>
      <c r="C5460">
        <v>3.4127130000000001</v>
      </c>
      <c r="D5460">
        <v>89.859843999999995</v>
      </c>
      <c r="E5460">
        <v>191.813074</v>
      </c>
      <c r="F5460">
        <v>60.465623999999998</v>
      </c>
      <c r="G5460">
        <v>16.940227</v>
      </c>
      <c r="H5460" s="2">
        <v>113.239411</v>
      </c>
      <c r="I5460" s="1">
        <v>6.0346580000000003</v>
      </c>
      <c r="J5460" s="5">
        <v>12.753333333326699</v>
      </c>
      <c r="K5460" s="1">
        <v>39.415459999999996</v>
      </c>
      <c r="L5460" s="1">
        <v>167.086838</v>
      </c>
      <c r="M5460" s="1">
        <v>28.817475000000002</v>
      </c>
      <c r="N5460" s="1">
        <v>317.52938899999998</v>
      </c>
      <c r="O5460" s="1">
        <v>275.23880700000001</v>
      </c>
      <c r="P5460" s="1">
        <v>445.48090100000002</v>
      </c>
      <c r="Q5460" s="1">
        <v>12.083254</v>
      </c>
      <c r="R5460" s="1">
        <v>78.452618999999999</v>
      </c>
      <c r="S5460" s="1">
        <v>6.8179030000000003</v>
      </c>
      <c r="T5460" s="1">
        <v>313</v>
      </c>
      <c r="U5460" s="1">
        <v>69.419579999999996</v>
      </c>
      <c r="V5460" s="1">
        <v>25.552277</v>
      </c>
      <c r="W5460" s="1">
        <v>464.65888199999995</v>
      </c>
      <c r="X5460" s="8">
        <v>0.2746273911170703</v>
      </c>
    </row>
    <row r="5461" spans="1:24" x14ac:dyDescent="0.25">
      <c r="A5461">
        <v>5459</v>
      </c>
      <c r="B5461">
        <v>1004.087687</v>
      </c>
      <c r="C5461">
        <v>3.5414919999999999</v>
      </c>
      <c r="D5461">
        <v>91.113827000000001</v>
      </c>
      <c r="E5461">
        <v>185.909558</v>
      </c>
      <c r="F5461">
        <v>77.485394999999997</v>
      </c>
      <c r="G5461">
        <v>15.237083</v>
      </c>
      <c r="H5461" s="2">
        <v>130.742423</v>
      </c>
      <c r="I5461" s="1">
        <v>4.9997689999999997</v>
      </c>
      <c r="J5461" s="5">
        <v>14.216666666674401</v>
      </c>
      <c r="K5461" s="1">
        <v>48.595589000000004</v>
      </c>
      <c r="L5461" s="1">
        <v>165.950412</v>
      </c>
      <c r="M5461" s="1">
        <v>28.534915000000002</v>
      </c>
      <c r="N5461" s="1">
        <v>317.333595</v>
      </c>
      <c r="O5461" s="1">
        <v>287.69554500000004</v>
      </c>
      <c r="P5461" s="1">
        <v>447.39773500000001</v>
      </c>
      <c r="Q5461" s="1">
        <v>12.212033</v>
      </c>
      <c r="R5461" s="1">
        <v>80.719106000000011</v>
      </c>
      <c r="S5461" s="1">
        <v>7.2686390000000003</v>
      </c>
      <c r="T5461" s="1">
        <v>295</v>
      </c>
      <c r="U5461" s="1">
        <v>75.324729000000005</v>
      </c>
      <c r="V5461" s="1">
        <v>25.230808</v>
      </c>
      <c r="W5461" s="1">
        <v>465.70134899999999</v>
      </c>
      <c r="X5461" s="8">
        <v>0.29174881828427751</v>
      </c>
    </row>
    <row r="5462" spans="1:24" x14ac:dyDescent="0.25">
      <c r="A5462">
        <v>5460</v>
      </c>
      <c r="B5462">
        <v>1012.42689</v>
      </c>
      <c r="C5462">
        <v>4.5781140000000002</v>
      </c>
      <c r="D5462">
        <v>93.727085000000002</v>
      </c>
      <c r="E5462">
        <v>165.69272599999999</v>
      </c>
      <c r="F5462">
        <v>92.041627000000005</v>
      </c>
      <c r="G5462">
        <v>13.152183000000001</v>
      </c>
      <c r="H5462" s="2">
        <v>143.69093799999999</v>
      </c>
      <c r="I5462" s="1">
        <v>4.4542849999999996</v>
      </c>
      <c r="J5462" s="5">
        <v>13.79852459018</v>
      </c>
      <c r="K5462" s="1">
        <v>51.892856999999999</v>
      </c>
      <c r="L5462" s="1">
        <v>171.44124199999999</v>
      </c>
      <c r="M5462" s="1">
        <v>28.820646</v>
      </c>
      <c r="N5462" s="1">
        <v>415.60177399999998</v>
      </c>
      <c r="O5462" s="1">
        <v>296.53782799999999</v>
      </c>
      <c r="P5462" s="1">
        <v>442.62002799999999</v>
      </c>
      <c r="Q5462" s="1">
        <v>12.427439</v>
      </c>
      <c r="R5462" s="1">
        <v>79.686598000000004</v>
      </c>
      <c r="S5462" s="1">
        <v>7.314095</v>
      </c>
      <c r="T5462" s="1">
        <v>328</v>
      </c>
      <c r="U5462" s="1">
        <v>69.788359</v>
      </c>
      <c r="V5462" s="1">
        <v>33.003129000000001</v>
      </c>
      <c r="W5462" s="1">
        <v>466.31658000000004</v>
      </c>
      <c r="X5462" s="8">
        <v>0.29477484538939802</v>
      </c>
    </row>
    <row r="5463" spans="1:24" x14ac:dyDescent="0.25">
      <c r="A5463">
        <v>5461</v>
      </c>
      <c r="B5463">
        <v>1029.5915640000001</v>
      </c>
      <c r="C5463">
        <v>8.5886560000000003</v>
      </c>
      <c r="D5463">
        <v>96.863055000000003</v>
      </c>
      <c r="E5463">
        <v>204.391595</v>
      </c>
      <c r="F5463">
        <v>88.730885999999998</v>
      </c>
      <c r="G5463">
        <v>15.137002000000001</v>
      </c>
      <c r="H5463" s="2">
        <v>144.35117199999999</v>
      </c>
      <c r="I5463" s="1">
        <v>4.441325</v>
      </c>
      <c r="J5463" s="5">
        <v>13.582831342035201</v>
      </c>
      <c r="K5463" s="1">
        <v>53.783331000000004</v>
      </c>
      <c r="L5463" s="1">
        <v>178.36282799999998</v>
      </c>
      <c r="M5463" s="1">
        <v>31.299873999999999</v>
      </c>
      <c r="N5463" s="1">
        <v>289.34880299999998</v>
      </c>
      <c r="O5463" s="1">
        <v>309.49179400000003</v>
      </c>
      <c r="P5463" s="1">
        <v>437.02280500000001</v>
      </c>
      <c r="Q5463" s="1">
        <v>16.780307000000001</v>
      </c>
      <c r="R5463" s="1">
        <v>80.107936999999993</v>
      </c>
      <c r="S5463" s="1">
        <v>8.0230709999999998</v>
      </c>
      <c r="T5463" s="1">
        <v>283</v>
      </c>
      <c r="U5463" s="1">
        <v>70.519491000000002</v>
      </c>
      <c r="V5463" s="1">
        <v>19.794136999999999</v>
      </c>
      <c r="W5463" s="1">
        <v>473.46169600000002</v>
      </c>
      <c r="X5463" s="8">
        <v>0.30947881719585879</v>
      </c>
    </row>
    <row r="5464" spans="1:24" x14ac:dyDescent="0.25">
      <c r="A5464">
        <v>5462</v>
      </c>
      <c r="B5464">
        <v>1029.9477449999999</v>
      </c>
      <c r="C5464">
        <v>9.6970279999999995</v>
      </c>
      <c r="D5464">
        <v>99.912543999999997</v>
      </c>
      <c r="E5464">
        <v>198.392821</v>
      </c>
      <c r="F5464">
        <v>81.774006999999997</v>
      </c>
      <c r="G5464">
        <v>16.878451999999999</v>
      </c>
      <c r="H5464" s="2">
        <v>145.999157</v>
      </c>
      <c r="I5464" s="1">
        <v>4.4178829999999998</v>
      </c>
      <c r="J5464" s="5">
        <v>13.538644067768399</v>
      </c>
      <c r="K5464" s="1">
        <v>57.294202999999996</v>
      </c>
      <c r="L5464" s="1">
        <v>181.533762</v>
      </c>
      <c r="M5464" s="1">
        <v>32.302062999999997</v>
      </c>
      <c r="N5464" s="1">
        <v>345.82770099999999</v>
      </c>
      <c r="O5464" s="1">
        <v>314.79256100000003</v>
      </c>
      <c r="P5464" s="1">
        <v>440.47218299999997</v>
      </c>
      <c r="Q5464" s="1">
        <v>19.756451999999999</v>
      </c>
      <c r="R5464" s="1">
        <v>81.925848000000002</v>
      </c>
      <c r="S5464" s="1">
        <v>8.3218440000000005</v>
      </c>
      <c r="T5464" s="1">
        <v>251</v>
      </c>
      <c r="U5464" s="1">
        <v>75.516120999999998</v>
      </c>
      <c r="V5464" s="1">
        <v>23.842599</v>
      </c>
      <c r="W5464" s="1">
        <v>472.051579</v>
      </c>
      <c r="X5464" s="8">
        <v>0.31267680006508058</v>
      </c>
    </row>
    <row r="5465" spans="1:24" x14ac:dyDescent="0.25">
      <c r="A5465">
        <v>5463</v>
      </c>
      <c r="B5465">
        <v>1002.4379709999999</v>
      </c>
      <c r="C5465">
        <v>5.821879</v>
      </c>
      <c r="D5465">
        <v>87.737550999999996</v>
      </c>
      <c r="E5465">
        <v>155.495383</v>
      </c>
      <c r="F5465">
        <v>79.738023999999996</v>
      </c>
      <c r="G5465">
        <v>16.448573</v>
      </c>
      <c r="H5465" s="2">
        <v>135.98190199999999</v>
      </c>
      <c r="I5465" s="1">
        <v>4.2083969999999997</v>
      </c>
      <c r="J5465" s="5">
        <v>14.273934426251799</v>
      </c>
      <c r="K5465" s="1">
        <v>59.869937</v>
      </c>
      <c r="L5465" s="1">
        <v>180.77823100000001</v>
      </c>
      <c r="M5465" s="1">
        <v>33.556716000000002</v>
      </c>
      <c r="N5465" s="1">
        <v>324.37606899999997</v>
      </c>
      <c r="O5465" s="1">
        <v>306.82853799999998</v>
      </c>
      <c r="P5465" s="1">
        <v>441.77888899999999</v>
      </c>
      <c r="Q5465" s="1">
        <v>19.426062999999999</v>
      </c>
      <c r="R5465" s="1">
        <v>81.511518999999993</v>
      </c>
      <c r="S5465" s="1">
        <v>8.3623580000000004</v>
      </c>
      <c r="T5465" s="1">
        <v>218</v>
      </c>
      <c r="U5465" s="1">
        <v>74.18235</v>
      </c>
      <c r="V5465" s="1">
        <v>25.465626</v>
      </c>
      <c r="W5465" s="1">
        <v>460.45503400000001</v>
      </c>
      <c r="X5465" s="8">
        <v>0.28075494631521902</v>
      </c>
    </row>
    <row r="5466" spans="1:24" x14ac:dyDescent="0.25">
      <c r="A5466">
        <v>5464</v>
      </c>
      <c r="B5466">
        <v>972.79252099999997</v>
      </c>
      <c r="C5466">
        <v>3.6557710000000001</v>
      </c>
      <c r="D5466">
        <v>65.055121</v>
      </c>
      <c r="E5466">
        <v>136.73916399999999</v>
      </c>
      <c r="F5466">
        <v>80.091956999999994</v>
      </c>
      <c r="G5466">
        <v>14.782666000000001</v>
      </c>
      <c r="H5466" s="2">
        <v>124.661225</v>
      </c>
      <c r="I5466" s="1">
        <v>3.1406010000000002</v>
      </c>
      <c r="J5466" s="5">
        <v>14.525726590713001</v>
      </c>
      <c r="K5466" s="1">
        <v>58.801192999999998</v>
      </c>
      <c r="L5466" s="1">
        <v>177.32583899999997</v>
      </c>
      <c r="M5466" s="1">
        <v>34.178677</v>
      </c>
      <c r="N5466" s="1">
        <v>307.88092399999999</v>
      </c>
      <c r="O5466" s="1">
        <v>286.39770399999998</v>
      </c>
      <c r="P5466" s="1">
        <v>413.40895999999998</v>
      </c>
      <c r="Q5466" s="1">
        <v>16.185309</v>
      </c>
      <c r="R5466" s="1">
        <v>77.694412999999997</v>
      </c>
      <c r="S5466" s="1">
        <v>8.5269119999999994</v>
      </c>
      <c r="T5466" s="1">
        <v>188</v>
      </c>
      <c r="U5466" s="1">
        <v>63.913825000000003</v>
      </c>
      <c r="V5466" s="1">
        <v>25.639282999999999</v>
      </c>
      <c r="W5466" s="1">
        <v>429.00171499999999</v>
      </c>
      <c r="X5466" s="8">
        <v>0.25688882366779148</v>
      </c>
    </row>
    <row r="5467" spans="1:24" x14ac:dyDescent="0.25">
      <c r="A5467">
        <v>5465</v>
      </c>
      <c r="B5467">
        <v>903.29944799999998</v>
      </c>
      <c r="C5467">
        <v>3.44299</v>
      </c>
      <c r="D5467">
        <v>54.777974999999998</v>
      </c>
      <c r="E5467">
        <v>129.78606199999999</v>
      </c>
      <c r="F5467">
        <v>74.934713000000002</v>
      </c>
      <c r="G5467">
        <v>9.2335049999999992</v>
      </c>
      <c r="H5467" s="2">
        <v>115.93569599999999</v>
      </c>
      <c r="I5467" s="1">
        <v>1.9242630000000001</v>
      </c>
      <c r="J5467" s="5">
        <v>14.113672316394499</v>
      </c>
      <c r="K5467" s="1">
        <v>50.212244999999996</v>
      </c>
      <c r="L5467" s="1">
        <v>165.71271899999999</v>
      </c>
      <c r="M5467" s="1">
        <v>31.637875000000001</v>
      </c>
      <c r="N5467" s="1">
        <v>334.441079</v>
      </c>
      <c r="O5467" s="1">
        <v>238.02915100000001</v>
      </c>
      <c r="P5467" s="1">
        <v>358.59876299999996</v>
      </c>
      <c r="Q5467" s="1">
        <v>11.548840999999999</v>
      </c>
      <c r="R5467" s="1">
        <v>70.939390000000003</v>
      </c>
      <c r="S5467" s="1">
        <v>8.2400129999999994</v>
      </c>
      <c r="T5467" s="1">
        <v>178</v>
      </c>
      <c r="U5467" s="1">
        <v>51.685200000000002</v>
      </c>
      <c r="V5467" s="1">
        <v>25.354866999999999</v>
      </c>
      <c r="W5467" s="1">
        <v>364.17871700000001</v>
      </c>
      <c r="X5467" s="8">
        <v>0.23503471256164291</v>
      </c>
    </row>
    <row r="5468" spans="1:24" x14ac:dyDescent="0.25">
      <c r="A5468">
        <v>5466</v>
      </c>
      <c r="B5468">
        <v>857.639275</v>
      </c>
      <c r="C5468">
        <v>2.4950009999999998</v>
      </c>
      <c r="D5468">
        <v>52.383693999999998</v>
      </c>
      <c r="E5468">
        <v>109.581945</v>
      </c>
      <c r="F5468">
        <v>68.316315000000003</v>
      </c>
      <c r="G5468">
        <v>9.7671510000000001</v>
      </c>
      <c r="H5468" s="2">
        <v>98.985516000000004</v>
      </c>
      <c r="I5468" s="1">
        <v>1.180105</v>
      </c>
      <c r="J5468" s="5">
        <v>14.7933333333057</v>
      </c>
      <c r="K5468" s="1">
        <v>42.510198000000003</v>
      </c>
      <c r="L5468" s="1">
        <v>139.20544000000001</v>
      </c>
      <c r="M5468" s="1">
        <v>24.258772</v>
      </c>
      <c r="N5468" s="1">
        <v>243.24264700000001</v>
      </c>
      <c r="O5468" s="1">
        <v>179.40521100000001</v>
      </c>
      <c r="P5468" s="1">
        <v>314.03007300000002</v>
      </c>
      <c r="Q5468" s="1">
        <v>9.6450040000000001</v>
      </c>
      <c r="R5468" s="1">
        <v>63.882382000000007</v>
      </c>
      <c r="S5468" s="1">
        <v>7.3930879999999997</v>
      </c>
      <c r="T5468" s="1">
        <v>178</v>
      </c>
      <c r="U5468" s="1">
        <v>48.194592999999998</v>
      </c>
      <c r="V5468" s="1">
        <v>25.611962999999999</v>
      </c>
      <c r="W5468" s="1">
        <v>299.459588</v>
      </c>
      <c r="X5468" s="8">
        <v>0.1768621539071227</v>
      </c>
    </row>
    <row r="5469" spans="1:24" x14ac:dyDescent="0.25">
      <c r="A5469">
        <v>5467</v>
      </c>
      <c r="B5469">
        <v>844.98476200000005</v>
      </c>
      <c r="C5469">
        <v>1.5198039999999999</v>
      </c>
      <c r="D5469">
        <v>48.972017999999998</v>
      </c>
      <c r="E5469">
        <v>97.860830000000007</v>
      </c>
      <c r="F5469">
        <v>72.749263999999997</v>
      </c>
      <c r="G5469">
        <v>7.594544</v>
      </c>
      <c r="H5469" s="2">
        <v>75.059208999999996</v>
      </c>
      <c r="I5469" s="1">
        <v>1.152687</v>
      </c>
      <c r="J5469" s="5">
        <v>14.566666666680199</v>
      </c>
      <c r="K5469" s="1">
        <v>46.870407</v>
      </c>
      <c r="L5469" s="1">
        <v>113.246534</v>
      </c>
      <c r="M5469" s="1">
        <v>10.860855000000001</v>
      </c>
      <c r="N5469" s="1">
        <v>245.12275500000001</v>
      </c>
      <c r="O5469" s="1">
        <v>145.94500299999999</v>
      </c>
      <c r="P5469" s="1">
        <v>298.59590200000002</v>
      </c>
      <c r="Q5469" s="1">
        <v>9.2618969999999994</v>
      </c>
      <c r="R5469" s="1">
        <v>59.160689000000005</v>
      </c>
      <c r="S5469" s="1">
        <v>7.4237149999999996</v>
      </c>
      <c r="T5469" s="1">
        <v>162</v>
      </c>
      <c r="U5469" s="1">
        <v>40.240850000000002</v>
      </c>
      <c r="V5469" s="1">
        <v>25.564112000000002</v>
      </c>
      <c r="W5469" s="1">
        <v>251.45612599999998</v>
      </c>
      <c r="X5469" s="8">
        <v>6.0807588795439217E-2</v>
      </c>
    </row>
    <row r="5470" spans="1:24" x14ac:dyDescent="0.25">
      <c r="A5470">
        <v>5468</v>
      </c>
      <c r="B5470">
        <v>818.59323500000005</v>
      </c>
      <c r="C5470">
        <v>2.7349999999999999</v>
      </c>
      <c r="D5470">
        <v>39.091439999999999</v>
      </c>
      <c r="E5470">
        <v>87.281705000000002</v>
      </c>
      <c r="F5470">
        <v>73.343440999999999</v>
      </c>
      <c r="G5470">
        <v>6.6171340000000001</v>
      </c>
      <c r="H5470" s="2">
        <v>61.791845000000002</v>
      </c>
      <c r="I5470" s="1">
        <v>1.169054</v>
      </c>
      <c r="J5470" s="5">
        <v>9.8133333333535102</v>
      </c>
      <c r="K5470" s="1">
        <v>49.679365000000004</v>
      </c>
      <c r="L5470" s="1">
        <v>103.206509</v>
      </c>
      <c r="M5470" s="1">
        <v>5.392404</v>
      </c>
      <c r="N5470" s="1">
        <v>294.72246699999999</v>
      </c>
      <c r="O5470" s="1">
        <v>135.16523899999999</v>
      </c>
      <c r="P5470" s="1">
        <v>297.37200200000001</v>
      </c>
      <c r="Q5470" s="1">
        <v>8.8119169999999993</v>
      </c>
      <c r="R5470" s="1">
        <v>56.172173999999998</v>
      </c>
      <c r="S5470" s="1">
        <v>7.4902600000000001</v>
      </c>
      <c r="T5470" s="1">
        <v>152</v>
      </c>
      <c r="U5470" s="1">
        <v>37.446646000000001</v>
      </c>
      <c r="V5470" s="1">
        <v>25.278842999999998</v>
      </c>
      <c r="W5470" s="1">
        <v>223.60607299999998</v>
      </c>
      <c r="X5470" s="8">
        <v>0</v>
      </c>
    </row>
    <row r="5471" spans="1:24" x14ac:dyDescent="0.25">
      <c r="A5471">
        <v>5469</v>
      </c>
      <c r="B5471">
        <v>792.85780199999999</v>
      </c>
      <c r="C5471">
        <v>3.3074819999999998</v>
      </c>
      <c r="D5471">
        <v>32.09272</v>
      </c>
      <c r="E5471">
        <v>80.981756000000004</v>
      </c>
      <c r="F5471">
        <v>69.345077000000003</v>
      </c>
      <c r="G5471">
        <v>6.6940809999999997</v>
      </c>
      <c r="H5471" s="2">
        <v>60.803623999999999</v>
      </c>
      <c r="I5471" s="1">
        <v>1.273263</v>
      </c>
      <c r="J5471" s="5">
        <v>7.7726775956107304</v>
      </c>
      <c r="K5471" s="1">
        <v>38.697893999999998</v>
      </c>
      <c r="L5471" s="1">
        <v>102.29635500000001</v>
      </c>
      <c r="M5471" s="1">
        <v>6.7237609999999997</v>
      </c>
      <c r="N5471" s="1">
        <v>175.54691800000001</v>
      </c>
      <c r="O5471" s="1">
        <v>124.583412</v>
      </c>
      <c r="P5471" s="1">
        <v>278.03318300000001</v>
      </c>
      <c r="Q5471" s="1">
        <v>8.9977</v>
      </c>
      <c r="R5471" s="1">
        <v>54.039671999999996</v>
      </c>
      <c r="S5471" s="1">
        <v>7.6410070000000001</v>
      </c>
      <c r="T5471" s="1">
        <v>146</v>
      </c>
      <c r="U5471" s="1">
        <v>35.057789999999997</v>
      </c>
      <c r="V5471" s="1">
        <v>25.693068</v>
      </c>
      <c r="W5471" s="1">
        <v>215.56822499999998</v>
      </c>
      <c r="X5471" s="8">
        <v>0</v>
      </c>
    </row>
    <row r="5472" spans="1:24" x14ac:dyDescent="0.25">
      <c r="A5472">
        <v>5470</v>
      </c>
      <c r="B5472">
        <v>777.41857900000002</v>
      </c>
      <c r="C5472">
        <v>2.6891099999999999</v>
      </c>
      <c r="D5472">
        <v>30.842852000000001</v>
      </c>
      <c r="E5472">
        <v>98.667848000000006</v>
      </c>
      <c r="F5472">
        <v>63.075377000000003</v>
      </c>
      <c r="G5472">
        <v>8.7607719999999993</v>
      </c>
      <c r="H5472" s="2">
        <v>64.095378999999994</v>
      </c>
      <c r="I5472" s="1">
        <v>1.423244</v>
      </c>
      <c r="J5472" s="5">
        <v>7.2587913309398502</v>
      </c>
      <c r="K5472" s="1">
        <v>26.250596000000002</v>
      </c>
      <c r="L5472" s="1">
        <v>97.255156999999997</v>
      </c>
      <c r="M5472" s="1">
        <v>8.1509289999999996</v>
      </c>
      <c r="N5472" s="1">
        <v>221.35221899999999</v>
      </c>
      <c r="O5472" s="1">
        <v>111.97370699999999</v>
      </c>
      <c r="P5472" s="1">
        <v>241.80760199999997</v>
      </c>
      <c r="Q5472" s="1">
        <v>9.253368</v>
      </c>
      <c r="R5472" s="1">
        <v>53.126605999999995</v>
      </c>
      <c r="S5472" s="1">
        <v>7.3815470000000003</v>
      </c>
      <c r="T5472" s="1">
        <v>163</v>
      </c>
      <c r="U5472" s="1">
        <v>42.80753</v>
      </c>
      <c r="V5472" s="1">
        <v>32.823695000000001</v>
      </c>
      <c r="W5472" s="1">
        <v>213.591443</v>
      </c>
      <c r="X5472" s="8">
        <v>0</v>
      </c>
    </row>
    <row r="5473" spans="1:24" x14ac:dyDescent="0.25">
      <c r="A5473">
        <v>5471</v>
      </c>
      <c r="B5473">
        <v>752.236895</v>
      </c>
      <c r="C5473">
        <v>1.7097119999999999</v>
      </c>
      <c r="D5473">
        <v>31.864688000000001</v>
      </c>
      <c r="E5473">
        <v>107.821831</v>
      </c>
      <c r="F5473">
        <v>59.613126000000001</v>
      </c>
      <c r="G5473">
        <v>7.3299960000000004</v>
      </c>
      <c r="H5473" s="2">
        <v>61.903249000000002</v>
      </c>
      <c r="I5473" s="1">
        <v>1.442239</v>
      </c>
      <c r="J5473" s="5">
        <v>6.5518644067633405</v>
      </c>
      <c r="K5473" s="1">
        <v>21.788907999999999</v>
      </c>
      <c r="L5473" s="1">
        <v>87.026680999999996</v>
      </c>
      <c r="M5473" s="1">
        <v>8.2120759999999997</v>
      </c>
      <c r="N5473" s="1">
        <v>215.938965</v>
      </c>
      <c r="O5473" s="1">
        <v>105.647693</v>
      </c>
      <c r="P5473" s="1">
        <v>227.090654</v>
      </c>
      <c r="Q5473" s="1">
        <v>10.193137</v>
      </c>
      <c r="R5473" s="1">
        <v>52.595877000000002</v>
      </c>
      <c r="S5473" s="1">
        <v>6.1963410000000003</v>
      </c>
      <c r="T5473" s="1">
        <v>138</v>
      </c>
      <c r="U5473" s="1">
        <v>19.808786999999999</v>
      </c>
      <c r="V5473" s="1">
        <v>19.704934999999999</v>
      </c>
      <c r="W5473" s="1">
        <v>214.36603099999999</v>
      </c>
      <c r="X5473" s="8">
        <v>0</v>
      </c>
    </row>
    <row r="5474" spans="1:24" x14ac:dyDescent="0.25">
      <c r="A5474">
        <v>5472</v>
      </c>
      <c r="B5474">
        <v>735.81194400000004</v>
      </c>
      <c r="C5474">
        <v>1.519325</v>
      </c>
      <c r="D5474">
        <v>32.030603999999997</v>
      </c>
      <c r="E5474">
        <v>108.06123100000001</v>
      </c>
      <c r="F5474">
        <v>59.542276000000001</v>
      </c>
      <c r="G5474">
        <v>6.6289449999999999</v>
      </c>
      <c r="H5474" s="2">
        <v>49.418574</v>
      </c>
      <c r="I5474" s="1">
        <v>1.659411</v>
      </c>
      <c r="J5474" s="5">
        <v>6.02163934425334</v>
      </c>
      <c r="K5474" s="1">
        <v>20.75224</v>
      </c>
      <c r="L5474" s="1">
        <v>80.370386999999994</v>
      </c>
      <c r="M5474" s="1">
        <v>8.6332629999999995</v>
      </c>
      <c r="N5474" s="1">
        <v>195.74061900000001</v>
      </c>
      <c r="O5474" s="1">
        <v>101.195571</v>
      </c>
      <c r="P5474" s="1">
        <v>228.10004799999999</v>
      </c>
      <c r="Q5474" s="1">
        <v>11.929994000000001</v>
      </c>
      <c r="R5474" s="1">
        <v>51.692363</v>
      </c>
      <c r="S5474" s="1">
        <v>5.2539309999999997</v>
      </c>
      <c r="T5474" s="1">
        <v>132</v>
      </c>
      <c r="U5474" s="1">
        <v>27.023194</v>
      </c>
      <c r="V5474" s="1">
        <v>21.177947</v>
      </c>
      <c r="W5474" s="1">
        <v>215.87713400000001</v>
      </c>
      <c r="X5474" s="8">
        <v>0</v>
      </c>
    </row>
    <row r="5475" spans="1:24" x14ac:dyDescent="0.25">
      <c r="A5475">
        <v>5473</v>
      </c>
      <c r="B5475">
        <v>731.70594900000003</v>
      </c>
      <c r="C5475">
        <v>1.486756</v>
      </c>
      <c r="D5475">
        <v>31.50084</v>
      </c>
      <c r="E5475">
        <v>107.676852</v>
      </c>
      <c r="F5475">
        <v>58.697775999999998</v>
      </c>
      <c r="G5475">
        <v>7.3837609999999998</v>
      </c>
      <c r="H5475" s="2">
        <v>48.975434</v>
      </c>
      <c r="I5475" s="1">
        <v>1.5629900000000001</v>
      </c>
      <c r="J5475" s="5">
        <v>5.8293776049104</v>
      </c>
      <c r="K5475" s="1">
        <v>19.795964999999999</v>
      </c>
      <c r="L5475" s="1">
        <v>76.935227999999995</v>
      </c>
      <c r="M5475" s="1">
        <v>8.2701820000000001</v>
      </c>
      <c r="N5475" s="1">
        <v>237.51903100000001</v>
      </c>
      <c r="O5475" s="1">
        <v>95.961982000000006</v>
      </c>
      <c r="P5475" s="1">
        <v>236.13234199999999</v>
      </c>
      <c r="Q5475" s="1">
        <v>13.168298</v>
      </c>
      <c r="R5475" s="1">
        <v>51.112295000000003</v>
      </c>
      <c r="S5475" s="1">
        <v>4.424887</v>
      </c>
      <c r="T5475" s="1">
        <v>129</v>
      </c>
      <c r="U5475" s="1">
        <v>24.529401</v>
      </c>
      <c r="V5475" s="1">
        <v>21.732247000000001</v>
      </c>
      <c r="W5475" s="1">
        <v>214.299632</v>
      </c>
      <c r="X5475" s="8">
        <v>0</v>
      </c>
    </row>
    <row r="5476" spans="1:24" x14ac:dyDescent="0.25">
      <c r="A5476">
        <v>5474</v>
      </c>
      <c r="B5476">
        <v>733.00806399999999</v>
      </c>
      <c r="C5476">
        <v>1.2910790000000001</v>
      </c>
      <c r="D5476">
        <v>30.540700000000001</v>
      </c>
      <c r="E5476">
        <v>109.190083</v>
      </c>
      <c r="F5476">
        <v>55.470602</v>
      </c>
      <c r="G5476">
        <v>7.6537050000000004</v>
      </c>
      <c r="H5476" s="2">
        <v>52.196100000000001</v>
      </c>
      <c r="I5476" s="1">
        <v>1.426877</v>
      </c>
      <c r="J5476" s="5">
        <v>5.7488191164156799</v>
      </c>
      <c r="K5476" s="1">
        <v>19.397427</v>
      </c>
      <c r="L5476" s="1">
        <v>74.353665000000007</v>
      </c>
      <c r="M5476" s="1">
        <v>7.880738</v>
      </c>
      <c r="N5476" s="1">
        <v>192.800702</v>
      </c>
      <c r="O5476" s="1">
        <v>92.301905000000005</v>
      </c>
      <c r="P5476" s="1">
        <v>237.766773</v>
      </c>
      <c r="Q5476" s="1">
        <v>13.380359</v>
      </c>
      <c r="R5476" s="1">
        <v>50.872130999999996</v>
      </c>
      <c r="S5476" s="1">
        <v>3.7070919999999998</v>
      </c>
      <c r="T5476" s="1">
        <v>127</v>
      </c>
      <c r="U5476" s="1">
        <v>27.912946999999999</v>
      </c>
      <c r="V5476" s="1">
        <v>21.749950999999999</v>
      </c>
      <c r="W5476" s="1">
        <v>212.887316</v>
      </c>
      <c r="X5476" s="8">
        <v>0</v>
      </c>
    </row>
    <row r="5477" spans="1:24" x14ac:dyDescent="0.25">
      <c r="A5477">
        <v>5475</v>
      </c>
      <c r="B5477">
        <v>733.31642399999998</v>
      </c>
      <c r="C5477">
        <v>1.178801</v>
      </c>
      <c r="D5477">
        <v>29.984577000000002</v>
      </c>
      <c r="E5477">
        <v>98.563677999999996</v>
      </c>
      <c r="F5477">
        <v>57.255223999999998</v>
      </c>
      <c r="G5477">
        <v>7.5962259999999997</v>
      </c>
      <c r="H5477" s="2">
        <v>48.817321999999997</v>
      </c>
      <c r="I5477" s="1">
        <v>1.4357040000000001</v>
      </c>
      <c r="J5477" s="5">
        <v>5.91999444289831</v>
      </c>
      <c r="K5477" s="1">
        <v>20.951367999999999</v>
      </c>
      <c r="L5477" s="1">
        <v>73.524246000000005</v>
      </c>
      <c r="M5477" s="1">
        <v>7.8298430000000003</v>
      </c>
      <c r="N5477" s="1">
        <v>200.002308</v>
      </c>
      <c r="O5477" s="1">
        <v>91.497757000000007</v>
      </c>
      <c r="P5477" s="1">
        <v>231.83515999999997</v>
      </c>
      <c r="Q5477" s="1">
        <v>13.000177000000001</v>
      </c>
      <c r="R5477" s="1">
        <v>50.565154</v>
      </c>
      <c r="S5477" s="1">
        <v>3.4680979999999999</v>
      </c>
      <c r="T5477" s="1">
        <v>126</v>
      </c>
      <c r="U5477" s="1">
        <v>28.993151000000001</v>
      </c>
      <c r="V5477" s="1">
        <v>21.767509</v>
      </c>
      <c r="W5477" s="1">
        <v>212.58620999999999</v>
      </c>
      <c r="X5477" s="8">
        <v>0</v>
      </c>
    </row>
    <row r="5478" spans="1:24" x14ac:dyDescent="0.25">
      <c r="A5478">
        <v>5476</v>
      </c>
      <c r="B5478">
        <v>741.17573800000002</v>
      </c>
      <c r="C5478">
        <v>1.581869</v>
      </c>
      <c r="D5478">
        <v>29.623808</v>
      </c>
      <c r="E5478">
        <v>107.136951</v>
      </c>
      <c r="F5478">
        <v>59.208388999999997</v>
      </c>
      <c r="G5478">
        <v>7.5551069999999996</v>
      </c>
      <c r="H5478" s="2">
        <v>50.237310000000001</v>
      </c>
      <c r="I5478" s="1">
        <v>1.4591970000000001</v>
      </c>
      <c r="J5478" s="5">
        <v>5.8968361581792097</v>
      </c>
      <c r="K5478" s="1">
        <v>27.928308999999999</v>
      </c>
      <c r="L5478" s="1">
        <v>73.71169900000001</v>
      </c>
      <c r="M5478" s="1">
        <v>7.84056</v>
      </c>
      <c r="N5478" s="1">
        <v>256.17929800000002</v>
      </c>
      <c r="O5478" s="1">
        <v>91.893712999999991</v>
      </c>
      <c r="P5478" s="1">
        <v>222.80088000000001</v>
      </c>
      <c r="Q5478" s="1">
        <v>10.588884</v>
      </c>
      <c r="R5478" s="1">
        <v>50.263714</v>
      </c>
      <c r="S5478" s="1">
        <v>3.4554010000000002</v>
      </c>
      <c r="T5478" s="1">
        <v>117</v>
      </c>
      <c r="U5478" s="1">
        <v>26.869067999999999</v>
      </c>
      <c r="V5478" s="1">
        <v>21.689139999999998</v>
      </c>
      <c r="W5478" s="1">
        <v>220.41895099999999</v>
      </c>
      <c r="X5478" s="8">
        <v>0</v>
      </c>
    </row>
    <row r="5479" spans="1:24" x14ac:dyDescent="0.25">
      <c r="A5479">
        <v>5477</v>
      </c>
      <c r="B5479">
        <v>777.22902699999997</v>
      </c>
      <c r="C5479">
        <v>2.3833709999999999</v>
      </c>
      <c r="D5479">
        <v>29.687051</v>
      </c>
      <c r="E5479">
        <v>113.204466</v>
      </c>
      <c r="F5479">
        <v>58.68309</v>
      </c>
      <c r="G5479">
        <v>7.564495</v>
      </c>
      <c r="H5479" s="2">
        <v>52.874665</v>
      </c>
      <c r="I5479" s="1">
        <v>1.265374</v>
      </c>
      <c r="J5479" s="5">
        <v>5.7859562841476802</v>
      </c>
      <c r="K5479" s="1">
        <v>32.851831000000004</v>
      </c>
      <c r="L5479" s="1">
        <v>72.148191999999995</v>
      </c>
      <c r="M5479" s="1">
        <v>9.71096</v>
      </c>
      <c r="N5479" s="1">
        <v>171.490082</v>
      </c>
      <c r="O5479" s="1">
        <v>91.923408999999992</v>
      </c>
      <c r="P5479" s="1">
        <v>214.12650200000002</v>
      </c>
      <c r="Q5479" s="1">
        <v>9.0175149999999995</v>
      </c>
      <c r="R5479" s="1">
        <v>49.699257000000003</v>
      </c>
      <c r="S5479" s="1">
        <v>3.295531</v>
      </c>
      <c r="T5479" s="1">
        <v>143</v>
      </c>
      <c r="U5479" s="1">
        <v>25.514241999999999</v>
      </c>
      <c r="V5479" s="1">
        <v>31.716376</v>
      </c>
      <c r="W5479" s="1">
        <v>236.42155399999999</v>
      </c>
      <c r="X5479" s="8">
        <v>0</v>
      </c>
    </row>
    <row r="5480" spans="1:24" x14ac:dyDescent="0.25">
      <c r="A5480">
        <v>5478</v>
      </c>
      <c r="B5480">
        <v>823.35902499999997</v>
      </c>
      <c r="C5480">
        <v>3.2017470000000001</v>
      </c>
      <c r="D5480">
        <v>70.119039000000001</v>
      </c>
      <c r="E5480">
        <v>107.291163</v>
      </c>
      <c r="F5480">
        <v>55.228119999999997</v>
      </c>
      <c r="G5480">
        <v>10.416218000000001</v>
      </c>
      <c r="H5480" s="2">
        <v>52.761898000000002</v>
      </c>
      <c r="I5480" s="1">
        <v>1.249884</v>
      </c>
      <c r="J5480" s="5">
        <v>5.55987704920698</v>
      </c>
      <c r="K5480" s="1">
        <v>28.491494000000003</v>
      </c>
      <c r="L5480" s="1">
        <v>79.423772</v>
      </c>
      <c r="M5480" s="1">
        <v>15.467285</v>
      </c>
      <c r="N5480" s="1">
        <v>200.47369599999999</v>
      </c>
      <c r="O5480" s="1">
        <v>108.93824600000001</v>
      </c>
      <c r="P5480" s="1">
        <v>229.023055</v>
      </c>
      <c r="Q5480" s="1">
        <v>8.6612089999999995</v>
      </c>
      <c r="R5480" s="1">
        <v>49.657087000000004</v>
      </c>
      <c r="S5480" s="1">
        <v>3.6036359999999998</v>
      </c>
      <c r="T5480" s="1">
        <v>182</v>
      </c>
      <c r="U5480" s="1">
        <v>32.363081999999999</v>
      </c>
      <c r="V5480" s="1">
        <v>19.606589</v>
      </c>
      <c r="W5480" s="1">
        <v>266.43607900000001</v>
      </c>
      <c r="X5480" s="8">
        <v>2.6087974810717219E-2</v>
      </c>
    </row>
    <row r="5481" spans="1:24" x14ac:dyDescent="0.25">
      <c r="A5481">
        <v>5479</v>
      </c>
      <c r="B5481">
        <v>861.925704</v>
      </c>
      <c r="C5481">
        <v>3.6633900000000001</v>
      </c>
      <c r="D5481">
        <v>44.438198</v>
      </c>
      <c r="E5481">
        <v>107.589744</v>
      </c>
      <c r="F5481">
        <v>49.444336</v>
      </c>
      <c r="G5481">
        <v>16.313404999999999</v>
      </c>
      <c r="H5481" s="2">
        <v>72.232713000000004</v>
      </c>
      <c r="I5481" s="1">
        <v>4.1826699999999999</v>
      </c>
      <c r="J5481" s="5">
        <v>7.67300000000977</v>
      </c>
      <c r="K5481" s="1">
        <v>25.741360999999998</v>
      </c>
      <c r="L5481" s="1">
        <v>106.330017</v>
      </c>
      <c r="M5481" s="1">
        <v>25.049963999999999</v>
      </c>
      <c r="N5481" s="1">
        <v>223.956965</v>
      </c>
      <c r="O5481" s="1">
        <v>159.75087100000002</v>
      </c>
      <c r="P5481" s="1">
        <v>289.27522099999999</v>
      </c>
      <c r="Q5481" s="1">
        <v>9.3058490000000003</v>
      </c>
      <c r="R5481" s="1">
        <v>53.693519000000002</v>
      </c>
      <c r="S5481" s="1">
        <v>5.2617500000000001</v>
      </c>
      <c r="T5481" s="1">
        <v>259</v>
      </c>
      <c r="U5481" s="1">
        <v>48.658341</v>
      </c>
      <c r="V5481" s="1">
        <v>23.593388999999998</v>
      </c>
      <c r="W5481" s="1">
        <v>318.22304600000001</v>
      </c>
      <c r="X5481" s="8">
        <v>5.951705082746471E-2</v>
      </c>
    </row>
    <row r="5482" spans="1:24" x14ac:dyDescent="0.25">
      <c r="A5482">
        <v>5480</v>
      </c>
      <c r="B5482">
        <v>912.05288900000005</v>
      </c>
      <c r="C5482">
        <v>4.6488060000000004</v>
      </c>
      <c r="D5482">
        <v>76.224796999999995</v>
      </c>
      <c r="E5482">
        <v>122.911371</v>
      </c>
      <c r="F5482">
        <v>49.170853000000001</v>
      </c>
      <c r="G5482">
        <v>16.725145000000001</v>
      </c>
      <c r="H5482" s="2">
        <v>98.113889999999998</v>
      </c>
      <c r="I5482" s="1">
        <v>6.5104569999999997</v>
      </c>
      <c r="J5482" s="5">
        <v>9.3775508474500295</v>
      </c>
      <c r="K5482" s="1">
        <v>28.306494000000001</v>
      </c>
      <c r="L5482" s="1">
        <v>138.80409</v>
      </c>
      <c r="M5482" s="1">
        <v>29.835100000000001</v>
      </c>
      <c r="N5482" s="1">
        <v>269.24497300000002</v>
      </c>
      <c r="O5482" s="1">
        <v>220.41427400000001</v>
      </c>
      <c r="P5482" s="1">
        <v>373.865745</v>
      </c>
      <c r="Q5482" s="1">
        <v>11.140029</v>
      </c>
      <c r="R5482" s="1">
        <v>63.498047</v>
      </c>
      <c r="S5482" s="1">
        <v>7.7838960000000004</v>
      </c>
      <c r="T5482" s="1">
        <v>317</v>
      </c>
      <c r="U5482" s="1">
        <v>59.054628999999998</v>
      </c>
      <c r="V5482" s="1">
        <v>25.326799000000001</v>
      </c>
      <c r="W5482" s="1">
        <v>378.58021600000001</v>
      </c>
      <c r="X5482" s="8">
        <v>7.4386291717492087E-2</v>
      </c>
    </row>
    <row r="5483" spans="1:24" x14ac:dyDescent="0.25">
      <c r="A5483">
        <v>5481</v>
      </c>
      <c r="B5483">
        <v>985.02266899999995</v>
      </c>
      <c r="C5483">
        <v>6.7034560000000001</v>
      </c>
      <c r="D5483">
        <v>92.484838999999994</v>
      </c>
      <c r="E5483">
        <v>133.50247400000001</v>
      </c>
      <c r="F5483">
        <v>49.687441999999997</v>
      </c>
      <c r="G5483">
        <v>18.197564</v>
      </c>
      <c r="H5483" s="2">
        <v>109.440977</v>
      </c>
      <c r="I5483" s="1">
        <v>6.1752770000000003</v>
      </c>
      <c r="J5483" s="5">
        <v>13.783615819207601</v>
      </c>
      <c r="K5483" s="1">
        <v>34.722551000000003</v>
      </c>
      <c r="L5483" s="1">
        <v>160.439448</v>
      </c>
      <c r="M5483" s="1">
        <v>33.683472999999999</v>
      </c>
      <c r="N5483" s="1">
        <v>297.72848599999998</v>
      </c>
      <c r="O5483" s="1">
        <v>260.64320099999998</v>
      </c>
      <c r="P5483" s="1">
        <v>454.81100200000003</v>
      </c>
      <c r="Q5483" s="1">
        <v>12.591972999999999</v>
      </c>
      <c r="R5483" s="1">
        <v>75.643125999999995</v>
      </c>
      <c r="S5483" s="1">
        <v>11.972227999999999</v>
      </c>
      <c r="T5483" s="1">
        <v>347</v>
      </c>
      <c r="U5483" s="1">
        <v>62.391070999999997</v>
      </c>
      <c r="V5483" s="1">
        <v>27.952725000000001</v>
      </c>
      <c r="W5483" s="1">
        <v>425.48539100000005</v>
      </c>
      <c r="X5483" s="8">
        <v>0.17542284657888421</v>
      </c>
    </row>
    <row r="5484" spans="1:24" x14ac:dyDescent="0.25">
      <c r="A5484">
        <v>5482</v>
      </c>
      <c r="B5484">
        <v>1060.0510609999999</v>
      </c>
      <c r="C5484">
        <v>7.8424639999999997</v>
      </c>
      <c r="D5484">
        <v>90.934616000000005</v>
      </c>
      <c r="E5484">
        <v>137.57575900000001</v>
      </c>
      <c r="F5484">
        <v>50.854044999999999</v>
      </c>
      <c r="G5484">
        <v>18.385145999999999</v>
      </c>
      <c r="H5484" s="2">
        <v>114.32920799999999</v>
      </c>
      <c r="I5484" s="1">
        <v>6.47926</v>
      </c>
      <c r="J5484" s="5">
        <v>12.6341530054633</v>
      </c>
      <c r="K5484" s="1">
        <v>41.575663000000006</v>
      </c>
      <c r="L5484" s="1">
        <v>171.04046199999999</v>
      </c>
      <c r="M5484" s="1">
        <v>36.220998999999999</v>
      </c>
      <c r="N5484" s="1">
        <v>321.62807400000003</v>
      </c>
      <c r="O5484" s="1">
        <v>278.088617</v>
      </c>
      <c r="P5484" s="1">
        <v>511.779043</v>
      </c>
      <c r="Q5484" s="1">
        <v>12.57629</v>
      </c>
      <c r="R5484" s="1">
        <v>84.06415100000001</v>
      </c>
      <c r="S5484" s="1">
        <v>14.732471</v>
      </c>
      <c r="T5484" s="1">
        <v>329</v>
      </c>
      <c r="U5484" s="1">
        <v>71.421610000000001</v>
      </c>
      <c r="V5484" s="1">
        <v>29.784558000000001</v>
      </c>
      <c r="W5484" s="1">
        <v>457.6456</v>
      </c>
      <c r="X5484" s="8">
        <v>0.21091558132959989</v>
      </c>
    </row>
    <row r="5485" spans="1:24" x14ac:dyDescent="0.25">
      <c r="A5485">
        <v>5483</v>
      </c>
      <c r="B5485">
        <v>1071.3193490000001</v>
      </c>
      <c r="C5485">
        <v>7.8134839999999999</v>
      </c>
      <c r="D5485">
        <v>133.71205900000001</v>
      </c>
      <c r="E5485">
        <v>140.017618</v>
      </c>
      <c r="F5485">
        <v>54.057496</v>
      </c>
      <c r="G5485">
        <v>15.983161000000001</v>
      </c>
      <c r="H5485" s="2">
        <v>118.719843</v>
      </c>
      <c r="I5485" s="1">
        <v>6.1348380000000002</v>
      </c>
      <c r="J5485" s="5">
        <v>18.394943039718701</v>
      </c>
      <c r="K5485" s="1">
        <v>42.997388999999998</v>
      </c>
      <c r="L5485" s="1">
        <v>175.00035200000002</v>
      </c>
      <c r="M5485" s="1">
        <v>34.273161999999999</v>
      </c>
      <c r="N5485" s="1">
        <v>432.20982900000001</v>
      </c>
      <c r="O5485" s="1">
        <v>289.393505</v>
      </c>
      <c r="P5485" s="1">
        <v>521.80890799999997</v>
      </c>
      <c r="Q5485" s="1">
        <v>12.318766999999999</v>
      </c>
      <c r="R5485" s="1">
        <v>86.624803</v>
      </c>
      <c r="S5485" s="1">
        <v>16.141632000000001</v>
      </c>
      <c r="T5485" s="1">
        <v>310</v>
      </c>
      <c r="U5485" s="1">
        <v>72.139304999999993</v>
      </c>
      <c r="V5485" s="1">
        <v>29.525064</v>
      </c>
      <c r="W5485" s="1">
        <v>477.588393</v>
      </c>
      <c r="X5485" s="8">
        <v>0.28275348116746513</v>
      </c>
    </row>
    <row r="5486" spans="1:24" x14ac:dyDescent="0.25">
      <c r="A5486">
        <v>5484</v>
      </c>
      <c r="B5486">
        <v>1062.9847540000001</v>
      </c>
      <c r="C5486">
        <v>7.0298999999999996</v>
      </c>
      <c r="D5486">
        <v>76.306273000000004</v>
      </c>
      <c r="E5486">
        <v>143.45383200000001</v>
      </c>
      <c r="F5486">
        <v>58.519233999999997</v>
      </c>
      <c r="G5486">
        <v>16.38721</v>
      </c>
      <c r="H5486" s="2">
        <v>117.43568500000001</v>
      </c>
      <c r="I5486" s="1">
        <v>4.6587829999999997</v>
      </c>
      <c r="J5486" s="5">
        <v>21.094237288139897</v>
      </c>
      <c r="K5486" s="1">
        <v>43.029932000000002</v>
      </c>
      <c r="L5486" s="1">
        <v>174.32288700000001</v>
      </c>
      <c r="M5486" s="1">
        <v>31.731580000000001</v>
      </c>
      <c r="N5486" s="1">
        <v>273.12264399999998</v>
      </c>
      <c r="O5486" s="1">
        <v>302.28405600000002</v>
      </c>
      <c r="P5486" s="1">
        <v>501.09846799999997</v>
      </c>
      <c r="Q5486" s="1">
        <v>11.881869</v>
      </c>
      <c r="R5486" s="1">
        <v>85.009332999999998</v>
      </c>
      <c r="S5486" s="1">
        <v>16.829287000000001</v>
      </c>
      <c r="T5486" s="1">
        <v>340</v>
      </c>
      <c r="U5486" s="1">
        <v>70.369038000000003</v>
      </c>
      <c r="V5486" s="1">
        <v>29.864597</v>
      </c>
      <c r="W5486" s="1">
        <v>484.42962599999998</v>
      </c>
      <c r="X5486" s="8">
        <v>0.27681733677092818</v>
      </c>
    </row>
    <row r="5487" spans="1:24" x14ac:dyDescent="0.25">
      <c r="A5487">
        <v>5485</v>
      </c>
      <c r="B5487">
        <v>1067.7202970000001</v>
      </c>
      <c r="C5487">
        <v>10.136899</v>
      </c>
      <c r="D5487">
        <v>94.344801000000004</v>
      </c>
      <c r="E5487">
        <v>143.73973000000001</v>
      </c>
      <c r="F5487">
        <v>66.171864999999997</v>
      </c>
      <c r="G5487">
        <v>17.274833999999998</v>
      </c>
      <c r="H5487" s="2">
        <v>126.72922199999999</v>
      </c>
      <c r="I5487" s="1">
        <v>3.9583059999999999</v>
      </c>
      <c r="J5487" s="5">
        <v>19.062622950819698</v>
      </c>
      <c r="K5487" s="1">
        <v>44.101206000000005</v>
      </c>
      <c r="L5487" s="1">
        <v>174.20933300000002</v>
      </c>
      <c r="M5487" s="1">
        <v>28.571318000000002</v>
      </c>
      <c r="N5487" s="1">
        <v>354.82867199999998</v>
      </c>
      <c r="O5487" s="1">
        <v>307.88818100000003</v>
      </c>
      <c r="P5487" s="1">
        <v>486.67742999999996</v>
      </c>
      <c r="Q5487" s="1">
        <v>12.271395</v>
      </c>
      <c r="R5487" s="1">
        <v>81.844465999999997</v>
      </c>
      <c r="S5487" s="1">
        <v>17.870173999999999</v>
      </c>
      <c r="T5487" s="1">
        <v>303</v>
      </c>
      <c r="U5487" s="1">
        <v>62.344315999999999</v>
      </c>
      <c r="V5487" s="1">
        <v>28.654026000000002</v>
      </c>
      <c r="W5487" s="1">
        <v>484.20219500000002</v>
      </c>
      <c r="X5487" s="8">
        <v>0.29033177068754129</v>
      </c>
    </row>
    <row r="5488" spans="1:24" x14ac:dyDescent="0.25">
      <c r="A5488">
        <v>5486</v>
      </c>
      <c r="B5488">
        <v>1061.6810410000001</v>
      </c>
      <c r="C5488">
        <v>11.39789</v>
      </c>
      <c r="D5488">
        <v>104.193106</v>
      </c>
      <c r="E5488">
        <v>144.05249699999999</v>
      </c>
      <c r="F5488">
        <v>77.384159999999994</v>
      </c>
      <c r="G5488">
        <v>16.307424999999999</v>
      </c>
      <c r="H5488" s="2">
        <v>124.434083</v>
      </c>
      <c r="I5488" s="1">
        <v>3.5240960000000001</v>
      </c>
      <c r="J5488" s="5">
        <v>19.4097499305498</v>
      </c>
      <c r="K5488" s="1">
        <v>46.116389999999996</v>
      </c>
      <c r="L5488" s="1">
        <v>176.15256199999999</v>
      </c>
      <c r="M5488" s="1">
        <v>27.24736</v>
      </c>
      <c r="N5488" s="1">
        <v>276.47502600000001</v>
      </c>
      <c r="O5488" s="1">
        <v>306.672169</v>
      </c>
      <c r="P5488" s="1">
        <v>483.89433399999996</v>
      </c>
      <c r="Q5488" s="1">
        <v>12.325654999999999</v>
      </c>
      <c r="R5488" s="1">
        <v>81.295556000000005</v>
      </c>
      <c r="S5488" s="1">
        <v>18.037977999999999</v>
      </c>
      <c r="T5488" s="1">
        <v>281</v>
      </c>
      <c r="U5488" s="1">
        <v>75.290666999999999</v>
      </c>
      <c r="V5488" s="1">
        <v>37.148085999999999</v>
      </c>
      <c r="W5488" s="1">
        <v>474.77429100000001</v>
      </c>
      <c r="X5488" s="8">
        <v>0.29400528058860281</v>
      </c>
    </row>
    <row r="5489" spans="1:24" x14ac:dyDescent="0.25">
      <c r="A5489">
        <v>5487</v>
      </c>
      <c r="B5489">
        <v>1035.6799109999999</v>
      </c>
      <c r="C5489">
        <v>6.9668939999999999</v>
      </c>
      <c r="D5489">
        <v>99.535777999999993</v>
      </c>
      <c r="E5489">
        <v>107.15840300000001</v>
      </c>
      <c r="F5489">
        <v>80.234599000000003</v>
      </c>
      <c r="G5489">
        <v>14.800166000000001</v>
      </c>
      <c r="H5489" s="2">
        <v>109.072097</v>
      </c>
      <c r="I5489" s="1">
        <v>3.4134790000000002</v>
      </c>
      <c r="J5489" s="5">
        <v>18.329758266161601</v>
      </c>
      <c r="K5489" s="1">
        <v>50.428472999999997</v>
      </c>
      <c r="L5489" s="1">
        <v>178.07875899999999</v>
      </c>
      <c r="M5489" s="1">
        <v>31.782205999999999</v>
      </c>
      <c r="N5489" s="1">
        <v>281.97702399999997</v>
      </c>
      <c r="O5489" s="1">
        <v>301.73342200000002</v>
      </c>
      <c r="P5489" s="1">
        <v>492.88715500000001</v>
      </c>
      <c r="Q5489" s="1">
        <v>12.438317</v>
      </c>
      <c r="R5489" s="1">
        <v>81.042985000000002</v>
      </c>
      <c r="S5489" s="1">
        <v>17.011997999999998</v>
      </c>
      <c r="T5489" s="1">
        <v>263</v>
      </c>
      <c r="U5489" s="1">
        <v>69.010509999999996</v>
      </c>
      <c r="V5489" s="1">
        <v>22.804936000000001</v>
      </c>
      <c r="W5489" s="1">
        <v>462.96997599999997</v>
      </c>
      <c r="X5489" s="8">
        <v>0.27092000611091849</v>
      </c>
    </row>
    <row r="5490" spans="1:24" x14ac:dyDescent="0.25">
      <c r="A5490">
        <v>5488</v>
      </c>
      <c r="B5490">
        <v>989.98412099999996</v>
      </c>
      <c r="C5490">
        <v>3.6663220000000001</v>
      </c>
      <c r="D5490">
        <v>90.170372</v>
      </c>
      <c r="E5490">
        <v>140.571721</v>
      </c>
      <c r="F5490">
        <v>76.831149999999994</v>
      </c>
      <c r="G5490">
        <v>11.398253</v>
      </c>
      <c r="H5490" s="2">
        <v>101.741083</v>
      </c>
      <c r="I5490" s="1">
        <v>2.8296790000000001</v>
      </c>
      <c r="J5490" s="5">
        <v>16.4265129202685</v>
      </c>
      <c r="K5490" s="1">
        <v>53.817054999999996</v>
      </c>
      <c r="L5490" s="1">
        <v>177.72001299999999</v>
      </c>
      <c r="M5490" s="1">
        <v>34.907094999999998</v>
      </c>
      <c r="N5490" s="1">
        <v>286.86166500000002</v>
      </c>
      <c r="O5490" s="1">
        <v>290.62871699999999</v>
      </c>
      <c r="P5490" s="1">
        <v>483.238608</v>
      </c>
      <c r="Q5490" s="1">
        <v>11.737947999999999</v>
      </c>
      <c r="R5490" s="1">
        <v>76.363151999999999</v>
      </c>
      <c r="S5490" s="1">
        <v>16.346440999999999</v>
      </c>
      <c r="T5490" s="1">
        <v>248</v>
      </c>
      <c r="U5490" s="1">
        <v>61.737245000000001</v>
      </c>
      <c r="V5490" s="1">
        <v>27.007273999999999</v>
      </c>
      <c r="W5490" s="1">
        <v>426.47757000000001</v>
      </c>
      <c r="X5490" s="8">
        <v>0.2572215053656452</v>
      </c>
    </row>
    <row r="5491" spans="1:24" x14ac:dyDescent="0.25">
      <c r="A5491">
        <v>5489</v>
      </c>
      <c r="B5491">
        <v>941.49225999999999</v>
      </c>
      <c r="C5491">
        <v>2.4333930000000001</v>
      </c>
      <c r="D5491">
        <v>84.436209000000005</v>
      </c>
      <c r="E5491">
        <v>115.21934899999999</v>
      </c>
      <c r="F5491">
        <v>76.154754999999994</v>
      </c>
      <c r="G5491">
        <v>9.8294060000000005</v>
      </c>
      <c r="H5491" s="2">
        <v>95.747712000000007</v>
      </c>
      <c r="I5491" s="1">
        <v>1.574173</v>
      </c>
      <c r="J5491" s="5">
        <v>17.494689265527899</v>
      </c>
      <c r="K5491" s="1">
        <v>49.839359999999999</v>
      </c>
      <c r="L5491" s="1">
        <v>165.47090800000001</v>
      </c>
      <c r="M5491" s="1">
        <v>35.221471999999999</v>
      </c>
      <c r="N5491" s="1">
        <v>283.84851900000001</v>
      </c>
      <c r="O5491" s="1">
        <v>249.676999</v>
      </c>
      <c r="P5491" s="1">
        <v>432.57492200000002</v>
      </c>
      <c r="Q5491" s="1">
        <v>9.7110409999999998</v>
      </c>
      <c r="R5491" s="1">
        <v>69.02214699999999</v>
      </c>
      <c r="S5491" s="1">
        <v>16.296576999999999</v>
      </c>
      <c r="T5491" s="1">
        <v>198</v>
      </c>
      <c r="U5491" s="1">
        <v>54.940454000000003</v>
      </c>
      <c r="V5491" s="1">
        <v>28.138356999999999</v>
      </c>
      <c r="W5491" s="1">
        <v>352.73072100000002</v>
      </c>
      <c r="X5491" s="8">
        <v>0.23623630165826109</v>
      </c>
    </row>
    <row r="5492" spans="1:24" x14ac:dyDescent="0.25">
      <c r="A5492">
        <v>5490</v>
      </c>
      <c r="B5492">
        <v>907.64957900000002</v>
      </c>
      <c r="C5492">
        <v>2.040797</v>
      </c>
      <c r="D5492">
        <v>107.404442</v>
      </c>
      <c r="E5492">
        <v>103.84465299999999</v>
      </c>
      <c r="F5492">
        <v>76.215755000000001</v>
      </c>
      <c r="G5492">
        <v>8.0762169999999998</v>
      </c>
      <c r="H5492" s="2">
        <v>84.229105000000004</v>
      </c>
      <c r="I5492" s="1">
        <v>1.1739949999999999</v>
      </c>
      <c r="J5492" s="5">
        <v>21.8399999999965</v>
      </c>
      <c r="K5492" s="1">
        <v>44.367018999999999</v>
      </c>
      <c r="L5492" s="1">
        <v>136.34850599999999</v>
      </c>
      <c r="M5492" s="1">
        <v>28.837088999999999</v>
      </c>
      <c r="N5492" s="1">
        <v>256.72472800000003</v>
      </c>
      <c r="O5492" s="1">
        <v>187.55246299999999</v>
      </c>
      <c r="P5492" s="1">
        <v>369.40889800000002</v>
      </c>
      <c r="Q5492" s="1">
        <v>8.6041430000000005</v>
      </c>
      <c r="R5492" s="1">
        <v>62.935541000000001</v>
      </c>
      <c r="S5492" s="1">
        <v>16.637725</v>
      </c>
      <c r="T5492" s="1">
        <v>180</v>
      </c>
      <c r="U5492" s="1">
        <v>48.950434999999999</v>
      </c>
      <c r="V5492" s="1">
        <v>27.335971000000001</v>
      </c>
      <c r="W5492" s="1">
        <v>285.40374600000001</v>
      </c>
      <c r="X5492" s="8">
        <v>0.19095913413879839</v>
      </c>
    </row>
    <row r="5493" spans="1:24" x14ac:dyDescent="0.25">
      <c r="A5493">
        <v>5491</v>
      </c>
      <c r="B5493">
        <v>861.59374800000001</v>
      </c>
      <c r="C5493">
        <v>1.8928529999999999</v>
      </c>
      <c r="D5493">
        <v>59.833195000000003</v>
      </c>
      <c r="E5493">
        <v>82.366422</v>
      </c>
      <c r="F5493">
        <v>73.518636999999998</v>
      </c>
      <c r="G5493">
        <v>7.634646</v>
      </c>
      <c r="H5493" s="2">
        <v>64.908933000000005</v>
      </c>
      <c r="I5493" s="1">
        <v>1.0968629999999999</v>
      </c>
      <c r="J5493" s="5">
        <v>22.2333333333372</v>
      </c>
      <c r="K5493" s="1">
        <v>43.470934</v>
      </c>
      <c r="L5493" s="1">
        <v>109.968694</v>
      </c>
      <c r="M5493" s="1">
        <v>15.758309000000001</v>
      </c>
      <c r="N5493" s="1">
        <v>221.09335799999999</v>
      </c>
      <c r="O5493" s="1">
        <v>157.84156000000002</v>
      </c>
      <c r="P5493" s="1">
        <v>324.96391700000004</v>
      </c>
      <c r="Q5493" s="1">
        <v>8.6765629999999998</v>
      </c>
      <c r="R5493" s="1">
        <v>59.614869999999996</v>
      </c>
      <c r="S5493" s="1">
        <v>11.456758000000001</v>
      </c>
      <c r="T5493" s="1">
        <v>153</v>
      </c>
      <c r="U5493" s="1">
        <v>39.211357</v>
      </c>
      <c r="V5493" s="1">
        <v>27.141416</v>
      </c>
      <c r="W5493" s="1">
        <v>241.16369800000001</v>
      </c>
      <c r="X5493" s="8">
        <v>9.4062003930161356E-2</v>
      </c>
    </row>
    <row r="5494" spans="1:24" x14ac:dyDescent="0.25">
      <c r="A5494">
        <v>5492</v>
      </c>
      <c r="B5494">
        <v>819.59470799999997</v>
      </c>
      <c r="C5494">
        <v>2.9383569999999999</v>
      </c>
      <c r="D5494">
        <v>62.495322999999999</v>
      </c>
      <c r="E5494">
        <v>114.83123500000001</v>
      </c>
      <c r="F5494">
        <v>72.504930000000002</v>
      </c>
      <c r="G5494">
        <v>6.8553179999999996</v>
      </c>
      <c r="H5494" s="2">
        <v>54.298966</v>
      </c>
      <c r="I5494" s="1">
        <v>1.047695</v>
      </c>
      <c r="J5494" s="5">
        <v>14.503333333326699</v>
      </c>
      <c r="K5494" s="1">
        <v>41.245519999999999</v>
      </c>
      <c r="L5494" s="1">
        <v>100.69164000000001</v>
      </c>
      <c r="M5494" s="1">
        <v>10.754982</v>
      </c>
      <c r="N5494" s="1">
        <v>262.559551</v>
      </c>
      <c r="O5494" s="1">
        <v>155.08608100000001</v>
      </c>
      <c r="P5494" s="1">
        <v>310.115342</v>
      </c>
      <c r="Q5494" s="1">
        <v>8.3749009999999995</v>
      </c>
      <c r="R5494" s="1">
        <v>56.931615000000001</v>
      </c>
      <c r="S5494" s="1">
        <v>7.4836460000000002</v>
      </c>
      <c r="T5494" s="1">
        <v>148</v>
      </c>
      <c r="U5494" s="1">
        <v>35.809755000000003</v>
      </c>
      <c r="V5494" s="1">
        <v>24.704709999999999</v>
      </c>
      <c r="W5494" s="1">
        <v>208.690123</v>
      </c>
      <c r="X5494" s="8">
        <v>0</v>
      </c>
    </row>
    <row r="5495" spans="1:24" x14ac:dyDescent="0.25">
      <c r="A5495">
        <v>5493</v>
      </c>
      <c r="B5495">
        <v>798.68354099999999</v>
      </c>
      <c r="C5495">
        <v>3.43079</v>
      </c>
      <c r="D5495">
        <v>64.062747999999999</v>
      </c>
      <c r="E5495">
        <v>106.728088</v>
      </c>
      <c r="F5495">
        <v>67.649107999999998</v>
      </c>
      <c r="G5495">
        <v>7.9215850000000003</v>
      </c>
      <c r="H5495" s="2">
        <v>51.742046999999999</v>
      </c>
      <c r="I5495" s="1">
        <v>1.2703059999999999</v>
      </c>
      <c r="J5495" s="5">
        <v>10.4735593220393</v>
      </c>
      <c r="K5495" s="1">
        <v>36.663820000000001</v>
      </c>
      <c r="L5495" s="1">
        <v>97.764906999999994</v>
      </c>
      <c r="M5495" s="1">
        <v>12.363168999999999</v>
      </c>
      <c r="N5495" s="1">
        <v>195.72947500000001</v>
      </c>
      <c r="O5495" s="1">
        <v>148.54080999999999</v>
      </c>
      <c r="P5495" s="1">
        <v>310.80055499999997</v>
      </c>
      <c r="Q5495" s="1">
        <v>8.4336400000000005</v>
      </c>
      <c r="R5495" s="1">
        <v>53.889342999999997</v>
      </c>
      <c r="S5495" s="1">
        <v>6.6055000000000001</v>
      </c>
      <c r="T5495" s="1">
        <v>142</v>
      </c>
      <c r="U5495" s="1">
        <v>34.376601000000001</v>
      </c>
      <c r="V5495" s="1">
        <v>28.950033999999999</v>
      </c>
      <c r="W5495" s="1">
        <v>195.36563899999999</v>
      </c>
      <c r="X5495" s="8">
        <v>0</v>
      </c>
    </row>
    <row r="5496" spans="1:24" x14ac:dyDescent="0.25">
      <c r="A5496">
        <v>5494</v>
      </c>
      <c r="B5496">
        <v>785.82878300000004</v>
      </c>
      <c r="C5496">
        <v>2.8153929999999998</v>
      </c>
      <c r="D5496">
        <v>63.307558999999998</v>
      </c>
      <c r="E5496">
        <v>104.327828</v>
      </c>
      <c r="F5496">
        <v>63.696184000000002</v>
      </c>
      <c r="G5496">
        <v>7.9640469999999999</v>
      </c>
      <c r="H5496" s="2">
        <v>49.096910000000001</v>
      </c>
      <c r="I5496" s="1">
        <v>1.4038999999999999</v>
      </c>
      <c r="J5496" s="5">
        <v>8.3191390906868001</v>
      </c>
      <c r="K5496" s="1">
        <v>32.321350000000002</v>
      </c>
      <c r="L5496" s="1">
        <v>89.664308000000005</v>
      </c>
      <c r="M5496" s="1">
        <v>13.51375</v>
      </c>
      <c r="N5496" s="1">
        <v>218.30996500000001</v>
      </c>
      <c r="O5496" s="1">
        <v>139.83866799999998</v>
      </c>
      <c r="P5496" s="1">
        <v>299.80669499999999</v>
      </c>
      <c r="Q5496" s="1">
        <v>9.0908090000000001</v>
      </c>
      <c r="R5496" s="1">
        <v>52.183808999999997</v>
      </c>
      <c r="S5496" s="1">
        <v>5.9543749999999998</v>
      </c>
      <c r="T5496" s="1">
        <v>138</v>
      </c>
      <c r="U5496" s="1">
        <v>35.096164000000002</v>
      </c>
      <c r="V5496" s="1">
        <v>22.293334000000002</v>
      </c>
      <c r="W5496" s="1">
        <v>195.93094500000001</v>
      </c>
      <c r="X5496" s="8">
        <v>0</v>
      </c>
    </row>
    <row r="5497" spans="1:24" x14ac:dyDescent="0.25">
      <c r="A5497">
        <v>5495</v>
      </c>
      <c r="B5497">
        <v>753.48192500000005</v>
      </c>
      <c r="C5497">
        <v>1.7477739999999999</v>
      </c>
      <c r="D5497">
        <v>62.713939000000003</v>
      </c>
      <c r="E5497">
        <v>102.446084</v>
      </c>
      <c r="F5497">
        <v>59.979343999999998</v>
      </c>
      <c r="G5497">
        <v>7.5639219999999998</v>
      </c>
      <c r="H5497" s="2">
        <v>51.633816000000003</v>
      </c>
      <c r="I5497" s="1">
        <v>1.616344</v>
      </c>
      <c r="J5497" s="5">
        <v>6.6386808976239902</v>
      </c>
      <c r="K5497" s="1">
        <v>28.684525999999998</v>
      </c>
      <c r="L5497" s="1">
        <v>78.611238</v>
      </c>
      <c r="M5497" s="1">
        <v>12.998621999999999</v>
      </c>
      <c r="N5497" s="1">
        <v>176.84114400000001</v>
      </c>
      <c r="O5497" s="1">
        <v>133.66921200000002</v>
      </c>
      <c r="P5497" s="1">
        <v>276.09210099999996</v>
      </c>
      <c r="Q5497" s="1">
        <v>8.9927639999999993</v>
      </c>
      <c r="R5497" s="1">
        <v>51.043908999999999</v>
      </c>
      <c r="S5497" s="1">
        <v>4.6275029999999999</v>
      </c>
      <c r="T5497" s="1">
        <v>126</v>
      </c>
      <c r="U5497" s="1">
        <v>32.737813000000003</v>
      </c>
      <c r="V5497" s="1">
        <v>17.233412000000001</v>
      </c>
      <c r="W5497" s="1">
        <v>195.88659799999999</v>
      </c>
      <c r="X5497" s="8">
        <v>0</v>
      </c>
    </row>
    <row r="5498" spans="1:24" x14ac:dyDescent="0.25">
      <c r="A5498">
        <v>5496</v>
      </c>
      <c r="B5498">
        <v>745.68037700000002</v>
      </c>
      <c r="C5498">
        <v>1.156363</v>
      </c>
      <c r="D5498">
        <v>62.404440000000001</v>
      </c>
      <c r="E5498">
        <v>102.949347</v>
      </c>
      <c r="F5498">
        <v>51.936861</v>
      </c>
      <c r="G5498">
        <v>6.8491929999999996</v>
      </c>
      <c r="H5498" s="2">
        <v>53.672043000000002</v>
      </c>
      <c r="I5498" s="1">
        <v>1.540958</v>
      </c>
      <c r="J5498" s="5">
        <v>6.1176370831089999</v>
      </c>
      <c r="K5498" s="1">
        <v>26.854889999999997</v>
      </c>
      <c r="L5498" s="1">
        <v>72.588217</v>
      </c>
      <c r="M5498" s="1">
        <v>12.555937999999999</v>
      </c>
      <c r="N5498" s="1">
        <v>192.740937</v>
      </c>
      <c r="O5498" s="1">
        <v>126.98616200000001</v>
      </c>
      <c r="P5498" s="1">
        <v>258.22949199999999</v>
      </c>
      <c r="Q5498" s="1">
        <v>8.8356549999999991</v>
      </c>
      <c r="R5498" s="1">
        <v>49.880313000000001</v>
      </c>
      <c r="S5498" s="1">
        <v>3.8037730000000001</v>
      </c>
      <c r="T5498" s="1">
        <v>126</v>
      </c>
      <c r="U5498" s="1">
        <v>31.989149999999999</v>
      </c>
      <c r="V5498" s="1">
        <v>20.550176</v>
      </c>
      <c r="W5498" s="1">
        <v>197.04689099999999</v>
      </c>
      <c r="X5498" s="8">
        <v>0</v>
      </c>
    </row>
    <row r="5499" spans="1:24" x14ac:dyDescent="0.25">
      <c r="A5499">
        <v>5497</v>
      </c>
      <c r="B5499">
        <v>744.45595100000003</v>
      </c>
      <c r="C5499">
        <v>1.0438130000000001</v>
      </c>
      <c r="D5499">
        <v>62.145051000000002</v>
      </c>
      <c r="E5499">
        <v>101.373706</v>
      </c>
      <c r="F5499">
        <v>51.416030999999997</v>
      </c>
      <c r="G5499">
        <v>7.467841</v>
      </c>
      <c r="H5499" s="2">
        <v>49.915872999999998</v>
      </c>
      <c r="I5499" s="1">
        <v>1.391642</v>
      </c>
      <c r="J5499" s="5">
        <v>6.2649836065538693</v>
      </c>
      <c r="K5499" s="1">
        <v>26.445677</v>
      </c>
      <c r="L5499" s="1">
        <v>70.879943999999995</v>
      </c>
      <c r="M5499" s="1">
        <v>12.50859</v>
      </c>
      <c r="N5499" s="1">
        <v>271.14921199999998</v>
      </c>
      <c r="O5499" s="1">
        <v>119.128557</v>
      </c>
      <c r="P5499" s="1">
        <v>249.11609999999999</v>
      </c>
      <c r="Q5499" s="1">
        <v>8.9466619999999999</v>
      </c>
      <c r="R5499" s="1">
        <v>49.825721999999999</v>
      </c>
      <c r="S5499" s="1">
        <v>3.5285069999999998</v>
      </c>
      <c r="T5499" s="1">
        <v>118</v>
      </c>
      <c r="U5499" s="1">
        <v>33.585034999999998</v>
      </c>
      <c r="V5499" s="1">
        <v>21.875328</v>
      </c>
      <c r="W5499" s="1">
        <v>200.92927900000001</v>
      </c>
      <c r="X5499" s="8">
        <v>0</v>
      </c>
    </row>
    <row r="5500" spans="1:24" x14ac:dyDescent="0.25">
      <c r="A5500">
        <v>5498</v>
      </c>
      <c r="B5500">
        <v>733.793451</v>
      </c>
      <c r="C5500">
        <v>1.08317</v>
      </c>
      <c r="D5500">
        <v>62.139958</v>
      </c>
      <c r="E5500">
        <v>100.896321</v>
      </c>
      <c r="F5500">
        <v>55.985588</v>
      </c>
      <c r="G5500">
        <v>7.6296580000000001</v>
      </c>
      <c r="H5500" s="2">
        <v>47.954968000000001</v>
      </c>
      <c r="I5500" s="1">
        <v>1.4247479999999999</v>
      </c>
      <c r="J5500" s="5">
        <v>6.1590508474619101</v>
      </c>
      <c r="K5500" s="1">
        <v>26.324928</v>
      </c>
      <c r="L5500" s="1">
        <v>70.793078000000008</v>
      </c>
      <c r="M5500" s="1">
        <v>12.529413</v>
      </c>
      <c r="N5500" s="1">
        <v>179.862054</v>
      </c>
      <c r="O5500" s="1">
        <v>114.89409000000001</v>
      </c>
      <c r="P5500" s="1">
        <v>242.14698300000001</v>
      </c>
      <c r="Q5500" s="1">
        <v>8.7649570000000008</v>
      </c>
      <c r="R5500" s="1">
        <v>50.231403</v>
      </c>
      <c r="S5500" s="1">
        <v>3.322778</v>
      </c>
      <c r="T5500" s="1">
        <v>117</v>
      </c>
      <c r="U5500" s="1">
        <v>31.513949</v>
      </c>
      <c r="V5500" s="1">
        <v>21.874153</v>
      </c>
      <c r="W5500" s="1">
        <v>202.915166</v>
      </c>
      <c r="X5500" s="8">
        <v>0</v>
      </c>
    </row>
    <row r="5501" spans="1:24" x14ac:dyDescent="0.25">
      <c r="A5501">
        <v>5499</v>
      </c>
      <c r="B5501">
        <v>728.67480899999998</v>
      </c>
      <c r="C5501">
        <v>1.112646</v>
      </c>
      <c r="D5501">
        <v>63.528942999999998</v>
      </c>
      <c r="E5501">
        <v>102.178039</v>
      </c>
      <c r="F5501">
        <v>58.703412999999998</v>
      </c>
      <c r="G5501">
        <v>7.4723879999999996</v>
      </c>
      <c r="H5501" s="2">
        <v>51.511161999999999</v>
      </c>
      <c r="I5501" s="1">
        <v>1.4076420000000001</v>
      </c>
      <c r="J5501" s="5">
        <v>6.17694915254833</v>
      </c>
      <c r="K5501" s="1">
        <v>27.984912000000001</v>
      </c>
      <c r="L5501" s="1">
        <v>71.289619999999999</v>
      </c>
      <c r="M5501" s="1">
        <v>12.52946</v>
      </c>
      <c r="N5501" s="1">
        <v>201.903637</v>
      </c>
      <c r="O5501" s="1">
        <v>114.54606699999999</v>
      </c>
      <c r="P5501" s="1">
        <v>229.50756000000001</v>
      </c>
      <c r="Q5501" s="1">
        <v>8.9335699999999996</v>
      </c>
      <c r="R5501" s="1">
        <v>50.311129000000001</v>
      </c>
      <c r="S5501" s="1">
        <v>3.122735</v>
      </c>
      <c r="T5501" s="1">
        <v>120</v>
      </c>
      <c r="U5501" s="1">
        <v>32.525320999999998</v>
      </c>
      <c r="V5501" s="1">
        <v>21.909535999999999</v>
      </c>
      <c r="W5501" s="1">
        <v>204.75528500000001</v>
      </c>
      <c r="X5501" s="8">
        <v>0</v>
      </c>
    </row>
    <row r="5502" spans="1:24" x14ac:dyDescent="0.25">
      <c r="A5502">
        <v>5500</v>
      </c>
      <c r="B5502">
        <v>734.54872999999998</v>
      </c>
      <c r="C5502">
        <v>1.4935160000000001</v>
      </c>
      <c r="D5502">
        <v>87.91977</v>
      </c>
      <c r="E5502">
        <v>105.00119100000001</v>
      </c>
      <c r="F5502">
        <v>66.349422000000004</v>
      </c>
      <c r="G5502">
        <v>7.5647950000000002</v>
      </c>
      <c r="H5502" s="2">
        <v>53.302897999999999</v>
      </c>
      <c r="I5502" s="1">
        <v>1.409958</v>
      </c>
      <c r="J5502" s="5">
        <v>6.3816393442393702</v>
      </c>
      <c r="K5502" s="1">
        <v>34.610023999999996</v>
      </c>
      <c r="L5502" s="1">
        <v>70.83726999999999</v>
      </c>
      <c r="M5502" s="1">
        <v>12.46082</v>
      </c>
      <c r="N5502" s="1">
        <v>207.481831</v>
      </c>
      <c r="O5502" s="1">
        <v>114.194525</v>
      </c>
      <c r="P5502" s="1">
        <v>223.57125200000002</v>
      </c>
      <c r="Q5502" s="1">
        <v>8.9317349999999998</v>
      </c>
      <c r="R5502" s="1">
        <v>50.144354000000007</v>
      </c>
      <c r="S5502" s="1">
        <v>3.0903339999999999</v>
      </c>
      <c r="T5502" s="1">
        <v>119</v>
      </c>
      <c r="U5502" s="1">
        <v>29.731494000000001</v>
      </c>
      <c r="V5502" s="1">
        <v>21.903670999999999</v>
      </c>
      <c r="W5502" s="1">
        <v>210.14116200000001</v>
      </c>
      <c r="X5502" s="8">
        <v>0</v>
      </c>
    </row>
    <row r="5503" spans="1:24" x14ac:dyDescent="0.25">
      <c r="A5503">
        <v>5501</v>
      </c>
      <c r="B5503">
        <v>752.09189600000002</v>
      </c>
      <c r="C5503">
        <v>2.2051120000000002</v>
      </c>
      <c r="D5503">
        <v>48.630330999999998</v>
      </c>
      <c r="E5503">
        <v>99.365632000000005</v>
      </c>
      <c r="F5503">
        <v>71.681229999999999</v>
      </c>
      <c r="G5503">
        <v>6.9554049999999998</v>
      </c>
      <c r="H5503" s="2">
        <v>50.685355000000001</v>
      </c>
      <c r="I5503" s="1">
        <v>1.4546429999999999</v>
      </c>
      <c r="J5503" s="5">
        <v>6.3533606557466502</v>
      </c>
      <c r="K5503" s="1">
        <v>39.077527000000003</v>
      </c>
      <c r="L5503" s="1">
        <v>68.731021999999996</v>
      </c>
      <c r="M5503" s="1">
        <v>12.393893</v>
      </c>
      <c r="N5503" s="1">
        <v>191.03713300000001</v>
      </c>
      <c r="O5503" s="1">
        <v>113.107744</v>
      </c>
      <c r="P5503" s="1">
        <v>222.32142399999998</v>
      </c>
      <c r="Q5503" s="1">
        <v>8.4751910000000006</v>
      </c>
      <c r="R5503" s="1">
        <v>49.497145000000003</v>
      </c>
      <c r="S5503" s="1">
        <v>2.941605</v>
      </c>
      <c r="T5503" s="1">
        <v>126</v>
      </c>
      <c r="U5503" s="1">
        <v>30.693373000000001</v>
      </c>
      <c r="V5503" s="1">
        <v>21.885846999999998</v>
      </c>
      <c r="W5503" s="1">
        <v>219.62717500000002</v>
      </c>
      <c r="X5503" s="8">
        <v>0</v>
      </c>
    </row>
    <row r="5504" spans="1:24" x14ac:dyDescent="0.25">
      <c r="A5504">
        <v>5502</v>
      </c>
      <c r="B5504">
        <v>778.021208</v>
      </c>
      <c r="C5504">
        <v>2.205479</v>
      </c>
      <c r="D5504">
        <v>60.722664999999999</v>
      </c>
      <c r="E5504">
        <v>102.305503</v>
      </c>
      <c r="F5504">
        <v>68.757778999999999</v>
      </c>
      <c r="G5504">
        <v>9.5091490000000007</v>
      </c>
      <c r="H5504" s="2">
        <v>54.963054</v>
      </c>
      <c r="I5504" s="1">
        <v>1.1975960000000001</v>
      </c>
      <c r="J5504" s="5">
        <v>5.7017796610016296</v>
      </c>
      <c r="K5504" s="1">
        <v>34.039626999999996</v>
      </c>
      <c r="L5504" s="1">
        <v>75.568124999999995</v>
      </c>
      <c r="M5504" s="1">
        <v>15.146986</v>
      </c>
      <c r="N5504" s="1">
        <v>185.55376899999999</v>
      </c>
      <c r="O5504" s="1">
        <v>125.124134</v>
      </c>
      <c r="P5504" s="1">
        <v>230.744249</v>
      </c>
      <c r="Q5504" s="1">
        <v>8.5040709999999997</v>
      </c>
      <c r="R5504" s="1">
        <v>49.229183000000006</v>
      </c>
      <c r="S5504" s="1">
        <v>3.8432650000000002</v>
      </c>
      <c r="T5504" s="1">
        <v>189</v>
      </c>
      <c r="U5504" s="1">
        <v>38.54522</v>
      </c>
      <c r="V5504" s="1">
        <v>22.488513999999999</v>
      </c>
      <c r="W5504" s="1">
        <v>245.99468999999999</v>
      </c>
      <c r="X5504" s="8">
        <v>9.1236230463564341E-2</v>
      </c>
    </row>
    <row r="5505" spans="1:24" x14ac:dyDescent="0.25">
      <c r="A5505">
        <v>5503</v>
      </c>
      <c r="B5505">
        <v>838.120679</v>
      </c>
      <c r="C5505">
        <v>2.8548269999999998</v>
      </c>
      <c r="D5505">
        <v>82.647301999999996</v>
      </c>
      <c r="E5505">
        <v>107.687046</v>
      </c>
      <c r="F5505">
        <v>53.790919000000002</v>
      </c>
      <c r="G5505">
        <v>14.749547</v>
      </c>
      <c r="H5505" s="2">
        <v>73.568928999999997</v>
      </c>
      <c r="I5505" s="1">
        <v>1.791752</v>
      </c>
      <c r="J5505" s="5">
        <v>7.7598870056681299</v>
      </c>
      <c r="K5505" s="1">
        <v>30.009485999999999</v>
      </c>
      <c r="L5505" s="1">
        <v>101.51090099999999</v>
      </c>
      <c r="M5505" s="1">
        <v>27.736511</v>
      </c>
      <c r="N5505" s="1">
        <v>259.27173599999998</v>
      </c>
      <c r="O5505" s="1">
        <v>164.671359</v>
      </c>
      <c r="P5505" s="1">
        <v>273.597081</v>
      </c>
      <c r="Q5505" s="1">
        <v>10.897536000000001</v>
      </c>
      <c r="R5505" s="1">
        <v>52.041496000000002</v>
      </c>
      <c r="S5505" s="1">
        <v>10.460694999999999</v>
      </c>
      <c r="T5505" s="1">
        <v>286</v>
      </c>
      <c r="U5505" s="1">
        <v>50.429124000000002</v>
      </c>
      <c r="V5505" s="1">
        <v>27.815601999999998</v>
      </c>
      <c r="W5505" s="1">
        <v>299.10778399999998</v>
      </c>
      <c r="X5505" s="8">
        <v>0.14775672045909291</v>
      </c>
    </row>
    <row r="5506" spans="1:24" x14ac:dyDescent="0.25">
      <c r="A5506">
        <v>5504</v>
      </c>
      <c r="B5506">
        <v>917.06353999999999</v>
      </c>
      <c r="C5506">
        <v>5.6233529999999998</v>
      </c>
      <c r="D5506">
        <v>107.466055</v>
      </c>
      <c r="E5506">
        <v>88.349322000000001</v>
      </c>
      <c r="F5506">
        <v>53.196696000000003</v>
      </c>
      <c r="G5506">
        <v>16.677913</v>
      </c>
      <c r="H5506" s="2">
        <v>97.476433999999998</v>
      </c>
      <c r="I5506" s="1">
        <v>3.5368460000000002</v>
      </c>
      <c r="J5506" s="5">
        <v>15.110000000015098</v>
      </c>
      <c r="K5506" s="1">
        <v>30.547692999999999</v>
      </c>
      <c r="L5506" s="1">
        <v>134.94024400000001</v>
      </c>
      <c r="M5506" s="1">
        <v>34.716768999999999</v>
      </c>
      <c r="N5506" s="1">
        <v>205.384807</v>
      </c>
      <c r="O5506" s="1">
        <v>217.16477099999997</v>
      </c>
      <c r="P5506" s="1">
        <v>353.68042500000001</v>
      </c>
      <c r="Q5506" s="1">
        <v>14.605454999999999</v>
      </c>
      <c r="R5506" s="1">
        <v>60.111332000000004</v>
      </c>
      <c r="S5506" s="1">
        <v>15.660843</v>
      </c>
      <c r="T5506" s="1">
        <v>333</v>
      </c>
      <c r="U5506" s="1">
        <v>58.757216</v>
      </c>
      <c r="V5506" s="1">
        <v>30.416267000000001</v>
      </c>
      <c r="W5506" s="1">
        <v>375.22150399999998</v>
      </c>
      <c r="X5506" s="8">
        <v>0.28770480504749729</v>
      </c>
    </row>
    <row r="5507" spans="1:24" x14ac:dyDescent="0.25">
      <c r="A5507">
        <v>5505</v>
      </c>
      <c r="B5507">
        <v>1017.653195</v>
      </c>
      <c r="C5507">
        <v>6.9260400000000004</v>
      </c>
      <c r="D5507">
        <v>111.63975600000001</v>
      </c>
      <c r="E5507">
        <v>161.805396</v>
      </c>
      <c r="F5507">
        <v>68.232964999999993</v>
      </c>
      <c r="G5507">
        <v>17.240499</v>
      </c>
      <c r="H5507" s="2">
        <v>110.391385</v>
      </c>
      <c r="I5507" s="1">
        <v>4.2473840000000003</v>
      </c>
      <c r="J5507" s="5">
        <v>20.3649726775765</v>
      </c>
      <c r="K5507" s="1">
        <v>29.593744999999998</v>
      </c>
      <c r="L5507" s="1">
        <v>158.90783099999999</v>
      </c>
      <c r="M5507" s="1">
        <v>36.183534000000002</v>
      </c>
      <c r="N5507" s="1">
        <v>291.932052</v>
      </c>
      <c r="O5507" s="1">
        <v>262.468795</v>
      </c>
      <c r="P5507" s="1">
        <v>437.243424</v>
      </c>
      <c r="Q5507" s="1">
        <v>16.938531999999999</v>
      </c>
      <c r="R5507" s="1">
        <v>71.366137000000009</v>
      </c>
      <c r="S5507" s="1">
        <v>15.459796000000001</v>
      </c>
      <c r="T5507" s="1">
        <v>327</v>
      </c>
      <c r="U5507" s="1">
        <v>60.593527000000002</v>
      </c>
      <c r="V5507" s="1">
        <v>30.42041</v>
      </c>
      <c r="W5507" s="1">
        <v>439.11138399999999</v>
      </c>
      <c r="X5507" s="8">
        <v>0.3260443965593362</v>
      </c>
    </row>
    <row r="5508" spans="1:24" x14ac:dyDescent="0.25">
      <c r="A5508">
        <v>5506</v>
      </c>
      <c r="B5508">
        <v>1059.371259</v>
      </c>
      <c r="C5508">
        <v>6.9500029999999997</v>
      </c>
      <c r="D5508">
        <v>112.157391</v>
      </c>
      <c r="E5508">
        <v>143.73261299999999</v>
      </c>
      <c r="F5508">
        <v>81.325346999999994</v>
      </c>
      <c r="G5508">
        <v>17.827769</v>
      </c>
      <c r="H5508" s="2">
        <v>126.902869</v>
      </c>
      <c r="I5508" s="1">
        <v>4.0077749999999996</v>
      </c>
      <c r="J5508" s="5">
        <v>20.3386996387853</v>
      </c>
      <c r="K5508" s="1">
        <v>28.815563999999998</v>
      </c>
      <c r="L5508" s="1">
        <v>171.79785200000001</v>
      </c>
      <c r="M5508" s="1">
        <v>37.031669999999998</v>
      </c>
      <c r="N5508" s="1">
        <v>372.47100399999999</v>
      </c>
      <c r="O5508" s="1">
        <v>291.69028500000002</v>
      </c>
      <c r="P5508" s="1">
        <v>486.50317299999995</v>
      </c>
      <c r="Q5508" s="1">
        <v>17.404112999999999</v>
      </c>
      <c r="R5508" s="1">
        <v>79.593490000000003</v>
      </c>
      <c r="S5508" s="1">
        <v>15.139001</v>
      </c>
      <c r="T5508" s="1">
        <v>331</v>
      </c>
      <c r="U5508" s="1">
        <v>66.174970999999999</v>
      </c>
      <c r="V5508" s="1">
        <v>30.457775999999999</v>
      </c>
      <c r="W5508" s="1">
        <v>465.36225999999999</v>
      </c>
      <c r="X5508" s="8">
        <v>0.33031242871440109</v>
      </c>
    </row>
    <row r="5509" spans="1:24" x14ac:dyDescent="0.25">
      <c r="A5509">
        <v>5507</v>
      </c>
      <c r="B5509">
        <v>1080.932174</v>
      </c>
      <c r="C5509">
        <v>7.0606520000000002</v>
      </c>
      <c r="D5509">
        <v>114.464725</v>
      </c>
      <c r="E5509">
        <v>136.70574400000001</v>
      </c>
      <c r="F5509">
        <v>82.370912000000004</v>
      </c>
      <c r="G5509">
        <v>15.944827</v>
      </c>
      <c r="H5509" s="2">
        <v>138.88381999999999</v>
      </c>
      <c r="I5509" s="1">
        <v>3.6655950000000002</v>
      </c>
      <c r="J5509" s="5">
        <v>19.126327683625199</v>
      </c>
      <c r="K5509" s="1">
        <v>30.182752999999998</v>
      </c>
      <c r="L5509" s="1">
        <v>177.52956</v>
      </c>
      <c r="M5509" s="1">
        <v>33.935003999999999</v>
      </c>
      <c r="N5509" s="1">
        <v>284.36004100000002</v>
      </c>
      <c r="O5509" s="1">
        <v>307.39727900000003</v>
      </c>
      <c r="P5509" s="1">
        <v>497.73768000000001</v>
      </c>
      <c r="Q5509" s="1">
        <v>24.796841000000001</v>
      </c>
      <c r="R5509" s="1">
        <v>81.910245000000003</v>
      </c>
      <c r="S5509" s="1">
        <v>15.638655</v>
      </c>
      <c r="T5509" s="1">
        <v>315</v>
      </c>
      <c r="U5509" s="1">
        <v>65.580753000000001</v>
      </c>
      <c r="V5509" s="1">
        <v>30.433648000000002</v>
      </c>
      <c r="W5509" s="1">
        <v>481.75149999999996</v>
      </c>
      <c r="X5509" s="8">
        <v>0.27876704486522219</v>
      </c>
    </row>
    <row r="5510" spans="1:24" x14ac:dyDescent="0.25">
      <c r="A5510">
        <v>5508</v>
      </c>
      <c r="B5510">
        <v>1069.749748</v>
      </c>
      <c r="C5510">
        <v>7.3413719999999998</v>
      </c>
      <c r="D5510">
        <v>111.62394999999999</v>
      </c>
      <c r="E5510">
        <v>137.95994999999999</v>
      </c>
      <c r="F5510">
        <v>76.770510000000002</v>
      </c>
      <c r="G5510">
        <v>17.244461999999999</v>
      </c>
      <c r="H5510" s="2">
        <v>140.92937699999999</v>
      </c>
      <c r="I5510" s="1">
        <v>3.7153700000000001</v>
      </c>
      <c r="J5510" s="5">
        <v>18.5866666666406</v>
      </c>
      <c r="K5510" s="1">
        <v>36.443862000000003</v>
      </c>
      <c r="L5510" s="1">
        <v>178.46134999999998</v>
      </c>
      <c r="M5510" s="1">
        <v>30.928329999999999</v>
      </c>
      <c r="N5510" s="1">
        <v>329.95704000000001</v>
      </c>
      <c r="O5510" s="1">
        <v>313.99359900000002</v>
      </c>
      <c r="P5510" s="1">
        <v>492.49869899999999</v>
      </c>
      <c r="Q5510" s="1">
        <v>32.971026000000002</v>
      </c>
      <c r="R5510" s="1">
        <v>80.779841000000005</v>
      </c>
      <c r="S5510" s="1">
        <v>16.323277000000001</v>
      </c>
      <c r="T5510" s="1">
        <v>310</v>
      </c>
      <c r="U5510" s="1">
        <v>63.135837000000002</v>
      </c>
      <c r="V5510" s="1">
        <v>38.601030000000002</v>
      </c>
      <c r="W5510" s="1">
        <v>493.158051</v>
      </c>
      <c r="X5510" s="8">
        <v>0.28858735906557398</v>
      </c>
    </row>
    <row r="5511" spans="1:24" x14ac:dyDescent="0.25">
      <c r="A5511">
        <v>5509</v>
      </c>
      <c r="B5511">
        <v>1053.0455979999999</v>
      </c>
      <c r="C5511">
        <v>9.6098719999999993</v>
      </c>
      <c r="D5511">
        <v>104.20237899999999</v>
      </c>
      <c r="E5511">
        <v>149.97397699999999</v>
      </c>
      <c r="F5511">
        <v>74.725239000000002</v>
      </c>
      <c r="G5511">
        <v>20.116547000000001</v>
      </c>
      <c r="H5511" s="2">
        <v>134.56990999999999</v>
      </c>
      <c r="I5511" s="1">
        <v>3.5975950000000001</v>
      </c>
      <c r="J5511" s="5">
        <v>18.636666666687201</v>
      </c>
      <c r="K5511" s="1">
        <v>45.021337000000003</v>
      </c>
      <c r="L5511" s="1">
        <v>181.795648</v>
      </c>
      <c r="M5511" s="1">
        <v>35.082667000000001</v>
      </c>
      <c r="N5511" s="1">
        <v>249.45571000000001</v>
      </c>
      <c r="O5511" s="1">
        <v>324.64881099999997</v>
      </c>
      <c r="P5511" s="1">
        <v>491.01182800000004</v>
      </c>
      <c r="Q5511" s="1">
        <v>34.697358000000001</v>
      </c>
      <c r="R5511" s="1">
        <v>80.386053000000004</v>
      </c>
      <c r="S5511" s="1">
        <v>16.554106999999998</v>
      </c>
      <c r="T5511" s="1">
        <v>283</v>
      </c>
      <c r="U5511" s="1">
        <v>60.270305</v>
      </c>
      <c r="V5511" s="1">
        <v>29.954000000000001</v>
      </c>
      <c r="W5511" s="1">
        <v>490.29044899999997</v>
      </c>
      <c r="X5511" s="8">
        <v>0.28326887673045309</v>
      </c>
    </row>
    <row r="5512" spans="1:24" x14ac:dyDescent="0.25">
      <c r="A5512">
        <v>5510</v>
      </c>
      <c r="B5512">
        <v>1045.2025630000001</v>
      </c>
      <c r="C5512">
        <v>9.9160710000000005</v>
      </c>
      <c r="D5512">
        <v>102.64881099999999</v>
      </c>
      <c r="E5512">
        <v>159.74379500000001</v>
      </c>
      <c r="F5512">
        <v>80.460705000000004</v>
      </c>
      <c r="G5512">
        <v>18.136721999999999</v>
      </c>
      <c r="H5512" s="2">
        <v>132.964562</v>
      </c>
      <c r="I5512" s="1">
        <v>3.6610369999999999</v>
      </c>
      <c r="J5512" s="5">
        <v>15.600000000005799</v>
      </c>
      <c r="K5512" s="1">
        <v>48.735776000000001</v>
      </c>
      <c r="L5512" s="1">
        <v>185.998358</v>
      </c>
      <c r="M5512" s="1">
        <v>37.380662999999998</v>
      </c>
      <c r="N5512" s="1">
        <v>277.44930599999998</v>
      </c>
      <c r="O5512" s="1">
        <v>333.021344</v>
      </c>
      <c r="P5512" s="1">
        <v>499.35640100000001</v>
      </c>
      <c r="Q5512" s="1">
        <v>33.659255999999999</v>
      </c>
      <c r="R5512" s="1">
        <v>81.977881999999994</v>
      </c>
      <c r="S5512" s="1">
        <v>16.782485999999999</v>
      </c>
      <c r="T5512" s="1">
        <v>261</v>
      </c>
      <c r="U5512" s="1">
        <v>75.155306999999993</v>
      </c>
      <c r="V5512" s="1">
        <v>23.366067000000001</v>
      </c>
      <c r="W5512" s="1">
        <v>491.954387</v>
      </c>
      <c r="X5512" s="8">
        <v>0.26772816060669041</v>
      </c>
    </row>
    <row r="5513" spans="1:24" x14ac:dyDescent="0.25">
      <c r="A5513">
        <v>5511</v>
      </c>
      <c r="B5513">
        <v>1019.219983</v>
      </c>
      <c r="C5513">
        <v>6.4457389999999997</v>
      </c>
      <c r="D5513">
        <v>92.008352000000002</v>
      </c>
      <c r="E5513">
        <v>121.167025</v>
      </c>
      <c r="F5513">
        <v>84.572861000000003</v>
      </c>
      <c r="G5513">
        <v>17.163202999999999</v>
      </c>
      <c r="H5513" s="2">
        <v>121.87321799999999</v>
      </c>
      <c r="I5513" s="1">
        <v>3.485284</v>
      </c>
      <c r="J5513" s="5">
        <v>11.7933333333348</v>
      </c>
      <c r="K5513" s="1">
        <v>45.983077999999999</v>
      </c>
      <c r="L5513" s="1">
        <v>184.79538299999999</v>
      </c>
      <c r="M5513" s="1">
        <v>35.983595000000001</v>
      </c>
      <c r="N5513" s="1">
        <v>291.62615299999999</v>
      </c>
      <c r="O5513" s="1">
        <v>318.49008800000001</v>
      </c>
      <c r="P5513" s="1">
        <v>495.82844799999998</v>
      </c>
      <c r="Q5513" s="1">
        <v>32.945673999999997</v>
      </c>
      <c r="R5513" s="1">
        <v>81.333680000000001</v>
      </c>
      <c r="S5513" s="1">
        <v>16.749613</v>
      </c>
      <c r="T5513" s="1">
        <v>238</v>
      </c>
      <c r="U5513" s="1">
        <v>66.907583000000002</v>
      </c>
      <c r="V5513" s="1">
        <v>28.006815</v>
      </c>
      <c r="W5513" s="1">
        <v>494.68082300000003</v>
      </c>
      <c r="X5513" s="8">
        <v>0.26100759423424741</v>
      </c>
    </row>
    <row r="5514" spans="1:24" x14ac:dyDescent="0.25">
      <c r="A5514">
        <v>5512</v>
      </c>
      <c r="B5514">
        <v>1009.046657</v>
      </c>
      <c r="C5514">
        <v>4.1911300000000002</v>
      </c>
      <c r="D5514">
        <v>63.734219000000003</v>
      </c>
      <c r="E5514">
        <v>135.68285800000001</v>
      </c>
      <c r="F5514">
        <v>87.661918</v>
      </c>
      <c r="G5514">
        <v>14.247306</v>
      </c>
      <c r="H5514" s="2">
        <v>109.211314</v>
      </c>
      <c r="I5514" s="1">
        <v>3.473805</v>
      </c>
      <c r="J5514" s="5">
        <v>12.776666666672099</v>
      </c>
      <c r="K5514" s="1">
        <v>40.675072</v>
      </c>
      <c r="L5514" s="1">
        <v>180.40342399999997</v>
      </c>
      <c r="M5514" s="1">
        <v>32.676026</v>
      </c>
      <c r="N5514" s="1">
        <v>287.29250300000001</v>
      </c>
      <c r="O5514" s="1">
        <v>289.08766400000002</v>
      </c>
      <c r="P5514" s="1">
        <v>474.88160299999998</v>
      </c>
      <c r="Q5514" s="1">
        <v>27.995716000000002</v>
      </c>
      <c r="R5514" s="1">
        <v>75.894726000000006</v>
      </c>
      <c r="S5514" s="1">
        <v>16.094024000000001</v>
      </c>
      <c r="T5514" s="1">
        <v>204</v>
      </c>
      <c r="U5514" s="1">
        <v>56.095041999999999</v>
      </c>
      <c r="V5514" s="1">
        <v>29.894698000000002</v>
      </c>
      <c r="W5514" s="1">
        <v>454.86077799999998</v>
      </c>
      <c r="X5514" s="8">
        <v>0.15220211442084369</v>
      </c>
    </row>
    <row r="5515" spans="1:24" x14ac:dyDescent="0.25">
      <c r="A5515">
        <v>5513</v>
      </c>
      <c r="B5515">
        <v>985.21952699999997</v>
      </c>
      <c r="C5515">
        <v>3.0775320000000002</v>
      </c>
      <c r="D5515">
        <v>48.731051999999998</v>
      </c>
      <c r="E5515">
        <v>116.19077900000001</v>
      </c>
      <c r="F5515">
        <v>87.929169999999999</v>
      </c>
      <c r="G5515">
        <v>9.8496939999999995</v>
      </c>
      <c r="H5515" s="2">
        <v>100.73679</v>
      </c>
      <c r="I5515" s="1">
        <v>2.7089629999999998</v>
      </c>
      <c r="J5515" s="5">
        <v>14.8166666666511</v>
      </c>
      <c r="K5515" s="1">
        <v>41.798844000000003</v>
      </c>
      <c r="L5515" s="1">
        <v>168.19361900000001</v>
      </c>
      <c r="M5515" s="1">
        <v>31.163008999999999</v>
      </c>
      <c r="N5515" s="1">
        <v>226.986018</v>
      </c>
      <c r="O5515" s="1">
        <v>237.018418</v>
      </c>
      <c r="P5515" s="1">
        <v>430.49064399999997</v>
      </c>
      <c r="Q5515" s="1">
        <v>15.871255</v>
      </c>
      <c r="R5515" s="1">
        <v>68.483767999999998</v>
      </c>
      <c r="S5515" s="1">
        <v>15.283097</v>
      </c>
      <c r="T5515" s="1">
        <v>179</v>
      </c>
      <c r="U5515" s="1">
        <v>45.036461000000003</v>
      </c>
      <c r="V5515" s="1">
        <v>28.752382999999998</v>
      </c>
      <c r="W5515" s="1">
        <v>377.98475300000001</v>
      </c>
      <c r="X5515" s="8">
        <v>8.2816845718681989E-2</v>
      </c>
    </row>
    <row r="5516" spans="1:24" x14ac:dyDescent="0.25">
      <c r="A5516">
        <v>5514</v>
      </c>
      <c r="B5516">
        <v>948.61717999999996</v>
      </c>
      <c r="C5516">
        <v>2.3552270000000002</v>
      </c>
      <c r="D5516">
        <v>44.967201000000003</v>
      </c>
      <c r="E5516">
        <v>104.694317</v>
      </c>
      <c r="F5516">
        <v>81.038570000000007</v>
      </c>
      <c r="G5516">
        <v>7.820195</v>
      </c>
      <c r="H5516" s="2">
        <v>86.968900000000005</v>
      </c>
      <c r="I5516" s="1">
        <v>2.2351709999999998</v>
      </c>
      <c r="J5516" s="5">
        <v>15.3899999999848</v>
      </c>
      <c r="K5516" s="1">
        <v>47.663741000000002</v>
      </c>
      <c r="L5516" s="1">
        <v>140.33850899999999</v>
      </c>
      <c r="M5516" s="1">
        <v>26.921852999999999</v>
      </c>
      <c r="N5516" s="1">
        <v>245.363934</v>
      </c>
      <c r="O5516" s="1">
        <v>179.55879400000001</v>
      </c>
      <c r="P5516" s="1">
        <v>378.46019699999999</v>
      </c>
      <c r="Q5516" s="1">
        <v>9.6249880000000001</v>
      </c>
      <c r="R5516" s="1">
        <v>63.226978000000003</v>
      </c>
      <c r="S5516" s="1">
        <v>12.812306</v>
      </c>
      <c r="T5516" s="1">
        <v>172</v>
      </c>
      <c r="U5516" s="1">
        <v>41.775576000000001</v>
      </c>
      <c r="V5516" s="1">
        <v>27.727753</v>
      </c>
      <c r="W5516" s="1">
        <v>313.12516099999999</v>
      </c>
      <c r="X5516" s="8">
        <v>3.8176062766035017E-2</v>
      </c>
    </row>
    <row r="5517" spans="1:24" x14ac:dyDescent="0.25">
      <c r="A5517">
        <v>5515</v>
      </c>
      <c r="B5517">
        <v>930.20008900000005</v>
      </c>
      <c r="C5517">
        <v>2.396611</v>
      </c>
      <c r="D5517">
        <v>41.819474999999997</v>
      </c>
      <c r="E5517">
        <v>100.230896</v>
      </c>
      <c r="F5517">
        <v>75.091257999999996</v>
      </c>
      <c r="G5517">
        <v>7.5382160000000002</v>
      </c>
      <c r="H5517" s="2">
        <v>65.300151999999997</v>
      </c>
      <c r="I5517" s="1">
        <v>2.2458610000000001</v>
      </c>
      <c r="J5517" s="5">
        <v>14.003333333355799</v>
      </c>
      <c r="K5517" s="1">
        <v>50.492718999999994</v>
      </c>
      <c r="L5517" s="1">
        <v>113.123887</v>
      </c>
      <c r="M5517" s="1">
        <v>12.44247</v>
      </c>
      <c r="N5517" s="1">
        <v>275.72760599999998</v>
      </c>
      <c r="O5517" s="1">
        <v>154.294377</v>
      </c>
      <c r="P5517" s="1">
        <v>333.59040900000002</v>
      </c>
      <c r="Q5517" s="1">
        <v>9.0766010000000001</v>
      </c>
      <c r="R5517" s="1">
        <v>59.411489000000003</v>
      </c>
      <c r="S5517" s="1">
        <v>7.7620110000000002</v>
      </c>
      <c r="T5517" s="1">
        <v>143</v>
      </c>
      <c r="U5517" s="1">
        <v>42.721437000000002</v>
      </c>
      <c r="V5517" s="1">
        <v>27.414266999999999</v>
      </c>
      <c r="W5517" s="1">
        <v>268.58872199999996</v>
      </c>
      <c r="X5517" s="8">
        <v>1.249395863388519E-2</v>
      </c>
    </row>
    <row r="5518" spans="1:24" x14ac:dyDescent="0.25">
      <c r="A5518">
        <v>5516</v>
      </c>
      <c r="B5518">
        <v>906.97225900000001</v>
      </c>
      <c r="C5518">
        <v>3.0541</v>
      </c>
      <c r="D5518">
        <v>35.289448999999998</v>
      </c>
      <c r="E5518">
        <v>100.440884</v>
      </c>
      <c r="F5518">
        <v>73.025921999999994</v>
      </c>
      <c r="G5518">
        <v>7.5943019999999999</v>
      </c>
      <c r="H5518" s="2">
        <v>54.791089999999997</v>
      </c>
      <c r="I5518" s="1">
        <v>2.1700789999999999</v>
      </c>
      <c r="J5518" s="5">
        <v>10.449999999982499</v>
      </c>
      <c r="K5518" s="1">
        <v>49.172535999999994</v>
      </c>
      <c r="L5518" s="1">
        <v>103.57517999999999</v>
      </c>
      <c r="M5518" s="1">
        <v>6.6438620000000004</v>
      </c>
      <c r="N5518" s="1">
        <v>282.38820900000002</v>
      </c>
      <c r="O5518" s="1">
        <v>146.830916</v>
      </c>
      <c r="P5518" s="1">
        <v>293.80018899999999</v>
      </c>
      <c r="Q5518" s="1">
        <v>9.0785970000000002</v>
      </c>
      <c r="R5518" s="1">
        <v>54.836651000000003</v>
      </c>
      <c r="S5518" s="1">
        <v>5.8031990000000002</v>
      </c>
      <c r="T5518" s="1">
        <v>144</v>
      </c>
      <c r="U5518" s="1">
        <v>39.429561999999997</v>
      </c>
      <c r="V5518" s="1">
        <v>34.036082</v>
      </c>
      <c r="W5518" s="1">
        <v>239.45886100000001</v>
      </c>
      <c r="X5518" s="8">
        <v>0</v>
      </c>
    </row>
    <row r="5519" spans="1:24" x14ac:dyDescent="0.25">
      <c r="A5519">
        <v>5517</v>
      </c>
      <c r="B5519">
        <v>871.80032300000005</v>
      </c>
      <c r="C5519">
        <v>3.2401909999999998</v>
      </c>
      <c r="D5519">
        <v>32.298580000000001</v>
      </c>
      <c r="E5519">
        <v>102.41727400000001</v>
      </c>
      <c r="F5519">
        <v>69.758926000000002</v>
      </c>
      <c r="G5519">
        <v>7.5849789999999997</v>
      </c>
      <c r="H5519" s="2">
        <v>54.100746999999998</v>
      </c>
      <c r="I5519" s="1">
        <v>2.2379829999999998</v>
      </c>
      <c r="J5519" s="5">
        <v>10.459180327888999</v>
      </c>
      <c r="K5519" s="1">
        <v>42.197890999999998</v>
      </c>
      <c r="L5519" s="1">
        <v>106.50811400000001</v>
      </c>
      <c r="M5519" s="1">
        <v>7.6753349999999996</v>
      </c>
      <c r="N5519" s="1">
        <v>202.197216</v>
      </c>
      <c r="O5519" s="1">
        <v>135.75422</v>
      </c>
      <c r="P5519" s="1">
        <v>273.12633399999999</v>
      </c>
      <c r="Q5519" s="1">
        <v>9.3366539999999993</v>
      </c>
      <c r="R5519" s="1">
        <v>51.307687000000001</v>
      </c>
      <c r="S5519" s="1">
        <v>6.1051190000000002</v>
      </c>
      <c r="T5519" s="1">
        <v>136</v>
      </c>
      <c r="U5519" s="1">
        <v>36.732653999999997</v>
      </c>
      <c r="V5519" s="1">
        <v>20.240490999999999</v>
      </c>
      <c r="W5519" s="1">
        <v>234.72646600000002</v>
      </c>
      <c r="X5519" s="8">
        <v>0</v>
      </c>
    </row>
    <row r="5520" spans="1:24" x14ac:dyDescent="0.25">
      <c r="A5520">
        <v>5518</v>
      </c>
      <c r="B5520">
        <v>849.56912499999999</v>
      </c>
      <c r="C5520">
        <v>2.5564339999999999</v>
      </c>
      <c r="D5520">
        <v>31.939838000000002</v>
      </c>
      <c r="E5520">
        <v>104.783359</v>
      </c>
      <c r="F5520">
        <v>66.172342</v>
      </c>
      <c r="G5520">
        <v>7.6060160000000003</v>
      </c>
      <c r="H5520" s="2">
        <v>49.740774000000002</v>
      </c>
      <c r="I5520" s="1">
        <v>2.4697870000000002</v>
      </c>
      <c r="J5520" s="5">
        <v>9.8467518755060102</v>
      </c>
      <c r="K5520" s="1">
        <v>32.691592999999997</v>
      </c>
      <c r="L5520" s="1">
        <v>111.83730700000001</v>
      </c>
      <c r="M5520" s="1">
        <v>8.0447869999999995</v>
      </c>
      <c r="N5520" s="1">
        <v>196.117052</v>
      </c>
      <c r="O5520" s="1">
        <v>123.273009</v>
      </c>
      <c r="P5520" s="1">
        <v>267.79303500000003</v>
      </c>
      <c r="Q5520" s="1">
        <v>9.1659590000000009</v>
      </c>
      <c r="R5520" s="1">
        <v>49.704503000000003</v>
      </c>
      <c r="S5520" s="1">
        <v>5.5321720000000001</v>
      </c>
      <c r="T5520" s="1">
        <v>126</v>
      </c>
      <c r="U5520" s="1">
        <v>38.655943000000001</v>
      </c>
      <c r="V5520" s="1">
        <v>24.268840000000001</v>
      </c>
      <c r="W5520" s="1">
        <v>240.39643599999999</v>
      </c>
      <c r="X5520" s="8">
        <v>0</v>
      </c>
    </row>
    <row r="5521" spans="1:24" x14ac:dyDescent="0.25">
      <c r="A5521">
        <v>5519</v>
      </c>
      <c r="B5521">
        <v>823.53168500000004</v>
      </c>
      <c r="C5521">
        <v>1.6252359999999999</v>
      </c>
      <c r="D5521">
        <v>31.960182</v>
      </c>
      <c r="E5521">
        <v>107.506023</v>
      </c>
      <c r="F5521">
        <v>58.786979000000002</v>
      </c>
      <c r="G5521">
        <v>7.590249</v>
      </c>
      <c r="H5521" s="2">
        <v>51.731521999999998</v>
      </c>
      <c r="I5521" s="1">
        <v>1.9214880000000001</v>
      </c>
      <c r="J5521" s="5">
        <v>7.6473464851442206</v>
      </c>
      <c r="K5521" s="1">
        <v>26.976089000000002</v>
      </c>
      <c r="L5521" s="1">
        <v>110.47141500000001</v>
      </c>
      <c r="M5521" s="1">
        <v>7.688415</v>
      </c>
      <c r="N5521" s="1">
        <v>280.41217499999999</v>
      </c>
      <c r="O5521" s="1">
        <v>114.601214</v>
      </c>
      <c r="P5521" s="1">
        <v>262.09662100000003</v>
      </c>
      <c r="Q5521" s="1">
        <v>9.665006</v>
      </c>
      <c r="R5521" s="1">
        <v>49.375055000000003</v>
      </c>
      <c r="S5521" s="1">
        <v>5.2851340000000002</v>
      </c>
      <c r="T5521" s="1">
        <v>123</v>
      </c>
      <c r="U5521" s="1">
        <v>34.969067000000003</v>
      </c>
      <c r="V5521" s="1">
        <v>25.911470999999999</v>
      </c>
      <c r="W5521" s="1">
        <v>236.40426200000002</v>
      </c>
      <c r="X5521" s="8">
        <v>0</v>
      </c>
    </row>
    <row r="5522" spans="1:24" x14ac:dyDescent="0.25">
      <c r="A5522">
        <v>5520</v>
      </c>
      <c r="B5522">
        <v>820.38516200000004</v>
      </c>
      <c r="C5522">
        <v>2.1055579999999998</v>
      </c>
      <c r="D5522">
        <v>32.276874999999997</v>
      </c>
      <c r="E5522">
        <v>108.441565</v>
      </c>
      <c r="F5522">
        <v>46.164848999999997</v>
      </c>
      <c r="G5522">
        <v>7.65198</v>
      </c>
      <c r="H5522" s="2">
        <v>53.854844</v>
      </c>
      <c r="I5522" s="1">
        <v>1.4205950000000001</v>
      </c>
      <c r="J5522" s="5">
        <v>6.5962213114835304</v>
      </c>
      <c r="K5522" s="1">
        <v>24.566634999999998</v>
      </c>
      <c r="L5522" s="1">
        <v>101.580657</v>
      </c>
      <c r="M5522" s="1">
        <v>7.4800639999999996</v>
      </c>
      <c r="N5522" s="1">
        <v>193.53695999999999</v>
      </c>
      <c r="O5522" s="1">
        <v>110.72166</v>
      </c>
      <c r="P5522" s="1">
        <v>247.62799999999999</v>
      </c>
      <c r="Q5522" s="1">
        <v>9.4484879999999993</v>
      </c>
      <c r="R5522" s="1">
        <v>50.018625</v>
      </c>
      <c r="S5522" s="1">
        <v>4.7867990000000002</v>
      </c>
      <c r="T5522" s="1">
        <v>125</v>
      </c>
      <c r="U5522" s="1">
        <v>34.859203999999998</v>
      </c>
      <c r="V5522" s="1">
        <v>26.344919000000001</v>
      </c>
      <c r="W5522" s="1">
        <v>231.84733599999998</v>
      </c>
      <c r="X5522" s="8">
        <v>0</v>
      </c>
    </row>
    <row r="5523" spans="1:24" x14ac:dyDescent="0.25">
      <c r="A5523">
        <v>5521</v>
      </c>
      <c r="B5523">
        <v>832.61804900000004</v>
      </c>
      <c r="C5523">
        <v>1.7923180000000001</v>
      </c>
      <c r="D5523">
        <v>32.250107999999997</v>
      </c>
      <c r="E5523">
        <v>107.789839</v>
      </c>
      <c r="F5523">
        <v>42.442022000000001</v>
      </c>
      <c r="G5523">
        <v>7.5907150000000003</v>
      </c>
      <c r="H5523" s="2">
        <v>50.092962</v>
      </c>
      <c r="I5523" s="1">
        <v>1.3755539999999999</v>
      </c>
      <c r="J5523" s="5">
        <v>6.38185593220987</v>
      </c>
      <c r="K5523" s="1">
        <v>23.066729000000002</v>
      </c>
      <c r="L5523" s="1">
        <v>93.379876999999993</v>
      </c>
      <c r="M5523" s="1">
        <v>7.5129609999999998</v>
      </c>
      <c r="N5523" s="1">
        <v>261.95645000000002</v>
      </c>
      <c r="O5523" s="1">
        <v>109.159738</v>
      </c>
      <c r="P5523" s="1">
        <v>236.187251</v>
      </c>
      <c r="Q5523" s="1">
        <v>9.2075879999999994</v>
      </c>
      <c r="R5523" s="1">
        <v>50.610896999999994</v>
      </c>
      <c r="S5523" s="1">
        <v>4.1474089999999997</v>
      </c>
      <c r="T5523" s="1">
        <v>123</v>
      </c>
      <c r="U5523" s="1">
        <v>35.179060999999997</v>
      </c>
      <c r="V5523" s="1">
        <v>20.401575999999999</v>
      </c>
      <c r="W5523" s="1">
        <v>231.19869800000001</v>
      </c>
      <c r="X5523" s="8">
        <v>0</v>
      </c>
    </row>
    <row r="5524" spans="1:24" x14ac:dyDescent="0.25">
      <c r="A5524">
        <v>5522</v>
      </c>
      <c r="B5524">
        <v>812.19113200000004</v>
      </c>
      <c r="C5524">
        <v>1.1379699999999999</v>
      </c>
      <c r="D5524">
        <v>32.150454000000003</v>
      </c>
      <c r="E5524">
        <v>107.906623</v>
      </c>
      <c r="F5524">
        <v>45.335734000000002</v>
      </c>
      <c r="G5524">
        <v>7.5450879999999998</v>
      </c>
      <c r="H5524" s="2">
        <v>49.561348000000002</v>
      </c>
      <c r="I5524" s="1">
        <v>1.400434</v>
      </c>
      <c r="J5524" s="5">
        <v>6.2986440677777802</v>
      </c>
      <c r="K5524" s="1">
        <v>22.408045999999999</v>
      </c>
      <c r="L5524" s="1">
        <v>89.832479000000006</v>
      </c>
      <c r="M5524" s="1">
        <v>10.508289</v>
      </c>
      <c r="N5524" s="1">
        <v>358.513689</v>
      </c>
      <c r="O5524" s="1">
        <v>107.372061</v>
      </c>
      <c r="P5524" s="1">
        <v>239.32834600000001</v>
      </c>
      <c r="Q5524" s="1">
        <v>9.4306389999999993</v>
      </c>
      <c r="R5524" s="1">
        <v>50.582377999999999</v>
      </c>
      <c r="S5524" s="1">
        <v>3.3160959999999999</v>
      </c>
      <c r="T5524" s="1">
        <v>122</v>
      </c>
      <c r="U5524" s="1">
        <v>35.167408000000002</v>
      </c>
      <c r="V5524" s="1">
        <v>10.072395</v>
      </c>
      <c r="W5524" s="1">
        <v>232.44394499999999</v>
      </c>
      <c r="X5524" s="8">
        <v>0</v>
      </c>
    </row>
    <row r="5525" spans="1:24" x14ac:dyDescent="0.25">
      <c r="A5525">
        <v>5523</v>
      </c>
      <c r="B5525">
        <v>802.82386299999996</v>
      </c>
      <c r="C5525">
        <v>1.0376300000000001</v>
      </c>
      <c r="D5525">
        <v>33.222451999999997</v>
      </c>
      <c r="E5525">
        <v>108.17567099999999</v>
      </c>
      <c r="F5525">
        <v>55.194482000000001</v>
      </c>
      <c r="G5525">
        <v>8.2347479999999997</v>
      </c>
      <c r="H5525" s="2">
        <v>52.491560999999997</v>
      </c>
      <c r="I5525" s="1">
        <v>1.475913</v>
      </c>
      <c r="J5525" s="5">
        <v>6.5100000000093106</v>
      </c>
      <c r="K5525" s="1">
        <v>23.854264000000001</v>
      </c>
      <c r="L5525" s="1">
        <v>88.561429000000004</v>
      </c>
      <c r="M5525" s="1">
        <v>15.896311000000001</v>
      </c>
      <c r="N5525" s="1">
        <v>193.77928900000001</v>
      </c>
      <c r="O5525" s="1">
        <v>105.66301300000001</v>
      </c>
      <c r="P5525" s="1">
        <v>246.45813799999999</v>
      </c>
      <c r="Q5525" s="1">
        <v>9.359591</v>
      </c>
      <c r="R5525" s="1">
        <v>50.441919999999996</v>
      </c>
      <c r="S5525" s="1">
        <v>3.1177990000000002</v>
      </c>
      <c r="T5525" s="1">
        <v>120</v>
      </c>
      <c r="U5525" s="1">
        <v>24.624317999999999</v>
      </c>
      <c r="V5525" s="1">
        <v>21.304963999999998</v>
      </c>
      <c r="W5525" s="1">
        <v>233.61791399999998</v>
      </c>
      <c r="X5525" s="8">
        <v>0</v>
      </c>
    </row>
    <row r="5526" spans="1:24" x14ac:dyDescent="0.25">
      <c r="A5526">
        <v>5524</v>
      </c>
      <c r="B5526">
        <v>809.65573700000004</v>
      </c>
      <c r="C5526">
        <v>1.591726</v>
      </c>
      <c r="D5526">
        <v>34.918866999999999</v>
      </c>
      <c r="E5526">
        <v>108.83481999999999</v>
      </c>
      <c r="F5526">
        <v>65.282723000000004</v>
      </c>
      <c r="G5526">
        <v>7.1704439999999998</v>
      </c>
      <c r="H5526" s="2">
        <v>54.385522000000002</v>
      </c>
      <c r="I5526" s="1">
        <v>1.6061920000000001</v>
      </c>
      <c r="J5526" s="5">
        <v>6.4233333333395395</v>
      </c>
      <c r="K5526" s="1">
        <v>30.725619999999999</v>
      </c>
      <c r="L5526" s="1">
        <v>87.979906</v>
      </c>
      <c r="M5526" s="1">
        <v>15.618816000000001</v>
      </c>
      <c r="N5526" s="1">
        <v>214.81166999999999</v>
      </c>
      <c r="O5526" s="1">
        <v>103.63199900000001</v>
      </c>
      <c r="P5526" s="1">
        <v>241.09354300000001</v>
      </c>
      <c r="Q5526" s="1">
        <v>9.2236879999999992</v>
      </c>
      <c r="R5526" s="1">
        <v>50.675778999999999</v>
      </c>
      <c r="S5526" s="1">
        <v>3.0076930000000002</v>
      </c>
      <c r="T5526" s="1">
        <v>121</v>
      </c>
      <c r="U5526" s="1">
        <v>30.138525000000001</v>
      </c>
      <c r="V5526" s="1">
        <v>23.755858</v>
      </c>
      <c r="W5526" s="1">
        <v>236.97464200000002</v>
      </c>
      <c r="X5526" s="8">
        <v>0</v>
      </c>
    </row>
    <row r="5527" spans="1:24" x14ac:dyDescent="0.25">
      <c r="A5527">
        <v>5525</v>
      </c>
      <c r="B5527">
        <v>832.79629599999998</v>
      </c>
      <c r="C5527">
        <v>2.4159989999999998</v>
      </c>
      <c r="D5527">
        <v>32.687679000000003</v>
      </c>
      <c r="E5527">
        <v>88.594553000000005</v>
      </c>
      <c r="F5527">
        <v>63.174559000000002</v>
      </c>
      <c r="G5527">
        <v>8.0825329999999997</v>
      </c>
      <c r="H5527" s="2">
        <v>51.777864000000001</v>
      </c>
      <c r="I5527" s="1">
        <v>1.330948</v>
      </c>
      <c r="J5527" s="5">
        <v>6.2333333333372103</v>
      </c>
      <c r="K5527" s="1">
        <v>35.815472</v>
      </c>
      <c r="L5527" s="1">
        <v>86.776008999999988</v>
      </c>
      <c r="M5527" s="1">
        <v>11.256425999999999</v>
      </c>
      <c r="N5527" s="1">
        <v>202.481776</v>
      </c>
      <c r="O5527" s="1">
        <v>103.11027</v>
      </c>
      <c r="P5527" s="1">
        <v>234.67088699999999</v>
      </c>
      <c r="Q5527" s="1">
        <v>9.1058769999999996</v>
      </c>
      <c r="R5527" s="1">
        <v>51.049970999999999</v>
      </c>
      <c r="S5527" s="1">
        <v>2.7455050000000001</v>
      </c>
      <c r="T5527" s="1">
        <v>119</v>
      </c>
      <c r="U5527" s="1">
        <v>24.285969999999999</v>
      </c>
      <c r="V5527" s="1">
        <v>35.576661000000001</v>
      </c>
      <c r="W5527" s="1">
        <v>252.81466499999999</v>
      </c>
      <c r="X5527" s="8">
        <v>0</v>
      </c>
    </row>
    <row r="5528" spans="1:24" x14ac:dyDescent="0.25">
      <c r="A5528">
        <v>5526</v>
      </c>
      <c r="B5528">
        <v>865.750182</v>
      </c>
      <c r="C5528">
        <v>2.6786889999999999</v>
      </c>
      <c r="D5528">
        <v>42.423259999999999</v>
      </c>
      <c r="E5528">
        <v>119.89274500000001</v>
      </c>
      <c r="F5528">
        <v>59.370373999999998</v>
      </c>
      <c r="G5528">
        <v>10.026877000000001</v>
      </c>
      <c r="H5528" s="2">
        <v>56.092025999999997</v>
      </c>
      <c r="I5528" s="1">
        <v>1.056063</v>
      </c>
      <c r="J5528" s="5">
        <v>5.7233333333278997</v>
      </c>
      <c r="K5528" s="1">
        <v>32.119492000000001</v>
      </c>
      <c r="L5528" s="1">
        <v>95.979061999999999</v>
      </c>
      <c r="M5528" s="1">
        <v>14.691311000000001</v>
      </c>
      <c r="N5528" s="1">
        <v>234.114735</v>
      </c>
      <c r="O5528" s="1">
        <v>123.925753</v>
      </c>
      <c r="P5528" s="1">
        <v>231.59375499999999</v>
      </c>
      <c r="Q5528" s="1">
        <v>12.076865</v>
      </c>
      <c r="R5528" s="1">
        <v>50.272705000000002</v>
      </c>
      <c r="S5528" s="1">
        <v>2.3600819999999998</v>
      </c>
      <c r="T5528" s="1">
        <v>199</v>
      </c>
      <c r="U5528" s="1">
        <v>38.303725</v>
      </c>
      <c r="V5528" s="1">
        <v>22.523716</v>
      </c>
      <c r="W5528" s="1">
        <v>294.70404299999996</v>
      </c>
      <c r="X5528" s="8">
        <v>3.6088520996192523E-2</v>
      </c>
    </row>
    <row r="5529" spans="1:24" x14ac:dyDescent="0.25">
      <c r="A5529">
        <v>5527</v>
      </c>
      <c r="B5529">
        <v>912.36535500000002</v>
      </c>
      <c r="C5529">
        <v>2.862924</v>
      </c>
      <c r="D5529">
        <v>75.822864999999993</v>
      </c>
      <c r="E5529">
        <v>116.877754</v>
      </c>
      <c r="F5529">
        <v>53.759656</v>
      </c>
      <c r="G5529">
        <v>15.315298</v>
      </c>
      <c r="H5529" s="2">
        <v>75.101326</v>
      </c>
      <c r="I5529" s="1">
        <v>2.4215049999999998</v>
      </c>
      <c r="J5529" s="5">
        <v>5.5033333333267302</v>
      </c>
      <c r="K5529" s="1">
        <v>31.499130000000001</v>
      </c>
      <c r="L5529" s="1">
        <v>123.085275</v>
      </c>
      <c r="M5529" s="1">
        <v>28.032934000000001</v>
      </c>
      <c r="N5529" s="1">
        <v>238.877745</v>
      </c>
      <c r="O5529" s="1">
        <v>176.91506100000001</v>
      </c>
      <c r="P5529" s="1">
        <v>266.303515</v>
      </c>
      <c r="Q5529" s="1">
        <v>24.160205000000001</v>
      </c>
      <c r="R5529" s="1">
        <v>51.569763999999999</v>
      </c>
      <c r="S5529" s="1">
        <v>7.703525</v>
      </c>
      <c r="T5529" s="1">
        <v>271</v>
      </c>
      <c r="U5529" s="1">
        <v>62.936385000000001</v>
      </c>
      <c r="V5529" s="1">
        <v>17.918120999999999</v>
      </c>
      <c r="W5529" s="1">
        <v>359.23395399999998</v>
      </c>
      <c r="X5529" s="8">
        <v>7.5765670937953139E-2</v>
      </c>
    </row>
    <row r="5530" spans="1:24" x14ac:dyDescent="0.25">
      <c r="A5530">
        <v>5528</v>
      </c>
      <c r="B5530">
        <v>1003.364461</v>
      </c>
      <c r="C5530">
        <v>3.0986609999999999</v>
      </c>
      <c r="D5530">
        <v>97.170979000000003</v>
      </c>
      <c r="E5530">
        <v>126.58911500000001</v>
      </c>
      <c r="F5530">
        <v>53.838152999999998</v>
      </c>
      <c r="G5530">
        <v>17.027584000000001</v>
      </c>
      <c r="H5530" s="2">
        <v>97.866050999999999</v>
      </c>
      <c r="I5530" s="1">
        <v>3.5524490000000002</v>
      </c>
      <c r="J5530" s="5">
        <v>13.5700000000069</v>
      </c>
      <c r="K5530" s="1">
        <v>35.238811999999996</v>
      </c>
      <c r="L5530" s="1">
        <v>151.24777699999999</v>
      </c>
      <c r="M5530" s="1">
        <v>36.600428000000001</v>
      </c>
      <c r="N5530" s="1">
        <v>269.71922599999999</v>
      </c>
      <c r="O5530" s="1">
        <v>235.67356699999999</v>
      </c>
      <c r="P5530" s="1">
        <v>356.29710899999998</v>
      </c>
      <c r="Q5530" s="1">
        <v>31.915400999999999</v>
      </c>
      <c r="R5530" s="1">
        <v>57.287889</v>
      </c>
      <c r="S5530" s="1">
        <v>12.389613000000001</v>
      </c>
      <c r="T5530" s="1">
        <v>305</v>
      </c>
      <c r="U5530" s="1">
        <v>70.090080999999998</v>
      </c>
      <c r="V5530" s="1">
        <v>11.554667</v>
      </c>
      <c r="W5530" s="1">
        <v>417.76570500000003</v>
      </c>
      <c r="X5530" s="8">
        <v>8.5535826022186318E-2</v>
      </c>
    </row>
    <row r="5531" spans="1:24" x14ac:dyDescent="0.25">
      <c r="A5531">
        <v>5529</v>
      </c>
      <c r="B5531">
        <v>1071.8677700000001</v>
      </c>
      <c r="C5531">
        <v>3.278737</v>
      </c>
      <c r="D5531">
        <v>101.583643</v>
      </c>
      <c r="E5531">
        <v>138.58328599999999</v>
      </c>
      <c r="F5531">
        <v>55.513975000000002</v>
      </c>
      <c r="G5531">
        <v>19.333447</v>
      </c>
      <c r="H5531" s="2">
        <v>113.278218</v>
      </c>
      <c r="I5531" s="1">
        <v>3.9823740000000001</v>
      </c>
      <c r="J5531" s="5">
        <v>19.446994535508502</v>
      </c>
      <c r="K5531" s="1">
        <v>35.842756999999999</v>
      </c>
      <c r="L5531" s="1">
        <v>165.55591900000002</v>
      </c>
      <c r="M5531" s="1">
        <v>37.734150999999997</v>
      </c>
      <c r="N5531" s="1">
        <v>298.16950800000001</v>
      </c>
      <c r="O5531" s="1">
        <v>278.13444099999998</v>
      </c>
      <c r="P5531" s="1">
        <v>470.41165999999998</v>
      </c>
      <c r="Q5531" s="1">
        <v>33.476554</v>
      </c>
      <c r="R5531" s="1">
        <v>64.167391999999992</v>
      </c>
      <c r="S5531" s="1">
        <v>13.492258</v>
      </c>
      <c r="T5531" s="1">
        <v>347</v>
      </c>
      <c r="U5531" s="1">
        <v>65.802734000000001</v>
      </c>
      <c r="V5531" s="1">
        <v>11.554665999999999</v>
      </c>
      <c r="W5531" s="1">
        <v>463.55139600000001</v>
      </c>
      <c r="X5531" s="8">
        <v>0.1152337458409991</v>
      </c>
    </row>
    <row r="5532" spans="1:24" x14ac:dyDescent="0.25">
      <c r="A5532">
        <v>5530</v>
      </c>
      <c r="B5532">
        <v>1122.2856979999999</v>
      </c>
      <c r="C5532">
        <v>3.3835510000000002</v>
      </c>
      <c r="D5532">
        <v>137.84127100000001</v>
      </c>
      <c r="E5532">
        <v>102.283783</v>
      </c>
      <c r="F5532">
        <v>62.172688999999998</v>
      </c>
      <c r="G5532">
        <v>20.866613000000001</v>
      </c>
      <c r="H5532" s="2">
        <v>117.388672</v>
      </c>
      <c r="I5532" s="1">
        <v>4.1447609999999999</v>
      </c>
      <c r="J5532" s="5">
        <v>18.809841622656602</v>
      </c>
      <c r="K5532" s="1">
        <v>34.055881999999997</v>
      </c>
      <c r="L5532" s="1">
        <v>168.62335999999999</v>
      </c>
      <c r="M5532" s="1">
        <v>35.872782000000001</v>
      </c>
      <c r="N5532" s="1">
        <v>301.19465400000001</v>
      </c>
      <c r="O5532" s="1">
        <v>305.57053500000001</v>
      </c>
      <c r="P5532" s="1">
        <v>533.846135</v>
      </c>
      <c r="Q5532" s="1">
        <v>34.385691000000001</v>
      </c>
      <c r="R5532" s="1">
        <v>69.523821999999996</v>
      </c>
      <c r="S5532" s="1">
        <v>13.923461</v>
      </c>
      <c r="T5532" s="1">
        <v>328</v>
      </c>
      <c r="U5532" s="1">
        <v>65.724468000000002</v>
      </c>
      <c r="V5532" s="1">
        <v>20.358167000000002</v>
      </c>
      <c r="W5532" s="1">
        <v>494.06652400000002</v>
      </c>
      <c r="X5532" s="8">
        <v>0.21160798736329881</v>
      </c>
    </row>
    <row r="5533" spans="1:24" x14ac:dyDescent="0.25">
      <c r="A5533">
        <v>5531</v>
      </c>
      <c r="B5533">
        <v>1141.461914</v>
      </c>
      <c r="C5533">
        <v>4.5914260000000002</v>
      </c>
      <c r="D5533">
        <v>76.193783999999994</v>
      </c>
      <c r="E5533">
        <v>164.90085500000001</v>
      </c>
      <c r="F5533">
        <v>73.075712999999993</v>
      </c>
      <c r="G5533">
        <v>19.083836000000002</v>
      </c>
      <c r="H5533" s="2">
        <v>124.005706</v>
      </c>
      <c r="I5533" s="1">
        <v>3.910901</v>
      </c>
      <c r="J5533" s="5">
        <v>17.3118644068017</v>
      </c>
      <c r="K5533" s="1">
        <v>30.425263000000001</v>
      </c>
      <c r="L5533" s="1">
        <v>168.952551</v>
      </c>
      <c r="M5533" s="1">
        <v>30.528402</v>
      </c>
      <c r="N5533" s="1">
        <v>348.50356199999999</v>
      </c>
      <c r="O5533" s="1">
        <v>315.77320800000001</v>
      </c>
      <c r="P5533" s="1">
        <v>538.68023500000004</v>
      </c>
      <c r="Q5533" s="1">
        <v>34.028424999999999</v>
      </c>
      <c r="R5533" s="1">
        <v>76.420642000000001</v>
      </c>
      <c r="S5533" s="1">
        <v>14.075898</v>
      </c>
      <c r="T5533" s="1">
        <v>342</v>
      </c>
      <c r="U5533" s="1">
        <v>81.687301000000005</v>
      </c>
      <c r="V5533" s="1">
        <v>15.58023</v>
      </c>
      <c r="W5533" s="1">
        <v>501.65111100000001</v>
      </c>
      <c r="X5533" s="8">
        <v>0.2183620388556744</v>
      </c>
    </row>
    <row r="5534" spans="1:24" x14ac:dyDescent="0.25">
      <c r="A5534">
        <v>5532</v>
      </c>
      <c r="B5534">
        <v>1132.642452</v>
      </c>
      <c r="C5534">
        <v>7.8527659999999999</v>
      </c>
      <c r="D5534">
        <v>94.345243999999994</v>
      </c>
      <c r="E5534">
        <v>148.33381199999999</v>
      </c>
      <c r="F5534">
        <v>77.479039999999998</v>
      </c>
      <c r="G5534">
        <v>17.633379999999999</v>
      </c>
      <c r="H5534" s="2">
        <v>123.090305</v>
      </c>
      <c r="I5534" s="1">
        <v>3.9966919999999999</v>
      </c>
      <c r="J5534" s="5">
        <v>17.137807371531299</v>
      </c>
      <c r="K5534" s="1">
        <v>27.999202</v>
      </c>
      <c r="L5534" s="1">
        <v>169.25985</v>
      </c>
      <c r="M5534" s="1">
        <v>28.029637999999998</v>
      </c>
      <c r="N5534" s="1">
        <v>290.55075799999997</v>
      </c>
      <c r="O5534" s="1">
        <v>313.543091</v>
      </c>
      <c r="P5534" s="1">
        <v>532.70304899999996</v>
      </c>
      <c r="Q5534" s="1">
        <v>33.335732</v>
      </c>
      <c r="R5534" s="1">
        <v>86.455378999999994</v>
      </c>
      <c r="S5534" s="1">
        <v>14.341203</v>
      </c>
      <c r="T5534" s="1">
        <v>366</v>
      </c>
      <c r="U5534" s="1">
        <v>83.410393999999997</v>
      </c>
      <c r="V5534" s="1">
        <v>19.055111</v>
      </c>
      <c r="W5534" s="1">
        <v>490.962335</v>
      </c>
      <c r="X5534" s="8">
        <v>0.23222875744469629</v>
      </c>
    </row>
    <row r="5535" spans="1:24" x14ac:dyDescent="0.25">
      <c r="A5535">
        <v>5533</v>
      </c>
      <c r="B5535">
        <v>1138.8720579999999</v>
      </c>
      <c r="C5535">
        <v>12.908693</v>
      </c>
      <c r="D5535">
        <v>104.13356</v>
      </c>
      <c r="E5535">
        <v>138.55427800000001</v>
      </c>
      <c r="F5535">
        <v>67.627386000000001</v>
      </c>
      <c r="G5535">
        <v>18.671616</v>
      </c>
      <c r="H5535" s="2">
        <v>126.893238</v>
      </c>
      <c r="I5535" s="1">
        <v>3.9404789999999998</v>
      </c>
      <c r="J5535" s="5">
        <v>19.088463814900003</v>
      </c>
      <c r="K5535" s="1">
        <v>28.505715000000002</v>
      </c>
      <c r="L5535" s="1">
        <v>170.776973</v>
      </c>
      <c r="M5535" s="1">
        <v>26.720369999999999</v>
      </c>
      <c r="N5535" s="1">
        <v>277.314438</v>
      </c>
      <c r="O5535" s="1">
        <v>313.76352700000001</v>
      </c>
      <c r="P5535" s="1">
        <v>530.33837700000004</v>
      </c>
      <c r="Q5535" s="1">
        <v>33.330489</v>
      </c>
      <c r="R5535" s="1">
        <v>94.386162999999996</v>
      </c>
      <c r="S5535" s="1">
        <v>14.284826000000001</v>
      </c>
      <c r="T5535" s="1">
        <v>334</v>
      </c>
      <c r="U5535" s="1">
        <v>80.618263999999996</v>
      </c>
      <c r="V5535" s="1">
        <v>20.527753000000001</v>
      </c>
      <c r="W5535" s="1">
        <v>471.53617099999997</v>
      </c>
      <c r="X5535" s="8">
        <v>0.24774056321836441</v>
      </c>
    </row>
    <row r="5536" spans="1:24" x14ac:dyDescent="0.25">
      <c r="A5536">
        <v>5534</v>
      </c>
      <c r="B5536">
        <v>1137.92291</v>
      </c>
      <c r="C5536">
        <v>14.426909999999999</v>
      </c>
      <c r="D5536">
        <v>103.400982</v>
      </c>
      <c r="E5536">
        <v>141.50503900000001</v>
      </c>
      <c r="F5536">
        <v>60.869700999999999</v>
      </c>
      <c r="G5536">
        <v>18.300177000000001</v>
      </c>
      <c r="H5536" s="2">
        <v>122.772307</v>
      </c>
      <c r="I5536" s="1">
        <v>3.898908</v>
      </c>
      <c r="J5536" s="5">
        <v>18.787694915255898</v>
      </c>
      <c r="K5536" s="1">
        <v>30.254391999999999</v>
      </c>
      <c r="L5536" s="1">
        <v>173.18668500000001</v>
      </c>
      <c r="M5536" s="1">
        <v>25.021801</v>
      </c>
      <c r="N5536" s="1">
        <v>282.665885</v>
      </c>
      <c r="O5536" s="1">
        <v>314.14131900000001</v>
      </c>
      <c r="P5536" s="1">
        <v>531.66982499999995</v>
      </c>
      <c r="Q5536" s="1">
        <v>33.996957000000002</v>
      </c>
      <c r="R5536" s="1">
        <v>97.885636000000005</v>
      </c>
      <c r="S5536" s="1">
        <v>14.113776</v>
      </c>
      <c r="T5536" s="1">
        <v>308</v>
      </c>
      <c r="U5536" s="1">
        <v>75.914289999999994</v>
      </c>
      <c r="V5536" s="1">
        <v>6.0759439999999998</v>
      </c>
      <c r="W5536" s="1">
        <v>453.64227500000004</v>
      </c>
      <c r="X5536" s="8">
        <v>0.21257938239417509</v>
      </c>
    </row>
    <row r="5537" spans="1:24" x14ac:dyDescent="0.25">
      <c r="A5537">
        <v>5535</v>
      </c>
      <c r="B5537">
        <v>1109.273927</v>
      </c>
      <c r="C5537">
        <v>8.3953790000000001</v>
      </c>
      <c r="D5537">
        <v>94.295088000000007</v>
      </c>
      <c r="E5537">
        <v>130.03637699999999</v>
      </c>
      <c r="F5537">
        <v>63.355105000000002</v>
      </c>
      <c r="G5537">
        <v>17.980374000000001</v>
      </c>
      <c r="H5537" s="2">
        <v>102.304929</v>
      </c>
      <c r="I5537" s="1">
        <v>3.9018419999999998</v>
      </c>
      <c r="J5537" s="5">
        <v>13.512474576273199</v>
      </c>
      <c r="K5537" s="1">
        <v>30.002296999999999</v>
      </c>
      <c r="L5537" s="1">
        <v>172.79489999999998</v>
      </c>
      <c r="M5537" s="1">
        <v>23.974352</v>
      </c>
      <c r="N5537" s="1">
        <v>351.38418899999999</v>
      </c>
      <c r="O5537" s="1">
        <v>306.74908199999999</v>
      </c>
      <c r="P5537" s="1">
        <v>527.19167900000002</v>
      </c>
      <c r="Q5537" s="1">
        <v>33.955683999999998</v>
      </c>
      <c r="R5537" s="1">
        <v>99.118742999999995</v>
      </c>
      <c r="S5537" s="1">
        <v>14.358407</v>
      </c>
      <c r="T5537" s="1">
        <v>278</v>
      </c>
      <c r="U5537" s="1">
        <v>69.167109999999994</v>
      </c>
      <c r="V5537" s="1">
        <v>0.125642</v>
      </c>
      <c r="W5537" s="1">
        <v>439.05375800000002</v>
      </c>
      <c r="X5537" s="8">
        <v>0.19082016504887189</v>
      </c>
    </row>
    <row r="5538" spans="1:24" x14ac:dyDescent="0.25">
      <c r="A5538">
        <v>5536</v>
      </c>
      <c r="B5538">
        <v>1078.7080450000001</v>
      </c>
      <c r="C5538">
        <v>4.0434089999999996</v>
      </c>
      <c r="D5538">
        <v>64.227239999999995</v>
      </c>
      <c r="E5538">
        <v>145.447586</v>
      </c>
      <c r="F5538">
        <v>71.574682999999993</v>
      </c>
      <c r="G5538">
        <v>12.468021999999999</v>
      </c>
      <c r="H5538" s="2">
        <v>97.570896000000005</v>
      </c>
      <c r="I5538" s="1">
        <v>3.378876</v>
      </c>
      <c r="J5538" s="5">
        <v>13.075131981109701</v>
      </c>
      <c r="K5538" s="1">
        <v>31.578931000000001</v>
      </c>
      <c r="L5538" s="1">
        <v>170.04659099999998</v>
      </c>
      <c r="M5538" s="1">
        <v>23.841096</v>
      </c>
      <c r="N5538" s="1">
        <v>325.191937</v>
      </c>
      <c r="O5538" s="1">
        <v>287.180252</v>
      </c>
      <c r="P5538" s="1">
        <v>503.50492700000001</v>
      </c>
      <c r="Q5538" s="1">
        <v>28.650717</v>
      </c>
      <c r="R5538" s="1">
        <v>99.419682999999992</v>
      </c>
      <c r="S5538" s="1">
        <v>14.887710999999999</v>
      </c>
      <c r="T5538" s="1">
        <v>241</v>
      </c>
      <c r="U5538" s="1">
        <v>60.215924000000001</v>
      </c>
      <c r="V5538" s="1">
        <v>0.201016</v>
      </c>
      <c r="W5538" s="1">
        <v>404.93212700000004</v>
      </c>
      <c r="X5538" s="8">
        <v>0.1708158042013776</v>
      </c>
    </row>
    <row r="5539" spans="1:24" x14ac:dyDescent="0.25">
      <c r="A5539">
        <v>5537</v>
      </c>
      <c r="B5539">
        <v>1014.7762300000001</v>
      </c>
      <c r="C5539">
        <v>3.158801</v>
      </c>
      <c r="D5539">
        <v>46.896253000000002</v>
      </c>
      <c r="E5539">
        <v>119.186035</v>
      </c>
      <c r="F5539">
        <v>73.489227999999997</v>
      </c>
      <c r="G5539">
        <v>9.7658269999999998</v>
      </c>
      <c r="H5539" s="2">
        <v>89.512319000000005</v>
      </c>
      <c r="I5539" s="1">
        <v>2.0164209999999998</v>
      </c>
      <c r="J5539" s="5">
        <v>9.8708002222701907</v>
      </c>
      <c r="K5539" s="1">
        <v>36.517005999999995</v>
      </c>
      <c r="L5539" s="1">
        <v>158.62443999999999</v>
      </c>
      <c r="M5539" s="1">
        <v>29.206906</v>
      </c>
      <c r="N5539" s="1">
        <v>289.85027400000001</v>
      </c>
      <c r="O5539" s="1">
        <v>241.00755799999999</v>
      </c>
      <c r="P5539" s="1">
        <v>455.61324500000001</v>
      </c>
      <c r="Q5539" s="1">
        <v>16.619902</v>
      </c>
      <c r="R5539" s="1">
        <v>97.201259999999991</v>
      </c>
      <c r="S5539" s="1">
        <v>15.062203999999999</v>
      </c>
      <c r="T5539" s="1">
        <v>223</v>
      </c>
      <c r="U5539" s="1">
        <v>60.081905999999996</v>
      </c>
      <c r="V5539" s="1">
        <v>0.16333300000000001</v>
      </c>
      <c r="W5539" s="1">
        <v>349.01738599999999</v>
      </c>
      <c r="X5539" s="8">
        <v>0.13968080374423811</v>
      </c>
    </row>
    <row r="5540" spans="1:24" x14ac:dyDescent="0.25">
      <c r="A5540">
        <v>5538</v>
      </c>
      <c r="B5540">
        <v>973.76184000000001</v>
      </c>
      <c r="C5540">
        <v>2.3385989999999999</v>
      </c>
      <c r="D5540">
        <v>42.269841999999997</v>
      </c>
      <c r="E5540">
        <v>105.161292</v>
      </c>
      <c r="F5540">
        <v>72.682705999999996</v>
      </c>
      <c r="G5540">
        <v>8.7773660000000007</v>
      </c>
      <c r="H5540" s="2">
        <v>82.825299000000001</v>
      </c>
      <c r="I5540" s="1">
        <v>1.1377699999999999</v>
      </c>
      <c r="J5540" s="5">
        <v>12.315593220351699</v>
      </c>
      <c r="K5540" s="1">
        <v>40.341047000000003</v>
      </c>
      <c r="L5540" s="1">
        <v>130.27095800000001</v>
      </c>
      <c r="M5540" s="1">
        <v>27.843129999999999</v>
      </c>
      <c r="N5540" s="1">
        <v>313.55906599999997</v>
      </c>
      <c r="O5540" s="1">
        <v>182.38407799999999</v>
      </c>
      <c r="P5540" s="1">
        <v>389.63611400000002</v>
      </c>
      <c r="Q5540" s="1">
        <v>11.113671999999999</v>
      </c>
      <c r="R5540" s="1">
        <v>92.139403000000001</v>
      </c>
      <c r="S5540" s="1">
        <v>12.855115</v>
      </c>
      <c r="T5540" s="1">
        <v>225</v>
      </c>
      <c r="U5540" s="1">
        <v>48.552819999999997</v>
      </c>
      <c r="V5540" s="1">
        <v>0.16333400000000001</v>
      </c>
      <c r="W5540" s="1">
        <v>297.20962099999997</v>
      </c>
      <c r="X5540" s="8">
        <v>7.8673937991294171E-2</v>
      </c>
    </row>
    <row r="5541" spans="1:24" x14ac:dyDescent="0.25">
      <c r="A5541">
        <v>5539</v>
      </c>
      <c r="B5541">
        <v>930.73885700000005</v>
      </c>
      <c r="C5541">
        <v>1.9690970000000001</v>
      </c>
      <c r="D5541">
        <v>38.622850999999997</v>
      </c>
      <c r="E5541">
        <v>99.625837000000004</v>
      </c>
      <c r="F5541">
        <v>72.346665000000002</v>
      </c>
      <c r="G5541">
        <v>8.5586909999999996</v>
      </c>
      <c r="H5541" s="2">
        <v>64.225406000000007</v>
      </c>
      <c r="I5541" s="1">
        <v>0.97782000000000002</v>
      </c>
      <c r="J5541" s="5">
        <v>12.850655737711302</v>
      </c>
      <c r="K5541" s="1">
        <v>45.103795000000005</v>
      </c>
      <c r="L5541" s="1">
        <v>102.484443</v>
      </c>
      <c r="M5541" s="1">
        <v>15.141845999999999</v>
      </c>
      <c r="N5541" s="1">
        <v>250.496781</v>
      </c>
      <c r="O5541" s="1">
        <v>147.429745</v>
      </c>
      <c r="P5541" s="1">
        <v>330.37585899999999</v>
      </c>
      <c r="Q5541" s="1">
        <v>11.349095</v>
      </c>
      <c r="R5541" s="1">
        <v>86.101680999999999</v>
      </c>
      <c r="S5541" s="1">
        <v>7.8727200000000002</v>
      </c>
      <c r="T5541" s="1">
        <v>199</v>
      </c>
      <c r="U5541" s="1">
        <v>44.976461999999998</v>
      </c>
      <c r="V5541" s="1">
        <v>0.126642</v>
      </c>
      <c r="W5541" s="1">
        <v>255.17830800000002</v>
      </c>
      <c r="X5541" s="8">
        <v>3.0449895976771311E-2</v>
      </c>
    </row>
    <row r="5542" spans="1:24" x14ac:dyDescent="0.25">
      <c r="A5542">
        <v>5540</v>
      </c>
      <c r="B5542">
        <v>894.42092100000002</v>
      </c>
      <c r="C5542">
        <v>3.1446809999999998</v>
      </c>
      <c r="D5542">
        <v>32.928683999999997</v>
      </c>
      <c r="E5542">
        <v>99.561556999999993</v>
      </c>
      <c r="F5542">
        <v>71.588571000000002</v>
      </c>
      <c r="G5542">
        <v>7.8447930000000001</v>
      </c>
      <c r="H5542" s="2">
        <v>48.113241000000002</v>
      </c>
      <c r="I5542" s="1">
        <v>1.0589930000000001</v>
      </c>
      <c r="J5542" s="5">
        <v>8.4888442622905096</v>
      </c>
      <c r="K5542" s="1">
        <v>46.099936999999997</v>
      </c>
      <c r="L5542" s="1">
        <v>92.637535</v>
      </c>
      <c r="M5542" s="1">
        <v>9.5758639999999993</v>
      </c>
      <c r="N5542" s="1">
        <v>186.606919</v>
      </c>
      <c r="O5542" s="1">
        <v>137.57490999999999</v>
      </c>
      <c r="P5542" s="1">
        <v>285.03339200000005</v>
      </c>
      <c r="Q5542" s="1">
        <v>11.613568000000001</v>
      </c>
      <c r="R5542" s="1">
        <v>81.083580999999995</v>
      </c>
      <c r="S5542" s="1">
        <v>5.6295380000000002</v>
      </c>
      <c r="T5542" s="1">
        <v>188</v>
      </c>
      <c r="U5542" s="1">
        <v>42.866945000000001</v>
      </c>
      <c r="V5542" s="1">
        <v>0.100868</v>
      </c>
      <c r="W5542" s="1">
        <v>228.296581</v>
      </c>
      <c r="X5542" s="8">
        <v>0</v>
      </c>
    </row>
    <row r="5543" spans="1:24" x14ac:dyDescent="0.25">
      <c r="A5543">
        <v>5541</v>
      </c>
      <c r="B5543">
        <v>867.69140400000003</v>
      </c>
      <c r="C5543">
        <v>3.7464339999999998</v>
      </c>
      <c r="D5543">
        <v>30.518929</v>
      </c>
      <c r="E5543">
        <v>102.089823</v>
      </c>
      <c r="F5543">
        <v>68.017883999999995</v>
      </c>
      <c r="G5543">
        <v>7.596317</v>
      </c>
      <c r="H5543" s="2">
        <v>48.560917000000003</v>
      </c>
      <c r="I5543" s="1">
        <v>1.44791</v>
      </c>
      <c r="J5543" s="5">
        <v>6.7360932203300692</v>
      </c>
      <c r="K5543" s="1">
        <v>38.847003000000001</v>
      </c>
      <c r="L5543" s="1">
        <v>93.266687000000005</v>
      </c>
      <c r="M5543" s="1">
        <v>12.240124</v>
      </c>
      <c r="N5543" s="1">
        <v>252.876486</v>
      </c>
      <c r="O5543" s="1">
        <v>132.07873000000001</v>
      </c>
      <c r="P5543" s="1">
        <v>262.87813199999999</v>
      </c>
      <c r="Q5543" s="1">
        <v>11.183223999999999</v>
      </c>
      <c r="R5543" s="1">
        <v>77.643438000000003</v>
      </c>
      <c r="S5543" s="1">
        <v>5.2732590000000004</v>
      </c>
      <c r="T5543" s="1">
        <v>187</v>
      </c>
      <c r="U5543" s="1">
        <v>39.397294000000002</v>
      </c>
      <c r="V5543" s="1">
        <v>0.115823</v>
      </c>
      <c r="W5543" s="1">
        <v>219.31821500000001</v>
      </c>
      <c r="X5543" s="8">
        <v>0</v>
      </c>
    </row>
    <row r="5544" spans="1:24" x14ac:dyDescent="0.25">
      <c r="A5544">
        <v>5542</v>
      </c>
      <c r="B5544">
        <v>842.69896300000005</v>
      </c>
      <c r="C5544">
        <v>2.8785340000000001</v>
      </c>
      <c r="D5544">
        <v>30.278832000000001</v>
      </c>
      <c r="E5544">
        <v>101.921262</v>
      </c>
      <c r="F5544">
        <v>62.141010000000001</v>
      </c>
      <c r="G5544">
        <v>8.3619289999999999</v>
      </c>
      <c r="H5544" s="2">
        <v>51.891088000000003</v>
      </c>
      <c r="I5544" s="1">
        <v>1.5447839999999999</v>
      </c>
      <c r="J5544" s="5">
        <v>7.00440677965525</v>
      </c>
      <c r="K5544" s="1">
        <v>31.558520999999999</v>
      </c>
      <c r="L5544" s="1">
        <v>93.559969999999993</v>
      </c>
      <c r="M5544" s="1">
        <v>13.010643</v>
      </c>
      <c r="N5544" s="1">
        <v>205.765094</v>
      </c>
      <c r="O5544" s="1">
        <v>125.306511</v>
      </c>
      <c r="P5544" s="1">
        <v>268.96285999999998</v>
      </c>
      <c r="Q5544" s="1">
        <v>11.138581</v>
      </c>
      <c r="R5544" s="1">
        <v>75.922572000000002</v>
      </c>
      <c r="S5544" s="1">
        <v>5.2569039999999996</v>
      </c>
      <c r="T5544" s="1">
        <v>180</v>
      </c>
      <c r="U5544" s="1">
        <v>39.921861999999997</v>
      </c>
      <c r="V5544" s="1">
        <v>0.09</v>
      </c>
      <c r="W5544" s="1">
        <v>219.104468</v>
      </c>
      <c r="X5544" s="8">
        <v>0</v>
      </c>
    </row>
    <row r="5545" spans="1:24" x14ac:dyDescent="0.25">
      <c r="A5545">
        <v>5543</v>
      </c>
      <c r="B5545">
        <v>827.30857600000002</v>
      </c>
      <c r="C5545">
        <v>1.7064839999999999</v>
      </c>
      <c r="D5545">
        <v>30.040022</v>
      </c>
      <c r="E5545">
        <v>101.804134</v>
      </c>
      <c r="F5545">
        <v>54.495519999999999</v>
      </c>
      <c r="G5545">
        <v>8.4783050000000006</v>
      </c>
      <c r="H5545" s="2">
        <v>53.564691000000003</v>
      </c>
      <c r="I5545" s="1">
        <v>1.4446099999999999</v>
      </c>
      <c r="J5545" s="5">
        <v>7.0100000000093097</v>
      </c>
      <c r="K5545" s="1">
        <v>29.117386</v>
      </c>
      <c r="L5545" s="1">
        <v>89.967174999999997</v>
      </c>
      <c r="M5545" s="1">
        <v>12.916638000000001</v>
      </c>
      <c r="N5545" s="1">
        <v>219.939865</v>
      </c>
      <c r="O5545" s="1">
        <v>114.70776599999999</v>
      </c>
      <c r="P5545" s="1">
        <v>279.52235999999999</v>
      </c>
      <c r="Q5545" s="1">
        <v>11.313371999999999</v>
      </c>
      <c r="R5545" s="1">
        <v>75.885181000000003</v>
      </c>
      <c r="S5545" s="1">
        <v>5.1245909999999997</v>
      </c>
      <c r="T5545" s="1">
        <v>164</v>
      </c>
      <c r="U5545" s="1">
        <v>38.119349</v>
      </c>
      <c r="V5545" s="1">
        <v>0.09</v>
      </c>
      <c r="W5545" s="1">
        <v>216.64890200000002</v>
      </c>
      <c r="X5545" s="8">
        <v>0</v>
      </c>
    </row>
    <row r="5546" spans="1:24" x14ac:dyDescent="0.25">
      <c r="A5546">
        <v>5544</v>
      </c>
      <c r="B5546">
        <v>811.46737399999995</v>
      </c>
      <c r="C5546">
        <v>1.131515</v>
      </c>
      <c r="D5546">
        <v>30.143735</v>
      </c>
      <c r="E5546">
        <v>102.027304</v>
      </c>
      <c r="F5546">
        <v>44.219009</v>
      </c>
      <c r="G5546">
        <v>8.5311880000000002</v>
      </c>
      <c r="H5546" s="2">
        <v>53.837744000000001</v>
      </c>
      <c r="I5546" s="1">
        <v>1.410604</v>
      </c>
      <c r="J5546" s="5">
        <v>6.5560655737644895</v>
      </c>
      <c r="K5546" s="1">
        <v>28.496376999999999</v>
      </c>
      <c r="L5546" s="1">
        <v>85.36166399999999</v>
      </c>
      <c r="M5546" s="1">
        <v>13.686109</v>
      </c>
      <c r="N5546" s="1">
        <v>248.30866599999999</v>
      </c>
      <c r="O5546" s="1">
        <v>105.16068199999999</v>
      </c>
      <c r="P5546" s="1">
        <v>271.62055399999997</v>
      </c>
      <c r="Q5546" s="1">
        <v>11.443664</v>
      </c>
      <c r="R5546" s="1">
        <v>76.221246000000008</v>
      </c>
      <c r="S5546" s="1">
        <v>4.8843579999999998</v>
      </c>
      <c r="T5546" s="1">
        <v>156</v>
      </c>
      <c r="U5546" s="1">
        <v>37.914701999999998</v>
      </c>
      <c r="V5546" s="1">
        <v>6.9513000000000005E-2</v>
      </c>
      <c r="W5546" s="1">
        <v>210.09173600000003</v>
      </c>
      <c r="X5546" s="8">
        <v>0</v>
      </c>
    </row>
    <row r="5547" spans="1:24" x14ac:dyDescent="0.25">
      <c r="A5547">
        <v>5545</v>
      </c>
      <c r="B5547">
        <v>795.83997599999998</v>
      </c>
      <c r="C5547">
        <v>1.146458</v>
      </c>
      <c r="D5547">
        <v>29.974613000000002</v>
      </c>
      <c r="E5547">
        <v>100.985204</v>
      </c>
      <c r="F5547">
        <v>39.955494999999999</v>
      </c>
      <c r="G5547">
        <v>7.8752089999999999</v>
      </c>
      <c r="H5547" s="2">
        <v>47.287345999999999</v>
      </c>
      <c r="I5547" s="1">
        <v>1.4151560000000001</v>
      </c>
      <c r="J5547" s="5">
        <v>6.4944344262475999</v>
      </c>
      <c r="K5547" s="1">
        <v>27.873835</v>
      </c>
      <c r="L5547" s="1">
        <v>82.924367999999987</v>
      </c>
      <c r="M5547" s="1">
        <v>11.729920999999999</v>
      </c>
      <c r="N5547" s="1">
        <v>254.066934</v>
      </c>
      <c r="O5547" s="1">
        <v>104.75348099999999</v>
      </c>
      <c r="P5547" s="1">
        <v>260.039062</v>
      </c>
      <c r="Q5547" s="1">
        <v>11.107576</v>
      </c>
      <c r="R5547" s="1">
        <v>76.306421999999998</v>
      </c>
      <c r="S5547" s="1">
        <v>4.3889709999999997</v>
      </c>
      <c r="T5547" s="1">
        <v>150</v>
      </c>
      <c r="U5547" s="1">
        <v>34.357827</v>
      </c>
      <c r="V5547" s="1">
        <v>8.48E-2</v>
      </c>
      <c r="W5547" s="1">
        <v>208.777018</v>
      </c>
      <c r="X5547" s="8">
        <v>0</v>
      </c>
    </row>
    <row r="5548" spans="1:24" x14ac:dyDescent="0.25">
      <c r="A5548">
        <v>5546</v>
      </c>
      <c r="B5548">
        <v>776.737301</v>
      </c>
      <c r="C5548">
        <v>1.38096</v>
      </c>
      <c r="D5548">
        <v>29.528749999999999</v>
      </c>
      <c r="E5548">
        <v>100.701697</v>
      </c>
      <c r="F5548">
        <v>49.395363000000003</v>
      </c>
      <c r="G5548">
        <v>7.5866699999999998</v>
      </c>
      <c r="H5548" s="2">
        <v>47.677207000000003</v>
      </c>
      <c r="I5548" s="1">
        <v>1.4217390000000001</v>
      </c>
      <c r="J5548" s="5">
        <v>6.5564491525292397</v>
      </c>
      <c r="K5548" s="1">
        <v>27.407445000000003</v>
      </c>
      <c r="L5548" s="1">
        <v>81.909176000000002</v>
      </c>
      <c r="M5548" s="1">
        <v>12.369134000000001</v>
      </c>
      <c r="N5548" s="1">
        <v>281.650082</v>
      </c>
      <c r="O5548" s="1">
        <v>103.433003</v>
      </c>
      <c r="P5548" s="1">
        <v>249.99604099999999</v>
      </c>
      <c r="Q5548" s="1">
        <v>10.989995</v>
      </c>
      <c r="R5548" s="1">
        <v>76.408327</v>
      </c>
      <c r="S5548" s="1">
        <v>3.5539610000000001</v>
      </c>
      <c r="T5548" s="1">
        <v>157</v>
      </c>
      <c r="U5548" s="1">
        <v>37.204138</v>
      </c>
      <c r="V5548" s="1">
        <v>8.9660000000000004E-2</v>
      </c>
      <c r="W5548" s="1">
        <v>206.45035000000001</v>
      </c>
      <c r="X5548" s="8">
        <v>0</v>
      </c>
    </row>
    <row r="5549" spans="1:24" x14ac:dyDescent="0.25">
      <c r="A5549">
        <v>5547</v>
      </c>
      <c r="B5549">
        <v>763.85380699999996</v>
      </c>
      <c r="C5549">
        <v>1.5453399999999999</v>
      </c>
      <c r="D5549">
        <v>30.677289999999999</v>
      </c>
      <c r="E5549">
        <v>87.594303999999994</v>
      </c>
      <c r="F5549">
        <v>60.311517000000002</v>
      </c>
      <c r="G5549">
        <v>8.3007059999999999</v>
      </c>
      <c r="H5549" s="2">
        <v>51.630642999999999</v>
      </c>
      <c r="I5549" s="1">
        <v>1.436617</v>
      </c>
      <c r="J5549" s="5">
        <v>6.6897175141202698</v>
      </c>
      <c r="K5549" s="1">
        <v>28.617180000000001</v>
      </c>
      <c r="L5549" s="1">
        <v>82.134232999999995</v>
      </c>
      <c r="M5549" s="1">
        <v>18.093516000000001</v>
      </c>
      <c r="N5549" s="1">
        <v>280.15847100000002</v>
      </c>
      <c r="O5549" s="1">
        <v>98.484411999999992</v>
      </c>
      <c r="P5549" s="1">
        <v>242.31693200000001</v>
      </c>
      <c r="Q5549" s="1">
        <v>11.307309</v>
      </c>
      <c r="R5549" s="1">
        <v>75.999695000000003</v>
      </c>
      <c r="S5549" s="1">
        <v>3.1048809999999998</v>
      </c>
      <c r="T5549" s="1">
        <v>151</v>
      </c>
      <c r="U5549" s="1">
        <v>31.860108</v>
      </c>
      <c r="V5549" s="1">
        <v>8.9619000000000004E-2</v>
      </c>
      <c r="W5549" s="1">
        <v>201.278976</v>
      </c>
      <c r="X5549" s="8">
        <v>0</v>
      </c>
    </row>
    <row r="5550" spans="1:24" x14ac:dyDescent="0.25">
      <c r="A5550">
        <v>5548</v>
      </c>
      <c r="B5550">
        <v>767.17452100000003</v>
      </c>
      <c r="C5550">
        <v>1.6789430000000001</v>
      </c>
      <c r="D5550">
        <v>34.648936999999997</v>
      </c>
      <c r="E5550">
        <v>110.933836</v>
      </c>
      <c r="F5550">
        <v>64.434154000000007</v>
      </c>
      <c r="G5550">
        <v>7.777787</v>
      </c>
      <c r="H5550" s="2">
        <v>52.427205999999998</v>
      </c>
      <c r="I5550" s="1">
        <v>1.6526479999999999</v>
      </c>
      <c r="J5550" s="5">
        <v>6.2598907103820203</v>
      </c>
      <c r="K5550" s="1">
        <v>33.555844</v>
      </c>
      <c r="L5550" s="1">
        <v>83.404624999999996</v>
      </c>
      <c r="M5550" s="1">
        <v>18.100144</v>
      </c>
      <c r="N5550" s="1">
        <v>295.62430999999998</v>
      </c>
      <c r="O5550" s="1">
        <v>95.927210000000002</v>
      </c>
      <c r="P5550" s="1">
        <v>241.761695</v>
      </c>
      <c r="Q5550" s="1">
        <v>11.381973</v>
      </c>
      <c r="R5550" s="1">
        <v>75.141222999999997</v>
      </c>
      <c r="S5550" s="1">
        <v>3.1429269999999998</v>
      </c>
      <c r="T5550" s="1">
        <v>148</v>
      </c>
      <c r="U5550" s="1">
        <v>36.610827999999998</v>
      </c>
      <c r="V5550" s="1">
        <v>8.9761999999999995E-2</v>
      </c>
      <c r="W5550" s="1">
        <v>207.397043</v>
      </c>
      <c r="X5550" s="8">
        <v>0</v>
      </c>
    </row>
    <row r="5551" spans="1:24" x14ac:dyDescent="0.25">
      <c r="A5551">
        <v>5549</v>
      </c>
      <c r="B5551">
        <v>777.48971600000004</v>
      </c>
      <c r="C5551">
        <v>2.3179210000000001</v>
      </c>
      <c r="D5551">
        <v>31.728957000000001</v>
      </c>
      <c r="E5551">
        <v>104.230369</v>
      </c>
      <c r="F5551">
        <v>64.761823000000007</v>
      </c>
      <c r="G5551">
        <v>7.6518199999999998</v>
      </c>
      <c r="H5551" s="2">
        <v>48.351905000000002</v>
      </c>
      <c r="I5551" s="1">
        <v>1.4875510000000001</v>
      </c>
      <c r="J5551" s="5">
        <v>6.2114426229672901</v>
      </c>
      <c r="K5551" s="1">
        <v>36.087361999999999</v>
      </c>
      <c r="L5551" s="1">
        <v>82.690235999999999</v>
      </c>
      <c r="M5551" s="1">
        <v>13.050865</v>
      </c>
      <c r="N5551" s="1">
        <v>177.03314900000001</v>
      </c>
      <c r="O5551" s="1">
        <v>100.80547899999999</v>
      </c>
      <c r="P5551" s="1">
        <v>240.08000700000002</v>
      </c>
      <c r="Q5551" s="1">
        <v>10.951339000000001</v>
      </c>
      <c r="R5551" s="1">
        <v>74.353744000000006</v>
      </c>
      <c r="S5551" s="1">
        <v>3.180444</v>
      </c>
      <c r="T5551" s="1">
        <v>136</v>
      </c>
      <c r="U5551" s="1">
        <v>33.18826</v>
      </c>
      <c r="V5551" s="1">
        <v>0.18007000000000001</v>
      </c>
      <c r="W5551" s="1">
        <v>223.49320699999998</v>
      </c>
      <c r="X5551" s="8">
        <v>0</v>
      </c>
    </row>
    <row r="5552" spans="1:24" x14ac:dyDescent="0.25">
      <c r="A5552">
        <v>5550</v>
      </c>
      <c r="B5552">
        <v>821.90985999999998</v>
      </c>
      <c r="C5552">
        <v>2.1808350000000001</v>
      </c>
      <c r="D5552">
        <v>86.475278000000003</v>
      </c>
      <c r="E5552">
        <v>101.64981</v>
      </c>
      <c r="F5552">
        <v>62.535390999999997</v>
      </c>
      <c r="G5552">
        <v>10.406525</v>
      </c>
      <c r="H5552" s="2">
        <v>56.302979999999998</v>
      </c>
      <c r="I5552" s="1">
        <v>1.132091</v>
      </c>
      <c r="J5552" s="5">
        <v>5.80650000000605</v>
      </c>
      <c r="K5552" s="1">
        <v>30.844888999999998</v>
      </c>
      <c r="L5552" s="1">
        <v>88.341072999999994</v>
      </c>
      <c r="M5552" s="1">
        <v>14.68229</v>
      </c>
      <c r="N5552" s="1">
        <v>203.22687199999999</v>
      </c>
      <c r="O5552" s="1">
        <v>126.03226599999999</v>
      </c>
      <c r="P5552" s="1">
        <v>248.60520300000002</v>
      </c>
      <c r="Q5552" s="1">
        <v>14.105669000000001</v>
      </c>
      <c r="R5552" s="1">
        <v>73.717444</v>
      </c>
      <c r="S5552" s="1">
        <v>2.850368</v>
      </c>
      <c r="T5552" s="1">
        <v>205</v>
      </c>
      <c r="U5552" s="1">
        <v>33.621833000000002</v>
      </c>
      <c r="V5552" s="1">
        <v>0.279889</v>
      </c>
      <c r="W5552" s="1">
        <v>251.86337199999997</v>
      </c>
      <c r="X5552" s="8">
        <v>2.067595651066825E-2</v>
      </c>
    </row>
    <row r="5553" spans="1:24" x14ac:dyDescent="0.25">
      <c r="A5553">
        <v>5551</v>
      </c>
      <c r="B5553">
        <v>874.31162800000004</v>
      </c>
      <c r="C5553">
        <v>4.1511469999999999</v>
      </c>
      <c r="D5553">
        <v>56.626143999999996</v>
      </c>
      <c r="E5553">
        <v>68.088977999999997</v>
      </c>
      <c r="F5553">
        <v>58.092911000000001</v>
      </c>
      <c r="G5553">
        <v>14.324560999999999</v>
      </c>
      <c r="H5553" s="2">
        <v>75.15701</v>
      </c>
      <c r="I5553" s="1">
        <v>1.4419649999999999</v>
      </c>
      <c r="J5553" s="5">
        <v>8.4484999999985995</v>
      </c>
      <c r="K5553" s="1">
        <v>27.449559000000001</v>
      </c>
      <c r="L5553" s="1">
        <v>112.96916</v>
      </c>
      <c r="M5553" s="1">
        <v>23.472868999999999</v>
      </c>
      <c r="N5553" s="1">
        <v>255.25071700000001</v>
      </c>
      <c r="O5553" s="1">
        <v>178.71916099999999</v>
      </c>
      <c r="P5553" s="1">
        <v>289.99062200000003</v>
      </c>
      <c r="Q5553" s="1">
        <v>24.674130000000002</v>
      </c>
      <c r="R5553" s="1">
        <v>76.388745999999998</v>
      </c>
      <c r="S5553" s="1">
        <v>7.6279180000000002</v>
      </c>
      <c r="T5553" s="1">
        <v>236</v>
      </c>
      <c r="U5553" s="1">
        <v>51.803162999999998</v>
      </c>
      <c r="V5553" s="1">
        <v>0.168321</v>
      </c>
      <c r="W5553" s="1">
        <v>302.56871799999999</v>
      </c>
      <c r="X5553" s="8">
        <v>4.2109951346596189E-2</v>
      </c>
    </row>
    <row r="5554" spans="1:24" x14ac:dyDescent="0.25">
      <c r="A5554">
        <v>5552</v>
      </c>
      <c r="B5554">
        <v>960.31903799999998</v>
      </c>
      <c r="C5554">
        <v>8.6019609999999993</v>
      </c>
      <c r="D5554">
        <v>69.307391999999993</v>
      </c>
      <c r="E5554">
        <v>140.14937499999999</v>
      </c>
      <c r="F5554">
        <v>54.843179999999997</v>
      </c>
      <c r="G5554">
        <v>18.002293999999999</v>
      </c>
      <c r="H5554" s="2">
        <v>99.482698999999997</v>
      </c>
      <c r="I5554" s="1">
        <v>2.629006</v>
      </c>
      <c r="J5554" s="5">
        <v>14.998999999981599</v>
      </c>
      <c r="K5554" s="1">
        <v>30.133586000000001</v>
      </c>
      <c r="L5554" s="1">
        <v>142.093943</v>
      </c>
      <c r="M5554" s="1">
        <v>25.021788000000001</v>
      </c>
      <c r="N5554" s="1">
        <v>246.324907</v>
      </c>
      <c r="O5554" s="1">
        <v>235.47449500000002</v>
      </c>
      <c r="P5554" s="1">
        <v>376.79943900000001</v>
      </c>
      <c r="Q5554" s="1">
        <v>31.974056000000001</v>
      </c>
      <c r="R5554" s="1">
        <v>84.171404999999993</v>
      </c>
      <c r="S5554" s="1">
        <v>12.273633999999999</v>
      </c>
      <c r="T5554" s="1">
        <v>298</v>
      </c>
      <c r="U5554" s="1">
        <v>63.570793000000002</v>
      </c>
      <c r="V5554" s="1">
        <v>0.211059</v>
      </c>
      <c r="W5554" s="1">
        <v>369.48844299999996</v>
      </c>
      <c r="X5554" s="8">
        <v>0.16324547784138321</v>
      </c>
    </row>
    <row r="5555" spans="1:24" x14ac:dyDescent="0.25">
      <c r="A5555">
        <v>5553</v>
      </c>
      <c r="B5555">
        <v>1042.4495079999999</v>
      </c>
      <c r="C5555">
        <v>9.0403599999999997</v>
      </c>
      <c r="D5555">
        <v>76.961275000000001</v>
      </c>
      <c r="E5555">
        <v>110.93600600000001</v>
      </c>
      <c r="F5555">
        <v>60.659764000000003</v>
      </c>
      <c r="G5555">
        <v>18.408352000000001</v>
      </c>
      <c r="H5555" s="2">
        <v>116.248901</v>
      </c>
      <c r="I5555" s="1">
        <v>3.5893760000000001</v>
      </c>
      <c r="J5555" s="5">
        <v>18.4794999999867</v>
      </c>
      <c r="K5555" s="1">
        <v>35.983027</v>
      </c>
      <c r="L5555" s="1">
        <v>156.329295</v>
      </c>
      <c r="M5555" s="1">
        <v>22.700157999999998</v>
      </c>
      <c r="N5555" s="1">
        <v>311.82272799999998</v>
      </c>
      <c r="O5555" s="1">
        <v>271.942634</v>
      </c>
      <c r="P5555" s="1">
        <v>478.37575099999998</v>
      </c>
      <c r="Q5555" s="1">
        <v>33.221659000000002</v>
      </c>
      <c r="R5555" s="1">
        <v>92.729891000000009</v>
      </c>
      <c r="S5555" s="1">
        <v>13.585096999999999</v>
      </c>
      <c r="T5555" s="1">
        <v>318</v>
      </c>
      <c r="U5555" s="1">
        <v>61.190105000000003</v>
      </c>
      <c r="V5555" s="1">
        <v>0.28189900000000001</v>
      </c>
      <c r="W5555" s="1">
        <v>424.435585</v>
      </c>
      <c r="X5555" s="8">
        <v>0.1859107459308523</v>
      </c>
    </row>
    <row r="5556" spans="1:24" x14ac:dyDescent="0.25">
      <c r="A5556">
        <v>5554</v>
      </c>
      <c r="B5556">
        <v>1098.0851769999999</v>
      </c>
      <c r="C5556">
        <v>4.7177340000000001</v>
      </c>
      <c r="D5556">
        <v>76.189413999999999</v>
      </c>
      <c r="E5556">
        <v>168.83805799999999</v>
      </c>
      <c r="F5556">
        <v>70.365088999999998</v>
      </c>
      <c r="G5556">
        <v>17.963739</v>
      </c>
      <c r="H5556" s="2">
        <v>118.41672199999999</v>
      </c>
      <c r="I5556" s="1">
        <v>3.6172019999999998</v>
      </c>
      <c r="J5556" s="5">
        <v>17.4195169491576</v>
      </c>
      <c r="K5556" s="1">
        <v>47.009174999999999</v>
      </c>
      <c r="L5556" s="1">
        <v>161.30935099999999</v>
      </c>
      <c r="M5556" s="1">
        <v>27.390934999999999</v>
      </c>
      <c r="N5556" s="1">
        <v>356.674015</v>
      </c>
      <c r="O5556" s="1">
        <v>292.60223400000001</v>
      </c>
      <c r="P5556" s="1">
        <v>529.77570900000001</v>
      </c>
      <c r="Q5556" s="1">
        <v>32.778787000000001</v>
      </c>
      <c r="R5556" s="1">
        <v>98.710317000000003</v>
      </c>
      <c r="S5556" s="1">
        <v>15.606381000000001</v>
      </c>
      <c r="T5556" s="1">
        <v>342</v>
      </c>
      <c r="U5556" s="1">
        <v>78.627852000000004</v>
      </c>
      <c r="V5556" s="1">
        <v>0.44202799999999998</v>
      </c>
      <c r="W5556" s="1">
        <v>444.58619900000002</v>
      </c>
      <c r="X5556" s="8">
        <v>0.1903369127936709</v>
      </c>
    </row>
    <row r="5557" spans="1:24" x14ac:dyDescent="0.25">
      <c r="A5557">
        <v>5555</v>
      </c>
      <c r="B5557">
        <v>1103.9906570000001</v>
      </c>
      <c r="C5557">
        <v>3.257368</v>
      </c>
      <c r="D5557">
        <v>75.296165999999999</v>
      </c>
      <c r="E5557">
        <v>150.36058299999999</v>
      </c>
      <c r="F5557">
        <v>71.273967999999996</v>
      </c>
      <c r="G5557">
        <v>19.304015</v>
      </c>
      <c r="H5557" s="2">
        <v>122.227356</v>
      </c>
      <c r="I5557" s="1">
        <v>3.7261730000000002</v>
      </c>
      <c r="J5557" s="5">
        <v>15.7856497175234</v>
      </c>
      <c r="K5557" s="1">
        <v>55.462381000000001</v>
      </c>
      <c r="L5557" s="1">
        <v>166.56598099999999</v>
      </c>
      <c r="M5557" s="1">
        <v>30.523177</v>
      </c>
      <c r="N5557" s="1">
        <v>273.84027800000001</v>
      </c>
      <c r="O5557" s="1">
        <v>300.64646399999998</v>
      </c>
      <c r="P5557" s="1">
        <v>524.69372099999998</v>
      </c>
      <c r="Q5557" s="1">
        <v>32.400531999999998</v>
      </c>
      <c r="R5557" s="1">
        <v>102.94631200000001</v>
      </c>
      <c r="S5557" s="1">
        <v>15.760373</v>
      </c>
      <c r="T5557" s="1">
        <v>304</v>
      </c>
      <c r="U5557" s="1">
        <v>85.391272000000001</v>
      </c>
      <c r="V5557" s="1">
        <v>0.35666599999999998</v>
      </c>
      <c r="W5557" s="1">
        <v>441.49449400000003</v>
      </c>
      <c r="X5557" s="8">
        <v>0.16172879484008401</v>
      </c>
    </row>
    <row r="5558" spans="1:24" x14ac:dyDescent="0.25">
      <c r="A5558">
        <v>5556</v>
      </c>
      <c r="B5558">
        <v>1099.4346350000001</v>
      </c>
      <c r="C5558">
        <v>4.1779169999999999</v>
      </c>
      <c r="D5558">
        <v>76.948976000000002</v>
      </c>
      <c r="E5558">
        <v>142.812051</v>
      </c>
      <c r="F5558">
        <v>63.612921999999998</v>
      </c>
      <c r="G5558">
        <v>21.512699999999999</v>
      </c>
      <c r="H5558" s="2">
        <v>122.84125299999999</v>
      </c>
      <c r="I5558" s="1">
        <v>3.6061700000000001</v>
      </c>
      <c r="J5558" s="5">
        <v>16.434808743157099</v>
      </c>
      <c r="K5558" s="1">
        <v>54.408945000000003</v>
      </c>
      <c r="L5558" s="1">
        <v>171.180803</v>
      </c>
      <c r="M5558" s="1">
        <v>37.196387999999999</v>
      </c>
      <c r="N5558" s="1">
        <v>293.843143</v>
      </c>
      <c r="O5558" s="1">
        <v>301.91547500000001</v>
      </c>
      <c r="P5558" s="1">
        <v>508.93530199999998</v>
      </c>
      <c r="Q5558" s="1">
        <v>32.551349000000002</v>
      </c>
      <c r="R5558" s="1">
        <v>104.877655</v>
      </c>
      <c r="S5558" s="1">
        <v>15.181196</v>
      </c>
      <c r="T5558" s="1">
        <v>296</v>
      </c>
      <c r="U5558" s="1">
        <v>81.223356999999993</v>
      </c>
      <c r="V5558" s="1">
        <v>0.27696300000000001</v>
      </c>
      <c r="W5558" s="1">
        <v>441.03817500000002</v>
      </c>
      <c r="X5558" s="8">
        <v>0.15005670783725319</v>
      </c>
    </row>
    <row r="5559" spans="1:24" x14ac:dyDescent="0.25">
      <c r="A5559">
        <v>5557</v>
      </c>
      <c r="B5559">
        <v>1129.2175179999999</v>
      </c>
      <c r="C5559">
        <v>5.9167399999999999</v>
      </c>
      <c r="D5559">
        <v>102.68104</v>
      </c>
      <c r="E5559">
        <v>140.15088499999999</v>
      </c>
      <c r="F5559">
        <v>59.366540999999998</v>
      </c>
      <c r="G5559">
        <v>19.713659</v>
      </c>
      <c r="H5559" s="2">
        <v>123.89507500000001</v>
      </c>
      <c r="I5559" s="1">
        <v>3.377745</v>
      </c>
      <c r="J5559" s="5">
        <v>16.693270352901802</v>
      </c>
      <c r="K5559" s="1">
        <v>54.530158999999998</v>
      </c>
      <c r="L5559" s="1">
        <v>174.53485699999999</v>
      </c>
      <c r="M5559" s="1">
        <v>39.784140999999998</v>
      </c>
      <c r="N5559" s="1">
        <v>301.18421799999999</v>
      </c>
      <c r="O5559" s="1">
        <v>311.42828800000001</v>
      </c>
      <c r="P5559" s="1">
        <v>499.90022199999999</v>
      </c>
      <c r="Q5559" s="1">
        <v>32.280233000000003</v>
      </c>
      <c r="R5559" s="1">
        <v>104.180802</v>
      </c>
      <c r="S5559" s="1">
        <v>14.965334</v>
      </c>
      <c r="T5559" s="1">
        <v>286</v>
      </c>
      <c r="U5559" s="1">
        <v>79.891363999999996</v>
      </c>
      <c r="V5559" s="1">
        <v>0.363479</v>
      </c>
      <c r="W5559" s="1">
        <v>450.37689</v>
      </c>
      <c r="X5559" s="8">
        <v>0.18403039906493171</v>
      </c>
    </row>
    <row r="5560" spans="1:24" x14ac:dyDescent="0.25">
      <c r="A5560">
        <v>5558</v>
      </c>
      <c r="B5560">
        <v>1117.694039</v>
      </c>
      <c r="C5560">
        <v>6.5535009999999998</v>
      </c>
      <c r="D5560">
        <v>56.393593000000003</v>
      </c>
      <c r="E5560">
        <v>142.662462</v>
      </c>
      <c r="F5560">
        <v>61.668987999999999</v>
      </c>
      <c r="G5560">
        <v>17.523268000000002</v>
      </c>
      <c r="H5560" s="2">
        <v>115.93857</v>
      </c>
      <c r="I5560" s="1">
        <v>3.1790039999999999</v>
      </c>
      <c r="J5560" s="5">
        <v>15.515254237281599</v>
      </c>
      <c r="K5560" s="1">
        <v>59.736306999999996</v>
      </c>
      <c r="L5560" s="1">
        <v>174.970551</v>
      </c>
      <c r="M5560" s="1">
        <v>37.75235</v>
      </c>
      <c r="N5560" s="1">
        <v>349.13915700000001</v>
      </c>
      <c r="O5560" s="1">
        <v>315.59403500000002</v>
      </c>
      <c r="P5560" s="1">
        <v>494.66697899999997</v>
      </c>
      <c r="Q5560" s="1">
        <v>31.786798000000001</v>
      </c>
      <c r="R5560" s="1">
        <v>103.03227799999999</v>
      </c>
      <c r="S5560" s="1">
        <v>15.083378</v>
      </c>
      <c r="T5560" s="1">
        <v>251</v>
      </c>
      <c r="U5560" s="1">
        <v>81.869772999999995</v>
      </c>
      <c r="V5560" s="1">
        <v>0.32622299999999999</v>
      </c>
      <c r="W5560" s="1">
        <v>456.51460199999997</v>
      </c>
      <c r="X5560" s="8">
        <v>0.2014375889279966</v>
      </c>
    </row>
    <row r="5561" spans="1:24" x14ac:dyDescent="0.25">
      <c r="A5561">
        <v>5559</v>
      </c>
      <c r="B5561">
        <v>1056.208476</v>
      </c>
      <c r="C5561">
        <v>5.1451099999999999</v>
      </c>
      <c r="D5561">
        <v>70.033677999999995</v>
      </c>
      <c r="E5561">
        <v>138.65157199999999</v>
      </c>
      <c r="F5561">
        <v>69.304418999999996</v>
      </c>
      <c r="G5561">
        <v>12.928807000000001</v>
      </c>
      <c r="H5561" s="2">
        <v>103.25736499999999</v>
      </c>
      <c r="I5561" s="1">
        <v>3.130938</v>
      </c>
      <c r="J5561" s="5">
        <v>13.206000000005499</v>
      </c>
      <c r="K5561" s="1">
        <v>58.748507000000004</v>
      </c>
      <c r="L5561" s="1">
        <v>172.49164100000002</v>
      </c>
      <c r="M5561" s="1">
        <v>32.745728</v>
      </c>
      <c r="N5561" s="1">
        <v>328.33641799999998</v>
      </c>
      <c r="O5561" s="1">
        <v>301.82812999999999</v>
      </c>
      <c r="P5561" s="1">
        <v>489.78219899999999</v>
      </c>
      <c r="Q5561" s="1">
        <v>31.285219999999999</v>
      </c>
      <c r="R5561" s="1">
        <v>101.57259099999999</v>
      </c>
      <c r="S5561" s="1">
        <v>15.310852000000001</v>
      </c>
      <c r="T5561" s="1">
        <v>255</v>
      </c>
      <c r="U5561" s="1">
        <v>74.322018</v>
      </c>
      <c r="V5561" s="1">
        <v>0.163212</v>
      </c>
      <c r="W5561" s="1">
        <v>445.53567599999997</v>
      </c>
      <c r="X5561" s="8">
        <v>0.15842277369852459</v>
      </c>
    </row>
    <row r="5562" spans="1:24" x14ac:dyDescent="0.25">
      <c r="A5562">
        <v>5560</v>
      </c>
      <c r="B5562">
        <v>996.15045799999996</v>
      </c>
      <c r="C5562">
        <v>3.4101080000000001</v>
      </c>
      <c r="D5562">
        <v>76.380633000000003</v>
      </c>
      <c r="E5562">
        <v>129.948768</v>
      </c>
      <c r="F5562">
        <v>75.164732000000001</v>
      </c>
      <c r="G5562">
        <v>7.1376429999999997</v>
      </c>
      <c r="H5562" s="2">
        <v>99.960334000000003</v>
      </c>
      <c r="I5562" s="1">
        <v>2.3362639999999999</v>
      </c>
      <c r="J5562" s="5">
        <v>13.359762711857901</v>
      </c>
      <c r="K5562" s="1">
        <v>51.330527000000004</v>
      </c>
      <c r="L5562" s="1">
        <v>171.35514699999999</v>
      </c>
      <c r="M5562" s="1">
        <v>27.323823000000001</v>
      </c>
      <c r="N5562" s="1">
        <v>295.11953499999998</v>
      </c>
      <c r="O5562" s="1">
        <v>274.92148299999997</v>
      </c>
      <c r="P5562" s="1">
        <v>464.62271399999997</v>
      </c>
      <c r="Q5562" s="1">
        <v>20.729393000000002</v>
      </c>
      <c r="R5562" s="1">
        <v>97.951049999999995</v>
      </c>
      <c r="S5562" s="1">
        <v>15.425516</v>
      </c>
      <c r="T5562" s="1">
        <v>236</v>
      </c>
      <c r="U5562" s="1">
        <v>70.653217999999995</v>
      </c>
      <c r="V5562" s="1">
        <v>0.16044800000000001</v>
      </c>
      <c r="W5562" s="1">
        <v>395.83055200000001</v>
      </c>
      <c r="X5562" s="8">
        <v>0.1482731042150161</v>
      </c>
    </row>
    <row r="5563" spans="1:24" x14ac:dyDescent="0.25">
      <c r="A5563">
        <v>5561</v>
      </c>
      <c r="B5563">
        <v>941.05080199999998</v>
      </c>
      <c r="C5563">
        <v>2.9172250000000002</v>
      </c>
      <c r="D5563">
        <v>76.282188000000005</v>
      </c>
      <c r="E5563">
        <v>117.190523</v>
      </c>
      <c r="F5563">
        <v>74.955466000000001</v>
      </c>
      <c r="G5563">
        <v>7.1097340000000004</v>
      </c>
      <c r="H5563" s="2">
        <v>88.918811000000005</v>
      </c>
      <c r="I5563" s="1">
        <v>1.2759309999999999</v>
      </c>
      <c r="J5563" s="5">
        <v>13.605056960252101</v>
      </c>
      <c r="K5563" s="1">
        <v>42.861621</v>
      </c>
      <c r="L5563" s="1">
        <v>163.554755</v>
      </c>
      <c r="M5563" s="1">
        <v>23.380196000000002</v>
      </c>
      <c r="N5563" s="1">
        <v>283.57090199999999</v>
      </c>
      <c r="O5563" s="1">
        <v>225.50204299999999</v>
      </c>
      <c r="P5563" s="1">
        <v>406.35367500000001</v>
      </c>
      <c r="Q5563" s="1">
        <v>10.886224</v>
      </c>
      <c r="R5563" s="1">
        <v>92.629072000000008</v>
      </c>
      <c r="S5563" s="1">
        <v>15.651348</v>
      </c>
      <c r="T5563" s="1">
        <v>210</v>
      </c>
      <c r="U5563" s="1">
        <v>58.007868999999999</v>
      </c>
      <c r="V5563" s="1">
        <v>0.110402</v>
      </c>
      <c r="W5563" s="1">
        <v>331.72497599999997</v>
      </c>
      <c r="X5563" s="8">
        <v>0.13639720040328421</v>
      </c>
    </row>
    <row r="5564" spans="1:24" x14ac:dyDescent="0.25">
      <c r="A5564">
        <v>5562</v>
      </c>
      <c r="B5564">
        <v>883.80345899999998</v>
      </c>
      <c r="C5564">
        <v>1.9437869999999999</v>
      </c>
      <c r="D5564">
        <v>102.344224</v>
      </c>
      <c r="E5564">
        <v>96.832592000000005</v>
      </c>
      <c r="F5564">
        <v>74.878062</v>
      </c>
      <c r="G5564">
        <v>6.8964489999999996</v>
      </c>
      <c r="H5564" s="2">
        <v>80.819868999999997</v>
      </c>
      <c r="I5564" s="1">
        <v>1.171529</v>
      </c>
      <c r="J5564" s="5">
        <v>11.9439260905783</v>
      </c>
      <c r="K5564" s="1">
        <v>36.826225999999998</v>
      </c>
      <c r="L5564" s="1">
        <v>139.30500899999998</v>
      </c>
      <c r="M5564" s="1">
        <v>17.475797</v>
      </c>
      <c r="N5564" s="1">
        <v>292.27677299999999</v>
      </c>
      <c r="O5564" s="1">
        <v>186.31528800000001</v>
      </c>
      <c r="P5564" s="1">
        <v>339.68599499999999</v>
      </c>
      <c r="Q5564" s="1">
        <v>8.9924510000000009</v>
      </c>
      <c r="R5564" s="1">
        <v>87.840463999999997</v>
      </c>
      <c r="S5564" s="1">
        <v>13.677763000000001</v>
      </c>
      <c r="T5564" s="1">
        <v>212</v>
      </c>
      <c r="U5564" s="1">
        <v>57.893357999999999</v>
      </c>
      <c r="V5564" s="1">
        <v>8.9915999999999996E-2</v>
      </c>
      <c r="W5564" s="1">
        <v>286.85222799999997</v>
      </c>
      <c r="X5564" s="8">
        <v>0.1403886093819314</v>
      </c>
    </row>
    <row r="5565" spans="1:24" x14ac:dyDescent="0.25">
      <c r="A5565">
        <v>5563</v>
      </c>
      <c r="B5565">
        <v>840.99172399999998</v>
      </c>
      <c r="C5565">
        <v>1.3109470000000001</v>
      </c>
      <c r="D5565">
        <v>76.287999999999997</v>
      </c>
      <c r="E5565">
        <v>112.285398</v>
      </c>
      <c r="F5565">
        <v>74.498219000000006</v>
      </c>
      <c r="G5565">
        <v>6.6376730000000004</v>
      </c>
      <c r="H5565" s="2">
        <v>63.619098000000001</v>
      </c>
      <c r="I5565" s="1">
        <v>1.075966</v>
      </c>
      <c r="J5565" s="5">
        <v>7.6562378438538801</v>
      </c>
      <c r="K5565" s="1">
        <v>39.847923999999999</v>
      </c>
      <c r="L5565" s="1">
        <v>113.49322000000001</v>
      </c>
      <c r="M5565" s="1">
        <v>7.7358510000000003</v>
      </c>
      <c r="N5565" s="1">
        <v>242.42687699999999</v>
      </c>
      <c r="O5565" s="1">
        <v>177.63615300000001</v>
      </c>
      <c r="P5565" s="1">
        <v>297.37331399999999</v>
      </c>
      <c r="Q5565" s="1">
        <v>9.0182920000000006</v>
      </c>
      <c r="R5565" s="1">
        <v>82.911028999999999</v>
      </c>
      <c r="S5565" s="1">
        <v>8.9452599999999993</v>
      </c>
      <c r="T5565" s="1">
        <v>200</v>
      </c>
      <c r="U5565" s="1">
        <v>59.907832999999997</v>
      </c>
      <c r="V5565" s="1">
        <v>8.9944999999999997E-2</v>
      </c>
      <c r="W5565" s="1">
        <v>252.48235299999999</v>
      </c>
      <c r="X5565" s="8">
        <v>5.1913810715320682E-2</v>
      </c>
    </row>
    <row r="5566" spans="1:24" x14ac:dyDescent="0.25">
      <c r="A5566">
        <v>5564</v>
      </c>
      <c r="B5566">
        <v>818.46119699999997</v>
      </c>
      <c r="C5566">
        <v>2.744129</v>
      </c>
      <c r="D5566">
        <v>56.556178000000003</v>
      </c>
      <c r="E5566">
        <v>99.558617999999996</v>
      </c>
      <c r="F5566">
        <v>70.594138000000001</v>
      </c>
      <c r="G5566">
        <v>8.0235839999999996</v>
      </c>
      <c r="H5566" s="2">
        <v>48.091804000000003</v>
      </c>
      <c r="I5566" s="1">
        <v>1.054211</v>
      </c>
      <c r="J5566" s="5">
        <v>5.9954570714035</v>
      </c>
      <c r="K5566" s="1">
        <v>43.374089999999995</v>
      </c>
      <c r="L5566" s="1">
        <v>95.920844000000002</v>
      </c>
      <c r="M5566" s="1">
        <v>4.008686</v>
      </c>
      <c r="N5566" s="1">
        <v>211.114239</v>
      </c>
      <c r="O5566" s="1">
        <v>164.159651</v>
      </c>
      <c r="P5566" s="1">
        <v>268.653367</v>
      </c>
      <c r="Q5566" s="1">
        <v>9.4485360000000007</v>
      </c>
      <c r="R5566" s="1">
        <v>77.671489000000008</v>
      </c>
      <c r="S5566" s="1">
        <v>6.4140600000000001</v>
      </c>
      <c r="T5566" s="1">
        <v>188</v>
      </c>
      <c r="U5566" s="1">
        <v>54.961100000000002</v>
      </c>
      <c r="V5566" s="1">
        <v>8.9742000000000002E-2</v>
      </c>
      <c r="W5566" s="1">
        <v>234.25324000000001</v>
      </c>
      <c r="X5566" s="8">
        <v>0</v>
      </c>
    </row>
    <row r="5567" spans="1:24" x14ac:dyDescent="0.25">
      <c r="A5567">
        <v>5565</v>
      </c>
      <c r="B5567">
        <v>809.93036700000005</v>
      </c>
      <c r="C5567">
        <v>3.52237</v>
      </c>
      <c r="D5567">
        <v>37.508848999999998</v>
      </c>
      <c r="E5567">
        <v>96.406564000000003</v>
      </c>
      <c r="F5567">
        <v>65.413869000000005</v>
      </c>
      <c r="G5567">
        <v>7.8483289999999997</v>
      </c>
      <c r="H5567" s="2">
        <v>48.745890000000003</v>
      </c>
      <c r="I5567" s="1">
        <v>1.2886040000000001</v>
      </c>
      <c r="J5567" s="5">
        <v>6.0266740761289803</v>
      </c>
      <c r="K5567" s="1">
        <v>37.022728999999998</v>
      </c>
      <c r="L5567" s="1">
        <v>82.399360999999999</v>
      </c>
      <c r="M5567" s="1">
        <v>5.3826369999999999</v>
      </c>
      <c r="N5567" s="1">
        <v>238.78930199999999</v>
      </c>
      <c r="O5567" s="1">
        <v>149.58979099999999</v>
      </c>
      <c r="P5567" s="1">
        <v>255.75958100000003</v>
      </c>
      <c r="Q5567" s="1">
        <v>9.5194639999999993</v>
      </c>
      <c r="R5567" s="1">
        <v>71.290243000000004</v>
      </c>
      <c r="S5567" s="1">
        <v>5.7219850000000001</v>
      </c>
      <c r="T5567" s="1">
        <v>190</v>
      </c>
      <c r="U5567" s="1">
        <v>60.244025000000001</v>
      </c>
      <c r="V5567" s="1">
        <v>0.116337</v>
      </c>
      <c r="W5567" s="1">
        <v>233.99200200000001</v>
      </c>
      <c r="X5567" s="8">
        <v>0</v>
      </c>
    </row>
    <row r="5568" spans="1:24" x14ac:dyDescent="0.25">
      <c r="A5568">
        <v>5566</v>
      </c>
      <c r="B5568">
        <v>807.00373500000001</v>
      </c>
      <c r="C5568">
        <v>2.9822669999999998</v>
      </c>
      <c r="D5568">
        <v>26.588715000000001</v>
      </c>
      <c r="E5568">
        <v>99.611501000000004</v>
      </c>
      <c r="F5568">
        <v>58.532195999999999</v>
      </c>
      <c r="G5568">
        <v>6.908029</v>
      </c>
      <c r="H5568" s="2">
        <v>52.025936000000002</v>
      </c>
      <c r="I5568" s="1">
        <v>1.502575</v>
      </c>
      <c r="J5568" s="5">
        <v>7.0728852459287692</v>
      </c>
      <c r="K5568" s="1">
        <v>28.377668999999997</v>
      </c>
      <c r="L5568" s="1">
        <v>75.38378800000001</v>
      </c>
      <c r="M5568" s="1">
        <v>6.0622309999999997</v>
      </c>
      <c r="N5568" s="1">
        <v>292.11103700000001</v>
      </c>
      <c r="O5568" s="1">
        <v>152.746242</v>
      </c>
      <c r="P5568" s="1">
        <v>255.91603699999999</v>
      </c>
      <c r="Q5568" s="1">
        <v>9.4476220000000009</v>
      </c>
      <c r="R5568" s="1">
        <v>61.099339000000001</v>
      </c>
      <c r="S5568" s="1">
        <v>5.221692</v>
      </c>
      <c r="T5568" s="1">
        <v>184</v>
      </c>
      <c r="U5568" s="1">
        <v>53.684559</v>
      </c>
      <c r="V5568" s="1">
        <v>6.9557999999999995E-2</v>
      </c>
      <c r="W5568" s="1">
        <v>237.070922</v>
      </c>
      <c r="X5568" s="8">
        <v>0</v>
      </c>
    </row>
    <row r="5569" spans="1:24" x14ac:dyDescent="0.25">
      <c r="A5569">
        <v>5567</v>
      </c>
      <c r="B5569">
        <v>787.94530499999996</v>
      </c>
      <c r="C5569">
        <v>1.8796459999999999</v>
      </c>
      <c r="D5569">
        <v>33.576082999999997</v>
      </c>
      <c r="E5569">
        <v>100.49845999999999</v>
      </c>
      <c r="F5569">
        <v>45.957839999999997</v>
      </c>
      <c r="G5569">
        <v>7.3894279999999997</v>
      </c>
      <c r="H5569" s="2">
        <v>53.320497000000003</v>
      </c>
      <c r="I5569" s="1">
        <v>1.5767469999999999</v>
      </c>
      <c r="J5569" s="5">
        <v>6.7039999999979001</v>
      </c>
      <c r="K5569" s="1">
        <v>24.421053999999998</v>
      </c>
      <c r="L5569" s="1">
        <v>73.436541000000005</v>
      </c>
      <c r="M5569" s="1">
        <v>6.1283570000000003</v>
      </c>
      <c r="N5569" s="1">
        <v>181.36692099999999</v>
      </c>
      <c r="O5569" s="1">
        <v>160.42240900000002</v>
      </c>
      <c r="P5569" s="1">
        <v>260.90057899999999</v>
      </c>
      <c r="Q5569" s="1">
        <v>9.8066390000000006</v>
      </c>
      <c r="R5569" s="1">
        <v>52.366140999999999</v>
      </c>
      <c r="S5569" s="1">
        <v>4.7939749999999997</v>
      </c>
      <c r="T5569" s="1">
        <v>160</v>
      </c>
      <c r="U5569" s="1">
        <v>53.28049</v>
      </c>
      <c r="V5569" s="1">
        <v>8.4309999999999996E-2</v>
      </c>
      <c r="W5569" s="1">
        <v>235.59105</v>
      </c>
      <c r="X5569" s="8">
        <v>0</v>
      </c>
    </row>
    <row r="5570" spans="1:24" x14ac:dyDescent="0.25">
      <c r="A5570">
        <v>5568</v>
      </c>
      <c r="B5570">
        <v>777.51128900000003</v>
      </c>
      <c r="C5570">
        <v>1.234199</v>
      </c>
      <c r="D5570">
        <v>24.33</v>
      </c>
      <c r="E5570">
        <v>100.465131</v>
      </c>
      <c r="F5570">
        <v>42.749076000000002</v>
      </c>
      <c r="G5570">
        <v>7.6638010000000003</v>
      </c>
      <c r="H5570" s="2">
        <v>50.511557000000003</v>
      </c>
      <c r="I5570" s="1">
        <v>1.461114</v>
      </c>
      <c r="J5570" s="5">
        <v>6.5393220339028595</v>
      </c>
      <c r="K5570" s="1">
        <v>25.483270000000001</v>
      </c>
      <c r="L5570" s="1">
        <v>73.632975000000002</v>
      </c>
      <c r="M5570" s="1">
        <v>6.1066609999999999</v>
      </c>
      <c r="N5570" s="1">
        <v>268.10355900000002</v>
      </c>
      <c r="O5570" s="1">
        <v>163.79963100000001</v>
      </c>
      <c r="P5570" s="1">
        <v>268.49106799999998</v>
      </c>
      <c r="Q5570" s="1">
        <v>9.6308059999999998</v>
      </c>
      <c r="R5570" s="1">
        <v>49.874212</v>
      </c>
      <c r="S5570" s="1">
        <v>4.4209630000000004</v>
      </c>
      <c r="T5570" s="1">
        <v>156</v>
      </c>
      <c r="U5570" s="1">
        <v>44.727840999999998</v>
      </c>
      <c r="V5570" s="1">
        <v>0.116128</v>
      </c>
      <c r="W5570" s="1">
        <v>231.67809</v>
      </c>
      <c r="X5570" s="8">
        <v>0</v>
      </c>
    </row>
    <row r="5571" spans="1:24" x14ac:dyDescent="0.25">
      <c r="A5571">
        <v>5569</v>
      </c>
      <c r="B5571">
        <v>762.89090599999997</v>
      </c>
      <c r="C5571">
        <v>1.3739859999999999</v>
      </c>
      <c r="D5571">
        <v>18.096693999999999</v>
      </c>
      <c r="E5571">
        <v>100.479957</v>
      </c>
      <c r="F5571">
        <v>53.157535000000003</v>
      </c>
      <c r="G5571">
        <v>7.5508899999999999</v>
      </c>
      <c r="H5571" s="2">
        <v>49.274880000000003</v>
      </c>
      <c r="I5571" s="1">
        <v>1.4090640000000001</v>
      </c>
      <c r="J5571" s="5">
        <v>6.5273446327482798</v>
      </c>
      <c r="K5571" s="1">
        <v>25.944185000000001</v>
      </c>
      <c r="L5571" s="1">
        <v>74.230468000000002</v>
      </c>
      <c r="M5571" s="1">
        <v>6.1074700000000002</v>
      </c>
      <c r="N5571" s="1">
        <v>262.19887199999999</v>
      </c>
      <c r="O5571" s="1">
        <v>158.98193800000001</v>
      </c>
      <c r="P5571" s="1">
        <v>269.08768600000002</v>
      </c>
      <c r="Q5571" s="1">
        <v>9.5372039999999991</v>
      </c>
      <c r="R5571" s="1">
        <v>50.165964000000002</v>
      </c>
      <c r="S5571" s="1">
        <v>4.3032490000000001</v>
      </c>
      <c r="T5571" s="1">
        <v>148</v>
      </c>
      <c r="U5571" s="1">
        <v>46.525238999999999</v>
      </c>
      <c r="V5571" s="1">
        <v>6.9707000000000005E-2</v>
      </c>
      <c r="W5571" s="1">
        <v>222.08138500000001</v>
      </c>
      <c r="X5571" s="8">
        <v>0</v>
      </c>
    </row>
    <row r="5572" spans="1:24" x14ac:dyDescent="0.25">
      <c r="A5572">
        <v>5570</v>
      </c>
      <c r="B5572">
        <v>753.52517499999999</v>
      </c>
      <c r="C5572">
        <v>1.3262560000000001</v>
      </c>
      <c r="D5572">
        <v>21.450837</v>
      </c>
      <c r="E5572">
        <v>100.285422</v>
      </c>
      <c r="F5572">
        <v>56.566904000000001</v>
      </c>
      <c r="G5572">
        <v>7.6459859999999997</v>
      </c>
      <c r="H5572" s="2">
        <v>51.301068999999998</v>
      </c>
      <c r="I5572" s="1">
        <v>1.416633</v>
      </c>
      <c r="J5572" s="5">
        <v>6.6033333333325501</v>
      </c>
      <c r="K5572" s="1">
        <v>22.759979999999999</v>
      </c>
      <c r="L5572" s="1">
        <v>74.128320000000002</v>
      </c>
      <c r="M5572" s="1">
        <v>6.0832230000000003</v>
      </c>
      <c r="N5572" s="1">
        <v>273.59673099999998</v>
      </c>
      <c r="O5572" s="1">
        <v>146.11316499999998</v>
      </c>
      <c r="P5572" s="1">
        <v>258.85155500000002</v>
      </c>
      <c r="Q5572" s="1">
        <v>9.6417179999999991</v>
      </c>
      <c r="R5572" s="1">
        <v>50.197647000000003</v>
      </c>
      <c r="S5572" s="1">
        <v>4.1848070000000002</v>
      </c>
      <c r="T5572" s="1">
        <v>147</v>
      </c>
      <c r="U5572" s="1">
        <v>44.621406999999998</v>
      </c>
      <c r="V5572" s="1">
        <v>8.4862000000000007E-2</v>
      </c>
      <c r="W5572" s="1">
        <v>209.54066900000001</v>
      </c>
      <c r="X5572" s="8">
        <v>0</v>
      </c>
    </row>
    <row r="5573" spans="1:24" x14ac:dyDescent="0.25">
      <c r="A5573">
        <v>5571</v>
      </c>
      <c r="B5573">
        <v>745.09590500000002</v>
      </c>
      <c r="C5573">
        <v>2.223141</v>
      </c>
      <c r="D5573">
        <v>23.365252000000002</v>
      </c>
      <c r="E5573">
        <v>100.28776499999999</v>
      </c>
      <c r="F5573">
        <v>54.303539999999998</v>
      </c>
      <c r="G5573">
        <v>7.5701770000000002</v>
      </c>
      <c r="H5573" s="2">
        <v>52.655270999999999</v>
      </c>
      <c r="I5573" s="1">
        <v>1.443195</v>
      </c>
      <c r="J5573" s="5">
        <v>6.5906557377020301</v>
      </c>
      <c r="K5573" s="1">
        <v>21.947803999999998</v>
      </c>
      <c r="L5573" s="1">
        <v>73.936887000000013</v>
      </c>
      <c r="M5573" s="1">
        <v>6.1570229999999997</v>
      </c>
      <c r="N5573" s="1">
        <v>178.611817</v>
      </c>
      <c r="O5573" s="1">
        <v>136.80324100000001</v>
      </c>
      <c r="P5573" s="1">
        <v>251.66918600000002</v>
      </c>
      <c r="Q5573" s="1">
        <v>9.5542840000000009</v>
      </c>
      <c r="R5573" s="1">
        <v>50.014091999999998</v>
      </c>
      <c r="S5573" s="1">
        <v>4.0266190000000002</v>
      </c>
      <c r="T5573" s="1">
        <v>141</v>
      </c>
      <c r="U5573" s="1">
        <v>42.441946000000002</v>
      </c>
      <c r="V5573" s="1">
        <v>9.0088000000000001E-2</v>
      </c>
      <c r="W5573" s="1">
        <v>201.69213300000001</v>
      </c>
      <c r="X5573" s="8">
        <v>0</v>
      </c>
    </row>
    <row r="5574" spans="1:24" x14ac:dyDescent="0.25">
      <c r="A5574">
        <v>5572</v>
      </c>
      <c r="B5574">
        <v>740.93649300000004</v>
      </c>
      <c r="C5574">
        <v>2.230302</v>
      </c>
      <c r="D5574">
        <v>22.955728000000001</v>
      </c>
      <c r="E5574">
        <v>100.41473499999999</v>
      </c>
      <c r="F5574">
        <v>53.518098999999999</v>
      </c>
      <c r="G5574">
        <v>7.4879309999999997</v>
      </c>
      <c r="H5574" s="2">
        <v>51.562452</v>
      </c>
      <c r="I5574" s="1">
        <v>1.499933</v>
      </c>
      <c r="J5574" s="5">
        <v>6.5595137538330102</v>
      </c>
      <c r="K5574" s="1">
        <v>28.220524999999999</v>
      </c>
      <c r="L5574" s="1">
        <v>73.551463000000012</v>
      </c>
      <c r="M5574" s="1">
        <v>6.176501</v>
      </c>
      <c r="N5574" s="1">
        <v>236.849761</v>
      </c>
      <c r="O5574" s="1">
        <v>131.01717500000001</v>
      </c>
      <c r="P5574" s="1">
        <v>249.67995100000002</v>
      </c>
      <c r="Q5574" s="1">
        <v>9.6810969999999994</v>
      </c>
      <c r="R5574" s="1">
        <v>49.994284999999998</v>
      </c>
      <c r="S5574" s="1">
        <v>3.9078719999999998</v>
      </c>
      <c r="T5574" s="1">
        <v>144</v>
      </c>
      <c r="U5574" s="1">
        <v>36.836750000000002</v>
      </c>
      <c r="V5574" s="1">
        <v>9.6106999999999998E-2</v>
      </c>
      <c r="W5574" s="1">
        <v>199.73084800000001</v>
      </c>
      <c r="X5574" s="8">
        <v>0</v>
      </c>
    </row>
    <row r="5575" spans="1:24" x14ac:dyDescent="0.25">
      <c r="A5575">
        <v>5573</v>
      </c>
      <c r="B5575">
        <v>750.51401399999997</v>
      </c>
      <c r="C5575">
        <v>2.4320930000000001</v>
      </c>
      <c r="D5575">
        <v>23.316507999999999</v>
      </c>
      <c r="E5575">
        <v>94.589546999999996</v>
      </c>
      <c r="F5575">
        <v>52.642276000000003</v>
      </c>
      <c r="G5575">
        <v>7.6234640000000002</v>
      </c>
      <c r="H5575" s="2">
        <v>46.331837</v>
      </c>
      <c r="I5575" s="1">
        <v>1.5256369999999999</v>
      </c>
      <c r="J5575" s="5">
        <v>6.9767157543683398</v>
      </c>
      <c r="K5575" s="1">
        <v>33.130282999999999</v>
      </c>
      <c r="L5575" s="1">
        <v>71.510227</v>
      </c>
      <c r="M5575" s="1">
        <v>4.9452829999999999</v>
      </c>
      <c r="N5575" s="1">
        <v>247.86666299999999</v>
      </c>
      <c r="O5575" s="1">
        <v>127.31262100000001</v>
      </c>
      <c r="P5575" s="1">
        <v>240.44337899999999</v>
      </c>
      <c r="Q5575" s="1">
        <v>9.4357430000000004</v>
      </c>
      <c r="R5575" s="1">
        <v>49.442983999999996</v>
      </c>
      <c r="S5575" s="1">
        <v>3.457198</v>
      </c>
      <c r="T5575" s="1">
        <v>139</v>
      </c>
      <c r="U5575" s="1">
        <v>38.688645999999999</v>
      </c>
      <c r="V5575" s="1">
        <v>9.2540999999999998E-2</v>
      </c>
      <c r="W5575" s="1">
        <v>200.39809500000001</v>
      </c>
      <c r="X5575" s="8">
        <v>0</v>
      </c>
    </row>
    <row r="5576" spans="1:24" x14ac:dyDescent="0.25">
      <c r="A5576">
        <v>5574</v>
      </c>
      <c r="B5576">
        <v>770.27367900000002</v>
      </c>
      <c r="C5576">
        <v>1.6464989999999999</v>
      </c>
      <c r="D5576">
        <v>32.349829</v>
      </c>
      <c r="E5576">
        <v>99.217234000000005</v>
      </c>
      <c r="F5576">
        <v>52.462145999999997</v>
      </c>
      <c r="G5576">
        <v>6.872293</v>
      </c>
      <c r="H5576" s="2">
        <v>47.766551</v>
      </c>
      <c r="I5576" s="1">
        <v>1.242022</v>
      </c>
      <c r="J5576" s="5">
        <v>6.2980327869008699</v>
      </c>
      <c r="K5576" s="1">
        <v>27.037368999999998</v>
      </c>
      <c r="L5576" s="1">
        <v>68.989094999999992</v>
      </c>
      <c r="M5576" s="1">
        <v>3.7754759999999998</v>
      </c>
      <c r="N5576" s="1">
        <v>279.52864099999999</v>
      </c>
      <c r="O5576" s="1">
        <v>128.556296</v>
      </c>
      <c r="P5576" s="1">
        <v>230.22886800000001</v>
      </c>
      <c r="Q5576" s="1">
        <v>9.3120189999999994</v>
      </c>
      <c r="R5576" s="1">
        <v>48.961996999999997</v>
      </c>
      <c r="S5576" s="1">
        <v>3.130252</v>
      </c>
      <c r="T5576" s="1">
        <v>139</v>
      </c>
      <c r="U5576" s="1">
        <v>40.502535000000002</v>
      </c>
      <c r="V5576" s="1">
        <v>8.2433999999999993E-2</v>
      </c>
      <c r="W5576" s="1">
        <v>197.766077</v>
      </c>
      <c r="X5576" s="8">
        <v>4.6155687621155031E-2</v>
      </c>
    </row>
    <row r="5577" spans="1:24" x14ac:dyDescent="0.25">
      <c r="A5577">
        <v>5575</v>
      </c>
      <c r="B5577">
        <v>781.96404700000005</v>
      </c>
      <c r="C5577">
        <v>0.77915299999999998</v>
      </c>
      <c r="D5577">
        <v>49.201889000000001</v>
      </c>
      <c r="E5577">
        <v>100.22852899999999</v>
      </c>
      <c r="F5577">
        <v>50.587992</v>
      </c>
      <c r="G5577">
        <v>8.1490659999999995</v>
      </c>
      <c r="H5577" s="2">
        <v>52.261119000000001</v>
      </c>
      <c r="I5577" s="1">
        <v>1.0485739999999999</v>
      </c>
      <c r="J5577" s="5">
        <v>5.6437486338545497</v>
      </c>
      <c r="K5577" s="1">
        <v>18.905821000000003</v>
      </c>
      <c r="L5577" s="1">
        <v>70.911543999999992</v>
      </c>
      <c r="M5577" s="1">
        <v>5.5315349999999999</v>
      </c>
      <c r="N5577" s="1">
        <v>214.64530600000001</v>
      </c>
      <c r="O5577" s="1">
        <v>128.20447200000001</v>
      </c>
      <c r="P5577" s="1">
        <v>221.445707</v>
      </c>
      <c r="Q5577" s="1">
        <v>9.0284049999999993</v>
      </c>
      <c r="R5577" s="1">
        <v>48.717326999999997</v>
      </c>
      <c r="S5577" s="1">
        <v>3.281002</v>
      </c>
      <c r="T5577" s="1">
        <v>146</v>
      </c>
      <c r="U5577" s="1">
        <v>43.908822999999998</v>
      </c>
      <c r="V5577" s="1">
        <v>8.8164000000000006E-2</v>
      </c>
      <c r="W5577" s="1">
        <v>197.688455</v>
      </c>
      <c r="X5577" s="8">
        <v>4.0149909464281291E-2</v>
      </c>
    </row>
    <row r="5578" spans="1:24" x14ac:dyDescent="0.25">
      <c r="A5578">
        <v>5576</v>
      </c>
      <c r="B5578">
        <v>792.38366699999995</v>
      </c>
      <c r="C5578">
        <v>0.74248400000000003</v>
      </c>
      <c r="D5578">
        <v>62.636271999999998</v>
      </c>
      <c r="E5578">
        <v>87.750680000000003</v>
      </c>
      <c r="F5578">
        <v>49.295253000000002</v>
      </c>
      <c r="G5578">
        <v>9.2826120000000003</v>
      </c>
      <c r="H5578" s="2">
        <v>51.839891999999999</v>
      </c>
      <c r="I5578" s="1">
        <v>1.095008</v>
      </c>
      <c r="J5578" s="5">
        <v>5.5954712643870099</v>
      </c>
      <c r="K5578" s="1">
        <v>16.270735999999999</v>
      </c>
      <c r="L5578" s="1">
        <v>86.967772999999994</v>
      </c>
      <c r="M5578" s="1">
        <v>11.58243</v>
      </c>
      <c r="N5578" s="1">
        <v>230.56724299999999</v>
      </c>
      <c r="O5578" s="1">
        <v>120.459333</v>
      </c>
      <c r="P5578" s="1">
        <v>221.124335</v>
      </c>
      <c r="Q5578" s="1">
        <v>9.0491050000000008</v>
      </c>
      <c r="R5578" s="1">
        <v>47.922094999999999</v>
      </c>
      <c r="S5578" s="1">
        <v>4.1937340000000001</v>
      </c>
      <c r="T5578" s="1">
        <v>143</v>
      </c>
      <c r="U5578" s="1">
        <v>47.154215999999998</v>
      </c>
      <c r="V5578" s="1">
        <v>0.155087</v>
      </c>
      <c r="W5578" s="1">
        <v>201.18723599999998</v>
      </c>
      <c r="X5578" s="8">
        <v>8.5472581859778185E-2</v>
      </c>
    </row>
    <row r="5579" spans="1:24" x14ac:dyDescent="0.25">
      <c r="A5579">
        <v>5577</v>
      </c>
      <c r="B5579">
        <v>842.70194200000003</v>
      </c>
      <c r="C5579">
        <v>0.87647600000000003</v>
      </c>
      <c r="D5579">
        <v>70.287001000000004</v>
      </c>
      <c r="E5579">
        <v>126.971756</v>
      </c>
      <c r="F5579">
        <v>50.844501000000001</v>
      </c>
      <c r="G5579">
        <v>8.7481519999999993</v>
      </c>
      <c r="H5579" s="2">
        <v>50.542326000000003</v>
      </c>
      <c r="I5579" s="1">
        <v>1.09937</v>
      </c>
      <c r="J5579" s="5">
        <v>5.4358620689599704</v>
      </c>
      <c r="K5579" s="1">
        <v>17.007201000000002</v>
      </c>
      <c r="L5579" s="1">
        <v>113.73115200000001</v>
      </c>
      <c r="M5579" s="1">
        <v>14.100071</v>
      </c>
      <c r="N5579" s="1">
        <v>229.65715499999999</v>
      </c>
      <c r="O5579" s="1">
        <v>115.660826</v>
      </c>
      <c r="P5579" s="1">
        <v>236.75951200000003</v>
      </c>
      <c r="Q5579" s="1">
        <v>9.2662639999999996</v>
      </c>
      <c r="R5579" s="1">
        <v>47.556761000000002</v>
      </c>
      <c r="S5579" s="1">
        <v>6.9454229999999999</v>
      </c>
      <c r="T5579" s="1">
        <v>157</v>
      </c>
      <c r="U5579" s="1">
        <v>50.424166</v>
      </c>
      <c r="V5579" s="1">
        <v>0.15737999999999999</v>
      </c>
      <c r="W5579" s="1">
        <v>203.13948099999999</v>
      </c>
      <c r="X5579" s="8">
        <v>0.14210716355742661</v>
      </c>
    </row>
    <row r="5580" spans="1:24" x14ac:dyDescent="0.25">
      <c r="A5580">
        <v>5578</v>
      </c>
      <c r="B5580">
        <v>875.98610900000006</v>
      </c>
      <c r="C5580">
        <v>1.0189569999999999</v>
      </c>
      <c r="D5580">
        <v>73.656676000000004</v>
      </c>
      <c r="E5580">
        <v>103.396018</v>
      </c>
      <c r="F5580">
        <v>53.349079000000003</v>
      </c>
      <c r="G5580">
        <v>8.5191009999999991</v>
      </c>
      <c r="H5580" s="2">
        <v>46.662363999999997</v>
      </c>
      <c r="I5580" s="1">
        <v>1.036287</v>
      </c>
      <c r="J5580" s="5">
        <v>7.0521311475313198</v>
      </c>
      <c r="K5580" s="1">
        <v>20.115181999999997</v>
      </c>
      <c r="L5580" s="1">
        <v>129.07320900000002</v>
      </c>
      <c r="M5580" s="1">
        <v>13.872387</v>
      </c>
      <c r="N5580" s="1">
        <v>281.30473000000001</v>
      </c>
      <c r="O5580" s="1">
        <v>143.01838800000002</v>
      </c>
      <c r="P5580" s="1">
        <v>249.37291199999999</v>
      </c>
      <c r="Q5580" s="1">
        <v>8.8085430000000002</v>
      </c>
      <c r="R5580" s="1">
        <v>47.994301</v>
      </c>
      <c r="S5580" s="1">
        <v>11.922483</v>
      </c>
      <c r="T5580" s="1">
        <v>171</v>
      </c>
      <c r="U5580" s="1">
        <v>73.690417999999994</v>
      </c>
      <c r="V5580" s="1">
        <v>0.13503799999999999</v>
      </c>
      <c r="W5580" s="1">
        <v>205.07304599999998</v>
      </c>
      <c r="X5580" s="8">
        <v>0.21486231029060759</v>
      </c>
    </row>
    <row r="5581" spans="1:24" x14ac:dyDescent="0.25">
      <c r="A5581">
        <v>5579</v>
      </c>
      <c r="B5581">
        <v>882.236042</v>
      </c>
      <c r="C5581">
        <v>1.1383909999999999</v>
      </c>
      <c r="D5581">
        <v>73.774673000000007</v>
      </c>
      <c r="E5581">
        <v>120.947439</v>
      </c>
      <c r="F5581">
        <v>58.725181999999997</v>
      </c>
      <c r="G5581">
        <v>6.4536350000000002</v>
      </c>
      <c r="H5581" s="2">
        <v>48.437871000000001</v>
      </c>
      <c r="I5581" s="1">
        <v>0.98582999999999998</v>
      </c>
      <c r="J5581" s="5">
        <v>6.4468688524793798</v>
      </c>
      <c r="K5581" s="1">
        <v>22.832341</v>
      </c>
      <c r="L5581" s="1">
        <v>118.770431</v>
      </c>
      <c r="M5581" s="1">
        <v>14.185905999999999</v>
      </c>
      <c r="N5581" s="1">
        <v>231.85690700000001</v>
      </c>
      <c r="O5581" s="1">
        <v>177.66164600000002</v>
      </c>
      <c r="P5581" s="1">
        <v>253.20215099999999</v>
      </c>
      <c r="Q5581" s="1">
        <v>9.1194179999999996</v>
      </c>
      <c r="R5581" s="1">
        <v>48.964282999999995</v>
      </c>
      <c r="S5581" s="1">
        <v>14.012401000000001</v>
      </c>
      <c r="T5581" s="1">
        <v>173</v>
      </c>
      <c r="U5581" s="1">
        <v>43.403812000000002</v>
      </c>
      <c r="V5581" s="1">
        <v>0.109373</v>
      </c>
      <c r="W5581" s="1">
        <v>200.79086899999999</v>
      </c>
      <c r="X5581" s="8">
        <v>0.210183218650738</v>
      </c>
    </row>
    <row r="5582" spans="1:24" x14ac:dyDescent="0.25">
      <c r="A5582">
        <v>5580</v>
      </c>
      <c r="B5582">
        <v>862.45416799999998</v>
      </c>
      <c r="C5582">
        <v>1.0783700000000001</v>
      </c>
      <c r="D5582">
        <v>73.611723999999995</v>
      </c>
      <c r="E5582">
        <v>135.457436</v>
      </c>
      <c r="F5582">
        <v>61.180455000000002</v>
      </c>
      <c r="G5582">
        <v>7.8696609999999998</v>
      </c>
      <c r="H5582" s="2">
        <v>51.390546999999998</v>
      </c>
      <c r="I5582" s="1">
        <v>1.235905</v>
      </c>
      <c r="J5582" s="5">
        <v>5.6033728813344998</v>
      </c>
      <c r="K5582" s="1">
        <v>23.516022</v>
      </c>
      <c r="L5582" s="1">
        <v>98.204627000000002</v>
      </c>
      <c r="M5582" s="1">
        <v>14.036102</v>
      </c>
      <c r="N5582" s="1">
        <v>239.63193100000001</v>
      </c>
      <c r="O5582" s="1">
        <v>167.15095700000001</v>
      </c>
      <c r="P5582" s="1">
        <v>253.30523799999997</v>
      </c>
      <c r="Q5582" s="1">
        <v>9.088832</v>
      </c>
      <c r="R5582" s="1">
        <v>51.714550000000003</v>
      </c>
      <c r="S5582" s="1">
        <v>14.250166</v>
      </c>
      <c r="T5582" s="1">
        <v>193</v>
      </c>
      <c r="U5582" s="1">
        <v>50.199993999999997</v>
      </c>
      <c r="V5582" s="1">
        <v>0.17915700000000001</v>
      </c>
      <c r="W5582" s="1">
        <v>189.882734</v>
      </c>
      <c r="X5582" s="8">
        <v>0.1637585126495652</v>
      </c>
    </row>
    <row r="5583" spans="1:24" x14ac:dyDescent="0.25">
      <c r="A5583">
        <v>5581</v>
      </c>
      <c r="B5583">
        <v>846.70382600000005</v>
      </c>
      <c r="C5583">
        <v>1.5586709999999999</v>
      </c>
      <c r="D5583">
        <v>67.983306999999996</v>
      </c>
      <c r="E5583">
        <v>118.96525200000001</v>
      </c>
      <c r="F5583">
        <v>66.098515000000006</v>
      </c>
      <c r="G5583">
        <v>7.0882230000000002</v>
      </c>
      <c r="H5583" s="2">
        <v>51.432600999999998</v>
      </c>
      <c r="I5583" s="1">
        <v>1.162784</v>
      </c>
      <c r="J5583" s="5">
        <v>5.79096045196638</v>
      </c>
      <c r="K5583" s="1">
        <v>23.741261000000002</v>
      </c>
      <c r="L5583" s="1">
        <v>90.001922000000008</v>
      </c>
      <c r="M5583" s="1">
        <v>14.009838</v>
      </c>
      <c r="N5583" s="1">
        <v>257.21435600000001</v>
      </c>
      <c r="O5583" s="1">
        <v>145.52247800000001</v>
      </c>
      <c r="P5583" s="1">
        <v>254.55768399999999</v>
      </c>
      <c r="Q5583" s="1">
        <v>8.9217669999999991</v>
      </c>
      <c r="R5583" s="1">
        <v>55.173338000000001</v>
      </c>
      <c r="S5583" s="1">
        <v>14.773961</v>
      </c>
      <c r="T5583" s="1">
        <v>194</v>
      </c>
      <c r="U5583" s="1">
        <v>53.653377999999996</v>
      </c>
      <c r="V5583" s="1">
        <v>0.190053</v>
      </c>
      <c r="W5583" s="1">
        <v>183.27901299999999</v>
      </c>
      <c r="X5583" s="8">
        <v>0.20098698275717361</v>
      </c>
    </row>
    <row r="5584" spans="1:24" x14ac:dyDescent="0.25">
      <c r="A5584">
        <v>5582</v>
      </c>
      <c r="B5584">
        <v>854.35980500000005</v>
      </c>
      <c r="C5584">
        <v>5.2198359999999999</v>
      </c>
      <c r="D5584">
        <v>50.949427</v>
      </c>
      <c r="E5584">
        <v>76.969616000000002</v>
      </c>
      <c r="F5584">
        <v>72.742577999999995</v>
      </c>
      <c r="G5584">
        <v>7.9452870000000004</v>
      </c>
      <c r="H5584" s="2">
        <v>50.769592000000003</v>
      </c>
      <c r="I5584" s="1">
        <v>1.000248</v>
      </c>
      <c r="J5584" s="5">
        <v>7.13387978143873</v>
      </c>
      <c r="K5584" s="1">
        <v>25.125019999999999</v>
      </c>
      <c r="L5584" s="1">
        <v>91.374010999999996</v>
      </c>
      <c r="M5584" s="1">
        <v>15.203726</v>
      </c>
      <c r="N5584" s="1">
        <v>199.62470500000001</v>
      </c>
      <c r="O5584" s="1">
        <v>140.21580699999998</v>
      </c>
      <c r="P5584" s="1">
        <v>279.89021200000002</v>
      </c>
      <c r="Q5584" s="1">
        <v>9.0109110000000001</v>
      </c>
      <c r="R5584" s="1">
        <v>55.561935000000005</v>
      </c>
      <c r="S5584" s="1">
        <v>15.253374000000001</v>
      </c>
      <c r="T5584" s="1">
        <v>189</v>
      </c>
      <c r="U5584" s="1">
        <v>49.381504</v>
      </c>
      <c r="V5584" s="1">
        <v>9.9173999999999998E-2</v>
      </c>
      <c r="W5584" s="1">
        <v>181.28639799999999</v>
      </c>
      <c r="X5584" s="8">
        <v>0.1960156765840817</v>
      </c>
    </row>
    <row r="5585" spans="1:24" x14ac:dyDescent="0.25">
      <c r="A5585">
        <v>5583</v>
      </c>
      <c r="B5585">
        <v>857.40965300000005</v>
      </c>
      <c r="C5585">
        <v>4.5366669999999996</v>
      </c>
      <c r="D5585">
        <v>42.938130999999998</v>
      </c>
      <c r="E5585">
        <v>102.137525</v>
      </c>
      <c r="F5585">
        <v>74.979489000000001</v>
      </c>
      <c r="G5585">
        <v>7.1820110000000001</v>
      </c>
      <c r="H5585" s="2">
        <v>46.507465000000003</v>
      </c>
      <c r="I5585" s="1">
        <v>0.98384899999999997</v>
      </c>
      <c r="J5585" s="5">
        <v>10.8452459016407</v>
      </c>
      <c r="K5585" s="1">
        <v>26.261912000000002</v>
      </c>
      <c r="L5585" s="1">
        <v>93.83717200000001</v>
      </c>
      <c r="M5585" s="1">
        <v>16.523976000000001</v>
      </c>
      <c r="N5585" s="1">
        <v>200.12857500000001</v>
      </c>
      <c r="O5585" s="1">
        <v>132.24878100000001</v>
      </c>
      <c r="P5585" s="1">
        <v>314.29016000000001</v>
      </c>
      <c r="Q5585" s="1">
        <v>8.950901</v>
      </c>
      <c r="R5585" s="1">
        <v>53.44097</v>
      </c>
      <c r="S5585" s="1">
        <v>15.441941999999999</v>
      </c>
      <c r="T5585" s="1">
        <v>199</v>
      </c>
      <c r="U5585" s="1">
        <v>44.536116999999997</v>
      </c>
      <c r="V5585" s="1">
        <v>0.128445</v>
      </c>
      <c r="W5585" s="1">
        <v>183.830691</v>
      </c>
      <c r="X5585" s="8">
        <v>6.9757553900203037E-2</v>
      </c>
    </row>
    <row r="5586" spans="1:24" x14ac:dyDescent="0.25">
      <c r="A5586">
        <v>5584</v>
      </c>
      <c r="B5586">
        <v>869.98172</v>
      </c>
      <c r="C5586">
        <v>3.198798</v>
      </c>
      <c r="D5586">
        <v>43.482596000000001</v>
      </c>
      <c r="E5586">
        <v>73.334052999999997</v>
      </c>
      <c r="F5586">
        <v>71.790985000000006</v>
      </c>
      <c r="G5586">
        <v>7.4219530000000002</v>
      </c>
      <c r="H5586" s="2">
        <v>47.898992999999997</v>
      </c>
      <c r="I5586" s="1">
        <v>0.99558199999999997</v>
      </c>
      <c r="J5586" s="5">
        <v>8.9702076502726396</v>
      </c>
      <c r="K5586" s="1">
        <v>24.146579000000003</v>
      </c>
      <c r="L5586" s="1">
        <v>94.111197000000004</v>
      </c>
      <c r="M5586" s="1">
        <v>10.761172</v>
      </c>
      <c r="N5586" s="1">
        <v>234.36299099999999</v>
      </c>
      <c r="O5586" s="1">
        <v>123.55488500000001</v>
      </c>
      <c r="P5586" s="1">
        <v>318.97247500000003</v>
      </c>
      <c r="Q5586" s="1">
        <v>9.1334020000000002</v>
      </c>
      <c r="R5586" s="1">
        <v>51.878541999999996</v>
      </c>
      <c r="S5586" s="1">
        <v>15.138095</v>
      </c>
      <c r="T5586" s="1">
        <v>194</v>
      </c>
      <c r="U5586" s="1">
        <v>43.439202000000002</v>
      </c>
      <c r="V5586" s="1">
        <v>0.10596899999999999</v>
      </c>
      <c r="W5586" s="1">
        <v>188.46497399999998</v>
      </c>
      <c r="X5586" s="8">
        <v>6.7276585680848683E-2</v>
      </c>
    </row>
    <row r="5587" spans="1:24" x14ac:dyDescent="0.25">
      <c r="A5587">
        <v>5585</v>
      </c>
      <c r="B5587">
        <v>871.65396099999998</v>
      </c>
      <c r="C5587">
        <v>1.791784</v>
      </c>
      <c r="D5587">
        <v>41.665275999999999</v>
      </c>
      <c r="E5587">
        <v>100.082825</v>
      </c>
      <c r="F5587">
        <v>71.662682000000004</v>
      </c>
      <c r="G5587">
        <v>6.1644459999999999</v>
      </c>
      <c r="H5587" s="2">
        <v>50.81035</v>
      </c>
      <c r="I5587" s="1">
        <v>0.98582700000000001</v>
      </c>
      <c r="J5587" s="5">
        <v>6.89422988507431</v>
      </c>
      <c r="K5587" s="1">
        <v>21.616067999999999</v>
      </c>
      <c r="L5587" s="1">
        <v>89.379483999999991</v>
      </c>
      <c r="M5587" s="1">
        <v>5.193238</v>
      </c>
      <c r="N5587" s="1">
        <v>234.215034</v>
      </c>
      <c r="O5587" s="1">
        <v>121.334672</v>
      </c>
      <c r="P5587" s="1">
        <v>306.61876100000001</v>
      </c>
      <c r="Q5587" s="1">
        <v>8.8021469999999997</v>
      </c>
      <c r="R5587" s="1">
        <v>51.798288999999997</v>
      </c>
      <c r="S5587" s="1">
        <v>12.359201000000001</v>
      </c>
      <c r="T5587" s="1">
        <v>190</v>
      </c>
      <c r="U5587" s="1">
        <v>44.568362</v>
      </c>
      <c r="V5587" s="1">
        <v>8.9948E-2</v>
      </c>
      <c r="W5587" s="1">
        <v>187.20549</v>
      </c>
      <c r="X5587" s="8">
        <v>5.7022982704357253E-2</v>
      </c>
    </row>
    <row r="5588" spans="1:24" x14ac:dyDescent="0.25">
      <c r="A5588">
        <v>5586</v>
      </c>
      <c r="B5588">
        <v>859.22439099999997</v>
      </c>
      <c r="C5588">
        <v>1.285585</v>
      </c>
      <c r="D5588">
        <v>40.051417000000001</v>
      </c>
      <c r="E5588">
        <v>89.76182</v>
      </c>
      <c r="F5588">
        <v>68.610146999999998</v>
      </c>
      <c r="G5588">
        <v>7.8203950000000004</v>
      </c>
      <c r="H5588" s="2">
        <v>52.040587000000002</v>
      </c>
      <c r="I5588" s="1">
        <v>0.99038899999999996</v>
      </c>
      <c r="J5588" s="5">
        <v>6.3914641040028002</v>
      </c>
      <c r="K5588" s="1">
        <v>25.263549999999999</v>
      </c>
      <c r="L5588" s="1">
        <v>80.252924000000007</v>
      </c>
      <c r="M5588" s="1">
        <v>4.1338569999999999</v>
      </c>
      <c r="N5588" s="1">
        <v>186.52703399999999</v>
      </c>
      <c r="O5588" s="1">
        <v>121.530051</v>
      </c>
      <c r="P5588" s="1">
        <v>284.54727600000001</v>
      </c>
      <c r="Q5588" s="1">
        <v>8.8812339999999992</v>
      </c>
      <c r="R5588" s="1">
        <v>52.286540000000002</v>
      </c>
      <c r="S5588" s="1">
        <v>7.6064480000000003</v>
      </c>
      <c r="T5588" s="1">
        <v>191</v>
      </c>
      <c r="U5588" s="1">
        <v>40.372214999999997</v>
      </c>
      <c r="V5588" s="1">
        <v>9.0012999999999996E-2</v>
      </c>
      <c r="W5588" s="1">
        <v>182.84958999999998</v>
      </c>
      <c r="X5588" s="8">
        <v>2.707609785782035E-2</v>
      </c>
    </row>
    <row r="5589" spans="1:24" x14ac:dyDescent="0.25">
      <c r="A5589">
        <v>5587</v>
      </c>
      <c r="B5589">
        <v>847.79856299999994</v>
      </c>
      <c r="C5589">
        <v>2.7408260000000002</v>
      </c>
      <c r="D5589">
        <v>39.521383999999998</v>
      </c>
      <c r="E5589">
        <v>83.639921000000001</v>
      </c>
      <c r="F5589">
        <v>65.615267000000003</v>
      </c>
      <c r="G5589">
        <v>7.7782289999999996</v>
      </c>
      <c r="H5589" s="2">
        <v>49.165861999999997</v>
      </c>
      <c r="I5589" s="1">
        <v>1.25979</v>
      </c>
      <c r="J5589" s="5">
        <v>5.9086393442703402</v>
      </c>
      <c r="K5589" s="1">
        <v>35.756391999999998</v>
      </c>
      <c r="L5589" s="1">
        <v>71.366056999999998</v>
      </c>
      <c r="M5589" s="1">
        <v>4.0668139999999999</v>
      </c>
      <c r="N5589" s="1">
        <v>204.442566</v>
      </c>
      <c r="O5589" s="1">
        <v>119.949788</v>
      </c>
      <c r="P5589" s="1">
        <v>269.60345899999999</v>
      </c>
      <c r="Q5589" s="1">
        <v>8.8663489999999996</v>
      </c>
      <c r="R5589" s="1">
        <v>51.662733000000003</v>
      </c>
      <c r="S5589" s="1">
        <v>4.8667959999999999</v>
      </c>
      <c r="T5589" s="1">
        <v>192</v>
      </c>
      <c r="U5589" s="1">
        <v>43.357877999999999</v>
      </c>
      <c r="V5589" s="1">
        <v>8.9370000000000005E-2</v>
      </c>
      <c r="W5589" s="1">
        <v>180.90664200000001</v>
      </c>
      <c r="X5589" s="8">
        <v>4.9134726784924978E-3</v>
      </c>
    </row>
    <row r="5590" spans="1:24" x14ac:dyDescent="0.25">
      <c r="A5590">
        <v>5588</v>
      </c>
      <c r="B5590">
        <v>839.19465500000001</v>
      </c>
      <c r="C5590">
        <v>3.3516089999999998</v>
      </c>
      <c r="D5590">
        <v>39.645426999999998</v>
      </c>
      <c r="E5590">
        <v>84.741249999999994</v>
      </c>
      <c r="F5590">
        <v>62.778136000000003</v>
      </c>
      <c r="G5590">
        <v>6.9256609999999998</v>
      </c>
      <c r="H5590" s="2">
        <v>51.614381000000002</v>
      </c>
      <c r="I5590" s="1">
        <v>1.431549</v>
      </c>
      <c r="J5590" s="5">
        <v>5.9869344262115103</v>
      </c>
      <c r="K5590" s="1">
        <v>43.672615999999998</v>
      </c>
      <c r="L5590" s="1">
        <v>69.07523599999999</v>
      </c>
      <c r="M5590" s="1">
        <v>4.9476610000000001</v>
      </c>
      <c r="N5590" s="1">
        <v>259.83759300000003</v>
      </c>
      <c r="O5590" s="1">
        <v>118.14809099999999</v>
      </c>
      <c r="P5590" s="1">
        <v>266.05925400000001</v>
      </c>
      <c r="Q5590" s="1">
        <v>9.108231</v>
      </c>
      <c r="R5590" s="1">
        <v>50.279244000000006</v>
      </c>
      <c r="S5590" s="1">
        <v>4.268815</v>
      </c>
      <c r="T5590" s="1">
        <v>182</v>
      </c>
      <c r="U5590" s="1">
        <v>40.867269</v>
      </c>
      <c r="V5590" s="1">
        <v>9.0021000000000004E-2</v>
      </c>
      <c r="W5590" s="1">
        <v>183.1859</v>
      </c>
      <c r="X5590" s="8">
        <v>0</v>
      </c>
    </row>
    <row r="5591" spans="1:24" x14ac:dyDescent="0.25">
      <c r="A5591">
        <v>5589</v>
      </c>
      <c r="B5591">
        <v>829.20213200000001</v>
      </c>
      <c r="C5591">
        <v>3.1399590000000002</v>
      </c>
      <c r="D5591">
        <v>39.544910000000002</v>
      </c>
      <c r="E5591">
        <v>85.470934</v>
      </c>
      <c r="F5591">
        <v>58.977777000000003</v>
      </c>
      <c r="G5591">
        <v>7.9773009999999998</v>
      </c>
      <c r="H5591" s="2">
        <v>54.733341000000003</v>
      </c>
      <c r="I5591" s="1">
        <v>1.427659</v>
      </c>
      <c r="J5591" s="5">
        <v>6.31945540430024</v>
      </c>
      <c r="K5591" s="1">
        <v>41.289997</v>
      </c>
      <c r="L5591" s="1">
        <v>72.736671000000001</v>
      </c>
      <c r="M5591" s="1">
        <v>6.2817410000000002</v>
      </c>
      <c r="N5591" s="1">
        <v>193.867468</v>
      </c>
      <c r="O5591" s="1">
        <v>118.119621</v>
      </c>
      <c r="P5591" s="1">
        <v>269.09712100000002</v>
      </c>
      <c r="Q5591" s="1">
        <v>9.6568649999999998</v>
      </c>
      <c r="R5591" s="1">
        <v>49.260778000000002</v>
      </c>
      <c r="S5591" s="1">
        <v>4.2533960000000004</v>
      </c>
      <c r="T5591" s="1">
        <v>185</v>
      </c>
      <c r="U5591" s="1">
        <v>42.086106000000001</v>
      </c>
      <c r="V5591" s="1">
        <v>8.9665999999999996E-2</v>
      </c>
      <c r="W5591" s="1">
        <v>187.830206</v>
      </c>
      <c r="X5591" s="8">
        <v>0</v>
      </c>
    </row>
    <row r="5592" spans="1:24" x14ac:dyDescent="0.25">
      <c r="A5592">
        <v>5590</v>
      </c>
      <c r="B5592">
        <v>817.09057600000006</v>
      </c>
      <c r="C5592">
        <v>2.5144060000000001</v>
      </c>
      <c r="D5592">
        <v>39.111046000000002</v>
      </c>
      <c r="E5592">
        <v>94.753262000000007</v>
      </c>
      <c r="F5592">
        <v>59.424773999999999</v>
      </c>
      <c r="G5592">
        <v>7.9208439999999998</v>
      </c>
      <c r="H5592" s="2">
        <v>53.284972000000003</v>
      </c>
      <c r="I5592" s="1">
        <v>1.444161</v>
      </c>
      <c r="J5592" s="5">
        <v>6.61811016948195</v>
      </c>
      <c r="K5592" s="1">
        <v>34.684206000000003</v>
      </c>
      <c r="L5592" s="1">
        <v>75.298663000000005</v>
      </c>
      <c r="M5592" s="1">
        <v>6.7006509999999997</v>
      </c>
      <c r="N5592" s="1">
        <v>219.675253</v>
      </c>
      <c r="O5592" s="1">
        <v>119.65759199999999</v>
      </c>
      <c r="P5592" s="1">
        <v>271.295052</v>
      </c>
      <c r="Q5592" s="1">
        <v>9.4740120000000001</v>
      </c>
      <c r="R5592" s="1">
        <v>48.547624999999996</v>
      </c>
      <c r="S5592" s="1">
        <v>3.8878900000000001</v>
      </c>
      <c r="T5592" s="1">
        <v>171</v>
      </c>
      <c r="U5592" s="1">
        <v>41.037143</v>
      </c>
      <c r="V5592" s="1">
        <v>9.0388999999999997E-2</v>
      </c>
      <c r="W5592" s="1">
        <v>188.05142000000001</v>
      </c>
      <c r="X5592" s="8">
        <v>0</v>
      </c>
    </row>
    <row r="5593" spans="1:24" x14ac:dyDescent="0.25">
      <c r="A5593">
        <v>5591</v>
      </c>
      <c r="B5593">
        <v>808.26699699999995</v>
      </c>
      <c r="C5593">
        <v>1.692698</v>
      </c>
      <c r="D5593">
        <v>39.347763999999998</v>
      </c>
      <c r="E5593">
        <v>99.849605999999994</v>
      </c>
      <c r="F5593">
        <v>62.148972000000001</v>
      </c>
      <c r="G5593">
        <v>7.6466649999999996</v>
      </c>
      <c r="H5593" s="2">
        <v>46.730943000000003</v>
      </c>
      <c r="I5593" s="1">
        <v>1.4572959999999999</v>
      </c>
      <c r="J5593" s="5">
        <v>6.5215000000025602</v>
      </c>
      <c r="K5593" s="1">
        <v>30.453738000000001</v>
      </c>
      <c r="L5593" s="1">
        <v>75.438403999999991</v>
      </c>
      <c r="M5593" s="1">
        <v>6.709619</v>
      </c>
      <c r="N5593" s="1">
        <v>224.726574</v>
      </c>
      <c r="O5593" s="1">
        <v>123.503681</v>
      </c>
      <c r="P5593" s="1">
        <v>274.82148699999999</v>
      </c>
      <c r="Q5593" s="1">
        <v>9.3458649999999999</v>
      </c>
      <c r="R5593" s="1">
        <v>48.140429999999995</v>
      </c>
      <c r="S5593" s="1">
        <v>3.637108</v>
      </c>
      <c r="T5593" s="1">
        <v>154</v>
      </c>
      <c r="U5593" s="1">
        <v>37.672981</v>
      </c>
      <c r="V5593" s="1">
        <v>0.117911</v>
      </c>
      <c r="W5593" s="1">
        <v>181.52813</v>
      </c>
      <c r="X5593" s="8">
        <v>0</v>
      </c>
    </row>
    <row r="5594" spans="1:24" x14ac:dyDescent="0.25">
      <c r="A5594">
        <v>5592</v>
      </c>
      <c r="B5594">
        <v>804.893508</v>
      </c>
      <c r="C5594">
        <v>1.9321870000000001</v>
      </c>
      <c r="D5594">
        <v>38.946362000000001</v>
      </c>
      <c r="E5594">
        <v>85.945561999999995</v>
      </c>
      <c r="F5594">
        <v>63.820525000000004</v>
      </c>
      <c r="G5594">
        <v>7.6506449999999999</v>
      </c>
      <c r="H5594" s="2">
        <v>48.889549000000002</v>
      </c>
      <c r="I5594" s="1">
        <v>1.462181</v>
      </c>
      <c r="J5594" s="5">
        <v>6.2575000000069796</v>
      </c>
      <c r="K5594" s="1">
        <v>26.350428999999998</v>
      </c>
      <c r="L5594" s="1">
        <v>75.561555999999996</v>
      </c>
      <c r="M5594" s="1">
        <v>7.0152060000000001</v>
      </c>
      <c r="N5594" s="1">
        <v>255.03481300000001</v>
      </c>
      <c r="O5594" s="1">
        <v>141.087346</v>
      </c>
      <c r="P5594" s="1">
        <v>278.43167500000004</v>
      </c>
      <c r="Q5594" s="1">
        <v>9.3458880000000004</v>
      </c>
      <c r="R5594" s="1">
        <v>48.033470999999999</v>
      </c>
      <c r="S5594" s="1">
        <v>3.431813</v>
      </c>
      <c r="T5594" s="1">
        <v>156</v>
      </c>
      <c r="U5594" s="1">
        <v>40.962699999999998</v>
      </c>
      <c r="V5594" s="1">
        <v>9.0909000000000004E-2</v>
      </c>
      <c r="W5594" s="1">
        <v>176.77073799999999</v>
      </c>
      <c r="X5594" s="8">
        <v>0</v>
      </c>
    </row>
    <row r="5595" spans="1:24" x14ac:dyDescent="0.25">
      <c r="A5595">
        <v>5593</v>
      </c>
      <c r="B5595">
        <v>793.160616</v>
      </c>
      <c r="C5595">
        <v>1.6444000000000001</v>
      </c>
      <c r="D5595">
        <v>38.781249000000003</v>
      </c>
      <c r="E5595">
        <v>100.04119900000001</v>
      </c>
      <c r="F5595">
        <v>61.291938000000002</v>
      </c>
      <c r="G5595">
        <v>9.7142510000000009</v>
      </c>
      <c r="H5595" s="2">
        <v>52.539906999999999</v>
      </c>
      <c r="I5595" s="1">
        <v>1.47418</v>
      </c>
      <c r="J5595" s="5">
        <v>6.1983135593181906</v>
      </c>
      <c r="K5595" s="1">
        <v>22.662701999999999</v>
      </c>
      <c r="L5595" s="1">
        <v>74.565198000000009</v>
      </c>
      <c r="M5595" s="1">
        <v>7.1624489999999996</v>
      </c>
      <c r="N5595" s="1">
        <v>186.52042499999999</v>
      </c>
      <c r="O5595" s="1">
        <v>161.057211</v>
      </c>
      <c r="P5595" s="1">
        <v>274.19586400000003</v>
      </c>
      <c r="Q5595" s="1">
        <v>9.6810120000000008</v>
      </c>
      <c r="R5595" s="1">
        <v>47.991948999999998</v>
      </c>
      <c r="S5595" s="1">
        <v>3.052651</v>
      </c>
      <c r="T5595" s="1">
        <v>155</v>
      </c>
      <c r="U5595" s="1">
        <v>39.653393000000001</v>
      </c>
      <c r="V5595" s="1">
        <v>9.0909000000000004E-2</v>
      </c>
      <c r="W5595" s="1">
        <v>177.288622</v>
      </c>
      <c r="X5595" s="8">
        <v>0</v>
      </c>
    </row>
    <row r="5596" spans="1:24" x14ac:dyDescent="0.25">
      <c r="A5596">
        <v>5594</v>
      </c>
      <c r="B5596">
        <v>783.95954600000005</v>
      </c>
      <c r="C5596">
        <v>1.204326</v>
      </c>
      <c r="D5596">
        <v>38.570833999999998</v>
      </c>
      <c r="E5596">
        <v>110.244905</v>
      </c>
      <c r="F5596">
        <v>61.685402000000003</v>
      </c>
      <c r="G5596">
        <v>7.6119789999999998</v>
      </c>
      <c r="H5596" s="2">
        <v>49.444811000000001</v>
      </c>
      <c r="I5596" s="1">
        <v>1.5301990000000001</v>
      </c>
      <c r="J5596" s="5">
        <v>6.7924979160888999</v>
      </c>
      <c r="K5596" s="1">
        <v>20.647971999999999</v>
      </c>
      <c r="L5596" s="1">
        <v>72.660586999999992</v>
      </c>
      <c r="M5596" s="1">
        <v>6.9496789999999997</v>
      </c>
      <c r="N5596" s="1">
        <v>178.894914</v>
      </c>
      <c r="O5596" s="1">
        <v>168.11865799999998</v>
      </c>
      <c r="P5596" s="1">
        <v>256.937388</v>
      </c>
      <c r="Q5596" s="1">
        <v>9.5144780000000004</v>
      </c>
      <c r="R5596" s="1">
        <v>47.942188999999999</v>
      </c>
      <c r="S5596" s="1">
        <v>2.9929410000000001</v>
      </c>
      <c r="T5596" s="1">
        <v>161</v>
      </c>
      <c r="U5596" s="1">
        <v>39.530203</v>
      </c>
      <c r="V5596" s="1">
        <v>7.0335999999999996E-2</v>
      </c>
      <c r="W5596" s="1">
        <v>177.66064899999998</v>
      </c>
      <c r="X5596" s="8">
        <v>0</v>
      </c>
    </row>
    <row r="5597" spans="1:24" x14ac:dyDescent="0.25">
      <c r="A5597">
        <v>5595</v>
      </c>
      <c r="B5597">
        <v>791.43890599999997</v>
      </c>
      <c r="C5597">
        <v>1.1951769999999999</v>
      </c>
      <c r="D5597">
        <v>39.415745999999999</v>
      </c>
      <c r="E5597">
        <v>103.10887099999999</v>
      </c>
      <c r="F5597">
        <v>60.037452999999999</v>
      </c>
      <c r="G5597">
        <v>7.3639200000000002</v>
      </c>
      <c r="H5597" s="2">
        <v>48.725943000000001</v>
      </c>
      <c r="I5597" s="1">
        <v>1.7233160000000001</v>
      </c>
      <c r="J5597" s="5">
        <v>6.7111475409474206</v>
      </c>
      <c r="K5597" s="1">
        <v>19.909108</v>
      </c>
      <c r="L5597" s="1">
        <v>71.953784999999996</v>
      </c>
      <c r="M5597" s="1">
        <v>6.822076</v>
      </c>
      <c r="N5597" s="1">
        <v>206.78061199999999</v>
      </c>
      <c r="O5597" s="1">
        <v>168.08562999999998</v>
      </c>
      <c r="P5597" s="1">
        <v>242.233203</v>
      </c>
      <c r="Q5597" s="1">
        <v>9.4445169999999994</v>
      </c>
      <c r="R5597" s="1">
        <v>47.86233</v>
      </c>
      <c r="S5597" s="1">
        <v>2.8466390000000001</v>
      </c>
      <c r="T5597" s="1">
        <v>155</v>
      </c>
      <c r="U5597" s="1">
        <v>37.928798999999998</v>
      </c>
      <c r="V5597" s="1">
        <v>8.5339999999999999E-2</v>
      </c>
      <c r="W5597" s="1">
        <v>178.067803</v>
      </c>
      <c r="X5597" s="8">
        <v>0</v>
      </c>
    </row>
    <row r="5598" spans="1:24" x14ac:dyDescent="0.25">
      <c r="A5598">
        <v>5596</v>
      </c>
      <c r="B5598">
        <v>785.57341299999996</v>
      </c>
      <c r="C5598">
        <v>1.5546739999999999</v>
      </c>
      <c r="D5598">
        <v>43.702973999999998</v>
      </c>
      <c r="E5598">
        <v>100.179632</v>
      </c>
      <c r="F5598">
        <v>57.298138000000002</v>
      </c>
      <c r="G5598">
        <v>8.2874289999999995</v>
      </c>
      <c r="H5598" s="2">
        <v>51.537864999999996</v>
      </c>
      <c r="I5598" s="1">
        <v>1.6133409999999999</v>
      </c>
      <c r="J5598" s="5">
        <v>6.4365065008751099</v>
      </c>
      <c r="K5598" s="1">
        <v>21.483574000000001</v>
      </c>
      <c r="L5598" s="1">
        <v>71.774839999999998</v>
      </c>
      <c r="M5598" s="1">
        <v>6.8044789999999997</v>
      </c>
      <c r="N5598" s="1">
        <v>191.975336</v>
      </c>
      <c r="O5598" s="1">
        <v>164.56287600000002</v>
      </c>
      <c r="P5598" s="1">
        <v>235.15586100000002</v>
      </c>
      <c r="Q5598" s="1">
        <v>9.6103509999999996</v>
      </c>
      <c r="R5598" s="1">
        <v>47.881282999999996</v>
      </c>
      <c r="S5598" s="1">
        <v>2.8294700000000002</v>
      </c>
      <c r="T5598" s="1">
        <v>148</v>
      </c>
      <c r="U5598" s="1">
        <v>37.166151999999997</v>
      </c>
      <c r="V5598" s="1">
        <v>9.0731999999999993E-2</v>
      </c>
      <c r="W5598" s="1">
        <v>177.77331800000002</v>
      </c>
      <c r="X5598" s="8">
        <v>0</v>
      </c>
    </row>
    <row r="5599" spans="1:24" x14ac:dyDescent="0.25">
      <c r="A5599">
        <v>5597</v>
      </c>
      <c r="B5599">
        <v>780.52786100000003</v>
      </c>
      <c r="C5599">
        <v>2.38714</v>
      </c>
      <c r="D5599">
        <v>40.716462</v>
      </c>
      <c r="E5599">
        <v>98.407898000000003</v>
      </c>
      <c r="F5599">
        <v>57.509262</v>
      </c>
      <c r="G5599">
        <v>7.7177090000000002</v>
      </c>
      <c r="H5599" s="2">
        <v>52.401347000000001</v>
      </c>
      <c r="I5599" s="1">
        <v>1.367429</v>
      </c>
      <c r="J5599" s="5">
        <v>6.2228377614519506</v>
      </c>
      <c r="K5599" s="1">
        <v>22.049196999999999</v>
      </c>
      <c r="L5599" s="1">
        <v>69.626596000000006</v>
      </c>
      <c r="M5599" s="1">
        <v>5.7461450000000003</v>
      </c>
      <c r="N5599" s="1">
        <v>196.049655</v>
      </c>
      <c r="O5599" s="1">
        <v>153.965779</v>
      </c>
      <c r="P5599" s="1">
        <v>226.68799100000001</v>
      </c>
      <c r="Q5599" s="1">
        <v>9.1574950000000008</v>
      </c>
      <c r="R5599" s="1">
        <v>47.561628999999996</v>
      </c>
      <c r="S5599" s="1">
        <v>2.6850510000000001</v>
      </c>
      <c r="T5599" s="1">
        <v>138</v>
      </c>
      <c r="U5599" s="1">
        <v>37.002443999999997</v>
      </c>
      <c r="V5599" s="1">
        <v>9.0054999999999996E-2</v>
      </c>
      <c r="W5599" s="1">
        <v>173.21569099999999</v>
      </c>
      <c r="X5599" s="8">
        <v>0</v>
      </c>
    </row>
    <row r="5600" spans="1:24" x14ac:dyDescent="0.25">
      <c r="A5600">
        <v>5598</v>
      </c>
      <c r="B5600">
        <v>799.99154499999997</v>
      </c>
      <c r="C5600">
        <v>1.6858439999999999</v>
      </c>
      <c r="D5600">
        <v>37.991802</v>
      </c>
      <c r="E5600">
        <v>96.337995000000006</v>
      </c>
      <c r="F5600">
        <v>57.230823999999998</v>
      </c>
      <c r="G5600">
        <v>7.6024459999999996</v>
      </c>
      <c r="H5600" s="2">
        <v>45.674636999999997</v>
      </c>
      <c r="I5600" s="1">
        <v>1.1452009999999999</v>
      </c>
      <c r="J5600" s="5">
        <v>6.0741967213107202</v>
      </c>
      <c r="K5600" s="1">
        <v>18.717272000000001</v>
      </c>
      <c r="L5600" s="1">
        <v>66.415268999999995</v>
      </c>
      <c r="M5600" s="1">
        <v>4.560765</v>
      </c>
      <c r="N5600" s="1">
        <v>221.913388</v>
      </c>
      <c r="O5600" s="1">
        <v>127.78729</v>
      </c>
      <c r="P5600" s="1">
        <v>225.36796099999998</v>
      </c>
      <c r="Q5600" s="1">
        <v>9.193638</v>
      </c>
      <c r="R5600" s="1">
        <v>46.951173999999995</v>
      </c>
      <c r="S5600" s="1">
        <v>2.6557309999999998</v>
      </c>
      <c r="T5600" s="1">
        <v>136</v>
      </c>
      <c r="U5600" s="1">
        <v>36.403537</v>
      </c>
      <c r="V5600" s="1">
        <v>9.0553999999999996E-2</v>
      </c>
      <c r="W5600" s="1">
        <v>168.661485</v>
      </c>
      <c r="X5600" s="8">
        <v>2.033035328246913E-2</v>
      </c>
    </row>
    <row r="5601" spans="1:24" x14ac:dyDescent="0.25">
      <c r="A5601">
        <v>5599</v>
      </c>
      <c r="B5601">
        <v>809.10607200000004</v>
      </c>
      <c r="C5601">
        <v>0.87899400000000005</v>
      </c>
      <c r="D5601">
        <v>38.162101999999997</v>
      </c>
      <c r="E5601">
        <v>95.940702000000002</v>
      </c>
      <c r="F5601">
        <v>57.754427</v>
      </c>
      <c r="G5601">
        <v>6.9910230000000002</v>
      </c>
      <c r="H5601" s="2">
        <v>47.496094999999997</v>
      </c>
      <c r="I5601" s="1">
        <v>1.0494950000000001</v>
      </c>
      <c r="J5601" s="5">
        <v>5.7902295081876201</v>
      </c>
      <c r="K5601" s="1">
        <v>15.479611</v>
      </c>
      <c r="L5601" s="1">
        <v>65.317477999999994</v>
      </c>
      <c r="M5601" s="1">
        <v>6.6959390000000001</v>
      </c>
      <c r="N5601" s="1">
        <v>198.52346700000001</v>
      </c>
      <c r="O5601" s="1">
        <v>105.270126</v>
      </c>
      <c r="P5601" s="1">
        <v>218.88887299999999</v>
      </c>
      <c r="Q5601" s="1">
        <v>9.0147019999999998</v>
      </c>
      <c r="R5601" s="1">
        <v>46.436109999999999</v>
      </c>
      <c r="S5601" s="1">
        <v>3.0492499999999998</v>
      </c>
      <c r="T5601" s="1">
        <v>131</v>
      </c>
      <c r="U5601" s="1">
        <v>31.656979</v>
      </c>
      <c r="V5601" s="1">
        <v>0.118433</v>
      </c>
      <c r="W5601" s="1">
        <v>166.02579300000002</v>
      </c>
      <c r="X5601" s="8">
        <v>3.5066475124844808E-2</v>
      </c>
    </row>
    <row r="5602" spans="1:24" x14ac:dyDescent="0.25">
      <c r="A5602">
        <v>5600</v>
      </c>
      <c r="B5602">
        <v>820.25901599999997</v>
      </c>
      <c r="C5602">
        <v>0.90296900000000002</v>
      </c>
      <c r="D5602">
        <v>38.393656</v>
      </c>
      <c r="E5602">
        <v>96.662111999999993</v>
      </c>
      <c r="F5602">
        <v>56.675542</v>
      </c>
      <c r="G5602">
        <v>8.8000710000000009</v>
      </c>
      <c r="H5602" s="2">
        <v>50.541313000000002</v>
      </c>
      <c r="I5602" s="1">
        <v>1.0917490000000001</v>
      </c>
      <c r="J5602" s="5">
        <v>5.4100416782603098</v>
      </c>
      <c r="K5602" s="1">
        <v>16.393475000000002</v>
      </c>
      <c r="L5602" s="1">
        <v>66.881134000000003</v>
      </c>
      <c r="M5602" s="1">
        <v>8.5560410000000005</v>
      </c>
      <c r="N5602" s="1">
        <v>194.284817</v>
      </c>
      <c r="O5602" s="1">
        <v>102.97579</v>
      </c>
      <c r="P5602" s="1">
        <v>218.21281300000001</v>
      </c>
      <c r="Q5602" s="1">
        <v>8.7248680000000007</v>
      </c>
      <c r="R5602" s="1">
        <v>46.007055000000001</v>
      </c>
      <c r="S5602" s="1">
        <v>3.666544</v>
      </c>
      <c r="T5602" s="1">
        <v>131</v>
      </c>
      <c r="U5602" s="1">
        <v>34.539898999999998</v>
      </c>
      <c r="V5602" s="1">
        <v>9.0909000000000004E-2</v>
      </c>
      <c r="W5602" s="1">
        <v>165.47239200000001</v>
      </c>
      <c r="X5602" s="8">
        <v>5.4158584440026081E-2</v>
      </c>
    </row>
    <row r="5603" spans="1:24" x14ac:dyDescent="0.25">
      <c r="A5603">
        <v>5601</v>
      </c>
      <c r="B5603">
        <v>827.00147600000003</v>
      </c>
      <c r="C5603">
        <v>0.88099700000000003</v>
      </c>
      <c r="D5603">
        <v>39.532679000000002</v>
      </c>
      <c r="E5603">
        <v>96.760204000000002</v>
      </c>
      <c r="F5603">
        <v>60.904474</v>
      </c>
      <c r="G5603">
        <v>8.6966000000000001</v>
      </c>
      <c r="H5603" s="2">
        <v>46.390256999999998</v>
      </c>
      <c r="I5603" s="1">
        <v>1.122363</v>
      </c>
      <c r="J5603" s="5">
        <v>5.28762711863964</v>
      </c>
      <c r="K5603" s="1">
        <v>21.963266000000001</v>
      </c>
      <c r="L5603" s="1">
        <v>69.368090999999993</v>
      </c>
      <c r="M5603" s="1">
        <v>6.6469050000000003</v>
      </c>
      <c r="N5603" s="1">
        <v>207.36946399999999</v>
      </c>
      <c r="O5603" s="1">
        <v>108.22279800000001</v>
      </c>
      <c r="P5603" s="1">
        <v>225.74992800000001</v>
      </c>
      <c r="Q5603" s="1">
        <v>9.0621019999999994</v>
      </c>
      <c r="R5603" s="1">
        <v>45.941663000000005</v>
      </c>
      <c r="S5603" s="1">
        <v>6.6507319999999996</v>
      </c>
      <c r="T5603" s="1">
        <v>149</v>
      </c>
      <c r="U5603" s="1">
        <v>36.588546999999998</v>
      </c>
      <c r="V5603" s="1">
        <v>6.9900000000000004E-2</v>
      </c>
      <c r="W5603" s="1">
        <v>166.11125900000002</v>
      </c>
      <c r="X5603" s="8">
        <v>0.14812769094972261</v>
      </c>
    </row>
    <row r="5604" spans="1:24" x14ac:dyDescent="0.25">
      <c r="A5604">
        <v>5602</v>
      </c>
      <c r="B5604">
        <v>837.70671500000003</v>
      </c>
      <c r="C5604">
        <v>1.350687</v>
      </c>
      <c r="D5604">
        <v>40.156044999999999</v>
      </c>
      <c r="E5604">
        <v>79.520401000000007</v>
      </c>
      <c r="F5604">
        <v>68.914146000000002</v>
      </c>
      <c r="G5604">
        <v>7.2278120000000001</v>
      </c>
      <c r="H5604" s="2">
        <v>48.301324000000001</v>
      </c>
      <c r="I5604" s="1">
        <v>2.0177200000000002</v>
      </c>
      <c r="J5604" s="5">
        <v>7.0241662110201997</v>
      </c>
      <c r="K5604" s="1">
        <v>29.651412999999998</v>
      </c>
      <c r="L5604" s="1">
        <v>70.522538999999995</v>
      </c>
      <c r="M5604" s="1">
        <v>4.6488139999999998</v>
      </c>
      <c r="N5604" s="1">
        <v>181.44831099999999</v>
      </c>
      <c r="O5604" s="1">
        <v>115.863567</v>
      </c>
      <c r="P5604" s="1">
        <v>229.01697000000001</v>
      </c>
      <c r="Q5604" s="1">
        <v>8.9723620000000004</v>
      </c>
      <c r="R5604" s="1">
        <v>46.111759000000006</v>
      </c>
      <c r="S5604" s="1">
        <v>11.447196999999999</v>
      </c>
      <c r="T5604" s="1">
        <v>163</v>
      </c>
      <c r="U5604" s="1">
        <v>35.463785999999999</v>
      </c>
      <c r="V5604" s="1">
        <v>8.5024000000000002E-2</v>
      </c>
      <c r="W5604" s="1">
        <v>168.81058300000001</v>
      </c>
      <c r="X5604" s="8">
        <v>0.1841474174822548</v>
      </c>
    </row>
    <row r="5605" spans="1:24" x14ac:dyDescent="0.25">
      <c r="A5605">
        <v>5603</v>
      </c>
      <c r="B5605">
        <v>861.57895399999995</v>
      </c>
      <c r="C5605">
        <v>4.0279769999999999</v>
      </c>
      <c r="D5605">
        <v>55.471874999999997</v>
      </c>
      <c r="E5605">
        <v>106.218622</v>
      </c>
      <c r="F5605">
        <v>78.589295000000007</v>
      </c>
      <c r="G5605">
        <v>6.6467910000000003</v>
      </c>
      <c r="H5605" s="2">
        <v>51.727598</v>
      </c>
      <c r="I5605" s="1">
        <v>2.4590290000000001</v>
      </c>
      <c r="J5605" s="5">
        <v>11.461590656283001</v>
      </c>
      <c r="K5605" s="1">
        <v>36.316255999999996</v>
      </c>
      <c r="L5605" s="1">
        <v>73.739756999999997</v>
      </c>
      <c r="M5605" s="1">
        <v>4.6140660000000002</v>
      </c>
      <c r="N5605" s="1">
        <v>250.49898899999999</v>
      </c>
      <c r="O5605" s="1">
        <v>126.778637</v>
      </c>
      <c r="P5605" s="1">
        <v>230.293711</v>
      </c>
      <c r="Q5605" s="1">
        <v>9.0240240000000007</v>
      </c>
      <c r="R5605" s="1">
        <v>46.095393999999999</v>
      </c>
      <c r="S5605" s="1">
        <v>13.443429999999999</v>
      </c>
      <c r="T5605" s="1">
        <v>165</v>
      </c>
      <c r="U5605" s="1">
        <v>39.125342000000003</v>
      </c>
      <c r="V5605" s="1">
        <v>8.9533000000000001E-2</v>
      </c>
      <c r="W5605" s="1">
        <v>170.96605599999998</v>
      </c>
      <c r="X5605" s="8">
        <v>0.2322757550398401</v>
      </c>
    </row>
    <row r="5606" spans="1:24" x14ac:dyDescent="0.25">
      <c r="A5606">
        <v>5604</v>
      </c>
      <c r="B5606">
        <v>870.21884499999999</v>
      </c>
      <c r="C5606">
        <v>7.2080380000000002</v>
      </c>
      <c r="D5606">
        <v>30.750615</v>
      </c>
      <c r="E5606">
        <v>84.828764000000007</v>
      </c>
      <c r="F5606">
        <v>76.725099</v>
      </c>
      <c r="G5606">
        <v>7.3698940000000004</v>
      </c>
      <c r="H5606" s="2">
        <v>51.685836999999999</v>
      </c>
      <c r="I5606" s="1">
        <v>1.986445</v>
      </c>
      <c r="J5606" s="5">
        <v>13.103893214720301</v>
      </c>
      <c r="K5606" s="1">
        <v>39.568331999999998</v>
      </c>
      <c r="L5606" s="1">
        <v>84.415497000000002</v>
      </c>
      <c r="M5606" s="1">
        <v>4.6394960000000003</v>
      </c>
      <c r="N5606" s="1">
        <v>176.20512500000001</v>
      </c>
      <c r="O5606" s="1">
        <v>139.82921399999998</v>
      </c>
      <c r="P5606" s="1">
        <v>231.48999699999999</v>
      </c>
      <c r="Q5606" s="1">
        <v>9.4972569999999994</v>
      </c>
      <c r="R5606" s="1">
        <v>46.083688000000002</v>
      </c>
      <c r="S5606" s="1">
        <v>13.715519</v>
      </c>
      <c r="T5606" s="1">
        <v>175</v>
      </c>
      <c r="U5606" s="1">
        <v>37.243108999999997</v>
      </c>
      <c r="V5606" s="1">
        <v>9.0049000000000004E-2</v>
      </c>
      <c r="W5606" s="1">
        <v>169.27144899999999</v>
      </c>
      <c r="X5606" s="8">
        <v>0.24384718581633469</v>
      </c>
    </row>
    <row r="5607" spans="1:24" x14ac:dyDescent="0.25">
      <c r="A5607">
        <v>5605</v>
      </c>
      <c r="B5607">
        <v>853.85758999999996</v>
      </c>
      <c r="C5607">
        <v>8.1182750000000006</v>
      </c>
      <c r="D5607">
        <v>38.487172000000001</v>
      </c>
      <c r="E5607">
        <v>107.85542700000001</v>
      </c>
      <c r="F5607">
        <v>69.049706999999998</v>
      </c>
      <c r="G5607">
        <v>9.0065570000000008</v>
      </c>
      <c r="H5607" s="2">
        <v>51.649369</v>
      </c>
      <c r="I5607" s="1">
        <v>1.3981189999999999</v>
      </c>
      <c r="J5607" s="5">
        <v>11.5471295790048</v>
      </c>
      <c r="K5607" s="1">
        <v>38.665460999999993</v>
      </c>
      <c r="L5607" s="1">
        <v>102.026832</v>
      </c>
      <c r="M5607" s="1">
        <v>5.133985</v>
      </c>
      <c r="N5607" s="1">
        <v>210.30201</v>
      </c>
      <c r="O5607" s="1">
        <v>149.086725</v>
      </c>
      <c r="P5607" s="1">
        <v>236.15802600000001</v>
      </c>
      <c r="Q5607" s="1">
        <v>9.6484100000000002</v>
      </c>
      <c r="R5607" s="1">
        <v>46.716386</v>
      </c>
      <c r="S5607" s="1">
        <v>14.180391999999999</v>
      </c>
      <c r="T5607" s="1">
        <v>182</v>
      </c>
      <c r="U5607" s="1">
        <v>40.673073000000002</v>
      </c>
      <c r="V5607" s="1">
        <v>9.0193999999999996E-2</v>
      </c>
      <c r="W5607" s="1">
        <v>169.84382599999998</v>
      </c>
      <c r="X5607" s="8">
        <v>0.27687260760878141</v>
      </c>
    </row>
    <row r="5608" spans="1:24" x14ac:dyDescent="0.25">
      <c r="A5608">
        <v>5606</v>
      </c>
      <c r="B5608">
        <v>844.48731999999995</v>
      </c>
      <c r="C5608">
        <v>6.5914510000000002</v>
      </c>
      <c r="D5608">
        <v>43.424636</v>
      </c>
      <c r="E5608">
        <v>105.07195</v>
      </c>
      <c r="F5608">
        <v>72.740599000000003</v>
      </c>
      <c r="G5608">
        <v>7.4048819999999997</v>
      </c>
      <c r="H5608" s="2">
        <v>51.878269000000003</v>
      </c>
      <c r="I5608" s="1">
        <v>1.2715320000000001</v>
      </c>
      <c r="J5608" s="5">
        <v>12.5573220338847</v>
      </c>
      <c r="K5608" s="1">
        <v>35.612727999999997</v>
      </c>
      <c r="L5608" s="1">
        <v>115.79489599999999</v>
      </c>
      <c r="M5608" s="1">
        <v>5.9743870000000001</v>
      </c>
      <c r="N5608" s="1">
        <v>214.75518</v>
      </c>
      <c r="O5608" s="1">
        <v>152.15496000000002</v>
      </c>
      <c r="P5608" s="1">
        <v>255.281509</v>
      </c>
      <c r="Q5608" s="1">
        <v>9.5288830000000004</v>
      </c>
      <c r="R5608" s="1">
        <v>47.013100999999999</v>
      </c>
      <c r="S5608" s="1">
        <v>14.461157</v>
      </c>
      <c r="T5608" s="1">
        <v>172</v>
      </c>
      <c r="U5608" s="1">
        <v>38.993682</v>
      </c>
      <c r="V5608" s="1">
        <v>9.0237999999999999E-2</v>
      </c>
      <c r="W5608" s="1">
        <v>170.72365200000002</v>
      </c>
      <c r="X5608" s="8">
        <v>0.26197538295766509</v>
      </c>
    </row>
    <row r="5609" spans="1:24" x14ac:dyDescent="0.25">
      <c r="A5609">
        <v>5607</v>
      </c>
      <c r="B5609">
        <v>847.79581700000006</v>
      </c>
      <c r="C5609">
        <v>3.3097080000000001</v>
      </c>
      <c r="D5609">
        <v>44.055630000000001</v>
      </c>
      <c r="E5609">
        <v>103.80750399999999</v>
      </c>
      <c r="F5609">
        <v>76.063596000000004</v>
      </c>
      <c r="G5609">
        <v>6.564489</v>
      </c>
      <c r="H5609" s="2">
        <v>51.761783000000001</v>
      </c>
      <c r="I5609" s="1">
        <v>1.1027880000000001</v>
      </c>
      <c r="J5609" s="5">
        <v>12.069288135593499</v>
      </c>
      <c r="K5609" s="1">
        <v>32.949633999999996</v>
      </c>
      <c r="L5609" s="1">
        <v>115.53703899999999</v>
      </c>
      <c r="M5609" s="1">
        <v>7.5370330000000001</v>
      </c>
      <c r="N5609" s="1">
        <v>273.99305700000002</v>
      </c>
      <c r="O5609" s="1">
        <v>147.11363599999999</v>
      </c>
      <c r="P5609" s="1">
        <v>261.08512400000001</v>
      </c>
      <c r="Q5609" s="1">
        <v>9.2515839999999994</v>
      </c>
      <c r="R5609" s="1">
        <v>46.604517999999999</v>
      </c>
      <c r="S5609" s="1">
        <v>15.067092000000001</v>
      </c>
      <c r="T5609" s="1">
        <v>184</v>
      </c>
      <c r="U5609" s="1">
        <v>42.966892000000001</v>
      </c>
      <c r="V5609" s="1">
        <v>8.8922000000000001E-2</v>
      </c>
      <c r="W5609" s="1">
        <v>171.375136</v>
      </c>
      <c r="X5609" s="8">
        <v>0.18844790322651991</v>
      </c>
    </row>
    <row r="5610" spans="1:24" x14ac:dyDescent="0.25">
      <c r="A5610">
        <v>5608</v>
      </c>
      <c r="B5610">
        <v>847.11694599999998</v>
      </c>
      <c r="C5610">
        <v>4.8346600000000004</v>
      </c>
      <c r="D5610">
        <v>44.140143000000002</v>
      </c>
      <c r="E5610">
        <v>100.43856100000001</v>
      </c>
      <c r="F5610">
        <v>75.146558999999996</v>
      </c>
      <c r="G5610">
        <v>6.6907329999999998</v>
      </c>
      <c r="H5610" s="2">
        <v>48.830216999999998</v>
      </c>
      <c r="I5610" s="1">
        <v>0.94566799999999995</v>
      </c>
      <c r="J5610" s="5">
        <v>7.8336796063231304</v>
      </c>
      <c r="K5610" s="1">
        <v>29.344535999999998</v>
      </c>
      <c r="L5610" s="1">
        <v>109.37743399999999</v>
      </c>
      <c r="M5610" s="1">
        <v>6.753234</v>
      </c>
      <c r="N5610" s="1">
        <v>184.668419</v>
      </c>
      <c r="O5610" s="1">
        <v>139.680635</v>
      </c>
      <c r="P5610" s="1">
        <v>260.24947500000002</v>
      </c>
      <c r="Q5610" s="1">
        <v>9.2119339999999994</v>
      </c>
      <c r="R5610" s="1">
        <v>46.733913000000001</v>
      </c>
      <c r="S5610" s="1">
        <v>15.791383</v>
      </c>
      <c r="T5610" s="1">
        <v>180</v>
      </c>
      <c r="U5610" s="1">
        <v>40.784381000000003</v>
      </c>
      <c r="V5610" s="1">
        <v>0.11704299999999999</v>
      </c>
      <c r="W5610" s="1">
        <v>171.86756400000002</v>
      </c>
      <c r="X5610" s="8">
        <v>0.15249651227430019</v>
      </c>
    </row>
    <row r="5611" spans="1:24" x14ac:dyDescent="0.25">
      <c r="A5611">
        <v>5609</v>
      </c>
      <c r="B5611">
        <v>855.324836</v>
      </c>
      <c r="C5611">
        <v>3.5998990000000002</v>
      </c>
      <c r="D5611">
        <v>44.182088999999998</v>
      </c>
      <c r="E5611">
        <v>99.553045999999995</v>
      </c>
      <c r="F5611">
        <v>77.170102</v>
      </c>
      <c r="G5611">
        <v>6.6668320000000003</v>
      </c>
      <c r="H5611" s="2">
        <v>48.994171000000001</v>
      </c>
      <c r="I5611" s="1">
        <v>0.93648399999999998</v>
      </c>
      <c r="J5611" s="5">
        <v>5.8490322580910199</v>
      </c>
      <c r="K5611" s="1">
        <v>25.074018000000002</v>
      </c>
      <c r="L5611" s="1">
        <v>105.117221</v>
      </c>
      <c r="M5611" s="1">
        <v>8.1404110000000003</v>
      </c>
      <c r="N5611" s="1">
        <v>213.70323200000001</v>
      </c>
      <c r="O5611" s="1">
        <v>139.17236199999999</v>
      </c>
      <c r="P5611" s="1">
        <v>267.703711</v>
      </c>
      <c r="Q5611" s="1">
        <v>8.9847649999999994</v>
      </c>
      <c r="R5611" s="1">
        <v>47.668536000000003</v>
      </c>
      <c r="S5611" s="1">
        <v>14.087515</v>
      </c>
      <c r="T5611" s="1">
        <v>170</v>
      </c>
      <c r="U5611" s="1">
        <v>43.985813999999998</v>
      </c>
      <c r="V5611" s="1">
        <v>6.9707000000000005E-2</v>
      </c>
      <c r="W5611" s="1">
        <v>167.96051799999998</v>
      </c>
      <c r="X5611" s="8">
        <v>0.1663581804968694</v>
      </c>
    </row>
    <row r="5612" spans="1:24" x14ac:dyDescent="0.25">
      <c r="A5612">
        <v>5610</v>
      </c>
      <c r="B5612">
        <v>845.94403199999999</v>
      </c>
      <c r="C5612">
        <v>1.285199</v>
      </c>
      <c r="D5612">
        <v>44.135635000000001</v>
      </c>
      <c r="E5612">
        <v>84.123230000000007</v>
      </c>
      <c r="F5612">
        <v>77.031414999999996</v>
      </c>
      <c r="G5612">
        <v>7.4099979999999999</v>
      </c>
      <c r="H5612" s="2">
        <v>48.641984000000001</v>
      </c>
      <c r="I5612" s="1">
        <v>0.93476999999999999</v>
      </c>
      <c r="J5612" s="5">
        <v>5.8999999999650701</v>
      </c>
      <c r="K5612" s="1">
        <v>22.532268999999999</v>
      </c>
      <c r="L5612" s="1">
        <v>101.11287</v>
      </c>
      <c r="M5612" s="1">
        <v>7.8895059999999999</v>
      </c>
      <c r="N5612" s="1">
        <v>319.62778700000001</v>
      </c>
      <c r="O5612" s="1">
        <v>138.86560500000002</v>
      </c>
      <c r="P5612" s="1">
        <v>268.37872800000002</v>
      </c>
      <c r="Q5612" s="1">
        <v>8.8946959999999997</v>
      </c>
      <c r="R5612" s="1">
        <v>48.28434</v>
      </c>
      <c r="S5612" s="1">
        <v>9.1058120000000002</v>
      </c>
      <c r="T5612" s="1">
        <v>153</v>
      </c>
      <c r="U5612" s="1">
        <v>42.991582000000001</v>
      </c>
      <c r="V5612" s="1">
        <v>0.110288</v>
      </c>
      <c r="W5612" s="1">
        <v>165.46544899999998</v>
      </c>
      <c r="X5612" s="8">
        <v>8.9378015093325006E-2</v>
      </c>
    </row>
    <row r="5613" spans="1:24" x14ac:dyDescent="0.25">
      <c r="A5613">
        <v>5611</v>
      </c>
      <c r="B5613">
        <v>827.91998699999999</v>
      </c>
      <c r="C5613">
        <v>1.2982469999999999</v>
      </c>
      <c r="D5613">
        <v>43.678348</v>
      </c>
      <c r="E5613">
        <v>110.796404</v>
      </c>
      <c r="F5613">
        <v>74.761837999999997</v>
      </c>
      <c r="G5613">
        <v>6.7869900000000003</v>
      </c>
      <c r="H5613" s="2">
        <v>49.231245999999999</v>
      </c>
      <c r="I5613" s="1">
        <v>1.202437</v>
      </c>
      <c r="J5613" s="5">
        <v>5.3955000000132696</v>
      </c>
      <c r="K5613" s="1">
        <v>22.192114</v>
      </c>
      <c r="L5613" s="1">
        <v>96.424664000000007</v>
      </c>
      <c r="M5613" s="1">
        <v>5.248475</v>
      </c>
      <c r="N5613" s="1">
        <v>117.063008</v>
      </c>
      <c r="O5613" s="1">
        <v>133.42796299999998</v>
      </c>
      <c r="P5613" s="1">
        <v>254.68421499999999</v>
      </c>
      <c r="Q5613" s="1">
        <v>9.1171039999999994</v>
      </c>
      <c r="R5613" s="1">
        <v>47.997742000000002</v>
      </c>
      <c r="S5613" s="1">
        <v>6.5553220000000003</v>
      </c>
      <c r="T5613" s="1">
        <v>145</v>
      </c>
      <c r="U5613" s="1">
        <v>41.08887</v>
      </c>
      <c r="V5613" s="1">
        <v>0.09</v>
      </c>
      <c r="W5613" s="1">
        <v>164.75857999999999</v>
      </c>
      <c r="X5613" s="8">
        <v>4.5895340522155721E-2</v>
      </c>
    </row>
    <row r="5614" spans="1:24" x14ac:dyDescent="0.25">
      <c r="A5614">
        <v>5612</v>
      </c>
      <c r="B5614">
        <v>809.36513400000001</v>
      </c>
      <c r="C5614">
        <v>2.6585239999999999</v>
      </c>
      <c r="D5614">
        <v>42.368468999999997</v>
      </c>
      <c r="E5614">
        <v>102.62119300000001</v>
      </c>
      <c r="F5614">
        <v>71.580889999999997</v>
      </c>
      <c r="G5614">
        <v>6.7243830000000004</v>
      </c>
      <c r="H5614" s="2">
        <v>50.891275</v>
      </c>
      <c r="I5614" s="1">
        <v>1.2867029999999999</v>
      </c>
      <c r="J5614" s="5">
        <v>5.4664999999804404</v>
      </c>
      <c r="K5614" s="1">
        <v>22.651437000000001</v>
      </c>
      <c r="L5614" s="1">
        <v>90.017626000000007</v>
      </c>
      <c r="M5614" s="1">
        <v>4.4618469999999997</v>
      </c>
      <c r="N5614" s="1">
        <v>171.349918</v>
      </c>
      <c r="O5614" s="1">
        <v>130.39908800000001</v>
      </c>
      <c r="P5614" s="1">
        <v>228.69571300000001</v>
      </c>
      <c r="Q5614" s="1">
        <v>9.2818459999999998</v>
      </c>
      <c r="R5614" s="1">
        <v>47.602800000000002</v>
      </c>
      <c r="S5614" s="1">
        <v>6.3242849999999997</v>
      </c>
      <c r="T5614" s="1">
        <v>133</v>
      </c>
      <c r="U5614" s="1">
        <v>42.174914999999999</v>
      </c>
      <c r="V5614" s="1">
        <v>7.0251999999999995E-2</v>
      </c>
      <c r="W5614" s="1">
        <v>163.46935200000001</v>
      </c>
      <c r="X5614" s="8">
        <v>0</v>
      </c>
    </row>
    <row r="5615" spans="1:24" x14ac:dyDescent="0.25">
      <c r="A5615">
        <v>5613</v>
      </c>
      <c r="B5615">
        <v>775.25962500000003</v>
      </c>
      <c r="C5615">
        <v>3.7789769999999998</v>
      </c>
      <c r="D5615">
        <v>41.423923000000002</v>
      </c>
      <c r="E5615">
        <v>99.788368000000006</v>
      </c>
      <c r="F5615">
        <v>65.816995000000006</v>
      </c>
      <c r="G5615">
        <v>8.8004060000000006</v>
      </c>
      <c r="H5615" s="2">
        <v>51.941051999999999</v>
      </c>
      <c r="I5615" s="1">
        <v>1.322174</v>
      </c>
      <c r="J5615" s="5">
        <v>5.64342372881947</v>
      </c>
      <c r="K5615" s="1">
        <v>21.682751</v>
      </c>
      <c r="L5615" s="1">
        <v>85.869413000000009</v>
      </c>
      <c r="M5615" s="1">
        <v>5.9255190000000004</v>
      </c>
      <c r="N5615" s="1">
        <v>207.496441</v>
      </c>
      <c r="O5615" s="1">
        <v>132.709799</v>
      </c>
      <c r="P5615" s="1">
        <v>217.033996</v>
      </c>
      <c r="Q5615" s="1">
        <v>9.1468209999999992</v>
      </c>
      <c r="R5615" s="1">
        <v>48.118779000000004</v>
      </c>
      <c r="S5615" s="1">
        <v>6.2563469999999999</v>
      </c>
      <c r="T5615" s="1">
        <v>142</v>
      </c>
      <c r="U5615" s="1">
        <v>40.423264000000003</v>
      </c>
      <c r="V5615" s="1">
        <v>8.3682999999999994E-2</v>
      </c>
      <c r="W5615" s="1">
        <v>167.21177799999998</v>
      </c>
      <c r="X5615" s="8">
        <v>0</v>
      </c>
    </row>
    <row r="5616" spans="1:24" x14ac:dyDescent="0.25">
      <c r="A5616">
        <v>5614</v>
      </c>
      <c r="B5616">
        <v>768.14673100000005</v>
      </c>
      <c r="C5616">
        <v>2.9402720000000002</v>
      </c>
      <c r="D5616">
        <v>55.260202999999997</v>
      </c>
      <c r="E5616">
        <v>99.944190000000006</v>
      </c>
      <c r="F5616">
        <v>65.376328999999998</v>
      </c>
      <c r="G5616">
        <v>7.3919360000000003</v>
      </c>
      <c r="H5616" s="2">
        <v>52.980921000000002</v>
      </c>
      <c r="I5616" s="1">
        <v>1.4133230000000001</v>
      </c>
      <c r="J5616" s="5">
        <v>6.0188385662913699</v>
      </c>
      <c r="K5616" s="1">
        <v>20.023496000000002</v>
      </c>
      <c r="L5616" s="1">
        <v>84.847667999999999</v>
      </c>
      <c r="M5616" s="1">
        <v>6.685257</v>
      </c>
      <c r="N5616" s="1">
        <v>230.881934</v>
      </c>
      <c r="O5616" s="1">
        <v>133.12033099999999</v>
      </c>
      <c r="P5616" s="1">
        <v>219.99352999999999</v>
      </c>
      <c r="Q5616" s="1">
        <v>9.5492050000000006</v>
      </c>
      <c r="R5616" s="1">
        <v>48.933717999999999</v>
      </c>
      <c r="S5616" s="1">
        <v>5.7545260000000003</v>
      </c>
      <c r="T5616" s="1">
        <v>133</v>
      </c>
      <c r="U5616" s="1">
        <v>41.550491999999998</v>
      </c>
      <c r="V5616" s="1">
        <v>9.0494000000000005E-2</v>
      </c>
      <c r="W5616" s="1">
        <v>175.12723199999999</v>
      </c>
      <c r="X5616" s="8">
        <v>0</v>
      </c>
    </row>
    <row r="5617" spans="1:24" x14ac:dyDescent="0.25">
      <c r="A5617">
        <v>5615</v>
      </c>
      <c r="B5617">
        <v>762.13715000000002</v>
      </c>
      <c r="C5617">
        <v>1.555499</v>
      </c>
      <c r="D5617">
        <v>29.803937000000001</v>
      </c>
      <c r="E5617">
        <v>101.817616</v>
      </c>
      <c r="F5617">
        <v>62.904009000000002</v>
      </c>
      <c r="G5617">
        <v>7.8978739999999998</v>
      </c>
      <c r="H5617" s="2">
        <v>52.890079999999998</v>
      </c>
      <c r="I5617" s="1">
        <v>1.4262410000000001</v>
      </c>
      <c r="J5617" s="5">
        <v>6.2967377048917106</v>
      </c>
      <c r="K5617" s="1">
        <v>18.993116000000001</v>
      </c>
      <c r="L5617" s="1">
        <v>80.898233000000005</v>
      </c>
      <c r="M5617" s="1">
        <v>6.7548139999999997</v>
      </c>
      <c r="N5617" s="1">
        <v>206.200862</v>
      </c>
      <c r="O5617" s="1">
        <v>132.543983</v>
      </c>
      <c r="P5617" s="1">
        <v>221.434867</v>
      </c>
      <c r="Q5617" s="1">
        <v>10.584495</v>
      </c>
      <c r="R5617" s="1">
        <v>48.812353999999999</v>
      </c>
      <c r="S5617" s="1">
        <v>5.0779050000000003</v>
      </c>
      <c r="T5617" s="1">
        <v>129</v>
      </c>
      <c r="U5617" s="1">
        <v>38.311011999999998</v>
      </c>
      <c r="V5617" s="1">
        <v>8.8501999999999997E-2</v>
      </c>
      <c r="W5617" s="1">
        <v>176.66727600000002</v>
      </c>
      <c r="X5617" s="8">
        <v>0</v>
      </c>
    </row>
    <row r="5618" spans="1:24" x14ac:dyDescent="0.25">
      <c r="A5618">
        <v>5616</v>
      </c>
      <c r="B5618">
        <v>750.19574499999999</v>
      </c>
      <c r="C5618">
        <v>1.2152499999999999</v>
      </c>
      <c r="D5618">
        <v>35.998407</v>
      </c>
      <c r="E5618">
        <v>103.216482</v>
      </c>
      <c r="F5618">
        <v>50.172826000000001</v>
      </c>
      <c r="G5618">
        <v>9.2340169999999997</v>
      </c>
      <c r="H5618" s="2">
        <v>51.772356000000002</v>
      </c>
      <c r="I5618" s="1">
        <v>1.418965</v>
      </c>
      <c r="J5618" s="5">
        <v>6.0294918033177902</v>
      </c>
      <c r="K5618" s="1">
        <v>18.731044000000001</v>
      </c>
      <c r="L5618" s="1">
        <v>75.606583999999998</v>
      </c>
      <c r="M5618" s="1">
        <v>6.7511720000000004</v>
      </c>
      <c r="N5618" s="1">
        <v>201.27652800000001</v>
      </c>
      <c r="O5618" s="1">
        <v>132.86552599999999</v>
      </c>
      <c r="P5618" s="1">
        <v>223.531994</v>
      </c>
      <c r="Q5618" s="1">
        <v>12.610321000000001</v>
      </c>
      <c r="R5618" s="1">
        <v>48.720537</v>
      </c>
      <c r="S5618" s="1">
        <v>4.6287799999999999</v>
      </c>
      <c r="T5618" s="1">
        <v>127</v>
      </c>
      <c r="U5618" s="1">
        <v>34.67971</v>
      </c>
      <c r="V5618" s="1">
        <v>8.9881000000000003E-2</v>
      </c>
      <c r="W5618" s="1">
        <v>172.11051600000002</v>
      </c>
      <c r="X5618" s="8">
        <v>0</v>
      </c>
    </row>
    <row r="5619" spans="1:24" x14ac:dyDescent="0.25">
      <c r="A5619">
        <v>5617</v>
      </c>
      <c r="B5619">
        <v>757.32426199999998</v>
      </c>
      <c r="C5619">
        <v>1.34195</v>
      </c>
      <c r="D5619">
        <v>39.396641000000002</v>
      </c>
      <c r="E5619">
        <v>103.448223</v>
      </c>
      <c r="F5619">
        <v>40.681263000000001</v>
      </c>
      <c r="G5619">
        <v>9.0069529999999993</v>
      </c>
      <c r="H5619" s="2">
        <v>48.840926000000003</v>
      </c>
      <c r="I5619" s="1">
        <v>1.431144</v>
      </c>
      <c r="J5619" s="5">
        <v>6.0805426794686301</v>
      </c>
      <c r="K5619" s="1">
        <v>18.72353</v>
      </c>
      <c r="L5619" s="1">
        <v>73.449655000000007</v>
      </c>
      <c r="M5619" s="1">
        <v>6.7578290000000001</v>
      </c>
      <c r="N5619" s="1">
        <v>228.89246900000001</v>
      </c>
      <c r="O5619" s="1">
        <v>126.71931000000001</v>
      </c>
      <c r="P5619" s="1">
        <v>232.40378199999998</v>
      </c>
      <c r="Q5619" s="1">
        <v>13.907517</v>
      </c>
      <c r="R5619" s="1">
        <v>49.392696999999998</v>
      </c>
      <c r="S5619" s="1">
        <v>3.9914200000000002</v>
      </c>
      <c r="T5619" s="1">
        <v>123</v>
      </c>
      <c r="U5619" s="1">
        <v>36.599842000000002</v>
      </c>
      <c r="V5619" s="1">
        <v>8.4518999999999997E-2</v>
      </c>
      <c r="W5619" s="1">
        <v>170.850122</v>
      </c>
      <c r="X5619" s="8">
        <v>0</v>
      </c>
    </row>
    <row r="5620" spans="1:24" x14ac:dyDescent="0.25">
      <c r="A5620">
        <v>5618</v>
      </c>
      <c r="B5620">
        <v>754.12453200000004</v>
      </c>
      <c r="C5620">
        <v>1.1839040000000001</v>
      </c>
      <c r="D5620">
        <v>39.284495999999997</v>
      </c>
      <c r="E5620">
        <v>104.046654</v>
      </c>
      <c r="F5620">
        <v>38.226215000000003</v>
      </c>
      <c r="G5620">
        <v>9.2762360000000008</v>
      </c>
      <c r="H5620" s="2">
        <v>50.496361999999998</v>
      </c>
      <c r="I5620" s="1">
        <v>1.4439219999999999</v>
      </c>
      <c r="J5620" s="5">
        <v>6.44229885056847</v>
      </c>
      <c r="K5620" s="1">
        <v>18.698298000000001</v>
      </c>
      <c r="L5620" s="1">
        <v>73.274715999999998</v>
      </c>
      <c r="M5620" s="1">
        <v>7.1551479999999996</v>
      </c>
      <c r="N5620" s="1">
        <v>165.574108</v>
      </c>
      <c r="O5620" s="1">
        <v>112.395287</v>
      </c>
      <c r="P5620" s="1">
        <v>241.76751899999999</v>
      </c>
      <c r="Q5620" s="1">
        <v>13.703677000000001</v>
      </c>
      <c r="R5620" s="1">
        <v>50.250568999999999</v>
      </c>
      <c r="S5620" s="1">
        <v>3.4462739999999998</v>
      </c>
      <c r="T5620" s="1">
        <v>119</v>
      </c>
      <c r="U5620" s="1">
        <v>36.123255999999998</v>
      </c>
      <c r="V5620" s="1">
        <v>9.4506000000000007E-2</v>
      </c>
      <c r="W5620" s="1">
        <v>172.23651699999999</v>
      </c>
      <c r="X5620" s="8">
        <v>0</v>
      </c>
    </row>
    <row r="5621" spans="1:24" x14ac:dyDescent="0.25">
      <c r="A5621">
        <v>5619</v>
      </c>
      <c r="B5621">
        <v>743.30692299999998</v>
      </c>
      <c r="C5621">
        <v>1.1618040000000001</v>
      </c>
      <c r="D5621">
        <v>40.462694999999997</v>
      </c>
      <c r="E5621">
        <v>106.00121900000001</v>
      </c>
      <c r="F5621">
        <v>37.689360000000001</v>
      </c>
      <c r="G5621">
        <v>9.5063980000000008</v>
      </c>
      <c r="H5621" s="2">
        <v>52.465308</v>
      </c>
      <c r="I5621" s="1">
        <v>1.7222249999999999</v>
      </c>
      <c r="J5621" s="5">
        <v>6.3733333333511801</v>
      </c>
      <c r="K5621" s="1">
        <v>20.297841999999999</v>
      </c>
      <c r="L5621" s="1">
        <v>73.041995</v>
      </c>
      <c r="M5621" s="1">
        <v>7.2050429999999999</v>
      </c>
      <c r="N5621" s="1">
        <v>172.638823</v>
      </c>
      <c r="O5621" s="1">
        <v>101.321303</v>
      </c>
      <c r="P5621" s="1">
        <v>243.52931699999999</v>
      </c>
      <c r="Q5621" s="1">
        <v>13.793523</v>
      </c>
      <c r="R5621" s="1">
        <v>50.548456000000002</v>
      </c>
      <c r="S5621" s="1">
        <v>3.2785519999999999</v>
      </c>
      <c r="T5621" s="1">
        <v>119</v>
      </c>
      <c r="U5621" s="1">
        <v>34.126762999999997</v>
      </c>
      <c r="V5621" s="1">
        <v>9.2573000000000003E-2</v>
      </c>
      <c r="W5621" s="1">
        <v>173.72317900000002</v>
      </c>
      <c r="X5621" s="8">
        <v>0</v>
      </c>
    </row>
    <row r="5622" spans="1:24" x14ac:dyDescent="0.25">
      <c r="A5622">
        <v>5620</v>
      </c>
      <c r="B5622">
        <v>752.92244600000004</v>
      </c>
      <c r="C5622">
        <v>1.6564300000000001</v>
      </c>
      <c r="D5622">
        <v>44.018878999999998</v>
      </c>
      <c r="E5622">
        <v>109.177941</v>
      </c>
      <c r="F5622">
        <v>51.441557000000003</v>
      </c>
      <c r="G5622">
        <v>6.520556</v>
      </c>
      <c r="H5622" s="2">
        <v>52.372762000000002</v>
      </c>
      <c r="I5622" s="1">
        <v>1.6421220000000001</v>
      </c>
      <c r="J5622" s="5">
        <v>6.4666666666453203</v>
      </c>
      <c r="K5622" s="1">
        <v>27.283501999999999</v>
      </c>
      <c r="L5622" s="1">
        <v>72.340383000000003</v>
      </c>
      <c r="M5622" s="1">
        <v>6.8423049999999996</v>
      </c>
      <c r="N5622" s="1">
        <v>175.029957</v>
      </c>
      <c r="O5622" s="1">
        <v>96.075777999999985</v>
      </c>
      <c r="P5622" s="1">
        <v>230.90311</v>
      </c>
      <c r="Q5622" s="1">
        <v>12.48964</v>
      </c>
      <c r="R5622" s="1">
        <v>50.203073000000003</v>
      </c>
      <c r="S5622" s="1">
        <v>3.2679309999999999</v>
      </c>
      <c r="T5622" s="1">
        <v>118</v>
      </c>
      <c r="U5622" s="1">
        <v>36.386318000000003</v>
      </c>
      <c r="V5622" s="1">
        <v>8.9030999999999999E-2</v>
      </c>
      <c r="W5622" s="1">
        <v>181.56930399999999</v>
      </c>
      <c r="X5622" s="8">
        <v>0</v>
      </c>
    </row>
    <row r="5623" spans="1:24" x14ac:dyDescent="0.25">
      <c r="A5623">
        <v>5621</v>
      </c>
      <c r="B5623">
        <v>762.19873299999995</v>
      </c>
      <c r="C5623">
        <v>2.7000709999999999</v>
      </c>
      <c r="D5623">
        <v>40.795808000000001</v>
      </c>
      <c r="E5623">
        <v>103.483074</v>
      </c>
      <c r="F5623">
        <v>63.977013999999997</v>
      </c>
      <c r="G5623">
        <v>5.6585450000000002</v>
      </c>
      <c r="H5623" s="2">
        <v>51.985227000000002</v>
      </c>
      <c r="I5623" s="1">
        <v>1.3221320000000001</v>
      </c>
      <c r="J5623" s="5">
        <v>6.3112568306096302</v>
      </c>
      <c r="K5623" s="1">
        <v>32.301219000000003</v>
      </c>
      <c r="L5623" s="1">
        <v>70.551338999999999</v>
      </c>
      <c r="M5623" s="1">
        <v>7.3746530000000003</v>
      </c>
      <c r="N5623" s="1">
        <v>236.26781199999999</v>
      </c>
      <c r="O5623" s="1">
        <v>94.834603999999999</v>
      </c>
      <c r="P5623" s="1">
        <v>221.65948700000001</v>
      </c>
      <c r="Q5623" s="1">
        <v>10.217866000000001</v>
      </c>
      <c r="R5623" s="1">
        <v>49.502986</v>
      </c>
      <c r="S5623" s="1">
        <v>3.0654910000000002</v>
      </c>
      <c r="T5623" s="1">
        <v>120</v>
      </c>
      <c r="U5623" s="1">
        <v>34.671444999999999</v>
      </c>
      <c r="V5623" s="1">
        <v>0.16771900000000001</v>
      </c>
      <c r="W5623" s="1">
        <v>196.73611699999998</v>
      </c>
      <c r="X5623" s="8">
        <v>0</v>
      </c>
    </row>
    <row r="5624" spans="1:24" x14ac:dyDescent="0.25">
      <c r="A5624">
        <v>5622</v>
      </c>
      <c r="B5624">
        <v>808.11103500000002</v>
      </c>
      <c r="C5624">
        <v>2.8455949999999999</v>
      </c>
      <c r="D5624">
        <v>50.392527999999999</v>
      </c>
      <c r="E5624">
        <v>100.09872300000001</v>
      </c>
      <c r="F5624">
        <v>59.673009</v>
      </c>
      <c r="G5624">
        <v>12.153423</v>
      </c>
      <c r="H5624" s="2">
        <v>53.869047999999999</v>
      </c>
      <c r="I5624" s="1">
        <v>1.2287859999999999</v>
      </c>
      <c r="J5624" s="5">
        <v>5.94840983606991</v>
      </c>
      <c r="K5624" s="1">
        <v>29.060650000000003</v>
      </c>
      <c r="L5624" s="1">
        <v>81.880378000000007</v>
      </c>
      <c r="M5624" s="1">
        <v>11.834856</v>
      </c>
      <c r="N5624" s="1">
        <v>207.138407</v>
      </c>
      <c r="O5624" s="1">
        <v>117.990593</v>
      </c>
      <c r="P5624" s="1">
        <v>233.91988199999997</v>
      </c>
      <c r="Q5624" s="1">
        <v>12.412417</v>
      </c>
      <c r="R5624" s="1">
        <v>49.195661999999999</v>
      </c>
      <c r="S5624" s="1">
        <v>3.2840099999999999</v>
      </c>
      <c r="T5624" s="1">
        <v>167</v>
      </c>
      <c r="U5624" s="1">
        <v>40.448500000000003</v>
      </c>
      <c r="V5624" s="1">
        <v>0.20123199999999999</v>
      </c>
      <c r="W5624" s="1">
        <v>228.84289699999999</v>
      </c>
      <c r="X5624" s="8">
        <v>3.8098447645303637E-2</v>
      </c>
    </row>
    <row r="5625" spans="1:24" x14ac:dyDescent="0.25">
      <c r="A5625">
        <v>5623</v>
      </c>
      <c r="B5625">
        <v>869.51099199999999</v>
      </c>
      <c r="C5625">
        <v>4.2583719999999996</v>
      </c>
      <c r="D5625">
        <v>79.331280000000007</v>
      </c>
      <c r="E5625">
        <v>110.023833</v>
      </c>
      <c r="F5625">
        <v>57.831445000000002</v>
      </c>
      <c r="G5625">
        <v>14.92112</v>
      </c>
      <c r="H5625" s="2">
        <v>81.582977999999997</v>
      </c>
      <c r="I5625" s="1">
        <v>2.0017770000000001</v>
      </c>
      <c r="J5625" s="5">
        <v>10.5641186440479</v>
      </c>
      <c r="K5625" s="1">
        <v>30.684764999999999</v>
      </c>
      <c r="L5625" s="1">
        <v>112.77014700000001</v>
      </c>
      <c r="M5625" s="1">
        <v>22.765636000000001</v>
      </c>
      <c r="N5625" s="1">
        <v>204.77363199999999</v>
      </c>
      <c r="O5625" s="1">
        <v>173.981043</v>
      </c>
      <c r="P5625" s="1">
        <v>287.87187</v>
      </c>
      <c r="Q5625" s="1">
        <v>24.394784000000001</v>
      </c>
      <c r="R5625" s="1">
        <v>51.728299</v>
      </c>
      <c r="S5625" s="1">
        <v>8.5851030000000002</v>
      </c>
      <c r="T5625" s="1">
        <v>263</v>
      </c>
      <c r="U5625" s="1">
        <v>54.325246</v>
      </c>
      <c r="V5625" s="1">
        <v>0.25032100000000002</v>
      </c>
      <c r="W5625" s="1">
        <v>288.30877700000002</v>
      </c>
      <c r="X5625" s="8">
        <v>5.6937377536581513E-2</v>
      </c>
    </row>
    <row r="5626" spans="1:24" x14ac:dyDescent="0.25">
      <c r="A5626">
        <v>5624</v>
      </c>
      <c r="B5626">
        <v>976.17547000000002</v>
      </c>
      <c r="C5626">
        <v>6.3789860000000003</v>
      </c>
      <c r="D5626">
        <v>96.799194</v>
      </c>
      <c r="E5626">
        <v>124.880979</v>
      </c>
      <c r="F5626">
        <v>61.418768999999998</v>
      </c>
      <c r="G5626">
        <v>15.208729999999999</v>
      </c>
      <c r="H5626" s="2">
        <v>102.34499099999999</v>
      </c>
      <c r="I5626" s="1">
        <v>3.7645599999999999</v>
      </c>
      <c r="J5626" s="5">
        <v>17.8128813559305</v>
      </c>
      <c r="K5626" s="1">
        <v>37.654538000000002</v>
      </c>
      <c r="L5626" s="1">
        <v>142.41479600000002</v>
      </c>
      <c r="M5626" s="1">
        <v>29.331735999999999</v>
      </c>
      <c r="N5626" s="1">
        <v>246.95683099999999</v>
      </c>
      <c r="O5626" s="1">
        <v>234.705198</v>
      </c>
      <c r="P5626" s="1">
        <v>383.84433100000001</v>
      </c>
      <c r="Q5626" s="1">
        <v>31.488275000000002</v>
      </c>
      <c r="R5626" s="1">
        <v>58.783958999999996</v>
      </c>
      <c r="S5626" s="1">
        <v>13.05049</v>
      </c>
      <c r="T5626" s="1">
        <v>307</v>
      </c>
      <c r="U5626" s="1">
        <v>73.740300000000005</v>
      </c>
      <c r="V5626" s="1">
        <v>0.28406799999999999</v>
      </c>
      <c r="W5626" s="1">
        <v>373.22908100000001</v>
      </c>
      <c r="X5626" s="8">
        <v>5.6680566647363803E-2</v>
      </c>
    </row>
    <row r="5627" spans="1:24" x14ac:dyDescent="0.25">
      <c r="A5627">
        <v>5625</v>
      </c>
      <c r="B5627">
        <v>1084.9831549999999</v>
      </c>
      <c r="C5627">
        <v>6.8413560000000002</v>
      </c>
      <c r="D5627">
        <v>101.277311</v>
      </c>
      <c r="E5627">
        <v>137.91045099999999</v>
      </c>
      <c r="F5627">
        <v>66.495242000000005</v>
      </c>
      <c r="G5627">
        <v>15.977373999999999</v>
      </c>
      <c r="H5627" s="2">
        <v>110.93135700000001</v>
      </c>
      <c r="I5627" s="1">
        <v>5.2282510000000002</v>
      </c>
      <c r="J5627" s="5">
        <v>21.266666666662701</v>
      </c>
      <c r="K5627" s="1">
        <v>44.17718</v>
      </c>
      <c r="L5627" s="1">
        <v>161.29593499999999</v>
      </c>
      <c r="M5627" s="1">
        <v>31.074757000000002</v>
      </c>
      <c r="N5627" s="1">
        <v>333.90011900000002</v>
      </c>
      <c r="O5627" s="1">
        <v>274.56271400000003</v>
      </c>
      <c r="P5627" s="1">
        <v>465.66468500000002</v>
      </c>
      <c r="Q5627" s="1">
        <v>34.560192999999998</v>
      </c>
      <c r="R5627" s="1">
        <v>69.305121999999997</v>
      </c>
      <c r="S5627" s="1">
        <v>14.016646</v>
      </c>
      <c r="T5627" s="1">
        <v>339</v>
      </c>
      <c r="U5627" s="1">
        <v>74.609475000000003</v>
      </c>
      <c r="V5627" s="1">
        <v>0.26320500000000002</v>
      </c>
      <c r="W5627" s="1">
        <v>459.14571100000001</v>
      </c>
      <c r="X5627" s="8">
        <v>0.1034103081221775</v>
      </c>
    </row>
    <row r="5628" spans="1:24" x14ac:dyDescent="0.25">
      <c r="A5628">
        <v>5626</v>
      </c>
      <c r="B5628">
        <v>1121.946361</v>
      </c>
      <c r="C5628">
        <v>6.7981239999999996</v>
      </c>
      <c r="D5628">
        <v>101.27898</v>
      </c>
      <c r="E5628">
        <v>161.32453100000001</v>
      </c>
      <c r="F5628">
        <v>73.088466999999994</v>
      </c>
      <c r="G5628">
        <v>16.071636000000002</v>
      </c>
      <c r="H5628" s="2">
        <v>124.970659</v>
      </c>
      <c r="I5628" s="1">
        <v>5.4906790000000001</v>
      </c>
      <c r="J5628" s="5">
        <v>20.0274316940049</v>
      </c>
      <c r="K5628" s="1">
        <v>53.377316999999998</v>
      </c>
      <c r="L5628" s="1">
        <v>170.67301499999999</v>
      </c>
      <c r="M5628" s="1">
        <v>30.867934999999999</v>
      </c>
      <c r="N5628" s="1">
        <v>331.75437099999999</v>
      </c>
      <c r="O5628" s="1">
        <v>297.84279700000002</v>
      </c>
      <c r="P5628" s="1">
        <v>517.92559200000005</v>
      </c>
      <c r="Q5628" s="1">
        <v>36.594271999999997</v>
      </c>
      <c r="R5628" s="1">
        <v>86.999394999999993</v>
      </c>
      <c r="S5628" s="1">
        <v>14.450419999999999</v>
      </c>
      <c r="T5628" s="1">
        <v>333</v>
      </c>
      <c r="U5628" s="1">
        <v>89.207808</v>
      </c>
      <c r="V5628" s="1">
        <v>0.13914499999999999</v>
      </c>
      <c r="W5628" s="1">
        <v>491.64091300000001</v>
      </c>
      <c r="X5628" s="8">
        <v>0.21316503581556909</v>
      </c>
    </row>
    <row r="5629" spans="1:24" x14ac:dyDescent="0.25">
      <c r="A5629">
        <v>5627</v>
      </c>
      <c r="B5629">
        <v>1139.828937</v>
      </c>
      <c r="C5629">
        <v>5.8456910000000004</v>
      </c>
      <c r="D5629">
        <v>136.292565</v>
      </c>
      <c r="E5629">
        <v>167.200389</v>
      </c>
      <c r="F5629">
        <v>77.497709999999998</v>
      </c>
      <c r="G5629">
        <v>17.623222999999999</v>
      </c>
      <c r="H5629" s="2">
        <v>136.41097400000001</v>
      </c>
      <c r="I5629" s="1">
        <v>4.4019979999999999</v>
      </c>
      <c r="J5629" s="5">
        <v>16.543401639355498</v>
      </c>
      <c r="K5629" s="1">
        <v>63.490049999999997</v>
      </c>
      <c r="L5629" s="1">
        <v>173.951785</v>
      </c>
      <c r="M5629" s="1">
        <v>29.921552999999999</v>
      </c>
      <c r="N5629" s="1">
        <v>387.23954900000001</v>
      </c>
      <c r="O5629" s="1">
        <v>310.40864199999999</v>
      </c>
      <c r="P5629" s="1">
        <v>535.03198199999997</v>
      </c>
      <c r="Q5629" s="1">
        <v>36.520752999999999</v>
      </c>
      <c r="R5629" s="1">
        <v>103.63448199999999</v>
      </c>
      <c r="S5629" s="1">
        <v>14.835820999999999</v>
      </c>
      <c r="T5629" s="1">
        <v>315</v>
      </c>
      <c r="U5629" s="1">
        <v>87.101883999999998</v>
      </c>
      <c r="V5629" s="1">
        <v>0.168712</v>
      </c>
      <c r="W5629" s="1">
        <v>481.32590200000004</v>
      </c>
      <c r="X5629" s="8">
        <v>0.23576585352449961</v>
      </c>
    </row>
    <row r="5630" spans="1:24" x14ac:dyDescent="0.25">
      <c r="A5630">
        <v>5628</v>
      </c>
      <c r="B5630">
        <v>1141.667803</v>
      </c>
      <c r="C5630">
        <v>4.8839069999999998</v>
      </c>
      <c r="D5630">
        <v>74.783237</v>
      </c>
      <c r="E5630">
        <v>169.55814899999999</v>
      </c>
      <c r="F5630">
        <v>69.266065999999995</v>
      </c>
      <c r="G5630">
        <v>17.995104999999999</v>
      </c>
      <c r="H5630" s="2">
        <v>131.368022</v>
      </c>
      <c r="I5630" s="1">
        <v>3.9418510000000002</v>
      </c>
      <c r="J5630" s="5">
        <v>16.755499999999298</v>
      </c>
      <c r="K5630" s="1">
        <v>67.750141999999997</v>
      </c>
      <c r="L5630" s="1">
        <v>175.280259</v>
      </c>
      <c r="M5630" s="1">
        <v>28.010354</v>
      </c>
      <c r="N5630" s="1">
        <v>381.17523199999999</v>
      </c>
      <c r="O5630" s="1">
        <v>311.66738599999996</v>
      </c>
      <c r="P5630" s="1">
        <v>535.085643</v>
      </c>
      <c r="Q5630" s="1">
        <v>36.364589000000002</v>
      </c>
      <c r="R5630" s="1">
        <v>107.31426400000001</v>
      </c>
      <c r="S5630" s="1">
        <v>15.275656</v>
      </c>
      <c r="T5630" s="1">
        <v>337</v>
      </c>
      <c r="U5630" s="1">
        <v>82.486951000000005</v>
      </c>
      <c r="V5630" s="1">
        <v>0.179864</v>
      </c>
      <c r="W5630" s="1">
        <v>474.56616400000001</v>
      </c>
      <c r="X5630" s="8">
        <v>0.23094289930021161</v>
      </c>
    </row>
    <row r="5631" spans="1:24" x14ac:dyDescent="0.25">
      <c r="A5631">
        <v>5629</v>
      </c>
      <c r="B5631">
        <v>1143.0083970000001</v>
      </c>
      <c r="C5631">
        <v>8.4788359999999994</v>
      </c>
      <c r="D5631">
        <v>93.283395999999996</v>
      </c>
      <c r="E5631">
        <v>148.56919099999999</v>
      </c>
      <c r="F5631">
        <v>64.440246000000002</v>
      </c>
      <c r="G5631">
        <v>16.008824000000001</v>
      </c>
      <c r="H5631" s="2">
        <v>134.01714000000001</v>
      </c>
      <c r="I5631" s="1">
        <v>3.8504800000000001</v>
      </c>
      <c r="J5631" s="5">
        <v>19.737677966099003</v>
      </c>
      <c r="K5631" s="1">
        <v>63.689763999999997</v>
      </c>
      <c r="L5631" s="1">
        <v>176.09402499999999</v>
      </c>
      <c r="M5631" s="1">
        <v>28.461637</v>
      </c>
      <c r="N5631" s="1">
        <v>357.09893599999998</v>
      </c>
      <c r="O5631" s="1">
        <v>317.47811899999999</v>
      </c>
      <c r="P5631" s="1">
        <v>539.20162800000003</v>
      </c>
      <c r="Q5631" s="1">
        <v>36.119591</v>
      </c>
      <c r="R5631" s="1">
        <v>105.95550900000001</v>
      </c>
      <c r="S5631" s="1">
        <v>15.726692999999999</v>
      </c>
      <c r="T5631" s="1">
        <v>281</v>
      </c>
      <c r="U5631" s="1">
        <v>72.257118000000006</v>
      </c>
      <c r="V5631" s="1">
        <v>0.18057400000000001</v>
      </c>
      <c r="W5631" s="1">
        <v>477.29181</v>
      </c>
      <c r="X5631" s="8">
        <v>0.26972505664969149</v>
      </c>
    </row>
    <row r="5632" spans="1:24" x14ac:dyDescent="0.25">
      <c r="A5632">
        <v>5630</v>
      </c>
      <c r="B5632">
        <v>1137.659416</v>
      </c>
      <c r="C5632">
        <v>6.8780729999999997</v>
      </c>
      <c r="D5632">
        <v>99.617767000000001</v>
      </c>
      <c r="E5632">
        <v>190.232775</v>
      </c>
      <c r="F5632">
        <v>67.535420999999999</v>
      </c>
      <c r="G5632">
        <v>15.823131999999999</v>
      </c>
      <c r="H5632" s="2">
        <v>135.90837200000001</v>
      </c>
      <c r="I5632" s="1">
        <v>3.558494</v>
      </c>
      <c r="J5632" s="5">
        <v>19.932655367214398</v>
      </c>
      <c r="K5632" s="1">
        <v>58.495795000000001</v>
      </c>
      <c r="L5632" s="1">
        <v>179.329635</v>
      </c>
      <c r="M5632" s="1">
        <v>30.091449999999998</v>
      </c>
      <c r="N5632" s="1">
        <v>381.32745399999999</v>
      </c>
      <c r="O5632" s="1">
        <v>322.10797100000002</v>
      </c>
      <c r="P5632" s="1">
        <v>539.40166699999997</v>
      </c>
      <c r="Q5632" s="1">
        <v>34.307265000000001</v>
      </c>
      <c r="R5632" s="1">
        <v>104.950058</v>
      </c>
      <c r="S5632" s="1">
        <v>15.884554</v>
      </c>
      <c r="T5632" s="1">
        <v>272</v>
      </c>
      <c r="U5632" s="1">
        <v>78.750684000000007</v>
      </c>
      <c r="V5632" s="1">
        <v>0.179839</v>
      </c>
      <c r="W5632" s="1">
        <v>478.62706900000001</v>
      </c>
      <c r="X5632" s="8">
        <v>0.25391586911366182</v>
      </c>
    </row>
    <row r="5633" spans="1:24" x14ac:dyDescent="0.25">
      <c r="A5633">
        <v>5631</v>
      </c>
      <c r="B5633">
        <v>1125.718795</v>
      </c>
      <c r="C5633">
        <v>3.9528059999999998</v>
      </c>
      <c r="D5633">
        <v>101.55172</v>
      </c>
      <c r="E5633">
        <v>149.30453399999999</v>
      </c>
      <c r="F5633">
        <v>74.197562000000005</v>
      </c>
      <c r="G5633">
        <v>11.977379000000001</v>
      </c>
      <c r="H5633" s="2">
        <v>124.89048200000001</v>
      </c>
      <c r="I5633" s="1">
        <v>3.3635950000000001</v>
      </c>
      <c r="J5633" s="5">
        <v>16.283387978153701</v>
      </c>
      <c r="K5633" s="1">
        <v>55.239181000000002</v>
      </c>
      <c r="L5633" s="1">
        <v>183.01527499999997</v>
      </c>
      <c r="M5633" s="1">
        <v>32.019559000000001</v>
      </c>
      <c r="N5633" s="1">
        <v>376.64417500000002</v>
      </c>
      <c r="O5633" s="1">
        <v>309.68966399999999</v>
      </c>
      <c r="P5633" s="1">
        <v>539.45997299999999</v>
      </c>
      <c r="Q5633" s="1">
        <v>33.302866000000002</v>
      </c>
      <c r="R5633" s="1">
        <v>103.553112</v>
      </c>
      <c r="S5633" s="1">
        <v>15.342829999999999</v>
      </c>
      <c r="T5633" s="1">
        <v>271</v>
      </c>
      <c r="U5633" s="1">
        <v>67.810278999999994</v>
      </c>
      <c r="V5633" s="1">
        <v>0.23185700000000001</v>
      </c>
      <c r="W5633" s="1">
        <v>467.90679299999999</v>
      </c>
      <c r="X5633" s="8">
        <v>0.17833693841101839</v>
      </c>
    </row>
    <row r="5634" spans="1:24" x14ac:dyDescent="0.25">
      <c r="A5634">
        <v>5632</v>
      </c>
      <c r="B5634">
        <v>1083.3880200000001</v>
      </c>
      <c r="C5634">
        <v>3.2935750000000001</v>
      </c>
      <c r="D5634">
        <v>100.42837400000001</v>
      </c>
      <c r="E5634">
        <v>180.31920400000001</v>
      </c>
      <c r="F5634">
        <v>73.554097999999996</v>
      </c>
      <c r="G5634">
        <v>11.113602</v>
      </c>
      <c r="H5634" s="2">
        <v>111.847544</v>
      </c>
      <c r="I5634" s="1">
        <v>3.6190419999999999</v>
      </c>
      <c r="J5634" s="5">
        <v>17.493278688518298</v>
      </c>
      <c r="K5634" s="1">
        <v>54.069468999999998</v>
      </c>
      <c r="L5634" s="1">
        <v>183.26516900000001</v>
      </c>
      <c r="M5634" s="1">
        <v>34.281616999999997</v>
      </c>
      <c r="N5634" s="1">
        <v>394.624098</v>
      </c>
      <c r="O5634" s="1">
        <v>288.07043899999996</v>
      </c>
      <c r="P5634" s="1">
        <v>504.53372999999999</v>
      </c>
      <c r="Q5634" s="1">
        <v>28.651800000000001</v>
      </c>
      <c r="R5634" s="1">
        <v>101.78774199999999</v>
      </c>
      <c r="S5634" s="1">
        <v>14.643673</v>
      </c>
      <c r="T5634" s="1">
        <v>257</v>
      </c>
      <c r="U5634" s="1">
        <v>50.399504</v>
      </c>
      <c r="V5634" s="1">
        <v>0.18</v>
      </c>
      <c r="W5634" s="1">
        <v>433.81512900000001</v>
      </c>
      <c r="X5634" s="8">
        <v>0.17241825437920241</v>
      </c>
    </row>
    <row r="5635" spans="1:24" x14ac:dyDescent="0.25">
      <c r="A5635">
        <v>5633</v>
      </c>
      <c r="B5635">
        <v>1030.0483979999999</v>
      </c>
      <c r="C5635">
        <v>2.9662259999999998</v>
      </c>
      <c r="D5635">
        <v>93.290369999999996</v>
      </c>
      <c r="E5635">
        <v>144.442465</v>
      </c>
      <c r="F5635">
        <v>73.472178</v>
      </c>
      <c r="G5635">
        <v>8.5886980000000008</v>
      </c>
      <c r="H5635" s="2">
        <v>92.001790999999997</v>
      </c>
      <c r="I5635" s="1">
        <v>3.175224</v>
      </c>
      <c r="J5635" s="5">
        <v>18.6034999999974</v>
      </c>
      <c r="K5635" s="1">
        <v>49.836385</v>
      </c>
      <c r="L5635" s="1">
        <v>172.760085</v>
      </c>
      <c r="M5635" s="1">
        <v>34.284433999999997</v>
      </c>
      <c r="N5635" s="1">
        <v>333.28249799999998</v>
      </c>
      <c r="O5635" s="1">
        <v>243.35073499999999</v>
      </c>
      <c r="P5635" s="1">
        <v>429.90967000000001</v>
      </c>
      <c r="Q5635" s="1">
        <v>17.359224000000001</v>
      </c>
      <c r="R5635" s="1">
        <v>98.216814999999997</v>
      </c>
      <c r="S5635" s="1">
        <v>14.380910999999999</v>
      </c>
      <c r="T5635" s="1">
        <v>251</v>
      </c>
      <c r="U5635" s="1">
        <v>46.525275000000001</v>
      </c>
      <c r="V5635" s="1">
        <v>0.13944500000000001</v>
      </c>
      <c r="W5635" s="1">
        <v>373.74608799999999</v>
      </c>
      <c r="X5635" s="8">
        <v>0.1169018687854962</v>
      </c>
    </row>
    <row r="5636" spans="1:24" x14ac:dyDescent="0.25">
      <c r="A5636">
        <v>5634</v>
      </c>
      <c r="B5636">
        <v>1000.199077</v>
      </c>
      <c r="C5636">
        <v>2.1835</v>
      </c>
      <c r="D5636">
        <v>88.701428000000007</v>
      </c>
      <c r="E5636">
        <v>119.461212</v>
      </c>
      <c r="F5636">
        <v>73.708684000000005</v>
      </c>
      <c r="G5636">
        <v>7.5966089999999999</v>
      </c>
      <c r="H5636" s="2">
        <v>82.104814000000005</v>
      </c>
      <c r="I5636" s="1">
        <v>2.2464819999999999</v>
      </c>
      <c r="J5636" s="5">
        <v>15.744500000029801</v>
      </c>
      <c r="K5636" s="1">
        <v>44.950721000000001</v>
      </c>
      <c r="L5636" s="1">
        <v>145.780078</v>
      </c>
      <c r="M5636" s="1">
        <v>27.172661000000002</v>
      </c>
      <c r="N5636" s="1">
        <v>240.76793499999999</v>
      </c>
      <c r="O5636" s="1">
        <v>192.607462</v>
      </c>
      <c r="P5636" s="1">
        <v>360.50028600000002</v>
      </c>
      <c r="Q5636" s="1">
        <v>11.189774</v>
      </c>
      <c r="R5636" s="1">
        <v>92.817470999999998</v>
      </c>
      <c r="S5636" s="1">
        <v>12.198651</v>
      </c>
      <c r="T5636" s="1">
        <v>237</v>
      </c>
      <c r="U5636" s="1">
        <v>39.348827999999997</v>
      </c>
      <c r="V5636" s="1">
        <v>0.16795399999999999</v>
      </c>
      <c r="W5636" s="1">
        <v>310.92710999999997</v>
      </c>
      <c r="X5636" s="8">
        <v>7.8444545024319634E-2</v>
      </c>
    </row>
    <row r="5637" spans="1:24" x14ac:dyDescent="0.25">
      <c r="A5637">
        <v>5635</v>
      </c>
      <c r="B5637">
        <v>950.16097600000001</v>
      </c>
      <c r="C5637">
        <v>3.3989850000000001</v>
      </c>
      <c r="D5637">
        <v>73.388476999999995</v>
      </c>
      <c r="E5637">
        <v>98.945064000000002</v>
      </c>
      <c r="F5637">
        <v>72.646434999999997</v>
      </c>
      <c r="G5637">
        <v>7.5888739999999997</v>
      </c>
      <c r="H5637" s="2">
        <v>65.189375999999996</v>
      </c>
      <c r="I5637" s="1">
        <v>1.760229</v>
      </c>
      <c r="J5637" s="5">
        <v>8.6454999999841604</v>
      </c>
      <c r="K5637" s="1">
        <v>49.616160000000001</v>
      </c>
      <c r="L5637" s="1">
        <v>117.70124300000001</v>
      </c>
      <c r="M5637" s="1">
        <v>11.283830999999999</v>
      </c>
      <c r="N5637" s="1">
        <v>231.94160199999999</v>
      </c>
      <c r="O5637" s="1">
        <v>172.09264999999999</v>
      </c>
      <c r="P5637" s="1">
        <v>323.39955199999997</v>
      </c>
      <c r="Q5637" s="1">
        <v>10.722224000000001</v>
      </c>
      <c r="R5637" s="1">
        <v>88.454658999999992</v>
      </c>
      <c r="S5637" s="1">
        <v>7.0654199999999996</v>
      </c>
      <c r="T5637" s="1">
        <v>211</v>
      </c>
      <c r="U5637" s="1">
        <v>38.031832000000001</v>
      </c>
      <c r="V5637" s="1">
        <v>0.179898</v>
      </c>
      <c r="W5637" s="1">
        <v>265.02294599999999</v>
      </c>
      <c r="X5637" s="8">
        <v>1.29034844821045E-2</v>
      </c>
    </row>
    <row r="5638" spans="1:24" x14ac:dyDescent="0.25">
      <c r="A5638">
        <v>5636</v>
      </c>
      <c r="B5638">
        <v>919.06477400000006</v>
      </c>
      <c r="C5638">
        <v>3.8860079999999999</v>
      </c>
      <c r="D5638">
        <v>44.304087000000003</v>
      </c>
      <c r="E5638">
        <v>67.236538999999993</v>
      </c>
      <c r="F5638">
        <v>71.088131000000004</v>
      </c>
      <c r="G5638">
        <v>6.9196</v>
      </c>
      <c r="H5638" s="2">
        <v>53.880485</v>
      </c>
      <c r="I5638" s="1">
        <v>1.655978</v>
      </c>
      <c r="J5638" s="5">
        <v>5.8695000000006905</v>
      </c>
      <c r="K5638" s="1">
        <v>53.909547000000003</v>
      </c>
      <c r="L5638" s="1">
        <v>107.27753100000001</v>
      </c>
      <c r="M5638" s="1">
        <v>5.7820980000000004</v>
      </c>
      <c r="N5638" s="1">
        <v>377.80318199999999</v>
      </c>
      <c r="O5638" s="1">
        <v>159.417022</v>
      </c>
      <c r="P5638" s="1">
        <v>305.23490400000003</v>
      </c>
      <c r="Q5638" s="1">
        <v>10.698594999999999</v>
      </c>
      <c r="R5638" s="1">
        <v>85.935268000000008</v>
      </c>
      <c r="S5638" s="1">
        <v>4.6985070000000002</v>
      </c>
      <c r="T5638" s="1">
        <v>202</v>
      </c>
      <c r="U5638" s="1">
        <v>36.532349000000004</v>
      </c>
      <c r="V5638" s="1">
        <v>0.18089</v>
      </c>
      <c r="W5638" s="1">
        <v>239.49508300000002</v>
      </c>
      <c r="X5638" s="8">
        <v>0</v>
      </c>
    </row>
    <row r="5639" spans="1:24" x14ac:dyDescent="0.25">
      <c r="A5639">
        <v>5637</v>
      </c>
      <c r="B5639">
        <v>904.77511900000002</v>
      </c>
      <c r="C5639">
        <v>3.0827339999999999</v>
      </c>
      <c r="D5639">
        <v>31.447087</v>
      </c>
      <c r="E5639">
        <v>56.746200000000002</v>
      </c>
      <c r="F5639">
        <v>67.763910999999993</v>
      </c>
      <c r="G5639">
        <v>7.3594150000000003</v>
      </c>
      <c r="H5639" s="2">
        <v>56.834921000000001</v>
      </c>
      <c r="I5639" s="1">
        <v>1.7073849999999999</v>
      </c>
      <c r="J5639" s="5">
        <v>6.1434999999764806</v>
      </c>
      <c r="K5639" s="1">
        <v>45.513427</v>
      </c>
      <c r="L5639" s="1">
        <v>107.521922</v>
      </c>
      <c r="M5639" s="1">
        <v>7.1269289999999996</v>
      </c>
      <c r="N5639" s="1">
        <v>268.26952</v>
      </c>
      <c r="O5639" s="1">
        <v>136.16280399999999</v>
      </c>
      <c r="P5639" s="1">
        <v>283.42566699999998</v>
      </c>
      <c r="Q5639" s="1">
        <v>11.172571</v>
      </c>
      <c r="R5639" s="1">
        <v>83.497169999999997</v>
      </c>
      <c r="S5639" s="1">
        <v>4.4925189999999997</v>
      </c>
      <c r="T5639" s="1">
        <v>196</v>
      </c>
      <c r="U5639" s="1">
        <v>39.179423999999997</v>
      </c>
      <c r="V5639" s="1">
        <v>0.23180400000000001</v>
      </c>
      <c r="W5639" s="1">
        <v>230.04197299999998</v>
      </c>
      <c r="X5639" s="8">
        <v>0</v>
      </c>
    </row>
    <row r="5640" spans="1:24" x14ac:dyDescent="0.25">
      <c r="A5640">
        <v>5638</v>
      </c>
      <c r="B5640">
        <v>879.31124299999999</v>
      </c>
      <c r="C5640">
        <v>2.52142</v>
      </c>
      <c r="D5640">
        <v>30.288247999999999</v>
      </c>
      <c r="E5640">
        <v>28.572745000000001</v>
      </c>
      <c r="F5640">
        <v>64.885178999999994</v>
      </c>
      <c r="G5640">
        <v>8.2772839999999999</v>
      </c>
      <c r="H5640" s="2">
        <v>58.725971000000001</v>
      </c>
      <c r="I5640" s="1">
        <v>1.7104520000000001</v>
      </c>
      <c r="J5640" s="5">
        <v>6.7365000000281698</v>
      </c>
      <c r="K5640" s="1">
        <v>32.768666000000003</v>
      </c>
      <c r="L5640" s="1">
        <v>101.232354</v>
      </c>
      <c r="M5640" s="1">
        <v>7.2330259999999997</v>
      </c>
      <c r="N5640" s="1">
        <v>235.36088100000001</v>
      </c>
      <c r="O5640" s="1">
        <v>116.853388</v>
      </c>
      <c r="P5640" s="1">
        <v>269.51371900000004</v>
      </c>
      <c r="Q5640" s="1">
        <v>11.09831</v>
      </c>
      <c r="R5640" s="1">
        <v>80.728970000000004</v>
      </c>
      <c r="S5640" s="1">
        <v>4.3832019999999998</v>
      </c>
      <c r="T5640" s="1">
        <v>166</v>
      </c>
      <c r="U5640" s="1">
        <v>36.829431999999997</v>
      </c>
      <c r="V5640" s="1">
        <v>0.18</v>
      </c>
      <c r="W5640" s="1">
        <v>226.21172200000001</v>
      </c>
      <c r="X5640" s="8">
        <v>0</v>
      </c>
    </row>
    <row r="5641" spans="1:24" x14ac:dyDescent="0.25">
      <c r="A5641">
        <v>5639</v>
      </c>
      <c r="B5641">
        <v>862.38141199999995</v>
      </c>
      <c r="C5641">
        <v>1.80233</v>
      </c>
      <c r="D5641">
        <v>29.619350000000001</v>
      </c>
      <c r="E5641">
        <v>74.885052000000002</v>
      </c>
      <c r="F5641">
        <v>64.650375999999994</v>
      </c>
      <c r="G5641">
        <v>8.4226100000000006</v>
      </c>
      <c r="H5641" s="2">
        <v>59.341382000000003</v>
      </c>
      <c r="I5641" s="1">
        <v>1.8354349999999999</v>
      </c>
      <c r="J5641" s="5">
        <v>6.7339999999967404</v>
      </c>
      <c r="K5641" s="1">
        <v>26.850107999999999</v>
      </c>
      <c r="L5641" s="1">
        <v>88.905287000000001</v>
      </c>
      <c r="M5641" s="1">
        <v>7.0394019999999999</v>
      </c>
      <c r="N5641" s="1">
        <v>247.47471200000001</v>
      </c>
      <c r="O5641" s="1">
        <v>109.025795</v>
      </c>
      <c r="P5641" s="1">
        <v>261.398079</v>
      </c>
      <c r="Q5641" s="1">
        <v>10.939045999999999</v>
      </c>
      <c r="R5641" s="1">
        <v>78.302261999999999</v>
      </c>
      <c r="S5641" s="1">
        <v>4.2552519999999996</v>
      </c>
      <c r="T5641" s="1">
        <v>152</v>
      </c>
      <c r="U5641" s="1">
        <v>39.175134</v>
      </c>
      <c r="V5641" s="1">
        <v>0.13831399999999999</v>
      </c>
      <c r="W5641" s="1">
        <v>221.80187599999999</v>
      </c>
      <c r="X5641" s="8">
        <v>0</v>
      </c>
    </row>
    <row r="5642" spans="1:24" x14ac:dyDescent="0.25">
      <c r="A5642">
        <v>5640</v>
      </c>
      <c r="B5642">
        <v>854.992572</v>
      </c>
      <c r="C5642">
        <v>1.2834509999999999</v>
      </c>
      <c r="D5642">
        <v>29.321918</v>
      </c>
      <c r="E5642">
        <v>91.086080999999993</v>
      </c>
      <c r="F5642">
        <v>65.829155999999998</v>
      </c>
      <c r="G5642">
        <v>7.27928</v>
      </c>
      <c r="H5642" s="2">
        <v>52.627161000000001</v>
      </c>
      <c r="I5642" s="1">
        <v>1.571291</v>
      </c>
      <c r="J5642" s="5">
        <v>6.4759999999951097</v>
      </c>
      <c r="K5642" s="1">
        <v>26.251441</v>
      </c>
      <c r="L5642" s="1">
        <v>81.428098000000006</v>
      </c>
      <c r="M5642" s="1">
        <v>7.1372419999999996</v>
      </c>
      <c r="N5642" s="1">
        <v>256.70414899999997</v>
      </c>
      <c r="O5642" s="1">
        <v>104.49908499999999</v>
      </c>
      <c r="P5642" s="1">
        <v>243.30954500000001</v>
      </c>
      <c r="Q5642" s="1">
        <v>10.816445</v>
      </c>
      <c r="R5642" s="1">
        <v>77.243809999999996</v>
      </c>
      <c r="S5642" s="1">
        <v>3.8424619999999998</v>
      </c>
      <c r="T5642" s="1">
        <v>150</v>
      </c>
      <c r="U5642" s="1">
        <v>31.860543</v>
      </c>
      <c r="V5642" s="1">
        <v>0.16311200000000001</v>
      </c>
      <c r="W5642" s="1">
        <v>218.90160900000001</v>
      </c>
      <c r="X5642" s="8">
        <v>0</v>
      </c>
    </row>
    <row r="5643" spans="1:24" x14ac:dyDescent="0.25">
      <c r="A5643">
        <v>5641</v>
      </c>
      <c r="B5643">
        <v>847.12770499999999</v>
      </c>
      <c r="C5643">
        <v>1.069302</v>
      </c>
      <c r="D5643">
        <v>28.948881</v>
      </c>
      <c r="E5643">
        <v>100.79665900000001</v>
      </c>
      <c r="F5643">
        <v>63.888233999999997</v>
      </c>
      <c r="G5643">
        <v>7.3699250000000003</v>
      </c>
      <c r="H5643" s="2">
        <v>48.820650000000001</v>
      </c>
      <c r="I5643" s="1">
        <v>1.3260369999999999</v>
      </c>
      <c r="J5643" s="5">
        <v>6.2924237288243603</v>
      </c>
      <c r="K5643" s="1">
        <v>25.958561</v>
      </c>
      <c r="L5643" s="1">
        <v>80.134811999999997</v>
      </c>
      <c r="M5643" s="1">
        <v>7.1194600000000001</v>
      </c>
      <c r="N5643" s="1">
        <v>217.38698500000001</v>
      </c>
      <c r="O5643" s="1">
        <v>99.63905299999999</v>
      </c>
      <c r="P5643" s="1">
        <v>237.72708699999998</v>
      </c>
      <c r="Q5643" s="1">
        <v>11.091835</v>
      </c>
      <c r="R5643" s="1">
        <v>77.172393</v>
      </c>
      <c r="S5643" s="1">
        <v>3.5255800000000002</v>
      </c>
      <c r="T5643" s="1">
        <v>145</v>
      </c>
      <c r="U5643" s="1">
        <v>31.197997000000001</v>
      </c>
      <c r="V5643" s="1">
        <v>0.12142799999999999</v>
      </c>
      <c r="W5643" s="1">
        <v>219.04464000000002</v>
      </c>
      <c r="X5643" s="8">
        <v>0</v>
      </c>
    </row>
    <row r="5644" spans="1:24" x14ac:dyDescent="0.25">
      <c r="A5644">
        <v>5642</v>
      </c>
      <c r="B5644">
        <v>826.41352099999995</v>
      </c>
      <c r="C5644">
        <v>1.0272140000000001</v>
      </c>
      <c r="D5644">
        <v>28.403251000000001</v>
      </c>
      <c r="E5644">
        <v>101.092749</v>
      </c>
      <c r="F5644">
        <v>61.702339000000002</v>
      </c>
      <c r="G5644">
        <v>6.8740759999999996</v>
      </c>
      <c r="H5644" s="2">
        <v>50.459288999999998</v>
      </c>
      <c r="I5644" s="1">
        <v>1.312651</v>
      </c>
      <c r="J5644" s="5">
        <v>6.1467074187239605</v>
      </c>
      <c r="K5644" s="1">
        <v>24.635300999999998</v>
      </c>
      <c r="L5644" s="1">
        <v>80.724884000000003</v>
      </c>
      <c r="M5644" s="1">
        <v>9.2058669999999996</v>
      </c>
      <c r="N5644" s="1">
        <v>278.940471</v>
      </c>
      <c r="O5644" s="1">
        <v>97.281172999999995</v>
      </c>
      <c r="P5644" s="1">
        <v>247.04324800000001</v>
      </c>
      <c r="Q5644" s="1">
        <v>11.139709</v>
      </c>
      <c r="R5644" s="1">
        <v>77.607551000000001</v>
      </c>
      <c r="S5644" s="1">
        <v>4.0300979999999997</v>
      </c>
      <c r="T5644" s="1">
        <v>144</v>
      </c>
      <c r="U5644" s="1">
        <v>30.322075000000002</v>
      </c>
      <c r="V5644" s="1">
        <v>9.4030000000000002E-2</v>
      </c>
      <c r="W5644" s="1">
        <v>220.616015</v>
      </c>
      <c r="X5644" s="8">
        <v>0</v>
      </c>
    </row>
    <row r="5645" spans="1:24" x14ac:dyDescent="0.25">
      <c r="A5645">
        <v>5643</v>
      </c>
      <c r="B5645">
        <v>818.77615900000001</v>
      </c>
      <c r="C5645">
        <v>1.286214</v>
      </c>
      <c r="D5645">
        <v>29.393056999999999</v>
      </c>
      <c r="E5645">
        <v>100.469409</v>
      </c>
      <c r="F5645">
        <v>59.976075000000002</v>
      </c>
      <c r="G5645">
        <v>7.3452320000000002</v>
      </c>
      <c r="H5645" s="2">
        <v>50.937660000000001</v>
      </c>
      <c r="I5645" s="1">
        <v>1.5096750000000001</v>
      </c>
      <c r="J5645" s="5">
        <v>6.1678688524407299</v>
      </c>
      <c r="K5645" s="1">
        <v>25.009426000000001</v>
      </c>
      <c r="L5645" s="1">
        <v>81.101746999999989</v>
      </c>
      <c r="M5645" s="1">
        <v>14.938988</v>
      </c>
      <c r="N5645" s="1">
        <v>202.92209800000001</v>
      </c>
      <c r="O5645" s="1">
        <v>95.447158000000002</v>
      </c>
      <c r="P5645" s="1">
        <v>249.37350499999999</v>
      </c>
      <c r="Q5645" s="1">
        <v>10.843957</v>
      </c>
      <c r="R5645" s="1">
        <v>77.776878999999994</v>
      </c>
      <c r="S5645" s="1">
        <v>4.0579549999999998</v>
      </c>
      <c r="T5645" s="1">
        <v>148</v>
      </c>
      <c r="U5645" s="1">
        <v>28.796240000000001</v>
      </c>
      <c r="V5645" s="1">
        <v>0.113658</v>
      </c>
      <c r="W5645" s="1">
        <v>223.05854500000001</v>
      </c>
      <c r="X5645" s="8">
        <v>0</v>
      </c>
    </row>
    <row r="5646" spans="1:24" x14ac:dyDescent="0.25">
      <c r="A5646">
        <v>5644</v>
      </c>
      <c r="B5646">
        <v>827.70754799999997</v>
      </c>
      <c r="C5646">
        <v>1.7501789999999999</v>
      </c>
      <c r="D5646">
        <v>33.048569999999998</v>
      </c>
      <c r="E5646">
        <v>100.161051</v>
      </c>
      <c r="F5646">
        <v>59.604106000000002</v>
      </c>
      <c r="G5646">
        <v>7.5650279999999999</v>
      </c>
      <c r="H5646" s="2">
        <v>49.996721999999998</v>
      </c>
      <c r="I5646" s="1">
        <v>1.452698</v>
      </c>
      <c r="J5646" s="5">
        <v>6.30400000000372</v>
      </c>
      <c r="K5646" s="1">
        <v>31.549064000000001</v>
      </c>
      <c r="L5646" s="1">
        <v>81.253062999999997</v>
      </c>
      <c r="M5646" s="1">
        <v>14.995933000000001</v>
      </c>
      <c r="N5646" s="1">
        <v>223.863474</v>
      </c>
      <c r="O5646" s="1">
        <v>94.282625999999993</v>
      </c>
      <c r="P5646" s="1">
        <v>244.44518599999998</v>
      </c>
      <c r="Q5646" s="1">
        <v>11.252568999999999</v>
      </c>
      <c r="R5646" s="1">
        <v>77.045804000000004</v>
      </c>
      <c r="S5646" s="1">
        <v>4.0623829999999996</v>
      </c>
      <c r="T5646" s="1">
        <v>145</v>
      </c>
      <c r="U5646" s="1">
        <v>27.890549</v>
      </c>
      <c r="V5646" s="1">
        <v>0.12056799999999999</v>
      </c>
      <c r="W5646" s="1">
        <v>230.12989900000002</v>
      </c>
      <c r="X5646" s="8">
        <v>0</v>
      </c>
    </row>
    <row r="5647" spans="1:24" x14ac:dyDescent="0.25">
      <c r="A5647">
        <v>5645</v>
      </c>
      <c r="B5647">
        <v>838.43909900000006</v>
      </c>
      <c r="C5647">
        <v>2.4919889999999998</v>
      </c>
      <c r="D5647">
        <v>38.425223000000003</v>
      </c>
      <c r="E5647">
        <v>99.415655999999998</v>
      </c>
      <c r="F5647">
        <v>53.340603000000002</v>
      </c>
      <c r="G5647">
        <v>8.3669349999999998</v>
      </c>
      <c r="H5647" s="2">
        <v>45.324773999999998</v>
      </c>
      <c r="I5647" s="1">
        <v>1.2379610000000001</v>
      </c>
      <c r="J5647" s="5">
        <v>6.1325000000069796</v>
      </c>
      <c r="K5647" s="1">
        <v>36.762163000000001</v>
      </c>
      <c r="L5647" s="1">
        <v>79.640304999999998</v>
      </c>
      <c r="M5647" s="1">
        <v>11.515601</v>
      </c>
      <c r="N5647" s="1">
        <v>262.69374499999998</v>
      </c>
      <c r="O5647" s="1">
        <v>97.685977000000008</v>
      </c>
      <c r="P5647" s="1">
        <v>232.87515000000002</v>
      </c>
      <c r="Q5647" s="1">
        <v>10.779726999999999</v>
      </c>
      <c r="R5647" s="1">
        <v>76.074677000000008</v>
      </c>
      <c r="S5647" s="1">
        <v>3.956502</v>
      </c>
      <c r="T5647" s="1">
        <v>141</v>
      </c>
      <c r="U5647" s="1">
        <v>24.031511999999999</v>
      </c>
      <c r="V5647" s="1">
        <v>0.122322</v>
      </c>
      <c r="W5647" s="1">
        <v>244.89692500000001</v>
      </c>
      <c r="X5647" s="8">
        <v>0</v>
      </c>
    </row>
    <row r="5648" spans="1:24" x14ac:dyDescent="0.25">
      <c r="A5648">
        <v>5646</v>
      </c>
      <c r="B5648">
        <v>875.15468199999998</v>
      </c>
      <c r="C5648">
        <v>2.933961</v>
      </c>
      <c r="D5648">
        <v>51.329923999999998</v>
      </c>
      <c r="E5648">
        <v>102.61909300000001</v>
      </c>
      <c r="F5648">
        <v>44.233409000000002</v>
      </c>
      <c r="G5648">
        <v>9.2743749999999991</v>
      </c>
      <c r="H5648" s="2">
        <v>52.402976000000002</v>
      </c>
      <c r="I5648" s="1">
        <v>1.0402469999999999</v>
      </c>
      <c r="J5648" s="5">
        <v>5.7390932203270495</v>
      </c>
      <c r="K5648" s="1">
        <v>34.488647999999998</v>
      </c>
      <c r="L5648" s="1">
        <v>85.589406999999994</v>
      </c>
      <c r="M5648" s="1">
        <v>13.013799000000001</v>
      </c>
      <c r="N5648" s="1">
        <v>234.281644</v>
      </c>
      <c r="O5648" s="1">
        <v>123.08304200000001</v>
      </c>
      <c r="P5648" s="1">
        <v>231.33751699999999</v>
      </c>
      <c r="Q5648" s="1">
        <v>14.064067</v>
      </c>
      <c r="R5648" s="1">
        <v>75.575913</v>
      </c>
      <c r="S5648" s="1">
        <v>3.6324230000000002</v>
      </c>
      <c r="T5648" s="1">
        <v>205</v>
      </c>
      <c r="U5648" s="1">
        <v>34.915320999999999</v>
      </c>
      <c r="V5648" s="1">
        <v>0.121405</v>
      </c>
      <c r="W5648" s="1">
        <v>279.74425300000001</v>
      </c>
      <c r="X5648" s="8">
        <v>1.138992170496231E-2</v>
      </c>
    </row>
    <row r="5649" spans="1:24" x14ac:dyDescent="0.25">
      <c r="A5649">
        <v>5647</v>
      </c>
      <c r="B5649">
        <v>929.98920199999998</v>
      </c>
      <c r="C5649">
        <v>3.4273630000000002</v>
      </c>
      <c r="D5649">
        <v>77.371368000000004</v>
      </c>
      <c r="E5649">
        <v>107.08422899999999</v>
      </c>
      <c r="F5649">
        <v>46.185549000000002</v>
      </c>
      <c r="G5649">
        <v>13.136787999999999</v>
      </c>
      <c r="H5649" s="2">
        <v>78.439076</v>
      </c>
      <c r="I5649" s="1">
        <v>1.9818549999999999</v>
      </c>
      <c r="J5649" s="5">
        <v>8.7562100583745615</v>
      </c>
      <c r="K5649" s="1">
        <v>38.664127000000001</v>
      </c>
      <c r="L5649" s="1">
        <v>110.468226</v>
      </c>
      <c r="M5649" s="1">
        <v>24.121511000000002</v>
      </c>
      <c r="N5649" s="1">
        <v>258.80122499999999</v>
      </c>
      <c r="O5649" s="1">
        <v>177.69976500000001</v>
      </c>
      <c r="P5649" s="1">
        <v>287.46540200000004</v>
      </c>
      <c r="Q5649" s="1">
        <v>25.737611000000001</v>
      </c>
      <c r="R5649" s="1">
        <v>78.574664999999996</v>
      </c>
      <c r="S5649" s="1">
        <v>8.7735210000000006</v>
      </c>
      <c r="T5649" s="1">
        <v>282</v>
      </c>
      <c r="U5649" s="1">
        <v>50.628588999999998</v>
      </c>
      <c r="V5649" s="1">
        <v>0.27127899999999999</v>
      </c>
      <c r="W5649" s="1">
        <v>334.52945799999998</v>
      </c>
      <c r="X5649" s="8">
        <v>8.4246897650230843E-2</v>
      </c>
    </row>
    <row r="5650" spans="1:24" x14ac:dyDescent="0.25">
      <c r="A5650">
        <v>5648</v>
      </c>
      <c r="B5650">
        <v>991.236537</v>
      </c>
      <c r="C5650">
        <v>3.861145</v>
      </c>
      <c r="D5650">
        <v>131.59683899999999</v>
      </c>
      <c r="E5650">
        <v>121.87415</v>
      </c>
      <c r="F5650">
        <v>54.977991000000003</v>
      </c>
      <c r="G5650">
        <v>13.473691000000001</v>
      </c>
      <c r="H5650" s="2">
        <v>105.705586</v>
      </c>
      <c r="I5650" s="1">
        <v>4.639113</v>
      </c>
      <c r="J5650" s="5">
        <v>17.678027229761899</v>
      </c>
      <c r="K5650" s="1">
        <v>44.229765999999998</v>
      </c>
      <c r="L5650" s="1">
        <v>141.91046</v>
      </c>
      <c r="M5650" s="1">
        <v>32.210638000000003</v>
      </c>
      <c r="N5650" s="1">
        <v>284.44748499999997</v>
      </c>
      <c r="O5650" s="1">
        <v>234.331816</v>
      </c>
      <c r="P5650" s="1">
        <v>389.14195599999999</v>
      </c>
      <c r="Q5650" s="1">
        <v>34.044764000000001</v>
      </c>
      <c r="R5650" s="1">
        <v>86.864398999999992</v>
      </c>
      <c r="S5650" s="1">
        <v>12.855883</v>
      </c>
      <c r="T5650" s="1">
        <v>313</v>
      </c>
      <c r="U5650" s="1">
        <v>57.284486000000001</v>
      </c>
      <c r="V5650" s="1">
        <v>0.29289900000000002</v>
      </c>
      <c r="W5650" s="1">
        <v>395.89797499999997</v>
      </c>
      <c r="X5650" s="8">
        <v>0.17475051777435111</v>
      </c>
    </row>
    <row r="5651" spans="1:24" x14ac:dyDescent="0.25">
      <c r="A5651">
        <v>5649</v>
      </c>
      <c r="B5651">
        <v>1072.1947929999999</v>
      </c>
      <c r="C5651">
        <v>6.9981730000000004</v>
      </c>
      <c r="D5651">
        <v>75.516295999999997</v>
      </c>
      <c r="E5651">
        <v>136.33632800000001</v>
      </c>
      <c r="F5651">
        <v>54.973827</v>
      </c>
      <c r="G5651">
        <v>16.699214999999999</v>
      </c>
      <c r="H5651" s="2">
        <v>124.183182</v>
      </c>
      <c r="I5651" s="1">
        <v>4.4347089999999998</v>
      </c>
      <c r="J5651" s="5">
        <v>20.496836158185001</v>
      </c>
      <c r="K5651" s="1">
        <v>44.088521</v>
      </c>
      <c r="L5651" s="1">
        <v>161.360726</v>
      </c>
      <c r="M5651" s="1">
        <v>34.421854000000003</v>
      </c>
      <c r="N5651" s="1">
        <v>335.06365899999997</v>
      </c>
      <c r="O5651" s="1">
        <v>272.98638</v>
      </c>
      <c r="P5651" s="1">
        <v>478.05968699999994</v>
      </c>
      <c r="Q5651" s="1">
        <v>36.782541000000002</v>
      </c>
      <c r="R5651" s="1">
        <v>96.669967</v>
      </c>
      <c r="S5651" s="1">
        <v>13.368099000000001</v>
      </c>
      <c r="T5651" s="1">
        <v>335</v>
      </c>
      <c r="U5651" s="1">
        <v>59.524464000000002</v>
      </c>
      <c r="V5651" s="1">
        <v>0.284694</v>
      </c>
      <c r="W5651" s="1">
        <v>455.48671899999999</v>
      </c>
      <c r="X5651" s="8">
        <v>0.23549012049354859</v>
      </c>
    </row>
    <row r="5652" spans="1:24" x14ac:dyDescent="0.25">
      <c r="A5652">
        <v>5650</v>
      </c>
      <c r="B5652">
        <v>1107.441593</v>
      </c>
      <c r="C5652">
        <v>10.032254999999999</v>
      </c>
      <c r="D5652">
        <v>92.873630000000006</v>
      </c>
      <c r="E5652">
        <v>143.81682000000001</v>
      </c>
      <c r="F5652">
        <v>55.894787000000001</v>
      </c>
      <c r="G5652">
        <v>18.752389999999998</v>
      </c>
      <c r="H5652" s="2">
        <v>125.32575900000001</v>
      </c>
      <c r="I5652" s="1">
        <v>3.4229729999999998</v>
      </c>
      <c r="J5652" s="5">
        <v>18.770000000018602</v>
      </c>
      <c r="K5652" s="1">
        <v>45.107054000000005</v>
      </c>
      <c r="L5652" s="1">
        <v>165.09042500000001</v>
      </c>
      <c r="M5652" s="1">
        <v>34.837175000000002</v>
      </c>
      <c r="N5652" s="1">
        <v>308.51379200000002</v>
      </c>
      <c r="O5652" s="1">
        <v>300.00021400000003</v>
      </c>
      <c r="P5652" s="1">
        <v>535.51117099999999</v>
      </c>
      <c r="Q5652" s="1">
        <v>37.877557000000003</v>
      </c>
      <c r="R5652" s="1">
        <v>104.78943</v>
      </c>
      <c r="S5652" s="1">
        <v>13.658225</v>
      </c>
      <c r="T5652" s="1">
        <v>356</v>
      </c>
      <c r="U5652" s="1">
        <v>64.774541999999997</v>
      </c>
      <c r="V5652" s="1">
        <v>0.28869099999999998</v>
      </c>
      <c r="W5652" s="1">
        <v>482.98213899999996</v>
      </c>
      <c r="X5652" s="8">
        <v>0.25178858467356169</v>
      </c>
    </row>
    <row r="5653" spans="1:24" x14ac:dyDescent="0.25">
      <c r="A5653">
        <v>5651</v>
      </c>
      <c r="B5653">
        <v>1128.9848500000001</v>
      </c>
      <c r="C5653">
        <v>8.5180369999999996</v>
      </c>
      <c r="D5653">
        <v>100.92149999999999</v>
      </c>
      <c r="E5653">
        <v>144.67005700000001</v>
      </c>
      <c r="F5653">
        <v>62.880305999999997</v>
      </c>
      <c r="G5653">
        <v>16.312906999999999</v>
      </c>
      <c r="H5653" s="2">
        <v>134.53861000000001</v>
      </c>
      <c r="I5653" s="1">
        <v>3.4790549999999998</v>
      </c>
      <c r="J5653" s="5">
        <v>15.2699999999895</v>
      </c>
      <c r="K5653" s="1">
        <v>48.780928000000003</v>
      </c>
      <c r="L5653" s="1">
        <v>166.75482299999999</v>
      </c>
      <c r="M5653" s="1">
        <v>37.380583999999999</v>
      </c>
      <c r="N5653" s="1">
        <v>362.31364400000001</v>
      </c>
      <c r="O5653" s="1">
        <v>316.79783199999997</v>
      </c>
      <c r="P5653" s="1">
        <v>568.26025800000002</v>
      </c>
      <c r="Q5653" s="1">
        <v>38.952246000000002</v>
      </c>
      <c r="R5653" s="1">
        <v>110.61643100000001</v>
      </c>
      <c r="S5653" s="1">
        <v>14.180145</v>
      </c>
      <c r="T5653" s="1">
        <v>336</v>
      </c>
      <c r="U5653" s="1">
        <v>69.023004999999998</v>
      </c>
      <c r="V5653" s="1">
        <v>0.37157200000000001</v>
      </c>
      <c r="W5653" s="1">
        <v>490.08538099999998</v>
      </c>
      <c r="X5653" s="8">
        <v>0.2444250011424258</v>
      </c>
    </row>
    <row r="5654" spans="1:24" x14ac:dyDescent="0.25">
      <c r="A5654">
        <v>5652</v>
      </c>
      <c r="B5654">
        <v>1127.2733000000001</v>
      </c>
      <c r="C5654">
        <v>5.4176630000000001</v>
      </c>
      <c r="D5654">
        <v>102.979975</v>
      </c>
      <c r="E5654">
        <v>107.7414</v>
      </c>
      <c r="F5654">
        <v>71.419903000000005</v>
      </c>
      <c r="G5654">
        <v>15.801969</v>
      </c>
      <c r="H5654" s="2">
        <v>137.83014</v>
      </c>
      <c r="I5654" s="1">
        <v>3.6957659999999999</v>
      </c>
      <c r="J5654" s="5">
        <v>14.309999999997601</v>
      </c>
      <c r="K5654" s="1">
        <v>54.450083000000006</v>
      </c>
      <c r="L5654" s="1">
        <v>176.09885500000001</v>
      </c>
      <c r="M5654" s="1">
        <v>35.975560000000002</v>
      </c>
      <c r="N5654" s="1">
        <v>369.69554099999999</v>
      </c>
      <c r="O5654" s="1">
        <v>320.93605700000001</v>
      </c>
      <c r="P5654" s="1">
        <v>569.92618900000002</v>
      </c>
      <c r="Q5654" s="1">
        <v>40.054096000000001</v>
      </c>
      <c r="R5654" s="1">
        <v>113.187065</v>
      </c>
      <c r="S5654" s="1">
        <v>14.948005999999999</v>
      </c>
      <c r="T5654" s="1">
        <v>396</v>
      </c>
      <c r="U5654" s="1">
        <v>74.931353999999999</v>
      </c>
      <c r="V5654" s="1">
        <v>0.28799999999999998</v>
      </c>
      <c r="W5654" s="1">
        <v>497.06493599999999</v>
      </c>
      <c r="X5654" s="8">
        <v>0.2696148567494332</v>
      </c>
    </row>
    <row r="5655" spans="1:24" x14ac:dyDescent="0.25">
      <c r="A5655">
        <v>5653</v>
      </c>
      <c r="B5655">
        <v>1121.8652099999999</v>
      </c>
      <c r="C5655">
        <v>4.2034120000000001</v>
      </c>
      <c r="D5655">
        <v>104.06988200000001</v>
      </c>
      <c r="E5655">
        <v>138.90813800000001</v>
      </c>
      <c r="F5655">
        <v>72.957016999999993</v>
      </c>
      <c r="G5655">
        <v>17.624420000000001</v>
      </c>
      <c r="H5655" s="2">
        <v>128.367266</v>
      </c>
      <c r="I5655" s="1">
        <v>3.6023689999999999</v>
      </c>
      <c r="J5655" s="5">
        <v>16.197595628414998</v>
      </c>
      <c r="K5655" s="1">
        <v>62.591552</v>
      </c>
      <c r="L5655" s="1">
        <v>187.065369</v>
      </c>
      <c r="M5655" s="1">
        <v>33.719127999999998</v>
      </c>
      <c r="N5655" s="1">
        <v>337.03498300000001</v>
      </c>
      <c r="O5655" s="1">
        <v>320.12519899999995</v>
      </c>
      <c r="P5655" s="1">
        <v>550.73022800000001</v>
      </c>
      <c r="Q5655" s="1">
        <v>39.658659</v>
      </c>
      <c r="R5655" s="1">
        <v>112.01597599999999</v>
      </c>
      <c r="S5655" s="1">
        <v>14.916240999999999</v>
      </c>
      <c r="T5655" s="1">
        <v>313</v>
      </c>
      <c r="U5655" s="1">
        <v>66.179243999999997</v>
      </c>
      <c r="V5655" s="1">
        <v>0.22354499999999999</v>
      </c>
      <c r="W5655" s="1">
        <v>499.11209600000001</v>
      </c>
      <c r="X5655" s="8">
        <v>0.28702412769698371</v>
      </c>
    </row>
    <row r="5656" spans="1:24" x14ac:dyDescent="0.25">
      <c r="A5656">
        <v>5654</v>
      </c>
      <c r="B5656">
        <v>1115.125593</v>
      </c>
      <c r="C5656">
        <v>4.0944019999999997</v>
      </c>
      <c r="D5656">
        <v>103.698111</v>
      </c>
      <c r="E5656">
        <v>140.08385699999999</v>
      </c>
      <c r="F5656">
        <v>76.264228000000003</v>
      </c>
      <c r="G5656">
        <v>14.504737</v>
      </c>
      <c r="H5656" s="2">
        <v>124.52350300000001</v>
      </c>
      <c r="I5656" s="1">
        <v>3.6598899999999999</v>
      </c>
      <c r="J5656" s="5">
        <v>16.004737704934001</v>
      </c>
      <c r="K5656" s="1">
        <v>66.59052299999999</v>
      </c>
      <c r="L5656" s="1">
        <v>193.18156199999999</v>
      </c>
      <c r="M5656" s="1">
        <v>31.205334000000001</v>
      </c>
      <c r="N5656" s="1">
        <v>348.77761299999997</v>
      </c>
      <c r="O5656" s="1">
        <v>320.70375999999999</v>
      </c>
      <c r="P5656" s="1">
        <v>532.64241100000004</v>
      </c>
      <c r="Q5656" s="1">
        <v>37.344445999999998</v>
      </c>
      <c r="R5656" s="1">
        <v>109.369851</v>
      </c>
      <c r="S5656" s="1">
        <v>14.926194000000001</v>
      </c>
      <c r="T5656" s="1">
        <v>295</v>
      </c>
      <c r="U5656" s="1">
        <v>75.210866999999993</v>
      </c>
      <c r="V5656" s="1">
        <v>0.19952500000000001</v>
      </c>
      <c r="W5656" s="1">
        <v>505.15569700000003</v>
      </c>
      <c r="X5656" s="8">
        <v>0.27572351757237462</v>
      </c>
    </row>
    <row r="5657" spans="1:24" x14ac:dyDescent="0.25">
      <c r="A5657">
        <v>5655</v>
      </c>
      <c r="B5657">
        <v>1095.8437919999999</v>
      </c>
      <c r="C5657">
        <v>4.4078520000000001</v>
      </c>
      <c r="D5657">
        <v>102.874168</v>
      </c>
      <c r="E5657">
        <v>167.05295000000001</v>
      </c>
      <c r="F5657">
        <v>82.890891999999994</v>
      </c>
      <c r="G5657">
        <v>11.167081</v>
      </c>
      <c r="H5657" s="2">
        <v>116.19508999999999</v>
      </c>
      <c r="I5657" s="1">
        <v>3.9345870000000001</v>
      </c>
      <c r="J5657" s="5">
        <v>14.0240508474525</v>
      </c>
      <c r="K5657" s="1">
        <v>66.119546</v>
      </c>
      <c r="L5657" s="1">
        <v>193.42772400000001</v>
      </c>
      <c r="M5657" s="1">
        <v>29.556204999999999</v>
      </c>
      <c r="N5657" s="1">
        <v>331.049755</v>
      </c>
      <c r="O5657" s="1">
        <v>312.87059099999999</v>
      </c>
      <c r="P5657" s="1">
        <v>519.45679799999994</v>
      </c>
      <c r="Q5657" s="1">
        <v>35.050938000000002</v>
      </c>
      <c r="R5657" s="1">
        <v>107.30269799999999</v>
      </c>
      <c r="S5657" s="1">
        <v>15.001844999999999</v>
      </c>
      <c r="T5657" s="1">
        <v>287</v>
      </c>
      <c r="U5657" s="1">
        <v>65.555199999999999</v>
      </c>
      <c r="V5657" s="1">
        <v>0.132712</v>
      </c>
      <c r="W5657" s="1">
        <v>495.80275900000004</v>
      </c>
      <c r="X5657" s="8">
        <v>0.22781426327555859</v>
      </c>
    </row>
    <row r="5658" spans="1:24" x14ac:dyDescent="0.25">
      <c r="A5658">
        <v>5656</v>
      </c>
      <c r="B5658">
        <v>1054.4470389999999</v>
      </c>
      <c r="C5658">
        <v>4.14079</v>
      </c>
      <c r="D5658">
        <v>99.217072999999999</v>
      </c>
      <c r="E5658">
        <v>141.64143100000001</v>
      </c>
      <c r="F5658">
        <v>85.966261000000003</v>
      </c>
      <c r="G5658">
        <v>9.0986779999999996</v>
      </c>
      <c r="H5658" s="2">
        <v>103.094827</v>
      </c>
      <c r="I5658" s="1">
        <v>3.4069729999999998</v>
      </c>
      <c r="J5658" s="5">
        <v>11.6694081689347</v>
      </c>
      <c r="K5658" s="1">
        <v>67.687876000000003</v>
      </c>
      <c r="L5658" s="1">
        <v>189.81240300000002</v>
      </c>
      <c r="M5658" s="1">
        <v>28.451636000000001</v>
      </c>
      <c r="N5658" s="1">
        <v>355.19099399999999</v>
      </c>
      <c r="O5658" s="1">
        <v>291.665594</v>
      </c>
      <c r="P5658" s="1">
        <v>509.23108999999999</v>
      </c>
      <c r="Q5658" s="1">
        <v>28.846267000000001</v>
      </c>
      <c r="R5658" s="1">
        <v>104.03337400000001</v>
      </c>
      <c r="S5658" s="1">
        <v>14.957509999999999</v>
      </c>
      <c r="T5658" s="1">
        <v>269</v>
      </c>
      <c r="U5658" s="1">
        <v>62.610864999999997</v>
      </c>
      <c r="V5658" s="1">
        <v>0.14634900000000001</v>
      </c>
      <c r="W5658" s="1">
        <v>453.61021700000003</v>
      </c>
      <c r="X5658" s="8">
        <v>0.2307473978196356</v>
      </c>
    </row>
    <row r="5659" spans="1:24" x14ac:dyDescent="0.25">
      <c r="A5659">
        <v>5657</v>
      </c>
      <c r="B5659">
        <v>1008.4832</v>
      </c>
      <c r="C5659">
        <v>3.3634949999999999</v>
      </c>
      <c r="D5659">
        <v>93.962440999999998</v>
      </c>
      <c r="E5659">
        <v>118.339134</v>
      </c>
      <c r="F5659">
        <v>80.444197000000003</v>
      </c>
      <c r="G5659">
        <v>8.4998389999999997</v>
      </c>
      <c r="H5659" s="2">
        <v>91.790786999999995</v>
      </c>
      <c r="I5659" s="1">
        <v>2.4494069999999999</v>
      </c>
      <c r="J5659" s="5">
        <v>13.0155070852779</v>
      </c>
      <c r="K5659" s="1">
        <v>57.482211000000007</v>
      </c>
      <c r="L5659" s="1">
        <v>178.60414900000001</v>
      </c>
      <c r="M5659" s="1">
        <v>27.236381999999999</v>
      </c>
      <c r="N5659" s="1">
        <v>261.66151400000001</v>
      </c>
      <c r="O5659" s="1">
        <v>253.69011</v>
      </c>
      <c r="P5659" s="1">
        <v>467.61199899999997</v>
      </c>
      <c r="Q5659" s="1">
        <v>16.582356999999998</v>
      </c>
      <c r="R5659" s="1">
        <v>97.710881000000001</v>
      </c>
      <c r="S5659" s="1">
        <v>15.276633</v>
      </c>
      <c r="T5659" s="1">
        <v>242</v>
      </c>
      <c r="U5659" s="1">
        <v>55.552785</v>
      </c>
      <c r="V5659" s="1">
        <v>0.109858</v>
      </c>
      <c r="W5659" s="1">
        <v>390.95393300000001</v>
      </c>
      <c r="X5659" s="8">
        <v>0.1795765036053425</v>
      </c>
    </row>
    <row r="5660" spans="1:24" x14ac:dyDescent="0.25">
      <c r="A5660">
        <v>5658</v>
      </c>
      <c r="B5660">
        <v>978.94445800000005</v>
      </c>
      <c r="C5660">
        <v>2.4441920000000001</v>
      </c>
      <c r="D5660">
        <v>90.340884000000003</v>
      </c>
      <c r="E5660">
        <v>105.301241</v>
      </c>
      <c r="F5660">
        <v>75.298527000000007</v>
      </c>
      <c r="G5660">
        <v>7.7813270000000001</v>
      </c>
      <c r="H5660" s="2">
        <v>84.818796000000006</v>
      </c>
      <c r="I5660" s="1">
        <v>1.421969</v>
      </c>
      <c r="J5660" s="5">
        <v>10.584328980272399</v>
      </c>
      <c r="K5660" s="1">
        <v>44.037256999999997</v>
      </c>
      <c r="L5660" s="1">
        <v>152.418262</v>
      </c>
      <c r="M5660" s="1">
        <v>22.226198</v>
      </c>
      <c r="N5660" s="1">
        <v>231.97725600000001</v>
      </c>
      <c r="O5660" s="1">
        <v>209.907409</v>
      </c>
      <c r="P5660" s="1">
        <v>398.96231399999999</v>
      </c>
      <c r="Q5660" s="1">
        <v>10.959076</v>
      </c>
      <c r="R5660" s="1">
        <v>91.227892999999995</v>
      </c>
      <c r="S5660" s="1">
        <v>13.498037</v>
      </c>
      <c r="T5660" s="1">
        <v>226</v>
      </c>
      <c r="U5660" s="1">
        <v>45.537522000000003</v>
      </c>
      <c r="V5660" s="1">
        <v>8.9993000000000004E-2</v>
      </c>
      <c r="W5660" s="1">
        <v>329.94501300000002</v>
      </c>
      <c r="X5660" s="8">
        <v>0.137035674064348</v>
      </c>
    </row>
    <row r="5661" spans="1:24" x14ac:dyDescent="0.25">
      <c r="A5661">
        <v>5659</v>
      </c>
      <c r="B5661">
        <v>943.50399600000003</v>
      </c>
      <c r="C5661">
        <v>1.7422580000000001</v>
      </c>
      <c r="D5661">
        <v>74.304665999999997</v>
      </c>
      <c r="E5661">
        <v>99.345183000000006</v>
      </c>
      <c r="F5661">
        <v>72.581619000000003</v>
      </c>
      <c r="G5661">
        <v>8.1567399999999992</v>
      </c>
      <c r="H5661" s="2">
        <v>63.509887999999997</v>
      </c>
      <c r="I5661" s="1">
        <v>0.91882900000000001</v>
      </c>
      <c r="J5661" s="5">
        <v>7.3027049180527595</v>
      </c>
      <c r="K5661" s="1">
        <v>43.849360000000004</v>
      </c>
      <c r="L5661" s="1">
        <v>124.85884899999999</v>
      </c>
      <c r="M5661" s="1">
        <v>9.3608060000000002</v>
      </c>
      <c r="N5661" s="1">
        <v>329.837086</v>
      </c>
      <c r="O5661" s="1">
        <v>183.772809</v>
      </c>
      <c r="P5661" s="1">
        <v>340.34445600000004</v>
      </c>
      <c r="Q5661" s="1">
        <v>10.958527999999999</v>
      </c>
      <c r="R5661" s="1">
        <v>86.944242000000003</v>
      </c>
      <c r="S5661" s="1">
        <v>8.6756349999999998</v>
      </c>
      <c r="T5661" s="1">
        <v>206</v>
      </c>
      <c r="U5661" s="1">
        <v>37.237273999999999</v>
      </c>
      <c r="V5661" s="1">
        <v>0.11602700000000001</v>
      </c>
      <c r="W5661" s="1">
        <v>279.35620800000004</v>
      </c>
      <c r="X5661" s="8">
        <v>1.038164620030005E-2</v>
      </c>
    </row>
    <row r="5662" spans="1:24" x14ac:dyDescent="0.25">
      <c r="A5662">
        <v>5660</v>
      </c>
      <c r="B5662">
        <v>907.88134200000002</v>
      </c>
      <c r="C5662">
        <v>2.770699</v>
      </c>
      <c r="D5662">
        <v>43.140576000000003</v>
      </c>
      <c r="E5662">
        <v>99.305898999999997</v>
      </c>
      <c r="F5662">
        <v>69.631026000000006</v>
      </c>
      <c r="G5662">
        <v>7.9241210000000004</v>
      </c>
      <c r="H5662" s="2">
        <v>51.306621</v>
      </c>
      <c r="I5662" s="1">
        <v>1.0391060000000001</v>
      </c>
      <c r="J5662" s="5">
        <v>5.8759999999892898</v>
      </c>
      <c r="K5662" s="1">
        <v>45.777275000000003</v>
      </c>
      <c r="L5662" s="1">
        <v>113.851231</v>
      </c>
      <c r="M5662" s="1">
        <v>4.2339039999999999</v>
      </c>
      <c r="N5662" s="1">
        <v>222.11335099999999</v>
      </c>
      <c r="O5662" s="1">
        <v>170.692376</v>
      </c>
      <c r="P5662" s="1">
        <v>296.05722100000003</v>
      </c>
      <c r="Q5662" s="1">
        <v>11.19955</v>
      </c>
      <c r="R5662" s="1">
        <v>82.791868999999991</v>
      </c>
      <c r="S5662" s="1">
        <v>6.3989240000000001</v>
      </c>
      <c r="T5662" s="1">
        <v>196</v>
      </c>
      <c r="U5662" s="1">
        <v>39.548312000000003</v>
      </c>
      <c r="V5662" s="1">
        <v>0.09</v>
      </c>
      <c r="W5662" s="1">
        <v>246.14604</v>
      </c>
      <c r="X5662" s="8">
        <v>0</v>
      </c>
    </row>
    <row r="5663" spans="1:24" x14ac:dyDescent="0.25">
      <c r="A5663">
        <v>5661</v>
      </c>
      <c r="B5663">
        <v>884.79377799999997</v>
      </c>
      <c r="C5663">
        <v>3.6025930000000002</v>
      </c>
      <c r="D5663">
        <v>29.532138</v>
      </c>
      <c r="E5663">
        <v>102.251079</v>
      </c>
      <c r="F5663">
        <v>67.185351999999995</v>
      </c>
      <c r="G5663">
        <v>6.9742829999999998</v>
      </c>
      <c r="H5663" s="2">
        <v>52.423554000000003</v>
      </c>
      <c r="I5663" s="1">
        <v>1.4460820000000001</v>
      </c>
      <c r="J5663" s="5">
        <v>5.9235000000044202</v>
      </c>
      <c r="K5663" s="1">
        <v>42.943454000000003</v>
      </c>
      <c r="L5663" s="1">
        <v>111.64484</v>
      </c>
      <c r="M5663" s="1">
        <v>5.7538039999999997</v>
      </c>
      <c r="N5663" s="1">
        <v>294.52700299999998</v>
      </c>
      <c r="O5663" s="1">
        <v>161.04171400000001</v>
      </c>
      <c r="P5663" s="1">
        <v>277.09052400000002</v>
      </c>
      <c r="Q5663" s="1">
        <v>11.260382</v>
      </c>
      <c r="R5663" s="1">
        <v>79.725856999999991</v>
      </c>
      <c r="S5663" s="1">
        <v>5.8054030000000001</v>
      </c>
      <c r="T5663" s="1">
        <v>183</v>
      </c>
      <c r="U5663" s="1">
        <v>31.121938</v>
      </c>
      <c r="V5663" s="1">
        <v>6.9602999999999998E-2</v>
      </c>
      <c r="W5663" s="1">
        <v>234.44500199999999</v>
      </c>
      <c r="X5663" s="8">
        <v>0</v>
      </c>
    </row>
    <row r="5664" spans="1:24" x14ac:dyDescent="0.25">
      <c r="A5664">
        <v>5662</v>
      </c>
      <c r="B5664">
        <v>860.07297100000005</v>
      </c>
      <c r="C5664">
        <v>3.1046230000000001</v>
      </c>
      <c r="D5664">
        <v>28.665151000000002</v>
      </c>
      <c r="E5664">
        <v>105.986814</v>
      </c>
      <c r="F5664">
        <v>63.361713999999999</v>
      </c>
      <c r="G5664">
        <v>8.0139530000000008</v>
      </c>
      <c r="H5664" s="2">
        <v>51.289974000000001</v>
      </c>
      <c r="I5664" s="1">
        <v>1.4515450000000001</v>
      </c>
      <c r="J5664" s="5">
        <v>6.5941440677852299</v>
      </c>
      <c r="K5664" s="1">
        <v>38.633953000000005</v>
      </c>
      <c r="L5664" s="1">
        <v>103.77032199999999</v>
      </c>
      <c r="M5664" s="1">
        <v>7.119243</v>
      </c>
      <c r="N5664" s="1">
        <v>271.34218900000002</v>
      </c>
      <c r="O5664" s="1">
        <v>153.45865400000002</v>
      </c>
      <c r="P5664" s="1">
        <v>261.003827</v>
      </c>
      <c r="Q5664" s="1">
        <v>11.282565999999999</v>
      </c>
      <c r="R5664" s="1">
        <v>78.880447000000004</v>
      </c>
      <c r="S5664" s="1">
        <v>4.3252949999999997</v>
      </c>
      <c r="T5664" s="1">
        <v>173</v>
      </c>
      <c r="U5664" s="1">
        <v>32.586182000000001</v>
      </c>
      <c r="V5664" s="1">
        <v>0.11039300000000001</v>
      </c>
      <c r="W5664" s="1">
        <v>232.16195199999999</v>
      </c>
      <c r="X5664" s="8">
        <v>0</v>
      </c>
    </row>
    <row r="5665" spans="1:24" x14ac:dyDescent="0.25">
      <c r="A5665">
        <v>5663</v>
      </c>
      <c r="B5665">
        <v>846.25430200000005</v>
      </c>
      <c r="C5665">
        <v>1.8906970000000001</v>
      </c>
      <c r="D5665">
        <v>28.058744999999998</v>
      </c>
      <c r="E5665">
        <v>107.348512</v>
      </c>
      <c r="F5665">
        <v>59.975639999999999</v>
      </c>
      <c r="G5665">
        <v>7.93283</v>
      </c>
      <c r="H5665" s="2">
        <v>47.383280999999997</v>
      </c>
      <c r="I5665" s="1">
        <v>1.3350219999999999</v>
      </c>
      <c r="J5665" s="5">
        <v>6.4125034731987398</v>
      </c>
      <c r="K5665" s="1">
        <v>33.243997</v>
      </c>
      <c r="L5665" s="1">
        <v>91.709341999999992</v>
      </c>
      <c r="M5665" s="1">
        <v>6.8714320000000004</v>
      </c>
      <c r="N5665" s="1">
        <v>314.96504599999997</v>
      </c>
      <c r="O5665" s="1">
        <v>141.801027</v>
      </c>
      <c r="P5665" s="1">
        <v>252.32390699999999</v>
      </c>
      <c r="Q5665" s="1">
        <v>11.23169</v>
      </c>
      <c r="R5665" s="1">
        <v>78.266385000000014</v>
      </c>
      <c r="S5665" s="1">
        <v>3.51925</v>
      </c>
      <c r="T5665" s="1">
        <v>154</v>
      </c>
      <c r="U5665" s="1">
        <v>24.179479000000001</v>
      </c>
      <c r="V5665" s="1">
        <v>6.9692000000000004E-2</v>
      </c>
      <c r="W5665" s="1">
        <v>231.15982199999999</v>
      </c>
      <c r="X5665" s="8">
        <v>0</v>
      </c>
    </row>
    <row r="5666" spans="1:24" x14ac:dyDescent="0.25">
      <c r="A5666">
        <v>5664</v>
      </c>
      <c r="B5666">
        <v>829.06282599999997</v>
      </c>
      <c r="C5666">
        <v>1.1263650000000001</v>
      </c>
      <c r="D5666">
        <v>27.756986000000001</v>
      </c>
      <c r="E5666">
        <v>108.270663</v>
      </c>
      <c r="F5666">
        <v>59.402946</v>
      </c>
      <c r="G5666">
        <v>6.9082800000000004</v>
      </c>
      <c r="H5666" s="2">
        <v>47.743951000000003</v>
      </c>
      <c r="I5666" s="1">
        <v>1.327256</v>
      </c>
      <c r="J5666" s="5">
        <v>6.19885245902696</v>
      </c>
      <c r="K5666" s="1">
        <v>27.685359999999999</v>
      </c>
      <c r="L5666" s="1">
        <v>84.949804</v>
      </c>
      <c r="M5666" s="1">
        <v>6.3743829999999999</v>
      </c>
      <c r="N5666" s="1">
        <v>210.31363200000001</v>
      </c>
      <c r="O5666" s="1">
        <v>129.743855</v>
      </c>
      <c r="P5666" s="1">
        <v>251.84178299999999</v>
      </c>
      <c r="Q5666" s="1">
        <v>11.440742</v>
      </c>
      <c r="R5666" s="1">
        <v>77.888688999999999</v>
      </c>
      <c r="S5666" s="1">
        <v>3.147481</v>
      </c>
      <c r="T5666" s="1">
        <v>148</v>
      </c>
      <c r="U5666" s="1">
        <v>26.342632999999999</v>
      </c>
      <c r="V5666" s="1">
        <v>8.4365999999999997E-2</v>
      </c>
      <c r="W5666" s="1">
        <v>232.582472</v>
      </c>
      <c r="X5666" s="8">
        <v>0</v>
      </c>
    </row>
    <row r="5667" spans="1:24" x14ac:dyDescent="0.25">
      <c r="A5667">
        <v>5665</v>
      </c>
      <c r="B5667">
        <v>814.39036599999997</v>
      </c>
      <c r="C5667">
        <v>1.2655099999999999</v>
      </c>
      <c r="D5667">
        <v>27.621202</v>
      </c>
      <c r="E5667">
        <v>57.533208000000002</v>
      </c>
      <c r="F5667">
        <v>59.292357000000003</v>
      </c>
      <c r="G5667">
        <v>7.3242929999999999</v>
      </c>
      <c r="H5667" s="2">
        <v>49.772857999999999</v>
      </c>
      <c r="I5667" s="1">
        <v>1.332012</v>
      </c>
      <c r="J5667" s="5">
        <v>6.2519999999785698</v>
      </c>
      <c r="K5667" s="1">
        <v>24.416967999999997</v>
      </c>
      <c r="L5667" s="1">
        <v>83.597312000000002</v>
      </c>
      <c r="M5667" s="1">
        <v>6.2940690000000004</v>
      </c>
      <c r="N5667" s="1">
        <v>250.073881</v>
      </c>
      <c r="O5667" s="1">
        <v>124.046319</v>
      </c>
      <c r="P5667" s="1">
        <v>246.75979599999999</v>
      </c>
      <c r="Q5667" s="1">
        <v>11.362170000000001</v>
      </c>
      <c r="R5667" s="1">
        <v>77.881</v>
      </c>
      <c r="S5667" s="1">
        <v>2.9597739999999999</v>
      </c>
      <c r="T5667" s="1">
        <v>138</v>
      </c>
      <c r="U5667" s="1">
        <v>25.240815000000001</v>
      </c>
      <c r="V5667" s="1">
        <v>8.9532E-2</v>
      </c>
      <c r="W5667" s="1">
        <v>237.54441400000002</v>
      </c>
      <c r="X5667" s="8">
        <v>0</v>
      </c>
    </row>
    <row r="5668" spans="1:24" x14ac:dyDescent="0.25">
      <c r="A5668">
        <v>5666</v>
      </c>
      <c r="B5668">
        <v>803.22022500000003</v>
      </c>
      <c r="C5668">
        <v>1.1787540000000001</v>
      </c>
      <c r="D5668">
        <v>27.312730999999999</v>
      </c>
      <c r="E5668">
        <v>83.897200999999995</v>
      </c>
      <c r="F5668">
        <v>56.977007999999998</v>
      </c>
      <c r="G5668">
        <v>9.0324659999999994</v>
      </c>
      <c r="H5668" s="2">
        <v>51.143712999999998</v>
      </c>
      <c r="I5668" s="1">
        <v>1.3564020000000001</v>
      </c>
      <c r="J5668" s="5">
        <v>6.3060000000113998</v>
      </c>
      <c r="K5668" s="1">
        <v>23.553387999999998</v>
      </c>
      <c r="L5668" s="1">
        <v>83.354317000000009</v>
      </c>
      <c r="M5668" s="1">
        <v>9.1310190000000002</v>
      </c>
      <c r="N5668" s="1">
        <v>297.92974099999998</v>
      </c>
      <c r="O5668" s="1">
        <v>122.00621000000001</v>
      </c>
      <c r="P5668" s="1">
        <v>238.21778</v>
      </c>
      <c r="Q5668" s="1">
        <v>11.520161</v>
      </c>
      <c r="R5668" s="1">
        <v>77.616789999999995</v>
      </c>
      <c r="S5668" s="1">
        <v>2.9164560000000002</v>
      </c>
      <c r="T5668" s="1">
        <v>139</v>
      </c>
      <c r="U5668" s="1">
        <v>24.139707999999999</v>
      </c>
      <c r="V5668" s="1">
        <v>9.0093999999999994E-2</v>
      </c>
      <c r="W5668" s="1">
        <v>239.46840800000001</v>
      </c>
      <c r="X5668" s="8">
        <v>0</v>
      </c>
    </row>
    <row r="5669" spans="1:24" x14ac:dyDescent="0.25">
      <c r="A5669">
        <v>5667</v>
      </c>
      <c r="B5669">
        <v>787.54900999999995</v>
      </c>
      <c r="C5669">
        <v>1.1326069999999999</v>
      </c>
      <c r="D5669">
        <v>28.324787000000001</v>
      </c>
      <c r="E5669">
        <v>50.757033999999997</v>
      </c>
      <c r="F5669">
        <v>46.325733</v>
      </c>
      <c r="G5669">
        <v>9.4055260000000001</v>
      </c>
      <c r="H5669" s="2">
        <v>50.959826</v>
      </c>
      <c r="I5669" s="1">
        <v>1.5596220000000001</v>
      </c>
      <c r="J5669" s="5">
        <v>6.1964999999909098</v>
      </c>
      <c r="K5669" s="1">
        <v>25.011524000000001</v>
      </c>
      <c r="L5669" s="1">
        <v>82.754717999999997</v>
      </c>
      <c r="M5669" s="1">
        <v>15.456020000000001</v>
      </c>
      <c r="N5669" s="1">
        <v>270.16748699999999</v>
      </c>
      <c r="O5669" s="1">
        <v>121.101243</v>
      </c>
      <c r="P5669" s="1">
        <v>229.970538</v>
      </c>
      <c r="Q5669" s="1">
        <v>11.398752</v>
      </c>
      <c r="R5669" s="1">
        <v>77.474058999999997</v>
      </c>
      <c r="S5669" s="1">
        <v>2.8914840000000002</v>
      </c>
      <c r="T5669" s="1">
        <v>140</v>
      </c>
      <c r="U5669" s="1">
        <v>23.245279</v>
      </c>
      <c r="V5669" s="1">
        <v>8.9161000000000004E-2</v>
      </c>
      <c r="W5669" s="1">
        <v>237.639769</v>
      </c>
      <c r="X5669" s="8">
        <v>0</v>
      </c>
    </row>
    <row r="5670" spans="1:24" x14ac:dyDescent="0.25">
      <c r="A5670">
        <v>5668</v>
      </c>
      <c r="B5670">
        <v>791.22125600000004</v>
      </c>
      <c r="C5670">
        <v>1.513169</v>
      </c>
      <c r="D5670">
        <v>47.070957999999997</v>
      </c>
      <c r="E5670">
        <v>89.749756000000005</v>
      </c>
      <c r="F5670">
        <v>38.608625000000004</v>
      </c>
      <c r="G5670">
        <v>9.5611940000000004</v>
      </c>
      <c r="H5670" s="2">
        <v>50.915743999999997</v>
      </c>
      <c r="I5670" s="1">
        <v>1.490186</v>
      </c>
      <c r="J5670" s="5">
        <v>6.3965000000316596</v>
      </c>
      <c r="K5670" s="1">
        <v>31.750328</v>
      </c>
      <c r="L5670" s="1">
        <v>82.13585599999999</v>
      </c>
      <c r="M5670" s="1">
        <v>14.682232000000001</v>
      </c>
      <c r="N5670" s="1">
        <v>326.67837700000001</v>
      </c>
      <c r="O5670" s="1">
        <v>119.33468500000001</v>
      </c>
      <c r="P5670" s="1">
        <v>221.39384200000001</v>
      </c>
      <c r="Q5670" s="1">
        <v>11.081377</v>
      </c>
      <c r="R5670" s="1">
        <v>77.484394000000009</v>
      </c>
      <c r="S5670" s="1">
        <v>2.8891659999999999</v>
      </c>
      <c r="T5670" s="1">
        <v>139</v>
      </c>
      <c r="U5670" s="1">
        <v>24.299997000000001</v>
      </c>
      <c r="V5670" s="1">
        <v>9.0314000000000005E-2</v>
      </c>
      <c r="W5670" s="1">
        <v>241.309586</v>
      </c>
      <c r="X5670" s="8">
        <v>0</v>
      </c>
    </row>
    <row r="5671" spans="1:24" x14ac:dyDescent="0.25">
      <c r="A5671">
        <v>5669</v>
      </c>
      <c r="B5671">
        <v>803.66068700000005</v>
      </c>
      <c r="C5671">
        <v>2.2986580000000001</v>
      </c>
      <c r="D5671">
        <v>27.325614999999999</v>
      </c>
      <c r="E5671">
        <v>58.581373999999997</v>
      </c>
      <c r="F5671">
        <v>41.889187</v>
      </c>
      <c r="G5671">
        <v>8.1168800000000001</v>
      </c>
      <c r="H5671" s="2">
        <v>45.219515000000001</v>
      </c>
      <c r="I5671" s="1">
        <v>1.226801</v>
      </c>
      <c r="J5671" s="5">
        <v>6.2019999999902193</v>
      </c>
      <c r="K5671" s="1">
        <v>37.130226999999998</v>
      </c>
      <c r="L5671" s="1">
        <v>80.977903999999995</v>
      </c>
      <c r="M5671" s="1">
        <v>9.4438980000000008</v>
      </c>
      <c r="N5671" s="1">
        <v>228.43312700000001</v>
      </c>
      <c r="O5671" s="1">
        <v>117.87829600000001</v>
      </c>
      <c r="P5671" s="1">
        <v>216.712143</v>
      </c>
      <c r="Q5671" s="1">
        <v>11.087049</v>
      </c>
      <c r="R5671" s="1">
        <v>76.959912000000003</v>
      </c>
      <c r="S5671" s="1">
        <v>2.8358569999999999</v>
      </c>
      <c r="T5671" s="1">
        <v>136</v>
      </c>
      <c r="U5671" s="1">
        <v>20.219038999999999</v>
      </c>
      <c r="V5671" s="1">
        <v>9.0542999999999998E-2</v>
      </c>
      <c r="W5671" s="1">
        <v>254.68344000000002</v>
      </c>
      <c r="X5671" s="8">
        <v>0</v>
      </c>
    </row>
    <row r="5672" spans="1:24" x14ac:dyDescent="0.25">
      <c r="A5672">
        <v>5670</v>
      </c>
      <c r="B5672">
        <v>844.34241399999996</v>
      </c>
      <c r="C5672">
        <v>2.1517710000000001</v>
      </c>
      <c r="D5672">
        <v>46.670329000000002</v>
      </c>
      <c r="E5672">
        <v>105.590546</v>
      </c>
      <c r="F5672">
        <v>53.164783</v>
      </c>
      <c r="G5672">
        <v>8.2829200000000007</v>
      </c>
      <c r="H5672" s="2">
        <v>52.640667999999998</v>
      </c>
      <c r="I5672" s="1">
        <v>1.033652</v>
      </c>
      <c r="J5672" s="5">
        <v>5.7624237287964197</v>
      </c>
      <c r="K5672" s="1">
        <v>35.242356999999998</v>
      </c>
      <c r="L5672" s="1">
        <v>87.574331000000001</v>
      </c>
      <c r="M5672" s="1">
        <v>12.028879999999999</v>
      </c>
      <c r="N5672" s="1">
        <v>236.728487</v>
      </c>
      <c r="O5672" s="1">
        <v>135.48012699999998</v>
      </c>
      <c r="P5672" s="1">
        <v>224.056737</v>
      </c>
      <c r="Q5672" s="1">
        <v>14.674951999999999</v>
      </c>
      <c r="R5672" s="1">
        <v>76.538156999999998</v>
      </c>
      <c r="S5672" s="1">
        <v>2.6786539999999999</v>
      </c>
      <c r="T5672" s="1">
        <v>187</v>
      </c>
      <c r="U5672" s="1">
        <v>33.513108000000003</v>
      </c>
      <c r="V5672" s="1">
        <v>0.17424799999999999</v>
      </c>
      <c r="W5672" s="1">
        <v>281.649316</v>
      </c>
      <c r="X5672" s="8">
        <v>1.697349214910969E-2</v>
      </c>
    </row>
    <row r="5673" spans="1:24" x14ac:dyDescent="0.25">
      <c r="A5673">
        <v>5671</v>
      </c>
      <c r="B5673">
        <v>910.26277900000002</v>
      </c>
      <c r="C5673">
        <v>2.9211260000000001</v>
      </c>
      <c r="D5673">
        <v>75.503034999999997</v>
      </c>
      <c r="E5673">
        <v>122.276668</v>
      </c>
      <c r="F5673">
        <v>60.910431000000003</v>
      </c>
      <c r="G5673">
        <v>12.070268</v>
      </c>
      <c r="H5673" s="2">
        <v>80.207462000000007</v>
      </c>
      <c r="I5673" s="1">
        <v>1.9986489999999999</v>
      </c>
      <c r="J5673" s="5">
        <v>7.3368713531817704</v>
      </c>
      <c r="K5673" s="1">
        <v>35.031140000000001</v>
      </c>
      <c r="L5673" s="1">
        <v>111.94308699999999</v>
      </c>
      <c r="M5673" s="1">
        <v>23.847390999999998</v>
      </c>
      <c r="N5673" s="1">
        <v>304.61069700000002</v>
      </c>
      <c r="O5673" s="1">
        <v>184.02550200000002</v>
      </c>
      <c r="P5673" s="1">
        <v>290.67846200000002</v>
      </c>
      <c r="Q5673" s="1">
        <v>27.752697000000001</v>
      </c>
      <c r="R5673" s="1">
        <v>79.842692</v>
      </c>
      <c r="S5673" s="1">
        <v>8.1525660000000002</v>
      </c>
      <c r="T5673" s="1">
        <v>275</v>
      </c>
      <c r="U5673" s="1">
        <v>43.350174000000003</v>
      </c>
      <c r="V5673" s="1">
        <v>0.19597600000000001</v>
      </c>
      <c r="W5673" s="1">
        <v>333.02262400000001</v>
      </c>
      <c r="X5673" s="8">
        <v>5.9487294646957033E-2</v>
      </c>
    </row>
    <row r="5674" spans="1:24" x14ac:dyDescent="0.25">
      <c r="A5674">
        <v>5672</v>
      </c>
      <c r="B5674">
        <v>979.44421299999999</v>
      </c>
      <c r="C5674">
        <v>3.735125</v>
      </c>
      <c r="D5674">
        <v>92.912047000000001</v>
      </c>
      <c r="E5674">
        <v>123.570784</v>
      </c>
      <c r="F5674">
        <v>61.023175000000002</v>
      </c>
      <c r="G5674">
        <v>16.083252999999999</v>
      </c>
      <c r="H5674" s="2">
        <v>107.360471</v>
      </c>
      <c r="I5674" s="1">
        <v>3.2166670000000002</v>
      </c>
      <c r="J5674" s="5">
        <v>14.749704918038301</v>
      </c>
      <c r="K5674" s="1">
        <v>37.324019</v>
      </c>
      <c r="L5674" s="1">
        <v>145.087479</v>
      </c>
      <c r="M5674" s="1">
        <v>29.714718999999999</v>
      </c>
      <c r="N5674" s="1">
        <v>256.29637400000001</v>
      </c>
      <c r="O5674" s="1">
        <v>237.736557</v>
      </c>
      <c r="P5674" s="1">
        <v>407.93127200000004</v>
      </c>
      <c r="Q5674" s="1">
        <v>36.917295000000003</v>
      </c>
      <c r="R5674" s="1">
        <v>87.567219999999992</v>
      </c>
      <c r="S5674" s="1">
        <v>13.196479</v>
      </c>
      <c r="T5674" s="1">
        <v>316</v>
      </c>
      <c r="U5674" s="1">
        <v>58.409049000000003</v>
      </c>
      <c r="V5674" s="1">
        <v>0.168624</v>
      </c>
      <c r="W5674" s="1">
        <v>403.30006600000002</v>
      </c>
      <c r="X5674" s="8">
        <v>0.13531744884172681</v>
      </c>
    </row>
    <row r="5675" spans="1:24" x14ac:dyDescent="0.25">
      <c r="A5675">
        <v>5673</v>
      </c>
      <c r="B5675">
        <v>1051.3541720000001</v>
      </c>
      <c r="C5675">
        <v>7.060524</v>
      </c>
      <c r="D5675">
        <v>102.079688</v>
      </c>
      <c r="E5675">
        <v>184.29394300000001</v>
      </c>
      <c r="F5675">
        <v>58.240091</v>
      </c>
      <c r="G5675">
        <v>17.915092000000001</v>
      </c>
      <c r="H5675" s="2">
        <v>129.658489</v>
      </c>
      <c r="I5675" s="1">
        <v>3.6514160000000002</v>
      </c>
      <c r="J5675" s="5">
        <v>19.248499999986901</v>
      </c>
      <c r="K5675" s="1">
        <v>37.528693000000004</v>
      </c>
      <c r="L5675" s="1">
        <v>168.97306700000001</v>
      </c>
      <c r="M5675" s="1">
        <v>31.248149999999999</v>
      </c>
      <c r="N5675" s="1">
        <v>250.07818</v>
      </c>
      <c r="O5675" s="1">
        <v>272.45064500000001</v>
      </c>
      <c r="P5675" s="1">
        <v>497.63430999999997</v>
      </c>
      <c r="Q5675" s="1">
        <v>40.531059999999997</v>
      </c>
      <c r="R5675" s="1">
        <v>96.30612099999999</v>
      </c>
      <c r="S5675" s="1">
        <v>14.590369000000001</v>
      </c>
      <c r="T5675" s="1">
        <v>341</v>
      </c>
      <c r="U5675" s="1">
        <v>61.185847000000003</v>
      </c>
      <c r="V5675" s="1">
        <v>0.201437</v>
      </c>
      <c r="W5675" s="1">
        <v>467.31268499999999</v>
      </c>
      <c r="X5675" s="8">
        <v>0.1016758043575595</v>
      </c>
    </row>
    <row r="5676" spans="1:24" x14ac:dyDescent="0.25">
      <c r="A5676">
        <v>5674</v>
      </c>
      <c r="B5676">
        <v>1092.265026</v>
      </c>
      <c r="C5676">
        <v>9.7449759999999994</v>
      </c>
      <c r="D5676">
        <v>104.403384</v>
      </c>
      <c r="E5676">
        <v>157.06652399999999</v>
      </c>
      <c r="F5676">
        <v>55.004809999999999</v>
      </c>
      <c r="G5676">
        <v>18.055972000000001</v>
      </c>
      <c r="H5676" s="2">
        <v>131.114799</v>
      </c>
      <c r="I5676" s="1">
        <v>3.6445430000000001</v>
      </c>
      <c r="J5676" s="5">
        <v>19.604415254230801</v>
      </c>
      <c r="K5676" s="1">
        <v>40.526719</v>
      </c>
      <c r="L5676" s="1">
        <v>180.90912600000001</v>
      </c>
      <c r="M5676" s="1">
        <v>34.318604000000001</v>
      </c>
      <c r="N5676" s="1">
        <v>277.81795799999998</v>
      </c>
      <c r="O5676" s="1">
        <v>292.51467600000001</v>
      </c>
      <c r="P5676" s="1">
        <v>564.33362999999997</v>
      </c>
      <c r="Q5676" s="1">
        <v>40.755509000000004</v>
      </c>
      <c r="R5676" s="1">
        <v>103.511082</v>
      </c>
      <c r="S5676" s="1">
        <v>14.519837000000001</v>
      </c>
      <c r="T5676" s="1">
        <v>358</v>
      </c>
      <c r="U5676" s="1">
        <v>65.186025999999998</v>
      </c>
      <c r="V5676" s="1">
        <v>0.11930300000000001</v>
      </c>
      <c r="W5676" s="1">
        <v>500.47997299999997</v>
      </c>
      <c r="X5676" s="8">
        <v>0.13654600357713301</v>
      </c>
    </row>
    <row r="5677" spans="1:24" x14ac:dyDescent="0.25">
      <c r="A5677">
        <v>5675</v>
      </c>
      <c r="B5677">
        <v>1098.645493</v>
      </c>
      <c r="C5677">
        <v>6.7614799999999997</v>
      </c>
      <c r="D5677">
        <v>104.238063</v>
      </c>
      <c r="E5677">
        <v>179.39333099999999</v>
      </c>
      <c r="F5677">
        <v>58.079132000000001</v>
      </c>
      <c r="G5677">
        <v>16.624711000000001</v>
      </c>
      <c r="H5677" s="2">
        <v>136.32384300000001</v>
      </c>
      <c r="I5677" s="1">
        <v>3.4618880000000001</v>
      </c>
      <c r="J5677" s="5">
        <v>19.278855237556801</v>
      </c>
      <c r="K5677" s="1">
        <v>46.925241</v>
      </c>
      <c r="L5677" s="1">
        <v>188.56504000000001</v>
      </c>
      <c r="M5677" s="1">
        <v>33.659557</v>
      </c>
      <c r="N5677" s="1">
        <v>346.71038800000002</v>
      </c>
      <c r="O5677" s="1">
        <v>304.14448100000004</v>
      </c>
      <c r="P5677" s="1">
        <v>606.28194000000008</v>
      </c>
      <c r="Q5677" s="1">
        <v>40.868062999999999</v>
      </c>
      <c r="R5677" s="1">
        <v>107.07299</v>
      </c>
      <c r="S5677" s="1">
        <v>14.600349</v>
      </c>
      <c r="T5677" s="1">
        <v>331</v>
      </c>
      <c r="U5677" s="1">
        <v>76.677848999999995</v>
      </c>
      <c r="V5677" s="1">
        <v>0.14408799999999999</v>
      </c>
      <c r="W5677" s="1">
        <v>507.92995099999996</v>
      </c>
      <c r="X5677" s="8">
        <v>0.1087456699339211</v>
      </c>
    </row>
    <row r="5678" spans="1:24" x14ac:dyDescent="0.25">
      <c r="A5678">
        <v>5676</v>
      </c>
      <c r="B5678">
        <v>1104.148293</v>
      </c>
      <c r="C5678">
        <v>3.9876260000000001</v>
      </c>
      <c r="D5678">
        <v>105.425573</v>
      </c>
      <c r="E5678">
        <v>195.35407599999999</v>
      </c>
      <c r="F5678">
        <v>66.816569999999999</v>
      </c>
      <c r="G5678">
        <v>15.358579000000001</v>
      </c>
      <c r="H5678" s="2">
        <v>144.95808</v>
      </c>
      <c r="I5678" s="1">
        <v>3.3611110000000002</v>
      </c>
      <c r="J5678" s="5">
        <v>20.0191108641447</v>
      </c>
      <c r="K5678" s="1">
        <v>51.551938</v>
      </c>
      <c r="L5678" s="1">
        <v>191.30550599999998</v>
      </c>
      <c r="M5678" s="1">
        <v>30.896839</v>
      </c>
      <c r="N5678" s="1">
        <v>318.50262199999997</v>
      </c>
      <c r="O5678" s="1">
        <v>313.36659099999997</v>
      </c>
      <c r="P5678" s="1">
        <v>605.59206199999994</v>
      </c>
      <c r="Q5678" s="1">
        <v>40.731417</v>
      </c>
      <c r="R5678" s="1">
        <v>106.974076</v>
      </c>
      <c r="S5678" s="1">
        <v>14.760104</v>
      </c>
      <c r="T5678" s="1">
        <v>337</v>
      </c>
      <c r="U5678" s="1">
        <v>67.934354999999996</v>
      </c>
      <c r="V5678" s="1">
        <v>0.198601</v>
      </c>
      <c r="W5678" s="1">
        <v>513.92997800000001</v>
      </c>
      <c r="X5678" s="8">
        <v>0.16154907716746639</v>
      </c>
    </row>
    <row r="5679" spans="1:24" x14ac:dyDescent="0.25">
      <c r="A5679">
        <v>5677</v>
      </c>
      <c r="B5679">
        <v>1089.239626</v>
      </c>
      <c r="C5679">
        <v>3.8113169999999998</v>
      </c>
      <c r="D5679">
        <v>142.12773000000001</v>
      </c>
      <c r="E5679">
        <v>161.47551200000001</v>
      </c>
      <c r="F5679">
        <v>74.521174999999999</v>
      </c>
      <c r="G5679">
        <v>14.53393</v>
      </c>
      <c r="H5679" s="2">
        <v>142.802299</v>
      </c>
      <c r="I5679" s="1">
        <v>3.5175779999999999</v>
      </c>
      <c r="J5679" s="5">
        <v>19.6861350375111</v>
      </c>
      <c r="K5679" s="1">
        <v>52.597096999999998</v>
      </c>
      <c r="L5679" s="1">
        <v>190.73327</v>
      </c>
      <c r="M5679" s="1">
        <v>34.883339999999997</v>
      </c>
      <c r="N5679" s="1">
        <v>252.62559099999999</v>
      </c>
      <c r="O5679" s="1">
        <v>328.31584399999997</v>
      </c>
      <c r="P5679" s="1">
        <v>593.67849099999989</v>
      </c>
      <c r="Q5679" s="1">
        <v>40.539662999999997</v>
      </c>
      <c r="R5679" s="1">
        <v>106.671989</v>
      </c>
      <c r="S5679" s="1">
        <v>14.933469000000001</v>
      </c>
      <c r="T5679" s="1">
        <v>291</v>
      </c>
      <c r="U5679" s="1">
        <v>54.962451000000001</v>
      </c>
      <c r="V5679" s="1">
        <v>0.119793</v>
      </c>
      <c r="W5679" s="1">
        <v>516.58748300000002</v>
      </c>
      <c r="X5679" s="8">
        <v>0.23497610250651299</v>
      </c>
    </row>
    <row r="5680" spans="1:24" x14ac:dyDescent="0.25">
      <c r="A5680">
        <v>5678</v>
      </c>
      <c r="B5680">
        <v>1071.4550810000001</v>
      </c>
      <c r="C5680">
        <v>3.7572670000000001</v>
      </c>
      <c r="D5680">
        <v>105.703334</v>
      </c>
      <c r="E5680">
        <v>142.883171</v>
      </c>
      <c r="F5680">
        <v>75.842847000000006</v>
      </c>
      <c r="G5680">
        <v>17.059070999999999</v>
      </c>
      <c r="H5680" s="2">
        <v>136.649845</v>
      </c>
      <c r="I5680" s="1">
        <v>4.1408579999999997</v>
      </c>
      <c r="J5680" s="5">
        <v>16.990136148931899</v>
      </c>
      <c r="K5680" s="1">
        <v>54.524464999999999</v>
      </c>
      <c r="L5680" s="1">
        <v>192.158368</v>
      </c>
      <c r="M5680" s="1">
        <v>34.637732</v>
      </c>
      <c r="N5680" s="1">
        <v>352.08019400000001</v>
      </c>
      <c r="O5680" s="1">
        <v>336.79373699999996</v>
      </c>
      <c r="P5680" s="1">
        <v>576.96722799999998</v>
      </c>
      <c r="Q5680" s="1">
        <v>38.178652</v>
      </c>
      <c r="R5680" s="1">
        <v>106.83642</v>
      </c>
      <c r="S5680" s="1">
        <v>15.311646</v>
      </c>
      <c r="T5680" s="1">
        <v>286</v>
      </c>
      <c r="U5680" s="1">
        <v>70.071033999999997</v>
      </c>
      <c r="V5680" s="1">
        <v>0.142931</v>
      </c>
      <c r="W5680" s="1">
        <v>509.79554000000002</v>
      </c>
      <c r="X5680" s="8">
        <v>0.15015192031058819</v>
      </c>
    </row>
    <row r="5681" spans="1:24" x14ac:dyDescent="0.25">
      <c r="A5681">
        <v>5679</v>
      </c>
      <c r="B5681">
        <v>1059.694432</v>
      </c>
      <c r="C5681">
        <v>3.8666749999999999</v>
      </c>
      <c r="D5681">
        <v>78.622314000000003</v>
      </c>
      <c r="E5681">
        <v>141.13088099999999</v>
      </c>
      <c r="F5681">
        <v>78.731639999999999</v>
      </c>
      <c r="G5681">
        <v>15.132541</v>
      </c>
      <c r="H5681" s="2">
        <v>127.058211</v>
      </c>
      <c r="I5681" s="1">
        <v>4.1253789999999997</v>
      </c>
      <c r="J5681" s="5">
        <v>14.516421228123299</v>
      </c>
      <c r="K5681" s="1">
        <v>58.749638000000004</v>
      </c>
      <c r="L5681" s="1">
        <v>198.24721</v>
      </c>
      <c r="M5681" s="1">
        <v>29.494418</v>
      </c>
      <c r="N5681" s="1">
        <v>256.89824099999998</v>
      </c>
      <c r="O5681" s="1">
        <v>323.88979400000005</v>
      </c>
      <c r="P5681" s="1">
        <v>555.25304099999994</v>
      </c>
      <c r="Q5681" s="1">
        <v>35.050803000000002</v>
      </c>
      <c r="R5681" s="1">
        <v>105.781104</v>
      </c>
      <c r="S5681" s="1">
        <v>15.420799000000001</v>
      </c>
      <c r="T5681" s="1">
        <v>275</v>
      </c>
      <c r="U5681" s="1">
        <v>67.959968000000003</v>
      </c>
      <c r="V5681" s="1">
        <v>0.199269</v>
      </c>
      <c r="W5681" s="1">
        <v>500.30334099999999</v>
      </c>
      <c r="X5681" s="8">
        <v>0.1999058293708052</v>
      </c>
    </row>
    <row r="5682" spans="1:24" x14ac:dyDescent="0.25">
      <c r="A5682">
        <v>5680</v>
      </c>
      <c r="B5682">
        <v>1029.724706</v>
      </c>
      <c r="C5682">
        <v>3.2564709999999999</v>
      </c>
      <c r="D5682">
        <v>94.078209000000001</v>
      </c>
      <c r="E5682">
        <v>136.39975899999999</v>
      </c>
      <c r="F5682">
        <v>81.720410999999999</v>
      </c>
      <c r="G5682">
        <v>11.531167999999999</v>
      </c>
      <c r="H5682" s="2">
        <v>116.43150900000001</v>
      </c>
      <c r="I5682" s="1">
        <v>3.6144090000000002</v>
      </c>
      <c r="J5682" s="5">
        <v>13.853926229494299</v>
      </c>
      <c r="K5682" s="1">
        <v>59.677681</v>
      </c>
      <c r="L5682" s="1">
        <v>198.856998</v>
      </c>
      <c r="M5682" s="1">
        <v>25.999513</v>
      </c>
      <c r="N5682" s="1">
        <v>183.98290499999999</v>
      </c>
      <c r="O5682" s="1">
        <v>293.39527299999997</v>
      </c>
      <c r="P5682" s="1">
        <v>513.97406000000001</v>
      </c>
      <c r="Q5682" s="1">
        <v>28.888739999999999</v>
      </c>
      <c r="R5682" s="1">
        <v>102.851134</v>
      </c>
      <c r="S5682" s="1">
        <v>15.298785000000001</v>
      </c>
      <c r="T5682" s="1">
        <v>282</v>
      </c>
      <c r="U5682" s="1">
        <v>57.274915999999997</v>
      </c>
      <c r="V5682" s="1">
        <v>0.119586</v>
      </c>
      <c r="W5682" s="1">
        <v>466.82768399999998</v>
      </c>
      <c r="X5682" s="8">
        <v>0.15828779434217699</v>
      </c>
    </row>
    <row r="5683" spans="1:24" x14ac:dyDescent="0.25">
      <c r="A5683">
        <v>5681</v>
      </c>
      <c r="B5683">
        <v>987.34217799999999</v>
      </c>
      <c r="C5683">
        <v>2.7284920000000001</v>
      </c>
      <c r="D5683">
        <v>95.493549999999999</v>
      </c>
      <c r="E5683">
        <v>122.84215</v>
      </c>
      <c r="F5683">
        <v>79.766785999999996</v>
      </c>
      <c r="G5683">
        <v>8.3994689999999999</v>
      </c>
      <c r="H5683" s="2">
        <v>108.296949</v>
      </c>
      <c r="I5683" s="1">
        <v>2.645445</v>
      </c>
      <c r="J5683" s="5">
        <v>11.028500000014899</v>
      </c>
      <c r="K5683" s="1">
        <v>59.361955999999999</v>
      </c>
      <c r="L5683" s="1">
        <v>180.15350100000001</v>
      </c>
      <c r="M5683" s="1">
        <v>26.086537</v>
      </c>
      <c r="N5683" s="1">
        <v>203.047875</v>
      </c>
      <c r="O5683" s="1">
        <v>247.54449399999999</v>
      </c>
      <c r="P5683" s="1">
        <v>436.93757900000003</v>
      </c>
      <c r="Q5683" s="1">
        <v>16.717222</v>
      </c>
      <c r="R5683" s="1">
        <v>97.487697999999995</v>
      </c>
      <c r="S5683" s="1">
        <v>15.715401999999999</v>
      </c>
      <c r="T5683" s="1">
        <v>243</v>
      </c>
      <c r="U5683" s="1">
        <v>53.924790999999999</v>
      </c>
      <c r="V5683" s="1">
        <v>0.14501500000000001</v>
      </c>
      <c r="W5683" s="1">
        <v>406.46935499999995</v>
      </c>
      <c r="X5683" s="8">
        <v>0.1134766069724862</v>
      </c>
    </row>
    <row r="5684" spans="1:24" x14ac:dyDescent="0.25">
      <c r="A5684">
        <v>5682</v>
      </c>
      <c r="B5684">
        <v>933.31739700000003</v>
      </c>
      <c r="C5684">
        <v>2.3316050000000001</v>
      </c>
      <c r="D5684">
        <v>91.008517999999995</v>
      </c>
      <c r="E5684">
        <v>107.55341799999999</v>
      </c>
      <c r="F5684">
        <v>74.620341999999994</v>
      </c>
      <c r="G5684">
        <v>8.2067770000000007</v>
      </c>
      <c r="H5684" s="2">
        <v>88.290149999999997</v>
      </c>
      <c r="I5684" s="1">
        <v>1.5185709999999999</v>
      </c>
      <c r="J5684" s="5">
        <v>7.23861016947194</v>
      </c>
      <c r="K5684" s="1">
        <v>59.327629000000002</v>
      </c>
      <c r="L5684" s="1">
        <v>147.835115</v>
      </c>
      <c r="M5684" s="1">
        <v>21.25543</v>
      </c>
      <c r="N5684" s="1">
        <v>318.52689400000003</v>
      </c>
      <c r="O5684" s="1">
        <v>196.93485800000002</v>
      </c>
      <c r="P5684" s="1">
        <v>372.02031199999999</v>
      </c>
      <c r="Q5684" s="1">
        <v>10.324097</v>
      </c>
      <c r="R5684" s="1">
        <v>91.703640000000007</v>
      </c>
      <c r="S5684" s="1">
        <v>13.708494999999999</v>
      </c>
      <c r="T5684" s="1">
        <v>230</v>
      </c>
      <c r="U5684" s="1">
        <v>46.106758999999997</v>
      </c>
      <c r="V5684" s="1">
        <v>0.19739200000000001</v>
      </c>
      <c r="W5684" s="1">
        <v>341.644476</v>
      </c>
      <c r="X5684" s="8">
        <v>5.4012030692786171E-2</v>
      </c>
    </row>
    <row r="5685" spans="1:24" x14ac:dyDescent="0.25">
      <c r="A5685">
        <v>5683</v>
      </c>
      <c r="B5685">
        <v>895.18873699999995</v>
      </c>
      <c r="C5685">
        <v>2.234108</v>
      </c>
      <c r="D5685">
        <v>77.722769999999997</v>
      </c>
      <c r="E5685">
        <v>123.259207</v>
      </c>
      <c r="F5685">
        <v>72.662137000000001</v>
      </c>
      <c r="G5685">
        <v>9.3154240000000001</v>
      </c>
      <c r="H5685" s="2">
        <v>63.762034999999997</v>
      </c>
      <c r="I5685" s="1">
        <v>1.278958</v>
      </c>
      <c r="J5685" s="5">
        <v>5.6162930563150395</v>
      </c>
      <c r="K5685" s="1">
        <v>57.577818000000001</v>
      </c>
      <c r="L5685" s="1">
        <v>120.25245099999999</v>
      </c>
      <c r="M5685" s="1">
        <v>9.9060889999999997</v>
      </c>
      <c r="N5685" s="1">
        <v>275.90119900000002</v>
      </c>
      <c r="O5685" s="1">
        <v>163.373898</v>
      </c>
      <c r="P5685" s="1">
        <v>344.57699700000001</v>
      </c>
      <c r="Q5685" s="1">
        <v>10.093291000000001</v>
      </c>
      <c r="R5685" s="1">
        <v>86.571485999999993</v>
      </c>
      <c r="S5685" s="1">
        <v>8.8809830000000005</v>
      </c>
      <c r="T5685" s="1">
        <v>207</v>
      </c>
      <c r="U5685" s="1">
        <v>42.494773000000002</v>
      </c>
      <c r="V5685" s="1">
        <v>0.119922</v>
      </c>
      <c r="W5685" s="1">
        <v>278.48002100000002</v>
      </c>
      <c r="X5685" s="8">
        <v>1.3228843307986319E-2</v>
      </c>
    </row>
    <row r="5686" spans="1:24" x14ac:dyDescent="0.25">
      <c r="A5686">
        <v>5684</v>
      </c>
      <c r="B5686">
        <v>868.37240599999996</v>
      </c>
      <c r="C5686">
        <v>3.1343489999999998</v>
      </c>
      <c r="D5686">
        <v>45.447262000000002</v>
      </c>
      <c r="E5686">
        <v>109.190376</v>
      </c>
      <c r="F5686">
        <v>71.025755000000004</v>
      </c>
      <c r="G5686">
        <v>10.115183</v>
      </c>
      <c r="H5686" s="2">
        <v>54.393130999999997</v>
      </c>
      <c r="I5686" s="1">
        <v>1.261371</v>
      </c>
      <c r="J5686" s="5">
        <v>5.6454018589283805</v>
      </c>
      <c r="K5686" s="1">
        <v>52.067944999999995</v>
      </c>
      <c r="L5686" s="1">
        <v>108.987026</v>
      </c>
      <c r="M5686" s="1">
        <v>5.7534770000000002</v>
      </c>
      <c r="N5686" s="1">
        <v>211.15223399999999</v>
      </c>
      <c r="O5686" s="1">
        <v>146.93333899999999</v>
      </c>
      <c r="P5686" s="1">
        <v>329.19482300000004</v>
      </c>
      <c r="Q5686" s="1">
        <v>10.190587000000001</v>
      </c>
      <c r="R5686" s="1">
        <v>81.755807000000004</v>
      </c>
      <c r="S5686" s="1">
        <v>6.3959450000000002</v>
      </c>
      <c r="T5686" s="1">
        <v>186</v>
      </c>
      <c r="U5686" s="1">
        <v>32.968243000000001</v>
      </c>
      <c r="V5686" s="1">
        <v>0.14358399999999999</v>
      </c>
      <c r="W5686" s="1">
        <v>235.10834699999998</v>
      </c>
      <c r="X5686" s="8">
        <v>0</v>
      </c>
    </row>
    <row r="5687" spans="1:24" x14ac:dyDescent="0.25">
      <c r="A5687">
        <v>5685</v>
      </c>
      <c r="B5687">
        <v>852.62657300000001</v>
      </c>
      <c r="C5687">
        <v>3.5897359999999998</v>
      </c>
      <c r="D5687">
        <v>30.803740000000001</v>
      </c>
      <c r="E5687">
        <v>85.995352999999994</v>
      </c>
      <c r="F5687">
        <v>69.095592999999994</v>
      </c>
      <c r="G5687">
        <v>8.3532010000000003</v>
      </c>
      <c r="H5687" s="2">
        <v>54.610942000000001</v>
      </c>
      <c r="I5687" s="1">
        <v>1.2642599999999999</v>
      </c>
      <c r="J5687" s="5">
        <v>6.3766949152632106</v>
      </c>
      <c r="K5687" s="1">
        <v>37.618961999999996</v>
      </c>
      <c r="L5687" s="1">
        <v>107.24728200000001</v>
      </c>
      <c r="M5687" s="1">
        <v>6.8118460000000001</v>
      </c>
      <c r="N5687" s="1">
        <v>233.17570699999999</v>
      </c>
      <c r="O5687" s="1">
        <v>139.20156</v>
      </c>
      <c r="P5687" s="1">
        <v>301.38761299999999</v>
      </c>
      <c r="Q5687" s="1">
        <v>10.186201000000001</v>
      </c>
      <c r="R5687" s="1">
        <v>78.987794000000008</v>
      </c>
      <c r="S5687" s="1">
        <v>5.8362170000000004</v>
      </c>
      <c r="T5687" s="1">
        <v>184</v>
      </c>
      <c r="U5687" s="1">
        <v>38.539400000000001</v>
      </c>
      <c r="V5687" s="1">
        <v>0.15274099999999999</v>
      </c>
      <c r="W5687" s="1">
        <v>221.84040999999999</v>
      </c>
      <c r="X5687" s="8">
        <v>0</v>
      </c>
    </row>
    <row r="5688" spans="1:24" x14ac:dyDescent="0.25">
      <c r="A5688">
        <v>5686</v>
      </c>
      <c r="B5688">
        <v>827.86647400000004</v>
      </c>
      <c r="C5688">
        <v>2.7482310000000001</v>
      </c>
      <c r="D5688">
        <v>29.764641999999998</v>
      </c>
      <c r="E5688">
        <v>96.922370000000001</v>
      </c>
      <c r="F5688">
        <v>65.756625</v>
      </c>
      <c r="G5688">
        <v>9.0008569999999999</v>
      </c>
      <c r="H5688" s="2">
        <v>55.442306000000002</v>
      </c>
      <c r="I5688" s="1">
        <v>1.299051</v>
      </c>
      <c r="J5688" s="5">
        <v>6.9470000000146603</v>
      </c>
      <c r="K5688" s="1">
        <v>23.259678000000001</v>
      </c>
      <c r="L5688" s="1">
        <v>100.580377</v>
      </c>
      <c r="M5688" s="1">
        <v>7.0356889999999996</v>
      </c>
      <c r="N5688" s="1">
        <v>325.726404</v>
      </c>
      <c r="O5688" s="1">
        <v>135.60607099999999</v>
      </c>
      <c r="P5688" s="1">
        <v>283.46802200000002</v>
      </c>
      <c r="Q5688" s="1">
        <v>10.059265</v>
      </c>
      <c r="R5688" s="1">
        <v>77.614949999999993</v>
      </c>
      <c r="S5688" s="1">
        <v>5.5562379999999996</v>
      </c>
      <c r="T5688" s="1">
        <v>165</v>
      </c>
      <c r="U5688" s="1">
        <v>36.068474999999999</v>
      </c>
      <c r="V5688" s="1">
        <v>0.153503</v>
      </c>
      <c r="W5688" s="1">
        <v>220.16524099999998</v>
      </c>
      <c r="X5688" s="8">
        <v>0</v>
      </c>
    </row>
    <row r="5689" spans="1:24" x14ac:dyDescent="0.25">
      <c r="A5689">
        <v>5687</v>
      </c>
      <c r="B5689">
        <v>806.45388400000002</v>
      </c>
      <c r="C5689">
        <v>1.668655</v>
      </c>
      <c r="D5689">
        <v>28.951421</v>
      </c>
      <c r="E5689">
        <v>95.679901000000001</v>
      </c>
      <c r="F5689">
        <v>65.622382000000002</v>
      </c>
      <c r="G5689">
        <v>8.0342169999999999</v>
      </c>
      <c r="H5689" s="2">
        <v>55.708781000000002</v>
      </c>
      <c r="I5689" s="1">
        <v>1.5203420000000001</v>
      </c>
      <c r="J5689" s="5">
        <v>6.5469999999913799</v>
      </c>
      <c r="K5689" s="1">
        <v>17.775886</v>
      </c>
      <c r="L5689" s="1">
        <v>89.333709999999996</v>
      </c>
      <c r="M5689" s="1">
        <v>6.6864530000000002</v>
      </c>
      <c r="N5689" s="1">
        <v>248.43304699999999</v>
      </c>
      <c r="O5689" s="1">
        <v>128.60408699999999</v>
      </c>
      <c r="P5689" s="1">
        <v>267.80998399999999</v>
      </c>
      <c r="Q5689" s="1">
        <v>10.001787999999999</v>
      </c>
      <c r="R5689" s="1">
        <v>76.344932999999997</v>
      </c>
      <c r="S5689" s="1">
        <v>4.9650759999999998</v>
      </c>
      <c r="T5689" s="1">
        <v>149</v>
      </c>
      <c r="U5689" s="1">
        <v>38.763810999999997</v>
      </c>
      <c r="V5689" s="1">
        <v>0.15268999999999999</v>
      </c>
      <c r="W5689" s="1">
        <v>218.05507900000001</v>
      </c>
      <c r="X5689" s="8">
        <v>0</v>
      </c>
    </row>
    <row r="5690" spans="1:24" x14ac:dyDescent="0.25">
      <c r="A5690">
        <v>5688</v>
      </c>
      <c r="B5690">
        <v>796.25449300000002</v>
      </c>
      <c r="C5690">
        <v>1.241749</v>
      </c>
      <c r="D5690">
        <v>28.276145</v>
      </c>
      <c r="E5690">
        <v>103.291839</v>
      </c>
      <c r="F5690">
        <v>64.867884000000004</v>
      </c>
      <c r="G5690">
        <v>8.4089189999999991</v>
      </c>
      <c r="H5690" s="2">
        <v>56.000731000000002</v>
      </c>
      <c r="I5690" s="1">
        <v>1.486462</v>
      </c>
      <c r="J5690" s="5">
        <v>6.7431311475229405</v>
      </c>
      <c r="K5690" s="1">
        <v>15.485709</v>
      </c>
      <c r="L5690" s="1">
        <v>83.59274400000001</v>
      </c>
      <c r="M5690" s="1">
        <v>6.3495140000000001</v>
      </c>
      <c r="N5690" s="1">
        <v>252.748807</v>
      </c>
      <c r="O5690" s="1">
        <v>115.48622700000001</v>
      </c>
      <c r="P5690" s="1">
        <v>260.59027300000002</v>
      </c>
      <c r="Q5690" s="1">
        <v>9.8735850000000003</v>
      </c>
      <c r="R5690" s="1">
        <v>75.870165</v>
      </c>
      <c r="S5690" s="1">
        <v>4.5222009999999999</v>
      </c>
      <c r="T5690" s="1">
        <v>147</v>
      </c>
      <c r="U5690" s="1">
        <v>36.017566000000002</v>
      </c>
      <c r="V5690" s="1">
        <v>0.15596099999999999</v>
      </c>
      <c r="W5690" s="1">
        <v>219.90407400000001</v>
      </c>
      <c r="X5690" s="8">
        <v>0</v>
      </c>
    </row>
    <row r="5691" spans="1:24" x14ac:dyDescent="0.25">
      <c r="A5691">
        <v>5689</v>
      </c>
      <c r="B5691">
        <v>791.32426399999997</v>
      </c>
      <c r="C5691">
        <v>1.2214929999999999</v>
      </c>
      <c r="D5691">
        <v>27.92679</v>
      </c>
      <c r="E5691">
        <v>96.694258000000005</v>
      </c>
      <c r="F5691">
        <v>64.496515000000002</v>
      </c>
      <c r="G5691">
        <v>7.9080000000000004</v>
      </c>
      <c r="H5691" s="2">
        <v>55.597216000000003</v>
      </c>
      <c r="I5691" s="1">
        <v>1.3415710000000001</v>
      </c>
      <c r="J5691" s="5">
        <v>6.6561447145359098</v>
      </c>
      <c r="K5691" s="1">
        <v>13.913253000000001</v>
      </c>
      <c r="L5691" s="1">
        <v>81.878855000000001</v>
      </c>
      <c r="M5691" s="1">
        <v>6.0990549999999999</v>
      </c>
      <c r="N5691" s="1">
        <v>216.740534</v>
      </c>
      <c r="O5691" s="1">
        <v>104.01687899999999</v>
      </c>
      <c r="P5691" s="1">
        <v>269.44598199999996</v>
      </c>
      <c r="Q5691" s="1">
        <v>10.101167999999999</v>
      </c>
      <c r="R5691" s="1">
        <v>75.914187999999996</v>
      </c>
      <c r="S5691" s="1">
        <v>4.4624969999999999</v>
      </c>
      <c r="T5691" s="1">
        <v>145</v>
      </c>
      <c r="U5691" s="1">
        <v>34.534545999999999</v>
      </c>
      <c r="V5691" s="1">
        <v>0.15540000000000001</v>
      </c>
      <c r="W5691" s="1">
        <v>220.66779400000001</v>
      </c>
      <c r="X5691" s="8">
        <v>0</v>
      </c>
    </row>
    <row r="5692" spans="1:24" x14ac:dyDescent="0.25">
      <c r="A5692">
        <v>5690</v>
      </c>
      <c r="B5692">
        <v>779.20295799999997</v>
      </c>
      <c r="C5692">
        <v>1.2465269999999999</v>
      </c>
      <c r="D5692">
        <v>27.387173000000001</v>
      </c>
      <c r="E5692">
        <v>93.325318999999993</v>
      </c>
      <c r="F5692">
        <v>63.438127000000001</v>
      </c>
      <c r="G5692">
        <v>7.5821610000000002</v>
      </c>
      <c r="H5692" s="2">
        <v>55.101134000000002</v>
      </c>
      <c r="I5692" s="1">
        <v>1.333264</v>
      </c>
      <c r="J5692" s="5">
        <v>6.1917241379560402</v>
      </c>
      <c r="K5692" s="1">
        <v>13.518340999999999</v>
      </c>
      <c r="L5692" s="1">
        <v>79.256866000000002</v>
      </c>
      <c r="M5692" s="1">
        <v>8.9333130000000001</v>
      </c>
      <c r="N5692" s="1">
        <v>248.87179800000001</v>
      </c>
      <c r="O5692" s="1">
        <v>100.649372</v>
      </c>
      <c r="P5692" s="1">
        <v>274.56603000000001</v>
      </c>
      <c r="Q5692" s="1">
        <v>10.113208999999999</v>
      </c>
      <c r="R5692" s="1">
        <v>76.011078999999995</v>
      </c>
      <c r="S5692" s="1">
        <v>4.4405599999999996</v>
      </c>
      <c r="T5692" s="1">
        <v>143</v>
      </c>
      <c r="U5692" s="1">
        <v>33.926347</v>
      </c>
      <c r="V5692" s="1">
        <v>0.15410499999999999</v>
      </c>
      <c r="W5692" s="1">
        <v>221.008276</v>
      </c>
      <c r="X5692" s="8">
        <v>0</v>
      </c>
    </row>
    <row r="5693" spans="1:24" x14ac:dyDescent="0.25">
      <c r="A5693">
        <v>5691</v>
      </c>
      <c r="B5693">
        <v>774.64666499999998</v>
      </c>
      <c r="C5693">
        <v>1.134107</v>
      </c>
      <c r="D5693">
        <v>28.265979999999999</v>
      </c>
      <c r="E5693">
        <v>93.145231999999993</v>
      </c>
      <c r="F5693">
        <v>61.305833</v>
      </c>
      <c r="G5693">
        <v>8.3184970000000007</v>
      </c>
      <c r="H5693" s="2">
        <v>55.130496000000001</v>
      </c>
      <c r="I5693" s="1">
        <v>1.3287389999999999</v>
      </c>
      <c r="J5693" s="5">
        <v>6.1904918032523701</v>
      </c>
      <c r="K5693" s="1">
        <v>15.132971</v>
      </c>
      <c r="L5693" s="1">
        <v>76.217236999999997</v>
      </c>
      <c r="M5693" s="1">
        <v>14.667458999999999</v>
      </c>
      <c r="N5693" s="1">
        <v>268.68237199999999</v>
      </c>
      <c r="O5693" s="1">
        <v>99.496821000000011</v>
      </c>
      <c r="P5693" s="1">
        <v>259.907464</v>
      </c>
      <c r="Q5693" s="1">
        <v>10.800941</v>
      </c>
      <c r="R5693" s="1">
        <v>75.804109000000011</v>
      </c>
      <c r="S5693" s="1">
        <v>4.2880960000000004</v>
      </c>
      <c r="T5693" s="1">
        <v>144</v>
      </c>
      <c r="U5693" s="1">
        <v>29.579874</v>
      </c>
      <c r="V5693" s="1">
        <v>0.15423200000000001</v>
      </c>
      <c r="W5693" s="1">
        <v>223.82333399999999</v>
      </c>
      <c r="X5693" s="8">
        <v>0</v>
      </c>
    </row>
    <row r="5694" spans="1:24" x14ac:dyDescent="0.25">
      <c r="A5694">
        <v>5692</v>
      </c>
      <c r="B5694">
        <v>778.510672</v>
      </c>
      <c r="C5694">
        <v>1.4820040000000001</v>
      </c>
      <c r="D5694">
        <v>31.600989999999999</v>
      </c>
      <c r="E5694">
        <v>97.281295999999998</v>
      </c>
      <c r="F5694">
        <v>60.225112000000003</v>
      </c>
      <c r="G5694">
        <v>7.7913589999999999</v>
      </c>
      <c r="H5694" s="2">
        <v>52.633085000000001</v>
      </c>
      <c r="I5694" s="1">
        <v>1.332589</v>
      </c>
      <c r="J5694" s="5">
        <v>6.42001667129807</v>
      </c>
      <c r="K5694" s="1">
        <v>22.122689000000001</v>
      </c>
      <c r="L5694" s="1">
        <v>74.257558000000003</v>
      </c>
      <c r="M5694" s="1">
        <v>14.549284</v>
      </c>
      <c r="N5694" s="1">
        <v>264.71926400000001</v>
      </c>
      <c r="O5694" s="1">
        <v>96.825405999999987</v>
      </c>
      <c r="P5694" s="1">
        <v>239.85620599999999</v>
      </c>
      <c r="Q5694" s="1">
        <v>11.995312</v>
      </c>
      <c r="R5694" s="1">
        <v>75.15707900000001</v>
      </c>
      <c r="S5694" s="1">
        <v>4.0603819999999997</v>
      </c>
      <c r="T5694" s="1">
        <v>145</v>
      </c>
      <c r="U5694" s="1">
        <v>32.145142999999997</v>
      </c>
      <c r="V5694" s="1">
        <v>0.152558</v>
      </c>
      <c r="W5694" s="1">
        <v>224.10094900000001</v>
      </c>
      <c r="X5694" s="8">
        <v>0</v>
      </c>
    </row>
    <row r="5695" spans="1:24" x14ac:dyDescent="0.25">
      <c r="A5695">
        <v>5693</v>
      </c>
      <c r="B5695">
        <v>796.37780899999996</v>
      </c>
      <c r="C5695">
        <v>2.8389799999999998</v>
      </c>
      <c r="D5695">
        <v>40.546384000000003</v>
      </c>
      <c r="E5695">
        <v>97.789945000000003</v>
      </c>
      <c r="F5695">
        <v>58.489868000000001</v>
      </c>
      <c r="G5695">
        <v>8.2663589999999996</v>
      </c>
      <c r="H5695" s="2">
        <v>51.657223000000002</v>
      </c>
      <c r="I5695" s="1">
        <v>1.195821</v>
      </c>
      <c r="J5695" s="5">
        <v>6.2088357877219096</v>
      </c>
      <c r="K5695" s="1">
        <v>28.384754999999998</v>
      </c>
      <c r="L5695" s="1">
        <v>73.404205000000005</v>
      </c>
      <c r="M5695" s="1">
        <v>9.7849909999999998</v>
      </c>
      <c r="N5695" s="1">
        <v>195.51540800000001</v>
      </c>
      <c r="O5695" s="1">
        <v>98.044360999999995</v>
      </c>
      <c r="P5695" s="1">
        <v>235.832156</v>
      </c>
      <c r="Q5695" s="1">
        <v>10.778373999999999</v>
      </c>
      <c r="R5695" s="1">
        <v>74.39755199999999</v>
      </c>
      <c r="S5695" s="1">
        <v>3.634417</v>
      </c>
      <c r="T5695" s="1">
        <v>151</v>
      </c>
      <c r="U5695" s="1">
        <v>24.262543000000001</v>
      </c>
      <c r="V5695" s="1">
        <v>0.129692</v>
      </c>
      <c r="W5695" s="1">
        <v>233.51433299999999</v>
      </c>
      <c r="X5695" s="8">
        <v>0</v>
      </c>
    </row>
    <row r="5696" spans="1:24" x14ac:dyDescent="0.25">
      <c r="A5696">
        <v>5694</v>
      </c>
      <c r="B5696">
        <v>845.22451899999999</v>
      </c>
      <c r="C5696">
        <v>3.2802159999999998</v>
      </c>
      <c r="D5696">
        <v>93.818556999999998</v>
      </c>
      <c r="E5696">
        <v>100.805149</v>
      </c>
      <c r="F5696">
        <v>53.682482</v>
      </c>
      <c r="G5696">
        <v>12.089062999999999</v>
      </c>
      <c r="H5696" s="2">
        <v>59.760623000000002</v>
      </c>
      <c r="I5696" s="1">
        <v>1.363613</v>
      </c>
      <c r="J5696" s="5">
        <v>5.8126557377108803</v>
      </c>
      <c r="K5696" s="1">
        <v>27.521355</v>
      </c>
      <c r="L5696" s="1">
        <v>82.450330000000008</v>
      </c>
      <c r="M5696" s="1">
        <v>15.059078</v>
      </c>
      <c r="N5696" s="1">
        <v>272.86557099999999</v>
      </c>
      <c r="O5696" s="1">
        <v>122.35318100000001</v>
      </c>
      <c r="P5696" s="1">
        <v>243.85336699999999</v>
      </c>
      <c r="Q5696" s="1">
        <v>13.395218</v>
      </c>
      <c r="R5696" s="1">
        <v>74.165021999999993</v>
      </c>
      <c r="S5696" s="1">
        <v>3.3622610000000002</v>
      </c>
      <c r="T5696" s="1">
        <v>193</v>
      </c>
      <c r="U5696" s="1">
        <v>33.155538</v>
      </c>
      <c r="V5696" s="1">
        <v>0.211868</v>
      </c>
      <c r="W5696" s="1">
        <v>264.53108700000001</v>
      </c>
      <c r="X5696" s="8">
        <v>2.613978010662555E-2</v>
      </c>
    </row>
    <row r="5697" spans="1:24" x14ac:dyDescent="0.25">
      <c r="A5697">
        <v>5695</v>
      </c>
      <c r="B5697">
        <v>903.64642900000001</v>
      </c>
      <c r="C5697">
        <v>3.5485319999999998</v>
      </c>
      <c r="D5697">
        <v>57.634650999999998</v>
      </c>
      <c r="E5697">
        <v>105.631604</v>
      </c>
      <c r="F5697">
        <v>52.236299000000002</v>
      </c>
      <c r="G5697">
        <v>15.42243</v>
      </c>
      <c r="H5697" s="2">
        <v>88.552014</v>
      </c>
      <c r="I5697" s="1">
        <v>2.0579049999999999</v>
      </c>
      <c r="J5697" s="5">
        <v>7.30500000002211</v>
      </c>
      <c r="K5697" s="1">
        <v>32.735343</v>
      </c>
      <c r="L5697" s="1">
        <v>108.50930700000001</v>
      </c>
      <c r="M5697" s="1">
        <v>25.069167</v>
      </c>
      <c r="N5697" s="1">
        <v>303.09142700000001</v>
      </c>
      <c r="O5697" s="1">
        <v>178.504614</v>
      </c>
      <c r="P5697" s="1">
        <v>292.91718199999997</v>
      </c>
      <c r="Q5697" s="1">
        <v>25.838875000000002</v>
      </c>
      <c r="R5697" s="1">
        <v>77.000789999999995</v>
      </c>
      <c r="S5697" s="1">
        <v>8.318403</v>
      </c>
      <c r="T5697" s="1">
        <v>243</v>
      </c>
      <c r="U5697" s="1">
        <v>60.260232999999999</v>
      </c>
      <c r="V5697" s="1">
        <v>0.25774000000000002</v>
      </c>
      <c r="W5697" s="1">
        <v>321.05275800000004</v>
      </c>
      <c r="X5697" s="8">
        <v>6.4683225435347436E-2</v>
      </c>
    </row>
    <row r="5698" spans="1:24" x14ac:dyDescent="0.25">
      <c r="A5698">
        <v>5696</v>
      </c>
      <c r="B5698">
        <v>981.71081800000002</v>
      </c>
      <c r="C5698">
        <v>3.6832859999999998</v>
      </c>
      <c r="D5698">
        <v>86.281718999999995</v>
      </c>
      <c r="E5698">
        <v>120.31777599999999</v>
      </c>
      <c r="F5698">
        <v>56.285626999999998</v>
      </c>
      <c r="G5698">
        <v>16.312756</v>
      </c>
      <c r="H5698" s="2">
        <v>120.940179</v>
      </c>
      <c r="I5698" s="1">
        <v>2.793981</v>
      </c>
      <c r="J5698" s="5">
        <v>10.402999999991099</v>
      </c>
      <c r="K5698" s="1">
        <v>45.780082</v>
      </c>
      <c r="L5698" s="1">
        <v>137.94252900000001</v>
      </c>
      <c r="M5698" s="1">
        <v>26.185300999999999</v>
      </c>
      <c r="N5698" s="1">
        <v>256.31860399999999</v>
      </c>
      <c r="O5698" s="1">
        <v>234.39225499999998</v>
      </c>
      <c r="P5698" s="1">
        <v>381.947273</v>
      </c>
      <c r="Q5698" s="1">
        <v>32.902569</v>
      </c>
      <c r="R5698" s="1">
        <v>84.198286999999993</v>
      </c>
      <c r="S5698" s="1">
        <v>12.208169</v>
      </c>
      <c r="T5698" s="1">
        <v>312</v>
      </c>
      <c r="U5698" s="1">
        <v>69.339916000000002</v>
      </c>
      <c r="V5698" s="1">
        <v>0.226435</v>
      </c>
      <c r="W5698" s="1">
        <v>395.32489299999997</v>
      </c>
      <c r="X5698" s="8">
        <v>0.1456444187180114</v>
      </c>
    </row>
    <row r="5699" spans="1:24" x14ac:dyDescent="0.25">
      <c r="A5699">
        <v>5697</v>
      </c>
      <c r="B5699">
        <v>1060.0966969999999</v>
      </c>
      <c r="C5699">
        <v>6.1892290000000001</v>
      </c>
      <c r="D5699">
        <v>104.86830500000001</v>
      </c>
      <c r="E5699">
        <v>133.89234400000001</v>
      </c>
      <c r="F5699">
        <v>62.917969999999997</v>
      </c>
      <c r="G5699">
        <v>15.247961</v>
      </c>
      <c r="H5699" s="2">
        <v>138.51525699999999</v>
      </c>
      <c r="I5699" s="1">
        <v>3.0781710000000002</v>
      </c>
      <c r="J5699" s="5">
        <v>12.5342372881132</v>
      </c>
      <c r="K5699" s="1">
        <v>51.672056999999995</v>
      </c>
      <c r="L5699" s="1">
        <v>157.60199699999998</v>
      </c>
      <c r="M5699" s="1">
        <v>24.379781000000001</v>
      </c>
      <c r="N5699" s="1">
        <v>297.57686999999999</v>
      </c>
      <c r="O5699" s="1">
        <v>267.91838899999999</v>
      </c>
      <c r="P5699" s="1">
        <v>446.10079899999999</v>
      </c>
      <c r="Q5699" s="1">
        <v>37.259759000000003</v>
      </c>
      <c r="R5699" s="1">
        <v>92.535979999999995</v>
      </c>
      <c r="S5699" s="1">
        <v>12.787584000000001</v>
      </c>
      <c r="T5699" s="1">
        <v>344</v>
      </c>
      <c r="U5699" s="1">
        <v>73.790147000000005</v>
      </c>
      <c r="V5699" s="1">
        <v>0.38454300000000002</v>
      </c>
      <c r="W5699" s="1">
        <v>452.775916</v>
      </c>
      <c r="X5699" s="8">
        <v>0.18081365943137009</v>
      </c>
    </row>
    <row r="5700" spans="1:24" x14ac:dyDescent="0.25">
      <c r="A5700">
        <v>5698</v>
      </c>
      <c r="B5700">
        <v>1106.2279530000001</v>
      </c>
      <c r="C5700">
        <v>11.1851</v>
      </c>
      <c r="D5700">
        <v>102.909227</v>
      </c>
      <c r="E5700">
        <v>130.19599199999999</v>
      </c>
      <c r="F5700">
        <v>78.278914999999998</v>
      </c>
      <c r="G5700">
        <v>13.926937000000001</v>
      </c>
      <c r="H5700" s="2">
        <v>161.29008400000001</v>
      </c>
      <c r="I5700" s="1">
        <v>3.2770730000000001</v>
      </c>
      <c r="J5700" s="5">
        <v>10.726090580719701</v>
      </c>
      <c r="K5700" s="1">
        <v>54.342151999999999</v>
      </c>
      <c r="L5700" s="1">
        <v>172.35341799999998</v>
      </c>
      <c r="M5700" s="1">
        <v>24.862307999999999</v>
      </c>
      <c r="N5700" s="1">
        <v>341.69252799999998</v>
      </c>
      <c r="O5700" s="1">
        <v>287.28118599999999</v>
      </c>
      <c r="P5700" s="1">
        <v>494.45487700000001</v>
      </c>
      <c r="Q5700" s="1">
        <v>40.085289000000003</v>
      </c>
      <c r="R5700" s="1">
        <v>99.015551000000002</v>
      </c>
      <c r="S5700" s="1">
        <v>13.859278</v>
      </c>
      <c r="T5700" s="1">
        <v>356</v>
      </c>
      <c r="U5700" s="1">
        <v>84.583741000000003</v>
      </c>
      <c r="V5700" s="1">
        <v>0.25319199999999997</v>
      </c>
      <c r="W5700" s="1">
        <v>478.814278</v>
      </c>
      <c r="X5700" s="8">
        <v>0.23140945236875579</v>
      </c>
    </row>
    <row r="5701" spans="1:24" x14ac:dyDescent="0.25">
      <c r="A5701">
        <v>5699</v>
      </c>
      <c r="B5701">
        <v>1115.1376540000001</v>
      </c>
      <c r="C5701">
        <v>10.927158</v>
      </c>
      <c r="D5701">
        <v>104.082087</v>
      </c>
      <c r="E5701">
        <v>189.31124</v>
      </c>
      <c r="F5701">
        <v>90.242157000000006</v>
      </c>
      <c r="G5701">
        <v>15.320157</v>
      </c>
      <c r="H5701" s="2">
        <v>167.254749</v>
      </c>
      <c r="I5701" s="1">
        <v>3.2917429999999999</v>
      </c>
      <c r="J5701" s="5">
        <v>12.6898416226904</v>
      </c>
      <c r="K5701" s="1">
        <v>58.870850000000004</v>
      </c>
      <c r="L5701" s="1">
        <v>188.50030799999999</v>
      </c>
      <c r="M5701" s="1">
        <v>25.224053000000001</v>
      </c>
      <c r="N5701" s="1">
        <v>373.57674400000002</v>
      </c>
      <c r="O5701" s="1">
        <v>297.23995200000002</v>
      </c>
      <c r="P5701" s="1">
        <v>522.52202199999999</v>
      </c>
      <c r="Q5701" s="1">
        <v>38.680087</v>
      </c>
      <c r="R5701" s="1">
        <v>103.66571999999999</v>
      </c>
      <c r="S5701" s="1">
        <v>13.742429</v>
      </c>
      <c r="T5701" s="1">
        <v>362</v>
      </c>
      <c r="U5701" s="1">
        <v>81.988612000000003</v>
      </c>
      <c r="V5701" s="1">
        <v>0.38422800000000001</v>
      </c>
      <c r="W5701" s="1">
        <v>491.11170100000004</v>
      </c>
      <c r="X5701" s="8">
        <v>0.21997450108543909</v>
      </c>
    </row>
    <row r="5702" spans="1:24" x14ac:dyDescent="0.25">
      <c r="A5702">
        <v>5700</v>
      </c>
      <c r="B5702">
        <v>1131.356507</v>
      </c>
      <c r="C5702">
        <v>6.4043080000000003</v>
      </c>
      <c r="D5702">
        <v>104.69452699999999</v>
      </c>
      <c r="E5702">
        <v>180.45941300000001</v>
      </c>
      <c r="F5702">
        <v>91.142688000000007</v>
      </c>
      <c r="G5702">
        <v>16.225466999999998</v>
      </c>
      <c r="H5702" s="2">
        <v>170.456928</v>
      </c>
      <c r="I5702" s="1">
        <v>3.5747939999999998</v>
      </c>
      <c r="J5702" s="5">
        <v>13.8521255904342</v>
      </c>
      <c r="K5702" s="1">
        <v>58.800240000000002</v>
      </c>
      <c r="L5702" s="1">
        <v>193.16411099999999</v>
      </c>
      <c r="M5702" s="1">
        <v>26.520934</v>
      </c>
      <c r="N5702" s="1">
        <v>266.68489799999998</v>
      </c>
      <c r="O5702" s="1">
        <v>303.97905000000003</v>
      </c>
      <c r="P5702" s="1">
        <v>520.35180000000003</v>
      </c>
      <c r="Q5702" s="1">
        <v>38.205615999999999</v>
      </c>
      <c r="R5702" s="1">
        <v>105.97687099999999</v>
      </c>
      <c r="S5702" s="1">
        <v>13.482143000000001</v>
      </c>
      <c r="T5702" s="1">
        <v>372</v>
      </c>
      <c r="U5702" s="1">
        <v>73.810843000000006</v>
      </c>
      <c r="V5702" s="1">
        <v>0.27019399999999999</v>
      </c>
      <c r="W5702" s="1">
        <v>497.57674299999996</v>
      </c>
      <c r="X5702" s="8">
        <v>0.28796205307282291</v>
      </c>
    </row>
    <row r="5703" spans="1:24" x14ac:dyDescent="0.25">
      <c r="A5703">
        <v>5701</v>
      </c>
      <c r="B5703">
        <v>1127.262502</v>
      </c>
      <c r="C5703">
        <v>3.659341</v>
      </c>
      <c r="D5703">
        <v>104.966756</v>
      </c>
      <c r="E5703">
        <v>179.284052</v>
      </c>
      <c r="F5703">
        <v>88.119874999999993</v>
      </c>
      <c r="G5703">
        <v>17.492079</v>
      </c>
      <c r="H5703" s="2">
        <v>171.84526099999999</v>
      </c>
      <c r="I5703" s="1">
        <v>3.564721</v>
      </c>
      <c r="J5703" s="5">
        <v>13.8665184773562</v>
      </c>
      <c r="K5703" s="1">
        <v>54.571218000000002</v>
      </c>
      <c r="L5703" s="1">
        <v>186.81138799999999</v>
      </c>
      <c r="M5703" s="1">
        <v>29.329937999999999</v>
      </c>
      <c r="N5703" s="1">
        <v>425.56442700000002</v>
      </c>
      <c r="O5703" s="1">
        <v>314.48665599999998</v>
      </c>
      <c r="P5703" s="1">
        <v>523.25355000000002</v>
      </c>
      <c r="Q5703" s="1">
        <v>38.8048</v>
      </c>
      <c r="R5703" s="1">
        <v>105.61272599999999</v>
      </c>
      <c r="S5703" s="1">
        <v>13.890268000000001</v>
      </c>
      <c r="T5703" s="1">
        <v>330</v>
      </c>
      <c r="U5703" s="1">
        <v>76.739255</v>
      </c>
      <c r="V5703" s="1">
        <v>0.183393</v>
      </c>
      <c r="W5703" s="1">
        <v>506.38404100000002</v>
      </c>
      <c r="X5703" s="8">
        <v>0.21335920363761271</v>
      </c>
    </row>
    <row r="5704" spans="1:24" x14ac:dyDescent="0.25">
      <c r="A5704">
        <v>5702</v>
      </c>
      <c r="B5704">
        <v>1123.6547069999999</v>
      </c>
      <c r="C5704">
        <v>3.848557</v>
      </c>
      <c r="D5704">
        <v>108.078862</v>
      </c>
      <c r="E5704">
        <v>182.750945</v>
      </c>
      <c r="F5704">
        <v>87.942457000000005</v>
      </c>
      <c r="G5704">
        <v>14.648072000000001</v>
      </c>
      <c r="H5704" s="2">
        <v>157.355425</v>
      </c>
      <c r="I5704" s="1">
        <v>3.1566800000000002</v>
      </c>
      <c r="J5704" s="5">
        <v>13.772825784923</v>
      </c>
      <c r="K5704" s="1">
        <v>46.613059</v>
      </c>
      <c r="L5704" s="1">
        <v>186.32333599999998</v>
      </c>
      <c r="M5704" s="1">
        <v>31.509544000000002</v>
      </c>
      <c r="N5704" s="1">
        <v>210.46314699999999</v>
      </c>
      <c r="O5704" s="1">
        <v>320.845418</v>
      </c>
      <c r="P5704" s="1">
        <v>530.32319699999994</v>
      </c>
      <c r="Q5704" s="1">
        <v>37.180070999999998</v>
      </c>
      <c r="R5704" s="1">
        <v>104.43040999999999</v>
      </c>
      <c r="S5704" s="1">
        <v>13.805510999999999</v>
      </c>
      <c r="T5704" s="1">
        <v>307</v>
      </c>
      <c r="U5704" s="1">
        <v>77.772430999999997</v>
      </c>
      <c r="V5704" s="1">
        <v>0.126</v>
      </c>
      <c r="W5704" s="1">
        <v>512.78433599999994</v>
      </c>
      <c r="X5704" s="8">
        <v>0.20936575010196609</v>
      </c>
    </row>
    <row r="5705" spans="1:24" x14ac:dyDescent="0.25">
      <c r="A5705">
        <v>5703</v>
      </c>
      <c r="B5705">
        <v>1101.8953469999999</v>
      </c>
      <c r="C5705">
        <v>4.3211849999999998</v>
      </c>
      <c r="D5705">
        <v>104.60014700000001</v>
      </c>
      <c r="E5705">
        <v>149.908962</v>
      </c>
      <c r="F5705">
        <v>86.786963999999998</v>
      </c>
      <c r="G5705">
        <v>16.053878000000001</v>
      </c>
      <c r="H5705" s="2">
        <v>143.7131</v>
      </c>
      <c r="I5705" s="1">
        <v>3.0535749999999999</v>
      </c>
      <c r="J5705" s="5">
        <v>12.730394554062499</v>
      </c>
      <c r="K5705" s="1">
        <v>37.546701999999996</v>
      </c>
      <c r="L5705" s="1">
        <v>190.22401400000001</v>
      </c>
      <c r="M5705" s="1">
        <v>33.443368999999997</v>
      </c>
      <c r="N5705" s="1">
        <v>283.80728099999999</v>
      </c>
      <c r="O5705" s="1">
        <v>309.63134300000002</v>
      </c>
      <c r="P5705" s="1">
        <v>525.49469999999997</v>
      </c>
      <c r="Q5705" s="1">
        <v>34.986733000000001</v>
      </c>
      <c r="R5705" s="1">
        <v>104.10003499999999</v>
      </c>
      <c r="S5705" s="1">
        <v>14.050456000000001</v>
      </c>
      <c r="T5705" s="1">
        <v>302</v>
      </c>
      <c r="U5705" s="1">
        <v>69.892622000000003</v>
      </c>
      <c r="V5705" s="1">
        <v>9.7276000000000001E-2</v>
      </c>
      <c r="W5705" s="1">
        <v>500.52761599999997</v>
      </c>
      <c r="X5705" s="8">
        <v>0.19101027080023489</v>
      </c>
    </row>
    <row r="5706" spans="1:24" x14ac:dyDescent="0.25">
      <c r="A5706">
        <v>5704</v>
      </c>
      <c r="B5706">
        <v>1060.7148569999999</v>
      </c>
      <c r="C5706">
        <v>3.6468980000000002</v>
      </c>
      <c r="D5706">
        <v>98.788421999999997</v>
      </c>
      <c r="E5706">
        <v>182.34813199999999</v>
      </c>
      <c r="F5706">
        <v>90.746583999999999</v>
      </c>
      <c r="G5706">
        <v>13.529412000000001</v>
      </c>
      <c r="H5706" s="2">
        <v>131.48745400000001</v>
      </c>
      <c r="I5706" s="1">
        <v>2.7721279999999999</v>
      </c>
      <c r="J5706" s="5">
        <v>9.7894415115297289</v>
      </c>
      <c r="K5706" s="1">
        <v>34.210724999999996</v>
      </c>
      <c r="L5706" s="1">
        <v>191.00312</v>
      </c>
      <c r="M5706" s="1">
        <v>31.096126999999999</v>
      </c>
      <c r="N5706" s="1">
        <v>332.15353800000003</v>
      </c>
      <c r="O5706" s="1">
        <v>281.95437100000004</v>
      </c>
      <c r="P5706" s="1">
        <v>495.40358900000001</v>
      </c>
      <c r="Q5706" s="1">
        <v>28.030317</v>
      </c>
      <c r="R5706" s="1">
        <v>102.43938</v>
      </c>
      <c r="S5706" s="1">
        <v>14.343283</v>
      </c>
      <c r="T5706" s="1">
        <v>260</v>
      </c>
      <c r="U5706" s="1">
        <v>69.372516000000005</v>
      </c>
      <c r="V5706" s="1">
        <v>0.117467</v>
      </c>
      <c r="W5706" s="1">
        <v>464.45868300000001</v>
      </c>
      <c r="X5706" s="8">
        <v>0.1649652943106012</v>
      </c>
    </row>
    <row r="5707" spans="1:24" x14ac:dyDescent="0.25">
      <c r="A5707">
        <v>5705</v>
      </c>
      <c r="B5707">
        <v>1008.856391</v>
      </c>
      <c r="C5707">
        <v>2.7791329999999999</v>
      </c>
      <c r="D5707">
        <v>94.810005000000004</v>
      </c>
      <c r="E5707">
        <v>151.782332</v>
      </c>
      <c r="F5707">
        <v>93.510565</v>
      </c>
      <c r="G5707">
        <v>10.777205</v>
      </c>
      <c r="H5707" s="2">
        <v>119.115149</v>
      </c>
      <c r="I5707" s="1">
        <v>2.037677</v>
      </c>
      <c r="J5707" s="5">
        <v>11.487524590163899</v>
      </c>
      <c r="K5707" s="1">
        <v>33.736691999999998</v>
      </c>
      <c r="L5707" s="1">
        <v>181.40626</v>
      </c>
      <c r="M5707" s="1">
        <v>27.914929000000001</v>
      </c>
      <c r="N5707" s="1">
        <v>282.98389900000001</v>
      </c>
      <c r="O5707" s="1">
        <v>232.54244499999999</v>
      </c>
      <c r="P5707" s="1">
        <v>441.47074999999995</v>
      </c>
      <c r="Q5707" s="1">
        <v>15.730487</v>
      </c>
      <c r="R5707" s="1">
        <v>96.332454999999996</v>
      </c>
      <c r="S5707" s="1">
        <v>14.118323</v>
      </c>
      <c r="T5707" s="1">
        <v>230</v>
      </c>
      <c r="U5707" s="1">
        <v>57.957723999999999</v>
      </c>
      <c r="V5707" s="1">
        <v>0.16325000000000001</v>
      </c>
      <c r="W5707" s="1">
        <v>398.026501</v>
      </c>
      <c r="X5707" s="8">
        <v>0.13533627372129811</v>
      </c>
    </row>
    <row r="5708" spans="1:24" x14ac:dyDescent="0.25">
      <c r="A5708">
        <v>5706</v>
      </c>
      <c r="B5708">
        <v>972.07771600000001</v>
      </c>
      <c r="C5708">
        <v>2.1839119999999999</v>
      </c>
      <c r="D5708">
        <v>92.292286000000004</v>
      </c>
      <c r="E5708">
        <v>100.546373</v>
      </c>
      <c r="F5708">
        <v>92.921555999999995</v>
      </c>
      <c r="G5708">
        <v>9.1939530000000005</v>
      </c>
      <c r="H5708" s="2">
        <v>100.95323500000001</v>
      </c>
      <c r="I5708" s="1">
        <v>1.7885249999999999</v>
      </c>
      <c r="J5708" s="5">
        <v>13.087065573781699</v>
      </c>
      <c r="K5708" s="1">
        <v>34.358356000000001</v>
      </c>
      <c r="L5708" s="1">
        <v>156.527366</v>
      </c>
      <c r="M5708" s="1">
        <v>23.553633000000001</v>
      </c>
      <c r="N5708" s="1">
        <v>265.02560299999999</v>
      </c>
      <c r="O5708" s="1">
        <v>181.91921300000001</v>
      </c>
      <c r="P5708" s="1">
        <v>394.67372399999999</v>
      </c>
      <c r="Q5708" s="1">
        <v>9.9322409999999994</v>
      </c>
      <c r="R5708" s="1">
        <v>90.831637000000001</v>
      </c>
      <c r="S5708" s="1">
        <v>11.620818999999999</v>
      </c>
      <c r="T5708" s="1">
        <v>237</v>
      </c>
      <c r="U5708" s="1">
        <v>56.128976999999999</v>
      </c>
      <c r="V5708" s="1">
        <v>9.8202999999999999E-2</v>
      </c>
      <c r="W5708" s="1">
        <v>323.951707</v>
      </c>
      <c r="X5708" s="8">
        <v>7.5963699896060305E-2</v>
      </c>
    </row>
    <row r="5709" spans="1:24" x14ac:dyDescent="0.25">
      <c r="A5709">
        <v>5707</v>
      </c>
      <c r="B5709">
        <v>938.30330700000002</v>
      </c>
      <c r="C5709">
        <v>1.87748</v>
      </c>
      <c r="D5709">
        <v>79.919234000000003</v>
      </c>
      <c r="E5709">
        <v>127.143934</v>
      </c>
      <c r="F5709">
        <v>86.487421999999995</v>
      </c>
      <c r="G5709">
        <v>8.6112920000000006</v>
      </c>
      <c r="H5709" s="2">
        <v>70.155719000000005</v>
      </c>
      <c r="I5709" s="1">
        <v>1.6926129999999999</v>
      </c>
      <c r="J5709" s="5">
        <v>11.467037874477601</v>
      </c>
      <c r="K5709" s="1">
        <v>40.628265999999996</v>
      </c>
      <c r="L5709" s="1">
        <v>126.50770799999999</v>
      </c>
      <c r="M5709" s="1">
        <v>10.317356</v>
      </c>
      <c r="N5709" s="1">
        <v>273.09584100000001</v>
      </c>
      <c r="O5709" s="1">
        <v>150.54003899999998</v>
      </c>
      <c r="P5709" s="1">
        <v>358.59966700000001</v>
      </c>
      <c r="Q5709" s="1">
        <v>9.4398710000000001</v>
      </c>
      <c r="R5709" s="1">
        <v>88.304142000000013</v>
      </c>
      <c r="S5709" s="1">
        <v>6.9396659999999999</v>
      </c>
      <c r="T5709" s="1">
        <v>208</v>
      </c>
      <c r="U5709" s="1">
        <v>53.940497999999998</v>
      </c>
      <c r="V5709" s="1">
        <v>0.15379100000000001</v>
      </c>
      <c r="W5709" s="1">
        <v>269.46660800000001</v>
      </c>
      <c r="X5709" s="8">
        <v>5.7335524331082856E-3</v>
      </c>
    </row>
    <row r="5710" spans="1:24" x14ac:dyDescent="0.25">
      <c r="A5710">
        <v>5708</v>
      </c>
      <c r="B5710">
        <v>885.08494499999995</v>
      </c>
      <c r="C5710">
        <v>2.6553779999999998</v>
      </c>
      <c r="D5710">
        <v>60.314115999999999</v>
      </c>
      <c r="E5710">
        <v>83.515662000000006</v>
      </c>
      <c r="F5710">
        <v>78.292398000000006</v>
      </c>
      <c r="G5710">
        <v>7.8304609999999997</v>
      </c>
      <c r="H5710" s="2">
        <v>56.10566</v>
      </c>
      <c r="I5710" s="1">
        <v>1.7968470000000001</v>
      </c>
      <c r="J5710" s="5">
        <v>7.10033917467808</v>
      </c>
      <c r="K5710" s="1">
        <v>43.999043999999998</v>
      </c>
      <c r="L5710" s="1">
        <v>109.545091</v>
      </c>
      <c r="M5710" s="1">
        <v>8.581474</v>
      </c>
      <c r="N5710" s="1">
        <v>260.91108600000001</v>
      </c>
      <c r="O5710" s="1">
        <v>129.58994100000001</v>
      </c>
      <c r="P5710" s="1">
        <v>316.66258300000004</v>
      </c>
      <c r="Q5710" s="1">
        <v>9.5089389999999998</v>
      </c>
      <c r="R5710" s="1">
        <v>83.927280999999994</v>
      </c>
      <c r="S5710" s="1">
        <v>5.15862</v>
      </c>
      <c r="T5710" s="1">
        <v>190</v>
      </c>
      <c r="U5710" s="1">
        <v>58.451112999999999</v>
      </c>
      <c r="V5710" s="1">
        <v>9.8075999999999997E-2</v>
      </c>
      <c r="W5710" s="1">
        <v>242.558336</v>
      </c>
      <c r="X5710" s="8">
        <v>0</v>
      </c>
    </row>
    <row r="5711" spans="1:24" x14ac:dyDescent="0.25">
      <c r="A5711">
        <v>5709</v>
      </c>
      <c r="B5711">
        <v>865.38034800000003</v>
      </c>
      <c r="C5711">
        <v>3.0608390000000001</v>
      </c>
      <c r="D5711">
        <v>25.537800000000001</v>
      </c>
      <c r="E5711">
        <v>65.221020999999993</v>
      </c>
      <c r="F5711">
        <v>76.297923999999995</v>
      </c>
      <c r="G5711">
        <v>7.4919929999999999</v>
      </c>
      <c r="H5711" s="2">
        <v>55.101145000000002</v>
      </c>
      <c r="I5711" s="1">
        <v>2.0697199999999998</v>
      </c>
      <c r="J5711" s="5">
        <v>6.1310573770606398</v>
      </c>
      <c r="K5711" s="1">
        <v>33.755226</v>
      </c>
      <c r="L5711" s="1">
        <v>105.51780500000001</v>
      </c>
      <c r="M5711" s="1">
        <v>11.336436000000001</v>
      </c>
      <c r="N5711" s="1">
        <v>294.56730700000003</v>
      </c>
      <c r="O5711" s="1">
        <v>118.88191399999999</v>
      </c>
      <c r="P5711" s="1">
        <v>276.67120599999998</v>
      </c>
      <c r="Q5711" s="1">
        <v>10.010764999999999</v>
      </c>
      <c r="R5711" s="1">
        <v>78.800900999999996</v>
      </c>
      <c r="S5711" s="1">
        <v>4.8104399999999998</v>
      </c>
      <c r="T5711" s="1">
        <v>180</v>
      </c>
      <c r="U5711" s="1">
        <v>58.880868</v>
      </c>
      <c r="V5711" s="1">
        <v>0.153918</v>
      </c>
      <c r="W5711" s="1">
        <v>244.40594099999998</v>
      </c>
      <c r="X5711" s="8">
        <v>0</v>
      </c>
    </row>
    <row r="5712" spans="1:24" x14ac:dyDescent="0.25">
      <c r="A5712">
        <v>5710</v>
      </c>
      <c r="B5712">
        <v>840.34163899999999</v>
      </c>
      <c r="C5712">
        <v>2.3762669999999999</v>
      </c>
      <c r="D5712">
        <v>29.687546999999999</v>
      </c>
      <c r="E5712">
        <v>62.056932000000003</v>
      </c>
      <c r="F5712">
        <v>76.237952000000007</v>
      </c>
      <c r="G5712">
        <v>8.3579910000000002</v>
      </c>
      <c r="H5712" s="2">
        <v>54.641407999999998</v>
      </c>
      <c r="I5712" s="1">
        <v>2.096787</v>
      </c>
      <c r="J5712" s="5">
        <v>6.64049999997951</v>
      </c>
      <c r="K5712" s="1">
        <v>21.270502</v>
      </c>
      <c r="L5712" s="1">
        <v>98.791512000000012</v>
      </c>
      <c r="M5712" s="1">
        <v>12.381550000000001</v>
      </c>
      <c r="N5712" s="1">
        <v>186.08487500000001</v>
      </c>
      <c r="O5712" s="1">
        <v>115.939688</v>
      </c>
      <c r="P5712" s="1">
        <v>257.78028900000004</v>
      </c>
      <c r="Q5712" s="1">
        <v>9.4806799999999996</v>
      </c>
      <c r="R5712" s="1">
        <v>76.078799000000004</v>
      </c>
      <c r="S5712" s="1">
        <v>4.3516209999999997</v>
      </c>
      <c r="T5712" s="1">
        <v>162</v>
      </c>
      <c r="U5712" s="1">
        <v>56.652538</v>
      </c>
      <c r="V5712" s="1">
        <v>9.7589999999999996E-2</v>
      </c>
      <c r="W5712" s="1">
        <v>254.139274</v>
      </c>
      <c r="X5712" s="8">
        <v>0</v>
      </c>
    </row>
    <row r="5713" spans="1:24" x14ac:dyDescent="0.25">
      <c r="A5713">
        <v>5711</v>
      </c>
      <c r="B5713">
        <v>799.95530399999996</v>
      </c>
      <c r="C5713">
        <v>1.3566959999999999</v>
      </c>
      <c r="D5713">
        <v>31.793593999999999</v>
      </c>
      <c r="E5713">
        <v>61.806863</v>
      </c>
      <c r="F5713">
        <v>74.644041000000001</v>
      </c>
      <c r="G5713">
        <v>7.8176540000000001</v>
      </c>
      <c r="H5713" s="2">
        <v>54.259312999999999</v>
      </c>
      <c r="I5713" s="1">
        <v>2.0816189999999999</v>
      </c>
      <c r="J5713" s="5">
        <v>6.3044915254285998</v>
      </c>
      <c r="K5713" s="1">
        <v>17.152127999999998</v>
      </c>
      <c r="L5713" s="1">
        <v>90.328721999999999</v>
      </c>
      <c r="M5713" s="1">
        <v>10.287041</v>
      </c>
      <c r="N5713" s="1">
        <v>215.56321</v>
      </c>
      <c r="O5713" s="1">
        <v>115.674283</v>
      </c>
      <c r="P5713" s="1">
        <v>253.10196500000001</v>
      </c>
      <c r="Q5713" s="1">
        <v>9.1929320000000008</v>
      </c>
      <c r="R5713" s="1">
        <v>75.446303</v>
      </c>
      <c r="S5713" s="1">
        <v>4.0596889999999997</v>
      </c>
      <c r="T5713" s="1">
        <v>155</v>
      </c>
      <c r="U5713" s="1">
        <v>57.705837000000002</v>
      </c>
      <c r="V5713" s="1">
        <v>0.22589500000000001</v>
      </c>
      <c r="W5713" s="1">
        <v>255.77701999999999</v>
      </c>
      <c r="X5713" s="8">
        <v>0</v>
      </c>
    </row>
    <row r="5714" spans="1:24" x14ac:dyDescent="0.25">
      <c r="A5714">
        <v>5712</v>
      </c>
      <c r="B5714">
        <v>792.14219400000002</v>
      </c>
      <c r="C5714">
        <v>0.99364699999999995</v>
      </c>
      <c r="D5714">
        <v>31.437052999999999</v>
      </c>
      <c r="E5714">
        <v>43.891576000000001</v>
      </c>
      <c r="F5714">
        <v>73.635013999999998</v>
      </c>
      <c r="G5714">
        <v>7.633159</v>
      </c>
      <c r="H5714" s="2">
        <v>54.647219999999997</v>
      </c>
      <c r="I5714" s="1">
        <v>2.2965520000000001</v>
      </c>
      <c r="J5714" s="5">
        <v>6.4042789663944806</v>
      </c>
      <c r="K5714" s="1">
        <v>16.326184999999999</v>
      </c>
      <c r="L5714" s="1">
        <v>88.298412999999996</v>
      </c>
      <c r="M5714" s="1">
        <v>12.661486</v>
      </c>
      <c r="N5714" s="1">
        <v>255.50773000000001</v>
      </c>
      <c r="O5714" s="1">
        <v>113.771717</v>
      </c>
      <c r="P5714" s="1">
        <v>256.12477699999999</v>
      </c>
      <c r="Q5714" s="1">
        <v>9.5722869999999993</v>
      </c>
      <c r="R5714" s="1">
        <v>75.295976999999993</v>
      </c>
      <c r="S5714" s="1">
        <v>3.6123660000000002</v>
      </c>
      <c r="T5714" s="1">
        <v>150</v>
      </c>
      <c r="U5714" s="1">
        <v>54.450386000000002</v>
      </c>
      <c r="V5714" s="1">
        <v>0.152837</v>
      </c>
      <c r="W5714" s="1">
        <v>248.645309</v>
      </c>
      <c r="X5714" s="8">
        <v>0</v>
      </c>
    </row>
    <row r="5715" spans="1:24" x14ac:dyDescent="0.25">
      <c r="A5715">
        <v>5713</v>
      </c>
      <c r="B5715">
        <v>794.27373499999999</v>
      </c>
      <c r="C5715">
        <v>1.0012730000000001</v>
      </c>
      <c r="D5715">
        <v>30.886102999999999</v>
      </c>
      <c r="E5715">
        <v>83.294105000000002</v>
      </c>
      <c r="F5715">
        <v>72.893124</v>
      </c>
      <c r="G5715">
        <v>8.3312910000000002</v>
      </c>
      <c r="H5715" s="2">
        <v>54.206864000000003</v>
      </c>
      <c r="I5715" s="1">
        <v>2.048203</v>
      </c>
      <c r="J5715" s="5">
        <v>6.5267379827855603</v>
      </c>
      <c r="K5715" s="1">
        <v>15.561002999999999</v>
      </c>
      <c r="L5715" s="1">
        <v>88.281252999999992</v>
      </c>
      <c r="M5715" s="1">
        <v>14.020438</v>
      </c>
      <c r="N5715" s="1">
        <v>225.02677800000001</v>
      </c>
      <c r="O5715" s="1">
        <v>105.990605</v>
      </c>
      <c r="P5715" s="1">
        <v>259.76047499999999</v>
      </c>
      <c r="Q5715" s="1">
        <v>12.001946999999999</v>
      </c>
      <c r="R5715" s="1">
        <v>74.789839000000001</v>
      </c>
      <c r="S5715" s="1">
        <v>3.3985340000000002</v>
      </c>
      <c r="T5715" s="1">
        <v>145</v>
      </c>
      <c r="U5715" s="1">
        <v>55.165376999999999</v>
      </c>
      <c r="V5715" s="1">
        <v>0.18459999999999999</v>
      </c>
      <c r="W5715" s="1">
        <v>234.40077700000001</v>
      </c>
      <c r="X5715" s="8">
        <v>0</v>
      </c>
    </row>
    <row r="5716" spans="1:24" x14ac:dyDescent="0.25">
      <c r="A5716">
        <v>5714</v>
      </c>
      <c r="B5716">
        <v>789.19133799999997</v>
      </c>
      <c r="C5716">
        <v>1.2853889999999999</v>
      </c>
      <c r="D5716">
        <v>30.334513999999999</v>
      </c>
      <c r="E5716">
        <v>71.588023000000007</v>
      </c>
      <c r="F5716">
        <v>72.882506000000006</v>
      </c>
      <c r="G5716">
        <v>7.8175270000000001</v>
      </c>
      <c r="H5716" s="2">
        <v>53.840305999999998</v>
      </c>
      <c r="I5716" s="1">
        <v>1.5006360000000001</v>
      </c>
      <c r="J5716" s="5">
        <v>6.37932759098475</v>
      </c>
      <c r="K5716" s="1">
        <v>15.226621</v>
      </c>
      <c r="L5716" s="1">
        <v>87.073081999999999</v>
      </c>
      <c r="M5716" s="1">
        <v>13.248336</v>
      </c>
      <c r="N5716" s="1">
        <v>259.86297300000001</v>
      </c>
      <c r="O5716" s="1">
        <v>96.511830000000003</v>
      </c>
      <c r="P5716" s="1">
        <v>254.728746</v>
      </c>
      <c r="Q5716" s="1">
        <v>13.518283</v>
      </c>
      <c r="R5716" s="1">
        <v>74.420236000000003</v>
      </c>
      <c r="S5716" s="1">
        <v>3.3319269999999999</v>
      </c>
      <c r="T5716" s="1">
        <v>144</v>
      </c>
      <c r="U5716" s="1">
        <v>59.518180999999998</v>
      </c>
      <c r="V5716" s="1">
        <v>0.19725400000000001</v>
      </c>
      <c r="W5716" s="1">
        <v>223.35115300000001</v>
      </c>
      <c r="X5716" s="8">
        <v>0</v>
      </c>
    </row>
    <row r="5717" spans="1:24" x14ac:dyDescent="0.25">
      <c r="A5717">
        <v>5715</v>
      </c>
      <c r="B5717">
        <v>778.05451900000003</v>
      </c>
      <c r="C5717">
        <v>1.449146</v>
      </c>
      <c r="D5717">
        <v>29.762117</v>
      </c>
      <c r="E5717">
        <v>65.134356999999994</v>
      </c>
      <c r="F5717">
        <v>71.860010000000003</v>
      </c>
      <c r="G5717">
        <v>7.5642800000000001</v>
      </c>
      <c r="H5717" s="2">
        <v>52.214692999999997</v>
      </c>
      <c r="I5717" s="1">
        <v>1.324989</v>
      </c>
      <c r="J5717" s="5">
        <v>6.3961639344342904</v>
      </c>
      <c r="K5717" s="1">
        <v>17.059152000000001</v>
      </c>
      <c r="L5717" s="1">
        <v>86.226298</v>
      </c>
      <c r="M5717" s="1">
        <v>18.561854</v>
      </c>
      <c r="N5717" s="1">
        <v>323.531342</v>
      </c>
      <c r="O5717" s="1">
        <v>92.417583000000008</v>
      </c>
      <c r="P5717" s="1">
        <v>251.48253099999999</v>
      </c>
      <c r="Q5717" s="1">
        <v>13.708909999999999</v>
      </c>
      <c r="R5717" s="1">
        <v>74.275856000000005</v>
      </c>
      <c r="S5717" s="1">
        <v>2.9415450000000001</v>
      </c>
      <c r="T5717" s="1">
        <v>140</v>
      </c>
      <c r="U5717" s="1">
        <v>53.690708000000001</v>
      </c>
      <c r="V5717" s="1">
        <v>0.196716</v>
      </c>
      <c r="W5717" s="1">
        <v>220.09847099999999</v>
      </c>
      <c r="X5717" s="8">
        <v>0</v>
      </c>
    </row>
    <row r="5718" spans="1:24" x14ac:dyDescent="0.25">
      <c r="A5718">
        <v>5716</v>
      </c>
      <c r="B5718">
        <v>774.31140600000003</v>
      </c>
      <c r="C5718">
        <v>1.691586</v>
      </c>
      <c r="D5718">
        <v>59.474423000000002</v>
      </c>
      <c r="E5718">
        <v>64.282709999999994</v>
      </c>
      <c r="F5718">
        <v>72.116623000000004</v>
      </c>
      <c r="G5718">
        <v>7.6375229999999998</v>
      </c>
      <c r="H5718" s="2">
        <v>49.825691999999997</v>
      </c>
      <c r="I5718" s="1">
        <v>1.3148550000000001</v>
      </c>
      <c r="J5718" s="5">
        <v>6.3585901639307805</v>
      </c>
      <c r="K5718" s="1">
        <v>24.095022999999998</v>
      </c>
      <c r="L5718" s="1">
        <v>86.412900000000008</v>
      </c>
      <c r="M5718" s="1">
        <v>17.977996999999998</v>
      </c>
      <c r="N5718" s="1">
        <v>173.44166100000001</v>
      </c>
      <c r="O5718" s="1">
        <v>91.687038999999999</v>
      </c>
      <c r="P5718" s="1">
        <v>247.45122299999997</v>
      </c>
      <c r="Q5718" s="1">
        <v>12.753233</v>
      </c>
      <c r="R5718" s="1">
        <v>74.108259000000004</v>
      </c>
      <c r="S5718" s="1">
        <v>2.7534830000000001</v>
      </c>
      <c r="T5718" s="1">
        <v>136</v>
      </c>
      <c r="U5718" s="1">
        <v>57.576832000000003</v>
      </c>
      <c r="V5718" s="1">
        <v>0.19792000000000001</v>
      </c>
      <c r="W5718" s="1">
        <v>225.20630199999999</v>
      </c>
      <c r="X5718" s="8">
        <v>0</v>
      </c>
    </row>
    <row r="5719" spans="1:24" x14ac:dyDescent="0.25">
      <c r="A5719">
        <v>5717</v>
      </c>
      <c r="B5719">
        <v>793.308446</v>
      </c>
      <c r="C5719">
        <v>2.5585710000000002</v>
      </c>
      <c r="D5719">
        <v>48.693334</v>
      </c>
      <c r="E5719">
        <v>76.038680999999997</v>
      </c>
      <c r="F5719">
        <v>73.035208999999995</v>
      </c>
      <c r="G5719">
        <v>7.5804739999999997</v>
      </c>
      <c r="H5719" s="2">
        <v>51.569625000000002</v>
      </c>
      <c r="I5719" s="1">
        <v>1.207411</v>
      </c>
      <c r="J5719" s="5">
        <v>6.2055793275940196</v>
      </c>
      <c r="K5719" s="1">
        <v>29.413491999999998</v>
      </c>
      <c r="L5719" s="1">
        <v>86.478860999999995</v>
      </c>
      <c r="M5719" s="1">
        <v>12.037006</v>
      </c>
      <c r="N5719" s="1">
        <v>196.15089399999999</v>
      </c>
      <c r="O5719" s="1">
        <v>93.511316999999991</v>
      </c>
      <c r="P5719" s="1">
        <v>244.73298</v>
      </c>
      <c r="Q5719" s="1">
        <v>10.162371</v>
      </c>
      <c r="R5719" s="1">
        <v>73.892651000000001</v>
      </c>
      <c r="S5719" s="1">
        <v>2.6623009999999998</v>
      </c>
      <c r="T5719" s="1">
        <v>125</v>
      </c>
      <c r="U5719" s="1">
        <v>55.210576000000003</v>
      </c>
      <c r="V5719" s="1">
        <v>0.25566299999999997</v>
      </c>
      <c r="W5719" s="1">
        <v>239.518055</v>
      </c>
      <c r="X5719" s="8">
        <v>0</v>
      </c>
    </row>
    <row r="5720" spans="1:24" x14ac:dyDescent="0.25">
      <c r="A5720">
        <v>5718</v>
      </c>
      <c r="B5720">
        <v>832.72627</v>
      </c>
      <c r="C5720">
        <v>2.5094599999999998</v>
      </c>
      <c r="D5720">
        <v>35.840522999999997</v>
      </c>
      <c r="E5720">
        <v>74.394936000000001</v>
      </c>
      <c r="F5720">
        <v>68.769349000000005</v>
      </c>
      <c r="G5720">
        <v>11.826211000000001</v>
      </c>
      <c r="H5720" s="2">
        <v>59.747981000000003</v>
      </c>
      <c r="I5720" s="1">
        <v>1.067258</v>
      </c>
      <c r="J5720" s="5">
        <v>5.7365518199512708</v>
      </c>
      <c r="K5720" s="1">
        <v>29.939465999999999</v>
      </c>
      <c r="L5720" s="1">
        <v>96.245103</v>
      </c>
      <c r="M5720" s="1">
        <v>13.12787</v>
      </c>
      <c r="N5720" s="1">
        <v>221.56549000000001</v>
      </c>
      <c r="O5720" s="1">
        <v>115.845777</v>
      </c>
      <c r="P5720" s="1">
        <v>244.49244399999998</v>
      </c>
      <c r="Q5720" s="1">
        <v>12.388572</v>
      </c>
      <c r="R5720" s="1">
        <v>74.028317999999999</v>
      </c>
      <c r="S5720" s="1">
        <v>2.5038900000000002</v>
      </c>
      <c r="T5720" s="1">
        <v>188</v>
      </c>
      <c r="U5720" s="1">
        <v>70.832003999999998</v>
      </c>
      <c r="V5720" s="1">
        <v>0.15270600000000001</v>
      </c>
      <c r="W5720" s="1">
        <v>268.35320300000001</v>
      </c>
      <c r="X5720" s="8">
        <v>9.5786120928994647E-2</v>
      </c>
    </row>
    <row r="5721" spans="1:24" x14ac:dyDescent="0.25">
      <c r="A5721">
        <v>5719</v>
      </c>
      <c r="B5721">
        <v>896.90884700000004</v>
      </c>
      <c r="C5721">
        <v>3.1612149999999999</v>
      </c>
      <c r="D5721">
        <v>70.524303000000003</v>
      </c>
      <c r="E5721">
        <v>140.997705</v>
      </c>
      <c r="F5721">
        <v>67.992113000000003</v>
      </c>
      <c r="G5721">
        <v>14.758127999999999</v>
      </c>
      <c r="H5721" s="2">
        <v>91.633304999999993</v>
      </c>
      <c r="I5721" s="1">
        <v>1.918415</v>
      </c>
      <c r="J5721" s="5">
        <v>9.1531091970100498</v>
      </c>
      <c r="K5721" s="1">
        <v>32.510529999999996</v>
      </c>
      <c r="L5721" s="1">
        <v>122.34346500000001</v>
      </c>
      <c r="M5721" s="1">
        <v>20.736408000000001</v>
      </c>
      <c r="N5721" s="1">
        <v>215.526884</v>
      </c>
      <c r="O5721" s="1">
        <v>170.72405700000002</v>
      </c>
      <c r="P5721" s="1">
        <v>283.52258800000004</v>
      </c>
      <c r="Q5721" s="1">
        <v>25.371248999999999</v>
      </c>
      <c r="R5721" s="1">
        <v>76.834907999999999</v>
      </c>
      <c r="S5721" s="1">
        <v>7.7279629999999999</v>
      </c>
      <c r="T5721" s="1">
        <v>230</v>
      </c>
      <c r="U5721" s="1">
        <v>81.560496999999998</v>
      </c>
      <c r="V5721" s="1">
        <v>0.18462899999999999</v>
      </c>
      <c r="W5721" s="1">
        <v>320.87291000000005</v>
      </c>
      <c r="X5721" s="8">
        <v>0.1449999820575934</v>
      </c>
    </row>
    <row r="5722" spans="1:24" x14ac:dyDescent="0.25">
      <c r="A5722">
        <v>5720</v>
      </c>
      <c r="B5722">
        <v>955.47309299999995</v>
      </c>
      <c r="C5722">
        <v>5.3968769999999999</v>
      </c>
      <c r="D5722">
        <v>96.401645000000002</v>
      </c>
      <c r="E5722">
        <v>133.628793</v>
      </c>
      <c r="F5722">
        <v>70.233086999999998</v>
      </c>
      <c r="G5722">
        <v>16.532550000000001</v>
      </c>
      <c r="H5722" s="2">
        <v>126.75907599999999</v>
      </c>
      <c r="I5722" s="1">
        <v>3.4775990000000001</v>
      </c>
      <c r="J5722" s="5">
        <v>14.0801694914989</v>
      </c>
      <c r="K5722" s="1">
        <v>35.025779999999997</v>
      </c>
      <c r="L5722" s="1">
        <v>150.50879400000002</v>
      </c>
      <c r="M5722" s="1">
        <v>28.233291999999999</v>
      </c>
      <c r="N5722" s="1">
        <v>281.36619200000001</v>
      </c>
      <c r="O5722" s="1">
        <v>231.954668</v>
      </c>
      <c r="P5722" s="1">
        <v>380.81289900000002</v>
      </c>
      <c r="Q5722" s="1">
        <v>34.358871999999998</v>
      </c>
      <c r="R5722" s="1">
        <v>82.248958000000002</v>
      </c>
      <c r="S5722" s="1">
        <v>12.172867</v>
      </c>
      <c r="T5722" s="1">
        <v>292</v>
      </c>
      <c r="U5722" s="1">
        <v>77.784405000000007</v>
      </c>
      <c r="V5722" s="1">
        <v>0.19714699999999999</v>
      </c>
      <c r="W5722" s="1">
        <v>390.77103299999999</v>
      </c>
      <c r="X5722" s="8">
        <v>0.2163521020726534</v>
      </c>
    </row>
    <row r="5723" spans="1:24" x14ac:dyDescent="0.25">
      <c r="A5723">
        <v>5721</v>
      </c>
      <c r="B5723">
        <v>997.49239999999998</v>
      </c>
      <c r="C5723">
        <v>8.9389120000000002</v>
      </c>
      <c r="D5723">
        <v>103.110013</v>
      </c>
      <c r="E5723">
        <v>182.20690400000001</v>
      </c>
      <c r="F5723">
        <v>76.583648999999994</v>
      </c>
      <c r="G5723">
        <v>18.427778</v>
      </c>
      <c r="H5723" s="2">
        <v>149.76147499999999</v>
      </c>
      <c r="I5723" s="1">
        <v>3.9766539999999999</v>
      </c>
      <c r="J5723" s="5">
        <v>15.0020000000076</v>
      </c>
      <c r="K5723" s="1">
        <v>36.687055999999998</v>
      </c>
      <c r="L5723" s="1">
        <v>169.41384500000001</v>
      </c>
      <c r="M5723" s="1">
        <v>29.892973000000001</v>
      </c>
      <c r="N5723" s="1">
        <v>322.54513800000001</v>
      </c>
      <c r="O5723" s="1">
        <v>272.39277099999998</v>
      </c>
      <c r="P5723" s="1">
        <v>473.946617</v>
      </c>
      <c r="Q5723" s="1">
        <v>38.677053999999998</v>
      </c>
      <c r="R5723" s="1">
        <v>83.536480000000012</v>
      </c>
      <c r="S5723" s="1">
        <v>13.551828</v>
      </c>
      <c r="T5723" s="1">
        <v>340</v>
      </c>
      <c r="U5723" s="1">
        <v>76.41919</v>
      </c>
      <c r="V5723" s="1">
        <v>0.25550699999999998</v>
      </c>
      <c r="W5723" s="1">
        <v>446.82144500000004</v>
      </c>
      <c r="X5723" s="8">
        <v>0.31004905714430953</v>
      </c>
    </row>
    <row r="5724" spans="1:24" x14ac:dyDescent="0.25">
      <c r="A5724">
        <v>5722</v>
      </c>
      <c r="B5724">
        <v>1023.870659</v>
      </c>
      <c r="C5724">
        <v>10.573938</v>
      </c>
      <c r="D5724">
        <v>107.79606699999999</v>
      </c>
      <c r="E5724">
        <v>149.98523499999999</v>
      </c>
      <c r="F5724">
        <v>85.584097999999997</v>
      </c>
      <c r="G5724">
        <v>18.325526</v>
      </c>
      <c r="H5724" s="2">
        <v>165.04894200000001</v>
      </c>
      <c r="I5724" s="1">
        <v>3.620679</v>
      </c>
      <c r="J5724" s="5">
        <v>14.2380000000121</v>
      </c>
      <c r="K5724" s="1">
        <v>37.522645999999995</v>
      </c>
      <c r="L5724" s="1">
        <v>177.81600700000001</v>
      </c>
      <c r="M5724" s="1">
        <v>29.818850999999999</v>
      </c>
      <c r="N5724" s="1">
        <v>299.03775200000001</v>
      </c>
      <c r="O5724" s="1">
        <v>297.84840599999995</v>
      </c>
      <c r="P5724" s="1">
        <v>522.54331200000001</v>
      </c>
      <c r="Q5724" s="1">
        <v>40.040280000000003</v>
      </c>
      <c r="R5724" s="1">
        <v>81.418678</v>
      </c>
      <c r="S5724" s="1">
        <v>14.137124</v>
      </c>
      <c r="T5724" s="1">
        <v>343</v>
      </c>
      <c r="U5724" s="1">
        <v>76.011824000000004</v>
      </c>
      <c r="V5724" s="1">
        <v>0.152118</v>
      </c>
      <c r="W5724" s="1">
        <v>475.31514000000004</v>
      </c>
      <c r="X5724" s="8">
        <v>0.28594667850093208</v>
      </c>
    </row>
    <row r="5725" spans="1:24" x14ac:dyDescent="0.25">
      <c r="A5725">
        <v>5723</v>
      </c>
      <c r="B5725">
        <v>1038.0943580000001</v>
      </c>
      <c r="C5725">
        <v>6.9010499999999997</v>
      </c>
      <c r="D5725">
        <v>111.847419</v>
      </c>
      <c r="E5725">
        <v>131.27345800000001</v>
      </c>
      <c r="F5725">
        <v>88.801957000000002</v>
      </c>
      <c r="G5725">
        <v>17.391265000000001</v>
      </c>
      <c r="H5725" s="2">
        <v>166.92574099999999</v>
      </c>
      <c r="I5725" s="1">
        <v>3.5989360000000001</v>
      </c>
      <c r="J5725" s="5">
        <v>13.4927868852391</v>
      </c>
      <c r="K5725" s="1">
        <v>37.805154999999999</v>
      </c>
      <c r="L5725" s="1">
        <v>179.85493099999999</v>
      </c>
      <c r="M5725" s="1">
        <v>26.86149</v>
      </c>
      <c r="N5725" s="1">
        <v>322.23091699999998</v>
      </c>
      <c r="O5725" s="1">
        <v>309.92229699999996</v>
      </c>
      <c r="P5725" s="1">
        <v>524.83538099999998</v>
      </c>
      <c r="Q5725" s="1">
        <v>38.040106999999999</v>
      </c>
      <c r="R5725" s="1">
        <v>81.693625999999995</v>
      </c>
      <c r="S5725" s="1">
        <v>14.149899</v>
      </c>
      <c r="T5725" s="1">
        <v>320</v>
      </c>
      <c r="U5725" s="1">
        <v>79.553631999999993</v>
      </c>
      <c r="V5725" s="1">
        <v>0.26324900000000001</v>
      </c>
      <c r="W5725" s="1">
        <v>495.46242800000005</v>
      </c>
      <c r="X5725" s="8">
        <v>0.26398911251976448</v>
      </c>
    </row>
    <row r="5726" spans="1:24" x14ac:dyDescent="0.25">
      <c r="A5726">
        <v>5724</v>
      </c>
      <c r="B5726">
        <v>1035.285545</v>
      </c>
      <c r="C5726">
        <v>4.6846069999999997</v>
      </c>
      <c r="D5726">
        <v>112.672439</v>
      </c>
      <c r="E5726">
        <v>131.612639</v>
      </c>
      <c r="F5726">
        <v>85.239070999999996</v>
      </c>
      <c r="G5726">
        <v>18.596612</v>
      </c>
      <c r="H5726" s="2">
        <v>168.14204899999999</v>
      </c>
      <c r="I5726" s="1">
        <v>3.668574</v>
      </c>
      <c r="J5726" s="5">
        <v>13.3939927757601</v>
      </c>
      <c r="K5726" s="1">
        <v>38.603548000000004</v>
      </c>
      <c r="L5726" s="1">
        <v>182.15457599999999</v>
      </c>
      <c r="M5726" s="1">
        <v>25.316367</v>
      </c>
      <c r="N5726" s="1">
        <v>376.933269</v>
      </c>
      <c r="O5726" s="1">
        <v>303.57764400000002</v>
      </c>
      <c r="P5726" s="1">
        <v>512.34965299999999</v>
      </c>
      <c r="Q5726" s="1">
        <v>37.710664000000001</v>
      </c>
      <c r="R5726" s="1">
        <v>80.590810000000005</v>
      </c>
      <c r="S5726" s="1">
        <v>14.321619</v>
      </c>
      <c r="T5726" s="1">
        <v>312</v>
      </c>
      <c r="U5726" s="1">
        <v>74.860806999999994</v>
      </c>
      <c r="V5726" s="1">
        <v>0.29837999999999998</v>
      </c>
      <c r="W5726" s="1">
        <v>497.35663299999999</v>
      </c>
      <c r="X5726" s="8">
        <v>0.27479155443148851</v>
      </c>
    </row>
    <row r="5727" spans="1:24" x14ac:dyDescent="0.25">
      <c r="A5727">
        <v>5725</v>
      </c>
      <c r="B5727">
        <v>1030.8262</v>
      </c>
      <c r="C5727">
        <v>8.2096739999999997</v>
      </c>
      <c r="D5727">
        <v>109.33248500000001</v>
      </c>
      <c r="E5727">
        <v>135.33100300000001</v>
      </c>
      <c r="F5727">
        <v>82.239444000000006</v>
      </c>
      <c r="G5727">
        <v>19.008806</v>
      </c>
      <c r="H5727" s="2">
        <v>164.146671</v>
      </c>
      <c r="I5727" s="1">
        <v>3.4884119999999998</v>
      </c>
      <c r="J5727" s="5">
        <v>13.7791525423526</v>
      </c>
      <c r="K5727" s="1">
        <v>37.394950999999999</v>
      </c>
      <c r="L5727" s="1">
        <v>184.77229</v>
      </c>
      <c r="M5727" s="1">
        <v>24.978354</v>
      </c>
      <c r="N5727" s="1">
        <v>350.51177000000001</v>
      </c>
      <c r="O5727" s="1">
        <v>294.80909499999996</v>
      </c>
      <c r="P5727" s="1">
        <v>508.42263500000001</v>
      </c>
      <c r="Q5727" s="1">
        <v>39.275830999999997</v>
      </c>
      <c r="R5727" s="1">
        <v>78.757294999999999</v>
      </c>
      <c r="S5727" s="1">
        <v>14.794840000000001</v>
      </c>
      <c r="T5727" s="1">
        <v>312</v>
      </c>
      <c r="U5727" s="1">
        <v>68.065999000000005</v>
      </c>
      <c r="V5727" s="1">
        <v>0.311413</v>
      </c>
      <c r="W5727" s="1">
        <v>495.91181800000004</v>
      </c>
      <c r="X5727" s="8">
        <v>0.18728890741553869</v>
      </c>
    </row>
    <row r="5728" spans="1:24" x14ac:dyDescent="0.25">
      <c r="A5728">
        <v>5726</v>
      </c>
      <c r="B5728">
        <v>1032.6944040000001</v>
      </c>
      <c r="C5728">
        <v>9.0342009999999995</v>
      </c>
      <c r="D5728">
        <v>111.516749</v>
      </c>
      <c r="E5728">
        <v>137.49374800000001</v>
      </c>
      <c r="F5728">
        <v>82.331601000000006</v>
      </c>
      <c r="G5728">
        <v>18.776851000000001</v>
      </c>
      <c r="H5728" s="2">
        <v>165.31634099999999</v>
      </c>
      <c r="I5728" s="1">
        <v>3.594125</v>
      </c>
      <c r="J5728" s="5">
        <v>14.814559599908499</v>
      </c>
      <c r="K5728" s="1">
        <v>34.585452000000004</v>
      </c>
      <c r="L5728" s="1">
        <v>183.08790500000001</v>
      </c>
      <c r="M5728" s="1">
        <v>23.855709999999998</v>
      </c>
      <c r="N5728" s="1">
        <v>325.47364599999997</v>
      </c>
      <c r="O5728" s="1">
        <v>292.750248</v>
      </c>
      <c r="P5728" s="1">
        <v>510.50312299999996</v>
      </c>
      <c r="Q5728" s="1">
        <v>37.861581000000001</v>
      </c>
      <c r="R5728" s="1">
        <v>79.160439999999994</v>
      </c>
      <c r="S5728" s="1">
        <v>14.813554</v>
      </c>
      <c r="T5728" s="1">
        <v>293</v>
      </c>
      <c r="U5728" s="1">
        <v>71.739339999999999</v>
      </c>
      <c r="V5728" s="1">
        <v>0.26005099999999998</v>
      </c>
      <c r="W5728" s="1">
        <v>493.915209</v>
      </c>
      <c r="X5728" s="8">
        <v>0.13852876017640231</v>
      </c>
    </row>
    <row r="5729" spans="1:24" x14ac:dyDescent="0.25">
      <c r="A5729">
        <v>5727</v>
      </c>
      <c r="B5729">
        <v>1035.894781</v>
      </c>
      <c r="C5729">
        <v>5.6505380000000001</v>
      </c>
      <c r="D5729">
        <v>111.899632</v>
      </c>
      <c r="E5729">
        <v>173.65204</v>
      </c>
      <c r="F5729">
        <v>86.796779000000001</v>
      </c>
      <c r="G5729">
        <v>17.082628</v>
      </c>
      <c r="H5729" s="2">
        <v>156.467612</v>
      </c>
      <c r="I5729" s="1">
        <v>3.6390720000000001</v>
      </c>
      <c r="J5729" s="5">
        <v>14.6475081967364</v>
      </c>
      <c r="K5729" s="1">
        <v>31.578867000000002</v>
      </c>
      <c r="L5729" s="1">
        <v>178.20386000000002</v>
      </c>
      <c r="M5729" s="1">
        <v>22.740451</v>
      </c>
      <c r="N5729" s="1">
        <v>373.82257900000002</v>
      </c>
      <c r="O5729" s="1">
        <v>280.50853599999999</v>
      </c>
      <c r="P5729" s="1">
        <v>507.947903</v>
      </c>
      <c r="Q5729" s="1">
        <v>34.282626</v>
      </c>
      <c r="R5729" s="1">
        <v>77.790391999999997</v>
      </c>
      <c r="S5729" s="1">
        <v>14.820105999999999</v>
      </c>
      <c r="T5729" s="1">
        <v>284</v>
      </c>
      <c r="U5729" s="1">
        <v>68.849080000000001</v>
      </c>
      <c r="V5729" s="1">
        <v>0.143119</v>
      </c>
      <c r="W5729" s="1">
        <v>470.43087100000002</v>
      </c>
      <c r="X5729" s="8">
        <v>0.17818760455524171</v>
      </c>
    </row>
    <row r="5730" spans="1:24" x14ac:dyDescent="0.25">
      <c r="A5730">
        <v>5728</v>
      </c>
      <c r="B5730">
        <v>994.27441399999998</v>
      </c>
      <c r="C5730">
        <v>3.2459150000000001</v>
      </c>
      <c r="D5730">
        <v>109.49525300000001</v>
      </c>
      <c r="E5730">
        <v>190.77365499999999</v>
      </c>
      <c r="F5730">
        <v>91.599091999999999</v>
      </c>
      <c r="G5730">
        <v>12.668542</v>
      </c>
      <c r="H5730" s="2">
        <v>130.106064</v>
      </c>
      <c r="I5730" s="1">
        <v>2.8444630000000002</v>
      </c>
      <c r="J5730" s="5">
        <v>14.259627118619301</v>
      </c>
      <c r="K5730" s="1">
        <v>30.407451999999999</v>
      </c>
      <c r="L5730" s="1">
        <v>172.97471899999999</v>
      </c>
      <c r="M5730" s="1">
        <v>21.532461999999999</v>
      </c>
      <c r="N5730" s="1">
        <v>351.87600500000002</v>
      </c>
      <c r="O5730" s="1">
        <v>245.65088700000001</v>
      </c>
      <c r="P5730" s="1">
        <v>482.55360300000001</v>
      </c>
      <c r="Q5730" s="1">
        <v>21.099644999999999</v>
      </c>
      <c r="R5730" s="1">
        <v>74.727438000000006</v>
      </c>
      <c r="S5730" s="1">
        <v>14.821987999999999</v>
      </c>
      <c r="T5730" s="1">
        <v>258</v>
      </c>
      <c r="U5730" s="1">
        <v>57.070528000000003</v>
      </c>
      <c r="V5730" s="1">
        <v>0.107558</v>
      </c>
      <c r="W5730" s="1">
        <v>425.98491000000001</v>
      </c>
      <c r="X5730" s="8">
        <v>0.16154418744779281</v>
      </c>
    </row>
    <row r="5731" spans="1:24" x14ac:dyDescent="0.25">
      <c r="A5731">
        <v>5729</v>
      </c>
      <c r="B5731">
        <v>914.16277200000002</v>
      </c>
      <c r="C5731">
        <v>2.2866490000000002</v>
      </c>
      <c r="D5731">
        <v>89.352940000000004</v>
      </c>
      <c r="E5731">
        <v>164.86635100000001</v>
      </c>
      <c r="F5731">
        <v>85.056458000000006</v>
      </c>
      <c r="G5731">
        <v>7.78165</v>
      </c>
      <c r="H5731" s="2">
        <v>109.411907</v>
      </c>
      <c r="I5731" s="1">
        <v>1.617747</v>
      </c>
      <c r="J5731" s="5">
        <v>14.949039548024301</v>
      </c>
      <c r="K5731" s="1">
        <v>30.110422</v>
      </c>
      <c r="L5731" s="1">
        <v>161.23222900000002</v>
      </c>
      <c r="M5731" s="1">
        <v>22.292182</v>
      </c>
      <c r="N5731" s="1">
        <v>189.36971299999999</v>
      </c>
      <c r="O5731" s="1">
        <v>192.03628900000001</v>
      </c>
      <c r="P5731" s="1">
        <v>417.86356999999998</v>
      </c>
      <c r="Q5731" s="1">
        <v>11.312469999999999</v>
      </c>
      <c r="R5731" s="1">
        <v>70.684482000000003</v>
      </c>
      <c r="S5731" s="1">
        <v>14.317119999999999</v>
      </c>
      <c r="T5731" s="1">
        <v>240</v>
      </c>
      <c r="U5731" s="1">
        <v>58.363767000000003</v>
      </c>
      <c r="V5731" s="1">
        <v>9.4658999999999993E-2</v>
      </c>
      <c r="W5731" s="1">
        <v>354.22228299999995</v>
      </c>
      <c r="X5731" s="8">
        <v>0.1297555447843993</v>
      </c>
    </row>
    <row r="5732" spans="1:24" x14ac:dyDescent="0.25">
      <c r="A5732">
        <v>5730</v>
      </c>
      <c r="B5732">
        <v>888.19320000000005</v>
      </c>
      <c r="C5732">
        <v>1.7908839999999999</v>
      </c>
      <c r="D5732">
        <v>53.952739000000001</v>
      </c>
      <c r="E5732">
        <v>115.260802</v>
      </c>
      <c r="F5732">
        <v>77.978097000000005</v>
      </c>
      <c r="G5732">
        <v>5.951721</v>
      </c>
      <c r="H5732" s="2">
        <v>88.942036999999999</v>
      </c>
      <c r="I5732" s="1">
        <v>1.001234</v>
      </c>
      <c r="J5732" s="5">
        <v>14.4646236559201</v>
      </c>
      <c r="K5732" s="1">
        <v>31.265833999999998</v>
      </c>
      <c r="L5732" s="1">
        <v>134.67455000000001</v>
      </c>
      <c r="M5732" s="1">
        <v>20.043499000000001</v>
      </c>
      <c r="N5732" s="1">
        <v>346.107754</v>
      </c>
      <c r="O5732" s="1">
        <v>146.002072</v>
      </c>
      <c r="P5732" s="1">
        <v>356.92960800000003</v>
      </c>
      <c r="Q5732" s="1">
        <v>9.4277610000000003</v>
      </c>
      <c r="R5732" s="1">
        <v>64.493082999999999</v>
      </c>
      <c r="S5732" s="1">
        <v>11.830188</v>
      </c>
      <c r="T5732" s="1">
        <v>235</v>
      </c>
      <c r="U5732" s="1">
        <v>45.319040000000001</v>
      </c>
      <c r="V5732" s="1">
        <v>9.0874999999999997E-2</v>
      </c>
      <c r="W5732" s="1">
        <v>284.17700600000001</v>
      </c>
      <c r="X5732" s="8">
        <v>8.9840868258511647E-2</v>
      </c>
    </row>
    <row r="5733" spans="1:24" x14ac:dyDescent="0.25">
      <c r="A5733">
        <v>5731</v>
      </c>
      <c r="B5733">
        <v>868.40811099999996</v>
      </c>
      <c r="C5733">
        <v>1.8648830000000001</v>
      </c>
      <c r="D5733">
        <v>38.247528000000003</v>
      </c>
      <c r="E5733">
        <v>92.565486000000007</v>
      </c>
      <c r="F5733">
        <v>76.631646000000003</v>
      </c>
      <c r="G5733">
        <v>6.4372699999999998</v>
      </c>
      <c r="H5733" s="2">
        <v>65.305721000000005</v>
      </c>
      <c r="I5733" s="1">
        <v>0.89028099999999999</v>
      </c>
      <c r="J5733" s="5">
        <v>9.2063367960508913</v>
      </c>
      <c r="K5733" s="1">
        <v>39.713628</v>
      </c>
      <c r="L5733" s="1">
        <v>105.28881200000001</v>
      </c>
      <c r="M5733" s="1">
        <v>9.3951370000000001</v>
      </c>
      <c r="N5733" s="1">
        <v>130.70218199999999</v>
      </c>
      <c r="O5733" s="1">
        <v>127.789466</v>
      </c>
      <c r="P5733" s="1">
        <v>324.43988100000001</v>
      </c>
      <c r="Q5733" s="1">
        <v>9.2135239999999996</v>
      </c>
      <c r="R5733" s="1">
        <v>57.125355999999996</v>
      </c>
      <c r="S5733" s="1">
        <v>7.0352819999999996</v>
      </c>
      <c r="T5733" s="1">
        <v>209</v>
      </c>
      <c r="U5733" s="1">
        <v>48.065159000000001</v>
      </c>
      <c r="V5733" s="1">
        <v>9.1747999999999996E-2</v>
      </c>
      <c r="W5733" s="1">
        <v>242.97877</v>
      </c>
      <c r="X5733" s="8">
        <v>3.0956897420315491E-2</v>
      </c>
    </row>
    <row r="5734" spans="1:24" x14ac:dyDescent="0.25">
      <c r="A5734">
        <v>5732</v>
      </c>
      <c r="B5734">
        <v>827.37343899999996</v>
      </c>
      <c r="C5734">
        <v>3.3008229999999998</v>
      </c>
      <c r="D5734">
        <v>35.888302000000003</v>
      </c>
      <c r="E5734">
        <v>70.118680999999995</v>
      </c>
      <c r="F5734">
        <v>75.154152999999994</v>
      </c>
      <c r="G5734">
        <v>6.7099440000000001</v>
      </c>
      <c r="H5734" s="2">
        <v>56.453592</v>
      </c>
      <c r="I5734" s="1">
        <v>1.0886709999999999</v>
      </c>
      <c r="J5734" s="5">
        <v>6.0838728813687304</v>
      </c>
      <c r="K5734" s="1">
        <v>46.382277000000002</v>
      </c>
      <c r="L5734" s="1">
        <v>88.460480999999987</v>
      </c>
      <c r="M5734" s="1">
        <v>6.3202759999999998</v>
      </c>
      <c r="N5734" s="1">
        <v>194.36122399999999</v>
      </c>
      <c r="O5734" s="1">
        <v>127.24652500000001</v>
      </c>
      <c r="P5734" s="1">
        <v>303.10885400000001</v>
      </c>
      <c r="Q5734" s="1">
        <v>9.2922770000000003</v>
      </c>
      <c r="R5734" s="1">
        <v>51.596592999999999</v>
      </c>
      <c r="S5734" s="1">
        <v>5.090344</v>
      </c>
      <c r="T5734" s="1">
        <v>213</v>
      </c>
      <c r="U5734" s="1">
        <v>48.260857000000001</v>
      </c>
      <c r="V5734" s="1">
        <v>9.1413999999999995E-2</v>
      </c>
      <c r="W5734" s="1">
        <v>226.89732099999998</v>
      </c>
      <c r="X5734" s="8">
        <v>0</v>
      </c>
    </row>
    <row r="5735" spans="1:24" x14ac:dyDescent="0.25">
      <c r="A5735">
        <v>5733</v>
      </c>
      <c r="B5735">
        <v>805.29296299999999</v>
      </c>
      <c r="C5735">
        <v>3.9412410000000002</v>
      </c>
      <c r="D5735">
        <v>34.191766000000001</v>
      </c>
      <c r="E5735">
        <v>100.480316</v>
      </c>
      <c r="F5735">
        <v>71.196225999999996</v>
      </c>
      <c r="G5735">
        <v>7.3348630000000004</v>
      </c>
      <c r="H5735" s="2">
        <v>56.665553000000003</v>
      </c>
      <c r="I5735" s="1">
        <v>1.472596</v>
      </c>
      <c r="J5735" s="5">
        <v>6.8344322034099605</v>
      </c>
      <c r="K5735" s="1">
        <v>37.384745000000002</v>
      </c>
      <c r="L5735" s="1">
        <v>81.592555000000004</v>
      </c>
      <c r="M5735" s="1">
        <v>6.8922879999999997</v>
      </c>
      <c r="N5735" s="1">
        <v>265.940315</v>
      </c>
      <c r="O5735" s="1">
        <v>127.205574</v>
      </c>
      <c r="P5735" s="1">
        <v>300.64994200000001</v>
      </c>
      <c r="Q5735" s="1">
        <v>9.702852</v>
      </c>
      <c r="R5735" s="1">
        <v>49.739911000000006</v>
      </c>
      <c r="S5735" s="1">
        <v>5.0591270000000002</v>
      </c>
      <c r="T5735" s="1">
        <v>200</v>
      </c>
      <c r="U5735" s="1">
        <v>46.550966000000003</v>
      </c>
      <c r="V5735" s="1">
        <v>0.11691699999999999</v>
      </c>
      <c r="W5735" s="1">
        <v>226.46459299999998</v>
      </c>
      <c r="X5735" s="8">
        <v>0</v>
      </c>
    </row>
    <row r="5736" spans="1:24" x14ac:dyDescent="0.25">
      <c r="A5736">
        <v>5734</v>
      </c>
      <c r="B5736">
        <v>792.743697</v>
      </c>
      <c r="C5736">
        <v>2.868601</v>
      </c>
      <c r="D5736">
        <v>32.944172000000002</v>
      </c>
      <c r="E5736">
        <v>90.966825999999998</v>
      </c>
      <c r="F5736">
        <v>66.239603000000002</v>
      </c>
      <c r="G5736">
        <v>9.0131320000000006</v>
      </c>
      <c r="H5736" s="2">
        <v>56.916040000000002</v>
      </c>
      <c r="I5736" s="1">
        <v>1.429278</v>
      </c>
      <c r="J5736" s="5">
        <v>7.2240677966037694</v>
      </c>
      <c r="K5736" s="1">
        <v>22.751110000000001</v>
      </c>
      <c r="L5736" s="1">
        <v>79.641606999999993</v>
      </c>
      <c r="M5736" s="1">
        <v>7.0422269999999996</v>
      </c>
      <c r="N5736" s="1">
        <v>222.17987299999999</v>
      </c>
      <c r="O5736" s="1">
        <v>120.66068200000001</v>
      </c>
      <c r="P5736" s="1">
        <v>287.21544800000004</v>
      </c>
      <c r="Q5736" s="1">
        <v>9.5985589999999998</v>
      </c>
      <c r="R5736" s="1">
        <v>50.012856999999997</v>
      </c>
      <c r="S5736" s="1">
        <v>4.7677860000000001</v>
      </c>
      <c r="T5736" s="1">
        <v>180</v>
      </c>
      <c r="U5736" s="1">
        <v>51.822130000000001</v>
      </c>
      <c r="V5736" s="1">
        <v>7.0680000000000007E-2</v>
      </c>
      <c r="W5736" s="1">
        <v>228.159423</v>
      </c>
      <c r="X5736" s="8">
        <v>0</v>
      </c>
    </row>
    <row r="5737" spans="1:24" x14ac:dyDescent="0.25">
      <c r="A5737">
        <v>5735</v>
      </c>
      <c r="B5737">
        <v>777.77411500000005</v>
      </c>
      <c r="C5737">
        <v>1.81281</v>
      </c>
      <c r="D5737">
        <v>32.239893000000002</v>
      </c>
      <c r="E5737">
        <v>83.648294000000007</v>
      </c>
      <c r="F5737">
        <v>65.424768999999998</v>
      </c>
      <c r="G5737">
        <v>8.0793239999999997</v>
      </c>
      <c r="H5737" s="2">
        <v>56.775142000000002</v>
      </c>
      <c r="I5737" s="1">
        <v>1.3043020000000001</v>
      </c>
      <c r="J5737" s="5">
        <v>6.7834426229528599</v>
      </c>
      <c r="K5737" s="1">
        <v>15.754292</v>
      </c>
      <c r="L5737" s="1">
        <v>78.166080999999991</v>
      </c>
      <c r="M5737" s="1">
        <v>7.4776949999999998</v>
      </c>
      <c r="N5737" s="1">
        <v>238.270625</v>
      </c>
      <c r="O5737" s="1">
        <v>114.96238500000001</v>
      </c>
      <c r="P5737" s="1">
        <v>278.02032200000002</v>
      </c>
      <c r="Q5737" s="1">
        <v>10.436140999999999</v>
      </c>
      <c r="R5737" s="1">
        <v>51.450885</v>
      </c>
      <c r="S5737" s="1">
        <v>4.1513450000000001</v>
      </c>
      <c r="T5737" s="1">
        <v>163</v>
      </c>
      <c r="U5737" s="1">
        <v>49.551062999999999</v>
      </c>
      <c r="V5737" s="1">
        <v>8.455E-2</v>
      </c>
      <c r="W5737" s="1">
        <v>223.62248299999999</v>
      </c>
      <c r="X5737" s="8">
        <v>0</v>
      </c>
    </row>
    <row r="5738" spans="1:24" x14ac:dyDescent="0.25">
      <c r="A5738">
        <v>5736</v>
      </c>
      <c r="B5738">
        <v>772.75832600000001</v>
      </c>
      <c r="C5738">
        <v>1.493832</v>
      </c>
      <c r="D5738">
        <v>32.301400999999998</v>
      </c>
      <c r="E5738">
        <v>86.964543000000006</v>
      </c>
      <c r="F5738">
        <v>65.118249000000006</v>
      </c>
      <c r="G5738">
        <v>7.5278830000000001</v>
      </c>
      <c r="H5738" s="2">
        <v>56.925134</v>
      </c>
      <c r="I5738" s="1">
        <v>1.3156380000000001</v>
      </c>
      <c r="J5738" s="5">
        <v>6.60305737704038</v>
      </c>
      <c r="K5738" s="1">
        <v>14.664418</v>
      </c>
      <c r="L5738" s="1">
        <v>75.186380999999997</v>
      </c>
      <c r="M5738" s="1">
        <v>7.0026080000000004</v>
      </c>
      <c r="N5738" s="1">
        <v>247.646263</v>
      </c>
      <c r="O5738" s="1">
        <v>113.756519</v>
      </c>
      <c r="P5738" s="1">
        <v>282.03130299999998</v>
      </c>
      <c r="Q5738" s="1">
        <v>12.654344999999999</v>
      </c>
      <c r="R5738" s="1">
        <v>52.889977999999999</v>
      </c>
      <c r="S5738" s="1">
        <v>3.7606120000000001</v>
      </c>
      <c r="T5738" s="1">
        <v>153</v>
      </c>
      <c r="U5738" s="1">
        <v>44.936092000000002</v>
      </c>
      <c r="V5738" s="1">
        <v>0.117766</v>
      </c>
      <c r="W5738" s="1">
        <v>219.029337</v>
      </c>
      <c r="X5738" s="8">
        <v>0</v>
      </c>
    </row>
    <row r="5739" spans="1:24" x14ac:dyDescent="0.25">
      <c r="A5739">
        <v>5737</v>
      </c>
      <c r="B5739">
        <v>761.11836300000004</v>
      </c>
      <c r="C5739">
        <v>1.4564269999999999</v>
      </c>
      <c r="D5739">
        <v>32.301887000000001</v>
      </c>
      <c r="E5739">
        <v>71.565421000000001</v>
      </c>
      <c r="F5739">
        <v>60.471904000000002</v>
      </c>
      <c r="G5739">
        <v>8.2802880000000005</v>
      </c>
      <c r="H5739" s="2">
        <v>56.888793999999997</v>
      </c>
      <c r="I5739" s="1">
        <v>1.3087770000000001</v>
      </c>
      <c r="J5739" s="5">
        <v>6.5139918032800699</v>
      </c>
      <c r="K5739" s="1">
        <v>15.15221</v>
      </c>
      <c r="L5739" s="1">
        <v>72.315972000000002</v>
      </c>
      <c r="M5739" s="1">
        <v>6.1978</v>
      </c>
      <c r="N5739" s="1">
        <v>311.68196</v>
      </c>
      <c r="O5739" s="1">
        <v>108.779168</v>
      </c>
      <c r="P5739" s="1">
        <v>283.17709300000001</v>
      </c>
      <c r="Q5739" s="1">
        <v>13.786827000000001</v>
      </c>
      <c r="R5739" s="1">
        <v>51.884778999999995</v>
      </c>
      <c r="S5739" s="1">
        <v>3.4798629999999999</v>
      </c>
      <c r="T5739" s="1">
        <v>152</v>
      </c>
      <c r="U5739" s="1">
        <v>46.897781000000002</v>
      </c>
      <c r="V5739" s="1">
        <v>7.0014999999999994E-2</v>
      </c>
      <c r="W5739" s="1">
        <v>218.11002200000001</v>
      </c>
      <c r="X5739" s="8">
        <v>0</v>
      </c>
    </row>
    <row r="5740" spans="1:24" x14ac:dyDescent="0.25">
      <c r="A5740">
        <v>5738</v>
      </c>
      <c r="B5740">
        <v>760.75728900000001</v>
      </c>
      <c r="C5740">
        <v>1.3776079999999999</v>
      </c>
      <c r="D5740">
        <v>31.229510999999999</v>
      </c>
      <c r="E5740">
        <v>101.533987</v>
      </c>
      <c r="F5740">
        <v>60.601402999999998</v>
      </c>
      <c r="G5740">
        <v>7.8848630000000002</v>
      </c>
      <c r="H5740" s="2">
        <v>56.330143</v>
      </c>
      <c r="I5740" s="1">
        <v>1.416533</v>
      </c>
      <c r="J5740" s="5">
        <v>6.12517486338038</v>
      </c>
      <c r="K5740" s="1">
        <v>15.147551</v>
      </c>
      <c r="L5740" s="1">
        <v>70.049217999999996</v>
      </c>
      <c r="M5740" s="1">
        <v>5.941497</v>
      </c>
      <c r="N5740" s="1">
        <v>226.40220500000001</v>
      </c>
      <c r="O5740" s="1">
        <v>100.34184400000001</v>
      </c>
      <c r="P5740" s="1">
        <v>277.32955300000003</v>
      </c>
      <c r="Q5740" s="1">
        <v>13.804204</v>
      </c>
      <c r="R5740" s="1">
        <v>50.163274000000001</v>
      </c>
      <c r="S5740" s="1">
        <v>3.2933340000000002</v>
      </c>
      <c r="T5740" s="1">
        <v>147</v>
      </c>
      <c r="U5740" s="1">
        <v>40.998305000000002</v>
      </c>
      <c r="V5740" s="1">
        <v>0.11198</v>
      </c>
      <c r="W5740" s="1">
        <v>217.26554099999998</v>
      </c>
      <c r="X5740" s="8">
        <v>0</v>
      </c>
    </row>
    <row r="5741" spans="1:24" x14ac:dyDescent="0.25">
      <c r="A5741">
        <v>5739</v>
      </c>
      <c r="B5741">
        <v>756.13923199999999</v>
      </c>
      <c r="C5741">
        <v>1.3734189999999999</v>
      </c>
      <c r="D5741">
        <v>30.177353</v>
      </c>
      <c r="E5741">
        <v>92.228420999999997</v>
      </c>
      <c r="F5741">
        <v>62.607494000000003</v>
      </c>
      <c r="G5741">
        <v>8.3081510000000005</v>
      </c>
      <c r="H5741" s="2">
        <v>53.421380999999997</v>
      </c>
      <c r="I5741" s="1">
        <v>1.4901150000000001</v>
      </c>
      <c r="J5741" s="5">
        <v>6.31568926552427</v>
      </c>
      <c r="K5741" s="1">
        <v>16.50629</v>
      </c>
      <c r="L5741" s="1">
        <v>69.054110000000009</v>
      </c>
      <c r="M5741" s="1">
        <v>6.2592949999999998</v>
      </c>
      <c r="N5741" s="1">
        <v>212.540032</v>
      </c>
      <c r="O5741" s="1">
        <v>97.257250999999997</v>
      </c>
      <c r="P5741" s="1">
        <v>270.14219600000001</v>
      </c>
      <c r="Q5741" s="1">
        <v>13.515185000000001</v>
      </c>
      <c r="R5741" s="1">
        <v>49.195145999999994</v>
      </c>
      <c r="S5741" s="1">
        <v>3.2311459999999999</v>
      </c>
      <c r="T5741" s="1">
        <v>139</v>
      </c>
      <c r="U5741" s="1">
        <v>44.846341000000002</v>
      </c>
      <c r="V5741" s="1">
        <v>7.0346000000000006E-2</v>
      </c>
      <c r="W5741" s="1">
        <v>213.53194200000002</v>
      </c>
      <c r="X5741" s="8">
        <v>0</v>
      </c>
    </row>
    <row r="5742" spans="1:24" x14ac:dyDescent="0.25">
      <c r="A5742">
        <v>5740</v>
      </c>
      <c r="B5742">
        <v>746.74129700000003</v>
      </c>
      <c r="C5742">
        <v>1.73281</v>
      </c>
      <c r="D5742">
        <v>30.040520999999998</v>
      </c>
      <c r="E5742">
        <v>88.029848999999999</v>
      </c>
      <c r="F5742">
        <v>62.320222999999999</v>
      </c>
      <c r="G5742">
        <v>7.1630520000000004</v>
      </c>
      <c r="H5742" s="2">
        <v>54.364485999999999</v>
      </c>
      <c r="I5742" s="1">
        <v>1.3717490000000001</v>
      </c>
      <c r="J5742" s="5">
        <v>6.3576440678152695</v>
      </c>
      <c r="K5742" s="1">
        <v>23.757168</v>
      </c>
      <c r="L5742" s="1">
        <v>69.175465000000003</v>
      </c>
      <c r="M5742" s="1">
        <v>6.0380190000000002</v>
      </c>
      <c r="N5742" s="1">
        <v>306.33595800000001</v>
      </c>
      <c r="O5742" s="1">
        <v>99.114711</v>
      </c>
      <c r="P5742" s="1">
        <v>268.41256099999998</v>
      </c>
      <c r="Q5742" s="1">
        <v>11.211976</v>
      </c>
      <c r="R5742" s="1">
        <v>49.693499000000003</v>
      </c>
      <c r="S5742" s="1">
        <v>3.374241</v>
      </c>
      <c r="T5742" s="1">
        <v>140</v>
      </c>
      <c r="U5742" s="1">
        <v>40.545572999999997</v>
      </c>
      <c r="V5742" s="1">
        <v>8.4122000000000002E-2</v>
      </c>
      <c r="W5742" s="1">
        <v>208.88042000000002</v>
      </c>
      <c r="X5742" s="8">
        <v>0</v>
      </c>
    </row>
    <row r="5743" spans="1:24" x14ac:dyDescent="0.25">
      <c r="A5743">
        <v>5741</v>
      </c>
      <c r="B5743">
        <v>753.879548</v>
      </c>
      <c r="C5743">
        <v>2.5386009999999999</v>
      </c>
      <c r="D5743">
        <v>29.767693000000001</v>
      </c>
      <c r="E5743">
        <v>83.817995999999994</v>
      </c>
      <c r="F5743">
        <v>60.132824999999997</v>
      </c>
      <c r="G5743">
        <v>7.4019950000000003</v>
      </c>
      <c r="H5743" s="2">
        <v>53.409193000000002</v>
      </c>
      <c r="I5743" s="1">
        <v>1.1977199999999999</v>
      </c>
      <c r="J5743" s="5">
        <v>6.2600000000093106</v>
      </c>
      <c r="K5743" s="1">
        <v>29.756174999999999</v>
      </c>
      <c r="L5743" s="1">
        <v>68.329442</v>
      </c>
      <c r="M5743" s="1">
        <v>5.3121919999999996</v>
      </c>
      <c r="N5743" s="1">
        <v>219.07137399999999</v>
      </c>
      <c r="O5743" s="1">
        <v>98.886521000000002</v>
      </c>
      <c r="P5743" s="1">
        <v>262.44064099999997</v>
      </c>
      <c r="Q5743" s="1">
        <v>9.2932939999999995</v>
      </c>
      <c r="R5743" s="1">
        <v>52.008679999999998</v>
      </c>
      <c r="S5743" s="1">
        <v>3.5362269999999998</v>
      </c>
      <c r="T5743" s="1">
        <v>136</v>
      </c>
      <c r="U5743" s="1">
        <v>44.247314000000003</v>
      </c>
      <c r="V5743" s="1">
        <v>9.0453000000000006E-2</v>
      </c>
      <c r="W5743" s="1">
        <v>206.64481999999998</v>
      </c>
      <c r="X5743" s="8">
        <v>0</v>
      </c>
    </row>
    <row r="5744" spans="1:24" x14ac:dyDescent="0.25">
      <c r="A5744">
        <v>5742</v>
      </c>
      <c r="B5744">
        <v>765.37307299999998</v>
      </c>
      <c r="C5744">
        <v>2.2038060000000002</v>
      </c>
      <c r="D5744">
        <v>39.550109999999997</v>
      </c>
      <c r="E5744">
        <v>87.797043000000002</v>
      </c>
      <c r="F5744">
        <v>58.481316999999997</v>
      </c>
      <c r="G5744">
        <v>7.5708630000000001</v>
      </c>
      <c r="H5744" s="2">
        <v>52.267237999999999</v>
      </c>
      <c r="I5744" s="1">
        <v>0.97597800000000001</v>
      </c>
      <c r="J5744" s="5">
        <v>5.98699999999371</v>
      </c>
      <c r="K5744" s="1">
        <v>24.762832000000003</v>
      </c>
      <c r="L5744" s="1">
        <v>65.936413999999999</v>
      </c>
      <c r="M5744" s="1">
        <v>4.1880490000000004</v>
      </c>
      <c r="N5744" s="1">
        <v>161.06721400000001</v>
      </c>
      <c r="O5744" s="1">
        <v>92.798146000000003</v>
      </c>
      <c r="P5744" s="1">
        <v>251.383443</v>
      </c>
      <c r="Q5744" s="1">
        <v>9.1613880000000005</v>
      </c>
      <c r="R5744" s="1">
        <v>52.748020999999994</v>
      </c>
      <c r="S5744" s="1">
        <v>3.4195190000000002</v>
      </c>
      <c r="T5744" s="1">
        <v>135</v>
      </c>
      <c r="U5744" s="1">
        <v>42.075175000000002</v>
      </c>
      <c r="V5744" s="1">
        <v>8.9848999999999998E-2</v>
      </c>
      <c r="W5744" s="1">
        <v>203.47395499999999</v>
      </c>
      <c r="X5744" s="8">
        <v>3.8345867094553128E-2</v>
      </c>
    </row>
    <row r="5745" spans="1:24" x14ac:dyDescent="0.25">
      <c r="A5745">
        <v>5743</v>
      </c>
      <c r="B5745">
        <v>786.09655099999998</v>
      </c>
      <c r="C5745">
        <v>1.4464129999999999</v>
      </c>
      <c r="D5745">
        <v>52.846352000000003</v>
      </c>
      <c r="E5745">
        <v>98.909153000000003</v>
      </c>
      <c r="F5745">
        <v>47.418205999999998</v>
      </c>
      <c r="G5745">
        <v>7.6169500000000001</v>
      </c>
      <c r="H5745" s="2">
        <v>53.212237999999999</v>
      </c>
      <c r="I5745" s="1">
        <v>0.87997499999999995</v>
      </c>
      <c r="J5745" s="5">
        <v>5.6994237288017704</v>
      </c>
      <c r="K5745" s="1">
        <v>16.791294000000001</v>
      </c>
      <c r="L5745" s="1">
        <v>66.954005999999993</v>
      </c>
      <c r="M5745" s="1">
        <v>6.002815</v>
      </c>
      <c r="N5745" s="1">
        <v>183.08598599999999</v>
      </c>
      <c r="O5745" s="1">
        <v>86.830206000000004</v>
      </c>
      <c r="P5745" s="1">
        <v>246.23810099999997</v>
      </c>
      <c r="Q5745" s="1">
        <v>9.0504999999999995</v>
      </c>
      <c r="R5745" s="1">
        <v>52.186033999999999</v>
      </c>
      <c r="S5745" s="1">
        <v>3.5518709999999998</v>
      </c>
      <c r="T5745" s="1">
        <v>139</v>
      </c>
      <c r="U5745" s="1">
        <v>55.171162000000002</v>
      </c>
      <c r="V5745" s="1">
        <v>0.14028499999999999</v>
      </c>
      <c r="W5745" s="1">
        <v>202.36471599999999</v>
      </c>
      <c r="X5745" s="8">
        <v>5.9604611066680302E-2</v>
      </c>
    </row>
    <row r="5746" spans="1:24" x14ac:dyDescent="0.25">
      <c r="A5746">
        <v>5744</v>
      </c>
      <c r="B5746">
        <v>797.875089</v>
      </c>
      <c r="C5746">
        <v>0.89782600000000001</v>
      </c>
      <c r="D5746">
        <v>62.162962999999998</v>
      </c>
      <c r="E5746">
        <v>108.08465200000001</v>
      </c>
      <c r="F5746">
        <v>40.036276000000001</v>
      </c>
      <c r="G5746">
        <v>7.5497759999999996</v>
      </c>
      <c r="H5746" s="2">
        <v>53.941049</v>
      </c>
      <c r="I5746" s="1">
        <v>0.94611199999999995</v>
      </c>
      <c r="J5746" s="5">
        <v>5.3893303695367596</v>
      </c>
      <c r="K5746" s="1">
        <v>14.039667000000001</v>
      </c>
      <c r="L5746" s="1">
        <v>81.909095000000008</v>
      </c>
      <c r="M5746" s="1">
        <v>11.945041</v>
      </c>
      <c r="N5746" s="1">
        <v>215.65624500000001</v>
      </c>
      <c r="O5746" s="1">
        <v>85.673696000000007</v>
      </c>
      <c r="P5746" s="1">
        <v>238.94085799999999</v>
      </c>
      <c r="Q5746" s="1">
        <v>8.859038</v>
      </c>
      <c r="R5746" s="1">
        <v>52.400531000000001</v>
      </c>
      <c r="S5746" s="1">
        <v>3.8126129999999998</v>
      </c>
      <c r="T5746" s="1">
        <v>140</v>
      </c>
      <c r="U5746" s="1">
        <v>66.959930999999997</v>
      </c>
      <c r="V5746" s="1">
        <v>0.13836200000000001</v>
      </c>
      <c r="W5746" s="1">
        <v>205.28872000000001</v>
      </c>
      <c r="X5746" s="8">
        <v>0.1472285278468371</v>
      </c>
    </row>
    <row r="5747" spans="1:24" x14ac:dyDescent="0.25">
      <c r="A5747">
        <v>5745</v>
      </c>
      <c r="B5747">
        <v>807.95336799999995</v>
      </c>
      <c r="C5747">
        <v>1.0298590000000001</v>
      </c>
      <c r="D5747">
        <v>81.439272000000003</v>
      </c>
      <c r="E5747">
        <v>117.748901</v>
      </c>
      <c r="F5747">
        <v>41.029561000000001</v>
      </c>
      <c r="G5747">
        <v>8.3425460000000005</v>
      </c>
      <c r="H5747" s="2">
        <v>54.255778999999997</v>
      </c>
      <c r="I5747" s="1">
        <v>1.0234749999999999</v>
      </c>
      <c r="J5747" s="5">
        <v>5.4072459016460899</v>
      </c>
      <c r="K5747" s="1">
        <v>15.115100999999999</v>
      </c>
      <c r="L5747" s="1">
        <v>107.803647</v>
      </c>
      <c r="M5747" s="1">
        <v>14.272309</v>
      </c>
      <c r="N5747" s="1">
        <v>261.50080600000001</v>
      </c>
      <c r="O5747" s="1">
        <v>89.770474000000007</v>
      </c>
      <c r="P5747" s="1">
        <v>245.97593899999998</v>
      </c>
      <c r="Q5747" s="1">
        <v>8.8498619999999999</v>
      </c>
      <c r="R5747" s="1">
        <v>52.968705</v>
      </c>
      <c r="S5747" s="1">
        <v>5.8389810000000004</v>
      </c>
      <c r="T5747" s="1">
        <v>148</v>
      </c>
      <c r="U5747" s="1">
        <v>67.330263000000002</v>
      </c>
      <c r="V5747" s="1">
        <v>0.11580600000000001</v>
      </c>
      <c r="W5747" s="1">
        <v>208.17829399999999</v>
      </c>
      <c r="X5747" s="8">
        <v>0.18652593256449071</v>
      </c>
    </row>
    <row r="5748" spans="1:24" x14ac:dyDescent="0.25">
      <c r="A5748">
        <v>5746</v>
      </c>
      <c r="B5748">
        <v>834.41000499999996</v>
      </c>
      <c r="C5748">
        <v>1.6757770000000001</v>
      </c>
      <c r="D5748">
        <v>43.553379</v>
      </c>
      <c r="E5748">
        <v>120.277248</v>
      </c>
      <c r="F5748">
        <v>43.975020999999998</v>
      </c>
      <c r="G5748">
        <v>8.5260320000000007</v>
      </c>
      <c r="H5748" s="2">
        <v>54.918599</v>
      </c>
      <c r="I5748" s="1">
        <v>1.0967929999999999</v>
      </c>
      <c r="J5748" s="5">
        <v>7.22850000002654</v>
      </c>
      <c r="K5748" s="1">
        <v>20.053996999999999</v>
      </c>
      <c r="L5748" s="1">
        <v>124.142786</v>
      </c>
      <c r="M5748" s="1">
        <v>14.379011</v>
      </c>
      <c r="N5748" s="1">
        <v>243.89566300000001</v>
      </c>
      <c r="O5748" s="1">
        <v>105.87021</v>
      </c>
      <c r="P5748" s="1">
        <v>255.519847</v>
      </c>
      <c r="Q5748" s="1">
        <v>9.3123760000000004</v>
      </c>
      <c r="R5748" s="1">
        <v>53.014239000000003</v>
      </c>
      <c r="S5748" s="1">
        <v>10.859434</v>
      </c>
      <c r="T5748" s="1">
        <v>154</v>
      </c>
      <c r="U5748" s="1">
        <v>63.490166000000002</v>
      </c>
      <c r="V5748" s="1">
        <v>0.137771</v>
      </c>
      <c r="W5748" s="1">
        <v>212.442666</v>
      </c>
      <c r="X5748" s="8">
        <v>0.25261791593246802</v>
      </c>
    </row>
    <row r="5749" spans="1:24" x14ac:dyDescent="0.25">
      <c r="A5749">
        <v>5747</v>
      </c>
      <c r="B5749">
        <v>829.39104299999997</v>
      </c>
      <c r="C5749">
        <v>1.992432</v>
      </c>
      <c r="D5749">
        <v>53.244511000000003</v>
      </c>
      <c r="E5749">
        <v>104.90853799999999</v>
      </c>
      <c r="F5749">
        <v>51.83428</v>
      </c>
      <c r="G5749">
        <v>7.8657009999999996</v>
      </c>
      <c r="H5749" s="2">
        <v>54.852710000000002</v>
      </c>
      <c r="I5749" s="1">
        <v>0.95582900000000004</v>
      </c>
      <c r="J5749" s="5">
        <v>11.5889999999781</v>
      </c>
      <c r="K5749" s="1">
        <v>25.893529999999998</v>
      </c>
      <c r="L5749" s="1">
        <v>116.673644</v>
      </c>
      <c r="M5749" s="1">
        <v>14.767988000000001</v>
      </c>
      <c r="N5749" s="1">
        <v>196.791878</v>
      </c>
      <c r="O5749" s="1">
        <v>122.05764000000001</v>
      </c>
      <c r="P5749" s="1">
        <v>250.199029</v>
      </c>
      <c r="Q5749" s="1">
        <v>9.4914609999999993</v>
      </c>
      <c r="R5749" s="1">
        <v>50.678077000000002</v>
      </c>
      <c r="S5749" s="1">
        <v>13.388369000000001</v>
      </c>
      <c r="T5749" s="1">
        <v>159</v>
      </c>
      <c r="U5749" s="1">
        <v>60.684244999999997</v>
      </c>
      <c r="V5749" s="1">
        <v>8.2614999999999994E-2</v>
      </c>
      <c r="W5749" s="1">
        <v>217.99324100000001</v>
      </c>
      <c r="X5749" s="8">
        <v>0.25791591051835061</v>
      </c>
    </row>
    <row r="5750" spans="1:24" x14ac:dyDescent="0.25">
      <c r="A5750">
        <v>5748</v>
      </c>
      <c r="B5750">
        <v>825.85481300000004</v>
      </c>
      <c r="C5750">
        <v>2.1374059999999999</v>
      </c>
      <c r="D5750">
        <v>58.725946</v>
      </c>
      <c r="E5750">
        <v>97.787004999999994</v>
      </c>
      <c r="F5750">
        <v>61.470571999999997</v>
      </c>
      <c r="G5750">
        <v>9.094913</v>
      </c>
      <c r="H5750" s="2">
        <v>55.083094000000003</v>
      </c>
      <c r="I5750" s="1">
        <v>0.85223000000000004</v>
      </c>
      <c r="J5750" s="5">
        <v>13.384499999985501</v>
      </c>
      <c r="K5750" s="1">
        <v>28.427810000000001</v>
      </c>
      <c r="L5750" s="1">
        <v>98.863439</v>
      </c>
      <c r="M5750" s="1">
        <v>17.641362000000001</v>
      </c>
      <c r="N5750" s="1">
        <v>218.310112</v>
      </c>
      <c r="O5750" s="1">
        <v>125.94426600000001</v>
      </c>
      <c r="P5750" s="1">
        <v>239.08963600000001</v>
      </c>
      <c r="Q5750" s="1">
        <v>9.2053600000000007</v>
      </c>
      <c r="R5750" s="1">
        <v>47.309635</v>
      </c>
      <c r="S5750" s="1">
        <v>13.953701000000001</v>
      </c>
      <c r="T5750" s="1">
        <v>151</v>
      </c>
      <c r="U5750" s="1">
        <v>49.02561</v>
      </c>
      <c r="V5750" s="1">
        <v>9.9463999999999997E-2</v>
      </c>
      <c r="W5750" s="1">
        <v>226.89123799999999</v>
      </c>
      <c r="X5750" s="8">
        <v>0.27947604310491808</v>
      </c>
    </row>
    <row r="5751" spans="1:24" x14ac:dyDescent="0.25">
      <c r="A5751">
        <v>5749</v>
      </c>
      <c r="B5751">
        <v>832.71656700000005</v>
      </c>
      <c r="C5751">
        <v>2.2540369999999998</v>
      </c>
      <c r="D5751">
        <v>58.474578000000001</v>
      </c>
      <c r="E5751">
        <v>97.149150000000006</v>
      </c>
      <c r="F5751">
        <v>67.658721999999997</v>
      </c>
      <c r="G5751">
        <v>8.7489380000000008</v>
      </c>
      <c r="H5751" s="2">
        <v>54.723405</v>
      </c>
      <c r="I5751" s="1">
        <v>0.84816999999999998</v>
      </c>
      <c r="J5751" s="5">
        <v>13.4410847457766</v>
      </c>
      <c r="K5751" s="1">
        <v>28.614307</v>
      </c>
      <c r="L5751" s="1">
        <v>92.256242999999998</v>
      </c>
      <c r="M5751" s="1">
        <v>18.855129000000002</v>
      </c>
      <c r="N5751" s="1">
        <v>251.35353599999999</v>
      </c>
      <c r="O5751" s="1">
        <v>128.60705899999999</v>
      </c>
      <c r="P5751" s="1">
        <v>253.98124999999999</v>
      </c>
      <c r="Q5751" s="1">
        <v>9.0842829999999992</v>
      </c>
      <c r="R5751" s="1">
        <v>46.001366000000004</v>
      </c>
      <c r="S5751" s="1">
        <v>14.038956000000001</v>
      </c>
      <c r="T5751" s="1">
        <v>153</v>
      </c>
      <c r="U5751" s="1">
        <v>49.977744999999999</v>
      </c>
      <c r="V5751" s="1">
        <v>0.10525900000000001</v>
      </c>
      <c r="W5751" s="1">
        <v>236.883883</v>
      </c>
      <c r="X5751" s="8">
        <v>0.29014102469841979</v>
      </c>
    </row>
    <row r="5752" spans="1:24" x14ac:dyDescent="0.25">
      <c r="A5752">
        <v>5750</v>
      </c>
      <c r="B5752">
        <v>827.87730299999998</v>
      </c>
      <c r="C5752">
        <v>2.2739159999999998</v>
      </c>
      <c r="D5752">
        <v>57.103091999999997</v>
      </c>
      <c r="E5752">
        <v>97.329471999999996</v>
      </c>
      <c r="F5752">
        <v>68.701267000000001</v>
      </c>
      <c r="G5752">
        <v>9.7825019999999991</v>
      </c>
      <c r="H5752" s="2">
        <v>53.976925000000001</v>
      </c>
      <c r="I5752" s="1">
        <v>0.843275</v>
      </c>
      <c r="J5752" s="5">
        <v>13.621581920917299</v>
      </c>
      <c r="K5752" s="1">
        <v>28.992524</v>
      </c>
      <c r="L5752" s="1">
        <v>94.965163999999987</v>
      </c>
      <c r="M5752" s="1">
        <v>17.506254999999999</v>
      </c>
      <c r="N5752" s="1">
        <v>206.95405199999999</v>
      </c>
      <c r="O5752" s="1">
        <v>130.38177400000001</v>
      </c>
      <c r="P5752" s="1">
        <v>275.91127600000004</v>
      </c>
      <c r="Q5752" s="1">
        <v>8.9696599999999993</v>
      </c>
      <c r="R5752" s="1">
        <v>46.364947000000001</v>
      </c>
      <c r="S5752" s="1">
        <v>13.988383000000001</v>
      </c>
      <c r="T5752" s="1">
        <v>160</v>
      </c>
      <c r="U5752" s="1">
        <v>52.319785000000003</v>
      </c>
      <c r="V5752" s="1">
        <v>0.10437399999999999</v>
      </c>
      <c r="W5752" s="1">
        <v>237.82957299999998</v>
      </c>
      <c r="X5752" s="8">
        <v>0.29356494487763052</v>
      </c>
    </row>
    <row r="5753" spans="1:24" x14ac:dyDescent="0.25">
      <c r="A5753">
        <v>5751</v>
      </c>
      <c r="B5753">
        <v>826.92722600000002</v>
      </c>
      <c r="C5753">
        <v>1.7322580000000001</v>
      </c>
      <c r="D5753">
        <v>58.583796999999997</v>
      </c>
      <c r="E5753">
        <v>97.114470999999995</v>
      </c>
      <c r="F5753">
        <v>73.613568999999998</v>
      </c>
      <c r="G5753">
        <v>7.731509</v>
      </c>
      <c r="H5753" s="2">
        <v>55.057789999999997</v>
      </c>
      <c r="I5753" s="1">
        <v>0.82751399999999997</v>
      </c>
      <c r="J5753" s="5">
        <v>11.7506349206378</v>
      </c>
      <c r="K5753" s="1">
        <v>28.145415</v>
      </c>
      <c r="L5753" s="1">
        <v>98.638836999999995</v>
      </c>
      <c r="M5753" s="1">
        <v>15.704549</v>
      </c>
      <c r="N5753" s="1">
        <v>249.70568700000001</v>
      </c>
      <c r="O5753" s="1">
        <v>123.96580900000001</v>
      </c>
      <c r="P5753" s="1">
        <v>280.77934900000002</v>
      </c>
      <c r="Q5753" s="1">
        <v>8.8755769999999998</v>
      </c>
      <c r="R5753" s="1">
        <v>48.554926999999999</v>
      </c>
      <c r="S5753" s="1">
        <v>13.762364</v>
      </c>
      <c r="T5753" s="1">
        <v>165</v>
      </c>
      <c r="U5753" s="1">
        <v>52.855150000000002</v>
      </c>
      <c r="V5753" s="1">
        <v>0.13828199999999999</v>
      </c>
      <c r="W5753" s="1">
        <v>239.643092</v>
      </c>
      <c r="X5753" s="8">
        <v>0.2869002192424821</v>
      </c>
    </row>
    <row r="5754" spans="1:24" x14ac:dyDescent="0.25">
      <c r="A5754">
        <v>5752</v>
      </c>
      <c r="B5754">
        <v>821.28748499999995</v>
      </c>
      <c r="C5754">
        <v>1.3767050000000001</v>
      </c>
      <c r="D5754">
        <v>59.624915000000001</v>
      </c>
      <c r="E5754">
        <v>98.115240999999997</v>
      </c>
      <c r="F5754">
        <v>75.369647000000001</v>
      </c>
      <c r="G5754">
        <v>6.6800790000000001</v>
      </c>
      <c r="H5754" s="2">
        <v>56.486429000000001</v>
      </c>
      <c r="I5754" s="1">
        <v>0.83351299999999995</v>
      </c>
      <c r="J5754" s="5">
        <v>7.9985604816465594</v>
      </c>
      <c r="K5754" s="1">
        <v>23.59442</v>
      </c>
      <c r="L5754" s="1">
        <v>100.25155599999999</v>
      </c>
      <c r="M5754" s="1">
        <v>10.725796000000001</v>
      </c>
      <c r="N5754" s="1">
        <v>241.23459700000001</v>
      </c>
      <c r="O5754" s="1">
        <v>119.89331799999999</v>
      </c>
      <c r="P5754" s="1">
        <v>277.60713999999996</v>
      </c>
      <c r="Q5754" s="1">
        <v>9.0499080000000003</v>
      </c>
      <c r="R5754" s="1">
        <v>50.877674999999996</v>
      </c>
      <c r="S5754" s="1">
        <v>13.491884000000001</v>
      </c>
      <c r="T5754" s="1">
        <v>168</v>
      </c>
      <c r="U5754" s="1">
        <v>52.469965000000002</v>
      </c>
      <c r="V5754" s="1">
        <v>0.106</v>
      </c>
      <c r="W5754" s="1">
        <v>243.383217</v>
      </c>
      <c r="X5754" s="8">
        <v>0.23823558785992971</v>
      </c>
    </row>
    <row r="5755" spans="1:24" x14ac:dyDescent="0.25">
      <c r="A5755">
        <v>5753</v>
      </c>
      <c r="B5755">
        <v>811.81732399999999</v>
      </c>
      <c r="C5755">
        <v>1.253433</v>
      </c>
      <c r="D5755">
        <v>79.02937</v>
      </c>
      <c r="E5755">
        <v>98.116251000000005</v>
      </c>
      <c r="F5755">
        <v>74.655090000000001</v>
      </c>
      <c r="G5755">
        <v>6.649953</v>
      </c>
      <c r="H5755" s="2">
        <v>54.967317999999999</v>
      </c>
      <c r="I5755" s="1">
        <v>1.0306120000000001</v>
      </c>
      <c r="J5755" s="5">
        <v>6.08763793105026</v>
      </c>
      <c r="K5755" s="1">
        <v>20.742592000000002</v>
      </c>
      <c r="L5755" s="1">
        <v>97.478898000000001</v>
      </c>
      <c r="M5755" s="1">
        <v>8.4407789999999991</v>
      </c>
      <c r="N5755" s="1">
        <v>195.49171100000001</v>
      </c>
      <c r="O5755" s="1">
        <v>124.99955300000001</v>
      </c>
      <c r="P5755" s="1">
        <v>280.56693799999999</v>
      </c>
      <c r="Q5755" s="1">
        <v>8.9149919999999998</v>
      </c>
      <c r="R5755" s="1">
        <v>49.645257999999998</v>
      </c>
      <c r="S5755" s="1">
        <v>11.478408999999999</v>
      </c>
      <c r="T5755" s="1">
        <v>170</v>
      </c>
      <c r="U5755" s="1">
        <v>48.195354999999999</v>
      </c>
      <c r="V5755" s="1">
        <v>8.1941E-2</v>
      </c>
      <c r="W5755" s="1">
        <v>233.32726600000001</v>
      </c>
      <c r="X5755" s="8">
        <v>0.22186025684919519</v>
      </c>
    </row>
    <row r="5756" spans="1:24" x14ac:dyDescent="0.25">
      <c r="A5756">
        <v>5754</v>
      </c>
      <c r="B5756">
        <v>807.70823600000006</v>
      </c>
      <c r="C5756">
        <v>1.1916979999999999</v>
      </c>
      <c r="D5756">
        <v>43.293919000000002</v>
      </c>
      <c r="E5756">
        <v>95.858619000000004</v>
      </c>
      <c r="F5756">
        <v>75.633384000000007</v>
      </c>
      <c r="G5756">
        <v>6.6272260000000003</v>
      </c>
      <c r="H5756" s="2">
        <v>53.588740999999999</v>
      </c>
      <c r="I5756" s="1">
        <v>1.067026</v>
      </c>
      <c r="J5756" s="5">
        <v>5.4700000000011597</v>
      </c>
      <c r="K5756" s="1">
        <v>23.244880999999999</v>
      </c>
      <c r="L5756" s="1">
        <v>89.498481999999996</v>
      </c>
      <c r="M5756" s="1">
        <v>6.9584789999999996</v>
      </c>
      <c r="N5756" s="1">
        <v>215.05515399999999</v>
      </c>
      <c r="O5756" s="1">
        <v>124.65942699999999</v>
      </c>
      <c r="P5756" s="1">
        <v>282.12569999999999</v>
      </c>
      <c r="Q5756" s="1">
        <v>8.7541860000000007</v>
      </c>
      <c r="R5756" s="1">
        <v>48.440455</v>
      </c>
      <c r="S5756" s="1">
        <v>7.2145080000000004</v>
      </c>
      <c r="T5756" s="1">
        <v>168</v>
      </c>
      <c r="U5756" s="1">
        <v>51.525067</v>
      </c>
      <c r="V5756" s="1">
        <v>9.8975999999999995E-2</v>
      </c>
      <c r="W5756" s="1">
        <v>222.78733299999999</v>
      </c>
      <c r="X5756" s="8">
        <v>0.1584187140721143</v>
      </c>
    </row>
    <row r="5757" spans="1:24" x14ac:dyDescent="0.25">
      <c r="A5757">
        <v>5755</v>
      </c>
      <c r="B5757">
        <v>791.43732899999998</v>
      </c>
      <c r="C5757">
        <v>1.7961339999999999</v>
      </c>
      <c r="D5757">
        <v>41.569912000000002</v>
      </c>
      <c r="E5757">
        <v>95.888492999999997</v>
      </c>
      <c r="F5757">
        <v>74.697488000000007</v>
      </c>
      <c r="G5757">
        <v>7.3021700000000003</v>
      </c>
      <c r="H5757" s="2">
        <v>53.687296000000003</v>
      </c>
      <c r="I5757" s="1">
        <v>0.92250500000000002</v>
      </c>
      <c r="J5757" s="5">
        <v>5.32649999999557</v>
      </c>
      <c r="K5757" s="1">
        <v>29.218592000000001</v>
      </c>
      <c r="L5757" s="1">
        <v>80.528040000000004</v>
      </c>
      <c r="M5757" s="1">
        <v>4.785952</v>
      </c>
      <c r="N5757" s="1">
        <v>234.36735899999999</v>
      </c>
      <c r="O5757" s="1">
        <v>110.825739</v>
      </c>
      <c r="P5757" s="1">
        <v>283.449701</v>
      </c>
      <c r="Q5757" s="1">
        <v>8.7862489999999998</v>
      </c>
      <c r="R5757" s="1">
        <v>50.223329000000007</v>
      </c>
      <c r="S5757" s="1">
        <v>4.8003770000000001</v>
      </c>
      <c r="T5757" s="1">
        <v>177</v>
      </c>
      <c r="U5757" s="1">
        <v>51.256359000000003</v>
      </c>
      <c r="V5757" s="1">
        <v>0.105174</v>
      </c>
      <c r="W5757" s="1">
        <v>218.454308</v>
      </c>
      <c r="X5757" s="8">
        <v>4.6115739701197193E-2</v>
      </c>
    </row>
    <row r="5758" spans="1:24" x14ac:dyDescent="0.25">
      <c r="A5758">
        <v>5756</v>
      </c>
      <c r="B5758">
        <v>782.95484099999999</v>
      </c>
      <c r="C5758">
        <v>3.0022229999999999</v>
      </c>
      <c r="D5758">
        <v>40.136369999999999</v>
      </c>
      <c r="E5758">
        <v>97.719256999999999</v>
      </c>
      <c r="F5758">
        <v>71.458906999999996</v>
      </c>
      <c r="G5758">
        <v>6.9862770000000003</v>
      </c>
      <c r="H5758" s="2">
        <v>55.172491000000001</v>
      </c>
      <c r="I5758" s="1">
        <v>1.0859160000000001</v>
      </c>
      <c r="J5758" s="5">
        <v>5.7260655737481994</v>
      </c>
      <c r="K5758" s="1">
        <v>32.498517</v>
      </c>
      <c r="L5758" s="1">
        <v>76.554907999999998</v>
      </c>
      <c r="M5758" s="1">
        <v>5.3363779999999998</v>
      </c>
      <c r="N5758" s="1">
        <v>231.87393599999999</v>
      </c>
      <c r="O5758" s="1">
        <v>96.460994999999997</v>
      </c>
      <c r="P5758" s="1">
        <v>280.68336199999999</v>
      </c>
      <c r="Q5758" s="1">
        <v>9.4180290000000007</v>
      </c>
      <c r="R5758" s="1">
        <v>51.371664000000003</v>
      </c>
      <c r="S5758" s="1">
        <v>4.1627539999999996</v>
      </c>
      <c r="T5758" s="1">
        <v>217</v>
      </c>
      <c r="U5758" s="1">
        <v>49.732446000000003</v>
      </c>
      <c r="V5758" s="1">
        <v>9.5713999999999994E-2</v>
      </c>
      <c r="W5758" s="1">
        <v>215.54495900000001</v>
      </c>
      <c r="X5758" s="8">
        <v>0</v>
      </c>
    </row>
    <row r="5759" spans="1:24" x14ac:dyDescent="0.25">
      <c r="A5759">
        <v>5757</v>
      </c>
      <c r="B5759">
        <v>776.24493600000005</v>
      </c>
      <c r="C5759">
        <v>3.2544200000000001</v>
      </c>
      <c r="D5759">
        <v>39.809131999999998</v>
      </c>
      <c r="E5759">
        <v>99.405269000000004</v>
      </c>
      <c r="F5759">
        <v>66.260992999999999</v>
      </c>
      <c r="G5759">
        <v>8.0549859999999995</v>
      </c>
      <c r="H5759" s="2">
        <v>56.391064999999998</v>
      </c>
      <c r="I5759" s="1">
        <v>1.2557940000000001</v>
      </c>
      <c r="J5759" s="5">
        <v>5.9115206331480294</v>
      </c>
      <c r="K5759" s="1">
        <v>26.688486000000001</v>
      </c>
      <c r="L5759" s="1">
        <v>75.872019999999992</v>
      </c>
      <c r="M5759" s="1">
        <v>8.3983729999999994</v>
      </c>
      <c r="N5759" s="1">
        <v>194.20546999999999</v>
      </c>
      <c r="O5759" s="1">
        <v>95.302076</v>
      </c>
      <c r="P5759" s="1">
        <v>271.86503199999999</v>
      </c>
      <c r="Q5759" s="1">
        <v>9.3553800000000003</v>
      </c>
      <c r="R5759" s="1">
        <v>51.581935999999999</v>
      </c>
      <c r="S5759" s="1">
        <v>3.7712659999999998</v>
      </c>
      <c r="T5759" s="1">
        <v>227</v>
      </c>
      <c r="U5759" s="1">
        <v>51.832405999999999</v>
      </c>
      <c r="V5759" s="1">
        <v>9.0104000000000004E-2</v>
      </c>
      <c r="W5759" s="1">
        <v>226.13702000000001</v>
      </c>
      <c r="X5759" s="8">
        <v>0</v>
      </c>
    </row>
    <row r="5760" spans="1:24" x14ac:dyDescent="0.25">
      <c r="A5760">
        <v>5758</v>
      </c>
      <c r="B5760">
        <v>764.86371899999995</v>
      </c>
      <c r="C5760">
        <v>3.0359440000000002</v>
      </c>
      <c r="D5760">
        <v>39.470880000000001</v>
      </c>
      <c r="E5760">
        <v>99.782145999999997</v>
      </c>
      <c r="F5760">
        <v>62.799208999999998</v>
      </c>
      <c r="G5760">
        <v>7.830597</v>
      </c>
      <c r="H5760" s="2">
        <v>56.491646000000003</v>
      </c>
      <c r="I5760" s="1">
        <v>1.2974250000000001</v>
      </c>
      <c r="J5760" s="5">
        <v>6.2190804597630605</v>
      </c>
      <c r="K5760" s="1">
        <v>18.632940000000001</v>
      </c>
      <c r="L5760" s="1">
        <v>73.994880999999992</v>
      </c>
      <c r="M5760" s="1">
        <v>10.425713</v>
      </c>
      <c r="N5760" s="1">
        <v>262.28567399999997</v>
      </c>
      <c r="O5760" s="1">
        <v>99.344555999999997</v>
      </c>
      <c r="P5760" s="1">
        <v>276.54826400000002</v>
      </c>
      <c r="Q5760" s="1">
        <v>9.0570299999999992</v>
      </c>
      <c r="R5760" s="1">
        <v>52.025632000000002</v>
      </c>
      <c r="S5760" s="1">
        <v>4.0759449999999999</v>
      </c>
      <c r="T5760" s="1">
        <v>226</v>
      </c>
      <c r="U5760" s="1">
        <v>47.971530000000001</v>
      </c>
      <c r="V5760" s="1">
        <v>8.9911000000000005E-2</v>
      </c>
      <c r="W5760" s="1">
        <v>245.146467</v>
      </c>
      <c r="X5760" s="8">
        <v>0</v>
      </c>
    </row>
    <row r="5761" spans="1:24" x14ac:dyDescent="0.25">
      <c r="A5761">
        <v>5759</v>
      </c>
      <c r="B5761">
        <v>746.83727999999996</v>
      </c>
      <c r="C5761">
        <v>1.992345</v>
      </c>
      <c r="D5761">
        <v>39.015422999999998</v>
      </c>
      <c r="E5761">
        <v>99.809580999999994</v>
      </c>
      <c r="F5761">
        <v>52.427466000000003</v>
      </c>
      <c r="G5761">
        <v>8.2482699999999998</v>
      </c>
      <c r="H5761" s="2">
        <v>54.861604999999997</v>
      </c>
      <c r="I5761" s="1">
        <v>1.303858</v>
      </c>
      <c r="J5761" s="5">
        <v>6.1954644808720296</v>
      </c>
      <c r="K5761" s="1">
        <v>14.918467</v>
      </c>
      <c r="L5761" s="1">
        <v>71.549402999999998</v>
      </c>
      <c r="M5761" s="1">
        <v>11.101089999999999</v>
      </c>
      <c r="N5761" s="1">
        <v>157.19046900000001</v>
      </c>
      <c r="O5761" s="1">
        <v>106.752089</v>
      </c>
      <c r="P5761" s="1">
        <v>281.77337</v>
      </c>
      <c r="Q5761" s="1">
        <v>9.4115090000000006</v>
      </c>
      <c r="R5761" s="1">
        <v>52.676652000000004</v>
      </c>
      <c r="S5761" s="1">
        <v>4.2204560000000004</v>
      </c>
      <c r="T5761" s="1">
        <v>222</v>
      </c>
      <c r="U5761" s="1">
        <v>49.308036999999999</v>
      </c>
      <c r="V5761" s="1">
        <v>8.9589000000000002E-2</v>
      </c>
      <c r="W5761" s="1">
        <v>248.600596</v>
      </c>
      <c r="X5761" s="8">
        <v>0</v>
      </c>
    </row>
    <row r="5762" spans="1:24" x14ac:dyDescent="0.25">
      <c r="A5762">
        <v>5760</v>
      </c>
      <c r="B5762">
        <v>747.80757000000006</v>
      </c>
      <c r="C5762">
        <v>1.2285630000000001</v>
      </c>
      <c r="D5762">
        <v>38.698698999999998</v>
      </c>
      <c r="E5762">
        <v>87.350831999999997</v>
      </c>
      <c r="F5762">
        <v>42.764100999999997</v>
      </c>
      <c r="G5762">
        <v>7.8223029999999998</v>
      </c>
      <c r="H5762" s="2">
        <v>53.980035000000001</v>
      </c>
      <c r="I5762" s="1">
        <v>1.323839</v>
      </c>
      <c r="J5762" s="5">
        <v>6.44736885244492</v>
      </c>
      <c r="K5762" s="1">
        <v>13.615943</v>
      </c>
      <c r="L5762" s="1">
        <v>70.272221000000002</v>
      </c>
      <c r="M5762" s="1">
        <v>9.8945670000000003</v>
      </c>
      <c r="N5762" s="1">
        <v>205.01958999999999</v>
      </c>
      <c r="O5762" s="1">
        <v>132.27928700000001</v>
      </c>
      <c r="P5762" s="1">
        <v>272.473479</v>
      </c>
      <c r="Q5762" s="1">
        <v>9.4247420000000002</v>
      </c>
      <c r="R5762" s="1">
        <v>53.445383</v>
      </c>
      <c r="S5762" s="1">
        <v>3.7966169999999999</v>
      </c>
      <c r="T5762" s="1">
        <v>222</v>
      </c>
      <c r="U5762" s="1">
        <v>47.358047999999997</v>
      </c>
      <c r="V5762" s="1">
        <v>8.9430999999999997E-2</v>
      </c>
      <c r="W5762" s="1">
        <v>237.985816</v>
      </c>
      <c r="X5762" s="8">
        <v>0</v>
      </c>
    </row>
    <row r="5763" spans="1:24" x14ac:dyDescent="0.25">
      <c r="A5763">
        <v>5761</v>
      </c>
      <c r="B5763">
        <v>750.81067700000006</v>
      </c>
      <c r="C5763">
        <v>1.490631</v>
      </c>
      <c r="D5763">
        <v>38.318294000000002</v>
      </c>
      <c r="E5763">
        <v>110.066743</v>
      </c>
      <c r="F5763">
        <v>51.017525999999997</v>
      </c>
      <c r="G5763">
        <v>7.6559739999999996</v>
      </c>
      <c r="H5763" s="2">
        <v>50.867814000000003</v>
      </c>
      <c r="I5763" s="1">
        <v>1.577742</v>
      </c>
      <c r="J5763" s="5">
        <v>7.6310000000230502</v>
      </c>
      <c r="K5763" s="1">
        <v>13.111356000000001</v>
      </c>
      <c r="L5763" s="1">
        <v>69.755841000000004</v>
      </c>
      <c r="M5763" s="1">
        <v>6.9985410000000003</v>
      </c>
      <c r="N5763" s="1">
        <v>283.22779500000001</v>
      </c>
      <c r="O5763" s="1">
        <v>159.246171</v>
      </c>
      <c r="P5763" s="1">
        <v>257.91365399999995</v>
      </c>
      <c r="Q5763" s="1">
        <v>9.3695769999999996</v>
      </c>
      <c r="R5763" s="1">
        <v>53.464478999999997</v>
      </c>
      <c r="S5763" s="1">
        <v>3.3821780000000001</v>
      </c>
      <c r="T5763" s="1">
        <v>209</v>
      </c>
      <c r="U5763" s="1">
        <v>47.521963</v>
      </c>
      <c r="V5763" s="1">
        <v>9.1166999999999998E-2</v>
      </c>
      <c r="W5763" s="1">
        <v>226.07604499999999</v>
      </c>
      <c r="X5763" s="8">
        <v>0</v>
      </c>
    </row>
    <row r="5764" spans="1:24" x14ac:dyDescent="0.25">
      <c r="A5764">
        <v>5762</v>
      </c>
      <c r="B5764">
        <v>733.93647899999996</v>
      </c>
      <c r="C5764">
        <v>1.61111</v>
      </c>
      <c r="D5764">
        <v>37.792385000000003</v>
      </c>
      <c r="E5764">
        <v>102.946538</v>
      </c>
      <c r="F5764">
        <v>60.741419</v>
      </c>
      <c r="G5764">
        <v>7.6714849999999997</v>
      </c>
      <c r="H5764" s="2">
        <v>53.123657000000001</v>
      </c>
      <c r="I5764" s="1">
        <v>1.5156320000000001</v>
      </c>
      <c r="J5764" s="5">
        <v>8.0617033898306509</v>
      </c>
      <c r="K5764" s="1">
        <v>12.881698</v>
      </c>
      <c r="L5764" s="1">
        <v>69.182851999999997</v>
      </c>
      <c r="M5764" s="1">
        <v>5.6899119999999996</v>
      </c>
      <c r="N5764" s="1">
        <v>184.04055299999999</v>
      </c>
      <c r="O5764" s="1">
        <v>168.626801</v>
      </c>
      <c r="P5764" s="1">
        <v>245.43825800000002</v>
      </c>
      <c r="Q5764" s="1">
        <v>9.3839190000000006</v>
      </c>
      <c r="R5764" s="1">
        <v>50.816862999999998</v>
      </c>
      <c r="S5764" s="1">
        <v>3.3434460000000001</v>
      </c>
      <c r="T5764" s="1">
        <v>197</v>
      </c>
      <c r="U5764" s="1">
        <v>49.087882999999998</v>
      </c>
      <c r="V5764" s="1">
        <v>9.0631000000000003E-2</v>
      </c>
      <c r="W5764" s="1">
        <v>218.293859</v>
      </c>
      <c r="X5764" s="8">
        <v>0</v>
      </c>
    </row>
    <row r="5765" spans="1:24" x14ac:dyDescent="0.25">
      <c r="A5765">
        <v>5763</v>
      </c>
      <c r="B5765">
        <v>729.91195600000003</v>
      </c>
      <c r="C5765">
        <v>1.465706</v>
      </c>
      <c r="D5765">
        <v>38.968547000000001</v>
      </c>
      <c r="E5765">
        <v>101.651623</v>
      </c>
      <c r="F5765">
        <v>57.656835000000001</v>
      </c>
      <c r="G5765">
        <v>8.2083790000000008</v>
      </c>
      <c r="H5765" s="2">
        <v>55.124668</v>
      </c>
      <c r="I5765" s="1">
        <v>1.3215049999999999</v>
      </c>
      <c r="J5765" s="5">
        <v>6.8077966101409402</v>
      </c>
      <c r="K5765" s="1">
        <v>13.408172</v>
      </c>
      <c r="L5765" s="1">
        <v>68.699213</v>
      </c>
      <c r="M5765" s="1">
        <v>5.9130180000000001</v>
      </c>
      <c r="N5765" s="1">
        <v>186.15197900000001</v>
      </c>
      <c r="O5765" s="1">
        <v>168.92211700000001</v>
      </c>
      <c r="P5765" s="1">
        <v>233.85647699999998</v>
      </c>
      <c r="Q5765" s="1">
        <v>9.6897769999999994</v>
      </c>
      <c r="R5765" s="1">
        <v>47.115144999999998</v>
      </c>
      <c r="S5765" s="1">
        <v>2.9963280000000001</v>
      </c>
      <c r="T5765" s="1">
        <v>181</v>
      </c>
      <c r="U5765" s="1">
        <v>45.471525999999997</v>
      </c>
      <c r="V5765" s="1">
        <v>8.8647000000000004E-2</v>
      </c>
      <c r="W5765" s="1">
        <v>222.61106599999999</v>
      </c>
      <c r="X5765" s="8">
        <v>0</v>
      </c>
    </row>
    <row r="5766" spans="1:24" x14ac:dyDescent="0.25">
      <c r="A5766">
        <v>5764</v>
      </c>
      <c r="B5766">
        <v>731.26686500000005</v>
      </c>
      <c r="C5766">
        <v>1.962477</v>
      </c>
      <c r="D5766">
        <v>38.883347999999998</v>
      </c>
      <c r="E5766">
        <v>101.071084</v>
      </c>
      <c r="F5766">
        <v>53.697139</v>
      </c>
      <c r="G5766">
        <v>9.3478320000000004</v>
      </c>
      <c r="H5766" s="2">
        <v>54.996844000000003</v>
      </c>
      <c r="I5766" s="1">
        <v>1.3242620000000001</v>
      </c>
      <c r="J5766" s="5">
        <v>6.0958064516307697</v>
      </c>
      <c r="K5766" s="1">
        <v>15.641574</v>
      </c>
      <c r="L5766" s="1">
        <v>68.636091999999991</v>
      </c>
      <c r="M5766" s="1">
        <v>5.8416790000000001</v>
      </c>
      <c r="N5766" s="1">
        <v>264.44677300000001</v>
      </c>
      <c r="O5766" s="1">
        <v>167.13345800000002</v>
      </c>
      <c r="P5766" s="1">
        <v>234.30922700000002</v>
      </c>
      <c r="Q5766" s="1">
        <v>9.4041460000000008</v>
      </c>
      <c r="R5766" s="1">
        <v>45.808358999999996</v>
      </c>
      <c r="S5766" s="1">
        <v>3.0321359999999999</v>
      </c>
      <c r="T5766" s="1">
        <v>163</v>
      </c>
      <c r="U5766" s="1">
        <v>44.125760999999997</v>
      </c>
      <c r="V5766" s="1">
        <v>9.0657000000000001E-2</v>
      </c>
      <c r="W5766" s="1">
        <v>226.56748199999998</v>
      </c>
      <c r="X5766" s="8">
        <v>0</v>
      </c>
    </row>
    <row r="5767" spans="1:24" x14ac:dyDescent="0.25">
      <c r="A5767">
        <v>5765</v>
      </c>
      <c r="B5767">
        <v>742.54017199999998</v>
      </c>
      <c r="C5767">
        <v>2.9964970000000002</v>
      </c>
      <c r="D5767">
        <v>37.592239999999997</v>
      </c>
      <c r="E5767">
        <v>99.342800999999994</v>
      </c>
      <c r="F5767">
        <v>54.745862000000002</v>
      </c>
      <c r="G5767">
        <v>8.0485319999999998</v>
      </c>
      <c r="H5767" s="2">
        <v>55.528230999999998</v>
      </c>
      <c r="I5767" s="1">
        <v>1.322832</v>
      </c>
      <c r="J5767" s="5">
        <v>5.95622744670254</v>
      </c>
      <c r="K5767" s="1">
        <v>17.499400999999999</v>
      </c>
      <c r="L5767" s="1">
        <v>68.174466999999993</v>
      </c>
      <c r="M5767" s="1">
        <v>5.759201</v>
      </c>
      <c r="N5767" s="1">
        <v>247.126631</v>
      </c>
      <c r="O5767" s="1">
        <v>156.90576899999999</v>
      </c>
      <c r="P5767" s="1">
        <v>236.15998500000001</v>
      </c>
      <c r="Q5767" s="1">
        <v>9.2666810000000002</v>
      </c>
      <c r="R5767" s="1">
        <v>45.747452000000003</v>
      </c>
      <c r="S5767" s="1">
        <v>3.2007889999999999</v>
      </c>
      <c r="T5767" s="1">
        <v>138</v>
      </c>
      <c r="U5767" s="1">
        <v>46.186146999999998</v>
      </c>
      <c r="V5767" s="1">
        <v>9.0009000000000006E-2</v>
      </c>
      <c r="W5767" s="1">
        <v>215.75838800000002</v>
      </c>
      <c r="X5767" s="8">
        <v>0</v>
      </c>
    </row>
    <row r="5768" spans="1:24" x14ac:dyDescent="0.25">
      <c r="A5768">
        <v>5766</v>
      </c>
      <c r="B5768">
        <v>753.05448000000001</v>
      </c>
      <c r="C5768">
        <v>3.1284960000000002</v>
      </c>
      <c r="D5768">
        <v>36.999059000000003</v>
      </c>
      <c r="E5768">
        <v>83.675759999999997</v>
      </c>
      <c r="F5768">
        <v>54.535561999999999</v>
      </c>
      <c r="G5768">
        <v>8.2665369999999996</v>
      </c>
      <c r="H5768" s="2">
        <v>54.775877999999999</v>
      </c>
      <c r="I5768" s="1">
        <v>1.103207</v>
      </c>
      <c r="J5768" s="5">
        <v>5.7274661016999699</v>
      </c>
      <c r="K5768" s="1">
        <v>16.295449000000001</v>
      </c>
      <c r="L5768" s="1">
        <v>66.190581000000009</v>
      </c>
      <c r="M5768" s="1">
        <v>4.3828490000000002</v>
      </c>
      <c r="N5768" s="1">
        <v>187.52057300000001</v>
      </c>
      <c r="O5768" s="1">
        <v>126.047089</v>
      </c>
      <c r="P5768" s="1">
        <v>234.93508200000002</v>
      </c>
      <c r="Q5768" s="1">
        <v>9.0786429999999996</v>
      </c>
      <c r="R5768" s="1">
        <v>45.049744000000004</v>
      </c>
      <c r="S5768" s="1">
        <v>3.370374</v>
      </c>
      <c r="T5768" s="1">
        <v>137</v>
      </c>
      <c r="U5768" s="1">
        <v>43.183978000000003</v>
      </c>
      <c r="V5768" s="1">
        <v>8.9374999999999996E-2</v>
      </c>
      <c r="W5768" s="1">
        <v>200.72980899999999</v>
      </c>
      <c r="X5768" s="8">
        <v>1.105138829137845E-2</v>
      </c>
    </row>
    <row r="5769" spans="1:24" x14ac:dyDescent="0.25">
      <c r="A5769">
        <v>5767</v>
      </c>
      <c r="B5769">
        <v>768.091545</v>
      </c>
      <c r="C5769">
        <v>2.2978170000000002</v>
      </c>
      <c r="D5769">
        <v>36.755358000000001</v>
      </c>
      <c r="E5769">
        <v>105.058503</v>
      </c>
      <c r="F5769">
        <v>53.457160999999999</v>
      </c>
      <c r="G5769">
        <v>9.2314539999999994</v>
      </c>
      <c r="H5769" s="2">
        <v>54.315734999999997</v>
      </c>
      <c r="I5769" s="1">
        <v>0.93032499999999996</v>
      </c>
      <c r="J5769" s="5">
        <v>5.3049999999930098</v>
      </c>
      <c r="K5769" s="1">
        <v>14.157869999999999</v>
      </c>
      <c r="L5769" s="1">
        <v>64.393168000000003</v>
      </c>
      <c r="M5769" s="1">
        <v>3.433954</v>
      </c>
      <c r="N5769" s="1">
        <v>251.389971</v>
      </c>
      <c r="O5769" s="1">
        <v>96.780736999999988</v>
      </c>
      <c r="P5769" s="1">
        <v>233.239667</v>
      </c>
      <c r="Q5769" s="1">
        <v>8.8588389999999997</v>
      </c>
      <c r="R5769" s="1">
        <v>44.359631999999998</v>
      </c>
      <c r="S5769" s="1">
        <v>3.5028570000000001</v>
      </c>
      <c r="T5769" s="1">
        <v>135</v>
      </c>
      <c r="U5769" s="1">
        <v>41.676985000000002</v>
      </c>
      <c r="V5769" s="1">
        <v>8.9874999999999997E-2</v>
      </c>
      <c r="W5769" s="1">
        <v>194.06442099999998</v>
      </c>
      <c r="X5769" s="8">
        <v>2.1375516019971331E-2</v>
      </c>
    </row>
    <row r="5770" spans="1:24" x14ac:dyDescent="0.25">
      <c r="A5770">
        <v>5768</v>
      </c>
      <c r="B5770">
        <v>777.98177699999997</v>
      </c>
      <c r="C5770">
        <v>1.191837</v>
      </c>
      <c r="D5770">
        <v>36.776144000000002</v>
      </c>
      <c r="E5770">
        <v>98.573830000000001</v>
      </c>
      <c r="F5770">
        <v>53.269500000000001</v>
      </c>
      <c r="G5770">
        <v>9.4944400000000009</v>
      </c>
      <c r="H5770" s="2">
        <v>54.236293000000003</v>
      </c>
      <c r="I5770" s="1">
        <v>1.1358330000000001</v>
      </c>
      <c r="J5770" s="5">
        <v>4.9610000000102401</v>
      </c>
      <c r="K5770" s="1">
        <v>13.881862</v>
      </c>
      <c r="L5770" s="1">
        <v>64.400114000000002</v>
      </c>
      <c r="M5770" s="1">
        <v>3.5203009999999999</v>
      </c>
      <c r="N5770" s="1">
        <v>187.92121800000001</v>
      </c>
      <c r="O5770" s="1">
        <v>89.753511000000003</v>
      </c>
      <c r="P5770" s="1">
        <v>229.38779599999998</v>
      </c>
      <c r="Q5770" s="1">
        <v>8.9528750000000006</v>
      </c>
      <c r="R5770" s="1">
        <v>44.259209999999996</v>
      </c>
      <c r="S5770" s="1">
        <v>3.6455489999999999</v>
      </c>
      <c r="T5770" s="1">
        <v>132</v>
      </c>
      <c r="U5770" s="1">
        <v>43.136760000000002</v>
      </c>
      <c r="V5770" s="1">
        <v>0.116794</v>
      </c>
      <c r="W5770" s="1">
        <v>193.238934</v>
      </c>
      <c r="X5770" s="8">
        <v>3.8747411395840183E-2</v>
      </c>
    </row>
    <row r="5771" spans="1:24" x14ac:dyDescent="0.25">
      <c r="A5771">
        <v>5769</v>
      </c>
      <c r="B5771">
        <v>793.50230299999998</v>
      </c>
      <c r="C5771">
        <v>0.96592500000000003</v>
      </c>
      <c r="D5771">
        <v>36.639080999999997</v>
      </c>
      <c r="E5771">
        <v>95.522255999999999</v>
      </c>
      <c r="F5771">
        <v>53.322887999999999</v>
      </c>
      <c r="G5771">
        <v>9.5785660000000004</v>
      </c>
      <c r="H5771" s="2">
        <v>49.167552000000001</v>
      </c>
      <c r="I5771" s="1">
        <v>1.232499</v>
      </c>
      <c r="J5771" s="5">
        <v>5.0889067796524596</v>
      </c>
      <c r="K5771" s="1">
        <v>15.804848</v>
      </c>
      <c r="L5771" s="1">
        <v>65.28767400000001</v>
      </c>
      <c r="M5771" s="1">
        <v>3.3900329999999999</v>
      </c>
      <c r="N5771" s="1">
        <v>257.35286100000002</v>
      </c>
      <c r="O5771" s="1">
        <v>93.805347000000012</v>
      </c>
      <c r="P5771" s="1">
        <v>226.17431999999999</v>
      </c>
      <c r="Q5771" s="1">
        <v>8.9764649999999993</v>
      </c>
      <c r="R5771" s="1">
        <v>44.522869</v>
      </c>
      <c r="S5771" s="1">
        <v>5.6507259999999997</v>
      </c>
      <c r="T5771" s="1">
        <v>168</v>
      </c>
      <c r="U5771" s="1">
        <v>42.962513000000001</v>
      </c>
      <c r="V5771" s="1">
        <v>0.09</v>
      </c>
      <c r="W5771" s="1">
        <v>196.722273</v>
      </c>
      <c r="X5771" s="8">
        <v>6.9490864272162098E-2</v>
      </c>
    </row>
    <row r="5772" spans="1:24" x14ac:dyDescent="0.25">
      <c r="A5772">
        <v>5770</v>
      </c>
      <c r="B5772">
        <v>818.51717299999996</v>
      </c>
      <c r="C5772">
        <v>0.958951</v>
      </c>
      <c r="D5772">
        <v>36.604188000000001</v>
      </c>
      <c r="E5772">
        <v>82.603566999999998</v>
      </c>
      <c r="F5772">
        <v>54.167932</v>
      </c>
      <c r="G5772">
        <v>8.7314129999999999</v>
      </c>
      <c r="H5772" s="2">
        <v>50.469121000000001</v>
      </c>
      <c r="I5772" s="1">
        <v>1.4187369999999999</v>
      </c>
      <c r="J5772" s="5">
        <v>6.8355932203412495</v>
      </c>
      <c r="K5772" s="1">
        <v>19.804648999999998</v>
      </c>
      <c r="L5772" s="1">
        <v>74.17405500000001</v>
      </c>
      <c r="M5772" s="1">
        <v>3.3272390000000001</v>
      </c>
      <c r="N5772" s="1">
        <v>192.361671</v>
      </c>
      <c r="O5772" s="1">
        <v>101.19112699999999</v>
      </c>
      <c r="P5772" s="1">
        <v>214.01838800000002</v>
      </c>
      <c r="Q5772" s="1">
        <v>9.0866959999999999</v>
      </c>
      <c r="R5772" s="1">
        <v>45.428677</v>
      </c>
      <c r="S5772" s="1">
        <v>10.472356</v>
      </c>
      <c r="T5772" s="1">
        <v>175</v>
      </c>
      <c r="U5772" s="1">
        <v>39.101111000000003</v>
      </c>
      <c r="V5772" s="1">
        <v>0.09</v>
      </c>
      <c r="W5772" s="1">
        <v>205.887157</v>
      </c>
      <c r="X5772" s="8">
        <v>0.12558672336482171</v>
      </c>
    </row>
    <row r="5773" spans="1:24" x14ac:dyDescent="0.25">
      <c r="A5773">
        <v>5771</v>
      </c>
      <c r="B5773">
        <v>820.23095000000001</v>
      </c>
      <c r="C5773">
        <v>0.87215799999999999</v>
      </c>
      <c r="D5773">
        <v>36.740633000000003</v>
      </c>
      <c r="E5773">
        <v>105.41117</v>
      </c>
      <c r="F5773">
        <v>55.752685</v>
      </c>
      <c r="G5773">
        <v>7.8867700000000003</v>
      </c>
      <c r="H5773" s="2">
        <v>53.542304000000001</v>
      </c>
      <c r="I5773" s="1">
        <v>1.8001529999999999</v>
      </c>
      <c r="J5773" s="5">
        <v>6.0516393442521803</v>
      </c>
      <c r="K5773" s="1">
        <v>24.743794000000001</v>
      </c>
      <c r="L5773" s="1">
        <v>93.076971</v>
      </c>
      <c r="M5773" s="1">
        <v>3.3789760000000002</v>
      </c>
      <c r="N5773" s="1">
        <v>195.452541</v>
      </c>
      <c r="O5773" s="1">
        <v>104.1315</v>
      </c>
      <c r="P5773" s="1">
        <v>222.14882699999998</v>
      </c>
      <c r="Q5773" s="1">
        <v>8.8533019999999993</v>
      </c>
      <c r="R5773" s="1">
        <v>46.848489999999998</v>
      </c>
      <c r="S5773" s="1">
        <v>12.750496999999999</v>
      </c>
      <c r="T5773" s="1">
        <v>169</v>
      </c>
      <c r="U5773" s="1">
        <v>48.557150999999998</v>
      </c>
      <c r="V5773" s="1">
        <v>6.9424E-2</v>
      </c>
      <c r="W5773" s="1">
        <v>212.07392900000002</v>
      </c>
      <c r="X5773" s="8">
        <v>0.10146522023185291</v>
      </c>
    </row>
    <row r="5774" spans="1:24" x14ac:dyDescent="0.25">
      <c r="A5774">
        <v>5772</v>
      </c>
      <c r="B5774">
        <v>816.63617799999997</v>
      </c>
      <c r="C5774">
        <v>1.2342979999999999</v>
      </c>
      <c r="D5774">
        <v>36.822769999999998</v>
      </c>
      <c r="E5774">
        <v>100.061982</v>
      </c>
      <c r="F5774">
        <v>58.115749000000001</v>
      </c>
      <c r="G5774">
        <v>6.9132740000000004</v>
      </c>
      <c r="H5774" s="2">
        <v>54.777251999999997</v>
      </c>
      <c r="I5774" s="1">
        <v>1.9631270000000001</v>
      </c>
      <c r="J5774" s="5">
        <v>6.0178606557310497</v>
      </c>
      <c r="K5774" s="1">
        <v>29.589514999999999</v>
      </c>
      <c r="L5774" s="1">
        <v>100.59408500000001</v>
      </c>
      <c r="M5774" s="1">
        <v>7.1092820000000003</v>
      </c>
      <c r="N5774" s="1">
        <v>163.01958500000001</v>
      </c>
      <c r="O5774" s="1">
        <v>104.275372</v>
      </c>
      <c r="P5774" s="1">
        <v>237.015996</v>
      </c>
      <c r="Q5774" s="1">
        <v>8.9455019999999994</v>
      </c>
      <c r="R5774" s="1">
        <v>47.533320000000003</v>
      </c>
      <c r="S5774" s="1">
        <v>13.587535000000001</v>
      </c>
      <c r="T5774" s="1">
        <v>198</v>
      </c>
      <c r="U5774" s="1">
        <v>46.731625999999999</v>
      </c>
      <c r="V5774" s="1">
        <v>8.4449999999999997E-2</v>
      </c>
      <c r="W5774" s="1">
        <v>213.718333</v>
      </c>
      <c r="X5774" s="8">
        <v>0.14171825778732841</v>
      </c>
    </row>
    <row r="5775" spans="1:24" x14ac:dyDescent="0.25">
      <c r="A5775">
        <v>5773</v>
      </c>
      <c r="B5775">
        <v>798.78824199999997</v>
      </c>
      <c r="C5775">
        <v>1.3560639999999999</v>
      </c>
      <c r="D5775">
        <v>36.290849999999999</v>
      </c>
      <c r="E5775">
        <v>99.236802999999995</v>
      </c>
      <c r="F5775">
        <v>58.907933</v>
      </c>
      <c r="G5775">
        <v>8.0714480000000002</v>
      </c>
      <c r="H5775" s="2">
        <v>55.785395999999999</v>
      </c>
      <c r="I5775" s="1">
        <v>1.550106</v>
      </c>
      <c r="J5775" s="5">
        <v>10.9930000000167</v>
      </c>
      <c r="K5775" s="1">
        <v>31.894226000000003</v>
      </c>
      <c r="L5775" s="1">
        <v>94.081733999999997</v>
      </c>
      <c r="M5775" s="1">
        <v>12.439524</v>
      </c>
      <c r="N5775" s="1">
        <v>266.75829800000002</v>
      </c>
      <c r="O5775" s="1">
        <v>107.59520999999999</v>
      </c>
      <c r="P5775" s="1">
        <v>243.90028799999999</v>
      </c>
      <c r="Q5775" s="1">
        <v>8.8947000000000003</v>
      </c>
      <c r="R5775" s="1">
        <v>47.648778999999998</v>
      </c>
      <c r="S5775" s="1">
        <v>14.265354</v>
      </c>
      <c r="T5775" s="1">
        <v>187</v>
      </c>
      <c r="U5775" s="1">
        <v>43.999699</v>
      </c>
      <c r="V5775" s="1">
        <v>9.0101000000000001E-2</v>
      </c>
      <c r="W5775" s="1">
        <v>213.600639</v>
      </c>
      <c r="X5775" s="8">
        <v>0.1008020828132111</v>
      </c>
    </row>
    <row r="5776" spans="1:24" x14ac:dyDescent="0.25">
      <c r="A5776">
        <v>5774</v>
      </c>
      <c r="B5776">
        <v>800.86328000000003</v>
      </c>
      <c r="C5776">
        <v>1.5970219999999999</v>
      </c>
      <c r="D5776">
        <v>35.229776000000001</v>
      </c>
      <c r="E5776">
        <v>99.433301999999998</v>
      </c>
      <c r="F5776">
        <v>58.667487999999999</v>
      </c>
      <c r="G5776">
        <v>8.5524179999999994</v>
      </c>
      <c r="H5776" s="2">
        <v>55.280563000000001</v>
      </c>
      <c r="I5776" s="1">
        <v>1.035555</v>
      </c>
      <c r="J5776" s="5">
        <v>11.0644999999785</v>
      </c>
      <c r="K5776" s="1">
        <v>29.747115999999998</v>
      </c>
      <c r="L5776" s="1">
        <v>91.308149999999998</v>
      </c>
      <c r="M5776" s="1">
        <v>12.330987</v>
      </c>
      <c r="N5776" s="1">
        <v>176.36965699999999</v>
      </c>
      <c r="O5776" s="1">
        <v>114.982146</v>
      </c>
      <c r="P5776" s="1">
        <v>250.45165</v>
      </c>
      <c r="Q5776" s="1">
        <v>8.7577040000000004</v>
      </c>
      <c r="R5776" s="1">
        <v>48.301627999999994</v>
      </c>
      <c r="S5776" s="1">
        <v>14.620801</v>
      </c>
      <c r="T5776" s="1">
        <v>189</v>
      </c>
      <c r="U5776" s="1">
        <v>49.272005</v>
      </c>
      <c r="V5776" s="1">
        <v>8.9984999999999996E-2</v>
      </c>
      <c r="W5776" s="1">
        <v>214.26803999999998</v>
      </c>
      <c r="X5776" s="8">
        <v>2.5692735431788641E-2</v>
      </c>
    </row>
    <row r="5777" spans="1:24" x14ac:dyDescent="0.25">
      <c r="A5777">
        <v>5775</v>
      </c>
      <c r="B5777">
        <v>817.90402300000005</v>
      </c>
      <c r="C5777">
        <v>1.646326</v>
      </c>
      <c r="D5777">
        <v>34.906784999999999</v>
      </c>
      <c r="E5777">
        <v>97.593179000000006</v>
      </c>
      <c r="F5777">
        <v>58.026936999999997</v>
      </c>
      <c r="G5777">
        <v>7.059761</v>
      </c>
      <c r="H5777" s="2">
        <v>54.731720000000003</v>
      </c>
      <c r="I5777" s="1">
        <v>0.92934399999999995</v>
      </c>
      <c r="J5777" s="5">
        <v>10.2350000000151</v>
      </c>
      <c r="K5777" s="1">
        <v>25.734566999999998</v>
      </c>
      <c r="L5777" s="1">
        <v>91.135176999999999</v>
      </c>
      <c r="M5777" s="1">
        <v>9.1624210000000001</v>
      </c>
      <c r="N5777" s="1">
        <v>208.37695600000001</v>
      </c>
      <c r="O5777" s="1">
        <v>121.11826499999999</v>
      </c>
      <c r="P5777" s="1">
        <v>258.14687200000003</v>
      </c>
      <c r="Q5777" s="1">
        <v>8.7139190000000006</v>
      </c>
      <c r="R5777" s="1">
        <v>49.212453999999994</v>
      </c>
      <c r="S5777" s="1">
        <v>14.909890000000001</v>
      </c>
      <c r="T5777" s="1">
        <v>184</v>
      </c>
      <c r="U5777" s="1">
        <v>46.442345000000003</v>
      </c>
      <c r="V5777" s="1">
        <v>8.9643E-2</v>
      </c>
      <c r="W5777" s="1">
        <v>217.896242</v>
      </c>
      <c r="X5777" s="8">
        <v>3.2589373655962137E-2</v>
      </c>
    </row>
    <row r="5778" spans="1:24" x14ac:dyDescent="0.25">
      <c r="A5778">
        <v>5776</v>
      </c>
      <c r="B5778">
        <v>826.69212000000005</v>
      </c>
      <c r="C5778">
        <v>1.71608</v>
      </c>
      <c r="D5778">
        <v>35.085881999999998</v>
      </c>
      <c r="E5778">
        <v>96.668154000000001</v>
      </c>
      <c r="F5778">
        <v>56.193156999999999</v>
      </c>
      <c r="G5778">
        <v>7.3472280000000003</v>
      </c>
      <c r="H5778" s="2">
        <v>54.818271000000003</v>
      </c>
      <c r="I5778" s="1">
        <v>0.92716500000000002</v>
      </c>
      <c r="J5778" s="5">
        <v>7.0805000000109404</v>
      </c>
      <c r="K5778" s="1">
        <v>21.346183000000003</v>
      </c>
      <c r="L5778" s="1">
        <v>89.222784999999988</v>
      </c>
      <c r="M5778" s="1">
        <v>6.9241440000000001</v>
      </c>
      <c r="N5778" s="1">
        <v>197.243967</v>
      </c>
      <c r="O5778" s="1">
        <v>120.710882</v>
      </c>
      <c r="P5778" s="1">
        <v>270.20625100000001</v>
      </c>
      <c r="Q5778" s="1">
        <v>8.8506669999999996</v>
      </c>
      <c r="R5778" s="1">
        <v>49.007762999999997</v>
      </c>
      <c r="S5778" s="1">
        <v>15.278691</v>
      </c>
      <c r="T5778" s="1">
        <v>192</v>
      </c>
      <c r="U5778" s="1">
        <v>49.850765000000003</v>
      </c>
      <c r="V5778" s="1">
        <v>8.9529999999999998E-2</v>
      </c>
      <c r="W5778" s="1">
        <v>215.69207800000001</v>
      </c>
      <c r="X5778" s="8">
        <v>1.8546515243832992E-2</v>
      </c>
    </row>
    <row r="5779" spans="1:24" x14ac:dyDescent="0.25">
      <c r="A5779">
        <v>5777</v>
      </c>
      <c r="B5779">
        <v>860.33058800000003</v>
      </c>
      <c r="C5779">
        <v>1.6926939999999999</v>
      </c>
      <c r="D5779">
        <v>34.861758999999999</v>
      </c>
      <c r="E5779">
        <v>98.183852000000002</v>
      </c>
      <c r="F5779">
        <v>54.230750999999998</v>
      </c>
      <c r="G5779">
        <v>9.056044</v>
      </c>
      <c r="H5779" s="2">
        <v>54.810343000000003</v>
      </c>
      <c r="I5779" s="1">
        <v>1.138755</v>
      </c>
      <c r="J5779" s="5">
        <v>5.2694999999948706</v>
      </c>
      <c r="K5779" s="1">
        <v>17.261658000000001</v>
      </c>
      <c r="L5779" s="1">
        <v>87.770149000000004</v>
      </c>
      <c r="M5779" s="1">
        <v>4.5179410000000004</v>
      </c>
      <c r="N5779" s="1">
        <v>219.131337</v>
      </c>
      <c r="O5779" s="1">
        <v>115.59868299999999</v>
      </c>
      <c r="P5779" s="1">
        <v>280.02416800000003</v>
      </c>
      <c r="Q5779" s="1">
        <v>8.9836510000000001</v>
      </c>
      <c r="R5779" s="1">
        <v>47.620859999999993</v>
      </c>
      <c r="S5779" s="1">
        <v>13.267996999999999</v>
      </c>
      <c r="T5779" s="1">
        <v>207</v>
      </c>
      <c r="U5779" s="1">
        <v>50.158369999999998</v>
      </c>
      <c r="V5779" s="1">
        <v>9.0147000000000005E-2</v>
      </c>
      <c r="W5779" s="1">
        <v>207.25929400000001</v>
      </c>
      <c r="X5779" s="8">
        <v>2.9349799688613801E-2</v>
      </c>
    </row>
    <row r="5780" spans="1:24" x14ac:dyDescent="0.25">
      <c r="A5780">
        <v>5778</v>
      </c>
      <c r="B5780">
        <v>875.71324500000003</v>
      </c>
      <c r="C5780">
        <v>2.0599980000000002</v>
      </c>
      <c r="D5780">
        <v>34.999980999999998</v>
      </c>
      <c r="E5780">
        <v>98.651652999999996</v>
      </c>
      <c r="F5780">
        <v>54.809508999999998</v>
      </c>
      <c r="G5780">
        <v>8.8641959999999997</v>
      </c>
      <c r="H5780" s="2">
        <v>55.350327</v>
      </c>
      <c r="I5780" s="1">
        <v>1.0707770000000001</v>
      </c>
      <c r="J5780" s="5">
        <v>5.3447796610125797</v>
      </c>
      <c r="K5780" s="1">
        <v>15.704763</v>
      </c>
      <c r="L5780" s="1">
        <v>87.653716000000003</v>
      </c>
      <c r="M5780" s="1">
        <v>3.4966110000000001</v>
      </c>
      <c r="N5780" s="1">
        <v>226.92850999999999</v>
      </c>
      <c r="O5780" s="1">
        <v>105.94888899999999</v>
      </c>
      <c r="P5780" s="1">
        <v>284.50448700000004</v>
      </c>
      <c r="Q5780" s="1">
        <v>8.8498800000000006</v>
      </c>
      <c r="R5780" s="1">
        <v>46.625081999999999</v>
      </c>
      <c r="S5780" s="1">
        <v>8.4090019999999992</v>
      </c>
      <c r="T5780" s="1">
        <v>149</v>
      </c>
      <c r="U5780" s="1">
        <v>51.368969999999997</v>
      </c>
      <c r="V5780" s="1">
        <v>9.0921000000000002E-2</v>
      </c>
      <c r="W5780" s="1">
        <v>205.50853799999999</v>
      </c>
      <c r="X5780" s="8">
        <v>1.280331888293558E-2</v>
      </c>
    </row>
    <row r="5781" spans="1:24" x14ac:dyDescent="0.25">
      <c r="A5781">
        <v>5779</v>
      </c>
      <c r="B5781">
        <v>873.26007100000004</v>
      </c>
      <c r="C5781">
        <v>2.9008229999999999</v>
      </c>
      <c r="D5781">
        <v>35.246414000000001</v>
      </c>
      <c r="E5781">
        <v>98.588997000000006</v>
      </c>
      <c r="F5781">
        <v>56.848495</v>
      </c>
      <c r="G5781">
        <v>7.754696</v>
      </c>
      <c r="H5781" s="2">
        <v>51.703203999999999</v>
      </c>
      <c r="I5781" s="1">
        <v>0.95510399999999995</v>
      </c>
      <c r="J5781" s="5">
        <v>5.3145318143942806</v>
      </c>
      <c r="K5781" s="1">
        <v>17.607913</v>
      </c>
      <c r="L5781" s="1">
        <v>86.703246000000007</v>
      </c>
      <c r="M5781" s="1">
        <v>3.9585050000000002</v>
      </c>
      <c r="N5781" s="1">
        <v>193.263881</v>
      </c>
      <c r="O5781" s="1">
        <v>98.882186999999988</v>
      </c>
      <c r="P5781" s="1">
        <v>275.14460800000001</v>
      </c>
      <c r="Q5781" s="1">
        <v>8.8374059999999997</v>
      </c>
      <c r="R5781" s="1">
        <v>46.043226000000004</v>
      </c>
      <c r="S5781" s="1">
        <v>5.6734470000000004</v>
      </c>
      <c r="T5781" s="1">
        <v>130</v>
      </c>
      <c r="U5781" s="1">
        <v>48.314712</v>
      </c>
      <c r="V5781" s="1">
        <v>9.6124000000000001E-2</v>
      </c>
      <c r="W5781" s="1">
        <v>208.10019999999997</v>
      </c>
      <c r="X5781" s="8">
        <v>3.1590800993284169E-3</v>
      </c>
    </row>
    <row r="5782" spans="1:24" x14ac:dyDescent="0.25">
      <c r="A5782">
        <v>5780</v>
      </c>
      <c r="B5782">
        <v>838.38589100000002</v>
      </c>
      <c r="C5782">
        <v>3.0462910000000001</v>
      </c>
      <c r="D5782">
        <v>35.505903000000004</v>
      </c>
      <c r="E5782">
        <v>99.027780000000007</v>
      </c>
      <c r="F5782">
        <v>57.937725</v>
      </c>
      <c r="G5782">
        <v>7.5894680000000001</v>
      </c>
      <c r="H5782" s="2">
        <v>49.628867</v>
      </c>
      <c r="I5782" s="1">
        <v>1.17082</v>
      </c>
      <c r="J5782" s="5">
        <v>5.3781885245989498</v>
      </c>
      <c r="K5782" s="1">
        <v>20.117314</v>
      </c>
      <c r="L5782" s="1">
        <v>81.686655000000002</v>
      </c>
      <c r="M5782" s="1">
        <v>5.4217959999999996</v>
      </c>
      <c r="N5782" s="1">
        <v>226.851506</v>
      </c>
      <c r="O5782" s="1">
        <v>100.368436</v>
      </c>
      <c r="P5782" s="1">
        <v>260.96104700000001</v>
      </c>
      <c r="Q5782" s="1">
        <v>9.1049640000000007</v>
      </c>
      <c r="R5782" s="1">
        <v>45.430164000000005</v>
      </c>
      <c r="S5782" s="1">
        <v>5.5268389999999998</v>
      </c>
      <c r="T5782" s="1">
        <v>130</v>
      </c>
      <c r="U5782" s="1">
        <v>50.449261999999997</v>
      </c>
      <c r="V5782" s="1">
        <v>9.3332999999999999E-2</v>
      </c>
      <c r="W5782" s="1">
        <v>203.75229100000001</v>
      </c>
      <c r="X5782" s="8">
        <v>0</v>
      </c>
    </row>
    <row r="5783" spans="1:24" x14ac:dyDescent="0.25">
      <c r="A5783">
        <v>5781</v>
      </c>
      <c r="B5783">
        <v>810.21449600000005</v>
      </c>
      <c r="C5783">
        <v>3.3109030000000002</v>
      </c>
      <c r="D5783">
        <v>35.130941</v>
      </c>
      <c r="E5783">
        <v>99.880064000000004</v>
      </c>
      <c r="F5783">
        <v>59.55621</v>
      </c>
      <c r="G5783">
        <v>6.9382429999999999</v>
      </c>
      <c r="H5783" s="2">
        <v>53.025531999999998</v>
      </c>
      <c r="I5783" s="1">
        <v>1.328643</v>
      </c>
      <c r="J5783" s="5">
        <v>5.6444999999948697</v>
      </c>
      <c r="K5783" s="1">
        <v>21.002696</v>
      </c>
      <c r="L5783" s="1">
        <v>75.673024999999996</v>
      </c>
      <c r="M5783" s="1">
        <v>6.0077749999999996</v>
      </c>
      <c r="N5783" s="1">
        <v>197.19340299999999</v>
      </c>
      <c r="O5783" s="1">
        <v>100.670552</v>
      </c>
      <c r="P5783" s="1">
        <v>246.75689499999999</v>
      </c>
      <c r="Q5783" s="1">
        <v>9.2821549999999995</v>
      </c>
      <c r="R5783" s="1">
        <v>45.537286000000002</v>
      </c>
      <c r="S5783" s="1">
        <v>5.0256790000000002</v>
      </c>
      <c r="T5783" s="1">
        <v>127</v>
      </c>
      <c r="U5783" s="1">
        <v>48.073487999999998</v>
      </c>
      <c r="V5783" s="1">
        <v>9.0047000000000002E-2</v>
      </c>
      <c r="W5783" s="1">
        <v>197.39945900000001</v>
      </c>
      <c r="X5783" s="8">
        <v>0</v>
      </c>
    </row>
    <row r="5784" spans="1:24" x14ac:dyDescent="0.25">
      <c r="A5784">
        <v>5782</v>
      </c>
      <c r="B5784">
        <v>794.82871599999999</v>
      </c>
      <c r="C5784">
        <v>2.627615</v>
      </c>
      <c r="D5784">
        <v>35.010703999999997</v>
      </c>
      <c r="E5784">
        <v>99.329897000000003</v>
      </c>
      <c r="F5784">
        <v>60.215882000000001</v>
      </c>
      <c r="G5784">
        <v>7.3452029999999997</v>
      </c>
      <c r="H5784" s="2">
        <v>55.244540999999998</v>
      </c>
      <c r="I5784" s="1">
        <v>1.346314</v>
      </c>
      <c r="J5784" s="5">
        <v>5.7534999999916101</v>
      </c>
      <c r="K5784" s="1">
        <v>19.224085000000002</v>
      </c>
      <c r="L5784" s="1">
        <v>73.047004999999999</v>
      </c>
      <c r="M5784" s="1">
        <v>5.9737790000000004</v>
      </c>
      <c r="N5784" s="1">
        <v>257.48581799999999</v>
      </c>
      <c r="O5784" s="1">
        <v>95.036398000000005</v>
      </c>
      <c r="P5784" s="1">
        <v>239.650409</v>
      </c>
      <c r="Q5784" s="1">
        <v>9.4096609999999998</v>
      </c>
      <c r="R5784" s="1">
        <v>45.824612999999999</v>
      </c>
      <c r="S5784" s="1">
        <v>3.8873009999999999</v>
      </c>
      <c r="T5784" s="1">
        <v>123</v>
      </c>
      <c r="U5784" s="1">
        <v>49.071452999999998</v>
      </c>
      <c r="V5784" s="1">
        <v>9.0330999999999995E-2</v>
      </c>
      <c r="W5784" s="1">
        <v>195.933482</v>
      </c>
      <c r="X5784" s="8">
        <v>0</v>
      </c>
    </row>
    <row r="5785" spans="1:24" x14ac:dyDescent="0.25">
      <c r="A5785">
        <v>5783</v>
      </c>
      <c r="B5785">
        <v>783.51519299999995</v>
      </c>
      <c r="C5785">
        <v>1.523868</v>
      </c>
      <c r="D5785">
        <v>35.317261000000002</v>
      </c>
      <c r="E5785">
        <v>99.072503999999995</v>
      </c>
      <c r="F5785">
        <v>60.929028000000002</v>
      </c>
      <c r="G5785">
        <v>7.5923429999999996</v>
      </c>
      <c r="H5785" s="2">
        <v>54.996609999999997</v>
      </c>
      <c r="I5785" s="1">
        <v>1.581054</v>
      </c>
      <c r="J5785" s="5">
        <v>5.7955000000074497</v>
      </c>
      <c r="K5785" s="1">
        <v>16.055429</v>
      </c>
      <c r="L5785" s="1">
        <v>72.482635999999999</v>
      </c>
      <c r="M5785" s="1">
        <v>5.9305810000000001</v>
      </c>
      <c r="N5785" s="1">
        <v>212.922112</v>
      </c>
      <c r="O5785" s="1">
        <v>88.994499000000005</v>
      </c>
      <c r="P5785" s="1">
        <v>239.64339100000001</v>
      </c>
      <c r="Q5785" s="1">
        <v>9.3513249999999992</v>
      </c>
      <c r="R5785" s="1">
        <v>45.663409999999999</v>
      </c>
      <c r="S5785" s="1">
        <v>3.3287339999999999</v>
      </c>
      <c r="T5785" s="1">
        <v>120</v>
      </c>
      <c r="U5785" s="1">
        <v>39.490540000000003</v>
      </c>
      <c r="V5785" s="1">
        <v>8.9709999999999998E-2</v>
      </c>
      <c r="W5785" s="1">
        <v>193.168341</v>
      </c>
      <c r="X5785" s="8">
        <v>0</v>
      </c>
    </row>
    <row r="5786" spans="1:24" x14ac:dyDescent="0.25">
      <c r="A5786">
        <v>5784</v>
      </c>
      <c r="B5786">
        <v>723.32380499999999</v>
      </c>
      <c r="C5786">
        <v>1.11182</v>
      </c>
      <c r="D5786">
        <v>35.633305999999997</v>
      </c>
      <c r="E5786">
        <v>98.747076000000007</v>
      </c>
      <c r="F5786">
        <v>38.049483000000002</v>
      </c>
      <c r="G5786">
        <v>8.2334110000000003</v>
      </c>
      <c r="H5786" s="2">
        <v>55.681297000000001</v>
      </c>
      <c r="I5786" s="1">
        <v>1.518473</v>
      </c>
      <c r="J5786" s="5">
        <v>5.7484999999869606</v>
      </c>
      <c r="K5786" s="1">
        <v>14.447452999999999</v>
      </c>
      <c r="L5786" s="1">
        <v>70.600463999999988</v>
      </c>
      <c r="M5786" s="1">
        <v>5.857081</v>
      </c>
      <c r="N5786" s="1">
        <v>173.297968</v>
      </c>
      <c r="O5786" s="1">
        <v>85.911297999999988</v>
      </c>
      <c r="P5786" s="1">
        <v>225.434337</v>
      </c>
      <c r="Q5786" s="1">
        <v>9.3632489999999997</v>
      </c>
      <c r="R5786" s="1">
        <v>45.419956999999997</v>
      </c>
      <c r="S5786" s="1">
        <v>3.2669009999999998</v>
      </c>
      <c r="T5786" s="1">
        <v>131</v>
      </c>
      <c r="U5786" s="1">
        <v>41.213844000000002</v>
      </c>
      <c r="V5786" s="1">
        <v>8.9346999999999996E-2</v>
      </c>
      <c r="W5786" s="1">
        <v>185.48369700000001</v>
      </c>
      <c r="X5786" s="8">
        <v>0</v>
      </c>
    </row>
    <row r="5787" spans="1:24" x14ac:dyDescent="0.25">
      <c r="A5787">
        <v>5785</v>
      </c>
      <c r="B5787">
        <v>656.39387199999999</v>
      </c>
      <c r="C5787">
        <v>1.331893</v>
      </c>
      <c r="D5787">
        <v>35.553108000000002</v>
      </c>
      <c r="E5787">
        <v>99.503957</v>
      </c>
      <c r="F5787">
        <v>11.080669</v>
      </c>
      <c r="G5787">
        <v>8.5453609999999998</v>
      </c>
      <c r="H5787" s="2">
        <v>51.308642999999996</v>
      </c>
      <c r="I5787" s="1">
        <v>1.336592</v>
      </c>
      <c r="J5787" s="5">
        <v>5.9700000000011597</v>
      </c>
      <c r="K5787" s="1">
        <v>13.897582</v>
      </c>
      <c r="L5787" s="1">
        <v>68.357916999999986</v>
      </c>
      <c r="M5787" s="1">
        <v>5.9242660000000003</v>
      </c>
      <c r="N5787" s="1">
        <v>244.268439</v>
      </c>
      <c r="O5787" s="1">
        <v>84.507911000000007</v>
      </c>
      <c r="P5787" s="1">
        <v>217.08074299999998</v>
      </c>
      <c r="Q5787" s="1">
        <v>9.4761819999999997</v>
      </c>
      <c r="R5787" s="1">
        <v>44.961332999999996</v>
      </c>
      <c r="S5787" s="1">
        <v>3.2594729999999998</v>
      </c>
      <c r="T5787" s="1">
        <v>124</v>
      </c>
      <c r="U5787" s="1">
        <v>37.398575999999998</v>
      </c>
      <c r="V5787" s="1">
        <v>8.9613999999999999E-2</v>
      </c>
      <c r="W5787" s="1">
        <v>179.040412</v>
      </c>
      <c r="X5787" s="8">
        <v>0</v>
      </c>
    </row>
    <row r="5788" spans="1:24" x14ac:dyDescent="0.25">
      <c r="A5788">
        <v>5786</v>
      </c>
      <c r="B5788">
        <v>633.40451599999994</v>
      </c>
      <c r="C5788">
        <v>1.221074</v>
      </c>
      <c r="D5788">
        <v>35.523546000000003</v>
      </c>
      <c r="E5788">
        <v>98.970536999999993</v>
      </c>
      <c r="F5788">
        <v>4.8379070000000004</v>
      </c>
      <c r="G5788">
        <v>7.8854009999999999</v>
      </c>
      <c r="H5788" s="2">
        <v>51.444943000000002</v>
      </c>
      <c r="I5788" s="1">
        <v>1.3373930000000001</v>
      </c>
      <c r="J5788" s="5">
        <v>5.8500000000058199</v>
      </c>
      <c r="K5788" s="1">
        <v>13.665877999999999</v>
      </c>
      <c r="L5788" s="1">
        <v>68.381851999999995</v>
      </c>
      <c r="M5788" s="1">
        <v>8.580819</v>
      </c>
      <c r="N5788" s="1">
        <v>220.027018</v>
      </c>
      <c r="O5788" s="1">
        <v>83.151047000000005</v>
      </c>
      <c r="P5788" s="1">
        <v>223.33364399999999</v>
      </c>
      <c r="Q5788" s="1">
        <v>9.5614720000000002</v>
      </c>
      <c r="R5788" s="1">
        <v>44.537092000000001</v>
      </c>
      <c r="S5788" s="1">
        <v>3.2324570000000001</v>
      </c>
      <c r="T5788" s="1">
        <v>123</v>
      </c>
      <c r="U5788" s="1">
        <v>34.176473999999999</v>
      </c>
      <c r="V5788" s="1">
        <v>8.9899000000000007E-2</v>
      </c>
      <c r="W5788" s="1">
        <v>176.85865699999999</v>
      </c>
      <c r="X5788" s="8">
        <v>0</v>
      </c>
    </row>
    <row r="5789" spans="1:24" x14ac:dyDescent="0.25">
      <c r="A5789">
        <v>5787</v>
      </c>
      <c r="B5789">
        <v>632.82573200000002</v>
      </c>
      <c r="C5789">
        <v>1.128341</v>
      </c>
      <c r="D5789">
        <v>37.114930999999999</v>
      </c>
      <c r="E5789">
        <v>99.959091999999998</v>
      </c>
      <c r="F5789">
        <v>5.7994219999999999</v>
      </c>
      <c r="G5789">
        <v>6.9736570000000002</v>
      </c>
      <c r="H5789" s="2">
        <v>53.804029999999997</v>
      </c>
      <c r="I5789" s="1">
        <v>1.338632</v>
      </c>
      <c r="J5789" s="5">
        <v>5.5980081967136304</v>
      </c>
      <c r="K5789" s="1">
        <v>15.325210999999999</v>
      </c>
      <c r="L5789" s="1">
        <v>68.743719999999996</v>
      </c>
      <c r="M5789" s="1">
        <v>14.455468</v>
      </c>
      <c r="N5789" s="1">
        <v>180.297101</v>
      </c>
      <c r="O5789" s="1">
        <v>82.934406999999993</v>
      </c>
      <c r="P5789" s="1">
        <v>228.47713099999999</v>
      </c>
      <c r="Q5789" s="1">
        <v>9.5205529999999996</v>
      </c>
      <c r="R5789" s="1">
        <v>44.465232999999998</v>
      </c>
      <c r="S5789" s="1">
        <v>2.9523220000000001</v>
      </c>
      <c r="T5789" s="1">
        <v>113</v>
      </c>
      <c r="U5789" s="1">
        <v>35.966065999999998</v>
      </c>
      <c r="V5789" s="1">
        <v>9.1035000000000005E-2</v>
      </c>
      <c r="W5789" s="1">
        <v>176.76470999999998</v>
      </c>
      <c r="X5789" s="8">
        <v>0</v>
      </c>
    </row>
    <row r="5790" spans="1:24" x14ac:dyDescent="0.25">
      <c r="A5790">
        <v>5788</v>
      </c>
      <c r="B5790">
        <v>635.32264099999998</v>
      </c>
      <c r="C5790">
        <v>1.511215</v>
      </c>
      <c r="D5790">
        <v>40.659616999999997</v>
      </c>
      <c r="E5790">
        <v>100.285866</v>
      </c>
      <c r="F5790">
        <v>4.6872879999999997</v>
      </c>
      <c r="G5790">
        <v>8.0254510000000003</v>
      </c>
      <c r="H5790" s="2">
        <v>54.305036999999999</v>
      </c>
      <c r="I5790" s="1">
        <v>1.3293820000000001</v>
      </c>
      <c r="J5790" s="5">
        <v>5.62439010836533</v>
      </c>
      <c r="K5790" s="1">
        <v>22.105519999999999</v>
      </c>
      <c r="L5790" s="1">
        <v>68.418453999999997</v>
      </c>
      <c r="M5790" s="1">
        <v>14.091456000000001</v>
      </c>
      <c r="N5790" s="1">
        <v>208.696392</v>
      </c>
      <c r="O5790" s="1">
        <v>81.466354999999993</v>
      </c>
      <c r="P5790" s="1">
        <v>223.66498100000001</v>
      </c>
      <c r="Q5790" s="1">
        <v>9.2697319999999994</v>
      </c>
      <c r="R5790" s="1">
        <v>44.208489999999998</v>
      </c>
      <c r="S5790" s="1">
        <v>2.7016269999999998</v>
      </c>
      <c r="T5790" s="1">
        <v>112</v>
      </c>
      <c r="U5790" s="1">
        <v>37.601573999999999</v>
      </c>
      <c r="V5790" s="1">
        <v>8.9832999999999996E-2</v>
      </c>
      <c r="W5790" s="1">
        <v>187.587559</v>
      </c>
      <c r="X5790" s="8">
        <v>0</v>
      </c>
    </row>
    <row r="5791" spans="1:24" x14ac:dyDescent="0.25">
      <c r="A5791">
        <v>5789</v>
      </c>
      <c r="B5791">
        <v>655.08699999999999</v>
      </c>
      <c r="C5791">
        <v>2.3352309999999998</v>
      </c>
      <c r="D5791">
        <v>86.411753000000004</v>
      </c>
      <c r="E5791">
        <v>42.480728999999997</v>
      </c>
      <c r="F5791">
        <v>4.122681</v>
      </c>
      <c r="G5791">
        <v>8.5571269999999995</v>
      </c>
      <c r="H5791" s="2">
        <v>55.398246999999998</v>
      </c>
      <c r="I5791" s="1">
        <v>1.3180240000000001</v>
      </c>
      <c r="J5791" s="5">
        <v>5.6066016949189299</v>
      </c>
      <c r="K5791" s="1">
        <v>27.790848</v>
      </c>
      <c r="L5791" s="1">
        <v>68.852230999999989</v>
      </c>
      <c r="M5791" s="1">
        <v>9.7564910000000005</v>
      </c>
      <c r="N5791" s="1">
        <v>238.95598000000001</v>
      </c>
      <c r="O5791" s="1">
        <v>82.203896</v>
      </c>
      <c r="P5791" s="1">
        <v>224.480694</v>
      </c>
      <c r="Q5791" s="1">
        <v>9.430097</v>
      </c>
      <c r="R5791" s="1">
        <v>43.638959</v>
      </c>
      <c r="S5791" s="1">
        <v>2.678245</v>
      </c>
      <c r="T5791" s="1">
        <v>112</v>
      </c>
      <c r="U5791" s="1">
        <v>38.782724999999999</v>
      </c>
      <c r="V5791" s="1">
        <v>0.19651199999999999</v>
      </c>
      <c r="W5791" s="1">
        <v>207.998806</v>
      </c>
      <c r="X5791" s="8">
        <v>0</v>
      </c>
    </row>
    <row r="5792" spans="1:24" x14ac:dyDescent="0.25">
      <c r="A5792">
        <v>5790</v>
      </c>
      <c r="B5792">
        <v>693.78633400000001</v>
      </c>
      <c r="C5792">
        <v>2.5951650000000002</v>
      </c>
      <c r="D5792">
        <v>53.176920000000003</v>
      </c>
      <c r="E5792">
        <v>91.627623</v>
      </c>
      <c r="F5792">
        <v>3.7376179999999999</v>
      </c>
      <c r="G5792">
        <v>9.9624559999999995</v>
      </c>
      <c r="H5792" s="2">
        <v>62.325209000000001</v>
      </c>
      <c r="I5792" s="1">
        <v>1.384663</v>
      </c>
      <c r="J5792" s="5">
        <v>5.79099999999743</v>
      </c>
      <c r="K5792" s="1">
        <v>28.049811999999999</v>
      </c>
      <c r="L5792" s="1">
        <v>82.337381999999991</v>
      </c>
      <c r="M5792" s="1">
        <v>13.942307</v>
      </c>
      <c r="N5792" s="1">
        <v>264.082292</v>
      </c>
      <c r="O5792" s="1">
        <v>113.608492</v>
      </c>
      <c r="P5792" s="1">
        <v>250.66592299999999</v>
      </c>
      <c r="Q5792" s="1">
        <v>13.020695</v>
      </c>
      <c r="R5792" s="1">
        <v>43.298090000000002</v>
      </c>
      <c r="S5792" s="1">
        <v>3.2300010000000001</v>
      </c>
      <c r="T5792" s="1">
        <v>191</v>
      </c>
      <c r="U5792" s="1">
        <v>37.328845000000001</v>
      </c>
      <c r="V5792" s="1">
        <v>0.13186800000000001</v>
      </c>
      <c r="W5792" s="1">
        <v>240.85569900000002</v>
      </c>
      <c r="X5792" s="8">
        <v>1.0961394216475601E-2</v>
      </c>
    </row>
    <row r="5793" spans="1:24" x14ac:dyDescent="0.25">
      <c r="A5793">
        <v>5791</v>
      </c>
      <c r="B5793">
        <v>770.09261800000002</v>
      </c>
      <c r="C5793">
        <v>3.6561750000000002</v>
      </c>
      <c r="D5793">
        <v>89.922687999999994</v>
      </c>
      <c r="E5793">
        <v>84.908769000000007</v>
      </c>
      <c r="F5793">
        <v>-0.98360800000000004</v>
      </c>
      <c r="G5793">
        <v>15.341067000000001</v>
      </c>
      <c r="H5793" s="2">
        <v>81.592602999999997</v>
      </c>
      <c r="I5793" s="1">
        <v>1.9253830000000001</v>
      </c>
      <c r="J5793" s="5">
        <v>8.4514999999955709</v>
      </c>
      <c r="K5793" s="1">
        <v>33.210149000000001</v>
      </c>
      <c r="L5793" s="1">
        <v>112.02794399999999</v>
      </c>
      <c r="M5793" s="1">
        <v>28.918215</v>
      </c>
      <c r="N5793" s="1">
        <v>174.901633</v>
      </c>
      <c r="O5793" s="1">
        <v>181.28501499999999</v>
      </c>
      <c r="P5793" s="1">
        <v>314.916944</v>
      </c>
      <c r="Q5793" s="1">
        <v>25.692167000000001</v>
      </c>
      <c r="R5793" s="1">
        <v>46.106006999999998</v>
      </c>
      <c r="S5793" s="1">
        <v>9.324325</v>
      </c>
      <c r="T5793" s="1">
        <v>288</v>
      </c>
      <c r="U5793" s="1">
        <v>55.739572000000003</v>
      </c>
      <c r="V5793" s="1">
        <v>0.29930699999999999</v>
      </c>
      <c r="W5793" s="1">
        <v>300.907892</v>
      </c>
      <c r="X5793" s="8">
        <v>3.1779084239423883E-2</v>
      </c>
    </row>
    <row r="5794" spans="1:24" x14ac:dyDescent="0.25">
      <c r="A5794">
        <v>5792</v>
      </c>
      <c r="B5794">
        <v>868.41017499999998</v>
      </c>
      <c r="C5794">
        <v>5.8083859999999996</v>
      </c>
      <c r="D5794">
        <v>53.111134</v>
      </c>
      <c r="E5794">
        <v>162.082942</v>
      </c>
      <c r="F5794">
        <v>-2.0792069999999998</v>
      </c>
      <c r="G5794">
        <v>15.742228000000001</v>
      </c>
      <c r="H5794" s="2">
        <v>114.369603</v>
      </c>
      <c r="I5794" s="1">
        <v>3.0681829999999999</v>
      </c>
      <c r="J5794" s="5">
        <v>17.776000000012502</v>
      </c>
      <c r="K5794" s="1">
        <v>48.044477000000001</v>
      </c>
      <c r="L5794" s="1">
        <v>141.08398399999999</v>
      </c>
      <c r="M5794" s="1">
        <v>39.244883000000002</v>
      </c>
      <c r="N5794" s="1">
        <v>254.73372599999999</v>
      </c>
      <c r="O5794" s="1">
        <v>244.715011</v>
      </c>
      <c r="P5794" s="1">
        <v>411.47923900000001</v>
      </c>
      <c r="Q5794" s="1">
        <v>34.976616999999997</v>
      </c>
      <c r="R5794" s="1">
        <v>55.892039999999994</v>
      </c>
      <c r="S5794" s="1">
        <v>14.907870000000001</v>
      </c>
      <c r="T5794" s="1">
        <v>308</v>
      </c>
      <c r="U5794" s="1">
        <v>59.962933999999997</v>
      </c>
      <c r="V5794" s="1">
        <v>0.28527799999999998</v>
      </c>
      <c r="W5794" s="1">
        <v>382.46947599999999</v>
      </c>
      <c r="X5794" s="8">
        <v>0.12268646081369509</v>
      </c>
    </row>
    <row r="5795" spans="1:24" x14ac:dyDescent="0.25">
      <c r="A5795">
        <v>5793</v>
      </c>
      <c r="B5795">
        <v>1005.520256</v>
      </c>
      <c r="C5795">
        <v>6.6720249999999997</v>
      </c>
      <c r="D5795">
        <v>86.470668000000003</v>
      </c>
      <c r="E5795">
        <v>138.114587</v>
      </c>
      <c r="F5795">
        <v>-2.968108</v>
      </c>
      <c r="G5795">
        <v>16.659210000000002</v>
      </c>
      <c r="H5795" s="2">
        <v>129.110885</v>
      </c>
      <c r="I5795" s="1">
        <v>3.5601989999999999</v>
      </c>
      <c r="J5795" s="5">
        <v>26.070500000001598</v>
      </c>
      <c r="K5795" s="1">
        <v>60.869569999999996</v>
      </c>
      <c r="L5795" s="1">
        <v>160.70084800000001</v>
      </c>
      <c r="M5795" s="1">
        <v>40.998173000000001</v>
      </c>
      <c r="N5795" s="1">
        <v>226.75283099999999</v>
      </c>
      <c r="O5795" s="1">
        <v>287.21220499999998</v>
      </c>
      <c r="P5795" s="1">
        <v>500.00701600000002</v>
      </c>
      <c r="Q5795" s="1">
        <v>39.350529000000002</v>
      </c>
      <c r="R5795" s="1">
        <v>69.666867999999994</v>
      </c>
      <c r="S5795" s="1">
        <v>16.219332000000001</v>
      </c>
      <c r="T5795" s="1">
        <v>325</v>
      </c>
      <c r="U5795" s="1">
        <v>67.356063000000006</v>
      </c>
      <c r="V5795" s="1">
        <v>0.27903899999999998</v>
      </c>
      <c r="W5795" s="1">
        <v>448.713684</v>
      </c>
      <c r="X5795" s="8">
        <v>7.2680233995383953E-2</v>
      </c>
    </row>
    <row r="5796" spans="1:24" x14ac:dyDescent="0.25">
      <c r="A5796">
        <v>5794</v>
      </c>
      <c r="B5796">
        <v>1080.044926</v>
      </c>
      <c r="C5796">
        <v>6.0503799999999996</v>
      </c>
      <c r="D5796">
        <v>101.482258</v>
      </c>
      <c r="E5796">
        <v>185.154166</v>
      </c>
      <c r="F5796">
        <v>-5.8043100000000001</v>
      </c>
      <c r="G5796">
        <v>19.734037000000001</v>
      </c>
      <c r="H5796" s="2">
        <v>130.72623999999999</v>
      </c>
      <c r="I5796" s="1">
        <v>4.5488210000000002</v>
      </c>
      <c r="J5796" s="5">
        <v>27.536262711859301</v>
      </c>
      <c r="K5796" s="1">
        <v>66.105730999999992</v>
      </c>
      <c r="L5796" s="1">
        <v>166.359579</v>
      </c>
      <c r="M5796" s="1">
        <v>42.394376999999999</v>
      </c>
      <c r="N5796" s="1">
        <v>287.46988599999997</v>
      </c>
      <c r="O5796" s="1">
        <v>315.27221099999997</v>
      </c>
      <c r="P5796" s="1">
        <v>562.74120799999992</v>
      </c>
      <c r="Q5796" s="1">
        <v>41.149704999999997</v>
      </c>
      <c r="R5796" s="1">
        <v>80.761933999999997</v>
      </c>
      <c r="S5796" s="1">
        <v>17.127312</v>
      </c>
      <c r="T5796" s="1">
        <v>381</v>
      </c>
      <c r="U5796" s="1">
        <v>82.436588</v>
      </c>
      <c r="V5796" s="1">
        <v>0.328986</v>
      </c>
      <c r="W5796" s="1">
        <v>479.994663</v>
      </c>
      <c r="X5796" s="8">
        <v>8.9752577881858114E-2</v>
      </c>
    </row>
    <row r="5797" spans="1:24" x14ac:dyDescent="0.25">
      <c r="A5797">
        <v>5795</v>
      </c>
      <c r="B5797">
        <v>1119.136949</v>
      </c>
      <c r="C5797">
        <v>6.4807589999999999</v>
      </c>
      <c r="D5797">
        <v>100.04935500000001</v>
      </c>
      <c r="E5797">
        <v>159.92410699999999</v>
      </c>
      <c r="F5797">
        <v>-6.4628290000000002</v>
      </c>
      <c r="G5797">
        <v>19.421709</v>
      </c>
      <c r="H5797" s="2">
        <v>134.46563800000001</v>
      </c>
      <c r="I5797" s="1">
        <v>4.8320109999999996</v>
      </c>
      <c r="J5797" s="5">
        <v>26.549319255340301</v>
      </c>
      <c r="K5797" s="1">
        <v>70.287058000000002</v>
      </c>
      <c r="L5797" s="1">
        <v>166.45441399999999</v>
      </c>
      <c r="M5797" s="1">
        <v>40.827522999999999</v>
      </c>
      <c r="N5797" s="1">
        <v>220.95935499999999</v>
      </c>
      <c r="O5797" s="1">
        <v>328.97564699999998</v>
      </c>
      <c r="P5797" s="1">
        <v>587.09143100000006</v>
      </c>
      <c r="Q5797" s="1">
        <v>39.461559999999999</v>
      </c>
      <c r="R5797" s="1">
        <v>85.383963999999992</v>
      </c>
      <c r="S5797" s="1">
        <v>17.565372</v>
      </c>
      <c r="T5797" s="1">
        <v>372</v>
      </c>
      <c r="U5797" s="1">
        <v>84.083111000000002</v>
      </c>
      <c r="V5797" s="1">
        <v>0.34637099999999998</v>
      </c>
      <c r="W5797" s="1">
        <v>494.80904499999997</v>
      </c>
      <c r="X5797" s="8">
        <v>9.6156773884663177E-2</v>
      </c>
    </row>
    <row r="5798" spans="1:24" x14ac:dyDescent="0.25">
      <c r="A5798">
        <v>5796</v>
      </c>
      <c r="B5798">
        <v>1135.4405400000001</v>
      </c>
      <c r="C5798">
        <v>7.0888140000000002</v>
      </c>
      <c r="D5798">
        <v>105.098821</v>
      </c>
      <c r="E5798">
        <v>141.741253</v>
      </c>
      <c r="F5798">
        <v>-6.1477240000000002</v>
      </c>
      <c r="G5798">
        <v>18.359693</v>
      </c>
      <c r="H5798" s="2">
        <v>128.09981099999999</v>
      </c>
      <c r="I5798" s="1">
        <v>4.7745499999999996</v>
      </c>
      <c r="J5798" s="5">
        <v>21.359418032778102</v>
      </c>
      <c r="K5798" s="1">
        <v>72.81814399999999</v>
      </c>
      <c r="L5798" s="1">
        <v>175.436205</v>
      </c>
      <c r="M5798" s="1">
        <v>40.651857999999997</v>
      </c>
      <c r="N5798" s="1">
        <v>314.64938100000001</v>
      </c>
      <c r="O5798" s="1">
        <v>333.536697</v>
      </c>
      <c r="P5798" s="1">
        <v>593.76725099999999</v>
      </c>
      <c r="Q5798" s="1">
        <v>39.923687999999999</v>
      </c>
      <c r="R5798" s="1">
        <v>83.413235999999998</v>
      </c>
      <c r="S5798" s="1">
        <v>16.528901000000001</v>
      </c>
      <c r="T5798" s="1">
        <v>385</v>
      </c>
      <c r="U5798" s="1">
        <v>91.524203999999997</v>
      </c>
      <c r="V5798" s="1">
        <v>0.45162200000000002</v>
      </c>
      <c r="W5798" s="1">
        <v>500.39808299999999</v>
      </c>
      <c r="X5798" s="8">
        <v>7.5592554172594945E-2</v>
      </c>
    </row>
    <row r="5799" spans="1:24" x14ac:dyDescent="0.25">
      <c r="A5799">
        <v>5797</v>
      </c>
      <c r="B5799">
        <v>1135.910005</v>
      </c>
      <c r="C5799">
        <v>9.4213649999999998</v>
      </c>
      <c r="D5799">
        <v>107.98414</v>
      </c>
      <c r="E5799">
        <v>144.99309400000001</v>
      </c>
      <c r="F5799">
        <v>-7.4677480000000003</v>
      </c>
      <c r="G5799">
        <v>19.568292</v>
      </c>
      <c r="H5799" s="2">
        <v>130.08108200000001</v>
      </c>
      <c r="I5799" s="1">
        <v>4.5997729999999999</v>
      </c>
      <c r="J5799" s="5">
        <v>16.7670000000216</v>
      </c>
      <c r="K5799" s="1">
        <v>75.37330399999999</v>
      </c>
      <c r="L5799" s="1">
        <v>187.06562</v>
      </c>
      <c r="M5799" s="1">
        <v>42.490310000000001</v>
      </c>
      <c r="N5799" s="1">
        <v>387.17252500000001</v>
      </c>
      <c r="O5799" s="1">
        <v>337.61619199999996</v>
      </c>
      <c r="P5799" s="1">
        <v>592.15921000000003</v>
      </c>
      <c r="Q5799" s="1">
        <v>41.653426000000003</v>
      </c>
      <c r="R5799" s="1">
        <v>80.842416999999998</v>
      </c>
      <c r="S5799" s="1">
        <v>15.470852000000001</v>
      </c>
      <c r="T5799" s="1">
        <v>296</v>
      </c>
      <c r="U5799" s="1">
        <v>98.292400000000001</v>
      </c>
      <c r="V5799" s="1">
        <v>0.26828200000000002</v>
      </c>
      <c r="W5799" s="1">
        <v>494.67934000000002</v>
      </c>
      <c r="X5799" s="8">
        <v>0.12783545886879369</v>
      </c>
    </row>
    <row r="5800" spans="1:24" x14ac:dyDescent="0.25">
      <c r="A5800">
        <v>5798</v>
      </c>
      <c r="B5800">
        <v>1137.5377599999999</v>
      </c>
      <c r="C5800">
        <v>9.5655359999999998</v>
      </c>
      <c r="D5800">
        <v>106.834352</v>
      </c>
      <c r="E5800">
        <v>137.523394</v>
      </c>
      <c r="F5800">
        <v>-8.7280320000000007</v>
      </c>
      <c r="G5800">
        <v>20.763669</v>
      </c>
      <c r="H5800" s="2">
        <v>129.49418299999999</v>
      </c>
      <c r="I5800" s="1">
        <v>4.5327609999999998</v>
      </c>
      <c r="J5800" s="5">
        <v>22.811942622938602</v>
      </c>
      <c r="K5800" s="1">
        <v>79.667811</v>
      </c>
      <c r="L5800" s="1">
        <v>192.473454</v>
      </c>
      <c r="M5800" s="1">
        <v>41.708374999999997</v>
      </c>
      <c r="N5800" s="1">
        <v>359.90011800000002</v>
      </c>
      <c r="O5800" s="1">
        <v>338.67275000000001</v>
      </c>
      <c r="P5800" s="1">
        <v>580.48144600000001</v>
      </c>
      <c r="Q5800" s="1">
        <v>40.532594000000003</v>
      </c>
      <c r="R5800" s="1">
        <v>80.632233999999997</v>
      </c>
      <c r="S5800" s="1">
        <v>14.972593</v>
      </c>
      <c r="T5800" s="1">
        <v>282</v>
      </c>
      <c r="U5800" s="1">
        <v>103.439172</v>
      </c>
      <c r="V5800" s="1">
        <v>0.43382500000000002</v>
      </c>
      <c r="W5800" s="1">
        <v>491.54485499999998</v>
      </c>
      <c r="X5800" s="8">
        <v>9.7343451995410404E-2</v>
      </c>
    </row>
    <row r="5801" spans="1:24" x14ac:dyDescent="0.25">
      <c r="A5801">
        <v>5799</v>
      </c>
      <c r="B5801">
        <v>1124.7570310000001</v>
      </c>
      <c r="C5801">
        <v>6.1553760000000004</v>
      </c>
      <c r="D5801">
        <v>107.008842</v>
      </c>
      <c r="E5801">
        <v>191.87633099999999</v>
      </c>
      <c r="F5801">
        <v>-7.2330220000000001</v>
      </c>
      <c r="G5801">
        <v>19.508875</v>
      </c>
      <c r="H5801" s="2">
        <v>128.99567200000001</v>
      </c>
      <c r="I5801" s="1">
        <v>4.6111000000000004</v>
      </c>
      <c r="J5801" s="5">
        <v>25.222074618446602</v>
      </c>
      <c r="K5801" s="1">
        <v>80.426942999999994</v>
      </c>
      <c r="L5801" s="1">
        <v>190.827911</v>
      </c>
      <c r="M5801" s="1">
        <v>39.391201000000002</v>
      </c>
      <c r="N5801" s="1">
        <v>399.55709899999999</v>
      </c>
      <c r="O5801" s="1">
        <v>326.21112900000003</v>
      </c>
      <c r="P5801" s="1">
        <v>569.05429400000003</v>
      </c>
      <c r="Q5801" s="1">
        <v>37.280492000000002</v>
      </c>
      <c r="R5801" s="1">
        <v>79.873230000000007</v>
      </c>
      <c r="S5801" s="1">
        <v>14.327819999999999</v>
      </c>
      <c r="T5801" s="1">
        <v>309</v>
      </c>
      <c r="U5801" s="1">
        <v>94.655462999999997</v>
      </c>
      <c r="V5801" s="1">
        <v>0.288414</v>
      </c>
      <c r="W5801" s="1">
        <v>477.28795300000002</v>
      </c>
      <c r="X5801" s="8">
        <v>0.15799057827273011</v>
      </c>
    </row>
    <row r="5802" spans="1:24" x14ac:dyDescent="0.25">
      <c r="A5802">
        <v>5800</v>
      </c>
      <c r="B5802">
        <v>1088.040291</v>
      </c>
      <c r="C5802">
        <v>3.5647639999999998</v>
      </c>
      <c r="D5802">
        <v>103.637479</v>
      </c>
      <c r="E5802">
        <v>167.64709300000001</v>
      </c>
      <c r="F5802">
        <v>-0.56975500000000001</v>
      </c>
      <c r="G5802">
        <v>13.922586000000001</v>
      </c>
      <c r="H5802" s="2">
        <v>117.260034</v>
      </c>
      <c r="I5802" s="1">
        <v>4.5765359999999999</v>
      </c>
      <c r="J5802" s="5">
        <v>18.934482758602801</v>
      </c>
      <c r="K5802" s="1">
        <v>73.151475000000005</v>
      </c>
      <c r="L5802" s="1">
        <v>182.6994</v>
      </c>
      <c r="M5802" s="1">
        <v>34.850233000000003</v>
      </c>
      <c r="N5802" s="1">
        <v>388.59215599999999</v>
      </c>
      <c r="O5802" s="1">
        <v>300.53831400000001</v>
      </c>
      <c r="P5802" s="1">
        <v>537.55909700000007</v>
      </c>
      <c r="Q5802" s="1">
        <v>29.472821</v>
      </c>
      <c r="R5802" s="1">
        <v>76.936164000000005</v>
      </c>
      <c r="S5802" s="1">
        <v>14.137852000000001</v>
      </c>
      <c r="T5802" s="1">
        <v>277</v>
      </c>
      <c r="U5802" s="1">
        <v>83.715107000000003</v>
      </c>
      <c r="V5802" s="1">
        <v>0.13423599999999999</v>
      </c>
      <c r="W5802" s="1">
        <v>422.13445999999999</v>
      </c>
      <c r="X5802" s="8">
        <v>0.1753568391454661</v>
      </c>
    </row>
    <row r="5803" spans="1:24" x14ac:dyDescent="0.25">
      <c r="A5803">
        <v>5801</v>
      </c>
      <c r="B5803">
        <v>1027.8320610000001</v>
      </c>
      <c r="C5803">
        <v>2.8652510000000002</v>
      </c>
      <c r="D5803">
        <v>97.454016999999993</v>
      </c>
      <c r="E5803">
        <v>144.311114</v>
      </c>
      <c r="F5803">
        <v>5.1077750000000002</v>
      </c>
      <c r="G5803">
        <v>9.5559270000000005</v>
      </c>
      <c r="H5803" s="2">
        <v>92.587294999999997</v>
      </c>
      <c r="I5803" s="1">
        <v>3.1202770000000002</v>
      </c>
      <c r="J5803" s="5">
        <v>11.819672131154201</v>
      </c>
      <c r="K5803" s="1">
        <v>55.706209000000001</v>
      </c>
      <c r="L5803" s="1">
        <v>165.87784099999999</v>
      </c>
      <c r="M5803" s="1">
        <v>30.066713</v>
      </c>
      <c r="N5803" s="1">
        <v>358.63600400000001</v>
      </c>
      <c r="O5803" s="1">
        <v>253.19023799999999</v>
      </c>
      <c r="P5803" s="1">
        <v>462.52202299999999</v>
      </c>
      <c r="Q5803" s="1">
        <v>17.127589</v>
      </c>
      <c r="R5803" s="1">
        <v>71.040423000000004</v>
      </c>
      <c r="S5803" s="1">
        <v>13.963488</v>
      </c>
      <c r="T5803" s="1">
        <v>250</v>
      </c>
      <c r="U5803" s="1">
        <v>68.837615999999997</v>
      </c>
      <c r="V5803" s="1">
        <v>0.127752</v>
      </c>
      <c r="W5803" s="1">
        <v>344.26101500000004</v>
      </c>
      <c r="X5803" s="8">
        <v>0.1077928878641136</v>
      </c>
    </row>
    <row r="5804" spans="1:24" x14ac:dyDescent="0.25">
      <c r="A5804">
        <v>5802</v>
      </c>
      <c r="B5804">
        <v>963.20105100000001</v>
      </c>
      <c r="C5804">
        <v>2.4829729999999999</v>
      </c>
      <c r="D5804">
        <v>92.781435999999999</v>
      </c>
      <c r="E5804">
        <v>99.392030000000005</v>
      </c>
      <c r="F5804">
        <v>5.6775159999999998</v>
      </c>
      <c r="G5804">
        <v>8.5676889999999997</v>
      </c>
      <c r="H5804" s="2">
        <v>80.885936000000001</v>
      </c>
      <c r="I5804" s="1">
        <v>2.160139</v>
      </c>
      <c r="J5804" s="5">
        <v>7.4458278688543897</v>
      </c>
      <c r="K5804" s="1">
        <v>40.296302999999995</v>
      </c>
      <c r="L5804" s="1">
        <v>136.102203</v>
      </c>
      <c r="M5804" s="1">
        <v>23.109176000000001</v>
      </c>
      <c r="N5804" s="1">
        <v>327.97846099999998</v>
      </c>
      <c r="O5804" s="1">
        <v>189.83918799999998</v>
      </c>
      <c r="P5804" s="1">
        <v>381.66346899999996</v>
      </c>
      <c r="Q5804" s="1">
        <v>10.63485</v>
      </c>
      <c r="R5804" s="1">
        <v>64.294460999999998</v>
      </c>
      <c r="S5804" s="1">
        <v>11.887534</v>
      </c>
      <c r="T5804" s="1">
        <v>239</v>
      </c>
      <c r="U5804" s="1">
        <v>51.036223999999997</v>
      </c>
      <c r="V5804" s="1">
        <v>7.2998999999999994E-2</v>
      </c>
      <c r="W5804" s="1">
        <v>276.431602</v>
      </c>
      <c r="X5804" s="8">
        <v>8.8948476439154128E-2</v>
      </c>
    </row>
    <row r="5805" spans="1:24" x14ac:dyDescent="0.25">
      <c r="A5805">
        <v>5803</v>
      </c>
      <c r="B5805">
        <v>924.52834199999995</v>
      </c>
      <c r="C5805">
        <v>2.775979</v>
      </c>
      <c r="D5805">
        <v>74.905911000000003</v>
      </c>
      <c r="E5805">
        <v>120.260588</v>
      </c>
      <c r="F5805">
        <v>4.1722659999999996</v>
      </c>
      <c r="G5805">
        <v>9.9801830000000002</v>
      </c>
      <c r="H5805" s="2">
        <v>65.755121000000003</v>
      </c>
      <c r="I5805" s="1">
        <v>1.993703</v>
      </c>
      <c r="J5805" s="5">
        <v>5.9189999999944094</v>
      </c>
      <c r="K5805" s="1">
        <v>39.089542999999999</v>
      </c>
      <c r="L5805" s="1">
        <v>107.38843399999999</v>
      </c>
      <c r="M5805" s="1">
        <v>11.121377000000001</v>
      </c>
      <c r="N5805" s="1">
        <v>280.15292099999999</v>
      </c>
      <c r="O5805" s="1">
        <v>141.686013</v>
      </c>
      <c r="P5805" s="1">
        <v>331.78148599999997</v>
      </c>
      <c r="Q5805" s="1">
        <v>9.9888580000000005</v>
      </c>
      <c r="R5805" s="1">
        <v>59.46123</v>
      </c>
      <c r="S5805" s="1">
        <v>7.1785810000000003</v>
      </c>
      <c r="T5805" s="1">
        <v>226</v>
      </c>
      <c r="U5805" s="1">
        <v>52.931905</v>
      </c>
      <c r="V5805" s="1">
        <v>8.6285000000000001E-2</v>
      </c>
      <c r="W5805" s="1">
        <v>229.30477500000001</v>
      </c>
      <c r="X5805" s="8">
        <v>2.7390945178034452E-2</v>
      </c>
    </row>
    <row r="5806" spans="1:24" x14ac:dyDescent="0.25">
      <c r="A5806">
        <v>5804</v>
      </c>
      <c r="B5806">
        <v>889.61780199999998</v>
      </c>
      <c r="C5806">
        <v>3.6256550000000001</v>
      </c>
      <c r="D5806">
        <v>44.075549000000002</v>
      </c>
      <c r="E5806">
        <v>48.003860000000003</v>
      </c>
      <c r="F5806">
        <v>6.9458130000000002</v>
      </c>
      <c r="G5806">
        <v>8.3542009999999998</v>
      </c>
      <c r="H5806" s="2">
        <v>56.828491</v>
      </c>
      <c r="I5806" s="1">
        <v>2.0357639999999999</v>
      </c>
      <c r="J5806" s="5">
        <v>5.5805000000109404</v>
      </c>
      <c r="K5806" s="1">
        <v>42.107996</v>
      </c>
      <c r="L5806" s="1">
        <v>96.652209999999997</v>
      </c>
      <c r="M5806" s="1">
        <v>6.9626289999999997</v>
      </c>
      <c r="N5806" s="1">
        <v>317.663096</v>
      </c>
      <c r="O5806" s="1">
        <v>120.77527699999999</v>
      </c>
      <c r="P5806" s="1">
        <v>303.12225599999999</v>
      </c>
      <c r="Q5806" s="1">
        <v>10.011518000000001</v>
      </c>
      <c r="R5806" s="1">
        <v>55.039181999999997</v>
      </c>
      <c r="S5806" s="1">
        <v>4.9191089999999997</v>
      </c>
      <c r="T5806" s="1">
        <v>216</v>
      </c>
      <c r="U5806" s="1">
        <v>47.450394000000003</v>
      </c>
      <c r="V5806" s="1">
        <v>0.119044</v>
      </c>
      <c r="W5806" s="1">
        <v>199.59897100000001</v>
      </c>
      <c r="X5806" s="8">
        <v>0</v>
      </c>
    </row>
    <row r="5807" spans="1:24" x14ac:dyDescent="0.25">
      <c r="A5807">
        <v>5805</v>
      </c>
      <c r="B5807">
        <v>861.84270400000003</v>
      </c>
      <c r="C5807">
        <v>3.5074879999999999</v>
      </c>
      <c r="D5807">
        <v>30.568368</v>
      </c>
      <c r="E5807">
        <v>74.470382999999998</v>
      </c>
      <c r="F5807">
        <v>6.7275729999999996</v>
      </c>
      <c r="G5807">
        <v>7.54643</v>
      </c>
      <c r="H5807" s="2">
        <v>58.035041999999997</v>
      </c>
      <c r="I5807" s="1">
        <v>2.2152560000000001</v>
      </c>
      <c r="J5807" s="5">
        <v>6.0497457626915994</v>
      </c>
      <c r="K5807" s="1">
        <v>34.597898000000001</v>
      </c>
      <c r="L5807" s="1">
        <v>94.721939999999989</v>
      </c>
      <c r="M5807" s="1">
        <v>8.2223269999999999</v>
      </c>
      <c r="N5807" s="1">
        <v>259.408839</v>
      </c>
      <c r="O5807" s="1">
        <v>115.528673</v>
      </c>
      <c r="P5807" s="1">
        <v>281.72096399999998</v>
      </c>
      <c r="Q5807" s="1">
        <v>10.180187999999999</v>
      </c>
      <c r="R5807" s="1">
        <v>50.244309999999999</v>
      </c>
      <c r="S5807" s="1">
        <v>3.874822</v>
      </c>
      <c r="T5807" s="1">
        <v>209</v>
      </c>
      <c r="U5807" s="1">
        <v>46.406120999999999</v>
      </c>
      <c r="V5807" s="1">
        <v>9.3334E-2</v>
      </c>
      <c r="W5807" s="1">
        <v>184.63784100000001</v>
      </c>
      <c r="X5807" s="8">
        <v>0</v>
      </c>
    </row>
    <row r="5808" spans="1:24" x14ac:dyDescent="0.25">
      <c r="A5808">
        <v>5806</v>
      </c>
      <c r="B5808">
        <v>837.90496800000005</v>
      </c>
      <c r="C5808">
        <v>2.87391</v>
      </c>
      <c r="D5808">
        <v>38.911079999999998</v>
      </c>
      <c r="E5808">
        <v>90.738449000000003</v>
      </c>
      <c r="F5808">
        <v>5.9281629999999996</v>
      </c>
      <c r="G5808">
        <v>7.6353549999999997</v>
      </c>
      <c r="H5808" s="2">
        <v>57.052225999999997</v>
      </c>
      <c r="I5808" s="1">
        <v>2.2787570000000001</v>
      </c>
      <c r="J5808" s="5">
        <v>6.7841066963155701</v>
      </c>
      <c r="K5808" s="1">
        <v>22.587662000000002</v>
      </c>
      <c r="L5808" s="1">
        <v>87.605813999999995</v>
      </c>
      <c r="M5808" s="1">
        <v>8.3113259999999993</v>
      </c>
      <c r="N5808" s="1">
        <v>246.44763499999999</v>
      </c>
      <c r="O5808" s="1">
        <v>108.133808</v>
      </c>
      <c r="P5808" s="1">
        <v>258.37871000000001</v>
      </c>
      <c r="Q5808" s="1">
        <v>10.275954</v>
      </c>
      <c r="R5808" s="1">
        <v>47.129082999999994</v>
      </c>
      <c r="S5808" s="1">
        <v>3.3674729999999999</v>
      </c>
      <c r="T5808" s="1">
        <v>174</v>
      </c>
      <c r="U5808" s="1">
        <v>43.278706999999997</v>
      </c>
      <c r="V5808" s="1">
        <v>7.2869000000000003E-2</v>
      </c>
      <c r="W5808" s="1">
        <v>176.50531000000001</v>
      </c>
      <c r="X5808" s="8">
        <v>0</v>
      </c>
    </row>
    <row r="5809" spans="1:24" x14ac:dyDescent="0.25">
      <c r="A5809">
        <v>5807</v>
      </c>
      <c r="B5809">
        <v>813.27067899999997</v>
      </c>
      <c r="C5809">
        <v>1.8383609999999999</v>
      </c>
      <c r="D5809">
        <v>21.181723999999999</v>
      </c>
      <c r="E5809">
        <v>100.374712</v>
      </c>
      <c r="F5809">
        <v>5.6724040000000002</v>
      </c>
      <c r="G5809">
        <v>7.5676699999999997</v>
      </c>
      <c r="H5809" s="2">
        <v>57.050654000000002</v>
      </c>
      <c r="I5809" s="1">
        <v>2.4996109999999998</v>
      </c>
      <c r="J5809" s="5">
        <v>6.4899611003056599</v>
      </c>
      <c r="K5809" s="1">
        <v>17.600581999999999</v>
      </c>
      <c r="L5809" s="1">
        <v>77.815289000000007</v>
      </c>
      <c r="M5809" s="1">
        <v>8.3826099999999997</v>
      </c>
      <c r="N5809" s="1">
        <v>241.49435399999999</v>
      </c>
      <c r="O5809" s="1">
        <v>97.505081999999987</v>
      </c>
      <c r="P5809" s="1">
        <v>258.43809599999997</v>
      </c>
      <c r="Q5809" s="1">
        <v>10.328573</v>
      </c>
      <c r="R5809" s="1">
        <v>45.776868999999998</v>
      </c>
      <c r="S5809" s="1">
        <v>3.1917170000000001</v>
      </c>
      <c r="T5809" s="1">
        <v>155</v>
      </c>
      <c r="U5809" s="1">
        <v>35.651285000000001</v>
      </c>
      <c r="V5809" s="1">
        <v>8.4195999999999993E-2</v>
      </c>
      <c r="W5809" s="1">
        <v>170.65026799999998</v>
      </c>
      <c r="X5809" s="8">
        <v>0</v>
      </c>
    </row>
    <row r="5810" spans="1:24" x14ac:dyDescent="0.25">
      <c r="A5810">
        <v>5808</v>
      </c>
      <c r="B5810">
        <v>822.50718300000005</v>
      </c>
      <c r="C5810">
        <v>1.167422</v>
      </c>
      <c r="D5810">
        <v>25.758230999999999</v>
      </c>
      <c r="E5810">
        <v>100.20321300000001</v>
      </c>
      <c r="F5810">
        <v>4.4485200000000003</v>
      </c>
      <c r="G5810">
        <v>8.2509510000000006</v>
      </c>
      <c r="H5810" s="2">
        <v>58.059941000000002</v>
      </c>
      <c r="I5810" s="1">
        <v>2.4551259999999999</v>
      </c>
      <c r="J5810" s="5">
        <v>6.5511864406871601</v>
      </c>
      <c r="K5810" s="1">
        <v>17.102260000000001</v>
      </c>
      <c r="L5810" s="1">
        <v>72.311407000000003</v>
      </c>
      <c r="M5810" s="1">
        <v>8.4648050000000001</v>
      </c>
      <c r="N5810" s="1">
        <v>244.571934</v>
      </c>
      <c r="O5810" s="1">
        <v>92.884456999999998</v>
      </c>
      <c r="P5810" s="1">
        <v>270.00824599999999</v>
      </c>
      <c r="Q5810" s="1">
        <v>10.009636</v>
      </c>
      <c r="R5810" s="1">
        <v>45.385795000000002</v>
      </c>
      <c r="S5810" s="1">
        <v>2.9687570000000001</v>
      </c>
      <c r="T5810" s="1">
        <v>164</v>
      </c>
      <c r="U5810" s="1">
        <v>42.655392999999997</v>
      </c>
      <c r="V5810" s="1">
        <v>8.9574000000000001E-2</v>
      </c>
      <c r="W5810" s="1">
        <v>169.22806800000001</v>
      </c>
      <c r="X5810" s="8">
        <v>0</v>
      </c>
    </row>
    <row r="5811" spans="1:24" x14ac:dyDescent="0.25">
      <c r="A5811">
        <v>5809</v>
      </c>
      <c r="B5811">
        <v>816.03057200000001</v>
      </c>
      <c r="C5811">
        <v>1.1788369999999999</v>
      </c>
      <c r="D5811">
        <v>27.960722000000001</v>
      </c>
      <c r="E5811">
        <v>39.176107999999999</v>
      </c>
      <c r="F5811">
        <v>4.0361799999999999</v>
      </c>
      <c r="G5811">
        <v>8.6498039999999996</v>
      </c>
      <c r="H5811" s="2">
        <v>58.417701000000001</v>
      </c>
      <c r="I5811" s="1">
        <v>2.0919159999999999</v>
      </c>
      <c r="J5811" s="5">
        <v>6.2531147540721497</v>
      </c>
      <c r="K5811" s="1">
        <v>17.087719</v>
      </c>
      <c r="L5811" s="1">
        <v>70.399320000000003</v>
      </c>
      <c r="M5811" s="1">
        <v>8.3632410000000004</v>
      </c>
      <c r="N5811" s="1">
        <v>171.71361200000001</v>
      </c>
      <c r="O5811" s="1">
        <v>93.579576000000003</v>
      </c>
      <c r="P5811" s="1">
        <v>265.25374700000003</v>
      </c>
      <c r="Q5811" s="1">
        <v>10.132025000000001</v>
      </c>
      <c r="R5811" s="1">
        <v>45.477328999999997</v>
      </c>
      <c r="S5811" s="1">
        <v>3.0918459999999999</v>
      </c>
      <c r="T5811" s="1">
        <v>161</v>
      </c>
      <c r="U5811" s="1">
        <v>38.777991</v>
      </c>
      <c r="V5811" s="1">
        <v>9.0794E-2</v>
      </c>
      <c r="W5811" s="1">
        <v>171.032905</v>
      </c>
      <c r="X5811" s="8">
        <v>0</v>
      </c>
    </row>
    <row r="5812" spans="1:24" x14ac:dyDescent="0.25">
      <c r="A5812">
        <v>5810</v>
      </c>
      <c r="B5812">
        <v>795.76158899999996</v>
      </c>
      <c r="C5812">
        <v>1.2088270000000001</v>
      </c>
      <c r="D5812">
        <v>37.137334000000003</v>
      </c>
      <c r="E5812">
        <v>69.858086999999998</v>
      </c>
      <c r="F5812">
        <v>3.5044919999999999</v>
      </c>
      <c r="G5812">
        <v>9.152158</v>
      </c>
      <c r="H5812" s="2">
        <v>70.954768000000001</v>
      </c>
      <c r="I5812" s="1">
        <v>1.6228469999999999</v>
      </c>
      <c r="J5812" s="5">
        <v>5.9540038899867795</v>
      </c>
      <c r="K5812" s="1">
        <v>17.049858</v>
      </c>
      <c r="L5812" s="1">
        <v>69.819834</v>
      </c>
      <c r="M5812" s="1">
        <v>8.2976089999999996</v>
      </c>
      <c r="N5812" s="1">
        <v>199.819593</v>
      </c>
      <c r="O5812" s="1">
        <v>94.630424000000005</v>
      </c>
      <c r="P5812" s="1">
        <v>255.584383</v>
      </c>
      <c r="Q5812" s="1">
        <v>10.244488</v>
      </c>
      <c r="R5812" s="1">
        <v>45.538004000000001</v>
      </c>
      <c r="S5812" s="1">
        <v>2.8851650000000002</v>
      </c>
      <c r="T5812" s="1">
        <v>154</v>
      </c>
      <c r="U5812" s="1">
        <v>41.373693000000003</v>
      </c>
      <c r="V5812" s="1">
        <v>0.24463199999999999</v>
      </c>
      <c r="W5812" s="1">
        <v>172.41270600000001</v>
      </c>
      <c r="X5812" s="8">
        <v>0</v>
      </c>
    </row>
    <row r="5813" spans="1:24" x14ac:dyDescent="0.25">
      <c r="A5813">
        <v>5811</v>
      </c>
      <c r="B5813">
        <v>799.16538000000003</v>
      </c>
      <c r="C5813">
        <v>1.2257659999999999</v>
      </c>
      <c r="D5813">
        <v>20.652788999999999</v>
      </c>
      <c r="E5813">
        <v>54.375476999999997</v>
      </c>
      <c r="F5813">
        <v>4.5406279999999999</v>
      </c>
      <c r="G5813">
        <v>8.1678180000000005</v>
      </c>
      <c r="H5813" s="2">
        <v>74.076920000000001</v>
      </c>
      <c r="I5813" s="1">
        <v>1.4458759999999999</v>
      </c>
      <c r="J5813" s="5">
        <v>6.03094587207306</v>
      </c>
      <c r="K5813" s="1">
        <v>18.774024000000001</v>
      </c>
      <c r="L5813" s="1">
        <v>69.645623999999998</v>
      </c>
      <c r="M5813" s="1">
        <v>8.2633390000000002</v>
      </c>
      <c r="N5813" s="1">
        <v>250.887978</v>
      </c>
      <c r="O5813" s="1">
        <v>94.202529999999996</v>
      </c>
      <c r="P5813" s="1">
        <v>245.60100699999998</v>
      </c>
      <c r="Q5813" s="1">
        <v>10.243921</v>
      </c>
      <c r="R5813" s="1">
        <v>45.504925</v>
      </c>
      <c r="S5813" s="1">
        <v>2.6389559999999999</v>
      </c>
      <c r="T5813" s="1">
        <v>146</v>
      </c>
      <c r="U5813" s="1">
        <v>37.742494999999998</v>
      </c>
      <c r="V5813" s="1">
        <v>0.17008599999999999</v>
      </c>
      <c r="W5813" s="1">
        <v>174.42672199999998</v>
      </c>
      <c r="X5813" s="8">
        <v>0</v>
      </c>
    </row>
    <row r="5814" spans="1:24" x14ac:dyDescent="0.25">
      <c r="A5814">
        <v>5812</v>
      </c>
      <c r="B5814">
        <v>806.35035500000004</v>
      </c>
      <c r="C5814">
        <v>1.5689839999999999</v>
      </c>
      <c r="D5814">
        <v>25.177209999999999</v>
      </c>
      <c r="E5814">
        <v>49.074010999999999</v>
      </c>
      <c r="F5814">
        <v>3.6821000000000002</v>
      </c>
      <c r="G5814">
        <v>8.9842779999999998</v>
      </c>
      <c r="H5814" s="2">
        <v>54.873241</v>
      </c>
      <c r="I5814" s="1">
        <v>1.437033</v>
      </c>
      <c r="J5814" s="5">
        <v>6.3071078976499795</v>
      </c>
      <c r="K5814" s="1">
        <v>25.692695999999998</v>
      </c>
      <c r="L5814" s="1">
        <v>69.451205999999999</v>
      </c>
      <c r="M5814" s="1">
        <v>10.959300000000001</v>
      </c>
      <c r="N5814" s="1">
        <v>213.003987</v>
      </c>
      <c r="O5814" s="1">
        <v>91.351797000000005</v>
      </c>
      <c r="P5814" s="1">
        <v>241.39051499999999</v>
      </c>
      <c r="Q5814" s="1">
        <v>10.210568</v>
      </c>
      <c r="R5814" s="1">
        <v>45.478204000000005</v>
      </c>
      <c r="S5814" s="1">
        <v>2.575466</v>
      </c>
      <c r="T5814" s="1">
        <v>137</v>
      </c>
      <c r="U5814" s="1">
        <v>44.088208999999999</v>
      </c>
      <c r="V5814" s="1">
        <v>0.267403</v>
      </c>
      <c r="W5814" s="1">
        <v>184.93534099999999</v>
      </c>
      <c r="X5814" s="8">
        <v>0</v>
      </c>
    </row>
    <row r="5815" spans="1:24" x14ac:dyDescent="0.25">
      <c r="A5815">
        <v>5813</v>
      </c>
      <c r="B5815">
        <v>818.81027900000004</v>
      </c>
      <c r="C5815">
        <v>2.552435</v>
      </c>
      <c r="D5815">
        <v>34.478529000000002</v>
      </c>
      <c r="E5815">
        <v>28.294585000000001</v>
      </c>
      <c r="F5815">
        <v>3.7985000000000002</v>
      </c>
      <c r="G5815">
        <v>8.8699349999999999</v>
      </c>
      <c r="H5815" s="2">
        <v>52.569766000000001</v>
      </c>
      <c r="I5815" s="1">
        <v>1.567159</v>
      </c>
      <c r="J5815" s="5">
        <v>6.1254727474879402</v>
      </c>
      <c r="K5815" s="1">
        <v>31.734715999999999</v>
      </c>
      <c r="L5815" s="1">
        <v>68.743392999999998</v>
      </c>
      <c r="M5815" s="1">
        <v>10.686275999999999</v>
      </c>
      <c r="N5815" s="1">
        <v>348.71365500000002</v>
      </c>
      <c r="O5815" s="1">
        <v>89.706066000000007</v>
      </c>
      <c r="P5815" s="1">
        <v>241.526768</v>
      </c>
      <c r="Q5815" s="1">
        <v>10.120257000000001</v>
      </c>
      <c r="R5815" s="1">
        <v>45.247956000000002</v>
      </c>
      <c r="S5815" s="1">
        <v>2.5146670000000002</v>
      </c>
      <c r="T5815" s="1">
        <v>138</v>
      </c>
      <c r="U5815" s="1">
        <v>39.266739999999999</v>
      </c>
      <c r="V5815" s="1">
        <v>0.17067599999999999</v>
      </c>
      <c r="W5815" s="1">
        <v>206.07574199999999</v>
      </c>
      <c r="X5815" s="8">
        <v>0</v>
      </c>
    </row>
    <row r="5816" spans="1:24" x14ac:dyDescent="0.25">
      <c r="A5816">
        <v>5814</v>
      </c>
      <c r="B5816">
        <v>858.56049499999995</v>
      </c>
      <c r="C5816">
        <v>2.8968739999999999</v>
      </c>
      <c r="D5816">
        <v>53.826560999999998</v>
      </c>
      <c r="E5816">
        <v>99.302541000000005</v>
      </c>
      <c r="F5816">
        <v>7.1383530000000004</v>
      </c>
      <c r="G5816">
        <v>9.9579599999999999</v>
      </c>
      <c r="H5816" s="2">
        <v>64.496827999999994</v>
      </c>
      <c r="I5816" s="1">
        <v>1.2876460000000001</v>
      </c>
      <c r="J5816" s="5">
        <v>5.9631479421805098</v>
      </c>
      <c r="K5816" s="1">
        <v>31.194743000000003</v>
      </c>
      <c r="L5816" s="1">
        <v>80.111624000000006</v>
      </c>
      <c r="M5816" s="1">
        <v>17.431971000000001</v>
      </c>
      <c r="N5816" s="1">
        <v>351.44302699999997</v>
      </c>
      <c r="O5816" s="1">
        <v>112.902231</v>
      </c>
      <c r="P5816" s="1">
        <v>241.11793900000001</v>
      </c>
      <c r="Q5816" s="1">
        <v>13.787547</v>
      </c>
      <c r="R5816" s="1">
        <v>45.285603000000002</v>
      </c>
      <c r="S5816" s="1">
        <v>2.300065</v>
      </c>
      <c r="T5816" s="1">
        <v>216</v>
      </c>
      <c r="U5816" s="1">
        <v>50.264944</v>
      </c>
      <c r="V5816" s="1">
        <v>0.204683</v>
      </c>
      <c r="W5816" s="1">
        <v>237.48604899999998</v>
      </c>
      <c r="X5816" s="8">
        <v>2.27220829173411E-2</v>
      </c>
    </row>
    <row r="5817" spans="1:24" x14ac:dyDescent="0.25">
      <c r="A5817">
        <v>5815</v>
      </c>
      <c r="B5817">
        <v>910.97763799999996</v>
      </c>
      <c r="C5817">
        <v>3.3572150000000001</v>
      </c>
      <c r="D5817">
        <v>80.457462000000007</v>
      </c>
      <c r="E5817">
        <v>91.648047000000005</v>
      </c>
      <c r="F5817">
        <v>29.513206</v>
      </c>
      <c r="G5817">
        <v>15.415315</v>
      </c>
      <c r="H5817" s="2">
        <v>81.312506999999997</v>
      </c>
      <c r="I5817" s="1">
        <v>2.0979890000000001</v>
      </c>
      <c r="J5817" s="5">
        <v>5.53287356320652</v>
      </c>
      <c r="K5817" s="1">
        <v>40.180430000000001</v>
      </c>
      <c r="L5817" s="1">
        <v>110.63366499999999</v>
      </c>
      <c r="M5817" s="1">
        <v>32.136885999999997</v>
      </c>
      <c r="N5817" s="1">
        <v>296.896457</v>
      </c>
      <c r="O5817" s="1">
        <v>175.03072800000001</v>
      </c>
      <c r="P5817" s="1">
        <v>281.808561</v>
      </c>
      <c r="Q5817" s="1">
        <v>26.470887999999999</v>
      </c>
      <c r="R5817" s="1">
        <v>49.728366000000001</v>
      </c>
      <c r="S5817" s="1">
        <v>7.5157379999999998</v>
      </c>
      <c r="T5817" s="1">
        <v>264</v>
      </c>
      <c r="U5817" s="1">
        <v>65.008544000000001</v>
      </c>
      <c r="V5817" s="1">
        <v>0.21836900000000001</v>
      </c>
      <c r="W5817" s="1">
        <v>290.916157</v>
      </c>
      <c r="X5817" s="8">
        <v>8.4103466321674744E-2</v>
      </c>
    </row>
    <row r="5818" spans="1:24" x14ac:dyDescent="0.25">
      <c r="A5818">
        <v>5816</v>
      </c>
      <c r="B5818">
        <v>998.00396000000001</v>
      </c>
      <c r="C5818">
        <v>3.833914</v>
      </c>
      <c r="D5818">
        <v>97.523678000000004</v>
      </c>
      <c r="E5818">
        <v>166.45434399999999</v>
      </c>
      <c r="F5818">
        <v>47.076380999999998</v>
      </c>
      <c r="G5818">
        <v>16.208323</v>
      </c>
      <c r="H5818" s="2">
        <v>104.174538</v>
      </c>
      <c r="I5818" s="1">
        <v>2.9600409999999999</v>
      </c>
      <c r="J5818" s="5">
        <v>11.693333333329001</v>
      </c>
      <c r="K5818" s="1">
        <v>58.505347999999998</v>
      </c>
      <c r="L5818" s="1">
        <v>141.36655500000001</v>
      </c>
      <c r="M5818" s="1">
        <v>39.648448999999999</v>
      </c>
      <c r="N5818" s="1">
        <v>340.16665899999998</v>
      </c>
      <c r="O5818" s="1">
        <v>244.17770899999999</v>
      </c>
      <c r="P5818" s="1">
        <v>377.00467100000003</v>
      </c>
      <c r="Q5818" s="1">
        <v>34.000785999999998</v>
      </c>
      <c r="R5818" s="1">
        <v>59.332898999999998</v>
      </c>
      <c r="S5818" s="1">
        <v>12.480363000000001</v>
      </c>
      <c r="T5818" s="1">
        <v>327</v>
      </c>
      <c r="U5818" s="1">
        <v>73.185167000000007</v>
      </c>
      <c r="V5818" s="1">
        <v>0.28126000000000001</v>
      </c>
      <c r="W5818" s="1">
        <v>371.469356</v>
      </c>
      <c r="X5818" s="8">
        <v>0.1828143681085948</v>
      </c>
    </row>
    <row r="5819" spans="1:24" x14ac:dyDescent="0.25">
      <c r="A5819">
        <v>5817</v>
      </c>
      <c r="B5819">
        <v>1095.5437340000001</v>
      </c>
      <c r="C5819">
        <v>3.7448600000000001</v>
      </c>
      <c r="D5819">
        <v>105.070409</v>
      </c>
      <c r="E5819">
        <v>175.989406</v>
      </c>
      <c r="F5819">
        <v>47.647584999999999</v>
      </c>
      <c r="G5819">
        <v>16.809494000000001</v>
      </c>
      <c r="H5819" s="2">
        <v>118.396484</v>
      </c>
      <c r="I5819" s="1">
        <v>3.6344249999999998</v>
      </c>
      <c r="J5819" s="5">
        <v>20.009180327877399</v>
      </c>
      <c r="K5819" s="1">
        <v>69.360374000000007</v>
      </c>
      <c r="L5819" s="1">
        <v>161.72377499999999</v>
      </c>
      <c r="M5819" s="1">
        <v>40.976781000000003</v>
      </c>
      <c r="N5819" s="1">
        <v>322.75095800000003</v>
      </c>
      <c r="O5819" s="1">
        <v>288.73307899999998</v>
      </c>
      <c r="P5819" s="1">
        <v>483.00690199999997</v>
      </c>
      <c r="Q5819" s="1">
        <v>35.745807999999997</v>
      </c>
      <c r="R5819" s="1">
        <v>69.210460999999995</v>
      </c>
      <c r="S5819" s="1">
        <v>13.902979999999999</v>
      </c>
      <c r="T5819" s="1">
        <v>351</v>
      </c>
      <c r="U5819" s="1">
        <v>76.522526999999997</v>
      </c>
      <c r="V5819" s="1">
        <v>0.168846</v>
      </c>
      <c r="W5819" s="1">
        <v>444.09422700000005</v>
      </c>
      <c r="X5819" s="8">
        <v>0.1691760963146102</v>
      </c>
    </row>
    <row r="5820" spans="1:24" x14ac:dyDescent="0.25">
      <c r="A5820">
        <v>5818</v>
      </c>
      <c r="B5820">
        <v>1130.427318</v>
      </c>
      <c r="C5820">
        <v>3.3395350000000001</v>
      </c>
      <c r="D5820">
        <v>105.155817</v>
      </c>
      <c r="E5820">
        <v>173.09787399999999</v>
      </c>
      <c r="F5820">
        <v>48.408481999999999</v>
      </c>
      <c r="G5820">
        <v>17.846225</v>
      </c>
      <c r="H5820" s="2">
        <v>122.206444</v>
      </c>
      <c r="I5820" s="1">
        <v>4.6920700000000002</v>
      </c>
      <c r="J5820" s="5">
        <v>24.319819672120502</v>
      </c>
      <c r="K5820" s="1">
        <v>73.063809999999989</v>
      </c>
      <c r="L5820" s="1">
        <v>173.46151700000001</v>
      </c>
      <c r="M5820" s="1">
        <v>41.905555999999997</v>
      </c>
      <c r="N5820" s="1">
        <v>343.318015</v>
      </c>
      <c r="O5820" s="1">
        <v>312.97621600000002</v>
      </c>
      <c r="P5820" s="1">
        <v>545.68085300000007</v>
      </c>
      <c r="Q5820" s="1">
        <v>37.325130999999999</v>
      </c>
      <c r="R5820" s="1">
        <v>80.001087999999996</v>
      </c>
      <c r="S5820" s="1">
        <v>14.65306</v>
      </c>
      <c r="T5820" s="1">
        <v>359</v>
      </c>
      <c r="U5820" s="1">
        <v>84.469252999999995</v>
      </c>
      <c r="V5820" s="1">
        <v>0.28056300000000001</v>
      </c>
      <c r="W5820" s="1">
        <v>480.05059300000005</v>
      </c>
      <c r="X5820" s="8">
        <v>0.19894903380290349</v>
      </c>
    </row>
    <row r="5821" spans="1:24" x14ac:dyDescent="0.25">
      <c r="A5821">
        <v>5819</v>
      </c>
      <c r="B5821">
        <v>1141.4276500000001</v>
      </c>
      <c r="C5821">
        <v>3.5072909999999999</v>
      </c>
      <c r="D5821">
        <v>108.504964</v>
      </c>
      <c r="E5821">
        <v>177.63158300000001</v>
      </c>
      <c r="F5821">
        <v>49.865338000000001</v>
      </c>
      <c r="G5821">
        <v>18.838097000000001</v>
      </c>
      <c r="H5821" s="2">
        <v>126.52828599999999</v>
      </c>
      <c r="I5821" s="1">
        <v>5.4634720000000003</v>
      </c>
      <c r="J5821" s="5">
        <v>25.539500000013501</v>
      </c>
      <c r="K5821" s="1">
        <v>76.078575999999998</v>
      </c>
      <c r="L5821" s="1">
        <v>178.98634099999998</v>
      </c>
      <c r="M5821" s="1">
        <v>39.907877999999997</v>
      </c>
      <c r="N5821" s="1">
        <v>405.72941700000001</v>
      </c>
      <c r="O5821" s="1">
        <v>332.34635600000001</v>
      </c>
      <c r="P5821" s="1">
        <v>578.36939600000005</v>
      </c>
      <c r="Q5821" s="1">
        <v>38.268529999999998</v>
      </c>
      <c r="R5821" s="1">
        <v>88.700973000000005</v>
      </c>
      <c r="S5821" s="1">
        <v>14.765649</v>
      </c>
      <c r="T5821" s="1">
        <v>358</v>
      </c>
      <c r="U5821" s="1">
        <v>104.90992900000001</v>
      </c>
      <c r="V5821" s="1">
        <v>0.35344199999999998</v>
      </c>
      <c r="W5821" s="1">
        <v>500.80333299999995</v>
      </c>
      <c r="X5821" s="8">
        <v>0.1927361569068097</v>
      </c>
    </row>
    <row r="5822" spans="1:24" x14ac:dyDescent="0.25">
      <c r="A5822">
        <v>5820</v>
      </c>
      <c r="B5822">
        <v>1153.6737639999999</v>
      </c>
      <c r="C5822">
        <v>5.0822419999999999</v>
      </c>
      <c r="D5822">
        <v>110.714066</v>
      </c>
      <c r="E5822">
        <v>179.04554300000001</v>
      </c>
      <c r="F5822">
        <v>52.88205</v>
      </c>
      <c r="G5822">
        <v>19.822614000000002</v>
      </c>
      <c r="H5822" s="2">
        <v>131.215407</v>
      </c>
      <c r="I5822" s="1">
        <v>5.1024760000000002</v>
      </c>
      <c r="J5822" s="5">
        <v>23.3305000000109</v>
      </c>
      <c r="K5822" s="1">
        <v>75.500808000000006</v>
      </c>
      <c r="L5822" s="1">
        <v>182.16687899999999</v>
      </c>
      <c r="M5822" s="1">
        <v>40.588216000000003</v>
      </c>
      <c r="N5822" s="1">
        <v>387.01955500000003</v>
      </c>
      <c r="O5822" s="1">
        <v>342.75137500000005</v>
      </c>
      <c r="P5822" s="1">
        <v>595.29106100000001</v>
      </c>
      <c r="Q5822" s="1">
        <v>39.474826999999998</v>
      </c>
      <c r="R5822" s="1">
        <v>89.178376999999998</v>
      </c>
      <c r="S5822" s="1">
        <v>14.829729</v>
      </c>
      <c r="T5822" s="1">
        <v>395</v>
      </c>
      <c r="U5822" s="1">
        <v>89.927036999999999</v>
      </c>
      <c r="V5822" s="1">
        <v>0.21523999999999999</v>
      </c>
      <c r="W5822" s="1">
        <v>518.49141399999996</v>
      </c>
      <c r="X5822" s="8">
        <v>0.20902043928608771</v>
      </c>
    </row>
    <row r="5823" spans="1:24" x14ac:dyDescent="0.25">
      <c r="A5823">
        <v>5821</v>
      </c>
      <c r="B5823">
        <v>1138.873863</v>
      </c>
      <c r="C5823">
        <v>8.9094320000000007</v>
      </c>
      <c r="D5823">
        <v>147.18969799999999</v>
      </c>
      <c r="E5823">
        <v>182.94392199999999</v>
      </c>
      <c r="F5823">
        <v>60.357261000000001</v>
      </c>
      <c r="G5823">
        <v>17.775932999999998</v>
      </c>
      <c r="H5823" s="2">
        <v>129.75455400000001</v>
      </c>
      <c r="I5823" s="1">
        <v>4.7062460000000002</v>
      </c>
      <c r="J5823" s="5">
        <v>22.078288135584398</v>
      </c>
      <c r="K5823" s="1">
        <v>77.98936599999999</v>
      </c>
      <c r="L5823" s="1">
        <v>183.58019999999999</v>
      </c>
      <c r="M5823" s="1">
        <v>43.427067999999998</v>
      </c>
      <c r="N5823" s="1">
        <v>375.14536700000002</v>
      </c>
      <c r="O5823" s="1">
        <v>340.04221600000005</v>
      </c>
      <c r="P5823" s="1">
        <v>586.42844400000001</v>
      </c>
      <c r="Q5823" s="1">
        <v>40.037688000000003</v>
      </c>
      <c r="R5823" s="1">
        <v>86.699769000000003</v>
      </c>
      <c r="S5823" s="1">
        <v>14.293051999999999</v>
      </c>
      <c r="T5823" s="1">
        <v>369</v>
      </c>
      <c r="U5823" s="1">
        <v>97.971136999999999</v>
      </c>
      <c r="V5823" s="1">
        <v>0.19680900000000001</v>
      </c>
      <c r="W5823" s="1">
        <v>514.68384300000002</v>
      </c>
      <c r="X5823" s="8">
        <v>0.24703485209867629</v>
      </c>
    </row>
    <row r="5824" spans="1:24" x14ac:dyDescent="0.25">
      <c r="A5824">
        <v>5822</v>
      </c>
      <c r="B5824">
        <v>1120.5053800000001</v>
      </c>
      <c r="C5824">
        <v>9.4131129999999992</v>
      </c>
      <c r="D5824">
        <v>81.331549999999993</v>
      </c>
      <c r="E5824">
        <v>161.38844</v>
      </c>
      <c r="F5824">
        <v>72.540391999999997</v>
      </c>
      <c r="G5824">
        <v>16.316531999999999</v>
      </c>
      <c r="H5824" s="2">
        <v>135.815459</v>
      </c>
      <c r="I5824" s="1">
        <v>4.8058540000000001</v>
      </c>
      <c r="J5824" s="5">
        <v>24.621728257829002</v>
      </c>
      <c r="K5824" s="1">
        <v>82.502409999999998</v>
      </c>
      <c r="L5824" s="1">
        <v>182.86274900000001</v>
      </c>
      <c r="M5824" s="1">
        <v>42.956358999999999</v>
      </c>
      <c r="N5824" s="1">
        <v>350.33132899999998</v>
      </c>
      <c r="O5824" s="1">
        <v>335.76407399999999</v>
      </c>
      <c r="P5824" s="1">
        <v>567.36604999999997</v>
      </c>
      <c r="Q5824" s="1">
        <v>39.107750000000003</v>
      </c>
      <c r="R5824" s="1">
        <v>86.65769499999999</v>
      </c>
      <c r="S5824" s="1">
        <v>14.541840000000001</v>
      </c>
      <c r="T5824" s="1">
        <v>362</v>
      </c>
      <c r="U5824" s="1">
        <v>101.843805</v>
      </c>
      <c r="V5824" s="1">
        <v>0.118004</v>
      </c>
      <c r="W5824" s="1">
        <v>507.08969999999999</v>
      </c>
      <c r="X5824" s="8">
        <v>0.18446147148443509</v>
      </c>
    </row>
    <row r="5825" spans="1:24" x14ac:dyDescent="0.25">
      <c r="A5825">
        <v>5823</v>
      </c>
      <c r="B5825">
        <v>1099.753845</v>
      </c>
      <c r="C5825">
        <v>5.9086990000000004</v>
      </c>
      <c r="D5825">
        <v>98.061212999999995</v>
      </c>
      <c r="E5825">
        <v>201.81251800000001</v>
      </c>
      <c r="F5825">
        <v>73.708601000000002</v>
      </c>
      <c r="G5825">
        <v>14.765741</v>
      </c>
      <c r="H5825" s="2">
        <v>130.24528799999999</v>
      </c>
      <c r="I5825" s="1">
        <v>4.6716740000000003</v>
      </c>
      <c r="J5825" s="5">
        <v>24.030483606562399</v>
      </c>
      <c r="K5825" s="1">
        <v>75.40116900000001</v>
      </c>
      <c r="L5825" s="1">
        <v>181.03930299999999</v>
      </c>
      <c r="M5825" s="1">
        <v>39.60087</v>
      </c>
      <c r="N5825" s="1">
        <v>372.97374300000001</v>
      </c>
      <c r="O5825" s="1">
        <v>322.36449900000002</v>
      </c>
      <c r="P5825" s="1">
        <v>554.0290930000001</v>
      </c>
      <c r="Q5825" s="1">
        <v>36.669699000000001</v>
      </c>
      <c r="R5825" s="1">
        <v>87.232071999999988</v>
      </c>
      <c r="S5825" s="1">
        <v>15.060733000000001</v>
      </c>
      <c r="T5825" s="1">
        <v>330</v>
      </c>
      <c r="U5825" s="1">
        <v>87.395745000000005</v>
      </c>
      <c r="V5825" s="1">
        <v>0.143341</v>
      </c>
      <c r="W5825" s="1">
        <v>504.995227</v>
      </c>
      <c r="X5825" s="8">
        <v>0.1150882073130006</v>
      </c>
    </row>
    <row r="5826" spans="1:24" x14ac:dyDescent="0.25">
      <c r="A5826">
        <v>5824</v>
      </c>
      <c r="B5826">
        <v>1088.6961659999999</v>
      </c>
      <c r="C5826">
        <v>3.9293119999999999</v>
      </c>
      <c r="D5826">
        <v>103.960206</v>
      </c>
      <c r="E5826">
        <v>174.072498</v>
      </c>
      <c r="F5826">
        <v>66.753217000000006</v>
      </c>
      <c r="G5826">
        <v>11.50508</v>
      </c>
      <c r="H5826" s="2">
        <v>106.63306300000001</v>
      </c>
      <c r="I5826" s="1">
        <v>3.595799</v>
      </c>
      <c r="J5826" s="5">
        <v>18.8894999999902</v>
      </c>
      <c r="K5826" s="1">
        <v>63.342881000000006</v>
      </c>
      <c r="L5826" s="1">
        <v>178.43941699999999</v>
      </c>
      <c r="M5826" s="1">
        <v>37.154840999999998</v>
      </c>
      <c r="N5826" s="1">
        <v>341.24669299999999</v>
      </c>
      <c r="O5826" s="1">
        <v>292.64057200000002</v>
      </c>
      <c r="P5826" s="1">
        <v>525.88642499999992</v>
      </c>
      <c r="Q5826" s="1">
        <v>29.428049000000001</v>
      </c>
      <c r="R5826" s="1">
        <v>84.995652000000007</v>
      </c>
      <c r="S5826" s="1">
        <v>14.637668</v>
      </c>
      <c r="T5826" s="1">
        <v>316</v>
      </c>
      <c r="U5826" s="1">
        <v>76.036398000000005</v>
      </c>
      <c r="V5826" s="1">
        <v>0.15501599999999999</v>
      </c>
      <c r="W5826" s="1">
        <v>476.84684400000003</v>
      </c>
      <c r="X5826" s="8">
        <v>8.9903945009044195E-2</v>
      </c>
    </row>
    <row r="5827" spans="1:24" x14ac:dyDescent="0.25">
      <c r="A5827">
        <v>5825</v>
      </c>
      <c r="B5827">
        <v>1029.6681639999999</v>
      </c>
      <c r="C5827">
        <v>3.01017</v>
      </c>
      <c r="D5827">
        <v>97.782443999999998</v>
      </c>
      <c r="E5827">
        <v>143.296851</v>
      </c>
      <c r="F5827">
        <v>64.863376000000002</v>
      </c>
      <c r="G5827">
        <v>9.0098000000000003</v>
      </c>
      <c r="H5827" s="2">
        <v>91.045193999999995</v>
      </c>
      <c r="I5827" s="1">
        <v>2.4593349999999998</v>
      </c>
      <c r="J5827" s="5">
        <v>15.0720169491542</v>
      </c>
      <c r="K5827" s="1">
        <v>50.404606999999999</v>
      </c>
      <c r="L5827" s="1">
        <v>166.864532</v>
      </c>
      <c r="M5827" s="1">
        <v>34.571998000000001</v>
      </c>
      <c r="N5827" s="1">
        <v>391.895287</v>
      </c>
      <c r="O5827" s="1">
        <v>241.779402</v>
      </c>
      <c r="P5827" s="1">
        <v>441.40318300000001</v>
      </c>
      <c r="Q5827" s="1">
        <v>16.336697000000001</v>
      </c>
      <c r="R5827" s="1">
        <v>78.524935999999997</v>
      </c>
      <c r="S5827" s="1">
        <v>13.713675</v>
      </c>
      <c r="T5827" s="1">
        <v>271</v>
      </c>
      <c r="U5827" s="1">
        <v>68.172685999999999</v>
      </c>
      <c r="V5827" s="1">
        <v>0.15238199999999999</v>
      </c>
      <c r="W5827" s="1">
        <v>407.58032700000001</v>
      </c>
      <c r="X5827" s="8">
        <v>0.11017726806672901</v>
      </c>
    </row>
    <row r="5828" spans="1:24" x14ac:dyDescent="0.25">
      <c r="A5828">
        <v>5826</v>
      </c>
      <c r="B5828">
        <v>956.40922999999998</v>
      </c>
      <c r="C5828">
        <v>2.0638830000000001</v>
      </c>
      <c r="D5828">
        <v>94.201784000000004</v>
      </c>
      <c r="E5828">
        <v>123.30393599999999</v>
      </c>
      <c r="F5828">
        <v>65.746768000000003</v>
      </c>
      <c r="G5828">
        <v>7.8810440000000002</v>
      </c>
      <c r="H5828" s="2">
        <v>86.182394000000002</v>
      </c>
      <c r="I5828" s="1">
        <v>1.9070510000000001</v>
      </c>
      <c r="J5828" s="5">
        <v>8.6996387885592394</v>
      </c>
      <c r="K5828" s="1">
        <v>40.19952</v>
      </c>
      <c r="L5828" s="1">
        <v>138.96536</v>
      </c>
      <c r="M5828" s="1">
        <v>26.394608999999999</v>
      </c>
      <c r="N5828" s="1">
        <v>263.47349500000001</v>
      </c>
      <c r="O5828" s="1">
        <v>184.68030299999998</v>
      </c>
      <c r="P5828" s="1">
        <v>359.61586999999997</v>
      </c>
      <c r="Q5828" s="1">
        <v>10.09962</v>
      </c>
      <c r="R5828" s="1">
        <v>71.039229000000006</v>
      </c>
      <c r="S5828" s="1">
        <v>10.701741999999999</v>
      </c>
      <c r="T5828" s="1">
        <v>253</v>
      </c>
      <c r="U5828" s="1">
        <v>53.090200000000003</v>
      </c>
      <c r="V5828" s="1">
        <v>0.15321399999999999</v>
      </c>
      <c r="W5828" s="1">
        <v>327.33530199999996</v>
      </c>
      <c r="X5828" s="8">
        <v>7.7931024953944425E-2</v>
      </c>
    </row>
    <row r="5829" spans="1:24" x14ac:dyDescent="0.25">
      <c r="A5829">
        <v>5827</v>
      </c>
      <c r="B5829">
        <v>916.96183799999994</v>
      </c>
      <c r="C5829">
        <v>2.4053</v>
      </c>
      <c r="D5829">
        <v>79.340067000000005</v>
      </c>
      <c r="E5829">
        <v>104.25511299999999</v>
      </c>
      <c r="F5829">
        <v>64.752167999999998</v>
      </c>
      <c r="G5829">
        <v>8.2585829999999998</v>
      </c>
      <c r="H5829" s="2">
        <v>69.031030999999999</v>
      </c>
      <c r="I5829" s="1">
        <v>1.8151949999999999</v>
      </c>
      <c r="J5829" s="5">
        <v>5.4637510419706796</v>
      </c>
      <c r="K5829" s="1">
        <v>39.415626000000003</v>
      </c>
      <c r="L5829" s="1">
        <v>110.66937</v>
      </c>
      <c r="M5829" s="1">
        <v>11.742951</v>
      </c>
      <c r="N5829" s="1">
        <v>256.33774399999999</v>
      </c>
      <c r="O5829" s="1">
        <v>156.12943200000001</v>
      </c>
      <c r="P5829" s="1">
        <v>326.12684899999999</v>
      </c>
      <c r="Q5829" s="1">
        <v>9.8330029999999997</v>
      </c>
      <c r="R5829" s="1">
        <v>65.796239</v>
      </c>
      <c r="S5829" s="1">
        <v>5.8564879999999997</v>
      </c>
      <c r="T5829" s="1">
        <v>233</v>
      </c>
      <c r="U5829" s="1">
        <v>50.567816999999998</v>
      </c>
      <c r="V5829" s="1">
        <v>0.152584</v>
      </c>
      <c r="W5829" s="1">
        <v>264.61817300000001</v>
      </c>
      <c r="X5829" s="8">
        <v>1.969104661994539E-2</v>
      </c>
    </row>
    <row r="5830" spans="1:24" x14ac:dyDescent="0.25">
      <c r="A5830">
        <v>5828</v>
      </c>
      <c r="B5830">
        <v>895.53813500000001</v>
      </c>
      <c r="C5830">
        <v>3.6740059999999999</v>
      </c>
      <c r="D5830">
        <v>50.091020999999998</v>
      </c>
      <c r="E5830">
        <v>77.056503000000006</v>
      </c>
      <c r="F5830">
        <v>59.420923999999999</v>
      </c>
      <c r="G5830">
        <v>9.3028340000000007</v>
      </c>
      <c r="H5830" s="2">
        <v>55.504112999999997</v>
      </c>
      <c r="I5830" s="1">
        <v>1.95947</v>
      </c>
      <c r="J5830" s="5">
        <v>5.0732981383625795</v>
      </c>
      <c r="K5830" s="1">
        <v>40.662399000000001</v>
      </c>
      <c r="L5830" s="1">
        <v>101.03069500000001</v>
      </c>
      <c r="M5830" s="1">
        <v>7.3305759999999998</v>
      </c>
      <c r="N5830" s="1">
        <v>230.812276</v>
      </c>
      <c r="O5830" s="1">
        <v>146.01807300000002</v>
      </c>
      <c r="P5830" s="1">
        <v>300.16092400000002</v>
      </c>
      <c r="Q5830" s="1">
        <v>10.028543000000001</v>
      </c>
      <c r="R5830" s="1">
        <v>61.421537999999998</v>
      </c>
      <c r="S5830" s="1">
        <v>4.7484859999999998</v>
      </c>
      <c r="T5830" s="1">
        <v>205</v>
      </c>
      <c r="U5830" s="1">
        <v>50.929000000000002</v>
      </c>
      <c r="V5830" s="1">
        <v>0.196989</v>
      </c>
      <c r="W5830" s="1">
        <v>223.06123100000002</v>
      </c>
      <c r="X5830" s="8">
        <v>0</v>
      </c>
    </row>
    <row r="5831" spans="1:24" x14ac:dyDescent="0.25">
      <c r="A5831">
        <v>5829</v>
      </c>
      <c r="B5831">
        <v>865.87559499999998</v>
      </c>
      <c r="C5831">
        <v>3.5117479999999999</v>
      </c>
      <c r="D5831">
        <v>37.443643000000002</v>
      </c>
      <c r="E5831">
        <v>64.124457000000007</v>
      </c>
      <c r="F5831">
        <v>48.743889000000003</v>
      </c>
      <c r="G5831">
        <v>9.4207140000000003</v>
      </c>
      <c r="H5831" s="2">
        <v>55.438357000000003</v>
      </c>
      <c r="I5831" s="1">
        <v>2.3009740000000001</v>
      </c>
      <c r="J5831" s="5">
        <v>6.0552950819546796</v>
      </c>
      <c r="K5831" s="1">
        <v>32.812639000000004</v>
      </c>
      <c r="L5831" s="1">
        <v>100.52230900000001</v>
      </c>
      <c r="M5831" s="1">
        <v>8.3449159999999996</v>
      </c>
      <c r="N5831" s="1">
        <v>260.89499899999998</v>
      </c>
      <c r="O5831" s="1">
        <v>138.66595000000001</v>
      </c>
      <c r="P5831" s="1">
        <v>279.193556</v>
      </c>
      <c r="Q5831" s="1">
        <v>10.452947</v>
      </c>
      <c r="R5831" s="1">
        <v>57.334187999999997</v>
      </c>
      <c r="S5831" s="1">
        <v>4.9291960000000001</v>
      </c>
      <c r="T5831" s="1">
        <v>189</v>
      </c>
      <c r="U5831" s="1">
        <v>40.073267000000001</v>
      </c>
      <c r="V5831" s="1">
        <v>0.118409</v>
      </c>
      <c r="W5831" s="1">
        <v>212.041314</v>
      </c>
      <c r="X5831" s="8">
        <v>0</v>
      </c>
    </row>
    <row r="5832" spans="1:24" x14ac:dyDescent="0.25">
      <c r="A5832">
        <v>5830</v>
      </c>
      <c r="B5832">
        <v>835.43364799999995</v>
      </c>
      <c r="C5832">
        <v>2.833615</v>
      </c>
      <c r="D5832">
        <v>36.020246999999998</v>
      </c>
      <c r="E5832">
        <v>32.024133999999997</v>
      </c>
      <c r="F5832">
        <v>46.436008000000001</v>
      </c>
      <c r="G5832">
        <v>10.136929</v>
      </c>
      <c r="H5832" s="2">
        <v>57.034478</v>
      </c>
      <c r="I5832" s="1">
        <v>2.3266650000000002</v>
      </c>
      <c r="J5832" s="5">
        <v>6.67200000002049</v>
      </c>
      <c r="K5832" s="1">
        <v>22.564238</v>
      </c>
      <c r="L5832" s="1">
        <v>92.774403000000007</v>
      </c>
      <c r="M5832" s="1">
        <v>8.3918250000000008</v>
      </c>
      <c r="N5832" s="1">
        <v>253.50225599999999</v>
      </c>
      <c r="O5832" s="1">
        <v>131.185125</v>
      </c>
      <c r="P5832" s="1">
        <v>257.58025900000001</v>
      </c>
      <c r="Q5832" s="1">
        <v>10.637181</v>
      </c>
      <c r="R5832" s="1">
        <v>55.373275</v>
      </c>
      <c r="S5832" s="1">
        <v>4.8036969999999997</v>
      </c>
      <c r="T5832" s="1">
        <v>159</v>
      </c>
      <c r="U5832" s="1">
        <v>45.993395999999997</v>
      </c>
      <c r="V5832" s="1">
        <v>0.14199999999999999</v>
      </c>
      <c r="W5832" s="1">
        <v>215.53788600000001</v>
      </c>
      <c r="X5832" s="8">
        <v>0</v>
      </c>
    </row>
    <row r="5833" spans="1:24" x14ac:dyDescent="0.25">
      <c r="A5833">
        <v>5831</v>
      </c>
      <c r="B5833">
        <v>818.20962299999997</v>
      </c>
      <c r="C5833">
        <v>1.8793439999999999</v>
      </c>
      <c r="D5833">
        <v>35.016010000000001</v>
      </c>
      <c r="E5833">
        <v>77.614456000000004</v>
      </c>
      <c r="F5833">
        <v>46.820222000000001</v>
      </c>
      <c r="G5833">
        <v>8.3462879999999995</v>
      </c>
      <c r="H5833" s="2">
        <v>58.137174999999999</v>
      </c>
      <c r="I5833" s="1">
        <v>2.2057859999999998</v>
      </c>
      <c r="J5833" s="5">
        <v>6.3984426229435405</v>
      </c>
      <c r="K5833" s="1">
        <v>18.521143000000002</v>
      </c>
      <c r="L5833" s="1">
        <v>82.51619199999999</v>
      </c>
      <c r="M5833" s="1">
        <v>8.3424370000000003</v>
      </c>
      <c r="N5833" s="1">
        <v>266.50452899999999</v>
      </c>
      <c r="O5833" s="1">
        <v>120.568907</v>
      </c>
      <c r="P5833" s="1">
        <v>248.83852199999998</v>
      </c>
      <c r="Q5833" s="1">
        <v>10.405124000000001</v>
      </c>
      <c r="R5833" s="1">
        <v>55.121758</v>
      </c>
      <c r="S5833" s="1">
        <v>4.2797270000000003</v>
      </c>
      <c r="T5833" s="1">
        <v>150</v>
      </c>
      <c r="U5833" s="1">
        <v>46.034272999999999</v>
      </c>
      <c r="V5833" s="1">
        <v>0.14176900000000001</v>
      </c>
      <c r="W5833" s="1">
        <v>213.13921299999998</v>
      </c>
      <c r="X5833" s="8">
        <v>0</v>
      </c>
    </row>
    <row r="5834" spans="1:24" x14ac:dyDescent="0.25">
      <c r="A5834">
        <v>5832</v>
      </c>
      <c r="B5834">
        <v>808.26226499999996</v>
      </c>
      <c r="C5834">
        <v>1.3543019999999999</v>
      </c>
      <c r="D5834">
        <v>34.363463000000003</v>
      </c>
      <c r="E5834">
        <v>63.156564000000003</v>
      </c>
      <c r="F5834">
        <v>50.862144000000001</v>
      </c>
      <c r="G5834">
        <v>7.6478789999999996</v>
      </c>
      <c r="H5834" s="2">
        <v>58.279803999999999</v>
      </c>
      <c r="I5834" s="1">
        <v>2.2429229999999998</v>
      </c>
      <c r="J5834" s="5">
        <v>6.1380828007822803</v>
      </c>
      <c r="K5834" s="1">
        <v>17.235289000000002</v>
      </c>
      <c r="L5834" s="1">
        <v>77.938051999999999</v>
      </c>
      <c r="M5834" s="1">
        <v>8.3414070000000002</v>
      </c>
      <c r="N5834" s="1">
        <v>223.598421</v>
      </c>
      <c r="O5834" s="1">
        <v>113.715046</v>
      </c>
      <c r="P5834" s="1">
        <v>251.67161200000001</v>
      </c>
      <c r="Q5834" s="1">
        <v>10.117037</v>
      </c>
      <c r="R5834" s="1">
        <v>53.658117000000004</v>
      </c>
      <c r="S5834" s="1">
        <v>3.6189719999999999</v>
      </c>
      <c r="T5834" s="1">
        <v>139</v>
      </c>
      <c r="U5834" s="1">
        <v>46.481039000000003</v>
      </c>
      <c r="V5834" s="1">
        <v>7.4485999999999997E-2</v>
      </c>
      <c r="W5834" s="1">
        <v>209.01070799999999</v>
      </c>
      <c r="X5834" s="8">
        <v>0</v>
      </c>
    </row>
    <row r="5835" spans="1:24" x14ac:dyDescent="0.25">
      <c r="A5835">
        <v>5833</v>
      </c>
      <c r="B5835">
        <v>803.05458799999997</v>
      </c>
      <c r="C5835">
        <v>1.1785289999999999</v>
      </c>
      <c r="D5835">
        <v>33.644252999999999</v>
      </c>
      <c r="E5835">
        <v>54.832047000000003</v>
      </c>
      <c r="F5835">
        <v>58.694127999999999</v>
      </c>
      <c r="G5835">
        <v>6.9185629999999998</v>
      </c>
      <c r="H5835" s="2">
        <v>51.319723000000003</v>
      </c>
      <c r="I5835" s="1">
        <v>1.8469949999999999</v>
      </c>
      <c r="J5835" s="5">
        <v>5.9634745762741606</v>
      </c>
      <c r="K5835" s="1">
        <v>16.506323000000002</v>
      </c>
      <c r="L5835" s="1">
        <v>75.713423000000006</v>
      </c>
      <c r="M5835" s="1">
        <v>8.5846</v>
      </c>
      <c r="N5835" s="1">
        <v>231.17387600000001</v>
      </c>
      <c r="O5835" s="1">
        <v>109.151302</v>
      </c>
      <c r="P5835" s="1">
        <v>245.826144</v>
      </c>
      <c r="Q5835" s="1">
        <v>10.430812</v>
      </c>
      <c r="R5835" s="1">
        <v>50.32067</v>
      </c>
      <c r="S5835" s="1">
        <v>3.1786949999999998</v>
      </c>
      <c r="T5835" s="1">
        <v>129</v>
      </c>
      <c r="U5835" s="1">
        <v>43.369528000000003</v>
      </c>
      <c r="V5835" s="1">
        <v>8.9833999999999997E-2</v>
      </c>
      <c r="W5835" s="1">
        <v>209.56241499999999</v>
      </c>
      <c r="X5835" s="8">
        <v>0</v>
      </c>
    </row>
    <row r="5836" spans="1:24" x14ac:dyDescent="0.25">
      <c r="A5836">
        <v>5834</v>
      </c>
      <c r="B5836">
        <v>792.38108499999998</v>
      </c>
      <c r="C5836">
        <v>1.0464450000000001</v>
      </c>
      <c r="D5836">
        <v>33.456451999999999</v>
      </c>
      <c r="E5836">
        <v>53.940522000000001</v>
      </c>
      <c r="F5836">
        <v>62.050190000000001</v>
      </c>
      <c r="G5836">
        <v>7.4080979999999998</v>
      </c>
      <c r="H5836" s="2">
        <v>52.393348000000003</v>
      </c>
      <c r="I5836" s="1">
        <v>1.483663</v>
      </c>
      <c r="J5836" s="5">
        <v>6.0819999999948697</v>
      </c>
      <c r="K5836" s="1">
        <v>16.430562999999999</v>
      </c>
      <c r="L5836" s="1">
        <v>73.737020999999999</v>
      </c>
      <c r="M5836" s="1">
        <v>10.953678999999999</v>
      </c>
      <c r="N5836" s="1">
        <v>219.79123100000001</v>
      </c>
      <c r="O5836" s="1">
        <v>107.572239</v>
      </c>
      <c r="P5836" s="1">
        <v>236.35323399999999</v>
      </c>
      <c r="Q5836" s="1">
        <v>10.331099999999999</v>
      </c>
      <c r="R5836" s="1">
        <v>48.622019000000002</v>
      </c>
      <c r="S5836" s="1">
        <v>2.9341840000000001</v>
      </c>
      <c r="T5836" s="1">
        <v>133</v>
      </c>
      <c r="U5836" s="1">
        <v>39.008867000000002</v>
      </c>
      <c r="V5836" s="1">
        <v>0.123752</v>
      </c>
      <c r="W5836" s="1">
        <v>209.64931200000001</v>
      </c>
      <c r="X5836" s="8">
        <v>0</v>
      </c>
    </row>
    <row r="5837" spans="1:24" x14ac:dyDescent="0.25">
      <c r="A5837">
        <v>5835</v>
      </c>
      <c r="B5837">
        <v>790.58419600000002</v>
      </c>
      <c r="C5837">
        <v>1.1539680000000001</v>
      </c>
      <c r="D5837">
        <v>34.324736000000001</v>
      </c>
      <c r="E5837">
        <v>42.975270000000002</v>
      </c>
      <c r="F5837">
        <v>67.030339999999995</v>
      </c>
      <c r="G5837">
        <v>7.5831780000000002</v>
      </c>
      <c r="H5837" s="2">
        <v>56.901730000000001</v>
      </c>
      <c r="I5837" s="1">
        <v>1.6021540000000001</v>
      </c>
      <c r="J5837" s="5">
        <v>6.1344999999855601</v>
      </c>
      <c r="K5837" s="1">
        <v>17.487414999999999</v>
      </c>
      <c r="L5837" s="1">
        <v>72.741005000000001</v>
      </c>
      <c r="M5837" s="1">
        <v>16.36084</v>
      </c>
      <c r="N5837" s="1">
        <v>209.09440799999999</v>
      </c>
      <c r="O5837" s="1">
        <v>108.07190800000001</v>
      </c>
      <c r="P5837" s="1">
        <v>228.18227200000001</v>
      </c>
      <c r="Q5837" s="1">
        <v>10.225709999999999</v>
      </c>
      <c r="R5837" s="1">
        <v>50.236035999999999</v>
      </c>
      <c r="S5837" s="1">
        <v>2.8282129999999999</v>
      </c>
      <c r="T5837" s="1">
        <v>127</v>
      </c>
      <c r="U5837" s="1">
        <v>41.969985000000001</v>
      </c>
      <c r="V5837" s="1">
        <v>9.6024999999999999E-2</v>
      </c>
      <c r="W5837" s="1">
        <v>210.64518200000001</v>
      </c>
      <c r="X5837" s="8">
        <v>0</v>
      </c>
    </row>
    <row r="5838" spans="1:24" x14ac:dyDescent="0.25">
      <c r="A5838">
        <v>5836</v>
      </c>
      <c r="B5838">
        <v>795.06348300000002</v>
      </c>
      <c r="C5838">
        <v>1.8462540000000001</v>
      </c>
      <c r="D5838">
        <v>38.139422000000003</v>
      </c>
      <c r="E5838">
        <v>90.127185999999995</v>
      </c>
      <c r="F5838">
        <v>69.392223999999999</v>
      </c>
      <c r="G5838">
        <v>8.2963240000000003</v>
      </c>
      <c r="H5838" s="2">
        <v>57.334546000000003</v>
      </c>
      <c r="I5838" s="1">
        <v>1.511034</v>
      </c>
      <c r="J5838" s="5">
        <v>5.9723983051080705</v>
      </c>
      <c r="K5838" s="1">
        <v>22.429351</v>
      </c>
      <c r="L5838" s="1">
        <v>72.068294000000009</v>
      </c>
      <c r="M5838" s="1">
        <v>16.336554</v>
      </c>
      <c r="N5838" s="1">
        <v>213.78519800000001</v>
      </c>
      <c r="O5838" s="1">
        <v>105.95942199999999</v>
      </c>
      <c r="P5838" s="1">
        <v>222.53032400000001</v>
      </c>
      <c r="Q5838" s="1">
        <v>10.588098</v>
      </c>
      <c r="R5838" s="1">
        <v>52.782166000000004</v>
      </c>
      <c r="S5838" s="1">
        <v>2.8081689999999999</v>
      </c>
      <c r="T5838" s="1">
        <v>120</v>
      </c>
      <c r="U5838" s="1">
        <v>40.782131</v>
      </c>
      <c r="V5838" s="1">
        <v>7.4971999999999997E-2</v>
      </c>
      <c r="W5838" s="1">
        <v>214.33282600000001</v>
      </c>
      <c r="X5838" s="8">
        <v>0</v>
      </c>
    </row>
    <row r="5839" spans="1:24" x14ac:dyDescent="0.25">
      <c r="A5839">
        <v>5837</v>
      </c>
      <c r="B5839">
        <v>813.67843700000003</v>
      </c>
      <c r="C5839">
        <v>2.6062630000000002</v>
      </c>
      <c r="D5839">
        <v>41.478312000000003</v>
      </c>
      <c r="E5839">
        <v>59.460825999999997</v>
      </c>
      <c r="F5839">
        <v>70.990015</v>
      </c>
      <c r="G5839">
        <v>8.5229199999999992</v>
      </c>
      <c r="H5839" s="2">
        <v>57.473771999999997</v>
      </c>
      <c r="I5839" s="1">
        <v>1.3187850000000001</v>
      </c>
      <c r="J5839" s="5">
        <v>5.9794350282463693</v>
      </c>
      <c r="K5839" s="1">
        <v>27.278871000000002</v>
      </c>
      <c r="L5839" s="1">
        <v>71.225290999999999</v>
      </c>
      <c r="M5839" s="1">
        <v>12.858497</v>
      </c>
      <c r="N5839" s="1">
        <v>217.59221600000001</v>
      </c>
      <c r="O5839" s="1">
        <v>105.11900299999999</v>
      </c>
      <c r="P5839" s="1">
        <v>219.93749800000001</v>
      </c>
      <c r="Q5839" s="1">
        <v>10.373476</v>
      </c>
      <c r="R5839" s="1">
        <v>54.110922000000002</v>
      </c>
      <c r="S5839" s="1">
        <v>2.6779899999999999</v>
      </c>
      <c r="T5839" s="1">
        <v>122</v>
      </c>
      <c r="U5839" s="1">
        <v>40.07882</v>
      </c>
      <c r="V5839" s="1">
        <v>8.5332000000000005E-2</v>
      </c>
      <c r="W5839" s="1">
        <v>228.138644</v>
      </c>
      <c r="X5839" s="8">
        <v>0</v>
      </c>
    </row>
    <row r="5840" spans="1:24" x14ac:dyDescent="0.25">
      <c r="A5840">
        <v>5838</v>
      </c>
      <c r="B5840">
        <v>865.23916099999997</v>
      </c>
      <c r="C5840">
        <v>2.6080700000000001</v>
      </c>
      <c r="D5840">
        <v>60.771923999999999</v>
      </c>
      <c r="E5840">
        <v>100.24045099999999</v>
      </c>
      <c r="F5840">
        <v>72.267418000000006</v>
      </c>
      <c r="G5840">
        <v>10.024883000000001</v>
      </c>
      <c r="H5840" s="2">
        <v>59.332791</v>
      </c>
      <c r="I5840" s="1">
        <v>1.07342</v>
      </c>
      <c r="J5840" s="5">
        <v>5.72666666665463</v>
      </c>
      <c r="K5840" s="1">
        <v>28.461122</v>
      </c>
      <c r="L5840" s="1">
        <v>79.634116000000006</v>
      </c>
      <c r="M5840" s="1">
        <v>16.972358</v>
      </c>
      <c r="N5840" s="1">
        <v>368.19441899999998</v>
      </c>
      <c r="O5840" s="1">
        <v>122.70270500000001</v>
      </c>
      <c r="P5840" s="1">
        <v>236.639771</v>
      </c>
      <c r="Q5840" s="1">
        <v>13.434023</v>
      </c>
      <c r="R5840" s="1">
        <v>53.039133</v>
      </c>
      <c r="S5840" s="1">
        <v>2.5929899999999999</v>
      </c>
      <c r="T5840" s="1">
        <v>204</v>
      </c>
      <c r="U5840" s="1">
        <v>50.056609000000002</v>
      </c>
      <c r="V5840" s="1">
        <v>0.204459</v>
      </c>
      <c r="W5840" s="1">
        <v>262.00747799999999</v>
      </c>
      <c r="X5840" s="8">
        <v>0</v>
      </c>
    </row>
    <row r="5841" spans="1:24" x14ac:dyDescent="0.25">
      <c r="A5841">
        <v>5839</v>
      </c>
      <c r="B5841">
        <v>931.79672600000004</v>
      </c>
      <c r="C5841">
        <v>4.475759</v>
      </c>
      <c r="D5841">
        <v>84.453135000000003</v>
      </c>
      <c r="E5841">
        <v>128.716556</v>
      </c>
      <c r="F5841">
        <v>70.544605000000004</v>
      </c>
      <c r="G5841">
        <v>14.691794</v>
      </c>
      <c r="H5841" s="2">
        <v>79.908455000000004</v>
      </c>
      <c r="I5841" s="1">
        <v>1.999106</v>
      </c>
      <c r="J5841" s="5">
        <v>7.6933333333581597</v>
      </c>
      <c r="K5841" s="1">
        <v>40.084934000000004</v>
      </c>
      <c r="L5841" s="1">
        <v>107.48243500000001</v>
      </c>
      <c r="M5841" s="1">
        <v>30.512685999999999</v>
      </c>
      <c r="N5841" s="1">
        <v>312.247252</v>
      </c>
      <c r="O5841" s="1">
        <v>177.69123400000001</v>
      </c>
      <c r="P5841" s="1">
        <v>303.47362300000003</v>
      </c>
      <c r="Q5841" s="1">
        <v>27.119734999999999</v>
      </c>
      <c r="R5841" s="1">
        <v>52.890067999999999</v>
      </c>
      <c r="S5841" s="1">
        <v>7.9531890000000001</v>
      </c>
      <c r="T5841" s="1">
        <v>302</v>
      </c>
      <c r="U5841" s="1">
        <v>64.780088000000006</v>
      </c>
      <c r="V5841" s="1">
        <v>0.26342399999999999</v>
      </c>
      <c r="W5841" s="1">
        <v>321.017788</v>
      </c>
      <c r="X5841" s="8">
        <v>3.3061488897856907E-2</v>
      </c>
    </row>
    <row r="5842" spans="1:24" x14ac:dyDescent="0.25">
      <c r="A5842">
        <v>5840</v>
      </c>
      <c r="B5842">
        <v>1028.8467230000001</v>
      </c>
      <c r="C5842">
        <v>8.9767779999999995</v>
      </c>
      <c r="D5842">
        <v>100.61856</v>
      </c>
      <c r="E5842">
        <v>179.920875</v>
      </c>
      <c r="F5842">
        <v>65.726849999999999</v>
      </c>
      <c r="G5842">
        <v>19.671033000000001</v>
      </c>
      <c r="H5842" s="2">
        <v>114.741339</v>
      </c>
      <c r="I5842" s="1">
        <v>3.572546</v>
      </c>
      <c r="J5842" s="5">
        <v>15.083333333313901</v>
      </c>
      <c r="K5842" s="1">
        <v>61.090326000000005</v>
      </c>
      <c r="L5842" s="1">
        <v>145.82392000000002</v>
      </c>
      <c r="M5842" s="1">
        <v>39.126085000000003</v>
      </c>
      <c r="N5842" s="1">
        <v>333.94669599999997</v>
      </c>
      <c r="O5842" s="1">
        <v>247.268316</v>
      </c>
      <c r="P5842" s="1">
        <v>418.53330900000003</v>
      </c>
      <c r="Q5842" s="1">
        <v>35.581440999999998</v>
      </c>
      <c r="R5842" s="1">
        <v>60.589138999999996</v>
      </c>
      <c r="S5842" s="1">
        <v>12.220573999999999</v>
      </c>
      <c r="T5842" s="1">
        <v>327</v>
      </c>
      <c r="U5842" s="1">
        <v>66.966740999999999</v>
      </c>
      <c r="V5842" s="1">
        <v>0.22680500000000001</v>
      </c>
      <c r="W5842" s="1">
        <v>396.345731</v>
      </c>
      <c r="X5842" s="8">
        <v>5.7769873119209968E-2</v>
      </c>
    </row>
    <row r="5843" spans="1:24" x14ac:dyDescent="0.25">
      <c r="A5843">
        <v>5841</v>
      </c>
      <c r="B5843">
        <v>1112.6177130000001</v>
      </c>
      <c r="C5843">
        <v>10.746083</v>
      </c>
      <c r="D5843">
        <v>144.58846700000001</v>
      </c>
      <c r="E5843">
        <v>186.43287699999999</v>
      </c>
      <c r="F5843">
        <v>58.711741000000004</v>
      </c>
      <c r="G5843">
        <v>21.741119000000001</v>
      </c>
      <c r="H5843" s="2">
        <v>129.90919700000001</v>
      </c>
      <c r="I5843" s="1">
        <v>4.7634569999999998</v>
      </c>
      <c r="J5843" s="5">
        <v>23.8210382513643</v>
      </c>
      <c r="K5843" s="1">
        <v>79.325620000000001</v>
      </c>
      <c r="L5843" s="1">
        <v>175.38797600000001</v>
      </c>
      <c r="M5843" s="1">
        <v>40.525120000000001</v>
      </c>
      <c r="N5843" s="1">
        <v>259.240027</v>
      </c>
      <c r="O5843" s="1">
        <v>295.77896499999997</v>
      </c>
      <c r="P5843" s="1">
        <v>519.56094299999995</v>
      </c>
      <c r="Q5843" s="1">
        <v>41.331273000000003</v>
      </c>
      <c r="R5843" s="1">
        <v>73.195641999999992</v>
      </c>
      <c r="S5843" s="1">
        <v>12.94703</v>
      </c>
      <c r="T5843" s="1">
        <v>384</v>
      </c>
      <c r="U5843" s="1">
        <v>77.750775000000004</v>
      </c>
      <c r="V5843" s="1">
        <v>0.28276699999999999</v>
      </c>
      <c r="W5843" s="1">
        <v>450.037488</v>
      </c>
      <c r="X5843" s="8">
        <v>6.2782113591143371E-2</v>
      </c>
    </row>
    <row r="5844" spans="1:24" x14ac:dyDescent="0.25">
      <c r="A5844">
        <v>5842</v>
      </c>
      <c r="B5844">
        <v>1142.103631</v>
      </c>
      <c r="C5844">
        <v>6.7275650000000002</v>
      </c>
      <c r="D5844">
        <v>82.488189000000006</v>
      </c>
      <c r="E5844">
        <v>187.77853200000001</v>
      </c>
      <c r="F5844">
        <v>53.385717</v>
      </c>
      <c r="G5844">
        <v>20.728811</v>
      </c>
      <c r="H5844" s="2">
        <v>138.17082600000001</v>
      </c>
      <c r="I5844" s="1">
        <v>4.9202469999999998</v>
      </c>
      <c r="J5844" s="5">
        <v>23.973651014151901</v>
      </c>
      <c r="K5844" s="1">
        <v>87.682144999999991</v>
      </c>
      <c r="L5844" s="1">
        <v>187.58202199999999</v>
      </c>
      <c r="M5844" s="1">
        <v>41.068672999999997</v>
      </c>
      <c r="N5844" s="1">
        <v>329.261954</v>
      </c>
      <c r="O5844" s="1">
        <v>318.46373</v>
      </c>
      <c r="P5844" s="1">
        <v>580.28753800000004</v>
      </c>
      <c r="Q5844" s="1">
        <v>42.387203</v>
      </c>
      <c r="R5844" s="1">
        <v>83.026340000000005</v>
      </c>
      <c r="S5844" s="1">
        <v>14.244066</v>
      </c>
      <c r="T5844" s="1">
        <v>352</v>
      </c>
      <c r="U5844" s="1">
        <v>85.976077000000004</v>
      </c>
      <c r="V5844" s="1">
        <v>0.31229499999999999</v>
      </c>
      <c r="W5844" s="1">
        <v>479.35026099999999</v>
      </c>
      <c r="X5844" s="8">
        <v>8.8590093218007857E-2</v>
      </c>
    </row>
    <row r="5845" spans="1:24" x14ac:dyDescent="0.25">
      <c r="A5845">
        <v>5843</v>
      </c>
      <c r="B5845">
        <v>1138.87834</v>
      </c>
      <c r="C5845">
        <v>3.838927</v>
      </c>
      <c r="D5845">
        <v>97.431843000000001</v>
      </c>
      <c r="E5845">
        <v>174.55119199999999</v>
      </c>
      <c r="F5845">
        <v>53.491517000000002</v>
      </c>
      <c r="G5845">
        <v>17.555786000000001</v>
      </c>
      <c r="H5845" s="2">
        <v>141.61788999999999</v>
      </c>
      <c r="I5845" s="1">
        <v>4.9199799999999998</v>
      </c>
      <c r="J5845" s="5">
        <v>22.787609585066001</v>
      </c>
      <c r="K5845" s="1">
        <v>87.596979000000005</v>
      </c>
      <c r="L5845" s="1">
        <v>188.150015</v>
      </c>
      <c r="M5845" s="1">
        <v>41.332279999999997</v>
      </c>
      <c r="N5845" s="1">
        <v>384.08167200000003</v>
      </c>
      <c r="O5845" s="1">
        <v>331.52917600000001</v>
      </c>
      <c r="P5845" s="1">
        <v>614.30398400000001</v>
      </c>
      <c r="Q5845" s="1">
        <v>40.426850000000002</v>
      </c>
      <c r="R5845" s="1">
        <v>88.02341100000001</v>
      </c>
      <c r="S5845" s="1">
        <v>14.574170000000001</v>
      </c>
      <c r="T5845" s="1">
        <v>365</v>
      </c>
      <c r="U5845" s="1">
        <v>96.390174000000002</v>
      </c>
      <c r="V5845" s="1">
        <v>0.29364299999999999</v>
      </c>
      <c r="W5845" s="1">
        <v>500.51252199999999</v>
      </c>
      <c r="X5845" s="8">
        <v>0.1048231625648786</v>
      </c>
    </row>
    <row r="5846" spans="1:24" x14ac:dyDescent="0.25">
      <c r="A5846">
        <v>5844</v>
      </c>
      <c r="B5846">
        <v>1133.262815</v>
      </c>
      <c r="C5846">
        <v>3.8688280000000002</v>
      </c>
      <c r="D5846">
        <v>143.08253500000001</v>
      </c>
      <c r="E5846">
        <v>214.109678</v>
      </c>
      <c r="F5846">
        <v>53.724848999999999</v>
      </c>
      <c r="G5846">
        <v>18.341550999999999</v>
      </c>
      <c r="H5846" s="2">
        <v>143.083575</v>
      </c>
      <c r="I5846" s="1">
        <v>4.0870509999999998</v>
      </c>
      <c r="J5846" s="5">
        <v>20.026518353726701</v>
      </c>
      <c r="K5846" s="1">
        <v>86.991005999999999</v>
      </c>
      <c r="L5846" s="1">
        <v>184.090194</v>
      </c>
      <c r="M5846" s="1">
        <v>41.561929999999997</v>
      </c>
      <c r="N5846" s="1">
        <v>373.72160200000002</v>
      </c>
      <c r="O5846" s="1">
        <v>336.61101500000001</v>
      </c>
      <c r="P5846" s="1">
        <v>603.82890900000007</v>
      </c>
      <c r="Q5846" s="1">
        <v>40.607745000000001</v>
      </c>
      <c r="R5846" s="1">
        <v>87.526982000000004</v>
      </c>
      <c r="S5846" s="1">
        <v>15.105897000000001</v>
      </c>
      <c r="T5846" s="1">
        <v>359</v>
      </c>
      <c r="U5846" s="1">
        <v>84.318303</v>
      </c>
      <c r="V5846" s="1">
        <v>0.202713</v>
      </c>
      <c r="W5846" s="1">
        <v>513.76831600000003</v>
      </c>
      <c r="X5846" s="8">
        <v>0.16818729100230481</v>
      </c>
    </row>
    <row r="5847" spans="1:24" x14ac:dyDescent="0.25">
      <c r="A5847">
        <v>5845</v>
      </c>
      <c r="B5847">
        <v>1152.4783789999999</v>
      </c>
      <c r="C5847">
        <v>10.164331000000001</v>
      </c>
      <c r="D5847">
        <v>79.771969999999996</v>
      </c>
      <c r="E5847">
        <v>204.12108000000001</v>
      </c>
      <c r="F5847">
        <v>58.658389</v>
      </c>
      <c r="G5847">
        <v>16.101614000000001</v>
      </c>
      <c r="H5847" s="2">
        <v>151.53562400000001</v>
      </c>
      <c r="I5847" s="1">
        <v>3.5429970000000002</v>
      </c>
      <c r="J5847" s="5">
        <v>16.179270227381402</v>
      </c>
      <c r="K5847" s="1">
        <v>84.523330999999999</v>
      </c>
      <c r="L5847" s="1">
        <v>182.07556399999999</v>
      </c>
      <c r="M5847" s="1">
        <v>39.610711999999999</v>
      </c>
      <c r="N5847" s="1">
        <v>368.82972999999998</v>
      </c>
      <c r="O5847" s="1">
        <v>337.710262</v>
      </c>
      <c r="P5847" s="1">
        <v>585.24826099999996</v>
      </c>
      <c r="Q5847" s="1">
        <v>41.236502999999999</v>
      </c>
      <c r="R5847" s="1">
        <v>85.088055999999995</v>
      </c>
      <c r="S5847" s="1">
        <v>16.159265000000001</v>
      </c>
      <c r="T5847" s="1">
        <v>314</v>
      </c>
      <c r="U5847" s="1">
        <v>96.111284999999995</v>
      </c>
      <c r="V5847" s="1">
        <v>0.25451800000000002</v>
      </c>
      <c r="W5847" s="1">
        <v>517.64003000000002</v>
      </c>
      <c r="X5847" s="8">
        <v>0.23435697138948519</v>
      </c>
    </row>
    <row r="5848" spans="1:24" x14ac:dyDescent="0.25">
      <c r="A5848">
        <v>5846</v>
      </c>
      <c r="B5848">
        <v>1162.0225720000001</v>
      </c>
      <c r="C5848">
        <v>11.201319</v>
      </c>
      <c r="D5848">
        <v>99.711837000000003</v>
      </c>
      <c r="E5848">
        <v>175.787183</v>
      </c>
      <c r="F5848">
        <v>61.732294000000003</v>
      </c>
      <c r="G5848">
        <v>15.331346999999999</v>
      </c>
      <c r="H5848" s="2">
        <v>158.46428900000001</v>
      </c>
      <c r="I5848" s="1">
        <v>3.5945879999999999</v>
      </c>
      <c r="J5848" s="5">
        <v>19.024245901644399</v>
      </c>
      <c r="K5848" s="1">
        <v>80.692764999999994</v>
      </c>
      <c r="L5848" s="1">
        <v>183.55881500000001</v>
      </c>
      <c r="M5848" s="1">
        <v>37.537661999999997</v>
      </c>
      <c r="N5848" s="1">
        <v>407.083437</v>
      </c>
      <c r="O5848" s="1">
        <v>340.89231200000006</v>
      </c>
      <c r="P5848" s="1">
        <v>575.87600399999997</v>
      </c>
      <c r="Q5848" s="1">
        <v>38.994250999999998</v>
      </c>
      <c r="R5848" s="1">
        <v>84.112142000000006</v>
      </c>
      <c r="S5848" s="1">
        <v>16.435300000000002</v>
      </c>
      <c r="T5848" s="1">
        <v>285</v>
      </c>
      <c r="U5848" s="1">
        <v>93.942462000000006</v>
      </c>
      <c r="V5848" s="1">
        <v>0.30657000000000001</v>
      </c>
      <c r="W5848" s="1">
        <v>518.14086099999997</v>
      </c>
      <c r="X5848" s="8">
        <v>0.23849440210805831</v>
      </c>
    </row>
    <row r="5849" spans="1:24" x14ac:dyDescent="0.25">
      <c r="A5849">
        <v>5847</v>
      </c>
      <c r="B5849">
        <v>1125.1392310000001</v>
      </c>
      <c r="C5849">
        <v>5.7816710000000002</v>
      </c>
      <c r="D5849">
        <v>109.045286</v>
      </c>
      <c r="E5849">
        <v>211.218323</v>
      </c>
      <c r="F5849">
        <v>65.258849999999995</v>
      </c>
      <c r="G5849">
        <v>15.015158</v>
      </c>
      <c r="H5849" s="2">
        <v>146.81751600000001</v>
      </c>
      <c r="I5849" s="1">
        <v>3.326584</v>
      </c>
      <c r="J5849" s="5">
        <v>20.3308305084647</v>
      </c>
      <c r="K5849" s="1">
        <v>72.583039999999997</v>
      </c>
      <c r="L5849" s="1">
        <v>184.89640500000002</v>
      </c>
      <c r="M5849" s="1">
        <v>35.004148000000001</v>
      </c>
      <c r="N5849" s="1">
        <v>415.72594500000002</v>
      </c>
      <c r="O5849" s="1">
        <v>332.178065</v>
      </c>
      <c r="P5849" s="1">
        <v>564.54392700000005</v>
      </c>
      <c r="Q5849" s="1">
        <v>37.252701999999999</v>
      </c>
      <c r="R5849" s="1">
        <v>82.927187000000004</v>
      </c>
      <c r="S5849" s="1">
        <v>16.686509999999998</v>
      </c>
      <c r="T5849" s="1">
        <v>293</v>
      </c>
      <c r="U5849" s="1">
        <v>91.326763</v>
      </c>
      <c r="V5849" s="1">
        <v>0.202154</v>
      </c>
      <c r="W5849" s="1">
        <v>511.42398399999996</v>
      </c>
      <c r="X5849" s="8">
        <v>0.18010917890343009</v>
      </c>
    </row>
    <row r="5850" spans="1:24" x14ac:dyDescent="0.25">
      <c r="A5850">
        <v>5848</v>
      </c>
      <c r="B5850">
        <v>1078.4184640000001</v>
      </c>
      <c r="C5850">
        <v>3.627532</v>
      </c>
      <c r="D5850">
        <v>104.434158</v>
      </c>
      <c r="E5850">
        <v>186.042708</v>
      </c>
      <c r="F5850">
        <v>70.483431999999993</v>
      </c>
      <c r="G5850">
        <v>12.396414999999999</v>
      </c>
      <c r="H5850" s="2">
        <v>126.63655199999999</v>
      </c>
      <c r="I5850" s="1">
        <v>3.0726260000000001</v>
      </c>
      <c r="J5850" s="5">
        <v>15.672464573493899</v>
      </c>
      <c r="K5850" s="1">
        <v>58.992243000000002</v>
      </c>
      <c r="L5850" s="1">
        <v>184.3956</v>
      </c>
      <c r="M5850" s="1">
        <v>32.765469000000003</v>
      </c>
      <c r="N5850" s="1">
        <v>367.21213699999998</v>
      </c>
      <c r="O5850" s="1">
        <v>307.12951699999996</v>
      </c>
      <c r="P5850" s="1">
        <v>538.81806400000005</v>
      </c>
      <c r="Q5850" s="1">
        <v>30.292363999999999</v>
      </c>
      <c r="R5850" s="1">
        <v>80.009887999999989</v>
      </c>
      <c r="S5850" s="1">
        <v>16.482966000000001</v>
      </c>
      <c r="T5850" s="1">
        <v>282</v>
      </c>
      <c r="U5850" s="1">
        <v>81.699111000000002</v>
      </c>
      <c r="V5850" s="1">
        <v>0.148869</v>
      </c>
      <c r="W5850" s="1">
        <v>472.77113899999995</v>
      </c>
      <c r="X5850" s="8">
        <v>0.1664819811658042</v>
      </c>
    </row>
    <row r="5851" spans="1:24" x14ac:dyDescent="0.25">
      <c r="A5851">
        <v>5849</v>
      </c>
      <c r="B5851">
        <v>1022.744256</v>
      </c>
      <c r="C5851">
        <v>3.0181629999999999</v>
      </c>
      <c r="D5851">
        <v>99.727914999999996</v>
      </c>
      <c r="E5851">
        <v>136.60502199999999</v>
      </c>
      <c r="F5851">
        <v>72.424574000000007</v>
      </c>
      <c r="G5851">
        <v>9.3204899999999995</v>
      </c>
      <c r="H5851" s="2">
        <v>104.32223999999999</v>
      </c>
      <c r="I5851" s="1">
        <v>1.9478439999999999</v>
      </c>
      <c r="J5851" s="5">
        <v>11.381204918056</v>
      </c>
      <c r="K5851" s="1">
        <v>45.574349999999995</v>
      </c>
      <c r="L5851" s="1">
        <v>174.22615000000002</v>
      </c>
      <c r="M5851" s="1">
        <v>31.604496000000001</v>
      </c>
      <c r="N5851" s="1">
        <v>234.18163799999999</v>
      </c>
      <c r="O5851" s="1">
        <v>256.99356999999998</v>
      </c>
      <c r="P5851" s="1">
        <v>485.384704</v>
      </c>
      <c r="Q5851" s="1">
        <v>16.625143000000001</v>
      </c>
      <c r="R5851" s="1">
        <v>75.16543200000001</v>
      </c>
      <c r="S5851" s="1">
        <v>15.846970000000001</v>
      </c>
      <c r="T5851" s="1">
        <v>245</v>
      </c>
      <c r="U5851" s="1">
        <v>70.141148999999999</v>
      </c>
      <c r="V5851" s="1">
        <v>7.8913999999999998E-2</v>
      </c>
      <c r="W5851" s="1">
        <v>404.05888700000003</v>
      </c>
      <c r="X5851" s="8">
        <v>0.11196363109538381</v>
      </c>
    </row>
    <row r="5852" spans="1:24" x14ac:dyDescent="0.25">
      <c r="A5852">
        <v>5850</v>
      </c>
      <c r="B5852">
        <v>956.97092599999996</v>
      </c>
      <c r="C5852">
        <v>2.1414819999999999</v>
      </c>
      <c r="D5852">
        <v>95.896871000000004</v>
      </c>
      <c r="E5852">
        <v>157.33053200000001</v>
      </c>
      <c r="F5852">
        <v>70.097008000000002</v>
      </c>
      <c r="G5852">
        <v>8.5430799999999998</v>
      </c>
      <c r="H5852" s="2">
        <v>92.668717000000001</v>
      </c>
      <c r="I5852" s="1">
        <v>1.2719529999999999</v>
      </c>
      <c r="J5852" s="5">
        <v>12.6534999999857</v>
      </c>
      <c r="K5852" s="1">
        <v>39.286348000000004</v>
      </c>
      <c r="L5852" s="1">
        <v>147.579002</v>
      </c>
      <c r="M5852" s="1">
        <v>25.897189000000001</v>
      </c>
      <c r="N5852" s="1">
        <v>300.61782199999999</v>
      </c>
      <c r="O5852" s="1">
        <v>192.79399000000001</v>
      </c>
      <c r="P5852" s="1">
        <v>423.300771</v>
      </c>
      <c r="Q5852" s="1">
        <v>9.5986750000000001</v>
      </c>
      <c r="R5852" s="1">
        <v>70.72562400000001</v>
      </c>
      <c r="S5852" s="1">
        <v>12.939444999999999</v>
      </c>
      <c r="T5852" s="1">
        <v>226</v>
      </c>
      <c r="U5852" s="1">
        <v>69.386565000000004</v>
      </c>
      <c r="V5852" s="1">
        <v>0.126081</v>
      </c>
      <c r="W5852" s="1">
        <v>332.14301699999999</v>
      </c>
      <c r="X5852" s="8">
        <v>2.8692029010998699E-2</v>
      </c>
    </row>
    <row r="5853" spans="1:24" x14ac:dyDescent="0.25">
      <c r="A5853">
        <v>5851</v>
      </c>
      <c r="B5853">
        <v>907.02634599999999</v>
      </c>
      <c r="C5853">
        <v>2.6710590000000001</v>
      </c>
      <c r="D5853">
        <v>79.803369000000004</v>
      </c>
      <c r="E5853">
        <v>123.386731</v>
      </c>
      <c r="F5853">
        <v>68.308588</v>
      </c>
      <c r="G5853">
        <v>8.5892789999999994</v>
      </c>
      <c r="H5853" s="2">
        <v>72.513634999999994</v>
      </c>
      <c r="I5853" s="1">
        <v>1.3387849999999999</v>
      </c>
      <c r="J5853" s="5">
        <v>8.9685000000172295</v>
      </c>
      <c r="K5853" s="1">
        <v>41.368859</v>
      </c>
      <c r="L5853" s="1">
        <v>120.990387</v>
      </c>
      <c r="M5853" s="1">
        <v>12.578834000000001</v>
      </c>
      <c r="N5853" s="1">
        <v>364.20050900000001</v>
      </c>
      <c r="O5853" s="1">
        <v>149.505009</v>
      </c>
      <c r="P5853" s="1">
        <v>377.32101799999998</v>
      </c>
      <c r="Q5853" s="1">
        <v>8.8484470000000002</v>
      </c>
      <c r="R5853" s="1">
        <v>66.724310000000003</v>
      </c>
      <c r="S5853" s="1">
        <v>7.4166239999999997</v>
      </c>
      <c r="T5853" s="1">
        <v>205</v>
      </c>
      <c r="U5853" s="1">
        <v>60.942743999999998</v>
      </c>
      <c r="V5853" s="1">
        <v>8.0445000000000003E-2</v>
      </c>
      <c r="W5853" s="1">
        <v>272.79215699999997</v>
      </c>
      <c r="X5853" s="8">
        <v>3.145454819897333E-3</v>
      </c>
    </row>
    <row r="5854" spans="1:24" x14ac:dyDescent="0.25">
      <c r="A5854">
        <v>5852</v>
      </c>
      <c r="B5854">
        <v>866.832224</v>
      </c>
      <c r="C5854">
        <v>3.5794929999999998</v>
      </c>
      <c r="D5854">
        <v>44.205553999999999</v>
      </c>
      <c r="E5854">
        <v>83.857558999999995</v>
      </c>
      <c r="F5854">
        <v>66.188929000000002</v>
      </c>
      <c r="G5854">
        <v>8.6091759999999997</v>
      </c>
      <c r="H5854" s="2">
        <v>59.055441000000002</v>
      </c>
      <c r="I5854" s="1">
        <v>1.3312390000000001</v>
      </c>
      <c r="J5854" s="5">
        <v>5.9160254237067402</v>
      </c>
      <c r="K5854" s="1">
        <v>43.138778000000002</v>
      </c>
      <c r="L5854" s="1">
        <v>111.18326999999999</v>
      </c>
      <c r="M5854" s="1">
        <v>7.5718899999999998</v>
      </c>
      <c r="N5854" s="1">
        <v>311.40509700000001</v>
      </c>
      <c r="O5854" s="1">
        <v>132.041641</v>
      </c>
      <c r="P5854" s="1">
        <v>335.30177500000002</v>
      </c>
      <c r="Q5854" s="1">
        <v>9.2415979999999998</v>
      </c>
      <c r="R5854" s="1">
        <v>61.828192000000001</v>
      </c>
      <c r="S5854" s="1">
        <v>5.068257</v>
      </c>
      <c r="T5854" s="1">
        <v>184</v>
      </c>
      <c r="U5854" s="1">
        <v>58.341676</v>
      </c>
      <c r="V5854" s="1">
        <v>8.6840000000000001E-2</v>
      </c>
      <c r="W5854" s="1">
        <v>235.62936300000001</v>
      </c>
      <c r="X5854" s="8">
        <v>0</v>
      </c>
    </row>
    <row r="5855" spans="1:24" x14ac:dyDescent="0.25">
      <c r="A5855">
        <v>5853</v>
      </c>
      <c r="B5855">
        <v>851.161879</v>
      </c>
      <c r="C5855">
        <v>3.5020669999999998</v>
      </c>
      <c r="D5855">
        <v>28.588865999999999</v>
      </c>
      <c r="E5855">
        <v>67.332944999999995</v>
      </c>
      <c r="F5855">
        <v>65.785786000000002</v>
      </c>
      <c r="G5855">
        <v>7.1026030000000002</v>
      </c>
      <c r="H5855" s="2">
        <v>57.838101999999999</v>
      </c>
      <c r="I5855" s="1">
        <v>1.359774</v>
      </c>
      <c r="J5855" s="5">
        <v>6.3806057237961697</v>
      </c>
      <c r="K5855" s="1">
        <v>36.283615999999995</v>
      </c>
      <c r="L5855" s="1">
        <v>107.902783</v>
      </c>
      <c r="M5855" s="1">
        <v>8.1422480000000004</v>
      </c>
      <c r="N5855" s="1">
        <v>193.615938</v>
      </c>
      <c r="O5855" s="1">
        <v>124.424592</v>
      </c>
      <c r="P5855" s="1">
        <v>295.22837300000003</v>
      </c>
      <c r="Q5855" s="1">
        <v>9.4965659999999996</v>
      </c>
      <c r="R5855" s="1">
        <v>58.310974000000002</v>
      </c>
      <c r="S5855" s="1">
        <v>4.7380810000000002</v>
      </c>
      <c r="T5855" s="1">
        <v>183</v>
      </c>
      <c r="U5855" s="1">
        <v>52.490555999999998</v>
      </c>
      <c r="V5855" s="1">
        <v>8.9539999999999995E-2</v>
      </c>
      <c r="W5855" s="1">
        <v>224.76397600000001</v>
      </c>
      <c r="X5855" s="8">
        <v>0</v>
      </c>
    </row>
    <row r="5856" spans="1:24" x14ac:dyDescent="0.25">
      <c r="A5856">
        <v>5854</v>
      </c>
      <c r="B5856">
        <v>831.915706</v>
      </c>
      <c r="C5856">
        <v>2.610776</v>
      </c>
      <c r="D5856">
        <v>26.544284999999999</v>
      </c>
      <c r="E5856">
        <v>40.985477000000003</v>
      </c>
      <c r="F5856">
        <v>63.662311000000003</v>
      </c>
      <c r="G5856">
        <v>8.0587549999999997</v>
      </c>
      <c r="H5856" s="2">
        <v>54.125019999999999</v>
      </c>
      <c r="I5856" s="1">
        <v>1.3648089999999999</v>
      </c>
      <c r="J5856" s="5">
        <v>6.8493942762142899</v>
      </c>
      <c r="K5856" s="1">
        <v>27.001488999999999</v>
      </c>
      <c r="L5856" s="1">
        <v>97.791608999999994</v>
      </c>
      <c r="M5856" s="1">
        <v>8.4776469999999993</v>
      </c>
      <c r="N5856" s="1">
        <v>260.89043800000002</v>
      </c>
      <c r="O5856" s="1">
        <v>119.27013099999999</v>
      </c>
      <c r="P5856" s="1">
        <v>274.68122299999999</v>
      </c>
      <c r="Q5856" s="1">
        <v>9.6019009999999998</v>
      </c>
      <c r="R5856" s="1">
        <v>56.424792999999994</v>
      </c>
      <c r="S5856" s="1">
        <v>4.3146589999999998</v>
      </c>
      <c r="T5856" s="1">
        <v>166</v>
      </c>
      <c r="U5856" s="1">
        <v>55.604298999999997</v>
      </c>
      <c r="V5856" s="1">
        <v>9.6858E-2</v>
      </c>
      <c r="W5856" s="1">
        <v>222.587491</v>
      </c>
      <c r="X5856" s="8">
        <v>0</v>
      </c>
    </row>
    <row r="5857" spans="1:24" x14ac:dyDescent="0.25">
      <c r="A5857">
        <v>5855</v>
      </c>
      <c r="B5857">
        <v>807.04717000000005</v>
      </c>
      <c r="C5857">
        <v>1.6574469999999999</v>
      </c>
      <c r="D5857">
        <v>25.951467000000001</v>
      </c>
      <c r="E5857">
        <v>77.244757000000007</v>
      </c>
      <c r="F5857">
        <v>61.968066999999998</v>
      </c>
      <c r="G5857">
        <v>9.2207880000000007</v>
      </c>
      <c r="H5857" s="2">
        <v>58.789934000000002</v>
      </c>
      <c r="I5857" s="1">
        <v>1.369721</v>
      </c>
      <c r="J5857" s="5">
        <v>6.6218079095997302</v>
      </c>
      <c r="K5857" s="1">
        <v>22.638753999999999</v>
      </c>
      <c r="L5857" s="1">
        <v>85.727124000000003</v>
      </c>
      <c r="M5857" s="1">
        <v>8.4431729999999998</v>
      </c>
      <c r="N5857" s="1">
        <v>230.75091499999999</v>
      </c>
      <c r="O5857" s="1">
        <v>109.739885</v>
      </c>
      <c r="P5857" s="1">
        <v>260.88793999999996</v>
      </c>
      <c r="Q5857" s="1">
        <v>9.4553139999999996</v>
      </c>
      <c r="R5857" s="1">
        <v>55.040133999999995</v>
      </c>
      <c r="S5857" s="1">
        <v>4.6025390000000002</v>
      </c>
      <c r="T5857" s="1">
        <v>146</v>
      </c>
      <c r="U5857" s="1">
        <v>51.095210999999999</v>
      </c>
      <c r="V5857" s="1">
        <v>9.2870999999999995E-2</v>
      </c>
      <c r="W5857" s="1">
        <v>219.12302099999999</v>
      </c>
      <c r="X5857" s="8">
        <v>0</v>
      </c>
    </row>
    <row r="5858" spans="1:24" x14ac:dyDescent="0.25">
      <c r="A5858">
        <v>5856</v>
      </c>
      <c r="B5858">
        <v>801.85810400000003</v>
      </c>
      <c r="C5858">
        <v>1.486721</v>
      </c>
      <c r="D5858">
        <v>25.445292999999999</v>
      </c>
      <c r="E5858">
        <v>65.760243000000003</v>
      </c>
      <c r="F5858">
        <v>76.752697999999995</v>
      </c>
      <c r="G5858">
        <v>7.4021280000000003</v>
      </c>
      <c r="H5858" s="2">
        <v>65.745828000000003</v>
      </c>
      <c r="I5858" s="1">
        <v>1.5918079999999999</v>
      </c>
      <c r="J5858" s="5">
        <v>6.3566666666592901</v>
      </c>
      <c r="K5858" s="1">
        <v>21.092250999999997</v>
      </c>
      <c r="L5858" s="1">
        <v>79.586844999999997</v>
      </c>
      <c r="M5858" s="1">
        <v>8.1676599999999997</v>
      </c>
      <c r="N5858" s="1">
        <v>283.071665</v>
      </c>
      <c r="O5858" s="1">
        <v>96.928071000000003</v>
      </c>
      <c r="P5858" s="1">
        <v>249.02659700000001</v>
      </c>
      <c r="Q5858" s="1">
        <v>9.4629829999999995</v>
      </c>
      <c r="R5858" s="1">
        <v>54.568595000000002</v>
      </c>
      <c r="S5858" s="1">
        <v>4.3502660000000004</v>
      </c>
      <c r="T5858" s="1">
        <v>128</v>
      </c>
      <c r="U5858" s="1">
        <v>44.436298000000001</v>
      </c>
      <c r="V5858" s="1">
        <v>9.0004000000000001E-2</v>
      </c>
      <c r="W5858" s="1">
        <v>232.07019299999999</v>
      </c>
      <c r="X5858" s="8">
        <v>0</v>
      </c>
    </row>
    <row r="5859" spans="1:24" x14ac:dyDescent="0.25">
      <c r="A5859">
        <v>5857</v>
      </c>
      <c r="B5859">
        <v>808.17361700000004</v>
      </c>
      <c r="C5859">
        <v>1.242202</v>
      </c>
      <c r="D5859">
        <v>25.113294</v>
      </c>
      <c r="E5859">
        <v>35.991154000000002</v>
      </c>
      <c r="F5859">
        <v>69.350983999999997</v>
      </c>
      <c r="G5859">
        <v>8.7471990000000002</v>
      </c>
      <c r="H5859" s="2">
        <v>65.004633999999996</v>
      </c>
      <c r="I5859" s="1">
        <v>1.5283089999999999</v>
      </c>
      <c r="J5859" s="5">
        <v>6.0934426229505299</v>
      </c>
      <c r="K5859" s="1">
        <v>20.770989999999998</v>
      </c>
      <c r="L5859" s="1">
        <v>76.402200999999991</v>
      </c>
      <c r="M5859" s="1">
        <v>8.0493830000000006</v>
      </c>
      <c r="N5859" s="1">
        <v>220.13484500000001</v>
      </c>
      <c r="O5859" s="1">
        <v>90.514224999999996</v>
      </c>
      <c r="P5859" s="1">
        <v>243.90358499999999</v>
      </c>
      <c r="Q5859" s="1">
        <v>9.4811029999999992</v>
      </c>
      <c r="R5859" s="1">
        <v>54.660409999999999</v>
      </c>
      <c r="S5859" s="1">
        <v>4.1245039999999999</v>
      </c>
      <c r="T5859" s="1">
        <v>130</v>
      </c>
      <c r="U5859" s="1">
        <v>46.933706999999998</v>
      </c>
      <c r="V5859" s="1">
        <v>8.9621000000000006E-2</v>
      </c>
      <c r="W5859" s="1">
        <v>245.59964600000001</v>
      </c>
      <c r="X5859" s="8">
        <v>0</v>
      </c>
    </row>
    <row r="5860" spans="1:24" x14ac:dyDescent="0.25">
      <c r="A5860">
        <v>5858</v>
      </c>
      <c r="B5860">
        <v>809.94009700000004</v>
      </c>
      <c r="C5860">
        <v>1.0362100000000001</v>
      </c>
      <c r="D5860">
        <v>24.942874</v>
      </c>
      <c r="E5860">
        <v>74.881690000000006</v>
      </c>
      <c r="F5860">
        <v>77.887986999999995</v>
      </c>
      <c r="G5860">
        <v>8.1306100000000008</v>
      </c>
      <c r="H5860" s="2">
        <v>64.107403000000005</v>
      </c>
      <c r="I5860" s="1">
        <v>1.365793</v>
      </c>
      <c r="J5860" s="5">
        <v>5.9835573770687898</v>
      </c>
      <c r="K5860" s="1">
        <v>20.789415999999999</v>
      </c>
      <c r="L5860" s="1">
        <v>73.555379000000002</v>
      </c>
      <c r="M5860" s="1">
        <v>10.107702</v>
      </c>
      <c r="N5860" s="1">
        <v>213.35780500000001</v>
      </c>
      <c r="O5860" s="1">
        <v>89.70934299999999</v>
      </c>
      <c r="P5860" s="1">
        <v>238.21381600000001</v>
      </c>
      <c r="Q5860" s="1">
        <v>9.3777760000000008</v>
      </c>
      <c r="R5860" s="1">
        <v>52.516501000000005</v>
      </c>
      <c r="S5860" s="1">
        <v>3.912112</v>
      </c>
      <c r="T5860" s="1">
        <v>123</v>
      </c>
      <c r="U5860" s="1">
        <v>46.542141999999998</v>
      </c>
      <c r="V5860" s="1">
        <v>0.222417</v>
      </c>
      <c r="W5860" s="1">
        <v>244.86183599999998</v>
      </c>
      <c r="X5860" s="8">
        <v>0</v>
      </c>
    </row>
    <row r="5861" spans="1:24" x14ac:dyDescent="0.25">
      <c r="A5861">
        <v>5859</v>
      </c>
      <c r="B5861">
        <v>794.86307599999998</v>
      </c>
      <c r="C5861">
        <v>1.0339229999999999</v>
      </c>
      <c r="D5861">
        <v>25.970421000000002</v>
      </c>
      <c r="E5861">
        <v>42.402119999999996</v>
      </c>
      <c r="F5861">
        <v>71.684621000000007</v>
      </c>
      <c r="G5861">
        <v>7.5824910000000001</v>
      </c>
      <c r="H5861" s="2">
        <v>65.451723999999999</v>
      </c>
      <c r="I5861" s="1">
        <v>1.372835</v>
      </c>
      <c r="J5861" s="5">
        <v>6.1119830508250708</v>
      </c>
      <c r="K5861" s="1">
        <v>22.344346999999999</v>
      </c>
      <c r="L5861" s="1">
        <v>71.633601999999996</v>
      </c>
      <c r="M5861" s="1">
        <v>15.922108</v>
      </c>
      <c r="N5861" s="1">
        <v>248.39575199999999</v>
      </c>
      <c r="O5861" s="1">
        <v>89.409831999999994</v>
      </c>
      <c r="P5861" s="1">
        <v>231.080759</v>
      </c>
      <c r="Q5861" s="1">
        <v>9.5250679999999992</v>
      </c>
      <c r="R5861" s="1">
        <v>48.591239000000002</v>
      </c>
      <c r="S5861" s="1">
        <v>3.6814110000000002</v>
      </c>
      <c r="T5861" s="1">
        <v>118</v>
      </c>
      <c r="U5861" s="1">
        <v>46.364654000000002</v>
      </c>
      <c r="V5861" s="1">
        <v>0.15124199999999999</v>
      </c>
      <c r="W5861" s="1">
        <v>245.474862</v>
      </c>
      <c r="X5861" s="8">
        <v>0</v>
      </c>
    </row>
    <row r="5862" spans="1:24" x14ac:dyDescent="0.25">
      <c r="A5862">
        <v>5860</v>
      </c>
      <c r="B5862">
        <v>794.27494300000001</v>
      </c>
      <c r="C5862">
        <v>1.451003</v>
      </c>
      <c r="D5862">
        <v>29.869779999999999</v>
      </c>
      <c r="E5862">
        <v>63.751449000000001</v>
      </c>
      <c r="F5862">
        <v>68.355588999999995</v>
      </c>
      <c r="G5862">
        <v>7.5834450000000002</v>
      </c>
      <c r="H5862" s="2">
        <v>62.925978000000001</v>
      </c>
      <c r="I5862" s="1">
        <v>1.378968</v>
      </c>
      <c r="J5862" s="5">
        <v>6.1593776048975997</v>
      </c>
      <c r="K5862" s="1">
        <v>29.181421</v>
      </c>
      <c r="L5862" s="1">
        <v>70.354548999999992</v>
      </c>
      <c r="M5862" s="1">
        <v>15.778905</v>
      </c>
      <c r="N5862" s="1">
        <v>242.26740599999999</v>
      </c>
      <c r="O5862" s="1">
        <v>88.111694999999997</v>
      </c>
      <c r="P5862" s="1">
        <v>225.415661</v>
      </c>
      <c r="Q5862" s="1">
        <v>9.5383420000000001</v>
      </c>
      <c r="R5862" s="1">
        <v>46.667575999999997</v>
      </c>
      <c r="S5862" s="1">
        <v>3.2036509999999998</v>
      </c>
      <c r="T5862" s="1">
        <v>116</v>
      </c>
      <c r="U5862" s="1">
        <v>49.406695999999997</v>
      </c>
      <c r="V5862" s="1">
        <v>0.183027</v>
      </c>
      <c r="W5862" s="1">
        <v>246.80108999999999</v>
      </c>
      <c r="X5862" s="8">
        <v>0</v>
      </c>
    </row>
    <row r="5863" spans="1:24" x14ac:dyDescent="0.25">
      <c r="A5863">
        <v>5861</v>
      </c>
      <c r="B5863">
        <v>814.056286</v>
      </c>
      <c r="C5863">
        <v>2.5823330000000002</v>
      </c>
      <c r="D5863">
        <v>42.351804999999999</v>
      </c>
      <c r="E5863">
        <v>93.693815999999998</v>
      </c>
      <c r="F5863">
        <v>75.534965</v>
      </c>
      <c r="G5863">
        <v>8.2703509999999998</v>
      </c>
      <c r="H5863" s="2">
        <v>69.863228000000007</v>
      </c>
      <c r="I5863" s="1">
        <v>1.378846</v>
      </c>
      <c r="J5863" s="5">
        <v>6.1507918866409401</v>
      </c>
      <c r="K5863" s="1">
        <v>35.852916</v>
      </c>
      <c r="L5863" s="1">
        <v>69.765526999999992</v>
      </c>
      <c r="M5863" s="1">
        <v>15.161795</v>
      </c>
      <c r="N5863" s="1">
        <v>258.90402399999999</v>
      </c>
      <c r="O5863" s="1">
        <v>88.794084999999995</v>
      </c>
      <c r="P5863" s="1">
        <v>223.809302</v>
      </c>
      <c r="Q5863" s="1">
        <v>9.2577020000000001</v>
      </c>
      <c r="R5863" s="1">
        <v>46.949765999999997</v>
      </c>
      <c r="S5863" s="1">
        <v>3.097216</v>
      </c>
      <c r="T5863" s="1">
        <v>110</v>
      </c>
      <c r="U5863" s="1">
        <v>47.246276000000002</v>
      </c>
      <c r="V5863" s="1">
        <v>0.19636100000000001</v>
      </c>
      <c r="W5863" s="1">
        <v>261.38050900000002</v>
      </c>
      <c r="X5863" s="8">
        <v>0</v>
      </c>
    </row>
    <row r="5864" spans="1:24" x14ac:dyDescent="0.25">
      <c r="A5864">
        <v>5862</v>
      </c>
      <c r="B5864">
        <v>854.51430200000004</v>
      </c>
      <c r="C5864">
        <v>3.506929</v>
      </c>
      <c r="D5864">
        <v>117.435157</v>
      </c>
      <c r="E5864">
        <v>102.922563</v>
      </c>
      <c r="F5864">
        <v>70.336826000000002</v>
      </c>
      <c r="G5864">
        <v>12.105460000000001</v>
      </c>
      <c r="H5864" s="2">
        <v>75.829655000000002</v>
      </c>
      <c r="I5864" s="1">
        <v>1.153152</v>
      </c>
      <c r="J5864" s="5">
        <v>6.2410113920632195</v>
      </c>
      <c r="K5864" s="1">
        <v>35.448796999999999</v>
      </c>
      <c r="L5864" s="1">
        <v>80.486421000000007</v>
      </c>
      <c r="M5864" s="1">
        <v>20.497419000000001</v>
      </c>
      <c r="N5864" s="1">
        <v>251.584337</v>
      </c>
      <c r="O5864" s="1">
        <v>113.173006</v>
      </c>
      <c r="P5864" s="1">
        <v>238.35029700000001</v>
      </c>
      <c r="Q5864" s="1">
        <v>13.160114</v>
      </c>
      <c r="R5864" s="1">
        <v>48.149359000000004</v>
      </c>
      <c r="S5864" s="1">
        <v>3.5010729999999999</v>
      </c>
      <c r="T5864" s="1">
        <v>211</v>
      </c>
      <c r="U5864" s="1">
        <v>53.928809999999999</v>
      </c>
      <c r="V5864" s="1">
        <v>0.166016</v>
      </c>
      <c r="W5864" s="1">
        <v>295.77805799999999</v>
      </c>
      <c r="X5864" s="8">
        <v>0</v>
      </c>
    </row>
    <row r="5865" spans="1:24" x14ac:dyDescent="0.25">
      <c r="A5865">
        <v>5863</v>
      </c>
      <c r="B5865">
        <v>913.05675199999996</v>
      </c>
      <c r="C5865">
        <v>4.6682949999999996</v>
      </c>
      <c r="D5865">
        <v>73.908961000000005</v>
      </c>
      <c r="E5865">
        <v>120.819985</v>
      </c>
      <c r="F5865">
        <v>70.528807999999998</v>
      </c>
      <c r="G5865">
        <v>14.692323999999999</v>
      </c>
      <c r="H5865" s="2">
        <v>103.22187099999999</v>
      </c>
      <c r="I5865" s="1">
        <v>1.9141319999999999</v>
      </c>
      <c r="J5865" s="5">
        <v>5.6448360655340295</v>
      </c>
      <c r="K5865" s="1">
        <v>41.973361999999995</v>
      </c>
      <c r="L5865" s="1">
        <v>112.48141899999999</v>
      </c>
      <c r="M5865" s="1">
        <v>32.475431999999998</v>
      </c>
      <c r="N5865" s="1">
        <v>244.77825999999999</v>
      </c>
      <c r="O5865" s="1">
        <v>176.29659900000001</v>
      </c>
      <c r="P5865" s="1">
        <v>288.75620800000002</v>
      </c>
      <c r="Q5865" s="1">
        <v>26.064684</v>
      </c>
      <c r="R5865" s="1">
        <v>51.816784999999996</v>
      </c>
      <c r="S5865" s="1">
        <v>9.7440239999999996</v>
      </c>
      <c r="T5865" s="1">
        <v>310</v>
      </c>
      <c r="U5865" s="1">
        <v>60.067129999999999</v>
      </c>
      <c r="V5865" s="1">
        <v>0.19872400000000001</v>
      </c>
      <c r="W5865" s="1">
        <v>349.85802999999999</v>
      </c>
      <c r="X5865" s="8">
        <v>4.7467163200906742E-2</v>
      </c>
    </row>
    <row r="5866" spans="1:24" x14ac:dyDescent="0.25">
      <c r="A5866">
        <v>5864</v>
      </c>
      <c r="B5866">
        <v>981.165254</v>
      </c>
      <c r="C5866">
        <v>6.2788060000000003</v>
      </c>
      <c r="D5866">
        <v>92.041527000000002</v>
      </c>
      <c r="E5866">
        <v>130.347385</v>
      </c>
      <c r="F5866">
        <v>75.423264000000003</v>
      </c>
      <c r="G5866">
        <v>15.934271000000001</v>
      </c>
      <c r="H5866" s="2">
        <v>128.226506</v>
      </c>
      <c r="I5866" s="1">
        <v>3.172866</v>
      </c>
      <c r="J5866" s="5">
        <v>13.2105000000156</v>
      </c>
      <c r="K5866" s="1">
        <v>59.951416999999992</v>
      </c>
      <c r="L5866" s="1">
        <v>147.590676</v>
      </c>
      <c r="M5866" s="1">
        <v>38.702312999999997</v>
      </c>
      <c r="N5866" s="1">
        <v>250.99851000000001</v>
      </c>
      <c r="O5866" s="1">
        <v>246.22634400000001</v>
      </c>
      <c r="P5866" s="1">
        <v>379.09204299999999</v>
      </c>
      <c r="Q5866" s="1">
        <v>34.518169</v>
      </c>
      <c r="R5866" s="1">
        <v>60.812234000000004</v>
      </c>
      <c r="S5866" s="1">
        <v>14.882968</v>
      </c>
      <c r="T5866" s="1">
        <v>299</v>
      </c>
      <c r="U5866" s="1">
        <v>73.730680000000007</v>
      </c>
      <c r="V5866" s="1">
        <v>0.118932</v>
      </c>
      <c r="W5866" s="1">
        <v>426.57363800000002</v>
      </c>
      <c r="X5866" s="8">
        <v>0.1083825238972935</v>
      </c>
    </row>
    <row r="5867" spans="1:24" x14ac:dyDescent="0.25">
      <c r="A5867">
        <v>5865</v>
      </c>
      <c r="B5867">
        <v>1043.6654739999999</v>
      </c>
      <c r="C5867">
        <v>10.409347</v>
      </c>
      <c r="D5867">
        <v>101.256373</v>
      </c>
      <c r="E5867">
        <v>195.085488</v>
      </c>
      <c r="F5867">
        <v>74.578649999999996</v>
      </c>
      <c r="G5867">
        <v>16.179514999999999</v>
      </c>
      <c r="H5867" s="2">
        <v>147.03996000000001</v>
      </c>
      <c r="I5867" s="1">
        <v>3.4403950000000001</v>
      </c>
      <c r="J5867" s="5">
        <v>22.858059322054</v>
      </c>
      <c r="K5867" s="1">
        <v>70.685741000000007</v>
      </c>
      <c r="L5867" s="1">
        <v>166.91984000000002</v>
      </c>
      <c r="M5867" s="1">
        <v>38.511614000000002</v>
      </c>
      <c r="N5867" s="1">
        <v>349.55882400000002</v>
      </c>
      <c r="O5867" s="1">
        <v>294.404065</v>
      </c>
      <c r="P5867" s="1">
        <v>482.708125</v>
      </c>
      <c r="Q5867" s="1">
        <v>38.601242999999997</v>
      </c>
      <c r="R5867" s="1">
        <v>71.768667999999991</v>
      </c>
      <c r="S5867" s="1">
        <v>15.460416</v>
      </c>
      <c r="T5867" s="1">
        <v>350</v>
      </c>
      <c r="U5867" s="1">
        <v>80.721481999999995</v>
      </c>
      <c r="V5867" s="1">
        <v>0.18810399999999999</v>
      </c>
      <c r="W5867" s="1">
        <v>495.253489</v>
      </c>
      <c r="X5867" s="8">
        <v>9.1199068015830456E-2</v>
      </c>
    </row>
    <row r="5868" spans="1:24" x14ac:dyDescent="0.25">
      <c r="A5868">
        <v>5866</v>
      </c>
      <c r="B5868">
        <v>1096.653086</v>
      </c>
      <c r="C5868">
        <v>12.789662</v>
      </c>
      <c r="D5868">
        <v>135.09657200000001</v>
      </c>
      <c r="E5868">
        <v>252.62919199999999</v>
      </c>
      <c r="F5868">
        <v>72.524226999999996</v>
      </c>
      <c r="G5868">
        <v>16.809408999999999</v>
      </c>
      <c r="H5868" s="2">
        <v>156.59758600000001</v>
      </c>
      <c r="I5868" s="1">
        <v>3.6566719999999999</v>
      </c>
      <c r="J5868" s="5">
        <v>25.8597740113036</v>
      </c>
      <c r="K5868" s="1">
        <v>75.775547000000003</v>
      </c>
      <c r="L5868" s="1">
        <v>176.06689699999998</v>
      </c>
      <c r="M5868" s="1">
        <v>40.008752000000001</v>
      </c>
      <c r="N5868" s="1">
        <v>325.745203</v>
      </c>
      <c r="O5868" s="1">
        <v>324.145442</v>
      </c>
      <c r="P5868" s="1">
        <v>555.79805799999997</v>
      </c>
      <c r="Q5868" s="1">
        <v>22.674513000000001</v>
      </c>
      <c r="R5868" s="1">
        <v>78.724484999999987</v>
      </c>
      <c r="S5868" s="1">
        <v>15.491643</v>
      </c>
      <c r="T5868" s="1">
        <v>351</v>
      </c>
      <c r="U5868" s="1">
        <v>84.489334999999997</v>
      </c>
      <c r="V5868" s="1">
        <v>0.15352099999999999</v>
      </c>
      <c r="W5868" s="1">
        <v>529.44664799999998</v>
      </c>
      <c r="X5868" s="8">
        <v>0.1905002280600212</v>
      </c>
    </row>
    <row r="5869" spans="1:24" x14ac:dyDescent="0.25">
      <c r="A5869">
        <v>5867</v>
      </c>
      <c r="B5869">
        <v>1118.019125</v>
      </c>
      <c r="C5869">
        <v>12.914484</v>
      </c>
      <c r="D5869">
        <v>74.686469000000002</v>
      </c>
      <c r="E5869">
        <v>140.538408</v>
      </c>
      <c r="F5869">
        <v>72.193427</v>
      </c>
      <c r="G5869">
        <v>17.033777000000001</v>
      </c>
      <c r="H5869" s="2">
        <v>157.33047500000001</v>
      </c>
      <c r="I5869" s="1">
        <v>3.8893209999999998</v>
      </c>
      <c r="J5869" s="5">
        <v>25.357327823672602</v>
      </c>
      <c r="K5869" s="1">
        <v>82.345471000000003</v>
      </c>
      <c r="L5869" s="1">
        <v>181.14324199999999</v>
      </c>
      <c r="M5869" s="1">
        <v>41.030940000000001</v>
      </c>
      <c r="N5869" s="1">
        <v>541.29185800000005</v>
      </c>
      <c r="O5869" s="1">
        <v>338.307097</v>
      </c>
      <c r="P5869" s="1">
        <v>578.68778599999996</v>
      </c>
      <c r="Q5869" s="1">
        <v>52.401254999999999</v>
      </c>
      <c r="R5869" s="1">
        <v>81.294303999999997</v>
      </c>
      <c r="S5869" s="1">
        <v>15.631785000000001</v>
      </c>
      <c r="T5869" s="1">
        <v>323</v>
      </c>
      <c r="U5869" s="1">
        <v>85.329476</v>
      </c>
      <c r="V5869" s="1">
        <v>0.118524</v>
      </c>
      <c r="W5869" s="1">
        <v>541.06215900000007</v>
      </c>
      <c r="X5869" s="8">
        <v>0.1163045024783457</v>
      </c>
    </row>
    <row r="5870" spans="1:24" x14ac:dyDescent="0.25">
      <c r="A5870">
        <v>5868</v>
      </c>
      <c r="B5870">
        <v>1103.4454330000001</v>
      </c>
      <c r="C5870">
        <v>12.059691000000001</v>
      </c>
      <c r="D5870">
        <v>91.544923999999995</v>
      </c>
      <c r="E5870">
        <v>156.39555100000001</v>
      </c>
      <c r="F5870">
        <v>73.582099999999997</v>
      </c>
      <c r="G5870">
        <v>17.219258</v>
      </c>
      <c r="H5870" s="2">
        <v>156.15395799999999</v>
      </c>
      <c r="I5870" s="1">
        <v>3.8554810000000002</v>
      </c>
      <c r="J5870" s="5">
        <v>25.080991735536298</v>
      </c>
      <c r="K5870" s="1">
        <v>81.829559000000003</v>
      </c>
      <c r="L5870" s="1">
        <v>180.92107200000001</v>
      </c>
      <c r="M5870" s="1">
        <v>42.34366</v>
      </c>
      <c r="N5870" s="1">
        <v>266.13359800000001</v>
      </c>
      <c r="O5870" s="1">
        <v>341.30721499999999</v>
      </c>
      <c r="P5870" s="1">
        <v>576.38489400000003</v>
      </c>
      <c r="Q5870" s="1">
        <v>45.14143</v>
      </c>
      <c r="R5870" s="1">
        <v>82.631190000000004</v>
      </c>
      <c r="S5870" s="1">
        <v>16.517111</v>
      </c>
      <c r="T5870" s="1">
        <v>371</v>
      </c>
      <c r="U5870" s="1">
        <v>87.935145000000006</v>
      </c>
      <c r="V5870" s="1">
        <v>0.18851100000000001</v>
      </c>
      <c r="W5870" s="1">
        <v>544.53904399999999</v>
      </c>
      <c r="X5870" s="8">
        <v>0.19426543141820909</v>
      </c>
    </row>
    <row r="5871" spans="1:24" x14ac:dyDescent="0.25">
      <c r="A5871">
        <v>5869</v>
      </c>
      <c r="B5871">
        <v>1101.0700939999999</v>
      </c>
      <c r="C5871">
        <v>11.124801</v>
      </c>
      <c r="D5871">
        <v>135.49427399999999</v>
      </c>
      <c r="E5871">
        <v>222.32941400000001</v>
      </c>
      <c r="F5871">
        <v>75.496613999999994</v>
      </c>
      <c r="G5871">
        <v>17.097788999999999</v>
      </c>
      <c r="H5871" s="2">
        <v>158.668522</v>
      </c>
      <c r="I5871" s="1">
        <v>3.6863730000000001</v>
      </c>
      <c r="J5871" s="5">
        <v>22.376347107434398</v>
      </c>
      <c r="K5871" s="1">
        <v>81.933233999999999</v>
      </c>
      <c r="L5871" s="1">
        <v>181.07091600000001</v>
      </c>
      <c r="M5871" s="1">
        <v>42.881677000000003</v>
      </c>
      <c r="N5871" s="1">
        <v>321.06622900000002</v>
      </c>
      <c r="O5871" s="1">
        <v>346.81298100000004</v>
      </c>
      <c r="P5871" s="1">
        <v>575.69141400000001</v>
      </c>
      <c r="Q5871" s="1">
        <v>40.474235999999998</v>
      </c>
      <c r="R5871" s="1">
        <v>84.996791000000002</v>
      </c>
      <c r="S5871" s="1">
        <v>17.146763</v>
      </c>
      <c r="T5871" s="1">
        <v>344</v>
      </c>
      <c r="U5871" s="1">
        <v>89.761674999999997</v>
      </c>
      <c r="V5871" s="1">
        <v>0.15352099999999999</v>
      </c>
      <c r="W5871" s="1">
        <v>546.75406199999998</v>
      </c>
      <c r="X5871" s="8">
        <v>0.14463484219195899</v>
      </c>
    </row>
    <row r="5872" spans="1:24" x14ac:dyDescent="0.25">
      <c r="A5872">
        <v>5870</v>
      </c>
      <c r="B5872">
        <v>1106.1580409999999</v>
      </c>
      <c r="C5872">
        <v>6.7424549999999996</v>
      </c>
      <c r="D5872">
        <v>74.471411000000003</v>
      </c>
      <c r="E5872">
        <v>184.40999400000001</v>
      </c>
      <c r="F5872">
        <v>77.698468000000005</v>
      </c>
      <c r="G5872">
        <v>16.393350000000002</v>
      </c>
      <c r="H5872" s="2">
        <v>158.940675</v>
      </c>
      <c r="I5872" s="1">
        <v>3.4231980000000002</v>
      </c>
      <c r="J5872" s="5">
        <v>26.412500000005799</v>
      </c>
      <c r="K5872" s="1">
        <v>85.938001999999997</v>
      </c>
      <c r="L5872" s="1">
        <v>188.02755200000001</v>
      </c>
      <c r="M5872" s="1">
        <v>41.629407</v>
      </c>
      <c r="N5872" s="1">
        <v>370.465056</v>
      </c>
      <c r="O5872" s="1">
        <v>347.25389800000005</v>
      </c>
      <c r="P5872" s="1">
        <v>582.19954900000005</v>
      </c>
      <c r="Q5872" s="1">
        <v>39.713845999999997</v>
      </c>
      <c r="R5872" s="1">
        <v>86.638152999999988</v>
      </c>
      <c r="S5872" s="1">
        <v>17.098420000000001</v>
      </c>
      <c r="T5872" s="1">
        <v>311</v>
      </c>
      <c r="U5872" s="1">
        <v>84.974209000000002</v>
      </c>
      <c r="V5872" s="1">
        <v>0.15352199999999999</v>
      </c>
      <c r="W5872" s="1">
        <v>548.39436899999998</v>
      </c>
      <c r="X5872" s="8">
        <v>0.22809681143918159</v>
      </c>
    </row>
    <row r="5873" spans="1:24" x14ac:dyDescent="0.25">
      <c r="A5873">
        <v>5871</v>
      </c>
      <c r="B5873">
        <v>1076.4537800000001</v>
      </c>
      <c r="C5873">
        <v>3.944604</v>
      </c>
      <c r="D5873">
        <v>97.737548000000004</v>
      </c>
      <c r="E5873">
        <v>208.374571</v>
      </c>
      <c r="F5873">
        <v>80.308694000000003</v>
      </c>
      <c r="G5873">
        <v>15.508124</v>
      </c>
      <c r="H5873" s="2">
        <v>155.388858</v>
      </c>
      <c r="I5873" s="1">
        <v>3.3281740000000002</v>
      </c>
      <c r="J5873" s="5">
        <v>26.867499999993001</v>
      </c>
      <c r="K5873" s="1">
        <v>82.058267000000001</v>
      </c>
      <c r="L5873" s="1">
        <v>192.70443299999999</v>
      </c>
      <c r="M5873" s="1">
        <v>40.290227000000002</v>
      </c>
      <c r="N5873" s="1">
        <v>384.93475000000001</v>
      </c>
      <c r="O5873" s="1">
        <v>333.00711200000001</v>
      </c>
      <c r="P5873" s="1">
        <v>578.70215499999995</v>
      </c>
      <c r="Q5873" s="1">
        <v>36.782322000000001</v>
      </c>
      <c r="R5873" s="1">
        <v>84.941969999999998</v>
      </c>
      <c r="S5873" s="1">
        <v>16.809256999999999</v>
      </c>
      <c r="T5873" s="1">
        <v>278</v>
      </c>
      <c r="U5873" s="1">
        <v>76.806704999999994</v>
      </c>
      <c r="V5873" s="1">
        <v>0.119215</v>
      </c>
      <c r="W5873" s="1">
        <v>534.83044100000006</v>
      </c>
      <c r="X5873" s="8">
        <v>0.25543405541840009</v>
      </c>
    </row>
    <row r="5874" spans="1:24" x14ac:dyDescent="0.25">
      <c r="A5874">
        <v>5872</v>
      </c>
      <c r="B5874">
        <v>1027.0293590000001</v>
      </c>
      <c r="C5874">
        <v>3.828913</v>
      </c>
      <c r="D5874">
        <v>104.253354</v>
      </c>
      <c r="E5874">
        <v>183.10317000000001</v>
      </c>
      <c r="F5874">
        <v>80.574909000000005</v>
      </c>
      <c r="G5874">
        <v>15.799702</v>
      </c>
      <c r="H5874" s="2">
        <v>138.05890500000001</v>
      </c>
      <c r="I5874" s="1">
        <v>3.2891430000000001</v>
      </c>
      <c r="J5874" s="5">
        <v>15.7050000000163</v>
      </c>
      <c r="K5874" s="1">
        <v>70.584010000000006</v>
      </c>
      <c r="L5874" s="1">
        <v>186.85242299999999</v>
      </c>
      <c r="M5874" s="1">
        <v>39.022739999999999</v>
      </c>
      <c r="N5874" s="1">
        <v>426.24177100000003</v>
      </c>
      <c r="O5874" s="1">
        <v>312.03279599999996</v>
      </c>
      <c r="P5874" s="1">
        <v>550.44246700000008</v>
      </c>
      <c r="Q5874" s="1">
        <v>28.825735999999999</v>
      </c>
      <c r="R5874" s="1">
        <v>79.253790000000009</v>
      </c>
      <c r="S5874" s="1">
        <v>16.050467999999999</v>
      </c>
      <c r="T5874" s="1">
        <v>257</v>
      </c>
      <c r="U5874" s="1">
        <v>77.429434999999998</v>
      </c>
      <c r="V5874" s="1">
        <v>0.18782099999999999</v>
      </c>
      <c r="W5874" s="1">
        <v>483.64721200000002</v>
      </c>
      <c r="X5874" s="8">
        <v>0.20483217611496291</v>
      </c>
    </row>
    <row r="5875" spans="1:24" x14ac:dyDescent="0.25">
      <c r="A5875">
        <v>5873</v>
      </c>
      <c r="B5875">
        <v>996.88911599999994</v>
      </c>
      <c r="C5875">
        <v>3.2140520000000001</v>
      </c>
      <c r="D5875">
        <v>98.490707999999998</v>
      </c>
      <c r="E5875">
        <v>135.797628</v>
      </c>
      <c r="F5875">
        <v>84.270004999999998</v>
      </c>
      <c r="G5875">
        <v>12.010688999999999</v>
      </c>
      <c r="H5875" s="2">
        <v>121.372618</v>
      </c>
      <c r="I5875" s="1">
        <v>2.2689729999999999</v>
      </c>
      <c r="J5875" s="5">
        <v>9.7569999999832309</v>
      </c>
      <c r="K5875" s="1">
        <v>58.068978000000001</v>
      </c>
      <c r="L5875" s="1">
        <v>169.05628400000001</v>
      </c>
      <c r="M5875" s="1">
        <v>33.055897999999999</v>
      </c>
      <c r="N5875" s="1">
        <v>344.84784100000002</v>
      </c>
      <c r="O5875" s="1">
        <v>272.57107399999995</v>
      </c>
      <c r="P5875" s="1">
        <v>484.15131600000001</v>
      </c>
      <c r="Q5875" s="1">
        <v>16.130621999999999</v>
      </c>
      <c r="R5875" s="1">
        <v>71.288287999999994</v>
      </c>
      <c r="S5875" s="1">
        <v>15.208652000000001</v>
      </c>
      <c r="T5875" s="1">
        <v>241</v>
      </c>
      <c r="U5875" s="1">
        <v>62.406643000000003</v>
      </c>
      <c r="V5875" s="1">
        <v>0.120488</v>
      </c>
      <c r="W5875" s="1">
        <v>402.10352999999998</v>
      </c>
      <c r="X5875" s="8">
        <v>0.1888959818437892</v>
      </c>
    </row>
    <row r="5876" spans="1:24" x14ac:dyDescent="0.25">
      <c r="A5876">
        <v>5874</v>
      </c>
      <c r="B5876">
        <v>964.53236100000004</v>
      </c>
      <c r="C5876">
        <v>2.7144499999999998</v>
      </c>
      <c r="D5876">
        <v>93.268913999999995</v>
      </c>
      <c r="E5876">
        <v>155.163265</v>
      </c>
      <c r="F5876">
        <v>87.284011000000007</v>
      </c>
      <c r="G5876">
        <v>7.4836549999999997</v>
      </c>
      <c r="H5876" s="2">
        <v>105.66325999999999</v>
      </c>
      <c r="I5876" s="1">
        <v>1.54514</v>
      </c>
      <c r="J5876" s="5">
        <v>9.5696610169543401</v>
      </c>
      <c r="K5876" s="1">
        <v>53.496204000000006</v>
      </c>
      <c r="L5876" s="1">
        <v>136.42883399999999</v>
      </c>
      <c r="M5876" s="1">
        <v>23.823976999999999</v>
      </c>
      <c r="N5876" s="1">
        <v>307.58549399999998</v>
      </c>
      <c r="O5876" s="1">
        <v>223.113236</v>
      </c>
      <c r="P5876" s="1">
        <v>408.15090899999996</v>
      </c>
      <c r="Q5876" s="1">
        <v>10.303737</v>
      </c>
      <c r="R5876" s="1">
        <v>65.646894000000003</v>
      </c>
      <c r="S5876" s="1">
        <v>12.799818999999999</v>
      </c>
      <c r="T5876" s="1">
        <v>247</v>
      </c>
      <c r="U5876" s="1">
        <v>58.960996000000002</v>
      </c>
      <c r="V5876" s="1">
        <v>0.14115900000000001</v>
      </c>
      <c r="W5876" s="1">
        <v>328.99498800000003</v>
      </c>
      <c r="X5876" s="8">
        <v>0.1178924984016561</v>
      </c>
    </row>
    <row r="5877" spans="1:24" x14ac:dyDescent="0.25">
      <c r="A5877">
        <v>5875</v>
      </c>
      <c r="B5877">
        <v>913.67021799999998</v>
      </c>
      <c r="C5877">
        <v>3.0045489999999999</v>
      </c>
      <c r="D5877">
        <v>79.279032999999998</v>
      </c>
      <c r="E5877">
        <v>99.115133</v>
      </c>
      <c r="F5877">
        <v>85.978493</v>
      </c>
      <c r="G5877">
        <v>6.6824620000000001</v>
      </c>
      <c r="H5877" s="2">
        <v>82.994063999999995</v>
      </c>
      <c r="I5877" s="1">
        <v>1.701943</v>
      </c>
      <c r="J5877" s="5">
        <v>9.5285357043612695</v>
      </c>
      <c r="K5877" s="1">
        <v>60.702941000000003</v>
      </c>
      <c r="L5877" s="1">
        <v>105.269643</v>
      </c>
      <c r="M5877" s="1">
        <v>12.587368</v>
      </c>
      <c r="N5877" s="1">
        <v>328.87050799999997</v>
      </c>
      <c r="O5877" s="1">
        <v>186.23391899999999</v>
      </c>
      <c r="P5877" s="1">
        <v>357.65079900000001</v>
      </c>
      <c r="Q5877" s="1">
        <v>9.8953159999999993</v>
      </c>
      <c r="R5877" s="1">
        <v>61.341860999999994</v>
      </c>
      <c r="S5877" s="1">
        <v>7.8720439999999998</v>
      </c>
      <c r="T5877" s="1">
        <v>219</v>
      </c>
      <c r="U5877" s="1">
        <v>60.107776999999999</v>
      </c>
      <c r="V5877" s="1">
        <v>0.15293999999999999</v>
      </c>
      <c r="W5877" s="1">
        <v>283.99648100000002</v>
      </c>
      <c r="X5877" s="8">
        <v>1.6471142640899258E-2</v>
      </c>
    </row>
    <row r="5878" spans="1:24" x14ac:dyDescent="0.25">
      <c r="A5878">
        <v>5876</v>
      </c>
      <c r="B5878">
        <v>872.13153799999998</v>
      </c>
      <c r="C5878">
        <v>3.522713</v>
      </c>
      <c r="D5878">
        <v>46.324187999999999</v>
      </c>
      <c r="E5878">
        <v>100.974069</v>
      </c>
      <c r="F5878">
        <v>75.973150000000004</v>
      </c>
      <c r="G5878">
        <v>8.0260320000000007</v>
      </c>
      <c r="H5878" s="2">
        <v>68.271805999999998</v>
      </c>
      <c r="I5878" s="1">
        <v>1.988626</v>
      </c>
      <c r="J5878" s="5">
        <v>8.8043032786808908</v>
      </c>
      <c r="K5878" s="1">
        <v>67.673593000000011</v>
      </c>
      <c r="L5878" s="1">
        <v>93.482470000000006</v>
      </c>
      <c r="M5878" s="1">
        <v>8.267315</v>
      </c>
      <c r="N5878" s="1">
        <v>297.84274699999997</v>
      </c>
      <c r="O5878" s="1">
        <v>153.50906800000001</v>
      </c>
      <c r="P5878" s="1">
        <v>329.89964800000001</v>
      </c>
      <c r="Q5878" s="1">
        <v>9.9501369999999998</v>
      </c>
      <c r="R5878" s="1">
        <v>56.014404999999996</v>
      </c>
      <c r="S5878" s="1">
        <v>5.6046940000000003</v>
      </c>
      <c r="T5878" s="1">
        <v>195</v>
      </c>
      <c r="U5878" s="1">
        <v>63.664850000000001</v>
      </c>
      <c r="V5878" s="1">
        <v>0.15282799999999999</v>
      </c>
      <c r="W5878" s="1">
        <v>258.75512299999997</v>
      </c>
      <c r="X5878" s="8">
        <v>0</v>
      </c>
    </row>
    <row r="5879" spans="1:24" x14ac:dyDescent="0.25">
      <c r="A5879">
        <v>5877</v>
      </c>
      <c r="B5879">
        <v>854.32905000000005</v>
      </c>
      <c r="C5879">
        <v>3.586668</v>
      </c>
      <c r="D5879">
        <v>30.860942000000001</v>
      </c>
      <c r="E5879">
        <v>74.762653</v>
      </c>
      <c r="F5879">
        <v>74.690119999999993</v>
      </c>
      <c r="G5879">
        <v>7.1787999999999998</v>
      </c>
      <c r="H5879" s="2">
        <v>66.172532000000004</v>
      </c>
      <c r="I5879" s="1">
        <v>2.1653389999999999</v>
      </c>
      <c r="J5879" s="5">
        <v>8.8330737705109588</v>
      </c>
      <c r="K5879" s="1">
        <v>61.594740999999999</v>
      </c>
      <c r="L5879" s="1">
        <v>93.570171999999999</v>
      </c>
      <c r="M5879" s="1">
        <v>8.5181109999999993</v>
      </c>
      <c r="N5879" s="1">
        <v>280.63630499999999</v>
      </c>
      <c r="O5879" s="1">
        <v>131.76377400000001</v>
      </c>
      <c r="P5879" s="1">
        <v>312.90964500000001</v>
      </c>
      <c r="Q5879" s="1">
        <v>10.284909000000001</v>
      </c>
      <c r="R5879" s="1">
        <v>53.794393999999997</v>
      </c>
      <c r="S5879" s="1">
        <v>5.514437</v>
      </c>
      <c r="T5879" s="1">
        <v>193</v>
      </c>
      <c r="U5879" s="1">
        <v>66.696168</v>
      </c>
      <c r="V5879" s="1">
        <v>0.153722</v>
      </c>
      <c r="W5879" s="1">
        <v>247.33125899999999</v>
      </c>
      <c r="X5879" s="8">
        <v>0</v>
      </c>
    </row>
    <row r="5880" spans="1:24" x14ac:dyDescent="0.25">
      <c r="A5880">
        <v>5878</v>
      </c>
      <c r="B5880">
        <v>830.26255000000003</v>
      </c>
      <c r="C5880">
        <v>3.0194299999999998</v>
      </c>
      <c r="D5880">
        <v>29.290770999999999</v>
      </c>
      <c r="E5880">
        <v>41.598039999999997</v>
      </c>
      <c r="F5880">
        <v>79.680025999999998</v>
      </c>
      <c r="G5880">
        <v>7.3759459999999999</v>
      </c>
      <c r="H5880" s="2">
        <v>68.339061000000001</v>
      </c>
      <c r="I5880" s="1">
        <v>2.1659359999999999</v>
      </c>
      <c r="J5880" s="5">
        <v>9.1883245345961697</v>
      </c>
      <c r="K5880" s="1">
        <v>50.144497999999999</v>
      </c>
      <c r="L5880" s="1">
        <v>90.202281999999997</v>
      </c>
      <c r="M5880" s="1">
        <v>11.800013</v>
      </c>
      <c r="N5880" s="1">
        <v>327.29036400000001</v>
      </c>
      <c r="O5880" s="1">
        <v>123.823714</v>
      </c>
      <c r="P5880" s="1">
        <v>301.85843499999999</v>
      </c>
      <c r="Q5880" s="1">
        <v>10.127278</v>
      </c>
      <c r="R5880" s="1">
        <v>54.968105000000001</v>
      </c>
      <c r="S5880" s="1">
        <v>4.7085850000000002</v>
      </c>
      <c r="T5880" s="1">
        <v>182</v>
      </c>
      <c r="U5880" s="1">
        <v>64.598688999999993</v>
      </c>
      <c r="V5880" s="1">
        <v>0.155164</v>
      </c>
      <c r="W5880" s="1">
        <v>244.08431100000001</v>
      </c>
      <c r="X5880" s="8">
        <v>0</v>
      </c>
    </row>
    <row r="5881" spans="1:24" x14ac:dyDescent="0.25">
      <c r="A5881">
        <v>5879</v>
      </c>
      <c r="B5881">
        <v>808.95130500000005</v>
      </c>
      <c r="C5881">
        <v>1.750524</v>
      </c>
      <c r="D5881">
        <v>28.921665999999998</v>
      </c>
      <c r="E5881">
        <v>81.137218000000004</v>
      </c>
      <c r="F5881">
        <v>80.966579999999993</v>
      </c>
      <c r="G5881">
        <v>8.2759029999999996</v>
      </c>
      <c r="H5881" s="2">
        <v>62.807065999999999</v>
      </c>
      <c r="I5881" s="1">
        <v>2.366905</v>
      </c>
      <c r="J5881" s="5">
        <v>9.0506016949075203</v>
      </c>
      <c r="K5881" s="1">
        <v>44.262930999999995</v>
      </c>
      <c r="L5881" s="1">
        <v>81.837345999999997</v>
      </c>
      <c r="M5881" s="1">
        <v>10.368941</v>
      </c>
      <c r="N5881" s="1">
        <v>215.102508</v>
      </c>
      <c r="O5881" s="1">
        <v>113.176165</v>
      </c>
      <c r="P5881" s="1">
        <v>302.174802</v>
      </c>
      <c r="Q5881" s="1">
        <v>10.308923</v>
      </c>
      <c r="R5881" s="1">
        <v>53.412692</v>
      </c>
      <c r="S5881" s="1">
        <v>4.2851980000000003</v>
      </c>
      <c r="T5881" s="1">
        <v>184</v>
      </c>
      <c r="U5881" s="1">
        <v>63.383800000000001</v>
      </c>
      <c r="V5881" s="1">
        <v>0.19834299999999999</v>
      </c>
      <c r="W5881" s="1">
        <v>240.47350900000001</v>
      </c>
      <c r="X5881" s="8">
        <v>0</v>
      </c>
    </row>
    <row r="5882" spans="1:24" x14ac:dyDescent="0.25">
      <c r="A5882">
        <v>5880</v>
      </c>
      <c r="B5882">
        <v>808.91198299999996</v>
      </c>
      <c r="C5882">
        <v>1.282346</v>
      </c>
      <c r="D5882">
        <v>28.894414000000001</v>
      </c>
      <c r="E5882">
        <v>33.818623000000002</v>
      </c>
      <c r="F5882">
        <v>92.602688000000001</v>
      </c>
      <c r="G5882">
        <v>10.580218</v>
      </c>
      <c r="H5882" s="2">
        <v>62.951554999999999</v>
      </c>
      <c r="I5882" s="1">
        <v>2.2632340000000002</v>
      </c>
      <c r="J5882" s="5">
        <v>8.5009999999892898</v>
      </c>
      <c r="K5882" s="1">
        <v>40.943595000000002</v>
      </c>
      <c r="L5882" s="1">
        <v>76.401904999999999</v>
      </c>
      <c r="M5882" s="1">
        <v>8.3623689999999993</v>
      </c>
      <c r="N5882" s="1">
        <v>230.59079500000001</v>
      </c>
      <c r="O5882" s="1">
        <v>106.596058</v>
      </c>
      <c r="P5882" s="1">
        <v>297.77217899999999</v>
      </c>
      <c r="Q5882" s="1">
        <v>10.446545</v>
      </c>
      <c r="R5882" s="1">
        <v>49.792950000000005</v>
      </c>
      <c r="S5882" s="1">
        <v>3.9942669999999998</v>
      </c>
      <c r="T5882" s="1">
        <v>168</v>
      </c>
      <c r="U5882" s="1">
        <v>60.716402000000002</v>
      </c>
      <c r="V5882" s="1">
        <v>0.118245</v>
      </c>
      <c r="W5882" s="1">
        <v>237.55823100000001</v>
      </c>
      <c r="X5882" s="8">
        <v>0</v>
      </c>
    </row>
    <row r="5883" spans="1:24" x14ac:dyDescent="0.25">
      <c r="A5883">
        <v>5881</v>
      </c>
      <c r="B5883">
        <v>805.11194399999999</v>
      </c>
      <c r="C5883">
        <v>1.417788</v>
      </c>
      <c r="D5883">
        <v>38.627803999999998</v>
      </c>
      <c r="E5883">
        <v>71.225468000000006</v>
      </c>
      <c r="F5883">
        <v>96.974789000000001</v>
      </c>
      <c r="G5883">
        <v>11.433814</v>
      </c>
      <c r="H5883" s="2">
        <v>66.767943000000002</v>
      </c>
      <c r="I5883" s="1">
        <v>1.685387</v>
      </c>
      <c r="J5883" s="5">
        <v>7.8800000000046504</v>
      </c>
      <c r="K5883" s="1">
        <v>36.927115000000001</v>
      </c>
      <c r="L5883" s="1">
        <v>74.460370000000012</v>
      </c>
      <c r="M5883" s="1">
        <v>8.1569230000000008</v>
      </c>
      <c r="N5883" s="1">
        <v>240.003715</v>
      </c>
      <c r="O5883" s="1">
        <v>104.301244</v>
      </c>
      <c r="P5883" s="1">
        <v>287.36372599999999</v>
      </c>
      <c r="Q5883" s="1">
        <v>10.091661999999999</v>
      </c>
      <c r="R5883" s="1">
        <v>49.109307000000001</v>
      </c>
      <c r="S5883" s="1">
        <v>3.644174</v>
      </c>
      <c r="T5883" s="1">
        <v>156</v>
      </c>
      <c r="U5883" s="1">
        <v>67.311661999999998</v>
      </c>
      <c r="V5883" s="1">
        <v>0.143264</v>
      </c>
      <c r="W5883" s="1">
        <v>237.32726100000002</v>
      </c>
      <c r="X5883" s="8">
        <v>0</v>
      </c>
    </row>
    <row r="5884" spans="1:24" x14ac:dyDescent="0.25">
      <c r="A5884">
        <v>5882</v>
      </c>
      <c r="B5884">
        <v>796.22155799999996</v>
      </c>
      <c r="C5884">
        <v>1.6190880000000001</v>
      </c>
      <c r="D5884">
        <v>21.094736999999999</v>
      </c>
      <c r="E5884">
        <v>30.026717999999999</v>
      </c>
      <c r="F5884">
        <v>102.292518</v>
      </c>
      <c r="G5884">
        <v>10.086821</v>
      </c>
      <c r="H5884" s="2">
        <v>68.240495999999993</v>
      </c>
      <c r="I5884" s="1">
        <v>1.3888780000000001</v>
      </c>
      <c r="J5884" s="5">
        <v>7.0200000000186202</v>
      </c>
      <c r="K5884" s="1">
        <v>32.263852</v>
      </c>
      <c r="L5884" s="1">
        <v>74.417106000000004</v>
      </c>
      <c r="M5884" s="1">
        <v>10.240546999999999</v>
      </c>
      <c r="N5884" s="1">
        <v>216.405204</v>
      </c>
      <c r="O5884" s="1">
        <v>100.912942</v>
      </c>
      <c r="P5884" s="1">
        <v>283.70348999999999</v>
      </c>
      <c r="Q5884" s="1">
        <v>9.9684629999999999</v>
      </c>
      <c r="R5884" s="1">
        <v>51.14</v>
      </c>
      <c r="S5884" s="1">
        <v>3.333609</v>
      </c>
      <c r="T5884" s="1">
        <v>136</v>
      </c>
      <c r="U5884" s="1">
        <v>59.170684000000001</v>
      </c>
      <c r="V5884" s="1">
        <v>0.154027</v>
      </c>
      <c r="W5884" s="1">
        <v>237.99664100000001</v>
      </c>
      <c r="X5884" s="8">
        <v>0</v>
      </c>
    </row>
    <row r="5885" spans="1:24" x14ac:dyDescent="0.25">
      <c r="A5885">
        <v>5883</v>
      </c>
      <c r="B5885">
        <v>787.17751199999998</v>
      </c>
      <c r="C5885">
        <v>1.429818</v>
      </c>
      <c r="D5885">
        <v>27.085910999999999</v>
      </c>
      <c r="E5885">
        <v>51.593316999999999</v>
      </c>
      <c r="F5885">
        <v>105.658952</v>
      </c>
      <c r="G5885">
        <v>8.1446369999999995</v>
      </c>
      <c r="H5885" s="2">
        <v>64.650392999999994</v>
      </c>
      <c r="I5885" s="1">
        <v>1.3838779999999999</v>
      </c>
      <c r="J5885" s="5">
        <v>6.4592457627004398</v>
      </c>
      <c r="K5885" s="1">
        <v>29.903036999999998</v>
      </c>
      <c r="L5885" s="1">
        <v>74.558906000000007</v>
      </c>
      <c r="M5885" s="1">
        <v>15.86309</v>
      </c>
      <c r="N5885" s="1">
        <v>246.094615</v>
      </c>
      <c r="O5885" s="1">
        <v>98.476871000000003</v>
      </c>
      <c r="P5885" s="1">
        <v>268.02573000000001</v>
      </c>
      <c r="Q5885" s="1">
        <v>10.070938999999999</v>
      </c>
      <c r="R5885" s="1">
        <v>53.739975000000001</v>
      </c>
      <c r="S5885" s="1">
        <v>3.1285530000000001</v>
      </c>
      <c r="T5885" s="1">
        <v>143</v>
      </c>
      <c r="U5885" s="1">
        <v>58.689113999999996</v>
      </c>
      <c r="V5885" s="1">
        <v>0.15487500000000001</v>
      </c>
      <c r="W5885" s="1">
        <v>239.824986</v>
      </c>
      <c r="X5885" s="8">
        <v>0</v>
      </c>
    </row>
    <row r="5886" spans="1:24" x14ac:dyDescent="0.25">
      <c r="A5886">
        <v>5884</v>
      </c>
      <c r="B5886">
        <v>789.78029700000002</v>
      </c>
      <c r="C5886">
        <v>1.8762319999999999</v>
      </c>
      <c r="D5886">
        <v>33.869335</v>
      </c>
      <c r="E5886">
        <v>76.320432999999994</v>
      </c>
      <c r="F5886">
        <v>107.436418</v>
      </c>
      <c r="G5886">
        <v>6.8140479999999997</v>
      </c>
      <c r="H5886" s="2">
        <v>62.351018000000003</v>
      </c>
      <c r="I5886" s="1">
        <v>1.399607</v>
      </c>
      <c r="J5886" s="5">
        <v>6.5752542372792897</v>
      </c>
      <c r="K5886" s="1">
        <v>35.390293999999997</v>
      </c>
      <c r="L5886" s="1">
        <v>73.425443999999999</v>
      </c>
      <c r="M5886" s="1">
        <v>15.730872</v>
      </c>
      <c r="N5886" s="1">
        <v>218.670062</v>
      </c>
      <c r="O5886" s="1">
        <v>95.050454000000002</v>
      </c>
      <c r="P5886" s="1">
        <v>248.43618800000002</v>
      </c>
      <c r="Q5886" s="1">
        <v>10.121146</v>
      </c>
      <c r="R5886" s="1">
        <v>55.015133000000006</v>
      </c>
      <c r="S5886" s="1">
        <v>2.9824999999999999</v>
      </c>
      <c r="T5886" s="1">
        <v>142</v>
      </c>
      <c r="U5886" s="1">
        <v>59.498238000000001</v>
      </c>
      <c r="V5886" s="1">
        <v>0.197189</v>
      </c>
      <c r="W5886" s="1">
        <v>247.14566300000001</v>
      </c>
      <c r="X5886" s="8">
        <v>0</v>
      </c>
    </row>
    <row r="5887" spans="1:24" x14ac:dyDescent="0.25">
      <c r="A5887">
        <v>5885</v>
      </c>
      <c r="B5887">
        <v>793.42151200000001</v>
      </c>
      <c r="C5887">
        <v>2.7354989999999999</v>
      </c>
      <c r="D5887">
        <v>44.193313000000003</v>
      </c>
      <c r="E5887">
        <v>46.765621000000003</v>
      </c>
      <c r="F5887">
        <v>106.956788</v>
      </c>
      <c r="G5887">
        <v>7.3704710000000002</v>
      </c>
      <c r="H5887" s="2">
        <v>61.026826</v>
      </c>
      <c r="I5887" s="1">
        <v>1.4674769999999999</v>
      </c>
      <c r="J5887" s="5">
        <v>6.4201639344391799</v>
      </c>
      <c r="K5887" s="1">
        <v>41.373150000000003</v>
      </c>
      <c r="L5887" s="1">
        <v>73.230190999999991</v>
      </c>
      <c r="M5887" s="1">
        <v>11.899698000000001</v>
      </c>
      <c r="N5887" s="1">
        <v>215.58715000000001</v>
      </c>
      <c r="O5887" s="1">
        <v>94.608646999999991</v>
      </c>
      <c r="P5887" s="1">
        <v>240.00072599999999</v>
      </c>
      <c r="Q5887" s="1">
        <v>10.090199</v>
      </c>
      <c r="R5887" s="1">
        <v>55.322573000000006</v>
      </c>
      <c r="S5887" s="1">
        <v>2.8570769999999999</v>
      </c>
      <c r="T5887" s="1">
        <v>146</v>
      </c>
      <c r="U5887" s="1">
        <v>52.238779999999998</v>
      </c>
      <c r="V5887" s="1">
        <v>0.119189</v>
      </c>
      <c r="W5887" s="1">
        <v>261.30961600000001</v>
      </c>
      <c r="X5887" s="8">
        <v>0</v>
      </c>
    </row>
    <row r="5888" spans="1:24" x14ac:dyDescent="0.25">
      <c r="A5888">
        <v>5886</v>
      </c>
      <c r="B5888">
        <v>831.28844800000002</v>
      </c>
      <c r="C5888">
        <v>3.3225389999999999</v>
      </c>
      <c r="D5888">
        <v>62.196720999999997</v>
      </c>
      <c r="E5888">
        <v>87.972740999999999</v>
      </c>
      <c r="F5888">
        <v>103.477435</v>
      </c>
      <c r="G5888">
        <v>10.527748000000001</v>
      </c>
      <c r="H5888" s="2">
        <v>68.477102000000002</v>
      </c>
      <c r="I5888" s="1">
        <v>1.345574</v>
      </c>
      <c r="J5888" s="5">
        <v>6.0283360655594098</v>
      </c>
      <c r="K5888" s="1">
        <v>39.484071999999998</v>
      </c>
      <c r="L5888" s="1">
        <v>82.804697000000004</v>
      </c>
      <c r="M5888" s="1">
        <v>14.748809</v>
      </c>
      <c r="N5888" s="1">
        <v>198.43895599999999</v>
      </c>
      <c r="O5888" s="1">
        <v>115.568083</v>
      </c>
      <c r="P5888" s="1">
        <v>242.50824</v>
      </c>
      <c r="Q5888" s="1">
        <v>13.547705000000001</v>
      </c>
      <c r="R5888" s="1">
        <v>55.278001000000003</v>
      </c>
      <c r="S5888" s="1">
        <v>2.6254119999999999</v>
      </c>
      <c r="T5888" s="1">
        <v>210</v>
      </c>
      <c r="U5888" s="1">
        <v>56.014910999999998</v>
      </c>
      <c r="V5888" s="1">
        <v>0.18784699999999999</v>
      </c>
      <c r="W5888" s="1">
        <v>287.49144000000001</v>
      </c>
      <c r="X5888" s="8">
        <v>0</v>
      </c>
    </row>
    <row r="5889" spans="1:24" x14ac:dyDescent="0.25">
      <c r="A5889">
        <v>5887</v>
      </c>
      <c r="B5889">
        <v>902.08404099999996</v>
      </c>
      <c r="C5889">
        <v>12.768132</v>
      </c>
      <c r="D5889">
        <v>83.758427999999995</v>
      </c>
      <c r="E5889">
        <v>133.89037500000001</v>
      </c>
      <c r="F5889">
        <v>99.144784000000001</v>
      </c>
      <c r="G5889">
        <v>14.825862000000001</v>
      </c>
      <c r="H5889" s="2">
        <v>97.503018999999995</v>
      </c>
      <c r="I5889" s="1">
        <v>1.903133</v>
      </c>
      <c r="J5889" s="5">
        <v>9.2930254237435292</v>
      </c>
      <c r="K5889" s="1">
        <v>47.820779000000002</v>
      </c>
      <c r="L5889" s="1">
        <v>109.140917</v>
      </c>
      <c r="M5889" s="1">
        <v>28.440767999999998</v>
      </c>
      <c r="N5889" s="1">
        <v>259.47100899999998</v>
      </c>
      <c r="O5889" s="1">
        <v>171.95599299999998</v>
      </c>
      <c r="P5889" s="1">
        <v>299.69498099999998</v>
      </c>
      <c r="Q5889" s="1">
        <v>26.022469000000001</v>
      </c>
      <c r="R5889" s="1">
        <v>57.271523999999999</v>
      </c>
      <c r="S5889" s="1">
        <v>7.9903360000000001</v>
      </c>
      <c r="T5889" s="1">
        <v>250</v>
      </c>
      <c r="U5889" s="1">
        <v>61.296675</v>
      </c>
      <c r="V5889" s="1">
        <v>0.118169</v>
      </c>
      <c r="W5889" s="1">
        <v>331.72893699999997</v>
      </c>
      <c r="X5889" s="8">
        <v>3.3746123932997217E-2</v>
      </c>
    </row>
    <row r="5890" spans="1:24" x14ac:dyDescent="0.25">
      <c r="A5890">
        <v>5888</v>
      </c>
      <c r="B5890">
        <v>977.67882199999997</v>
      </c>
      <c r="C5890">
        <v>18.151088000000001</v>
      </c>
      <c r="D5890">
        <v>95.144531999999998</v>
      </c>
      <c r="E5890">
        <v>148.48710600000001</v>
      </c>
      <c r="F5890">
        <v>98.766883000000007</v>
      </c>
      <c r="G5890">
        <v>17.644558</v>
      </c>
      <c r="H5890" s="2">
        <v>120.530725</v>
      </c>
      <c r="I5890" s="1">
        <v>3.0279509999999998</v>
      </c>
      <c r="J5890" s="5">
        <v>14.5084745762578</v>
      </c>
      <c r="K5890" s="1">
        <v>65.819975999999997</v>
      </c>
      <c r="L5890" s="1">
        <v>140.44973400000001</v>
      </c>
      <c r="M5890" s="1">
        <v>36.283261000000003</v>
      </c>
      <c r="N5890" s="1">
        <v>386.63225299999999</v>
      </c>
      <c r="O5890" s="1">
        <v>236.505629</v>
      </c>
      <c r="P5890" s="1">
        <v>414.07097299999998</v>
      </c>
      <c r="Q5890" s="1">
        <v>35.536946</v>
      </c>
      <c r="R5890" s="1">
        <v>64.359864000000002</v>
      </c>
      <c r="S5890" s="1">
        <v>12.608425</v>
      </c>
      <c r="T5890" s="1">
        <v>342</v>
      </c>
      <c r="U5890" s="1">
        <v>68.709384</v>
      </c>
      <c r="V5890" s="1">
        <v>0.14448900000000001</v>
      </c>
      <c r="W5890" s="1">
        <v>389.44071700000001</v>
      </c>
      <c r="X5890" s="8">
        <v>0.13264158802699899</v>
      </c>
    </row>
    <row r="5891" spans="1:24" x14ac:dyDescent="0.25">
      <c r="A5891">
        <v>5889</v>
      </c>
      <c r="B5891">
        <v>1052.1350709999999</v>
      </c>
      <c r="C5891">
        <v>13.620857000000001</v>
      </c>
      <c r="D5891">
        <v>98.922300000000007</v>
      </c>
      <c r="E5891">
        <v>134.30510200000001</v>
      </c>
      <c r="F5891">
        <v>101.37417600000001</v>
      </c>
      <c r="G5891">
        <v>18.802973000000001</v>
      </c>
      <c r="H5891" s="2">
        <v>131.759309</v>
      </c>
      <c r="I5891" s="1">
        <v>3.8675570000000001</v>
      </c>
      <c r="J5891" s="5">
        <v>22.122711864416399</v>
      </c>
      <c r="K5891" s="1">
        <v>75.282297</v>
      </c>
      <c r="L5891" s="1">
        <v>162.66057699999999</v>
      </c>
      <c r="M5891" s="1">
        <v>39.399664999999999</v>
      </c>
      <c r="N5891" s="1">
        <v>283.03928100000002</v>
      </c>
      <c r="O5891" s="1">
        <v>279.38480900000002</v>
      </c>
      <c r="P5891" s="1">
        <v>512.49621400000001</v>
      </c>
      <c r="Q5891" s="1">
        <v>39.043326</v>
      </c>
      <c r="R5891" s="1">
        <v>72.998692000000005</v>
      </c>
      <c r="S5891" s="1">
        <v>14.212256</v>
      </c>
      <c r="T5891" s="1">
        <v>360</v>
      </c>
      <c r="U5891" s="1">
        <v>74.465722</v>
      </c>
      <c r="V5891" s="1">
        <v>0.19789999999999999</v>
      </c>
      <c r="W5891" s="1">
        <v>448.316687</v>
      </c>
      <c r="X5891" s="8">
        <v>0.13182141491083979</v>
      </c>
    </row>
    <row r="5892" spans="1:24" x14ac:dyDescent="0.25">
      <c r="A5892">
        <v>5890</v>
      </c>
      <c r="B5892">
        <v>1087.814218</v>
      </c>
      <c r="C5892">
        <v>7.7703810000000004</v>
      </c>
      <c r="D5892">
        <v>102.419652</v>
      </c>
      <c r="E5892">
        <v>187.177627</v>
      </c>
      <c r="F5892">
        <v>100.45399999999999</v>
      </c>
      <c r="G5892">
        <v>18.306459</v>
      </c>
      <c r="H5892" s="2">
        <v>144.974726</v>
      </c>
      <c r="I5892" s="1">
        <v>4.2313720000000004</v>
      </c>
      <c r="J5892" s="5">
        <v>24.350621468911399</v>
      </c>
      <c r="K5892" s="1">
        <v>77.410710999999992</v>
      </c>
      <c r="L5892" s="1">
        <v>171.91792900000002</v>
      </c>
      <c r="M5892" s="1">
        <v>41.046801000000002</v>
      </c>
      <c r="N5892" s="1">
        <v>270.83442000000002</v>
      </c>
      <c r="O5892" s="1">
        <v>306.74935600000003</v>
      </c>
      <c r="P5892" s="1">
        <v>565.83767</v>
      </c>
      <c r="Q5892" s="1">
        <v>38.979553000000003</v>
      </c>
      <c r="R5892" s="1">
        <v>79.637103999999994</v>
      </c>
      <c r="S5892" s="1">
        <v>15.291238</v>
      </c>
      <c r="T5892" s="1">
        <v>369</v>
      </c>
      <c r="U5892" s="1">
        <v>81.850631000000007</v>
      </c>
      <c r="V5892" s="1">
        <v>0.119214</v>
      </c>
      <c r="W5892" s="1">
        <v>489.76295700000003</v>
      </c>
      <c r="X5892" s="8">
        <v>0.18231450366301349</v>
      </c>
    </row>
    <row r="5893" spans="1:24" x14ac:dyDescent="0.25">
      <c r="A5893">
        <v>5891</v>
      </c>
      <c r="B5893">
        <v>1094.047695</v>
      </c>
      <c r="C5893">
        <v>4.6298539999999999</v>
      </c>
      <c r="D5893">
        <v>106.902062</v>
      </c>
      <c r="E5893">
        <v>150.017616</v>
      </c>
      <c r="F5893">
        <v>98.438158000000001</v>
      </c>
      <c r="G5893">
        <v>15.125709000000001</v>
      </c>
      <c r="H5893" s="2">
        <v>149.329825</v>
      </c>
      <c r="I5893" s="1">
        <v>3.9727579999999998</v>
      </c>
      <c r="J5893" s="5">
        <v>24.343333333352298</v>
      </c>
      <c r="K5893" s="1">
        <v>78.333022</v>
      </c>
      <c r="L5893" s="1">
        <v>173.27884999999998</v>
      </c>
      <c r="M5893" s="1">
        <v>40.163603000000002</v>
      </c>
      <c r="N5893" s="1">
        <v>349.95661000000001</v>
      </c>
      <c r="O5893" s="1">
        <v>324.089204</v>
      </c>
      <c r="P5893" s="1">
        <v>604.69751999999994</v>
      </c>
      <c r="Q5893" s="1">
        <v>38.594265999999998</v>
      </c>
      <c r="R5893" s="1">
        <v>84.297212000000002</v>
      </c>
      <c r="S5893" s="1">
        <v>15.70776</v>
      </c>
      <c r="T5893" s="1">
        <v>347</v>
      </c>
      <c r="U5893" s="1">
        <v>87.525383000000005</v>
      </c>
      <c r="V5893" s="1">
        <v>0.14289199999999999</v>
      </c>
      <c r="W5893" s="1">
        <v>505.276049</v>
      </c>
      <c r="X5893" s="8">
        <v>0.18861649719605919</v>
      </c>
    </row>
    <row r="5894" spans="1:24" x14ac:dyDescent="0.25">
      <c r="A5894">
        <v>5892</v>
      </c>
      <c r="B5894">
        <v>1106.58871</v>
      </c>
      <c r="C5894">
        <v>3.8039139999999998</v>
      </c>
      <c r="D5894">
        <v>107.471181</v>
      </c>
      <c r="E5894">
        <v>190.20979399999999</v>
      </c>
      <c r="F5894">
        <v>90.628497999999993</v>
      </c>
      <c r="G5894">
        <v>16.365767000000002</v>
      </c>
      <c r="H5894" s="2">
        <v>149.356684</v>
      </c>
      <c r="I5894" s="1">
        <v>4.0055740000000002</v>
      </c>
      <c r="J5894" s="5">
        <v>22.5277595628285</v>
      </c>
      <c r="K5894" s="1">
        <v>76.924733000000003</v>
      </c>
      <c r="L5894" s="1">
        <v>175.130765</v>
      </c>
      <c r="M5894" s="1">
        <v>38.873116000000003</v>
      </c>
      <c r="N5894" s="1">
        <v>384.09600799999998</v>
      </c>
      <c r="O5894" s="1">
        <v>332.48175600000002</v>
      </c>
      <c r="P5894" s="1">
        <v>614.59984499999996</v>
      </c>
      <c r="Q5894" s="1">
        <v>38.748624</v>
      </c>
      <c r="R5894" s="1">
        <v>87.055333000000005</v>
      </c>
      <c r="S5894" s="1">
        <v>15.782475</v>
      </c>
      <c r="T5894" s="1">
        <v>378</v>
      </c>
      <c r="U5894" s="1">
        <v>85.840795999999997</v>
      </c>
      <c r="V5894" s="1">
        <v>0.15351100000000001</v>
      </c>
      <c r="W5894" s="1">
        <v>510.73147700000004</v>
      </c>
      <c r="X5894" s="8">
        <v>0.15671054631916601</v>
      </c>
    </row>
    <row r="5895" spans="1:24" x14ac:dyDescent="0.25">
      <c r="A5895">
        <v>5893</v>
      </c>
      <c r="B5895">
        <v>1109.47363</v>
      </c>
      <c r="C5895">
        <v>3.4923519999999999</v>
      </c>
      <c r="D5895">
        <v>106.855177</v>
      </c>
      <c r="E5895">
        <v>151.95220699999999</v>
      </c>
      <c r="F5895">
        <v>84.929942999999994</v>
      </c>
      <c r="G5895">
        <v>17.700807999999999</v>
      </c>
      <c r="H5895" s="2">
        <v>151.89614800000001</v>
      </c>
      <c r="I5895" s="1">
        <v>3.968648</v>
      </c>
      <c r="J5895" s="5">
        <v>21.916573770489702</v>
      </c>
      <c r="K5895" s="1">
        <v>73.126232999999999</v>
      </c>
      <c r="L5895" s="1">
        <v>177.98118499999998</v>
      </c>
      <c r="M5895" s="1">
        <v>39.462708999999997</v>
      </c>
      <c r="N5895" s="1">
        <v>417.29676799999999</v>
      </c>
      <c r="O5895" s="1">
        <v>334.499301</v>
      </c>
      <c r="P5895" s="1">
        <v>593.8019119999999</v>
      </c>
      <c r="Q5895" s="1">
        <v>38.926797999999998</v>
      </c>
      <c r="R5895" s="1">
        <v>88.021633000000008</v>
      </c>
      <c r="S5895" s="1">
        <v>15.620131000000001</v>
      </c>
      <c r="T5895" s="1">
        <v>327</v>
      </c>
      <c r="U5895" s="1">
        <v>85.402895999999998</v>
      </c>
      <c r="V5895" s="1">
        <v>0.15265899999999999</v>
      </c>
      <c r="W5895" s="1">
        <v>522.63312300000007</v>
      </c>
      <c r="X5895" s="8">
        <v>0.1637589382915367</v>
      </c>
    </row>
    <row r="5896" spans="1:24" x14ac:dyDescent="0.25">
      <c r="A5896">
        <v>5894</v>
      </c>
      <c r="B5896">
        <v>1095.2692890000001</v>
      </c>
      <c r="C5896">
        <v>3.260462</v>
      </c>
      <c r="D5896">
        <v>106.25179199999999</v>
      </c>
      <c r="E5896">
        <v>194.02569</v>
      </c>
      <c r="F5896">
        <v>84.872783999999996</v>
      </c>
      <c r="G5896">
        <v>15.939830000000001</v>
      </c>
      <c r="H5896" s="2">
        <v>151.22995900000001</v>
      </c>
      <c r="I5896" s="1">
        <v>3.7156120000000001</v>
      </c>
      <c r="J5896" s="5">
        <v>20.567000000010001</v>
      </c>
      <c r="K5896" s="1">
        <v>71.738281000000001</v>
      </c>
      <c r="L5896" s="1">
        <v>180.39854199999999</v>
      </c>
      <c r="M5896" s="1">
        <v>39.474212000000001</v>
      </c>
      <c r="N5896" s="1">
        <v>373.77686799999998</v>
      </c>
      <c r="O5896" s="1">
        <v>331.29912999999999</v>
      </c>
      <c r="P5896" s="1">
        <v>582.37617900000009</v>
      </c>
      <c r="Q5896" s="1">
        <v>37.949694000000001</v>
      </c>
      <c r="R5896" s="1">
        <v>87.812780000000004</v>
      </c>
      <c r="S5896" s="1">
        <v>15.836328</v>
      </c>
      <c r="T5896" s="1">
        <v>275</v>
      </c>
      <c r="U5896" s="1">
        <v>88.624427999999995</v>
      </c>
      <c r="V5896" s="1">
        <v>0.15379200000000001</v>
      </c>
      <c r="W5896" s="1">
        <v>527.77072300000009</v>
      </c>
      <c r="X5896" s="8">
        <v>0.12793317892063411</v>
      </c>
    </row>
    <row r="5897" spans="1:24" x14ac:dyDescent="0.25">
      <c r="A5897">
        <v>5895</v>
      </c>
      <c r="B5897">
        <v>1064.6344340000001</v>
      </c>
      <c r="C5897">
        <v>3.870266</v>
      </c>
      <c r="D5897">
        <v>104.75888999999999</v>
      </c>
      <c r="E5897">
        <v>158.556117</v>
      </c>
      <c r="F5897">
        <v>85.359020999999998</v>
      </c>
      <c r="G5897">
        <v>12.334185</v>
      </c>
      <c r="H5897" s="2">
        <v>141.10985199999999</v>
      </c>
      <c r="I5897" s="1">
        <v>3.8796089999999999</v>
      </c>
      <c r="J5897" s="5">
        <v>18.790500000002702</v>
      </c>
      <c r="K5897" s="1">
        <v>69.292879999999997</v>
      </c>
      <c r="L5897" s="1">
        <v>181.53054800000001</v>
      </c>
      <c r="M5897" s="1">
        <v>39.274133999999997</v>
      </c>
      <c r="N5897" s="1">
        <v>404.07402100000002</v>
      </c>
      <c r="O5897" s="1">
        <v>321.36952600000001</v>
      </c>
      <c r="P5897" s="1">
        <v>568.08381199999997</v>
      </c>
      <c r="Q5897" s="1">
        <v>35.767609</v>
      </c>
      <c r="R5897" s="1">
        <v>86.710391000000001</v>
      </c>
      <c r="S5897" s="1">
        <v>16.649170999999999</v>
      </c>
      <c r="T5897" s="1">
        <v>277</v>
      </c>
      <c r="U5897" s="1">
        <v>88.652271999999996</v>
      </c>
      <c r="V5897" s="1">
        <v>0.19905400000000001</v>
      </c>
      <c r="W5897" s="1">
        <v>511.39129400000002</v>
      </c>
      <c r="X5897" s="8">
        <v>7.4769213395175421E-2</v>
      </c>
    </row>
    <row r="5898" spans="1:24" x14ac:dyDescent="0.25">
      <c r="A5898">
        <v>5896</v>
      </c>
      <c r="B5898">
        <v>1022.695467</v>
      </c>
      <c r="C5898">
        <v>3.1595610000000001</v>
      </c>
      <c r="D5898">
        <v>100.25932899999999</v>
      </c>
      <c r="E5898">
        <v>132.845553</v>
      </c>
      <c r="F5898">
        <v>86.815022999999997</v>
      </c>
      <c r="G5898">
        <v>10.777741000000001</v>
      </c>
      <c r="H5898" s="2">
        <v>122.692677</v>
      </c>
      <c r="I5898" s="1">
        <v>2.8807200000000002</v>
      </c>
      <c r="J5898" s="5">
        <v>20.147401639347603</v>
      </c>
      <c r="K5898" s="1">
        <v>62.780974000000001</v>
      </c>
      <c r="L5898" s="1">
        <v>178.707696</v>
      </c>
      <c r="M5898" s="1">
        <v>33.749547999999997</v>
      </c>
      <c r="N5898" s="1">
        <v>369.79149899999999</v>
      </c>
      <c r="O5898" s="1">
        <v>292.28413399999999</v>
      </c>
      <c r="P5898" s="1">
        <v>525.099694</v>
      </c>
      <c r="Q5898" s="1">
        <v>22.53406</v>
      </c>
      <c r="R5898" s="1">
        <v>83.497215000000011</v>
      </c>
      <c r="S5898" s="1">
        <v>16.651868</v>
      </c>
      <c r="T5898" s="1">
        <v>266</v>
      </c>
      <c r="U5898" s="1">
        <v>82.840745999999996</v>
      </c>
      <c r="V5898" s="1">
        <v>0.11877799999999999</v>
      </c>
      <c r="W5898" s="1">
        <v>458.758015</v>
      </c>
      <c r="X5898" s="8">
        <v>6.4319277353320103E-2</v>
      </c>
    </row>
    <row r="5899" spans="1:24" x14ac:dyDescent="0.25">
      <c r="A5899">
        <v>5897</v>
      </c>
      <c r="B5899">
        <v>962.59562300000005</v>
      </c>
      <c r="C5899">
        <v>2.4104160000000001</v>
      </c>
      <c r="D5899">
        <v>82.388735999999994</v>
      </c>
      <c r="E5899">
        <v>124.43359</v>
      </c>
      <c r="F5899">
        <v>88.378794999999997</v>
      </c>
      <c r="G5899">
        <v>14.704950999999999</v>
      </c>
      <c r="H5899" s="2">
        <v>105.35525</v>
      </c>
      <c r="I5899" s="1">
        <v>1.5284180000000001</v>
      </c>
      <c r="J5899" s="5">
        <v>14.9418949708051</v>
      </c>
      <c r="K5899" s="1">
        <v>50.215502000000001</v>
      </c>
      <c r="L5899" s="1">
        <v>164.673495</v>
      </c>
      <c r="M5899" s="1">
        <v>28.828453</v>
      </c>
      <c r="N5899" s="1">
        <v>343.89931100000001</v>
      </c>
      <c r="O5899" s="1">
        <v>237.941642</v>
      </c>
      <c r="P5899" s="1">
        <v>453.73039799999998</v>
      </c>
      <c r="Q5899" s="1">
        <v>10.77826</v>
      </c>
      <c r="R5899" s="1">
        <v>75.840552000000002</v>
      </c>
      <c r="S5899" s="1">
        <v>16.212401</v>
      </c>
      <c r="T5899" s="1">
        <v>247</v>
      </c>
      <c r="U5899" s="1">
        <v>67.496672000000004</v>
      </c>
      <c r="V5899" s="1">
        <v>0.14381099999999999</v>
      </c>
      <c r="W5899" s="1">
        <v>389.12363800000003</v>
      </c>
      <c r="X5899" s="8">
        <v>5.0056418865688658E-2</v>
      </c>
    </row>
    <row r="5900" spans="1:24" x14ac:dyDescent="0.25">
      <c r="A5900">
        <v>5898</v>
      </c>
      <c r="B5900">
        <v>904.63073999999995</v>
      </c>
      <c r="C5900">
        <v>2.1379830000000002</v>
      </c>
      <c r="D5900">
        <v>45.072197000000003</v>
      </c>
      <c r="E5900">
        <v>99.387110000000007</v>
      </c>
      <c r="F5900">
        <v>100.94180299999999</v>
      </c>
      <c r="G5900">
        <v>10.525717</v>
      </c>
      <c r="H5900" s="2">
        <v>87.899608000000001</v>
      </c>
      <c r="I5900" s="1">
        <v>1.0905659999999999</v>
      </c>
      <c r="J5900" s="5">
        <v>7.7862711864581797</v>
      </c>
      <c r="K5900" s="1">
        <v>39.334752000000002</v>
      </c>
      <c r="L5900" s="1">
        <v>133.398855</v>
      </c>
      <c r="M5900" s="1">
        <v>22.852986000000001</v>
      </c>
      <c r="N5900" s="1">
        <v>303.02391399999999</v>
      </c>
      <c r="O5900" s="1">
        <v>184.55079899999998</v>
      </c>
      <c r="P5900" s="1">
        <v>374.37863099999998</v>
      </c>
      <c r="Q5900" s="1">
        <v>8.5666980000000006</v>
      </c>
      <c r="R5900" s="1">
        <v>65.293454999999994</v>
      </c>
      <c r="S5900" s="1">
        <v>13.43723</v>
      </c>
      <c r="T5900" s="1">
        <v>231</v>
      </c>
      <c r="U5900" s="1">
        <v>58.870272</v>
      </c>
      <c r="V5900" s="1">
        <v>0.15349499999999999</v>
      </c>
      <c r="W5900" s="1">
        <v>333.98110800000001</v>
      </c>
      <c r="X5900" s="8">
        <v>2.486964605504309E-2</v>
      </c>
    </row>
    <row r="5901" spans="1:24" x14ac:dyDescent="0.25">
      <c r="A5901">
        <v>5899</v>
      </c>
      <c r="B5901">
        <v>879.81334500000003</v>
      </c>
      <c r="C5901">
        <v>2.7559469999999999</v>
      </c>
      <c r="D5901">
        <v>28.524708</v>
      </c>
      <c r="E5901">
        <v>100.723251</v>
      </c>
      <c r="F5901">
        <v>109.68235300000001</v>
      </c>
      <c r="G5901">
        <v>7.8372659999999996</v>
      </c>
      <c r="H5901" s="2">
        <v>72.613426000000004</v>
      </c>
      <c r="I5901" s="1">
        <v>1.104177</v>
      </c>
      <c r="J5901" s="5">
        <v>6.1133092525706099</v>
      </c>
      <c r="K5901" s="1">
        <v>41.680125000000004</v>
      </c>
      <c r="L5901" s="1">
        <v>100.36692099999999</v>
      </c>
      <c r="M5901" s="1">
        <v>11.236931999999999</v>
      </c>
      <c r="N5901" s="1">
        <v>251.55261400000001</v>
      </c>
      <c r="O5901" s="1">
        <v>156.694783</v>
      </c>
      <c r="P5901" s="1">
        <v>309.54986399999996</v>
      </c>
      <c r="Q5901" s="1">
        <v>8.536524</v>
      </c>
      <c r="R5901" s="1">
        <v>55.733800000000002</v>
      </c>
      <c r="S5901" s="1">
        <v>8.1479320000000008</v>
      </c>
      <c r="T5901" s="1">
        <v>205</v>
      </c>
      <c r="U5901" s="1">
        <v>52.272784999999999</v>
      </c>
      <c r="V5901" s="1">
        <v>0.15334400000000001</v>
      </c>
      <c r="W5901" s="1">
        <v>292.02653099999998</v>
      </c>
      <c r="X5901" s="8">
        <v>2.0480409659766E-3</v>
      </c>
    </row>
    <row r="5902" spans="1:24" x14ac:dyDescent="0.25">
      <c r="A5902">
        <v>5900</v>
      </c>
      <c r="B5902">
        <v>848.66156799999999</v>
      </c>
      <c r="C5902">
        <v>3.141032</v>
      </c>
      <c r="D5902">
        <v>28.524695000000001</v>
      </c>
      <c r="E5902">
        <v>110.31129799999999</v>
      </c>
      <c r="F5902">
        <v>105.528972</v>
      </c>
      <c r="G5902">
        <v>8.9371480000000005</v>
      </c>
      <c r="H5902" s="2">
        <v>67.272706999999997</v>
      </c>
      <c r="I5902" s="1">
        <v>1.5048919999999999</v>
      </c>
      <c r="J5902" s="5">
        <v>6.6973687135323408</v>
      </c>
      <c r="K5902" s="1">
        <v>48.873611999999994</v>
      </c>
      <c r="L5902" s="1">
        <v>82.569234999999992</v>
      </c>
      <c r="M5902" s="1">
        <v>7.7573359999999996</v>
      </c>
      <c r="N5902" s="1">
        <v>220.47181599999999</v>
      </c>
      <c r="O5902" s="1">
        <v>142.567744</v>
      </c>
      <c r="P5902" s="1">
        <v>275.97079300000001</v>
      </c>
      <c r="Q5902" s="1">
        <v>8.9031269999999996</v>
      </c>
      <c r="R5902" s="1">
        <v>49.939838999999999</v>
      </c>
      <c r="S5902" s="1">
        <v>5.651281</v>
      </c>
      <c r="T5902" s="1">
        <v>198</v>
      </c>
      <c r="U5902" s="1">
        <v>56.500407000000003</v>
      </c>
      <c r="V5902" s="1">
        <v>0.15237700000000001</v>
      </c>
      <c r="W5902" s="1">
        <v>267.09128299999998</v>
      </c>
      <c r="X5902" s="8">
        <v>0</v>
      </c>
    </row>
    <row r="5903" spans="1:24" x14ac:dyDescent="0.25">
      <c r="A5903">
        <v>5901</v>
      </c>
      <c r="B5903">
        <v>824.37919399999998</v>
      </c>
      <c r="C5903">
        <v>3.0284119999999999</v>
      </c>
      <c r="D5903">
        <v>28.495421</v>
      </c>
      <c r="E5903">
        <v>94.526600000000002</v>
      </c>
      <c r="F5903">
        <v>97.120945000000006</v>
      </c>
      <c r="G5903">
        <v>10.188385</v>
      </c>
      <c r="H5903" s="2">
        <v>65.697066000000007</v>
      </c>
      <c r="I5903" s="1">
        <v>1.5801099999999999</v>
      </c>
      <c r="J5903" s="5">
        <v>7.8507381082454204</v>
      </c>
      <c r="K5903" s="1">
        <v>47.093406999999999</v>
      </c>
      <c r="L5903" s="1">
        <v>75.774538000000007</v>
      </c>
      <c r="M5903" s="1">
        <v>8.5524950000000004</v>
      </c>
      <c r="N5903" s="1">
        <v>199.01898700000001</v>
      </c>
      <c r="O5903" s="1">
        <v>130.27944400000001</v>
      </c>
      <c r="P5903" s="1">
        <v>270.85145299999999</v>
      </c>
      <c r="Q5903" s="1">
        <v>8.8980910000000009</v>
      </c>
      <c r="R5903" s="1">
        <v>48.445610000000002</v>
      </c>
      <c r="S5903" s="1">
        <v>5.344722</v>
      </c>
      <c r="T5903" s="1">
        <v>194</v>
      </c>
      <c r="U5903" s="1">
        <v>51.488957999999997</v>
      </c>
      <c r="V5903" s="1">
        <v>0.15307999999999999</v>
      </c>
      <c r="W5903" s="1">
        <v>256.94477600000005</v>
      </c>
      <c r="X5903" s="8">
        <v>0</v>
      </c>
    </row>
    <row r="5904" spans="1:24" x14ac:dyDescent="0.25">
      <c r="A5904">
        <v>5902</v>
      </c>
      <c r="B5904">
        <v>816.27972399999999</v>
      </c>
      <c r="C5904">
        <v>3.284951</v>
      </c>
      <c r="D5904">
        <v>28.030895999999998</v>
      </c>
      <c r="E5904">
        <v>99.504092999999997</v>
      </c>
      <c r="F5904">
        <v>93.453753000000006</v>
      </c>
      <c r="G5904">
        <v>9.7157839999999993</v>
      </c>
      <c r="H5904" s="2">
        <v>60.238401000000003</v>
      </c>
      <c r="I5904" s="1">
        <v>1.429748</v>
      </c>
      <c r="J5904" s="5">
        <v>7.4306178239639804</v>
      </c>
      <c r="K5904" s="1">
        <v>36.977513999999999</v>
      </c>
      <c r="L5904" s="1">
        <v>72.402355</v>
      </c>
      <c r="M5904" s="1">
        <v>8.6093639999999994</v>
      </c>
      <c r="N5904" s="1">
        <v>186.73245900000001</v>
      </c>
      <c r="O5904" s="1">
        <v>120.530522</v>
      </c>
      <c r="P5904" s="1">
        <v>267.721766</v>
      </c>
      <c r="Q5904" s="1">
        <v>8.9138640000000002</v>
      </c>
      <c r="R5904" s="1">
        <v>48.122825000000006</v>
      </c>
      <c r="S5904" s="1">
        <v>5.1042810000000003</v>
      </c>
      <c r="T5904" s="1">
        <v>165</v>
      </c>
      <c r="U5904" s="1">
        <v>44.340142999999998</v>
      </c>
      <c r="V5904" s="1">
        <v>0.15329699999999999</v>
      </c>
      <c r="W5904" s="1">
        <v>255.95930300000001</v>
      </c>
      <c r="X5904" s="8">
        <v>0</v>
      </c>
    </row>
    <row r="5905" spans="1:24" x14ac:dyDescent="0.25">
      <c r="A5905">
        <v>5903</v>
      </c>
      <c r="B5905">
        <v>806.01812700000005</v>
      </c>
      <c r="C5905">
        <v>2.1327980000000002</v>
      </c>
      <c r="D5905">
        <v>27.832383</v>
      </c>
      <c r="E5905">
        <v>107.424809</v>
      </c>
      <c r="F5905">
        <v>94.569923000000003</v>
      </c>
      <c r="G5905">
        <v>8.1152990000000003</v>
      </c>
      <c r="H5905" s="2">
        <v>60.647385999999997</v>
      </c>
      <c r="I5905" s="1">
        <v>1.4286160000000001</v>
      </c>
      <c r="J5905" s="5">
        <v>6.3942261739284696</v>
      </c>
      <c r="K5905" s="1">
        <v>28.652971999999998</v>
      </c>
      <c r="L5905" s="1">
        <v>70.64933400000001</v>
      </c>
      <c r="M5905" s="1">
        <v>8.5659700000000001</v>
      </c>
      <c r="N5905" s="1">
        <v>182.374101</v>
      </c>
      <c r="O5905" s="1">
        <v>110.92167499999999</v>
      </c>
      <c r="P5905" s="1">
        <v>262.510042</v>
      </c>
      <c r="Q5905" s="1">
        <v>8.8677639999999993</v>
      </c>
      <c r="R5905" s="1">
        <v>47.625799999999998</v>
      </c>
      <c r="S5905" s="1">
        <v>4.2418250000000004</v>
      </c>
      <c r="T5905" s="1">
        <v>156</v>
      </c>
      <c r="U5905" s="1">
        <v>47.997796999999998</v>
      </c>
      <c r="V5905" s="1">
        <v>0.153776</v>
      </c>
      <c r="W5905" s="1">
        <v>263.18737599999997</v>
      </c>
      <c r="X5905" s="8">
        <v>0</v>
      </c>
    </row>
    <row r="5906" spans="1:24" x14ac:dyDescent="0.25">
      <c r="A5906">
        <v>5904</v>
      </c>
      <c r="B5906">
        <v>789.42211199999997</v>
      </c>
      <c r="C5906">
        <v>1.326864</v>
      </c>
      <c r="D5906">
        <v>28.166927000000001</v>
      </c>
      <c r="E5906">
        <v>91.775119000000004</v>
      </c>
      <c r="F5906">
        <v>96.114154999999997</v>
      </c>
      <c r="G5906">
        <v>6.2424220000000004</v>
      </c>
      <c r="H5906" s="2">
        <v>62.846138000000003</v>
      </c>
      <c r="I5906" s="1">
        <v>1.4303920000000001</v>
      </c>
      <c r="J5906" s="5">
        <v>5.8593331480806201</v>
      </c>
      <c r="K5906" s="1">
        <v>26.385406</v>
      </c>
      <c r="L5906" s="1">
        <v>70.324691000000001</v>
      </c>
      <c r="M5906" s="1">
        <v>8.3759060000000005</v>
      </c>
      <c r="N5906" s="1">
        <v>166.183089</v>
      </c>
      <c r="O5906" s="1">
        <v>102.365995</v>
      </c>
      <c r="P5906" s="1">
        <v>262.02548100000001</v>
      </c>
      <c r="Q5906" s="1">
        <v>8.8261780000000005</v>
      </c>
      <c r="R5906" s="1">
        <v>47.281452999999999</v>
      </c>
      <c r="S5906" s="1">
        <v>3.8677329999999999</v>
      </c>
      <c r="T5906" s="1">
        <v>156</v>
      </c>
      <c r="U5906" s="1">
        <v>51.910826999999998</v>
      </c>
      <c r="V5906" s="1">
        <v>0.15451799999999999</v>
      </c>
      <c r="W5906" s="1">
        <v>269.913208</v>
      </c>
      <c r="X5906" s="8">
        <v>0</v>
      </c>
    </row>
    <row r="5907" spans="1:24" x14ac:dyDescent="0.25">
      <c r="A5907">
        <v>5905</v>
      </c>
      <c r="B5907">
        <v>779.87057100000004</v>
      </c>
      <c r="C5907">
        <v>1.231905</v>
      </c>
      <c r="D5907">
        <v>28.082203</v>
      </c>
      <c r="E5907">
        <v>106.837479</v>
      </c>
      <c r="F5907">
        <v>96.114889000000005</v>
      </c>
      <c r="G5907">
        <v>5.680428</v>
      </c>
      <c r="H5907" s="2">
        <v>59.861279000000003</v>
      </c>
      <c r="I5907" s="1">
        <v>1.430294</v>
      </c>
      <c r="J5907" s="5">
        <v>5.6598389830614906</v>
      </c>
      <c r="K5907" s="1">
        <v>26.441893999999998</v>
      </c>
      <c r="L5907" s="1">
        <v>69.882983999999993</v>
      </c>
      <c r="M5907" s="1">
        <v>8.2868890000000004</v>
      </c>
      <c r="N5907" s="1">
        <v>160.65204299999999</v>
      </c>
      <c r="O5907" s="1">
        <v>99.454406000000006</v>
      </c>
      <c r="P5907" s="1">
        <v>258.59222499999998</v>
      </c>
      <c r="Q5907" s="1">
        <v>8.8512140000000006</v>
      </c>
      <c r="R5907" s="1">
        <v>47.531161999999995</v>
      </c>
      <c r="S5907" s="1">
        <v>3.9082020000000002</v>
      </c>
      <c r="T5907" s="1">
        <v>156</v>
      </c>
      <c r="U5907" s="1">
        <v>51.001266999999999</v>
      </c>
      <c r="V5907" s="1">
        <v>0.15273900000000001</v>
      </c>
      <c r="W5907" s="1">
        <v>263.46466800000002</v>
      </c>
      <c r="X5907" s="8">
        <v>0</v>
      </c>
    </row>
    <row r="5908" spans="1:24" x14ac:dyDescent="0.25">
      <c r="A5908">
        <v>5906</v>
      </c>
      <c r="B5908">
        <v>779.33504800000003</v>
      </c>
      <c r="C5908">
        <v>1.282513</v>
      </c>
      <c r="D5908">
        <v>27.855371000000002</v>
      </c>
      <c r="E5908">
        <v>91.037879000000004</v>
      </c>
      <c r="F5908">
        <v>95.938592999999997</v>
      </c>
      <c r="G5908">
        <v>6.4538830000000003</v>
      </c>
      <c r="H5908" s="2">
        <v>57.708371999999997</v>
      </c>
      <c r="I5908" s="1">
        <v>1.668944</v>
      </c>
      <c r="J5908" s="5">
        <v>5.7490245901571999</v>
      </c>
      <c r="K5908" s="1">
        <v>26.244228</v>
      </c>
      <c r="L5908" s="1">
        <v>69.308138</v>
      </c>
      <c r="M5908" s="1">
        <v>8.1034410000000001</v>
      </c>
      <c r="N5908" s="1">
        <v>177.90274099999999</v>
      </c>
      <c r="O5908" s="1">
        <v>100.70786700000001</v>
      </c>
      <c r="P5908" s="1">
        <v>253.08327300000002</v>
      </c>
      <c r="Q5908" s="1">
        <v>8.9955180000000006</v>
      </c>
      <c r="R5908" s="1">
        <v>47.844175</v>
      </c>
      <c r="S5908" s="1">
        <v>3.835121</v>
      </c>
      <c r="T5908" s="1">
        <v>151</v>
      </c>
      <c r="U5908" s="1">
        <v>42.363779999999998</v>
      </c>
      <c r="V5908" s="1">
        <v>0.15423899999999999</v>
      </c>
      <c r="W5908" s="1">
        <v>250.06979699999999</v>
      </c>
      <c r="X5908" s="8">
        <v>0</v>
      </c>
    </row>
    <row r="5909" spans="1:24" x14ac:dyDescent="0.25">
      <c r="A5909">
        <v>5907</v>
      </c>
      <c r="B5909">
        <v>776.99844299999995</v>
      </c>
      <c r="C5909">
        <v>1.4943120000000001</v>
      </c>
      <c r="D5909">
        <v>27.697952000000001</v>
      </c>
      <c r="E5909">
        <v>98.434106</v>
      </c>
      <c r="F5909">
        <v>96.162199000000001</v>
      </c>
      <c r="G5909">
        <v>6.6814520000000002</v>
      </c>
      <c r="H5909" s="2">
        <v>59.772551999999997</v>
      </c>
      <c r="I5909" s="1">
        <v>1.6122970000000001</v>
      </c>
      <c r="J5909" s="5">
        <v>5.7938892029342197</v>
      </c>
      <c r="K5909" s="1">
        <v>27.434455</v>
      </c>
      <c r="L5909" s="1">
        <v>69.662893999999994</v>
      </c>
      <c r="M5909" s="1">
        <v>8.0144169999999999</v>
      </c>
      <c r="N5909" s="1">
        <v>160.31717900000001</v>
      </c>
      <c r="O5909" s="1">
        <v>102.33749700000001</v>
      </c>
      <c r="P5909" s="1">
        <v>244.45667900000001</v>
      </c>
      <c r="Q5909" s="1">
        <v>9.2056509999999996</v>
      </c>
      <c r="R5909" s="1">
        <v>47.350262999999998</v>
      </c>
      <c r="S5909" s="1">
        <v>3.3638469999999998</v>
      </c>
      <c r="T5909" s="1">
        <v>126</v>
      </c>
      <c r="U5909" s="1">
        <v>44.197310999999999</v>
      </c>
      <c r="V5909" s="1">
        <v>0.15463199999999999</v>
      </c>
      <c r="W5909" s="1">
        <v>242.65668700000001</v>
      </c>
      <c r="X5909" s="8">
        <v>0</v>
      </c>
    </row>
    <row r="5910" spans="1:24" x14ac:dyDescent="0.25">
      <c r="A5910">
        <v>5908</v>
      </c>
      <c r="B5910">
        <v>769.52942199999995</v>
      </c>
      <c r="C5910">
        <v>1.72559</v>
      </c>
      <c r="D5910">
        <v>27.693092</v>
      </c>
      <c r="E5910">
        <v>98.481660000000005</v>
      </c>
      <c r="F5910">
        <v>96.176833000000002</v>
      </c>
      <c r="G5910">
        <v>7.3114030000000003</v>
      </c>
      <c r="H5910" s="2">
        <v>60.218046000000001</v>
      </c>
      <c r="I5910" s="1">
        <v>1.4228350000000001</v>
      </c>
      <c r="J5910" s="5">
        <v>5.9609195402590496</v>
      </c>
      <c r="K5910" s="1">
        <v>34.418978000000003</v>
      </c>
      <c r="L5910" s="1">
        <v>70.565996000000013</v>
      </c>
      <c r="M5910" s="1">
        <v>7.9939999999999998</v>
      </c>
      <c r="N5910" s="1">
        <v>163.72159099999999</v>
      </c>
      <c r="O5910" s="1">
        <v>98.82642899999999</v>
      </c>
      <c r="P5910" s="1">
        <v>236.15312599999999</v>
      </c>
      <c r="Q5910" s="1">
        <v>8.7481650000000002</v>
      </c>
      <c r="R5910" s="1">
        <v>46.840286000000006</v>
      </c>
      <c r="S5910" s="1">
        <v>3.2760129999999998</v>
      </c>
      <c r="T5910" s="1">
        <v>129</v>
      </c>
      <c r="U5910" s="1">
        <v>44.547905</v>
      </c>
      <c r="V5910" s="1">
        <v>0.152951</v>
      </c>
      <c r="W5910" s="1">
        <v>240.32276300000001</v>
      </c>
      <c r="X5910" s="8">
        <v>0</v>
      </c>
    </row>
    <row r="5911" spans="1:24" x14ac:dyDescent="0.25">
      <c r="A5911">
        <v>5909</v>
      </c>
      <c r="B5911">
        <v>777.84598500000004</v>
      </c>
      <c r="C5911">
        <v>2.449074</v>
      </c>
      <c r="D5911">
        <v>29.512485000000002</v>
      </c>
      <c r="E5911">
        <v>100.094067</v>
      </c>
      <c r="F5911">
        <v>96.839883</v>
      </c>
      <c r="G5911">
        <v>8.3519299999999994</v>
      </c>
      <c r="H5911" s="2">
        <v>57.018602000000001</v>
      </c>
      <c r="I5911" s="1">
        <v>1.4408540000000001</v>
      </c>
      <c r="J5911" s="5">
        <v>5.9117486338654999</v>
      </c>
      <c r="K5911" s="1">
        <v>40.764412</v>
      </c>
      <c r="L5911" s="1">
        <v>70.609645</v>
      </c>
      <c r="M5911" s="1">
        <v>7.836443</v>
      </c>
      <c r="N5911" s="1">
        <v>167.255044</v>
      </c>
      <c r="O5911" s="1">
        <v>94.599412000000001</v>
      </c>
      <c r="P5911" s="1">
        <v>234.93744899999999</v>
      </c>
      <c r="Q5911" s="1">
        <v>8.8663190000000007</v>
      </c>
      <c r="R5911" s="1">
        <v>47.135953000000001</v>
      </c>
      <c r="S5911" s="1">
        <v>3.0990679999999999</v>
      </c>
      <c r="T5911" s="1">
        <v>134</v>
      </c>
      <c r="U5911" s="1">
        <v>44.191493000000001</v>
      </c>
      <c r="V5911" s="1">
        <v>0.154006</v>
      </c>
      <c r="W5911" s="1">
        <v>239.29315700000001</v>
      </c>
      <c r="X5911" s="8">
        <v>0</v>
      </c>
    </row>
    <row r="5912" spans="1:24" x14ac:dyDescent="0.25">
      <c r="A5912">
        <v>5910</v>
      </c>
      <c r="B5912">
        <v>795.55976899999996</v>
      </c>
      <c r="C5912">
        <v>2.5444599999999999</v>
      </c>
      <c r="D5912">
        <v>39.685600000000001</v>
      </c>
      <c r="E5912">
        <v>115.921778</v>
      </c>
      <c r="F5912">
        <v>100.583094</v>
      </c>
      <c r="G5912">
        <v>7.0987809999999998</v>
      </c>
      <c r="H5912" s="2">
        <v>57.291376999999997</v>
      </c>
      <c r="I5912" s="1">
        <v>1.3032570000000001</v>
      </c>
      <c r="J5912" s="5">
        <v>6.0572909141192204</v>
      </c>
      <c r="K5912" s="1">
        <v>34.974677</v>
      </c>
      <c r="L5912" s="1">
        <v>69.216977</v>
      </c>
      <c r="M5912" s="1">
        <v>6.1543510000000001</v>
      </c>
      <c r="N5912" s="1">
        <v>173.77121199999999</v>
      </c>
      <c r="O5912" s="1">
        <v>91.482697000000002</v>
      </c>
      <c r="P5912" s="1">
        <v>230.57530400000002</v>
      </c>
      <c r="Q5912" s="1">
        <v>8.372242</v>
      </c>
      <c r="R5912" s="1">
        <v>47.164079999999998</v>
      </c>
      <c r="S5912" s="1">
        <v>2.8379340000000002</v>
      </c>
      <c r="T5912" s="1">
        <v>126</v>
      </c>
      <c r="U5912" s="1">
        <v>44.778709999999997</v>
      </c>
      <c r="V5912" s="1">
        <v>0.153248</v>
      </c>
      <c r="W5912" s="1">
        <v>237.92043799999999</v>
      </c>
      <c r="X5912" s="8">
        <v>0</v>
      </c>
    </row>
    <row r="5913" spans="1:24" x14ac:dyDescent="0.25">
      <c r="A5913">
        <v>5911</v>
      </c>
      <c r="B5913">
        <v>814.88378799999998</v>
      </c>
      <c r="C5913">
        <v>1.382482</v>
      </c>
      <c r="D5913">
        <v>50.972118999999999</v>
      </c>
      <c r="E5913">
        <v>86.601185999999998</v>
      </c>
      <c r="F5913">
        <v>101.658531</v>
      </c>
      <c r="G5913">
        <v>8.0726739999999992</v>
      </c>
      <c r="H5913" s="2">
        <v>61.991101999999998</v>
      </c>
      <c r="I5913" s="1">
        <v>1.1341950000000001</v>
      </c>
      <c r="J5913" s="5">
        <v>5.54615170884062</v>
      </c>
      <c r="K5913" s="1">
        <v>25.250492999999999</v>
      </c>
      <c r="L5913" s="1">
        <v>70.861053999999996</v>
      </c>
      <c r="M5913" s="1">
        <v>6.7476789999999998</v>
      </c>
      <c r="N5913" s="1">
        <v>188.606559</v>
      </c>
      <c r="O5913" s="1">
        <v>87.485207000000003</v>
      </c>
      <c r="P5913" s="1">
        <v>231.67042800000002</v>
      </c>
      <c r="Q5913" s="1">
        <v>8.1952839999999991</v>
      </c>
      <c r="R5913" s="1">
        <v>46.685856999999999</v>
      </c>
      <c r="S5913" s="1">
        <v>2.9933369999999999</v>
      </c>
      <c r="T5913" s="1">
        <v>128</v>
      </c>
      <c r="U5913" s="1">
        <v>47.294879000000002</v>
      </c>
      <c r="V5913" s="1">
        <v>0.15342500000000001</v>
      </c>
      <c r="W5913" s="1">
        <v>237.599918</v>
      </c>
      <c r="X5913" s="8">
        <v>4.9356168052741588E-2</v>
      </c>
    </row>
    <row r="5914" spans="1:24" x14ac:dyDescent="0.25">
      <c r="A5914">
        <v>5912</v>
      </c>
      <c r="B5914">
        <v>836.16058399999997</v>
      </c>
      <c r="C5914">
        <v>0.95972000000000002</v>
      </c>
      <c r="D5914">
        <v>93.627673999999999</v>
      </c>
      <c r="E5914">
        <v>107.855887</v>
      </c>
      <c r="F5914">
        <v>105.009856</v>
      </c>
      <c r="G5914">
        <v>7.0989259999999996</v>
      </c>
      <c r="H5914" s="2">
        <v>61.091295000000002</v>
      </c>
      <c r="I5914" s="1">
        <v>1.0843100000000001</v>
      </c>
      <c r="J5914" s="5">
        <v>5.4064754098362702</v>
      </c>
      <c r="K5914" s="1">
        <v>22.063414000000002</v>
      </c>
      <c r="L5914" s="1">
        <v>86.524579000000003</v>
      </c>
      <c r="M5914" s="1">
        <v>11.388313999999999</v>
      </c>
      <c r="N5914" s="1">
        <v>163.312083</v>
      </c>
      <c r="O5914" s="1">
        <v>88.358561999999992</v>
      </c>
      <c r="P5914" s="1">
        <v>231.21169900000001</v>
      </c>
      <c r="Q5914" s="1">
        <v>8.2277349999999991</v>
      </c>
      <c r="R5914" s="1">
        <v>46.691575</v>
      </c>
      <c r="S5914" s="1">
        <v>3.6479379999999999</v>
      </c>
      <c r="T5914" s="1">
        <v>140</v>
      </c>
      <c r="U5914" s="1">
        <v>50.056392000000002</v>
      </c>
      <c r="V5914" s="1">
        <v>0.15304200000000001</v>
      </c>
      <c r="W5914" s="1">
        <v>240.16058900000002</v>
      </c>
      <c r="X5914" s="8">
        <v>0.1180013549296804</v>
      </c>
    </row>
    <row r="5915" spans="1:24" x14ac:dyDescent="0.25">
      <c r="A5915">
        <v>5913</v>
      </c>
      <c r="B5915">
        <v>860.47711600000002</v>
      </c>
      <c r="C5915">
        <v>1.182355</v>
      </c>
      <c r="D5915">
        <v>55.045520000000003</v>
      </c>
      <c r="E5915">
        <v>133.02196799999999</v>
      </c>
      <c r="F5915">
        <v>107.672186</v>
      </c>
      <c r="G5915">
        <v>7.3478830000000004</v>
      </c>
      <c r="H5915" s="2">
        <v>57.013337</v>
      </c>
      <c r="I5915" s="1">
        <v>1.3603879999999999</v>
      </c>
      <c r="J5915" s="5">
        <v>5.5519999999669301</v>
      </c>
      <c r="K5915" s="1">
        <v>23.432973</v>
      </c>
      <c r="L5915" s="1">
        <v>111.614507</v>
      </c>
      <c r="M5915" s="1">
        <v>13.926157</v>
      </c>
      <c r="N5915" s="1">
        <v>176.66990899999999</v>
      </c>
      <c r="O5915" s="1">
        <v>93.561204000000004</v>
      </c>
      <c r="P5915" s="1">
        <v>233.007113</v>
      </c>
      <c r="Q5915" s="1">
        <v>8.3214020000000009</v>
      </c>
      <c r="R5915" s="1">
        <v>46.954718999999997</v>
      </c>
      <c r="S5915" s="1">
        <v>5.9386539999999997</v>
      </c>
      <c r="T5915" s="1">
        <v>144</v>
      </c>
      <c r="U5915" s="1">
        <v>57.997081000000001</v>
      </c>
      <c r="V5915" s="1">
        <v>0.19862199999999999</v>
      </c>
      <c r="W5915" s="1">
        <v>245.72373199999998</v>
      </c>
      <c r="X5915" s="8">
        <v>0.15700633541308609</v>
      </c>
    </row>
    <row r="5916" spans="1:24" x14ac:dyDescent="0.25">
      <c r="A5916">
        <v>5914</v>
      </c>
      <c r="B5916">
        <v>865.21747700000003</v>
      </c>
      <c r="C5916">
        <v>1.1358900000000001</v>
      </c>
      <c r="D5916">
        <v>70.638692000000006</v>
      </c>
      <c r="E5916">
        <v>108.41210100000001</v>
      </c>
      <c r="F5916">
        <v>108.95529399999999</v>
      </c>
      <c r="G5916">
        <v>6.8743249999999998</v>
      </c>
      <c r="H5916" s="2">
        <v>58.457309000000002</v>
      </c>
      <c r="I5916" s="1">
        <v>1.231333</v>
      </c>
      <c r="J5916" s="5">
        <v>5.1640000000188495</v>
      </c>
      <c r="K5916" s="1">
        <v>28.043710000000001</v>
      </c>
      <c r="L5916" s="1">
        <v>126.042866</v>
      </c>
      <c r="M5916" s="1">
        <v>14.24938</v>
      </c>
      <c r="N5916" s="1">
        <v>205.23352800000001</v>
      </c>
      <c r="O5916" s="1">
        <v>100.987719</v>
      </c>
      <c r="P5916" s="1">
        <v>244.88645299999999</v>
      </c>
      <c r="Q5916" s="1">
        <v>8.3031500000000005</v>
      </c>
      <c r="R5916" s="1">
        <v>47.008888999999996</v>
      </c>
      <c r="S5916" s="1">
        <v>10.395407000000001</v>
      </c>
      <c r="T5916" s="1">
        <v>162</v>
      </c>
      <c r="U5916" s="1">
        <v>54.182917000000003</v>
      </c>
      <c r="V5916" s="1">
        <v>0.117742</v>
      </c>
      <c r="W5916" s="1">
        <v>253.89999299999999</v>
      </c>
      <c r="X5916" s="8">
        <v>0.1908363455781461</v>
      </c>
    </row>
    <row r="5917" spans="1:24" x14ac:dyDescent="0.25">
      <c r="A5917">
        <v>5915</v>
      </c>
      <c r="B5917">
        <v>862.048089</v>
      </c>
      <c r="C5917">
        <v>1.3913040000000001</v>
      </c>
      <c r="D5917">
        <v>81.452467999999996</v>
      </c>
      <c r="E5917">
        <v>139.36112399999999</v>
      </c>
      <c r="F5917">
        <v>102.44615400000001</v>
      </c>
      <c r="G5917">
        <v>8.7140559999999994</v>
      </c>
      <c r="H5917" s="2">
        <v>57.966116999999997</v>
      </c>
      <c r="I5917" s="1">
        <v>1.010759</v>
      </c>
      <c r="J5917" s="5">
        <v>5.3732622950919904</v>
      </c>
      <c r="K5917" s="1">
        <v>33.565667000000005</v>
      </c>
      <c r="L5917" s="1">
        <v>121.748594</v>
      </c>
      <c r="M5917" s="1">
        <v>14.148676</v>
      </c>
      <c r="N5917" s="1">
        <v>190.982831</v>
      </c>
      <c r="O5917" s="1">
        <v>110.58047999999999</v>
      </c>
      <c r="P5917" s="1">
        <v>256.551873</v>
      </c>
      <c r="Q5917" s="1">
        <v>8.0640280000000004</v>
      </c>
      <c r="R5917" s="1">
        <v>47.049745999999999</v>
      </c>
      <c r="S5917" s="1">
        <v>12.283651000000001</v>
      </c>
      <c r="T5917" s="1">
        <v>186</v>
      </c>
      <c r="U5917" s="1">
        <v>61.996001</v>
      </c>
      <c r="V5917" s="1">
        <v>0.142735</v>
      </c>
      <c r="W5917" s="1">
        <v>258.07533000000001</v>
      </c>
      <c r="X5917" s="8">
        <v>0.21387735054071319</v>
      </c>
    </row>
    <row r="5918" spans="1:24" x14ac:dyDescent="0.25">
      <c r="A5918">
        <v>5916</v>
      </c>
      <c r="B5918">
        <v>853.57194200000004</v>
      </c>
      <c r="C5918">
        <v>1.6859660000000001</v>
      </c>
      <c r="D5918">
        <v>84.328076999999993</v>
      </c>
      <c r="E5918">
        <v>133.48835500000001</v>
      </c>
      <c r="F5918">
        <v>93.902017999999998</v>
      </c>
      <c r="G5918">
        <v>8.8950329999999997</v>
      </c>
      <c r="H5918" s="2">
        <v>62.466675000000002</v>
      </c>
      <c r="I5918" s="1">
        <v>1.0060389999999999</v>
      </c>
      <c r="J5918" s="5">
        <v>6.6092970269382905</v>
      </c>
      <c r="K5918" s="1">
        <v>36.855820999999999</v>
      </c>
      <c r="L5918" s="1">
        <v>112.16435300000001</v>
      </c>
      <c r="M5918" s="1">
        <v>16.037745999999999</v>
      </c>
      <c r="N5918" s="1">
        <v>196.013678</v>
      </c>
      <c r="O5918" s="1">
        <v>117.30873700000001</v>
      </c>
      <c r="P5918" s="1">
        <v>256.01881800000001</v>
      </c>
      <c r="Q5918" s="1">
        <v>7.9817970000000003</v>
      </c>
      <c r="R5918" s="1">
        <v>47.638378000000003</v>
      </c>
      <c r="S5918" s="1">
        <v>12.246676000000001</v>
      </c>
      <c r="T5918" s="1">
        <v>180</v>
      </c>
      <c r="U5918" s="1">
        <v>60.300643000000001</v>
      </c>
      <c r="V5918" s="1">
        <v>0.15458</v>
      </c>
      <c r="W5918" s="1">
        <v>252.924376</v>
      </c>
      <c r="X5918" s="8">
        <v>0.1701989463513795</v>
      </c>
    </row>
    <row r="5919" spans="1:24" x14ac:dyDescent="0.25">
      <c r="A5919">
        <v>5917</v>
      </c>
      <c r="B5919">
        <v>851.47807499999999</v>
      </c>
      <c r="C5919">
        <v>1.9291560000000001</v>
      </c>
      <c r="D5919">
        <v>78.785345000000007</v>
      </c>
      <c r="E5919">
        <v>124.889841</v>
      </c>
      <c r="F5919">
        <v>83.480705</v>
      </c>
      <c r="G5919">
        <v>7.1600830000000002</v>
      </c>
      <c r="H5919" s="2">
        <v>64.053358000000003</v>
      </c>
      <c r="I5919" s="1">
        <v>0.99990699999999999</v>
      </c>
      <c r="J5919" s="5">
        <v>6.1889406779664498</v>
      </c>
      <c r="K5919" s="1">
        <v>36.776821999999996</v>
      </c>
      <c r="L5919" s="1">
        <v>107.99473599999999</v>
      </c>
      <c r="M5919" s="1">
        <v>17.933976000000001</v>
      </c>
      <c r="N5919" s="1">
        <v>202.468907</v>
      </c>
      <c r="O5919" s="1">
        <v>120.63246700000001</v>
      </c>
      <c r="P5919" s="1">
        <v>261.67263700000001</v>
      </c>
      <c r="Q5919" s="1">
        <v>8.4771160000000005</v>
      </c>
      <c r="R5919" s="1">
        <v>48.086888999999999</v>
      </c>
      <c r="S5919" s="1">
        <v>12.182734999999999</v>
      </c>
      <c r="T5919" s="1">
        <v>191</v>
      </c>
      <c r="U5919" s="1">
        <v>63.031539000000002</v>
      </c>
      <c r="V5919" s="1">
        <v>0.154588</v>
      </c>
      <c r="W5919" s="1">
        <v>244.78118000000001</v>
      </c>
      <c r="X5919" s="8">
        <v>0.20855597486770111</v>
      </c>
    </row>
    <row r="5920" spans="1:24" x14ac:dyDescent="0.25">
      <c r="A5920">
        <v>5918</v>
      </c>
      <c r="B5920">
        <v>842.71445000000006</v>
      </c>
      <c r="C5920">
        <v>1.772653</v>
      </c>
      <c r="D5920">
        <v>56.556069999999998</v>
      </c>
      <c r="E5920">
        <v>105.63270900000001</v>
      </c>
      <c r="F5920">
        <v>82.400343000000007</v>
      </c>
      <c r="G5920">
        <v>7.3448130000000003</v>
      </c>
      <c r="H5920" s="2">
        <v>60.090161999999999</v>
      </c>
      <c r="I5920" s="1">
        <v>0.99766100000000002</v>
      </c>
      <c r="J5920" s="5">
        <v>5.4213983051013201</v>
      </c>
      <c r="K5920" s="1">
        <v>35.646051999999997</v>
      </c>
      <c r="L5920" s="1">
        <v>102.723519</v>
      </c>
      <c r="M5920" s="1">
        <v>17.356978000000002</v>
      </c>
      <c r="N5920" s="1">
        <v>207.29496</v>
      </c>
      <c r="O5920" s="1">
        <v>132.778188</v>
      </c>
      <c r="P5920" s="1">
        <v>287.56928299999998</v>
      </c>
      <c r="Q5920" s="1">
        <v>8.0969160000000002</v>
      </c>
      <c r="R5920" s="1">
        <v>47.375506000000001</v>
      </c>
      <c r="S5920" s="1">
        <v>12.512403000000001</v>
      </c>
      <c r="T5920" s="1">
        <v>176</v>
      </c>
      <c r="U5920" s="1">
        <v>55.409886</v>
      </c>
      <c r="V5920" s="1">
        <v>0.19795699999999999</v>
      </c>
      <c r="W5920" s="1">
        <v>246.20976200000001</v>
      </c>
      <c r="X5920" s="8">
        <v>0.24054967505170749</v>
      </c>
    </row>
    <row r="5921" spans="1:24" x14ac:dyDescent="0.25">
      <c r="A5921">
        <v>5919</v>
      </c>
      <c r="B5921">
        <v>830.25854500000003</v>
      </c>
      <c r="C5921">
        <v>1.7152499999999999</v>
      </c>
      <c r="D5921">
        <v>46.255074999999998</v>
      </c>
      <c r="E5921">
        <v>95.251895000000005</v>
      </c>
      <c r="F5921">
        <v>92.818561000000003</v>
      </c>
      <c r="G5921">
        <v>7.5883779999999996</v>
      </c>
      <c r="H5921" s="2">
        <v>62.035361000000002</v>
      </c>
      <c r="I5921" s="1">
        <v>0.99318399999999996</v>
      </c>
      <c r="J5921" s="5">
        <v>5.1365934981731707</v>
      </c>
      <c r="K5921" s="1">
        <v>35.577630999999997</v>
      </c>
      <c r="L5921" s="1">
        <v>97.273075000000006</v>
      </c>
      <c r="M5921" s="1">
        <v>14.602501</v>
      </c>
      <c r="N5921" s="1">
        <v>199.65672000000001</v>
      </c>
      <c r="O5921" s="1">
        <v>141.02327600000001</v>
      </c>
      <c r="P5921" s="1">
        <v>312.28951099999995</v>
      </c>
      <c r="Q5921" s="1">
        <v>7.9674610000000001</v>
      </c>
      <c r="R5921" s="1">
        <v>46.489120999999997</v>
      </c>
      <c r="S5921" s="1">
        <v>12.767105000000001</v>
      </c>
      <c r="T5921" s="1">
        <v>182</v>
      </c>
      <c r="U5921" s="1">
        <v>55.942878</v>
      </c>
      <c r="V5921" s="1">
        <v>0.15352099999999999</v>
      </c>
      <c r="W5921" s="1">
        <v>250.45620300000002</v>
      </c>
      <c r="X5921" s="8">
        <v>0.2231456260691449</v>
      </c>
    </row>
    <row r="5922" spans="1:24" x14ac:dyDescent="0.25">
      <c r="A5922">
        <v>5920</v>
      </c>
      <c r="B5922">
        <v>830.49070300000005</v>
      </c>
      <c r="C5922">
        <v>1.684779</v>
      </c>
      <c r="D5922">
        <v>46.503253999999998</v>
      </c>
      <c r="E5922">
        <v>75.220888000000002</v>
      </c>
      <c r="F5922">
        <v>97.735789999999994</v>
      </c>
      <c r="G5922">
        <v>6.9342030000000001</v>
      </c>
      <c r="H5922" s="2">
        <v>60.558652000000002</v>
      </c>
      <c r="I5922" s="1">
        <v>1.131556</v>
      </c>
      <c r="J5922" s="5">
        <v>5.3055081967322604</v>
      </c>
      <c r="K5922" s="1">
        <v>35.721254000000002</v>
      </c>
      <c r="L5922" s="1">
        <v>95.508596000000011</v>
      </c>
      <c r="M5922" s="1">
        <v>7.041353</v>
      </c>
      <c r="N5922" s="1">
        <v>230.38247000000001</v>
      </c>
      <c r="O5922" s="1">
        <v>135.22138100000001</v>
      </c>
      <c r="P5922" s="1">
        <v>297.91043999999999</v>
      </c>
      <c r="Q5922" s="1">
        <v>8.0792400000000004</v>
      </c>
      <c r="R5922" s="1">
        <v>46.282848999999999</v>
      </c>
      <c r="S5922" s="1">
        <v>12.936821999999999</v>
      </c>
      <c r="T5922" s="1">
        <v>190</v>
      </c>
      <c r="U5922" s="1">
        <v>52.133420999999998</v>
      </c>
      <c r="V5922" s="1">
        <v>0.119112</v>
      </c>
      <c r="W5922" s="1">
        <v>244.42228899999998</v>
      </c>
      <c r="X5922" s="8">
        <v>0.20766944476426091</v>
      </c>
    </row>
    <row r="5923" spans="1:24" x14ac:dyDescent="0.25">
      <c r="A5923">
        <v>5921</v>
      </c>
      <c r="B5923">
        <v>826.60270400000002</v>
      </c>
      <c r="C5923">
        <v>1.4925820000000001</v>
      </c>
      <c r="D5923">
        <v>46.298386000000001</v>
      </c>
      <c r="E5923">
        <v>108.623679</v>
      </c>
      <c r="F5923">
        <v>96.782820999999998</v>
      </c>
      <c r="G5923">
        <v>6.6118829999999997</v>
      </c>
      <c r="H5923" s="2">
        <v>57.404389000000002</v>
      </c>
      <c r="I5923" s="1">
        <v>1.218812</v>
      </c>
      <c r="J5923" s="5">
        <v>5.9535000000032596</v>
      </c>
      <c r="K5923" s="1">
        <v>32.150165000000001</v>
      </c>
      <c r="L5923" s="1">
        <v>93.046244999999999</v>
      </c>
      <c r="M5923" s="1">
        <v>3.7133699999999998</v>
      </c>
      <c r="N5923" s="1">
        <v>206.048968</v>
      </c>
      <c r="O5923" s="1">
        <v>131.068478</v>
      </c>
      <c r="P5923" s="1">
        <v>274.803223</v>
      </c>
      <c r="Q5923" s="1">
        <v>8.0610730000000004</v>
      </c>
      <c r="R5923" s="1">
        <v>46.250950000000003</v>
      </c>
      <c r="S5923" s="1">
        <v>11.135306</v>
      </c>
      <c r="T5923" s="1">
        <v>210</v>
      </c>
      <c r="U5923" s="1">
        <v>47.058763999999996</v>
      </c>
      <c r="V5923" s="1">
        <v>0.18792400000000001</v>
      </c>
      <c r="W5923" s="1">
        <v>237.80901399999999</v>
      </c>
      <c r="X5923" s="8">
        <v>0.15933921315890789</v>
      </c>
    </row>
    <row r="5924" spans="1:24" x14ac:dyDescent="0.25">
      <c r="A5924">
        <v>5922</v>
      </c>
      <c r="B5924">
        <v>819.72929899999997</v>
      </c>
      <c r="C5924">
        <v>1.5536049999999999</v>
      </c>
      <c r="D5924">
        <v>44.877979000000003</v>
      </c>
      <c r="E5924">
        <v>97.013925999999998</v>
      </c>
      <c r="F5924">
        <v>93.002105</v>
      </c>
      <c r="G5924">
        <v>6.6676650000000004</v>
      </c>
      <c r="H5924" s="2">
        <v>59.911974000000001</v>
      </c>
      <c r="I5924" s="1">
        <v>1.110657</v>
      </c>
      <c r="J5924" s="5">
        <v>6.2234999999927796</v>
      </c>
      <c r="K5924" s="1">
        <v>29.594092</v>
      </c>
      <c r="L5924" s="1">
        <v>84.870349000000004</v>
      </c>
      <c r="M5924" s="1">
        <v>3.6310370000000001</v>
      </c>
      <c r="N5924" s="1">
        <v>232.74548300000001</v>
      </c>
      <c r="O5924" s="1">
        <v>124.002242</v>
      </c>
      <c r="P5924" s="1">
        <v>267.62050699999998</v>
      </c>
      <c r="Q5924" s="1">
        <v>8.2111649999999994</v>
      </c>
      <c r="R5924" s="1">
        <v>46.233919999999998</v>
      </c>
      <c r="S5924" s="1">
        <v>6.6550159999999998</v>
      </c>
      <c r="T5924" s="1">
        <v>221</v>
      </c>
      <c r="U5924" s="1">
        <v>54.665700999999999</v>
      </c>
      <c r="V5924" s="1">
        <v>0.15352099999999999</v>
      </c>
      <c r="W5924" s="1">
        <v>237.289456</v>
      </c>
      <c r="X5924" s="8">
        <v>0.1218863312994885</v>
      </c>
    </row>
    <row r="5925" spans="1:24" x14ac:dyDescent="0.25">
      <c r="A5925">
        <v>5923</v>
      </c>
      <c r="B5925">
        <v>806.06630299999995</v>
      </c>
      <c r="C5925">
        <v>2.8731409999999999</v>
      </c>
      <c r="D5925">
        <v>43.285670000000003</v>
      </c>
      <c r="E5925">
        <v>70.795064999999994</v>
      </c>
      <c r="F5925">
        <v>80.907561000000001</v>
      </c>
      <c r="G5925">
        <v>8.0158520000000006</v>
      </c>
      <c r="H5925" s="2">
        <v>68.065298999999996</v>
      </c>
      <c r="I5925" s="1">
        <v>1.0567420000000001</v>
      </c>
      <c r="J5925" s="5">
        <v>5.6350000000093097</v>
      </c>
      <c r="K5925" s="1">
        <v>36.336126</v>
      </c>
      <c r="L5925" s="1">
        <v>75.656835000000001</v>
      </c>
      <c r="M5925" s="1">
        <v>3.6531929999999999</v>
      </c>
      <c r="N5925" s="1">
        <v>226.601035</v>
      </c>
      <c r="O5925" s="1">
        <v>113.575472</v>
      </c>
      <c r="P5925" s="1">
        <v>263.57844999999998</v>
      </c>
      <c r="Q5925" s="1">
        <v>8.0950889999999998</v>
      </c>
      <c r="R5925" s="1">
        <v>46.516650999999996</v>
      </c>
      <c r="S5925" s="1">
        <v>4.458507</v>
      </c>
      <c r="T5925" s="1">
        <v>205</v>
      </c>
      <c r="U5925" s="1">
        <v>49.013168</v>
      </c>
      <c r="V5925" s="1">
        <v>0.15352199999999999</v>
      </c>
      <c r="W5925" s="1">
        <v>234.49141300000002</v>
      </c>
      <c r="X5925" s="8">
        <v>3.2538372252376799E-3</v>
      </c>
    </row>
    <row r="5926" spans="1:24" x14ac:dyDescent="0.25">
      <c r="A5926">
        <v>5924</v>
      </c>
      <c r="B5926">
        <v>807.06225900000004</v>
      </c>
      <c r="C5926">
        <v>3.94923</v>
      </c>
      <c r="D5926">
        <v>42.701228</v>
      </c>
      <c r="E5926">
        <v>90.436454999999995</v>
      </c>
      <c r="F5926">
        <v>79.647473000000005</v>
      </c>
      <c r="G5926">
        <v>7.9159889999999997</v>
      </c>
      <c r="H5926" s="2">
        <v>74.632677999999999</v>
      </c>
      <c r="I5926" s="1">
        <v>1.318068</v>
      </c>
      <c r="J5926" s="5">
        <v>6.2170000000041901</v>
      </c>
      <c r="K5926" s="1">
        <v>43.047692999999995</v>
      </c>
      <c r="L5926" s="1">
        <v>74.390787000000003</v>
      </c>
      <c r="M5926" s="1">
        <v>5.3878539999999999</v>
      </c>
      <c r="N5926" s="1">
        <v>225.73186699999999</v>
      </c>
      <c r="O5926" s="1">
        <v>110.764183</v>
      </c>
      <c r="P5926" s="1">
        <v>262.23745199999996</v>
      </c>
      <c r="Q5926" s="1">
        <v>8.2767009999999992</v>
      </c>
      <c r="R5926" s="1">
        <v>47.212918000000002</v>
      </c>
      <c r="S5926" s="1">
        <v>4.0733059999999996</v>
      </c>
      <c r="T5926" s="1">
        <v>190</v>
      </c>
      <c r="U5926" s="1">
        <v>53.086218000000002</v>
      </c>
      <c r="V5926" s="1">
        <v>0.119395</v>
      </c>
      <c r="W5926" s="1">
        <v>229.185295</v>
      </c>
      <c r="X5926" s="8">
        <v>0</v>
      </c>
    </row>
    <row r="5927" spans="1:24" x14ac:dyDescent="0.25">
      <c r="A5927">
        <v>5925</v>
      </c>
      <c r="B5927">
        <v>796.80764799999997</v>
      </c>
      <c r="C5927">
        <v>3.6514769999999999</v>
      </c>
      <c r="D5927">
        <v>42.666184999999999</v>
      </c>
      <c r="E5927">
        <v>105.48084799999999</v>
      </c>
      <c r="F5927">
        <v>88.291481000000005</v>
      </c>
      <c r="G5927">
        <v>7.5763350000000003</v>
      </c>
      <c r="H5927" s="2">
        <v>73.816000000000003</v>
      </c>
      <c r="I5927" s="1">
        <v>1.4498740000000001</v>
      </c>
      <c r="J5927" s="5">
        <v>7.2563559321861195</v>
      </c>
      <c r="K5927" s="1">
        <v>39.235427000000001</v>
      </c>
      <c r="L5927" s="1">
        <v>76.176051999999999</v>
      </c>
      <c r="M5927" s="1">
        <v>6.2650139999999999</v>
      </c>
      <c r="N5927" s="1">
        <v>211.886853</v>
      </c>
      <c r="O5927" s="1">
        <v>110.690877</v>
      </c>
      <c r="P5927" s="1">
        <v>261.48342300000002</v>
      </c>
      <c r="Q5927" s="1">
        <v>8.6772559999999999</v>
      </c>
      <c r="R5927" s="1">
        <v>47.786141999999998</v>
      </c>
      <c r="S5927" s="1">
        <v>3.444712</v>
      </c>
      <c r="T5927" s="1">
        <v>210</v>
      </c>
      <c r="U5927" s="1">
        <v>57.300336999999999</v>
      </c>
      <c r="V5927" s="1">
        <v>0.14318800000000001</v>
      </c>
      <c r="W5927" s="1">
        <v>227.56241399999999</v>
      </c>
      <c r="X5927" s="8">
        <v>0</v>
      </c>
    </row>
    <row r="5928" spans="1:24" x14ac:dyDescent="0.25">
      <c r="A5928">
        <v>5926</v>
      </c>
      <c r="B5928">
        <v>784.14351499999998</v>
      </c>
      <c r="C5928">
        <v>2.7608239999999999</v>
      </c>
      <c r="D5928">
        <v>41.599784</v>
      </c>
      <c r="E5928">
        <v>75.560536999999997</v>
      </c>
      <c r="F5928">
        <v>91.771322999999995</v>
      </c>
      <c r="G5928">
        <v>8.2993590000000008</v>
      </c>
      <c r="H5928" s="2">
        <v>64.697958999999997</v>
      </c>
      <c r="I5928" s="1">
        <v>1.4747300000000001</v>
      </c>
      <c r="J5928" s="5">
        <v>7.8629063628904898</v>
      </c>
      <c r="K5928" s="1">
        <v>31.355134999999997</v>
      </c>
      <c r="L5928" s="1">
        <v>74.518946999999997</v>
      </c>
      <c r="M5928" s="1">
        <v>6.2638499999999997</v>
      </c>
      <c r="N5928" s="1">
        <v>232.898248</v>
      </c>
      <c r="O5928" s="1">
        <v>112.32171700000001</v>
      </c>
      <c r="P5928" s="1">
        <v>264.505921</v>
      </c>
      <c r="Q5928" s="1">
        <v>8.9068280000000009</v>
      </c>
      <c r="R5928" s="1">
        <v>47.979762000000001</v>
      </c>
      <c r="S5928" s="1">
        <v>3.4321670000000002</v>
      </c>
      <c r="T5928" s="1">
        <v>188</v>
      </c>
      <c r="U5928" s="1">
        <v>49.647469999999998</v>
      </c>
      <c r="V5928" s="1">
        <v>0.153227</v>
      </c>
      <c r="W5928" s="1">
        <v>226.59207099999998</v>
      </c>
      <c r="X5928" s="8">
        <v>0</v>
      </c>
    </row>
    <row r="5929" spans="1:24" x14ac:dyDescent="0.25">
      <c r="A5929">
        <v>5927</v>
      </c>
      <c r="B5929">
        <v>776.24261899999999</v>
      </c>
      <c r="C5929">
        <v>1.7380930000000001</v>
      </c>
      <c r="D5929">
        <v>41.012452000000003</v>
      </c>
      <c r="E5929">
        <v>88.927875</v>
      </c>
      <c r="F5929">
        <v>95.663854999999998</v>
      </c>
      <c r="G5929">
        <v>7.8755309999999996</v>
      </c>
      <c r="H5929" s="2">
        <v>58.826068999999997</v>
      </c>
      <c r="I5929" s="1">
        <v>1.482046</v>
      </c>
      <c r="J5929" s="5">
        <v>6.9982377049163897</v>
      </c>
      <c r="K5929" s="1">
        <v>27.677188000000001</v>
      </c>
      <c r="L5929" s="1">
        <v>72.463720999999993</v>
      </c>
      <c r="M5929" s="1">
        <v>6.2702900000000001</v>
      </c>
      <c r="N5929" s="1">
        <v>216.734926</v>
      </c>
      <c r="O5929" s="1">
        <v>122.026201</v>
      </c>
      <c r="P5929" s="1">
        <v>265.90490799999998</v>
      </c>
      <c r="Q5929" s="1">
        <v>8.6173739999999999</v>
      </c>
      <c r="R5929" s="1">
        <v>47.966405000000002</v>
      </c>
      <c r="S5929" s="1">
        <v>3.4517950000000002</v>
      </c>
      <c r="T5929" s="1">
        <v>184</v>
      </c>
      <c r="U5929" s="1">
        <v>57.423287999999999</v>
      </c>
      <c r="V5929" s="1">
        <v>0.198269</v>
      </c>
      <c r="W5929" s="1">
        <v>222.46896299999997</v>
      </c>
      <c r="X5929" s="8">
        <v>0</v>
      </c>
    </row>
    <row r="5930" spans="1:24" x14ac:dyDescent="0.25">
      <c r="A5930">
        <v>5928</v>
      </c>
      <c r="B5930">
        <v>770.27839100000006</v>
      </c>
      <c r="C5930">
        <v>1.352803</v>
      </c>
      <c r="D5930">
        <v>40.248417000000003</v>
      </c>
      <c r="E5930">
        <v>114.68567</v>
      </c>
      <c r="F5930">
        <v>101.175319</v>
      </c>
      <c r="G5930">
        <v>6.8334440000000001</v>
      </c>
      <c r="H5930" s="2">
        <v>58.764982000000003</v>
      </c>
      <c r="I5930" s="1">
        <v>1.6874670000000001</v>
      </c>
      <c r="J5930" s="5">
        <v>6.3029237288283104</v>
      </c>
      <c r="K5930" s="1">
        <v>26.373633999999999</v>
      </c>
      <c r="L5930" s="1">
        <v>71.919081000000006</v>
      </c>
      <c r="M5930" s="1">
        <v>6.3234019999999997</v>
      </c>
      <c r="N5930" s="1">
        <v>202.194154</v>
      </c>
      <c r="O5930" s="1">
        <v>144.59582399999999</v>
      </c>
      <c r="P5930" s="1">
        <v>262.922166</v>
      </c>
      <c r="Q5930" s="1">
        <v>8.456061</v>
      </c>
      <c r="R5930" s="1">
        <v>47.825703000000004</v>
      </c>
      <c r="S5930" s="1">
        <v>3.3002099999999999</v>
      </c>
      <c r="T5930" s="1">
        <v>178</v>
      </c>
      <c r="U5930" s="1">
        <v>54.876843000000001</v>
      </c>
      <c r="V5930" s="1">
        <v>0.117816</v>
      </c>
      <c r="W5930" s="1">
        <v>220.21999399999999</v>
      </c>
      <c r="X5930" s="8">
        <v>0</v>
      </c>
    </row>
    <row r="5931" spans="1:24" x14ac:dyDescent="0.25">
      <c r="A5931">
        <v>5929</v>
      </c>
      <c r="B5931">
        <v>767.92955600000005</v>
      </c>
      <c r="C5931">
        <v>1.310135</v>
      </c>
      <c r="D5931">
        <v>37.456937000000003</v>
      </c>
      <c r="E5931">
        <v>90.395835000000005</v>
      </c>
      <c r="F5931">
        <v>100.944615</v>
      </c>
      <c r="G5931">
        <v>8.7336829999999992</v>
      </c>
      <c r="H5931" s="2">
        <v>57.444867000000002</v>
      </c>
      <c r="I5931" s="1">
        <v>1.7048019999999999</v>
      </c>
      <c r="J5931" s="5">
        <v>6.1132859485805904</v>
      </c>
      <c r="K5931" s="1">
        <v>25.466094999999999</v>
      </c>
      <c r="L5931" s="1">
        <v>72.150044000000008</v>
      </c>
      <c r="M5931" s="1">
        <v>6.2608800000000002</v>
      </c>
      <c r="N5931" s="1">
        <v>220.564942</v>
      </c>
      <c r="O5931" s="1">
        <v>164.080952</v>
      </c>
      <c r="P5931" s="1">
        <v>256.12237900000002</v>
      </c>
      <c r="Q5931" s="1">
        <v>8.7066879999999998</v>
      </c>
      <c r="R5931" s="1">
        <v>47.846060999999999</v>
      </c>
      <c r="S5931" s="1">
        <v>3.0399440000000002</v>
      </c>
      <c r="T5931" s="1">
        <v>186</v>
      </c>
      <c r="U5931" s="1">
        <v>60.114691000000001</v>
      </c>
      <c r="V5931" s="1">
        <v>0.14290700000000001</v>
      </c>
      <c r="W5931" s="1">
        <v>223.833966</v>
      </c>
      <c r="X5931" s="8">
        <v>0</v>
      </c>
    </row>
    <row r="5932" spans="1:24" x14ac:dyDescent="0.25">
      <c r="A5932">
        <v>5930</v>
      </c>
      <c r="B5932">
        <v>770.52880700000003</v>
      </c>
      <c r="C5932">
        <v>1.3093840000000001</v>
      </c>
      <c r="D5932">
        <v>34.968631000000002</v>
      </c>
      <c r="E5932">
        <v>108.12494</v>
      </c>
      <c r="F5932">
        <v>102.0376</v>
      </c>
      <c r="G5932">
        <v>7.4340200000000003</v>
      </c>
      <c r="H5932" s="2">
        <v>58.618913999999997</v>
      </c>
      <c r="I5932" s="1">
        <v>1.5308889999999999</v>
      </c>
      <c r="J5932" s="5">
        <v>5.9375615090248104</v>
      </c>
      <c r="K5932" s="1">
        <v>25.131259</v>
      </c>
      <c r="L5932" s="1">
        <v>71.996903000000003</v>
      </c>
      <c r="M5932" s="1">
        <v>6.3029809999999999</v>
      </c>
      <c r="N5932" s="1">
        <v>191.30101300000001</v>
      </c>
      <c r="O5932" s="1">
        <v>168.27417800000001</v>
      </c>
      <c r="P5932" s="1">
        <v>247.85421700000001</v>
      </c>
      <c r="Q5932" s="1">
        <v>8.5631579999999996</v>
      </c>
      <c r="R5932" s="1">
        <v>47.899906000000001</v>
      </c>
      <c r="S5932" s="1">
        <v>2.8436979999999998</v>
      </c>
      <c r="T5932" s="1">
        <v>175</v>
      </c>
      <c r="U5932" s="1">
        <v>51.094704999999998</v>
      </c>
      <c r="V5932" s="1">
        <v>0.15430199999999999</v>
      </c>
      <c r="W5932" s="1">
        <v>228.789231</v>
      </c>
      <c r="X5932" s="8">
        <v>0</v>
      </c>
    </row>
    <row r="5933" spans="1:24" x14ac:dyDescent="0.25">
      <c r="A5933">
        <v>5931</v>
      </c>
      <c r="B5933">
        <v>760.92604100000005</v>
      </c>
      <c r="C5933">
        <v>1.3976949999999999</v>
      </c>
      <c r="D5933">
        <v>35.403753000000002</v>
      </c>
      <c r="E5933">
        <v>102.008246</v>
      </c>
      <c r="F5933">
        <v>101.027593</v>
      </c>
      <c r="G5933">
        <v>8.0699050000000003</v>
      </c>
      <c r="H5933" s="2">
        <v>60.304879</v>
      </c>
      <c r="I5933" s="1">
        <v>1.4717659999999999</v>
      </c>
      <c r="J5933" s="5">
        <v>5.7652288135723193</v>
      </c>
      <c r="K5933" s="1">
        <v>25.581942000000002</v>
      </c>
      <c r="L5933" s="1">
        <v>72.026398999999998</v>
      </c>
      <c r="M5933" s="1">
        <v>7.1583620000000003</v>
      </c>
      <c r="N5933" s="1">
        <v>240.239473</v>
      </c>
      <c r="O5933" s="1">
        <v>167.264298</v>
      </c>
      <c r="P5933" s="1">
        <v>244.24354399999999</v>
      </c>
      <c r="Q5933" s="1">
        <v>8.6934339999999999</v>
      </c>
      <c r="R5933" s="1">
        <v>47.837208000000004</v>
      </c>
      <c r="S5933" s="1">
        <v>2.724218</v>
      </c>
      <c r="T5933" s="1">
        <v>157</v>
      </c>
      <c r="U5933" s="1">
        <v>51.865851999999997</v>
      </c>
      <c r="V5933" s="1">
        <v>0.19905300000000001</v>
      </c>
      <c r="W5933" s="1">
        <v>238.27234200000001</v>
      </c>
      <c r="X5933" s="8">
        <v>0</v>
      </c>
    </row>
    <row r="5934" spans="1:24" x14ac:dyDescent="0.25">
      <c r="A5934">
        <v>5932</v>
      </c>
      <c r="B5934">
        <v>757.81617900000003</v>
      </c>
      <c r="C5934">
        <v>1.7641020000000001</v>
      </c>
      <c r="D5934">
        <v>38.783788999999999</v>
      </c>
      <c r="E5934">
        <v>102.833192</v>
      </c>
      <c r="F5934">
        <v>102.24070399999999</v>
      </c>
      <c r="G5934">
        <v>7.0910780000000004</v>
      </c>
      <c r="H5934" s="2">
        <v>58.521861999999999</v>
      </c>
      <c r="I5934" s="1">
        <v>1.4765360000000001</v>
      </c>
      <c r="J5934" s="5">
        <v>5.8205000000016298</v>
      </c>
      <c r="K5934" s="1">
        <v>27.263390999999999</v>
      </c>
      <c r="L5934" s="1">
        <v>72.274976000000009</v>
      </c>
      <c r="M5934" s="1">
        <v>7.8473269999999999</v>
      </c>
      <c r="N5934" s="1">
        <v>185.03161499999999</v>
      </c>
      <c r="O5934" s="1">
        <v>168.67968999999999</v>
      </c>
      <c r="P5934" s="1">
        <v>242.00813199999999</v>
      </c>
      <c r="Q5934" s="1">
        <v>9.0950450000000007</v>
      </c>
      <c r="R5934" s="1">
        <v>47.894005999999997</v>
      </c>
      <c r="S5934" s="1">
        <v>2.5974590000000002</v>
      </c>
      <c r="T5934" s="1">
        <v>157</v>
      </c>
      <c r="U5934" s="1">
        <v>53.342210000000001</v>
      </c>
      <c r="V5934" s="1">
        <v>0.118043</v>
      </c>
      <c r="W5934" s="1">
        <v>243.40500700000001</v>
      </c>
      <c r="X5934" s="8">
        <v>0</v>
      </c>
    </row>
    <row r="5935" spans="1:24" x14ac:dyDescent="0.25">
      <c r="A5935">
        <v>5933</v>
      </c>
      <c r="B5935">
        <v>760.56368399999997</v>
      </c>
      <c r="C5935">
        <v>2.4674770000000001</v>
      </c>
      <c r="D5935">
        <v>36.076276999999997</v>
      </c>
      <c r="E5935">
        <v>84.897554</v>
      </c>
      <c r="F5935">
        <v>99.658856999999998</v>
      </c>
      <c r="G5935">
        <v>8.772907</v>
      </c>
      <c r="H5935" s="2">
        <v>61.169187000000001</v>
      </c>
      <c r="I5935" s="1">
        <v>1.4253910000000001</v>
      </c>
      <c r="J5935" s="5">
        <v>5.9068524590111302</v>
      </c>
      <c r="K5935" s="1">
        <v>28.292209</v>
      </c>
      <c r="L5935" s="1">
        <v>70.866235000000003</v>
      </c>
      <c r="M5935" s="1">
        <v>7.708081</v>
      </c>
      <c r="N5935" s="1">
        <v>165.76156</v>
      </c>
      <c r="O5935" s="1">
        <v>160.96769899999998</v>
      </c>
      <c r="P5935" s="1">
        <v>243.32260400000001</v>
      </c>
      <c r="Q5935" s="1">
        <v>8.6494689999999999</v>
      </c>
      <c r="R5935" s="1">
        <v>47.798935</v>
      </c>
      <c r="S5935" s="1">
        <v>2.4754990000000001</v>
      </c>
      <c r="T5935" s="1">
        <v>148</v>
      </c>
      <c r="U5935" s="1">
        <v>43.415849999999999</v>
      </c>
      <c r="V5935" s="1">
        <v>0.143155</v>
      </c>
      <c r="W5935" s="1">
        <v>234.584971</v>
      </c>
      <c r="X5935" s="8">
        <v>0</v>
      </c>
    </row>
    <row r="5936" spans="1:24" x14ac:dyDescent="0.25">
      <c r="A5936">
        <v>5934</v>
      </c>
      <c r="B5936">
        <v>772.82284400000003</v>
      </c>
      <c r="C5936">
        <v>2.254229</v>
      </c>
      <c r="D5936">
        <v>44.366486000000002</v>
      </c>
      <c r="E5936">
        <v>94.225133999999997</v>
      </c>
      <c r="F5936">
        <v>98.353564000000006</v>
      </c>
      <c r="G5936">
        <v>8.8570960000000003</v>
      </c>
      <c r="H5936" s="2">
        <v>59.539141000000001</v>
      </c>
      <c r="I5936" s="1">
        <v>1.212029</v>
      </c>
      <c r="J5936" s="5">
        <v>5.7287337478774099</v>
      </c>
      <c r="K5936" s="1">
        <v>25.331296999999999</v>
      </c>
      <c r="L5936" s="1">
        <v>68.199945000000014</v>
      </c>
      <c r="M5936" s="1">
        <v>6.2482800000000003</v>
      </c>
      <c r="N5936" s="1">
        <v>186.27719200000001</v>
      </c>
      <c r="O5936" s="1">
        <v>131.06510800000001</v>
      </c>
      <c r="P5936" s="1">
        <v>249.16180800000001</v>
      </c>
      <c r="Q5936" s="1">
        <v>8.0355290000000004</v>
      </c>
      <c r="R5936" s="1">
        <v>47.241883999999999</v>
      </c>
      <c r="S5936" s="1">
        <v>2.4146550000000002</v>
      </c>
      <c r="T5936" s="1">
        <v>150</v>
      </c>
      <c r="U5936" s="1">
        <v>44.808362000000002</v>
      </c>
      <c r="V5936" s="1">
        <v>0.15464600000000001</v>
      </c>
      <c r="W5936" s="1">
        <v>218.44900699999999</v>
      </c>
      <c r="X5936" s="8">
        <v>0</v>
      </c>
    </row>
    <row r="5937" spans="1:24" x14ac:dyDescent="0.25">
      <c r="A5937">
        <v>5935</v>
      </c>
      <c r="B5937">
        <v>798.30295999999998</v>
      </c>
      <c r="C5937">
        <v>1.647594</v>
      </c>
      <c r="D5937">
        <v>24.399006</v>
      </c>
      <c r="E5937">
        <v>92.826655000000002</v>
      </c>
      <c r="F5937">
        <v>96.618335000000002</v>
      </c>
      <c r="G5937">
        <v>7.820246</v>
      </c>
      <c r="H5937" s="2">
        <v>56.229067999999998</v>
      </c>
      <c r="I5937" s="1">
        <v>1.08606</v>
      </c>
      <c r="J5937" s="5">
        <v>5.38061051440308</v>
      </c>
      <c r="K5937" s="1">
        <v>21.386477999999997</v>
      </c>
      <c r="L5937" s="1">
        <v>66.018790999999993</v>
      </c>
      <c r="M5937" s="1">
        <v>5.0961720000000001</v>
      </c>
      <c r="N5937" s="1">
        <v>207.46860699999999</v>
      </c>
      <c r="O5937" s="1">
        <v>102.850695</v>
      </c>
      <c r="P5937" s="1">
        <v>244.73142100000001</v>
      </c>
      <c r="Q5937" s="1">
        <v>8.0365649999999995</v>
      </c>
      <c r="R5937" s="1">
        <v>46.700065000000002</v>
      </c>
      <c r="S5937" s="1">
        <v>2.6570179999999999</v>
      </c>
      <c r="T5937" s="1">
        <v>138</v>
      </c>
      <c r="U5937" s="1">
        <v>45.117331</v>
      </c>
      <c r="V5937" s="1">
        <v>0.15387100000000001</v>
      </c>
      <c r="W5937" s="1">
        <v>203.09279800000002</v>
      </c>
      <c r="X5937" s="8">
        <v>0.1418121334750615</v>
      </c>
    </row>
    <row r="5938" spans="1:24" x14ac:dyDescent="0.25">
      <c r="A5938">
        <v>5936</v>
      </c>
      <c r="B5938">
        <v>796.35876399999995</v>
      </c>
      <c r="C5938">
        <v>1.382668</v>
      </c>
      <c r="D5938">
        <v>30.463554999999999</v>
      </c>
      <c r="E5938">
        <v>102.54678800000001</v>
      </c>
      <c r="F5938">
        <v>96.359618999999995</v>
      </c>
      <c r="G5938">
        <v>8.2040159999999993</v>
      </c>
      <c r="H5938" s="2">
        <v>60.346063999999998</v>
      </c>
      <c r="I5938" s="1">
        <v>1.328732</v>
      </c>
      <c r="J5938" s="5">
        <v>5.0807863295485705</v>
      </c>
      <c r="K5938" s="1">
        <v>21.944727</v>
      </c>
      <c r="L5938" s="1">
        <v>65.588486999999986</v>
      </c>
      <c r="M5938" s="1">
        <v>5.8601070000000002</v>
      </c>
      <c r="N5938" s="1">
        <v>169.62815499999999</v>
      </c>
      <c r="O5938" s="1">
        <v>96.907484000000011</v>
      </c>
      <c r="P5938" s="1">
        <v>236.758015</v>
      </c>
      <c r="Q5938" s="1">
        <v>8.2802340000000001</v>
      </c>
      <c r="R5938" s="1">
        <v>46.822264000000004</v>
      </c>
      <c r="S5938" s="1">
        <v>3.2043200000000001</v>
      </c>
      <c r="T5938" s="1">
        <v>152</v>
      </c>
      <c r="U5938" s="1">
        <v>44.447876999999998</v>
      </c>
      <c r="V5938" s="1">
        <v>0.152003</v>
      </c>
      <c r="W5938" s="1">
        <v>197.90926899999999</v>
      </c>
      <c r="X5938" s="8">
        <v>0.1707554634038275</v>
      </c>
    </row>
    <row r="5939" spans="1:24" x14ac:dyDescent="0.25">
      <c r="A5939">
        <v>5937</v>
      </c>
      <c r="B5939">
        <v>802.69474000000002</v>
      </c>
      <c r="C5939">
        <v>1.333283</v>
      </c>
      <c r="D5939">
        <v>34.134303000000003</v>
      </c>
      <c r="E5939">
        <v>96.739295999999996</v>
      </c>
      <c r="F5939">
        <v>98.239703000000006</v>
      </c>
      <c r="G5939">
        <v>7.8619399999999997</v>
      </c>
      <c r="H5939" s="2">
        <v>68.343371000000005</v>
      </c>
      <c r="I5939" s="1">
        <v>1.5447599999999999</v>
      </c>
      <c r="J5939" s="5">
        <v>4.9724923589965302</v>
      </c>
      <c r="K5939" s="1">
        <v>27.736371999999999</v>
      </c>
      <c r="L5939" s="1">
        <v>66.994474999999994</v>
      </c>
      <c r="M5939" s="1">
        <v>7.8377650000000001</v>
      </c>
      <c r="N5939" s="1">
        <v>201.95010500000001</v>
      </c>
      <c r="O5939" s="1">
        <v>100.58574100000001</v>
      </c>
      <c r="P5939" s="1">
        <v>236.41088300000001</v>
      </c>
      <c r="Q5939" s="1">
        <v>8.107151</v>
      </c>
      <c r="R5939" s="1">
        <v>47.244551999999999</v>
      </c>
      <c r="S5939" s="1">
        <v>5.5937039999999998</v>
      </c>
      <c r="T5939" s="1">
        <v>189</v>
      </c>
      <c r="U5939" s="1">
        <v>44.945698999999998</v>
      </c>
      <c r="V5939" s="1">
        <v>0.15321199999999999</v>
      </c>
      <c r="W5939" s="1">
        <v>200.68843799999999</v>
      </c>
      <c r="X5939" s="8">
        <v>0.21225823308174491</v>
      </c>
    </row>
    <row r="5940" spans="1:24" x14ac:dyDescent="0.25">
      <c r="A5940">
        <v>5938</v>
      </c>
      <c r="B5940">
        <v>829.07512599999995</v>
      </c>
      <c r="C5940">
        <v>1.8205899999999999</v>
      </c>
      <c r="D5940">
        <v>34.582863000000003</v>
      </c>
      <c r="E5940">
        <v>94.131611000000007</v>
      </c>
      <c r="F5940">
        <v>103.158208</v>
      </c>
      <c r="G5940">
        <v>7.0126520000000001</v>
      </c>
      <c r="H5940" s="2">
        <v>74.191632999999996</v>
      </c>
      <c r="I5940" s="1">
        <v>1.669492</v>
      </c>
      <c r="J5940" s="5">
        <v>5.3460245901369401</v>
      </c>
      <c r="K5940" s="1">
        <v>33.914755</v>
      </c>
      <c r="L5940" s="1">
        <v>69.072721999999999</v>
      </c>
      <c r="M5940" s="1">
        <v>8.7332269999999994</v>
      </c>
      <c r="N5940" s="1">
        <v>176.15955600000001</v>
      </c>
      <c r="O5940" s="1">
        <v>112.44061199999999</v>
      </c>
      <c r="P5940" s="1">
        <v>251.50528299999999</v>
      </c>
      <c r="Q5940" s="1">
        <v>7.9655870000000002</v>
      </c>
      <c r="R5940" s="1">
        <v>47.240977000000001</v>
      </c>
      <c r="S5940" s="1">
        <v>10.482588</v>
      </c>
      <c r="T5940" s="1">
        <v>197</v>
      </c>
      <c r="U5940" s="1">
        <v>46.913930000000001</v>
      </c>
      <c r="V5940" s="1">
        <v>0.155639</v>
      </c>
      <c r="W5940" s="1">
        <v>204.41697199999999</v>
      </c>
      <c r="X5940" s="8">
        <v>0.26130281273793948</v>
      </c>
    </row>
    <row r="5941" spans="1:24" x14ac:dyDescent="0.25">
      <c r="A5941">
        <v>5939</v>
      </c>
      <c r="B5941">
        <v>842.13501900000006</v>
      </c>
      <c r="C5941">
        <v>2.1578620000000002</v>
      </c>
      <c r="D5941">
        <v>34.492544000000002</v>
      </c>
      <c r="E5941">
        <v>93.869039999999998</v>
      </c>
      <c r="F5941">
        <v>109.59258</v>
      </c>
      <c r="G5941">
        <v>6.670045</v>
      </c>
      <c r="H5941" s="2">
        <v>70.577134999999998</v>
      </c>
      <c r="I5941" s="1">
        <v>1.654547</v>
      </c>
      <c r="J5941" s="5">
        <v>5.8295000000216497</v>
      </c>
      <c r="K5941" s="1">
        <v>35.920332000000002</v>
      </c>
      <c r="L5941" s="1">
        <v>73.795137000000011</v>
      </c>
      <c r="M5941" s="1">
        <v>9.0428750000000004</v>
      </c>
      <c r="N5941" s="1">
        <v>206.94322</v>
      </c>
      <c r="O5941" s="1">
        <v>131.431862</v>
      </c>
      <c r="P5941" s="1">
        <v>276.888373</v>
      </c>
      <c r="Q5941" s="1">
        <v>8.1219809999999999</v>
      </c>
      <c r="R5941" s="1">
        <v>47.207002000000003</v>
      </c>
      <c r="S5941" s="1">
        <v>12.754061</v>
      </c>
      <c r="T5941" s="1">
        <v>209</v>
      </c>
      <c r="U5941" s="1">
        <v>49.009602999999998</v>
      </c>
      <c r="V5941" s="1">
        <v>0.197598</v>
      </c>
      <c r="W5941" s="1">
        <v>209.34697899999998</v>
      </c>
      <c r="X5941" s="8">
        <v>0.2430803311181618</v>
      </c>
    </row>
    <row r="5942" spans="1:24" x14ac:dyDescent="0.25">
      <c r="A5942">
        <v>5940</v>
      </c>
      <c r="B5942">
        <v>844.85835999999995</v>
      </c>
      <c r="C5942">
        <v>1.953975</v>
      </c>
      <c r="D5942">
        <v>35.020054999999999</v>
      </c>
      <c r="E5942">
        <v>81.757609000000002</v>
      </c>
      <c r="F5942">
        <v>110.090476</v>
      </c>
      <c r="G5942">
        <v>7.3575080000000002</v>
      </c>
      <c r="H5942" s="2">
        <v>63.489223000000003</v>
      </c>
      <c r="I5942" s="1">
        <v>1.3080350000000001</v>
      </c>
      <c r="J5942" s="5">
        <v>5.8369999999995299</v>
      </c>
      <c r="K5942" s="1">
        <v>35.788865999999999</v>
      </c>
      <c r="L5942" s="1">
        <v>81.491228000000007</v>
      </c>
      <c r="M5942" s="1">
        <v>8.9427520000000005</v>
      </c>
      <c r="N5942" s="1">
        <v>194.15103400000001</v>
      </c>
      <c r="O5942" s="1">
        <v>137.393066</v>
      </c>
      <c r="P5942" s="1">
        <v>285.42195300000003</v>
      </c>
      <c r="Q5942" s="1">
        <v>8.1320160000000001</v>
      </c>
      <c r="R5942" s="1">
        <v>47.308438000000002</v>
      </c>
      <c r="S5942" s="1">
        <v>13.878963000000001</v>
      </c>
      <c r="T5942" s="1">
        <v>212</v>
      </c>
      <c r="U5942" s="1">
        <v>53.424999</v>
      </c>
      <c r="V5942" s="1">
        <v>0.15352099999999999</v>
      </c>
      <c r="W5942" s="1">
        <v>218.33578</v>
      </c>
      <c r="X5942" s="8">
        <v>0.26112316977272049</v>
      </c>
    </row>
    <row r="5943" spans="1:24" x14ac:dyDescent="0.25">
      <c r="A5943">
        <v>5941</v>
      </c>
      <c r="B5943">
        <v>836.30464800000004</v>
      </c>
      <c r="C5943">
        <v>1.8100780000000001</v>
      </c>
      <c r="D5943">
        <v>35.912362000000002</v>
      </c>
      <c r="E5943">
        <v>107.858799</v>
      </c>
      <c r="F5943">
        <v>103.2604</v>
      </c>
      <c r="G5943">
        <v>7.5336980000000002</v>
      </c>
      <c r="H5943" s="2">
        <v>60.245876000000003</v>
      </c>
      <c r="I5943" s="1">
        <v>1.066702</v>
      </c>
      <c r="J5943" s="5">
        <v>5.9821016949135801</v>
      </c>
      <c r="K5943" s="1">
        <v>34.936761000000004</v>
      </c>
      <c r="L5943" s="1">
        <v>87.533333999999996</v>
      </c>
      <c r="M5943" s="1">
        <v>7.1409580000000004</v>
      </c>
      <c r="N5943" s="1">
        <v>200.42412300000001</v>
      </c>
      <c r="O5943" s="1">
        <v>141.061939</v>
      </c>
      <c r="P5943" s="1">
        <v>269.98899599999999</v>
      </c>
      <c r="Q5943" s="1">
        <v>7.9961089999999997</v>
      </c>
      <c r="R5943" s="1">
        <v>46.997256</v>
      </c>
      <c r="S5943" s="1">
        <v>14.561968999999999</v>
      </c>
      <c r="T5943" s="1">
        <v>201</v>
      </c>
      <c r="U5943" s="1">
        <v>49.548397999999999</v>
      </c>
      <c r="V5943" s="1">
        <v>0.118779</v>
      </c>
      <c r="W5943" s="1">
        <v>226.410991</v>
      </c>
      <c r="X5943" s="8">
        <v>0.26594406082813321</v>
      </c>
    </row>
    <row r="5944" spans="1:24" x14ac:dyDescent="0.25">
      <c r="A5944">
        <v>5942</v>
      </c>
      <c r="B5944">
        <v>832.35318500000005</v>
      </c>
      <c r="C5944">
        <v>2.29298</v>
      </c>
      <c r="D5944">
        <v>36.705038000000002</v>
      </c>
      <c r="E5944">
        <v>102.327151</v>
      </c>
      <c r="F5944">
        <v>98.451858000000001</v>
      </c>
      <c r="G5944">
        <v>6.9137459999999997</v>
      </c>
      <c r="H5944" s="2">
        <v>61.470024000000002</v>
      </c>
      <c r="I5944" s="1">
        <v>1.0263640000000001</v>
      </c>
      <c r="J5944" s="5">
        <v>5.73225896080839</v>
      </c>
      <c r="K5944" s="1">
        <v>34.339433999999997</v>
      </c>
      <c r="L5944" s="1">
        <v>91.951051000000007</v>
      </c>
      <c r="M5944" s="1">
        <v>7.8956530000000003</v>
      </c>
      <c r="N5944" s="1">
        <v>208.00282100000001</v>
      </c>
      <c r="O5944" s="1">
        <v>148.72173099999998</v>
      </c>
      <c r="P5944" s="1">
        <v>251.68842000000001</v>
      </c>
      <c r="Q5944" s="1">
        <v>8.1081380000000003</v>
      </c>
      <c r="R5944" s="1">
        <v>46.216385000000002</v>
      </c>
      <c r="S5944" s="1">
        <v>14.580705999999999</v>
      </c>
      <c r="T5944" s="1">
        <v>182</v>
      </c>
      <c r="U5944" s="1">
        <v>58.900767999999999</v>
      </c>
      <c r="V5944" s="1">
        <v>0.18825700000000001</v>
      </c>
      <c r="W5944" s="1">
        <v>228.46834000000001</v>
      </c>
      <c r="X5944" s="8">
        <v>0.26744327983107891</v>
      </c>
    </row>
    <row r="5945" spans="1:24" x14ac:dyDescent="0.25">
      <c r="A5945">
        <v>5943</v>
      </c>
      <c r="B5945">
        <v>843.20264299999997</v>
      </c>
      <c r="C5945">
        <v>1.850811</v>
      </c>
      <c r="D5945">
        <v>37.392060999999998</v>
      </c>
      <c r="E5945">
        <v>96.836932000000004</v>
      </c>
      <c r="F5945">
        <v>99.317383000000007</v>
      </c>
      <c r="G5945">
        <v>6.6371440000000002</v>
      </c>
      <c r="H5945" s="2">
        <v>88.117372000000003</v>
      </c>
      <c r="I5945" s="1">
        <v>1.2777149999999999</v>
      </c>
      <c r="J5945" s="5">
        <v>5.78313934427569</v>
      </c>
      <c r="K5945" s="1">
        <v>32.967268000000004</v>
      </c>
      <c r="L5945" s="1">
        <v>97.264456999999993</v>
      </c>
      <c r="M5945" s="1">
        <v>8.0492720000000002</v>
      </c>
      <c r="N5945" s="1">
        <v>199.365835</v>
      </c>
      <c r="O5945" s="1">
        <v>146.38060200000001</v>
      </c>
      <c r="P5945" s="1">
        <v>263.93373000000003</v>
      </c>
      <c r="Q5945" s="1">
        <v>8.1478300000000008</v>
      </c>
      <c r="R5945" s="1">
        <v>45.404605000000004</v>
      </c>
      <c r="S5945" s="1">
        <v>14.674954</v>
      </c>
      <c r="T5945" s="1">
        <v>172</v>
      </c>
      <c r="U5945" s="1">
        <v>54.648091000000001</v>
      </c>
      <c r="V5945" s="1">
        <v>0.118906</v>
      </c>
      <c r="W5945" s="1">
        <v>226.34958399999999</v>
      </c>
      <c r="X5945" s="8">
        <v>0.22625752575494559</v>
      </c>
    </row>
    <row r="5946" spans="1:24" x14ac:dyDescent="0.25">
      <c r="A5946">
        <v>5944</v>
      </c>
      <c r="B5946">
        <v>842.99252799999999</v>
      </c>
      <c r="C5946">
        <v>2.1943229999999998</v>
      </c>
      <c r="D5946">
        <v>37.779117999999997</v>
      </c>
      <c r="E5946">
        <v>83.581346999999994</v>
      </c>
      <c r="F5946">
        <v>100.110162</v>
      </c>
      <c r="G5946">
        <v>7.3941559999999997</v>
      </c>
      <c r="H5946" s="2">
        <v>89.784650999999997</v>
      </c>
      <c r="I5946" s="1">
        <v>1.187832</v>
      </c>
      <c r="J5946" s="5">
        <v>5.4744999999820703</v>
      </c>
      <c r="K5946" s="1">
        <v>28.337997999999999</v>
      </c>
      <c r="L5946" s="1">
        <v>104.324517</v>
      </c>
      <c r="M5946" s="1">
        <v>6.499593</v>
      </c>
      <c r="N5946" s="1">
        <v>231.35594499999999</v>
      </c>
      <c r="O5946" s="1">
        <v>139.75689299999999</v>
      </c>
      <c r="P5946" s="1">
        <v>284.44688200000002</v>
      </c>
      <c r="Q5946" s="1">
        <v>7.9777909999999999</v>
      </c>
      <c r="R5946" s="1">
        <v>44.972149999999999</v>
      </c>
      <c r="S5946" s="1">
        <v>14.750617</v>
      </c>
      <c r="T5946" s="1">
        <v>162</v>
      </c>
      <c r="U5946" s="1">
        <v>57.343584999999997</v>
      </c>
      <c r="V5946" s="1">
        <v>0.18812899999999999</v>
      </c>
      <c r="W5946" s="1">
        <v>223.83740299999999</v>
      </c>
      <c r="X5946" s="8">
        <v>0.2138793217911954</v>
      </c>
    </row>
    <row r="5947" spans="1:24" x14ac:dyDescent="0.25">
      <c r="A5947">
        <v>5945</v>
      </c>
      <c r="B5947">
        <v>842.96373200000005</v>
      </c>
      <c r="C5947">
        <v>2.021687</v>
      </c>
      <c r="D5947">
        <v>37.450204999999997</v>
      </c>
      <c r="E5947">
        <v>97.668660000000003</v>
      </c>
      <c r="F5947">
        <v>101.968851</v>
      </c>
      <c r="G5947">
        <v>6.8156270000000001</v>
      </c>
      <c r="H5947" s="2">
        <v>73.112969000000007</v>
      </c>
      <c r="I5947" s="1">
        <v>1.0178309999999999</v>
      </c>
      <c r="J5947" s="5">
        <v>5.4960338983219099</v>
      </c>
      <c r="K5947" s="1">
        <v>23.676804000000001</v>
      </c>
      <c r="L5947" s="1">
        <v>108.861531</v>
      </c>
      <c r="M5947" s="1">
        <v>7.9658569999999997</v>
      </c>
      <c r="N5947" s="1">
        <v>204.03833900000001</v>
      </c>
      <c r="O5947" s="1">
        <v>131.12780000000001</v>
      </c>
      <c r="P5947" s="1">
        <v>298.04462699999999</v>
      </c>
      <c r="Q5947" s="1">
        <v>8.1975049999999996</v>
      </c>
      <c r="R5947" s="1">
        <v>45.417712999999999</v>
      </c>
      <c r="S5947" s="1">
        <v>12.517018</v>
      </c>
      <c r="T5947" s="1">
        <v>175</v>
      </c>
      <c r="U5947" s="1">
        <v>56.060132000000003</v>
      </c>
      <c r="V5947" s="1">
        <v>0.117842</v>
      </c>
      <c r="W5947" s="1">
        <v>222.751732</v>
      </c>
      <c r="X5947" s="8">
        <v>0.18576946371735409</v>
      </c>
    </row>
    <row r="5948" spans="1:24" x14ac:dyDescent="0.25">
      <c r="A5948">
        <v>5946</v>
      </c>
      <c r="B5948">
        <v>849.40298900000005</v>
      </c>
      <c r="C5948">
        <v>1.4347110000000001</v>
      </c>
      <c r="D5948">
        <v>36.474260999999998</v>
      </c>
      <c r="E5948">
        <v>97.843227999999996</v>
      </c>
      <c r="F5948">
        <v>102.147015</v>
      </c>
      <c r="G5948">
        <v>7.3059390000000004</v>
      </c>
      <c r="H5948" s="2">
        <v>62.129060000000003</v>
      </c>
      <c r="I5948" s="1">
        <v>1.03193</v>
      </c>
      <c r="J5948" s="5">
        <v>5.1566546262765698</v>
      </c>
      <c r="K5948" s="1">
        <v>22.230559</v>
      </c>
      <c r="L5948" s="1">
        <v>111.623318</v>
      </c>
      <c r="M5948" s="1">
        <v>7.6486640000000001</v>
      </c>
      <c r="N5948" s="1">
        <v>224.28330099999999</v>
      </c>
      <c r="O5948" s="1">
        <v>122.978348</v>
      </c>
      <c r="P5948" s="1">
        <v>289.64921700000002</v>
      </c>
      <c r="Q5948" s="1">
        <v>8.7138559999999998</v>
      </c>
      <c r="R5948" s="1">
        <v>45.743021999999996</v>
      </c>
      <c r="S5948" s="1">
        <v>7.8893089999999999</v>
      </c>
      <c r="T5948" s="1">
        <v>174</v>
      </c>
      <c r="U5948" s="1">
        <v>55.896751000000002</v>
      </c>
      <c r="V5948" s="1">
        <v>0.142124</v>
      </c>
      <c r="W5948" s="1">
        <v>221.14271600000001</v>
      </c>
      <c r="X5948" s="8">
        <v>6.656558465098987E-2</v>
      </c>
    </row>
    <row r="5949" spans="1:24" x14ac:dyDescent="0.25">
      <c r="A5949">
        <v>5947</v>
      </c>
      <c r="B5949">
        <v>839.68342900000005</v>
      </c>
      <c r="C5949">
        <v>2.175942</v>
      </c>
      <c r="D5949">
        <v>35.539608000000001</v>
      </c>
      <c r="E5949">
        <v>108.51294799999999</v>
      </c>
      <c r="F5949">
        <v>100.914494</v>
      </c>
      <c r="G5949">
        <v>7.5833139999999997</v>
      </c>
      <c r="H5949" s="2">
        <v>55.769537999999997</v>
      </c>
      <c r="I5949" s="1">
        <v>1.091148</v>
      </c>
      <c r="J5949" s="5">
        <v>5.1481967213330702</v>
      </c>
      <c r="K5949" s="1">
        <v>23.477405000000001</v>
      </c>
      <c r="L5949" s="1">
        <v>117.065613</v>
      </c>
      <c r="M5949" s="1">
        <v>5.0006940000000002</v>
      </c>
      <c r="N5949" s="1">
        <v>197.83781500000001</v>
      </c>
      <c r="O5949" s="1">
        <v>120.53098600000001</v>
      </c>
      <c r="P5949" s="1">
        <v>274.57739200000003</v>
      </c>
      <c r="Q5949" s="1">
        <v>8.2631800000000002</v>
      </c>
      <c r="R5949" s="1">
        <v>45.170434999999998</v>
      </c>
      <c r="S5949" s="1">
        <v>5.5241280000000001</v>
      </c>
      <c r="T5949" s="1">
        <v>165</v>
      </c>
      <c r="U5949" s="1">
        <v>53.893146000000002</v>
      </c>
      <c r="V5949" s="1">
        <v>0.15430199999999999</v>
      </c>
      <c r="W5949" s="1">
        <v>221.98862700000001</v>
      </c>
      <c r="X5949" s="8">
        <v>1.018990179000968E-2</v>
      </c>
    </row>
    <row r="5950" spans="1:24" x14ac:dyDescent="0.25">
      <c r="A5950">
        <v>5948</v>
      </c>
      <c r="B5950">
        <v>815.76908400000002</v>
      </c>
      <c r="C5950">
        <v>3.2578040000000001</v>
      </c>
      <c r="D5950">
        <v>35.362203999999998</v>
      </c>
      <c r="E5950">
        <v>87.361554999999996</v>
      </c>
      <c r="F5950">
        <v>94.783445</v>
      </c>
      <c r="G5950">
        <v>7.0203309999999997</v>
      </c>
      <c r="H5950" s="2">
        <v>56.067914000000002</v>
      </c>
      <c r="I5950" s="1">
        <v>1.319393</v>
      </c>
      <c r="J5950" s="5">
        <v>5.1792164490034303</v>
      </c>
      <c r="K5950" s="1">
        <v>25.556187999999999</v>
      </c>
      <c r="L5950" s="1">
        <v>114.43390099999999</v>
      </c>
      <c r="M5950" s="1">
        <v>5.0528199999999996</v>
      </c>
      <c r="N5950" s="1">
        <v>235.20927800000001</v>
      </c>
      <c r="O5950" s="1">
        <v>118.99812800000001</v>
      </c>
      <c r="P5950" s="1">
        <v>264.20496800000001</v>
      </c>
      <c r="Q5950" s="1">
        <v>8.206887</v>
      </c>
      <c r="R5950" s="1">
        <v>44.985940999999997</v>
      </c>
      <c r="S5950" s="1">
        <v>4.8314260000000004</v>
      </c>
      <c r="T5950" s="1">
        <v>153</v>
      </c>
      <c r="U5950" s="1">
        <v>51.122441999999999</v>
      </c>
      <c r="V5950" s="1">
        <v>0.19980999999999999</v>
      </c>
      <c r="W5950" s="1">
        <v>227.19242</v>
      </c>
      <c r="X5950" s="8">
        <v>0</v>
      </c>
    </row>
    <row r="5951" spans="1:24" x14ac:dyDescent="0.25">
      <c r="A5951">
        <v>5949</v>
      </c>
      <c r="B5951">
        <v>794.81750999999997</v>
      </c>
      <c r="C5951">
        <v>3.6087739999999999</v>
      </c>
      <c r="D5951">
        <v>35.151175000000002</v>
      </c>
      <c r="E5951">
        <v>96.752329000000003</v>
      </c>
      <c r="F5951">
        <v>80.246668</v>
      </c>
      <c r="G5951">
        <v>8.7866710000000001</v>
      </c>
      <c r="H5951" s="2">
        <v>59.154701000000003</v>
      </c>
      <c r="I5951" s="1">
        <v>1.4920150000000001</v>
      </c>
      <c r="J5951" s="5">
        <v>5.4361016949114802</v>
      </c>
      <c r="K5951" s="1">
        <v>26.108837999999999</v>
      </c>
      <c r="L5951" s="1">
        <v>99.498570000000001</v>
      </c>
      <c r="M5951" s="1">
        <v>6.0343640000000001</v>
      </c>
      <c r="N5951" s="1">
        <v>181.94786099999999</v>
      </c>
      <c r="O5951" s="1">
        <v>114.820099</v>
      </c>
      <c r="P5951" s="1">
        <v>249.65939400000002</v>
      </c>
      <c r="Q5951" s="1">
        <v>8.3299610000000008</v>
      </c>
      <c r="R5951" s="1">
        <v>45.304510999999998</v>
      </c>
      <c r="S5951" s="1">
        <v>3.9307150000000002</v>
      </c>
      <c r="T5951" s="1">
        <v>146</v>
      </c>
      <c r="U5951" s="1">
        <v>51.530607000000003</v>
      </c>
      <c r="V5951" s="1">
        <v>0.15352099999999999</v>
      </c>
      <c r="W5951" s="1">
        <v>229.91474099999999</v>
      </c>
      <c r="X5951" s="8">
        <v>0</v>
      </c>
    </row>
    <row r="5952" spans="1:24" x14ac:dyDescent="0.25">
      <c r="A5952">
        <v>5950</v>
      </c>
      <c r="B5952">
        <v>796.910346</v>
      </c>
      <c r="C5952">
        <v>3.024918</v>
      </c>
      <c r="D5952">
        <v>34.746316999999998</v>
      </c>
      <c r="E5952">
        <v>96.438505000000006</v>
      </c>
      <c r="F5952">
        <v>78.467843000000002</v>
      </c>
      <c r="G5952">
        <v>9.526173</v>
      </c>
      <c r="H5952" s="2">
        <v>62.211587000000002</v>
      </c>
      <c r="I5952" s="1">
        <v>1.6796610000000001</v>
      </c>
      <c r="J5952" s="5">
        <v>5.8022228396730497</v>
      </c>
      <c r="K5952" s="1">
        <v>25.775524000000001</v>
      </c>
      <c r="L5952" s="1">
        <v>85.613375000000005</v>
      </c>
      <c r="M5952" s="1">
        <v>6.1128390000000001</v>
      </c>
      <c r="N5952" s="1">
        <v>198.14597699999999</v>
      </c>
      <c r="O5952" s="1">
        <v>108.328592</v>
      </c>
      <c r="P5952" s="1">
        <v>235.503491</v>
      </c>
      <c r="Q5952" s="1">
        <v>8.3520059999999994</v>
      </c>
      <c r="R5952" s="1">
        <v>45.939767000000003</v>
      </c>
      <c r="S5952" s="1">
        <v>3.7487159999999999</v>
      </c>
      <c r="T5952" s="1">
        <v>148</v>
      </c>
      <c r="U5952" s="1">
        <v>47.366162000000003</v>
      </c>
      <c r="V5952" s="1">
        <v>0.15352199999999999</v>
      </c>
      <c r="W5952" s="1">
        <v>226.43089900000001</v>
      </c>
      <c r="X5952" s="8">
        <v>0</v>
      </c>
    </row>
    <row r="5953" spans="1:24" x14ac:dyDescent="0.25">
      <c r="A5953">
        <v>5951</v>
      </c>
      <c r="B5953">
        <v>790.81655999999998</v>
      </c>
      <c r="C5953">
        <v>1.8788499999999999</v>
      </c>
      <c r="D5953">
        <v>34.317207000000003</v>
      </c>
      <c r="E5953">
        <v>106.511848</v>
      </c>
      <c r="F5953">
        <v>88.524327</v>
      </c>
      <c r="G5953">
        <v>7.3131019999999998</v>
      </c>
      <c r="H5953" s="2">
        <v>60.207828999999997</v>
      </c>
      <c r="I5953" s="1">
        <v>1.716537</v>
      </c>
      <c r="J5953" s="5">
        <v>5.8333703806856603</v>
      </c>
      <c r="K5953" s="1">
        <v>26.387522000000001</v>
      </c>
      <c r="L5953" s="1">
        <v>79.557981000000012</v>
      </c>
      <c r="M5953" s="1">
        <v>5.8918590000000002</v>
      </c>
      <c r="N5953" s="1">
        <v>204.60904300000001</v>
      </c>
      <c r="O5953" s="1">
        <v>105.79105</v>
      </c>
      <c r="P5953" s="1">
        <v>234.94464099999999</v>
      </c>
      <c r="Q5953" s="1">
        <v>8.7154810000000005</v>
      </c>
      <c r="R5953" s="1">
        <v>46.774349999999998</v>
      </c>
      <c r="S5953" s="1">
        <v>3.7139220000000002</v>
      </c>
      <c r="T5953" s="1">
        <v>135</v>
      </c>
      <c r="U5953" s="1">
        <v>45.885871999999999</v>
      </c>
      <c r="V5953" s="1">
        <v>0.118144</v>
      </c>
      <c r="W5953" s="1">
        <v>221.176714</v>
      </c>
      <c r="X5953" s="8">
        <v>0</v>
      </c>
    </row>
    <row r="5954" spans="1:24" x14ac:dyDescent="0.25">
      <c r="A5954">
        <v>5952</v>
      </c>
      <c r="B5954">
        <v>788.23587799999996</v>
      </c>
      <c r="C5954">
        <v>1.251126</v>
      </c>
      <c r="D5954">
        <v>33.970953999999999</v>
      </c>
      <c r="E5954">
        <v>99.644144999999995</v>
      </c>
      <c r="F5954">
        <v>92.383600999999999</v>
      </c>
      <c r="G5954">
        <v>7.3434090000000003</v>
      </c>
      <c r="H5954" s="2">
        <v>58.356768000000002</v>
      </c>
      <c r="I5954" s="1">
        <v>1.589874</v>
      </c>
      <c r="J5954" s="5">
        <v>5.9838162930391201</v>
      </c>
      <c r="K5954" s="1">
        <v>26.224468000000002</v>
      </c>
      <c r="L5954" s="1">
        <v>77.89771300000001</v>
      </c>
      <c r="M5954" s="1">
        <v>6.0572340000000002</v>
      </c>
      <c r="N5954" s="1">
        <v>195.527299</v>
      </c>
      <c r="O5954" s="1">
        <v>101.83332200000001</v>
      </c>
      <c r="P5954" s="1">
        <v>245.483724</v>
      </c>
      <c r="Q5954" s="1">
        <v>8.8822650000000003</v>
      </c>
      <c r="R5954" s="1">
        <v>47.131585000000001</v>
      </c>
      <c r="S5954" s="1">
        <v>3.5543610000000001</v>
      </c>
      <c r="T5954" s="1">
        <v>131</v>
      </c>
      <c r="U5954" s="1">
        <v>42.442529999999998</v>
      </c>
      <c r="V5954" s="1">
        <v>0.14422499999999999</v>
      </c>
      <c r="W5954" s="1">
        <v>219.34751499999999</v>
      </c>
      <c r="X5954" s="8">
        <v>0</v>
      </c>
    </row>
    <row r="5955" spans="1:24" x14ac:dyDescent="0.25">
      <c r="A5955">
        <v>5953</v>
      </c>
      <c r="B5955">
        <v>784.69036900000003</v>
      </c>
      <c r="C5955">
        <v>1.2865180000000001</v>
      </c>
      <c r="D5955">
        <v>33.668028</v>
      </c>
      <c r="E5955">
        <v>54.594334000000003</v>
      </c>
      <c r="F5955">
        <v>88.062822999999995</v>
      </c>
      <c r="G5955">
        <v>6.9031349999999998</v>
      </c>
      <c r="H5955" s="2">
        <v>58.659581000000003</v>
      </c>
      <c r="I5955" s="1">
        <v>1.5364279999999999</v>
      </c>
      <c r="J5955" s="5">
        <v>5.9628698554006396</v>
      </c>
      <c r="K5955" s="1">
        <v>25.138604999999998</v>
      </c>
      <c r="L5955" s="1">
        <v>77.690080999999992</v>
      </c>
      <c r="M5955" s="1">
        <v>5.9491750000000003</v>
      </c>
      <c r="N5955" s="1">
        <v>192.75101699999999</v>
      </c>
      <c r="O5955" s="1">
        <v>93.777274000000006</v>
      </c>
      <c r="P5955" s="1">
        <v>252.68556599999999</v>
      </c>
      <c r="Q5955" s="1">
        <v>8.6323329999999991</v>
      </c>
      <c r="R5955" s="1">
        <v>47.086908999999999</v>
      </c>
      <c r="S5955" s="1">
        <v>3.3827910000000001</v>
      </c>
      <c r="T5955" s="1">
        <v>136</v>
      </c>
      <c r="U5955" s="1">
        <v>48.665289000000001</v>
      </c>
      <c r="V5955" s="1">
        <v>0.15351100000000001</v>
      </c>
      <c r="W5955" s="1">
        <v>218.42803800000002</v>
      </c>
      <c r="X5955" s="8">
        <v>0</v>
      </c>
    </row>
    <row r="5956" spans="1:24" x14ac:dyDescent="0.25">
      <c r="A5956">
        <v>5954</v>
      </c>
      <c r="B5956">
        <v>780.11791100000005</v>
      </c>
      <c r="C5956">
        <v>1.3505480000000001</v>
      </c>
      <c r="D5956">
        <v>78.430901000000006</v>
      </c>
      <c r="E5956">
        <v>84.662400000000005</v>
      </c>
      <c r="F5956">
        <v>77.660352000000003</v>
      </c>
      <c r="G5956">
        <v>8.0829649999999997</v>
      </c>
      <c r="H5956" s="2">
        <v>59.268597</v>
      </c>
      <c r="I5956" s="1">
        <v>1.5546800000000001</v>
      </c>
      <c r="J5956" s="5">
        <v>6.0179762577463407</v>
      </c>
      <c r="K5956" s="1">
        <v>24.697451999999998</v>
      </c>
      <c r="L5956" s="1">
        <v>77.654961</v>
      </c>
      <c r="M5956" s="1">
        <v>6.2022750000000002</v>
      </c>
      <c r="N5956" s="1">
        <v>189.76251600000001</v>
      </c>
      <c r="O5956" s="1">
        <v>91.260871000000009</v>
      </c>
      <c r="P5956" s="1">
        <v>253.24042700000001</v>
      </c>
      <c r="Q5956" s="1">
        <v>8.5827200000000001</v>
      </c>
      <c r="R5956" s="1">
        <v>47.071371999999997</v>
      </c>
      <c r="S5956" s="1">
        <v>3.1173639999999998</v>
      </c>
      <c r="T5956" s="1">
        <v>138</v>
      </c>
      <c r="U5956" s="1">
        <v>45.894661999999997</v>
      </c>
      <c r="V5956" s="1">
        <v>0.15354000000000001</v>
      </c>
      <c r="W5956" s="1">
        <v>216.138679</v>
      </c>
      <c r="X5956" s="8">
        <v>0</v>
      </c>
    </row>
    <row r="5957" spans="1:24" x14ac:dyDescent="0.25">
      <c r="A5957">
        <v>5955</v>
      </c>
      <c r="B5957">
        <v>782.49966800000004</v>
      </c>
      <c r="C5957">
        <v>1.241193</v>
      </c>
      <c r="D5957">
        <v>50.172815</v>
      </c>
      <c r="E5957">
        <v>50.853000999999999</v>
      </c>
      <c r="F5957">
        <v>74.451256000000001</v>
      </c>
      <c r="G5957">
        <v>7.1962760000000001</v>
      </c>
      <c r="H5957" s="2">
        <v>61.417968999999999</v>
      </c>
      <c r="I5957" s="1">
        <v>1.581358</v>
      </c>
      <c r="J5957" s="5">
        <v>6.1965409836266101</v>
      </c>
      <c r="K5957" s="1">
        <v>26.329508000000001</v>
      </c>
      <c r="L5957" s="1">
        <v>77.003506999999999</v>
      </c>
      <c r="M5957" s="1">
        <v>6.1248310000000004</v>
      </c>
      <c r="N5957" s="1">
        <v>189.96972299999999</v>
      </c>
      <c r="O5957" s="1">
        <v>91.565609999999992</v>
      </c>
      <c r="P5957" s="1">
        <v>244.743539</v>
      </c>
      <c r="Q5957" s="1">
        <v>8.5931149999999992</v>
      </c>
      <c r="R5957" s="1">
        <v>47.110508000000003</v>
      </c>
      <c r="S5957" s="1">
        <v>2.86381</v>
      </c>
      <c r="T5957" s="1">
        <v>121</v>
      </c>
      <c r="U5957" s="1">
        <v>44.031401000000002</v>
      </c>
      <c r="V5957" s="1">
        <v>0.19817899999999999</v>
      </c>
      <c r="W5957" s="1">
        <v>216.330174</v>
      </c>
      <c r="X5957" s="8">
        <v>0</v>
      </c>
    </row>
    <row r="5958" spans="1:24" x14ac:dyDescent="0.25">
      <c r="A5958">
        <v>5956</v>
      </c>
      <c r="B5958">
        <v>783.86709800000006</v>
      </c>
      <c r="C5958">
        <v>1.7220740000000001</v>
      </c>
      <c r="D5958">
        <v>59.765230000000003</v>
      </c>
      <c r="E5958">
        <v>84.800904000000003</v>
      </c>
      <c r="F5958">
        <v>72.902345999999994</v>
      </c>
      <c r="G5958">
        <v>8.0139530000000008</v>
      </c>
      <c r="H5958" s="2">
        <v>66.408714000000003</v>
      </c>
      <c r="I5958" s="1">
        <v>1.581844</v>
      </c>
      <c r="J5958" s="5">
        <v>6.3061724137805797</v>
      </c>
      <c r="K5958" s="1">
        <v>33.565404000000001</v>
      </c>
      <c r="L5958" s="1">
        <v>76.273705000000007</v>
      </c>
      <c r="M5958" s="1">
        <v>6.2430950000000003</v>
      </c>
      <c r="N5958" s="1">
        <v>176.951324</v>
      </c>
      <c r="O5958" s="1">
        <v>90.466186999999991</v>
      </c>
      <c r="P5958" s="1">
        <v>232.306995</v>
      </c>
      <c r="Q5958" s="1">
        <v>8.7896789999999996</v>
      </c>
      <c r="R5958" s="1">
        <v>47.006974</v>
      </c>
      <c r="S5958" s="1">
        <v>2.7401239999999998</v>
      </c>
      <c r="T5958" s="1">
        <v>111</v>
      </c>
      <c r="U5958" s="1">
        <v>44.755859000000001</v>
      </c>
      <c r="V5958" s="1">
        <v>0.11855</v>
      </c>
      <c r="W5958" s="1">
        <v>230.562307</v>
      </c>
      <c r="X5958" s="8">
        <v>0</v>
      </c>
    </row>
    <row r="5959" spans="1:24" x14ac:dyDescent="0.25">
      <c r="A5959">
        <v>5957</v>
      </c>
      <c r="B5959">
        <v>791.30993799999999</v>
      </c>
      <c r="C5959">
        <v>2.8635090000000001</v>
      </c>
      <c r="D5959">
        <v>65.798457999999997</v>
      </c>
      <c r="E5959">
        <v>73.426877000000005</v>
      </c>
      <c r="F5959">
        <v>70.364238</v>
      </c>
      <c r="G5959">
        <v>9.8922919999999994</v>
      </c>
      <c r="H5959" s="2">
        <v>73.124883999999994</v>
      </c>
      <c r="I5959" s="1">
        <v>1.5490649999999999</v>
      </c>
      <c r="J5959" s="5">
        <v>6.11144048944697</v>
      </c>
      <c r="K5959" s="1">
        <v>39.736526999999995</v>
      </c>
      <c r="L5959" s="1">
        <v>77.097025000000002</v>
      </c>
      <c r="M5959" s="1">
        <v>7.9593439999999998</v>
      </c>
      <c r="N5959" s="1">
        <v>202.905224</v>
      </c>
      <c r="O5959" s="1">
        <v>91.177411000000006</v>
      </c>
      <c r="P5959" s="1">
        <v>231.74033600000001</v>
      </c>
      <c r="Q5959" s="1">
        <v>9.3549380000000006</v>
      </c>
      <c r="R5959" s="1">
        <v>46.883184999999997</v>
      </c>
      <c r="S5959" s="1">
        <v>2.6811419999999999</v>
      </c>
      <c r="T5959" s="1">
        <v>117</v>
      </c>
      <c r="U5959" s="1">
        <v>44.546492000000001</v>
      </c>
      <c r="V5959" s="1">
        <v>0.142486</v>
      </c>
      <c r="W5959" s="1">
        <v>253.08817999999999</v>
      </c>
      <c r="X5959" s="8">
        <v>0</v>
      </c>
    </row>
    <row r="5960" spans="1:24" x14ac:dyDescent="0.25">
      <c r="A5960">
        <v>5958</v>
      </c>
      <c r="B5960">
        <v>837.59269900000004</v>
      </c>
      <c r="C5960">
        <v>3.7874219999999998</v>
      </c>
      <c r="D5960">
        <v>67.226213000000001</v>
      </c>
      <c r="E5960">
        <v>57.963383</v>
      </c>
      <c r="F5960">
        <v>60.193294999999999</v>
      </c>
      <c r="G5960">
        <v>13.404241000000001</v>
      </c>
      <c r="H5960" s="2">
        <v>82.338344000000006</v>
      </c>
      <c r="I5960" s="1">
        <v>1.843812</v>
      </c>
      <c r="J5960" s="5">
        <v>5.90748545742826</v>
      </c>
      <c r="K5960" s="1">
        <v>38.115853999999999</v>
      </c>
      <c r="L5960" s="1">
        <v>91.146896999999996</v>
      </c>
      <c r="M5960" s="1">
        <v>13.499174</v>
      </c>
      <c r="N5960" s="1">
        <v>190.53789399999999</v>
      </c>
      <c r="O5960" s="1">
        <v>121.471858</v>
      </c>
      <c r="P5960" s="1">
        <v>243.506317</v>
      </c>
      <c r="Q5960" s="1">
        <v>12.252643000000001</v>
      </c>
      <c r="R5960" s="1">
        <v>47.102805000000004</v>
      </c>
      <c r="S5960" s="1">
        <v>3.2795019999999999</v>
      </c>
      <c r="T5960" s="1">
        <v>177</v>
      </c>
      <c r="U5960" s="1">
        <v>49.723778000000003</v>
      </c>
      <c r="V5960" s="1">
        <v>0.15540200000000001</v>
      </c>
      <c r="W5960" s="1">
        <v>289.17474900000002</v>
      </c>
      <c r="X5960" s="8">
        <v>0</v>
      </c>
    </row>
    <row r="5961" spans="1:24" x14ac:dyDescent="0.25">
      <c r="A5961">
        <v>5959</v>
      </c>
      <c r="B5961">
        <v>919.01692400000002</v>
      </c>
      <c r="C5961">
        <v>3.8603160000000001</v>
      </c>
      <c r="D5961">
        <v>67.376762999999997</v>
      </c>
      <c r="E5961">
        <v>114.804811</v>
      </c>
      <c r="F5961">
        <v>54.906891999999999</v>
      </c>
      <c r="G5961">
        <v>18.591954000000001</v>
      </c>
      <c r="H5961" s="2">
        <v>92.385527999999994</v>
      </c>
      <c r="I5961" s="1">
        <v>3.121712</v>
      </c>
      <c r="J5961" s="5">
        <v>8.1341775014006998</v>
      </c>
      <c r="K5961" s="1">
        <v>44.957262999999998</v>
      </c>
      <c r="L5961" s="1">
        <v>118.81135599999999</v>
      </c>
      <c r="M5961" s="1">
        <v>29.031109000000001</v>
      </c>
      <c r="N5961" s="1">
        <v>218.36699400000001</v>
      </c>
      <c r="O5961" s="1">
        <v>192.23531600000001</v>
      </c>
      <c r="P5961" s="1">
        <v>293.11524600000001</v>
      </c>
      <c r="Q5961" s="1">
        <v>25.526302000000001</v>
      </c>
      <c r="R5961" s="1">
        <v>50.194558999999998</v>
      </c>
      <c r="S5961" s="1">
        <v>8.5712510000000002</v>
      </c>
      <c r="T5961" s="1">
        <v>267</v>
      </c>
      <c r="U5961" s="1">
        <v>58.250172999999997</v>
      </c>
      <c r="V5961" s="1">
        <v>0.15415999999999999</v>
      </c>
      <c r="W5961" s="1">
        <v>356.91587700000002</v>
      </c>
      <c r="X5961" s="8">
        <v>0.20407796272668691</v>
      </c>
    </row>
    <row r="5962" spans="1:24" x14ac:dyDescent="0.25">
      <c r="A5962">
        <v>5960</v>
      </c>
      <c r="B5962">
        <v>1014.520986</v>
      </c>
      <c r="C5962">
        <v>8.1344449999999995</v>
      </c>
      <c r="D5962">
        <v>66.472269999999995</v>
      </c>
      <c r="E5962">
        <v>167.01858100000001</v>
      </c>
      <c r="F5962">
        <v>63.146850000000001</v>
      </c>
      <c r="G5962">
        <v>19.072835000000001</v>
      </c>
      <c r="H5962" s="2">
        <v>117.101274</v>
      </c>
      <c r="I5962" s="1">
        <v>5.4731889999999996</v>
      </c>
      <c r="J5962" s="5">
        <v>14.118390804593201</v>
      </c>
      <c r="K5962" s="1">
        <v>63.437671000000002</v>
      </c>
      <c r="L5962" s="1">
        <v>144.68548899999999</v>
      </c>
      <c r="M5962" s="1">
        <v>39.904632999999997</v>
      </c>
      <c r="N5962" s="1">
        <v>248.44743800000001</v>
      </c>
      <c r="O5962" s="1">
        <v>261.852642</v>
      </c>
      <c r="P5962" s="1">
        <v>379.06700599999999</v>
      </c>
      <c r="Q5962" s="1">
        <v>35.356307999999999</v>
      </c>
      <c r="R5962" s="1">
        <v>58.593336000000008</v>
      </c>
      <c r="S5962" s="1">
        <v>14.785542</v>
      </c>
      <c r="T5962" s="1">
        <v>275</v>
      </c>
      <c r="U5962" s="1">
        <v>65.697802999999993</v>
      </c>
      <c r="V5962" s="1">
        <v>0.15251700000000001</v>
      </c>
      <c r="W5962" s="1">
        <v>444.25302799999997</v>
      </c>
      <c r="X5962" s="8">
        <v>0.28031341700114981</v>
      </c>
    </row>
    <row r="5963" spans="1:24" x14ac:dyDescent="0.25">
      <c r="A5963">
        <v>5961</v>
      </c>
      <c r="B5963">
        <v>1075.688416</v>
      </c>
      <c r="C5963">
        <v>12.925898999999999</v>
      </c>
      <c r="D5963">
        <v>66.737774000000002</v>
      </c>
      <c r="E5963">
        <v>153.19575399999999</v>
      </c>
      <c r="F5963">
        <v>66.262009000000006</v>
      </c>
      <c r="G5963">
        <v>19.743641</v>
      </c>
      <c r="H5963" s="2">
        <v>137.21315999999999</v>
      </c>
      <c r="I5963" s="1">
        <v>7.0062280000000001</v>
      </c>
      <c r="J5963" s="5">
        <v>22.670000000012802</v>
      </c>
      <c r="K5963" s="1">
        <v>75.443159000000009</v>
      </c>
      <c r="L5963" s="1">
        <v>163.583887</v>
      </c>
      <c r="M5963" s="1">
        <v>44.225374000000002</v>
      </c>
      <c r="N5963" s="1">
        <v>318.64980300000002</v>
      </c>
      <c r="O5963" s="1">
        <v>303.04516799999999</v>
      </c>
      <c r="P5963" s="1">
        <v>481.870228</v>
      </c>
      <c r="Q5963" s="1">
        <v>39.597757999999999</v>
      </c>
      <c r="R5963" s="1">
        <v>68.382968000000005</v>
      </c>
      <c r="S5963" s="1">
        <v>15.617585999999999</v>
      </c>
      <c r="T5963" s="1">
        <v>306</v>
      </c>
      <c r="U5963" s="1">
        <v>79.834395000000001</v>
      </c>
      <c r="V5963" s="1">
        <v>0.15360499999999999</v>
      </c>
      <c r="W5963" s="1">
        <v>510.309437</v>
      </c>
      <c r="X5963" s="8">
        <v>0.31874231448811008</v>
      </c>
    </row>
    <row r="5964" spans="1:24" x14ac:dyDescent="0.25">
      <c r="A5964">
        <v>5962</v>
      </c>
      <c r="B5964">
        <v>1105.852615</v>
      </c>
      <c r="C5964">
        <v>12.937469</v>
      </c>
      <c r="D5964">
        <v>66.057447999999994</v>
      </c>
      <c r="E5964">
        <v>194.77916400000001</v>
      </c>
      <c r="F5964">
        <v>71.218181999999999</v>
      </c>
      <c r="G5964">
        <v>18.286954000000001</v>
      </c>
      <c r="H5964" s="2">
        <v>145.795389</v>
      </c>
      <c r="I5964" s="1">
        <v>6.7475649999999998</v>
      </c>
      <c r="J5964" s="5">
        <v>26.186666666675499</v>
      </c>
      <c r="K5964" s="1">
        <v>77.038437000000002</v>
      </c>
      <c r="L5964" s="1">
        <v>172.89357000000001</v>
      </c>
      <c r="M5964" s="1">
        <v>46.403990999999998</v>
      </c>
      <c r="N5964" s="1">
        <v>326.51530200000002</v>
      </c>
      <c r="O5964" s="1">
        <v>328.54156699999999</v>
      </c>
      <c r="P5964" s="1">
        <v>561.02469300000007</v>
      </c>
      <c r="Q5964" s="1">
        <v>41.490808999999999</v>
      </c>
      <c r="R5964" s="1">
        <v>77.409464</v>
      </c>
      <c r="S5964" s="1">
        <v>15.513512</v>
      </c>
      <c r="T5964" s="1">
        <v>357</v>
      </c>
      <c r="U5964" s="1">
        <v>87.825839999999999</v>
      </c>
      <c r="V5964" s="1">
        <v>0.15271399999999999</v>
      </c>
      <c r="W5964" s="1">
        <v>530.08828300000005</v>
      </c>
      <c r="X5964" s="8">
        <v>0.29924862238353178</v>
      </c>
    </row>
    <row r="5965" spans="1:24" x14ac:dyDescent="0.25">
      <c r="A5965">
        <v>5963</v>
      </c>
      <c r="B5965">
        <v>1145.76178</v>
      </c>
      <c r="C5965">
        <v>11.460702</v>
      </c>
      <c r="D5965">
        <v>66.247540000000001</v>
      </c>
      <c r="E5965">
        <v>168.07628199999999</v>
      </c>
      <c r="F5965">
        <v>79.143463999999994</v>
      </c>
      <c r="G5965">
        <v>17.30753</v>
      </c>
      <c r="H5965" s="2">
        <v>154.27193</v>
      </c>
      <c r="I5965" s="1">
        <v>5.2442089999999997</v>
      </c>
      <c r="J5965" s="5">
        <v>26.5737158469855</v>
      </c>
      <c r="K5965" s="1">
        <v>76.867694999999998</v>
      </c>
      <c r="L5965" s="1">
        <v>175.03400199999999</v>
      </c>
      <c r="M5965" s="1">
        <v>45.238940999999997</v>
      </c>
      <c r="N5965" s="1">
        <v>376.51722599999999</v>
      </c>
      <c r="O5965" s="1">
        <v>348.19640200000003</v>
      </c>
      <c r="P5965" s="1">
        <v>600.73215300000004</v>
      </c>
      <c r="Q5965" s="1">
        <v>38.709732000000002</v>
      </c>
      <c r="R5965" s="1">
        <v>87.132686000000007</v>
      </c>
      <c r="S5965" s="1">
        <v>17.868552000000001</v>
      </c>
      <c r="T5965" s="1">
        <v>328</v>
      </c>
      <c r="U5965" s="1">
        <v>93.018330000000006</v>
      </c>
      <c r="V5965" s="1">
        <v>0.19873099999999999</v>
      </c>
      <c r="W5965" s="1">
        <v>536.63261299999999</v>
      </c>
      <c r="X5965" s="8">
        <v>0.27678375782913361</v>
      </c>
    </row>
    <row r="5966" spans="1:24" x14ac:dyDescent="0.25">
      <c r="A5966">
        <v>5964</v>
      </c>
      <c r="B5966">
        <v>1154.828037</v>
      </c>
      <c r="C5966">
        <v>7.0958620000000003</v>
      </c>
      <c r="D5966">
        <v>66.438980999999998</v>
      </c>
      <c r="E5966">
        <v>190.65854899999999</v>
      </c>
      <c r="F5966">
        <v>87.906796999999997</v>
      </c>
      <c r="G5966">
        <v>18.622537000000001</v>
      </c>
      <c r="H5966" s="2">
        <v>155.959878</v>
      </c>
      <c r="I5966" s="1">
        <v>4.1863939999999999</v>
      </c>
      <c r="J5966" s="5">
        <v>23.255950819671799</v>
      </c>
      <c r="K5966" s="1">
        <v>75.294981000000007</v>
      </c>
      <c r="L5966" s="1">
        <v>176.830479</v>
      </c>
      <c r="M5966" s="1">
        <v>44.073796999999999</v>
      </c>
      <c r="N5966" s="1">
        <v>377.001756</v>
      </c>
      <c r="O5966" s="1">
        <v>353.63386100000002</v>
      </c>
      <c r="P5966" s="1">
        <v>608.59952099999998</v>
      </c>
      <c r="Q5966" s="1">
        <v>38.097831999999997</v>
      </c>
      <c r="R5966" s="1">
        <v>92.400843000000009</v>
      </c>
      <c r="S5966" s="1">
        <v>17.630262999999999</v>
      </c>
      <c r="T5966" s="1">
        <v>415</v>
      </c>
      <c r="U5966" s="1">
        <v>99.131255999999993</v>
      </c>
      <c r="V5966" s="1">
        <v>0.118296</v>
      </c>
      <c r="W5966" s="1">
        <v>545.85697299999993</v>
      </c>
      <c r="X5966" s="8">
        <v>0.28449116744456421</v>
      </c>
    </row>
    <row r="5967" spans="1:24" x14ac:dyDescent="0.25">
      <c r="A5967">
        <v>5965</v>
      </c>
      <c r="B5967">
        <v>1157.398396</v>
      </c>
      <c r="C5967">
        <v>4.2027919999999996</v>
      </c>
      <c r="D5967">
        <v>90.349812999999997</v>
      </c>
      <c r="E5967">
        <v>197.79080500000001</v>
      </c>
      <c r="F5967">
        <v>102.376223</v>
      </c>
      <c r="G5967">
        <v>18.395623000000001</v>
      </c>
      <c r="H5967" s="2">
        <v>158.89758499999999</v>
      </c>
      <c r="I5967" s="1">
        <v>3.9525749999999999</v>
      </c>
      <c r="J5967" s="5">
        <v>18.962999999988803</v>
      </c>
      <c r="K5967" s="1">
        <v>77.376306</v>
      </c>
      <c r="L5967" s="1">
        <v>179.67449999999999</v>
      </c>
      <c r="M5967" s="1">
        <v>42.558629000000003</v>
      </c>
      <c r="N5967" s="1">
        <v>367.02067499999998</v>
      </c>
      <c r="O5967" s="1">
        <v>351.136301</v>
      </c>
      <c r="P5967" s="1">
        <v>593.56952999999999</v>
      </c>
      <c r="Q5967" s="1">
        <v>38.883158999999999</v>
      </c>
      <c r="R5967" s="1">
        <v>91.39018200000001</v>
      </c>
      <c r="S5967" s="1">
        <v>17.111754999999999</v>
      </c>
      <c r="T5967" s="1">
        <v>302</v>
      </c>
      <c r="U5967" s="1">
        <v>100.506638</v>
      </c>
      <c r="V5967" s="1">
        <v>0.14393500000000001</v>
      </c>
      <c r="W5967" s="1">
        <v>550.54607499999997</v>
      </c>
      <c r="X5967" s="8">
        <v>0.2977263381993277</v>
      </c>
    </row>
    <row r="5968" spans="1:24" x14ac:dyDescent="0.25">
      <c r="A5968">
        <v>5966</v>
      </c>
      <c r="B5968">
        <v>1136.2079630000001</v>
      </c>
      <c r="C5968">
        <v>3.8950689999999999</v>
      </c>
      <c r="D5968">
        <v>66.604411999999996</v>
      </c>
      <c r="E5968">
        <v>197.91238100000001</v>
      </c>
      <c r="F5968">
        <v>120.13880399999999</v>
      </c>
      <c r="G5968">
        <v>17.911116</v>
      </c>
      <c r="H5968" s="2">
        <v>158.88545999999999</v>
      </c>
      <c r="I5968" s="1">
        <v>4.0918559999999999</v>
      </c>
      <c r="J5968" s="5">
        <v>22.489000000001301</v>
      </c>
      <c r="K5968" s="1">
        <v>82.623392999999993</v>
      </c>
      <c r="L5968" s="1">
        <v>184.45808099999999</v>
      </c>
      <c r="M5968" s="1">
        <v>40.038696999999999</v>
      </c>
      <c r="N5968" s="1">
        <v>398.50161500000002</v>
      </c>
      <c r="O5968" s="1">
        <v>350.75830500000001</v>
      </c>
      <c r="P5968" s="1">
        <v>581.65148399999998</v>
      </c>
      <c r="Q5968" s="1">
        <v>38.742229000000002</v>
      </c>
      <c r="R5968" s="1">
        <v>88.278328999999999</v>
      </c>
      <c r="S5968" s="1">
        <v>17.360358999999999</v>
      </c>
      <c r="T5968" s="1">
        <v>281</v>
      </c>
      <c r="U5968" s="1">
        <v>102.42173699999999</v>
      </c>
      <c r="V5968" s="1">
        <v>0.151814</v>
      </c>
      <c r="W5968" s="1">
        <v>555.61585300000002</v>
      </c>
      <c r="X5968" s="8">
        <v>0.29882752090665082</v>
      </c>
    </row>
    <row r="5969" spans="1:24" x14ac:dyDescent="0.25">
      <c r="A5969">
        <v>5967</v>
      </c>
      <c r="B5969">
        <v>1117.6061199999999</v>
      </c>
      <c r="C5969">
        <v>4.2765279999999999</v>
      </c>
      <c r="D5969">
        <v>49.704785000000001</v>
      </c>
      <c r="E5969">
        <v>189.81301999999999</v>
      </c>
      <c r="F5969">
        <v>123.321685</v>
      </c>
      <c r="G5969">
        <v>14.682275000000001</v>
      </c>
      <c r="H5969" s="2">
        <v>144.52569399999999</v>
      </c>
      <c r="I5969" s="1">
        <v>3.7142439999999999</v>
      </c>
      <c r="J5969" s="5">
        <v>24.5512295082153</v>
      </c>
      <c r="K5969" s="1">
        <v>75.292653000000001</v>
      </c>
      <c r="L5969" s="1">
        <v>187.01648299999999</v>
      </c>
      <c r="M5969" s="1">
        <v>39.182079999999999</v>
      </c>
      <c r="N5969" s="1">
        <v>375.10319700000002</v>
      </c>
      <c r="O5969" s="1">
        <v>342.15547600000002</v>
      </c>
      <c r="P5969" s="1">
        <v>574.61482799999999</v>
      </c>
      <c r="Q5969" s="1">
        <v>38.032680999999997</v>
      </c>
      <c r="R5969" s="1">
        <v>85.215363999999994</v>
      </c>
      <c r="S5969" s="1">
        <v>17.388072000000001</v>
      </c>
      <c r="T5969" s="1">
        <v>270</v>
      </c>
      <c r="U5969" s="1">
        <v>91.094472999999994</v>
      </c>
      <c r="V5969" s="1">
        <v>0.15481300000000001</v>
      </c>
      <c r="W5969" s="1">
        <v>547.58601599999997</v>
      </c>
      <c r="X5969" s="8">
        <v>0.29268241208247159</v>
      </c>
    </row>
    <row r="5970" spans="1:24" x14ac:dyDescent="0.25">
      <c r="A5970">
        <v>5968</v>
      </c>
      <c r="B5970">
        <v>1081.3023370000001</v>
      </c>
      <c r="C5970">
        <v>4.033595</v>
      </c>
      <c r="D5970">
        <v>60.362006999999998</v>
      </c>
      <c r="E5970">
        <v>180.72266099999999</v>
      </c>
      <c r="F5970">
        <v>112.618189</v>
      </c>
      <c r="G5970">
        <v>9.7791619999999995</v>
      </c>
      <c r="H5970" s="2">
        <v>134.975413</v>
      </c>
      <c r="I5970" s="1">
        <v>3.1035439999999999</v>
      </c>
      <c r="J5970" s="5">
        <v>22.364115319389299</v>
      </c>
      <c r="K5970" s="1">
        <v>57.865634</v>
      </c>
      <c r="L5970" s="1">
        <v>182.991997</v>
      </c>
      <c r="M5970" s="1">
        <v>35.599272999999997</v>
      </c>
      <c r="N5970" s="1">
        <v>392.72351200000003</v>
      </c>
      <c r="O5970" s="1">
        <v>317.90496899999999</v>
      </c>
      <c r="P5970" s="1">
        <v>541.94798000000003</v>
      </c>
      <c r="Q5970" s="1">
        <v>31.060839999999999</v>
      </c>
      <c r="R5970" s="1">
        <v>82.149193999999994</v>
      </c>
      <c r="S5970" s="1">
        <v>16.865020000000001</v>
      </c>
      <c r="T5970" s="1">
        <v>263</v>
      </c>
      <c r="U5970" s="1">
        <v>91.377724000000001</v>
      </c>
      <c r="V5970" s="1">
        <v>0.153776</v>
      </c>
      <c r="W5970" s="1">
        <v>502.97061599999995</v>
      </c>
      <c r="X5970" s="8">
        <v>0.22283920188975531</v>
      </c>
    </row>
    <row r="5971" spans="1:24" x14ac:dyDescent="0.25">
      <c r="A5971">
        <v>5969</v>
      </c>
      <c r="B5971">
        <v>1018.599381</v>
      </c>
      <c r="C5971">
        <v>3.4278499999999998</v>
      </c>
      <c r="D5971">
        <v>66.424944999999994</v>
      </c>
      <c r="E5971">
        <v>161.89040600000001</v>
      </c>
      <c r="F5971">
        <v>103.992017</v>
      </c>
      <c r="G5971">
        <v>9.2607470000000003</v>
      </c>
      <c r="H5971" s="2">
        <v>139.32312899999999</v>
      </c>
      <c r="I5971" s="1">
        <v>2.4221940000000002</v>
      </c>
      <c r="J5971" s="5">
        <v>18.873261729779102</v>
      </c>
      <c r="K5971" s="1">
        <v>44.370835</v>
      </c>
      <c r="L5971" s="1">
        <v>169.663804</v>
      </c>
      <c r="M5971" s="1">
        <v>32.126010999999998</v>
      </c>
      <c r="N5971" s="1">
        <v>334.130179</v>
      </c>
      <c r="O5971" s="1">
        <v>267.51104700000002</v>
      </c>
      <c r="P5971" s="1">
        <v>464.36620600000003</v>
      </c>
      <c r="Q5971" s="1">
        <v>17.408747000000002</v>
      </c>
      <c r="R5971" s="1">
        <v>76.996845000000008</v>
      </c>
      <c r="S5971" s="1">
        <v>16.439478000000001</v>
      </c>
      <c r="T5971" s="1">
        <v>246</v>
      </c>
      <c r="U5971" s="1">
        <v>85.916826999999998</v>
      </c>
      <c r="V5971" s="1">
        <v>0.198487</v>
      </c>
      <c r="W5971" s="1">
        <v>429.31298700000002</v>
      </c>
      <c r="X5971" s="8">
        <v>0.18693925292306349</v>
      </c>
    </row>
    <row r="5972" spans="1:24" x14ac:dyDescent="0.25">
      <c r="A5972">
        <v>5970</v>
      </c>
      <c r="B5972">
        <v>964.51992099999995</v>
      </c>
      <c r="C5972">
        <v>2.7339639999999998</v>
      </c>
      <c r="D5972">
        <v>66.31541</v>
      </c>
      <c r="E5972">
        <v>156.49962199999999</v>
      </c>
      <c r="F5972">
        <v>104.31478</v>
      </c>
      <c r="G5972">
        <v>8.7475950000000005</v>
      </c>
      <c r="H5972" s="2">
        <v>122.306568</v>
      </c>
      <c r="I5972" s="1">
        <v>1.959149</v>
      </c>
      <c r="J5972" s="5">
        <v>16.1573934426123</v>
      </c>
      <c r="K5972" s="1">
        <v>38.092767000000002</v>
      </c>
      <c r="L5972" s="1">
        <v>141.346024</v>
      </c>
      <c r="M5972" s="1">
        <v>26.733431</v>
      </c>
      <c r="N5972" s="1">
        <v>305.40871800000002</v>
      </c>
      <c r="O5972" s="1">
        <v>199.28173700000002</v>
      </c>
      <c r="P5972" s="1">
        <v>381.53279799999996</v>
      </c>
      <c r="Q5972" s="1">
        <v>9.8593840000000004</v>
      </c>
      <c r="R5972" s="1">
        <v>70.369383999999997</v>
      </c>
      <c r="S5972" s="1">
        <v>13.681081000000001</v>
      </c>
      <c r="T5972" s="1">
        <v>238</v>
      </c>
      <c r="U5972" s="1">
        <v>77.677240999999995</v>
      </c>
      <c r="V5972" s="1">
        <v>0.117867</v>
      </c>
      <c r="W5972" s="1">
        <v>363.309122</v>
      </c>
      <c r="X5972" s="8">
        <v>3.2186826292098063E-2</v>
      </c>
    </row>
    <row r="5973" spans="1:24" x14ac:dyDescent="0.25">
      <c r="A5973">
        <v>5971</v>
      </c>
      <c r="B5973">
        <v>919.49533199999996</v>
      </c>
      <c r="C5973">
        <v>2.701533</v>
      </c>
      <c r="D5973">
        <v>66.913855999999996</v>
      </c>
      <c r="E5973">
        <v>116.660093</v>
      </c>
      <c r="F5973">
        <v>103.804784</v>
      </c>
      <c r="G5973">
        <v>8.5999370000000006</v>
      </c>
      <c r="H5973" s="2">
        <v>83.288630999999995</v>
      </c>
      <c r="I5973" s="1">
        <v>1.4754510000000001</v>
      </c>
      <c r="J5973" s="5">
        <v>9.3210000000253697</v>
      </c>
      <c r="K5973" s="1">
        <v>40.294826999999998</v>
      </c>
      <c r="L5973" s="1">
        <v>112.2534</v>
      </c>
      <c r="M5973" s="1">
        <v>17.132894</v>
      </c>
      <c r="N5973" s="1">
        <v>332.12689799999998</v>
      </c>
      <c r="O5973" s="1">
        <v>154.83967799999999</v>
      </c>
      <c r="P5973" s="1">
        <v>336.57061699999997</v>
      </c>
      <c r="Q5973" s="1">
        <v>9.4037980000000001</v>
      </c>
      <c r="R5973" s="1">
        <v>65.554062000000002</v>
      </c>
      <c r="S5973" s="1">
        <v>8.8224409999999995</v>
      </c>
      <c r="T5973" s="1">
        <v>208</v>
      </c>
      <c r="U5973" s="1">
        <v>62.877743000000002</v>
      </c>
      <c r="V5973" s="1">
        <v>0.144395</v>
      </c>
      <c r="W5973" s="1">
        <v>314.11927800000001</v>
      </c>
      <c r="X5973" s="8">
        <v>0</v>
      </c>
    </row>
    <row r="5974" spans="1:24" x14ac:dyDescent="0.25">
      <c r="A5974">
        <v>5972</v>
      </c>
      <c r="B5974">
        <v>881.36371899999995</v>
      </c>
      <c r="C5974">
        <v>3.532314</v>
      </c>
      <c r="D5974">
        <v>89.900481999999997</v>
      </c>
      <c r="E5974">
        <v>78.244950000000003</v>
      </c>
      <c r="F5974">
        <v>100.023758</v>
      </c>
      <c r="G5974">
        <v>7.8278720000000002</v>
      </c>
      <c r="H5974" s="2">
        <v>66.893018999999995</v>
      </c>
      <c r="I5974" s="1">
        <v>1.3277399999999999</v>
      </c>
      <c r="J5974" s="5">
        <v>6.0279999999911498</v>
      </c>
      <c r="K5974" s="1">
        <v>46.141763999999995</v>
      </c>
      <c r="L5974" s="1">
        <v>100.347741</v>
      </c>
      <c r="M5974" s="1">
        <v>11.787687</v>
      </c>
      <c r="N5974" s="1">
        <v>221.56003899999999</v>
      </c>
      <c r="O5974" s="1">
        <v>139.82261599999998</v>
      </c>
      <c r="P5974" s="1">
        <v>303.47711099999998</v>
      </c>
      <c r="Q5974" s="1">
        <v>9.5613320000000002</v>
      </c>
      <c r="R5974" s="1">
        <v>61.208029000000003</v>
      </c>
      <c r="S5974" s="1">
        <v>6.6293980000000001</v>
      </c>
      <c r="T5974" s="1">
        <v>200</v>
      </c>
      <c r="U5974" s="1">
        <v>60.214753000000002</v>
      </c>
      <c r="V5974" s="1">
        <v>0.153391</v>
      </c>
      <c r="W5974" s="1">
        <v>280.96894499999996</v>
      </c>
      <c r="X5974" s="8">
        <v>0</v>
      </c>
    </row>
    <row r="5975" spans="1:24" x14ac:dyDescent="0.25">
      <c r="A5975">
        <v>5973</v>
      </c>
      <c r="B5975">
        <v>849.727171</v>
      </c>
      <c r="C5975">
        <v>3.5095260000000001</v>
      </c>
      <c r="D5975">
        <v>49.336601000000002</v>
      </c>
      <c r="E5975">
        <v>42.621375</v>
      </c>
      <c r="F5975">
        <v>91.569508999999996</v>
      </c>
      <c r="G5975">
        <v>8.2875820000000004</v>
      </c>
      <c r="H5975" s="2">
        <v>69.598249999999993</v>
      </c>
      <c r="I5975" s="1">
        <v>1.4172750000000001</v>
      </c>
      <c r="J5975" s="5">
        <v>6.2491803278680802</v>
      </c>
      <c r="K5975" s="1">
        <v>40.761602999999994</v>
      </c>
      <c r="L5975" s="1">
        <v>96.521481999999992</v>
      </c>
      <c r="M5975" s="1">
        <v>10.443894</v>
      </c>
      <c r="N5975" s="1">
        <v>276.88067100000001</v>
      </c>
      <c r="O5975" s="1">
        <v>131.402457</v>
      </c>
      <c r="P5975" s="1">
        <v>261.90448500000002</v>
      </c>
      <c r="Q5975" s="1">
        <v>9.9753930000000004</v>
      </c>
      <c r="R5975" s="1">
        <v>57.073031999999998</v>
      </c>
      <c r="S5975" s="1">
        <v>5.6879970000000002</v>
      </c>
      <c r="T5975" s="1">
        <v>199</v>
      </c>
      <c r="U5975" s="1">
        <v>58.005338999999999</v>
      </c>
      <c r="V5975" s="1">
        <v>0.15348600000000001</v>
      </c>
      <c r="W5975" s="1">
        <v>269.800973</v>
      </c>
      <c r="X5975" s="8">
        <v>0</v>
      </c>
    </row>
    <row r="5976" spans="1:24" x14ac:dyDescent="0.25">
      <c r="A5976">
        <v>5974</v>
      </c>
      <c r="B5976">
        <v>836.80039699999998</v>
      </c>
      <c r="C5976">
        <v>2.892163</v>
      </c>
      <c r="D5976">
        <v>59.698692000000001</v>
      </c>
      <c r="E5976">
        <v>80.438417000000001</v>
      </c>
      <c r="F5976">
        <v>92.727739</v>
      </c>
      <c r="G5976">
        <v>7.8176990000000002</v>
      </c>
      <c r="H5976" s="2">
        <v>64.335597000000007</v>
      </c>
      <c r="I5976" s="1">
        <v>1.4079390000000001</v>
      </c>
      <c r="J5976" s="5">
        <v>6.7808196721307405</v>
      </c>
      <c r="K5976" s="1">
        <v>29.318382999999997</v>
      </c>
      <c r="L5976" s="1">
        <v>87.341521</v>
      </c>
      <c r="M5976" s="1">
        <v>15.95232</v>
      </c>
      <c r="N5976" s="1">
        <v>186.899529</v>
      </c>
      <c r="O5976" s="1">
        <v>124.814421</v>
      </c>
      <c r="P5976" s="1">
        <v>234.63595900000001</v>
      </c>
      <c r="Q5976" s="1">
        <v>9.6564779999999999</v>
      </c>
      <c r="R5976" s="1">
        <v>56.146245999999998</v>
      </c>
      <c r="S5976" s="1">
        <v>5.274559</v>
      </c>
      <c r="T5976" s="1">
        <v>168</v>
      </c>
      <c r="U5976" s="1">
        <v>56.107348999999999</v>
      </c>
      <c r="V5976" s="1">
        <v>0.152393</v>
      </c>
      <c r="W5976" s="1">
        <v>267.67489999999998</v>
      </c>
      <c r="X5976" s="8">
        <v>0</v>
      </c>
    </row>
    <row r="5977" spans="1:24" x14ac:dyDescent="0.25">
      <c r="A5977">
        <v>5975</v>
      </c>
      <c r="B5977">
        <v>825.43620399999998</v>
      </c>
      <c r="C5977">
        <v>1.881848</v>
      </c>
      <c r="D5977">
        <v>66.873133999999993</v>
      </c>
      <c r="E5977">
        <v>44.226857000000003</v>
      </c>
      <c r="F5977">
        <v>94.484725999999995</v>
      </c>
      <c r="G5977">
        <v>8.3093760000000003</v>
      </c>
      <c r="H5977" s="2">
        <v>66.320819</v>
      </c>
      <c r="I5977" s="1">
        <v>1.6736489999999999</v>
      </c>
      <c r="J5977" s="5">
        <v>6.4522950819518803</v>
      </c>
      <c r="K5977" s="1">
        <v>24.406354999999998</v>
      </c>
      <c r="L5977" s="1">
        <v>77.759370000000004</v>
      </c>
      <c r="M5977" s="1">
        <v>17.136322</v>
      </c>
      <c r="N5977" s="1">
        <v>223.19414699999999</v>
      </c>
      <c r="O5977" s="1">
        <v>120.516728</v>
      </c>
      <c r="P5977" s="1">
        <v>232.92094900000001</v>
      </c>
      <c r="Q5977" s="1">
        <v>9.6180260000000004</v>
      </c>
      <c r="R5977" s="1">
        <v>57.070824000000002</v>
      </c>
      <c r="S5977" s="1">
        <v>4.6999899999999997</v>
      </c>
      <c r="T5977" s="1">
        <v>138</v>
      </c>
      <c r="U5977" s="1">
        <v>54.590719999999997</v>
      </c>
      <c r="V5977" s="1">
        <v>0.153671</v>
      </c>
      <c r="W5977" s="1">
        <v>265.42766900000004</v>
      </c>
      <c r="X5977" s="8">
        <v>0</v>
      </c>
    </row>
    <row r="5978" spans="1:24" x14ac:dyDescent="0.25">
      <c r="A5978">
        <v>5976</v>
      </c>
      <c r="B5978">
        <v>813.95301700000005</v>
      </c>
      <c r="C5978">
        <v>1.3263160000000001</v>
      </c>
      <c r="D5978">
        <v>90.503975999999994</v>
      </c>
      <c r="E5978">
        <v>60.804385000000003</v>
      </c>
      <c r="F5978">
        <v>90.734645</v>
      </c>
      <c r="G5978">
        <v>8.5903709999999993</v>
      </c>
      <c r="H5978" s="2">
        <v>70.863566000000006</v>
      </c>
      <c r="I5978" s="1">
        <v>1.623567</v>
      </c>
      <c r="J5978" s="5">
        <v>6.1349930536525701</v>
      </c>
      <c r="K5978" s="1">
        <v>23.801524999999998</v>
      </c>
      <c r="L5978" s="1">
        <v>74.284827000000007</v>
      </c>
      <c r="M5978" s="1">
        <v>14.232146</v>
      </c>
      <c r="N5978" s="1">
        <v>227.27882</v>
      </c>
      <c r="O5978" s="1">
        <v>117.22741500000001</v>
      </c>
      <c r="P5978" s="1">
        <v>230.92641700000001</v>
      </c>
      <c r="Q5978" s="1">
        <v>9.8262389999999993</v>
      </c>
      <c r="R5978" s="1">
        <v>58.134419000000001</v>
      </c>
      <c r="S5978" s="1">
        <v>4.088857</v>
      </c>
      <c r="T5978" s="1">
        <v>136</v>
      </c>
      <c r="U5978" s="1">
        <v>56.493037999999999</v>
      </c>
      <c r="V5978" s="1">
        <v>0.133767</v>
      </c>
      <c r="W5978" s="1">
        <v>264.61676</v>
      </c>
      <c r="X5978" s="8">
        <v>0</v>
      </c>
    </row>
    <row r="5979" spans="1:24" x14ac:dyDescent="0.25">
      <c r="A5979">
        <v>5977</v>
      </c>
      <c r="B5979">
        <v>811.53211799999997</v>
      </c>
      <c r="C5979">
        <v>1.3580680000000001</v>
      </c>
      <c r="D5979">
        <v>49.003858000000001</v>
      </c>
      <c r="E5979">
        <v>77.439279999999997</v>
      </c>
      <c r="F5979">
        <v>88.079147000000006</v>
      </c>
      <c r="G5979">
        <v>7.8135849999999998</v>
      </c>
      <c r="H5979" s="2">
        <v>67.623001000000002</v>
      </c>
      <c r="I5979" s="1">
        <v>1.4421809999999999</v>
      </c>
      <c r="J5979" s="5">
        <v>6.0362118644115901</v>
      </c>
      <c r="K5979" s="1">
        <v>23.097000999999999</v>
      </c>
      <c r="L5979" s="1">
        <v>73.785594000000003</v>
      </c>
      <c r="M5979" s="1">
        <v>10.926197999999999</v>
      </c>
      <c r="N5979" s="1">
        <v>175.74203299999999</v>
      </c>
      <c r="O5979" s="1">
        <v>112.355253</v>
      </c>
      <c r="P5979" s="1">
        <v>227.529394</v>
      </c>
      <c r="Q5979" s="1">
        <v>9.5955300000000001</v>
      </c>
      <c r="R5979" s="1">
        <v>56.799236000000001</v>
      </c>
      <c r="S5979" s="1">
        <v>3.5904820000000002</v>
      </c>
      <c r="T5979" s="1">
        <v>131</v>
      </c>
      <c r="U5979" s="1">
        <v>51.572558999999998</v>
      </c>
      <c r="V5979" s="1">
        <v>6.7627000000000007E-2</v>
      </c>
      <c r="W5979" s="1">
        <v>265.270261</v>
      </c>
      <c r="X5979" s="8">
        <v>0</v>
      </c>
    </row>
    <row r="5980" spans="1:24" x14ac:dyDescent="0.25">
      <c r="A5980">
        <v>5978</v>
      </c>
      <c r="B5980">
        <v>799.45561699999996</v>
      </c>
      <c r="C5980">
        <v>1.4954460000000001</v>
      </c>
      <c r="D5980">
        <v>60.882188999999997</v>
      </c>
      <c r="E5980">
        <v>65.597475000000003</v>
      </c>
      <c r="F5980">
        <v>85.930169000000006</v>
      </c>
      <c r="G5980">
        <v>7.6518480000000002</v>
      </c>
      <c r="H5980" s="2">
        <v>60.641776999999998</v>
      </c>
      <c r="I5980" s="1">
        <v>1.4650270000000001</v>
      </c>
      <c r="J5980" s="5">
        <v>6.2825000000011606</v>
      </c>
      <c r="K5980" s="1">
        <v>22.255322</v>
      </c>
      <c r="L5980" s="1">
        <v>73.604686999999998</v>
      </c>
      <c r="M5980" s="1">
        <v>10.760472</v>
      </c>
      <c r="N5980" s="1">
        <v>218.05452500000001</v>
      </c>
      <c r="O5980" s="1">
        <v>103.37248</v>
      </c>
      <c r="P5980" s="1">
        <v>229.570604</v>
      </c>
      <c r="Q5980" s="1">
        <v>9.6100359999999991</v>
      </c>
      <c r="R5980" s="1">
        <v>53.146107000000001</v>
      </c>
      <c r="S5980" s="1">
        <v>3.4024200000000002</v>
      </c>
      <c r="T5980" s="1">
        <v>134</v>
      </c>
      <c r="U5980" s="1">
        <v>54.111187999999999</v>
      </c>
      <c r="V5980" s="1">
        <v>0.10804900000000001</v>
      </c>
      <c r="W5980" s="1">
        <v>266.17130600000002</v>
      </c>
      <c r="X5980" s="8">
        <v>0</v>
      </c>
    </row>
    <row r="5981" spans="1:24" x14ac:dyDescent="0.25">
      <c r="A5981">
        <v>5979</v>
      </c>
      <c r="B5981">
        <v>792.16196100000002</v>
      </c>
      <c r="C5981">
        <v>1.3133330000000001</v>
      </c>
      <c r="D5981">
        <v>66.568065000000004</v>
      </c>
      <c r="E5981">
        <v>37.084380000000003</v>
      </c>
      <c r="F5981">
        <v>85.184370999999999</v>
      </c>
      <c r="G5981">
        <v>7.5739039999999997</v>
      </c>
      <c r="H5981" s="2">
        <v>58.754164000000003</v>
      </c>
      <c r="I5981" s="1">
        <v>1.457362</v>
      </c>
      <c r="J5981" s="5">
        <v>6.3258644067682299</v>
      </c>
      <c r="K5981" s="1">
        <v>23.516748999999997</v>
      </c>
      <c r="L5981" s="1">
        <v>73.314695999999998</v>
      </c>
      <c r="M5981" s="1">
        <v>12.234534</v>
      </c>
      <c r="N5981" s="1">
        <v>205.258003</v>
      </c>
      <c r="O5981" s="1">
        <v>95.56912299999999</v>
      </c>
      <c r="P5981" s="1">
        <v>233.13943599999999</v>
      </c>
      <c r="Q5981" s="1">
        <v>9.621454</v>
      </c>
      <c r="R5981" s="1">
        <v>51.993088999999998</v>
      </c>
      <c r="S5981" s="1">
        <v>3.3875489999999999</v>
      </c>
      <c r="T5981" s="1">
        <v>137</v>
      </c>
      <c r="U5981" s="1">
        <v>52.469765000000002</v>
      </c>
      <c r="V5981" s="1">
        <v>6.7888000000000004E-2</v>
      </c>
      <c r="W5981" s="1">
        <v>266.62150700000001</v>
      </c>
      <c r="X5981" s="8">
        <v>0</v>
      </c>
    </row>
    <row r="5982" spans="1:24" x14ac:dyDescent="0.25">
      <c r="A5982">
        <v>5980</v>
      </c>
      <c r="B5982">
        <v>796.81235700000002</v>
      </c>
      <c r="C5982">
        <v>1.653726</v>
      </c>
      <c r="D5982">
        <v>66.856722000000005</v>
      </c>
      <c r="E5982">
        <v>76.654757000000004</v>
      </c>
      <c r="F5982">
        <v>83.553383999999994</v>
      </c>
      <c r="G5982">
        <v>9.0432380000000006</v>
      </c>
      <c r="H5982" s="2">
        <v>63.955128999999999</v>
      </c>
      <c r="I5982" s="1">
        <v>1.468477</v>
      </c>
      <c r="J5982" s="5">
        <v>6.0553487079741899</v>
      </c>
      <c r="K5982" s="1">
        <v>30.241717999999999</v>
      </c>
      <c r="L5982" s="1">
        <v>73.076228999999998</v>
      </c>
      <c r="M5982" s="1">
        <v>9.4551440000000007</v>
      </c>
      <c r="N5982" s="1">
        <v>188.851651</v>
      </c>
      <c r="O5982" s="1">
        <v>93.981228000000002</v>
      </c>
      <c r="P5982" s="1">
        <v>234.58840500000002</v>
      </c>
      <c r="Q5982" s="1">
        <v>9.7507549999999998</v>
      </c>
      <c r="R5982" s="1">
        <v>53.083210999999999</v>
      </c>
      <c r="S5982" s="1">
        <v>3.3706149999999999</v>
      </c>
      <c r="T5982" s="1">
        <v>133</v>
      </c>
      <c r="U5982" s="1">
        <v>52.169227999999997</v>
      </c>
      <c r="V5982" s="1">
        <v>8.2357E-2</v>
      </c>
      <c r="W5982" s="1">
        <v>272.41570100000001</v>
      </c>
      <c r="X5982" s="8">
        <v>0</v>
      </c>
    </row>
    <row r="5983" spans="1:24" x14ac:dyDescent="0.25">
      <c r="A5983">
        <v>5981</v>
      </c>
      <c r="B5983">
        <v>807.39535699999999</v>
      </c>
      <c r="C5983">
        <v>2.749676</v>
      </c>
      <c r="D5983">
        <v>66.841944999999996</v>
      </c>
      <c r="E5983">
        <v>70.654240000000001</v>
      </c>
      <c r="F5983">
        <v>81.924137999999999</v>
      </c>
      <c r="G5983">
        <v>10.263572999999999</v>
      </c>
      <c r="H5983" s="2">
        <v>63.851956000000001</v>
      </c>
      <c r="I5983" s="1">
        <v>1.4724919999999999</v>
      </c>
      <c r="J5983" s="5">
        <v>5.9299055293085905</v>
      </c>
      <c r="K5983" s="1">
        <v>35.912739999999999</v>
      </c>
      <c r="L5983" s="1">
        <v>73.246148000000005</v>
      </c>
      <c r="M5983" s="1">
        <v>9.3903269999999992</v>
      </c>
      <c r="N5983" s="1">
        <v>199.86981299999999</v>
      </c>
      <c r="O5983" s="1">
        <v>95.895425999999986</v>
      </c>
      <c r="P5983" s="1">
        <v>241.21773300000001</v>
      </c>
      <c r="Q5983" s="1">
        <v>9.5527990000000003</v>
      </c>
      <c r="R5983" s="1">
        <v>53.333991999999995</v>
      </c>
      <c r="S5983" s="1">
        <v>3.4163079999999999</v>
      </c>
      <c r="T5983" s="1">
        <v>142</v>
      </c>
      <c r="U5983" s="1">
        <v>51.492066000000001</v>
      </c>
      <c r="V5983" s="1">
        <v>8.8082999999999995E-2</v>
      </c>
      <c r="W5983" s="1">
        <v>290.50931700000001</v>
      </c>
      <c r="X5983" s="8">
        <v>0</v>
      </c>
    </row>
    <row r="5984" spans="1:24" x14ac:dyDescent="0.25">
      <c r="A5984">
        <v>5982</v>
      </c>
      <c r="B5984">
        <v>843.26402099999996</v>
      </c>
      <c r="C5984">
        <v>3.8889779999999998</v>
      </c>
      <c r="D5984">
        <v>66.410914000000005</v>
      </c>
      <c r="E5984">
        <v>85.407775999999998</v>
      </c>
      <c r="F5984">
        <v>78.188304000000002</v>
      </c>
      <c r="G5984">
        <v>12.526007999999999</v>
      </c>
      <c r="H5984" s="2">
        <v>74.153182000000001</v>
      </c>
      <c r="I5984" s="1">
        <v>1.5192369999999999</v>
      </c>
      <c r="J5984" s="5">
        <v>5.7662146892689599</v>
      </c>
      <c r="K5984" s="1">
        <v>33.978805999999999</v>
      </c>
      <c r="L5984" s="1">
        <v>82.891311000000002</v>
      </c>
      <c r="M5984" s="1">
        <v>18.745343999999999</v>
      </c>
      <c r="N5984" s="1">
        <v>225.11741599999999</v>
      </c>
      <c r="O5984" s="1">
        <v>122.76226200000001</v>
      </c>
      <c r="P5984" s="1">
        <v>255.67085600000001</v>
      </c>
      <c r="Q5984" s="1">
        <v>13.121484000000001</v>
      </c>
      <c r="R5984" s="1">
        <v>54.203758000000001</v>
      </c>
      <c r="S5984" s="1">
        <v>3.2098450000000001</v>
      </c>
      <c r="T5984" s="1">
        <v>197</v>
      </c>
      <c r="U5984" s="1">
        <v>56.536169999999998</v>
      </c>
      <c r="V5984" s="1">
        <v>8.7443000000000007E-2</v>
      </c>
      <c r="W5984" s="1">
        <v>331.86109999999996</v>
      </c>
      <c r="X5984" s="8">
        <v>0</v>
      </c>
    </row>
    <row r="5985" spans="1:24" x14ac:dyDescent="0.25">
      <c r="A5985">
        <v>5983</v>
      </c>
      <c r="B5985">
        <v>906.69987000000003</v>
      </c>
      <c r="C5985">
        <v>4.1444289999999997</v>
      </c>
      <c r="D5985">
        <v>66.489828000000003</v>
      </c>
      <c r="E5985">
        <v>94.884310999999997</v>
      </c>
      <c r="F5985">
        <v>71.176890999999998</v>
      </c>
      <c r="G5985">
        <v>17.547259</v>
      </c>
      <c r="H5985" s="2">
        <v>96.073649000000003</v>
      </c>
      <c r="I5985" s="1">
        <v>2.756084</v>
      </c>
      <c r="J5985" s="5">
        <v>5.2474863387760697</v>
      </c>
      <c r="K5985" s="1">
        <v>41.568573000000001</v>
      </c>
      <c r="L5985" s="1">
        <v>108.76766499999999</v>
      </c>
      <c r="M5985" s="1">
        <v>30.623906000000002</v>
      </c>
      <c r="N5985" s="1">
        <v>209.562242</v>
      </c>
      <c r="O5985" s="1">
        <v>182.81153899999998</v>
      </c>
      <c r="P5985" s="1">
        <v>305.27936999999997</v>
      </c>
      <c r="Q5985" s="1">
        <v>25.683487</v>
      </c>
      <c r="R5985" s="1">
        <v>59.535378000000001</v>
      </c>
      <c r="S5985" s="1">
        <v>8.4777489999999993</v>
      </c>
      <c r="T5985" s="1">
        <v>282</v>
      </c>
      <c r="U5985" s="1">
        <v>58.713358999999997</v>
      </c>
      <c r="V5985" s="1">
        <v>8.7818999999999994E-2</v>
      </c>
      <c r="W5985" s="1">
        <v>386.82987300000002</v>
      </c>
      <c r="X5985" s="8">
        <v>5.7152285986053257E-2</v>
      </c>
    </row>
    <row r="5986" spans="1:24" x14ac:dyDescent="0.25">
      <c r="A5986">
        <v>5984</v>
      </c>
      <c r="B5986">
        <v>985.934842</v>
      </c>
      <c r="C5986">
        <v>6.0853380000000001</v>
      </c>
      <c r="D5986">
        <v>89.776568999999995</v>
      </c>
      <c r="E5986">
        <v>155.12070199999999</v>
      </c>
      <c r="F5986">
        <v>70.879641000000007</v>
      </c>
      <c r="G5986">
        <v>18.854839999999999</v>
      </c>
      <c r="H5986" s="2">
        <v>124.261624</v>
      </c>
      <c r="I5986" s="1">
        <v>4.2820970000000003</v>
      </c>
      <c r="J5986" s="5">
        <v>9.9231803278671507</v>
      </c>
      <c r="K5986" s="1">
        <v>60.58681</v>
      </c>
      <c r="L5986" s="1">
        <v>140.50489099999999</v>
      </c>
      <c r="M5986" s="1">
        <v>32.765737999999999</v>
      </c>
      <c r="N5986" s="1">
        <v>265.09657800000002</v>
      </c>
      <c r="O5986" s="1">
        <v>248.69530499999999</v>
      </c>
      <c r="P5986" s="1">
        <v>398.99883199999999</v>
      </c>
      <c r="Q5986" s="1">
        <v>35.102874999999997</v>
      </c>
      <c r="R5986" s="1">
        <v>70.059353000000002</v>
      </c>
      <c r="S5986" s="1">
        <v>13.265627</v>
      </c>
      <c r="T5986" s="1">
        <v>282</v>
      </c>
      <c r="U5986" s="1">
        <v>72.270876000000001</v>
      </c>
      <c r="V5986" s="1">
        <v>8.7559999999999999E-2</v>
      </c>
      <c r="W5986" s="1">
        <v>453.31099699999999</v>
      </c>
      <c r="X5986" s="8">
        <v>0.25552917729538949</v>
      </c>
    </row>
    <row r="5987" spans="1:24" x14ac:dyDescent="0.25">
      <c r="A5987">
        <v>5985</v>
      </c>
      <c r="B5987">
        <v>1057.376315</v>
      </c>
      <c r="C5987">
        <v>8.5955150000000007</v>
      </c>
      <c r="D5987">
        <v>49.746032999999997</v>
      </c>
      <c r="E5987">
        <v>182.67347899999999</v>
      </c>
      <c r="F5987">
        <v>73.602284999999995</v>
      </c>
      <c r="G5987">
        <v>17.785861000000001</v>
      </c>
      <c r="H5987" s="2">
        <v>150.104074</v>
      </c>
      <c r="I5987" s="1">
        <v>4.5023489999999997</v>
      </c>
      <c r="J5987" s="5">
        <v>19.411000000021801</v>
      </c>
      <c r="K5987" s="1">
        <v>73.274419999999992</v>
      </c>
      <c r="L5987" s="1">
        <v>164.08261499999998</v>
      </c>
      <c r="M5987" s="1">
        <v>33.304298000000003</v>
      </c>
      <c r="N5987" s="1">
        <v>336.33282600000001</v>
      </c>
      <c r="O5987" s="1">
        <v>302.355346</v>
      </c>
      <c r="P5987" s="1">
        <v>490.95244100000002</v>
      </c>
      <c r="Q5987" s="1">
        <v>38.411442000000001</v>
      </c>
      <c r="R5987" s="1">
        <v>79.390401999999995</v>
      </c>
      <c r="S5987" s="1">
        <v>15.143024</v>
      </c>
      <c r="T5987" s="1">
        <v>353</v>
      </c>
      <c r="U5987" s="1">
        <v>76.386449999999996</v>
      </c>
      <c r="V5987" s="1">
        <v>0.113729</v>
      </c>
      <c r="W5987" s="1">
        <v>518.85407399999997</v>
      </c>
      <c r="X5987" s="8">
        <v>0.24972108100252771</v>
      </c>
    </row>
    <row r="5988" spans="1:24" x14ac:dyDescent="0.25">
      <c r="A5988">
        <v>5986</v>
      </c>
      <c r="B5988">
        <v>1113.153937</v>
      </c>
      <c r="C5988">
        <v>12.757876</v>
      </c>
      <c r="D5988">
        <v>83.457988</v>
      </c>
      <c r="E5988">
        <v>187.56581199999999</v>
      </c>
      <c r="F5988">
        <v>49.018985000000001</v>
      </c>
      <c r="G5988">
        <v>17.041543000000001</v>
      </c>
      <c r="H5988" s="2">
        <v>160.01941400000001</v>
      </c>
      <c r="I5988" s="1">
        <v>4.0307199999999996</v>
      </c>
      <c r="J5988" s="5">
        <v>24.564152542356101</v>
      </c>
      <c r="K5988" s="1">
        <v>77.888255000000001</v>
      </c>
      <c r="L5988" s="1">
        <v>176.79846499999999</v>
      </c>
      <c r="M5988" s="1">
        <v>35.761282000000001</v>
      </c>
      <c r="N5988" s="1">
        <v>393.663771</v>
      </c>
      <c r="O5988" s="1">
        <v>334.92905000000002</v>
      </c>
      <c r="P5988" s="1">
        <v>564.92162299999995</v>
      </c>
      <c r="Q5988" s="1">
        <v>40.114837000000001</v>
      </c>
      <c r="R5988" s="1">
        <v>82.79888600000001</v>
      </c>
      <c r="S5988" s="1">
        <v>17.188229</v>
      </c>
      <c r="T5988" s="1">
        <v>374</v>
      </c>
      <c r="U5988" s="1">
        <v>91.714948000000007</v>
      </c>
      <c r="V5988" s="1">
        <v>8.7840000000000001E-2</v>
      </c>
      <c r="W5988" s="1">
        <v>540.30834200000004</v>
      </c>
      <c r="X5988" s="8">
        <v>0.27343128808887252</v>
      </c>
    </row>
    <row r="5989" spans="1:24" x14ac:dyDescent="0.25">
      <c r="A5989">
        <v>5987</v>
      </c>
      <c r="B5989">
        <v>1141.2440220000001</v>
      </c>
      <c r="C5989">
        <v>16.976201</v>
      </c>
      <c r="D5989">
        <v>49.540472000000001</v>
      </c>
      <c r="E5989">
        <v>191.58296100000001</v>
      </c>
      <c r="F5989">
        <v>30.339126</v>
      </c>
      <c r="G5989">
        <v>16.390353999999999</v>
      </c>
      <c r="H5989" s="2">
        <v>162.76031599999999</v>
      </c>
      <c r="I5989" s="1">
        <v>4.0061679999999997</v>
      </c>
      <c r="J5989" s="5">
        <v>25.893470408453098</v>
      </c>
      <c r="K5989" s="1">
        <v>84.413660999999991</v>
      </c>
      <c r="L5989" s="1">
        <v>182.02387199999998</v>
      </c>
      <c r="M5989" s="1">
        <v>36.918914999999998</v>
      </c>
      <c r="N5989" s="1">
        <v>406.50416000000001</v>
      </c>
      <c r="O5989" s="1">
        <v>353.05433199999999</v>
      </c>
      <c r="P5989" s="1">
        <v>603.70332200000007</v>
      </c>
      <c r="Q5989" s="1">
        <v>40.312434000000003</v>
      </c>
      <c r="R5989" s="1">
        <v>83.896025000000009</v>
      </c>
      <c r="S5989" s="1">
        <v>18.234278</v>
      </c>
      <c r="T5989" s="1">
        <v>353</v>
      </c>
      <c r="U5989" s="1">
        <v>93.571774000000005</v>
      </c>
      <c r="V5989" s="1">
        <v>6.8049999999999999E-2</v>
      </c>
      <c r="W5989" s="1">
        <v>535.04511400000001</v>
      </c>
      <c r="X5989" s="8">
        <v>0.25992042374686669</v>
      </c>
    </row>
    <row r="5990" spans="1:24" x14ac:dyDescent="0.25">
      <c r="A5990">
        <v>5988</v>
      </c>
      <c r="B5990">
        <v>1125.820788</v>
      </c>
      <c r="C5990">
        <v>13.945079</v>
      </c>
      <c r="D5990">
        <v>88.340958000000001</v>
      </c>
      <c r="E5990">
        <v>206.775927</v>
      </c>
      <c r="F5990">
        <v>27.825060000000001</v>
      </c>
      <c r="G5990">
        <v>18.770696000000001</v>
      </c>
      <c r="H5990" s="2">
        <v>159.844885</v>
      </c>
      <c r="I5990" s="1">
        <v>4.0885009999999999</v>
      </c>
      <c r="J5990" s="5">
        <v>21.637377049191798</v>
      </c>
      <c r="K5990" s="1">
        <v>84.936413999999999</v>
      </c>
      <c r="L5990" s="1">
        <v>181.82022899999998</v>
      </c>
      <c r="M5990" s="1">
        <v>38.607075000000002</v>
      </c>
      <c r="N5990" s="1">
        <v>438.31219900000002</v>
      </c>
      <c r="O5990" s="1">
        <v>364.32126399999999</v>
      </c>
      <c r="P5990" s="1">
        <v>617.42727100000002</v>
      </c>
      <c r="Q5990" s="1">
        <v>39.878996999999998</v>
      </c>
      <c r="R5990" s="1">
        <v>84.726399999999998</v>
      </c>
      <c r="S5990" s="1">
        <v>18.125525</v>
      </c>
      <c r="T5990" s="1">
        <v>376</v>
      </c>
      <c r="U5990" s="1">
        <v>84.768406999999996</v>
      </c>
      <c r="V5990" s="1">
        <v>1.9796999999999999E-2</v>
      </c>
      <c r="W5990" s="1">
        <v>539.07164799999998</v>
      </c>
      <c r="X5990" s="8">
        <v>0.23543335286814621</v>
      </c>
    </row>
    <row r="5991" spans="1:24" x14ac:dyDescent="0.25">
      <c r="A5991">
        <v>5989</v>
      </c>
      <c r="B5991">
        <v>1125.142341</v>
      </c>
      <c r="C5991">
        <v>7.3781720000000002</v>
      </c>
      <c r="D5991">
        <v>109.129666</v>
      </c>
      <c r="E5991">
        <v>171.145691</v>
      </c>
      <c r="F5991">
        <v>31.20233</v>
      </c>
      <c r="G5991">
        <v>17.124613</v>
      </c>
      <c r="H5991" s="2">
        <v>164.548889</v>
      </c>
      <c r="I5991" s="1">
        <v>4.2895240000000001</v>
      </c>
      <c r="J5991" s="5">
        <v>19.4098360655771</v>
      </c>
      <c r="K5991" s="1">
        <v>79.894520999999997</v>
      </c>
      <c r="L5991" s="1">
        <v>184.70919900000001</v>
      </c>
      <c r="M5991" s="1">
        <v>40.850406</v>
      </c>
      <c r="N5991" s="1">
        <v>409.80526400000002</v>
      </c>
      <c r="O5991" s="1">
        <v>366.88791200000003</v>
      </c>
      <c r="P5991" s="1">
        <v>623.31259999999997</v>
      </c>
      <c r="Q5991" s="1">
        <v>40.636505</v>
      </c>
      <c r="R5991" s="1">
        <v>85.657320999999996</v>
      </c>
      <c r="S5991" s="1">
        <v>17.183973999999999</v>
      </c>
      <c r="T5991" s="1">
        <v>309</v>
      </c>
      <c r="U5991" s="1">
        <v>82.102722999999997</v>
      </c>
      <c r="V5991" s="1">
        <v>0</v>
      </c>
      <c r="W5991" s="1">
        <v>549.41040999999996</v>
      </c>
      <c r="X5991" s="8">
        <v>0.26162909107971799</v>
      </c>
    </row>
    <row r="5992" spans="1:24" x14ac:dyDescent="0.25">
      <c r="A5992">
        <v>5990</v>
      </c>
      <c r="B5992">
        <v>1126.3490489999999</v>
      </c>
      <c r="C5992">
        <v>4.1630070000000003</v>
      </c>
      <c r="D5992">
        <v>108.81249800000001</v>
      </c>
      <c r="E5992">
        <v>152.40533099999999</v>
      </c>
      <c r="F5992">
        <v>75.550054000000003</v>
      </c>
      <c r="G5992">
        <v>16.916589999999999</v>
      </c>
      <c r="H5992" s="2">
        <v>174.57871499999999</v>
      </c>
      <c r="I5992" s="1">
        <v>4.6537930000000003</v>
      </c>
      <c r="J5992" s="5">
        <v>26.259836065582899</v>
      </c>
      <c r="K5992" s="1">
        <v>79.853144</v>
      </c>
      <c r="L5992" s="1">
        <v>191.58371099999999</v>
      </c>
      <c r="M5992" s="1">
        <v>41.085903000000002</v>
      </c>
      <c r="N5992" s="1">
        <v>410.47333400000002</v>
      </c>
      <c r="O5992" s="1">
        <v>364.13811199999998</v>
      </c>
      <c r="P5992" s="1">
        <v>626.31725499999993</v>
      </c>
      <c r="Q5992" s="1">
        <v>41.088141999999998</v>
      </c>
      <c r="R5992" s="1">
        <v>87.087303999999989</v>
      </c>
      <c r="S5992" s="1">
        <v>16.549787999999999</v>
      </c>
      <c r="T5992" s="1">
        <v>293</v>
      </c>
      <c r="U5992" s="1">
        <v>91.678676999999993</v>
      </c>
      <c r="V5992" s="1">
        <v>0</v>
      </c>
      <c r="W5992" s="1">
        <v>553.85323900000003</v>
      </c>
      <c r="X5992" s="8">
        <v>0.28191462205568751</v>
      </c>
    </row>
    <row r="5993" spans="1:24" x14ac:dyDescent="0.25">
      <c r="A5993">
        <v>5991</v>
      </c>
      <c r="B5993">
        <v>1071.1403869999999</v>
      </c>
      <c r="C5993">
        <v>4.11083</v>
      </c>
      <c r="D5993">
        <v>106.997316</v>
      </c>
      <c r="E5993">
        <v>147.218964</v>
      </c>
      <c r="F5993">
        <v>122.263845</v>
      </c>
      <c r="G5993">
        <v>15.050323000000001</v>
      </c>
      <c r="H5993" s="2">
        <v>172.710487</v>
      </c>
      <c r="I5993" s="1">
        <v>4.197495</v>
      </c>
      <c r="J5993" s="5">
        <v>28.311514309520099</v>
      </c>
      <c r="K5993" s="1">
        <v>73.414280999999988</v>
      </c>
      <c r="L5993" s="1">
        <v>192.5145</v>
      </c>
      <c r="M5993" s="1">
        <v>39.659447</v>
      </c>
      <c r="N5993" s="1">
        <v>411.13900999999998</v>
      </c>
      <c r="O5993" s="1">
        <v>356.52313000000004</v>
      </c>
      <c r="P5993" s="1">
        <v>628.73275799999999</v>
      </c>
      <c r="Q5993" s="1">
        <v>38.689141999999997</v>
      </c>
      <c r="R5993" s="1">
        <v>87.337874999999997</v>
      </c>
      <c r="S5993" s="1">
        <v>16.648084999999998</v>
      </c>
      <c r="T5993" s="1">
        <v>305</v>
      </c>
      <c r="U5993" s="1">
        <v>80.234737999999993</v>
      </c>
      <c r="V5993" s="1">
        <v>0</v>
      </c>
      <c r="W5993" s="1">
        <v>539.2006550000001</v>
      </c>
      <c r="X5993" s="8">
        <v>0.27970654772642373</v>
      </c>
    </row>
    <row r="5994" spans="1:24" x14ac:dyDescent="0.25">
      <c r="A5994">
        <v>5992</v>
      </c>
      <c r="B5994">
        <v>1026.3012309999999</v>
      </c>
      <c r="C5994">
        <v>3.8719670000000002</v>
      </c>
      <c r="D5994">
        <v>104.31241199999999</v>
      </c>
      <c r="E5994">
        <v>139.537724</v>
      </c>
      <c r="F5994">
        <v>112.30947999999999</v>
      </c>
      <c r="G5994">
        <v>17.025855</v>
      </c>
      <c r="H5994" s="2">
        <v>149.20401000000001</v>
      </c>
      <c r="I5994" s="1">
        <v>3.9468200000000002</v>
      </c>
      <c r="J5994" s="5">
        <v>20.3853135593235</v>
      </c>
      <c r="K5994" s="1">
        <v>62.453607999999996</v>
      </c>
      <c r="L5994" s="1">
        <v>187.47298499999999</v>
      </c>
      <c r="M5994" s="1">
        <v>37.47354</v>
      </c>
      <c r="N5994" s="1">
        <v>431.90078499999998</v>
      </c>
      <c r="O5994" s="1">
        <v>332.27208900000005</v>
      </c>
      <c r="P5994" s="1">
        <v>593.27882</v>
      </c>
      <c r="Q5994" s="1">
        <v>30.154668000000001</v>
      </c>
      <c r="R5994" s="1">
        <v>84.336073999999996</v>
      </c>
      <c r="S5994" s="1">
        <v>16.511175000000001</v>
      </c>
      <c r="T5994" s="1">
        <v>262</v>
      </c>
      <c r="U5994" s="1">
        <v>76.320400000000006</v>
      </c>
      <c r="V5994" s="1">
        <v>0</v>
      </c>
      <c r="W5994" s="1">
        <v>488.13972799999999</v>
      </c>
      <c r="X5994" s="8">
        <v>0.20172465971990319</v>
      </c>
    </row>
    <row r="5995" spans="1:24" x14ac:dyDescent="0.25">
      <c r="A5995">
        <v>5993</v>
      </c>
      <c r="B5995">
        <v>978.58630200000005</v>
      </c>
      <c r="C5995">
        <v>2.9200699999999999</v>
      </c>
      <c r="D5995">
        <v>99.123176999999998</v>
      </c>
      <c r="E5995">
        <v>136.63774599999999</v>
      </c>
      <c r="F5995">
        <v>94.645719999999997</v>
      </c>
      <c r="G5995">
        <v>14.617027999999999</v>
      </c>
      <c r="H5995" s="2">
        <v>123.911131</v>
      </c>
      <c r="I5995" s="1">
        <v>3.7897500000000002</v>
      </c>
      <c r="J5995" s="5">
        <v>16.070500000001601</v>
      </c>
      <c r="K5995" s="1">
        <v>52.481813000000002</v>
      </c>
      <c r="L5995" s="1">
        <v>175.65812299999999</v>
      </c>
      <c r="M5995" s="1">
        <v>35.173673000000001</v>
      </c>
      <c r="N5995" s="1">
        <v>341.70187800000002</v>
      </c>
      <c r="O5995" s="1">
        <v>281.77359100000001</v>
      </c>
      <c r="P5995" s="1">
        <v>491.79978199999994</v>
      </c>
      <c r="Q5995" s="1">
        <v>16.673575</v>
      </c>
      <c r="R5995" s="1">
        <v>77.432505999999989</v>
      </c>
      <c r="S5995" s="1">
        <v>16.440899999999999</v>
      </c>
      <c r="T5995" s="1">
        <v>258</v>
      </c>
      <c r="U5995" s="1">
        <v>68.657302000000001</v>
      </c>
      <c r="V5995" s="1">
        <v>0</v>
      </c>
      <c r="W5995" s="1">
        <v>416.18005399999998</v>
      </c>
      <c r="X5995" s="8">
        <v>7.4881900768930726E-2</v>
      </c>
    </row>
    <row r="5996" spans="1:24" x14ac:dyDescent="0.25">
      <c r="A5996">
        <v>5994</v>
      </c>
      <c r="B5996">
        <v>942.66747199999998</v>
      </c>
      <c r="C5996">
        <v>1.843359</v>
      </c>
      <c r="D5996">
        <v>94.670186000000001</v>
      </c>
      <c r="E5996">
        <v>156.482192</v>
      </c>
      <c r="F5996">
        <v>91.333603999999994</v>
      </c>
      <c r="G5996">
        <v>11.174472</v>
      </c>
      <c r="H5996" s="2">
        <v>106.72240499999999</v>
      </c>
      <c r="I5996" s="1">
        <v>3.05023</v>
      </c>
      <c r="J5996" s="5">
        <v>16.137500000011602</v>
      </c>
      <c r="K5996" s="1">
        <v>44.409016000000001</v>
      </c>
      <c r="L5996" s="1">
        <v>148.31096099999999</v>
      </c>
      <c r="M5996" s="1">
        <v>28.117889999999999</v>
      </c>
      <c r="N5996" s="1">
        <v>312.93609400000003</v>
      </c>
      <c r="O5996" s="1">
        <v>224.35516999999999</v>
      </c>
      <c r="P5996" s="1">
        <v>383.44406300000003</v>
      </c>
      <c r="Q5996" s="1">
        <v>10.281745000000001</v>
      </c>
      <c r="R5996" s="1">
        <v>70.732825999999989</v>
      </c>
      <c r="S5996" s="1">
        <v>13.873696000000001</v>
      </c>
      <c r="T5996" s="1">
        <v>266</v>
      </c>
      <c r="U5996" s="1">
        <v>64.022819999999996</v>
      </c>
      <c r="V5996" s="1">
        <v>0</v>
      </c>
      <c r="W5996" s="1">
        <v>353.71343000000002</v>
      </c>
      <c r="X5996" s="8">
        <v>1.68017996783635E-2</v>
      </c>
    </row>
    <row r="5997" spans="1:24" x14ac:dyDescent="0.25">
      <c r="A5997">
        <v>5995</v>
      </c>
      <c r="B5997">
        <v>914.76252199999999</v>
      </c>
      <c r="C5997">
        <v>3.0765709999999999</v>
      </c>
      <c r="D5997">
        <v>74.198481999999998</v>
      </c>
      <c r="E5997">
        <v>131.47219799999999</v>
      </c>
      <c r="F5997">
        <v>83.978757000000002</v>
      </c>
      <c r="G5997">
        <v>8.3393630000000005</v>
      </c>
      <c r="H5997" s="2">
        <v>80.178223000000003</v>
      </c>
      <c r="I5997" s="1">
        <v>2.7220230000000001</v>
      </c>
      <c r="J5997" s="5">
        <v>15.4914999999746</v>
      </c>
      <c r="K5997" s="1">
        <v>43.748193000000001</v>
      </c>
      <c r="L5997" s="1">
        <v>119.26682199999999</v>
      </c>
      <c r="M5997" s="1">
        <v>13.210039</v>
      </c>
      <c r="N5997" s="1">
        <v>291.81697000000003</v>
      </c>
      <c r="O5997" s="1">
        <v>185.01646899999997</v>
      </c>
      <c r="P5997" s="1">
        <v>326.74868500000002</v>
      </c>
      <c r="Q5997" s="1">
        <v>9.5982339999999997</v>
      </c>
      <c r="R5997" s="1">
        <v>65.99391399999999</v>
      </c>
      <c r="S5997" s="1">
        <v>8.2386929999999996</v>
      </c>
      <c r="T5997" s="1">
        <v>260</v>
      </c>
      <c r="U5997" s="1">
        <v>58.247109000000002</v>
      </c>
      <c r="V5997" s="1">
        <v>0</v>
      </c>
      <c r="W5997" s="1">
        <v>312.81333899999998</v>
      </c>
      <c r="X5997" s="8">
        <v>0</v>
      </c>
    </row>
    <row r="5998" spans="1:24" x14ac:dyDescent="0.25">
      <c r="A5998">
        <v>5996</v>
      </c>
      <c r="B5998">
        <v>878.17086300000005</v>
      </c>
      <c r="C5998">
        <v>4.0195860000000003</v>
      </c>
      <c r="D5998">
        <v>35.996504999999999</v>
      </c>
      <c r="E5998">
        <v>92.883645999999999</v>
      </c>
      <c r="F5998">
        <v>86.717150000000004</v>
      </c>
      <c r="G5998">
        <v>8.9672560000000008</v>
      </c>
      <c r="H5998" s="2">
        <v>66.216359999999995</v>
      </c>
      <c r="I5998" s="1">
        <v>2.5484840000000002</v>
      </c>
      <c r="J5998" s="5">
        <v>10.975186440686201</v>
      </c>
      <c r="K5998" s="1">
        <v>48.063109999999995</v>
      </c>
      <c r="L5998" s="1">
        <v>108.751666</v>
      </c>
      <c r="M5998" s="1">
        <v>8.123704</v>
      </c>
      <c r="N5998" s="1">
        <v>300.77680299999997</v>
      </c>
      <c r="O5998" s="1">
        <v>166.97359499999999</v>
      </c>
      <c r="P5998" s="1">
        <v>299.37892399999998</v>
      </c>
      <c r="Q5998" s="1">
        <v>9.5963530000000006</v>
      </c>
      <c r="R5998" s="1">
        <v>60.482213999999999</v>
      </c>
      <c r="S5998" s="1">
        <v>5.2445519999999997</v>
      </c>
      <c r="T5998" s="1">
        <v>227</v>
      </c>
      <c r="U5998" s="1">
        <v>51.997112000000001</v>
      </c>
      <c r="V5998" s="1">
        <v>0</v>
      </c>
      <c r="W5998" s="1">
        <v>292.22914600000001</v>
      </c>
      <c r="X5998" s="8">
        <v>0</v>
      </c>
    </row>
    <row r="5999" spans="1:24" x14ac:dyDescent="0.25">
      <c r="A5999">
        <v>5997</v>
      </c>
      <c r="B5999">
        <v>843.89115800000002</v>
      </c>
      <c r="C5999">
        <v>3.511809</v>
      </c>
      <c r="D5999">
        <v>21.022838</v>
      </c>
      <c r="E5999">
        <v>76.308929000000006</v>
      </c>
      <c r="F5999">
        <v>96.014797000000002</v>
      </c>
      <c r="G5999">
        <v>7.3829159999999998</v>
      </c>
      <c r="H5999" s="2">
        <v>65.194192000000001</v>
      </c>
      <c r="I5999" s="1">
        <v>2.2544819999999999</v>
      </c>
      <c r="J5999" s="5">
        <v>8.5550430675211793</v>
      </c>
      <c r="K5999" s="1">
        <v>43.668491000000003</v>
      </c>
      <c r="L5999" s="1">
        <v>107.746621</v>
      </c>
      <c r="M5999" s="1">
        <v>8.5662109999999991</v>
      </c>
      <c r="N5999" s="1">
        <v>256.41341199999999</v>
      </c>
      <c r="O5999" s="1">
        <v>160.23340100000001</v>
      </c>
      <c r="P5999" s="1">
        <v>282.33616900000004</v>
      </c>
      <c r="Q5999" s="1">
        <v>9.7876589999999997</v>
      </c>
      <c r="R5999" s="1">
        <v>53.341116999999997</v>
      </c>
      <c r="S5999" s="1">
        <v>4.2963610000000001</v>
      </c>
      <c r="T5999" s="1">
        <v>210</v>
      </c>
      <c r="U5999" s="1">
        <v>53.505426999999997</v>
      </c>
      <c r="V5999" s="1">
        <v>0</v>
      </c>
      <c r="W5999" s="1">
        <v>281.200198</v>
      </c>
      <c r="X5999" s="8">
        <v>0</v>
      </c>
    </row>
    <row r="6000" spans="1:24" x14ac:dyDescent="0.25">
      <c r="A6000">
        <v>5998</v>
      </c>
      <c r="B6000">
        <v>812.01169500000003</v>
      </c>
      <c r="C6000">
        <v>2.6261269999999999</v>
      </c>
      <c r="D6000">
        <v>20.975376000000001</v>
      </c>
      <c r="E6000">
        <v>86.170760000000001</v>
      </c>
      <c r="F6000">
        <v>95.634780000000006</v>
      </c>
      <c r="G6000">
        <v>6.682652</v>
      </c>
      <c r="H6000" s="2">
        <v>64.668032999999994</v>
      </c>
      <c r="I6000" s="1">
        <v>2.3197209999999999</v>
      </c>
      <c r="J6000" s="5">
        <v>7.2892704918049205</v>
      </c>
      <c r="K6000" s="1">
        <v>31.526014000000004</v>
      </c>
      <c r="L6000" s="1">
        <v>101.104454</v>
      </c>
      <c r="M6000" s="1">
        <v>8.3352869999999992</v>
      </c>
      <c r="N6000" s="1">
        <v>234.50012799999999</v>
      </c>
      <c r="O6000" s="1">
        <v>150.263385</v>
      </c>
      <c r="P6000" s="1">
        <v>264.10389400000003</v>
      </c>
      <c r="Q6000" s="1">
        <v>9.5138960000000008</v>
      </c>
      <c r="R6000" s="1">
        <v>47.414445999999998</v>
      </c>
      <c r="S6000" s="1">
        <v>3.7844150000000001</v>
      </c>
      <c r="T6000" s="1">
        <v>175</v>
      </c>
      <c r="U6000" s="1">
        <v>52.394340999999997</v>
      </c>
      <c r="V6000" s="1">
        <v>0</v>
      </c>
      <c r="W6000" s="1">
        <v>272.64766299999997</v>
      </c>
      <c r="X6000" s="8">
        <v>0</v>
      </c>
    </row>
    <row r="6001" spans="1:24" x14ac:dyDescent="0.25">
      <c r="A6001">
        <v>5999</v>
      </c>
      <c r="B6001">
        <v>793.11574299999995</v>
      </c>
      <c r="C6001">
        <v>1.667583</v>
      </c>
      <c r="D6001">
        <v>21.237105</v>
      </c>
      <c r="E6001">
        <v>97.518660999999994</v>
      </c>
      <c r="F6001">
        <v>94.800008000000005</v>
      </c>
      <c r="G6001">
        <v>7.2426450000000004</v>
      </c>
      <c r="H6001" s="2">
        <v>64.939794000000006</v>
      </c>
      <c r="I6001" s="1">
        <v>2.1195339999999998</v>
      </c>
      <c r="J6001" s="5">
        <v>6.0890762711933295</v>
      </c>
      <c r="K6001" s="1">
        <v>24.735389000000001</v>
      </c>
      <c r="L6001" s="1">
        <v>91.584159999999997</v>
      </c>
      <c r="M6001" s="1">
        <v>8.1363029999999998</v>
      </c>
      <c r="N6001" s="1">
        <v>222.99610999999999</v>
      </c>
      <c r="O6001" s="1">
        <v>135.421391</v>
      </c>
      <c r="P6001" s="1">
        <v>253.83758800000001</v>
      </c>
      <c r="Q6001" s="1">
        <v>9.7202789999999997</v>
      </c>
      <c r="R6001" s="1">
        <v>45.470752000000005</v>
      </c>
      <c r="S6001" s="1">
        <v>3.4336549999999999</v>
      </c>
      <c r="T6001" s="1">
        <v>164</v>
      </c>
      <c r="U6001" s="1">
        <v>51.359597000000001</v>
      </c>
      <c r="V6001" s="1">
        <v>0</v>
      </c>
      <c r="W6001" s="1">
        <v>264.17259300000001</v>
      </c>
      <c r="X6001" s="8">
        <v>0</v>
      </c>
    </row>
    <row r="6002" spans="1:24" x14ac:dyDescent="0.25">
      <c r="A6002">
        <v>6000</v>
      </c>
      <c r="B6002">
        <v>800.02284399999996</v>
      </c>
      <c r="C6002">
        <v>1.2149970000000001</v>
      </c>
      <c r="D6002">
        <v>21.290737</v>
      </c>
      <c r="E6002">
        <v>103.654781</v>
      </c>
      <c r="F6002">
        <v>94.774013999999994</v>
      </c>
      <c r="G6002">
        <v>7.6859849999999996</v>
      </c>
      <c r="H6002" s="2">
        <v>60.624704999999999</v>
      </c>
      <c r="I6002" s="1">
        <v>1.592376</v>
      </c>
      <c r="J6002" s="5">
        <v>5.7125205029733399</v>
      </c>
      <c r="K6002" s="1">
        <v>22.814848000000001</v>
      </c>
      <c r="L6002" s="1">
        <v>86.615171000000004</v>
      </c>
      <c r="M6002" s="1">
        <v>8.0464789999999997</v>
      </c>
      <c r="N6002" s="1">
        <v>201.13613599999999</v>
      </c>
      <c r="O6002" s="1">
        <v>127.026105</v>
      </c>
      <c r="P6002" s="1">
        <v>246.758128</v>
      </c>
      <c r="Q6002" s="1">
        <v>9.6603100000000008</v>
      </c>
      <c r="R6002" s="1">
        <v>46.258279999999999</v>
      </c>
      <c r="S6002" s="1">
        <v>3.3788629999999999</v>
      </c>
      <c r="T6002" s="1">
        <v>147</v>
      </c>
      <c r="U6002" s="1">
        <v>50.339010000000002</v>
      </c>
      <c r="V6002" s="1">
        <v>0</v>
      </c>
      <c r="W6002" s="1">
        <v>261.00735900000001</v>
      </c>
      <c r="X6002" s="8">
        <v>0</v>
      </c>
    </row>
    <row r="6003" spans="1:24" x14ac:dyDescent="0.25">
      <c r="A6003">
        <v>6001</v>
      </c>
      <c r="B6003">
        <v>811.577001</v>
      </c>
      <c r="C6003">
        <v>1.1224190000000001</v>
      </c>
      <c r="D6003">
        <v>21.001947999999999</v>
      </c>
      <c r="E6003">
        <v>103.488878</v>
      </c>
      <c r="F6003">
        <v>96.117959999999997</v>
      </c>
      <c r="G6003">
        <v>6.8346580000000001</v>
      </c>
      <c r="H6003" s="2">
        <v>58.849504000000003</v>
      </c>
      <c r="I6003" s="1">
        <v>1.336185</v>
      </c>
      <c r="J6003" s="5">
        <v>5.87002186989411</v>
      </c>
      <c r="K6003" s="1">
        <v>21.763688999999999</v>
      </c>
      <c r="L6003" s="1">
        <v>83.993892000000002</v>
      </c>
      <c r="M6003" s="1">
        <v>8.0741639999999997</v>
      </c>
      <c r="N6003" s="1">
        <v>212.95315400000001</v>
      </c>
      <c r="O6003" s="1">
        <v>125.475634</v>
      </c>
      <c r="P6003" s="1">
        <v>241.88290599999999</v>
      </c>
      <c r="Q6003" s="1">
        <v>9.5348020000000009</v>
      </c>
      <c r="R6003" s="1">
        <v>47.566499999999998</v>
      </c>
      <c r="S6003" s="1">
        <v>3.949398</v>
      </c>
      <c r="T6003" s="1">
        <v>140</v>
      </c>
      <c r="U6003" s="1">
        <v>52.652804000000003</v>
      </c>
      <c r="V6003" s="1">
        <v>0</v>
      </c>
      <c r="W6003" s="1">
        <v>262.80399</v>
      </c>
      <c r="X6003" s="8">
        <v>0</v>
      </c>
    </row>
    <row r="6004" spans="1:24" x14ac:dyDescent="0.25">
      <c r="A6004">
        <v>6002</v>
      </c>
      <c r="B6004">
        <v>808.56783499999995</v>
      </c>
      <c r="C6004">
        <v>1.211508</v>
      </c>
      <c r="D6004">
        <v>21.047974</v>
      </c>
      <c r="E6004">
        <v>70.973800999999995</v>
      </c>
      <c r="F6004">
        <v>95.779037000000002</v>
      </c>
      <c r="G6004">
        <v>7.388585</v>
      </c>
      <c r="H6004" s="2">
        <v>61.767513999999998</v>
      </c>
      <c r="I6004" s="1">
        <v>1.343602</v>
      </c>
      <c r="J6004" s="5">
        <v>5.7848813559103203</v>
      </c>
      <c r="K6004" s="1">
        <v>21.051984000000001</v>
      </c>
      <c r="L6004" s="1">
        <v>81.175537999999989</v>
      </c>
      <c r="M6004" s="1">
        <v>10.361967</v>
      </c>
      <c r="N6004" s="1">
        <v>247.17480800000001</v>
      </c>
      <c r="O6004" s="1">
        <v>125.53754000000001</v>
      </c>
      <c r="P6004" s="1">
        <v>242.889354</v>
      </c>
      <c r="Q6004" s="1">
        <v>9.7335759999999993</v>
      </c>
      <c r="R6004" s="1">
        <v>49.470869999999998</v>
      </c>
      <c r="S6004" s="1">
        <v>3.8616259999999998</v>
      </c>
      <c r="T6004" s="1">
        <v>148</v>
      </c>
      <c r="U6004" s="1">
        <v>50.129677000000001</v>
      </c>
      <c r="V6004" s="1">
        <v>0</v>
      </c>
      <c r="W6004" s="1">
        <v>260.87277700000004</v>
      </c>
      <c r="X6004" s="8">
        <v>0</v>
      </c>
    </row>
    <row r="6005" spans="1:24" x14ac:dyDescent="0.25">
      <c r="A6005">
        <v>6003</v>
      </c>
      <c r="B6005">
        <v>810.427502</v>
      </c>
      <c r="C6005">
        <v>1.1839949999999999</v>
      </c>
      <c r="D6005">
        <v>22.236253000000001</v>
      </c>
      <c r="E6005">
        <v>30.726927</v>
      </c>
      <c r="F6005">
        <v>95.624550999999997</v>
      </c>
      <c r="G6005">
        <v>7.6530860000000001</v>
      </c>
      <c r="H6005" s="2">
        <v>62.016294000000002</v>
      </c>
      <c r="I6005" s="1">
        <v>1.539687</v>
      </c>
      <c r="J6005" s="5">
        <v>5.7970000000204802</v>
      </c>
      <c r="K6005" s="1">
        <v>22.201154000000002</v>
      </c>
      <c r="L6005" s="1">
        <v>79.491931999999991</v>
      </c>
      <c r="M6005" s="1">
        <v>16.121690000000001</v>
      </c>
      <c r="N6005" s="1">
        <v>216.250136</v>
      </c>
      <c r="O6005" s="1">
        <v>123.66566</v>
      </c>
      <c r="P6005" s="1">
        <v>247.79661799999997</v>
      </c>
      <c r="Q6005" s="1">
        <v>9.6477850000000007</v>
      </c>
      <c r="R6005" s="1">
        <v>49.687477000000001</v>
      </c>
      <c r="S6005" s="1">
        <v>3.54677</v>
      </c>
      <c r="T6005" s="1">
        <v>139</v>
      </c>
      <c r="U6005" s="1">
        <v>48.524248999999998</v>
      </c>
      <c r="V6005" s="1">
        <v>0</v>
      </c>
      <c r="W6005" s="1">
        <v>256.55054899999999</v>
      </c>
      <c r="X6005" s="8">
        <v>0</v>
      </c>
    </row>
    <row r="6006" spans="1:24" x14ac:dyDescent="0.25">
      <c r="A6006">
        <v>6004</v>
      </c>
      <c r="B6006">
        <v>824.24312899999995</v>
      </c>
      <c r="C6006">
        <v>1.712769</v>
      </c>
      <c r="D6006">
        <v>26.411867000000001</v>
      </c>
      <c r="E6006">
        <v>59.846418</v>
      </c>
      <c r="F6006">
        <v>96.248176999999998</v>
      </c>
      <c r="G6006">
        <v>7.5856370000000002</v>
      </c>
      <c r="H6006" s="2">
        <v>62.237886000000003</v>
      </c>
      <c r="I6006" s="1">
        <v>1.476972</v>
      </c>
      <c r="J6006" s="5">
        <v>5.7659152542473695</v>
      </c>
      <c r="K6006" s="1">
        <v>28.701709999999999</v>
      </c>
      <c r="L6006" s="1">
        <v>79.036804000000004</v>
      </c>
      <c r="M6006" s="1">
        <v>16.023157999999999</v>
      </c>
      <c r="N6006" s="1">
        <v>196.56366199999999</v>
      </c>
      <c r="O6006" s="1">
        <v>118.87514999999999</v>
      </c>
      <c r="P6006" s="1">
        <v>246.21117100000001</v>
      </c>
      <c r="Q6006" s="1">
        <v>9.5429309999999994</v>
      </c>
      <c r="R6006" s="1">
        <v>48.753129000000001</v>
      </c>
      <c r="S6006" s="1">
        <v>3.164533</v>
      </c>
      <c r="T6006" s="1">
        <v>129</v>
      </c>
      <c r="U6006" s="1">
        <v>46.924816</v>
      </c>
      <c r="V6006" s="1">
        <v>0</v>
      </c>
      <c r="W6006" s="1">
        <v>256.89476000000002</v>
      </c>
      <c r="X6006" s="8">
        <v>0</v>
      </c>
    </row>
    <row r="6007" spans="1:24" x14ac:dyDescent="0.25">
      <c r="A6007">
        <v>6005</v>
      </c>
      <c r="B6007">
        <v>835.66783199999998</v>
      </c>
      <c r="C6007">
        <v>2.6859190000000002</v>
      </c>
      <c r="D6007">
        <v>32.137726999999998</v>
      </c>
      <c r="E6007">
        <v>66.398122999999998</v>
      </c>
      <c r="F6007">
        <v>97.606241999999995</v>
      </c>
      <c r="G6007">
        <v>6.888388</v>
      </c>
      <c r="H6007" s="2">
        <v>61.017479999999999</v>
      </c>
      <c r="I6007" s="1">
        <v>1.3384180000000001</v>
      </c>
      <c r="J6007" s="5">
        <v>5.7804945818206708</v>
      </c>
      <c r="K6007" s="1">
        <v>34.878943</v>
      </c>
      <c r="L6007" s="1">
        <v>79.419967</v>
      </c>
      <c r="M6007" s="1">
        <v>12.150249000000001</v>
      </c>
      <c r="N6007" s="1">
        <v>232.892123</v>
      </c>
      <c r="O6007" s="1">
        <v>117.27232100000001</v>
      </c>
      <c r="P6007" s="1">
        <v>238.36804799999999</v>
      </c>
      <c r="Q6007" s="1">
        <v>9.5451270000000008</v>
      </c>
      <c r="R6007" s="1">
        <v>48.618724</v>
      </c>
      <c r="S6007" s="1">
        <v>2.8346979999999999</v>
      </c>
      <c r="T6007" s="1">
        <v>134</v>
      </c>
      <c r="U6007" s="1">
        <v>47.129952000000003</v>
      </c>
      <c r="V6007" s="1">
        <v>0</v>
      </c>
      <c r="W6007" s="1">
        <v>269.64126699999997</v>
      </c>
      <c r="X6007" s="8">
        <v>0</v>
      </c>
    </row>
    <row r="6008" spans="1:24" x14ac:dyDescent="0.25">
      <c r="A6008">
        <v>6006</v>
      </c>
      <c r="B6008">
        <v>885.38375699999995</v>
      </c>
      <c r="C6008">
        <v>5.321485</v>
      </c>
      <c r="D6008">
        <v>48.830920999999996</v>
      </c>
      <c r="E6008">
        <v>85.537349000000006</v>
      </c>
      <c r="F6008">
        <v>92.781328000000002</v>
      </c>
      <c r="G6008">
        <v>11.624673</v>
      </c>
      <c r="H6008" s="2">
        <v>70.805790999999999</v>
      </c>
      <c r="I6008" s="1">
        <v>1.239198</v>
      </c>
      <c r="J6008" s="5">
        <v>5.8890901639242603</v>
      </c>
      <c r="K6008" s="1">
        <v>34.751535000000004</v>
      </c>
      <c r="L6008" s="1">
        <v>87.884154999999993</v>
      </c>
      <c r="M6008" s="1">
        <v>17.456422</v>
      </c>
      <c r="N6008" s="1">
        <v>215.16107</v>
      </c>
      <c r="O6008" s="1">
        <v>137.388126</v>
      </c>
      <c r="P6008" s="1">
        <v>246.50893600000001</v>
      </c>
      <c r="Q6008" s="1">
        <v>13.10478</v>
      </c>
      <c r="R6008" s="1">
        <v>48.679273000000002</v>
      </c>
      <c r="S6008" s="1">
        <v>2.6704270000000001</v>
      </c>
      <c r="T6008" s="1">
        <v>201</v>
      </c>
      <c r="U6008" s="1">
        <v>57.146202000000002</v>
      </c>
      <c r="V6008" s="1">
        <v>0</v>
      </c>
      <c r="W6008" s="1">
        <v>306.41107499999998</v>
      </c>
      <c r="X6008" s="8">
        <v>0</v>
      </c>
    </row>
    <row r="6009" spans="1:24" x14ac:dyDescent="0.25">
      <c r="A6009">
        <v>6007</v>
      </c>
      <c r="B6009">
        <v>978.95510899999999</v>
      </c>
      <c r="C6009">
        <v>9.1339609999999993</v>
      </c>
      <c r="D6009">
        <v>79.547127000000003</v>
      </c>
      <c r="E6009">
        <v>120.827153</v>
      </c>
      <c r="F6009">
        <v>88.310620999999998</v>
      </c>
      <c r="G6009">
        <v>16.832293</v>
      </c>
      <c r="H6009" s="2">
        <v>106.659209</v>
      </c>
      <c r="I6009" s="1">
        <v>2.1399330000000001</v>
      </c>
      <c r="J6009" s="5">
        <v>11.045500000007401</v>
      </c>
      <c r="K6009" s="1">
        <v>44.723334000000001</v>
      </c>
      <c r="L6009" s="1">
        <v>113.51529600000001</v>
      </c>
      <c r="M6009" s="1">
        <v>31.671935000000001</v>
      </c>
      <c r="N6009" s="1">
        <v>241.20980900000001</v>
      </c>
      <c r="O6009" s="1">
        <v>192.48737800000001</v>
      </c>
      <c r="P6009" s="1">
        <v>306.96944100000002</v>
      </c>
      <c r="Q6009" s="1">
        <v>26.326046000000002</v>
      </c>
      <c r="R6009" s="1">
        <v>53.664026</v>
      </c>
      <c r="S6009" s="1">
        <v>8.3414629999999992</v>
      </c>
      <c r="T6009" s="1">
        <v>263</v>
      </c>
      <c r="U6009" s="1">
        <v>61.956955000000001</v>
      </c>
      <c r="V6009" s="1">
        <v>0</v>
      </c>
      <c r="W6009" s="1">
        <v>361.47014799999999</v>
      </c>
      <c r="X6009" s="8">
        <v>1.209992973004941E-2</v>
      </c>
    </row>
    <row r="6010" spans="1:24" x14ac:dyDescent="0.25">
      <c r="A6010">
        <v>6008</v>
      </c>
      <c r="B6010">
        <v>1067.6967</v>
      </c>
      <c r="C6010">
        <v>8.9392739999999993</v>
      </c>
      <c r="D6010">
        <v>99.544077000000001</v>
      </c>
      <c r="E6010">
        <v>160.45349200000001</v>
      </c>
      <c r="F6010">
        <v>91.204970000000003</v>
      </c>
      <c r="G6010">
        <v>16.574619999999999</v>
      </c>
      <c r="H6010" s="2">
        <v>145.22950499999999</v>
      </c>
      <c r="I6010" s="1">
        <v>3.6062699999999999</v>
      </c>
      <c r="J6010" s="5">
        <v>17.295081967196797</v>
      </c>
      <c r="K6010" s="1">
        <v>64.659720000000007</v>
      </c>
      <c r="L6010" s="1">
        <v>147.792846</v>
      </c>
      <c r="M6010" s="1">
        <v>38.899439999999998</v>
      </c>
      <c r="N6010" s="1">
        <v>288.116218</v>
      </c>
      <c r="O6010" s="1">
        <v>264.19169099999999</v>
      </c>
      <c r="P6010" s="1">
        <v>420.74183200000004</v>
      </c>
      <c r="Q6010" s="1">
        <v>35.634402000000001</v>
      </c>
      <c r="R6010" s="1">
        <v>63.719655000000003</v>
      </c>
      <c r="S6010" s="1">
        <v>13.236653</v>
      </c>
      <c r="T6010" s="1">
        <v>288</v>
      </c>
      <c r="U6010" s="1">
        <v>74.041383999999994</v>
      </c>
      <c r="V6010" s="1">
        <v>0</v>
      </c>
      <c r="W6010" s="1">
        <v>427.91279399999996</v>
      </c>
      <c r="X6010" s="8">
        <v>4.2523335973616017E-2</v>
      </c>
    </row>
    <row r="6011" spans="1:24" x14ac:dyDescent="0.25">
      <c r="A6011">
        <v>6009</v>
      </c>
      <c r="B6011">
        <v>1139.301189</v>
      </c>
      <c r="C6011">
        <v>4.9930380000000003</v>
      </c>
      <c r="D6011">
        <v>109.593208</v>
      </c>
      <c r="E6011">
        <v>202.71158500000001</v>
      </c>
      <c r="F6011">
        <v>91.212866000000005</v>
      </c>
      <c r="G6011">
        <v>15.360709999999999</v>
      </c>
      <c r="H6011" s="2">
        <v>165.99613199999999</v>
      </c>
      <c r="I6011" s="1">
        <v>4.6220739999999996</v>
      </c>
      <c r="J6011" s="5">
        <v>23.5259180327993</v>
      </c>
      <c r="K6011" s="1">
        <v>75.50200000000001</v>
      </c>
      <c r="L6011" s="1">
        <v>174.08513499999998</v>
      </c>
      <c r="M6011" s="1">
        <v>41.420136999999997</v>
      </c>
      <c r="N6011" s="1">
        <v>339.49918400000001</v>
      </c>
      <c r="O6011" s="1">
        <v>320.04635500000001</v>
      </c>
      <c r="P6011" s="1">
        <v>530.24411299999997</v>
      </c>
      <c r="Q6011" s="1">
        <v>40.011564</v>
      </c>
      <c r="R6011" s="1">
        <v>72.949359999999999</v>
      </c>
      <c r="S6011" s="1">
        <v>14.403729999999999</v>
      </c>
      <c r="T6011" s="1">
        <v>390</v>
      </c>
      <c r="U6011" s="1">
        <v>82.363226999999995</v>
      </c>
      <c r="V6011" s="1">
        <v>0</v>
      </c>
      <c r="W6011" s="1">
        <v>497.47826599999996</v>
      </c>
      <c r="X6011" s="8">
        <v>6.323988846915847E-2</v>
      </c>
    </row>
    <row r="6012" spans="1:24" x14ac:dyDescent="0.25">
      <c r="A6012">
        <v>6010</v>
      </c>
      <c r="B6012">
        <v>1188.5592360000001</v>
      </c>
      <c r="C6012">
        <v>3.4137279999999999</v>
      </c>
      <c r="D6012">
        <v>111.267544</v>
      </c>
      <c r="E6012">
        <v>174.149788</v>
      </c>
      <c r="F6012">
        <v>90.345609999999994</v>
      </c>
      <c r="G6012">
        <v>17.428929</v>
      </c>
      <c r="H6012" s="2">
        <v>170.42023599999999</v>
      </c>
      <c r="I6012" s="1">
        <v>5.2233850000000004</v>
      </c>
      <c r="J6012" s="5">
        <v>26.310499999992299</v>
      </c>
      <c r="K6012" s="1">
        <v>81.30098000000001</v>
      </c>
      <c r="L6012" s="1">
        <v>187.35703599999999</v>
      </c>
      <c r="M6012" s="1">
        <v>42.870773</v>
      </c>
      <c r="N6012" s="1">
        <v>362.03348999999997</v>
      </c>
      <c r="O6012" s="1">
        <v>350.77583900000002</v>
      </c>
      <c r="P6012" s="1">
        <v>610.88874899999996</v>
      </c>
      <c r="Q6012" s="1">
        <v>40.849840999999998</v>
      </c>
      <c r="R6012" s="1">
        <v>81.289006000000001</v>
      </c>
      <c r="S6012" s="1">
        <v>15.987847</v>
      </c>
      <c r="T6012" s="1">
        <v>359</v>
      </c>
      <c r="U6012" s="1">
        <v>93.114383000000004</v>
      </c>
      <c r="V6012" s="1">
        <v>0</v>
      </c>
      <c r="W6012" s="1">
        <v>535.76106099999993</v>
      </c>
      <c r="X6012" s="8">
        <v>7.3478209891148075E-2</v>
      </c>
    </row>
    <row r="6013" spans="1:24" x14ac:dyDescent="0.25">
      <c r="A6013">
        <v>6011</v>
      </c>
      <c r="B6013">
        <v>1197.0745589999999</v>
      </c>
      <c r="C6013">
        <v>2.8633709999999999</v>
      </c>
      <c r="D6013">
        <v>113.67904299999999</v>
      </c>
      <c r="E6013">
        <v>210.75091499999999</v>
      </c>
      <c r="F6013">
        <v>94.487656999999999</v>
      </c>
      <c r="G6013">
        <v>19.347719000000001</v>
      </c>
      <c r="H6013" s="2">
        <v>170.74164400000001</v>
      </c>
      <c r="I6013" s="1">
        <v>5.1303809999999999</v>
      </c>
      <c r="J6013" s="5">
        <v>26.511211864417398</v>
      </c>
      <c r="K6013" s="1">
        <v>87.464460000000003</v>
      </c>
      <c r="L6013" s="1">
        <v>191.363686</v>
      </c>
      <c r="M6013" s="1">
        <v>40.044828000000003</v>
      </c>
      <c r="N6013" s="1">
        <v>474.56388199999998</v>
      </c>
      <c r="O6013" s="1">
        <v>370.829927</v>
      </c>
      <c r="P6013" s="1">
        <v>650.93164200000001</v>
      </c>
      <c r="Q6013" s="1">
        <v>40.585321999999998</v>
      </c>
      <c r="R6013" s="1">
        <v>87.45171400000001</v>
      </c>
      <c r="S6013" s="1">
        <v>15.774032</v>
      </c>
      <c r="T6013" s="1">
        <v>341</v>
      </c>
      <c r="U6013" s="1">
        <v>102.15436099999999</v>
      </c>
      <c r="V6013" s="1">
        <v>0</v>
      </c>
      <c r="W6013" s="1">
        <v>542.45349499999998</v>
      </c>
      <c r="X6013" s="8">
        <v>6.2710437465191532E-2</v>
      </c>
    </row>
    <row r="6014" spans="1:24" x14ac:dyDescent="0.25">
      <c r="A6014">
        <v>6012</v>
      </c>
      <c r="B6014">
        <v>1202.0873939999999</v>
      </c>
      <c r="C6014">
        <v>4.326937</v>
      </c>
      <c r="D6014">
        <v>116.269195</v>
      </c>
      <c r="E6014">
        <v>172.15589399999999</v>
      </c>
      <c r="F6014">
        <v>99.190567999999999</v>
      </c>
      <c r="G6014">
        <v>19.221433999999999</v>
      </c>
      <c r="H6014" s="2">
        <v>173.04530700000001</v>
      </c>
      <c r="I6014" s="1">
        <v>5.0290290000000004</v>
      </c>
      <c r="J6014" s="5">
        <v>24.8566429743077</v>
      </c>
      <c r="K6014" s="1">
        <v>85.120793999999989</v>
      </c>
      <c r="L6014" s="1">
        <v>191.62949900000001</v>
      </c>
      <c r="M6014" s="1">
        <v>39.646797999999997</v>
      </c>
      <c r="N6014" s="1">
        <v>405.13764600000002</v>
      </c>
      <c r="O6014" s="1">
        <v>382.56979999999999</v>
      </c>
      <c r="P6014" s="1">
        <v>653.51180699999998</v>
      </c>
      <c r="Q6014" s="1">
        <v>41.456556999999997</v>
      </c>
      <c r="R6014" s="1">
        <v>87.420815000000005</v>
      </c>
      <c r="S6014" s="1">
        <v>16.095034999999999</v>
      </c>
      <c r="T6014" s="1">
        <v>354</v>
      </c>
      <c r="U6014" s="1">
        <v>96.936216999999999</v>
      </c>
      <c r="V6014" s="1">
        <v>0</v>
      </c>
      <c r="W6014" s="1">
        <v>550.66678200000001</v>
      </c>
      <c r="X6014" s="8">
        <v>5.3068110472340571E-2</v>
      </c>
    </row>
    <row r="6015" spans="1:24" x14ac:dyDescent="0.25">
      <c r="A6015">
        <v>6013</v>
      </c>
      <c r="B6015">
        <v>1209.4589209999999</v>
      </c>
      <c r="C6015">
        <v>8.5353069999999995</v>
      </c>
      <c r="D6015">
        <v>159.30666600000001</v>
      </c>
      <c r="E6015">
        <v>112.58402700000001</v>
      </c>
      <c r="F6015">
        <v>98.436222000000001</v>
      </c>
      <c r="G6015">
        <v>22.692460000000001</v>
      </c>
      <c r="H6015" s="2">
        <v>176.81085400000001</v>
      </c>
      <c r="I6015" s="1">
        <v>4.4503259999999996</v>
      </c>
      <c r="J6015" s="5">
        <v>23.437424822302997</v>
      </c>
      <c r="K6015" s="1">
        <v>80.176871000000006</v>
      </c>
      <c r="L6015" s="1">
        <v>197.69472500000001</v>
      </c>
      <c r="M6015" s="1">
        <v>38.806463000000001</v>
      </c>
      <c r="N6015" s="1">
        <v>392.06918300000001</v>
      </c>
      <c r="O6015" s="1">
        <v>390.046581</v>
      </c>
      <c r="P6015" s="1">
        <v>651.43341400000008</v>
      </c>
      <c r="Q6015" s="1">
        <v>41.780709000000002</v>
      </c>
      <c r="R6015" s="1">
        <v>86.048439000000002</v>
      </c>
      <c r="S6015" s="1">
        <v>17.616026999999999</v>
      </c>
      <c r="T6015" s="1">
        <v>316</v>
      </c>
      <c r="U6015" s="1">
        <v>94.087901000000002</v>
      </c>
      <c r="V6015" s="1">
        <v>0</v>
      </c>
      <c r="W6015" s="1">
        <v>559.00687300000004</v>
      </c>
      <c r="X6015" s="8">
        <v>9.8471190875799086E-2</v>
      </c>
    </row>
    <row r="6016" spans="1:24" x14ac:dyDescent="0.25">
      <c r="A6016">
        <v>6014</v>
      </c>
      <c r="B6016">
        <v>1217.022608</v>
      </c>
      <c r="C6016">
        <v>13.57113</v>
      </c>
      <c r="D6016">
        <v>85.655171999999993</v>
      </c>
      <c r="E6016">
        <v>187.23915600000001</v>
      </c>
      <c r="F6016">
        <v>101.780047</v>
      </c>
      <c r="G6016">
        <v>22.015802000000001</v>
      </c>
      <c r="H6016" s="2">
        <v>173.62820500000001</v>
      </c>
      <c r="I6016" s="1">
        <v>3.8662749999999999</v>
      </c>
      <c r="J6016" s="5">
        <v>22.9357203389809</v>
      </c>
      <c r="K6016" s="1">
        <v>79.282736999999997</v>
      </c>
      <c r="L6016" s="1">
        <v>204.93861700000002</v>
      </c>
      <c r="M6016" s="1">
        <v>36.097087000000002</v>
      </c>
      <c r="N6016" s="1">
        <v>365.21538399999997</v>
      </c>
      <c r="O6016" s="1">
        <v>390.95593500000001</v>
      </c>
      <c r="P6016" s="1">
        <v>649.59773199999995</v>
      </c>
      <c r="Q6016" s="1">
        <v>41.113163999999998</v>
      </c>
      <c r="R6016" s="1">
        <v>87.344196999999994</v>
      </c>
      <c r="S6016" s="1">
        <v>18.178341</v>
      </c>
      <c r="T6016" s="1">
        <v>285</v>
      </c>
      <c r="U6016" s="1">
        <v>94.225846000000004</v>
      </c>
      <c r="V6016" s="1">
        <v>0</v>
      </c>
      <c r="W6016" s="1">
        <v>553.60178300000007</v>
      </c>
      <c r="X6016" s="8">
        <v>0.1048946720714765</v>
      </c>
    </row>
    <row r="6017" spans="1:24" x14ac:dyDescent="0.25">
      <c r="A6017">
        <v>6015</v>
      </c>
      <c r="B6017">
        <v>1179.765797</v>
      </c>
      <c r="C6017">
        <v>11.363845</v>
      </c>
      <c r="D6017">
        <v>103.20543600000001</v>
      </c>
      <c r="E6017">
        <v>163.23244099999999</v>
      </c>
      <c r="F6017">
        <v>110.283625</v>
      </c>
      <c r="G6017">
        <v>15.626106999999999</v>
      </c>
      <c r="H6017" s="2">
        <v>159.07044300000001</v>
      </c>
      <c r="I6017" s="1">
        <v>3.8648579999999999</v>
      </c>
      <c r="J6017" s="5">
        <v>22.146188524580698</v>
      </c>
      <c r="K6017" s="1">
        <v>74.869330000000005</v>
      </c>
      <c r="L6017" s="1">
        <v>202.94361800000001</v>
      </c>
      <c r="M6017" s="1">
        <v>31.406714000000001</v>
      </c>
      <c r="N6017" s="1">
        <v>413.01322399999998</v>
      </c>
      <c r="O6017" s="1">
        <v>376.39788500000003</v>
      </c>
      <c r="P6017" s="1">
        <v>632.76623800000004</v>
      </c>
      <c r="Q6017" s="1">
        <v>39.030332999999999</v>
      </c>
      <c r="R6017" s="1">
        <v>88.362628000000001</v>
      </c>
      <c r="S6017" s="1">
        <v>18.205193999999999</v>
      </c>
      <c r="T6017" s="1">
        <v>285</v>
      </c>
      <c r="U6017" s="1">
        <v>92.987195999999997</v>
      </c>
      <c r="V6017" s="1">
        <v>0</v>
      </c>
      <c r="W6017" s="1">
        <v>548.27553499999999</v>
      </c>
      <c r="X6017" s="8">
        <v>8.110160218758368E-2</v>
      </c>
    </row>
    <row r="6018" spans="1:24" x14ac:dyDescent="0.25">
      <c r="A6018">
        <v>6016</v>
      </c>
      <c r="B6018">
        <v>1123.036069</v>
      </c>
      <c r="C6018">
        <v>5.2698520000000002</v>
      </c>
      <c r="D6018">
        <v>110.458462</v>
      </c>
      <c r="E6018">
        <v>141.88587200000001</v>
      </c>
      <c r="F6018">
        <v>106.05686</v>
      </c>
      <c r="G6018">
        <v>16.942419999999998</v>
      </c>
      <c r="H6018" s="2">
        <v>137.75553500000001</v>
      </c>
      <c r="I6018" s="1">
        <v>3.5158710000000002</v>
      </c>
      <c r="J6018" s="5">
        <v>19.658260627969803</v>
      </c>
      <c r="K6018" s="1">
        <v>69.185945000000004</v>
      </c>
      <c r="L6018" s="1">
        <v>194.86624699999999</v>
      </c>
      <c r="M6018" s="1">
        <v>29.427309000000001</v>
      </c>
      <c r="N6018" s="1">
        <v>367.66137300000003</v>
      </c>
      <c r="O6018" s="1">
        <v>347.68269299999997</v>
      </c>
      <c r="P6018" s="1">
        <v>585.74825899999996</v>
      </c>
      <c r="Q6018" s="1">
        <v>31.060317000000001</v>
      </c>
      <c r="R6018" s="1">
        <v>87.587209999999999</v>
      </c>
      <c r="S6018" s="1">
        <v>17.795009</v>
      </c>
      <c r="T6018" s="1">
        <v>258</v>
      </c>
      <c r="U6018" s="1">
        <v>84.273635999999996</v>
      </c>
      <c r="V6018" s="1">
        <v>0</v>
      </c>
      <c r="W6018" s="1">
        <v>517.51054299999998</v>
      </c>
      <c r="X6018" s="8">
        <v>0.1130926117550852</v>
      </c>
    </row>
    <row r="6019" spans="1:24" x14ac:dyDescent="0.25">
      <c r="A6019">
        <v>6017</v>
      </c>
      <c r="B6019">
        <v>1056.1449769999999</v>
      </c>
      <c r="C6019">
        <v>2.9619849999999999</v>
      </c>
      <c r="D6019">
        <v>104.195385</v>
      </c>
      <c r="E6019">
        <v>127.98944299999999</v>
      </c>
      <c r="F6019">
        <v>102.487538</v>
      </c>
      <c r="G6019">
        <v>15.903637</v>
      </c>
      <c r="H6019" s="2">
        <v>120.06552000000001</v>
      </c>
      <c r="I6019" s="1">
        <v>2.679001</v>
      </c>
      <c r="J6019" s="5">
        <v>17.9228869130311</v>
      </c>
      <c r="K6019" s="1">
        <v>60.812117999999998</v>
      </c>
      <c r="L6019" s="1">
        <v>177.64155</v>
      </c>
      <c r="M6019" s="1">
        <v>27.150096999999999</v>
      </c>
      <c r="N6019" s="1">
        <v>383.74699299999997</v>
      </c>
      <c r="O6019" s="1">
        <v>290.20298000000003</v>
      </c>
      <c r="P6019" s="1">
        <v>506.60778600000003</v>
      </c>
      <c r="Q6019" s="1">
        <v>17.447942000000001</v>
      </c>
      <c r="R6019" s="1">
        <v>83.031373000000002</v>
      </c>
      <c r="S6019" s="1">
        <v>17.035299999999999</v>
      </c>
      <c r="T6019" s="1">
        <v>250</v>
      </c>
      <c r="U6019" s="1">
        <v>68.209916000000007</v>
      </c>
      <c r="V6019" s="1">
        <v>0</v>
      </c>
      <c r="W6019" s="1">
        <v>442.15956900000003</v>
      </c>
      <c r="X6019" s="8">
        <v>6.3068144525752753E-2</v>
      </c>
    </row>
    <row r="6020" spans="1:24" x14ac:dyDescent="0.25">
      <c r="A6020">
        <v>6018</v>
      </c>
      <c r="B6020">
        <v>987.04054199999996</v>
      </c>
      <c r="C6020">
        <v>2.38808</v>
      </c>
      <c r="D6020">
        <v>100.444638</v>
      </c>
      <c r="E6020">
        <v>114.13547699999999</v>
      </c>
      <c r="F6020">
        <v>104.384845</v>
      </c>
      <c r="G6020">
        <v>12.307963000000001</v>
      </c>
      <c r="H6020" s="2">
        <v>105.47801699999999</v>
      </c>
      <c r="I6020" s="1">
        <v>2.1634310000000001</v>
      </c>
      <c r="J6020" s="5">
        <v>14.656265629339</v>
      </c>
      <c r="K6020" s="1">
        <v>53.368957999999999</v>
      </c>
      <c r="L6020" s="1">
        <v>147.164388</v>
      </c>
      <c r="M6020" s="1">
        <v>21.445882999999998</v>
      </c>
      <c r="N6020" s="1">
        <v>335.39585399999999</v>
      </c>
      <c r="O6020" s="1">
        <v>216.84245300000001</v>
      </c>
      <c r="P6020" s="1">
        <v>428.91364299999998</v>
      </c>
      <c r="Q6020" s="1">
        <v>10.12153</v>
      </c>
      <c r="R6020" s="1">
        <v>74.020591999999994</v>
      </c>
      <c r="S6020" s="1">
        <v>14.392950000000001</v>
      </c>
      <c r="T6020" s="1">
        <v>240</v>
      </c>
      <c r="U6020" s="1">
        <v>64.972961999999995</v>
      </c>
      <c r="V6020" s="1">
        <v>0</v>
      </c>
      <c r="W6020" s="1">
        <v>369.08002599999998</v>
      </c>
      <c r="X6020" s="8">
        <v>1.0003758715486749E-2</v>
      </c>
    </row>
    <row r="6021" spans="1:24" x14ac:dyDescent="0.25">
      <c r="A6021">
        <v>6019</v>
      </c>
      <c r="B6021">
        <v>932.04023299999994</v>
      </c>
      <c r="C6021">
        <v>2.8354750000000002</v>
      </c>
      <c r="D6021">
        <v>86.633898000000002</v>
      </c>
      <c r="E6021">
        <v>123.362573</v>
      </c>
      <c r="F6021">
        <v>108.594899</v>
      </c>
      <c r="G6021">
        <v>8.0080170000000006</v>
      </c>
      <c r="H6021" s="2">
        <v>81.793332000000007</v>
      </c>
      <c r="I6021" s="1">
        <v>2.1891590000000001</v>
      </c>
      <c r="J6021" s="5">
        <v>10.809398305078501</v>
      </c>
      <c r="K6021" s="1">
        <v>53.877200999999999</v>
      </c>
      <c r="L6021" s="1">
        <v>119.773229</v>
      </c>
      <c r="M6021" s="1">
        <v>11.337797999999999</v>
      </c>
      <c r="N6021" s="1">
        <v>300.25164100000001</v>
      </c>
      <c r="O6021" s="1">
        <v>168.49748400000001</v>
      </c>
      <c r="P6021" s="1">
        <v>374.598252</v>
      </c>
      <c r="Q6021" s="1">
        <v>9.472588</v>
      </c>
      <c r="R6021" s="1">
        <v>63.495016</v>
      </c>
      <c r="S6021" s="1">
        <v>9.6450619999999994</v>
      </c>
      <c r="T6021" s="1">
        <v>220</v>
      </c>
      <c r="U6021" s="1">
        <v>61.546317000000002</v>
      </c>
      <c r="V6021" s="1">
        <v>0</v>
      </c>
      <c r="W6021" s="1">
        <v>316.11785800000001</v>
      </c>
      <c r="X6021" s="8">
        <v>0</v>
      </c>
    </row>
    <row r="6022" spans="1:24" x14ac:dyDescent="0.25">
      <c r="A6022">
        <v>6020</v>
      </c>
      <c r="B6022">
        <v>903.89559699999995</v>
      </c>
      <c r="C6022">
        <v>3.4705339999999998</v>
      </c>
      <c r="D6022">
        <v>47.542937000000002</v>
      </c>
      <c r="E6022">
        <v>79.772110999999995</v>
      </c>
      <c r="F6022">
        <v>107.939449</v>
      </c>
      <c r="G6022">
        <v>7.3380039999999997</v>
      </c>
      <c r="H6022" s="2">
        <v>67.295242999999999</v>
      </c>
      <c r="I6022" s="1">
        <v>2.2028720000000002</v>
      </c>
      <c r="J6022" s="5">
        <v>8.9106016949226596</v>
      </c>
      <c r="K6022" s="1">
        <v>52.993417000000001</v>
      </c>
      <c r="L6022" s="1">
        <v>110.607856</v>
      </c>
      <c r="M6022" s="1">
        <v>8.2593499999999995</v>
      </c>
      <c r="N6022" s="1">
        <v>272.28657099999998</v>
      </c>
      <c r="O6022" s="1">
        <v>146.21125699999999</v>
      </c>
      <c r="P6022" s="1">
        <v>336.63543300000003</v>
      </c>
      <c r="Q6022" s="1">
        <v>10.20707</v>
      </c>
      <c r="R6022" s="1">
        <v>54.355154999999996</v>
      </c>
      <c r="S6022" s="1">
        <v>7.3022989999999997</v>
      </c>
      <c r="T6022" s="1">
        <v>210</v>
      </c>
      <c r="U6022" s="1">
        <v>62.215155000000003</v>
      </c>
      <c r="V6022" s="1">
        <v>0</v>
      </c>
      <c r="W6022" s="1">
        <v>279.85534200000001</v>
      </c>
      <c r="X6022" s="8">
        <v>0</v>
      </c>
    </row>
    <row r="6023" spans="1:24" x14ac:dyDescent="0.25">
      <c r="A6023">
        <v>6021</v>
      </c>
      <c r="B6023">
        <v>887.92080999999996</v>
      </c>
      <c r="C6023">
        <v>3.9216410000000002</v>
      </c>
      <c r="D6023">
        <v>29.113116999999999</v>
      </c>
      <c r="E6023">
        <v>94.135334999999998</v>
      </c>
      <c r="F6023">
        <v>106.59695499999999</v>
      </c>
      <c r="G6023">
        <v>7.6046069999999997</v>
      </c>
      <c r="H6023" s="2">
        <v>64.134028999999998</v>
      </c>
      <c r="I6023" s="1">
        <v>2.1889569999999998</v>
      </c>
      <c r="J6023" s="5">
        <v>9.1486524034407903</v>
      </c>
      <c r="K6023" s="1">
        <v>42.426466000000005</v>
      </c>
      <c r="L6023" s="1">
        <v>108.471339</v>
      </c>
      <c r="M6023" s="1">
        <v>8.8349729999999997</v>
      </c>
      <c r="N6023" s="1">
        <v>237.61910499999999</v>
      </c>
      <c r="O6023" s="1">
        <v>133.79222799999999</v>
      </c>
      <c r="P6023" s="1">
        <v>299.75041499999998</v>
      </c>
      <c r="Q6023" s="1">
        <v>9.9148689999999995</v>
      </c>
      <c r="R6023" s="1">
        <v>50.325887000000002</v>
      </c>
      <c r="S6023" s="1">
        <v>6.4659380000000004</v>
      </c>
      <c r="T6023" s="1">
        <v>195</v>
      </c>
      <c r="U6023" s="1">
        <v>55.327353000000002</v>
      </c>
      <c r="V6023" s="1">
        <v>0</v>
      </c>
      <c r="W6023" s="1">
        <v>263.356741</v>
      </c>
      <c r="X6023" s="8">
        <v>0</v>
      </c>
    </row>
    <row r="6024" spans="1:24" x14ac:dyDescent="0.25">
      <c r="A6024">
        <v>6022</v>
      </c>
      <c r="B6024">
        <v>866.06860200000006</v>
      </c>
      <c r="C6024">
        <v>3.2047400000000001</v>
      </c>
      <c r="D6024">
        <v>27.672777</v>
      </c>
      <c r="E6024">
        <v>80.707018000000005</v>
      </c>
      <c r="F6024">
        <v>104.447395</v>
      </c>
      <c r="G6024">
        <v>8.2488030000000006</v>
      </c>
      <c r="H6024" s="2">
        <v>61.529259000000003</v>
      </c>
      <c r="I6024" s="1">
        <v>2.2147809999999999</v>
      </c>
      <c r="J6024" s="5">
        <v>8.9767459016293305</v>
      </c>
      <c r="K6024" s="1">
        <v>30.636772000000001</v>
      </c>
      <c r="L6024" s="1">
        <v>101.15303399999999</v>
      </c>
      <c r="M6024" s="1">
        <v>8.3247820000000008</v>
      </c>
      <c r="N6024" s="1">
        <v>262.186508</v>
      </c>
      <c r="O6024" s="1">
        <v>124.115308</v>
      </c>
      <c r="P6024" s="1">
        <v>269.27916300000004</v>
      </c>
      <c r="Q6024" s="1">
        <v>9.6646029999999996</v>
      </c>
      <c r="R6024" s="1">
        <v>49.957682000000005</v>
      </c>
      <c r="S6024" s="1">
        <v>5.7664070000000001</v>
      </c>
      <c r="T6024" s="1">
        <v>178</v>
      </c>
      <c r="U6024" s="1">
        <v>59.020291</v>
      </c>
      <c r="V6024" s="1">
        <v>0</v>
      </c>
      <c r="W6024" s="1">
        <v>255.74140999999997</v>
      </c>
      <c r="X6024" s="8">
        <v>0</v>
      </c>
    </row>
    <row r="6025" spans="1:24" x14ac:dyDescent="0.25">
      <c r="A6025">
        <v>6023</v>
      </c>
      <c r="B6025">
        <v>839.655124</v>
      </c>
      <c r="C6025">
        <v>1.873275</v>
      </c>
      <c r="D6025">
        <v>27.380172000000002</v>
      </c>
      <c r="E6025">
        <v>72.431278000000006</v>
      </c>
      <c r="F6025">
        <v>105.470061</v>
      </c>
      <c r="G6025">
        <v>7.1464670000000003</v>
      </c>
      <c r="H6025" s="2">
        <v>62.534694000000002</v>
      </c>
      <c r="I6025" s="1">
        <v>2.2545380000000002</v>
      </c>
      <c r="J6025" s="5">
        <v>7.2865000000165301</v>
      </c>
      <c r="K6025" s="1">
        <v>26.219107000000001</v>
      </c>
      <c r="L6025" s="1">
        <v>92.722523999999993</v>
      </c>
      <c r="M6025" s="1">
        <v>7.9562679999999997</v>
      </c>
      <c r="N6025" s="1">
        <v>208.64798099999999</v>
      </c>
      <c r="O6025" s="1">
        <v>114.929512</v>
      </c>
      <c r="P6025" s="1">
        <v>249.39143199999998</v>
      </c>
      <c r="Q6025" s="1">
        <v>9.9373509999999996</v>
      </c>
      <c r="R6025" s="1">
        <v>49.735936000000002</v>
      </c>
      <c r="S6025" s="1">
        <v>4.8220499999999999</v>
      </c>
      <c r="T6025" s="1">
        <v>159</v>
      </c>
      <c r="U6025" s="1">
        <v>56.153751999999997</v>
      </c>
      <c r="V6025" s="1">
        <v>0</v>
      </c>
      <c r="W6025" s="1">
        <v>249.41080099999999</v>
      </c>
      <c r="X6025" s="8">
        <v>0</v>
      </c>
    </row>
    <row r="6026" spans="1:24" x14ac:dyDescent="0.25">
      <c r="A6026">
        <v>6024</v>
      </c>
      <c r="B6026">
        <v>829.169352</v>
      </c>
      <c r="C6026">
        <v>1.3625100000000001</v>
      </c>
      <c r="D6026">
        <v>27.157374999999998</v>
      </c>
      <c r="E6026">
        <v>52.565404000000001</v>
      </c>
      <c r="F6026">
        <v>105.74653499999999</v>
      </c>
      <c r="G6026">
        <v>7.3759180000000004</v>
      </c>
      <c r="H6026" s="2">
        <v>64.717327999999995</v>
      </c>
      <c r="I6026" s="1">
        <v>2.5035280000000002</v>
      </c>
      <c r="J6026" s="5">
        <v>6.0975000000034898</v>
      </c>
      <c r="K6026" s="1">
        <v>24.448763</v>
      </c>
      <c r="L6026" s="1">
        <v>87.927895000000007</v>
      </c>
      <c r="M6026" s="1">
        <v>7.8763589999999999</v>
      </c>
      <c r="N6026" s="1">
        <v>275.64249000000001</v>
      </c>
      <c r="O6026" s="1">
        <v>109.165637</v>
      </c>
      <c r="P6026" s="1">
        <v>240.76881800000001</v>
      </c>
      <c r="Q6026" s="1">
        <v>9.7898040000000002</v>
      </c>
      <c r="R6026" s="1">
        <v>49.027518000000001</v>
      </c>
      <c r="S6026" s="1">
        <v>3.5960139999999998</v>
      </c>
      <c r="T6026" s="1">
        <v>147</v>
      </c>
      <c r="U6026" s="1">
        <v>55.686512</v>
      </c>
      <c r="V6026" s="1">
        <v>0</v>
      </c>
      <c r="W6026" s="1">
        <v>244.971149</v>
      </c>
      <c r="X6026" s="8">
        <v>0</v>
      </c>
    </row>
    <row r="6027" spans="1:24" x14ac:dyDescent="0.25">
      <c r="A6027">
        <v>6025</v>
      </c>
      <c r="B6027">
        <v>834.53039899999999</v>
      </c>
      <c r="C6027">
        <v>1.3888830000000001</v>
      </c>
      <c r="D6027">
        <v>27.028282999999998</v>
      </c>
      <c r="E6027">
        <v>87.583222000000006</v>
      </c>
      <c r="F6027">
        <v>104.089482</v>
      </c>
      <c r="G6027">
        <v>9.022259</v>
      </c>
      <c r="H6027" s="2">
        <v>64.139870000000002</v>
      </c>
      <c r="I6027" s="1">
        <v>2.3971559999999998</v>
      </c>
      <c r="J6027" s="5">
        <v>5.6814999999769498</v>
      </c>
      <c r="K6027" s="1">
        <v>23.0153</v>
      </c>
      <c r="L6027" s="1">
        <v>85.448061999999993</v>
      </c>
      <c r="M6027" s="1">
        <v>8.1425560000000008</v>
      </c>
      <c r="N6027" s="1">
        <v>224.844313</v>
      </c>
      <c r="O6027" s="1">
        <v>106.279353</v>
      </c>
      <c r="P6027" s="1">
        <v>242.84342500000002</v>
      </c>
      <c r="Q6027" s="1">
        <v>9.6702729999999999</v>
      </c>
      <c r="R6027" s="1">
        <v>49.308903999999998</v>
      </c>
      <c r="S6027" s="1">
        <v>3.0721880000000001</v>
      </c>
      <c r="T6027" s="1">
        <v>149</v>
      </c>
      <c r="U6027" s="1">
        <v>52.420955999999997</v>
      </c>
      <c r="V6027" s="1">
        <v>0</v>
      </c>
      <c r="W6027" s="1">
        <v>243.68207899999999</v>
      </c>
      <c r="X6027" s="8">
        <v>0</v>
      </c>
    </row>
    <row r="6028" spans="1:24" x14ac:dyDescent="0.25">
      <c r="A6028">
        <v>6026</v>
      </c>
      <c r="B6028">
        <v>838.92665699999998</v>
      </c>
      <c r="C6028">
        <v>1.248462</v>
      </c>
      <c r="D6028">
        <v>27.047599000000002</v>
      </c>
      <c r="E6028">
        <v>56.439293999999997</v>
      </c>
      <c r="F6028">
        <v>104.8451</v>
      </c>
      <c r="G6028">
        <v>7.4471740000000004</v>
      </c>
      <c r="H6028" s="2">
        <v>61.450003000000002</v>
      </c>
      <c r="I6028" s="1">
        <v>2.2390680000000001</v>
      </c>
      <c r="J6028" s="5">
        <v>5.5589016393641897</v>
      </c>
      <c r="K6028" s="1">
        <v>22.553393</v>
      </c>
      <c r="L6028" s="1">
        <v>83.752431999999999</v>
      </c>
      <c r="M6028" s="1">
        <v>9.8857890000000008</v>
      </c>
      <c r="N6028" s="1">
        <v>247.14455000000001</v>
      </c>
      <c r="O6028" s="1">
        <v>103.946913</v>
      </c>
      <c r="P6028" s="1">
        <v>245.03112099999998</v>
      </c>
      <c r="Q6028" s="1">
        <v>9.7012809999999998</v>
      </c>
      <c r="R6028" s="1">
        <v>51.375855999999999</v>
      </c>
      <c r="S6028" s="1">
        <v>2.8243830000000001</v>
      </c>
      <c r="T6028" s="1">
        <v>140</v>
      </c>
      <c r="U6028" s="1">
        <v>57.598196000000002</v>
      </c>
      <c r="V6028" s="1">
        <v>0</v>
      </c>
      <c r="W6028" s="1">
        <v>242.593547</v>
      </c>
      <c r="X6028" s="8">
        <v>0</v>
      </c>
    </row>
    <row r="6029" spans="1:24" x14ac:dyDescent="0.25">
      <c r="A6029">
        <v>6027</v>
      </c>
      <c r="B6029">
        <v>833.07315400000005</v>
      </c>
      <c r="C6029">
        <v>1.25939</v>
      </c>
      <c r="D6029">
        <v>28.41395</v>
      </c>
      <c r="E6029">
        <v>73.865246999999997</v>
      </c>
      <c r="F6029">
        <v>104.398248</v>
      </c>
      <c r="G6029">
        <v>7.987114</v>
      </c>
      <c r="H6029" s="2">
        <v>61.941446999999997</v>
      </c>
      <c r="I6029" s="1">
        <v>1.7783340000000001</v>
      </c>
      <c r="J6029" s="5">
        <v>5.7096156020415894</v>
      </c>
      <c r="K6029" s="1">
        <v>24.209625000000003</v>
      </c>
      <c r="L6029" s="1">
        <v>82.446012999999994</v>
      </c>
      <c r="M6029" s="1">
        <v>14.591244</v>
      </c>
      <c r="N6029" s="1">
        <v>220.21207000000001</v>
      </c>
      <c r="O6029" s="1">
        <v>101.100759</v>
      </c>
      <c r="P6029" s="1">
        <v>237.69895199999999</v>
      </c>
      <c r="Q6029" s="1">
        <v>9.7838910000000006</v>
      </c>
      <c r="R6029" s="1">
        <v>52.522281</v>
      </c>
      <c r="S6029" s="1">
        <v>2.6747879999999999</v>
      </c>
      <c r="T6029" s="1">
        <v>140</v>
      </c>
      <c r="U6029" s="1">
        <v>55.326815000000003</v>
      </c>
      <c r="V6029" s="1">
        <v>0</v>
      </c>
      <c r="W6029" s="1">
        <v>240.58268699999999</v>
      </c>
      <c r="X6029" s="8">
        <v>0</v>
      </c>
    </row>
    <row r="6030" spans="1:24" x14ac:dyDescent="0.25">
      <c r="A6030">
        <v>6028</v>
      </c>
      <c r="B6030">
        <v>829.91234199999997</v>
      </c>
      <c r="C6030">
        <v>1.6684490000000001</v>
      </c>
      <c r="D6030">
        <v>101.991304</v>
      </c>
      <c r="E6030">
        <v>91.382632000000001</v>
      </c>
      <c r="F6030">
        <v>103.58992600000001</v>
      </c>
      <c r="G6030">
        <v>10.031650000000001</v>
      </c>
      <c r="H6030" s="2">
        <v>61.234422000000002</v>
      </c>
      <c r="I6030" s="1">
        <v>1.3532040000000001</v>
      </c>
      <c r="J6030" s="5">
        <v>5.8506117908691504</v>
      </c>
      <c r="K6030" s="1">
        <v>30.913719</v>
      </c>
      <c r="L6030" s="1">
        <v>81.740233000000003</v>
      </c>
      <c r="M6030" s="1">
        <v>14.660553999999999</v>
      </c>
      <c r="N6030" s="1">
        <v>230.07725300000001</v>
      </c>
      <c r="O6030" s="1">
        <v>96.143213000000003</v>
      </c>
      <c r="P6030" s="1">
        <v>234.091634</v>
      </c>
      <c r="Q6030" s="1">
        <v>9.8431650000000008</v>
      </c>
      <c r="R6030" s="1">
        <v>52.483007999999998</v>
      </c>
      <c r="S6030" s="1">
        <v>2.6585000000000001</v>
      </c>
      <c r="T6030" s="1">
        <v>137</v>
      </c>
      <c r="U6030" s="1">
        <v>54.182349000000002</v>
      </c>
      <c r="V6030" s="1">
        <v>0</v>
      </c>
      <c r="W6030" s="1">
        <v>240.25184200000001</v>
      </c>
      <c r="X6030" s="8">
        <v>0</v>
      </c>
    </row>
    <row r="6031" spans="1:24" x14ac:dyDescent="0.25">
      <c r="A6031">
        <v>6029</v>
      </c>
      <c r="B6031">
        <v>848.94647899999995</v>
      </c>
      <c r="C6031">
        <v>2.9021349999999999</v>
      </c>
      <c r="D6031">
        <v>67.862230999999994</v>
      </c>
      <c r="E6031">
        <v>74.551423999999997</v>
      </c>
      <c r="F6031">
        <v>104.82857</v>
      </c>
      <c r="G6031">
        <v>9.061458</v>
      </c>
      <c r="H6031" s="2">
        <v>62.823059999999998</v>
      </c>
      <c r="I6031" s="1">
        <v>1.271301</v>
      </c>
      <c r="J6031" s="5">
        <v>5.8424916573858301</v>
      </c>
      <c r="K6031" s="1">
        <v>37.310217000000002</v>
      </c>
      <c r="L6031" s="1">
        <v>82.711172000000005</v>
      </c>
      <c r="M6031" s="1">
        <v>12.054307</v>
      </c>
      <c r="N6031" s="1">
        <v>284.42892699999999</v>
      </c>
      <c r="O6031" s="1">
        <v>94.412813999999997</v>
      </c>
      <c r="P6031" s="1">
        <v>231.62697</v>
      </c>
      <c r="Q6031" s="1">
        <v>9.6819129999999998</v>
      </c>
      <c r="R6031" s="1">
        <v>51.212637999999998</v>
      </c>
      <c r="S6031" s="1">
        <v>2.7485379999999999</v>
      </c>
      <c r="T6031" s="1">
        <v>149</v>
      </c>
      <c r="U6031" s="1">
        <v>50.735357999999998</v>
      </c>
      <c r="V6031" s="1">
        <v>0</v>
      </c>
      <c r="W6031" s="1">
        <v>251.83325400000001</v>
      </c>
      <c r="X6031" s="8">
        <v>0</v>
      </c>
    </row>
    <row r="6032" spans="1:24" x14ac:dyDescent="0.25">
      <c r="A6032">
        <v>6030</v>
      </c>
      <c r="B6032">
        <v>880.28611999999998</v>
      </c>
      <c r="C6032">
        <v>4.3972519999999999</v>
      </c>
      <c r="D6032">
        <v>114.604944</v>
      </c>
      <c r="E6032">
        <v>107.43286500000001</v>
      </c>
      <c r="F6032">
        <v>103.688526</v>
      </c>
      <c r="G6032">
        <v>10.614127</v>
      </c>
      <c r="H6032" s="2">
        <v>75.303821999999997</v>
      </c>
      <c r="I6032" s="1">
        <v>1.3618250000000001</v>
      </c>
      <c r="J6032" s="5">
        <v>6.2413793103478303</v>
      </c>
      <c r="K6032" s="1">
        <v>39.383747999999997</v>
      </c>
      <c r="L6032" s="1">
        <v>95.812218999999999</v>
      </c>
      <c r="M6032" s="1">
        <v>17.401389000000002</v>
      </c>
      <c r="N6032" s="1">
        <v>254.97957600000001</v>
      </c>
      <c r="O6032" s="1">
        <v>124.35078999999999</v>
      </c>
      <c r="P6032" s="1">
        <v>243.809685</v>
      </c>
      <c r="Q6032" s="1">
        <v>13.260614</v>
      </c>
      <c r="R6032" s="1">
        <v>48.527455000000003</v>
      </c>
      <c r="S6032" s="1">
        <v>3.2455919999999998</v>
      </c>
      <c r="T6032" s="1">
        <v>206</v>
      </c>
      <c r="U6032" s="1">
        <v>62.871862</v>
      </c>
      <c r="V6032" s="1">
        <v>0</v>
      </c>
      <c r="W6032" s="1">
        <v>288.06976900000001</v>
      </c>
      <c r="X6032" s="8">
        <v>0</v>
      </c>
    </row>
    <row r="6033" spans="1:24" x14ac:dyDescent="0.25">
      <c r="A6033">
        <v>6031</v>
      </c>
      <c r="B6033">
        <v>961.90704000000005</v>
      </c>
      <c r="C6033">
        <v>3.8854500000000001</v>
      </c>
      <c r="D6033">
        <v>66.990251000000001</v>
      </c>
      <c r="E6033">
        <v>138.612596</v>
      </c>
      <c r="F6033">
        <v>100.59974099999999</v>
      </c>
      <c r="G6033">
        <v>14.113413</v>
      </c>
      <c r="H6033" s="2">
        <v>105.575103</v>
      </c>
      <c r="I6033" s="1">
        <v>2.5651830000000002</v>
      </c>
      <c r="J6033" s="5">
        <v>8.32704918034141</v>
      </c>
      <c r="K6033" s="1">
        <v>49.494061000000002</v>
      </c>
      <c r="L6033" s="1">
        <v>124.15481400000002</v>
      </c>
      <c r="M6033" s="1">
        <v>24.707985000000001</v>
      </c>
      <c r="N6033" s="1">
        <v>249.50021799999999</v>
      </c>
      <c r="O6033" s="1">
        <v>191.311609</v>
      </c>
      <c r="P6033" s="1">
        <v>303.47084800000005</v>
      </c>
      <c r="Q6033" s="1">
        <v>25.057133</v>
      </c>
      <c r="R6033" s="1">
        <v>49.300622000000004</v>
      </c>
      <c r="S6033" s="1">
        <v>9.0537960000000002</v>
      </c>
      <c r="T6033" s="1">
        <v>312</v>
      </c>
      <c r="U6033" s="1">
        <v>69.211618000000001</v>
      </c>
      <c r="V6033" s="1">
        <v>0</v>
      </c>
      <c r="W6033" s="1">
        <v>346.73369700000001</v>
      </c>
      <c r="X6033" s="8">
        <v>3.9628588578264901E-2</v>
      </c>
    </row>
    <row r="6034" spans="1:24" x14ac:dyDescent="0.25">
      <c r="A6034">
        <v>6032</v>
      </c>
      <c r="B6034">
        <v>1061.786595</v>
      </c>
      <c r="C6034">
        <v>5.5159450000000003</v>
      </c>
      <c r="D6034">
        <v>82.329527999999996</v>
      </c>
      <c r="E6034">
        <v>195.78279800000001</v>
      </c>
      <c r="F6034">
        <v>99.463826999999995</v>
      </c>
      <c r="G6034">
        <v>15.918051999999999</v>
      </c>
      <c r="H6034" s="2">
        <v>138.93937700000001</v>
      </c>
      <c r="I6034" s="1">
        <v>4.0972280000000003</v>
      </c>
      <c r="J6034" s="5">
        <v>12.843450819666</v>
      </c>
      <c r="K6034" s="1">
        <v>67.656034000000005</v>
      </c>
      <c r="L6034" s="1">
        <v>155.82173599999999</v>
      </c>
      <c r="M6034" s="1">
        <v>26.660482999999999</v>
      </c>
      <c r="N6034" s="1">
        <v>298.550723</v>
      </c>
      <c r="O6034" s="1">
        <v>261.82837599999999</v>
      </c>
      <c r="P6034" s="1">
        <v>403.40088100000003</v>
      </c>
      <c r="Q6034" s="1">
        <v>34.360990999999999</v>
      </c>
      <c r="R6034" s="1">
        <v>58.528917999999997</v>
      </c>
      <c r="S6034" s="1">
        <v>14.111523</v>
      </c>
      <c r="T6034" s="1">
        <v>322</v>
      </c>
      <c r="U6034" s="1">
        <v>78.617581999999999</v>
      </c>
      <c r="V6034" s="1">
        <v>0</v>
      </c>
      <c r="W6034" s="1">
        <v>419.28848199999999</v>
      </c>
      <c r="X6034" s="8">
        <v>7.3445958864948993E-2</v>
      </c>
    </row>
    <row r="6035" spans="1:24" x14ac:dyDescent="0.25">
      <c r="A6035">
        <v>6033</v>
      </c>
      <c r="B6035">
        <v>1124.9700359999999</v>
      </c>
      <c r="C6035">
        <v>6.8933299999999997</v>
      </c>
      <c r="D6035">
        <v>91.634343999999999</v>
      </c>
      <c r="E6035">
        <v>209.832774</v>
      </c>
      <c r="F6035">
        <v>103.84358</v>
      </c>
      <c r="G6035">
        <v>15.512012</v>
      </c>
      <c r="H6035" s="2">
        <v>160.890961</v>
      </c>
      <c r="I6035" s="1">
        <v>4.4726150000000002</v>
      </c>
      <c r="J6035" s="5">
        <v>17.304254098358797</v>
      </c>
      <c r="K6035" s="1">
        <v>80.164377999999999</v>
      </c>
      <c r="L6035" s="1">
        <v>178.60941400000002</v>
      </c>
      <c r="M6035" s="1">
        <v>28.988772000000001</v>
      </c>
      <c r="N6035" s="1">
        <v>398.94636700000001</v>
      </c>
      <c r="O6035" s="1">
        <v>311.39093700000001</v>
      </c>
      <c r="P6035" s="1">
        <v>494.35163499999999</v>
      </c>
      <c r="Q6035" s="1">
        <v>38.694906000000003</v>
      </c>
      <c r="R6035" s="1">
        <v>71.746992000000006</v>
      </c>
      <c r="S6035" s="1">
        <v>15.445511</v>
      </c>
      <c r="T6035" s="1">
        <v>373</v>
      </c>
      <c r="U6035" s="1">
        <v>81.140877000000003</v>
      </c>
      <c r="V6035" s="1">
        <v>0</v>
      </c>
      <c r="W6035" s="1">
        <v>483.13461599999999</v>
      </c>
      <c r="X6035" s="8">
        <v>0.12005363642645001</v>
      </c>
    </row>
    <row r="6036" spans="1:24" x14ac:dyDescent="0.25">
      <c r="A6036">
        <v>6034</v>
      </c>
      <c r="B6036">
        <v>1166.7921670000001</v>
      </c>
      <c r="C6036">
        <v>6.880973</v>
      </c>
      <c r="D6036">
        <v>91.697373999999996</v>
      </c>
      <c r="E6036">
        <v>186.058212</v>
      </c>
      <c r="F6036">
        <v>111.456344</v>
      </c>
      <c r="G6036">
        <v>15.262492999999999</v>
      </c>
      <c r="H6036" s="2">
        <v>174.783748</v>
      </c>
      <c r="I6036" s="1">
        <v>3.8914430000000002</v>
      </c>
      <c r="J6036" s="5">
        <v>21.201517088076798</v>
      </c>
      <c r="K6036" s="1">
        <v>85.553685999999999</v>
      </c>
      <c r="L6036" s="1">
        <v>187.47508500000001</v>
      </c>
      <c r="M6036" s="1">
        <v>33.784132</v>
      </c>
      <c r="N6036" s="1">
        <v>368.519586</v>
      </c>
      <c r="O6036" s="1">
        <v>339.52848800000004</v>
      </c>
      <c r="P6036" s="1">
        <v>553.04508599999997</v>
      </c>
      <c r="Q6036" s="1">
        <v>41.747244999999999</v>
      </c>
      <c r="R6036" s="1">
        <v>80.101714999999999</v>
      </c>
      <c r="S6036" s="1">
        <v>15.943115000000001</v>
      </c>
      <c r="T6036" s="1">
        <v>418</v>
      </c>
      <c r="U6036" s="1">
        <v>88.405026000000007</v>
      </c>
      <c r="V6036" s="1">
        <v>0</v>
      </c>
      <c r="W6036" s="1">
        <v>524.21777399999996</v>
      </c>
      <c r="X6036" s="8">
        <v>0.15176046722586051</v>
      </c>
    </row>
    <row r="6037" spans="1:24" x14ac:dyDescent="0.25">
      <c r="A6037">
        <v>6035</v>
      </c>
      <c r="B6037">
        <v>1206.9371169999999</v>
      </c>
      <c r="C6037">
        <v>6.5978960000000004</v>
      </c>
      <c r="D6037">
        <v>91.311893999999995</v>
      </c>
      <c r="E6037">
        <v>222.78102899999999</v>
      </c>
      <c r="F6037">
        <v>117.987358</v>
      </c>
      <c r="G6037">
        <v>15.860298</v>
      </c>
      <c r="H6037" s="2">
        <v>183.15076500000001</v>
      </c>
      <c r="I6037" s="1">
        <v>3.5775990000000002</v>
      </c>
      <c r="J6037" s="5">
        <v>24.567228813568299</v>
      </c>
      <c r="K6037" s="1">
        <v>90.061009999999996</v>
      </c>
      <c r="L6037" s="1">
        <v>188.01925199999999</v>
      </c>
      <c r="M6037" s="1">
        <v>35.585140000000003</v>
      </c>
      <c r="N6037" s="1">
        <v>358.60180300000002</v>
      </c>
      <c r="O6037" s="1">
        <v>356.00991499999998</v>
      </c>
      <c r="P6037" s="1">
        <v>582.79225799999995</v>
      </c>
      <c r="Q6037" s="1">
        <v>40.299585999999998</v>
      </c>
      <c r="R6037" s="1">
        <v>82.657954999999987</v>
      </c>
      <c r="S6037" s="1">
        <v>16.579528</v>
      </c>
      <c r="T6037" s="1">
        <v>410</v>
      </c>
      <c r="U6037" s="1">
        <v>97.930882999999994</v>
      </c>
      <c r="V6037" s="1">
        <v>0</v>
      </c>
      <c r="W6037" s="1">
        <v>548.33529399999998</v>
      </c>
      <c r="X6037" s="8">
        <v>0.1080695654351959</v>
      </c>
    </row>
    <row r="6038" spans="1:24" x14ac:dyDescent="0.25">
      <c r="A6038">
        <v>6036</v>
      </c>
      <c r="B6038">
        <v>1211.439361</v>
      </c>
      <c r="C6038">
        <v>7.4102870000000003</v>
      </c>
      <c r="D6038">
        <v>123.451275</v>
      </c>
      <c r="E6038">
        <v>283.89607799999999</v>
      </c>
      <c r="F6038">
        <v>120.060176</v>
      </c>
      <c r="G6038">
        <v>17.519200000000001</v>
      </c>
      <c r="H6038" s="2">
        <v>186.07736399999999</v>
      </c>
      <c r="I6038" s="1">
        <v>3.5674079999999999</v>
      </c>
      <c r="J6038" s="5">
        <v>23.002999999996902</v>
      </c>
      <c r="K6038" s="1">
        <v>89.831283999999997</v>
      </c>
      <c r="L6038" s="1">
        <v>188.67824400000001</v>
      </c>
      <c r="M6038" s="1">
        <v>35.895001999999998</v>
      </c>
      <c r="N6038" s="1">
        <v>339.51020299999999</v>
      </c>
      <c r="O6038" s="1">
        <v>364.60521000000006</v>
      </c>
      <c r="P6038" s="1">
        <v>587.728297</v>
      </c>
      <c r="Q6038" s="1">
        <v>21.441882</v>
      </c>
      <c r="R6038" s="1">
        <v>83.182084000000003</v>
      </c>
      <c r="S6038" s="1">
        <v>16.848631999999998</v>
      </c>
      <c r="T6038" s="1">
        <v>385</v>
      </c>
      <c r="U6038" s="1">
        <v>92.491388999999998</v>
      </c>
      <c r="V6038" s="1">
        <v>0</v>
      </c>
      <c r="W6038" s="1">
        <v>558.64872300000002</v>
      </c>
      <c r="X6038" s="8">
        <v>0.15370899116746031</v>
      </c>
    </row>
    <row r="6039" spans="1:24" x14ac:dyDescent="0.25">
      <c r="A6039">
        <v>6037</v>
      </c>
      <c r="B6039">
        <v>1203.10115</v>
      </c>
      <c r="C6039">
        <v>8.0956159999999997</v>
      </c>
      <c r="D6039">
        <v>67.624707000000001</v>
      </c>
      <c r="E6039">
        <v>157.44396</v>
      </c>
      <c r="F6039">
        <v>120.311239</v>
      </c>
      <c r="G6039">
        <v>18.037479000000001</v>
      </c>
      <c r="H6039" s="2">
        <v>186.49528699999999</v>
      </c>
      <c r="I6039" s="1">
        <v>3.5497869999999998</v>
      </c>
      <c r="J6039" s="5">
        <v>21.879749999992701</v>
      </c>
      <c r="K6039" s="1">
        <v>83.981223</v>
      </c>
      <c r="L6039" s="1">
        <v>192.09271999999999</v>
      </c>
      <c r="M6039" s="1">
        <v>36.095156000000003</v>
      </c>
      <c r="N6039" s="1">
        <v>546.90365499999996</v>
      </c>
      <c r="O6039" s="1">
        <v>367.10895099999999</v>
      </c>
      <c r="P6039" s="1">
        <v>583.94063000000006</v>
      </c>
      <c r="Q6039" s="1">
        <v>53.537771999999997</v>
      </c>
      <c r="R6039" s="1">
        <v>83.177829000000003</v>
      </c>
      <c r="S6039" s="1">
        <v>16.869112000000001</v>
      </c>
      <c r="T6039" s="1">
        <v>318</v>
      </c>
      <c r="U6039" s="1">
        <v>89.596851000000001</v>
      </c>
      <c r="V6039" s="1">
        <v>0</v>
      </c>
      <c r="W6039" s="1">
        <v>561.20401300000003</v>
      </c>
      <c r="X6039" s="8">
        <v>0.22902275588570389</v>
      </c>
    </row>
    <row r="6040" spans="1:24" x14ac:dyDescent="0.25">
      <c r="A6040">
        <v>6038</v>
      </c>
      <c r="B6040">
        <v>1206.1669899999999</v>
      </c>
      <c r="C6040">
        <v>8.5362329999999993</v>
      </c>
      <c r="D6040">
        <v>98.470343999999997</v>
      </c>
      <c r="E6040">
        <v>173.96422100000001</v>
      </c>
      <c r="F6040">
        <v>123.81285</v>
      </c>
      <c r="G6040">
        <v>16.641501999999999</v>
      </c>
      <c r="H6040" s="2">
        <v>186.06941399999999</v>
      </c>
      <c r="I6040" s="1">
        <v>3.4178860000000002</v>
      </c>
      <c r="J6040" s="5">
        <v>22.025000000023201</v>
      </c>
      <c r="K6040" s="1">
        <v>79.644437000000011</v>
      </c>
      <c r="L6040" s="1">
        <v>193.44460000000001</v>
      </c>
      <c r="M6040" s="1">
        <v>35.575567999999997</v>
      </c>
      <c r="N6040" s="1">
        <v>233.73148800000001</v>
      </c>
      <c r="O6040" s="1">
        <v>365.27822300000003</v>
      </c>
      <c r="P6040" s="1">
        <v>584.67923799999994</v>
      </c>
      <c r="Q6040" s="1">
        <v>45.657023000000002</v>
      </c>
      <c r="R6040" s="1">
        <v>82.398671000000007</v>
      </c>
      <c r="S6040" s="1">
        <v>17.043199999999999</v>
      </c>
      <c r="T6040" s="1">
        <v>299</v>
      </c>
      <c r="U6040" s="1">
        <v>94.296335999999997</v>
      </c>
      <c r="V6040" s="1">
        <v>0</v>
      </c>
      <c r="W6040" s="1">
        <v>557.74251300000003</v>
      </c>
      <c r="X6040" s="8">
        <v>0.19044357264120709</v>
      </c>
    </row>
    <row r="6041" spans="1:24" x14ac:dyDescent="0.25">
      <c r="A6041">
        <v>6039</v>
      </c>
      <c r="B6041">
        <v>1165.2788849999999</v>
      </c>
      <c r="C6041">
        <v>6.211957</v>
      </c>
      <c r="D6041">
        <v>113.739171</v>
      </c>
      <c r="E6041">
        <v>223.01141999999999</v>
      </c>
      <c r="F6041">
        <v>127.972825</v>
      </c>
      <c r="G6041">
        <v>14.097985</v>
      </c>
      <c r="H6041" s="2">
        <v>182.89864</v>
      </c>
      <c r="I6041" s="1">
        <v>3.7172900000000002</v>
      </c>
      <c r="J6041" s="5">
        <v>23.750749999977401</v>
      </c>
      <c r="K6041" s="1">
        <v>73.505453000000003</v>
      </c>
      <c r="L6041" s="1">
        <v>192.79986600000001</v>
      </c>
      <c r="M6041" s="1">
        <v>34.281132999999997</v>
      </c>
      <c r="N6041" s="1">
        <v>321.48762799999997</v>
      </c>
      <c r="O6041" s="1">
        <v>354.29831799999999</v>
      </c>
      <c r="P6041" s="1">
        <v>577.14375799999993</v>
      </c>
      <c r="Q6041" s="1">
        <v>38.661873</v>
      </c>
      <c r="R6041" s="1">
        <v>81.22775200000001</v>
      </c>
      <c r="S6041" s="1">
        <v>16.683719</v>
      </c>
      <c r="T6041" s="1">
        <v>289</v>
      </c>
      <c r="U6041" s="1">
        <v>91.159249000000003</v>
      </c>
      <c r="V6041" s="1">
        <v>0</v>
      </c>
      <c r="W6041" s="1">
        <v>541.90950799999996</v>
      </c>
      <c r="X6041" s="8">
        <v>0.20808795233626751</v>
      </c>
    </row>
    <row r="6042" spans="1:24" x14ac:dyDescent="0.25">
      <c r="A6042">
        <v>6040</v>
      </c>
      <c r="B6042">
        <v>1125.7687370000001</v>
      </c>
      <c r="C6042">
        <v>3.9811009999999998</v>
      </c>
      <c r="D6042">
        <v>111.68066399999999</v>
      </c>
      <c r="E6042">
        <v>183.99332799999999</v>
      </c>
      <c r="F6042">
        <v>129.34593899999999</v>
      </c>
      <c r="G6042">
        <v>11.177159</v>
      </c>
      <c r="H6042" s="2">
        <v>157.340732</v>
      </c>
      <c r="I6042" s="1">
        <v>3.184561</v>
      </c>
      <c r="J6042" s="5">
        <v>18.446499999990902</v>
      </c>
      <c r="K6042" s="1">
        <v>63.102857999999998</v>
      </c>
      <c r="L6042" s="1">
        <v>191.49112200000002</v>
      </c>
      <c r="M6042" s="1">
        <v>32.745477999999999</v>
      </c>
      <c r="N6042" s="1">
        <v>340.26540199999999</v>
      </c>
      <c r="O6042" s="1">
        <v>334.26014199999997</v>
      </c>
      <c r="P6042" s="1">
        <v>549.04463499999997</v>
      </c>
      <c r="Q6042" s="1">
        <v>30.70234</v>
      </c>
      <c r="R6042" s="1">
        <v>79.346574000000004</v>
      </c>
      <c r="S6042" s="1">
        <v>15.486895000000001</v>
      </c>
      <c r="T6042" s="1">
        <v>254</v>
      </c>
      <c r="U6042" s="1">
        <v>81.918616</v>
      </c>
      <c r="V6042" s="1">
        <v>0</v>
      </c>
      <c r="W6042" s="1">
        <v>492.80345399999999</v>
      </c>
      <c r="X6042" s="8">
        <v>0.10684522779359951</v>
      </c>
    </row>
    <row r="6043" spans="1:24" x14ac:dyDescent="0.25">
      <c r="A6043">
        <v>6041</v>
      </c>
      <c r="B6043">
        <v>1069.7639879999999</v>
      </c>
      <c r="C6043">
        <v>3.3562449999999999</v>
      </c>
      <c r="D6043">
        <v>106.479028</v>
      </c>
      <c r="E6043">
        <v>178.17934199999999</v>
      </c>
      <c r="F6043">
        <v>125.479156</v>
      </c>
      <c r="G6043">
        <v>10.484038999999999</v>
      </c>
      <c r="H6043" s="2">
        <v>131.195301</v>
      </c>
      <c r="I6043" s="1">
        <v>2.3417880000000002</v>
      </c>
      <c r="J6043" s="5">
        <v>11.6775000000197</v>
      </c>
      <c r="K6043" s="1">
        <v>53.259034</v>
      </c>
      <c r="L6043" s="1">
        <v>179.56536</v>
      </c>
      <c r="M6043" s="1">
        <v>25.729475999999998</v>
      </c>
      <c r="N6043" s="1">
        <v>358.24958199999998</v>
      </c>
      <c r="O6043" s="1">
        <v>282.259142</v>
      </c>
      <c r="P6043" s="1">
        <v>475.78846899999996</v>
      </c>
      <c r="Q6043" s="1">
        <v>17.401486999999999</v>
      </c>
      <c r="R6043" s="1">
        <v>73.589719000000002</v>
      </c>
      <c r="S6043" s="1">
        <v>14.490963000000001</v>
      </c>
      <c r="T6043" s="1">
        <v>253</v>
      </c>
      <c r="U6043" s="1">
        <v>71.766257999999993</v>
      </c>
      <c r="V6043" s="1">
        <v>0</v>
      </c>
      <c r="W6043" s="1">
        <v>416.20388700000001</v>
      </c>
      <c r="X6043" s="8">
        <v>0.1464935201787094</v>
      </c>
    </row>
    <row r="6044" spans="1:24" x14ac:dyDescent="0.25">
      <c r="A6044">
        <v>6042</v>
      </c>
      <c r="B6044">
        <v>1007.699047</v>
      </c>
      <c r="C6044">
        <v>2.5909589999999998</v>
      </c>
      <c r="D6044">
        <v>97.178235999999998</v>
      </c>
      <c r="E6044">
        <v>169.048543</v>
      </c>
      <c r="F6044">
        <v>120.591176</v>
      </c>
      <c r="G6044">
        <v>8.9899000000000004</v>
      </c>
      <c r="H6044" s="2">
        <v>118.144279</v>
      </c>
      <c r="I6044" s="1">
        <v>1.894943</v>
      </c>
      <c r="J6044" s="5">
        <v>10.054499999998299</v>
      </c>
      <c r="K6044" s="1">
        <v>50.721457000000001</v>
      </c>
      <c r="L6044" s="1">
        <v>148.77406099999999</v>
      </c>
      <c r="M6044" s="1">
        <v>19.007847000000002</v>
      </c>
      <c r="N6044" s="1">
        <v>337.10021</v>
      </c>
      <c r="O6044" s="1">
        <v>206.56403799999998</v>
      </c>
      <c r="P6044" s="1">
        <v>388.95263799999998</v>
      </c>
      <c r="Q6044" s="1">
        <v>10.532455000000001</v>
      </c>
      <c r="R6044" s="1">
        <v>65.178823999999992</v>
      </c>
      <c r="S6044" s="1">
        <v>11.774419999999999</v>
      </c>
      <c r="T6044" s="1">
        <v>229</v>
      </c>
      <c r="U6044" s="1">
        <v>55.560637</v>
      </c>
      <c r="V6044" s="1">
        <v>0</v>
      </c>
      <c r="W6044" s="1">
        <v>346.34825499999999</v>
      </c>
      <c r="X6044" s="8">
        <v>0.12169536244036221</v>
      </c>
    </row>
    <row r="6045" spans="1:24" x14ac:dyDescent="0.25">
      <c r="A6045">
        <v>6043</v>
      </c>
      <c r="B6045">
        <v>969.84925699999997</v>
      </c>
      <c r="C6045">
        <v>3.0275270000000001</v>
      </c>
      <c r="D6045">
        <v>80.578517000000005</v>
      </c>
      <c r="E6045">
        <v>136.45800500000001</v>
      </c>
      <c r="F6045">
        <v>112.93074</v>
      </c>
      <c r="G6045">
        <v>8.5281319999999994</v>
      </c>
      <c r="H6045" s="2">
        <v>90.529782999999995</v>
      </c>
      <c r="I6045" s="1">
        <v>1.814586</v>
      </c>
      <c r="J6045" s="5">
        <v>10.0529999999853</v>
      </c>
      <c r="K6045" s="1">
        <v>56.223901999999995</v>
      </c>
      <c r="L6045" s="1">
        <v>117.60880399999999</v>
      </c>
      <c r="M6045" s="1">
        <v>10.742169000000001</v>
      </c>
      <c r="N6045" s="1">
        <v>276.06718599999999</v>
      </c>
      <c r="O6045" s="1">
        <v>160.37901099999999</v>
      </c>
      <c r="P6045" s="1">
        <v>339.03482399999996</v>
      </c>
      <c r="Q6045" s="1">
        <v>9.8561200000000007</v>
      </c>
      <c r="R6045" s="1">
        <v>59.000083000000004</v>
      </c>
      <c r="S6045" s="1">
        <v>6.6621540000000001</v>
      </c>
      <c r="T6045" s="1">
        <v>206</v>
      </c>
      <c r="U6045" s="1">
        <v>56.016716000000002</v>
      </c>
      <c r="V6045" s="1">
        <v>0</v>
      </c>
      <c r="W6045" s="1">
        <v>293.84358599999996</v>
      </c>
      <c r="X6045" s="8">
        <v>0</v>
      </c>
    </row>
    <row r="6046" spans="1:24" x14ac:dyDescent="0.25">
      <c r="A6046">
        <v>6044</v>
      </c>
      <c r="B6046">
        <v>933.93568300000004</v>
      </c>
      <c r="C6046">
        <v>3.4304039999999998</v>
      </c>
      <c r="D6046">
        <v>40.582439999999998</v>
      </c>
      <c r="E6046">
        <v>89.678483999999997</v>
      </c>
      <c r="F6046">
        <v>108.01410799999999</v>
      </c>
      <c r="G6046">
        <v>9.2495899999999995</v>
      </c>
      <c r="H6046" s="2">
        <v>92.045230000000004</v>
      </c>
      <c r="I6046" s="1">
        <v>2.0393029999999999</v>
      </c>
      <c r="J6046" s="5">
        <v>9.8925000000162893</v>
      </c>
      <c r="K6046" s="1">
        <v>59.936810000000001</v>
      </c>
      <c r="L6046" s="1">
        <v>107.24181300000001</v>
      </c>
      <c r="M6046" s="1">
        <v>7.8144039999999997</v>
      </c>
      <c r="N6046" s="1">
        <v>261.21059600000001</v>
      </c>
      <c r="O6046" s="1">
        <v>148.88022999999998</v>
      </c>
      <c r="P6046" s="1">
        <v>313.939819</v>
      </c>
      <c r="Q6046" s="1">
        <v>10.512027</v>
      </c>
      <c r="R6046" s="1">
        <v>55.422342999999998</v>
      </c>
      <c r="S6046" s="1">
        <v>4.7934609999999997</v>
      </c>
      <c r="T6046" s="1">
        <v>185</v>
      </c>
      <c r="U6046" s="1">
        <v>47.753382999999999</v>
      </c>
      <c r="V6046" s="1">
        <v>0</v>
      </c>
      <c r="W6046" s="1">
        <v>261.87865299999999</v>
      </c>
      <c r="X6046" s="8">
        <v>0</v>
      </c>
    </row>
    <row r="6047" spans="1:24" x14ac:dyDescent="0.25">
      <c r="A6047">
        <v>6045</v>
      </c>
      <c r="B6047">
        <v>911.97958000000006</v>
      </c>
      <c r="C6047">
        <v>3.6489560000000001</v>
      </c>
      <c r="D6047">
        <v>21.837655999999999</v>
      </c>
      <c r="E6047">
        <v>70.334644999999995</v>
      </c>
      <c r="F6047">
        <v>107.601484</v>
      </c>
      <c r="G6047">
        <v>8.0709549999999997</v>
      </c>
      <c r="H6047" s="2">
        <v>89.688485</v>
      </c>
      <c r="I6047" s="1">
        <v>2.3706330000000002</v>
      </c>
      <c r="J6047" s="5">
        <v>10.853999999992</v>
      </c>
      <c r="K6047" s="1">
        <v>50.401424000000006</v>
      </c>
      <c r="L6047" s="1">
        <v>107.607174</v>
      </c>
      <c r="M6047" s="1">
        <v>8.1545489999999994</v>
      </c>
      <c r="N6047" s="1">
        <v>271.57467700000001</v>
      </c>
      <c r="O6047" s="1">
        <v>144.41332</v>
      </c>
      <c r="P6047" s="1">
        <v>283.00613799999996</v>
      </c>
      <c r="Q6047" s="1">
        <v>10.253774999999999</v>
      </c>
      <c r="R6047" s="1">
        <v>53.462806</v>
      </c>
      <c r="S6047" s="1">
        <v>4.8233810000000004</v>
      </c>
      <c r="T6047" s="1">
        <v>189</v>
      </c>
      <c r="U6047" s="1">
        <v>51.928711</v>
      </c>
      <c r="V6047" s="1">
        <v>0</v>
      </c>
      <c r="W6047" s="1">
        <v>245.35108300000002</v>
      </c>
      <c r="X6047" s="8">
        <v>0</v>
      </c>
    </row>
    <row r="6048" spans="1:24" x14ac:dyDescent="0.25">
      <c r="A6048">
        <v>6046</v>
      </c>
      <c r="B6048">
        <v>879.73987399999999</v>
      </c>
      <c r="C6048">
        <v>2.820138</v>
      </c>
      <c r="D6048">
        <v>21.255903</v>
      </c>
      <c r="E6048">
        <v>46.191231999999999</v>
      </c>
      <c r="F6048">
        <v>106.55242200000001</v>
      </c>
      <c r="G6048">
        <v>6.9774750000000001</v>
      </c>
      <c r="H6048" s="2">
        <v>69.658734999999993</v>
      </c>
      <c r="I6048" s="1">
        <v>2.320192</v>
      </c>
      <c r="J6048" s="5">
        <v>10.385999999998599</v>
      </c>
      <c r="K6048" s="1">
        <v>33.349316000000002</v>
      </c>
      <c r="L6048" s="1">
        <v>100.876474</v>
      </c>
      <c r="M6048" s="1">
        <v>8.0949550000000006</v>
      </c>
      <c r="N6048" s="1">
        <v>260.99350399999997</v>
      </c>
      <c r="O6048" s="1">
        <v>136.145996</v>
      </c>
      <c r="P6048" s="1">
        <v>259.97291000000001</v>
      </c>
      <c r="Q6048" s="1">
        <v>10.265646</v>
      </c>
      <c r="R6048" s="1">
        <v>53.735348999999999</v>
      </c>
      <c r="S6048" s="1">
        <v>4.3798060000000003</v>
      </c>
      <c r="T6048" s="1">
        <v>167</v>
      </c>
      <c r="U6048" s="1">
        <v>48.081586000000001</v>
      </c>
      <c r="V6048" s="1">
        <v>0</v>
      </c>
      <c r="W6048" s="1">
        <v>236.03977500000002</v>
      </c>
      <c r="X6048" s="8">
        <v>0</v>
      </c>
    </row>
    <row r="6049" spans="1:24" x14ac:dyDescent="0.25">
      <c r="A6049">
        <v>6047</v>
      </c>
      <c r="B6049">
        <v>841.26153499999998</v>
      </c>
      <c r="C6049">
        <v>1.6529879999999999</v>
      </c>
      <c r="D6049">
        <v>21.027659</v>
      </c>
      <c r="E6049">
        <v>65.591212999999996</v>
      </c>
      <c r="F6049">
        <v>105.078841</v>
      </c>
      <c r="G6049">
        <v>7.3367649999999998</v>
      </c>
      <c r="H6049" s="2">
        <v>62.716633000000002</v>
      </c>
      <c r="I6049" s="1">
        <v>2.1822970000000002</v>
      </c>
      <c r="J6049" s="5">
        <v>8.7025000000139698</v>
      </c>
      <c r="K6049" s="1">
        <v>23.052817000000001</v>
      </c>
      <c r="L6049" s="1">
        <v>90.406323</v>
      </c>
      <c r="M6049" s="1">
        <v>7.9493790000000004</v>
      </c>
      <c r="N6049" s="1">
        <v>245.284865</v>
      </c>
      <c r="O6049" s="1">
        <v>127.752132</v>
      </c>
      <c r="P6049" s="1">
        <v>258.22971100000001</v>
      </c>
      <c r="Q6049" s="1">
        <v>11.041641</v>
      </c>
      <c r="R6049" s="1">
        <v>54.938552000000001</v>
      </c>
      <c r="S6049" s="1">
        <v>4.0451329999999999</v>
      </c>
      <c r="T6049" s="1">
        <v>151</v>
      </c>
      <c r="U6049" s="1">
        <v>41.788592000000001</v>
      </c>
      <c r="V6049" s="1">
        <v>0</v>
      </c>
      <c r="W6049" s="1">
        <v>231.60845399999999</v>
      </c>
      <c r="X6049" s="8">
        <v>0</v>
      </c>
    </row>
    <row r="6050" spans="1:24" x14ac:dyDescent="0.25">
      <c r="A6050">
        <v>6048</v>
      </c>
      <c r="B6050">
        <v>844.02318700000001</v>
      </c>
      <c r="C6050">
        <v>1.2124140000000001</v>
      </c>
      <c r="D6050">
        <v>20.775112</v>
      </c>
      <c r="E6050">
        <v>80.223765</v>
      </c>
      <c r="F6050">
        <v>105.404428</v>
      </c>
      <c r="G6050">
        <v>6.8531019999999998</v>
      </c>
      <c r="H6050" s="2">
        <v>65.718851000000001</v>
      </c>
      <c r="I6050" s="1">
        <v>2.1628820000000002</v>
      </c>
      <c r="J6050" s="5">
        <v>7.5634999999892898</v>
      </c>
      <c r="K6050" s="1">
        <v>20.332329000000001</v>
      </c>
      <c r="L6050" s="1">
        <v>85.078845999999999</v>
      </c>
      <c r="M6050" s="1">
        <v>7.9276090000000003</v>
      </c>
      <c r="N6050" s="1">
        <v>239.614634</v>
      </c>
      <c r="O6050" s="1">
        <v>118.153133</v>
      </c>
      <c r="P6050" s="1">
        <v>260.47181799999998</v>
      </c>
      <c r="Q6050" s="1">
        <v>13.060917</v>
      </c>
      <c r="R6050" s="1">
        <v>53.496849999999995</v>
      </c>
      <c r="S6050" s="1">
        <v>3.9381819999999998</v>
      </c>
      <c r="T6050" s="1">
        <v>140</v>
      </c>
      <c r="U6050" s="1">
        <v>46.396721999999997</v>
      </c>
      <c r="V6050" s="1">
        <v>0</v>
      </c>
      <c r="W6050" s="1">
        <v>228.39069499999999</v>
      </c>
      <c r="X6050" s="8">
        <v>0</v>
      </c>
    </row>
    <row r="6051" spans="1:24" x14ac:dyDescent="0.25">
      <c r="A6051">
        <v>6049</v>
      </c>
      <c r="B6051">
        <v>836.06060600000001</v>
      </c>
      <c r="C6051">
        <v>1.122967</v>
      </c>
      <c r="D6051">
        <v>20.717136</v>
      </c>
      <c r="E6051">
        <v>50.457023999999997</v>
      </c>
      <c r="F6051">
        <v>103.453163</v>
      </c>
      <c r="G6051">
        <v>7.3857080000000002</v>
      </c>
      <c r="H6051" s="2">
        <v>63.455970999999998</v>
      </c>
      <c r="I6051" s="1">
        <v>2.1255410000000001</v>
      </c>
      <c r="J6051" s="5">
        <v>6.9745000000111697</v>
      </c>
      <c r="K6051" s="1">
        <v>19.878720999999999</v>
      </c>
      <c r="L6051" s="1">
        <v>81.834945000000005</v>
      </c>
      <c r="M6051" s="1">
        <v>7.9308639999999997</v>
      </c>
      <c r="N6051" s="1">
        <v>216.22639899999999</v>
      </c>
      <c r="O6051" s="1">
        <v>107.47077999999999</v>
      </c>
      <c r="P6051" s="1">
        <v>257.065832</v>
      </c>
      <c r="Q6051" s="1">
        <v>14.379966</v>
      </c>
      <c r="R6051" s="1">
        <v>50.361480999999998</v>
      </c>
      <c r="S6051" s="1">
        <v>3.7200310000000001</v>
      </c>
      <c r="T6051" s="1">
        <v>132</v>
      </c>
      <c r="U6051" s="1">
        <v>43.373778000000001</v>
      </c>
      <c r="V6051" s="1">
        <v>0</v>
      </c>
      <c r="W6051" s="1">
        <v>227.405192</v>
      </c>
      <c r="X6051" s="8">
        <v>0</v>
      </c>
    </row>
    <row r="6052" spans="1:24" x14ac:dyDescent="0.25">
      <c r="A6052">
        <v>6050</v>
      </c>
      <c r="B6052">
        <v>815.36331700000005</v>
      </c>
      <c r="C6052">
        <v>1.399597</v>
      </c>
      <c r="D6052">
        <v>20.593775000000001</v>
      </c>
      <c r="E6052">
        <v>64.920499000000007</v>
      </c>
      <c r="F6052">
        <v>100.620976</v>
      </c>
      <c r="G6052">
        <v>7.6423860000000001</v>
      </c>
      <c r="H6052" s="2">
        <v>61.735152999999997</v>
      </c>
      <c r="I6052" s="1">
        <v>1.6294709999999999</v>
      </c>
      <c r="J6052" s="5">
        <v>6.3958728813449799</v>
      </c>
      <c r="K6052" s="1">
        <v>19.691935999999998</v>
      </c>
      <c r="L6052" s="1">
        <v>77.702517</v>
      </c>
      <c r="M6052" s="1">
        <v>10.654579999999999</v>
      </c>
      <c r="N6052" s="1">
        <v>197.41494900000001</v>
      </c>
      <c r="O6052" s="1">
        <v>100.792198</v>
      </c>
      <c r="P6052" s="1">
        <v>248.33793200000002</v>
      </c>
      <c r="Q6052" s="1">
        <v>14.372381000000001</v>
      </c>
      <c r="R6052" s="1">
        <v>49.438333999999998</v>
      </c>
      <c r="S6052" s="1">
        <v>3.2696969999999999</v>
      </c>
      <c r="T6052" s="1">
        <v>130</v>
      </c>
      <c r="U6052" s="1">
        <v>42.355099000000003</v>
      </c>
      <c r="V6052" s="1">
        <v>0</v>
      </c>
      <c r="W6052" s="1">
        <v>228.71471600000001</v>
      </c>
      <c r="X6052" s="8">
        <v>0</v>
      </c>
    </row>
    <row r="6053" spans="1:24" x14ac:dyDescent="0.25">
      <c r="A6053">
        <v>6051</v>
      </c>
      <c r="B6053">
        <v>809.676602</v>
      </c>
      <c r="C6053">
        <v>1.3742209999999999</v>
      </c>
      <c r="D6053">
        <v>21.881027</v>
      </c>
      <c r="E6053">
        <v>67.112076999999999</v>
      </c>
      <c r="F6053">
        <v>97.476207000000002</v>
      </c>
      <c r="G6053">
        <v>8.2570060000000005</v>
      </c>
      <c r="H6053" s="2">
        <v>63.729807999999998</v>
      </c>
      <c r="I6053" s="1">
        <v>1.355925</v>
      </c>
      <c r="J6053" s="5">
        <v>6.1100861350423603</v>
      </c>
      <c r="K6053" s="1">
        <v>21.420089000000001</v>
      </c>
      <c r="L6053" s="1">
        <v>74.364806000000002</v>
      </c>
      <c r="M6053" s="1">
        <v>16.811824000000001</v>
      </c>
      <c r="N6053" s="1">
        <v>179.294061</v>
      </c>
      <c r="O6053" s="1">
        <v>97.500605000000007</v>
      </c>
      <c r="P6053" s="1">
        <v>237.07393999999999</v>
      </c>
      <c r="Q6053" s="1">
        <v>13.850021999999999</v>
      </c>
      <c r="R6053" s="1">
        <v>50.167653000000001</v>
      </c>
      <c r="S6053" s="1">
        <v>2.867572</v>
      </c>
      <c r="T6053" s="1">
        <v>136</v>
      </c>
      <c r="U6053" s="1">
        <v>37.575108999999998</v>
      </c>
      <c r="V6053" s="1">
        <v>0</v>
      </c>
      <c r="W6053" s="1">
        <v>230.75155999999998</v>
      </c>
      <c r="X6053" s="8">
        <v>0</v>
      </c>
    </row>
    <row r="6054" spans="1:24" x14ac:dyDescent="0.25">
      <c r="A6054">
        <v>6052</v>
      </c>
      <c r="B6054">
        <v>814.02166899999997</v>
      </c>
      <c r="C6054">
        <v>1.5843780000000001</v>
      </c>
      <c r="D6054">
        <v>25.378941000000001</v>
      </c>
      <c r="E6054">
        <v>86.002673000000001</v>
      </c>
      <c r="F6054">
        <v>95.952134999999998</v>
      </c>
      <c r="G6054">
        <v>7.8595319999999997</v>
      </c>
      <c r="H6054" s="2">
        <v>66.374446000000006</v>
      </c>
      <c r="I6054" s="1">
        <v>1.529134</v>
      </c>
      <c r="J6054" s="5">
        <v>6.22254098361008</v>
      </c>
      <c r="K6054" s="1">
        <v>28.848402</v>
      </c>
      <c r="L6054" s="1">
        <v>72.432327999999998</v>
      </c>
      <c r="M6054" s="1">
        <v>16.675227</v>
      </c>
      <c r="N6054" s="1">
        <v>179.50947400000001</v>
      </c>
      <c r="O6054" s="1">
        <v>95.037562000000008</v>
      </c>
      <c r="P6054" s="1">
        <v>230.79778099999999</v>
      </c>
      <c r="Q6054" s="1">
        <v>11.441210999999999</v>
      </c>
      <c r="R6054" s="1">
        <v>50.671326000000001</v>
      </c>
      <c r="S6054" s="1">
        <v>2.7381579999999999</v>
      </c>
      <c r="T6054" s="1">
        <v>134</v>
      </c>
      <c r="U6054" s="1">
        <v>39.945017</v>
      </c>
      <c r="V6054" s="1">
        <v>0</v>
      </c>
      <c r="W6054" s="1">
        <v>235.75931600000001</v>
      </c>
      <c r="X6054" s="8">
        <v>0</v>
      </c>
    </row>
    <row r="6055" spans="1:24" x14ac:dyDescent="0.25">
      <c r="A6055">
        <v>6053</v>
      </c>
      <c r="B6055">
        <v>833.64274</v>
      </c>
      <c r="C6055">
        <v>2.5622050000000001</v>
      </c>
      <c r="D6055">
        <v>34.522053</v>
      </c>
      <c r="E6055">
        <v>69.327584000000002</v>
      </c>
      <c r="F6055">
        <v>95.257891999999998</v>
      </c>
      <c r="G6055">
        <v>6.9251019999999999</v>
      </c>
      <c r="H6055" s="2">
        <v>65.067143000000002</v>
      </c>
      <c r="I6055" s="1">
        <v>1.4417420000000001</v>
      </c>
      <c r="J6055" s="5">
        <v>5.9331355932226799</v>
      </c>
      <c r="K6055" s="1">
        <v>35.683678</v>
      </c>
      <c r="L6055" s="1">
        <v>71.332543000000001</v>
      </c>
      <c r="M6055" s="1">
        <v>12.032874</v>
      </c>
      <c r="N6055" s="1">
        <v>192.07542599999999</v>
      </c>
      <c r="O6055" s="1">
        <v>95.267278000000005</v>
      </c>
      <c r="P6055" s="1">
        <v>231.37535400000002</v>
      </c>
      <c r="Q6055" s="1">
        <v>10.086885000000001</v>
      </c>
      <c r="R6055" s="1">
        <v>50.736891</v>
      </c>
      <c r="S6055" s="1">
        <v>2.7038289999999998</v>
      </c>
      <c r="T6055" s="1">
        <v>133</v>
      </c>
      <c r="U6055" s="1">
        <v>39.958210999999999</v>
      </c>
      <c r="V6055" s="1">
        <v>0</v>
      </c>
      <c r="W6055" s="1">
        <v>249.616285</v>
      </c>
      <c r="X6055" s="8">
        <v>0</v>
      </c>
    </row>
    <row r="6056" spans="1:24" x14ac:dyDescent="0.25">
      <c r="A6056">
        <v>6054</v>
      </c>
      <c r="B6056">
        <v>883.15645400000005</v>
      </c>
      <c r="C6056">
        <v>4.1160819999999996</v>
      </c>
      <c r="D6056">
        <v>51.51229</v>
      </c>
      <c r="E6056">
        <v>116.140231</v>
      </c>
      <c r="F6056">
        <v>89.157283000000007</v>
      </c>
      <c r="G6056">
        <v>10.079779</v>
      </c>
      <c r="H6056" s="2">
        <v>71.294776999999996</v>
      </c>
      <c r="I6056" s="1">
        <v>1.2642040000000001</v>
      </c>
      <c r="J6056" s="5">
        <v>5.8266185051470494</v>
      </c>
      <c r="K6056" s="1">
        <v>34.427986000000004</v>
      </c>
      <c r="L6056" s="1">
        <v>79.927374</v>
      </c>
      <c r="M6056" s="1">
        <v>15.076212999999999</v>
      </c>
      <c r="N6056" s="1">
        <v>203.50154599999999</v>
      </c>
      <c r="O6056" s="1">
        <v>122.85336199999999</v>
      </c>
      <c r="P6056" s="1">
        <v>262.19624099999999</v>
      </c>
      <c r="Q6056" s="1">
        <v>13.649281</v>
      </c>
      <c r="R6056" s="1">
        <v>51.429656999999999</v>
      </c>
      <c r="S6056" s="1">
        <v>3.0016820000000002</v>
      </c>
      <c r="T6056" s="1">
        <v>203</v>
      </c>
      <c r="U6056" s="1">
        <v>53.100428999999998</v>
      </c>
      <c r="V6056" s="1">
        <v>0</v>
      </c>
      <c r="W6056" s="1">
        <v>277.924601</v>
      </c>
      <c r="X6056" s="8">
        <v>0</v>
      </c>
    </row>
    <row r="6057" spans="1:24" x14ac:dyDescent="0.25">
      <c r="A6057">
        <v>6055</v>
      </c>
      <c r="B6057">
        <v>953.495363</v>
      </c>
      <c r="C6057">
        <v>9.1634569999999993</v>
      </c>
      <c r="D6057">
        <v>80.325837000000007</v>
      </c>
      <c r="E6057">
        <v>117.050104</v>
      </c>
      <c r="F6057">
        <v>85.550248999999994</v>
      </c>
      <c r="G6057">
        <v>14.910195</v>
      </c>
      <c r="H6057" s="2">
        <v>98.704500999999993</v>
      </c>
      <c r="I6057" s="1">
        <v>2.111208</v>
      </c>
      <c r="J6057" s="5">
        <v>11.2426229508128</v>
      </c>
      <c r="K6057" s="1">
        <v>41.268616999999999</v>
      </c>
      <c r="L6057" s="1">
        <v>105.254425</v>
      </c>
      <c r="M6057" s="1">
        <v>25.499379000000001</v>
      </c>
      <c r="N6057" s="1">
        <v>345.47789299999999</v>
      </c>
      <c r="O6057" s="1">
        <v>187.60479700000002</v>
      </c>
      <c r="P6057" s="1">
        <v>325.078193</v>
      </c>
      <c r="Q6057" s="1">
        <v>25.411614</v>
      </c>
      <c r="R6057" s="1">
        <v>55.783473999999998</v>
      </c>
      <c r="S6057" s="1">
        <v>9.7391620000000003</v>
      </c>
      <c r="T6057" s="1">
        <v>265</v>
      </c>
      <c r="U6057" s="1">
        <v>62.841366000000001</v>
      </c>
      <c r="V6057" s="1">
        <v>0</v>
      </c>
      <c r="W6057" s="1">
        <v>326.10275300000001</v>
      </c>
      <c r="X6057" s="8">
        <v>8.1831975418596964E-2</v>
      </c>
    </row>
    <row r="6058" spans="1:24" x14ac:dyDescent="0.25">
      <c r="A6058">
        <v>6056</v>
      </c>
      <c r="B6058">
        <v>1035.516304</v>
      </c>
      <c r="C6058">
        <v>15.855608999999999</v>
      </c>
      <c r="D6058">
        <v>101.33805599999999</v>
      </c>
      <c r="E6058">
        <v>186.34173999999999</v>
      </c>
      <c r="F6058">
        <v>88.573500999999993</v>
      </c>
      <c r="G6058">
        <v>16.974036000000002</v>
      </c>
      <c r="H6058" s="2">
        <v>130.849996</v>
      </c>
      <c r="I6058" s="1">
        <v>3.6291410000000002</v>
      </c>
      <c r="J6058" s="5">
        <v>20.067029730474999</v>
      </c>
      <c r="K6058" s="1">
        <v>62.548647000000003</v>
      </c>
      <c r="L6058" s="1">
        <v>137.83037899999999</v>
      </c>
      <c r="M6058" s="1">
        <v>32.554177000000003</v>
      </c>
      <c r="N6058" s="1">
        <v>231.96261799999999</v>
      </c>
      <c r="O6058" s="1">
        <v>256.34974199999999</v>
      </c>
      <c r="P6058" s="1">
        <v>413.990476</v>
      </c>
      <c r="Q6058" s="1">
        <v>36.157274000000001</v>
      </c>
      <c r="R6058" s="1">
        <v>64.540711000000002</v>
      </c>
      <c r="S6058" s="1">
        <v>15.120092</v>
      </c>
      <c r="T6058" s="1">
        <v>302</v>
      </c>
      <c r="U6058" s="1">
        <v>79.463571000000002</v>
      </c>
      <c r="V6058" s="1">
        <v>0</v>
      </c>
      <c r="W6058" s="1">
        <v>397.71447000000001</v>
      </c>
      <c r="X6058" s="8">
        <v>3.3627814136807981E-2</v>
      </c>
    </row>
    <row r="6059" spans="1:24" x14ac:dyDescent="0.25">
      <c r="A6059">
        <v>6057</v>
      </c>
      <c r="B6059">
        <v>1112.3402960000001</v>
      </c>
      <c r="C6059">
        <v>15.460520000000001</v>
      </c>
      <c r="D6059">
        <v>109.094792</v>
      </c>
      <c r="E6059">
        <v>202.90758600000001</v>
      </c>
      <c r="F6059">
        <v>91.752500999999995</v>
      </c>
      <c r="G6059">
        <v>17.087178999999999</v>
      </c>
      <c r="H6059" s="2">
        <v>145.93038799999999</v>
      </c>
      <c r="I6059" s="1">
        <v>4.2110580000000004</v>
      </c>
      <c r="J6059" s="5">
        <v>26.360593220335399</v>
      </c>
      <c r="K6059" s="1">
        <v>78.391700999999998</v>
      </c>
      <c r="L6059" s="1">
        <v>163.59794199999999</v>
      </c>
      <c r="M6059" s="1">
        <v>35.955756999999998</v>
      </c>
      <c r="N6059" s="1">
        <v>295.221113</v>
      </c>
      <c r="O6059" s="1">
        <v>305.78483400000005</v>
      </c>
      <c r="P6059" s="1">
        <v>536.86882900000001</v>
      </c>
      <c r="Q6059" s="1">
        <v>40.854123000000001</v>
      </c>
      <c r="R6059" s="1">
        <v>74.745893999999993</v>
      </c>
      <c r="S6059" s="1">
        <v>16.504999000000002</v>
      </c>
      <c r="T6059" s="1">
        <v>377</v>
      </c>
      <c r="U6059" s="1">
        <v>85.226211000000006</v>
      </c>
      <c r="V6059" s="1">
        <v>0</v>
      </c>
      <c r="W6059" s="1">
        <v>468.36219</v>
      </c>
      <c r="X6059" s="8">
        <v>9.9694960996439611E-2</v>
      </c>
    </row>
    <row r="6060" spans="1:24" x14ac:dyDescent="0.25">
      <c r="A6060">
        <v>6058</v>
      </c>
      <c r="B6060">
        <v>1159.9858899999999</v>
      </c>
      <c r="C6060">
        <v>9.8591540000000002</v>
      </c>
      <c r="D6060">
        <v>109.474543</v>
      </c>
      <c r="E6060">
        <v>201.79450800000001</v>
      </c>
      <c r="F6060">
        <v>92.451093999999998</v>
      </c>
      <c r="G6060">
        <v>19.767787999999999</v>
      </c>
      <c r="H6060" s="2">
        <v>152.733068</v>
      </c>
      <c r="I6060" s="1">
        <v>4.1416709999999997</v>
      </c>
      <c r="J6060" s="5">
        <v>25.670499999978301</v>
      </c>
      <c r="K6060" s="1">
        <v>81.640293</v>
      </c>
      <c r="L6060" s="1">
        <v>177.02768099999997</v>
      </c>
      <c r="M6060" s="1">
        <v>36.792845999999997</v>
      </c>
      <c r="N6060" s="1">
        <v>367.709452</v>
      </c>
      <c r="O6060" s="1">
        <v>334.17566299999999</v>
      </c>
      <c r="P6060" s="1">
        <v>626.08813899999996</v>
      </c>
      <c r="Q6060" s="1">
        <v>41.803279000000003</v>
      </c>
      <c r="R6060" s="1">
        <v>83.586815999999999</v>
      </c>
      <c r="S6060" s="1">
        <v>17.695083</v>
      </c>
      <c r="T6060" s="1">
        <v>394</v>
      </c>
      <c r="U6060" s="1">
        <v>98.369634000000005</v>
      </c>
      <c r="V6060" s="1">
        <v>0</v>
      </c>
      <c r="W6060" s="1">
        <v>504.53413999999998</v>
      </c>
      <c r="X6060" s="8">
        <v>9.5792941504248982E-2</v>
      </c>
    </row>
    <row r="6061" spans="1:24" x14ac:dyDescent="0.25">
      <c r="A6061">
        <v>6059</v>
      </c>
      <c r="B6061">
        <v>1169.678218</v>
      </c>
      <c r="C6061">
        <v>7.0393509999999999</v>
      </c>
      <c r="D6061">
        <v>111.470451</v>
      </c>
      <c r="E6061">
        <v>180.944503</v>
      </c>
      <c r="F6061">
        <v>92.222357000000002</v>
      </c>
      <c r="G6061">
        <v>19.472252999999998</v>
      </c>
      <c r="H6061" s="2">
        <v>160.52946499999999</v>
      </c>
      <c r="I6061" s="1">
        <v>4.1492459999999998</v>
      </c>
      <c r="J6061" s="5">
        <v>24.0558114754385</v>
      </c>
      <c r="K6061" s="1">
        <v>82.965937999999994</v>
      </c>
      <c r="L6061" s="1">
        <v>182.63137</v>
      </c>
      <c r="M6061" s="1">
        <v>35.510860999999998</v>
      </c>
      <c r="N6061" s="1">
        <v>387.15073100000001</v>
      </c>
      <c r="O6061" s="1">
        <v>349.83842700000002</v>
      </c>
      <c r="P6061" s="1">
        <v>651.67969600000004</v>
      </c>
      <c r="Q6061" s="1">
        <v>40.349732000000003</v>
      </c>
      <c r="R6061" s="1">
        <v>88.462204</v>
      </c>
      <c r="S6061" s="1">
        <v>17.410554000000001</v>
      </c>
      <c r="T6061" s="1">
        <v>379</v>
      </c>
      <c r="U6061" s="1">
        <v>103.550387</v>
      </c>
      <c r="V6061" s="1">
        <v>0</v>
      </c>
      <c r="W6061" s="1">
        <v>517.43212500000004</v>
      </c>
      <c r="X6061" s="8">
        <v>0.14044194799165099</v>
      </c>
    </row>
    <row r="6062" spans="1:24" x14ac:dyDescent="0.25">
      <c r="A6062">
        <v>6060</v>
      </c>
      <c r="B6062">
        <v>1150.7946890000001</v>
      </c>
      <c r="C6062">
        <v>6.9215499999999999</v>
      </c>
      <c r="D6062">
        <v>110.86652100000001</v>
      </c>
      <c r="E6062">
        <v>215.74890099999999</v>
      </c>
      <c r="F6062">
        <v>90.237001000000006</v>
      </c>
      <c r="G6062">
        <v>19.737486000000001</v>
      </c>
      <c r="H6062" s="2">
        <v>161.40827200000001</v>
      </c>
      <c r="I6062" s="1">
        <v>4.0932310000000003</v>
      </c>
      <c r="J6062" s="5">
        <v>21.723095304245302</v>
      </c>
      <c r="K6062" s="1">
        <v>79.128315000000001</v>
      </c>
      <c r="L6062" s="1">
        <v>183.68624</v>
      </c>
      <c r="M6062" s="1">
        <v>35.189708000000003</v>
      </c>
      <c r="N6062" s="1">
        <v>381.22056600000002</v>
      </c>
      <c r="O6062" s="1">
        <v>354.93698099999995</v>
      </c>
      <c r="P6062" s="1">
        <v>642.46016299999997</v>
      </c>
      <c r="Q6062" s="1">
        <v>40.252164</v>
      </c>
      <c r="R6062" s="1">
        <v>88.679461000000003</v>
      </c>
      <c r="S6062" s="1">
        <v>16.671029999999998</v>
      </c>
      <c r="T6062" s="1">
        <v>379</v>
      </c>
      <c r="U6062" s="1">
        <v>100.655959</v>
      </c>
      <c r="V6062" s="1">
        <v>0</v>
      </c>
      <c r="W6062" s="1">
        <v>529.719472</v>
      </c>
      <c r="X6062" s="8">
        <v>0.2130067871396043</v>
      </c>
    </row>
    <row r="6063" spans="1:24" x14ac:dyDescent="0.25">
      <c r="A6063">
        <v>6061</v>
      </c>
      <c r="B6063">
        <v>1157.9017409999999</v>
      </c>
      <c r="C6063">
        <v>5.6370680000000002</v>
      </c>
      <c r="D6063">
        <v>110.71832000000001</v>
      </c>
      <c r="E6063">
        <v>207.501777</v>
      </c>
      <c r="F6063">
        <v>96.829952000000006</v>
      </c>
      <c r="G6063">
        <v>19.377766999999999</v>
      </c>
      <c r="H6063" s="2">
        <v>161.793958</v>
      </c>
      <c r="I6063" s="1">
        <v>4.2256359999999997</v>
      </c>
      <c r="J6063" s="5">
        <v>18.5180932203365</v>
      </c>
      <c r="K6063" s="1">
        <v>67.768688999999995</v>
      </c>
      <c r="L6063" s="1">
        <v>185.76452399999999</v>
      </c>
      <c r="M6063" s="1">
        <v>34.584915000000002</v>
      </c>
      <c r="N6063" s="1">
        <v>420.02330499999999</v>
      </c>
      <c r="O6063" s="1">
        <v>352.10718800000001</v>
      </c>
      <c r="P6063" s="1">
        <v>624.28594500000008</v>
      </c>
      <c r="Q6063" s="1">
        <v>42.676506000000003</v>
      </c>
      <c r="R6063" s="1">
        <v>87.923845</v>
      </c>
      <c r="S6063" s="1">
        <v>17.127977000000001</v>
      </c>
      <c r="T6063" s="1">
        <v>329</v>
      </c>
      <c r="U6063" s="1">
        <v>92.336295000000007</v>
      </c>
      <c r="V6063" s="1">
        <v>0</v>
      </c>
      <c r="W6063" s="1">
        <v>536.95719699999995</v>
      </c>
      <c r="X6063" s="8">
        <v>0.25999743256829089</v>
      </c>
    </row>
    <row r="6064" spans="1:24" x14ac:dyDescent="0.25">
      <c r="A6064">
        <v>6062</v>
      </c>
      <c r="B6064">
        <v>1153.220726</v>
      </c>
      <c r="C6064">
        <v>4.3010279999999996</v>
      </c>
      <c r="D6064">
        <v>111.99461100000001</v>
      </c>
      <c r="E6064">
        <v>185.499279</v>
      </c>
      <c r="F6064">
        <v>109.864209</v>
      </c>
      <c r="G6064">
        <v>15.421692999999999</v>
      </c>
      <c r="H6064" s="2">
        <v>157.102701</v>
      </c>
      <c r="I6064" s="1">
        <v>4.3926040000000004</v>
      </c>
      <c r="J6064" s="5">
        <v>22</v>
      </c>
      <c r="K6064" s="1">
        <v>62.350937999999999</v>
      </c>
      <c r="L6064" s="1">
        <v>191.95360699999998</v>
      </c>
      <c r="M6064" s="1">
        <v>33.956950999999997</v>
      </c>
      <c r="N6064" s="1">
        <v>411.88772</v>
      </c>
      <c r="O6064" s="1">
        <v>348.41696200000001</v>
      </c>
      <c r="P6064" s="1">
        <v>609.699704</v>
      </c>
      <c r="Q6064" s="1">
        <v>42.056117</v>
      </c>
      <c r="R6064" s="1">
        <v>87.583586999999994</v>
      </c>
      <c r="S6064" s="1">
        <v>17.373028000000001</v>
      </c>
      <c r="T6064" s="1">
        <v>286</v>
      </c>
      <c r="U6064" s="1">
        <v>93.404150999999999</v>
      </c>
      <c r="V6064" s="1">
        <v>0</v>
      </c>
      <c r="W6064" s="1">
        <v>526.69189899999992</v>
      </c>
      <c r="X6064" s="8">
        <v>0.28276393060442179</v>
      </c>
    </row>
    <row r="6065" spans="1:24" x14ac:dyDescent="0.25">
      <c r="A6065">
        <v>6063</v>
      </c>
      <c r="B6065">
        <v>1119.9455949999999</v>
      </c>
      <c r="C6065">
        <v>4.0812010000000001</v>
      </c>
      <c r="D6065">
        <v>111.825433</v>
      </c>
      <c r="E6065">
        <v>216.84223499999999</v>
      </c>
      <c r="F6065">
        <v>114.509377</v>
      </c>
      <c r="G6065">
        <v>14.257908</v>
      </c>
      <c r="H6065" s="2">
        <v>140.729637</v>
      </c>
      <c r="I6065" s="1">
        <v>3.677152</v>
      </c>
      <c r="J6065" s="5">
        <v>21.6094999999913</v>
      </c>
      <c r="K6065" s="1">
        <v>59.907618999999997</v>
      </c>
      <c r="L6065" s="1">
        <v>194.04472900000002</v>
      </c>
      <c r="M6065" s="1">
        <v>33.219048999999998</v>
      </c>
      <c r="N6065" s="1">
        <v>414.44608299999999</v>
      </c>
      <c r="O6065" s="1">
        <v>335.25214499999998</v>
      </c>
      <c r="P6065" s="1">
        <v>601.12816799999996</v>
      </c>
      <c r="Q6065" s="1">
        <v>37.448529999999998</v>
      </c>
      <c r="R6065" s="1">
        <v>85.576325999999995</v>
      </c>
      <c r="S6065" s="1">
        <v>16.441262999999999</v>
      </c>
      <c r="T6065" s="1">
        <v>272</v>
      </c>
      <c r="U6065" s="1">
        <v>79.748656999999994</v>
      </c>
      <c r="V6065" s="1">
        <v>0</v>
      </c>
      <c r="W6065" s="1">
        <v>508.87361699999997</v>
      </c>
      <c r="X6065" s="8">
        <v>0.26775823327311088</v>
      </c>
    </row>
    <row r="6066" spans="1:24" x14ac:dyDescent="0.25">
      <c r="A6066">
        <v>6064</v>
      </c>
      <c r="B6066">
        <v>1069.3485479999999</v>
      </c>
      <c r="C6066">
        <v>3.3376950000000001</v>
      </c>
      <c r="D6066">
        <v>107.56039199999999</v>
      </c>
      <c r="E6066">
        <v>191.20749000000001</v>
      </c>
      <c r="F6066">
        <v>111.89362800000001</v>
      </c>
      <c r="G6066">
        <v>13.495933000000001</v>
      </c>
      <c r="H6066" s="2">
        <v>125.10092299999999</v>
      </c>
      <c r="I6066" s="1">
        <v>2.713759</v>
      </c>
      <c r="J6066" s="5">
        <v>21.259803278691798</v>
      </c>
      <c r="K6066" s="1">
        <v>55.538319999999999</v>
      </c>
      <c r="L6066" s="1">
        <v>190.82189099999999</v>
      </c>
      <c r="M6066" s="1">
        <v>31.898851000000001</v>
      </c>
      <c r="N6066" s="1">
        <v>388.43365299999999</v>
      </c>
      <c r="O6066" s="1">
        <v>299.75500899999997</v>
      </c>
      <c r="P6066" s="1">
        <v>564.03310899999997</v>
      </c>
      <c r="Q6066" s="1">
        <v>22.258313999999999</v>
      </c>
      <c r="R6066" s="1">
        <v>81.437545</v>
      </c>
      <c r="S6066" s="1">
        <v>15.723851</v>
      </c>
      <c r="T6066" s="1">
        <v>277</v>
      </c>
      <c r="U6066" s="1">
        <v>76.789095000000003</v>
      </c>
      <c r="V6066" s="1">
        <v>0</v>
      </c>
      <c r="W6066" s="1">
        <v>465.91188799999998</v>
      </c>
      <c r="X6066" s="8">
        <v>0.21612615563214671</v>
      </c>
    </row>
    <row r="6067" spans="1:24" x14ac:dyDescent="0.25">
      <c r="A6067">
        <v>6065</v>
      </c>
      <c r="B6067">
        <v>1000.025774</v>
      </c>
      <c r="C6067">
        <v>2.6895030000000002</v>
      </c>
      <c r="D6067">
        <v>88.989697000000007</v>
      </c>
      <c r="E6067">
        <v>157.85897299999999</v>
      </c>
      <c r="F6067">
        <v>110.98369</v>
      </c>
      <c r="G6067">
        <v>9.1626139999999996</v>
      </c>
      <c r="H6067" s="2">
        <v>111.75690899999999</v>
      </c>
      <c r="I6067" s="1">
        <v>1.8530979999999999</v>
      </c>
      <c r="J6067" s="5">
        <v>21.727518755214899</v>
      </c>
      <c r="K6067" s="1">
        <v>52.334930999999997</v>
      </c>
      <c r="L6067" s="1">
        <v>178.323453</v>
      </c>
      <c r="M6067" s="1">
        <v>27.932721999999998</v>
      </c>
      <c r="N6067" s="1">
        <v>346.03455100000002</v>
      </c>
      <c r="O6067" s="1">
        <v>242.289749</v>
      </c>
      <c r="P6067" s="1">
        <v>469.00210400000003</v>
      </c>
      <c r="Q6067" s="1">
        <v>10.666838</v>
      </c>
      <c r="R6067" s="1">
        <v>75.382626999999999</v>
      </c>
      <c r="S6067" s="1">
        <v>15.128814</v>
      </c>
      <c r="T6067" s="1">
        <v>233</v>
      </c>
      <c r="U6067" s="1">
        <v>61.303925</v>
      </c>
      <c r="V6067" s="1">
        <v>0</v>
      </c>
      <c r="W6067" s="1">
        <v>393.72139099999998</v>
      </c>
      <c r="X6067" s="8">
        <v>0.1946185657270264</v>
      </c>
    </row>
    <row r="6068" spans="1:24" x14ac:dyDescent="0.25">
      <c r="A6068">
        <v>6066</v>
      </c>
      <c r="B6068">
        <v>938.93630599999995</v>
      </c>
      <c r="C6068">
        <v>2.1428560000000001</v>
      </c>
      <c r="D6068">
        <v>47.808199999999999</v>
      </c>
      <c r="E6068">
        <v>81.228492000000003</v>
      </c>
      <c r="F6068">
        <v>108.38127900000001</v>
      </c>
      <c r="G6068">
        <v>7.6423639999999997</v>
      </c>
      <c r="H6068" s="2">
        <v>95.857089999999999</v>
      </c>
      <c r="I6068" s="1">
        <v>1.216764</v>
      </c>
      <c r="J6068" s="5">
        <v>18.984677966101998</v>
      </c>
      <c r="K6068" s="1">
        <v>50.441669000000005</v>
      </c>
      <c r="L6068" s="1">
        <v>147.18474800000001</v>
      </c>
      <c r="M6068" s="1">
        <v>20.066936999999999</v>
      </c>
      <c r="N6068" s="1">
        <v>295.55536899999998</v>
      </c>
      <c r="O6068" s="1">
        <v>192.322971</v>
      </c>
      <c r="P6068" s="1">
        <v>375.57896400000004</v>
      </c>
      <c r="Q6068" s="1">
        <v>8.7107159999999997</v>
      </c>
      <c r="R6068" s="1">
        <v>67.892169999999993</v>
      </c>
      <c r="S6068" s="1">
        <v>12.234966</v>
      </c>
      <c r="T6068" s="1">
        <v>213</v>
      </c>
      <c r="U6068" s="1">
        <v>49.667158000000001</v>
      </c>
      <c r="V6068" s="1">
        <v>0</v>
      </c>
      <c r="W6068" s="1">
        <v>326.93904999999995</v>
      </c>
      <c r="X6068" s="8">
        <v>0.1041500301695114</v>
      </c>
    </row>
    <row r="6069" spans="1:24" x14ac:dyDescent="0.25">
      <c r="A6069">
        <v>6067</v>
      </c>
      <c r="B6069">
        <v>899.87982299999999</v>
      </c>
      <c r="C6069">
        <v>3.2198150000000001</v>
      </c>
      <c r="D6069">
        <v>38.223002999999999</v>
      </c>
      <c r="E6069">
        <v>89.432405000000003</v>
      </c>
      <c r="F6069">
        <v>105.656378</v>
      </c>
      <c r="G6069">
        <v>6.9246660000000002</v>
      </c>
      <c r="H6069" s="2">
        <v>76.143989000000005</v>
      </c>
      <c r="I6069" s="1">
        <v>1.2068890000000001</v>
      </c>
      <c r="J6069" s="5">
        <v>11.6904999999969</v>
      </c>
      <c r="K6069" s="1">
        <v>54.035736</v>
      </c>
      <c r="L6069" s="1">
        <v>115.737414</v>
      </c>
      <c r="M6069" s="1">
        <v>9.5322530000000008</v>
      </c>
      <c r="N6069" s="1">
        <v>262.07630399999999</v>
      </c>
      <c r="O6069" s="1">
        <v>164.06871100000001</v>
      </c>
      <c r="P6069" s="1">
        <v>337.35533799999996</v>
      </c>
      <c r="Q6069" s="1">
        <v>8.5388140000000003</v>
      </c>
      <c r="R6069" s="1">
        <v>61.311593999999999</v>
      </c>
      <c r="S6069" s="1">
        <v>7.2285279999999998</v>
      </c>
      <c r="T6069" s="1">
        <v>206</v>
      </c>
      <c r="U6069" s="1">
        <v>54.258544999999998</v>
      </c>
      <c r="V6069" s="1">
        <v>0</v>
      </c>
      <c r="W6069" s="1">
        <v>277.67827199999999</v>
      </c>
      <c r="X6069" s="8">
        <v>0</v>
      </c>
    </row>
    <row r="6070" spans="1:24" x14ac:dyDescent="0.25">
      <c r="A6070">
        <v>6068</v>
      </c>
      <c r="B6070">
        <v>869.13566300000002</v>
      </c>
      <c r="C6070">
        <v>3.9509080000000001</v>
      </c>
      <c r="D6070">
        <v>20.669874</v>
      </c>
      <c r="E6070">
        <v>61.900120999999999</v>
      </c>
      <c r="F6070">
        <v>102.46031499999999</v>
      </c>
      <c r="G6070">
        <v>7.3194129999999999</v>
      </c>
      <c r="H6070" s="2">
        <v>66.592786000000004</v>
      </c>
      <c r="I6070" s="1">
        <v>1.3354159999999999</v>
      </c>
      <c r="J6070" s="5">
        <v>6.8987203389697198</v>
      </c>
      <c r="K6070" s="1">
        <v>57.360303000000002</v>
      </c>
      <c r="L6070" s="1">
        <v>98.754483999999991</v>
      </c>
      <c r="M6070" s="1">
        <v>6.8275920000000001</v>
      </c>
      <c r="N6070" s="1">
        <v>234.92831799999999</v>
      </c>
      <c r="O6070" s="1">
        <v>147.35200900000001</v>
      </c>
      <c r="P6070" s="1">
        <v>323.57122000000004</v>
      </c>
      <c r="Q6070" s="1">
        <v>8.8943449999999995</v>
      </c>
      <c r="R6070" s="1">
        <v>57.103285</v>
      </c>
      <c r="S6070" s="1">
        <v>4.8734609999999998</v>
      </c>
      <c r="T6070" s="1">
        <v>193</v>
      </c>
      <c r="U6070" s="1">
        <v>47.391593999999998</v>
      </c>
      <c r="V6070" s="1">
        <v>0</v>
      </c>
      <c r="W6070" s="1">
        <v>251.39970500000001</v>
      </c>
      <c r="X6070" s="8">
        <v>0</v>
      </c>
    </row>
    <row r="6071" spans="1:24" x14ac:dyDescent="0.25">
      <c r="A6071">
        <v>6069</v>
      </c>
      <c r="B6071">
        <v>835.74620500000003</v>
      </c>
      <c r="C6071">
        <v>3.4691070000000002</v>
      </c>
      <c r="D6071">
        <v>25.261348000000002</v>
      </c>
      <c r="E6071">
        <v>77.816869999999994</v>
      </c>
      <c r="F6071">
        <v>97.352553999999998</v>
      </c>
      <c r="G6071">
        <v>8.287312</v>
      </c>
      <c r="H6071" s="2">
        <v>63.919677</v>
      </c>
      <c r="I6071" s="1">
        <v>1.3289869999999999</v>
      </c>
      <c r="J6071" s="5">
        <v>6.59661016950849</v>
      </c>
      <c r="K6071" s="1">
        <v>48.059320999999997</v>
      </c>
      <c r="L6071" s="1">
        <v>87.462561999999991</v>
      </c>
      <c r="M6071" s="1">
        <v>7.1591469999999999</v>
      </c>
      <c r="N6071" s="1">
        <v>293.537127</v>
      </c>
      <c r="O6071" s="1">
        <v>131.951618</v>
      </c>
      <c r="P6071" s="1">
        <v>304.42976799999997</v>
      </c>
      <c r="Q6071" s="1">
        <v>8.8323319999999992</v>
      </c>
      <c r="R6071" s="1">
        <v>54.315185</v>
      </c>
      <c r="S6071" s="1">
        <v>4.3194179999999998</v>
      </c>
      <c r="T6071" s="1">
        <v>186</v>
      </c>
      <c r="U6071" s="1">
        <v>47.309804999999997</v>
      </c>
      <c r="V6071" s="1">
        <v>0</v>
      </c>
      <c r="W6071" s="1">
        <v>246.17788200000001</v>
      </c>
      <c r="X6071" s="8">
        <v>0</v>
      </c>
    </row>
    <row r="6072" spans="1:24" x14ac:dyDescent="0.25">
      <c r="A6072">
        <v>6070</v>
      </c>
      <c r="B6072">
        <v>825.491443</v>
      </c>
      <c r="C6072">
        <v>2.8853650000000002</v>
      </c>
      <c r="D6072">
        <v>27.363911000000002</v>
      </c>
      <c r="E6072">
        <v>93.191973000000004</v>
      </c>
      <c r="F6072">
        <v>92.624555000000001</v>
      </c>
      <c r="G6072">
        <v>9.2306930000000005</v>
      </c>
      <c r="H6072" s="2">
        <v>62.745598999999999</v>
      </c>
      <c r="I6072" s="1">
        <v>1.332743</v>
      </c>
      <c r="J6072" s="5">
        <v>6.8783662128262195</v>
      </c>
      <c r="K6072" s="1">
        <v>34.386022000000004</v>
      </c>
      <c r="L6072" s="1">
        <v>80.516666999999998</v>
      </c>
      <c r="M6072" s="1">
        <v>6.964601</v>
      </c>
      <c r="N6072" s="1">
        <v>257.70510899999999</v>
      </c>
      <c r="O6072" s="1">
        <v>115.308206</v>
      </c>
      <c r="P6072" s="1">
        <v>282.16363999999999</v>
      </c>
      <c r="Q6072" s="1">
        <v>8.6519159999999999</v>
      </c>
      <c r="R6072" s="1">
        <v>52.624734000000004</v>
      </c>
      <c r="S6072" s="1">
        <v>4.2353240000000003</v>
      </c>
      <c r="T6072" s="1">
        <v>155</v>
      </c>
      <c r="U6072" s="1">
        <v>50.988849999999999</v>
      </c>
      <c r="V6072" s="1">
        <v>0</v>
      </c>
      <c r="W6072" s="1">
        <v>257.86507</v>
      </c>
      <c r="X6072" s="8">
        <v>0</v>
      </c>
    </row>
    <row r="6073" spans="1:24" x14ac:dyDescent="0.25">
      <c r="A6073">
        <v>6071</v>
      </c>
      <c r="B6073">
        <v>830.09842100000003</v>
      </c>
      <c r="C6073">
        <v>1.8744829999999999</v>
      </c>
      <c r="D6073">
        <v>27.127706</v>
      </c>
      <c r="E6073">
        <v>83.569165999999996</v>
      </c>
      <c r="F6073">
        <v>90.574816999999996</v>
      </c>
      <c r="G6073">
        <v>8.7500219999999995</v>
      </c>
      <c r="H6073" s="2">
        <v>66.363320000000002</v>
      </c>
      <c r="I6073" s="1">
        <v>1.3350960000000001</v>
      </c>
      <c r="J6073" s="5">
        <v>6.4622950819611997</v>
      </c>
      <c r="K6073" s="1">
        <v>28.893735</v>
      </c>
      <c r="L6073" s="1">
        <v>77.846872999999988</v>
      </c>
      <c r="M6073" s="1">
        <v>6.5856490000000001</v>
      </c>
      <c r="N6073" s="1">
        <v>201.77122399999999</v>
      </c>
      <c r="O6073" s="1">
        <v>104.29701799999999</v>
      </c>
      <c r="P6073" s="1">
        <v>267.101156</v>
      </c>
      <c r="Q6073" s="1">
        <v>8.7964230000000008</v>
      </c>
      <c r="R6073" s="1">
        <v>52.014201999999997</v>
      </c>
      <c r="S6073" s="1">
        <v>3.8052630000000001</v>
      </c>
      <c r="T6073" s="1">
        <v>142</v>
      </c>
      <c r="U6073" s="1">
        <v>48.632114000000001</v>
      </c>
      <c r="V6073" s="1">
        <v>0</v>
      </c>
      <c r="W6073" s="1">
        <v>265.705693</v>
      </c>
      <c r="X6073" s="8">
        <v>0</v>
      </c>
    </row>
    <row r="6074" spans="1:24" x14ac:dyDescent="0.25">
      <c r="A6074">
        <v>6072</v>
      </c>
      <c r="B6074">
        <v>838.11942599999998</v>
      </c>
      <c r="C6074">
        <v>1.8087260000000001</v>
      </c>
      <c r="D6074">
        <v>27.401859999999999</v>
      </c>
      <c r="E6074">
        <v>78.280186999999998</v>
      </c>
      <c r="F6074">
        <v>89.852470999999994</v>
      </c>
      <c r="G6074">
        <v>9.3172650000000008</v>
      </c>
      <c r="H6074" s="2">
        <v>68.385071999999994</v>
      </c>
      <c r="I6074" s="1">
        <v>1.440509</v>
      </c>
      <c r="J6074" s="5">
        <v>6.4015081967227108</v>
      </c>
      <c r="K6074" s="1">
        <v>28.733718</v>
      </c>
      <c r="L6074" s="1">
        <v>75.977816999999988</v>
      </c>
      <c r="M6074" s="1">
        <v>6.1813570000000002</v>
      </c>
      <c r="N6074" s="1">
        <v>213.108225</v>
      </c>
      <c r="O6074" s="1">
        <v>99.627024000000006</v>
      </c>
      <c r="P6074" s="1">
        <v>267.63184999999999</v>
      </c>
      <c r="Q6074" s="1">
        <v>8.9186189999999996</v>
      </c>
      <c r="R6074" s="1">
        <v>53.059135999999995</v>
      </c>
      <c r="S6074" s="1">
        <v>3.1800229999999998</v>
      </c>
      <c r="T6074" s="1">
        <v>139</v>
      </c>
      <c r="U6074" s="1">
        <v>44.488681999999997</v>
      </c>
      <c r="V6074" s="1">
        <v>0</v>
      </c>
      <c r="W6074" s="1">
        <v>261.55537300000003</v>
      </c>
      <c r="X6074" s="8">
        <v>0</v>
      </c>
    </row>
    <row r="6075" spans="1:24" x14ac:dyDescent="0.25">
      <c r="A6075">
        <v>6073</v>
      </c>
      <c r="B6075">
        <v>833.50733600000001</v>
      </c>
      <c r="C6075">
        <v>1.6595219999999999</v>
      </c>
      <c r="D6075">
        <v>27.246373999999999</v>
      </c>
      <c r="E6075">
        <v>77.396006</v>
      </c>
      <c r="F6075">
        <v>91.779017999999994</v>
      </c>
      <c r="G6075">
        <v>8.7631219999999992</v>
      </c>
      <c r="H6075" s="2">
        <v>64.377955</v>
      </c>
      <c r="I6075" s="1">
        <v>1.5460020000000001</v>
      </c>
      <c r="J6075" s="5">
        <v>6.2394999999960401</v>
      </c>
      <c r="K6075" s="1">
        <v>28.207066999999999</v>
      </c>
      <c r="L6075" s="1">
        <v>74.316544999999991</v>
      </c>
      <c r="M6075" s="1">
        <v>5.9672000000000001</v>
      </c>
      <c r="N6075" s="1">
        <v>200.62626</v>
      </c>
      <c r="O6075" s="1">
        <v>101.78901400000001</v>
      </c>
      <c r="P6075" s="1">
        <v>278.30906900000002</v>
      </c>
      <c r="Q6075" s="1">
        <v>8.9241960000000002</v>
      </c>
      <c r="R6075" s="1">
        <v>55.123218999999999</v>
      </c>
      <c r="S6075" s="1">
        <v>3.2111209999999999</v>
      </c>
      <c r="T6075" s="1">
        <v>134</v>
      </c>
      <c r="U6075" s="1">
        <v>43.786468999999997</v>
      </c>
      <c r="V6075" s="1">
        <v>0</v>
      </c>
      <c r="W6075" s="1">
        <v>260.99232800000004</v>
      </c>
      <c r="X6075" s="8">
        <v>0</v>
      </c>
    </row>
    <row r="6076" spans="1:24" x14ac:dyDescent="0.25">
      <c r="A6076">
        <v>6074</v>
      </c>
      <c r="B6076">
        <v>815.24531000000002</v>
      </c>
      <c r="C6076">
        <v>1.4175979999999999</v>
      </c>
      <c r="D6076">
        <v>27.079373</v>
      </c>
      <c r="E6076">
        <v>57.943663999999998</v>
      </c>
      <c r="F6076">
        <v>96.032522</v>
      </c>
      <c r="G6076">
        <v>7.8849609999999997</v>
      </c>
      <c r="H6076" s="2">
        <v>60.697415999999997</v>
      </c>
      <c r="I6076" s="1">
        <v>1.4618679999999999</v>
      </c>
      <c r="J6076" s="5">
        <v>6.2790000000095398</v>
      </c>
      <c r="K6076" s="1">
        <v>26.432499</v>
      </c>
      <c r="L6076" s="1">
        <v>73.308713000000012</v>
      </c>
      <c r="M6076" s="1">
        <v>5.9411269999999998</v>
      </c>
      <c r="N6076" s="1">
        <v>231.45043699999999</v>
      </c>
      <c r="O6076" s="1">
        <v>107.328377</v>
      </c>
      <c r="P6076" s="1">
        <v>281.714902</v>
      </c>
      <c r="Q6076" s="1">
        <v>8.9241790000000005</v>
      </c>
      <c r="R6076" s="1">
        <v>54.387736000000004</v>
      </c>
      <c r="S6076" s="1">
        <v>3.4034010000000001</v>
      </c>
      <c r="T6076" s="1">
        <v>140</v>
      </c>
      <c r="U6076" s="1">
        <v>43.702719000000002</v>
      </c>
      <c r="V6076" s="1">
        <v>0</v>
      </c>
      <c r="W6076" s="1">
        <v>263.94725600000004</v>
      </c>
      <c r="X6076" s="8">
        <v>0</v>
      </c>
    </row>
    <row r="6077" spans="1:24" x14ac:dyDescent="0.25">
      <c r="A6077">
        <v>6075</v>
      </c>
      <c r="B6077">
        <v>800.95254999999997</v>
      </c>
      <c r="C6077">
        <v>1.25569</v>
      </c>
      <c r="D6077">
        <v>28.371081</v>
      </c>
      <c r="E6077">
        <v>95.025450000000006</v>
      </c>
      <c r="F6077">
        <v>102.223967</v>
      </c>
      <c r="G6077">
        <v>7.5244759999999999</v>
      </c>
      <c r="H6077" s="2">
        <v>64.644931</v>
      </c>
      <c r="I6077" s="1">
        <v>1.3614759999999999</v>
      </c>
      <c r="J6077" s="5">
        <v>6.2985000000044202</v>
      </c>
      <c r="K6077" s="1">
        <v>25.923103000000001</v>
      </c>
      <c r="L6077" s="1">
        <v>72.846300000000014</v>
      </c>
      <c r="M6077" s="1">
        <v>6.1368070000000001</v>
      </c>
      <c r="N6077" s="1">
        <v>191.283084</v>
      </c>
      <c r="O6077" s="1">
        <v>108.874702</v>
      </c>
      <c r="P6077" s="1">
        <v>272.00829399999998</v>
      </c>
      <c r="Q6077" s="1">
        <v>9.0668699999999998</v>
      </c>
      <c r="R6077" s="1">
        <v>51.865646999999996</v>
      </c>
      <c r="S6077" s="1">
        <v>4.0515439999999998</v>
      </c>
      <c r="T6077" s="1">
        <v>135</v>
      </c>
      <c r="U6077" s="1">
        <v>39.289791999999998</v>
      </c>
      <c r="V6077" s="1">
        <v>0</v>
      </c>
      <c r="W6077" s="1">
        <v>256.939483</v>
      </c>
      <c r="X6077" s="8">
        <v>0</v>
      </c>
    </row>
    <row r="6078" spans="1:24" x14ac:dyDescent="0.25">
      <c r="A6078">
        <v>6076</v>
      </c>
      <c r="B6078">
        <v>802.43079899999998</v>
      </c>
      <c r="C6078">
        <v>1.6281559999999999</v>
      </c>
      <c r="D6078">
        <v>39.101703999999998</v>
      </c>
      <c r="E6078">
        <v>75.141992999999999</v>
      </c>
      <c r="F6078">
        <v>106.669968</v>
      </c>
      <c r="G6078">
        <v>7.6075670000000004</v>
      </c>
      <c r="H6078" s="2">
        <v>66.317605</v>
      </c>
      <c r="I6078" s="1">
        <v>1.3507499999999999</v>
      </c>
      <c r="J6078" s="5">
        <v>6.1101803278725102</v>
      </c>
      <c r="K6078" s="1">
        <v>31.022514000000001</v>
      </c>
      <c r="L6078" s="1">
        <v>72.270282000000009</v>
      </c>
      <c r="M6078" s="1">
        <v>5.9483879999999996</v>
      </c>
      <c r="N6078" s="1">
        <v>222.607686</v>
      </c>
      <c r="O6078" s="1">
        <v>107.427267</v>
      </c>
      <c r="P6078" s="1">
        <v>256.32877099999996</v>
      </c>
      <c r="Q6078" s="1">
        <v>8.6235649999999993</v>
      </c>
      <c r="R6078" s="1">
        <v>51.432293999999999</v>
      </c>
      <c r="S6078" s="1">
        <v>4.6298560000000002</v>
      </c>
      <c r="T6078" s="1">
        <v>122</v>
      </c>
      <c r="U6078" s="1">
        <v>41.973841999999998</v>
      </c>
      <c r="V6078" s="1">
        <v>0</v>
      </c>
      <c r="W6078" s="1">
        <v>243.083055</v>
      </c>
      <c r="X6078" s="8">
        <v>0</v>
      </c>
    </row>
    <row r="6079" spans="1:24" x14ac:dyDescent="0.25">
      <c r="A6079">
        <v>6077</v>
      </c>
      <c r="B6079">
        <v>798.85401400000001</v>
      </c>
      <c r="C6079">
        <v>2.5036550000000002</v>
      </c>
      <c r="D6079">
        <v>35.708756999999999</v>
      </c>
      <c r="E6079">
        <v>99.794426999999999</v>
      </c>
      <c r="F6079">
        <v>109.071658</v>
      </c>
      <c r="G6079">
        <v>6.8990900000000002</v>
      </c>
      <c r="H6079" s="2">
        <v>61.213143000000002</v>
      </c>
      <c r="I6079" s="1">
        <v>1.5900369999999999</v>
      </c>
      <c r="J6079" s="5">
        <v>6.1138705195917202</v>
      </c>
      <c r="K6079" s="1">
        <v>36.675519000000001</v>
      </c>
      <c r="L6079" s="1">
        <v>71.522475</v>
      </c>
      <c r="M6079" s="1">
        <v>5.7907400000000004</v>
      </c>
      <c r="N6079" s="1">
        <v>200.76941400000001</v>
      </c>
      <c r="O6079" s="1">
        <v>105.311775</v>
      </c>
      <c r="P6079" s="1">
        <v>249.86437000000001</v>
      </c>
      <c r="Q6079" s="1">
        <v>8.6968250000000005</v>
      </c>
      <c r="R6079" s="1">
        <v>51.896158999999997</v>
      </c>
      <c r="S6079" s="1">
        <v>4.5004</v>
      </c>
      <c r="T6079" s="1">
        <v>117</v>
      </c>
      <c r="U6079" s="1">
        <v>41.636634999999998</v>
      </c>
      <c r="V6079" s="1">
        <v>0</v>
      </c>
      <c r="W6079" s="1">
        <v>234.49986100000001</v>
      </c>
      <c r="X6079" s="8">
        <v>0</v>
      </c>
    </row>
    <row r="6080" spans="1:24" x14ac:dyDescent="0.25">
      <c r="A6080">
        <v>6078</v>
      </c>
      <c r="B6080">
        <v>811.46355800000003</v>
      </c>
      <c r="C6080">
        <v>2.4132600000000002</v>
      </c>
      <c r="D6080">
        <v>60.196871999999999</v>
      </c>
      <c r="E6080">
        <v>69.943770000000001</v>
      </c>
      <c r="F6080">
        <v>107.31103</v>
      </c>
      <c r="G6080">
        <v>7.3671439999999997</v>
      </c>
      <c r="H6080" s="2">
        <v>63.628382999999999</v>
      </c>
      <c r="I6080" s="1">
        <v>2.214194</v>
      </c>
      <c r="J6080" s="5">
        <v>6.1869491525285403</v>
      </c>
      <c r="K6080" s="1">
        <v>31.582412000000001</v>
      </c>
      <c r="L6080" s="1">
        <v>69.515198999999996</v>
      </c>
      <c r="M6080" s="1">
        <v>4.4884680000000001</v>
      </c>
      <c r="N6080" s="1">
        <v>198.859511</v>
      </c>
      <c r="O6080" s="1">
        <v>98.130065000000002</v>
      </c>
      <c r="P6080" s="1">
        <v>240.474245</v>
      </c>
      <c r="Q6080" s="1">
        <v>8.5487269999999995</v>
      </c>
      <c r="R6080" s="1">
        <v>51.791301000000004</v>
      </c>
      <c r="S6080" s="1">
        <v>3.9736690000000001</v>
      </c>
      <c r="T6080" s="1">
        <v>117</v>
      </c>
      <c r="U6080" s="1">
        <v>42.182637999999997</v>
      </c>
      <c r="V6080" s="1">
        <v>0</v>
      </c>
      <c r="W6080" s="1">
        <v>227.75267600000001</v>
      </c>
      <c r="X6080" s="8">
        <v>0</v>
      </c>
    </row>
    <row r="6081" spans="1:24" x14ac:dyDescent="0.25">
      <c r="A6081">
        <v>6079</v>
      </c>
      <c r="B6081">
        <v>830.09407099999999</v>
      </c>
      <c r="C6081">
        <v>1.3022020000000001</v>
      </c>
      <c r="D6081">
        <v>36.397844999999997</v>
      </c>
      <c r="E6081">
        <v>107.69474599999999</v>
      </c>
      <c r="F6081">
        <v>105.502863</v>
      </c>
      <c r="G6081">
        <v>7.590814</v>
      </c>
      <c r="H6081" s="2">
        <v>65.74494</v>
      </c>
      <c r="I6081" s="1">
        <v>3.3625029999999998</v>
      </c>
      <c r="J6081" s="5">
        <v>6.2585000000253697</v>
      </c>
      <c r="K6081" s="1">
        <v>22.111730999999999</v>
      </c>
      <c r="L6081" s="1">
        <v>70.532594000000003</v>
      </c>
      <c r="M6081" s="1">
        <v>4.449865</v>
      </c>
      <c r="N6081" s="1">
        <v>198.06617800000001</v>
      </c>
      <c r="O6081" s="1">
        <v>90.903345999999999</v>
      </c>
      <c r="P6081" s="1">
        <v>238.58438200000001</v>
      </c>
      <c r="Q6081" s="1">
        <v>9.6893159999999998</v>
      </c>
      <c r="R6081" s="1">
        <v>51.411497999999995</v>
      </c>
      <c r="S6081" s="1">
        <v>4.0400559999999999</v>
      </c>
      <c r="T6081" s="1">
        <v>126</v>
      </c>
      <c r="U6081" s="1">
        <v>40.771031999999998</v>
      </c>
      <c r="V6081" s="1">
        <v>0</v>
      </c>
      <c r="W6081" s="1">
        <v>224.07655199999999</v>
      </c>
      <c r="X6081" s="8">
        <v>6.3527152398964504E-2</v>
      </c>
    </row>
    <row r="6082" spans="1:24" x14ac:dyDescent="0.25">
      <c r="A6082">
        <v>6080</v>
      </c>
      <c r="B6082">
        <v>830.898008</v>
      </c>
      <c r="C6082">
        <v>0.75700100000000003</v>
      </c>
      <c r="D6082">
        <v>44.494228</v>
      </c>
      <c r="E6082">
        <v>82.969845000000007</v>
      </c>
      <c r="F6082">
        <v>105.658055</v>
      </c>
      <c r="G6082">
        <v>7.5840100000000001</v>
      </c>
      <c r="H6082" s="2">
        <v>63.252665</v>
      </c>
      <c r="I6082" s="1">
        <v>3.8592569999999999</v>
      </c>
      <c r="J6082" s="5">
        <v>6.0429999999760105</v>
      </c>
      <c r="K6082" s="1">
        <v>19.140463</v>
      </c>
      <c r="L6082" s="1">
        <v>89.945803000000012</v>
      </c>
      <c r="M6082" s="1">
        <v>8.4031070000000003</v>
      </c>
      <c r="N6082" s="1">
        <v>198.69143600000001</v>
      </c>
      <c r="O6082" s="1">
        <v>92.524922000000004</v>
      </c>
      <c r="P6082" s="1">
        <v>239.23111799999998</v>
      </c>
      <c r="Q6082" s="1">
        <v>11.426152</v>
      </c>
      <c r="R6082" s="1">
        <v>51.442251999999996</v>
      </c>
      <c r="S6082" s="1">
        <v>4.8330880000000001</v>
      </c>
      <c r="T6082" s="1">
        <v>150</v>
      </c>
      <c r="U6082" s="1">
        <v>50.953631000000001</v>
      </c>
      <c r="V6082" s="1">
        <v>0</v>
      </c>
      <c r="W6082" s="1">
        <v>226.41175800000002</v>
      </c>
      <c r="X6082" s="8">
        <v>6.9869425098111393E-2</v>
      </c>
    </row>
    <row r="6083" spans="1:24" x14ac:dyDescent="0.25">
      <c r="A6083">
        <v>6081</v>
      </c>
      <c r="B6083">
        <v>845.73716899999999</v>
      </c>
      <c r="C6083">
        <v>0.92334899999999998</v>
      </c>
      <c r="D6083">
        <v>67.152032000000005</v>
      </c>
      <c r="E6083">
        <v>113.475278</v>
      </c>
      <c r="F6083">
        <v>107.438214</v>
      </c>
      <c r="G6083">
        <v>7.662382</v>
      </c>
      <c r="H6083" s="2">
        <v>59.440654000000002</v>
      </c>
      <c r="I6083" s="1">
        <v>2.2233399999999999</v>
      </c>
      <c r="J6083" s="5">
        <v>5.3120000000053498</v>
      </c>
      <c r="K6083" s="1">
        <v>21.740877000000001</v>
      </c>
      <c r="L6083" s="1">
        <v>120.246281</v>
      </c>
      <c r="M6083" s="1">
        <v>11.759589999999999</v>
      </c>
      <c r="N6083" s="1">
        <v>239.90449699999999</v>
      </c>
      <c r="O6083" s="1">
        <v>105.64456200000001</v>
      </c>
      <c r="P6083" s="1">
        <v>232.79010399999999</v>
      </c>
      <c r="Q6083" s="1">
        <v>11.083167</v>
      </c>
      <c r="R6083" s="1">
        <v>52.077139000000003</v>
      </c>
      <c r="S6083" s="1">
        <v>6.9934329999999996</v>
      </c>
      <c r="T6083" s="1">
        <v>151</v>
      </c>
      <c r="U6083" s="1">
        <v>50.618929000000001</v>
      </c>
      <c r="V6083" s="1">
        <v>0</v>
      </c>
      <c r="W6083" s="1">
        <v>228.17960399999998</v>
      </c>
      <c r="X6083" s="8">
        <v>0.16631891207148961</v>
      </c>
    </row>
    <row r="6084" spans="1:24" x14ac:dyDescent="0.25">
      <c r="A6084">
        <v>6082</v>
      </c>
      <c r="B6084">
        <v>856.478163</v>
      </c>
      <c r="C6084">
        <v>1.1502349999999999</v>
      </c>
      <c r="D6084">
        <v>36.532569000000002</v>
      </c>
      <c r="E6084">
        <v>136.74293900000001</v>
      </c>
      <c r="F6084">
        <v>110.517145</v>
      </c>
      <c r="G6084">
        <v>7.5653350000000001</v>
      </c>
      <c r="H6084" s="2">
        <v>64.735529</v>
      </c>
      <c r="I6084" s="1">
        <v>1.1585639999999999</v>
      </c>
      <c r="J6084" s="5">
        <v>4.9326016949198603</v>
      </c>
      <c r="K6084" s="1">
        <v>27.488275000000002</v>
      </c>
      <c r="L6084" s="1">
        <v>132.77136400000001</v>
      </c>
      <c r="M6084" s="1">
        <v>11.568978</v>
      </c>
      <c r="N6084" s="1">
        <v>229.352431</v>
      </c>
      <c r="O6084" s="1">
        <v>120.235677</v>
      </c>
      <c r="P6084" s="1">
        <v>235.36132700000002</v>
      </c>
      <c r="Q6084" s="1">
        <v>10.493003</v>
      </c>
      <c r="R6084" s="1">
        <v>52.292796000000003</v>
      </c>
      <c r="S6084" s="1">
        <v>11.532783</v>
      </c>
      <c r="T6084" s="1">
        <v>157</v>
      </c>
      <c r="U6084" s="1">
        <v>46.910026999999999</v>
      </c>
      <c r="V6084" s="1">
        <v>0</v>
      </c>
      <c r="W6084" s="1">
        <v>237.80973999999998</v>
      </c>
      <c r="X6084" s="8">
        <v>0.24444256431791669</v>
      </c>
    </row>
    <row r="6085" spans="1:24" x14ac:dyDescent="0.25">
      <c r="A6085">
        <v>6083</v>
      </c>
      <c r="B6085">
        <v>859.58892900000001</v>
      </c>
      <c r="C6085">
        <v>1.3964890000000001</v>
      </c>
      <c r="D6085">
        <v>44.630682</v>
      </c>
      <c r="E6085">
        <v>107.332334</v>
      </c>
      <c r="F6085">
        <v>106.862059</v>
      </c>
      <c r="G6085">
        <v>7.6469329999999998</v>
      </c>
      <c r="H6085" s="2">
        <v>66.452179000000001</v>
      </c>
      <c r="I6085" s="1">
        <v>1.0596429999999999</v>
      </c>
      <c r="J6085" s="5">
        <v>5.2732425673748304</v>
      </c>
      <c r="K6085" s="1">
        <v>32.628849000000002</v>
      </c>
      <c r="L6085" s="1">
        <v>119.604964</v>
      </c>
      <c r="M6085" s="1">
        <v>12.217689</v>
      </c>
      <c r="N6085" s="1">
        <v>171.60981899999999</v>
      </c>
      <c r="O6085" s="1">
        <v>122.15446</v>
      </c>
      <c r="P6085" s="1">
        <v>236.16074300000002</v>
      </c>
      <c r="Q6085" s="1">
        <v>10.278789</v>
      </c>
      <c r="R6085" s="1">
        <v>52.065190999999999</v>
      </c>
      <c r="S6085" s="1">
        <v>13.561935</v>
      </c>
      <c r="T6085" s="1">
        <v>156</v>
      </c>
      <c r="U6085" s="1">
        <v>53.057329000000003</v>
      </c>
      <c r="V6085" s="1">
        <v>0</v>
      </c>
      <c r="W6085" s="1">
        <v>248.08076</v>
      </c>
      <c r="X6085" s="8">
        <v>0.2380658169938962</v>
      </c>
    </row>
    <row r="6086" spans="1:24" x14ac:dyDescent="0.25">
      <c r="A6086">
        <v>6084</v>
      </c>
      <c r="B6086">
        <v>852.22337000000005</v>
      </c>
      <c r="C6086">
        <v>1.6559120000000001</v>
      </c>
      <c r="D6086">
        <v>49.782919</v>
      </c>
      <c r="E6086">
        <v>139.20314200000001</v>
      </c>
      <c r="F6086">
        <v>104.619466</v>
      </c>
      <c r="G6086">
        <v>7.6311960000000001</v>
      </c>
      <c r="H6086" s="2">
        <v>62.720686000000001</v>
      </c>
      <c r="I6086" s="1">
        <v>0.91371899999999995</v>
      </c>
      <c r="J6086" s="5">
        <v>5.7586557377071506</v>
      </c>
      <c r="K6086" s="1">
        <v>33.773742999999996</v>
      </c>
      <c r="L6086" s="1">
        <v>101.532343</v>
      </c>
      <c r="M6086" s="1">
        <v>12.861338</v>
      </c>
      <c r="N6086" s="1">
        <v>202.586512</v>
      </c>
      <c r="O6086" s="1">
        <v>120.98627999999999</v>
      </c>
      <c r="P6086" s="1">
        <v>231.81128799999999</v>
      </c>
      <c r="Q6086" s="1">
        <v>9.9204380000000008</v>
      </c>
      <c r="R6086" s="1">
        <v>52.249198</v>
      </c>
      <c r="S6086" s="1">
        <v>13.938449</v>
      </c>
      <c r="T6086" s="1">
        <v>156</v>
      </c>
      <c r="U6086" s="1">
        <v>69.992491999999999</v>
      </c>
      <c r="V6086" s="1">
        <v>0</v>
      </c>
      <c r="W6086" s="1">
        <v>243.42487199999999</v>
      </c>
      <c r="X6086" s="8">
        <v>0.22610604495034051</v>
      </c>
    </row>
    <row r="6087" spans="1:24" x14ac:dyDescent="0.25">
      <c r="A6087">
        <v>6085</v>
      </c>
      <c r="B6087">
        <v>861.10229300000003</v>
      </c>
      <c r="C6087">
        <v>1.965435</v>
      </c>
      <c r="D6087">
        <v>49.233482000000002</v>
      </c>
      <c r="E6087">
        <v>103.145482</v>
      </c>
      <c r="F6087">
        <v>109.968994</v>
      </c>
      <c r="G6087">
        <v>6.8553300000000004</v>
      </c>
      <c r="H6087" s="2">
        <v>61.500660000000003</v>
      </c>
      <c r="I6087" s="1">
        <v>0.90769100000000003</v>
      </c>
      <c r="J6087" s="5">
        <v>5.5753898305119902</v>
      </c>
      <c r="K6087" s="1">
        <v>33.077300999999999</v>
      </c>
      <c r="L6087" s="1">
        <v>97.01314099999999</v>
      </c>
      <c r="M6087" s="1">
        <v>12.648977</v>
      </c>
      <c r="N6087" s="1">
        <v>203.86192800000001</v>
      </c>
      <c r="O6087" s="1">
        <v>124.88445200000001</v>
      </c>
      <c r="P6087" s="1">
        <v>239.42086899999998</v>
      </c>
      <c r="Q6087" s="1">
        <v>10.638318999999999</v>
      </c>
      <c r="R6087" s="1">
        <v>53.160359</v>
      </c>
      <c r="S6087" s="1">
        <v>14.359185999999999</v>
      </c>
      <c r="T6087" s="1">
        <v>156</v>
      </c>
      <c r="U6087" s="1">
        <v>78.390854000000004</v>
      </c>
      <c r="V6087" s="1">
        <v>0</v>
      </c>
      <c r="W6087" s="1">
        <v>236.26733000000002</v>
      </c>
      <c r="X6087" s="8">
        <v>0.21253330968091949</v>
      </c>
    </row>
    <row r="6088" spans="1:24" x14ac:dyDescent="0.25">
      <c r="A6088">
        <v>6086</v>
      </c>
      <c r="B6088">
        <v>895.07467299999996</v>
      </c>
      <c r="C6088">
        <v>1.9294070000000001</v>
      </c>
      <c r="D6088">
        <v>48.554913999999997</v>
      </c>
      <c r="E6088">
        <v>106.136837</v>
      </c>
      <c r="F6088">
        <v>111.977835</v>
      </c>
      <c r="G6088">
        <v>7.2953799999999998</v>
      </c>
      <c r="H6088" s="2">
        <v>61.963859999999997</v>
      </c>
      <c r="I6088" s="1">
        <v>1.099758</v>
      </c>
      <c r="J6088" s="5">
        <v>5.75726590718841</v>
      </c>
      <c r="K6088" s="1">
        <v>33.135497000000001</v>
      </c>
      <c r="L6088" s="1">
        <v>98.726934</v>
      </c>
      <c r="M6088" s="1">
        <v>12.682793999999999</v>
      </c>
      <c r="N6088" s="1">
        <v>211.99255400000001</v>
      </c>
      <c r="O6088" s="1">
        <v>130.633906</v>
      </c>
      <c r="P6088" s="1">
        <v>267.31613400000003</v>
      </c>
      <c r="Q6088" s="1">
        <v>10.523185</v>
      </c>
      <c r="R6088" s="1">
        <v>54.363678</v>
      </c>
      <c r="S6088" s="1">
        <v>14.504142999999999</v>
      </c>
      <c r="T6088" s="1">
        <v>156</v>
      </c>
      <c r="U6088" s="1">
        <v>73.327871999999999</v>
      </c>
      <c r="V6088" s="1">
        <v>0</v>
      </c>
      <c r="W6088" s="1">
        <v>235.81939199999999</v>
      </c>
      <c r="X6088" s="8">
        <v>0.25617030462229251</v>
      </c>
    </row>
    <row r="6089" spans="1:24" x14ac:dyDescent="0.25">
      <c r="A6089">
        <v>6087</v>
      </c>
      <c r="B6089">
        <v>922.74353399999995</v>
      </c>
      <c r="C6089">
        <v>1.7804139999999999</v>
      </c>
      <c r="D6089">
        <v>49.914020000000001</v>
      </c>
      <c r="E6089">
        <v>82.899248999999998</v>
      </c>
      <c r="F6089">
        <v>111.18784100000001</v>
      </c>
      <c r="G6089">
        <v>8.3371860000000009</v>
      </c>
      <c r="H6089" s="2">
        <v>62.083488000000003</v>
      </c>
      <c r="I6089" s="1">
        <v>1.026027</v>
      </c>
      <c r="J6089" s="5">
        <v>5.9090163934451994</v>
      </c>
      <c r="K6089" s="1">
        <v>31.929341999999998</v>
      </c>
      <c r="L6089" s="1">
        <v>99.916303999999997</v>
      </c>
      <c r="M6089" s="1">
        <v>12.497169</v>
      </c>
      <c r="N6089" s="1">
        <v>235.70298700000001</v>
      </c>
      <c r="O6089" s="1">
        <v>136.23022300000002</v>
      </c>
      <c r="P6089" s="1">
        <v>291.003469</v>
      </c>
      <c r="Q6089" s="1">
        <v>10.172628</v>
      </c>
      <c r="R6089" s="1">
        <v>54.188035999999997</v>
      </c>
      <c r="S6089" s="1">
        <v>14.615956000000001</v>
      </c>
      <c r="T6089" s="1">
        <v>159</v>
      </c>
      <c r="U6089" s="1">
        <v>49.001536999999999</v>
      </c>
      <c r="V6089" s="1">
        <v>0</v>
      </c>
      <c r="W6089" s="1">
        <v>246.22844800000001</v>
      </c>
      <c r="X6089" s="8">
        <v>0.25208402294418891</v>
      </c>
    </row>
    <row r="6090" spans="1:24" x14ac:dyDescent="0.25">
      <c r="A6090">
        <v>6088</v>
      </c>
      <c r="B6090">
        <v>918.89338899999996</v>
      </c>
      <c r="C6090">
        <v>1.3845879999999999</v>
      </c>
      <c r="D6090">
        <v>49.126330000000003</v>
      </c>
      <c r="E6090">
        <v>58.063842999999999</v>
      </c>
      <c r="F6090">
        <v>112.940968</v>
      </c>
      <c r="G6090">
        <v>6.447171</v>
      </c>
      <c r="H6090" s="2">
        <v>63.644683999999998</v>
      </c>
      <c r="I6090" s="1">
        <v>0.87397199999999997</v>
      </c>
      <c r="J6090" s="5">
        <v>6.7858451102219899</v>
      </c>
      <c r="K6090" s="1">
        <v>27.838667999999998</v>
      </c>
      <c r="L6090" s="1">
        <v>101.05664</v>
      </c>
      <c r="M6090" s="1">
        <v>9.0589980000000008</v>
      </c>
      <c r="N6090" s="1">
        <v>204.62797900000001</v>
      </c>
      <c r="O6090" s="1">
        <v>134.31935199999998</v>
      </c>
      <c r="P6090" s="1">
        <v>296.47500500000001</v>
      </c>
      <c r="Q6090" s="1">
        <v>10.029140999999999</v>
      </c>
      <c r="R6090" s="1">
        <v>52.898949000000002</v>
      </c>
      <c r="S6090" s="1">
        <v>14.325891</v>
      </c>
      <c r="T6090" s="1">
        <v>168</v>
      </c>
      <c r="U6090" s="1">
        <v>47.929186000000001</v>
      </c>
      <c r="V6090" s="1">
        <v>0</v>
      </c>
      <c r="W6090" s="1">
        <v>249.53079</v>
      </c>
      <c r="X6090" s="8">
        <v>0.15273835204123901</v>
      </c>
    </row>
    <row r="6091" spans="1:24" x14ac:dyDescent="0.25">
      <c r="A6091">
        <v>6089</v>
      </c>
      <c r="B6091">
        <v>905.05728899999997</v>
      </c>
      <c r="C6091">
        <v>1.581191</v>
      </c>
      <c r="D6091">
        <v>67.016199</v>
      </c>
      <c r="E6091">
        <v>76.838215000000005</v>
      </c>
      <c r="F6091">
        <v>111.81084799999999</v>
      </c>
      <c r="G6091">
        <v>7.1015990000000002</v>
      </c>
      <c r="H6091" s="2">
        <v>67.707246999999995</v>
      </c>
      <c r="I6091" s="1">
        <v>0.870923</v>
      </c>
      <c r="J6091" s="5">
        <v>6.8667408231412903</v>
      </c>
      <c r="K6091" s="1">
        <v>23.695217</v>
      </c>
      <c r="L6091" s="1">
        <v>99.879266999999999</v>
      </c>
      <c r="M6091" s="1">
        <v>5.6091509999999998</v>
      </c>
      <c r="N6091" s="1">
        <v>179.607393</v>
      </c>
      <c r="O6091" s="1">
        <v>127.40486999999999</v>
      </c>
      <c r="P6091" s="1">
        <v>293.05273899999997</v>
      </c>
      <c r="Q6091" s="1">
        <v>9.1993120000000008</v>
      </c>
      <c r="R6091" s="1">
        <v>52.483051000000003</v>
      </c>
      <c r="S6091" s="1">
        <v>11.64002</v>
      </c>
      <c r="T6091" s="1">
        <v>178</v>
      </c>
      <c r="U6091" s="1">
        <v>44.364139000000002</v>
      </c>
      <c r="V6091" s="1">
        <v>0</v>
      </c>
      <c r="W6091" s="1">
        <v>238.98631</v>
      </c>
      <c r="X6091" s="8">
        <v>0.12660952525586869</v>
      </c>
    </row>
    <row r="6092" spans="1:24" x14ac:dyDescent="0.25">
      <c r="A6092">
        <v>6090</v>
      </c>
      <c r="B6092">
        <v>886.150845</v>
      </c>
      <c r="C6092">
        <v>1.8863190000000001</v>
      </c>
      <c r="D6092">
        <v>36.101987999999999</v>
      </c>
      <c r="E6092">
        <v>89.765082000000007</v>
      </c>
      <c r="F6092">
        <v>109.945745</v>
      </c>
      <c r="G6092">
        <v>8.2869320000000002</v>
      </c>
      <c r="H6092" s="2">
        <v>64.587085000000002</v>
      </c>
      <c r="I6092" s="1">
        <v>0.88236099999999995</v>
      </c>
      <c r="J6092" s="5">
        <v>7.2489283761533398</v>
      </c>
      <c r="K6092" s="1">
        <v>23.84787</v>
      </c>
      <c r="L6092" s="1">
        <v>92.549648999999988</v>
      </c>
      <c r="M6092" s="1">
        <v>4.4513860000000003</v>
      </c>
      <c r="N6092" s="1">
        <v>185.110229</v>
      </c>
      <c r="O6092" s="1">
        <v>126.403195</v>
      </c>
      <c r="P6092" s="1">
        <v>291.05391699999996</v>
      </c>
      <c r="Q6092" s="1">
        <v>8.4517019999999992</v>
      </c>
      <c r="R6092" s="1">
        <v>52.229854000000003</v>
      </c>
      <c r="S6092" s="1">
        <v>6.9409700000000001</v>
      </c>
      <c r="T6092" s="1">
        <v>182</v>
      </c>
      <c r="U6092" s="1">
        <v>40.208221000000002</v>
      </c>
      <c r="V6092" s="1">
        <v>0</v>
      </c>
      <c r="W6092" s="1">
        <v>233.581155</v>
      </c>
      <c r="X6092" s="8">
        <v>5.5760316555939562E-2</v>
      </c>
    </row>
    <row r="6093" spans="1:24" x14ac:dyDescent="0.25">
      <c r="A6093">
        <v>6091</v>
      </c>
      <c r="B6093">
        <v>869.17008399999997</v>
      </c>
      <c r="C6093">
        <v>2.8268749999999998</v>
      </c>
      <c r="D6093">
        <v>44.926935</v>
      </c>
      <c r="E6093">
        <v>57.439045999999998</v>
      </c>
      <c r="F6093">
        <v>106.619016</v>
      </c>
      <c r="G6093">
        <v>9.9869140000000005</v>
      </c>
      <c r="H6093" s="2">
        <v>60.133445999999999</v>
      </c>
      <c r="I6093" s="1">
        <v>1.2731140000000001</v>
      </c>
      <c r="J6093" s="5">
        <v>6.4117643790086705</v>
      </c>
      <c r="K6093" s="1">
        <v>30.847846000000001</v>
      </c>
      <c r="L6093" s="1">
        <v>83.865516999999997</v>
      </c>
      <c r="M6093" s="1">
        <v>4.5245610000000003</v>
      </c>
      <c r="N6093" s="1">
        <v>191.505099</v>
      </c>
      <c r="O6093" s="1">
        <v>128.76568900000001</v>
      </c>
      <c r="P6093" s="1">
        <v>291.04088400000001</v>
      </c>
      <c r="Q6093" s="1">
        <v>8.4828759999999992</v>
      </c>
      <c r="R6093" s="1">
        <v>51.495322000000002</v>
      </c>
      <c r="S6093" s="1">
        <v>5.4188489999999998</v>
      </c>
      <c r="T6093" s="1">
        <v>205</v>
      </c>
      <c r="U6093" s="1">
        <v>42.760801000000001</v>
      </c>
      <c r="V6093" s="1">
        <v>0</v>
      </c>
      <c r="W6093" s="1">
        <v>235.329072</v>
      </c>
      <c r="X6093" s="8">
        <v>0</v>
      </c>
    </row>
    <row r="6094" spans="1:24" x14ac:dyDescent="0.25">
      <c r="A6094">
        <v>6092</v>
      </c>
      <c r="B6094">
        <v>860.97382100000004</v>
      </c>
      <c r="C6094">
        <v>3.294775</v>
      </c>
      <c r="D6094">
        <v>49.192135999999998</v>
      </c>
      <c r="E6094">
        <v>74.015378999999996</v>
      </c>
      <c r="F6094">
        <v>102.240244</v>
      </c>
      <c r="G6094">
        <v>11.170095999999999</v>
      </c>
      <c r="H6094" s="2">
        <v>60.41854</v>
      </c>
      <c r="I6094" s="1">
        <v>1.4284289999999999</v>
      </c>
      <c r="J6094" s="5">
        <v>5.8462017226847793</v>
      </c>
      <c r="K6094" s="1">
        <v>37.405686000000003</v>
      </c>
      <c r="L6094" s="1">
        <v>83.032265999999993</v>
      </c>
      <c r="M6094" s="1">
        <v>5.8591579999999999</v>
      </c>
      <c r="N6094" s="1">
        <v>164.44643500000001</v>
      </c>
      <c r="O6094" s="1">
        <v>133.13988799999998</v>
      </c>
      <c r="P6094" s="1">
        <v>298.63011600000004</v>
      </c>
      <c r="Q6094" s="1">
        <v>8.7843800000000005</v>
      </c>
      <c r="R6094" s="1">
        <v>51.772619000000006</v>
      </c>
      <c r="S6094" s="1">
        <v>5.7651089999999998</v>
      </c>
      <c r="T6094" s="1">
        <v>201</v>
      </c>
      <c r="U6094" s="1">
        <v>42.366871000000003</v>
      </c>
      <c r="V6094" s="1">
        <v>0</v>
      </c>
      <c r="W6094" s="1">
        <v>246.0735</v>
      </c>
      <c r="X6094" s="8">
        <v>0</v>
      </c>
    </row>
    <row r="6095" spans="1:24" x14ac:dyDescent="0.25">
      <c r="A6095">
        <v>6093</v>
      </c>
      <c r="B6095">
        <v>850.802369</v>
      </c>
      <c r="C6095">
        <v>3.4388209999999999</v>
      </c>
      <c r="D6095">
        <v>67.172338999999994</v>
      </c>
      <c r="E6095">
        <v>91.682998999999995</v>
      </c>
      <c r="F6095">
        <v>99.374652999999995</v>
      </c>
      <c r="G6095">
        <v>9.9528979999999994</v>
      </c>
      <c r="H6095" s="2">
        <v>61.362566999999999</v>
      </c>
      <c r="I6095" s="1">
        <v>1.344706</v>
      </c>
      <c r="J6095" s="5">
        <v>6.13986385110183</v>
      </c>
      <c r="K6095" s="1">
        <v>33.19397</v>
      </c>
      <c r="L6095" s="1">
        <v>85.667766</v>
      </c>
      <c r="M6095" s="1">
        <v>6.462968</v>
      </c>
      <c r="N6095" s="1">
        <v>163.19086300000001</v>
      </c>
      <c r="O6095" s="1">
        <v>133.236695</v>
      </c>
      <c r="P6095" s="1">
        <v>298.54998000000001</v>
      </c>
      <c r="Q6095" s="1">
        <v>8.7414679999999993</v>
      </c>
      <c r="R6095" s="1">
        <v>52.079743000000001</v>
      </c>
      <c r="S6095" s="1">
        <v>5.1183050000000003</v>
      </c>
      <c r="T6095" s="1">
        <v>216</v>
      </c>
      <c r="U6095" s="1">
        <v>40.789898999999998</v>
      </c>
      <c r="V6095" s="1">
        <v>0</v>
      </c>
      <c r="W6095" s="1">
        <v>253.018281</v>
      </c>
      <c r="X6095" s="8">
        <v>0</v>
      </c>
    </row>
    <row r="6096" spans="1:24" x14ac:dyDescent="0.25">
      <c r="A6096">
        <v>6094</v>
      </c>
      <c r="B6096">
        <v>843.496081</v>
      </c>
      <c r="C6096">
        <v>3.2080639999999998</v>
      </c>
      <c r="D6096">
        <v>36.390389999999996</v>
      </c>
      <c r="E6096">
        <v>80.348980999999995</v>
      </c>
      <c r="F6096">
        <v>100.512372</v>
      </c>
      <c r="G6096">
        <v>7.334276</v>
      </c>
      <c r="H6096" s="2">
        <v>64.659063000000003</v>
      </c>
      <c r="I6096" s="1">
        <v>1.3452949999999999</v>
      </c>
      <c r="J6096" s="5">
        <v>6.5063169398636003</v>
      </c>
      <c r="K6096" s="1">
        <v>24.951115000000001</v>
      </c>
      <c r="L6096" s="1">
        <v>84.462716</v>
      </c>
      <c r="M6096" s="1">
        <v>6.5165680000000004</v>
      </c>
      <c r="N6096" s="1">
        <v>187.844955</v>
      </c>
      <c r="O6096" s="1">
        <v>126.266019</v>
      </c>
      <c r="P6096" s="1">
        <v>287.87782800000002</v>
      </c>
      <c r="Q6096" s="1">
        <v>8.9837140000000009</v>
      </c>
      <c r="R6096" s="1">
        <v>51.163016999999996</v>
      </c>
      <c r="S6096" s="1">
        <v>4.3192630000000003</v>
      </c>
      <c r="T6096" s="1">
        <v>215</v>
      </c>
      <c r="U6096" s="1">
        <v>45.100192999999997</v>
      </c>
      <c r="V6096" s="1">
        <v>0</v>
      </c>
      <c r="W6096" s="1">
        <v>247.063222</v>
      </c>
      <c r="X6096" s="8">
        <v>0</v>
      </c>
    </row>
    <row r="6097" spans="1:24" x14ac:dyDescent="0.25">
      <c r="A6097">
        <v>6095</v>
      </c>
      <c r="B6097">
        <v>840.76962200000003</v>
      </c>
      <c r="C6097">
        <v>1.995573</v>
      </c>
      <c r="D6097">
        <v>34.603507999999998</v>
      </c>
      <c r="E6097">
        <v>56.382902999999999</v>
      </c>
      <c r="F6097">
        <v>101.533798</v>
      </c>
      <c r="G6097">
        <v>6.0263960000000001</v>
      </c>
      <c r="H6097" s="2">
        <v>64.322157000000004</v>
      </c>
      <c r="I6097" s="1">
        <v>1.355102</v>
      </c>
      <c r="J6097" s="5">
        <v>6.5373785310948707</v>
      </c>
      <c r="K6097" s="1">
        <v>21.974993999999999</v>
      </c>
      <c r="L6097" s="1">
        <v>80.99116699999999</v>
      </c>
      <c r="M6097" s="1">
        <v>6.3944669999999997</v>
      </c>
      <c r="N6097" s="1">
        <v>216.21087900000001</v>
      </c>
      <c r="O6097" s="1">
        <v>122.95312200000001</v>
      </c>
      <c r="P6097" s="1">
        <v>281.75492499999996</v>
      </c>
      <c r="Q6097" s="1">
        <v>8.7781219999999998</v>
      </c>
      <c r="R6097" s="1">
        <v>50.476785</v>
      </c>
      <c r="S6097" s="1">
        <v>4.7198339999999996</v>
      </c>
      <c r="T6097" s="1">
        <v>215</v>
      </c>
      <c r="U6097" s="1">
        <v>42.256782000000001</v>
      </c>
      <c r="V6097" s="1">
        <v>0</v>
      </c>
      <c r="W6097" s="1">
        <v>240.94415599999999</v>
      </c>
      <c r="X6097" s="8">
        <v>0</v>
      </c>
    </row>
    <row r="6098" spans="1:24" x14ac:dyDescent="0.25">
      <c r="A6098">
        <v>6096</v>
      </c>
      <c r="B6098">
        <v>836.17430200000001</v>
      </c>
      <c r="C6098">
        <v>1.4654130000000001</v>
      </c>
      <c r="D6098">
        <v>41.838017000000001</v>
      </c>
      <c r="E6098">
        <v>100.826178</v>
      </c>
      <c r="F6098">
        <v>99.399587999999994</v>
      </c>
      <c r="G6098">
        <v>6.3911439999999997</v>
      </c>
      <c r="H6098" s="2">
        <v>61.218854</v>
      </c>
      <c r="I6098" s="1">
        <v>1.3547450000000001</v>
      </c>
      <c r="J6098" s="5">
        <v>6.3391525423503401</v>
      </c>
      <c r="K6098" s="1">
        <v>21.575651999999998</v>
      </c>
      <c r="L6098" s="1">
        <v>77.088031999999998</v>
      </c>
      <c r="M6098" s="1">
        <v>6.3686109999999996</v>
      </c>
      <c r="N6098" s="1">
        <v>149.03429499999999</v>
      </c>
      <c r="O6098" s="1">
        <v>139.31216000000001</v>
      </c>
      <c r="P6098" s="1">
        <v>278.24361699999997</v>
      </c>
      <c r="Q6098" s="1">
        <v>8.5868359999999999</v>
      </c>
      <c r="R6098" s="1">
        <v>50.758982000000003</v>
      </c>
      <c r="S6098" s="1">
        <v>4.1029520000000002</v>
      </c>
      <c r="T6098" s="1">
        <v>231</v>
      </c>
      <c r="U6098" s="1">
        <v>45.305056999999998</v>
      </c>
      <c r="V6098" s="1">
        <v>0</v>
      </c>
      <c r="W6098" s="1">
        <v>240.082662</v>
      </c>
      <c r="X6098" s="8">
        <v>0</v>
      </c>
    </row>
    <row r="6099" spans="1:24" x14ac:dyDescent="0.25">
      <c r="A6099">
        <v>6097</v>
      </c>
      <c r="B6099">
        <v>829.87466300000006</v>
      </c>
      <c r="C6099">
        <v>1.4804949999999999</v>
      </c>
      <c r="D6099">
        <v>46.239744999999999</v>
      </c>
      <c r="E6099">
        <v>73.971384999999998</v>
      </c>
      <c r="F6099">
        <v>96.286548999999994</v>
      </c>
      <c r="G6099">
        <v>7.3469290000000003</v>
      </c>
      <c r="H6099" s="2">
        <v>64.335160999999999</v>
      </c>
      <c r="I6099" s="1">
        <v>1.3487119999999999</v>
      </c>
      <c r="J6099" s="5">
        <v>6.9139420448336697</v>
      </c>
      <c r="K6099" s="1">
        <v>21.260060000000003</v>
      </c>
      <c r="L6099" s="1">
        <v>73.438296000000008</v>
      </c>
      <c r="M6099" s="1">
        <v>6.4974749999999997</v>
      </c>
      <c r="N6099" s="1">
        <v>157.62446700000001</v>
      </c>
      <c r="O6099" s="1">
        <v>158.11951099999999</v>
      </c>
      <c r="P6099" s="1">
        <v>274.45603199999999</v>
      </c>
      <c r="Q6099" s="1">
        <v>8.689152</v>
      </c>
      <c r="R6099" s="1">
        <v>51.263895000000005</v>
      </c>
      <c r="S6099" s="1">
        <v>3.3983469999999998</v>
      </c>
      <c r="T6099" s="1">
        <v>236</v>
      </c>
      <c r="U6099" s="1">
        <v>46.202849999999998</v>
      </c>
      <c r="V6099" s="1">
        <v>0</v>
      </c>
      <c r="W6099" s="1">
        <v>240.17232999999999</v>
      </c>
      <c r="X6099" s="8">
        <v>0</v>
      </c>
    </row>
    <row r="6100" spans="1:24" x14ac:dyDescent="0.25">
      <c r="A6100">
        <v>6098</v>
      </c>
      <c r="B6100">
        <v>823.62860999999998</v>
      </c>
      <c r="C6100">
        <v>1.4959020000000001</v>
      </c>
      <c r="D6100">
        <v>46.121082000000001</v>
      </c>
      <c r="E6100">
        <v>89.10033</v>
      </c>
      <c r="F6100">
        <v>95.392623999999998</v>
      </c>
      <c r="G6100">
        <v>6.8851459999999998</v>
      </c>
      <c r="H6100" s="2">
        <v>65.420023999999998</v>
      </c>
      <c r="I6100" s="1">
        <v>1.588746</v>
      </c>
      <c r="J6100" s="5">
        <v>6.7633460907672998</v>
      </c>
      <c r="K6100" s="1">
        <v>21.202345000000001</v>
      </c>
      <c r="L6100" s="1">
        <v>71.942982999999998</v>
      </c>
      <c r="M6100" s="1">
        <v>6.5386990000000003</v>
      </c>
      <c r="N6100" s="1">
        <v>177.718468</v>
      </c>
      <c r="O6100" s="1">
        <v>160.10748799999999</v>
      </c>
      <c r="P6100" s="1">
        <v>266.39437599999997</v>
      </c>
      <c r="Q6100" s="1">
        <v>8.6950939999999992</v>
      </c>
      <c r="R6100" s="1">
        <v>51.968099000000002</v>
      </c>
      <c r="S6100" s="1">
        <v>3.1132960000000001</v>
      </c>
      <c r="T6100" s="1">
        <v>221</v>
      </c>
      <c r="U6100" s="1">
        <v>46.450097</v>
      </c>
      <c r="V6100" s="1">
        <v>0</v>
      </c>
      <c r="W6100" s="1">
        <v>238.20190500000001</v>
      </c>
      <c r="X6100" s="8">
        <v>0</v>
      </c>
    </row>
    <row r="6101" spans="1:24" x14ac:dyDescent="0.25">
      <c r="A6101">
        <v>6099</v>
      </c>
      <c r="B6101">
        <v>820.52063199999998</v>
      </c>
      <c r="C6101">
        <v>1.5485009999999999</v>
      </c>
      <c r="D6101">
        <v>47.338901999999997</v>
      </c>
      <c r="E6101">
        <v>104.922833</v>
      </c>
      <c r="F6101">
        <v>93.486675000000005</v>
      </c>
      <c r="G6101">
        <v>8.0603610000000003</v>
      </c>
      <c r="H6101" s="2">
        <v>62.387962000000002</v>
      </c>
      <c r="I6101" s="1">
        <v>1.5525340000000001</v>
      </c>
      <c r="J6101" s="5">
        <v>6.2028146707452798</v>
      </c>
      <c r="K6101" s="1">
        <v>21.805427999999999</v>
      </c>
      <c r="L6101" s="1">
        <v>71.668698000000006</v>
      </c>
      <c r="M6101" s="1">
        <v>6.305625</v>
      </c>
      <c r="N6101" s="1">
        <v>213.31922800000001</v>
      </c>
      <c r="O6101" s="1">
        <v>158.01202699999999</v>
      </c>
      <c r="P6101" s="1">
        <v>259.17328099999997</v>
      </c>
      <c r="Q6101" s="1">
        <v>8.9187499999999993</v>
      </c>
      <c r="R6101" s="1">
        <v>51.471862000000002</v>
      </c>
      <c r="S6101" s="1">
        <v>3.1149200000000001</v>
      </c>
      <c r="T6101" s="1">
        <v>186</v>
      </c>
      <c r="U6101" s="1">
        <v>46.315731</v>
      </c>
      <c r="V6101" s="1">
        <v>0</v>
      </c>
      <c r="W6101" s="1">
        <v>237.77389599999998</v>
      </c>
      <c r="X6101" s="8">
        <v>0</v>
      </c>
    </row>
    <row r="6102" spans="1:24" x14ac:dyDescent="0.25">
      <c r="A6102">
        <v>6100</v>
      </c>
      <c r="B6102">
        <v>817.21173499999998</v>
      </c>
      <c r="C6102">
        <v>1.735671</v>
      </c>
      <c r="D6102">
        <v>52.201222999999999</v>
      </c>
      <c r="E6102">
        <v>80.836799999999997</v>
      </c>
      <c r="F6102">
        <v>94.869242</v>
      </c>
      <c r="G6102">
        <v>7.1563590000000001</v>
      </c>
      <c r="H6102" s="2">
        <v>59.260309999999997</v>
      </c>
      <c r="I6102" s="1">
        <v>1.366933</v>
      </c>
      <c r="J6102" s="5">
        <v>6.0631175326416198</v>
      </c>
      <c r="K6102" s="1">
        <v>23.679320000000001</v>
      </c>
      <c r="L6102" s="1">
        <v>71.468942999999996</v>
      </c>
      <c r="M6102" s="1">
        <v>6.1259459999999999</v>
      </c>
      <c r="N6102" s="1">
        <v>145.37662800000001</v>
      </c>
      <c r="O6102" s="1">
        <v>158.033128</v>
      </c>
      <c r="P6102" s="1">
        <v>256.39165400000002</v>
      </c>
      <c r="Q6102" s="1">
        <v>8.8056739999999998</v>
      </c>
      <c r="R6102" s="1">
        <v>49.904871999999997</v>
      </c>
      <c r="S6102" s="1">
        <v>3.1512150000000001</v>
      </c>
      <c r="T6102" s="1">
        <v>158</v>
      </c>
      <c r="U6102" s="1">
        <v>48.57694</v>
      </c>
      <c r="V6102" s="1">
        <v>0</v>
      </c>
      <c r="W6102" s="1">
        <v>237.40121599999998</v>
      </c>
      <c r="X6102" s="8">
        <v>0</v>
      </c>
    </row>
    <row r="6103" spans="1:24" x14ac:dyDescent="0.25">
      <c r="A6103">
        <v>6101</v>
      </c>
      <c r="B6103">
        <v>815.83376699999997</v>
      </c>
      <c r="C6103">
        <v>2.4980180000000001</v>
      </c>
      <c r="D6103">
        <v>49.266106000000001</v>
      </c>
      <c r="E6103">
        <v>107.903291</v>
      </c>
      <c r="F6103">
        <v>95.371594000000002</v>
      </c>
      <c r="G6103">
        <v>7.2974889999999997</v>
      </c>
      <c r="H6103" s="2">
        <v>64.570136000000005</v>
      </c>
      <c r="I6103" s="1">
        <v>1.3608910000000001</v>
      </c>
      <c r="J6103" s="5">
        <v>6.0696693526115197</v>
      </c>
      <c r="K6103" s="1">
        <v>24.902898999999998</v>
      </c>
      <c r="L6103" s="1">
        <v>71.513895000000005</v>
      </c>
      <c r="M6103" s="1">
        <v>6.1788600000000002</v>
      </c>
      <c r="N6103" s="1">
        <v>152.83772400000001</v>
      </c>
      <c r="O6103" s="1">
        <v>152.35760400000001</v>
      </c>
      <c r="P6103" s="1">
        <v>252.940866</v>
      </c>
      <c r="Q6103" s="1">
        <v>8.7289910000000006</v>
      </c>
      <c r="R6103" s="1">
        <v>49.852709000000004</v>
      </c>
      <c r="S6103" s="1">
        <v>3.0101770000000001</v>
      </c>
      <c r="T6103" s="1">
        <v>140</v>
      </c>
      <c r="U6103" s="1">
        <v>50.031225999999997</v>
      </c>
      <c r="V6103" s="1">
        <v>0</v>
      </c>
      <c r="W6103" s="1">
        <v>237.31252499999999</v>
      </c>
      <c r="X6103" s="8">
        <v>0</v>
      </c>
    </row>
    <row r="6104" spans="1:24" x14ac:dyDescent="0.25">
      <c r="A6104">
        <v>6102</v>
      </c>
      <c r="B6104">
        <v>828.919983</v>
      </c>
      <c r="C6104">
        <v>2.5235460000000001</v>
      </c>
      <c r="D6104">
        <v>45.681460999999999</v>
      </c>
      <c r="E6104">
        <v>71.931392000000002</v>
      </c>
      <c r="F6104">
        <v>96.108834000000002</v>
      </c>
      <c r="G6104">
        <v>6.9428330000000003</v>
      </c>
      <c r="H6104" s="2">
        <v>64.3476</v>
      </c>
      <c r="I6104" s="1">
        <v>1.1879189999999999</v>
      </c>
      <c r="J6104" s="5">
        <v>6.0505792349576897</v>
      </c>
      <c r="K6104" s="1">
        <v>22.110272999999999</v>
      </c>
      <c r="L6104" s="1">
        <v>70.195249000000004</v>
      </c>
      <c r="M6104" s="1">
        <v>5.0656030000000003</v>
      </c>
      <c r="N6104" s="1">
        <v>185.068589</v>
      </c>
      <c r="O6104" s="1">
        <v>131.18071399999999</v>
      </c>
      <c r="P6104" s="1">
        <v>244.94890900000001</v>
      </c>
      <c r="Q6104" s="1">
        <v>8.6588799999999999</v>
      </c>
      <c r="R6104" s="1">
        <v>50.370027</v>
      </c>
      <c r="S6104" s="1">
        <v>2.6968399999999999</v>
      </c>
      <c r="T6104" s="1">
        <v>135</v>
      </c>
      <c r="U6104" s="1">
        <v>49.541977000000003</v>
      </c>
      <c r="V6104" s="1">
        <v>0</v>
      </c>
      <c r="W6104" s="1">
        <v>234.97496100000001</v>
      </c>
      <c r="X6104" s="8">
        <v>0</v>
      </c>
    </row>
    <row r="6105" spans="1:24" x14ac:dyDescent="0.25">
      <c r="A6105">
        <v>6103</v>
      </c>
      <c r="B6105">
        <v>848.76940300000001</v>
      </c>
      <c r="C6105">
        <v>1.4122170000000001</v>
      </c>
      <c r="D6105">
        <v>45.362769999999998</v>
      </c>
      <c r="E6105">
        <v>86.424277000000004</v>
      </c>
      <c r="F6105">
        <v>97.104836000000006</v>
      </c>
      <c r="G6105">
        <v>6.6932450000000001</v>
      </c>
      <c r="H6105" s="2">
        <v>58.260841999999997</v>
      </c>
      <c r="I6105" s="1">
        <v>0.99940300000000004</v>
      </c>
      <c r="J6105" s="5">
        <v>5.7119548022746995</v>
      </c>
      <c r="K6105" s="1">
        <v>18.200837999999997</v>
      </c>
      <c r="L6105" s="1">
        <v>67.334002999999996</v>
      </c>
      <c r="M6105" s="1">
        <v>4.1833340000000003</v>
      </c>
      <c r="N6105" s="1">
        <v>161.191157</v>
      </c>
      <c r="O6105" s="1">
        <v>112.273872</v>
      </c>
      <c r="P6105" s="1">
        <v>231.30666000000002</v>
      </c>
      <c r="Q6105" s="1">
        <v>8.7801659999999995</v>
      </c>
      <c r="R6105" s="1">
        <v>50.239589000000002</v>
      </c>
      <c r="S6105" s="1">
        <v>2.7988189999999999</v>
      </c>
      <c r="T6105" s="1">
        <v>133</v>
      </c>
      <c r="U6105" s="1">
        <v>46.859622000000002</v>
      </c>
      <c r="V6105" s="1">
        <v>0</v>
      </c>
      <c r="W6105" s="1">
        <v>229.93654600000002</v>
      </c>
      <c r="X6105" s="8">
        <v>5.104279934666614E-2</v>
      </c>
    </row>
    <row r="6106" spans="1:24" x14ac:dyDescent="0.25">
      <c r="A6106">
        <v>6104</v>
      </c>
      <c r="B6106">
        <v>846.21176700000001</v>
      </c>
      <c r="C6106">
        <v>0.86611800000000005</v>
      </c>
      <c r="D6106">
        <v>45.491109000000002</v>
      </c>
      <c r="E6106">
        <v>100.26548699999999</v>
      </c>
      <c r="F6106">
        <v>96.895259999999993</v>
      </c>
      <c r="G6106">
        <v>7.3707089999999997</v>
      </c>
      <c r="H6106" s="2">
        <v>63.594718999999998</v>
      </c>
      <c r="I6106" s="1">
        <v>0.97958699999999999</v>
      </c>
      <c r="J6106" s="5">
        <v>5.4492118644120602</v>
      </c>
      <c r="K6106" s="1">
        <v>17.460799999999999</v>
      </c>
      <c r="L6106" s="1">
        <v>66.020858000000004</v>
      </c>
      <c r="M6106" s="1">
        <v>4.2071949999999996</v>
      </c>
      <c r="N6106" s="1">
        <v>157.99913599999999</v>
      </c>
      <c r="O6106" s="1">
        <v>106.80174599999999</v>
      </c>
      <c r="P6106" s="1">
        <v>229.95950099999999</v>
      </c>
      <c r="Q6106" s="1">
        <v>9.5982059999999993</v>
      </c>
      <c r="R6106" s="1">
        <v>49.944100000000006</v>
      </c>
      <c r="S6106" s="1">
        <v>3.3469899999999999</v>
      </c>
      <c r="T6106" s="1">
        <v>137</v>
      </c>
      <c r="U6106" s="1">
        <v>41.366562999999999</v>
      </c>
      <c r="V6106" s="1">
        <v>0</v>
      </c>
      <c r="W6106" s="1">
        <v>227.266684</v>
      </c>
      <c r="X6106" s="8">
        <v>7.4962620332384114E-2</v>
      </c>
    </row>
    <row r="6107" spans="1:24" x14ac:dyDescent="0.25">
      <c r="A6107">
        <v>6105</v>
      </c>
      <c r="B6107">
        <v>840.87745600000005</v>
      </c>
      <c r="C6107">
        <v>1.0248109999999999</v>
      </c>
      <c r="D6107">
        <v>45.367840000000001</v>
      </c>
      <c r="E6107">
        <v>99.275171999999998</v>
      </c>
      <c r="F6107">
        <v>96.646344999999997</v>
      </c>
      <c r="G6107">
        <v>7.5439280000000002</v>
      </c>
      <c r="H6107" s="2">
        <v>62.735787999999999</v>
      </c>
      <c r="I6107" s="1">
        <v>1.0688070000000001</v>
      </c>
      <c r="J6107" s="5">
        <v>5.3319999999948706</v>
      </c>
      <c r="K6107" s="1">
        <v>19.588416000000002</v>
      </c>
      <c r="L6107" s="1">
        <v>66.613970999999992</v>
      </c>
      <c r="M6107" s="1">
        <v>7.1078169999999998</v>
      </c>
      <c r="N6107" s="1">
        <v>156.06651199999999</v>
      </c>
      <c r="O6107" s="1">
        <v>106.071068</v>
      </c>
      <c r="P6107" s="1">
        <v>233.46105</v>
      </c>
      <c r="Q6107" s="1">
        <v>10.341412</v>
      </c>
      <c r="R6107" s="1">
        <v>50.198761000000005</v>
      </c>
      <c r="S6107" s="1">
        <v>5.8364339999999997</v>
      </c>
      <c r="T6107" s="1">
        <v>164</v>
      </c>
      <c r="U6107" s="1">
        <v>39.50488</v>
      </c>
      <c r="V6107" s="1">
        <v>0</v>
      </c>
      <c r="W6107" s="1">
        <v>226.88439599999998</v>
      </c>
      <c r="X6107" s="8">
        <v>5.4779110237578088E-2</v>
      </c>
    </row>
    <row r="6108" spans="1:24" x14ac:dyDescent="0.25">
      <c r="A6108">
        <v>6106</v>
      </c>
      <c r="B6108">
        <v>857.93428500000005</v>
      </c>
      <c r="C6108">
        <v>1.1609229999999999</v>
      </c>
      <c r="D6108">
        <v>45.534089999999999</v>
      </c>
      <c r="E6108">
        <v>99.014359999999996</v>
      </c>
      <c r="F6108">
        <v>95.978021999999996</v>
      </c>
      <c r="G6108">
        <v>8.3154540000000008</v>
      </c>
      <c r="H6108" s="2">
        <v>61.566488999999997</v>
      </c>
      <c r="I6108" s="1">
        <v>1.2141980000000001</v>
      </c>
      <c r="J6108" s="5">
        <v>5.3423196721123496</v>
      </c>
      <c r="K6108" s="1">
        <v>25.156420000000001</v>
      </c>
      <c r="L6108" s="1">
        <v>70.273935999999992</v>
      </c>
      <c r="M6108" s="1">
        <v>8.5680289999999992</v>
      </c>
      <c r="N6108" s="1">
        <v>187.30508699999999</v>
      </c>
      <c r="O6108" s="1">
        <v>108.39848599999999</v>
      </c>
      <c r="P6108" s="1">
        <v>232.05367899999999</v>
      </c>
      <c r="Q6108" s="1">
        <v>10.449527</v>
      </c>
      <c r="R6108" s="1">
        <v>51.448363000000001</v>
      </c>
      <c r="S6108" s="1">
        <v>10.629019</v>
      </c>
      <c r="T6108" s="1">
        <v>175</v>
      </c>
      <c r="U6108" s="1">
        <v>36.085925000000003</v>
      </c>
      <c r="V6108" s="1">
        <v>0</v>
      </c>
      <c r="W6108" s="1">
        <v>229.940853</v>
      </c>
      <c r="X6108" s="8">
        <v>8.495348986514141E-2</v>
      </c>
    </row>
    <row r="6109" spans="1:24" x14ac:dyDescent="0.25">
      <c r="A6109">
        <v>6107</v>
      </c>
      <c r="B6109">
        <v>882.84170300000005</v>
      </c>
      <c r="C6109">
        <v>1.1232120000000001</v>
      </c>
      <c r="D6109">
        <v>45.742896000000002</v>
      </c>
      <c r="E6109">
        <v>83.387298000000001</v>
      </c>
      <c r="F6109">
        <v>96.887563999999998</v>
      </c>
      <c r="G6109">
        <v>7.8553189999999997</v>
      </c>
      <c r="H6109" s="2">
        <v>63.953183000000003</v>
      </c>
      <c r="I6109" s="1">
        <v>1.0807100000000001</v>
      </c>
      <c r="J6109" s="5">
        <v>5.1057904973858905</v>
      </c>
      <c r="K6109" s="1">
        <v>32.851659999999995</v>
      </c>
      <c r="L6109" s="1">
        <v>79.826571999999999</v>
      </c>
      <c r="M6109" s="1">
        <v>8.8073630000000005</v>
      </c>
      <c r="N6109" s="1">
        <v>220.43538000000001</v>
      </c>
      <c r="O6109" s="1">
        <v>114.206953</v>
      </c>
      <c r="P6109" s="1">
        <v>234.25550499999997</v>
      </c>
      <c r="Q6109" s="1">
        <v>9.9575750000000003</v>
      </c>
      <c r="R6109" s="1">
        <v>52.590489000000005</v>
      </c>
      <c r="S6109" s="1">
        <v>12.814733</v>
      </c>
      <c r="T6109" s="1">
        <v>181</v>
      </c>
      <c r="U6109" s="1">
        <v>43.993709000000003</v>
      </c>
      <c r="V6109" s="1">
        <v>0</v>
      </c>
      <c r="W6109" s="1">
        <v>236.247164</v>
      </c>
      <c r="X6109" s="8">
        <v>0.18982938894185211</v>
      </c>
    </row>
    <row r="6110" spans="1:24" x14ac:dyDescent="0.25">
      <c r="A6110">
        <v>6108</v>
      </c>
      <c r="B6110">
        <v>890.32590800000003</v>
      </c>
      <c r="C6110">
        <v>1.2637149999999999</v>
      </c>
      <c r="D6110">
        <v>46.360892</v>
      </c>
      <c r="E6110">
        <v>113.276995</v>
      </c>
      <c r="F6110">
        <v>96.248390999999998</v>
      </c>
      <c r="G6110">
        <v>7.5864200000000004</v>
      </c>
      <c r="H6110" s="2">
        <v>61.701943999999997</v>
      </c>
      <c r="I6110" s="1">
        <v>1.068872</v>
      </c>
      <c r="J6110" s="5">
        <v>5.4253898304887098</v>
      </c>
      <c r="K6110" s="1">
        <v>39.168903</v>
      </c>
      <c r="L6110" s="1">
        <v>89.762236999999999</v>
      </c>
      <c r="M6110" s="1">
        <v>7.9359789999999997</v>
      </c>
      <c r="N6110" s="1">
        <v>176.19046700000001</v>
      </c>
      <c r="O6110" s="1">
        <v>119.61948100000001</v>
      </c>
      <c r="P6110" s="1">
        <v>234.00351899999998</v>
      </c>
      <c r="Q6110" s="1">
        <v>10.227059000000001</v>
      </c>
      <c r="R6110" s="1">
        <v>52.898137000000006</v>
      </c>
      <c r="S6110" s="1">
        <v>12.827858000000001</v>
      </c>
      <c r="T6110" s="1">
        <v>196</v>
      </c>
      <c r="U6110" s="1">
        <v>41.142695000000003</v>
      </c>
      <c r="V6110" s="1">
        <v>0</v>
      </c>
      <c r="W6110" s="1">
        <v>241.89435500000002</v>
      </c>
      <c r="X6110" s="8">
        <v>0.1804286162712069</v>
      </c>
    </row>
    <row r="6111" spans="1:24" x14ac:dyDescent="0.25">
      <c r="A6111">
        <v>6109</v>
      </c>
      <c r="B6111">
        <v>880.53975500000001</v>
      </c>
      <c r="C6111">
        <v>1.563571</v>
      </c>
      <c r="D6111">
        <v>45.690531</v>
      </c>
      <c r="E6111">
        <v>90.350431</v>
      </c>
      <c r="F6111">
        <v>95.726830000000007</v>
      </c>
      <c r="G6111">
        <v>6.9019259999999996</v>
      </c>
      <c r="H6111" s="2">
        <v>61.352102000000002</v>
      </c>
      <c r="I6111" s="1">
        <v>1.2595540000000001</v>
      </c>
      <c r="J6111" s="5">
        <v>5.6670000000158307</v>
      </c>
      <c r="K6111" s="1">
        <v>39.956465000000001</v>
      </c>
      <c r="L6111" s="1">
        <v>93.806632000000008</v>
      </c>
      <c r="M6111" s="1">
        <v>5.1715119999999999</v>
      </c>
      <c r="N6111" s="1">
        <v>186.20291800000001</v>
      </c>
      <c r="O6111" s="1">
        <v>126.282269</v>
      </c>
      <c r="P6111" s="1">
        <v>240.86263099999999</v>
      </c>
      <c r="Q6111" s="1">
        <v>10.351701</v>
      </c>
      <c r="R6111" s="1">
        <v>53.040725000000002</v>
      </c>
      <c r="S6111" s="1">
        <v>12.932980000000001</v>
      </c>
      <c r="T6111" s="1">
        <v>224</v>
      </c>
      <c r="U6111" s="1">
        <v>46.565179999999998</v>
      </c>
      <c r="V6111" s="1">
        <v>0</v>
      </c>
      <c r="W6111" s="1">
        <v>244.50143300000002</v>
      </c>
      <c r="X6111" s="8">
        <v>0.2461706652497217</v>
      </c>
    </row>
    <row r="6112" spans="1:24" x14ac:dyDescent="0.25">
      <c r="A6112">
        <v>6110</v>
      </c>
      <c r="B6112">
        <v>871.86082199999998</v>
      </c>
      <c r="C6112">
        <v>1.9252119999999999</v>
      </c>
      <c r="D6112">
        <v>45.468338000000003</v>
      </c>
      <c r="E6112">
        <v>101.94171299999999</v>
      </c>
      <c r="F6112">
        <v>95.978419000000002</v>
      </c>
      <c r="G6112">
        <v>8.0756669999999993</v>
      </c>
      <c r="H6112" s="2">
        <v>63.624859000000001</v>
      </c>
      <c r="I6112" s="1">
        <v>1.3022309999999999</v>
      </c>
      <c r="J6112" s="5">
        <v>5.9524999999848598</v>
      </c>
      <c r="K6112" s="1">
        <v>36.970072999999999</v>
      </c>
      <c r="L6112" s="1">
        <v>99.674983999999995</v>
      </c>
      <c r="M6112" s="1">
        <v>4.8562510000000003</v>
      </c>
      <c r="N6112" s="1">
        <v>200.59060299999999</v>
      </c>
      <c r="O6112" s="1">
        <v>133.54489699999999</v>
      </c>
      <c r="P6112" s="1">
        <v>243.902961</v>
      </c>
      <c r="Q6112" s="1">
        <v>10.234577</v>
      </c>
      <c r="R6112" s="1">
        <v>53.240627000000003</v>
      </c>
      <c r="S6112" s="1">
        <v>13.185911000000001</v>
      </c>
      <c r="T6112" s="1">
        <v>221</v>
      </c>
      <c r="U6112" s="1">
        <v>45.661107000000001</v>
      </c>
      <c r="V6112" s="1">
        <v>0</v>
      </c>
      <c r="W6112" s="1">
        <v>246.158557</v>
      </c>
      <c r="X6112" s="8">
        <v>0.29164324364376681</v>
      </c>
    </row>
    <row r="6113" spans="1:24" x14ac:dyDescent="0.25">
      <c r="A6113">
        <v>6111</v>
      </c>
      <c r="B6113">
        <v>865.54486099999997</v>
      </c>
      <c r="C6113">
        <v>1.8796189999999999</v>
      </c>
      <c r="D6113">
        <v>45.370244999999997</v>
      </c>
      <c r="E6113">
        <v>105.24087299999999</v>
      </c>
      <c r="F6113">
        <v>93.408077000000006</v>
      </c>
      <c r="G6113">
        <v>11.453364000000001</v>
      </c>
      <c r="H6113" s="2">
        <v>62.975693999999997</v>
      </c>
      <c r="I6113" s="1">
        <v>1.2867519999999999</v>
      </c>
      <c r="J6113" s="5">
        <v>5.5757881356112096</v>
      </c>
      <c r="K6113" s="1">
        <v>34.334132999999994</v>
      </c>
      <c r="L6113" s="1">
        <v>111.05221400000001</v>
      </c>
      <c r="M6113" s="1">
        <v>6.4165970000000003</v>
      </c>
      <c r="N6113" s="1">
        <v>192.51951099999999</v>
      </c>
      <c r="O6113" s="1">
        <v>135.909198</v>
      </c>
      <c r="P6113" s="1">
        <v>250.95411300000001</v>
      </c>
      <c r="Q6113" s="1">
        <v>10.31141</v>
      </c>
      <c r="R6113" s="1">
        <v>53.683636</v>
      </c>
      <c r="S6113" s="1">
        <v>13.409333999999999</v>
      </c>
      <c r="T6113" s="1">
        <v>221</v>
      </c>
      <c r="U6113" s="1">
        <v>47.327798999999999</v>
      </c>
      <c r="V6113" s="1">
        <v>0</v>
      </c>
      <c r="W6113" s="1">
        <v>247.07761699999998</v>
      </c>
      <c r="X6113" s="8">
        <v>0.25217734445596079</v>
      </c>
    </row>
    <row r="6114" spans="1:24" x14ac:dyDescent="0.25">
      <c r="A6114">
        <v>6112</v>
      </c>
      <c r="B6114">
        <v>873.05632000000003</v>
      </c>
      <c r="C6114">
        <v>1.6182730000000001</v>
      </c>
      <c r="D6114">
        <v>45.985308000000003</v>
      </c>
      <c r="E6114">
        <v>108.899261</v>
      </c>
      <c r="F6114">
        <v>91.791462999999993</v>
      </c>
      <c r="G6114">
        <v>11.609474000000001</v>
      </c>
      <c r="H6114" s="2">
        <v>61.125521999999997</v>
      </c>
      <c r="I6114" s="1">
        <v>1.4036409999999999</v>
      </c>
      <c r="J6114" s="5">
        <v>5.3893785310792701</v>
      </c>
      <c r="K6114" s="1">
        <v>29.312390000000001</v>
      </c>
      <c r="L6114" s="1">
        <v>111.769738</v>
      </c>
      <c r="M6114" s="1">
        <v>4.9565390000000003</v>
      </c>
      <c r="N6114" s="1">
        <v>206.83382499999999</v>
      </c>
      <c r="O6114" s="1">
        <v>133.89769999999999</v>
      </c>
      <c r="P6114" s="1">
        <v>255.50283400000001</v>
      </c>
      <c r="Q6114" s="1">
        <v>10.306737999999999</v>
      </c>
      <c r="R6114" s="1">
        <v>53.748119000000003</v>
      </c>
      <c r="S6114" s="1">
        <v>13.494998000000001</v>
      </c>
      <c r="T6114" s="1">
        <v>203</v>
      </c>
      <c r="U6114" s="1">
        <v>50.428488000000002</v>
      </c>
      <c r="V6114" s="1">
        <v>0</v>
      </c>
      <c r="W6114" s="1">
        <v>245.432165</v>
      </c>
      <c r="X6114" s="8">
        <v>0.14093901453542121</v>
      </c>
    </row>
    <row r="6115" spans="1:24" x14ac:dyDescent="0.25">
      <c r="A6115">
        <v>6113</v>
      </c>
      <c r="B6115">
        <v>874.91678200000001</v>
      </c>
      <c r="C6115">
        <v>2.0524149999999999</v>
      </c>
      <c r="D6115">
        <v>45.546531000000002</v>
      </c>
      <c r="E6115">
        <v>104.731644</v>
      </c>
      <c r="F6115">
        <v>93.580963999999994</v>
      </c>
      <c r="G6115">
        <v>9.266375</v>
      </c>
      <c r="H6115" s="2">
        <v>60.629736000000001</v>
      </c>
      <c r="I6115" s="1">
        <v>1.50288</v>
      </c>
      <c r="J6115" s="5">
        <v>5.8198907103505899</v>
      </c>
      <c r="K6115" s="1">
        <v>23.297308999999998</v>
      </c>
      <c r="L6115" s="1">
        <v>101.309504</v>
      </c>
      <c r="M6115" s="1">
        <v>3.9906329999999999</v>
      </c>
      <c r="N6115" s="1">
        <v>211.737076</v>
      </c>
      <c r="O6115" s="1">
        <v>126.63636199999999</v>
      </c>
      <c r="P6115" s="1">
        <v>263.668137</v>
      </c>
      <c r="Q6115" s="1">
        <v>9.1402009999999994</v>
      </c>
      <c r="R6115" s="1">
        <v>53.191443</v>
      </c>
      <c r="S6115" s="1">
        <v>11.797193999999999</v>
      </c>
      <c r="T6115" s="1">
        <v>180</v>
      </c>
      <c r="U6115" s="1">
        <v>46.146855000000002</v>
      </c>
      <c r="V6115" s="1">
        <v>0</v>
      </c>
      <c r="W6115" s="1">
        <v>241.12088399999999</v>
      </c>
      <c r="X6115" s="8">
        <v>0.14247921450026879</v>
      </c>
    </row>
    <row r="6116" spans="1:24" x14ac:dyDescent="0.25">
      <c r="A6116">
        <v>6114</v>
      </c>
      <c r="B6116">
        <v>859.58122900000001</v>
      </c>
      <c r="C6116">
        <v>1.7003729999999999</v>
      </c>
      <c r="D6116">
        <v>61.055205000000001</v>
      </c>
      <c r="E6116">
        <v>112.185946</v>
      </c>
      <c r="F6116">
        <v>92.712173000000007</v>
      </c>
      <c r="G6116">
        <v>9.2064550000000001</v>
      </c>
      <c r="H6116" s="2">
        <v>59.071390999999998</v>
      </c>
      <c r="I6116" s="1">
        <v>1.5236240000000001</v>
      </c>
      <c r="J6116" s="5">
        <v>5.9059426229505299</v>
      </c>
      <c r="K6116" s="1">
        <v>19.553702000000001</v>
      </c>
      <c r="L6116" s="1">
        <v>94.768067000000002</v>
      </c>
      <c r="M6116" s="1">
        <v>4.5792270000000004</v>
      </c>
      <c r="N6116" s="1">
        <v>206.80641399999999</v>
      </c>
      <c r="O6116" s="1">
        <v>120.07597000000001</v>
      </c>
      <c r="P6116" s="1">
        <v>279.08155099999999</v>
      </c>
      <c r="Q6116" s="1">
        <v>8.5418479999999999</v>
      </c>
      <c r="R6116" s="1">
        <v>53.003913999999995</v>
      </c>
      <c r="S6116" s="1">
        <v>7.2283569999999999</v>
      </c>
      <c r="T6116" s="1">
        <v>152</v>
      </c>
      <c r="U6116" s="1">
        <v>49.852980000000002</v>
      </c>
      <c r="V6116" s="1">
        <v>0</v>
      </c>
      <c r="W6116" s="1">
        <v>230.595697</v>
      </c>
      <c r="X6116" s="8">
        <v>8.3492578191815603E-2</v>
      </c>
    </row>
    <row r="6117" spans="1:24" x14ac:dyDescent="0.25">
      <c r="A6117">
        <v>6115</v>
      </c>
      <c r="B6117">
        <v>847.85502499999996</v>
      </c>
      <c r="C6117">
        <v>3.2721990000000001</v>
      </c>
      <c r="D6117">
        <v>33.123522000000001</v>
      </c>
      <c r="E6117">
        <v>85.727705999999998</v>
      </c>
      <c r="F6117">
        <v>90.372622000000007</v>
      </c>
      <c r="G6117">
        <v>9.4944740000000003</v>
      </c>
      <c r="H6117" s="2">
        <v>62.187966000000003</v>
      </c>
      <c r="I6117" s="1">
        <v>1.717851</v>
      </c>
      <c r="J6117" s="5">
        <v>5.9538934426382104</v>
      </c>
      <c r="K6117" s="1">
        <v>18.881253000000001</v>
      </c>
      <c r="L6117" s="1">
        <v>92.662818000000001</v>
      </c>
      <c r="M6117" s="1">
        <v>4.7758430000000001</v>
      </c>
      <c r="N6117" s="1">
        <v>216.03630699999999</v>
      </c>
      <c r="O6117" s="1">
        <v>121.83833100000001</v>
      </c>
      <c r="P6117" s="1">
        <v>287.47455100000002</v>
      </c>
      <c r="Q6117" s="1">
        <v>8.3204360000000008</v>
      </c>
      <c r="R6117" s="1">
        <v>53.059370000000001</v>
      </c>
      <c r="S6117" s="1">
        <v>5.0574459999999997</v>
      </c>
      <c r="T6117" s="1">
        <v>146</v>
      </c>
      <c r="U6117" s="1">
        <v>41.217168000000001</v>
      </c>
      <c r="V6117" s="1">
        <v>0</v>
      </c>
      <c r="W6117" s="1">
        <v>221.168395</v>
      </c>
      <c r="X6117" s="8">
        <v>0</v>
      </c>
    </row>
    <row r="6118" spans="1:24" x14ac:dyDescent="0.25">
      <c r="A6118">
        <v>6116</v>
      </c>
      <c r="B6118">
        <v>826.63326199999995</v>
      </c>
      <c r="C6118">
        <v>3.9336359999999999</v>
      </c>
      <c r="D6118">
        <v>40.824824</v>
      </c>
      <c r="E6118">
        <v>111.939612</v>
      </c>
      <c r="F6118">
        <v>90.446070000000006</v>
      </c>
      <c r="G6118">
        <v>8.0968560000000007</v>
      </c>
      <c r="H6118" s="2">
        <v>65.712699999999998</v>
      </c>
      <c r="I6118" s="1">
        <v>2.0475699999999999</v>
      </c>
      <c r="J6118" s="5">
        <v>6.2998777438187901</v>
      </c>
      <c r="K6118" s="1">
        <v>20.989685000000001</v>
      </c>
      <c r="L6118" s="1">
        <v>88.573498999999998</v>
      </c>
      <c r="M6118" s="1">
        <v>5.8171949999999999</v>
      </c>
      <c r="N6118" s="1">
        <v>195.21773200000001</v>
      </c>
      <c r="O6118" s="1">
        <v>120.41189</v>
      </c>
      <c r="P6118" s="1">
        <v>279.30573100000004</v>
      </c>
      <c r="Q6118" s="1">
        <v>8.4030290000000001</v>
      </c>
      <c r="R6118" s="1">
        <v>52.745934000000005</v>
      </c>
      <c r="S6118" s="1">
        <v>4.8344360000000002</v>
      </c>
      <c r="T6118" s="1">
        <v>146</v>
      </c>
      <c r="U6118" s="1">
        <v>44.053780000000003</v>
      </c>
      <c r="V6118" s="1">
        <v>0</v>
      </c>
      <c r="W6118" s="1">
        <v>221.65914900000001</v>
      </c>
      <c r="X6118" s="8">
        <v>0</v>
      </c>
    </row>
    <row r="6119" spans="1:24" x14ac:dyDescent="0.25">
      <c r="A6119">
        <v>6117</v>
      </c>
      <c r="B6119">
        <v>811.71012199999996</v>
      </c>
      <c r="C6119">
        <v>3.5767660000000001</v>
      </c>
      <c r="D6119">
        <v>45.094932</v>
      </c>
      <c r="E6119">
        <v>88.958549000000005</v>
      </c>
      <c r="F6119">
        <v>89.380938999999998</v>
      </c>
      <c r="G6119">
        <v>8.359121</v>
      </c>
      <c r="H6119" s="2">
        <v>62.389626999999997</v>
      </c>
      <c r="I6119" s="1">
        <v>2.1848079999999999</v>
      </c>
      <c r="J6119" s="5">
        <v>6.2157288135495001</v>
      </c>
      <c r="K6119" s="1">
        <v>22.054147</v>
      </c>
      <c r="L6119" s="1">
        <v>82.806957000000011</v>
      </c>
      <c r="M6119" s="1">
        <v>6.3918629999999999</v>
      </c>
      <c r="N6119" s="1">
        <v>184.54234600000001</v>
      </c>
      <c r="O6119" s="1">
        <v>110.512545</v>
      </c>
      <c r="P6119" s="1">
        <v>256.79459700000001</v>
      </c>
      <c r="Q6119" s="1">
        <v>8.6493520000000004</v>
      </c>
      <c r="R6119" s="1">
        <v>52.365707</v>
      </c>
      <c r="S6119" s="1">
        <v>4.3923240000000003</v>
      </c>
      <c r="T6119" s="1">
        <v>133</v>
      </c>
      <c r="U6119" s="1">
        <v>39.824322000000002</v>
      </c>
      <c r="V6119" s="1">
        <v>0</v>
      </c>
      <c r="W6119" s="1">
        <v>224.34447599999999</v>
      </c>
      <c r="X6119" s="8">
        <v>0</v>
      </c>
    </row>
    <row r="6120" spans="1:24" x14ac:dyDescent="0.25">
      <c r="A6120">
        <v>6118</v>
      </c>
      <c r="B6120">
        <v>809.29245200000003</v>
      </c>
      <c r="C6120">
        <v>2.8727839999999998</v>
      </c>
      <c r="D6120">
        <v>45.820692999999999</v>
      </c>
      <c r="E6120">
        <v>113.817835</v>
      </c>
      <c r="F6120">
        <v>92.107968</v>
      </c>
      <c r="G6120">
        <v>7.1080730000000001</v>
      </c>
      <c r="H6120" s="2">
        <v>61.339598000000002</v>
      </c>
      <c r="I6120" s="1">
        <v>2.231026</v>
      </c>
      <c r="J6120" s="5">
        <v>6.1059999999997601</v>
      </c>
      <c r="K6120" s="1">
        <v>21.667394999999999</v>
      </c>
      <c r="L6120" s="1">
        <v>79.964764000000002</v>
      </c>
      <c r="M6120" s="1">
        <v>6.388395</v>
      </c>
      <c r="N6120" s="1">
        <v>203.481942</v>
      </c>
      <c r="O6120" s="1">
        <v>103.03459599999999</v>
      </c>
      <c r="P6120" s="1">
        <v>244.493337</v>
      </c>
      <c r="Q6120" s="1">
        <v>8.5889889999999998</v>
      </c>
      <c r="R6120" s="1">
        <v>52.569935999999998</v>
      </c>
      <c r="S6120" s="1">
        <v>4.0990460000000004</v>
      </c>
      <c r="T6120" s="1">
        <v>139</v>
      </c>
      <c r="U6120" s="1">
        <v>40.257722999999999</v>
      </c>
      <c r="V6120" s="1">
        <v>0</v>
      </c>
      <c r="W6120" s="1">
        <v>223.81496099999998</v>
      </c>
      <c r="X6120" s="8">
        <v>0</v>
      </c>
    </row>
    <row r="6121" spans="1:24" x14ac:dyDescent="0.25">
      <c r="A6121">
        <v>6119</v>
      </c>
      <c r="B6121">
        <v>811.97710500000005</v>
      </c>
      <c r="C6121">
        <v>1.7013780000000001</v>
      </c>
      <c r="D6121">
        <v>45.412709999999997</v>
      </c>
      <c r="E6121">
        <v>89.659147000000004</v>
      </c>
      <c r="F6121">
        <v>95.876059999999995</v>
      </c>
      <c r="G6121">
        <v>7.3453929999999996</v>
      </c>
      <c r="H6121" s="2">
        <v>61.484164999999997</v>
      </c>
      <c r="I6121" s="1">
        <v>2.286152</v>
      </c>
      <c r="J6121" s="5">
        <v>6.1411525423754902</v>
      </c>
      <c r="K6121" s="1">
        <v>21.649643000000001</v>
      </c>
      <c r="L6121" s="1">
        <v>78.309218000000001</v>
      </c>
      <c r="M6121" s="1">
        <v>6.5664800000000003</v>
      </c>
      <c r="N6121" s="1">
        <v>183.23504500000001</v>
      </c>
      <c r="O6121" s="1">
        <v>97.896398000000005</v>
      </c>
      <c r="P6121" s="1">
        <v>245.68283400000001</v>
      </c>
      <c r="Q6121" s="1">
        <v>8.7951739999999994</v>
      </c>
      <c r="R6121" s="1">
        <v>53.059106</v>
      </c>
      <c r="S6121" s="1">
        <v>3.8172329999999999</v>
      </c>
      <c r="T6121" s="1">
        <v>133</v>
      </c>
      <c r="U6121" s="1">
        <v>39.117837999999999</v>
      </c>
      <c r="V6121" s="1">
        <v>0</v>
      </c>
      <c r="W6121" s="1">
        <v>222.63479799999999</v>
      </c>
      <c r="X6121" s="8">
        <v>0</v>
      </c>
    </row>
    <row r="6122" spans="1:24" x14ac:dyDescent="0.25">
      <c r="A6122">
        <v>6120</v>
      </c>
      <c r="B6122">
        <v>818.88478499999997</v>
      </c>
      <c r="C6122">
        <v>1.2702659999999999</v>
      </c>
      <c r="D6122">
        <v>45.067484999999998</v>
      </c>
      <c r="E6122">
        <v>113.159982</v>
      </c>
      <c r="F6122">
        <v>102.388474</v>
      </c>
      <c r="G6122">
        <v>7.5519600000000002</v>
      </c>
      <c r="H6122" s="2">
        <v>63.990735999999998</v>
      </c>
      <c r="I6122" s="1">
        <v>2.5336829999999999</v>
      </c>
      <c r="J6122" s="5">
        <v>6.0049458182766102</v>
      </c>
      <c r="K6122" s="1">
        <v>21.018273999999998</v>
      </c>
      <c r="L6122" s="1">
        <v>75.619049000000004</v>
      </c>
      <c r="M6122" s="1">
        <v>6.4055020000000003</v>
      </c>
      <c r="N6122" s="1">
        <v>171.09541999999999</v>
      </c>
      <c r="O6122" s="1">
        <v>93.848238000000009</v>
      </c>
      <c r="P6122" s="1">
        <v>244.54623900000001</v>
      </c>
      <c r="Q6122" s="1">
        <v>8.7647600000000008</v>
      </c>
      <c r="R6122" s="1">
        <v>52.739489000000006</v>
      </c>
      <c r="S6122" s="1">
        <v>3.2867250000000001</v>
      </c>
      <c r="T6122" s="1">
        <v>130</v>
      </c>
      <c r="U6122" s="1">
        <v>39.337442000000003</v>
      </c>
      <c r="V6122" s="1">
        <v>0</v>
      </c>
      <c r="W6122" s="1">
        <v>224.93675100000002</v>
      </c>
      <c r="X6122" s="8">
        <v>0</v>
      </c>
    </row>
    <row r="6123" spans="1:24" x14ac:dyDescent="0.25">
      <c r="A6123">
        <v>6121</v>
      </c>
      <c r="B6123">
        <v>798.39146800000003</v>
      </c>
      <c r="C6123">
        <v>1.1888920000000001</v>
      </c>
      <c r="D6123">
        <v>45.001021000000001</v>
      </c>
      <c r="E6123">
        <v>105.625818</v>
      </c>
      <c r="F6123">
        <v>103.857584</v>
      </c>
      <c r="G6123">
        <v>8.2749729999999992</v>
      </c>
      <c r="H6123" s="2">
        <v>63.950045000000003</v>
      </c>
      <c r="I6123" s="1">
        <v>2.3966690000000002</v>
      </c>
      <c r="J6123" s="5">
        <v>5.8004016393679203</v>
      </c>
      <c r="K6123" s="1">
        <v>19.837325</v>
      </c>
      <c r="L6123" s="1">
        <v>72.868813000000003</v>
      </c>
      <c r="M6123" s="1">
        <v>6.2226860000000004</v>
      </c>
      <c r="N6123" s="1">
        <v>216.217389</v>
      </c>
      <c r="O6123" s="1">
        <v>92.372431000000006</v>
      </c>
      <c r="P6123" s="1">
        <v>241.49290999999999</v>
      </c>
      <c r="Q6123" s="1">
        <v>8.6736280000000008</v>
      </c>
      <c r="R6123" s="1">
        <v>51.858146000000005</v>
      </c>
      <c r="S6123" s="1">
        <v>2.8943400000000001</v>
      </c>
      <c r="T6123" s="1">
        <v>125</v>
      </c>
      <c r="U6123" s="1">
        <v>41.432810000000003</v>
      </c>
      <c r="V6123" s="1">
        <v>0</v>
      </c>
      <c r="W6123" s="1">
        <v>228.32196199999998</v>
      </c>
      <c r="X6123" s="8">
        <v>0</v>
      </c>
    </row>
    <row r="6124" spans="1:24" x14ac:dyDescent="0.25">
      <c r="A6124">
        <v>6122</v>
      </c>
      <c r="B6124">
        <v>782.31576900000005</v>
      </c>
      <c r="C6124">
        <v>1.2549889999999999</v>
      </c>
      <c r="D6124">
        <v>45.041854000000001</v>
      </c>
      <c r="E6124">
        <v>101.242501</v>
      </c>
      <c r="F6124">
        <v>102.663382</v>
      </c>
      <c r="G6124">
        <v>7.9170509999999998</v>
      </c>
      <c r="H6124" s="2">
        <v>63.465749000000002</v>
      </c>
      <c r="I6124" s="1">
        <v>1.7530669999999999</v>
      </c>
      <c r="J6124" s="5">
        <v>5.6881229508144298</v>
      </c>
      <c r="K6124" s="1">
        <v>19.21547</v>
      </c>
      <c r="L6124" s="1">
        <v>71.048665999999997</v>
      </c>
      <c r="M6124" s="1">
        <v>6.2524670000000002</v>
      </c>
      <c r="N6124" s="1">
        <v>201.85883799999999</v>
      </c>
      <c r="O6124" s="1">
        <v>90.95044200000001</v>
      </c>
      <c r="P6124" s="1">
        <v>242.845225</v>
      </c>
      <c r="Q6124" s="1">
        <v>8.9102960000000007</v>
      </c>
      <c r="R6124" s="1">
        <v>51.711754999999997</v>
      </c>
      <c r="S6124" s="1">
        <v>2.8647629999999999</v>
      </c>
      <c r="T6124" s="1">
        <v>126</v>
      </c>
      <c r="U6124" s="1">
        <v>36.803125999999999</v>
      </c>
      <c r="V6124" s="1">
        <v>0</v>
      </c>
      <c r="W6124" s="1">
        <v>228.179014</v>
      </c>
      <c r="X6124" s="8">
        <v>0</v>
      </c>
    </row>
    <row r="6125" spans="1:24" x14ac:dyDescent="0.25">
      <c r="A6125">
        <v>6123</v>
      </c>
      <c r="B6125">
        <v>780.21169199999997</v>
      </c>
      <c r="C6125">
        <v>1.2217739999999999</v>
      </c>
      <c r="D6125">
        <v>44.888654000000002</v>
      </c>
      <c r="E6125">
        <v>101.500558</v>
      </c>
      <c r="F6125">
        <v>83.791167999999999</v>
      </c>
      <c r="G6125">
        <v>7.6098949999999999</v>
      </c>
      <c r="H6125" s="2">
        <v>61.921692</v>
      </c>
      <c r="I6125" s="1">
        <v>1.4191389999999999</v>
      </c>
      <c r="J6125" s="5">
        <v>5.7228007779922301</v>
      </c>
      <c r="K6125" s="1">
        <v>20.89629</v>
      </c>
      <c r="L6125" s="1">
        <v>69.821717000000007</v>
      </c>
      <c r="M6125" s="1">
        <v>6.4625959999999996</v>
      </c>
      <c r="N6125" s="1">
        <v>186.76053400000001</v>
      </c>
      <c r="O6125" s="1">
        <v>90.724928000000006</v>
      </c>
      <c r="P6125" s="1">
        <v>235.12448799999999</v>
      </c>
      <c r="Q6125" s="1">
        <v>8.6284869999999998</v>
      </c>
      <c r="R6125" s="1">
        <v>52.145212000000001</v>
      </c>
      <c r="S6125" s="1">
        <v>3.028562</v>
      </c>
      <c r="T6125" s="1">
        <v>117</v>
      </c>
      <c r="U6125" s="1">
        <v>39.228957000000001</v>
      </c>
      <c r="V6125" s="1">
        <v>0</v>
      </c>
      <c r="W6125" s="1">
        <v>228.10389600000002</v>
      </c>
      <c r="X6125" s="8">
        <v>0</v>
      </c>
    </row>
    <row r="6126" spans="1:24" x14ac:dyDescent="0.25">
      <c r="A6126">
        <v>6124</v>
      </c>
      <c r="B6126">
        <v>786.045525</v>
      </c>
      <c r="C6126">
        <v>1.655511</v>
      </c>
      <c r="D6126">
        <v>35.088267000000002</v>
      </c>
      <c r="E6126">
        <v>42.825513000000001</v>
      </c>
      <c r="F6126">
        <v>52.796472999999999</v>
      </c>
      <c r="G6126">
        <v>7.6081989999999999</v>
      </c>
      <c r="H6126" s="2">
        <v>62.006872000000001</v>
      </c>
      <c r="I6126" s="1">
        <v>1.421691</v>
      </c>
      <c r="J6126" s="5">
        <v>5.8105762711784301</v>
      </c>
      <c r="K6126" s="1">
        <v>27.960681999999998</v>
      </c>
      <c r="L6126" s="1">
        <v>68.481871000000012</v>
      </c>
      <c r="M6126" s="1">
        <v>6.3745830000000003</v>
      </c>
      <c r="N6126" s="1">
        <v>199.733363</v>
      </c>
      <c r="O6126" s="1">
        <v>90.948904999999996</v>
      </c>
      <c r="P6126" s="1">
        <v>230.768879</v>
      </c>
      <c r="Q6126" s="1">
        <v>8.7493169999999996</v>
      </c>
      <c r="R6126" s="1">
        <v>52.892262000000002</v>
      </c>
      <c r="S6126" s="1">
        <v>2.919845</v>
      </c>
      <c r="T6126" s="1">
        <v>113</v>
      </c>
      <c r="U6126" s="1">
        <v>40.008381</v>
      </c>
      <c r="V6126" s="1">
        <v>0</v>
      </c>
      <c r="W6126" s="1">
        <v>239.55481900000001</v>
      </c>
      <c r="X6126" s="8">
        <v>0</v>
      </c>
    </row>
    <row r="6127" spans="1:24" x14ac:dyDescent="0.25">
      <c r="A6127">
        <v>6125</v>
      </c>
      <c r="B6127">
        <v>810.96261900000002</v>
      </c>
      <c r="C6127">
        <v>2.7617850000000002</v>
      </c>
      <c r="D6127">
        <v>29.402207000000001</v>
      </c>
      <c r="E6127">
        <v>54.401679000000001</v>
      </c>
      <c r="F6127">
        <v>40.367840999999999</v>
      </c>
      <c r="G6127">
        <v>6.8595350000000002</v>
      </c>
      <c r="H6127" s="2">
        <v>64.538090999999994</v>
      </c>
      <c r="I6127" s="1">
        <v>1.6369800000000001</v>
      </c>
      <c r="J6127" s="5">
        <v>5.91149999998742</v>
      </c>
      <c r="K6127" s="1">
        <v>34.484558</v>
      </c>
      <c r="L6127" s="1">
        <v>68.749796000000003</v>
      </c>
      <c r="M6127" s="1">
        <v>8.0968219999999995</v>
      </c>
      <c r="N6127" s="1">
        <v>208.40173200000001</v>
      </c>
      <c r="O6127" s="1">
        <v>94.648699999999991</v>
      </c>
      <c r="P6127" s="1">
        <v>233.203642</v>
      </c>
      <c r="Q6127" s="1">
        <v>8.7601899999999997</v>
      </c>
      <c r="R6127" s="1">
        <v>52.681116000000003</v>
      </c>
      <c r="S6127" s="1">
        <v>2.7796759999999998</v>
      </c>
      <c r="T6127" s="1">
        <v>119</v>
      </c>
      <c r="U6127" s="1">
        <v>36.648462000000002</v>
      </c>
      <c r="V6127" s="1">
        <v>0</v>
      </c>
      <c r="W6127" s="1">
        <v>262.941777</v>
      </c>
      <c r="X6127" s="8">
        <v>0</v>
      </c>
    </row>
    <row r="6128" spans="1:24" x14ac:dyDescent="0.25">
      <c r="A6128">
        <v>6126</v>
      </c>
      <c r="B6128">
        <v>882.88902499999995</v>
      </c>
      <c r="C6128">
        <v>5.4645080000000004</v>
      </c>
      <c r="D6128">
        <v>76.251728</v>
      </c>
      <c r="E6128">
        <v>144.002217</v>
      </c>
      <c r="F6128">
        <v>34.977725</v>
      </c>
      <c r="G6128">
        <v>12.082412</v>
      </c>
      <c r="H6128" s="2">
        <v>83.198438999999993</v>
      </c>
      <c r="I6128" s="1">
        <v>1.8513189999999999</v>
      </c>
      <c r="J6128" s="5">
        <v>6.0144672131282197</v>
      </c>
      <c r="K6128" s="1">
        <v>39.206707000000002</v>
      </c>
      <c r="L6128" s="1">
        <v>86.812422999999995</v>
      </c>
      <c r="M6128" s="1">
        <v>19.359442999999999</v>
      </c>
      <c r="N6128" s="1">
        <v>213.05197999999999</v>
      </c>
      <c r="O6128" s="1">
        <v>135.82508899999999</v>
      </c>
      <c r="P6128" s="1">
        <v>263.84739200000001</v>
      </c>
      <c r="Q6128" s="1">
        <v>29.175324</v>
      </c>
      <c r="R6128" s="1">
        <v>54.176653999999999</v>
      </c>
      <c r="S6128" s="1">
        <v>5.8883770000000002</v>
      </c>
      <c r="T6128" s="1">
        <v>184</v>
      </c>
      <c r="U6128" s="1">
        <v>50.683036999999999</v>
      </c>
      <c r="V6128" s="1">
        <v>0</v>
      </c>
      <c r="W6128" s="1">
        <v>306.35597200000001</v>
      </c>
      <c r="X6128" s="8">
        <v>0</v>
      </c>
    </row>
    <row r="6129" spans="1:24" x14ac:dyDescent="0.25">
      <c r="A6129">
        <v>6127</v>
      </c>
      <c r="B6129">
        <v>925.88432399999999</v>
      </c>
      <c r="C6129">
        <v>6.9641830000000002</v>
      </c>
      <c r="D6129">
        <v>47.384954999999998</v>
      </c>
      <c r="E6129">
        <v>51.039644000000003</v>
      </c>
      <c r="F6129">
        <v>32.995384000000001</v>
      </c>
      <c r="G6129">
        <v>14.052924000000001</v>
      </c>
      <c r="H6129" s="2">
        <v>94.868510000000001</v>
      </c>
      <c r="I6129" s="1">
        <v>1.8996900000000001</v>
      </c>
      <c r="J6129" s="5">
        <v>10.059850968711499</v>
      </c>
      <c r="K6129" s="1">
        <v>45.117062000000004</v>
      </c>
      <c r="L6129" s="1">
        <v>116.738814</v>
      </c>
      <c r="M6129" s="1">
        <v>25.285198000000001</v>
      </c>
      <c r="N6129" s="1">
        <v>342.278706</v>
      </c>
      <c r="O6129" s="1">
        <v>188.02187700000002</v>
      </c>
      <c r="P6129" s="1">
        <v>310.02035599999999</v>
      </c>
      <c r="Q6129" s="1">
        <v>17.666276</v>
      </c>
      <c r="R6129" s="1">
        <v>58.522663000000001</v>
      </c>
      <c r="S6129" s="1">
        <v>7.7378989999999996</v>
      </c>
      <c r="T6129" s="1">
        <v>265</v>
      </c>
      <c r="U6129" s="1">
        <v>55.136774000000003</v>
      </c>
      <c r="V6129" s="1">
        <v>0</v>
      </c>
      <c r="W6129" s="1">
        <v>349.69485299999997</v>
      </c>
      <c r="X6129" s="8">
        <v>0.1609784617398462</v>
      </c>
    </row>
    <row r="6130" spans="1:24" x14ac:dyDescent="0.25">
      <c r="A6130">
        <v>6128</v>
      </c>
      <c r="B6130">
        <v>1026.905164</v>
      </c>
      <c r="C6130">
        <v>8.9211399999999994</v>
      </c>
      <c r="D6130">
        <v>83.023623999999998</v>
      </c>
      <c r="E6130">
        <v>142.51634200000001</v>
      </c>
      <c r="F6130">
        <v>28.855740000000001</v>
      </c>
      <c r="G6130">
        <v>17.984542000000001</v>
      </c>
      <c r="H6130" s="2">
        <v>111.70285199999999</v>
      </c>
      <c r="I6130" s="1">
        <v>3.4189560000000001</v>
      </c>
      <c r="J6130" s="5">
        <v>12.381818181806</v>
      </c>
      <c r="K6130" s="1">
        <v>56.274417999999997</v>
      </c>
      <c r="L6130" s="1">
        <v>141.42661200000001</v>
      </c>
      <c r="M6130" s="1">
        <v>31.731556999999999</v>
      </c>
      <c r="N6130" s="1">
        <v>210.630844</v>
      </c>
      <c r="O6130" s="1">
        <v>233.333279</v>
      </c>
      <c r="P6130" s="1">
        <v>375.064752</v>
      </c>
      <c r="Q6130" s="1">
        <v>27.889026999999999</v>
      </c>
      <c r="R6130" s="1">
        <v>67.193772999999993</v>
      </c>
      <c r="S6130" s="1">
        <v>11.503551</v>
      </c>
      <c r="T6130" s="1">
        <v>298</v>
      </c>
      <c r="U6130" s="1">
        <v>64.430283000000003</v>
      </c>
      <c r="V6130" s="1">
        <v>0</v>
      </c>
      <c r="W6130" s="1">
        <v>410.71499399999999</v>
      </c>
      <c r="X6130" s="8">
        <v>0.1492051268996771</v>
      </c>
    </row>
    <row r="6131" spans="1:24" x14ac:dyDescent="0.25">
      <c r="A6131">
        <v>6129</v>
      </c>
      <c r="B6131">
        <v>1140.5503100000001</v>
      </c>
      <c r="C6131">
        <v>6.8648920000000002</v>
      </c>
      <c r="D6131">
        <v>107.019085</v>
      </c>
      <c r="E6131">
        <v>148.127163</v>
      </c>
      <c r="F6131">
        <v>28.584804999999999</v>
      </c>
      <c r="G6131">
        <v>18.146545</v>
      </c>
      <c r="H6131" s="2">
        <v>132.628795</v>
      </c>
      <c r="I6131" s="1">
        <v>4.5970800000000001</v>
      </c>
      <c r="J6131" s="5">
        <v>20.495234604109999</v>
      </c>
      <c r="K6131" s="1">
        <v>72.882153000000002</v>
      </c>
      <c r="L6131" s="1">
        <v>165.31617299999999</v>
      </c>
      <c r="M6131" s="1">
        <v>35.605308000000001</v>
      </c>
      <c r="N6131" s="1">
        <v>319.50438000000003</v>
      </c>
      <c r="O6131" s="1">
        <v>285.98730699999999</v>
      </c>
      <c r="P6131" s="1">
        <v>476.33186899999998</v>
      </c>
      <c r="Q6131" s="1">
        <v>39.233766000000003</v>
      </c>
      <c r="R6131" s="1">
        <v>79.535468000000009</v>
      </c>
      <c r="S6131" s="1">
        <v>14.433638</v>
      </c>
      <c r="T6131" s="1">
        <v>368</v>
      </c>
      <c r="U6131" s="1">
        <v>71.682468</v>
      </c>
      <c r="V6131" s="1">
        <v>0</v>
      </c>
      <c r="W6131" s="1">
        <v>500.50931200000002</v>
      </c>
      <c r="X6131" s="8">
        <v>9.9783876674134159E-2</v>
      </c>
    </row>
    <row r="6132" spans="1:24" x14ac:dyDescent="0.25">
      <c r="A6132">
        <v>6130</v>
      </c>
      <c r="B6132">
        <v>1176.2862479999999</v>
      </c>
      <c r="C6132">
        <v>3.5178950000000002</v>
      </c>
      <c r="D6132">
        <v>109.18140099999999</v>
      </c>
      <c r="E6132">
        <v>178.95265900000001</v>
      </c>
      <c r="F6132">
        <v>30.901820000000001</v>
      </c>
      <c r="G6132">
        <v>15.843146000000001</v>
      </c>
      <c r="H6132" s="2">
        <v>135.562173</v>
      </c>
      <c r="I6132" s="1">
        <v>4.3893279999999999</v>
      </c>
      <c r="J6132" s="5">
        <v>26.022707979631299</v>
      </c>
      <c r="K6132" s="1">
        <v>80.902615999999995</v>
      </c>
      <c r="L6132" s="1">
        <v>176.22414700000002</v>
      </c>
      <c r="M6132" s="1">
        <v>36.737501999999999</v>
      </c>
      <c r="N6132" s="1">
        <v>361.77453300000002</v>
      </c>
      <c r="O6132" s="1">
        <v>318.82754599999998</v>
      </c>
      <c r="P6132" s="1">
        <v>560.34076099999993</v>
      </c>
      <c r="Q6132" s="1">
        <v>41.596142</v>
      </c>
      <c r="R6132" s="1">
        <v>86.990594999999999</v>
      </c>
      <c r="S6132" s="1">
        <v>15.221705</v>
      </c>
      <c r="T6132" s="1">
        <v>351</v>
      </c>
      <c r="U6132" s="1">
        <v>78.961962999999997</v>
      </c>
      <c r="V6132" s="1">
        <v>0</v>
      </c>
      <c r="W6132" s="1">
        <v>547.47579900000005</v>
      </c>
      <c r="X6132" s="8">
        <v>0.15187299360319681</v>
      </c>
    </row>
    <row r="6133" spans="1:24" x14ac:dyDescent="0.25">
      <c r="A6133">
        <v>6131</v>
      </c>
      <c r="B6133">
        <v>1185.7329480000001</v>
      </c>
      <c r="C6133">
        <v>3.396795</v>
      </c>
      <c r="D6133">
        <v>114.59486099999999</v>
      </c>
      <c r="E6133">
        <v>184.08849499999999</v>
      </c>
      <c r="F6133">
        <v>29.795729000000001</v>
      </c>
      <c r="G6133">
        <v>16.892256</v>
      </c>
      <c r="H6133" s="2">
        <v>139.174419</v>
      </c>
      <c r="I6133" s="1">
        <v>4.4042079999999997</v>
      </c>
      <c r="J6133" s="5">
        <v>26.204754385951603</v>
      </c>
      <c r="K6133" s="1">
        <v>81.412574000000006</v>
      </c>
      <c r="L6133" s="1">
        <v>179.042711</v>
      </c>
      <c r="M6133" s="1">
        <v>35.553593999999997</v>
      </c>
      <c r="N6133" s="1">
        <v>404.94053200000002</v>
      </c>
      <c r="O6133" s="1">
        <v>336.448508</v>
      </c>
      <c r="P6133" s="1">
        <v>604.53649300000006</v>
      </c>
      <c r="Q6133" s="1">
        <v>40.061256999999998</v>
      </c>
      <c r="R6133" s="1">
        <v>89.601933000000002</v>
      </c>
      <c r="S6133" s="1">
        <v>15.611497999999999</v>
      </c>
      <c r="T6133" s="1">
        <v>323</v>
      </c>
      <c r="U6133" s="1">
        <v>94.427567999999994</v>
      </c>
      <c r="V6133" s="1">
        <v>0</v>
      </c>
      <c r="W6133" s="1">
        <v>550.69316800000001</v>
      </c>
      <c r="X6133" s="8">
        <v>0.20135473724169731</v>
      </c>
    </row>
    <row r="6134" spans="1:24" x14ac:dyDescent="0.25">
      <c r="A6134">
        <v>6132</v>
      </c>
      <c r="B6134">
        <v>1203.070772</v>
      </c>
      <c r="C6134">
        <v>3.7877429999999999</v>
      </c>
      <c r="D6134">
        <v>113.315595</v>
      </c>
      <c r="E6134">
        <v>205.522795</v>
      </c>
      <c r="F6134">
        <v>26.345655000000001</v>
      </c>
      <c r="G6134">
        <v>20.169231</v>
      </c>
      <c r="H6134" s="2">
        <v>145.49455599999999</v>
      </c>
      <c r="I6134" s="1">
        <v>4.4195580000000003</v>
      </c>
      <c r="J6134" s="5">
        <v>22.667564971750799</v>
      </c>
      <c r="K6134" s="1">
        <v>79.298226</v>
      </c>
      <c r="L6134" s="1">
        <v>189.88419399999998</v>
      </c>
      <c r="M6134" s="1">
        <v>36.454625</v>
      </c>
      <c r="N6134" s="1">
        <v>427.81708500000002</v>
      </c>
      <c r="O6134" s="1">
        <v>347.25293199999999</v>
      </c>
      <c r="P6134" s="1">
        <v>616.33031500000004</v>
      </c>
      <c r="Q6134" s="1">
        <v>39.941451999999998</v>
      </c>
      <c r="R6134" s="1">
        <v>89.870430999999996</v>
      </c>
      <c r="S6134" s="1">
        <v>16.154136999999999</v>
      </c>
      <c r="T6134" s="1">
        <v>386</v>
      </c>
      <c r="U6134" s="1">
        <v>91.153143</v>
      </c>
      <c r="V6134" s="1">
        <v>0</v>
      </c>
      <c r="W6134" s="1">
        <v>547.73345900000004</v>
      </c>
      <c r="X6134" s="8">
        <v>0.23271087737931739</v>
      </c>
    </row>
    <row r="6135" spans="1:24" x14ac:dyDescent="0.25">
      <c r="A6135">
        <v>6133</v>
      </c>
      <c r="B6135">
        <v>1219.3402759999999</v>
      </c>
      <c r="C6135">
        <v>3.7255600000000002</v>
      </c>
      <c r="D6135">
        <v>111.68962999999999</v>
      </c>
      <c r="E6135">
        <v>165.981325</v>
      </c>
      <c r="F6135">
        <v>27.992712000000001</v>
      </c>
      <c r="G6135">
        <v>18.763413</v>
      </c>
      <c r="H6135" s="2">
        <v>152.62817000000001</v>
      </c>
      <c r="I6135" s="1">
        <v>4.2284090000000001</v>
      </c>
      <c r="J6135" s="5">
        <v>19.015423728822498</v>
      </c>
      <c r="K6135" s="1">
        <v>79.136262000000002</v>
      </c>
      <c r="L6135" s="1">
        <v>201.86798899999999</v>
      </c>
      <c r="M6135" s="1">
        <v>37.439261000000002</v>
      </c>
      <c r="N6135" s="1">
        <v>451.79925700000001</v>
      </c>
      <c r="O6135" s="1">
        <v>347.260581</v>
      </c>
      <c r="P6135" s="1">
        <v>595.07725400000004</v>
      </c>
      <c r="Q6135" s="1">
        <v>39.392418999999997</v>
      </c>
      <c r="R6135" s="1">
        <v>86.349176999999997</v>
      </c>
      <c r="S6135" s="1">
        <v>16.507687000000001</v>
      </c>
      <c r="T6135" s="1">
        <v>330</v>
      </c>
      <c r="U6135" s="1">
        <v>95.909261999999998</v>
      </c>
      <c r="V6135" s="1">
        <v>0</v>
      </c>
      <c r="W6135" s="1">
        <v>553.38287800000001</v>
      </c>
      <c r="X6135" s="8">
        <v>0.1338219756787119</v>
      </c>
    </row>
    <row r="6136" spans="1:24" x14ac:dyDescent="0.25">
      <c r="A6136">
        <v>6134</v>
      </c>
      <c r="B6136">
        <v>1209.8441789999999</v>
      </c>
      <c r="C6136">
        <v>3.3742860000000001</v>
      </c>
      <c r="D6136">
        <v>110.51867900000001</v>
      </c>
      <c r="E6136">
        <v>183.14100400000001</v>
      </c>
      <c r="F6136">
        <v>30.195381999999999</v>
      </c>
      <c r="G6136">
        <v>16.639389000000001</v>
      </c>
      <c r="H6136" s="2">
        <v>153.729454</v>
      </c>
      <c r="I6136" s="1">
        <v>4.3414330000000003</v>
      </c>
      <c r="J6136" s="5">
        <v>21.7193664906953</v>
      </c>
      <c r="K6136" s="1">
        <v>81.699190000000002</v>
      </c>
      <c r="L6136" s="1">
        <v>208.571809</v>
      </c>
      <c r="M6136" s="1">
        <v>36.006430000000002</v>
      </c>
      <c r="N6136" s="1">
        <v>416.72949799999998</v>
      </c>
      <c r="O6136" s="1">
        <v>346.79134999999997</v>
      </c>
      <c r="P6136" s="1">
        <v>578.85120800000004</v>
      </c>
      <c r="Q6136" s="1">
        <v>38.159762000000001</v>
      </c>
      <c r="R6136" s="1">
        <v>82.871677000000005</v>
      </c>
      <c r="S6136" s="1">
        <v>16.785474000000001</v>
      </c>
      <c r="T6136" s="1">
        <v>281</v>
      </c>
      <c r="U6136" s="1">
        <v>90.282629999999997</v>
      </c>
      <c r="V6136" s="1">
        <v>0</v>
      </c>
      <c r="W6136" s="1">
        <v>554.381168</v>
      </c>
      <c r="X6136" s="8">
        <v>0.14549104919968989</v>
      </c>
    </row>
    <row r="6137" spans="1:24" x14ac:dyDescent="0.25">
      <c r="A6137">
        <v>6135</v>
      </c>
      <c r="B6137">
        <v>1175.8973189999999</v>
      </c>
      <c r="C6137">
        <v>3.8627340000000001</v>
      </c>
      <c r="D6137">
        <v>112.044043</v>
      </c>
      <c r="E6137">
        <v>201.15540899999999</v>
      </c>
      <c r="F6137">
        <v>32.013238999999999</v>
      </c>
      <c r="G6137">
        <v>16.163558999999999</v>
      </c>
      <c r="H6137" s="2">
        <v>141.56124399999999</v>
      </c>
      <c r="I6137" s="1">
        <v>4.3242989999999999</v>
      </c>
      <c r="J6137" s="5">
        <v>23.116311475430798</v>
      </c>
      <c r="K6137" s="1">
        <v>78.10080099999999</v>
      </c>
      <c r="L6137" s="1">
        <v>206.964718</v>
      </c>
      <c r="M6137" s="1">
        <v>31.030491999999999</v>
      </c>
      <c r="N6137" s="1">
        <v>443.15844399999997</v>
      </c>
      <c r="O6137" s="1">
        <v>339.94671899999997</v>
      </c>
      <c r="P6137" s="1">
        <v>579.24321499999996</v>
      </c>
      <c r="Q6137" s="1">
        <v>37.603928000000003</v>
      </c>
      <c r="R6137" s="1">
        <v>83.025351999999998</v>
      </c>
      <c r="S6137" s="1">
        <v>16.796845000000001</v>
      </c>
      <c r="T6137" s="1">
        <v>272</v>
      </c>
      <c r="U6137" s="1">
        <v>84.939003</v>
      </c>
      <c r="V6137" s="1">
        <v>0</v>
      </c>
      <c r="W6137" s="1">
        <v>535.83256200000005</v>
      </c>
      <c r="X6137" s="8">
        <v>0.1415172869580727</v>
      </c>
    </row>
    <row r="6138" spans="1:24" x14ac:dyDescent="0.25">
      <c r="A6138">
        <v>6136</v>
      </c>
      <c r="B6138">
        <v>1131.941382</v>
      </c>
      <c r="C6138">
        <v>3.5897380000000001</v>
      </c>
      <c r="D6138">
        <v>108.183139</v>
      </c>
      <c r="E6138">
        <v>152.69474299999999</v>
      </c>
      <c r="F6138">
        <v>35.112859</v>
      </c>
      <c r="G6138">
        <v>15.41554</v>
      </c>
      <c r="H6138" s="2">
        <v>129.473927</v>
      </c>
      <c r="I6138" s="1">
        <v>4.2423799999999998</v>
      </c>
      <c r="J6138" s="5">
        <v>22.953983050829198</v>
      </c>
      <c r="K6138" s="1">
        <v>69.572778</v>
      </c>
      <c r="L6138" s="1">
        <v>197.19402700000001</v>
      </c>
      <c r="M6138" s="1">
        <v>27.399319999999999</v>
      </c>
      <c r="N6138" s="1">
        <v>449.60112900000001</v>
      </c>
      <c r="O6138" s="1">
        <v>320.049464</v>
      </c>
      <c r="P6138" s="1">
        <v>541.23722599999996</v>
      </c>
      <c r="Q6138" s="1">
        <v>30.706059</v>
      </c>
      <c r="R6138" s="1">
        <v>83.117290999999994</v>
      </c>
      <c r="S6138" s="1">
        <v>17.049185999999999</v>
      </c>
      <c r="T6138" s="1">
        <v>249</v>
      </c>
      <c r="U6138" s="1">
        <v>72.181741000000002</v>
      </c>
      <c r="V6138" s="1">
        <v>0</v>
      </c>
      <c r="W6138" s="1">
        <v>495.40889699999997</v>
      </c>
      <c r="X6138" s="8">
        <v>8.3567302500497209E-2</v>
      </c>
    </row>
    <row r="6139" spans="1:24" x14ac:dyDescent="0.25">
      <c r="A6139">
        <v>6137</v>
      </c>
      <c r="B6139">
        <v>1072.7062920000001</v>
      </c>
      <c r="C6139">
        <v>3.3200759999999998</v>
      </c>
      <c r="D6139">
        <v>100.69427</v>
      </c>
      <c r="E6139">
        <v>150.153301</v>
      </c>
      <c r="F6139">
        <v>41.81879</v>
      </c>
      <c r="G6139">
        <v>10.295597000000001</v>
      </c>
      <c r="H6139" s="2">
        <v>120.869451</v>
      </c>
      <c r="I6139" s="1">
        <v>3.747236</v>
      </c>
      <c r="J6139" s="5">
        <v>20.769213670457198</v>
      </c>
      <c r="K6139" s="1">
        <v>58.586645000000004</v>
      </c>
      <c r="L6139" s="1">
        <v>177.89021600000001</v>
      </c>
      <c r="M6139" s="1">
        <v>28.077525000000001</v>
      </c>
      <c r="N6139" s="1">
        <v>370.73442799999998</v>
      </c>
      <c r="O6139" s="1">
        <v>280.16490499999998</v>
      </c>
      <c r="P6139" s="1">
        <v>464.04596200000003</v>
      </c>
      <c r="Q6139" s="1">
        <v>17.002333</v>
      </c>
      <c r="R6139" s="1">
        <v>79.216789000000006</v>
      </c>
      <c r="S6139" s="1">
        <v>17.143737999999999</v>
      </c>
      <c r="T6139" s="1">
        <v>255</v>
      </c>
      <c r="U6139" s="1">
        <v>66.844930000000005</v>
      </c>
      <c r="V6139" s="1">
        <v>0</v>
      </c>
      <c r="W6139" s="1">
        <v>419.10812199999998</v>
      </c>
      <c r="X6139" s="8">
        <v>7.5459822776037119E-2</v>
      </c>
    </row>
    <row r="6140" spans="1:24" x14ac:dyDescent="0.25">
      <c r="A6140">
        <v>6138</v>
      </c>
      <c r="B6140">
        <v>1012.3995619999999</v>
      </c>
      <c r="C6140">
        <v>3.2349519999999998</v>
      </c>
      <c r="D6140">
        <v>95.119855999999999</v>
      </c>
      <c r="E6140">
        <v>130.39943199999999</v>
      </c>
      <c r="F6140">
        <v>43.858012000000002</v>
      </c>
      <c r="G6140">
        <v>8.5148069999999993</v>
      </c>
      <c r="H6140" s="2">
        <v>126.872736</v>
      </c>
      <c r="I6140" s="1">
        <v>2.9397000000000002</v>
      </c>
      <c r="J6140" s="5">
        <v>14.0643032786902</v>
      </c>
      <c r="K6140" s="1">
        <v>50.69341</v>
      </c>
      <c r="L6140" s="1">
        <v>145.275848</v>
      </c>
      <c r="M6140" s="1">
        <v>24.563316</v>
      </c>
      <c r="N6140" s="1">
        <v>336.29165</v>
      </c>
      <c r="O6140" s="1">
        <v>225.99847199999999</v>
      </c>
      <c r="P6140" s="1">
        <v>396.06868599999996</v>
      </c>
      <c r="Q6140" s="1">
        <v>9.9369599999999991</v>
      </c>
      <c r="R6140" s="1">
        <v>73.326073000000008</v>
      </c>
      <c r="S6140" s="1">
        <v>14.578175999999999</v>
      </c>
      <c r="T6140" s="1">
        <v>231</v>
      </c>
      <c r="U6140" s="1">
        <v>62.692059999999998</v>
      </c>
      <c r="V6140" s="1">
        <v>0</v>
      </c>
      <c r="W6140" s="1">
        <v>342.45925999999997</v>
      </c>
      <c r="X6140" s="8">
        <v>3.4530691703613198E-2</v>
      </c>
    </row>
    <row r="6141" spans="1:24" x14ac:dyDescent="0.25">
      <c r="A6141">
        <v>6139</v>
      </c>
      <c r="B6141">
        <v>968.98344399999996</v>
      </c>
      <c r="C6141">
        <v>4.0103859999999996</v>
      </c>
      <c r="D6141">
        <v>79.614429999999999</v>
      </c>
      <c r="E6141">
        <v>128.56856099999999</v>
      </c>
      <c r="F6141">
        <v>42.355860999999997</v>
      </c>
      <c r="G6141">
        <v>9.9608480000000004</v>
      </c>
      <c r="H6141" s="2">
        <v>115.053167</v>
      </c>
      <c r="I6141" s="1">
        <v>2.6238730000000001</v>
      </c>
      <c r="J6141" s="5">
        <v>9.5354999999981302</v>
      </c>
      <c r="K6141" s="1">
        <v>53.027974999999998</v>
      </c>
      <c r="L6141" s="1">
        <v>115.02080599999999</v>
      </c>
      <c r="M6141" s="1">
        <v>14.859723000000001</v>
      </c>
      <c r="N6141" s="1">
        <v>295.17518999999999</v>
      </c>
      <c r="O6141" s="1">
        <v>190.243697</v>
      </c>
      <c r="P6141" s="1">
        <v>347.17974900000002</v>
      </c>
      <c r="Q6141" s="1">
        <v>9.0289680000000008</v>
      </c>
      <c r="R6141" s="1">
        <v>70.004610999999997</v>
      </c>
      <c r="S6141" s="1">
        <v>9.4128670000000003</v>
      </c>
      <c r="T6141" s="1">
        <v>214</v>
      </c>
      <c r="U6141" s="1">
        <v>57.951107999999998</v>
      </c>
      <c r="V6141" s="1">
        <v>0</v>
      </c>
      <c r="W6141" s="1">
        <v>298.98317099999997</v>
      </c>
      <c r="X6141" s="8">
        <v>0</v>
      </c>
    </row>
    <row r="6142" spans="1:24" x14ac:dyDescent="0.25">
      <c r="A6142">
        <v>6140</v>
      </c>
      <c r="B6142">
        <v>932.50277200000005</v>
      </c>
      <c r="C6142">
        <v>4.3451969999999998</v>
      </c>
      <c r="D6142">
        <v>48.971814999999999</v>
      </c>
      <c r="E6142">
        <v>58.698639999999997</v>
      </c>
      <c r="F6142">
        <v>44.838574000000001</v>
      </c>
      <c r="G6142">
        <v>7.650099</v>
      </c>
      <c r="H6142" s="2">
        <v>82.592021000000003</v>
      </c>
      <c r="I6142" s="1">
        <v>2.8165460000000002</v>
      </c>
      <c r="J6142" s="5">
        <v>7.3420000000041901</v>
      </c>
      <c r="K6142" s="1">
        <v>57.112065000000001</v>
      </c>
      <c r="L6142" s="1">
        <v>105.578771</v>
      </c>
      <c r="M6142" s="1">
        <v>10.518959000000001</v>
      </c>
      <c r="N6142" s="1">
        <v>289.11704200000003</v>
      </c>
      <c r="O6142" s="1">
        <v>167.83674100000002</v>
      </c>
      <c r="P6142" s="1">
        <v>307.96803899999998</v>
      </c>
      <c r="Q6142" s="1">
        <v>8.6380780000000001</v>
      </c>
      <c r="R6142" s="1">
        <v>67.266298000000006</v>
      </c>
      <c r="S6142" s="1">
        <v>7.6818920000000004</v>
      </c>
      <c r="T6142" s="1">
        <v>200</v>
      </c>
      <c r="U6142" s="1">
        <v>52.673318000000002</v>
      </c>
      <c r="V6142" s="1">
        <v>0</v>
      </c>
      <c r="W6142" s="1">
        <v>272.81255399999998</v>
      </c>
      <c r="X6142" s="8">
        <v>0</v>
      </c>
    </row>
    <row r="6143" spans="1:24" x14ac:dyDescent="0.25">
      <c r="A6143">
        <v>6141</v>
      </c>
      <c r="B6143">
        <v>894.66878699999995</v>
      </c>
      <c r="C6143">
        <v>3.7392029999999998</v>
      </c>
      <c r="D6143">
        <v>37.028452999999999</v>
      </c>
      <c r="E6143">
        <v>86.261870000000002</v>
      </c>
      <c r="F6143">
        <v>46.023577000000003</v>
      </c>
      <c r="G6143">
        <v>6.6308040000000004</v>
      </c>
      <c r="H6143" s="2">
        <v>64.359594000000001</v>
      </c>
      <c r="I6143" s="1">
        <v>2.7754539999999999</v>
      </c>
      <c r="J6143" s="5">
        <v>7.1466666666674401</v>
      </c>
      <c r="K6143" s="1">
        <v>49.915272000000002</v>
      </c>
      <c r="L6143" s="1">
        <v>106.580456</v>
      </c>
      <c r="M6143" s="1">
        <v>10.184310999999999</v>
      </c>
      <c r="N6143" s="1">
        <v>247.13225399999999</v>
      </c>
      <c r="O6143" s="1">
        <v>138.279786</v>
      </c>
      <c r="P6143" s="1">
        <v>290.42962399999999</v>
      </c>
      <c r="Q6143" s="1">
        <v>8.5598759999999992</v>
      </c>
      <c r="R6143" s="1">
        <v>62.431590999999997</v>
      </c>
      <c r="S6143" s="1">
        <v>6.9940660000000001</v>
      </c>
      <c r="T6143" s="1">
        <v>177</v>
      </c>
      <c r="U6143" s="1">
        <v>48.982655999999999</v>
      </c>
      <c r="V6143" s="1">
        <v>0</v>
      </c>
      <c r="W6143" s="1">
        <v>259.44260200000002</v>
      </c>
      <c r="X6143" s="8">
        <v>0</v>
      </c>
    </row>
    <row r="6144" spans="1:24" x14ac:dyDescent="0.25">
      <c r="A6144">
        <v>6142</v>
      </c>
      <c r="B6144">
        <v>853.89373000000001</v>
      </c>
      <c r="C6144">
        <v>3.0361410000000002</v>
      </c>
      <c r="D6144">
        <v>36.401518000000003</v>
      </c>
      <c r="E6144">
        <v>41.618251000000001</v>
      </c>
      <c r="F6144">
        <v>43.747731000000002</v>
      </c>
      <c r="G6144">
        <v>7.3087470000000003</v>
      </c>
      <c r="H6144" s="2">
        <v>61.283135999999999</v>
      </c>
      <c r="I6144" s="1">
        <v>2.5658859999999999</v>
      </c>
      <c r="J6144" s="5">
        <v>7.1487431693822092</v>
      </c>
      <c r="K6144" s="1">
        <v>36.844847000000001</v>
      </c>
      <c r="L6144" s="1">
        <v>100.212918</v>
      </c>
      <c r="M6144" s="1">
        <v>10.167548</v>
      </c>
      <c r="N6144" s="1">
        <v>227.13229100000001</v>
      </c>
      <c r="O6144" s="1">
        <v>113.41619399999999</v>
      </c>
      <c r="P6144" s="1">
        <v>272.34984399999996</v>
      </c>
      <c r="Q6144" s="1">
        <v>8.4855219999999996</v>
      </c>
      <c r="R6144" s="1">
        <v>58.625004000000004</v>
      </c>
      <c r="S6144" s="1">
        <v>6.1771310000000001</v>
      </c>
      <c r="T6144" s="1">
        <v>150</v>
      </c>
      <c r="U6144" s="1">
        <v>41.187283000000001</v>
      </c>
      <c r="V6144" s="1">
        <v>0</v>
      </c>
      <c r="W6144" s="1">
        <v>254.74916999999999</v>
      </c>
      <c r="X6144" s="8">
        <v>0</v>
      </c>
    </row>
    <row r="6145" spans="1:24" x14ac:dyDescent="0.25">
      <c r="A6145">
        <v>6143</v>
      </c>
      <c r="B6145">
        <v>830.25674100000003</v>
      </c>
      <c r="C6145">
        <v>1.7780480000000001</v>
      </c>
      <c r="D6145">
        <v>36.006419000000001</v>
      </c>
      <c r="E6145">
        <v>98.999857000000006</v>
      </c>
      <c r="F6145">
        <v>42.856135999999999</v>
      </c>
      <c r="G6145">
        <v>7.6428479999999999</v>
      </c>
      <c r="H6145" s="2">
        <v>64.013076999999996</v>
      </c>
      <c r="I6145" s="1">
        <v>2.5473150000000002</v>
      </c>
      <c r="J6145" s="5">
        <v>6.7381967213295804</v>
      </c>
      <c r="K6145" s="1">
        <v>28.987988000000001</v>
      </c>
      <c r="L6145" s="1">
        <v>88.333785000000006</v>
      </c>
      <c r="M6145" s="1">
        <v>10.221261999999999</v>
      </c>
      <c r="N6145" s="1">
        <v>201.77409499999999</v>
      </c>
      <c r="O6145" s="1">
        <v>104.221076</v>
      </c>
      <c r="P6145" s="1">
        <v>258.08061700000002</v>
      </c>
      <c r="Q6145" s="1">
        <v>8.928668</v>
      </c>
      <c r="R6145" s="1">
        <v>56.985618000000002</v>
      </c>
      <c r="S6145" s="1">
        <v>5.6923110000000001</v>
      </c>
      <c r="T6145" s="1">
        <v>153</v>
      </c>
      <c r="U6145" s="1">
        <v>43.296453999999997</v>
      </c>
      <c r="V6145" s="1">
        <v>0</v>
      </c>
      <c r="W6145" s="1">
        <v>252.13253600000002</v>
      </c>
      <c r="X6145" s="8">
        <v>0</v>
      </c>
    </row>
    <row r="6146" spans="1:24" x14ac:dyDescent="0.25">
      <c r="A6146">
        <v>6144</v>
      </c>
      <c r="B6146">
        <v>825.12604999999996</v>
      </c>
      <c r="C6146">
        <v>1.2836749999999999</v>
      </c>
      <c r="D6146">
        <v>48.525001000000003</v>
      </c>
      <c r="E6146">
        <v>110.08900800000001</v>
      </c>
      <c r="F6146">
        <v>43.52272</v>
      </c>
      <c r="G6146">
        <v>7.5755489999999996</v>
      </c>
      <c r="H6146" s="2">
        <v>67.028244000000001</v>
      </c>
      <c r="I6146" s="1">
        <v>2.5456840000000001</v>
      </c>
      <c r="J6146" s="5">
        <v>6.7123256460181402</v>
      </c>
      <c r="K6146" s="1">
        <v>25.750935999999999</v>
      </c>
      <c r="L6146" s="1">
        <v>80.072701999999992</v>
      </c>
      <c r="M6146" s="1">
        <v>10.144475</v>
      </c>
      <c r="N6146" s="1">
        <v>251.68346500000001</v>
      </c>
      <c r="O6146" s="1">
        <v>101.71783299999998</v>
      </c>
      <c r="P6146" s="1">
        <v>247.29354799999999</v>
      </c>
      <c r="Q6146" s="1">
        <v>9.2840129999999998</v>
      </c>
      <c r="R6146" s="1">
        <v>56.182024999999996</v>
      </c>
      <c r="S6146" s="1">
        <v>5.0398949999999996</v>
      </c>
      <c r="T6146" s="1">
        <v>141</v>
      </c>
      <c r="U6146" s="1">
        <v>41.344014999999999</v>
      </c>
      <c r="V6146" s="1">
        <v>0</v>
      </c>
      <c r="W6146" s="1">
        <v>251.014747</v>
      </c>
      <c r="X6146" s="8">
        <v>0</v>
      </c>
    </row>
    <row r="6147" spans="1:24" x14ac:dyDescent="0.25">
      <c r="A6147">
        <v>6145</v>
      </c>
      <c r="B6147">
        <v>809.02299500000004</v>
      </c>
      <c r="C6147">
        <v>1.4760629999999999</v>
      </c>
      <c r="D6147">
        <v>26.494854</v>
      </c>
      <c r="E6147">
        <v>77.463876999999997</v>
      </c>
      <c r="F6147">
        <v>43.09301</v>
      </c>
      <c r="G6147">
        <v>7.603529</v>
      </c>
      <c r="H6147" s="2">
        <v>63.388724000000003</v>
      </c>
      <c r="I6147" s="1">
        <v>2.7533789999999998</v>
      </c>
      <c r="J6147" s="5">
        <v>6.6185677965986498</v>
      </c>
      <c r="K6147" s="1">
        <v>24.141655999999998</v>
      </c>
      <c r="L6147" s="1">
        <v>75.470168999999999</v>
      </c>
      <c r="M6147" s="1">
        <v>10.253030000000001</v>
      </c>
      <c r="N6147" s="1">
        <v>208.56020000000001</v>
      </c>
      <c r="O6147" s="1">
        <v>98.207143000000002</v>
      </c>
      <c r="P6147" s="1">
        <v>234.08474899999999</v>
      </c>
      <c r="Q6147" s="1">
        <v>8.8084039999999995</v>
      </c>
      <c r="R6147" s="1">
        <v>55.851088000000004</v>
      </c>
      <c r="S6147" s="1">
        <v>4.6366870000000002</v>
      </c>
      <c r="T6147" s="1">
        <v>148</v>
      </c>
      <c r="U6147" s="1">
        <v>37.539831</v>
      </c>
      <c r="V6147" s="1">
        <v>0</v>
      </c>
      <c r="W6147" s="1">
        <v>249.12230299999999</v>
      </c>
      <c r="X6147" s="8">
        <v>0</v>
      </c>
    </row>
    <row r="6148" spans="1:24" x14ac:dyDescent="0.25">
      <c r="A6148">
        <v>6146</v>
      </c>
      <c r="B6148">
        <v>793.60823100000005</v>
      </c>
      <c r="C6148">
        <v>1.356026</v>
      </c>
      <c r="D6148">
        <v>32.446266000000001</v>
      </c>
      <c r="E6148">
        <v>59.278492999999997</v>
      </c>
      <c r="F6148">
        <v>43.413184000000001</v>
      </c>
      <c r="G6148">
        <v>7.604965</v>
      </c>
      <c r="H6148" s="2">
        <v>61.485942999999999</v>
      </c>
      <c r="I6148" s="1">
        <v>2.1880600000000001</v>
      </c>
      <c r="J6148" s="5">
        <v>6.3479999999981302</v>
      </c>
      <c r="K6148" s="1">
        <v>23.588283000000001</v>
      </c>
      <c r="L6148" s="1">
        <v>73.218207000000007</v>
      </c>
      <c r="M6148" s="1">
        <v>10.371751</v>
      </c>
      <c r="N6148" s="1">
        <v>203.704487</v>
      </c>
      <c r="O6148" s="1">
        <v>94.433455000000009</v>
      </c>
      <c r="P6148" s="1">
        <v>229.12935099999999</v>
      </c>
      <c r="Q6148" s="1">
        <v>8.4567700000000006</v>
      </c>
      <c r="R6148" s="1">
        <v>55.659683000000001</v>
      </c>
      <c r="S6148" s="1">
        <v>4.5428600000000001</v>
      </c>
      <c r="T6148" s="1">
        <v>131</v>
      </c>
      <c r="U6148" s="1">
        <v>40.24127</v>
      </c>
      <c r="V6148" s="1">
        <v>0</v>
      </c>
      <c r="W6148" s="1">
        <v>245.05371400000001</v>
      </c>
      <c r="X6148" s="8">
        <v>0</v>
      </c>
    </row>
    <row r="6149" spans="1:24" x14ac:dyDescent="0.25">
      <c r="A6149">
        <v>6147</v>
      </c>
      <c r="B6149">
        <v>780.079882</v>
      </c>
      <c r="C6149">
        <v>1.177969</v>
      </c>
      <c r="D6149">
        <v>35.485754</v>
      </c>
      <c r="E6149">
        <v>86.362558000000007</v>
      </c>
      <c r="F6149">
        <v>43.116290999999997</v>
      </c>
      <c r="G6149">
        <v>8.2560199999999995</v>
      </c>
      <c r="H6149" s="2">
        <v>65.596744999999999</v>
      </c>
      <c r="I6149" s="1">
        <v>1.536931</v>
      </c>
      <c r="J6149" s="5">
        <v>6.3280000000086094</v>
      </c>
      <c r="K6149" s="1">
        <v>25.180577</v>
      </c>
      <c r="L6149" s="1">
        <v>72.669800000000009</v>
      </c>
      <c r="M6149" s="1">
        <v>10.086422000000001</v>
      </c>
      <c r="N6149" s="1">
        <v>212.08868899999999</v>
      </c>
      <c r="O6149" s="1">
        <v>92.250065000000006</v>
      </c>
      <c r="P6149" s="1">
        <v>229.98205300000001</v>
      </c>
      <c r="Q6149" s="1">
        <v>8.2739309999999993</v>
      </c>
      <c r="R6149" s="1">
        <v>55.744814000000005</v>
      </c>
      <c r="S6149" s="1">
        <v>3.7263540000000002</v>
      </c>
      <c r="T6149" s="1">
        <v>119</v>
      </c>
      <c r="U6149" s="1">
        <v>41.545628000000001</v>
      </c>
      <c r="V6149" s="1">
        <v>0</v>
      </c>
      <c r="W6149" s="1">
        <v>242.931364</v>
      </c>
      <c r="X6149" s="8">
        <v>0</v>
      </c>
    </row>
    <row r="6150" spans="1:24" x14ac:dyDescent="0.25">
      <c r="A6150">
        <v>6148</v>
      </c>
      <c r="B6150">
        <v>771.41018299999996</v>
      </c>
      <c r="C6150">
        <v>1.635756</v>
      </c>
      <c r="D6150">
        <v>48.583511000000001</v>
      </c>
      <c r="E6150">
        <v>42.655431</v>
      </c>
      <c r="F6150">
        <v>44.525258999999998</v>
      </c>
      <c r="G6150">
        <v>7.1758379999999997</v>
      </c>
      <c r="H6150" s="2">
        <v>62.378701</v>
      </c>
      <c r="I6150" s="1">
        <v>1.394547</v>
      </c>
      <c r="J6150" s="5">
        <v>6.38300000000162</v>
      </c>
      <c r="K6150" s="1">
        <v>32.111434000000003</v>
      </c>
      <c r="L6150" s="1">
        <v>72.243881999999999</v>
      </c>
      <c r="M6150" s="1">
        <v>9.9792389999999997</v>
      </c>
      <c r="N6150" s="1">
        <v>206.555983</v>
      </c>
      <c r="O6150" s="1">
        <v>91.745117000000008</v>
      </c>
      <c r="P6150" s="1">
        <v>234.70159799999999</v>
      </c>
      <c r="Q6150" s="1">
        <v>8.4512610000000006</v>
      </c>
      <c r="R6150" s="1">
        <v>56.249970000000005</v>
      </c>
      <c r="S6150" s="1">
        <v>3.1902910000000002</v>
      </c>
      <c r="T6150" s="1">
        <v>121</v>
      </c>
      <c r="U6150" s="1">
        <v>39.315728999999997</v>
      </c>
      <c r="V6150" s="1">
        <v>0</v>
      </c>
      <c r="W6150" s="1">
        <v>250.12777399999999</v>
      </c>
      <c r="X6150" s="8">
        <v>0</v>
      </c>
    </row>
    <row r="6151" spans="1:24" x14ac:dyDescent="0.25">
      <c r="A6151">
        <v>6149</v>
      </c>
      <c r="B6151">
        <v>781.58185700000001</v>
      </c>
      <c r="C6151">
        <v>2.5511080000000002</v>
      </c>
      <c r="D6151">
        <v>26.48395</v>
      </c>
      <c r="E6151">
        <v>57.829996999999999</v>
      </c>
      <c r="F6151">
        <v>43.862569000000001</v>
      </c>
      <c r="G6151">
        <v>7.3996750000000002</v>
      </c>
      <c r="H6151" s="2">
        <v>58.181457000000002</v>
      </c>
      <c r="I6151" s="1">
        <v>1.3955230000000001</v>
      </c>
      <c r="J6151" s="5">
        <v>6.20149999999557</v>
      </c>
      <c r="K6151" s="1">
        <v>38.541894999999997</v>
      </c>
      <c r="L6151" s="1">
        <v>71.911614999999998</v>
      </c>
      <c r="M6151" s="1">
        <v>12.008448</v>
      </c>
      <c r="N6151" s="1">
        <v>188.12895</v>
      </c>
      <c r="O6151" s="1">
        <v>94.061577</v>
      </c>
      <c r="P6151" s="1">
        <v>235.28582499999999</v>
      </c>
      <c r="Q6151" s="1">
        <v>8.6142160000000008</v>
      </c>
      <c r="R6151" s="1">
        <v>56.656509999999997</v>
      </c>
      <c r="S6151" s="1">
        <v>3.1409850000000001</v>
      </c>
      <c r="T6151" s="1">
        <v>118</v>
      </c>
      <c r="U6151" s="1">
        <v>38.192416000000001</v>
      </c>
      <c r="V6151" s="1">
        <v>0</v>
      </c>
      <c r="W6151" s="1">
        <v>265.90943000000004</v>
      </c>
      <c r="X6151" s="8">
        <v>0</v>
      </c>
    </row>
    <row r="6152" spans="1:24" x14ac:dyDescent="0.25">
      <c r="A6152">
        <v>6150</v>
      </c>
      <c r="B6152">
        <v>819.94058700000005</v>
      </c>
      <c r="C6152">
        <v>3.3677429999999999</v>
      </c>
      <c r="D6152">
        <v>45.973627</v>
      </c>
      <c r="E6152">
        <v>94.277647999999999</v>
      </c>
      <c r="F6152">
        <v>39.575020000000002</v>
      </c>
      <c r="G6152">
        <v>10.486853999999999</v>
      </c>
      <c r="H6152" s="2">
        <v>66.891272000000001</v>
      </c>
      <c r="I6152" s="1">
        <v>1.194885</v>
      </c>
      <c r="J6152" s="5">
        <v>6.4249999999883496</v>
      </c>
      <c r="K6152" s="1">
        <v>37.784626000000003</v>
      </c>
      <c r="L6152" s="1">
        <v>80.796351999999999</v>
      </c>
      <c r="M6152" s="1">
        <v>15.252625999999999</v>
      </c>
      <c r="N6152" s="1">
        <v>225.17631499999999</v>
      </c>
      <c r="O6152" s="1">
        <v>121.21522299999999</v>
      </c>
      <c r="P6152" s="1">
        <v>239.59004600000003</v>
      </c>
      <c r="Q6152" s="1">
        <v>11.697642</v>
      </c>
      <c r="R6152" s="1">
        <v>56.629892999999996</v>
      </c>
      <c r="S6152" s="1">
        <v>3.0874470000000001</v>
      </c>
      <c r="T6152" s="1">
        <v>191</v>
      </c>
      <c r="U6152" s="1">
        <v>43.849421999999997</v>
      </c>
      <c r="V6152" s="1">
        <v>0</v>
      </c>
      <c r="W6152" s="1">
        <v>296.73628600000001</v>
      </c>
      <c r="X6152" s="8">
        <v>0</v>
      </c>
    </row>
    <row r="6153" spans="1:24" x14ac:dyDescent="0.25">
      <c r="A6153">
        <v>6151</v>
      </c>
      <c r="B6153">
        <v>893.79706499999998</v>
      </c>
      <c r="C6153">
        <v>3.6077460000000001</v>
      </c>
      <c r="D6153">
        <v>77.558520000000001</v>
      </c>
      <c r="E6153">
        <v>114.614969</v>
      </c>
      <c r="F6153">
        <v>35.437764000000001</v>
      </c>
      <c r="G6153">
        <v>14.017638</v>
      </c>
      <c r="H6153" s="2">
        <v>97.610455999999999</v>
      </c>
      <c r="I6153" s="1">
        <v>2.8792309999999999</v>
      </c>
      <c r="J6153" s="5">
        <v>9.6875</v>
      </c>
      <c r="K6153" s="1">
        <v>46.077111000000002</v>
      </c>
      <c r="L6153" s="1">
        <v>105.37685399999999</v>
      </c>
      <c r="M6153" s="1">
        <v>22.718028</v>
      </c>
      <c r="N6153" s="1">
        <v>216.73969500000001</v>
      </c>
      <c r="O6153" s="1">
        <v>184.359848</v>
      </c>
      <c r="P6153" s="1">
        <v>282.91523899999999</v>
      </c>
      <c r="Q6153" s="1">
        <v>22.322998999999999</v>
      </c>
      <c r="R6153" s="1">
        <v>60.090058999999997</v>
      </c>
      <c r="S6153" s="1">
        <v>8.6843649999999997</v>
      </c>
      <c r="T6153" s="1">
        <v>272</v>
      </c>
      <c r="U6153" s="1">
        <v>61.512835000000003</v>
      </c>
      <c r="V6153" s="1">
        <v>0</v>
      </c>
      <c r="W6153" s="1">
        <v>348.47456299999999</v>
      </c>
      <c r="X6153" s="8">
        <v>0.1695895370774104</v>
      </c>
    </row>
    <row r="6154" spans="1:24" x14ac:dyDescent="0.25">
      <c r="A6154">
        <v>6152</v>
      </c>
      <c r="B6154">
        <v>988.74645799999996</v>
      </c>
      <c r="C6154">
        <v>10.169084</v>
      </c>
      <c r="D6154">
        <v>100.815794</v>
      </c>
      <c r="E6154">
        <v>120.351935</v>
      </c>
      <c r="F6154">
        <v>33.376100000000001</v>
      </c>
      <c r="G6154">
        <v>16.036411000000001</v>
      </c>
      <c r="H6154" s="2">
        <v>128.60245</v>
      </c>
      <c r="I6154" s="1">
        <v>4.2035660000000004</v>
      </c>
      <c r="J6154" s="5">
        <v>15.341000000014899</v>
      </c>
      <c r="K6154" s="1">
        <v>66.471007</v>
      </c>
      <c r="L6154" s="1">
        <v>135.13809899999998</v>
      </c>
      <c r="M6154" s="1">
        <v>28.509730999999999</v>
      </c>
      <c r="N6154" s="1">
        <v>302.10485699999998</v>
      </c>
      <c r="O6154" s="1">
        <v>253.631292</v>
      </c>
      <c r="P6154" s="1">
        <v>382.03680599999996</v>
      </c>
      <c r="Q6154" s="1">
        <v>27.922297</v>
      </c>
      <c r="R6154" s="1">
        <v>70.064142000000004</v>
      </c>
      <c r="S6154" s="1">
        <v>14.407030000000001</v>
      </c>
      <c r="T6154" s="1">
        <v>287</v>
      </c>
      <c r="U6154" s="1">
        <v>70.511866999999995</v>
      </c>
      <c r="V6154" s="1">
        <v>0</v>
      </c>
      <c r="W6154" s="1">
        <v>416.06363699999997</v>
      </c>
      <c r="X6154" s="8">
        <v>0.24949968919291271</v>
      </c>
    </row>
    <row r="6155" spans="1:24" x14ac:dyDescent="0.25">
      <c r="A6155">
        <v>6153</v>
      </c>
      <c r="B6155">
        <v>1058.8080560000001</v>
      </c>
      <c r="C6155">
        <v>15.587261</v>
      </c>
      <c r="D6155">
        <v>106.315601</v>
      </c>
      <c r="E6155">
        <v>172.040122</v>
      </c>
      <c r="F6155">
        <v>33.760063000000002</v>
      </c>
      <c r="G6155">
        <v>16.927778</v>
      </c>
      <c r="H6155" s="2">
        <v>150.339091</v>
      </c>
      <c r="I6155" s="1">
        <v>3.6104919999999998</v>
      </c>
      <c r="J6155" s="5">
        <v>19.559974576259201</v>
      </c>
      <c r="K6155" s="1">
        <v>81.997641000000002</v>
      </c>
      <c r="L6155" s="1">
        <v>154.13416599999999</v>
      </c>
      <c r="M6155" s="1">
        <v>34.285761999999998</v>
      </c>
      <c r="N6155" s="1">
        <v>346.46334999999999</v>
      </c>
      <c r="O6155" s="1">
        <v>306.32855900000004</v>
      </c>
      <c r="P6155" s="1">
        <v>492.12813299999999</v>
      </c>
      <c r="Q6155" s="1">
        <v>27.741349</v>
      </c>
      <c r="R6155" s="1">
        <v>80.952654999999993</v>
      </c>
      <c r="S6155" s="1">
        <v>15.667751000000001</v>
      </c>
      <c r="T6155" s="1">
        <v>321</v>
      </c>
      <c r="U6155" s="1">
        <v>85.639411999999993</v>
      </c>
      <c r="V6155" s="1">
        <v>0</v>
      </c>
      <c r="W6155" s="1">
        <v>474.92801099999997</v>
      </c>
      <c r="X6155" s="8">
        <v>0.2211513160209225</v>
      </c>
    </row>
    <row r="6156" spans="1:24" x14ac:dyDescent="0.25">
      <c r="A6156">
        <v>6154</v>
      </c>
      <c r="B6156">
        <v>1084.8316299999999</v>
      </c>
      <c r="C6156">
        <v>17.177406999999999</v>
      </c>
      <c r="D6156">
        <v>110.84196300000001</v>
      </c>
      <c r="E6156">
        <v>184.67562599999999</v>
      </c>
      <c r="F6156">
        <v>36.387582000000002</v>
      </c>
      <c r="G6156">
        <v>15.626868</v>
      </c>
      <c r="H6156" s="2">
        <v>163.43127799999999</v>
      </c>
      <c r="I6156" s="1">
        <v>3.2246160000000001</v>
      </c>
      <c r="J6156" s="5">
        <v>22.111525423737397</v>
      </c>
      <c r="K6156" s="1">
        <v>87.485388999999998</v>
      </c>
      <c r="L6156" s="1">
        <v>162.00454999999999</v>
      </c>
      <c r="M6156" s="1">
        <v>38.534655000000001</v>
      </c>
      <c r="N6156" s="1">
        <v>368.703958</v>
      </c>
      <c r="O6156" s="1">
        <v>338.340191</v>
      </c>
      <c r="P6156" s="1">
        <v>566.79388300000005</v>
      </c>
      <c r="Q6156" s="1">
        <v>27.922782999999999</v>
      </c>
      <c r="R6156" s="1">
        <v>85.870731000000006</v>
      </c>
      <c r="S6156" s="1">
        <v>15.817418999999999</v>
      </c>
      <c r="T6156" s="1">
        <v>343</v>
      </c>
      <c r="U6156" s="1">
        <v>89.493689000000003</v>
      </c>
      <c r="V6156" s="1">
        <v>0</v>
      </c>
      <c r="W6156" s="1">
        <v>504.10224099999999</v>
      </c>
      <c r="X6156" s="8">
        <v>0.221980671450104</v>
      </c>
    </row>
    <row r="6157" spans="1:24" x14ac:dyDescent="0.25">
      <c r="A6157">
        <v>6155</v>
      </c>
      <c r="B6157">
        <v>1100.7759719999999</v>
      </c>
      <c r="C6157">
        <v>14.986745000000001</v>
      </c>
      <c r="D6157">
        <v>114.80923900000001</v>
      </c>
      <c r="E6157">
        <v>189.31667300000001</v>
      </c>
      <c r="F6157">
        <v>34.288454999999999</v>
      </c>
      <c r="G6157">
        <v>17.932269000000002</v>
      </c>
      <c r="H6157" s="2">
        <v>174.49661599999999</v>
      </c>
      <c r="I6157" s="1">
        <v>3.4860920000000002</v>
      </c>
      <c r="J6157" s="5">
        <v>23.3804918032838</v>
      </c>
      <c r="K6157" s="1">
        <v>88.670724000000007</v>
      </c>
      <c r="L6157" s="1">
        <v>171.45344699999998</v>
      </c>
      <c r="M6157" s="1">
        <v>37.515127999999997</v>
      </c>
      <c r="N6157" s="1">
        <v>383.93257199999999</v>
      </c>
      <c r="O6157" s="1">
        <v>354.76226600000001</v>
      </c>
      <c r="P6157" s="1">
        <v>596.36889900000006</v>
      </c>
      <c r="Q6157" s="1">
        <v>27.791910999999999</v>
      </c>
      <c r="R6157" s="1">
        <v>85.863602</v>
      </c>
      <c r="S6157" s="1">
        <v>16.209202000000001</v>
      </c>
      <c r="T6157" s="1">
        <v>333</v>
      </c>
      <c r="U6157" s="1">
        <v>99.106341</v>
      </c>
      <c r="V6157" s="1">
        <v>0</v>
      </c>
      <c r="W6157" s="1">
        <v>523.34091599999999</v>
      </c>
      <c r="X6157" s="8">
        <v>0.23713965781202481</v>
      </c>
    </row>
    <row r="6158" spans="1:24" x14ac:dyDescent="0.25">
      <c r="A6158">
        <v>6156</v>
      </c>
      <c r="B6158">
        <v>1102.3622909999999</v>
      </c>
      <c r="C6158">
        <v>9.4793959999999995</v>
      </c>
      <c r="D6158">
        <v>114.770383</v>
      </c>
      <c r="E6158">
        <v>211.80538100000001</v>
      </c>
      <c r="F6158">
        <v>32.551219000000003</v>
      </c>
      <c r="G6158">
        <v>19.649366000000001</v>
      </c>
      <c r="H6158" s="2">
        <v>178.940617</v>
      </c>
      <c r="I6158" s="1">
        <v>3.5647820000000001</v>
      </c>
      <c r="J6158" s="5">
        <v>20.317508196720102</v>
      </c>
      <c r="K6158" s="1">
        <v>85.232512</v>
      </c>
      <c r="L6158" s="1">
        <v>181.94740300000001</v>
      </c>
      <c r="M6158" s="1">
        <v>34.856110000000001</v>
      </c>
      <c r="N6158" s="1">
        <v>398.07995599999998</v>
      </c>
      <c r="O6158" s="1">
        <v>363.19246900000002</v>
      </c>
      <c r="P6158" s="1">
        <v>609.297864</v>
      </c>
      <c r="Q6158" s="1">
        <v>27.868190999999999</v>
      </c>
      <c r="R6158" s="1">
        <v>84.764478999999994</v>
      </c>
      <c r="S6158" s="1">
        <v>16.796154999999999</v>
      </c>
      <c r="T6158" s="1">
        <v>365</v>
      </c>
      <c r="U6158" s="1">
        <v>98.213856000000007</v>
      </c>
      <c r="V6158" s="1">
        <v>0</v>
      </c>
      <c r="W6158" s="1">
        <v>536.24570500000004</v>
      </c>
      <c r="X6158" s="8">
        <v>0.21529777322351359</v>
      </c>
    </row>
    <row r="6159" spans="1:24" x14ac:dyDescent="0.25">
      <c r="A6159">
        <v>6157</v>
      </c>
      <c r="B6159">
        <v>1117.4526499999999</v>
      </c>
      <c r="C6159">
        <v>5.824166</v>
      </c>
      <c r="D6159">
        <v>116.506692</v>
      </c>
      <c r="E6159">
        <v>198.91637700000001</v>
      </c>
      <c r="F6159">
        <v>35.128087999999998</v>
      </c>
      <c r="G6159">
        <v>17.228740999999999</v>
      </c>
      <c r="H6159" s="2">
        <v>189.549756</v>
      </c>
      <c r="I6159" s="1">
        <v>3.4734090000000002</v>
      </c>
      <c r="J6159" s="5">
        <v>18.006499999988499</v>
      </c>
      <c r="K6159" s="1">
        <v>83.171672999999998</v>
      </c>
      <c r="L6159" s="1">
        <v>187.50823500000001</v>
      </c>
      <c r="M6159" s="1">
        <v>35.014881000000003</v>
      </c>
      <c r="N6159" s="1">
        <v>418.179261</v>
      </c>
      <c r="O6159" s="1">
        <v>372.863699</v>
      </c>
      <c r="P6159" s="1">
        <v>610.08219800000006</v>
      </c>
      <c r="Q6159" s="1">
        <v>28.043623</v>
      </c>
      <c r="R6159" s="1">
        <v>84.047237999999993</v>
      </c>
      <c r="S6159" s="1">
        <v>16.956961</v>
      </c>
      <c r="T6159" s="1">
        <v>312</v>
      </c>
      <c r="U6159" s="1">
        <v>95.731915999999998</v>
      </c>
      <c r="V6159" s="1">
        <v>0</v>
      </c>
      <c r="W6159" s="1">
        <v>537.44098899999995</v>
      </c>
      <c r="X6159" s="8">
        <v>0.27453378095966141</v>
      </c>
    </row>
    <row r="6160" spans="1:24" x14ac:dyDescent="0.25">
      <c r="A6160">
        <v>6158</v>
      </c>
      <c r="B6160">
        <v>1172.3869669999999</v>
      </c>
      <c r="C6160">
        <v>4.0856139999999996</v>
      </c>
      <c r="D6160">
        <v>114.89810900000001</v>
      </c>
      <c r="E6160">
        <v>192.10782499999999</v>
      </c>
      <c r="F6160">
        <v>37.277417999999997</v>
      </c>
      <c r="G6160">
        <v>15.313205999999999</v>
      </c>
      <c r="H6160" s="2">
        <v>190.11984100000001</v>
      </c>
      <c r="I6160" s="1">
        <v>3.6862819999999998</v>
      </c>
      <c r="J6160" s="5">
        <v>22.865000000019698</v>
      </c>
      <c r="K6160" s="1">
        <v>84.783107000000001</v>
      </c>
      <c r="L6160" s="1">
        <v>188.03786500000001</v>
      </c>
      <c r="M6160" s="1">
        <v>35.733440000000002</v>
      </c>
      <c r="N6160" s="1">
        <v>384.96971300000001</v>
      </c>
      <c r="O6160" s="1">
        <v>380.76518399999998</v>
      </c>
      <c r="P6160" s="1">
        <v>596.82675199999994</v>
      </c>
      <c r="Q6160" s="1">
        <v>28.436233999999999</v>
      </c>
      <c r="R6160" s="1">
        <v>84.029820999999998</v>
      </c>
      <c r="S6160" s="1">
        <v>16.790564</v>
      </c>
      <c r="T6160" s="1">
        <v>309</v>
      </c>
      <c r="U6160" s="1">
        <v>95.443037000000004</v>
      </c>
      <c r="V6160" s="1">
        <v>0</v>
      </c>
      <c r="W6160" s="1">
        <v>538.89957200000003</v>
      </c>
      <c r="X6160" s="8">
        <v>0.28517993147515669</v>
      </c>
    </row>
    <row r="6161" spans="1:24" x14ac:dyDescent="0.25">
      <c r="A6161">
        <v>6159</v>
      </c>
      <c r="B6161">
        <v>1187.163583</v>
      </c>
      <c r="C6161">
        <v>3.9416419999999999</v>
      </c>
      <c r="D6161">
        <v>113.16965500000001</v>
      </c>
      <c r="E6161">
        <v>150.51623599999999</v>
      </c>
      <c r="F6161">
        <v>37.074914</v>
      </c>
      <c r="G6161">
        <v>15.611231999999999</v>
      </c>
      <c r="H6161" s="2">
        <v>181.57969700000001</v>
      </c>
      <c r="I6161" s="1">
        <v>3.6116130000000002</v>
      </c>
      <c r="J6161" s="5">
        <v>23.991593749989899</v>
      </c>
      <c r="K6161" s="1">
        <v>77.915268999999995</v>
      </c>
      <c r="L6161" s="1">
        <v>186.55842000000001</v>
      </c>
      <c r="M6161" s="1">
        <v>36.197634000000001</v>
      </c>
      <c r="N6161" s="1">
        <v>416.72029199999997</v>
      </c>
      <c r="O6161" s="1">
        <v>370.16200900000001</v>
      </c>
      <c r="P6161" s="1">
        <v>590.62775899999997</v>
      </c>
      <c r="Q6161" s="1">
        <v>41.354109999999999</v>
      </c>
      <c r="R6161" s="1">
        <v>84.440103999999991</v>
      </c>
      <c r="S6161" s="1">
        <v>16.861573</v>
      </c>
      <c r="T6161" s="1">
        <v>296</v>
      </c>
      <c r="U6161" s="1">
        <v>84.610671999999994</v>
      </c>
      <c r="V6161" s="1">
        <v>0</v>
      </c>
      <c r="W6161" s="1">
        <v>532.759457</v>
      </c>
      <c r="X6161" s="8">
        <v>0.2403887269853123</v>
      </c>
    </row>
    <row r="6162" spans="1:24" x14ac:dyDescent="0.25">
      <c r="A6162">
        <v>6160</v>
      </c>
      <c r="B6162">
        <v>1128.919202</v>
      </c>
      <c r="C6162">
        <v>4.8488499999999997</v>
      </c>
      <c r="D6162">
        <v>110.309535</v>
      </c>
      <c r="E6162">
        <v>172.12169599999999</v>
      </c>
      <c r="F6162">
        <v>41.493059000000002</v>
      </c>
      <c r="G6162">
        <v>11.463895000000001</v>
      </c>
      <c r="H6162" s="2">
        <v>166.44390799999999</v>
      </c>
      <c r="I6162" s="1">
        <v>3.327534</v>
      </c>
      <c r="J6162" s="5">
        <v>19.293818530684799</v>
      </c>
      <c r="K6162" s="1">
        <v>67.521658000000002</v>
      </c>
      <c r="L6162" s="1">
        <v>184.93332199999998</v>
      </c>
      <c r="M6162" s="1">
        <v>34.50788</v>
      </c>
      <c r="N6162" s="1">
        <v>366.61204500000002</v>
      </c>
      <c r="O6162" s="1">
        <v>340.43050100000005</v>
      </c>
      <c r="P6162" s="1">
        <v>562.16830000000004</v>
      </c>
      <c r="Q6162" s="1">
        <v>-6.7671479999999997</v>
      </c>
      <c r="R6162" s="1">
        <v>83.313986</v>
      </c>
      <c r="S6162" s="1">
        <v>17.021895000000001</v>
      </c>
      <c r="T6162" s="1">
        <v>256</v>
      </c>
      <c r="U6162" s="1">
        <v>81.918636000000006</v>
      </c>
      <c r="V6162" s="1">
        <v>0</v>
      </c>
      <c r="W6162" s="1">
        <v>486.621621</v>
      </c>
      <c r="X6162" s="8">
        <v>0.23864805931316529</v>
      </c>
    </row>
    <row r="6163" spans="1:24" x14ac:dyDescent="0.25">
      <c r="A6163">
        <v>6161</v>
      </c>
      <c r="B6163">
        <v>1056.0405470000001</v>
      </c>
      <c r="C6163">
        <v>4.1404670000000001</v>
      </c>
      <c r="D6163">
        <v>105.784267</v>
      </c>
      <c r="E6163">
        <v>153.426456</v>
      </c>
      <c r="F6163">
        <v>43.551364</v>
      </c>
      <c r="G6163">
        <v>9.4795639999999999</v>
      </c>
      <c r="H6163" s="2">
        <v>149.92338100000001</v>
      </c>
      <c r="I6163" s="1">
        <v>2.6226790000000002</v>
      </c>
      <c r="J6163" s="5">
        <v>16.0627543859882</v>
      </c>
      <c r="K6163" s="1">
        <v>59.271298999999999</v>
      </c>
      <c r="L6163" s="1">
        <v>172.98765700000001</v>
      </c>
      <c r="M6163" s="1">
        <v>27.996752000000001</v>
      </c>
      <c r="N6163" s="1">
        <v>376.979984</v>
      </c>
      <c r="O6163" s="1">
        <v>281.86466799999999</v>
      </c>
      <c r="P6163" s="1">
        <v>494.09077500000001</v>
      </c>
      <c r="Q6163" s="1">
        <v>28.307383000000002</v>
      </c>
      <c r="R6163" s="1">
        <v>77.999988999999999</v>
      </c>
      <c r="S6163" s="1">
        <v>16.807355999999999</v>
      </c>
      <c r="T6163" s="1">
        <v>217</v>
      </c>
      <c r="U6163" s="1">
        <v>71.734655000000004</v>
      </c>
      <c r="V6163" s="1">
        <v>0</v>
      </c>
      <c r="W6163" s="1">
        <v>406.81017400000002</v>
      </c>
      <c r="X6163" s="8">
        <v>0.17236581990912139</v>
      </c>
    </row>
    <row r="6164" spans="1:24" x14ac:dyDescent="0.25">
      <c r="A6164">
        <v>6162</v>
      </c>
      <c r="B6164">
        <v>993.85767499999997</v>
      </c>
      <c r="C6164">
        <v>3.1439590000000002</v>
      </c>
      <c r="D6164">
        <v>100.592755</v>
      </c>
      <c r="E6164">
        <v>135.22467599999999</v>
      </c>
      <c r="F6164">
        <v>44.067013000000003</v>
      </c>
      <c r="G6164">
        <v>8.8050739999999994</v>
      </c>
      <c r="H6164" s="2">
        <v>145.79566299999999</v>
      </c>
      <c r="I6164" s="1">
        <v>1.9847729999999999</v>
      </c>
      <c r="J6164" s="5">
        <v>11.418999999994401</v>
      </c>
      <c r="K6164" s="1">
        <v>53.272976</v>
      </c>
      <c r="L6164" s="1">
        <v>144.19133300000001</v>
      </c>
      <c r="M6164" s="1">
        <v>17.851471</v>
      </c>
      <c r="N6164" s="1">
        <v>302.108926</v>
      </c>
      <c r="O6164" s="1">
        <v>212.72514000000001</v>
      </c>
      <c r="P6164" s="1">
        <v>423.25506100000001</v>
      </c>
      <c r="Q6164" s="1">
        <v>1.9942029999999999</v>
      </c>
      <c r="R6164" s="1">
        <v>72.108305999999999</v>
      </c>
      <c r="S6164" s="1">
        <v>13.732889999999999</v>
      </c>
      <c r="T6164" s="1">
        <v>220</v>
      </c>
      <c r="U6164" s="1">
        <v>60.559559</v>
      </c>
      <c r="V6164" s="1">
        <v>0</v>
      </c>
      <c r="W6164" s="1">
        <v>342.43044199999997</v>
      </c>
      <c r="X6164" s="8">
        <v>3.7432902996722833E-2</v>
      </c>
    </row>
    <row r="6165" spans="1:24" x14ac:dyDescent="0.25">
      <c r="A6165">
        <v>6163</v>
      </c>
      <c r="B6165">
        <v>925.48841400000003</v>
      </c>
      <c r="C6165">
        <v>3.5499619999999998</v>
      </c>
      <c r="D6165">
        <v>83.676339999999996</v>
      </c>
      <c r="E6165">
        <v>114.818844</v>
      </c>
      <c r="F6165">
        <v>44.947507000000002</v>
      </c>
      <c r="G6165">
        <v>7.8489899999999997</v>
      </c>
      <c r="H6165" s="2">
        <v>111.069998</v>
      </c>
      <c r="I6165" s="1">
        <v>1.9989760000000001</v>
      </c>
      <c r="J6165" s="5">
        <v>6.7023333333199799</v>
      </c>
      <c r="K6165" s="1">
        <v>52.676186999999999</v>
      </c>
      <c r="L6165" s="1">
        <v>117.80477999999999</v>
      </c>
      <c r="M6165" s="1">
        <v>9.3955610000000007</v>
      </c>
      <c r="N6165" s="1">
        <v>308.646027</v>
      </c>
      <c r="O6165" s="1">
        <v>180.61220700000001</v>
      </c>
      <c r="P6165" s="1">
        <v>374.51830100000001</v>
      </c>
      <c r="Q6165" s="1">
        <v>12.034903</v>
      </c>
      <c r="R6165" s="1">
        <v>67.883604000000005</v>
      </c>
      <c r="S6165" s="1">
        <v>8.3818269999999995</v>
      </c>
      <c r="T6165" s="1">
        <v>211</v>
      </c>
      <c r="U6165" s="1">
        <v>60.218463</v>
      </c>
      <c r="V6165" s="1">
        <v>0</v>
      </c>
      <c r="W6165" s="1">
        <v>300.11100899999997</v>
      </c>
      <c r="X6165" s="8">
        <v>0</v>
      </c>
    </row>
    <row r="6166" spans="1:24" x14ac:dyDescent="0.25">
      <c r="A6166">
        <v>6164</v>
      </c>
      <c r="B6166">
        <v>859.13282600000002</v>
      </c>
      <c r="C6166">
        <v>4.1549290000000001</v>
      </c>
      <c r="D6166">
        <v>47.357487999999996</v>
      </c>
      <c r="E6166">
        <v>78.512189000000006</v>
      </c>
      <c r="F6166">
        <v>43.67944</v>
      </c>
      <c r="G6166">
        <v>9.0490549999999992</v>
      </c>
      <c r="H6166" s="2">
        <v>77.047326999999996</v>
      </c>
      <c r="I6166" s="1">
        <v>2.0113110000000001</v>
      </c>
      <c r="J6166" s="5">
        <v>5.7973333333502506</v>
      </c>
      <c r="K6166" s="1">
        <v>53.499588000000003</v>
      </c>
      <c r="L6166" s="1">
        <v>109.29049000000001</v>
      </c>
      <c r="M6166" s="1">
        <v>7.4911009999999996</v>
      </c>
      <c r="N6166" s="1">
        <v>266.66643199999999</v>
      </c>
      <c r="O6166" s="1">
        <v>178.76522900000001</v>
      </c>
      <c r="P6166" s="1">
        <v>338.81874199999999</v>
      </c>
      <c r="Q6166" s="1">
        <v>10.166262</v>
      </c>
      <c r="R6166" s="1">
        <v>62.847213000000004</v>
      </c>
      <c r="S6166" s="1">
        <v>5.9820599999999997</v>
      </c>
      <c r="T6166" s="1">
        <v>188</v>
      </c>
      <c r="U6166" s="1">
        <v>55.39593</v>
      </c>
      <c r="V6166" s="1">
        <v>0</v>
      </c>
      <c r="W6166" s="1">
        <v>269.80604099999999</v>
      </c>
      <c r="X6166" s="8">
        <v>0</v>
      </c>
    </row>
    <row r="6167" spans="1:24" x14ac:dyDescent="0.25">
      <c r="A6167">
        <v>6165</v>
      </c>
      <c r="B6167">
        <v>820.64530500000001</v>
      </c>
      <c r="C6167">
        <v>4.7846130000000002</v>
      </c>
      <c r="D6167">
        <v>29.638138000000001</v>
      </c>
      <c r="E6167">
        <v>80.551035999999996</v>
      </c>
      <c r="F6167">
        <v>43.227587</v>
      </c>
      <c r="G6167">
        <v>9.442876</v>
      </c>
      <c r="H6167" s="2">
        <v>70.583950000000002</v>
      </c>
      <c r="I6167" s="1">
        <v>1.564605</v>
      </c>
      <c r="J6167" s="5">
        <v>6.7572259886946897</v>
      </c>
      <c r="K6167" s="1">
        <v>46.247108999999995</v>
      </c>
      <c r="L6167" s="1">
        <v>107.742419</v>
      </c>
      <c r="M6167" s="1">
        <v>7.0941640000000001</v>
      </c>
      <c r="N6167" s="1">
        <v>242.95764800000001</v>
      </c>
      <c r="O6167" s="1">
        <v>169.693198</v>
      </c>
      <c r="P6167" s="1">
        <v>309.25554999999997</v>
      </c>
      <c r="Q6167" s="1">
        <v>8.4453209999999999</v>
      </c>
      <c r="R6167" s="1">
        <v>58.387445999999997</v>
      </c>
      <c r="S6167" s="1">
        <v>5.6669609999999997</v>
      </c>
      <c r="T6167" s="1">
        <v>164</v>
      </c>
      <c r="U6167" s="1">
        <v>53.133780999999999</v>
      </c>
      <c r="V6167" s="1">
        <v>0</v>
      </c>
      <c r="W6167" s="1">
        <v>252.97650199999998</v>
      </c>
      <c r="X6167" s="8">
        <v>0</v>
      </c>
    </row>
    <row r="6168" spans="1:24" x14ac:dyDescent="0.25">
      <c r="A6168">
        <v>6166</v>
      </c>
      <c r="B6168">
        <v>795.55179699999997</v>
      </c>
      <c r="C6168">
        <v>3.7213799999999999</v>
      </c>
      <c r="D6168">
        <v>27.536643000000002</v>
      </c>
      <c r="E6168">
        <v>59.13353</v>
      </c>
      <c r="F6168">
        <v>42.988354999999999</v>
      </c>
      <c r="G6168">
        <v>9.4600989999999996</v>
      </c>
      <c r="H6168" s="2">
        <v>67.698345000000003</v>
      </c>
      <c r="I6168" s="1">
        <v>1.3301350000000001</v>
      </c>
      <c r="J6168" s="5">
        <v>7.0941455959982704</v>
      </c>
      <c r="K6168" s="1">
        <v>33.936580999999997</v>
      </c>
      <c r="L6168" s="1">
        <v>101.038803</v>
      </c>
      <c r="M6168" s="1">
        <v>8.4157410000000006</v>
      </c>
      <c r="N6168" s="1">
        <v>202.605434</v>
      </c>
      <c r="O6168" s="1">
        <v>150.89603899999997</v>
      </c>
      <c r="P6168" s="1">
        <v>284.36128600000001</v>
      </c>
      <c r="Q6168" s="1">
        <v>8.147119</v>
      </c>
      <c r="R6168" s="1">
        <v>56.119064000000002</v>
      </c>
      <c r="S6168" s="1">
        <v>5.3289819999999999</v>
      </c>
      <c r="T6168" s="1">
        <v>146</v>
      </c>
      <c r="U6168" s="1">
        <v>51.316980999999998</v>
      </c>
      <c r="V6168" s="1">
        <v>0</v>
      </c>
      <c r="W6168" s="1">
        <v>243.22763900000001</v>
      </c>
      <c r="X6168" s="8">
        <v>0</v>
      </c>
    </row>
    <row r="6169" spans="1:24" x14ac:dyDescent="0.25">
      <c r="A6169">
        <v>6167</v>
      </c>
      <c r="B6169">
        <v>785.35696199999995</v>
      </c>
      <c r="C6169">
        <v>1.8100970000000001</v>
      </c>
      <c r="D6169">
        <v>26.53192</v>
      </c>
      <c r="E6169">
        <v>17.793474</v>
      </c>
      <c r="F6169">
        <v>44.906652999999999</v>
      </c>
      <c r="G6169">
        <v>7.5132500000000002</v>
      </c>
      <c r="H6169" s="2">
        <v>68.647233999999997</v>
      </c>
      <c r="I6169" s="1">
        <v>1.3429629999999999</v>
      </c>
      <c r="J6169" s="5">
        <v>6.6482950819772606</v>
      </c>
      <c r="K6169" s="1">
        <v>25.354092000000001</v>
      </c>
      <c r="L6169" s="1">
        <v>91.555459999999997</v>
      </c>
      <c r="M6169" s="1">
        <v>10.092238</v>
      </c>
      <c r="N6169" s="1">
        <v>227.75035700000001</v>
      </c>
      <c r="O6169" s="1">
        <v>136.122466</v>
      </c>
      <c r="P6169" s="1">
        <v>268.97468500000002</v>
      </c>
      <c r="Q6169" s="1">
        <v>8.6956089999999993</v>
      </c>
      <c r="R6169" s="1">
        <v>54.752355000000001</v>
      </c>
      <c r="S6169" s="1">
        <v>5.1083780000000001</v>
      </c>
      <c r="T6169" s="1">
        <v>136</v>
      </c>
      <c r="U6169" s="1">
        <v>54.651124000000003</v>
      </c>
      <c r="V6169" s="1">
        <v>0</v>
      </c>
      <c r="W6169" s="1">
        <v>237.868379</v>
      </c>
      <c r="X6169" s="8">
        <v>0</v>
      </c>
    </row>
    <row r="6170" spans="1:24" x14ac:dyDescent="0.25">
      <c r="A6170">
        <v>6168</v>
      </c>
      <c r="B6170">
        <v>778.93166599999995</v>
      </c>
      <c r="C6170">
        <v>1.1622619999999999</v>
      </c>
      <c r="D6170">
        <v>25.955037999999998</v>
      </c>
      <c r="E6170">
        <v>69.120338000000004</v>
      </c>
      <c r="F6170">
        <v>45.959992999999997</v>
      </c>
      <c r="G6170">
        <v>6.6063460000000003</v>
      </c>
      <c r="H6170" s="2">
        <v>68.934049999999999</v>
      </c>
      <c r="I6170" s="1">
        <v>1.5160089999999999</v>
      </c>
      <c r="J6170" s="5">
        <v>6.2616666666581295</v>
      </c>
      <c r="K6170" s="1">
        <v>21.708618000000001</v>
      </c>
      <c r="L6170" s="1">
        <v>85.102824999999996</v>
      </c>
      <c r="M6170" s="1">
        <v>10.309113</v>
      </c>
      <c r="N6170" s="1">
        <v>187.418137</v>
      </c>
      <c r="O6170" s="1">
        <v>125.62969200000001</v>
      </c>
      <c r="P6170" s="1">
        <v>259.29379900000004</v>
      </c>
      <c r="Q6170" s="1">
        <v>8.3159200000000002</v>
      </c>
      <c r="R6170" s="1">
        <v>53.512778999999995</v>
      </c>
      <c r="S6170" s="1">
        <v>4.6665409999999996</v>
      </c>
      <c r="T6170" s="1">
        <v>137</v>
      </c>
      <c r="U6170" s="1">
        <v>53.126620000000003</v>
      </c>
      <c r="V6170" s="1">
        <v>0</v>
      </c>
      <c r="W6170" s="1">
        <v>236.049183</v>
      </c>
      <c r="X6170" s="8">
        <v>0</v>
      </c>
    </row>
    <row r="6171" spans="1:24" x14ac:dyDescent="0.25">
      <c r="A6171">
        <v>6169</v>
      </c>
      <c r="B6171">
        <v>766.79130099999998</v>
      </c>
      <c r="C6171">
        <v>1.234024</v>
      </c>
      <c r="D6171">
        <v>76.996046000000007</v>
      </c>
      <c r="E6171">
        <v>24.320606000000002</v>
      </c>
      <c r="F6171">
        <v>45.258305</v>
      </c>
      <c r="G6171">
        <v>7.3579800000000004</v>
      </c>
      <c r="H6171" s="2">
        <v>65.274703000000002</v>
      </c>
      <c r="I6171" s="1">
        <v>1.4473609999999999</v>
      </c>
      <c r="J6171" s="5">
        <v>6.4672513660916602</v>
      </c>
      <c r="K6171" s="1">
        <v>20.930326000000001</v>
      </c>
      <c r="L6171" s="1">
        <v>81.856954999999999</v>
      </c>
      <c r="M6171" s="1">
        <v>10.266970000000001</v>
      </c>
      <c r="N6171" s="1">
        <v>195.08114</v>
      </c>
      <c r="O6171" s="1">
        <v>119.073787</v>
      </c>
      <c r="P6171" s="1">
        <v>251.008117</v>
      </c>
      <c r="Q6171" s="1">
        <v>8.1611820000000002</v>
      </c>
      <c r="R6171" s="1">
        <v>52.853143000000003</v>
      </c>
      <c r="S6171" s="1">
        <v>4.3581130000000003</v>
      </c>
      <c r="T6171" s="1">
        <v>129</v>
      </c>
      <c r="U6171" s="1">
        <v>54.132106999999998</v>
      </c>
      <c r="V6171" s="1">
        <v>0</v>
      </c>
      <c r="W6171" s="1">
        <v>236.83124599999999</v>
      </c>
      <c r="X6171" s="8">
        <v>0</v>
      </c>
    </row>
    <row r="6172" spans="1:24" x14ac:dyDescent="0.25">
      <c r="A6172">
        <v>6170</v>
      </c>
      <c r="B6172">
        <v>765.58383500000002</v>
      </c>
      <c r="C6172">
        <v>1.1765810000000001</v>
      </c>
      <c r="D6172">
        <v>48.647129</v>
      </c>
      <c r="E6172">
        <v>46.184012000000003</v>
      </c>
      <c r="F6172">
        <v>45.684507000000004</v>
      </c>
      <c r="G6172">
        <v>6.9196669999999996</v>
      </c>
      <c r="H6172" s="2">
        <v>63.592813999999997</v>
      </c>
      <c r="I6172" s="1">
        <v>1.2996049999999999</v>
      </c>
      <c r="J6172" s="5">
        <v>6.4959294248546895</v>
      </c>
      <c r="K6172" s="1">
        <v>20.921690999999999</v>
      </c>
      <c r="L6172" s="1">
        <v>80.824220999999994</v>
      </c>
      <c r="M6172" s="1">
        <v>12.917168999999999</v>
      </c>
      <c r="N6172" s="1">
        <v>228.87149099999999</v>
      </c>
      <c r="O6172" s="1">
        <v>118.38811</v>
      </c>
      <c r="P6172" s="1">
        <v>242.98159899999999</v>
      </c>
      <c r="Q6172" s="1">
        <v>8.5007999999999999</v>
      </c>
      <c r="R6172" s="1">
        <v>52.640965000000001</v>
      </c>
      <c r="S6172" s="1">
        <v>4.1022780000000001</v>
      </c>
      <c r="T6172" s="1">
        <v>120</v>
      </c>
      <c r="U6172" s="1">
        <v>51.418512</v>
      </c>
      <c r="V6172" s="1">
        <v>0</v>
      </c>
      <c r="W6172" s="1">
        <v>237.12123600000001</v>
      </c>
      <c r="X6172" s="8">
        <v>0</v>
      </c>
    </row>
    <row r="6173" spans="1:24" x14ac:dyDescent="0.25">
      <c r="A6173">
        <v>6171</v>
      </c>
      <c r="B6173">
        <v>761.95912799999996</v>
      </c>
      <c r="C6173">
        <v>1.110314</v>
      </c>
      <c r="D6173">
        <v>61.408720000000002</v>
      </c>
      <c r="E6173">
        <v>45.209826999999997</v>
      </c>
      <c r="F6173">
        <v>45.861127000000003</v>
      </c>
      <c r="G6173">
        <v>6.7469679999999999</v>
      </c>
      <c r="H6173" s="2">
        <v>64.709967000000006</v>
      </c>
      <c r="I6173" s="1">
        <v>1.306972</v>
      </c>
      <c r="J6173" s="5">
        <v>6.1304640177986505</v>
      </c>
      <c r="K6173" s="1">
        <v>22.539926999999999</v>
      </c>
      <c r="L6173" s="1">
        <v>80.548057</v>
      </c>
      <c r="M6173" s="1">
        <v>18.914950999999999</v>
      </c>
      <c r="N6173" s="1">
        <v>201.077742</v>
      </c>
      <c r="O6173" s="1">
        <v>117.55470700000001</v>
      </c>
      <c r="P6173" s="1">
        <v>234.01872600000002</v>
      </c>
      <c r="Q6173" s="1">
        <v>8.4518520000000006</v>
      </c>
      <c r="R6173" s="1">
        <v>52.416617000000002</v>
      </c>
      <c r="S6173" s="1">
        <v>3.6594500000000001</v>
      </c>
      <c r="T6173" s="1">
        <v>120</v>
      </c>
      <c r="U6173" s="1">
        <v>46.272745</v>
      </c>
      <c r="V6173" s="1">
        <v>0</v>
      </c>
      <c r="W6173" s="1">
        <v>236.95215400000001</v>
      </c>
      <c r="X6173" s="8">
        <v>0</v>
      </c>
    </row>
    <row r="6174" spans="1:24" x14ac:dyDescent="0.25">
      <c r="A6174">
        <v>6172</v>
      </c>
      <c r="B6174">
        <v>764.39849700000002</v>
      </c>
      <c r="C6174">
        <v>1.518268</v>
      </c>
      <c r="D6174">
        <v>68.645266000000007</v>
      </c>
      <c r="E6174">
        <v>66.803444999999996</v>
      </c>
      <c r="F6174">
        <v>45.096868000000001</v>
      </c>
      <c r="G6174">
        <v>7.44076</v>
      </c>
      <c r="H6174" s="2">
        <v>67.43732</v>
      </c>
      <c r="I6174" s="1">
        <v>1.3142959999999999</v>
      </c>
      <c r="J6174" s="5">
        <v>6.1864471452718099</v>
      </c>
      <c r="K6174" s="1">
        <v>30.025866999999998</v>
      </c>
      <c r="L6174" s="1">
        <v>80.194476000000009</v>
      </c>
      <c r="M6174" s="1">
        <v>18.080469999999998</v>
      </c>
      <c r="N6174" s="1">
        <v>183.88223500000001</v>
      </c>
      <c r="O6174" s="1">
        <v>114.00406099999999</v>
      </c>
      <c r="P6174" s="1">
        <v>227.76458099999999</v>
      </c>
      <c r="Q6174" s="1">
        <v>8.3674560000000007</v>
      </c>
      <c r="R6174" s="1">
        <v>52.353126000000003</v>
      </c>
      <c r="S6174" s="1">
        <v>3.4535749999999998</v>
      </c>
      <c r="T6174" s="1">
        <v>116</v>
      </c>
      <c r="U6174" s="1">
        <v>44.482844999999998</v>
      </c>
      <c r="V6174" s="1">
        <v>0</v>
      </c>
      <c r="W6174" s="1">
        <v>237.53786600000001</v>
      </c>
      <c r="X6174" s="8">
        <v>0</v>
      </c>
    </row>
    <row r="6175" spans="1:24" x14ac:dyDescent="0.25">
      <c r="A6175">
        <v>6173</v>
      </c>
      <c r="B6175">
        <v>773.24808800000005</v>
      </c>
      <c r="C6175">
        <v>2.4673349999999998</v>
      </c>
      <c r="D6175">
        <v>66.035030000000006</v>
      </c>
      <c r="E6175">
        <v>64.611825999999994</v>
      </c>
      <c r="F6175">
        <v>44.222081000000003</v>
      </c>
      <c r="G6175">
        <v>8.1835079999999998</v>
      </c>
      <c r="H6175" s="2">
        <v>66.454274999999996</v>
      </c>
      <c r="I6175" s="1">
        <v>1.294027</v>
      </c>
      <c r="J6175" s="5">
        <v>6.3105464640539104</v>
      </c>
      <c r="K6175" s="1">
        <v>37.511716</v>
      </c>
      <c r="L6175" s="1">
        <v>80.7239</v>
      </c>
      <c r="M6175" s="1">
        <v>11.331621</v>
      </c>
      <c r="N6175" s="1">
        <v>219.00114300000001</v>
      </c>
      <c r="O6175" s="1">
        <v>112.893135</v>
      </c>
      <c r="P6175" s="1">
        <v>232.49080600000002</v>
      </c>
      <c r="Q6175" s="1">
        <v>8.1566639999999992</v>
      </c>
      <c r="R6175" s="1">
        <v>52.547584000000001</v>
      </c>
      <c r="S6175" s="1">
        <v>3.467428</v>
      </c>
      <c r="T6175" s="1">
        <v>110</v>
      </c>
      <c r="U6175" s="1">
        <v>42.818871999999999</v>
      </c>
      <c r="V6175" s="1">
        <v>0</v>
      </c>
      <c r="W6175" s="1">
        <v>250.46971200000002</v>
      </c>
      <c r="X6175" s="8">
        <v>0</v>
      </c>
    </row>
    <row r="6176" spans="1:24" x14ac:dyDescent="0.25">
      <c r="A6176">
        <v>6174</v>
      </c>
      <c r="B6176">
        <v>800.67852000000005</v>
      </c>
      <c r="C6176">
        <v>4.2313150000000004</v>
      </c>
      <c r="D6176">
        <v>66.964905000000002</v>
      </c>
      <c r="E6176">
        <v>76.039929999999998</v>
      </c>
      <c r="F6176">
        <v>40.818812000000001</v>
      </c>
      <c r="G6176">
        <v>11.461217</v>
      </c>
      <c r="H6176" s="2">
        <v>75.290606999999994</v>
      </c>
      <c r="I6176" s="1">
        <v>1.4017360000000001</v>
      </c>
      <c r="J6176" s="5">
        <v>6.39846910882624</v>
      </c>
      <c r="K6176" s="1">
        <v>37.724057999999999</v>
      </c>
      <c r="L6176" s="1">
        <v>90.76067900000001</v>
      </c>
      <c r="M6176" s="1">
        <v>14.005032999999999</v>
      </c>
      <c r="N6176" s="1">
        <v>203.92298099999999</v>
      </c>
      <c r="O6176" s="1">
        <v>132.35965899999999</v>
      </c>
      <c r="P6176" s="1">
        <v>243.039727</v>
      </c>
      <c r="Q6176" s="1">
        <v>12.026854</v>
      </c>
      <c r="R6176" s="1">
        <v>52.840198000000001</v>
      </c>
      <c r="S6176" s="1">
        <v>3.5797479999999999</v>
      </c>
      <c r="T6176" s="1">
        <v>187</v>
      </c>
      <c r="U6176" s="1">
        <v>50.344518999999998</v>
      </c>
      <c r="V6176" s="1">
        <v>0</v>
      </c>
      <c r="W6176" s="1">
        <v>289.03940299999999</v>
      </c>
      <c r="X6176" s="8">
        <v>0</v>
      </c>
    </row>
    <row r="6177" spans="1:24" x14ac:dyDescent="0.25">
      <c r="A6177">
        <v>6175</v>
      </c>
      <c r="B6177">
        <v>886.81393600000001</v>
      </c>
      <c r="C6177">
        <v>8.4410930000000004</v>
      </c>
      <c r="D6177">
        <v>67.290823000000003</v>
      </c>
      <c r="E6177">
        <v>111.46091</v>
      </c>
      <c r="F6177">
        <v>36.653776999999998</v>
      </c>
      <c r="G6177">
        <v>15.10693</v>
      </c>
      <c r="H6177" s="2">
        <v>108.68507</v>
      </c>
      <c r="I6177" s="1">
        <v>2.4689130000000001</v>
      </c>
      <c r="J6177" s="5">
        <v>6.4723783488152504</v>
      </c>
      <c r="K6177" s="1">
        <v>46.929519999999997</v>
      </c>
      <c r="L6177" s="1">
        <v>117.54983000000001</v>
      </c>
      <c r="M6177" s="1">
        <v>25.027225999999999</v>
      </c>
      <c r="N6177" s="1">
        <v>228.000576</v>
      </c>
      <c r="O6177" s="1">
        <v>191.273505</v>
      </c>
      <c r="P6177" s="1">
        <v>297.010717</v>
      </c>
      <c r="Q6177" s="1">
        <v>24.626806999999999</v>
      </c>
      <c r="R6177" s="1">
        <v>56.001001000000002</v>
      </c>
      <c r="S6177" s="1">
        <v>9.3013300000000001</v>
      </c>
      <c r="T6177" s="1">
        <v>308</v>
      </c>
      <c r="U6177" s="1">
        <v>59.591963999999997</v>
      </c>
      <c r="V6177" s="1">
        <v>0</v>
      </c>
      <c r="W6177" s="1">
        <v>342.73638700000004</v>
      </c>
      <c r="X6177" s="8">
        <v>2.9211824113189511E-2</v>
      </c>
    </row>
    <row r="6178" spans="1:24" x14ac:dyDescent="0.25">
      <c r="A6178">
        <v>6176</v>
      </c>
      <c r="B6178">
        <v>995.219829</v>
      </c>
      <c r="C6178">
        <v>9.3123690000000003</v>
      </c>
      <c r="D6178">
        <v>66.895691999999997</v>
      </c>
      <c r="E6178">
        <v>122.381389</v>
      </c>
      <c r="F6178">
        <v>34.750371999999999</v>
      </c>
      <c r="G6178">
        <v>16.107130000000002</v>
      </c>
      <c r="H6178" s="2">
        <v>139.200716</v>
      </c>
      <c r="I6178" s="1">
        <v>3.9578150000000001</v>
      </c>
      <c r="J6178" s="5">
        <v>11.890847457631001</v>
      </c>
      <c r="K6178" s="1">
        <v>68.121808000000001</v>
      </c>
      <c r="L6178" s="1">
        <v>151.739699</v>
      </c>
      <c r="M6178" s="1">
        <v>32.408777000000001</v>
      </c>
      <c r="N6178" s="1">
        <v>275.28890000000001</v>
      </c>
      <c r="O6178" s="1">
        <v>262.27099199999998</v>
      </c>
      <c r="P6178" s="1">
        <v>399.81664699999999</v>
      </c>
      <c r="Q6178" s="1">
        <v>33.466315000000002</v>
      </c>
      <c r="R6178" s="1">
        <v>64.382520999999997</v>
      </c>
      <c r="S6178" s="1">
        <v>16.012616999999999</v>
      </c>
      <c r="T6178" s="1">
        <v>336</v>
      </c>
      <c r="U6178" s="1">
        <v>72.486748000000006</v>
      </c>
      <c r="V6178" s="1">
        <v>0</v>
      </c>
      <c r="W6178" s="1">
        <v>404.97831500000001</v>
      </c>
      <c r="X6178" s="8">
        <v>0.10762547806844509</v>
      </c>
    </row>
    <row r="6179" spans="1:24" x14ac:dyDescent="0.25">
      <c r="A6179">
        <v>6177</v>
      </c>
      <c r="B6179">
        <v>1062.217623</v>
      </c>
      <c r="C6179">
        <v>5.6137930000000003</v>
      </c>
      <c r="D6179">
        <v>91.279050999999995</v>
      </c>
      <c r="E6179">
        <v>171.51791700000001</v>
      </c>
      <c r="F6179">
        <v>31.036801000000001</v>
      </c>
      <c r="G6179">
        <v>19.272272000000001</v>
      </c>
      <c r="H6179" s="2">
        <v>154.05540099999999</v>
      </c>
      <c r="I6179" s="1">
        <v>4.2053710000000004</v>
      </c>
      <c r="J6179" s="5">
        <v>19.564500000007602</v>
      </c>
      <c r="K6179" s="1">
        <v>80.926715000000002</v>
      </c>
      <c r="L6179" s="1">
        <v>174.45257599999999</v>
      </c>
      <c r="M6179" s="1">
        <v>33.595028999999997</v>
      </c>
      <c r="N6179" s="1">
        <v>311.20605899999998</v>
      </c>
      <c r="O6179" s="1">
        <v>311.21689100000003</v>
      </c>
      <c r="P6179" s="1">
        <v>519.61508299999991</v>
      </c>
      <c r="Q6179" s="1">
        <v>38.555002999999999</v>
      </c>
      <c r="R6179" s="1">
        <v>74.352502000000001</v>
      </c>
      <c r="S6179" s="1">
        <v>17.824728</v>
      </c>
      <c r="T6179" s="1">
        <v>390</v>
      </c>
      <c r="U6179" s="1">
        <v>76.980937999999995</v>
      </c>
      <c r="V6179" s="1">
        <v>0</v>
      </c>
      <c r="W6179" s="1">
        <v>471.28242399999999</v>
      </c>
      <c r="X6179" s="8">
        <v>0.16130904699992879</v>
      </c>
    </row>
    <row r="6180" spans="1:24" x14ac:dyDescent="0.25">
      <c r="A6180">
        <v>6178</v>
      </c>
      <c r="B6180">
        <v>1100.535277</v>
      </c>
      <c r="C6180">
        <v>3.9996990000000001</v>
      </c>
      <c r="D6180">
        <v>47.914287999999999</v>
      </c>
      <c r="E6180">
        <v>180.515715</v>
      </c>
      <c r="F6180">
        <v>31.172673</v>
      </c>
      <c r="G6180">
        <v>19.906223000000001</v>
      </c>
      <c r="H6180" s="2">
        <v>163.171426</v>
      </c>
      <c r="I6180" s="1">
        <v>3.9645239999999999</v>
      </c>
      <c r="J6180" s="5">
        <v>23.422221311455299</v>
      </c>
      <c r="K6180" s="1">
        <v>86.941217999999992</v>
      </c>
      <c r="L6180" s="1">
        <v>181.772324</v>
      </c>
      <c r="M6180" s="1">
        <v>33.901232999999998</v>
      </c>
      <c r="N6180" s="1">
        <v>384.81399499999998</v>
      </c>
      <c r="O6180" s="1">
        <v>338.06319400000001</v>
      </c>
      <c r="P6180" s="1">
        <v>589.38704499999994</v>
      </c>
      <c r="Q6180" s="1">
        <v>39.508231000000002</v>
      </c>
      <c r="R6180" s="1">
        <v>80.96651</v>
      </c>
      <c r="S6180" s="1">
        <v>17.811436</v>
      </c>
      <c r="T6180" s="1">
        <v>372</v>
      </c>
      <c r="U6180" s="1">
        <v>81.091965999999999</v>
      </c>
      <c r="V6180" s="1">
        <v>0</v>
      </c>
      <c r="W6180" s="1">
        <v>504.66200900000001</v>
      </c>
      <c r="X6180" s="8">
        <v>0.27445755530512522</v>
      </c>
    </row>
    <row r="6181" spans="1:24" x14ac:dyDescent="0.25">
      <c r="A6181">
        <v>6179</v>
      </c>
      <c r="B6181">
        <v>1116.4102700000001</v>
      </c>
      <c r="C6181">
        <v>8.1871690000000008</v>
      </c>
      <c r="D6181">
        <v>60.036777999999998</v>
      </c>
      <c r="E6181">
        <v>210.18758</v>
      </c>
      <c r="F6181">
        <v>34.147624</v>
      </c>
      <c r="G6181">
        <v>17.955499</v>
      </c>
      <c r="H6181" s="2">
        <v>174.574161</v>
      </c>
      <c r="I6181" s="1">
        <v>3.9860389999999999</v>
      </c>
      <c r="J6181" s="5">
        <v>25.171020624024003</v>
      </c>
      <c r="K6181" s="1">
        <v>93.745109999999997</v>
      </c>
      <c r="L6181" s="1">
        <v>186.12974400000002</v>
      </c>
      <c r="M6181" s="1">
        <v>34.678738000000003</v>
      </c>
      <c r="N6181" s="1">
        <v>363.584563</v>
      </c>
      <c r="O6181" s="1">
        <v>359.01181500000001</v>
      </c>
      <c r="P6181" s="1">
        <v>604.10115599999995</v>
      </c>
      <c r="Q6181" s="1">
        <v>39.696022999999997</v>
      </c>
      <c r="R6181" s="1">
        <v>83.781305000000003</v>
      </c>
      <c r="S6181" s="1">
        <v>17.808689000000001</v>
      </c>
      <c r="T6181" s="1">
        <v>344</v>
      </c>
      <c r="U6181" s="1">
        <v>87.527124000000001</v>
      </c>
      <c r="V6181" s="1">
        <v>0</v>
      </c>
      <c r="W6181" s="1">
        <v>508.63345600000002</v>
      </c>
      <c r="X6181" s="8">
        <v>0.24481713213571829</v>
      </c>
    </row>
    <row r="6182" spans="1:24" x14ac:dyDescent="0.25">
      <c r="A6182">
        <v>6180</v>
      </c>
      <c r="B6182">
        <v>1163.207451</v>
      </c>
      <c r="C6182">
        <v>9.0868380000000002</v>
      </c>
      <c r="D6182">
        <v>93.481900999999993</v>
      </c>
      <c r="E6182">
        <v>264.93863499999998</v>
      </c>
      <c r="F6182">
        <v>33.574522000000002</v>
      </c>
      <c r="G6182">
        <v>18.438472000000001</v>
      </c>
      <c r="H6182" s="2">
        <v>190.60794300000001</v>
      </c>
      <c r="I6182" s="1">
        <v>3.8740559999999999</v>
      </c>
      <c r="J6182" s="5">
        <v>24.138698742462999</v>
      </c>
      <c r="K6182" s="1">
        <v>94.233667999999994</v>
      </c>
      <c r="L6182" s="1">
        <v>190.85055299999999</v>
      </c>
      <c r="M6182" s="1">
        <v>35.396887</v>
      </c>
      <c r="N6182" s="1">
        <v>381.47605299999998</v>
      </c>
      <c r="O6182" s="1">
        <v>376.974558</v>
      </c>
      <c r="P6182" s="1">
        <v>600.40162299999997</v>
      </c>
      <c r="Q6182" s="1">
        <v>58.561273</v>
      </c>
      <c r="R6182" s="1">
        <v>84.515113999999997</v>
      </c>
      <c r="S6182" s="1">
        <v>17.75638</v>
      </c>
      <c r="T6182" s="1">
        <v>339</v>
      </c>
      <c r="U6182" s="1">
        <v>87.322901999999999</v>
      </c>
      <c r="V6182" s="1">
        <v>0</v>
      </c>
      <c r="W6182" s="1">
        <v>520.53531700000008</v>
      </c>
      <c r="X6182" s="8">
        <v>0.26529747965113187</v>
      </c>
    </row>
    <row r="6183" spans="1:24" x14ac:dyDescent="0.25">
      <c r="A6183">
        <v>6181</v>
      </c>
      <c r="B6183">
        <v>1201.4375090000001</v>
      </c>
      <c r="C6183">
        <v>7.4094899999999999</v>
      </c>
      <c r="D6183">
        <v>67.146551000000002</v>
      </c>
      <c r="E6183">
        <v>186.97956099999999</v>
      </c>
      <c r="F6183">
        <v>32.74033</v>
      </c>
      <c r="G6183">
        <v>18.960645</v>
      </c>
      <c r="H6183" s="2">
        <v>198.02003300000001</v>
      </c>
      <c r="I6183" s="1">
        <v>3.767782</v>
      </c>
      <c r="J6183" s="5">
        <v>21.182828984950898</v>
      </c>
      <c r="K6183" s="1">
        <v>89.781688000000003</v>
      </c>
      <c r="L6183" s="1">
        <v>193.229905</v>
      </c>
      <c r="M6183" s="1">
        <v>35.682271</v>
      </c>
      <c r="N6183" s="1">
        <v>524.56769699999995</v>
      </c>
      <c r="O6183" s="1">
        <v>383.98384199999998</v>
      </c>
      <c r="P6183" s="1">
        <v>587.74883499999999</v>
      </c>
      <c r="Q6183" s="1">
        <v>40.130000000000003</v>
      </c>
      <c r="R6183" s="1">
        <v>84.011057999999991</v>
      </c>
      <c r="S6183" s="1">
        <v>17.759896999999999</v>
      </c>
      <c r="T6183" s="1">
        <v>291</v>
      </c>
      <c r="U6183" s="1">
        <v>86.473016999999999</v>
      </c>
      <c r="V6183" s="1">
        <v>0</v>
      </c>
      <c r="W6183" s="1">
        <v>533.90883000000008</v>
      </c>
      <c r="X6183" s="8">
        <v>0.29456898802392539</v>
      </c>
    </row>
    <row r="6184" spans="1:24" x14ac:dyDescent="0.25">
      <c r="A6184">
        <v>6182</v>
      </c>
      <c r="B6184">
        <v>1201.4375090000001</v>
      </c>
      <c r="C6184">
        <v>7.4094899999999999</v>
      </c>
      <c r="D6184">
        <v>49.830464999999997</v>
      </c>
      <c r="E6184">
        <v>140.994631</v>
      </c>
      <c r="F6184">
        <v>32.74033</v>
      </c>
      <c r="G6184">
        <v>18.960645</v>
      </c>
      <c r="H6184" s="2">
        <v>198.02003300000001</v>
      </c>
      <c r="I6184" s="1">
        <v>3.767782</v>
      </c>
      <c r="J6184" s="5">
        <v>20.025842696632001</v>
      </c>
      <c r="K6184" s="1">
        <v>87.866056</v>
      </c>
      <c r="L6184" s="1">
        <v>193.814798</v>
      </c>
      <c r="M6184" s="1">
        <v>35.682271</v>
      </c>
      <c r="N6184" s="1">
        <v>360.83216700000003</v>
      </c>
      <c r="O6184" s="1">
        <v>384.61719500000004</v>
      </c>
      <c r="P6184" s="1">
        <v>581.67193900000007</v>
      </c>
      <c r="Q6184" s="1">
        <v>28.391190000000002</v>
      </c>
      <c r="R6184" s="1">
        <v>83.591515999999999</v>
      </c>
      <c r="S6184" s="1">
        <v>17.759896999999999</v>
      </c>
      <c r="T6184" s="1">
        <v>274</v>
      </c>
      <c r="U6184" s="1">
        <v>86.473016999999999</v>
      </c>
      <c r="V6184" s="1">
        <v>0</v>
      </c>
      <c r="W6184" s="1">
        <v>537.81502399999999</v>
      </c>
      <c r="X6184" s="8">
        <v>0.15815079047830249</v>
      </c>
    </row>
    <row r="6185" spans="1:24" x14ac:dyDescent="0.25">
      <c r="A6185">
        <v>6183</v>
      </c>
      <c r="B6185">
        <v>1196.2001439999999</v>
      </c>
      <c r="C6185">
        <v>5.3194780000000002</v>
      </c>
      <c r="D6185">
        <v>60.128691000000003</v>
      </c>
      <c r="E6185">
        <v>171.77820399999999</v>
      </c>
      <c r="F6185">
        <v>33.519928999999998</v>
      </c>
      <c r="G6185">
        <v>17.983944999999999</v>
      </c>
      <c r="H6185" s="2">
        <v>197.37231499999999</v>
      </c>
      <c r="I6185" s="1">
        <v>3.5932040000000001</v>
      </c>
      <c r="J6185" s="5">
        <v>20.025842696632001</v>
      </c>
      <c r="K6185" s="1">
        <v>84.327925999999991</v>
      </c>
      <c r="L6185" s="1">
        <v>194.254279</v>
      </c>
      <c r="M6185" s="1">
        <v>34.223967000000002</v>
      </c>
      <c r="N6185" s="1">
        <v>330.75394599999998</v>
      </c>
      <c r="O6185" s="1">
        <v>376.780418</v>
      </c>
      <c r="P6185" s="1">
        <v>579.049486</v>
      </c>
      <c r="Q6185" s="1">
        <v>34.324202999999997</v>
      </c>
      <c r="R6185" s="1">
        <v>83.07369700000001</v>
      </c>
      <c r="S6185" s="1">
        <v>18.086324000000001</v>
      </c>
      <c r="T6185" s="1">
        <v>276</v>
      </c>
      <c r="U6185" s="1">
        <v>86.757424999999998</v>
      </c>
      <c r="V6185" s="1">
        <v>0</v>
      </c>
      <c r="W6185" s="1">
        <v>526.41238299999998</v>
      </c>
      <c r="X6185" s="8">
        <v>0.17083917218210021</v>
      </c>
    </row>
    <row r="6186" spans="1:24" x14ac:dyDescent="0.25">
      <c r="A6186">
        <v>6184</v>
      </c>
      <c r="B6186">
        <v>1169.305871</v>
      </c>
      <c r="C6186">
        <v>3.692879</v>
      </c>
      <c r="D6186">
        <v>67.282430000000005</v>
      </c>
      <c r="E6186">
        <v>145.22923599999999</v>
      </c>
      <c r="F6186">
        <v>35.254801999999998</v>
      </c>
      <c r="G6186">
        <v>16.002935999999998</v>
      </c>
      <c r="H6186" s="2">
        <v>189.468343</v>
      </c>
      <c r="I6186" s="1">
        <v>3.3497110000000001</v>
      </c>
      <c r="J6186" s="5">
        <v>19.1054383864393</v>
      </c>
      <c r="K6186" s="1">
        <v>73.99444299999999</v>
      </c>
      <c r="L6186" s="1">
        <v>193.41376099999999</v>
      </c>
      <c r="M6186" s="1">
        <v>32.086982999999996</v>
      </c>
      <c r="N6186" s="1">
        <v>276.940046</v>
      </c>
      <c r="O6186" s="1">
        <v>350.96064000000001</v>
      </c>
      <c r="P6186" s="1">
        <v>556.05250999999998</v>
      </c>
      <c r="Q6186" s="1">
        <v>33.305323000000001</v>
      </c>
      <c r="R6186" s="1">
        <v>80.698925000000003</v>
      </c>
      <c r="S6186" s="1">
        <v>17.934631</v>
      </c>
      <c r="T6186" s="1">
        <v>272</v>
      </c>
      <c r="U6186" s="1">
        <v>83.38785</v>
      </c>
      <c r="V6186" s="1">
        <v>0</v>
      </c>
      <c r="W6186" s="1">
        <v>479.80651599999999</v>
      </c>
      <c r="X6186" s="8">
        <v>0.1122527152819829</v>
      </c>
    </row>
    <row r="6187" spans="1:24" x14ac:dyDescent="0.25">
      <c r="A6187">
        <v>6185</v>
      </c>
      <c r="B6187">
        <v>1110.9807659999999</v>
      </c>
      <c r="C6187">
        <v>3.3362539999999998</v>
      </c>
      <c r="D6187">
        <v>67.736694999999997</v>
      </c>
      <c r="E6187">
        <v>175.28179299999999</v>
      </c>
      <c r="F6187">
        <v>40.096420000000002</v>
      </c>
      <c r="G6187">
        <v>11.073774999999999</v>
      </c>
      <c r="H6187" s="2">
        <v>182.90431899999999</v>
      </c>
      <c r="I6187" s="1">
        <v>2.5989070000000001</v>
      </c>
      <c r="J6187" s="5">
        <v>14.9453014726459</v>
      </c>
      <c r="K6187" s="1">
        <v>61.383271000000001</v>
      </c>
      <c r="L6187" s="1">
        <v>179.94372899999999</v>
      </c>
      <c r="M6187" s="1">
        <v>29.871438999999999</v>
      </c>
      <c r="N6187" s="1">
        <v>321.11613999999997</v>
      </c>
      <c r="O6187" s="1">
        <v>290.121128</v>
      </c>
      <c r="P6187" s="1">
        <v>506.36594200000002</v>
      </c>
      <c r="Q6187" s="1">
        <v>25.633603999999998</v>
      </c>
      <c r="R6187" s="1">
        <v>76.015485999999996</v>
      </c>
      <c r="S6187" s="1">
        <v>17.136828000000001</v>
      </c>
      <c r="T6187" s="1">
        <v>232</v>
      </c>
      <c r="U6187" s="1">
        <v>69.485642999999996</v>
      </c>
      <c r="V6187" s="1">
        <v>0</v>
      </c>
      <c r="W6187" s="1">
        <v>406.47018800000001</v>
      </c>
      <c r="X6187" s="8">
        <v>8.7690563742541888E-2</v>
      </c>
    </row>
    <row r="6188" spans="1:24" x14ac:dyDescent="0.25">
      <c r="A6188">
        <v>6186</v>
      </c>
      <c r="B6188">
        <v>1046.699253</v>
      </c>
      <c r="C6188">
        <v>3.0212940000000001</v>
      </c>
      <c r="D6188">
        <v>66.700925999999995</v>
      </c>
      <c r="E6188">
        <v>129.8449</v>
      </c>
      <c r="F6188">
        <v>42.941141999999999</v>
      </c>
      <c r="G6188">
        <v>8.0064050000000009</v>
      </c>
      <c r="H6188" s="2">
        <v>154.644237</v>
      </c>
      <c r="I6188" s="1">
        <v>2.047139</v>
      </c>
      <c r="J6188" s="5">
        <v>16.7083050847286</v>
      </c>
      <c r="K6188" s="1">
        <v>52.044043000000002</v>
      </c>
      <c r="L6188" s="1">
        <v>147.522155</v>
      </c>
      <c r="M6188" s="1">
        <v>22.46584</v>
      </c>
      <c r="N6188" s="1">
        <v>350.36717499999997</v>
      </c>
      <c r="O6188" s="1">
        <v>217.95648599999998</v>
      </c>
      <c r="P6188" s="1">
        <v>455.78793899999999</v>
      </c>
      <c r="Q6188" s="1">
        <v>23.511645999999999</v>
      </c>
      <c r="R6188" s="1">
        <v>70.869826999999987</v>
      </c>
      <c r="S6188" s="1">
        <v>15.280189999999999</v>
      </c>
      <c r="T6188" s="1">
        <v>222</v>
      </c>
      <c r="U6188" s="1">
        <v>64.152469999999994</v>
      </c>
      <c r="V6188" s="1">
        <v>0</v>
      </c>
      <c r="W6188" s="1">
        <v>344.87095599999998</v>
      </c>
      <c r="X6188" s="8">
        <v>3.1924462729326288E-2</v>
      </c>
    </row>
    <row r="6189" spans="1:24" x14ac:dyDescent="0.25">
      <c r="A6189">
        <v>6187</v>
      </c>
      <c r="B6189">
        <v>961.19627800000001</v>
      </c>
      <c r="C6189">
        <v>3.5371769999999998</v>
      </c>
      <c r="D6189">
        <v>67.186555999999996</v>
      </c>
      <c r="E6189">
        <v>108.675935</v>
      </c>
      <c r="F6189">
        <v>42.962271999999999</v>
      </c>
      <c r="G6189">
        <v>7.6429590000000003</v>
      </c>
      <c r="H6189" s="2">
        <v>118.731379</v>
      </c>
      <c r="I6189" s="1">
        <v>1.982073</v>
      </c>
      <c r="J6189" s="5">
        <v>17.519180327886698</v>
      </c>
      <c r="K6189" s="1">
        <v>50.302521999999996</v>
      </c>
      <c r="L6189" s="1">
        <v>117.273893</v>
      </c>
      <c r="M6189" s="1">
        <v>11.420743999999999</v>
      </c>
      <c r="N6189" s="1">
        <v>279.28082000000001</v>
      </c>
      <c r="O6189" s="1">
        <v>171.982945</v>
      </c>
      <c r="P6189" s="1">
        <v>399.980996</v>
      </c>
      <c r="Q6189" s="1">
        <v>20.389225</v>
      </c>
      <c r="R6189" s="1">
        <v>67.232340999999991</v>
      </c>
      <c r="S6189" s="1">
        <v>10.575163999999999</v>
      </c>
      <c r="T6189" s="1">
        <v>226</v>
      </c>
      <c r="U6189" s="1">
        <v>63.051983999999997</v>
      </c>
      <c r="V6189" s="1">
        <v>0</v>
      </c>
      <c r="W6189" s="1">
        <v>302.10229000000004</v>
      </c>
      <c r="X6189" s="8">
        <v>0</v>
      </c>
    </row>
    <row r="6190" spans="1:24" x14ac:dyDescent="0.25">
      <c r="A6190">
        <v>6188</v>
      </c>
      <c r="B6190">
        <v>892.40849700000001</v>
      </c>
      <c r="C6190">
        <v>3.939889</v>
      </c>
      <c r="D6190">
        <v>67.243977000000001</v>
      </c>
      <c r="E6190">
        <v>105.788909</v>
      </c>
      <c r="F6190">
        <v>43.165584000000003</v>
      </c>
      <c r="G6190">
        <v>7.5768079999999998</v>
      </c>
      <c r="H6190" s="2">
        <v>116.42911100000001</v>
      </c>
      <c r="I6190" s="1">
        <v>1.5748219999999999</v>
      </c>
      <c r="J6190" s="5">
        <v>11.703362044994702</v>
      </c>
      <c r="K6190" s="1">
        <v>51.393127</v>
      </c>
      <c r="L6190" s="1">
        <v>106.279794</v>
      </c>
      <c r="M6190" s="1">
        <v>7.3788179999999999</v>
      </c>
      <c r="N6190" s="1">
        <v>271.66119400000002</v>
      </c>
      <c r="O6190" s="1">
        <v>152.19329399999998</v>
      </c>
      <c r="P6190" s="1">
        <v>335.89125100000001</v>
      </c>
      <c r="Q6190" s="1">
        <v>15.290238</v>
      </c>
      <c r="R6190" s="1">
        <v>63.581699999999998</v>
      </c>
      <c r="S6190" s="1">
        <v>7.8269219999999997</v>
      </c>
      <c r="T6190" s="1">
        <v>199</v>
      </c>
      <c r="U6190" s="1">
        <v>57.837909000000003</v>
      </c>
      <c r="V6190" s="1">
        <v>0</v>
      </c>
      <c r="W6190" s="1">
        <v>268.71885199999997</v>
      </c>
      <c r="X6190" s="8">
        <v>0</v>
      </c>
    </row>
    <row r="6191" spans="1:24" x14ac:dyDescent="0.25">
      <c r="A6191">
        <v>6189</v>
      </c>
      <c r="B6191">
        <v>856.60291199999995</v>
      </c>
      <c r="C6191">
        <v>3.9978419999999999</v>
      </c>
      <c r="D6191">
        <v>67.800336999999999</v>
      </c>
      <c r="E6191">
        <v>102.18257800000001</v>
      </c>
      <c r="F6191">
        <v>42.849217000000003</v>
      </c>
      <c r="G6191">
        <v>7.6311850000000003</v>
      </c>
      <c r="H6191" s="2">
        <v>106.87632499999999</v>
      </c>
      <c r="I6191" s="1">
        <v>1.487735</v>
      </c>
      <c r="J6191" s="5">
        <v>8.6409576271253101</v>
      </c>
      <c r="K6191" s="1">
        <v>42.147689999999997</v>
      </c>
      <c r="L6191" s="1">
        <v>103.29064299999999</v>
      </c>
      <c r="M6191" s="1">
        <v>8.6285030000000003</v>
      </c>
      <c r="N6191" s="1">
        <v>259.63087400000001</v>
      </c>
      <c r="O6191" s="1">
        <v>139.502805</v>
      </c>
      <c r="P6191" s="1">
        <v>296.92232100000001</v>
      </c>
      <c r="Q6191" s="1">
        <v>11.230487</v>
      </c>
      <c r="R6191" s="1">
        <v>59.490591000000002</v>
      </c>
      <c r="S6191" s="1">
        <v>6.6392110000000004</v>
      </c>
      <c r="T6191" s="1">
        <v>197</v>
      </c>
      <c r="U6191" s="1">
        <v>51.509306000000002</v>
      </c>
      <c r="V6191" s="1">
        <v>0</v>
      </c>
      <c r="W6191" s="1">
        <v>250.77879000000001</v>
      </c>
      <c r="X6191" s="8">
        <v>0</v>
      </c>
    </row>
    <row r="6192" spans="1:24" x14ac:dyDescent="0.25">
      <c r="A6192">
        <v>6190</v>
      </c>
      <c r="B6192">
        <v>836.323624</v>
      </c>
      <c r="C6192">
        <v>2.9891749999999999</v>
      </c>
      <c r="D6192">
        <v>67.023076000000003</v>
      </c>
      <c r="E6192">
        <v>99.789969999999997</v>
      </c>
      <c r="F6192">
        <v>40.730117999999997</v>
      </c>
      <c r="G6192">
        <v>8.9972980000000007</v>
      </c>
      <c r="H6192" s="2">
        <v>84.703311999999997</v>
      </c>
      <c r="I6192" s="1">
        <v>1.4500930000000001</v>
      </c>
      <c r="J6192" s="5">
        <v>7.6336186440603306</v>
      </c>
      <c r="K6192" s="1">
        <v>28.221418</v>
      </c>
      <c r="L6192" s="1">
        <v>94.515748000000002</v>
      </c>
      <c r="M6192" s="1">
        <v>10.852408</v>
      </c>
      <c r="N6192" s="1">
        <v>244.97632400000001</v>
      </c>
      <c r="O6192" s="1">
        <v>125.697419</v>
      </c>
      <c r="P6192" s="1">
        <v>282.43468899999999</v>
      </c>
      <c r="Q6192" s="1">
        <v>9.4580959999999994</v>
      </c>
      <c r="R6192" s="1">
        <v>57.032218</v>
      </c>
      <c r="S6192" s="1">
        <v>5.5098779999999996</v>
      </c>
      <c r="T6192" s="1">
        <v>150</v>
      </c>
      <c r="U6192" s="1">
        <v>49.186591999999997</v>
      </c>
      <c r="V6192" s="1">
        <v>0</v>
      </c>
      <c r="W6192" s="1">
        <v>241.35972500000003</v>
      </c>
      <c r="X6192" s="8">
        <v>0</v>
      </c>
    </row>
    <row r="6193" spans="1:24" x14ac:dyDescent="0.25">
      <c r="A6193">
        <v>6191</v>
      </c>
      <c r="B6193">
        <v>823.22800099999995</v>
      </c>
      <c r="C6193">
        <v>1.7671269999999999</v>
      </c>
      <c r="D6193">
        <v>67.270197999999993</v>
      </c>
      <c r="E6193">
        <v>98.894347999999994</v>
      </c>
      <c r="F6193">
        <v>39.715896999999998</v>
      </c>
      <c r="G6193">
        <v>9.5162999999999993</v>
      </c>
      <c r="H6193" s="2">
        <v>77.826863000000003</v>
      </c>
      <c r="I6193" s="1">
        <v>1.355078</v>
      </c>
      <c r="J6193" s="5">
        <v>6.8056682411697702</v>
      </c>
      <c r="K6193" s="1">
        <v>21.301673000000001</v>
      </c>
      <c r="L6193" s="1">
        <v>83.344138000000001</v>
      </c>
      <c r="M6193" s="1">
        <v>11.76008</v>
      </c>
      <c r="N6193" s="1">
        <v>247.88987800000001</v>
      </c>
      <c r="O6193" s="1">
        <v>113.82741</v>
      </c>
      <c r="P6193" s="1">
        <v>269.49385699999999</v>
      </c>
      <c r="Q6193" s="1">
        <v>9.2921770000000006</v>
      </c>
      <c r="R6193" s="1">
        <v>55.670810000000003</v>
      </c>
      <c r="S6193" s="1">
        <v>4.9910119999999996</v>
      </c>
      <c r="T6193" s="1">
        <v>142</v>
      </c>
      <c r="U6193" s="1">
        <v>50.107514000000002</v>
      </c>
      <c r="V6193" s="1">
        <v>0</v>
      </c>
      <c r="W6193" s="1">
        <v>233.06628699999999</v>
      </c>
      <c r="X6193" s="8">
        <v>0</v>
      </c>
    </row>
    <row r="6194" spans="1:24" x14ac:dyDescent="0.25">
      <c r="A6194">
        <v>6192</v>
      </c>
      <c r="B6194">
        <v>813.57256700000005</v>
      </c>
      <c r="C6194">
        <v>1.493822</v>
      </c>
      <c r="D6194">
        <v>67.134032000000005</v>
      </c>
      <c r="E6194">
        <v>38.670036000000003</v>
      </c>
      <c r="F6194">
        <v>39.299816</v>
      </c>
      <c r="G6194">
        <v>9.5344300000000004</v>
      </c>
      <c r="H6194" s="2">
        <v>73.900720000000007</v>
      </c>
      <c r="I6194" s="1">
        <v>1.4291339999999999</v>
      </c>
      <c r="J6194" s="5">
        <v>6.6172131147759501</v>
      </c>
      <c r="K6194" s="1">
        <v>19.036631</v>
      </c>
      <c r="L6194" s="1">
        <v>78.159424999999999</v>
      </c>
      <c r="M6194" s="1">
        <v>11.564918</v>
      </c>
      <c r="N6194" s="1">
        <v>227.94521</v>
      </c>
      <c r="O6194" s="1">
        <v>103.112818</v>
      </c>
      <c r="P6194" s="1">
        <v>261.99805000000003</v>
      </c>
      <c r="Q6194" s="1">
        <v>9.4441489999999995</v>
      </c>
      <c r="R6194" s="1">
        <v>54.622946999999996</v>
      </c>
      <c r="S6194" s="1">
        <v>4.4858729999999998</v>
      </c>
      <c r="T6194" s="1">
        <v>124</v>
      </c>
      <c r="U6194" s="1">
        <v>47.707605999999998</v>
      </c>
      <c r="V6194" s="1">
        <v>0</v>
      </c>
      <c r="W6194" s="1">
        <v>229.62689899999998</v>
      </c>
      <c r="X6194" s="8">
        <v>0</v>
      </c>
    </row>
    <row r="6195" spans="1:24" x14ac:dyDescent="0.25">
      <c r="A6195">
        <v>6193</v>
      </c>
      <c r="B6195">
        <v>802.07799599999998</v>
      </c>
      <c r="C6195">
        <v>1.282562</v>
      </c>
      <c r="D6195">
        <v>67.042310999999998</v>
      </c>
      <c r="E6195">
        <v>69.863343</v>
      </c>
      <c r="F6195">
        <v>39.914473999999998</v>
      </c>
      <c r="G6195">
        <v>8.7714099999999995</v>
      </c>
      <c r="H6195" s="2">
        <v>77.850961999999996</v>
      </c>
      <c r="I6195" s="1">
        <v>1.493115</v>
      </c>
      <c r="J6195" s="5">
        <v>6.48852459015324</v>
      </c>
      <c r="K6195" s="1">
        <v>18.230660999999998</v>
      </c>
      <c r="L6195" s="1">
        <v>76.277675000000002</v>
      </c>
      <c r="M6195" s="1">
        <v>11.395441</v>
      </c>
      <c r="N6195" s="1">
        <v>218.12390600000001</v>
      </c>
      <c r="O6195" s="1">
        <v>97.919006999999993</v>
      </c>
      <c r="P6195" s="1">
        <v>259.38291500000003</v>
      </c>
      <c r="Q6195" s="1">
        <v>9.5384650000000004</v>
      </c>
      <c r="R6195" s="1">
        <v>54.151467999999994</v>
      </c>
      <c r="S6195" s="1">
        <v>4.3164369999999996</v>
      </c>
      <c r="T6195" s="1">
        <v>122</v>
      </c>
      <c r="U6195" s="1">
        <v>45.831839000000002</v>
      </c>
      <c r="V6195" s="1">
        <v>0</v>
      </c>
      <c r="W6195" s="1">
        <v>229.510074</v>
      </c>
      <c r="X6195" s="8">
        <v>0</v>
      </c>
    </row>
    <row r="6196" spans="1:24" x14ac:dyDescent="0.25">
      <c r="A6196">
        <v>6194</v>
      </c>
      <c r="B6196">
        <v>812.92431299999998</v>
      </c>
      <c r="C6196">
        <v>1.1165989999999999</v>
      </c>
      <c r="D6196">
        <v>67.128744999999995</v>
      </c>
      <c r="E6196">
        <v>67.798233999999994</v>
      </c>
      <c r="F6196">
        <v>41.920577000000002</v>
      </c>
      <c r="G6196">
        <v>7.1095740000000003</v>
      </c>
      <c r="H6196" s="2">
        <v>79.453174000000004</v>
      </c>
      <c r="I6196" s="1">
        <v>1.3981349999999999</v>
      </c>
      <c r="J6196" s="5">
        <v>6.3204754098551295</v>
      </c>
      <c r="K6196" s="1">
        <v>18.148994999999999</v>
      </c>
      <c r="L6196" s="1">
        <v>73.808455000000009</v>
      </c>
      <c r="M6196" s="1">
        <v>14.074911999999999</v>
      </c>
      <c r="N6196" s="1">
        <v>248.02119999999999</v>
      </c>
      <c r="O6196" s="1">
        <v>101.539891</v>
      </c>
      <c r="P6196" s="1">
        <v>252.920411</v>
      </c>
      <c r="Q6196" s="1">
        <v>9.2794659999999993</v>
      </c>
      <c r="R6196" s="1">
        <v>54.548829999999995</v>
      </c>
      <c r="S6196" s="1">
        <v>4.3172769999999998</v>
      </c>
      <c r="T6196" s="1">
        <v>119</v>
      </c>
      <c r="U6196" s="1">
        <v>45.307144000000001</v>
      </c>
      <c r="V6196" s="1">
        <v>0</v>
      </c>
      <c r="W6196" s="1">
        <v>229.57996</v>
      </c>
      <c r="X6196" s="8">
        <v>0</v>
      </c>
    </row>
    <row r="6197" spans="1:24" x14ac:dyDescent="0.25">
      <c r="A6197">
        <v>6195</v>
      </c>
      <c r="B6197">
        <v>809.90596200000005</v>
      </c>
      <c r="C6197">
        <v>1.4425140000000001</v>
      </c>
      <c r="D6197">
        <v>66.688655999999995</v>
      </c>
      <c r="E6197">
        <v>38.103856999999998</v>
      </c>
      <c r="F6197">
        <v>41.765172</v>
      </c>
      <c r="G6197">
        <v>7.3267119999999997</v>
      </c>
      <c r="H6197" s="2">
        <v>77.626998999999998</v>
      </c>
      <c r="I6197" s="1">
        <v>1.3361270000000001</v>
      </c>
      <c r="J6197" s="5">
        <v>6.3704999999899794</v>
      </c>
      <c r="K6197" s="1">
        <v>19.745483</v>
      </c>
      <c r="L6197" s="1">
        <v>71.090879999999999</v>
      </c>
      <c r="M6197" s="1">
        <v>20.335913000000001</v>
      </c>
      <c r="N6197" s="1">
        <v>223.043419</v>
      </c>
      <c r="O6197" s="1">
        <v>107.388919</v>
      </c>
      <c r="P6197" s="1">
        <v>243.43437299999999</v>
      </c>
      <c r="Q6197" s="1">
        <v>9.1965839999999996</v>
      </c>
      <c r="R6197" s="1">
        <v>54.805900000000001</v>
      </c>
      <c r="S6197" s="1">
        <v>4.2191429999999999</v>
      </c>
      <c r="T6197" s="1">
        <v>114</v>
      </c>
      <c r="U6197" s="1">
        <v>45.4636</v>
      </c>
      <c r="V6197" s="1">
        <v>0</v>
      </c>
      <c r="W6197" s="1">
        <v>229.86698100000001</v>
      </c>
      <c r="X6197" s="8">
        <v>0</v>
      </c>
    </row>
    <row r="6198" spans="1:24" x14ac:dyDescent="0.25">
      <c r="A6198">
        <v>6196</v>
      </c>
      <c r="B6198">
        <v>810.06818899999996</v>
      </c>
      <c r="C6198">
        <v>1.7626850000000001</v>
      </c>
      <c r="D6198">
        <v>90.995729999999995</v>
      </c>
      <c r="E6198">
        <v>94.120225000000005</v>
      </c>
      <c r="F6198">
        <v>40.485441999999999</v>
      </c>
      <c r="G6198">
        <v>8.2960270000000005</v>
      </c>
      <c r="H6198" s="2">
        <v>77.455905999999999</v>
      </c>
      <c r="I6198" s="1">
        <v>1.32666</v>
      </c>
      <c r="J6198" s="5">
        <v>6.4560000000055799</v>
      </c>
      <c r="K6198" s="1">
        <v>27.437470999999999</v>
      </c>
      <c r="L6198" s="1">
        <v>70.122572999999988</v>
      </c>
      <c r="M6198" s="1">
        <v>19.082602000000001</v>
      </c>
      <c r="N6198" s="1">
        <v>232.31999099999999</v>
      </c>
      <c r="O6198" s="1">
        <v>109.205917</v>
      </c>
      <c r="P6198" s="1">
        <v>238.68494900000002</v>
      </c>
      <c r="Q6198" s="1">
        <v>9.2683020000000003</v>
      </c>
      <c r="R6198" s="1">
        <v>54.238242999999997</v>
      </c>
      <c r="S6198" s="1">
        <v>3.5542639999999999</v>
      </c>
      <c r="T6198" s="1">
        <v>121</v>
      </c>
      <c r="U6198" s="1">
        <v>46.132277999999999</v>
      </c>
      <c r="V6198" s="1">
        <v>0</v>
      </c>
      <c r="W6198" s="1">
        <v>235.10570899999999</v>
      </c>
      <c r="X6198" s="8">
        <v>0</v>
      </c>
    </row>
    <row r="6199" spans="1:24" x14ac:dyDescent="0.25">
      <c r="A6199">
        <v>6197</v>
      </c>
      <c r="B6199">
        <v>823.78143399999999</v>
      </c>
      <c r="C6199">
        <v>2.4422000000000001</v>
      </c>
      <c r="D6199">
        <v>49.443154999999997</v>
      </c>
      <c r="E6199">
        <v>80.321566000000004</v>
      </c>
      <c r="F6199">
        <v>40.799263000000003</v>
      </c>
      <c r="G6199">
        <v>7.9004859999999999</v>
      </c>
      <c r="H6199" s="2">
        <v>77.659291999999994</v>
      </c>
      <c r="I6199" s="1">
        <v>1.402331</v>
      </c>
      <c r="J6199" s="5">
        <v>6.22843442621524</v>
      </c>
      <c r="K6199" s="1">
        <v>35.714154999999998</v>
      </c>
      <c r="L6199" s="1">
        <v>71.124981999999989</v>
      </c>
      <c r="M6199" s="1">
        <v>12.476811</v>
      </c>
      <c r="N6199" s="1">
        <v>220.21071900000001</v>
      </c>
      <c r="O6199" s="1">
        <v>109.62344999999999</v>
      </c>
      <c r="P6199" s="1">
        <v>238.588976</v>
      </c>
      <c r="Q6199" s="1">
        <v>9.0900040000000004</v>
      </c>
      <c r="R6199" s="1">
        <v>53.768284000000001</v>
      </c>
      <c r="S6199" s="1">
        <v>2.911578</v>
      </c>
      <c r="T6199" s="1">
        <v>108</v>
      </c>
      <c r="U6199" s="1">
        <v>46.147497999999999</v>
      </c>
      <c r="V6199" s="1">
        <v>0</v>
      </c>
      <c r="W6199" s="1">
        <v>250.71278699999999</v>
      </c>
      <c r="X6199" s="8">
        <v>0</v>
      </c>
    </row>
    <row r="6200" spans="1:24" x14ac:dyDescent="0.25">
      <c r="A6200">
        <v>6198</v>
      </c>
      <c r="B6200">
        <v>863.31263999999999</v>
      </c>
      <c r="C6200">
        <v>3.889624</v>
      </c>
      <c r="D6200">
        <v>62.389234999999999</v>
      </c>
      <c r="E6200">
        <v>88.362294000000006</v>
      </c>
      <c r="F6200">
        <v>40.183124999999997</v>
      </c>
      <c r="G6200">
        <v>8.9070739999999997</v>
      </c>
      <c r="H6200" s="2">
        <v>87.889015000000001</v>
      </c>
      <c r="I6200" s="1">
        <v>1.35023</v>
      </c>
      <c r="J6200" s="5">
        <v>6.2421672687050798</v>
      </c>
      <c r="K6200" s="1">
        <v>36.630538000000001</v>
      </c>
      <c r="L6200" s="1">
        <v>80.113742000000002</v>
      </c>
      <c r="M6200" s="1">
        <v>12.92981</v>
      </c>
      <c r="N6200" s="1">
        <v>207.41806099999999</v>
      </c>
      <c r="O6200" s="1">
        <v>133.13666000000001</v>
      </c>
      <c r="P6200" s="1">
        <v>249.711139</v>
      </c>
      <c r="Q6200" s="1">
        <v>12.303616</v>
      </c>
      <c r="R6200" s="1">
        <v>53.576722000000004</v>
      </c>
      <c r="S6200" s="1">
        <v>3.4663300000000001</v>
      </c>
      <c r="T6200" s="1">
        <v>182</v>
      </c>
      <c r="U6200" s="1">
        <v>49.949820000000003</v>
      </c>
      <c r="V6200" s="1">
        <v>0</v>
      </c>
      <c r="W6200" s="1">
        <v>284.85774400000003</v>
      </c>
      <c r="X6200" s="8">
        <v>0</v>
      </c>
    </row>
    <row r="6201" spans="1:24" x14ac:dyDescent="0.25">
      <c r="A6201">
        <v>6199</v>
      </c>
      <c r="B6201">
        <v>949.762517</v>
      </c>
      <c r="C6201">
        <v>5.8216650000000003</v>
      </c>
      <c r="D6201">
        <v>87.151522999999997</v>
      </c>
      <c r="E6201">
        <v>121.049223</v>
      </c>
      <c r="F6201">
        <v>36.890855000000002</v>
      </c>
      <c r="G6201">
        <v>12.412257</v>
      </c>
      <c r="H6201" s="2">
        <v>112.803606</v>
      </c>
      <c r="I6201" s="1">
        <v>2.0548419999999998</v>
      </c>
      <c r="J6201" s="5">
        <v>10.020291747699899</v>
      </c>
      <c r="K6201" s="1">
        <v>43.711081999999998</v>
      </c>
      <c r="L6201" s="1">
        <v>105.503049</v>
      </c>
      <c r="M6201" s="1">
        <v>17.897248000000001</v>
      </c>
      <c r="N6201" s="1">
        <v>303.00699800000001</v>
      </c>
      <c r="O6201" s="1">
        <v>190.187681</v>
      </c>
      <c r="P6201" s="1">
        <v>295.83745799999997</v>
      </c>
      <c r="Q6201" s="1">
        <v>24.117597</v>
      </c>
      <c r="R6201" s="1">
        <v>56.819520999999995</v>
      </c>
      <c r="S6201" s="1">
        <v>10.017949</v>
      </c>
      <c r="T6201" s="1">
        <v>293</v>
      </c>
      <c r="U6201" s="1">
        <v>56.328971000000003</v>
      </c>
      <c r="V6201" s="1">
        <v>0</v>
      </c>
      <c r="W6201" s="1">
        <v>337.67672700000003</v>
      </c>
      <c r="X6201" s="8">
        <v>0.104277694710009</v>
      </c>
    </row>
    <row r="6202" spans="1:24" x14ac:dyDescent="0.25">
      <c r="A6202">
        <v>6200</v>
      </c>
      <c r="B6202">
        <v>1049.4822730000001</v>
      </c>
      <c r="C6202">
        <v>8.6633940000000003</v>
      </c>
      <c r="D6202">
        <v>107.141465</v>
      </c>
      <c r="E6202">
        <v>132.31341599999999</v>
      </c>
      <c r="F6202">
        <v>36.197927999999997</v>
      </c>
      <c r="G6202">
        <v>13.195233</v>
      </c>
      <c r="H6202" s="2">
        <v>135.924238</v>
      </c>
      <c r="I6202" s="1">
        <v>3.3216730000000001</v>
      </c>
      <c r="J6202" s="5">
        <v>17.194792998052403</v>
      </c>
      <c r="K6202" s="1">
        <v>58.818224999999998</v>
      </c>
      <c r="L6202" s="1">
        <v>140.77707599999999</v>
      </c>
      <c r="M6202" s="1">
        <v>22.932677000000002</v>
      </c>
      <c r="N6202" s="1">
        <v>245.652998</v>
      </c>
      <c r="O6202" s="1">
        <v>255.777119</v>
      </c>
      <c r="P6202" s="1">
        <v>398.08832200000001</v>
      </c>
      <c r="Q6202" s="1">
        <v>33.791970999999997</v>
      </c>
      <c r="R6202" s="1">
        <v>66.015006</v>
      </c>
      <c r="S6202" s="1">
        <v>15.700105000000001</v>
      </c>
      <c r="T6202" s="1">
        <v>316</v>
      </c>
      <c r="U6202" s="1">
        <v>73.996245999999999</v>
      </c>
      <c r="V6202" s="1">
        <v>0</v>
      </c>
      <c r="W6202" s="1">
        <v>404.41964299999995</v>
      </c>
      <c r="X6202" s="8">
        <v>0.1262111141576602</v>
      </c>
    </row>
    <row r="6203" spans="1:24" x14ac:dyDescent="0.25">
      <c r="A6203">
        <v>6201</v>
      </c>
      <c r="B6203">
        <v>1118.7380900000001</v>
      </c>
      <c r="C6203">
        <v>14.518660000000001</v>
      </c>
      <c r="D6203">
        <v>110.340329</v>
      </c>
      <c r="E6203">
        <v>197.40959599999999</v>
      </c>
      <c r="F6203">
        <v>33.881340000000002</v>
      </c>
      <c r="G6203">
        <v>15.484591</v>
      </c>
      <c r="H6203" s="2">
        <v>148.61604</v>
      </c>
      <c r="I6203" s="1">
        <v>3.6433430000000002</v>
      </c>
      <c r="J6203" s="5">
        <v>20.188157821627101</v>
      </c>
      <c r="K6203" s="1">
        <v>71.579511999999994</v>
      </c>
      <c r="L6203" s="1">
        <v>167.57011299999999</v>
      </c>
      <c r="M6203" s="1">
        <v>29.806469</v>
      </c>
      <c r="N6203" s="1">
        <v>302.30915599999997</v>
      </c>
      <c r="O6203" s="1">
        <v>305.98109399999998</v>
      </c>
      <c r="P6203" s="1">
        <v>511.35589200000004</v>
      </c>
      <c r="Q6203" s="1">
        <v>38.302278000000001</v>
      </c>
      <c r="R6203" s="1">
        <v>76.93771000000001</v>
      </c>
      <c r="S6203" s="1">
        <v>16.116634000000001</v>
      </c>
      <c r="T6203" s="1">
        <v>382</v>
      </c>
      <c r="U6203" s="1">
        <v>74.559764999999999</v>
      </c>
      <c r="V6203" s="1">
        <v>0</v>
      </c>
      <c r="W6203" s="1">
        <v>471.77163099999996</v>
      </c>
      <c r="X6203" s="8">
        <v>0.15007661582039369</v>
      </c>
    </row>
    <row r="6204" spans="1:24" x14ac:dyDescent="0.25">
      <c r="A6204">
        <v>6202</v>
      </c>
      <c r="B6204">
        <v>1187.576591</v>
      </c>
      <c r="C6204">
        <v>16.644036</v>
      </c>
      <c r="D6204">
        <v>110.484437</v>
      </c>
      <c r="E6204">
        <v>163.046032</v>
      </c>
      <c r="F6204">
        <v>35.684378000000002</v>
      </c>
      <c r="G6204">
        <v>14.210865999999999</v>
      </c>
      <c r="H6204" s="2">
        <v>163.04990100000001</v>
      </c>
      <c r="I6204" s="1">
        <v>3.63801</v>
      </c>
      <c r="J6204" s="5">
        <v>22.536248958029301</v>
      </c>
      <c r="K6204" s="1">
        <v>80.411320000000003</v>
      </c>
      <c r="L6204" s="1">
        <v>181.98896999999999</v>
      </c>
      <c r="M6204" s="1">
        <v>34.267910000000001</v>
      </c>
      <c r="N6204" s="1">
        <v>326.62406700000003</v>
      </c>
      <c r="O6204" s="1">
        <v>335.313492</v>
      </c>
      <c r="P6204" s="1">
        <v>592.32758000000001</v>
      </c>
      <c r="Q6204" s="1">
        <v>39.991801000000002</v>
      </c>
      <c r="R6204" s="1">
        <v>83.552697999999992</v>
      </c>
      <c r="S6204" s="1">
        <v>15.890454</v>
      </c>
      <c r="T6204" s="1">
        <v>351</v>
      </c>
      <c r="U6204" s="1">
        <v>80.434994000000003</v>
      </c>
      <c r="V6204" s="1">
        <v>0</v>
      </c>
      <c r="W6204" s="1">
        <v>499.07264699999996</v>
      </c>
      <c r="X6204" s="8">
        <v>0.25144909117040309</v>
      </c>
    </row>
    <row r="6205" spans="1:24" x14ac:dyDescent="0.25">
      <c r="A6205">
        <v>6203</v>
      </c>
      <c r="B6205">
        <v>1220.4017269999999</v>
      </c>
      <c r="C6205">
        <v>15.02628</v>
      </c>
      <c r="D6205">
        <v>114.625562</v>
      </c>
      <c r="E6205">
        <v>208.134916</v>
      </c>
      <c r="F6205">
        <v>35.703454000000001</v>
      </c>
      <c r="G6205">
        <v>15.342252</v>
      </c>
      <c r="H6205" s="2">
        <v>172.81903299999999</v>
      </c>
      <c r="I6205" s="1">
        <v>3.374711</v>
      </c>
      <c r="J6205" s="5">
        <v>27.1169067796727</v>
      </c>
      <c r="K6205" s="1">
        <v>83.122499000000005</v>
      </c>
      <c r="L6205" s="1">
        <v>188.36840899999999</v>
      </c>
      <c r="M6205" s="1">
        <v>34.228695999999999</v>
      </c>
      <c r="N6205" s="1">
        <v>376.58507600000002</v>
      </c>
      <c r="O6205" s="1">
        <v>355.29582300000004</v>
      </c>
      <c r="P6205" s="1">
        <v>635.94631800000002</v>
      </c>
      <c r="Q6205" s="1">
        <v>40.106347999999997</v>
      </c>
      <c r="R6205" s="1">
        <v>85.301102</v>
      </c>
      <c r="S6205" s="1">
        <v>16.623633999999999</v>
      </c>
      <c r="T6205" s="1">
        <v>339</v>
      </c>
      <c r="U6205" s="1">
        <v>92.268265</v>
      </c>
      <c r="V6205" s="1">
        <v>0</v>
      </c>
      <c r="W6205" s="1">
        <v>498.474084</v>
      </c>
      <c r="X6205" s="8">
        <v>0.25063405324253779</v>
      </c>
    </row>
    <row r="6206" spans="1:24" x14ac:dyDescent="0.25">
      <c r="A6206">
        <v>6204</v>
      </c>
      <c r="B6206">
        <v>1228.3713009999999</v>
      </c>
      <c r="C6206">
        <v>10.758658</v>
      </c>
      <c r="D6206">
        <v>115.955625</v>
      </c>
      <c r="E6206">
        <v>194.53900400000001</v>
      </c>
      <c r="F6206">
        <v>36.532597000000003</v>
      </c>
      <c r="G6206">
        <v>15.315559</v>
      </c>
      <c r="H6206" s="2">
        <v>179.722553</v>
      </c>
      <c r="I6206" s="1">
        <v>3.1271070000000001</v>
      </c>
      <c r="J6206" s="5">
        <v>26.9649999999965</v>
      </c>
      <c r="K6206" s="1">
        <v>79.171682000000004</v>
      </c>
      <c r="L6206" s="1">
        <v>185.55345800000001</v>
      </c>
      <c r="M6206" s="1">
        <v>36.072499999999998</v>
      </c>
      <c r="N6206" s="1">
        <v>363.26609200000001</v>
      </c>
      <c r="O6206" s="1">
        <v>365.19072100000005</v>
      </c>
      <c r="P6206" s="1">
        <v>626.47064499999999</v>
      </c>
      <c r="Q6206" s="1">
        <v>40.180809000000004</v>
      </c>
      <c r="R6206" s="1">
        <v>84.555228</v>
      </c>
      <c r="S6206" s="1">
        <v>16.899331</v>
      </c>
      <c r="T6206" s="1">
        <v>381</v>
      </c>
      <c r="U6206" s="1">
        <v>85.579752999999997</v>
      </c>
      <c r="V6206" s="1">
        <v>0</v>
      </c>
      <c r="W6206" s="1">
        <v>509.52011300000004</v>
      </c>
      <c r="X6206" s="8">
        <v>0.27631764785368179</v>
      </c>
    </row>
    <row r="6207" spans="1:24" x14ac:dyDescent="0.25">
      <c r="A6207">
        <v>6205</v>
      </c>
      <c r="B6207">
        <v>1238.8973080000001</v>
      </c>
      <c r="C6207">
        <v>5.4883420000000003</v>
      </c>
      <c r="D6207">
        <v>115.705359</v>
      </c>
      <c r="E6207">
        <v>162.34400500000001</v>
      </c>
      <c r="F6207">
        <v>35.752772999999998</v>
      </c>
      <c r="G6207">
        <v>15.185282000000001</v>
      </c>
      <c r="H6207" s="2">
        <v>187.37325999999999</v>
      </c>
      <c r="I6207" s="1">
        <v>3.431003</v>
      </c>
      <c r="J6207" s="5">
        <v>24.565499999996899</v>
      </c>
      <c r="K6207" s="1">
        <v>75.845394999999996</v>
      </c>
      <c r="L6207" s="1">
        <v>183.08449300000001</v>
      </c>
      <c r="M6207" s="1">
        <v>36.128709999999998</v>
      </c>
      <c r="N6207" s="1">
        <v>362.768305</v>
      </c>
      <c r="O6207" s="1">
        <v>364.99195299999997</v>
      </c>
      <c r="P6207" s="1">
        <v>610.07184600000005</v>
      </c>
      <c r="Q6207" s="1">
        <v>40.461615000000002</v>
      </c>
      <c r="R6207" s="1">
        <v>82.782070000000004</v>
      </c>
      <c r="S6207" s="1">
        <v>17.838846</v>
      </c>
      <c r="T6207" s="1">
        <v>332</v>
      </c>
      <c r="U6207" s="1">
        <v>88.598845999999995</v>
      </c>
      <c r="V6207" s="1">
        <v>0</v>
      </c>
      <c r="W6207" s="1">
        <v>518.26040799999998</v>
      </c>
      <c r="X6207" s="8">
        <v>0.29935660296202082</v>
      </c>
    </row>
    <row r="6208" spans="1:24" x14ac:dyDescent="0.25">
      <c r="A6208">
        <v>6206</v>
      </c>
      <c r="B6208">
        <v>1224.932806</v>
      </c>
      <c r="C6208">
        <v>3.5356619999999999</v>
      </c>
      <c r="D6208">
        <v>116.26664</v>
      </c>
      <c r="E6208">
        <v>215.10952700000001</v>
      </c>
      <c r="F6208">
        <v>33.348002999999999</v>
      </c>
      <c r="G6208">
        <v>16.500568999999999</v>
      </c>
      <c r="H6208" s="2">
        <v>194.88392400000001</v>
      </c>
      <c r="I6208" s="1">
        <v>3.3029570000000001</v>
      </c>
      <c r="J6208" s="5">
        <v>24.454868852451899</v>
      </c>
      <c r="K6208" s="1">
        <v>76.516696999999994</v>
      </c>
      <c r="L6208" s="1">
        <v>185.55512800000002</v>
      </c>
      <c r="M6208" s="1">
        <v>34.960309000000002</v>
      </c>
      <c r="N6208" s="1">
        <v>353.930316</v>
      </c>
      <c r="O6208" s="1">
        <v>363.26602700000001</v>
      </c>
      <c r="P6208" s="1">
        <v>606.31100100000003</v>
      </c>
      <c r="Q6208" s="1">
        <v>40.995584999999998</v>
      </c>
      <c r="R6208" s="1">
        <v>81.87197900000001</v>
      </c>
      <c r="S6208" s="1">
        <v>18.613533</v>
      </c>
      <c r="T6208" s="1">
        <v>287</v>
      </c>
      <c r="U6208" s="1">
        <v>93.066959999999995</v>
      </c>
      <c r="V6208" s="1">
        <v>0</v>
      </c>
      <c r="W6208" s="1">
        <v>517.69265700000005</v>
      </c>
      <c r="X6208" s="8">
        <v>0.30261660451577049</v>
      </c>
    </row>
    <row r="6209" spans="1:24" x14ac:dyDescent="0.25">
      <c r="A6209">
        <v>6207</v>
      </c>
      <c r="B6209">
        <v>1219.041545</v>
      </c>
      <c r="C6209">
        <v>3.9950489999999999</v>
      </c>
      <c r="D6209">
        <v>116.267151</v>
      </c>
      <c r="E6209">
        <v>198.68451099999999</v>
      </c>
      <c r="F6209">
        <v>34.694718000000002</v>
      </c>
      <c r="G6209">
        <v>15.822353</v>
      </c>
      <c r="H6209" s="2">
        <v>196.40931499999999</v>
      </c>
      <c r="I6209" s="1">
        <v>2.913951</v>
      </c>
      <c r="J6209" s="5">
        <v>22.836537927185397</v>
      </c>
      <c r="K6209" s="1">
        <v>70.791855999999996</v>
      </c>
      <c r="L6209" s="1">
        <v>189.692983</v>
      </c>
      <c r="M6209" s="1">
        <v>33.696185999999997</v>
      </c>
      <c r="N6209" s="1">
        <v>477.48123099999998</v>
      </c>
      <c r="O6209" s="1">
        <v>356.66484000000003</v>
      </c>
      <c r="P6209" s="1">
        <v>610.41275900000005</v>
      </c>
      <c r="Q6209" s="1">
        <v>37.978884999999998</v>
      </c>
      <c r="R6209" s="1">
        <v>81.349681000000004</v>
      </c>
      <c r="S6209" s="1">
        <v>18.979278999999998</v>
      </c>
      <c r="T6209" s="1">
        <v>282</v>
      </c>
      <c r="U6209" s="1">
        <v>83.437143000000006</v>
      </c>
      <c r="V6209" s="1">
        <v>0</v>
      </c>
      <c r="W6209" s="1">
        <v>509.386752</v>
      </c>
      <c r="X6209" s="8">
        <v>0.26372825147289208</v>
      </c>
    </row>
    <row r="6210" spans="1:24" x14ac:dyDescent="0.25">
      <c r="A6210">
        <v>6208</v>
      </c>
      <c r="B6210">
        <v>1169.624178</v>
      </c>
      <c r="C6210">
        <v>3.82301</v>
      </c>
      <c r="D6210">
        <v>111.04036600000001</v>
      </c>
      <c r="E6210">
        <v>178.69630799999999</v>
      </c>
      <c r="F6210">
        <v>40.548141000000001</v>
      </c>
      <c r="G6210">
        <v>11.105919999999999</v>
      </c>
      <c r="H6210" s="2">
        <v>187.61022700000001</v>
      </c>
      <c r="I6210" s="1">
        <v>2.699011</v>
      </c>
      <c r="J6210" s="5">
        <v>13.101093220349801</v>
      </c>
      <c r="K6210" s="1">
        <v>61.482303000000002</v>
      </c>
      <c r="L6210" s="1">
        <v>194.32477299999999</v>
      </c>
      <c r="M6210" s="1">
        <v>30.112438999999998</v>
      </c>
      <c r="N6210" s="1">
        <v>281.73788000000002</v>
      </c>
      <c r="O6210" s="1">
        <v>337.73548099999999</v>
      </c>
      <c r="P6210" s="1">
        <v>590.42720499999996</v>
      </c>
      <c r="Q6210" s="1">
        <v>29.260418000000001</v>
      </c>
      <c r="R6210" s="1">
        <v>79.082164000000006</v>
      </c>
      <c r="S6210" s="1">
        <v>18.906106999999999</v>
      </c>
      <c r="T6210" s="1">
        <v>281</v>
      </c>
      <c r="U6210" s="1">
        <v>74.826425999999998</v>
      </c>
      <c r="V6210" s="1">
        <v>0</v>
      </c>
      <c r="W6210" s="1">
        <v>469.09701199999995</v>
      </c>
      <c r="X6210" s="8">
        <v>0.1980307432783863</v>
      </c>
    </row>
    <row r="6211" spans="1:24" x14ac:dyDescent="0.25">
      <c r="A6211">
        <v>6209</v>
      </c>
      <c r="B6211">
        <v>1099.272772</v>
      </c>
      <c r="C6211">
        <v>2.974351</v>
      </c>
      <c r="D6211">
        <v>104.699202</v>
      </c>
      <c r="E6211">
        <v>156.13289599999999</v>
      </c>
      <c r="F6211">
        <v>42.159165999999999</v>
      </c>
      <c r="G6211">
        <v>8.0541029999999996</v>
      </c>
      <c r="H6211" s="2">
        <v>166.21305699999999</v>
      </c>
      <c r="I6211" s="1">
        <v>2.462666</v>
      </c>
      <c r="J6211" s="5">
        <v>9.501957627129741</v>
      </c>
      <c r="K6211" s="1">
        <v>52.595320000000001</v>
      </c>
      <c r="L6211" s="1">
        <v>186.74009999999998</v>
      </c>
      <c r="M6211" s="1">
        <v>25.373854000000001</v>
      </c>
      <c r="N6211" s="1">
        <v>298.84544</v>
      </c>
      <c r="O6211" s="1">
        <v>283.34621000000004</v>
      </c>
      <c r="P6211" s="1">
        <v>526.657779</v>
      </c>
      <c r="Q6211" s="1">
        <v>15.625437</v>
      </c>
      <c r="R6211" s="1">
        <v>74.221408999999994</v>
      </c>
      <c r="S6211" s="1">
        <v>17.900286000000001</v>
      </c>
      <c r="T6211" s="1">
        <v>250</v>
      </c>
      <c r="U6211" s="1">
        <v>64.867547999999999</v>
      </c>
      <c r="V6211" s="1">
        <v>0</v>
      </c>
      <c r="W6211" s="1">
        <v>401.44863399999997</v>
      </c>
      <c r="X6211" s="8">
        <v>0.1408293679072109</v>
      </c>
    </row>
    <row r="6212" spans="1:24" x14ac:dyDescent="0.25">
      <c r="A6212">
        <v>6210</v>
      </c>
      <c r="B6212">
        <v>1055.5749450000001</v>
      </c>
      <c r="C6212">
        <v>2.639729</v>
      </c>
      <c r="D6212">
        <v>102.32004499999999</v>
      </c>
      <c r="E6212">
        <v>137.620408</v>
      </c>
      <c r="F6212">
        <v>42.092587000000002</v>
      </c>
      <c r="G6212">
        <v>7.5727510000000002</v>
      </c>
      <c r="H6212" s="2">
        <v>128.29631499999999</v>
      </c>
      <c r="I6212" s="1">
        <v>2.2369270000000001</v>
      </c>
      <c r="J6212" s="5">
        <v>13.199209039535999</v>
      </c>
      <c r="K6212" s="1">
        <v>45.476415000000003</v>
      </c>
      <c r="L6212" s="1">
        <v>155.96200899999999</v>
      </c>
      <c r="M6212" s="1">
        <v>20.234100000000002</v>
      </c>
      <c r="N6212" s="1">
        <v>312.22023200000001</v>
      </c>
      <c r="O6212" s="1">
        <v>203.58746600000001</v>
      </c>
      <c r="P6212" s="1">
        <v>448.72577200000001</v>
      </c>
      <c r="Q6212" s="1">
        <v>9.2696629999999995</v>
      </c>
      <c r="R6212" s="1">
        <v>68.018872999999999</v>
      </c>
      <c r="S6212" s="1">
        <v>14.371629</v>
      </c>
      <c r="T6212" s="1">
        <v>228</v>
      </c>
      <c r="U6212" s="1">
        <v>56.991605</v>
      </c>
      <c r="V6212" s="1">
        <v>0</v>
      </c>
      <c r="W6212" s="1">
        <v>345.18497100000002</v>
      </c>
      <c r="X6212" s="8">
        <v>6.0326109964917191E-2</v>
      </c>
    </row>
    <row r="6213" spans="1:24" x14ac:dyDescent="0.25">
      <c r="A6213">
        <v>6211</v>
      </c>
      <c r="B6213">
        <v>1007.157222</v>
      </c>
      <c r="C6213">
        <v>3.193031</v>
      </c>
      <c r="D6213">
        <v>84.820412000000005</v>
      </c>
      <c r="E6213">
        <v>117.109297</v>
      </c>
      <c r="F6213">
        <v>42.089891999999999</v>
      </c>
      <c r="G6213">
        <v>7.5026830000000002</v>
      </c>
      <c r="H6213" s="2">
        <v>90.367159000000001</v>
      </c>
      <c r="I6213" s="1">
        <v>2.0349119999999998</v>
      </c>
      <c r="J6213" s="5">
        <v>10.455536723166</v>
      </c>
      <c r="K6213" s="1">
        <v>49.478787999999994</v>
      </c>
      <c r="L6213" s="1">
        <v>123.524705</v>
      </c>
      <c r="M6213" s="1">
        <v>14.217147000000001</v>
      </c>
      <c r="N6213" s="1">
        <v>314.355797</v>
      </c>
      <c r="O6213" s="1">
        <v>155.93395899999999</v>
      </c>
      <c r="P6213" s="1">
        <v>381.99733800000001</v>
      </c>
      <c r="Q6213" s="1">
        <v>9.2914980000000007</v>
      </c>
      <c r="R6213" s="1">
        <v>62.589168999999998</v>
      </c>
      <c r="S6213" s="1">
        <v>8.7314279999999993</v>
      </c>
      <c r="T6213" s="1">
        <v>200</v>
      </c>
      <c r="U6213" s="1">
        <v>55.832749</v>
      </c>
      <c r="V6213" s="1">
        <v>0</v>
      </c>
      <c r="W6213" s="1">
        <v>298.31757200000004</v>
      </c>
      <c r="X6213" s="8">
        <v>0</v>
      </c>
    </row>
    <row r="6214" spans="1:24" x14ac:dyDescent="0.25">
      <c r="A6214">
        <v>6212</v>
      </c>
      <c r="B6214">
        <v>937.77581299999997</v>
      </c>
      <c r="C6214">
        <v>3.4714909999999999</v>
      </c>
      <c r="D6214">
        <v>48.177928000000001</v>
      </c>
      <c r="E6214">
        <v>52.871130999999998</v>
      </c>
      <c r="F6214">
        <v>42.531370000000003</v>
      </c>
      <c r="G6214">
        <v>6.9186310000000004</v>
      </c>
      <c r="H6214" s="2">
        <v>77.338003</v>
      </c>
      <c r="I6214" s="1">
        <v>1.9819880000000001</v>
      </c>
      <c r="J6214" s="5">
        <v>7.911506287578959</v>
      </c>
      <c r="K6214" s="1">
        <v>55.254801999999998</v>
      </c>
      <c r="L6214" s="1">
        <v>111.52732499999999</v>
      </c>
      <c r="M6214" s="1">
        <v>10.626569999999999</v>
      </c>
      <c r="N6214" s="1">
        <v>270.728251</v>
      </c>
      <c r="O6214" s="1">
        <v>141.15313100000003</v>
      </c>
      <c r="P6214" s="1">
        <v>344.065763</v>
      </c>
      <c r="Q6214" s="1">
        <v>9.3243349999999996</v>
      </c>
      <c r="R6214" s="1">
        <v>59.463830000000002</v>
      </c>
      <c r="S6214" s="1">
        <v>6.2623490000000004</v>
      </c>
      <c r="T6214" s="1">
        <v>185</v>
      </c>
      <c r="U6214" s="1">
        <v>55.795200000000001</v>
      </c>
      <c r="V6214" s="1">
        <v>0</v>
      </c>
      <c r="W6214" s="1">
        <v>260.56464700000004</v>
      </c>
      <c r="X6214" s="8">
        <v>0</v>
      </c>
    </row>
    <row r="6215" spans="1:24" x14ac:dyDescent="0.25">
      <c r="A6215">
        <v>6213</v>
      </c>
      <c r="B6215">
        <v>888.93392200000005</v>
      </c>
      <c r="C6215">
        <v>3.5663</v>
      </c>
      <c r="D6215">
        <v>31.973521999999999</v>
      </c>
      <c r="E6215">
        <v>62.243386999999998</v>
      </c>
      <c r="F6215">
        <v>42.346018000000001</v>
      </c>
      <c r="G6215">
        <v>7.4226770000000002</v>
      </c>
      <c r="H6215" s="2">
        <v>75.237365999999994</v>
      </c>
      <c r="I6215" s="1">
        <v>1.5620419999999999</v>
      </c>
      <c r="J6215" s="5">
        <v>7.4577903226017899</v>
      </c>
      <c r="K6215" s="1">
        <v>46.691091999999998</v>
      </c>
      <c r="L6215" s="1">
        <v>107.806072</v>
      </c>
      <c r="M6215" s="1">
        <v>9.4452630000000006</v>
      </c>
      <c r="N6215" s="1">
        <v>291.23272400000002</v>
      </c>
      <c r="O6215" s="1">
        <v>128.47017600000001</v>
      </c>
      <c r="P6215" s="1">
        <v>314.43142</v>
      </c>
      <c r="Q6215" s="1">
        <v>9.4896580000000004</v>
      </c>
      <c r="R6215" s="1">
        <v>57.095883000000001</v>
      </c>
      <c r="S6215" s="1">
        <v>5.706569</v>
      </c>
      <c r="T6215" s="1">
        <v>173</v>
      </c>
      <c r="U6215" s="1">
        <v>54.138894999999998</v>
      </c>
      <c r="V6215" s="1">
        <v>0</v>
      </c>
      <c r="W6215" s="1">
        <v>245.20137800000001</v>
      </c>
      <c r="X6215" s="8">
        <v>0</v>
      </c>
    </row>
    <row r="6216" spans="1:24" x14ac:dyDescent="0.25">
      <c r="A6216">
        <v>6214</v>
      </c>
      <c r="B6216">
        <v>866.61022200000002</v>
      </c>
      <c r="C6216">
        <v>2.9005269999999999</v>
      </c>
      <c r="D6216">
        <v>31.460661999999999</v>
      </c>
      <c r="E6216">
        <v>78.089710999999994</v>
      </c>
      <c r="F6216">
        <v>41.909855</v>
      </c>
      <c r="G6216">
        <v>7.6201309999999998</v>
      </c>
      <c r="H6216" s="2">
        <v>76.892105999999998</v>
      </c>
      <c r="I6216" s="1">
        <v>1.293051</v>
      </c>
      <c r="J6216" s="5">
        <v>6.9654999999911498</v>
      </c>
      <c r="K6216" s="1">
        <v>33.066001</v>
      </c>
      <c r="L6216" s="1">
        <v>97.935953999999995</v>
      </c>
      <c r="M6216" s="1">
        <v>9.739217</v>
      </c>
      <c r="N6216" s="1">
        <v>232.62765999999999</v>
      </c>
      <c r="O6216" s="1">
        <v>122.147369</v>
      </c>
      <c r="P6216" s="1">
        <v>273.48879599999998</v>
      </c>
      <c r="Q6216" s="1">
        <v>9.3048920000000006</v>
      </c>
      <c r="R6216" s="1">
        <v>54.788574999999994</v>
      </c>
      <c r="S6216" s="1">
        <v>5.423559</v>
      </c>
      <c r="T6216" s="1">
        <v>153</v>
      </c>
      <c r="U6216" s="1">
        <v>50.268954999999998</v>
      </c>
      <c r="V6216" s="1">
        <v>0</v>
      </c>
      <c r="W6216" s="1">
        <v>241.10948100000002</v>
      </c>
      <c r="X6216" s="8">
        <v>0</v>
      </c>
    </row>
    <row r="6217" spans="1:24" x14ac:dyDescent="0.25">
      <c r="A6217">
        <v>6215</v>
      </c>
      <c r="B6217">
        <v>847.23920199999998</v>
      </c>
      <c r="C6217">
        <v>1.706842</v>
      </c>
      <c r="D6217">
        <v>29.736073000000001</v>
      </c>
      <c r="E6217">
        <v>60.900466000000002</v>
      </c>
      <c r="F6217">
        <v>41.706705999999997</v>
      </c>
      <c r="G6217">
        <v>7.546271</v>
      </c>
      <c r="H6217" s="2">
        <v>74.552026999999995</v>
      </c>
      <c r="I6217" s="1">
        <v>1.2923750000000001</v>
      </c>
      <c r="J6217" s="5">
        <v>6.5720000000146594</v>
      </c>
      <c r="K6217" s="1">
        <v>27.113403999999999</v>
      </c>
      <c r="L6217" s="1">
        <v>87.239333000000002</v>
      </c>
      <c r="M6217" s="1">
        <v>10.396266000000001</v>
      </c>
      <c r="N6217" s="1">
        <v>183.22653700000001</v>
      </c>
      <c r="O6217" s="1">
        <v>117.227154</v>
      </c>
      <c r="P6217" s="1">
        <v>251.96129299999998</v>
      </c>
      <c r="Q6217" s="1">
        <v>10.122528000000001</v>
      </c>
      <c r="R6217" s="1">
        <v>53.621387999999996</v>
      </c>
      <c r="S6217" s="1">
        <v>4.9058520000000003</v>
      </c>
      <c r="T6217" s="1">
        <v>140</v>
      </c>
      <c r="U6217" s="1">
        <v>49.037820000000004</v>
      </c>
      <c r="V6217" s="1">
        <v>0</v>
      </c>
      <c r="W6217" s="1">
        <v>238.96612399999998</v>
      </c>
      <c r="X6217" s="8">
        <v>0</v>
      </c>
    </row>
    <row r="6218" spans="1:24" x14ac:dyDescent="0.25">
      <c r="A6218">
        <v>6216</v>
      </c>
      <c r="B6218">
        <v>824.71632399999999</v>
      </c>
      <c r="C6218">
        <v>1.2596940000000001</v>
      </c>
      <c r="D6218">
        <v>38.848205999999998</v>
      </c>
      <c r="E6218">
        <v>52.454234999999997</v>
      </c>
      <c r="F6218">
        <v>41.522590000000001</v>
      </c>
      <c r="G6218">
        <v>7.6196929999999998</v>
      </c>
      <c r="H6218" s="2">
        <v>64.276331999999996</v>
      </c>
      <c r="I6218" s="1">
        <v>1.2886519999999999</v>
      </c>
      <c r="J6218" s="5">
        <v>6.3104999999923104</v>
      </c>
      <c r="K6218" s="1">
        <v>25.59648</v>
      </c>
      <c r="L6218" s="1">
        <v>82.24299400000001</v>
      </c>
      <c r="M6218" s="1">
        <v>10.547039</v>
      </c>
      <c r="N6218" s="1">
        <v>216.86172099999999</v>
      </c>
      <c r="O6218" s="1">
        <v>110.10410999999999</v>
      </c>
      <c r="P6218" s="1">
        <v>248.98811000000001</v>
      </c>
      <c r="Q6218" s="1">
        <v>12.494384</v>
      </c>
      <c r="R6218" s="1">
        <v>52.588163000000002</v>
      </c>
      <c r="S6218" s="1">
        <v>3.9694240000000001</v>
      </c>
      <c r="T6218" s="1">
        <v>129</v>
      </c>
      <c r="U6218" s="1">
        <v>48.424301999999997</v>
      </c>
      <c r="V6218" s="1">
        <v>0</v>
      </c>
      <c r="W6218" s="1">
        <v>238.85229099999998</v>
      </c>
      <c r="X6218" s="8">
        <v>0</v>
      </c>
    </row>
    <row r="6219" spans="1:24" x14ac:dyDescent="0.25">
      <c r="A6219">
        <v>6217</v>
      </c>
      <c r="B6219">
        <v>807.43696</v>
      </c>
      <c r="C6219">
        <v>1.172526</v>
      </c>
      <c r="D6219">
        <v>21.473161000000001</v>
      </c>
      <c r="E6219">
        <v>51.420830000000002</v>
      </c>
      <c r="F6219">
        <v>40.821247999999997</v>
      </c>
      <c r="G6219">
        <v>7.6737520000000004</v>
      </c>
      <c r="H6219" s="2">
        <v>59.558405</v>
      </c>
      <c r="I6219" s="1">
        <v>1.2812840000000001</v>
      </c>
      <c r="J6219" s="5">
        <v>6.1194999999715902</v>
      </c>
      <c r="K6219" s="1">
        <v>24.992640000000002</v>
      </c>
      <c r="L6219" s="1">
        <v>80.811003999999997</v>
      </c>
      <c r="M6219" s="1">
        <v>13.173126999999999</v>
      </c>
      <c r="N6219" s="1">
        <v>256.26676099999997</v>
      </c>
      <c r="O6219" s="1">
        <v>108.19805600000001</v>
      </c>
      <c r="P6219" s="1">
        <v>256.44124899999997</v>
      </c>
      <c r="Q6219" s="1">
        <v>13.495388</v>
      </c>
      <c r="R6219" s="1">
        <v>51.793231000000006</v>
      </c>
      <c r="S6219" s="1">
        <v>3.4988459999999999</v>
      </c>
      <c r="T6219" s="1">
        <v>125</v>
      </c>
      <c r="U6219" s="1">
        <v>49.273511999999997</v>
      </c>
      <c r="V6219" s="1">
        <v>0</v>
      </c>
      <c r="W6219" s="1">
        <v>239.114115</v>
      </c>
      <c r="X6219" s="8">
        <v>0</v>
      </c>
    </row>
    <row r="6220" spans="1:24" x14ac:dyDescent="0.25">
      <c r="A6220">
        <v>6218</v>
      </c>
      <c r="B6220">
        <v>795.64479400000005</v>
      </c>
      <c r="C6220">
        <v>1.2068160000000001</v>
      </c>
      <c r="D6220">
        <v>34.459972</v>
      </c>
      <c r="E6220">
        <v>60.819273000000003</v>
      </c>
      <c r="F6220">
        <v>41.001430999999997</v>
      </c>
      <c r="G6220">
        <v>7.5455839999999998</v>
      </c>
      <c r="H6220" s="2">
        <v>58.516832999999998</v>
      </c>
      <c r="I6220" s="1">
        <v>1.375302</v>
      </c>
      <c r="J6220" s="5">
        <v>6.1333728813624404</v>
      </c>
      <c r="K6220" s="1">
        <v>23.865088999999998</v>
      </c>
      <c r="L6220" s="1">
        <v>80.405389</v>
      </c>
      <c r="M6220" s="1">
        <v>17.976192000000001</v>
      </c>
      <c r="N6220" s="1">
        <v>233.36919399999999</v>
      </c>
      <c r="O6220" s="1">
        <v>114.06964499999999</v>
      </c>
      <c r="P6220" s="1">
        <v>259.99303900000001</v>
      </c>
      <c r="Q6220" s="1">
        <v>13.331452000000001</v>
      </c>
      <c r="R6220" s="1">
        <v>51.656472000000001</v>
      </c>
      <c r="S6220" s="1">
        <v>3.9896590000000001</v>
      </c>
      <c r="T6220" s="1">
        <v>123</v>
      </c>
      <c r="U6220" s="1">
        <v>47.034849000000001</v>
      </c>
      <c r="V6220" s="1">
        <v>0</v>
      </c>
      <c r="W6220" s="1">
        <v>237.088911</v>
      </c>
      <c r="X6220" s="8">
        <v>0</v>
      </c>
    </row>
    <row r="6221" spans="1:24" x14ac:dyDescent="0.25">
      <c r="A6221">
        <v>6219</v>
      </c>
      <c r="B6221">
        <v>788.13865699999997</v>
      </c>
      <c r="C6221">
        <v>1.3873249999999999</v>
      </c>
      <c r="D6221">
        <v>43.941631000000001</v>
      </c>
      <c r="E6221">
        <v>40.699297000000001</v>
      </c>
      <c r="F6221">
        <v>42.082574000000001</v>
      </c>
      <c r="G6221">
        <v>6.8739559999999997</v>
      </c>
      <c r="H6221" s="2">
        <v>52.993834999999997</v>
      </c>
      <c r="I6221" s="1">
        <v>1.4993540000000001</v>
      </c>
      <c r="J6221" s="5">
        <v>6.3527090858842703</v>
      </c>
      <c r="K6221" s="1">
        <v>23.871144000000001</v>
      </c>
      <c r="L6221" s="1">
        <v>78.987947000000005</v>
      </c>
      <c r="M6221" s="1">
        <v>24.026610000000002</v>
      </c>
      <c r="N6221" s="1">
        <v>271.874977</v>
      </c>
      <c r="O6221" s="1">
        <v>122.26532</v>
      </c>
      <c r="P6221" s="1">
        <v>248.84308000000001</v>
      </c>
      <c r="Q6221" s="1">
        <v>13.619256999999999</v>
      </c>
      <c r="R6221" s="1">
        <v>51.840187</v>
      </c>
      <c r="S6221" s="1">
        <v>3.8833389999999999</v>
      </c>
      <c r="T6221" s="1">
        <v>117</v>
      </c>
      <c r="U6221" s="1">
        <v>46.090198000000001</v>
      </c>
      <c r="V6221" s="1">
        <v>0</v>
      </c>
      <c r="W6221" s="1">
        <v>237.084902</v>
      </c>
      <c r="X6221" s="8">
        <v>0</v>
      </c>
    </row>
    <row r="6222" spans="1:24" x14ac:dyDescent="0.25">
      <c r="A6222">
        <v>6220</v>
      </c>
      <c r="B6222">
        <v>796.173407</v>
      </c>
      <c r="C6222">
        <v>1.8037129999999999</v>
      </c>
      <c r="D6222">
        <v>47.255178000000001</v>
      </c>
      <c r="E6222">
        <v>75.121638000000004</v>
      </c>
      <c r="F6222">
        <v>41.713036000000002</v>
      </c>
      <c r="G6222">
        <v>7.307391</v>
      </c>
      <c r="H6222" s="2">
        <v>53.144657000000002</v>
      </c>
      <c r="I6222" s="1">
        <v>1.408128</v>
      </c>
      <c r="J6222" s="5">
        <v>6.3759180327760907</v>
      </c>
      <c r="K6222" s="1">
        <v>31.082198999999999</v>
      </c>
      <c r="L6222" s="1">
        <v>75.697711999999996</v>
      </c>
      <c r="M6222" s="1">
        <v>21.522566000000001</v>
      </c>
      <c r="N6222" s="1">
        <v>206.20776000000001</v>
      </c>
      <c r="O6222" s="1">
        <v>123.56997000000001</v>
      </c>
      <c r="P6222" s="1">
        <v>234.00092999999998</v>
      </c>
      <c r="Q6222" s="1">
        <v>12.880362999999999</v>
      </c>
      <c r="R6222" s="1">
        <v>51.923952999999997</v>
      </c>
      <c r="S6222" s="1">
        <v>3.2551459999999999</v>
      </c>
      <c r="T6222" s="1">
        <v>118</v>
      </c>
      <c r="U6222" s="1">
        <v>45.090400000000002</v>
      </c>
      <c r="V6222" s="1">
        <v>0</v>
      </c>
      <c r="W6222" s="1">
        <v>244.66881799999999</v>
      </c>
      <c r="X6222" s="8">
        <v>0</v>
      </c>
    </row>
    <row r="6223" spans="1:24" x14ac:dyDescent="0.25">
      <c r="A6223">
        <v>6221</v>
      </c>
      <c r="B6223">
        <v>812.25214800000003</v>
      </c>
      <c r="C6223">
        <v>2.6158730000000001</v>
      </c>
      <c r="D6223">
        <v>41.520068000000002</v>
      </c>
      <c r="E6223">
        <v>91.614726000000005</v>
      </c>
      <c r="F6223">
        <v>42.363489000000001</v>
      </c>
      <c r="G6223">
        <v>6.9347430000000001</v>
      </c>
      <c r="H6223" s="2">
        <v>55.380592999999998</v>
      </c>
      <c r="I6223" s="1">
        <v>1.286033</v>
      </c>
      <c r="J6223" s="5">
        <v>6.26604918032535</v>
      </c>
      <c r="K6223" s="1">
        <v>39.520256000000003</v>
      </c>
      <c r="L6223" s="1">
        <v>72.40634</v>
      </c>
      <c r="M6223" s="1">
        <v>13.463392000000001</v>
      </c>
      <c r="N6223" s="1">
        <v>185.91172800000001</v>
      </c>
      <c r="O6223" s="1">
        <v>118.45924500000001</v>
      </c>
      <c r="P6223" s="1">
        <v>239.80649399999999</v>
      </c>
      <c r="Q6223" s="1">
        <v>10.359203000000001</v>
      </c>
      <c r="R6223" s="1">
        <v>51.687923999999995</v>
      </c>
      <c r="S6223" s="1">
        <v>2.9940889999999998</v>
      </c>
      <c r="T6223" s="1">
        <v>110</v>
      </c>
      <c r="U6223" s="1">
        <v>44.940271000000003</v>
      </c>
      <c r="V6223" s="1">
        <v>0</v>
      </c>
      <c r="W6223" s="1">
        <v>260.13583800000004</v>
      </c>
      <c r="X6223" s="8">
        <v>0</v>
      </c>
    </row>
    <row r="6224" spans="1:24" x14ac:dyDescent="0.25">
      <c r="A6224">
        <v>6222</v>
      </c>
      <c r="B6224">
        <v>837.18030899999997</v>
      </c>
      <c r="C6224">
        <v>3.5773990000000002</v>
      </c>
      <c r="D6224">
        <v>52.322854</v>
      </c>
      <c r="E6224">
        <v>86.827385000000007</v>
      </c>
      <c r="F6224">
        <v>40.376657999999999</v>
      </c>
      <c r="G6224">
        <v>8.8223939999999992</v>
      </c>
      <c r="H6224" s="2">
        <v>65.401645000000002</v>
      </c>
      <c r="I6224" s="1">
        <v>1.1294390000000001</v>
      </c>
      <c r="J6224" s="5">
        <v>6.32769658238976</v>
      </c>
      <c r="K6224" s="1">
        <v>39.165089000000002</v>
      </c>
      <c r="L6224" s="1">
        <v>79.306261000000006</v>
      </c>
      <c r="M6224" s="1">
        <v>15.556604999999999</v>
      </c>
      <c r="N6224" s="1">
        <v>209.067059</v>
      </c>
      <c r="O6224" s="1">
        <v>126.16471200000001</v>
      </c>
      <c r="P6224" s="1">
        <v>262.01291300000003</v>
      </c>
      <c r="Q6224" s="1">
        <v>13.063646</v>
      </c>
      <c r="R6224" s="1">
        <v>51.494726</v>
      </c>
      <c r="S6224" s="1">
        <v>2.8820950000000001</v>
      </c>
      <c r="T6224" s="1">
        <v>205</v>
      </c>
      <c r="U6224" s="1">
        <v>51.110283000000003</v>
      </c>
      <c r="V6224" s="1">
        <v>0</v>
      </c>
      <c r="W6224" s="1">
        <v>291.42523700000004</v>
      </c>
      <c r="X6224" s="8">
        <v>0</v>
      </c>
    </row>
    <row r="6225" spans="1:24" x14ac:dyDescent="0.25">
      <c r="A6225">
        <v>6223</v>
      </c>
      <c r="B6225">
        <v>909.05530099999999</v>
      </c>
      <c r="C6225">
        <v>4.4926199999999996</v>
      </c>
      <c r="D6225">
        <v>81.986918000000003</v>
      </c>
      <c r="E6225">
        <v>84.891212999999993</v>
      </c>
      <c r="F6225">
        <v>35.712831000000001</v>
      </c>
      <c r="G6225">
        <v>12.885828999999999</v>
      </c>
      <c r="H6225" s="2">
        <v>94.096711999999997</v>
      </c>
      <c r="I6225" s="1">
        <v>2.0643739999999999</v>
      </c>
      <c r="J6225" s="5">
        <v>7.3819755487784198</v>
      </c>
      <c r="K6225" s="1">
        <v>43.904263999999998</v>
      </c>
      <c r="L6225" s="1">
        <v>105.82233099999999</v>
      </c>
      <c r="M6225" s="1">
        <v>25.711580000000001</v>
      </c>
      <c r="N6225" s="1">
        <v>230.80816899999999</v>
      </c>
      <c r="O6225" s="1">
        <v>174.50965600000001</v>
      </c>
      <c r="P6225" s="1">
        <v>321.02070900000001</v>
      </c>
      <c r="Q6225" s="1">
        <v>24.728280999999999</v>
      </c>
      <c r="R6225" s="1">
        <v>54.757936999999998</v>
      </c>
      <c r="S6225" s="1">
        <v>8.2862899999999993</v>
      </c>
      <c r="T6225" s="1">
        <v>245</v>
      </c>
      <c r="U6225" s="1">
        <v>60.692211999999998</v>
      </c>
      <c r="V6225" s="1">
        <v>0</v>
      </c>
      <c r="W6225" s="1">
        <v>342.66686200000004</v>
      </c>
      <c r="X6225" s="8">
        <v>0.16208897638423381</v>
      </c>
    </row>
    <row r="6226" spans="1:24" x14ac:dyDescent="0.25">
      <c r="A6226">
        <v>6224</v>
      </c>
      <c r="B6226">
        <v>1008.151304</v>
      </c>
      <c r="C6226">
        <v>5.947584</v>
      </c>
      <c r="D6226">
        <v>101.50017699999999</v>
      </c>
      <c r="E6226">
        <v>172.96393</v>
      </c>
      <c r="F6226">
        <v>32.476790000000001</v>
      </c>
      <c r="G6226">
        <v>15.006551</v>
      </c>
      <c r="H6226" s="2">
        <v>115.36366200000001</v>
      </c>
      <c r="I6226" s="1">
        <v>3.479403</v>
      </c>
      <c r="J6226" s="5">
        <v>11.3920922478428</v>
      </c>
      <c r="K6226" s="1">
        <v>61.019322000000003</v>
      </c>
      <c r="L6226" s="1">
        <v>141.24114400000002</v>
      </c>
      <c r="M6226" s="1">
        <v>31.244031</v>
      </c>
      <c r="N6226" s="1">
        <v>289.09630499999997</v>
      </c>
      <c r="O6226" s="1">
        <v>246.04967199999999</v>
      </c>
      <c r="P6226" s="1">
        <v>415.38966499999998</v>
      </c>
      <c r="Q6226" s="1">
        <v>34.831240000000001</v>
      </c>
      <c r="R6226" s="1">
        <v>63.500495999999998</v>
      </c>
      <c r="S6226" s="1">
        <v>13.511386</v>
      </c>
      <c r="T6226" s="1">
        <v>298</v>
      </c>
      <c r="U6226" s="1">
        <v>72.887253999999999</v>
      </c>
      <c r="V6226" s="1">
        <v>0</v>
      </c>
      <c r="W6226" s="1">
        <v>407.45674099999997</v>
      </c>
      <c r="X6226" s="8">
        <v>0.23880587841853559</v>
      </c>
    </row>
    <row r="6227" spans="1:24" x14ac:dyDescent="0.25">
      <c r="A6227">
        <v>6225</v>
      </c>
      <c r="B6227">
        <v>1108.57305</v>
      </c>
      <c r="C6227">
        <v>6.3623810000000001</v>
      </c>
      <c r="D6227">
        <v>109.473523</v>
      </c>
      <c r="E6227">
        <v>183.86910399999999</v>
      </c>
      <c r="F6227">
        <v>33.000368000000002</v>
      </c>
      <c r="G6227">
        <v>14.572582000000001</v>
      </c>
      <c r="H6227" s="2">
        <v>135.10325599999999</v>
      </c>
      <c r="I6227" s="1">
        <v>4.1023569999999996</v>
      </c>
      <c r="J6227" s="5">
        <v>17.759383161988801</v>
      </c>
      <c r="K6227" s="1">
        <v>75.239520999999996</v>
      </c>
      <c r="L6227" s="1">
        <v>166.59007800000001</v>
      </c>
      <c r="M6227" s="1">
        <v>34.839407000000001</v>
      </c>
      <c r="N6227" s="1">
        <v>303.73504800000001</v>
      </c>
      <c r="O6227" s="1">
        <v>299.50311199999999</v>
      </c>
      <c r="P6227" s="1">
        <v>496.827381</v>
      </c>
      <c r="Q6227" s="1">
        <v>39.665283000000002</v>
      </c>
      <c r="R6227" s="1">
        <v>73.320160000000001</v>
      </c>
      <c r="S6227" s="1">
        <v>15.104687999999999</v>
      </c>
      <c r="T6227" s="1">
        <v>410</v>
      </c>
      <c r="U6227" s="1">
        <v>83.211832999999999</v>
      </c>
      <c r="V6227" s="1">
        <v>0</v>
      </c>
      <c r="W6227" s="1">
        <v>475.22528999999997</v>
      </c>
      <c r="X6227" s="8">
        <v>0.17773556647284569</v>
      </c>
    </row>
    <row r="6228" spans="1:24" x14ac:dyDescent="0.25">
      <c r="A6228">
        <v>6226</v>
      </c>
      <c r="B6228">
        <v>1172.5668900000001</v>
      </c>
      <c r="C6228">
        <v>6.223598</v>
      </c>
      <c r="D6228">
        <v>113.746976</v>
      </c>
      <c r="E6228">
        <v>184.45226299999999</v>
      </c>
      <c r="F6228">
        <v>34.662658</v>
      </c>
      <c r="G6228">
        <v>14.225099999999999</v>
      </c>
      <c r="H6228" s="2">
        <v>141.83458200000001</v>
      </c>
      <c r="I6228" s="1">
        <v>3.966075</v>
      </c>
      <c r="J6228" s="5">
        <v>21.251464295637497</v>
      </c>
      <c r="K6228" s="1">
        <v>80.760351999999997</v>
      </c>
      <c r="L6228" s="1">
        <v>176.64537300000001</v>
      </c>
      <c r="M6228" s="1">
        <v>33.999122</v>
      </c>
      <c r="N6228" s="1">
        <v>336.89303799999999</v>
      </c>
      <c r="O6228" s="1">
        <v>328.33077700000001</v>
      </c>
      <c r="P6228" s="1">
        <v>555.33494100000007</v>
      </c>
      <c r="Q6228" s="1">
        <v>40.860813</v>
      </c>
      <c r="R6228" s="1">
        <v>80.009410000000003</v>
      </c>
      <c r="S6228" s="1">
        <v>16.304514999999999</v>
      </c>
      <c r="T6228" s="1">
        <v>386</v>
      </c>
      <c r="U6228" s="1">
        <v>90.058375999999996</v>
      </c>
      <c r="V6228" s="1">
        <v>0</v>
      </c>
      <c r="W6228" s="1">
        <v>515.10059699999999</v>
      </c>
      <c r="X6228" s="8">
        <v>0.17380919099959841</v>
      </c>
    </row>
    <row r="6229" spans="1:24" x14ac:dyDescent="0.25">
      <c r="A6229">
        <v>6227</v>
      </c>
      <c r="B6229">
        <v>1194.3380279999999</v>
      </c>
      <c r="C6229">
        <v>6.5275169999999996</v>
      </c>
      <c r="D6229">
        <v>117.01094500000001</v>
      </c>
      <c r="E6229">
        <v>189.976775</v>
      </c>
      <c r="F6229">
        <v>35.200836000000002</v>
      </c>
      <c r="G6229">
        <v>14.228869</v>
      </c>
      <c r="H6229" s="2">
        <v>151.00529800000001</v>
      </c>
      <c r="I6229" s="1">
        <v>3.7610540000000001</v>
      </c>
      <c r="J6229" s="5">
        <v>23.159838983061402</v>
      </c>
      <c r="K6229" s="1">
        <v>85.300666000000007</v>
      </c>
      <c r="L6229" s="1">
        <v>181.63243800000001</v>
      </c>
      <c r="M6229" s="1">
        <v>29.865497000000001</v>
      </c>
      <c r="N6229" s="1">
        <v>359.863561</v>
      </c>
      <c r="O6229" s="1">
        <v>349.50140399999998</v>
      </c>
      <c r="P6229" s="1">
        <v>585.10225600000001</v>
      </c>
      <c r="Q6229" s="1">
        <v>39.880715000000002</v>
      </c>
      <c r="R6229" s="1">
        <v>83.030405000000002</v>
      </c>
      <c r="S6229" s="1">
        <v>16.689609000000001</v>
      </c>
      <c r="T6229" s="1">
        <v>323</v>
      </c>
      <c r="U6229" s="1">
        <v>92.738198999999994</v>
      </c>
      <c r="V6229" s="1">
        <v>0</v>
      </c>
      <c r="W6229" s="1">
        <v>529.36139600000001</v>
      </c>
      <c r="X6229" s="8">
        <v>0.1653632943647613</v>
      </c>
    </row>
    <row r="6230" spans="1:24" x14ac:dyDescent="0.25">
      <c r="A6230">
        <v>6228</v>
      </c>
      <c r="B6230">
        <v>1184.078381</v>
      </c>
      <c r="C6230">
        <v>6.5946889999999998</v>
      </c>
      <c r="D6230">
        <v>116.272786</v>
      </c>
      <c r="E6230">
        <v>188.55188000000001</v>
      </c>
      <c r="F6230">
        <v>34.903624000000001</v>
      </c>
      <c r="G6230">
        <v>14.241052</v>
      </c>
      <c r="H6230" s="2">
        <v>164.89206300000001</v>
      </c>
      <c r="I6230" s="1">
        <v>4.1276549999999999</v>
      </c>
      <c r="J6230" s="5">
        <v>20.986729508178499</v>
      </c>
      <c r="K6230" s="1">
        <v>83.277713000000006</v>
      </c>
      <c r="L6230" s="1">
        <v>187.35394700000001</v>
      </c>
      <c r="M6230" s="1">
        <v>30.524539000000001</v>
      </c>
      <c r="N6230" s="1">
        <v>387.24094000000002</v>
      </c>
      <c r="O6230" s="1">
        <v>360.29829599999999</v>
      </c>
      <c r="P6230" s="1">
        <v>589.65505699999994</v>
      </c>
      <c r="Q6230" s="1">
        <v>40.407960000000003</v>
      </c>
      <c r="R6230" s="1">
        <v>83.714002999999991</v>
      </c>
      <c r="S6230" s="1">
        <v>16.392654</v>
      </c>
      <c r="T6230" s="1">
        <v>327</v>
      </c>
      <c r="U6230" s="1">
        <v>88.681622000000004</v>
      </c>
      <c r="V6230" s="1">
        <v>0</v>
      </c>
      <c r="W6230" s="1">
        <v>547.50307599999996</v>
      </c>
      <c r="X6230" s="8">
        <v>0.2017557964711805</v>
      </c>
    </row>
    <row r="6231" spans="1:24" x14ac:dyDescent="0.25">
      <c r="A6231">
        <v>6229</v>
      </c>
      <c r="B6231">
        <v>1169.658686</v>
      </c>
      <c r="C6231">
        <v>5.0160159999999996</v>
      </c>
      <c r="D6231">
        <v>117.25582799999999</v>
      </c>
      <c r="E6231">
        <v>166.94647800000001</v>
      </c>
      <c r="F6231">
        <v>33.249937000000003</v>
      </c>
      <c r="G6231">
        <v>15.708881</v>
      </c>
      <c r="H6231" s="2">
        <v>166.482607</v>
      </c>
      <c r="I6231" s="1">
        <v>4.310549</v>
      </c>
      <c r="J6231" s="5">
        <v>15.680550152814201</v>
      </c>
      <c r="K6231" s="1">
        <v>76.531904999999995</v>
      </c>
      <c r="L6231" s="1">
        <v>191.45233300000001</v>
      </c>
      <c r="M6231" s="1">
        <v>34.018861999999999</v>
      </c>
      <c r="N6231" s="1">
        <v>360.58306700000003</v>
      </c>
      <c r="O6231" s="1">
        <v>364.25296600000001</v>
      </c>
      <c r="P6231" s="1">
        <v>588.93894599999999</v>
      </c>
      <c r="Q6231" s="1">
        <v>42.285415999999998</v>
      </c>
      <c r="R6231" s="1">
        <v>84.144480999999999</v>
      </c>
      <c r="S6231" s="1">
        <v>16.730297</v>
      </c>
      <c r="T6231" s="1">
        <v>308</v>
      </c>
      <c r="U6231" s="1">
        <v>93.351095000000001</v>
      </c>
      <c r="V6231" s="1">
        <v>0</v>
      </c>
      <c r="W6231" s="1">
        <v>569.09769200000005</v>
      </c>
      <c r="X6231" s="8">
        <v>0.23398573133234629</v>
      </c>
    </row>
    <row r="6232" spans="1:24" x14ac:dyDescent="0.25">
      <c r="A6232">
        <v>6230</v>
      </c>
      <c r="B6232">
        <v>1159.438832</v>
      </c>
      <c r="C6232">
        <v>3.6729409999999998</v>
      </c>
      <c r="D6232">
        <v>116.268602</v>
      </c>
      <c r="E6232">
        <v>215.67616000000001</v>
      </c>
      <c r="F6232">
        <v>34.513074000000003</v>
      </c>
      <c r="G6232">
        <v>14.652659999999999</v>
      </c>
      <c r="H6232" s="2">
        <v>161.26132100000001</v>
      </c>
      <c r="I6232" s="1">
        <v>4.4914269999999998</v>
      </c>
      <c r="J6232" s="5">
        <v>17.255220338993201</v>
      </c>
      <c r="K6232" s="1">
        <v>75.231097000000005</v>
      </c>
      <c r="L6232" s="1">
        <v>194.50837899999999</v>
      </c>
      <c r="M6232" s="1">
        <v>32.343558999999999</v>
      </c>
      <c r="N6232" s="1">
        <v>351.56296200000003</v>
      </c>
      <c r="O6232" s="1">
        <v>367.81206100000003</v>
      </c>
      <c r="P6232" s="1">
        <v>591.13294500000006</v>
      </c>
      <c r="Q6232" s="1">
        <v>42.330393999999998</v>
      </c>
      <c r="R6232" s="1">
        <v>84.70685499999999</v>
      </c>
      <c r="S6232" s="1">
        <v>16.845296000000001</v>
      </c>
      <c r="T6232" s="1">
        <v>296</v>
      </c>
      <c r="U6232" s="1">
        <v>94.741605000000007</v>
      </c>
      <c r="V6232" s="1">
        <v>0</v>
      </c>
      <c r="W6232" s="1">
        <v>580.30764099999999</v>
      </c>
      <c r="X6232" s="8">
        <v>0.17391354273540641</v>
      </c>
    </row>
    <row r="6233" spans="1:24" x14ac:dyDescent="0.25">
      <c r="A6233">
        <v>6231</v>
      </c>
      <c r="B6233">
        <v>1120.8372509999999</v>
      </c>
      <c r="C6233">
        <v>3.2095069999999999</v>
      </c>
      <c r="D6233">
        <v>157.39033900000001</v>
      </c>
      <c r="E6233">
        <v>195.13261900000001</v>
      </c>
      <c r="F6233">
        <v>34.429775999999997</v>
      </c>
      <c r="G6233">
        <v>15.038076999999999</v>
      </c>
      <c r="H6233" s="2">
        <v>155.23328900000001</v>
      </c>
      <c r="I6233" s="1">
        <v>3.9873569999999998</v>
      </c>
      <c r="J6233" s="5">
        <v>19.624393442616498</v>
      </c>
      <c r="K6233" s="1">
        <v>71.719042999999999</v>
      </c>
      <c r="L6233" s="1">
        <v>194.78619700000002</v>
      </c>
      <c r="M6233" s="1">
        <v>29.857424000000002</v>
      </c>
      <c r="N6233" s="1">
        <v>392.488855</v>
      </c>
      <c r="O6233" s="1">
        <v>356.97858000000002</v>
      </c>
      <c r="P6233" s="1">
        <v>584.64590399999997</v>
      </c>
      <c r="Q6233" s="1">
        <v>37.788862000000002</v>
      </c>
      <c r="R6233" s="1">
        <v>84.093448999999993</v>
      </c>
      <c r="S6233" s="1">
        <v>16.478974000000001</v>
      </c>
      <c r="T6233" s="1">
        <v>300</v>
      </c>
      <c r="U6233" s="1">
        <v>86.825322</v>
      </c>
      <c r="V6233" s="1">
        <v>0</v>
      </c>
      <c r="W6233" s="1">
        <v>564.95409999999993</v>
      </c>
      <c r="X6233" s="8">
        <v>0.14288377807940181</v>
      </c>
    </row>
    <row r="6234" spans="1:24" x14ac:dyDescent="0.25">
      <c r="A6234">
        <v>6232</v>
      </c>
      <c r="B6234">
        <v>1065.022164</v>
      </c>
      <c r="C6234">
        <v>2.6886749999999999</v>
      </c>
      <c r="D6234">
        <v>85.160533999999998</v>
      </c>
      <c r="E6234">
        <v>182.51759999999999</v>
      </c>
      <c r="F6234">
        <v>36.463884999999998</v>
      </c>
      <c r="G6234">
        <v>13.100638999999999</v>
      </c>
      <c r="H6234" s="2">
        <v>145.11891199999999</v>
      </c>
      <c r="I6234" s="1">
        <v>2.8157749999999999</v>
      </c>
      <c r="J6234" s="5">
        <v>19.404284523479799</v>
      </c>
      <c r="K6234" s="1">
        <v>63.518453000000001</v>
      </c>
      <c r="L6234" s="1">
        <v>190.108442</v>
      </c>
      <c r="M6234" s="1">
        <v>27.531638999999998</v>
      </c>
      <c r="N6234" s="1">
        <v>350.00208900000001</v>
      </c>
      <c r="O6234" s="1">
        <v>319.16233699999998</v>
      </c>
      <c r="P6234" s="1">
        <v>543.17087399999991</v>
      </c>
      <c r="Q6234" s="1">
        <v>22.904951000000001</v>
      </c>
      <c r="R6234" s="1">
        <v>80.625558000000012</v>
      </c>
      <c r="S6234" s="1">
        <v>16.691417000000001</v>
      </c>
      <c r="T6234" s="1">
        <v>274</v>
      </c>
      <c r="U6234" s="1">
        <v>77.300754999999995</v>
      </c>
      <c r="V6234" s="1">
        <v>0</v>
      </c>
      <c r="W6234" s="1">
        <v>510.33301399999993</v>
      </c>
      <c r="X6234" s="8">
        <v>0.13422490980010851</v>
      </c>
    </row>
    <row r="6235" spans="1:24" x14ac:dyDescent="0.25">
      <c r="A6235">
        <v>6233</v>
      </c>
      <c r="B6235">
        <v>1001.415389</v>
      </c>
      <c r="C6235">
        <v>2.0937579999999998</v>
      </c>
      <c r="D6235">
        <v>79.663325</v>
      </c>
      <c r="E6235">
        <v>143.04266699999999</v>
      </c>
      <c r="F6235">
        <v>38.977336999999999</v>
      </c>
      <c r="G6235">
        <v>10.217466</v>
      </c>
      <c r="H6235" s="2">
        <v>126.103683</v>
      </c>
      <c r="I6235" s="1">
        <v>1.5407919999999999</v>
      </c>
      <c r="J6235" s="5">
        <v>18.201322033914</v>
      </c>
      <c r="K6235" s="1">
        <v>54.081690000000002</v>
      </c>
      <c r="L6235" s="1">
        <v>177.13187399999998</v>
      </c>
      <c r="M6235" s="1">
        <v>22.691482000000001</v>
      </c>
      <c r="N6235" s="1">
        <v>219.180532</v>
      </c>
      <c r="O6235" s="1">
        <v>252.369485</v>
      </c>
      <c r="P6235" s="1">
        <v>467.71461299999999</v>
      </c>
      <c r="Q6235" s="1">
        <v>11.812378000000001</v>
      </c>
      <c r="R6235" s="1">
        <v>74.659000000000006</v>
      </c>
      <c r="S6235" s="1">
        <v>16.395257000000001</v>
      </c>
      <c r="T6235" s="1">
        <v>271</v>
      </c>
      <c r="U6235" s="1">
        <v>66.174670000000006</v>
      </c>
      <c r="V6235" s="1">
        <v>0</v>
      </c>
      <c r="W6235" s="1">
        <v>430.30643799999996</v>
      </c>
      <c r="X6235" s="8">
        <v>6.2168817328329663E-2</v>
      </c>
    </row>
    <row r="6236" spans="1:24" x14ac:dyDescent="0.25">
      <c r="A6236">
        <v>6234</v>
      </c>
      <c r="B6236">
        <v>937.42210599999999</v>
      </c>
      <c r="C6236">
        <v>2.5317029999999998</v>
      </c>
      <c r="D6236">
        <v>45.048532000000002</v>
      </c>
      <c r="E6236">
        <v>79.698487999999998</v>
      </c>
      <c r="F6236">
        <v>39.470694000000002</v>
      </c>
      <c r="G6236">
        <v>9.3958670000000009</v>
      </c>
      <c r="H6236" s="2">
        <v>90.738343999999998</v>
      </c>
      <c r="I6236" s="1">
        <v>1.0737760000000001</v>
      </c>
      <c r="J6236" s="5">
        <v>15.1579999999958</v>
      </c>
      <c r="K6236" s="1">
        <v>49.513630000000006</v>
      </c>
      <c r="L6236" s="1">
        <v>148.781946</v>
      </c>
      <c r="M6236" s="1">
        <v>17.053549</v>
      </c>
      <c r="N6236" s="1">
        <v>269.15300500000001</v>
      </c>
      <c r="O6236" s="1">
        <v>191.13521400000002</v>
      </c>
      <c r="P6236" s="1">
        <v>390.55512099999999</v>
      </c>
      <c r="Q6236" s="1">
        <v>9.5821649999999998</v>
      </c>
      <c r="R6236" s="1">
        <v>67.313163000000003</v>
      </c>
      <c r="S6236" s="1">
        <v>13.168615000000001</v>
      </c>
      <c r="T6236" s="1">
        <v>239</v>
      </c>
      <c r="U6236" s="1">
        <v>57.335512000000001</v>
      </c>
      <c r="V6236" s="1">
        <v>0</v>
      </c>
      <c r="W6236" s="1">
        <v>354.22113200000001</v>
      </c>
      <c r="X6236" s="8">
        <v>1.5808929746299119E-2</v>
      </c>
    </row>
    <row r="6237" spans="1:24" x14ac:dyDescent="0.25">
      <c r="A6237">
        <v>6235</v>
      </c>
      <c r="B6237">
        <v>886.14276299999995</v>
      </c>
      <c r="C6237">
        <v>2.9600610000000001</v>
      </c>
      <c r="D6237">
        <v>24.946192</v>
      </c>
      <c r="E6237">
        <v>87.412817000000004</v>
      </c>
      <c r="F6237">
        <v>41.358964</v>
      </c>
      <c r="G6237">
        <v>7.4509239999999997</v>
      </c>
      <c r="H6237" s="2">
        <v>63.398015000000001</v>
      </c>
      <c r="I6237" s="1">
        <v>1.33138</v>
      </c>
      <c r="J6237" s="5">
        <v>13.230983606539599</v>
      </c>
      <c r="K6237" s="1">
        <v>56.309369000000004</v>
      </c>
      <c r="L6237" s="1">
        <v>119.82824400000001</v>
      </c>
      <c r="M6237" s="1">
        <v>10.189997999999999</v>
      </c>
      <c r="N6237" s="1">
        <v>264.705512</v>
      </c>
      <c r="O6237" s="1">
        <v>161.074443</v>
      </c>
      <c r="P6237" s="1">
        <v>346.01016200000004</v>
      </c>
      <c r="Q6237" s="1">
        <v>9.5240799999999997</v>
      </c>
      <c r="R6237" s="1">
        <v>59.409575000000004</v>
      </c>
      <c r="S6237" s="1">
        <v>8.231522</v>
      </c>
      <c r="T6237" s="1">
        <v>220</v>
      </c>
      <c r="U6237" s="1">
        <v>55.627239000000003</v>
      </c>
      <c r="V6237" s="1">
        <v>0</v>
      </c>
      <c r="W6237" s="1">
        <v>304.06165999999996</v>
      </c>
      <c r="X6237" s="8">
        <v>0</v>
      </c>
    </row>
    <row r="6238" spans="1:24" x14ac:dyDescent="0.25">
      <c r="A6238">
        <v>6236</v>
      </c>
      <c r="B6238">
        <v>849.39353600000004</v>
      </c>
      <c r="C6238">
        <v>3.1466889999999998</v>
      </c>
      <c r="D6238">
        <v>23.700251000000002</v>
      </c>
      <c r="E6238">
        <v>105.199049</v>
      </c>
      <c r="F6238">
        <v>39.875847999999998</v>
      </c>
      <c r="G6238">
        <v>8.7364909999999991</v>
      </c>
      <c r="H6238" s="2">
        <v>55.882866</v>
      </c>
      <c r="I6238" s="1">
        <v>1.393251</v>
      </c>
      <c r="J6238" s="5">
        <v>10.001050291757499</v>
      </c>
      <c r="K6238" s="1">
        <v>62.026033999999996</v>
      </c>
      <c r="L6238" s="1">
        <v>108.55460100000001</v>
      </c>
      <c r="M6238" s="1">
        <v>7.1227179999999999</v>
      </c>
      <c r="N6238" s="1">
        <v>257.45028300000001</v>
      </c>
      <c r="O6238" s="1">
        <v>146.00910300000001</v>
      </c>
      <c r="P6238" s="1">
        <v>323.16732100000002</v>
      </c>
      <c r="Q6238" s="1">
        <v>9.6068239999999996</v>
      </c>
      <c r="R6238" s="1">
        <v>54.422235999999998</v>
      </c>
      <c r="S6238" s="1">
        <v>5.657769</v>
      </c>
      <c r="T6238" s="1">
        <v>209</v>
      </c>
      <c r="U6238" s="1">
        <v>58.108663999999997</v>
      </c>
      <c r="V6238" s="1">
        <v>0</v>
      </c>
      <c r="W6238" s="1">
        <v>282.290953</v>
      </c>
      <c r="X6238" s="8">
        <v>0</v>
      </c>
    </row>
    <row r="6239" spans="1:24" x14ac:dyDescent="0.25">
      <c r="A6239">
        <v>6237</v>
      </c>
      <c r="B6239">
        <v>837.51195800000005</v>
      </c>
      <c r="C6239">
        <v>3.9386290000000002</v>
      </c>
      <c r="D6239">
        <v>23.397577999999999</v>
      </c>
      <c r="E6239">
        <v>103.723305</v>
      </c>
      <c r="F6239">
        <v>40.240766999999998</v>
      </c>
      <c r="G6239">
        <v>8.8728829999999999</v>
      </c>
      <c r="H6239" s="2">
        <v>54.177881999999997</v>
      </c>
      <c r="I6239" s="1">
        <v>1.317213</v>
      </c>
      <c r="J6239" s="5">
        <v>8.4784661016892606</v>
      </c>
      <c r="K6239" s="1">
        <v>51.255130000000001</v>
      </c>
      <c r="L6239" s="1">
        <v>102.32816200000001</v>
      </c>
      <c r="M6239" s="1">
        <v>6.8759189999999997</v>
      </c>
      <c r="N6239" s="1">
        <v>294.120159</v>
      </c>
      <c r="O6239" s="1">
        <v>133.62385899999998</v>
      </c>
      <c r="P6239" s="1">
        <v>302.26496600000002</v>
      </c>
      <c r="Q6239" s="1">
        <v>9.3978110000000008</v>
      </c>
      <c r="R6239" s="1">
        <v>52.443534999999997</v>
      </c>
      <c r="S6239" s="1">
        <v>4.8111610000000002</v>
      </c>
      <c r="T6239" s="1">
        <v>204</v>
      </c>
      <c r="U6239" s="1">
        <v>55.796996</v>
      </c>
      <c r="V6239" s="1">
        <v>0</v>
      </c>
      <c r="W6239" s="1">
        <v>281.40271000000001</v>
      </c>
      <c r="X6239" s="8">
        <v>0</v>
      </c>
    </row>
    <row r="6240" spans="1:24" x14ac:dyDescent="0.25">
      <c r="A6240">
        <v>6238</v>
      </c>
      <c r="B6240">
        <v>821.70785799999999</v>
      </c>
      <c r="C6240">
        <v>3.2566449999999998</v>
      </c>
      <c r="D6240">
        <v>22.953538999999999</v>
      </c>
      <c r="E6240">
        <v>101.945854</v>
      </c>
      <c r="F6240">
        <v>42.639543000000003</v>
      </c>
      <c r="G6240">
        <v>7.0668899999999999</v>
      </c>
      <c r="H6240" s="2">
        <v>52.203957000000003</v>
      </c>
      <c r="I6240" s="1">
        <v>1.3203389999999999</v>
      </c>
      <c r="J6240" s="5">
        <v>7.5963852459099099</v>
      </c>
      <c r="K6240" s="1">
        <v>34.674354000000001</v>
      </c>
      <c r="L6240" s="1">
        <v>92.027532000000008</v>
      </c>
      <c r="M6240" s="1">
        <v>6.6404639999999997</v>
      </c>
      <c r="N6240" s="1">
        <v>266.30810300000002</v>
      </c>
      <c r="O6240" s="1">
        <v>119.480919</v>
      </c>
      <c r="P6240" s="1">
        <v>289.38607300000001</v>
      </c>
      <c r="Q6240" s="1">
        <v>9.3527740000000001</v>
      </c>
      <c r="R6240" s="1">
        <v>51.057264000000004</v>
      </c>
      <c r="S6240" s="1">
        <v>4.4376889999999998</v>
      </c>
      <c r="T6240" s="1">
        <v>185</v>
      </c>
      <c r="U6240" s="1">
        <v>50.287461</v>
      </c>
      <c r="V6240" s="1">
        <v>0</v>
      </c>
      <c r="W6240" s="1">
        <v>292.66580299999998</v>
      </c>
      <c r="X6240" s="8">
        <v>0</v>
      </c>
    </row>
    <row r="6241" spans="1:24" x14ac:dyDescent="0.25">
      <c r="A6241">
        <v>6239</v>
      </c>
      <c r="B6241">
        <v>794.69911400000001</v>
      </c>
      <c r="C6241">
        <v>1.8618749999999999</v>
      </c>
      <c r="D6241">
        <v>23.262267999999999</v>
      </c>
      <c r="E6241">
        <v>101.248497</v>
      </c>
      <c r="F6241">
        <v>42.721809999999998</v>
      </c>
      <c r="G6241">
        <v>6.6060109999999996</v>
      </c>
      <c r="H6241" s="2">
        <v>48.233758000000002</v>
      </c>
      <c r="I6241" s="1">
        <v>1.333753</v>
      </c>
      <c r="J6241" s="5">
        <v>6.8427814207680004</v>
      </c>
      <c r="K6241" s="1">
        <v>26.049905000000003</v>
      </c>
      <c r="L6241" s="1">
        <v>85.673988000000008</v>
      </c>
      <c r="M6241" s="1">
        <v>6.5086029999999999</v>
      </c>
      <c r="N6241" s="1">
        <v>249.03105400000001</v>
      </c>
      <c r="O6241" s="1">
        <v>106.095787</v>
      </c>
      <c r="P6241" s="1">
        <v>288.02436399999999</v>
      </c>
      <c r="Q6241" s="1">
        <v>9.4080180000000002</v>
      </c>
      <c r="R6241" s="1">
        <v>50.605561000000002</v>
      </c>
      <c r="S6241" s="1">
        <v>4.3192690000000002</v>
      </c>
      <c r="T6241" s="1">
        <v>164</v>
      </c>
      <c r="U6241" s="1">
        <v>47.555211999999997</v>
      </c>
      <c r="V6241" s="1">
        <v>0</v>
      </c>
      <c r="W6241" s="1">
        <v>302.02295100000003</v>
      </c>
      <c r="X6241" s="8">
        <v>0</v>
      </c>
    </row>
    <row r="6242" spans="1:24" x14ac:dyDescent="0.25">
      <c r="A6242">
        <v>6240</v>
      </c>
      <c r="B6242">
        <v>785.70521399999996</v>
      </c>
      <c r="C6242">
        <v>1.5790580000000001</v>
      </c>
      <c r="D6242">
        <v>23.182247</v>
      </c>
      <c r="E6242">
        <v>83.403649999999999</v>
      </c>
      <c r="F6242">
        <v>42.461717</v>
      </c>
      <c r="G6242">
        <v>6.7408070000000002</v>
      </c>
      <c r="H6242" s="2">
        <v>49.919305000000001</v>
      </c>
      <c r="I6242" s="1">
        <v>1.5729089999999999</v>
      </c>
      <c r="J6242" s="5">
        <v>6.7047401129675501</v>
      </c>
      <c r="K6242" s="1">
        <v>23.916814000000002</v>
      </c>
      <c r="L6242" s="1">
        <v>83.212883000000005</v>
      </c>
      <c r="M6242" s="1">
        <v>6.535463</v>
      </c>
      <c r="N6242" s="1">
        <v>319.74827900000003</v>
      </c>
      <c r="O6242" s="1">
        <v>104.598468</v>
      </c>
      <c r="P6242" s="1">
        <v>285.31638499999997</v>
      </c>
      <c r="Q6242" s="1">
        <v>9.4027980000000007</v>
      </c>
      <c r="R6242" s="1">
        <v>50.584429</v>
      </c>
      <c r="S6242" s="1">
        <v>4.3642950000000003</v>
      </c>
      <c r="T6242" s="1">
        <v>145</v>
      </c>
      <c r="U6242" s="1">
        <v>46.888838</v>
      </c>
      <c r="V6242" s="1">
        <v>0</v>
      </c>
      <c r="W6242" s="1">
        <v>305.27574100000004</v>
      </c>
      <c r="X6242" s="8">
        <v>0</v>
      </c>
    </row>
    <row r="6243" spans="1:24" x14ac:dyDescent="0.25">
      <c r="A6243">
        <v>6241</v>
      </c>
      <c r="B6243">
        <v>785.54216699999995</v>
      </c>
      <c r="C6243">
        <v>1.585242</v>
      </c>
      <c r="D6243">
        <v>27.020724000000001</v>
      </c>
      <c r="E6243">
        <v>79.617819999999995</v>
      </c>
      <c r="F6243">
        <v>41.205128000000002</v>
      </c>
      <c r="G6243">
        <v>7.3445960000000001</v>
      </c>
      <c r="H6243" s="2">
        <v>52.206034000000002</v>
      </c>
      <c r="I6243" s="1">
        <v>1.511145</v>
      </c>
      <c r="J6243" s="5">
        <v>6.5380932203552202</v>
      </c>
      <c r="K6243" s="1">
        <v>23.571749000000001</v>
      </c>
      <c r="L6243" s="1">
        <v>79.454688000000004</v>
      </c>
      <c r="M6243" s="1">
        <v>6.5064549999999999</v>
      </c>
      <c r="N6243" s="1">
        <v>242.00786099999999</v>
      </c>
      <c r="O6243" s="1">
        <v>107.86227599999999</v>
      </c>
      <c r="P6243" s="1">
        <v>267.598321</v>
      </c>
      <c r="Q6243" s="1">
        <v>9.6361939999999997</v>
      </c>
      <c r="R6243" s="1">
        <v>50.604872999999998</v>
      </c>
      <c r="S6243" s="1">
        <v>4.1020349999999999</v>
      </c>
      <c r="T6243" s="1">
        <v>146</v>
      </c>
      <c r="U6243" s="1">
        <v>46.516835999999998</v>
      </c>
      <c r="V6243" s="1">
        <v>0</v>
      </c>
      <c r="W6243" s="1">
        <v>304.33689300000003</v>
      </c>
      <c r="X6243" s="8">
        <v>0</v>
      </c>
    </row>
    <row r="6244" spans="1:24" x14ac:dyDescent="0.25">
      <c r="A6244">
        <v>6242</v>
      </c>
      <c r="B6244">
        <v>778.09717000000001</v>
      </c>
      <c r="C6244">
        <v>1.502753</v>
      </c>
      <c r="D6244">
        <v>39.945067000000002</v>
      </c>
      <c r="E6244">
        <v>94.522878000000006</v>
      </c>
      <c r="F6244">
        <v>39.852539999999998</v>
      </c>
      <c r="G6244">
        <v>7.6375609999999998</v>
      </c>
      <c r="H6244" s="2">
        <v>52.020046000000001</v>
      </c>
      <c r="I6244" s="1">
        <v>1.351756</v>
      </c>
      <c r="J6244" s="5">
        <v>6.55400000000372</v>
      </c>
      <c r="K6244" s="1">
        <v>23.940804</v>
      </c>
      <c r="L6244" s="1">
        <v>75.249109000000004</v>
      </c>
      <c r="M6244" s="1">
        <v>6.7406280000000001</v>
      </c>
      <c r="N6244" s="1">
        <v>243.92848000000001</v>
      </c>
      <c r="O6244" s="1">
        <v>112.21535900000001</v>
      </c>
      <c r="P6244" s="1">
        <v>249.54388</v>
      </c>
      <c r="Q6244" s="1">
        <v>9.2903549999999999</v>
      </c>
      <c r="R6244" s="1">
        <v>51.074278</v>
      </c>
      <c r="S6244" s="1">
        <v>4.00997</v>
      </c>
      <c r="T6244" s="1">
        <v>152</v>
      </c>
      <c r="U6244" s="1">
        <v>45.899678000000002</v>
      </c>
      <c r="V6244" s="1">
        <v>0</v>
      </c>
      <c r="W6244" s="1">
        <v>297.51465400000001</v>
      </c>
      <c r="X6244" s="8">
        <v>0</v>
      </c>
    </row>
    <row r="6245" spans="1:24" x14ac:dyDescent="0.25">
      <c r="A6245">
        <v>6243</v>
      </c>
      <c r="B6245">
        <v>777.44440199999997</v>
      </c>
      <c r="C6245">
        <v>1.3428040000000001</v>
      </c>
      <c r="D6245">
        <v>45.973787000000002</v>
      </c>
      <c r="E6245">
        <v>101.16443700000001</v>
      </c>
      <c r="F6245">
        <v>39.566074999999998</v>
      </c>
      <c r="G6245">
        <v>7.6170349999999996</v>
      </c>
      <c r="H6245" s="2">
        <v>50.385368999999997</v>
      </c>
      <c r="I6245" s="1">
        <v>1.3672550000000001</v>
      </c>
      <c r="J6245" s="5">
        <v>6.5307881355984101</v>
      </c>
      <c r="K6245" s="1">
        <v>25.616985999999997</v>
      </c>
      <c r="L6245" s="1">
        <v>73.058132999999998</v>
      </c>
      <c r="M6245" s="1">
        <v>6.8123690000000003</v>
      </c>
      <c r="N6245" s="1">
        <v>226.68334200000001</v>
      </c>
      <c r="O6245" s="1">
        <v>117.411941</v>
      </c>
      <c r="P6245" s="1">
        <v>248.77272300000001</v>
      </c>
      <c r="Q6245" s="1">
        <v>9.1598430000000004</v>
      </c>
      <c r="R6245" s="1">
        <v>51.249229999999997</v>
      </c>
      <c r="S6245" s="1">
        <v>3.9909500000000002</v>
      </c>
      <c r="T6245" s="1">
        <v>136</v>
      </c>
      <c r="U6245" s="1">
        <v>45.579552999999997</v>
      </c>
      <c r="V6245" s="1">
        <v>0</v>
      </c>
      <c r="W6245" s="1">
        <v>285.25439900000003</v>
      </c>
      <c r="X6245" s="8">
        <v>0</v>
      </c>
    </row>
    <row r="6246" spans="1:24" x14ac:dyDescent="0.25">
      <c r="A6246">
        <v>6244</v>
      </c>
      <c r="B6246">
        <v>774.13434099999995</v>
      </c>
      <c r="C6246">
        <v>1.623629</v>
      </c>
      <c r="D6246">
        <v>39.004306999999997</v>
      </c>
      <c r="E6246">
        <v>93.926956000000004</v>
      </c>
      <c r="F6246">
        <v>39.652749</v>
      </c>
      <c r="G6246">
        <v>7.5358720000000003</v>
      </c>
      <c r="H6246" s="2">
        <v>49.683280000000003</v>
      </c>
      <c r="I6246" s="1">
        <v>1.3669169999999999</v>
      </c>
      <c r="J6246" s="5">
        <v>6.3004167824401494</v>
      </c>
      <c r="K6246" s="1">
        <v>31.425598999999998</v>
      </c>
      <c r="L6246" s="1">
        <v>72.413898000000003</v>
      </c>
      <c r="M6246" s="1">
        <v>6.5989259999999996</v>
      </c>
      <c r="N6246" s="1">
        <v>209.034977</v>
      </c>
      <c r="O6246" s="1">
        <v>117.18874700000001</v>
      </c>
      <c r="P6246" s="1">
        <v>251.75920000000002</v>
      </c>
      <c r="Q6246" s="1">
        <v>9.3232569999999999</v>
      </c>
      <c r="R6246" s="1">
        <v>51.044037000000003</v>
      </c>
      <c r="S6246" s="1">
        <v>3.8525230000000001</v>
      </c>
      <c r="T6246" s="1">
        <v>136</v>
      </c>
      <c r="U6246" s="1">
        <v>44.937263000000002</v>
      </c>
      <c r="V6246" s="1">
        <v>0</v>
      </c>
      <c r="W6246" s="1">
        <v>268.68862899999999</v>
      </c>
      <c r="X6246" s="8">
        <v>0</v>
      </c>
    </row>
    <row r="6247" spans="1:24" x14ac:dyDescent="0.25">
      <c r="A6247">
        <v>6245</v>
      </c>
      <c r="B6247">
        <v>777.79582900000003</v>
      </c>
      <c r="C6247">
        <v>2.6685129999999999</v>
      </c>
      <c r="D6247">
        <v>28.809391000000002</v>
      </c>
      <c r="E6247">
        <v>81.031278</v>
      </c>
      <c r="F6247">
        <v>39.585971999999998</v>
      </c>
      <c r="G6247">
        <v>7.6018520000000001</v>
      </c>
      <c r="H6247" s="2">
        <v>49.954717000000002</v>
      </c>
      <c r="I6247" s="1">
        <v>1.374153</v>
      </c>
      <c r="J6247" s="5">
        <v>6.0527950819523504</v>
      </c>
      <c r="K6247" s="1">
        <v>36.780432000000005</v>
      </c>
      <c r="L6247" s="1">
        <v>72.329897000000003</v>
      </c>
      <c r="M6247" s="1">
        <v>6.4276109999999997</v>
      </c>
      <c r="N6247" s="1">
        <v>245.024663</v>
      </c>
      <c r="O6247" s="1">
        <v>113.573699</v>
      </c>
      <c r="P6247" s="1">
        <v>248.374167</v>
      </c>
      <c r="Q6247" s="1">
        <v>9.3934010000000008</v>
      </c>
      <c r="R6247" s="1">
        <v>50.895877999999996</v>
      </c>
      <c r="S6247" s="1">
        <v>3.4063840000000001</v>
      </c>
      <c r="T6247" s="1">
        <v>128</v>
      </c>
      <c r="U6247" s="1">
        <v>44.323945999999999</v>
      </c>
      <c r="V6247" s="1">
        <v>0</v>
      </c>
      <c r="W6247" s="1">
        <v>254.47251299999999</v>
      </c>
      <c r="X6247" s="8">
        <v>0</v>
      </c>
    </row>
    <row r="6248" spans="1:24" x14ac:dyDescent="0.25">
      <c r="A6248">
        <v>6246</v>
      </c>
      <c r="B6248">
        <v>793.20917699999995</v>
      </c>
      <c r="C6248">
        <v>3.268961</v>
      </c>
      <c r="D6248">
        <v>34.708044000000001</v>
      </c>
      <c r="E6248">
        <v>63.389355000000002</v>
      </c>
      <c r="F6248">
        <v>39.528281</v>
      </c>
      <c r="G6248">
        <v>7.655964</v>
      </c>
      <c r="H6248" s="2">
        <v>48.241872999999998</v>
      </c>
      <c r="I6248" s="1">
        <v>1.2005209999999999</v>
      </c>
      <c r="J6248" s="5">
        <v>6.2364999999990598</v>
      </c>
      <c r="K6248" s="1">
        <v>31.607301</v>
      </c>
      <c r="L6248" s="1">
        <v>71.693374000000006</v>
      </c>
      <c r="M6248" s="1">
        <v>5.3667699999999998</v>
      </c>
      <c r="N6248" s="1">
        <v>225.07391899999999</v>
      </c>
      <c r="O6248" s="1">
        <v>103.327487</v>
      </c>
      <c r="P6248" s="1">
        <v>246.62833499999999</v>
      </c>
      <c r="Q6248" s="1">
        <v>9.3072169999999996</v>
      </c>
      <c r="R6248" s="1">
        <v>50.875676999999996</v>
      </c>
      <c r="S6248" s="1">
        <v>2.947997</v>
      </c>
      <c r="T6248" s="1">
        <v>132</v>
      </c>
      <c r="U6248" s="1">
        <v>44.410007</v>
      </c>
      <c r="V6248" s="1">
        <v>0</v>
      </c>
      <c r="W6248" s="1">
        <v>249.96284900000001</v>
      </c>
      <c r="X6248" s="8">
        <v>0</v>
      </c>
    </row>
    <row r="6249" spans="1:24" x14ac:dyDescent="0.25">
      <c r="A6249">
        <v>6247</v>
      </c>
      <c r="B6249">
        <v>810.39718600000003</v>
      </c>
      <c r="C6249">
        <v>2.0186470000000001</v>
      </c>
      <c r="D6249">
        <v>45.742815999999998</v>
      </c>
      <c r="E6249">
        <v>104.39340799999999</v>
      </c>
      <c r="F6249">
        <v>38.823968999999998</v>
      </c>
      <c r="G6249">
        <v>8.32348</v>
      </c>
      <c r="H6249" s="2">
        <v>52.552824000000001</v>
      </c>
      <c r="I6249" s="1">
        <v>1.251487</v>
      </c>
      <c r="J6249" s="5">
        <v>6.9974999999976699</v>
      </c>
      <c r="K6249" s="1">
        <v>22.253373</v>
      </c>
      <c r="L6249" s="1">
        <v>72.853494000000012</v>
      </c>
      <c r="M6249" s="1">
        <v>5.156466</v>
      </c>
      <c r="N6249" s="1">
        <v>205.45182399999999</v>
      </c>
      <c r="O6249" s="1">
        <v>93.536076000000008</v>
      </c>
      <c r="P6249" s="1">
        <v>238.57566600000001</v>
      </c>
      <c r="Q6249" s="1">
        <v>8.8810269999999996</v>
      </c>
      <c r="R6249" s="1">
        <v>50.855194999999995</v>
      </c>
      <c r="S6249" s="1">
        <v>3.095939</v>
      </c>
      <c r="T6249" s="1">
        <v>121</v>
      </c>
      <c r="U6249" s="1">
        <v>48.408467000000002</v>
      </c>
      <c r="V6249" s="1">
        <v>0</v>
      </c>
      <c r="W6249" s="1">
        <v>250.691607</v>
      </c>
      <c r="X6249" s="8">
        <v>0.1587414991564369</v>
      </c>
    </row>
    <row r="6250" spans="1:24" x14ac:dyDescent="0.25">
      <c r="A6250">
        <v>6248</v>
      </c>
      <c r="B6250">
        <v>833.95768699999996</v>
      </c>
      <c r="C6250">
        <v>1.5225359999999999</v>
      </c>
      <c r="D6250">
        <v>57.620137999999997</v>
      </c>
      <c r="E6250">
        <v>107.483932</v>
      </c>
      <c r="F6250">
        <v>39.426808999999999</v>
      </c>
      <c r="G6250">
        <v>7.7485840000000001</v>
      </c>
      <c r="H6250" s="2">
        <v>61.426459999999999</v>
      </c>
      <c r="I6250" s="1">
        <v>1.2423660000000001</v>
      </c>
      <c r="J6250" s="5">
        <v>6.1600000000034898</v>
      </c>
      <c r="K6250" s="1">
        <v>18.519339000000002</v>
      </c>
      <c r="L6250" s="1">
        <v>89.406596000000008</v>
      </c>
      <c r="M6250" s="1">
        <v>7.8918090000000003</v>
      </c>
      <c r="N6250" s="1">
        <v>214.729736</v>
      </c>
      <c r="O6250" s="1">
        <v>92.995352999999994</v>
      </c>
      <c r="P6250" s="1">
        <v>229.76955699999999</v>
      </c>
      <c r="Q6250" s="1">
        <v>8.8029329999999995</v>
      </c>
      <c r="R6250" s="1">
        <v>50.960207999999994</v>
      </c>
      <c r="S6250" s="1">
        <v>3.8313709999999999</v>
      </c>
      <c r="T6250" s="1">
        <v>118</v>
      </c>
      <c r="U6250" s="1">
        <v>52.881926999999997</v>
      </c>
      <c r="V6250" s="1">
        <v>0</v>
      </c>
      <c r="W6250" s="1">
        <v>251.261022</v>
      </c>
      <c r="X6250" s="8">
        <v>0.26202512577374232</v>
      </c>
    </row>
    <row r="6251" spans="1:24" x14ac:dyDescent="0.25">
      <c r="A6251">
        <v>6249</v>
      </c>
      <c r="B6251">
        <v>872.18042500000001</v>
      </c>
      <c r="C6251">
        <v>1.6073839999999999</v>
      </c>
      <c r="D6251">
        <v>80.704808999999997</v>
      </c>
      <c r="E6251">
        <v>125.206034</v>
      </c>
      <c r="F6251">
        <v>39.588388999999999</v>
      </c>
      <c r="G6251">
        <v>7.5932649999999997</v>
      </c>
      <c r="H6251" s="2">
        <v>73.388902999999999</v>
      </c>
      <c r="I6251" s="1">
        <v>1.3305119999999999</v>
      </c>
      <c r="J6251" s="5">
        <v>5.4582868852303301</v>
      </c>
      <c r="K6251" s="1">
        <v>19.621067</v>
      </c>
      <c r="L6251" s="1">
        <v>118.88526899999999</v>
      </c>
      <c r="M6251" s="1">
        <v>11.450685999999999</v>
      </c>
      <c r="N6251" s="1">
        <v>247.35687799999999</v>
      </c>
      <c r="O6251" s="1">
        <v>97.242354000000006</v>
      </c>
      <c r="P6251" s="1">
        <v>228.081211</v>
      </c>
      <c r="Q6251" s="1">
        <v>8.7873760000000001</v>
      </c>
      <c r="R6251" s="1">
        <v>51.508736999999996</v>
      </c>
      <c r="S6251" s="1">
        <v>6.2799930000000002</v>
      </c>
      <c r="T6251" s="1">
        <v>151</v>
      </c>
      <c r="U6251" s="1">
        <v>57.316696999999998</v>
      </c>
      <c r="V6251" s="1">
        <v>0</v>
      </c>
      <c r="W6251" s="1">
        <v>251.27821599999999</v>
      </c>
      <c r="X6251" s="8">
        <v>0.30019991097351612</v>
      </c>
    </row>
    <row r="6252" spans="1:24" x14ac:dyDescent="0.25">
      <c r="A6252">
        <v>6250</v>
      </c>
      <c r="B6252">
        <v>885.09682399999997</v>
      </c>
      <c r="C6252">
        <v>1.5861590000000001</v>
      </c>
      <c r="D6252">
        <v>95.234504000000001</v>
      </c>
      <c r="E6252">
        <v>120.844748</v>
      </c>
      <c r="F6252">
        <v>39.554501999999999</v>
      </c>
      <c r="G6252">
        <v>7.6257239999999999</v>
      </c>
      <c r="H6252" s="2">
        <v>79.441727999999998</v>
      </c>
      <c r="I6252" s="1">
        <v>2.0591900000000001</v>
      </c>
      <c r="J6252" s="5">
        <v>5.3248797814303508</v>
      </c>
      <c r="K6252" s="1">
        <v>24.023721999999999</v>
      </c>
      <c r="L6252" s="1">
        <v>134.68605600000001</v>
      </c>
      <c r="M6252" s="1">
        <v>13.042187</v>
      </c>
      <c r="N6252" s="1">
        <v>226.03703999999999</v>
      </c>
      <c r="O6252" s="1">
        <v>104.88454899999999</v>
      </c>
      <c r="P6252" s="1">
        <v>228.16276099999999</v>
      </c>
      <c r="Q6252" s="1">
        <v>8.560473</v>
      </c>
      <c r="R6252" s="1">
        <v>52.111033000000006</v>
      </c>
      <c r="S6252" s="1">
        <v>11.189673000000001</v>
      </c>
      <c r="T6252" s="1">
        <v>172</v>
      </c>
      <c r="U6252" s="1">
        <v>59.625405000000001</v>
      </c>
      <c r="V6252" s="1">
        <v>0</v>
      </c>
      <c r="W6252" s="1">
        <v>255.56888200000003</v>
      </c>
      <c r="X6252" s="8">
        <v>0.2819123064832566</v>
      </c>
    </row>
    <row r="6253" spans="1:24" x14ac:dyDescent="0.25">
      <c r="A6253">
        <v>6251</v>
      </c>
      <c r="B6253">
        <v>891.80015100000003</v>
      </c>
      <c r="C6253">
        <v>1.3952580000000001</v>
      </c>
      <c r="D6253">
        <v>97.544978999999998</v>
      </c>
      <c r="E6253">
        <v>158.100854</v>
      </c>
      <c r="F6253">
        <v>39.582417999999997</v>
      </c>
      <c r="G6253">
        <v>7.5978560000000002</v>
      </c>
      <c r="H6253" s="2">
        <v>78.784989999999993</v>
      </c>
      <c r="I6253" s="1">
        <v>2.8346399999999998</v>
      </c>
      <c r="J6253" s="5">
        <v>5.7001299434923505</v>
      </c>
      <c r="K6253" s="1">
        <v>27.834623999999998</v>
      </c>
      <c r="L6253" s="1">
        <v>123.209211</v>
      </c>
      <c r="M6253" s="1">
        <v>10.270077000000001</v>
      </c>
      <c r="N6253" s="1">
        <v>248.91250299999999</v>
      </c>
      <c r="O6253" s="1">
        <v>109.64406199999999</v>
      </c>
      <c r="P6253" s="1">
        <v>226.72712999999999</v>
      </c>
      <c r="Q6253" s="1">
        <v>8.8154990000000009</v>
      </c>
      <c r="R6253" s="1">
        <v>52.307147999999998</v>
      </c>
      <c r="S6253" s="1">
        <v>13.350194999999999</v>
      </c>
      <c r="T6253" s="1">
        <v>193</v>
      </c>
      <c r="U6253" s="1">
        <v>57.558852999999999</v>
      </c>
      <c r="V6253" s="1">
        <v>0</v>
      </c>
      <c r="W6253" s="1">
        <v>258.44242500000001</v>
      </c>
      <c r="X6253" s="8">
        <v>0.26632462975348109</v>
      </c>
    </row>
    <row r="6254" spans="1:24" x14ac:dyDescent="0.25">
      <c r="A6254">
        <v>6252</v>
      </c>
      <c r="B6254">
        <v>877.44931799999995</v>
      </c>
      <c r="C6254">
        <v>1.2585029999999999</v>
      </c>
      <c r="D6254">
        <v>98.367586000000003</v>
      </c>
      <c r="E6254">
        <v>120.22439900000001</v>
      </c>
      <c r="F6254">
        <v>39.563006000000001</v>
      </c>
      <c r="G6254">
        <v>7.6158460000000003</v>
      </c>
      <c r="H6254" s="2">
        <v>79.268263000000005</v>
      </c>
      <c r="I6254" s="1">
        <v>3.3684560000000001</v>
      </c>
      <c r="J6254" s="5">
        <v>5.9562033898546298</v>
      </c>
      <c r="K6254" s="1">
        <v>29.2377</v>
      </c>
      <c r="L6254" s="1">
        <v>100.553095</v>
      </c>
      <c r="M6254" s="1">
        <v>8.5466250000000006</v>
      </c>
      <c r="N6254" s="1">
        <v>208.69148999999999</v>
      </c>
      <c r="O6254" s="1">
        <v>115.56566100000001</v>
      </c>
      <c r="P6254" s="1">
        <v>223.86701199999999</v>
      </c>
      <c r="Q6254" s="1">
        <v>8.733466</v>
      </c>
      <c r="R6254" s="1">
        <v>52.544167000000002</v>
      </c>
      <c r="S6254" s="1">
        <v>13.60045</v>
      </c>
      <c r="T6254" s="1">
        <v>189</v>
      </c>
      <c r="U6254" s="1">
        <v>56.868907999999998</v>
      </c>
      <c r="V6254" s="1">
        <v>0</v>
      </c>
      <c r="W6254" s="1">
        <v>256.65835100000004</v>
      </c>
      <c r="X6254" s="8">
        <v>0.29502834341808842</v>
      </c>
    </row>
    <row r="6255" spans="1:24" x14ac:dyDescent="0.25">
      <c r="A6255">
        <v>6253</v>
      </c>
      <c r="B6255">
        <v>865.67598199999998</v>
      </c>
      <c r="C6255">
        <v>1.383229</v>
      </c>
      <c r="D6255">
        <v>87.851032000000004</v>
      </c>
      <c r="E6255">
        <v>101.597499</v>
      </c>
      <c r="F6255">
        <v>39.612881999999999</v>
      </c>
      <c r="G6255">
        <v>7.5695800000000002</v>
      </c>
      <c r="H6255" s="2">
        <v>74.602705999999998</v>
      </c>
      <c r="I6255" s="1">
        <v>2.158636</v>
      </c>
      <c r="J6255" s="5">
        <v>5.7649999999848607</v>
      </c>
      <c r="K6255" s="1">
        <v>30.065014999999999</v>
      </c>
      <c r="L6255" s="1">
        <v>88.862764999999996</v>
      </c>
      <c r="M6255" s="1">
        <v>11.647227000000001</v>
      </c>
      <c r="N6255" s="1">
        <v>266.580197</v>
      </c>
      <c r="O6255" s="1">
        <v>127.71470400000001</v>
      </c>
      <c r="P6255" s="1">
        <v>226.27851800000002</v>
      </c>
      <c r="Q6255" s="1">
        <v>8.5563889999999994</v>
      </c>
      <c r="R6255" s="1">
        <v>52.862950999999995</v>
      </c>
      <c r="S6255" s="1">
        <v>14.176954</v>
      </c>
      <c r="T6255" s="1">
        <v>188</v>
      </c>
      <c r="U6255" s="1">
        <v>57.037405999999997</v>
      </c>
      <c r="V6255" s="1">
        <v>0</v>
      </c>
      <c r="W6255" s="1">
        <v>262.78427499999998</v>
      </c>
      <c r="X6255" s="8">
        <v>0.31893925961161168</v>
      </c>
    </row>
    <row r="6256" spans="1:24" x14ac:dyDescent="0.25">
      <c r="A6256">
        <v>6254</v>
      </c>
      <c r="B6256">
        <v>883.09472900000003</v>
      </c>
      <c r="C6256">
        <v>1.518696</v>
      </c>
      <c r="D6256">
        <v>59.362498000000002</v>
      </c>
      <c r="E6256">
        <v>102.079493</v>
      </c>
      <c r="F6256">
        <v>40.281014999999996</v>
      </c>
      <c r="G6256">
        <v>6.936045</v>
      </c>
      <c r="H6256" s="2">
        <v>65.817452000000003</v>
      </c>
      <c r="I6256" s="1">
        <v>1.0193639999999999</v>
      </c>
      <c r="J6256" s="5">
        <v>5.8746065573941397</v>
      </c>
      <c r="K6256" s="1">
        <v>30.472766999999997</v>
      </c>
      <c r="L6256" s="1">
        <v>87.667871000000005</v>
      </c>
      <c r="M6256" s="1">
        <v>13.290437000000001</v>
      </c>
      <c r="N6256" s="1">
        <v>210.46964500000001</v>
      </c>
      <c r="O6256" s="1">
        <v>139.16084000000001</v>
      </c>
      <c r="P6256" s="1">
        <v>231.68401</v>
      </c>
      <c r="Q6256" s="1">
        <v>8.6499710000000007</v>
      </c>
      <c r="R6256" s="1">
        <v>52.397824</v>
      </c>
      <c r="S6256" s="1">
        <v>14.675471</v>
      </c>
      <c r="T6256" s="1">
        <v>182</v>
      </c>
      <c r="U6256" s="1">
        <v>55.783101000000002</v>
      </c>
      <c r="V6256" s="1">
        <v>0</v>
      </c>
      <c r="W6256" s="1">
        <v>268.55132400000002</v>
      </c>
      <c r="X6256" s="8">
        <v>0.31845486281378932</v>
      </c>
    </row>
    <row r="6257" spans="1:24" x14ac:dyDescent="0.25">
      <c r="A6257">
        <v>6255</v>
      </c>
      <c r="B6257">
        <v>888.35452499999997</v>
      </c>
      <c r="C6257">
        <v>1.4356420000000001</v>
      </c>
      <c r="D6257">
        <v>45.653356000000002</v>
      </c>
      <c r="E6257">
        <v>102.12750200000001</v>
      </c>
      <c r="F6257">
        <v>39.147219</v>
      </c>
      <c r="G6257">
        <v>8.0146540000000002</v>
      </c>
      <c r="H6257" s="2">
        <v>54.684736000000001</v>
      </c>
      <c r="I6257" s="1">
        <v>0.94974499999999995</v>
      </c>
      <c r="J6257" s="5">
        <v>6.1638510697230195</v>
      </c>
      <c r="K6257" s="1">
        <v>29.902321000000001</v>
      </c>
      <c r="L6257" s="1">
        <v>88.421969000000004</v>
      </c>
      <c r="M6257" s="1">
        <v>12.397254</v>
      </c>
      <c r="N6257" s="1">
        <v>302.174936</v>
      </c>
      <c r="O6257" s="1">
        <v>140.820548</v>
      </c>
      <c r="P6257" s="1">
        <v>245.71042199999999</v>
      </c>
      <c r="Q6257" s="1">
        <v>8.9939920000000004</v>
      </c>
      <c r="R6257" s="1">
        <v>51.253284000000001</v>
      </c>
      <c r="S6257" s="1">
        <v>15.254381</v>
      </c>
      <c r="T6257" s="1">
        <v>199</v>
      </c>
      <c r="U6257" s="1">
        <v>54.917471999999997</v>
      </c>
      <c r="V6257" s="1">
        <v>0</v>
      </c>
      <c r="W6257" s="1">
        <v>262.85877500000004</v>
      </c>
      <c r="X6257" s="8">
        <v>0.26967552483045809</v>
      </c>
    </row>
    <row r="6258" spans="1:24" x14ac:dyDescent="0.25">
      <c r="A6258">
        <v>6256</v>
      </c>
      <c r="B6258">
        <v>870.39778999999999</v>
      </c>
      <c r="C6258">
        <v>1.5056830000000001</v>
      </c>
      <c r="D6258">
        <v>45.512811999999997</v>
      </c>
      <c r="E6258">
        <v>101.094328</v>
      </c>
      <c r="F6258">
        <v>38.568440000000002</v>
      </c>
      <c r="G6258">
        <v>8.5628349999999998</v>
      </c>
      <c r="H6258" s="2">
        <v>48.653965999999997</v>
      </c>
      <c r="I6258" s="1">
        <v>1.1251150000000001</v>
      </c>
      <c r="J6258" s="5">
        <v>6.5670423728879497</v>
      </c>
      <c r="K6258" s="1">
        <v>26.577065000000001</v>
      </c>
      <c r="L6258" s="1">
        <v>88.260442000000012</v>
      </c>
      <c r="M6258" s="1">
        <v>10.511426999999999</v>
      </c>
      <c r="N6258" s="1">
        <v>219.66735800000001</v>
      </c>
      <c r="O6258" s="1">
        <v>137.011067</v>
      </c>
      <c r="P6258" s="1">
        <v>259.29700100000002</v>
      </c>
      <c r="Q6258" s="1">
        <v>9.0845699999999994</v>
      </c>
      <c r="R6258" s="1">
        <v>51.052006000000006</v>
      </c>
      <c r="S6258" s="1">
        <v>15.519232000000001</v>
      </c>
      <c r="T6258" s="1">
        <v>199</v>
      </c>
      <c r="U6258" s="1">
        <v>53.560879999999997</v>
      </c>
      <c r="V6258" s="1">
        <v>0</v>
      </c>
      <c r="W6258" s="1">
        <v>253.84408500000001</v>
      </c>
      <c r="X6258" s="8">
        <v>0.2491895104271217</v>
      </c>
    </row>
    <row r="6259" spans="1:24" x14ac:dyDescent="0.25">
      <c r="A6259">
        <v>6257</v>
      </c>
      <c r="B6259">
        <v>858.25477999999998</v>
      </c>
      <c r="C6259">
        <v>1.5726560000000001</v>
      </c>
      <c r="D6259">
        <v>41.927906999999998</v>
      </c>
      <c r="E6259">
        <v>100.452782</v>
      </c>
      <c r="F6259">
        <v>37.800668999999999</v>
      </c>
      <c r="G6259">
        <v>9.2902050000000003</v>
      </c>
      <c r="H6259" s="2">
        <v>54.613976999999998</v>
      </c>
      <c r="I6259" s="1">
        <v>1.089364</v>
      </c>
      <c r="J6259" s="5">
        <v>6.6195000000006896</v>
      </c>
      <c r="K6259" s="1">
        <v>23.388466999999999</v>
      </c>
      <c r="L6259" s="1">
        <v>90.311656999999997</v>
      </c>
      <c r="M6259" s="1">
        <v>8.0673460000000006</v>
      </c>
      <c r="N6259" s="1">
        <v>224.44664399999999</v>
      </c>
      <c r="O6259" s="1">
        <v>133.63317899999998</v>
      </c>
      <c r="P6259" s="1">
        <v>274.67264399999999</v>
      </c>
      <c r="Q6259" s="1">
        <v>8.5213760000000001</v>
      </c>
      <c r="R6259" s="1">
        <v>51.560662000000001</v>
      </c>
      <c r="S6259" s="1">
        <v>13.129182999999999</v>
      </c>
      <c r="T6259" s="1">
        <v>184</v>
      </c>
      <c r="U6259" s="1">
        <v>53.027515000000001</v>
      </c>
      <c r="V6259" s="1">
        <v>0</v>
      </c>
      <c r="W6259" s="1">
        <v>248.89601299999998</v>
      </c>
      <c r="X6259" s="8">
        <v>0.1819922286162137</v>
      </c>
    </row>
    <row r="6260" spans="1:24" x14ac:dyDescent="0.25">
      <c r="A6260">
        <v>6258</v>
      </c>
      <c r="B6260">
        <v>844.82741299999998</v>
      </c>
      <c r="C6260">
        <v>1.872722</v>
      </c>
      <c r="D6260">
        <v>32.472746999999998</v>
      </c>
      <c r="E6260">
        <v>99.082445000000007</v>
      </c>
      <c r="F6260">
        <v>38.371512000000003</v>
      </c>
      <c r="G6260">
        <v>8.7482170000000004</v>
      </c>
      <c r="H6260" s="2">
        <v>65.853222000000002</v>
      </c>
      <c r="I6260" s="1">
        <v>0.95296400000000003</v>
      </c>
      <c r="J6260" s="5">
        <v>6.4235000000044193</v>
      </c>
      <c r="K6260" s="1">
        <v>25.179342999999999</v>
      </c>
      <c r="L6260" s="1">
        <v>97.143535999999997</v>
      </c>
      <c r="M6260" s="1">
        <v>5.6437900000000001</v>
      </c>
      <c r="N6260" s="1">
        <v>222.29336799999999</v>
      </c>
      <c r="O6260" s="1">
        <v>129.937592</v>
      </c>
      <c r="P6260" s="1">
        <v>280.13324499999999</v>
      </c>
      <c r="Q6260" s="1">
        <v>8.4085719999999995</v>
      </c>
      <c r="R6260" s="1">
        <v>51.616777999999996</v>
      </c>
      <c r="S6260" s="1">
        <v>8.0841229999999999</v>
      </c>
      <c r="T6260" s="1">
        <v>197</v>
      </c>
      <c r="U6260" s="1">
        <v>52.627476999999999</v>
      </c>
      <c r="V6260" s="1">
        <v>0</v>
      </c>
      <c r="W6260" s="1">
        <v>253.81431099999998</v>
      </c>
      <c r="X6260" s="8">
        <v>6.5430845297533347E-2</v>
      </c>
    </row>
    <row r="6261" spans="1:24" x14ac:dyDescent="0.25">
      <c r="A6261">
        <v>6259</v>
      </c>
      <c r="B6261">
        <v>834.81355499999995</v>
      </c>
      <c r="C6261">
        <v>2.9171070000000001</v>
      </c>
      <c r="D6261">
        <v>25.342054000000001</v>
      </c>
      <c r="E6261">
        <v>99.241962000000001</v>
      </c>
      <c r="F6261">
        <v>39.323511000000003</v>
      </c>
      <c r="G6261">
        <v>7.8483970000000003</v>
      </c>
      <c r="H6261" s="2">
        <v>59.024689000000002</v>
      </c>
      <c r="I6261" s="1">
        <v>1.3077460000000001</v>
      </c>
      <c r="J6261" s="5">
        <v>6.0445000000181608</v>
      </c>
      <c r="K6261" s="1">
        <v>34.088085</v>
      </c>
      <c r="L6261" s="1">
        <v>95.183863000000002</v>
      </c>
      <c r="M6261" s="1">
        <v>5.5220120000000001</v>
      </c>
      <c r="N6261" s="1">
        <v>230.80409700000001</v>
      </c>
      <c r="O6261" s="1">
        <v>129.12246800000003</v>
      </c>
      <c r="P6261" s="1">
        <v>278.087312</v>
      </c>
      <c r="Q6261" s="1">
        <v>9.0700859999999999</v>
      </c>
      <c r="R6261" s="1">
        <v>51.495305999999999</v>
      </c>
      <c r="S6261" s="1">
        <v>5.7234040000000004</v>
      </c>
      <c r="T6261" s="1">
        <v>190</v>
      </c>
      <c r="U6261" s="1">
        <v>50.670164999999997</v>
      </c>
      <c r="V6261" s="1">
        <v>0</v>
      </c>
      <c r="W6261" s="1">
        <v>262.18933399999997</v>
      </c>
      <c r="X6261" s="8">
        <v>0</v>
      </c>
    </row>
    <row r="6262" spans="1:24" x14ac:dyDescent="0.25">
      <c r="A6262">
        <v>6260</v>
      </c>
      <c r="B6262">
        <v>827.06055800000001</v>
      </c>
      <c r="C6262">
        <v>3.2918780000000001</v>
      </c>
      <c r="D6262">
        <v>21.583608999999999</v>
      </c>
      <c r="E6262">
        <v>101.247165</v>
      </c>
      <c r="F6262">
        <v>40.301364</v>
      </c>
      <c r="G6262">
        <v>6.9250550000000004</v>
      </c>
      <c r="H6262" s="2">
        <v>51.693171</v>
      </c>
      <c r="I6262" s="1">
        <v>1.5453760000000001</v>
      </c>
      <c r="J6262" s="5">
        <v>6.9524999999848598</v>
      </c>
      <c r="K6262" s="1">
        <v>41.965983999999999</v>
      </c>
      <c r="L6262" s="1">
        <v>83.091971000000001</v>
      </c>
      <c r="M6262" s="1">
        <v>6.1293620000000004</v>
      </c>
      <c r="N6262" s="1">
        <v>247.802087</v>
      </c>
      <c r="O6262" s="1">
        <v>131.28405100000001</v>
      </c>
      <c r="P6262" s="1">
        <v>272.58795700000002</v>
      </c>
      <c r="Q6262" s="1">
        <v>9.2056529999999999</v>
      </c>
      <c r="R6262" s="1">
        <v>51.539794999999998</v>
      </c>
      <c r="S6262" s="1">
        <v>5.5867009999999997</v>
      </c>
      <c r="T6262" s="1">
        <v>185</v>
      </c>
      <c r="U6262" s="1">
        <v>49.389760000000003</v>
      </c>
      <c r="V6262" s="1">
        <v>0</v>
      </c>
      <c r="W6262" s="1">
        <v>262.71452999999997</v>
      </c>
      <c r="X6262" s="8">
        <v>0</v>
      </c>
    </row>
    <row r="6263" spans="1:24" x14ac:dyDescent="0.25">
      <c r="A6263">
        <v>6261</v>
      </c>
      <c r="B6263">
        <v>808.74703999999997</v>
      </c>
      <c r="C6263">
        <v>3.4366219999999998</v>
      </c>
      <c r="D6263">
        <v>20.749822000000002</v>
      </c>
      <c r="E6263">
        <v>101.894199</v>
      </c>
      <c r="F6263">
        <v>39.843924000000001</v>
      </c>
      <c r="G6263">
        <v>7.3584750000000003</v>
      </c>
      <c r="H6263" s="2">
        <v>51.660938000000002</v>
      </c>
      <c r="I6263" s="1">
        <v>1.5751269999999999</v>
      </c>
      <c r="J6263" s="5">
        <v>7.8159999999916092</v>
      </c>
      <c r="K6263" s="1">
        <v>38.222284999999999</v>
      </c>
      <c r="L6263" s="1">
        <v>77.301906000000002</v>
      </c>
      <c r="M6263" s="1">
        <v>6.375661</v>
      </c>
      <c r="N6263" s="1">
        <v>222.998932</v>
      </c>
      <c r="O6263" s="1">
        <v>130.417959</v>
      </c>
      <c r="P6263" s="1">
        <v>271.307725</v>
      </c>
      <c r="Q6263" s="1">
        <v>9.2721440000000008</v>
      </c>
      <c r="R6263" s="1">
        <v>52.077417999999994</v>
      </c>
      <c r="S6263" s="1">
        <v>5.5262840000000004</v>
      </c>
      <c r="T6263" s="1">
        <v>173</v>
      </c>
      <c r="U6263" s="1">
        <v>47.356521999999998</v>
      </c>
      <c r="V6263" s="1">
        <v>0</v>
      </c>
      <c r="W6263" s="1">
        <v>258.89356399999997</v>
      </c>
      <c r="X6263" s="8">
        <v>0</v>
      </c>
    </row>
    <row r="6264" spans="1:24" x14ac:dyDescent="0.25">
      <c r="A6264">
        <v>6262</v>
      </c>
      <c r="B6264">
        <v>802.49589800000001</v>
      </c>
      <c r="C6264">
        <v>3.057328</v>
      </c>
      <c r="D6264">
        <v>20.405684999999998</v>
      </c>
      <c r="E6264">
        <v>101.665919</v>
      </c>
      <c r="F6264">
        <v>38.876764999999999</v>
      </c>
      <c r="G6264">
        <v>8.271528</v>
      </c>
      <c r="H6264" s="2">
        <v>51.763936999999999</v>
      </c>
      <c r="I6264" s="1">
        <v>1.652269</v>
      </c>
      <c r="J6264" s="5">
        <v>8.1040762712072993</v>
      </c>
      <c r="K6264" s="1">
        <v>29.888916999999999</v>
      </c>
      <c r="L6264" s="1">
        <v>76.771732999999998</v>
      </c>
      <c r="M6264" s="1">
        <v>6.1895540000000002</v>
      </c>
      <c r="N6264" s="1">
        <v>236.50169600000001</v>
      </c>
      <c r="O6264" s="1">
        <v>125.503396</v>
      </c>
      <c r="P6264" s="1">
        <v>273.89595600000001</v>
      </c>
      <c r="Q6264" s="1">
        <v>9.2863399999999992</v>
      </c>
      <c r="R6264" s="1">
        <v>52.456721000000002</v>
      </c>
      <c r="S6264" s="1">
        <v>5.2517319999999996</v>
      </c>
      <c r="T6264" s="1">
        <v>165</v>
      </c>
      <c r="U6264" s="1">
        <v>46.346089999999997</v>
      </c>
      <c r="V6264" s="1">
        <v>0</v>
      </c>
      <c r="W6264" s="1">
        <v>255.10810199999997</v>
      </c>
      <c r="X6264" s="8">
        <v>0</v>
      </c>
    </row>
    <row r="6265" spans="1:24" x14ac:dyDescent="0.25">
      <c r="A6265">
        <v>6263</v>
      </c>
      <c r="B6265">
        <v>786.14459499999998</v>
      </c>
      <c r="C6265">
        <v>1.9524729999999999</v>
      </c>
      <c r="D6265">
        <v>20.310082000000001</v>
      </c>
      <c r="E6265">
        <v>101.24172299999999</v>
      </c>
      <c r="F6265">
        <v>39.311165000000003</v>
      </c>
      <c r="G6265">
        <v>7.8591949999999997</v>
      </c>
      <c r="H6265" s="2">
        <v>47.616259999999997</v>
      </c>
      <c r="I6265" s="1">
        <v>1.5368310000000001</v>
      </c>
      <c r="J6265" s="5">
        <v>6.9834882449358693</v>
      </c>
      <c r="K6265" s="1">
        <v>27.632856</v>
      </c>
      <c r="L6265" s="1">
        <v>75.141082999999995</v>
      </c>
      <c r="M6265" s="1">
        <v>6.4454830000000003</v>
      </c>
      <c r="N6265" s="1">
        <v>224.22374199999999</v>
      </c>
      <c r="O6265" s="1">
        <v>127.322557</v>
      </c>
      <c r="P6265" s="1">
        <v>269.63075900000001</v>
      </c>
      <c r="Q6265" s="1">
        <v>10.081585</v>
      </c>
      <c r="R6265" s="1">
        <v>52.057088</v>
      </c>
      <c r="S6265" s="1">
        <v>5.0008030000000003</v>
      </c>
      <c r="T6265" s="1">
        <v>156</v>
      </c>
      <c r="U6265" s="1">
        <v>49.385710000000003</v>
      </c>
      <c r="V6265" s="1">
        <v>0</v>
      </c>
      <c r="W6265" s="1">
        <v>255.22735899999998</v>
      </c>
      <c r="X6265" s="8">
        <v>0</v>
      </c>
    </row>
    <row r="6266" spans="1:24" x14ac:dyDescent="0.25">
      <c r="A6266">
        <v>6264</v>
      </c>
      <c r="B6266">
        <v>780.30663400000003</v>
      </c>
      <c r="C6266">
        <v>1.407664</v>
      </c>
      <c r="D6266">
        <v>20.188995999999999</v>
      </c>
      <c r="E6266">
        <v>93.862865999999997</v>
      </c>
      <c r="F6266">
        <v>39.589105000000004</v>
      </c>
      <c r="G6266">
        <v>7.5978640000000004</v>
      </c>
      <c r="H6266" s="2">
        <v>48.093854</v>
      </c>
      <c r="I6266" s="1">
        <v>1.433049</v>
      </c>
      <c r="J6266" s="5">
        <v>6.5348168397904294</v>
      </c>
      <c r="K6266" s="1">
        <v>27.302033999999999</v>
      </c>
      <c r="L6266" s="1">
        <v>74.123366000000004</v>
      </c>
      <c r="M6266" s="1">
        <v>6.2825949999999997</v>
      </c>
      <c r="N6266" s="1">
        <v>210.20257000000001</v>
      </c>
      <c r="O6266" s="1">
        <v>149.76439199999999</v>
      </c>
      <c r="P6266" s="1">
        <v>262.768013</v>
      </c>
      <c r="Q6266" s="1">
        <v>12.496283</v>
      </c>
      <c r="R6266" s="1">
        <v>51.318725999999998</v>
      </c>
      <c r="S6266" s="1">
        <v>4.4827310000000002</v>
      </c>
      <c r="T6266" s="1">
        <v>149</v>
      </c>
      <c r="U6266" s="1">
        <v>48.967652000000001</v>
      </c>
      <c r="V6266" s="1">
        <v>0</v>
      </c>
      <c r="W6266" s="1">
        <v>257.85513300000002</v>
      </c>
      <c r="X6266" s="8">
        <v>0</v>
      </c>
    </row>
    <row r="6267" spans="1:24" x14ac:dyDescent="0.25">
      <c r="A6267">
        <v>6265</v>
      </c>
      <c r="B6267">
        <v>783.23087399999997</v>
      </c>
      <c r="C6267">
        <v>1.382331</v>
      </c>
      <c r="D6267">
        <v>20.264199999999999</v>
      </c>
      <c r="E6267">
        <v>106.86927900000001</v>
      </c>
      <c r="F6267">
        <v>38.890698</v>
      </c>
      <c r="G6267">
        <v>8.2611240000000006</v>
      </c>
      <c r="H6267" s="2">
        <v>50.957841000000002</v>
      </c>
      <c r="I6267" s="1">
        <v>1.4427030000000001</v>
      </c>
      <c r="J6267" s="5">
        <v>6.3601186440791899</v>
      </c>
      <c r="K6267" s="1">
        <v>24.506636999999998</v>
      </c>
      <c r="L6267" s="1">
        <v>74.071001999999993</v>
      </c>
      <c r="M6267" s="1">
        <v>5.9660279999999997</v>
      </c>
      <c r="N6267" s="1">
        <v>249.06563800000001</v>
      </c>
      <c r="O6267" s="1">
        <v>170.07331799999997</v>
      </c>
      <c r="P6267" s="1">
        <v>262.31771700000002</v>
      </c>
      <c r="Q6267" s="1">
        <v>13.790756999999999</v>
      </c>
      <c r="R6267" s="1">
        <v>50.725645999999998</v>
      </c>
      <c r="S6267" s="1">
        <v>4.2861200000000004</v>
      </c>
      <c r="T6267" s="1">
        <v>145</v>
      </c>
      <c r="U6267" s="1">
        <v>48.380963000000001</v>
      </c>
      <c r="V6267" s="1">
        <v>0</v>
      </c>
      <c r="W6267" s="1">
        <v>254.015387</v>
      </c>
      <c r="X6267" s="8">
        <v>0</v>
      </c>
    </row>
    <row r="6268" spans="1:24" x14ac:dyDescent="0.25">
      <c r="A6268">
        <v>6266</v>
      </c>
      <c r="B6268">
        <v>770.36746600000004</v>
      </c>
      <c r="C6268">
        <v>1.405437</v>
      </c>
      <c r="D6268">
        <v>20.439530999999999</v>
      </c>
      <c r="E6268">
        <v>103.22313699999999</v>
      </c>
      <c r="F6268">
        <v>39.991194</v>
      </c>
      <c r="G6268">
        <v>7.2126570000000001</v>
      </c>
      <c r="H6268" s="2">
        <v>51.302703000000001</v>
      </c>
      <c r="I6268" s="1">
        <v>1.4617869999999999</v>
      </c>
      <c r="J6268" s="5">
        <v>5.9619180327863397</v>
      </c>
      <c r="K6268" s="1">
        <v>23.895500999999999</v>
      </c>
      <c r="L6268" s="1">
        <v>73.877496000000008</v>
      </c>
      <c r="M6268" s="1">
        <v>5.882142</v>
      </c>
      <c r="N6268" s="1">
        <v>222.002152</v>
      </c>
      <c r="O6268" s="1">
        <v>173.51584400000002</v>
      </c>
      <c r="P6268" s="1">
        <v>268.25106800000003</v>
      </c>
      <c r="Q6268" s="1">
        <v>13.037424</v>
      </c>
      <c r="R6268" s="1">
        <v>50.724265000000003</v>
      </c>
      <c r="S6268" s="1">
        <v>4.3034929999999996</v>
      </c>
      <c r="T6268" s="1">
        <v>145</v>
      </c>
      <c r="U6268" s="1">
        <v>49.42342</v>
      </c>
      <c r="V6268" s="1">
        <v>0</v>
      </c>
      <c r="W6268" s="1">
        <v>249.398245</v>
      </c>
      <c r="X6268" s="8">
        <v>0</v>
      </c>
    </row>
    <row r="6269" spans="1:24" x14ac:dyDescent="0.25">
      <c r="A6269">
        <v>6267</v>
      </c>
      <c r="B6269">
        <v>766.77858800000001</v>
      </c>
      <c r="C6269">
        <v>1.4748779999999999</v>
      </c>
      <c r="D6269">
        <v>20.341080000000002</v>
      </c>
      <c r="E6269">
        <v>101.073078</v>
      </c>
      <c r="F6269">
        <v>39.121439000000002</v>
      </c>
      <c r="G6269">
        <v>8.0405719999999992</v>
      </c>
      <c r="H6269" s="2">
        <v>47.188738999999998</v>
      </c>
      <c r="I6269" s="1">
        <v>1.4727710000000001</v>
      </c>
      <c r="J6269" s="5">
        <v>6.26999722144682</v>
      </c>
      <c r="K6269" s="1">
        <v>25.393581999999999</v>
      </c>
      <c r="L6269" s="1">
        <v>72.780452999999994</v>
      </c>
      <c r="M6269" s="1">
        <v>5.83704</v>
      </c>
      <c r="N6269" s="1">
        <v>219.14482599999999</v>
      </c>
      <c r="O6269" s="1">
        <v>175.01775600000002</v>
      </c>
      <c r="P6269" s="1">
        <v>267.52430500000003</v>
      </c>
      <c r="Q6269" s="1">
        <v>10.634766000000001</v>
      </c>
      <c r="R6269" s="1">
        <v>50.869751999999998</v>
      </c>
      <c r="S6269" s="1">
        <v>4.1363029999999998</v>
      </c>
      <c r="T6269" s="1">
        <v>134</v>
      </c>
      <c r="U6269" s="1">
        <v>55.637023999999997</v>
      </c>
      <c r="V6269" s="1">
        <v>0</v>
      </c>
      <c r="W6269" s="1">
        <v>249.20119</v>
      </c>
      <c r="X6269" s="8">
        <v>0</v>
      </c>
    </row>
    <row r="6270" spans="1:24" x14ac:dyDescent="0.25">
      <c r="A6270">
        <v>6268</v>
      </c>
      <c r="B6270">
        <v>769.10874200000001</v>
      </c>
      <c r="C6270">
        <v>1.956267</v>
      </c>
      <c r="D6270">
        <v>20.672915</v>
      </c>
      <c r="E6270">
        <v>94.563376000000005</v>
      </c>
      <c r="F6270">
        <v>39.336334000000001</v>
      </c>
      <c r="G6270">
        <v>7.8360779999999997</v>
      </c>
      <c r="H6270" s="2">
        <v>47.611978000000001</v>
      </c>
      <c r="I6270" s="1">
        <v>1.7285459999999999</v>
      </c>
      <c r="J6270" s="5">
        <v>7.9140847457747405</v>
      </c>
      <c r="K6270" s="1">
        <v>26.486812999999998</v>
      </c>
      <c r="L6270" s="1">
        <v>71.407478999999995</v>
      </c>
      <c r="M6270" s="1">
        <v>5.9263070000000004</v>
      </c>
      <c r="N6270" s="1">
        <v>215.13397399999999</v>
      </c>
      <c r="O6270" s="1">
        <v>175.82123000000001</v>
      </c>
      <c r="P6270" s="1">
        <v>258.13653799999997</v>
      </c>
      <c r="Q6270" s="1">
        <v>9.1976399999999998</v>
      </c>
      <c r="R6270" s="1">
        <v>50.696002</v>
      </c>
      <c r="S6270" s="1">
        <v>3.579221</v>
      </c>
      <c r="T6270" s="1">
        <v>130</v>
      </c>
      <c r="U6270" s="1">
        <v>57.572291</v>
      </c>
      <c r="V6270" s="1">
        <v>0</v>
      </c>
      <c r="W6270" s="1">
        <v>249.307075</v>
      </c>
      <c r="X6270" s="8">
        <v>0</v>
      </c>
    </row>
    <row r="6271" spans="1:24" x14ac:dyDescent="0.25">
      <c r="A6271">
        <v>6269</v>
      </c>
      <c r="B6271">
        <v>779.441596</v>
      </c>
      <c r="C6271">
        <v>2.9680490000000002</v>
      </c>
      <c r="D6271">
        <v>20.352329999999998</v>
      </c>
      <c r="E6271">
        <v>107.14115200000001</v>
      </c>
      <c r="F6271">
        <v>40.284951999999997</v>
      </c>
      <c r="G6271">
        <v>6.9358779999999998</v>
      </c>
      <c r="H6271" s="2">
        <v>51.148958</v>
      </c>
      <c r="I6271" s="1">
        <v>1.6675420000000001</v>
      </c>
      <c r="J6271" s="5">
        <v>8.2114999999757803</v>
      </c>
      <c r="K6271" s="1">
        <v>26.417971000000001</v>
      </c>
      <c r="L6271" s="1">
        <v>71.012787000000003</v>
      </c>
      <c r="M6271" s="1">
        <v>5.9152639999999996</v>
      </c>
      <c r="N6271" s="1">
        <v>236.653786</v>
      </c>
      <c r="O6271" s="1">
        <v>167.06621799999999</v>
      </c>
      <c r="P6271" s="1">
        <v>248.18933000000001</v>
      </c>
      <c r="Q6271" s="1">
        <v>9.2454339999999995</v>
      </c>
      <c r="R6271" s="1">
        <v>50.588242999999999</v>
      </c>
      <c r="S6271" s="1">
        <v>2.8709169999999999</v>
      </c>
      <c r="T6271" s="1">
        <v>119</v>
      </c>
      <c r="U6271" s="1">
        <v>57.108521000000003</v>
      </c>
      <c r="V6271" s="1">
        <v>0</v>
      </c>
      <c r="W6271" s="1">
        <v>247.775666</v>
      </c>
      <c r="X6271" s="8">
        <v>0</v>
      </c>
    </row>
    <row r="6272" spans="1:24" x14ac:dyDescent="0.25">
      <c r="A6272">
        <v>6270</v>
      </c>
      <c r="B6272">
        <v>786.50437299999999</v>
      </c>
      <c r="C6272">
        <v>3.1043430000000001</v>
      </c>
      <c r="D6272">
        <v>20.124661</v>
      </c>
      <c r="E6272">
        <v>102.437803</v>
      </c>
      <c r="F6272">
        <v>39.850192999999997</v>
      </c>
      <c r="G6272">
        <v>7.3517390000000002</v>
      </c>
      <c r="H6272" s="2">
        <v>48.237954999999999</v>
      </c>
      <c r="I6272" s="1">
        <v>1.3886780000000001</v>
      </c>
      <c r="J6272" s="5">
        <v>6.8237622950982706</v>
      </c>
      <c r="K6272" s="1">
        <v>23.543787000000002</v>
      </c>
      <c r="L6272" s="1">
        <v>70.083109000000007</v>
      </c>
      <c r="M6272" s="1">
        <v>5.0664369999999996</v>
      </c>
      <c r="N6272" s="1">
        <v>216.672079</v>
      </c>
      <c r="O6272" s="1">
        <v>136.481955</v>
      </c>
      <c r="P6272" s="1">
        <v>237.47001900000001</v>
      </c>
      <c r="Q6272" s="1">
        <v>9.3225180000000005</v>
      </c>
      <c r="R6272" s="1">
        <v>50.534228999999996</v>
      </c>
      <c r="S6272" s="1">
        <v>2.6245150000000002</v>
      </c>
      <c r="T6272" s="1">
        <v>118</v>
      </c>
      <c r="U6272" s="1">
        <v>59.882292</v>
      </c>
      <c r="V6272" s="1">
        <v>0</v>
      </c>
      <c r="W6272" s="1">
        <v>244.25502799999998</v>
      </c>
      <c r="X6272" s="8">
        <v>0</v>
      </c>
    </row>
    <row r="6273" spans="1:24" x14ac:dyDescent="0.25">
      <c r="A6273">
        <v>6271</v>
      </c>
      <c r="B6273">
        <v>804.47454600000003</v>
      </c>
      <c r="C6273">
        <v>1.8353900000000001</v>
      </c>
      <c r="D6273">
        <v>19.829832</v>
      </c>
      <c r="E6273">
        <v>98.791538000000003</v>
      </c>
      <c r="F6273">
        <v>38.868102</v>
      </c>
      <c r="G6273">
        <v>8.2806460000000008</v>
      </c>
      <c r="H6273" s="2">
        <v>45.811947000000004</v>
      </c>
      <c r="I6273" s="1">
        <v>1.1721280000000001</v>
      </c>
      <c r="J6273" s="5">
        <v>5.9211614337400507</v>
      </c>
      <c r="K6273" s="1">
        <v>19.449002</v>
      </c>
      <c r="L6273" s="1">
        <v>67.685160999999994</v>
      </c>
      <c r="M6273" s="1">
        <v>4.8638279999999998</v>
      </c>
      <c r="N6273" s="1">
        <v>218.282747</v>
      </c>
      <c r="O6273" s="1">
        <v>103.69944699999999</v>
      </c>
      <c r="P6273" s="1">
        <v>226.47553199999999</v>
      </c>
      <c r="Q6273" s="1">
        <v>9.1406650000000003</v>
      </c>
      <c r="R6273" s="1">
        <v>50.370058</v>
      </c>
      <c r="S6273" s="1">
        <v>2.8398129999999999</v>
      </c>
      <c r="T6273" s="1">
        <v>131</v>
      </c>
      <c r="U6273" s="1">
        <v>56.805174999999998</v>
      </c>
      <c r="V6273" s="1">
        <v>0</v>
      </c>
      <c r="W6273" s="1">
        <v>238.98477400000002</v>
      </c>
      <c r="X6273" s="8">
        <v>5.0717454130410518E-2</v>
      </c>
    </row>
    <row r="6274" spans="1:24" x14ac:dyDescent="0.25">
      <c r="A6274">
        <v>6272</v>
      </c>
      <c r="B6274">
        <v>817.75643600000001</v>
      </c>
      <c r="C6274">
        <v>1.045123</v>
      </c>
      <c r="D6274">
        <v>19.772905999999999</v>
      </c>
      <c r="E6274">
        <v>98.591356000000005</v>
      </c>
      <c r="F6274">
        <v>39.243295000000003</v>
      </c>
      <c r="G6274">
        <v>7.9225539999999999</v>
      </c>
      <c r="H6274" s="2">
        <v>48.327294999999999</v>
      </c>
      <c r="I6274" s="1">
        <v>1.1415519999999999</v>
      </c>
      <c r="J6274" s="5">
        <v>5.6675762711674897</v>
      </c>
      <c r="K6274" s="1">
        <v>17.585802999999999</v>
      </c>
      <c r="L6274" s="1">
        <v>65.874403999999998</v>
      </c>
      <c r="M6274" s="1">
        <v>7.3177050000000001</v>
      </c>
      <c r="N6274" s="1">
        <v>238.982798</v>
      </c>
      <c r="O6274" s="1">
        <v>92.606303999999994</v>
      </c>
      <c r="P6274" s="1">
        <v>215.78088600000001</v>
      </c>
      <c r="Q6274" s="1">
        <v>8.5514639999999993</v>
      </c>
      <c r="R6274" s="1">
        <v>50.453313999999999</v>
      </c>
      <c r="S6274" s="1">
        <v>3.5735440000000001</v>
      </c>
      <c r="T6274" s="1">
        <v>135</v>
      </c>
      <c r="U6274" s="1">
        <v>47.302374</v>
      </c>
      <c r="V6274" s="1">
        <v>0</v>
      </c>
      <c r="W6274" s="1">
        <v>236.972847</v>
      </c>
      <c r="X6274" s="8">
        <v>7.4864157510174251E-2</v>
      </c>
    </row>
    <row r="6275" spans="1:24" x14ac:dyDescent="0.25">
      <c r="A6275">
        <v>6273</v>
      </c>
      <c r="B6275">
        <v>829.78069300000004</v>
      </c>
      <c r="C6275">
        <v>1.0546009999999999</v>
      </c>
      <c r="D6275">
        <v>19.948529000000001</v>
      </c>
      <c r="E6275">
        <v>98.419758000000002</v>
      </c>
      <c r="F6275">
        <v>39.671928999999999</v>
      </c>
      <c r="G6275">
        <v>7.5146119999999996</v>
      </c>
      <c r="H6275" s="2">
        <v>49.179017999999999</v>
      </c>
      <c r="I6275" s="1">
        <v>1.186947</v>
      </c>
      <c r="J6275" s="5">
        <v>5.5629322034074002</v>
      </c>
      <c r="K6275" s="1">
        <v>19.887601</v>
      </c>
      <c r="L6275" s="1">
        <v>65.372674999999987</v>
      </c>
      <c r="M6275" s="1">
        <v>8.5110139999999994</v>
      </c>
      <c r="N6275" s="1">
        <v>214.810686</v>
      </c>
      <c r="O6275" s="1">
        <v>100.10974300000001</v>
      </c>
      <c r="P6275" s="1">
        <v>215.90682200000001</v>
      </c>
      <c r="Q6275" s="1">
        <v>8.4426860000000001</v>
      </c>
      <c r="R6275" s="1">
        <v>51.373033</v>
      </c>
      <c r="S6275" s="1">
        <v>6.1714859999999998</v>
      </c>
      <c r="T6275" s="1">
        <v>168</v>
      </c>
      <c r="U6275" s="1">
        <v>43.753039999999999</v>
      </c>
      <c r="V6275" s="1">
        <v>0</v>
      </c>
      <c r="W6275" s="1">
        <v>238.48619500000001</v>
      </c>
      <c r="X6275" s="8">
        <v>9.7288514547022198E-2</v>
      </c>
    </row>
    <row r="6276" spans="1:24" x14ac:dyDescent="0.25">
      <c r="A6276">
        <v>6274</v>
      </c>
      <c r="B6276">
        <v>852.043271</v>
      </c>
      <c r="C6276">
        <v>1.087567</v>
      </c>
      <c r="D6276">
        <v>20.034845000000001</v>
      </c>
      <c r="E6276">
        <v>97.703817999999998</v>
      </c>
      <c r="F6276">
        <v>40.300581999999999</v>
      </c>
      <c r="G6276">
        <v>6.9171379999999996</v>
      </c>
      <c r="H6276" s="2">
        <v>50.169477000000001</v>
      </c>
      <c r="I6276" s="1">
        <v>1.121559</v>
      </c>
      <c r="J6276" s="5">
        <v>6.3085839256527798</v>
      </c>
      <c r="K6276" s="1">
        <v>25.463746999999998</v>
      </c>
      <c r="L6276" s="1">
        <v>65.713508999999988</v>
      </c>
      <c r="M6276" s="1">
        <v>8.5743569999999991</v>
      </c>
      <c r="N6276" s="1">
        <v>206.84032999999999</v>
      </c>
      <c r="O6276" s="1">
        <v>112.876823</v>
      </c>
      <c r="P6276" s="1">
        <v>219.24894599999999</v>
      </c>
      <c r="Q6276" s="1">
        <v>8.7911929999999998</v>
      </c>
      <c r="R6276" s="1">
        <v>52.092452999999999</v>
      </c>
      <c r="S6276" s="1">
        <v>11.067311</v>
      </c>
      <c r="T6276" s="1">
        <v>178</v>
      </c>
      <c r="U6276" s="1">
        <v>46.027388000000002</v>
      </c>
      <c r="V6276" s="1">
        <v>0</v>
      </c>
      <c r="W6276" s="1">
        <v>240.214122</v>
      </c>
      <c r="X6276" s="8">
        <v>0.15197159993713441</v>
      </c>
    </row>
    <row r="6277" spans="1:24" x14ac:dyDescent="0.25">
      <c r="A6277">
        <v>6275</v>
      </c>
      <c r="B6277">
        <v>858.99173399999995</v>
      </c>
      <c r="C6277">
        <v>1.13205</v>
      </c>
      <c r="D6277">
        <v>20.108127</v>
      </c>
      <c r="E6277">
        <v>97.672775999999999</v>
      </c>
      <c r="F6277">
        <v>39.807234999999999</v>
      </c>
      <c r="G6277">
        <v>7.3831660000000001</v>
      </c>
      <c r="H6277" s="2">
        <v>63.347782000000002</v>
      </c>
      <c r="I6277" s="1">
        <v>1.10155</v>
      </c>
      <c r="J6277" s="5">
        <v>5.8497211590874905</v>
      </c>
      <c r="K6277" s="1">
        <v>30.200022000000001</v>
      </c>
      <c r="L6277" s="1">
        <v>69.700689999999994</v>
      </c>
      <c r="M6277" s="1">
        <v>9.0410020000000006</v>
      </c>
      <c r="N6277" s="1">
        <v>235.64049299999999</v>
      </c>
      <c r="O6277" s="1">
        <v>121.45897199999999</v>
      </c>
      <c r="P6277" s="1">
        <v>221.99572599999999</v>
      </c>
      <c r="Q6277" s="1">
        <v>8.75915</v>
      </c>
      <c r="R6277" s="1">
        <v>51.663238</v>
      </c>
      <c r="S6277" s="1">
        <v>13.814049000000001</v>
      </c>
      <c r="T6277" s="1">
        <v>154</v>
      </c>
      <c r="U6277" s="1">
        <v>47.412016000000001</v>
      </c>
      <c r="V6277" s="1">
        <v>0</v>
      </c>
      <c r="W6277" s="1">
        <v>243.132541</v>
      </c>
      <c r="X6277" s="8">
        <v>0.195954163166638</v>
      </c>
    </row>
    <row r="6278" spans="1:24" x14ac:dyDescent="0.25">
      <c r="A6278">
        <v>6276</v>
      </c>
      <c r="B6278">
        <v>854.22624800000006</v>
      </c>
      <c r="C6278">
        <v>1.1797040000000001</v>
      </c>
      <c r="D6278">
        <v>19.981795000000002</v>
      </c>
      <c r="E6278">
        <v>97.713750000000005</v>
      </c>
      <c r="F6278">
        <v>40.355091999999999</v>
      </c>
      <c r="G6278">
        <v>6.8615149999999998</v>
      </c>
      <c r="H6278" s="2">
        <v>80.228138000000001</v>
      </c>
      <c r="I6278" s="1">
        <v>1.3763259999999999</v>
      </c>
      <c r="J6278" s="5">
        <v>5.3467627118516194</v>
      </c>
      <c r="K6278" s="1">
        <v>31.976666999999999</v>
      </c>
      <c r="L6278" s="1">
        <v>77.992626000000001</v>
      </c>
      <c r="M6278" s="1">
        <v>6.4712690000000004</v>
      </c>
      <c r="N6278" s="1">
        <v>212.939573</v>
      </c>
      <c r="O6278" s="1">
        <v>128.747794</v>
      </c>
      <c r="P6278" s="1">
        <v>236.76188200000001</v>
      </c>
      <c r="Q6278" s="1">
        <v>8.5113620000000001</v>
      </c>
      <c r="R6278" s="1">
        <v>51.622292999999999</v>
      </c>
      <c r="S6278" s="1">
        <v>14.499535</v>
      </c>
      <c r="T6278" s="1">
        <v>166</v>
      </c>
      <c r="U6278" s="1">
        <v>49.441186999999999</v>
      </c>
      <c r="V6278" s="1">
        <v>0</v>
      </c>
      <c r="W6278" s="1">
        <v>248.12039199999998</v>
      </c>
      <c r="X6278" s="8">
        <v>0.23708143164757439</v>
      </c>
    </row>
    <row r="6279" spans="1:24" x14ac:dyDescent="0.25">
      <c r="A6279">
        <v>6277</v>
      </c>
      <c r="B6279">
        <v>843.462445</v>
      </c>
      <c r="C6279">
        <v>1.3234360000000001</v>
      </c>
      <c r="D6279">
        <v>27.658290000000001</v>
      </c>
      <c r="E6279">
        <v>98.685040000000001</v>
      </c>
      <c r="F6279">
        <v>39.824755000000003</v>
      </c>
      <c r="G6279">
        <v>7.3680450000000004</v>
      </c>
      <c r="H6279" s="2">
        <v>77.368426999999997</v>
      </c>
      <c r="I6279" s="1">
        <v>1.2183299999999999</v>
      </c>
      <c r="J6279" s="5">
        <v>5.57400000002235</v>
      </c>
      <c r="K6279" s="1">
        <v>32.146591999999998</v>
      </c>
      <c r="L6279" s="1">
        <v>91.358575999999999</v>
      </c>
      <c r="M6279" s="1">
        <v>7.4039729999999997</v>
      </c>
      <c r="N6279" s="1">
        <v>229.16461899999999</v>
      </c>
      <c r="O6279" s="1">
        <v>133.185868</v>
      </c>
      <c r="P6279" s="1">
        <v>264.05690399999997</v>
      </c>
      <c r="Q6279" s="1">
        <v>8.7057780000000005</v>
      </c>
      <c r="R6279" s="1">
        <v>52.177435000000003</v>
      </c>
      <c r="S6279" s="1">
        <v>14.702524</v>
      </c>
      <c r="T6279" s="1">
        <v>163</v>
      </c>
      <c r="U6279" s="1">
        <v>49.705517</v>
      </c>
      <c r="V6279" s="1">
        <v>0</v>
      </c>
      <c r="W6279" s="1">
        <v>252.34391599999998</v>
      </c>
      <c r="X6279" s="8">
        <v>0.21747457521682859</v>
      </c>
    </row>
    <row r="6280" spans="1:24" x14ac:dyDescent="0.25">
      <c r="A6280">
        <v>6278</v>
      </c>
      <c r="B6280">
        <v>841.57625499999995</v>
      </c>
      <c r="C6280">
        <v>1.3684730000000001</v>
      </c>
      <c r="D6280">
        <v>15.305168</v>
      </c>
      <c r="E6280">
        <v>100.53967299999999</v>
      </c>
      <c r="F6280">
        <v>39.585614999999997</v>
      </c>
      <c r="G6280">
        <v>7.5996670000000002</v>
      </c>
      <c r="H6280" s="2">
        <v>65.630554000000004</v>
      </c>
      <c r="I6280" s="1">
        <v>1.0111129999999999</v>
      </c>
      <c r="J6280" s="5">
        <v>5.6934999999939402</v>
      </c>
      <c r="K6280" s="1">
        <v>32.567751999999999</v>
      </c>
      <c r="L6280" s="1">
        <v>107.03909</v>
      </c>
      <c r="M6280" s="1">
        <v>8.7175689999999992</v>
      </c>
      <c r="N6280" s="1">
        <v>235.79664</v>
      </c>
      <c r="O6280" s="1">
        <v>134.373818</v>
      </c>
      <c r="P6280" s="1">
        <v>281.45644700000003</v>
      </c>
      <c r="Q6280" s="1">
        <v>8.7480259999999994</v>
      </c>
      <c r="R6280" s="1">
        <v>52.583647999999997</v>
      </c>
      <c r="S6280" s="1">
        <v>14.98334</v>
      </c>
      <c r="T6280" s="1">
        <v>173</v>
      </c>
      <c r="U6280" s="1">
        <v>49.638849</v>
      </c>
      <c r="V6280" s="1">
        <v>0</v>
      </c>
      <c r="W6280" s="1">
        <v>252.92682200000002</v>
      </c>
      <c r="X6280" s="8">
        <v>0.1460432497502703</v>
      </c>
    </row>
    <row r="6281" spans="1:24" x14ac:dyDescent="0.25">
      <c r="A6281">
        <v>6279</v>
      </c>
      <c r="B6281">
        <v>848.38214400000004</v>
      </c>
      <c r="C6281">
        <v>1.2170589999999999</v>
      </c>
      <c r="D6281">
        <v>18.685851</v>
      </c>
      <c r="E6281">
        <v>100.437495</v>
      </c>
      <c r="F6281">
        <v>40.335956000000003</v>
      </c>
      <c r="G6281">
        <v>6.8863349999999999</v>
      </c>
      <c r="H6281" s="2">
        <v>53.614308000000001</v>
      </c>
      <c r="I6281" s="1">
        <v>1.008569</v>
      </c>
      <c r="J6281" s="5">
        <v>5.6769999999960401</v>
      </c>
      <c r="K6281" s="1">
        <v>32.88532</v>
      </c>
      <c r="L6281" s="1">
        <v>109.278559</v>
      </c>
      <c r="M6281" s="1">
        <v>7.5152599999999996</v>
      </c>
      <c r="N6281" s="1">
        <v>266.20490699999999</v>
      </c>
      <c r="O6281" s="1">
        <v>140.563445</v>
      </c>
      <c r="P6281" s="1">
        <v>290.06413299999997</v>
      </c>
      <c r="Q6281" s="1">
        <v>8.4783749999999998</v>
      </c>
      <c r="R6281" s="1">
        <v>52.985987999999999</v>
      </c>
      <c r="S6281" s="1">
        <v>15.072357999999999</v>
      </c>
      <c r="T6281" s="1">
        <v>169</v>
      </c>
      <c r="U6281" s="1">
        <v>49.490841000000003</v>
      </c>
      <c r="V6281" s="1">
        <v>0</v>
      </c>
      <c r="W6281" s="1">
        <v>254.424105</v>
      </c>
      <c r="X6281" s="8">
        <v>0.1129242635456998</v>
      </c>
    </row>
    <row r="6282" spans="1:24" x14ac:dyDescent="0.25">
      <c r="A6282">
        <v>6280</v>
      </c>
      <c r="B6282">
        <v>853.15707399999997</v>
      </c>
      <c r="C6282">
        <v>1.266286</v>
      </c>
      <c r="D6282">
        <v>20.200444000000001</v>
      </c>
      <c r="E6282">
        <v>99.830267000000006</v>
      </c>
      <c r="F6282">
        <v>39.888021000000002</v>
      </c>
      <c r="G6282">
        <v>7.306457</v>
      </c>
      <c r="H6282" s="2">
        <v>48.516851000000003</v>
      </c>
      <c r="I6282" s="1">
        <v>0.98662099999999997</v>
      </c>
      <c r="J6282" s="5">
        <v>5.59199999997508</v>
      </c>
      <c r="K6282" s="1">
        <v>30.992429999999999</v>
      </c>
      <c r="L6282" s="1">
        <v>99.385539999999992</v>
      </c>
      <c r="M6282" s="1">
        <v>5.0126350000000004</v>
      </c>
      <c r="N6282" s="1">
        <v>226.255055</v>
      </c>
      <c r="O6282" s="1">
        <v>146.35104999999999</v>
      </c>
      <c r="P6282" s="1">
        <v>288.38590099999999</v>
      </c>
      <c r="Q6282" s="1">
        <v>8.6512060000000002</v>
      </c>
      <c r="R6282" s="1">
        <v>52.231863000000004</v>
      </c>
      <c r="S6282" s="1">
        <v>15.786892</v>
      </c>
      <c r="T6282" s="1">
        <v>176</v>
      </c>
      <c r="U6282" s="1">
        <v>50.498133000000003</v>
      </c>
      <c r="V6282" s="1">
        <v>0</v>
      </c>
      <c r="W6282" s="1">
        <v>253.46426500000001</v>
      </c>
      <c r="X6282" s="8">
        <v>8.9322780213240416E-2</v>
      </c>
    </row>
    <row r="6283" spans="1:24" x14ac:dyDescent="0.25">
      <c r="A6283">
        <v>6281</v>
      </c>
      <c r="B6283">
        <v>839.08407799999998</v>
      </c>
      <c r="C6283">
        <v>1.2533540000000001</v>
      </c>
      <c r="D6283">
        <v>20.065021999999999</v>
      </c>
      <c r="E6283">
        <v>98.981673000000001</v>
      </c>
      <c r="F6283">
        <v>40.299222999999998</v>
      </c>
      <c r="G6283">
        <v>6.9183250000000003</v>
      </c>
      <c r="H6283" s="2">
        <v>49.854604999999999</v>
      </c>
      <c r="I6283" s="1">
        <v>1.010991</v>
      </c>
      <c r="J6283" s="5">
        <v>5.5500000000174605</v>
      </c>
      <c r="K6283" s="1">
        <v>26.734097999999999</v>
      </c>
      <c r="L6283" s="1">
        <v>94.309574999999995</v>
      </c>
      <c r="M6283" s="1">
        <v>4.7609190000000003</v>
      </c>
      <c r="N6283" s="1">
        <v>237.312724</v>
      </c>
      <c r="O6283" s="1">
        <v>137.380495</v>
      </c>
      <c r="P6283" s="1">
        <v>276.68642999999997</v>
      </c>
      <c r="Q6283" s="1">
        <v>8.8060139999999993</v>
      </c>
      <c r="R6283" s="1">
        <v>51.288817000000002</v>
      </c>
      <c r="S6283" s="1">
        <v>14.385130999999999</v>
      </c>
      <c r="T6283" s="1">
        <v>165</v>
      </c>
      <c r="U6283" s="1">
        <v>51.162351000000001</v>
      </c>
      <c r="V6283" s="1">
        <v>0</v>
      </c>
      <c r="W6283" s="1">
        <v>249.103476</v>
      </c>
      <c r="X6283" s="8">
        <v>5.3009901523466768E-2</v>
      </c>
    </row>
    <row r="6284" spans="1:24" x14ac:dyDescent="0.25">
      <c r="A6284">
        <v>6282</v>
      </c>
      <c r="B6284">
        <v>830.39982199999997</v>
      </c>
      <c r="C6284">
        <v>2.022869</v>
      </c>
      <c r="D6284">
        <v>20.280920999999999</v>
      </c>
      <c r="E6284">
        <v>99.875883999999999</v>
      </c>
      <c r="F6284">
        <v>39.808985999999997</v>
      </c>
      <c r="G6284">
        <v>7.388204</v>
      </c>
      <c r="H6284" s="2">
        <v>50.265407000000003</v>
      </c>
      <c r="I6284" s="1">
        <v>1.02336</v>
      </c>
      <c r="J6284" s="5">
        <v>5.6570901639351998</v>
      </c>
      <c r="K6284" s="1">
        <v>23.129989000000002</v>
      </c>
      <c r="L6284" s="1">
        <v>95.039368999999994</v>
      </c>
      <c r="M6284" s="1">
        <v>7.6863080000000004</v>
      </c>
      <c r="N6284" s="1">
        <v>241.679078</v>
      </c>
      <c r="O6284" s="1">
        <v>124.12564</v>
      </c>
      <c r="P6284" s="1">
        <v>258.59203400000001</v>
      </c>
      <c r="Q6284" s="1">
        <v>8.9762710000000006</v>
      </c>
      <c r="R6284" s="1">
        <v>52.173597000000001</v>
      </c>
      <c r="S6284" s="1">
        <v>9.5486780000000007</v>
      </c>
      <c r="T6284" s="1">
        <v>153</v>
      </c>
      <c r="U6284" s="1">
        <v>50.822114999999997</v>
      </c>
      <c r="V6284" s="1">
        <v>0</v>
      </c>
      <c r="W6284" s="1">
        <v>249.57699700000001</v>
      </c>
      <c r="X6284" s="8">
        <v>7.3639470963273298E-3</v>
      </c>
    </row>
    <row r="6285" spans="1:24" x14ac:dyDescent="0.25">
      <c r="A6285">
        <v>6283</v>
      </c>
      <c r="B6285">
        <v>830.25147100000004</v>
      </c>
      <c r="C6285">
        <v>3.4918960000000001</v>
      </c>
      <c r="D6285">
        <v>20.570360999999998</v>
      </c>
      <c r="E6285">
        <v>77.222560000000001</v>
      </c>
      <c r="F6285">
        <v>40.332794999999997</v>
      </c>
      <c r="G6285">
        <v>6.8917640000000002</v>
      </c>
      <c r="H6285" s="2">
        <v>50.244788</v>
      </c>
      <c r="I6285" s="1">
        <v>1.270796</v>
      </c>
      <c r="J6285" s="5">
        <v>5.76874316940666</v>
      </c>
      <c r="K6285" s="1">
        <v>23.670645</v>
      </c>
      <c r="L6285" s="1">
        <v>96.648464000000004</v>
      </c>
      <c r="M6285" s="1">
        <v>9.6852</v>
      </c>
      <c r="N6285" s="1">
        <v>253.96375900000001</v>
      </c>
      <c r="O6285" s="1">
        <v>120.03588400000001</v>
      </c>
      <c r="P6285" s="1">
        <v>253.76567399999999</v>
      </c>
      <c r="Q6285" s="1">
        <v>9.0808719999999994</v>
      </c>
      <c r="R6285" s="1">
        <v>53.610522000000003</v>
      </c>
      <c r="S6285" s="1">
        <v>6.8491359999999997</v>
      </c>
      <c r="T6285" s="1">
        <v>150</v>
      </c>
      <c r="U6285" s="1">
        <v>50.628815000000003</v>
      </c>
      <c r="V6285" s="1">
        <v>0</v>
      </c>
      <c r="W6285" s="1">
        <v>251.895589</v>
      </c>
      <c r="X6285" s="8">
        <v>0</v>
      </c>
    </row>
    <row r="6286" spans="1:24" x14ac:dyDescent="0.25">
      <c r="A6286">
        <v>6284</v>
      </c>
      <c r="B6286">
        <v>812.83632899999998</v>
      </c>
      <c r="C6286">
        <v>3.736999</v>
      </c>
      <c r="D6286">
        <v>20.860023999999999</v>
      </c>
      <c r="E6286">
        <v>85.924030000000002</v>
      </c>
      <c r="F6286">
        <v>39.863774999999997</v>
      </c>
      <c r="G6286">
        <v>7.3408360000000004</v>
      </c>
      <c r="H6286" s="2">
        <v>59.423504000000001</v>
      </c>
      <c r="I6286" s="1">
        <v>1.4520010000000001</v>
      </c>
      <c r="J6286" s="5">
        <v>6.0425988700590096</v>
      </c>
      <c r="K6286" s="1">
        <v>26.314985999999998</v>
      </c>
      <c r="L6286" s="1">
        <v>91.517809</v>
      </c>
      <c r="M6286" s="1">
        <v>8.0540219999999998</v>
      </c>
      <c r="N6286" s="1">
        <v>224.01683399999999</v>
      </c>
      <c r="O6286" s="1">
        <v>116.096283</v>
      </c>
      <c r="P6286" s="1">
        <v>254.34515199999998</v>
      </c>
      <c r="Q6286" s="1">
        <v>9.1370509999999996</v>
      </c>
      <c r="R6286" s="1">
        <v>53.757648000000003</v>
      </c>
      <c r="S6286" s="1">
        <v>6.1484050000000003</v>
      </c>
      <c r="T6286" s="1">
        <v>138</v>
      </c>
      <c r="U6286" s="1">
        <v>49.128267000000001</v>
      </c>
      <c r="V6286" s="1">
        <v>0</v>
      </c>
      <c r="W6286" s="1">
        <v>253.26523800000001</v>
      </c>
      <c r="X6286" s="8">
        <v>0</v>
      </c>
    </row>
    <row r="6287" spans="1:24" x14ac:dyDescent="0.25">
      <c r="A6287">
        <v>6285</v>
      </c>
      <c r="B6287">
        <v>797.73849099999995</v>
      </c>
      <c r="C6287">
        <v>3.472629</v>
      </c>
      <c r="D6287">
        <v>20.676425999999999</v>
      </c>
      <c r="E6287">
        <v>85.627807000000004</v>
      </c>
      <c r="F6287">
        <v>39.552677000000003</v>
      </c>
      <c r="G6287">
        <v>7.6364289999999997</v>
      </c>
      <c r="H6287" s="2">
        <v>58.166409000000002</v>
      </c>
      <c r="I6287" s="1">
        <v>1.6058859999999999</v>
      </c>
      <c r="J6287" s="5">
        <v>6.2330677965946899</v>
      </c>
      <c r="K6287" s="1">
        <v>26.189084999999999</v>
      </c>
      <c r="L6287" s="1">
        <v>80.616074999999995</v>
      </c>
      <c r="M6287" s="1">
        <v>6.620266</v>
      </c>
      <c r="N6287" s="1">
        <v>252.65743599999999</v>
      </c>
      <c r="O6287" s="1">
        <v>107.87856499999999</v>
      </c>
      <c r="P6287" s="1">
        <v>245.37591899999998</v>
      </c>
      <c r="Q6287" s="1">
        <v>9.1849480000000003</v>
      </c>
      <c r="R6287" s="1">
        <v>52.824956999999998</v>
      </c>
      <c r="S6287" s="1">
        <v>5.0989839999999997</v>
      </c>
      <c r="T6287" s="1">
        <v>131</v>
      </c>
      <c r="U6287" s="1">
        <v>47.581432999999997</v>
      </c>
      <c r="V6287" s="1">
        <v>0</v>
      </c>
      <c r="W6287" s="1">
        <v>255.472419</v>
      </c>
      <c r="X6287" s="8">
        <v>0</v>
      </c>
    </row>
    <row r="6288" spans="1:24" x14ac:dyDescent="0.25">
      <c r="A6288">
        <v>6286</v>
      </c>
      <c r="B6288">
        <v>788.43994299999997</v>
      </c>
      <c r="C6288">
        <v>2.6407479999999999</v>
      </c>
      <c r="D6288">
        <v>20.440179000000001</v>
      </c>
      <c r="E6288">
        <v>94.587491999999997</v>
      </c>
      <c r="F6288">
        <v>38.873092999999997</v>
      </c>
      <c r="G6288">
        <v>8.2801240000000007</v>
      </c>
      <c r="H6288" s="2">
        <v>53.516714999999998</v>
      </c>
      <c r="I6288" s="1">
        <v>1.7212149999999999</v>
      </c>
      <c r="J6288" s="5">
        <v>6.4615000000048797</v>
      </c>
      <c r="K6288" s="1">
        <v>23.530823999999999</v>
      </c>
      <c r="L6288" s="1">
        <v>75.100468000000006</v>
      </c>
      <c r="M6288" s="1">
        <v>6.4159319999999997</v>
      </c>
      <c r="N6288" s="1">
        <v>224.92432299999999</v>
      </c>
      <c r="O6288" s="1">
        <v>100.096599</v>
      </c>
      <c r="P6288" s="1">
        <v>234.41265799999999</v>
      </c>
      <c r="Q6288" s="1">
        <v>9.0295799999999993</v>
      </c>
      <c r="R6288" s="1">
        <v>51.801843000000005</v>
      </c>
      <c r="S6288" s="1">
        <v>4.5723279999999997</v>
      </c>
      <c r="T6288" s="1">
        <v>134</v>
      </c>
      <c r="U6288" s="1">
        <v>46.004843000000001</v>
      </c>
      <c r="V6288" s="1">
        <v>0</v>
      </c>
      <c r="W6288" s="1">
        <v>253.55464799999999</v>
      </c>
      <c r="X6288" s="8">
        <v>0</v>
      </c>
    </row>
    <row r="6289" spans="1:24" x14ac:dyDescent="0.25">
      <c r="A6289">
        <v>6287</v>
      </c>
      <c r="B6289">
        <v>778.26084800000001</v>
      </c>
      <c r="C6289">
        <v>1.7542279999999999</v>
      </c>
      <c r="D6289">
        <v>20.361791</v>
      </c>
      <c r="E6289">
        <v>74.882794000000004</v>
      </c>
      <c r="F6289">
        <v>37.856307999999999</v>
      </c>
      <c r="G6289">
        <v>9.2419209999999996</v>
      </c>
      <c r="H6289" s="2">
        <v>50.821573999999998</v>
      </c>
      <c r="I6289" s="1">
        <v>1.5753060000000001</v>
      </c>
      <c r="J6289" s="5">
        <v>6.3035000000090795</v>
      </c>
      <c r="K6289" s="1">
        <v>21.436574</v>
      </c>
      <c r="L6289" s="1">
        <v>73.734949999999998</v>
      </c>
      <c r="M6289" s="1">
        <v>6.1759360000000001</v>
      </c>
      <c r="N6289" s="1">
        <v>231.95225099999999</v>
      </c>
      <c r="O6289" s="1">
        <v>95.251710000000003</v>
      </c>
      <c r="P6289" s="1">
        <v>221.79536300000001</v>
      </c>
      <c r="Q6289" s="1">
        <v>9.4736519999999995</v>
      </c>
      <c r="R6289" s="1">
        <v>50.620176000000001</v>
      </c>
      <c r="S6289" s="1">
        <v>4.4181299999999997</v>
      </c>
      <c r="T6289" s="1">
        <v>133</v>
      </c>
      <c r="U6289" s="1">
        <v>44.605283999999997</v>
      </c>
      <c r="V6289" s="1">
        <v>0</v>
      </c>
      <c r="W6289" s="1">
        <v>250.11126300000001</v>
      </c>
      <c r="X6289" s="8">
        <v>0</v>
      </c>
    </row>
    <row r="6290" spans="1:24" x14ac:dyDescent="0.25">
      <c r="A6290">
        <v>6288</v>
      </c>
      <c r="B6290">
        <v>778.76416300000005</v>
      </c>
      <c r="C6290">
        <v>1.456375</v>
      </c>
      <c r="D6290">
        <v>20.274253999999999</v>
      </c>
      <c r="E6290">
        <v>93.666030000000006</v>
      </c>
      <c r="F6290">
        <v>36.036605000000002</v>
      </c>
      <c r="G6290">
        <v>10.96909</v>
      </c>
      <c r="H6290" s="2">
        <v>46.328926000000003</v>
      </c>
      <c r="I6290" s="1">
        <v>1.4941009999999999</v>
      </c>
      <c r="J6290" s="5">
        <v>5.9984590163803597</v>
      </c>
      <c r="K6290" s="1">
        <v>20.922722</v>
      </c>
      <c r="L6290" s="1">
        <v>71.910971000000004</v>
      </c>
      <c r="M6290" s="1">
        <v>5.8291779999999997</v>
      </c>
      <c r="N6290" s="1">
        <v>215.287803</v>
      </c>
      <c r="O6290" s="1">
        <v>93.091774000000001</v>
      </c>
      <c r="P6290" s="1">
        <v>223.29960499999999</v>
      </c>
      <c r="Q6290" s="1">
        <v>9.3240069999999999</v>
      </c>
      <c r="R6290" s="1">
        <v>50.236175000000003</v>
      </c>
      <c r="S6290" s="1">
        <v>4.2745810000000004</v>
      </c>
      <c r="T6290" s="1">
        <v>122</v>
      </c>
      <c r="U6290" s="1">
        <v>43.987499</v>
      </c>
      <c r="V6290" s="1">
        <v>0</v>
      </c>
      <c r="W6290" s="1">
        <v>247.59406799999999</v>
      </c>
      <c r="X6290" s="8">
        <v>0</v>
      </c>
    </row>
    <row r="6291" spans="1:24" x14ac:dyDescent="0.25">
      <c r="A6291">
        <v>6289</v>
      </c>
      <c r="B6291">
        <v>771.87180999999998</v>
      </c>
      <c r="C6291">
        <v>1.3447229999999999</v>
      </c>
      <c r="D6291">
        <v>20.098064999999998</v>
      </c>
      <c r="E6291">
        <v>87.249538000000001</v>
      </c>
      <c r="F6291">
        <v>38.579568000000002</v>
      </c>
      <c r="G6291">
        <v>8.5565820000000006</v>
      </c>
      <c r="H6291" s="2">
        <v>48.183441000000002</v>
      </c>
      <c r="I6291" s="1">
        <v>1.49699</v>
      </c>
      <c r="J6291" s="5">
        <v>5.9095748819236107</v>
      </c>
      <c r="K6291" s="1">
        <v>20.955393000000001</v>
      </c>
      <c r="L6291" s="1">
        <v>69.894794000000005</v>
      </c>
      <c r="M6291" s="1">
        <v>5.920426</v>
      </c>
      <c r="N6291" s="1">
        <v>217.15018499999999</v>
      </c>
      <c r="O6291" s="1">
        <v>90.874549000000002</v>
      </c>
      <c r="P6291" s="1">
        <v>232.59037499999999</v>
      </c>
      <c r="Q6291" s="1">
        <v>9.2282100000000007</v>
      </c>
      <c r="R6291" s="1">
        <v>51.010252000000001</v>
      </c>
      <c r="S6291" s="1">
        <v>3.8746</v>
      </c>
      <c r="T6291" s="1">
        <v>113</v>
      </c>
      <c r="U6291" s="1">
        <v>43.664777000000001</v>
      </c>
      <c r="V6291" s="1">
        <v>0</v>
      </c>
      <c r="W6291" s="1">
        <v>242.79798199999999</v>
      </c>
      <c r="X6291" s="8">
        <v>0</v>
      </c>
    </row>
    <row r="6292" spans="1:24" x14ac:dyDescent="0.25">
      <c r="A6292">
        <v>6290</v>
      </c>
      <c r="B6292">
        <v>757.63208499999996</v>
      </c>
      <c r="C6292">
        <v>1.20252</v>
      </c>
      <c r="D6292">
        <v>20.035274000000001</v>
      </c>
      <c r="E6292">
        <v>72.087267999999995</v>
      </c>
      <c r="F6292">
        <v>38.174042999999998</v>
      </c>
      <c r="G6292">
        <v>8.9399660000000001</v>
      </c>
      <c r="H6292" s="2">
        <v>51.067219000000001</v>
      </c>
      <c r="I6292" s="1">
        <v>1.4887840000000001</v>
      </c>
      <c r="J6292" s="5">
        <v>6.0737288135569498</v>
      </c>
      <c r="K6292" s="1">
        <v>20.762203999999997</v>
      </c>
      <c r="L6292" s="1">
        <v>68.857960000000006</v>
      </c>
      <c r="M6292" s="1">
        <v>6.0566230000000001</v>
      </c>
      <c r="N6292" s="1">
        <v>199.25162599999999</v>
      </c>
      <c r="O6292" s="1">
        <v>89.654790999999989</v>
      </c>
      <c r="P6292" s="1">
        <v>231.55381399999999</v>
      </c>
      <c r="Q6292" s="1">
        <v>9.3006499999999992</v>
      </c>
      <c r="R6292" s="1">
        <v>51.287888000000002</v>
      </c>
      <c r="S6292" s="1">
        <v>3.1500560000000002</v>
      </c>
      <c r="T6292" s="1">
        <v>111</v>
      </c>
      <c r="U6292" s="1">
        <v>44.736539</v>
      </c>
      <c r="V6292" s="1">
        <v>0</v>
      </c>
      <c r="W6292" s="1">
        <v>241.465892</v>
      </c>
      <c r="X6292" s="8">
        <v>0</v>
      </c>
    </row>
    <row r="6293" spans="1:24" x14ac:dyDescent="0.25">
      <c r="A6293">
        <v>6291</v>
      </c>
      <c r="B6293">
        <v>757.63398299999994</v>
      </c>
      <c r="C6293">
        <v>1.201028</v>
      </c>
      <c r="D6293">
        <v>20.420686</v>
      </c>
      <c r="E6293">
        <v>94.499471999999997</v>
      </c>
      <c r="F6293">
        <v>37.644309999999997</v>
      </c>
      <c r="G6293">
        <v>9.4445300000000003</v>
      </c>
      <c r="H6293" s="2">
        <v>45.924016999999999</v>
      </c>
      <c r="I6293" s="1">
        <v>1.556068</v>
      </c>
      <c r="J6293" s="5">
        <v>6.0993985784589295</v>
      </c>
      <c r="K6293" s="1">
        <v>22.180320000000002</v>
      </c>
      <c r="L6293" s="1">
        <v>68.745303000000007</v>
      </c>
      <c r="M6293" s="1">
        <v>5.8502190000000001</v>
      </c>
      <c r="N6293" s="1">
        <v>205.97890899999999</v>
      </c>
      <c r="O6293" s="1">
        <v>88.754307000000011</v>
      </c>
      <c r="P6293" s="1">
        <v>227.28180700000001</v>
      </c>
      <c r="Q6293" s="1">
        <v>9.1590570000000007</v>
      </c>
      <c r="R6293" s="1">
        <v>50.933114000000003</v>
      </c>
      <c r="S6293" s="1">
        <v>2.8935219999999999</v>
      </c>
      <c r="T6293" s="1">
        <v>114</v>
      </c>
      <c r="U6293" s="1">
        <v>45.018853999999997</v>
      </c>
      <c r="V6293" s="1">
        <v>0</v>
      </c>
      <c r="W6293" s="1">
        <v>247.994147</v>
      </c>
      <c r="X6293" s="8">
        <v>0</v>
      </c>
    </row>
    <row r="6294" spans="1:24" x14ac:dyDescent="0.25">
      <c r="A6294">
        <v>6292</v>
      </c>
      <c r="B6294">
        <v>772.48078199999998</v>
      </c>
      <c r="C6294">
        <v>1.667381</v>
      </c>
      <c r="D6294">
        <v>26.436053999999999</v>
      </c>
      <c r="E6294">
        <v>94.168715000000006</v>
      </c>
      <c r="F6294">
        <v>38.289563999999999</v>
      </c>
      <c r="G6294">
        <v>8.8310449999999996</v>
      </c>
      <c r="H6294" s="2">
        <v>47.826797999999997</v>
      </c>
      <c r="I6294" s="1">
        <v>1.591035</v>
      </c>
      <c r="J6294" s="5">
        <v>6.3533132859447496</v>
      </c>
      <c r="K6294" s="1">
        <v>28.823684</v>
      </c>
      <c r="L6294" s="1">
        <v>69.074573999999998</v>
      </c>
      <c r="M6294" s="1">
        <v>5.7997480000000001</v>
      </c>
      <c r="N6294" s="1">
        <v>215.88367500000001</v>
      </c>
      <c r="O6294" s="1">
        <v>86.617485000000002</v>
      </c>
      <c r="P6294" s="1">
        <v>226.28925900000002</v>
      </c>
      <c r="Q6294" s="1">
        <v>9.0098690000000001</v>
      </c>
      <c r="R6294" s="1">
        <v>50.853511999999995</v>
      </c>
      <c r="S6294" s="1">
        <v>2.8723869999999998</v>
      </c>
      <c r="T6294" s="1">
        <v>109</v>
      </c>
      <c r="U6294" s="1">
        <v>44.362470000000002</v>
      </c>
      <c r="V6294" s="1">
        <v>0</v>
      </c>
      <c r="W6294" s="1">
        <v>265.13318400000003</v>
      </c>
      <c r="X6294" s="8">
        <v>0</v>
      </c>
    </row>
    <row r="6295" spans="1:24" x14ac:dyDescent="0.25">
      <c r="A6295">
        <v>6293</v>
      </c>
      <c r="B6295">
        <v>796.11666500000001</v>
      </c>
      <c r="C6295">
        <v>2.5037780000000001</v>
      </c>
      <c r="D6295">
        <v>26.89237</v>
      </c>
      <c r="E6295">
        <v>91.865449999999996</v>
      </c>
      <c r="F6295">
        <v>41.446240000000003</v>
      </c>
      <c r="G6295">
        <v>5.8306649999999998</v>
      </c>
      <c r="H6295" s="2">
        <v>52.775303000000001</v>
      </c>
      <c r="I6295" s="1">
        <v>1.835221</v>
      </c>
      <c r="J6295" s="5">
        <v>6.3180254237086002</v>
      </c>
      <c r="K6295" s="1">
        <v>35.180683999999999</v>
      </c>
      <c r="L6295" s="1">
        <v>70.588752999999997</v>
      </c>
      <c r="M6295" s="1">
        <v>7.2356769999999999</v>
      </c>
      <c r="N6295" s="1">
        <v>242.379107</v>
      </c>
      <c r="O6295" s="1">
        <v>87.640100000000004</v>
      </c>
      <c r="P6295" s="1">
        <v>227.443859</v>
      </c>
      <c r="Q6295" s="1">
        <v>9.2765540000000009</v>
      </c>
      <c r="R6295" s="1">
        <v>50.891395000000003</v>
      </c>
      <c r="S6295" s="1">
        <v>2.9083649999999999</v>
      </c>
      <c r="T6295" s="1">
        <v>110</v>
      </c>
      <c r="U6295" s="1">
        <v>44.746690999999998</v>
      </c>
      <c r="V6295" s="1">
        <v>0</v>
      </c>
      <c r="W6295" s="1">
        <v>287.38048100000003</v>
      </c>
      <c r="X6295" s="8">
        <v>0</v>
      </c>
    </row>
    <row r="6296" spans="1:24" x14ac:dyDescent="0.25">
      <c r="A6296">
        <v>6294</v>
      </c>
      <c r="B6296">
        <v>827.74765600000001</v>
      </c>
      <c r="C6296">
        <v>3.8633980000000001</v>
      </c>
      <c r="D6296">
        <v>45.521644999999999</v>
      </c>
      <c r="E6296">
        <v>112.58009800000001</v>
      </c>
      <c r="F6296">
        <v>38.310924</v>
      </c>
      <c r="G6296">
        <v>8.8126119999999997</v>
      </c>
      <c r="H6296" s="2">
        <v>59.964877000000001</v>
      </c>
      <c r="I6296" s="1">
        <v>1.658963</v>
      </c>
      <c r="J6296" s="5">
        <v>6.3511271186580398</v>
      </c>
      <c r="K6296" s="1">
        <v>35.651445000000002</v>
      </c>
      <c r="L6296" s="1">
        <v>87.176563000000002</v>
      </c>
      <c r="M6296" s="1">
        <v>11.813278</v>
      </c>
      <c r="N6296" s="1">
        <v>335.30376799999999</v>
      </c>
      <c r="O6296" s="1">
        <v>112.515235</v>
      </c>
      <c r="P6296" s="1">
        <v>252.896255</v>
      </c>
      <c r="Q6296" s="1">
        <v>23.484221000000002</v>
      </c>
      <c r="R6296" s="1">
        <v>51.480578000000001</v>
      </c>
      <c r="S6296" s="1">
        <v>3.4563899999999999</v>
      </c>
      <c r="T6296" s="1">
        <v>181</v>
      </c>
      <c r="U6296" s="1">
        <v>52.387768999999999</v>
      </c>
      <c r="V6296" s="1">
        <v>0</v>
      </c>
      <c r="W6296" s="1">
        <v>319.79733399999998</v>
      </c>
      <c r="X6296" s="8">
        <v>0</v>
      </c>
    </row>
    <row r="6297" spans="1:24" x14ac:dyDescent="0.25">
      <c r="A6297">
        <v>6295</v>
      </c>
      <c r="B6297">
        <v>935.22963300000004</v>
      </c>
      <c r="C6297">
        <v>8.6848559999999999</v>
      </c>
      <c r="D6297">
        <v>125.079413</v>
      </c>
      <c r="E6297">
        <v>228.61396099999999</v>
      </c>
      <c r="F6297">
        <v>31.060354</v>
      </c>
      <c r="G6297">
        <v>16.150084</v>
      </c>
      <c r="H6297" s="2">
        <v>95.495016000000007</v>
      </c>
      <c r="I6297" s="1">
        <v>3.1411669999999998</v>
      </c>
      <c r="J6297" s="5">
        <v>9.3690395480079989</v>
      </c>
      <c r="K6297" s="1">
        <v>48.026275999999996</v>
      </c>
      <c r="L6297" s="1">
        <v>124.14211399999999</v>
      </c>
      <c r="M6297" s="1">
        <v>23.748939</v>
      </c>
      <c r="N6297" s="1">
        <v>217.48543900000001</v>
      </c>
      <c r="O6297" s="1">
        <v>189.18570399999999</v>
      </c>
      <c r="P6297" s="1">
        <v>337.385177</v>
      </c>
      <c r="Q6297" s="1">
        <v>30.348673000000002</v>
      </c>
      <c r="R6297" s="1">
        <v>57.683846000000003</v>
      </c>
      <c r="S6297" s="1">
        <v>9.8428590000000007</v>
      </c>
      <c r="T6297" s="1">
        <v>286</v>
      </c>
      <c r="U6297" s="1">
        <v>62.870814000000003</v>
      </c>
      <c r="V6297" s="1">
        <v>0</v>
      </c>
      <c r="W6297" s="1">
        <v>394.31010700000002</v>
      </c>
      <c r="X6297" s="8">
        <v>3.9341981182280647E-2</v>
      </c>
    </row>
    <row r="6298" spans="1:24" x14ac:dyDescent="0.25">
      <c r="A6298">
        <v>6296</v>
      </c>
      <c r="B6298">
        <v>977.419848</v>
      </c>
      <c r="C6298">
        <v>11.154866</v>
      </c>
      <c r="D6298">
        <v>86.820974000000007</v>
      </c>
      <c r="E6298">
        <v>156.15058300000001</v>
      </c>
      <c r="F6298">
        <v>30.68601</v>
      </c>
      <c r="G6298">
        <v>16.161221000000001</v>
      </c>
      <c r="H6298" s="2">
        <v>109.985935</v>
      </c>
      <c r="I6298" s="1">
        <v>4.0732140000000001</v>
      </c>
      <c r="J6298" s="5">
        <v>16.2066666666651</v>
      </c>
      <c r="K6298" s="1">
        <v>68.349372000000002</v>
      </c>
      <c r="L6298" s="1">
        <v>152.20471499999999</v>
      </c>
      <c r="M6298" s="1">
        <v>28.956754</v>
      </c>
      <c r="N6298" s="1">
        <v>391.43154700000002</v>
      </c>
      <c r="O6298" s="1">
        <v>256.88451900000001</v>
      </c>
      <c r="P6298" s="1">
        <v>430.71963400000004</v>
      </c>
      <c r="Q6298" s="1">
        <v>13.002071000000001</v>
      </c>
      <c r="R6298" s="1">
        <v>65.114089000000007</v>
      </c>
      <c r="S6298" s="1">
        <v>13.165628</v>
      </c>
      <c r="T6298" s="1">
        <v>302</v>
      </c>
      <c r="U6298" s="1">
        <v>63.520198999999998</v>
      </c>
      <c r="V6298" s="1">
        <v>0</v>
      </c>
      <c r="W6298" s="1">
        <v>449.20543599999996</v>
      </c>
      <c r="X6298" s="8">
        <v>5.472220435114751E-2</v>
      </c>
    </row>
    <row r="6299" spans="1:24" x14ac:dyDescent="0.25">
      <c r="A6299">
        <v>6297</v>
      </c>
      <c r="B6299">
        <v>1069.697819</v>
      </c>
      <c r="C6299">
        <v>12.592584</v>
      </c>
      <c r="D6299">
        <v>110.952507</v>
      </c>
      <c r="E6299">
        <v>151.64875699999999</v>
      </c>
      <c r="F6299">
        <v>27.627157</v>
      </c>
      <c r="G6299">
        <v>18.999210000000001</v>
      </c>
      <c r="H6299" s="2">
        <v>134.318974</v>
      </c>
      <c r="I6299" s="1">
        <v>4.6531349999999998</v>
      </c>
      <c r="J6299" s="5">
        <v>18.890000000013899</v>
      </c>
      <c r="K6299" s="1">
        <v>77.018011999999999</v>
      </c>
      <c r="L6299" s="1">
        <v>166.673137</v>
      </c>
      <c r="M6299" s="1">
        <v>31.869368999999999</v>
      </c>
      <c r="N6299" s="1">
        <v>205.28710899999999</v>
      </c>
      <c r="O6299" s="1">
        <v>298.92789800000003</v>
      </c>
      <c r="P6299" s="1">
        <v>500.394836</v>
      </c>
      <c r="Q6299" s="1">
        <v>11.339549999999999</v>
      </c>
      <c r="R6299" s="1">
        <v>71.568044</v>
      </c>
      <c r="S6299" s="1">
        <v>14.998567</v>
      </c>
      <c r="T6299" s="1">
        <v>322</v>
      </c>
      <c r="U6299" s="1">
        <v>80.592151999999999</v>
      </c>
      <c r="V6299" s="1">
        <v>0</v>
      </c>
      <c r="W6299" s="1">
        <v>485.278122</v>
      </c>
      <c r="X6299" s="8">
        <v>7.9011864517635297E-2</v>
      </c>
    </row>
    <row r="6300" spans="1:24" x14ac:dyDescent="0.25">
      <c r="A6300">
        <v>6298</v>
      </c>
      <c r="B6300">
        <v>1145.1679099999999</v>
      </c>
      <c r="C6300">
        <v>13.772273999999999</v>
      </c>
      <c r="D6300">
        <v>118.362578</v>
      </c>
      <c r="E6300">
        <v>149.28911099999999</v>
      </c>
      <c r="F6300">
        <v>29.576868999999999</v>
      </c>
      <c r="G6300">
        <v>17.100528000000001</v>
      </c>
      <c r="H6300" s="2">
        <v>142.11810600000001</v>
      </c>
      <c r="I6300" s="1">
        <v>6.4302390000000003</v>
      </c>
      <c r="J6300" s="5">
        <v>22.796666666661601</v>
      </c>
      <c r="K6300" s="1">
        <v>81.544027</v>
      </c>
      <c r="L6300" s="1">
        <v>178.03323499999999</v>
      </c>
      <c r="M6300" s="1">
        <v>35.924168000000002</v>
      </c>
      <c r="N6300" s="1">
        <v>277.24885599999999</v>
      </c>
      <c r="O6300" s="1">
        <v>335.83217500000001</v>
      </c>
      <c r="P6300" s="1">
        <v>567.75035300000002</v>
      </c>
      <c r="Q6300" s="1">
        <v>7.8694129999999998</v>
      </c>
      <c r="R6300" s="1">
        <v>80.730273000000011</v>
      </c>
      <c r="S6300" s="1">
        <v>17.281237000000001</v>
      </c>
      <c r="T6300" s="1">
        <v>387</v>
      </c>
      <c r="U6300" s="1">
        <v>87.582013000000003</v>
      </c>
      <c r="V6300" s="1">
        <v>0</v>
      </c>
      <c r="W6300" s="1">
        <v>521.98358600000006</v>
      </c>
      <c r="X6300" s="8">
        <v>0.1557409407206076</v>
      </c>
    </row>
    <row r="6301" spans="1:24" x14ac:dyDescent="0.25">
      <c r="A6301">
        <v>6299</v>
      </c>
      <c r="B6301">
        <v>1207.188375</v>
      </c>
      <c r="C6301">
        <v>10.235741000000001</v>
      </c>
      <c r="D6301">
        <v>122.547166</v>
      </c>
      <c r="E6301">
        <v>146.62848099999999</v>
      </c>
      <c r="F6301">
        <v>30.574691000000001</v>
      </c>
      <c r="G6301">
        <v>16.150264</v>
      </c>
      <c r="H6301" s="2">
        <v>143.02878899999999</v>
      </c>
      <c r="I6301" s="1">
        <v>6.5273440000000003</v>
      </c>
      <c r="J6301" s="5">
        <v>25.9966666666732</v>
      </c>
      <c r="K6301" s="1">
        <v>86.004000000000005</v>
      </c>
      <c r="L6301" s="1">
        <v>180.73800499999999</v>
      </c>
      <c r="M6301" s="1">
        <v>36.39846</v>
      </c>
      <c r="N6301" s="1">
        <v>332.59925600000003</v>
      </c>
      <c r="O6301" s="1">
        <v>351.761844</v>
      </c>
      <c r="P6301" s="1">
        <v>619.09449999999993</v>
      </c>
      <c r="Q6301" s="1">
        <v>5.464791</v>
      </c>
      <c r="R6301" s="1">
        <v>88.216961999999995</v>
      </c>
      <c r="S6301" s="1">
        <v>17.738282999999999</v>
      </c>
      <c r="T6301" s="1">
        <v>354</v>
      </c>
      <c r="U6301" s="1">
        <v>102.00864</v>
      </c>
      <c r="V6301" s="1">
        <v>0</v>
      </c>
      <c r="W6301" s="1">
        <v>527.59498000000008</v>
      </c>
      <c r="X6301" s="8">
        <v>0.17393696902219161</v>
      </c>
    </row>
    <row r="6302" spans="1:24" x14ac:dyDescent="0.25">
      <c r="A6302">
        <v>6300</v>
      </c>
      <c r="B6302">
        <v>1211.169944</v>
      </c>
      <c r="C6302">
        <v>7.4196590000000002</v>
      </c>
      <c r="D6302">
        <v>127.129812</v>
      </c>
      <c r="E6302">
        <v>149.92900399999999</v>
      </c>
      <c r="F6302">
        <v>27.575849000000002</v>
      </c>
      <c r="G6302">
        <v>18.999207999999999</v>
      </c>
      <c r="H6302" s="2">
        <v>145.38010800000001</v>
      </c>
      <c r="I6302" s="1">
        <v>5.8404069999999999</v>
      </c>
      <c r="J6302" s="5">
        <v>23.613333333341799</v>
      </c>
      <c r="K6302" s="1">
        <v>82.410907000000009</v>
      </c>
      <c r="L6302" s="1">
        <v>181.49427499999999</v>
      </c>
      <c r="M6302" s="1">
        <v>35.191355999999999</v>
      </c>
      <c r="N6302" s="1">
        <v>339.23767400000003</v>
      </c>
      <c r="O6302" s="1">
        <v>355.46527300000002</v>
      </c>
      <c r="P6302" s="1">
        <v>639.90513499999997</v>
      </c>
      <c r="Q6302" s="1">
        <v>5.8043420000000001</v>
      </c>
      <c r="R6302" s="1">
        <v>90.899528000000004</v>
      </c>
      <c r="S6302" s="1">
        <v>17.985493999999999</v>
      </c>
      <c r="T6302" s="1">
        <v>396</v>
      </c>
      <c r="U6302" s="1">
        <v>93.848563999999996</v>
      </c>
      <c r="V6302" s="1">
        <v>0</v>
      </c>
      <c r="W6302" s="1">
        <v>530.50623700000006</v>
      </c>
      <c r="X6302" s="8">
        <v>0.16082954926550661</v>
      </c>
    </row>
    <row r="6303" spans="1:24" x14ac:dyDescent="0.25">
      <c r="A6303">
        <v>6301</v>
      </c>
      <c r="B6303">
        <v>1209.0792489999999</v>
      </c>
      <c r="C6303">
        <v>5.7409230000000004</v>
      </c>
      <c r="D6303">
        <v>126.156497</v>
      </c>
      <c r="E6303">
        <v>157.172448</v>
      </c>
      <c r="F6303">
        <v>23.577076999999999</v>
      </c>
      <c r="G6303">
        <v>22.798945</v>
      </c>
      <c r="H6303" s="2">
        <v>151.43560600000001</v>
      </c>
      <c r="I6303" s="1">
        <v>5.4398439999999999</v>
      </c>
      <c r="J6303" s="5">
        <v>20.222459016396797</v>
      </c>
      <c r="K6303" s="1">
        <v>76.218384999999998</v>
      </c>
      <c r="L6303" s="1">
        <v>185.906226</v>
      </c>
      <c r="M6303" s="1">
        <v>38.084581999999997</v>
      </c>
      <c r="N6303" s="1">
        <v>341.67787499999997</v>
      </c>
      <c r="O6303" s="1">
        <v>358.36220400000002</v>
      </c>
      <c r="P6303" s="1">
        <v>626.78239499999995</v>
      </c>
      <c r="Q6303" s="1">
        <v>8.2324099999999998</v>
      </c>
      <c r="R6303" s="1">
        <v>89.423939999999988</v>
      </c>
      <c r="S6303" s="1">
        <v>18.469062999999998</v>
      </c>
      <c r="T6303" s="1">
        <v>308</v>
      </c>
      <c r="U6303" s="1">
        <v>96.041899999999998</v>
      </c>
      <c r="V6303" s="1">
        <v>0</v>
      </c>
      <c r="W6303" s="1">
        <v>547.67323199999998</v>
      </c>
      <c r="X6303" s="8">
        <v>0.1533979399097192</v>
      </c>
    </row>
    <row r="6304" spans="1:24" x14ac:dyDescent="0.25">
      <c r="A6304">
        <v>6302</v>
      </c>
      <c r="B6304">
        <v>1217.9850369999999</v>
      </c>
      <c r="C6304">
        <v>3.9282509999999999</v>
      </c>
      <c r="D6304">
        <v>127.238686</v>
      </c>
      <c r="E6304">
        <v>153.43125499999999</v>
      </c>
      <c r="F6304">
        <v>24.697744</v>
      </c>
      <c r="G6304">
        <v>21.850263999999999</v>
      </c>
      <c r="H6304" s="2">
        <v>153.065258</v>
      </c>
      <c r="I6304" s="1">
        <v>5.4478749999999998</v>
      </c>
      <c r="J6304" s="5">
        <v>21.309744373429503</v>
      </c>
      <c r="K6304" s="1">
        <v>78.381838000000002</v>
      </c>
      <c r="L6304" s="1">
        <v>189.140488</v>
      </c>
      <c r="M6304" s="1">
        <v>38.166083</v>
      </c>
      <c r="N6304" s="1">
        <v>347.96933200000001</v>
      </c>
      <c r="O6304" s="1">
        <v>358.53752500000002</v>
      </c>
      <c r="P6304" s="1">
        <v>614.63536900000008</v>
      </c>
      <c r="Q6304" s="1">
        <v>7.7952709999999996</v>
      </c>
      <c r="R6304" s="1">
        <v>88.431866999999997</v>
      </c>
      <c r="S6304" s="1">
        <v>18.741890999999999</v>
      </c>
      <c r="T6304" s="1">
        <v>286</v>
      </c>
      <c r="U6304" s="1">
        <v>97.118189999999998</v>
      </c>
      <c r="V6304" s="1">
        <v>0</v>
      </c>
      <c r="W6304" s="1">
        <v>567.39322800000002</v>
      </c>
      <c r="X6304" s="8">
        <v>0.15980304052322081</v>
      </c>
    </row>
    <row r="6305" spans="1:24" x14ac:dyDescent="0.25">
      <c r="A6305">
        <v>6303</v>
      </c>
      <c r="B6305">
        <v>1187.253573</v>
      </c>
      <c r="C6305">
        <v>3.286057</v>
      </c>
      <c r="D6305">
        <v>127.099391</v>
      </c>
      <c r="E6305">
        <v>147.699162</v>
      </c>
      <c r="F6305">
        <v>26.019525000000002</v>
      </c>
      <c r="G6305">
        <v>21.85</v>
      </c>
      <c r="H6305" s="2">
        <v>142.392279</v>
      </c>
      <c r="I6305" s="1">
        <v>5.2188720000000002</v>
      </c>
      <c r="J6305" s="5">
        <v>21.5077966101816</v>
      </c>
      <c r="K6305" s="1">
        <v>81.518558000000013</v>
      </c>
      <c r="L6305" s="1">
        <v>188.310991</v>
      </c>
      <c r="M6305" s="1">
        <v>37.744850999999997</v>
      </c>
      <c r="N6305" s="1">
        <v>342.07812100000001</v>
      </c>
      <c r="O6305" s="1">
        <v>345.64570500000002</v>
      </c>
      <c r="P6305" s="1">
        <v>602.45630300000005</v>
      </c>
      <c r="Q6305" s="1">
        <v>8.0025340000000007</v>
      </c>
      <c r="R6305" s="1">
        <v>88.308836999999997</v>
      </c>
      <c r="S6305" s="1">
        <v>19.355291999999999</v>
      </c>
      <c r="T6305" s="1">
        <v>276</v>
      </c>
      <c r="U6305" s="1">
        <v>97.293308999999994</v>
      </c>
      <c r="V6305" s="1">
        <v>0</v>
      </c>
      <c r="W6305" s="1">
        <v>567.85111400000005</v>
      </c>
      <c r="X6305" s="8">
        <v>9.8665856393383544E-2</v>
      </c>
    </row>
    <row r="6306" spans="1:24" x14ac:dyDescent="0.25">
      <c r="A6306">
        <v>6304</v>
      </c>
      <c r="B6306">
        <v>1138.531015</v>
      </c>
      <c r="C6306">
        <v>3.0959650000000001</v>
      </c>
      <c r="D6306">
        <v>116.51741</v>
      </c>
      <c r="E6306">
        <v>141.983462</v>
      </c>
      <c r="F6306">
        <v>30.939903999999999</v>
      </c>
      <c r="G6306">
        <v>17.101320000000001</v>
      </c>
      <c r="H6306" s="2">
        <v>133.78018</v>
      </c>
      <c r="I6306" s="1">
        <v>4.8949429999999996</v>
      </c>
      <c r="J6306" s="5">
        <v>20.446666666655798</v>
      </c>
      <c r="K6306" s="1">
        <v>73.85294300000001</v>
      </c>
      <c r="L6306" s="1">
        <v>184.666571</v>
      </c>
      <c r="M6306" s="1">
        <v>37.387397999999997</v>
      </c>
      <c r="N6306" s="1">
        <v>329.962558</v>
      </c>
      <c r="O6306" s="1">
        <v>321.67567400000001</v>
      </c>
      <c r="P6306" s="1">
        <v>553.18474900000001</v>
      </c>
      <c r="Q6306" s="1">
        <v>11.714059000000001</v>
      </c>
      <c r="R6306" s="1">
        <v>85.586341000000004</v>
      </c>
      <c r="S6306" s="1">
        <v>18.992003</v>
      </c>
      <c r="T6306" s="1">
        <v>267</v>
      </c>
      <c r="U6306" s="1">
        <v>91.127790000000005</v>
      </c>
      <c r="V6306" s="1">
        <v>0</v>
      </c>
      <c r="W6306" s="1">
        <v>523.77601299999992</v>
      </c>
      <c r="X6306" s="8">
        <v>8.0970345077802069E-2</v>
      </c>
    </row>
    <row r="6307" spans="1:24" x14ac:dyDescent="0.25">
      <c r="A6307">
        <v>6305</v>
      </c>
      <c r="B6307">
        <v>1064.7676939999999</v>
      </c>
      <c r="C6307">
        <v>6.80389</v>
      </c>
      <c r="D6307">
        <v>105.84972399999999</v>
      </c>
      <c r="E6307">
        <v>125.648166</v>
      </c>
      <c r="F6307">
        <v>34.882161000000004</v>
      </c>
      <c r="G6307">
        <v>12.351319999999999</v>
      </c>
      <c r="H6307" s="2">
        <v>124.654419</v>
      </c>
      <c r="I6307" s="1">
        <v>3.478513</v>
      </c>
      <c r="J6307" s="5">
        <v>18.819999999977799</v>
      </c>
      <c r="K6307" s="1">
        <v>59.091006</v>
      </c>
      <c r="L6307" s="1">
        <v>171.55918199999999</v>
      </c>
      <c r="M6307" s="1">
        <v>34.135747000000002</v>
      </c>
      <c r="N6307" s="1">
        <v>326.308018</v>
      </c>
      <c r="O6307" s="1">
        <v>271.60026199999999</v>
      </c>
      <c r="P6307" s="1">
        <v>472.90627799999999</v>
      </c>
      <c r="Q6307" s="1">
        <v>16.980588000000001</v>
      </c>
      <c r="R6307" s="1">
        <v>79.120575000000002</v>
      </c>
      <c r="S6307" s="1">
        <v>18.115286999999999</v>
      </c>
      <c r="T6307" s="1">
        <v>234</v>
      </c>
      <c r="U6307" s="1">
        <v>82.854196999999999</v>
      </c>
      <c r="V6307" s="1">
        <v>0</v>
      </c>
      <c r="W6307" s="1">
        <v>435.99960699999997</v>
      </c>
      <c r="X6307" s="8">
        <v>4.5749178441689263E-2</v>
      </c>
    </row>
    <row r="6308" spans="1:24" x14ac:dyDescent="0.25">
      <c r="A6308">
        <v>6306</v>
      </c>
      <c r="B6308">
        <v>1018.437673</v>
      </c>
      <c r="C6308">
        <v>7.6107740000000002</v>
      </c>
      <c r="D6308">
        <v>94.557738999999998</v>
      </c>
      <c r="E6308">
        <v>111.15322999999999</v>
      </c>
      <c r="F6308">
        <v>38.053696000000002</v>
      </c>
      <c r="G6308">
        <v>9.5007920000000006</v>
      </c>
      <c r="H6308" s="2">
        <v>98.584569000000002</v>
      </c>
      <c r="I6308" s="1">
        <v>2.293269</v>
      </c>
      <c r="J6308" s="5">
        <v>12.513333333336</v>
      </c>
      <c r="K6308" s="1">
        <v>48.399856</v>
      </c>
      <c r="L6308" s="1">
        <v>142.39540499999998</v>
      </c>
      <c r="M6308" s="1">
        <v>26.770137999999999</v>
      </c>
      <c r="N6308" s="1">
        <v>319.65360299999998</v>
      </c>
      <c r="O6308" s="1">
        <v>213.579035</v>
      </c>
      <c r="P6308" s="1">
        <v>385.01488499999999</v>
      </c>
      <c r="Q6308" s="1">
        <v>19.773913</v>
      </c>
      <c r="R6308" s="1">
        <v>72.690859000000003</v>
      </c>
      <c r="S6308" s="1">
        <v>15.021017000000001</v>
      </c>
      <c r="T6308" s="1">
        <v>226</v>
      </c>
      <c r="U6308" s="1">
        <v>73.575242000000003</v>
      </c>
      <c r="V6308" s="1">
        <v>0</v>
      </c>
      <c r="W6308" s="1">
        <v>364.14582000000001</v>
      </c>
      <c r="X6308" s="8">
        <v>1.002865343168808E-2</v>
      </c>
    </row>
    <row r="6309" spans="1:24" x14ac:dyDescent="0.25">
      <c r="A6309">
        <v>6307</v>
      </c>
      <c r="B6309">
        <v>978.24738300000001</v>
      </c>
      <c r="C6309">
        <v>5.2172980000000004</v>
      </c>
      <c r="D6309">
        <v>77.559528</v>
      </c>
      <c r="E6309">
        <v>107.836383</v>
      </c>
      <c r="F6309">
        <v>36.914788000000001</v>
      </c>
      <c r="G6309">
        <v>10.449736</v>
      </c>
      <c r="H6309" s="2">
        <v>72.694012999999998</v>
      </c>
      <c r="I6309" s="1">
        <v>2.3155990000000002</v>
      </c>
      <c r="J6309" s="5">
        <v>8.9033333333500106</v>
      </c>
      <c r="K6309" s="1">
        <v>49.346439000000004</v>
      </c>
      <c r="L6309" s="1">
        <v>115.156942</v>
      </c>
      <c r="M6309" s="1">
        <v>14.142924000000001</v>
      </c>
      <c r="N6309" s="1">
        <v>310.297618</v>
      </c>
      <c r="O6309" s="1">
        <v>177.15559300000001</v>
      </c>
      <c r="P6309" s="1">
        <v>332.24778700000002</v>
      </c>
      <c r="Q6309" s="1">
        <v>22.139911999999999</v>
      </c>
      <c r="R6309" s="1">
        <v>67.941433000000004</v>
      </c>
      <c r="S6309" s="1">
        <v>9.3170199999999994</v>
      </c>
      <c r="T6309" s="1">
        <v>206</v>
      </c>
      <c r="U6309" s="1">
        <v>63.913361000000002</v>
      </c>
      <c r="V6309" s="1">
        <v>0</v>
      </c>
      <c r="W6309" s="1">
        <v>309.63030700000002</v>
      </c>
      <c r="X6309" s="8">
        <v>0</v>
      </c>
    </row>
    <row r="6310" spans="1:24" x14ac:dyDescent="0.25">
      <c r="A6310">
        <v>6308</v>
      </c>
      <c r="B6310">
        <v>944.97942399999999</v>
      </c>
      <c r="C6310">
        <v>3.921624</v>
      </c>
      <c r="D6310">
        <v>37.236910999999999</v>
      </c>
      <c r="E6310">
        <v>107.206616</v>
      </c>
      <c r="F6310">
        <v>38.585451999999997</v>
      </c>
      <c r="G6310">
        <v>8.5505279999999999</v>
      </c>
      <c r="H6310" s="2">
        <v>73.311278000000001</v>
      </c>
      <c r="I6310" s="1">
        <v>2.619605</v>
      </c>
      <c r="J6310" s="5">
        <v>8.0166666666627791</v>
      </c>
      <c r="K6310" s="1">
        <v>54.345236999999997</v>
      </c>
      <c r="L6310" s="1">
        <v>106.01866899999999</v>
      </c>
      <c r="M6310" s="1">
        <v>9.0033969999999997</v>
      </c>
      <c r="N6310" s="1">
        <v>307.81414699999999</v>
      </c>
      <c r="O6310" s="1">
        <v>148.37546</v>
      </c>
      <c r="P6310" s="1">
        <v>301.63325900000001</v>
      </c>
      <c r="Q6310" s="1">
        <v>25.001215999999999</v>
      </c>
      <c r="R6310" s="1">
        <v>62.640645000000006</v>
      </c>
      <c r="S6310" s="1">
        <v>6.4540300000000004</v>
      </c>
      <c r="T6310" s="1">
        <v>191</v>
      </c>
      <c r="U6310" s="1">
        <v>58.672725</v>
      </c>
      <c r="V6310" s="1">
        <v>0</v>
      </c>
      <c r="W6310" s="1">
        <v>268.56281100000001</v>
      </c>
      <c r="X6310" s="8">
        <v>0</v>
      </c>
    </row>
    <row r="6311" spans="1:24" x14ac:dyDescent="0.25">
      <c r="A6311">
        <v>6309</v>
      </c>
      <c r="B6311">
        <v>919.90034600000001</v>
      </c>
      <c r="C6311">
        <v>3.4269259999999999</v>
      </c>
      <c r="D6311">
        <v>23.519618999999999</v>
      </c>
      <c r="E6311">
        <v>105.277022</v>
      </c>
      <c r="F6311">
        <v>38.588419000000002</v>
      </c>
      <c r="G6311">
        <v>8.5500000000000007</v>
      </c>
      <c r="H6311" s="2">
        <v>73.946895999999995</v>
      </c>
      <c r="I6311" s="1">
        <v>2.4930870000000001</v>
      </c>
      <c r="J6311" s="5">
        <v>7.2366666666639494</v>
      </c>
      <c r="K6311" s="1">
        <v>47.026693999999999</v>
      </c>
      <c r="L6311" s="1">
        <v>103.892303</v>
      </c>
      <c r="M6311" s="1">
        <v>9.0616439999999994</v>
      </c>
      <c r="N6311" s="1">
        <v>305.960915</v>
      </c>
      <c r="O6311" s="1">
        <v>124.979511</v>
      </c>
      <c r="P6311" s="1">
        <v>265.65809899999999</v>
      </c>
      <c r="Q6311" s="1">
        <v>27.555596000000001</v>
      </c>
      <c r="R6311" s="1">
        <v>57.480899000000001</v>
      </c>
      <c r="S6311" s="1">
        <v>5.365748</v>
      </c>
      <c r="T6311" s="1">
        <v>172</v>
      </c>
      <c r="U6311" s="1">
        <v>56.111313000000003</v>
      </c>
      <c r="V6311" s="1">
        <v>0</v>
      </c>
      <c r="W6311" s="1">
        <v>256.06810000000002</v>
      </c>
      <c r="X6311" s="8">
        <v>0</v>
      </c>
    </row>
    <row r="6312" spans="1:24" x14ac:dyDescent="0.25">
      <c r="A6312">
        <v>6310</v>
      </c>
      <c r="B6312">
        <v>889.42782499999998</v>
      </c>
      <c r="C6312">
        <v>2.7006540000000001</v>
      </c>
      <c r="D6312">
        <v>23.048767000000002</v>
      </c>
      <c r="E6312">
        <v>103.140618</v>
      </c>
      <c r="F6312">
        <v>38.591572999999997</v>
      </c>
      <c r="G6312">
        <v>8.5500000000000007</v>
      </c>
      <c r="H6312" s="2">
        <v>62.784714999999998</v>
      </c>
      <c r="I6312" s="1">
        <v>2.3874849999999999</v>
      </c>
      <c r="J6312" s="5">
        <v>6.7233333333278997</v>
      </c>
      <c r="K6312" s="1">
        <v>34.559433999999996</v>
      </c>
      <c r="L6312" s="1">
        <v>96.243283000000005</v>
      </c>
      <c r="M6312" s="1">
        <v>8.9555310000000006</v>
      </c>
      <c r="N6312" s="1">
        <v>303.24585000000002</v>
      </c>
      <c r="O6312" s="1">
        <v>111.56171599999999</v>
      </c>
      <c r="P6312" s="1">
        <v>234.103656</v>
      </c>
      <c r="Q6312" s="1">
        <v>27.694291</v>
      </c>
      <c r="R6312" s="1">
        <v>54.458654000000003</v>
      </c>
      <c r="S6312" s="1">
        <v>5.0196360000000002</v>
      </c>
      <c r="T6312" s="1">
        <v>147</v>
      </c>
      <c r="U6312" s="1">
        <v>52.848278000000001</v>
      </c>
      <c r="V6312" s="1">
        <v>0</v>
      </c>
      <c r="W6312" s="1">
        <v>255.857291</v>
      </c>
      <c r="X6312" s="8">
        <v>0</v>
      </c>
    </row>
    <row r="6313" spans="1:24" x14ac:dyDescent="0.25">
      <c r="A6313">
        <v>6311</v>
      </c>
      <c r="B6313">
        <v>867.66080299999999</v>
      </c>
      <c r="C6313">
        <v>1.792338</v>
      </c>
      <c r="D6313">
        <v>23.519971999999999</v>
      </c>
      <c r="E6313">
        <v>102.425096</v>
      </c>
      <c r="F6313">
        <v>35.588954999999999</v>
      </c>
      <c r="G6313">
        <v>11.399208</v>
      </c>
      <c r="H6313" s="2">
        <v>52.674953000000002</v>
      </c>
      <c r="I6313" s="1">
        <v>2.0164680000000001</v>
      </c>
      <c r="J6313" s="5">
        <v>6.43333333334885</v>
      </c>
      <c r="K6313" s="1">
        <v>28.629652</v>
      </c>
      <c r="L6313" s="1">
        <v>87.089303999999998</v>
      </c>
      <c r="M6313" s="1">
        <v>9.0426350000000006</v>
      </c>
      <c r="N6313" s="1">
        <v>299.00417499999998</v>
      </c>
      <c r="O6313" s="1">
        <v>102.25103300000001</v>
      </c>
      <c r="P6313" s="1">
        <v>230.08271000000002</v>
      </c>
      <c r="Q6313" s="1">
        <v>28.548690000000001</v>
      </c>
      <c r="R6313" s="1">
        <v>53.328494000000006</v>
      </c>
      <c r="S6313" s="1">
        <v>4.9455710000000002</v>
      </c>
      <c r="T6313" s="1">
        <v>124</v>
      </c>
      <c r="U6313" s="1">
        <v>49.726906</v>
      </c>
      <c r="V6313" s="1">
        <v>0</v>
      </c>
      <c r="W6313" s="1">
        <v>254.161654</v>
      </c>
      <c r="X6313" s="8">
        <v>0</v>
      </c>
    </row>
    <row r="6314" spans="1:24" x14ac:dyDescent="0.25">
      <c r="A6314">
        <v>6312</v>
      </c>
      <c r="B6314">
        <v>851.27895699999999</v>
      </c>
      <c r="C6314">
        <v>1.2469330000000001</v>
      </c>
      <c r="D6314">
        <v>22.715582000000001</v>
      </c>
      <c r="E6314">
        <v>102.274794</v>
      </c>
      <c r="F6314">
        <v>40.581927999999998</v>
      </c>
      <c r="G6314">
        <v>6.6513200000000001</v>
      </c>
      <c r="H6314" s="2">
        <v>54.739843</v>
      </c>
      <c r="I6314" s="1">
        <v>1.6088830000000001</v>
      </c>
      <c r="J6314" s="5">
        <v>6.3033333333441899</v>
      </c>
      <c r="K6314" s="1">
        <v>25.562396</v>
      </c>
      <c r="L6314" s="1">
        <v>83.281675000000007</v>
      </c>
      <c r="M6314" s="1">
        <v>9.0418760000000002</v>
      </c>
      <c r="N6314" s="1">
        <v>296.25066299999997</v>
      </c>
      <c r="O6314" s="1">
        <v>96.286583000000007</v>
      </c>
      <c r="P6314" s="1">
        <v>245.10972400000003</v>
      </c>
      <c r="Q6314" s="1">
        <v>29.032612</v>
      </c>
      <c r="R6314" s="1">
        <v>52.561135</v>
      </c>
      <c r="S6314" s="1">
        <v>4.5451199999999998</v>
      </c>
      <c r="T6314" s="1">
        <v>120</v>
      </c>
      <c r="U6314" s="1">
        <v>48.822152000000003</v>
      </c>
      <c r="V6314" s="1">
        <v>0</v>
      </c>
      <c r="W6314" s="1">
        <v>246.758948</v>
      </c>
      <c r="X6314" s="8">
        <v>0</v>
      </c>
    </row>
    <row r="6315" spans="1:24" x14ac:dyDescent="0.25">
      <c r="A6315">
        <v>6313</v>
      </c>
      <c r="B6315">
        <v>855.83465000000001</v>
      </c>
      <c r="C6315">
        <v>1.2081</v>
      </c>
      <c r="D6315">
        <v>22.580584000000002</v>
      </c>
      <c r="E6315">
        <v>102.42905</v>
      </c>
      <c r="F6315">
        <v>38.580795000000002</v>
      </c>
      <c r="G6315">
        <v>8.5494719999999997</v>
      </c>
      <c r="H6315" s="2">
        <v>56.378456999999997</v>
      </c>
      <c r="I6315" s="1">
        <v>1.7355309999999999</v>
      </c>
      <c r="J6315" s="5">
        <v>6.2066666666360097</v>
      </c>
      <c r="K6315" s="1">
        <v>23.141839000000001</v>
      </c>
      <c r="L6315" s="1">
        <v>82.269614999999988</v>
      </c>
      <c r="M6315" s="1">
        <v>8.8032179999999993</v>
      </c>
      <c r="N6315" s="1">
        <v>295.632408</v>
      </c>
      <c r="O6315" s="1">
        <v>92.729941999999994</v>
      </c>
      <c r="P6315" s="1">
        <v>256.08494899999999</v>
      </c>
      <c r="Q6315" s="1">
        <v>28.86008</v>
      </c>
      <c r="R6315" s="1">
        <v>51.954340999999999</v>
      </c>
      <c r="S6315" s="1">
        <v>4.3805820000000004</v>
      </c>
      <c r="T6315" s="1">
        <v>113</v>
      </c>
      <c r="U6315" s="1">
        <v>48.439847999999998</v>
      </c>
      <c r="V6315" s="1">
        <v>0</v>
      </c>
      <c r="W6315" s="1">
        <v>240.54836999999998</v>
      </c>
      <c r="X6315" s="8">
        <v>0</v>
      </c>
    </row>
    <row r="6316" spans="1:24" x14ac:dyDescent="0.25">
      <c r="A6316">
        <v>6314</v>
      </c>
      <c r="B6316">
        <v>857.30515200000002</v>
      </c>
      <c r="C6316">
        <v>1.2676099999999999</v>
      </c>
      <c r="D6316">
        <v>22.333538999999998</v>
      </c>
      <c r="E6316">
        <v>102.198015</v>
      </c>
      <c r="F6316">
        <v>38.584893000000001</v>
      </c>
      <c r="G6316">
        <v>8.5500000000000007</v>
      </c>
      <c r="H6316" s="2">
        <v>49.969273000000001</v>
      </c>
      <c r="I6316" s="1">
        <v>1.6502790000000001</v>
      </c>
      <c r="J6316" s="5">
        <v>6.20333333333837</v>
      </c>
      <c r="K6316" s="1">
        <v>22.393642</v>
      </c>
      <c r="L6316" s="1">
        <v>81.532638999999989</v>
      </c>
      <c r="M6316" s="1">
        <v>8.7325429999999997</v>
      </c>
      <c r="N6316" s="1">
        <v>293.13264900000001</v>
      </c>
      <c r="O6316" s="1">
        <v>90.368471</v>
      </c>
      <c r="P6316" s="1">
        <v>255.52875</v>
      </c>
      <c r="Q6316" s="1">
        <v>43.739337999999996</v>
      </c>
      <c r="R6316" s="1">
        <v>51.830319000000003</v>
      </c>
      <c r="S6316" s="1">
        <v>4.3616999999999999</v>
      </c>
      <c r="T6316" s="1">
        <v>114</v>
      </c>
      <c r="U6316" s="1">
        <v>47.366182999999999</v>
      </c>
      <c r="V6316" s="1">
        <v>0</v>
      </c>
      <c r="W6316" s="1">
        <v>240.27364</v>
      </c>
      <c r="X6316" s="8">
        <v>0</v>
      </c>
    </row>
    <row r="6317" spans="1:24" x14ac:dyDescent="0.25">
      <c r="A6317">
        <v>6315</v>
      </c>
      <c r="B6317">
        <v>845.33832500000005</v>
      </c>
      <c r="C6317">
        <v>1.2219690000000001</v>
      </c>
      <c r="D6317">
        <v>22.61326</v>
      </c>
      <c r="E6317">
        <v>102.051424</v>
      </c>
      <c r="F6317">
        <v>37.588683000000003</v>
      </c>
      <c r="G6317">
        <v>9.4997360000000004</v>
      </c>
      <c r="H6317" s="2">
        <v>53.339238000000002</v>
      </c>
      <c r="I6317" s="1">
        <v>1.5072129999999999</v>
      </c>
      <c r="J6317" s="5">
        <v>6.2600000000093106</v>
      </c>
      <c r="K6317" s="1">
        <v>24.044953999999997</v>
      </c>
      <c r="L6317" s="1">
        <v>80.938942999999995</v>
      </c>
      <c r="M6317" s="1">
        <v>8.7883519999999997</v>
      </c>
      <c r="N6317" s="1">
        <v>294.288411</v>
      </c>
      <c r="O6317" s="1">
        <v>89.174374999999998</v>
      </c>
      <c r="P6317" s="1">
        <v>240.474153</v>
      </c>
      <c r="Q6317" s="1">
        <v>18.143204000000001</v>
      </c>
      <c r="R6317" s="1">
        <v>52.061584999999994</v>
      </c>
      <c r="S6317" s="1">
        <v>4.324217</v>
      </c>
      <c r="T6317" s="1">
        <v>112</v>
      </c>
      <c r="U6317" s="1">
        <v>46.725231000000001</v>
      </c>
      <c r="V6317" s="1">
        <v>0</v>
      </c>
      <c r="W6317" s="1">
        <v>240.130154</v>
      </c>
      <c r="X6317" s="8">
        <v>0</v>
      </c>
    </row>
    <row r="6318" spans="1:24" x14ac:dyDescent="0.25">
      <c r="A6318">
        <v>6316</v>
      </c>
      <c r="B6318">
        <v>846.757608</v>
      </c>
      <c r="C6318">
        <v>1.6229629999999999</v>
      </c>
      <c r="D6318">
        <v>22.974454000000001</v>
      </c>
      <c r="E6318">
        <v>102.32385499999999</v>
      </c>
      <c r="F6318">
        <v>39.58578</v>
      </c>
      <c r="G6318">
        <v>7.6005279999999997</v>
      </c>
      <c r="H6318" s="2">
        <v>56.575892000000003</v>
      </c>
      <c r="I6318" s="1">
        <v>1.524138</v>
      </c>
      <c r="J6318" s="5">
        <v>6.2133333333476903</v>
      </c>
      <c r="K6318" s="1">
        <v>31.003362000000003</v>
      </c>
      <c r="L6318" s="1">
        <v>80.828985000000003</v>
      </c>
      <c r="M6318" s="1">
        <v>8.7103889999999993</v>
      </c>
      <c r="N6318" s="1">
        <v>295.51584400000002</v>
      </c>
      <c r="O6318" s="1">
        <v>87.518754999999999</v>
      </c>
      <c r="P6318" s="1">
        <v>232.42202599999999</v>
      </c>
      <c r="Q6318" s="1">
        <v>25.235575999999998</v>
      </c>
      <c r="R6318" s="1">
        <v>52.077891999999999</v>
      </c>
      <c r="S6318" s="1">
        <v>3.914374</v>
      </c>
      <c r="T6318" s="1">
        <v>108</v>
      </c>
      <c r="U6318" s="1">
        <v>46.456605000000003</v>
      </c>
      <c r="V6318" s="1">
        <v>0</v>
      </c>
      <c r="W6318" s="1">
        <v>242.574951</v>
      </c>
      <c r="X6318" s="8">
        <v>0</v>
      </c>
    </row>
    <row r="6319" spans="1:24" x14ac:dyDescent="0.25">
      <c r="A6319">
        <v>6317</v>
      </c>
      <c r="B6319">
        <v>867.15544899999998</v>
      </c>
      <c r="C6319">
        <v>3.3250989999999998</v>
      </c>
      <c r="D6319">
        <v>31.614941000000002</v>
      </c>
      <c r="E6319">
        <v>103.79129500000001</v>
      </c>
      <c r="F6319">
        <v>38.583421000000001</v>
      </c>
      <c r="G6319">
        <v>8.5497359999999993</v>
      </c>
      <c r="H6319" s="2">
        <v>51.382458</v>
      </c>
      <c r="I6319" s="1">
        <v>2.000353</v>
      </c>
      <c r="J6319" s="5">
        <v>6.1466666666674401</v>
      </c>
      <c r="K6319" s="1">
        <v>37.710706000000002</v>
      </c>
      <c r="L6319" s="1">
        <v>81.431813000000005</v>
      </c>
      <c r="M6319" s="1">
        <v>10.328042</v>
      </c>
      <c r="N6319" s="1">
        <v>294.77860399999997</v>
      </c>
      <c r="O6319" s="1">
        <v>89.174638999999999</v>
      </c>
      <c r="P6319" s="1">
        <v>234.660583</v>
      </c>
      <c r="Q6319" s="1">
        <v>28.960353000000001</v>
      </c>
      <c r="R6319" s="1">
        <v>51.805980000000005</v>
      </c>
      <c r="S6319" s="1">
        <v>3.21923</v>
      </c>
      <c r="T6319" s="1">
        <v>108</v>
      </c>
      <c r="U6319" s="1">
        <v>45.965139999999998</v>
      </c>
      <c r="V6319" s="1">
        <v>0</v>
      </c>
      <c r="W6319" s="1">
        <v>257.16362600000002</v>
      </c>
      <c r="X6319" s="8">
        <v>0</v>
      </c>
    </row>
    <row r="6320" spans="1:24" x14ac:dyDescent="0.25">
      <c r="A6320">
        <v>6318</v>
      </c>
      <c r="B6320">
        <v>907.68260099999998</v>
      </c>
      <c r="C6320">
        <v>4.6462510000000004</v>
      </c>
      <c r="D6320">
        <v>49.578273000000003</v>
      </c>
      <c r="E6320">
        <v>107.522064</v>
      </c>
      <c r="F6320">
        <v>35.580499000000003</v>
      </c>
      <c r="G6320">
        <v>11.399208</v>
      </c>
      <c r="H6320" s="2">
        <v>64.766103999999999</v>
      </c>
      <c r="I6320" s="1">
        <v>2.3403839999999998</v>
      </c>
      <c r="J6320" s="5">
        <v>6.6966666666558003</v>
      </c>
      <c r="K6320" s="1">
        <v>38.500910000000005</v>
      </c>
      <c r="L6320" s="1">
        <v>91.043736999999993</v>
      </c>
      <c r="M6320" s="1">
        <v>18.328531999999999</v>
      </c>
      <c r="N6320" s="1">
        <v>296.79724099999999</v>
      </c>
      <c r="O6320" s="1">
        <v>122.44989699999999</v>
      </c>
      <c r="P6320" s="1">
        <v>244.98314899999997</v>
      </c>
      <c r="Q6320" s="1">
        <v>29.105340999999999</v>
      </c>
      <c r="R6320" s="1">
        <v>51.795394000000002</v>
      </c>
      <c r="S6320" s="1">
        <v>3.1368990000000001</v>
      </c>
      <c r="T6320" s="1">
        <v>202</v>
      </c>
      <c r="U6320" s="1">
        <v>52.91939</v>
      </c>
      <c r="V6320" s="1">
        <v>0</v>
      </c>
      <c r="W6320" s="1">
        <v>305.15437900000001</v>
      </c>
      <c r="X6320" s="8">
        <v>0</v>
      </c>
    </row>
    <row r="6321" spans="1:24" x14ac:dyDescent="0.25">
      <c r="A6321">
        <v>6319</v>
      </c>
      <c r="B6321">
        <v>1001.921073</v>
      </c>
      <c r="C6321">
        <v>4.644774</v>
      </c>
      <c r="D6321">
        <v>75.427621000000002</v>
      </c>
      <c r="E6321">
        <v>110.862711</v>
      </c>
      <c r="F6321">
        <v>30.581068999999999</v>
      </c>
      <c r="G6321">
        <v>16.148679999999999</v>
      </c>
      <c r="H6321" s="2">
        <v>90.669025000000005</v>
      </c>
      <c r="I6321" s="1">
        <v>4.3193609999999998</v>
      </c>
      <c r="J6321" s="5">
        <v>7.4933333333174197</v>
      </c>
      <c r="K6321" s="1">
        <v>44.363994000000005</v>
      </c>
      <c r="L6321" s="1">
        <v>116.31008800000001</v>
      </c>
      <c r="M6321" s="1">
        <v>31.843720999999999</v>
      </c>
      <c r="N6321" s="1">
        <v>303.41209500000002</v>
      </c>
      <c r="O6321" s="1">
        <v>192.41110499999999</v>
      </c>
      <c r="P6321" s="1">
        <v>300.06692799999996</v>
      </c>
      <c r="Q6321" s="1">
        <v>24.378644999999999</v>
      </c>
      <c r="R6321" s="1">
        <v>55.335694000000004</v>
      </c>
      <c r="S6321" s="1">
        <v>9.1663859999999993</v>
      </c>
      <c r="T6321" s="1">
        <v>294</v>
      </c>
      <c r="U6321" s="1">
        <v>59.415607999999999</v>
      </c>
      <c r="V6321" s="1">
        <v>0</v>
      </c>
      <c r="W6321" s="1">
        <v>359.24161700000002</v>
      </c>
      <c r="X6321" s="8">
        <v>2.1589368669037181E-2</v>
      </c>
    </row>
    <row r="6322" spans="1:24" x14ac:dyDescent="0.25">
      <c r="A6322">
        <v>6320</v>
      </c>
      <c r="B6322">
        <v>1086.497633</v>
      </c>
      <c r="C6322">
        <v>3.9876619999999998</v>
      </c>
      <c r="D6322">
        <v>95.079003999999998</v>
      </c>
      <c r="E6322">
        <v>129.188571</v>
      </c>
      <c r="F6322">
        <v>29.582107000000001</v>
      </c>
      <c r="G6322">
        <v>17.099736</v>
      </c>
      <c r="H6322" s="2">
        <v>109.66846200000001</v>
      </c>
      <c r="I6322" s="1">
        <v>5.222283</v>
      </c>
      <c r="J6322" s="5">
        <v>9.916666666686071</v>
      </c>
      <c r="K6322" s="1">
        <v>59.341302999999996</v>
      </c>
      <c r="L6322" s="1">
        <v>146.88351700000001</v>
      </c>
      <c r="M6322" s="1">
        <v>42.366064000000001</v>
      </c>
      <c r="N6322" s="1">
        <v>310.35855099999998</v>
      </c>
      <c r="O6322" s="1">
        <v>262.44333</v>
      </c>
      <c r="P6322" s="1">
        <v>405.16341999999997</v>
      </c>
      <c r="Q6322" s="1">
        <v>17.076101000000001</v>
      </c>
      <c r="R6322" s="1">
        <v>65.236852999999996</v>
      </c>
      <c r="S6322" s="1">
        <v>14.698696999999999</v>
      </c>
      <c r="T6322" s="1">
        <v>323</v>
      </c>
      <c r="U6322" s="1">
        <v>73.593097999999998</v>
      </c>
      <c r="V6322" s="1">
        <v>0</v>
      </c>
      <c r="W6322" s="1">
        <v>419.13710700000001</v>
      </c>
      <c r="X6322" s="8">
        <v>9.248810156305641E-2</v>
      </c>
    </row>
    <row r="6323" spans="1:24" x14ac:dyDescent="0.25">
      <c r="A6323">
        <v>6321</v>
      </c>
      <c r="B6323">
        <v>1182.5588620000001</v>
      </c>
      <c r="C6323">
        <v>3.5449630000000001</v>
      </c>
      <c r="D6323">
        <v>102.105965</v>
      </c>
      <c r="E6323">
        <v>144.695426</v>
      </c>
      <c r="F6323">
        <v>26.582156999999999</v>
      </c>
      <c r="G6323">
        <v>19.949207999999999</v>
      </c>
      <c r="H6323" s="2">
        <v>122.024952</v>
      </c>
      <c r="I6323" s="1">
        <v>5.224901</v>
      </c>
      <c r="J6323" s="5">
        <v>19.106666666659201</v>
      </c>
      <c r="K6323" s="1">
        <v>72.403492999999997</v>
      </c>
      <c r="L6323" s="1">
        <v>168.35155900000001</v>
      </c>
      <c r="M6323" s="1">
        <v>43.614007999999998</v>
      </c>
      <c r="N6323" s="1">
        <v>315.44932699999998</v>
      </c>
      <c r="O6323" s="1">
        <v>316.37658999999996</v>
      </c>
      <c r="P6323" s="1">
        <v>517.78456499999993</v>
      </c>
      <c r="Q6323" s="1">
        <v>10.477733000000001</v>
      </c>
      <c r="R6323" s="1">
        <v>77.753589000000005</v>
      </c>
      <c r="S6323" s="1">
        <v>16.762354999999999</v>
      </c>
      <c r="T6323" s="1">
        <v>381</v>
      </c>
      <c r="U6323" s="1">
        <v>82.669645000000003</v>
      </c>
      <c r="V6323" s="1">
        <v>0</v>
      </c>
      <c r="W6323" s="1">
        <v>482.90846699999997</v>
      </c>
      <c r="X6323" s="8">
        <v>9.3960781387993131E-2</v>
      </c>
    </row>
    <row r="6324" spans="1:24" x14ac:dyDescent="0.25">
      <c r="A6324">
        <v>6322</v>
      </c>
      <c r="B6324">
        <v>1239.018331</v>
      </c>
      <c r="C6324">
        <v>3.2130079999999999</v>
      </c>
      <c r="D6324">
        <v>104.399854</v>
      </c>
      <c r="E6324">
        <v>148.36483000000001</v>
      </c>
      <c r="F6324">
        <v>28.580719999999999</v>
      </c>
      <c r="G6324">
        <v>18.050528</v>
      </c>
      <c r="H6324" s="2">
        <v>126.418093</v>
      </c>
      <c r="I6324" s="1">
        <v>5.3700679999999998</v>
      </c>
      <c r="J6324" s="5">
        <v>25.213333333318499</v>
      </c>
      <c r="K6324" s="1">
        <v>78.284422000000006</v>
      </c>
      <c r="L6324" s="1">
        <v>180.03946400000001</v>
      </c>
      <c r="M6324" s="1">
        <v>43.471393999999997</v>
      </c>
      <c r="N6324" s="1">
        <v>322.328686</v>
      </c>
      <c r="O6324" s="1">
        <v>354.56322499999999</v>
      </c>
      <c r="P6324" s="1">
        <v>594.61934900000006</v>
      </c>
      <c r="Q6324" s="1">
        <v>7.2118570000000002</v>
      </c>
      <c r="R6324" s="1">
        <v>87.111436999999995</v>
      </c>
      <c r="S6324" s="1">
        <v>17.563441999999998</v>
      </c>
      <c r="T6324" s="1">
        <v>395</v>
      </c>
      <c r="U6324" s="1">
        <v>88.431349999999995</v>
      </c>
      <c r="V6324" s="1">
        <v>0</v>
      </c>
      <c r="W6324" s="1">
        <v>531.83005200000002</v>
      </c>
      <c r="X6324" s="8">
        <v>8.4050230462757558E-2</v>
      </c>
    </row>
    <row r="6325" spans="1:24" x14ac:dyDescent="0.25">
      <c r="A6325">
        <v>6323</v>
      </c>
      <c r="B6325">
        <v>1279.176105</v>
      </c>
      <c r="C6325">
        <v>7.1219760000000001</v>
      </c>
      <c r="D6325">
        <v>108.83330599999999</v>
      </c>
      <c r="E6325">
        <v>150.28181699999999</v>
      </c>
      <c r="F6325">
        <v>25.58004</v>
      </c>
      <c r="G6325">
        <v>20.899208000000002</v>
      </c>
      <c r="H6325" s="2">
        <v>133.04365999999999</v>
      </c>
      <c r="I6325" s="1">
        <v>4.8354140000000001</v>
      </c>
      <c r="J6325" s="5">
        <v>25.4400000000023</v>
      </c>
      <c r="K6325" s="1">
        <v>82.567475000000002</v>
      </c>
      <c r="L6325" s="1">
        <v>187.25565599999999</v>
      </c>
      <c r="M6325" s="1">
        <v>43.037230000000001</v>
      </c>
      <c r="N6325" s="1">
        <v>323.69727999999998</v>
      </c>
      <c r="O6325" s="1">
        <v>375.187318</v>
      </c>
      <c r="P6325" s="1">
        <v>623.08933999999999</v>
      </c>
      <c r="Q6325" s="1">
        <v>6.7598900000000004</v>
      </c>
      <c r="R6325" s="1">
        <v>90.429582000000011</v>
      </c>
      <c r="S6325" s="1">
        <v>17.993908999999999</v>
      </c>
      <c r="T6325" s="1">
        <v>363</v>
      </c>
      <c r="U6325" s="1">
        <v>104.51718099999999</v>
      </c>
      <c r="V6325" s="1">
        <v>0</v>
      </c>
      <c r="W6325" s="1">
        <v>556.86831000000006</v>
      </c>
      <c r="X6325" s="8">
        <v>8.8339042504210402E-2</v>
      </c>
    </row>
    <row r="6326" spans="1:24" x14ac:dyDescent="0.25">
      <c r="A6326">
        <v>6324</v>
      </c>
      <c r="B6326">
        <v>1269.9873130000001</v>
      </c>
      <c r="C6326">
        <v>10.273453999999999</v>
      </c>
      <c r="D6326">
        <v>110.047156</v>
      </c>
      <c r="E6326">
        <v>153.917573</v>
      </c>
      <c r="F6326">
        <v>22.644731</v>
      </c>
      <c r="G6326">
        <v>23.749207999999999</v>
      </c>
      <c r="H6326" s="2">
        <v>133.631674</v>
      </c>
      <c r="I6326" s="1">
        <v>4.2990279999999998</v>
      </c>
      <c r="J6326" s="5">
        <v>24.653333333349998</v>
      </c>
      <c r="K6326" s="1">
        <v>83.841093999999998</v>
      </c>
      <c r="L6326" s="1">
        <v>188.01109500000001</v>
      </c>
      <c r="M6326" s="1">
        <v>42.290509</v>
      </c>
      <c r="N6326" s="1">
        <v>322.21657499999998</v>
      </c>
      <c r="O6326" s="1">
        <v>376.28223200000002</v>
      </c>
      <c r="P6326" s="1">
        <v>630.64173600000004</v>
      </c>
      <c r="Q6326" s="1">
        <v>8.758915</v>
      </c>
      <c r="R6326" s="1">
        <v>88.043633999999997</v>
      </c>
      <c r="S6326" s="1">
        <v>18.447735999999999</v>
      </c>
      <c r="T6326" s="1">
        <v>369</v>
      </c>
      <c r="U6326" s="1">
        <v>97.035574999999994</v>
      </c>
      <c r="V6326" s="1">
        <v>0</v>
      </c>
      <c r="W6326" s="1">
        <v>555.10318400000006</v>
      </c>
      <c r="X6326" s="8">
        <v>7.065330327158062E-2</v>
      </c>
    </row>
    <row r="6327" spans="1:24" x14ac:dyDescent="0.25">
      <c r="A6327">
        <v>6325</v>
      </c>
      <c r="B6327">
        <v>1256.1060849999999</v>
      </c>
      <c r="C6327">
        <v>9.1270419999999994</v>
      </c>
      <c r="D6327">
        <v>111.937893</v>
      </c>
      <c r="E6327">
        <v>151.16516999999999</v>
      </c>
      <c r="F6327">
        <v>29.005572000000001</v>
      </c>
      <c r="G6327">
        <v>19.00132</v>
      </c>
      <c r="H6327" s="2">
        <v>142.03051300000001</v>
      </c>
      <c r="I6327" s="1">
        <v>3.8193980000000001</v>
      </c>
      <c r="J6327" s="5">
        <v>25.519999999989498</v>
      </c>
      <c r="K6327" s="1">
        <v>82.823082999999997</v>
      </c>
      <c r="L6327" s="1">
        <v>184.87431100000001</v>
      </c>
      <c r="M6327" s="1">
        <v>44.483659000000003</v>
      </c>
      <c r="N6327" s="1">
        <v>326.85750200000001</v>
      </c>
      <c r="O6327" s="1">
        <v>378.28087400000004</v>
      </c>
      <c r="P6327" s="1">
        <v>629.58231699999999</v>
      </c>
      <c r="Q6327" s="1">
        <v>7.9977049999999998</v>
      </c>
      <c r="R6327" s="1">
        <v>86.509930999999995</v>
      </c>
      <c r="S6327" s="1">
        <v>18.587698</v>
      </c>
      <c r="T6327" s="1">
        <v>321</v>
      </c>
      <c r="U6327" s="1">
        <v>101.911828</v>
      </c>
      <c r="V6327" s="1">
        <v>0</v>
      </c>
      <c r="W6327" s="1">
        <v>574.58218800000009</v>
      </c>
      <c r="X6327" s="8">
        <v>9.7205082903459403E-2</v>
      </c>
    </row>
    <row r="6328" spans="1:24" x14ac:dyDescent="0.25">
      <c r="A6328">
        <v>6326</v>
      </c>
      <c r="B6328">
        <v>1245.942047</v>
      </c>
      <c r="C6328">
        <v>5.2479560000000003</v>
      </c>
      <c r="D6328">
        <v>111.31133199999999</v>
      </c>
      <c r="E6328">
        <v>150.707694</v>
      </c>
      <c r="F6328">
        <v>32.828254999999999</v>
      </c>
      <c r="G6328">
        <v>17.100528000000001</v>
      </c>
      <c r="H6328" s="2">
        <v>150.653312</v>
      </c>
      <c r="I6328" s="1">
        <v>3.783712</v>
      </c>
      <c r="J6328" s="5">
        <v>26.945628415327501</v>
      </c>
      <c r="K6328" s="1">
        <v>82.657465000000002</v>
      </c>
      <c r="L6328" s="1">
        <v>184.338424</v>
      </c>
      <c r="M6328" s="1">
        <v>44.083302000000003</v>
      </c>
      <c r="N6328" s="1">
        <v>332.138329</v>
      </c>
      <c r="O6328" s="1">
        <v>383.04998499999999</v>
      </c>
      <c r="P6328" s="1">
        <v>617.94340199999999</v>
      </c>
      <c r="Q6328" s="1">
        <v>8.4990570000000005</v>
      </c>
      <c r="R6328" s="1">
        <v>87.508012000000008</v>
      </c>
      <c r="S6328" s="1">
        <v>18.318508999999999</v>
      </c>
      <c r="T6328" s="1">
        <v>295</v>
      </c>
      <c r="U6328" s="1">
        <v>101.024974</v>
      </c>
      <c r="V6328" s="1">
        <v>0</v>
      </c>
      <c r="W6328" s="1">
        <v>562.55793300000005</v>
      </c>
      <c r="X6328" s="8">
        <v>9.6755186220994341E-2</v>
      </c>
    </row>
    <row r="6329" spans="1:24" x14ac:dyDescent="0.25">
      <c r="A6329">
        <v>6327</v>
      </c>
      <c r="B6329">
        <v>1233.04927</v>
      </c>
      <c r="C6329">
        <v>3.6727669999999999</v>
      </c>
      <c r="D6329">
        <v>108.329791</v>
      </c>
      <c r="E6329">
        <v>145.86315099999999</v>
      </c>
      <c r="F6329">
        <v>31.678184000000002</v>
      </c>
      <c r="G6329">
        <v>18.049735999999999</v>
      </c>
      <c r="H6329" s="2">
        <v>150.92266799999999</v>
      </c>
      <c r="I6329" s="1">
        <v>4.2605820000000003</v>
      </c>
      <c r="J6329" s="5">
        <v>26.6287218671932</v>
      </c>
      <c r="K6329" s="1">
        <v>76.890273000000008</v>
      </c>
      <c r="L6329" s="1">
        <v>185.57443499999999</v>
      </c>
      <c r="M6329" s="1">
        <v>40.799188999999998</v>
      </c>
      <c r="N6329" s="1">
        <v>332.14991700000002</v>
      </c>
      <c r="O6329" s="1">
        <v>374.56728199999998</v>
      </c>
      <c r="P6329" s="1">
        <v>608.13513499999999</v>
      </c>
      <c r="Q6329" s="1">
        <v>10.929418</v>
      </c>
      <c r="R6329" s="1">
        <v>86.11229800000001</v>
      </c>
      <c r="S6329" s="1">
        <v>17.725512999999999</v>
      </c>
      <c r="T6329" s="1">
        <v>302</v>
      </c>
      <c r="U6329" s="1">
        <v>98.530030999999994</v>
      </c>
      <c r="V6329" s="1">
        <v>0</v>
      </c>
      <c r="W6329" s="1">
        <v>523.88061500000003</v>
      </c>
      <c r="X6329" s="8">
        <v>8.6132154803194777E-2</v>
      </c>
    </row>
    <row r="6330" spans="1:24" x14ac:dyDescent="0.25">
      <c r="A6330">
        <v>6328</v>
      </c>
      <c r="B6330">
        <v>1183.3583229999999</v>
      </c>
      <c r="C6330">
        <v>3.317374</v>
      </c>
      <c r="D6330">
        <v>104.145371</v>
      </c>
      <c r="E6330">
        <v>141.08213699999999</v>
      </c>
      <c r="F6330">
        <v>31.770337999999999</v>
      </c>
      <c r="G6330">
        <v>18.999735999999999</v>
      </c>
      <c r="H6330" s="2">
        <v>147.05571499999999</v>
      </c>
      <c r="I6330" s="1">
        <v>4.4417619999999998</v>
      </c>
      <c r="J6330" s="5">
        <v>21.905084745725603</v>
      </c>
      <c r="K6330" s="1">
        <v>69.347170000000006</v>
      </c>
      <c r="L6330" s="1">
        <v>185.499932</v>
      </c>
      <c r="M6330" s="1">
        <v>36.209121000000003</v>
      </c>
      <c r="N6330" s="1">
        <v>330.86842200000001</v>
      </c>
      <c r="O6330" s="1">
        <v>352.353431</v>
      </c>
      <c r="P6330" s="1">
        <v>589.57428099999993</v>
      </c>
      <c r="Q6330" s="1">
        <v>12.927625000000001</v>
      </c>
      <c r="R6330" s="1">
        <v>83.283273000000008</v>
      </c>
      <c r="S6330" s="1">
        <v>17.206838000000001</v>
      </c>
      <c r="T6330" s="1">
        <v>262</v>
      </c>
      <c r="U6330" s="1">
        <v>87.448351000000002</v>
      </c>
      <c r="V6330" s="1">
        <v>0</v>
      </c>
      <c r="W6330" s="1">
        <v>470.35456699999997</v>
      </c>
      <c r="X6330" s="8">
        <v>4.8982907205185562E-2</v>
      </c>
    </row>
    <row r="6331" spans="1:24" x14ac:dyDescent="0.25">
      <c r="A6331">
        <v>6329</v>
      </c>
      <c r="B6331">
        <v>1095.8033849999999</v>
      </c>
      <c r="C6331">
        <v>2.8272560000000002</v>
      </c>
      <c r="D6331">
        <v>100.579168</v>
      </c>
      <c r="E6331">
        <v>128.26829000000001</v>
      </c>
      <c r="F6331">
        <v>41.893045000000001</v>
      </c>
      <c r="G6331">
        <v>10.452375999999999</v>
      </c>
      <c r="H6331" s="2">
        <v>133.94547900000001</v>
      </c>
      <c r="I6331" s="1">
        <v>2.931327</v>
      </c>
      <c r="J6331" s="5">
        <v>20.2073409280565</v>
      </c>
      <c r="K6331" s="1">
        <v>62.645564</v>
      </c>
      <c r="L6331" s="1">
        <v>174.87732599999998</v>
      </c>
      <c r="M6331" s="1">
        <v>30.310838</v>
      </c>
      <c r="N6331" s="1">
        <v>317.45792699999998</v>
      </c>
      <c r="O6331" s="1">
        <v>299.46777499999996</v>
      </c>
      <c r="P6331" s="1">
        <v>522.52175999999997</v>
      </c>
      <c r="Q6331" s="1">
        <v>16.393837000000001</v>
      </c>
      <c r="R6331" s="1">
        <v>78.87107499999999</v>
      </c>
      <c r="S6331" s="1">
        <v>16.34244</v>
      </c>
      <c r="T6331" s="1">
        <v>253</v>
      </c>
      <c r="U6331" s="1">
        <v>72.702061999999998</v>
      </c>
      <c r="V6331" s="1">
        <v>0</v>
      </c>
      <c r="W6331" s="1">
        <v>384.82391899999999</v>
      </c>
      <c r="X6331" s="8">
        <v>2.8707336663083699E-2</v>
      </c>
    </row>
    <row r="6332" spans="1:24" x14ac:dyDescent="0.25">
      <c r="A6332">
        <v>6330</v>
      </c>
      <c r="B6332">
        <v>1020.309525</v>
      </c>
      <c r="C6332">
        <v>2.9419689999999998</v>
      </c>
      <c r="D6332">
        <v>96.563597999999999</v>
      </c>
      <c r="E6332">
        <v>114.20004299999999</v>
      </c>
      <c r="F6332">
        <v>43.671224000000002</v>
      </c>
      <c r="G6332">
        <v>8.5505279999999999</v>
      </c>
      <c r="H6332" s="2">
        <v>106.595674</v>
      </c>
      <c r="I6332" s="1">
        <v>1.961457</v>
      </c>
      <c r="J6332" s="5">
        <v>19.9998907103727</v>
      </c>
      <c r="K6332" s="1">
        <v>55.150413</v>
      </c>
      <c r="L6332" s="1">
        <v>146.27705500000002</v>
      </c>
      <c r="M6332" s="1">
        <v>22.057413</v>
      </c>
      <c r="N6332" s="1">
        <v>302.50530900000001</v>
      </c>
      <c r="O6332" s="1">
        <v>234.33804399999997</v>
      </c>
      <c r="P6332" s="1">
        <v>447.83183099999997</v>
      </c>
      <c r="Q6332" s="1">
        <v>20.954222000000001</v>
      </c>
      <c r="R6332" s="1">
        <v>72.086055000000002</v>
      </c>
      <c r="S6332" s="1">
        <v>13.569214000000001</v>
      </c>
      <c r="T6332" s="1">
        <v>223</v>
      </c>
      <c r="U6332" s="1">
        <v>68.804755999999998</v>
      </c>
      <c r="V6332" s="1">
        <v>0</v>
      </c>
      <c r="W6332" s="1">
        <v>325.97006299999998</v>
      </c>
      <c r="X6332" s="8">
        <v>2.7565747046608062E-3</v>
      </c>
    </row>
    <row r="6333" spans="1:24" x14ac:dyDescent="0.25">
      <c r="A6333">
        <v>6331</v>
      </c>
      <c r="B6333">
        <v>983.34678199999996</v>
      </c>
      <c r="C6333">
        <v>3.9149660000000002</v>
      </c>
      <c r="D6333">
        <v>79.801187999999996</v>
      </c>
      <c r="E6333">
        <v>108.59257700000001</v>
      </c>
      <c r="F6333">
        <v>42.739880999999997</v>
      </c>
      <c r="G6333">
        <v>9.4997360000000004</v>
      </c>
      <c r="H6333" s="2">
        <v>78.400019</v>
      </c>
      <c r="I6333" s="1">
        <v>2.240218</v>
      </c>
      <c r="J6333" s="5">
        <v>17.4100000000034</v>
      </c>
      <c r="K6333" s="1">
        <v>52.543626000000003</v>
      </c>
      <c r="L6333" s="1">
        <v>119.097415</v>
      </c>
      <c r="M6333" s="1">
        <v>11.185993</v>
      </c>
      <c r="N6333" s="1">
        <v>293.96033299999999</v>
      </c>
      <c r="O6333" s="1">
        <v>194.490612</v>
      </c>
      <c r="P6333" s="1">
        <v>401.20603699999998</v>
      </c>
      <c r="Q6333" s="1">
        <v>22.530481000000002</v>
      </c>
      <c r="R6333" s="1">
        <v>66.596169000000003</v>
      </c>
      <c r="S6333" s="1">
        <v>8.3348410000000008</v>
      </c>
      <c r="T6333" s="1">
        <v>191</v>
      </c>
      <c r="U6333" s="1">
        <v>64.623804000000007</v>
      </c>
      <c r="V6333" s="1">
        <v>0</v>
      </c>
      <c r="W6333" s="1">
        <v>273.494373</v>
      </c>
      <c r="X6333" s="8">
        <v>0</v>
      </c>
    </row>
    <row r="6334" spans="1:24" x14ac:dyDescent="0.25">
      <c r="A6334">
        <v>6332</v>
      </c>
      <c r="B6334">
        <v>935.73283800000002</v>
      </c>
      <c r="C6334">
        <v>3.9464350000000001</v>
      </c>
      <c r="D6334">
        <v>35.671506000000001</v>
      </c>
      <c r="E6334">
        <v>107.30894600000001</v>
      </c>
      <c r="F6334">
        <v>40.541747999999998</v>
      </c>
      <c r="G6334">
        <v>9.5</v>
      </c>
      <c r="H6334" s="2">
        <v>62.833621999999998</v>
      </c>
      <c r="I6334" s="1">
        <v>2.3816069999999998</v>
      </c>
      <c r="J6334" s="5">
        <v>12.5933333333523</v>
      </c>
      <c r="K6334" s="1">
        <v>50.170587999999995</v>
      </c>
      <c r="L6334" s="1">
        <v>110.873842</v>
      </c>
      <c r="M6334" s="1">
        <v>8.3578519999999994</v>
      </c>
      <c r="N6334" s="1">
        <v>286.42449699999997</v>
      </c>
      <c r="O6334" s="1">
        <v>170.73345699999999</v>
      </c>
      <c r="P6334" s="1">
        <v>341.62615700000003</v>
      </c>
      <c r="Q6334" s="1">
        <v>25.785094999999998</v>
      </c>
      <c r="R6334" s="1">
        <v>61.620608000000004</v>
      </c>
      <c r="S6334" s="1">
        <v>5.650417</v>
      </c>
      <c r="T6334" s="1">
        <v>173</v>
      </c>
      <c r="U6334" s="1">
        <v>61.471870000000003</v>
      </c>
      <c r="V6334" s="1">
        <v>0</v>
      </c>
      <c r="W6334" s="1">
        <v>229.38484499999998</v>
      </c>
      <c r="X6334" s="8">
        <v>0</v>
      </c>
    </row>
    <row r="6335" spans="1:24" x14ac:dyDescent="0.25">
      <c r="A6335">
        <v>6333</v>
      </c>
      <c r="B6335">
        <v>937.48854700000004</v>
      </c>
      <c r="C6335">
        <v>3.5516679999999998</v>
      </c>
      <c r="D6335">
        <v>20.520436</v>
      </c>
      <c r="E6335">
        <v>105.60491</v>
      </c>
      <c r="F6335">
        <v>37.011651000000001</v>
      </c>
      <c r="G6335">
        <v>12.349208000000001</v>
      </c>
      <c r="H6335" s="2">
        <v>56.781291000000003</v>
      </c>
      <c r="I6335" s="1">
        <v>2.2439529999999999</v>
      </c>
      <c r="J6335" s="5">
        <v>10.193333333329001</v>
      </c>
      <c r="K6335" s="1">
        <v>37.731068999999998</v>
      </c>
      <c r="L6335" s="1">
        <v>107.65241499999999</v>
      </c>
      <c r="M6335" s="1">
        <v>8.4942329999999995</v>
      </c>
      <c r="N6335" s="1">
        <v>285.299621</v>
      </c>
      <c r="O6335" s="1">
        <v>155.74921699999999</v>
      </c>
      <c r="P6335" s="1">
        <v>287.78877999999997</v>
      </c>
      <c r="Q6335" s="1">
        <v>27.067028000000001</v>
      </c>
      <c r="R6335" s="1">
        <v>57.165092000000001</v>
      </c>
      <c r="S6335" s="1">
        <v>4.6639629999999999</v>
      </c>
      <c r="T6335" s="1">
        <v>165</v>
      </c>
      <c r="U6335" s="1">
        <v>55.769759000000001</v>
      </c>
      <c r="V6335" s="1">
        <v>0</v>
      </c>
      <c r="W6335" s="1">
        <v>220.011405</v>
      </c>
      <c r="X6335" s="8">
        <v>0</v>
      </c>
    </row>
    <row r="6336" spans="1:24" x14ac:dyDescent="0.25">
      <c r="A6336">
        <v>6334</v>
      </c>
      <c r="B6336">
        <v>906.486672</v>
      </c>
      <c r="C6336">
        <v>2.6419329999999999</v>
      </c>
      <c r="D6336">
        <v>20.032713000000001</v>
      </c>
      <c r="E6336">
        <v>103.410911</v>
      </c>
      <c r="F6336">
        <v>38.118214000000002</v>
      </c>
      <c r="G6336">
        <v>12.35</v>
      </c>
      <c r="H6336" s="2">
        <v>55.595863999999999</v>
      </c>
      <c r="I6336" s="1">
        <v>2.0545849999999999</v>
      </c>
      <c r="J6336" s="5">
        <v>8.7399999999906814</v>
      </c>
      <c r="K6336" s="1">
        <v>24.566124000000002</v>
      </c>
      <c r="L6336" s="1">
        <v>95.366796999999991</v>
      </c>
      <c r="M6336" s="1">
        <v>8.0121520000000004</v>
      </c>
      <c r="N6336" s="1">
        <v>288.02635600000002</v>
      </c>
      <c r="O6336" s="1">
        <v>144.85070200000001</v>
      </c>
      <c r="P6336" s="1">
        <v>267.77467300000001</v>
      </c>
      <c r="Q6336" s="1">
        <v>26.978005</v>
      </c>
      <c r="R6336" s="1">
        <v>55.360658999999998</v>
      </c>
      <c r="S6336" s="1">
        <v>3.9896539999999998</v>
      </c>
      <c r="T6336" s="1">
        <v>161</v>
      </c>
      <c r="U6336" s="1">
        <v>50.699012000000003</v>
      </c>
      <c r="V6336" s="1">
        <v>0</v>
      </c>
      <c r="W6336" s="1">
        <v>221.630832</v>
      </c>
      <c r="X6336" s="8">
        <v>0</v>
      </c>
    </row>
    <row r="6337" spans="1:24" x14ac:dyDescent="0.25">
      <c r="A6337">
        <v>6335</v>
      </c>
      <c r="B6337">
        <v>862.98065999999994</v>
      </c>
      <c r="C6337">
        <v>1.5176350000000001</v>
      </c>
      <c r="D6337">
        <v>19.797004000000001</v>
      </c>
      <c r="E6337">
        <v>102.405644</v>
      </c>
      <c r="F6337">
        <v>38.032398999999998</v>
      </c>
      <c r="G6337">
        <v>11.400264</v>
      </c>
      <c r="H6337" s="2">
        <v>50.8566</v>
      </c>
      <c r="I6337" s="1">
        <v>1.616009</v>
      </c>
      <c r="J6337" s="5">
        <v>7.72666666665463</v>
      </c>
      <c r="K6337" s="1">
        <v>20.398481</v>
      </c>
      <c r="L6337" s="1">
        <v>82.429485</v>
      </c>
      <c r="M6337" s="1">
        <v>7.7844139999999999</v>
      </c>
      <c r="N6337" s="1">
        <v>281.14732099999998</v>
      </c>
      <c r="O6337" s="1">
        <v>132.75991499999998</v>
      </c>
      <c r="P6337" s="1">
        <v>256.24083000000002</v>
      </c>
      <c r="Q6337" s="1">
        <v>28.402858999999999</v>
      </c>
      <c r="R6337" s="1">
        <v>54.010244</v>
      </c>
      <c r="S6337" s="1">
        <v>3.6348720000000001</v>
      </c>
      <c r="T6337" s="1">
        <v>136</v>
      </c>
      <c r="U6337" s="1">
        <v>50.000757999999998</v>
      </c>
      <c r="V6337" s="1">
        <v>0</v>
      </c>
      <c r="W6337" s="1">
        <v>215.38992500000001</v>
      </c>
      <c r="X6337" s="8">
        <v>0</v>
      </c>
    </row>
    <row r="6338" spans="1:24" x14ac:dyDescent="0.25">
      <c r="A6338">
        <v>6336</v>
      </c>
      <c r="B6338">
        <v>869.80465500000003</v>
      </c>
      <c r="C6338">
        <v>1.2491270000000001</v>
      </c>
      <c r="D6338">
        <v>19.574349999999999</v>
      </c>
      <c r="E6338">
        <v>102.137333</v>
      </c>
      <c r="F6338">
        <v>39.657549000000003</v>
      </c>
      <c r="G6338">
        <v>9.5005279999999992</v>
      </c>
      <c r="H6338" s="2">
        <v>50.339821999999998</v>
      </c>
      <c r="I6338" s="1">
        <v>1.670336</v>
      </c>
      <c r="J6338" s="5">
        <v>7.0833333333430302</v>
      </c>
      <c r="K6338" s="1">
        <v>20.073379000000003</v>
      </c>
      <c r="L6338" s="1">
        <v>76.46482499999999</v>
      </c>
      <c r="M6338" s="1">
        <v>7.8065990000000003</v>
      </c>
      <c r="N6338" s="1">
        <v>281.20464700000002</v>
      </c>
      <c r="O6338" s="1">
        <v>122.38244399999999</v>
      </c>
      <c r="P6338" s="1">
        <v>246.08694200000002</v>
      </c>
      <c r="Q6338" s="1">
        <v>28.820069</v>
      </c>
      <c r="R6338" s="1">
        <v>52.609580999999999</v>
      </c>
      <c r="S6338" s="1">
        <v>3.459517</v>
      </c>
      <c r="T6338" s="1">
        <v>134</v>
      </c>
      <c r="U6338" s="1">
        <v>49.431412000000002</v>
      </c>
      <c r="V6338" s="1">
        <v>0</v>
      </c>
      <c r="W6338" s="1">
        <v>203.47512</v>
      </c>
      <c r="X6338" s="8">
        <v>0</v>
      </c>
    </row>
    <row r="6339" spans="1:24" x14ac:dyDescent="0.25">
      <c r="A6339">
        <v>6337</v>
      </c>
      <c r="B6339">
        <v>870.87520800000004</v>
      </c>
      <c r="C6339">
        <v>1.2088350000000001</v>
      </c>
      <c r="D6339">
        <v>19.463401000000001</v>
      </c>
      <c r="E6339">
        <v>102.914188</v>
      </c>
      <c r="F6339">
        <v>39.546861</v>
      </c>
      <c r="G6339">
        <v>10.449736</v>
      </c>
      <c r="H6339" s="2">
        <v>53.135458</v>
      </c>
      <c r="I6339" s="1">
        <v>1.5643450000000001</v>
      </c>
      <c r="J6339" s="5">
        <v>6.6499999999941792</v>
      </c>
      <c r="K6339" s="1">
        <v>20.107644999999998</v>
      </c>
      <c r="L6339" s="1">
        <v>73.431927999999999</v>
      </c>
      <c r="M6339" s="1">
        <v>7.9309659999999997</v>
      </c>
      <c r="N6339" s="1">
        <v>285.51062400000001</v>
      </c>
      <c r="O6339" s="1">
        <v>113.560112</v>
      </c>
      <c r="P6339" s="1">
        <v>246.04094900000001</v>
      </c>
      <c r="Q6339" s="1">
        <v>28.507080999999999</v>
      </c>
      <c r="R6339" s="1">
        <v>52.306253999999996</v>
      </c>
      <c r="S6339" s="1">
        <v>3.0379230000000002</v>
      </c>
      <c r="T6339" s="1">
        <v>128</v>
      </c>
      <c r="U6339" s="1">
        <v>46.735467999999997</v>
      </c>
      <c r="V6339" s="1">
        <v>0</v>
      </c>
      <c r="W6339" s="1">
        <v>201.87559099999999</v>
      </c>
      <c r="X6339" s="8">
        <v>0</v>
      </c>
    </row>
    <row r="6340" spans="1:24" x14ac:dyDescent="0.25">
      <c r="A6340">
        <v>6338</v>
      </c>
      <c r="B6340">
        <v>845.73061499999994</v>
      </c>
      <c r="C6340">
        <v>1.128158</v>
      </c>
      <c r="D6340">
        <v>19.406092000000001</v>
      </c>
      <c r="E6340">
        <v>103.448733</v>
      </c>
      <c r="F6340">
        <v>40.242649</v>
      </c>
      <c r="G6340">
        <v>9.5002639999999996</v>
      </c>
      <c r="H6340" s="2">
        <v>54.686596999999999</v>
      </c>
      <c r="I6340" s="1">
        <v>1.43424</v>
      </c>
      <c r="J6340" s="5">
        <v>6.4200000000128004</v>
      </c>
      <c r="K6340" s="1">
        <v>20.257632000000001</v>
      </c>
      <c r="L6340" s="1">
        <v>71.693801000000008</v>
      </c>
      <c r="M6340" s="1">
        <v>7.8470019999999998</v>
      </c>
      <c r="N6340" s="1">
        <v>284.089358</v>
      </c>
      <c r="O6340" s="1">
        <v>109.40139499999999</v>
      </c>
      <c r="P6340" s="1">
        <v>246.62568500000003</v>
      </c>
      <c r="Q6340" s="1">
        <v>29.396892000000001</v>
      </c>
      <c r="R6340" s="1">
        <v>52.389004</v>
      </c>
      <c r="S6340" s="1">
        <v>2.6910509999999999</v>
      </c>
      <c r="T6340" s="1">
        <v>126</v>
      </c>
      <c r="U6340" s="1">
        <v>46.439518999999997</v>
      </c>
      <c r="V6340" s="1">
        <v>0</v>
      </c>
      <c r="W6340" s="1">
        <v>205.68668</v>
      </c>
      <c r="X6340" s="8">
        <v>0</v>
      </c>
    </row>
    <row r="6341" spans="1:24" x14ac:dyDescent="0.25">
      <c r="A6341">
        <v>6339</v>
      </c>
      <c r="B6341">
        <v>847.16812700000003</v>
      </c>
      <c r="C6341">
        <v>1.1201650000000001</v>
      </c>
      <c r="D6341">
        <v>19.324857999999999</v>
      </c>
      <c r="E6341">
        <v>103.098203</v>
      </c>
      <c r="F6341">
        <v>43.328957000000003</v>
      </c>
      <c r="G6341">
        <v>5.7010550000000002</v>
      </c>
      <c r="H6341" s="2">
        <v>47.721463999999997</v>
      </c>
      <c r="I6341" s="1">
        <v>1.435972</v>
      </c>
      <c r="J6341" s="5">
        <v>6.52677966101328</v>
      </c>
      <c r="K6341" s="1">
        <v>21.7578</v>
      </c>
      <c r="L6341" s="1">
        <v>71.29806099999999</v>
      </c>
      <c r="M6341" s="1">
        <v>7.8541559999999997</v>
      </c>
      <c r="N6341" s="1">
        <v>283.41961600000002</v>
      </c>
      <c r="O6341" s="1">
        <v>109.31013200000001</v>
      </c>
      <c r="P6341" s="1">
        <v>241.747331</v>
      </c>
      <c r="Q6341" s="1">
        <v>28.550832</v>
      </c>
      <c r="R6341" s="1">
        <v>52.520903000000004</v>
      </c>
      <c r="S6341" s="1">
        <v>2.6352829999999998</v>
      </c>
      <c r="T6341" s="1">
        <v>118</v>
      </c>
      <c r="U6341" s="1">
        <v>45.972099</v>
      </c>
      <c r="V6341" s="1">
        <v>0</v>
      </c>
      <c r="W6341" s="1">
        <v>207.58203399999999</v>
      </c>
      <c r="X6341" s="8">
        <v>0</v>
      </c>
    </row>
    <row r="6342" spans="1:24" x14ac:dyDescent="0.25">
      <c r="A6342">
        <v>6340</v>
      </c>
      <c r="B6342">
        <v>855.43250999999998</v>
      </c>
      <c r="C6342">
        <v>1.6648160000000001</v>
      </c>
      <c r="D6342">
        <v>25.383979</v>
      </c>
      <c r="E6342">
        <v>102.400605</v>
      </c>
      <c r="F6342">
        <v>42.869000999999997</v>
      </c>
      <c r="G6342">
        <v>6.6497359999999999</v>
      </c>
      <c r="H6342" s="2">
        <v>50.249526000000003</v>
      </c>
      <c r="I6342" s="1">
        <v>1.4455530000000001</v>
      </c>
      <c r="J6342" s="5">
        <v>6.4284662406134805</v>
      </c>
      <c r="K6342" s="1">
        <v>28.672359999999998</v>
      </c>
      <c r="L6342" s="1">
        <v>71.222406000000007</v>
      </c>
      <c r="M6342" s="1">
        <v>7.807391</v>
      </c>
      <c r="N6342" s="1">
        <v>283.36733400000003</v>
      </c>
      <c r="O6342" s="1">
        <v>109.532608</v>
      </c>
      <c r="P6342" s="1">
        <v>235.35470599999999</v>
      </c>
      <c r="Q6342" s="1">
        <v>27.949574999999999</v>
      </c>
      <c r="R6342" s="1">
        <v>52.939319999999995</v>
      </c>
      <c r="S6342" s="1">
        <v>2.6238299999999999</v>
      </c>
      <c r="T6342" s="1">
        <v>118</v>
      </c>
      <c r="U6342" s="1">
        <v>46.041800000000002</v>
      </c>
      <c r="V6342" s="1">
        <v>0</v>
      </c>
      <c r="W6342" s="1">
        <v>211.348715</v>
      </c>
      <c r="X6342" s="8">
        <v>0</v>
      </c>
    </row>
    <row r="6343" spans="1:24" x14ac:dyDescent="0.25">
      <c r="A6343">
        <v>6341</v>
      </c>
      <c r="B6343">
        <v>848.39085399999999</v>
      </c>
      <c r="C6343">
        <v>2.9518119999999999</v>
      </c>
      <c r="D6343">
        <v>28.521847999999999</v>
      </c>
      <c r="E6343">
        <v>102.542813</v>
      </c>
      <c r="F6343">
        <v>42.033329000000002</v>
      </c>
      <c r="G6343">
        <v>6.65</v>
      </c>
      <c r="H6343" s="2">
        <v>55.361195000000002</v>
      </c>
      <c r="I6343" s="1">
        <v>1.4581440000000001</v>
      </c>
      <c r="J6343" s="5">
        <v>6.55475409835344</v>
      </c>
      <c r="K6343" s="1">
        <v>35.358114</v>
      </c>
      <c r="L6343" s="1">
        <v>71.742138000000011</v>
      </c>
      <c r="M6343" s="1">
        <v>10.523472</v>
      </c>
      <c r="N6343" s="1">
        <v>286.70796300000001</v>
      </c>
      <c r="O6343" s="1">
        <v>109.641766</v>
      </c>
      <c r="P6343" s="1">
        <v>233.39786700000002</v>
      </c>
      <c r="Q6343" s="1">
        <v>28.461403000000001</v>
      </c>
      <c r="R6343" s="1">
        <v>53.239761999999999</v>
      </c>
      <c r="S6343" s="1">
        <v>2.5862340000000001</v>
      </c>
      <c r="T6343" s="1">
        <v>116</v>
      </c>
      <c r="U6343" s="1">
        <v>45.329866000000003</v>
      </c>
      <c r="V6343" s="1">
        <v>0</v>
      </c>
      <c r="W6343" s="1">
        <v>224.36378300000001</v>
      </c>
      <c r="X6343" s="8">
        <v>0</v>
      </c>
    </row>
    <row r="6344" spans="1:24" x14ac:dyDescent="0.25">
      <c r="A6344">
        <v>6342</v>
      </c>
      <c r="B6344">
        <v>896.82404799999995</v>
      </c>
      <c r="C6344">
        <v>4.277247</v>
      </c>
      <c r="D6344">
        <v>43.548526000000003</v>
      </c>
      <c r="E6344">
        <v>107.40761000000001</v>
      </c>
      <c r="F6344">
        <v>37.470463000000002</v>
      </c>
      <c r="G6344">
        <v>10.448945</v>
      </c>
      <c r="H6344" s="2">
        <v>61.407471999999999</v>
      </c>
      <c r="I6344" s="1">
        <v>1.912739</v>
      </c>
      <c r="J6344" s="5">
        <v>6.9866666666639494</v>
      </c>
      <c r="K6344" s="1">
        <v>37.695627000000002</v>
      </c>
      <c r="L6344" s="1">
        <v>82.491636</v>
      </c>
      <c r="M6344" s="1">
        <v>16.343636</v>
      </c>
      <c r="N6344" s="1">
        <v>289.16061200000001</v>
      </c>
      <c r="O6344" s="1">
        <v>133.149799</v>
      </c>
      <c r="P6344" s="1">
        <v>242.49831899999998</v>
      </c>
      <c r="Q6344" s="1">
        <v>28.069996</v>
      </c>
      <c r="R6344" s="1">
        <v>53.657485000000001</v>
      </c>
      <c r="S6344" s="1">
        <v>2.5357569999999998</v>
      </c>
      <c r="T6344" s="1">
        <v>188</v>
      </c>
      <c r="U6344" s="1">
        <v>50.602446999999998</v>
      </c>
      <c r="V6344" s="1">
        <v>0</v>
      </c>
      <c r="W6344" s="1">
        <v>257.09689700000001</v>
      </c>
      <c r="X6344" s="8">
        <v>0</v>
      </c>
    </row>
    <row r="6345" spans="1:24" x14ac:dyDescent="0.25">
      <c r="A6345">
        <v>6343</v>
      </c>
      <c r="B6345">
        <v>957.72646299999997</v>
      </c>
      <c r="C6345">
        <v>6.5880460000000003</v>
      </c>
      <c r="D6345">
        <v>68.543363999999997</v>
      </c>
      <c r="E6345">
        <v>107.72530399999999</v>
      </c>
      <c r="F6345">
        <v>31.064578000000001</v>
      </c>
      <c r="G6345">
        <v>16.148416000000001</v>
      </c>
      <c r="H6345" s="2">
        <v>86.368545999999995</v>
      </c>
      <c r="I6345" s="1">
        <v>2.5292650000000001</v>
      </c>
      <c r="J6345" s="5">
        <v>12.450000000011599</v>
      </c>
      <c r="K6345" s="1">
        <v>48.503793000000002</v>
      </c>
      <c r="L6345" s="1">
        <v>110.75805399999999</v>
      </c>
      <c r="M6345" s="1">
        <v>29.582553999999998</v>
      </c>
      <c r="N6345" s="1">
        <v>297.57175899999999</v>
      </c>
      <c r="O6345" s="1">
        <v>187.32489800000002</v>
      </c>
      <c r="P6345" s="1">
        <v>286.63516299999998</v>
      </c>
      <c r="Q6345" s="1">
        <v>23.342033000000001</v>
      </c>
      <c r="R6345" s="1">
        <v>57.187775999999999</v>
      </c>
      <c r="S6345" s="1">
        <v>8.0513919999999999</v>
      </c>
      <c r="T6345" s="1">
        <v>320</v>
      </c>
      <c r="U6345" s="1">
        <v>59.643844000000001</v>
      </c>
      <c r="V6345" s="1">
        <v>0</v>
      </c>
      <c r="W6345" s="1">
        <v>307.47652299999999</v>
      </c>
      <c r="X6345" s="8">
        <v>3.0050094472665378E-2</v>
      </c>
    </row>
    <row r="6346" spans="1:24" x14ac:dyDescent="0.25">
      <c r="A6346">
        <v>6344</v>
      </c>
      <c r="B6346">
        <v>1067.028552</v>
      </c>
      <c r="C6346">
        <v>9.4598390000000006</v>
      </c>
      <c r="D6346">
        <v>92.789737000000002</v>
      </c>
      <c r="E6346">
        <v>128.09878</v>
      </c>
      <c r="F6346">
        <v>26.581206000000002</v>
      </c>
      <c r="G6346">
        <v>19.948944999999998</v>
      </c>
      <c r="H6346" s="2">
        <v>110.419616</v>
      </c>
      <c r="I6346" s="1">
        <v>3.5015619999999998</v>
      </c>
      <c r="J6346" s="5">
        <v>16.7200000000011</v>
      </c>
      <c r="K6346" s="1">
        <v>69.386165000000005</v>
      </c>
      <c r="L6346" s="1">
        <v>148.04307299999999</v>
      </c>
      <c r="M6346" s="1">
        <v>39.015163999999999</v>
      </c>
      <c r="N6346" s="1">
        <v>308.267066</v>
      </c>
      <c r="O6346" s="1">
        <v>248.39422999999999</v>
      </c>
      <c r="P6346" s="1">
        <v>385.64624700000002</v>
      </c>
      <c r="Q6346" s="1">
        <v>16.583967000000001</v>
      </c>
      <c r="R6346" s="1">
        <v>66.181509000000005</v>
      </c>
      <c r="S6346" s="1">
        <v>13.279354</v>
      </c>
      <c r="T6346" s="1">
        <v>311</v>
      </c>
      <c r="U6346" s="1">
        <v>76.870334999999997</v>
      </c>
      <c r="V6346" s="1">
        <v>0</v>
      </c>
      <c r="W6346" s="1">
        <v>383.02055300000001</v>
      </c>
      <c r="X6346" s="8">
        <v>6.2379349221777382E-2</v>
      </c>
    </row>
    <row r="6347" spans="1:24" x14ac:dyDescent="0.25">
      <c r="A6347">
        <v>6345</v>
      </c>
      <c r="B6347">
        <v>1159.7341409999999</v>
      </c>
      <c r="C6347">
        <v>10.178846</v>
      </c>
      <c r="D6347">
        <v>101.629949</v>
      </c>
      <c r="E6347">
        <v>142.191799</v>
      </c>
      <c r="F6347">
        <v>27.578662000000001</v>
      </c>
      <c r="G6347">
        <v>19.000264000000001</v>
      </c>
      <c r="H6347" s="2">
        <v>119.5526</v>
      </c>
      <c r="I6347" s="1">
        <v>4.0368589999999998</v>
      </c>
      <c r="J6347" s="5">
        <v>19.863333333312699</v>
      </c>
      <c r="K6347" s="1">
        <v>82.978133999999997</v>
      </c>
      <c r="L6347" s="1">
        <v>171.42856899999998</v>
      </c>
      <c r="M6347" s="1">
        <v>42.007652</v>
      </c>
      <c r="N6347" s="1">
        <v>317.37476900000001</v>
      </c>
      <c r="O6347" s="1">
        <v>292.52306399999998</v>
      </c>
      <c r="P6347" s="1">
        <v>511.78178500000001</v>
      </c>
      <c r="Q6347" s="1">
        <v>11.798304999999999</v>
      </c>
      <c r="R6347" s="1">
        <v>76.140881000000007</v>
      </c>
      <c r="S6347" s="1">
        <v>14.522220000000001</v>
      </c>
      <c r="T6347" s="1">
        <v>384</v>
      </c>
      <c r="U6347" s="1">
        <v>82.118799999999993</v>
      </c>
      <c r="V6347" s="1">
        <v>0</v>
      </c>
      <c r="W6347" s="1">
        <v>450.03914800000001</v>
      </c>
      <c r="X6347" s="8">
        <v>0.15109728565155309</v>
      </c>
    </row>
    <row r="6348" spans="1:24" x14ac:dyDescent="0.25">
      <c r="A6348">
        <v>6346</v>
      </c>
      <c r="B6348">
        <v>1208.117082</v>
      </c>
      <c r="C6348">
        <v>11.838031000000001</v>
      </c>
      <c r="D6348">
        <v>104.012095</v>
      </c>
      <c r="E6348">
        <v>150.40110000000001</v>
      </c>
      <c r="F6348">
        <v>31.27656</v>
      </c>
      <c r="G6348">
        <v>16.150791999999999</v>
      </c>
      <c r="H6348" s="2">
        <v>124.803256</v>
      </c>
      <c r="I6348" s="1">
        <v>4.1260190000000003</v>
      </c>
      <c r="J6348" s="5">
        <v>22.143333333340699</v>
      </c>
      <c r="K6348" s="1">
        <v>82.215370000000007</v>
      </c>
      <c r="L6348" s="1">
        <v>180.07575</v>
      </c>
      <c r="M6348" s="1">
        <v>45.094000000000001</v>
      </c>
      <c r="N6348" s="1">
        <v>325.17229200000003</v>
      </c>
      <c r="O6348" s="1">
        <v>320.50216999999998</v>
      </c>
      <c r="P6348" s="1">
        <v>595.88758000000007</v>
      </c>
      <c r="Q6348" s="1">
        <v>10.525169</v>
      </c>
      <c r="R6348" s="1">
        <v>81.045395999999997</v>
      </c>
      <c r="S6348" s="1">
        <v>15.041161000000001</v>
      </c>
      <c r="T6348" s="1">
        <v>374</v>
      </c>
      <c r="U6348" s="1">
        <v>90.922203999999994</v>
      </c>
      <c r="V6348" s="1">
        <v>0</v>
      </c>
      <c r="W6348" s="1">
        <v>482.90967799999999</v>
      </c>
      <c r="X6348" s="8">
        <v>0.21270636306358301</v>
      </c>
    </row>
    <row r="6349" spans="1:24" x14ac:dyDescent="0.25">
      <c r="A6349">
        <v>6347</v>
      </c>
      <c r="B6349">
        <v>1193.9371900000001</v>
      </c>
      <c r="C6349">
        <v>12.354231</v>
      </c>
      <c r="D6349">
        <v>107.64291799999999</v>
      </c>
      <c r="E6349">
        <v>152.23586399999999</v>
      </c>
      <c r="F6349">
        <v>29.901655999999999</v>
      </c>
      <c r="G6349">
        <v>18.049472000000002</v>
      </c>
      <c r="H6349" s="2">
        <v>130.40104299999999</v>
      </c>
      <c r="I6349" s="1">
        <v>4.6427360000000002</v>
      </c>
      <c r="J6349" s="5">
        <v>23.593333333352302</v>
      </c>
      <c r="K6349" s="1">
        <v>80.889657</v>
      </c>
      <c r="L6349" s="1">
        <v>183.38108099999999</v>
      </c>
      <c r="M6349" s="1">
        <v>44.620170999999999</v>
      </c>
      <c r="N6349" s="1">
        <v>330.49010099999998</v>
      </c>
      <c r="O6349" s="1">
        <v>347.78492999999997</v>
      </c>
      <c r="P6349" s="1">
        <v>637.0434600000001</v>
      </c>
      <c r="Q6349" s="1">
        <v>8.7808279999999996</v>
      </c>
      <c r="R6349" s="1">
        <v>83.038753999999997</v>
      </c>
      <c r="S6349" s="1">
        <v>17.301255000000001</v>
      </c>
      <c r="T6349" s="1">
        <v>351</v>
      </c>
      <c r="U6349" s="1">
        <v>101.51965199999999</v>
      </c>
      <c r="V6349" s="1">
        <v>0</v>
      </c>
      <c r="W6349" s="1">
        <v>505.67588900000004</v>
      </c>
      <c r="X6349" s="8">
        <v>0.21476141308854421</v>
      </c>
    </row>
    <row r="6350" spans="1:24" x14ac:dyDescent="0.25">
      <c r="A6350">
        <v>6348</v>
      </c>
      <c r="B6350">
        <v>1198.5304779999999</v>
      </c>
      <c r="C6350">
        <v>12.050641000000001</v>
      </c>
      <c r="D6350">
        <v>111.179243</v>
      </c>
      <c r="E6350">
        <v>150.084047</v>
      </c>
      <c r="F6350">
        <v>30.914059000000002</v>
      </c>
      <c r="G6350">
        <v>18.05</v>
      </c>
      <c r="H6350" s="2">
        <v>130.30882099999999</v>
      </c>
      <c r="I6350" s="1">
        <v>4.1873969999999998</v>
      </c>
      <c r="J6350" s="5">
        <v>19.746666666644099</v>
      </c>
      <c r="K6350" s="1">
        <v>80.196921000000003</v>
      </c>
      <c r="L6350" s="1">
        <v>177.69236999999998</v>
      </c>
      <c r="M6350" s="1">
        <v>44.767546000000003</v>
      </c>
      <c r="N6350" s="1">
        <v>335.30467199999998</v>
      </c>
      <c r="O6350" s="1">
        <v>359.38745499999999</v>
      </c>
      <c r="P6350" s="1">
        <v>629.06771200000003</v>
      </c>
      <c r="Q6350" s="1">
        <v>8.497484</v>
      </c>
      <c r="R6350" s="1">
        <v>83.986416999999989</v>
      </c>
      <c r="S6350" s="1">
        <v>17.408412999999999</v>
      </c>
      <c r="T6350" s="1">
        <v>356</v>
      </c>
      <c r="U6350" s="1">
        <v>89.212166999999994</v>
      </c>
      <c r="V6350" s="1">
        <v>0</v>
      </c>
      <c r="W6350" s="1">
        <v>525.70206600000006</v>
      </c>
      <c r="X6350" s="8">
        <v>0.18629690038949551</v>
      </c>
    </row>
    <row r="6351" spans="1:24" x14ac:dyDescent="0.25">
      <c r="A6351">
        <v>6349</v>
      </c>
      <c r="B6351">
        <v>1184.0402320000001</v>
      </c>
      <c r="C6351">
        <v>15.031105</v>
      </c>
      <c r="D6351">
        <v>114.78464200000001</v>
      </c>
      <c r="E6351">
        <v>151.27962600000001</v>
      </c>
      <c r="F6351">
        <v>29.882538</v>
      </c>
      <c r="G6351">
        <v>19.949472</v>
      </c>
      <c r="H6351" s="2">
        <v>143.330186</v>
      </c>
      <c r="I6351" s="1">
        <v>4.0099479999999996</v>
      </c>
      <c r="J6351" s="5">
        <v>15.697175141249302</v>
      </c>
      <c r="K6351" s="1">
        <v>77.638289999999998</v>
      </c>
      <c r="L6351" s="1">
        <v>176.67266699999999</v>
      </c>
      <c r="M6351" s="1">
        <v>45.389429999999997</v>
      </c>
      <c r="N6351" s="1">
        <v>336.64022799999998</v>
      </c>
      <c r="O6351" s="1">
        <v>354.97670099999999</v>
      </c>
      <c r="P6351" s="1">
        <v>603.58837399999993</v>
      </c>
      <c r="Q6351" s="1">
        <v>7.5324239999999998</v>
      </c>
      <c r="R6351" s="1">
        <v>85.101759999999999</v>
      </c>
      <c r="S6351" s="1">
        <v>17.590537999999999</v>
      </c>
      <c r="T6351" s="1">
        <v>310</v>
      </c>
      <c r="U6351" s="1">
        <v>92.583563999999996</v>
      </c>
      <c r="V6351" s="1">
        <v>0</v>
      </c>
      <c r="W6351" s="1">
        <v>530.47539800000004</v>
      </c>
      <c r="X6351" s="8">
        <v>0.21984504581793729</v>
      </c>
    </row>
    <row r="6352" spans="1:24" x14ac:dyDescent="0.25">
      <c r="A6352">
        <v>6350</v>
      </c>
      <c r="B6352">
        <v>1173.8036569999999</v>
      </c>
      <c r="C6352">
        <v>12.034390999999999</v>
      </c>
      <c r="D6352">
        <v>114.329277</v>
      </c>
      <c r="E6352">
        <v>152.623929</v>
      </c>
      <c r="F6352">
        <v>31.196594000000001</v>
      </c>
      <c r="G6352">
        <v>19.000264000000001</v>
      </c>
      <c r="H6352" s="2">
        <v>147.69137599999999</v>
      </c>
      <c r="I6352" s="1">
        <v>3.96299</v>
      </c>
      <c r="J6352" s="5">
        <v>18.855491525435301</v>
      </c>
      <c r="K6352" s="1">
        <v>78.71852100000001</v>
      </c>
      <c r="L6352" s="1">
        <v>185.69479200000001</v>
      </c>
      <c r="M6352" s="1">
        <v>43.279564999999998</v>
      </c>
      <c r="N6352" s="1">
        <v>338.26115600000003</v>
      </c>
      <c r="O6352" s="1">
        <v>353.79750300000001</v>
      </c>
      <c r="P6352" s="1">
        <v>598.188356</v>
      </c>
      <c r="Q6352" s="1">
        <v>8.2751110000000008</v>
      </c>
      <c r="R6352" s="1">
        <v>86.445100999999994</v>
      </c>
      <c r="S6352" s="1">
        <v>18.334947</v>
      </c>
      <c r="T6352" s="1">
        <v>280</v>
      </c>
      <c r="U6352" s="1">
        <v>94.444573000000005</v>
      </c>
      <c r="V6352" s="1">
        <v>0</v>
      </c>
      <c r="W6352" s="1">
        <v>523.64159500000005</v>
      </c>
      <c r="X6352" s="8">
        <v>0.2274077167483429</v>
      </c>
    </row>
    <row r="6353" spans="1:24" x14ac:dyDescent="0.25">
      <c r="A6353">
        <v>6351</v>
      </c>
      <c r="B6353">
        <v>1127.5497539999999</v>
      </c>
      <c r="C6353">
        <v>5.7744059999999999</v>
      </c>
      <c r="D6353">
        <v>110.38009099999999</v>
      </c>
      <c r="E6353">
        <v>149.29305400000001</v>
      </c>
      <c r="F6353">
        <v>28.038716000000001</v>
      </c>
      <c r="G6353">
        <v>21.849208000000001</v>
      </c>
      <c r="H6353" s="2">
        <v>145.450222</v>
      </c>
      <c r="I6353" s="1">
        <v>4.231471</v>
      </c>
      <c r="J6353" s="5">
        <v>19.129409836052201</v>
      </c>
      <c r="K6353" s="1">
        <v>73.472714999999994</v>
      </c>
      <c r="L6353" s="1">
        <v>190.838638</v>
      </c>
      <c r="M6353" s="1">
        <v>42.043053</v>
      </c>
      <c r="N6353" s="1">
        <v>338.27748300000002</v>
      </c>
      <c r="O6353" s="1">
        <v>347.11057299999999</v>
      </c>
      <c r="P6353" s="1">
        <v>596.82016099999998</v>
      </c>
      <c r="Q6353" s="1">
        <v>8.6104909999999997</v>
      </c>
      <c r="R6353" s="1">
        <v>86.758783999999991</v>
      </c>
      <c r="S6353" s="1">
        <v>18.815297000000001</v>
      </c>
      <c r="T6353" s="1">
        <v>290</v>
      </c>
      <c r="U6353" s="1">
        <v>90.739168000000006</v>
      </c>
      <c r="V6353" s="1">
        <v>0</v>
      </c>
      <c r="W6353" s="1">
        <v>514.50843599999996</v>
      </c>
      <c r="X6353" s="8">
        <v>0.1959171844788373</v>
      </c>
    </row>
    <row r="6354" spans="1:24" x14ac:dyDescent="0.25">
      <c r="A6354">
        <v>6352</v>
      </c>
      <c r="B6354">
        <v>1068.0837819999999</v>
      </c>
      <c r="C6354">
        <v>3.4859469999999999</v>
      </c>
      <c r="D6354">
        <v>105.134376</v>
      </c>
      <c r="E6354">
        <v>143.203238</v>
      </c>
      <c r="F6354">
        <v>30.468478000000001</v>
      </c>
      <c r="G6354">
        <v>18.051055000000002</v>
      </c>
      <c r="H6354" s="2">
        <v>134.09660099999999</v>
      </c>
      <c r="I6354" s="1">
        <v>3.5557539999999999</v>
      </c>
      <c r="J6354" s="5">
        <v>11.824590163945599</v>
      </c>
      <c r="K6354" s="1">
        <v>61.880326999999994</v>
      </c>
      <c r="L6354" s="1">
        <v>188.65126599999999</v>
      </c>
      <c r="M6354" s="1">
        <v>39.567472000000002</v>
      </c>
      <c r="N6354" s="1">
        <v>332.182614</v>
      </c>
      <c r="O6354" s="1">
        <v>323.35382200000004</v>
      </c>
      <c r="P6354" s="1">
        <v>565.81012800000008</v>
      </c>
      <c r="Q6354" s="1">
        <v>11.087305000000001</v>
      </c>
      <c r="R6354" s="1">
        <v>85.547920000000005</v>
      </c>
      <c r="S6354" s="1">
        <v>18.277818</v>
      </c>
      <c r="T6354" s="1">
        <v>259</v>
      </c>
      <c r="U6354" s="1">
        <v>80.677160000000001</v>
      </c>
      <c r="V6354" s="1">
        <v>0</v>
      </c>
      <c r="W6354" s="1">
        <v>474.72227199999998</v>
      </c>
      <c r="X6354" s="8">
        <v>0.1788983291983875</v>
      </c>
    </row>
    <row r="6355" spans="1:24" x14ac:dyDescent="0.25">
      <c r="A6355">
        <v>6353</v>
      </c>
      <c r="B6355">
        <v>1037.5883309999999</v>
      </c>
      <c r="C6355">
        <v>2.9229750000000001</v>
      </c>
      <c r="D6355">
        <v>100.737488</v>
      </c>
      <c r="E6355">
        <v>127.170205</v>
      </c>
      <c r="F6355">
        <v>35.199030999999998</v>
      </c>
      <c r="G6355">
        <v>13.30132</v>
      </c>
      <c r="H6355" s="2">
        <v>116.72216</v>
      </c>
      <c r="I6355" s="1">
        <v>2.6931430000000001</v>
      </c>
      <c r="J6355" s="5">
        <v>8.596666666679079</v>
      </c>
      <c r="K6355" s="1">
        <v>51.719715999999998</v>
      </c>
      <c r="L6355" s="1">
        <v>173.26854399999999</v>
      </c>
      <c r="M6355" s="1">
        <v>33.138044999999998</v>
      </c>
      <c r="N6355" s="1">
        <v>325.09785699999998</v>
      </c>
      <c r="O6355" s="1">
        <v>270.966499</v>
      </c>
      <c r="P6355" s="1">
        <v>490.36593400000004</v>
      </c>
      <c r="Q6355" s="1">
        <v>14.986162999999999</v>
      </c>
      <c r="R6355" s="1">
        <v>81.095247000000001</v>
      </c>
      <c r="S6355" s="1">
        <v>17.363582999999998</v>
      </c>
      <c r="T6355" s="1">
        <v>244</v>
      </c>
      <c r="U6355" s="1">
        <v>68.830663000000001</v>
      </c>
      <c r="V6355" s="1">
        <v>0</v>
      </c>
      <c r="W6355" s="1">
        <v>392.85608100000002</v>
      </c>
      <c r="X6355" s="8">
        <v>8.7956658169587892E-2</v>
      </c>
    </row>
    <row r="6356" spans="1:24" x14ac:dyDescent="0.25">
      <c r="A6356">
        <v>6354</v>
      </c>
      <c r="B6356">
        <v>983.657511</v>
      </c>
      <c r="C6356">
        <v>3.757819</v>
      </c>
      <c r="D6356">
        <v>95.672921000000002</v>
      </c>
      <c r="E6356">
        <v>111.52824200000001</v>
      </c>
      <c r="F6356">
        <v>39.629173000000002</v>
      </c>
      <c r="G6356">
        <v>9.5010549999999991</v>
      </c>
      <c r="H6356" s="2">
        <v>101.758887</v>
      </c>
      <c r="I6356" s="1">
        <v>1.641607</v>
      </c>
      <c r="J6356" s="5">
        <v>9.2066666666651109</v>
      </c>
      <c r="K6356" s="1">
        <v>44.698717000000002</v>
      </c>
      <c r="L6356" s="1">
        <v>136.613564</v>
      </c>
      <c r="M6356" s="1">
        <v>27.159272000000001</v>
      </c>
      <c r="N6356" s="1">
        <v>314.48816099999999</v>
      </c>
      <c r="O6356" s="1">
        <v>208.49569500000001</v>
      </c>
      <c r="P6356" s="1">
        <v>415.173089</v>
      </c>
      <c r="Q6356" s="1">
        <v>17.0456</v>
      </c>
      <c r="R6356" s="1">
        <v>76.098891000000009</v>
      </c>
      <c r="S6356" s="1">
        <v>14.822603000000001</v>
      </c>
      <c r="T6356" s="1">
        <v>228</v>
      </c>
      <c r="U6356" s="1">
        <v>63.082228000000001</v>
      </c>
      <c r="V6356" s="1">
        <v>0</v>
      </c>
      <c r="W6356" s="1">
        <v>318.75408299999998</v>
      </c>
      <c r="X6356" s="8">
        <v>1.495518341153756E-2</v>
      </c>
    </row>
    <row r="6357" spans="1:24" x14ac:dyDescent="0.25">
      <c r="A6357">
        <v>6355</v>
      </c>
      <c r="B6357">
        <v>926.11787600000002</v>
      </c>
      <c r="C6357">
        <v>4.132695</v>
      </c>
      <c r="D6357">
        <v>82.483643000000001</v>
      </c>
      <c r="E6357">
        <v>110.816486</v>
      </c>
      <c r="F6357">
        <v>36.655400999999998</v>
      </c>
      <c r="G6357">
        <v>11.399471999999999</v>
      </c>
      <c r="H6357" s="2">
        <v>89.943556000000001</v>
      </c>
      <c r="I6357" s="1">
        <v>2.0197379999999998</v>
      </c>
      <c r="J6357" s="5">
        <v>9.7961748633824683</v>
      </c>
      <c r="K6357" s="1">
        <v>45.661977</v>
      </c>
      <c r="L6357" s="1">
        <v>104.191675</v>
      </c>
      <c r="M6357" s="1">
        <v>16.420622000000002</v>
      </c>
      <c r="N6357" s="1">
        <v>304.69798400000002</v>
      </c>
      <c r="O6357" s="1">
        <v>170.487709</v>
      </c>
      <c r="P6357" s="1">
        <v>375.61686099999997</v>
      </c>
      <c r="Q6357" s="1">
        <v>19.200246</v>
      </c>
      <c r="R6357" s="1">
        <v>72.145707999999999</v>
      </c>
      <c r="S6357" s="1">
        <v>10.194388999999999</v>
      </c>
      <c r="T6357" s="1">
        <v>195</v>
      </c>
      <c r="U6357" s="1">
        <v>59.412101</v>
      </c>
      <c r="V6357" s="1">
        <v>0</v>
      </c>
      <c r="W6357" s="1">
        <v>270.92224899999997</v>
      </c>
      <c r="X6357" s="8">
        <v>0</v>
      </c>
    </row>
    <row r="6358" spans="1:24" x14ac:dyDescent="0.25">
      <c r="A6358">
        <v>6356</v>
      </c>
      <c r="B6358">
        <v>912.53853500000002</v>
      </c>
      <c r="C6358">
        <v>3.782111</v>
      </c>
      <c r="D6358">
        <v>40.229582000000001</v>
      </c>
      <c r="E6358">
        <v>111.336849</v>
      </c>
      <c r="F6358">
        <v>39.748710000000003</v>
      </c>
      <c r="G6358">
        <v>7.6010549999999997</v>
      </c>
      <c r="H6358" s="2">
        <v>80.701600999999997</v>
      </c>
      <c r="I6358" s="1">
        <v>1.8331440000000001</v>
      </c>
      <c r="J6358" s="5">
        <v>8.953712142247241</v>
      </c>
      <c r="K6358" s="1">
        <v>46.177777000000006</v>
      </c>
      <c r="L6358" s="1">
        <v>95.672086000000007</v>
      </c>
      <c r="M6358" s="1">
        <v>10.393516</v>
      </c>
      <c r="N6358" s="1">
        <v>298.926132</v>
      </c>
      <c r="O6358" s="1">
        <v>148.959239</v>
      </c>
      <c r="P6358" s="1">
        <v>339.540819</v>
      </c>
      <c r="Q6358" s="1">
        <v>23.389699</v>
      </c>
      <c r="R6358" s="1">
        <v>66.237428999999992</v>
      </c>
      <c r="S6358" s="1">
        <v>7.6042820000000004</v>
      </c>
      <c r="T6358" s="1">
        <v>173</v>
      </c>
      <c r="U6358" s="1">
        <v>56.457197999999998</v>
      </c>
      <c r="V6358" s="1">
        <v>0</v>
      </c>
      <c r="W6358" s="1">
        <v>249.85667000000001</v>
      </c>
      <c r="X6358" s="8">
        <v>0</v>
      </c>
    </row>
    <row r="6359" spans="1:24" x14ac:dyDescent="0.25">
      <c r="A6359">
        <v>6357</v>
      </c>
      <c r="B6359">
        <v>885.45585200000005</v>
      </c>
      <c r="C6359">
        <v>3.5244249999999999</v>
      </c>
      <c r="D6359">
        <v>25.362822999999999</v>
      </c>
      <c r="E6359">
        <v>108.284076</v>
      </c>
      <c r="F6359">
        <v>40.587406000000001</v>
      </c>
      <c r="G6359">
        <v>6.650264</v>
      </c>
      <c r="H6359" s="2">
        <v>66.526773000000006</v>
      </c>
      <c r="I6359" s="1">
        <v>1.422544</v>
      </c>
      <c r="J6359" s="5">
        <v>7.7801129943691194</v>
      </c>
      <c r="K6359" s="1">
        <v>35.268580999999998</v>
      </c>
      <c r="L6359" s="1">
        <v>94.895022000000012</v>
      </c>
      <c r="M6359" s="1">
        <v>9.9716850000000008</v>
      </c>
      <c r="N6359" s="1">
        <v>298.46895699999999</v>
      </c>
      <c r="O6359" s="1">
        <v>134.63978900000001</v>
      </c>
      <c r="P6359" s="1">
        <v>291.84547899999995</v>
      </c>
      <c r="Q6359" s="1">
        <v>25.095735000000001</v>
      </c>
      <c r="R6359" s="1">
        <v>60.293177999999997</v>
      </c>
      <c r="S6359" s="1">
        <v>6.1953649999999998</v>
      </c>
      <c r="T6359" s="1">
        <v>171</v>
      </c>
      <c r="U6359" s="1">
        <v>52.739910000000002</v>
      </c>
      <c r="V6359" s="1">
        <v>0</v>
      </c>
      <c r="W6359" s="1">
        <v>255.477305</v>
      </c>
      <c r="X6359" s="8">
        <v>0</v>
      </c>
    </row>
    <row r="6360" spans="1:24" x14ac:dyDescent="0.25">
      <c r="A6360">
        <v>6358</v>
      </c>
      <c r="B6360">
        <v>849.36222699999996</v>
      </c>
      <c r="C6360">
        <v>2.78674</v>
      </c>
      <c r="D6360">
        <v>25.115324000000001</v>
      </c>
      <c r="E6360">
        <v>104.71028200000001</v>
      </c>
      <c r="F6360">
        <v>38.589700000000001</v>
      </c>
      <c r="G6360">
        <v>8.5494719999999997</v>
      </c>
      <c r="H6360" s="2">
        <v>59.519193000000001</v>
      </c>
      <c r="I6360" s="1">
        <v>1.319831</v>
      </c>
      <c r="J6360" s="5">
        <v>7.2600000000093106</v>
      </c>
      <c r="K6360" s="1">
        <v>23.641199</v>
      </c>
      <c r="L6360" s="1">
        <v>87.511296000000002</v>
      </c>
      <c r="M6360" s="1">
        <v>8.9805159999999997</v>
      </c>
      <c r="N6360" s="1">
        <v>293.37509399999999</v>
      </c>
      <c r="O6360" s="1">
        <v>121.04201900000001</v>
      </c>
      <c r="P6360" s="1">
        <v>260.49612000000002</v>
      </c>
      <c r="Q6360" s="1">
        <v>26.607828999999999</v>
      </c>
      <c r="R6360" s="1">
        <v>57.071853000000004</v>
      </c>
      <c r="S6360" s="1">
        <v>5.3848649999999996</v>
      </c>
      <c r="T6360" s="1">
        <v>147</v>
      </c>
      <c r="U6360" s="1">
        <v>49.409472000000001</v>
      </c>
      <c r="V6360" s="1">
        <v>0</v>
      </c>
      <c r="W6360" s="1">
        <v>254.32592299999999</v>
      </c>
      <c r="X6360" s="8">
        <v>0</v>
      </c>
    </row>
    <row r="6361" spans="1:24" x14ac:dyDescent="0.25">
      <c r="A6361">
        <v>6359</v>
      </c>
      <c r="B6361">
        <v>833.781521</v>
      </c>
      <c r="C6361">
        <v>1.8003199999999999</v>
      </c>
      <c r="D6361">
        <v>25.051473000000001</v>
      </c>
      <c r="E6361">
        <v>103.308014</v>
      </c>
      <c r="F6361">
        <v>39.590940000000003</v>
      </c>
      <c r="G6361">
        <v>7.6002640000000001</v>
      </c>
      <c r="H6361" s="2">
        <v>57.367302000000002</v>
      </c>
      <c r="I6361" s="1">
        <v>1.2900180000000001</v>
      </c>
      <c r="J6361" s="5">
        <v>6.6442937852989408</v>
      </c>
      <c r="K6361" s="1">
        <v>20.286588000000002</v>
      </c>
      <c r="L6361" s="1">
        <v>78.827595000000002</v>
      </c>
      <c r="M6361" s="1">
        <v>8.0561980000000002</v>
      </c>
      <c r="N6361" s="1">
        <v>288.16943900000001</v>
      </c>
      <c r="O6361" s="1">
        <v>108.0051</v>
      </c>
      <c r="P6361" s="1">
        <v>262.13602000000003</v>
      </c>
      <c r="Q6361" s="1">
        <v>26.769296000000001</v>
      </c>
      <c r="R6361" s="1">
        <v>55.207868000000005</v>
      </c>
      <c r="S6361" s="1">
        <v>5.0831949999999999</v>
      </c>
      <c r="T6361" s="1">
        <v>130</v>
      </c>
      <c r="U6361" s="1">
        <v>47.916302999999999</v>
      </c>
      <c r="V6361" s="1">
        <v>0</v>
      </c>
      <c r="W6361" s="1">
        <v>248.38316499999999</v>
      </c>
      <c r="X6361" s="8">
        <v>0</v>
      </c>
    </row>
    <row r="6362" spans="1:24" x14ac:dyDescent="0.25">
      <c r="A6362">
        <v>6360</v>
      </c>
      <c r="B6362">
        <v>832.41400199999998</v>
      </c>
      <c r="C6362">
        <v>1.323447</v>
      </c>
      <c r="D6362">
        <v>20.530294999999999</v>
      </c>
      <c r="E6362">
        <v>103.096627</v>
      </c>
      <c r="F6362">
        <v>37.594692000000002</v>
      </c>
      <c r="G6362">
        <v>9.4994720000000008</v>
      </c>
      <c r="H6362" s="2">
        <v>64.198131000000004</v>
      </c>
      <c r="I6362" s="1">
        <v>1.300659</v>
      </c>
      <c r="J6362" s="5">
        <v>6.3643400944711104</v>
      </c>
      <c r="K6362" s="1">
        <v>19.687902999999999</v>
      </c>
      <c r="L6362" s="1">
        <v>76.14836600000001</v>
      </c>
      <c r="M6362" s="1">
        <v>8.0586059999999993</v>
      </c>
      <c r="N6362" s="1">
        <v>284.12262900000002</v>
      </c>
      <c r="O6362" s="1">
        <v>102.438514</v>
      </c>
      <c r="P6362" s="1">
        <v>257.60376099999996</v>
      </c>
      <c r="Q6362" s="1">
        <v>26.26951</v>
      </c>
      <c r="R6362" s="1">
        <v>55.095016999999999</v>
      </c>
      <c r="S6362" s="1">
        <v>4.9382830000000002</v>
      </c>
      <c r="T6362" s="1">
        <v>124</v>
      </c>
      <c r="U6362" s="1">
        <v>45.508999000000003</v>
      </c>
      <c r="V6362" s="1">
        <v>0</v>
      </c>
      <c r="W6362" s="1">
        <v>244.28951699999999</v>
      </c>
      <c r="X6362" s="8">
        <v>0</v>
      </c>
    </row>
    <row r="6363" spans="1:24" x14ac:dyDescent="0.25">
      <c r="A6363">
        <v>6361</v>
      </c>
      <c r="B6363">
        <v>824.90505399999995</v>
      </c>
      <c r="C6363">
        <v>1.2730939999999999</v>
      </c>
      <c r="D6363">
        <v>18.596129999999999</v>
      </c>
      <c r="E6363">
        <v>102.945891</v>
      </c>
      <c r="F6363">
        <v>38.592785999999997</v>
      </c>
      <c r="G6363">
        <v>8.5502640000000003</v>
      </c>
      <c r="H6363" s="2">
        <v>69.779274999999998</v>
      </c>
      <c r="I6363" s="1">
        <v>1.556824</v>
      </c>
      <c r="J6363" s="5">
        <v>6.4580327868752603</v>
      </c>
      <c r="K6363" s="1">
        <v>18.603123</v>
      </c>
      <c r="L6363" s="1">
        <v>76.038004000000001</v>
      </c>
      <c r="M6363" s="1">
        <v>8.0035229999999995</v>
      </c>
      <c r="N6363" s="1">
        <v>283.83513099999999</v>
      </c>
      <c r="O6363" s="1">
        <v>99.184870000000004</v>
      </c>
      <c r="P6363" s="1">
        <v>240.12359499999999</v>
      </c>
      <c r="Q6363" s="1">
        <v>25.291868000000001</v>
      </c>
      <c r="R6363" s="1">
        <v>56.886338000000002</v>
      </c>
      <c r="S6363" s="1">
        <v>4.7169049999999997</v>
      </c>
      <c r="T6363" s="1">
        <v>131</v>
      </c>
      <c r="U6363" s="1">
        <v>44.509216000000002</v>
      </c>
      <c r="V6363" s="1">
        <v>0</v>
      </c>
      <c r="W6363" s="1">
        <v>238.59304800000001</v>
      </c>
      <c r="X6363" s="8">
        <v>0</v>
      </c>
    </row>
    <row r="6364" spans="1:24" x14ac:dyDescent="0.25">
      <c r="A6364">
        <v>6362</v>
      </c>
      <c r="B6364">
        <v>823.13349000000005</v>
      </c>
      <c r="C6364">
        <v>1.277911</v>
      </c>
      <c r="D6364">
        <v>18.343056000000001</v>
      </c>
      <c r="E6364">
        <v>102.99982</v>
      </c>
      <c r="F6364">
        <v>38.591121000000001</v>
      </c>
      <c r="G6364">
        <v>8.5500000000000007</v>
      </c>
      <c r="H6364" s="2">
        <v>71.754234999999994</v>
      </c>
      <c r="I6364" s="1">
        <v>1.4473259999999999</v>
      </c>
      <c r="J6364" s="5">
        <v>6.5766666666604499</v>
      </c>
      <c r="K6364" s="1">
        <v>17.846181000000001</v>
      </c>
      <c r="L6364" s="1">
        <v>74.938271999999998</v>
      </c>
      <c r="M6364" s="1">
        <v>8.3496799999999993</v>
      </c>
      <c r="N6364" s="1">
        <v>287.31331999999998</v>
      </c>
      <c r="O6364" s="1">
        <v>96.048254</v>
      </c>
      <c r="P6364" s="1">
        <v>232.465734</v>
      </c>
      <c r="Q6364" s="1">
        <v>40.575297999999997</v>
      </c>
      <c r="R6364" s="1">
        <v>57.435420000000001</v>
      </c>
      <c r="S6364" s="1">
        <v>3.576184</v>
      </c>
      <c r="T6364" s="1">
        <v>129</v>
      </c>
      <c r="U6364" s="1">
        <v>44.391705999999999</v>
      </c>
      <c r="V6364" s="1">
        <v>0</v>
      </c>
      <c r="W6364" s="1">
        <v>238.86905200000001</v>
      </c>
      <c r="X6364" s="8">
        <v>0</v>
      </c>
    </row>
    <row r="6365" spans="1:24" x14ac:dyDescent="0.25">
      <c r="A6365">
        <v>6363</v>
      </c>
      <c r="B6365">
        <v>820.99312899999995</v>
      </c>
      <c r="C6365">
        <v>1.185017</v>
      </c>
      <c r="D6365">
        <v>18.416305000000001</v>
      </c>
      <c r="E6365">
        <v>103.533871</v>
      </c>
      <c r="F6365">
        <v>38.590774000000003</v>
      </c>
      <c r="G6365">
        <v>8.5500000000000007</v>
      </c>
      <c r="H6365" s="2">
        <v>71.497810000000001</v>
      </c>
      <c r="I6365" s="1">
        <v>1.2988189999999999</v>
      </c>
      <c r="J6365" s="5">
        <v>6.45666666666511</v>
      </c>
      <c r="K6365" s="1">
        <v>19.312701000000001</v>
      </c>
      <c r="L6365" s="1">
        <v>73.566686000000004</v>
      </c>
      <c r="M6365" s="1">
        <v>9.0147040000000001</v>
      </c>
      <c r="N6365" s="1">
        <v>286.88106499999998</v>
      </c>
      <c r="O6365" s="1">
        <v>93.613663000000003</v>
      </c>
      <c r="P6365" s="1">
        <v>232.00097599999998</v>
      </c>
      <c r="Q6365" s="1">
        <v>16.523243000000001</v>
      </c>
      <c r="R6365" s="1">
        <v>55.242184999999999</v>
      </c>
      <c r="S6365" s="1">
        <v>2.7969750000000002</v>
      </c>
      <c r="T6365" s="1">
        <v>116</v>
      </c>
      <c r="U6365" s="1">
        <v>44.007975999999999</v>
      </c>
      <c r="V6365" s="1">
        <v>0</v>
      </c>
      <c r="W6365" s="1">
        <v>241.89436699999999</v>
      </c>
      <c r="X6365" s="8">
        <v>0</v>
      </c>
    </row>
    <row r="6366" spans="1:24" x14ac:dyDescent="0.25">
      <c r="A6366">
        <v>6364</v>
      </c>
      <c r="B6366">
        <v>836.41441399999997</v>
      </c>
      <c r="C6366">
        <v>1.6844129999999999</v>
      </c>
      <c r="D6366">
        <v>18.621718000000001</v>
      </c>
      <c r="E6366">
        <v>103.268505</v>
      </c>
      <c r="F6366">
        <v>38.594416000000002</v>
      </c>
      <c r="G6366">
        <v>8.5500000000000007</v>
      </c>
      <c r="H6366" s="2">
        <v>70.945104000000001</v>
      </c>
      <c r="I6366" s="1">
        <v>1.3074209999999999</v>
      </c>
      <c r="J6366" s="5">
        <v>6.4466666666849006</v>
      </c>
      <c r="K6366" s="1">
        <v>26.091228999999998</v>
      </c>
      <c r="L6366" s="1">
        <v>72.958617000000004</v>
      </c>
      <c r="M6366" s="1">
        <v>8.2054799999999997</v>
      </c>
      <c r="N6366" s="1">
        <v>284.961682</v>
      </c>
      <c r="O6366" s="1">
        <v>89.735967000000002</v>
      </c>
      <c r="P6366" s="1">
        <v>230.808672</v>
      </c>
      <c r="Q6366" s="1">
        <v>23.409697000000001</v>
      </c>
      <c r="R6366" s="1">
        <v>54.025109999999998</v>
      </c>
      <c r="S6366" s="1">
        <v>2.7277610000000001</v>
      </c>
      <c r="T6366" s="1">
        <v>118</v>
      </c>
      <c r="U6366" s="1">
        <v>43.150086999999999</v>
      </c>
      <c r="V6366" s="1">
        <v>0</v>
      </c>
      <c r="W6366" s="1">
        <v>247.26864899999998</v>
      </c>
      <c r="X6366" s="8">
        <v>0</v>
      </c>
    </row>
    <row r="6367" spans="1:24" x14ac:dyDescent="0.25">
      <c r="A6367">
        <v>6365</v>
      </c>
      <c r="B6367">
        <v>839.00174000000004</v>
      </c>
      <c r="C6367">
        <v>2.8931990000000001</v>
      </c>
      <c r="D6367">
        <v>25.224273</v>
      </c>
      <c r="E6367">
        <v>103.333742</v>
      </c>
      <c r="F6367">
        <v>37.590797999999999</v>
      </c>
      <c r="G6367">
        <v>9.4997360000000004</v>
      </c>
      <c r="H6367" s="2">
        <v>72.529618999999997</v>
      </c>
      <c r="I6367" s="1">
        <v>1.2979210000000001</v>
      </c>
      <c r="J6367" s="5">
        <v>6.5066666666534694</v>
      </c>
      <c r="K6367" s="1">
        <v>34.264669999999995</v>
      </c>
      <c r="L6367" s="1">
        <v>73.183718999999996</v>
      </c>
      <c r="M6367" s="1">
        <v>8.8752329999999997</v>
      </c>
      <c r="N6367" s="1">
        <v>285.387474</v>
      </c>
      <c r="O6367" s="1">
        <v>87.974423000000002</v>
      </c>
      <c r="P6367" s="1">
        <v>233.31079700000001</v>
      </c>
      <c r="Q6367" s="1">
        <v>26.614554999999999</v>
      </c>
      <c r="R6367" s="1">
        <v>54.324376000000001</v>
      </c>
      <c r="S6367" s="1">
        <v>3.3683610000000002</v>
      </c>
      <c r="T6367" s="1">
        <v>115</v>
      </c>
      <c r="U6367" s="1">
        <v>44.102960000000003</v>
      </c>
      <c r="V6367" s="1">
        <v>0</v>
      </c>
      <c r="W6367" s="1">
        <v>263.96104100000002</v>
      </c>
      <c r="X6367" s="8">
        <v>0</v>
      </c>
    </row>
    <row r="6368" spans="1:24" x14ac:dyDescent="0.25">
      <c r="A6368">
        <v>6366</v>
      </c>
      <c r="B6368">
        <v>887.72921499999995</v>
      </c>
      <c r="C6368">
        <v>5.8267709999999999</v>
      </c>
      <c r="D6368">
        <v>42.385672999999997</v>
      </c>
      <c r="E6368">
        <v>109.998696</v>
      </c>
      <c r="F6368">
        <v>36.583345999999999</v>
      </c>
      <c r="G6368">
        <v>10.452639</v>
      </c>
      <c r="H6368" s="2">
        <v>79.423147</v>
      </c>
      <c r="I6368" s="1">
        <v>1.191881</v>
      </c>
      <c r="J6368" s="5">
        <v>6.8600000000151304</v>
      </c>
      <c r="K6368" s="1">
        <v>34.869180999999998</v>
      </c>
      <c r="L6368" s="1">
        <v>84.185234000000008</v>
      </c>
      <c r="M6368" s="1">
        <v>17.534898999999999</v>
      </c>
      <c r="N6368" s="1">
        <v>285.99770599999999</v>
      </c>
      <c r="O6368" s="1">
        <v>119.878331</v>
      </c>
      <c r="P6368" s="1">
        <v>252.87246700000003</v>
      </c>
      <c r="Q6368" s="1">
        <v>27.015633999999999</v>
      </c>
      <c r="R6368" s="1">
        <v>54.689898999999997</v>
      </c>
      <c r="S6368" s="1">
        <v>4.9767669999999997</v>
      </c>
      <c r="T6368" s="1">
        <v>193</v>
      </c>
      <c r="U6368" s="1">
        <v>51.923037999999998</v>
      </c>
      <c r="V6368" s="1">
        <v>0</v>
      </c>
      <c r="W6368" s="1">
        <v>298.13626199999999</v>
      </c>
      <c r="X6368" s="8">
        <v>0</v>
      </c>
    </row>
    <row r="6369" spans="1:24" x14ac:dyDescent="0.25">
      <c r="A6369">
        <v>6367</v>
      </c>
      <c r="B6369">
        <v>947.812679</v>
      </c>
      <c r="C6369">
        <v>9.5740610000000004</v>
      </c>
      <c r="D6369">
        <v>66.733480999999998</v>
      </c>
      <c r="E6369">
        <v>111.849414</v>
      </c>
      <c r="F6369">
        <v>30.588203</v>
      </c>
      <c r="G6369">
        <v>16.145515</v>
      </c>
      <c r="H6369" s="2">
        <v>96.762135999999998</v>
      </c>
      <c r="I6369" s="1">
        <v>1.893993</v>
      </c>
      <c r="J6369" s="5">
        <v>7.47666666665463</v>
      </c>
      <c r="K6369" s="1">
        <v>42.119429999999994</v>
      </c>
      <c r="L6369" s="1">
        <v>111.790156</v>
      </c>
      <c r="M6369" s="1">
        <v>31.042376999999998</v>
      </c>
      <c r="N6369" s="1">
        <v>294.31776000000002</v>
      </c>
      <c r="O6369" s="1">
        <v>192.82908399999999</v>
      </c>
      <c r="P6369" s="1">
        <v>294.44331</v>
      </c>
      <c r="Q6369" s="1">
        <v>21.940321999999998</v>
      </c>
      <c r="R6369" s="1">
        <v>58.803042000000005</v>
      </c>
      <c r="S6369" s="1">
        <v>11.715859</v>
      </c>
      <c r="T6369" s="1">
        <v>279</v>
      </c>
      <c r="U6369" s="1">
        <v>56.146743000000001</v>
      </c>
      <c r="V6369" s="1">
        <v>0</v>
      </c>
      <c r="W6369" s="1">
        <v>343.82752800000003</v>
      </c>
      <c r="X6369" s="8">
        <v>2.391513547739604E-2</v>
      </c>
    </row>
    <row r="6370" spans="1:24" x14ac:dyDescent="0.25">
      <c r="A6370">
        <v>6368</v>
      </c>
      <c r="B6370">
        <v>1039.656146</v>
      </c>
      <c r="C6370">
        <v>10.658545</v>
      </c>
      <c r="D6370">
        <v>88.956902999999997</v>
      </c>
      <c r="E6370">
        <v>129.17075600000001</v>
      </c>
      <c r="F6370">
        <v>29.583514000000001</v>
      </c>
      <c r="G6370">
        <v>17.099734999999999</v>
      </c>
      <c r="H6370" s="2">
        <v>111.370153</v>
      </c>
      <c r="I6370" s="1">
        <v>3.724027</v>
      </c>
      <c r="J6370" s="5">
        <v>11.3733333333511</v>
      </c>
      <c r="K6370" s="1">
        <v>58.261038999999997</v>
      </c>
      <c r="L6370" s="1">
        <v>144.40836999999999</v>
      </c>
      <c r="M6370" s="1">
        <v>38.008681000000003</v>
      </c>
      <c r="N6370" s="1">
        <v>307.063041</v>
      </c>
      <c r="O6370" s="1">
        <v>264.55960400000004</v>
      </c>
      <c r="P6370" s="1">
        <v>373.72118499999999</v>
      </c>
      <c r="Q6370" s="1">
        <v>15.375406</v>
      </c>
      <c r="R6370" s="1">
        <v>67.984468000000007</v>
      </c>
      <c r="S6370" s="1">
        <v>16.840786000000001</v>
      </c>
      <c r="T6370" s="1">
        <v>305</v>
      </c>
      <c r="U6370" s="1">
        <v>77.308263999999994</v>
      </c>
      <c r="V6370" s="1">
        <v>0</v>
      </c>
      <c r="W6370" s="1">
        <v>411.96221400000002</v>
      </c>
      <c r="X6370" s="8">
        <v>5.4480940890143111E-2</v>
      </c>
    </row>
    <row r="6371" spans="1:24" x14ac:dyDescent="0.25">
      <c r="A6371">
        <v>6369</v>
      </c>
      <c r="B6371">
        <v>1146.204399</v>
      </c>
      <c r="C6371">
        <v>5.7456860000000001</v>
      </c>
      <c r="D6371">
        <v>97.147518000000005</v>
      </c>
      <c r="E6371">
        <v>142.99115</v>
      </c>
      <c r="F6371">
        <v>27.581880999999999</v>
      </c>
      <c r="G6371">
        <v>18.999472000000001</v>
      </c>
      <c r="H6371" s="2">
        <v>121.40786300000001</v>
      </c>
      <c r="I6371" s="1">
        <v>5.2022649999999997</v>
      </c>
      <c r="J6371" s="5">
        <v>17.669999999983698</v>
      </c>
      <c r="K6371" s="1">
        <v>70.051923000000002</v>
      </c>
      <c r="L6371" s="1">
        <v>168.18666300000001</v>
      </c>
      <c r="M6371" s="1">
        <v>39.558666000000002</v>
      </c>
      <c r="N6371" s="1">
        <v>313.86318899999998</v>
      </c>
      <c r="O6371" s="1">
        <v>306.10421499999995</v>
      </c>
      <c r="P6371" s="1">
        <v>485.88215600000001</v>
      </c>
      <c r="Q6371" s="1">
        <v>11.341699</v>
      </c>
      <c r="R6371" s="1">
        <v>77.303772000000009</v>
      </c>
      <c r="S6371" s="1">
        <v>17.497207</v>
      </c>
      <c r="T6371" s="1">
        <v>355</v>
      </c>
      <c r="U6371" s="1">
        <v>77.136746000000002</v>
      </c>
      <c r="V6371" s="1">
        <v>0</v>
      </c>
      <c r="W6371" s="1">
        <v>481.88343899999995</v>
      </c>
      <c r="X6371" s="8">
        <v>7.5051458319825751E-2</v>
      </c>
    </row>
    <row r="6372" spans="1:24" x14ac:dyDescent="0.25">
      <c r="A6372">
        <v>6370</v>
      </c>
      <c r="B6372">
        <v>1186.687236</v>
      </c>
      <c r="C6372">
        <v>3.0887090000000001</v>
      </c>
      <c r="D6372">
        <v>102.37542999999999</v>
      </c>
      <c r="E6372">
        <v>149.62774099999999</v>
      </c>
      <c r="F6372">
        <v>25.579742</v>
      </c>
      <c r="G6372">
        <v>20.899471999999999</v>
      </c>
      <c r="H6372" s="2">
        <v>123.89410100000001</v>
      </c>
      <c r="I6372" s="1">
        <v>7.1518940000000004</v>
      </c>
      <c r="J6372" s="5">
        <v>22.839999999996497</v>
      </c>
      <c r="K6372" s="1">
        <v>77.684199000000007</v>
      </c>
      <c r="L6372" s="1">
        <v>182.107437</v>
      </c>
      <c r="M6372" s="1">
        <v>42.115546000000002</v>
      </c>
      <c r="N6372" s="1">
        <v>325.184999</v>
      </c>
      <c r="O6372" s="1">
        <v>330.37132900000006</v>
      </c>
      <c r="P6372" s="1">
        <v>553.49906099999998</v>
      </c>
      <c r="Q6372" s="1">
        <v>9.4063379999999999</v>
      </c>
      <c r="R6372" s="1">
        <v>83.766504999999995</v>
      </c>
      <c r="S6372" s="1">
        <v>17.716321000000001</v>
      </c>
      <c r="T6372" s="1">
        <v>359</v>
      </c>
      <c r="U6372" s="1">
        <v>79.245382000000006</v>
      </c>
      <c r="V6372" s="1">
        <v>0</v>
      </c>
      <c r="W6372" s="1">
        <v>519.84947799999998</v>
      </c>
      <c r="X6372" s="8">
        <v>0.16384812933029469</v>
      </c>
    </row>
    <row r="6373" spans="1:24" x14ac:dyDescent="0.25">
      <c r="A6373">
        <v>6371</v>
      </c>
      <c r="B6373">
        <v>1213.0476510000001</v>
      </c>
      <c r="C6373">
        <v>3.4795099999999999</v>
      </c>
      <c r="D6373">
        <v>106.132217</v>
      </c>
      <c r="E6373">
        <v>151.38969299999999</v>
      </c>
      <c r="F6373">
        <v>27.578241999999999</v>
      </c>
      <c r="G6373">
        <v>19.000527999999999</v>
      </c>
      <c r="H6373" s="2">
        <v>132.42041499999999</v>
      </c>
      <c r="I6373" s="1">
        <v>8.0283850000000001</v>
      </c>
      <c r="J6373" s="5">
        <v>27.384689265541901</v>
      </c>
      <c r="K6373" s="1">
        <v>80.957357000000002</v>
      </c>
      <c r="L6373" s="1">
        <v>192.570763</v>
      </c>
      <c r="M6373" s="1">
        <v>41.921387000000003</v>
      </c>
      <c r="N6373" s="1">
        <v>331.85753599999998</v>
      </c>
      <c r="O6373" s="1">
        <v>349.90027999999995</v>
      </c>
      <c r="P6373" s="1">
        <v>581.09926300000006</v>
      </c>
      <c r="Q6373" s="1">
        <v>6.5337969999999999</v>
      </c>
      <c r="R6373" s="1">
        <v>87.860408000000007</v>
      </c>
      <c r="S6373" s="1">
        <v>18.032226999999999</v>
      </c>
      <c r="T6373" s="1">
        <v>315</v>
      </c>
      <c r="U6373" s="1">
        <v>91.682112000000004</v>
      </c>
      <c r="V6373" s="1">
        <v>0</v>
      </c>
      <c r="W6373" s="1">
        <v>533.79152799999997</v>
      </c>
      <c r="X6373" s="8">
        <v>0.1163404755147292</v>
      </c>
    </row>
    <row r="6374" spans="1:24" x14ac:dyDescent="0.25">
      <c r="A6374">
        <v>6372</v>
      </c>
      <c r="B6374">
        <v>1195.6831380000001</v>
      </c>
      <c r="C6374">
        <v>3.6682790000000001</v>
      </c>
      <c r="D6374">
        <v>109.36511900000001</v>
      </c>
      <c r="E6374">
        <v>149.51770999999999</v>
      </c>
      <c r="F6374">
        <v>26.580069999999999</v>
      </c>
      <c r="G6374">
        <v>19.949736000000001</v>
      </c>
      <c r="H6374" s="2">
        <v>129.059809</v>
      </c>
      <c r="I6374" s="1">
        <v>5.9897859999999996</v>
      </c>
      <c r="J6374" s="5">
        <v>24.6915948874666</v>
      </c>
      <c r="K6374" s="1">
        <v>80.400296999999995</v>
      </c>
      <c r="L6374" s="1">
        <v>193.42166</v>
      </c>
      <c r="M6374" s="1">
        <v>41.199077000000003</v>
      </c>
      <c r="N6374" s="1">
        <v>329.59407599999997</v>
      </c>
      <c r="O6374" s="1">
        <v>357.78046899999998</v>
      </c>
      <c r="P6374" s="1">
        <v>598.30034499999999</v>
      </c>
      <c r="Q6374" s="1">
        <v>6.672326</v>
      </c>
      <c r="R6374" s="1">
        <v>88.926884999999999</v>
      </c>
      <c r="S6374" s="1">
        <v>18.018173999999998</v>
      </c>
      <c r="T6374" s="1">
        <v>358</v>
      </c>
      <c r="U6374" s="1">
        <v>89.800696000000002</v>
      </c>
      <c r="V6374" s="1">
        <v>0</v>
      </c>
      <c r="W6374" s="1">
        <v>540.10663</v>
      </c>
      <c r="X6374" s="8">
        <v>0.14254981584111301</v>
      </c>
    </row>
    <row r="6375" spans="1:24" x14ac:dyDescent="0.25">
      <c r="A6375">
        <v>6373</v>
      </c>
      <c r="B6375">
        <v>1188.630789</v>
      </c>
      <c r="C6375">
        <v>3.4499870000000001</v>
      </c>
      <c r="D6375">
        <v>110.066507</v>
      </c>
      <c r="E6375">
        <v>146.86874499999999</v>
      </c>
      <c r="F6375">
        <v>28.577580000000001</v>
      </c>
      <c r="G6375">
        <v>18.050528</v>
      </c>
      <c r="H6375" s="2">
        <v>134.580568</v>
      </c>
      <c r="I6375" s="1">
        <v>4.8931469999999999</v>
      </c>
      <c r="J6375" s="5">
        <v>18.423715846991399</v>
      </c>
      <c r="K6375" s="1">
        <v>78.840263999999991</v>
      </c>
      <c r="L6375" s="1">
        <v>187.468887</v>
      </c>
      <c r="M6375" s="1">
        <v>41.694910999999998</v>
      </c>
      <c r="N6375" s="1">
        <v>329.757048</v>
      </c>
      <c r="O6375" s="1">
        <v>362.77705500000002</v>
      </c>
      <c r="P6375" s="1">
        <v>603.26165300000002</v>
      </c>
      <c r="Q6375" s="1">
        <v>7.816154</v>
      </c>
      <c r="R6375" s="1">
        <v>87.461583000000005</v>
      </c>
      <c r="S6375" s="1">
        <v>18.238115000000001</v>
      </c>
      <c r="T6375" s="1">
        <v>314</v>
      </c>
      <c r="U6375" s="1">
        <v>86.547818000000007</v>
      </c>
      <c r="V6375" s="1">
        <v>0</v>
      </c>
      <c r="W6375" s="1">
        <v>547.64854800000001</v>
      </c>
      <c r="X6375" s="8">
        <v>0.19100482140484959</v>
      </c>
    </row>
    <row r="6376" spans="1:24" x14ac:dyDescent="0.25">
      <c r="A6376">
        <v>6374</v>
      </c>
      <c r="B6376">
        <v>1208.704303</v>
      </c>
      <c r="C6376">
        <v>6.6653960000000003</v>
      </c>
      <c r="D6376">
        <v>107.559382</v>
      </c>
      <c r="E6376">
        <v>150.05142499999999</v>
      </c>
      <c r="F6376">
        <v>28.577711000000001</v>
      </c>
      <c r="G6376">
        <v>18.05</v>
      </c>
      <c r="H6376" s="2">
        <v>135.51244800000001</v>
      </c>
      <c r="I6376" s="1">
        <v>4.8023290000000003</v>
      </c>
      <c r="J6376" s="5">
        <v>21.883333333331301</v>
      </c>
      <c r="K6376" s="1">
        <v>78.976140000000001</v>
      </c>
      <c r="L6376" s="1">
        <v>188.37524300000001</v>
      </c>
      <c r="M6376" s="1">
        <v>40.904564999999998</v>
      </c>
      <c r="N6376" s="1">
        <v>341.76964900000002</v>
      </c>
      <c r="O6376" s="1">
        <v>369.69274700000005</v>
      </c>
      <c r="P6376" s="1">
        <v>605.52585199999999</v>
      </c>
      <c r="Q6376" s="1">
        <v>8.0522430000000007</v>
      </c>
      <c r="R6376" s="1">
        <v>86.657691</v>
      </c>
      <c r="S6376" s="1">
        <v>18.697303999999999</v>
      </c>
      <c r="T6376" s="1">
        <v>286</v>
      </c>
      <c r="U6376" s="1">
        <v>86.120886999999996</v>
      </c>
      <c r="V6376" s="1">
        <v>0</v>
      </c>
      <c r="W6376" s="1">
        <v>549.54766399999994</v>
      </c>
      <c r="X6376" s="8">
        <v>0.16939151356894069</v>
      </c>
    </row>
    <row r="6377" spans="1:24" x14ac:dyDescent="0.25">
      <c r="A6377">
        <v>6375</v>
      </c>
      <c r="B6377">
        <v>1175.9905249999999</v>
      </c>
      <c r="C6377">
        <v>7.799309</v>
      </c>
      <c r="D6377">
        <v>106.50986899999999</v>
      </c>
      <c r="E6377">
        <v>151.08391800000001</v>
      </c>
      <c r="F6377">
        <v>29.576281999999999</v>
      </c>
      <c r="G6377">
        <v>17.100263999999999</v>
      </c>
      <c r="H6377" s="2">
        <v>127.885587</v>
      </c>
      <c r="I6377" s="1">
        <v>4.2431669999999997</v>
      </c>
      <c r="J6377" s="5">
        <v>23.8966666666674</v>
      </c>
      <c r="K6377" s="1">
        <v>78.713453000000001</v>
      </c>
      <c r="L6377" s="1">
        <v>192.43945300000001</v>
      </c>
      <c r="M6377" s="1">
        <v>39.243425000000002</v>
      </c>
      <c r="N6377" s="1">
        <v>347.37196899999998</v>
      </c>
      <c r="O6377" s="1">
        <v>364.36262499999998</v>
      </c>
      <c r="P6377" s="1">
        <v>605.236898</v>
      </c>
      <c r="Q6377" s="1">
        <v>8.9252990000000008</v>
      </c>
      <c r="R6377" s="1">
        <v>85.949596</v>
      </c>
      <c r="S6377" s="1">
        <v>19.178832</v>
      </c>
      <c r="T6377" s="1">
        <v>276</v>
      </c>
      <c r="U6377" s="1">
        <v>81.087492999999995</v>
      </c>
      <c r="V6377" s="1">
        <v>0</v>
      </c>
      <c r="W6377" s="1">
        <v>542.25614999999993</v>
      </c>
      <c r="X6377" s="8">
        <v>0.13286303269196451</v>
      </c>
    </row>
    <row r="6378" spans="1:24" x14ac:dyDescent="0.25">
      <c r="A6378">
        <v>6376</v>
      </c>
      <c r="B6378">
        <v>1119.1476070000001</v>
      </c>
      <c r="C6378">
        <v>7.2068979999999998</v>
      </c>
      <c r="D6378">
        <v>106.522948</v>
      </c>
      <c r="E6378">
        <v>143.76991000000001</v>
      </c>
      <c r="F6378">
        <v>29.577514999999998</v>
      </c>
      <c r="G6378">
        <v>17.100000000000001</v>
      </c>
      <c r="H6378" s="2">
        <v>123.036141</v>
      </c>
      <c r="I6378" s="1">
        <v>3.8225910000000001</v>
      </c>
      <c r="J6378" s="5">
        <v>20.913333333330201</v>
      </c>
      <c r="K6378" s="1">
        <v>72.335835000000003</v>
      </c>
      <c r="L6378" s="1">
        <v>190.28888999999998</v>
      </c>
      <c r="M6378" s="1">
        <v>37.520989</v>
      </c>
      <c r="N6378" s="1">
        <v>343.05233800000002</v>
      </c>
      <c r="O6378" s="1">
        <v>338.04584899999998</v>
      </c>
      <c r="P6378" s="1">
        <v>572.61203399999999</v>
      </c>
      <c r="Q6378" s="1">
        <v>11.446717</v>
      </c>
      <c r="R6378" s="1">
        <v>84.380695000000003</v>
      </c>
      <c r="S6378" s="1">
        <v>19.050460999999999</v>
      </c>
      <c r="T6378" s="1">
        <v>247</v>
      </c>
      <c r="U6378" s="1">
        <v>76.093163000000004</v>
      </c>
      <c r="V6378" s="1">
        <v>0</v>
      </c>
      <c r="W6378" s="1">
        <v>493.95847900000001</v>
      </c>
      <c r="X6378" s="8">
        <v>8.1388482157000064E-2</v>
      </c>
    </row>
    <row r="6379" spans="1:24" x14ac:dyDescent="0.25">
      <c r="A6379">
        <v>6377</v>
      </c>
      <c r="B6379">
        <v>1034.504563</v>
      </c>
      <c r="C6379">
        <v>4.356509</v>
      </c>
      <c r="D6379">
        <v>102.295546</v>
      </c>
      <c r="E6379">
        <v>127.098079</v>
      </c>
      <c r="F6379">
        <v>36.575324000000002</v>
      </c>
      <c r="G6379">
        <v>10.451848</v>
      </c>
      <c r="H6379" s="2">
        <v>110.923635</v>
      </c>
      <c r="I6379" s="1">
        <v>2.8993039999999999</v>
      </c>
      <c r="J6379" s="5">
        <v>19.0733333333337</v>
      </c>
      <c r="K6379" s="1">
        <v>58.461590999999999</v>
      </c>
      <c r="L6379" s="1">
        <v>174.95364599999999</v>
      </c>
      <c r="M6379" s="1">
        <v>32.564346</v>
      </c>
      <c r="N6379" s="1">
        <v>341.67826300000002</v>
      </c>
      <c r="O6379" s="1">
        <v>279.30167999999998</v>
      </c>
      <c r="P6379" s="1">
        <v>506.65492599999999</v>
      </c>
      <c r="Q6379" s="1">
        <v>16.262944999999998</v>
      </c>
      <c r="R6379" s="1">
        <v>79.559169999999995</v>
      </c>
      <c r="S6379" s="1">
        <v>18.010781000000001</v>
      </c>
      <c r="T6379" s="1">
        <v>227</v>
      </c>
      <c r="U6379" s="1">
        <v>68.553708</v>
      </c>
      <c r="V6379" s="1">
        <v>0</v>
      </c>
      <c r="W6379" s="1">
        <v>404.66794600000003</v>
      </c>
      <c r="X6379" s="8">
        <v>3.175447632453543E-2</v>
      </c>
    </row>
    <row r="6380" spans="1:24" x14ac:dyDescent="0.25">
      <c r="A6380">
        <v>6378</v>
      </c>
      <c r="B6380">
        <v>982.08152399999994</v>
      </c>
      <c r="C6380">
        <v>3.3767559999999999</v>
      </c>
      <c r="D6380">
        <v>96.015929</v>
      </c>
      <c r="E6380">
        <v>111.829279</v>
      </c>
      <c r="F6380">
        <v>38.580550000000002</v>
      </c>
      <c r="G6380">
        <v>8.5505279999999999</v>
      </c>
      <c r="H6380" s="2">
        <v>97.526122000000001</v>
      </c>
      <c r="I6380" s="1">
        <v>2.0844969999999998</v>
      </c>
      <c r="J6380" s="5">
        <v>17.233333333337203</v>
      </c>
      <c r="K6380" s="1">
        <v>49.325391999999994</v>
      </c>
      <c r="L6380" s="1">
        <v>140.65940000000001</v>
      </c>
      <c r="M6380" s="1">
        <v>23.793068000000002</v>
      </c>
      <c r="N6380" s="1">
        <v>337.21865700000001</v>
      </c>
      <c r="O6380" s="1">
        <v>208.775102</v>
      </c>
      <c r="P6380" s="1">
        <v>429.629279</v>
      </c>
      <c r="Q6380" s="1">
        <v>19.787633</v>
      </c>
      <c r="R6380" s="1">
        <v>72.157625999999993</v>
      </c>
      <c r="S6380" s="1">
        <v>14.577952</v>
      </c>
      <c r="T6380" s="1">
        <v>223</v>
      </c>
      <c r="U6380" s="1">
        <v>64.643321</v>
      </c>
      <c r="V6380" s="1">
        <v>0</v>
      </c>
      <c r="W6380" s="1">
        <v>331.82410300000004</v>
      </c>
      <c r="X6380" s="8">
        <v>4.1407523730165093E-3</v>
      </c>
    </row>
    <row r="6381" spans="1:24" x14ac:dyDescent="0.25">
      <c r="A6381">
        <v>6379</v>
      </c>
      <c r="B6381">
        <v>947.69669499999998</v>
      </c>
      <c r="C6381">
        <v>3.9552749999999999</v>
      </c>
      <c r="D6381">
        <v>79.824500999999998</v>
      </c>
      <c r="E6381">
        <v>109.284239</v>
      </c>
      <c r="F6381">
        <v>37.585630999999999</v>
      </c>
      <c r="G6381">
        <v>9.4997360000000004</v>
      </c>
      <c r="H6381" s="2">
        <v>84.588489999999993</v>
      </c>
      <c r="I6381" s="1">
        <v>2.2073559999999999</v>
      </c>
      <c r="J6381" s="5">
        <v>13.4766666666546</v>
      </c>
      <c r="K6381" s="1">
        <v>51.390537999999999</v>
      </c>
      <c r="L6381" s="1">
        <v>110.135369</v>
      </c>
      <c r="M6381" s="1">
        <v>12.904999</v>
      </c>
      <c r="N6381" s="1">
        <v>317.943333</v>
      </c>
      <c r="O6381" s="1">
        <v>166.69475199999999</v>
      </c>
      <c r="P6381" s="1">
        <v>377.90997600000003</v>
      </c>
      <c r="Q6381" s="1">
        <v>22.78407</v>
      </c>
      <c r="R6381" s="1">
        <v>66.128440999999995</v>
      </c>
      <c r="S6381" s="1">
        <v>9.0766190000000009</v>
      </c>
      <c r="T6381" s="1">
        <v>195</v>
      </c>
      <c r="U6381" s="1">
        <v>61.394021000000002</v>
      </c>
      <c r="V6381" s="1">
        <v>0</v>
      </c>
      <c r="W6381" s="1">
        <v>282.648188</v>
      </c>
      <c r="X6381" s="8">
        <v>0</v>
      </c>
    </row>
    <row r="6382" spans="1:24" x14ac:dyDescent="0.25">
      <c r="A6382">
        <v>6380</v>
      </c>
      <c r="B6382">
        <v>910.61055699999997</v>
      </c>
      <c r="C6382">
        <v>4.0973199999999999</v>
      </c>
      <c r="D6382">
        <v>38.854730000000004</v>
      </c>
      <c r="E6382">
        <v>107.92613799999999</v>
      </c>
      <c r="F6382">
        <v>39.583674000000002</v>
      </c>
      <c r="G6382">
        <v>7.6005279999999997</v>
      </c>
      <c r="H6382" s="2">
        <v>77.141555999999994</v>
      </c>
      <c r="I6382" s="1">
        <v>2.236027</v>
      </c>
      <c r="J6382" s="5">
        <v>9.5366666666814108</v>
      </c>
      <c r="K6382" s="1">
        <v>52.676707</v>
      </c>
      <c r="L6382" s="1">
        <v>101.98709500000001</v>
      </c>
      <c r="M6382" s="1">
        <v>8.5913909999999998</v>
      </c>
      <c r="N6382" s="1">
        <v>308.34488399999998</v>
      </c>
      <c r="O6382" s="1">
        <v>142.61852099999999</v>
      </c>
      <c r="P6382" s="1">
        <v>351.37388799999997</v>
      </c>
      <c r="Q6382" s="1">
        <v>24.470406000000001</v>
      </c>
      <c r="R6382" s="1">
        <v>61.380014000000003</v>
      </c>
      <c r="S6382" s="1">
        <v>6.6263370000000004</v>
      </c>
      <c r="T6382" s="1">
        <v>177</v>
      </c>
      <c r="U6382" s="1">
        <v>56.620303999999997</v>
      </c>
      <c r="V6382" s="1">
        <v>0</v>
      </c>
      <c r="W6382" s="1">
        <v>254.281463</v>
      </c>
      <c r="X6382" s="8">
        <v>0</v>
      </c>
    </row>
    <row r="6383" spans="1:24" x14ac:dyDescent="0.25">
      <c r="A6383">
        <v>6381</v>
      </c>
      <c r="B6383">
        <v>872.81327899999997</v>
      </c>
      <c r="C6383">
        <v>3.724361</v>
      </c>
      <c r="D6383">
        <v>25.219280000000001</v>
      </c>
      <c r="E6383">
        <v>104.723276</v>
      </c>
      <c r="F6383">
        <v>36.588048999999998</v>
      </c>
      <c r="G6383">
        <v>10.449208</v>
      </c>
      <c r="H6383" s="2">
        <v>71.344691999999995</v>
      </c>
      <c r="I6383" s="1">
        <v>2.1346780000000001</v>
      </c>
      <c r="J6383" s="5">
        <v>7.75</v>
      </c>
      <c r="K6383" s="1">
        <v>42.199852</v>
      </c>
      <c r="L6383" s="1">
        <v>99.098326</v>
      </c>
      <c r="M6383" s="1">
        <v>8.1273459999999993</v>
      </c>
      <c r="N6383" s="1">
        <v>304.05716799999999</v>
      </c>
      <c r="O6383" s="1">
        <v>125.94649699999999</v>
      </c>
      <c r="P6383" s="1">
        <v>320.456684</v>
      </c>
      <c r="Q6383" s="1">
        <v>26.437242000000001</v>
      </c>
      <c r="R6383" s="1">
        <v>57.658687</v>
      </c>
      <c r="S6383" s="1">
        <v>5.8829159999999998</v>
      </c>
      <c r="T6383" s="1">
        <v>156</v>
      </c>
      <c r="U6383" s="1">
        <v>51.652918</v>
      </c>
      <c r="V6383" s="1">
        <v>0</v>
      </c>
      <c r="W6383" s="1">
        <v>249.25115</v>
      </c>
      <c r="X6383" s="8">
        <v>0</v>
      </c>
    </row>
    <row r="6384" spans="1:24" x14ac:dyDescent="0.25">
      <c r="A6384">
        <v>6382</v>
      </c>
      <c r="B6384">
        <v>847.34163999999998</v>
      </c>
      <c r="C6384">
        <v>3.3408910000000001</v>
      </c>
      <c r="D6384">
        <v>24.641525999999999</v>
      </c>
      <c r="E6384">
        <v>102.38594500000001</v>
      </c>
      <c r="F6384">
        <v>36.587175000000002</v>
      </c>
      <c r="G6384">
        <v>10.45</v>
      </c>
      <c r="H6384" s="2">
        <v>68.480172999999994</v>
      </c>
      <c r="I6384" s="1">
        <v>1.6023700000000001</v>
      </c>
      <c r="J6384" s="5">
        <v>7.1433333333406992</v>
      </c>
      <c r="K6384" s="1">
        <v>29.284278</v>
      </c>
      <c r="L6384" s="1">
        <v>89.908315999999999</v>
      </c>
      <c r="M6384" s="1">
        <v>7.74017</v>
      </c>
      <c r="N6384" s="1">
        <v>299.908142</v>
      </c>
      <c r="O6384" s="1">
        <v>115.508573</v>
      </c>
      <c r="P6384" s="1">
        <v>290.86051199999997</v>
      </c>
      <c r="Q6384" s="1">
        <v>26.980260999999999</v>
      </c>
      <c r="R6384" s="1">
        <v>55.421093999999997</v>
      </c>
      <c r="S6384" s="1">
        <v>5.2463610000000003</v>
      </c>
      <c r="T6384" s="1">
        <v>146</v>
      </c>
      <c r="U6384" s="1">
        <v>49.725403</v>
      </c>
      <c r="V6384" s="1">
        <v>0</v>
      </c>
      <c r="W6384" s="1">
        <v>245.933877</v>
      </c>
      <c r="X6384" s="8">
        <v>0</v>
      </c>
    </row>
    <row r="6385" spans="1:24" x14ac:dyDescent="0.25">
      <c r="A6385">
        <v>6383</v>
      </c>
      <c r="B6385">
        <v>835.54943100000003</v>
      </c>
      <c r="C6385">
        <v>2.3488180000000001</v>
      </c>
      <c r="D6385">
        <v>24.799858</v>
      </c>
      <c r="E6385">
        <v>103.75831700000001</v>
      </c>
      <c r="F6385">
        <v>35.588133999999997</v>
      </c>
      <c r="G6385">
        <v>11.399736000000001</v>
      </c>
      <c r="H6385" s="2">
        <v>71.444776000000005</v>
      </c>
      <c r="I6385" s="1">
        <v>1.3714820000000001</v>
      </c>
      <c r="J6385" s="5">
        <v>6.6333333333313904</v>
      </c>
      <c r="K6385" s="1">
        <v>24.284243</v>
      </c>
      <c r="L6385" s="1">
        <v>80.125876000000005</v>
      </c>
      <c r="M6385" s="1">
        <v>7.6289199999999999</v>
      </c>
      <c r="N6385" s="1">
        <v>294.02621599999998</v>
      </c>
      <c r="O6385" s="1">
        <v>104.966103</v>
      </c>
      <c r="P6385" s="1">
        <v>266.89113900000001</v>
      </c>
      <c r="Q6385" s="1">
        <v>27.299786000000001</v>
      </c>
      <c r="R6385" s="1">
        <v>54.547448000000003</v>
      </c>
      <c r="S6385" s="1">
        <v>4.8523959999999997</v>
      </c>
      <c r="T6385" s="1">
        <v>130</v>
      </c>
      <c r="U6385" s="1">
        <v>46.336834000000003</v>
      </c>
      <c r="V6385" s="1">
        <v>0</v>
      </c>
      <c r="W6385" s="1">
        <v>239.33098699999999</v>
      </c>
      <c r="X6385" s="8">
        <v>0</v>
      </c>
    </row>
    <row r="6386" spans="1:24" x14ac:dyDescent="0.25">
      <c r="A6386">
        <v>6384</v>
      </c>
      <c r="B6386">
        <v>826.44527100000005</v>
      </c>
      <c r="C6386">
        <v>1.432615</v>
      </c>
      <c r="D6386">
        <v>24.516579</v>
      </c>
      <c r="E6386">
        <v>102.992666</v>
      </c>
      <c r="F6386">
        <v>36.591707</v>
      </c>
      <c r="G6386">
        <v>10.450264000000001</v>
      </c>
      <c r="H6386" s="2">
        <v>75.585266000000004</v>
      </c>
      <c r="I6386" s="1">
        <v>1.3631089999999999</v>
      </c>
      <c r="J6386" s="5">
        <v>6.3974011299433098</v>
      </c>
      <c r="K6386" s="1">
        <v>23.121524999999998</v>
      </c>
      <c r="L6386" s="1">
        <v>75.274704</v>
      </c>
      <c r="M6386" s="1">
        <v>7.4873830000000003</v>
      </c>
      <c r="N6386" s="1">
        <v>290.419376</v>
      </c>
      <c r="O6386" s="1">
        <v>97.810339999999997</v>
      </c>
      <c r="P6386" s="1">
        <v>259.18231800000001</v>
      </c>
      <c r="Q6386" s="1">
        <v>26.884647999999999</v>
      </c>
      <c r="R6386" s="1">
        <v>54.403075000000001</v>
      </c>
      <c r="S6386" s="1">
        <v>4.5957280000000003</v>
      </c>
      <c r="T6386" s="1">
        <v>125</v>
      </c>
      <c r="U6386" s="1">
        <v>44.438467000000003</v>
      </c>
      <c r="V6386" s="1">
        <v>0</v>
      </c>
      <c r="W6386" s="1">
        <v>232.95880499999998</v>
      </c>
      <c r="X6386" s="8">
        <v>0</v>
      </c>
    </row>
    <row r="6387" spans="1:24" x14ac:dyDescent="0.25">
      <c r="A6387">
        <v>6385</v>
      </c>
      <c r="B6387">
        <v>830.81632100000002</v>
      </c>
      <c r="C6387">
        <v>1.6340330000000001</v>
      </c>
      <c r="D6387">
        <v>24.637008999999999</v>
      </c>
      <c r="E6387">
        <v>102.070933</v>
      </c>
      <c r="F6387">
        <v>37.594704</v>
      </c>
      <c r="G6387">
        <v>9.5002639999999996</v>
      </c>
      <c r="H6387" s="2">
        <v>70.273825000000002</v>
      </c>
      <c r="I6387" s="1">
        <v>1.374574</v>
      </c>
      <c r="J6387" s="5">
        <v>6.3578994164999996</v>
      </c>
      <c r="K6387" s="1">
        <v>22.25375</v>
      </c>
      <c r="L6387" s="1">
        <v>74.221656999999993</v>
      </c>
      <c r="M6387" s="1">
        <v>7.5472919999999997</v>
      </c>
      <c r="N6387" s="1">
        <v>288.71494000000001</v>
      </c>
      <c r="O6387" s="1">
        <v>93.255653999999993</v>
      </c>
      <c r="P6387" s="1">
        <v>261.37352599999997</v>
      </c>
      <c r="Q6387" s="1">
        <v>26.890132999999999</v>
      </c>
      <c r="R6387" s="1">
        <v>54.417673999999998</v>
      </c>
      <c r="S6387" s="1">
        <v>4.4507099999999999</v>
      </c>
      <c r="T6387" s="1">
        <v>149</v>
      </c>
      <c r="U6387" s="1">
        <v>42.654203000000003</v>
      </c>
      <c r="V6387" s="1">
        <v>0</v>
      </c>
      <c r="W6387" s="1">
        <v>231.37114800000001</v>
      </c>
      <c r="X6387" s="8">
        <v>0</v>
      </c>
    </row>
    <row r="6388" spans="1:24" x14ac:dyDescent="0.25">
      <c r="A6388">
        <v>6386</v>
      </c>
      <c r="B6388">
        <v>814.12467200000003</v>
      </c>
      <c r="C6388">
        <v>1.641489</v>
      </c>
      <c r="D6388">
        <v>24.707362</v>
      </c>
      <c r="E6388">
        <v>102.362584</v>
      </c>
      <c r="F6388">
        <v>38.594259000000001</v>
      </c>
      <c r="G6388">
        <v>8.5502640000000003</v>
      </c>
      <c r="H6388" s="2">
        <v>63.877355000000001</v>
      </c>
      <c r="I6388" s="1">
        <v>1.4066810000000001</v>
      </c>
      <c r="J6388" s="5">
        <v>6.4446994535392097</v>
      </c>
      <c r="K6388" s="1">
        <v>21.969270000000002</v>
      </c>
      <c r="L6388" s="1">
        <v>73.934231999999994</v>
      </c>
      <c r="M6388" s="1">
        <v>7.562659</v>
      </c>
      <c r="N6388" s="1">
        <v>287.876867</v>
      </c>
      <c r="O6388" s="1">
        <v>90.951043999999996</v>
      </c>
      <c r="P6388" s="1">
        <v>262.03394700000001</v>
      </c>
      <c r="Q6388" s="1">
        <v>27.201394000000001</v>
      </c>
      <c r="R6388" s="1">
        <v>54.411652000000004</v>
      </c>
      <c r="S6388" s="1">
        <v>4.443765</v>
      </c>
      <c r="T6388" s="1">
        <v>145</v>
      </c>
      <c r="U6388" s="1">
        <v>43.090037000000002</v>
      </c>
      <c r="V6388" s="1">
        <v>0</v>
      </c>
      <c r="W6388" s="1">
        <v>229.71034499999999</v>
      </c>
      <c r="X6388" s="8">
        <v>0</v>
      </c>
    </row>
    <row r="6389" spans="1:24" x14ac:dyDescent="0.25">
      <c r="A6389">
        <v>6387</v>
      </c>
      <c r="B6389">
        <v>817.10513200000003</v>
      </c>
      <c r="C6389">
        <v>1.66167</v>
      </c>
      <c r="D6389">
        <v>20.549412</v>
      </c>
      <c r="E6389">
        <v>101.756046</v>
      </c>
      <c r="F6389">
        <v>38.594068999999998</v>
      </c>
      <c r="G6389">
        <v>8.5500000000000007</v>
      </c>
      <c r="H6389" s="2">
        <v>66.084297000000007</v>
      </c>
      <c r="I6389" s="1">
        <v>1.6354580000000001</v>
      </c>
      <c r="J6389" s="5">
        <v>6.4633333333476894</v>
      </c>
      <c r="K6389" s="1">
        <v>23.48218</v>
      </c>
      <c r="L6389" s="1">
        <v>73.531666000000001</v>
      </c>
      <c r="M6389" s="1">
        <v>7.5463300000000002</v>
      </c>
      <c r="N6389" s="1">
        <v>289.728228</v>
      </c>
      <c r="O6389" s="1">
        <v>89.983919999999998</v>
      </c>
      <c r="P6389" s="1">
        <v>245.523965</v>
      </c>
      <c r="Q6389" s="1">
        <v>26.931842</v>
      </c>
      <c r="R6389" s="1">
        <v>54.396805000000001</v>
      </c>
      <c r="S6389" s="1">
        <v>4.3904100000000001</v>
      </c>
      <c r="T6389" s="1">
        <v>136</v>
      </c>
      <c r="U6389" s="1">
        <v>43.151246999999998</v>
      </c>
      <c r="V6389" s="1">
        <v>0</v>
      </c>
      <c r="W6389" s="1">
        <v>230.598614</v>
      </c>
      <c r="X6389" s="8">
        <v>0</v>
      </c>
    </row>
    <row r="6390" spans="1:24" x14ac:dyDescent="0.25">
      <c r="A6390">
        <v>6388</v>
      </c>
      <c r="B6390">
        <v>813.80585099999996</v>
      </c>
      <c r="C6390">
        <v>1.8155669999999999</v>
      </c>
      <c r="D6390">
        <v>18.492128999999998</v>
      </c>
      <c r="E6390">
        <v>101.652332</v>
      </c>
      <c r="F6390">
        <v>38.593516000000001</v>
      </c>
      <c r="G6390">
        <v>8.5500000000000007</v>
      </c>
      <c r="H6390" s="2">
        <v>67.807143999999994</v>
      </c>
      <c r="I6390" s="1">
        <v>1.513585</v>
      </c>
      <c r="J6390" s="5">
        <v>6.6300000000046504</v>
      </c>
      <c r="K6390" s="1">
        <v>30.138773</v>
      </c>
      <c r="L6390" s="1">
        <v>73.462174000000005</v>
      </c>
      <c r="M6390" s="1">
        <v>7.4638309999999999</v>
      </c>
      <c r="N6390" s="1">
        <v>289.03689600000001</v>
      </c>
      <c r="O6390" s="1">
        <v>88.203655999999995</v>
      </c>
      <c r="P6390" s="1">
        <v>237.283252</v>
      </c>
      <c r="Q6390" s="1">
        <v>26.680623000000001</v>
      </c>
      <c r="R6390" s="1">
        <v>54.372064999999999</v>
      </c>
      <c r="S6390" s="1">
        <v>4.3141420000000004</v>
      </c>
      <c r="T6390" s="1">
        <v>120</v>
      </c>
      <c r="U6390" s="1">
        <v>43.346153999999999</v>
      </c>
      <c r="V6390" s="1">
        <v>0</v>
      </c>
      <c r="W6390" s="1">
        <v>238.18123200000002</v>
      </c>
      <c r="X6390" s="8">
        <v>0</v>
      </c>
    </row>
    <row r="6391" spans="1:24" x14ac:dyDescent="0.25">
      <c r="A6391">
        <v>6389</v>
      </c>
      <c r="B6391">
        <v>832.581052</v>
      </c>
      <c r="C6391">
        <v>2.4960689999999999</v>
      </c>
      <c r="D6391">
        <v>25.001676</v>
      </c>
      <c r="E6391">
        <v>103.378387</v>
      </c>
      <c r="F6391">
        <v>38.589329999999997</v>
      </c>
      <c r="G6391">
        <v>8.5500000000000007</v>
      </c>
      <c r="H6391" s="2">
        <v>69.046543999999997</v>
      </c>
      <c r="I6391" s="1">
        <v>1.3993960000000001</v>
      </c>
      <c r="J6391" s="5">
        <v>6.6333333333313904</v>
      </c>
      <c r="K6391" s="1">
        <v>36.331266999999997</v>
      </c>
      <c r="L6391" s="1">
        <v>74.101331000000002</v>
      </c>
      <c r="M6391" s="1">
        <v>9.8571609999999996</v>
      </c>
      <c r="N6391" s="1">
        <v>286.887156</v>
      </c>
      <c r="O6391" s="1">
        <v>89.004369999999994</v>
      </c>
      <c r="P6391" s="1">
        <v>243.31760700000001</v>
      </c>
      <c r="Q6391" s="1">
        <v>27.486806000000001</v>
      </c>
      <c r="R6391" s="1">
        <v>54.257357999999996</v>
      </c>
      <c r="S6391" s="1">
        <v>4.2765930000000001</v>
      </c>
      <c r="T6391" s="1">
        <v>113</v>
      </c>
      <c r="U6391" s="1">
        <v>42.718789000000001</v>
      </c>
      <c r="V6391" s="1">
        <v>0</v>
      </c>
      <c r="W6391" s="1">
        <v>253.382462</v>
      </c>
      <c r="X6391" s="8">
        <v>0</v>
      </c>
    </row>
    <row r="6392" spans="1:24" x14ac:dyDescent="0.25">
      <c r="A6392">
        <v>6390</v>
      </c>
      <c r="B6392">
        <v>862.71652700000004</v>
      </c>
      <c r="C6392">
        <v>3.948509</v>
      </c>
      <c r="D6392">
        <v>42.958683999999998</v>
      </c>
      <c r="E6392">
        <v>108.135983</v>
      </c>
      <c r="F6392">
        <v>36.586522000000002</v>
      </c>
      <c r="G6392">
        <v>10.449472</v>
      </c>
      <c r="H6392" s="2">
        <v>77.029544000000001</v>
      </c>
      <c r="I6392" s="1">
        <v>1.3798859999999999</v>
      </c>
      <c r="J6392" s="5">
        <v>6.7300000000104694</v>
      </c>
      <c r="K6392" s="1">
        <v>36.243989999999997</v>
      </c>
      <c r="L6392" s="1">
        <v>85.148687999999993</v>
      </c>
      <c r="M6392" s="1">
        <v>16.171057000000001</v>
      </c>
      <c r="N6392" s="1">
        <v>292.18801100000002</v>
      </c>
      <c r="O6392" s="1">
        <v>112.520151</v>
      </c>
      <c r="P6392" s="1">
        <v>261.78811899999999</v>
      </c>
      <c r="Q6392" s="1">
        <v>26.185898000000002</v>
      </c>
      <c r="R6392" s="1">
        <v>55.247043000000005</v>
      </c>
      <c r="S6392" s="1">
        <v>3.6507649999999998</v>
      </c>
      <c r="T6392" s="1">
        <v>202</v>
      </c>
      <c r="U6392" s="1">
        <v>51.157117</v>
      </c>
      <c r="V6392" s="1">
        <v>0</v>
      </c>
      <c r="W6392" s="1">
        <v>285.77509499999996</v>
      </c>
      <c r="X6392" s="8">
        <v>0</v>
      </c>
    </row>
    <row r="6393" spans="1:24" x14ac:dyDescent="0.25">
      <c r="A6393">
        <v>6391</v>
      </c>
      <c r="B6393">
        <v>917.47307699999999</v>
      </c>
      <c r="C6393">
        <v>4.6270389999999999</v>
      </c>
      <c r="D6393">
        <v>66.455862999999994</v>
      </c>
      <c r="E6393">
        <v>109.011495</v>
      </c>
      <c r="F6393">
        <v>30.588972999999999</v>
      </c>
      <c r="G6393">
        <v>16.148416000000001</v>
      </c>
      <c r="H6393" s="2">
        <v>96.293772000000004</v>
      </c>
      <c r="I6393" s="1">
        <v>2.0718399999999999</v>
      </c>
      <c r="J6393" s="5">
        <v>11.2866666666523</v>
      </c>
      <c r="K6393" s="1">
        <v>45.111044</v>
      </c>
      <c r="L6393" s="1">
        <v>109.83410499999999</v>
      </c>
      <c r="M6393" s="1">
        <v>27.738033000000001</v>
      </c>
      <c r="N6393" s="1">
        <v>300.346746</v>
      </c>
      <c r="O6393" s="1">
        <v>177.60156499999999</v>
      </c>
      <c r="P6393" s="1">
        <v>330.38633699999997</v>
      </c>
      <c r="Q6393" s="1">
        <v>21.261172999999999</v>
      </c>
      <c r="R6393" s="1">
        <v>59.555037999999996</v>
      </c>
      <c r="S6393" s="1">
        <v>8.5029590000000006</v>
      </c>
      <c r="T6393" s="1">
        <v>233</v>
      </c>
      <c r="U6393" s="1">
        <v>53.974418999999997</v>
      </c>
      <c r="V6393" s="1">
        <v>0</v>
      </c>
      <c r="W6393" s="1">
        <v>339.91153599999996</v>
      </c>
      <c r="X6393" s="8">
        <v>3.433001396306215E-2</v>
      </c>
    </row>
    <row r="6394" spans="1:24" x14ac:dyDescent="0.25">
      <c r="A6394">
        <v>6392</v>
      </c>
      <c r="B6394">
        <v>1030.538399</v>
      </c>
      <c r="C6394">
        <v>4.0047949999999997</v>
      </c>
      <c r="D6394">
        <v>87.285222000000005</v>
      </c>
      <c r="E6394">
        <v>126.650063</v>
      </c>
      <c r="F6394">
        <v>27.584800000000001</v>
      </c>
      <c r="G6394">
        <v>18.999207999999999</v>
      </c>
      <c r="H6394" s="2">
        <v>112.76605600000001</v>
      </c>
      <c r="I6394" s="1">
        <v>2.8675839999999999</v>
      </c>
      <c r="J6394" s="5">
        <v>18.583333333342999</v>
      </c>
      <c r="K6394" s="1">
        <v>64.126395000000002</v>
      </c>
      <c r="L6394" s="1">
        <v>136.359983</v>
      </c>
      <c r="M6394" s="1">
        <v>34.540784000000002</v>
      </c>
      <c r="N6394" s="1">
        <v>306.574521</v>
      </c>
      <c r="O6394" s="1">
        <v>256.87586699999997</v>
      </c>
      <c r="P6394" s="1">
        <v>436.959428</v>
      </c>
      <c r="Q6394" s="1">
        <v>16.626096</v>
      </c>
      <c r="R6394" s="1">
        <v>66.862685999999997</v>
      </c>
      <c r="S6394" s="1">
        <v>12.965422</v>
      </c>
      <c r="T6394" s="1">
        <v>293</v>
      </c>
      <c r="U6394" s="1">
        <v>63.719228000000001</v>
      </c>
      <c r="V6394" s="1">
        <v>0</v>
      </c>
      <c r="W6394" s="1">
        <v>411.49397999999997</v>
      </c>
      <c r="X6394" s="8">
        <v>8.1240953061361573E-2</v>
      </c>
    </row>
    <row r="6395" spans="1:24" x14ac:dyDescent="0.25">
      <c r="A6395">
        <v>6393</v>
      </c>
      <c r="B6395">
        <v>1096.160216</v>
      </c>
      <c r="C6395">
        <v>3.4080249999999999</v>
      </c>
      <c r="D6395">
        <v>97.560991000000001</v>
      </c>
      <c r="E6395">
        <v>140.80049500000001</v>
      </c>
      <c r="F6395">
        <v>26.577725000000001</v>
      </c>
      <c r="G6395">
        <v>19.949736000000001</v>
      </c>
      <c r="H6395" s="2">
        <v>122.640815</v>
      </c>
      <c r="I6395" s="1">
        <v>4.198715</v>
      </c>
      <c r="J6395" s="5">
        <v>24.156666666647599</v>
      </c>
      <c r="K6395" s="1">
        <v>75.105131999999998</v>
      </c>
      <c r="L6395" s="1">
        <v>153.186306</v>
      </c>
      <c r="M6395" s="1">
        <v>40.347985000000001</v>
      </c>
      <c r="N6395" s="1">
        <v>321.46796599999999</v>
      </c>
      <c r="O6395" s="1">
        <v>309.63844799999998</v>
      </c>
      <c r="P6395" s="1">
        <v>529.54469500000005</v>
      </c>
      <c r="Q6395" s="1">
        <v>10.765774</v>
      </c>
      <c r="R6395" s="1">
        <v>76.151779000000005</v>
      </c>
      <c r="S6395" s="1">
        <v>15.175204000000001</v>
      </c>
      <c r="T6395" s="1">
        <v>393</v>
      </c>
      <c r="U6395" s="1">
        <v>77.753463999999994</v>
      </c>
      <c r="V6395" s="1">
        <v>0</v>
      </c>
      <c r="W6395" s="1">
        <v>477.20536100000004</v>
      </c>
      <c r="X6395" s="8">
        <v>0.20494910965169569</v>
      </c>
    </row>
    <row r="6396" spans="1:24" x14ac:dyDescent="0.25">
      <c r="A6396">
        <v>6394</v>
      </c>
      <c r="B6396">
        <v>1142.9815229999999</v>
      </c>
      <c r="C6396">
        <v>3.2804099999999998</v>
      </c>
      <c r="D6396">
        <v>100.443597</v>
      </c>
      <c r="E6396">
        <v>145.55114800000001</v>
      </c>
      <c r="F6396">
        <v>26.577385</v>
      </c>
      <c r="G6396">
        <v>19.95</v>
      </c>
      <c r="H6396" s="2">
        <v>128.83543599999999</v>
      </c>
      <c r="I6396" s="1">
        <v>5.1947140000000003</v>
      </c>
      <c r="J6396" s="5">
        <v>24.986666666663901</v>
      </c>
      <c r="K6396" s="1">
        <v>79.798234000000008</v>
      </c>
      <c r="L6396" s="1">
        <v>166.37914000000001</v>
      </c>
      <c r="M6396" s="1">
        <v>43.198703000000002</v>
      </c>
      <c r="N6396" s="1">
        <v>331.03919200000001</v>
      </c>
      <c r="O6396" s="1">
        <v>335.45517899999999</v>
      </c>
      <c r="P6396" s="1">
        <v>573.83942999999999</v>
      </c>
      <c r="Q6396" s="1">
        <v>7.530589</v>
      </c>
      <c r="R6396" s="1">
        <v>84.656466999999992</v>
      </c>
      <c r="S6396" s="1">
        <v>16.197796</v>
      </c>
      <c r="T6396" s="1">
        <v>386</v>
      </c>
      <c r="U6396" s="1">
        <v>87.378472000000002</v>
      </c>
      <c r="V6396" s="1">
        <v>0</v>
      </c>
      <c r="W6396" s="1">
        <v>505.89113600000002</v>
      </c>
      <c r="X6396" s="8">
        <v>0.23403073735996319</v>
      </c>
    </row>
    <row r="6397" spans="1:24" x14ac:dyDescent="0.25">
      <c r="A6397">
        <v>6395</v>
      </c>
      <c r="B6397">
        <v>1156.8900630000001</v>
      </c>
      <c r="C6397">
        <v>3.1386180000000001</v>
      </c>
      <c r="D6397">
        <v>110.28641500000001</v>
      </c>
      <c r="E6397">
        <v>146.470843</v>
      </c>
      <c r="F6397">
        <v>29.578227999999999</v>
      </c>
      <c r="G6397">
        <v>17.100791999999998</v>
      </c>
      <c r="H6397" s="2">
        <v>130.25875300000001</v>
      </c>
      <c r="I6397" s="1">
        <v>4.4687390000000002</v>
      </c>
      <c r="J6397" s="5">
        <v>24.613333333341799</v>
      </c>
      <c r="K6397" s="1">
        <v>82.968460999999991</v>
      </c>
      <c r="L6397" s="1">
        <v>177.08372700000001</v>
      </c>
      <c r="M6397" s="1">
        <v>42.428369000000004</v>
      </c>
      <c r="N6397" s="1">
        <v>334.93646699999999</v>
      </c>
      <c r="O6397" s="1">
        <v>349.52203399999996</v>
      </c>
      <c r="P6397" s="1">
        <v>590.42190899999991</v>
      </c>
      <c r="Q6397" s="1">
        <v>6.7641980000000004</v>
      </c>
      <c r="R6397" s="1">
        <v>88.124179999999996</v>
      </c>
      <c r="S6397" s="1">
        <v>16.367629999999998</v>
      </c>
      <c r="T6397" s="1">
        <v>366</v>
      </c>
      <c r="U6397" s="1">
        <v>89.786429999999996</v>
      </c>
      <c r="V6397" s="1">
        <v>0</v>
      </c>
      <c r="W6397" s="1">
        <v>507.58003100000002</v>
      </c>
      <c r="X6397" s="8">
        <v>0.16943873022676539</v>
      </c>
    </row>
    <row r="6398" spans="1:24" x14ac:dyDescent="0.25">
      <c r="A6398">
        <v>6396</v>
      </c>
      <c r="B6398">
        <v>1136.1448399999999</v>
      </c>
      <c r="C6398">
        <v>3.2414740000000002</v>
      </c>
      <c r="D6398">
        <v>110.776554</v>
      </c>
      <c r="E6398">
        <v>147.72680700000001</v>
      </c>
      <c r="F6398">
        <v>31.57949</v>
      </c>
      <c r="G6398">
        <v>15.200528</v>
      </c>
      <c r="H6398" s="2">
        <v>131.359599</v>
      </c>
      <c r="I6398" s="1">
        <v>3.5521669999999999</v>
      </c>
      <c r="J6398" s="5">
        <v>22.026666666672099</v>
      </c>
      <c r="K6398" s="1">
        <v>80.821947999999992</v>
      </c>
      <c r="L6398" s="1">
        <v>178.74488100000002</v>
      </c>
      <c r="M6398" s="1">
        <v>41.419590999999997</v>
      </c>
      <c r="N6398" s="1">
        <v>354.52192400000001</v>
      </c>
      <c r="O6398" s="1">
        <v>352.38547000000005</v>
      </c>
      <c r="P6398" s="1">
        <v>581.3143</v>
      </c>
      <c r="Q6398" s="1">
        <v>8.5243359999999999</v>
      </c>
      <c r="R6398" s="1">
        <v>86.607962999999998</v>
      </c>
      <c r="S6398" s="1">
        <v>16.528918999999998</v>
      </c>
      <c r="T6398" s="1">
        <v>377</v>
      </c>
      <c r="U6398" s="1">
        <v>77.373194999999996</v>
      </c>
      <c r="V6398" s="1">
        <v>0</v>
      </c>
      <c r="W6398" s="1">
        <v>512.62566200000003</v>
      </c>
      <c r="X6398" s="8">
        <v>0.15899429678964239</v>
      </c>
    </row>
    <row r="6399" spans="1:24" x14ac:dyDescent="0.25">
      <c r="A6399">
        <v>6397</v>
      </c>
      <c r="B6399">
        <v>1132.424988</v>
      </c>
      <c r="C6399">
        <v>3.3713069999999998</v>
      </c>
      <c r="D6399">
        <v>105.92631900000001</v>
      </c>
      <c r="E6399">
        <v>149.55026899999999</v>
      </c>
      <c r="F6399">
        <v>29.580566999999999</v>
      </c>
      <c r="G6399">
        <v>17.099471999999999</v>
      </c>
      <c r="H6399" s="2">
        <v>129.98723699999999</v>
      </c>
      <c r="I6399" s="1">
        <v>3.626071</v>
      </c>
      <c r="J6399" s="5">
        <v>17.0557062146835</v>
      </c>
      <c r="K6399" s="1">
        <v>80.722957000000008</v>
      </c>
      <c r="L6399" s="1">
        <v>180.02640100000002</v>
      </c>
      <c r="M6399" s="1">
        <v>37.671650999999997</v>
      </c>
      <c r="N6399" s="1">
        <v>403.005583</v>
      </c>
      <c r="O6399" s="1">
        <v>347.91201899999999</v>
      </c>
      <c r="P6399" s="1">
        <v>573.32223500000009</v>
      </c>
      <c r="Q6399" s="1">
        <v>6.7331479999999999</v>
      </c>
      <c r="R6399" s="1">
        <v>86.920322999999996</v>
      </c>
      <c r="S6399" s="1">
        <v>17.183368000000002</v>
      </c>
      <c r="T6399" s="1">
        <v>318</v>
      </c>
      <c r="U6399" s="1">
        <v>83.211022</v>
      </c>
      <c r="V6399" s="1">
        <v>0</v>
      </c>
      <c r="W6399" s="1">
        <v>523.84857499999998</v>
      </c>
      <c r="X6399" s="8">
        <v>0.10704257595477271</v>
      </c>
    </row>
    <row r="6400" spans="1:24" x14ac:dyDescent="0.25">
      <c r="A6400">
        <v>6398</v>
      </c>
      <c r="B6400">
        <v>1132.9378670000001</v>
      </c>
      <c r="C6400">
        <v>3.3105000000000002</v>
      </c>
      <c r="D6400">
        <v>106.602215</v>
      </c>
      <c r="E6400">
        <v>148.63468399999999</v>
      </c>
      <c r="F6400">
        <v>26.580766000000001</v>
      </c>
      <c r="G6400">
        <v>19.949207999999999</v>
      </c>
      <c r="H6400" s="2">
        <v>132.44087200000001</v>
      </c>
      <c r="I6400" s="1">
        <v>3.52576</v>
      </c>
      <c r="J6400" s="5">
        <v>16.864793785294701</v>
      </c>
      <c r="K6400" s="1">
        <v>83.696161000000004</v>
      </c>
      <c r="L6400" s="1">
        <v>181.885527</v>
      </c>
      <c r="M6400" s="1">
        <v>35.834764</v>
      </c>
      <c r="N6400" s="1">
        <v>432.384094</v>
      </c>
      <c r="O6400" s="1">
        <v>343.795908</v>
      </c>
      <c r="P6400" s="1">
        <v>581.66056100000003</v>
      </c>
      <c r="Q6400" s="1">
        <v>4.6658010000000001</v>
      </c>
      <c r="R6400" s="1">
        <v>90.318926000000005</v>
      </c>
      <c r="S6400" s="1">
        <v>17.414833999999999</v>
      </c>
      <c r="T6400" s="1">
        <v>281</v>
      </c>
      <c r="U6400" s="1">
        <v>83.45675</v>
      </c>
      <c r="V6400" s="1">
        <v>0</v>
      </c>
      <c r="W6400" s="1">
        <v>524.84905000000003</v>
      </c>
      <c r="X6400" s="8">
        <v>0.1181501063058783</v>
      </c>
    </row>
    <row r="6401" spans="1:24" x14ac:dyDescent="0.25">
      <c r="A6401">
        <v>6399</v>
      </c>
      <c r="B6401">
        <v>1096.8127509999999</v>
      </c>
      <c r="C6401">
        <v>3.3154140000000001</v>
      </c>
      <c r="D6401">
        <v>103.029222</v>
      </c>
      <c r="E6401">
        <v>144.79103799999999</v>
      </c>
      <c r="F6401">
        <v>26.579149000000001</v>
      </c>
      <c r="G6401">
        <v>19.95</v>
      </c>
      <c r="H6401" s="2">
        <v>126.65948400000001</v>
      </c>
      <c r="I6401" s="1">
        <v>3.288599</v>
      </c>
      <c r="J6401" s="5">
        <v>17.318243169400301</v>
      </c>
      <c r="K6401" s="1">
        <v>76.879949000000011</v>
      </c>
      <c r="L6401" s="1">
        <v>180.596261</v>
      </c>
      <c r="M6401" s="1">
        <v>37.19444</v>
      </c>
      <c r="N6401" s="1">
        <v>432.29390899999999</v>
      </c>
      <c r="O6401" s="1">
        <v>336.42526900000001</v>
      </c>
      <c r="P6401" s="1">
        <v>574.42183199999999</v>
      </c>
      <c r="Q6401" s="1">
        <v>6.4564529999999998</v>
      </c>
      <c r="R6401" s="1">
        <v>91.108239999999995</v>
      </c>
      <c r="S6401" s="1">
        <v>17.298169999999999</v>
      </c>
      <c r="T6401" s="1">
        <v>287</v>
      </c>
      <c r="U6401" s="1">
        <v>75.845051999999995</v>
      </c>
      <c r="V6401" s="1">
        <v>0</v>
      </c>
      <c r="W6401" s="1">
        <v>503.45050700000002</v>
      </c>
      <c r="X6401" s="8">
        <v>0.13903941222990271</v>
      </c>
    </row>
    <row r="6402" spans="1:24" x14ac:dyDescent="0.25">
      <c r="A6402">
        <v>6400</v>
      </c>
      <c r="B6402">
        <v>1034.0681629999999</v>
      </c>
      <c r="C6402">
        <v>2.647497</v>
      </c>
      <c r="D6402">
        <v>98.601881000000006</v>
      </c>
      <c r="E6402">
        <v>135.99038400000001</v>
      </c>
      <c r="F6402">
        <v>28.582063999999999</v>
      </c>
      <c r="G6402">
        <v>18.050528</v>
      </c>
      <c r="H6402" s="2">
        <v>115.921768</v>
      </c>
      <c r="I6402" s="1">
        <v>3.0023040000000001</v>
      </c>
      <c r="J6402" s="5">
        <v>17.777923497284</v>
      </c>
      <c r="K6402" s="1">
        <v>60.993725999999995</v>
      </c>
      <c r="L6402" s="1">
        <v>178.10746699999999</v>
      </c>
      <c r="M6402" s="1">
        <v>34.516016</v>
      </c>
      <c r="N6402" s="1">
        <v>417.480591</v>
      </c>
      <c r="O6402" s="1">
        <v>310.24184200000002</v>
      </c>
      <c r="P6402" s="1">
        <v>530.06854599999997</v>
      </c>
      <c r="Q6402" s="1">
        <v>10.167071999999999</v>
      </c>
      <c r="R6402" s="1">
        <v>88.03517500000001</v>
      </c>
      <c r="S6402" s="1">
        <v>17.085968000000001</v>
      </c>
      <c r="T6402" s="1">
        <v>262</v>
      </c>
      <c r="U6402" s="1">
        <v>68.394447</v>
      </c>
      <c r="V6402" s="1">
        <v>0</v>
      </c>
      <c r="W6402" s="1">
        <v>444.72173799999996</v>
      </c>
      <c r="X6402" s="8">
        <v>0.10984815973456449</v>
      </c>
    </row>
    <row r="6403" spans="1:24" x14ac:dyDescent="0.25">
      <c r="A6403">
        <v>6401</v>
      </c>
      <c r="B6403">
        <v>974.026295</v>
      </c>
      <c r="C6403">
        <v>2.0778470000000002</v>
      </c>
      <c r="D6403">
        <v>82.266354000000007</v>
      </c>
      <c r="E6403">
        <v>126.074111</v>
      </c>
      <c r="F6403">
        <v>36.581321000000003</v>
      </c>
      <c r="G6403">
        <v>10.452112</v>
      </c>
      <c r="H6403" s="2">
        <v>96.723967000000002</v>
      </c>
      <c r="I6403" s="1">
        <v>1.6819550000000001</v>
      </c>
      <c r="J6403" s="5">
        <v>15.888961748656502</v>
      </c>
      <c r="K6403" s="1">
        <v>48.731089999999995</v>
      </c>
      <c r="L6403" s="1">
        <v>166.59361999999999</v>
      </c>
      <c r="M6403" s="1">
        <v>30.177999</v>
      </c>
      <c r="N6403" s="1">
        <v>381.71047099999998</v>
      </c>
      <c r="O6403" s="1">
        <v>248.56538699999999</v>
      </c>
      <c r="P6403" s="1">
        <v>468.26211899999998</v>
      </c>
      <c r="Q6403" s="1">
        <v>15.321389</v>
      </c>
      <c r="R6403" s="1">
        <v>81.215322</v>
      </c>
      <c r="S6403" s="1">
        <v>16.987711000000001</v>
      </c>
      <c r="T6403" s="1">
        <v>239</v>
      </c>
      <c r="U6403" s="1">
        <v>61.924598000000003</v>
      </c>
      <c r="V6403" s="1">
        <v>0</v>
      </c>
      <c r="W6403" s="1">
        <v>361.780216</v>
      </c>
      <c r="X6403" s="8">
        <v>0.11641673992211481</v>
      </c>
    </row>
    <row r="6404" spans="1:24" x14ac:dyDescent="0.25">
      <c r="A6404">
        <v>6402</v>
      </c>
      <c r="B6404">
        <v>923.70678099999998</v>
      </c>
      <c r="C6404">
        <v>2.4213659999999999</v>
      </c>
      <c r="D6404">
        <v>41.330806000000003</v>
      </c>
      <c r="E6404">
        <v>109.97395400000001</v>
      </c>
      <c r="F6404">
        <v>38.579332999999998</v>
      </c>
      <c r="G6404">
        <v>8.5529030000000006</v>
      </c>
      <c r="H6404" s="2">
        <v>77.062832</v>
      </c>
      <c r="I6404" s="1">
        <v>1.0496099999999999</v>
      </c>
      <c r="J6404" s="5">
        <v>9.4872049179975804</v>
      </c>
      <c r="K6404" s="1">
        <v>45.155389999999997</v>
      </c>
      <c r="L6404" s="1">
        <v>135.66578100000001</v>
      </c>
      <c r="M6404" s="1">
        <v>23.838412999999999</v>
      </c>
      <c r="N6404" s="1">
        <v>326.93523199999998</v>
      </c>
      <c r="O6404" s="1">
        <v>181.45065699999998</v>
      </c>
      <c r="P6404" s="1">
        <v>408.91895899999997</v>
      </c>
      <c r="Q6404" s="1">
        <v>20.471201000000001</v>
      </c>
      <c r="R6404" s="1">
        <v>72.566445000000002</v>
      </c>
      <c r="S6404" s="1">
        <v>14.108866000000001</v>
      </c>
      <c r="T6404" s="1">
        <v>212</v>
      </c>
      <c r="U6404" s="1">
        <v>55.036296</v>
      </c>
      <c r="V6404" s="1">
        <v>0</v>
      </c>
      <c r="W6404" s="1">
        <v>302.45245699999998</v>
      </c>
      <c r="X6404" s="8">
        <v>1.4860611352481821E-2</v>
      </c>
    </row>
    <row r="6405" spans="1:24" x14ac:dyDescent="0.25">
      <c r="A6405">
        <v>6403</v>
      </c>
      <c r="B6405">
        <v>882.85949300000004</v>
      </c>
      <c r="C6405">
        <v>2.9750169999999998</v>
      </c>
      <c r="D6405">
        <v>27.014787999999999</v>
      </c>
      <c r="E6405">
        <v>104.69916499999999</v>
      </c>
      <c r="F6405">
        <v>38.585563</v>
      </c>
      <c r="G6405">
        <v>8.5476259999999993</v>
      </c>
      <c r="H6405" s="2">
        <v>54.167465999999997</v>
      </c>
      <c r="I6405" s="1">
        <v>1.2657910000000001</v>
      </c>
      <c r="J6405" s="5">
        <v>6.4782966101774901</v>
      </c>
      <c r="K6405" s="1">
        <v>51.267083</v>
      </c>
      <c r="L6405" s="1">
        <v>105.729927</v>
      </c>
      <c r="M6405" s="1">
        <v>13.218627</v>
      </c>
      <c r="N6405" s="1">
        <v>281.76010200000002</v>
      </c>
      <c r="O6405" s="1">
        <v>153.17056600000001</v>
      </c>
      <c r="P6405" s="1">
        <v>361.54586600000005</v>
      </c>
      <c r="Q6405" s="1">
        <v>23.165372999999999</v>
      </c>
      <c r="R6405" s="1">
        <v>64.986688999999998</v>
      </c>
      <c r="S6405" s="1">
        <v>8.3980180000000004</v>
      </c>
      <c r="T6405" s="1">
        <v>189</v>
      </c>
      <c r="U6405" s="1">
        <v>55.55442</v>
      </c>
      <c r="V6405" s="1">
        <v>0</v>
      </c>
      <c r="W6405" s="1">
        <v>269.380492</v>
      </c>
      <c r="X6405" s="8">
        <v>0</v>
      </c>
    </row>
    <row r="6406" spans="1:24" x14ac:dyDescent="0.25">
      <c r="A6406">
        <v>6404</v>
      </c>
      <c r="B6406">
        <v>849.13676599999997</v>
      </c>
      <c r="C6406">
        <v>3.1855560000000001</v>
      </c>
      <c r="D6406">
        <v>24.655104000000001</v>
      </c>
      <c r="E6406">
        <v>105.297076</v>
      </c>
      <c r="F6406">
        <v>39.586537</v>
      </c>
      <c r="G6406">
        <v>7.600263</v>
      </c>
      <c r="H6406" s="2">
        <v>51.684860999999998</v>
      </c>
      <c r="I6406" s="1">
        <v>1.638388</v>
      </c>
      <c r="J6406" s="5">
        <v>6.96553672317531</v>
      </c>
      <c r="K6406" s="1">
        <v>55.365948000000003</v>
      </c>
      <c r="L6406" s="1">
        <v>97.105477000000008</v>
      </c>
      <c r="M6406" s="1">
        <v>8.3393809999999995</v>
      </c>
      <c r="N6406" s="1">
        <v>252.40625</v>
      </c>
      <c r="O6406" s="1">
        <v>146.054012</v>
      </c>
      <c r="P6406" s="1">
        <v>344.90346399999999</v>
      </c>
      <c r="Q6406" s="1">
        <v>25.376846</v>
      </c>
      <c r="R6406" s="1">
        <v>59.666376</v>
      </c>
      <c r="S6406" s="1">
        <v>5.7123460000000001</v>
      </c>
      <c r="T6406" s="1">
        <v>179</v>
      </c>
      <c r="U6406" s="1">
        <v>52.343491999999998</v>
      </c>
      <c r="V6406" s="1">
        <v>0</v>
      </c>
      <c r="W6406" s="1">
        <v>244.765209</v>
      </c>
      <c r="X6406" s="8">
        <v>0</v>
      </c>
    </row>
    <row r="6407" spans="1:24" x14ac:dyDescent="0.25">
      <c r="A6407">
        <v>6405</v>
      </c>
      <c r="B6407">
        <v>843.31823199999997</v>
      </c>
      <c r="C6407">
        <v>3.270251</v>
      </c>
      <c r="D6407">
        <v>21.198041</v>
      </c>
      <c r="E6407">
        <v>104.332322</v>
      </c>
      <c r="F6407">
        <v>36.591268999999997</v>
      </c>
      <c r="G6407">
        <v>10.449208</v>
      </c>
      <c r="H6407" s="2">
        <v>51.299011999999998</v>
      </c>
      <c r="I6407" s="1">
        <v>1.5295799999999999</v>
      </c>
      <c r="J6407" s="5">
        <v>7.4033333333209095</v>
      </c>
      <c r="K6407" s="1">
        <v>43.818346000000005</v>
      </c>
      <c r="L6407" s="1">
        <v>96.819946000000002</v>
      </c>
      <c r="M6407" s="1">
        <v>7.9501150000000003</v>
      </c>
      <c r="N6407" s="1">
        <v>232.51340099999999</v>
      </c>
      <c r="O6407" s="1">
        <v>131.919937</v>
      </c>
      <c r="P6407" s="1">
        <v>324.28276900000003</v>
      </c>
      <c r="Q6407" s="1">
        <v>26.033778999999999</v>
      </c>
      <c r="R6407" s="1">
        <v>56.774478000000002</v>
      </c>
      <c r="S6407" s="1">
        <v>4.7322920000000002</v>
      </c>
      <c r="T6407" s="1">
        <v>182</v>
      </c>
      <c r="U6407" s="1">
        <v>50.078156999999997</v>
      </c>
      <c r="V6407" s="1">
        <v>0</v>
      </c>
      <c r="W6407" s="1">
        <v>234.11336399999999</v>
      </c>
      <c r="X6407" s="8">
        <v>0</v>
      </c>
    </row>
    <row r="6408" spans="1:24" x14ac:dyDescent="0.25">
      <c r="A6408">
        <v>6406</v>
      </c>
      <c r="B6408">
        <v>817.30174499999998</v>
      </c>
      <c r="C6408">
        <v>2.9899930000000001</v>
      </c>
      <c r="D6408">
        <v>19.94294</v>
      </c>
      <c r="E6408">
        <v>102.85554</v>
      </c>
      <c r="F6408">
        <v>39.586862000000004</v>
      </c>
      <c r="G6408">
        <v>7.6007920000000002</v>
      </c>
      <c r="H6408" s="2">
        <v>48.547128000000001</v>
      </c>
      <c r="I6408" s="1">
        <v>1.4114150000000001</v>
      </c>
      <c r="J6408" s="5">
        <v>7.26666666669189</v>
      </c>
      <c r="K6408" s="1">
        <v>29.148629</v>
      </c>
      <c r="L6408" s="1">
        <v>89.538399999999996</v>
      </c>
      <c r="M6408" s="1">
        <v>7.8146329999999997</v>
      </c>
      <c r="N6408" s="1">
        <v>208.80430999999999</v>
      </c>
      <c r="O6408" s="1">
        <v>120.129114</v>
      </c>
      <c r="P6408" s="1">
        <v>294.29956200000004</v>
      </c>
      <c r="Q6408" s="1">
        <v>26.360847</v>
      </c>
      <c r="R6408" s="1">
        <v>55.612819999999999</v>
      </c>
      <c r="S6408" s="1">
        <v>3.9882390000000001</v>
      </c>
      <c r="T6408" s="1">
        <v>174</v>
      </c>
      <c r="U6408" s="1">
        <v>47.731318000000002</v>
      </c>
      <c r="V6408" s="1">
        <v>0</v>
      </c>
      <c r="W6408" s="1">
        <v>232.14779900000002</v>
      </c>
      <c r="X6408" s="8">
        <v>0</v>
      </c>
    </row>
    <row r="6409" spans="1:24" x14ac:dyDescent="0.25">
      <c r="A6409">
        <v>6407</v>
      </c>
      <c r="B6409">
        <v>793.35161200000005</v>
      </c>
      <c r="C6409">
        <v>2.03708</v>
      </c>
      <c r="D6409">
        <v>19.760805999999999</v>
      </c>
      <c r="E6409">
        <v>102.304647</v>
      </c>
      <c r="F6409">
        <v>38.591374000000002</v>
      </c>
      <c r="G6409">
        <v>8.5497359999999993</v>
      </c>
      <c r="H6409" s="2">
        <v>51.797528</v>
      </c>
      <c r="I6409" s="1">
        <v>1.417602</v>
      </c>
      <c r="J6409" s="5">
        <v>6.9358192090294306</v>
      </c>
      <c r="K6409" s="1">
        <v>23.372258000000002</v>
      </c>
      <c r="L6409" s="1">
        <v>80.550999000000004</v>
      </c>
      <c r="M6409" s="1">
        <v>7.7516150000000001</v>
      </c>
      <c r="N6409" s="1">
        <v>195.62164300000001</v>
      </c>
      <c r="O6409" s="1">
        <v>115.72473400000001</v>
      </c>
      <c r="P6409" s="1">
        <v>272.34879599999999</v>
      </c>
      <c r="Q6409" s="1">
        <v>25.732723</v>
      </c>
      <c r="R6409" s="1">
        <v>55.775130000000004</v>
      </c>
      <c r="S6409" s="1">
        <v>3.1917360000000001</v>
      </c>
      <c r="T6409" s="1">
        <v>157</v>
      </c>
      <c r="U6409" s="1">
        <v>46.543810999999998</v>
      </c>
      <c r="V6409" s="1">
        <v>0</v>
      </c>
      <c r="W6409" s="1">
        <v>238.84318000000002</v>
      </c>
      <c r="X6409" s="8">
        <v>0</v>
      </c>
    </row>
    <row r="6410" spans="1:24" x14ac:dyDescent="0.25">
      <c r="A6410">
        <v>6408</v>
      </c>
      <c r="B6410">
        <v>778.35571000000004</v>
      </c>
      <c r="C6410">
        <v>1.55552</v>
      </c>
      <c r="D6410">
        <v>20.069510000000001</v>
      </c>
      <c r="E6410">
        <v>102.2704</v>
      </c>
      <c r="F6410">
        <v>39.592523999999997</v>
      </c>
      <c r="G6410">
        <v>7.6002640000000001</v>
      </c>
      <c r="H6410" s="2">
        <v>48.241618000000003</v>
      </c>
      <c r="I6410" s="1">
        <v>1.4231670000000001</v>
      </c>
      <c r="J6410" s="5">
        <v>6.72461794942501</v>
      </c>
      <c r="K6410" s="1">
        <v>22.869933</v>
      </c>
      <c r="L6410" s="1">
        <v>77.990050999999994</v>
      </c>
      <c r="M6410" s="1">
        <v>7.7892530000000004</v>
      </c>
      <c r="N6410" s="1">
        <v>193.10419400000001</v>
      </c>
      <c r="O6410" s="1">
        <v>111.49126899999999</v>
      </c>
      <c r="P6410" s="1">
        <v>263.89964999999995</v>
      </c>
      <c r="Q6410" s="1">
        <v>25.419014000000001</v>
      </c>
      <c r="R6410" s="1">
        <v>56.381371000000001</v>
      </c>
      <c r="S6410" s="1">
        <v>2.7919589999999999</v>
      </c>
      <c r="T6410" s="1">
        <v>153</v>
      </c>
      <c r="U6410" s="1">
        <v>45.870350000000002</v>
      </c>
      <c r="V6410" s="1">
        <v>0</v>
      </c>
      <c r="W6410" s="1">
        <v>249.94230300000001</v>
      </c>
      <c r="X6410" s="8">
        <v>0</v>
      </c>
    </row>
    <row r="6411" spans="1:24" x14ac:dyDescent="0.25">
      <c r="A6411">
        <v>6409</v>
      </c>
      <c r="B6411">
        <v>789.08843200000001</v>
      </c>
      <c r="C6411">
        <v>1.2824260000000001</v>
      </c>
      <c r="D6411">
        <v>18.833442999999999</v>
      </c>
      <c r="E6411">
        <v>101.82447999999999</v>
      </c>
      <c r="F6411">
        <v>37.595925999999999</v>
      </c>
      <c r="G6411">
        <v>9.4994720000000008</v>
      </c>
      <c r="H6411" s="2">
        <v>49.840009000000002</v>
      </c>
      <c r="I6411" s="1">
        <v>1.416291</v>
      </c>
      <c r="J6411" s="5">
        <v>6.5328961748746197</v>
      </c>
      <c r="K6411" s="1">
        <v>23.139873000000001</v>
      </c>
      <c r="L6411" s="1">
        <v>78.227451000000002</v>
      </c>
      <c r="M6411" s="1">
        <v>7.8324579999999999</v>
      </c>
      <c r="N6411" s="1">
        <v>194.899584</v>
      </c>
      <c r="O6411" s="1">
        <v>104.09628599999999</v>
      </c>
      <c r="P6411" s="1">
        <v>257.50477599999999</v>
      </c>
      <c r="Q6411" s="1">
        <v>25.488484</v>
      </c>
      <c r="R6411" s="1">
        <v>56.289973000000003</v>
      </c>
      <c r="S6411" s="1">
        <v>2.7100080000000002</v>
      </c>
      <c r="T6411" s="1">
        <v>145</v>
      </c>
      <c r="U6411" s="1">
        <v>45.788792999999998</v>
      </c>
      <c r="V6411" s="1">
        <v>0</v>
      </c>
      <c r="W6411" s="1">
        <v>244.99878200000001</v>
      </c>
      <c r="X6411" s="8">
        <v>0</v>
      </c>
    </row>
    <row r="6412" spans="1:24" x14ac:dyDescent="0.25">
      <c r="A6412">
        <v>6410</v>
      </c>
      <c r="B6412">
        <v>783.92250000000001</v>
      </c>
      <c r="C6412">
        <v>1.3761810000000001</v>
      </c>
      <c r="D6412">
        <v>17.814698</v>
      </c>
      <c r="E6412">
        <v>103.222278</v>
      </c>
      <c r="F6412">
        <v>39.592767000000002</v>
      </c>
      <c r="G6412">
        <v>7.6005279999999997</v>
      </c>
      <c r="H6412" s="2">
        <v>52.400146999999997</v>
      </c>
      <c r="I6412" s="1">
        <v>1.6947650000000001</v>
      </c>
      <c r="J6412" s="5">
        <v>6.3666666666685998</v>
      </c>
      <c r="K6412" s="1">
        <v>22.994266</v>
      </c>
      <c r="L6412" s="1">
        <v>77.977902</v>
      </c>
      <c r="M6412" s="1">
        <v>8.0768240000000002</v>
      </c>
      <c r="N6412" s="1">
        <v>195.32068799999999</v>
      </c>
      <c r="O6412" s="1">
        <v>97.758511999999996</v>
      </c>
      <c r="P6412" s="1">
        <v>250.43391099999997</v>
      </c>
      <c r="Q6412" s="1">
        <v>26.160456</v>
      </c>
      <c r="R6412" s="1">
        <v>55.892320999999995</v>
      </c>
      <c r="S6412" s="1">
        <v>2.6741670000000002</v>
      </c>
      <c r="T6412" s="1">
        <v>138</v>
      </c>
      <c r="U6412" s="1">
        <v>42.816412999999997</v>
      </c>
      <c r="V6412" s="1">
        <v>0</v>
      </c>
      <c r="W6412" s="1">
        <v>236.39239600000002</v>
      </c>
      <c r="X6412" s="8">
        <v>0</v>
      </c>
    </row>
    <row r="6413" spans="1:24" x14ac:dyDescent="0.25">
      <c r="A6413">
        <v>6411</v>
      </c>
      <c r="B6413">
        <v>778.83257400000002</v>
      </c>
      <c r="C6413">
        <v>1.5084139999999999</v>
      </c>
      <c r="D6413">
        <v>17.151267000000001</v>
      </c>
      <c r="E6413">
        <v>104.285563</v>
      </c>
      <c r="F6413">
        <v>38.593741999999999</v>
      </c>
      <c r="G6413">
        <v>8.5497359999999993</v>
      </c>
      <c r="H6413" s="2">
        <v>45.371884999999999</v>
      </c>
      <c r="I6413" s="1">
        <v>1.5621210000000001</v>
      </c>
      <c r="J6413" s="5">
        <v>6.4666666666453203</v>
      </c>
      <c r="K6413" s="1">
        <v>24.191989</v>
      </c>
      <c r="L6413" s="1">
        <v>78.021606999999989</v>
      </c>
      <c r="M6413" s="1">
        <v>8.0419199999999993</v>
      </c>
      <c r="N6413" s="1">
        <v>192.65548699999999</v>
      </c>
      <c r="O6413" s="1">
        <v>95.833951000000013</v>
      </c>
      <c r="P6413" s="1">
        <v>256.50928599999997</v>
      </c>
      <c r="Q6413" s="1">
        <v>26.086660999999999</v>
      </c>
      <c r="R6413" s="1">
        <v>55.648054000000002</v>
      </c>
      <c r="S6413" s="1">
        <v>2.708548</v>
      </c>
      <c r="T6413" s="1">
        <v>131</v>
      </c>
      <c r="U6413" s="1">
        <v>42.733587999999997</v>
      </c>
      <c r="V6413" s="1">
        <v>0</v>
      </c>
      <c r="W6413" s="1">
        <v>234.17660100000001</v>
      </c>
      <c r="X6413" s="8">
        <v>0</v>
      </c>
    </row>
    <row r="6414" spans="1:24" x14ac:dyDescent="0.25">
      <c r="A6414">
        <v>6412</v>
      </c>
      <c r="B6414">
        <v>784.67667100000006</v>
      </c>
      <c r="C6414">
        <v>1.8850499999999999</v>
      </c>
      <c r="D6414">
        <v>17.122534000000002</v>
      </c>
      <c r="E6414">
        <v>103.34092</v>
      </c>
      <c r="F6414">
        <v>39.591681000000001</v>
      </c>
      <c r="G6414">
        <v>7.6002640000000001</v>
      </c>
      <c r="H6414" s="2">
        <v>50.126781000000001</v>
      </c>
      <c r="I6414" s="1">
        <v>1.4407730000000001</v>
      </c>
      <c r="J6414" s="5">
        <v>6.3600000000151296</v>
      </c>
      <c r="K6414" s="1">
        <v>30.795276999999999</v>
      </c>
      <c r="L6414" s="1">
        <v>78.489716000000001</v>
      </c>
      <c r="M6414" s="1">
        <v>7.8485560000000003</v>
      </c>
      <c r="N6414" s="1">
        <v>191.79169099999999</v>
      </c>
      <c r="O6414" s="1">
        <v>94.906472000000008</v>
      </c>
      <c r="P6414" s="1">
        <v>260.51678199999998</v>
      </c>
      <c r="Q6414" s="1">
        <v>25.545598999999999</v>
      </c>
      <c r="R6414" s="1">
        <v>55.872878</v>
      </c>
      <c r="S6414" s="1">
        <v>2.7296779999999998</v>
      </c>
      <c r="T6414" s="1">
        <v>130</v>
      </c>
      <c r="U6414" s="1">
        <v>43.176468999999997</v>
      </c>
      <c r="V6414" s="1">
        <v>0</v>
      </c>
      <c r="W6414" s="1">
        <v>232.297642</v>
      </c>
      <c r="X6414" s="8">
        <v>0</v>
      </c>
    </row>
    <row r="6415" spans="1:24" x14ac:dyDescent="0.25">
      <c r="A6415">
        <v>6413</v>
      </c>
      <c r="B6415">
        <v>787.20904099999996</v>
      </c>
      <c r="C6415">
        <v>2.5952030000000001</v>
      </c>
      <c r="D6415">
        <v>18.601189000000002</v>
      </c>
      <c r="E6415">
        <v>102.33071700000001</v>
      </c>
      <c r="F6415">
        <v>38.590271999999999</v>
      </c>
      <c r="G6415">
        <v>8.5497359999999993</v>
      </c>
      <c r="H6415" s="2">
        <v>52.995626999999999</v>
      </c>
      <c r="I6415" s="1">
        <v>1.437951</v>
      </c>
      <c r="J6415" s="5">
        <v>6.3833333333313904</v>
      </c>
      <c r="K6415" s="1">
        <v>36.803530000000002</v>
      </c>
      <c r="L6415" s="1">
        <v>78.352156000000008</v>
      </c>
      <c r="M6415" s="1">
        <v>7.9973089999999996</v>
      </c>
      <c r="N6415" s="1">
        <v>192.53199599999999</v>
      </c>
      <c r="O6415" s="1">
        <v>94.423077000000006</v>
      </c>
      <c r="P6415" s="1">
        <v>261.20245499999999</v>
      </c>
      <c r="Q6415" s="1">
        <v>26.04224</v>
      </c>
      <c r="R6415" s="1">
        <v>55.794420000000002</v>
      </c>
      <c r="S6415" s="1">
        <v>2.6900949999999999</v>
      </c>
      <c r="T6415" s="1">
        <v>125</v>
      </c>
      <c r="U6415" s="1">
        <v>43.950482000000001</v>
      </c>
      <c r="V6415" s="1">
        <v>0</v>
      </c>
      <c r="W6415" s="1">
        <v>232.490712</v>
      </c>
      <c r="X6415" s="8">
        <v>0</v>
      </c>
    </row>
    <row r="6416" spans="1:24" x14ac:dyDescent="0.25">
      <c r="A6416">
        <v>6414</v>
      </c>
      <c r="B6416">
        <v>802.04951200000005</v>
      </c>
      <c r="C6416">
        <v>2.8827609999999999</v>
      </c>
      <c r="D6416">
        <v>34.701667999999998</v>
      </c>
      <c r="E6416">
        <v>101.435046</v>
      </c>
      <c r="F6416">
        <v>38.589410999999998</v>
      </c>
      <c r="G6416">
        <v>8.5500000000000007</v>
      </c>
      <c r="H6416" s="2">
        <v>46.907668000000001</v>
      </c>
      <c r="I6416" s="1">
        <v>1.3382700000000001</v>
      </c>
      <c r="J6416" s="5">
        <v>6.2866666666522999</v>
      </c>
      <c r="K6416" s="1">
        <v>32.011670000000002</v>
      </c>
      <c r="L6416" s="1">
        <v>77.134149000000008</v>
      </c>
      <c r="M6416" s="1">
        <v>7.2061130000000002</v>
      </c>
      <c r="N6416" s="1">
        <v>191.761134</v>
      </c>
      <c r="O6416" s="1">
        <v>94.475611999999998</v>
      </c>
      <c r="P6416" s="1">
        <v>251.39504899999997</v>
      </c>
      <c r="Q6416" s="1">
        <v>26.360934</v>
      </c>
      <c r="R6416" s="1">
        <v>55.115271</v>
      </c>
      <c r="S6416" s="1">
        <v>2.610414</v>
      </c>
      <c r="T6416" s="1">
        <v>129</v>
      </c>
      <c r="U6416" s="1">
        <v>43.883288</v>
      </c>
      <c r="V6416" s="1">
        <v>0</v>
      </c>
      <c r="W6416" s="1">
        <v>232.59430400000002</v>
      </c>
      <c r="X6416" s="8">
        <v>0</v>
      </c>
    </row>
    <row r="6417" spans="1:24" x14ac:dyDescent="0.25">
      <c r="A6417">
        <v>6415</v>
      </c>
      <c r="B6417">
        <v>813.92482800000005</v>
      </c>
      <c r="C6417">
        <v>1.8733379999999999</v>
      </c>
      <c r="D6417">
        <v>43.879080999999999</v>
      </c>
      <c r="E6417">
        <v>99.086898000000005</v>
      </c>
      <c r="F6417">
        <v>37.595199000000001</v>
      </c>
      <c r="G6417">
        <v>9.4997360000000004</v>
      </c>
      <c r="H6417" s="2">
        <v>52.300440000000002</v>
      </c>
      <c r="I6417" s="1">
        <v>1.14666</v>
      </c>
      <c r="J6417" s="5">
        <v>6.2833333333546699</v>
      </c>
      <c r="K6417" s="1">
        <v>23.007670000000001</v>
      </c>
      <c r="L6417" s="1">
        <v>78.146757000000008</v>
      </c>
      <c r="M6417" s="1">
        <v>7.6488300000000002</v>
      </c>
      <c r="N6417" s="1">
        <v>190.10722699999999</v>
      </c>
      <c r="O6417" s="1">
        <v>91.538384000000008</v>
      </c>
      <c r="P6417" s="1">
        <v>236.983283</v>
      </c>
      <c r="Q6417" s="1">
        <v>27.071988999999999</v>
      </c>
      <c r="R6417" s="1">
        <v>54.495749000000004</v>
      </c>
      <c r="S6417" s="1">
        <v>2.7127340000000002</v>
      </c>
      <c r="T6417" s="1">
        <v>134</v>
      </c>
      <c r="U6417" s="1">
        <v>51.599406000000002</v>
      </c>
      <c r="V6417" s="1">
        <v>0</v>
      </c>
      <c r="W6417" s="1">
        <v>225.970392</v>
      </c>
      <c r="X6417" s="8">
        <v>8.1092438051112894E-2</v>
      </c>
    </row>
    <row r="6418" spans="1:24" x14ac:dyDescent="0.25">
      <c r="A6418">
        <v>6416</v>
      </c>
      <c r="B6418">
        <v>834.86391300000003</v>
      </c>
      <c r="C6418">
        <v>1.4186920000000001</v>
      </c>
      <c r="D6418">
        <v>50.730389000000002</v>
      </c>
      <c r="E6418">
        <v>99.335137000000003</v>
      </c>
      <c r="F6418">
        <v>39.589987999999998</v>
      </c>
      <c r="G6418">
        <v>7.6005279999999997</v>
      </c>
      <c r="H6418" s="2">
        <v>60.228203000000001</v>
      </c>
      <c r="I6418" s="1">
        <v>1.10842</v>
      </c>
      <c r="J6418" s="5">
        <v>6.2422598869888999</v>
      </c>
      <c r="K6418" s="1">
        <v>19.102474999999998</v>
      </c>
      <c r="L6418" s="1">
        <v>94.914932999999991</v>
      </c>
      <c r="M6418" s="1">
        <v>12.350553</v>
      </c>
      <c r="N6418" s="1">
        <v>202.68718699999999</v>
      </c>
      <c r="O6418" s="1">
        <v>88.85245900000001</v>
      </c>
      <c r="P6418" s="1">
        <v>234.83944700000001</v>
      </c>
      <c r="Q6418" s="1">
        <v>26.7149</v>
      </c>
      <c r="R6418" s="1">
        <v>53.979308000000003</v>
      </c>
      <c r="S6418" s="1">
        <v>3.2324459999999999</v>
      </c>
      <c r="T6418" s="1">
        <v>126</v>
      </c>
      <c r="U6418" s="1">
        <v>60.587936999999997</v>
      </c>
      <c r="V6418" s="1">
        <v>0</v>
      </c>
      <c r="W6418" s="1">
        <v>219.801267</v>
      </c>
      <c r="X6418" s="8">
        <v>0.14336786743508201</v>
      </c>
    </row>
    <row r="6419" spans="1:24" x14ac:dyDescent="0.25">
      <c r="A6419">
        <v>6417</v>
      </c>
      <c r="B6419">
        <v>850.25362199999995</v>
      </c>
      <c r="C6419">
        <v>1.212161</v>
      </c>
      <c r="D6419">
        <v>62.379975000000002</v>
      </c>
      <c r="E6419">
        <v>98.867943999999994</v>
      </c>
      <c r="F6419">
        <v>38.587018</v>
      </c>
      <c r="G6419">
        <v>8.5497359999999993</v>
      </c>
      <c r="H6419" s="2">
        <v>58.986649</v>
      </c>
      <c r="I6419" s="1">
        <v>1.859988</v>
      </c>
      <c r="J6419" s="5">
        <v>5.6947346485103401</v>
      </c>
      <c r="K6419" s="1">
        <v>19.843823</v>
      </c>
      <c r="L6419" s="1">
        <v>121.301749</v>
      </c>
      <c r="M6419" s="1">
        <v>14.363880999999999</v>
      </c>
      <c r="N6419" s="1">
        <v>211.96229199999999</v>
      </c>
      <c r="O6419" s="1">
        <v>94.052805000000006</v>
      </c>
      <c r="P6419" s="1">
        <v>243.36638099999999</v>
      </c>
      <c r="Q6419" s="1">
        <v>26.354507999999999</v>
      </c>
      <c r="R6419" s="1">
        <v>54.420803000000006</v>
      </c>
      <c r="S6419" s="1">
        <v>5.7103570000000001</v>
      </c>
      <c r="T6419" s="1">
        <v>161</v>
      </c>
      <c r="U6419" s="1">
        <v>60.649396000000003</v>
      </c>
      <c r="V6419" s="1">
        <v>0</v>
      </c>
      <c r="W6419" s="1">
        <v>219.06432899999999</v>
      </c>
      <c r="X6419" s="8">
        <v>0.22845865957989869</v>
      </c>
    </row>
    <row r="6420" spans="1:24" x14ac:dyDescent="0.25">
      <c r="A6420">
        <v>6418</v>
      </c>
      <c r="B6420">
        <v>876.18811200000005</v>
      </c>
      <c r="C6420">
        <v>1.3317410000000001</v>
      </c>
      <c r="D6420">
        <v>72.798103999999995</v>
      </c>
      <c r="E6420">
        <v>98.876671000000002</v>
      </c>
      <c r="F6420">
        <v>37.589967999999999</v>
      </c>
      <c r="G6420">
        <v>9.4997360000000004</v>
      </c>
      <c r="H6420" s="2">
        <v>61.744186999999997</v>
      </c>
      <c r="I6420" s="1">
        <v>2.9064549999999998</v>
      </c>
      <c r="J6420" s="5">
        <v>5.4730054645042401</v>
      </c>
      <c r="K6420" s="1">
        <v>24.152721</v>
      </c>
      <c r="L6420" s="1">
        <v>136.19981000000001</v>
      </c>
      <c r="M6420" s="1">
        <v>14.147246000000001</v>
      </c>
      <c r="N6420" s="1">
        <v>223.13736399999999</v>
      </c>
      <c r="O6420" s="1">
        <v>104.943871</v>
      </c>
      <c r="P6420" s="1">
        <v>252.16785000000002</v>
      </c>
      <c r="Q6420" s="1">
        <v>26.030857999999998</v>
      </c>
      <c r="R6420" s="1">
        <v>55.255297999999996</v>
      </c>
      <c r="S6420" s="1">
        <v>11.102285999999999</v>
      </c>
      <c r="T6420" s="1">
        <v>181</v>
      </c>
      <c r="U6420" s="1">
        <v>60.865147</v>
      </c>
      <c r="V6420" s="1">
        <v>0</v>
      </c>
      <c r="W6420" s="1">
        <v>219.23432600000001</v>
      </c>
      <c r="X6420" s="8">
        <v>0.23498881009663769</v>
      </c>
    </row>
    <row r="6421" spans="1:24" x14ac:dyDescent="0.25">
      <c r="A6421">
        <v>6419</v>
      </c>
      <c r="B6421">
        <v>868.30853200000001</v>
      </c>
      <c r="C6421">
        <v>1.5143219999999999</v>
      </c>
      <c r="D6421">
        <v>73.769433000000006</v>
      </c>
      <c r="E6421">
        <v>98.784482999999994</v>
      </c>
      <c r="F6421">
        <v>38.586404999999999</v>
      </c>
      <c r="G6421">
        <v>8.5526389999999992</v>
      </c>
      <c r="H6421" s="2">
        <v>64.432343000000003</v>
      </c>
      <c r="I6421" s="1">
        <v>3.6063339999999999</v>
      </c>
      <c r="J6421" s="5">
        <v>6.0599999999685599</v>
      </c>
      <c r="K6421" s="1">
        <v>28.211798999999999</v>
      </c>
      <c r="L6421" s="1">
        <v>129.23009999999999</v>
      </c>
      <c r="M6421" s="1">
        <v>14.116308999999999</v>
      </c>
      <c r="N6421" s="1">
        <v>235.170601</v>
      </c>
      <c r="O6421" s="1">
        <v>116.545857</v>
      </c>
      <c r="P6421" s="1">
        <v>252.04451399999999</v>
      </c>
      <c r="Q6421" s="1">
        <v>26.284666999999999</v>
      </c>
      <c r="R6421" s="1">
        <v>55.380445999999999</v>
      </c>
      <c r="S6421" s="1">
        <v>13.185466999999999</v>
      </c>
      <c r="T6421" s="1">
        <v>188</v>
      </c>
      <c r="U6421" s="1">
        <v>56.051749999999998</v>
      </c>
      <c r="V6421" s="1">
        <v>0</v>
      </c>
      <c r="W6421" s="1">
        <v>220.34180700000002</v>
      </c>
      <c r="X6421" s="8">
        <v>0.22145659320556391</v>
      </c>
    </row>
    <row r="6422" spans="1:24" x14ac:dyDescent="0.25">
      <c r="A6422">
        <v>6420</v>
      </c>
      <c r="B6422">
        <v>859.73379699999998</v>
      </c>
      <c r="C6422">
        <v>1.7027870000000001</v>
      </c>
      <c r="D6422">
        <v>73.552396999999999</v>
      </c>
      <c r="E6422">
        <v>100.095156</v>
      </c>
      <c r="F6422">
        <v>38.590330999999999</v>
      </c>
      <c r="G6422">
        <v>8.5476259999999993</v>
      </c>
      <c r="H6422" s="2">
        <v>64.920717999999994</v>
      </c>
      <c r="I6422" s="1">
        <v>2.1967819999999998</v>
      </c>
      <c r="J6422" s="5">
        <v>6.1233333333511801</v>
      </c>
      <c r="K6422" s="1">
        <v>28.988298</v>
      </c>
      <c r="L6422" s="1">
        <v>110.95344299999999</v>
      </c>
      <c r="M6422" s="1">
        <v>16.262484000000001</v>
      </c>
      <c r="N6422" s="1">
        <v>235.938524</v>
      </c>
      <c r="O6422" s="1">
        <v>120.24606900000001</v>
      </c>
      <c r="P6422" s="1">
        <v>240.58998000000003</v>
      </c>
      <c r="Q6422" s="1">
        <v>26.285412000000001</v>
      </c>
      <c r="R6422" s="1">
        <v>55.310933000000006</v>
      </c>
      <c r="S6422" s="1">
        <v>13.216798000000001</v>
      </c>
      <c r="T6422" s="1">
        <v>201</v>
      </c>
      <c r="U6422" s="1">
        <v>56.452598999999999</v>
      </c>
      <c r="V6422" s="1">
        <v>0</v>
      </c>
      <c r="W6422" s="1">
        <v>219.09209099999998</v>
      </c>
      <c r="X6422" s="8">
        <v>0.24926318379063819</v>
      </c>
    </row>
    <row r="6423" spans="1:24" x14ac:dyDescent="0.25">
      <c r="A6423">
        <v>6421</v>
      </c>
      <c r="B6423">
        <v>864.96155899999997</v>
      </c>
      <c r="C6423">
        <v>1.6164240000000001</v>
      </c>
      <c r="D6423">
        <v>68.734065000000001</v>
      </c>
      <c r="E6423">
        <v>101.197176</v>
      </c>
      <c r="F6423">
        <v>38.588312000000002</v>
      </c>
      <c r="G6423">
        <v>8.5499989999999997</v>
      </c>
      <c r="H6423" s="2">
        <v>64.419511</v>
      </c>
      <c r="I6423" s="1">
        <v>1.3947339999999999</v>
      </c>
      <c r="J6423" s="5">
        <v>5.8166666666511402</v>
      </c>
      <c r="K6423" s="1">
        <v>28.832424</v>
      </c>
      <c r="L6423" s="1">
        <v>101.915649</v>
      </c>
      <c r="M6423" s="1">
        <v>18.472908</v>
      </c>
      <c r="N6423" s="1">
        <v>234.062746</v>
      </c>
      <c r="O6423" s="1">
        <v>120.27508800000001</v>
      </c>
      <c r="P6423" s="1">
        <v>244.94005199999998</v>
      </c>
      <c r="Q6423" s="1">
        <v>25.810362000000001</v>
      </c>
      <c r="R6423" s="1">
        <v>55.530192999999997</v>
      </c>
      <c r="S6423" s="1">
        <v>13.360303999999999</v>
      </c>
      <c r="T6423" s="1">
        <v>219</v>
      </c>
      <c r="U6423" s="1">
        <v>53.258412999999997</v>
      </c>
      <c r="V6423" s="1">
        <v>0</v>
      </c>
      <c r="W6423" s="1">
        <v>220.71597600000001</v>
      </c>
      <c r="X6423" s="8">
        <v>0.1456587887600902</v>
      </c>
    </row>
    <row r="6424" spans="1:24" x14ac:dyDescent="0.25">
      <c r="A6424">
        <v>6422</v>
      </c>
      <c r="B6424">
        <v>847.22219600000005</v>
      </c>
      <c r="C6424">
        <v>1.6314340000000001</v>
      </c>
      <c r="D6424">
        <v>31.101215</v>
      </c>
      <c r="E6424">
        <v>101.186604</v>
      </c>
      <c r="F6424">
        <v>38.585900000000002</v>
      </c>
      <c r="G6424">
        <v>8.5500000000000007</v>
      </c>
      <c r="H6424" s="2">
        <v>76.950400999999999</v>
      </c>
      <c r="I6424" s="1">
        <v>1.128039</v>
      </c>
      <c r="J6424" s="5">
        <v>5.7400000000197897</v>
      </c>
      <c r="K6424" s="1">
        <v>29.071905000000001</v>
      </c>
      <c r="L6424" s="1">
        <v>100.63346100000001</v>
      </c>
      <c r="M6424" s="1">
        <v>18.326557999999999</v>
      </c>
      <c r="N6424" s="1">
        <v>236.73534900000001</v>
      </c>
      <c r="O6424" s="1">
        <v>124.462762</v>
      </c>
      <c r="P6424" s="1">
        <v>267.07269100000002</v>
      </c>
      <c r="Q6424" s="1">
        <v>26.589262999999999</v>
      </c>
      <c r="R6424" s="1">
        <v>55.240087000000003</v>
      </c>
      <c r="S6424" s="1">
        <v>13.848124</v>
      </c>
      <c r="T6424" s="1">
        <v>204</v>
      </c>
      <c r="U6424" s="1">
        <v>52.561351000000002</v>
      </c>
      <c r="V6424" s="1">
        <v>0</v>
      </c>
      <c r="W6424" s="1">
        <v>230.94811799999999</v>
      </c>
      <c r="X6424" s="8">
        <v>0.17529818721027621</v>
      </c>
    </row>
    <row r="6425" spans="1:24" x14ac:dyDescent="0.25">
      <c r="A6425">
        <v>6423</v>
      </c>
      <c r="B6425">
        <v>850.97799199999997</v>
      </c>
      <c r="C6425">
        <v>1.5875410000000001</v>
      </c>
      <c r="D6425">
        <v>17.544024</v>
      </c>
      <c r="E6425">
        <v>102.93435100000001</v>
      </c>
      <c r="F6425">
        <v>38.586123000000001</v>
      </c>
      <c r="G6425">
        <v>8.5500000000000007</v>
      </c>
      <c r="H6425" s="2">
        <v>83.355119999999999</v>
      </c>
      <c r="I6425" s="1">
        <v>0.99147200000000002</v>
      </c>
      <c r="J6425" s="5">
        <v>5.6433333333115998</v>
      </c>
      <c r="K6425" s="1">
        <v>28.300727999999999</v>
      </c>
      <c r="L6425" s="1">
        <v>106.77881400000001</v>
      </c>
      <c r="M6425" s="1">
        <v>16.446048000000001</v>
      </c>
      <c r="N6425" s="1">
        <v>233.30293399999999</v>
      </c>
      <c r="O6425" s="1">
        <v>124.72178</v>
      </c>
      <c r="P6425" s="1">
        <v>297.09228300000001</v>
      </c>
      <c r="Q6425" s="1">
        <v>26.578250000000001</v>
      </c>
      <c r="R6425" s="1">
        <v>54.310835999999995</v>
      </c>
      <c r="S6425" s="1">
        <v>13.934865</v>
      </c>
      <c r="T6425" s="1">
        <v>200</v>
      </c>
      <c r="U6425" s="1">
        <v>53.646979000000002</v>
      </c>
      <c r="V6425" s="1">
        <v>0</v>
      </c>
      <c r="W6425" s="1">
        <v>236.78812699999997</v>
      </c>
      <c r="X6425" s="8">
        <v>0.12891106685740261</v>
      </c>
    </row>
    <row r="6426" spans="1:24" x14ac:dyDescent="0.25">
      <c r="A6426">
        <v>6424</v>
      </c>
      <c r="B6426">
        <v>871.28695000000005</v>
      </c>
      <c r="C6426">
        <v>1.8251599999999999</v>
      </c>
      <c r="D6426">
        <v>16.815251</v>
      </c>
      <c r="E6426">
        <v>104.527912</v>
      </c>
      <c r="F6426">
        <v>39.587434000000002</v>
      </c>
      <c r="G6426">
        <v>7.6002640000000001</v>
      </c>
      <c r="H6426" s="2">
        <v>67.580174999999997</v>
      </c>
      <c r="I6426" s="1">
        <v>0.96512299999999995</v>
      </c>
      <c r="J6426" s="5">
        <v>5.7366666666639503</v>
      </c>
      <c r="K6426" s="1">
        <v>25.403153</v>
      </c>
      <c r="L6426" s="1">
        <v>115.121129</v>
      </c>
      <c r="M6426" s="1">
        <v>10.376211</v>
      </c>
      <c r="N6426" s="1">
        <v>228.240993</v>
      </c>
      <c r="O6426" s="1">
        <v>123.585679</v>
      </c>
      <c r="P6426" s="1">
        <v>317.75816700000001</v>
      </c>
      <c r="Q6426" s="1">
        <v>26.954895</v>
      </c>
      <c r="R6426" s="1">
        <v>53.853680999999995</v>
      </c>
      <c r="S6426" s="1">
        <v>13.810632999999999</v>
      </c>
      <c r="T6426" s="1">
        <v>215</v>
      </c>
      <c r="U6426" s="1">
        <v>55.144370000000002</v>
      </c>
      <c r="V6426" s="1">
        <v>0</v>
      </c>
      <c r="W6426" s="1">
        <v>229.95495899999997</v>
      </c>
      <c r="X6426" s="8">
        <v>9.0256918276278672E-2</v>
      </c>
    </row>
    <row r="6427" spans="1:24" x14ac:dyDescent="0.25">
      <c r="A6427">
        <v>6425</v>
      </c>
      <c r="B6427">
        <v>855.66883900000005</v>
      </c>
      <c r="C6427">
        <v>1.9432940000000001</v>
      </c>
      <c r="D6427">
        <v>16.632283000000001</v>
      </c>
      <c r="E6427">
        <v>107.174848</v>
      </c>
      <c r="F6427">
        <v>36.589243000000003</v>
      </c>
      <c r="G6427">
        <v>10.449208</v>
      </c>
      <c r="H6427" s="2">
        <v>61.475161</v>
      </c>
      <c r="I6427" s="1">
        <v>1.030375</v>
      </c>
      <c r="J6427" s="5">
        <v>5.7700000000186193</v>
      </c>
      <c r="K6427" s="1">
        <v>22.452023000000001</v>
      </c>
      <c r="L6427" s="1">
        <v>109.466084</v>
      </c>
      <c r="M6427" s="1">
        <v>6.8776669999999998</v>
      </c>
      <c r="N6427" s="1">
        <v>228.54585900000001</v>
      </c>
      <c r="O6427" s="1">
        <v>124.60785999999999</v>
      </c>
      <c r="P6427" s="1">
        <v>308.03853099999998</v>
      </c>
      <c r="Q6427" s="1">
        <v>27.413788</v>
      </c>
      <c r="R6427" s="1">
        <v>53.646495999999999</v>
      </c>
      <c r="S6427" s="1">
        <v>11.504212000000001</v>
      </c>
      <c r="T6427" s="1">
        <v>216</v>
      </c>
      <c r="U6427" s="1">
        <v>57.326307999999997</v>
      </c>
      <c r="V6427" s="1">
        <v>0</v>
      </c>
      <c r="W6427" s="1">
        <v>226.855144</v>
      </c>
      <c r="X6427" s="8">
        <v>4.6024830126915842E-2</v>
      </c>
    </row>
    <row r="6428" spans="1:24" x14ac:dyDescent="0.25">
      <c r="A6428">
        <v>6426</v>
      </c>
      <c r="B6428">
        <v>837.83572000000004</v>
      </c>
      <c r="C6428">
        <v>2.4331589999999998</v>
      </c>
      <c r="D6428">
        <v>16.287414999999999</v>
      </c>
      <c r="E6428">
        <v>106.31668000000001</v>
      </c>
      <c r="F6428">
        <v>37.586111000000002</v>
      </c>
      <c r="G6428">
        <v>9.5002639999999996</v>
      </c>
      <c r="H6428" s="2">
        <v>63.425325000000001</v>
      </c>
      <c r="I6428" s="1">
        <v>1.3347119999999999</v>
      </c>
      <c r="J6428" s="5">
        <v>5.8633333333418696</v>
      </c>
      <c r="K6428" s="1">
        <v>22.60247</v>
      </c>
      <c r="L6428" s="1">
        <v>90.957685999999995</v>
      </c>
      <c r="M6428" s="1">
        <v>7.7647849999999998</v>
      </c>
      <c r="N6428" s="1">
        <v>226.58825200000001</v>
      </c>
      <c r="O6428" s="1">
        <v>124.730656</v>
      </c>
      <c r="P6428" s="1">
        <v>289.38278500000001</v>
      </c>
      <c r="Q6428" s="1">
        <v>27.089858</v>
      </c>
      <c r="R6428" s="1">
        <v>53.151935999999999</v>
      </c>
      <c r="S6428" s="1">
        <v>6.6191820000000003</v>
      </c>
      <c r="T6428" s="1">
        <v>218</v>
      </c>
      <c r="U6428" s="1">
        <v>55.924357999999998</v>
      </c>
      <c r="V6428" s="1">
        <v>0</v>
      </c>
      <c r="W6428" s="1">
        <v>226.183999</v>
      </c>
      <c r="X6428" s="8">
        <v>2.9539806349238242E-3</v>
      </c>
    </row>
    <row r="6429" spans="1:24" x14ac:dyDescent="0.25">
      <c r="A6429">
        <v>6427</v>
      </c>
      <c r="B6429">
        <v>827.81511999999998</v>
      </c>
      <c r="C6429">
        <v>3.1495449999999998</v>
      </c>
      <c r="D6429">
        <v>16.341975000000001</v>
      </c>
      <c r="E6429">
        <v>104.101229</v>
      </c>
      <c r="F6429">
        <v>36.586398000000003</v>
      </c>
      <c r="G6429">
        <v>10.449736</v>
      </c>
      <c r="H6429" s="2">
        <v>56.872827999999998</v>
      </c>
      <c r="I6429" s="1">
        <v>1.4641820000000001</v>
      </c>
      <c r="J6429" s="5">
        <v>5.9199999999836992</v>
      </c>
      <c r="K6429" s="1">
        <v>30.241267999999998</v>
      </c>
      <c r="L6429" s="1">
        <v>78.789377000000002</v>
      </c>
      <c r="M6429" s="1">
        <v>8.2298419999999997</v>
      </c>
      <c r="N6429" s="1">
        <v>219.980572</v>
      </c>
      <c r="O6429" s="1">
        <v>130.363112</v>
      </c>
      <c r="P6429" s="1">
        <v>289.99496399999998</v>
      </c>
      <c r="Q6429" s="1">
        <v>26.992884</v>
      </c>
      <c r="R6429" s="1">
        <v>53.236314</v>
      </c>
      <c r="S6429" s="1">
        <v>4.7374660000000004</v>
      </c>
      <c r="T6429" s="1">
        <v>210</v>
      </c>
      <c r="U6429" s="1">
        <v>50.888917999999997</v>
      </c>
      <c r="V6429" s="1">
        <v>0</v>
      </c>
      <c r="W6429" s="1">
        <v>228.63572399999998</v>
      </c>
      <c r="X6429" s="8">
        <v>0</v>
      </c>
    </row>
    <row r="6430" spans="1:24" x14ac:dyDescent="0.25">
      <c r="A6430">
        <v>6428</v>
      </c>
      <c r="B6430">
        <v>820.01058499999999</v>
      </c>
      <c r="C6430">
        <v>3.366689</v>
      </c>
      <c r="D6430">
        <v>16.371556999999999</v>
      </c>
      <c r="E6430">
        <v>103.296802</v>
      </c>
      <c r="F6430">
        <v>38.585451999999997</v>
      </c>
      <c r="G6430">
        <v>8.5505279999999999</v>
      </c>
      <c r="H6430" s="2">
        <v>51.953898000000002</v>
      </c>
      <c r="I6430" s="1">
        <v>1.4487920000000001</v>
      </c>
      <c r="J6430" s="5">
        <v>6.2600000000093106</v>
      </c>
      <c r="K6430" s="1">
        <v>37.418692999999998</v>
      </c>
      <c r="L6430" s="1">
        <v>79.627039999999994</v>
      </c>
      <c r="M6430" s="1">
        <v>6.7374590000000003</v>
      </c>
      <c r="N6430" s="1">
        <v>212.113474</v>
      </c>
      <c r="O6430" s="1">
        <v>137.581604</v>
      </c>
      <c r="P6430" s="1">
        <v>294.57454000000001</v>
      </c>
      <c r="Q6430" s="1">
        <v>26.720362999999999</v>
      </c>
      <c r="R6430" s="1">
        <v>53.791412999999999</v>
      </c>
      <c r="S6430" s="1">
        <v>5.0582019999999996</v>
      </c>
      <c r="T6430" s="1">
        <v>193</v>
      </c>
      <c r="U6430" s="1">
        <v>50.249837999999997</v>
      </c>
      <c r="V6430" s="1">
        <v>0</v>
      </c>
      <c r="W6430" s="1">
        <v>235.21361000000002</v>
      </c>
      <c r="X6430" s="8">
        <v>0</v>
      </c>
    </row>
    <row r="6431" spans="1:24" x14ac:dyDescent="0.25">
      <c r="A6431">
        <v>6429</v>
      </c>
      <c r="B6431">
        <v>808.07207000000005</v>
      </c>
      <c r="C6431">
        <v>3.4102440000000001</v>
      </c>
      <c r="D6431">
        <v>16.372223999999999</v>
      </c>
      <c r="E6431">
        <v>103.28539000000001</v>
      </c>
      <c r="F6431">
        <v>38.588372</v>
      </c>
      <c r="G6431">
        <v>8.5500000000000007</v>
      </c>
      <c r="H6431" s="2">
        <v>44.814287999999998</v>
      </c>
      <c r="I6431" s="1">
        <v>1.474172</v>
      </c>
      <c r="J6431" s="5">
        <v>6.5499999999883496</v>
      </c>
      <c r="K6431" s="1">
        <v>32.772807</v>
      </c>
      <c r="L6431" s="1">
        <v>82.356381999999996</v>
      </c>
      <c r="M6431" s="1">
        <v>6.0665979999999999</v>
      </c>
      <c r="N6431" s="1">
        <v>204.466294</v>
      </c>
      <c r="O6431" s="1">
        <v>135.005909</v>
      </c>
      <c r="P6431" s="1">
        <v>286.470169</v>
      </c>
      <c r="Q6431" s="1">
        <v>26.734570999999999</v>
      </c>
      <c r="R6431" s="1">
        <v>54.052267000000001</v>
      </c>
      <c r="S6431" s="1">
        <v>5.0497880000000004</v>
      </c>
      <c r="T6431" s="1">
        <v>189</v>
      </c>
      <c r="U6431" s="1">
        <v>48.253701</v>
      </c>
      <c r="V6431" s="1">
        <v>0</v>
      </c>
      <c r="W6431" s="1">
        <v>232.30694600000001</v>
      </c>
      <c r="X6431" s="8">
        <v>0</v>
      </c>
    </row>
    <row r="6432" spans="1:24" x14ac:dyDescent="0.25">
      <c r="A6432">
        <v>6430</v>
      </c>
      <c r="B6432">
        <v>802.20154300000002</v>
      </c>
      <c r="C6432">
        <v>2.7585449999999998</v>
      </c>
      <c r="D6432">
        <v>16.458570999999999</v>
      </c>
      <c r="E6432">
        <v>103.286002</v>
      </c>
      <c r="F6432">
        <v>38.592210999999999</v>
      </c>
      <c r="G6432">
        <v>8.5500000000000007</v>
      </c>
      <c r="H6432" s="2">
        <v>47.502946000000001</v>
      </c>
      <c r="I6432" s="1">
        <v>1.465506</v>
      </c>
      <c r="J6432" s="5">
        <v>6.7766666666720896</v>
      </c>
      <c r="K6432" s="1">
        <v>25.238121999999997</v>
      </c>
      <c r="L6432" s="1">
        <v>82.218225999999987</v>
      </c>
      <c r="M6432" s="1">
        <v>6.0517409999999998</v>
      </c>
      <c r="N6432" s="1">
        <v>191.53233800000001</v>
      </c>
      <c r="O6432" s="1">
        <v>122.25570400000001</v>
      </c>
      <c r="P6432" s="1">
        <v>281.89083699999998</v>
      </c>
      <c r="Q6432" s="1">
        <v>27.151655999999999</v>
      </c>
      <c r="R6432" s="1">
        <v>54.112797</v>
      </c>
      <c r="S6432" s="1">
        <v>4.8358080000000001</v>
      </c>
      <c r="T6432" s="1">
        <v>176</v>
      </c>
      <c r="U6432" s="1">
        <v>46.309361000000003</v>
      </c>
      <c r="V6432" s="1">
        <v>0</v>
      </c>
      <c r="W6432" s="1">
        <v>226.78433899999999</v>
      </c>
      <c r="X6432" s="8">
        <v>0</v>
      </c>
    </row>
    <row r="6433" spans="1:24" x14ac:dyDescent="0.25">
      <c r="A6433">
        <v>6431</v>
      </c>
      <c r="B6433">
        <v>787.61800200000005</v>
      </c>
      <c r="C6433">
        <v>1.883135</v>
      </c>
      <c r="D6433">
        <v>16.516853999999999</v>
      </c>
      <c r="E6433">
        <v>104.184585</v>
      </c>
      <c r="F6433">
        <v>38.590715000000003</v>
      </c>
      <c r="G6433">
        <v>8.5500000000000007</v>
      </c>
      <c r="H6433" s="2">
        <v>52.107393999999999</v>
      </c>
      <c r="I6433" s="1">
        <v>1.492461</v>
      </c>
      <c r="J6433" s="5">
        <v>6.8087005649576904</v>
      </c>
      <c r="K6433" s="1">
        <v>22.971482999999999</v>
      </c>
      <c r="L6433" s="1">
        <v>81.212851999999998</v>
      </c>
      <c r="M6433" s="1">
        <v>6.091081</v>
      </c>
      <c r="N6433" s="1">
        <v>186.36132000000001</v>
      </c>
      <c r="O6433" s="1">
        <v>115.12687700000001</v>
      </c>
      <c r="P6433" s="1">
        <v>276.55379100000005</v>
      </c>
      <c r="Q6433" s="1">
        <v>26.690255000000001</v>
      </c>
      <c r="R6433" s="1">
        <v>54.150643000000002</v>
      </c>
      <c r="S6433" s="1">
        <v>4.4067230000000004</v>
      </c>
      <c r="T6433" s="1">
        <v>182</v>
      </c>
      <c r="U6433" s="1">
        <v>46.479872999999998</v>
      </c>
      <c r="V6433" s="1">
        <v>0</v>
      </c>
      <c r="W6433" s="1">
        <v>228.531048</v>
      </c>
      <c r="X6433" s="8">
        <v>0</v>
      </c>
    </row>
    <row r="6434" spans="1:24" x14ac:dyDescent="0.25">
      <c r="A6434">
        <v>6432</v>
      </c>
      <c r="B6434">
        <v>793.92428800000005</v>
      </c>
      <c r="C6434">
        <v>1.6310039999999999</v>
      </c>
      <c r="D6434">
        <v>16.107499000000001</v>
      </c>
      <c r="E6434">
        <v>103.616879</v>
      </c>
      <c r="F6434">
        <v>38.587944</v>
      </c>
      <c r="G6434">
        <v>8.5500000000000007</v>
      </c>
      <c r="H6434" s="2">
        <v>44.402507999999997</v>
      </c>
      <c r="I6434" s="1">
        <v>1.4744189999999999</v>
      </c>
      <c r="J6434" s="5">
        <v>6.8864906918606694</v>
      </c>
      <c r="K6434" s="1">
        <v>22.672831000000002</v>
      </c>
      <c r="L6434" s="1">
        <v>80.166547000000008</v>
      </c>
      <c r="M6434" s="1">
        <v>5.9871530000000002</v>
      </c>
      <c r="N6434" s="1">
        <v>184.71153000000001</v>
      </c>
      <c r="O6434" s="1">
        <v>139.59330299999999</v>
      </c>
      <c r="P6434" s="1">
        <v>266.49223999999998</v>
      </c>
      <c r="Q6434" s="1">
        <v>26.629688000000002</v>
      </c>
      <c r="R6434" s="1">
        <v>54.093316000000002</v>
      </c>
      <c r="S6434" s="1">
        <v>3.9035199999999999</v>
      </c>
      <c r="T6434" s="1">
        <v>168</v>
      </c>
      <c r="U6434" s="1">
        <v>45.413764999999998</v>
      </c>
      <c r="V6434" s="1">
        <v>0</v>
      </c>
      <c r="W6434" s="1">
        <v>225.403334</v>
      </c>
      <c r="X6434" s="8">
        <v>0</v>
      </c>
    </row>
    <row r="6435" spans="1:24" x14ac:dyDescent="0.25">
      <c r="A6435">
        <v>6433</v>
      </c>
      <c r="B6435">
        <v>783.57859900000005</v>
      </c>
      <c r="C6435">
        <v>1.4149830000000001</v>
      </c>
      <c r="D6435">
        <v>16.018730000000001</v>
      </c>
      <c r="E6435">
        <v>103.13263000000001</v>
      </c>
      <c r="F6435">
        <v>39.584269999999997</v>
      </c>
      <c r="G6435">
        <v>7.6002640000000001</v>
      </c>
      <c r="H6435" s="2">
        <v>47.715125</v>
      </c>
      <c r="I6435" s="1">
        <v>1.7683139999999999</v>
      </c>
      <c r="J6435" s="5">
        <v>6.5114754098467502</v>
      </c>
      <c r="K6435" s="1">
        <v>22.221761000000001</v>
      </c>
      <c r="L6435" s="1">
        <v>78.634950000000003</v>
      </c>
      <c r="M6435" s="1">
        <v>5.8533840000000001</v>
      </c>
      <c r="N6435" s="1">
        <v>187.994271</v>
      </c>
      <c r="O6435" s="1">
        <v>167.71327300000002</v>
      </c>
      <c r="P6435" s="1">
        <v>263.35864600000002</v>
      </c>
      <c r="Q6435" s="1">
        <v>26.207104000000001</v>
      </c>
      <c r="R6435" s="1">
        <v>54.25732</v>
      </c>
      <c r="S6435" s="1">
        <v>3.749984</v>
      </c>
      <c r="T6435" s="1">
        <v>165</v>
      </c>
      <c r="U6435" s="1">
        <v>43.343528999999997</v>
      </c>
      <c r="V6435" s="1">
        <v>0</v>
      </c>
      <c r="W6435" s="1">
        <v>216.96586300000001</v>
      </c>
      <c r="X6435" s="8">
        <v>0</v>
      </c>
    </row>
    <row r="6436" spans="1:24" x14ac:dyDescent="0.25">
      <c r="A6436">
        <v>6434</v>
      </c>
      <c r="B6436">
        <v>774.91008399999998</v>
      </c>
      <c r="C6436">
        <v>1.3247450000000001</v>
      </c>
      <c r="D6436">
        <v>16.151281000000001</v>
      </c>
      <c r="E6436">
        <v>103.974902</v>
      </c>
      <c r="F6436">
        <v>38.582293</v>
      </c>
      <c r="G6436">
        <v>8.5497359999999993</v>
      </c>
      <c r="H6436" s="2">
        <v>50.010950999999999</v>
      </c>
      <c r="I6436" s="1">
        <v>1.623048</v>
      </c>
      <c r="J6436" s="5">
        <v>6.5200000000186202</v>
      </c>
      <c r="K6436" s="1">
        <v>21.973604999999999</v>
      </c>
      <c r="L6436" s="1">
        <v>78.122900000000001</v>
      </c>
      <c r="M6436" s="1">
        <v>5.9003059999999996</v>
      </c>
      <c r="N6436" s="1">
        <v>189.50720799999999</v>
      </c>
      <c r="O6436" s="1">
        <v>168.59555599999999</v>
      </c>
      <c r="P6436" s="1">
        <v>265.22717899999998</v>
      </c>
      <c r="Q6436" s="1">
        <v>41.786226999999997</v>
      </c>
      <c r="R6436" s="1">
        <v>54.220728999999999</v>
      </c>
      <c r="S6436" s="1">
        <v>3.7384689999999998</v>
      </c>
      <c r="T6436" s="1">
        <v>149</v>
      </c>
      <c r="U6436" s="1">
        <v>41.655414999999998</v>
      </c>
      <c r="V6436" s="1">
        <v>0</v>
      </c>
      <c r="W6436" s="1">
        <v>212.646863</v>
      </c>
      <c r="X6436" s="8">
        <v>0</v>
      </c>
    </row>
    <row r="6437" spans="1:24" x14ac:dyDescent="0.25">
      <c r="A6437">
        <v>6435</v>
      </c>
      <c r="B6437">
        <v>769.50170500000002</v>
      </c>
      <c r="C6437">
        <v>1.329566</v>
      </c>
      <c r="D6437">
        <v>16.144974999999999</v>
      </c>
      <c r="E6437">
        <v>102.592974</v>
      </c>
      <c r="F6437">
        <v>38.582872000000002</v>
      </c>
      <c r="G6437">
        <v>8.5500000000000007</v>
      </c>
      <c r="H6437" s="2">
        <v>43.879904000000003</v>
      </c>
      <c r="I6437" s="1">
        <v>1.486183</v>
      </c>
      <c r="J6437" s="5">
        <v>6.26999999998952</v>
      </c>
      <c r="K6437" s="1">
        <v>22.458739000000001</v>
      </c>
      <c r="L6437" s="1">
        <v>79.016857999999999</v>
      </c>
      <c r="M6437" s="1">
        <v>6.0689279999999997</v>
      </c>
      <c r="N6437" s="1">
        <v>190.79204799999999</v>
      </c>
      <c r="O6437" s="1">
        <v>163.806601</v>
      </c>
      <c r="P6437" s="1">
        <v>260.66304200000002</v>
      </c>
      <c r="Q6437" s="1">
        <v>15.701703999999999</v>
      </c>
      <c r="R6437" s="1">
        <v>54.168755000000004</v>
      </c>
      <c r="S6437" s="1">
        <v>3.7548170000000001</v>
      </c>
      <c r="T6437" s="1">
        <v>160</v>
      </c>
      <c r="U6437" s="1">
        <v>41.154885999999998</v>
      </c>
      <c r="V6437" s="1">
        <v>0</v>
      </c>
      <c r="W6437" s="1">
        <v>209.40027599999999</v>
      </c>
      <c r="X6437" s="8">
        <v>0</v>
      </c>
    </row>
    <row r="6438" spans="1:24" x14ac:dyDescent="0.25">
      <c r="A6438">
        <v>6436</v>
      </c>
      <c r="B6438">
        <v>765.72566700000004</v>
      </c>
      <c r="C6438">
        <v>1.7110559999999999</v>
      </c>
      <c r="D6438">
        <v>16.191336</v>
      </c>
      <c r="E6438">
        <v>102.14093699999999</v>
      </c>
      <c r="F6438">
        <v>39.583841</v>
      </c>
      <c r="G6438">
        <v>7.6002640000000001</v>
      </c>
      <c r="H6438" s="2">
        <v>47.703941</v>
      </c>
      <c r="I6438" s="1">
        <v>1.4744429999999999</v>
      </c>
      <c r="J6438" s="5">
        <v>6.0700000000069805</v>
      </c>
      <c r="K6438" s="1">
        <v>24.419815</v>
      </c>
      <c r="L6438" s="1">
        <v>79.716497000000004</v>
      </c>
      <c r="M6438" s="1">
        <v>5.8987730000000003</v>
      </c>
      <c r="N6438" s="1">
        <v>192.37141800000001</v>
      </c>
      <c r="O6438" s="1">
        <v>165.477082</v>
      </c>
      <c r="P6438" s="1">
        <v>245.75055700000001</v>
      </c>
      <c r="Q6438" s="1">
        <v>22.949014999999999</v>
      </c>
      <c r="R6438" s="1">
        <v>54.166904000000002</v>
      </c>
      <c r="S6438" s="1">
        <v>2.848014</v>
      </c>
      <c r="T6438" s="1">
        <v>156</v>
      </c>
      <c r="U6438" s="1">
        <v>43.724336000000001</v>
      </c>
      <c r="V6438" s="1">
        <v>0</v>
      </c>
      <c r="W6438" s="1">
        <v>206.02118999999999</v>
      </c>
      <c r="X6438" s="8">
        <v>0</v>
      </c>
    </row>
    <row r="6439" spans="1:24" x14ac:dyDescent="0.25">
      <c r="A6439">
        <v>6437</v>
      </c>
      <c r="B6439">
        <v>773.964878</v>
      </c>
      <c r="C6439">
        <v>2.7006549999999998</v>
      </c>
      <c r="D6439">
        <v>16.327036</v>
      </c>
      <c r="E6439">
        <v>103.312236</v>
      </c>
      <c r="F6439">
        <v>38.584645999999999</v>
      </c>
      <c r="G6439">
        <v>8.5497359999999993</v>
      </c>
      <c r="H6439" s="2">
        <v>50.715254999999999</v>
      </c>
      <c r="I6439" s="1">
        <v>1.4815370000000001</v>
      </c>
      <c r="J6439" s="5">
        <v>6.3133333333244002</v>
      </c>
      <c r="K6439" s="1">
        <v>25.960712000000001</v>
      </c>
      <c r="L6439" s="1">
        <v>79.40795</v>
      </c>
      <c r="M6439" s="1">
        <v>6.0377580000000002</v>
      </c>
      <c r="N6439" s="1">
        <v>192.66055900000001</v>
      </c>
      <c r="O6439" s="1">
        <v>157.75222200000002</v>
      </c>
      <c r="P6439" s="1">
        <v>231.061961</v>
      </c>
      <c r="Q6439" s="1">
        <v>27.161968999999999</v>
      </c>
      <c r="R6439" s="1">
        <v>53.700200000000002</v>
      </c>
      <c r="S6439" s="1">
        <v>2.3797679999999999</v>
      </c>
      <c r="T6439" s="1">
        <v>150</v>
      </c>
      <c r="U6439" s="1">
        <v>45.133654</v>
      </c>
      <c r="V6439" s="1">
        <v>0</v>
      </c>
      <c r="W6439" s="1">
        <v>204.95675399999999</v>
      </c>
      <c r="X6439" s="8">
        <v>0</v>
      </c>
    </row>
    <row r="6440" spans="1:24" x14ac:dyDescent="0.25">
      <c r="A6440">
        <v>6438</v>
      </c>
      <c r="B6440">
        <v>794.69540400000005</v>
      </c>
      <c r="C6440">
        <v>2.985217</v>
      </c>
      <c r="D6440">
        <v>16.383341000000001</v>
      </c>
      <c r="E6440">
        <v>102.169864</v>
      </c>
      <c r="F6440">
        <v>38.586143999999997</v>
      </c>
      <c r="G6440">
        <v>8.5500000000000007</v>
      </c>
      <c r="H6440" s="2">
        <v>44.670098000000003</v>
      </c>
      <c r="I6440" s="1">
        <v>1.4131210000000001</v>
      </c>
      <c r="J6440" s="5">
        <v>6.2999999999883496</v>
      </c>
      <c r="K6440" s="1">
        <v>24.107690999999999</v>
      </c>
      <c r="L6440" s="1">
        <v>78.253427000000002</v>
      </c>
      <c r="M6440" s="1">
        <v>5.4427560000000001</v>
      </c>
      <c r="N6440" s="1">
        <v>189.017504</v>
      </c>
      <c r="O6440" s="1">
        <v>128.53327000000002</v>
      </c>
      <c r="P6440" s="1">
        <v>231.95098899999999</v>
      </c>
      <c r="Q6440" s="1">
        <v>27.039567000000002</v>
      </c>
      <c r="R6440" s="1">
        <v>53.625659999999996</v>
      </c>
      <c r="S6440" s="1">
        <v>2.3858220000000001</v>
      </c>
      <c r="T6440" s="1">
        <v>142</v>
      </c>
      <c r="U6440" s="1">
        <v>45.771766999999997</v>
      </c>
      <c r="V6440" s="1">
        <v>0</v>
      </c>
      <c r="W6440" s="1">
        <v>204.21587699999998</v>
      </c>
      <c r="X6440" s="8">
        <v>0</v>
      </c>
    </row>
    <row r="6441" spans="1:24" x14ac:dyDescent="0.25">
      <c r="A6441">
        <v>6439</v>
      </c>
      <c r="B6441">
        <v>808.35657800000001</v>
      </c>
      <c r="C6441">
        <v>1.814068</v>
      </c>
      <c r="D6441">
        <v>15.898531999999999</v>
      </c>
      <c r="E6441">
        <v>99.691894000000005</v>
      </c>
      <c r="F6441">
        <v>38.590021</v>
      </c>
      <c r="G6441">
        <v>8.5500000000000007</v>
      </c>
      <c r="H6441" s="2">
        <v>47.295375999999997</v>
      </c>
      <c r="I6441" s="1">
        <v>1.1942079999999999</v>
      </c>
      <c r="J6441" s="5">
        <v>6.1100000000151304</v>
      </c>
      <c r="K6441" s="1">
        <v>21.016075999999998</v>
      </c>
      <c r="L6441" s="1">
        <v>76.15370999999999</v>
      </c>
      <c r="M6441" s="1">
        <v>3.994523</v>
      </c>
      <c r="N6441" s="1">
        <v>184.93516299999999</v>
      </c>
      <c r="O6441" s="1">
        <v>103.643598</v>
      </c>
      <c r="P6441" s="1">
        <v>226.59123199999999</v>
      </c>
      <c r="Q6441" s="1">
        <v>27.100615999999999</v>
      </c>
      <c r="R6441" s="1">
        <v>53.605445000000003</v>
      </c>
      <c r="S6441" s="1">
        <v>2.609245</v>
      </c>
      <c r="T6441" s="1">
        <v>138</v>
      </c>
      <c r="U6441" s="1">
        <v>44.866647999999998</v>
      </c>
      <c r="V6441" s="1">
        <v>0</v>
      </c>
      <c r="W6441" s="1">
        <v>198.18876499999999</v>
      </c>
      <c r="X6441" s="8">
        <v>4.3911122740550937E-2</v>
      </c>
    </row>
    <row r="6442" spans="1:24" x14ac:dyDescent="0.25">
      <c r="A6442">
        <v>6440</v>
      </c>
      <c r="B6442">
        <v>815.68555200000003</v>
      </c>
      <c r="C6442">
        <v>0.95511999999999997</v>
      </c>
      <c r="D6442">
        <v>15.984712999999999</v>
      </c>
      <c r="E6442">
        <v>99.241489000000001</v>
      </c>
      <c r="F6442">
        <v>38.593423000000001</v>
      </c>
      <c r="G6442">
        <v>8.5500000000000007</v>
      </c>
      <c r="H6442" s="2">
        <v>46.488112999999998</v>
      </c>
      <c r="I6442" s="1">
        <v>1.4535169999999999</v>
      </c>
      <c r="J6442" s="5">
        <v>5.76999999998952</v>
      </c>
      <c r="K6442" s="1">
        <v>18.964642000000001</v>
      </c>
      <c r="L6442" s="1">
        <v>74.683205999999998</v>
      </c>
      <c r="M6442" s="1">
        <v>3.5125600000000001</v>
      </c>
      <c r="N6442" s="1">
        <v>181.895792</v>
      </c>
      <c r="O6442" s="1">
        <v>99.638126</v>
      </c>
      <c r="P6442" s="1">
        <v>221.07868000000002</v>
      </c>
      <c r="Q6442" s="1">
        <v>27.163484</v>
      </c>
      <c r="R6442" s="1">
        <v>53.376013</v>
      </c>
      <c r="S6442" s="1">
        <v>3.3159869999999998</v>
      </c>
      <c r="T6442" s="1">
        <v>144</v>
      </c>
      <c r="U6442" s="1">
        <v>41.280971000000001</v>
      </c>
      <c r="V6442" s="1">
        <v>0</v>
      </c>
      <c r="W6442" s="1">
        <v>194.47782699999999</v>
      </c>
      <c r="X6442" s="8">
        <v>0.1347691431012592</v>
      </c>
    </row>
    <row r="6443" spans="1:24" x14ac:dyDescent="0.25">
      <c r="A6443">
        <v>6441</v>
      </c>
      <c r="B6443">
        <v>830.56313299999999</v>
      </c>
      <c r="C6443">
        <v>1.1090439999999999</v>
      </c>
      <c r="D6443">
        <v>16.187204000000001</v>
      </c>
      <c r="E6443">
        <v>99.303871000000001</v>
      </c>
      <c r="F6443">
        <v>38.590387999999997</v>
      </c>
      <c r="G6443">
        <v>8.5500000000000007</v>
      </c>
      <c r="H6443" s="2">
        <v>47.840955999999998</v>
      </c>
      <c r="I6443" s="1">
        <v>1.3103959999999999</v>
      </c>
      <c r="J6443" s="5">
        <v>5.5766666666604499</v>
      </c>
      <c r="K6443" s="1">
        <v>19.035471999999999</v>
      </c>
      <c r="L6443" s="1">
        <v>76.849195000000009</v>
      </c>
      <c r="M6443" s="1">
        <v>3.5103040000000001</v>
      </c>
      <c r="N6443" s="1">
        <v>184.689965</v>
      </c>
      <c r="O6443" s="1">
        <v>101.85987</v>
      </c>
      <c r="P6443" s="1">
        <v>219.11845700000001</v>
      </c>
      <c r="Q6443" s="1">
        <v>27.093178999999999</v>
      </c>
      <c r="R6443" s="1">
        <v>53.264065000000002</v>
      </c>
      <c r="S6443" s="1">
        <v>5.8320460000000001</v>
      </c>
      <c r="T6443" s="1">
        <v>183</v>
      </c>
      <c r="U6443" s="1">
        <v>43.022855</v>
      </c>
      <c r="V6443" s="1">
        <v>0</v>
      </c>
      <c r="W6443" s="1">
        <v>194.23231799999999</v>
      </c>
      <c r="X6443" s="8">
        <v>0.1661575662058731</v>
      </c>
    </row>
    <row r="6444" spans="1:24" x14ac:dyDescent="0.25">
      <c r="A6444">
        <v>6442</v>
      </c>
      <c r="B6444">
        <v>859.15867000000003</v>
      </c>
      <c r="C6444">
        <v>1.379653</v>
      </c>
      <c r="D6444">
        <v>16.193978000000001</v>
      </c>
      <c r="E6444">
        <v>99.555555999999996</v>
      </c>
      <c r="F6444">
        <v>37.586751</v>
      </c>
      <c r="G6444">
        <v>9.4997360000000004</v>
      </c>
      <c r="H6444" s="2">
        <v>61.463776000000003</v>
      </c>
      <c r="I6444" s="1">
        <v>1.0935859999999999</v>
      </c>
      <c r="J6444" s="5">
        <v>5.3966666666674392</v>
      </c>
      <c r="K6444" s="1">
        <v>23.301324999999999</v>
      </c>
      <c r="L6444" s="1">
        <v>83.851482000000004</v>
      </c>
      <c r="M6444" s="1">
        <v>3.8059829999999999</v>
      </c>
      <c r="N6444" s="1">
        <v>192.04796400000001</v>
      </c>
      <c r="O6444" s="1">
        <v>107.38984300000001</v>
      </c>
      <c r="P6444" s="1">
        <v>224.75601399999999</v>
      </c>
      <c r="Q6444" s="1">
        <v>27.076243000000002</v>
      </c>
      <c r="R6444" s="1">
        <v>53.345022</v>
      </c>
      <c r="S6444" s="1">
        <v>10.706066</v>
      </c>
      <c r="T6444" s="1">
        <v>175</v>
      </c>
      <c r="U6444" s="1">
        <v>48.45438</v>
      </c>
      <c r="V6444" s="1">
        <v>0</v>
      </c>
      <c r="W6444" s="1">
        <v>195.06579299999999</v>
      </c>
      <c r="X6444" s="8">
        <v>0.19086905960330711</v>
      </c>
    </row>
    <row r="6445" spans="1:24" x14ac:dyDescent="0.25">
      <c r="A6445">
        <v>6443</v>
      </c>
      <c r="B6445">
        <v>863.36872200000005</v>
      </c>
      <c r="C6445">
        <v>1.2465310000000001</v>
      </c>
      <c r="D6445">
        <v>15.805249999999999</v>
      </c>
      <c r="E6445">
        <v>100.34659499999999</v>
      </c>
      <c r="F6445">
        <v>38.587812999999997</v>
      </c>
      <c r="G6445">
        <v>8.5502640000000003</v>
      </c>
      <c r="H6445" s="2">
        <v>68.360134000000002</v>
      </c>
      <c r="I6445" s="1">
        <v>1.0270969999999999</v>
      </c>
      <c r="J6445" s="5">
        <v>5.5933333333232405</v>
      </c>
      <c r="K6445" s="1">
        <v>28.697935999999999</v>
      </c>
      <c r="L6445" s="1">
        <v>91.35643300000001</v>
      </c>
      <c r="M6445" s="1">
        <v>3.9937109999999998</v>
      </c>
      <c r="N6445" s="1">
        <v>206.117603</v>
      </c>
      <c r="O6445" s="1">
        <v>114.054046</v>
      </c>
      <c r="P6445" s="1">
        <v>241.156184</v>
      </c>
      <c r="Q6445" s="1">
        <v>26.716664000000002</v>
      </c>
      <c r="R6445" s="1">
        <v>53.636403000000001</v>
      </c>
      <c r="S6445" s="1">
        <v>13.032188</v>
      </c>
      <c r="T6445" s="1">
        <v>195</v>
      </c>
      <c r="U6445" s="1">
        <v>52.499614000000001</v>
      </c>
      <c r="V6445" s="1">
        <v>0</v>
      </c>
      <c r="W6445" s="1">
        <v>198.52140600000001</v>
      </c>
      <c r="X6445" s="8">
        <v>0.1806597984241998</v>
      </c>
    </row>
    <row r="6446" spans="1:24" x14ac:dyDescent="0.25">
      <c r="A6446">
        <v>6444</v>
      </c>
      <c r="B6446">
        <v>856.49227499999995</v>
      </c>
      <c r="C6446">
        <v>1.2254609999999999</v>
      </c>
      <c r="D6446">
        <v>15.939533000000001</v>
      </c>
      <c r="E6446">
        <v>100.869288</v>
      </c>
      <c r="F6446">
        <v>38.584842000000002</v>
      </c>
      <c r="G6446">
        <v>8.5523749999999996</v>
      </c>
      <c r="H6446" s="2">
        <v>57.574860000000001</v>
      </c>
      <c r="I6446" s="1">
        <v>1.03878</v>
      </c>
      <c r="J6446" s="5">
        <v>6.0100000000093097</v>
      </c>
      <c r="K6446" s="1">
        <v>31.047898</v>
      </c>
      <c r="L6446" s="1">
        <v>99.136296999999999</v>
      </c>
      <c r="M6446" s="1">
        <v>3.6091549999999999</v>
      </c>
      <c r="N6446" s="1">
        <v>215.32136</v>
      </c>
      <c r="O6446" s="1">
        <v>116.403997</v>
      </c>
      <c r="P6446" s="1">
        <v>241.77160000000001</v>
      </c>
      <c r="Q6446" s="1">
        <v>27.156486999999998</v>
      </c>
      <c r="R6446" s="1">
        <v>53.738453</v>
      </c>
      <c r="S6446" s="1">
        <v>13.495987</v>
      </c>
      <c r="T6446" s="1">
        <v>187</v>
      </c>
      <c r="U6446" s="1">
        <v>54.214182000000001</v>
      </c>
      <c r="V6446" s="1">
        <v>0</v>
      </c>
      <c r="W6446" s="1">
        <v>199.15859699999999</v>
      </c>
      <c r="X6446" s="8">
        <v>0.19674156664145201</v>
      </c>
    </row>
    <row r="6447" spans="1:24" x14ac:dyDescent="0.25">
      <c r="A6447">
        <v>6445</v>
      </c>
      <c r="B6447">
        <v>852.22835599999996</v>
      </c>
      <c r="C6447">
        <v>1.038564</v>
      </c>
      <c r="D6447">
        <v>15.994471000000001</v>
      </c>
      <c r="E6447">
        <v>103.67612099999999</v>
      </c>
      <c r="F6447">
        <v>38.587772000000001</v>
      </c>
      <c r="G6447">
        <v>8.5476259999999993</v>
      </c>
      <c r="H6447" s="2">
        <v>54.589306999999998</v>
      </c>
      <c r="I6447" s="1">
        <v>1.00596</v>
      </c>
      <c r="J6447" s="5">
        <v>6.3300000000162893</v>
      </c>
      <c r="K6447" s="1">
        <v>31.519204000000002</v>
      </c>
      <c r="L6447" s="1">
        <v>113.0059</v>
      </c>
      <c r="M6447" s="1">
        <v>3.526535</v>
      </c>
      <c r="N6447" s="1">
        <v>220.50053199999999</v>
      </c>
      <c r="O6447" s="1">
        <v>120.223861</v>
      </c>
      <c r="P6447" s="1">
        <v>249.04449899999997</v>
      </c>
      <c r="Q6447" s="1">
        <v>27.559951999999999</v>
      </c>
      <c r="R6447" s="1">
        <v>53.171675</v>
      </c>
      <c r="S6447" s="1">
        <v>13.674661</v>
      </c>
      <c r="T6447" s="1">
        <v>187</v>
      </c>
      <c r="U6447" s="1">
        <v>55.765033000000003</v>
      </c>
      <c r="V6447" s="1">
        <v>0</v>
      </c>
      <c r="W6447" s="1">
        <v>199.22402399999999</v>
      </c>
      <c r="X6447" s="8">
        <v>0.20457856606186531</v>
      </c>
    </row>
    <row r="6448" spans="1:24" x14ac:dyDescent="0.25">
      <c r="A6448">
        <v>6446</v>
      </c>
      <c r="B6448">
        <v>844.38887099999999</v>
      </c>
      <c r="C6448">
        <v>0.90070099999999997</v>
      </c>
      <c r="D6448">
        <v>15.829369</v>
      </c>
      <c r="E6448">
        <v>104.791793</v>
      </c>
      <c r="F6448">
        <v>38.585147999999997</v>
      </c>
      <c r="G6448">
        <v>8.5499989999999997</v>
      </c>
      <c r="H6448" s="2">
        <v>70.252960000000002</v>
      </c>
      <c r="I6448" s="1">
        <v>0.99390000000000001</v>
      </c>
      <c r="J6448" s="5">
        <v>6.0733333333046096</v>
      </c>
      <c r="K6448" s="1">
        <v>33.498083000000001</v>
      </c>
      <c r="L6448" s="1">
        <v>124.344235</v>
      </c>
      <c r="M6448" s="1">
        <v>4.5825120000000004</v>
      </c>
      <c r="N6448" s="1">
        <v>223.49246199999999</v>
      </c>
      <c r="O6448" s="1">
        <v>125.77859600000001</v>
      </c>
      <c r="P6448" s="1">
        <v>271.27781600000003</v>
      </c>
      <c r="Q6448" s="1">
        <v>27.02328</v>
      </c>
      <c r="R6448" s="1">
        <v>52.832716000000005</v>
      </c>
      <c r="S6448" s="1">
        <v>13.529483000000001</v>
      </c>
      <c r="T6448" s="1">
        <v>172</v>
      </c>
      <c r="U6448" s="1">
        <v>57.787436</v>
      </c>
      <c r="V6448" s="1">
        <v>0</v>
      </c>
      <c r="W6448" s="1">
        <v>200.962469</v>
      </c>
      <c r="X6448" s="8">
        <v>0.2070187681062613</v>
      </c>
    </row>
    <row r="6449" spans="1:24" x14ac:dyDescent="0.25">
      <c r="A6449">
        <v>6447</v>
      </c>
      <c r="B6449">
        <v>839.65167899999994</v>
      </c>
      <c r="C6449">
        <v>1.2608539999999999</v>
      </c>
      <c r="D6449">
        <v>15.742342000000001</v>
      </c>
      <c r="E6449">
        <v>103.91214600000001</v>
      </c>
      <c r="F6449">
        <v>38.584873999999999</v>
      </c>
      <c r="G6449">
        <v>8.5500000000000007</v>
      </c>
      <c r="H6449" s="2">
        <v>68.214017999999996</v>
      </c>
      <c r="I6449" s="1">
        <v>1.106304</v>
      </c>
      <c r="J6449" s="5">
        <v>5.9466666666848997</v>
      </c>
      <c r="K6449" s="1">
        <v>34.600045000000001</v>
      </c>
      <c r="L6449" s="1">
        <v>129.01318000000001</v>
      </c>
      <c r="M6449" s="1">
        <v>6.209937</v>
      </c>
      <c r="N6449" s="1">
        <v>226.338403</v>
      </c>
      <c r="O6449" s="1">
        <v>131.22273000000001</v>
      </c>
      <c r="P6449" s="1">
        <v>274.78257000000002</v>
      </c>
      <c r="Q6449" s="1">
        <v>27.512340999999999</v>
      </c>
      <c r="R6449" s="1">
        <v>53.104814000000005</v>
      </c>
      <c r="S6449" s="1">
        <v>13.446386</v>
      </c>
      <c r="T6449" s="1">
        <v>175</v>
      </c>
      <c r="U6449" s="1">
        <v>59.310527999999998</v>
      </c>
      <c r="V6449" s="1">
        <v>0</v>
      </c>
      <c r="W6449" s="1">
        <v>206.008206</v>
      </c>
      <c r="X6449" s="8">
        <v>0.21250357791974911</v>
      </c>
    </row>
    <row r="6450" spans="1:24" x14ac:dyDescent="0.25">
      <c r="A6450">
        <v>6448</v>
      </c>
      <c r="B6450">
        <v>833.63594999999998</v>
      </c>
      <c r="C6450">
        <v>1.3684229999999999</v>
      </c>
      <c r="D6450">
        <v>16.113482999999999</v>
      </c>
      <c r="E6450">
        <v>103.605732</v>
      </c>
      <c r="F6450">
        <v>38.580945</v>
      </c>
      <c r="G6450">
        <v>8.5500000000000007</v>
      </c>
      <c r="H6450" s="2">
        <v>56.878245999999997</v>
      </c>
      <c r="I6450" s="1">
        <v>1.203363</v>
      </c>
      <c r="J6450" s="5">
        <v>5.8099999999976699</v>
      </c>
      <c r="K6450" s="1">
        <v>31.407215000000001</v>
      </c>
      <c r="L6450" s="1">
        <v>127.924778</v>
      </c>
      <c r="M6450" s="1">
        <v>5.1158830000000002</v>
      </c>
      <c r="N6450" s="1">
        <v>228.344819</v>
      </c>
      <c r="O6450" s="1">
        <v>131.84509299999999</v>
      </c>
      <c r="P6450" s="1">
        <v>285.51632499999999</v>
      </c>
      <c r="Q6450" s="1">
        <v>28.241021</v>
      </c>
      <c r="R6450" s="1">
        <v>52.547290000000004</v>
      </c>
      <c r="S6450" s="1">
        <v>13.565946</v>
      </c>
      <c r="T6450" s="1">
        <v>183</v>
      </c>
      <c r="U6450" s="1">
        <v>59.457664000000001</v>
      </c>
      <c r="V6450" s="1">
        <v>0</v>
      </c>
      <c r="W6450" s="1">
        <v>209.89659</v>
      </c>
      <c r="X6450" s="8">
        <v>0.17057528784710491</v>
      </c>
    </row>
    <row r="6451" spans="1:24" x14ac:dyDescent="0.25">
      <c r="A6451">
        <v>6449</v>
      </c>
      <c r="B6451">
        <v>824.66761699999995</v>
      </c>
      <c r="C6451">
        <v>1.2412049999999999</v>
      </c>
      <c r="D6451">
        <v>15.967299000000001</v>
      </c>
      <c r="E6451">
        <v>102.73390999999999</v>
      </c>
      <c r="F6451">
        <v>39.585003999999998</v>
      </c>
      <c r="G6451">
        <v>7.6002640000000001</v>
      </c>
      <c r="H6451" s="2">
        <v>52.625028</v>
      </c>
      <c r="I6451" s="1">
        <v>1.067817</v>
      </c>
      <c r="J6451" s="5">
        <v>5.74333333334652</v>
      </c>
      <c r="K6451" s="1">
        <v>26.101824000000001</v>
      </c>
      <c r="L6451" s="1">
        <v>123.930789</v>
      </c>
      <c r="M6451" s="1">
        <v>3.881494</v>
      </c>
      <c r="N6451" s="1">
        <v>230.12991400000001</v>
      </c>
      <c r="O6451" s="1">
        <v>126.14620300000001</v>
      </c>
      <c r="P6451" s="1">
        <v>310.36129899999997</v>
      </c>
      <c r="Q6451" s="1">
        <v>27.675197000000001</v>
      </c>
      <c r="R6451" s="1">
        <v>52.083973</v>
      </c>
      <c r="S6451" s="1">
        <v>11.826314</v>
      </c>
      <c r="T6451" s="1">
        <v>180</v>
      </c>
      <c r="U6451" s="1">
        <v>56.933416000000001</v>
      </c>
      <c r="V6451" s="1">
        <v>0</v>
      </c>
      <c r="W6451" s="1">
        <v>208.41762</v>
      </c>
      <c r="X6451" s="8">
        <v>0.11542203664833869</v>
      </c>
    </row>
    <row r="6452" spans="1:24" x14ac:dyDescent="0.25">
      <c r="A6452">
        <v>6450</v>
      </c>
      <c r="B6452">
        <v>831.19536000000005</v>
      </c>
      <c r="C6452">
        <v>2.3679389999999998</v>
      </c>
      <c r="D6452">
        <v>15.552381</v>
      </c>
      <c r="E6452">
        <v>101.037983</v>
      </c>
      <c r="F6452">
        <v>39.585526999999999</v>
      </c>
      <c r="G6452">
        <v>7.6</v>
      </c>
      <c r="H6452" s="2">
        <v>46.676622000000002</v>
      </c>
      <c r="I6452" s="1">
        <v>1.0298579999999999</v>
      </c>
      <c r="J6452" s="5">
        <v>5.9166666666569601</v>
      </c>
      <c r="K6452" s="1">
        <v>22.933517999999999</v>
      </c>
      <c r="L6452" s="1">
        <v>123.01134500000001</v>
      </c>
      <c r="M6452" s="1">
        <v>3.7576580000000002</v>
      </c>
      <c r="N6452" s="1">
        <v>225.79203699999999</v>
      </c>
      <c r="O6452" s="1">
        <v>123.42513099999999</v>
      </c>
      <c r="P6452" s="1">
        <v>315.20407399999999</v>
      </c>
      <c r="Q6452" s="1">
        <v>27.699442999999999</v>
      </c>
      <c r="R6452" s="1">
        <v>52.301418999999996</v>
      </c>
      <c r="S6452" s="1">
        <v>7.5056000000000003</v>
      </c>
      <c r="T6452" s="1">
        <v>145</v>
      </c>
      <c r="U6452" s="1">
        <v>54.559640999999999</v>
      </c>
      <c r="V6452" s="1">
        <v>0</v>
      </c>
      <c r="W6452" s="1">
        <v>205.49553300000002</v>
      </c>
      <c r="X6452" s="8">
        <v>1.3031524098282401E-2</v>
      </c>
    </row>
    <row r="6453" spans="1:24" x14ac:dyDescent="0.25">
      <c r="A6453">
        <v>6451</v>
      </c>
      <c r="B6453">
        <v>833.257656</v>
      </c>
      <c r="C6453">
        <v>3.7776800000000001</v>
      </c>
      <c r="D6453">
        <v>15.859857999999999</v>
      </c>
      <c r="E6453">
        <v>102.822588</v>
      </c>
      <c r="F6453">
        <v>36.584448999999999</v>
      </c>
      <c r="G6453">
        <v>10.449208</v>
      </c>
      <c r="H6453" s="2">
        <v>58.994326000000001</v>
      </c>
      <c r="I6453" s="1">
        <v>1.3020149999999999</v>
      </c>
      <c r="J6453" s="5">
        <v>5.7933333333348802</v>
      </c>
      <c r="K6453" s="1">
        <v>25.121887999999998</v>
      </c>
      <c r="L6453" s="1">
        <v>116.177063</v>
      </c>
      <c r="M6453" s="1">
        <v>5.1870710000000004</v>
      </c>
      <c r="N6453" s="1">
        <v>222.11689699999999</v>
      </c>
      <c r="O6453" s="1">
        <v>125.29279099999999</v>
      </c>
      <c r="P6453" s="1">
        <v>299.16168299999998</v>
      </c>
      <c r="Q6453" s="1">
        <v>26.130274</v>
      </c>
      <c r="R6453" s="1">
        <v>53.631225000000001</v>
      </c>
      <c r="S6453" s="1">
        <v>5.8661009999999996</v>
      </c>
      <c r="T6453" s="1">
        <v>135</v>
      </c>
      <c r="U6453" s="1">
        <v>51.641658</v>
      </c>
      <c r="V6453" s="1">
        <v>0</v>
      </c>
      <c r="W6453" s="1">
        <v>211.31198000000001</v>
      </c>
      <c r="X6453" s="8">
        <v>0</v>
      </c>
    </row>
    <row r="6454" spans="1:24" x14ac:dyDescent="0.25">
      <c r="A6454">
        <v>6452</v>
      </c>
      <c r="B6454">
        <v>808.31674999999996</v>
      </c>
      <c r="C6454">
        <v>4.0826779999999996</v>
      </c>
      <c r="D6454">
        <v>16.453520000000001</v>
      </c>
      <c r="E6454">
        <v>103.277981</v>
      </c>
      <c r="F6454">
        <v>37.587902999999997</v>
      </c>
      <c r="G6454">
        <v>9.5002639999999996</v>
      </c>
      <c r="H6454" s="2">
        <v>60.697327000000001</v>
      </c>
      <c r="I6454" s="1">
        <v>1.4662200000000001</v>
      </c>
      <c r="J6454" s="5">
        <v>5.9433333333290603</v>
      </c>
      <c r="K6454" s="1">
        <v>28.660419000000001</v>
      </c>
      <c r="L6454" s="1">
        <v>100.317718</v>
      </c>
      <c r="M6454" s="1">
        <v>6.2258570000000004</v>
      </c>
      <c r="N6454" s="1">
        <v>215.491682</v>
      </c>
      <c r="O6454" s="1">
        <v>129.05737499999998</v>
      </c>
      <c r="P6454" s="1">
        <v>272.79144600000001</v>
      </c>
      <c r="Q6454" s="1">
        <v>25.568936000000001</v>
      </c>
      <c r="R6454" s="1">
        <v>55.511826999999997</v>
      </c>
      <c r="S6454" s="1">
        <v>5.3526990000000003</v>
      </c>
      <c r="T6454" s="1">
        <v>137</v>
      </c>
      <c r="U6454" s="1">
        <v>48.824151000000001</v>
      </c>
      <c r="V6454" s="1">
        <v>0</v>
      </c>
      <c r="W6454" s="1">
        <v>225.22476</v>
      </c>
      <c r="X6454" s="8">
        <v>0</v>
      </c>
    </row>
    <row r="6455" spans="1:24" x14ac:dyDescent="0.25">
      <c r="A6455">
        <v>6453</v>
      </c>
      <c r="B6455">
        <v>790.00589600000001</v>
      </c>
      <c r="C6455">
        <v>3.5586009999999999</v>
      </c>
      <c r="D6455">
        <v>16.164186999999998</v>
      </c>
      <c r="E6455">
        <v>103.188301</v>
      </c>
      <c r="F6455">
        <v>35.585126000000002</v>
      </c>
      <c r="G6455">
        <v>11.399471999999999</v>
      </c>
      <c r="H6455" s="2">
        <v>51.457521999999997</v>
      </c>
      <c r="I6455" s="1">
        <v>1.460372</v>
      </c>
      <c r="J6455" s="5">
        <v>6.3300000000162893</v>
      </c>
      <c r="K6455" s="1">
        <v>27.678505999999999</v>
      </c>
      <c r="L6455" s="1">
        <v>87.825818999999996</v>
      </c>
      <c r="M6455" s="1">
        <v>6.2687710000000001</v>
      </c>
      <c r="N6455" s="1">
        <v>202.90464600000001</v>
      </c>
      <c r="O6455" s="1">
        <v>123.10727399999999</v>
      </c>
      <c r="P6455" s="1">
        <v>262.25542799999999</v>
      </c>
      <c r="Q6455" s="1">
        <v>25.835294999999999</v>
      </c>
      <c r="R6455" s="1">
        <v>56.174377000000007</v>
      </c>
      <c r="S6455" s="1">
        <v>4.3077680000000003</v>
      </c>
      <c r="T6455" s="1">
        <v>122</v>
      </c>
      <c r="U6455" s="1">
        <v>49.068866</v>
      </c>
      <c r="V6455" s="1">
        <v>0</v>
      </c>
      <c r="W6455" s="1">
        <v>228.55464699999999</v>
      </c>
      <c r="X6455" s="8">
        <v>0</v>
      </c>
    </row>
    <row r="6456" spans="1:24" x14ac:dyDescent="0.25">
      <c r="A6456">
        <v>6454</v>
      </c>
      <c r="B6456">
        <v>771.44944599999997</v>
      </c>
      <c r="C6456">
        <v>2.782022</v>
      </c>
      <c r="D6456">
        <v>15.885351</v>
      </c>
      <c r="E6456">
        <v>102.730847</v>
      </c>
      <c r="F6456">
        <v>38.582704999999997</v>
      </c>
      <c r="G6456">
        <v>8.5507919999999995</v>
      </c>
      <c r="H6456" s="2">
        <v>41.901522999999997</v>
      </c>
      <c r="I6456" s="1">
        <v>1.4858359999999999</v>
      </c>
      <c r="J6456" s="5">
        <v>6.45333333333837</v>
      </c>
      <c r="K6456" s="1">
        <v>25.089922999999999</v>
      </c>
      <c r="L6456" s="1">
        <v>86.235655000000008</v>
      </c>
      <c r="M6456" s="1">
        <v>6.2108220000000003</v>
      </c>
      <c r="N6456" s="1">
        <v>190.39557099999999</v>
      </c>
      <c r="O6456" s="1">
        <v>110.581693</v>
      </c>
      <c r="P6456" s="1">
        <v>255.84911199999999</v>
      </c>
      <c r="Q6456" s="1">
        <v>26.224848000000001</v>
      </c>
      <c r="R6456" s="1">
        <v>55.803611000000004</v>
      </c>
      <c r="S6456" s="1">
        <v>3.855505</v>
      </c>
      <c r="T6456" s="1">
        <v>121</v>
      </c>
      <c r="U6456" s="1">
        <v>46.159332999999997</v>
      </c>
      <c r="V6456" s="1">
        <v>0</v>
      </c>
      <c r="W6456" s="1">
        <v>225.074839</v>
      </c>
      <c r="X6456" s="8">
        <v>0</v>
      </c>
    </row>
    <row r="6457" spans="1:24" x14ac:dyDescent="0.25">
      <c r="A6457">
        <v>6455</v>
      </c>
      <c r="B6457">
        <v>759.88711000000001</v>
      </c>
      <c r="C6457">
        <v>1.7040999999999999</v>
      </c>
      <c r="D6457">
        <v>16.073312000000001</v>
      </c>
      <c r="E6457">
        <v>102.643766</v>
      </c>
      <c r="F6457">
        <v>38.584645999999999</v>
      </c>
      <c r="G6457">
        <v>8.5500000000000007</v>
      </c>
      <c r="H6457" s="2">
        <v>44.133713999999998</v>
      </c>
      <c r="I6457" s="1">
        <v>1.7749220000000001</v>
      </c>
      <c r="J6457" s="5">
        <v>6.2833333333255696</v>
      </c>
      <c r="K6457" s="1">
        <v>24.602189000000003</v>
      </c>
      <c r="L6457" s="1">
        <v>92.397705999999999</v>
      </c>
      <c r="M6457" s="1">
        <v>6.4213180000000003</v>
      </c>
      <c r="N6457" s="1">
        <v>183.868098</v>
      </c>
      <c r="O6457" s="1">
        <v>104.253889</v>
      </c>
      <c r="P6457" s="1">
        <v>249.04216700000001</v>
      </c>
      <c r="Q6457" s="1">
        <v>26.292838</v>
      </c>
      <c r="R6457" s="1">
        <v>54.860505000000003</v>
      </c>
      <c r="S6457" s="1">
        <v>3.7746930000000001</v>
      </c>
      <c r="T6457" s="1">
        <v>124</v>
      </c>
      <c r="U6457" s="1">
        <v>44.448881999999998</v>
      </c>
      <c r="V6457" s="1">
        <v>0</v>
      </c>
      <c r="W6457" s="1">
        <v>224.30500899999998</v>
      </c>
      <c r="X6457" s="8">
        <v>0</v>
      </c>
    </row>
    <row r="6458" spans="1:24" x14ac:dyDescent="0.25">
      <c r="A6458">
        <v>6456</v>
      </c>
      <c r="B6458">
        <v>763.88101500000005</v>
      </c>
      <c r="C6458">
        <v>1.2222189999999999</v>
      </c>
      <c r="D6458">
        <v>16.144777999999999</v>
      </c>
      <c r="E6458">
        <v>102.65411</v>
      </c>
      <c r="F6458">
        <v>39.587705</v>
      </c>
      <c r="G6458">
        <v>7.6002640000000001</v>
      </c>
      <c r="H6458" s="2">
        <v>47.553750999999998</v>
      </c>
      <c r="I6458" s="1">
        <v>1.6513690000000001</v>
      </c>
      <c r="J6458" s="5">
        <v>6.45333333333837</v>
      </c>
      <c r="K6458" s="1">
        <v>23.930349</v>
      </c>
      <c r="L6458" s="1">
        <v>95.278680000000008</v>
      </c>
      <c r="M6458" s="1">
        <v>6.3058209999999999</v>
      </c>
      <c r="N6458" s="1">
        <v>183.75862900000001</v>
      </c>
      <c r="O6458" s="1">
        <v>100.161039</v>
      </c>
      <c r="P6458" s="1">
        <v>235.22673399999999</v>
      </c>
      <c r="Q6458" s="1">
        <v>26.634944999999998</v>
      </c>
      <c r="R6458" s="1">
        <v>54.225450000000002</v>
      </c>
      <c r="S6458" s="1">
        <v>3.594023</v>
      </c>
      <c r="T6458" s="1">
        <v>129</v>
      </c>
      <c r="U6458" s="1">
        <v>43.468654999999998</v>
      </c>
      <c r="V6458" s="1">
        <v>0</v>
      </c>
      <c r="W6458" s="1">
        <v>224.863788</v>
      </c>
      <c r="X6458" s="8">
        <v>0</v>
      </c>
    </row>
    <row r="6459" spans="1:24" x14ac:dyDescent="0.25">
      <c r="A6459">
        <v>6457</v>
      </c>
      <c r="B6459">
        <v>756.63052700000003</v>
      </c>
      <c r="C6459">
        <v>1.218008</v>
      </c>
      <c r="D6459">
        <v>16.110402000000001</v>
      </c>
      <c r="E6459">
        <v>102.561155</v>
      </c>
      <c r="F6459">
        <v>38.587800999999999</v>
      </c>
      <c r="G6459">
        <v>8.5497359999999993</v>
      </c>
      <c r="H6459" s="2">
        <v>45.737262000000001</v>
      </c>
      <c r="I6459" s="1">
        <v>1.517266</v>
      </c>
      <c r="J6459" s="5">
        <v>6.3133333333244002</v>
      </c>
      <c r="K6459" s="1">
        <v>22.580649999999999</v>
      </c>
      <c r="L6459" s="1">
        <v>87.867400000000004</v>
      </c>
      <c r="M6459" s="1">
        <v>6.2272319999999999</v>
      </c>
      <c r="N6459" s="1">
        <v>188.86019899999999</v>
      </c>
      <c r="O6459" s="1">
        <v>95.019593</v>
      </c>
      <c r="P6459" s="1">
        <v>234.039523</v>
      </c>
      <c r="Q6459" s="1">
        <v>26.958265999999998</v>
      </c>
      <c r="R6459" s="1">
        <v>54.176867999999999</v>
      </c>
      <c r="S6459" s="1">
        <v>3.1748249999999998</v>
      </c>
      <c r="T6459" s="1">
        <v>120</v>
      </c>
      <c r="U6459" s="1">
        <v>42.267688</v>
      </c>
      <c r="V6459" s="1">
        <v>0</v>
      </c>
      <c r="W6459" s="1">
        <v>226.854016</v>
      </c>
      <c r="X6459" s="8">
        <v>0</v>
      </c>
    </row>
    <row r="6460" spans="1:24" x14ac:dyDescent="0.25">
      <c r="A6460">
        <v>6458</v>
      </c>
      <c r="B6460">
        <v>752.46084299999995</v>
      </c>
      <c r="C6460">
        <v>1.353054</v>
      </c>
      <c r="D6460">
        <v>15.973347</v>
      </c>
      <c r="E6460">
        <v>102.603443</v>
      </c>
      <c r="F6460">
        <v>38.586686999999998</v>
      </c>
      <c r="G6460">
        <v>8.5500000000000007</v>
      </c>
      <c r="H6460" s="2">
        <v>48.857242999999997</v>
      </c>
      <c r="I6460" s="1">
        <v>1.5301359999999999</v>
      </c>
      <c r="J6460" s="5">
        <v>6.45999999999185</v>
      </c>
      <c r="K6460" s="1">
        <v>22.056334999999997</v>
      </c>
      <c r="L6460" s="1">
        <v>79.865877000000012</v>
      </c>
      <c r="M6460" s="1">
        <v>6.6789480000000001</v>
      </c>
      <c r="N6460" s="1">
        <v>191.151534</v>
      </c>
      <c r="O6460" s="1">
        <v>92.415431999999996</v>
      </c>
      <c r="P6460" s="1">
        <v>233.421693</v>
      </c>
      <c r="Q6460" s="1">
        <v>41.232394999999997</v>
      </c>
      <c r="R6460" s="1">
        <v>54.324883999999997</v>
      </c>
      <c r="S6460" s="1">
        <v>2.839658</v>
      </c>
      <c r="T6460" s="1">
        <v>116</v>
      </c>
      <c r="U6460" s="1">
        <v>41.870525999999998</v>
      </c>
      <c r="V6460" s="1">
        <v>0</v>
      </c>
      <c r="W6460" s="1">
        <v>229.19396499999999</v>
      </c>
      <c r="X6460" s="8">
        <v>0</v>
      </c>
    </row>
    <row r="6461" spans="1:24" x14ac:dyDescent="0.25">
      <c r="A6461">
        <v>6459</v>
      </c>
      <c r="B6461">
        <v>753.62404900000001</v>
      </c>
      <c r="C6461">
        <v>1.3805419999999999</v>
      </c>
      <c r="D6461">
        <v>16.14303</v>
      </c>
      <c r="E6461">
        <v>102.45855400000001</v>
      </c>
      <c r="F6461">
        <v>38.586655</v>
      </c>
      <c r="G6461">
        <v>8.5523749999999996</v>
      </c>
      <c r="H6461" s="2">
        <v>45.812055000000001</v>
      </c>
      <c r="I6461" s="1">
        <v>1.528238</v>
      </c>
      <c r="J6461" s="5">
        <v>6.5733333333337196</v>
      </c>
      <c r="K6461" s="1">
        <v>23.773142</v>
      </c>
      <c r="L6461" s="1">
        <v>77.252864000000002</v>
      </c>
      <c r="M6461" s="1">
        <v>6.4061700000000004</v>
      </c>
      <c r="N6461" s="1">
        <v>190.42576399999999</v>
      </c>
      <c r="O6461" s="1">
        <v>92.118979999999993</v>
      </c>
      <c r="P6461" s="1">
        <v>229.205378</v>
      </c>
      <c r="Q6461" s="1">
        <v>15.921195000000001</v>
      </c>
      <c r="R6461" s="1">
        <v>54.42492</v>
      </c>
      <c r="S6461" s="1">
        <v>2.741101</v>
      </c>
      <c r="T6461" s="1">
        <v>109</v>
      </c>
      <c r="U6461" s="1">
        <v>41.764724000000001</v>
      </c>
      <c r="V6461" s="1">
        <v>0</v>
      </c>
      <c r="W6461" s="1">
        <v>230.29865000000001</v>
      </c>
      <c r="X6461" s="8">
        <v>0</v>
      </c>
    </row>
    <row r="6462" spans="1:24" x14ac:dyDescent="0.25">
      <c r="A6462">
        <v>6460</v>
      </c>
      <c r="B6462">
        <v>755.17789200000004</v>
      </c>
      <c r="C6462">
        <v>1.7439089999999999</v>
      </c>
      <c r="D6462">
        <v>16.630382999999998</v>
      </c>
      <c r="E6462">
        <v>102.86297</v>
      </c>
      <c r="F6462">
        <v>38.588805000000001</v>
      </c>
      <c r="G6462">
        <v>8.5476259999999993</v>
      </c>
      <c r="H6462" s="2">
        <v>44.414513999999997</v>
      </c>
      <c r="I6462" s="1">
        <v>1.530214</v>
      </c>
      <c r="J6462" s="5">
        <v>6.5866666666697702</v>
      </c>
      <c r="K6462" s="1">
        <v>30.875698</v>
      </c>
      <c r="L6462" s="1">
        <v>76.090349000000003</v>
      </c>
      <c r="M6462" s="1">
        <v>6.1892940000000003</v>
      </c>
      <c r="N6462" s="1">
        <v>190.18810400000001</v>
      </c>
      <c r="O6462" s="1">
        <v>91.347779000000003</v>
      </c>
      <c r="P6462" s="1">
        <v>230.20496600000001</v>
      </c>
      <c r="Q6462" s="1">
        <v>22.970741</v>
      </c>
      <c r="R6462" s="1">
        <v>54.411564999999996</v>
      </c>
      <c r="S6462" s="1">
        <v>2.7143860000000002</v>
      </c>
      <c r="T6462" s="1">
        <v>109</v>
      </c>
      <c r="U6462" s="1">
        <v>41.606568000000003</v>
      </c>
      <c r="V6462" s="1">
        <v>0</v>
      </c>
      <c r="W6462" s="1">
        <v>238.791732</v>
      </c>
      <c r="X6462" s="8">
        <v>0</v>
      </c>
    </row>
    <row r="6463" spans="1:24" x14ac:dyDescent="0.25">
      <c r="A6463">
        <v>6461</v>
      </c>
      <c r="B6463">
        <v>783.23049400000002</v>
      </c>
      <c r="C6463">
        <v>2.9129559999999999</v>
      </c>
      <c r="D6463">
        <v>19.755474</v>
      </c>
      <c r="E6463">
        <v>103.65601100000001</v>
      </c>
      <c r="F6463">
        <v>36.583885000000002</v>
      </c>
      <c r="G6463">
        <v>10.449472</v>
      </c>
      <c r="H6463" s="2">
        <v>49.713318999999998</v>
      </c>
      <c r="I6463" s="1">
        <v>1.5107079999999999</v>
      </c>
      <c r="J6463" s="5">
        <v>6.4333333333197498</v>
      </c>
      <c r="K6463" s="1">
        <v>37.518021000000005</v>
      </c>
      <c r="L6463" s="1">
        <v>75.590697000000006</v>
      </c>
      <c r="M6463" s="1">
        <v>8.1814339999999994</v>
      </c>
      <c r="N6463" s="1">
        <v>195.669813</v>
      </c>
      <c r="O6463" s="1">
        <v>92.538660999999991</v>
      </c>
      <c r="P6463" s="1">
        <v>231.04244800000001</v>
      </c>
      <c r="Q6463" s="1">
        <v>26.185652999999999</v>
      </c>
      <c r="R6463" s="1">
        <v>54.537618999999999</v>
      </c>
      <c r="S6463" s="1">
        <v>2.714175</v>
      </c>
      <c r="T6463" s="1">
        <v>111</v>
      </c>
      <c r="U6463" s="1">
        <v>41.718828000000002</v>
      </c>
      <c r="V6463" s="1">
        <v>0</v>
      </c>
      <c r="W6463" s="1">
        <v>255.25203300000001</v>
      </c>
      <c r="X6463" s="8">
        <v>0</v>
      </c>
    </row>
    <row r="6464" spans="1:24" x14ac:dyDescent="0.25">
      <c r="A6464">
        <v>6462</v>
      </c>
      <c r="B6464">
        <v>810.827585</v>
      </c>
      <c r="C6464">
        <v>4.0866579999999999</v>
      </c>
      <c r="D6464">
        <v>41.731017000000001</v>
      </c>
      <c r="E6464">
        <v>107.648642</v>
      </c>
      <c r="F6464">
        <v>35.581347999999998</v>
      </c>
      <c r="G6464">
        <v>11.399736000000001</v>
      </c>
      <c r="H6464" s="2">
        <v>56.219647999999999</v>
      </c>
      <c r="I6464" s="1">
        <v>1.755185</v>
      </c>
      <c r="J6464" s="5">
        <v>7.7233333333278997</v>
      </c>
      <c r="K6464" s="1">
        <v>37.396823999999995</v>
      </c>
      <c r="L6464" s="1">
        <v>88.643696000000006</v>
      </c>
      <c r="M6464" s="1">
        <v>14.921791000000001</v>
      </c>
      <c r="N6464" s="1">
        <v>204.98109099999999</v>
      </c>
      <c r="O6464" s="1">
        <v>117.998454</v>
      </c>
      <c r="P6464" s="1">
        <v>247.936665</v>
      </c>
      <c r="Q6464" s="1">
        <v>26.728183000000001</v>
      </c>
      <c r="R6464" s="1">
        <v>54.587116000000002</v>
      </c>
      <c r="S6464" s="1">
        <v>3.4159839999999999</v>
      </c>
      <c r="T6464" s="1">
        <v>177</v>
      </c>
      <c r="U6464" s="1">
        <v>48.470685000000003</v>
      </c>
      <c r="V6464" s="1">
        <v>0</v>
      </c>
      <c r="W6464" s="1">
        <v>297.99442499999998</v>
      </c>
      <c r="X6464" s="8">
        <v>0</v>
      </c>
    </row>
    <row r="6465" spans="1:24" x14ac:dyDescent="0.25">
      <c r="A6465">
        <v>6463</v>
      </c>
      <c r="B6465">
        <v>889.85569499999997</v>
      </c>
      <c r="C6465">
        <v>4.3723660000000004</v>
      </c>
      <c r="D6465">
        <v>68.390140000000002</v>
      </c>
      <c r="E6465">
        <v>113.686702</v>
      </c>
      <c r="F6465">
        <v>28.926704999999998</v>
      </c>
      <c r="G6465">
        <v>18.048152000000002</v>
      </c>
      <c r="H6465" s="2">
        <v>84.691795999999997</v>
      </c>
      <c r="I6465" s="1">
        <v>3.704558</v>
      </c>
      <c r="J6465" s="5">
        <v>8.5700000000069796</v>
      </c>
      <c r="K6465" s="1">
        <v>48.157882999999998</v>
      </c>
      <c r="L6465" s="1">
        <v>117.312437</v>
      </c>
      <c r="M6465" s="1">
        <v>30.231110000000001</v>
      </c>
      <c r="N6465" s="1">
        <v>245.89146099999999</v>
      </c>
      <c r="O6465" s="1">
        <v>183.266535</v>
      </c>
      <c r="P6465" s="1">
        <v>298.57146899999998</v>
      </c>
      <c r="Q6465" s="1">
        <v>22.303642</v>
      </c>
      <c r="R6465" s="1">
        <v>57.536654999999996</v>
      </c>
      <c r="S6465" s="1">
        <v>8.7943920000000002</v>
      </c>
      <c r="T6465" s="1">
        <v>300</v>
      </c>
      <c r="U6465" s="1">
        <v>51.885916000000002</v>
      </c>
      <c r="V6465" s="1">
        <v>0</v>
      </c>
      <c r="W6465" s="1">
        <v>364.65607499999999</v>
      </c>
      <c r="X6465" s="8">
        <v>1.8611793911511111E-2</v>
      </c>
    </row>
    <row r="6466" spans="1:24" x14ac:dyDescent="0.25">
      <c r="A6466">
        <v>6464</v>
      </c>
      <c r="B6466">
        <v>994.09286899999995</v>
      </c>
      <c r="C6466">
        <v>7.6429859999999996</v>
      </c>
      <c r="D6466">
        <v>92.871334000000004</v>
      </c>
      <c r="E6466">
        <v>126.922708</v>
      </c>
      <c r="F6466">
        <v>26.821465</v>
      </c>
      <c r="G6466">
        <v>19.949472</v>
      </c>
      <c r="H6466" s="2">
        <v>106.87736700000001</v>
      </c>
      <c r="I6466" s="1">
        <v>6.1096899999999996</v>
      </c>
      <c r="J6466" s="5">
        <v>14.890000000013901</v>
      </c>
      <c r="K6466" s="1">
        <v>69.418137999999999</v>
      </c>
      <c r="L6466" s="1">
        <v>145.27315700000003</v>
      </c>
      <c r="M6466" s="1">
        <v>40.962127000000002</v>
      </c>
      <c r="N6466" s="1">
        <v>297.89663400000001</v>
      </c>
      <c r="O6466" s="1">
        <v>256.892405</v>
      </c>
      <c r="P6466" s="1">
        <v>383.688016</v>
      </c>
      <c r="Q6466" s="1">
        <v>15.318133</v>
      </c>
      <c r="R6466" s="1">
        <v>66.708147999999994</v>
      </c>
      <c r="S6466" s="1">
        <v>14.805534</v>
      </c>
      <c r="T6466" s="1">
        <v>321</v>
      </c>
      <c r="U6466" s="1">
        <v>63.666809999999998</v>
      </c>
      <c r="V6466" s="1">
        <v>0</v>
      </c>
      <c r="W6466" s="1">
        <v>430.22340299999996</v>
      </c>
      <c r="X6466" s="8">
        <v>7.8428986623435087E-2</v>
      </c>
    </row>
    <row r="6467" spans="1:24" x14ac:dyDescent="0.25">
      <c r="A6467">
        <v>6465</v>
      </c>
      <c r="B6467">
        <v>1059.237492</v>
      </c>
      <c r="C6467">
        <v>9.9224080000000008</v>
      </c>
      <c r="D6467">
        <v>92.549470999999997</v>
      </c>
      <c r="E6467">
        <v>135.55640700000001</v>
      </c>
      <c r="F6467">
        <v>27.572112000000001</v>
      </c>
      <c r="G6467">
        <v>19.005541000000001</v>
      </c>
      <c r="H6467" s="2">
        <v>120.09009</v>
      </c>
      <c r="I6467" s="1">
        <v>6.9347500000000002</v>
      </c>
      <c r="J6467" s="5">
        <v>24.083333333313899</v>
      </c>
      <c r="K6467" s="1">
        <v>81.926495000000003</v>
      </c>
      <c r="L6467" s="1">
        <v>163.01733200000001</v>
      </c>
      <c r="M6467" s="1">
        <v>42.749963000000001</v>
      </c>
      <c r="N6467" s="1">
        <v>364.787128</v>
      </c>
      <c r="O6467" s="1">
        <v>301.39953700000001</v>
      </c>
      <c r="P6467" s="1">
        <v>487.07081600000004</v>
      </c>
      <c r="Q6467" s="1">
        <v>8.6238130000000002</v>
      </c>
      <c r="R6467" s="1">
        <v>78.309815</v>
      </c>
      <c r="S6467" s="1">
        <v>15.425409</v>
      </c>
      <c r="T6467" s="1">
        <v>364</v>
      </c>
      <c r="U6467" s="1">
        <v>69.184141999999994</v>
      </c>
      <c r="V6467" s="1">
        <v>0</v>
      </c>
      <c r="W6467" s="1">
        <v>493.25734299999999</v>
      </c>
      <c r="X6467" s="8">
        <v>7.7823225120029149E-2</v>
      </c>
    </row>
    <row r="6468" spans="1:24" x14ac:dyDescent="0.25">
      <c r="A6468">
        <v>6466</v>
      </c>
      <c r="B6468">
        <v>1084.421198</v>
      </c>
      <c r="C6468">
        <v>9.0364179999999994</v>
      </c>
      <c r="D6468">
        <v>88.923702000000006</v>
      </c>
      <c r="E6468">
        <v>141.57853499999999</v>
      </c>
      <c r="F6468">
        <v>28.583500000000001</v>
      </c>
      <c r="G6468">
        <v>18.044988</v>
      </c>
      <c r="H6468" s="2">
        <v>124.024547</v>
      </c>
      <c r="I6468" s="1">
        <v>7.2490969999999999</v>
      </c>
      <c r="J6468" s="5">
        <v>27.360000000015102</v>
      </c>
      <c r="K6468" s="1">
        <v>83.961974999999995</v>
      </c>
      <c r="L6468" s="1">
        <v>165.713268</v>
      </c>
      <c r="M6468" s="1">
        <v>41.584387</v>
      </c>
      <c r="N6468" s="1">
        <v>417.09199899999999</v>
      </c>
      <c r="O6468" s="1">
        <v>315.408569</v>
      </c>
      <c r="P6468" s="1">
        <v>572.94985099999997</v>
      </c>
      <c r="Q6468" s="1">
        <v>5.9720760000000004</v>
      </c>
      <c r="R6468" s="1">
        <v>87.067758999999995</v>
      </c>
      <c r="S6468" s="1">
        <v>15.887067</v>
      </c>
      <c r="T6468" s="1">
        <v>360</v>
      </c>
      <c r="U6468" s="1">
        <v>80.162042</v>
      </c>
      <c r="V6468" s="1">
        <v>0</v>
      </c>
      <c r="W6468" s="1">
        <v>525.38520199999994</v>
      </c>
      <c r="X6468" s="8">
        <v>6.0362435824129861E-2</v>
      </c>
    </row>
    <row r="6469" spans="1:24" x14ac:dyDescent="0.25">
      <c r="A6469">
        <v>6467</v>
      </c>
      <c r="B6469">
        <v>1123.020565</v>
      </c>
      <c r="C6469">
        <v>5.236364</v>
      </c>
      <c r="D6469">
        <v>91.953692000000004</v>
      </c>
      <c r="E6469">
        <v>147.884781</v>
      </c>
      <c r="F6469">
        <v>30.579212999999999</v>
      </c>
      <c r="G6469">
        <v>16.150525999999999</v>
      </c>
      <c r="H6469" s="2">
        <v>127.745507</v>
      </c>
      <c r="I6469" s="1">
        <v>7.1971610000000004</v>
      </c>
      <c r="J6469" s="5">
        <v>27.753333333326701</v>
      </c>
      <c r="K6469" s="1">
        <v>87.094267000000002</v>
      </c>
      <c r="L6469" s="1">
        <v>168.39742000000001</v>
      </c>
      <c r="M6469" s="1">
        <v>41.245618999999998</v>
      </c>
      <c r="N6469" s="1">
        <v>432.54438499999998</v>
      </c>
      <c r="O6469" s="1">
        <v>332.87388199999998</v>
      </c>
      <c r="P6469" s="1">
        <v>621.14345200000002</v>
      </c>
      <c r="Q6469" s="1">
        <v>3.1205340000000001</v>
      </c>
      <c r="R6469" s="1">
        <v>93.393242999999998</v>
      </c>
      <c r="S6469" s="1">
        <v>16.976673000000002</v>
      </c>
      <c r="T6469" s="1">
        <v>321</v>
      </c>
      <c r="U6469" s="1">
        <v>96.882473000000005</v>
      </c>
      <c r="V6469" s="1">
        <v>0</v>
      </c>
      <c r="W6469" s="1">
        <v>539.49283200000002</v>
      </c>
      <c r="X6469" s="8">
        <v>8.2303267432648264E-2</v>
      </c>
    </row>
    <row r="6470" spans="1:24" x14ac:dyDescent="0.25">
      <c r="A6470">
        <v>6468</v>
      </c>
      <c r="B6470">
        <v>1109.9786690000001</v>
      </c>
      <c r="C6470">
        <v>3.6925370000000002</v>
      </c>
      <c r="D6470">
        <v>97.853367000000006</v>
      </c>
      <c r="E6470">
        <v>149.55963600000001</v>
      </c>
      <c r="F6470">
        <v>28.859237</v>
      </c>
      <c r="G6470">
        <v>18.049472000000002</v>
      </c>
      <c r="H6470" s="2">
        <v>139.46412100000001</v>
      </c>
      <c r="I6470" s="1">
        <v>7.1378630000000003</v>
      </c>
      <c r="J6470" s="5">
        <v>24.683333333348802</v>
      </c>
      <c r="K6470" s="1">
        <v>91.540172000000013</v>
      </c>
      <c r="L6470" s="1">
        <v>179.93346200000002</v>
      </c>
      <c r="M6470" s="1">
        <v>41.305062999999997</v>
      </c>
      <c r="N6470" s="1">
        <v>449.39515499999999</v>
      </c>
      <c r="O6470" s="1">
        <v>357.52377100000001</v>
      </c>
      <c r="P6470" s="1">
        <v>643.32119599999999</v>
      </c>
      <c r="Q6470" s="1">
        <v>4.0159070000000003</v>
      </c>
      <c r="R6470" s="1">
        <v>95.600404999999995</v>
      </c>
      <c r="S6470" s="1">
        <v>17.739159000000001</v>
      </c>
      <c r="T6470" s="1">
        <v>345</v>
      </c>
      <c r="U6470" s="1">
        <v>96.194166999999993</v>
      </c>
      <c r="V6470" s="1">
        <v>0</v>
      </c>
      <c r="W6470" s="1">
        <v>555.18699100000003</v>
      </c>
      <c r="X6470" s="8">
        <v>9.3691377333753698E-2</v>
      </c>
    </row>
    <row r="6471" spans="1:24" x14ac:dyDescent="0.25">
      <c r="A6471">
        <v>6469</v>
      </c>
      <c r="B6471">
        <v>1111.618062</v>
      </c>
      <c r="C6471">
        <v>3.8693010000000001</v>
      </c>
      <c r="D6471">
        <v>102.47152800000001</v>
      </c>
      <c r="E6471">
        <v>152.01409000000001</v>
      </c>
      <c r="F6471">
        <v>29.900224999999999</v>
      </c>
      <c r="G6471">
        <v>18.05</v>
      </c>
      <c r="H6471" s="2">
        <v>145.13332199999999</v>
      </c>
      <c r="I6471" s="1">
        <v>6.3982289999999997</v>
      </c>
      <c r="J6471" s="5">
        <v>19.093333333323198</v>
      </c>
      <c r="K6471" s="1">
        <v>88.662734999999998</v>
      </c>
      <c r="L6471" s="1">
        <v>189.70605399999999</v>
      </c>
      <c r="M6471" s="1">
        <v>44.639997999999999</v>
      </c>
      <c r="N6471" s="1">
        <v>454.58303000000001</v>
      </c>
      <c r="O6471" s="1">
        <v>375.65899400000001</v>
      </c>
      <c r="P6471" s="1">
        <v>642.03975400000002</v>
      </c>
      <c r="Q6471" s="1">
        <v>3.974183</v>
      </c>
      <c r="R6471" s="1">
        <v>94.82601600000001</v>
      </c>
      <c r="S6471" s="1">
        <v>18.218861</v>
      </c>
      <c r="T6471" s="1">
        <v>350</v>
      </c>
      <c r="U6471" s="1">
        <v>90.275221999999999</v>
      </c>
      <c r="V6471" s="1">
        <v>0</v>
      </c>
      <c r="W6471" s="1">
        <v>586.04577800000004</v>
      </c>
      <c r="X6471" s="8">
        <v>8.3360929093424574E-2</v>
      </c>
    </row>
    <row r="6472" spans="1:24" x14ac:dyDescent="0.25">
      <c r="A6472">
        <v>6470</v>
      </c>
      <c r="B6472">
        <v>1118.74296</v>
      </c>
      <c r="C6472">
        <v>4.1192520000000004</v>
      </c>
      <c r="D6472">
        <v>105.858018</v>
      </c>
      <c r="E6472">
        <v>159.52263300000001</v>
      </c>
      <c r="F6472">
        <v>30.793738000000001</v>
      </c>
      <c r="G6472">
        <v>17.100263999999999</v>
      </c>
      <c r="H6472" s="2">
        <v>141.51795100000001</v>
      </c>
      <c r="I6472" s="1">
        <v>5.4150559999999999</v>
      </c>
      <c r="J6472" s="5">
        <v>20.8666666666686</v>
      </c>
      <c r="K6472" s="1">
        <v>85.832233000000002</v>
      </c>
      <c r="L6472" s="1">
        <v>194.58983699999999</v>
      </c>
      <c r="M6472" s="1">
        <v>43.168450999999997</v>
      </c>
      <c r="N6472" s="1">
        <v>466.66039599999999</v>
      </c>
      <c r="O6472" s="1">
        <v>384.88768799999997</v>
      </c>
      <c r="P6472" s="1">
        <v>640.12206400000002</v>
      </c>
      <c r="Q6472" s="1">
        <v>4.261514</v>
      </c>
      <c r="R6472" s="1">
        <v>94.342363000000006</v>
      </c>
      <c r="S6472" s="1">
        <v>18.297861000000001</v>
      </c>
      <c r="T6472" s="1">
        <v>341</v>
      </c>
      <c r="U6472" s="1">
        <v>90.130808999999999</v>
      </c>
      <c r="V6472" s="1">
        <v>0</v>
      </c>
      <c r="W6472" s="1">
        <v>613.2590110000001</v>
      </c>
      <c r="X6472" s="8">
        <v>9.0309381536409883E-2</v>
      </c>
    </row>
    <row r="6473" spans="1:24" x14ac:dyDescent="0.25">
      <c r="A6473">
        <v>6471</v>
      </c>
      <c r="B6473">
        <v>1102.323709</v>
      </c>
      <c r="C6473">
        <v>3.9259849999999998</v>
      </c>
      <c r="D6473">
        <v>102.128242</v>
      </c>
      <c r="E6473">
        <v>157.93497199999999</v>
      </c>
      <c r="F6473">
        <v>28.884408000000001</v>
      </c>
      <c r="G6473">
        <v>18.049735999999999</v>
      </c>
      <c r="H6473" s="2">
        <v>137.99052</v>
      </c>
      <c r="I6473" s="1">
        <v>4.9593800000000003</v>
      </c>
      <c r="J6473" s="5">
        <v>22.5734972677601</v>
      </c>
      <c r="K6473" s="1">
        <v>81.801136</v>
      </c>
      <c r="L6473" s="1">
        <v>195.65132</v>
      </c>
      <c r="M6473" s="1">
        <v>38.386237000000001</v>
      </c>
      <c r="N6473" s="1">
        <v>463.39129600000001</v>
      </c>
      <c r="O6473" s="1">
        <v>376.68169899999998</v>
      </c>
      <c r="P6473" s="1">
        <v>637.67191400000002</v>
      </c>
      <c r="Q6473" s="1">
        <v>5.0336759999999998</v>
      </c>
      <c r="R6473" s="1">
        <v>93.485949000000005</v>
      </c>
      <c r="S6473" s="1">
        <v>18.686653</v>
      </c>
      <c r="T6473" s="1">
        <v>276</v>
      </c>
      <c r="U6473" s="1">
        <v>86.915132</v>
      </c>
      <c r="V6473" s="1">
        <v>0</v>
      </c>
      <c r="W6473" s="1">
        <v>601.24233500000003</v>
      </c>
      <c r="X6473" s="8">
        <v>6.2563454492000556E-2</v>
      </c>
    </row>
    <row r="6474" spans="1:24" x14ac:dyDescent="0.25">
      <c r="A6474">
        <v>6472</v>
      </c>
      <c r="B6474">
        <v>1074.472886</v>
      </c>
      <c r="C6474">
        <v>4.8146190000000004</v>
      </c>
      <c r="D6474">
        <v>94.770566000000002</v>
      </c>
      <c r="E6474">
        <v>150.974411</v>
      </c>
      <c r="F6474">
        <v>27.585065</v>
      </c>
      <c r="G6474">
        <v>18.999735999999999</v>
      </c>
      <c r="H6474" s="2">
        <v>123.241597</v>
      </c>
      <c r="I6474" s="1">
        <v>4.6036809999999999</v>
      </c>
      <c r="J6474" s="5">
        <v>22.451869963871999</v>
      </c>
      <c r="K6474" s="1">
        <v>73.533807999999993</v>
      </c>
      <c r="L6474" s="1">
        <v>192.14402799999999</v>
      </c>
      <c r="M6474" s="1">
        <v>34.818534999999997</v>
      </c>
      <c r="N6474" s="1">
        <v>446.959857</v>
      </c>
      <c r="O6474" s="1">
        <v>346.47603099999998</v>
      </c>
      <c r="P6474" s="1">
        <v>582.45880899999997</v>
      </c>
      <c r="Q6474" s="1">
        <v>7.9113899999999999</v>
      </c>
      <c r="R6474" s="1">
        <v>92.188192999999998</v>
      </c>
      <c r="S6474" s="1">
        <v>18.839617000000001</v>
      </c>
      <c r="T6474" s="1">
        <v>253</v>
      </c>
      <c r="U6474" s="1">
        <v>79.798122000000006</v>
      </c>
      <c r="V6474" s="1">
        <v>0</v>
      </c>
      <c r="W6474" s="1">
        <v>539.20122700000002</v>
      </c>
      <c r="X6474" s="8">
        <v>3.6421814088921277E-2</v>
      </c>
    </row>
    <row r="6475" spans="1:24" x14ac:dyDescent="0.25">
      <c r="A6475">
        <v>6473</v>
      </c>
      <c r="B6475">
        <v>1014.932063</v>
      </c>
      <c r="C6475">
        <v>4.4189400000000001</v>
      </c>
      <c r="D6475">
        <v>86.853499999999997</v>
      </c>
      <c r="E6475">
        <v>136.065686</v>
      </c>
      <c r="F6475">
        <v>39.583370000000002</v>
      </c>
      <c r="G6475">
        <v>7.603167</v>
      </c>
      <c r="H6475" s="2">
        <v>106.388142</v>
      </c>
      <c r="I6475" s="1">
        <v>4.2601000000000004</v>
      </c>
      <c r="J6475" s="5">
        <v>21.384632768371301</v>
      </c>
      <c r="K6475" s="1">
        <v>62.296168000000002</v>
      </c>
      <c r="L6475" s="1">
        <v>175.26053300000001</v>
      </c>
      <c r="M6475" s="1">
        <v>29.656870999999999</v>
      </c>
      <c r="N6475" s="1">
        <v>427.49150500000002</v>
      </c>
      <c r="O6475" s="1">
        <v>285.83082000000002</v>
      </c>
      <c r="P6475" s="1">
        <v>487.39400999999998</v>
      </c>
      <c r="Q6475" s="1">
        <v>12.055861999999999</v>
      </c>
      <c r="R6475" s="1">
        <v>87.802187000000004</v>
      </c>
      <c r="S6475" s="1">
        <v>18.362242999999999</v>
      </c>
      <c r="T6475" s="1">
        <v>224</v>
      </c>
      <c r="U6475" s="1">
        <v>70.538692999999995</v>
      </c>
      <c r="V6475" s="1">
        <v>0</v>
      </c>
      <c r="W6475" s="1">
        <v>439.62297999999998</v>
      </c>
      <c r="X6475" s="8">
        <v>1.417130297809276E-2</v>
      </c>
    </row>
    <row r="6476" spans="1:24" x14ac:dyDescent="0.25">
      <c r="A6476">
        <v>6474</v>
      </c>
      <c r="B6476">
        <v>978.82084499999996</v>
      </c>
      <c r="C6476">
        <v>4.2521430000000002</v>
      </c>
      <c r="D6476">
        <v>79.145602999999994</v>
      </c>
      <c r="E6476">
        <v>120.80918200000001</v>
      </c>
      <c r="F6476">
        <v>43.300469</v>
      </c>
      <c r="G6476">
        <v>4.7507919999999997</v>
      </c>
      <c r="H6476" s="2">
        <v>86.662931</v>
      </c>
      <c r="I6476" s="1">
        <v>3.0897589999999999</v>
      </c>
      <c r="J6476" s="5">
        <v>18.606666666659201</v>
      </c>
      <c r="K6476" s="1">
        <v>50.133198</v>
      </c>
      <c r="L6476" s="1">
        <v>140.42703599999999</v>
      </c>
      <c r="M6476" s="1">
        <v>22.978946000000001</v>
      </c>
      <c r="N6476" s="1">
        <v>375.81936899999999</v>
      </c>
      <c r="O6476" s="1">
        <v>223.819344</v>
      </c>
      <c r="P6476" s="1">
        <v>394.48976200000004</v>
      </c>
      <c r="Q6476" s="1">
        <v>15.979324999999999</v>
      </c>
      <c r="R6476" s="1">
        <v>80.579594</v>
      </c>
      <c r="S6476" s="1">
        <v>14.884247</v>
      </c>
      <c r="T6476" s="1">
        <v>220</v>
      </c>
      <c r="U6476" s="1">
        <v>63.808511000000003</v>
      </c>
      <c r="V6476" s="1">
        <v>0</v>
      </c>
      <c r="W6476" s="1">
        <v>364.98700400000001</v>
      </c>
      <c r="X6476" s="8">
        <v>1.057812937042672E-3</v>
      </c>
    </row>
    <row r="6477" spans="1:24" x14ac:dyDescent="0.25">
      <c r="A6477">
        <v>6475</v>
      </c>
      <c r="B6477">
        <v>944.21088699999996</v>
      </c>
      <c r="C6477">
        <v>4.3338789999999996</v>
      </c>
      <c r="D6477">
        <v>69.185401999999996</v>
      </c>
      <c r="E6477">
        <v>114.540188</v>
      </c>
      <c r="F6477">
        <v>42.216506000000003</v>
      </c>
      <c r="G6477">
        <v>5.6997359999999997</v>
      </c>
      <c r="H6477" s="2">
        <v>68.973381000000003</v>
      </c>
      <c r="I6477" s="1">
        <v>2.3581859999999999</v>
      </c>
      <c r="J6477" s="5">
        <v>12.8000000000174</v>
      </c>
      <c r="K6477" s="1">
        <v>47.075424999999996</v>
      </c>
      <c r="L6477" s="1">
        <v>110.728915</v>
      </c>
      <c r="M6477" s="1">
        <v>13.060791999999999</v>
      </c>
      <c r="N6477" s="1">
        <v>304.08378599999998</v>
      </c>
      <c r="O6477" s="1">
        <v>189.10661399999998</v>
      </c>
      <c r="P6477" s="1">
        <v>335.16085899999996</v>
      </c>
      <c r="Q6477" s="1">
        <v>20.056546000000001</v>
      </c>
      <c r="R6477" s="1">
        <v>72.629424999999998</v>
      </c>
      <c r="S6477" s="1">
        <v>8.7826609999999992</v>
      </c>
      <c r="T6477" s="1">
        <v>204</v>
      </c>
      <c r="U6477" s="1">
        <v>61.644674000000002</v>
      </c>
      <c r="V6477" s="1">
        <v>0</v>
      </c>
      <c r="W6477" s="1">
        <v>307.67148300000002</v>
      </c>
      <c r="X6477" s="8">
        <v>0</v>
      </c>
    </row>
    <row r="6478" spans="1:24" x14ac:dyDescent="0.25">
      <c r="A6478">
        <v>6476</v>
      </c>
      <c r="B6478">
        <v>913.42449999999997</v>
      </c>
      <c r="C6478">
        <v>4.260364</v>
      </c>
      <c r="D6478">
        <v>30.269348999999998</v>
      </c>
      <c r="E6478">
        <v>110.527276</v>
      </c>
      <c r="F6478">
        <v>41.685935000000001</v>
      </c>
      <c r="G6478">
        <v>5.7</v>
      </c>
      <c r="H6478" s="2">
        <v>56.380485999999998</v>
      </c>
      <c r="I6478" s="1">
        <v>2.0054509999999999</v>
      </c>
      <c r="J6478" s="5">
        <v>9.72666666665463</v>
      </c>
      <c r="K6478" s="1">
        <v>46.489896000000002</v>
      </c>
      <c r="L6478" s="1">
        <v>102.61293499999999</v>
      </c>
      <c r="M6478" s="1">
        <v>8.3256300000000003</v>
      </c>
      <c r="N6478" s="1">
        <v>255.665426</v>
      </c>
      <c r="O6478" s="1">
        <v>160.40373199999999</v>
      </c>
      <c r="P6478" s="1">
        <v>305.671224</v>
      </c>
      <c r="Q6478" s="1">
        <v>24.111782999999999</v>
      </c>
      <c r="R6478" s="1">
        <v>65.243346000000003</v>
      </c>
      <c r="S6478" s="1">
        <v>5.8180319999999996</v>
      </c>
      <c r="T6478" s="1">
        <v>190</v>
      </c>
      <c r="U6478" s="1">
        <v>60.788738000000002</v>
      </c>
      <c r="V6478" s="1">
        <v>0</v>
      </c>
      <c r="W6478" s="1">
        <v>256.75833899999998</v>
      </c>
      <c r="X6478" s="8">
        <v>0</v>
      </c>
    </row>
    <row r="6479" spans="1:24" x14ac:dyDescent="0.25">
      <c r="A6479">
        <v>6477</v>
      </c>
      <c r="B6479">
        <v>881.13116500000001</v>
      </c>
      <c r="C6479">
        <v>3.3650600000000002</v>
      </c>
      <c r="D6479">
        <v>15.957893</v>
      </c>
      <c r="E6479">
        <v>107.861041</v>
      </c>
      <c r="F6479">
        <v>42.588394999999998</v>
      </c>
      <c r="G6479">
        <v>4.7502639999999996</v>
      </c>
      <c r="H6479" s="2">
        <v>57.829042999999999</v>
      </c>
      <c r="I6479" s="1">
        <v>1.878206</v>
      </c>
      <c r="J6479" s="5">
        <v>8.1333333333313895</v>
      </c>
      <c r="K6479" s="1">
        <v>35.266266999999999</v>
      </c>
      <c r="L6479" s="1">
        <v>101.177639</v>
      </c>
      <c r="M6479" s="1">
        <v>9.1584289999999999</v>
      </c>
      <c r="N6479" s="1">
        <v>235.54705899999999</v>
      </c>
      <c r="O6479" s="1">
        <v>134.14948900000002</v>
      </c>
      <c r="P6479" s="1">
        <v>273.23497499999996</v>
      </c>
      <c r="Q6479" s="1">
        <v>24.900694000000001</v>
      </c>
      <c r="R6479" s="1">
        <v>60.508470000000003</v>
      </c>
      <c r="S6479" s="1">
        <v>4.9475550000000004</v>
      </c>
      <c r="T6479" s="1">
        <v>187</v>
      </c>
      <c r="U6479" s="1">
        <v>57.506276999999997</v>
      </c>
      <c r="V6479" s="1">
        <v>0</v>
      </c>
      <c r="W6479" s="1">
        <v>228.35012699999999</v>
      </c>
      <c r="X6479" s="8">
        <v>0</v>
      </c>
    </row>
    <row r="6480" spans="1:24" x14ac:dyDescent="0.25">
      <c r="A6480">
        <v>6478</v>
      </c>
      <c r="B6480">
        <v>859.341185</v>
      </c>
      <c r="C6480">
        <v>2.561048</v>
      </c>
      <c r="D6480">
        <v>15.188682</v>
      </c>
      <c r="E6480">
        <v>106.43596700000001</v>
      </c>
      <c r="F6480">
        <v>41.585892000000001</v>
      </c>
      <c r="G6480">
        <v>5.6997359999999997</v>
      </c>
      <c r="H6480" s="2">
        <v>56.944716</v>
      </c>
      <c r="I6480" s="1">
        <v>1.961152</v>
      </c>
      <c r="J6480" s="5">
        <v>7.1999999999825306</v>
      </c>
      <c r="K6480" s="1">
        <v>24.347926000000001</v>
      </c>
      <c r="L6480" s="1">
        <v>92.868937000000003</v>
      </c>
      <c r="M6480" s="1">
        <v>8.3294549999999994</v>
      </c>
      <c r="N6480" s="1">
        <v>214.61829</v>
      </c>
      <c r="O6480" s="1">
        <v>114.98769799999999</v>
      </c>
      <c r="P6480" s="1">
        <v>238.94062100000002</v>
      </c>
      <c r="Q6480" s="1">
        <v>25.814178999999999</v>
      </c>
      <c r="R6480" s="1">
        <v>58.443134000000001</v>
      </c>
      <c r="S6480" s="1">
        <v>4.3716280000000003</v>
      </c>
      <c r="T6480" s="1">
        <v>153</v>
      </c>
      <c r="U6480" s="1">
        <v>55.297117999999998</v>
      </c>
      <c r="V6480" s="1">
        <v>0</v>
      </c>
      <c r="W6480" s="1">
        <v>213.43202700000001</v>
      </c>
      <c r="X6480" s="8">
        <v>0</v>
      </c>
    </row>
    <row r="6481" spans="1:24" x14ac:dyDescent="0.25">
      <c r="A6481">
        <v>6479</v>
      </c>
      <c r="B6481">
        <v>832.26101100000005</v>
      </c>
      <c r="C6481">
        <v>1.7650539999999999</v>
      </c>
      <c r="D6481">
        <v>15.085468000000001</v>
      </c>
      <c r="E6481">
        <v>105.57666399999999</v>
      </c>
      <c r="F6481">
        <v>42.586551999999998</v>
      </c>
      <c r="G6481">
        <v>4.7502639999999996</v>
      </c>
      <c r="H6481" s="2">
        <v>55.867404000000001</v>
      </c>
      <c r="I6481" s="1">
        <v>1.985849</v>
      </c>
      <c r="J6481" s="5">
        <v>6.5933333333523407</v>
      </c>
      <c r="K6481" s="1">
        <v>21.297657000000001</v>
      </c>
      <c r="L6481" s="1">
        <v>81.249071000000001</v>
      </c>
      <c r="M6481" s="1">
        <v>7.5806170000000002</v>
      </c>
      <c r="N6481" s="1">
        <v>203.00801300000001</v>
      </c>
      <c r="O6481" s="1">
        <v>101.03985</v>
      </c>
      <c r="P6481" s="1">
        <v>222.58561599999999</v>
      </c>
      <c r="Q6481" s="1">
        <v>26.324100000000001</v>
      </c>
      <c r="R6481" s="1">
        <v>57.539226999999997</v>
      </c>
      <c r="S6481" s="1">
        <v>4.1282519999999998</v>
      </c>
      <c r="T6481" s="1">
        <v>136</v>
      </c>
      <c r="U6481" s="1">
        <v>47.875495000000001</v>
      </c>
      <c r="V6481" s="1">
        <v>0</v>
      </c>
      <c r="W6481" s="1">
        <v>208.52485200000001</v>
      </c>
      <c r="X6481" s="8">
        <v>0</v>
      </c>
    </row>
    <row r="6482" spans="1:24" x14ac:dyDescent="0.25">
      <c r="A6482">
        <v>6480</v>
      </c>
      <c r="B6482">
        <v>826.94006400000001</v>
      </c>
      <c r="C6482">
        <v>1.16709</v>
      </c>
      <c r="D6482">
        <v>15.129816</v>
      </c>
      <c r="E6482">
        <v>104.59148399999999</v>
      </c>
      <c r="F6482">
        <v>42.593305000000001</v>
      </c>
      <c r="G6482">
        <v>4.75</v>
      </c>
      <c r="H6482" s="2">
        <v>58.414658000000003</v>
      </c>
      <c r="I6482" s="1">
        <v>1.889788</v>
      </c>
      <c r="J6482" s="5">
        <v>6.4100000000034898</v>
      </c>
      <c r="K6482" s="1">
        <v>19.754092</v>
      </c>
      <c r="L6482" s="1">
        <v>75.339983000000004</v>
      </c>
      <c r="M6482" s="1">
        <v>7.5757750000000001</v>
      </c>
      <c r="N6482" s="1">
        <v>194.248853</v>
      </c>
      <c r="O6482" s="1">
        <v>95.813462000000001</v>
      </c>
      <c r="P6482" s="1">
        <v>222.60357200000001</v>
      </c>
      <c r="Q6482" s="1">
        <v>26.215219000000001</v>
      </c>
      <c r="R6482" s="1">
        <v>57.301770000000005</v>
      </c>
      <c r="S6482" s="1">
        <v>3.9234680000000002</v>
      </c>
      <c r="T6482" s="1">
        <v>130</v>
      </c>
      <c r="U6482" s="1">
        <v>48.534182999999999</v>
      </c>
      <c r="V6482" s="1">
        <v>0</v>
      </c>
      <c r="W6482" s="1">
        <v>208.18780599999999</v>
      </c>
      <c r="X6482" s="8">
        <v>0</v>
      </c>
    </row>
    <row r="6483" spans="1:24" x14ac:dyDescent="0.25">
      <c r="A6483">
        <v>6481</v>
      </c>
      <c r="B6483">
        <v>824.20257500000002</v>
      </c>
      <c r="C6483">
        <v>1.156798</v>
      </c>
      <c r="D6483">
        <v>15.063006</v>
      </c>
      <c r="E6483">
        <v>104.704277</v>
      </c>
      <c r="F6483">
        <v>41.593707999999999</v>
      </c>
      <c r="G6483">
        <v>5.6997359999999997</v>
      </c>
      <c r="H6483" s="2">
        <v>52.690300000000001</v>
      </c>
      <c r="I6483" s="1">
        <v>1.852196</v>
      </c>
      <c r="J6483" s="5">
        <v>6.47666666668374</v>
      </c>
      <c r="K6483" s="1">
        <v>18.634748999999999</v>
      </c>
      <c r="L6483" s="1">
        <v>73.914417</v>
      </c>
      <c r="M6483" s="1">
        <v>7.5650950000000003</v>
      </c>
      <c r="N6483" s="1">
        <v>195.872309</v>
      </c>
      <c r="O6483" s="1">
        <v>92.49176700000001</v>
      </c>
      <c r="P6483" s="1">
        <v>226.78334799999999</v>
      </c>
      <c r="Q6483" s="1">
        <v>26.047840999999998</v>
      </c>
      <c r="R6483" s="1">
        <v>57.331845000000001</v>
      </c>
      <c r="S6483" s="1">
        <v>3.8473329999999999</v>
      </c>
      <c r="T6483" s="1">
        <v>124</v>
      </c>
      <c r="U6483" s="1">
        <v>44.712021</v>
      </c>
      <c r="V6483" s="1">
        <v>0</v>
      </c>
      <c r="W6483" s="1">
        <v>209.73504299999999</v>
      </c>
      <c r="X6483" s="8">
        <v>0</v>
      </c>
    </row>
    <row r="6484" spans="1:24" x14ac:dyDescent="0.25">
      <c r="A6484">
        <v>6482</v>
      </c>
      <c r="B6484">
        <v>822.07816800000001</v>
      </c>
      <c r="C6484">
        <v>1.1092010000000001</v>
      </c>
      <c r="D6484">
        <v>15.037725</v>
      </c>
      <c r="E6484">
        <v>104.06605999999999</v>
      </c>
      <c r="F6484">
        <v>42.589241000000001</v>
      </c>
      <c r="G6484">
        <v>4.7502639999999996</v>
      </c>
      <c r="H6484" s="2">
        <v>55.049180999999997</v>
      </c>
      <c r="I6484" s="1">
        <v>1.8483309999999999</v>
      </c>
      <c r="J6484" s="5">
        <v>6.5666666666511402</v>
      </c>
      <c r="K6484" s="1">
        <v>18.412744</v>
      </c>
      <c r="L6484" s="1">
        <v>73.302909</v>
      </c>
      <c r="M6484" s="1">
        <v>7.5715659999999998</v>
      </c>
      <c r="N6484" s="1">
        <v>202.04115400000001</v>
      </c>
      <c r="O6484" s="1">
        <v>89.266086000000001</v>
      </c>
      <c r="P6484" s="1">
        <v>234.37167600000001</v>
      </c>
      <c r="Q6484" s="1">
        <v>25.524771999999999</v>
      </c>
      <c r="R6484" s="1">
        <v>57.54918</v>
      </c>
      <c r="S6484" s="1">
        <v>3.8488229999999999</v>
      </c>
      <c r="T6484" s="1">
        <v>124</v>
      </c>
      <c r="U6484" s="1">
        <v>43.879435999999998</v>
      </c>
      <c r="V6484" s="1">
        <v>0</v>
      </c>
      <c r="W6484" s="1">
        <v>211.52912599999999</v>
      </c>
      <c r="X6484" s="8">
        <v>0</v>
      </c>
    </row>
    <row r="6485" spans="1:24" x14ac:dyDescent="0.25">
      <c r="A6485">
        <v>6483</v>
      </c>
      <c r="B6485">
        <v>820.90347599999996</v>
      </c>
      <c r="C6485">
        <v>1.1201209999999999</v>
      </c>
      <c r="D6485">
        <v>15.142068999999999</v>
      </c>
      <c r="E6485">
        <v>103.406344</v>
      </c>
      <c r="F6485">
        <v>41.591971999999998</v>
      </c>
      <c r="G6485">
        <v>5.6997359999999997</v>
      </c>
      <c r="H6485" s="2">
        <v>58.554971000000002</v>
      </c>
      <c r="I6485" s="1">
        <v>1.855305</v>
      </c>
      <c r="J6485" s="5">
        <v>6.5799999999871899</v>
      </c>
      <c r="K6485" s="1">
        <v>20.030799000000002</v>
      </c>
      <c r="L6485" s="1">
        <v>72.418773000000002</v>
      </c>
      <c r="M6485" s="1">
        <v>7.5757700000000003</v>
      </c>
      <c r="N6485" s="1">
        <v>197.57846699999999</v>
      </c>
      <c r="O6485" s="1">
        <v>88.332584999999995</v>
      </c>
      <c r="P6485" s="1">
        <v>236.418834</v>
      </c>
      <c r="Q6485" s="1">
        <v>26.135659</v>
      </c>
      <c r="R6485" s="1">
        <v>57.524378999999996</v>
      </c>
      <c r="S6485" s="1">
        <v>3.8836379999999999</v>
      </c>
      <c r="T6485" s="1">
        <v>114</v>
      </c>
      <c r="U6485" s="1">
        <v>43.821565</v>
      </c>
      <c r="V6485" s="1">
        <v>0</v>
      </c>
      <c r="W6485" s="1">
        <v>212.70451400000002</v>
      </c>
      <c r="X6485" s="8">
        <v>0</v>
      </c>
    </row>
    <row r="6486" spans="1:24" x14ac:dyDescent="0.25">
      <c r="A6486">
        <v>6484</v>
      </c>
      <c r="B6486">
        <v>808.32682899999998</v>
      </c>
      <c r="C6486">
        <v>1.5128969999999999</v>
      </c>
      <c r="D6486">
        <v>15.087202</v>
      </c>
      <c r="E6486">
        <v>104.126012</v>
      </c>
      <c r="F6486">
        <v>42.589928999999998</v>
      </c>
      <c r="G6486">
        <v>4.7502639999999996</v>
      </c>
      <c r="H6486" s="2">
        <v>52.528111000000003</v>
      </c>
      <c r="I6486" s="1">
        <v>2.074786</v>
      </c>
      <c r="J6486" s="5">
        <v>6.4700000000011597</v>
      </c>
      <c r="K6486" s="1">
        <v>26.78519</v>
      </c>
      <c r="L6486" s="1">
        <v>71.671497000000002</v>
      </c>
      <c r="M6486" s="1">
        <v>7.5488400000000002</v>
      </c>
      <c r="N6486" s="1">
        <v>192.19779399999999</v>
      </c>
      <c r="O6486" s="1">
        <v>88.516597999999988</v>
      </c>
      <c r="P6486" s="1">
        <v>232.91115000000002</v>
      </c>
      <c r="Q6486" s="1">
        <v>25.835148</v>
      </c>
      <c r="R6486" s="1">
        <v>57.296813999999998</v>
      </c>
      <c r="S6486" s="1">
        <v>3.8561589999999999</v>
      </c>
      <c r="T6486" s="1">
        <v>118</v>
      </c>
      <c r="U6486" s="1">
        <v>43.406435000000002</v>
      </c>
      <c r="V6486" s="1">
        <v>0</v>
      </c>
      <c r="W6486" s="1">
        <v>220.600041</v>
      </c>
      <c r="X6486" s="8">
        <v>0</v>
      </c>
    </row>
    <row r="6487" spans="1:24" x14ac:dyDescent="0.25">
      <c r="A6487">
        <v>6485</v>
      </c>
      <c r="B6487">
        <v>820.68920800000001</v>
      </c>
      <c r="C6487">
        <v>2.4517440000000001</v>
      </c>
      <c r="D6487">
        <v>28.662637</v>
      </c>
      <c r="E6487">
        <v>104.53386999999999</v>
      </c>
      <c r="F6487">
        <v>42.583955000000003</v>
      </c>
      <c r="G6487">
        <v>4.75</v>
      </c>
      <c r="H6487" s="2">
        <v>55.881048</v>
      </c>
      <c r="I6487" s="1">
        <v>1.98082</v>
      </c>
      <c r="J6487" s="5">
        <v>6.5066666666825697</v>
      </c>
      <c r="K6487" s="1">
        <v>33.206860999999996</v>
      </c>
      <c r="L6487" s="1">
        <v>71.819060000000007</v>
      </c>
      <c r="M6487" s="1">
        <v>10.117547</v>
      </c>
      <c r="N6487" s="1">
        <v>196.871092</v>
      </c>
      <c r="O6487" s="1">
        <v>90.961693999999994</v>
      </c>
      <c r="P6487" s="1">
        <v>235.53342300000003</v>
      </c>
      <c r="Q6487" s="1">
        <v>26.329204000000001</v>
      </c>
      <c r="R6487" s="1">
        <v>57.199154</v>
      </c>
      <c r="S6487" s="1">
        <v>3.671157</v>
      </c>
      <c r="T6487" s="1">
        <v>114</v>
      </c>
      <c r="U6487" s="1">
        <v>42.380015999999998</v>
      </c>
      <c r="V6487" s="1">
        <v>0</v>
      </c>
      <c r="W6487" s="1">
        <v>235.94646799999998</v>
      </c>
      <c r="X6487" s="8">
        <v>0</v>
      </c>
    </row>
    <row r="6488" spans="1:24" x14ac:dyDescent="0.25">
      <c r="A6488">
        <v>6486</v>
      </c>
      <c r="B6488">
        <v>861.49078399999996</v>
      </c>
      <c r="C6488">
        <v>4.2110789999999998</v>
      </c>
      <c r="D6488">
        <v>51.597321000000001</v>
      </c>
      <c r="E6488">
        <v>107.527801</v>
      </c>
      <c r="F6488">
        <v>39.585340000000002</v>
      </c>
      <c r="G6488">
        <v>7.599208</v>
      </c>
      <c r="H6488" s="2">
        <v>68.761353999999997</v>
      </c>
      <c r="I6488" s="1">
        <v>2.1589179999999999</v>
      </c>
      <c r="J6488" s="5">
        <v>7.2366666666639494</v>
      </c>
      <c r="K6488" s="1">
        <v>33.242776999999997</v>
      </c>
      <c r="L6488" s="1">
        <v>82.139251000000002</v>
      </c>
      <c r="M6488" s="1">
        <v>18.877443</v>
      </c>
      <c r="N6488" s="1">
        <v>204.778963</v>
      </c>
      <c r="O6488" s="1">
        <v>119.439032</v>
      </c>
      <c r="P6488" s="1">
        <v>240.192418</v>
      </c>
      <c r="Q6488" s="1">
        <v>25.891148000000001</v>
      </c>
      <c r="R6488" s="1">
        <v>57.144666000000001</v>
      </c>
      <c r="S6488" s="1">
        <v>3.2010169999999998</v>
      </c>
      <c r="T6488" s="1">
        <v>189</v>
      </c>
      <c r="U6488" s="1">
        <v>47.030828</v>
      </c>
      <c r="V6488" s="1">
        <v>0</v>
      </c>
      <c r="W6488" s="1">
        <v>268.11500599999999</v>
      </c>
      <c r="X6488" s="8">
        <v>0</v>
      </c>
    </row>
    <row r="6489" spans="1:24" x14ac:dyDescent="0.25">
      <c r="A6489">
        <v>6487</v>
      </c>
      <c r="B6489">
        <v>944.63680899999997</v>
      </c>
      <c r="C6489">
        <v>5.4344489999999999</v>
      </c>
      <c r="D6489">
        <v>68.365885000000006</v>
      </c>
      <c r="E6489">
        <v>112.637653</v>
      </c>
      <c r="F6489">
        <v>28.585577000000001</v>
      </c>
      <c r="G6489">
        <v>18.047097000000001</v>
      </c>
      <c r="H6489" s="2">
        <v>90.506428</v>
      </c>
      <c r="I6489" s="1">
        <v>3.2943220000000002</v>
      </c>
      <c r="J6489" s="5">
        <v>8.3889617486274801</v>
      </c>
      <c r="K6489" s="1">
        <v>39.696203999999994</v>
      </c>
      <c r="L6489" s="1">
        <v>110.12304799999998</v>
      </c>
      <c r="M6489" s="1">
        <v>28.421645000000002</v>
      </c>
      <c r="N6489" s="1">
        <v>241.58742100000001</v>
      </c>
      <c r="O6489" s="1">
        <v>181.46418</v>
      </c>
      <c r="P6489" s="1">
        <v>289.54432199999997</v>
      </c>
      <c r="Q6489" s="1">
        <v>21.075751</v>
      </c>
      <c r="R6489" s="1">
        <v>60.399198999999996</v>
      </c>
      <c r="S6489" s="1">
        <v>8.8698189999999997</v>
      </c>
      <c r="T6489" s="1">
        <v>253</v>
      </c>
      <c r="U6489" s="1">
        <v>54.772579</v>
      </c>
      <c r="V6489" s="1">
        <v>0</v>
      </c>
      <c r="W6489" s="1">
        <v>332.56651199999999</v>
      </c>
      <c r="X6489" s="8">
        <v>3.1670537184063548E-2</v>
      </c>
    </row>
    <row r="6490" spans="1:24" x14ac:dyDescent="0.25">
      <c r="A6490">
        <v>6488</v>
      </c>
      <c r="B6490">
        <v>1044.7378470000001</v>
      </c>
      <c r="C6490">
        <v>11.668791000000001</v>
      </c>
      <c r="D6490">
        <v>87.725443999999996</v>
      </c>
      <c r="E6490">
        <v>132.246565</v>
      </c>
      <c r="F6490">
        <v>27.580452999999999</v>
      </c>
      <c r="G6490">
        <v>18.999735999999999</v>
      </c>
      <c r="H6490" s="2">
        <v>106.43073</v>
      </c>
      <c r="I6490" s="1">
        <v>5.1040469999999996</v>
      </c>
      <c r="J6490" s="5">
        <v>12.6912049180245</v>
      </c>
      <c r="K6490" s="1">
        <v>54.940491999999999</v>
      </c>
      <c r="L6490" s="1">
        <v>139.79798</v>
      </c>
      <c r="M6490" s="1">
        <v>32.761282000000001</v>
      </c>
      <c r="N6490" s="1">
        <v>294.53908699999999</v>
      </c>
      <c r="O6490" s="1">
        <v>253.743056</v>
      </c>
      <c r="P6490" s="1">
        <v>375.06223299999999</v>
      </c>
      <c r="Q6490" s="1">
        <v>15.465667</v>
      </c>
      <c r="R6490" s="1">
        <v>69.665407999999999</v>
      </c>
      <c r="S6490" s="1">
        <v>16.002357</v>
      </c>
      <c r="T6490" s="1">
        <v>308</v>
      </c>
      <c r="U6490" s="1">
        <v>72.015457999999995</v>
      </c>
      <c r="V6490" s="1">
        <v>0</v>
      </c>
      <c r="W6490" s="1">
        <v>417.153525</v>
      </c>
      <c r="X6490" s="8">
        <v>0.1095524465240364</v>
      </c>
    </row>
    <row r="6491" spans="1:24" x14ac:dyDescent="0.25">
      <c r="A6491">
        <v>6489</v>
      </c>
      <c r="B6491">
        <v>1132.219437</v>
      </c>
      <c r="C6491">
        <v>17.220590999999999</v>
      </c>
      <c r="D6491">
        <v>90.818363000000005</v>
      </c>
      <c r="E6491">
        <v>143.877477</v>
      </c>
      <c r="F6491">
        <v>30.576453000000001</v>
      </c>
      <c r="G6491">
        <v>16.150791999999999</v>
      </c>
      <c r="H6491" s="2">
        <v>116.329717</v>
      </c>
      <c r="I6491" s="1">
        <v>6.8194869999999996</v>
      </c>
      <c r="J6491" s="5">
        <v>18.107017241389201</v>
      </c>
      <c r="K6491" s="1">
        <v>68.004458</v>
      </c>
      <c r="L6491" s="1">
        <v>158.98753299999998</v>
      </c>
      <c r="M6491" s="1">
        <v>35.787911000000001</v>
      </c>
      <c r="N6491" s="1">
        <v>362.65389399999998</v>
      </c>
      <c r="O6491" s="1">
        <v>311.71545300000002</v>
      </c>
      <c r="P6491" s="1">
        <v>465.28188499999999</v>
      </c>
      <c r="Q6491" s="1">
        <v>11.097367999999999</v>
      </c>
      <c r="R6491" s="1">
        <v>78.884423999999996</v>
      </c>
      <c r="S6491" s="1">
        <v>17.173905999999999</v>
      </c>
      <c r="T6491" s="1">
        <v>353</v>
      </c>
      <c r="U6491" s="1">
        <v>80.054975999999996</v>
      </c>
      <c r="V6491" s="1">
        <v>0</v>
      </c>
      <c r="W6491" s="1">
        <v>485.42177100000004</v>
      </c>
      <c r="X6491" s="8">
        <v>6.7500710904171549E-2</v>
      </c>
    </row>
    <row r="6492" spans="1:24" x14ac:dyDescent="0.25">
      <c r="A6492">
        <v>6490</v>
      </c>
      <c r="B6492">
        <v>1173.478818</v>
      </c>
      <c r="C6492">
        <v>16.908512000000002</v>
      </c>
      <c r="D6492">
        <v>91.471149999999994</v>
      </c>
      <c r="E6492">
        <v>147.06370100000001</v>
      </c>
      <c r="F6492">
        <v>27.581871</v>
      </c>
      <c r="G6492">
        <v>18.999207999999999</v>
      </c>
      <c r="H6492" s="2">
        <v>125.61700999999999</v>
      </c>
      <c r="I6492" s="1">
        <v>7.8776789999999997</v>
      </c>
      <c r="J6492" s="5">
        <v>21.066204070084403</v>
      </c>
      <c r="K6492" s="1">
        <v>79.331219000000004</v>
      </c>
      <c r="L6492" s="1">
        <v>172.839674</v>
      </c>
      <c r="M6492" s="1">
        <v>35.934030999999997</v>
      </c>
      <c r="N6492" s="1">
        <v>408.84324500000002</v>
      </c>
      <c r="O6492" s="1">
        <v>344.09917199999995</v>
      </c>
      <c r="P6492" s="1">
        <v>538.36772399999995</v>
      </c>
      <c r="Q6492" s="1">
        <v>8.9751829999999995</v>
      </c>
      <c r="R6492" s="1">
        <v>83.261814000000001</v>
      </c>
      <c r="S6492" s="1">
        <v>17.505468</v>
      </c>
      <c r="T6492" s="1">
        <v>350</v>
      </c>
      <c r="U6492" s="1">
        <v>83.928577000000004</v>
      </c>
      <c r="V6492" s="1">
        <v>0</v>
      </c>
      <c r="W6492" s="1">
        <v>527.29351399999996</v>
      </c>
      <c r="X6492" s="8">
        <v>0.1800252402595077</v>
      </c>
    </row>
    <row r="6493" spans="1:24" x14ac:dyDescent="0.25">
      <c r="A6493">
        <v>6491</v>
      </c>
      <c r="B6493">
        <v>1177.7530449999999</v>
      </c>
      <c r="C6493">
        <v>8.7625159999999997</v>
      </c>
      <c r="D6493">
        <v>97.625035999999994</v>
      </c>
      <c r="E6493">
        <v>148.112797</v>
      </c>
      <c r="F6493">
        <v>27.649436000000001</v>
      </c>
      <c r="G6493">
        <v>19</v>
      </c>
      <c r="H6493" s="2">
        <v>127.366277</v>
      </c>
      <c r="I6493" s="1">
        <v>7.8681200000000002</v>
      </c>
      <c r="J6493" s="5">
        <v>23.3966120218683</v>
      </c>
      <c r="K6493" s="1">
        <v>86.624193999999989</v>
      </c>
      <c r="L6493" s="1">
        <v>184.18351100000001</v>
      </c>
      <c r="M6493" s="1">
        <v>34.075471999999998</v>
      </c>
      <c r="N6493" s="1">
        <v>423.37174599999997</v>
      </c>
      <c r="O6493" s="1">
        <v>368.38098300000001</v>
      </c>
      <c r="P6493" s="1">
        <v>573.37820600000009</v>
      </c>
      <c r="Q6493" s="1">
        <v>6.7054280000000004</v>
      </c>
      <c r="R6493" s="1">
        <v>87.358981999999997</v>
      </c>
      <c r="S6493" s="1">
        <v>17.637460999999998</v>
      </c>
      <c r="T6493" s="1">
        <v>333</v>
      </c>
      <c r="U6493" s="1">
        <v>93.991788</v>
      </c>
      <c r="V6493" s="1">
        <v>0</v>
      </c>
      <c r="W6493" s="1">
        <v>552.48015899999996</v>
      </c>
      <c r="X6493" s="8">
        <v>0.16639784832846649</v>
      </c>
    </row>
    <row r="6494" spans="1:24" x14ac:dyDescent="0.25">
      <c r="A6494">
        <v>6492</v>
      </c>
      <c r="B6494">
        <v>1183.0109950000001</v>
      </c>
      <c r="C6494">
        <v>3.9732820000000002</v>
      </c>
      <c r="D6494">
        <v>99.246002000000004</v>
      </c>
      <c r="E6494">
        <v>148.37807900000001</v>
      </c>
      <c r="F6494">
        <v>28.383382999999998</v>
      </c>
      <c r="G6494">
        <v>19</v>
      </c>
      <c r="H6494" s="2">
        <v>128.42038099999999</v>
      </c>
      <c r="I6494" s="1">
        <v>5.9521769999999998</v>
      </c>
      <c r="J6494" s="5">
        <v>22.403333333350002</v>
      </c>
      <c r="K6494" s="1">
        <v>81.449793999999997</v>
      </c>
      <c r="L6494" s="1">
        <v>188.590991</v>
      </c>
      <c r="M6494" s="1">
        <v>36.960779000000002</v>
      </c>
      <c r="N6494" s="1">
        <v>439.96027500000002</v>
      </c>
      <c r="O6494" s="1">
        <v>381.47050999999999</v>
      </c>
      <c r="P6494" s="1">
        <v>585.85171700000001</v>
      </c>
      <c r="Q6494" s="1">
        <v>7.3356320000000004</v>
      </c>
      <c r="R6494" s="1">
        <v>89.343846999999997</v>
      </c>
      <c r="S6494" s="1">
        <v>17.385337</v>
      </c>
      <c r="T6494" s="1">
        <v>355</v>
      </c>
      <c r="U6494" s="1">
        <v>78.261844999999994</v>
      </c>
      <c r="V6494" s="1">
        <v>0</v>
      </c>
      <c r="W6494" s="1">
        <v>562.09941800000001</v>
      </c>
      <c r="X6494" s="8">
        <v>0.21413724921836161</v>
      </c>
    </row>
    <row r="6495" spans="1:24" x14ac:dyDescent="0.25">
      <c r="A6495">
        <v>6493</v>
      </c>
      <c r="B6495">
        <v>1174.7279100000001</v>
      </c>
      <c r="C6495">
        <v>4.6694589999999998</v>
      </c>
      <c r="D6495">
        <v>98.013540000000006</v>
      </c>
      <c r="E6495">
        <v>152.153392</v>
      </c>
      <c r="F6495">
        <v>28.575013999999999</v>
      </c>
      <c r="G6495">
        <v>19.949736000000001</v>
      </c>
      <c r="H6495" s="2">
        <v>128.93025</v>
      </c>
      <c r="I6495" s="1">
        <v>4.478313</v>
      </c>
      <c r="J6495" s="5">
        <v>21.066666666651098</v>
      </c>
      <c r="K6495" s="1">
        <v>76.682400000000001</v>
      </c>
      <c r="L6495" s="1">
        <v>186.53720900000002</v>
      </c>
      <c r="M6495" s="1">
        <v>39.721808000000003</v>
      </c>
      <c r="N6495" s="1">
        <v>433.94183500000003</v>
      </c>
      <c r="O6495" s="1">
        <v>377.04122900000004</v>
      </c>
      <c r="P6495" s="1">
        <v>577.76195200000006</v>
      </c>
      <c r="Q6495" s="1">
        <v>8.1533460000000009</v>
      </c>
      <c r="R6495" s="1">
        <v>87.542902999999995</v>
      </c>
      <c r="S6495" s="1">
        <v>17.554625999999999</v>
      </c>
      <c r="T6495" s="1">
        <v>277</v>
      </c>
      <c r="U6495" s="1">
        <v>79.199518999999995</v>
      </c>
      <c r="V6495" s="1">
        <v>0</v>
      </c>
      <c r="W6495" s="1">
        <v>562.26138500000002</v>
      </c>
      <c r="X6495" s="8">
        <v>0.2211317791422065</v>
      </c>
    </row>
    <row r="6496" spans="1:24" x14ac:dyDescent="0.25">
      <c r="A6496">
        <v>6494</v>
      </c>
      <c r="B6496">
        <v>1174.569628</v>
      </c>
      <c r="C6496">
        <v>5.7622799999999996</v>
      </c>
      <c r="D6496">
        <v>101.692007</v>
      </c>
      <c r="E6496">
        <v>155.46782200000001</v>
      </c>
      <c r="F6496">
        <v>31.637288999999999</v>
      </c>
      <c r="G6496">
        <v>18.050528</v>
      </c>
      <c r="H6496" s="2">
        <v>136.24045899999999</v>
      </c>
      <c r="I6496" s="1">
        <v>4.0758999999999999</v>
      </c>
      <c r="J6496" s="5">
        <v>24.670000000012799</v>
      </c>
      <c r="K6496" s="1">
        <v>78.343192999999999</v>
      </c>
      <c r="L6496" s="1">
        <v>184.197834</v>
      </c>
      <c r="M6496" s="1">
        <v>39.412641000000001</v>
      </c>
      <c r="N6496" s="1">
        <v>440.21737000000002</v>
      </c>
      <c r="O6496" s="1">
        <v>370.76778999999999</v>
      </c>
      <c r="P6496" s="1">
        <v>562.44847000000004</v>
      </c>
      <c r="Q6496" s="1">
        <v>9.4230719999999994</v>
      </c>
      <c r="R6496" s="1">
        <v>85.919499000000002</v>
      </c>
      <c r="S6496" s="1">
        <v>17.784941</v>
      </c>
      <c r="T6496" s="1">
        <v>290</v>
      </c>
      <c r="U6496" s="1">
        <v>80.894739000000001</v>
      </c>
      <c r="V6496" s="1">
        <v>0</v>
      </c>
      <c r="W6496" s="1">
        <v>541.95779900000002</v>
      </c>
      <c r="X6496" s="8">
        <v>0.25366851344564773</v>
      </c>
    </row>
    <row r="6497" spans="1:24" x14ac:dyDescent="0.25">
      <c r="A6497">
        <v>6495</v>
      </c>
      <c r="B6497">
        <v>1133.562895</v>
      </c>
      <c r="C6497">
        <v>4.4493530000000003</v>
      </c>
      <c r="D6497">
        <v>102.459694</v>
      </c>
      <c r="E6497">
        <v>152.098601</v>
      </c>
      <c r="F6497">
        <v>32.192751999999999</v>
      </c>
      <c r="G6497">
        <v>18.05</v>
      </c>
      <c r="H6497" s="2">
        <v>129.818138</v>
      </c>
      <c r="I6497" s="1">
        <v>3.7702879999999999</v>
      </c>
      <c r="J6497" s="5">
        <v>24.3366666666697</v>
      </c>
      <c r="K6497" s="1">
        <v>72.095958999999993</v>
      </c>
      <c r="L6497" s="1">
        <v>182.97168399999998</v>
      </c>
      <c r="M6497" s="1">
        <v>39.286659</v>
      </c>
      <c r="N6497" s="1">
        <v>450.60013400000003</v>
      </c>
      <c r="O6497" s="1">
        <v>363.324817</v>
      </c>
      <c r="P6497" s="1">
        <v>555.42038100000002</v>
      </c>
      <c r="Q6497" s="1">
        <v>10.460807000000001</v>
      </c>
      <c r="R6497" s="1">
        <v>84.925480999999991</v>
      </c>
      <c r="S6497" s="1">
        <v>18.220286000000002</v>
      </c>
      <c r="T6497" s="1">
        <v>270</v>
      </c>
      <c r="U6497" s="1">
        <v>78.394257999999994</v>
      </c>
      <c r="V6497" s="1">
        <v>0</v>
      </c>
      <c r="W6497" s="1">
        <v>517.05130299999996</v>
      </c>
      <c r="X6497" s="8">
        <v>0.2274375391304394</v>
      </c>
    </row>
    <row r="6498" spans="1:24" x14ac:dyDescent="0.25">
      <c r="A6498">
        <v>6496</v>
      </c>
      <c r="B6498">
        <v>1097.532512</v>
      </c>
      <c r="C6498">
        <v>3.4765419999999998</v>
      </c>
      <c r="D6498">
        <v>98.670376000000005</v>
      </c>
      <c r="E6498">
        <v>142.684741</v>
      </c>
      <c r="F6498">
        <v>34.827316000000003</v>
      </c>
      <c r="G6498">
        <v>15.200792</v>
      </c>
      <c r="H6498" s="2">
        <v>121.780035</v>
      </c>
      <c r="I6498" s="1">
        <v>3.1984900000000001</v>
      </c>
      <c r="J6498" s="5">
        <v>20.873333333321998</v>
      </c>
      <c r="K6498" s="1">
        <v>60.318926999999995</v>
      </c>
      <c r="L6498" s="1">
        <v>180.78979900000002</v>
      </c>
      <c r="M6498" s="1">
        <v>37.400982999999997</v>
      </c>
      <c r="N6498" s="1">
        <v>446.51380899999998</v>
      </c>
      <c r="O6498" s="1">
        <v>342.38196300000004</v>
      </c>
      <c r="P6498" s="1">
        <v>521.39574300000004</v>
      </c>
      <c r="Q6498" s="1">
        <v>11.403930000000001</v>
      </c>
      <c r="R6498" s="1">
        <v>84.665436999999997</v>
      </c>
      <c r="S6498" s="1">
        <v>18.619934000000001</v>
      </c>
      <c r="T6498" s="1">
        <v>257</v>
      </c>
      <c r="U6498" s="1">
        <v>71.907145</v>
      </c>
      <c r="V6498" s="1">
        <v>0</v>
      </c>
      <c r="W6498" s="1">
        <v>472.71727599999997</v>
      </c>
      <c r="X6498" s="8">
        <v>0.1234516576238415</v>
      </c>
    </row>
    <row r="6499" spans="1:24" x14ac:dyDescent="0.25">
      <c r="A6499">
        <v>6497</v>
      </c>
      <c r="B6499">
        <v>1025.373973</v>
      </c>
      <c r="C6499">
        <v>3.5862470000000002</v>
      </c>
      <c r="D6499">
        <v>96.640761999999995</v>
      </c>
      <c r="E6499">
        <v>127.443392</v>
      </c>
      <c r="F6499">
        <v>42.969107000000001</v>
      </c>
      <c r="G6499">
        <v>6.6523760000000003</v>
      </c>
      <c r="H6499" s="2">
        <v>108.851202</v>
      </c>
      <c r="I6499" s="1">
        <v>2.0960429999999999</v>
      </c>
      <c r="J6499" s="5">
        <v>18.313333333324401</v>
      </c>
      <c r="K6499" s="1">
        <v>49.984845999999997</v>
      </c>
      <c r="L6499" s="1">
        <v>168.05076600000001</v>
      </c>
      <c r="M6499" s="1">
        <v>31.077266999999999</v>
      </c>
      <c r="N6499" s="1">
        <v>422.47393</v>
      </c>
      <c r="O6499" s="1">
        <v>296.36711100000002</v>
      </c>
      <c r="P6499" s="1">
        <v>448.33172999999999</v>
      </c>
      <c r="Q6499" s="1">
        <v>14.321172000000001</v>
      </c>
      <c r="R6499" s="1">
        <v>82.726751000000007</v>
      </c>
      <c r="S6499" s="1">
        <v>18.423480000000001</v>
      </c>
      <c r="T6499" s="1">
        <v>228</v>
      </c>
      <c r="U6499" s="1">
        <v>65.920440999999997</v>
      </c>
      <c r="V6499" s="1">
        <v>0</v>
      </c>
      <c r="W6499" s="1">
        <v>399.12138500000003</v>
      </c>
      <c r="X6499" s="8">
        <v>2.718600968709171E-2</v>
      </c>
    </row>
    <row r="6500" spans="1:24" x14ac:dyDescent="0.25">
      <c r="A6500">
        <v>6498</v>
      </c>
      <c r="B6500">
        <v>980.46699000000001</v>
      </c>
      <c r="C6500">
        <v>3.698321</v>
      </c>
      <c r="D6500">
        <v>95.180615000000003</v>
      </c>
      <c r="E6500">
        <v>113.37326400000001</v>
      </c>
      <c r="F6500">
        <v>40.530338</v>
      </c>
      <c r="G6500">
        <v>7.599736</v>
      </c>
      <c r="H6500" s="2">
        <v>92.456366000000003</v>
      </c>
      <c r="I6500" s="1">
        <v>1.421762</v>
      </c>
      <c r="J6500" s="5">
        <v>13.5866666666697</v>
      </c>
      <c r="K6500" s="1">
        <v>43.525365000000001</v>
      </c>
      <c r="L6500" s="1">
        <v>138.05138499999998</v>
      </c>
      <c r="M6500" s="1">
        <v>22.118794999999999</v>
      </c>
      <c r="N6500" s="1">
        <v>371.84482300000002</v>
      </c>
      <c r="O6500" s="1">
        <v>235.04719900000001</v>
      </c>
      <c r="P6500" s="1">
        <v>373.80395799999997</v>
      </c>
      <c r="Q6500" s="1">
        <v>16.981862</v>
      </c>
      <c r="R6500" s="1">
        <v>77.777276000000001</v>
      </c>
      <c r="S6500" s="1">
        <v>15.21984</v>
      </c>
      <c r="T6500" s="1">
        <v>210</v>
      </c>
      <c r="U6500" s="1">
        <v>60.091676999999997</v>
      </c>
      <c r="V6500" s="1">
        <v>0</v>
      </c>
      <c r="W6500" s="1">
        <v>346.82982000000004</v>
      </c>
      <c r="X6500" s="8">
        <v>0</v>
      </c>
    </row>
    <row r="6501" spans="1:24" x14ac:dyDescent="0.25">
      <c r="A6501">
        <v>6499</v>
      </c>
      <c r="B6501">
        <v>943.02558299999998</v>
      </c>
      <c r="C6501">
        <v>4.6421320000000001</v>
      </c>
      <c r="D6501">
        <v>77.912593000000001</v>
      </c>
      <c r="E6501">
        <v>107.318101</v>
      </c>
      <c r="F6501">
        <v>41.571925</v>
      </c>
      <c r="G6501">
        <v>6.650264</v>
      </c>
      <c r="H6501" s="2">
        <v>70.586174999999997</v>
      </c>
      <c r="I6501" s="1">
        <v>1.4253150000000001</v>
      </c>
      <c r="J6501" s="5">
        <v>11.8433333333232</v>
      </c>
      <c r="K6501" s="1">
        <v>45.635655999999997</v>
      </c>
      <c r="L6501" s="1">
        <v>111.82023699999999</v>
      </c>
      <c r="M6501" s="1">
        <v>12.090514000000001</v>
      </c>
      <c r="N6501" s="1">
        <v>315.76068900000001</v>
      </c>
      <c r="O6501" s="1">
        <v>198.33226000000002</v>
      </c>
      <c r="P6501" s="1">
        <v>328.32550500000002</v>
      </c>
      <c r="Q6501" s="1">
        <v>18.401969999999999</v>
      </c>
      <c r="R6501" s="1">
        <v>73.885175000000004</v>
      </c>
      <c r="S6501" s="1">
        <v>9.1931419999999999</v>
      </c>
      <c r="T6501" s="1">
        <v>194</v>
      </c>
      <c r="U6501" s="1">
        <v>58.387348000000003</v>
      </c>
      <c r="V6501" s="1">
        <v>0</v>
      </c>
      <c r="W6501" s="1">
        <v>304.15586400000001</v>
      </c>
      <c r="X6501" s="8">
        <v>0</v>
      </c>
    </row>
    <row r="6502" spans="1:24" x14ac:dyDescent="0.25">
      <c r="A6502">
        <v>6500</v>
      </c>
      <c r="B6502">
        <v>931.88333899999998</v>
      </c>
      <c r="C6502">
        <v>4.997357</v>
      </c>
      <c r="D6502">
        <v>36.745237000000003</v>
      </c>
      <c r="E6502">
        <v>105.811021</v>
      </c>
      <c r="F6502">
        <v>43.471620999999999</v>
      </c>
      <c r="G6502">
        <v>5.7002639999999998</v>
      </c>
      <c r="H6502" s="2">
        <v>55.478012</v>
      </c>
      <c r="I6502" s="1">
        <v>1.7033529999999999</v>
      </c>
      <c r="J6502" s="5">
        <v>10.3866666666872</v>
      </c>
      <c r="K6502" s="1">
        <v>48.945015999999995</v>
      </c>
      <c r="L6502" s="1">
        <v>103.64308700000001</v>
      </c>
      <c r="M6502" s="1">
        <v>8.2141760000000001</v>
      </c>
      <c r="N6502" s="1">
        <v>272.45148999999998</v>
      </c>
      <c r="O6502" s="1">
        <v>187.569253</v>
      </c>
      <c r="P6502" s="1">
        <v>294.85733200000004</v>
      </c>
      <c r="Q6502" s="1">
        <v>22.048604000000001</v>
      </c>
      <c r="R6502" s="1">
        <v>68.996948000000003</v>
      </c>
      <c r="S6502" s="1">
        <v>5.7874249999999998</v>
      </c>
      <c r="T6502" s="1">
        <v>179</v>
      </c>
      <c r="U6502" s="1">
        <v>53.216700000000003</v>
      </c>
      <c r="V6502" s="1">
        <v>0</v>
      </c>
      <c r="W6502" s="1">
        <v>264.32532600000002</v>
      </c>
      <c r="X6502" s="8">
        <v>0</v>
      </c>
    </row>
    <row r="6503" spans="1:24" x14ac:dyDescent="0.25">
      <c r="A6503">
        <v>6501</v>
      </c>
      <c r="B6503">
        <v>879.80412200000001</v>
      </c>
      <c r="C6503">
        <v>4.301164</v>
      </c>
      <c r="D6503">
        <v>23.796219000000001</v>
      </c>
      <c r="E6503">
        <v>104.838753</v>
      </c>
      <c r="F6503">
        <v>42.740087000000003</v>
      </c>
      <c r="G6503">
        <v>6.6497359999999999</v>
      </c>
      <c r="H6503" s="2">
        <v>55.731256000000002</v>
      </c>
      <c r="I6503" s="1">
        <v>1.6156809999999999</v>
      </c>
      <c r="J6503" s="5">
        <v>8.8366666666406601</v>
      </c>
      <c r="K6503" s="1">
        <v>41.302782000000001</v>
      </c>
      <c r="L6503" s="1">
        <v>101.36252899999999</v>
      </c>
      <c r="M6503" s="1">
        <v>8.8274670000000004</v>
      </c>
      <c r="N6503" s="1">
        <v>241.954533</v>
      </c>
      <c r="O6503" s="1">
        <v>170.263733</v>
      </c>
      <c r="P6503" s="1">
        <v>267.46057999999999</v>
      </c>
      <c r="Q6503" s="1">
        <v>25.569777999999999</v>
      </c>
      <c r="R6503" s="1">
        <v>61.725492000000003</v>
      </c>
      <c r="S6503" s="1">
        <v>4.5977240000000004</v>
      </c>
      <c r="T6503" s="1">
        <v>170</v>
      </c>
      <c r="U6503" s="1">
        <v>47.771549</v>
      </c>
      <c r="V6503" s="1">
        <v>0</v>
      </c>
      <c r="W6503" s="1">
        <v>246.63241499999998</v>
      </c>
      <c r="X6503" s="8">
        <v>0</v>
      </c>
    </row>
    <row r="6504" spans="1:24" x14ac:dyDescent="0.25">
      <c r="A6504">
        <v>6502</v>
      </c>
      <c r="B6504">
        <v>843.82643499999995</v>
      </c>
      <c r="C6504">
        <v>3.2032470000000002</v>
      </c>
      <c r="D6504">
        <v>23.618400999999999</v>
      </c>
      <c r="E6504">
        <v>100.455681</v>
      </c>
      <c r="F6504">
        <v>43.863621000000002</v>
      </c>
      <c r="G6504">
        <v>5.7002639999999998</v>
      </c>
      <c r="H6504" s="2">
        <v>54.000416000000001</v>
      </c>
      <c r="I6504" s="1">
        <v>1.535344</v>
      </c>
      <c r="J6504" s="5">
        <v>7.3466666666790799</v>
      </c>
      <c r="K6504" s="1">
        <v>29.477271000000002</v>
      </c>
      <c r="L6504" s="1">
        <v>94.466095999999993</v>
      </c>
      <c r="M6504" s="1">
        <v>11.113591</v>
      </c>
      <c r="N6504" s="1">
        <v>217.872906</v>
      </c>
      <c r="O6504" s="1">
        <v>150.83972899999998</v>
      </c>
      <c r="P6504" s="1">
        <v>244.69293999999999</v>
      </c>
      <c r="Q6504" s="1">
        <v>26.327345000000001</v>
      </c>
      <c r="R6504" s="1">
        <v>57.462483000000006</v>
      </c>
      <c r="S6504" s="1">
        <v>4.2704529999999998</v>
      </c>
      <c r="T6504" s="1">
        <v>153</v>
      </c>
      <c r="U6504" s="1">
        <v>44.851298999999997</v>
      </c>
      <c r="V6504" s="1">
        <v>0</v>
      </c>
      <c r="W6504" s="1">
        <v>240.23690299999998</v>
      </c>
      <c r="X6504" s="8">
        <v>0</v>
      </c>
    </row>
    <row r="6505" spans="1:24" x14ac:dyDescent="0.25">
      <c r="A6505">
        <v>6503</v>
      </c>
      <c r="B6505">
        <v>814.38095799999996</v>
      </c>
      <c r="C6505">
        <v>1.874663</v>
      </c>
      <c r="D6505">
        <v>23.587112000000001</v>
      </c>
      <c r="E6505">
        <v>98.729309000000001</v>
      </c>
      <c r="F6505">
        <v>41.982928999999999</v>
      </c>
      <c r="G6505">
        <v>6.6497359999999999</v>
      </c>
      <c r="H6505" s="2">
        <v>50.570591</v>
      </c>
      <c r="I6505" s="1">
        <v>1.528896</v>
      </c>
      <c r="J6505" s="5">
        <v>6.4633333333185803</v>
      </c>
      <c r="K6505" s="1">
        <v>23.411214000000001</v>
      </c>
      <c r="L6505" s="1">
        <v>86.062429000000009</v>
      </c>
      <c r="M6505" s="1">
        <v>10.899637999999999</v>
      </c>
      <c r="N6505" s="1">
        <v>198.278053</v>
      </c>
      <c r="O6505" s="1">
        <v>138.90713299999999</v>
      </c>
      <c r="P6505" s="1">
        <v>231.34625</v>
      </c>
      <c r="Q6505" s="1">
        <v>26.692405999999998</v>
      </c>
      <c r="R6505" s="1">
        <v>56.573566999999997</v>
      </c>
      <c r="S6505" s="1">
        <v>4.2062340000000003</v>
      </c>
      <c r="T6505" s="1">
        <v>136</v>
      </c>
      <c r="U6505" s="1">
        <v>41.339030000000001</v>
      </c>
      <c r="V6505" s="1">
        <v>0</v>
      </c>
      <c r="W6505" s="1">
        <v>230.105536</v>
      </c>
      <c r="X6505" s="8">
        <v>0</v>
      </c>
    </row>
    <row r="6506" spans="1:24" x14ac:dyDescent="0.25">
      <c r="A6506">
        <v>6504</v>
      </c>
      <c r="B6506">
        <v>806.05129099999999</v>
      </c>
      <c r="C6506">
        <v>1.345137</v>
      </c>
      <c r="D6506">
        <v>23.621798999999999</v>
      </c>
      <c r="E6506">
        <v>98.409132</v>
      </c>
      <c r="F6506">
        <v>42.785310000000003</v>
      </c>
      <c r="G6506">
        <v>5.7002639999999998</v>
      </c>
      <c r="H6506" s="2">
        <v>54.083280999999999</v>
      </c>
      <c r="I6506" s="1">
        <v>1.588117</v>
      </c>
      <c r="J6506" s="5">
        <v>6.3169491525622998</v>
      </c>
      <c r="K6506" s="1">
        <v>22.102933</v>
      </c>
      <c r="L6506" s="1">
        <v>83.950332000000003</v>
      </c>
      <c r="M6506" s="1">
        <v>8.4057250000000003</v>
      </c>
      <c r="N6506" s="1">
        <v>188.43033700000001</v>
      </c>
      <c r="O6506" s="1">
        <v>130.04981699999999</v>
      </c>
      <c r="P6506" s="1">
        <v>222.10607200000001</v>
      </c>
      <c r="Q6506" s="1">
        <v>26.597795999999999</v>
      </c>
      <c r="R6506" s="1">
        <v>56.507470999999995</v>
      </c>
      <c r="S6506" s="1">
        <v>4.187316</v>
      </c>
      <c r="T6506" s="1">
        <v>127</v>
      </c>
      <c r="U6506" s="1">
        <v>40.539093999999999</v>
      </c>
      <c r="V6506" s="1">
        <v>0</v>
      </c>
      <c r="W6506" s="1">
        <v>219.09611599999999</v>
      </c>
      <c r="X6506" s="8">
        <v>0</v>
      </c>
    </row>
    <row r="6507" spans="1:24" x14ac:dyDescent="0.25">
      <c r="A6507">
        <v>6505</v>
      </c>
      <c r="B6507">
        <v>813.04957300000001</v>
      </c>
      <c r="C6507">
        <v>1.293172</v>
      </c>
      <c r="D6507">
        <v>23.527435000000001</v>
      </c>
      <c r="E6507">
        <v>98.549166</v>
      </c>
      <c r="F6507">
        <v>42.538283</v>
      </c>
      <c r="G6507">
        <v>5.7</v>
      </c>
      <c r="H6507" s="2">
        <v>48.645176999999997</v>
      </c>
      <c r="I6507" s="1">
        <v>1.7673589999999999</v>
      </c>
      <c r="J6507" s="5">
        <v>5.9215754376200493</v>
      </c>
      <c r="K6507" s="1">
        <v>22.157350000000001</v>
      </c>
      <c r="L6507" s="1">
        <v>84.503683999999993</v>
      </c>
      <c r="M6507" s="1">
        <v>7.4807350000000001</v>
      </c>
      <c r="N6507" s="1">
        <v>191.080536</v>
      </c>
      <c r="O6507" s="1">
        <v>122.629806</v>
      </c>
      <c r="P6507" s="1">
        <v>219.21854000000002</v>
      </c>
      <c r="Q6507" s="1">
        <v>26.31438</v>
      </c>
      <c r="R6507" s="1">
        <v>56.343181000000001</v>
      </c>
      <c r="S6507" s="1">
        <v>4.1578860000000004</v>
      </c>
      <c r="T6507" s="1">
        <v>127</v>
      </c>
      <c r="U6507" s="1">
        <v>40.567973000000002</v>
      </c>
      <c r="V6507" s="1">
        <v>0</v>
      </c>
      <c r="W6507" s="1">
        <v>215.93641700000001</v>
      </c>
      <c r="X6507" s="8">
        <v>0</v>
      </c>
    </row>
    <row r="6508" spans="1:24" x14ac:dyDescent="0.25">
      <c r="A6508">
        <v>6506</v>
      </c>
      <c r="B6508">
        <v>801.67175899999995</v>
      </c>
      <c r="C6508">
        <v>1.311415</v>
      </c>
      <c r="D6508">
        <v>23.540732999999999</v>
      </c>
      <c r="E6508">
        <v>98.438362999999995</v>
      </c>
      <c r="F6508">
        <v>42.946570999999999</v>
      </c>
      <c r="G6508">
        <v>5.7</v>
      </c>
      <c r="H6508" s="2">
        <v>50.823076999999998</v>
      </c>
      <c r="I6508" s="1">
        <v>1.6701999999999999</v>
      </c>
      <c r="J6508" s="5">
        <v>5.8448087431606792</v>
      </c>
      <c r="K6508" s="1">
        <v>22.304411999999999</v>
      </c>
      <c r="L6508" s="1">
        <v>81.669212999999999</v>
      </c>
      <c r="M6508" s="1">
        <v>7.4721229999999998</v>
      </c>
      <c r="N6508" s="1">
        <v>194.060766</v>
      </c>
      <c r="O6508" s="1">
        <v>117.318</v>
      </c>
      <c r="P6508" s="1">
        <v>221.17182200000002</v>
      </c>
      <c r="Q6508" s="1">
        <v>26.766027000000001</v>
      </c>
      <c r="R6508" s="1">
        <v>56.281393000000001</v>
      </c>
      <c r="S6508" s="1">
        <v>3.5199009999999999</v>
      </c>
      <c r="T6508" s="1">
        <v>131</v>
      </c>
      <c r="U6508" s="1">
        <v>40.518694000000004</v>
      </c>
      <c r="V6508" s="1">
        <v>0</v>
      </c>
      <c r="W6508" s="1">
        <v>214.56087500000001</v>
      </c>
      <c r="X6508" s="8">
        <v>0</v>
      </c>
    </row>
    <row r="6509" spans="1:24" x14ac:dyDescent="0.25">
      <c r="A6509">
        <v>6507</v>
      </c>
      <c r="B6509">
        <v>801.29578500000002</v>
      </c>
      <c r="C6509">
        <v>1.2878419999999999</v>
      </c>
      <c r="D6509">
        <v>23.524360999999999</v>
      </c>
      <c r="E6509">
        <v>98.199927000000002</v>
      </c>
      <c r="F6509">
        <v>42.791882999999999</v>
      </c>
      <c r="G6509">
        <v>5.7</v>
      </c>
      <c r="H6509" s="2">
        <v>53.536110000000001</v>
      </c>
      <c r="I6509" s="1">
        <v>1.543472</v>
      </c>
      <c r="J6509" s="5">
        <v>5.9400000000023203</v>
      </c>
      <c r="K6509" s="1">
        <v>23.742955000000002</v>
      </c>
      <c r="L6509" s="1">
        <v>76.953791999999993</v>
      </c>
      <c r="M6509" s="1">
        <v>7.4789240000000001</v>
      </c>
      <c r="N6509" s="1">
        <v>193.65588199999999</v>
      </c>
      <c r="O6509" s="1">
        <v>115.177299</v>
      </c>
      <c r="P6509" s="1">
        <v>216.05875500000002</v>
      </c>
      <c r="Q6509" s="1">
        <v>26.112784000000001</v>
      </c>
      <c r="R6509" s="1">
        <v>56.256070999999999</v>
      </c>
      <c r="S6509" s="1">
        <v>2.994561</v>
      </c>
      <c r="T6509" s="1">
        <v>129</v>
      </c>
      <c r="U6509" s="1">
        <v>39.595736000000002</v>
      </c>
      <c r="V6509" s="1">
        <v>0</v>
      </c>
      <c r="W6509" s="1">
        <v>217.477777</v>
      </c>
      <c r="X6509" s="8">
        <v>0</v>
      </c>
    </row>
    <row r="6510" spans="1:24" x14ac:dyDescent="0.25">
      <c r="A6510">
        <v>6508</v>
      </c>
      <c r="B6510">
        <v>811.50657200000001</v>
      </c>
      <c r="C6510">
        <v>1.611246</v>
      </c>
      <c r="D6510">
        <v>23.678806000000002</v>
      </c>
      <c r="E6510">
        <v>98.92201</v>
      </c>
      <c r="F6510">
        <v>40.878954</v>
      </c>
      <c r="G6510">
        <v>7.5994719999999996</v>
      </c>
      <c r="H6510" s="2">
        <v>48.661197999999999</v>
      </c>
      <c r="I6510" s="1">
        <v>1.5624180000000001</v>
      </c>
      <c r="J6510" s="5">
        <v>5.9800000000104703</v>
      </c>
      <c r="K6510" s="1">
        <v>30.104849000000002</v>
      </c>
      <c r="L6510" s="1">
        <v>74.498967999999991</v>
      </c>
      <c r="M6510" s="1">
        <v>7.4767089999999996</v>
      </c>
      <c r="N6510" s="1">
        <v>191.01744299999999</v>
      </c>
      <c r="O6510" s="1">
        <v>114.234804</v>
      </c>
      <c r="P6510" s="1">
        <v>210.44022899999999</v>
      </c>
      <c r="Q6510" s="1">
        <v>26.662109999999998</v>
      </c>
      <c r="R6510" s="1">
        <v>56.180965999999998</v>
      </c>
      <c r="S6510" s="1">
        <v>2.8925339999999999</v>
      </c>
      <c r="T6510" s="1">
        <v>132</v>
      </c>
      <c r="U6510" s="1">
        <v>39.233451000000002</v>
      </c>
      <c r="V6510" s="1">
        <v>0</v>
      </c>
      <c r="W6510" s="1">
        <v>223.687781</v>
      </c>
      <c r="X6510" s="8">
        <v>0</v>
      </c>
    </row>
    <row r="6511" spans="1:24" x14ac:dyDescent="0.25">
      <c r="A6511">
        <v>6509</v>
      </c>
      <c r="B6511">
        <v>819.01461300000005</v>
      </c>
      <c r="C6511">
        <v>2.6361569999999999</v>
      </c>
      <c r="D6511">
        <v>33.452114000000002</v>
      </c>
      <c r="E6511">
        <v>99.199329000000006</v>
      </c>
      <c r="F6511">
        <v>39.750211999999998</v>
      </c>
      <c r="G6511">
        <v>8.5497359999999993</v>
      </c>
      <c r="H6511" s="2">
        <v>52.773966999999999</v>
      </c>
      <c r="I6511" s="1">
        <v>1.545901</v>
      </c>
      <c r="J6511" s="5">
        <v>5.9299999999930106</v>
      </c>
      <c r="K6511" s="1">
        <v>36.190953</v>
      </c>
      <c r="L6511" s="1">
        <v>74.240627000000003</v>
      </c>
      <c r="M6511" s="1">
        <v>8.8799740000000007</v>
      </c>
      <c r="N6511" s="1">
        <v>192.45540800000001</v>
      </c>
      <c r="O6511" s="1">
        <v>115.988529</v>
      </c>
      <c r="P6511" s="1">
        <v>215.578261</v>
      </c>
      <c r="Q6511" s="1">
        <v>26.963501000000001</v>
      </c>
      <c r="R6511" s="1">
        <v>56.039484000000002</v>
      </c>
      <c r="S6511" s="1">
        <v>2.872163</v>
      </c>
      <c r="T6511" s="1">
        <v>123</v>
      </c>
      <c r="U6511" s="1">
        <v>39.246310999999999</v>
      </c>
      <c r="V6511" s="1">
        <v>0</v>
      </c>
      <c r="W6511" s="1">
        <v>238.06025099999999</v>
      </c>
      <c r="X6511" s="8">
        <v>0</v>
      </c>
    </row>
    <row r="6512" spans="1:24" x14ac:dyDescent="0.25">
      <c r="A6512">
        <v>6510</v>
      </c>
      <c r="B6512">
        <v>863.95826999999997</v>
      </c>
      <c r="C6512">
        <v>4.0582799999999999</v>
      </c>
      <c r="D6512">
        <v>55.567141999999997</v>
      </c>
      <c r="E6512">
        <v>101.333778</v>
      </c>
      <c r="F6512">
        <v>38.425927000000001</v>
      </c>
      <c r="G6512">
        <v>9.4997360000000004</v>
      </c>
      <c r="H6512" s="2">
        <v>65.244034999999997</v>
      </c>
      <c r="I6512" s="1">
        <v>1.5203139999999999</v>
      </c>
      <c r="J6512" s="5">
        <v>6.4733333333279006</v>
      </c>
      <c r="K6512" s="1">
        <v>36.833038999999999</v>
      </c>
      <c r="L6512" s="1">
        <v>83.714664999999997</v>
      </c>
      <c r="M6512" s="1">
        <v>15.511554</v>
      </c>
      <c r="N6512" s="1">
        <v>202.24682899999999</v>
      </c>
      <c r="O6512" s="1">
        <v>138.988967</v>
      </c>
      <c r="P6512" s="1">
        <v>227.52406199999999</v>
      </c>
      <c r="Q6512" s="1">
        <v>26.291240999999999</v>
      </c>
      <c r="R6512" s="1">
        <v>56.19238</v>
      </c>
      <c r="S6512" s="1">
        <v>2.8196300000000001</v>
      </c>
      <c r="T6512" s="1">
        <v>197</v>
      </c>
      <c r="U6512" s="1">
        <v>44.354947000000003</v>
      </c>
      <c r="V6512" s="1">
        <v>0</v>
      </c>
      <c r="W6512" s="1">
        <v>273.59042399999998</v>
      </c>
      <c r="X6512" s="8">
        <v>0</v>
      </c>
    </row>
    <row r="6513" spans="1:24" x14ac:dyDescent="0.25">
      <c r="A6513">
        <v>6511</v>
      </c>
      <c r="B6513">
        <v>922.73180300000001</v>
      </c>
      <c r="C6513">
        <v>4.9952319999999997</v>
      </c>
      <c r="D6513">
        <v>74.681094999999999</v>
      </c>
      <c r="E6513">
        <v>105.96271299999999</v>
      </c>
      <c r="F6513">
        <v>34.009962999999999</v>
      </c>
      <c r="G6513">
        <v>13.298945</v>
      </c>
      <c r="H6513" s="2">
        <v>91.596911000000006</v>
      </c>
      <c r="I6513" s="1">
        <v>2.6312679999999999</v>
      </c>
      <c r="J6513" s="5">
        <v>11.186666666675499</v>
      </c>
      <c r="K6513" s="1">
        <v>46.811993999999999</v>
      </c>
      <c r="L6513" s="1">
        <v>105.598724</v>
      </c>
      <c r="M6513" s="1">
        <v>29.099883999999999</v>
      </c>
      <c r="N6513" s="1">
        <v>233.23343499999999</v>
      </c>
      <c r="O6513" s="1">
        <v>191.98771499999998</v>
      </c>
      <c r="P6513" s="1">
        <v>284.00783999999999</v>
      </c>
      <c r="Q6513" s="1">
        <v>20.598358999999999</v>
      </c>
      <c r="R6513" s="1">
        <v>59.504109</v>
      </c>
      <c r="S6513" s="1">
        <v>8.4178759999999997</v>
      </c>
      <c r="T6513" s="1">
        <v>279</v>
      </c>
      <c r="U6513" s="1">
        <v>52.189374000000001</v>
      </c>
      <c r="V6513" s="1">
        <v>0</v>
      </c>
      <c r="W6513" s="1">
        <v>331.46959900000002</v>
      </c>
      <c r="X6513" s="8">
        <v>1.9838100650443211E-2</v>
      </c>
    </row>
    <row r="6514" spans="1:24" x14ac:dyDescent="0.25">
      <c r="A6514">
        <v>6512</v>
      </c>
      <c r="B6514">
        <v>1012.077346</v>
      </c>
      <c r="C6514">
        <v>5.3622670000000001</v>
      </c>
      <c r="D6514">
        <v>93.588009999999997</v>
      </c>
      <c r="E6514">
        <v>127.778724</v>
      </c>
      <c r="F6514">
        <v>31.627490999999999</v>
      </c>
      <c r="G6514">
        <v>15.199472</v>
      </c>
      <c r="H6514" s="2">
        <v>110.955748</v>
      </c>
      <c r="I6514" s="1">
        <v>3.8207429999999998</v>
      </c>
      <c r="J6514" s="5">
        <v>16.2444444444554</v>
      </c>
      <c r="K6514" s="1">
        <v>68.206180000000003</v>
      </c>
      <c r="L6514" s="1">
        <v>123.48444499999999</v>
      </c>
      <c r="M6514" s="1">
        <v>37.513575000000003</v>
      </c>
      <c r="N6514" s="1">
        <v>291.47641900000002</v>
      </c>
      <c r="O6514" s="1">
        <v>255.87706600000001</v>
      </c>
      <c r="P6514" s="1">
        <v>384.11825099999999</v>
      </c>
      <c r="Q6514" s="1">
        <v>16.065949</v>
      </c>
      <c r="R6514" s="1">
        <v>66.564080000000004</v>
      </c>
      <c r="S6514" s="1">
        <v>13.04753</v>
      </c>
      <c r="T6514" s="1">
        <v>305</v>
      </c>
      <c r="U6514" s="1">
        <v>64.815601999999998</v>
      </c>
      <c r="V6514" s="1">
        <v>0</v>
      </c>
      <c r="W6514" s="1">
        <v>415.56599800000004</v>
      </c>
      <c r="X6514" s="8">
        <v>9.4834052370719332E-2</v>
      </c>
    </row>
    <row r="6515" spans="1:24" x14ac:dyDescent="0.25">
      <c r="A6515">
        <v>6513</v>
      </c>
      <c r="B6515">
        <v>1097.1304270000001</v>
      </c>
      <c r="C6515">
        <v>8.3844910000000006</v>
      </c>
      <c r="D6515">
        <v>97.368559000000005</v>
      </c>
      <c r="E6515">
        <v>146.78810100000001</v>
      </c>
      <c r="F6515">
        <v>31.578925000000002</v>
      </c>
      <c r="G6515">
        <v>15.2</v>
      </c>
      <c r="H6515" s="2">
        <v>122.370558</v>
      </c>
      <c r="I6515" s="1">
        <v>4.5061</v>
      </c>
      <c r="J6515" s="5">
        <v>22.657555555546399</v>
      </c>
      <c r="K6515" s="1">
        <v>81.493561</v>
      </c>
      <c r="L6515" s="1">
        <v>134.12676199999999</v>
      </c>
      <c r="M6515" s="1">
        <v>40.301791999999999</v>
      </c>
      <c r="N6515" s="1">
        <v>358.86287600000003</v>
      </c>
      <c r="O6515" s="1">
        <v>300.75736800000004</v>
      </c>
      <c r="P6515" s="1">
        <v>487.062366</v>
      </c>
      <c r="Q6515" s="1">
        <v>10.921198</v>
      </c>
      <c r="R6515" s="1">
        <v>76.417722999999995</v>
      </c>
      <c r="S6515" s="1">
        <v>14.515440999999999</v>
      </c>
      <c r="T6515" s="1">
        <v>344</v>
      </c>
      <c r="U6515" s="1">
        <v>74.739631000000003</v>
      </c>
      <c r="V6515" s="1">
        <v>0</v>
      </c>
      <c r="W6515" s="1">
        <v>503.18321000000003</v>
      </c>
      <c r="X6515" s="8">
        <v>0.1158329765035938</v>
      </c>
    </row>
    <row r="6516" spans="1:24" x14ac:dyDescent="0.25">
      <c r="A6516">
        <v>6514</v>
      </c>
      <c r="B6516">
        <v>1139.7697209999999</v>
      </c>
      <c r="C6516">
        <v>10.696434999999999</v>
      </c>
      <c r="D6516">
        <v>98.895999000000003</v>
      </c>
      <c r="E6516">
        <v>151.253793</v>
      </c>
      <c r="F6516">
        <v>28.936513999999999</v>
      </c>
      <c r="G6516">
        <v>18.054221999999999</v>
      </c>
      <c r="H6516" s="2">
        <v>128.84376499999999</v>
      </c>
      <c r="I6516" s="1">
        <v>4.9758800000000001</v>
      </c>
      <c r="J6516" s="5">
        <v>24.806361581926399</v>
      </c>
      <c r="K6516" s="1">
        <v>84.765135999999998</v>
      </c>
      <c r="L6516" s="1">
        <v>144.90152499999999</v>
      </c>
      <c r="M6516" s="1">
        <v>41.313684000000002</v>
      </c>
      <c r="N6516" s="1">
        <v>412.24272000000002</v>
      </c>
      <c r="O6516" s="1">
        <v>320.372343</v>
      </c>
      <c r="P6516" s="1">
        <v>561.42544599999997</v>
      </c>
      <c r="Q6516" s="1">
        <v>9.2879919999999991</v>
      </c>
      <c r="R6516" s="1">
        <v>84.977826999999991</v>
      </c>
      <c r="S6516" s="1">
        <v>16.218717000000002</v>
      </c>
      <c r="T6516" s="1">
        <v>361</v>
      </c>
      <c r="U6516" s="1">
        <v>80.124178999999998</v>
      </c>
      <c r="V6516" s="1">
        <v>0</v>
      </c>
      <c r="W6516" s="1">
        <v>548.14554299999998</v>
      </c>
      <c r="X6516" s="8">
        <v>0.15229413717030321</v>
      </c>
    </row>
    <row r="6517" spans="1:24" x14ac:dyDescent="0.25">
      <c r="A6517">
        <v>6515</v>
      </c>
      <c r="B6517">
        <v>1144.955107</v>
      </c>
      <c r="C6517">
        <v>7.1460489999999997</v>
      </c>
      <c r="D6517">
        <v>102.357833</v>
      </c>
      <c r="E6517">
        <v>149.452991</v>
      </c>
      <c r="F6517">
        <v>31.093170000000001</v>
      </c>
      <c r="G6517">
        <v>16.145515</v>
      </c>
      <c r="H6517" s="2">
        <v>127.905214</v>
      </c>
      <c r="I6517" s="1">
        <v>4.6849910000000001</v>
      </c>
      <c r="J6517" s="5">
        <v>23.878305084741399</v>
      </c>
      <c r="K6517" s="1">
        <v>88.520325</v>
      </c>
      <c r="L6517" s="1">
        <v>159.18077700000001</v>
      </c>
      <c r="M6517" s="1">
        <v>41.435969</v>
      </c>
      <c r="N6517" s="1">
        <v>424.35231299999998</v>
      </c>
      <c r="O6517" s="1">
        <v>340.65471600000001</v>
      </c>
      <c r="P6517" s="1">
        <v>587.971812</v>
      </c>
      <c r="Q6517" s="1">
        <v>6.9337759999999999</v>
      </c>
      <c r="R6517" s="1">
        <v>88.860714999999999</v>
      </c>
      <c r="S6517" s="1">
        <v>15.871067999999999</v>
      </c>
      <c r="T6517" s="1">
        <v>307</v>
      </c>
      <c r="U6517" s="1">
        <v>94.863487000000006</v>
      </c>
      <c r="V6517" s="1">
        <v>0</v>
      </c>
      <c r="W6517" s="1">
        <v>548.61411599999997</v>
      </c>
      <c r="X6517" s="8">
        <v>0.1759644635422101</v>
      </c>
    </row>
    <row r="6518" spans="1:24" x14ac:dyDescent="0.25">
      <c r="A6518">
        <v>6516</v>
      </c>
      <c r="B6518">
        <v>1142.8262810000001</v>
      </c>
      <c r="C6518">
        <v>4.040902</v>
      </c>
      <c r="D6518">
        <v>104.185419</v>
      </c>
      <c r="E6518">
        <v>151.812579</v>
      </c>
      <c r="F6518">
        <v>32.007928</v>
      </c>
      <c r="G6518">
        <v>15.200263</v>
      </c>
      <c r="H6518" s="2">
        <v>121.34168699999999</v>
      </c>
      <c r="I6518" s="1">
        <v>4.4555629999999997</v>
      </c>
      <c r="J6518" s="5">
        <v>22.758833333326002</v>
      </c>
      <c r="K6518" s="1">
        <v>86.41093699999999</v>
      </c>
      <c r="L6518" s="1">
        <v>172.17927700000001</v>
      </c>
      <c r="M6518" s="1">
        <v>41.960096999999998</v>
      </c>
      <c r="N6518" s="1">
        <v>432.095596</v>
      </c>
      <c r="O6518" s="1">
        <v>356.130833</v>
      </c>
      <c r="P6518" s="1">
        <v>587.82077600000002</v>
      </c>
      <c r="Q6518" s="1">
        <v>6.7327919999999999</v>
      </c>
      <c r="R6518" s="1">
        <v>89.617726000000005</v>
      </c>
      <c r="S6518" s="1">
        <v>16.042638</v>
      </c>
      <c r="T6518" s="1">
        <v>362</v>
      </c>
      <c r="U6518" s="1">
        <v>76.385632999999999</v>
      </c>
      <c r="V6518" s="1">
        <v>0</v>
      </c>
      <c r="W6518" s="1">
        <v>542.85761000000002</v>
      </c>
      <c r="X6518" s="8">
        <v>0.2253068375405177</v>
      </c>
    </row>
    <row r="6519" spans="1:24" x14ac:dyDescent="0.25">
      <c r="A6519">
        <v>6517</v>
      </c>
      <c r="B6519">
        <v>1134.540902</v>
      </c>
      <c r="C6519">
        <v>3.3320660000000002</v>
      </c>
      <c r="D6519">
        <v>104.601213</v>
      </c>
      <c r="E6519">
        <v>153.47140200000001</v>
      </c>
      <c r="F6519">
        <v>31.8657</v>
      </c>
      <c r="G6519">
        <v>16.149736000000001</v>
      </c>
      <c r="H6519" s="2">
        <v>127.279354</v>
      </c>
      <c r="I6519" s="1">
        <v>4.3874250000000004</v>
      </c>
      <c r="J6519" s="5">
        <v>22.118166666681599</v>
      </c>
      <c r="K6519" s="1">
        <v>80.536348000000004</v>
      </c>
      <c r="L6519" s="1">
        <v>181.49353600000001</v>
      </c>
      <c r="M6519" s="1">
        <v>43.481102999999997</v>
      </c>
      <c r="N6519" s="1">
        <v>436.57435900000002</v>
      </c>
      <c r="O6519" s="1">
        <v>357.24703899999997</v>
      </c>
      <c r="P6519" s="1">
        <v>588.07898999999998</v>
      </c>
      <c r="Q6519" s="1">
        <v>7.0041279999999997</v>
      </c>
      <c r="R6519" s="1">
        <v>88.536557000000002</v>
      </c>
      <c r="S6519" s="1">
        <v>16.858314</v>
      </c>
      <c r="T6519" s="1">
        <v>307</v>
      </c>
      <c r="U6519" s="1">
        <v>81.549673999999996</v>
      </c>
      <c r="V6519" s="1">
        <v>0</v>
      </c>
      <c r="W6519" s="1">
        <v>563.59504799999991</v>
      </c>
      <c r="X6519" s="8">
        <v>0.17610956875624501</v>
      </c>
    </row>
    <row r="6520" spans="1:24" x14ac:dyDescent="0.25">
      <c r="A6520">
        <v>6518</v>
      </c>
      <c r="B6520">
        <v>1144.0557220000001</v>
      </c>
      <c r="C6520">
        <v>3.5016470000000002</v>
      </c>
      <c r="D6520">
        <v>107.745857</v>
      </c>
      <c r="E6520">
        <v>154.96086</v>
      </c>
      <c r="F6520">
        <v>32.373879000000002</v>
      </c>
      <c r="G6520">
        <v>16.149999999999999</v>
      </c>
      <c r="H6520" s="2">
        <v>145.58899199999999</v>
      </c>
      <c r="I6520" s="1">
        <v>4.1606740000000002</v>
      </c>
      <c r="J6520" s="5">
        <v>20.7763333333132</v>
      </c>
      <c r="K6520" s="1">
        <v>79.836335999999989</v>
      </c>
      <c r="L6520" s="1">
        <v>187.31948199999999</v>
      </c>
      <c r="M6520" s="1">
        <v>42.621789</v>
      </c>
      <c r="N6520" s="1">
        <v>443.98020600000001</v>
      </c>
      <c r="O6520" s="1">
        <v>359.03539799999999</v>
      </c>
      <c r="P6520" s="1">
        <v>588.034539</v>
      </c>
      <c r="Q6520" s="1">
        <v>6.4079259999999998</v>
      </c>
      <c r="R6520" s="1">
        <v>88.681480999999991</v>
      </c>
      <c r="S6520" s="1">
        <v>17.101724999999998</v>
      </c>
      <c r="T6520" s="1">
        <v>287</v>
      </c>
      <c r="U6520" s="1">
        <v>81.042685000000006</v>
      </c>
      <c r="V6520" s="1">
        <v>0</v>
      </c>
      <c r="W6520" s="1">
        <v>567.926152</v>
      </c>
      <c r="X6520" s="8">
        <v>0.14184872034861939</v>
      </c>
    </row>
    <row r="6521" spans="1:24" x14ac:dyDescent="0.25">
      <c r="A6521">
        <v>6519</v>
      </c>
      <c r="B6521">
        <v>1129.855188</v>
      </c>
      <c r="C6521">
        <v>3.7810039999999998</v>
      </c>
      <c r="D6521">
        <v>104.81227800000001</v>
      </c>
      <c r="E6521">
        <v>149.782498</v>
      </c>
      <c r="F6521">
        <v>29.928232999999999</v>
      </c>
      <c r="G6521">
        <v>18.049472000000002</v>
      </c>
      <c r="H6521" s="2">
        <v>148.32642799999999</v>
      </c>
      <c r="I6521" s="1">
        <v>4.142245</v>
      </c>
      <c r="J6521" s="5">
        <v>18.566833333345098</v>
      </c>
      <c r="K6521" s="1">
        <v>77.006679999999989</v>
      </c>
      <c r="L6521" s="1">
        <v>186.55770699999999</v>
      </c>
      <c r="M6521" s="1">
        <v>40.601269000000002</v>
      </c>
      <c r="N6521" s="1">
        <v>436.53125499999999</v>
      </c>
      <c r="O6521" s="1">
        <v>359.41134699999998</v>
      </c>
      <c r="P6521" s="1">
        <v>589.87191099999995</v>
      </c>
      <c r="Q6521" s="1">
        <v>6.8644769999999999</v>
      </c>
      <c r="R6521" s="1">
        <v>90.012664999999998</v>
      </c>
      <c r="S6521" s="1">
        <v>17.101478</v>
      </c>
      <c r="T6521" s="1">
        <v>290</v>
      </c>
      <c r="U6521" s="1">
        <v>77.718926999999994</v>
      </c>
      <c r="V6521" s="1">
        <v>0</v>
      </c>
      <c r="W6521" s="1">
        <v>545.42775000000006</v>
      </c>
      <c r="X6521" s="8">
        <v>0.1012070362823287</v>
      </c>
    </row>
    <row r="6522" spans="1:24" x14ac:dyDescent="0.25">
      <c r="A6522">
        <v>6520</v>
      </c>
      <c r="B6522">
        <v>1082.409281</v>
      </c>
      <c r="C6522">
        <v>3.7212510000000001</v>
      </c>
      <c r="D6522">
        <v>98.402484000000001</v>
      </c>
      <c r="E6522">
        <v>142.765221</v>
      </c>
      <c r="F6522">
        <v>32.004724000000003</v>
      </c>
      <c r="G6522">
        <v>15.200792</v>
      </c>
      <c r="H6522" s="2">
        <v>130.36992100000001</v>
      </c>
      <c r="I6522" s="1">
        <v>4.6851739999999999</v>
      </c>
      <c r="J6522" s="5">
        <v>13.3136666666541</v>
      </c>
      <c r="K6522" s="1">
        <v>70.849433000000005</v>
      </c>
      <c r="L6522" s="1">
        <v>181.98221000000001</v>
      </c>
      <c r="M6522" s="1">
        <v>38.012780999999997</v>
      </c>
      <c r="N6522" s="1">
        <v>417.49281400000001</v>
      </c>
      <c r="O6522" s="1">
        <v>348.43830000000003</v>
      </c>
      <c r="P6522" s="1">
        <v>561.13314700000001</v>
      </c>
      <c r="Q6522" s="1">
        <v>10.063495</v>
      </c>
      <c r="R6522" s="1">
        <v>88.840818999999996</v>
      </c>
      <c r="S6522" s="1">
        <v>16.785481999999998</v>
      </c>
      <c r="T6522" s="1">
        <v>251</v>
      </c>
      <c r="U6522" s="1">
        <v>75.969531000000003</v>
      </c>
      <c r="V6522" s="1">
        <v>0</v>
      </c>
      <c r="W6522" s="1">
        <v>493.16312800000003</v>
      </c>
      <c r="X6522" s="8">
        <v>2.7369133360661178E-2</v>
      </c>
    </row>
    <row r="6523" spans="1:24" x14ac:dyDescent="0.25">
      <c r="A6523">
        <v>6521</v>
      </c>
      <c r="B6523">
        <v>1025.320958</v>
      </c>
      <c r="C6523">
        <v>3.7527170000000001</v>
      </c>
      <c r="D6523">
        <v>93.664862999999997</v>
      </c>
      <c r="E6523">
        <v>126.79052</v>
      </c>
      <c r="F6523">
        <v>38.959650000000003</v>
      </c>
      <c r="G6523">
        <v>8.5518479999999997</v>
      </c>
      <c r="H6523" s="2">
        <v>110.484263</v>
      </c>
      <c r="I6523" s="1">
        <v>4.2482829999999998</v>
      </c>
      <c r="J6523" s="5">
        <v>11.0933333333523</v>
      </c>
      <c r="K6523" s="1">
        <v>60.492909999999995</v>
      </c>
      <c r="L6523" s="1">
        <v>167.758276</v>
      </c>
      <c r="M6523" s="1">
        <v>33.560983</v>
      </c>
      <c r="N6523" s="1">
        <v>399.189753</v>
      </c>
      <c r="O6523" s="1">
        <v>292.098567</v>
      </c>
      <c r="P6523" s="1">
        <v>483.45995400000004</v>
      </c>
      <c r="Q6523" s="1">
        <v>14.614706</v>
      </c>
      <c r="R6523" s="1">
        <v>83.236423000000002</v>
      </c>
      <c r="S6523" s="1">
        <v>16.417023</v>
      </c>
      <c r="T6523" s="1">
        <v>252</v>
      </c>
      <c r="U6523" s="1">
        <v>69.895052000000007</v>
      </c>
      <c r="V6523" s="1">
        <v>0</v>
      </c>
      <c r="W6523" s="1">
        <v>413.14208600000001</v>
      </c>
      <c r="X6523" s="8">
        <v>1.366332417604897E-2</v>
      </c>
    </row>
    <row r="6524" spans="1:24" x14ac:dyDescent="0.25">
      <c r="A6524">
        <v>6522</v>
      </c>
      <c r="B6524">
        <v>976.54120599999999</v>
      </c>
      <c r="C6524">
        <v>3.9646849999999998</v>
      </c>
      <c r="D6524">
        <v>90.176516000000007</v>
      </c>
      <c r="E6524">
        <v>111.618084</v>
      </c>
      <c r="F6524">
        <v>41.026840999999997</v>
      </c>
      <c r="G6524">
        <v>6.6505280000000004</v>
      </c>
      <c r="H6524" s="2">
        <v>93.637885999999995</v>
      </c>
      <c r="I6524" s="1">
        <v>2.340506</v>
      </c>
      <c r="J6524" s="5">
        <v>11.221333333320199</v>
      </c>
      <c r="K6524" s="1">
        <v>48.749555000000001</v>
      </c>
      <c r="L6524" s="1">
        <v>136.937093</v>
      </c>
      <c r="M6524" s="1">
        <v>24.926504000000001</v>
      </c>
      <c r="N6524" s="1">
        <v>360.319794</v>
      </c>
      <c r="O6524" s="1">
        <v>205.57141200000001</v>
      </c>
      <c r="P6524" s="1">
        <v>405.30006300000002</v>
      </c>
      <c r="Q6524" s="1">
        <v>17.521637999999999</v>
      </c>
      <c r="R6524" s="1">
        <v>76.893698000000001</v>
      </c>
      <c r="S6524" s="1">
        <v>14.236167999999999</v>
      </c>
      <c r="T6524" s="1">
        <v>233</v>
      </c>
      <c r="U6524" s="1">
        <v>60.685284000000003</v>
      </c>
      <c r="V6524" s="1">
        <v>0</v>
      </c>
      <c r="W6524" s="1">
        <v>354.44653</v>
      </c>
      <c r="X6524" s="8">
        <v>0</v>
      </c>
    </row>
    <row r="6525" spans="1:24" x14ac:dyDescent="0.25">
      <c r="A6525">
        <v>6523</v>
      </c>
      <c r="B6525">
        <v>924.05807800000002</v>
      </c>
      <c r="C6525">
        <v>4.4848689999999998</v>
      </c>
      <c r="D6525">
        <v>76.102930000000001</v>
      </c>
      <c r="E6525">
        <v>106.79154</v>
      </c>
      <c r="F6525">
        <v>42.160553999999998</v>
      </c>
      <c r="G6525">
        <v>5.7002639999999998</v>
      </c>
      <c r="H6525" s="2">
        <v>82.092939999999999</v>
      </c>
      <c r="I6525" s="1">
        <v>2.5602369999999999</v>
      </c>
      <c r="J6525" s="5">
        <v>10.8384999999834</v>
      </c>
      <c r="K6525" s="1">
        <v>46.023831000000001</v>
      </c>
      <c r="L6525" s="1">
        <v>110.403436</v>
      </c>
      <c r="M6525" s="1">
        <v>12.585654</v>
      </c>
      <c r="N6525" s="1">
        <v>310.49397299999998</v>
      </c>
      <c r="O6525" s="1">
        <v>152.36057799999998</v>
      </c>
      <c r="P6525" s="1">
        <v>356.88312200000001</v>
      </c>
      <c r="Q6525" s="1">
        <v>20.031766000000001</v>
      </c>
      <c r="R6525" s="1">
        <v>71.655455000000003</v>
      </c>
      <c r="S6525" s="1">
        <v>8.9994040000000002</v>
      </c>
      <c r="T6525" s="1">
        <v>218</v>
      </c>
      <c r="U6525" s="1">
        <v>53.421919000000003</v>
      </c>
      <c r="V6525" s="1">
        <v>0</v>
      </c>
      <c r="W6525" s="1">
        <v>308.86378100000002</v>
      </c>
      <c r="X6525" s="8">
        <v>0</v>
      </c>
    </row>
    <row r="6526" spans="1:24" x14ac:dyDescent="0.25">
      <c r="A6526">
        <v>6524</v>
      </c>
      <c r="B6526">
        <v>886.71574699999996</v>
      </c>
      <c r="C6526">
        <v>3.6489690000000001</v>
      </c>
      <c r="D6526">
        <v>38.600782000000002</v>
      </c>
      <c r="E6526">
        <v>103.287834</v>
      </c>
      <c r="F6526">
        <v>43.843341000000002</v>
      </c>
      <c r="G6526">
        <v>4.7502639999999996</v>
      </c>
      <c r="H6526" s="2">
        <v>70.505225999999993</v>
      </c>
      <c r="I6526" s="1">
        <v>2.2465570000000001</v>
      </c>
      <c r="J6526" s="5">
        <v>8.6930000000284</v>
      </c>
      <c r="K6526" s="1">
        <v>45.665965999999997</v>
      </c>
      <c r="L6526" s="1">
        <v>102.38138499999999</v>
      </c>
      <c r="M6526" s="1">
        <v>8.5808529999999994</v>
      </c>
      <c r="N6526" s="1">
        <v>273.47144800000001</v>
      </c>
      <c r="O6526" s="1">
        <v>136.83927</v>
      </c>
      <c r="P6526" s="1">
        <v>322.27304400000003</v>
      </c>
      <c r="Q6526" s="1">
        <v>23.371898000000002</v>
      </c>
      <c r="R6526" s="1">
        <v>65.856156999999996</v>
      </c>
      <c r="S6526" s="1">
        <v>6.2630400000000002</v>
      </c>
      <c r="T6526" s="1">
        <v>198</v>
      </c>
      <c r="U6526" s="1">
        <v>48.462938000000001</v>
      </c>
      <c r="V6526" s="1">
        <v>0</v>
      </c>
      <c r="W6526" s="1">
        <v>279.56022099999996</v>
      </c>
      <c r="X6526" s="8">
        <v>0</v>
      </c>
    </row>
    <row r="6527" spans="1:24" x14ac:dyDescent="0.25">
      <c r="A6527">
        <v>6525</v>
      </c>
      <c r="B6527">
        <v>839.73804199999995</v>
      </c>
      <c r="C6527">
        <v>3.251179</v>
      </c>
      <c r="D6527">
        <v>24.785558999999999</v>
      </c>
      <c r="E6527">
        <v>101.409187</v>
      </c>
      <c r="F6527">
        <v>43.223168000000001</v>
      </c>
      <c r="G6527">
        <v>4.75</v>
      </c>
      <c r="H6527" s="2">
        <v>62.418650999999997</v>
      </c>
      <c r="I6527" s="1">
        <v>1.5821559999999999</v>
      </c>
      <c r="J6527" s="5">
        <v>7.3353333333216106</v>
      </c>
      <c r="K6527" s="1">
        <v>35.979993</v>
      </c>
      <c r="L6527" s="1">
        <v>98.863697999999999</v>
      </c>
      <c r="M6527" s="1">
        <v>9.4000029999999999</v>
      </c>
      <c r="N6527" s="1">
        <v>241.45651599999999</v>
      </c>
      <c r="O6527" s="1">
        <v>129.736503</v>
      </c>
      <c r="P6527" s="1">
        <v>282.87319400000001</v>
      </c>
      <c r="Q6527" s="1">
        <v>24.603338999999998</v>
      </c>
      <c r="R6527" s="1">
        <v>61.417073000000002</v>
      </c>
      <c r="S6527" s="1">
        <v>4.6341260000000002</v>
      </c>
      <c r="T6527" s="1">
        <v>170</v>
      </c>
      <c r="U6527" s="1">
        <v>46.435144999999999</v>
      </c>
      <c r="V6527" s="1">
        <v>0</v>
      </c>
      <c r="W6527" s="1">
        <v>272.12732</v>
      </c>
      <c r="X6527" s="8">
        <v>0</v>
      </c>
    </row>
    <row r="6528" spans="1:24" x14ac:dyDescent="0.25">
      <c r="A6528">
        <v>6526</v>
      </c>
      <c r="B6528">
        <v>809.78361199999995</v>
      </c>
      <c r="C6528">
        <v>2.8493740000000001</v>
      </c>
      <c r="D6528">
        <v>23.537524999999999</v>
      </c>
      <c r="E6528">
        <v>100.431588</v>
      </c>
      <c r="F6528">
        <v>42.912663999999999</v>
      </c>
      <c r="G6528">
        <v>4.75</v>
      </c>
      <c r="H6528" s="2">
        <v>54.191654999999997</v>
      </c>
      <c r="I6528" s="1">
        <v>1.454142</v>
      </c>
      <c r="J6528" s="5">
        <v>6.86716666666325</v>
      </c>
      <c r="K6528" s="1">
        <v>27.959782000000001</v>
      </c>
      <c r="L6528" s="1">
        <v>90.083781999999999</v>
      </c>
      <c r="M6528" s="1">
        <v>12.064964</v>
      </c>
      <c r="N6528" s="1">
        <v>208.509784</v>
      </c>
      <c r="O6528" s="1">
        <v>121.30226099999999</v>
      </c>
      <c r="P6528" s="1">
        <v>247.81209799999999</v>
      </c>
      <c r="Q6528" s="1">
        <v>25.550129999999999</v>
      </c>
      <c r="R6528" s="1">
        <v>59.252701000000002</v>
      </c>
      <c r="S6528" s="1">
        <v>3.7331789999999998</v>
      </c>
      <c r="T6528" s="1">
        <v>151</v>
      </c>
      <c r="U6528" s="1">
        <v>44.240991000000001</v>
      </c>
      <c r="V6528" s="1">
        <v>0</v>
      </c>
      <c r="W6528" s="1">
        <v>272.55231300000003</v>
      </c>
      <c r="X6528" s="8">
        <v>0</v>
      </c>
    </row>
    <row r="6529" spans="1:24" x14ac:dyDescent="0.25">
      <c r="A6529">
        <v>6527</v>
      </c>
      <c r="B6529">
        <v>782.846495</v>
      </c>
      <c r="C6529">
        <v>1.770402</v>
      </c>
      <c r="D6529">
        <v>23.486746</v>
      </c>
      <c r="E6529">
        <v>101.56540699999999</v>
      </c>
      <c r="F6529">
        <v>43.612577000000002</v>
      </c>
      <c r="G6529">
        <v>4.75</v>
      </c>
      <c r="H6529" s="2">
        <v>60.066130000000001</v>
      </c>
      <c r="I6529" s="1">
        <v>1.5812820000000001</v>
      </c>
      <c r="J6529" s="5">
        <v>6.3331666666781494</v>
      </c>
      <c r="K6529" s="1">
        <v>29.084903000000001</v>
      </c>
      <c r="L6529" s="1">
        <v>79.682725000000005</v>
      </c>
      <c r="M6529" s="1">
        <v>10.689582</v>
      </c>
      <c r="N6529" s="1">
        <v>194.18507600000001</v>
      </c>
      <c r="O6529" s="1">
        <v>111.84497400000001</v>
      </c>
      <c r="P6529" s="1">
        <v>226.492367</v>
      </c>
      <c r="Q6529" s="1">
        <v>25.636012999999998</v>
      </c>
      <c r="R6529" s="1">
        <v>58.260325999999999</v>
      </c>
      <c r="S6529" s="1">
        <v>3.390333</v>
      </c>
      <c r="T6529" s="1">
        <v>144</v>
      </c>
      <c r="U6529" s="1">
        <v>40.222738999999997</v>
      </c>
      <c r="V6529" s="1">
        <v>0</v>
      </c>
      <c r="W6529" s="1">
        <v>261.07902100000001</v>
      </c>
      <c r="X6529" s="8">
        <v>0</v>
      </c>
    </row>
    <row r="6530" spans="1:24" x14ac:dyDescent="0.25">
      <c r="A6530">
        <v>6528</v>
      </c>
      <c r="B6530">
        <v>780.32233099999996</v>
      </c>
      <c r="C6530">
        <v>1.2960780000000001</v>
      </c>
      <c r="D6530">
        <v>23.478778999999999</v>
      </c>
      <c r="E6530">
        <v>102.706557</v>
      </c>
      <c r="F6530">
        <v>43.122444999999999</v>
      </c>
      <c r="G6530">
        <v>4.75</v>
      </c>
      <c r="H6530" s="2">
        <v>70.019003999999995</v>
      </c>
      <c r="I6530" s="1">
        <v>1.4718199999999999</v>
      </c>
      <c r="J6530" s="5">
        <v>6.04433333332417</v>
      </c>
      <c r="K6530" s="1">
        <v>30.544885999999998</v>
      </c>
      <c r="L6530" s="1">
        <v>75.568077000000002</v>
      </c>
      <c r="M6530" s="1">
        <v>7.9733919999999996</v>
      </c>
      <c r="N6530" s="1">
        <v>184.200828</v>
      </c>
      <c r="O6530" s="1">
        <v>102.94755000000001</v>
      </c>
      <c r="P6530" s="1">
        <v>213.62182000000001</v>
      </c>
      <c r="Q6530" s="1">
        <v>25.637839</v>
      </c>
      <c r="R6530" s="1">
        <v>58.189568000000001</v>
      </c>
      <c r="S6530" s="1">
        <v>3.2673199999999998</v>
      </c>
      <c r="T6530" s="1">
        <v>130</v>
      </c>
      <c r="U6530" s="1">
        <v>39.536304000000001</v>
      </c>
      <c r="V6530" s="1">
        <v>0</v>
      </c>
      <c r="W6530" s="1">
        <v>241.474681</v>
      </c>
      <c r="X6530" s="8">
        <v>0</v>
      </c>
    </row>
    <row r="6531" spans="1:24" x14ac:dyDescent="0.25">
      <c r="A6531">
        <v>6529</v>
      </c>
      <c r="B6531">
        <v>771.163996</v>
      </c>
      <c r="C6531">
        <v>1.300546</v>
      </c>
      <c r="D6531">
        <v>23.434487000000001</v>
      </c>
      <c r="E6531">
        <v>102.201289</v>
      </c>
      <c r="F6531">
        <v>43.165934999999998</v>
      </c>
      <c r="G6531">
        <v>4.75</v>
      </c>
      <c r="H6531" s="2">
        <v>71.250974999999997</v>
      </c>
      <c r="I6531" s="1">
        <v>1.4182440000000001</v>
      </c>
      <c r="J6531" s="5">
        <v>6.0478333333448901</v>
      </c>
      <c r="K6531" s="1">
        <v>30.111953</v>
      </c>
      <c r="L6531" s="1">
        <v>75.574678000000006</v>
      </c>
      <c r="M6531" s="1">
        <v>7.2499799999999999</v>
      </c>
      <c r="N6531" s="1">
        <v>183.33293499999999</v>
      </c>
      <c r="O6531" s="1">
        <v>96.472512999999992</v>
      </c>
      <c r="P6531" s="1">
        <v>216.217671</v>
      </c>
      <c r="Q6531" s="1">
        <v>25.408259000000001</v>
      </c>
      <c r="R6531" s="1">
        <v>58.348504000000005</v>
      </c>
      <c r="S6531" s="1">
        <v>3.1405460000000001</v>
      </c>
      <c r="T6531" s="1">
        <v>125</v>
      </c>
      <c r="U6531" s="1">
        <v>37.628681</v>
      </c>
      <c r="V6531" s="1">
        <v>0</v>
      </c>
      <c r="W6531" s="1">
        <v>231.559608</v>
      </c>
      <c r="X6531" s="8">
        <v>0</v>
      </c>
    </row>
    <row r="6532" spans="1:24" x14ac:dyDescent="0.25">
      <c r="A6532">
        <v>6530</v>
      </c>
      <c r="B6532">
        <v>765.61688100000003</v>
      </c>
      <c r="C6532">
        <v>1.2223189999999999</v>
      </c>
      <c r="D6532">
        <v>23.381532</v>
      </c>
      <c r="E6532">
        <v>101.699594</v>
      </c>
      <c r="F6532">
        <v>41.970399999999998</v>
      </c>
      <c r="G6532">
        <v>5.6997359999999997</v>
      </c>
      <c r="H6532" s="2">
        <v>72.650621999999998</v>
      </c>
      <c r="I6532" s="1">
        <v>1.392684</v>
      </c>
      <c r="J6532" s="5">
        <v>5.9811666666646399</v>
      </c>
      <c r="K6532" s="1">
        <v>29.755563000000002</v>
      </c>
      <c r="L6532" s="1">
        <v>75.561381999999995</v>
      </c>
      <c r="M6532" s="1">
        <v>7.2499589999999996</v>
      </c>
      <c r="N6532" s="1">
        <v>184.546933</v>
      </c>
      <c r="O6532" s="1">
        <v>92.890430000000009</v>
      </c>
      <c r="P6532" s="1">
        <v>219.14514</v>
      </c>
      <c r="Q6532" s="1">
        <v>25.827591999999999</v>
      </c>
      <c r="R6532" s="1">
        <v>58.05068</v>
      </c>
      <c r="S6532" s="1">
        <v>2.7046730000000001</v>
      </c>
      <c r="T6532" s="1">
        <v>123</v>
      </c>
      <c r="U6532" s="1">
        <v>36.161430000000003</v>
      </c>
      <c r="V6532" s="1">
        <v>0</v>
      </c>
      <c r="W6532" s="1">
        <v>231.539468</v>
      </c>
      <c r="X6532" s="8">
        <v>0</v>
      </c>
    </row>
    <row r="6533" spans="1:24" x14ac:dyDescent="0.25">
      <c r="A6533">
        <v>6531</v>
      </c>
      <c r="B6533">
        <v>763.41468099999997</v>
      </c>
      <c r="C6533">
        <v>1.147024</v>
      </c>
      <c r="D6533">
        <v>23.256222000000001</v>
      </c>
      <c r="E6533">
        <v>101.953895</v>
      </c>
      <c r="F6533">
        <v>43.238312000000001</v>
      </c>
      <c r="G6533">
        <v>4.7502639999999996</v>
      </c>
      <c r="H6533" s="2">
        <v>74.828474999999997</v>
      </c>
      <c r="I6533" s="1">
        <v>1.6591720000000001</v>
      </c>
      <c r="J6533" s="5">
        <v>5.9331666666548699</v>
      </c>
      <c r="K6533" s="1">
        <v>30.37987</v>
      </c>
      <c r="L6533" s="1">
        <v>75.232651000000004</v>
      </c>
      <c r="M6533" s="1">
        <v>7.3824160000000001</v>
      </c>
      <c r="N6533" s="1">
        <v>183.456343</v>
      </c>
      <c r="O6533" s="1">
        <v>94.075856000000002</v>
      </c>
      <c r="P6533" s="1">
        <v>215.827268</v>
      </c>
      <c r="Q6533" s="1">
        <v>26.009283</v>
      </c>
      <c r="R6533" s="1">
        <v>57.726944000000003</v>
      </c>
      <c r="S6533" s="1">
        <v>2.4887980000000001</v>
      </c>
      <c r="T6533" s="1">
        <v>120</v>
      </c>
      <c r="U6533" s="1">
        <v>37.402968999999999</v>
      </c>
      <c r="V6533" s="1">
        <v>0</v>
      </c>
      <c r="W6533" s="1">
        <v>233.425794</v>
      </c>
      <c r="X6533" s="8">
        <v>0</v>
      </c>
    </row>
    <row r="6534" spans="1:24" x14ac:dyDescent="0.25">
      <c r="A6534">
        <v>6532</v>
      </c>
      <c r="B6534">
        <v>765.68537400000002</v>
      </c>
      <c r="C6534">
        <v>1.5582910000000001</v>
      </c>
      <c r="D6534">
        <v>23.249877999999999</v>
      </c>
      <c r="E6534">
        <v>101.99100900000001</v>
      </c>
      <c r="F6534">
        <v>44.079073999999999</v>
      </c>
      <c r="G6534">
        <v>3.8002639999999999</v>
      </c>
      <c r="H6534" s="2">
        <v>75.719192000000007</v>
      </c>
      <c r="I6534" s="1">
        <v>1.5343899999999999</v>
      </c>
      <c r="J6534" s="5">
        <v>5.77283333335071</v>
      </c>
      <c r="K6534" s="1">
        <v>34.843501000000003</v>
      </c>
      <c r="L6534" s="1">
        <v>75.202781000000002</v>
      </c>
      <c r="M6534" s="1">
        <v>7.2532129999999997</v>
      </c>
      <c r="N6534" s="1">
        <v>180.814334</v>
      </c>
      <c r="O6534" s="1">
        <v>94.549334000000002</v>
      </c>
      <c r="P6534" s="1">
        <v>212.957425</v>
      </c>
      <c r="Q6534" s="1">
        <v>25.778853000000002</v>
      </c>
      <c r="R6534" s="1">
        <v>57.811419000000001</v>
      </c>
      <c r="S6534" s="1">
        <v>2.4581119999999999</v>
      </c>
      <c r="T6534" s="1">
        <v>117</v>
      </c>
      <c r="U6534" s="1">
        <v>37.645873000000002</v>
      </c>
      <c r="V6534" s="1">
        <v>0</v>
      </c>
      <c r="W6534" s="1">
        <v>236.52311900000001</v>
      </c>
      <c r="X6534" s="8">
        <v>0</v>
      </c>
    </row>
    <row r="6535" spans="1:24" x14ac:dyDescent="0.25">
      <c r="A6535">
        <v>6533</v>
      </c>
      <c r="B6535">
        <v>775.30561599999999</v>
      </c>
      <c r="C6535">
        <v>2.6205880000000001</v>
      </c>
      <c r="D6535">
        <v>32.392842000000002</v>
      </c>
      <c r="E6535">
        <v>102.900876</v>
      </c>
      <c r="F6535">
        <v>43.356541999999997</v>
      </c>
      <c r="G6535">
        <v>4.7497360000000004</v>
      </c>
      <c r="H6535" s="2">
        <v>79.000928000000002</v>
      </c>
      <c r="I6535" s="1">
        <v>1.422296</v>
      </c>
      <c r="J6535" s="5">
        <v>5.7683333333115998</v>
      </c>
      <c r="K6535" s="1">
        <v>41.228296</v>
      </c>
      <c r="L6535" s="1">
        <v>75.861130000000003</v>
      </c>
      <c r="M6535" s="1">
        <v>8.2739820000000002</v>
      </c>
      <c r="N6535" s="1">
        <v>184.51033799999999</v>
      </c>
      <c r="O6535" s="1">
        <v>93.389384000000007</v>
      </c>
      <c r="P6535" s="1">
        <v>216.375125</v>
      </c>
      <c r="Q6535" s="1">
        <v>25.805848999999998</v>
      </c>
      <c r="R6535" s="1">
        <v>57.698363000000001</v>
      </c>
      <c r="S6535" s="1">
        <v>2.8911630000000001</v>
      </c>
      <c r="T6535" s="1">
        <v>126</v>
      </c>
      <c r="U6535" s="1">
        <v>36.230483</v>
      </c>
      <c r="V6535" s="1">
        <v>0</v>
      </c>
      <c r="W6535" s="1">
        <v>252.97918799999999</v>
      </c>
      <c r="X6535" s="8">
        <v>0</v>
      </c>
    </row>
    <row r="6536" spans="1:24" x14ac:dyDescent="0.25">
      <c r="A6536">
        <v>6534</v>
      </c>
      <c r="B6536">
        <v>823.21282299999996</v>
      </c>
      <c r="C6536">
        <v>4.1559629999999999</v>
      </c>
      <c r="D6536">
        <v>53.318952000000003</v>
      </c>
      <c r="E6536">
        <v>107.88386800000001</v>
      </c>
      <c r="F6536">
        <v>41.819226999999998</v>
      </c>
      <c r="G6536">
        <v>6.6494720000000003</v>
      </c>
      <c r="H6536" s="2">
        <v>82.613269000000003</v>
      </c>
      <c r="I6536" s="1">
        <v>1.4016729999999999</v>
      </c>
      <c r="J6536" s="5">
        <v>6.1279999999969696</v>
      </c>
      <c r="K6536" s="1">
        <v>42.347788999999999</v>
      </c>
      <c r="L6536" s="1">
        <v>86.472510999999997</v>
      </c>
      <c r="M6536" s="1">
        <v>18.229320000000001</v>
      </c>
      <c r="N6536" s="1">
        <v>195.73224999999999</v>
      </c>
      <c r="O6536" s="1">
        <v>123.562601</v>
      </c>
      <c r="P6536" s="1">
        <v>227.306017</v>
      </c>
      <c r="Q6536" s="1">
        <v>26.293050000000001</v>
      </c>
      <c r="R6536" s="1">
        <v>57.267639000000003</v>
      </c>
      <c r="S6536" s="1">
        <v>4.118919</v>
      </c>
      <c r="T6536" s="1">
        <v>190</v>
      </c>
      <c r="U6536" s="1">
        <v>40.606670999999999</v>
      </c>
      <c r="V6536" s="1">
        <v>0</v>
      </c>
      <c r="W6536" s="1">
        <v>286.67362300000002</v>
      </c>
      <c r="X6536" s="8">
        <v>0</v>
      </c>
    </row>
    <row r="6537" spans="1:24" x14ac:dyDescent="0.25">
      <c r="A6537">
        <v>6535</v>
      </c>
      <c r="B6537">
        <v>897.60911799999997</v>
      </c>
      <c r="C6537">
        <v>5.289123</v>
      </c>
      <c r="D6537">
        <v>74.959007</v>
      </c>
      <c r="E6537">
        <v>113.02341800000001</v>
      </c>
      <c r="F6537">
        <v>38.625768999999998</v>
      </c>
      <c r="G6537">
        <v>10.448945</v>
      </c>
      <c r="H6537" s="2">
        <v>108.56506899999999</v>
      </c>
      <c r="I6537" s="1">
        <v>2.0175540000000001</v>
      </c>
      <c r="J6537" s="5">
        <v>7.0111666666634793</v>
      </c>
      <c r="K6537" s="1">
        <v>47.262806999999995</v>
      </c>
      <c r="L6537" s="1">
        <v>112.7003</v>
      </c>
      <c r="M6537" s="1">
        <v>29.938687999999999</v>
      </c>
      <c r="N6537" s="1">
        <v>233.12807900000001</v>
      </c>
      <c r="O6537" s="1">
        <v>196.766369</v>
      </c>
      <c r="P6537" s="1">
        <v>289.60430600000001</v>
      </c>
      <c r="Q6537" s="1">
        <v>21.957080999999999</v>
      </c>
      <c r="R6537" s="1">
        <v>60.133598999999997</v>
      </c>
      <c r="S6537" s="1">
        <v>9.6528989999999997</v>
      </c>
      <c r="T6537" s="1">
        <v>312</v>
      </c>
      <c r="U6537" s="1">
        <v>51.318823000000002</v>
      </c>
      <c r="V6537" s="1">
        <v>0</v>
      </c>
      <c r="W6537" s="1">
        <v>342.08200899999997</v>
      </c>
      <c r="X6537" s="8">
        <v>0</v>
      </c>
    </row>
    <row r="6538" spans="1:24" x14ac:dyDescent="0.25">
      <c r="A6538">
        <v>6536</v>
      </c>
      <c r="B6538">
        <v>993.82970799999998</v>
      </c>
      <c r="C6538">
        <v>7.6253120000000001</v>
      </c>
      <c r="D6538">
        <v>92.600679</v>
      </c>
      <c r="E6538">
        <v>131.383973</v>
      </c>
      <c r="F6538">
        <v>36.236275999999997</v>
      </c>
      <c r="G6538">
        <v>13.299208</v>
      </c>
      <c r="H6538" s="2">
        <v>125.302603</v>
      </c>
      <c r="I6538" s="1">
        <v>2.9958100000000001</v>
      </c>
      <c r="J6538" s="5">
        <v>9.0036666666856</v>
      </c>
      <c r="K6538" s="1">
        <v>60.821430000000007</v>
      </c>
      <c r="L6538" s="1">
        <v>138.74597900000001</v>
      </c>
      <c r="M6538" s="1">
        <v>29.884592999999999</v>
      </c>
      <c r="N6538" s="1">
        <v>288.72569299999998</v>
      </c>
      <c r="O6538" s="1">
        <v>269.33447999999999</v>
      </c>
      <c r="P6538" s="1">
        <v>399.709112</v>
      </c>
      <c r="Q6538" s="1">
        <v>14.873896999999999</v>
      </c>
      <c r="R6538" s="1">
        <v>69.516463999999999</v>
      </c>
      <c r="S6538" s="1">
        <v>15.954064000000001</v>
      </c>
      <c r="T6538" s="1">
        <v>292</v>
      </c>
      <c r="U6538" s="1">
        <v>66.421046000000004</v>
      </c>
      <c r="V6538" s="1">
        <v>0</v>
      </c>
      <c r="W6538" s="1">
        <v>419.99582099999998</v>
      </c>
      <c r="X6538" s="8">
        <v>1.431923499393266E-2</v>
      </c>
    </row>
    <row r="6539" spans="1:24" x14ac:dyDescent="0.25">
      <c r="A6539">
        <v>6537</v>
      </c>
      <c r="B6539">
        <v>1064.0474790000001</v>
      </c>
      <c r="C6539">
        <v>10.490477</v>
      </c>
      <c r="D6539">
        <v>100.07932599999999</v>
      </c>
      <c r="E6539">
        <v>148.341241</v>
      </c>
      <c r="F6539">
        <v>35.712699000000001</v>
      </c>
      <c r="G6539">
        <v>13.3</v>
      </c>
      <c r="H6539" s="2">
        <v>131.64885699999999</v>
      </c>
      <c r="I6539" s="1">
        <v>4.1428419999999999</v>
      </c>
      <c r="J6539" s="5">
        <v>13.555666666652499</v>
      </c>
      <c r="K6539" s="1">
        <v>74.510165999999998</v>
      </c>
      <c r="L6539" s="1">
        <v>153.557726</v>
      </c>
      <c r="M6539" s="1">
        <v>32.193165999999998</v>
      </c>
      <c r="N6539" s="1">
        <v>353.77025400000002</v>
      </c>
      <c r="O6539" s="1">
        <v>313.11099000000002</v>
      </c>
      <c r="P6539" s="1">
        <v>504.96167099999997</v>
      </c>
      <c r="Q6539" s="1">
        <v>7.680428</v>
      </c>
      <c r="R6539" s="1">
        <v>82.037666999999999</v>
      </c>
      <c r="S6539" s="1">
        <v>16.559685999999999</v>
      </c>
      <c r="T6539" s="1">
        <v>377</v>
      </c>
      <c r="U6539" s="1">
        <v>71.225562999999994</v>
      </c>
      <c r="V6539" s="1">
        <v>0</v>
      </c>
      <c r="W6539" s="1">
        <v>490.50430399999999</v>
      </c>
      <c r="X6539" s="8">
        <v>1.610825519196446E-2</v>
      </c>
    </row>
    <row r="6540" spans="1:24" x14ac:dyDescent="0.25">
      <c r="A6540">
        <v>6538</v>
      </c>
      <c r="B6540">
        <v>1112.8485189999999</v>
      </c>
      <c r="C6540">
        <v>10.308553</v>
      </c>
      <c r="D6540">
        <v>103.482963</v>
      </c>
      <c r="E6540">
        <v>152.53459599999999</v>
      </c>
      <c r="F6540">
        <v>34.419307000000003</v>
      </c>
      <c r="G6540">
        <v>14.249736</v>
      </c>
      <c r="H6540" s="2">
        <v>145.09188900000001</v>
      </c>
      <c r="I6540" s="1">
        <v>5.1933550000000004</v>
      </c>
      <c r="J6540" s="5">
        <v>20.3461666666844</v>
      </c>
      <c r="K6540" s="1">
        <v>85.451172</v>
      </c>
      <c r="L6540" s="1">
        <v>162.84241400000002</v>
      </c>
      <c r="M6540" s="1">
        <v>38.262895999999998</v>
      </c>
      <c r="N6540" s="1">
        <v>399.44319400000001</v>
      </c>
      <c r="O6540" s="1">
        <v>337.828937</v>
      </c>
      <c r="P6540" s="1">
        <v>568.69663000000003</v>
      </c>
      <c r="Q6540" s="1">
        <v>6.2818189999999996</v>
      </c>
      <c r="R6540" s="1">
        <v>89.891492</v>
      </c>
      <c r="S6540" s="1">
        <v>17.149438</v>
      </c>
      <c r="T6540" s="1">
        <v>363</v>
      </c>
      <c r="U6540" s="1">
        <v>75.002251999999999</v>
      </c>
      <c r="V6540" s="1">
        <v>0</v>
      </c>
      <c r="W6540" s="1">
        <v>533.68736799999999</v>
      </c>
      <c r="X6540" s="8">
        <v>2.197194708105411E-2</v>
      </c>
    </row>
    <row r="6541" spans="1:24" x14ac:dyDescent="0.25">
      <c r="A6541">
        <v>6539</v>
      </c>
      <c r="B6541">
        <v>1136.780636</v>
      </c>
      <c r="C6541">
        <v>5.3564939999999996</v>
      </c>
      <c r="D6541">
        <v>106.06657199999999</v>
      </c>
      <c r="E6541">
        <v>154.15996999999999</v>
      </c>
      <c r="F6541">
        <v>30.487963000000001</v>
      </c>
      <c r="G6541">
        <v>18.053958000000002</v>
      </c>
      <c r="H6541" s="2">
        <v>146.965903</v>
      </c>
      <c r="I6541" s="1">
        <v>5.1409630000000002</v>
      </c>
      <c r="J6541" s="5">
        <v>26.745833333348799</v>
      </c>
      <c r="K6541" s="1">
        <v>88.378875999999991</v>
      </c>
      <c r="L6541" s="1">
        <v>170.13115300000001</v>
      </c>
      <c r="M6541" s="1">
        <v>39.089328999999999</v>
      </c>
      <c r="N6541" s="1">
        <v>418.366669</v>
      </c>
      <c r="O6541" s="1">
        <v>357.00248199999999</v>
      </c>
      <c r="P6541" s="1">
        <v>593.61672499999997</v>
      </c>
      <c r="Q6541" s="1">
        <v>5.9444160000000004</v>
      </c>
      <c r="R6541" s="1">
        <v>91.854123999999999</v>
      </c>
      <c r="S6541" s="1">
        <v>17.905467999999999</v>
      </c>
      <c r="T6541" s="1">
        <v>359</v>
      </c>
      <c r="U6541" s="1">
        <v>85.618416999999994</v>
      </c>
      <c r="V6541" s="1">
        <v>0</v>
      </c>
      <c r="W6541" s="1">
        <v>563.89796999999999</v>
      </c>
      <c r="X6541" s="8">
        <v>3.7405337517822088E-2</v>
      </c>
    </row>
    <row r="6542" spans="1:24" x14ac:dyDescent="0.25">
      <c r="A6542">
        <v>6540</v>
      </c>
      <c r="B6542">
        <v>1147.39435</v>
      </c>
      <c r="C6542">
        <v>3.2392370000000001</v>
      </c>
      <c r="D6542">
        <v>109.370227</v>
      </c>
      <c r="E6542">
        <v>152.820956</v>
      </c>
      <c r="F6542">
        <v>31.389527999999999</v>
      </c>
      <c r="G6542">
        <v>17.095251000000001</v>
      </c>
      <c r="H6542" s="2">
        <v>144.68630899999999</v>
      </c>
      <c r="I6542" s="1">
        <v>4.572044</v>
      </c>
      <c r="J6542" s="5">
        <v>25.835166666656697</v>
      </c>
      <c r="K6542" s="1">
        <v>81.566082999999992</v>
      </c>
      <c r="L6542" s="1">
        <v>177.49461600000001</v>
      </c>
      <c r="M6542" s="1">
        <v>38.180584000000003</v>
      </c>
      <c r="N6542" s="1">
        <v>428.28772800000002</v>
      </c>
      <c r="O6542" s="1">
        <v>357.27387299999998</v>
      </c>
      <c r="P6542" s="1">
        <v>585.33084799999995</v>
      </c>
      <c r="Q6542" s="1">
        <v>6.4203239999999999</v>
      </c>
      <c r="R6542" s="1">
        <v>91.090136000000001</v>
      </c>
      <c r="S6542" s="1">
        <v>18.401387</v>
      </c>
      <c r="T6542" s="1">
        <v>352</v>
      </c>
      <c r="U6542" s="1">
        <v>76.488422999999997</v>
      </c>
      <c r="V6542" s="1">
        <v>0</v>
      </c>
      <c r="W6542" s="1">
        <v>582.47091499999999</v>
      </c>
      <c r="X6542" s="8">
        <v>9.1759432633378782E-2</v>
      </c>
    </row>
    <row r="6543" spans="1:24" x14ac:dyDescent="0.25">
      <c r="A6543">
        <v>6541</v>
      </c>
      <c r="B6543">
        <v>1152.884407</v>
      </c>
      <c r="C6543">
        <v>3.3142360000000002</v>
      </c>
      <c r="D6543">
        <v>108.49612500000001</v>
      </c>
      <c r="E6543">
        <v>152.367796</v>
      </c>
      <c r="F6543">
        <v>33.333986000000003</v>
      </c>
      <c r="G6543">
        <v>15.200526</v>
      </c>
      <c r="H6543" s="2">
        <v>144.42420300000001</v>
      </c>
      <c r="I6543" s="1">
        <v>4.3648990000000003</v>
      </c>
      <c r="J6543" s="5">
        <v>21.587999999988799</v>
      </c>
      <c r="K6543" s="1">
        <v>77.858225000000004</v>
      </c>
      <c r="L6543" s="1">
        <v>187.942622</v>
      </c>
      <c r="M6543" s="1">
        <v>37.844833000000001</v>
      </c>
      <c r="N6543" s="1">
        <v>422.99465700000002</v>
      </c>
      <c r="O6543" s="1">
        <v>355.06950899999998</v>
      </c>
      <c r="P6543" s="1">
        <v>580.39829299999997</v>
      </c>
      <c r="Q6543" s="1">
        <v>5.5812330000000001</v>
      </c>
      <c r="R6543" s="1">
        <v>90.966393000000011</v>
      </c>
      <c r="S6543" s="1">
        <v>18.739996999999999</v>
      </c>
      <c r="T6543" s="1">
        <v>336</v>
      </c>
      <c r="U6543" s="1">
        <v>79.168074000000004</v>
      </c>
      <c r="V6543" s="1">
        <v>0</v>
      </c>
      <c r="W6543" s="1">
        <v>586.44774899999993</v>
      </c>
      <c r="X6543" s="8">
        <v>0.11979897998291129</v>
      </c>
    </row>
    <row r="6544" spans="1:24" x14ac:dyDescent="0.25">
      <c r="A6544">
        <v>6542</v>
      </c>
      <c r="B6544">
        <v>1159.7174379999999</v>
      </c>
      <c r="C6544">
        <v>3.565871</v>
      </c>
      <c r="D6544">
        <v>105.35947899999999</v>
      </c>
      <c r="E6544">
        <v>157.47086300000001</v>
      </c>
      <c r="F6544">
        <v>32.713776000000003</v>
      </c>
      <c r="G6544">
        <v>16.149736000000001</v>
      </c>
      <c r="H6544" s="2">
        <v>151.948508</v>
      </c>
      <c r="I6544" s="1">
        <v>4.1559670000000004</v>
      </c>
      <c r="J6544" s="5">
        <v>23.985166666650901</v>
      </c>
      <c r="K6544" s="1">
        <v>81.168959999999998</v>
      </c>
      <c r="L6544" s="1">
        <v>197.46260100000001</v>
      </c>
      <c r="M6544" s="1">
        <v>38.740172000000001</v>
      </c>
      <c r="N6544" s="1">
        <v>426.28310499999998</v>
      </c>
      <c r="O6544" s="1">
        <v>365.87597299999999</v>
      </c>
      <c r="P6544" s="1">
        <v>573.32926700000007</v>
      </c>
      <c r="Q6544" s="1">
        <v>5.4197899999999999</v>
      </c>
      <c r="R6544" s="1">
        <v>92.302385999999998</v>
      </c>
      <c r="S6544" s="1">
        <v>18.792656000000001</v>
      </c>
      <c r="T6544" s="1">
        <v>292</v>
      </c>
      <c r="U6544" s="1">
        <v>78.949459000000004</v>
      </c>
      <c r="V6544" s="1">
        <v>0</v>
      </c>
      <c r="W6544" s="1">
        <v>581.64347499999997</v>
      </c>
      <c r="X6544" s="8">
        <v>0.17925568880726531</v>
      </c>
    </row>
    <row r="6545" spans="1:24" x14ac:dyDescent="0.25">
      <c r="A6545">
        <v>6543</v>
      </c>
      <c r="B6545">
        <v>1147.339921</v>
      </c>
      <c r="C6545">
        <v>3.5893929999999998</v>
      </c>
      <c r="D6545">
        <v>103.39805699999999</v>
      </c>
      <c r="E6545">
        <v>150.83031700000001</v>
      </c>
      <c r="F6545">
        <v>32.492367999999999</v>
      </c>
      <c r="G6545">
        <v>16.154485999999999</v>
      </c>
      <c r="H6545" s="2">
        <v>143.98816099999999</v>
      </c>
      <c r="I6545" s="1">
        <v>3.3339449999999999</v>
      </c>
      <c r="J6545" s="5">
        <v>24.199333333352101</v>
      </c>
      <c r="K6545" s="1">
        <v>78.522120000000001</v>
      </c>
      <c r="L6545" s="1">
        <v>199.18436700000001</v>
      </c>
      <c r="M6545" s="1">
        <v>38.868678000000003</v>
      </c>
      <c r="N6545" s="1">
        <v>422.24343299999998</v>
      </c>
      <c r="O6545" s="1">
        <v>368.252589</v>
      </c>
      <c r="P6545" s="1">
        <v>568.52241000000004</v>
      </c>
      <c r="Q6545" s="1">
        <v>7.7320349999999998</v>
      </c>
      <c r="R6545" s="1">
        <v>90.68247199999999</v>
      </c>
      <c r="S6545" s="1">
        <v>18.614125999999999</v>
      </c>
      <c r="T6545" s="1">
        <v>289</v>
      </c>
      <c r="U6545" s="1">
        <v>76.110099000000005</v>
      </c>
      <c r="V6545" s="1">
        <v>0</v>
      </c>
      <c r="W6545" s="1">
        <v>556.59440500000005</v>
      </c>
      <c r="X6545" s="8">
        <v>0.15741078813544609</v>
      </c>
    </row>
    <row r="6546" spans="1:24" x14ac:dyDescent="0.25">
      <c r="A6546">
        <v>6544</v>
      </c>
      <c r="B6546">
        <v>1125.073527</v>
      </c>
      <c r="C6546">
        <v>3.443276</v>
      </c>
      <c r="D6546">
        <v>101.47592899999999</v>
      </c>
      <c r="E6546">
        <v>141.849615</v>
      </c>
      <c r="F6546">
        <v>35.371755999999998</v>
      </c>
      <c r="G6546">
        <v>13.296306</v>
      </c>
      <c r="H6546" s="2">
        <v>131.64535000000001</v>
      </c>
      <c r="I6546" s="1">
        <v>2.7464810000000002</v>
      </c>
      <c r="J6546" s="5">
        <v>18.282999999995798</v>
      </c>
      <c r="K6546" s="1">
        <v>69.987932000000001</v>
      </c>
      <c r="L6546" s="1">
        <v>194.30159900000001</v>
      </c>
      <c r="M6546" s="1">
        <v>36.863846000000002</v>
      </c>
      <c r="N6546" s="1">
        <v>413.02340299999997</v>
      </c>
      <c r="O6546" s="1">
        <v>352.23866899999996</v>
      </c>
      <c r="P6546" s="1">
        <v>547.33497</v>
      </c>
      <c r="Q6546" s="1">
        <v>11.049388</v>
      </c>
      <c r="R6546" s="1">
        <v>86.99506199999999</v>
      </c>
      <c r="S6546" s="1">
        <v>18.289905000000001</v>
      </c>
      <c r="T6546" s="1">
        <v>261</v>
      </c>
      <c r="U6546" s="1">
        <v>70.442715000000007</v>
      </c>
      <c r="V6546" s="1">
        <v>0</v>
      </c>
      <c r="W6546" s="1">
        <v>498.30274500000002</v>
      </c>
      <c r="X6546" s="8">
        <v>0.1077087288788383</v>
      </c>
    </row>
    <row r="6547" spans="1:24" x14ac:dyDescent="0.25">
      <c r="A6547">
        <v>6545</v>
      </c>
      <c r="B6547">
        <v>1072.595642</v>
      </c>
      <c r="C6547">
        <v>3.4154710000000001</v>
      </c>
      <c r="D6547">
        <v>95.924570000000003</v>
      </c>
      <c r="E6547">
        <v>125.185486</v>
      </c>
      <c r="F6547">
        <v>42.394150000000003</v>
      </c>
      <c r="G6547">
        <v>6.6518470000000001</v>
      </c>
      <c r="H6547" s="2">
        <v>116.08336300000001</v>
      </c>
      <c r="I6547" s="1">
        <v>1.6011960000000001</v>
      </c>
      <c r="J6547" s="5">
        <v>15.4736666666576</v>
      </c>
      <c r="K6547" s="1">
        <v>58.504288000000003</v>
      </c>
      <c r="L6547" s="1">
        <v>179.14412099999998</v>
      </c>
      <c r="M6547" s="1">
        <v>31.433446</v>
      </c>
      <c r="N6547" s="1">
        <v>391.54919200000001</v>
      </c>
      <c r="O6547" s="1">
        <v>292.98670800000002</v>
      </c>
      <c r="P6547" s="1">
        <v>477.31956200000002</v>
      </c>
      <c r="Q6547" s="1">
        <v>15.611402999999999</v>
      </c>
      <c r="R6547" s="1">
        <v>81.184010999999998</v>
      </c>
      <c r="S6547" s="1">
        <v>17.858668999999999</v>
      </c>
      <c r="T6547" s="1">
        <v>235</v>
      </c>
      <c r="U6547" s="1">
        <v>60.734499999999997</v>
      </c>
      <c r="V6547" s="1">
        <v>0</v>
      </c>
      <c r="W6547" s="1">
        <v>409.44690700000001</v>
      </c>
      <c r="X6547" s="8">
        <v>3.4410734848026113E-2</v>
      </c>
    </row>
    <row r="6548" spans="1:24" x14ac:dyDescent="0.25">
      <c r="A6548">
        <v>6546</v>
      </c>
      <c r="B6548">
        <v>999.58403699999997</v>
      </c>
      <c r="C6548">
        <v>4.0549160000000004</v>
      </c>
      <c r="D6548">
        <v>89.483703000000006</v>
      </c>
      <c r="E6548">
        <v>110.778794</v>
      </c>
      <c r="F6548">
        <v>43.624088999999998</v>
      </c>
      <c r="G6548">
        <v>4.7505280000000001</v>
      </c>
      <c r="H6548" s="2">
        <v>107.04146</v>
      </c>
      <c r="I6548" s="1">
        <v>1.1075980000000001</v>
      </c>
      <c r="J6548" s="5">
        <v>10.335833333345301</v>
      </c>
      <c r="K6548" s="1">
        <v>47.452338999999995</v>
      </c>
      <c r="L6548" s="1">
        <v>146.22449399999999</v>
      </c>
      <c r="M6548" s="1">
        <v>23.390105999999999</v>
      </c>
      <c r="N6548" s="1">
        <v>347.20984900000002</v>
      </c>
      <c r="O6548" s="1">
        <v>215.41249099999999</v>
      </c>
      <c r="P6548" s="1">
        <v>403.86517400000002</v>
      </c>
      <c r="Q6548" s="1">
        <v>18.177182999999999</v>
      </c>
      <c r="R6548" s="1">
        <v>74.855366000000004</v>
      </c>
      <c r="S6548" s="1">
        <v>15.113419</v>
      </c>
      <c r="T6548" s="1">
        <v>224</v>
      </c>
      <c r="U6548" s="1">
        <v>51.098258999999999</v>
      </c>
      <c r="V6548" s="1">
        <v>0</v>
      </c>
      <c r="W6548" s="1">
        <v>343.301019</v>
      </c>
      <c r="X6548" s="8">
        <v>0</v>
      </c>
    </row>
    <row r="6549" spans="1:24" x14ac:dyDescent="0.25">
      <c r="A6549">
        <v>6547</v>
      </c>
      <c r="B6549">
        <v>936.466365</v>
      </c>
      <c r="C6549">
        <v>3.743268</v>
      </c>
      <c r="D6549">
        <v>75.196117000000001</v>
      </c>
      <c r="E6549">
        <v>105.67337499999999</v>
      </c>
      <c r="F6549">
        <v>42.817653</v>
      </c>
      <c r="G6549">
        <v>4.75</v>
      </c>
      <c r="H6549" s="2">
        <v>96.864515999999995</v>
      </c>
      <c r="I6549" s="1">
        <v>1.4968349999999999</v>
      </c>
      <c r="J6549" s="5">
        <v>7.9716666666790807</v>
      </c>
      <c r="K6549" s="1">
        <v>49.367151999999997</v>
      </c>
      <c r="L6549" s="1">
        <v>117.736671</v>
      </c>
      <c r="M6549" s="1">
        <v>13.128073000000001</v>
      </c>
      <c r="N6549" s="1">
        <v>297.69250099999999</v>
      </c>
      <c r="O6549" s="1">
        <v>173.25557800000001</v>
      </c>
      <c r="P6549" s="1">
        <v>352.55435499999999</v>
      </c>
      <c r="Q6549" s="1">
        <v>20.164404000000001</v>
      </c>
      <c r="R6549" s="1">
        <v>71.076956999999993</v>
      </c>
      <c r="S6549" s="1">
        <v>10.07958</v>
      </c>
      <c r="T6549" s="1">
        <v>209</v>
      </c>
      <c r="U6549" s="1">
        <v>47.516531999999998</v>
      </c>
      <c r="V6549" s="1">
        <v>0</v>
      </c>
      <c r="W6549" s="1">
        <v>304.28563500000001</v>
      </c>
      <c r="X6549" s="8">
        <v>0</v>
      </c>
    </row>
    <row r="6550" spans="1:24" x14ac:dyDescent="0.25">
      <c r="A6550">
        <v>6548</v>
      </c>
      <c r="B6550">
        <v>891.54876200000001</v>
      </c>
      <c r="C6550">
        <v>3.3580839999999998</v>
      </c>
      <c r="D6550">
        <v>36.295873999999998</v>
      </c>
      <c r="E6550">
        <v>101.670252</v>
      </c>
      <c r="F6550">
        <v>41.585813000000002</v>
      </c>
      <c r="G6550">
        <v>5.7013199999999999</v>
      </c>
      <c r="H6550" s="2">
        <v>82.623909999999995</v>
      </c>
      <c r="I6550" s="1">
        <v>1.482718</v>
      </c>
      <c r="J6550" s="5">
        <v>8.6164999999746197</v>
      </c>
      <c r="K6550" s="1">
        <v>55.410882000000001</v>
      </c>
      <c r="L6550" s="1">
        <v>108.43862799999999</v>
      </c>
      <c r="M6550" s="1">
        <v>9.2043900000000001</v>
      </c>
      <c r="N6550" s="1">
        <v>265.41760499999998</v>
      </c>
      <c r="O6550" s="1">
        <v>151.10920200000001</v>
      </c>
      <c r="P6550" s="1">
        <v>307.68510200000003</v>
      </c>
      <c r="Q6550" s="1">
        <v>23.092193000000002</v>
      </c>
      <c r="R6550" s="1">
        <v>66.169970000000006</v>
      </c>
      <c r="S6550" s="1">
        <v>7.1226830000000003</v>
      </c>
      <c r="T6550" s="1">
        <v>194</v>
      </c>
      <c r="U6550" s="1">
        <v>45.713908000000004</v>
      </c>
      <c r="V6550" s="1">
        <v>0</v>
      </c>
      <c r="W6550" s="1">
        <v>274.27438500000005</v>
      </c>
      <c r="X6550" s="8">
        <v>0</v>
      </c>
    </row>
    <row r="6551" spans="1:24" x14ac:dyDescent="0.25">
      <c r="A6551">
        <v>6549</v>
      </c>
      <c r="B6551">
        <v>855.43654500000002</v>
      </c>
      <c r="C6551">
        <v>3.6224430000000001</v>
      </c>
      <c r="D6551">
        <v>23.58541</v>
      </c>
      <c r="E6551">
        <v>101.56004900000001</v>
      </c>
      <c r="F6551">
        <v>42.771749</v>
      </c>
      <c r="G6551">
        <v>4.7486800000000002</v>
      </c>
      <c r="H6551" s="2">
        <v>76.687190000000001</v>
      </c>
      <c r="I6551" s="1">
        <v>1.3961479999999999</v>
      </c>
      <c r="J6551" s="5">
        <v>8.4670136611966793</v>
      </c>
      <c r="K6551" s="1">
        <v>47.144733000000002</v>
      </c>
      <c r="L6551" s="1">
        <v>102.86650399999999</v>
      </c>
      <c r="M6551" s="1">
        <v>8.8516169999999992</v>
      </c>
      <c r="N6551" s="1">
        <v>246.351834</v>
      </c>
      <c r="O6551" s="1">
        <v>132.42612700000001</v>
      </c>
      <c r="P6551" s="1">
        <v>270.44263799999999</v>
      </c>
      <c r="Q6551" s="1">
        <v>25.697932000000002</v>
      </c>
      <c r="R6551" s="1">
        <v>60.394303000000001</v>
      </c>
      <c r="S6551" s="1">
        <v>5.9299390000000001</v>
      </c>
      <c r="T6551" s="1">
        <v>185</v>
      </c>
      <c r="U6551" s="1">
        <v>43.503672999999999</v>
      </c>
      <c r="V6551" s="1">
        <v>0</v>
      </c>
      <c r="W6551" s="1">
        <v>255.79299300000002</v>
      </c>
      <c r="X6551" s="8">
        <v>0</v>
      </c>
    </row>
    <row r="6552" spans="1:24" x14ac:dyDescent="0.25">
      <c r="A6552">
        <v>6550</v>
      </c>
      <c r="B6552">
        <v>827.92066799999998</v>
      </c>
      <c r="C6552">
        <v>3.271433</v>
      </c>
      <c r="D6552">
        <v>23.193646999999999</v>
      </c>
      <c r="E6552">
        <v>99.844106999999994</v>
      </c>
      <c r="F6552">
        <v>42.770989</v>
      </c>
      <c r="G6552">
        <v>4.75</v>
      </c>
      <c r="H6552" s="2">
        <v>75.067356000000004</v>
      </c>
      <c r="I6552" s="1">
        <v>1.4782329999999999</v>
      </c>
      <c r="J6552" s="5">
        <v>7.19827729926328</v>
      </c>
      <c r="K6552" s="1">
        <v>33.401076000000003</v>
      </c>
      <c r="L6552" s="1">
        <v>91.874585999999994</v>
      </c>
      <c r="M6552" s="1">
        <v>8.899127</v>
      </c>
      <c r="N6552" s="1">
        <v>221.098533</v>
      </c>
      <c r="O6552" s="1">
        <v>119.62967900000001</v>
      </c>
      <c r="P6552" s="1">
        <v>252.108239</v>
      </c>
      <c r="Q6552" s="1">
        <v>26.550132000000001</v>
      </c>
      <c r="R6552" s="1">
        <v>57.368614000000001</v>
      </c>
      <c r="S6552" s="1">
        <v>5.5281750000000001</v>
      </c>
      <c r="T6552" s="1">
        <v>164</v>
      </c>
      <c r="U6552" s="1">
        <v>41.666798</v>
      </c>
      <c r="V6552" s="1">
        <v>0</v>
      </c>
      <c r="W6552" s="1">
        <v>243.66456700000001</v>
      </c>
      <c r="X6552" s="8">
        <v>0</v>
      </c>
    </row>
    <row r="6553" spans="1:24" x14ac:dyDescent="0.25">
      <c r="A6553">
        <v>6551</v>
      </c>
      <c r="B6553">
        <v>799.28478600000005</v>
      </c>
      <c r="C6553">
        <v>2.0660059999999998</v>
      </c>
      <c r="D6553">
        <v>23.125615</v>
      </c>
      <c r="E6553">
        <v>99.475949999999997</v>
      </c>
      <c r="F6553">
        <v>42.624802000000003</v>
      </c>
      <c r="G6553">
        <v>4.75</v>
      </c>
      <c r="H6553" s="2">
        <v>74.512895999999998</v>
      </c>
      <c r="I6553" s="1">
        <v>1.6192200000000001</v>
      </c>
      <c r="J6553" s="5">
        <v>6.5063757062307497</v>
      </c>
      <c r="K6553" s="1">
        <v>27.098486999999999</v>
      </c>
      <c r="L6553" s="1">
        <v>81.299014999999997</v>
      </c>
      <c r="M6553" s="1">
        <v>8.9741959999999992</v>
      </c>
      <c r="N6553" s="1">
        <v>203.71770599999999</v>
      </c>
      <c r="O6553" s="1">
        <v>108.62402299999999</v>
      </c>
      <c r="P6553" s="1">
        <v>241.705049</v>
      </c>
      <c r="Q6553" s="1">
        <v>26.089798999999999</v>
      </c>
      <c r="R6553" s="1">
        <v>56.861823999999999</v>
      </c>
      <c r="S6553" s="1">
        <v>5.4726710000000001</v>
      </c>
      <c r="T6553" s="1">
        <v>157</v>
      </c>
      <c r="U6553" s="1">
        <v>39.393712000000001</v>
      </c>
      <c r="V6553" s="1">
        <v>0</v>
      </c>
      <c r="W6553" s="1">
        <v>241.103767</v>
      </c>
      <c r="X6553" s="8">
        <v>0</v>
      </c>
    </row>
    <row r="6554" spans="1:24" x14ac:dyDescent="0.25">
      <c r="A6554">
        <v>6552</v>
      </c>
      <c r="B6554">
        <v>800.47461199999998</v>
      </c>
      <c r="C6554">
        <v>1.63252</v>
      </c>
      <c r="D6554">
        <v>23.102565999999999</v>
      </c>
      <c r="E6554">
        <v>98.104883000000001</v>
      </c>
      <c r="F6554">
        <v>42.585559000000003</v>
      </c>
      <c r="G6554">
        <v>4.75</v>
      </c>
      <c r="H6554" s="2">
        <v>73.485624000000001</v>
      </c>
      <c r="I6554" s="1">
        <v>1.492955</v>
      </c>
      <c r="J6554" s="5">
        <v>6.2044999999925396</v>
      </c>
      <c r="K6554" s="1">
        <v>25.210886000000002</v>
      </c>
      <c r="L6554" s="1">
        <v>77.527524999999997</v>
      </c>
      <c r="M6554" s="1">
        <v>8.8900220000000001</v>
      </c>
      <c r="N6554" s="1">
        <v>193.48277200000001</v>
      </c>
      <c r="O6554" s="1">
        <v>101.814206</v>
      </c>
      <c r="P6554" s="1">
        <v>228.20988299999999</v>
      </c>
      <c r="Q6554" s="1">
        <v>26.300981</v>
      </c>
      <c r="R6554" s="1">
        <v>56.859577999999999</v>
      </c>
      <c r="S6554" s="1">
        <v>5.0099340000000003</v>
      </c>
      <c r="T6554" s="1">
        <v>140</v>
      </c>
      <c r="U6554" s="1">
        <v>37.179293999999999</v>
      </c>
      <c r="V6554" s="1">
        <v>0</v>
      </c>
      <c r="W6554" s="1">
        <v>234.11129699999998</v>
      </c>
      <c r="X6554" s="8">
        <v>0</v>
      </c>
    </row>
    <row r="6555" spans="1:24" x14ac:dyDescent="0.25">
      <c r="A6555">
        <v>6553</v>
      </c>
      <c r="B6555">
        <v>798.70637199999999</v>
      </c>
      <c r="C6555">
        <v>1.613931</v>
      </c>
      <c r="D6555">
        <v>23.222795999999999</v>
      </c>
      <c r="E6555">
        <v>97.955094000000003</v>
      </c>
      <c r="F6555">
        <v>42.589728999999998</v>
      </c>
      <c r="G6555">
        <v>4.75</v>
      </c>
      <c r="H6555" s="2">
        <v>72.928359999999998</v>
      </c>
      <c r="I6555" s="1">
        <v>1.4217070000000001</v>
      </c>
      <c r="J6555" s="5">
        <v>5.9291666666685998</v>
      </c>
      <c r="K6555" s="1">
        <v>24.281044999999999</v>
      </c>
      <c r="L6555" s="1">
        <v>77.586604999999992</v>
      </c>
      <c r="M6555" s="1">
        <v>8.8899050000000006</v>
      </c>
      <c r="N6555" s="1">
        <v>192.88188299999999</v>
      </c>
      <c r="O6555" s="1">
        <v>100.928798</v>
      </c>
      <c r="P6555" s="1">
        <v>225.765559</v>
      </c>
      <c r="Q6555" s="1">
        <v>26.132739999999998</v>
      </c>
      <c r="R6555" s="1">
        <v>56.977446999999998</v>
      </c>
      <c r="S6555" s="1">
        <v>4.6701899999999998</v>
      </c>
      <c r="T6555" s="1">
        <v>127</v>
      </c>
      <c r="U6555" s="1">
        <v>37.945205999999999</v>
      </c>
      <c r="V6555" s="1">
        <v>0</v>
      </c>
      <c r="W6555" s="1">
        <v>231.82333799999998</v>
      </c>
      <c r="X6555" s="8">
        <v>0</v>
      </c>
    </row>
    <row r="6556" spans="1:24" x14ac:dyDescent="0.25">
      <c r="A6556">
        <v>6554</v>
      </c>
      <c r="B6556">
        <v>789.89594299999999</v>
      </c>
      <c r="C6556">
        <v>1.546816</v>
      </c>
      <c r="D6556">
        <v>23.275324000000001</v>
      </c>
      <c r="E6556">
        <v>97.059906999999995</v>
      </c>
      <c r="F6556">
        <v>41.592289999999998</v>
      </c>
      <c r="G6556">
        <v>5.6997359999999997</v>
      </c>
      <c r="H6556" s="2">
        <v>74.097541000000007</v>
      </c>
      <c r="I6556" s="1">
        <v>1.4285650000000001</v>
      </c>
      <c r="J6556" s="5">
        <v>6.0071666666481107</v>
      </c>
      <c r="K6556" s="1">
        <v>24.171831999999998</v>
      </c>
      <c r="L6556" s="1">
        <v>77.373905000000008</v>
      </c>
      <c r="M6556" s="1">
        <v>8.9134030000000006</v>
      </c>
      <c r="N6556" s="1">
        <v>192.90996999999999</v>
      </c>
      <c r="O6556" s="1">
        <v>99.427985000000007</v>
      </c>
      <c r="P6556" s="1">
        <v>228.16499299999998</v>
      </c>
      <c r="Q6556" s="1">
        <v>25.950934</v>
      </c>
      <c r="R6556" s="1">
        <v>57.356774000000001</v>
      </c>
      <c r="S6556" s="1">
        <v>4.6264510000000003</v>
      </c>
      <c r="T6556" s="1">
        <v>126</v>
      </c>
      <c r="U6556" s="1">
        <v>37.658569</v>
      </c>
      <c r="V6556" s="1">
        <v>0</v>
      </c>
      <c r="W6556" s="1">
        <v>237.87286899999998</v>
      </c>
      <c r="X6556" s="8">
        <v>0</v>
      </c>
    </row>
    <row r="6557" spans="1:24" x14ac:dyDescent="0.25">
      <c r="A6557">
        <v>6555</v>
      </c>
      <c r="B6557">
        <v>783.56449199999997</v>
      </c>
      <c r="C6557">
        <v>1.7462789999999999</v>
      </c>
      <c r="D6557">
        <v>23.272482</v>
      </c>
      <c r="E6557">
        <v>98.177896000000004</v>
      </c>
      <c r="F6557">
        <v>42.588310999999997</v>
      </c>
      <c r="G6557">
        <v>4.7502639999999996</v>
      </c>
      <c r="H6557" s="2">
        <v>73.526210000000006</v>
      </c>
      <c r="I6557" s="1">
        <v>1.4355389999999999</v>
      </c>
      <c r="J6557" s="5">
        <v>6.2235000000218799</v>
      </c>
      <c r="K6557" s="1">
        <v>25.670667000000002</v>
      </c>
      <c r="L6557" s="1">
        <v>76.286362999999994</v>
      </c>
      <c r="M6557" s="1">
        <v>8.8517229999999998</v>
      </c>
      <c r="N6557" s="1">
        <v>189.65780000000001</v>
      </c>
      <c r="O6557" s="1">
        <v>95.814829000000003</v>
      </c>
      <c r="P6557" s="1">
        <v>226.61250200000001</v>
      </c>
      <c r="Q6557" s="1">
        <v>25.829163000000001</v>
      </c>
      <c r="R6557" s="1">
        <v>57.57199</v>
      </c>
      <c r="S6557" s="1">
        <v>4.6685749999999997</v>
      </c>
      <c r="T6557" s="1">
        <v>121</v>
      </c>
      <c r="U6557" s="1">
        <v>38.473621000000001</v>
      </c>
      <c r="V6557" s="1">
        <v>0</v>
      </c>
      <c r="W6557" s="1">
        <v>240.55343399999998</v>
      </c>
      <c r="X6557" s="8">
        <v>0</v>
      </c>
    </row>
    <row r="6558" spans="1:24" x14ac:dyDescent="0.25">
      <c r="A6558">
        <v>6556</v>
      </c>
      <c r="B6558">
        <v>784.77097800000001</v>
      </c>
      <c r="C6558">
        <v>1.8374889999999999</v>
      </c>
      <c r="D6558">
        <v>23.223707000000001</v>
      </c>
      <c r="E6558">
        <v>98.543154999999999</v>
      </c>
      <c r="F6558">
        <v>42.587418999999997</v>
      </c>
      <c r="G6558">
        <v>4.75</v>
      </c>
      <c r="H6558" s="2">
        <v>73.719847999999999</v>
      </c>
      <c r="I6558" s="1">
        <v>1.6710860000000001</v>
      </c>
      <c r="J6558" s="5">
        <v>6.1669999999867207</v>
      </c>
      <c r="K6558" s="1">
        <v>32.082906000000001</v>
      </c>
      <c r="L6558" s="1">
        <v>75.808731999999992</v>
      </c>
      <c r="M6558" s="1">
        <v>8.7758520000000004</v>
      </c>
      <c r="N6558" s="1">
        <v>185.22851199999999</v>
      </c>
      <c r="O6558" s="1">
        <v>96.912672000000001</v>
      </c>
      <c r="P6558" s="1">
        <v>229.68026200000003</v>
      </c>
      <c r="Q6558" s="1">
        <v>25.711845</v>
      </c>
      <c r="R6558" s="1">
        <v>58.036744999999996</v>
      </c>
      <c r="S6558" s="1">
        <v>4.5268920000000001</v>
      </c>
      <c r="T6558" s="1">
        <v>128</v>
      </c>
      <c r="U6558" s="1">
        <v>36.277172</v>
      </c>
      <c r="V6558" s="1">
        <v>0</v>
      </c>
      <c r="W6558" s="1">
        <v>247.201987</v>
      </c>
      <c r="X6558" s="8">
        <v>0</v>
      </c>
    </row>
    <row r="6559" spans="1:24" x14ac:dyDescent="0.25">
      <c r="A6559">
        <v>6557</v>
      </c>
      <c r="B6559">
        <v>793.17701699999998</v>
      </c>
      <c r="C6559">
        <v>4.1155220000000003</v>
      </c>
      <c r="D6559">
        <v>31.885725000000001</v>
      </c>
      <c r="E6559">
        <v>99.198826999999994</v>
      </c>
      <c r="F6559">
        <v>42.586106000000001</v>
      </c>
      <c r="G6559">
        <v>4.75</v>
      </c>
      <c r="H6559" s="2">
        <v>73.490193000000005</v>
      </c>
      <c r="I6559" s="1">
        <v>1.5890649999999999</v>
      </c>
      <c r="J6559" s="5">
        <v>5.8298333333514103</v>
      </c>
      <c r="K6559" s="1">
        <v>38.418262999999996</v>
      </c>
      <c r="L6559" s="1">
        <v>76.903999999999996</v>
      </c>
      <c r="M6559" s="1">
        <v>10.862736999999999</v>
      </c>
      <c r="N6559" s="1">
        <v>191.58994999999999</v>
      </c>
      <c r="O6559" s="1">
        <v>101.49767299999999</v>
      </c>
      <c r="P6559" s="1">
        <v>228.77085</v>
      </c>
      <c r="Q6559" s="1">
        <v>25.739474999999999</v>
      </c>
      <c r="R6559" s="1">
        <v>57.997999</v>
      </c>
      <c r="S6559" s="1">
        <v>4.3352240000000002</v>
      </c>
      <c r="T6559" s="1">
        <v>119</v>
      </c>
      <c r="U6559" s="1">
        <v>35.827714999999998</v>
      </c>
      <c r="V6559" s="1">
        <v>0</v>
      </c>
      <c r="W6559" s="1">
        <v>267.14065800000003</v>
      </c>
      <c r="X6559" s="8">
        <v>0</v>
      </c>
    </row>
    <row r="6560" spans="1:24" x14ac:dyDescent="0.25">
      <c r="A6560">
        <v>6558</v>
      </c>
      <c r="B6560">
        <v>838.93429500000002</v>
      </c>
      <c r="C6560">
        <v>7.4380389999999998</v>
      </c>
      <c r="D6560">
        <v>51.511122</v>
      </c>
      <c r="E6560">
        <v>102.303687</v>
      </c>
      <c r="F6560">
        <v>39.584834000000001</v>
      </c>
      <c r="G6560">
        <v>7.599208</v>
      </c>
      <c r="H6560" s="2">
        <v>80.870071999999993</v>
      </c>
      <c r="I6560" s="1">
        <v>1.4834689999999999</v>
      </c>
      <c r="J6560" s="5">
        <v>5.9587704917939801</v>
      </c>
      <c r="K6560" s="1">
        <v>41.089236999999997</v>
      </c>
      <c r="L6560" s="1">
        <v>87.648962999999995</v>
      </c>
      <c r="M6560" s="1">
        <v>16.040876000000001</v>
      </c>
      <c r="N6560" s="1">
        <v>203.534482</v>
      </c>
      <c r="O6560" s="1">
        <v>132.380932</v>
      </c>
      <c r="P6560" s="1">
        <v>247.63489000000001</v>
      </c>
      <c r="Q6560" s="1">
        <v>25.822422</v>
      </c>
      <c r="R6560" s="1">
        <v>57.791910999999999</v>
      </c>
      <c r="S6560" s="1">
        <v>4.0089459999999999</v>
      </c>
      <c r="T6560" s="1">
        <v>190</v>
      </c>
      <c r="U6560" s="1">
        <v>40.695148000000003</v>
      </c>
      <c r="V6560" s="1">
        <v>0</v>
      </c>
      <c r="W6560" s="1">
        <v>312.38162</v>
      </c>
      <c r="X6560" s="8">
        <v>0</v>
      </c>
    </row>
    <row r="6561" spans="1:24" x14ac:dyDescent="0.25">
      <c r="A6561">
        <v>6559</v>
      </c>
      <c r="B6561">
        <v>894.40323699999999</v>
      </c>
      <c r="C6561">
        <v>8.3906229999999997</v>
      </c>
      <c r="D6561">
        <v>74.708594000000005</v>
      </c>
      <c r="E6561">
        <v>106.327941</v>
      </c>
      <c r="F6561">
        <v>33.579951999999999</v>
      </c>
      <c r="G6561">
        <v>13.298416</v>
      </c>
      <c r="H6561" s="2">
        <v>94.302182999999999</v>
      </c>
      <c r="I6561" s="1">
        <v>2.7590050000000002</v>
      </c>
      <c r="J6561" s="5">
        <v>10.066907474276301</v>
      </c>
      <c r="K6561" s="1">
        <v>49.515044000000003</v>
      </c>
      <c r="L6561" s="1">
        <v>113.988195</v>
      </c>
      <c r="M6561" s="1">
        <v>27.057981000000002</v>
      </c>
      <c r="N6561" s="1">
        <v>237.79080300000001</v>
      </c>
      <c r="O6561" s="1">
        <v>202.763656</v>
      </c>
      <c r="P6561" s="1">
        <v>319.88299499999999</v>
      </c>
      <c r="Q6561" s="1">
        <v>22.526857</v>
      </c>
      <c r="R6561" s="1">
        <v>59.924441000000002</v>
      </c>
      <c r="S6561" s="1">
        <v>9.3310770000000005</v>
      </c>
      <c r="T6561" s="1">
        <v>237</v>
      </c>
      <c r="U6561" s="1">
        <v>47.215747</v>
      </c>
      <c r="V6561" s="1">
        <v>0</v>
      </c>
      <c r="W6561" s="1">
        <v>367.68181900000002</v>
      </c>
      <c r="X6561" s="8">
        <v>0</v>
      </c>
    </row>
    <row r="6562" spans="1:24" x14ac:dyDescent="0.25">
      <c r="A6562">
        <v>6560</v>
      </c>
      <c r="B6562">
        <v>974.73815200000001</v>
      </c>
      <c r="C6562">
        <v>12.452812</v>
      </c>
      <c r="D6562">
        <v>89.401791000000003</v>
      </c>
      <c r="E6562">
        <v>128.210588</v>
      </c>
      <c r="F6562">
        <v>32.577198000000003</v>
      </c>
      <c r="G6562">
        <v>14.249736</v>
      </c>
      <c r="H6562" s="2">
        <v>106.49915900000001</v>
      </c>
      <c r="I6562" s="1">
        <v>3.7626719999999998</v>
      </c>
      <c r="J6562" s="5">
        <v>14.0078220338909</v>
      </c>
      <c r="K6562" s="1">
        <v>63.489806999999999</v>
      </c>
      <c r="L6562" s="1">
        <v>145.83695700000001</v>
      </c>
      <c r="M6562" s="1">
        <v>33.406649999999999</v>
      </c>
      <c r="N6562" s="1">
        <v>293.31963500000001</v>
      </c>
      <c r="O6562" s="1">
        <v>273.76130799999999</v>
      </c>
      <c r="P6562" s="1">
        <v>411.20830999999998</v>
      </c>
      <c r="Q6562" s="1">
        <v>16.554465</v>
      </c>
      <c r="R6562" s="1">
        <v>66.489511999999991</v>
      </c>
      <c r="S6562" s="1">
        <v>14.509651</v>
      </c>
      <c r="T6562" s="1">
        <v>296</v>
      </c>
      <c r="U6562" s="1">
        <v>59.233592000000002</v>
      </c>
      <c r="V6562" s="1">
        <v>0</v>
      </c>
      <c r="W6562" s="1">
        <v>433.12021500000003</v>
      </c>
      <c r="X6562" s="8">
        <v>6.0120937928476427E-2</v>
      </c>
    </row>
    <row r="6563" spans="1:24" x14ac:dyDescent="0.25">
      <c r="A6563">
        <v>6561</v>
      </c>
      <c r="B6563">
        <v>1044.612335</v>
      </c>
      <c r="C6563">
        <v>16.519251000000001</v>
      </c>
      <c r="D6563">
        <v>94.305792999999994</v>
      </c>
      <c r="E6563">
        <v>142.69029699999999</v>
      </c>
      <c r="F6563">
        <v>28.578111</v>
      </c>
      <c r="G6563">
        <v>18.048945</v>
      </c>
      <c r="H6563" s="2">
        <v>122.41182499999999</v>
      </c>
      <c r="I6563" s="1">
        <v>4.8732839999999999</v>
      </c>
      <c r="J6563" s="5">
        <v>19.242333333357198</v>
      </c>
      <c r="K6563" s="1">
        <v>77.102854000000008</v>
      </c>
      <c r="L6563" s="1">
        <v>168.09108800000001</v>
      </c>
      <c r="M6563" s="1">
        <v>38.061630000000001</v>
      </c>
      <c r="N6563" s="1">
        <v>352.58609300000001</v>
      </c>
      <c r="O6563" s="1">
        <v>322.25179100000003</v>
      </c>
      <c r="P6563" s="1">
        <v>485.76148999999998</v>
      </c>
      <c r="Q6563" s="1">
        <v>11.467635</v>
      </c>
      <c r="R6563" s="1">
        <v>75.739417000000003</v>
      </c>
      <c r="S6563" s="1">
        <v>16.541235</v>
      </c>
      <c r="T6563" s="1">
        <v>383</v>
      </c>
      <c r="U6563" s="1">
        <v>75.196729000000005</v>
      </c>
      <c r="V6563" s="1">
        <v>0</v>
      </c>
      <c r="W6563" s="1">
        <v>501.22459600000002</v>
      </c>
      <c r="X6563" s="8">
        <v>0.14065313933662449</v>
      </c>
    </row>
    <row r="6564" spans="1:24" x14ac:dyDescent="0.25">
      <c r="A6564">
        <v>6562</v>
      </c>
      <c r="B6564">
        <v>1100.7129179999999</v>
      </c>
      <c r="C6564">
        <v>13.984553</v>
      </c>
      <c r="D6564">
        <v>96.597172999999998</v>
      </c>
      <c r="E6564">
        <v>143.909379</v>
      </c>
      <c r="F6564">
        <v>29.580392</v>
      </c>
      <c r="G6564">
        <v>17.100263999999999</v>
      </c>
      <c r="H6564" s="2">
        <v>132.61216099999999</v>
      </c>
      <c r="I6564" s="1">
        <v>5.8079520000000002</v>
      </c>
      <c r="J6564" s="5">
        <v>22.124666666670198</v>
      </c>
      <c r="K6564" s="1">
        <v>84.472943999999998</v>
      </c>
      <c r="L6564" s="1">
        <v>178.66023300000001</v>
      </c>
      <c r="M6564" s="1">
        <v>41.549745000000001</v>
      </c>
      <c r="N6564" s="1">
        <v>395.81383</v>
      </c>
      <c r="O6564" s="1">
        <v>357.04571499999997</v>
      </c>
      <c r="P6564" s="1">
        <v>544.58250599999997</v>
      </c>
      <c r="Q6564" s="1">
        <v>22.601865</v>
      </c>
      <c r="R6564" s="1">
        <v>83.822666999999996</v>
      </c>
      <c r="S6564" s="1">
        <v>18.164435999999998</v>
      </c>
      <c r="T6564" s="1">
        <v>355</v>
      </c>
      <c r="U6564" s="1">
        <v>66.450541999999999</v>
      </c>
      <c r="V6564" s="1">
        <v>0</v>
      </c>
      <c r="W6564" s="1">
        <v>539.26353800000004</v>
      </c>
      <c r="X6564" s="8">
        <v>0.12709860974415571</v>
      </c>
    </row>
    <row r="6565" spans="1:24" x14ac:dyDescent="0.25">
      <c r="A6565">
        <v>6563</v>
      </c>
      <c r="B6565">
        <v>1116.245259</v>
      </c>
      <c r="C6565">
        <v>6.8057429999999997</v>
      </c>
      <c r="D6565">
        <v>100.97909</v>
      </c>
      <c r="E6565">
        <v>147.88870199999999</v>
      </c>
      <c r="F6565">
        <v>27.582136999999999</v>
      </c>
      <c r="G6565">
        <v>18.999472000000001</v>
      </c>
      <c r="H6565" s="2">
        <v>135.17718500000001</v>
      </c>
      <c r="I6565" s="1">
        <v>4.7394090000000002</v>
      </c>
      <c r="J6565" s="5">
        <v>22.543666666664599</v>
      </c>
      <c r="K6565" s="1">
        <v>88.619636</v>
      </c>
      <c r="L6565" s="1">
        <v>184.15560499999998</v>
      </c>
      <c r="M6565" s="1">
        <v>42.305228</v>
      </c>
      <c r="N6565" s="1">
        <v>420.38963100000001</v>
      </c>
      <c r="O6565" s="1">
        <v>379.48908</v>
      </c>
      <c r="P6565" s="1">
        <v>589.07311500000003</v>
      </c>
      <c r="Q6565" s="1">
        <v>27.51473</v>
      </c>
      <c r="R6565" s="1">
        <v>88.989863999999997</v>
      </c>
      <c r="S6565" s="1">
        <v>18.783971999999999</v>
      </c>
      <c r="T6565" s="1">
        <v>341</v>
      </c>
      <c r="U6565" s="1">
        <v>76.521371000000002</v>
      </c>
      <c r="V6565" s="1">
        <v>0</v>
      </c>
      <c r="W6565" s="1">
        <v>570.59309800000005</v>
      </c>
      <c r="X6565" s="8">
        <v>0.1433489446137321</v>
      </c>
    </row>
    <row r="6566" spans="1:24" x14ac:dyDescent="0.25">
      <c r="A6566">
        <v>6564</v>
      </c>
      <c r="B6566">
        <v>1097.932881</v>
      </c>
      <c r="C6566">
        <v>3.6941959999999998</v>
      </c>
      <c r="D6566">
        <v>102.98327</v>
      </c>
      <c r="E6566">
        <v>147.98373100000001</v>
      </c>
      <c r="F6566">
        <v>30.580290000000002</v>
      </c>
      <c r="G6566">
        <v>16.150791999999999</v>
      </c>
      <c r="H6566" s="2">
        <v>133.77947499999999</v>
      </c>
      <c r="I6566" s="1">
        <v>3.8200829999999999</v>
      </c>
      <c r="J6566" s="5">
        <v>20.7801666666637</v>
      </c>
      <c r="K6566" s="1">
        <v>81.843135000000004</v>
      </c>
      <c r="L6566" s="1">
        <v>188.29361799999998</v>
      </c>
      <c r="M6566" s="1">
        <v>41.805959999999999</v>
      </c>
      <c r="N6566" s="1">
        <v>442.49873600000001</v>
      </c>
      <c r="O6566" s="1">
        <v>376.36793299999999</v>
      </c>
      <c r="P6566" s="1">
        <v>599.199929</v>
      </c>
      <c r="Q6566" s="1">
        <v>27.831824000000001</v>
      </c>
      <c r="R6566" s="1">
        <v>89.955859000000004</v>
      </c>
      <c r="S6566" s="1">
        <v>18.636537000000001</v>
      </c>
      <c r="T6566" s="1">
        <v>379</v>
      </c>
      <c r="U6566" s="1">
        <v>72.150402999999997</v>
      </c>
      <c r="V6566" s="1">
        <v>0</v>
      </c>
      <c r="W6566" s="1">
        <v>581.812592</v>
      </c>
      <c r="X6566" s="8">
        <v>0.1159234516638341</v>
      </c>
    </row>
    <row r="6567" spans="1:24" x14ac:dyDescent="0.25">
      <c r="A6567">
        <v>6565</v>
      </c>
      <c r="B6567">
        <v>1093.6945450000001</v>
      </c>
      <c r="C6567">
        <v>3.6404070000000002</v>
      </c>
      <c r="D6567">
        <v>101.90381600000001</v>
      </c>
      <c r="E6567">
        <v>148.104536</v>
      </c>
      <c r="F6567">
        <v>30.584133999999999</v>
      </c>
      <c r="G6567">
        <v>16.149999999999999</v>
      </c>
      <c r="H6567" s="2">
        <v>134.27114</v>
      </c>
      <c r="I6567" s="1">
        <v>3.5670130000000002</v>
      </c>
      <c r="J6567" s="5">
        <v>13.8304999999818</v>
      </c>
      <c r="K6567" s="1">
        <v>65.332632000000004</v>
      </c>
      <c r="L6567" s="1">
        <v>192.549441</v>
      </c>
      <c r="M6567" s="1">
        <v>40.641022999999997</v>
      </c>
      <c r="N6567" s="1">
        <v>440.12521600000002</v>
      </c>
      <c r="O6567" s="1">
        <v>356.34778600000004</v>
      </c>
      <c r="P6567" s="1">
        <v>592.00217099999998</v>
      </c>
      <c r="Q6567" s="1">
        <v>29.005472999999999</v>
      </c>
      <c r="R6567" s="1">
        <v>88.208703999999997</v>
      </c>
      <c r="S6567" s="1">
        <v>18.419336999999999</v>
      </c>
      <c r="T6567" s="1">
        <v>338</v>
      </c>
      <c r="U6567" s="1">
        <v>75.247546</v>
      </c>
      <c r="V6567" s="1">
        <v>0</v>
      </c>
      <c r="W6567" s="1">
        <v>573.45399399999997</v>
      </c>
      <c r="X6567" s="8">
        <v>0.1046092441234823</v>
      </c>
    </row>
    <row r="6568" spans="1:24" x14ac:dyDescent="0.25">
      <c r="A6568">
        <v>6566</v>
      </c>
      <c r="B6568">
        <v>1113.4079280000001</v>
      </c>
      <c r="C6568">
        <v>3.6742819999999998</v>
      </c>
      <c r="D6568">
        <v>101.853792</v>
      </c>
      <c r="E6568">
        <v>148.397716</v>
      </c>
      <c r="F6568">
        <v>30.584586999999999</v>
      </c>
      <c r="G6568">
        <v>16.149999999999999</v>
      </c>
      <c r="H6568" s="2">
        <v>132.89122900000001</v>
      </c>
      <c r="I6568" s="1">
        <v>3.8594750000000002</v>
      </c>
      <c r="J6568" s="5">
        <v>13.570336158212701</v>
      </c>
      <c r="K6568" s="1">
        <v>58.421544999999995</v>
      </c>
      <c r="L6568" s="1">
        <v>197.385625</v>
      </c>
      <c r="M6568" s="1">
        <v>39.211652000000001</v>
      </c>
      <c r="N6568" s="1">
        <v>442.25361400000003</v>
      </c>
      <c r="O6568" s="1">
        <v>339.06166099999996</v>
      </c>
      <c r="P6568" s="1">
        <v>577.056467</v>
      </c>
      <c r="Q6568" s="1">
        <v>38.640664999999998</v>
      </c>
      <c r="R6568" s="1">
        <v>85.74207100000001</v>
      </c>
      <c r="S6568" s="1">
        <v>18.623636999999999</v>
      </c>
      <c r="T6568" s="1">
        <v>317</v>
      </c>
      <c r="U6568" s="1">
        <v>73.833806999999993</v>
      </c>
      <c r="V6568" s="1">
        <v>0</v>
      </c>
      <c r="W6568" s="1">
        <v>570.611403</v>
      </c>
      <c r="X6568" s="8">
        <v>0.1185046237307369</v>
      </c>
    </row>
    <row r="6569" spans="1:24" x14ac:dyDescent="0.25">
      <c r="A6569">
        <v>6567</v>
      </c>
      <c r="B6569">
        <v>1093.7635290000001</v>
      </c>
      <c r="C6569">
        <v>3.8686410000000002</v>
      </c>
      <c r="D6569">
        <v>99.898928999999995</v>
      </c>
      <c r="E6569">
        <v>143.64980700000001</v>
      </c>
      <c r="F6569">
        <v>30.571859</v>
      </c>
      <c r="G6569">
        <v>16.154485999999999</v>
      </c>
      <c r="H6569" s="2">
        <v>121.78367299999999</v>
      </c>
      <c r="I6569" s="1">
        <v>3.5205950000000001</v>
      </c>
      <c r="J6569" s="5">
        <v>14.670830508461199</v>
      </c>
      <c r="K6569" s="1">
        <v>56.488152999999997</v>
      </c>
      <c r="L6569" s="1">
        <v>198.37902800000001</v>
      </c>
      <c r="M6569" s="1">
        <v>37.629460000000002</v>
      </c>
      <c r="N6569" s="1">
        <v>434.03936700000003</v>
      </c>
      <c r="O6569" s="1">
        <v>321.893327</v>
      </c>
      <c r="P6569" s="1">
        <v>554.05535699999996</v>
      </c>
      <c r="Q6569" s="1">
        <v>39.137813000000001</v>
      </c>
      <c r="R6569" s="1">
        <v>83.305865000000011</v>
      </c>
      <c r="S6569" s="1">
        <v>18.574231000000001</v>
      </c>
      <c r="T6569" s="1">
        <v>306</v>
      </c>
      <c r="U6569" s="1">
        <v>65.686474000000004</v>
      </c>
      <c r="V6569" s="1">
        <v>0</v>
      </c>
      <c r="W6569" s="1">
        <v>547.26100299999996</v>
      </c>
      <c r="X6569" s="8">
        <v>0.1331619536219667</v>
      </c>
    </row>
    <row r="6570" spans="1:24" x14ac:dyDescent="0.25">
      <c r="A6570">
        <v>6568</v>
      </c>
      <c r="B6570">
        <v>1055.3786720000001</v>
      </c>
      <c r="C6570">
        <v>3.735141</v>
      </c>
      <c r="D6570">
        <v>95.015303000000003</v>
      </c>
      <c r="E6570">
        <v>134.962222</v>
      </c>
      <c r="F6570">
        <v>32.581471999999998</v>
      </c>
      <c r="G6570">
        <v>14.246041999999999</v>
      </c>
      <c r="H6570" s="2">
        <v>113.842854</v>
      </c>
      <c r="I6570" s="1">
        <v>2.9112260000000001</v>
      </c>
      <c r="J6570" s="5">
        <v>14.308000000019</v>
      </c>
      <c r="K6570" s="1">
        <v>54.086601999999999</v>
      </c>
      <c r="L6570" s="1">
        <v>192.85368499999998</v>
      </c>
      <c r="M6570" s="1">
        <v>36.107824999999998</v>
      </c>
      <c r="N6570" s="1">
        <v>413.79591399999998</v>
      </c>
      <c r="O6570" s="1">
        <v>294.15196100000003</v>
      </c>
      <c r="P6570" s="1">
        <v>507.71277799999996</v>
      </c>
      <c r="Q6570" s="1">
        <v>23.894296000000001</v>
      </c>
      <c r="R6570" s="1">
        <v>80.237178</v>
      </c>
      <c r="S6570" s="1">
        <v>18.281227000000001</v>
      </c>
      <c r="T6570" s="1">
        <v>286</v>
      </c>
      <c r="U6570" s="1">
        <v>57.175072999999998</v>
      </c>
      <c r="V6570" s="1">
        <v>0</v>
      </c>
      <c r="W6570" s="1">
        <v>473.542103</v>
      </c>
      <c r="X6570" s="8">
        <v>5.6814115850041591E-2</v>
      </c>
    </row>
    <row r="6571" spans="1:24" x14ac:dyDescent="0.25">
      <c r="A6571">
        <v>6569</v>
      </c>
      <c r="B6571">
        <v>993.041023</v>
      </c>
      <c r="C6571">
        <v>3.5573399999999999</v>
      </c>
      <c r="D6571">
        <v>79.520876999999999</v>
      </c>
      <c r="E6571">
        <v>127.02385099999999</v>
      </c>
      <c r="F6571">
        <v>41.581156</v>
      </c>
      <c r="G6571">
        <v>5.702375</v>
      </c>
      <c r="H6571" s="2">
        <v>101.74039399999999</v>
      </c>
      <c r="I6571" s="1">
        <v>1.9081159999999999</v>
      </c>
      <c r="J6571" s="5">
        <v>13.7079999999841</v>
      </c>
      <c r="K6571" s="1">
        <v>49.319946000000002</v>
      </c>
      <c r="L6571" s="1">
        <v>177.61169699999999</v>
      </c>
      <c r="M6571" s="1">
        <v>32.150198000000003</v>
      </c>
      <c r="N6571" s="1">
        <v>376.17317400000002</v>
      </c>
      <c r="O6571" s="1">
        <v>240.918092</v>
      </c>
      <c r="P6571" s="1">
        <v>421.23263600000001</v>
      </c>
      <c r="Q6571" s="1">
        <v>12.152255</v>
      </c>
      <c r="R6571" s="1">
        <v>74.327291000000002</v>
      </c>
      <c r="S6571" s="1">
        <v>17.084461000000001</v>
      </c>
      <c r="T6571" s="1">
        <v>279</v>
      </c>
      <c r="U6571" s="1">
        <v>48.757463000000001</v>
      </c>
      <c r="V6571" s="1">
        <v>0</v>
      </c>
      <c r="W6571" s="1">
        <v>384.99473599999999</v>
      </c>
      <c r="X6571" s="8">
        <v>1.7477089254739221E-2</v>
      </c>
    </row>
    <row r="6572" spans="1:24" x14ac:dyDescent="0.25">
      <c r="A6572">
        <v>6570</v>
      </c>
      <c r="B6572">
        <v>930.91335800000002</v>
      </c>
      <c r="C6572">
        <v>3.6229580000000001</v>
      </c>
      <c r="D6572">
        <v>39.217055999999999</v>
      </c>
      <c r="E6572">
        <v>110.134169</v>
      </c>
      <c r="F6572">
        <v>42.584122999999998</v>
      </c>
      <c r="G6572">
        <v>4.7502639999999996</v>
      </c>
      <c r="H6572" s="2">
        <v>85.509445999999997</v>
      </c>
      <c r="I6572" s="1">
        <v>1.3672390000000001</v>
      </c>
      <c r="J6572" s="5">
        <v>14.7559999999939</v>
      </c>
      <c r="K6572" s="1">
        <v>46.324078999999998</v>
      </c>
      <c r="L6572" s="1">
        <v>145.662972</v>
      </c>
      <c r="M6572" s="1">
        <v>24.319610000000001</v>
      </c>
      <c r="N6572" s="1">
        <v>319.47648400000003</v>
      </c>
      <c r="O6572" s="1">
        <v>180.22215499999999</v>
      </c>
      <c r="P6572" s="1">
        <v>347.81523900000002</v>
      </c>
      <c r="Q6572" s="1">
        <v>8.9115169999999999</v>
      </c>
      <c r="R6572" s="1">
        <v>67.397867000000005</v>
      </c>
      <c r="S6572" s="1">
        <v>14.058439</v>
      </c>
      <c r="T6572" s="1">
        <v>271</v>
      </c>
      <c r="U6572" s="1">
        <v>44.266468000000003</v>
      </c>
      <c r="V6572" s="1">
        <v>0</v>
      </c>
      <c r="W6572" s="1">
        <v>325.926648</v>
      </c>
      <c r="X6572" s="8">
        <v>0</v>
      </c>
    </row>
    <row r="6573" spans="1:24" x14ac:dyDescent="0.25">
      <c r="A6573">
        <v>6571</v>
      </c>
      <c r="B6573">
        <v>878.98473899999999</v>
      </c>
      <c r="C6573">
        <v>3.51566</v>
      </c>
      <c r="D6573">
        <v>25.184481000000002</v>
      </c>
      <c r="E6573">
        <v>102.72001</v>
      </c>
      <c r="F6573">
        <v>41.585366</v>
      </c>
      <c r="G6573">
        <v>5.6997359999999997</v>
      </c>
      <c r="H6573" s="2">
        <v>69.119795999999994</v>
      </c>
      <c r="I6573" s="1">
        <v>1.437953</v>
      </c>
      <c r="J6573" s="5">
        <v>14.4010000000125</v>
      </c>
      <c r="K6573" s="1">
        <v>51.716889000000002</v>
      </c>
      <c r="L6573" s="1">
        <v>115.81788900000001</v>
      </c>
      <c r="M6573" s="1">
        <v>18.696791000000001</v>
      </c>
      <c r="N6573" s="1">
        <v>265.86045100000001</v>
      </c>
      <c r="O6573" s="1">
        <v>146.63026500000001</v>
      </c>
      <c r="P6573" s="1">
        <v>326.92400799999996</v>
      </c>
      <c r="Q6573" s="1">
        <v>8.7154810000000005</v>
      </c>
      <c r="R6573" s="1">
        <v>61.987150999999997</v>
      </c>
      <c r="S6573" s="1">
        <v>8.9116350000000004</v>
      </c>
      <c r="T6573" s="1">
        <v>247</v>
      </c>
      <c r="U6573" s="1">
        <v>39.582684999999998</v>
      </c>
      <c r="V6573" s="1">
        <v>0</v>
      </c>
      <c r="W6573" s="1">
        <v>291.48363900000004</v>
      </c>
      <c r="X6573" s="8">
        <v>0</v>
      </c>
    </row>
    <row r="6574" spans="1:24" x14ac:dyDescent="0.25">
      <c r="A6574">
        <v>6572</v>
      </c>
      <c r="B6574">
        <v>839.414939</v>
      </c>
      <c r="C6574">
        <v>3.5839050000000001</v>
      </c>
      <c r="D6574">
        <v>24.098383999999999</v>
      </c>
      <c r="E6574">
        <v>100.738102</v>
      </c>
      <c r="F6574">
        <v>42.584249</v>
      </c>
      <c r="G6574">
        <v>4.7502639999999996</v>
      </c>
      <c r="H6574" s="2">
        <v>58.314456</v>
      </c>
      <c r="I6574" s="1">
        <v>1.73105</v>
      </c>
      <c r="J6574" s="5">
        <v>9.9320000000006896</v>
      </c>
      <c r="K6574" s="1">
        <v>55.393469000000003</v>
      </c>
      <c r="L6574" s="1">
        <v>100.12777600000001</v>
      </c>
      <c r="M6574" s="1">
        <v>17.722722000000001</v>
      </c>
      <c r="N6574" s="1">
        <v>235.282904</v>
      </c>
      <c r="O6574" s="1">
        <v>133.05269799999999</v>
      </c>
      <c r="P6574" s="1">
        <v>306.99785199999997</v>
      </c>
      <c r="Q6574" s="1">
        <v>8.6279540000000008</v>
      </c>
      <c r="R6574" s="1">
        <v>58.553713999999999</v>
      </c>
      <c r="S6574" s="1">
        <v>6.4236209999999998</v>
      </c>
      <c r="T6574" s="1">
        <v>285</v>
      </c>
      <c r="U6574" s="1">
        <v>39.734935</v>
      </c>
      <c r="V6574" s="1">
        <v>0</v>
      </c>
      <c r="W6574" s="1">
        <v>272.60021800000004</v>
      </c>
      <c r="X6574" s="8">
        <v>0</v>
      </c>
    </row>
    <row r="6575" spans="1:24" x14ac:dyDescent="0.25">
      <c r="A6575">
        <v>6573</v>
      </c>
      <c r="B6575">
        <v>813.54333899999995</v>
      </c>
      <c r="C6575">
        <v>3.382196</v>
      </c>
      <c r="D6575">
        <v>23.759758999999999</v>
      </c>
      <c r="E6575">
        <v>99.885563000000005</v>
      </c>
      <c r="F6575">
        <v>42.582771000000001</v>
      </c>
      <c r="G6575">
        <v>4.75</v>
      </c>
      <c r="H6575" s="2">
        <v>56.208151999999998</v>
      </c>
      <c r="I6575" s="1">
        <v>1.600393</v>
      </c>
      <c r="J6575" s="5">
        <v>7.844000000011869</v>
      </c>
      <c r="K6575" s="1">
        <v>45.998996000000005</v>
      </c>
      <c r="L6575" s="1">
        <v>90.602677</v>
      </c>
      <c r="M6575" s="1">
        <v>14.705399</v>
      </c>
      <c r="N6575" s="1">
        <v>213.75622300000001</v>
      </c>
      <c r="O6575" s="1">
        <v>125.269644</v>
      </c>
      <c r="P6575" s="1">
        <v>278.71551999999997</v>
      </c>
      <c r="Q6575" s="1">
        <v>8.537865</v>
      </c>
      <c r="R6575" s="1">
        <v>56.188493000000001</v>
      </c>
      <c r="S6575" s="1">
        <v>5.7840930000000004</v>
      </c>
      <c r="T6575" s="1">
        <v>261</v>
      </c>
      <c r="U6575" s="1">
        <v>40.002198999999997</v>
      </c>
      <c r="V6575" s="1">
        <v>0</v>
      </c>
      <c r="W6575" s="1">
        <v>264.05695200000002</v>
      </c>
      <c r="X6575" s="8">
        <v>0</v>
      </c>
    </row>
    <row r="6576" spans="1:24" x14ac:dyDescent="0.25">
      <c r="A6576">
        <v>6574</v>
      </c>
      <c r="B6576">
        <v>799.17534699999999</v>
      </c>
      <c r="C6576">
        <v>2.7298930000000001</v>
      </c>
      <c r="D6576">
        <v>23.712101000000001</v>
      </c>
      <c r="E6576">
        <v>99.721749000000003</v>
      </c>
      <c r="F6576">
        <v>42.584716</v>
      </c>
      <c r="G6576">
        <v>4.75</v>
      </c>
      <c r="H6576" s="2">
        <v>57.91001</v>
      </c>
      <c r="I6576" s="1">
        <v>1.499252</v>
      </c>
      <c r="J6576" s="5">
        <v>7.3499999999767098</v>
      </c>
      <c r="K6576" s="1">
        <v>34.549624999999999</v>
      </c>
      <c r="L6576" s="1">
        <v>87.543971999999997</v>
      </c>
      <c r="M6576" s="1">
        <v>16.492259000000001</v>
      </c>
      <c r="N6576" s="1">
        <v>194.51112699999999</v>
      </c>
      <c r="O6576" s="1">
        <v>116.487211</v>
      </c>
      <c r="P6576" s="1">
        <v>260.91897799999998</v>
      </c>
      <c r="Q6576" s="1">
        <v>8.6781539999999993</v>
      </c>
      <c r="R6576" s="1">
        <v>54.315747000000002</v>
      </c>
      <c r="S6576" s="1">
        <v>5.4502699999999997</v>
      </c>
      <c r="T6576" s="1">
        <v>236</v>
      </c>
      <c r="U6576" s="1">
        <v>40.03913</v>
      </c>
      <c r="V6576" s="1">
        <v>0</v>
      </c>
      <c r="W6576" s="1">
        <v>262.31348100000002</v>
      </c>
      <c r="X6576" s="8">
        <v>0</v>
      </c>
    </row>
    <row r="6577" spans="1:24" x14ac:dyDescent="0.25">
      <c r="A6577">
        <v>6575</v>
      </c>
      <c r="B6577">
        <v>776.47445800000003</v>
      </c>
      <c r="C6577">
        <v>1.702494</v>
      </c>
      <c r="D6577">
        <v>23.576381999999999</v>
      </c>
      <c r="E6577">
        <v>99.346705999999998</v>
      </c>
      <c r="F6577">
        <v>41.585106000000003</v>
      </c>
      <c r="G6577">
        <v>5.7013199999999999</v>
      </c>
      <c r="H6577" s="2">
        <v>49.592976999999998</v>
      </c>
      <c r="I6577" s="1">
        <v>1.505487</v>
      </c>
      <c r="J6577" s="5">
        <v>7.0599999999976699</v>
      </c>
      <c r="K6577" s="1">
        <v>31.225268</v>
      </c>
      <c r="L6577" s="1">
        <v>87.284514999999999</v>
      </c>
      <c r="M6577" s="1">
        <v>14.88087</v>
      </c>
      <c r="N6577" s="1">
        <v>191.65837200000001</v>
      </c>
      <c r="O6577" s="1">
        <v>108.915921</v>
      </c>
      <c r="P6577" s="1">
        <v>250.393687</v>
      </c>
      <c r="Q6577" s="1">
        <v>8.5717870000000005</v>
      </c>
      <c r="R6577" s="1">
        <v>53.374621000000005</v>
      </c>
      <c r="S6577" s="1">
        <v>5.1164699999999996</v>
      </c>
      <c r="T6577" s="1">
        <v>207</v>
      </c>
      <c r="U6577" s="1">
        <v>38.132112999999997</v>
      </c>
      <c r="V6577" s="1">
        <v>0</v>
      </c>
      <c r="W6577" s="1">
        <v>259.309439</v>
      </c>
      <c r="X6577" s="8">
        <v>0</v>
      </c>
    </row>
    <row r="6578" spans="1:24" x14ac:dyDescent="0.25">
      <c r="A6578">
        <v>6576</v>
      </c>
      <c r="B6578">
        <v>782.94366200000002</v>
      </c>
      <c r="C6578">
        <v>1.4456</v>
      </c>
      <c r="D6578">
        <v>23.335149999999999</v>
      </c>
      <c r="E6578">
        <v>100.267185</v>
      </c>
      <c r="F6578">
        <v>24.532558999999999</v>
      </c>
      <c r="G6578">
        <v>4.7486800000000002</v>
      </c>
      <c r="H6578" s="2">
        <v>57.447932000000002</v>
      </c>
      <c r="I6578" s="1">
        <v>1.530098</v>
      </c>
      <c r="J6578" s="5">
        <v>6.7410000000090804</v>
      </c>
      <c r="K6578" s="1">
        <v>29.149574000000001</v>
      </c>
      <c r="L6578" s="1">
        <v>85.678594000000004</v>
      </c>
      <c r="M6578" s="1">
        <v>9.4831029999999998</v>
      </c>
      <c r="N6578" s="1">
        <v>194.786348</v>
      </c>
      <c r="O6578" s="1">
        <v>101.439458</v>
      </c>
      <c r="P6578" s="1">
        <v>240.56323700000002</v>
      </c>
      <c r="Q6578" s="1">
        <v>8.6309660000000008</v>
      </c>
      <c r="R6578" s="1">
        <v>52.548581999999996</v>
      </c>
      <c r="S6578" s="1">
        <v>4.8302990000000001</v>
      </c>
      <c r="T6578" s="1">
        <v>204</v>
      </c>
      <c r="U6578" s="1">
        <v>37.181392000000002</v>
      </c>
      <c r="V6578" s="1">
        <v>0</v>
      </c>
      <c r="W6578" s="1">
        <v>251.46662299999997</v>
      </c>
      <c r="X6578" s="8">
        <v>0</v>
      </c>
    </row>
    <row r="6579" spans="1:24" x14ac:dyDescent="0.25">
      <c r="A6579">
        <v>6577</v>
      </c>
      <c r="B6579">
        <v>778.73989800000004</v>
      </c>
      <c r="C6579">
        <v>1.2946420000000001</v>
      </c>
      <c r="D6579">
        <v>22.335961000000001</v>
      </c>
      <c r="E6579">
        <v>99.937515000000005</v>
      </c>
      <c r="F6579">
        <v>24.532095000000002</v>
      </c>
      <c r="G6579">
        <v>4.75</v>
      </c>
      <c r="H6579" s="2">
        <v>62.925173999999998</v>
      </c>
      <c r="I6579" s="1">
        <v>1.5449850000000001</v>
      </c>
      <c r="J6579" s="5">
        <v>6.5460000000020901</v>
      </c>
      <c r="K6579" s="1">
        <v>26.093307000000003</v>
      </c>
      <c r="L6579" s="1">
        <v>84.055085000000005</v>
      </c>
      <c r="M6579" s="1">
        <v>7.5681440000000002</v>
      </c>
      <c r="N6579" s="1">
        <v>198.062624</v>
      </c>
      <c r="O6579" s="1">
        <v>93.319285000000008</v>
      </c>
      <c r="P6579" s="1">
        <v>236.844979</v>
      </c>
      <c r="Q6579" s="1">
        <v>8.6272160000000007</v>
      </c>
      <c r="R6579" s="1">
        <v>52.834178000000001</v>
      </c>
      <c r="S6579" s="1">
        <v>4.8961100000000002</v>
      </c>
      <c r="T6579" s="1">
        <v>179</v>
      </c>
      <c r="U6579" s="1">
        <v>37.672082000000003</v>
      </c>
      <c r="V6579" s="1">
        <v>0</v>
      </c>
      <c r="W6579" s="1">
        <v>245.31104399999998</v>
      </c>
      <c r="X6579" s="8">
        <v>0</v>
      </c>
    </row>
    <row r="6580" spans="1:24" x14ac:dyDescent="0.25">
      <c r="A6580">
        <v>6578</v>
      </c>
      <c r="B6580">
        <v>757.99831700000004</v>
      </c>
      <c r="C6580">
        <v>1.161403</v>
      </c>
      <c r="D6580">
        <v>21.928146999999999</v>
      </c>
      <c r="E6580">
        <v>99.863534000000001</v>
      </c>
      <c r="F6580">
        <v>23.529675000000001</v>
      </c>
      <c r="G6580">
        <v>5.6997359999999997</v>
      </c>
      <c r="H6580" s="2">
        <v>65.088848999999996</v>
      </c>
      <c r="I6580" s="1">
        <v>1.7834300000000001</v>
      </c>
      <c r="J6580" s="5">
        <v>6.5029999999969705</v>
      </c>
      <c r="K6580" s="1">
        <v>23.988934</v>
      </c>
      <c r="L6580" s="1">
        <v>83.651657</v>
      </c>
      <c r="M6580" s="1">
        <v>7.5529320000000002</v>
      </c>
      <c r="N6580" s="1">
        <v>196.69746599999999</v>
      </c>
      <c r="O6580" s="1">
        <v>88.550297</v>
      </c>
      <c r="P6580" s="1">
        <v>244.35394199999999</v>
      </c>
      <c r="Q6580" s="1">
        <v>8.511101</v>
      </c>
      <c r="R6580" s="1">
        <v>53.304400999999999</v>
      </c>
      <c r="S6580" s="1">
        <v>5.2291650000000001</v>
      </c>
      <c r="T6580" s="1">
        <v>168</v>
      </c>
      <c r="U6580" s="1">
        <v>34.406301999999997</v>
      </c>
      <c r="V6580" s="1">
        <v>0</v>
      </c>
      <c r="W6580" s="1">
        <v>243.706785</v>
      </c>
      <c r="X6580" s="8">
        <v>0</v>
      </c>
    </row>
    <row r="6581" spans="1:24" x14ac:dyDescent="0.25">
      <c r="A6581">
        <v>6579</v>
      </c>
      <c r="B6581">
        <v>762.99709099999995</v>
      </c>
      <c r="C6581">
        <v>1.2565409999999999</v>
      </c>
      <c r="D6581">
        <v>22.081696000000001</v>
      </c>
      <c r="E6581">
        <v>99.372816</v>
      </c>
      <c r="F6581">
        <v>24.530864999999999</v>
      </c>
      <c r="G6581">
        <v>4.7515840000000003</v>
      </c>
      <c r="H6581" s="2">
        <v>67.012260999999995</v>
      </c>
      <c r="I6581" s="1">
        <v>1.640649</v>
      </c>
      <c r="J6581" s="5">
        <v>6.5279999999911507</v>
      </c>
      <c r="K6581" s="1">
        <v>24.140695999999998</v>
      </c>
      <c r="L6581" s="1">
        <v>83.881709000000001</v>
      </c>
      <c r="M6581" s="1">
        <v>7.6040150000000004</v>
      </c>
      <c r="N6581" s="1">
        <v>191.160178</v>
      </c>
      <c r="O6581" s="1">
        <v>84.721453999999994</v>
      </c>
      <c r="P6581" s="1">
        <v>245.557097</v>
      </c>
      <c r="Q6581" s="1">
        <v>8.7552640000000004</v>
      </c>
      <c r="R6581" s="1">
        <v>52.360872999999998</v>
      </c>
      <c r="S6581" s="1">
        <v>4.5781159999999996</v>
      </c>
      <c r="T6581" s="1">
        <v>142</v>
      </c>
      <c r="U6581" s="1">
        <v>35.566401999999997</v>
      </c>
      <c r="V6581" s="1">
        <v>0</v>
      </c>
      <c r="W6581" s="1">
        <v>243.424643</v>
      </c>
      <c r="X6581" s="8">
        <v>0</v>
      </c>
    </row>
    <row r="6582" spans="1:24" x14ac:dyDescent="0.25">
      <c r="A6582">
        <v>6580</v>
      </c>
      <c r="B6582">
        <v>770.64105500000005</v>
      </c>
      <c r="C6582">
        <v>1.88808</v>
      </c>
      <c r="D6582">
        <v>22.000209000000002</v>
      </c>
      <c r="E6582">
        <v>99.769240999999994</v>
      </c>
      <c r="F6582">
        <v>22.537277</v>
      </c>
      <c r="G6582">
        <v>6.6481529999999998</v>
      </c>
      <c r="H6582" s="2">
        <v>64.766741999999994</v>
      </c>
      <c r="I6582" s="1">
        <v>1.5689379999999999</v>
      </c>
      <c r="J6582" s="5">
        <v>6.6100000000151296</v>
      </c>
      <c r="K6582" s="1">
        <v>30.602245</v>
      </c>
      <c r="L6582" s="1">
        <v>84.088892000000001</v>
      </c>
      <c r="M6582" s="1">
        <v>7.5442989999999996</v>
      </c>
      <c r="N6582" s="1">
        <v>187.56023999999999</v>
      </c>
      <c r="O6582" s="1">
        <v>83.265283000000011</v>
      </c>
      <c r="P6582" s="1">
        <v>236.597555</v>
      </c>
      <c r="Q6582" s="1">
        <v>8.7072199999999995</v>
      </c>
      <c r="R6582" s="1">
        <v>52.457768000000002</v>
      </c>
      <c r="S6582" s="1">
        <v>3.9157790000000001</v>
      </c>
      <c r="T6582" s="1">
        <v>135</v>
      </c>
      <c r="U6582" s="1">
        <v>34.923265000000001</v>
      </c>
      <c r="V6582" s="1">
        <v>0</v>
      </c>
      <c r="W6582" s="1">
        <v>243.018396</v>
      </c>
      <c r="X6582" s="8">
        <v>0</v>
      </c>
    </row>
    <row r="6583" spans="1:24" x14ac:dyDescent="0.25">
      <c r="A6583">
        <v>6581</v>
      </c>
      <c r="B6583">
        <v>770.75932899999998</v>
      </c>
      <c r="C6583">
        <v>2.7484220000000001</v>
      </c>
      <c r="D6583">
        <v>22.104958</v>
      </c>
      <c r="E6583">
        <v>99.732963999999996</v>
      </c>
      <c r="F6583">
        <v>21.529520999999999</v>
      </c>
      <c r="G6583">
        <v>7.599736</v>
      </c>
      <c r="H6583" s="2">
        <v>61.452801999999998</v>
      </c>
      <c r="I6583" s="1">
        <v>1.541277</v>
      </c>
      <c r="J6583" s="5">
        <v>6.5629999999946396</v>
      </c>
      <c r="K6583" s="1">
        <v>36.842565</v>
      </c>
      <c r="L6583" s="1">
        <v>84.022547000000003</v>
      </c>
      <c r="M6583" s="1">
        <v>7.463292</v>
      </c>
      <c r="N6583" s="1">
        <v>186.89828700000001</v>
      </c>
      <c r="O6583" s="1">
        <v>82.901736</v>
      </c>
      <c r="P6583" s="1">
        <v>216.770273</v>
      </c>
      <c r="Q6583" s="1">
        <v>8.7674990000000008</v>
      </c>
      <c r="R6583" s="1">
        <v>54.884494000000004</v>
      </c>
      <c r="S6583" s="1">
        <v>3.5621710000000002</v>
      </c>
      <c r="T6583" s="1">
        <v>124</v>
      </c>
      <c r="U6583" s="1">
        <v>33.148798999999997</v>
      </c>
      <c r="V6583" s="1">
        <v>0</v>
      </c>
      <c r="W6583" s="1">
        <v>245.2988</v>
      </c>
      <c r="X6583" s="8">
        <v>0</v>
      </c>
    </row>
    <row r="6584" spans="1:24" x14ac:dyDescent="0.25">
      <c r="A6584">
        <v>6582</v>
      </c>
      <c r="B6584">
        <v>791.27454299999999</v>
      </c>
      <c r="C6584">
        <v>2.9443160000000002</v>
      </c>
      <c r="D6584">
        <v>22.403769</v>
      </c>
      <c r="E6584">
        <v>99.596767999999997</v>
      </c>
      <c r="F6584">
        <v>21.526253000000001</v>
      </c>
      <c r="G6584">
        <v>7.6</v>
      </c>
      <c r="H6584" s="2">
        <v>61.084456000000003</v>
      </c>
      <c r="I6584" s="1">
        <v>1.5207619999999999</v>
      </c>
      <c r="J6584" s="5">
        <v>6.7609999999985995</v>
      </c>
      <c r="K6584" s="1">
        <v>32.186081000000001</v>
      </c>
      <c r="L6584" s="1">
        <v>83.607698999999997</v>
      </c>
      <c r="M6584" s="1">
        <v>7.2092109999999998</v>
      </c>
      <c r="N6584" s="1">
        <v>182.83970400000001</v>
      </c>
      <c r="O6584" s="1">
        <v>85.474569000000002</v>
      </c>
      <c r="P6584" s="1">
        <v>204.259073</v>
      </c>
      <c r="Q6584" s="1">
        <v>8.6486859999999997</v>
      </c>
      <c r="R6584" s="1">
        <v>54.691393000000005</v>
      </c>
      <c r="S6584" s="1">
        <v>3.4116339999999998</v>
      </c>
      <c r="T6584" s="1">
        <v>127</v>
      </c>
      <c r="U6584" s="1">
        <v>32.997186999999997</v>
      </c>
      <c r="V6584" s="1">
        <v>0</v>
      </c>
      <c r="W6584" s="1">
        <v>250.55912899999998</v>
      </c>
      <c r="X6584" s="8">
        <v>0</v>
      </c>
    </row>
    <row r="6585" spans="1:24" x14ac:dyDescent="0.25">
      <c r="A6585">
        <v>6583</v>
      </c>
      <c r="B6585">
        <v>807.92429600000003</v>
      </c>
      <c r="C6585">
        <v>1.9755739999999999</v>
      </c>
      <c r="D6585">
        <v>21.986353000000001</v>
      </c>
      <c r="E6585">
        <v>100.51030299999999</v>
      </c>
      <c r="F6585">
        <v>22.529320999999999</v>
      </c>
      <c r="G6585">
        <v>6.650264</v>
      </c>
      <c r="H6585" s="2">
        <v>63.219482999999997</v>
      </c>
      <c r="I6585" s="1">
        <v>1.2550380000000001</v>
      </c>
      <c r="J6585" s="5">
        <v>6.2930000000051196</v>
      </c>
      <c r="K6585" s="1">
        <v>23.167630000000003</v>
      </c>
      <c r="L6585" s="1">
        <v>85.13698500000001</v>
      </c>
      <c r="M6585" s="1">
        <v>7.5958100000000002</v>
      </c>
      <c r="N6585" s="1">
        <v>176.11187799999999</v>
      </c>
      <c r="O6585" s="1">
        <v>84.362347999999997</v>
      </c>
      <c r="P6585" s="1">
        <v>208.21284700000001</v>
      </c>
      <c r="Q6585" s="1">
        <v>8.0584190000000007</v>
      </c>
      <c r="R6585" s="1">
        <v>51.604758000000004</v>
      </c>
      <c r="S6585" s="1">
        <v>3.4877549999999999</v>
      </c>
      <c r="T6585" s="1">
        <v>119</v>
      </c>
      <c r="U6585" s="1">
        <v>33.484338999999999</v>
      </c>
      <c r="V6585" s="1">
        <v>0</v>
      </c>
      <c r="W6585" s="1">
        <v>244.329556</v>
      </c>
      <c r="X6585" s="8">
        <v>0</v>
      </c>
    </row>
    <row r="6586" spans="1:24" x14ac:dyDescent="0.25">
      <c r="A6586">
        <v>6584</v>
      </c>
      <c r="B6586">
        <v>824.37856999999997</v>
      </c>
      <c r="C6586">
        <v>1.5146900000000001</v>
      </c>
      <c r="D6586">
        <v>32.088911000000003</v>
      </c>
      <c r="E6586">
        <v>100.702376</v>
      </c>
      <c r="F6586">
        <v>24.528214999999999</v>
      </c>
      <c r="G6586">
        <v>4.7505280000000001</v>
      </c>
      <c r="H6586" s="2">
        <v>72.127702999999997</v>
      </c>
      <c r="I6586" s="1">
        <v>1.590727</v>
      </c>
      <c r="J6586" s="5">
        <v>5.96516949150827</v>
      </c>
      <c r="K6586" s="1">
        <v>20.746760000000002</v>
      </c>
      <c r="L6586" s="1">
        <v>101.746352</v>
      </c>
      <c r="M6586" s="1">
        <v>12.107988000000001</v>
      </c>
      <c r="N6586" s="1">
        <v>171.763136</v>
      </c>
      <c r="O6586" s="1">
        <v>81.093277999999998</v>
      </c>
      <c r="P6586" s="1">
        <v>217.27596699999998</v>
      </c>
      <c r="Q6586" s="1">
        <v>8.1020769999999995</v>
      </c>
      <c r="R6586" s="1">
        <v>50.354291000000003</v>
      </c>
      <c r="S6586" s="1">
        <v>3.906622</v>
      </c>
      <c r="T6586" s="1">
        <v>120</v>
      </c>
      <c r="U6586" s="1">
        <v>36.187767999999998</v>
      </c>
      <c r="V6586" s="1">
        <v>0</v>
      </c>
      <c r="W6586" s="1">
        <v>237.17416700000001</v>
      </c>
      <c r="X6586" s="8">
        <v>0.1664105984540101</v>
      </c>
    </row>
    <row r="6587" spans="1:24" x14ac:dyDescent="0.25">
      <c r="A6587">
        <v>6585</v>
      </c>
      <c r="B6587">
        <v>843.23832300000004</v>
      </c>
      <c r="C6587">
        <v>1.504256</v>
      </c>
      <c r="D6587">
        <v>48.107261999999999</v>
      </c>
      <c r="E6587">
        <v>100.063558</v>
      </c>
      <c r="F6587">
        <v>24.523797999999999</v>
      </c>
      <c r="G6587">
        <v>4.75</v>
      </c>
      <c r="H6587" s="2">
        <v>83.420518000000001</v>
      </c>
      <c r="I6587" s="1">
        <v>2.8736480000000002</v>
      </c>
      <c r="J6587" s="5">
        <v>5.6414698527660194</v>
      </c>
      <c r="K6587" s="1">
        <v>22.950194</v>
      </c>
      <c r="L6587" s="1">
        <v>128.06279799999999</v>
      </c>
      <c r="M6587" s="1">
        <v>13.775722</v>
      </c>
      <c r="N6587" s="1">
        <v>175.77706499999999</v>
      </c>
      <c r="O6587" s="1">
        <v>83.676275000000004</v>
      </c>
      <c r="P6587" s="1">
        <v>212.87256400000001</v>
      </c>
      <c r="Q6587" s="1">
        <v>8.1049740000000003</v>
      </c>
      <c r="R6587" s="1">
        <v>50.395998000000006</v>
      </c>
      <c r="S6587" s="1">
        <v>5.97912</v>
      </c>
      <c r="T6587" s="1">
        <v>133</v>
      </c>
      <c r="U6587" s="1">
        <v>37.920074999999997</v>
      </c>
      <c r="V6587" s="1">
        <v>0</v>
      </c>
      <c r="W6587" s="1">
        <v>235.28192799999999</v>
      </c>
      <c r="X6587" s="8">
        <v>0.18745749502969619</v>
      </c>
    </row>
    <row r="6588" spans="1:24" x14ac:dyDescent="0.25">
      <c r="A6588">
        <v>6586</v>
      </c>
      <c r="B6588">
        <v>852.37003700000002</v>
      </c>
      <c r="C6588">
        <v>1.3943939999999999</v>
      </c>
      <c r="D6588">
        <v>64.978059000000002</v>
      </c>
      <c r="E6588">
        <v>99.563046999999997</v>
      </c>
      <c r="F6588">
        <v>24.526202000000001</v>
      </c>
      <c r="G6588">
        <v>4.75</v>
      </c>
      <c r="H6588" s="2">
        <v>91.188811999999999</v>
      </c>
      <c r="I6588" s="1">
        <v>2.0927440000000002</v>
      </c>
      <c r="J6588" s="5">
        <v>7.1113606557191797</v>
      </c>
      <c r="K6588" s="1">
        <v>26.459034000000003</v>
      </c>
      <c r="L6588" s="1">
        <v>143.36542700000001</v>
      </c>
      <c r="M6588" s="1">
        <v>13.687830999999999</v>
      </c>
      <c r="N6588" s="1">
        <v>188.65790999999999</v>
      </c>
      <c r="O6588" s="1">
        <v>93.632487999999995</v>
      </c>
      <c r="P6588" s="1">
        <v>215.04233300000001</v>
      </c>
      <c r="Q6588" s="1">
        <v>8.2141830000000002</v>
      </c>
      <c r="R6588" s="1">
        <v>50.675997000000002</v>
      </c>
      <c r="S6588" s="1">
        <v>11.266457000000001</v>
      </c>
      <c r="T6588" s="1">
        <v>177</v>
      </c>
      <c r="U6588" s="1">
        <v>39.296394999999997</v>
      </c>
      <c r="V6588" s="1">
        <v>0</v>
      </c>
      <c r="W6588" s="1">
        <v>233.24711000000002</v>
      </c>
      <c r="X6588" s="8">
        <v>0.19976211086707121</v>
      </c>
    </row>
    <row r="6589" spans="1:24" x14ac:dyDescent="0.25">
      <c r="A6589">
        <v>6587</v>
      </c>
      <c r="B6589">
        <v>867.97964300000001</v>
      </c>
      <c r="C6589">
        <v>1.217956</v>
      </c>
      <c r="D6589">
        <v>74.214460000000003</v>
      </c>
      <c r="E6589">
        <v>100.18073200000001</v>
      </c>
      <c r="F6589">
        <v>24.528399</v>
      </c>
      <c r="G6589">
        <v>4.75</v>
      </c>
      <c r="H6589" s="2">
        <v>90.040819999999997</v>
      </c>
      <c r="I6589" s="1">
        <v>1.269676</v>
      </c>
      <c r="J6589" s="5">
        <v>6.5789999999979001</v>
      </c>
      <c r="K6589" s="1">
        <v>29.904215999999998</v>
      </c>
      <c r="L6589" s="1">
        <v>135.166946</v>
      </c>
      <c r="M6589" s="1">
        <v>13.812125</v>
      </c>
      <c r="N6589" s="1">
        <v>205.26782499999999</v>
      </c>
      <c r="O6589" s="1">
        <v>106.33174600000001</v>
      </c>
      <c r="P6589" s="1">
        <v>229.643371</v>
      </c>
      <c r="Q6589" s="1">
        <v>8.1890630000000009</v>
      </c>
      <c r="R6589" s="1">
        <v>50.853052000000005</v>
      </c>
      <c r="S6589" s="1">
        <v>13.305469</v>
      </c>
      <c r="T6589" s="1">
        <v>173</v>
      </c>
      <c r="U6589" s="1">
        <v>43.135857000000001</v>
      </c>
      <c r="V6589" s="1">
        <v>0</v>
      </c>
      <c r="W6589" s="1">
        <v>234.94962100000001</v>
      </c>
      <c r="X6589" s="8">
        <v>0.16696315297360201</v>
      </c>
    </row>
    <row r="6590" spans="1:24" x14ac:dyDescent="0.25">
      <c r="A6590">
        <v>6588</v>
      </c>
      <c r="B6590">
        <v>858.51524400000005</v>
      </c>
      <c r="C6590">
        <v>1.2983199999999999</v>
      </c>
      <c r="D6590">
        <v>74.931636999999995</v>
      </c>
      <c r="E6590">
        <v>100.120465</v>
      </c>
      <c r="F6590">
        <v>24.526226000000001</v>
      </c>
      <c r="G6590">
        <v>4.75</v>
      </c>
      <c r="H6590" s="2">
        <v>83.316001999999997</v>
      </c>
      <c r="I6590" s="1">
        <v>1.1312960000000001</v>
      </c>
      <c r="J6590" s="5">
        <v>6.1650000000081393</v>
      </c>
      <c r="K6590" s="1">
        <v>31.363325</v>
      </c>
      <c r="L6590" s="1">
        <v>116.78729100000001</v>
      </c>
      <c r="M6590" s="1">
        <v>14.635278</v>
      </c>
      <c r="N6590" s="1">
        <v>213.73138700000001</v>
      </c>
      <c r="O6590" s="1">
        <v>115.02246700000001</v>
      </c>
      <c r="P6590" s="1">
        <v>246.60986299999999</v>
      </c>
      <c r="Q6590" s="1">
        <v>7.9107479999999999</v>
      </c>
      <c r="R6590" s="1">
        <v>51.997751000000001</v>
      </c>
      <c r="S6590" s="1">
        <v>13.327211</v>
      </c>
      <c r="T6590" s="1">
        <v>182</v>
      </c>
      <c r="U6590" s="1">
        <v>45.472613000000003</v>
      </c>
      <c r="V6590" s="1">
        <v>0</v>
      </c>
      <c r="W6590" s="1">
        <v>236.28609</v>
      </c>
      <c r="X6590" s="8">
        <v>0.19241625117504199</v>
      </c>
    </row>
    <row r="6591" spans="1:24" x14ac:dyDescent="0.25">
      <c r="A6591">
        <v>6589</v>
      </c>
      <c r="B6591">
        <v>859.87683400000003</v>
      </c>
      <c r="C6591">
        <v>1.4742919999999999</v>
      </c>
      <c r="D6591">
        <v>71.514606000000001</v>
      </c>
      <c r="E6591">
        <v>100.329444</v>
      </c>
      <c r="F6591">
        <v>23.523323999999999</v>
      </c>
      <c r="G6591">
        <v>5.6997359999999997</v>
      </c>
      <c r="H6591" s="2">
        <v>83.675445999999994</v>
      </c>
      <c r="I6591" s="1">
        <v>1.1042810000000001</v>
      </c>
      <c r="J6591" s="5">
        <v>6.0350000000034898</v>
      </c>
      <c r="K6591" s="1">
        <v>31.973003000000002</v>
      </c>
      <c r="L6591" s="1">
        <v>116.89832100000001</v>
      </c>
      <c r="M6591" s="1">
        <v>14.631009000000001</v>
      </c>
      <c r="N6591" s="1">
        <v>215.70754700000001</v>
      </c>
      <c r="O6591" s="1">
        <v>122.015972</v>
      </c>
      <c r="P6591" s="1">
        <v>251.52434</v>
      </c>
      <c r="Q6591" s="1">
        <v>8.0262650000000004</v>
      </c>
      <c r="R6591" s="1">
        <v>55.183704000000006</v>
      </c>
      <c r="S6591" s="1">
        <v>13.460654999999999</v>
      </c>
      <c r="T6591" s="1">
        <v>187</v>
      </c>
      <c r="U6591" s="1">
        <v>46.221943000000003</v>
      </c>
      <c r="V6591" s="1">
        <v>0</v>
      </c>
      <c r="W6591" s="1">
        <v>253.21514200000001</v>
      </c>
      <c r="X6591" s="8">
        <v>0.1989563977932817</v>
      </c>
    </row>
    <row r="6592" spans="1:24" x14ac:dyDescent="0.25">
      <c r="A6592">
        <v>6590</v>
      </c>
      <c r="B6592">
        <v>850.77756199999999</v>
      </c>
      <c r="C6592">
        <v>1.236367</v>
      </c>
      <c r="D6592">
        <v>45.375771</v>
      </c>
      <c r="E6592">
        <v>100.28307700000001</v>
      </c>
      <c r="F6592">
        <v>24.587496999999999</v>
      </c>
      <c r="G6592">
        <v>4.7502639999999996</v>
      </c>
      <c r="H6592" s="2">
        <v>79.957120000000003</v>
      </c>
      <c r="I6592" s="1">
        <v>1.113461</v>
      </c>
      <c r="J6592" s="5">
        <v>5.7289999999920802</v>
      </c>
      <c r="K6592" s="1">
        <v>33.402548000000003</v>
      </c>
      <c r="L6592" s="1">
        <v>128.693555</v>
      </c>
      <c r="M6592" s="1">
        <v>15.700965999999999</v>
      </c>
      <c r="N6592" s="1">
        <v>211.13786500000001</v>
      </c>
      <c r="O6592" s="1">
        <v>128.11902600000002</v>
      </c>
      <c r="P6592" s="1">
        <v>265.31272000000001</v>
      </c>
      <c r="Q6592" s="1">
        <v>8.1100189999999994</v>
      </c>
      <c r="R6592" s="1">
        <v>56.948661000000001</v>
      </c>
      <c r="S6592" s="1">
        <v>13.986867999999999</v>
      </c>
      <c r="T6592" s="1">
        <v>209</v>
      </c>
      <c r="U6592" s="1">
        <v>46.277113</v>
      </c>
      <c r="V6592" s="1">
        <v>0</v>
      </c>
      <c r="W6592" s="1">
        <v>266.43578200000002</v>
      </c>
      <c r="X6592" s="8">
        <v>0.19684438749065131</v>
      </c>
    </row>
    <row r="6593" spans="1:24" x14ac:dyDescent="0.25">
      <c r="A6593">
        <v>6591</v>
      </c>
      <c r="B6593">
        <v>855.45261200000004</v>
      </c>
      <c r="C6593">
        <v>1.135332</v>
      </c>
      <c r="D6593">
        <v>35.758142999999997</v>
      </c>
      <c r="E6593">
        <v>100.40331</v>
      </c>
      <c r="F6593">
        <v>25.752773999999999</v>
      </c>
      <c r="G6593">
        <v>3.8002639999999999</v>
      </c>
      <c r="H6593" s="2">
        <v>71.372857999999994</v>
      </c>
      <c r="I6593" s="1">
        <v>1.3857969999999999</v>
      </c>
      <c r="J6593" s="5">
        <v>5.8260000000300298</v>
      </c>
      <c r="K6593" s="1">
        <v>33.635533000000002</v>
      </c>
      <c r="L6593" s="1">
        <v>128.73959200000002</v>
      </c>
      <c r="M6593" s="1">
        <v>15.348193</v>
      </c>
      <c r="N6593" s="1">
        <v>200.252858</v>
      </c>
      <c r="O6593" s="1">
        <v>128.103172</v>
      </c>
      <c r="P6593" s="1">
        <v>285.78191100000004</v>
      </c>
      <c r="Q6593" s="1">
        <v>8.0267239999999997</v>
      </c>
      <c r="R6593" s="1">
        <v>56.421621000000002</v>
      </c>
      <c r="S6593" s="1">
        <v>14.572372</v>
      </c>
      <c r="T6593" s="1">
        <v>195</v>
      </c>
      <c r="U6593" s="1">
        <v>47.128746999999997</v>
      </c>
      <c r="V6593" s="1">
        <v>0</v>
      </c>
      <c r="W6593" s="1">
        <v>263.89804800000002</v>
      </c>
      <c r="X6593" s="8">
        <v>0.17865498302201241</v>
      </c>
    </row>
    <row r="6594" spans="1:24" x14ac:dyDescent="0.25">
      <c r="A6594">
        <v>6592</v>
      </c>
      <c r="B6594">
        <v>842.12637400000006</v>
      </c>
      <c r="C6594">
        <v>1.28956</v>
      </c>
      <c r="D6594">
        <v>35.559198000000002</v>
      </c>
      <c r="E6594">
        <v>101.607874</v>
      </c>
      <c r="F6594">
        <v>24.085753</v>
      </c>
      <c r="G6594">
        <v>5.6994720000000001</v>
      </c>
      <c r="H6594" s="2">
        <v>74.763687000000004</v>
      </c>
      <c r="I6594" s="1">
        <v>1.2537130000000001</v>
      </c>
      <c r="J6594" s="5">
        <v>6.2039999999687998</v>
      </c>
      <c r="K6594" s="1">
        <v>33.044545999999997</v>
      </c>
      <c r="L6594" s="1">
        <v>118.645527</v>
      </c>
      <c r="M6594" s="1">
        <v>7.8209289999999996</v>
      </c>
      <c r="N6594" s="1">
        <v>201.92658399999999</v>
      </c>
      <c r="O6594" s="1">
        <v>121.89677900000001</v>
      </c>
      <c r="P6594" s="1">
        <v>290.46851800000002</v>
      </c>
      <c r="Q6594" s="1">
        <v>8.1151619999999998</v>
      </c>
      <c r="R6594" s="1">
        <v>55.157907999999999</v>
      </c>
      <c r="S6594" s="1">
        <v>15.045945</v>
      </c>
      <c r="T6594" s="1">
        <v>222</v>
      </c>
      <c r="U6594" s="1">
        <v>46.691163000000003</v>
      </c>
      <c r="V6594" s="1">
        <v>0</v>
      </c>
      <c r="W6594" s="1">
        <v>263.164154</v>
      </c>
      <c r="X6594" s="8">
        <v>0.11588309117395849</v>
      </c>
    </row>
    <row r="6595" spans="1:24" x14ac:dyDescent="0.25">
      <c r="A6595">
        <v>6593</v>
      </c>
      <c r="B6595">
        <v>835.76844600000004</v>
      </c>
      <c r="C6595">
        <v>1.5369379999999999</v>
      </c>
      <c r="D6595">
        <v>34.977258999999997</v>
      </c>
      <c r="E6595">
        <v>101.780455</v>
      </c>
      <c r="F6595">
        <v>25.128147999999999</v>
      </c>
      <c r="G6595">
        <v>4.7502639999999996</v>
      </c>
      <c r="H6595" s="2">
        <v>80.571631999999994</v>
      </c>
      <c r="I6595" s="1">
        <v>1.1163920000000001</v>
      </c>
      <c r="J6595" s="5">
        <v>6.8479999999981302</v>
      </c>
      <c r="K6595" s="1">
        <v>32.116734000000001</v>
      </c>
      <c r="L6595" s="1">
        <v>108.531935</v>
      </c>
      <c r="M6595" s="1">
        <v>4.3231380000000001</v>
      </c>
      <c r="N6595" s="1">
        <v>205.34885700000001</v>
      </c>
      <c r="O6595" s="1">
        <v>120.44836500000001</v>
      </c>
      <c r="P6595" s="1">
        <v>279.12642900000003</v>
      </c>
      <c r="Q6595" s="1">
        <v>7.9003940000000004</v>
      </c>
      <c r="R6595" s="1">
        <v>53.402025999999999</v>
      </c>
      <c r="S6595" s="1">
        <v>13.336732</v>
      </c>
      <c r="T6595" s="1">
        <v>218</v>
      </c>
      <c r="U6595" s="1">
        <v>44.208008</v>
      </c>
      <c r="V6595" s="1">
        <v>0</v>
      </c>
      <c r="W6595" s="1">
        <v>253.73399699999999</v>
      </c>
      <c r="X6595" s="8">
        <v>6.8479916769587965E-2</v>
      </c>
    </row>
    <row r="6596" spans="1:24" x14ac:dyDescent="0.25">
      <c r="A6596">
        <v>6594</v>
      </c>
      <c r="B6596">
        <v>833.40447800000004</v>
      </c>
      <c r="C6596">
        <v>3.1012520000000001</v>
      </c>
      <c r="D6596">
        <v>34.606668999999997</v>
      </c>
      <c r="E6596">
        <v>100.47187599999999</v>
      </c>
      <c r="F6596">
        <v>23.800584000000001</v>
      </c>
      <c r="G6596">
        <v>5.6997359999999997</v>
      </c>
      <c r="H6596" s="2">
        <v>83.760175000000004</v>
      </c>
      <c r="I6596" s="1">
        <v>1.236621</v>
      </c>
      <c r="J6596" s="5">
        <v>7.57400000002235</v>
      </c>
      <c r="K6596" s="1">
        <v>31.421202000000001</v>
      </c>
      <c r="L6596" s="1">
        <v>101.62119799999999</v>
      </c>
      <c r="M6596" s="1">
        <v>4.6616819999999999</v>
      </c>
      <c r="N6596" s="1">
        <v>199.95070999999999</v>
      </c>
      <c r="O6596" s="1">
        <v>124.95135400000001</v>
      </c>
      <c r="P6596" s="1">
        <v>265.10683</v>
      </c>
      <c r="Q6596" s="1">
        <v>8.1335840000000008</v>
      </c>
      <c r="R6596" s="1">
        <v>52.115620999999997</v>
      </c>
      <c r="S6596" s="1">
        <v>8.711138</v>
      </c>
      <c r="T6596" s="1">
        <v>202</v>
      </c>
      <c r="U6596" s="1">
        <v>42.457265999999997</v>
      </c>
      <c r="V6596" s="1">
        <v>0</v>
      </c>
      <c r="W6596" s="1">
        <v>240.796719</v>
      </c>
      <c r="X6596" s="8">
        <v>0</v>
      </c>
    </row>
    <row r="6597" spans="1:24" x14ac:dyDescent="0.25">
      <c r="A6597">
        <v>6595</v>
      </c>
      <c r="B6597">
        <v>828.826956</v>
      </c>
      <c r="C6597">
        <v>3.4945740000000001</v>
      </c>
      <c r="D6597">
        <v>34.767277</v>
      </c>
      <c r="E6597">
        <v>100.296389</v>
      </c>
      <c r="F6597">
        <v>21.570625</v>
      </c>
      <c r="G6597">
        <v>7.5994719999999996</v>
      </c>
      <c r="H6597" s="2">
        <v>75.291900999999996</v>
      </c>
      <c r="I6597" s="1">
        <v>1.480167</v>
      </c>
      <c r="J6597" s="5">
        <v>7.8179999999992997</v>
      </c>
      <c r="K6597" s="1">
        <v>36.680465999999996</v>
      </c>
      <c r="L6597" s="1">
        <v>100.78114099999999</v>
      </c>
      <c r="M6597" s="1">
        <v>6.0746770000000003</v>
      </c>
      <c r="N6597" s="1">
        <v>199.10974999999999</v>
      </c>
      <c r="O6597" s="1">
        <v>129.72603700000002</v>
      </c>
      <c r="P6597" s="1">
        <v>262.69409400000001</v>
      </c>
      <c r="Q6597" s="1">
        <v>8.4207610000000006</v>
      </c>
      <c r="R6597" s="1">
        <v>52.004142000000002</v>
      </c>
      <c r="S6597" s="1">
        <v>6.6714010000000004</v>
      </c>
      <c r="T6597" s="1">
        <v>201</v>
      </c>
      <c r="U6597" s="1">
        <v>41.064843000000003</v>
      </c>
      <c r="V6597" s="1">
        <v>0</v>
      </c>
      <c r="W6597" s="1">
        <v>241.20953299999999</v>
      </c>
      <c r="X6597" s="8">
        <v>0</v>
      </c>
    </row>
    <row r="6598" spans="1:24" x14ac:dyDescent="0.25">
      <c r="A6598">
        <v>6596</v>
      </c>
      <c r="B6598">
        <v>806.55675299999996</v>
      </c>
      <c r="C6598">
        <v>3.2760180000000001</v>
      </c>
      <c r="D6598">
        <v>34.770440999999998</v>
      </c>
      <c r="E6598">
        <v>98.501035999999999</v>
      </c>
      <c r="F6598">
        <v>22.526885</v>
      </c>
      <c r="G6598">
        <v>6.650264</v>
      </c>
      <c r="H6598" s="2">
        <v>72.099780999999993</v>
      </c>
      <c r="I6598" s="1">
        <v>1.572444</v>
      </c>
      <c r="J6598" s="5">
        <v>8.578999999997901</v>
      </c>
      <c r="K6598" s="1">
        <v>41.967313000000004</v>
      </c>
      <c r="L6598" s="1">
        <v>97.524211000000008</v>
      </c>
      <c r="M6598" s="1">
        <v>6.5718969999999999</v>
      </c>
      <c r="N6598" s="1">
        <v>195.608891</v>
      </c>
      <c r="O6598" s="1">
        <v>128.63758300000001</v>
      </c>
      <c r="P6598" s="1">
        <v>261.40052200000002</v>
      </c>
      <c r="Q6598" s="1">
        <v>8.6022689999999997</v>
      </c>
      <c r="R6598" s="1">
        <v>52.600645</v>
      </c>
      <c r="S6598" s="1">
        <v>5.92624</v>
      </c>
      <c r="T6598" s="1">
        <v>202</v>
      </c>
      <c r="U6598" s="1">
        <v>38.467123000000001</v>
      </c>
      <c r="V6598" s="1">
        <v>0</v>
      </c>
      <c r="W6598" s="1">
        <v>252.64307399999998</v>
      </c>
      <c r="X6598" s="8">
        <v>0</v>
      </c>
    </row>
    <row r="6599" spans="1:24" x14ac:dyDescent="0.25">
      <c r="A6599">
        <v>6597</v>
      </c>
      <c r="B6599">
        <v>796.70287800000006</v>
      </c>
      <c r="C6599">
        <v>3.2696510000000001</v>
      </c>
      <c r="D6599">
        <v>34.931131999999998</v>
      </c>
      <c r="E6599">
        <v>97.298304000000002</v>
      </c>
      <c r="F6599">
        <v>21.529724000000002</v>
      </c>
      <c r="G6599">
        <v>7.599736</v>
      </c>
      <c r="H6599" s="2">
        <v>77.349035999999998</v>
      </c>
      <c r="I6599" s="1">
        <v>1.588603</v>
      </c>
      <c r="J6599" s="5">
        <v>8.3889999999955709</v>
      </c>
      <c r="K6599" s="1">
        <v>36.700304000000003</v>
      </c>
      <c r="L6599" s="1">
        <v>90.751757999999995</v>
      </c>
      <c r="M6599" s="1">
        <v>10.824657999999999</v>
      </c>
      <c r="N6599" s="1">
        <v>186.515413</v>
      </c>
      <c r="O6599" s="1">
        <v>120.38866300000001</v>
      </c>
      <c r="P6599" s="1">
        <v>267.253805</v>
      </c>
      <c r="Q6599" s="1">
        <v>8.7314670000000003</v>
      </c>
      <c r="R6599" s="1">
        <v>52.101020000000005</v>
      </c>
      <c r="S6599" s="1">
        <v>5.3374329999999999</v>
      </c>
      <c r="T6599" s="1">
        <v>198</v>
      </c>
      <c r="U6599" s="1">
        <v>37.953034000000002</v>
      </c>
      <c r="V6599" s="1">
        <v>0</v>
      </c>
      <c r="W6599" s="1">
        <v>267.35251699999998</v>
      </c>
      <c r="X6599" s="8">
        <v>0</v>
      </c>
    </row>
    <row r="6600" spans="1:24" x14ac:dyDescent="0.25">
      <c r="A6600">
        <v>6598</v>
      </c>
      <c r="B6600">
        <v>782.40675499999998</v>
      </c>
      <c r="C6600">
        <v>2.7536040000000002</v>
      </c>
      <c r="D6600">
        <v>34.907862999999999</v>
      </c>
      <c r="E6600">
        <v>97.693061999999998</v>
      </c>
      <c r="F6600">
        <v>22.529764</v>
      </c>
      <c r="G6600">
        <v>6.650264</v>
      </c>
      <c r="H6600" s="2">
        <v>79.149366000000001</v>
      </c>
      <c r="I6600" s="1">
        <v>1.8996900000000001</v>
      </c>
      <c r="J6600" s="5">
        <v>7.4560000000055799</v>
      </c>
      <c r="K6600" s="1">
        <v>28.784418000000002</v>
      </c>
      <c r="L6600" s="1">
        <v>87.128646000000003</v>
      </c>
      <c r="M6600" s="1">
        <v>15.825956</v>
      </c>
      <c r="N6600" s="1">
        <v>172.52078599999999</v>
      </c>
      <c r="O6600" s="1">
        <v>110.002657</v>
      </c>
      <c r="P6600" s="1">
        <v>273.77702499999998</v>
      </c>
      <c r="Q6600" s="1">
        <v>8.4598449999999996</v>
      </c>
      <c r="R6600" s="1">
        <v>51.186171999999999</v>
      </c>
      <c r="S6600" s="1">
        <v>5.1997419999999996</v>
      </c>
      <c r="T6600" s="1">
        <v>178</v>
      </c>
      <c r="U6600" s="1">
        <v>36.138263000000002</v>
      </c>
      <c r="V6600" s="1">
        <v>0</v>
      </c>
      <c r="W6600" s="1">
        <v>277.62979799999999</v>
      </c>
      <c r="X6600" s="8">
        <v>0</v>
      </c>
    </row>
    <row r="6601" spans="1:24" x14ac:dyDescent="0.25">
      <c r="A6601">
        <v>6599</v>
      </c>
      <c r="B6601">
        <v>765.64887499999998</v>
      </c>
      <c r="C6601">
        <v>2.0419420000000001</v>
      </c>
      <c r="D6601">
        <v>34.840423000000001</v>
      </c>
      <c r="E6601">
        <v>96.921570000000003</v>
      </c>
      <c r="F6601">
        <v>23.532067000000001</v>
      </c>
      <c r="G6601">
        <v>5.7002639999999998</v>
      </c>
      <c r="H6601" s="2">
        <v>78.627083999999996</v>
      </c>
      <c r="I6601" s="1">
        <v>1.743069</v>
      </c>
      <c r="J6601" s="5">
        <v>6.8070000000006905</v>
      </c>
      <c r="K6601" s="1">
        <v>27.064689999999999</v>
      </c>
      <c r="L6601" s="1">
        <v>85.264420000000001</v>
      </c>
      <c r="M6601" s="1">
        <v>13.279306</v>
      </c>
      <c r="N6601" s="1">
        <v>165.62554800000001</v>
      </c>
      <c r="O6601" s="1">
        <v>107.693878</v>
      </c>
      <c r="P6601" s="1">
        <v>270.78529700000001</v>
      </c>
      <c r="Q6601" s="1">
        <v>8.6258370000000006</v>
      </c>
      <c r="R6601" s="1">
        <v>51.174766000000005</v>
      </c>
      <c r="S6601" s="1">
        <v>4.929411</v>
      </c>
      <c r="T6601" s="1">
        <v>168</v>
      </c>
      <c r="U6601" s="1">
        <v>36.709519</v>
      </c>
      <c r="V6601" s="1">
        <v>0</v>
      </c>
      <c r="W6601" s="1">
        <v>278.25691600000005</v>
      </c>
      <c r="X6601" s="8">
        <v>0</v>
      </c>
    </row>
    <row r="6602" spans="1:24" x14ac:dyDescent="0.25">
      <c r="A6602">
        <v>6600</v>
      </c>
      <c r="B6602">
        <v>790.37334099999998</v>
      </c>
      <c r="C6602">
        <v>1.8192379999999999</v>
      </c>
      <c r="D6602">
        <v>35.138750000000002</v>
      </c>
      <c r="E6602">
        <v>97.530055000000004</v>
      </c>
      <c r="F6602">
        <v>14.502727</v>
      </c>
      <c r="G6602">
        <v>5.7</v>
      </c>
      <c r="H6602" s="2">
        <v>77.682677999999996</v>
      </c>
      <c r="I6602" s="1">
        <v>1.6241399999999999</v>
      </c>
      <c r="J6602" s="5">
        <v>6.6809999999823004</v>
      </c>
      <c r="K6602" s="1">
        <v>26.97167</v>
      </c>
      <c r="L6602" s="1">
        <v>84.250078000000002</v>
      </c>
      <c r="M6602" s="1">
        <v>8.1122969999999999</v>
      </c>
      <c r="N6602" s="1">
        <v>165.11048099999999</v>
      </c>
      <c r="O6602" s="1">
        <v>135.06141700000001</v>
      </c>
      <c r="P6602" s="1">
        <v>253.76908300000002</v>
      </c>
      <c r="Q6602" s="1">
        <v>8.6185299999999998</v>
      </c>
      <c r="R6602" s="1">
        <v>51.522457000000003</v>
      </c>
      <c r="S6602" s="1">
        <v>4.5487039999999999</v>
      </c>
      <c r="T6602" s="1">
        <v>166</v>
      </c>
      <c r="U6602" s="1">
        <v>35.707548000000003</v>
      </c>
      <c r="V6602" s="1">
        <v>0</v>
      </c>
      <c r="W6602" s="1">
        <v>276.75560200000001</v>
      </c>
      <c r="X6602" s="8">
        <v>0</v>
      </c>
    </row>
    <row r="6603" spans="1:24" x14ac:dyDescent="0.25">
      <c r="A6603">
        <v>6601</v>
      </c>
      <c r="B6603">
        <v>779.10936800000002</v>
      </c>
      <c r="C6603">
        <v>1.4576720000000001</v>
      </c>
      <c r="D6603">
        <v>34.984059999999999</v>
      </c>
      <c r="E6603">
        <v>97.934354999999996</v>
      </c>
      <c r="F6603">
        <v>15.499027999999999</v>
      </c>
      <c r="G6603">
        <v>4.7502639999999996</v>
      </c>
      <c r="H6603" s="2">
        <v>76.899973000000003</v>
      </c>
      <c r="I6603" s="1">
        <v>1.6272249999999999</v>
      </c>
      <c r="J6603" s="5">
        <v>6.7320000000181599</v>
      </c>
      <c r="K6603" s="1">
        <v>25.940176999999998</v>
      </c>
      <c r="L6603" s="1">
        <v>83.803102999999993</v>
      </c>
      <c r="M6603" s="1">
        <v>5.6378839999999997</v>
      </c>
      <c r="N6603" s="1">
        <v>173.55169699999999</v>
      </c>
      <c r="O6603" s="1">
        <v>165.74846200000002</v>
      </c>
      <c r="P6603" s="1">
        <v>250.24825999999999</v>
      </c>
      <c r="Q6603" s="1">
        <v>8.6478280000000005</v>
      </c>
      <c r="R6603" s="1">
        <v>51.450502</v>
      </c>
      <c r="S6603" s="1">
        <v>4.3476239999999997</v>
      </c>
      <c r="T6603" s="1">
        <v>166</v>
      </c>
      <c r="U6603" s="1">
        <v>33.983612000000001</v>
      </c>
      <c r="V6603" s="1">
        <v>0</v>
      </c>
      <c r="W6603" s="1">
        <v>278.19516499999997</v>
      </c>
      <c r="X6603" s="8">
        <v>0</v>
      </c>
    </row>
    <row r="6604" spans="1:24" x14ac:dyDescent="0.25">
      <c r="A6604">
        <v>6602</v>
      </c>
      <c r="B6604">
        <v>758.10734000000002</v>
      </c>
      <c r="C6604">
        <v>1.2203710000000001</v>
      </c>
      <c r="D6604">
        <v>35.611350000000002</v>
      </c>
      <c r="E6604">
        <v>98.151905999999997</v>
      </c>
      <c r="F6604">
        <v>10.501291</v>
      </c>
      <c r="G6604">
        <v>9.4986800000000002</v>
      </c>
      <c r="H6604" s="2">
        <v>77.097217999999998</v>
      </c>
      <c r="I6604" s="1">
        <v>1.6364590000000001</v>
      </c>
      <c r="J6604" s="5">
        <v>6.8269999999902202</v>
      </c>
      <c r="K6604" s="1">
        <v>25.294198999999999</v>
      </c>
      <c r="L6604" s="1">
        <v>83.234099000000001</v>
      </c>
      <c r="M6604" s="1">
        <v>5.1981099999999998</v>
      </c>
      <c r="N6604" s="1">
        <v>178.50007099999999</v>
      </c>
      <c r="O6604" s="1">
        <v>171.11050399999999</v>
      </c>
      <c r="P6604" s="1">
        <v>248.06562600000001</v>
      </c>
      <c r="Q6604" s="1">
        <v>8.7110109999999992</v>
      </c>
      <c r="R6604" s="1">
        <v>51.276770999999997</v>
      </c>
      <c r="S6604" s="1">
        <v>4.0646769999999997</v>
      </c>
      <c r="T6604" s="1">
        <v>159</v>
      </c>
      <c r="U6604" s="1">
        <v>33.271805999999998</v>
      </c>
      <c r="V6604" s="1">
        <v>0</v>
      </c>
      <c r="W6604" s="1">
        <v>272.05549099999996</v>
      </c>
      <c r="X6604" s="8">
        <v>0</v>
      </c>
    </row>
    <row r="6605" spans="1:24" x14ac:dyDescent="0.25">
      <c r="A6605">
        <v>6603</v>
      </c>
      <c r="B6605">
        <v>766.08895099999995</v>
      </c>
      <c r="C6605">
        <v>1.1713229999999999</v>
      </c>
      <c r="D6605">
        <v>36.333004000000003</v>
      </c>
      <c r="E6605">
        <v>98.674818999999999</v>
      </c>
      <c r="F6605">
        <v>10.502193</v>
      </c>
      <c r="G6605">
        <v>9.5</v>
      </c>
      <c r="H6605" s="2">
        <v>77.015995000000004</v>
      </c>
      <c r="I6605" s="1">
        <v>1.6364110000000001</v>
      </c>
      <c r="J6605" s="5">
        <v>6.6220000000030197</v>
      </c>
      <c r="K6605" s="1">
        <v>24.988134000000002</v>
      </c>
      <c r="L6605" s="1">
        <v>83.219454000000013</v>
      </c>
      <c r="M6605" s="1">
        <v>5.1959270000000002</v>
      </c>
      <c r="N6605" s="1">
        <v>178.90797699999999</v>
      </c>
      <c r="O6605" s="1">
        <v>168.38553200000001</v>
      </c>
      <c r="P6605" s="1">
        <v>240.71713199999999</v>
      </c>
      <c r="Q6605" s="1">
        <v>8.506831</v>
      </c>
      <c r="R6605" s="1">
        <v>51.634950000000003</v>
      </c>
      <c r="S6605" s="1">
        <v>3.366638</v>
      </c>
      <c r="T6605" s="1">
        <v>148</v>
      </c>
      <c r="U6605" s="1">
        <v>34.309595000000002</v>
      </c>
      <c r="V6605" s="1">
        <v>0</v>
      </c>
      <c r="W6605" s="1">
        <v>257.45160399999997</v>
      </c>
      <c r="X6605" s="8">
        <v>0</v>
      </c>
    </row>
    <row r="6606" spans="1:24" x14ac:dyDescent="0.25">
      <c r="A6606">
        <v>6604</v>
      </c>
      <c r="B6606">
        <v>750.58353499999998</v>
      </c>
      <c r="C6606">
        <v>3.5290629999999998</v>
      </c>
      <c r="D6606">
        <v>36.418891000000002</v>
      </c>
      <c r="E6606">
        <v>99.897704000000004</v>
      </c>
      <c r="F6606">
        <v>11.499677</v>
      </c>
      <c r="G6606">
        <v>8.5502640000000003</v>
      </c>
      <c r="H6606" s="2">
        <v>76.896478000000002</v>
      </c>
      <c r="I6606" s="1">
        <v>1.6480870000000001</v>
      </c>
      <c r="J6606" s="5">
        <v>6.53399999998509</v>
      </c>
      <c r="K6606" s="1">
        <v>25.845133000000001</v>
      </c>
      <c r="L6606" s="1">
        <v>82.992587</v>
      </c>
      <c r="M6606" s="1">
        <v>5.1730729999999996</v>
      </c>
      <c r="N6606" s="1">
        <v>177.01461499999999</v>
      </c>
      <c r="O6606" s="1">
        <v>164.27897899999999</v>
      </c>
      <c r="P6606" s="1">
        <v>241.85528699999998</v>
      </c>
      <c r="Q6606" s="1">
        <v>8.6527519999999996</v>
      </c>
      <c r="R6606" s="1">
        <v>52.589728000000001</v>
      </c>
      <c r="S6606" s="1">
        <v>3.129372</v>
      </c>
      <c r="T6606" s="1">
        <v>140</v>
      </c>
      <c r="U6606" s="1">
        <v>33.483223000000002</v>
      </c>
      <c r="V6606" s="1">
        <v>0</v>
      </c>
      <c r="W6606" s="1">
        <v>247.26926900000001</v>
      </c>
      <c r="X6606" s="8">
        <v>0</v>
      </c>
    </row>
    <row r="6607" spans="1:24" x14ac:dyDescent="0.25">
      <c r="A6607">
        <v>6605</v>
      </c>
      <c r="B6607">
        <v>751.11667</v>
      </c>
      <c r="C6607">
        <v>5.7907219999999997</v>
      </c>
      <c r="D6607">
        <v>37.561306999999999</v>
      </c>
      <c r="E6607">
        <v>102.45519</v>
      </c>
      <c r="F6607">
        <v>14.500785</v>
      </c>
      <c r="G6607">
        <v>5.7007919999999999</v>
      </c>
      <c r="H6607" s="2">
        <v>76.747140000000002</v>
      </c>
      <c r="I6607" s="1">
        <v>1.9805919999999999</v>
      </c>
      <c r="J6607" s="5">
        <v>6.2600000000093106</v>
      </c>
      <c r="K6607" s="1">
        <v>26.840395999999998</v>
      </c>
      <c r="L6607" s="1">
        <v>81.983996999999988</v>
      </c>
      <c r="M6607" s="1">
        <v>5.1638330000000003</v>
      </c>
      <c r="N6607" s="1">
        <v>175.19070500000001</v>
      </c>
      <c r="O6607" s="1">
        <v>154.587988</v>
      </c>
      <c r="P6607" s="1">
        <v>234.57233500000001</v>
      </c>
      <c r="Q6607" s="1">
        <v>8.6092619999999993</v>
      </c>
      <c r="R6607" s="1">
        <v>54.564267999999998</v>
      </c>
      <c r="S6607" s="1">
        <v>3.0085449999999998</v>
      </c>
      <c r="T6607" s="1">
        <v>133</v>
      </c>
      <c r="U6607" s="1">
        <v>32.846719</v>
      </c>
      <c r="V6607" s="1">
        <v>0</v>
      </c>
      <c r="W6607" s="1">
        <v>245.06229100000002</v>
      </c>
      <c r="X6607" s="8">
        <v>0</v>
      </c>
    </row>
    <row r="6608" spans="1:24" x14ac:dyDescent="0.25">
      <c r="A6608">
        <v>6606</v>
      </c>
      <c r="B6608">
        <v>766.95735500000001</v>
      </c>
      <c r="C6608">
        <v>4.3398580000000004</v>
      </c>
      <c r="D6608">
        <v>37.991556000000003</v>
      </c>
      <c r="E6608">
        <v>102.440366</v>
      </c>
      <c r="F6608">
        <v>15.503676</v>
      </c>
      <c r="G6608">
        <v>4.7502639999999996</v>
      </c>
      <c r="H6608" s="2">
        <v>77.239435</v>
      </c>
      <c r="I6608" s="1">
        <v>1.8295669999999999</v>
      </c>
      <c r="J6608" s="5">
        <v>6.4480000000039501</v>
      </c>
      <c r="K6608" s="1">
        <v>25.122503000000002</v>
      </c>
      <c r="L6608" s="1">
        <v>81.629723999999996</v>
      </c>
      <c r="M6608" s="1">
        <v>5.2027140000000003</v>
      </c>
      <c r="N6608" s="1">
        <v>171.855052</v>
      </c>
      <c r="O6608" s="1">
        <v>129.22182599999999</v>
      </c>
      <c r="P6608" s="1">
        <v>228.19318800000002</v>
      </c>
      <c r="Q6608" s="1">
        <v>8.6197459999999992</v>
      </c>
      <c r="R6608" s="1">
        <v>54.167864999999999</v>
      </c>
      <c r="S6608" s="1">
        <v>2.9617249999999999</v>
      </c>
      <c r="T6608" s="1">
        <v>136</v>
      </c>
      <c r="U6608" s="1">
        <v>31.938637</v>
      </c>
      <c r="V6608" s="1">
        <v>0</v>
      </c>
      <c r="W6608" s="1">
        <v>246.17696799999999</v>
      </c>
      <c r="X6608" s="8">
        <v>0</v>
      </c>
    </row>
    <row r="6609" spans="1:24" x14ac:dyDescent="0.25">
      <c r="A6609">
        <v>6607</v>
      </c>
      <c r="B6609">
        <v>781.53481099999999</v>
      </c>
      <c r="C6609">
        <v>2.5425209999999998</v>
      </c>
      <c r="D6609">
        <v>37.870711999999997</v>
      </c>
      <c r="E6609">
        <v>100.29677599999999</v>
      </c>
      <c r="F6609">
        <v>14.501801</v>
      </c>
      <c r="G6609">
        <v>5.6997359999999997</v>
      </c>
      <c r="H6609" s="2">
        <v>72.771455000000003</v>
      </c>
      <c r="I6609" s="1">
        <v>1.4246939999999999</v>
      </c>
      <c r="J6609" s="5">
        <v>6.4260000000067503</v>
      </c>
      <c r="K6609" s="1">
        <v>21.967401000000002</v>
      </c>
      <c r="L6609" s="1">
        <v>80.890379999999993</v>
      </c>
      <c r="M6609" s="1">
        <v>4.7234619999999996</v>
      </c>
      <c r="N6609" s="1">
        <v>168.17566299999999</v>
      </c>
      <c r="O6609" s="1">
        <v>108.87259900000001</v>
      </c>
      <c r="P6609" s="1">
        <v>219.85373299999998</v>
      </c>
      <c r="Q6609" s="1">
        <v>8.3407119999999999</v>
      </c>
      <c r="R6609" s="1">
        <v>51.235253999999998</v>
      </c>
      <c r="S6609" s="1">
        <v>3.218807</v>
      </c>
      <c r="T6609" s="1">
        <v>132</v>
      </c>
      <c r="U6609" s="1">
        <v>32.096935000000002</v>
      </c>
      <c r="V6609" s="1">
        <v>0</v>
      </c>
      <c r="W6609" s="1">
        <v>242.29647700000001</v>
      </c>
      <c r="X6609" s="8">
        <v>0</v>
      </c>
    </row>
    <row r="6610" spans="1:24" x14ac:dyDescent="0.25">
      <c r="A6610">
        <v>6608</v>
      </c>
      <c r="B6610">
        <v>787.40299100000004</v>
      </c>
      <c r="C6610">
        <v>1.317199</v>
      </c>
      <c r="D6610">
        <v>37.752451999999998</v>
      </c>
      <c r="E6610">
        <v>99.411112000000003</v>
      </c>
      <c r="F6610">
        <v>15.499860999999999</v>
      </c>
      <c r="G6610">
        <v>4.7502639999999996</v>
      </c>
      <c r="H6610" s="2">
        <v>64.687077000000002</v>
      </c>
      <c r="I6610" s="1">
        <v>1.3309280000000001</v>
      </c>
      <c r="J6610" s="5">
        <v>6.1639999999897501</v>
      </c>
      <c r="K6610" s="1">
        <v>20.800418000000001</v>
      </c>
      <c r="L6610" s="1">
        <v>80.968684999999994</v>
      </c>
      <c r="M6610" s="1">
        <v>6.5469660000000003</v>
      </c>
      <c r="N6610" s="1">
        <v>169.82957099999999</v>
      </c>
      <c r="O6610" s="1">
        <v>109.18080599999999</v>
      </c>
      <c r="P6610" s="1">
        <v>219.769091</v>
      </c>
      <c r="Q6610" s="1">
        <v>7.9764200000000001</v>
      </c>
      <c r="R6610" s="1">
        <v>49.925269</v>
      </c>
      <c r="S6610" s="1">
        <v>4.2491269999999997</v>
      </c>
      <c r="T6610" s="1">
        <v>129</v>
      </c>
      <c r="U6610" s="1">
        <v>34.468997000000002</v>
      </c>
      <c r="V6610" s="1">
        <v>0</v>
      </c>
      <c r="W6610" s="1">
        <v>235.924541</v>
      </c>
      <c r="X6610" s="8">
        <v>5.1212614645042898E-2</v>
      </c>
    </row>
    <row r="6611" spans="1:24" x14ac:dyDescent="0.25">
      <c r="A6611">
        <v>6609</v>
      </c>
      <c r="B6611">
        <v>792.42830500000002</v>
      </c>
      <c r="C6611">
        <v>1.0167250000000001</v>
      </c>
      <c r="D6611">
        <v>37.596915000000003</v>
      </c>
      <c r="E6611">
        <v>99.933482999999995</v>
      </c>
      <c r="F6611">
        <v>14.497235999999999</v>
      </c>
      <c r="G6611">
        <v>5.6997359999999997</v>
      </c>
      <c r="H6611" s="2">
        <v>57.543652000000002</v>
      </c>
      <c r="I6611" s="1">
        <v>1.302406</v>
      </c>
      <c r="J6611" s="5">
        <v>5.8839999999909196</v>
      </c>
      <c r="K6611" s="1">
        <v>22.827266000000002</v>
      </c>
      <c r="L6611" s="1">
        <v>87.204723000000001</v>
      </c>
      <c r="M6611" s="1">
        <v>6.2276490000000004</v>
      </c>
      <c r="N6611" s="1">
        <v>175.87160600000001</v>
      </c>
      <c r="O6611" s="1">
        <v>113.64281199999999</v>
      </c>
      <c r="P6611" s="1">
        <v>225.027186</v>
      </c>
      <c r="Q6611" s="1">
        <v>8.1535170000000008</v>
      </c>
      <c r="R6611" s="1">
        <v>49.997986999999995</v>
      </c>
      <c r="S6611" s="1">
        <v>6.6071759999999999</v>
      </c>
      <c r="T6611" s="1">
        <v>170</v>
      </c>
      <c r="U6611" s="1">
        <v>37.069602000000003</v>
      </c>
      <c r="V6611" s="1">
        <v>0</v>
      </c>
      <c r="W6611" s="1">
        <v>233.341465</v>
      </c>
      <c r="X6611" s="8">
        <v>0.1123525629317063</v>
      </c>
    </row>
    <row r="6612" spans="1:24" x14ac:dyDescent="0.25">
      <c r="A6612">
        <v>6610</v>
      </c>
      <c r="B6612">
        <v>814.454162</v>
      </c>
      <c r="C6612">
        <v>1.0270109999999999</v>
      </c>
      <c r="D6612">
        <v>37.736721000000003</v>
      </c>
      <c r="E6612">
        <v>100.537835</v>
      </c>
      <c r="F6612">
        <v>13.496169</v>
      </c>
      <c r="G6612">
        <v>6.6497359999999999</v>
      </c>
      <c r="H6612" s="2">
        <v>76.185095000000004</v>
      </c>
      <c r="I6612" s="1">
        <v>1.2762089999999999</v>
      </c>
      <c r="J6612" s="5">
        <v>7.0180000000109404</v>
      </c>
      <c r="K6612" s="1">
        <v>25.399125999999999</v>
      </c>
      <c r="L6612" s="1">
        <v>98.627514000000005</v>
      </c>
      <c r="M6612" s="1">
        <v>5.9025280000000002</v>
      </c>
      <c r="N6612" s="1">
        <v>178.374921</v>
      </c>
      <c r="O6612" s="1">
        <v>116.17003500000001</v>
      </c>
      <c r="P6612" s="1">
        <v>225.93702200000001</v>
      </c>
      <c r="Q6612" s="1">
        <v>8.2041550000000001</v>
      </c>
      <c r="R6612" s="1">
        <v>50.243372000000001</v>
      </c>
      <c r="S6612" s="1">
        <v>11.689061000000001</v>
      </c>
      <c r="T6612" s="1">
        <v>167</v>
      </c>
      <c r="U6612" s="1">
        <v>39.236896999999999</v>
      </c>
      <c r="V6612" s="1">
        <v>0</v>
      </c>
      <c r="W6612" s="1">
        <v>235.182525</v>
      </c>
      <c r="X6612" s="8">
        <v>0.15910432684307879</v>
      </c>
    </row>
    <row r="6613" spans="1:24" x14ac:dyDescent="0.25">
      <c r="A6613">
        <v>6611</v>
      </c>
      <c r="B6613">
        <v>840.74179000000004</v>
      </c>
      <c r="C6613">
        <v>1.062249</v>
      </c>
      <c r="D6613">
        <v>37.543447999999998</v>
      </c>
      <c r="E6613">
        <v>100.757554</v>
      </c>
      <c r="F6613">
        <v>12.495329</v>
      </c>
      <c r="G6613">
        <v>7.599736</v>
      </c>
      <c r="H6613" s="2">
        <v>76.487072999999995</v>
      </c>
      <c r="I6613" s="1">
        <v>1.223813</v>
      </c>
      <c r="J6613" s="5">
        <v>7.1549999999988296</v>
      </c>
      <c r="K6613" s="1">
        <v>27.405802999999999</v>
      </c>
      <c r="L6613" s="1">
        <v>110.74467200000001</v>
      </c>
      <c r="M6613" s="1">
        <v>7.3190590000000002</v>
      </c>
      <c r="N6613" s="1">
        <v>189.84979999999999</v>
      </c>
      <c r="O6613" s="1">
        <v>113.966874</v>
      </c>
      <c r="P6613" s="1">
        <v>224.80569500000001</v>
      </c>
      <c r="Q6613" s="1">
        <v>8.0896329999999992</v>
      </c>
      <c r="R6613" s="1">
        <v>50.358417000000003</v>
      </c>
      <c r="S6613" s="1">
        <v>13.888776999999999</v>
      </c>
      <c r="T6613" s="1">
        <v>173</v>
      </c>
      <c r="U6613" s="1">
        <v>40.937911</v>
      </c>
      <c r="V6613" s="1">
        <v>0</v>
      </c>
      <c r="W6613" s="1">
        <v>238.649145</v>
      </c>
      <c r="X6613" s="8">
        <v>0.18695420670484261</v>
      </c>
    </row>
    <row r="6614" spans="1:24" x14ac:dyDescent="0.25">
      <c r="A6614">
        <v>6612</v>
      </c>
      <c r="B6614">
        <v>858.36335899999995</v>
      </c>
      <c r="C6614">
        <v>1.5919829999999999</v>
      </c>
      <c r="D6614">
        <v>37.650105000000003</v>
      </c>
      <c r="E6614">
        <v>101.25864799999999</v>
      </c>
      <c r="F6614">
        <v>13.499981999999999</v>
      </c>
      <c r="G6614">
        <v>6.650264</v>
      </c>
      <c r="H6614" s="2">
        <v>63.802740999999997</v>
      </c>
      <c r="I6614" s="1">
        <v>1.5177689999999999</v>
      </c>
      <c r="J6614" s="5">
        <v>6.41599999999743</v>
      </c>
      <c r="K6614" s="1">
        <v>29.729645999999999</v>
      </c>
      <c r="L6614" s="1">
        <v>120.744646</v>
      </c>
      <c r="M6614" s="1">
        <v>7.8741139999999996</v>
      </c>
      <c r="N6614" s="1">
        <v>196.610513</v>
      </c>
      <c r="O6614" s="1">
        <v>112.662192</v>
      </c>
      <c r="P6614" s="1">
        <v>230.48200500000002</v>
      </c>
      <c r="Q6614" s="1">
        <v>8.1476059999999997</v>
      </c>
      <c r="R6614" s="1">
        <v>50.731847999999999</v>
      </c>
      <c r="S6614" s="1">
        <v>14.308126</v>
      </c>
      <c r="T6614" s="1">
        <v>175</v>
      </c>
      <c r="U6614" s="1">
        <v>47.032350999999998</v>
      </c>
      <c r="V6614" s="1">
        <v>0</v>
      </c>
      <c r="W6614" s="1">
        <v>239.62278400000002</v>
      </c>
      <c r="X6614" s="8">
        <v>0.14723643238102291</v>
      </c>
    </row>
    <row r="6615" spans="1:24" x14ac:dyDescent="0.25">
      <c r="A6615">
        <v>6613</v>
      </c>
      <c r="B6615">
        <v>860.45840099999998</v>
      </c>
      <c r="C6615">
        <v>1.773039</v>
      </c>
      <c r="D6615">
        <v>38.035155000000003</v>
      </c>
      <c r="E6615">
        <v>102.110164</v>
      </c>
      <c r="F6615">
        <v>14.564373</v>
      </c>
      <c r="G6615">
        <v>5.7002639999999998</v>
      </c>
      <c r="H6615" s="2">
        <v>73.866938000000005</v>
      </c>
      <c r="I6615" s="1">
        <v>1.3295410000000001</v>
      </c>
      <c r="J6615" s="5">
        <v>6.0929999999934807</v>
      </c>
      <c r="K6615" s="1">
        <v>31.410446999999998</v>
      </c>
      <c r="L6615" s="1">
        <v>128.59074700000002</v>
      </c>
      <c r="M6615" s="1">
        <v>7.9259259999999996</v>
      </c>
      <c r="N6615" s="1">
        <v>202.663151</v>
      </c>
      <c r="O6615" s="1">
        <v>116.038488</v>
      </c>
      <c r="P6615" s="1">
        <v>235.26524000000001</v>
      </c>
      <c r="Q6615" s="1">
        <v>7.9234</v>
      </c>
      <c r="R6615" s="1">
        <v>52.303689000000006</v>
      </c>
      <c r="S6615" s="1">
        <v>14.122305000000001</v>
      </c>
      <c r="T6615" s="1">
        <v>179</v>
      </c>
      <c r="U6615" s="1">
        <v>47.724483999999997</v>
      </c>
      <c r="V6615" s="1">
        <v>0</v>
      </c>
      <c r="W6615" s="1">
        <v>241.26877999999999</v>
      </c>
      <c r="X6615" s="8">
        <v>0.21026319452578171</v>
      </c>
    </row>
    <row r="6616" spans="1:24" x14ac:dyDescent="0.25">
      <c r="A6616">
        <v>6614</v>
      </c>
      <c r="B6616">
        <v>851.859241</v>
      </c>
      <c r="C6616">
        <v>1.590544</v>
      </c>
      <c r="D6616">
        <v>38.122073999999998</v>
      </c>
      <c r="E6616">
        <v>103.308543</v>
      </c>
      <c r="F6616">
        <v>15.850484</v>
      </c>
      <c r="G6616">
        <v>4.7502639999999996</v>
      </c>
      <c r="H6616" s="2">
        <v>89.709084000000004</v>
      </c>
      <c r="I6616" s="1">
        <v>1.1577550000000001</v>
      </c>
      <c r="J6616" s="5">
        <v>6.0810000000055799</v>
      </c>
      <c r="K6616" s="1">
        <v>32.080001000000003</v>
      </c>
      <c r="L6616" s="1">
        <v>128.467263</v>
      </c>
      <c r="M6616" s="1">
        <v>5.6378659999999998</v>
      </c>
      <c r="N6616" s="1">
        <v>207.337076</v>
      </c>
      <c r="O6616" s="1">
        <v>118.99434299999999</v>
      </c>
      <c r="P6616" s="1">
        <v>237.89790299999999</v>
      </c>
      <c r="Q6616" s="1">
        <v>8.0613919999999997</v>
      </c>
      <c r="R6616" s="1">
        <v>54.044808000000003</v>
      </c>
      <c r="S6616" s="1">
        <v>13.990012</v>
      </c>
      <c r="T6616" s="1">
        <v>177</v>
      </c>
      <c r="U6616" s="1">
        <v>46.876483</v>
      </c>
      <c r="V6616" s="1">
        <v>0</v>
      </c>
      <c r="W6616" s="1">
        <v>243.22556300000002</v>
      </c>
      <c r="X6616" s="8">
        <v>0.20694887120846889</v>
      </c>
    </row>
    <row r="6617" spans="1:24" x14ac:dyDescent="0.25">
      <c r="A6617">
        <v>6615</v>
      </c>
      <c r="B6617">
        <v>852.957761</v>
      </c>
      <c r="C6617">
        <v>1.7401819999999999</v>
      </c>
      <c r="D6617">
        <v>38.154792999999998</v>
      </c>
      <c r="E6617">
        <v>102.014003</v>
      </c>
      <c r="F6617">
        <v>15.422504999999999</v>
      </c>
      <c r="G6617">
        <v>5.6997359999999997</v>
      </c>
      <c r="H6617" s="2">
        <v>84.294708999999997</v>
      </c>
      <c r="I6617" s="1">
        <v>1.1369769999999999</v>
      </c>
      <c r="J6617" s="5">
        <v>6.02700000000186</v>
      </c>
      <c r="K6617" s="1">
        <v>30.591676</v>
      </c>
      <c r="L6617" s="1">
        <v>115.97193999999999</v>
      </c>
      <c r="M6617" s="1">
        <v>5.8340230000000002</v>
      </c>
      <c r="N6617" s="1">
        <v>208.36572799999999</v>
      </c>
      <c r="O6617" s="1">
        <v>117.50251800000001</v>
      </c>
      <c r="P6617" s="1">
        <v>247.169442</v>
      </c>
      <c r="Q6617" s="1">
        <v>8.2009830000000008</v>
      </c>
      <c r="R6617" s="1">
        <v>52.788702000000001</v>
      </c>
      <c r="S6617" s="1">
        <v>14.812785999999999</v>
      </c>
      <c r="T6617" s="1">
        <v>186</v>
      </c>
      <c r="U6617" s="1">
        <v>46.195123000000002</v>
      </c>
      <c r="V6617" s="1">
        <v>0</v>
      </c>
      <c r="W6617" s="1">
        <v>242.35621200000003</v>
      </c>
      <c r="X6617" s="8">
        <v>0.17190725597360421</v>
      </c>
    </row>
    <row r="6618" spans="1:24" x14ac:dyDescent="0.25">
      <c r="A6618">
        <v>6616</v>
      </c>
      <c r="B6618">
        <v>849.71695199999999</v>
      </c>
      <c r="C6618">
        <v>1.905637</v>
      </c>
      <c r="D6618">
        <v>38.199826000000002</v>
      </c>
      <c r="E6618">
        <v>103.6519</v>
      </c>
      <c r="F6618">
        <v>17.020679000000001</v>
      </c>
      <c r="G6618">
        <v>4.7502639999999996</v>
      </c>
      <c r="H6618" s="2">
        <v>69.912717999999998</v>
      </c>
      <c r="I6618" s="1">
        <v>1.130806</v>
      </c>
      <c r="J6618" s="5">
        <v>5.9649999999965004</v>
      </c>
      <c r="K6618" s="1">
        <v>25.753156000000001</v>
      </c>
      <c r="L6618" s="1">
        <v>103.66750400000001</v>
      </c>
      <c r="M6618" s="1">
        <v>4.2812400000000004</v>
      </c>
      <c r="N6618" s="1">
        <v>206.962324</v>
      </c>
      <c r="O6618" s="1">
        <v>115.38881599999999</v>
      </c>
      <c r="P6618" s="1">
        <v>255.68323800000002</v>
      </c>
      <c r="Q6618" s="1">
        <v>8.1681349999999995</v>
      </c>
      <c r="R6618" s="1">
        <v>50.525263000000002</v>
      </c>
      <c r="S6618" s="1">
        <v>15.250315000000001</v>
      </c>
      <c r="T6618" s="1">
        <v>184</v>
      </c>
      <c r="U6618" s="1">
        <v>45.092916000000002</v>
      </c>
      <c r="V6618" s="1">
        <v>0</v>
      </c>
      <c r="W6618" s="1">
        <v>239.17926700000001</v>
      </c>
      <c r="X6618" s="8">
        <v>8.7185469441543068E-2</v>
      </c>
    </row>
    <row r="6619" spans="1:24" x14ac:dyDescent="0.25">
      <c r="A6619">
        <v>6617</v>
      </c>
      <c r="B6619">
        <v>840.65190099999995</v>
      </c>
      <c r="C6619">
        <v>1.6719250000000001</v>
      </c>
      <c r="D6619">
        <v>38.138908000000001</v>
      </c>
      <c r="E6619">
        <v>105.425781</v>
      </c>
      <c r="F6619">
        <v>17.240255999999999</v>
      </c>
      <c r="G6619">
        <v>4.75</v>
      </c>
      <c r="H6619" s="2">
        <v>63.634259</v>
      </c>
      <c r="I6619" s="1">
        <v>1.159173</v>
      </c>
      <c r="J6619" s="5">
        <v>5.7050000000162902</v>
      </c>
      <c r="K6619" s="1">
        <v>22.690288000000002</v>
      </c>
      <c r="L6619" s="1">
        <v>100.636394</v>
      </c>
      <c r="M6619" s="1">
        <v>4.0891099999999998</v>
      </c>
      <c r="N6619" s="1">
        <v>209.726946</v>
      </c>
      <c r="O6619" s="1">
        <v>114.72653299999999</v>
      </c>
      <c r="P6619" s="1">
        <v>272.642</v>
      </c>
      <c r="Q6619" s="1">
        <v>8.2045429999999993</v>
      </c>
      <c r="R6619" s="1">
        <v>50.526783000000002</v>
      </c>
      <c r="S6619" s="1">
        <v>12.881076999999999</v>
      </c>
      <c r="T6619" s="1">
        <v>169</v>
      </c>
      <c r="U6619" s="1">
        <v>44.448020999999997</v>
      </c>
      <c r="V6619" s="1">
        <v>0</v>
      </c>
      <c r="W6619" s="1">
        <v>234.75494800000001</v>
      </c>
      <c r="X6619" s="8">
        <v>4.2687303762552087E-2</v>
      </c>
    </row>
    <row r="6620" spans="1:24" x14ac:dyDescent="0.25">
      <c r="A6620">
        <v>6618</v>
      </c>
      <c r="B6620">
        <v>833.81930899999998</v>
      </c>
      <c r="C6620">
        <v>2.7308560000000002</v>
      </c>
      <c r="D6620">
        <v>38.149104999999999</v>
      </c>
      <c r="E6620">
        <v>104.139819</v>
      </c>
      <c r="F6620">
        <v>16.657961</v>
      </c>
      <c r="G6620">
        <v>4.75</v>
      </c>
      <c r="H6620" s="2">
        <v>62.876542999999998</v>
      </c>
      <c r="I6620" s="1">
        <v>1.3184499999999999</v>
      </c>
      <c r="J6620" s="5">
        <v>5.7189999999827696</v>
      </c>
      <c r="K6620" s="1">
        <v>23.369966000000002</v>
      </c>
      <c r="L6620" s="1">
        <v>106.651358</v>
      </c>
      <c r="M6620" s="1">
        <v>6.1321450000000004</v>
      </c>
      <c r="N6620" s="1">
        <v>206.74341899999999</v>
      </c>
      <c r="O6620" s="1">
        <v>115.079306</v>
      </c>
      <c r="P6620" s="1">
        <v>275.44010300000002</v>
      </c>
      <c r="Q6620" s="1">
        <v>8.0205120000000001</v>
      </c>
      <c r="R6620" s="1">
        <v>51.942464000000001</v>
      </c>
      <c r="S6620" s="1">
        <v>7.5454670000000004</v>
      </c>
      <c r="T6620" s="1">
        <v>156</v>
      </c>
      <c r="U6620" s="1">
        <v>44.781247999999998</v>
      </c>
      <c r="V6620" s="1">
        <v>0</v>
      </c>
      <c r="W6620" s="1">
        <v>238.03282999999999</v>
      </c>
      <c r="X6620" s="8">
        <v>0</v>
      </c>
    </row>
    <row r="6621" spans="1:24" x14ac:dyDescent="0.25">
      <c r="A6621">
        <v>6619</v>
      </c>
      <c r="B6621">
        <v>827.86603100000002</v>
      </c>
      <c r="C6621">
        <v>3.1864539999999999</v>
      </c>
      <c r="D6621">
        <v>38.007790999999997</v>
      </c>
      <c r="E6621">
        <v>101.642038</v>
      </c>
      <c r="F6621">
        <v>15.806284</v>
      </c>
      <c r="G6621">
        <v>4.75</v>
      </c>
      <c r="H6621" s="2">
        <v>70.867305000000002</v>
      </c>
      <c r="I6621" s="1">
        <v>1.876069</v>
      </c>
      <c r="J6621" s="5">
        <v>6.1270000000076799</v>
      </c>
      <c r="K6621" s="1">
        <v>26.818560000000002</v>
      </c>
      <c r="L6621" s="1">
        <v>113.61686800000001</v>
      </c>
      <c r="M6621" s="1">
        <v>11.007275</v>
      </c>
      <c r="N6621" s="1">
        <v>201.67428200000001</v>
      </c>
      <c r="O6621" s="1">
        <v>115.542417</v>
      </c>
      <c r="P6621" s="1">
        <v>252.10630600000002</v>
      </c>
      <c r="Q6621" s="1">
        <v>8.520054</v>
      </c>
      <c r="R6621" s="1">
        <v>53.513739000000001</v>
      </c>
      <c r="S6621" s="1">
        <v>5.7918700000000003</v>
      </c>
      <c r="T6621" s="1">
        <v>146</v>
      </c>
      <c r="U6621" s="1">
        <v>42.020384</v>
      </c>
      <c r="V6621" s="1">
        <v>0</v>
      </c>
      <c r="W6621" s="1">
        <v>252.19638799999998</v>
      </c>
      <c r="X6621" s="8">
        <v>0</v>
      </c>
    </row>
    <row r="6622" spans="1:24" x14ac:dyDescent="0.25">
      <c r="A6622">
        <v>6620</v>
      </c>
      <c r="B6622">
        <v>814.51299600000004</v>
      </c>
      <c r="C6622">
        <v>3.6870910000000001</v>
      </c>
      <c r="D6622">
        <v>38.213160999999999</v>
      </c>
      <c r="E6622">
        <v>101.361384</v>
      </c>
      <c r="F6622">
        <v>14.505001999999999</v>
      </c>
      <c r="G6622">
        <v>5.6997359999999997</v>
      </c>
      <c r="H6622" s="2">
        <v>78.521710999999996</v>
      </c>
      <c r="I6622" s="1">
        <v>1.8155140000000001</v>
      </c>
      <c r="J6622" s="5">
        <v>6.5529999999853299</v>
      </c>
      <c r="K6622" s="1">
        <v>30.161962000000003</v>
      </c>
      <c r="L6622" s="1">
        <v>107.252422</v>
      </c>
      <c r="M6622" s="1">
        <v>12.369761</v>
      </c>
      <c r="N6622" s="1">
        <v>196.22992199999999</v>
      </c>
      <c r="O6622" s="1">
        <v>112.846553</v>
      </c>
      <c r="P6622" s="1">
        <v>236.69762700000001</v>
      </c>
      <c r="Q6622" s="1">
        <v>8.708672</v>
      </c>
      <c r="R6622" s="1">
        <v>53.690671999999999</v>
      </c>
      <c r="S6622" s="1">
        <v>5.7314670000000003</v>
      </c>
      <c r="T6622" s="1">
        <v>145</v>
      </c>
      <c r="U6622" s="1">
        <v>39.297420000000002</v>
      </c>
      <c r="V6622" s="1">
        <v>0</v>
      </c>
      <c r="W6622" s="1">
        <v>258.27925399999998</v>
      </c>
      <c r="X6622" s="8">
        <v>0</v>
      </c>
    </row>
    <row r="6623" spans="1:24" x14ac:dyDescent="0.25">
      <c r="A6623">
        <v>6621</v>
      </c>
      <c r="B6623">
        <v>789.53778199999999</v>
      </c>
      <c r="C6623">
        <v>3.2756439999999998</v>
      </c>
      <c r="D6623">
        <v>38.349530000000001</v>
      </c>
      <c r="E6623">
        <v>100.20801</v>
      </c>
      <c r="F6623">
        <v>15.505617000000001</v>
      </c>
      <c r="G6623">
        <v>4.7502639999999996</v>
      </c>
      <c r="H6623" s="2">
        <v>77.491935999999995</v>
      </c>
      <c r="I6623" s="1">
        <v>1.6669430000000001</v>
      </c>
      <c r="J6623" s="5">
        <v>6.8170000000100099</v>
      </c>
      <c r="K6623" s="1">
        <v>28.811267999999998</v>
      </c>
      <c r="L6623" s="1">
        <v>94.61685700000001</v>
      </c>
      <c r="M6623" s="1">
        <v>9.6216810000000006</v>
      </c>
      <c r="N6623" s="1">
        <v>191.56893700000001</v>
      </c>
      <c r="O6623" s="1">
        <v>105.845134</v>
      </c>
      <c r="P6623" s="1">
        <v>225.14789000000002</v>
      </c>
      <c r="Q6623" s="1">
        <v>8.6247690000000006</v>
      </c>
      <c r="R6623" s="1">
        <v>53.065815999999998</v>
      </c>
      <c r="S6623" s="1">
        <v>5.1260659999999998</v>
      </c>
      <c r="T6623" s="1">
        <v>142</v>
      </c>
      <c r="U6623" s="1">
        <v>35.877063999999997</v>
      </c>
      <c r="V6623" s="1">
        <v>0</v>
      </c>
      <c r="W6623" s="1">
        <v>253.03286800000001</v>
      </c>
      <c r="X6623" s="8">
        <v>0</v>
      </c>
    </row>
    <row r="6624" spans="1:24" x14ac:dyDescent="0.25">
      <c r="A6624">
        <v>6622</v>
      </c>
      <c r="B6624">
        <v>777.377747</v>
      </c>
      <c r="C6624">
        <v>2.6591749999999998</v>
      </c>
      <c r="D6624">
        <v>38.163075999999997</v>
      </c>
      <c r="E6624">
        <v>100.663813</v>
      </c>
      <c r="F6624">
        <v>13.503485</v>
      </c>
      <c r="G6624">
        <v>6.6494720000000003</v>
      </c>
      <c r="H6624" s="2">
        <v>79.316040000000001</v>
      </c>
      <c r="I6624" s="1">
        <v>1.6777880000000001</v>
      </c>
      <c r="J6624" s="5">
        <v>6.8450000000011597</v>
      </c>
      <c r="K6624" s="1">
        <v>25.667605000000002</v>
      </c>
      <c r="L6624" s="1">
        <v>87.354939000000002</v>
      </c>
      <c r="M6624" s="1">
        <v>7.5064390000000003</v>
      </c>
      <c r="N6624" s="1">
        <v>179.33452399999999</v>
      </c>
      <c r="O6624" s="1">
        <v>98.966371000000009</v>
      </c>
      <c r="P6624" s="1">
        <v>209.51029800000001</v>
      </c>
      <c r="Q6624" s="1">
        <v>8.6663409999999992</v>
      </c>
      <c r="R6624" s="1">
        <v>53.051626999999996</v>
      </c>
      <c r="S6624" s="1">
        <v>4.8252689999999996</v>
      </c>
      <c r="T6624" s="1">
        <v>138</v>
      </c>
      <c r="U6624" s="1">
        <v>33.995845000000003</v>
      </c>
      <c r="V6624" s="1">
        <v>0</v>
      </c>
      <c r="W6624" s="1">
        <v>249.195548</v>
      </c>
      <c r="X6624" s="8">
        <v>0</v>
      </c>
    </row>
    <row r="6625" spans="1:24" x14ac:dyDescent="0.25">
      <c r="A6625">
        <v>6623</v>
      </c>
      <c r="B6625">
        <v>758.06949499999996</v>
      </c>
      <c r="C6625">
        <v>1.7353559999999999</v>
      </c>
      <c r="D6625">
        <v>38.000129999999999</v>
      </c>
      <c r="E6625">
        <v>100.036697</v>
      </c>
      <c r="F6625">
        <v>12.500159999999999</v>
      </c>
      <c r="G6625">
        <v>7.599736</v>
      </c>
      <c r="H6625" s="2">
        <v>73.995745999999997</v>
      </c>
      <c r="I6625" s="1">
        <v>1.6911799999999999</v>
      </c>
      <c r="J6625" s="5">
        <v>6.7459999999846296</v>
      </c>
      <c r="K6625" s="1">
        <v>24.219777000000001</v>
      </c>
      <c r="L6625" s="1">
        <v>82.820505999999995</v>
      </c>
      <c r="M6625" s="1">
        <v>7.0710610000000003</v>
      </c>
      <c r="N6625" s="1">
        <v>173.786767</v>
      </c>
      <c r="O6625" s="1">
        <v>94.464939000000001</v>
      </c>
      <c r="P6625" s="1">
        <v>216.03085299999998</v>
      </c>
      <c r="Q6625" s="1">
        <v>8.5270279999999996</v>
      </c>
      <c r="R6625" s="1">
        <v>53.048416000000003</v>
      </c>
      <c r="S6625" s="1">
        <v>4.9287219999999996</v>
      </c>
      <c r="T6625" s="1">
        <v>121</v>
      </c>
      <c r="U6625" s="1">
        <v>32.466951999999999</v>
      </c>
      <c r="V6625" s="1">
        <v>0</v>
      </c>
      <c r="W6625" s="1">
        <v>243.958246</v>
      </c>
      <c r="X6625" s="8">
        <v>0</v>
      </c>
    </row>
    <row r="6626" spans="1:24" x14ac:dyDescent="0.25">
      <c r="A6626">
        <v>6624</v>
      </c>
      <c r="B6626">
        <v>752.37876800000004</v>
      </c>
      <c r="C6626">
        <v>1.4055770000000001</v>
      </c>
      <c r="D6626">
        <v>38.044189000000003</v>
      </c>
      <c r="E6626">
        <v>99.716559000000004</v>
      </c>
      <c r="F6626">
        <v>12.498573</v>
      </c>
      <c r="G6626">
        <v>7.6</v>
      </c>
      <c r="H6626" s="2">
        <v>70.914523000000003</v>
      </c>
      <c r="I6626" s="1">
        <v>1.7041379999999999</v>
      </c>
      <c r="J6626" s="5">
        <v>6.6820000000298005</v>
      </c>
      <c r="K6626" s="1">
        <v>23.17632</v>
      </c>
      <c r="L6626" s="1">
        <v>80.459524000000002</v>
      </c>
      <c r="M6626" s="1">
        <v>7.0966490000000002</v>
      </c>
      <c r="N6626" s="1">
        <v>169.06167500000001</v>
      </c>
      <c r="O6626" s="1">
        <v>94.658739999999995</v>
      </c>
      <c r="P6626" s="1">
        <v>219.85979700000001</v>
      </c>
      <c r="Q6626" s="1">
        <v>8.5580689999999997</v>
      </c>
      <c r="R6626" s="1">
        <v>53.245980000000003</v>
      </c>
      <c r="S6626" s="1">
        <v>4.5492860000000004</v>
      </c>
      <c r="T6626" s="1">
        <v>117</v>
      </c>
      <c r="U6626" s="1">
        <v>32.294575000000002</v>
      </c>
      <c r="V6626" s="1">
        <v>0</v>
      </c>
      <c r="W6626" s="1">
        <v>239.11265300000002</v>
      </c>
      <c r="X6626" s="8">
        <v>0</v>
      </c>
    </row>
    <row r="6627" spans="1:24" x14ac:dyDescent="0.25">
      <c r="A6627">
        <v>6625</v>
      </c>
      <c r="B6627">
        <v>746.76086099999998</v>
      </c>
      <c r="C6627">
        <v>1.265698</v>
      </c>
      <c r="D6627">
        <v>38.040770999999999</v>
      </c>
      <c r="E6627">
        <v>99.397976</v>
      </c>
      <c r="F6627">
        <v>13.504828</v>
      </c>
      <c r="G6627">
        <v>6.650264</v>
      </c>
      <c r="H6627" s="2">
        <v>76.808386999999996</v>
      </c>
      <c r="I6627" s="1">
        <v>1.7227969999999999</v>
      </c>
      <c r="J6627" s="5">
        <v>6.5159999999741505</v>
      </c>
      <c r="K6627" s="1">
        <v>21.980221999999998</v>
      </c>
      <c r="L6627" s="1">
        <v>80.086575000000011</v>
      </c>
      <c r="M6627" s="1">
        <v>7.3312720000000002</v>
      </c>
      <c r="N6627" s="1">
        <v>172.11611199999999</v>
      </c>
      <c r="O6627" s="1">
        <v>100.701948</v>
      </c>
      <c r="P6627" s="1">
        <v>218.797112</v>
      </c>
      <c r="Q6627" s="1">
        <v>8.6580139999999997</v>
      </c>
      <c r="R6627" s="1">
        <v>53.804417000000001</v>
      </c>
      <c r="S6627" s="1">
        <v>4.102017</v>
      </c>
      <c r="T6627" s="1">
        <v>114</v>
      </c>
      <c r="U6627" s="1">
        <v>31.710882999999999</v>
      </c>
      <c r="V6627" s="1">
        <v>0</v>
      </c>
      <c r="W6627" s="1">
        <v>238.39523100000002</v>
      </c>
      <c r="X6627" s="8">
        <v>0</v>
      </c>
    </row>
    <row r="6628" spans="1:24" x14ac:dyDescent="0.25">
      <c r="A6628">
        <v>6626</v>
      </c>
      <c r="B6628">
        <v>737.563399</v>
      </c>
      <c r="C6628">
        <v>1.3559099999999999</v>
      </c>
      <c r="D6628">
        <v>38.240510999999998</v>
      </c>
      <c r="E6628">
        <v>99.441540000000003</v>
      </c>
      <c r="F6628">
        <v>14.503613</v>
      </c>
      <c r="G6628">
        <v>5.7002639999999998</v>
      </c>
      <c r="H6628" s="2">
        <v>79.179893000000007</v>
      </c>
      <c r="I6628" s="1">
        <v>2.0555979999999998</v>
      </c>
      <c r="J6628" s="5">
        <v>6.4780000000027895</v>
      </c>
      <c r="K6628" s="1">
        <v>21.645910999999998</v>
      </c>
      <c r="L6628" s="1">
        <v>80.164949000000007</v>
      </c>
      <c r="M6628" s="1">
        <v>7.2309910000000004</v>
      </c>
      <c r="N6628" s="1">
        <v>173.439436</v>
      </c>
      <c r="O6628" s="1">
        <v>103.94736499999999</v>
      </c>
      <c r="P6628" s="1">
        <v>218.72714400000001</v>
      </c>
      <c r="Q6628" s="1">
        <v>8.5690030000000004</v>
      </c>
      <c r="R6628" s="1">
        <v>53.390454000000005</v>
      </c>
      <c r="S6628" s="1">
        <v>3.6714739999999999</v>
      </c>
      <c r="T6628" s="1">
        <v>110</v>
      </c>
      <c r="U6628" s="1">
        <v>31.896456000000001</v>
      </c>
      <c r="V6628" s="1">
        <v>0</v>
      </c>
      <c r="W6628" s="1">
        <v>239.015162</v>
      </c>
      <c r="X6628" s="8">
        <v>0</v>
      </c>
    </row>
    <row r="6629" spans="1:24" x14ac:dyDescent="0.25">
      <c r="A6629">
        <v>6627</v>
      </c>
      <c r="B6629">
        <v>743.108745</v>
      </c>
      <c r="C6629">
        <v>1.6486019999999999</v>
      </c>
      <c r="D6629">
        <v>38.145961999999997</v>
      </c>
      <c r="E6629">
        <v>100.06323</v>
      </c>
      <c r="F6629">
        <v>14.501367999999999</v>
      </c>
      <c r="G6629">
        <v>5.7</v>
      </c>
      <c r="H6629" s="2">
        <v>79.027940000000001</v>
      </c>
      <c r="I6629" s="1">
        <v>1.904469</v>
      </c>
      <c r="J6629" s="5">
        <v>6.5460000000311993</v>
      </c>
      <c r="K6629" s="1">
        <v>23.183162000000003</v>
      </c>
      <c r="L6629" s="1">
        <v>80.162040999999988</v>
      </c>
      <c r="M6629" s="1">
        <v>7.0565689999999996</v>
      </c>
      <c r="N6629" s="1">
        <v>172.303845</v>
      </c>
      <c r="O6629" s="1">
        <v>103.805869</v>
      </c>
      <c r="P6629" s="1">
        <v>209.90196900000001</v>
      </c>
      <c r="Q6629" s="1">
        <v>8.6909910000000004</v>
      </c>
      <c r="R6629" s="1">
        <v>53.285821999999996</v>
      </c>
      <c r="S6629" s="1">
        <v>3.5211070000000002</v>
      </c>
      <c r="T6629" s="1">
        <v>108</v>
      </c>
      <c r="U6629" s="1">
        <v>31.787531999999999</v>
      </c>
      <c r="V6629" s="1">
        <v>0</v>
      </c>
      <c r="W6629" s="1">
        <v>239.704532</v>
      </c>
      <c r="X6629" s="8">
        <v>0</v>
      </c>
    </row>
    <row r="6630" spans="1:24" x14ac:dyDescent="0.25">
      <c r="A6630">
        <v>6628</v>
      </c>
      <c r="B6630">
        <v>749.05934400000001</v>
      </c>
      <c r="C6630">
        <v>2.1797110000000002</v>
      </c>
      <c r="D6630">
        <v>40.379676000000003</v>
      </c>
      <c r="E6630">
        <v>99.717708999999999</v>
      </c>
      <c r="F6630">
        <v>15.500425</v>
      </c>
      <c r="G6630">
        <v>4.7502639999999996</v>
      </c>
      <c r="H6630" s="2">
        <v>78.953213000000005</v>
      </c>
      <c r="I6630" s="1">
        <v>1.7816590000000001</v>
      </c>
      <c r="J6630" s="5">
        <v>6.5840000000025602</v>
      </c>
      <c r="K6630" s="1">
        <v>29.775762</v>
      </c>
      <c r="L6630" s="1">
        <v>80.149049999999988</v>
      </c>
      <c r="M6630" s="1">
        <v>7.0773440000000001</v>
      </c>
      <c r="N6630" s="1">
        <v>171.69521499999999</v>
      </c>
      <c r="O6630" s="1">
        <v>103.513008</v>
      </c>
      <c r="P6630" s="1">
        <v>207.22885200000002</v>
      </c>
      <c r="Q6630" s="1">
        <v>8.451962</v>
      </c>
      <c r="R6630" s="1">
        <v>54.426226</v>
      </c>
      <c r="S6630" s="1">
        <v>3.5366200000000001</v>
      </c>
      <c r="T6630" s="1">
        <v>107</v>
      </c>
      <c r="U6630" s="1">
        <v>31.57572</v>
      </c>
      <c r="V6630" s="1">
        <v>0</v>
      </c>
      <c r="W6630" s="1">
        <v>258.601945</v>
      </c>
      <c r="X6630" s="8">
        <v>0</v>
      </c>
    </row>
    <row r="6631" spans="1:24" x14ac:dyDescent="0.25">
      <c r="A6631">
        <v>6629</v>
      </c>
      <c r="B6631">
        <v>754.52263700000003</v>
      </c>
      <c r="C6631">
        <v>2.929783</v>
      </c>
      <c r="D6631">
        <v>42.241748999999999</v>
      </c>
      <c r="E6631">
        <v>99.115663999999995</v>
      </c>
      <c r="F6631">
        <v>14.495835</v>
      </c>
      <c r="G6631">
        <v>5.6997359999999997</v>
      </c>
      <c r="H6631" s="2">
        <v>79.960003999999998</v>
      </c>
      <c r="I6631" s="1">
        <v>1.7694080000000001</v>
      </c>
      <c r="J6631" s="5">
        <v>6.5549999999639104</v>
      </c>
      <c r="K6631" s="1">
        <v>36.572907000000001</v>
      </c>
      <c r="L6631" s="1">
        <v>80.588646999999995</v>
      </c>
      <c r="M6631" s="1">
        <v>8.0149179999999998</v>
      </c>
      <c r="N6631" s="1">
        <v>175.71781300000001</v>
      </c>
      <c r="O6631" s="1">
        <v>103.93236999999999</v>
      </c>
      <c r="P6631" s="1">
        <v>214.039511</v>
      </c>
      <c r="Q6631" s="1">
        <v>8.6667310000000004</v>
      </c>
      <c r="R6631" s="1">
        <v>56.276874000000007</v>
      </c>
      <c r="S6631" s="1">
        <v>3.6111309999999999</v>
      </c>
      <c r="T6631" s="1">
        <v>110</v>
      </c>
      <c r="U6631" s="1">
        <v>31.698696999999999</v>
      </c>
      <c r="V6631" s="1">
        <v>0</v>
      </c>
      <c r="W6631" s="1">
        <v>285.45348899999999</v>
      </c>
      <c r="X6631" s="8">
        <v>0</v>
      </c>
    </row>
    <row r="6632" spans="1:24" x14ac:dyDescent="0.25">
      <c r="A6632">
        <v>6630</v>
      </c>
      <c r="B6632">
        <v>810.21206500000005</v>
      </c>
      <c r="C6632">
        <v>4.4056559999999996</v>
      </c>
      <c r="D6632">
        <v>48.575467000000003</v>
      </c>
      <c r="E6632">
        <v>105.63224200000001</v>
      </c>
      <c r="F6632">
        <v>9.4965840000000004</v>
      </c>
      <c r="G6632">
        <v>10.44868</v>
      </c>
      <c r="H6632" s="2">
        <v>90.218727000000001</v>
      </c>
      <c r="I6632" s="1">
        <v>1.7788120000000001</v>
      </c>
      <c r="J6632" s="5">
        <v>7.0860000000102401</v>
      </c>
      <c r="K6632" s="1">
        <v>36.781182000000001</v>
      </c>
      <c r="L6632" s="1">
        <v>94.325546000000003</v>
      </c>
      <c r="M6632" s="1">
        <v>17.500774</v>
      </c>
      <c r="N6632" s="1">
        <v>181.284221</v>
      </c>
      <c r="O6632" s="1">
        <v>138.417058</v>
      </c>
      <c r="P6632" s="1">
        <v>232.89182399999999</v>
      </c>
      <c r="Q6632" s="1">
        <v>12.074733</v>
      </c>
      <c r="R6632" s="1">
        <v>55.710762000000003</v>
      </c>
      <c r="S6632" s="1">
        <v>4.3763490000000003</v>
      </c>
      <c r="T6632" s="1">
        <v>162</v>
      </c>
      <c r="U6632" s="1">
        <v>39.781342000000002</v>
      </c>
      <c r="V6632" s="1">
        <v>0</v>
      </c>
      <c r="W6632" s="1">
        <v>325.37197200000003</v>
      </c>
      <c r="X6632" s="8">
        <v>0</v>
      </c>
    </row>
    <row r="6633" spans="1:24" x14ac:dyDescent="0.25">
      <c r="A6633">
        <v>6631</v>
      </c>
      <c r="B6633">
        <v>904.53392499999995</v>
      </c>
      <c r="C6633">
        <v>4.9838849999999999</v>
      </c>
      <c r="D6633">
        <v>75.153906000000006</v>
      </c>
      <c r="E6633">
        <v>111.288326</v>
      </c>
      <c r="F6633">
        <v>3.7838539999999998</v>
      </c>
      <c r="G6633">
        <v>16.148416000000001</v>
      </c>
      <c r="H6633" s="2">
        <v>117.098896</v>
      </c>
      <c r="I6633" s="1">
        <v>3.737174</v>
      </c>
      <c r="J6633" s="5">
        <v>7.25</v>
      </c>
      <c r="K6633" s="1">
        <v>45.692734000000002</v>
      </c>
      <c r="L6633" s="1">
        <v>121.90951699999999</v>
      </c>
      <c r="M6633" s="1">
        <v>29.362431999999998</v>
      </c>
      <c r="N6633" s="1">
        <v>218.492537</v>
      </c>
      <c r="O6633" s="1">
        <v>213.694435</v>
      </c>
      <c r="P6633" s="1">
        <v>298.93791699999997</v>
      </c>
      <c r="Q6633" s="1">
        <v>26.928888000000001</v>
      </c>
      <c r="R6633" s="1">
        <v>55.661361999999997</v>
      </c>
      <c r="S6633" s="1">
        <v>9.8233259999999998</v>
      </c>
      <c r="T6633" s="1">
        <v>238</v>
      </c>
      <c r="U6633" s="1">
        <v>45.606034999999999</v>
      </c>
      <c r="V6633" s="1">
        <v>0</v>
      </c>
      <c r="W6633" s="1">
        <v>394.49176699999998</v>
      </c>
      <c r="X6633" s="8">
        <v>0</v>
      </c>
    </row>
    <row r="6634" spans="1:24" x14ac:dyDescent="0.25">
      <c r="A6634">
        <v>6632</v>
      </c>
      <c r="B6634">
        <v>995.61069899999995</v>
      </c>
      <c r="C6634">
        <v>4.0489790000000001</v>
      </c>
      <c r="D6634">
        <v>91.638827000000006</v>
      </c>
      <c r="E6634">
        <v>127.742447</v>
      </c>
      <c r="F6634">
        <v>0.66678800000000005</v>
      </c>
      <c r="G6634">
        <v>18.999207999999999</v>
      </c>
      <c r="H6634" s="2">
        <v>136.945491</v>
      </c>
      <c r="I6634" s="1">
        <v>8.3331569999999999</v>
      </c>
      <c r="J6634" s="5">
        <v>12.728999999992</v>
      </c>
      <c r="K6634" s="1">
        <v>66.456027000000006</v>
      </c>
      <c r="L6634" s="1">
        <v>148.64136400000001</v>
      </c>
      <c r="M6634" s="1">
        <v>35.509416000000002</v>
      </c>
      <c r="N6634" s="1">
        <v>274.37736200000001</v>
      </c>
      <c r="O6634" s="1">
        <v>285.40136699999999</v>
      </c>
      <c r="P6634" s="1">
        <v>391.91616399999998</v>
      </c>
      <c r="Q6634" s="1">
        <v>35.827159999999999</v>
      </c>
      <c r="R6634" s="1">
        <v>62.708230999999998</v>
      </c>
      <c r="S6634" s="1">
        <v>14.724038</v>
      </c>
      <c r="T6634" s="1">
        <v>271</v>
      </c>
      <c r="U6634" s="1">
        <v>61.295698999999999</v>
      </c>
      <c r="V6634" s="1">
        <v>0</v>
      </c>
      <c r="W6634" s="1">
        <v>464.65803899999997</v>
      </c>
      <c r="X6634" s="8">
        <v>0.1756770901295637</v>
      </c>
    </row>
    <row r="6635" spans="1:24" x14ac:dyDescent="0.25">
      <c r="A6635">
        <v>6633</v>
      </c>
      <c r="B6635">
        <v>1085.2043040000001</v>
      </c>
      <c r="C6635">
        <v>3.8806129999999999</v>
      </c>
      <c r="D6635">
        <v>98.868669999999995</v>
      </c>
      <c r="E6635">
        <v>138.388428</v>
      </c>
      <c r="F6635">
        <v>1.492445</v>
      </c>
      <c r="G6635">
        <v>18.050263999999999</v>
      </c>
      <c r="H6635" s="2">
        <v>154.831999</v>
      </c>
      <c r="I6635" s="1">
        <v>9.2827009999999994</v>
      </c>
      <c r="J6635" s="5">
        <v>19.241000000009002</v>
      </c>
      <c r="K6635" s="1">
        <v>80.498912999999988</v>
      </c>
      <c r="L6635" s="1">
        <v>171.47390799999999</v>
      </c>
      <c r="M6635" s="1">
        <v>38.744078000000002</v>
      </c>
      <c r="N6635" s="1">
        <v>334.01238799999999</v>
      </c>
      <c r="O6635" s="1">
        <v>332.43672000000004</v>
      </c>
      <c r="P6635" s="1">
        <v>483.995586</v>
      </c>
      <c r="Q6635" s="1">
        <v>41.223872999999998</v>
      </c>
      <c r="R6635" s="1">
        <v>73.311209999999988</v>
      </c>
      <c r="S6635" s="1">
        <v>15.711707000000001</v>
      </c>
      <c r="T6635" s="1">
        <v>394</v>
      </c>
      <c r="U6635" s="1">
        <v>71.197202000000004</v>
      </c>
      <c r="V6635" s="1">
        <v>0</v>
      </c>
      <c r="W6635" s="1">
        <v>521.21695399999999</v>
      </c>
      <c r="X6635" s="8">
        <v>0.24519722328296389</v>
      </c>
    </row>
    <row r="6636" spans="1:24" x14ac:dyDescent="0.25">
      <c r="A6636">
        <v>6634</v>
      </c>
      <c r="B6636">
        <v>1142.9722340000001</v>
      </c>
      <c r="C6636">
        <v>9.5823060000000009</v>
      </c>
      <c r="D6636">
        <v>100.154234</v>
      </c>
      <c r="E6636">
        <v>142.65782100000001</v>
      </c>
      <c r="F6636">
        <v>-1.5071540000000001</v>
      </c>
      <c r="G6636">
        <v>20.899208000000002</v>
      </c>
      <c r="H6636" s="2">
        <v>153.093309</v>
      </c>
      <c r="I6636" s="1">
        <v>8.4376490000000004</v>
      </c>
      <c r="J6636" s="5">
        <v>22.650999999983398</v>
      </c>
      <c r="K6636" s="1">
        <v>81.099021999999991</v>
      </c>
      <c r="L6636" s="1">
        <v>185.24407400000001</v>
      </c>
      <c r="M6636" s="1">
        <v>42.149324999999997</v>
      </c>
      <c r="N6636" s="1">
        <v>386.942725</v>
      </c>
      <c r="O6636" s="1">
        <v>358.78514600000005</v>
      </c>
      <c r="P6636" s="1">
        <v>542.83942300000001</v>
      </c>
      <c r="Q6636" s="1">
        <v>42.886384999999997</v>
      </c>
      <c r="R6636" s="1">
        <v>82.531081999999998</v>
      </c>
      <c r="S6636" s="1">
        <v>16.966114999999999</v>
      </c>
      <c r="T6636" s="1">
        <v>340</v>
      </c>
      <c r="U6636" s="1">
        <v>75.045911000000004</v>
      </c>
      <c r="V6636" s="1">
        <v>0</v>
      </c>
      <c r="W6636" s="1">
        <v>554.14245000000005</v>
      </c>
      <c r="X6636" s="8">
        <v>0.28165831747064751</v>
      </c>
    </row>
    <row r="6637" spans="1:24" x14ac:dyDescent="0.25">
      <c r="A6637">
        <v>6635</v>
      </c>
      <c r="B6637">
        <v>1182.203219</v>
      </c>
      <c r="C6637">
        <v>13.173914999999999</v>
      </c>
      <c r="D6637">
        <v>104.491527</v>
      </c>
      <c r="E6637">
        <v>143.00269700000001</v>
      </c>
      <c r="F6637">
        <v>1.4884139999999999</v>
      </c>
      <c r="G6637">
        <v>18.055804999999999</v>
      </c>
      <c r="H6637" s="2">
        <v>148.91251800000001</v>
      </c>
      <c r="I6637" s="1">
        <v>7.1316309999999996</v>
      </c>
      <c r="J6637" s="5">
        <v>21.711999999999499</v>
      </c>
      <c r="K6637" s="1">
        <v>79.096648999999999</v>
      </c>
      <c r="L6637" s="1">
        <v>191.349165</v>
      </c>
      <c r="M6637" s="1">
        <v>41.677937999999997</v>
      </c>
      <c r="N6637" s="1">
        <v>407.26752299999998</v>
      </c>
      <c r="O6637" s="1">
        <v>376.68289800000002</v>
      </c>
      <c r="P6637" s="1">
        <v>570.6710250000001</v>
      </c>
      <c r="Q6637" s="1">
        <v>41.065103000000001</v>
      </c>
      <c r="R6637" s="1">
        <v>89.941883000000004</v>
      </c>
      <c r="S6637" s="1">
        <v>17.480015999999999</v>
      </c>
      <c r="T6637" s="1">
        <v>348</v>
      </c>
      <c r="U6637" s="1">
        <v>85.856572999999997</v>
      </c>
      <c r="V6637" s="1">
        <v>0</v>
      </c>
      <c r="W6637" s="1">
        <v>580.98141600000008</v>
      </c>
      <c r="X6637" s="8">
        <v>0.24985730237719031</v>
      </c>
    </row>
    <row r="6638" spans="1:24" x14ac:dyDescent="0.25">
      <c r="A6638">
        <v>6636</v>
      </c>
      <c r="B6638">
        <v>1177.1353180000001</v>
      </c>
      <c r="C6638">
        <v>10.465977000000001</v>
      </c>
      <c r="D6638">
        <v>106.802931</v>
      </c>
      <c r="E6638">
        <v>146.31531799999999</v>
      </c>
      <c r="F6638">
        <v>0.50358099999999995</v>
      </c>
      <c r="G6638">
        <v>18.994724000000001</v>
      </c>
      <c r="H6638" s="2">
        <v>143.30902</v>
      </c>
      <c r="I6638" s="1">
        <v>6.8320090000000002</v>
      </c>
      <c r="J6638" s="5">
        <v>19.197000000014601</v>
      </c>
      <c r="K6638" s="1">
        <v>76.676584999999989</v>
      </c>
      <c r="L6638" s="1">
        <v>195.934944</v>
      </c>
      <c r="M6638" s="1">
        <v>40.859518999999999</v>
      </c>
      <c r="N6638" s="1">
        <v>421.70434399999999</v>
      </c>
      <c r="O6638" s="1">
        <v>381.70925399999999</v>
      </c>
      <c r="P6638" s="1">
        <v>585.83160599999997</v>
      </c>
      <c r="Q6638" s="1">
        <v>42.765706999999999</v>
      </c>
      <c r="R6638" s="1">
        <v>91.183771000000007</v>
      </c>
      <c r="S6638" s="1">
        <v>17.916201000000001</v>
      </c>
      <c r="T6638" s="1">
        <v>329</v>
      </c>
      <c r="U6638" s="1">
        <v>74.099898999999994</v>
      </c>
      <c r="V6638" s="1">
        <v>0</v>
      </c>
      <c r="W6638" s="1">
        <v>583.00594999999998</v>
      </c>
      <c r="X6638" s="8">
        <v>0.27917088483837588</v>
      </c>
    </row>
    <row r="6639" spans="1:24" x14ac:dyDescent="0.25">
      <c r="A6639">
        <v>6637</v>
      </c>
      <c r="B6639">
        <v>1167.5051550000001</v>
      </c>
      <c r="C6639">
        <v>7.0543069999999997</v>
      </c>
      <c r="D6639">
        <v>106.78328999999999</v>
      </c>
      <c r="E6639">
        <v>138.91910999999999</v>
      </c>
      <c r="F6639">
        <v>0.49457899999999999</v>
      </c>
      <c r="G6639">
        <v>18.999998000000001</v>
      </c>
      <c r="H6639" s="2">
        <v>144.41369499999999</v>
      </c>
      <c r="I6639" s="1">
        <v>7.1051599999999997</v>
      </c>
      <c r="J6639" s="5">
        <v>15.024999999994101</v>
      </c>
      <c r="K6639" s="1">
        <v>76.996926000000002</v>
      </c>
      <c r="L6639" s="1">
        <v>196.43520000000001</v>
      </c>
      <c r="M6639" s="1">
        <v>42.752029</v>
      </c>
      <c r="N6639" s="1">
        <v>416.71301499999998</v>
      </c>
      <c r="O6639" s="1">
        <v>375.309979</v>
      </c>
      <c r="P6639" s="1">
        <v>575.81185800000003</v>
      </c>
      <c r="Q6639" s="1">
        <v>43.642181000000001</v>
      </c>
      <c r="R6639" s="1">
        <v>87.996900999999994</v>
      </c>
      <c r="S6639" s="1">
        <v>17.786963</v>
      </c>
      <c r="T6639" s="1">
        <v>282</v>
      </c>
      <c r="U6639" s="1">
        <v>77.806057999999993</v>
      </c>
      <c r="V6639" s="1">
        <v>0</v>
      </c>
      <c r="W6639" s="1">
        <v>578.00110199999995</v>
      </c>
      <c r="X6639" s="8">
        <v>0.29984213329236292</v>
      </c>
    </row>
    <row r="6640" spans="1:24" x14ac:dyDescent="0.25">
      <c r="A6640">
        <v>6638</v>
      </c>
      <c r="B6640">
        <v>1152.1586910000001</v>
      </c>
      <c r="C6640">
        <v>6.1307520000000002</v>
      </c>
      <c r="D6640">
        <v>106.79271199999999</v>
      </c>
      <c r="E6640">
        <v>145.80708799999999</v>
      </c>
      <c r="F6640">
        <v>1.495625</v>
      </c>
      <c r="G6640">
        <v>18.050263999999999</v>
      </c>
      <c r="H6640" s="2">
        <v>155.730782</v>
      </c>
      <c r="I6640" s="1">
        <v>7.1513229999999997</v>
      </c>
      <c r="J6640" s="5">
        <v>19.415000000008099</v>
      </c>
      <c r="K6640" s="1">
        <v>83.030915999999991</v>
      </c>
      <c r="L6640" s="1">
        <v>192.167539</v>
      </c>
      <c r="M6640" s="1">
        <v>42.733015000000002</v>
      </c>
      <c r="N6640" s="1">
        <v>415.977913</v>
      </c>
      <c r="O6640" s="1">
        <v>367.53578600000003</v>
      </c>
      <c r="P6640" s="1">
        <v>557.51098200000001</v>
      </c>
      <c r="Q6640" s="1">
        <v>42.110582999999998</v>
      </c>
      <c r="R6640" s="1">
        <v>86.582294999999988</v>
      </c>
      <c r="S6640" s="1">
        <v>17.870502999999999</v>
      </c>
      <c r="T6640" s="1">
        <v>266</v>
      </c>
      <c r="U6640" s="1">
        <v>79.198757999999998</v>
      </c>
      <c r="V6640" s="1">
        <v>0</v>
      </c>
      <c r="W6640" s="1">
        <v>576.37442299999998</v>
      </c>
      <c r="X6640" s="8">
        <v>0.29857091506644778</v>
      </c>
    </row>
    <row r="6641" spans="1:24" x14ac:dyDescent="0.25">
      <c r="A6641">
        <v>6639</v>
      </c>
      <c r="B6641">
        <v>1123.795447</v>
      </c>
      <c r="C6641">
        <v>5.6343569999999996</v>
      </c>
      <c r="D6641">
        <v>106.33631200000001</v>
      </c>
      <c r="E6641">
        <v>146.685889</v>
      </c>
      <c r="F6641">
        <v>2.4973320000000001</v>
      </c>
      <c r="G6641">
        <v>17.100263999999999</v>
      </c>
      <c r="H6641" s="2">
        <v>163.785583</v>
      </c>
      <c r="I6641" s="1">
        <v>5.5079630000000002</v>
      </c>
      <c r="J6641" s="5">
        <v>21.941000000020701</v>
      </c>
      <c r="K6641" s="1">
        <v>83.839674000000002</v>
      </c>
      <c r="L6641" s="1">
        <v>190.46485699999999</v>
      </c>
      <c r="M6641" s="1">
        <v>42.573338999999997</v>
      </c>
      <c r="N6641" s="1">
        <v>412.30895900000002</v>
      </c>
      <c r="O6641" s="1">
        <v>351.60132399999998</v>
      </c>
      <c r="P6641" s="1">
        <v>553.38136899999995</v>
      </c>
      <c r="Q6641" s="1">
        <v>39.502454</v>
      </c>
      <c r="R6641" s="1">
        <v>85.066750999999996</v>
      </c>
      <c r="S6641" s="1">
        <v>18.088673</v>
      </c>
      <c r="T6641" s="1">
        <v>264</v>
      </c>
      <c r="U6641" s="1">
        <v>75.983238</v>
      </c>
      <c r="V6641" s="1">
        <v>0</v>
      </c>
      <c r="W6641" s="1">
        <v>562.2095240000001</v>
      </c>
      <c r="X6641" s="8">
        <v>0.2746038510122934</v>
      </c>
    </row>
    <row r="6642" spans="1:24" x14ac:dyDescent="0.25">
      <c r="A6642">
        <v>6640</v>
      </c>
      <c r="B6642">
        <v>1079.247899</v>
      </c>
      <c r="C6642">
        <v>4.0554399999999999</v>
      </c>
      <c r="D6642">
        <v>100.472171</v>
      </c>
      <c r="E6642">
        <v>139.71545800000001</v>
      </c>
      <c r="F6642">
        <v>5.4970169999999996</v>
      </c>
      <c r="G6642">
        <v>14.250792000000001</v>
      </c>
      <c r="H6642" s="2">
        <v>147.38661099999999</v>
      </c>
      <c r="I6642" s="1">
        <v>3.913875</v>
      </c>
      <c r="J6642" s="5">
        <v>24.126999999978498</v>
      </c>
      <c r="K6642" s="1">
        <v>79.835585000000009</v>
      </c>
      <c r="L6642" s="1">
        <v>191.78248300000001</v>
      </c>
      <c r="M6642" s="1">
        <v>41.163221999999998</v>
      </c>
      <c r="N6642" s="1">
        <v>407.89262300000001</v>
      </c>
      <c r="O6642" s="1">
        <v>327.37158499999998</v>
      </c>
      <c r="P6642" s="1">
        <v>525.79775900000004</v>
      </c>
      <c r="Q6642" s="1">
        <v>32.027138999999998</v>
      </c>
      <c r="R6642" s="1">
        <v>82.923543999999993</v>
      </c>
      <c r="S6642" s="1">
        <v>17.959873000000002</v>
      </c>
      <c r="T6642" s="1">
        <v>248</v>
      </c>
      <c r="U6642" s="1">
        <v>71.024129000000002</v>
      </c>
      <c r="V6642" s="1">
        <v>0</v>
      </c>
      <c r="W6642" s="1">
        <v>518.76016500000003</v>
      </c>
      <c r="X6642" s="8">
        <v>0.20053179710182681</v>
      </c>
    </row>
    <row r="6643" spans="1:24" x14ac:dyDescent="0.25">
      <c r="A6643">
        <v>6641</v>
      </c>
      <c r="B6643">
        <v>1032.559632</v>
      </c>
      <c r="C6643">
        <v>3.3972829999999998</v>
      </c>
      <c r="D6643">
        <v>93.164586</v>
      </c>
      <c r="E6643">
        <v>129.11015499999999</v>
      </c>
      <c r="F6643">
        <v>7.4929220000000001</v>
      </c>
      <c r="G6643">
        <v>12.350528000000001</v>
      </c>
      <c r="H6643" s="2">
        <v>134.60502099999999</v>
      </c>
      <c r="I6643" s="1">
        <v>2.4690889999999999</v>
      </c>
      <c r="J6643" s="5">
        <v>23.785999999992697</v>
      </c>
      <c r="K6643" s="1">
        <v>71.462283999999997</v>
      </c>
      <c r="L6643" s="1">
        <v>182.15448000000001</v>
      </c>
      <c r="M6643" s="1">
        <v>34.079422000000001</v>
      </c>
      <c r="N6643" s="1">
        <v>381.37069600000001</v>
      </c>
      <c r="O6643" s="1">
        <v>277.02920499999999</v>
      </c>
      <c r="P6643" s="1">
        <v>442.71005300000002</v>
      </c>
      <c r="Q6643" s="1">
        <v>15.473070999999999</v>
      </c>
      <c r="R6643" s="1">
        <v>78.530922000000004</v>
      </c>
      <c r="S6643" s="1">
        <v>17.647044000000001</v>
      </c>
      <c r="T6643" s="1">
        <v>232</v>
      </c>
      <c r="U6643" s="1">
        <v>58.658954000000001</v>
      </c>
      <c r="V6643" s="1">
        <v>0</v>
      </c>
      <c r="W6643" s="1">
        <v>429.45468900000003</v>
      </c>
      <c r="X6643" s="8">
        <v>0.10150473760374359</v>
      </c>
    </row>
    <row r="6644" spans="1:24" x14ac:dyDescent="0.25">
      <c r="A6644">
        <v>6642</v>
      </c>
      <c r="B6644">
        <v>986.24085300000002</v>
      </c>
      <c r="C6644">
        <v>4.182849</v>
      </c>
      <c r="D6644">
        <v>87.427581000000004</v>
      </c>
      <c r="E6644">
        <v>115.959171</v>
      </c>
      <c r="F6644">
        <v>14.493950999999999</v>
      </c>
      <c r="G6644">
        <v>5.701848</v>
      </c>
      <c r="H6644" s="2">
        <v>110.444997</v>
      </c>
      <c r="I6644" s="1">
        <v>1.7533559999999999</v>
      </c>
      <c r="J6644" s="5">
        <v>14.2799999999988</v>
      </c>
      <c r="K6644" s="1">
        <v>59.052244000000002</v>
      </c>
      <c r="L6644" s="1">
        <v>153.65499299999999</v>
      </c>
      <c r="M6644" s="1">
        <v>26.135116</v>
      </c>
      <c r="N6644" s="1">
        <v>336.54438399999998</v>
      </c>
      <c r="O6644" s="1">
        <v>214.69838799999999</v>
      </c>
      <c r="P6644" s="1">
        <v>362.16694800000005</v>
      </c>
      <c r="Q6644" s="1">
        <v>9.3217110000000005</v>
      </c>
      <c r="R6644" s="1">
        <v>72.703906000000003</v>
      </c>
      <c r="S6644" s="1">
        <v>15.489724000000001</v>
      </c>
      <c r="T6644" s="1">
        <v>213</v>
      </c>
      <c r="U6644" s="1">
        <v>52.150626000000003</v>
      </c>
      <c r="V6644" s="1">
        <v>0</v>
      </c>
      <c r="W6644" s="1">
        <v>355.31419</v>
      </c>
      <c r="X6644" s="8">
        <v>0</v>
      </c>
    </row>
    <row r="6645" spans="1:24" x14ac:dyDescent="0.25">
      <c r="A6645">
        <v>6643</v>
      </c>
      <c r="B6645">
        <v>949.59</v>
      </c>
      <c r="C6645">
        <v>4.7708430000000002</v>
      </c>
      <c r="D6645">
        <v>73.943852000000007</v>
      </c>
      <c r="E6645">
        <v>110.813749</v>
      </c>
      <c r="F6645">
        <v>15.498530000000001</v>
      </c>
      <c r="G6645">
        <v>4.7502639999999996</v>
      </c>
      <c r="H6645" s="2">
        <v>94.890669000000003</v>
      </c>
      <c r="I6645" s="1">
        <v>1.707122</v>
      </c>
      <c r="J6645" s="5">
        <v>8.157999999995809</v>
      </c>
      <c r="K6645" s="1">
        <v>57.326357000000002</v>
      </c>
      <c r="L6645" s="1">
        <v>127.19184200000001</v>
      </c>
      <c r="M6645" s="1">
        <v>15.570316999999999</v>
      </c>
      <c r="N6645" s="1">
        <v>288.28638000000001</v>
      </c>
      <c r="O6645" s="1">
        <v>178.661575</v>
      </c>
      <c r="P6645" s="1">
        <v>312.18166000000002</v>
      </c>
      <c r="Q6645" s="1">
        <v>9.0321010000000008</v>
      </c>
      <c r="R6645" s="1">
        <v>68.021387000000004</v>
      </c>
      <c r="S6645" s="1">
        <v>9.8789010000000008</v>
      </c>
      <c r="T6645" s="1">
        <v>195</v>
      </c>
      <c r="U6645" s="1">
        <v>49.311205999999999</v>
      </c>
      <c r="V6645" s="1">
        <v>0</v>
      </c>
      <c r="W6645" s="1">
        <v>310.86871500000001</v>
      </c>
      <c r="X6645" s="8">
        <v>0</v>
      </c>
    </row>
    <row r="6646" spans="1:24" x14ac:dyDescent="0.25">
      <c r="A6646">
        <v>6644</v>
      </c>
      <c r="B6646">
        <v>922.83861400000001</v>
      </c>
      <c r="C6646">
        <v>4.1877190000000004</v>
      </c>
      <c r="D6646">
        <v>39.827258</v>
      </c>
      <c r="E6646">
        <v>107.464275</v>
      </c>
      <c r="F6646">
        <v>14.496404999999999</v>
      </c>
      <c r="G6646">
        <v>5.7013199999999999</v>
      </c>
      <c r="H6646" s="2">
        <v>100.70314</v>
      </c>
      <c r="I6646" s="1">
        <v>1.7908280000000001</v>
      </c>
      <c r="J6646" s="5">
        <v>7.6000000000058199</v>
      </c>
      <c r="K6646" s="1">
        <v>61.791583000000003</v>
      </c>
      <c r="L6646" s="1">
        <v>118.40553399999999</v>
      </c>
      <c r="M6646" s="1">
        <v>11.781658</v>
      </c>
      <c r="N6646" s="1">
        <v>258.972106</v>
      </c>
      <c r="O6646" s="1">
        <v>158.072621</v>
      </c>
      <c r="P6646" s="1">
        <v>268.72289000000001</v>
      </c>
      <c r="Q6646" s="1">
        <v>9.0772770000000005</v>
      </c>
      <c r="R6646" s="1">
        <v>63.064680999999993</v>
      </c>
      <c r="S6646" s="1">
        <v>6.9136410000000001</v>
      </c>
      <c r="T6646" s="1">
        <v>193</v>
      </c>
      <c r="U6646" s="1">
        <v>45.213732</v>
      </c>
      <c r="V6646" s="1">
        <v>0</v>
      </c>
      <c r="W6646" s="1">
        <v>274.48358300000001</v>
      </c>
      <c r="X6646" s="8">
        <v>0</v>
      </c>
    </row>
    <row r="6647" spans="1:24" x14ac:dyDescent="0.25">
      <c r="A6647">
        <v>6645</v>
      </c>
      <c r="B6647">
        <v>884.73301700000002</v>
      </c>
      <c r="C6647">
        <v>3.6689409999999998</v>
      </c>
      <c r="D6647">
        <v>25.196942</v>
      </c>
      <c r="E6647">
        <v>104.82327100000001</v>
      </c>
      <c r="F6647">
        <v>15.502585</v>
      </c>
      <c r="G6647">
        <v>4.7486800000000002</v>
      </c>
      <c r="H6647" s="2">
        <v>102.074055</v>
      </c>
      <c r="I6647" s="1">
        <v>1.8679079999999999</v>
      </c>
      <c r="J6647" s="5">
        <v>7.8780000000260708</v>
      </c>
      <c r="K6647" s="1">
        <v>52.093564000000001</v>
      </c>
      <c r="L6647" s="1">
        <v>114.581864</v>
      </c>
      <c r="M6647" s="1">
        <v>11.657254999999999</v>
      </c>
      <c r="N6647" s="1">
        <v>234.347508</v>
      </c>
      <c r="O6647" s="1">
        <v>134.60820000000001</v>
      </c>
      <c r="P6647" s="1">
        <v>246.81315599999999</v>
      </c>
      <c r="Q6647" s="1">
        <v>9.0748300000000004</v>
      </c>
      <c r="R6647" s="1">
        <v>59.465681000000004</v>
      </c>
      <c r="S6647" s="1">
        <v>6.0714079999999999</v>
      </c>
      <c r="T6647" s="1">
        <v>163</v>
      </c>
      <c r="U6647" s="1">
        <v>41.544426000000001</v>
      </c>
      <c r="V6647" s="1">
        <v>0</v>
      </c>
      <c r="W6647" s="1">
        <v>251.46809100000002</v>
      </c>
      <c r="X6647" s="8">
        <v>0</v>
      </c>
    </row>
    <row r="6648" spans="1:24" x14ac:dyDescent="0.25">
      <c r="A6648">
        <v>6646</v>
      </c>
      <c r="B6648">
        <v>855.84845299999995</v>
      </c>
      <c r="C6648">
        <v>2.9642590000000002</v>
      </c>
      <c r="D6648">
        <v>23.495757000000001</v>
      </c>
      <c r="E6648">
        <v>102.71392</v>
      </c>
      <c r="F6648">
        <v>14.498367999999999</v>
      </c>
      <c r="G6648">
        <v>5.6997359999999997</v>
      </c>
      <c r="H6648" s="2">
        <v>96.389536000000007</v>
      </c>
      <c r="I6648" s="1">
        <v>1.776243</v>
      </c>
      <c r="J6648" s="5">
        <v>7.5909999999857893</v>
      </c>
      <c r="K6648" s="1">
        <v>36.476952999999995</v>
      </c>
      <c r="L6648" s="1">
        <v>103.485052</v>
      </c>
      <c r="M6648" s="1">
        <v>11.595034999999999</v>
      </c>
      <c r="N6648" s="1">
        <v>208.28189499999999</v>
      </c>
      <c r="O6648" s="1">
        <v>119.24638400000001</v>
      </c>
      <c r="P6648" s="1">
        <v>227.77748500000001</v>
      </c>
      <c r="Q6648" s="1">
        <v>8.9707450000000009</v>
      </c>
      <c r="R6648" s="1">
        <v>57.955183000000005</v>
      </c>
      <c r="S6648" s="1">
        <v>5.4147059999999998</v>
      </c>
      <c r="T6648" s="1">
        <v>142</v>
      </c>
      <c r="U6648" s="1">
        <v>38.160463</v>
      </c>
      <c r="V6648" s="1">
        <v>0</v>
      </c>
      <c r="W6648" s="1">
        <v>239.036045</v>
      </c>
      <c r="X6648" s="8">
        <v>0</v>
      </c>
    </row>
    <row r="6649" spans="1:24" x14ac:dyDescent="0.25">
      <c r="A6649">
        <v>6647</v>
      </c>
      <c r="B6649">
        <v>846.04391199999998</v>
      </c>
      <c r="C6649">
        <v>1.7303980000000001</v>
      </c>
      <c r="D6649">
        <v>23.476302</v>
      </c>
      <c r="E6649">
        <v>100.60842700000001</v>
      </c>
      <c r="F6649">
        <v>14.498165999999999</v>
      </c>
      <c r="G6649">
        <v>5.7</v>
      </c>
      <c r="H6649" s="2">
        <v>85.800349999999995</v>
      </c>
      <c r="I6649" s="1">
        <v>1.730057</v>
      </c>
      <c r="J6649" s="5">
        <v>7.0019999999785805</v>
      </c>
      <c r="K6649" s="1">
        <v>27.962804999999999</v>
      </c>
      <c r="L6649" s="1">
        <v>90.937601000000001</v>
      </c>
      <c r="M6649" s="1">
        <v>11.706818999999999</v>
      </c>
      <c r="N6649" s="1">
        <v>192.29287199999999</v>
      </c>
      <c r="O6649" s="1">
        <v>116.097984</v>
      </c>
      <c r="P6649" s="1">
        <v>225.38726300000002</v>
      </c>
      <c r="Q6649" s="1">
        <v>9.6088939999999994</v>
      </c>
      <c r="R6649" s="1">
        <v>56.839046000000003</v>
      </c>
      <c r="S6649" s="1">
        <v>4.7791519999999998</v>
      </c>
      <c r="T6649" s="1">
        <v>131</v>
      </c>
      <c r="U6649" s="1">
        <v>35.342880000000001</v>
      </c>
      <c r="V6649" s="1">
        <v>0</v>
      </c>
      <c r="W6649" s="1">
        <v>231.009613</v>
      </c>
      <c r="X6649" s="8">
        <v>0</v>
      </c>
    </row>
    <row r="6650" spans="1:24" x14ac:dyDescent="0.25">
      <c r="A6650">
        <v>6648</v>
      </c>
      <c r="B6650">
        <v>844.52451199999996</v>
      </c>
      <c r="C6650">
        <v>1.4308399999999999</v>
      </c>
      <c r="D6650">
        <v>23.675014000000001</v>
      </c>
      <c r="E6650">
        <v>98.949974999999995</v>
      </c>
      <c r="F6650">
        <v>13.499091999999999</v>
      </c>
      <c r="G6650">
        <v>6.6497359999999999</v>
      </c>
      <c r="H6650" s="2">
        <v>82.045483000000004</v>
      </c>
      <c r="I6650" s="1">
        <v>1.760977</v>
      </c>
      <c r="J6650" s="5">
        <v>6.7400000000197897</v>
      </c>
      <c r="K6650" s="1">
        <v>25.078201999999997</v>
      </c>
      <c r="L6650" s="1">
        <v>86.518032000000005</v>
      </c>
      <c r="M6650" s="1">
        <v>11.731536</v>
      </c>
      <c r="N6650" s="1">
        <v>184.869608</v>
      </c>
      <c r="O6650" s="1">
        <v>115.91771199999999</v>
      </c>
      <c r="P6650" s="1">
        <v>228.677728</v>
      </c>
      <c r="Q6650" s="1">
        <v>9.9246470000000002</v>
      </c>
      <c r="R6650" s="1">
        <v>56.163274999999999</v>
      </c>
      <c r="S6650" s="1">
        <v>4.4398689999999998</v>
      </c>
      <c r="T6650" s="1">
        <v>123</v>
      </c>
      <c r="U6650" s="1">
        <v>34.219709999999999</v>
      </c>
      <c r="V6650" s="1">
        <v>0</v>
      </c>
      <c r="W6650" s="1">
        <v>227.444683</v>
      </c>
      <c r="X6650" s="8">
        <v>0</v>
      </c>
    </row>
    <row r="6651" spans="1:24" x14ac:dyDescent="0.25">
      <c r="A6651">
        <v>6649</v>
      </c>
      <c r="B6651">
        <v>839.13091699999995</v>
      </c>
      <c r="C6651">
        <v>1.5965</v>
      </c>
      <c r="D6651">
        <v>23.597975000000002</v>
      </c>
      <c r="E6651">
        <v>98.396647999999999</v>
      </c>
      <c r="F6651">
        <v>12.49902</v>
      </c>
      <c r="G6651">
        <v>7.599736</v>
      </c>
      <c r="H6651" s="2">
        <v>81.384223000000006</v>
      </c>
      <c r="I6651" s="1">
        <v>2.0084759999999999</v>
      </c>
      <c r="J6651" s="5">
        <v>6.7869999999820703</v>
      </c>
      <c r="K6651" s="1">
        <v>24.349930000000001</v>
      </c>
      <c r="L6651" s="1">
        <v>85.403892000000013</v>
      </c>
      <c r="M6651" s="1">
        <v>11.73559</v>
      </c>
      <c r="N6651" s="1">
        <v>182.49346499999999</v>
      </c>
      <c r="O6651" s="1">
        <v>114.467804</v>
      </c>
      <c r="P6651" s="1">
        <v>228.53836899999999</v>
      </c>
      <c r="Q6651" s="1">
        <v>9.9982679999999995</v>
      </c>
      <c r="R6651" s="1">
        <v>55.738005999999999</v>
      </c>
      <c r="S6651" s="1">
        <v>4.6664820000000002</v>
      </c>
      <c r="T6651" s="1">
        <v>119</v>
      </c>
      <c r="U6651" s="1">
        <v>34.112608000000002</v>
      </c>
      <c r="V6651" s="1">
        <v>0</v>
      </c>
      <c r="W6651" s="1">
        <v>223.84640200000001</v>
      </c>
      <c r="X6651" s="8">
        <v>0</v>
      </c>
    </row>
    <row r="6652" spans="1:24" x14ac:dyDescent="0.25">
      <c r="A6652">
        <v>6650</v>
      </c>
      <c r="B6652">
        <v>830.09016799999995</v>
      </c>
      <c r="C6652">
        <v>1.5234829999999999</v>
      </c>
      <c r="D6652">
        <v>23.597086999999998</v>
      </c>
      <c r="E6652">
        <v>96.129807</v>
      </c>
      <c r="F6652">
        <v>12.499750000000001</v>
      </c>
      <c r="G6652">
        <v>7.6</v>
      </c>
      <c r="H6652" s="2">
        <v>81.463594999999998</v>
      </c>
      <c r="I6652" s="1">
        <v>1.911743</v>
      </c>
      <c r="J6652" s="5">
        <v>6.8830000000016298</v>
      </c>
      <c r="K6652" s="1">
        <v>24.47804</v>
      </c>
      <c r="L6652" s="1">
        <v>83.747364000000005</v>
      </c>
      <c r="M6652" s="1">
        <v>11.572891</v>
      </c>
      <c r="N6652" s="1">
        <v>185.377084</v>
      </c>
      <c r="O6652" s="1">
        <v>110.348754</v>
      </c>
      <c r="P6652" s="1">
        <v>229.64917</v>
      </c>
      <c r="Q6652" s="1">
        <v>9.8852200000000003</v>
      </c>
      <c r="R6652" s="1">
        <v>55.625379000000002</v>
      </c>
      <c r="S6652" s="1">
        <v>4.7846679999999999</v>
      </c>
      <c r="T6652" s="1">
        <v>120</v>
      </c>
      <c r="U6652" s="1">
        <v>33.409412000000003</v>
      </c>
      <c r="V6652" s="1">
        <v>0</v>
      </c>
      <c r="W6652" s="1">
        <v>222.97882700000002</v>
      </c>
      <c r="X6652" s="8">
        <v>0</v>
      </c>
    </row>
    <row r="6653" spans="1:24" x14ac:dyDescent="0.25">
      <c r="A6653">
        <v>6651</v>
      </c>
      <c r="B6653">
        <v>826.85493799999995</v>
      </c>
      <c r="C6653">
        <v>1.3576140000000001</v>
      </c>
      <c r="D6653">
        <v>23.652418000000001</v>
      </c>
      <c r="E6653">
        <v>95.098314999999999</v>
      </c>
      <c r="F6653">
        <v>12.499539</v>
      </c>
      <c r="G6653">
        <v>7.6</v>
      </c>
      <c r="H6653" s="2">
        <v>72.542796999999993</v>
      </c>
      <c r="I6653" s="1">
        <v>1.8086800000000001</v>
      </c>
      <c r="J6653" s="5">
        <v>6.8190000000176907</v>
      </c>
      <c r="K6653" s="1">
        <v>26.031002999999998</v>
      </c>
      <c r="L6653" s="1">
        <v>82.457142000000005</v>
      </c>
      <c r="M6653" s="1">
        <v>11.499834999999999</v>
      </c>
      <c r="N6653" s="1">
        <v>184.34841499999999</v>
      </c>
      <c r="O6653" s="1">
        <v>107.87743599999999</v>
      </c>
      <c r="P6653" s="1">
        <v>232.094347</v>
      </c>
      <c r="Q6653" s="1">
        <v>9.7976559999999999</v>
      </c>
      <c r="R6653" s="1">
        <v>55.550534999999996</v>
      </c>
      <c r="S6653" s="1">
        <v>4.5073829999999999</v>
      </c>
      <c r="T6653" s="1">
        <v>113</v>
      </c>
      <c r="U6653" s="1">
        <v>33.022171</v>
      </c>
      <c r="V6653" s="1">
        <v>0</v>
      </c>
      <c r="W6653" s="1">
        <v>221.982968</v>
      </c>
      <c r="X6653" s="8">
        <v>0</v>
      </c>
    </row>
    <row r="6654" spans="1:24" x14ac:dyDescent="0.25">
      <c r="A6654">
        <v>6652</v>
      </c>
      <c r="B6654">
        <v>829.62309100000004</v>
      </c>
      <c r="C6654">
        <v>1.830139</v>
      </c>
      <c r="D6654">
        <v>23.654111</v>
      </c>
      <c r="E6654">
        <v>95.601515000000006</v>
      </c>
      <c r="F6654">
        <v>14.499853999999999</v>
      </c>
      <c r="G6654">
        <v>5.7005280000000003</v>
      </c>
      <c r="H6654" s="2">
        <v>71.245586000000003</v>
      </c>
      <c r="I6654" s="1">
        <v>1.8243290000000001</v>
      </c>
      <c r="J6654" s="5">
        <v>6.8219999999855601</v>
      </c>
      <c r="K6654" s="1">
        <v>32.600316999999997</v>
      </c>
      <c r="L6654" s="1">
        <v>81.701915000000014</v>
      </c>
      <c r="M6654" s="1">
        <v>11.520258</v>
      </c>
      <c r="N6654" s="1">
        <v>179.78137100000001</v>
      </c>
      <c r="O6654" s="1">
        <v>103.68750200000001</v>
      </c>
      <c r="P6654" s="1">
        <v>227.40692999999999</v>
      </c>
      <c r="Q6654" s="1">
        <v>10.020408</v>
      </c>
      <c r="R6654" s="1">
        <v>56.28369</v>
      </c>
      <c r="S6654" s="1">
        <v>3.7627600000000001</v>
      </c>
      <c r="T6654" s="1">
        <v>112</v>
      </c>
      <c r="U6654" s="1">
        <v>33.066147000000001</v>
      </c>
      <c r="V6654" s="1">
        <v>0</v>
      </c>
      <c r="W6654" s="1">
        <v>233.42770300000001</v>
      </c>
      <c r="X6654" s="8">
        <v>0</v>
      </c>
    </row>
    <row r="6655" spans="1:24" x14ac:dyDescent="0.25">
      <c r="A6655">
        <v>6653</v>
      </c>
      <c r="B6655">
        <v>837.85589100000004</v>
      </c>
      <c r="C6655">
        <v>2.95166</v>
      </c>
      <c r="D6655">
        <v>34.555919000000003</v>
      </c>
      <c r="E6655">
        <v>96.839136999999994</v>
      </c>
      <c r="F6655">
        <v>14.498562</v>
      </c>
      <c r="G6655">
        <v>5.7</v>
      </c>
      <c r="H6655" s="2">
        <v>85.731425000000002</v>
      </c>
      <c r="I6655" s="1">
        <v>1.8409</v>
      </c>
      <c r="J6655" s="5">
        <v>6.7140000000072098</v>
      </c>
      <c r="K6655" s="1">
        <v>40.314154000000002</v>
      </c>
      <c r="L6655" s="1">
        <v>81.659082000000012</v>
      </c>
      <c r="M6655" s="1">
        <v>11.913368999999999</v>
      </c>
      <c r="N6655" s="1">
        <v>179.156758</v>
      </c>
      <c r="O6655" s="1">
        <v>99.097296</v>
      </c>
      <c r="P6655" s="1">
        <v>225.22533899999999</v>
      </c>
      <c r="Q6655" s="1">
        <v>9.8388709999999993</v>
      </c>
      <c r="R6655" s="1">
        <v>58.611877</v>
      </c>
      <c r="S6655" s="1">
        <v>3.4844650000000001</v>
      </c>
      <c r="T6655" s="1">
        <v>115</v>
      </c>
      <c r="U6655" s="1">
        <v>33.464686999999998</v>
      </c>
      <c r="V6655" s="1">
        <v>0</v>
      </c>
      <c r="W6655" s="1">
        <v>264.11753199999998</v>
      </c>
      <c r="X6655" s="8">
        <v>0</v>
      </c>
    </row>
    <row r="6656" spans="1:24" x14ac:dyDescent="0.25">
      <c r="A6656">
        <v>6654</v>
      </c>
      <c r="B6656">
        <v>870.28252499999996</v>
      </c>
      <c r="C6656">
        <v>6.1506910000000001</v>
      </c>
      <c r="D6656">
        <v>54.449581999999999</v>
      </c>
      <c r="E6656">
        <v>99.864625000000004</v>
      </c>
      <c r="F6656">
        <v>9.4994929999999993</v>
      </c>
      <c r="G6656">
        <v>10.44868</v>
      </c>
      <c r="H6656" s="2">
        <v>99.840337000000005</v>
      </c>
      <c r="I6656" s="1">
        <v>2.1155400000000002</v>
      </c>
      <c r="J6656" s="5">
        <v>7.0380000000004594</v>
      </c>
      <c r="K6656" s="1">
        <v>46.736049999999999</v>
      </c>
      <c r="L6656" s="1">
        <v>90.47982300000001</v>
      </c>
      <c r="M6656" s="1">
        <v>17.262056999999999</v>
      </c>
      <c r="N6656" s="1">
        <v>187.74645699999999</v>
      </c>
      <c r="O6656" s="1">
        <v>126.026264</v>
      </c>
      <c r="P6656" s="1">
        <v>241.45027699999997</v>
      </c>
      <c r="Q6656" s="1">
        <v>13.02</v>
      </c>
      <c r="R6656" s="1">
        <v>60.384467999999998</v>
      </c>
      <c r="S6656" s="1">
        <v>3.494907</v>
      </c>
      <c r="T6656" s="1">
        <v>188</v>
      </c>
      <c r="U6656" s="1">
        <v>41.255943000000002</v>
      </c>
      <c r="V6656" s="1">
        <v>0</v>
      </c>
      <c r="W6656" s="1">
        <v>316.68454300000002</v>
      </c>
      <c r="X6656" s="8">
        <v>0</v>
      </c>
    </row>
    <row r="6657" spans="1:24" x14ac:dyDescent="0.25">
      <c r="A6657">
        <v>6655</v>
      </c>
      <c r="B6657">
        <v>955.51813200000004</v>
      </c>
      <c r="C6657">
        <v>13.661758000000001</v>
      </c>
      <c r="D6657">
        <v>77.318308000000002</v>
      </c>
      <c r="E6657">
        <v>106.577538</v>
      </c>
      <c r="F6657">
        <v>0.49412600000000001</v>
      </c>
      <c r="G6657">
        <v>18.997623999999998</v>
      </c>
      <c r="H6657" s="2">
        <v>113.068248</v>
      </c>
      <c r="I6657" s="1">
        <v>3.5246339999999998</v>
      </c>
      <c r="J6657" s="5">
        <v>12.2680000000109</v>
      </c>
      <c r="K6657" s="1">
        <v>62.977400000000003</v>
      </c>
      <c r="L6657" s="1">
        <v>117.442567</v>
      </c>
      <c r="M6657" s="1">
        <v>31.726011</v>
      </c>
      <c r="N6657" s="1">
        <v>217.74947900000001</v>
      </c>
      <c r="O6657" s="1">
        <v>191.17013300000002</v>
      </c>
      <c r="P6657" s="1">
        <v>301.356334</v>
      </c>
      <c r="Q6657" s="1">
        <v>28.632559000000001</v>
      </c>
      <c r="R6657" s="1">
        <v>62.430985</v>
      </c>
      <c r="S6657" s="1">
        <v>10.240961</v>
      </c>
      <c r="T6657" s="1">
        <v>282</v>
      </c>
      <c r="U6657" s="1">
        <v>46.905329000000002</v>
      </c>
      <c r="V6657" s="1">
        <v>0</v>
      </c>
      <c r="W6657" s="1">
        <v>376.91721900000005</v>
      </c>
      <c r="X6657" s="8">
        <v>0</v>
      </c>
    </row>
    <row r="6658" spans="1:24" x14ac:dyDescent="0.25">
      <c r="A6658">
        <v>6656</v>
      </c>
      <c r="B6658">
        <v>1057.522569</v>
      </c>
      <c r="C6658">
        <v>18.360541999999999</v>
      </c>
      <c r="D6658">
        <v>90.575944000000007</v>
      </c>
      <c r="E6658">
        <v>123.377768</v>
      </c>
      <c r="F6658">
        <v>0.488813</v>
      </c>
      <c r="G6658">
        <v>19</v>
      </c>
      <c r="H6658" s="2">
        <v>136.80470500000001</v>
      </c>
      <c r="I6658" s="1">
        <v>7.181648</v>
      </c>
      <c r="J6658" s="5">
        <v>15.706999999994801</v>
      </c>
      <c r="K6658" s="1">
        <v>84.787619000000007</v>
      </c>
      <c r="L6658" s="1">
        <v>151.260257</v>
      </c>
      <c r="M6658" s="1">
        <v>40.237921999999998</v>
      </c>
      <c r="N6658" s="1">
        <v>269.00420600000001</v>
      </c>
      <c r="O6658" s="1">
        <v>256.35082699999998</v>
      </c>
      <c r="P6658" s="1">
        <v>391.76394500000004</v>
      </c>
      <c r="Q6658" s="1">
        <v>35.183602999999998</v>
      </c>
      <c r="R6658" s="1">
        <v>67.859533999999996</v>
      </c>
      <c r="S6658" s="1">
        <v>14.931355999999999</v>
      </c>
      <c r="T6658" s="1">
        <v>338</v>
      </c>
      <c r="U6658" s="1">
        <v>65.522279999999995</v>
      </c>
      <c r="V6658" s="1">
        <v>0</v>
      </c>
      <c r="W6658" s="1">
        <v>438.42421400000001</v>
      </c>
      <c r="X6658" s="8">
        <v>0.2183805682047357</v>
      </c>
    </row>
    <row r="6659" spans="1:24" x14ac:dyDescent="0.25">
      <c r="A6659">
        <v>6657</v>
      </c>
      <c r="B6659">
        <v>1140.9539219999999</v>
      </c>
      <c r="C6659">
        <v>16.054300000000001</v>
      </c>
      <c r="D6659">
        <v>94.292861000000002</v>
      </c>
      <c r="E6659">
        <v>131.40887599999999</v>
      </c>
      <c r="F6659">
        <v>-0.50760899999999998</v>
      </c>
      <c r="G6659">
        <v>19.949736000000001</v>
      </c>
      <c r="H6659" s="2">
        <v>156.35814999999999</v>
      </c>
      <c r="I6659" s="1">
        <v>8.1859529999999996</v>
      </c>
      <c r="J6659" s="5">
        <v>16.0469999999913</v>
      </c>
      <c r="K6659" s="1">
        <v>97.227562000000006</v>
      </c>
      <c r="L6659" s="1">
        <v>175.830477</v>
      </c>
      <c r="M6659" s="1">
        <v>41.201386999999997</v>
      </c>
      <c r="N6659" s="1">
        <v>339.32324799999998</v>
      </c>
      <c r="O6659" s="1">
        <v>299.22820100000001</v>
      </c>
      <c r="P6659" s="1">
        <v>468.37650100000002</v>
      </c>
      <c r="Q6659" s="1">
        <v>39.423670000000001</v>
      </c>
      <c r="R6659" s="1">
        <v>73.650239999999997</v>
      </c>
      <c r="S6659" s="1">
        <v>16.428602000000001</v>
      </c>
      <c r="T6659" s="1">
        <v>356</v>
      </c>
      <c r="U6659" s="1">
        <v>73.292038000000005</v>
      </c>
      <c r="V6659" s="1">
        <v>0</v>
      </c>
      <c r="W6659" s="1">
        <v>513.25429299999996</v>
      </c>
      <c r="X6659" s="8">
        <v>0.27296406782891303</v>
      </c>
    </row>
    <row r="6660" spans="1:24" x14ac:dyDescent="0.25">
      <c r="A6660">
        <v>6658</v>
      </c>
      <c r="B6660">
        <v>1188.506169</v>
      </c>
      <c r="C6660">
        <v>13.982858999999999</v>
      </c>
      <c r="D6660">
        <v>96.580888000000002</v>
      </c>
      <c r="E6660">
        <v>136.46505300000001</v>
      </c>
      <c r="F6660">
        <v>-0.50446899999999995</v>
      </c>
      <c r="G6660">
        <v>19.95</v>
      </c>
      <c r="H6660" s="2">
        <v>168.30684099999999</v>
      </c>
      <c r="I6660" s="1">
        <v>7.9777129999999996</v>
      </c>
      <c r="J6660" s="5">
        <v>19.768000000010897</v>
      </c>
      <c r="K6660" s="1">
        <v>98.691389999999998</v>
      </c>
      <c r="L6660" s="1">
        <v>185.735715</v>
      </c>
      <c r="M6660" s="1">
        <v>42.922696999999999</v>
      </c>
      <c r="N6660" s="1">
        <v>395.91859099999999</v>
      </c>
      <c r="O6660" s="1">
        <v>327.66646500000002</v>
      </c>
      <c r="P6660" s="1">
        <v>528.41030799999999</v>
      </c>
      <c r="Q6660" s="1">
        <v>40.666307000000003</v>
      </c>
      <c r="R6660" s="1">
        <v>77.984265999999991</v>
      </c>
      <c r="S6660" s="1">
        <v>17.608231</v>
      </c>
      <c r="T6660" s="1">
        <v>360</v>
      </c>
      <c r="U6660" s="1">
        <v>78.017815999999996</v>
      </c>
      <c r="V6660" s="1">
        <v>0</v>
      </c>
      <c r="W6660" s="1">
        <v>561.21454800000004</v>
      </c>
      <c r="X6660" s="8">
        <v>0.28179782911685941</v>
      </c>
    </row>
    <row r="6661" spans="1:24" x14ac:dyDescent="0.25">
      <c r="A6661">
        <v>6659</v>
      </c>
      <c r="B6661">
        <v>1215.700427</v>
      </c>
      <c r="C6661">
        <v>16.243600000000001</v>
      </c>
      <c r="D6661">
        <v>99.878758000000005</v>
      </c>
      <c r="E6661">
        <v>142.71835200000001</v>
      </c>
      <c r="F6661">
        <v>0.49397799999999997</v>
      </c>
      <c r="G6661">
        <v>19.000264000000001</v>
      </c>
      <c r="H6661" s="2">
        <v>155.73405099999999</v>
      </c>
      <c r="I6661" s="1">
        <v>8.2399889999999996</v>
      </c>
      <c r="J6661" s="5">
        <v>25.032999999995802</v>
      </c>
      <c r="K6661" s="1">
        <v>98.922393</v>
      </c>
      <c r="L6661" s="1">
        <v>188.21659099999999</v>
      </c>
      <c r="M6661" s="1">
        <v>42.889467000000003</v>
      </c>
      <c r="N6661" s="1">
        <v>418.43473399999999</v>
      </c>
      <c r="O6661" s="1">
        <v>350.85152400000004</v>
      </c>
      <c r="P6661" s="1">
        <v>564.42662300000006</v>
      </c>
      <c r="Q6661" s="1">
        <v>41.031973999999998</v>
      </c>
      <c r="R6661" s="1">
        <v>81.221158000000003</v>
      </c>
      <c r="S6661" s="1">
        <v>18.528679</v>
      </c>
      <c r="T6661" s="1">
        <v>317</v>
      </c>
      <c r="U6661" s="1">
        <v>89.522924000000003</v>
      </c>
      <c r="V6661" s="1">
        <v>0</v>
      </c>
      <c r="W6661" s="1">
        <v>569.26660900000002</v>
      </c>
      <c r="X6661" s="8">
        <v>0.24762670917085161</v>
      </c>
    </row>
    <row r="6662" spans="1:24" x14ac:dyDescent="0.25">
      <c r="A6662">
        <v>6660</v>
      </c>
      <c r="B6662">
        <v>1203.2947859999999</v>
      </c>
      <c r="C6662">
        <v>9.4141549999999992</v>
      </c>
      <c r="D6662">
        <v>100.018719</v>
      </c>
      <c r="E6662">
        <v>143.01027400000001</v>
      </c>
      <c r="F6662">
        <v>-0.50337299999999996</v>
      </c>
      <c r="G6662">
        <v>19.949736000000001</v>
      </c>
      <c r="H6662" s="2">
        <v>140.71178699999999</v>
      </c>
      <c r="I6662" s="1">
        <v>9.5238999999999994</v>
      </c>
      <c r="J6662" s="5">
        <v>25.834000000002501</v>
      </c>
      <c r="K6662" s="1">
        <v>99.204615000000004</v>
      </c>
      <c r="L6662" s="1">
        <v>188.88637699999998</v>
      </c>
      <c r="M6662" s="1">
        <v>43.197648999999998</v>
      </c>
      <c r="N6662" s="1">
        <v>427.42324300000001</v>
      </c>
      <c r="O6662" s="1">
        <v>356.33371999999997</v>
      </c>
      <c r="P6662" s="1">
        <v>568.00164199999995</v>
      </c>
      <c r="Q6662" s="1">
        <v>41.412247000000001</v>
      </c>
      <c r="R6662" s="1">
        <v>81.696283999999991</v>
      </c>
      <c r="S6662" s="1">
        <v>18.898728999999999</v>
      </c>
      <c r="T6662" s="1">
        <v>353</v>
      </c>
      <c r="U6662" s="1">
        <v>84.82208</v>
      </c>
      <c r="V6662" s="1">
        <v>0</v>
      </c>
      <c r="W6662" s="1">
        <v>565.60052900000005</v>
      </c>
      <c r="X6662" s="8">
        <v>0.27868097932855401</v>
      </c>
    </row>
    <row r="6663" spans="1:24" x14ac:dyDescent="0.25">
      <c r="A6663">
        <v>6661</v>
      </c>
      <c r="B6663">
        <v>1193.8460150000001</v>
      </c>
      <c r="C6663">
        <v>4.2300620000000002</v>
      </c>
      <c r="D6663">
        <v>101.125604</v>
      </c>
      <c r="E6663">
        <v>147.43243000000001</v>
      </c>
      <c r="F6663">
        <v>-0.50214000000000003</v>
      </c>
      <c r="G6663">
        <v>19.95</v>
      </c>
      <c r="H6663" s="2">
        <v>148.83489700000001</v>
      </c>
      <c r="I6663" s="1">
        <v>6.6937939999999996</v>
      </c>
      <c r="J6663" s="5">
        <v>22.2550000000046</v>
      </c>
      <c r="K6663" s="1">
        <v>98.905444000000003</v>
      </c>
      <c r="L6663" s="1">
        <v>187.96549199999998</v>
      </c>
      <c r="M6663" s="1">
        <v>43.942284000000001</v>
      </c>
      <c r="N6663" s="1">
        <v>417.99589900000001</v>
      </c>
      <c r="O6663" s="1">
        <v>356.56629800000002</v>
      </c>
      <c r="P6663" s="1">
        <v>547.71115400000008</v>
      </c>
      <c r="Q6663" s="1">
        <v>42.960394000000001</v>
      </c>
      <c r="R6663" s="1">
        <v>82.795266999999996</v>
      </c>
      <c r="S6663" s="1">
        <v>18.974171999999999</v>
      </c>
      <c r="T6663" s="1">
        <v>293</v>
      </c>
      <c r="U6663" s="1">
        <v>83.251575000000003</v>
      </c>
      <c r="V6663" s="1">
        <v>0</v>
      </c>
      <c r="W6663" s="1">
        <v>568.97019799999998</v>
      </c>
      <c r="X6663" s="8">
        <v>0.28041713471056912</v>
      </c>
    </row>
    <row r="6664" spans="1:24" x14ac:dyDescent="0.25">
      <c r="A6664">
        <v>6662</v>
      </c>
      <c r="B6664">
        <v>1198.5616210000001</v>
      </c>
      <c r="C6664">
        <v>3.8919800000000002</v>
      </c>
      <c r="D6664">
        <v>103.943639</v>
      </c>
      <c r="E6664">
        <v>147.46605500000001</v>
      </c>
      <c r="F6664">
        <v>-0.50323300000000004</v>
      </c>
      <c r="G6664">
        <v>19.95</v>
      </c>
      <c r="H6664" s="2">
        <v>152.42975000000001</v>
      </c>
      <c r="I6664" s="1">
        <v>5.5145549999999997</v>
      </c>
      <c r="J6664" s="5">
        <v>23.736999999993699</v>
      </c>
      <c r="K6664" s="1">
        <v>98.597681999999992</v>
      </c>
      <c r="L6664" s="1">
        <v>188.62671899999998</v>
      </c>
      <c r="M6664" s="1">
        <v>43.850748000000003</v>
      </c>
      <c r="N6664" s="1">
        <v>420.67203599999999</v>
      </c>
      <c r="O6664" s="1">
        <v>361.49691600000006</v>
      </c>
      <c r="P6664" s="1">
        <v>536.47238300000004</v>
      </c>
      <c r="Q6664" s="1">
        <v>43.029981999999997</v>
      </c>
      <c r="R6664" s="1">
        <v>84.705190999999999</v>
      </c>
      <c r="S6664" s="1">
        <v>19.070252</v>
      </c>
      <c r="T6664" s="1">
        <v>297</v>
      </c>
      <c r="U6664" s="1">
        <v>83.880497000000005</v>
      </c>
      <c r="V6664" s="1">
        <v>0</v>
      </c>
      <c r="W6664" s="1">
        <v>577.52292</v>
      </c>
      <c r="X6664" s="8">
        <v>0.27309002010134731</v>
      </c>
    </row>
    <row r="6665" spans="1:24" x14ac:dyDescent="0.25">
      <c r="A6665">
        <v>6663</v>
      </c>
      <c r="B6665">
        <v>1156.719116</v>
      </c>
      <c r="C6665">
        <v>4.4577099999999996</v>
      </c>
      <c r="D6665">
        <v>99.798851999999997</v>
      </c>
      <c r="E6665">
        <v>140.363778</v>
      </c>
      <c r="F6665">
        <v>1.494321</v>
      </c>
      <c r="G6665">
        <v>18.050528</v>
      </c>
      <c r="H6665" s="2">
        <v>158.487225</v>
      </c>
      <c r="I6665" s="1">
        <v>5.9944069999999998</v>
      </c>
      <c r="J6665" s="5">
        <v>24.004000000015303</v>
      </c>
      <c r="K6665" s="1">
        <v>92.658755999999997</v>
      </c>
      <c r="L6665" s="1">
        <v>189.43240500000002</v>
      </c>
      <c r="M6665" s="1">
        <v>42.207106000000003</v>
      </c>
      <c r="N6665" s="1">
        <v>420.97881100000001</v>
      </c>
      <c r="O6665" s="1">
        <v>351.77232400000003</v>
      </c>
      <c r="P6665" s="1">
        <v>534.43531600000006</v>
      </c>
      <c r="Q6665" s="1">
        <v>41.480859000000002</v>
      </c>
      <c r="R6665" s="1">
        <v>83.895457999999991</v>
      </c>
      <c r="S6665" s="1">
        <v>18.877282999999998</v>
      </c>
      <c r="T6665" s="1">
        <v>279</v>
      </c>
      <c r="U6665" s="1">
        <v>77.517814999999999</v>
      </c>
      <c r="V6665" s="1">
        <v>0</v>
      </c>
      <c r="W6665" s="1">
        <v>580.61747100000002</v>
      </c>
      <c r="X6665" s="8">
        <v>0.20622807957270101</v>
      </c>
    </row>
    <row r="6666" spans="1:24" x14ac:dyDescent="0.25">
      <c r="A6666">
        <v>6664</v>
      </c>
      <c r="B6666">
        <v>1107.2764099999999</v>
      </c>
      <c r="C6666">
        <v>3.4370539999999998</v>
      </c>
      <c r="D6666">
        <v>96.238732999999996</v>
      </c>
      <c r="E6666">
        <v>131.52726999999999</v>
      </c>
      <c r="F6666">
        <v>8.4892149999999997</v>
      </c>
      <c r="G6666">
        <v>11.401847999999999</v>
      </c>
      <c r="H6666" s="2">
        <v>143.54696999999999</v>
      </c>
      <c r="I6666" s="1">
        <v>6.1206399999999999</v>
      </c>
      <c r="J6666" s="5">
        <v>22.9039999999804</v>
      </c>
      <c r="K6666" s="1">
        <v>86.723699999999994</v>
      </c>
      <c r="L6666" s="1">
        <v>189.23875500000003</v>
      </c>
      <c r="M6666" s="1">
        <v>38.543261000000001</v>
      </c>
      <c r="N6666" s="1">
        <v>412.02112</v>
      </c>
      <c r="O6666" s="1">
        <v>330.69935099999998</v>
      </c>
      <c r="P6666" s="1">
        <v>500.83208999999999</v>
      </c>
      <c r="Q6666" s="1">
        <v>32.677109000000002</v>
      </c>
      <c r="R6666" s="1">
        <v>82.299801000000002</v>
      </c>
      <c r="S6666" s="1">
        <v>18.686102999999999</v>
      </c>
      <c r="T6666" s="1">
        <v>255</v>
      </c>
      <c r="U6666" s="1">
        <v>71.732606000000004</v>
      </c>
      <c r="V6666" s="1">
        <v>0</v>
      </c>
      <c r="W6666" s="1">
        <v>541.64107999999999</v>
      </c>
      <c r="X6666" s="8">
        <v>0.14451542164295</v>
      </c>
    </row>
    <row r="6667" spans="1:24" x14ac:dyDescent="0.25">
      <c r="A6667">
        <v>6665</v>
      </c>
      <c r="B6667">
        <v>1024.1665780000001</v>
      </c>
      <c r="C6667">
        <v>3.305075</v>
      </c>
      <c r="D6667">
        <v>93.730622999999994</v>
      </c>
      <c r="E6667">
        <v>122.41167900000001</v>
      </c>
      <c r="F6667">
        <v>14.495362</v>
      </c>
      <c r="G6667">
        <v>5.7015840000000004</v>
      </c>
      <c r="H6667" s="2">
        <v>121.771467</v>
      </c>
      <c r="I6667" s="1">
        <v>4.051145</v>
      </c>
      <c r="J6667" s="5">
        <v>21.448000000003901</v>
      </c>
      <c r="K6667" s="1">
        <v>77.017303999999996</v>
      </c>
      <c r="L6667" s="1">
        <v>179.81965000000002</v>
      </c>
      <c r="M6667" s="1">
        <v>32.470294000000003</v>
      </c>
      <c r="N6667" s="1">
        <v>399.23272600000001</v>
      </c>
      <c r="O6667" s="1">
        <v>283.33028300000001</v>
      </c>
      <c r="P6667" s="1">
        <v>421.99409400000002</v>
      </c>
      <c r="Q6667" s="1">
        <v>16.104168999999999</v>
      </c>
      <c r="R6667" s="1">
        <v>78.152664000000001</v>
      </c>
      <c r="S6667" s="1">
        <v>18.214147000000001</v>
      </c>
      <c r="T6667" s="1">
        <v>241</v>
      </c>
      <c r="U6667" s="1">
        <v>63.409883999999998</v>
      </c>
      <c r="V6667" s="1">
        <v>0</v>
      </c>
      <c r="W6667" s="1">
        <v>443.61651800000004</v>
      </c>
      <c r="X6667" s="8">
        <v>6.5899472535606504E-2</v>
      </c>
    </row>
    <row r="6668" spans="1:24" x14ac:dyDescent="0.25">
      <c r="A6668">
        <v>6666</v>
      </c>
      <c r="B6668">
        <v>959.05663300000003</v>
      </c>
      <c r="C6668">
        <v>3.947152</v>
      </c>
      <c r="D6668">
        <v>90.304963999999998</v>
      </c>
      <c r="E6668">
        <v>112.31062799999999</v>
      </c>
      <c r="F6668">
        <v>14.498825</v>
      </c>
      <c r="G6668">
        <v>5.7</v>
      </c>
      <c r="H6668" s="2">
        <v>108.489255</v>
      </c>
      <c r="I6668" s="1">
        <v>3.3061970000000001</v>
      </c>
      <c r="J6668" s="5">
        <v>20.340999999985701</v>
      </c>
      <c r="K6668" s="1">
        <v>63.894740999999996</v>
      </c>
      <c r="L6668" s="1">
        <v>149.94247300000001</v>
      </c>
      <c r="M6668" s="1">
        <v>28.148790999999999</v>
      </c>
      <c r="N6668" s="1">
        <v>362.384704</v>
      </c>
      <c r="O6668" s="1">
        <v>217.30198000000001</v>
      </c>
      <c r="P6668" s="1">
        <v>347.80165799999997</v>
      </c>
      <c r="Q6668" s="1">
        <v>9.9541509999999995</v>
      </c>
      <c r="R6668" s="1">
        <v>70.921804000000009</v>
      </c>
      <c r="S6668" s="1">
        <v>15.194784</v>
      </c>
      <c r="T6668" s="1">
        <v>229</v>
      </c>
      <c r="U6668" s="1">
        <v>52.278485000000003</v>
      </c>
      <c r="V6668" s="1">
        <v>0</v>
      </c>
      <c r="W6668" s="1">
        <v>360.00089000000003</v>
      </c>
      <c r="X6668" s="8">
        <v>0</v>
      </c>
    </row>
    <row r="6669" spans="1:24" x14ac:dyDescent="0.25">
      <c r="A6669">
        <v>6667</v>
      </c>
      <c r="B6669">
        <v>929.89412400000003</v>
      </c>
      <c r="C6669">
        <v>3.7610220000000001</v>
      </c>
      <c r="D6669">
        <v>78.710333000000006</v>
      </c>
      <c r="E6669">
        <v>105.238927</v>
      </c>
      <c r="F6669">
        <v>15.496909</v>
      </c>
      <c r="G6669">
        <v>4.7502639999999996</v>
      </c>
      <c r="H6669" s="2">
        <v>91.998614000000003</v>
      </c>
      <c r="I6669" s="1">
        <v>3.5775769999999998</v>
      </c>
      <c r="J6669" s="5">
        <v>15.4459999999962</v>
      </c>
      <c r="K6669" s="1">
        <v>61.278610999999998</v>
      </c>
      <c r="L6669" s="1">
        <v>119.731443</v>
      </c>
      <c r="M6669" s="1">
        <v>19.915624000000001</v>
      </c>
      <c r="N6669" s="1">
        <v>310.769702</v>
      </c>
      <c r="O6669" s="1">
        <v>178.69228000000001</v>
      </c>
      <c r="P6669" s="1">
        <v>307.13287100000002</v>
      </c>
      <c r="Q6669" s="1">
        <v>10.184061</v>
      </c>
      <c r="R6669" s="1">
        <v>65.599429999999998</v>
      </c>
      <c r="S6669" s="1">
        <v>9.5310269999999999</v>
      </c>
      <c r="T6669" s="1">
        <v>190</v>
      </c>
      <c r="U6669" s="1">
        <v>48.388038000000002</v>
      </c>
      <c r="V6669" s="1">
        <v>0</v>
      </c>
      <c r="W6669" s="1">
        <v>311.06545399999999</v>
      </c>
      <c r="X6669" s="8">
        <v>0</v>
      </c>
    </row>
    <row r="6670" spans="1:24" x14ac:dyDescent="0.25">
      <c r="A6670">
        <v>6668</v>
      </c>
      <c r="B6670">
        <v>885.40926899999999</v>
      </c>
      <c r="C6670">
        <v>4.2212379999999996</v>
      </c>
      <c r="D6670">
        <v>39.929105</v>
      </c>
      <c r="E6670">
        <v>100.585133</v>
      </c>
      <c r="F6670">
        <v>14.502357</v>
      </c>
      <c r="G6670">
        <v>5.6997359999999997</v>
      </c>
      <c r="H6670" s="2">
        <v>84.765159999999995</v>
      </c>
      <c r="I6670" s="1">
        <v>4.0912920000000002</v>
      </c>
      <c r="J6670" s="5">
        <v>11.0471803278778</v>
      </c>
      <c r="K6670" s="1">
        <v>62.207757999999998</v>
      </c>
      <c r="L6670" s="1">
        <v>108.63817299999999</v>
      </c>
      <c r="M6670" s="1">
        <v>11.147050999999999</v>
      </c>
      <c r="N6670" s="1">
        <v>267.419961</v>
      </c>
      <c r="O6670" s="1">
        <v>165.10551000000001</v>
      </c>
      <c r="P6670" s="1">
        <v>279.57863400000002</v>
      </c>
      <c r="Q6670" s="1">
        <v>10.343767</v>
      </c>
      <c r="R6670" s="1">
        <v>61.672519999999999</v>
      </c>
      <c r="S6670" s="1">
        <v>6.6470419999999999</v>
      </c>
      <c r="T6670" s="1">
        <v>185</v>
      </c>
      <c r="U6670" s="1">
        <v>42.256900000000002</v>
      </c>
      <c r="V6670" s="1">
        <v>0</v>
      </c>
      <c r="W6670" s="1">
        <v>280.88124800000003</v>
      </c>
      <c r="X6670" s="8">
        <v>0</v>
      </c>
    </row>
    <row r="6671" spans="1:24" x14ac:dyDescent="0.25">
      <c r="A6671">
        <v>6669</v>
      </c>
      <c r="B6671">
        <v>858.45673599999998</v>
      </c>
      <c r="C6671">
        <v>8.6983730000000001</v>
      </c>
      <c r="D6671">
        <v>24.814772000000001</v>
      </c>
      <c r="E6671">
        <v>97.721244999999996</v>
      </c>
      <c r="F6671">
        <v>15.500997</v>
      </c>
      <c r="G6671">
        <v>4.7502639999999996</v>
      </c>
      <c r="H6671" s="2">
        <v>81.925342999999998</v>
      </c>
      <c r="I6671" s="1">
        <v>4.1079429999999997</v>
      </c>
      <c r="J6671" s="5">
        <v>9.0498027229914406</v>
      </c>
      <c r="K6671" s="1">
        <v>52.368488999999997</v>
      </c>
      <c r="L6671" s="1">
        <v>102.596464</v>
      </c>
      <c r="M6671" s="1">
        <v>8.5639140000000005</v>
      </c>
      <c r="N6671" s="1">
        <v>231.077854</v>
      </c>
      <c r="O6671" s="1">
        <v>152.50327100000001</v>
      </c>
      <c r="P6671" s="1">
        <v>250.91008499999998</v>
      </c>
      <c r="Q6671" s="1">
        <v>10.23917</v>
      </c>
      <c r="R6671" s="1">
        <v>57.415377999999997</v>
      </c>
      <c r="S6671" s="1">
        <v>5.5865450000000001</v>
      </c>
      <c r="T6671" s="1">
        <v>166</v>
      </c>
      <c r="U6671" s="1">
        <v>39.454059000000001</v>
      </c>
      <c r="V6671" s="1">
        <v>0</v>
      </c>
      <c r="W6671" s="1">
        <v>262.32100500000001</v>
      </c>
      <c r="X6671" s="8">
        <v>0</v>
      </c>
    </row>
    <row r="6672" spans="1:24" x14ac:dyDescent="0.25">
      <c r="A6672">
        <v>6670</v>
      </c>
      <c r="B6672">
        <v>832.68635200000006</v>
      </c>
      <c r="C6672">
        <v>7.1282819999999996</v>
      </c>
      <c r="D6672">
        <v>24.192609000000001</v>
      </c>
      <c r="E6672">
        <v>95.060281000000003</v>
      </c>
      <c r="F6672">
        <v>12.496836</v>
      </c>
      <c r="G6672">
        <v>7.599208</v>
      </c>
      <c r="H6672" s="2">
        <v>81.006709000000001</v>
      </c>
      <c r="I6672" s="1">
        <v>4.1254819999999999</v>
      </c>
      <c r="J6672" s="5">
        <v>7.8660169491486105</v>
      </c>
      <c r="K6672" s="1">
        <v>38.449901999999994</v>
      </c>
      <c r="L6672" s="1">
        <v>91.336562999999998</v>
      </c>
      <c r="M6672" s="1">
        <v>8.4446750000000002</v>
      </c>
      <c r="N6672" s="1">
        <v>196.86733699999999</v>
      </c>
      <c r="O6672" s="1">
        <v>142.27158600000001</v>
      </c>
      <c r="P6672" s="1">
        <v>235.71121299999999</v>
      </c>
      <c r="Q6672" s="1">
        <v>10.766038999999999</v>
      </c>
      <c r="R6672" s="1">
        <v>54.540266000000003</v>
      </c>
      <c r="S6672" s="1">
        <v>5.0346080000000004</v>
      </c>
      <c r="T6672" s="1">
        <v>148</v>
      </c>
      <c r="U6672" s="1">
        <v>36.638452999999998</v>
      </c>
      <c r="V6672" s="1">
        <v>0</v>
      </c>
      <c r="W6672" s="1">
        <v>249.39625000000001</v>
      </c>
      <c r="X6672" s="8">
        <v>0</v>
      </c>
    </row>
    <row r="6673" spans="1:24" x14ac:dyDescent="0.25">
      <c r="A6673">
        <v>6671</v>
      </c>
      <c r="B6673">
        <v>804.507338</v>
      </c>
      <c r="C6673">
        <v>2.9349419999999999</v>
      </c>
      <c r="D6673">
        <v>24.370514</v>
      </c>
      <c r="E6673">
        <v>94.177933999999993</v>
      </c>
      <c r="F6673">
        <v>12.500038</v>
      </c>
      <c r="G6673">
        <v>7.6</v>
      </c>
      <c r="H6673" s="2">
        <v>80.356795000000005</v>
      </c>
      <c r="I6673" s="1">
        <v>4.2847249999999999</v>
      </c>
      <c r="J6673" s="5">
        <v>7.0109999999694903</v>
      </c>
      <c r="K6673" s="1">
        <v>31.453556999999996</v>
      </c>
      <c r="L6673" s="1">
        <v>81.355506999999989</v>
      </c>
      <c r="M6673" s="1">
        <v>8.4339289999999991</v>
      </c>
      <c r="N6673" s="1">
        <v>183.45785000000001</v>
      </c>
      <c r="O6673" s="1">
        <v>131.53909900000002</v>
      </c>
      <c r="P6673" s="1">
        <v>228.015219</v>
      </c>
      <c r="Q6673" s="1">
        <v>11.004635</v>
      </c>
      <c r="R6673" s="1">
        <v>53.438465000000001</v>
      </c>
      <c r="S6673" s="1">
        <v>4.5960729999999996</v>
      </c>
      <c r="T6673" s="1">
        <v>128</v>
      </c>
      <c r="U6673" s="1">
        <v>34.596947</v>
      </c>
      <c r="V6673" s="1">
        <v>0</v>
      </c>
      <c r="W6673" s="1">
        <v>247.64423199999999</v>
      </c>
      <c r="X6673" s="8">
        <v>0</v>
      </c>
    </row>
    <row r="6674" spans="1:24" x14ac:dyDescent="0.25">
      <c r="A6674">
        <v>6672</v>
      </c>
      <c r="B6674">
        <v>799.08269700000005</v>
      </c>
      <c r="C6674">
        <v>1.7237549999999999</v>
      </c>
      <c r="D6674">
        <v>24.264320000000001</v>
      </c>
      <c r="E6674">
        <v>94.870434000000003</v>
      </c>
      <c r="F6674">
        <v>12.505618</v>
      </c>
      <c r="G6674">
        <v>7.6</v>
      </c>
      <c r="H6674" s="2">
        <v>81.078490000000002</v>
      </c>
      <c r="I6674" s="1">
        <v>4.4983219999999999</v>
      </c>
      <c r="J6674" s="5">
        <v>6.9340000000083792</v>
      </c>
      <c r="K6674" s="1">
        <v>28.619957999999997</v>
      </c>
      <c r="L6674" s="1">
        <v>78.266129000000006</v>
      </c>
      <c r="M6674" s="1">
        <v>8.4805349999999997</v>
      </c>
      <c r="N6674" s="1">
        <v>175.95227199999999</v>
      </c>
      <c r="O6674" s="1">
        <v>118.21812200000001</v>
      </c>
      <c r="P6674" s="1">
        <v>226.01495399999999</v>
      </c>
      <c r="Q6674" s="1">
        <v>11.063639</v>
      </c>
      <c r="R6674" s="1">
        <v>53.399115999999999</v>
      </c>
      <c r="S6674" s="1">
        <v>4.3836199999999996</v>
      </c>
      <c r="T6674" s="1">
        <v>124</v>
      </c>
      <c r="U6674" s="1">
        <v>35.132238000000001</v>
      </c>
      <c r="V6674" s="1">
        <v>0</v>
      </c>
      <c r="W6674" s="1">
        <v>249.81633599999998</v>
      </c>
      <c r="X6674" s="8">
        <v>0</v>
      </c>
    </row>
    <row r="6675" spans="1:24" x14ac:dyDescent="0.25">
      <c r="A6675">
        <v>6673</v>
      </c>
      <c r="B6675">
        <v>798.89484500000003</v>
      </c>
      <c r="C6675">
        <v>1.4556450000000001</v>
      </c>
      <c r="D6675">
        <v>24.443729999999999</v>
      </c>
      <c r="E6675">
        <v>94.635217999999995</v>
      </c>
      <c r="F6675">
        <v>12.502786</v>
      </c>
      <c r="G6675">
        <v>7.6</v>
      </c>
      <c r="H6675" s="2">
        <v>80.967371999999997</v>
      </c>
      <c r="I6675" s="1">
        <v>4.4215720000000003</v>
      </c>
      <c r="J6675" s="5">
        <v>6.8180000000284</v>
      </c>
      <c r="K6675" s="1">
        <v>27.114369</v>
      </c>
      <c r="L6675" s="1">
        <v>78.474590000000006</v>
      </c>
      <c r="M6675" s="1">
        <v>8.511393</v>
      </c>
      <c r="N6675" s="1">
        <v>172.23802499999999</v>
      </c>
      <c r="O6675" s="1">
        <v>110.03071700000001</v>
      </c>
      <c r="P6675" s="1">
        <v>220.65064999999998</v>
      </c>
      <c r="Q6675" s="1">
        <v>11.180574</v>
      </c>
      <c r="R6675" s="1">
        <v>53.544996999999995</v>
      </c>
      <c r="S6675" s="1">
        <v>3.5668139999999999</v>
      </c>
      <c r="T6675" s="1">
        <v>121</v>
      </c>
      <c r="U6675" s="1">
        <v>33.390115999999999</v>
      </c>
      <c r="V6675" s="1">
        <v>0</v>
      </c>
      <c r="W6675" s="1">
        <v>253.3347</v>
      </c>
      <c r="X6675" s="8">
        <v>0</v>
      </c>
    </row>
    <row r="6676" spans="1:24" x14ac:dyDescent="0.25">
      <c r="A6676">
        <v>6674</v>
      </c>
      <c r="B6676">
        <v>789.46855300000004</v>
      </c>
      <c r="C6676">
        <v>1.619556</v>
      </c>
      <c r="D6676">
        <v>24.277355</v>
      </c>
      <c r="E6676">
        <v>94.164980999999997</v>
      </c>
      <c r="F6676">
        <v>12.502509999999999</v>
      </c>
      <c r="G6676">
        <v>7.6</v>
      </c>
      <c r="H6676" s="2">
        <v>76.888211999999996</v>
      </c>
      <c r="I6676" s="1">
        <v>4.4057310000000003</v>
      </c>
      <c r="J6676" s="5">
        <v>6.7259999999951097</v>
      </c>
      <c r="K6676" s="1">
        <v>27.051817</v>
      </c>
      <c r="L6676" s="1">
        <v>79.115714999999994</v>
      </c>
      <c r="M6676" s="1">
        <v>8.5142290000000003</v>
      </c>
      <c r="N6676" s="1">
        <v>179.26497499999999</v>
      </c>
      <c r="O6676" s="1">
        <v>107.141159</v>
      </c>
      <c r="P6676" s="1">
        <v>222.46342199999998</v>
      </c>
      <c r="Q6676" s="1">
        <v>11.213967</v>
      </c>
      <c r="R6676" s="1">
        <v>53.520205000000004</v>
      </c>
      <c r="S6676" s="1">
        <v>3.188196</v>
      </c>
      <c r="T6676" s="1">
        <v>118</v>
      </c>
      <c r="U6676" s="1">
        <v>33.655597999999998</v>
      </c>
      <c r="V6676" s="1">
        <v>0</v>
      </c>
      <c r="W6676" s="1">
        <v>258.3691</v>
      </c>
      <c r="X6676" s="8">
        <v>0</v>
      </c>
    </row>
    <row r="6677" spans="1:24" x14ac:dyDescent="0.25">
      <c r="A6677">
        <v>6675</v>
      </c>
      <c r="B6677">
        <v>793.82727299999999</v>
      </c>
      <c r="C6677">
        <v>1.5462309999999999</v>
      </c>
      <c r="D6677">
        <v>24.273537000000001</v>
      </c>
      <c r="E6677">
        <v>93.918190999999993</v>
      </c>
      <c r="F6677">
        <v>13.500894000000001</v>
      </c>
      <c r="G6677">
        <v>6.650264</v>
      </c>
      <c r="H6677" s="2">
        <v>68.813288999999997</v>
      </c>
      <c r="I6677" s="1">
        <v>4.5106529999999996</v>
      </c>
      <c r="J6677" s="5">
        <v>6.7129999999888197</v>
      </c>
      <c r="K6677" s="1">
        <v>28.487273000000002</v>
      </c>
      <c r="L6677" s="1">
        <v>79.252102000000008</v>
      </c>
      <c r="M6677" s="1">
        <v>8.5018940000000001</v>
      </c>
      <c r="N6677" s="1">
        <v>181.40924200000001</v>
      </c>
      <c r="O6677" s="1">
        <v>106.25903700000001</v>
      </c>
      <c r="P6677" s="1">
        <v>225.549857</v>
      </c>
      <c r="Q6677" s="1">
        <v>11.129204</v>
      </c>
      <c r="R6677" s="1">
        <v>53.560400999999999</v>
      </c>
      <c r="S6677" s="1">
        <v>3.1615449999999998</v>
      </c>
      <c r="T6677" s="1">
        <v>115</v>
      </c>
      <c r="U6677" s="1">
        <v>32.885781999999999</v>
      </c>
      <c r="V6677" s="1">
        <v>0</v>
      </c>
      <c r="W6677" s="1">
        <v>259.20262000000002</v>
      </c>
      <c r="X6677" s="8">
        <v>0</v>
      </c>
    </row>
    <row r="6678" spans="1:24" x14ac:dyDescent="0.25">
      <c r="A6678">
        <v>6676</v>
      </c>
      <c r="B6678">
        <v>794.91659400000003</v>
      </c>
      <c r="C6678">
        <v>1.8394729999999999</v>
      </c>
      <c r="D6678">
        <v>24.381432</v>
      </c>
      <c r="E6678">
        <v>93.967939999999999</v>
      </c>
      <c r="F6678">
        <v>14.498321000000001</v>
      </c>
      <c r="G6678">
        <v>5.7002639999999998</v>
      </c>
      <c r="H6678" s="2">
        <v>75.678254999999993</v>
      </c>
      <c r="I6678" s="1">
        <v>4.6039880000000002</v>
      </c>
      <c r="J6678" s="5">
        <v>6.5840000000025602</v>
      </c>
      <c r="K6678" s="1">
        <v>34.819315000000003</v>
      </c>
      <c r="L6678" s="1">
        <v>78.662520000000001</v>
      </c>
      <c r="M6678" s="1">
        <v>8.4614100000000008</v>
      </c>
      <c r="N6678" s="1">
        <v>172.788355</v>
      </c>
      <c r="O6678" s="1">
        <v>105.622288</v>
      </c>
      <c r="P6678" s="1">
        <v>217.40886599999999</v>
      </c>
      <c r="Q6678" s="1">
        <v>11.027848000000001</v>
      </c>
      <c r="R6678" s="1">
        <v>54.339533000000003</v>
      </c>
      <c r="S6678" s="1">
        <v>3.1408079999999998</v>
      </c>
      <c r="T6678" s="1">
        <v>118</v>
      </c>
      <c r="U6678" s="1">
        <v>34.177287999999997</v>
      </c>
      <c r="V6678" s="1">
        <v>0</v>
      </c>
      <c r="W6678" s="1">
        <v>265.66310099999998</v>
      </c>
      <c r="X6678" s="8">
        <v>0</v>
      </c>
    </row>
    <row r="6679" spans="1:24" x14ac:dyDescent="0.25">
      <c r="A6679">
        <v>6677</v>
      </c>
      <c r="B6679">
        <v>806.84902599999998</v>
      </c>
      <c r="C6679">
        <v>2.8222100000000001</v>
      </c>
      <c r="D6679">
        <v>33.143031000000001</v>
      </c>
      <c r="E6679">
        <v>93.999697999999995</v>
      </c>
      <c r="F6679">
        <v>14.496896</v>
      </c>
      <c r="G6679">
        <v>5.7</v>
      </c>
      <c r="H6679" s="2">
        <v>77.920012999999997</v>
      </c>
      <c r="I6679" s="1">
        <v>4.9071030000000002</v>
      </c>
      <c r="J6679" s="5">
        <v>6.6000000000058199</v>
      </c>
      <c r="K6679" s="1">
        <v>41.149601000000004</v>
      </c>
      <c r="L6679" s="1">
        <v>78.540138999999996</v>
      </c>
      <c r="M6679" s="1">
        <v>10.93737</v>
      </c>
      <c r="N6679" s="1">
        <v>171.81294199999999</v>
      </c>
      <c r="O6679" s="1">
        <v>107.01616</v>
      </c>
      <c r="P6679" s="1">
        <v>222.67045300000001</v>
      </c>
      <c r="Q6679" s="1">
        <v>11.077142</v>
      </c>
      <c r="R6679" s="1">
        <v>56.504052000000001</v>
      </c>
      <c r="S6679" s="1">
        <v>3.156876</v>
      </c>
      <c r="T6679" s="1">
        <v>114</v>
      </c>
      <c r="U6679" s="1">
        <v>32.780039000000002</v>
      </c>
      <c r="V6679" s="1">
        <v>0</v>
      </c>
      <c r="W6679" s="1">
        <v>297.00338899999997</v>
      </c>
      <c r="X6679" s="8">
        <v>0</v>
      </c>
    </row>
    <row r="6680" spans="1:24" x14ac:dyDescent="0.25">
      <c r="A6680">
        <v>6678</v>
      </c>
      <c r="B6680">
        <v>839.69892200000004</v>
      </c>
      <c r="C6680">
        <v>4.6047529999999997</v>
      </c>
      <c r="D6680">
        <v>49.801231999999999</v>
      </c>
      <c r="E6680">
        <v>98.547939</v>
      </c>
      <c r="F6680">
        <v>10.495403</v>
      </c>
      <c r="G6680">
        <v>9.4989450000000009</v>
      </c>
      <c r="H6680" s="2">
        <v>79.714359999999999</v>
      </c>
      <c r="I6680" s="1">
        <v>5.1724860000000001</v>
      </c>
      <c r="J6680" s="5">
        <v>7.5819999999948697</v>
      </c>
      <c r="K6680" s="1">
        <v>45.359526000000002</v>
      </c>
      <c r="L6680" s="1">
        <v>88.621403000000001</v>
      </c>
      <c r="M6680" s="1">
        <v>22.352167999999999</v>
      </c>
      <c r="N6680" s="1">
        <v>180.10532599999999</v>
      </c>
      <c r="O6680" s="1">
        <v>134.382103</v>
      </c>
      <c r="P6680" s="1">
        <v>245.79641500000002</v>
      </c>
      <c r="Q6680" s="1">
        <v>13.710008</v>
      </c>
      <c r="R6680" s="1">
        <v>56.489919</v>
      </c>
      <c r="S6680" s="1">
        <v>3.177038</v>
      </c>
      <c r="T6680" s="1">
        <v>182</v>
      </c>
      <c r="U6680" s="1">
        <v>38.797677999999998</v>
      </c>
      <c r="V6680" s="1">
        <v>0</v>
      </c>
      <c r="W6680" s="1">
        <v>340.937364</v>
      </c>
      <c r="X6680" s="8">
        <v>0</v>
      </c>
    </row>
    <row r="6681" spans="1:24" x14ac:dyDescent="0.25">
      <c r="A6681">
        <v>6679</v>
      </c>
      <c r="B6681">
        <v>919.69234700000004</v>
      </c>
      <c r="C6681">
        <v>5.0078310000000004</v>
      </c>
      <c r="D6681">
        <v>73.821764000000002</v>
      </c>
      <c r="E6681">
        <v>101.95761299999999</v>
      </c>
      <c r="F6681">
        <v>0.49313299999999999</v>
      </c>
      <c r="G6681">
        <v>18.99736</v>
      </c>
      <c r="H6681" s="2">
        <v>109.488957</v>
      </c>
      <c r="I6681" s="1">
        <v>4.9244770000000004</v>
      </c>
      <c r="J6681" s="5">
        <v>10.313999999983901</v>
      </c>
      <c r="K6681" s="1">
        <v>62.935238999999996</v>
      </c>
      <c r="L6681" s="1">
        <v>115.549109</v>
      </c>
      <c r="M6681" s="1">
        <v>31.966426999999999</v>
      </c>
      <c r="N6681" s="1">
        <v>213.09080399999999</v>
      </c>
      <c r="O6681" s="1">
        <v>195.30837000000002</v>
      </c>
      <c r="P6681" s="1">
        <v>301.33710600000001</v>
      </c>
      <c r="Q6681" s="1">
        <v>28.892880000000002</v>
      </c>
      <c r="R6681" s="1">
        <v>57.819765000000004</v>
      </c>
      <c r="S6681" s="1">
        <v>8.8479089999999996</v>
      </c>
      <c r="T6681" s="1">
        <v>251</v>
      </c>
      <c r="U6681" s="1">
        <v>46.475852000000003</v>
      </c>
      <c r="V6681" s="1">
        <v>0</v>
      </c>
      <c r="W6681" s="1">
        <v>392.73712499999999</v>
      </c>
      <c r="X6681" s="8">
        <v>0</v>
      </c>
    </row>
    <row r="6682" spans="1:24" x14ac:dyDescent="0.25">
      <c r="A6682">
        <v>6680</v>
      </c>
      <c r="B6682">
        <v>1021.986123</v>
      </c>
      <c r="C6682">
        <v>4.2202719999999996</v>
      </c>
      <c r="D6682">
        <v>89.401707999999999</v>
      </c>
      <c r="E6682">
        <v>116.34391599999999</v>
      </c>
      <c r="F6682">
        <v>-1.5164899999999999</v>
      </c>
      <c r="G6682">
        <v>20.905277000000002</v>
      </c>
      <c r="H6682" s="2">
        <v>135.677055</v>
      </c>
      <c r="I6682" s="1">
        <v>5.6750499999999997</v>
      </c>
      <c r="J6682" s="5">
        <v>17.491000000008999</v>
      </c>
      <c r="K6682" s="1">
        <v>86.891586999999987</v>
      </c>
      <c r="L6682" s="1">
        <v>145.24579399999999</v>
      </c>
      <c r="M6682" s="1">
        <v>39.606534000000003</v>
      </c>
      <c r="N6682" s="1">
        <v>283.14651500000002</v>
      </c>
      <c r="O6682" s="1">
        <v>258.66114300000004</v>
      </c>
      <c r="P6682" s="1">
        <v>386.431104</v>
      </c>
      <c r="Q6682" s="1">
        <v>36.597051999999998</v>
      </c>
      <c r="R6682" s="1">
        <v>65.145944999999998</v>
      </c>
      <c r="S6682" s="1">
        <v>14.649946999999999</v>
      </c>
      <c r="T6682" s="1">
        <v>306</v>
      </c>
      <c r="U6682" s="1">
        <v>65.277638999999994</v>
      </c>
      <c r="V6682" s="1">
        <v>0</v>
      </c>
      <c r="W6682" s="1">
        <v>465.20014800000001</v>
      </c>
      <c r="X6682" s="8">
        <v>0.21344584699565261</v>
      </c>
    </row>
    <row r="6683" spans="1:24" x14ac:dyDescent="0.25">
      <c r="A6683">
        <v>6681</v>
      </c>
      <c r="B6683">
        <v>1092.303807</v>
      </c>
      <c r="C6683">
        <v>3.7401360000000001</v>
      </c>
      <c r="D6683">
        <v>98.003442000000007</v>
      </c>
      <c r="E6683">
        <v>127.972674</v>
      </c>
      <c r="F6683">
        <v>1.4926349999999999</v>
      </c>
      <c r="G6683">
        <v>18.044988</v>
      </c>
      <c r="H6683" s="2">
        <v>142.703194</v>
      </c>
      <c r="I6683" s="1">
        <v>5.6753960000000001</v>
      </c>
      <c r="J6683" s="5">
        <v>24.221000000019501</v>
      </c>
      <c r="K6683" s="1">
        <v>95.388474000000002</v>
      </c>
      <c r="L6683" s="1">
        <v>164.85225700000001</v>
      </c>
      <c r="M6683" s="1">
        <v>42.171098999999998</v>
      </c>
      <c r="N6683" s="1">
        <v>349.29091599999998</v>
      </c>
      <c r="O6683" s="1">
        <v>302.869753</v>
      </c>
      <c r="P6683" s="1">
        <v>485.26533800000004</v>
      </c>
      <c r="Q6683" s="1">
        <v>40.634777</v>
      </c>
      <c r="R6683" s="1">
        <v>74.328181999999998</v>
      </c>
      <c r="S6683" s="1">
        <v>16.510718000000001</v>
      </c>
      <c r="T6683" s="1">
        <v>353</v>
      </c>
      <c r="U6683" s="1">
        <v>66.954442</v>
      </c>
      <c r="V6683" s="1">
        <v>0</v>
      </c>
      <c r="W6683" s="1">
        <v>540.54558100000008</v>
      </c>
      <c r="X6683" s="8">
        <v>0.27279364364488989</v>
      </c>
    </row>
    <row r="6684" spans="1:24" x14ac:dyDescent="0.25">
      <c r="A6684">
        <v>6682</v>
      </c>
      <c r="B6684">
        <v>1146.2749120000001</v>
      </c>
      <c r="C6684">
        <v>3.8057759999999998</v>
      </c>
      <c r="D6684">
        <v>97.969792999999996</v>
      </c>
      <c r="E6684">
        <v>133.54150100000001</v>
      </c>
      <c r="F6684">
        <v>-1.510564</v>
      </c>
      <c r="G6684">
        <v>20.899207000000001</v>
      </c>
      <c r="H6684" s="2">
        <v>155.28652099999999</v>
      </c>
      <c r="I6684" s="1">
        <v>7.7408409999999996</v>
      </c>
      <c r="J6684" s="5">
        <v>25.641000000003199</v>
      </c>
      <c r="K6684" s="1">
        <v>98.951660000000004</v>
      </c>
      <c r="L6684" s="1">
        <v>178.352712</v>
      </c>
      <c r="M6684" s="1">
        <v>43.424886999999998</v>
      </c>
      <c r="N6684" s="1">
        <v>390.95328499999999</v>
      </c>
      <c r="O6684" s="1">
        <v>325.40778899999998</v>
      </c>
      <c r="P6684" s="1">
        <v>543.23705900000004</v>
      </c>
      <c r="Q6684" s="1">
        <v>40.403709999999997</v>
      </c>
      <c r="R6684" s="1">
        <v>83.393048999999991</v>
      </c>
      <c r="S6684" s="1">
        <v>16.833155000000001</v>
      </c>
      <c r="T6684" s="1">
        <v>359</v>
      </c>
      <c r="U6684" s="1">
        <v>74.210648000000006</v>
      </c>
      <c r="V6684" s="1">
        <v>0</v>
      </c>
      <c r="W6684" s="1">
        <v>584.45388500000001</v>
      </c>
      <c r="X6684" s="8">
        <v>0.28144804632763731</v>
      </c>
    </row>
    <row r="6685" spans="1:24" x14ac:dyDescent="0.25">
      <c r="A6685">
        <v>6683</v>
      </c>
      <c r="B6685">
        <v>1179.4481490000001</v>
      </c>
      <c r="C6685">
        <v>3.7195390000000002</v>
      </c>
      <c r="D6685">
        <v>99.447773999999995</v>
      </c>
      <c r="E6685">
        <v>133.57418899999999</v>
      </c>
      <c r="F6685">
        <v>-1.512626</v>
      </c>
      <c r="G6685">
        <v>20.9</v>
      </c>
      <c r="H6685" s="2">
        <v>159.85981200000001</v>
      </c>
      <c r="I6685" s="1">
        <v>8.1845370000000006</v>
      </c>
      <c r="J6685" s="5">
        <v>24.366000000008999</v>
      </c>
      <c r="K6685" s="1">
        <v>106.934258</v>
      </c>
      <c r="L6685" s="1">
        <v>189.171571</v>
      </c>
      <c r="M6685" s="1">
        <v>40.668860000000002</v>
      </c>
      <c r="N6685" s="1">
        <v>400.89011299999999</v>
      </c>
      <c r="O6685" s="1">
        <v>340.08602400000001</v>
      </c>
      <c r="P6685" s="1">
        <v>568.13526999999999</v>
      </c>
      <c r="Q6685" s="1">
        <v>39.319054999999999</v>
      </c>
      <c r="R6685" s="1">
        <v>88.530180999999999</v>
      </c>
      <c r="S6685" s="1">
        <v>17.059704</v>
      </c>
      <c r="T6685" s="1">
        <v>333</v>
      </c>
      <c r="U6685" s="1">
        <v>82.458268000000004</v>
      </c>
      <c r="V6685" s="1">
        <v>0</v>
      </c>
      <c r="W6685" s="1">
        <v>588.47130599999991</v>
      </c>
      <c r="X6685" s="8">
        <v>0.24755353848384939</v>
      </c>
    </row>
    <row r="6686" spans="1:24" x14ac:dyDescent="0.25">
      <c r="A6686">
        <v>6684</v>
      </c>
      <c r="B6686">
        <v>1158.0656489999999</v>
      </c>
      <c r="C6686">
        <v>4.0030679999999998</v>
      </c>
      <c r="D6686">
        <v>101.584659</v>
      </c>
      <c r="E6686">
        <v>132.970461</v>
      </c>
      <c r="F6686">
        <v>-1.513592</v>
      </c>
      <c r="G6686">
        <v>20.9</v>
      </c>
      <c r="H6686" s="2">
        <v>149.37526600000001</v>
      </c>
      <c r="I6686" s="1">
        <v>7.9554210000000003</v>
      </c>
      <c r="J6686" s="5">
        <v>21.3809999999939</v>
      </c>
      <c r="K6686" s="1">
        <v>106.022013</v>
      </c>
      <c r="L6686" s="1">
        <v>187.08275699999999</v>
      </c>
      <c r="M6686" s="1">
        <v>40.269401999999999</v>
      </c>
      <c r="N6686" s="1">
        <v>411.643259</v>
      </c>
      <c r="O6686" s="1">
        <v>347.52294599999999</v>
      </c>
      <c r="P6686" s="1">
        <v>575.46696999999995</v>
      </c>
      <c r="Q6686" s="1">
        <v>40.329571000000001</v>
      </c>
      <c r="R6686" s="1">
        <v>87.303585999999996</v>
      </c>
      <c r="S6686" s="1">
        <v>17.250366</v>
      </c>
      <c r="T6686" s="1">
        <v>400</v>
      </c>
      <c r="U6686" s="1">
        <v>73.403649000000001</v>
      </c>
      <c r="V6686" s="1">
        <v>0</v>
      </c>
      <c r="W6686" s="1">
        <v>588.0867639999999</v>
      </c>
      <c r="X6686" s="8">
        <v>0.27899609146200338</v>
      </c>
    </row>
    <row r="6687" spans="1:24" x14ac:dyDescent="0.25">
      <c r="A6687">
        <v>6685</v>
      </c>
      <c r="B6687">
        <v>1153.944567</v>
      </c>
      <c r="C6687">
        <v>3.7001870000000001</v>
      </c>
      <c r="D6687">
        <v>101.993161</v>
      </c>
      <c r="E6687">
        <v>137.67738199999999</v>
      </c>
      <c r="F6687">
        <v>0.487431</v>
      </c>
      <c r="G6687">
        <v>19.000527999999999</v>
      </c>
      <c r="H6687" s="2">
        <v>152.86249699999999</v>
      </c>
      <c r="I6687" s="1">
        <v>6.137651</v>
      </c>
      <c r="J6687" s="5">
        <v>19.112999999983</v>
      </c>
      <c r="K6687" s="1">
        <v>101.153667</v>
      </c>
      <c r="L6687" s="1">
        <v>180.43927199999999</v>
      </c>
      <c r="M6687" s="1">
        <v>42.698442999999997</v>
      </c>
      <c r="N6687" s="1">
        <v>409.99209500000001</v>
      </c>
      <c r="O6687" s="1">
        <v>346.70945599999999</v>
      </c>
      <c r="P6687" s="1">
        <v>564.57889699999998</v>
      </c>
      <c r="Q6687" s="1">
        <v>41.286209999999997</v>
      </c>
      <c r="R6687" s="1">
        <v>85.979755000000011</v>
      </c>
      <c r="S6687" s="1">
        <v>18.255182999999999</v>
      </c>
      <c r="T6687" s="1">
        <v>307</v>
      </c>
      <c r="U6687" s="1">
        <v>74.744063999999995</v>
      </c>
      <c r="V6687" s="1">
        <v>0</v>
      </c>
      <c r="W6687" s="1">
        <v>619.07336799999996</v>
      </c>
      <c r="X6687" s="8">
        <v>0.29929804859941889</v>
      </c>
    </row>
    <row r="6688" spans="1:24" x14ac:dyDescent="0.25">
      <c r="A6688">
        <v>6686</v>
      </c>
      <c r="B6688">
        <v>1164.8109489999999</v>
      </c>
      <c r="C6688">
        <v>3.5771099999999998</v>
      </c>
      <c r="D6688">
        <v>100.748341</v>
      </c>
      <c r="E6688">
        <v>138.57306800000001</v>
      </c>
      <c r="F6688">
        <v>-0.50380100000000005</v>
      </c>
      <c r="G6688">
        <v>19.949736000000001</v>
      </c>
      <c r="H6688" s="2">
        <v>166.65359599999999</v>
      </c>
      <c r="I6688" s="1">
        <v>6.337129</v>
      </c>
      <c r="J6688" s="5">
        <v>21.560999999986901</v>
      </c>
      <c r="K6688" s="1">
        <v>99.624553999999989</v>
      </c>
      <c r="L6688" s="1">
        <v>182.683919</v>
      </c>
      <c r="M6688" s="1">
        <v>41.434697</v>
      </c>
      <c r="N6688" s="1">
        <v>410.47686299999998</v>
      </c>
      <c r="O6688" s="1">
        <v>348.11477600000001</v>
      </c>
      <c r="P6688" s="1">
        <v>560.66937099999996</v>
      </c>
      <c r="Q6688" s="1">
        <v>41.321601000000001</v>
      </c>
      <c r="R6688" s="1">
        <v>86.876925999999997</v>
      </c>
      <c r="S6688" s="1">
        <v>18.700738000000001</v>
      </c>
      <c r="T6688" s="1">
        <v>274</v>
      </c>
      <c r="U6688" s="1">
        <v>75.108168000000006</v>
      </c>
      <c r="V6688" s="1">
        <v>0</v>
      </c>
      <c r="W6688" s="1">
        <v>648.74239299999999</v>
      </c>
      <c r="X6688" s="8">
        <v>0.29854125354281408</v>
      </c>
    </row>
    <row r="6689" spans="1:24" x14ac:dyDescent="0.25">
      <c r="A6689">
        <v>6687</v>
      </c>
      <c r="B6689">
        <v>1137.1993460000001</v>
      </c>
      <c r="C6689">
        <v>3.785666</v>
      </c>
      <c r="D6689">
        <v>100.91535500000001</v>
      </c>
      <c r="E6689">
        <v>137.593321</v>
      </c>
      <c r="F6689">
        <v>2.497843</v>
      </c>
      <c r="G6689">
        <v>17.100791999999998</v>
      </c>
      <c r="H6689" s="2">
        <v>156.35263399999999</v>
      </c>
      <c r="I6689" s="1">
        <v>5.9558910000000003</v>
      </c>
      <c r="J6689" s="5">
        <v>20.814000000012999</v>
      </c>
      <c r="K6689" s="1">
        <v>92.549150999999995</v>
      </c>
      <c r="L6689" s="1">
        <v>184.68688499999999</v>
      </c>
      <c r="M6689" s="1">
        <v>39.149070999999999</v>
      </c>
      <c r="N6689" s="1">
        <v>461.77351199999998</v>
      </c>
      <c r="O6689" s="1">
        <v>344.00193999999999</v>
      </c>
      <c r="P6689" s="1">
        <v>566.00954999999999</v>
      </c>
      <c r="Q6689" s="1">
        <v>38.084457999999998</v>
      </c>
      <c r="R6689" s="1">
        <v>87.20986400000001</v>
      </c>
      <c r="S6689" s="1">
        <v>18.617975000000001</v>
      </c>
      <c r="T6689" s="1">
        <v>271</v>
      </c>
      <c r="U6689" s="1">
        <v>74.416769000000002</v>
      </c>
      <c r="V6689" s="1">
        <v>0</v>
      </c>
      <c r="W6689" s="1">
        <v>646.84601100000009</v>
      </c>
      <c r="X6689" s="8">
        <v>0.27579136130559501</v>
      </c>
    </row>
    <row r="6690" spans="1:24" x14ac:dyDescent="0.25">
      <c r="A6690">
        <v>6688</v>
      </c>
      <c r="B6690">
        <v>1096.8005720000001</v>
      </c>
      <c r="C6690">
        <v>3.7594439999999998</v>
      </c>
      <c r="D6690">
        <v>94.465196000000006</v>
      </c>
      <c r="E6690">
        <v>131.280306</v>
      </c>
      <c r="F6690">
        <v>2.4992939999999999</v>
      </c>
      <c r="G6690">
        <v>17.100000000000001</v>
      </c>
      <c r="H6690" s="2">
        <v>148.04735700000001</v>
      </c>
      <c r="I6690" s="1">
        <v>4.5453650000000003</v>
      </c>
      <c r="J6690" s="5">
        <v>15.182999999989901</v>
      </c>
      <c r="K6690" s="1">
        <v>83.214569999999995</v>
      </c>
      <c r="L6690" s="1">
        <v>182.494302</v>
      </c>
      <c r="M6690" s="1">
        <v>37.931868999999999</v>
      </c>
      <c r="N6690" s="1">
        <v>450.63131600000003</v>
      </c>
      <c r="O6690" s="1">
        <v>327.38712399999997</v>
      </c>
      <c r="P6690" s="1">
        <v>535.57095299999992</v>
      </c>
      <c r="Q6690" s="1">
        <v>30.637806999999999</v>
      </c>
      <c r="R6690" s="1">
        <v>85.971006000000003</v>
      </c>
      <c r="S6690" s="1">
        <v>18.467513</v>
      </c>
      <c r="T6690" s="1">
        <v>230</v>
      </c>
      <c r="U6690" s="1">
        <v>72.713448999999997</v>
      </c>
      <c r="V6690" s="1">
        <v>0</v>
      </c>
      <c r="W6690" s="1">
        <v>591.46460999999999</v>
      </c>
      <c r="X6690" s="8">
        <v>0.20511405587913181</v>
      </c>
    </row>
    <row r="6691" spans="1:24" x14ac:dyDescent="0.25">
      <c r="A6691">
        <v>6689</v>
      </c>
      <c r="B6691">
        <v>1041.98136</v>
      </c>
      <c r="C6691">
        <v>3.8315000000000001</v>
      </c>
      <c r="D6691">
        <v>88.440271999999993</v>
      </c>
      <c r="E6691">
        <v>116.95822800000001</v>
      </c>
      <c r="F6691">
        <v>11.499333999999999</v>
      </c>
      <c r="G6691">
        <v>8.5523760000000006</v>
      </c>
      <c r="H6691" s="2">
        <v>136.45930899999999</v>
      </c>
      <c r="I6691" s="1">
        <v>4.1697329999999999</v>
      </c>
      <c r="J6691" s="5">
        <v>14.497999999992301</v>
      </c>
      <c r="K6691" s="1">
        <v>69.588127</v>
      </c>
      <c r="L6691" s="1">
        <v>169.98299600000001</v>
      </c>
      <c r="M6691" s="1">
        <v>32.499318000000002</v>
      </c>
      <c r="N6691" s="1">
        <v>401.13951700000001</v>
      </c>
      <c r="O6691" s="1">
        <v>278.972712</v>
      </c>
      <c r="P6691" s="1">
        <v>464.99947399999996</v>
      </c>
      <c r="Q6691" s="1">
        <v>15.997892999999999</v>
      </c>
      <c r="R6691" s="1">
        <v>80.075529000000003</v>
      </c>
      <c r="S6691" s="1">
        <v>18.025649999999999</v>
      </c>
      <c r="T6691" s="1">
        <v>220</v>
      </c>
      <c r="U6691" s="1">
        <v>63.290683999999999</v>
      </c>
      <c r="V6691" s="1">
        <v>0</v>
      </c>
      <c r="W6691" s="1">
        <v>492.41366499999998</v>
      </c>
      <c r="X6691" s="8">
        <v>9.3576988244171239E-2</v>
      </c>
    </row>
    <row r="6692" spans="1:24" x14ac:dyDescent="0.25">
      <c r="A6692">
        <v>6690</v>
      </c>
      <c r="B6692">
        <v>989.80328699999995</v>
      </c>
      <c r="C6692">
        <v>4.2362039999999999</v>
      </c>
      <c r="D6692">
        <v>85.172891000000007</v>
      </c>
      <c r="E6692">
        <v>104.62990499999999</v>
      </c>
      <c r="F6692">
        <v>13.4976</v>
      </c>
      <c r="G6692">
        <v>6.6505280000000004</v>
      </c>
      <c r="H6692" s="2">
        <v>121.581104</v>
      </c>
      <c r="I6692" s="1">
        <v>4.284376</v>
      </c>
      <c r="J6692" s="5">
        <v>18.811000000015998</v>
      </c>
      <c r="K6692" s="1">
        <v>55.375788999999997</v>
      </c>
      <c r="L6692" s="1">
        <v>140.272165</v>
      </c>
      <c r="M6692" s="1">
        <v>25.724004999999998</v>
      </c>
      <c r="N6692" s="1">
        <v>345.94874299999998</v>
      </c>
      <c r="O6692" s="1">
        <v>209.89326399999999</v>
      </c>
      <c r="P6692" s="1">
        <v>382.882543</v>
      </c>
      <c r="Q6692" s="1">
        <v>10.328943000000001</v>
      </c>
      <c r="R6692" s="1">
        <v>73.284053999999998</v>
      </c>
      <c r="S6692" s="1">
        <v>15.686562</v>
      </c>
      <c r="T6692" s="1">
        <v>217</v>
      </c>
      <c r="U6692" s="1">
        <v>56.023035</v>
      </c>
      <c r="V6692" s="1">
        <v>0</v>
      </c>
      <c r="W6692" s="1">
        <v>430.14326300000005</v>
      </c>
      <c r="X6692" s="8">
        <v>0</v>
      </c>
    </row>
    <row r="6693" spans="1:24" x14ac:dyDescent="0.25">
      <c r="A6693">
        <v>6691</v>
      </c>
      <c r="B6693">
        <v>931.49412199999995</v>
      </c>
      <c r="C6693">
        <v>4.1738350000000004</v>
      </c>
      <c r="D6693">
        <v>76.818273000000005</v>
      </c>
      <c r="E6693">
        <v>100.456667</v>
      </c>
      <c r="F6693">
        <v>15.499114000000001</v>
      </c>
      <c r="G6693">
        <v>4.7505280000000001</v>
      </c>
      <c r="H6693" s="2">
        <v>109.757116</v>
      </c>
      <c r="I6693" s="1">
        <v>5.1997369999999998</v>
      </c>
      <c r="J6693" s="5">
        <v>19.6959999999962</v>
      </c>
      <c r="K6693" s="1">
        <v>57.283715999999998</v>
      </c>
      <c r="L6693" s="1">
        <v>113.69051300000001</v>
      </c>
      <c r="M6693" s="1">
        <v>14.520142999999999</v>
      </c>
      <c r="N6693" s="1">
        <v>297.37246299999998</v>
      </c>
      <c r="O6693" s="1">
        <v>167.032207</v>
      </c>
      <c r="P6693" s="1">
        <v>330.83816899999999</v>
      </c>
      <c r="Q6693" s="1">
        <v>9.482367</v>
      </c>
      <c r="R6693" s="1">
        <v>68.304613000000003</v>
      </c>
      <c r="S6693" s="1">
        <v>10.428302</v>
      </c>
      <c r="T6693" s="1">
        <v>199</v>
      </c>
      <c r="U6693" s="1">
        <v>54.205694999999999</v>
      </c>
      <c r="V6693" s="1">
        <v>0</v>
      </c>
      <c r="W6693" s="1">
        <v>379.352103</v>
      </c>
      <c r="X6693" s="8">
        <v>0</v>
      </c>
    </row>
    <row r="6694" spans="1:24" x14ac:dyDescent="0.25">
      <c r="A6694">
        <v>6692</v>
      </c>
      <c r="B6694">
        <v>887.096137</v>
      </c>
      <c r="C6694">
        <v>3.826883</v>
      </c>
      <c r="D6694">
        <v>40.506337000000002</v>
      </c>
      <c r="E6694">
        <v>96.282571000000004</v>
      </c>
      <c r="F6694">
        <v>14.503456</v>
      </c>
      <c r="G6694">
        <v>5.6997359999999997</v>
      </c>
      <c r="H6694" s="2">
        <v>99.158720000000002</v>
      </c>
      <c r="I6694" s="1">
        <v>4.7951610000000002</v>
      </c>
      <c r="J6694" s="5">
        <v>13.334999999991799</v>
      </c>
      <c r="K6694" s="1">
        <v>61.640228999999998</v>
      </c>
      <c r="L6694" s="1">
        <v>104.06152299999999</v>
      </c>
      <c r="M6694" s="1">
        <v>10.311754000000001</v>
      </c>
      <c r="N6694" s="1">
        <v>260.30675000000002</v>
      </c>
      <c r="O6694" s="1">
        <v>150.084205</v>
      </c>
      <c r="P6694" s="1">
        <v>298.11630700000001</v>
      </c>
      <c r="Q6694" s="1">
        <v>9.1348859999999998</v>
      </c>
      <c r="R6694" s="1">
        <v>62.586910000000003</v>
      </c>
      <c r="S6694" s="1">
        <v>7.025595</v>
      </c>
      <c r="T6694" s="1">
        <v>179</v>
      </c>
      <c r="U6694" s="1">
        <v>46.985261000000001</v>
      </c>
      <c r="V6694" s="1">
        <v>0</v>
      </c>
      <c r="W6694" s="1">
        <v>319.11978299999998</v>
      </c>
      <c r="X6694" s="8">
        <v>0</v>
      </c>
    </row>
    <row r="6695" spans="1:24" x14ac:dyDescent="0.25">
      <c r="A6695">
        <v>6693</v>
      </c>
      <c r="B6695">
        <v>859.98160399999995</v>
      </c>
      <c r="C6695">
        <v>3.539358</v>
      </c>
      <c r="D6695">
        <v>26.108819</v>
      </c>
      <c r="E6695">
        <v>93.922071000000003</v>
      </c>
      <c r="F6695">
        <v>15.498359000000001</v>
      </c>
      <c r="G6695">
        <v>4.7502639999999996</v>
      </c>
      <c r="H6695" s="2">
        <v>88.341341999999997</v>
      </c>
      <c r="I6695" s="1">
        <v>3.580492</v>
      </c>
      <c r="J6695" s="5">
        <v>14.0439999999944</v>
      </c>
      <c r="K6695" s="1">
        <v>50.348011999999997</v>
      </c>
      <c r="L6695" s="1">
        <v>98.284887999999995</v>
      </c>
      <c r="M6695" s="1">
        <v>10.924434</v>
      </c>
      <c r="N6695" s="1">
        <v>232.62858199999999</v>
      </c>
      <c r="O6695" s="1">
        <v>132.99655300000001</v>
      </c>
      <c r="P6695" s="1">
        <v>256.83870400000001</v>
      </c>
      <c r="Q6695" s="1">
        <v>9.1668020000000006</v>
      </c>
      <c r="R6695" s="1">
        <v>57.879877</v>
      </c>
      <c r="S6695" s="1">
        <v>5.5061039999999997</v>
      </c>
      <c r="T6695" s="1">
        <v>165</v>
      </c>
      <c r="U6695" s="1">
        <v>41.636794999999999</v>
      </c>
      <c r="V6695" s="1">
        <v>0</v>
      </c>
      <c r="W6695" s="1">
        <v>286.33691799999997</v>
      </c>
      <c r="X6695" s="8">
        <v>0</v>
      </c>
    </row>
    <row r="6696" spans="1:24" x14ac:dyDescent="0.25">
      <c r="A6696">
        <v>6694</v>
      </c>
      <c r="B6696">
        <v>827.308312</v>
      </c>
      <c r="C6696">
        <v>2.893132</v>
      </c>
      <c r="D6696">
        <v>25.146398000000001</v>
      </c>
      <c r="E6696">
        <v>93.571708000000001</v>
      </c>
      <c r="F6696">
        <v>14.497647000000001</v>
      </c>
      <c r="G6696">
        <v>5.6997359999999997</v>
      </c>
      <c r="H6696" s="2">
        <v>85.035152999999994</v>
      </c>
      <c r="I6696" s="1">
        <v>3.382228</v>
      </c>
      <c r="J6696" s="5">
        <v>17.5950000000011</v>
      </c>
      <c r="K6696" s="1">
        <v>35.229869000000001</v>
      </c>
      <c r="L6696" s="1">
        <v>86.556588000000005</v>
      </c>
      <c r="M6696" s="1">
        <v>10.257567999999999</v>
      </c>
      <c r="N6696" s="1">
        <v>208.77664799999999</v>
      </c>
      <c r="O6696" s="1">
        <v>116.72306399999999</v>
      </c>
      <c r="P6696" s="1">
        <v>237.90798000000001</v>
      </c>
      <c r="Q6696" s="1">
        <v>9.2238000000000007</v>
      </c>
      <c r="R6696" s="1">
        <v>55.558914000000001</v>
      </c>
      <c r="S6696" s="1">
        <v>4.767182</v>
      </c>
      <c r="T6696" s="1">
        <v>150</v>
      </c>
      <c r="U6696" s="1">
        <v>40.534891000000002</v>
      </c>
      <c r="V6696" s="1">
        <v>0</v>
      </c>
      <c r="W6696" s="1">
        <v>269.672031</v>
      </c>
      <c r="X6696" s="8">
        <v>0</v>
      </c>
    </row>
    <row r="6697" spans="1:24" x14ac:dyDescent="0.25">
      <c r="A6697">
        <v>6695</v>
      </c>
      <c r="B6697">
        <v>803.11632099999997</v>
      </c>
      <c r="C6697">
        <v>2.0188570000000001</v>
      </c>
      <c r="D6697">
        <v>24.924651000000001</v>
      </c>
      <c r="E6697">
        <v>91.593377000000004</v>
      </c>
      <c r="F6697">
        <v>15.499703</v>
      </c>
      <c r="G6697">
        <v>4.7502639999999996</v>
      </c>
      <c r="H6697" s="2">
        <v>84.239180000000005</v>
      </c>
      <c r="I6697" s="1">
        <v>3.5801720000000001</v>
      </c>
      <c r="J6697" s="5">
        <v>12.903000000020201</v>
      </c>
      <c r="K6697" s="1">
        <v>28.680928000000002</v>
      </c>
      <c r="L6697" s="1">
        <v>75.096930999999998</v>
      </c>
      <c r="M6697" s="1">
        <v>9.7750350000000008</v>
      </c>
      <c r="N6697" s="1">
        <v>190.83955900000001</v>
      </c>
      <c r="O6697" s="1">
        <v>109.266065</v>
      </c>
      <c r="P6697" s="1">
        <v>234.16073399999999</v>
      </c>
      <c r="Q6697" s="1">
        <v>9.1662700000000008</v>
      </c>
      <c r="R6697" s="1">
        <v>55.011051000000002</v>
      </c>
      <c r="S6697" s="1">
        <v>4.3063520000000004</v>
      </c>
      <c r="T6697" s="1">
        <v>136</v>
      </c>
      <c r="U6697" s="1">
        <v>35.336607999999998</v>
      </c>
      <c r="V6697" s="1">
        <v>0</v>
      </c>
      <c r="W6697" s="1">
        <v>261.80992400000002</v>
      </c>
      <c r="X6697" s="8">
        <v>0</v>
      </c>
    </row>
    <row r="6698" spans="1:24" x14ac:dyDescent="0.25">
      <c r="A6698">
        <v>6696</v>
      </c>
      <c r="B6698">
        <v>801.21373600000004</v>
      </c>
      <c r="C6698">
        <v>1.5199290000000001</v>
      </c>
      <c r="D6698">
        <v>24.885446000000002</v>
      </c>
      <c r="E6698">
        <v>92.029947000000007</v>
      </c>
      <c r="F6698">
        <v>14.500506</v>
      </c>
      <c r="G6698">
        <v>5.6997359999999997</v>
      </c>
      <c r="H6698" s="2">
        <v>83.309539000000001</v>
      </c>
      <c r="I6698" s="1">
        <v>3.9612590000000001</v>
      </c>
      <c r="J6698" s="5">
        <v>7.68600000001606</v>
      </c>
      <c r="K6698" s="1">
        <v>27.459505</v>
      </c>
      <c r="L6698" s="1">
        <v>71.798903999999993</v>
      </c>
      <c r="M6698" s="1">
        <v>9.7245469999999994</v>
      </c>
      <c r="N6698" s="1">
        <v>180.11454000000001</v>
      </c>
      <c r="O6698" s="1">
        <v>110.776606</v>
      </c>
      <c r="P6698" s="1">
        <v>233.208956</v>
      </c>
      <c r="Q6698" s="1">
        <v>9.2236750000000001</v>
      </c>
      <c r="R6698" s="1">
        <v>54.871544999999998</v>
      </c>
      <c r="S6698" s="1">
        <v>4.1483660000000002</v>
      </c>
      <c r="T6698" s="1">
        <v>125</v>
      </c>
      <c r="U6698" s="1">
        <v>32.483049000000001</v>
      </c>
      <c r="V6698" s="1">
        <v>0</v>
      </c>
      <c r="W6698" s="1">
        <v>256.55856399999999</v>
      </c>
      <c r="X6698" s="8">
        <v>0</v>
      </c>
    </row>
    <row r="6699" spans="1:24" x14ac:dyDescent="0.25">
      <c r="A6699">
        <v>6697</v>
      </c>
      <c r="B6699">
        <v>788.78581599999995</v>
      </c>
      <c r="C6699">
        <v>1.553064</v>
      </c>
      <c r="D6699">
        <v>24.875823</v>
      </c>
      <c r="E6699">
        <v>91.267708999999996</v>
      </c>
      <c r="F6699">
        <v>13.498961</v>
      </c>
      <c r="G6699">
        <v>6.6497359999999999</v>
      </c>
      <c r="H6699" s="2">
        <v>83.911394999999999</v>
      </c>
      <c r="I6699" s="1">
        <v>4.1473740000000001</v>
      </c>
      <c r="J6699" s="5">
        <v>6.37499999997089</v>
      </c>
      <c r="K6699" s="1">
        <v>27.408390000000001</v>
      </c>
      <c r="L6699" s="1">
        <v>71.863503000000009</v>
      </c>
      <c r="M6699" s="1">
        <v>10.039407000000001</v>
      </c>
      <c r="N6699" s="1">
        <v>174.70168699999999</v>
      </c>
      <c r="O6699" s="1">
        <v>106.717623</v>
      </c>
      <c r="P6699" s="1">
        <v>239.42139600000002</v>
      </c>
      <c r="Q6699" s="1">
        <v>9.6056760000000008</v>
      </c>
      <c r="R6699" s="1">
        <v>54.761139999999997</v>
      </c>
      <c r="S6699" s="1">
        <v>3.8143050000000001</v>
      </c>
      <c r="T6699" s="1">
        <v>115</v>
      </c>
      <c r="U6699" s="1">
        <v>29.731601000000001</v>
      </c>
      <c r="V6699" s="1">
        <v>0</v>
      </c>
      <c r="W6699" s="1">
        <v>256.25912600000004</v>
      </c>
      <c r="X6699" s="8">
        <v>0</v>
      </c>
    </row>
    <row r="6700" spans="1:24" x14ac:dyDescent="0.25">
      <c r="A6700">
        <v>6698</v>
      </c>
      <c r="B6700">
        <v>780.38516100000004</v>
      </c>
      <c r="C6700">
        <v>1.732335</v>
      </c>
      <c r="D6700">
        <v>24.909813</v>
      </c>
      <c r="E6700">
        <v>92.409081</v>
      </c>
      <c r="F6700">
        <v>14.498557</v>
      </c>
      <c r="G6700">
        <v>5.7002639999999998</v>
      </c>
      <c r="H6700" s="2">
        <v>84.094334000000003</v>
      </c>
      <c r="I6700" s="1">
        <v>4.2499320000000003</v>
      </c>
      <c r="J6700" s="5">
        <v>6.5050000000046504</v>
      </c>
      <c r="K6700" s="1">
        <v>27.500975</v>
      </c>
      <c r="L6700" s="1">
        <v>71.315597999999994</v>
      </c>
      <c r="M6700" s="1">
        <v>9.6265540000000005</v>
      </c>
      <c r="N6700" s="1">
        <v>173.91617500000001</v>
      </c>
      <c r="O6700" s="1">
        <v>95.411073999999999</v>
      </c>
      <c r="P6700" s="1">
        <v>238.92601300000001</v>
      </c>
      <c r="Q6700" s="1">
        <v>9.8711420000000007</v>
      </c>
      <c r="R6700" s="1">
        <v>54.854008</v>
      </c>
      <c r="S6700" s="1">
        <v>3.9210509999999998</v>
      </c>
      <c r="T6700" s="1">
        <v>115</v>
      </c>
      <c r="U6700" s="1">
        <v>30.803017000000001</v>
      </c>
      <c r="V6700" s="1">
        <v>0</v>
      </c>
      <c r="W6700" s="1">
        <v>256.889275</v>
      </c>
      <c r="X6700" s="8">
        <v>0</v>
      </c>
    </row>
    <row r="6701" spans="1:24" x14ac:dyDescent="0.25">
      <c r="A6701">
        <v>6699</v>
      </c>
      <c r="B6701">
        <v>774.39433499999996</v>
      </c>
      <c r="C6701">
        <v>1.6846570000000001</v>
      </c>
      <c r="D6701">
        <v>24.867436000000001</v>
      </c>
      <c r="E6701">
        <v>93.094196999999994</v>
      </c>
      <c r="F6701">
        <v>14.499712000000001</v>
      </c>
      <c r="G6701">
        <v>5.7</v>
      </c>
      <c r="H6701" s="2">
        <v>84.132002</v>
      </c>
      <c r="I6701" s="1">
        <v>4.5512110000000003</v>
      </c>
      <c r="J6701" s="5">
        <v>6.5380000000004603</v>
      </c>
      <c r="K6701" s="1">
        <v>29.196803000000003</v>
      </c>
      <c r="L6701" s="1">
        <v>70.858334999999997</v>
      </c>
      <c r="M6701" s="1">
        <v>9.6047030000000007</v>
      </c>
      <c r="N6701" s="1">
        <v>174.48781299999999</v>
      </c>
      <c r="O6701" s="1">
        <v>90.083820000000003</v>
      </c>
      <c r="P6701" s="1">
        <v>231.35178100000002</v>
      </c>
      <c r="Q6701" s="1">
        <v>9.8879889999999993</v>
      </c>
      <c r="R6701" s="1">
        <v>54.897348999999998</v>
      </c>
      <c r="S6701" s="1">
        <v>3.625286</v>
      </c>
      <c r="T6701" s="1">
        <v>108</v>
      </c>
      <c r="U6701" s="1">
        <v>32.251154</v>
      </c>
      <c r="V6701" s="1">
        <v>0</v>
      </c>
      <c r="W6701" s="1">
        <v>255.39862599999998</v>
      </c>
      <c r="X6701" s="8">
        <v>0</v>
      </c>
    </row>
    <row r="6702" spans="1:24" x14ac:dyDescent="0.25">
      <c r="A6702">
        <v>6700</v>
      </c>
      <c r="B6702">
        <v>788.06501100000003</v>
      </c>
      <c r="C6702">
        <v>2.2615240000000001</v>
      </c>
      <c r="D6702">
        <v>24.310562999999998</v>
      </c>
      <c r="E6702">
        <v>93.362094999999997</v>
      </c>
      <c r="F6702">
        <v>13.503868000000001</v>
      </c>
      <c r="G6702">
        <v>6.6497359999999999</v>
      </c>
      <c r="H6702" s="2">
        <v>77.990577000000002</v>
      </c>
      <c r="I6702" s="1">
        <v>4.5218889999999998</v>
      </c>
      <c r="J6702" s="5">
        <v>6.54099999999743</v>
      </c>
      <c r="K6702" s="1">
        <v>35.917265999999998</v>
      </c>
      <c r="L6702" s="1">
        <v>70.931314999999998</v>
      </c>
      <c r="M6702" s="1">
        <v>9.3461680000000005</v>
      </c>
      <c r="N6702" s="1">
        <v>175.67617200000001</v>
      </c>
      <c r="O6702" s="1">
        <v>88.802346</v>
      </c>
      <c r="P6702" s="1">
        <v>219.64511199999998</v>
      </c>
      <c r="Q6702" s="1">
        <v>9.9629180000000002</v>
      </c>
      <c r="R6702" s="1">
        <v>55.679345999999995</v>
      </c>
      <c r="S6702" s="1">
        <v>3.4399639999999998</v>
      </c>
      <c r="T6702" s="1">
        <v>111</v>
      </c>
      <c r="U6702" s="1">
        <v>31.332581000000001</v>
      </c>
      <c r="V6702" s="1">
        <v>0</v>
      </c>
      <c r="W6702" s="1">
        <v>266.46907599999997</v>
      </c>
      <c r="X6702" s="8">
        <v>0</v>
      </c>
    </row>
    <row r="6703" spans="1:24" x14ac:dyDescent="0.25">
      <c r="A6703">
        <v>6701</v>
      </c>
      <c r="B6703">
        <v>797.72236299999997</v>
      </c>
      <c r="C6703">
        <v>3.2269739999999998</v>
      </c>
      <c r="D6703">
        <v>37.096784999999997</v>
      </c>
      <c r="E6703">
        <v>92.933863000000002</v>
      </c>
      <c r="F6703">
        <v>12.49991</v>
      </c>
      <c r="G6703">
        <v>7.599736</v>
      </c>
      <c r="H6703" s="2">
        <v>79.383921000000001</v>
      </c>
      <c r="I6703" s="1">
        <v>4.3939849999999998</v>
      </c>
      <c r="J6703" s="5">
        <v>6.6689999999944103</v>
      </c>
      <c r="K6703" s="1">
        <v>43.987610000000004</v>
      </c>
      <c r="L6703" s="1">
        <v>71.547413000000006</v>
      </c>
      <c r="M6703" s="1">
        <v>13.801659000000001</v>
      </c>
      <c r="N6703" s="1">
        <v>181.114656</v>
      </c>
      <c r="O6703" s="1">
        <v>89.694151000000005</v>
      </c>
      <c r="P6703" s="1">
        <v>218.72873200000001</v>
      </c>
      <c r="Q6703" s="1">
        <v>9.9689650000000007</v>
      </c>
      <c r="R6703" s="1">
        <v>57.961710999999994</v>
      </c>
      <c r="S6703" s="1">
        <v>3.4022760000000001</v>
      </c>
      <c r="T6703" s="1">
        <v>113</v>
      </c>
      <c r="U6703" s="1">
        <v>31.612314999999999</v>
      </c>
      <c r="V6703" s="1">
        <v>0</v>
      </c>
      <c r="W6703" s="1">
        <v>303.16804200000001</v>
      </c>
      <c r="X6703" s="8">
        <v>0</v>
      </c>
    </row>
    <row r="6704" spans="1:24" x14ac:dyDescent="0.25">
      <c r="A6704">
        <v>6702</v>
      </c>
      <c r="B6704">
        <v>825.82773199999997</v>
      </c>
      <c r="C6704">
        <v>4.6562229999999998</v>
      </c>
      <c r="D6704">
        <v>54.958289000000001</v>
      </c>
      <c r="E6704">
        <v>97.384417999999997</v>
      </c>
      <c r="F6704">
        <v>5.4999120000000001</v>
      </c>
      <c r="G6704">
        <v>14.248151999999999</v>
      </c>
      <c r="H6704" s="2">
        <v>100.22853600000001</v>
      </c>
      <c r="I6704" s="1">
        <v>4.3902520000000003</v>
      </c>
      <c r="J6704" s="5">
        <v>7.0840000000316596</v>
      </c>
      <c r="K6704" s="1">
        <v>50.916841000000005</v>
      </c>
      <c r="L6704" s="1">
        <v>83.370098999999996</v>
      </c>
      <c r="M6704" s="1">
        <v>19.071275</v>
      </c>
      <c r="N6704" s="1">
        <v>190.941712</v>
      </c>
      <c r="O6704" s="1">
        <v>117.538759</v>
      </c>
      <c r="P6704" s="1">
        <v>241.825322</v>
      </c>
      <c r="Q6704" s="1">
        <v>12.682218000000001</v>
      </c>
      <c r="R6704" s="1">
        <v>58.042259000000001</v>
      </c>
      <c r="S6704" s="1">
        <v>3.3687659999999999</v>
      </c>
      <c r="T6704" s="1">
        <v>194</v>
      </c>
      <c r="U6704" s="1">
        <v>40.382534999999997</v>
      </c>
      <c r="V6704" s="1">
        <v>0</v>
      </c>
      <c r="W6704" s="1">
        <v>355.51102400000002</v>
      </c>
      <c r="X6704" s="8">
        <v>0</v>
      </c>
    </row>
    <row r="6705" spans="1:24" x14ac:dyDescent="0.25">
      <c r="A6705">
        <v>6703</v>
      </c>
      <c r="B6705">
        <v>922.51109399999996</v>
      </c>
      <c r="C6705">
        <v>4.9197649999999999</v>
      </c>
      <c r="D6705">
        <v>72.781880000000001</v>
      </c>
      <c r="E6705">
        <v>102.093962</v>
      </c>
      <c r="F6705">
        <v>-0.50545099999999998</v>
      </c>
      <c r="G6705">
        <v>19.948416000000002</v>
      </c>
      <c r="H6705" s="2">
        <v>126.40965799999999</v>
      </c>
      <c r="I6705" s="1">
        <v>5.0865640000000001</v>
      </c>
      <c r="J6705" s="5">
        <v>12.734999999986</v>
      </c>
      <c r="K6705" s="1">
        <v>65.333354</v>
      </c>
      <c r="L6705" s="1">
        <v>112.29679400000001</v>
      </c>
      <c r="M6705" s="1">
        <v>25.636375000000001</v>
      </c>
      <c r="N6705" s="1">
        <v>219.22120000000001</v>
      </c>
      <c r="O6705" s="1">
        <v>184.53732200000002</v>
      </c>
      <c r="P6705" s="1">
        <v>295.74732499999999</v>
      </c>
      <c r="Q6705" s="1">
        <v>27.837651999999999</v>
      </c>
      <c r="R6705" s="1">
        <v>58.215953999999996</v>
      </c>
      <c r="S6705" s="1">
        <v>9.7690370000000009</v>
      </c>
      <c r="T6705" s="1">
        <v>290</v>
      </c>
      <c r="U6705" s="1">
        <v>45.197594000000002</v>
      </c>
      <c r="V6705" s="1">
        <v>0</v>
      </c>
      <c r="W6705" s="1">
        <v>416.79231000000004</v>
      </c>
      <c r="X6705" s="8">
        <v>0</v>
      </c>
    </row>
    <row r="6706" spans="1:24" x14ac:dyDescent="0.25">
      <c r="A6706">
        <v>6704</v>
      </c>
      <c r="B6706">
        <v>1021.888528</v>
      </c>
      <c r="C6706">
        <v>4.1750579999999999</v>
      </c>
      <c r="D6706">
        <v>85.190987000000007</v>
      </c>
      <c r="E6706">
        <v>113.582798</v>
      </c>
      <c r="F6706">
        <v>-1.50739</v>
      </c>
      <c r="G6706">
        <v>20.899736000000001</v>
      </c>
      <c r="H6706" s="2">
        <v>135.99130299999999</v>
      </c>
      <c r="I6706" s="1">
        <v>6.9138210000000004</v>
      </c>
      <c r="J6706" s="5">
        <v>16.140000000013899</v>
      </c>
      <c r="K6706" s="1">
        <v>81.132378000000003</v>
      </c>
      <c r="L6706" s="1">
        <v>141.27487400000001</v>
      </c>
      <c r="M6706" s="1">
        <v>28.511419</v>
      </c>
      <c r="N6706" s="1">
        <v>277.226786</v>
      </c>
      <c r="O6706" s="1">
        <v>254.17323399999998</v>
      </c>
      <c r="P6706" s="1">
        <v>374.872545</v>
      </c>
      <c r="Q6706" s="1">
        <v>35.093851999999998</v>
      </c>
      <c r="R6706" s="1">
        <v>64.080019000000007</v>
      </c>
      <c r="S6706" s="1">
        <v>15.690538999999999</v>
      </c>
      <c r="T6706" s="1">
        <v>303</v>
      </c>
      <c r="U6706" s="1">
        <v>61.449365999999998</v>
      </c>
      <c r="V6706" s="1">
        <v>0</v>
      </c>
      <c r="W6706" s="1">
        <v>488.67065300000002</v>
      </c>
      <c r="X6706" s="8">
        <v>0.1980399320971441</v>
      </c>
    </row>
    <row r="6707" spans="1:24" x14ac:dyDescent="0.25">
      <c r="A6707">
        <v>6705</v>
      </c>
      <c r="B6707">
        <v>1106.624382</v>
      </c>
      <c r="C6707">
        <v>3.9120740000000001</v>
      </c>
      <c r="D6707">
        <v>93.073402999999999</v>
      </c>
      <c r="E6707">
        <v>126.51293099999999</v>
      </c>
      <c r="F6707">
        <v>-0.50388999999999995</v>
      </c>
      <c r="G6707">
        <v>19.950264000000001</v>
      </c>
      <c r="H6707" s="2">
        <v>152.727465</v>
      </c>
      <c r="I6707" s="1">
        <v>6.4187779999999997</v>
      </c>
      <c r="J6707" s="5">
        <v>19.0119999999878</v>
      </c>
      <c r="K6707" s="1">
        <v>90.727631000000002</v>
      </c>
      <c r="L6707" s="1">
        <v>161.08099399999998</v>
      </c>
      <c r="M6707" s="1">
        <v>32.166494999999998</v>
      </c>
      <c r="N6707" s="1">
        <v>339.30428899999998</v>
      </c>
      <c r="O6707" s="1">
        <v>299.67165399999999</v>
      </c>
      <c r="P6707" s="1">
        <v>454.884412</v>
      </c>
      <c r="Q6707" s="1">
        <v>40.558833999999997</v>
      </c>
      <c r="R6707" s="1">
        <v>73.229005000000001</v>
      </c>
      <c r="S6707" s="1">
        <v>16.600650000000002</v>
      </c>
      <c r="T6707" s="1">
        <v>399</v>
      </c>
      <c r="U6707" s="1">
        <v>63.956117999999996</v>
      </c>
      <c r="V6707" s="1">
        <v>0</v>
      </c>
      <c r="W6707" s="1">
        <v>574.80895800000008</v>
      </c>
      <c r="X6707" s="8">
        <v>0.27481316557432212</v>
      </c>
    </row>
    <row r="6708" spans="1:24" x14ac:dyDescent="0.25">
      <c r="A6708">
        <v>6706</v>
      </c>
      <c r="B6708">
        <v>1153.4521010000001</v>
      </c>
      <c r="C6708">
        <v>3.917297</v>
      </c>
      <c r="D6708">
        <v>94.628219000000001</v>
      </c>
      <c r="E6708">
        <v>133.63616300000001</v>
      </c>
      <c r="F6708">
        <v>-1.5058050000000001</v>
      </c>
      <c r="G6708">
        <v>20.899736000000001</v>
      </c>
      <c r="H6708" s="2">
        <v>162.16365099999999</v>
      </c>
      <c r="I6708" s="1">
        <v>5.8664750000000003</v>
      </c>
      <c r="J6708" s="5">
        <v>23.2979999999806</v>
      </c>
      <c r="K6708" s="1">
        <v>97.872567000000004</v>
      </c>
      <c r="L6708" s="1">
        <v>173.428765</v>
      </c>
      <c r="M6708" s="1">
        <v>38.888356999999999</v>
      </c>
      <c r="N6708" s="1">
        <v>384.35055499999999</v>
      </c>
      <c r="O6708" s="1">
        <v>319.27963599999998</v>
      </c>
      <c r="P6708" s="1">
        <v>516.77382299999999</v>
      </c>
      <c r="Q6708" s="1">
        <v>42.530774999999998</v>
      </c>
      <c r="R6708" s="1">
        <v>82.364446999999998</v>
      </c>
      <c r="S6708" s="1">
        <v>16.863019000000001</v>
      </c>
      <c r="T6708" s="1">
        <v>363</v>
      </c>
      <c r="U6708" s="1">
        <v>65.741862999999995</v>
      </c>
      <c r="V6708" s="1">
        <v>0</v>
      </c>
      <c r="W6708" s="1">
        <v>634.57285200000001</v>
      </c>
      <c r="X6708" s="8">
        <v>0.28586928554288371</v>
      </c>
    </row>
    <row r="6709" spans="1:24" x14ac:dyDescent="0.25">
      <c r="A6709">
        <v>6707</v>
      </c>
      <c r="B6709">
        <v>1150.0166589999999</v>
      </c>
      <c r="C6709">
        <v>3.8979710000000001</v>
      </c>
      <c r="D6709">
        <v>95.280174000000002</v>
      </c>
      <c r="E6709">
        <v>130.514208</v>
      </c>
      <c r="F6709">
        <v>-2.5074040000000002</v>
      </c>
      <c r="G6709">
        <v>21.849736</v>
      </c>
      <c r="H6709" s="2">
        <v>161.654245</v>
      </c>
      <c r="I6709" s="1">
        <v>5.6024830000000003</v>
      </c>
      <c r="J6709" s="5">
        <v>27.567000000010001</v>
      </c>
      <c r="K6709" s="1">
        <v>104.63890000000001</v>
      </c>
      <c r="L6709" s="1">
        <v>178.815709</v>
      </c>
      <c r="M6709" s="1">
        <v>40.693559999999998</v>
      </c>
      <c r="N6709" s="1">
        <v>397.28756499999997</v>
      </c>
      <c r="O6709" s="1">
        <v>328.36972900000001</v>
      </c>
      <c r="P6709" s="1">
        <v>548.63048100000003</v>
      </c>
      <c r="Q6709" s="1">
        <v>42.303536000000001</v>
      </c>
      <c r="R6709" s="1">
        <v>87.998307000000011</v>
      </c>
      <c r="S6709" s="1">
        <v>17.512900999999999</v>
      </c>
      <c r="T6709" s="1">
        <v>324</v>
      </c>
      <c r="U6709" s="1">
        <v>78.814988999999997</v>
      </c>
      <c r="V6709" s="1">
        <v>0</v>
      </c>
      <c r="W6709" s="1">
        <v>648.086185</v>
      </c>
      <c r="X6709" s="8">
        <v>0.25282103666069422</v>
      </c>
    </row>
    <row r="6710" spans="1:24" x14ac:dyDescent="0.25">
      <c r="A6710">
        <v>6708</v>
      </c>
      <c r="B6710">
        <v>1133.1069230000001</v>
      </c>
      <c r="C6710">
        <v>4.1198059999999996</v>
      </c>
      <c r="D6710">
        <v>95.376118000000005</v>
      </c>
      <c r="E6710">
        <v>132.94842299999999</v>
      </c>
      <c r="F6710">
        <v>0.49450300000000003</v>
      </c>
      <c r="G6710">
        <v>19.000792000000001</v>
      </c>
      <c r="H6710" s="2">
        <v>155.44021900000001</v>
      </c>
      <c r="I6710" s="1">
        <v>5.8913489999999999</v>
      </c>
      <c r="J6710" s="5">
        <v>24.847868852462799</v>
      </c>
      <c r="K6710" s="1">
        <v>107.79397299999999</v>
      </c>
      <c r="L6710" s="1">
        <v>182.01268599999997</v>
      </c>
      <c r="M6710" s="1">
        <v>40.483823000000001</v>
      </c>
      <c r="N6710" s="1">
        <v>402.05625500000002</v>
      </c>
      <c r="O6710" s="1">
        <v>337.03371900000002</v>
      </c>
      <c r="P6710" s="1">
        <v>550.96237100000008</v>
      </c>
      <c r="Q6710" s="1">
        <v>41.254632999999998</v>
      </c>
      <c r="R6710" s="1">
        <v>87.791846000000007</v>
      </c>
      <c r="S6710" s="1">
        <v>18.116811999999999</v>
      </c>
      <c r="T6710" s="1">
        <v>333</v>
      </c>
      <c r="U6710" s="1">
        <v>74.144907000000003</v>
      </c>
      <c r="V6710" s="1">
        <v>0</v>
      </c>
      <c r="W6710" s="1">
        <v>649.40815099999998</v>
      </c>
      <c r="X6710" s="8">
        <v>0.28116973656628153</v>
      </c>
    </row>
    <row r="6711" spans="1:24" x14ac:dyDescent="0.25">
      <c r="A6711">
        <v>6709</v>
      </c>
      <c r="B6711">
        <v>1144.776157</v>
      </c>
      <c r="C6711">
        <v>7.9315819999999997</v>
      </c>
      <c r="D6711">
        <v>98.019114999999999</v>
      </c>
      <c r="E6711">
        <v>136.33661900000001</v>
      </c>
      <c r="F6711">
        <v>-0.50356000000000001</v>
      </c>
      <c r="G6711">
        <v>19.949736000000001</v>
      </c>
      <c r="H6711" s="2">
        <v>153.53945400000001</v>
      </c>
      <c r="I6711" s="1">
        <v>4.6229699999999996</v>
      </c>
      <c r="J6711" s="5">
        <v>20.730097249237502</v>
      </c>
      <c r="K6711" s="1">
        <v>105.20616</v>
      </c>
      <c r="L6711" s="1">
        <v>189.04534200000001</v>
      </c>
      <c r="M6711" s="1">
        <v>41.033468999999997</v>
      </c>
      <c r="N6711" s="1">
        <v>393.53106500000001</v>
      </c>
      <c r="O6711" s="1">
        <v>347.07444199999998</v>
      </c>
      <c r="P6711" s="1">
        <v>555.76532199999997</v>
      </c>
      <c r="Q6711" s="1">
        <v>43.410153000000001</v>
      </c>
      <c r="R6711" s="1">
        <v>85.963087000000002</v>
      </c>
      <c r="S6711" s="1">
        <v>18.169114</v>
      </c>
      <c r="T6711" s="1">
        <v>290</v>
      </c>
      <c r="U6711" s="1">
        <v>76.604031000000006</v>
      </c>
      <c r="V6711" s="1">
        <v>0</v>
      </c>
      <c r="W6711" s="1">
        <v>636.26907299999993</v>
      </c>
      <c r="X6711" s="8">
        <v>0.30450914145153019</v>
      </c>
    </row>
    <row r="6712" spans="1:24" x14ac:dyDescent="0.25">
      <c r="A6712">
        <v>6710</v>
      </c>
      <c r="B6712">
        <v>1165.408989</v>
      </c>
      <c r="C6712">
        <v>9.7074610000000003</v>
      </c>
      <c r="D6712">
        <v>100.907661</v>
      </c>
      <c r="E6712">
        <v>139.88964300000001</v>
      </c>
      <c r="F6712">
        <v>8.4032719999999994</v>
      </c>
      <c r="G6712">
        <v>19.95</v>
      </c>
      <c r="H6712" s="2">
        <v>166.83057500000001</v>
      </c>
      <c r="I6712" s="1">
        <v>5.2043530000000002</v>
      </c>
      <c r="J6712" s="5">
        <v>24.6910338982997</v>
      </c>
      <c r="K6712" s="1">
        <v>102.153503</v>
      </c>
      <c r="L6712" s="1">
        <v>198.73069599999999</v>
      </c>
      <c r="M6712" s="1">
        <v>41.055771999999997</v>
      </c>
      <c r="N6712" s="1">
        <v>408.48553099999998</v>
      </c>
      <c r="O6712" s="1">
        <v>358.29149999999998</v>
      </c>
      <c r="P6712" s="1">
        <v>553.213437</v>
      </c>
      <c r="Q6712" s="1">
        <v>43.979692</v>
      </c>
      <c r="R6712" s="1">
        <v>84.964304999999996</v>
      </c>
      <c r="S6712" s="1">
        <v>18.202424000000001</v>
      </c>
      <c r="T6712" s="1">
        <v>271</v>
      </c>
      <c r="U6712" s="1">
        <v>75.244789999999995</v>
      </c>
      <c r="V6712" s="1">
        <v>0</v>
      </c>
      <c r="W6712" s="1">
        <v>627.96164099999999</v>
      </c>
      <c r="X6712" s="8">
        <v>0.2977911652357963</v>
      </c>
    </row>
    <row r="6713" spans="1:24" x14ac:dyDescent="0.25">
      <c r="A6713">
        <v>6711</v>
      </c>
      <c r="B6713">
        <v>1142.2481290000001</v>
      </c>
      <c r="C6713">
        <v>6.6265359999999998</v>
      </c>
      <c r="D6713">
        <v>98.100449999999995</v>
      </c>
      <c r="E6713">
        <v>134.51397399999999</v>
      </c>
      <c r="F6713">
        <v>12.466365</v>
      </c>
      <c r="G6713">
        <v>16.151054999999999</v>
      </c>
      <c r="H6713" s="2">
        <v>168.657184</v>
      </c>
      <c r="I6713" s="1">
        <v>4.5078639999999996</v>
      </c>
      <c r="J6713" s="5">
        <v>25.344000000011803</v>
      </c>
      <c r="K6713" s="1">
        <v>96.868035000000006</v>
      </c>
      <c r="L6713" s="1">
        <v>204.14376799999999</v>
      </c>
      <c r="M6713" s="1">
        <v>40.845219</v>
      </c>
      <c r="N6713" s="1">
        <v>412.33407399999999</v>
      </c>
      <c r="O6713" s="1">
        <v>354.30028100000004</v>
      </c>
      <c r="P6713" s="1">
        <v>537.24049200000002</v>
      </c>
      <c r="Q6713" s="1">
        <v>40.397478999999997</v>
      </c>
      <c r="R6713" s="1">
        <v>84.317330999999996</v>
      </c>
      <c r="S6713" s="1">
        <v>18.219452</v>
      </c>
      <c r="T6713" s="1">
        <v>277</v>
      </c>
      <c r="U6713" s="1">
        <v>73.658101000000002</v>
      </c>
      <c r="V6713" s="1">
        <v>0</v>
      </c>
      <c r="W6713" s="1">
        <v>637.12071199999991</v>
      </c>
      <c r="X6713" s="8">
        <v>0.26366610526590972</v>
      </c>
    </row>
    <row r="6714" spans="1:24" x14ac:dyDescent="0.25">
      <c r="A6714">
        <v>6712</v>
      </c>
      <c r="B6714">
        <v>1114.9523160000001</v>
      </c>
      <c r="C6714">
        <v>3.916601</v>
      </c>
      <c r="D6714">
        <v>92.390371999999999</v>
      </c>
      <c r="E6714">
        <v>126.948267</v>
      </c>
      <c r="F6714">
        <v>11.573877</v>
      </c>
      <c r="G6714">
        <v>10.451584</v>
      </c>
      <c r="H6714" s="2">
        <v>151.39274399999999</v>
      </c>
      <c r="I6714" s="1">
        <v>4.9561349999999997</v>
      </c>
      <c r="J6714" s="5">
        <v>22.282000000006501</v>
      </c>
      <c r="K6714" s="1">
        <v>90.585237000000006</v>
      </c>
      <c r="L6714" s="1">
        <v>201.41325699999999</v>
      </c>
      <c r="M6714" s="1">
        <v>39.138044000000001</v>
      </c>
      <c r="N6714" s="1">
        <v>405.74326600000001</v>
      </c>
      <c r="O6714" s="1">
        <v>328.42818699999998</v>
      </c>
      <c r="P6714" s="1">
        <v>514.00758999999994</v>
      </c>
      <c r="Q6714" s="1">
        <v>32.475456000000001</v>
      </c>
      <c r="R6714" s="1">
        <v>83.657319000000001</v>
      </c>
      <c r="S6714" s="1">
        <v>18.605578000000001</v>
      </c>
      <c r="T6714" s="1">
        <v>252</v>
      </c>
      <c r="U6714" s="1">
        <v>68.003896999999995</v>
      </c>
      <c r="V6714" s="1">
        <v>0</v>
      </c>
      <c r="W6714" s="1">
        <v>602.963166</v>
      </c>
      <c r="X6714" s="8">
        <v>0.17021849102030179</v>
      </c>
    </row>
    <row r="6715" spans="1:24" x14ac:dyDescent="0.25">
      <c r="A6715">
        <v>6713</v>
      </c>
      <c r="B6715">
        <v>1049.4872519999999</v>
      </c>
      <c r="C6715">
        <v>3.155303</v>
      </c>
      <c r="D6715">
        <v>88.792268000000007</v>
      </c>
      <c r="E6715">
        <v>113.505011</v>
      </c>
      <c r="F6715">
        <v>12.496565</v>
      </c>
      <c r="G6715">
        <v>7.6007920000000002</v>
      </c>
      <c r="H6715" s="2">
        <v>129.92386500000001</v>
      </c>
      <c r="I6715" s="1">
        <v>4.2178259999999996</v>
      </c>
      <c r="J6715" s="5">
        <v>21.697999999974801</v>
      </c>
      <c r="K6715" s="1">
        <v>84.073595000000012</v>
      </c>
      <c r="L6715" s="1">
        <v>187.77365600000002</v>
      </c>
      <c r="M6715" s="1">
        <v>36.929991000000001</v>
      </c>
      <c r="N6715" s="1">
        <v>382.70015999999998</v>
      </c>
      <c r="O6715" s="1">
        <v>275.06973699999998</v>
      </c>
      <c r="P6715" s="1">
        <v>465.034716</v>
      </c>
      <c r="Q6715" s="1">
        <v>15.886405999999999</v>
      </c>
      <c r="R6715" s="1">
        <v>79.462496000000002</v>
      </c>
      <c r="S6715" s="1">
        <v>17.893239000000001</v>
      </c>
      <c r="T6715" s="1">
        <v>224</v>
      </c>
      <c r="U6715" s="1">
        <v>56.524115999999999</v>
      </c>
      <c r="V6715" s="1">
        <v>0</v>
      </c>
      <c r="W6715" s="1">
        <v>490.72269900000003</v>
      </c>
      <c r="X6715" s="8">
        <v>8.1808741023845416E-2</v>
      </c>
    </row>
    <row r="6716" spans="1:24" x14ac:dyDescent="0.25">
      <c r="A6716">
        <v>6714</v>
      </c>
      <c r="B6716">
        <v>979.27795700000001</v>
      </c>
      <c r="C6716">
        <v>3.8868710000000002</v>
      </c>
      <c r="D6716">
        <v>82.333162000000002</v>
      </c>
      <c r="E6716">
        <v>101.606707</v>
      </c>
      <c r="F6716">
        <v>13.495267999999999</v>
      </c>
      <c r="G6716">
        <v>6.650264</v>
      </c>
      <c r="H6716" s="2">
        <v>125.318027</v>
      </c>
      <c r="I6716" s="1">
        <v>2.7136339999999999</v>
      </c>
      <c r="J6716" s="5">
        <v>20.6790000000037</v>
      </c>
      <c r="K6716" s="1">
        <v>75.556103000000007</v>
      </c>
      <c r="L6716" s="1">
        <v>157.63863499999999</v>
      </c>
      <c r="M6716" s="1">
        <v>31.206987000000002</v>
      </c>
      <c r="N6716" s="1">
        <v>336.75819300000001</v>
      </c>
      <c r="O6716" s="1">
        <v>211.417438</v>
      </c>
      <c r="P6716" s="1">
        <v>413.29631499999999</v>
      </c>
      <c r="Q6716" s="1">
        <v>10.101082999999999</v>
      </c>
      <c r="R6716" s="1">
        <v>72.851656999999989</v>
      </c>
      <c r="S6716" s="1">
        <v>14.247555</v>
      </c>
      <c r="T6716" s="1">
        <v>218</v>
      </c>
      <c r="U6716" s="1">
        <v>48.353819000000001</v>
      </c>
      <c r="V6716" s="1">
        <v>0</v>
      </c>
      <c r="W6716" s="1">
        <v>387.75237300000003</v>
      </c>
      <c r="X6716" s="8">
        <v>0</v>
      </c>
    </row>
    <row r="6717" spans="1:24" x14ac:dyDescent="0.25">
      <c r="A6717">
        <v>6715</v>
      </c>
      <c r="B6717">
        <v>949.03152999999998</v>
      </c>
      <c r="C6717">
        <v>4.5871510000000004</v>
      </c>
      <c r="D6717">
        <v>70.967552999999995</v>
      </c>
      <c r="E6717">
        <v>98.002703999999994</v>
      </c>
      <c r="F6717">
        <v>14.497006000000001</v>
      </c>
      <c r="G6717">
        <v>5.7002639999999998</v>
      </c>
      <c r="H6717" s="2">
        <v>104.88128399999999</v>
      </c>
      <c r="I6717" s="1">
        <v>3.387505</v>
      </c>
      <c r="J6717" s="5">
        <v>17.248000000021399</v>
      </c>
      <c r="K6717" s="1">
        <v>75.061447999999999</v>
      </c>
      <c r="L6717" s="1">
        <v>126.820156</v>
      </c>
      <c r="M6717" s="1">
        <v>18.279164999999999</v>
      </c>
      <c r="N6717" s="1">
        <v>288.20633099999998</v>
      </c>
      <c r="O6717" s="1">
        <v>171.22793999999999</v>
      </c>
      <c r="P6717" s="1">
        <v>372.30707099999995</v>
      </c>
      <c r="Q6717" s="1">
        <v>9.4979899999999997</v>
      </c>
      <c r="R6717" s="1">
        <v>67.636612</v>
      </c>
      <c r="S6717" s="1">
        <v>8.5374140000000001</v>
      </c>
      <c r="T6717" s="1">
        <v>178</v>
      </c>
      <c r="U6717" s="1">
        <v>44.222273000000001</v>
      </c>
      <c r="V6717" s="1">
        <v>0</v>
      </c>
      <c r="W6717" s="1">
        <v>332.87093600000003</v>
      </c>
      <c r="X6717" s="8">
        <v>0</v>
      </c>
    </row>
    <row r="6718" spans="1:24" x14ac:dyDescent="0.25">
      <c r="A6718">
        <v>6716</v>
      </c>
      <c r="B6718">
        <v>899.82804999999996</v>
      </c>
      <c r="C6718">
        <v>4.4439929999999999</v>
      </c>
      <c r="D6718">
        <v>34.550482000000002</v>
      </c>
      <c r="E6718">
        <v>93.917912999999999</v>
      </c>
      <c r="F6718">
        <v>15.498606000000001</v>
      </c>
      <c r="G6718">
        <v>4.7502639999999996</v>
      </c>
      <c r="H6718" s="2">
        <v>91.827650000000006</v>
      </c>
      <c r="I6718" s="1">
        <v>3.732332</v>
      </c>
      <c r="J6718" s="5">
        <v>13.6269999999785</v>
      </c>
      <c r="K6718" s="1">
        <v>78.546095000000008</v>
      </c>
      <c r="L6718" s="1">
        <v>111.448105</v>
      </c>
      <c r="M6718" s="1">
        <v>13.381657000000001</v>
      </c>
      <c r="N6718" s="1">
        <v>254.605672</v>
      </c>
      <c r="O6718" s="1">
        <v>147.311768</v>
      </c>
      <c r="P6718" s="1">
        <v>311.05724799999996</v>
      </c>
      <c r="Q6718" s="1">
        <v>9.1704329999999992</v>
      </c>
      <c r="R6718" s="1">
        <v>63.896363000000001</v>
      </c>
      <c r="S6718" s="1">
        <v>6.4896079999999996</v>
      </c>
      <c r="T6718" s="1">
        <v>173</v>
      </c>
      <c r="U6718" s="1">
        <v>41.288553</v>
      </c>
      <c r="V6718" s="1">
        <v>0</v>
      </c>
      <c r="W6718" s="1">
        <v>291.35470699999996</v>
      </c>
      <c r="X6718" s="8">
        <v>0</v>
      </c>
    </row>
    <row r="6719" spans="1:24" x14ac:dyDescent="0.25">
      <c r="A6719">
        <v>6717</v>
      </c>
      <c r="B6719">
        <v>866.25969799999996</v>
      </c>
      <c r="C6719">
        <v>3.9620549999999999</v>
      </c>
      <c r="D6719">
        <v>21.843247000000002</v>
      </c>
      <c r="E6719">
        <v>90.730187999999998</v>
      </c>
      <c r="F6719">
        <v>14.493767</v>
      </c>
      <c r="G6719">
        <v>5.6997359999999997</v>
      </c>
      <c r="H6719" s="2">
        <v>95.974633999999995</v>
      </c>
      <c r="I6719" s="1">
        <v>3.7354530000000001</v>
      </c>
      <c r="J6719" s="5">
        <v>12.098999999987399</v>
      </c>
      <c r="K6719" s="1">
        <v>68.947137999999995</v>
      </c>
      <c r="L6719" s="1">
        <v>100.757586</v>
      </c>
      <c r="M6719" s="1">
        <v>13.529835</v>
      </c>
      <c r="N6719" s="1">
        <v>234.826583</v>
      </c>
      <c r="O6719" s="1">
        <v>130.954679</v>
      </c>
      <c r="P6719" s="1">
        <v>255.08109400000001</v>
      </c>
      <c r="Q6719" s="1">
        <v>9.1492439999999995</v>
      </c>
      <c r="R6719" s="1">
        <v>59.557970999999995</v>
      </c>
      <c r="S6719" s="1">
        <v>6.0609789999999997</v>
      </c>
      <c r="T6719" s="1">
        <v>166</v>
      </c>
      <c r="U6719" s="1">
        <v>39.146953000000003</v>
      </c>
      <c r="V6719" s="1">
        <v>0</v>
      </c>
      <c r="W6719" s="1">
        <v>269.97594200000003</v>
      </c>
      <c r="X6719" s="8">
        <v>0</v>
      </c>
    </row>
    <row r="6720" spans="1:24" x14ac:dyDescent="0.25">
      <c r="A6720">
        <v>6718</v>
      </c>
      <c r="B6720">
        <v>831.57287599999995</v>
      </c>
      <c r="C6720">
        <v>3.1670889999999998</v>
      </c>
      <c r="D6720">
        <v>21.586013999999999</v>
      </c>
      <c r="E6720">
        <v>88.947475999999995</v>
      </c>
      <c r="F6720">
        <v>14.494394</v>
      </c>
      <c r="G6720">
        <v>5.7</v>
      </c>
      <c r="H6720" s="2">
        <v>97.011132000000003</v>
      </c>
      <c r="I6720" s="1">
        <v>3.829561</v>
      </c>
      <c r="J6720" s="5">
        <v>10.067000000010001</v>
      </c>
      <c r="K6720" s="1">
        <v>51.734720000000003</v>
      </c>
      <c r="L6720" s="1">
        <v>87.476137999999992</v>
      </c>
      <c r="M6720" s="1">
        <v>13.520697999999999</v>
      </c>
      <c r="N6720" s="1">
        <v>209.607629</v>
      </c>
      <c r="O6720" s="1">
        <v>121.08171300000001</v>
      </c>
      <c r="P6720" s="1">
        <v>239.17849699999999</v>
      </c>
      <c r="Q6720" s="1">
        <v>9.1425450000000001</v>
      </c>
      <c r="R6720" s="1">
        <v>55.730451000000002</v>
      </c>
      <c r="S6720" s="1">
        <v>5.3875169999999999</v>
      </c>
      <c r="T6720" s="1">
        <v>149</v>
      </c>
      <c r="U6720" s="1">
        <v>36.044212000000002</v>
      </c>
      <c r="V6720" s="1">
        <v>0</v>
      </c>
      <c r="W6720" s="1">
        <v>263.83718999999996</v>
      </c>
      <c r="X6720" s="8">
        <v>0</v>
      </c>
    </row>
    <row r="6721" spans="1:24" x14ac:dyDescent="0.25">
      <c r="A6721">
        <v>6719</v>
      </c>
      <c r="B6721">
        <v>809.13455599999998</v>
      </c>
      <c r="C6721">
        <v>1.916385</v>
      </c>
      <c r="D6721">
        <v>21.546171000000001</v>
      </c>
      <c r="E6721">
        <v>90.372208999999998</v>
      </c>
      <c r="F6721">
        <v>15.50203</v>
      </c>
      <c r="G6721">
        <v>4.7502639999999996</v>
      </c>
      <c r="H6721" s="2">
        <v>87.621868000000006</v>
      </c>
      <c r="I6721" s="1">
        <v>3.1782140000000001</v>
      </c>
      <c r="J6721" s="5">
        <v>7.5330000000249102</v>
      </c>
      <c r="K6721" s="1">
        <v>37.657518000000003</v>
      </c>
      <c r="L6721" s="1">
        <v>77.512429999999995</v>
      </c>
      <c r="M6721" s="1">
        <v>13.670360000000001</v>
      </c>
      <c r="N6721" s="1">
        <v>187.771435</v>
      </c>
      <c r="O6721" s="1">
        <v>116.501727</v>
      </c>
      <c r="P6721" s="1">
        <v>239.62236300000001</v>
      </c>
      <c r="Q6721" s="1">
        <v>9.1038940000000004</v>
      </c>
      <c r="R6721" s="1">
        <v>54.679243</v>
      </c>
      <c r="S6721" s="1">
        <v>4.7287379999999999</v>
      </c>
      <c r="T6721" s="1">
        <v>128</v>
      </c>
      <c r="U6721" s="1">
        <v>35.554473000000002</v>
      </c>
      <c r="V6721" s="1">
        <v>0</v>
      </c>
      <c r="W6721" s="1">
        <v>260.12865599999998</v>
      </c>
      <c r="X6721" s="8">
        <v>0</v>
      </c>
    </row>
    <row r="6722" spans="1:24" x14ac:dyDescent="0.25">
      <c r="A6722">
        <v>6720</v>
      </c>
      <c r="B6722">
        <v>799.53783799999997</v>
      </c>
      <c r="C6722">
        <v>1.414819</v>
      </c>
      <c r="D6722">
        <v>21.324211999999999</v>
      </c>
      <c r="E6722">
        <v>89.408468999999997</v>
      </c>
      <c r="F6722">
        <v>14.498772000000001</v>
      </c>
      <c r="G6722">
        <v>5.6997359999999997</v>
      </c>
      <c r="H6722" s="2">
        <v>82.996872999999994</v>
      </c>
      <c r="I6722" s="1">
        <v>3.0669279999999999</v>
      </c>
      <c r="J6722" s="5">
        <v>6.9269999999669301</v>
      </c>
      <c r="K6722" s="1">
        <v>28.871082000000001</v>
      </c>
      <c r="L6722" s="1">
        <v>74.869495000000001</v>
      </c>
      <c r="M6722" s="1">
        <v>13.263147999999999</v>
      </c>
      <c r="N6722" s="1">
        <v>177.97065900000001</v>
      </c>
      <c r="O6722" s="1">
        <v>115.39425199999999</v>
      </c>
      <c r="P6722" s="1">
        <v>243.01779500000001</v>
      </c>
      <c r="Q6722" s="1">
        <v>9.2859879999999997</v>
      </c>
      <c r="R6722" s="1">
        <v>54.702261</v>
      </c>
      <c r="S6722" s="1">
        <v>4.7625450000000003</v>
      </c>
      <c r="T6722" s="1">
        <v>129</v>
      </c>
      <c r="U6722" s="1">
        <v>33.940359000000001</v>
      </c>
      <c r="V6722" s="1">
        <v>0</v>
      </c>
      <c r="W6722" s="1">
        <v>254.56018499999999</v>
      </c>
      <c r="X6722" s="8">
        <v>0</v>
      </c>
    </row>
    <row r="6723" spans="1:24" x14ac:dyDescent="0.25">
      <c r="A6723">
        <v>6721</v>
      </c>
      <c r="B6723">
        <v>786.292461</v>
      </c>
      <c r="C6723">
        <v>1.397675</v>
      </c>
      <c r="D6723">
        <v>21.475560999999999</v>
      </c>
      <c r="E6723">
        <v>91.323597000000007</v>
      </c>
      <c r="F6723">
        <v>14.499157</v>
      </c>
      <c r="G6723">
        <v>5.7</v>
      </c>
      <c r="H6723" s="2">
        <v>82.283390999999995</v>
      </c>
      <c r="I6723" s="1">
        <v>3.7338960000000001</v>
      </c>
      <c r="J6723" s="5">
        <v>7.0320000000065095</v>
      </c>
      <c r="K6723" s="1">
        <v>25.961821999999998</v>
      </c>
      <c r="L6723" s="1">
        <v>75.199629999999999</v>
      </c>
      <c r="M6723" s="1">
        <v>13.063553000000001</v>
      </c>
      <c r="N6723" s="1">
        <v>174.74809400000001</v>
      </c>
      <c r="O6723" s="1">
        <v>107.912801</v>
      </c>
      <c r="P6723" s="1">
        <v>246.97439199999999</v>
      </c>
      <c r="Q6723" s="1">
        <v>9.1390069999999994</v>
      </c>
      <c r="R6723" s="1">
        <v>54.565324000000004</v>
      </c>
      <c r="S6723" s="1">
        <v>4.7562490000000004</v>
      </c>
      <c r="T6723" s="1">
        <v>126</v>
      </c>
      <c r="U6723" s="1">
        <v>30.946894</v>
      </c>
      <c r="V6723" s="1">
        <v>0</v>
      </c>
      <c r="W6723" s="1">
        <v>250.506451</v>
      </c>
      <c r="X6723" s="8">
        <v>0</v>
      </c>
    </row>
    <row r="6724" spans="1:24" x14ac:dyDescent="0.25">
      <c r="A6724">
        <v>6722</v>
      </c>
      <c r="B6724">
        <v>771.29419299999995</v>
      </c>
      <c r="C6724">
        <v>1.4400010000000001</v>
      </c>
      <c r="D6724">
        <v>21.600145000000001</v>
      </c>
      <c r="E6724">
        <v>92.099943999999994</v>
      </c>
      <c r="F6724">
        <v>15.497819</v>
      </c>
      <c r="G6724">
        <v>4.7502639999999996</v>
      </c>
      <c r="H6724" s="2">
        <v>82.126323999999997</v>
      </c>
      <c r="I6724" s="1">
        <v>4.0324249999999999</v>
      </c>
      <c r="J6724" s="5">
        <v>6.9660000000149003</v>
      </c>
      <c r="K6724" s="1">
        <v>25.546150000000001</v>
      </c>
      <c r="L6724" s="1">
        <v>75.418510999999995</v>
      </c>
      <c r="M6724" s="1">
        <v>13.070209</v>
      </c>
      <c r="N6724" s="1">
        <v>174.907016</v>
      </c>
      <c r="O6724" s="1">
        <v>100.727875</v>
      </c>
      <c r="P6724" s="1">
        <v>249.59400399999998</v>
      </c>
      <c r="Q6724" s="1">
        <v>9.5719410000000007</v>
      </c>
      <c r="R6724" s="1">
        <v>54.565207999999998</v>
      </c>
      <c r="S6724" s="1">
        <v>4.6194550000000003</v>
      </c>
      <c r="T6724" s="1">
        <v>119</v>
      </c>
      <c r="U6724" s="1">
        <v>30.38618</v>
      </c>
      <c r="V6724" s="1">
        <v>0</v>
      </c>
      <c r="W6724" s="1">
        <v>252.17251199999998</v>
      </c>
      <c r="X6724" s="8">
        <v>0</v>
      </c>
    </row>
    <row r="6725" spans="1:24" x14ac:dyDescent="0.25">
      <c r="A6725">
        <v>6723</v>
      </c>
      <c r="B6725">
        <v>760.20326299999999</v>
      </c>
      <c r="C6725">
        <v>1.6382239999999999</v>
      </c>
      <c r="D6725">
        <v>21.616053999999998</v>
      </c>
      <c r="E6725">
        <v>91.571055999999999</v>
      </c>
      <c r="F6725">
        <v>14.495761999999999</v>
      </c>
      <c r="G6725">
        <v>5.6997359999999997</v>
      </c>
      <c r="H6725" s="2">
        <v>82.230048999999994</v>
      </c>
      <c r="I6725" s="1">
        <v>4.2042159999999997</v>
      </c>
      <c r="J6725" s="5">
        <v>6.8880000000062793</v>
      </c>
      <c r="K6725" s="1">
        <v>27.007991000000001</v>
      </c>
      <c r="L6725" s="1">
        <v>74.694495000000003</v>
      </c>
      <c r="M6725" s="1">
        <v>13.077216</v>
      </c>
      <c r="N6725" s="1">
        <v>174.027107</v>
      </c>
      <c r="O6725" s="1">
        <v>95.590657999999991</v>
      </c>
      <c r="P6725" s="1">
        <v>248.60487599999999</v>
      </c>
      <c r="Q6725" s="1">
        <v>9.8203899999999997</v>
      </c>
      <c r="R6725" s="1">
        <v>54.558048999999997</v>
      </c>
      <c r="S6725" s="1">
        <v>4.577693</v>
      </c>
      <c r="T6725" s="1">
        <v>118</v>
      </c>
      <c r="U6725" s="1">
        <v>30.315902999999999</v>
      </c>
      <c r="V6725" s="1">
        <v>0</v>
      </c>
      <c r="W6725" s="1">
        <v>254.176388</v>
      </c>
      <c r="X6725" s="8">
        <v>0</v>
      </c>
    </row>
    <row r="6726" spans="1:24" x14ac:dyDescent="0.25">
      <c r="A6726">
        <v>6724</v>
      </c>
      <c r="B6726">
        <v>780.34335999999996</v>
      </c>
      <c r="C6726">
        <v>2.0095260000000001</v>
      </c>
      <c r="D6726">
        <v>21.657426000000001</v>
      </c>
      <c r="E6726">
        <v>92.318809000000002</v>
      </c>
      <c r="F6726">
        <v>15.497064999999999</v>
      </c>
      <c r="G6726">
        <v>4.7502639999999996</v>
      </c>
      <c r="H6726" s="2">
        <v>82.184740000000005</v>
      </c>
      <c r="I6726" s="1">
        <v>4.2838310000000002</v>
      </c>
      <c r="J6726" s="5">
        <v>6.7439999999769498</v>
      </c>
      <c r="K6726" s="1">
        <v>33.506304999999998</v>
      </c>
      <c r="L6726" s="1">
        <v>74.056892000000005</v>
      </c>
      <c r="M6726" s="1">
        <v>13.051867</v>
      </c>
      <c r="N6726" s="1">
        <v>170.34476100000001</v>
      </c>
      <c r="O6726" s="1">
        <v>90.714748</v>
      </c>
      <c r="P6726" s="1">
        <v>240.56061500000001</v>
      </c>
      <c r="Q6726" s="1">
        <v>9.869548</v>
      </c>
      <c r="R6726" s="1">
        <v>55.241512</v>
      </c>
      <c r="S6726" s="1">
        <v>4.5352899999999998</v>
      </c>
      <c r="T6726" s="1">
        <v>115</v>
      </c>
      <c r="U6726" s="1">
        <v>30.487151000000001</v>
      </c>
      <c r="V6726" s="1">
        <v>0</v>
      </c>
      <c r="W6726" s="1">
        <v>264.48058400000002</v>
      </c>
      <c r="X6726" s="8">
        <v>0</v>
      </c>
    </row>
    <row r="6727" spans="1:24" x14ac:dyDescent="0.25">
      <c r="A6727">
        <v>6725</v>
      </c>
      <c r="B6727">
        <v>788.21331599999996</v>
      </c>
      <c r="C6727">
        <v>5.815842</v>
      </c>
      <c r="D6727">
        <v>37.162894999999999</v>
      </c>
      <c r="E6727">
        <v>93.044229999999999</v>
      </c>
      <c r="F6727">
        <v>13.493577999999999</v>
      </c>
      <c r="G6727">
        <v>6.6513200000000001</v>
      </c>
      <c r="H6727" s="2">
        <v>88.067683000000002</v>
      </c>
      <c r="I6727" s="1">
        <v>4.1521790000000003</v>
      </c>
      <c r="J6727" s="5">
        <v>6.6760000000358506</v>
      </c>
      <c r="K6727" s="1">
        <v>39.381914999999999</v>
      </c>
      <c r="L6727" s="1">
        <v>74.550087000000005</v>
      </c>
      <c r="M6727" s="1">
        <v>13.961525</v>
      </c>
      <c r="N6727" s="1">
        <v>173.19977700000001</v>
      </c>
      <c r="O6727" s="1">
        <v>91.170845</v>
      </c>
      <c r="P6727" s="1">
        <v>233.33679699999999</v>
      </c>
      <c r="Q6727" s="1">
        <v>9.8053249999999998</v>
      </c>
      <c r="R6727" s="1">
        <v>57.458258000000001</v>
      </c>
      <c r="S6727" s="1">
        <v>3.7269389999999998</v>
      </c>
      <c r="T6727" s="1">
        <v>125</v>
      </c>
      <c r="U6727" s="1">
        <v>30.602772000000002</v>
      </c>
      <c r="V6727" s="1">
        <v>0</v>
      </c>
      <c r="W6727" s="1">
        <v>294.01634100000001</v>
      </c>
      <c r="X6727" s="8">
        <v>0</v>
      </c>
    </row>
    <row r="6728" spans="1:24" x14ac:dyDescent="0.25">
      <c r="A6728">
        <v>6726</v>
      </c>
      <c r="B6728">
        <v>831.35175600000002</v>
      </c>
      <c r="C6728">
        <v>5.9130710000000004</v>
      </c>
      <c r="D6728">
        <v>59.492744999999999</v>
      </c>
      <c r="E6728">
        <v>98.776934999999995</v>
      </c>
      <c r="F6728">
        <v>4.493932</v>
      </c>
      <c r="G6728">
        <v>15.2</v>
      </c>
      <c r="H6728" s="2">
        <v>108.699382</v>
      </c>
      <c r="I6728" s="1">
        <v>4.3510340000000003</v>
      </c>
      <c r="J6728" s="5">
        <v>6.8169999999808999</v>
      </c>
      <c r="K6728" s="1">
        <v>44.231532999999999</v>
      </c>
      <c r="L6728" s="1">
        <v>87.841374999999999</v>
      </c>
      <c r="M6728" s="1">
        <v>18.263801000000001</v>
      </c>
      <c r="N6728" s="1">
        <v>181.81719100000001</v>
      </c>
      <c r="O6728" s="1">
        <v>120.10329999999999</v>
      </c>
      <c r="P6728" s="1">
        <v>241.377589</v>
      </c>
      <c r="Q6728" s="1">
        <v>11.897796</v>
      </c>
      <c r="R6728" s="1">
        <v>58.736901000000003</v>
      </c>
      <c r="S6728" s="1">
        <v>4.3588659999999999</v>
      </c>
      <c r="T6728" s="1">
        <v>195</v>
      </c>
      <c r="U6728" s="1">
        <v>36.774332999999999</v>
      </c>
      <c r="V6728" s="1">
        <v>0</v>
      </c>
      <c r="W6728" s="1">
        <v>336.25505099999998</v>
      </c>
      <c r="X6728" s="8">
        <v>0</v>
      </c>
    </row>
    <row r="6729" spans="1:24" x14ac:dyDescent="0.25">
      <c r="A6729">
        <v>6727</v>
      </c>
      <c r="B6729">
        <v>889.41294100000005</v>
      </c>
      <c r="C6729">
        <v>9.9715830000000008</v>
      </c>
      <c r="D6729">
        <v>76.265181999999996</v>
      </c>
      <c r="E6729">
        <v>100.450307</v>
      </c>
      <c r="F6729">
        <v>0.49828</v>
      </c>
      <c r="G6729">
        <v>18.994724000000001</v>
      </c>
      <c r="H6729" s="2">
        <v>127.376721</v>
      </c>
      <c r="I6729" s="1">
        <v>4.8711349999999998</v>
      </c>
      <c r="J6729" s="5">
        <v>11.2339999999967</v>
      </c>
      <c r="K6729" s="1">
        <v>56.024345999999994</v>
      </c>
      <c r="L6729" s="1">
        <v>122.290558</v>
      </c>
      <c r="M6729" s="1">
        <v>28.296703000000001</v>
      </c>
      <c r="N6729" s="1">
        <v>214.281981</v>
      </c>
      <c r="O6729" s="1">
        <v>187.96947299999999</v>
      </c>
      <c r="P6729" s="1">
        <v>298.59794899999997</v>
      </c>
      <c r="Q6729" s="1">
        <v>26.636659000000002</v>
      </c>
      <c r="R6729" s="1">
        <v>59.570630999999999</v>
      </c>
      <c r="S6729" s="1">
        <v>11.830539</v>
      </c>
      <c r="T6729" s="1">
        <v>235</v>
      </c>
      <c r="U6729" s="1">
        <v>45.367465000000003</v>
      </c>
      <c r="V6729" s="1">
        <v>0</v>
      </c>
      <c r="W6729" s="1">
        <v>378.32807100000002</v>
      </c>
      <c r="X6729" s="8">
        <v>0</v>
      </c>
    </row>
    <row r="6730" spans="1:24" x14ac:dyDescent="0.25">
      <c r="A6730">
        <v>6728</v>
      </c>
      <c r="B6730">
        <v>969.49379599999997</v>
      </c>
      <c r="C6730">
        <v>11.356291000000001</v>
      </c>
      <c r="D6730">
        <v>87.963828000000007</v>
      </c>
      <c r="E6730">
        <v>116.1206</v>
      </c>
      <c r="F6730">
        <v>-0.51146199999999997</v>
      </c>
      <c r="G6730">
        <v>19.949735</v>
      </c>
      <c r="H6730" s="2">
        <v>142.530981</v>
      </c>
      <c r="I6730" s="1">
        <v>5.2399699999999996</v>
      </c>
      <c r="J6730" s="5">
        <v>12.078000000008599</v>
      </c>
      <c r="K6730" s="1">
        <v>64.535094000000001</v>
      </c>
      <c r="L6730" s="1">
        <v>154.954813</v>
      </c>
      <c r="M6730" s="1">
        <v>30.537611999999999</v>
      </c>
      <c r="N6730" s="1">
        <v>280.341882</v>
      </c>
      <c r="O6730" s="1">
        <v>253.289872</v>
      </c>
      <c r="P6730" s="1">
        <v>408.41253700000004</v>
      </c>
      <c r="Q6730" s="1">
        <v>36.221657</v>
      </c>
      <c r="R6730" s="1">
        <v>66.208573000000001</v>
      </c>
      <c r="S6730" s="1">
        <v>15.545131</v>
      </c>
      <c r="T6730" s="1">
        <v>315</v>
      </c>
      <c r="U6730" s="1">
        <v>59.833388999999997</v>
      </c>
      <c r="V6730" s="1">
        <v>0</v>
      </c>
      <c r="W6730" s="1">
        <v>436.00561299999998</v>
      </c>
      <c r="X6730" s="8">
        <v>0.11910912530851631</v>
      </c>
    </row>
    <row r="6731" spans="1:24" x14ac:dyDescent="0.25">
      <c r="A6731">
        <v>6729</v>
      </c>
      <c r="B6731">
        <v>1051.9274809999999</v>
      </c>
      <c r="C6731">
        <v>7.0564489999999997</v>
      </c>
      <c r="D6731">
        <v>92.627656000000002</v>
      </c>
      <c r="E6731">
        <v>129.417126</v>
      </c>
      <c r="F6731">
        <v>-0.50939599999999996</v>
      </c>
      <c r="G6731">
        <v>19.95</v>
      </c>
      <c r="H6731" s="2">
        <v>157.62929399999999</v>
      </c>
      <c r="I6731" s="1">
        <v>5.4093749999999998</v>
      </c>
      <c r="J6731" s="5">
        <v>7.6149999999906797</v>
      </c>
      <c r="K6731" s="1">
        <v>64.149383</v>
      </c>
      <c r="L6731" s="1">
        <v>169.33193899999998</v>
      </c>
      <c r="M6731" s="1">
        <v>31.709150000000001</v>
      </c>
      <c r="N6731" s="1">
        <v>342.733857</v>
      </c>
      <c r="O6731" s="1">
        <v>285.80645800000002</v>
      </c>
      <c r="P6731" s="1">
        <v>502.80801300000002</v>
      </c>
      <c r="Q6731" s="1">
        <v>40.712257999999999</v>
      </c>
      <c r="R6731" s="1">
        <v>75.945844999999991</v>
      </c>
      <c r="S6731" s="1">
        <v>16.513995000000001</v>
      </c>
      <c r="T6731" s="1">
        <v>330</v>
      </c>
      <c r="U6731" s="1">
        <v>66.461421999999999</v>
      </c>
      <c r="V6731" s="1">
        <v>0</v>
      </c>
      <c r="W6731" s="1">
        <v>530.84496300000001</v>
      </c>
      <c r="X6731" s="8">
        <v>0.2365406124841743</v>
      </c>
    </row>
    <row r="6732" spans="1:24" x14ac:dyDescent="0.25">
      <c r="A6732">
        <v>6730</v>
      </c>
      <c r="B6732">
        <v>1095.2943459999999</v>
      </c>
      <c r="C6732">
        <v>4.4417710000000001</v>
      </c>
      <c r="D6732">
        <v>93.387765000000002</v>
      </c>
      <c r="E6732">
        <v>133.86241999999999</v>
      </c>
      <c r="F6732">
        <v>1.4928669999999999</v>
      </c>
      <c r="G6732">
        <v>18.050528</v>
      </c>
      <c r="H6732" s="2">
        <v>167.988428</v>
      </c>
      <c r="I6732" s="1">
        <v>5.4898040000000004</v>
      </c>
      <c r="J6732" s="5">
        <v>8.7529999999969696</v>
      </c>
      <c r="K6732" s="1">
        <v>61.061205999999999</v>
      </c>
      <c r="L6732" s="1">
        <v>176.27981499999999</v>
      </c>
      <c r="M6732" s="1">
        <v>34.920828999999998</v>
      </c>
      <c r="N6732" s="1">
        <v>389.50024100000002</v>
      </c>
      <c r="O6732" s="1">
        <v>300.72677799999997</v>
      </c>
      <c r="P6732" s="1">
        <v>552.02570700000001</v>
      </c>
      <c r="Q6732" s="1">
        <v>42.469006999999998</v>
      </c>
      <c r="R6732" s="1">
        <v>81.977513999999999</v>
      </c>
      <c r="S6732" s="1">
        <v>17.673131999999999</v>
      </c>
      <c r="T6732" s="1">
        <v>335</v>
      </c>
      <c r="U6732" s="1">
        <v>68.052244000000002</v>
      </c>
      <c r="V6732" s="1">
        <v>0</v>
      </c>
      <c r="W6732" s="1">
        <v>589.72715199999993</v>
      </c>
      <c r="X6732" s="8">
        <v>0.23637618733585741</v>
      </c>
    </row>
    <row r="6733" spans="1:24" x14ac:dyDescent="0.25">
      <c r="A6733">
        <v>6731</v>
      </c>
      <c r="B6733">
        <v>1109.6572779999999</v>
      </c>
      <c r="C6733">
        <v>3.93391</v>
      </c>
      <c r="D6733">
        <v>93.838258999999994</v>
      </c>
      <c r="E6733">
        <v>136.05515</v>
      </c>
      <c r="F6733">
        <v>2.4954589999999999</v>
      </c>
      <c r="G6733">
        <v>17.100263999999999</v>
      </c>
      <c r="H6733" s="2">
        <v>165.697397</v>
      </c>
      <c r="I6733" s="1">
        <v>5.9524109999999997</v>
      </c>
      <c r="J6733" s="5">
        <v>14.0679999999993</v>
      </c>
      <c r="K6733" s="1">
        <v>62.477926999999994</v>
      </c>
      <c r="L6733" s="1">
        <v>181.75776100000002</v>
      </c>
      <c r="M6733" s="1">
        <v>34.932811000000001</v>
      </c>
      <c r="N6733" s="1">
        <v>399.791698</v>
      </c>
      <c r="O6733" s="1">
        <v>311.052098</v>
      </c>
      <c r="P6733" s="1">
        <v>573.97052200000007</v>
      </c>
      <c r="Q6733" s="1">
        <v>42.239852999999997</v>
      </c>
      <c r="R6733" s="1">
        <v>85.044758999999999</v>
      </c>
      <c r="S6733" s="1">
        <v>17.790082000000002</v>
      </c>
      <c r="T6733" s="1">
        <v>285</v>
      </c>
      <c r="U6733" s="1">
        <v>69.058344000000005</v>
      </c>
      <c r="V6733" s="1">
        <v>0</v>
      </c>
      <c r="W6733" s="1">
        <v>590.27543799999989</v>
      </c>
      <c r="X6733" s="8">
        <v>0.23562075794367579</v>
      </c>
    </row>
    <row r="6734" spans="1:24" x14ac:dyDescent="0.25">
      <c r="A6734">
        <v>6732</v>
      </c>
      <c r="B6734">
        <v>1094.90743</v>
      </c>
      <c r="C6734">
        <v>3.9875370000000001</v>
      </c>
      <c r="D6734">
        <v>95.368140999999994</v>
      </c>
      <c r="E6734">
        <v>134.048314</v>
      </c>
      <c r="F6734">
        <v>0.49508099999999999</v>
      </c>
      <c r="G6734">
        <v>18.999472000000001</v>
      </c>
      <c r="H6734" s="2">
        <v>154.56445600000001</v>
      </c>
      <c r="I6734" s="1">
        <v>5.0805559999999996</v>
      </c>
      <c r="J6734" s="5">
        <v>13.727000000013499</v>
      </c>
      <c r="K6734" s="1">
        <v>70.820363999999998</v>
      </c>
      <c r="L6734" s="1">
        <v>184.249709</v>
      </c>
      <c r="M6734" s="1">
        <v>34.767781999999997</v>
      </c>
      <c r="N6734" s="1">
        <v>400.900732</v>
      </c>
      <c r="O6734" s="1">
        <v>314.83803699999999</v>
      </c>
      <c r="P6734" s="1">
        <v>579.26683800000001</v>
      </c>
      <c r="Q6734" s="1">
        <v>42.590463999999997</v>
      </c>
      <c r="R6734" s="1">
        <v>85.732661000000007</v>
      </c>
      <c r="S6734" s="1">
        <v>17.828050999999999</v>
      </c>
      <c r="T6734" s="1">
        <v>345</v>
      </c>
      <c r="U6734" s="1">
        <v>67.728179999999995</v>
      </c>
      <c r="V6734" s="1">
        <v>0</v>
      </c>
      <c r="W6734" s="1">
        <v>580.88804600000003</v>
      </c>
      <c r="X6734" s="8">
        <v>0.26154665489870532</v>
      </c>
    </row>
    <row r="6735" spans="1:24" x14ac:dyDescent="0.25">
      <c r="A6735">
        <v>6733</v>
      </c>
      <c r="B6735">
        <v>1116.8636039999999</v>
      </c>
      <c r="C6735">
        <v>3.6786590000000001</v>
      </c>
      <c r="D6735">
        <v>97.501330999999993</v>
      </c>
      <c r="E6735">
        <v>134.718974</v>
      </c>
      <c r="F6735">
        <v>4.4955179999999997</v>
      </c>
      <c r="G6735">
        <v>15.201055</v>
      </c>
      <c r="H6735" s="2">
        <v>160.64837800000001</v>
      </c>
      <c r="I6735" s="1">
        <v>6.0437409999999998</v>
      </c>
      <c r="J6735" s="5">
        <v>8.741999999969261</v>
      </c>
      <c r="K6735" s="1">
        <v>70.020415</v>
      </c>
      <c r="L6735" s="1">
        <v>187.81649299999998</v>
      </c>
      <c r="M6735" s="1">
        <v>38.158095000000003</v>
      </c>
      <c r="N6735" s="1">
        <v>396.424959</v>
      </c>
      <c r="O6735" s="1">
        <v>317.24994900000002</v>
      </c>
      <c r="P6735" s="1">
        <v>579.62555999999995</v>
      </c>
      <c r="Q6735" s="1">
        <v>41.867590999999997</v>
      </c>
      <c r="R6735" s="1">
        <v>85.845248999999995</v>
      </c>
      <c r="S6735" s="1">
        <v>18.305911999999999</v>
      </c>
      <c r="T6735" s="1">
        <v>335</v>
      </c>
      <c r="U6735" s="1">
        <v>66.789496</v>
      </c>
      <c r="V6735" s="1">
        <v>0</v>
      </c>
      <c r="W6735" s="1">
        <v>571.12586399999998</v>
      </c>
      <c r="X6735" s="8">
        <v>0.28202790080772311</v>
      </c>
    </row>
    <row r="6736" spans="1:24" x14ac:dyDescent="0.25">
      <c r="A6736">
        <v>6734</v>
      </c>
      <c r="B6736">
        <v>1116.474637</v>
      </c>
      <c r="C6736">
        <v>3.6841339999999998</v>
      </c>
      <c r="D6736">
        <v>98.293152000000006</v>
      </c>
      <c r="E6736">
        <v>137.10436300000001</v>
      </c>
      <c r="F6736">
        <v>5.4945969999999997</v>
      </c>
      <c r="G6736">
        <v>14.250264</v>
      </c>
      <c r="H6736" s="2">
        <v>166.63944699999999</v>
      </c>
      <c r="I6736" s="1">
        <v>5.5530629999999999</v>
      </c>
      <c r="J6736" s="5">
        <v>6.9200000000127995</v>
      </c>
      <c r="K6736" s="1">
        <v>61.009508999999994</v>
      </c>
      <c r="L6736" s="1">
        <v>195.17580099999998</v>
      </c>
      <c r="M6736" s="1">
        <v>38.931026000000003</v>
      </c>
      <c r="N6736" s="1">
        <v>403.93435699999998</v>
      </c>
      <c r="O6736" s="1">
        <v>319.98425799999995</v>
      </c>
      <c r="P6736" s="1">
        <v>577.18332499999997</v>
      </c>
      <c r="Q6736" s="1">
        <v>41.778557999999997</v>
      </c>
      <c r="R6736" s="1">
        <v>87.907488999999998</v>
      </c>
      <c r="S6736" s="1">
        <v>18.983243999999999</v>
      </c>
      <c r="T6736" s="1">
        <v>295</v>
      </c>
      <c r="U6736" s="1">
        <v>65.773600999999999</v>
      </c>
      <c r="V6736" s="1">
        <v>0</v>
      </c>
      <c r="W6736" s="1">
        <v>555.10679600000003</v>
      </c>
      <c r="X6736" s="8">
        <v>0.28675518142911183</v>
      </c>
    </row>
    <row r="6737" spans="1:24" x14ac:dyDescent="0.25">
      <c r="A6737">
        <v>6735</v>
      </c>
      <c r="B6737">
        <v>1084.9044719999999</v>
      </c>
      <c r="C6737">
        <v>4.7384620000000002</v>
      </c>
      <c r="D6737">
        <v>95.503326999999999</v>
      </c>
      <c r="E6737">
        <v>131.11038600000001</v>
      </c>
      <c r="F6737">
        <v>4.4944709999999999</v>
      </c>
      <c r="G6737">
        <v>15.199736</v>
      </c>
      <c r="H6737" s="2">
        <v>165.044983</v>
      </c>
      <c r="I6737" s="1">
        <v>4.8505399999999996</v>
      </c>
      <c r="J6737" s="5">
        <v>10.061000000016</v>
      </c>
      <c r="K6737" s="1">
        <v>59.393303000000003</v>
      </c>
      <c r="L6737" s="1">
        <v>200.31828000000002</v>
      </c>
      <c r="M6737" s="1">
        <v>38.217277000000003</v>
      </c>
      <c r="N6737" s="1">
        <v>402.08028899999999</v>
      </c>
      <c r="O6737" s="1">
        <v>312.09791300000001</v>
      </c>
      <c r="P6737" s="1">
        <v>551.30455499999994</v>
      </c>
      <c r="Q6737" s="1">
        <v>40.076405000000001</v>
      </c>
      <c r="R6737" s="1">
        <v>89.383936000000006</v>
      </c>
      <c r="S6737" s="1">
        <v>18.866294</v>
      </c>
      <c r="T6737" s="1">
        <v>281</v>
      </c>
      <c r="U6737" s="1">
        <v>63.522886999999997</v>
      </c>
      <c r="V6737" s="1">
        <v>0</v>
      </c>
      <c r="W6737" s="1">
        <v>531.51687500000003</v>
      </c>
      <c r="X6737" s="8">
        <v>0.1832431001147016</v>
      </c>
    </row>
    <row r="6738" spans="1:24" x14ac:dyDescent="0.25">
      <c r="A6738">
        <v>6736</v>
      </c>
      <c r="B6738">
        <v>1037.0178579999999</v>
      </c>
      <c r="C6738">
        <v>3.5741890000000001</v>
      </c>
      <c r="D6738">
        <v>88.790083999999993</v>
      </c>
      <c r="E6738">
        <v>126.93790300000001</v>
      </c>
      <c r="F6738">
        <v>10.492277</v>
      </c>
      <c r="G6738">
        <v>9.5015839999999994</v>
      </c>
      <c r="H6738" s="2">
        <v>153.65134499999999</v>
      </c>
      <c r="I6738" s="1">
        <v>4.1137879999999996</v>
      </c>
      <c r="J6738" s="5">
        <v>10.586999999999499</v>
      </c>
      <c r="K6738" s="1">
        <v>60.107709</v>
      </c>
      <c r="L6738" s="1">
        <v>198.84817500000003</v>
      </c>
      <c r="M6738" s="1">
        <v>35.865406</v>
      </c>
      <c r="N6738" s="1">
        <v>388.16335500000002</v>
      </c>
      <c r="O6738" s="1">
        <v>290.338863</v>
      </c>
      <c r="P6738" s="1">
        <v>497.850258</v>
      </c>
      <c r="Q6738" s="1">
        <v>29.623356000000001</v>
      </c>
      <c r="R6738" s="1">
        <v>87.880043999999998</v>
      </c>
      <c r="S6738" s="1">
        <v>18.222781999999999</v>
      </c>
      <c r="T6738" s="1">
        <v>258</v>
      </c>
      <c r="U6738" s="1">
        <v>61.07687</v>
      </c>
      <c r="V6738" s="1">
        <v>0</v>
      </c>
      <c r="W6738" s="1">
        <v>485.18780299999997</v>
      </c>
      <c r="X6738" s="8">
        <v>5.6683408378611237E-2</v>
      </c>
    </row>
    <row r="6739" spans="1:24" x14ac:dyDescent="0.25">
      <c r="A6739">
        <v>6737</v>
      </c>
      <c r="B6739">
        <v>971.50973699999997</v>
      </c>
      <c r="C6739">
        <v>3.0747879999999999</v>
      </c>
      <c r="D6739">
        <v>73.937672000000006</v>
      </c>
      <c r="E6739">
        <v>121.495063</v>
      </c>
      <c r="F6739">
        <v>13.491194999999999</v>
      </c>
      <c r="G6739">
        <v>6.650792</v>
      </c>
      <c r="H6739" s="2">
        <v>129.18105299999999</v>
      </c>
      <c r="I6739" s="1">
        <v>3.01762</v>
      </c>
      <c r="J6739" s="5">
        <v>10.5169999999925</v>
      </c>
      <c r="K6739" s="1">
        <v>54.533688999999995</v>
      </c>
      <c r="L6739" s="1">
        <v>186.09795600000001</v>
      </c>
      <c r="M6739" s="1">
        <v>34.505966000000001</v>
      </c>
      <c r="N6739" s="1">
        <v>366.51333799999998</v>
      </c>
      <c r="O6739" s="1">
        <v>245.40335300000001</v>
      </c>
      <c r="P6739" s="1">
        <v>418.30279299999995</v>
      </c>
      <c r="Q6739" s="1">
        <v>18.789563999999999</v>
      </c>
      <c r="R6739" s="1">
        <v>82.598983000000004</v>
      </c>
      <c r="S6739" s="1">
        <v>17.725987</v>
      </c>
      <c r="T6739" s="1">
        <v>235</v>
      </c>
      <c r="U6739" s="1">
        <v>53.112248999999998</v>
      </c>
      <c r="V6739" s="1">
        <v>0</v>
      </c>
      <c r="W6739" s="1">
        <v>399.33120600000001</v>
      </c>
      <c r="X6739" s="8">
        <v>1.0645028022280911E-2</v>
      </c>
    </row>
    <row r="6740" spans="1:24" x14ac:dyDescent="0.25">
      <c r="A6740">
        <v>6738</v>
      </c>
      <c r="B6740">
        <v>929.03712700000005</v>
      </c>
      <c r="C6740">
        <v>3.9166270000000001</v>
      </c>
      <c r="D6740">
        <v>35.052073999999998</v>
      </c>
      <c r="E6740">
        <v>105.246011</v>
      </c>
      <c r="F6740">
        <v>13.495258</v>
      </c>
      <c r="G6740">
        <v>6.65</v>
      </c>
      <c r="H6740" s="2">
        <v>111.868357</v>
      </c>
      <c r="I6740" s="1">
        <v>3.4193989999999999</v>
      </c>
      <c r="J6740" s="5">
        <v>9.4080000000249111</v>
      </c>
      <c r="K6740" s="1">
        <v>50.814048999999997</v>
      </c>
      <c r="L6740" s="1">
        <v>154.31119899999999</v>
      </c>
      <c r="M6740" s="1">
        <v>28.139651000000001</v>
      </c>
      <c r="N6740" s="1">
        <v>316.23358899999999</v>
      </c>
      <c r="O6740" s="1">
        <v>195.81783799999999</v>
      </c>
      <c r="P6740" s="1">
        <v>347.40110600000003</v>
      </c>
      <c r="Q6740" s="1">
        <v>11.645238000000001</v>
      </c>
      <c r="R6740" s="1">
        <v>73.599799999999988</v>
      </c>
      <c r="S6740" s="1">
        <v>15.041838</v>
      </c>
      <c r="T6740" s="1">
        <v>225</v>
      </c>
      <c r="U6740" s="1">
        <v>47.195010000000003</v>
      </c>
      <c r="V6740" s="1">
        <v>0</v>
      </c>
      <c r="W6740" s="1">
        <v>327.336231</v>
      </c>
      <c r="X6740" s="8">
        <v>0</v>
      </c>
    </row>
    <row r="6741" spans="1:24" x14ac:dyDescent="0.25">
      <c r="A6741">
        <v>6739</v>
      </c>
      <c r="B6741">
        <v>896.26076399999999</v>
      </c>
      <c r="C6741">
        <v>3.8496860000000002</v>
      </c>
      <c r="D6741">
        <v>22.296534000000001</v>
      </c>
      <c r="E6741">
        <v>96.160696000000002</v>
      </c>
      <c r="F6741">
        <v>12.494954</v>
      </c>
      <c r="G6741">
        <v>7.599736</v>
      </c>
      <c r="H6741" s="2">
        <v>91.457583999999997</v>
      </c>
      <c r="I6741" s="1">
        <v>3.5695320000000001</v>
      </c>
      <c r="J6741" s="5">
        <v>7.5289999999804404</v>
      </c>
      <c r="K6741" s="1">
        <v>59.768782000000002</v>
      </c>
      <c r="L6741" s="1">
        <v>117.25863899999999</v>
      </c>
      <c r="M6741" s="1">
        <v>16.834890000000001</v>
      </c>
      <c r="N6741" s="1">
        <v>267.27485100000001</v>
      </c>
      <c r="O6741" s="1">
        <v>167.99847599999998</v>
      </c>
      <c r="P6741" s="1">
        <v>303.82474000000002</v>
      </c>
      <c r="Q6741" s="1">
        <v>9.2402999999999995</v>
      </c>
      <c r="R6741" s="1">
        <v>63.515346999999998</v>
      </c>
      <c r="S6741" s="1">
        <v>9.3457240000000006</v>
      </c>
      <c r="T6741" s="1">
        <v>195</v>
      </c>
      <c r="U6741" s="1">
        <v>42.114136999999999</v>
      </c>
      <c r="V6741" s="1">
        <v>0</v>
      </c>
      <c r="W6741" s="1">
        <v>293.20014000000003</v>
      </c>
      <c r="X6741" s="8">
        <v>0</v>
      </c>
    </row>
    <row r="6742" spans="1:24" x14ac:dyDescent="0.25">
      <c r="A6742">
        <v>6740</v>
      </c>
      <c r="B6742">
        <v>853.96001899999999</v>
      </c>
      <c r="C6742">
        <v>3.545588</v>
      </c>
      <c r="D6742">
        <v>22.069800000000001</v>
      </c>
      <c r="E6742">
        <v>93.859414999999998</v>
      </c>
      <c r="F6742">
        <v>15.490985999999999</v>
      </c>
      <c r="G6742">
        <v>4.7507919999999997</v>
      </c>
      <c r="H6742" s="2">
        <v>88.969364999999996</v>
      </c>
      <c r="I6742" s="1">
        <v>3.3436859999999999</v>
      </c>
      <c r="J6742" s="5">
        <v>7.6499999999941801</v>
      </c>
      <c r="K6742" s="1">
        <v>66.372240000000005</v>
      </c>
      <c r="L6742" s="1">
        <v>93.062475000000006</v>
      </c>
      <c r="M6742" s="1">
        <v>13.015808</v>
      </c>
      <c r="N6742" s="1">
        <v>231.394891</v>
      </c>
      <c r="O6742" s="1">
        <v>150.672146</v>
      </c>
      <c r="P6742" s="1">
        <v>273.58323800000005</v>
      </c>
      <c r="Q6742" s="1">
        <v>8.7902850000000008</v>
      </c>
      <c r="R6742" s="1">
        <v>57.127734000000004</v>
      </c>
      <c r="S6742" s="1">
        <v>6.4588270000000003</v>
      </c>
      <c r="T6742" s="1">
        <v>189</v>
      </c>
      <c r="U6742" s="1">
        <v>40.613017999999997</v>
      </c>
      <c r="V6742" s="1">
        <v>0</v>
      </c>
      <c r="W6742" s="1">
        <v>274.88338899999997</v>
      </c>
      <c r="X6742" s="8">
        <v>0</v>
      </c>
    </row>
    <row r="6743" spans="1:24" x14ac:dyDescent="0.25">
      <c r="A6743">
        <v>6741</v>
      </c>
      <c r="B6743">
        <v>826.74395600000003</v>
      </c>
      <c r="C6743">
        <v>3.237133</v>
      </c>
      <c r="D6743">
        <v>22.042728</v>
      </c>
      <c r="E6743">
        <v>92.556285000000003</v>
      </c>
      <c r="F6743">
        <v>14.494076</v>
      </c>
      <c r="G6743">
        <v>5.6997359999999997</v>
      </c>
      <c r="H6743" s="2">
        <v>89.600371999999993</v>
      </c>
      <c r="I6743" s="1">
        <v>2.4593500000000001</v>
      </c>
      <c r="J6743" s="5">
        <v>7.7330000000074497</v>
      </c>
      <c r="K6743" s="1">
        <v>55.846367000000001</v>
      </c>
      <c r="L6743" s="1">
        <v>82.450164000000001</v>
      </c>
      <c r="M6743" s="1">
        <v>13.041848</v>
      </c>
      <c r="N6743" s="1">
        <v>205.62308100000001</v>
      </c>
      <c r="O6743" s="1">
        <v>137.901006</v>
      </c>
      <c r="P6743" s="1">
        <v>256.22891099999998</v>
      </c>
      <c r="Q6743" s="1">
        <v>8.8170369999999991</v>
      </c>
      <c r="R6743" s="1">
        <v>54.756771000000001</v>
      </c>
      <c r="S6743" s="1">
        <v>5.3127370000000003</v>
      </c>
      <c r="T6743" s="1">
        <v>182</v>
      </c>
      <c r="U6743" s="1">
        <v>36.474141000000003</v>
      </c>
      <c r="V6743" s="1">
        <v>0</v>
      </c>
      <c r="W6743" s="1">
        <v>266.64526599999999</v>
      </c>
      <c r="X6743" s="8">
        <v>0</v>
      </c>
    </row>
    <row r="6744" spans="1:24" x14ac:dyDescent="0.25">
      <c r="A6744">
        <v>6742</v>
      </c>
      <c r="B6744">
        <v>813.10055999999997</v>
      </c>
      <c r="C6744">
        <v>2.866212</v>
      </c>
      <c r="D6744">
        <v>22.109117999999999</v>
      </c>
      <c r="E6744">
        <v>92.900232000000003</v>
      </c>
      <c r="F6744">
        <v>15.492955</v>
      </c>
      <c r="G6744">
        <v>4.7502639999999996</v>
      </c>
      <c r="H6744" s="2">
        <v>87.524067000000002</v>
      </c>
      <c r="I6744" s="1">
        <v>3.0806619999999998</v>
      </c>
      <c r="J6744" s="5">
        <v>7.40899999998509</v>
      </c>
      <c r="K6744" s="1">
        <v>43.936154000000002</v>
      </c>
      <c r="L6744" s="1">
        <v>78.900488999999993</v>
      </c>
      <c r="M6744" s="1">
        <v>12.843408999999999</v>
      </c>
      <c r="N6744" s="1">
        <v>183.67241200000001</v>
      </c>
      <c r="O6744" s="1">
        <v>127.81521199999999</v>
      </c>
      <c r="P6744" s="1">
        <v>253.26893999999999</v>
      </c>
      <c r="Q6744" s="1">
        <v>8.7078140000000008</v>
      </c>
      <c r="R6744" s="1">
        <v>53.691209000000001</v>
      </c>
      <c r="S6744" s="1">
        <v>5.6961890000000004</v>
      </c>
      <c r="T6744" s="1">
        <v>172</v>
      </c>
      <c r="U6744" s="1">
        <v>36.316280999999996</v>
      </c>
      <c r="V6744" s="1">
        <v>0</v>
      </c>
      <c r="W6744" s="1">
        <v>261.94622199999998</v>
      </c>
      <c r="X6744" s="8">
        <v>0</v>
      </c>
    </row>
    <row r="6745" spans="1:24" x14ac:dyDescent="0.25">
      <c r="A6745">
        <v>6743</v>
      </c>
      <c r="B6745">
        <v>792.46299999999997</v>
      </c>
      <c r="C6745">
        <v>2.1066419999999999</v>
      </c>
      <c r="D6745">
        <v>22.13109</v>
      </c>
      <c r="E6745">
        <v>92.929232999999996</v>
      </c>
      <c r="F6745">
        <v>15.494799</v>
      </c>
      <c r="G6745">
        <v>4.75</v>
      </c>
      <c r="H6745" s="2">
        <v>86.124886000000004</v>
      </c>
      <c r="I6745" s="1">
        <v>3.7496459999999998</v>
      </c>
      <c r="J6745" s="5">
        <v>6.8759999999892898</v>
      </c>
      <c r="K6745" s="1">
        <v>40.515817999999996</v>
      </c>
      <c r="L6745" s="1">
        <v>76.451127</v>
      </c>
      <c r="M6745" s="1">
        <v>13.016807</v>
      </c>
      <c r="N6745" s="1">
        <v>172.43530200000001</v>
      </c>
      <c r="O6745" s="1">
        <v>112.380173</v>
      </c>
      <c r="P6745" s="1">
        <v>253.34621600000003</v>
      </c>
      <c r="Q6745" s="1">
        <v>8.8032240000000002</v>
      </c>
      <c r="R6745" s="1">
        <v>53.567486000000002</v>
      </c>
      <c r="S6745" s="1">
        <v>5.742356</v>
      </c>
      <c r="T6745" s="1">
        <v>169</v>
      </c>
      <c r="U6745" s="1">
        <v>33.983550000000001</v>
      </c>
      <c r="V6745" s="1">
        <v>0</v>
      </c>
      <c r="W6745" s="1">
        <v>251.60877499999998</v>
      </c>
      <c r="X6745" s="8">
        <v>0</v>
      </c>
    </row>
    <row r="6746" spans="1:24" x14ac:dyDescent="0.25">
      <c r="A6746">
        <v>6744</v>
      </c>
      <c r="B6746">
        <v>783.46849999999995</v>
      </c>
      <c r="C6746">
        <v>1.803485</v>
      </c>
      <c r="D6746">
        <v>22.593154999999999</v>
      </c>
      <c r="E6746">
        <v>90.878972000000005</v>
      </c>
      <c r="F6746">
        <v>14.499623</v>
      </c>
      <c r="G6746">
        <v>5.6997359999999997</v>
      </c>
      <c r="H6746" s="2">
        <v>86.899700999999993</v>
      </c>
      <c r="I6746" s="1">
        <v>3.9376540000000002</v>
      </c>
      <c r="J6746" s="5">
        <v>6.5010000000183901</v>
      </c>
      <c r="K6746" s="1">
        <v>39.119460000000004</v>
      </c>
      <c r="L6746" s="1">
        <v>75.852941000000001</v>
      </c>
      <c r="M6746" s="1">
        <v>13.051398000000001</v>
      </c>
      <c r="N6746" s="1">
        <v>170.872782</v>
      </c>
      <c r="O6746" s="1">
        <v>98.779925000000006</v>
      </c>
      <c r="P6746" s="1">
        <v>247.10898500000002</v>
      </c>
      <c r="Q6746" s="1">
        <v>8.9007000000000005</v>
      </c>
      <c r="R6746" s="1">
        <v>54.184714</v>
      </c>
      <c r="S6746" s="1">
        <v>5.2311670000000001</v>
      </c>
      <c r="T6746" s="1">
        <v>157</v>
      </c>
      <c r="U6746" s="1">
        <v>35.012683000000003</v>
      </c>
      <c r="V6746" s="1">
        <v>0</v>
      </c>
      <c r="W6746" s="1">
        <v>245.64745299999998</v>
      </c>
      <c r="X6746" s="8">
        <v>0</v>
      </c>
    </row>
    <row r="6747" spans="1:24" x14ac:dyDescent="0.25">
      <c r="A6747">
        <v>6745</v>
      </c>
      <c r="B6747">
        <v>784.35494500000004</v>
      </c>
      <c r="C6747">
        <v>1.6627769999999999</v>
      </c>
      <c r="D6747">
        <v>22.521356000000001</v>
      </c>
      <c r="E6747">
        <v>91.288032999999999</v>
      </c>
      <c r="F6747">
        <v>14.499898</v>
      </c>
      <c r="G6747">
        <v>5.7</v>
      </c>
      <c r="H6747" s="2">
        <v>87.340648000000002</v>
      </c>
      <c r="I6747" s="1">
        <v>3.8541979999999998</v>
      </c>
      <c r="J6747" s="5">
        <v>6.5250000000232804</v>
      </c>
      <c r="K6747" s="1">
        <v>38.319966999999998</v>
      </c>
      <c r="L6747" s="1">
        <v>77.000287</v>
      </c>
      <c r="M6747" s="1">
        <v>13.05803</v>
      </c>
      <c r="N6747" s="1">
        <v>175.81107800000001</v>
      </c>
      <c r="O6747" s="1">
        <v>91.739676000000003</v>
      </c>
      <c r="P6747" s="1">
        <v>243.563793</v>
      </c>
      <c r="Q6747" s="1">
        <v>8.8909490000000009</v>
      </c>
      <c r="R6747" s="1">
        <v>54.631989000000004</v>
      </c>
      <c r="S6747" s="1">
        <v>5.0510900000000003</v>
      </c>
      <c r="T6747" s="1">
        <v>148</v>
      </c>
      <c r="U6747" s="1">
        <v>34.706913</v>
      </c>
      <c r="V6747" s="1">
        <v>0</v>
      </c>
      <c r="W6747" s="1">
        <v>247.76444600000002</v>
      </c>
      <c r="X6747" s="8">
        <v>0</v>
      </c>
    </row>
    <row r="6748" spans="1:24" x14ac:dyDescent="0.25">
      <c r="A6748">
        <v>6746</v>
      </c>
      <c r="B6748">
        <v>782.51057600000001</v>
      </c>
      <c r="C6748">
        <v>1.4931920000000001</v>
      </c>
      <c r="D6748">
        <v>22.341847999999999</v>
      </c>
      <c r="E6748">
        <v>92.252033999999995</v>
      </c>
      <c r="F6748">
        <v>14.5045</v>
      </c>
      <c r="G6748">
        <v>5.7</v>
      </c>
      <c r="H6748" s="2">
        <v>86.469196999999994</v>
      </c>
      <c r="I6748" s="1">
        <v>3.3881060000000001</v>
      </c>
      <c r="J6748" s="5">
        <v>6.6889999999839302</v>
      </c>
      <c r="K6748" s="1">
        <v>37.309133000000003</v>
      </c>
      <c r="L6748" s="1">
        <v>76.589095</v>
      </c>
      <c r="M6748" s="1">
        <v>13.096472</v>
      </c>
      <c r="N6748" s="1">
        <v>176.136212</v>
      </c>
      <c r="O6748" s="1">
        <v>87.829616000000001</v>
      </c>
      <c r="P6748" s="1">
        <v>253.68472500000001</v>
      </c>
      <c r="Q6748" s="1">
        <v>8.8590330000000002</v>
      </c>
      <c r="R6748" s="1">
        <v>54.520457</v>
      </c>
      <c r="S6748" s="1">
        <v>5.1631559999999999</v>
      </c>
      <c r="T6748" s="1">
        <v>150</v>
      </c>
      <c r="U6748" s="1">
        <v>32.540239</v>
      </c>
      <c r="V6748" s="1">
        <v>0</v>
      </c>
      <c r="W6748" s="1">
        <v>245.73968100000002</v>
      </c>
      <c r="X6748" s="8">
        <v>0</v>
      </c>
    </row>
    <row r="6749" spans="1:24" x14ac:dyDescent="0.25">
      <c r="A6749">
        <v>6747</v>
      </c>
      <c r="B6749">
        <v>773.88772200000005</v>
      </c>
      <c r="C6749">
        <v>1.3791899999999999</v>
      </c>
      <c r="D6749">
        <v>22.346945000000002</v>
      </c>
      <c r="E6749">
        <v>91.680372000000006</v>
      </c>
      <c r="F6749">
        <v>15.499654</v>
      </c>
      <c r="G6749">
        <v>4.7502639999999996</v>
      </c>
      <c r="H6749" s="2">
        <v>86.116242999999997</v>
      </c>
      <c r="I6749" s="1">
        <v>2.6939860000000002</v>
      </c>
      <c r="J6749" s="5">
        <v>6.8170000000100099</v>
      </c>
      <c r="K6749" s="1">
        <v>36.799842999999996</v>
      </c>
      <c r="L6749" s="1">
        <v>74.77835300000001</v>
      </c>
      <c r="M6749" s="1">
        <v>13.218102999999999</v>
      </c>
      <c r="N6749" s="1">
        <v>173.432478</v>
      </c>
      <c r="O6749" s="1">
        <v>87.241375000000005</v>
      </c>
      <c r="P6749" s="1">
        <v>259.97406699999999</v>
      </c>
      <c r="Q6749" s="1">
        <v>8.735735</v>
      </c>
      <c r="R6749" s="1">
        <v>54.327760999999995</v>
      </c>
      <c r="S6749" s="1">
        <v>5.3430229999999996</v>
      </c>
      <c r="T6749" s="1">
        <v>142</v>
      </c>
      <c r="U6749" s="1">
        <v>32.933188000000001</v>
      </c>
      <c r="V6749" s="1">
        <v>0</v>
      </c>
      <c r="W6749" s="1">
        <v>247.35225700000001</v>
      </c>
      <c r="X6749" s="8">
        <v>0</v>
      </c>
    </row>
    <row r="6750" spans="1:24" x14ac:dyDescent="0.25">
      <c r="A6750">
        <v>6748</v>
      </c>
      <c r="B6750">
        <v>785.860591</v>
      </c>
      <c r="C6750">
        <v>1.7686999999999999</v>
      </c>
      <c r="D6750">
        <v>22.493331999999999</v>
      </c>
      <c r="E6750">
        <v>93.818599000000006</v>
      </c>
      <c r="F6750">
        <v>14.498999</v>
      </c>
      <c r="G6750">
        <v>5.6997359999999997</v>
      </c>
      <c r="H6750" s="2">
        <v>85.824879999999993</v>
      </c>
      <c r="I6750" s="1">
        <v>3.3056570000000001</v>
      </c>
      <c r="J6750" s="5">
        <v>6.81499999997322</v>
      </c>
      <c r="K6750" s="1">
        <v>41.594296</v>
      </c>
      <c r="L6750" s="1">
        <v>74.117312999999996</v>
      </c>
      <c r="M6750" s="1">
        <v>13.004484</v>
      </c>
      <c r="N6750" s="1">
        <v>170.24631400000001</v>
      </c>
      <c r="O6750" s="1">
        <v>87.232926999999989</v>
      </c>
      <c r="P6750" s="1">
        <v>246.02328199999999</v>
      </c>
      <c r="Q6750" s="1">
        <v>8.834225</v>
      </c>
      <c r="R6750" s="1">
        <v>54.969341999999997</v>
      </c>
      <c r="S6750" s="1">
        <v>4.7255560000000001</v>
      </c>
      <c r="T6750" s="1">
        <v>138</v>
      </c>
      <c r="U6750" s="1">
        <v>32.753031</v>
      </c>
      <c r="V6750" s="1">
        <v>0</v>
      </c>
      <c r="W6750" s="1">
        <v>264.65224699999999</v>
      </c>
      <c r="X6750" s="8">
        <v>0</v>
      </c>
    </row>
    <row r="6751" spans="1:24" x14ac:dyDescent="0.25">
      <c r="A6751">
        <v>6749</v>
      </c>
      <c r="B6751">
        <v>784.29026399999998</v>
      </c>
      <c r="C6751">
        <v>2.7166429999999999</v>
      </c>
      <c r="D6751">
        <v>22.348769000000001</v>
      </c>
      <c r="E6751">
        <v>95.461691000000002</v>
      </c>
      <c r="F6751">
        <v>15.499919999999999</v>
      </c>
      <c r="G6751">
        <v>4.7502639999999996</v>
      </c>
      <c r="H6751" s="2">
        <v>85.488446999999994</v>
      </c>
      <c r="I6751" s="1">
        <v>4.0028839999999999</v>
      </c>
      <c r="J6751" s="5">
        <v>6.7650000000139698</v>
      </c>
      <c r="K6751" s="1">
        <v>45.713470000000001</v>
      </c>
      <c r="L6751" s="1">
        <v>74.149000999999998</v>
      </c>
      <c r="M6751" s="1">
        <v>12.842613</v>
      </c>
      <c r="N6751" s="1">
        <v>167.85238899999999</v>
      </c>
      <c r="O6751" s="1">
        <v>86.078122000000008</v>
      </c>
      <c r="P6751" s="1">
        <v>235.67401999999998</v>
      </c>
      <c r="Q6751" s="1">
        <v>8.8554139999999997</v>
      </c>
      <c r="R6751" s="1">
        <v>57.200224000000006</v>
      </c>
      <c r="S6751" s="1">
        <v>4.0475599999999998</v>
      </c>
      <c r="T6751" s="1">
        <v>133</v>
      </c>
      <c r="U6751" s="1">
        <v>31.245529000000001</v>
      </c>
      <c r="V6751" s="1">
        <v>0</v>
      </c>
      <c r="W6751" s="1">
        <v>276.82471599999997</v>
      </c>
      <c r="X6751" s="8">
        <v>0</v>
      </c>
    </row>
    <row r="6752" spans="1:24" x14ac:dyDescent="0.25">
      <c r="A6752">
        <v>6750</v>
      </c>
      <c r="B6752">
        <v>800.50847899999997</v>
      </c>
      <c r="C6752">
        <v>3.5691290000000002</v>
      </c>
      <c r="D6752">
        <v>39.575569999999999</v>
      </c>
      <c r="E6752">
        <v>94.132232000000002</v>
      </c>
      <c r="F6752">
        <v>12.498267999999999</v>
      </c>
      <c r="G6752">
        <v>7.599208</v>
      </c>
      <c r="H6752" s="2">
        <v>85.817144999999996</v>
      </c>
      <c r="I6752" s="1">
        <v>3.9891399999999999</v>
      </c>
      <c r="J6752" s="5">
        <v>6.7010000000009304</v>
      </c>
      <c r="K6752" s="1">
        <v>40.667101000000002</v>
      </c>
      <c r="L6752" s="1">
        <v>74.347556999999995</v>
      </c>
      <c r="M6752" s="1">
        <v>12.846289000000001</v>
      </c>
      <c r="N6752" s="1">
        <v>164.13735199999999</v>
      </c>
      <c r="O6752" s="1">
        <v>85.419994000000003</v>
      </c>
      <c r="P6752" s="1">
        <v>241.93514699999997</v>
      </c>
      <c r="Q6752" s="1">
        <v>8.7253589999999992</v>
      </c>
      <c r="R6752" s="1">
        <v>57.002876999999998</v>
      </c>
      <c r="S6752" s="1">
        <v>3.7124739999999998</v>
      </c>
      <c r="T6752" s="1">
        <v>127</v>
      </c>
      <c r="U6752" s="1">
        <v>33.901068000000002</v>
      </c>
      <c r="V6752" s="1">
        <v>0</v>
      </c>
      <c r="W6752" s="1">
        <v>275.21696099999997</v>
      </c>
      <c r="X6752" s="8">
        <v>0</v>
      </c>
    </row>
    <row r="6753" spans="1:24" x14ac:dyDescent="0.25">
      <c r="A6753">
        <v>6751</v>
      </c>
      <c r="B6753">
        <v>813.35511099999997</v>
      </c>
      <c r="C6753">
        <v>3.7567620000000002</v>
      </c>
      <c r="D6753">
        <v>48.570304</v>
      </c>
      <c r="E6753">
        <v>94.401846000000006</v>
      </c>
      <c r="F6753">
        <v>12.498085</v>
      </c>
      <c r="G6753">
        <v>7.6</v>
      </c>
      <c r="H6753" s="2">
        <v>88.211472000000001</v>
      </c>
      <c r="I6753" s="1">
        <v>3.67014</v>
      </c>
      <c r="J6753" s="5">
        <v>6.76399999999557</v>
      </c>
      <c r="K6753" s="1">
        <v>31.916927999999999</v>
      </c>
      <c r="L6753" s="1">
        <v>75.875089000000003</v>
      </c>
      <c r="M6753" s="1">
        <v>13.344099</v>
      </c>
      <c r="N6753" s="1">
        <v>165.48169300000001</v>
      </c>
      <c r="O6753" s="1">
        <v>84.748699999999999</v>
      </c>
      <c r="P6753" s="1">
        <v>245.93381500000001</v>
      </c>
      <c r="Q6753" s="1">
        <v>11.706308999999999</v>
      </c>
      <c r="R6753" s="1">
        <v>54.127811000000001</v>
      </c>
      <c r="S6753" s="1">
        <v>3.6705939999999999</v>
      </c>
      <c r="T6753" s="1">
        <v>123</v>
      </c>
      <c r="U6753" s="1">
        <v>41.708590999999998</v>
      </c>
      <c r="V6753" s="1">
        <v>0</v>
      </c>
      <c r="W6753" s="1">
        <v>267.13156200000003</v>
      </c>
      <c r="X6753" s="8">
        <v>0</v>
      </c>
    </row>
    <row r="6754" spans="1:24" x14ac:dyDescent="0.25">
      <c r="A6754">
        <v>6752</v>
      </c>
      <c r="B6754">
        <v>831.96278600000005</v>
      </c>
      <c r="C6754">
        <v>2.0612469999999998</v>
      </c>
      <c r="D6754">
        <v>54.734073000000002</v>
      </c>
      <c r="E6754">
        <v>93.728485000000006</v>
      </c>
      <c r="F6754">
        <v>12.495749999999999</v>
      </c>
      <c r="G6754">
        <v>7.6</v>
      </c>
      <c r="H6754" s="2">
        <v>94.591570000000004</v>
      </c>
      <c r="I6754" s="1">
        <v>3.2645400000000002</v>
      </c>
      <c r="J6754" s="5">
        <v>6.4639999999781095</v>
      </c>
      <c r="K6754" s="1">
        <v>32.446375000000003</v>
      </c>
      <c r="L6754" s="1">
        <v>94.545875999999993</v>
      </c>
      <c r="M6754" s="1">
        <v>18.540268000000001</v>
      </c>
      <c r="N6754" s="1">
        <v>178.733791</v>
      </c>
      <c r="O6754" s="1">
        <v>87.53707</v>
      </c>
      <c r="P6754" s="1">
        <v>236.99376000000001</v>
      </c>
      <c r="Q6754" s="1">
        <v>12.424718</v>
      </c>
      <c r="R6754" s="1">
        <v>52.552036999999999</v>
      </c>
      <c r="S6754" s="1">
        <v>4.5668810000000004</v>
      </c>
      <c r="T6754" s="1">
        <v>121</v>
      </c>
      <c r="U6754" s="1">
        <v>48.595807999999998</v>
      </c>
      <c r="V6754" s="1">
        <v>0</v>
      </c>
      <c r="W6754" s="1">
        <v>248.650104</v>
      </c>
      <c r="X6754" s="8">
        <v>5.4662435557393772E-2</v>
      </c>
    </row>
    <row r="6755" spans="1:24" x14ac:dyDescent="0.25">
      <c r="A6755">
        <v>6753</v>
      </c>
      <c r="B6755">
        <v>849.20871799999998</v>
      </c>
      <c r="C6755">
        <v>1.192188</v>
      </c>
      <c r="D6755">
        <v>64.899246000000005</v>
      </c>
      <c r="E6755">
        <v>95.145977999999999</v>
      </c>
      <c r="F6755">
        <v>12.493969</v>
      </c>
      <c r="G6755">
        <v>7.6</v>
      </c>
      <c r="H6755" s="2">
        <v>98.160993000000005</v>
      </c>
      <c r="I6755" s="1">
        <v>2.2865500000000001</v>
      </c>
      <c r="J6755" s="5">
        <v>5.9910000000090804</v>
      </c>
      <c r="K6755" s="1">
        <v>41.204335999999998</v>
      </c>
      <c r="L6755" s="1">
        <v>127.17904000000001</v>
      </c>
      <c r="M6755" s="1">
        <v>19.819451000000001</v>
      </c>
      <c r="N6755" s="1">
        <v>193.91698299999999</v>
      </c>
      <c r="O6755" s="1">
        <v>93.922578000000001</v>
      </c>
      <c r="P6755" s="1">
        <v>223.85808499999999</v>
      </c>
      <c r="Q6755" s="1">
        <v>11.766453</v>
      </c>
      <c r="R6755" s="1">
        <v>52.432758000000007</v>
      </c>
      <c r="S6755" s="1">
        <v>7.1528790000000004</v>
      </c>
      <c r="T6755" s="1">
        <v>128</v>
      </c>
      <c r="U6755" s="1">
        <v>49.374557000000003</v>
      </c>
      <c r="V6755" s="1">
        <v>0</v>
      </c>
      <c r="W6755" s="1">
        <v>240.45115799999999</v>
      </c>
      <c r="X6755" s="8">
        <v>0.1380835424894658</v>
      </c>
    </row>
    <row r="6756" spans="1:24" x14ac:dyDescent="0.25">
      <c r="A6756">
        <v>6754</v>
      </c>
      <c r="B6756">
        <v>856.04357500000003</v>
      </c>
      <c r="C6756">
        <v>1.4768410000000001</v>
      </c>
      <c r="D6756">
        <v>72.319619000000003</v>
      </c>
      <c r="E6756">
        <v>97.010026999999994</v>
      </c>
      <c r="F6756">
        <v>13.492022</v>
      </c>
      <c r="G6756">
        <v>6.650264</v>
      </c>
      <c r="H6756" s="2">
        <v>97.962954999999994</v>
      </c>
      <c r="I6756" s="1">
        <v>3.6116090000000001</v>
      </c>
      <c r="J6756" s="5">
        <v>5.9200000000127995</v>
      </c>
      <c r="K6756" s="1">
        <v>49.280389</v>
      </c>
      <c r="L6756" s="1">
        <v>142.73827599999998</v>
      </c>
      <c r="M6756" s="1">
        <v>19.566455000000001</v>
      </c>
      <c r="N6756" s="1">
        <v>207.68360000000001</v>
      </c>
      <c r="O6756" s="1">
        <v>104.04415499999999</v>
      </c>
      <c r="P6756" s="1">
        <v>224.60945900000002</v>
      </c>
      <c r="Q6756" s="1">
        <v>11.090417</v>
      </c>
      <c r="R6756" s="1">
        <v>52.729223000000005</v>
      </c>
      <c r="S6756" s="1">
        <v>12.457575</v>
      </c>
      <c r="T6756" s="1">
        <v>138</v>
      </c>
      <c r="U6756" s="1">
        <v>50.914217999999998</v>
      </c>
      <c r="V6756" s="1">
        <v>0</v>
      </c>
      <c r="W6756" s="1">
        <v>242.75873999999999</v>
      </c>
      <c r="X6756" s="8">
        <v>0.13993174847191009</v>
      </c>
    </row>
    <row r="6757" spans="1:24" x14ac:dyDescent="0.25">
      <c r="A6757">
        <v>6755</v>
      </c>
      <c r="B6757">
        <v>876.95752100000004</v>
      </c>
      <c r="C6757">
        <v>1.588805</v>
      </c>
      <c r="D6757">
        <v>72.247147999999996</v>
      </c>
      <c r="E6757">
        <v>95.770613999999995</v>
      </c>
      <c r="F6757">
        <v>14.491071</v>
      </c>
      <c r="G6757">
        <v>5.7002639999999998</v>
      </c>
      <c r="H6757" s="2">
        <v>91.314520000000002</v>
      </c>
      <c r="I6757" s="1">
        <v>4.7010300000000003</v>
      </c>
      <c r="J6757" s="5">
        <v>5.9499999999825297</v>
      </c>
      <c r="K6757" s="1">
        <v>53.464623000000003</v>
      </c>
      <c r="L6757" s="1">
        <v>127.67908799999999</v>
      </c>
      <c r="M6757" s="1">
        <v>19.593456</v>
      </c>
      <c r="N6757" s="1">
        <v>219.516706</v>
      </c>
      <c r="O6757" s="1">
        <v>116.04548199999999</v>
      </c>
      <c r="P6757" s="1">
        <v>236.06296700000001</v>
      </c>
      <c r="Q6757" s="1">
        <v>10.732353</v>
      </c>
      <c r="R6757" s="1">
        <v>53.122736000000003</v>
      </c>
      <c r="S6757" s="1">
        <v>14.546860000000001</v>
      </c>
      <c r="T6757" s="1">
        <v>163</v>
      </c>
      <c r="U6757" s="1">
        <v>52.879137999999998</v>
      </c>
      <c r="V6757" s="1">
        <v>0</v>
      </c>
      <c r="W6757" s="1">
        <v>244.853161</v>
      </c>
      <c r="X6757" s="8">
        <v>0.1290653924017513</v>
      </c>
    </row>
    <row r="6758" spans="1:24" x14ac:dyDescent="0.25">
      <c r="A6758">
        <v>6756</v>
      </c>
      <c r="B6758">
        <v>871.08586100000002</v>
      </c>
      <c r="C6758">
        <v>2.2753450000000002</v>
      </c>
      <c r="D6758">
        <v>72.180932999999996</v>
      </c>
      <c r="E6758">
        <v>95.551221999999996</v>
      </c>
      <c r="F6758">
        <v>14.494598</v>
      </c>
      <c r="G6758">
        <v>5.7</v>
      </c>
      <c r="H6758" s="2">
        <v>89.748999999999995</v>
      </c>
      <c r="I6758" s="1">
        <v>4.6254809999999997</v>
      </c>
      <c r="J6758" s="5">
        <v>6.04800000000977</v>
      </c>
      <c r="K6758" s="1">
        <v>53.773792999999998</v>
      </c>
      <c r="L6758" s="1">
        <v>104.046131</v>
      </c>
      <c r="M6758" s="1">
        <v>22.609992999999999</v>
      </c>
      <c r="N6758" s="1">
        <v>226.34589500000001</v>
      </c>
      <c r="O6758" s="1">
        <v>126.57904600000001</v>
      </c>
      <c r="P6758" s="1">
        <v>248.32551100000001</v>
      </c>
      <c r="Q6758" s="1">
        <v>11.211221</v>
      </c>
      <c r="R6758" s="1">
        <v>53.806533999999999</v>
      </c>
      <c r="S6758" s="1">
        <v>14.417593</v>
      </c>
      <c r="T6758" s="1">
        <v>172</v>
      </c>
      <c r="U6758" s="1">
        <v>52.333635000000001</v>
      </c>
      <c r="V6758" s="1">
        <v>0</v>
      </c>
      <c r="W6758" s="1">
        <v>248.35969800000001</v>
      </c>
      <c r="X6758" s="8">
        <v>0.12654111936703591</v>
      </c>
    </row>
    <row r="6759" spans="1:24" x14ac:dyDescent="0.25">
      <c r="A6759">
        <v>6757</v>
      </c>
      <c r="B6759">
        <v>859.30107699999996</v>
      </c>
      <c r="C6759">
        <v>1.7483470000000001</v>
      </c>
      <c r="D6759">
        <v>66.608576999999997</v>
      </c>
      <c r="E6759">
        <v>96.976200000000006</v>
      </c>
      <c r="F6759">
        <v>14.491671</v>
      </c>
      <c r="G6759">
        <v>5.7</v>
      </c>
      <c r="H6759" s="2">
        <v>97.618615000000005</v>
      </c>
      <c r="I6759" s="1">
        <v>6.0453190000000001</v>
      </c>
      <c r="J6759" s="5">
        <v>5.9990000000107102</v>
      </c>
      <c r="K6759" s="1">
        <v>56.049178999999995</v>
      </c>
      <c r="L6759" s="1">
        <v>95.133748999999995</v>
      </c>
      <c r="M6759" s="1">
        <v>24.660968</v>
      </c>
      <c r="N6759" s="1">
        <v>230.89176399999999</v>
      </c>
      <c r="O6759" s="1">
        <v>136.69519400000001</v>
      </c>
      <c r="P6759" s="1">
        <v>270.44402300000002</v>
      </c>
      <c r="Q6759" s="1">
        <v>11.077788999999999</v>
      </c>
      <c r="R6759" s="1">
        <v>56.320951999999998</v>
      </c>
      <c r="S6759" s="1">
        <v>14.100704</v>
      </c>
      <c r="T6759" s="1">
        <v>167</v>
      </c>
      <c r="U6759" s="1">
        <v>50.740290000000002</v>
      </c>
      <c r="V6759" s="1">
        <v>0</v>
      </c>
      <c r="W6759" s="1">
        <v>260.042824</v>
      </c>
      <c r="X6759" s="8">
        <v>0.14907914432775729</v>
      </c>
    </row>
    <row r="6760" spans="1:24" x14ac:dyDescent="0.25">
      <c r="A6760">
        <v>6758</v>
      </c>
      <c r="B6760">
        <v>862.93268799999998</v>
      </c>
      <c r="C6760">
        <v>1.3523540000000001</v>
      </c>
      <c r="D6760">
        <v>34.716006</v>
      </c>
      <c r="E6760">
        <v>96.702505000000002</v>
      </c>
      <c r="F6760">
        <v>15.492101</v>
      </c>
      <c r="G6760">
        <v>4.7502639999999996</v>
      </c>
      <c r="H6760" s="2">
        <v>98.015344999999996</v>
      </c>
      <c r="I6760" s="1">
        <v>5.3226300000000002</v>
      </c>
      <c r="J6760" s="5">
        <v>6.2189999999827705</v>
      </c>
      <c r="K6760" s="1">
        <v>58.961531999999998</v>
      </c>
      <c r="L6760" s="1">
        <v>93.822334999999995</v>
      </c>
      <c r="M6760" s="1">
        <v>25.313179000000002</v>
      </c>
      <c r="N6760" s="1">
        <v>228.96884900000001</v>
      </c>
      <c r="O6760" s="1">
        <v>145.246196</v>
      </c>
      <c r="P6760" s="1">
        <v>297.937363</v>
      </c>
      <c r="Q6760" s="1">
        <v>11.113110000000001</v>
      </c>
      <c r="R6760" s="1">
        <v>58.182880999999995</v>
      </c>
      <c r="S6760" s="1">
        <v>14.462904</v>
      </c>
      <c r="T6760" s="1">
        <v>175</v>
      </c>
      <c r="U6760" s="1">
        <v>50.180311000000003</v>
      </c>
      <c r="V6760" s="1">
        <v>0</v>
      </c>
      <c r="W6760" s="1">
        <v>271.07763799999998</v>
      </c>
      <c r="X6760" s="8">
        <v>0.14437907905878081</v>
      </c>
    </row>
    <row r="6761" spans="1:24" x14ac:dyDescent="0.25">
      <c r="A6761">
        <v>6759</v>
      </c>
      <c r="B6761">
        <v>865.59151999999995</v>
      </c>
      <c r="C6761">
        <v>1.1595120000000001</v>
      </c>
      <c r="D6761">
        <v>23.268412999999999</v>
      </c>
      <c r="E6761">
        <v>95.556736000000001</v>
      </c>
      <c r="F6761">
        <v>14.495704</v>
      </c>
      <c r="G6761">
        <v>5.6997359999999997</v>
      </c>
      <c r="H6761" s="2">
        <v>90.643148999999994</v>
      </c>
      <c r="I6761" s="1">
        <v>3.6865239999999999</v>
      </c>
      <c r="J6761" s="5">
        <v>6.3300000000162893</v>
      </c>
      <c r="K6761" s="1">
        <v>55.913967</v>
      </c>
      <c r="L6761" s="1">
        <v>91.962789999999998</v>
      </c>
      <c r="M6761" s="1">
        <v>23.42653</v>
      </c>
      <c r="N6761" s="1">
        <v>225.131922</v>
      </c>
      <c r="O6761" s="1">
        <v>144.75025399999998</v>
      </c>
      <c r="P6761" s="1">
        <v>316.476001</v>
      </c>
      <c r="Q6761" s="1">
        <v>11.231889000000001</v>
      </c>
      <c r="R6761" s="1">
        <v>56.158947999999995</v>
      </c>
      <c r="S6761" s="1">
        <v>14.464062</v>
      </c>
      <c r="T6761" s="1">
        <v>180</v>
      </c>
      <c r="U6761" s="1">
        <v>51.453102000000001</v>
      </c>
      <c r="V6761" s="1">
        <v>0</v>
      </c>
      <c r="W6761" s="1">
        <v>269.61726599999997</v>
      </c>
      <c r="X6761" s="8">
        <v>0.1133104073258913</v>
      </c>
    </row>
    <row r="6762" spans="1:24" x14ac:dyDescent="0.25">
      <c r="A6762">
        <v>6760</v>
      </c>
      <c r="B6762">
        <v>864.53026499999999</v>
      </c>
      <c r="C6762">
        <v>1.5703309999999999</v>
      </c>
      <c r="D6762">
        <v>23.037096999999999</v>
      </c>
      <c r="E6762">
        <v>95.900902000000002</v>
      </c>
      <c r="F6762">
        <v>14.492096999999999</v>
      </c>
      <c r="G6762">
        <v>5.7</v>
      </c>
      <c r="H6762" s="2">
        <v>86.166426000000001</v>
      </c>
      <c r="I6762" s="1">
        <v>2.257679</v>
      </c>
      <c r="J6762" s="5">
        <v>6.3580000000074497</v>
      </c>
      <c r="K6762" s="1">
        <v>45.780967000000004</v>
      </c>
      <c r="L6762" s="1">
        <v>89.77721600000001</v>
      </c>
      <c r="M6762" s="1">
        <v>15.233373</v>
      </c>
      <c r="N6762" s="1">
        <v>221.22623899999999</v>
      </c>
      <c r="O6762" s="1">
        <v>139.37258600000001</v>
      </c>
      <c r="P6762" s="1">
        <v>310.83392300000003</v>
      </c>
      <c r="Q6762" s="1">
        <v>11.330375999999999</v>
      </c>
      <c r="R6762" s="1">
        <v>53.962508</v>
      </c>
      <c r="S6762" s="1">
        <v>14.359249</v>
      </c>
      <c r="T6762" s="1">
        <v>191</v>
      </c>
      <c r="U6762" s="1">
        <v>51.488841000000001</v>
      </c>
      <c r="V6762" s="1">
        <v>0</v>
      </c>
      <c r="W6762" s="1">
        <v>263.50393499999996</v>
      </c>
      <c r="X6762" s="8">
        <v>5.420336502211618E-2</v>
      </c>
    </row>
    <row r="6763" spans="1:24" x14ac:dyDescent="0.25">
      <c r="A6763">
        <v>6761</v>
      </c>
      <c r="B6763">
        <v>875.33571400000005</v>
      </c>
      <c r="C6763">
        <v>2.3761139999999998</v>
      </c>
      <c r="D6763">
        <v>22.848928000000001</v>
      </c>
      <c r="E6763">
        <v>95.589830000000006</v>
      </c>
      <c r="F6763">
        <v>15.494590000000001</v>
      </c>
      <c r="G6763">
        <v>4.7502639999999996</v>
      </c>
      <c r="H6763" s="2">
        <v>86.916543000000004</v>
      </c>
      <c r="I6763" s="1">
        <v>2.7788430000000002</v>
      </c>
      <c r="J6763" s="5">
        <v>6.33499999999185</v>
      </c>
      <c r="K6763" s="1">
        <v>38.267187</v>
      </c>
      <c r="L6763" s="1">
        <v>88.513573000000008</v>
      </c>
      <c r="M6763" s="1">
        <v>8.4513049999999996</v>
      </c>
      <c r="N6763" s="1">
        <v>216.998268</v>
      </c>
      <c r="O6763" s="1">
        <v>143.51205999999999</v>
      </c>
      <c r="P6763" s="1">
        <v>285.51261999999997</v>
      </c>
      <c r="Q6763" s="1">
        <v>9.9483700000000006</v>
      </c>
      <c r="R6763" s="1">
        <v>53.894682000000003</v>
      </c>
      <c r="S6763" s="1">
        <v>12.590391</v>
      </c>
      <c r="T6763" s="1">
        <v>192</v>
      </c>
      <c r="U6763" s="1">
        <v>48.709020000000002</v>
      </c>
      <c r="V6763" s="1">
        <v>0</v>
      </c>
      <c r="W6763" s="1">
        <v>259.38630699999999</v>
      </c>
      <c r="X6763" s="8">
        <v>7.0844421338210973E-3</v>
      </c>
    </row>
    <row r="6764" spans="1:24" x14ac:dyDescent="0.25">
      <c r="A6764">
        <v>6762</v>
      </c>
      <c r="B6764">
        <v>853.63704800000005</v>
      </c>
      <c r="C6764">
        <v>3.3953380000000002</v>
      </c>
      <c r="D6764">
        <v>22.541328</v>
      </c>
      <c r="E6764">
        <v>93.207721000000006</v>
      </c>
      <c r="F6764">
        <v>15.497919</v>
      </c>
      <c r="G6764">
        <v>4.7513199999999998</v>
      </c>
      <c r="H6764" s="2">
        <v>87.590427000000005</v>
      </c>
      <c r="I6764" s="1">
        <v>3.6713719999999999</v>
      </c>
      <c r="J6764" s="5">
        <v>6.4949999999953398</v>
      </c>
      <c r="K6764" s="1">
        <v>40.889589000000001</v>
      </c>
      <c r="L6764" s="1">
        <v>84.35776899999999</v>
      </c>
      <c r="M6764" s="1">
        <v>7.8268209999999998</v>
      </c>
      <c r="N6764" s="1">
        <v>211.22625400000001</v>
      </c>
      <c r="O6764" s="1">
        <v>145.73000000000002</v>
      </c>
      <c r="P6764" s="1">
        <v>254.52497099999999</v>
      </c>
      <c r="Q6764" s="1">
        <v>9.4100190000000001</v>
      </c>
      <c r="R6764" s="1">
        <v>54.744124999999997</v>
      </c>
      <c r="S6764" s="1">
        <v>7.9647180000000004</v>
      </c>
      <c r="T6764" s="1">
        <v>186</v>
      </c>
      <c r="U6764" s="1">
        <v>43.905161</v>
      </c>
      <c r="V6764" s="1">
        <v>0</v>
      </c>
      <c r="W6764" s="1">
        <v>261.27770499999997</v>
      </c>
      <c r="X6764" s="8">
        <v>0</v>
      </c>
    </row>
    <row r="6765" spans="1:24" x14ac:dyDescent="0.25">
      <c r="A6765">
        <v>6763</v>
      </c>
      <c r="B6765">
        <v>827.33457399999998</v>
      </c>
      <c r="C6765">
        <v>3.5449320000000002</v>
      </c>
      <c r="D6765">
        <v>22.543043999999998</v>
      </c>
      <c r="E6765">
        <v>90.501281000000006</v>
      </c>
      <c r="F6765">
        <v>14.501830999999999</v>
      </c>
      <c r="G6765">
        <v>5.6984170000000001</v>
      </c>
      <c r="H6765" s="2">
        <v>87.237871999999996</v>
      </c>
      <c r="I6765" s="1">
        <v>3.8017180000000002</v>
      </c>
      <c r="J6765" s="5">
        <v>6.61199999999371</v>
      </c>
      <c r="K6765" s="1">
        <v>49.205939999999998</v>
      </c>
      <c r="L6765" s="1">
        <v>79.368865999999997</v>
      </c>
      <c r="M6765" s="1">
        <v>8.4803239999999995</v>
      </c>
      <c r="N6765" s="1">
        <v>198.76594499999999</v>
      </c>
      <c r="O6765" s="1">
        <v>141.903978</v>
      </c>
      <c r="P6765" s="1">
        <v>249.03338100000002</v>
      </c>
      <c r="Q6765" s="1">
        <v>9.7666649999999997</v>
      </c>
      <c r="R6765" s="1">
        <v>55.987586</v>
      </c>
      <c r="S6765" s="1">
        <v>5.9902259999999998</v>
      </c>
      <c r="T6765" s="1">
        <v>180</v>
      </c>
      <c r="U6765" s="1">
        <v>41.989190000000001</v>
      </c>
      <c r="V6765" s="1">
        <v>0</v>
      </c>
      <c r="W6765" s="1">
        <v>264.45202499999999</v>
      </c>
      <c r="X6765" s="8">
        <v>0</v>
      </c>
    </row>
    <row r="6766" spans="1:24" x14ac:dyDescent="0.25">
      <c r="A6766">
        <v>6764</v>
      </c>
      <c r="B6766">
        <v>821.90683200000001</v>
      </c>
      <c r="C6766">
        <v>3.4085619999999999</v>
      </c>
      <c r="D6766">
        <v>22.501000000000001</v>
      </c>
      <c r="E6766">
        <v>91.823597000000007</v>
      </c>
      <c r="F6766">
        <v>13.50535</v>
      </c>
      <c r="G6766">
        <v>6.6497359999999999</v>
      </c>
      <c r="H6766" s="2">
        <v>86.557320000000004</v>
      </c>
      <c r="I6766" s="1">
        <v>3.7770830000000002</v>
      </c>
      <c r="J6766" s="5">
        <v>6.7140000000072098</v>
      </c>
      <c r="K6766" s="1">
        <v>53.274989000000005</v>
      </c>
      <c r="L6766" s="1">
        <v>78.641160999999997</v>
      </c>
      <c r="M6766" s="1">
        <v>8.2947209999999991</v>
      </c>
      <c r="N6766" s="1">
        <v>188.454668</v>
      </c>
      <c r="O6766" s="1">
        <v>139.535809</v>
      </c>
      <c r="P6766" s="1">
        <v>256.16102699999999</v>
      </c>
      <c r="Q6766" s="1">
        <v>9.8726260000000003</v>
      </c>
      <c r="R6766" s="1">
        <v>56.148147999999999</v>
      </c>
      <c r="S6766" s="1">
        <v>5.5879719999999997</v>
      </c>
      <c r="T6766" s="1">
        <v>188</v>
      </c>
      <c r="U6766" s="1">
        <v>40.400934999999997</v>
      </c>
      <c r="V6766" s="1">
        <v>0</v>
      </c>
      <c r="W6766" s="1">
        <v>263.630132</v>
      </c>
      <c r="X6766" s="8">
        <v>0</v>
      </c>
    </row>
    <row r="6767" spans="1:24" x14ac:dyDescent="0.25">
      <c r="A6767">
        <v>6765</v>
      </c>
      <c r="B6767">
        <v>816.30028700000003</v>
      </c>
      <c r="C6767">
        <v>3.3331379999999999</v>
      </c>
      <c r="D6767">
        <v>22.6493</v>
      </c>
      <c r="E6767">
        <v>92.103717000000003</v>
      </c>
      <c r="F6767">
        <v>12.498866</v>
      </c>
      <c r="G6767">
        <v>7.599736</v>
      </c>
      <c r="H6767" s="2">
        <v>85.854209999999995</v>
      </c>
      <c r="I6767" s="1">
        <v>3.4874860000000001</v>
      </c>
      <c r="J6767" s="5">
        <v>6.85499999998137</v>
      </c>
      <c r="K6767" s="1">
        <v>46.621891000000005</v>
      </c>
      <c r="L6767" s="1">
        <v>78.67463699999999</v>
      </c>
      <c r="M6767" s="1">
        <v>7.9325700000000001</v>
      </c>
      <c r="N6767" s="1">
        <v>181.24010999999999</v>
      </c>
      <c r="O6767" s="1">
        <v>133.73952</v>
      </c>
      <c r="P6767" s="1">
        <v>254.18087800000001</v>
      </c>
      <c r="Q6767" s="1">
        <v>9.8446949999999998</v>
      </c>
      <c r="R6767" s="1">
        <v>54.779167999999999</v>
      </c>
      <c r="S6767" s="1">
        <v>5.9000219999999999</v>
      </c>
      <c r="T6767" s="1">
        <v>178</v>
      </c>
      <c r="U6767" s="1">
        <v>38.449550000000002</v>
      </c>
      <c r="V6767" s="1">
        <v>0</v>
      </c>
      <c r="W6767" s="1">
        <v>261.57206399999995</v>
      </c>
      <c r="X6767" s="8">
        <v>0</v>
      </c>
    </row>
    <row r="6768" spans="1:24" x14ac:dyDescent="0.25">
      <c r="A6768">
        <v>6766</v>
      </c>
      <c r="B6768">
        <v>800.09554000000003</v>
      </c>
      <c r="C6768">
        <v>2.8983099999999999</v>
      </c>
      <c r="D6768">
        <v>22.628598</v>
      </c>
      <c r="E6768">
        <v>91.397304000000005</v>
      </c>
      <c r="F6768">
        <v>12.498256</v>
      </c>
      <c r="G6768">
        <v>7.6</v>
      </c>
      <c r="H6768" s="2">
        <v>86.152844000000002</v>
      </c>
      <c r="I6768" s="1">
        <v>3.290673</v>
      </c>
      <c r="J6768" s="5">
        <v>6.6830000000190903</v>
      </c>
      <c r="K6768" s="1">
        <v>38.575513000000001</v>
      </c>
      <c r="L6768" s="1">
        <v>77.395320999999996</v>
      </c>
      <c r="M6768" s="1">
        <v>7.8672529999999998</v>
      </c>
      <c r="N6768" s="1">
        <v>167.940596</v>
      </c>
      <c r="O6768" s="1">
        <v>125.76696000000001</v>
      </c>
      <c r="P6768" s="1">
        <v>242.908796</v>
      </c>
      <c r="Q6768" s="1">
        <v>9.6846870000000003</v>
      </c>
      <c r="R6768" s="1">
        <v>53.89734</v>
      </c>
      <c r="S6768" s="1">
        <v>6.5491029999999997</v>
      </c>
      <c r="T6768" s="1">
        <v>172</v>
      </c>
      <c r="U6768" s="1">
        <v>38.486728999999997</v>
      </c>
      <c r="V6768" s="1">
        <v>0</v>
      </c>
      <c r="W6768" s="1">
        <v>258.20639499999999</v>
      </c>
      <c r="X6768" s="8">
        <v>0</v>
      </c>
    </row>
    <row r="6769" spans="1:24" x14ac:dyDescent="0.25">
      <c r="A6769">
        <v>6767</v>
      </c>
      <c r="B6769">
        <v>781.93017199999997</v>
      </c>
      <c r="C6769">
        <v>1.88432</v>
      </c>
      <c r="D6769">
        <v>22.703271000000001</v>
      </c>
      <c r="E6769">
        <v>91.916734000000005</v>
      </c>
      <c r="F6769">
        <v>12.498618</v>
      </c>
      <c r="G6769">
        <v>7.6</v>
      </c>
      <c r="H6769" s="2">
        <v>86.666042000000004</v>
      </c>
      <c r="I6769" s="1">
        <v>3.3761190000000001</v>
      </c>
      <c r="J6769" s="5">
        <v>6.5549999999930098</v>
      </c>
      <c r="K6769" s="1">
        <v>36.162247000000001</v>
      </c>
      <c r="L6769" s="1">
        <v>75.886600999999999</v>
      </c>
      <c r="M6769" s="1">
        <v>8.3374729999999992</v>
      </c>
      <c r="N6769" s="1">
        <v>162.67237900000001</v>
      </c>
      <c r="O6769" s="1">
        <v>121.89372899999999</v>
      </c>
      <c r="P6769" s="1">
        <v>233.07285300000001</v>
      </c>
      <c r="Q6769" s="1">
        <v>9.6106479999999994</v>
      </c>
      <c r="R6769" s="1">
        <v>53.825091</v>
      </c>
      <c r="S6769" s="1">
        <v>5.6827870000000003</v>
      </c>
      <c r="T6769" s="1">
        <v>173</v>
      </c>
      <c r="U6769" s="1">
        <v>42.492154999999997</v>
      </c>
      <c r="V6769" s="1">
        <v>0</v>
      </c>
      <c r="W6769" s="1">
        <v>254.419872</v>
      </c>
      <c r="X6769" s="8">
        <v>0</v>
      </c>
    </row>
    <row r="6770" spans="1:24" x14ac:dyDescent="0.25">
      <c r="A6770">
        <v>6768</v>
      </c>
      <c r="B6770">
        <v>789.31062399999996</v>
      </c>
      <c r="C6770">
        <v>1.8865179999999999</v>
      </c>
      <c r="D6770">
        <v>22.613845000000001</v>
      </c>
      <c r="E6770">
        <v>90.075519999999997</v>
      </c>
      <c r="F6770">
        <v>12.495645</v>
      </c>
      <c r="G6770">
        <v>7.6</v>
      </c>
      <c r="H6770" s="2">
        <v>85.547894999999997</v>
      </c>
      <c r="I6770" s="1">
        <v>3.7653479999999999</v>
      </c>
      <c r="J6770" s="5">
        <v>6.7710000000079091</v>
      </c>
      <c r="K6770" s="1">
        <v>36.021409000000006</v>
      </c>
      <c r="L6770" s="1">
        <v>74.181974999999994</v>
      </c>
      <c r="M6770" s="1">
        <v>8.090211</v>
      </c>
      <c r="N6770" s="1">
        <v>161.920345</v>
      </c>
      <c r="O6770" s="1">
        <v>119.96915200000001</v>
      </c>
      <c r="P6770" s="1">
        <v>236.18777499999999</v>
      </c>
      <c r="Q6770" s="1">
        <v>9.6634949999999993</v>
      </c>
      <c r="R6770" s="1">
        <v>53.799790999999999</v>
      </c>
      <c r="S6770" s="1">
        <v>5.0854590000000002</v>
      </c>
      <c r="T6770" s="1">
        <v>165</v>
      </c>
      <c r="U6770" s="1">
        <v>41.762974999999997</v>
      </c>
      <c r="V6770" s="1">
        <v>0</v>
      </c>
      <c r="W6770" s="1">
        <v>252.33137900000003</v>
      </c>
      <c r="X6770" s="8">
        <v>0</v>
      </c>
    </row>
    <row r="6771" spans="1:24" x14ac:dyDescent="0.25">
      <c r="A6771">
        <v>6769</v>
      </c>
      <c r="B6771">
        <v>795.44620999999995</v>
      </c>
      <c r="C6771">
        <v>1.7091270000000001</v>
      </c>
      <c r="D6771">
        <v>22.673423</v>
      </c>
      <c r="E6771">
        <v>89.896077000000005</v>
      </c>
      <c r="F6771">
        <v>15.497903000000001</v>
      </c>
      <c r="G6771">
        <v>4.7507919999999997</v>
      </c>
      <c r="H6771" s="2">
        <v>85.861181999999999</v>
      </c>
      <c r="I6771" s="1">
        <v>3.9024369999999999</v>
      </c>
      <c r="J6771" s="5">
        <v>6.8699999999953398</v>
      </c>
      <c r="K6771" s="1">
        <v>36.158783</v>
      </c>
      <c r="L6771" s="1">
        <v>72.143628000000007</v>
      </c>
      <c r="M6771" s="1">
        <v>7.8412600000000001</v>
      </c>
      <c r="N6771" s="1">
        <v>162.19068999999999</v>
      </c>
      <c r="O6771" s="1">
        <v>113.059206</v>
      </c>
      <c r="P6771" s="1">
        <v>242.41582199999999</v>
      </c>
      <c r="Q6771" s="1">
        <v>9.7285160000000008</v>
      </c>
      <c r="R6771" s="1">
        <v>53.734445000000001</v>
      </c>
      <c r="S6771" s="1">
        <v>5.1261559999999999</v>
      </c>
      <c r="T6771" s="1">
        <v>158</v>
      </c>
      <c r="U6771" s="1">
        <v>38.107016999999999</v>
      </c>
      <c r="V6771" s="1">
        <v>0</v>
      </c>
      <c r="W6771" s="1">
        <v>253.37429800000001</v>
      </c>
      <c r="X6771" s="8">
        <v>0</v>
      </c>
    </row>
    <row r="6772" spans="1:24" x14ac:dyDescent="0.25">
      <c r="A6772">
        <v>6770</v>
      </c>
      <c r="B6772">
        <v>785.94891099999995</v>
      </c>
      <c r="C6772">
        <v>1.529558</v>
      </c>
      <c r="D6772">
        <v>22.579654000000001</v>
      </c>
      <c r="E6772">
        <v>90.699201000000002</v>
      </c>
      <c r="F6772">
        <v>9.4989170000000005</v>
      </c>
      <c r="G6772">
        <v>10.448416</v>
      </c>
      <c r="H6772" s="2">
        <v>85.575429999999997</v>
      </c>
      <c r="I6772" s="1">
        <v>3.9249299999999998</v>
      </c>
      <c r="J6772" s="5">
        <v>6.7300000000104694</v>
      </c>
      <c r="K6772" s="1">
        <v>35.339112</v>
      </c>
      <c r="L6772" s="1">
        <v>71.072163000000003</v>
      </c>
      <c r="M6772" s="1">
        <v>7.8773239999999998</v>
      </c>
      <c r="N6772" s="1">
        <v>163.55249000000001</v>
      </c>
      <c r="O6772" s="1">
        <v>104.616534</v>
      </c>
      <c r="P6772" s="1">
        <v>240.82447400000001</v>
      </c>
      <c r="Q6772" s="1">
        <v>9.6203649999999996</v>
      </c>
      <c r="R6772" s="1">
        <v>53.729157000000001</v>
      </c>
      <c r="S6772" s="1">
        <v>4.4612879999999997</v>
      </c>
      <c r="T6772" s="1">
        <v>149</v>
      </c>
      <c r="U6772" s="1">
        <v>38.628981000000003</v>
      </c>
      <c r="V6772" s="1">
        <v>0</v>
      </c>
      <c r="W6772" s="1">
        <v>254.152061</v>
      </c>
      <c r="X6772" s="8">
        <v>0</v>
      </c>
    </row>
    <row r="6773" spans="1:24" x14ac:dyDescent="0.25">
      <c r="A6773">
        <v>6771</v>
      </c>
      <c r="B6773">
        <v>768.75345400000003</v>
      </c>
      <c r="C6773">
        <v>1.509628</v>
      </c>
      <c r="D6773">
        <v>22.585405000000002</v>
      </c>
      <c r="E6773">
        <v>89.501536999999999</v>
      </c>
      <c r="F6773">
        <v>10.498575000000001</v>
      </c>
      <c r="G6773">
        <v>9.5002639999999996</v>
      </c>
      <c r="H6773" s="2">
        <v>85.709956000000005</v>
      </c>
      <c r="I6773" s="1">
        <v>4.2295790000000002</v>
      </c>
      <c r="J6773" s="5">
        <v>6.5650000000023194</v>
      </c>
      <c r="K6773" s="1">
        <v>33.907491</v>
      </c>
      <c r="L6773" s="1">
        <v>70.739501000000004</v>
      </c>
      <c r="M6773" s="1">
        <v>7.9299340000000003</v>
      </c>
      <c r="N6773" s="1">
        <v>163.21211600000001</v>
      </c>
      <c r="O6773" s="1">
        <v>99.765328000000011</v>
      </c>
      <c r="P6773" s="1">
        <v>233.23090500000001</v>
      </c>
      <c r="Q6773" s="1">
        <v>9.7191890000000001</v>
      </c>
      <c r="R6773" s="1">
        <v>53.631585000000001</v>
      </c>
      <c r="S6773" s="1">
        <v>3.9940060000000002</v>
      </c>
      <c r="T6773" s="1">
        <v>139</v>
      </c>
      <c r="U6773" s="1">
        <v>38.568308999999999</v>
      </c>
      <c r="V6773" s="1">
        <v>0</v>
      </c>
      <c r="W6773" s="1">
        <v>254.42846300000002</v>
      </c>
      <c r="X6773" s="8">
        <v>0</v>
      </c>
    </row>
    <row r="6774" spans="1:24" x14ac:dyDescent="0.25">
      <c r="A6774">
        <v>6772</v>
      </c>
      <c r="B6774">
        <v>762.23541799999998</v>
      </c>
      <c r="C6774">
        <v>1.7785260000000001</v>
      </c>
      <c r="D6774">
        <v>22.600588999999999</v>
      </c>
      <c r="E6774">
        <v>90.470991999999995</v>
      </c>
      <c r="F6774">
        <v>11.494637000000001</v>
      </c>
      <c r="G6774">
        <v>8.5502640000000003</v>
      </c>
      <c r="H6774" s="2">
        <v>85.489900000000006</v>
      </c>
      <c r="I6774" s="1">
        <v>3.7146159999999999</v>
      </c>
      <c r="J6774" s="5">
        <v>6.6810000000113998</v>
      </c>
      <c r="K6774" s="1">
        <v>34.007909999999995</v>
      </c>
      <c r="L6774" s="1">
        <v>70.568602999999996</v>
      </c>
      <c r="M6774" s="1">
        <v>8.1996959999999994</v>
      </c>
      <c r="N6774" s="1">
        <v>163.713742</v>
      </c>
      <c r="O6774" s="1">
        <v>95.993838000000011</v>
      </c>
      <c r="P6774" s="1">
        <v>220.945694</v>
      </c>
      <c r="Q6774" s="1">
        <v>9.6295190000000002</v>
      </c>
      <c r="R6774" s="1">
        <v>54.434486999999997</v>
      </c>
      <c r="S6774" s="1">
        <v>3.7196199999999999</v>
      </c>
      <c r="T6774" s="1">
        <v>145</v>
      </c>
      <c r="U6774" s="1">
        <v>38.078259000000003</v>
      </c>
      <c r="V6774" s="1">
        <v>0</v>
      </c>
      <c r="W6774" s="1">
        <v>253.14952500000001</v>
      </c>
      <c r="X6774" s="8">
        <v>0</v>
      </c>
    </row>
    <row r="6775" spans="1:24" x14ac:dyDescent="0.25">
      <c r="A6775">
        <v>6773</v>
      </c>
      <c r="B6775">
        <v>761.20704000000001</v>
      </c>
      <c r="C6775">
        <v>2.6573769999999999</v>
      </c>
      <c r="D6775">
        <v>22.652103</v>
      </c>
      <c r="E6775">
        <v>91.404145</v>
      </c>
      <c r="F6775">
        <v>14.495519</v>
      </c>
      <c r="G6775">
        <v>5.7007919999999999</v>
      </c>
      <c r="H6775" s="2">
        <v>85.182182999999995</v>
      </c>
      <c r="I6775" s="1">
        <v>3.2660390000000001</v>
      </c>
      <c r="J6775" s="5">
        <v>6.6869999999762504</v>
      </c>
      <c r="K6775" s="1">
        <v>34.221361999999999</v>
      </c>
      <c r="L6775" s="1">
        <v>70.617124000000004</v>
      </c>
      <c r="M6775" s="1">
        <v>7.9898429999999996</v>
      </c>
      <c r="N6775" s="1">
        <v>162.12957499999999</v>
      </c>
      <c r="O6775" s="1">
        <v>92.948557999999991</v>
      </c>
      <c r="P6775" s="1">
        <v>218.78135200000003</v>
      </c>
      <c r="Q6775" s="1">
        <v>9.7239839999999997</v>
      </c>
      <c r="R6775" s="1">
        <v>56.797383999999994</v>
      </c>
      <c r="S6775" s="1">
        <v>3.6028440000000002</v>
      </c>
      <c r="T6775" s="1">
        <v>137</v>
      </c>
      <c r="U6775" s="1">
        <v>37.616712</v>
      </c>
      <c r="V6775" s="1">
        <v>0</v>
      </c>
      <c r="W6775" s="1">
        <v>248.65331</v>
      </c>
      <c r="X6775" s="8">
        <v>0</v>
      </c>
    </row>
    <row r="6776" spans="1:24" x14ac:dyDescent="0.25">
      <c r="A6776">
        <v>6774</v>
      </c>
      <c r="B6776">
        <v>769.14459799999997</v>
      </c>
      <c r="C6776">
        <v>3.2012849999999999</v>
      </c>
      <c r="D6776">
        <v>22.635016</v>
      </c>
      <c r="E6776">
        <v>93.910483999999997</v>
      </c>
      <c r="F6776">
        <v>14.503741</v>
      </c>
      <c r="G6776">
        <v>5.7</v>
      </c>
      <c r="H6776" s="2">
        <v>85.919719000000001</v>
      </c>
      <c r="I6776" s="1">
        <v>3.4018540000000002</v>
      </c>
      <c r="J6776" s="5">
        <v>6.61799999998766</v>
      </c>
      <c r="K6776" s="1">
        <v>32.356094999999996</v>
      </c>
      <c r="L6776" s="1">
        <v>71.075222999999994</v>
      </c>
      <c r="M6776" s="1">
        <v>9.9845900000000007</v>
      </c>
      <c r="N6776" s="1">
        <v>159.292395</v>
      </c>
      <c r="O6776" s="1">
        <v>92.133782999999994</v>
      </c>
      <c r="P6776" s="1">
        <v>225.85194200000001</v>
      </c>
      <c r="Q6776" s="1">
        <v>9.7543249999999997</v>
      </c>
      <c r="R6776" s="1">
        <v>56.781774999999996</v>
      </c>
      <c r="S6776" s="1">
        <v>3.6100940000000001</v>
      </c>
      <c r="T6776" s="1">
        <v>129</v>
      </c>
      <c r="U6776" s="1">
        <v>35.051851999999997</v>
      </c>
      <c r="V6776" s="1">
        <v>0</v>
      </c>
      <c r="W6776" s="1">
        <v>251.00233700000001</v>
      </c>
      <c r="X6776" s="8">
        <v>0</v>
      </c>
    </row>
    <row r="6777" spans="1:24" x14ac:dyDescent="0.25">
      <c r="A6777">
        <v>6775</v>
      </c>
      <c r="B6777">
        <v>793.37371499999995</v>
      </c>
      <c r="C6777">
        <v>3.2900010000000002</v>
      </c>
      <c r="D6777">
        <v>22.547366</v>
      </c>
      <c r="E6777">
        <v>93.950424999999996</v>
      </c>
      <c r="F6777">
        <v>15.497961999999999</v>
      </c>
      <c r="G6777">
        <v>4.7502639999999996</v>
      </c>
      <c r="H6777" s="2">
        <v>85.468064999999996</v>
      </c>
      <c r="I6777" s="1">
        <v>3.5691459999999999</v>
      </c>
      <c r="J6777" s="5">
        <v>6.6980000000330602</v>
      </c>
      <c r="K6777" s="1">
        <v>28.508465000000001</v>
      </c>
      <c r="L6777" s="1">
        <v>70.007911000000007</v>
      </c>
      <c r="M6777" s="1">
        <v>10.858945</v>
      </c>
      <c r="N6777" s="1">
        <v>158.724919</v>
      </c>
      <c r="O6777" s="1">
        <v>94.242045999999988</v>
      </c>
      <c r="P6777" s="1">
        <v>229.066306</v>
      </c>
      <c r="Q6777" s="1">
        <v>10.202040999999999</v>
      </c>
      <c r="R6777" s="1">
        <v>54.145049</v>
      </c>
      <c r="S6777" s="1">
        <v>3.9007360000000002</v>
      </c>
      <c r="T6777" s="1">
        <v>126</v>
      </c>
      <c r="U6777" s="1">
        <v>34.117407999999998</v>
      </c>
      <c r="V6777" s="1">
        <v>0</v>
      </c>
      <c r="W6777" s="1">
        <v>246.718028</v>
      </c>
      <c r="X6777" s="8">
        <v>0</v>
      </c>
    </row>
    <row r="6778" spans="1:24" x14ac:dyDescent="0.25">
      <c r="A6778">
        <v>6776</v>
      </c>
      <c r="B6778">
        <v>794.49294399999997</v>
      </c>
      <c r="C6778">
        <v>1.9089529999999999</v>
      </c>
      <c r="D6778">
        <v>22.295714</v>
      </c>
      <c r="E6778">
        <v>91.532330999999999</v>
      </c>
      <c r="F6778">
        <v>14.499014000000001</v>
      </c>
      <c r="G6778">
        <v>5.6997359999999997</v>
      </c>
      <c r="H6778" s="2">
        <v>84.710344000000006</v>
      </c>
      <c r="I6778" s="1">
        <v>3.701911</v>
      </c>
      <c r="J6778" s="5">
        <v>6.2149999999965004</v>
      </c>
      <c r="K6778" s="1">
        <v>29.725704</v>
      </c>
      <c r="L6778" s="1">
        <v>68.847938999999997</v>
      </c>
      <c r="M6778" s="1">
        <v>8.6466740000000009</v>
      </c>
      <c r="N6778" s="1">
        <v>162.644927</v>
      </c>
      <c r="O6778" s="1">
        <v>100.305307</v>
      </c>
      <c r="P6778" s="1">
        <v>222.196113</v>
      </c>
      <c r="Q6778" s="1">
        <v>10.596645000000001</v>
      </c>
      <c r="R6778" s="1">
        <v>52.693054000000004</v>
      </c>
      <c r="S6778" s="1">
        <v>4.6026490000000004</v>
      </c>
      <c r="T6778" s="1">
        <v>117</v>
      </c>
      <c r="U6778" s="1">
        <v>35.585383999999998</v>
      </c>
      <c r="V6778" s="1">
        <v>0</v>
      </c>
      <c r="W6778" s="1">
        <v>240.30261400000001</v>
      </c>
      <c r="X6778" s="8">
        <v>6.3014650214293019E-2</v>
      </c>
    </row>
    <row r="6779" spans="1:24" x14ac:dyDescent="0.25">
      <c r="A6779">
        <v>6777</v>
      </c>
      <c r="B6779">
        <v>797.56000500000005</v>
      </c>
      <c r="C6779">
        <v>1.435538</v>
      </c>
      <c r="D6779">
        <v>22.264676999999999</v>
      </c>
      <c r="E6779">
        <v>92.198110999999997</v>
      </c>
      <c r="F6779">
        <v>13.493433</v>
      </c>
      <c r="G6779">
        <v>6.6497359999999999</v>
      </c>
      <c r="H6779" s="2">
        <v>87.575226000000001</v>
      </c>
      <c r="I6779" s="1">
        <v>3.6292680000000002</v>
      </c>
      <c r="J6779" s="5">
        <v>5.8849999999802103</v>
      </c>
      <c r="K6779" s="1">
        <v>37.577169999999995</v>
      </c>
      <c r="L6779" s="1">
        <v>71.374041000000005</v>
      </c>
      <c r="M6779" s="1">
        <v>8.6005339999999997</v>
      </c>
      <c r="N6779" s="1">
        <v>169.36978500000001</v>
      </c>
      <c r="O6779" s="1">
        <v>107.07338300000001</v>
      </c>
      <c r="P6779" s="1">
        <v>221.94682399999999</v>
      </c>
      <c r="Q6779" s="1">
        <v>10.708626000000001</v>
      </c>
      <c r="R6779" s="1">
        <v>53.105423000000002</v>
      </c>
      <c r="S6779" s="1">
        <v>6.7842099999999999</v>
      </c>
      <c r="T6779" s="1">
        <v>160</v>
      </c>
      <c r="U6779" s="1">
        <v>37.483989000000001</v>
      </c>
      <c r="V6779" s="1">
        <v>0</v>
      </c>
      <c r="W6779" s="1">
        <v>240.00356299999999</v>
      </c>
      <c r="X6779" s="8">
        <v>5.4186325200598309E-2</v>
      </c>
    </row>
    <row r="6780" spans="1:24" x14ac:dyDescent="0.25">
      <c r="A6780">
        <v>6778</v>
      </c>
      <c r="B6780">
        <v>809.27511000000004</v>
      </c>
      <c r="C6780">
        <v>1.1856800000000001</v>
      </c>
      <c r="D6780">
        <v>22.434365</v>
      </c>
      <c r="E6780">
        <v>92.928389999999993</v>
      </c>
      <c r="F6780">
        <v>12.492765</v>
      </c>
      <c r="G6780">
        <v>7.599736</v>
      </c>
      <c r="H6780" s="2">
        <v>96.420175999999998</v>
      </c>
      <c r="I6780" s="1">
        <v>3.818155</v>
      </c>
      <c r="J6780" s="5">
        <v>5.88899999999557</v>
      </c>
      <c r="K6780" s="1">
        <v>46.264775999999998</v>
      </c>
      <c r="L6780" s="1">
        <v>78.881062</v>
      </c>
      <c r="M6780" s="1">
        <v>8.4676329999999993</v>
      </c>
      <c r="N6780" s="1">
        <v>178.04942500000001</v>
      </c>
      <c r="O6780" s="1">
        <v>112.791957</v>
      </c>
      <c r="P6780" s="1">
        <v>240.14339999999999</v>
      </c>
      <c r="Q6780" s="1">
        <v>10.726178000000001</v>
      </c>
      <c r="R6780" s="1">
        <v>54.280286000000004</v>
      </c>
      <c r="S6780" s="1">
        <v>12.019132000000001</v>
      </c>
      <c r="T6780" s="1">
        <v>162</v>
      </c>
      <c r="U6780" s="1">
        <v>40.804405000000003</v>
      </c>
      <c r="V6780" s="1">
        <v>0</v>
      </c>
      <c r="W6780" s="1">
        <v>241.96632399999999</v>
      </c>
      <c r="X6780" s="8">
        <v>7.2367428526518229E-2</v>
      </c>
    </row>
    <row r="6781" spans="1:24" x14ac:dyDescent="0.25">
      <c r="A6781">
        <v>6779</v>
      </c>
      <c r="B6781">
        <v>830.21574399999997</v>
      </c>
      <c r="C6781">
        <v>1.1755720000000001</v>
      </c>
      <c r="D6781">
        <v>22.943726000000002</v>
      </c>
      <c r="E6781">
        <v>91.305222000000001</v>
      </c>
      <c r="F6781">
        <v>13.496316</v>
      </c>
      <c r="G6781">
        <v>6.650264</v>
      </c>
      <c r="H6781" s="2">
        <v>100.15351099999999</v>
      </c>
      <c r="I6781" s="1">
        <v>3.0389599999999999</v>
      </c>
      <c r="J6781" s="5">
        <v>5.8120000000053498</v>
      </c>
      <c r="K6781" s="1">
        <v>52.842540999999997</v>
      </c>
      <c r="L6781" s="1">
        <v>86.810765000000004</v>
      </c>
      <c r="M6781" s="1">
        <v>8.6114339999999991</v>
      </c>
      <c r="N6781" s="1">
        <v>193.391355</v>
      </c>
      <c r="O6781" s="1">
        <v>119.61170799999999</v>
      </c>
      <c r="P6781" s="1">
        <v>258.058357</v>
      </c>
      <c r="Q6781" s="1">
        <v>10.343367000000001</v>
      </c>
      <c r="R6781" s="1">
        <v>54.813474999999997</v>
      </c>
      <c r="S6781" s="1">
        <v>14.514144999999999</v>
      </c>
      <c r="T6781" s="1">
        <v>161</v>
      </c>
      <c r="U6781" s="1">
        <v>43.009503000000002</v>
      </c>
      <c r="V6781" s="1">
        <v>0</v>
      </c>
      <c r="W6781" s="1">
        <v>244.64078699999999</v>
      </c>
      <c r="X6781" s="8">
        <v>8.9664883588157052E-2</v>
      </c>
    </row>
    <row r="6782" spans="1:24" x14ac:dyDescent="0.25">
      <c r="A6782">
        <v>6780</v>
      </c>
      <c r="B6782">
        <v>846.84499100000005</v>
      </c>
      <c r="C6782">
        <v>1.366177</v>
      </c>
      <c r="D6782">
        <v>22.178892999999999</v>
      </c>
      <c r="E6782">
        <v>92.085290000000001</v>
      </c>
      <c r="F6782">
        <v>12.493653</v>
      </c>
      <c r="G6782">
        <v>7.599736</v>
      </c>
      <c r="H6782" s="2">
        <v>94.404621000000006</v>
      </c>
      <c r="I6782" s="1">
        <v>2.2700420000000001</v>
      </c>
      <c r="J6782" s="5">
        <v>5.7069999999948697</v>
      </c>
      <c r="K6782" s="1">
        <v>52.965797000000002</v>
      </c>
      <c r="L6782" s="1">
        <v>91.292096000000001</v>
      </c>
      <c r="M6782" s="1">
        <v>8.8435020000000009</v>
      </c>
      <c r="N6782" s="1">
        <v>209.779641</v>
      </c>
      <c r="O6782" s="1">
        <v>126.940251</v>
      </c>
      <c r="P6782" s="1">
        <v>264.87230599999998</v>
      </c>
      <c r="Q6782" s="1">
        <v>10.337206999999999</v>
      </c>
      <c r="R6782" s="1">
        <v>55.150306999999998</v>
      </c>
      <c r="S6782" s="1">
        <v>14.773596</v>
      </c>
      <c r="T6782" s="1">
        <v>168</v>
      </c>
      <c r="U6782" s="1">
        <v>44.073810999999999</v>
      </c>
      <c r="V6782" s="1">
        <v>0</v>
      </c>
      <c r="W6782" s="1">
        <v>245.54814099999999</v>
      </c>
      <c r="X6782" s="8">
        <v>0.14053382979551199</v>
      </c>
    </row>
    <row r="6783" spans="1:24" x14ac:dyDescent="0.25">
      <c r="A6783">
        <v>6781</v>
      </c>
      <c r="B6783">
        <v>840.60380699999996</v>
      </c>
      <c r="C6783">
        <v>1.729589</v>
      </c>
      <c r="D6783">
        <v>22.082868999999999</v>
      </c>
      <c r="E6783">
        <v>93.803877</v>
      </c>
      <c r="F6783">
        <v>13.495881000000001</v>
      </c>
      <c r="G6783">
        <v>6.650264</v>
      </c>
      <c r="H6783" s="2">
        <v>78.169557999999995</v>
      </c>
      <c r="I6783" s="1">
        <v>2.7984439999999999</v>
      </c>
      <c r="J6783" s="5">
        <v>5.7080000000132705</v>
      </c>
      <c r="K6783" s="1">
        <v>51.956739999999996</v>
      </c>
      <c r="L6783" s="1">
        <v>95.442579999999992</v>
      </c>
      <c r="M6783" s="1">
        <v>9.7790569999999999</v>
      </c>
      <c r="N6783" s="1">
        <v>217.08365599999999</v>
      </c>
      <c r="O6783" s="1">
        <v>135.565102</v>
      </c>
      <c r="P6783" s="1">
        <v>263.71460200000001</v>
      </c>
      <c r="Q6783" s="1">
        <v>10.452132000000001</v>
      </c>
      <c r="R6783" s="1">
        <v>56.506304</v>
      </c>
      <c r="S6783" s="1">
        <v>15.321766</v>
      </c>
      <c r="T6783" s="1">
        <v>166</v>
      </c>
      <c r="U6783" s="1">
        <v>44.929957999999999</v>
      </c>
      <c r="V6783" s="1">
        <v>0</v>
      </c>
      <c r="W6783" s="1">
        <v>252.56102800000002</v>
      </c>
      <c r="X6783" s="8">
        <v>7.9255435938320129E-2</v>
      </c>
    </row>
    <row r="6784" spans="1:24" x14ac:dyDescent="0.25">
      <c r="A6784">
        <v>6782</v>
      </c>
      <c r="B6784">
        <v>852.06832599999996</v>
      </c>
      <c r="C6784">
        <v>1.4984029999999999</v>
      </c>
      <c r="D6784">
        <v>22.019383000000001</v>
      </c>
      <c r="E6784">
        <v>94.690241999999998</v>
      </c>
      <c r="F6784">
        <v>14.498745</v>
      </c>
      <c r="G6784">
        <v>5.7002639999999998</v>
      </c>
      <c r="H6784" s="2">
        <v>68.038173</v>
      </c>
      <c r="I6784" s="1">
        <v>3.087386</v>
      </c>
      <c r="J6784" s="5">
        <v>6.1540000000095398</v>
      </c>
      <c r="K6784" s="1">
        <v>53.723494000000002</v>
      </c>
      <c r="L6784" s="1">
        <v>98.618945999999994</v>
      </c>
      <c r="M6784" s="1">
        <v>10.701323</v>
      </c>
      <c r="N6784" s="1">
        <v>226.56835799999999</v>
      </c>
      <c r="O6784" s="1">
        <v>141.833549</v>
      </c>
      <c r="P6784" s="1">
        <v>271.43913699999996</v>
      </c>
      <c r="Q6784" s="1">
        <v>10.497909999999999</v>
      </c>
      <c r="R6784" s="1">
        <v>57.535217000000003</v>
      </c>
      <c r="S6784" s="1">
        <v>16.046001</v>
      </c>
      <c r="T6784" s="1">
        <v>168</v>
      </c>
      <c r="U6784" s="1">
        <v>46.755876999999998</v>
      </c>
      <c r="V6784" s="1">
        <v>0</v>
      </c>
      <c r="W6784" s="1">
        <v>254.162811</v>
      </c>
      <c r="X6784" s="8">
        <v>0.13976277922009159</v>
      </c>
    </row>
    <row r="6785" spans="1:24" x14ac:dyDescent="0.25">
      <c r="A6785">
        <v>6783</v>
      </c>
      <c r="B6785">
        <v>844.01587400000005</v>
      </c>
      <c r="C6785">
        <v>1.9048670000000001</v>
      </c>
      <c r="D6785">
        <v>22.175476</v>
      </c>
      <c r="E6785">
        <v>94.775308999999993</v>
      </c>
      <c r="F6785">
        <v>15.498518000000001</v>
      </c>
      <c r="G6785">
        <v>4.7502639999999996</v>
      </c>
      <c r="H6785" s="2">
        <v>71.349615</v>
      </c>
      <c r="I6785" s="1">
        <v>2.360204</v>
      </c>
      <c r="J6785" s="5">
        <v>7.2219999999797402</v>
      </c>
      <c r="K6785" s="1">
        <v>53.201550999999995</v>
      </c>
      <c r="L6785" s="1">
        <v>100.27490499999999</v>
      </c>
      <c r="M6785" s="1">
        <v>12.560536000000001</v>
      </c>
      <c r="N6785" s="1">
        <v>230.76452699999999</v>
      </c>
      <c r="O6785" s="1">
        <v>141.362819</v>
      </c>
      <c r="P6785" s="1">
        <v>291.44347599999998</v>
      </c>
      <c r="Q6785" s="1">
        <v>10.557744</v>
      </c>
      <c r="R6785" s="1">
        <v>56.447591000000003</v>
      </c>
      <c r="S6785" s="1">
        <v>16.091677000000001</v>
      </c>
      <c r="T6785" s="1">
        <v>171</v>
      </c>
      <c r="U6785" s="1">
        <v>46.449711000000001</v>
      </c>
      <c r="V6785" s="1">
        <v>0</v>
      </c>
      <c r="W6785" s="1">
        <v>256.47173799999996</v>
      </c>
      <c r="X6785" s="8">
        <v>9.1729978001560103E-2</v>
      </c>
    </row>
    <row r="6786" spans="1:24" x14ac:dyDescent="0.25">
      <c r="A6786">
        <v>6784</v>
      </c>
      <c r="B6786">
        <v>846.43265899999994</v>
      </c>
      <c r="C6786">
        <v>2.0880899999999998</v>
      </c>
      <c r="D6786">
        <v>22.113558999999999</v>
      </c>
      <c r="E6786">
        <v>96.702551999999997</v>
      </c>
      <c r="F6786">
        <v>15.501592</v>
      </c>
      <c r="G6786">
        <v>4.75</v>
      </c>
      <c r="H6786" s="2">
        <v>92.153413</v>
      </c>
      <c r="I6786" s="1">
        <v>2.4406569999999999</v>
      </c>
      <c r="J6786" s="5">
        <v>7.0050000000046495</v>
      </c>
      <c r="K6786" s="1">
        <v>46.621758999999997</v>
      </c>
      <c r="L6786" s="1">
        <v>100.018168</v>
      </c>
      <c r="M6786" s="1">
        <v>14.378949</v>
      </c>
      <c r="N6786" s="1">
        <v>226.01879</v>
      </c>
      <c r="O6786" s="1">
        <v>136.92776700000002</v>
      </c>
      <c r="P6786" s="1">
        <v>297.31637699999999</v>
      </c>
      <c r="Q6786" s="1">
        <v>10.538005999999999</v>
      </c>
      <c r="R6786" s="1">
        <v>55.222768000000002</v>
      </c>
      <c r="S6786" s="1">
        <v>15.925684</v>
      </c>
      <c r="T6786" s="1">
        <v>166</v>
      </c>
      <c r="U6786" s="1">
        <v>45.991419999999998</v>
      </c>
      <c r="V6786" s="1">
        <v>0</v>
      </c>
      <c r="W6786" s="1">
        <v>263.99971499999998</v>
      </c>
      <c r="X6786" s="8">
        <v>5.9931984088909478E-2</v>
      </c>
    </row>
    <row r="6787" spans="1:24" x14ac:dyDescent="0.25">
      <c r="A6787">
        <v>6785</v>
      </c>
      <c r="B6787">
        <v>849.90124000000003</v>
      </c>
      <c r="C6787">
        <v>2.5172300000000001</v>
      </c>
      <c r="D6787">
        <v>22.286942</v>
      </c>
      <c r="E6787">
        <v>95.978712000000002</v>
      </c>
      <c r="F6787">
        <v>14.498773999999999</v>
      </c>
      <c r="G6787">
        <v>5.6997359999999997</v>
      </c>
      <c r="H6787" s="2">
        <v>101.452422</v>
      </c>
      <c r="I6787" s="1">
        <v>3.4051779999999998</v>
      </c>
      <c r="J6787" s="5">
        <v>6.8969999999971998</v>
      </c>
      <c r="K6787" s="1">
        <v>38.427712</v>
      </c>
      <c r="L6787" s="1">
        <v>97.653323</v>
      </c>
      <c r="M6787" s="1">
        <v>14.335150000000001</v>
      </c>
      <c r="N6787" s="1">
        <v>223.770129</v>
      </c>
      <c r="O6787" s="1">
        <v>134.582718</v>
      </c>
      <c r="P6787" s="1">
        <v>290.94897500000002</v>
      </c>
      <c r="Q6787" s="1">
        <v>8.8731760000000008</v>
      </c>
      <c r="R6787" s="1">
        <v>54.903913000000003</v>
      </c>
      <c r="S6787" s="1">
        <v>13.322692</v>
      </c>
      <c r="T6787" s="1">
        <v>159</v>
      </c>
      <c r="U6787" s="1">
        <v>44.444980999999999</v>
      </c>
      <c r="V6787" s="1">
        <v>0</v>
      </c>
      <c r="W6787" s="1">
        <v>267.16304600000001</v>
      </c>
      <c r="X6787" s="8">
        <v>1.5809006796033781E-2</v>
      </c>
    </row>
    <row r="6788" spans="1:24" x14ac:dyDescent="0.25">
      <c r="A6788">
        <v>6786</v>
      </c>
      <c r="B6788">
        <v>844.93073100000004</v>
      </c>
      <c r="C6788">
        <v>3.5244949999999999</v>
      </c>
      <c r="D6788">
        <v>22.491537000000001</v>
      </c>
      <c r="E6788">
        <v>95.469874000000004</v>
      </c>
      <c r="F6788">
        <v>14.499307</v>
      </c>
      <c r="G6788">
        <v>5.7</v>
      </c>
      <c r="H6788" s="2">
        <v>95.163775999999999</v>
      </c>
      <c r="I6788" s="1">
        <v>3.706029</v>
      </c>
      <c r="J6788" s="5">
        <v>7.2470000000030197</v>
      </c>
      <c r="K6788" s="1">
        <v>34.788888</v>
      </c>
      <c r="L6788" s="1">
        <v>96.581734999999995</v>
      </c>
      <c r="M6788" s="1">
        <v>15.378757</v>
      </c>
      <c r="N6788" s="1">
        <v>212.674893</v>
      </c>
      <c r="O6788" s="1">
        <v>137.17985400000001</v>
      </c>
      <c r="P6788" s="1">
        <v>283.09491600000001</v>
      </c>
      <c r="Q6788" s="1">
        <v>8.4045830000000006</v>
      </c>
      <c r="R6788" s="1">
        <v>54.683917000000001</v>
      </c>
      <c r="S6788" s="1">
        <v>8.2224839999999997</v>
      </c>
      <c r="T6788" s="1">
        <v>145</v>
      </c>
      <c r="U6788" s="1">
        <v>43.385061999999998</v>
      </c>
      <c r="V6788" s="1">
        <v>0</v>
      </c>
      <c r="W6788" s="1">
        <v>267.51698999999996</v>
      </c>
      <c r="X6788" s="8">
        <v>0</v>
      </c>
    </row>
    <row r="6789" spans="1:24" x14ac:dyDescent="0.25">
      <c r="A6789">
        <v>6787</v>
      </c>
      <c r="B6789">
        <v>840.34816000000001</v>
      </c>
      <c r="C6789">
        <v>3.8246639999999998</v>
      </c>
      <c r="D6789">
        <v>22.778998999999999</v>
      </c>
      <c r="E6789">
        <v>96.564224999999993</v>
      </c>
      <c r="F6789">
        <v>15.50009</v>
      </c>
      <c r="G6789">
        <v>4.7502639999999996</v>
      </c>
      <c r="H6789" s="2">
        <v>87.831501000000003</v>
      </c>
      <c r="I6789" s="1">
        <v>3.8118240000000001</v>
      </c>
      <c r="J6789" s="5">
        <v>7.3209999999962694</v>
      </c>
      <c r="K6789" s="1">
        <v>35.658673999999998</v>
      </c>
      <c r="L6789" s="1">
        <v>95.384397000000007</v>
      </c>
      <c r="M6789" s="1">
        <v>16.674517000000002</v>
      </c>
      <c r="N6789" s="1">
        <v>204.29906199999999</v>
      </c>
      <c r="O6789" s="1">
        <v>142.48818800000001</v>
      </c>
      <c r="P6789" s="1">
        <v>274.729086</v>
      </c>
      <c r="Q6789" s="1">
        <v>8.4496789999999997</v>
      </c>
      <c r="R6789" s="1">
        <v>55.456603999999999</v>
      </c>
      <c r="S6789" s="1">
        <v>6.4595039999999999</v>
      </c>
      <c r="T6789" s="1">
        <v>139</v>
      </c>
      <c r="U6789" s="1">
        <v>41.906084</v>
      </c>
      <c r="V6789" s="1">
        <v>0</v>
      </c>
      <c r="W6789" s="1">
        <v>272.200537</v>
      </c>
      <c r="X6789" s="8">
        <v>0</v>
      </c>
    </row>
    <row r="6790" spans="1:24" x14ac:dyDescent="0.25">
      <c r="A6790">
        <v>6788</v>
      </c>
      <c r="B6790">
        <v>816.118559</v>
      </c>
      <c r="C6790">
        <v>3.657133</v>
      </c>
      <c r="D6790">
        <v>22.585844999999999</v>
      </c>
      <c r="E6790">
        <v>95.259981999999994</v>
      </c>
      <c r="F6790">
        <v>14.500961999999999</v>
      </c>
      <c r="G6790">
        <v>5.6997359999999997</v>
      </c>
      <c r="H6790" s="2">
        <v>95.432366000000002</v>
      </c>
      <c r="I6790" s="1">
        <v>3.9496340000000001</v>
      </c>
      <c r="J6790" s="5">
        <v>7.0689999999885895</v>
      </c>
      <c r="K6790" s="1">
        <v>36.608618</v>
      </c>
      <c r="L6790" s="1">
        <v>87.049760000000006</v>
      </c>
      <c r="M6790" s="1">
        <v>14.696243000000001</v>
      </c>
      <c r="N6790" s="1">
        <v>199.94399300000001</v>
      </c>
      <c r="O6790" s="1">
        <v>139.267416</v>
      </c>
      <c r="P6790" s="1">
        <v>257.735345</v>
      </c>
      <c r="Q6790" s="1">
        <v>8.6963790000000003</v>
      </c>
      <c r="R6790" s="1">
        <v>55.862324999999998</v>
      </c>
      <c r="S6790" s="1">
        <v>6.0189120000000003</v>
      </c>
      <c r="T6790" s="1">
        <v>148</v>
      </c>
      <c r="U6790" s="1">
        <v>42.734839000000001</v>
      </c>
      <c r="V6790" s="1">
        <v>0</v>
      </c>
      <c r="W6790" s="1">
        <v>272.28018800000001</v>
      </c>
      <c r="X6790" s="8">
        <v>0</v>
      </c>
    </row>
    <row r="6791" spans="1:24" x14ac:dyDescent="0.25">
      <c r="A6791">
        <v>6789</v>
      </c>
      <c r="B6791">
        <v>799.20910800000001</v>
      </c>
      <c r="C6791">
        <v>3.9080520000000001</v>
      </c>
      <c r="D6791">
        <v>22.752357</v>
      </c>
      <c r="E6791">
        <v>93.929252000000005</v>
      </c>
      <c r="F6791">
        <v>15.499228</v>
      </c>
      <c r="G6791">
        <v>4.7502639999999996</v>
      </c>
      <c r="H6791" s="2">
        <v>100.359679</v>
      </c>
      <c r="I6791" s="1">
        <v>3.9844149999999998</v>
      </c>
      <c r="J6791" s="5">
        <v>6.9839999999967404</v>
      </c>
      <c r="K6791" s="1">
        <v>34.379716000000002</v>
      </c>
      <c r="L6791" s="1">
        <v>76.382655999999997</v>
      </c>
      <c r="M6791" s="1">
        <v>13.002466</v>
      </c>
      <c r="N6791" s="1">
        <v>193.88981100000001</v>
      </c>
      <c r="O6791" s="1">
        <v>128.52662800000002</v>
      </c>
      <c r="P6791" s="1">
        <v>237.542935</v>
      </c>
      <c r="Q6791" s="1">
        <v>8.6413189999999993</v>
      </c>
      <c r="R6791" s="1">
        <v>54.595816999999997</v>
      </c>
      <c r="S6791" s="1">
        <v>5.0703009999999997</v>
      </c>
      <c r="T6791" s="1">
        <v>129</v>
      </c>
      <c r="U6791" s="1">
        <v>40.893507</v>
      </c>
      <c r="V6791" s="1">
        <v>0</v>
      </c>
      <c r="W6791" s="1">
        <v>262.50667599999997</v>
      </c>
      <c r="X6791" s="8">
        <v>0</v>
      </c>
    </row>
    <row r="6792" spans="1:24" x14ac:dyDescent="0.25">
      <c r="A6792">
        <v>6790</v>
      </c>
      <c r="B6792">
        <v>792.21937800000001</v>
      </c>
      <c r="C6792">
        <v>3.318063</v>
      </c>
      <c r="D6792">
        <v>22.696353999999999</v>
      </c>
      <c r="E6792">
        <v>92.758340000000004</v>
      </c>
      <c r="F6792">
        <v>14.495964000000001</v>
      </c>
      <c r="G6792">
        <v>5.6997359999999997</v>
      </c>
      <c r="H6792" s="2">
        <v>91.300807000000006</v>
      </c>
      <c r="I6792" s="1">
        <v>3.3472390000000001</v>
      </c>
      <c r="J6792" s="5">
        <v>6.9130000000004594</v>
      </c>
      <c r="K6792" s="1">
        <v>32.017854</v>
      </c>
      <c r="L6792" s="1">
        <v>72.735585</v>
      </c>
      <c r="M6792" s="1">
        <v>10.713723999999999</v>
      </c>
      <c r="N6792" s="1">
        <v>179.399506</v>
      </c>
      <c r="O6792" s="1">
        <v>116.27560199999999</v>
      </c>
      <c r="P6792" s="1">
        <v>227.09016200000002</v>
      </c>
      <c r="Q6792" s="1">
        <v>8.5701900000000002</v>
      </c>
      <c r="R6792" s="1">
        <v>53.678812000000001</v>
      </c>
      <c r="S6792" s="1">
        <v>5.1636499999999996</v>
      </c>
      <c r="T6792" s="1">
        <v>118</v>
      </c>
      <c r="U6792" s="1">
        <v>39.127158000000001</v>
      </c>
      <c r="V6792" s="1">
        <v>0</v>
      </c>
      <c r="W6792" s="1">
        <v>260.53586799999999</v>
      </c>
      <c r="X6792" s="8">
        <v>0</v>
      </c>
    </row>
    <row r="6793" spans="1:24" x14ac:dyDescent="0.25">
      <c r="A6793">
        <v>6791</v>
      </c>
      <c r="B6793">
        <v>779.80353400000001</v>
      </c>
      <c r="C6793">
        <v>1.958256</v>
      </c>
      <c r="D6793">
        <v>22.783165</v>
      </c>
      <c r="E6793">
        <v>94.156092999999998</v>
      </c>
      <c r="F6793">
        <v>13.499352999999999</v>
      </c>
      <c r="G6793">
        <v>6.6497359999999999</v>
      </c>
      <c r="H6793" s="2">
        <v>85.699577000000005</v>
      </c>
      <c r="I6793" s="1">
        <v>2.9903</v>
      </c>
      <c r="J6793" s="5">
        <v>7.04100000002654</v>
      </c>
      <c r="K6793" s="1">
        <v>31.488990999999999</v>
      </c>
      <c r="L6793" s="1">
        <v>71.850915999999998</v>
      </c>
      <c r="M6793" s="1">
        <v>7.7146299999999997</v>
      </c>
      <c r="N6793" s="1">
        <v>178.03331900000001</v>
      </c>
      <c r="O6793" s="1">
        <v>106.854826</v>
      </c>
      <c r="P6793" s="1">
        <v>226.41746899999998</v>
      </c>
      <c r="Q6793" s="1">
        <v>8.668768</v>
      </c>
      <c r="R6793" s="1">
        <v>53.576442</v>
      </c>
      <c r="S6793" s="1">
        <v>5.3692010000000003</v>
      </c>
      <c r="T6793" s="1">
        <v>114</v>
      </c>
      <c r="U6793" s="1">
        <v>38.437204000000001</v>
      </c>
      <c r="V6793" s="1">
        <v>0</v>
      </c>
      <c r="W6793" s="1">
        <v>268.51890600000002</v>
      </c>
      <c r="X6793" s="8">
        <v>0</v>
      </c>
    </row>
    <row r="6794" spans="1:24" x14ac:dyDescent="0.25">
      <c r="A6794">
        <v>6792</v>
      </c>
      <c r="B6794">
        <v>776.94477600000005</v>
      </c>
      <c r="C6794">
        <v>1.3208260000000001</v>
      </c>
      <c r="D6794">
        <v>22.732606000000001</v>
      </c>
      <c r="E6794">
        <v>93.193353000000002</v>
      </c>
      <c r="F6794">
        <v>12.501519</v>
      </c>
      <c r="G6794">
        <v>7.599736</v>
      </c>
      <c r="H6794" s="2">
        <v>84.534133999999995</v>
      </c>
      <c r="I6794" s="1">
        <v>3.8390230000000001</v>
      </c>
      <c r="J6794" s="5">
        <v>6.8790000000153597</v>
      </c>
      <c r="K6794" s="1">
        <v>30.791223000000002</v>
      </c>
      <c r="L6794" s="1">
        <v>70.432647000000003</v>
      </c>
      <c r="M6794" s="1">
        <v>6.7421519999999999</v>
      </c>
      <c r="N6794" s="1">
        <v>171.84547499999999</v>
      </c>
      <c r="O6794" s="1">
        <v>101.733634</v>
      </c>
      <c r="P6794" s="1">
        <v>224.32144199999999</v>
      </c>
      <c r="Q6794" s="1">
        <v>8.6049910000000001</v>
      </c>
      <c r="R6794" s="1">
        <v>53.843716999999998</v>
      </c>
      <c r="S6794" s="1">
        <v>5.3856710000000003</v>
      </c>
      <c r="T6794" s="1">
        <v>112</v>
      </c>
      <c r="U6794" s="1">
        <v>35.853046999999997</v>
      </c>
      <c r="V6794" s="1">
        <v>0</v>
      </c>
      <c r="W6794" s="1">
        <v>272.147493</v>
      </c>
      <c r="X6794" s="8">
        <v>0</v>
      </c>
    </row>
    <row r="6795" spans="1:24" x14ac:dyDescent="0.25">
      <c r="A6795">
        <v>6793</v>
      </c>
      <c r="B6795">
        <v>763.55646100000001</v>
      </c>
      <c r="C6795">
        <v>1.3213159999999999</v>
      </c>
      <c r="D6795">
        <v>22.862103999999999</v>
      </c>
      <c r="E6795">
        <v>94.323753999999994</v>
      </c>
      <c r="F6795">
        <v>13.496740000000001</v>
      </c>
      <c r="G6795">
        <v>6.650264</v>
      </c>
      <c r="H6795" s="2">
        <v>83.734672000000003</v>
      </c>
      <c r="I6795" s="1">
        <v>4.0072950000000001</v>
      </c>
      <c r="J6795" s="5">
        <v>6.8429999999934799</v>
      </c>
      <c r="K6795" s="1">
        <v>29.442196000000003</v>
      </c>
      <c r="L6795" s="1">
        <v>70.307434000000001</v>
      </c>
      <c r="M6795" s="1">
        <v>6.7153660000000004</v>
      </c>
      <c r="N6795" s="1">
        <v>164.39900499999999</v>
      </c>
      <c r="O6795" s="1">
        <v>99.170776000000004</v>
      </c>
      <c r="P6795" s="1">
        <v>223.43803</v>
      </c>
      <c r="Q6795" s="1">
        <v>8.6851430000000001</v>
      </c>
      <c r="R6795" s="1">
        <v>53.891047</v>
      </c>
      <c r="S6795" s="1">
        <v>5.3131009999999996</v>
      </c>
      <c r="T6795" s="1">
        <v>107</v>
      </c>
      <c r="U6795" s="1">
        <v>34.891370000000002</v>
      </c>
      <c r="V6795" s="1">
        <v>0</v>
      </c>
      <c r="W6795" s="1">
        <v>265.49069499999996</v>
      </c>
      <c r="X6795" s="8">
        <v>0</v>
      </c>
    </row>
    <row r="6796" spans="1:24" x14ac:dyDescent="0.25">
      <c r="A6796">
        <v>6794</v>
      </c>
      <c r="B6796">
        <v>747.98630400000002</v>
      </c>
      <c r="C6796">
        <v>1.335569</v>
      </c>
      <c r="D6796">
        <v>22.703395</v>
      </c>
      <c r="E6796">
        <v>94.906897999999998</v>
      </c>
      <c r="F6796">
        <v>12.499635</v>
      </c>
      <c r="G6796">
        <v>7.599736</v>
      </c>
      <c r="H6796" s="2">
        <v>83.480999999999995</v>
      </c>
      <c r="I6796" s="1">
        <v>3.867699</v>
      </c>
      <c r="J6796" s="5">
        <v>6.6949999999778802</v>
      </c>
      <c r="K6796" s="1">
        <v>28.96106</v>
      </c>
      <c r="L6796" s="1">
        <v>70.261852000000005</v>
      </c>
      <c r="M6796" s="1">
        <v>6.6884639999999997</v>
      </c>
      <c r="N6796" s="1">
        <v>163.49784099999999</v>
      </c>
      <c r="O6796" s="1">
        <v>100.07718600000001</v>
      </c>
      <c r="P6796" s="1">
        <v>233.06860599999999</v>
      </c>
      <c r="Q6796" s="1">
        <v>8.6338760000000008</v>
      </c>
      <c r="R6796" s="1">
        <v>53.654150999999999</v>
      </c>
      <c r="S6796" s="1">
        <v>4.1401539999999999</v>
      </c>
      <c r="T6796" s="1">
        <v>109</v>
      </c>
      <c r="U6796" s="1">
        <v>33.853371000000003</v>
      </c>
      <c r="V6796" s="1">
        <v>0</v>
      </c>
      <c r="W6796" s="1">
        <v>258.94386199999997</v>
      </c>
      <c r="X6796" s="8">
        <v>0</v>
      </c>
    </row>
    <row r="6797" spans="1:24" x14ac:dyDescent="0.25">
      <c r="A6797">
        <v>6795</v>
      </c>
      <c r="B6797">
        <v>743.60089600000003</v>
      </c>
      <c r="C6797">
        <v>1.2832779999999999</v>
      </c>
      <c r="D6797">
        <v>22.788231</v>
      </c>
      <c r="E6797">
        <v>93.542828</v>
      </c>
      <c r="F6797">
        <v>14.498459</v>
      </c>
      <c r="G6797">
        <v>5.7005280000000003</v>
      </c>
      <c r="H6797" s="2">
        <v>83.287193000000002</v>
      </c>
      <c r="I6797" s="1">
        <v>3.890828</v>
      </c>
      <c r="J6797" s="5">
        <v>6.4729999999981302</v>
      </c>
      <c r="K6797" s="1">
        <v>30.434933999999998</v>
      </c>
      <c r="L6797" s="1">
        <v>69.755504999999999</v>
      </c>
      <c r="M6797" s="1">
        <v>6.6662549999999996</v>
      </c>
      <c r="N6797" s="1">
        <v>162.725335</v>
      </c>
      <c r="O6797" s="1">
        <v>103.02517399999999</v>
      </c>
      <c r="P6797" s="1">
        <v>240.84680700000001</v>
      </c>
      <c r="Q6797" s="1">
        <v>8.5789439999999999</v>
      </c>
      <c r="R6797" s="1">
        <v>53.845741000000004</v>
      </c>
      <c r="S6797" s="1">
        <v>3.635964</v>
      </c>
      <c r="T6797" s="1">
        <v>109</v>
      </c>
      <c r="U6797" s="1">
        <v>34.017538000000002</v>
      </c>
      <c r="V6797" s="1">
        <v>0</v>
      </c>
      <c r="W6797" s="1">
        <v>256.201213</v>
      </c>
      <c r="X6797" s="8">
        <v>0</v>
      </c>
    </row>
    <row r="6798" spans="1:24" x14ac:dyDescent="0.25">
      <c r="A6798">
        <v>6796</v>
      </c>
      <c r="B6798">
        <v>762.73378200000002</v>
      </c>
      <c r="C6798">
        <v>1.660474</v>
      </c>
      <c r="D6798">
        <v>24.368089000000001</v>
      </c>
      <c r="E6798">
        <v>96.267214999999993</v>
      </c>
      <c r="F6798">
        <v>15.498953</v>
      </c>
      <c r="G6798">
        <v>4.7502639999999996</v>
      </c>
      <c r="H6798" s="2">
        <v>83.100289000000004</v>
      </c>
      <c r="I6798" s="1">
        <v>3.8725529999999999</v>
      </c>
      <c r="J6798" s="5">
        <v>6.3470000000088405</v>
      </c>
      <c r="K6798" s="1">
        <v>37.048007999999996</v>
      </c>
      <c r="L6798" s="1">
        <v>69.633234999999999</v>
      </c>
      <c r="M6798" s="1">
        <v>6.657794</v>
      </c>
      <c r="N6798" s="1">
        <v>162.37031400000001</v>
      </c>
      <c r="O6798" s="1">
        <v>98.785068999999993</v>
      </c>
      <c r="P6798" s="1">
        <v>237.39864499999999</v>
      </c>
      <c r="Q6798" s="1">
        <v>8.6381840000000008</v>
      </c>
      <c r="R6798" s="1">
        <v>54.759639</v>
      </c>
      <c r="S6798" s="1">
        <v>3.6480540000000001</v>
      </c>
      <c r="T6798" s="1">
        <v>106</v>
      </c>
      <c r="U6798" s="1">
        <v>33.547649</v>
      </c>
      <c r="V6798" s="1">
        <v>0</v>
      </c>
      <c r="W6798" s="1">
        <v>276.23596299999997</v>
      </c>
      <c r="X6798" s="8">
        <v>0</v>
      </c>
    </row>
    <row r="6799" spans="1:24" x14ac:dyDescent="0.25">
      <c r="A6799">
        <v>6797</v>
      </c>
      <c r="B6799">
        <v>775.95465300000001</v>
      </c>
      <c r="C6799">
        <v>3.0683120000000002</v>
      </c>
      <c r="D6799">
        <v>32.588135999999999</v>
      </c>
      <c r="E6799">
        <v>95.340862000000001</v>
      </c>
      <c r="F6799">
        <v>14.497809999999999</v>
      </c>
      <c r="G6799">
        <v>5.6997359999999997</v>
      </c>
      <c r="H6799" s="2">
        <v>88.392332999999994</v>
      </c>
      <c r="I6799" s="1">
        <v>3.4662829999999998</v>
      </c>
      <c r="J6799" s="5">
        <v>6.3129999999946396</v>
      </c>
      <c r="K6799" s="1">
        <v>43.229269000000002</v>
      </c>
      <c r="L6799" s="1">
        <v>69.768236999999999</v>
      </c>
      <c r="M6799" s="1">
        <v>9.6699140000000003</v>
      </c>
      <c r="N6799" s="1">
        <v>166.467994</v>
      </c>
      <c r="O6799" s="1">
        <v>94.205281000000014</v>
      </c>
      <c r="P6799" s="1">
        <v>231.214867</v>
      </c>
      <c r="Q6799" s="1">
        <v>8.4878929999999997</v>
      </c>
      <c r="R6799" s="1">
        <v>56.720045999999996</v>
      </c>
      <c r="S6799" s="1">
        <v>3.5984099999999999</v>
      </c>
      <c r="T6799" s="1">
        <v>105</v>
      </c>
      <c r="U6799" s="1">
        <v>33.851232000000003</v>
      </c>
      <c r="V6799" s="1">
        <v>0</v>
      </c>
      <c r="W6799" s="1">
        <v>306.34714299999996</v>
      </c>
      <c r="X6799" s="8">
        <v>0</v>
      </c>
    </row>
    <row r="6800" spans="1:24" x14ac:dyDescent="0.25">
      <c r="A6800">
        <v>6798</v>
      </c>
      <c r="B6800">
        <v>823.40666499999998</v>
      </c>
      <c r="C6800">
        <v>4.2934929999999998</v>
      </c>
      <c r="D6800">
        <v>46.608987999999997</v>
      </c>
      <c r="E6800">
        <v>99.256811999999996</v>
      </c>
      <c r="F6800">
        <v>7.4933839999999998</v>
      </c>
      <c r="G6800">
        <v>12.348152000000001</v>
      </c>
      <c r="H6800" s="2">
        <v>103.969599</v>
      </c>
      <c r="I6800" s="1">
        <v>3.0120429999999998</v>
      </c>
      <c r="J6800" s="5">
        <v>7.8150000000023203</v>
      </c>
      <c r="K6800" s="1">
        <v>46.68788</v>
      </c>
      <c r="L6800" s="1">
        <v>84.405715000000001</v>
      </c>
      <c r="M6800" s="1">
        <v>16.109361</v>
      </c>
      <c r="N6800" s="1">
        <v>174.76923199999999</v>
      </c>
      <c r="O6800" s="1">
        <v>122.504662</v>
      </c>
      <c r="P6800" s="1">
        <v>241.03400099999999</v>
      </c>
      <c r="Q6800" s="1">
        <v>12.823169999999999</v>
      </c>
      <c r="R6800" s="1">
        <v>56.523567</v>
      </c>
      <c r="S6800" s="1">
        <v>3.563396</v>
      </c>
      <c r="T6800" s="1">
        <v>184</v>
      </c>
      <c r="U6800" s="1">
        <v>41.350606999999997</v>
      </c>
      <c r="V6800" s="1">
        <v>0</v>
      </c>
      <c r="W6800" s="1">
        <v>343.75612599999999</v>
      </c>
      <c r="X6800" s="8">
        <v>0</v>
      </c>
    </row>
    <row r="6801" spans="1:24" x14ac:dyDescent="0.25">
      <c r="A6801">
        <v>6799</v>
      </c>
      <c r="B6801">
        <v>886.01463699999999</v>
      </c>
      <c r="C6801">
        <v>10.951366999999999</v>
      </c>
      <c r="D6801">
        <v>73.413779000000005</v>
      </c>
      <c r="E6801">
        <v>105.043115</v>
      </c>
      <c r="F6801">
        <v>-0.14791199999999999</v>
      </c>
      <c r="G6801">
        <v>19.947887999999999</v>
      </c>
      <c r="H6801" s="2">
        <v>124.428904</v>
      </c>
      <c r="I6801" s="1">
        <v>4.5074399999999999</v>
      </c>
      <c r="J6801" s="5">
        <v>11.456000000005499</v>
      </c>
      <c r="K6801" s="1">
        <v>56.578846999999996</v>
      </c>
      <c r="L6801" s="1">
        <v>114.89465200000001</v>
      </c>
      <c r="M6801" s="1">
        <v>32.192256999999998</v>
      </c>
      <c r="N6801" s="1">
        <v>205.76349400000001</v>
      </c>
      <c r="O6801" s="1">
        <v>188.75240600000001</v>
      </c>
      <c r="P6801" s="1">
        <v>287.52863000000002</v>
      </c>
      <c r="Q6801" s="1">
        <v>28.473326</v>
      </c>
      <c r="R6801" s="1">
        <v>57.073373000000004</v>
      </c>
      <c r="S6801" s="1">
        <v>10.398899999999999</v>
      </c>
      <c r="T6801" s="1">
        <v>305</v>
      </c>
      <c r="U6801" s="1">
        <v>43.083638999999998</v>
      </c>
      <c r="V6801" s="1">
        <v>0</v>
      </c>
      <c r="W6801" s="1">
        <v>391.90126800000002</v>
      </c>
      <c r="X6801" s="8">
        <v>0</v>
      </c>
    </row>
    <row r="6802" spans="1:24" x14ac:dyDescent="0.25">
      <c r="A6802">
        <v>6800</v>
      </c>
      <c r="B6802">
        <v>1014.498246</v>
      </c>
      <c r="C6802">
        <v>17.164096000000001</v>
      </c>
      <c r="D6802">
        <v>89.494825000000006</v>
      </c>
      <c r="E6802">
        <v>116.912425</v>
      </c>
      <c r="F6802">
        <v>-1.296556</v>
      </c>
      <c r="G6802">
        <v>20.899736000000001</v>
      </c>
      <c r="H6802" s="2">
        <v>144.190155</v>
      </c>
      <c r="I6802" s="1">
        <v>6.3196399999999997</v>
      </c>
      <c r="J6802" s="5">
        <v>18.312000000005298</v>
      </c>
      <c r="K6802" s="1">
        <v>69.231826999999996</v>
      </c>
      <c r="L6802" s="1">
        <v>141.53064599999999</v>
      </c>
      <c r="M6802" s="1">
        <v>40.943181000000003</v>
      </c>
      <c r="N6802" s="1">
        <v>265.68704100000002</v>
      </c>
      <c r="O6802" s="1">
        <v>256.47982200000001</v>
      </c>
      <c r="P6802" s="1">
        <v>376.50562300000001</v>
      </c>
      <c r="Q6802" s="1">
        <v>36.704219999999999</v>
      </c>
      <c r="R6802" s="1">
        <v>64.542743000000002</v>
      </c>
      <c r="S6802" s="1">
        <v>15.530664</v>
      </c>
      <c r="T6802" s="1">
        <v>282</v>
      </c>
      <c r="U6802" s="1">
        <v>60.775511000000002</v>
      </c>
      <c r="V6802" s="1">
        <v>0</v>
      </c>
      <c r="W6802" s="1">
        <v>446.133487</v>
      </c>
      <c r="X6802" s="8">
        <v>1.490507142297999E-2</v>
      </c>
    </row>
    <row r="6803" spans="1:24" x14ac:dyDescent="0.25">
      <c r="A6803">
        <v>6801</v>
      </c>
      <c r="B6803">
        <v>1098.240254</v>
      </c>
      <c r="C6803">
        <v>15.010158000000001</v>
      </c>
      <c r="D6803">
        <v>95.615179999999995</v>
      </c>
      <c r="E6803">
        <v>131.79158000000001</v>
      </c>
      <c r="F6803">
        <v>-2.5074329999999998</v>
      </c>
      <c r="G6803">
        <v>21.849736</v>
      </c>
      <c r="H6803" s="2">
        <v>166.974189</v>
      </c>
      <c r="I6803" s="1">
        <v>7.8339740000000004</v>
      </c>
      <c r="J6803" s="5">
        <v>25.998999999981599</v>
      </c>
      <c r="K6803" s="1">
        <v>79.902264000000002</v>
      </c>
      <c r="L6803" s="1">
        <v>160.32794699999999</v>
      </c>
      <c r="M6803" s="1">
        <v>42.124008000000003</v>
      </c>
      <c r="N6803" s="1">
        <v>331.90934600000003</v>
      </c>
      <c r="O6803" s="1">
        <v>303.74825699999997</v>
      </c>
      <c r="P6803" s="1">
        <v>485.51402700000006</v>
      </c>
      <c r="Q6803" s="1">
        <v>42.527894000000003</v>
      </c>
      <c r="R6803" s="1">
        <v>74.778576999999999</v>
      </c>
      <c r="S6803" s="1">
        <v>16.817204</v>
      </c>
      <c r="T6803" s="1">
        <v>316</v>
      </c>
      <c r="U6803" s="1">
        <v>67.380430000000004</v>
      </c>
      <c r="V6803" s="1">
        <v>0</v>
      </c>
      <c r="W6803" s="1">
        <v>505.02396999999996</v>
      </c>
      <c r="X6803" s="8">
        <v>3.9272612850088928E-2</v>
      </c>
    </row>
    <row r="6804" spans="1:24" x14ac:dyDescent="0.25">
      <c r="A6804">
        <v>6802</v>
      </c>
      <c r="B6804">
        <v>1171.9027510000001</v>
      </c>
      <c r="C6804">
        <v>8.4937159999999992</v>
      </c>
      <c r="D6804">
        <v>96.454997000000006</v>
      </c>
      <c r="E6804">
        <v>136.63568599999999</v>
      </c>
      <c r="F6804">
        <v>-1.508588</v>
      </c>
      <c r="G6804">
        <v>20.900264</v>
      </c>
      <c r="H6804" s="2">
        <v>170.77859900000001</v>
      </c>
      <c r="I6804" s="1">
        <v>7.9464519999999998</v>
      </c>
      <c r="J6804" s="5">
        <v>26.7790000000095</v>
      </c>
      <c r="K6804" s="1">
        <v>87.240037000000001</v>
      </c>
      <c r="L6804" s="1">
        <v>175.14174</v>
      </c>
      <c r="M6804" s="1">
        <v>41.027810000000002</v>
      </c>
      <c r="N6804" s="1">
        <v>397.67409400000003</v>
      </c>
      <c r="O6804" s="1">
        <v>329.35321299999998</v>
      </c>
      <c r="P6804" s="1">
        <v>570.88602100000003</v>
      </c>
      <c r="Q6804" s="1">
        <v>43.463383999999998</v>
      </c>
      <c r="R6804" s="1">
        <v>81.628367999999995</v>
      </c>
      <c r="S6804" s="1">
        <v>19.167414000000001</v>
      </c>
      <c r="T6804" s="1">
        <v>351</v>
      </c>
      <c r="U6804" s="1">
        <v>73.993821999999994</v>
      </c>
      <c r="V6804" s="1">
        <v>0</v>
      </c>
      <c r="W6804" s="1">
        <v>540.84701999999993</v>
      </c>
      <c r="X6804" s="8">
        <v>4.50316949221315E-2</v>
      </c>
    </row>
    <row r="6805" spans="1:24" x14ac:dyDescent="0.25">
      <c r="A6805">
        <v>6803</v>
      </c>
      <c r="B6805">
        <v>1215.163988</v>
      </c>
      <c r="C6805">
        <v>9.7467249999999996</v>
      </c>
      <c r="D6805">
        <v>97.135450000000006</v>
      </c>
      <c r="E6805">
        <v>133.81366399999999</v>
      </c>
      <c r="F6805">
        <v>-3.5088569999999999</v>
      </c>
      <c r="G6805">
        <v>22.799472000000002</v>
      </c>
      <c r="H6805" s="2">
        <v>167.18855300000001</v>
      </c>
      <c r="I6805" s="1">
        <v>6.2377599999999997</v>
      </c>
      <c r="J6805" s="5">
        <v>23.823000000003901</v>
      </c>
      <c r="K6805" s="1">
        <v>90.486396000000013</v>
      </c>
      <c r="L6805" s="1">
        <v>184.21763099999998</v>
      </c>
      <c r="M6805" s="1">
        <v>40.714300000000001</v>
      </c>
      <c r="N6805" s="1">
        <v>432.37645199999997</v>
      </c>
      <c r="O6805" s="1">
        <v>347.17311500000005</v>
      </c>
      <c r="P6805" s="1">
        <v>600.47778199999993</v>
      </c>
      <c r="Q6805" s="1">
        <v>43.444907999999998</v>
      </c>
      <c r="R6805" s="1">
        <v>85.065476000000004</v>
      </c>
      <c r="S6805" s="1">
        <v>19.261931000000001</v>
      </c>
      <c r="T6805" s="1">
        <v>311</v>
      </c>
      <c r="U6805" s="1">
        <v>82.760219000000006</v>
      </c>
      <c r="V6805" s="1">
        <v>0</v>
      </c>
      <c r="W6805" s="1">
        <v>560.85339500000009</v>
      </c>
      <c r="X6805" s="8">
        <v>5.3560845246005018E-2</v>
      </c>
    </row>
    <row r="6806" spans="1:24" x14ac:dyDescent="0.25">
      <c r="A6806">
        <v>6804</v>
      </c>
      <c r="B6806">
        <v>1201.216977</v>
      </c>
      <c r="C6806">
        <v>11.087849</v>
      </c>
      <c r="D6806">
        <v>102.219015</v>
      </c>
      <c r="E6806">
        <v>136.562026</v>
      </c>
      <c r="F6806">
        <v>-3.5079259999999999</v>
      </c>
      <c r="G6806">
        <v>22.8</v>
      </c>
      <c r="H6806" s="2">
        <v>165.426379</v>
      </c>
      <c r="I6806" s="1">
        <v>6.7396750000000001</v>
      </c>
      <c r="J6806" s="5">
        <v>21.269000000000201</v>
      </c>
      <c r="K6806" s="1">
        <v>89.844479000000007</v>
      </c>
      <c r="L6806" s="1">
        <v>187.022571</v>
      </c>
      <c r="M6806" s="1">
        <v>42.095767000000002</v>
      </c>
      <c r="N6806" s="1">
        <v>442.39778699999999</v>
      </c>
      <c r="O6806" s="1">
        <v>354.51278300000001</v>
      </c>
      <c r="P6806" s="1">
        <v>593.42312400000003</v>
      </c>
      <c r="Q6806" s="1">
        <v>44.241191999999998</v>
      </c>
      <c r="R6806" s="1">
        <v>85.388678999999996</v>
      </c>
      <c r="S6806" s="1">
        <v>18.713892999999999</v>
      </c>
      <c r="T6806" s="1">
        <v>359</v>
      </c>
      <c r="U6806" s="1">
        <v>78.555340000000001</v>
      </c>
      <c r="V6806" s="1">
        <v>0</v>
      </c>
      <c r="W6806" s="1">
        <v>571.42971899999998</v>
      </c>
      <c r="X6806" s="8">
        <v>6.5840199080194908E-2</v>
      </c>
    </row>
    <row r="6807" spans="1:24" x14ac:dyDescent="0.25">
      <c r="A6807">
        <v>6805</v>
      </c>
      <c r="B6807">
        <v>1240.6213479999999</v>
      </c>
      <c r="C6807">
        <v>6.8265830000000003</v>
      </c>
      <c r="D6807">
        <v>101.72646</v>
      </c>
      <c r="E6807">
        <v>140.93719400000001</v>
      </c>
      <c r="F6807">
        <v>-5.5062720000000001</v>
      </c>
      <c r="G6807">
        <v>24.699472</v>
      </c>
      <c r="H6807" s="2">
        <v>158.86565100000001</v>
      </c>
      <c r="I6807" s="1">
        <v>7.0614039999999996</v>
      </c>
      <c r="J6807" s="5">
        <v>19.654999999998797</v>
      </c>
      <c r="K6807" s="1">
        <v>88.637632999999994</v>
      </c>
      <c r="L6807" s="1">
        <v>188.17334699999998</v>
      </c>
      <c r="M6807" s="1">
        <v>42.926569999999998</v>
      </c>
      <c r="N6807" s="1">
        <v>429.361289</v>
      </c>
      <c r="O6807" s="1">
        <v>358.72207100000003</v>
      </c>
      <c r="P6807" s="1">
        <v>583.87019299999997</v>
      </c>
      <c r="Q6807" s="1">
        <v>44.499481000000003</v>
      </c>
      <c r="R6807" s="1">
        <v>85.387448000000006</v>
      </c>
      <c r="S6807" s="1">
        <v>19.36908</v>
      </c>
      <c r="T6807" s="1">
        <v>287</v>
      </c>
      <c r="U6807" s="1">
        <v>83.036179000000004</v>
      </c>
      <c r="V6807" s="1">
        <v>0</v>
      </c>
      <c r="W6807" s="1">
        <v>594.30788000000007</v>
      </c>
      <c r="X6807" s="8">
        <v>9.1151695888854037E-2</v>
      </c>
    </row>
    <row r="6808" spans="1:24" x14ac:dyDescent="0.25">
      <c r="A6808">
        <v>6806</v>
      </c>
      <c r="B6808">
        <v>1257.1410679999999</v>
      </c>
      <c r="C6808">
        <v>4.159154</v>
      </c>
      <c r="D6808">
        <v>97.022904999999994</v>
      </c>
      <c r="E6808">
        <v>140.24470700000001</v>
      </c>
      <c r="F6808">
        <v>-1.5069349999999999</v>
      </c>
      <c r="G6808">
        <v>20.901054999999999</v>
      </c>
      <c r="H6808" s="2">
        <v>160.723365</v>
      </c>
      <c r="I6808" s="1">
        <v>5.5219810000000003</v>
      </c>
      <c r="J6808" s="5">
        <v>20.7550000000046</v>
      </c>
      <c r="K6808" s="1">
        <v>88.988997999999995</v>
      </c>
      <c r="L6808" s="1">
        <v>191.59834999999998</v>
      </c>
      <c r="M6808" s="1">
        <v>41.649966999999997</v>
      </c>
      <c r="N6808" s="1">
        <v>428.87765999999999</v>
      </c>
      <c r="O6808" s="1">
        <v>365.877272</v>
      </c>
      <c r="P6808" s="1">
        <v>569.39838099999997</v>
      </c>
      <c r="Q6808" s="1">
        <v>42.906658</v>
      </c>
      <c r="R6808" s="1">
        <v>88.231369999999998</v>
      </c>
      <c r="S6808" s="1">
        <v>19.657762999999999</v>
      </c>
      <c r="T6808" s="1">
        <v>262</v>
      </c>
      <c r="U6808" s="1">
        <v>82.958364000000003</v>
      </c>
      <c r="V6808" s="1">
        <v>0</v>
      </c>
      <c r="W6808" s="1">
        <v>606.09882500000003</v>
      </c>
      <c r="X6808" s="8">
        <v>0.12724703657473441</v>
      </c>
    </row>
    <row r="6809" spans="1:24" x14ac:dyDescent="0.25">
      <c r="A6809">
        <v>6807</v>
      </c>
      <c r="B6809">
        <v>1215.8870179999999</v>
      </c>
      <c r="C6809">
        <v>5.1777990000000003</v>
      </c>
      <c r="D6809">
        <v>94.859627000000003</v>
      </c>
      <c r="E6809">
        <v>142.58165500000001</v>
      </c>
      <c r="F6809">
        <v>1.492078</v>
      </c>
      <c r="G6809">
        <v>18.050792000000001</v>
      </c>
      <c r="H6809" s="2">
        <v>164.47491400000001</v>
      </c>
      <c r="I6809" s="1">
        <v>4.9552329999999998</v>
      </c>
      <c r="J6809" s="5">
        <v>22.071999999985501</v>
      </c>
      <c r="K6809" s="1">
        <v>87.185489999999987</v>
      </c>
      <c r="L6809" s="1">
        <v>193.79357099999999</v>
      </c>
      <c r="M6809" s="1">
        <v>39.929682999999997</v>
      </c>
      <c r="N6809" s="1">
        <v>436.255561</v>
      </c>
      <c r="O6809" s="1">
        <v>362.07650100000001</v>
      </c>
      <c r="P6809" s="1">
        <v>570.44002899999998</v>
      </c>
      <c r="Q6809" s="1">
        <v>39.658048999999998</v>
      </c>
      <c r="R6809" s="1">
        <v>90.470593000000008</v>
      </c>
      <c r="S6809" s="1">
        <v>19.53697</v>
      </c>
      <c r="T6809" s="1">
        <v>282</v>
      </c>
      <c r="U6809" s="1">
        <v>78.714862999999994</v>
      </c>
      <c r="V6809" s="1">
        <v>0</v>
      </c>
      <c r="W6809" s="1">
        <v>584.35225700000001</v>
      </c>
      <c r="X6809" s="8">
        <v>0.1035941003910245</v>
      </c>
    </row>
    <row r="6810" spans="1:24" x14ac:dyDescent="0.25">
      <c r="A6810">
        <v>6808</v>
      </c>
      <c r="B6810">
        <v>1169.6776890000001</v>
      </c>
      <c r="C6810">
        <v>4.0810909999999998</v>
      </c>
      <c r="D6810">
        <v>91.156049999999993</v>
      </c>
      <c r="E6810">
        <v>139.937434</v>
      </c>
      <c r="F6810">
        <v>4.4949969999999997</v>
      </c>
      <c r="G6810">
        <v>15.200792</v>
      </c>
      <c r="H6810" s="2">
        <v>154.54130699999999</v>
      </c>
      <c r="I6810" s="1">
        <v>5.2627829999999998</v>
      </c>
      <c r="J6810" s="5">
        <v>22.437000000005298</v>
      </c>
      <c r="K6810" s="1">
        <v>84.246431999999999</v>
      </c>
      <c r="L6810" s="1">
        <v>190.80691899999999</v>
      </c>
      <c r="M6810" s="1">
        <v>36.169507000000003</v>
      </c>
      <c r="N6810" s="1">
        <v>433.68705499999999</v>
      </c>
      <c r="O6810" s="1">
        <v>344.159539</v>
      </c>
      <c r="P6810" s="1">
        <v>548.65895799999998</v>
      </c>
      <c r="Q6810" s="1">
        <v>32.133771000000003</v>
      </c>
      <c r="R6810" s="1">
        <v>88.861462000000003</v>
      </c>
      <c r="S6810" s="1">
        <v>19.518450000000001</v>
      </c>
      <c r="T6810" s="1">
        <v>231</v>
      </c>
      <c r="U6810" s="1">
        <v>74.876354000000006</v>
      </c>
      <c r="V6810" s="1">
        <v>0</v>
      </c>
      <c r="W6810" s="1">
        <v>534.04669999999999</v>
      </c>
      <c r="X6810" s="8">
        <v>8.423105682754807E-2</v>
      </c>
    </row>
    <row r="6811" spans="1:24" x14ac:dyDescent="0.25">
      <c r="A6811">
        <v>6809</v>
      </c>
      <c r="B6811">
        <v>1055.0374119999999</v>
      </c>
      <c r="C6811">
        <v>3.9209540000000001</v>
      </c>
      <c r="D6811">
        <v>86.854663000000002</v>
      </c>
      <c r="E6811">
        <v>125.02210700000001</v>
      </c>
      <c r="F6811">
        <v>7.4954660000000004</v>
      </c>
      <c r="G6811">
        <v>12.350792</v>
      </c>
      <c r="H6811" s="2">
        <v>140.1223</v>
      </c>
      <c r="I6811" s="1">
        <v>4.8119500000000004</v>
      </c>
      <c r="J6811" s="5">
        <v>22.1480000000156</v>
      </c>
      <c r="K6811" s="1">
        <v>71.024640000000005</v>
      </c>
      <c r="L6811" s="1">
        <v>177.95905099999999</v>
      </c>
      <c r="M6811" s="1">
        <v>35.171968999999997</v>
      </c>
      <c r="N6811" s="1">
        <v>411.86662899999999</v>
      </c>
      <c r="O6811" s="1">
        <v>289.39011200000004</v>
      </c>
      <c r="P6811" s="1">
        <v>480.046651</v>
      </c>
      <c r="Q6811" s="1">
        <v>17.174786999999998</v>
      </c>
      <c r="R6811" s="1">
        <v>81.962918999999999</v>
      </c>
      <c r="S6811" s="1">
        <v>19.056535</v>
      </c>
      <c r="T6811" s="1">
        <v>217</v>
      </c>
      <c r="U6811" s="1">
        <v>64.386056999999994</v>
      </c>
      <c r="V6811" s="1">
        <v>0</v>
      </c>
      <c r="W6811" s="1">
        <v>451.190539</v>
      </c>
      <c r="X6811" s="8">
        <v>3.2927076414363481E-2</v>
      </c>
    </row>
    <row r="6812" spans="1:24" x14ac:dyDescent="0.25">
      <c r="A6812">
        <v>6810</v>
      </c>
      <c r="B6812">
        <v>979.22235999999998</v>
      </c>
      <c r="C6812">
        <v>4.153829</v>
      </c>
      <c r="D6812">
        <v>83.865951999999993</v>
      </c>
      <c r="E6812">
        <v>108.12481099999999</v>
      </c>
      <c r="F6812">
        <v>14.493653</v>
      </c>
      <c r="G6812">
        <v>5.7034310000000001</v>
      </c>
      <c r="H6812" s="2">
        <v>128.30676800000001</v>
      </c>
      <c r="I6812" s="1">
        <v>4.3361590000000003</v>
      </c>
      <c r="J6812" s="5">
        <v>13.959999999991799</v>
      </c>
      <c r="K6812" s="1">
        <v>56.008595</v>
      </c>
      <c r="L6812" s="1">
        <v>150.71973399999999</v>
      </c>
      <c r="M6812" s="1">
        <v>30.482780000000002</v>
      </c>
      <c r="N6812" s="1">
        <v>354.65013699999997</v>
      </c>
      <c r="O6812" s="1">
        <v>212.67480799999998</v>
      </c>
      <c r="P6812" s="1">
        <v>401.35446300000001</v>
      </c>
      <c r="Q6812" s="1">
        <v>10.334711</v>
      </c>
      <c r="R6812" s="1">
        <v>73.701289000000003</v>
      </c>
      <c r="S6812" s="1">
        <v>15.694006999999999</v>
      </c>
      <c r="T6812" s="1">
        <v>210</v>
      </c>
      <c r="U6812" s="1">
        <v>56.267398999999997</v>
      </c>
      <c r="V6812" s="1">
        <v>0</v>
      </c>
      <c r="W6812" s="1">
        <v>394.28295300000002</v>
      </c>
      <c r="X6812" s="8">
        <v>0</v>
      </c>
    </row>
    <row r="6813" spans="1:24" x14ac:dyDescent="0.25">
      <c r="A6813">
        <v>6811</v>
      </c>
      <c r="B6813">
        <v>945.58413800000005</v>
      </c>
      <c r="C6813">
        <v>4.2654449999999997</v>
      </c>
      <c r="D6813">
        <v>74.556655000000006</v>
      </c>
      <c r="E6813">
        <v>100.76295</v>
      </c>
      <c r="F6813">
        <v>14.499056</v>
      </c>
      <c r="G6813">
        <v>5.7</v>
      </c>
      <c r="H6813" s="2">
        <v>105.06150100000001</v>
      </c>
      <c r="I6813" s="1">
        <v>3.9230700000000001</v>
      </c>
      <c r="J6813" s="5">
        <v>8.9279999999853299</v>
      </c>
      <c r="K6813" s="1">
        <v>57.032207</v>
      </c>
      <c r="L6813" s="1">
        <v>126.82024999999999</v>
      </c>
      <c r="M6813" s="1">
        <v>22.569241999999999</v>
      </c>
      <c r="N6813" s="1">
        <v>333.84120899999999</v>
      </c>
      <c r="O6813" s="1">
        <v>176.224672</v>
      </c>
      <c r="P6813" s="1">
        <v>356.49501800000002</v>
      </c>
      <c r="Q6813" s="1">
        <v>9.3320980000000002</v>
      </c>
      <c r="R6813" s="1">
        <v>68.198549999999997</v>
      </c>
      <c r="S6813" s="1">
        <v>9.2472080000000005</v>
      </c>
      <c r="T6813" s="1">
        <v>199</v>
      </c>
      <c r="U6813" s="1">
        <v>49.682358999999998</v>
      </c>
      <c r="V6813" s="1">
        <v>0</v>
      </c>
      <c r="W6813" s="1">
        <v>349.78596200000004</v>
      </c>
      <c r="X6813" s="8">
        <v>0</v>
      </c>
    </row>
    <row r="6814" spans="1:24" x14ac:dyDescent="0.25">
      <c r="A6814">
        <v>6812</v>
      </c>
      <c r="B6814">
        <v>922.06332299999997</v>
      </c>
      <c r="C6814">
        <v>3.8334199999999998</v>
      </c>
      <c r="D6814">
        <v>36.465864000000003</v>
      </c>
      <c r="E6814">
        <v>97.150111999999993</v>
      </c>
      <c r="F6814">
        <v>13.50342</v>
      </c>
      <c r="G6814">
        <v>6.65</v>
      </c>
      <c r="H6814" s="2">
        <v>91.618528999999995</v>
      </c>
      <c r="I6814" s="1">
        <v>3.738124</v>
      </c>
      <c r="J6814" s="5">
        <v>8.2290000000211787</v>
      </c>
      <c r="K6814" s="1">
        <v>60.193427</v>
      </c>
      <c r="L6814" s="1">
        <v>118.48458199999999</v>
      </c>
      <c r="M6814" s="1">
        <v>17.771709999999999</v>
      </c>
      <c r="N6814" s="1">
        <v>364.79075</v>
      </c>
      <c r="O6814" s="1">
        <v>168.48417499999999</v>
      </c>
      <c r="P6814" s="1">
        <v>320.420072</v>
      </c>
      <c r="Q6814" s="1">
        <v>9.3317110000000003</v>
      </c>
      <c r="R6814" s="1">
        <v>63.058647000000001</v>
      </c>
      <c r="S6814" s="1">
        <v>7.0255489999999998</v>
      </c>
      <c r="T6814" s="1">
        <v>178</v>
      </c>
      <c r="U6814" s="1">
        <v>46.343958999999998</v>
      </c>
      <c r="V6814" s="1">
        <v>0</v>
      </c>
      <c r="W6814" s="1">
        <v>308.58356500000002</v>
      </c>
      <c r="X6814" s="8">
        <v>0</v>
      </c>
    </row>
    <row r="6815" spans="1:24" x14ac:dyDescent="0.25">
      <c r="A6815">
        <v>6813</v>
      </c>
      <c r="B6815">
        <v>902.53399000000002</v>
      </c>
      <c r="C6815">
        <v>3.4005770000000002</v>
      </c>
      <c r="D6815">
        <v>22.749061000000001</v>
      </c>
      <c r="E6815">
        <v>98.242565999999997</v>
      </c>
      <c r="F6815">
        <v>14.501465</v>
      </c>
      <c r="G6815">
        <v>5.6984170000000001</v>
      </c>
      <c r="H6815" s="2">
        <v>88.840772999999999</v>
      </c>
      <c r="I6815" s="1">
        <v>3.5454310000000002</v>
      </c>
      <c r="J6815" s="5">
        <v>7.53399999998509</v>
      </c>
      <c r="K6815" s="1">
        <v>51.320526000000001</v>
      </c>
      <c r="L6815" s="1">
        <v>111.53582900000001</v>
      </c>
      <c r="M6815" s="1">
        <v>17.286149999999999</v>
      </c>
      <c r="N6815" s="1">
        <v>360.382949</v>
      </c>
      <c r="O6815" s="1">
        <v>147.40682800000002</v>
      </c>
      <c r="P6815" s="1">
        <v>288.15592900000001</v>
      </c>
      <c r="Q6815" s="1">
        <v>9.8225709999999999</v>
      </c>
      <c r="R6815" s="1">
        <v>57.428261000000006</v>
      </c>
      <c r="S6815" s="1">
        <v>5.9186810000000003</v>
      </c>
      <c r="T6815" s="1">
        <v>180</v>
      </c>
      <c r="U6815" s="1">
        <v>38.959122999999998</v>
      </c>
      <c r="V6815" s="1">
        <v>0</v>
      </c>
      <c r="W6815" s="1">
        <v>287.18172700000002</v>
      </c>
      <c r="X6815" s="8">
        <v>0</v>
      </c>
    </row>
    <row r="6816" spans="1:24" x14ac:dyDescent="0.25">
      <c r="A6816">
        <v>6814</v>
      </c>
      <c r="B6816">
        <v>878.01681699999995</v>
      </c>
      <c r="C6816">
        <v>4.1716939999999996</v>
      </c>
      <c r="D6816">
        <v>22.297559</v>
      </c>
      <c r="E6816">
        <v>95.503461999999999</v>
      </c>
      <c r="F6816">
        <v>14.498348</v>
      </c>
      <c r="G6816">
        <v>5.7</v>
      </c>
      <c r="H6816" s="2">
        <v>88.649478000000002</v>
      </c>
      <c r="I6816" s="1">
        <v>3.8544429999999998</v>
      </c>
      <c r="J6816" s="5">
        <v>7.0719999999855601</v>
      </c>
      <c r="K6816" s="1">
        <v>38.577791000000005</v>
      </c>
      <c r="L6816" s="1">
        <v>96.280090999999999</v>
      </c>
      <c r="M6816" s="1">
        <v>17.170591000000002</v>
      </c>
      <c r="N6816" s="1">
        <v>330.330039</v>
      </c>
      <c r="O6816" s="1">
        <v>125.646805</v>
      </c>
      <c r="P6816" s="1">
        <v>266.46080499999999</v>
      </c>
      <c r="Q6816" s="1">
        <v>9.9943069999999992</v>
      </c>
      <c r="R6816" s="1">
        <v>53.911243999999996</v>
      </c>
      <c r="S6816" s="1">
        <v>4.8157759999999996</v>
      </c>
      <c r="T6816" s="1">
        <v>141</v>
      </c>
      <c r="U6816" s="1">
        <v>34.350960000000001</v>
      </c>
      <c r="V6816" s="1">
        <v>0</v>
      </c>
      <c r="W6816" s="1">
        <v>266.93414000000001</v>
      </c>
      <c r="X6816" s="8">
        <v>0</v>
      </c>
    </row>
    <row r="6817" spans="1:24" x14ac:dyDescent="0.25">
      <c r="A6817">
        <v>6815</v>
      </c>
      <c r="B6817">
        <v>837.910482</v>
      </c>
      <c r="C6817">
        <v>7.2001039999999996</v>
      </c>
      <c r="D6817">
        <v>22.371499</v>
      </c>
      <c r="E6817">
        <v>95.414618000000004</v>
      </c>
      <c r="F6817">
        <v>14.50076</v>
      </c>
      <c r="G6817">
        <v>5.7</v>
      </c>
      <c r="H6817" s="2">
        <v>88.620028000000005</v>
      </c>
      <c r="I6817" s="1">
        <v>4.17265</v>
      </c>
      <c r="J6817" s="5">
        <v>6.4330000000190903</v>
      </c>
      <c r="K6817" s="1">
        <v>32.279654000000001</v>
      </c>
      <c r="L6817" s="1">
        <v>82.764272000000005</v>
      </c>
      <c r="M6817" s="1">
        <v>13.993349</v>
      </c>
      <c r="N6817" s="1">
        <v>311.84652499999999</v>
      </c>
      <c r="O6817" s="1">
        <v>115.74199999999999</v>
      </c>
      <c r="P6817" s="1">
        <v>251.92338900000001</v>
      </c>
      <c r="Q6817" s="1">
        <v>9.9929500000000004</v>
      </c>
      <c r="R6817" s="1">
        <v>52.929690999999998</v>
      </c>
      <c r="S6817" s="1">
        <v>4.5576999999999996</v>
      </c>
      <c r="T6817" s="1">
        <v>127</v>
      </c>
      <c r="U6817" s="1">
        <v>31.893267000000002</v>
      </c>
      <c r="V6817" s="1">
        <v>0</v>
      </c>
      <c r="W6817" s="1">
        <v>260.98840799999999</v>
      </c>
      <c r="X6817" s="8">
        <v>0</v>
      </c>
    </row>
    <row r="6818" spans="1:24" x14ac:dyDescent="0.25">
      <c r="A6818">
        <v>6816</v>
      </c>
      <c r="B6818">
        <v>825.44964600000003</v>
      </c>
      <c r="C6818">
        <v>7.3961930000000002</v>
      </c>
      <c r="D6818">
        <v>22.470344000000001</v>
      </c>
      <c r="E6818">
        <v>95.801240000000007</v>
      </c>
      <c r="F6818">
        <v>15.501829000000001</v>
      </c>
      <c r="G6818">
        <v>4.7502639999999996</v>
      </c>
      <c r="H6818" s="2">
        <v>88.544674999999998</v>
      </c>
      <c r="I6818" s="1">
        <v>4.5102450000000003</v>
      </c>
      <c r="J6818" s="5">
        <v>6.2880000000004603</v>
      </c>
      <c r="K6818" s="1">
        <v>30.252234000000001</v>
      </c>
      <c r="L6818" s="1">
        <v>78.043662000000012</v>
      </c>
      <c r="M6818" s="1">
        <v>12.324446</v>
      </c>
      <c r="N6818" s="1">
        <v>303.38365499999998</v>
      </c>
      <c r="O6818" s="1">
        <v>109.765508</v>
      </c>
      <c r="P6818" s="1">
        <v>236.08512500000001</v>
      </c>
      <c r="Q6818" s="1">
        <v>10.056476999999999</v>
      </c>
      <c r="R6818" s="1">
        <v>52.946096999999995</v>
      </c>
      <c r="S6818" s="1">
        <v>4.5122780000000002</v>
      </c>
      <c r="T6818" s="1">
        <v>114</v>
      </c>
      <c r="U6818" s="1">
        <v>30.251469</v>
      </c>
      <c r="V6818" s="1">
        <v>0</v>
      </c>
      <c r="W6818" s="1">
        <v>260.42624799999999</v>
      </c>
      <c r="X6818" s="8">
        <v>0</v>
      </c>
    </row>
    <row r="6819" spans="1:24" x14ac:dyDescent="0.25">
      <c r="A6819">
        <v>6817</v>
      </c>
      <c r="B6819">
        <v>814.89076899999998</v>
      </c>
      <c r="C6819">
        <v>3.2987109999999999</v>
      </c>
      <c r="D6819">
        <v>22.480543000000001</v>
      </c>
      <c r="E6819">
        <v>96.279955000000001</v>
      </c>
      <c r="F6819">
        <v>14.500334000000001</v>
      </c>
      <c r="G6819">
        <v>5.6997359999999997</v>
      </c>
      <c r="H6819" s="2">
        <v>88.590298000000004</v>
      </c>
      <c r="I6819" s="1">
        <v>4.4461630000000003</v>
      </c>
      <c r="J6819" s="5">
        <v>6.3859999999986004</v>
      </c>
      <c r="K6819" s="1">
        <v>28.774773</v>
      </c>
      <c r="L6819" s="1">
        <v>77.826220000000006</v>
      </c>
      <c r="M6819" s="1">
        <v>12.523659</v>
      </c>
      <c r="N6819" s="1">
        <v>304.08357799999999</v>
      </c>
      <c r="O6819" s="1">
        <v>105.343699</v>
      </c>
      <c r="P6819" s="1">
        <v>222.52017699999999</v>
      </c>
      <c r="Q6819" s="1">
        <v>10.055249</v>
      </c>
      <c r="R6819" s="1">
        <v>53.097120000000004</v>
      </c>
      <c r="S6819" s="1">
        <v>4.2656549999999998</v>
      </c>
      <c r="T6819" s="1">
        <v>115</v>
      </c>
      <c r="U6819" s="1">
        <v>29.701566</v>
      </c>
      <c r="V6819" s="1">
        <v>0</v>
      </c>
      <c r="W6819" s="1">
        <v>256.86808099999996</v>
      </c>
      <c r="X6819" s="8">
        <v>0</v>
      </c>
    </row>
    <row r="6820" spans="1:24" x14ac:dyDescent="0.25">
      <c r="A6820">
        <v>6818</v>
      </c>
      <c r="B6820">
        <v>814.68794200000002</v>
      </c>
      <c r="C6820">
        <v>1.4863660000000001</v>
      </c>
      <c r="D6820">
        <v>22.391020999999999</v>
      </c>
      <c r="E6820">
        <v>92.316849000000005</v>
      </c>
      <c r="F6820">
        <v>12.502044</v>
      </c>
      <c r="G6820">
        <v>7.5994719999999996</v>
      </c>
      <c r="H6820" s="2">
        <v>89.778885000000002</v>
      </c>
      <c r="I6820" s="1">
        <v>4.367102</v>
      </c>
      <c r="J6820" s="5">
        <v>6.3330000000132696</v>
      </c>
      <c r="K6820" s="1">
        <v>27.94678</v>
      </c>
      <c r="L6820" s="1">
        <v>79.352391999999995</v>
      </c>
      <c r="M6820" s="1">
        <v>12.683033</v>
      </c>
      <c r="N6820" s="1">
        <v>309.16508199999998</v>
      </c>
      <c r="O6820" s="1">
        <v>101.99617599999999</v>
      </c>
      <c r="P6820" s="1">
        <v>223.23388299999999</v>
      </c>
      <c r="Q6820" s="1">
        <v>9.9541959999999996</v>
      </c>
      <c r="R6820" s="1">
        <v>53.256661000000001</v>
      </c>
      <c r="S6820" s="1">
        <v>3.7441010000000001</v>
      </c>
      <c r="T6820" s="1">
        <v>109</v>
      </c>
      <c r="U6820" s="1">
        <v>29.791753</v>
      </c>
      <c r="V6820" s="1">
        <v>0</v>
      </c>
      <c r="W6820" s="1">
        <v>254.56652</v>
      </c>
      <c r="X6820" s="8">
        <v>0</v>
      </c>
    </row>
    <row r="6821" spans="1:24" x14ac:dyDescent="0.25">
      <c r="A6821">
        <v>6819</v>
      </c>
      <c r="B6821">
        <v>806.37723800000003</v>
      </c>
      <c r="C6821">
        <v>1.461632</v>
      </c>
      <c r="D6821">
        <v>22.359348000000001</v>
      </c>
      <c r="E6821">
        <v>93.020664999999994</v>
      </c>
      <c r="F6821">
        <v>12.5022</v>
      </c>
      <c r="G6821">
        <v>7.6021109999999998</v>
      </c>
      <c r="H6821" s="2">
        <v>89.567435000000003</v>
      </c>
      <c r="I6821" s="1">
        <v>4.3230079999999997</v>
      </c>
      <c r="J6821" s="5">
        <v>6.3909999999741496</v>
      </c>
      <c r="K6821" s="1">
        <v>29.092139</v>
      </c>
      <c r="L6821" s="1">
        <v>80.465609000000001</v>
      </c>
      <c r="M6821" s="1">
        <v>12.184549000000001</v>
      </c>
      <c r="N6821" s="1">
        <v>309.51796200000001</v>
      </c>
      <c r="O6821" s="1">
        <v>98.338296999999997</v>
      </c>
      <c r="P6821" s="1">
        <v>231.48149899999999</v>
      </c>
      <c r="Q6821" s="1">
        <v>9.7302230000000005</v>
      </c>
      <c r="R6821" s="1">
        <v>53.256928000000002</v>
      </c>
      <c r="S6821" s="1">
        <v>3.4546130000000002</v>
      </c>
      <c r="T6821" s="1">
        <v>105</v>
      </c>
      <c r="U6821" s="1">
        <v>30.240371</v>
      </c>
      <c r="V6821" s="1">
        <v>0</v>
      </c>
      <c r="W6821" s="1">
        <v>255.447395</v>
      </c>
      <c r="X6821" s="8">
        <v>0</v>
      </c>
    </row>
    <row r="6822" spans="1:24" x14ac:dyDescent="0.25">
      <c r="A6822">
        <v>6820</v>
      </c>
      <c r="B6822">
        <v>804.24116500000002</v>
      </c>
      <c r="C6822">
        <v>1.868247</v>
      </c>
      <c r="D6822">
        <v>22.369831999999999</v>
      </c>
      <c r="E6822">
        <v>92.301295999999994</v>
      </c>
      <c r="F6822">
        <v>12.503072</v>
      </c>
      <c r="G6822">
        <v>7.5978890000000003</v>
      </c>
      <c r="H6822" s="2">
        <v>89.248692000000005</v>
      </c>
      <c r="I6822" s="1">
        <v>4.2851869999999996</v>
      </c>
      <c r="J6822" s="5">
        <v>6.3740000000107093</v>
      </c>
      <c r="K6822" s="1">
        <v>35.396935999999997</v>
      </c>
      <c r="L6822" s="1">
        <v>80.235761999999994</v>
      </c>
      <c r="M6822" s="1">
        <v>11.902096</v>
      </c>
      <c r="N6822" s="1">
        <v>303.13418200000001</v>
      </c>
      <c r="O6822" s="1">
        <v>94.346992</v>
      </c>
      <c r="P6822" s="1">
        <v>230.83321599999999</v>
      </c>
      <c r="Q6822" s="1">
        <v>9.3800679999999996</v>
      </c>
      <c r="R6822" s="1">
        <v>53.860281000000001</v>
      </c>
      <c r="S6822" s="1">
        <v>3.407235</v>
      </c>
      <c r="T6822" s="1">
        <v>107</v>
      </c>
      <c r="U6822" s="1">
        <v>30.303284999999999</v>
      </c>
      <c r="V6822" s="1">
        <v>0</v>
      </c>
      <c r="W6822" s="1">
        <v>269.05728299999998</v>
      </c>
      <c r="X6822" s="8">
        <v>0</v>
      </c>
    </row>
    <row r="6823" spans="1:24" x14ac:dyDescent="0.25">
      <c r="A6823">
        <v>6821</v>
      </c>
      <c r="B6823">
        <v>828.43126800000005</v>
      </c>
      <c r="C6823">
        <v>3.226337</v>
      </c>
      <c r="D6823">
        <v>33.569563000000002</v>
      </c>
      <c r="E6823">
        <v>93.883966000000001</v>
      </c>
      <c r="F6823">
        <v>13.498155000000001</v>
      </c>
      <c r="G6823">
        <v>6.6502629999999998</v>
      </c>
      <c r="H6823" s="2">
        <v>94.915047999999999</v>
      </c>
      <c r="I6823" s="1">
        <v>4.0040560000000003</v>
      </c>
      <c r="J6823" s="5">
        <v>6.3360000000102401</v>
      </c>
      <c r="K6823" s="1">
        <v>41.424921999999995</v>
      </c>
      <c r="L6823" s="1">
        <v>79.306188999999989</v>
      </c>
      <c r="M6823" s="1">
        <v>13.084372</v>
      </c>
      <c r="N6823" s="1">
        <v>304.41251099999999</v>
      </c>
      <c r="O6823" s="1">
        <v>96.275868000000003</v>
      </c>
      <c r="P6823" s="1">
        <v>228.47741100000002</v>
      </c>
      <c r="Q6823" s="1">
        <v>9.1698989999999991</v>
      </c>
      <c r="R6823" s="1">
        <v>56.069061000000005</v>
      </c>
      <c r="S6823" s="1">
        <v>3.3967860000000001</v>
      </c>
      <c r="T6823" s="1">
        <v>106</v>
      </c>
      <c r="U6823" s="1">
        <v>30.397307000000001</v>
      </c>
      <c r="V6823" s="1">
        <v>0</v>
      </c>
      <c r="W6823" s="1">
        <v>303.02829299999996</v>
      </c>
      <c r="X6823" s="8">
        <v>0</v>
      </c>
    </row>
    <row r="6824" spans="1:24" x14ac:dyDescent="0.25">
      <c r="A6824">
        <v>6822</v>
      </c>
      <c r="B6824">
        <v>862.35900500000002</v>
      </c>
      <c r="C6824">
        <v>4.8638170000000001</v>
      </c>
      <c r="D6824">
        <v>50.815676000000003</v>
      </c>
      <c r="E6824">
        <v>97.001377000000005</v>
      </c>
      <c r="F6824">
        <v>6.4970280000000002</v>
      </c>
      <c r="G6824">
        <v>13.298152</v>
      </c>
      <c r="H6824" s="2">
        <v>111.640252</v>
      </c>
      <c r="I6824" s="1">
        <v>3.9479739999999999</v>
      </c>
      <c r="J6824" s="5">
        <v>6.8550000000104703</v>
      </c>
      <c r="K6824" s="1">
        <v>48.119412999999994</v>
      </c>
      <c r="L6824" s="1">
        <v>88.924386999999996</v>
      </c>
      <c r="M6824" s="1">
        <v>19.970248999999999</v>
      </c>
      <c r="N6824" s="1">
        <v>311.58699100000001</v>
      </c>
      <c r="O6824" s="1">
        <v>125.51691100000001</v>
      </c>
      <c r="P6824" s="1">
        <v>239.50910700000003</v>
      </c>
      <c r="Q6824" s="1">
        <v>12.350626999999999</v>
      </c>
      <c r="R6824" s="1">
        <v>56.382903999999996</v>
      </c>
      <c r="S6824" s="1">
        <v>3.5894080000000002</v>
      </c>
      <c r="T6824" s="1">
        <v>176</v>
      </c>
      <c r="U6824" s="1">
        <v>39.390115999999999</v>
      </c>
      <c r="V6824" s="1">
        <v>0</v>
      </c>
      <c r="W6824" s="1">
        <v>362.816889</v>
      </c>
      <c r="X6824" s="8">
        <v>0</v>
      </c>
    </row>
    <row r="6825" spans="1:24" x14ac:dyDescent="0.25">
      <c r="A6825">
        <v>6823</v>
      </c>
      <c r="B6825">
        <v>920.56227999999999</v>
      </c>
      <c r="C6825">
        <v>5.5940560000000001</v>
      </c>
      <c r="D6825">
        <v>69.327855999999997</v>
      </c>
      <c r="E6825">
        <v>102.144443</v>
      </c>
      <c r="F6825">
        <v>-0.50389300000000004</v>
      </c>
      <c r="G6825">
        <v>19.948152</v>
      </c>
      <c r="H6825" s="2">
        <v>132.19478799999999</v>
      </c>
      <c r="I6825" s="1">
        <v>4.4394390000000001</v>
      </c>
      <c r="J6825" s="5">
        <v>7.2969999999913799</v>
      </c>
      <c r="K6825" s="1">
        <v>67.845484999999996</v>
      </c>
      <c r="L6825" s="1">
        <v>121.14754499999999</v>
      </c>
      <c r="M6825" s="1">
        <v>30.635183000000001</v>
      </c>
      <c r="N6825" s="1">
        <v>354.92031800000001</v>
      </c>
      <c r="O6825" s="1">
        <v>189.723276</v>
      </c>
      <c r="P6825" s="1">
        <v>289.18938300000002</v>
      </c>
      <c r="Q6825" s="1">
        <v>28.220334999999999</v>
      </c>
      <c r="R6825" s="1">
        <v>57.357282999999995</v>
      </c>
      <c r="S6825" s="1">
        <v>12.301240999999999</v>
      </c>
      <c r="T6825" s="1">
        <v>242</v>
      </c>
      <c r="U6825" s="1">
        <v>49.226160999999998</v>
      </c>
      <c r="V6825" s="1">
        <v>0</v>
      </c>
      <c r="W6825" s="1">
        <v>413.88419099999999</v>
      </c>
      <c r="X6825" s="8">
        <v>0</v>
      </c>
    </row>
    <row r="6826" spans="1:24" x14ac:dyDescent="0.25">
      <c r="A6826">
        <v>6824</v>
      </c>
      <c r="B6826">
        <v>1021.4742189999999</v>
      </c>
      <c r="C6826">
        <v>6.737717</v>
      </c>
      <c r="D6826">
        <v>83.887040999999996</v>
      </c>
      <c r="E6826">
        <v>114.26583100000001</v>
      </c>
      <c r="F6826">
        <v>-0.51180800000000004</v>
      </c>
      <c r="G6826">
        <v>19.95</v>
      </c>
      <c r="H6826" s="2">
        <v>150.60326599999999</v>
      </c>
      <c r="I6826" s="1">
        <v>5.8595420000000003</v>
      </c>
      <c r="J6826" s="5">
        <v>7.24299999998766</v>
      </c>
      <c r="K6826" s="1">
        <v>87.227131</v>
      </c>
      <c r="L6826" s="1">
        <v>155.64970399999999</v>
      </c>
      <c r="M6826" s="1">
        <v>33.798067000000003</v>
      </c>
      <c r="N6826" s="1">
        <v>412.75136400000002</v>
      </c>
      <c r="O6826" s="1">
        <v>260.53526199999999</v>
      </c>
      <c r="P6826" s="1">
        <v>398.11362400000002</v>
      </c>
      <c r="Q6826" s="1">
        <v>36.479706999999998</v>
      </c>
      <c r="R6826" s="1">
        <v>63.727978</v>
      </c>
      <c r="S6826" s="1">
        <v>17.986642</v>
      </c>
      <c r="T6826" s="1">
        <v>303</v>
      </c>
      <c r="U6826" s="1">
        <v>66.685982999999993</v>
      </c>
      <c r="V6826" s="1">
        <v>0</v>
      </c>
      <c r="W6826" s="1">
        <v>460.88997700000004</v>
      </c>
      <c r="X6826" s="8">
        <v>3.9684199304672298E-2</v>
      </c>
    </row>
    <row r="6827" spans="1:24" x14ac:dyDescent="0.25">
      <c r="A6827">
        <v>6825</v>
      </c>
      <c r="B6827">
        <v>1094.9860020000001</v>
      </c>
      <c r="C6827">
        <v>15.943237</v>
      </c>
      <c r="D6827">
        <v>86.678939999999997</v>
      </c>
      <c r="E6827">
        <v>129.44977800000001</v>
      </c>
      <c r="F6827">
        <v>-0.51297599999999999</v>
      </c>
      <c r="G6827">
        <v>19.95</v>
      </c>
      <c r="H6827" s="2">
        <v>168.54987499999999</v>
      </c>
      <c r="I6827" s="1">
        <v>7.2659520000000004</v>
      </c>
      <c r="J6827" s="5">
        <v>10.092000000004099</v>
      </c>
      <c r="K6827" s="1">
        <v>94.459620000000001</v>
      </c>
      <c r="L6827" s="1">
        <v>174.54608300000001</v>
      </c>
      <c r="M6827" s="1">
        <v>37.061236999999998</v>
      </c>
      <c r="N6827" s="1">
        <v>492.75039299999997</v>
      </c>
      <c r="O6827" s="1">
        <v>312.06908999999996</v>
      </c>
      <c r="P6827" s="1">
        <v>519.08405400000004</v>
      </c>
      <c r="Q6827" s="1">
        <v>40.563727999999998</v>
      </c>
      <c r="R6827" s="1">
        <v>73.668514000000002</v>
      </c>
      <c r="S6827" s="1">
        <v>18.27084</v>
      </c>
      <c r="T6827" s="1">
        <v>392</v>
      </c>
      <c r="U6827" s="1">
        <v>66.620261999999997</v>
      </c>
      <c r="V6827" s="1">
        <v>0</v>
      </c>
      <c r="W6827" s="1">
        <v>507.98003199999999</v>
      </c>
      <c r="X6827" s="8">
        <v>7.4368831198150062E-2</v>
      </c>
    </row>
    <row r="6828" spans="1:24" x14ac:dyDescent="0.25">
      <c r="A6828">
        <v>6826</v>
      </c>
      <c r="B6828">
        <v>1157.8768230000001</v>
      </c>
      <c r="C6828">
        <v>24.271460999999999</v>
      </c>
      <c r="D6828">
        <v>85.826839000000007</v>
      </c>
      <c r="E6828">
        <v>136.76300699999999</v>
      </c>
      <c r="F6828">
        <v>0.488319</v>
      </c>
      <c r="G6828">
        <v>19.000264000000001</v>
      </c>
      <c r="H6828" s="2">
        <v>174.125775</v>
      </c>
      <c r="I6828" s="1">
        <v>7.6208349999999996</v>
      </c>
      <c r="J6828" s="5">
        <v>17.051999999995999</v>
      </c>
      <c r="K6828" s="1">
        <v>99.755685999999997</v>
      </c>
      <c r="L6828" s="1">
        <v>182.19233400000002</v>
      </c>
      <c r="M6828" s="1">
        <v>41.817095000000002</v>
      </c>
      <c r="N6828" s="1">
        <v>555.30738699999995</v>
      </c>
      <c r="O6828" s="1">
        <v>342.39124900000002</v>
      </c>
      <c r="P6828" s="1">
        <v>580.21417199999996</v>
      </c>
      <c r="Q6828" s="1">
        <v>41.753138</v>
      </c>
      <c r="R6828" s="1">
        <v>83.169421999999997</v>
      </c>
      <c r="S6828" s="1">
        <v>18.904012999999999</v>
      </c>
      <c r="T6828" s="1">
        <v>327</v>
      </c>
      <c r="U6828" s="1">
        <v>73.842612000000003</v>
      </c>
      <c r="V6828" s="1">
        <v>0</v>
      </c>
      <c r="W6828" s="1">
        <v>543.25289299999997</v>
      </c>
      <c r="X6828" s="8">
        <v>9.5404291599946719E-2</v>
      </c>
    </row>
    <row r="6829" spans="1:24" x14ac:dyDescent="0.25">
      <c r="A6829">
        <v>6827</v>
      </c>
      <c r="B6829">
        <v>1194.8549720000001</v>
      </c>
      <c r="C6829">
        <v>17.271478999999999</v>
      </c>
      <c r="D6829">
        <v>94.231280999999996</v>
      </c>
      <c r="E6829">
        <v>141.15045000000001</v>
      </c>
      <c r="F6829">
        <v>-2.5106229999999998</v>
      </c>
      <c r="G6829">
        <v>21.849208000000001</v>
      </c>
      <c r="H6829" s="2">
        <v>173.46609599999999</v>
      </c>
      <c r="I6829" s="1">
        <v>7.4715480000000003</v>
      </c>
      <c r="J6829" s="5">
        <v>23.651000000012498</v>
      </c>
      <c r="K6829" s="1">
        <v>104.92675199999999</v>
      </c>
      <c r="L6829" s="1">
        <v>185.92927</v>
      </c>
      <c r="M6829" s="1">
        <v>43.278165999999999</v>
      </c>
      <c r="N6829" s="1">
        <v>583.98837500000002</v>
      </c>
      <c r="O6829" s="1">
        <v>363.46905600000002</v>
      </c>
      <c r="P6829" s="1">
        <v>596.40895599999999</v>
      </c>
      <c r="Q6829" s="1">
        <v>42.171303999999999</v>
      </c>
      <c r="R6829" s="1">
        <v>87.542756999999995</v>
      </c>
      <c r="S6829" s="1">
        <v>19.529057999999999</v>
      </c>
      <c r="T6829" s="1">
        <v>355</v>
      </c>
      <c r="U6829" s="1">
        <v>88.815726999999995</v>
      </c>
      <c r="V6829" s="1">
        <v>0</v>
      </c>
      <c r="W6829" s="1">
        <v>572.99409100000003</v>
      </c>
      <c r="X6829" s="8">
        <v>7.3147408524986565E-2</v>
      </c>
    </row>
    <row r="6830" spans="1:24" x14ac:dyDescent="0.25">
      <c r="A6830">
        <v>6828</v>
      </c>
      <c r="B6830">
        <v>1176.3664240000001</v>
      </c>
      <c r="C6830">
        <v>7.3805829999999997</v>
      </c>
      <c r="D6830">
        <v>97.919000999999994</v>
      </c>
      <c r="E6830">
        <v>142.173057</v>
      </c>
      <c r="F6830">
        <v>-3.5074809999999998</v>
      </c>
      <c r="G6830">
        <v>22.799735999999999</v>
      </c>
      <c r="H6830" s="2">
        <v>168.68113500000001</v>
      </c>
      <c r="I6830" s="1">
        <v>7.2294460000000003</v>
      </c>
      <c r="J6830" s="5">
        <v>23.5539999999746</v>
      </c>
      <c r="K6830" s="1">
        <v>104.321459</v>
      </c>
      <c r="L6830" s="1">
        <v>189.99711300000001</v>
      </c>
      <c r="M6830" s="1">
        <v>44.916189000000003</v>
      </c>
      <c r="N6830" s="1">
        <v>578.37134100000003</v>
      </c>
      <c r="O6830" s="1">
        <v>370.04073600000004</v>
      </c>
      <c r="P6830" s="1">
        <v>591.45670900000005</v>
      </c>
      <c r="Q6830" s="1">
        <v>43.169451000000002</v>
      </c>
      <c r="R6830" s="1">
        <v>86.233070999999995</v>
      </c>
      <c r="S6830" s="1">
        <v>19.689285000000002</v>
      </c>
      <c r="T6830" s="1">
        <v>307</v>
      </c>
      <c r="U6830" s="1">
        <v>81.85857</v>
      </c>
      <c r="V6830" s="1">
        <v>0</v>
      </c>
      <c r="W6830" s="1">
        <v>590.51406500000007</v>
      </c>
      <c r="X6830" s="8">
        <v>0.1067465988073111</v>
      </c>
    </row>
    <row r="6831" spans="1:24" x14ac:dyDescent="0.25">
      <c r="A6831">
        <v>6829</v>
      </c>
      <c r="B6831">
        <v>1162.504463</v>
      </c>
      <c r="C6831">
        <v>5.118779</v>
      </c>
      <c r="D6831">
        <v>98.623371000000006</v>
      </c>
      <c r="E6831">
        <v>150.708766</v>
      </c>
      <c r="F6831">
        <v>-2.51091</v>
      </c>
      <c r="G6831">
        <v>21.850263999999999</v>
      </c>
      <c r="H6831" s="2">
        <v>163.347487</v>
      </c>
      <c r="I6831" s="1">
        <v>6.7254360000000002</v>
      </c>
      <c r="J6831" s="5">
        <v>20.573000000032998</v>
      </c>
      <c r="K6831" s="1">
        <v>104.49212</v>
      </c>
      <c r="L6831" s="1">
        <v>191.95873999999998</v>
      </c>
      <c r="M6831" s="1">
        <v>46.169716000000001</v>
      </c>
      <c r="N6831" s="1">
        <v>567.23502099999996</v>
      </c>
      <c r="O6831" s="1">
        <v>367.84223800000001</v>
      </c>
      <c r="P6831" s="1">
        <v>586.75754099999995</v>
      </c>
      <c r="Q6831" s="1">
        <v>45.195720000000001</v>
      </c>
      <c r="R6831" s="1">
        <v>86.479905000000002</v>
      </c>
      <c r="S6831" s="1">
        <v>19.90916</v>
      </c>
      <c r="T6831" s="1">
        <v>274</v>
      </c>
      <c r="U6831" s="1">
        <v>83.417219000000003</v>
      </c>
      <c r="V6831" s="1">
        <v>0</v>
      </c>
      <c r="W6831" s="1">
        <v>609.500404</v>
      </c>
      <c r="X6831" s="8">
        <v>0.1061244027360909</v>
      </c>
    </row>
    <row r="6832" spans="1:24" x14ac:dyDescent="0.25">
      <c r="A6832">
        <v>6830</v>
      </c>
      <c r="B6832">
        <v>1183.4842149999999</v>
      </c>
      <c r="C6832">
        <v>5.6544689999999997</v>
      </c>
      <c r="D6832">
        <v>95.603526000000002</v>
      </c>
      <c r="E6832">
        <v>149.10964100000001</v>
      </c>
      <c r="F6832">
        <v>-2.5094509999999999</v>
      </c>
      <c r="G6832">
        <v>21.85</v>
      </c>
      <c r="H6832" s="2">
        <v>164.978072</v>
      </c>
      <c r="I6832" s="1">
        <v>6.9190769999999997</v>
      </c>
      <c r="J6832" s="5">
        <v>23.902999999991103</v>
      </c>
      <c r="K6832" s="1">
        <v>105.68723199999999</v>
      </c>
      <c r="L6832" s="1">
        <v>194.47344699999999</v>
      </c>
      <c r="M6832" s="1">
        <v>45.834091999999998</v>
      </c>
      <c r="N6832" s="1">
        <v>580.48053300000004</v>
      </c>
      <c r="O6832" s="1">
        <v>369.73709799999995</v>
      </c>
      <c r="P6832" s="1">
        <v>600.71563900000001</v>
      </c>
      <c r="Q6832" s="1">
        <v>45.620412000000002</v>
      </c>
      <c r="R6832" s="1">
        <v>89.276187999999991</v>
      </c>
      <c r="S6832" s="1">
        <v>20.103145000000001</v>
      </c>
      <c r="T6832" s="1">
        <v>263</v>
      </c>
      <c r="U6832" s="1">
        <v>80.773565000000005</v>
      </c>
      <c r="V6832" s="1">
        <v>0</v>
      </c>
      <c r="W6832" s="1">
        <v>622.23169699999994</v>
      </c>
      <c r="X6832" s="8">
        <v>6.6762250502285875E-2</v>
      </c>
    </row>
    <row r="6833" spans="1:24" x14ac:dyDescent="0.25">
      <c r="A6833">
        <v>6831</v>
      </c>
      <c r="B6833">
        <v>1189.5275590000001</v>
      </c>
      <c r="C6833">
        <v>5.9395009999999999</v>
      </c>
      <c r="D6833">
        <v>93.009801999999993</v>
      </c>
      <c r="E6833">
        <v>139.02314200000001</v>
      </c>
      <c r="F6833">
        <v>2.4915600000000002</v>
      </c>
      <c r="G6833">
        <v>17.101320000000001</v>
      </c>
      <c r="H6833" s="2">
        <v>166.95127199999999</v>
      </c>
      <c r="I6833" s="1">
        <v>7.0854010000000001</v>
      </c>
      <c r="J6833" s="5">
        <v>25.429000000003697</v>
      </c>
      <c r="K6833" s="1">
        <v>100.94377</v>
      </c>
      <c r="L6833" s="1">
        <v>194.963133</v>
      </c>
      <c r="M6833" s="1">
        <v>41.501165</v>
      </c>
      <c r="N6833" s="1">
        <v>603.28782999999999</v>
      </c>
      <c r="O6833" s="1">
        <v>366.70607200000001</v>
      </c>
      <c r="P6833" s="1">
        <v>592.95362699999998</v>
      </c>
      <c r="Q6833" s="1">
        <v>42.829383999999997</v>
      </c>
      <c r="R6833" s="1">
        <v>88.878577000000007</v>
      </c>
      <c r="S6833" s="1">
        <v>20.112428999999999</v>
      </c>
      <c r="T6833" s="1">
        <v>263</v>
      </c>
      <c r="U6833" s="1">
        <v>77.173727</v>
      </c>
      <c r="V6833" s="1">
        <v>0</v>
      </c>
      <c r="W6833" s="1">
        <v>609.08149100000003</v>
      </c>
      <c r="X6833" s="8">
        <v>4.6882347071246701E-2</v>
      </c>
    </row>
    <row r="6834" spans="1:24" x14ac:dyDescent="0.25">
      <c r="A6834">
        <v>6832</v>
      </c>
      <c r="B6834">
        <v>1127.2420070000001</v>
      </c>
      <c r="C6834">
        <v>4.3264930000000001</v>
      </c>
      <c r="D6834">
        <v>87.919241</v>
      </c>
      <c r="E6834">
        <v>129.288409</v>
      </c>
      <c r="F6834">
        <v>4.4904669999999998</v>
      </c>
      <c r="G6834">
        <v>15.200528</v>
      </c>
      <c r="H6834" s="2">
        <v>156.28440399999999</v>
      </c>
      <c r="I6834" s="1">
        <v>6.9445230000000002</v>
      </c>
      <c r="J6834" s="5">
        <v>22.093999999982699</v>
      </c>
      <c r="K6834" s="1">
        <v>95.751614000000004</v>
      </c>
      <c r="L6834" s="1">
        <v>189.86982</v>
      </c>
      <c r="M6834" s="1">
        <v>37.951881999999998</v>
      </c>
      <c r="N6834" s="1">
        <v>592.06674899999996</v>
      </c>
      <c r="O6834" s="1">
        <v>349.35521</v>
      </c>
      <c r="P6834" s="1">
        <v>540.55694199999994</v>
      </c>
      <c r="Q6834" s="1">
        <v>33.107277000000003</v>
      </c>
      <c r="R6834" s="1">
        <v>86.489642000000003</v>
      </c>
      <c r="S6834" s="1">
        <v>19.301670000000001</v>
      </c>
      <c r="T6834" s="1">
        <v>222</v>
      </c>
      <c r="U6834" s="1">
        <v>71.080524999999994</v>
      </c>
      <c r="V6834" s="1">
        <v>0</v>
      </c>
      <c r="W6834" s="1">
        <v>552.20207300000004</v>
      </c>
      <c r="X6834" s="8">
        <v>3.7696758489206617E-2</v>
      </c>
    </row>
    <row r="6835" spans="1:24" x14ac:dyDescent="0.25">
      <c r="A6835">
        <v>6833</v>
      </c>
      <c r="B6835">
        <v>1064.5255070000001</v>
      </c>
      <c r="C6835">
        <v>3.993738</v>
      </c>
      <c r="D6835">
        <v>79.714757000000006</v>
      </c>
      <c r="E6835">
        <v>117.841373</v>
      </c>
      <c r="F6835">
        <v>11.486896</v>
      </c>
      <c r="G6835">
        <v>8.5518479999999997</v>
      </c>
      <c r="H6835" s="2">
        <v>136.531407</v>
      </c>
      <c r="I6835" s="1">
        <v>4.0540469999999997</v>
      </c>
      <c r="J6835" s="5">
        <v>19.425000000017402</v>
      </c>
      <c r="K6835" s="1">
        <v>84.649123000000003</v>
      </c>
      <c r="L6835" s="1">
        <v>177.72555599999998</v>
      </c>
      <c r="M6835" s="1">
        <v>30.897148999999999</v>
      </c>
      <c r="N6835" s="1">
        <v>563.12358700000004</v>
      </c>
      <c r="O6835" s="1">
        <v>294.46409199999999</v>
      </c>
      <c r="P6835" s="1">
        <v>455.01243899999997</v>
      </c>
      <c r="Q6835" s="1">
        <v>16.370781999999998</v>
      </c>
      <c r="R6835" s="1">
        <v>80.699041999999992</v>
      </c>
      <c r="S6835" s="1">
        <v>18.692008999999999</v>
      </c>
      <c r="T6835" s="1">
        <v>226</v>
      </c>
      <c r="U6835" s="1">
        <v>59.702112999999997</v>
      </c>
      <c r="V6835" s="1">
        <v>0</v>
      </c>
      <c r="W6835" s="1">
        <v>459.97945500000003</v>
      </c>
      <c r="X6835" s="8">
        <v>4.1799592082325306E-3</v>
      </c>
    </row>
    <row r="6836" spans="1:24" x14ac:dyDescent="0.25">
      <c r="A6836">
        <v>6834</v>
      </c>
      <c r="B6836">
        <v>1002.720511</v>
      </c>
      <c r="C6836">
        <v>4.5709980000000003</v>
      </c>
      <c r="D6836">
        <v>75.352923000000004</v>
      </c>
      <c r="E6836">
        <v>105.624807</v>
      </c>
      <c r="F6836">
        <v>13.488219000000001</v>
      </c>
      <c r="G6836">
        <v>6.6505280000000004</v>
      </c>
      <c r="H6836" s="2">
        <v>120.190478</v>
      </c>
      <c r="I6836" s="1">
        <v>3.0240279999999999</v>
      </c>
      <c r="J6836" s="5">
        <v>15.3839999999909</v>
      </c>
      <c r="K6836" s="1">
        <v>67.546689000000001</v>
      </c>
      <c r="L6836" s="1">
        <v>156.133554</v>
      </c>
      <c r="M6836" s="1">
        <v>25.063262000000002</v>
      </c>
      <c r="N6836" s="1">
        <v>515.81341399999997</v>
      </c>
      <c r="O6836" s="1">
        <v>225.667777</v>
      </c>
      <c r="P6836" s="1">
        <v>377.60292100000004</v>
      </c>
      <c r="Q6836" s="1">
        <v>9.9328230000000008</v>
      </c>
      <c r="R6836" s="1">
        <v>71.821097000000009</v>
      </c>
      <c r="S6836" s="1">
        <v>16.627724000000001</v>
      </c>
      <c r="T6836" s="1">
        <v>213</v>
      </c>
      <c r="U6836" s="1">
        <v>54.767941999999998</v>
      </c>
      <c r="V6836" s="1">
        <v>0</v>
      </c>
      <c r="W6836" s="1">
        <v>380.518845</v>
      </c>
      <c r="X6836" s="8">
        <v>0</v>
      </c>
    </row>
    <row r="6837" spans="1:24" x14ac:dyDescent="0.25">
      <c r="A6837">
        <v>6835</v>
      </c>
      <c r="B6837">
        <v>976.20531000000005</v>
      </c>
      <c r="C6837">
        <v>4.438008</v>
      </c>
      <c r="D6837">
        <v>66.730041</v>
      </c>
      <c r="E6837">
        <v>100.163094</v>
      </c>
      <c r="F6837">
        <v>14.488612</v>
      </c>
      <c r="G6837">
        <v>5.7002639999999998</v>
      </c>
      <c r="H6837" s="2">
        <v>97.566573000000005</v>
      </c>
      <c r="I6837" s="1">
        <v>3.8072910000000002</v>
      </c>
      <c r="J6837" s="5">
        <v>13.854999999981301</v>
      </c>
      <c r="K6837" s="1">
        <v>59.246698000000002</v>
      </c>
      <c r="L6837" s="1">
        <v>133.88707199999999</v>
      </c>
      <c r="M6837" s="1">
        <v>14.649760000000001</v>
      </c>
      <c r="N6837" s="1">
        <v>471.52650699999998</v>
      </c>
      <c r="O6837" s="1">
        <v>184.51682499999998</v>
      </c>
      <c r="P6837" s="1">
        <v>334.25561100000004</v>
      </c>
      <c r="Q6837" s="1">
        <v>9.2945779999999996</v>
      </c>
      <c r="R6837" s="1">
        <v>64.288747999999998</v>
      </c>
      <c r="S6837" s="1">
        <v>11.084070000000001</v>
      </c>
      <c r="T6837" s="1">
        <v>195</v>
      </c>
      <c r="U6837" s="1">
        <v>48.287744000000004</v>
      </c>
      <c r="V6837" s="1">
        <v>0</v>
      </c>
      <c r="W6837" s="1">
        <v>324.79570699999999</v>
      </c>
      <c r="X6837" s="8">
        <v>0</v>
      </c>
    </row>
    <row r="6838" spans="1:24" x14ac:dyDescent="0.25">
      <c r="A6838">
        <v>6836</v>
      </c>
      <c r="B6838">
        <v>940.88873699999999</v>
      </c>
      <c r="C6838">
        <v>3.9497409999999999</v>
      </c>
      <c r="D6838">
        <v>29.246157</v>
      </c>
      <c r="E6838">
        <v>96.854922999999999</v>
      </c>
      <c r="F6838">
        <v>15.497228</v>
      </c>
      <c r="G6838">
        <v>4.7502639999999996</v>
      </c>
      <c r="H6838" s="2">
        <v>89.443550999999999</v>
      </c>
      <c r="I6838" s="1">
        <v>4.0216289999999999</v>
      </c>
      <c r="J6838" s="5">
        <v>10.480000000010399</v>
      </c>
      <c r="K6838" s="1">
        <v>56.763739999999999</v>
      </c>
      <c r="L6838" s="1">
        <v>117.82461699999999</v>
      </c>
      <c r="M6838" s="1">
        <v>10.841414</v>
      </c>
      <c r="N6838" s="1">
        <v>426.21712100000002</v>
      </c>
      <c r="O6838" s="1">
        <v>166.93416100000002</v>
      </c>
      <c r="P6838" s="1">
        <v>302.88633299999998</v>
      </c>
      <c r="Q6838" s="1">
        <v>9.5572359999999996</v>
      </c>
      <c r="R6838" s="1">
        <v>58.579149000000001</v>
      </c>
      <c r="S6838" s="1">
        <v>7.5812590000000002</v>
      </c>
      <c r="T6838" s="1">
        <v>185</v>
      </c>
      <c r="U6838" s="1">
        <v>46.164977999999998</v>
      </c>
      <c r="V6838" s="1">
        <v>0</v>
      </c>
      <c r="W6838" s="1">
        <v>286.788838</v>
      </c>
      <c r="X6838" s="8">
        <v>0</v>
      </c>
    </row>
    <row r="6839" spans="1:24" x14ac:dyDescent="0.25">
      <c r="A6839">
        <v>6837</v>
      </c>
      <c r="B6839">
        <v>899.871623</v>
      </c>
      <c r="C6839">
        <v>3.549515</v>
      </c>
      <c r="D6839">
        <v>18.037056</v>
      </c>
      <c r="E6839">
        <v>91.521337000000003</v>
      </c>
      <c r="F6839">
        <v>14.499782</v>
      </c>
      <c r="G6839">
        <v>5.6997359999999997</v>
      </c>
      <c r="H6839" s="2">
        <v>87.106961999999996</v>
      </c>
      <c r="I6839" s="1">
        <v>4.0680019999999999</v>
      </c>
      <c r="J6839" s="5">
        <v>8.6760000000067503</v>
      </c>
      <c r="K6839" s="1">
        <v>47.863760999999997</v>
      </c>
      <c r="L6839" s="1">
        <v>105.304323</v>
      </c>
      <c r="M6839" s="1">
        <v>10.723617000000001</v>
      </c>
      <c r="N6839" s="1">
        <v>349.49409100000003</v>
      </c>
      <c r="O6839" s="1">
        <v>155.67510099999998</v>
      </c>
      <c r="P6839" s="1">
        <v>276.405326</v>
      </c>
      <c r="Q6839" s="1">
        <v>9.8825880000000002</v>
      </c>
      <c r="R6839" s="1">
        <v>54.560851999999997</v>
      </c>
      <c r="S6839" s="1">
        <v>6.5100990000000003</v>
      </c>
      <c r="T6839" s="1">
        <v>174</v>
      </c>
      <c r="U6839" s="1">
        <v>42.163372000000003</v>
      </c>
      <c r="V6839" s="1">
        <v>0</v>
      </c>
      <c r="W6839" s="1">
        <v>273.490409</v>
      </c>
      <c r="X6839" s="8">
        <v>0</v>
      </c>
    </row>
    <row r="6840" spans="1:24" x14ac:dyDescent="0.25">
      <c r="A6840">
        <v>6838</v>
      </c>
      <c r="B6840">
        <v>865.62952800000005</v>
      </c>
      <c r="C6840">
        <v>3.2695780000000001</v>
      </c>
      <c r="D6840">
        <v>16.644273999999999</v>
      </c>
      <c r="E6840">
        <v>91.617086</v>
      </c>
      <c r="F6840">
        <v>15.500219</v>
      </c>
      <c r="G6840">
        <v>4.7502639999999996</v>
      </c>
      <c r="H6840" s="2">
        <v>85.262899000000004</v>
      </c>
      <c r="I6840" s="1">
        <v>4.3660490000000003</v>
      </c>
      <c r="J6840" s="5">
        <v>8.4850000000151304</v>
      </c>
      <c r="K6840" s="1">
        <v>37.340917000000005</v>
      </c>
      <c r="L6840" s="1">
        <v>92.664913999999996</v>
      </c>
      <c r="M6840" s="1">
        <v>10.507524</v>
      </c>
      <c r="N6840" s="1">
        <v>234.99759499999999</v>
      </c>
      <c r="O6840" s="1">
        <v>145.94433500000002</v>
      </c>
      <c r="P6840" s="1">
        <v>263.99495899999999</v>
      </c>
      <c r="Q6840" s="1">
        <v>10.080171999999999</v>
      </c>
      <c r="R6840" s="1">
        <v>52.957523000000002</v>
      </c>
      <c r="S6840" s="1">
        <v>5.8860609999999998</v>
      </c>
      <c r="T6840" s="1">
        <v>146</v>
      </c>
      <c r="U6840" s="1">
        <v>35.391441999999998</v>
      </c>
      <c r="V6840" s="1">
        <v>0</v>
      </c>
      <c r="W6840" s="1">
        <v>264.050949</v>
      </c>
      <c r="X6840" s="8">
        <v>0</v>
      </c>
    </row>
    <row r="6841" spans="1:24" x14ac:dyDescent="0.25">
      <c r="A6841">
        <v>6839</v>
      </c>
      <c r="B6841">
        <v>850.18136900000002</v>
      </c>
      <c r="C6841">
        <v>2.135745</v>
      </c>
      <c r="D6841">
        <v>15.82728</v>
      </c>
      <c r="E6841">
        <v>89.984853000000001</v>
      </c>
      <c r="F6841">
        <v>14.500332</v>
      </c>
      <c r="G6841">
        <v>5.6997359999999997</v>
      </c>
      <c r="H6841" s="2">
        <v>84.934841000000006</v>
      </c>
      <c r="I6841" s="1">
        <v>4.3360050000000001</v>
      </c>
      <c r="J6841" s="5">
        <v>7.6929999999993006</v>
      </c>
      <c r="K6841" s="1">
        <v>32.525210000000001</v>
      </c>
      <c r="L6841" s="1">
        <v>82.969471999999996</v>
      </c>
      <c r="M6841" s="1">
        <v>10.699845</v>
      </c>
      <c r="N6841" s="1">
        <v>188.892764</v>
      </c>
      <c r="O6841" s="1">
        <v>138.77736099999998</v>
      </c>
      <c r="P6841" s="1">
        <v>256.105007</v>
      </c>
      <c r="Q6841" s="1">
        <v>10.197908999999999</v>
      </c>
      <c r="R6841" s="1">
        <v>52.638138999999995</v>
      </c>
      <c r="S6841" s="1">
        <v>5.3811309999999999</v>
      </c>
      <c r="T6841" s="1">
        <v>127</v>
      </c>
      <c r="U6841" s="1">
        <v>33.572814999999999</v>
      </c>
      <c r="V6841" s="1">
        <v>0</v>
      </c>
      <c r="W6841" s="1">
        <v>255.00994200000002</v>
      </c>
      <c r="X6841" s="8">
        <v>0</v>
      </c>
    </row>
    <row r="6842" spans="1:24" x14ac:dyDescent="0.25">
      <c r="A6842">
        <v>6840</v>
      </c>
      <c r="B6842">
        <v>829.68155400000001</v>
      </c>
      <c r="C6842">
        <v>1.3817900000000001</v>
      </c>
      <c r="D6842">
        <v>15.770075</v>
      </c>
      <c r="E6842">
        <v>90.673884000000001</v>
      </c>
      <c r="F6842">
        <v>14.497344999999999</v>
      </c>
      <c r="G6842">
        <v>5.7</v>
      </c>
      <c r="H6842" s="2">
        <v>84.614879000000002</v>
      </c>
      <c r="I6842" s="1">
        <v>4.2135590000000001</v>
      </c>
      <c r="J6842" s="5">
        <v>7.2759999999834601</v>
      </c>
      <c r="K6842" s="1">
        <v>30.092356000000002</v>
      </c>
      <c r="L6842" s="1">
        <v>80.196905999999998</v>
      </c>
      <c r="M6842" s="1">
        <v>7.6454950000000004</v>
      </c>
      <c r="N6842" s="1">
        <v>181.341341</v>
      </c>
      <c r="O6842" s="1">
        <v>132.28549800000002</v>
      </c>
      <c r="P6842" s="1">
        <v>244.59729299999998</v>
      </c>
      <c r="Q6842" s="1">
        <v>10.026251999999999</v>
      </c>
      <c r="R6842" s="1">
        <v>52.631478000000001</v>
      </c>
      <c r="S6842" s="1">
        <v>5.1892670000000001</v>
      </c>
      <c r="T6842" s="1">
        <v>119</v>
      </c>
      <c r="U6842" s="1">
        <v>30.904354000000001</v>
      </c>
      <c r="V6842" s="1">
        <v>0</v>
      </c>
      <c r="W6842" s="1">
        <v>256.30092100000002</v>
      </c>
      <c r="X6842" s="8">
        <v>0</v>
      </c>
    </row>
    <row r="6843" spans="1:24" x14ac:dyDescent="0.25">
      <c r="A6843">
        <v>6841</v>
      </c>
      <c r="B6843">
        <v>816.05208200000004</v>
      </c>
      <c r="C6843">
        <v>1.614312</v>
      </c>
      <c r="D6843">
        <v>15.85139</v>
      </c>
      <c r="E6843">
        <v>90.031184999999994</v>
      </c>
      <c r="F6843">
        <v>15.497628000000001</v>
      </c>
      <c r="G6843">
        <v>4.7502639999999996</v>
      </c>
      <c r="H6843" s="2">
        <v>77.867997000000003</v>
      </c>
      <c r="I6843" s="1">
        <v>4.1149829999999996</v>
      </c>
      <c r="J6843" s="5">
        <v>7.1490000000048797</v>
      </c>
      <c r="K6843" s="1">
        <v>28.096646</v>
      </c>
      <c r="L6843" s="1">
        <v>80.090695000000011</v>
      </c>
      <c r="M6843" s="1">
        <v>6.0127199999999998</v>
      </c>
      <c r="N6843" s="1">
        <v>180.72290699999999</v>
      </c>
      <c r="O6843" s="1">
        <v>125.667372</v>
      </c>
      <c r="P6843" s="1">
        <v>230.23273599999999</v>
      </c>
      <c r="Q6843" s="1">
        <v>10.010667</v>
      </c>
      <c r="R6843" s="1">
        <v>52.734824000000003</v>
      </c>
      <c r="S6843" s="1">
        <v>5.007123</v>
      </c>
      <c r="T6843" s="1">
        <v>116</v>
      </c>
      <c r="U6843" s="1">
        <v>30.723323000000001</v>
      </c>
      <c r="V6843" s="1">
        <v>0</v>
      </c>
      <c r="W6843" s="1">
        <v>258.31582500000002</v>
      </c>
      <c r="X6843" s="8">
        <v>0</v>
      </c>
    </row>
    <row r="6844" spans="1:24" x14ac:dyDescent="0.25">
      <c r="A6844">
        <v>6842</v>
      </c>
      <c r="B6844">
        <v>798.09696299999996</v>
      </c>
      <c r="C6844">
        <v>1.6330309999999999</v>
      </c>
      <c r="D6844">
        <v>15.768045000000001</v>
      </c>
      <c r="E6844">
        <v>90.733654000000001</v>
      </c>
      <c r="F6844">
        <v>14.498827</v>
      </c>
      <c r="G6844">
        <v>5.6997359999999997</v>
      </c>
      <c r="H6844" s="2">
        <v>80.269300999999999</v>
      </c>
      <c r="I6844" s="1">
        <v>3.7639369999999999</v>
      </c>
      <c r="J6844" s="5">
        <v>6.7529999999969696</v>
      </c>
      <c r="K6844" s="1">
        <v>27.263131999999999</v>
      </c>
      <c r="L6844" s="1">
        <v>79.634657000000004</v>
      </c>
      <c r="M6844" s="1">
        <v>5.9139790000000003</v>
      </c>
      <c r="N6844" s="1">
        <v>183.62313800000001</v>
      </c>
      <c r="O6844" s="1">
        <v>119.77622400000001</v>
      </c>
      <c r="P6844" s="1">
        <v>225.33919</v>
      </c>
      <c r="Q6844" s="1">
        <v>9.4176199999999994</v>
      </c>
      <c r="R6844" s="1">
        <v>52.547948000000005</v>
      </c>
      <c r="S6844" s="1">
        <v>4.839588</v>
      </c>
      <c r="T6844" s="1">
        <v>115</v>
      </c>
      <c r="U6844" s="1">
        <v>30.92821</v>
      </c>
      <c r="V6844" s="1">
        <v>0</v>
      </c>
      <c r="W6844" s="1">
        <v>254.82854800000001</v>
      </c>
      <c r="X6844" s="8">
        <v>0</v>
      </c>
    </row>
    <row r="6845" spans="1:24" x14ac:dyDescent="0.25">
      <c r="A6845">
        <v>6843</v>
      </c>
      <c r="B6845">
        <v>808.25930300000005</v>
      </c>
      <c r="C6845">
        <v>1.357108</v>
      </c>
      <c r="D6845">
        <v>15.743062999999999</v>
      </c>
      <c r="E6845">
        <v>92.024562000000003</v>
      </c>
      <c r="F6845">
        <v>14.496973000000001</v>
      </c>
      <c r="G6845">
        <v>5.7</v>
      </c>
      <c r="H6845" s="2">
        <v>84.641436999999996</v>
      </c>
      <c r="I6845" s="1">
        <v>3.4317220000000002</v>
      </c>
      <c r="J6845" s="5">
        <v>6.7749999999941801</v>
      </c>
      <c r="K6845" s="1">
        <v>28.371915000000001</v>
      </c>
      <c r="L6845" s="1">
        <v>78.915699000000004</v>
      </c>
      <c r="M6845" s="1">
        <v>5.9117389999999999</v>
      </c>
      <c r="N6845" s="1">
        <v>183.59936300000001</v>
      </c>
      <c r="O6845" s="1">
        <v>116.451595</v>
      </c>
      <c r="P6845" s="1">
        <v>227.27915899999999</v>
      </c>
      <c r="Q6845" s="1">
        <v>9.2997490000000003</v>
      </c>
      <c r="R6845" s="1">
        <v>52.263553999999999</v>
      </c>
      <c r="S6845" s="1">
        <v>4.6684320000000001</v>
      </c>
      <c r="T6845" s="1">
        <v>127</v>
      </c>
      <c r="U6845" s="1">
        <v>30.607894999999999</v>
      </c>
      <c r="V6845" s="1">
        <v>0</v>
      </c>
      <c r="W6845" s="1">
        <v>253.58871600000001</v>
      </c>
      <c r="X6845" s="8">
        <v>0</v>
      </c>
    </row>
    <row r="6846" spans="1:24" x14ac:dyDescent="0.25">
      <c r="A6846">
        <v>6844</v>
      </c>
      <c r="B6846">
        <v>814.86426400000005</v>
      </c>
      <c r="C6846">
        <v>1.7050970000000001</v>
      </c>
      <c r="D6846">
        <v>15.6629</v>
      </c>
      <c r="E6846">
        <v>92.092955000000003</v>
      </c>
      <c r="F6846">
        <v>15.493707000000001</v>
      </c>
      <c r="G6846">
        <v>4.7502639999999996</v>
      </c>
      <c r="H6846" s="2">
        <v>85.727266</v>
      </c>
      <c r="I6846" s="1">
        <v>3.6026690000000001</v>
      </c>
      <c r="J6846" s="5">
        <v>6.6330000000016298</v>
      </c>
      <c r="K6846" s="1">
        <v>34.481028999999999</v>
      </c>
      <c r="L6846" s="1">
        <v>78.029280999999997</v>
      </c>
      <c r="M6846" s="1">
        <v>5.9251079999999998</v>
      </c>
      <c r="N6846" s="1">
        <v>182.01562200000001</v>
      </c>
      <c r="O6846" s="1">
        <v>113.193518</v>
      </c>
      <c r="P6846" s="1">
        <v>225.120307</v>
      </c>
      <c r="Q6846" s="1">
        <v>9.376099</v>
      </c>
      <c r="R6846" s="1">
        <v>52.964150000000004</v>
      </c>
      <c r="S6846" s="1">
        <v>4.4995130000000003</v>
      </c>
      <c r="T6846" s="1">
        <v>126</v>
      </c>
      <c r="U6846" s="1">
        <v>30.585218999999999</v>
      </c>
      <c r="V6846" s="1">
        <v>0</v>
      </c>
      <c r="W6846" s="1">
        <v>263.05117000000001</v>
      </c>
      <c r="X6846" s="8">
        <v>0</v>
      </c>
    </row>
    <row r="6847" spans="1:24" x14ac:dyDescent="0.25">
      <c r="A6847">
        <v>6845</v>
      </c>
      <c r="B6847">
        <v>812.40401499999996</v>
      </c>
      <c r="C6847">
        <v>3.0440710000000002</v>
      </c>
      <c r="D6847">
        <v>29.884243000000001</v>
      </c>
      <c r="E6847">
        <v>92.227144999999993</v>
      </c>
      <c r="F6847">
        <v>14.495658000000001</v>
      </c>
      <c r="G6847">
        <v>5.6997359999999997</v>
      </c>
      <c r="H6847" s="2">
        <v>91.221085000000002</v>
      </c>
      <c r="I6847" s="1">
        <v>4.3429089999999997</v>
      </c>
      <c r="J6847" s="5">
        <v>6.5329999999958002</v>
      </c>
      <c r="K6847" s="1">
        <v>41.140909000000001</v>
      </c>
      <c r="L6847" s="1">
        <v>78.058380999999997</v>
      </c>
      <c r="M6847" s="1">
        <v>9.2135119999999997</v>
      </c>
      <c r="N6847" s="1">
        <v>184.62952200000001</v>
      </c>
      <c r="O6847" s="1">
        <v>111.43184199999999</v>
      </c>
      <c r="P6847" s="1">
        <v>225.44458700000001</v>
      </c>
      <c r="Q6847" s="1">
        <v>9.275639</v>
      </c>
      <c r="R6847" s="1">
        <v>55.211545000000001</v>
      </c>
      <c r="S6847" s="1">
        <v>4.4720979999999999</v>
      </c>
      <c r="T6847" s="1">
        <v>128</v>
      </c>
      <c r="U6847" s="1">
        <v>30.978155999999998</v>
      </c>
      <c r="V6847" s="1">
        <v>0</v>
      </c>
      <c r="W6847" s="1">
        <v>295.39409799999999</v>
      </c>
      <c r="X6847" s="8">
        <v>0</v>
      </c>
    </row>
    <row r="6848" spans="1:24" x14ac:dyDescent="0.25">
      <c r="A6848">
        <v>6846</v>
      </c>
      <c r="B6848">
        <v>854.964114</v>
      </c>
      <c r="C6848">
        <v>4.8726909999999997</v>
      </c>
      <c r="D6848">
        <v>50.379072999999998</v>
      </c>
      <c r="E6848">
        <v>96.703588999999994</v>
      </c>
      <c r="F6848">
        <v>3.497824</v>
      </c>
      <c r="G6848">
        <v>16.147096999999999</v>
      </c>
      <c r="H6848" s="2">
        <v>107.49292</v>
      </c>
      <c r="I6848" s="1">
        <v>4.6095249999999997</v>
      </c>
      <c r="J6848" s="5">
        <v>6.5510000000067503</v>
      </c>
      <c r="K6848" s="1">
        <v>49.053626000000001</v>
      </c>
      <c r="L6848" s="1">
        <v>90.743549000000002</v>
      </c>
      <c r="M6848" s="1">
        <v>16.064325</v>
      </c>
      <c r="N6848" s="1">
        <v>194.37831399999999</v>
      </c>
      <c r="O6848" s="1">
        <v>138.728702</v>
      </c>
      <c r="P6848" s="1">
        <v>241.871332</v>
      </c>
      <c r="Q6848" s="1">
        <v>12.238709999999999</v>
      </c>
      <c r="R6848" s="1">
        <v>55.323701999999997</v>
      </c>
      <c r="S6848" s="1">
        <v>4.3920450000000004</v>
      </c>
      <c r="T6848" s="1">
        <v>201</v>
      </c>
      <c r="U6848" s="1">
        <v>36.923693</v>
      </c>
      <c r="V6848" s="1">
        <v>0</v>
      </c>
      <c r="W6848" s="1">
        <v>345.38004799999999</v>
      </c>
      <c r="X6848" s="8">
        <v>0</v>
      </c>
    </row>
    <row r="6849" spans="1:24" x14ac:dyDescent="0.25">
      <c r="A6849">
        <v>6847</v>
      </c>
      <c r="B6849">
        <v>937.03032800000005</v>
      </c>
      <c r="C6849">
        <v>6.8201289999999997</v>
      </c>
      <c r="D6849">
        <v>71.186042</v>
      </c>
      <c r="E6849">
        <v>100.407584</v>
      </c>
      <c r="F6849">
        <v>-3.5069210000000002</v>
      </c>
      <c r="G6849">
        <v>22.798152000000002</v>
      </c>
      <c r="H6849" s="2">
        <v>127.70765900000001</v>
      </c>
      <c r="I6849" s="1">
        <v>4.8412410000000001</v>
      </c>
      <c r="J6849" s="5">
        <v>11.390000000013899</v>
      </c>
      <c r="K6849" s="1">
        <v>70.829120000000003</v>
      </c>
      <c r="L6849" s="1">
        <v>125.382464</v>
      </c>
      <c r="M6849" s="1">
        <v>30.841708000000001</v>
      </c>
      <c r="N6849" s="1">
        <v>226.76341600000001</v>
      </c>
      <c r="O6849" s="1">
        <v>201.35770300000001</v>
      </c>
      <c r="P6849" s="1">
        <v>301.26142900000002</v>
      </c>
      <c r="Q6849" s="1">
        <v>27.332303</v>
      </c>
      <c r="R6849" s="1">
        <v>56.316400000000002</v>
      </c>
      <c r="S6849" s="1">
        <v>10.101922</v>
      </c>
      <c r="T6849" s="1">
        <v>289</v>
      </c>
      <c r="U6849" s="1">
        <v>47.349175000000002</v>
      </c>
      <c r="V6849" s="1">
        <v>0</v>
      </c>
      <c r="W6849" s="1">
        <v>402.66448700000001</v>
      </c>
      <c r="X6849" s="8">
        <v>0</v>
      </c>
    </row>
    <row r="6850" spans="1:24" x14ac:dyDescent="0.25">
      <c r="A6850">
        <v>6848</v>
      </c>
      <c r="B6850">
        <v>1016.944024</v>
      </c>
      <c r="C6850">
        <v>8.4594000000000005</v>
      </c>
      <c r="D6850">
        <v>83.072388000000004</v>
      </c>
      <c r="E6850">
        <v>114.013986</v>
      </c>
      <c r="F6850">
        <v>-3.5089939999999999</v>
      </c>
      <c r="G6850">
        <v>22.8</v>
      </c>
      <c r="H6850" s="2">
        <v>146.53285299999999</v>
      </c>
      <c r="I6850" s="1">
        <v>5.7006949999999996</v>
      </c>
      <c r="J6850" s="5">
        <v>16.834000000002501</v>
      </c>
      <c r="K6850" s="1">
        <v>93.55773099999999</v>
      </c>
      <c r="L6850" s="1">
        <v>162.55019099999998</v>
      </c>
      <c r="M6850" s="1">
        <v>35.111339000000001</v>
      </c>
      <c r="N6850" s="1">
        <v>284.11499800000001</v>
      </c>
      <c r="O6850" s="1">
        <v>263.086725</v>
      </c>
      <c r="P6850" s="1">
        <v>406.71972600000004</v>
      </c>
      <c r="Q6850" s="1">
        <v>36.608037000000003</v>
      </c>
      <c r="R6850" s="1">
        <v>63.050167000000002</v>
      </c>
      <c r="S6850" s="1">
        <v>16.047017</v>
      </c>
      <c r="T6850" s="1">
        <v>287</v>
      </c>
      <c r="U6850" s="1">
        <v>62.330882000000003</v>
      </c>
      <c r="V6850" s="1">
        <v>0</v>
      </c>
      <c r="W6850" s="1">
        <v>472.74440500000003</v>
      </c>
      <c r="X6850" s="8">
        <v>1.580214022471086E-2</v>
      </c>
    </row>
    <row r="6851" spans="1:24" x14ac:dyDescent="0.25">
      <c r="A6851">
        <v>6849</v>
      </c>
      <c r="B6851">
        <v>1101.3094739999999</v>
      </c>
      <c r="C6851">
        <v>14.037345999999999</v>
      </c>
      <c r="D6851">
        <v>91.088621000000003</v>
      </c>
      <c r="E6851">
        <v>130.12054599999999</v>
      </c>
      <c r="F6851">
        <v>-3.5122429999999998</v>
      </c>
      <c r="G6851">
        <v>22.8</v>
      </c>
      <c r="H6851" s="2">
        <v>161.33039299999999</v>
      </c>
      <c r="I6851" s="1">
        <v>6.2690919999999997</v>
      </c>
      <c r="J6851" s="5">
        <v>24.271999999997199</v>
      </c>
      <c r="K6851" s="1">
        <v>104.813564</v>
      </c>
      <c r="L6851" s="1">
        <v>180.392526</v>
      </c>
      <c r="M6851" s="1">
        <v>37.170558999999997</v>
      </c>
      <c r="N6851" s="1">
        <v>354.012291</v>
      </c>
      <c r="O6851" s="1">
        <v>305.134117</v>
      </c>
      <c r="P6851" s="1">
        <v>517.24306999999999</v>
      </c>
      <c r="Q6851" s="1">
        <v>41.670465999999998</v>
      </c>
      <c r="R6851" s="1">
        <v>71.940374000000006</v>
      </c>
      <c r="S6851" s="1">
        <v>17.308532</v>
      </c>
      <c r="T6851" s="1">
        <v>336</v>
      </c>
      <c r="U6851" s="1">
        <v>66.206798000000006</v>
      </c>
      <c r="V6851" s="1">
        <v>0</v>
      </c>
      <c r="W6851" s="1">
        <v>531.16893600000003</v>
      </c>
      <c r="X6851" s="8">
        <v>4.8814140749113701E-2</v>
      </c>
    </row>
    <row r="6852" spans="1:24" x14ac:dyDescent="0.25">
      <c r="A6852">
        <v>6850</v>
      </c>
      <c r="B6852">
        <v>1153.377223</v>
      </c>
      <c r="C6852">
        <v>18.742228999999998</v>
      </c>
      <c r="D6852">
        <v>88.024260999999996</v>
      </c>
      <c r="E6852">
        <v>136.05840499999999</v>
      </c>
      <c r="F6852">
        <v>-4.5099169999999997</v>
      </c>
      <c r="G6852">
        <v>23.749735999999999</v>
      </c>
      <c r="H6852" s="2">
        <v>167.46045899999999</v>
      </c>
      <c r="I6852" s="1">
        <v>5.8004680000000004</v>
      </c>
      <c r="J6852" s="5">
        <v>26.062999999994602</v>
      </c>
      <c r="K6852" s="1">
        <v>108.15598299999999</v>
      </c>
      <c r="L6852" s="1">
        <v>186.55605500000001</v>
      </c>
      <c r="M6852" s="1">
        <v>40.684665000000003</v>
      </c>
      <c r="N6852" s="1">
        <v>405.436395</v>
      </c>
      <c r="O6852" s="1">
        <v>332.998535</v>
      </c>
      <c r="P6852" s="1">
        <v>582.76162199999999</v>
      </c>
      <c r="Q6852" s="1">
        <v>43.697265000000002</v>
      </c>
      <c r="R6852" s="1">
        <v>79.596888000000007</v>
      </c>
      <c r="S6852" s="1">
        <v>17.660706000000001</v>
      </c>
      <c r="T6852" s="1">
        <v>356</v>
      </c>
      <c r="U6852" s="1">
        <v>74.460376999999994</v>
      </c>
      <c r="V6852" s="1">
        <v>0</v>
      </c>
      <c r="W6852" s="1">
        <v>571.45500199999992</v>
      </c>
      <c r="X6852" s="8">
        <v>0.10671507552460199</v>
      </c>
    </row>
    <row r="6853" spans="1:24" x14ac:dyDescent="0.25">
      <c r="A6853">
        <v>6851</v>
      </c>
      <c r="B6853">
        <v>1183.8799959999999</v>
      </c>
      <c r="C6853">
        <v>12.520973</v>
      </c>
      <c r="D6853">
        <v>88.941862</v>
      </c>
      <c r="E6853">
        <v>139.87105299999999</v>
      </c>
      <c r="F6853">
        <v>-1.508748</v>
      </c>
      <c r="G6853">
        <v>20.900791999999999</v>
      </c>
      <c r="H6853" s="2">
        <v>169.473061</v>
      </c>
      <c r="I6853" s="1">
        <v>6.7468969999999997</v>
      </c>
      <c r="J6853" s="5">
        <v>25.4219999999913</v>
      </c>
      <c r="K6853" s="1">
        <v>108.94140999999999</v>
      </c>
      <c r="L6853" s="1">
        <v>190.43992399999999</v>
      </c>
      <c r="M6853" s="1">
        <v>40.533914000000003</v>
      </c>
      <c r="N6853" s="1">
        <v>423.746397</v>
      </c>
      <c r="O6853" s="1">
        <v>354.290617</v>
      </c>
      <c r="P6853" s="1">
        <v>597.17732599999999</v>
      </c>
      <c r="Q6853" s="1">
        <v>43.6432</v>
      </c>
      <c r="R6853" s="1">
        <v>83.170142999999996</v>
      </c>
      <c r="S6853" s="1">
        <v>18.224045</v>
      </c>
      <c r="T6853" s="1">
        <v>345</v>
      </c>
      <c r="U6853" s="1">
        <v>82.475875000000002</v>
      </c>
      <c r="V6853" s="1">
        <v>0</v>
      </c>
      <c r="W6853" s="1">
        <v>590.38292200000001</v>
      </c>
      <c r="X6853" s="8">
        <v>8.3160526010267077E-2</v>
      </c>
    </row>
    <row r="6854" spans="1:24" x14ac:dyDescent="0.25">
      <c r="A6854">
        <v>6852</v>
      </c>
      <c r="B6854">
        <v>1182.5794450000001</v>
      </c>
      <c r="C6854">
        <v>5.2117319999999996</v>
      </c>
      <c r="D6854">
        <v>92.053438999999997</v>
      </c>
      <c r="E6854">
        <v>136.43469099999999</v>
      </c>
      <c r="F6854">
        <v>-1.506745</v>
      </c>
      <c r="G6854">
        <v>20.9</v>
      </c>
      <c r="H6854" s="2">
        <v>163.337625</v>
      </c>
      <c r="I6854" s="1">
        <v>7.1807449999999999</v>
      </c>
      <c r="J6854" s="5">
        <v>22.587999999988803</v>
      </c>
      <c r="K6854" s="1">
        <v>105.413675</v>
      </c>
      <c r="L6854" s="1">
        <v>188.53645899999998</v>
      </c>
      <c r="M6854" s="1">
        <v>39.296495</v>
      </c>
      <c r="N6854" s="1">
        <v>435.94798900000001</v>
      </c>
      <c r="O6854" s="1">
        <v>364.24121300000002</v>
      </c>
      <c r="P6854" s="1">
        <v>585.05355499999996</v>
      </c>
      <c r="Q6854" s="1">
        <v>43.615412999999997</v>
      </c>
      <c r="R6854" s="1">
        <v>83.610827999999998</v>
      </c>
      <c r="S6854" s="1">
        <v>18.342759999999998</v>
      </c>
      <c r="T6854" s="1">
        <v>322</v>
      </c>
      <c r="U6854" s="1">
        <v>78.362827999999993</v>
      </c>
      <c r="V6854" s="1">
        <v>0</v>
      </c>
      <c r="W6854" s="1">
        <v>601.44623200000001</v>
      </c>
      <c r="X6854" s="8">
        <v>0.108703320996974</v>
      </c>
    </row>
    <row r="6855" spans="1:24" x14ac:dyDescent="0.25">
      <c r="A6855">
        <v>6853</v>
      </c>
      <c r="B6855">
        <v>1193.6812520000001</v>
      </c>
      <c r="C6855">
        <v>3.4654500000000001</v>
      </c>
      <c r="D6855">
        <v>95.249624999999995</v>
      </c>
      <c r="E6855">
        <v>138.747863</v>
      </c>
      <c r="F6855">
        <v>-1.506194</v>
      </c>
      <c r="G6855">
        <v>20.9</v>
      </c>
      <c r="H6855" s="2">
        <v>160.49177</v>
      </c>
      <c r="I6855" s="1">
        <v>7.8438499999999998</v>
      </c>
      <c r="J6855" s="5">
        <v>18.0700000000069</v>
      </c>
      <c r="K6855" s="1">
        <v>97.331914999999995</v>
      </c>
      <c r="L6855" s="1">
        <v>190.07879700000001</v>
      </c>
      <c r="M6855" s="1">
        <v>40.950882999999997</v>
      </c>
      <c r="N6855" s="1">
        <v>425.71132299999999</v>
      </c>
      <c r="O6855" s="1">
        <v>368.42447800000002</v>
      </c>
      <c r="P6855" s="1">
        <v>576.40244600000005</v>
      </c>
      <c r="Q6855" s="1">
        <v>45.178811000000003</v>
      </c>
      <c r="R6855" s="1">
        <v>85.642657999999997</v>
      </c>
      <c r="S6855" s="1">
        <v>18.724534999999999</v>
      </c>
      <c r="T6855" s="1">
        <v>290</v>
      </c>
      <c r="U6855" s="1">
        <v>75.564567999999994</v>
      </c>
      <c r="V6855" s="1">
        <v>0</v>
      </c>
      <c r="W6855" s="1">
        <v>620.65473799999995</v>
      </c>
      <c r="X6855" s="8">
        <v>0.1181298945089049</v>
      </c>
    </row>
    <row r="6856" spans="1:24" x14ac:dyDescent="0.25">
      <c r="A6856">
        <v>6854</v>
      </c>
      <c r="B6856">
        <v>1193.9120789999999</v>
      </c>
      <c r="C6856">
        <v>3.450453</v>
      </c>
      <c r="D6856">
        <v>97.866686000000001</v>
      </c>
      <c r="E6856">
        <v>144.378274</v>
      </c>
      <c r="F6856">
        <v>-3.5066760000000001</v>
      </c>
      <c r="G6856">
        <v>22.799472000000002</v>
      </c>
      <c r="H6856" s="2">
        <v>167.17722800000001</v>
      </c>
      <c r="I6856" s="1">
        <v>6.2065530000000004</v>
      </c>
      <c r="J6856" s="5">
        <v>18.883999999990902</v>
      </c>
      <c r="K6856" s="1">
        <v>97.573696999999996</v>
      </c>
      <c r="L6856" s="1">
        <v>196.409221</v>
      </c>
      <c r="M6856" s="1">
        <v>41.541410999999997</v>
      </c>
      <c r="N6856" s="1">
        <v>427.97394800000001</v>
      </c>
      <c r="O6856" s="1">
        <v>371.34484599999996</v>
      </c>
      <c r="P6856" s="1">
        <v>581.45680599999992</v>
      </c>
      <c r="Q6856" s="1">
        <v>43.219952999999997</v>
      </c>
      <c r="R6856" s="1">
        <v>88.620975000000001</v>
      </c>
      <c r="S6856" s="1">
        <v>19.076836</v>
      </c>
      <c r="T6856" s="1">
        <v>289</v>
      </c>
      <c r="U6856" s="1">
        <v>76.120851000000002</v>
      </c>
      <c r="V6856" s="1">
        <v>0</v>
      </c>
      <c r="W6856" s="1">
        <v>634.04336999999998</v>
      </c>
      <c r="X6856" s="8">
        <v>9.5551730923190914E-2</v>
      </c>
    </row>
    <row r="6857" spans="1:24" x14ac:dyDescent="0.25">
      <c r="A6857">
        <v>6855</v>
      </c>
      <c r="B6857">
        <v>1145.1407959999999</v>
      </c>
      <c r="C6857">
        <v>5.3455909999999998</v>
      </c>
      <c r="D6857">
        <v>96.503810999999999</v>
      </c>
      <c r="E6857">
        <v>139.713258</v>
      </c>
      <c r="F6857">
        <v>2.4944959999999998</v>
      </c>
      <c r="G6857">
        <v>17.101583999999999</v>
      </c>
      <c r="H6857" s="2">
        <v>168.03727699999999</v>
      </c>
      <c r="I6857" s="1">
        <v>5.5120810000000002</v>
      </c>
      <c r="J6857" s="5">
        <v>18.842000000004099</v>
      </c>
      <c r="K6857" s="1">
        <v>102.341347</v>
      </c>
      <c r="L6857" s="1">
        <v>199.156948</v>
      </c>
      <c r="M6857" s="1">
        <v>40.688062000000002</v>
      </c>
      <c r="N6857" s="1">
        <v>435.61457300000001</v>
      </c>
      <c r="O6857" s="1">
        <v>362.978183</v>
      </c>
      <c r="P6857" s="1">
        <v>587.887519</v>
      </c>
      <c r="Q6857" s="1">
        <v>39.358234000000003</v>
      </c>
      <c r="R6857" s="1">
        <v>89.802922999999993</v>
      </c>
      <c r="S6857" s="1">
        <v>19.371022</v>
      </c>
      <c r="T6857" s="1">
        <v>254</v>
      </c>
      <c r="U6857" s="1">
        <v>72.439837999999995</v>
      </c>
      <c r="V6857" s="1">
        <v>0</v>
      </c>
      <c r="W6857" s="1">
        <v>644.48370199999999</v>
      </c>
      <c r="X6857" s="8">
        <v>6.8524639982498178E-2</v>
      </c>
    </row>
    <row r="6858" spans="1:24" x14ac:dyDescent="0.25">
      <c r="A6858">
        <v>6856</v>
      </c>
      <c r="B6858">
        <v>1115.1829310000001</v>
      </c>
      <c r="C6858">
        <v>4.6220350000000003</v>
      </c>
      <c r="D6858">
        <v>92.803662000000003</v>
      </c>
      <c r="E6858">
        <v>131.67998</v>
      </c>
      <c r="F6858">
        <v>4.4983190000000004</v>
      </c>
      <c r="G6858">
        <v>15.200528</v>
      </c>
      <c r="H6858" s="2">
        <v>152.690607</v>
      </c>
      <c r="I6858" s="1">
        <v>5.9729700000000001</v>
      </c>
      <c r="J6858" s="5">
        <v>17.325000000011599</v>
      </c>
      <c r="K6858" s="1">
        <v>98.583981999999992</v>
      </c>
      <c r="L6858" s="1">
        <v>198.37434500000001</v>
      </c>
      <c r="M6858" s="1">
        <v>38.310949999999998</v>
      </c>
      <c r="N6858" s="1">
        <v>418.923653</v>
      </c>
      <c r="O6858" s="1">
        <v>344.27180899999996</v>
      </c>
      <c r="P6858" s="1">
        <v>563.8100629999999</v>
      </c>
      <c r="Q6858" s="1">
        <v>32.597323000000003</v>
      </c>
      <c r="R6858" s="1">
        <v>88.292563000000001</v>
      </c>
      <c r="S6858" s="1">
        <v>19.2194</v>
      </c>
      <c r="T6858" s="1">
        <v>252</v>
      </c>
      <c r="U6858" s="1">
        <v>67.584563000000003</v>
      </c>
      <c r="V6858" s="1">
        <v>0</v>
      </c>
      <c r="W6858" s="1">
        <v>602.27522500000009</v>
      </c>
      <c r="X6858" s="8">
        <v>4.2920822847651557E-2</v>
      </c>
    </row>
    <row r="6859" spans="1:24" x14ac:dyDescent="0.25">
      <c r="A6859">
        <v>6857</v>
      </c>
      <c r="B6859">
        <v>1066.4492809999999</v>
      </c>
      <c r="C6859">
        <v>4.96828</v>
      </c>
      <c r="D6859">
        <v>90.873247000000006</v>
      </c>
      <c r="E6859">
        <v>116.16985</v>
      </c>
      <c r="F6859">
        <v>11.497241000000001</v>
      </c>
      <c r="G6859">
        <v>8.5518479999999997</v>
      </c>
      <c r="H6859" s="2">
        <v>136.06520599999999</v>
      </c>
      <c r="I6859" s="1">
        <v>4.5947500000000003</v>
      </c>
      <c r="J6859" s="5">
        <v>16.3979999999864</v>
      </c>
      <c r="K6859" s="1">
        <v>85.921378000000004</v>
      </c>
      <c r="L6859" s="1">
        <v>183.97852999999998</v>
      </c>
      <c r="M6859" s="1">
        <v>31.176859</v>
      </c>
      <c r="N6859" s="1">
        <v>383.43460900000002</v>
      </c>
      <c r="O6859" s="1">
        <v>299.68063800000004</v>
      </c>
      <c r="P6859" s="1">
        <v>488.81834000000003</v>
      </c>
      <c r="Q6859" s="1">
        <v>16.269532000000002</v>
      </c>
      <c r="R6859" s="1">
        <v>82.629106000000007</v>
      </c>
      <c r="S6859" s="1">
        <v>18.982037999999999</v>
      </c>
      <c r="T6859" s="1">
        <v>234</v>
      </c>
      <c r="U6859" s="1">
        <v>56.136575000000001</v>
      </c>
      <c r="V6859" s="1">
        <v>0</v>
      </c>
      <c r="W6859" s="1">
        <v>495.83311400000002</v>
      </c>
      <c r="X6859" s="8">
        <v>5.2043885407595117E-3</v>
      </c>
    </row>
    <row r="6860" spans="1:24" x14ac:dyDescent="0.25">
      <c r="A6860">
        <v>6858</v>
      </c>
      <c r="B6860">
        <v>997.97191599999996</v>
      </c>
      <c r="C6860">
        <v>5.1302260000000004</v>
      </c>
      <c r="D6860">
        <v>85.362666000000004</v>
      </c>
      <c r="E6860">
        <v>102.74789800000001</v>
      </c>
      <c r="F6860">
        <v>11.496822999999999</v>
      </c>
      <c r="G6860">
        <v>8.5500000000000007</v>
      </c>
      <c r="H6860" s="2">
        <v>125.641955</v>
      </c>
      <c r="I6860" s="1">
        <v>3.6751339999999999</v>
      </c>
      <c r="J6860" s="5">
        <v>18.622000000032099</v>
      </c>
      <c r="K6860" s="1">
        <v>73.516414999999995</v>
      </c>
      <c r="L6860" s="1">
        <v>150.804438</v>
      </c>
      <c r="M6860" s="1">
        <v>27.506385000000002</v>
      </c>
      <c r="N6860" s="1">
        <v>339.86302799999999</v>
      </c>
      <c r="O6860" s="1">
        <v>233.95827500000001</v>
      </c>
      <c r="P6860" s="1">
        <v>403.492436</v>
      </c>
      <c r="Q6860" s="1">
        <v>9.4937400000000007</v>
      </c>
      <c r="R6860" s="1">
        <v>74.872617000000005</v>
      </c>
      <c r="S6860" s="1">
        <v>17.086296999999998</v>
      </c>
      <c r="T6860" s="1">
        <v>221</v>
      </c>
      <c r="U6860" s="1">
        <v>50.948636999999998</v>
      </c>
      <c r="V6860" s="1">
        <v>0</v>
      </c>
      <c r="W6860" s="1">
        <v>398.35403700000001</v>
      </c>
      <c r="X6860" s="8">
        <v>0</v>
      </c>
    </row>
    <row r="6861" spans="1:24" x14ac:dyDescent="0.25">
      <c r="A6861">
        <v>6859</v>
      </c>
      <c r="B6861">
        <v>944.870859</v>
      </c>
      <c r="C6861">
        <v>4.1719330000000001</v>
      </c>
      <c r="D6861">
        <v>72.532644000000005</v>
      </c>
      <c r="E6861">
        <v>98.030192999999997</v>
      </c>
      <c r="F6861">
        <v>12.499568</v>
      </c>
      <c r="G6861">
        <v>7.6002640000000001</v>
      </c>
      <c r="H6861" s="2">
        <v>110.196393</v>
      </c>
      <c r="I6861" s="1">
        <v>4.3469879999999996</v>
      </c>
      <c r="J6861" s="5">
        <v>17.734999999986002</v>
      </c>
      <c r="K6861" s="1">
        <v>67.958079999999995</v>
      </c>
      <c r="L6861" s="1">
        <v>120.998863</v>
      </c>
      <c r="M6861" s="1">
        <v>16.562882999999999</v>
      </c>
      <c r="N6861" s="1">
        <v>295.10086000000001</v>
      </c>
      <c r="O6861" s="1">
        <v>184.07885399999998</v>
      </c>
      <c r="P6861" s="1">
        <v>347.47341</v>
      </c>
      <c r="Q6861" s="1">
        <v>8.8866230000000002</v>
      </c>
      <c r="R6861" s="1">
        <v>68.128501999999997</v>
      </c>
      <c r="S6861" s="1">
        <v>12.219389</v>
      </c>
      <c r="T6861" s="1">
        <v>211</v>
      </c>
      <c r="U6861" s="1">
        <v>44.408954999999999</v>
      </c>
      <c r="V6861" s="1">
        <v>0</v>
      </c>
      <c r="W6861" s="1">
        <v>334.46663899999999</v>
      </c>
      <c r="X6861" s="8">
        <v>0</v>
      </c>
    </row>
    <row r="6862" spans="1:24" x14ac:dyDescent="0.25">
      <c r="A6862">
        <v>6860</v>
      </c>
      <c r="B6862">
        <v>868.968388</v>
      </c>
      <c r="C6862">
        <v>3.7828270000000002</v>
      </c>
      <c r="D6862">
        <v>37.148083999999997</v>
      </c>
      <c r="E6862">
        <v>93.979523999999998</v>
      </c>
      <c r="F6862">
        <v>13.500438000000001</v>
      </c>
      <c r="G6862">
        <v>6.650264</v>
      </c>
      <c r="H6862" s="2">
        <v>98.005550999999997</v>
      </c>
      <c r="I6862" s="1">
        <v>4.4682389999999996</v>
      </c>
      <c r="J6862" s="5">
        <v>11.2399999999906</v>
      </c>
      <c r="K6862" s="1">
        <v>63.365031999999999</v>
      </c>
      <c r="L6862" s="1">
        <v>108.396567</v>
      </c>
      <c r="M6862" s="1">
        <v>11.615181</v>
      </c>
      <c r="N6862" s="1">
        <v>262.384907</v>
      </c>
      <c r="O6862" s="1">
        <v>157.46872200000001</v>
      </c>
      <c r="P6862" s="1">
        <v>310.00012700000002</v>
      </c>
      <c r="Q6862" s="1">
        <v>8.6662420000000004</v>
      </c>
      <c r="R6862" s="1">
        <v>61.882853000000004</v>
      </c>
      <c r="S6862" s="1">
        <v>9.2756509999999999</v>
      </c>
      <c r="T6862" s="1">
        <v>190</v>
      </c>
      <c r="U6862" s="1">
        <v>40.990737000000003</v>
      </c>
      <c r="V6862" s="1">
        <v>0</v>
      </c>
      <c r="W6862" s="1">
        <v>301.32348400000001</v>
      </c>
      <c r="X6862" s="8">
        <v>0</v>
      </c>
    </row>
    <row r="6863" spans="1:24" x14ac:dyDescent="0.25">
      <c r="A6863">
        <v>6861</v>
      </c>
      <c r="B6863">
        <v>838.88948500000004</v>
      </c>
      <c r="C6863">
        <v>3.3873709999999999</v>
      </c>
      <c r="D6863">
        <v>23.808505</v>
      </c>
      <c r="E6863">
        <v>92.267281999999994</v>
      </c>
      <c r="F6863">
        <v>14.495894</v>
      </c>
      <c r="G6863">
        <v>5.7002639999999998</v>
      </c>
      <c r="H6863" s="2">
        <v>97.350668999999996</v>
      </c>
      <c r="I6863" s="1">
        <v>3.9994269999999998</v>
      </c>
      <c r="J6863" s="5">
        <v>8.0119999999878893</v>
      </c>
      <c r="K6863" s="1">
        <v>49.868106999999995</v>
      </c>
      <c r="L6863" s="1">
        <v>101.517174</v>
      </c>
      <c r="M6863" s="1">
        <v>10.040374</v>
      </c>
      <c r="N6863" s="1">
        <v>241.52574999999999</v>
      </c>
      <c r="O6863" s="1">
        <v>139.47735900000001</v>
      </c>
      <c r="P6863" s="1">
        <v>285.31736599999999</v>
      </c>
      <c r="Q6863" s="1">
        <v>8.6569819999999993</v>
      </c>
      <c r="R6863" s="1">
        <v>56.618721000000001</v>
      </c>
      <c r="S6863" s="1">
        <v>6.6367320000000003</v>
      </c>
      <c r="T6863" s="1">
        <v>174</v>
      </c>
      <c r="U6863" s="1">
        <v>37.886173999999997</v>
      </c>
      <c r="V6863" s="1">
        <v>0</v>
      </c>
      <c r="W6863" s="1">
        <v>292.99642699999998</v>
      </c>
      <c r="X6863" s="8">
        <v>0</v>
      </c>
    </row>
    <row r="6864" spans="1:24" x14ac:dyDescent="0.25">
      <c r="A6864">
        <v>6862</v>
      </c>
      <c r="B6864">
        <v>794.20016899999996</v>
      </c>
      <c r="C6864">
        <v>2.76336</v>
      </c>
      <c r="D6864">
        <v>22.829346000000001</v>
      </c>
      <c r="E6864">
        <v>94.025290999999996</v>
      </c>
      <c r="F6864">
        <v>15.500209</v>
      </c>
      <c r="G6864">
        <v>4.7502639999999996</v>
      </c>
      <c r="H6864" s="2">
        <v>98.144771000000006</v>
      </c>
      <c r="I6864" s="1">
        <v>3.9027349999999998</v>
      </c>
      <c r="J6864" s="5">
        <v>7.5440000000235106</v>
      </c>
      <c r="K6864" s="1">
        <v>35.916628000000003</v>
      </c>
      <c r="L6864" s="1">
        <v>90.370532999999995</v>
      </c>
      <c r="M6864" s="1">
        <v>7.5785840000000002</v>
      </c>
      <c r="N6864" s="1">
        <v>216.08443399999999</v>
      </c>
      <c r="O6864" s="1">
        <v>125.912403</v>
      </c>
      <c r="P6864" s="1">
        <v>264.14110699999998</v>
      </c>
      <c r="Q6864" s="1">
        <v>8.6236139999999999</v>
      </c>
      <c r="R6864" s="1">
        <v>54.934471000000002</v>
      </c>
      <c r="S6864" s="1">
        <v>5.114681</v>
      </c>
      <c r="T6864" s="1">
        <v>161</v>
      </c>
      <c r="U6864" s="1">
        <v>33.953280999999997</v>
      </c>
      <c r="V6864" s="1">
        <v>0</v>
      </c>
      <c r="W6864" s="1">
        <v>287.44817799999998</v>
      </c>
      <c r="X6864" s="8">
        <v>0</v>
      </c>
    </row>
    <row r="6865" spans="1:24" x14ac:dyDescent="0.25">
      <c r="A6865">
        <v>6863</v>
      </c>
      <c r="B6865">
        <v>793.26236200000005</v>
      </c>
      <c r="C6865">
        <v>1.696563</v>
      </c>
      <c r="D6865">
        <v>22.669445</v>
      </c>
      <c r="E6865">
        <v>91.688982999999993</v>
      </c>
      <c r="F6865">
        <v>14.503556</v>
      </c>
      <c r="G6865">
        <v>5.6997359999999997</v>
      </c>
      <c r="H6865" s="2">
        <v>87.898664999999994</v>
      </c>
      <c r="I6865" s="1">
        <v>3.9695779999999998</v>
      </c>
      <c r="J6865" s="5">
        <v>6.8319999999948697</v>
      </c>
      <c r="K6865" s="1">
        <v>30.011490000000002</v>
      </c>
      <c r="L6865" s="1">
        <v>79.798958999999996</v>
      </c>
      <c r="M6865" s="1">
        <v>6.7254959999999997</v>
      </c>
      <c r="N6865" s="1">
        <v>199.137843</v>
      </c>
      <c r="O6865" s="1">
        <v>115.32423</v>
      </c>
      <c r="P6865" s="1">
        <v>249.68738999999999</v>
      </c>
      <c r="Q6865" s="1">
        <v>8.6323460000000001</v>
      </c>
      <c r="R6865" s="1">
        <v>54.570163999999998</v>
      </c>
      <c r="S6865" s="1">
        <v>4.753895</v>
      </c>
      <c r="T6865" s="1">
        <v>141</v>
      </c>
      <c r="U6865" s="1">
        <v>31.908574999999999</v>
      </c>
      <c r="V6865" s="1">
        <v>0</v>
      </c>
      <c r="W6865" s="1">
        <v>281.37026000000003</v>
      </c>
      <c r="X6865" s="8">
        <v>0</v>
      </c>
    </row>
    <row r="6866" spans="1:24" x14ac:dyDescent="0.25">
      <c r="A6866">
        <v>6864</v>
      </c>
      <c r="B6866">
        <v>791.75114199999996</v>
      </c>
      <c r="C6866">
        <v>1.3328990000000001</v>
      </c>
      <c r="D6866">
        <v>22.576767</v>
      </c>
      <c r="E6866">
        <v>91.292303000000004</v>
      </c>
      <c r="F6866">
        <v>14.504531</v>
      </c>
      <c r="G6866">
        <v>5.7</v>
      </c>
      <c r="H6866" s="2">
        <v>83.173036999999994</v>
      </c>
      <c r="I6866" s="1">
        <v>3.4371870000000002</v>
      </c>
      <c r="J6866" s="5">
        <v>6.6900000000023203</v>
      </c>
      <c r="K6866" s="1">
        <v>27.184463999999998</v>
      </c>
      <c r="L6866" s="1">
        <v>75.807896</v>
      </c>
      <c r="M6866" s="1">
        <v>6.5374150000000002</v>
      </c>
      <c r="N6866" s="1">
        <v>187.60406499999999</v>
      </c>
      <c r="O6866" s="1">
        <v>106.18020899999999</v>
      </c>
      <c r="P6866" s="1">
        <v>245.097837</v>
      </c>
      <c r="Q6866" s="1">
        <v>8.7100869999999997</v>
      </c>
      <c r="R6866" s="1">
        <v>53.680384000000004</v>
      </c>
      <c r="S6866" s="1">
        <v>4.7204129999999997</v>
      </c>
      <c r="T6866" s="1">
        <v>133</v>
      </c>
      <c r="U6866" s="1">
        <v>28.196418000000001</v>
      </c>
      <c r="V6866" s="1">
        <v>0</v>
      </c>
      <c r="W6866" s="1">
        <v>278.21115499999996</v>
      </c>
      <c r="X6866" s="8">
        <v>0</v>
      </c>
    </row>
    <row r="6867" spans="1:24" x14ac:dyDescent="0.25">
      <c r="A6867">
        <v>6865</v>
      </c>
      <c r="B6867">
        <v>797.26950599999998</v>
      </c>
      <c r="C6867">
        <v>1.387302</v>
      </c>
      <c r="D6867">
        <v>22.725069999999999</v>
      </c>
      <c r="E6867">
        <v>90.931905999999998</v>
      </c>
      <c r="F6867">
        <v>15.504528000000001</v>
      </c>
      <c r="G6867">
        <v>4.7502639999999996</v>
      </c>
      <c r="H6867" s="2">
        <v>82.942980000000006</v>
      </c>
      <c r="I6867" s="1">
        <v>3.3290679999999999</v>
      </c>
      <c r="J6867" s="5">
        <v>6.6380000000062802</v>
      </c>
      <c r="K6867" s="1">
        <v>25.017949999999999</v>
      </c>
      <c r="L6867" s="1">
        <v>74.752724999999998</v>
      </c>
      <c r="M6867" s="1">
        <v>6.2438070000000003</v>
      </c>
      <c r="N6867" s="1">
        <v>183.15493000000001</v>
      </c>
      <c r="O6867" s="1">
        <v>100.4374</v>
      </c>
      <c r="P6867" s="1">
        <v>243.354163</v>
      </c>
      <c r="Q6867" s="1">
        <v>8.6441700000000008</v>
      </c>
      <c r="R6867" s="1">
        <v>53.34919</v>
      </c>
      <c r="S6867" s="1">
        <v>4.322508</v>
      </c>
      <c r="T6867" s="1">
        <v>123</v>
      </c>
      <c r="U6867" s="1">
        <v>26.059676</v>
      </c>
      <c r="V6867" s="1">
        <v>0</v>
      </c>
      <c r="W6867" s="1">
        <v>281.68637799999999</v>
      </c>
      <c r="X6867" s="8">
        <v>0</v>
      </c>
    </row>
    <row r="6868" spans="1:24" x14ac:dyDescent="0.25">
      <c r="A6868">
        <v>6866</v>
      </c>
      <c r="B6868">
        <v>781.53812600000003</v>
      </c>
      <c r="C6868">
        <v>1.350752</v>
      </c>
      <c r="D6868">
        <v>22.754446000000002</v>
      </c>
      <c r="E6868">
        <v>91.616874999999993</v>
      </c>
      <c r="F6868">
        <v>14.503416</v>
      </c>
      <c r="G6868">
        <v>5.6997359999999997</v>
      </c>
      <c r="H6868" s="2">
        <v>83.003856999999996</v>
      </c>
      <c r="I6868" s="1">
        <v>3.7966099999999998</v>
      </c>
      <c r="J6868" s="5">
        <v>6.6669999999867198</v>
      </c>
      <c r="K6868" s="1">
        <v>24.397096000000001</v>
      </c>
      <c r="L6868" s="1">
        <v>74.602111000000008</v>
      </c>
      <c r="M6868" s="1">
        <v>6.2158720000000001</v>
      </c>
      <c r="N6868" s="1">
        <v>185.468965</v>
      </c>
      <c r="O6868" s="1">
        <v>97.506930000000011</v>
      </c>
      <c r="P6868" s="1">
        <v>240.44660399999998</v>
      </c>
      <c r="Q6868" s="1">
        <v>8.6766500000000004</v>
      </c>
      <c r="R6868" s="1">
        <v>53.380994999999999</v>
      </c>
      <c r="S6868" s="1">
        <v>4.0367680000000004</v>
      </c>
      <c r="T6868" s="1">
        <v>123</v>
      </c>
      <c r="U6868" s="1">
        <v>28.107686999999999</v>
      </c>
      <c r="V6868" s="1">
        <v>0</v>
      </c>
      <c r="W6868" s="1">
        <v>281.153595</v>
      </c>
      <c r="X6868" s="8">
        <v>0</v>
      </c>
    </row>
    <row r="6869" spans="1:24" x14ac:dyDescent="0.25">
      <c r="A6869">
        <v>6867</v>
      </c>
      <c r="B6869">
        <v>751.12733900000001</v>
      </c>
      <c r="C6869">
        <v>1.3157129999999999</v>
      </c>
      <c r="D6869">
        <v>22.732783999999999</v>
      </c>
      <c r="E6869">
        <v>92.793000000000006</v>
      </c>
      <c r="F6869">
        <v>14.497032000000001</v>
      </c>
      <c r="G6869">
        <v>5.7</v>
      </c>
      <c r="H6869" s="2">
        <v>82.741061999999999</v>
      </c>
      <c r="I6869" s="1">
        <v>4.013903</v>
      </c>
      <c r="J6869" s="5">
        <v>6.79800000000977</v>
      </c>
      <c r="K6869" s="1">
        <v>25.865513</v>
      </c>
      <c r="L6869" s="1">
        <v>74.92151100000001</v>
      </c>
      <c r="M6869" s="1">
        <v>6.225873</v>
      </c>
      <c r="N6869" s="1">
        <v>185.16815</v>
      </c>
      <c r="O6869" s="1">
        <v>97.405230000000003</v>
      </c>
      <c r="P6869" s="1">
        <v>234.34348999999997</v>
      </c>
      <c r="Q6869" s="1">
        <v>8.5357590000000005</v>
      </c>
      <c r="R6869" s="1">
        <v>53.436581000000004</v>
      </c>
      <c r="S6869" s="1">
        <v>3.9622839999999999</v>
      </c>
      <c r="T6869" s="1">
        <v>121</v>
      </c>
      <c r="U6869" s="1">
        <v>27.744579000000002</v>
      </c>
      <c r="V6869" s="1">
        <v>0</v>
      </c>
      <c r="W6869" s="1">
        <v>277.32067899999998</v>
      </c>
      <c r="X6869" s="8">
        <v>0</v>
      </c>
    </row>
    <row r="6870" spans="1:24" x14ac:dyDescent="0.25">
      <c r="A6870">
        <v>6868</v>
      </c>
      <c r="B6870">
        <v>896.20528100000001</v>
      </c>
      <c r="C6870">
        <v>3.8483339999999999</v>
      </c>
      <c r="D6870">
        <v>71.762206000000006</v>
      </c>
      <c r="E6870">
        <v>136.77541600000001</v>
      </c>
      <c r="F6870">
        <v>6.1533610000000003</v>
      </c>
      <c r="G6870">
        <v>13.623188000000001</v>
      </c>
      <c r="H6870" s="2">
        <v>109.851209</v>
      </c>
      <c r="I6870" s="1">
        <v>4.9737970000000002</v>
      </c>
      <c r="J6870" s="5">
        <v>6.7546229508006901</v>
      </c>
      <c r="K6870" s="1">
        <v>42.132300999999998</v>
      </c>
      <c r="L6870" s="1">
        <v>94.86760799999999</v>
      </c>
      <c r="M6870" s="1">
        <v>20.141708000000001</v>
      </c>
      <c r="N6870" s="1">
        <v>184.165254</v>
      </c>
      <c r="O6870" s="1">
        <v>148.15364299999999</v>
      </c>
      <c r="P6870" s="1">
        <v>289.39207699999997</v>
      </c>
      <c r="Q6870" s="1">
        <v>21.356940000000002</v>
      </c>
      <c r="R6870" s="1">
        <v>59.147920999999997</v>
      </c>
      <c r="S6870" s="1">
        <v>9.4699430000000007</v>
      </c>
      <c r="T6870" s="1">
        <v>119</v>
      </c>
      <c r="U6870" s="1">
        <v>51.554260999999997</v>
      </c>
      <c r="V6870" s="1">
        <v>0</v>
      </c>
      <c r="W6870" s="1">
        <v>345.40313800000001</v>
      </c>
      <c r="X6870" s="8">
        <v>0</v>
      </c>
    </row>
    <row r="6871" spans="1:24" x14ac:dyDescent="0.25">
      <c r="A6871">
        <v>6869</v>
      </c>
      <c r="B6871">
        <v>967.01510499999995</v>
      </c>
      <c r="C6871">
        <v>5.2242240000000004</v>
      </c>
      <c r="D6871">
        <v>65.422285000000002</v>
      </c>
      <c r="E6871">
        <v>111.55771300000001</v>
      </c>
      <c r="F6871">
        <v>6.1470580000000004</v>
      </c>
      <c r="G6871">
        <v>13.629175999999999</v>
      </c>
      <c r="H6871" s="2">
        <v>122.53196800000001</v>
      </c>
      <c r="I6871" s="1">
        <v>5.4429169999999996</v>
      </c>
      <c r="J6871" s="5">
        <v>11.735909683775299</v>
      </c>
      <c r="K6871" s="1">
        <v>63.894202</v>
      </c>
      <c r="L6871" s="1">
        <v>125.06324499999999</v>
      </c>
      <c r="M6871" s="1">
        <v>26.873546000000001</v>
      </c>
      <c r="N6871" s="1">
        <v>376.64688799999999</v>
      </c>
      <c r="O6871" s="1">
        <v>213.11757599999999</v>
      </c>
      <c r="P6871" s="1">
        <v>377.45081800000003</v>
      </c>
      <c r="Q6871" s="1">
        <v>26.380382999999998</v>
      </c>
      <c r="R6871" s="1">
        <v>67.047410999999997</v>
      </c>
      <c r="S6871" s="1">
        <v>12.242658</v>
      </c>
      <c r="T6871" s="1">
        <v>127</v>
      </c>
      <c r="U6871" s="1">
        <v>53.993540000000003</v>
      </c>
      <c r="V6871" s="1">
        <v>0</v>
      </c>
      <c r="W6871" s="1">
        <v>420.28960699999999</v>
      </c>
      <c r="X6871" s="8">
        <v>0</v>
      </c>
    </row>
    <row r="6872" spans="1:24" x14ac:dyDescent="0.25">
      <c r="A6872">
        <v>6870</v>
      </c>
      <c r="B6872">
        <v>967.01510499999995</v>
      </c>
      <c r="C6872">
        <v>5.2242240000000004</v>
      </c>
      <c r="D6872">
        <v>65.422286</v>
      </c>
      <c r="E6872">
        <v>111.557715</v>
      </c>
      <c r="F6872">
        <v>6.1470580000000004</v>
      </c>
      <c r="G6872">
        <v>13.629175999999999</v>
      </c>
      <c r="H6872" s="2">
        <v>122.53196800000001</v>
      </c>
      <c r="I6872" s="1">
        <v>5.4429169999999996</v>
      </c>
      <c r="J6872" s="5">
        <v>14.0612672701245</v>
      </c>
      <c r="K6872" s="1">
        <v>70.836911999999998</v>
      </c>
      <c r="L6872" s="1">
        <v>135.53917200000001</v>
      </c>
      <c r="M6872" s="1">
        <v>26.873546000000001</v>
      </c>
      <c r="N6872" s="1">
        <v>317.26258799999999</v>
      </c>
      <c r="O6872" s="1">
        <v>230.806805</v>
      </c>
      <c r="P6872" s="1">
        <v>407.39882599999999</v>
      </c>
      <c r="Q6872" s="1">
        <v>26.380382999999998</v>
      </c>
      <c r="R6872" s="1">
        <v>69.233971999999994</v>
      </c>
      <c r="S6872" s="1">
        <v>12.242658</v>
      </c>
      <c r="T6872" s="1">
        <v>189</v>
      </c>
      <c r="U6872" s="1">
        <v>53.993540000000003</v>
      </c>
      <c r="V6872" s="1">
        <v>0</v>
      </c>
      <c r="W6872" s="1">
        <v>427.38531399999999</v>
      </c>
      <c r="X6872" s="8">
        <v>0</v>
      </c>
    </row>
    <row r="6873" spans="1:24" x14ac:dyDescent="0.25">
      <c r="A6873">
        <v>6871</v>
      </c>
      <c r="B6873">
        <v>967.01510499999995</v>
      </c>
      <c r="C6873">
        <v>5.2242240000000004</v>
      </c>
      <c r="D6873">
        <v>65.422286</v>
      </c>
      <c r="E6873">
        <v>111.557714</v>
      </c>
      <c r="F6873">
        <v>6.1470580000000004</v>
      </c>
      <c r="G6873">
        <v>13.629175999999999</v>
      </c>
      <c r="H6873" s="2">
        <v>122.53196800000001</v>
      </c>
      <c r="I6873" s="1">
        <v>5.4429169999999996</v>
      </c>
      <c r="J6873" s="5">
        <v>14.0612672701245</v>
      </c>
      <c r="K6873" s="1">
        <v>70.836911999999998</v>
      </c>
      <c r="L6873" s="1">
        <v>135.53917200000001</v>
      </c>
      <c r="M6873" s="1">
        <v>26.873546000000001</v>
      </c>
      <c r="N6873" s="1">
        <v>317.262587</v>
      </c>
      <c r="O6873" s="1">
        <v>230.806805</v>
      </c>
      <c r="P6873" s="1">
        <v>407.39882599999999</v>
      </c>
      <c r="Q6873" s="1">
        <v>26.380382999999998</v>
      </c>
      <c r="R6873" s="1">
        <v>69.233971999999994</v>
      </c>
      <c r="S6873" s="1">
        <v>12.242658</v>
      </c>
      <c r="T6873" s="1">
        <v>260</v>
      </c>
      <c r="U6873" s="1">
        <v>53.993540000000003</v>
      </c>
      <c r="V6873" s="1">
        <v>0</v>
      </c>
      <c r="W6873" s="1">
        <v>427.38531399999999</v>
      </c>
      <c r="X6873" s="8">
        <v>0</v>
      </c>
    </row>
    <row r="6874" spans="1:24" x14ac:dyDescent="0.25">
      <c r="A6874">
        <v>6872</v>
      </c>
      <c r="B6874">
        <v>967.01510499999995</v>
      </c>
      <c r="C6874">
        <v>5.2242240000000004</v>
      </c>
      <c r="D6874">
        <v>65.422286</v>
      </c>
      <c r="E6874">
        <v>111.557715</v>
      </c>
      <c r="F6874">
        <v>6.1470580000000004</v>
      </c>
      <c r="G6874">
        <v>13.629175999999999</v>
      </c>
      <c r="H6874" s="2">
        <v>122.53196800000001</v>
      </c>
      <c r="I6874" s="1">
        <v>5.4429169999999996</v>
      </c>
      <c r="J6874" s="5">
        <v>14.0612672701245</v>
      </c>
      <c r="K6874" s="1">
        <v>70.836911999999998</v>
      </c>
      <c r="L6874" s="1">
        <v>135.53917200000001</v>
      </c>
      <c r="M6874" s="1">
        <v>26.873546000000001</v>
      </c>
      <c r="N6874" s="1">
        <v>317.262587</v>
      </c>
      <c r="O6874" s="1">
        <v>230.806805</v>
      </c>
      <c r="P6874" s="1">
        <v>407.39882599999999</v>
      </c>
      <c r="Q6874" s="1">
        <v>26.380382999999998</v>
      </c>
      <c r="R6874" s="1">
        <v>69.233971999999994</v>
      </c>
      <c r="S6874" s="1">
        <v>12.242658</v>
      </c>
      <c r="T6874" s="1">
        <v>296</v>
      </c>
      <c r="U6874" s="1">
        <v>53.993540000000003</v>
      </c>
      <c r="V6874" s="1">
        <v>0</v>
      </c>
      <c r="W6874" s="1">
        <v>427.38531399999999</v>
      </c>
      <c r="X6874" s="8">
        <v>4.9249884158771823E-2</v>
      </c>
    </row>
    <row r="6875" spans="1:24" x14ac:dyDescent="0.25">
      <c r="A6875">
        <v>6873</v>
      </c>
      <c r="B6875">
        <v>967.01510499999995</v>
      </c>
      <c r="C6875">
        <v>5.2242240000000004</v>
      </c>
      <c r="D6875">
        <v>65.422285000000002</v>
      </c>
      <c r="E6875">
        <v>111.55771300000001</v>
      </c>
      <c r="F6875">
        <v>6.1470580000000004</v>
      </c>
      <c r="G6875">
        <v>13.629175999999999</v>
      </c>
      <c r="H6875" s="2">
        <v>122.53196800000001</v>
      </c>
      <c r="I6875" s="1">
        <v>5.4429169999999996</v>
      </c>
      <c r="J6875" s="5">
        <v>14.0612672701245</v>
      </c>
      <c r="K6875" s="1">
        <v>70.836911999999998</v>
      </c>
      <c r="L6875" s="1">
        <v>135.53917200000001</v>
      </c>
      <c r="M6875" s="1">
        <v>26.873546000000001</v>
      </c>
      <c r="N6875" s="1">
        <v>317.262587</v>
      </c>
      <c r="O6875" s="1">
        <v>230.806805</v>
      </c>
      <c r="P6875" s="1">
        <v>407.39882599999999</v>
      </c>
      <c r="Q6875" s="1">
        <v>26.380382999999998</v>
      </c>
      <c r="R6875" s="1">
        <v>69.233971999999994</v>
      </c>
      <c r="S6875" s="1">
        <v>12.242658</v>
      </c>
      <c r="T6875" s="1">
        <v>338</v>
      </c>
      <c r="U6875" s="1">
        <v>53.993540000000003</v>
      </c>
      <c r="V6875" s="1">
        <v>0</v>
      </c>
      <c r="W6875" s="1">
        <v>427.38531399999999</v>
      </c>
      <c r="X6875" s="8">
        <v>8.3642186637471985E-2</v>
      </c>
    </row>
    <row r="6876" spans="1:24" x14ac:dyDescent="0.25">
      <c r="A6876">
        <v>6874</v>
      </c>
      <c r="B6876">
        <v>967.01510499999995</v>
      </c>
      <c r="C6876">
        <v>5.2242240000000004</v>
      </c>
      <c r="D6876">
        <v>65.422286</v>
      </c>
      <c r="E6876">
        <v>111.557715</v>
      </c>
      <c r="F6876">
        <v>6.1470580000000004</v>
      </c>
      <c r="G6876">
        <v>13.629175999999999</v>
      </c>
      <c r="H6876" s="2">
        <v>122.53196800000001</v>
      </c>
      <c r="I6876" s="1">
        <v>5.4429169999999996</v>
      </c>
      <c r="J6876" s="5">
        <v>14.0612672701536</v>
      </c>
      <c r="K6876" s="1">
        <v>70.836911999999998</v>
      </c>
      <c r="L6876" s="1">
        <v>135.53917200000001</v>
      </c>
      <c r="M6876" s="1">
        <v>26.873546000000001</v>
      </c>
      <c r="N6876" s="1">
        <v>317.26258799999999</v>
      </c>
      <c r="O6876" s="1">
        <v>230.806805</v>
      </c>
      <c r="P6876" s="1">
        <v>407.39882599999999</v>
      </c>
      <c r="Q6876" s="1">
        <v>26.380382999999998</v>
      </c>
      <c r="R6876" s="1">
        <v>69.233971999999994</v>
      </c>
      <c r="S6876" s="1">
        <v>12.242658</v>
      </c>
      <c r="T6876" s="1">
        <v>386</v>
      </c>
      <c r="U6876" s="1">
        <v>53.993540000000003</v>
      </c>
      <c r="V6876" s="1">
        <v>0</v>
      </c>
      <c r="W6876" s="1">
        <v>427.38531399999999</v>
      </c>
      <c r="X6876" s="8">
        <v>7.0103149247548235E-2</v>
      </c>
    </row>
    <row r="6877" spans="1:24" x14ac:dyDescent="0.25">
      <c r="A6877">
        <v>6875</v>
      </c>
      <c r="B6877">
        <v>967.01510499999995</v>
      </c>
      <c r="C6877">
        <v>5.2242240000000004</v>
      </c>
      <c r="D6877">
        <v>65.422286</v>
      </c>
      <c r="E6877">
        <v>111.557715</v>
      </c>
      <c r="F6877">
        <v>6.1470580000000004</v>
      </c>
      <c r="G6877">
        <v>13.629175999999999</v>
      </c>
      <c r="H6877" s="2">
        <v>122.53196800000001</v>
      </c>
      <c r="I6877" s="1">
        <v>5.4429169999999996</v>
      </c>
      <c r="J6877" s="5">
        <v>14.0612672701245</v>
      </c>
      <c r="K6877" s="1">
        <v>70.836911999999998</v>
      </c>
      <c r="L6877" s="1">
        <v>135.53917200000001</v>
      </c>
      <c r="M6877" s="1">
        <v>26.873546000000001</v>
      </c>
      <c r="N6877" s="1">
        <v>317.262587</v>
      </c>
      <c r="O6877" s="1">
        <v>230.806805</v>
      </c>
      <c r="P6877" s="1">
        <v>407.39882599999999</v>
      </c>
      <c r="Q6877" s="1">
        <v>26.380382999999998</v>
      </c>
      <c r="R6877" s="1">
        <v>69.233971999999994</v>
      </c>
      <c r="S6877" s="1">
        <v>12.242658</v>
      </c>
      <c r="T6877" s="1">
        <v>350</v>
      </c>
      <c r="U6877" s="1">
        <v>53.993540000000003</v>
      </c>
      <c r="V6877" s="1">
        <v>0</v>
      </c>
      <c r="W6877" s="1">
        <v>427.38531399999999</v>
      </c>
      <c r="X6877" s="8">
        <v>9.4828429357097677E-2</v>
      </c>
    </row>
    <row r="6878" spans="1:24" x14ac:dyDescent="0.25">
      <c r="A6878">
        <v>6876</v>
      </c>
      <c r="B6878">
        <v>967.01510499999995</v>
      </c>
      <c r="C6878">
        <v>5.2242240000000004</v>
      </c>
      <c r="D6878">
        <v>65.422285000000002</v>
      </c>
      <c r="E6878">
        <v>111.55771300000001</v>
      </c>
      <c r="F6878">
        <v>6.1470580000000004</v>
      </c>
      <c r="G6878">
        <v>13.629175999999999</v>
      </c>
      <c r="H6878" s="2">
        <v>122.53196800000001</v>
      </c>
      <c r="I6878" s="1">
        <v>5.4429169999999996</v>
      </c>
      <c r="J6878" s="5">
        <v>14.0612672701245</v>
      </c>
      <c r="K6878" s="1">
        <v>70.836911999999998</v>
      </c>
      <c r="L6878" s="1">
        <v>135.53917200000001</v>
      </c>
      <c r="M6878" s="1">
        <v>26.873546000000001</v>
      </c>
      <c r="N6878" s="1">
        <v>317.262587</v>
      </c>
      <c r="O6878" s="1">
        <v>230.806805</v>
      </c>
      <c r="P6878" s="1">
        <v>407.39882599999999</v>
      </c>
      <c r="Q6878" s="1">
        <v>26.380382999999998</v>
      </c>
      <c r="R6878" s="1">
        <v>69.233971999999994</v>
      </c>
      <c r="S6878" s="1">
        <v>12.242658</v>
      </c>
      <c r="T6878" s="1">
        <v>366</v>
      </c>
      <c r="U6878" s="1">
        <v>53.993540000000003</v>
      </c>
      <c r="V6878" s="1">
        <v>0</v>
      </c>
      <c r="W6878" s="1">
        <v>427.38531399999999</v>
      </c>
      <c r="X6878" s="8">
        <v>9.1446382669805273E-2</v>
      </c>
    </row>
    <row r="6879" spans="1:24" x14ac:dyDescent="0.25">
      <c r="A6879">
        <v>6877</v>
      </c>
      <c r="B6879">
        <v>967.01510499999995</v>
      </c>
      <c r="C6879">
        <v>5.2242240000000004</v>
      </c>
      <c r="D6879">
        <v>65.422286</v>
      </c>
      <c r="E6879">
        <v>111.557715</v>
      </c>
      <c r="F6879">
        <v>6.1470580000000004</v>
      </c>
      <c r="G6879">
        <v>13.629175999999999</v>
      </c>
      <c r="H6879" s="2">
        <v>122.53196800000001</v>
      </c>
      <c r="I6879" s="1">
        <v>5.4429169999999996</v>
      </c>
      <c r="J6879" s="5">
        <v>14.0612672701245</v>
      </c>
      <c r="K6879" s="1">
        <v>70.836911999999998</v>
      </c>
      <c r="L6879" s="1">
        <v>135.53917200000001</v>
      </c>
      <c r="M6879" s="1">
        <v>26.873546000000001</v>
      </c>
      <c r="N6879" s="1">
        <v>317.26258799999999</v>
      </c>
      <c r="O6879" s="1">
        <v>230.806805</v>
      </c>
      <c r="P6879" s="1">
        <v>407.39882599999999</v>
      </c>
      <c r="Q6879" s="1">
        <v>26.380382999999998</v>
      </c>
      <c r="R6879" s="1">
        <v>69.233971999999994</v>
      </c>
      <c r="S6879" s="1">
        <v>12.242658</v>
      </c>
      <c r="T6879" s="1">
        <v>299</v>
      </c>
      <c r="U6879" s="1">
        <v>53.993540000000003</v>
      </c>
      <c r="V6879" s="1">
        <v>0</v>
      </c>
      <c r="W6879" s="1">
        <v>427.38531399999999</v>
      </c>
      <c r="X6879" s="8">
        <v>0.10627570108359639</v>
      </c>
    </row>
    <row r="6880" spans="1:24" x14ac:dyDescent="0.25">
      <c r="A6880">
        <v>6878</v>
      </c>
      <c r="B6880">
        <v>967.01510499999995</v>
      </c>
      <c r="C6880">
        <v>5.2242240000000004</v>
      </c>
      <c r="D6880">
        <v>65.422286</v>
      </c>
      <c r="E6880">
        <v>111.557714</v>
      </c>
      <c r="F6880">
        <v>6.1470580000000004</v>
      </c>
      <c r="G6880">
        <v>13.629175999999999</v>
      </c>
      <c r="H6880" s="2">
        <v>122.53196800000001</v>
      </c>
      <c r="I6880" s="1">
        <v>5.4429169999999996</v>
      </c>
      <c r="J6880" s="5">
        <v>14.0612672701245</v>
      </c>
      <c r="K6880" s="1">
        <v>70.836911999999998</v>
      </c>
      <c r="L6880" s="1">
        <v>135.53917200000001</v>
      </c>
      <c r="M6880" s="1">
        <v>26.873546000000001</v>
      </c>
      <c r="N6880" s="1">
        <v>317.262587</v>
      </c>
      <c r="O6880" s="1">
        <v>230.806805</v>
      </c>
      <c r="P6880" s="1">
        <v>407.39882599999999</v>
      </c>
      <c r="Q6880" s="1">
        <v>26.380382999999998</v>
      </c>
      <c r="R6880" s="1">
        <v>69.233971999999994</v>
      </c>
      <c r="S6880" s="1">
        <v>12.242658</v>
      </c>
      <c r="T6880" s="1">
        <v>272</v>
      </c>
      <c r="U6880" s="1">
        <v>53.993540000000003</v>
      </c>
      <c r="V6880" s="1">
        <v>0</v>
      </c>
      <c r="W6880" s="1">
        <v>427.38531399999999</v>
      </c>
      <c r="X6880" s="8">
        <v>6.8682823662014669E-2</v>
      </c>
    </row>
    <row r="6881" spans="1:24" x14ac:dyDescent="0.25">
      <c r="A6881">
        <v>6879</v>
      </c>
      <c r="B6881">
        <v>967.01510499999995</v>
      </c>
      <c r="C6881">
        <v>5.2242240000000004</v>
      </c>
      <c r="D6881">
        <v>65.422286</v>
      </c>
      <c r="E6881">
        <v>111.557715</v>
      </c>
      <c r="F6881">
        <v>6.1470580000000004</v>
      </c>
      <c r="G6881">
        <v>13.629175999999999</v>
      </c>
      <c r="H6881" s="2">
        <v>122.53196800000001</v>
      </c>
      <c r="I6881" s="1">
        <v>5.4429169999999996</v>
      </c>
      <c r="J6881" s="5">
        <v>14.0612672701245</v>
      </c>
      <c r="K6881" s="1">
        <v>70.836911999999998</v>
      </c>
      <c r="L6881" s="1">
        <v>135.53917200000001</v>
      </c>
      <c r="M6881" s="1">
        <v>26.873546000000001</v>
      </c>
      <c r="N6881" s="1">
        <v>317.262587</v>
      </c>
      <c r="O6881" s="1">
        <v>230.806805</v>
      </c>
      <c r="P6881" s="1">
        <v>407.39882599999999</v>
      </c>
      <c r="Q6881" s="1">
        <v>26.380382999999998</v>
      </c>
      <c r="R6881" s="1">
        <v>69.233971999999994</v>
      </c>
      <c r="S6881" s="1">
        <v>12.242658</v>
      </c>
      <c r="T6881" s="1">
        <v>269</v>
      </c>
      <c r="U6881" s="1">
        <v>53.993540000000003</v>
      </c>
      <c r="V6881" s="1">
        <v>0</v>
      </c>
      <c r="W6881" s="1">
        <v>427.38531399999999</v>
      </c>
      <c r="X6881" s="8">
        <v>4.8431959668759947E-2</v>
      </c>
    </row>
    <row r="6882" spans="1:24" x14ac:dyDescent="0.25">
      <c r="A6882">
        <v>6880</v>
      </c>
      <c r="B6882">
        <v>967.01510499999995</v>
      </c>
      <c r="C6882">
        <v>5.2242240000000004</v>
      </c>
      <c r="D6882">
        <v>65.422285000000002</v>
      </c>
      <c r="E6882">
        <v>111.55771300000001</v>
      </c>
      <c r="F6882">
        <v>6.1470580000000004</v>
      </c>
      <c r="G6882">
        <v>13.629175999999999</v>
      </c>
      <c r="H6882" s="2">
        <v>122.53196800000001</v>
      </c>
      <c r="I6882" s="1">
        <v>5.4429169999999996</v>
      </c>
      <c r="J6882" s="5">
        <v>14.0612672701245</v>
      </c>
      <c r="K6882" s="1">
        <v>70.836911999999998</v>
      </c>
      <c r="L6882" s="1">
        <v>135.53917200000001</v>
      </c>
      <c r="M6882" s="1">
        <v>26.873546000000001</v>
      </c>
      <c r="N6882" s="1">
        <v>317.262587</v>
      </c>
      <c r="O6882" s="1">
        <v>230.806805</v>
      </c>
      <c r="P6882" s="1">
        <v>407.39882599999999</v>
      </c>
      <c r="Q6882" s="1">
        <v>26.380382999999998</v>
      </c>
      <c r="R6882" s="1">
        <v>69.233971999999994</v>
      </c>
      <c r="S6882" s="1">
        <v>12.242658</v>
      </c>
      <c r="T6882" s="1">
        <v>292</v>
      </c>
      <c r="U6882" s="1">
        <v>53.993540000000003</v>
      </c>
      <c r="V6882" s="1">
        <v>0</v>
      </c>
      <c r="W6882" s="1">
        <v>427.38531399999999</v>
      </c>
      <c r="X6882" s="8">
        <v>2.5400172835101362E-2</v>
      </c>
    </row>
    <row r="6883" spans="1:24" x14ac:dyDescent="0.25">
      <c r="A6883">
        <v>6881</v>
      </c>
      <c r="B6883">
        <v>967.01510499999995</v>
      </c>
      <c r="C6883">
        <v>5.2242240000000004</v>
      </c>
      <c r="D6883">
        <v>65.422286</v>
      </c>
      <c r="E6883">
        <v>111.557715</v>
      </c>
      <c r="F6883">
        <v>6.1470580000000004</v>
      </c>
      <c r="G6883">
        <v>13.629175999999999</v>
      </c>
      <c r="H6883" s="2">
        <v>122.53196800000001</v>
      </c>
      <c r="I6883" s="1">
        <v>5.4429169999999996</v>
      </c>
      <c r="J6883" s="5">
        <v>14.0612672701536</v>
      </c>
      <c r="K6883" s="1">
        <v>70.836911999999998</v>
      </c>
      <c r="L6883" s="1">
        <v>135.53917200000001</v>
      </c>
      <c r="M6883" s="1">
        <v>26.873546000000001</v>
      </c>
      <c r="N6883" s="1">
        <v>317.26258799999999</v>
      </c>
      <c r="O6883" s="1">
        <v>230.806805</v>
      </c>
      <c r="P6883" s="1">
        <v>407.39882599999999</v>
      </c>
      <c r="Q6883" s="1">
        <v>26.380382999999998</v>
      </c>
      <c r="R6883" s="1">
        <v>69.233971999999994</v>
      </c>
      <c r="S6883" s="1">
        <v>12.242658</v>
      </c>
      <c r="T6883" s="1">
        <v>251</v>
      </c>
      <c r="U6883" s="1">
        <v>53.993540000000003</v>
      </c>
      <c r="V6883" s="1">
        <v>0</v>
      </c>
      <c r="W6883" s="1">
        <v>427.38531399999999</v>
      </c>
      <c r="X6883" s="8">
        <v>5.1733734242158796E-3</v>
      </c>
    </row>
    <row r="6884" spans="1:24" x14ac:dyDescent="0.25">
      <c r="A6884">
        <v>6882</v>
      </c>
      <c r="B6884">
        <v>967.01510499999995</v>
      </c>
      <c r="C6884">
        <v>5.2242240000000004</v>
      </c>
      <c r="D6884">
        <v>65.422286</v>
      </c>
      <c r="E6884">
        <v>111.557715</v>
      </c>
      <c r="F6884">
        <v>6.1470580000000004</v>
      </c>
      <c r="G6884">
        <v>13.629175999999999</v>
      </c>
      <c r="H6884" s="2">
        <v>122.53196800000001</v>
      </c>
      <c r="I6884" s="1">
        <v>5.4429169999999996</v>
      </c>
      <c r="J6884" s="5">
        <v>14.0612672701245</v>
      </c>
      <c r="K6884" s="1">
        <v>70.836911999999998</v>
      </c>
      <c r="L6884" s="1">
        <v>135.53917200000001</v>
      </c>
      <c r="M6884" s="1">
        <v>26.873546000000001</v>
      </c>
      <c r="N6884" s="1">
        <v>317.262587</v>
      </c>
      <c r="O6884" s="1">
        <v>230.806805</v>
      </c>
      <c r="P6884" s="1">
        <v>407.39882599999999</v>
      </c>
      <c r="Q6884" s="1">
        <v>26.380382999999998</v>
      </c>
      <c r="R6884" s="1">
        <v>69.233971999999994</v>
      </c>
      <c r="S6884" s="1">
        <v>12.242658</v>
      </c>
      <c r="T6884" s="1">
        <v>237</v>
      </c>
      <c r="U6884" s="1">
        <v>53.993540000000003</v>
      </c>
      <c r="V6884" s="1">
        <v>0</v>
      </c>
      <c r="W6884" s="1">
        <v>427.38531399999999</v>
      </c>
      <c r="X6884" s="8">
        <v>0</v>
      </c>
    </row>
    <row r="6885" spans="1:24" x14ac:dyDescent="0.25">
      <c r="A6885">
        <v>6883</v>
      </c>
      <c r="B6885">
        <v>967.01510499999995</v>
      </c>
      <c r="C6885">
        <v>5.2242240000000004</v>
      </c>
      <c r="D6885">
        <v>65.422285000000002</v>
      </c>
      <c r="E6885">
        <v>111.55771300000001</v>
      </c>
      <c r="F6885">
        <v>6.1470580000000004</v>
      </c>
      <c r="G6885">
        <v>13.629175999999999</v>
      </c>
      <c r="H6885" s="2">
        <v>122.53196800000001</v>
      </c>
      <c r="I6885" s="1">
        <v>5.4429169999999996</v>
      </c>
      <c r="J6885" s="5">
        <v>14.0612672701245</v>
      </c>
      <c r="K6885" s="1">
        <v>70.836911999999998</v>
      </c>
      <c r="L6885" s="1">
        <v>135.53917200000001</v>
      </c>
      <c r="M6885" s="1">
        <v>26.873546000000001</v>
      </c>
      <c r="N6885" s="1">
        <v>317.262587</v>
      </c>
      <c r="O6885" s="1">
        <v>230.806805</v>
      </c>
      <c r="P6885" s="1">
        <v>407.39882599999999</v>
      </c>
      <c r="Q6885" s="1">
        <v>26.380382999999998</v>
      </c>
      <c r="R6885" s="1">
        <v>69.233971999999994</v>
      </c>
      <c r="S6885" s="1">
        <v>12.242658</v>
      </c>
      <c r="T6885" s="1">
        <v>199</v>
      </c>
      <c r="U6885" s="1">
        <v>53.993540000000003</v>
      </c>
      <c r="V6885" s="1">
        <v>0</v>
      </c>
      <c r="W6885" s="1">
        <v>427.38531399999999</v>
      </c>
      <c r="X6885" s="8">
        <v>0</v>
      </c>
    </row>
    <row r="6886" spans="1:24" x14ac:dyDescent="0.25">
      <c r="A6886">
        <v>6884</v>
      </c>
      <c r="B6886">
        <v>967.01510499999995</v>
      </c>
      <c r="C6886">
        <v>5.2242240000000004</v>
      </c>
      <c r="D6886">
        <v>65.422286</v>
      </c>
      <c r="E6886">
        <v>111.557715</v>
      </c>
      <c r="F6886">
        <v>6.1470580000000004</v>
      </c>
      <c r="G6886">
        <v>13.629175999999999</v>
      </c>
      <c r="H6886" s="2">
        <v>122.53196800000001</v>
      </c>
      <c r="I6886" s="1">
        <v>5.4429169999999996</v>
      </c>
      <c r="J6886" s="5">
        <v>14.0612672701245</v>
      </c>
      <c r="K6886" s="1">
        <v>70.836911999999998</v>
      </c>
      <c r="L6886" s="1">
        <v>135.53917200000001</v>
      </c>
      <c r="M6886" s="1">
        <v>26.873546000000001</v>
      </c>
      <c r="N6886" s="1">
        <v>317.26258799999999</v>
      </c>
      <c r="O6886" s="1">
        <v>230.806805</v>
      </c>
      <c r="P6886" s="1">
        <v>407.39882599999999</v>
      </c>
      <c r="Q6886" s="1">
        <v>26.380382999999998</v>
      </c>
      <c r="R6886" s="1">
        <v>69.233971999999994</v>
      </c>
      <c r="S6886" s="1">
        <v>12.242658</v>
      </c>
      <c r="T6886" s="1">
        <v>182</v>
      </c>
      <c r="U6886" s="1">
        <v>53.993540000000003</v>
      </c>
      <c r="V6886" s="1">
        <v>0</v>
      </c>
      <c r="W6886" s="1">
        <v>427.38531399999999</v>
      </c>
      <c r="X6886" s="8">
        <v>0</v>
      </c>
    </row>
    <row r="6887" spans="1:24" x14ac:dyDescent="0.25">
      <c r="A6887">
        <v>6885</v>
      </c>
      <c r="B6887">
        <v>967.01510499999995</v>
      </c>
      <c r="C6887">
        <v>5.2242240000000004</v>
      </c>
      <c r="D6887">
        <v>65.422286</v>
      </c>
      <c r="E6887">
        <v>111.557714</v>
      </c>
      <c r="F6887">
        <v>6.1470580000000004</v>
      </c>
      <c r="G6887">
        <v>13.629175999999999</v>
      </c>
      <c r="H6887" s="2">
        <v>122.53196800000001</v>
      </c>
      <c r="I6887" s="1">
        <v>5.4429169999999996</v>
      </c>
      <c r="J6887" s="5">
        <v>14.0612672701245</v>
      </c>
      <c r="K6887" s="1">
        <v>70.836911999999998</v>
      </c>
      <c r="L6887" s="1">
        <v>135.53917200000001</v>
      </c>
      <c r="M6887" s="1">
        <v>26.873546000000001</v>
      </c>
      <c r="N6887" s="1">
        <v>317.262587</v>
      </c>
      <c r="O6887" s="1">
        <v>230.806805</v>
      </c>
      <c r="P6887" s="1">
        <v>407.39882599999999</v>
      </c>
      <c r="Q6887" s="1">
        <v>26.380382999999998</v>
      </c>
      <c r="R6887" s="1">
        <v>69.233971999999994</v>
      </c>
      <c r="S6887" s="1">
        <v>12.242658</v>
      </c>
      <c r="T6887" s="1">
        <v>170</v>
      </c>
      <c r="U6887" s="1">
        <v>53.993540000000003</v>
      </c>
      <c r="V6887" s="1">
        <v>0</v>
      </c>
      <c r="W6887" s="1">
        <v>427.38531399999999</v>
      </c>
      <c r="X6887" s="8">
        <v>0</v>
      </c>
    </row>
    <row r="6888" spans="1:24" x14ac:dyDescent="0.25">
      <c r="A6888">
        <v>6886</v>
      </c>
      <c r="B6888">
        <v>967.01510499999995</v>
      </c>
      <c r="C6888">
        <v>5.2242240000000004</v>
      </c>
      <c r="D6888">
        <v>65.422286</v>
      </c>
      <c r="E6888">
        <v>111.557715</v>
      </c>
      <c r="F6888">
        <v>6.1470580000000004</v>
      </c>
      <c r="G6888">
        <v>13.629175999999999</v>
      </c>
      <c r="H6888" s="2">
        <v>122.53196800000001</v>
      </c>
      <c r="I6888" s="1">
        <v>5.4429169999999996</v>
      </c>
      <c r="J6888" s="5">
        <v>14.0612672701245</v>
      </c>
      <c r="K6888" s="1">
        <v>70.836911999999998</v>
      </c>
      <c r="L6888" s="1">
        <v>135.53917200000001</v>
      </c>
      <c r="M6888" s="1">
        <v>26.873546000000001</v>
      </c>
      <c r="N6888" s="1">
        <v>317.262587</v>
      </c>
      <c r="O6888" s="1">
        <v>230.806805</v>
      </c>
      <c r="P6888" s="1">
        <v>407.39882599999999</v>
      </c>
      <c r="Q6888" s="1">
        <v>26.380382999999998</v>
      </c>
      <c r="R6888" s="1">
        <v>69.233971999999994</v>
      </c>
      <c r="S6888" s="1">
        <v>12.242658</v>
      </c>
      <c r="T6888" s="1">
        <v>144</v>
      </c>
      <c r="U6888" s="1">
        <v>53.993540000000003</v>
      </c>
      <c r="V6888" s="1">
        <v>0</v>
      </c>
      <c r="W6888" s="1">
        <v>427.38531399999999</v>
      </c>
      <c r="X6888" s="8">
        <v>0</v>
      </c>
    </row>
    <row r="6889" spans="1:24" x14ac:dyDescent="0.25">
      <c r="A6889">
        <v>6887</v>
      </c>
      <c r="B6889">
        <v>967.01510499999995</v>
      </c>
      <c r="C6889">
        <v>5.2242240000000004</v>
      </c>
      <c r="D6889">
        <v>65.422285000000002</v>
      </c>
      <c r="E6889">
        <v>111.55771300000001</v>
      </c>
      <c r="F6889">
        <v>6.1470580000000004</v>
      </c>
      <c r="G6889">
        <v>13.629175999999999</v>
      </c>
      <c r="H6889" s="2">
        <v>122.53196800000001</v>
      </c>
      <c r="I6889" s="1">
        <v>5.4429169999999996</v>
      </c>
      <c r="J6889" s="5">
        <v>14.0612672701245</v>
      </c>
      <c r="K6889" s="1">
        <v>70.836911999999998</v>
      </c>
      <c r="L6889" s="1">
        <v>135.53917200000001</v>
      </c>
      <c r="M6889" s="1">
        <v>26.873546000000001</v>
      </c>
      <c r="N6889" s="1">
        <v>317.262587</v>
      </c>
      <c r="O6889" s="1">
        <v>230.806805</v>
      </c>
      <c r="P6889" s="1">
        <v>407.39882599999999</v>
      </c>
      <c r="Q6889" s="1">
        <v>26.380382999999998</v>
      </c>
      <c r="R6889" s="1">
        <v>69.233971999999994</v>
      </c>
      <c r="S6889" s="1">
        <v>12.242658</v>
      </c>
      <c r="T6889" s="1">
        <v>124</v>
      </c>
      <c r="U6889" s="1">
        <v>53.993540000000003</v>
      </c>
      <c r="V6889" s="1">
        <v>0</v>
      </c>
      <c r="W6889" s="1">
        <v>427.38531399999999</v>
      </c>
      <c r="X6889" s="8">
        <v>0</v>
      </c>
    </row>
    <row r="6890" spans="1:24" x14ac:dyDescent="0.25">
      <c r="A6890">
        <v>6888</v>
      </c>
      <c r="B6890">
        <v>967.01510499999995</v>
      </c>
      <c r="C6890">
        <v>5.2242240000000004</v>
      </c>
      <c r="D6890">
        <v>65.422286</v>
      </c>
      <c r="E6890">
        <v>111.557715</v>
      </c>
      <c r="F6890">
        <v>6.1470580000000004</v>
      </c>
      <c r="G6890">
        <v>13.629175999999999</v>
      </c>
      <c r="H6890" s="2">
        <v>122.53196800000001</v>
      </c>
      <c r="I6890" s="1">
        <v>5.4429169999999996</v>
      </c>
      <c r="J6890" s="5">
        <v>14.0612672701536</v>
      </c>
      <c r="K6890" s="1">
        <v>70.836911999999998</v>
      </c>
      <c r="L6890" s="1">
        <v>135.53917200000001</v>
      </c>
      <c r="M6890" s="1">
        <v>26.873546000000001</v>
      </c>
      <c r="N6890" s="1">
        <v>317.26258799999999</v>
      </c>
      <c r="O6890" s="1">
        <v>230.806805</v>
      </c>
      <c r="P6890" s="1">
        <v>407.39882599999999</v>
      </c>
      <c r="Q6890" s="1">
        <v>26.380382999999998</v>
      </c>
      <c r="R6890" s="1">
        <v>69.233971999999994</v>
      </c>
      <c r="S6890" s="1">
        <v>12.242658</v>
      </c>
      <c r="T6890" s="1">
        <v>117</v>
      </c>
      <c r="U6890" s="1">
        <v>53.993540000000003</v>
      </c>
      <c r="V6890" s="1">
        <v>0</v>
      </c>
      <c r="W6890" s="1">
        <v>427.38531399999999</v>
      </c>
      <c r="X6890" s="8">
        <v>0</v>
      </c>
    </row>
    <row r="6891" spans="1:24" x14ac:dyDescent="0.25">
      <c r="A6891">
        <v>6889</v>
      </c>
      <c r="B6891">
        <v>967.01510499999995</v>
      </c>
      <c r="C6891">
        <v>5.2242240000000004</v>
      </c>
      <c r="D6891">
        <v>65.422286</v>
      </c>
      <c r="E6891">
        <v>111.557715</v>
      </c>
      <c r="F6891">
        <v>6.1470580000000004</v>
      </c>
      <c r="G6891">
        <v>13.629175999999999</v>
      </c>
      <c r="H6891" s="2">
        <v>122.53196800000001</v>
      </c>
      <c r="I6891" s="1">
        <v>5.4429169999999996</v>
      </c>
      <c r="J6891" s="5">
        <v>14.0612672701245</v>
      </c>
      <c r="K6891" s="1">
        <v>70.836911999999998</v>
      </c>
      <c r="L6891" s="1">
        <v>135.53917200000001</v>
      </c>
      <c r="M6891" s="1">
        <v>26.873546000000001</v>
      </c>
      <c r="N6891" s="1">
        <v>317.262587</v>
      </c>
      <c r="O6891" s="1">
        <v>230.806805</v>
      </c>
      <c r="P6891" s="1">
        <v>407.39882599999999</v>
      </c>
      <c r="Q6891" s="1">
        <v>26.380382999999998</v>
      </c>
      <c r="R6891" s="1">
        <v>69.233971999999994</v>
      </c>
      <c r="S6891" s="1">
        <v>12.242658</v>
      </c>
      <c r="T6891" s="1">
        <v>113</v>
      </c>
      <c r="U6891" s="1">
        <v>53.993540000000003</v>
      </c>
      <c r="V6891" s="1">
        <v>0</v>
      </c>
      <c r="W6891" s="1">
        <v>427.38531399999999</v>
      </c>
      <c r="X6891" s="8">
        <v>0</v>
      </c>
    </row>
    <row r="6892" spans="1:24" x14ac:dyDescent="0.25">
      <c r="A6892">
        <v>6890</v>
      </c>
      <c r="B6892">
        <v>967.01510499999995</v>
      </c>
      <c r="C6892">
        <v>5.2242240000000004</v>
      </c>
      <c r="D6892">
        <v>65.422285000000002</v>
      </c>
      <c r="E6892">
        <v>111.55771300000001</v>
      </c>
      <c r="F6892">
        <v>6.1470580000000004</v>
      </c>
      <c r="G6892">
        <v>13.629175999999999</v>
      </c>
      <c r="H6892" s="2">
        <v>122.53196800000001</v>
      </c>
      <c r="I6892" s="1">
        <v>5.4429169999999996</v>
      </c>
      <c r="J6892" s="5">
        <v>14.0612672701245</v>
      </c>
      <c r="K6892" s="1">
        <v>70.836911999999998</v>
      </c>
      <c r="L6892" s="1">
        <v>135.53917200000001</v>
      </c>
      <c r="M6892" s="1">
        <v>26.873546000000001</v>
      </c>
      <c r="N6892" s="1">
        <v>317.262587</v>
      </c>
      <c r="O6892" s="1">
        <v>230.806805</v>
      </c>
      <c r="P6892" s="1">
        <v>407.39882599999999</v>
      </c>
      <c r="Q6892" s="1">
        <v>26.380382999999998</v>
      </c>
      <c r="R6892" s="1">
        <v>69.233971999999994</v>
      </c>
      <c r="S6892" s="1">
        <v>12.242658</v>
      </c>
      <c r="T6892" s="1">
        <v>112</v>
      </c>
      <c r="U6892" s="1">
        <v>53.993540000000003</v>
      </c>
      <c r="V6892" s="1">
        <v>0</v>
      </c>
      <c r="W6892" s="1">
        <v>427.38531399999999</v>
      </c>
      <c r="X6892" s="8">
        <v>0</v>
      </c>
    </row>
    <row r="6893" spans="1:24" x14ac:dyDescent="0.25">
      <c r="A6893">
        <v>6891</v>
      </c>
      <c r="B6893">
        <v>967.01510499999995</v>
      </c>
      <c r="C6893">
        <v>5.2242240000000004</v>
      </c>
      <c r="D6893">
        <v>65.422286</v>
      </c>
      <c r="E6893">
        <v>111.557715</v>
      </c>
      <c r="F6893">
        <v>6.1470580000000004</v>
      </c>
      <c r="G6893">
        <v>13.629175999999999</v>
      </c>
      <c r="H6893" s="2">
        <v>122.53196800000001</v>
      </c>
      <c r="I6893" s="1">
        <v>5.4429169999999996</v>
      </c>
      <c r="J6893" s="5">
        <v>14.0612672701245</v>
      </c>
      <c r="K6893" s="1">
        <v>70.836911999999998</v>
      </c>
      <c r="L6893" s="1">
        <v>135.53917200000001</v>
      </c>
      <c r="M6893" s="1">
        <v>26.873546000000001</v>
      </c>
      <c r="N6893" s="1">
        <v>317.26258799999999</v>
      </c>
      <c r="O6893" s="1">
        <v>230.806805</v>
      </c>
      <c r="P6893" s="1">
        <v>407.39882599999999</v>
      </c>
      <c r="Q6893" s="1">
        <v>26.380382999999998</v>
      </c>
      <c r="R6893" s="1">
        <v>69.233971999999994</v>
      </c>
      <c r="S6893" s="1">
        <v>12.242658</v>
      </c>
      <c r="T6893" s="1">
        <v>109</v>
      </c>
      <c r="U6893" s="1">
        <v>53.993540000000003</v>
      </c>
      <c r="V6893" s="1">
        <v>0</v>
      </c>
      <c r="W6893" s="1">
        <v>427.38531399999999</v>
      </c>
      <c r="X6893" s="8">
        <v>0</v>
      </c>
    </row>
    <row r="6894" spans="1:24" x14ac:dyDescent="0.25">
      <c r="A6894">
        <v>6892</v>
      </c>
      <c r="B6894">
        <v>967.01510499999995</v>
      </c>
      <c r="C6894">
        <v>5.2242240000000004</v>
      </c>
      <c r="D6894">
        <v>65.422286</v>
      </c>
      <c r="E6894">
        <v>111.557714</v>
      </c>
      <c r="F6894">
        <v>6.1470580000000004</v>
      </c>
      <c r="G6894">
        <v>13.629175999999999</v>
      </c>
      <c r="H6894" s="2">
        <v>122.53196800000001</v>
      </c>
      <c r="I6894" s="1">
        <v>5.4429169999999996</v>
      </c>
      <c r="J6894" s="5">
        <v>14.0612672701245</v>
      </c>
      <c r="K6894" s="1">
        <v>70.836911999999998</v>
      </c>
      <c r="L6894" s="1">
        <v>135.53917200000001</v>
      </c>
      <c r="M6894" s="1">
        <v>26.873546000000001</v>
      </c>
      <c r="N6894" s="1">
        <v>317.262587</v>
      </c>
      <c r="O6894" s="1">
        <v>230.806805</v>
      </c>
      <c r="P6894" s="1">
        <v>407.39882599999999</v>
      </c>
      <c r="Q6894" s="1">
        <v>26.380382999999998</v>
      </c>
      <c r="R6894" s="1">
        <v>69.233971999999994</v>
      </c>
      <c r="S6894" s="1">
        <v>12.242658</v>
      </c>
      <c r="T6894" s="1">
        <v>106</v>
      </c>
      <c r="U6894" s="1">
        <v>53.993540000000003</v>
      </c>
      <c r="V6894" s="1">
        <v>0</v>
      </c>
      <c r="W6894" s="1">
        <v>427.38531399999999</v>
      </c>
      <c r="X6894" s="8">
        <v>0</v>
      </c>
    </row>
    <row r="6895" spans="1:24" x14ac:dyDescent="0.25">
      <c r="A6895">
        <v>6893</v>
      </c>
      <c r="B6895">
        <v>967.01510499999995</v>
      </c>
      <c r="C6895">
        <v>5.2242240000000004</v>
      </c>
      <c r="D6895">
        <v>65.422286</v>
      </c>
      <c r="E6895">
        <v>111.557715</v>
      </c>
      <c r="F6895">
        <v>6.1470580000000004</v>
      </c>
      <c r="G6895">
        <v>13.629175999999999</v>
      </c>
      <c r="H6895" s="2">
        <v>122.53196800000001</v>
      </c>
      <c r="I6895" s="1">
        <v>5.4429169999999996</v>
      </c>
      <c r="J6895" s="5">
        <v>14.0612672701245</v>
      </c>
      <c r="K6895" s="1">
        <v>70.836911999999998</v>
      </c>
      <c r="L6895" s="1">
        <v>135.53917200000001</v>
      </c>
      <c r="M6895" s="1">
        <v>26.873546000000001</v>
      </c>
      <c r="N6895" s="1">
        <v>317.262587</v>
      </c>
      <c r="O6895" s="1">
        <v>230.806805</v>
      </c>
      <c r="P6895" s="1">
        <v>407.39882599999999</v>
      </c>
      <c r="Q6895" s="1">
        <v>26.380382999999998</v>
      </c>
      <c r="R6895" s="1">
        <v>69.233971999999994</v>
      </c>
      <c r="S6895" s="1">
        <v>12.242658</v>
      </c>
      <c r="T6895" s="1">
        <v>116</v>
      </c>
      <c r="U6895" s="1">
        <v>53.993540000000003</v>
      </c>
      <c r="V6895" s="1">
        <v>0</v>
      </c>
      <c r="W6895" s="1">
        <v>427.38531399999999</v>
      </c>
      <c r="X6895" s="8">
        <v>0</v>
      </c>
    </row>
    <row r="6896" spans="1:24" x14ac:dyDescent="0.25">
      <c r="A6896">
        <v>6894</v>
      </c>
      <c r="B6896">
        <v>967.01510499999995</v>
      </c>
      <c r="C6896">
        <v>5.2242240000000004</v>
      </c>
      <c r="D6896">
        <v>65.422285000000002</v>
      </c>
      <c r="E6896">
        <v>111.55771300000001</v>
      </c>
      <c r="F6896">
        <v>6.1470580000000004</v>
      </c>
      <c r="G6896">
        <v>13.629175999999999</v>
      </c>
      <c r="H6896" s="2">
        <v>122.53196800000001</v>
      </c>
      <c r="I6896" s="1">
        <v>5.4429169999999996</v>
      </c>
      <c r="J6896" s="5">
        <v>14.0612672701245</v>
      </c>
      <c r="K6896" s="1">
        <v>70.836911999999998</v>
      </c>
      <c r="L6896" s="1">
        <v>135.53917200000001</v>
      </c>
      <c r="M6896" s="1">
        <v>26.873546000000001</v>
      </c>
      <c r="N6896" s="1">
        <v>317.262587</v>
      </c>
      <c r="O6896" s="1">
        <v>230.806805</v>
      </c>
      <c r="P6896" s="1">
        <v>407.39882599999999</v>
      </c>
      <c r="Q6896" s="1">
        <v>26.380382999999998</v>
      </c>
      <c r="R6896" s="1">
        <v>69.233971999999994</v>
      </c>
      <c r="S6896" s="1">
        <v>12.242658</v>
      </c>
      <c r="T6896" s="1">
        <v>184</v>
      </c>
      <c r="U6896" s="1">
        <v>53.993540000000003</v>
      </c>
      <c r="V6896" s="1">
        <v>0</v>
      </c>
      <c r="W6896" s="1">
        <v>427.38531399999999</v>
      </c>
      <c r="X6896" s="8">
        <v>0</v>
      </c>
    </row>
    <row r="6897" spans="1:24" x14ac:dyDescent="0.25">
      <c r="A6897">
        <v>6895</v>
      </c>
      <c r="B6897">
        <v>967.01510499999995</v>
      </c>
      <c r="C6897">
        <v>5.2242240000000004</v>
      </c>
      <c r="D6897">
        <v>65.422286</v>
      </c>
      <c r="E6897">
        <v>111.557715</v>
      </c>
      <c r="F6897">
        <v>6.1470580000000004</v>
      </c>
      <c r="G6897">
        <v>13.629175999999999</v>
      </c>
      <c r="H6897" s="2">
        <v>122.53196800000001</v>
      </c>
      <c r="I6897" s="1">
        <v>5.4429169999999996</v>
      </c>
      <c r="J6897" s="5">
        <v>14.0612672701536</v>
      </c>
      <c r="K6897" s="1">
        <v>70.836911999999998</v>
      </c>
      <c r="L6897" s="1">
        <v>135.53917200000001</v>
      </c>
      <c r="M6897" s="1">
        <v>26.873546000000001</v>
      </c>
      <c r="N6897" s="1">
        <v>317.26258799999999</v>
      </c>
      <c r="O6897" s="1">
        <v>230.806805</v>
      </c>
      <c r="P6897" s="1">
        <v>407.39882599999999</v>
      </c>
      <c r="Q6897" s="1">
        <v>26.380382999999998</v>
      </c>
      <c r="R6897" s="1">
        <v>69.233971999999994</v>
      </c>
      <c r="S6897" s="1">
        <v>12.242658</v>
      </c>
      <c r="T6897" s="1">
        <v>256</v>
      </c>
      <c r="U6897" s="1">
        <v>53.993540000000003</v>
      </c>
      <c r="V6897" s="1">
        <v>0</v>
      </c>
      <c r="W6897" s="1">
        <v>427.38531399999999</v>
      </c>
      <c r="X6897" s="8">
        <v>0</v>
      </c>
    </row>
    <row r="6898" spans="1:24" x14ac:dyDescent="0.25">
      <c r="A6898">
        <v>6896</v>
      </c>
      <c r="B6898">
        <v>967.01510499999995</v>
      </c>
      <c r="C6898">
        <v>5.2242240000000004</v>
      </c>
      <c r="D6898">
        <v>65.422286</v>
      </c>
      <c r="E6898">
        <v>111.557715</v>
      </c>
      <c r="F6898">
        <v>6.1470580000000004</v>
      </c>
      <c r="G6898">
        <v>13.629175999999999</v>
      </c>
      <c r="H6898" s="2">
        <v>122.53196800000001</v>
      </c>
      <c r="I6898" s="1">
        <v>5.4429169999999996</v>
      </c>
      <c r="J6898" s="5">
        <v>14.0612672701245</v>
      </c>
      <c r="K6898" s="1">
        <v>70.836911999999998</v>
      </c>
      <c r="L6898" s="1">
        <v>135.53917200000001</v>
      </c>
      <c r="M6898" s="1">
        <v>26.873546000000001</v>
      </c>
      <c r="N6898" s="1">
        <v>317.262587</v>
      </c>
      <c r="O6898" s="1">
        <v>230.806805</v>
      </c>
      <c r="P6898" s="1">
        <v>407.39882599999999</v>
      </c>
      <c r="Q6898" s="1">
        <v>26.380382999999998</v>
      </c>
      <c r="R6898" s="1">
        <v>69.233971999999994</v>
      </c>
      <c r="S6898" s="1">
        <v>12.242658</v>
      </c>
      <c r="T6898" s="1">
        <v>295</v>
      </c>
      <c r="U6898" s="1">
        <v>53.993540000000003</v>
      </c>
      <c r="V6898" s="1">
        <v>0</v>
      </c>
      <c r="W6898" s="1">
        <v>427.38531399999999</v>
      </c>
      <c r="X6898" s="8">
        <v>4.7145065482417668E-2</v>
      </c>
    </row>
    <row r="6899" spans="1:24" x14ac:dyDescent="0.25">
      <c r="A6899">
        <v>6897</v>
      </c>
      <c r="B6899">
        <v>967.01510499999995</v>
      </c>
      <c r="C6899">
        <v>5.2242240000000004</v>
      </c>
      <c r="D6899">
        <v>65.422285000000002</v>
      </c>
      <c r="E6899">
        <v>111.55771300000001</v>
      </c>
      <c r="F6899">
        <v>6.1470580000000004</v>
      </c>
      <c r="G6899">
        <v>13.629175999999999</v>
      </c>
      <c r="H6899" s="2">
        <v>122.53196800000001</v>
      </c>
      <c r="I6899" s="1">
        <v>5.4429169999999996</v>
      </c>
      <c r="J6899" s="5">
        <v>14.0612672701245</v>
      </c>
      <c r="K6899" s="1">
        <v>70.836911999999998</v>
      </c>
      <c r="L6899" s="1">
        <v>135.53917200000001</v>
      </c>
      <c r="M6899" s="1">
        <v>26.873546000000001</v>
      </c>
      <c r="N6899" s="1">
        <v>317.262587</v>
      </c>
      <c r="O6899" s="1">
        <v>230.806805</v>
      </c>
      <c r="P6899" s="1">
        <v>407.39882599999999</v>
      </c>
      <c r="Q6899" s="1">
        <v>26.380382999999998</v>
      </c>
      <c r="R6899" s="1">
        <v>69.233971999999994</v>
      </c>
      <c r="S6899" s="1">
        <v>12.242658</v>
      </c>
      <c r="T6899" s="1">
        <v>358</v>
      </c>
      <c r="U6899" s="1">
        <v>53.993540000000003</v>
      </c>
      <c r="V6899" s="1">
        <v>0</v>
      </c>
      <c r="W6899" s="1">
        <v>427.38531399999999</v>
      </c>
      <c r="X6899" s="8">
        <v>9.0570957172575975E-2</v>
      </c>
    </row>
    <row r="6900" spans="1:24" x14ac:dyDescent="0.25">
      <c r="A6900">
        <v>6898</v>
      </c>
      <c r="B6900">
        <v>967.01510499999995</v>
      </c>
      <c r="C6900">
        <v>5.2242240000000004</v>
      </c>
      <c r="D6900">
        <v>65.422286</v>
      </c>
      <c r="E6900">
        <v>111.557715</v>
      </c>
      <c r="F6900">
        <v>6.1470580000000004</v>
      </c>
      <c r="G6900">
        <v>13.629175999999999</v>
      </c>
      <c r="H6900" s="2">
        <v>122.53196800000001</v>
      </c>
      <c r="I6900" s="1">
        <v>5.4429169999999996</v>
      </c>
      <c r="J6900" s="5">
        <v>14.0612672701245</v>
      </c>
      <c r="K6900" s="1">
        <v>70.836911999999998</v>
      </c>
      <c r="L6900" s="1">
        <v>135.53917200000001</v>
      </c>
      <c r="M6900" s="1">
        <v>26.873546000000001</v>
      </c>
      <c r="N6900" s="1">
        <v>317.26258799999999</v>
      </c>
      <c r="O6900" s="1">
        <v>230.806805</v>
      </c>
      <c r="P6900" s="1">
        <v>407.39882599999999</v>
      </c>
      <c r="Q6900" s="1">
        <v>26.380382999999998</v>
      </c>
      <c r="R6900" s="1">
        <v>69.233971999999994</v>
      </c>
      <c r="S6900" s="1">
        <v>12.242658</v>
      </c>
      <c r="T6900" s="1">
        <v>366</v>
      </c>
      <c r="U6900" s="1">
        <v>53.993540000000003</v>
      </c>
      <c r="V6900" s="1">
        <v>0</v>
      </c>
      <c r="W6900" s="1">
        <v>427.38531399999999</v>
      </c>
      <c r="X6900" s="8">
        <v>0.13412520966472599</v>
      </c>
    </row>
    <row r="6901" spans="1:24" x14ac:dyDescent="0.25">
      <c r="A6901">
        <v>6899</v>
      </c>
      <c r="B6901">
        <v>967.01510499999995</v>
      </c>
      <c r="C6901">
        <v>5.2242240000000004</v>
      </c>
      <c r="D6901">
        <v>65.422286</v>
      </c>
      <c r="E6901">
        <v>111.557714</v>
      </c>
      <c r="F6901">
        <v>6.1470580000000004</v>
      </c>
      <c r="G6901">
        <v>13.629175999999999</v>
      </c>
      <c r="H6901" s="2">
        <v>122.53196800000001</v>
      </c>
      <c r="I6901" s="1">
        <v>5.4429169999999996</v>
      </c>
      <c r="J6901" s="5">
        <v>14.0612672701245</v>
      </c>
      <c r="K6901" s="1">
        <v>70.836911999999998</v>
      </c>
      <c r="L6901" s="1">
        <v>135.53917200000001</v>
      </c>
      <c r="M6901" s="1">
        <v>26.873546000000001</v>
      </c>
      <c r="N6901" s="1">
        <v>317.262587</v>
      </c>
      <c r="O6901" s="1">
        <v>230.806805</v>
      </c>
      <c r="P6901" s="1">
        <v>407.39882599999999</v>
      </c>
      <c r="Q6901" s="1">
        <v>26.380382999999998</v>
      </c>
      <c r="R6901" s="1">
        <v>69.233971999999994</v>
      </c>
      <c r="S6901" s="1">
        <v>12.242658</v>
      </c>
      <c r="T6901" s="1">
        <v>333</v>
      </c>
      <c r="U6901" s="1">
        <v>53.993540000000003</v>
      </c>
      <c r="V6901" s="1">
        <v>0</v>
      </c>
      <c r="W6901" s="1">
        <v>427.38531399999999</v>
      </c>
      <c r="X6901" s="8">
        <v>0.12781497241249609</v>
      </c>
    </row>
    <row r="6902" spans="1:24" x14ac:dyDescent="0.25">
      <c r="A6902">
        <v>6900</v>
      </c>
      <c r="B6902">
        <v>967.01510499999995</v>
      </c>
      <c r="C6902">
        <v>5.2242240000000004</v>
      </c>
      <c r="D6902">
        <v>65.422286</v>
      </c>
      <c r="E6902">
        <v>111.557715</v>
      </c>
      <c r="F6902">
        <v>6.1470580000000004</v>
      </c>
      <c r="G6902">
        <v>13.629175999999999</v>
      </c>
      <c r="H6902" s="2">
        <v>122.53196800000001</v>
      </c>
      <c r="I6902" s="1">
        <v>5.4429169999999996</v>
      </c>
      <c r="J6902" s="5">
        <v>14.0612672701245</v>
      </c>
      <c r="K6902" s="1">
        <v>70.836911999999998</v>
      </c>
      <c r="L6902" s="1">
        <v>135.53917200000001</v>
      </c>
      <c r="M6902" s="1">
        <v>26.873546000000001</v>
      </c>
      <c r="N6902" s="1">
        <v>317.262587</v>
      </c>
      <c r="O6902" s="1">
        <v>230.806805</v>
      </c>
      <c r="P6902" s="1">
        <v>407.39882599999999</v>
      </c>
      <c r="Q6902" s="1">
        <v>26.380382999999998</v>
      </c>
      <c r="R6902" s="1">
        <v>69.233971999999994</v>
      </c>
      <c r="S6902" s="1">
        <v>12.242658</v>
      </c>
      <c r="T6902" s="1">
        <v>367</v>
      </c>
      <c r="U6902" s="1">
        <v>53.993540000000003</v>
      </c>
      <c r="V6902" s="1">
        <v>0</v>
      </c>
      <c r="W6902" s="1">
        <v>427.38531399999999</v>
      </c>
      <c r="X6902" s="8">
        <v>0.18865492249880389</v>
      </c>
    </row>
    <row r="6903" spans="1:24" x14ac:dyDescent="0.25">
      <c r="A6903">
        <v>6901</v>
      </c>
      <c r="B6903">
        <v>967.01510499999995</v>
      </c>
      <c r="C6903">
        <v>5.2242240000000004</v>
      </c>
      <c r="D6903">
        <v>65.422285000000002</v>
      </c>
      <c r="E6903">
        <v>111.55771300000001</v>
      </c>
      <c r="F6903">
        <v>6.1470580000000004</v>
      </c>
      <c r="G6903">
        <v>13.629175999999999</v>
      </c>
      <c r="H6903" s="2">
        <v>122.53196800000001</v>
      </c>
      <c r="I6903" s="1">
        <v>5.4429169999999996</v>
      </c>
      <c r="J6903" s="5">
        <v>14.0612672701245</v>
      </c>
      <c r="K6903" s="1">
        <v>70.836911999999998</v>
      </c>
      <c r="L6903" s="1">
        <v>135.53917200000001</v>
      </c>
      <c r="M6903" s="1">
        <v>26.873546000000001</v>
      </c>
      <c r="N6903" s="1">
        <v>317.262587</v>
      </c>
      <c r="O6903" s="1">
        <v>230.806805</v>
      </c>
      <c r="P6903" s="1">
        <v>407.39882599999999</v>
      </c>
      <c r="Q6903" s="1">
        <v>26.380382999999998</v>
      </c>
      <c r="R6903" s="1">
        <v>69.233971999999994</v>
      </c>
      <c r="S6903" s="1">
        <v>12.242658</v>
      </c>
      <c r="T6903" s="1">
        <v>317</v>
      </c>
      <c r="U6903" s="1">
        <v>53.993540000000003</v>
      </c>
      <c r="V6903" s="1">
        <v>0</v>
      </c>
      <c r="W6903" s="1">
        <v>427.38531399999999</v>
      </c>
      <c r="X6903" s="8">
        <v>0.28171610539367892</v>
      </c>
    </row>
    <row r="6904" spans="1:24" x14ac:dyDescent="0.25">
      <c r="A6904">
        <v>6902</v>
      </c>
      <c r="B6904">
        <v>967.01510499999995</v>
      </c>
      <c r="C6904">
        <v>5.2242240000000004</v>
      </c>
      <c r="D6904">
        <v>51.785451000000002</v>
      </c>
      <c r="E6904">
        <v>89.011865999999998</v>
      </c>
      <c r="F6904">
        <v>6.1470580000000004</v>
      </c>
      <c r="G6904">
        <v>13.629175999999999</v>
      </c>
      <c r="H6904" s="2">
        <v>122.53196800000001</v>
      </c>
      <c r="I6904" s="1">
        <v>5.4429169999999996</v>
      </c>
      <c r="J6904" s="5">
        <v>14.0612672701536</v>
      </c>
      <c r="K6904" s="1">
        <v>70.836911999999998</v>
      </c>
      <c r="L6904" s="1">
        <v>135.53917200000001</v>
      </c>
      <c r="M6904" s="1">
        <v>26.873546000000001</v>
      </c>
      <c r="N6904" s="1">
        <v>317.26258799999999</v>
      </c>
      <c r="O6904" s="1">
        <v>230.806805</v>
      </c>
      <c r="P6904" s="1">
        <v>407.39882599999999</v>
      </c>
      <c r="Q6904" s="1">
        <v>26.380382999999998</v>
      </c>
      <c r="R6904" s="1">
        <v>69.233971999999994</v>
      </c>
      <c r="S6904" s="1">
        <v>12.242658</v>
      </c>
      <c r="T6904" s="1">
        <v>292</v>
      </c>
      <c r="U6904" s="1">
        <v>53.993540000000003</v>
      </c>
      <c r="V6904" s="1">
        <v>0</v>
      </c>
      <c r="W6904" s="1">
        <v>427.38531399999999</v>
      </c>
      <c r="X6904" s="8">
        <v>0.25132318181768859</v>
      </c>
    </row>
    <row r="6905" spans="1:24" x14ac:dyDescent="0.25">
      <c r="A6905">
        <v>6903</v>
      </c>
      <c r="B6905">
        <v>1033.538294</v>
      </c>
      <c r="C6905">
        <v>5.02745</v>
      </c>
      <c r="D6905">
        <v>83.666850999999994</v>
      </c>
      <c r="E6905">
        <v>117.97622</v>
      </c>
      <c r="F6905">
        <v>4.4828400000000004</v>
      </c>
      <c r="G6905">
        <v>15.210913</v>
      </c>
      <c r="H6905" s="2">
        <v>134.67094299999999</v>
      </c>
      <c r="I6905" s="1">
        <v>5.0248239999999997</v>
      </c>
      <c r="J6905" s="5">
        <v>14.0612672701245</v>
      </c>
      <c r="K6905" s="1">
        <v>77.312652999999997</v>
      </c>
      <c r="L6905" s="1">
        <v>150.74883599999998</v>
      </c>
      <c r="M6905" s="1">
        <v>35.969262999999998</v>
      </c>
      <c r="N6905" s="1">
        <v>242.835137</v>
      </c>
      <c r="O6905" s="1">
        <v>264.82748600000002</v>
      </c>
      <c r="P6905" s="1">
        <v>447.96092099999998</v>
      </c>
      <c r="Q6905" s="1">
        <v>36.169797000000003</v>
      </c>
      <c r="R6905" s="1">
        <v>74.416989999999998</v>
      </c>
      <c r="S6905" s="1">
        <v>16.884975000000001</v>
      </c>
      <c r="T6905" s="1">
        <v>311</v>
      </c>
      <c r="U6905" s="1">
        <v>67.107284000000007</v>
      </c>
      <c r="V6905" s="1">
        <v>0</v>
      </c>
      <c r="W6905" s="1">
        <v>485.41251499999998</v>
      </c>
      <c r="X6905" s="8">
        <v>0.13960651708898689</v>
      </c>
    </row>
    <row r="6906" spans="1:24" x14ac:dyDescent="0.25">
      <c r="A6906">
        <v>6904</v>
      </c>
      <c r="B6906">
        <v>1037.1424489999999</v>
      </c>
      <c r="C6906">
        <v>3.6266609999999999</v>
      </c>
      <c r="D6906">
        <v>89.156465999999995</v>
      </c>
      <c r="E6906">
        <v>122.209473</v>
      </c>
      <c r="F6906">
        <v>11.494638</v>
      </c>
      <c r="G6906">
        <v>8.5518520000000002</v>
      </c>
      <c r="H6906" s="2">
        <v>137.80162300000001</v>
      </c>
      <c r="I6906" s="1">
        <v>4.8882919999999999</v>
      </c>
      <c r="J6906" s="5">
        <v>17.5883801810268</v>
      </c>
      <c r="K6906" s="1">
        <v>81.874902999999989</v>
      </c>
      <c r="L6906" s="1">
        <v>174.08980099999999</v>
      </c>
      <c r="M6906" s="1">
        <v>36.454618000000004</v>
      </c>
      <c r="N6906" s="1">
        <v>347.56872600000003</v>
      </c>
      <c r="O6906" s="1">
        <v>291.62599</v>
      </c>
      <c r="P6906" s="1">
        <v>481.593907</v>
      </c>
      <c r="Q6906" s="1">
        <v>25.532115000000001</v>
      </c>
      <c r="R6906" s="1">
        <v>80.259844000000001</v>
      </c>
      <c r="S6906" s="1">
        <v>18.876643999999999</v>
      </c>
      <c r="T6906" s="1">
        <v>303</v>
      </c>
      <c r="U6906" s="1">
        <v>65.434173000000001</v>
      </c>
      <c r="V6906" s="1">
        <v>0</v>
      </c>
      <c r="W6906" s="1">
        <v>503.24671699999999</v>
      </c>
      <c r="X6906" s="8">
        <v>7.4723718772767955E-2</v>
      </c>
    </row>
    <row r="6907" spans="1:24" x14ac:dyDescent="0.25">
      <c r="A6907">
        <v>6905</v>
      </c>
      <c r="B6907">
        <v>964.35956699999997</v>
      </c>
      <c r="C6907">
        <v>3.3392010000000001</v>
      </c>
      <c r="D6907">
        <v>78.462457999999998</v>
      </c>
      <c r="E6907">
        <v>111.703867</v>
      </c>
      <c r="F6907">
        <v>13.496058</v>
      </c>
      <c r="G6907">
        <v>6.6505280000000004</v>
      </c>
      <c r="H6907" s="2">
        <v>126.710953</v>
      </c>
      <c r="I6907" s="1">
        <v>4.0315370000000001</v>
      </c>
      <c r="J6907" s="5">
        <v>18.385999999998603</v>
      </c>
      <c r="K6907" s="1">
        <v>73.536516000000006</v>
      </c>
      <c r="L6907" s="1">
        <v>170.12891000000002</v>
      </c>
      <c r="M6907" s="1">
        <v>30.634830999999998</v>
      </c>
      <c r="N6907" s="1">
        <v>365.26375300000001</v>
      </c>
      <c r="O6907" s="1">
        <v>247.24648200000001</v>
      </c>
      <c r="P6907" s="1">
        <v>434.50590299999999</v>
      </c>
      <c r="Q6907" s="1">
        <v>14.470596</v>
      </c>
      <c r="R6907" s="1">
        <v>77.325391999999994</v>
      </c>
      <c r="S6907" s="1">
        <v>17.714981999999999</v>
      </c>
      <c r="T6907" s="1">
        <v>255</v>
      </c>
      <c r="U6907" s="1">
        <v>55.983524000000003</v>
      </c>
      <c r="V6907" s="1">
        <v>0</v>
      </c>
      <c r="W6907" s="1">
        <v>423.80287299999998</v>
      </c>
      <c r="X6907" s="8">
        <v>2.1138637211860899E-2</v>
      </c>
    </row>
    <row r="6908" spans="1:24" x14ac:dyDescent="0.25">
      <c r="A6908">
        <v>6906</v>
      </c>
      <c r="B6908">
        <v>903.68785500000001</v>
      </c>
      <c r="C6908">
        <v>3.8895490000000001</v>
      </c>
      <c r="D6908">
        <v>62.290995000000002</v>
      </c>
      <c r="E6908">
        <v>96.103603000000007</v>
      </c>
      <c r="F6908">
        <v>12.502677</v>
      </c>
      <c r="G6908">
        <v>7.599736</v>
      </c>
      <c r="H6908" s="2">
        <v>113.751519</v>
      </c>
      <c r="I6908" s="1">
        <v>3.9151030000000002</v>
      </c>
      <c r="J6908" s="5">
        <v>13.201000000000899</v>
      </c>
      <c r="K6908" s="1">
        <v>63.765107</v>
      </c>
      <c r="L6908" s="1">
        <v>138.79280399999999</v>
      </c>
      <c r="M6908" s="1">
        <v>24.587009999999999</v>
      </c>
      <c r="N6908" s="1">
        <v>314.65554800000001</v>
      </c>
      <c r="O6908" s="1">
        <v>189.58829300000002</v>
      </c>
      <c r="P6908" s="1">
        <v>370.53159000000005</v>
      </c>
      <c r="Q6908" s="1">
        <v>10.456738</v>
      </c>
      <c r="R6908" s="1">
        <v>71.152345999999994</v>
      </c>
      <c r="S6908" s="1">
        <v>14.626989999999999</v>
      </c>
      <c r="T6908" s="1">
        <v>260</v>
      </c>
      <c r="U6908" s="1">
        <v>50.152946</v>
      </c>
      <c r="V6908" s="1">
        <v>0</v>
      </c>
      <c r="W6908" s="1">
        <v>359.801444</v>
      </c>
      <c r="X6908" s="8">
        <v>0</v>
      </c>
    </row>
    <row r="6909" spans="1:24" x14ac:dyDescent="0.25">
      <c r="A6909">
        <v>6907</v>
      </c>
      <c r="B6909">
        <v>860.67879200000004</v>
      </c>
      <c r="C6909">
        <v>3.8766449999999999</v>
      </c>
      <c r="D6909">
        <v>49.203384999999997</v>
      </c>
      <c r="E6909">
        <v>91.031874999999999</v>
      </c>
      <c r="F6909">
        <v>12.500356</v>
      </c>
      <c r="G6909">
        <v>7.6</v>
      </c>
      <c r="H6909" s="2">
        <v>93.536068</v>
      </c>
      <c r="I6909" s="1">
        <v>3.8342670000000001</v>
      </c>
      <c r="J6909" s="5">
        <v>10.6900000000314</v>
      </c>
      <c r="K6909" s="1">
        <v>63.992626999999999</v>
      </c>
      <c r="L6909" s="1">
        <v>109.25643099999999</v>
      </c>
      <c r="M6909" s="1">
        <v>12.603902</v>
      </c>
      <c r="N6909" s="1">
        <v>271.05869999999999</v>
      </c>
      <c r="O6909" s="1">
        <v>163.778097</v>
      </c>
      <c r="P6909" s="1">
        <v>334.16199399999999</v>
      </c>
      <c r="Q6909" s="1">
        <v>10.113996999999999</v>
      </c>
      <c r="R6909" s="1">
        <v>65.247169999999997</v>
      </c>
      <c r="S6909" s="1">
        <v>8.783182</v>
      </c>
      <c r="T6909" s="1">
        <v>251</v>
      </c>
      <c r="U6909" s="1">
        <v>47.549838999999999</v>
      </c>
      <c r="V6909" s="1">
        <v>0</v>
      </c>
      <c r="W6909" s="1">
        <v>313.05196000000001</v>
      </c>
      <c r="X6909" s="8">
        <v>0</v>
      </c>
    </row>
    <row r="6910" spans="1:24" x14ac:dyDescent="0.25">
      <c r="A6910">
        <v>6908</v>
      </c>
      <c r="B6910">
        <v>825.57639300000005</v>
      </c>
      <c r="C6910">
        <v>3.7163119999999998</v>
      </c>
      <c r="D6910">
        <v>23.277317</v>
      </c>
      <c r="E6910">
        <v>90.774242000000001</v>
      </c>
      <c r="F6910">
        <v>13.493475</v>
      </c>
      <c r="G6910">
        <v>6.650264</v>
      </c>
      <c r="H6910" s="2">
        <v>84.166275999999996</v>
      </c>
      <c r="I6910" s="1">
        <v>3.7234660000000002</v>
      </c>
      <c r="J6910" s="5">
        <v>9.972661016945489</v>
      </c>
      <c r="K6910" s="1">
        <v>65.349188999999996</v>
      </c>
      <c r="L6910" s="1">
        <v>91.548775000000006</v>
      </c>
      <c r="M6910" s="1">
        <v>6.6486910000000004</v>
      </c>
      <c r="N6910" s="1">
        <v>242.55715799999999</v>
      </c>
      <c r="O6910" s="1">
        <v>147.07916399999999</v>
      </c>
      <c r="P6910" s="1">
        <v>316.32738900000004</v>
      </c>
      <c r="Q6910" s="1">
        <v>10.256532</v>
      </c>
      <c r="R6910" s="1">
        <v>59.561093</v>
      </c>
      <c r="S6910" s="1">
        <v>5.8069759999999997</v>
      </c>
      <c r="T6910" s="1">
        <v>242</v>
      </c>
      <c r="U6910" s="1">
        <v>42.746177000000003</v>
      </c>
      <c r="V6910" s="1">
        <v>0</v>
      </c>
      <c r="W6910" s="1">
        <v>291.33250299999997</v>
      </c>
      <c r="X6910" s="8">
        <v>0</v>
      </c>
    </row>
    <row r="6911" spans="1:24" x14ac:dyDescent="0.25">
      <c r="A6911">
        <v>6909</v>
      </c>
      <c r="B6911">
        <v>791.20675100000005</v>
      </c>
      <c r="C6911">
        <v>3.7724869999999999</v>
      </c>
      <c r="D6911">
        <v>15.101228000000001</v>
      </c>
      <c r="E6911">
        <v>90.53304</v>
      </c>
      <c r="F6911">
        <v>12.497254</v>
      </c>
      <c r="G6911">
        <v>7.599736</v>
      </c>
      <c r="H6911" s="2">
        <v>82.395156</v>
      </c>
      <c r="I6911" s="1">
        <v>3.7223259999999998</v>
      </c>
      <c r="J6911" s="5">
        <v>9.3936176715651509</v>
      </c>
      <c r="K6911" s="1">
        <v>54.758104000000003</v>
      </c>
      <c r="L6911" s="1">
        <v>80.946837000000002</v>
      </c>
      <c r="M6911" s="1">
        <v>5.9274899999999997</v>
      </c>
      <c r="N6911" s="1">
        <v>223.55727099999999</v>
      </c>
      <c r="O6911" s="1">
        <v>131.17469399999999</v>
      </c>
      <c r="P6911" s="1">
        <v>301.25092099999995</v>
      </c>
      <c r="Q6911" s="1">
        <v>10.144995</v>
      </c>
      <c r="R6911" s="1">
        <v>55.952594000000005</v>
      </c>
      <c r="S6911" s="1">
        <v>4.8996959999999996</v>
      </c>
      <c r="T6911" s="1">
        <v>216</v>
      </c>
      <c r="U6911" s="1">
        <v>41.409618000000002</v>
      </c>
      <c r="V6911" s="1">
        <v>0</v>
      </c>
      <c r="W6911" s="1">
        <v>287.163928</v>
      </c>
      <c r="X6911" s="8">
        <v>0</v>
      </c>
    </row>
    <row r="6912" spans="1:24" x14ac:dyDescent="0.25">
      <c r="A6912">
        <v>6910</v>
      </c>
      <c r="B6912">
        <v>780.54917</v>
      </c>
      <c r="C6912">
        <v>3.3058640000000001</v>
      </c>
      <c r="D6912">
        <v>15.054758</v>
      </c>
      <c r="E6912">
        <v>91.504710000000003</v>
      </c>
      <c r="F6912">
        <v>14.499411</v>
      </c>
      <c r="G6912">
        <v>5.7005280000000003</v>
      </c>
      <c r="H6912" s="2">
        <v>81.704993999999999</v>
      </c>
      <c r="I6912" s="1">
        <v>3.6808380000000001</v>
      </c>
      <c r="J6912" s="5">
        <v>8.7897213114774804</v>
      </c>
      <c r="K6912" s="1">
        <v>41.944692000000003</v>
      </c>
      <c r="L6912" s="1">
        <v>76.655495000000002</v>
      </c>
      <c r="M6912" s="1">
        <v>6.0341019999999999</v>
      </c>
      <c r="N6912" s="1">
        <v>207.74872199999999</v>
      </c>
      <c r="O6912" s="1">
        <v>116.804979</v>
      </c>
      <c r="P6912" s="1">
        <v>293.45693300000005</v>
      </c>
      <c r="Q6912" s="1">
        <v>10.153950999999999</v>
      </c>
      <c r="R6912" s="1">
        <v>54.313023000000001</v>
      </c>
      <c r="S6912" s="1">
        <v>4.5306899999999999</v>
      </c>
      <c r="T6912" s="1">
        <v>204</v>
      </c>
      <c r="U6912" s="1">
        <v>38.661907999999997</v>
      </c>
      <c r="V6912" s="1">
        <v>0</v>
      </c>
      <c r="W6912" s="1">
        <v>287.537218</v>
      </c>
      <c r="X6912" s="8">
        <v>0</v>
      </c>
    </row>
    <row r="6913" spans="1:24" x14ac:dyDescent="0.25">
      <c r="A6913">
        <v>6911</v>
      </c>
      <c r="B6913">
        <v>767.30932099999995</v>
      </c>
      <c r="C6913">
        <v>2.0238700000000001</v>
      </c>
      <c r="D6913">
        <v>14.988913999999999</v>
      </c>
      <c r="E6913">
        <v>91.599259000000004</v>
      </c>
      <c r="F6913">
        <v>14.498267</v>
      </c>
      <c r="G6913">
        <v>5.7</v>
      </c>
      <c r="H6913" s="2">
        <v>82.582593000000003</v>
      </c>
      <c r="I6913" s="1">
        <v>4.1201670000000004</v>
      </c>
      <c r="J6913" s="5">
        <v>7.5609999999869597</v>
      </c>
      <c r="K6913" s="1">
        <v>36.663972999999999</v>
      </c>
      <c r="L6913" s="1">
        <v>74.693104000000005</v>
      </c>
      <c r="M6913" s="1">
        <v>5.9550179999999999</v>
      </c>
      <c r="N6913" s="1">
        <v>197.976887</v>
      </c>
      <c r="O6913" s="1">
        <v>102.26883599999999</v>
      </c>
      <c r="P6913" s="1">
        <v>286.990251</v>
      </c>
      <c r="Q6913" s="1">
        <v>10.18056</v>
      </c>
      <c r="R6913" s="1">
        <v>54.060243</v>
      </c>
      <c r="S6913" s="1">
        <v>4.046589</v>
      </c>
      <c r="T6913" s="1">
        <v>196</v>
      </c>
      <c r="U6913" s="1">
        <v>36.483652999999997</v>
      </c>
      <c r="V6913" s="1">
        <v>0</v>
      </c>
      <c r="W6913" s="1">
        <v>291.90934800000002</v>
      </c>
      <c r="X6913" s="8">
        <v>0</v>
      </c>
    </row>
    <row r="6914" spans="1:24" x14ac:dyDescent="0.25">
      <c r="A6914">
        <v>6912</v>
      </c>
      <c r="B6914">
        <v>767.45987400000001</v>
      </c>
      <c r="C6914">
        <v>1.6832910000000001</v>
      </c>
      <c r="D6914">
        <v>15.25615</v>
      </c>
      <c r="E6914">
        <v>91.856452000000004</v>
      </c>
      <c r="F6914">
        <v>15.497795</v>
      </c>
      <c r="G6914">
        <v>4.7502639999999996</v>
      </c>
      <c r="H6914" s="2">
        <v>77.335530000000006</v>
      </c>
      <c r="I6914" s="1">
        <v>4.5332480000000004</v>
      </c>
      <c r="J6914" s="5">
        <v>7.0430000000051196</v>
      </c>
      <c r="K6914" s="1">
        <v>36.022678999999997</v>
      </c>
      <c r="L6914" s="1">
        <v>73.859040999999991</v>
      </c>
      <c r="M6914" s="1">
        <v>5.905589</v>
      </c>
      <c r="N6914" s="1">
        <v>188.40723399999999</v>
      </c>
      <c r="O6914" s="1">
        <v>95.204452000000003</v>
      </c>
      <c r="P6914" s="1">
        <v>273.72449400000005</v>
      </c>
      <c r="Q6914" s="1">
        <v>10.05241</v>
      </c>
      <c r="R6914" s="1">
        <v>54.032724999999999</v>
      </c>
      <c r="S6914" s="1">
        <v>4.2669540000000001</v>
      </c>
      <c r="T6914" s="1">
        <v>193</v>
      </c>
      <c r="U6914" s="1">
        <v>36.042574000000002</v>
      </c>
      <c r="V6914" s="1">
        <v>0</v>
      </c>
      <c r="W6914" s="1">
        <v>284.567365</v>
      </c>
      <c r="X6914" s="8">
        <v>0</v>
      </c>
    </row>
    <row r="6915" spans="1:24" x14ac:dyDescent="0.25">
      <c r="A6915">
        <v>6913</v>
      </c>
      <c r="B6915">
        <v>754.88361499999996</v>
      </c>
      <c r="C6915">
        <v>1.6623349999999999</v>
      </c>
      <c r="D6915">
        <v>15.239948999999999</v>
      </c>
      <c r="E6915">
        <v>90.642303999999996</v>
      </c>
      <c r="F6915">
        <v>14.497375999999999</v>
      </c>
      <c r="G6915">
        <v>5.6997359999999997</v>
      </c>
      <c r="H6915" s="2">
        <v>68.841695999999999</v>
      </c>
      <c r="I6915" s="1">
        <v>4.6342059999999998</v>
      </c>
      <c r="J6915" s="5">
        <v>6.8770000000076799</v>
      </c>
      <c r="K6915" s="1">
        <v>35.920878999999999</v>
      </c>
      <c r="L6915" s="1">
        <v>73.322351999999995</v>
      </c>
      <c r="M6915" s="1">
        <v>5.9132090000000002</v>
      </c>
      <c r="N6915" s="1">
        <v>182.71604300000001</v>
      </c>
      <c r="O6915" s="1">
        <v>93.029149000000004</v>
      </c>
      <c r="P6915" s="1">
        <v>262.84425799999997</v>
      </c>
      <c r="Q6915" s="1">
        <v>10.247209</v>
      </c>
      <c r="R6915" s="1">
        <v>53.780898000000001</v>
      </c>
      <c r="S6915" s="1">
        <v>4.2716690000000002</v>
      </c>
      <c r="T6915" s="1">
        <v>192</v>
      </c>
      <c r="U6915" s="1">
        <v>36.711399999999998</v>
      </c>
      <c r="V6915" s="1">
        <v>0</v>
      </c>
      <c r="W6915" s="1">
        <v>277.10001999999997</v>
      </c>
      <c r="X6915" s="8">
        <v>0</v>
      </c>
    </row>
    <row r="6916" spans="1:24" x14ac:dyDescent="0.25">
      <c r="A6916">
        <v>6914</v>
      </c>
      <c r="B6916">
        <v>747.18823499999996</v>
      </c>
      <c r="C6916">
        <v>1.4883040000000001</v>
      </c>
      <c r="D6916">
        <v>15.131632</v>
      </c>
      <c r="E6916">
        <v>91.034223999999995</v>
      </c>
      <c r="F6916">
        <v>15.496862999999999</v>
      </c>
      <c r="G6916">
        <v>4.7502639999999996</v>
      </c>
      <c r="H6916" s="2">
        <v>76.548423999999997</v>
      </c>
      <c r="I6916" s="1">
        <v>4.5998000000000001</v>
      </c>
      <c r="J6916" s="5">
        <v>7.63899999999557</v>
      </c>
      <c r="K6916" s="1">
        <v>34.703750999999997</v>
      </c>
      <c r="L6916" s="1">
        <v>72.702793</v>
      </c>
      <c r="M6916" s="1">
        <v>6.1752880000000001</v>
      </c>
      <c r="N6916" s="1">
        <v>186.68475599999999</v>
      </c>
      <c r="O6916" s="1">
        <v>94.946650000000005</v>
      </c>
      <c r="P6916" s="1">
        <v>262.80545800000004</v>
      </c>
      <c r="Q6916" s="1">
        <v>10.121947</v>
      </c>
      <c r="R6916" s="1">
        <v>53.669993000000005</v>
      </c>
      <c r="S6916" s="1">
        <v>3.9101110000000001</v>
      </c>
      <c r="T6916" s="1">
        <v>171</v>
      </c>
      <c r="U6916" s="1">
        <v>34.156593999999998</v>
      </c>
      <c r="V6916" s="1">
        <v>0</v>
      </c>
      <c r="W6916" s="1">
        <v>274.49715600000002</v>
      </c>
      <c r="X6916" s="8">
        <v>0</v>
      </c>
    </row>
    <row r="6917" spans="1:24" x14ac:dyDescent="0.25">
      <c r="A6917">
        <v>6915</v>
      </c>
      <c r="B6917">
        <v>751.883691</v>
      </c>
      <c r="C6917">
        <v>1.52491</v>
      </c>
      <c r="D6917">
        <v>14.934747</v>
      </c>
      <c r="E6917">
        <v>89.887839999999997</v>
      </c>
      <c r="F6917">
        <v>14.495996</v>
      </c>
      <c r="G6917">
        <v>5.6997359999999997</v>
      </c>
      <c r="H6917" s="2">
        <v>80.101061000000001</v>
      </c>
      <c r="I6917" s="1">
        <v>4.6652670000000001</v>
      </c>
      <c r="J6917" s="5">
        <v>7.8359999999811389</v>
      </c>
      <c r="K6917" s="1">
        <v>34.205938000000003</v>
      </c>
      <c r="L6917" s="1">
        <v>72.478667999999999</v>
      </c>
      <c r="M6917" s="1">
        <v>6.495584</v>
      </c>
      <c r="N6917" s="1">
        <v>186.978151</v>
      </c>
      <c r="O6917" s="1">
        <v>96.115214000000009</v>
      </c>
      <c r="P6917" s="1">
        <v>264.15749299999999</v>
      </c>
      <c r="Q6917" s="1">
        <v>10.251348</v>
      </c>
      <c r="R6917" s="1">
        <v>53.551991000000001</v>
      </c>
      <c r="S6917" s="1">
        <v>4.0012020000000001</v>
      </c>
      <c r="T6917" s="1">
        <v>149</v>
      </c>
      <c r="U6917" s="1">
        <v>34.183452000000003</v>
      </c>
      <c r="V6917" s="1">
        <v>0</v>
      </c>
      <c r="W6917" s="1">
        <v>276.17920600000002</v>
      </c>
      <c r="X6917" s="8">
        <v>0</v>
      </c>
    </row>
    <row r="6918" spans="1:24" x14ac:dyDescent="0.25">
      <c r="A6918">
        <v>6916</v>
      </c>
      <c r="B6918">
        <v>755.66016300000001</v>
      </c>
      <c r="C6918">
        <v>1.9132480000000001</v>
      </c>
      <c r="D6918">
        <v>15.101848</v>
      </c>
      <c r="E6918">
        <v>91.604158999999996</v>
      </c>
      <c r="F6918">
        <v>15.497945</v>
      </c>
      <c r="G6918">
        <v>4.7502639999999996</v>
      </c>
      <c r="H6918" s="2">
        <v>68.278711000000001</v>
      </c>
      <c r="I6918" s="1">
        <v>4.6997359999999997</v>
      </c>
      <c r="J6918" s="5">
        <v>7.79800000000977</v>
      </c>
      <c r="K6918" s="1">
        <v>39.307271</v>
      </c>
      <c r="L6918" s="1">
        <v>71.747026000000005</v>
      </c>
      <c r="M6918" s="1">
        <v>6.233034</v>
      </c>
      <c r="N6918" s="1">
        <v>183.12771900000001</v>
      </c>
      <c r="O6918" s="1">
        <v>92.859656999999999</v>
      </c>
      <c r="P6918" s="1">
        <v>256.18124299999999</v>
      </c>
      <c r="Q6918" s="1">
        <v>10.201188999999999</v>
      </c>
      <c r="R6918" s="1">
        <v>54.243008000000003</v>
      </c>
      <c r="S6918" s="1">
        <v>3.8782809999999999</v>
      </c>
      <c r="T6918" s="1">
        <v>152</v>
      </c>
      <c r="U6918" s="1">
        <v>33.503157000000002</v>
      </c>
      <c r="V6918" s="1">
        <v>0</v>
      </c>
      <c r="W6918" s="1">
        <v>283.40359699999999</v>
      </c>
      <c r="X6918" s="8">
        <v>0</v>
      </c>
    </row>
    <row r="6919" spans="1:24" x14ac:dyDescent="0.25">
      <c r="A6919">
        <v>6917</v>
      </c>
      <c r="B6919">
        <v>750.99571200000003</v>
      </c>
      <c r="C6919">
        <v>2.7257449999999999</v>
      </c>
      <c r="D6919">
        <v>15.747819</v>
      </c>
      <c r="E6919">
        <v>90.879506000000006</v>
      </c>
      <c r="F6919">
        <v>14.499477000000001</v>
      </c>
      <c r="G6919">
        <v>5.6997359999999997</v>
      </c>
      <c r="H6919" s="2">
        <v>63.834879999999998</v>
      </c>
      <c r="I6919" s="1">
        <v>4.7587849999999996</v>
      </c>
      <c r="J6919" s="5">
        <v>7.26399999999557</v>
      </c>
      <c r="K6919" s="1">
        <v>44.658131999999995</v>
      </c>
      <c r="L6919" s="1">
        <v>71.101890999999995</v>
      </c>
      <c r="M6919" s="1">
        <v>6.1146209999999996</v>
      </c>
      <c r="N6919" s="1">
        <v>177.738159</v>
      </c>
      <c r="O6919" s="1">
        <v>92.925060999999999</v>
      </c>
      <c r="P6919" s="1">
        <v>251.84526299999999</v>
      </c>
      <c r="Q6919" s="1">
        <v>10.116453</v>
      </c>
      <c r="R6919" s="1">
        <v>56.564881999999997</v>
      </c>
      <c r="S6919" s="1">
        <v>3.7686630000000001</v>
      </c>
      <c r="T6919" s="1">
        <v>132</v>
      </c>
      <c r="U6919" s="1">
        <v>32.984490000000001</v>
      </c>
      <c r="V6919" s="1">
        <v>0</v>
      </c>
      <c r="W6919" s="1">
        <v>286.42054100000001</v>
      </c>
      <c r="X6919" s="8">
        <v>0</v>
      </c>
    </row>
    <row r="6920" spans="1:24" x14ac:dyDescent="0.25">
      <c r="A6920">
        <v>6918</v>
      </c>
      <c r="B6920">
        <v>767.42122800000004</v>
      </c>
      <c r="C6920">
        <v>3.1820499999999998</v>
      </c>
      <c r="D6920">
        <v>30.452839999999998</v>
      </c>
      <c r="E6920">
        <v>90.671098999999998</v>
      </c>
      <c r="F6920">
        <v>15.498296</v>
      </c>
      <c r="G6920">
        <v>4.7502639999999996</v>
      </c>
      <c r="H6920" s="2">
        <v>75.956463999999997</v>
      </c>
      <c r="I6920" s="1">
        <v>4.7868500000000003</v>
      </c>
      <c r="J6920" s="5">
        <v>6.4980000000214195</v>
      </c>
      <c r="K6920" s="1">
        <v>40.268791999999998</v>
      </c>
      <c r="L6920" s="1">
        <v>71.252646999999996</v>
      </c>
      <c r="M6920" s="1">
        <v>6.3285850000000003</v>
      </c>
      <c r="N6920" s="1">
        <v>173.43241699999999</v>
      </c>
      <c r="O6920" s="1">
        <v>92.904454000000001</v>
      </c>
      <c r="P6920" s="1">
        <v>254.93485100000001</v>
      </c>
      <c r="Q6920" s="1">
        <v>10.353135999999999</v>
      </c>
      <c r="R6920" s="1">
        <v>56.511001</v>
      </c>
      <c r="S6920" s="1">
        <v>3.7543639999999998</v>
      </c>
      <c r="T6920" s="1">
        <v>129</v>
      </c>
      <c r="U6920" s="1">
        <v>32.258493999999999</v>
      </c>
      <c r="V6920" s="1">
        <v>0</v>
      </c>
      <c r="W6920" s="1">
        <v>286.24955499999999</v>
      </c>
      <c r="X6920" s="8">
        <v>0</v>
      </c>
    </row>
    <row r="6921" spans="1:24" x14ac:dyDescent="0.25">
      <c r="A6921">
        <v>6919</v>
      </c>
      <c r="B6921">
        <v>791.21946800000001</v>
      </c>
      <c r="C6921">
        <v>3.2093590000000001</v>
      </c>
      <c r="D6921">
        <v>41.863402000000001</v>
      </c>
      <c r="E6921">
        <v>89.549572999999995</v>
      </c>
      <c r="F6921">
        <v>14.495801</v>
      </c>
      <c r="G6921">
        <v>5.6997359999999997</v>
      </c>
      <c r="H6921" s="2">
        <v>82.771839</v>
      </c>
      <c r="I6921" s="1">
        <v>4.9133940000000003</v>
      </c>
      <c r="J6921" s="5">
        <v>6.2140000000072106</v>
      </c>
      <c r="K6921" s="1">
        <v>32.439487</v>
      </c>
      <c r="L6921" s="1">
        <v>73.698046000000005</v>
      </c>
      <c r="M6921" s="1">
        <v>7.0270200000000003</v>
      </c>
      <c r="N6921" s="1">
        <v>172.15637799999999</v>
      </c>
      <c r="O6921" s="1">
        <v>92.031800000000004</v>
      </c>
      <c r="P6921" s="1">
        <v>248.65043100000003</v>
      </c>
      <c r="Q6921" s="1">
        <v>15.056760000000001</v>
      </c>
      <c r="R6921" s="1">
        <v>53.884379000000003</v>
      </c>
      <c r="S6921" s="1">
        <v>3.8476949999999999</v>
      </c>
      <c r="T6921" s="1">
        <v>122</v>
      </c>
      <c r="U6921" s="1">
        <v>33.972636000000001</v>
      </c>
      <c r="V6921" s="1">
        <v>0</v>
      </c>
      <c r="W6921" s="1">
        <v>277.568062</v>
      </c>
      <c r="X6921" s="8">
        <v>0</v>
      </c>
    </row>
    <row r="6922" spans="1:24" x14ac:dyDescent="0.25">
      <c r="A6922">
        <v>6920</v>
      </c>
      <c r="B6922">
        <v>797.87483499999996</v>
      </c>
      <c r="C6922">
        <v>2.2952080000000001</v>
      </c>
      <c r="D6922">
        <v>51.333440000000003</v>
      </c>
      <c r="E6922">
        <v>91.872553999999994</v>
      </c>
      <c r="F6922">
        <v>15.495362</v>
      </c>
      <c r="G6922">
        <v>4.7515840000000003</v>
      </c>
      <c r="H6922" s="2">
        <v>77.463668999999996</v>
      </c>
      <c r="I6922" s="1">
        <v>4.5204500000000003</v>
      </c>
      <c r="J6922" s="5">
        <v>5.9449999999778802</v>
      </c>
      <c r="K6922" s="1">
        <v>34.081393999999996</v>
      </c>
      <c r="L6922" s="1">
        <v>91.192318999999998</v>
      </c>
      <c r="M6922" s="1">
        <v>11.903446000000001</v>
      </c>
      <c r="N6922" s="1">
        <v>181.59787499999999</v>
      </c>
      <c r="O6922" s="1">
        <v>93.062439000000012</v>
      </c>
      <c r="P6922" s="1">
        <v>232.318017</v>
      </c>
      <c r="Q6922" s="1">
        <v>28.041440999999999</v>
      </c>
      <c r="R6922" s="1">
        <v>52.730874999999997</v>
      </c>
      <c r="S6922" s="1">
        <v>4.2512499999999998</v>
      </c>
      <c r="T6922" s="1">
        <v>129</v>
      </c>
      <c r="U6922" s="1">
        <v>37.495628000000004</v>
      </c>
      <c r="V6922" s="1">
        <v>0</v>
      </c>
      <c r="W6922" s="1">
        <v>265.187207</v>
      </c>
      <c r="X6922" s="8">
        <v>4.9061707565609639E-2</v>
      </c>
    </row>
    <row r="6923" spans="1:24" x14ac:dyDescent="0.25">
      <c r="A6923">
        <v>6921</v>
      </c>
      <c r="B6923">
        <v>808.37072499999999</v>
      </c>
      <c r="C6923">
        <v>1.7768949999999999</v>
      </c>
      <c r="D6923">
        <v>64.251414999999994</v>
      </c>
      <c r="E6923">
        <v>92.708978999999999</v>
      </c>
      <c r="F6923">
        <v>14.494265</v>
      </c>
      <c r="G6923">
        <v>5.6984170000000001</v>
      </c>
      <c r="H6923" s="2">
        <v>76.330149000000006</v>
      </c>
      <c r="I6923" s="1">
        <v>4.3609390000000001</v>
      </c>
      <c r="J6923" s="5">
        <v>5.6230000000214195</v>
      </c>
      <c r="K6923" s="1">
        <v>45.656075999999999</v>
      </c>
      <c r="L6923" s="1">
        <v>118.28226000000001</v>
      </c>
      <c r="M6923" s="1">
        <v>17.051047000000001</v>
      </c>
      <c r="N6923" s="1">
        <v>191.02705499999999</v>
      </c>
      <c r="O6923" s="1">
        <v>98.564178999999996</v>
      </c>
      <c r="P6923" s="1">
        <v>222.693647</v>
      </c>
      <c r="Q6923" s="1">
        <v>35.519629999999999</v>
      </c>
      <c r="R6923" s="1">
        <v>52.847526000000002</v>
      </c>
      <c r="S6923" s="1">
        <v>6.1879910000000002</v>
      </c>
      <c r="T6923" s="1">
        <v>141</v>
      </c>
      <c r="U6923" s="1">
        <v>38.896974</v>
      </c>
      <c r="V6923" s="1">
        <v>0</v>
      </c>
      <c r="W6923" s="1">
        <v>265.02078500000005</v>
      </c>
      <c r="X6923" s="8">
        <v>8.8609531474724987E-2</v>
      </c>
    </row>
    <row r="6924" spans="1:24" x14ac:dyDescent="0.25">
      <c r="A6924">
        <v>6922</v>
      </c>
      <c r="B6924">
        <v>830.82580399999995</v>
      </c>
      <c r="C6924">
        <v>1.6795869999999999</v>
      </c>
      <c r="D6924">
        <v>73.485842000000005</v>
      </c>
      <c r="E6924">
        <v>93.667387000000005</v>
      </c>
      <c r="F6924">
        <v>14.489874</v>
      </c>
      <c r="G6924">
        <v>5.7015830000000003</v>
      </c>
      <c r="H6924" s="2">
        <v>87.374585999999994</v>
      </c>
      <c r="I6924" s="1">
        <v>5.4275029999999997</v>
      </c>
      <c r="J6924" s="5">
        <v>5.7679999999818401</v>
      </c>
      <c r="K6924" s="1">
        <v>57.989661999999996</v>
      </c>
      <c r="L6924" s="1">
        <v>130.70636300000001</v>
      </c>
      <c r="M6924" s="1">
        <v>18.301774999999999</v>
      </c>
      <c r="N6924" s="1">
        <v>201.389781</v>
      </c>
      <c r="O6924" s="1">
        <v>111.09246999999999</v>
      </c>
      <c r="P6924" s="1">
        <v>223.862864</v>
      </c>
      <c r="Q6924" s="1">
        <v>38.964359000000002</v>
      </c>
      <c r="R6924" s="1">
        <v>53.697462999999999</v>
      </c>
      <c r="S6924" s="1">
        <v>11.361463000000001</v>
      </c>
      <c r="T6924" s="1">
        <v>172</v>
      </c>
      <c r="U6924" s="1">
        <v>43.436371999999999</v>
      </c>
      <c r="V6924" s="1">
        <v>0</v>
      </c>
      <c r="W6924" s="1">
        <v>268.88152700000001</v>
      </c>
      <c r="X6924" s="8">
        <v>5.9833228559246873E-2</v>
      </c>
    </row>
    <row r="6925" spans="1:24" x14ac:dyDescent="0.25">
      <c r="A6925">
        <v>6923</v>
      </c>
      <c r="B6925">
        <v>862.13044500000001</v>
      </c>
      <c r="C6925">
        <v>1.5324089999999999</v>
      </c>
      <c r="D6925">
        <v>75.091943999999998</v>
      </c>
      <c r="E6925">
        <v>92.525104999999996</v>
      </c>
      <c r="F6925">
        <v>15.494733999999999</v>
      </c>
      <c r="G6925">
        <v>4.7486800000000002</v>
      </c>
      <c r="H6925" s="2">
        <v>93.532375000000002</v>
      </c>
      <c r="I6925" s="1">
        <v>5.6833729999999996</v>
      </c>
      <c r="J6925" s="5">
        <v>5.6600000000034907</v>
      </c>
      <c r="K6925" s="1">
        <v>62.062578999999999</v>
      </c>
      <c r="L6925" s="1">
        <v>117.361242</v>
      </c>
      <c r="M6925" s="1">
        <v>15.281090000000001</v>
      </c>
      <c r="N6925" s="1">
        <v>215.92273</v>
      </c>
      <c r="O6925" s="1">
        <v>130.60047</v>
      </c>
      <c r="P6925" s="1">
        <v>228.38967300000002</v>
      </c>
      <c r="Q6925" s="1">
        <v>39.998607</v>
      </c>
      <c r="R6925" s="1">
        <v>54.144075000000001</v>
      </c>
      <c r="S6925" s="1">
        <v>14.425299000000001</v>
      </c>
      <c r="T6925" s="1">
        <v>185</v>
      </c>
      <c r="U6925" s="1">
        <v>47.769379000000001</v>
      </c>
      <c r="V6925" s="1">
        <v>0</v>
      </c>
      <c r="W6925" s="1">
        <v>271.98890499999999</v>
      </c>
      <c r="X6925" s="8">
        <v>0.12149818464897651</v>
      </c>
    </row>
    <row r="6926" spans="1:24" x14ac:dyDescent="0.25">
      <c r="A6926">
        <v>6924</v>
      </c>
      <c r="B6926">
        <v>856.02720699999998</v>
      </c>
      <c r="C6926">
        <v>1.6011880000000001</v>
      </c>
      <c r="D6926">
        <v>75.760923000000005</v>
      </c>
      <c r="E6926">
        <v>92.700325000000007</v>
      </c>
      <c r="F6926">
        <v>14.492068</v>
      </c>
      <c r="G6926">
        <v>5.6997359999999997</v>
      </c>
      <c r="H6926" s="2">
        <v>94.614980000000003</v>
      </c>
      <c r="I6926" s="1">
        <v>6.3809779999999998</v>
      </c>
      <c r="J6926" s="5">
        <v>5.6189999999769498</v>
      </c>
      <c r="K6926" s="1">
        <v>60.219878999999999</v>
      </c>
      <c r="L6926" s="1">
        <v>103.047033</v>
      </c>
      <c r="M6926" s="1">
        <v>13.926784</v>
      </c>
      <c r="N6926" s="1">
        <v>223.38731999999999</v>
      </c>
      <c r="O6926" s="1">
        <v>148.252565</v>
      </c>
      <c r="P6926" s="1">
        <v>234.53290200000001</v>
      </c>
      <c r="Q6926" s="1">
        <v>40.348139000000003</v>
      </c>
      <c r="R6926" s="1">
        <v>53.781410000000001</v>
      </c>
      <c r="S6926" s="1">
        <v>16.046092000000002</v>
      </c>
      <c r="T6926" s="1">
        <v>217</v>
      </c>
      <c r="U6926" s="1">
        <v>50.017848999999998</v>
      </c>
      <c r="V6926" s="1">
        <v>0</v>
      </c>
      <c r="W6926" s="1">
        <v>273.62921499999999</v>
      </c>
      <c r="X6926" s="8">
        <v>9.4923109397595462E-2</v>
      </c>
    </row>
    <row r="6927" spans="1:24" x14ac:dyDescent="0.25">
      <c r="A6927">
        <v>6925</v>
      </c>
      <c r="B6927">
        <v>854.60491300000001</v>
      </c>
      <c r="C6927">
        <v>1.7098180000000001</v>
      </c>
      <c r="D6927">
        <v>75.233929000000003</v>
      </c>
      <c r="E6927">
        <v>94.398936000000006</v>
      </c>
      <c r="F6927">
        <v>15.492312999999999</v>
      </c>
      <c r="G6927">
        <v>4.7502639999999996</v>
      </c>
      <c r="H6927" s="2">
        <v>95.341222999999999</v>
      </c>
      <c r="I6927" s="1">
        <v>4.8437489999999999</v>
      </c>
      <c r="J6927" s="5">
        <v>5.7730000000155997</v>
      </c>
      <c r="K6927" s="1">
        <v>59.820358999999996</v>
      </c>
      <c r="L6927" s="1">
        <v>107.904878</v>
      </c>
      <c r="M6927" s="1">
        <v>16.382159999999999</v>
      </c>
      <c r="N6927" s="1">
        <v>224.48375899999999</v>
      </c>
      <c r="O6927" s="1">
        <v>156.07880699999998</v>
      </c>
      <c r="P6927" s="1">
        <v>253.89560899999998</v>
      </c>
      <c r="Q6927" s="1">
        <v>38.692960999999997</v>
      </c>
      <c r="R6927" s="1">
        <v>54.436081999999999</v>
      </c>
      <c r="S6927" s="1">
        <v>16.585170000000002</v>
      </c>
      <c r="T6927" s="1">
        <v>185</v>
      </c>
      <c r="U6927" s="1">
        <v>51.651328999999997</v>
      </c>
      <c r="V6927" s="1">
        <v>0</v>
      </c>
      <c r="W6927" s="1">
        <v>274.08713</v>
      </c>
      <c r="X6927" s="8">
        <v>0.10817080161051081</v>
      </c>
    </row>
    <row r="6928" spans="1:24" x14ac:dyDescent="0.25">
      <c r="A6928">
        <v>6926</v>
      </c>
      <c r="B6928">
        <v>858.08699000000001</v>
      </c>
      <c r="C6928">
        <v>1.532103</v>
      </c>
      <c r="D6928">
        <v>66.438686000000004</v>
      </c>
      <c r="E6928">
        <v>95.852144999999993</v>
      </c>
      <c r="F6928">
        <v>13.491875</v>
      </c>
      <c r="G6928">
        <v>6.6494720000000003</v>
      </c>
      <c r="H6928" s="2">
        <v>90.070425999999998</v>
      </c>
      <c r="I6928" s="1">
        <v>3.4900829999999998</v>
      </c>
      <c r="J6928" s="5">
        <v>5.9700000000011597</v>
      </c>
      <c r="K6928" s="1">
        <v>56.090060000000001</v>
      </c>
      <c r="L6928" s="1">
        <v>107.260599</v>
      </c>
      <c r="M6928" s="1">
        <v>20.724155</v>
      </c>
      <c r="N6928" s="1">
        <v>222.48132899999999</v>
      </c>
      <c r="O6928" s="1">
        <v>154.29524400000003</v>
      </c>
      <c r="P6928" s="1">
        <v>286.52190300000001</v>
      </c>
      <c r="Q6928" s="1">
        <v>33.204148000000004</v>
      </c>
      <c r="R6928" s="1">
        <v>55.367404000000001</v>
      </c>
      <c r="S6928" s="1">
        <v>16.839922000000001</v>
      </c>
      <c r="T6928" s="1">
        <v>177</v>
      </c>
      <c r="U6928" s="1">
        <v>52.536346999999999</v>
      </c>
      <c r="V6928" s="1">
        <v>0</v>
      </c>
      <c r="W6928" s="1">
        <v>275.46380599999998</v>
      </c>
      <c r="X6928" s="8">
        <v>0.15806520764679699</v>
      </c>
    </row>
    <row r="6929" spans="1:24" x14ac:dyDescent="0.25">
      <c r="A6929">
        <v>6927</v>
      </c>
      <c r="B6929">
        <v>859.83383300000003</v>
      </c>
      <c r="C6929">
        <v>1.613426</v>
      </c>
      <c r="D6929">
        <v>59.162095000000001</v>
      </c>
      <c r="E6929">
        <v>93.653153000000003</v>
      </c>
      <c r="F6929">
        <v>12.491595999999999</v>
      </c>
      <c r="G6929">
        <v>7.599736</v>
      </c>
      <c r="H6929" s="2">
        <v>82.265146999999999</v>
      </c>
      <c r="I6929" s="1">
        <v>2.579034</v>
      </c>
      <c r="J6929" s="5">
        <v>5.9040000000095398</v>
      </c>
      <c r="K6929" s="1">
        <v>49.376700999999997</v>
      </c>
      <c r="L6929" s="1">
        <v>96.710048</v>
      </c>
      <c r="M6929" s="1">
        <v>19.440494999999999</v>
      </c>
      <c r="N6929" s="1">
        <v>223.092209</v>
      </c>
      <c r="O6929" s="1">
        <v>148.75870599999999</v>
      </c>
      <c r="P6929" s="1">
        <v>310.25947600000001</v>
      </c>
      <c r="Q6929" s="1">
        <v>25.666488000000001</v>
      </c>
      <c r="R6929" s="1">
        <v>55.496667000000002</v>
      </c>
      <c r="S6929" s="1">
        <v>16.602618</v>
      </c>
      <c r="T6929" s="1">
        <v>190</v>
      </c>
      <c r="U6929" s="1">
        <v>50.328153999999998</v>
      </c>
      <c r="V6929" s="1">
        <v>0</v>
      </c>
      <c r="W6929" s="1">
        <v>276.67407000000003</v>
      </c>
      <c r="X6929" s="8">
        <v>0.1242573744239687</v>
      </c>
    </row>
    <row r="6930" spans="1:24" x14ac:dyDescent="0.25">
      <c r="A6930">
        <v>6928</v>
      </c>
      <c r="B6930">
        <v>836.24841300000003</v>
      </c>
      <c r="C6930">
        <v>1.9588019999999999</v>
      </c>
      <c r="D6930">
        <v>32.368637</v>
      </c>
      <c r="E6930">
        <v>92.910415999999998</v>
      </c>
      <c r="F6930">
        <v>13.496079</v>
      </c>
      <c r="G6930">
        <v>6.650264</v>
      </c>
      <c r="H6930" s="2">
        <v>78.403880000000001</v>
      </c>
      <c r="I6930" s="1">
        <v>2.735538</v>
      </c>
      <c r="J6930" s="5">
        <v>6.2419999999983702</v>
      </c>
      <c r="K6930" s="1">
        <v>41.101955000000004</v>
      </c>
      <c r="L6930" s="1">
        <v>90.632936000000001</v>
      </c>
      <c r="M6930" s="1">
        <v>8.8145640000000007</v>
      </c>
      <c r="N6930" s="1">
        <v>227.459284</v>
      </c>
      <c r="O6930" s="1">
        <v>151.18634399999999</v>
      </c>
      <c r="P6930" s="1">
        <v>309.15707500000002</v>
      </c>
      <c r="Q6930" s="1">
        <v>13.782851000000001</v>
      </c>
      <c r="R6930" s="1">
        <v>55.327662000000004</v>
      </c>
      <c r="S6930" s="1">
        <v>16.359219</v>
      </c>
      <c r="T6930" s="1">
        <v>197</v>
      </c>
      <c r="U6930" s="1">
        <v>49.192233999999999</v>
      </c>
      <c r="V6930" s="1">
        <v>0</v>
      </c>
      <c r="W6930" s="1">
        <v>285.84860800000001</v>
      </c>
      <c r="X6930" s="8">
        <v>1.8554240770239702E-2</v>
      </c>
    </row>
    <row r="6931" spans="1:24" x14ac:dyDescent="0.25">
      <c r="A6931">
        <v>6929</v>
      </c>
      <c r="B6931">
        <v>815.04842900000006</v>
      </c>
      <c r="C6931">
        <v>3.6903060000000001</v>
      </c>
      <c r="D6931">
        <v>22.314398000000001</v>
      </c>
      <c r="E6931">
        <v>94.186284999999998</v>
      </c>
      <c r="F6931">
        <v>13.494716</v>
      </c>
      <c r="G6931">
        <v>6.65</v>
      </c>
      <c r="H6931" s="2">
        <v>77.385236000000006</v>
      </c>
      <c r="I6931" s="1">
        <v>3.3586649999999998</v>
      </c>
      <c r="J6931" s="5">
        <v>6.3399999999965004</v>
      </c>
      <c r="K6931" s="1">
        <v>32.971376999999997</v>
      </c>
      <c r="L6931" s="1">
        <v>88.386126999999988</v>
      </c>
      <c r="M6931" s="1">
        <v>7.2214590000000003</v>
      </c>
      <c r="N6931" s="1">
        <v>227.253919</v>
      </c>
      <c r="O6931" s="1">
        <v>154.85717099999999</v>
      </c>
      <c r="P6931" s="1">
        <v>293.40759600000001</v>
      </c>
      <c r="Q6931" s="1">
        <v>8.8673350000000006</v>
      </c>
      <c r="R6931" s="1">
        <v>55.910981</v>
      </c>
      <c r="S6931" s="1">
        <v>14.142811</v>
      </c>
      <c r="T6931" s="1">
        <v>196</v>
      </c>
      <c r="U6931" s="1">
        <v>47.489314</v>
      </c>
      <c r="V6931" s="1">
        <v>0</v>
      </c>
      <c r="W6931" s="1">
        <v>289.00681499999996</v>
      </c>
      <c r="X6931" s="8">
        <v>1.324842478015959E-3</v>
      </c>
    </row>
    <row r="6932" spans="1:24" x14ac:dyDescent="0.25">
      <c r="A6932">
        <v>6930</v>
      </c>
      <c r="B6932">
        <v>808.43518800000004</v>
      </c>
      <c r="C6932">
        <v>3.9767480000000002</v>
      </c>
      <c r="D6932">
        <v>21.773102999999999</v>
      </c>
      <c r="E6932">
        <v>93.516139999999993</v>
      </c>
      <c r="F6932">
        <v>13.494259</v>
      </c>
      <c r="G6932">
        <v>6.65</v>
      </c>
      <c r="H6932" s="2">
        <v>79.286143999999993</v>
      </c>
      <c r="I6932" s="1">
        <v>4.0788270000000004</v>
      </c>
      <c r="J6932" s="5">
        <v>7.9339999999792701</v>
      </c>
      <c r="K6932" s="1">
        <v>34.176524000000001</v>
      </c>
      <c r="L6932" s="1">
        <v>83.521999999999991</v>
      </c>
      <c r="M6932" s="1">
        <v>9.5691839999999999</v>
      </c>
      <c r="N6932" s="1">
        <v>217.93336099999999</v>
      </c>
      <c r="O6932" s="1">
        <v>147.19840199999999</v>
      </c>
      <c r="P6932" s="1">
        <v>280.50382200000001</v>
      </c>
      <c r="Q6932" s="1">
        <v>8.4522790000000008</v>
      </c>
      <c r="R6932" s="1">
        <v>56.356393999999995</v>
      </c>
      <c r="S6932" s="1">
        <v>9.2000630000000001</v>
      </c>
      <c r="T6932" s="1">
        <v>186</v>
      </c>
      <c r="U6932" s="1">
        <v>44.546604000000002</v>
      </c>
      <c r="V6932" s="1">
        <v>0</v>
      </c>
      <c r="W6932" s="1">
        <v>282.39141800000004</v>
      </c>
      <c r="X6932" s="8">
        <v>0</v>
      </c>
    </row>
    <row r="6933" spans="1:24" x14ac:dyDescent="0.25">
      <c r="A6933">
        <v>6931</v>
      </c>
      <c r="B6933">
        <v>813.68379700000003</v>
      </c>
      <c r="C6933">
        <v>3.4127640000000001</v>
      </c>
      <c r="D6933">
        <v>21.689648999999999</v>
      </c>
      <c r="E6933">
        <v>91.086738999999994</v>
      </c>
      <c r="F6933">
        <v>15.496771000000001</v>
      </c>
      <c r="G6933">
        <v>4.7505280000000001</v>
      </c>
      <c r="H6933" s="2">
        <v>82.926382000000004</v>
      </c>
      <c r="I6933" s="1">
        <v>4.1723220000000003</v>
      </c>
      <c r="J6933" s="5">
        <v>8.6510000000125711</v>
      </c>
      <c r="K6933" s="1">
        <v>44.064290999999997</v>
      </c>
      <c r="L6933" s="1">
        <v>82.610969000000011</v>
      </c>
      <c r="M6933" s="1">
        <v>7.4504339999999996</v>
      </c>
      <c r="N6933" s="1">
        <v>209.26721000000001</v>
      </c>
      <c r="O6933" s="1">
        <v>135.72932700000001</v>
      </c>
      <c r="P6933" s="1">
        <v>272.37644799999998</v>
      </c>
      <c r="Q6933" s="1">
        <v>8.4960140000000006</v>
      </c>
      <c r="R6933" s="1">
        <v>55.775571999999997</v>
      </c>
      <c r="S6933" s="1">
        <v>7.3188979999999999</v>
      </c>
      <c r="T6933" s="1">
        <v>173</v>
      </c>
      <c r="U6933" s="1">
        <v>43.029319000000001</v>
      </c>
      <c r="V6933" s="1">
        <v>0</v>
      </c>
      <c r="W6933" s="1">
        <v>277.93025</v>
      </c>
      <c r="X6933" s="8">
        <v>0</v>
      </c>
    </row>
    <row r="6934" spans="1:24" x14ac:dyDescent="0.25">
      <c r="A6934">
        <v>6932</v>
      </c>
      <c r="B6934">
        <v>810.38920900000005</v>
      </c>
      <c r="C6934">
        <v>3.2503649999999999</v>
      </c>
      <c r="D6934">
        <v>21.598659999999999</v>
      </c>
      <c r="E6934">
        <v>90.098457999999994</v>
      </c>
      <c r="F6934">
        <v>14.501761</v>
      </c>
      <c r="G6934">
        <v>5.6997359999999997</v>
      </c>
      <c r="H6934" s="2">
        <v>84.204853</v>
      </c>
      <c r="I6934" s="1">
        <v>4.1213439999999997</v>
      </c>
      <c r="J6934" s="5">
        <v>8.3029999999853317</v>
      </c>
      <c r="K6934" s="1">
        <v>49.819607000000005</v>
      </c>
      <c r="L6934" s="1">
        <v>88.112364000000014</v>
      </c>
      <c r="M6934" s="1">
        <v>6.3398399999999997</v>
      </c>
      <c r="N6934" s="1">
        <v>200.924598</v>
      </c>
      <c r="O6934" s="1">
        <v>126.47583</v>
      </c>
      <c r="P6934" s="1">
        <v>264.36535600000002</v>
      </c>
      <c r="Q6934" s="1">
        <v>8.4107430000000001</v>
      </c>
      <c r="R6934" s="1">
        <v>55.429336000000006</v>
      </c>
      <c r="S6934" s="1">
        <v>7.0146470000000001</v>
      </c>
      <c r="T6934" s="1">
        <v>176</v>
      </c>
      <c r="U6934" s="1">
        <v>39.684474999999999</v>
      </c>
      <c r="V6934" s="1">
        <v>0</v>
      </c>
      <c r="W6934" s="1">
        <v>281.31140499999998</v>
      </c>
      <c r="X6934" s="8">
        <v>0</v>
      </c>
    </row>
    <row r="6935" spans="1:24" x14ac:dyDescent="0.25">
      <c r="A6935">
        <v>6933</v>
      </c>
      <c r="B6935">
        <v>797.24810500000001</v>
      </c>
      <c r="C6935">
        <v>3.1598069999999998</v>
      </c>
      <c r="D6935">
        <v>21.744941000000001</v>
      </c>
      <c r="E6935">
        <v>90.921735999999996</v>
      </c>
      <c r="F6935">
        <v>15.502249000000001</v>
      </c>
      <c r="G6935">
        <v>4.7502639999999996</v>
      </c>
      <c r="H6935" s="2">
        <v>84.345410000000001</v>
      </c>
      <c r="I6935" s="1">
        <v>4.1937559999999996</v>
      </c>
      <c r="J6935" s="5">
        <v>8.0590000000083801</v>
      </c>
      <c r="K6935" s="1">
        <v>43.001038999999999</v>
      </c>
      <c r="L6935" s="1">
        <v>86.500189000000006</v>
      </c>
      <c r="M6935" s="1">
        <v>6.2055749999999996</v>
      </c>
      <c r="N6935" s="1">
        <v>194.76496800000001</v>
      </c>
      <c r="O6935" s="1">
        <v>116.38641</v>
      </c>
      <c r="P6935" s="1">
        <v>263.35130399999997</v>
      </c>
      <c r="Q6935" s="1">
        <v>8.5792739999999998</v>
      </c>
      <c r="R6935" s="1">
        <v>55.043230000000001</v>
      </c>
      <c r="S6935" s="1">
        <v>6.2776839999999998</v>
      </c>
      <c r="T6935" s="1">
        <v>160</v>
      </c>
      <c r="U6935" s="1">
        <v>38.019289999999998</v>
      </c>
      <c r="V6935" s="1">
        <v>0</v>
      </c>
      <c r="W6935" s="1">
        <v>294.21692999999999</v>
      </c>
      <c r="X6935" s="8">
        <v>0</v>
      </c>
    </row>
    <row r="6936" spans="1:24" x14ac:dyDescent="0.25">
      <c r="A6936">
        <v>6934</v>
      </c>
      <c r="B6936">
        <v>791.29932299999996</v>
      </c>
      <c r="C6936">
        <v>2.7114389999999999</v>
      </c>
      <c r="D6936">
        <v>21.622076</v>
      </c>
      <c r="E6936">
        <v>92.044878999999995</v>
      </c>
      <c r="F6936">
        <v>15.498984999999999</v>
      </c>
      <c r="G6936">
        <v>4.75</v>
      </c>
      <c r="H6936" s="2">
        <v>83.074630999999997</v>
      </c>
      <c r="I6936" s="1">
        <v>4.2704339999999998</v>
      </c>
      <c r="J6936" s="5">
        <v>7.4459999999962703</v>
      </c>
      <c r="K6936" s="1">
        <v>34.418194999999997</v>
      </c>
      <c r="L6936" s="1">
        <v>79.371397999999999</v>
      </c>
      <c r="M6936" s="1">
        <v>6.0116290000000001</v>
      </c>
      <c r="N6936" s="1">
        <v>184.538544</v>
      </c>
      <c r="O6936" s="1">
        <v>107.773286</v>
      </c>
      <c r="P6936" s="1">
        <v>270.44162800000004</v>
      </c>
      <c r="Q6936" s="1">
        <v>8.8767779999999998</v>
      </c>
      <c r="R6936" s="1">
        <v>54.471482000000002</v>
      </c>
      <c r="S6936" s="1">
        <v>5.8873160000000002</v>
      </c>
      <c r="T6936" s="1">
        <v>150</v>
      </c>
      <c r="U6936" s="1">
        <v>34.895848999999998</v>
      </c>
      <c r="V6936" s="1">
        <v>0</v>
      </c>
      <c r="W6936" s="1">
        <v>304.32453899999996</v>
      </c>
      <c r="X6936" s="8">
        <v>0</v>
      </c>
    </row>
    <row r="6937" spans="1:24" x14ac:dyDescent="0.25">
      <c r="A6937">
        <v>6935</v>
      </c>
      <c r="B6937">
        <v>779.44939199999999</v>
      </c>
      <c r="C6937">
        <v>1.844287</v>
      </c>
      <c r="D6937">
        <v>21.585560999999998</v>
      </c>
      <c r="E6937">
        <v>91.358788000000004</v>
      </c>
      <c r="F6937">
        <v>14.498362999999999</v>
      </c>
      <c r="G6937">
        <v>5.6997359999999997</v>
      </c>
      <c r="H6937" s="2">
        <v>81.915788000000006</v>
      </c>
      <c r="I6937" s="1">
        <v>4.4990620000000003</v>
      </c>
      <c r="J6937" s="5">
        <v>6.4930000000167594</v>
      </c>
      <c r="K6937" s="1">
        <v>32.594318000000001</v>
      </c>
      <c r="L6937" s="1">
        <v>74.377746000000002</v>
      </c>
      <c r="M6937" s="1">
        <v>5.9733780000000003</v>
      </c>
      <c r="N6937" s="1">
        <v>177.99620999999999</v>
      </c>
      <c r="O6937" s="1">
        <v>104.98947800000001</v>
      </c>
      <c r="P6937" s="1">
        <v>265.47812699999997</v>
      </c>
      <c r="Q6937" s="1">
        <v>9.2253070000000008</v>
      </c>
      <c r="R6937" s="1">
        <v>53.977426000000001</v>
      </c>
      <c r="S6937" s="1">
        <v>5.4710429999999999</v>
      </c>
      <c r="T6937" s="1">
        <v>137</v>
      </c>
      <c r="U6937" s="1">
        <v>33.819709000000003</v>
      </c>
      <c r="V6937" s="1">
        <v>0</v>
      </c>
      <c r="W6937" s="1">
        <v>301.49342899999999</v>
      </c>
      <c r="X6937" s="8">
        <v>0</v>
      </c>
    </row>
    <row r="6938" spans="1:24" x14ac:dyDescent="0.25">
      <c r="A6938">
        <v>6936</v>
      </c>
      <c r="B6938">
        <v>763.38015499999995</v>
      </c>
      <c r="C6938">
        <v>1.596673</v>
      </c>
      <c r="D6938">
        <v>21.610721999999999</v>
      </c>
      <c r="E6938">
        <v>90.927203000000006</v>
      </c>
      <c r="F6938">
        <v>15.502200999999999</v>
      </c>
      <c r="G6938">
        <v>4.7502639999999996</v>
      </c>
      <c r="H6938" s="2">
        <v>81.334851</v>
      </c>
      <c r="I6938" s="1">
        <v>3.9947810000000001</v>
      </c>
      <c r="J6938" s="5">
        <v>6.08499999999185</v>
      </c>
      <c r="K6938" s="1">
        <v>33.219085</v>
      </c>
      <c r="L6938" s="1">
        <v>71.725234999999998</v>
      </c>
      <c r="M6938" s="1">
        <v>5.9880639999999996</v>
      </c>
      <c r="N6938" s="1">
        <v>174.31620799999999</v>
      </c>
      <c r="O6938" s="1">
        <v>104.09754599999999</v>
      </c>
      <c r="P6938" s="1">
        <v>251.4383</v>
      </c>
      <c r="Q6938" s="1">
        <v>9.2805140000000002</v>
      </c>
      <c r="R6938" s="1">
        <v>53.889578</v>
      </c>
      <c r="S6938" s="1">
        <v>4.845027</v>
      </c>
      <c r="T6938" s="1">
        <v>127</v>
      </c>
      <c r="U6938" s="1">
        <v>33.466616999999999</v>
      </c>
      <c r="V6938" s="1">
        <v>0</v>
      </c>
      <c r="W6938" s="1">
        <v>295.219088</v>
      </c>
      <c r="X6938" s="8">
        <v>0</v>
      </c>
    </row>
    <row r="6939" spans="1:24" x14ac:dyDescent="0.25">
      <c r="A6939">
        <v>6937</v>
      </c>
      <c r="B6939">
        <v>748.42201</v>
      </c>
      <c r="C6939">
        <v>1.65876</v>
      </c>
      <c r="D6939">
        <v>21.686309999999999</v>
      </c>
      <c r="E6939">
        <v>91.750229000000004</v>
      </c>
      <c r="F6939">
        <v>14.502767</v>
      </c>
      <c r="G6939">
        <v>5.6997359999999997</v>
      </c>
      <c r="H6939" s="2">
        <v>82.281424000000001</v>
      </c>
      <c r="I6939" s="1">
        <v>3.7643970000000002</v>
      </c>
      <c r="J6939" s="5">
        <v>7.23699999999371</v>
      </c>
      <c r="K6939" s="1">
        <v>33.136628999999999</v>
      </c>
      <c r="L6939" s="1">
        <v>71.424259000000006</v>
      </c>
      <c r="M6939" s="1">
        <v>5.9974220000000003</v>
      </c>
      <c r="N6939" s="1">
        <v>172.18020000000001</v>
      </c>
      <c r="O6939" s="1">
        <v>100.78575499999999</v>
      </c>
      <c r="P6939" s="1">
        <v>241.274227</v>
      </c>
      <c r="Q6939" s="1">
        <v>9.2080230000000007</v>
      </c>
      <c r="R6939" s="1">
        <v>54.010918000000004</v>
      </c>
      <c r="S6939" s="1">
        <v>3.6327219999999998</v>
      </c>
      <c r="T6939" s="1">
        <v>123</v>
      </c>
      <c r="U6939" s="1">
        <v>33.461686999999998</v>
      </c>
      <c r="V6939" s="1">
        <v>0</v>
      </c>
      <c r="W6939" s="1">
        <v>300.11244499999998</v>
      </c>
      <c r="X6939" s="8">
        <v>0</v>
      </c>
    </row>
    <row r="6940" spans="1:24" x14ac:dyDescent="0.25">
      <c r="A6940">
        <v>6938</v>
      </c>
      <c r="B6940">
        <v>744.49852399999997</v>
      </c>
      <c r="C6940">
        <v>1.616141</v>
      </c>
      <c r="D6940">
        <v>21.684260999999999</v>
      </c>
      <c r="E6940">
        <v>91.132126999999997</v>
      </c>
      <c r="F6940">
        <v>9.5018910000000005</v>
      </c>
      <c r="G6940">
        <v>10.44868</v>
      </c>
      <c r="H6940" s="2">
        <v>82.261825000000002</v>
      </c>
      <c r="I6940" s="1">
        <v>3.8034150000000002</v>
      </c>
      <c r="J6940" s="5">
        <v>6.5530000000144302</v>
      </c>
      <c r="K6940" s="1">
        <v>32.130727999999998</v>
      </c>
      <c r="L6940" s="1">
        <v>72.258013000000005</v>
      </c>
      <c r="M6940" s="1">
        <v>5.9896789999999998</v>
      </c>
      <c r="N6940" s="1">
        <v>171.83941899999999</v>
      </c>
      <c r="O6940" s="1">
        <v>97.017747999999997</v>
      </c>
      <c r="P6940" s="1">
        <v>240.494045</v>
      </c>
      <c r="Q6940" s="1">
        <v>9.3386080000000007</v>
      </c>
      <c r="R6940" s="1">
        <v>54.020401</v>
      </c>
      <c r="S6940" s="1">
        <v>3.202925</v>
      </c>
      <c r="T6940" s="1">
        <v>123</v>
      </c>
      <c r="U6940" s="1">
        <v>33.249353999999997</v>
      </c>
      <c r="V6940" s="1">
        <v>0</v>
      </c>
      <c r="W6940" s="1">
        <v>300.36042199999997</v>
      </c>
      <c r="X6940" s="8">
        <v>0</v>
      </c>
    </row>
    <row r="6941" spans="1:24" x14ac:dyDescent="0.25">
      <c r="A6941">
        <v>6939</v>
      </c>
      <c r="B6941">
        <v>751.96745199999998</v>
      </c>
      <c r="C6941">
        <v>1.4964850000000001</v>
      </c>
      <c r="D6941">
        <v>21.629944999999999</v>
      </c>
      <c r="E6941">
        <v>91.790733000000003</v>
      </c>
      <c r="F6941">
        <v>10.499753</v>
      </c>
      <c r="G6941">
        <v>9.5002639999999996</v>
      </c>
      <c r="H6941" s="2">
        <v>81.444800999999998</v>
      </c>
      <c r="I6941" s="1">
        <v>3.829056</v>
      </c>
      <c r="J6941" s="5">
        <v>6.06100000001606</v>
      </c>
      <c r="K6941" s="1">
        <v>31.843882000000001</v>
      </c>
      <c r="L6941" s="1">
        <v>72.436668999999995</v>
      </c>
      <c r="M6941" s="1">
        <v>6.2676100000000003</v>
      </c>
      <c r="N6941" s="1">
        <v>170.232122</v>
      </c>
      <c r="O6941" s="1">
        <v>96.740161000000001</v>
      </c>
      <c r="P6941" s="1">
        <v>241.67604</v>
      </c>
      <c r="Q6941" s="1">
        <v>9.3217119999999998</v>
      </c>
      <c r="R6941" s="1">
        <v>54.046945000000001</v>
      </c>
      <c r="S6941" s="1">
        <v>3.1970239999999999</v>
      </c>
      <c r="T6941" s="1">
        <v>119</v>
      </c>
      <c r="U6941" s="1">
        <v>33.890673</v>
      </c>
      <c r="V6941" s="1">
        <v>0</v>
      </c>
      <c r="W6941" s="1">
        <v>283.090621</v>
      </c>
      <c r="X6941" s="8">
        <v>0</v>
      </c>
    </row>
    <row r="6942" spans="1:24" x14ac:dyDescent="0.25">
      <c r="A6942">
        <v>6940</v>
      </c>
      <c r="B6942">
        <v>751.459022</v>
      </c>
      <c r="C6942">
        <v>1.826892</v>
      </c>
      <c r="D6942">
        <v>21.558212000000001</v>
      </c>
      <c r="E6942">
        <v>91.439374000000001</v>
      </c>
      <c r="F6942">
        <v>11.502068</v>
      </c>
      <c r="G6942">
        <v>8.5502640000000003</v>
      </c>
      <c r="H6942" s="2">
        <v>81.018581999999995</v>
      </c>
      <c r="I6942" s="1">
        <v>4.45261</v>
      </c>
      <c r="J6942" s="5">
        <v>6.22399999998742</v>
      </c>
      <c r="K6942" s="1">
        <v>33.451816000000001</v>
      </c>
      <c r="L6942" s="1">
        <v>72.103215000000006</v>
      </c>
      <c r="M6942" s="1">
        <v>6.5749560000000002</v>
      </c>
      <c r="N6942" s="1">
        <v>168.70969199999999</v>
      </c>
      <c r="O6942" s="1">
        <v>96.092938000000004</v>
      </c>
      <c r="P6942" s="1">
        <v>234.79919899999999</v>
      </c>
      <c r="Q6942" s="1">
        <v>9.2805239999999998</v>
      </c>
      <c r="R6942" s="1">
        <v>54.784200999999996</v>
      </c>
      <c r="S6942" s="1">
        <v>3.1668059999999998</v>
      </c>
      <c r="T6942" s="1">
        <v>130</v>
      </c>
      <c r="U6942" s="1">
        <v>32.411960999999998</v>
      </c>
      <c r="V6942" s="1">
        <v>0</v>
      </c>
      <c r="W6942" s="1">
        <v>273.26774899999998</v>
      </c>
      <c r="X6942" s="8">
        <v>0</v>
      </c>
    </row>
    <row r="6943" spans="1:24" x14ac:dyDescent="0.25">
      <c r="A6943">
        <v>6941</v>
      </c>
      <c r="B6943">
        <v>757.41296599999998</v>
      </c>
      <c r="C6943">
        <v>2.8062619999999998</v>
      </c>
      <c r="D6943">
        <v>21.973748000000001</v>
      </c>
      <c r="E6943">
        <v>91.763373999999999</v>
      </c>
      <c r="F6943">
        <v>15.500121999999999</v>
      </c>
      <c r="G6943">
        <v>4.751055</v>
      </c>
      <c r="H6943" s="2">
        <v>81.499223000000001</v>
      </c>
      <c r="I6943" s="1">
        <v>4.4981939999999998</v>
      </c>
      <c r="J6943" s="5">
        <v>5.9679999999934799</v>
      </c>
      <c r="K6943" s="1">
        <v>34.536169000000001</v>
      </c>
      <c r="L6943" s="1">
        <v>71.388496000000004</v>
      </c>
      <c r="M6943" s="1">
        <v>6.1963650000000001</v>
      </c>
      <c r="N6943" s="1">
        <v>167.34142900000001</v>
      </c>
      <c r="O6943" s="1">
        <v>93.817720000000008</v>
      </c>
      <c r="P6943" s="1">
        <v>222.712616</v>
      </c>
      <c r="Q6943" s="1">
        <v>9.2134730000000005</v>
      </c>
      <c r="R6943" s="1">
        <v>56.963861999999999</v>
      </c>
      <c r="S6943" s="1">
        <v>3.156453</v>
      </c>
      <c r="T6943" s="1">
        <v>114</v>
      </c>
      <c r="U6943" s="1">
        <v>31.837122999999998</v>
      </c>
      <c r="V6943" s="1">
        <v>0</v>
      </c>
      <c r="W6943" s="1">
        <v>269.55026999999995</v>
      </c>
      <c r="X6943" s="8">
        <v>0</v>
      </c>
    </row>
    <row r="6944" spans="1:24" x14ac:dyDescent="0.25">
      <c r="A6944">
        <v>6942</v>
      </c>
      <c r="B6944">
        <v>778.71553700000004</v>
      </c>
      <c r="C6944">
        <v>3.1718000000000002</v>
      </c>
      <c r="D6944">
        <v>35.970027999999999</v>
      </c>
      <c r="E6944">
        <v>92.690871999999999</v>
      </c>
      <c r="F6944">
        <v>14.49945</v>
      </c>
      <c r="G6944">
        <v>5.6997359999999997</v>
      </c>
      <c r="H6944" s="2">
        <v>81.672758999999999</v>
      </c>
      <c r="I6944" s="1">
        <v>4.3861280000000002</v>
      </c>
      <c r="J6944" s="5">
        <v>5.9700000000011597</v>
      </c>
      <c r="K6944" s="1">
        <v>32.984241000000004</v>
      </c>
      <c r="L6944" s="1">
        <v>70.535319000000001</v>
      </c>
      <c r="M6944" s="1">
        <v>5.9662879999999996</v>
      </c>
      <c r="N6944" s="1">
        <v>164.56771900000001</v>
      </c>
      <c r="O6944" s="1">
        <v>93.621977000000001</v>
      </c>
      <c r="P6944" s="1">
        <v>217.00423799999999</v>
      </c>
      <c r="Q6944" s="1">
        <v>9.1662669999999995</v>
      </c>
      <c r="R6944" s="1">
        <v>56.835732</v>
      </c>
      <c r="S6944" s="1">
        <v>3.185667</v>
      </c>
      <c r="T6944" s="1">
        <v>113</v>
      </c>
      <c r="U6944" s="1">
        <v>31.080164</v>
      </c>
      <c r="V6944" s="1">
        <v>0</v>
      </c>
      <c r="W6944" s="1">
        <v>262.75902699999995</v>
      </c>
      <c r="X6944" s="8">
        <v>0</v>
      </c>
    </row>
    <row r="6945" spans="1:24" x14ac:dyDescent="0.25">
      <c r="A6945">
        <v>6943</v>
      </c>
      <c r="B6945">
        <v>782.92508899999996</v>
      </c>
      <c r="C6945">
        <v>3.2158760000000002</v>
      </c>
      <c r="D6945">
        <v>46.191738999999998</v>
      </c>
      <c r="E6945">
        <v>93.421212999999995</v>
      </c>
      <c r="F6945">
        <v>15.496948</v>
      </c>
      <c r="G6945">
        <v>4.7502639999999996</v>
      </c>
      <c r="H6945" s="2">
        <v>81.360504000000006</v>
      </c>
      <c r="I6945" s="1">
        <v>4.2371749999999997</v>
      </c>
      <c r="J6945" s="5">
        <v>5.9390000000130305</v>
      </c>
      <c r="K6945" s="1">
        <v>30.347335999999999</v>
      </c>
      <c r="L6945" s="1">
        <v>69.388063000000002</v>
      </c>
      <c r="M6945" s="1">
        <v>5.2214679999999998</v>
      </c>
      <c r="N6945" s="1">
        <v>163.97002000000001</v>
      </c>
      <c r="O6945" s="1">
        <v>94.16297800000001</v>
      </c>
      <c r="P6945" s="1">
        <v>217.30858499999999</v>
      </c>
      <c r="Q6945" s="1">
        <v>9.6868180000000006</v>
      </c>
      <c r="R6945" s="1">
        <v>54.273879999999998</v>
      </c>
      <c r="S6945" s="1">
        <v>3.4003909999999999</v>
      </c>
      <c r="T6945" s="1">
        <v>115</v>
      </c>
      <c r="U6945" s="1">
        <v>32.278419</v>
      </c>
      <c r="V6945" s="1">
        <v>0</v>
      </c>
      <c r="W6945" s="1">
        <v>260.39121599999999</v>
      </c>
      <c r="X6945" s="8">
        <v>0</v>
      </c>
    </row>
    <row r="6946" spans="1:24" x14ac:dyDescent="0.25">
      <c r="A6946">
        <v>6944</v>
      </c>
      <c r="B6946">
        <v>774.08209199999999</v>
      </c>
      <c r="C6946">
        <v>2.4647139999999998</v>
      </c>
      <c r="D6946">
        <v>58.153827</v>
      </c>
      <c r="E6946">
        <v>95.795410000000004</v>
      </c>
      <c r="F6946">
        <v>14.497429</v>
      </c>
      <c r="G6946">
        <v>5.6997359999999997</v>
      </c>
      <c r="H6946" s="2">
        <v>81.003636999999998</v>
      </c>
      <c r="I6946" s="1">
        <v>4.0164879999999998</v>
      </c>
      <c r="J6946" s="5">
        <v>5.58499999999185</v>
      </c>
      <c r="K6946" s="1">
        <v>31.881767</v>
      </c>
      <c r="L6946" s="1">
        <v>68.432637999999997</v>
      </c>
      <c r="M6946" s="1">
        <v>4.2716200000000004</v>
      </c>
      <c r="N6946" s="1">
        <v>171.97462100000001</v>
      </c>
      <c r="O6946" s="1">
        <v>105.03346099999999</v>
      </c>
      <c r="P6946" s="1">
        <v>217.88716399999998</v>
      </c>
      <c r="Q6946" s="1">
        <v>10.817522</v>
      </c>
      <c r="R6946" s="1">
        <v>53.224705</v>
      </c>
      <c r="S6946" s="1">
        <v>4.0910380000000002</v>
      </c>
      <c r="T6946" s="1">
        <v>126</v>
      </c>
      <c r="U6946" s="1">
        <v>35.055565999999999</v>
      </c>
      <c r="V6946" s="1">
        <v>0</v>
      </c>
      <c r="W6946" s="1">
        <v>253.61622799999998</v>
      </c>
      <c r="X6946" s="8">
        <v>1.45555891994802E-2</v>
      </c>
    </row>
    <row r="6947" spans="1:24" x14ac:dyDescent="0.25">
      <c r="A6947">
        <v>6945</v>
      </c>
      <c r="B6947">
        <v>781.83698200000003</v>
      </c>
      <c r="C6947">
        <v>1.4996879999999999</v>
      </c>
      <c r="D6947">
        <v>63.545534000000004</v>
      </c>
      <c r="E6947">
        <v>94.968781000000007</v>
      </c>
      <c r="F6947">
        <v>15.493352</v>
      </c>
      <c r="G6947">
        <v>4.7502639999999996</v>
      </c>
      <c r="H6947" s="2">
        <v>83.926468</v>
      </c>
      <c r="I6947" s="1">
        <v>3.9068000000000001</v>
      </c>
      <c r="J6947" s="5">
        <v>5.3940000000002302</v>
      </c>
      <c r="K6947" s="1">
        <v>37.080587999999999</v>
      </c>
      <c r="L6947" s="1">
        <v>69.549432999999993</v>
      </c>
      <c r="M6947" s="1">
        <v>7.016578</v>
      </c>
      <c r="N6947" s="1">
        <v>177.92010500000001</v>
      </c>
      <c r="O6947" s="1">
        <v>123.396382</v>
      </c>
      <c r="P6947" s="1">
        <v>233.398022</v>
      </c>
      <c r="Q6947" s="1">
        <v>11.251391</v>
      </c>
      <c r="R6947" s="1">
        <v>53.151914000000005</v>
      </c>
      <c r="S6947" s="1">
        <v>6.6638820000000001</v>
      </c>
      <c r="T6947" s="1">
        <v>170</v>
      </c>
      <c r="U6947" s="1">
        <v>41.496056000000003</v>
      </c>
      <c r="V6947" s="1">
        <v>0</v>
      </c>
      <c r="W6947" s="1">
        <v>249.937287</v>
      </c>
      <c r="X6947" s="8">
        <v>1.636325148722222E-2</v>
      </c>
    </row>
    <row r="6948" spans="1:24" x14ac:dyDescent="0.25">
      <c r="A6948">
        <v>6946</v>
      </c>
      <c r="B6948">
        <v>795.48292200000003</v>
      </c>
      <c r="C6948">
        <v>1.062494</v>
      </c>
      <c r="D6948">
        <v>63.568624</v>
      </c>
      <c r="E6948">
        <v>95.272748000000007</v>
      </c>
      <c r="F6948">
        <v>14.491717</v>
      </c>
      <c r="G6948">
        <v>5.6997359999999997</v>
      </c>
      <c r="H6948" s="2">
        <v>91.951041000000004</v>
      </c>
      <c r="I6948" s="1">
        <v>3.798562</v>
      </c>
      <c r="J6948" s="5">
        <v>5.4469999999855601</v>
      </c>
      <c r="K6948" s="1">
        <v>43.346260999999998</v>
      </c>
      <c r="L6948" s="1">
        <v>72.249431000000001</v>
      </c>
      <c r="M6948" s="1">
        <v>8.1132539999999995</v>
      </c>
      <c r="N6948" s="1">
        <v>186.10590300000001</v>
      </c>
      <c r="O6948" s="1">
        <v>137.52372600000001</v>
      </c>
      <c r="P6948" s="1">
        <v>265.71114999999998</v>
      </c>
      <c r="Q6948" s="1">
        <v>10.342751</v>
      </c>
      <c r="R6948" s="1">
        <v>53.190651000000003</v>
      </c>
      <c r="S6948" s="1">
        <v>12.289745</v>
      </c>
      <c r="T6948" s="1">
        <v>170</v>
      </c>
      <c r="U6948" s="1">
        <v>39.136437999999998</v>
      </c>
      <c r="V6948" s="1">
        <v>0</v>
      </c>
      <c r="W6948" s="1">
        <v>251.64371599999998</v>
      </c>
      <c r="X6948" s="8">
        <v>2.026356063259838E-2</v>
      </c>
    </row>
    <row r="6949" spans="1:24" x14ac:dyDescent="0.25">
      <c r="A6949">
        <v>6947</v>
      </c>
      <c r="B6949">
        <v>814.49856299999999</v>
      </c>
      <c r="C6949">
        <v>1.5070939999999999</v>
      </c>
      <c r="D6949">
        <v>62.394001000000003</v>
      </c>
      <c r="E6949">
        <v>97.273842999999999</v>
      </c>
      <c r="F6949">
        <v>12.493296000000001</v>
      </c>
      <c r="G6949">
        <v>7.5994719999999996</v>
      </c>
      <c r="H6949" s="2">
        <v>96.102608000000004</v>
      </c>
      <c r="I6949" s="1">
        <v>3.921265</v>
      </c>
      <c r="J6949" s="5">
        <v>5.5640000000130296</v>
      </c>
      <c r="K6949" s="1">
        <v>51.258237000000001</v>
      </c>
      <c r="L6949" s="1">
        <v>77.704897000000003</v>
      </c>
      <c r="M6949" s="1">
        <v>5.999714</v>
      </c>
      <c r="N6949" s="1">
        <v>199.756497</v>
      </c>
      <c r="O6949" s="1">
        <v>149.49598900000001</v>
      </c>
      <c r="P6949" s="1">
        <v>287.088235</v>
      </c>
      <c r="Q6949" s="1">
        <v>9.3990419999999997</v>
      </c>
      <c r="R6949" s="1">
        <v>53.047393999999997</v>
      </c>
      <c r="S6949" s="1">
        <v>15.205085</v>
      </c>
      <c r="T6949" s="1">
        <v>195</v>
      </c>
      <c r="U6949" s="1">
        <v>45.218058999999997</v>
      </c>
      <c r="V6949" s="1">
        <v>0</v>
      </c>
      <c r="W6949" s="1">
        <v>257.45735400000001</v>
      </c>
      <c r="X6949" s="8">
        <v>3.7183461755716199E-2</v>
      </c>
    </row>
    <row r="6950" spans="1:24" x14ac:dyDescent="0.25">
      <c r="A6950">
        <v>6948</v>
      </c>
      <c r="B6950">
        <v>824.78698099999997</v>
      </c>
      <c r="C6950">
        <v>1.4928870000000001</v>
      </c>
      <c r="D6950">
        <v>62.272950999999999</v>
      </c>
      <c r="E6950">
        <v>97.214152999999996</v>
      </c>
      <c r="F6950">
        <v>12.491516000000001</v>
      </c>
      <c r="G6950">
        <v>7.6</v>
      </c>
      <c r="H6950" s="2">
        <v>97.172092000000006</v>
      </c>
      <c r="I6950" s="1">
        <v>3.297739</v>
      </c>
      <c r="J6950" s="5">
        <v>5.5160000000032596</v>
      </c>
      <c r="K6950" s="1">
        <v>56.907534999999996</v>
      </c>
      <c r="L6950" s="1">
        <v>92.783808999999991</v>
      </c>
      <c r="M6950" s="1">
        <v>8.0811630000000001</v>
      </c>
      <c r="N6950" s="1">
        <v>211.25418300000001</v>
      </c>
      <c r="O6950" s="1">
        <v>157.739116</v>
      </c>
      <c r="P6950" s="1">
        <v>293.83245699999998</v>
      </c>
      <c r="Q6950" s="1">
        <v>9.7247660000000007</v>
      </c>
      <c r="R6950" s="1">
        <v>53.041092000000006</v>
      </c>
      <c r="S6950" s="1">
        <v>15.993115</v>
      </c>
      <c r="T6950" s="1">
        <v>200</v>
      </c>
      <c r="U6950" s="1">
        <v>47.679406999999998</v>
      </c>
      <c r="V6950" s="1">
        <v>0</v>
      </c>
      <c r="W6950" s="1">
        <v>263.29894300000001</v>
      </c>
      <c r="X6950" s="8">
        <v>1.777278697160721E-2</v>
      </c>
    </row>
    <row r="6951" spans="1:24" x14ac:dyDescent="0.25">
      <c r="A6951">
        <v>6949</v>
      </c>
      <c r="B6951">
        <v>823.81134099999997</v>
      </c>
      <c r="C6951">
        <v>1.6621269999999999</v>
      </c>
      <c r="D6951">
        <v>62.283495000000002</v>
      </c>
      <c r="E6951">
        <v>100.996906</v>
      </c>
      <c r="F6951">
        <v>12.492846</v>
      </c>
      <c r="G6951">
        <v>7.6</v>
      </c>
      <c r="H6951" s="2">
        <v>93.818594000000004</v>
      </c>
      <c r="I6951" s="1">
        <v>2.9981429999999998</v>
      </c>
      <c r="J6951" s="5">
        <v>5.6199999999953398</v>
      </c>
      <c r="K6951" s="1">
        <v>56.126973</v>
      </c>
      <c r="L6951" s="1">
        <v>110.101491</v>
      </c>
      <c r="M6951" s="1">
        <v>8.9296059999999997</v>
      </c>
      <c r="N6951" s="1">
        <v>220.365453</v>
      </c>
      <c r="O6951" s="1">
        <v>160.33602000000002</v>
      </c>
      <c r="P6951" s="1">
        <v>298.05587700000001</v>
      </c>
      <c r="Q6951" s="1">
        <v>9.5969160000000002</v>
      </c>
      <c r="R6951" s="1">
        <v>53.192017</v>
      </c>
      <c r="S6951" s="1">
        <v>16.251691999999998</v>
      </c>
      <c r="T6951" s="1">
        <v>204</v>
      </c>
      <c r="U6951" s="1">
        <v>47.704450999999999</v>
      </c>
      <c r="V6951" s="1">
        <v>0</v>
      </c>
      <c r="W6951" s="1">
        <v>265.683583</v>
      </c>
      <c r="X6951" s="8">
        <v>1.4379559050737839E-2</v>
      </c>
    </row>
    <row r="6952" spans="1:24" x14ac:dyDescent="0.25">
      <c r="A6952">
        <v>6950</v>
      </c>
      <c r="B6952">
        <v>826.941101</v>
      </c>
      <c r="C6952">
        <v>1.539585</v>
      </c>
      <c r="D6952">
        <v>62.383653000000002</v>
      </c>
      <c r="E6952">
        <v>104.103768</v>
      </c>
      <c r="F6952">
        <v>13.495326</v>
      </c>
      <c r="G6952">
        <v>6.650264</v>
      </c>
      <c r="H6952" s="2">
        <v>86.079260000000005</v>
      </c>
      <c r="I6952" s="1">
        <v>3.1612870000000002</v>
      </c>
      <c r="J6952" s="5">
        <v>6.0299999999988296</v>
      </c>
      <c r="K6952" s="1">
        <v>54.518487</v>
      </c>
      <c r="L6952" s="1">
        <v>112.156519</v>
      </c>
      <c r="M6952" s="1">
        <v>8.9625219999999999</v>
      </c>
      <c r="N6952" s="1">
        <v>227.425298</v>
      </c>
      <c r="O6952" s="1">
        <v>162.12247200000002</v>
      </c>
      <c r="P6952" s="1">
        <v>302.228948</v>
      </c>
      <c r="Q6952" s="1">
        <v>9.3476719999999993</v>
      </c>
      <c r="R6952" s="1">
        <v>53.059325000000001</v>
      </c>
      <c r="S6952" s="1">
        <v>16.837868</v>
      </c>
      <c r="T6952" s="1">
        <v>182</v>
      </c>
      <c r="U6952" s="1">
        <v>49.741061999999999</v>
      </c>
      <c r="V6952" s="1">
        <v>0</v>
      </c>
      <c r="W6952" s="1">
        <v>271.317409</v>
      </c>
      <c r="X6952" s="8">
        <v>1.2604915852609099E-2</v>
      </c>
    </row>
    <row r="6953" spans="1:24" x14ac:dyDescent="0.25">
      <c r="A6953">
        <v>6951</v>
      </c>
      <c r="B6953">
        <v>826.39790300000004</v>
      </c>
      <c r="C6953">
        <v>1.479317</v>
      </c>
      <c r="D6953">
        <v>59.255001</v>
      </c>
      <c r="E6953">
        <v>101.375699</v>
      </c>
      <c r="F6953">
        <v>14.495469</v>
      </c>
      <c r="G6953">
        <v>5.7002639999999998</v>
      </c>
      <c r="H6953" s="2">
        <v>87.707604000000003</v>
      </c>
      <c r="I6953" s="1">
        <v>3.5208629999999999</v>
      </c>
      <c r="J6953" s="5">
        <v>6.05400000000372</v>
      </c>
      <c r="K6953" s="1">
        <v>53.578321000000003</v>
      </c>
      <c r="L6953" s="1">
        <v>103.65420599999999</v>
      </c>
      <c r="M6953" s="1">
        <v>9.6022250000000007</v>
      </c>
      <c r="N6953" s="1">
        <v>228.76467600000001</v>
      </c>
      <c r="O6953" s="1">
        <v>160.11971600000001</v>
      </c>
      <c r="P6953" s="1">
        <v>297.72877199999999</v>
      </c>
      <c r="Q6953" s="1">
        <v>9.3149189999999997</v>
      </c>
      <c r="R6953" s="1">
        <v>53.250946999999996</v>
      </c>
      <c r="S6953" s="1">
        <v>17.21856</v>
      </c>
      <c r="T6953" s="1">
        <v>196</v>
      </c>
      <c r="U6953" s="1">
        <v>48.960393000000003</v>
      </c>
      <c r="V6953" s="1">
        <v>0</v>
      </c>
      <c r="W6953" s="1">
        <v>281.074614</v>
      </c>
      <c r="X6953" s="8">
        <v>1.117112574734665E-2</v>
      </c>
    </row>
    <row r="6954" spans="1:24" x14ac:dyDescent="0.25">
      <c r="A6954">
        <v>6952</v>
      </c>
      <c r="B6954">
        <v>826.99559299999999</v>
      </c>
      <c r="C6954">
        <v>3.2472650000000001</v>
      </c>
      <c r="D6954">
        <v>41.22343</v>
      </c>
      <c r="E6954">
        <v>96.749512999999993</v>
      </c>
      <c r="F6954">
        <v>15.494657999999999</v>
      </c>
      <c r="G6954">
        <v>4.7502639999999996</v>
      </c>
      <c r="H6954" s="2">
        <v>94.318351000000007</v>
      </c>
      <c r="I6954" s="1">
        <v>3.7019880000000001</v>
      </c>
      <c r="J6954" s="5">
        <v>5.8459999999904504</v>
      </c>
      <c r="K6954" s="1">
        <v>47.584080999999998</v>
      </c>
      <c r="L6954" s="1">
        <v>96.740387999999996</v>
      </c>
      <c r="M6954" s="1">
        <v>9.6181540000000005</v>
      </c>
      <c r="N6954" s="1">
        <v>229.86524700000001</v>
      </c>
      <c r="O6954" s="1">
        <v>151.53334000000001</v>
      </c>
      <c r="P6954" s="1">
        <v>286.11154099999999</v>
      </c>
      <c r="Q6954" s="1">
        <v>9.4341720000000002</v>
      </c>
      <c r="R6954" s="1">
        <v>53.835368000000003</v>
      </c>
      <c r="S6954" s="1">
        <v>16.457581000000001</v>
      </c>
      <c r="T6954" s="1">
        <v>196</v>
      </c>
      <c r="U6954" s="1">
        <v>47.498255</v>
      </c>
      <c r="V6954" s="1">
        <v>0</v>
      </c>
      <c r="W6954" s="1">
        <v>283.86404000000005</v>
      </c>
      <c r="X6954" s="8">
        <v>1.159875866408429E-2</v>
      </c>
    </row>
    <row r="6955" spans="1:24" x14ac:dyDescent="0.25">
      <c r="A6955">
        <v>6953</v>
      </c>
      <c r="B6955">
        <v>827.59067900000002</v>
      </c>
      <c r="C6955">
        <v>4.1741770000000002</v>
      </c>
      <c r="D6955">
        <v>35.166912000000004</v>
      </c>
      <c r="E6955">
        <v>99.111760000000004</v>
      </c>
      <c r="F6955">
        <v>15.496760999999999</v>
      </c>
      <c r="G6955">
        <v>4.75</v>
      </c>
      <c r="H6955" s="2">
        <v>90.034752999999995</v>
      </c>
      <c r="I6955" s="1">
        <v>3.7627700000000002</v>
      </c>
      <c r="J6955" s="5">
        <v>5.7660000000032596</v>
      </c>
      <c r="K6955" s="1">
        <v>41.078428000000002</v>
      </c>
      <c r="L6955" s="1">
        <v>95.377061999999995</v>
      </c>
      <c r="M6955" s="1">
        <v>8.8944740000000007</v>
      </c>
      <c r="N6955" s="1">
        <v>227.47309799999999</v>
      </c>
      <c r="O6955" s="1">
        <v>139.67694900000001</v>
      </c>
      <c r="P6955" s="1">
        <v>286.71356000000003</v>
      </c>
      <c r="Q6955" s="1">
        <v>8.9640989999999992</v>
      </c>
      <c r="R6955" s="1">
        <v>54.234192</v>
      </c>
      <c r="S6955" s="1">
        <v>13.851921000000001</v>
      </c>
      <c r="T6955" s="1">
        <v>191</v>
      </c>
      <c r="U6955" s="1">
        <v>48.394789000000003</v>
      </c>
      <c r="V6955" s="1">
        <v>0</v>
      </c>
      <c r="W6955" s="1">
        <v>277.74046299999998</v>
      </c>
      <c r="X6955" s="8">
        <v>9.3531717874156253E-4</v>
      </c>
    </row>
    <row r="6956" spans="1:24" x14ac:dyDescent="0.25">
      <c r="A6956">
        <v>6954</v>
      </c>
      <c r="B6956">
        <v>825.72648500000003</v>
      </c>
      <c r="C6956">
        <v>3.7462979999999999</v>
      </c>
      <c r="D6956">
        <v>35.409613</v>
      </c>
      <c r="E6956">
        <v>98.487939999999995</v>
      </c>
      <c r="F6956">
        <v>13.502091</v>
      </c>
      <c r="G6956">
        <v>6.6494720000000003</v>
      </c>
      <c r="H6956" s="2">
        <v>86.998113000000004</v>
      </c>
      <c r="I6956" s="1">
        <v>4.3178239999999999</v>
      </c>
      <c r="J6956" s="5">
        <v>5.9210000000020901</v>
      </c>
      <c r="K6956" s="1">
        <v>41.413843</v>
      </c>
      <c r="L6956" s="1">
        <v>98.253510000000006</v>
      </c>
      <c r="M6956" s="1">
        <v>11.530291</v>
      </c>
      <c r="N6956" s="1">
        <v>223.81522200000001</v>
      </c>
      <c r="O6956" s="1">
        <v>131.99953400000001</v>
      </c>
      <c r="P6956" s="1">
        <v>290.80534499999999</v>
      </c>
      <c r="Q6956" s="1">
        <v>8.3947319999999994</v>
      </c>
      <c r="R6956" s="1">
        <v>54.621082999999999</v>
      </c>
      <c r="S6956" s="1">
        <v>8.9368029999999994</v>
      </c>
      <c r="T6956" s="1">
        <v>165</v>
      </c>
      <c r="U6956" s="1">
        <v>46.183453999999998</v>
      </c>
      <c r="V6956" s="1">
        <v>0</v>
      </c>
      <c r="W6956" s="1">
        <v>279.97917200000001</v>
      </c>
      <c r="X6956" s="8">
        <v>0</v>
      </c>
    </row>
    <row r="6957" spans="1:24" x14ac:dyDescent="0.25">
      <c r="A6957">
        <v>6955</v>
      </c>
      <c r="B6957">
        <v>809.60537399999998</v>
      </c>
      <c r="C6957">
        <v>3.469862</v>
      </c>
      <c r="D6957">
        <v>35.559367000000002</v>
      </c>
      <c r="E6957">
        <v>96.338995999999995</v>
      </c>
      <c r="F6957">
        <v>10.501910000000001</v>
      </c>
      <c r="G6957">
        <v>9.4992079999999994</v>
      </c>
      <c r="H6957" s="2">
        <v>85.156972999999994</v>
      </c>
      <c r="I6957" s="1">
        <v>4.2484539999999997</v>
      </c>
      <c r="J6957" s="5">
        <v>6.5430000000051205</v>
      </c>
      <c r="K6957" s="1">
        <v>43.950418999999997</v>
      </c>
      <c r="L6957" s="1">
        <v>97.845443000000003</v>
      </c>
      <c r="M6957" s="1">
        <v>11.786014</v>
      </c>
      <c r="N6957" s="1">
        <v>217.647547</v>
      </c>
      <c r="O6957" s="1">
        <v>130.00942700000002</v>
      </c>
      <c r="P6957" s="1">
        <v>280.08058399999999</v>
      </c>
      <c r="Q6957" s="1">
        <v>8.2557849999999995</v>
      </c>
      <c r="R6957" s="1">
        <v>54.695681</v>
      </c>
      <c r="S6957" s="1">
        <v>6.7369789999999998</v>
      </c>
      <c r="T6957" s="1">
        <v>149</v>
      </c>
      <c r="U6957" s="1">
        <v>43.283237</v>
      </c>
      <c r="V6957" s="1">
        <v>0</v>
      </c>
      <c r="W6957" s="1">
        <v>285.26238499999999</v>
      </c>
      <c r="X6957" s="8">
        <v>0</v>
      </c>
    </row>
    <row r="6958" spans="1:24" x14ac:dyDescent="0.25">
      <c r="A6958">
        <v>6956</v>
      </c>
      <c r="B6958">
        <v>783.42228899999998</v>
      </c>
      <c r="C6958">
        <v>3.4846509999999999</v>
      </c>
      <c r="D6958">
        <v>35.609105999999997</v>
      </c>
      <c r="E6958">
        <v>95.412071999999995</v>
      </c>
      <c r="F6958">
        <v>14.502217999999999</v>
      </c>
      <c r="G6958">
        <v>5.7010550000000002</v>
      </c>
      <c r="H6958" s="2">
        <v>94.005060999999998</v>
      </c>
      <c r="I6958" s="1">
        <v>4.1190680000000004</v>
      </c>
      <c r="J6958" s="5">
        <v>6.9059999999881203</v>
      </c>
      <c r="K6958" s="1">
        <v>42.454563</v>
      </c>
      <c r="L6958" s="1">
        <v>89.305171000000001</v>
      </c>
      <c r="M6958" s="1">
        <v>10.644240999999999</v>
      </c>
      <c r="N6958" s="1">
        <v>212.765196</v>
      </c>
      <c r="O6958" s="1">
        <v>126.049116</v>
      </c>
      <c r="P6958" s="1">
        <v>266.38949700000001</v>
      </c>
      <c r="Q6958" s="1">
        <v>8.2828739999999996</v>
      </c>
      <c r="R6958" s="1">
        <v>54.523502000000001</v>
      </c>
      <c r="S6958" s="1">
        <v>5.7485489999999997</v>
      </c>
      <c r="T6958" s="1">
        <v>140</v>
      </c>
      <c r="U6958" s="1">
        <v>38.702486999999998</v>
      </c>
      <c r="V6958" s="1">
        <v>0</v>
      </c>
      <c r="W6958" s="1">
        <v>285.266526</v>
      </c>
      <c r="X6958" s="8">
        <v>0</v>
      </c>
    </row>
    <row r="6959" spans="1:24" x14ac:dyDescent="0.25">
      <c r="A6959">
        <v>6957</v>
      </c>
      <c r="B6959">
        <v>766.59321999999997</v>
      </c>
      <c r="C6959">
        <v>3.4044880000000002</v>
      </c>
      <c r="D6959">
        <v>35.473529999999997</v>
      </c>
      <c r="E6959">
        <v>96.489192000000003</v>
      </c>
      <c r="F6959">
        <v>14.50319</v>
      </c>
      <c r="G6959">
        <v>5.7</v>
      </c>
      <c r="H6959" s="2">
        <v>99.302582999999998</v>
      </c>
      <c r="I6959" s="1">
        <v>4.0126379999999999</v>
      </c>
      <c r="J6959" s="5">
        <v>7.7720000000263099</v>
      </c>
      <c r="K6959" s="1">
        <v>37.834462000000002</v>
      </c>
      <c r="L6959" s="1">
        <v>80.858115999999995</v>
      </c>
      <c r="M6959" s="1">
        <v>10.746943999999999</v>
      </c>
      <c r="N6959" s="1">
        <v>200.585354</v>
      </c>
      <c r="O6959" s="1">
        <v>116.438422</v>
      </c>
      <c r="P6959" s="1">
        <v>247.33813999999998</v>
      </c>
      <c r="Q6959" s="1">
        <v>8.1951710000000002</v>
      </c>
      <c r="R6959" s="1">
        <v>54.700747</v>
      </c>
      <c r="S6959" s="1">
        <v>4.6471530000000003</v>
      </c>
      <c r="T6959" s="1">
        <v>139</v>
      </c>
      <c r="U6959" s="1">
        <v>35.965352000000003</v>
      </c>
      <c r="V6959" s="1">
        <v>0</v>
      </c>
      <c r="W6959" s="1">
        <v>276.61621600000001</v>
      </c>
      <c r="X6959" s="8">
        <v>0</v>
      </c>
    </row>
    <row r="6960" spans="1:24" x14ac:dyDescent="0.25">
      <c r="A6960">
        <v>6958</v>
      </c>
      <c r="B6960">
        <v>768.20314199999996</v>
      </c>
      <c r="C6960">
        <v>3.2110120000000002</v>
      </c>
      <c r="D6960">
        <v>35.325789</v>
      </c>
      <c r="E6960">
        <v>93.409367000000003</v>
      </c>
      <c r="F6960">
        <v>15.499656999999999</v>
      </c>
      <c r="G6960">
        <v>4.7502639999999996</v>
      </c>
      <c r="H6960" s="2">
        <v>94.870469</v>
      </c>
      <c r="I6960" s="1">
        <v>3.5764670000000001</v>
      </c>
      <c r="J6960" s="5">
        <v>7.8889999999664697</v>
      </c>
      <c r="K6960" s="1">
        <v>32.578617999999999</v>
      </c>
      <c r="L6960" s="1">
        <v>77.487528999999995</v>
      </c>
      <c r="M6960" s="1">
        <v>7.4443809999999999</v>
      </c>
      <c r="N6960" s="1">
        <v>187.49628899999999</v>
      </c>
      <c r="O6960" s="1">
        <v>104.32333200000001</v>
      </c>
      <c r="P6960" s="1">
        <v>230.75343600000002</v>
      </c>
      <c r="Q6960" s="1">
        <v>8.2910909999999998</v>
      </c>
      <c r="R6960" s="1">
        <v>54.352429000000001</v>
      </c>
      <c r="S6960" s="1">
        <v>4.1991740000000002</v>
      </c>
      <c r="T6960" s="1">
        <v>137</v>
      </c>
      <c r="U6960" s="1">
        <v>33.212753999999997</v>
      </c>
      <c r="V6960" s="1">
        <v>0</v>
      </c>
      <c r="W6960" s="1">
        <v>267.480413</v>
      </c>
      <c r="X6960" s="8">
        <v>0</v>
      </c>
    </row>
    <row r="6961" spans="1:24" x14ac:dyDescent="0.25">
      <c r="A6961">
        <v>6959</v>
      </c>
      <c r="B6961">
        <v>760.327089</v>
      </c>
      <c r="C6961">
        <v>2.0677349999999999</v>
      </c>
      <c r="D6961">
        <v>35.289586999999997</v>
      </c>
      <c r="E6961">
        <v>93.076549</v>
      </c>
      <c r="F6961">
        <v>15.498956</v>
      </c>
      <c r="G6961">
        <v>4.75</v>
      </c>
      <c r="H6961" s="2">
        <v>96.608688999999998</v>
      </c>
      <c r="I6961" s="1">
        <v>3.4086449999999999</v>
      </c>
      <c r="J6961" s="5">
        <v>6.8450000000011597</v>
      </c>
      <c r="K6961" s="1">
        <v>30.091802000000001</v>
      </c>
      <c r="L6961" s="1">
        <v>74.359786999999997</v>
      </c>
      <c r="M6961" s="1">
        <v>5.9359450000000002</v>
      </c>
      <c r="N6961" s="1">
        <v>180.44235</v>
      </c>
      <c r="O6961" s="1">
        <v>98.575464000000011</v>
      </c>
      <c r="P6961" s="1">
        <v>219.74812800000001</v>
      </c>
      <c r="Q6961" s="1">
        <v>8.2958660000000002</v>
      </c>
      <c r="R6961" s="1">
        <v>53.680357999999998</v>
      </c>
      <c r="S6961" s="1">
        <v>4.2067139999999998</v>
      </c>
      <c r="T6961" s="1">
        <v>133</v>
      </c>
      <c r="U6961" s="1">
        <v>33.053787</v>
      </c>
      <c r="V6961" s="1">
        <v>0</v>
      </c>
      <c r="W6961" s="1">
        <v>265.236806</v>
      </c>
      <c r="X6961" s="8">
        <v>0</v>
      </c>
    </row>
    <row r="6962" spans="1:24" x14ac:dyDescent="0.25">
      <c r="A6962">
        <v>6960</v>
      </c>
      <c r="B6962">
        <v>752.09196399999996</v>
      </c>
      <c r="C6962">
        <v>1.4092180000000001</v>
      </c>
      <c r="D6962">
        <v>35.437524000000003</v>
      </c>
      <c r="E6962">
        <v>93.851830000000007</v>
      </c>
      <c r="F6962">
        <v>14.502857000000001</v>
      </c>
      <c r="G6962">
        <v>5.6997359999999997</v>
      </c>
      <c r="H6962" s="2">
        <v>97.991405999999998</v>
      </c>
      <c r="I6962" s="1">
        <v>3.5154580000000002</v>
      </c>
      <c r="J6962" s="5">
        <v>6.4260000000067503</v>
      </c>
      <c r="K6962" s="1">
        <v>29.802424000000002</v>
      </c>
      <c r="L6962" s="1">
        <v>72.339483999999999</v>
      </c>
      <c r="M6962" s="1">
        <v>5.9830639999999997</v>
      </c>
      <c r="N6962" s="1">
        <v>175.22058699999999</v>
      </c>
      <c r="O6962" s="1">
        <v>95.38156699999999</v>
      </c>
      <c r="P6962" s="1">
        <v>217.78942799999999</v>
      </c>
      <c r="Q6962" s="1">
        <v>8.2709340000000005</v>
      </c>
      <c r="R6962" s="1">
        <v>53.538240000000002</v>
      </c>
      <c r="S6962" s="1">
        <v>4.3353700000000002</v>
      </c>
      <c r="T6962" s="1">
        <v>133</v>
      </c>
      <c r="U6962" s="1">
        <v>31.142728999999999</v>
      </c>
      <c r="V6962" s="1">
        <v>0</v>
      </c>
      <c r="W6962" s="1">
        <v>263.872612</v>
      </c>
      <c r="X6962" s="8">
        <v>0</v>
      </c>
    </row>
    <row r="6963" spans="1:24" x14ac:dyDescent="0.25">
      <c r="A6963">
        <v>6961</v>
      </c>
      <c r="B6963">
        <v>729.63386500000001</v>
      </c>
      <c r="C6963">
        <v>1.4473929999999999</v>
      </c>
      <c r="D6963">
        <v>35.437317</v>
      </c>
      <c r="E6963">
        <v>94.682770000000005</v>
      </c>
      <c r="F6963">
        <v>15.500697000000001</v>
      </c>
      <c r="G6963">
        <v>4.7502639999999996</v>
      </c>
      <c r="H6963" s="2">
        <v>87.988848000000004</v>
      </c>
      <c r="I6963" s="1">
        <v>4.2437370000000003</v>
      </c>
      <c r="J6963" s="5">
        <v>6.2799999999988296</v>
      </c>
      <c r="K6963" s="1">
        <v>29.874624000000001</v>
      </c>
      <c r="L6963" s="1">
        <v>72.029665999999992</v>
      </c>
      <c r="M6963" s="1">
        <v>5.9707590000000001</v>
      </c>
      <c r="N6963" s="1">
        <v>169.43815799999999</v>
      </c>
      <c r="O6963" s="1">
        <v>92.122803000000005</v>
      </c>
      <c r="P6963" s="1">
        <v>225.23296399999998</v>
      </c>
      <c r="Q6963" s="1">
        <v>8.3403779999999994</v>
      </c>
      <c r="R6963" s="1">
        <v>53.624378</v>
      </c>
      <c r="S6963" s="1">
        <v>4.2213770000000004</v>
      </c>
      <c r="T6963" s="1">
        <v>122</v>
      </c>
      <c r="U6963" s="1">
        <v>32.062331999999998</v>
      </c>
      <c r="V6963" s="1">
        <v>0</v>
      </c>
      <c r="W6963" s="1">
        <v>265.34429399999999</v>
      </c>
      <c r="X6963" s="8">
        <v>0</v>
      </c>
    </row>
    <row r="6964" spans="1:24" x14ac:dyDescent="0.25">
      <c r="A6964">
        <v>6962</v>
      </c>
      <c r="B6964">
        <v>721.214924</v>
      </c>
      <c r="C6964">
        <v>1.3017799999999999</v>
      </c>
      <c r="D6964">
        <v>35.324826000000002</v>
      </c>
      <c r="E6964">
        <v>94.783760000000001</v>
      </c>
      <c r="F6964">
        <v>14.501678</v>
      </c>
      <c r="G6964">
        <v>5.6997359999999997</v>
      </c>
      <c r="H6964" s="2">
        <v>82.049812000000003</v>
      </c>
      <c r="I6964" s="1">
        <v>4.2386220000000003</v>
      </c>
      <c r="J6964" s="5">
        <v>6.1080000000074506</v>
      </c>
      <c r="K6964" s="1">
        <v>29.923262000000001</v>
      </c>
      <c r="L6964" s="1">
        <v>72.033521000000007</v>
      </c>
      <c r="M6964" s="1">
        <v>6.2835619999999999</v>
      </c>
      <c r="N6964" s="1">
        <v>169.25801300000001</v>
      </c>
      <c r="O6964" s="1">
        <v>94.04907</v>
      </c>
      <c r="P6964" s="1">
        <v>234.66687000000002</v>
      </c>
      <c r="Q6964" s="1">
        <v>8.1843299999999992</v>
      </c>
      <c r="R6964" s="1">
        <v>53.716273999999999</v>
      </c>
      <c r="S6964" s="1">
        <v>3.6879140000000001</v>
      </c>
      <c r="T6964" s="1">
        <v>120</v>
      </c>
      <c r="U6964" s="1">
        <v>31.219798000000001</v>
      </c>
      <c r="V6964" s="1">
        <v>0</v>
      </c>
      <c r="W6964" s="1">
        <v>266.24717399999997</v>
      </c>
      <c r="X6964" s="8">
        <v>0</v>
      </c>
    </row>
    <row r="6965" spans="1:24" x14ac:dyDescent="0.25">
      <c r="A6965">
        <v>6963</v>
      </c>
      <c r="B6965">
        <v>714.33329800000001</v>
      </c>
      <c r="C6965">
        <v>1.453924</v>
      </c>
      <c r="D6965">
        <v>35.324407000000001</v>
      </c>
      <c r="E6965">
        <v>92.814734000000001</v>
      </c>
      <c r="F6965">
        <v>15.50065</v>
      </c>
      <c r="G6965">
        <v>4.7502639999999996</v>
      </c>
      <c r="H6965" s="2">
        <v>81.177510999999996</v>
      </c>
      <c r="I6965" s="1">
        <v>4.09551</v>
      </c>
      <c r="J6965" s="5">
        <v>6.3610000000044202</v>
      </c>
      <c r="K6965" s="1">
        <v>31.705351</v>
      </c>
      <c r="L6965" s="1">
        <v>71.905516000000006</v>
      </c>
      <c r="M6965" s="1">
        <v>6.082719</v>
      </c>
      <c r="N6965" s="1">
        <v>169.26412199999999</v>
      </c>
      <c r="O6965" s="1">
        <v>97.811312999999998</v>
      </c>
      <c r="P6965" s="1">
        <v>234.87128100000001</v>
      </c>
      <c r="Q6965" s="1">
        <v>8.2602650000000004</v>
      </c>
      <c r="R6965" s="1">
        <v>53.618790000000004</v>
      </c>
      <c r="S6965" s="1">
        <v>3.4601310000000001</v>
      </c>
      <c r="T6965" s="1">
        <v>112</v>
      </c>
      <c r="U6965" s="1">
        <v>30.701899999999998</v>
      </c>
      <c r="V6965" s="1">
        <v>0</v>
      </c>
      <c r="W6965" s="1">
        <v>268.045727</v>
      </c>
      <c r="X6965" s="8">
        <v>0</v>
      </c>
    </row>
    <row r="6966" spans="1:24" x14ac:dyDescent="0.25">
      <c r="A6966">
        <v>6964</v>
      </c>
      <c r="B6966">
        <v>721.06211499999995</v>
      </c>
      <c r="C6966">
        <v>1.7977639999999999</v>
      </c>
      <c r="D6966">
        <v>37.032235999999997</v>
      </c>
      <c r="E6966">
        <v>94.463648000000006</v>
      </c>
      <c r="F6966">
        <v>15.498773</v>
      </c>
      <c r="G6966">
        <v>4.75</v>
      </c>
      <c r="H6966" s="2">
        <v>81.110201000000004</v>
      </c>
      <c r="I6966" s="1">
        <v>4.0549210000000002</v>
      </c>
      <c r="J6966" s="5">
        <v>6.4059999999881203</v>
      </c>
      <c r="K6966" s="1">
        <v>38.269383000000005</v>
      </c>
      <c r="L6966" s="1">
        <v>71.239495000000005</v>
      </c>
      <c r="M6966" s="1">
        <v>5.8442530000000001</v>
      </c>
      <c r="N6966" s="1">
        <v>168.29502199999999</v>
      </c>
      <c r="O6966" s="1">
        <v>95.711622000000006</v>
      </c>
      <c r="P6966" s="1">
        <v>222.490623</v>
      </c>
      <c r="Q6966" s="1">
        <v>8.2465399999999995</v>
      </c>
      <c r="R6966" s="1">
        <v>54.244945000000001</v>
      </c>
      <c r="S6966" s="1">
        <v>3.4574029999999998</v>
      </c>
      <c r="T6966" s="1">
        <v>116</v>
      </c>
      <c r="U6966" s="1">
        <v>30.977267999999999</v>
      </c>
      <c r="V6966" s="1">
        <v>0</v>
      </c>
      <c r="W6966" s="1">
        <v>284.88118500000002</v>
      </c>
      <c r="X6966" s="8">
        <v>0</v>
      </c>
    </row>
    <row r="6967" spans="1:24" x14ac:dyDescent="0.25">
      <c r="A6967">
        <v>6965</v>
      </c>
      <c r="B6967">
        <v>734.813717</v>
      </c>
      <c r="C6967">
        <v>3.1363259999999999</v>
      </c>
      <c r="D6967">
        <v>38.612645999999998</v>
      </c>
      <c r="E6967">
        <v>95.364591000000004</v>
      </c>
      <c r="F6967">
        <v>14.497211</v>
      </c>
      <c r="G6967">
        <v>5.6997359999999997</v>
      </c>
      <c r="H6967" s="2">
        <v>87.832821999999993</v>
      </c>
      <c r="I6967" s="1">
        <v>4.0695329999999998</v>
      </c>
      <c r="J6967" s="5">
        <v>6.3139999999839294</v>
      </c>
      <c r="K6967" s="1">
        <v>44.000934000000001</v>
      </c>
      <c r="L6967" s="1">
        <v>70.704831000000013</v>
      </c>
      <c r="M6967" s="1">
        <v>7.6100849999999998</v>
      </c>
      <c r="N6967" s="1">
        <v>170.279616</v>
      </c>
      <c r="O6967" s="1">
        <v>97.791266000000007</v>
      </c>
      <c r="P6967" s="1">
        <v>218.180036</v>
      </c>
      <c r="Q6967" s="1">
        <v>8.2866870000000006</v>
      </c>
      <c r="R6967" s="1">
        <v>56.405325000000005</v>
      </c>
      <c r="S6967" s="1">
        <v>3.4679250000000001</v>
      </c>
      <c r="T6967" s="1">
        <v>116</v>
      </c>
      <c r="U6967" s="1">
        <v>32.489559999999997</v>
      </c>
      <c r="V6967" s="1">
        <v>0</v>
      </c>
      <c r="W6967" s="1">
        <v>312.51414699999998</v>
      </c>
      <c r="X6967" s="8">
        <v>0</v>
      </c>
    </row>
    <row r="6968" spans="1:24" x14ac:dyDescent="0.25">
      <c r="A6968">
        <v>6966</v>
      </c>
      <c r="B6968">
        <v>784.04747999999995</v>
      </c>
      <c r="C6968">
        <v>4.6209280000000001</v>
      </c>
      <c r="D6968">
        <v>50.188130000000001</v>
      </c>
      <c r="E6968">
        <v>98.446346000000005</v>
      </c>
      <c r="F6968">
        <v>8.4967690000000005</v>
      </c>
      <c r="G6968">
        <v>11.398415999999999</v>
      </c>
      <c r="H6968" s="2">
        <v>101.437692</v>
      </c>
      <c r="I6968" s="1">
        <v>4.0523939999999996</v>
      </c>
      <c r="J6968" s="5">
        <v>6.5560000000405108</v>
      </c>
      <c r="K6968" s="1">
        <v>48.186973999999999</v>
      </c>
      <c r="L6968" s="1">
        <v>85.47946300000001</v>
      </c>
      <c r="M6968" s="1">
        <v>15.350348</v>
      </c>
      <c r="N6968" s="1">
        <v>178.578845</v>
      </c>
      <c r="O6968" s="1">
        <v>131.30924199999998</v>
      </c>
      <c r="P6968" s="1">
        <v>240.90361000000001</v>
      </c>
      <c r="Q6968" s="1">
        <v>12.347723</v>
      </c>
      <c r="R6968" s="1">
        <v>56.436906</v>
      </c>
      <c r="S6968" s="1">
        <v>4.9695520000000002</v>
      </c>
      <c r="T6968" s="1">
        <v>164</v>
      </c>
      <c r="U6968" s="1">
        <v>40.696345999999998</v>
      </c>
      <c r="V6968" s="1">
        <v>0</v>
      </c>
      <c r="W6968" s="1">
        <v>353.48858799999999</v>
      </c>
      <c r="X6968" s="8">
        <v>0</v>
      </c>
    </row>
    <row r="6969" spans="1:24" x14ac:dyDescent="0.25">
      <c r="A6969">
        <v>6967</v>
      </c>
      <c r="B6969">
        <v>827.52869799999996</v>
      </c>
      <c r="C6969">
        <v>5.9181400000000002</v>
      </c>
      <c r="D6969">
        <v>71.165009999999995</v>
      </c>
      <c r="E6969">
        <v>105.19314199999999</v>
      </c>
      <c r="F6969">
        <v>-0.15037600000000001</v>
      </c>
      <c r="G6969">
        <v>19.947624000000001</v>
      </c>
      <c r="H6969" s="2">
        <v>119.794511</v>
      </c>
      <c r="I6969" s="1">
        <v>4.7586750000000002</v>
      </c>
      <c r="J6969" s="5">
        <v>10.750999999989199</v>
      </c>
      <c r="K6969" s="1">
        <v>64.141077999999993</v>
      </c>
      <c r="L6969" s="1">
        <v>122.604669</v>
      </c>
      <c r="M6969" s="1">
        <v>28.869599000000001</v>
      </c>
      <c r="N6969" s="1">
        <v>212.141953</v>
      </c>
      <c r="O6969" s="1">
        <v>196.29696899999999</v>
      </c>
      <c r="P6969" s="1">
        <v>313.11702700000001</v>
      </c>
      <c r="Q6969" s="1">
        <v>26.991728999999999</v>
      </c>
      <c r="R6969" s="1">
        <v>57.614483</v>
      </c>
      <c r="S6969" s="1">
        <v>12.185247</v>
      </c>
      <c r="T6969" s="1">
        <v>243</v>
      </c>
      <c r="U6969" s="1">
        <v>45.109876999999997</v>
      </c>
      <c r="V6969" s="1">
        <v>0</v>
      </c>
      <c r="W6969" s="1">
        <v>419.56734399999999</v>
      </c>
      <c r="X6969" s="8">
        <v>0</v>
      </c>
    </row>
    <row r="6970" spans="1:24" x14ac:dyDescent="0.25">
      <c r="A6970">
        <v>6968</v>
      </c>
      <c r="B6970">
        <v>911.02686400000005</v>
      </c>
      <c r="C6970">
        <v>10.681628999999999</v>
      </c>
      <c r="D6970">
        <v>88.307151000000005</v>
      </c>
      <c r="E6970">
        <v>118.755527</v>
      </c>
      <c r="F6970">
        <v>-0.29807099999999997</v>
      </c>
      <c r="G6970">
        <v>19.95</v>
      </c>
      <c r="H6970" s="2">
        <v>137.96440999999999</v>
      </c>
      <c r="I6970" s="1">
        <v>6.0620729999999998</v>
      </c>
      <c r="J6970" s="5">
        <v>15.6639999999897</v>
      </c>
      <c r="K6970" s="1">
        <v>82.851370000000003</v>
      </c>
      <c r="L6970" s="1">
        <v>155.71498199999999</v>
      </c>
      <c r="M6970" s="1">
        <v>34.566763999999999</v>
      </c>
      <c r="N6970" s="1">
        <v>276.23145699999998</v>
      </c>
      <c r="O6970" s="1">
        <v>256.95086300000003</v>
      </c>
      <c r="P6970" s="1">
        <v>418.87062800000001</v>
      </c>
      <c r="Q6970" s="1">
        <v>35.949748</v>
      </c>
      <c r="R6970" s="1">
        <v>64.789180999999999</v>
      </c>
      <c r="S6970" s="1">
        <v>18.061973999999999</v>
      </c>
      <c r="T6970" s="1">
        <v>288</v>
      </c>
      <c r="U6970" s="1">
        <v>61.282255999999997</v>
      </c>
      <c r="V6970" s="1">
        <v>0</v>
      </c>
      <c r="W6970" s="1">
        <v>477.07311800000002</v>
      </c>
      <c r="X6970" s="8">
        <v>8.1473888484302325E-3</v>
      </c>
    </row>
    <row r="6971" spans="1:24" x14ac:dyDescent="0.25">
      <c r="A6971">
        <v>6969</v>
      </c>
      <c r="B6971">
        <v>993.93902300000002</v>
      </c>
      <c r="C6971">
        <v>14.252824</v>
      </c>
      <c r="D6971">
        <v>97.232615999999993</v>
      </c>
      <c r="E6971">
        <v>136.80468500000001</v>
      </c>
      <c r="F6971">
        <v>-5.5097959999999997</v>
      </c>
      <c r="G6971">
        <v>24.69868</v>
      </c>
      <c r="H6971" s="2">
        <v>159.66986700000001</v>
      </c>
      <c r="I6971" s="1">
        <v>6.4669840000000001</v>
      </c>
      <c r="J6971" s="5">
        <v>21.373999999981599</v>
      </c>
      <c r="K6971" s="1">
        <v>90.062566000000004</v>
      </c>
      <c r="L6971" s="1">
        <v>170.637066</v>
      </c>
      <c r="M6971" s="1">
        <v>37.640309000000002</v>
      </c>
      <c r="N6971" s="1">
        <v>356.01596499999999</v>
      </c>
      <c r="O6971" s="1">
        <v>295.63659900000005</v>
      </c>
      <c r="P6971" s="1">
        <v>511.97534900000005</v>
      </c>
      <c r="Q6971" s="1">
        <v>42.202976999999997</v>
      </c>
      <c r="R6971" s="1">
        <v>74.198385000000002</v>
      </c>
      <c r="S6971" s="1">
        <v>18.971961</v>
      </c>
      <c r="T6971" s="1">
        <v>308</v>
      </c>
      <c r="U6971" s="1">
        <v>68.460868000000005</v>
      </c>
      <c r="V6971" s="1">
        <v>0</v>
      </c>
      <c r="W6971" s="1">
        <v>520.39536499999997</v>
      </c>
      <c r="X6971" s="8">
        <v>1.7263256055343779E-2</v>
      </c>
    </row>
    <row r="6972" spans="1:24" x14ac:dyDescent="0.25">
      <c r="A6972">
        <v>6970</v>
      </c>
      <c r="B6972">
        <v>1062.291068</v>
      </c>
      <c r="C6972">
        <v>16.802538999999999</v>
      </c>
      <c r="D6972">
        <v>100.867369</v>
      </c>
      <c r="E6972">
        <v>138.803922</v>
      </c>
      <c r="F6972">
        <v>-3.5112139999999998</v>
      </c>
      <c r="G6972">
        <v>22.800528</v>
      </c>
      <c r="H6972" s="2">
        <v>165.20022800000001</v>
      </c>
      <c r="I6972" s="1">
        <v>7.2484529999999996</v>
      </c>
      <c r="J6972" s="5">
        <v>24.199000000022298</v>
      </c>
      <c r="K6972" s="1">
        <v>89.698951999999991</v>
      </c>
      <c r="L6972" s="1">
        <v>175.44627700000001</v>
      </c>
      <c r="M6972" s="1">
        <v>42.483255</v>
      </c>
      <c r="N6972" s="1">
        <v>417.19319300000001</v>
      </c>
      <c r="O6972" s="1">
        <v>321.46404699999999</v>
      </c>
      <c r="P6972" s="1">
        <v>576.15190000000007</v>
      </c>
      <c r="Q6972" s="1">
        <v>43.558824999999999</v>
      </c>
      <c r="R6972" s="1">
        <v>83.174329</v>
      </c>
      <c r="S6972" s="1">
        <v>19.530061</v>
      </c>
      <c r="T6972" s="1">
        <v>336</v>
      </c>
      <c r="U6972" s="1">
        <v>69.719386999999998</v>
      </c>
      <c r="V6972" s="1">
        <v>0</v>
      </c>
      <c r="W6972" s="1">
        <v>572.34624399999996</v>
      </c>
      <c r="X6972" s="8">
        <v>2.7526893093447361E-2</v>
      </c>
    </row>
    <row r="6973" spans="1:24" x14ac:dyDescent="0.25">
      <c r="A6973">
        <v>6971</v>
      </c>
      <c r="B6973">
        <v>1110.7575440000001</v>
      </c>
      <c r="C6973">
        <v>14.952783</v>
      </c>
      <c r="D6973">
        <v>102.64744399999999</v>
      </c>
      <c r="E6973">
        <v>138.97502</v>
      </c>
      <c r="F6973">
        <v>-2.509096</v>
      </c>
      <c r="G6973">
        <v>21.850263999999999</v>
      </c>
      <c r="H6973" s="2">
        <v>165.34189499999999</v>
      </c>
      <c r="I6973" s="1">
        <v>7.3531240000000002</v>
      </c>
      <c r="J6973" s="5">
        <v>25.5409999999974</v>
      </c>
      <c r="K6973" s="1">
        <v>89.875382999999999</v>
      </c>
      <c r="L6973" s="1">
        <v>176.43285300000002</v>
      </c>
      <c r="M6973" s="1">
        <v>43.338760000000001</v>
      </c>
      <c r="N6973" s="1">
        <v>443.07855499999999</v>
      </c>
      <c r="O6973" s="1">
        <v>343.90843900000004</v>
      </c>
      <c r="P6973" s="1">
        <v>610.27433300000007</v>
      </c>
      <c r="Q6973" s="1">
        <v>41.817138999999997</v>
      </c>
      <c r="R6973" s="1">
        <v>88.207312999999999</v>
      </c>
      <c r="S6973" s="1">
        <v>21.414463000000001</v>
      </c>
      <c r="T6973" s="1">
        <v>320</v>
      </c>
      <c r="U6973" s="1">
        <v>83.460312000000002</v>
      </c>
      <c r="V6973" s="1">
        <v>0</v>
      </c>
      <c r="W6973" s="1">
        <v>618.21490799999992</v>
      </c>
      <c r="X6973" s="8">
        <v>2.959670320232868E-2</v>
      </c>
    </row>
    <row r="6974" spans="1:24" x14ac:dyDescent="0.25">
      <c r="A6974">
        <v>6972</v>
      </c>
      <c r="B6974">
        <v>1114.6004029999999</v>
      </c>
      <c r="C6974">
        <v>10.121211000000001</v>
      </c>
      <c r="D6974">
        <v>101.878811</v>
      </c>
      <c r="E6974">
        <v>141.334001</v>
      </c>
      <c r="F6974">
        <v>-0.50738099999999997</v>
      </c>
      <c r="G6974">
        <v>19.950527999999998</v>
      </c>
      <c r="H6974" s="2">
        <v>166.284942</v>
      </c>
      <c r="I6974" s="1">
        <v>7.8104069999999997</v>
      </c>
      <c r="J6974" s="5">
        <v>22.244000000006</v>
      </c>
      <c r="K6974" s="1">
        <v>85.542197999999999</v>
      </c>
      <c r="L6974" s="1">
        <v>179.64367800000002</v>
      </c>
      <c r="M6974" s="1">
        <v>42.656426000000003</v>
      </c>
      <c r="N6974" s="1">
        <v>461.69443100000001</v>
      </c>
      <c r="O6974" s="1">
        <v>351.29038200000002</v>
      </c>
      <c r="P6974" s="1">
        <v>616.13477399999999</v>
      </c>
      <c r="Q6974" s="1">
        <v>42.237580999999999</v>
      </c>
      <c r="R6974" s="1">
        <v>89.431989999999999</v>
      </c>
      <c r="S6974" s="1">
        <v>21.238489000000001</v>
      </c>
      <c r="T6974" s="1">
        <v>366</v>
      </c>
      <c r="U6974" s="1">
        <v>76.180012000000005</v>
      </c>
      <c r="V6974" s="1">
        <v>0</v>
      </c>
      <c r="W6974" s="1">
        <v>626.499143</v>
      </c>
      <c r="X6974" s="8">
        <v>3.1802632953021978E-2</v>
      </c>
    </row>
    <row r="6975" spans="1:24" x14ac:dyDescent="0.25">
      <c r="A6975">
        <v>6973</v>
      </c>
      <c r="B6975">
        <v>1115.4868059999999</v>
      </c>
      <c r="C6975">
        <v>5.346984</v>
      </c>
      <c r="D6975">
        <v>101.665947</v>
      </c>
      <c r="E6975">
        <v>146.57608999999999</v>
      </c>
      <c r="F6975">
        <v>-2.5044490000000001</v>
      </c>
      <c r="G6975">
        <v>21.849471999999999</v>
      </c>
      <c r="H6975" s="2">
        <v>170.577923</v>
      </c>
      <c r="I6975" s="1">
        <v>7.4377219999999999</v>
      </c>
      <c r="J6975" s="5">
        <v>16.277999999991103</v>
      </c>
      <c r="K6975" s="1">
        <v>82.273142000000007</v>
      </c>
      <c r="L6975" s="1">
        <v>184.68314000000001</v>
      </c>
      <c r="M6975" s="1">
        <v>43.637447000000002</v>
      </c>
      <c r="N6975" s="1">
        <v>457.09582499999999</v>
      </c>
      <c r="O6975" s="1">
        <v>348.55896200000001</v>
      </c>
      <c r="P6975" s="1">
        <v>608.42008199999998</v>
      </c>
      <c r="Q6975" s="1">
        <v>43.961165999999999</v>
      </c>
      <c r="R6975" s="1">
        <v>89.788290000000003</v>
      </c>
      <c r="S6975" s="1">
        <v>22.070823000000001</v>
      </c>
      <c r="T6975" s="1">
        <v>315</v>
      </c>
      <c r="U6975" s="1">
        <v>75.072710000000001</v>
      </c>
      <c r="V6975" s="1">
        <v>0</v>
      </c>
      <c r="W6975" s="1">
        <v>629.373017</v>
      </c>
      <c r="X6975" s="8">
        <v>3.0236378632005269E-2</v>
      </c>
    </row>
    <row r="6976" spans="1:24" x14ac:dyDescent="0.25">
      <c r="A6976">
        <v>6974</v>
      </c>
      <c r="B6976">
        <v>1116.1819410000001</v>
      </c>
      <c r="C6976">
        <v>3.940798</v>
      </c>
      <c r="D6976">
        <v>104.062667</v>
      </c>
      <c r="E6976">
        <v>149.22020000000001</v>
      </c>
      <c r="F6976">
        <v>2.4966159999999999</v>
      </c>
      <c r="G6976">
        <v>17.101320000000001</v>
      </c>
      <c r="H6976" s="2">
        <v>167.161993</v>
      </c>
      <c r="I6976" s="1">
        <v>6.0638509999999997</v>
      </c>
      <c r="J6976" s="5">
        <v>19.132000000012297</v>
      </c>
      <c r="K6976" s="1">
        <v>91.203845000000001</v>
      </c>
      <c r="L6976" s="1">
        <v>186.43787400000002</v>
      </c>
      <c r="M6976" s="1">
        <v>42.793050999999998</v>
      </c>
      <c r="N6976" s="1">
        <v>453.84299700000003</v>
      </c>
      <c r="O6976" s="1">
        <v>351.60604599999999</v>
      </c>
      <c r="P6976" s="1">
        <v>599.76418999999999</v>
      </c>
      <c r="Q6976" s="1">
        <v>42.986595999999999</v>
      </c>
      <c r="R6976" s="1">
        <v>90.034976</v>
      </c>
      <c r="S6976" s="1">
        <v>21.334451000000001</v>
      </c>
      <c r="T6976" s="1">
        <v>303</v>
      </c>
      <c r="U6976" s="1">
        <v>74.486087999999995</v>
      </c>
      <c r="V6976" s="1">
        <v>0</v>
      </c>
      <c r="W6976" s="1">
        <v>625.34314700000004</v>
      </c>
      <c r="X6976" s="8">
        <v>4.1724177974250813E-2</v>
      </c>
    </row>
    <row r="6977" spans="1:24" x14ac:dyDescent="0.25">
      <c r="A6977">
        <v>6975</v>
      </c>
      <c r="B6977">
        <v>1097.037084</v>
      </c>
      <c r="C6977">
        <v>6.2766469999999996</v>
      </c>
      <c r="D6977">
        <v>103.685068</v>
      </c>
      <c r="E6977">
        <v>145.05646999999999</v>
      </c>
      <c r="F6977">
        <v>5.4960469999999999</v>
      </c>
      <c r="G6977">
        <v>14.250792000000001</v>
      </c>
      <c r="H6977" s="2">
        <v>158.245912</v>
      </c>
      <c r="I6977" s="1">
        <v>6.3769600000000004</v>
      </c>
      <c r="J6977" s="5">
        <v>20.1309999999939</v>
      </c>
      <c r="K6977" s="1">
        <v>95.961956000000001</v>
      </c>
      <c r="L6977" s="1">
        <v>185.39309600000001</v>
      </c>
      <c r="M6977" s="1">
        <v>41.467246000000003</v>
      </c>
      <c r="N6977" s="1">
        <v>445.79137500000002</v>
      </c>
      <c r="O6977" s="1">
        <v>351.25427200000001</v>
      </c>
      <c r="P6977" s="1">
        <v>592.81794400000001</v>
      </c>
      <c r="Q6977" s="1">
        <v>41.061408999999998</v>
      </c>
      <c r="R6977" s="1">
        <v>91.140852999999993</v>
      </c>
      <c r="S6977" s="1">
        <v>20.910028000000001</v>
      </c>
      <c r="T6977" s="1">
        <v>281</v>
      </c>
      <c r="U6977" s="1">
        <v>72.283531999999994</v>
      </c>
      <c r="V6977" s="1">
        <v>0</v>
      </c>
      <c r="W6977" s="1">
        <v>611.93655100000001</v>
      </c>
      <c r="X6977" s="8">
        <v>1.8195517053537159E-2</v>
      </c>
    </row>
    <row r="6978" spans="1:24" x14ac:dyDescent="0.25">
      <c r="A6978">
        <v>6976</v>
      </c>
      <c r="B6978">
        <v>1063.426289</v>
      </c>
      <c r="C6978">
        <v>5.8580139999999998</v>
      </c>
      <c r="D6978">
        <v>99.631417999999996</v>
      </c>
      <c r="E6978">
        <v>139.057211</v>
      </c>
      <c r="F6978">
        <v>8.4953570000000003</v>
      </c>
      <c r="G6978">
        <v>11.400791999999999</v>
      </c>
      <c r="H6978" s="2">
        <v>150.17796200000001</v>
      </c>
      <c r="I6978" s="1">
        <v>6.0840230000000002</v>
      </c>
      <c r="J6978" s="5">
        <v>19.8159999999916</v>
      </c>
      <c r="K6978" s="1">
        <v>93.233292000000006</v>
      </c>
      <c r="L6978" s="1">
        <v>182.799464</v>
      </c>
      <c r="M6978" s="1">
        <v>40.000714000000002</v>
      </c>
      <c r="N6978" s="1">
        <v>427.831523</v>
      </c>
      <c r="O6978" s="1">
        <v>336.91109700000004</v>
      </c>
      <c r="P6978" s="1">
        <v>563.94594499999994</v>
      </c>
      <c r="Q6978" s="1">
        <v>31.947067000000001</v>
      </c>
      <c r="R6978" s="1">
        <v>90.217601000000002</v>
      </c>
      <c r="S6978" s="1">
        <v>20.911883</v>
      </c>
      <c r="T6978" s="1">
        <v>254</v>
      </c>
      <c r="U6978" s="1">
        <v>68.592709999999997</v>
      </c>
      <c r="V6978" s="1">
        <v>0</v>
      </c>
      <c r="W6978" s="1">
        <v>573.88487899999996</v>
      </c>
      <c r="X6978" s="8">
        <v>1.165217446158113E-2</v>
      </c>
    </row>
    <row r="6979" spans="1:24" x14ac:dyDescent="0.25">
      <c r="A6979">
        <v>6977</v>
      </c>
      <c r="B6979">
        <v>1020.31957</v>
      </c>
      <c r="C6979">
        <v>5.0747669999999996</v>
      </c>
      <c r="D6979">
        <v>94.850831999999997</v>
      </c>
      <c r="E6979">
        <v>122.14462899999999</v>
      </c>
      <c r="F6979">
        <v>12.495108999999999</v>
      </c>
      <c r="G6979">
        <v>7.6010549999999997</v>
      </c>
      <c r="H6979" s="2">
        <v>136.56314399999999</v>
      </c>
      <c r="I6979" s="1">
        <v>4.8979150000000002</v>
      </c>
      <c r="J6979" s="5">
        <v>18.848000000027202</v>
      </c>
      <c r="K6979" s="1">
        <v>86.798441999999994</v>
      </c>
      <c r="L6979" s="1">
        <v>170.16829799999999</v>
      </c>
      <c r="M6979" s="1">
        <v>34.314968999999998</v>
      </c>
      <c r="N6979" s="1">
        <v>400.93914999999998</v>
      </c>
      <c r="O6979" s="1">
        <v>291.77783099999999</v>
      </c>
      <c r="P6979" s="1">
        <v>493.19003500000002</v>
      </c>
      <c r="Q6979" s="1">
        <v>14.928376</v>
      </c>
      <c r="R6979" s="1">
        <v>82.911253000000002</v>
      </c>
      <c r="S6979" s="1">
        <v>20.472190000000001</v>
      </c>
      <c r="T6979" s="1">
        <v>231</v>
      </c>
      <c r="U6979" s="1">
        <v>60.068829000000001</v>
      </c>
      <c r="V6979" s="1">
        <v>0</v>
      </c>
      <c r="W6979" s="1">
        <v>478.58188799999999</v>
      </c>
      <c r="X6979" s="8">
        <v>4.9681439261429561E-4</v>
      </c>
    </row>
    <row r="6980" spans="1:24" x14ac:dyDescent="0.25">
      <c r="A6980">
        <v>6978</v>
      </c>
      <c r="B6980">
        <v>961.04323399999998</v>
      </c>
      <c r="C6980">
        <v>4.6441559999999997</v>
      </c>
      <c r="D6980">
        <v>88.843239999999994</v>
      </c>
      <c r="E6980">
        <v>110.181254</v>
      </c>
      <c r="F6980">
        <v>14.497077000000001</v>
      </c>
      <c r="G6980">
        <v>5.7005280000000003</v>
      </c>
      <c r="H6980" s="2">
        <v>127.139798</v>
      </c>
      <c r="I6980" s="1">
        <v>3.550532</v>
      </c>
      <c r="J6980" s="5">
        <v>12.3059999999823</v>
      </c>
      <c r="K6980" s="1">
        <v>77.942163999999991</v>
      </c>
      <c r="L6980" s="1">
        <v>141.96429599999999</v>
      </c>
      <c r="M6980" s="1">
        <v>29.365176999999999</v>
      </c>
      <c r="N6980" s="1">
        <v>352.10009100000002</v>
      </c>
      <c r="O6980" s="1">
        <v>231.15332000000001</v>
      </c>
      <c r="P6980" s="1">
        <v>412.52779900000002</v>
      </c>
      <c r="Q6980" s="1">
        <v>9.4953570000000003</v>
      </c>
      <c r="R6980" s="1">
        <v>72.922252</v>
      </c>
      <c r="S6980" s="1">
        <v>17.235848000000001</v>
      </c>
      <c r="T6980" s="1">
        <v>219</v>
      </c>
      <c r="U6980" s="1">
        <v>52.868422000000002</v>
      </c>
      <c r="V6980" s="1">
        <v>0</v>
      </c>
      <c r="W6980" s="1">
        <v>407.97830799999997</v>
      </c>
      <c r="X6980" s="8">
        <v>0</v>
      </c>
    </row>
    <row r="6981" spans="1:24" x14ac:dyDescent="0.25">
      <c r="A6981">
        <v>6979</v>
      </c>
      <c r="B6981">
        <v>925.86689100000001</v>
      </c>
      <c r="C6981">
        <v>4.3798589999999997</v>
      </c>
      <c r="D6981">
        <v>77.684527000000003</v>
      </c>
      <c r="E6981">
        <v>104.733754</v>
      </c>
      <c r="F6981">
        <v>14.498735999999999</v>
      </c>
      <c r="G6981">
        <v>5.7</v>
      </c>
      <c r="H6981" s="2">
        <v>113.026681</v>
      </c>
      <c r="I6981" s="1">
        <v>2.891718</v>
      </c>
      <c r="J6981" s="5">
        <v>9.2839999999850988</v>
      </c>
      <c r="K6981" s="1">
        <v>73.155051999999998</v>
      </c>
      <c r="L6981" s="1">
        <v>115.342716</v>
      </c>
      <c r="M6981" s="1">
        <v>16.268820999999999</v>
      </c>
      <c r="N6981" s="1">
        <v>298.992503</v>
      </c>
      <c r="O6981" s="1">
        <v>191.36247100000003</v>
      </c>
      <c r="P6981" s="1">
        <v>361.02313900000001</v>
      </c>
      <c r="Q6981" s="1">
        <v>8.9667969999999997</v>
      </c>
      <c r="R6981" s="1">
        <v>66.688181</v>
      </c>
      <c r="S6981" s="1">
        <v>10.605871</v>
      </c>
      <c r="T6981" s="1">
        <v>196</v>
      </c>
      <c r="U6981" s="1">
        <v>45.425381000000002</v>
      </c>
      <c r="V6981" s="1">
        <v>0</v>
      </c>
      <c r="W6981" s="1">
        <v>356.799195</v>
      </c>
      <c r="X6981" s="8">
        <v>0</v>
      </c>
    </row>
    <row r="6982" spans="1:24" x14ac:dyDescent="0.25">
      <c r="A6982">
        <v>6980</v>
      </c>
      <c r="B6982">
        <v>898.64173200000005</v>
      </c>
      <c r="C6982">
        <v>4.3471799999999998</v>
      </c>
      <c r="D6982">
        <v>40.638534</v>
      </c>
      <c r="E6982">
        <v>99.833617000000004</v>
      </c>
      <c r="F6982">
        <v>13.501891000000001</v>
      </c>
      <c r="G6982">
        <v>6.6497359999999999</v>
      </c>
      <c r="H6982" s="2">
        <v>94.335564000000005</v>
      </c>
      <c r="I6982" s="1">
        <v>3.3832309999999999</v>
      </c>
      <c r="J6982" s="5">
        <v>8.49400000000605</v>
      </c>
      <c r="K6982" s="1">
        <v>68.592673999999988</v>
      </c>
      <c r="L6982" s="1">
        <v>103.591902</v>
      </c>
      <c r="M6982" s="1">
        <v>8.2901369999999996</v>
      </c>
      <c r="N6982" s="1">
        <v>259.63906700000001</v>
      </c>
      <c r="O6982" s="1">
        <v>161.81424299999998</v>
      </c>
      <c r="P6982" s="1">
        <v>324.82404300000002</v>
      </c>
      <c r="Q6982" s="1">
        <v>8.9044030000000003</v>
      </c>
      <c r="R6982" s="1">
        <v>61.887302000000005</v>
      </c>
      <c r="S6982" s="1">
        <v>7.4771340000000004</v>
      </c>
      <c r="T6982" s="1">
        <v>186</v>
      </c>
      <c r="U6982" s="1">
        <v>39.599311999999998</v>
      </c>
      <c r="V6982" s="1">
        <v>0</v>
      </c>
      <c r="W6982" s="1">
        <v>307.78042400000004</v>
      </c>
      <c r="X6982" s="8">
        <v>0</v>
      </c>
    </row>
    <row r="6983" spans="1:24" x14ac:dyDescent="0.25">
      <c r="A6983">
        <v>6981</v>
      </c>
      <c r="B6983">
        <v>862.91269899999998</v>
      </c>
      <c r="C6983">
        <v>3.7598449999999999</v>
      </c>
      <c r="D6983">
        <v>23.412023000000001</v>
      </c>
      <c r="E6983">
        <v>96.371924000000007</v>
      </c>
      <c r="F6983">
        <v>12.499625999999999</v>
      </c>
      <c r="G6983">
        <v>7.599736</v>
      </c>
      <c r="H6983" s="2">
        <v>85.380122999999998</v>
      </c>
      <c r="I6983" s="1">
        <v>3.662782</v>
      </c>
      <c r="J6983" s="5">
        <v>8.6710000000020901</v>
      </c>
      <c r="K6983" s="1">
        <v>55.030462999999997</v>
      </c>
      <c r="L6983" s="1">
        <v>98.417804000000004</v>
      </c>
      <c r="M6983" s="1">
        <v>6.4359400000000004</v>
      </c>
      <c r="N6983" s="1">
        <v>227.05396200000001</v>
      </c>
      <c r="O6983" s="1">
        <v>131.888114</v>
      </c>
      <c r="P6983" s="1">
        <v>289.64592500000003</v>
      </c>
      <c r="Q6983" s="1">
        <v>8.9764289999999995</v>
      </c>
      <c r="R6983" s="1">
        <v>56.624946999999999</v>
      </c>
      <c r="S6983" s="1">
        <v>6.2109439999999996</v>
      </c>
      <c r="T6983" s="1">
        <v>192</v>
      </c>
      <c r="U6983" s="1">
        <v>35.406939000000001</v>
      </c>
      <c r="V6983" s="1">
        <v>0</v>
      </c>
      <c r="W6983" s="1">
        <v>285.67809699999998</v>
      </c>
      <c r="X6983" s="8">
        <v>0</v>
      </c>
    </row>
    <row r="6984" spans="1:24" x14ac:dyDescent="0.25">
      <c r="A6984">
        <v>6982</v>
      </c>
      <c r="B6984">
        <v>807.64018099999998</v>
      </c>
      <c r="C6984">
        <v>2.746054</v>
      </c>
      <c r="D6984">
        <v>21.703316999999998</v>
      </c>
      <c r="E6984">
        <v>96.886090999999993</v>
      </c>
      <c r="F6984">
        <v>13.49924</v>
      </c>
      <c r="G6984">
        <v>6.650264</v>
      </c>
      <c r="H6984" s="2">
        <v>82.769430999999997</v>
      </c>
      <c r="I6984" s="1">
        <v>3.8913880000000001</v>
      </c>
      <c r="J6984" s="5">
        <v>8.8179999999992997</v>
      </c>
      <c r="K6984" s="1">
        <v>37.979177</v>
      </c>
      <c r="L6984" s="1">
        <v>89.865598000000006</v>
      </c>
      <c r="M6984" s="1">
        <v>5.9857630000000004</v>
      </c>
      <c r="N6984" s="1">
        <v>202.48182600000001</v>
      </c>
      <c r="O6984" s="1">
        <v>115.912621</v>
      </c>
      <c r="P6984" s="1">
        <v>261.883985</v>
      </c>
      <c r="Q6984" s="1">
        <v>8.6874029999999998</v>
      </c>
      <c r="R6984" s="1">
        <v>53.886865999999998</v>
      </c>
      <c r="S6984" s="1">
        <v>5.2942729999999996</v>
      </c>
      <c r="T6984" s="1">
        <v>158</v>
      </c>
      <c r="U6984" s="1">
        <v>34.549233999999998</v>
      </c>
      <c r="V6984" s="1">
        <v>0</v>
      </c>
      <c r="W6984" s="1">
        <v>274.59492699999998</v>
      </c>
      <c r="X6984" s="8">
        <v>0</v>
      </c>
    </row>
    <row r="6985" spans="1:24" x14ac:dyDescent="0.25">
      <c r="A6985">
        <v>6983</v>
      </c>
      <c r="B6985">
        <v>793.34583099999998</v>
      </c>
      <c r="C6985">
        <v>1.8231619999999999</v>
      </c>
      <c r="D6985">
        <v>21.646460999999999</v>
      </c>
      <c r="E6985">
        <v>96.323244000000003</v>
      </c>
      <c r="F6985">
        <v>12.497664</v>
      </c>
      <c r="G6985">
        <v>7.6018470000000002</v>
      </c>
      <c r="H6985" s="2">
        <v>82.601712000000006</v>
      </c>
      <c r="I6985" s="1">
        <v>3.8133360000000001</v>
      </c>
      <c r="J6985" s="5">
        <v>7.9740000000165301</v>
      </c>
      <c r="K6985" s="1">
        <v>29.424683000000002</v>
      </c>
      <c r="L6985" s="1">
        <v>81.067631000000006</v>
      </c>
      <c r="M6985" s="1">
        <v>5.9596780000000003</v>
      </c>
      <c r="N6985" s="1">
        <v>189.18496200000001</v>
      </c>
      <c r="O6985" s="1">
        <v>105.967326</v>
      </c>
      <c r="P6985" s="1">
        <v>246.78672700000001</v>
      </c>
      <c r="Q6985" s="1">
        <v>8.8975860000000004</v>
      </c>
      <c r="R6985" s="1">
        <v>53.091361999999997</v>
      </c>
      <c r="S6985" s="1">
        <v>4.8667309999999997</v>
      </c>
      <c r="T6985" s="1">
        <v>142</v>
      </c>
      <c r="U6985" s="1">
        <v>31.220518999999999</v>
      </c>
      <c r="V6985" s="1">
        <v>0</v>
      </c>
      <c r="W6985" s="1">
        <v>272.06427199999996</v>
      </c>
      <c r="X6985" s="8">
        <v>0</v>
      </c>
    </row>
    <row r="6986" spans="1:24" x14ac:dyDescent="0.25">
      <c r="A6986">
        <v>6984</v>
      </c>
      <c r="B6986">
        <v>782.25599099999999</v>
      </c>
      <c r="C6986">
        <v>1.490658</v>
      </c>
      <c r="D6986">
        <v>21.856331000000001</v>
      </c>
      <c r="E6986">
        <v>96.207262999999998</v>
      </c>
      <c r="F6986">
        <v>14.506878</v>
      </c>
      <c r="G6986">
        <v>5.6984170000000001</v>
      </c>
      <c r="H6986" s="2">
        <v>82.496843999999996</v>
      </c>
      <c r="I6986" s="1">
        <v>3.1682619999999999</v>
      </c>
      <c r="J6986" s="5">
        <v>7.0529999999853299</v>
      </c>
      <c r="K6986" s="1">
        <v>26.946812999999999</v>
      </c>
      <c r="L6986" s="1">
        <v>77.857349999999997</v>
      </c>
      <c r="M6986" s="1">
        <v>5.9712759999999996</v>
      </c>
      <c r="N6986" s="1">
        <v>180.610794</v>
      </c>
      <c r="O6986" s="1">
        <v>96.236969999999999</v>
      </c>
      <c r="P6986" s="1">
        <v>238.541256</v>
      </c>
      <c r="Q6986" s="1">
        <v>8.913869</v>
      </c>
      <c r="R6986" s="1">
        <v>52.742108000000002</v>
      </c>
      <c r="S6986" s="1">
        <v>4.767754</v>
      </c>
      <c r="T6986" s="1">
        <v>121</v>
      </c>
      <c r="U6986" s="1">
        <v>30.256136999999999</v>
      </c>
      <c r="V6986" s="1">
        <v>0</v>
      </c>
      <c r="W6986" s="1">
        <v>272.17994499999998</v>
      </c>
      <c r="X6986" s="8">
        <v>0</v>
      </c>
    </row>
    <row r="6987" spans="1:24" x14ac:dyDescent="0.25">
      <c r="A6987">
        <v>6985</v>
      </c>
      <c r="B6987">
        <v>777.68222900000001</v>
      </c>
      <c r="C6987">
        <v>1.3647450000000001</v>
      </c>
      <c r="D6987">
        <v>21.838778000000001</v>
      </c>
      <c r="E6987">
        <v>95.839276999999996</v>
      </c>
      <c r="F6987">
        <v>14.503907</v>
      </c>
      <c r="G6987">
        <v>5.7</v>
      </c>
      <c r="H6987" s="2">
        <v>82.127982000000003</v>
      </c>
      <c r="I6987" s="1">
        <v>2.8928539999999998</v>
      </c>
      <c r="J6987" s="5">
        <v>6.7259999999951097</v>
      </c>
      <c r="K6987" s="1">
        <v>25.202975000000002</v>
      </c>
      <c r="L6987" s="1">
        <v>78.480806999999999</v>
      </c>
      <c r="M6987" s="1">
        <v>5.996632</v>
      </c>
      <c r="N6987" s="1">
        <v>180.30783</v>
      </c>
      <c r="O6987" s="1">
        <v>91.654653999999994</v>
      </c>
      <c r="P6987" s="1">
        <v>236.43218899999999</v>
      </c>
      <c r="Q6987" s="1">
        <v>8.8429769999999994</v>
      </c>
      <c r="R6987" s="1">
        <v>52.705439999999996</v>
      </c>
      <c r="S6987" s="1">
        <v>4.7039350000000004</v>
      </c>
      <c r="T6987" s="1">
        <v>121</v>
      </c>
      <c r="U6987" s="1">
        <v>28.584156</v>
      </c>
      <c r="V6987" s="1">
        <v>0</v>
      </c>
      <c r="W6987" s="1">
        <v>271.75084700000002</v>
      </c>
      <c r="X6987" s="8">
        <v>0</v>
      </c>
    </row>
    <row r="6988" spans="1:24" x14ac:dyDescent="0.25">
      <c r="A6988">
        <v>6986</v>
      </c>
      <c r="B6988">
        <v>751.11063799999999</v>
      </c>
      <c r="C6988">
        <v>1.295553</v>
      </c>
      <c r="D6988">
        <v>21.915841</v>
      </c>
      <c r="E6988">
        <v>94.235416999999998</v>
      </c>
      <c r="F6988">
        <v>15.501122000000001</v>
      </c>
      <c r="G6988">
        <v>4.7502639999999996</v>
      </c>
      <c r="H6988" s="2">
        <v>81.475587000000004</v>
      </c>
      <c r="I6988" s="1">
        <v>3.3349250000000001</v>
      </c>
      <c r="J6988" s="5">
        <v>6.6270000000076799</v>
      </c>
      <c r="K6988" s="1">
        <v>24.273121</v>
      </c>
      <c r="L6988" s="1">
        <v>80.335329999999999</v>
      </c>
      <c r="M6988" s="1">
        <v>6.4059869999999997</v>
      </c>
      <c r="N6988" s="1">
        <v>185.29151400000001</v>
      </c>
      <c r="O6988" s="1">
        <v>90.282040999999992</v>
      </c>
      <c r="P6988" s="1">
        <v>242.59057799999999</v>
      </c>
      <c r="Q6988" s="1">
        <v>8.9035969999999995</v>
      </c>
      <c r="R6988" s="1">
        <v>52.731573999999995</v>
      </c>
      <c r="S6988" s="1">
        <v>4.6444479999999997</v>
      </c>
      <c r="T6988" s="1">
        <v>116</v>
      </c>
      <c r="U6988" s="1">
        <v>28.914853999999998</v>
      </c>
      <c r="V6988" s="1">
        <v>0</v>
      </c>
      <c r="W6988" s="1">
        <v>273.78322100000003</v>
      </c>
      <c r="X6988" s="8">
        <v>0</v>
      </c>
    </row>
    <row r="6989" spans="1:24" x14ac:dyDescent="0.25">
      <c r="A6989">
        <v>6987</v>
      </c>
      <c r="B6989">
        <v>748.41332799999998</v>
      </c>
      <c r="C6989">
        <v>1.253042</v>
      </c>
      <c r="D6989">
        <v>21.976369999999999</v>
      </c>
      <c r="E6989">
        <v>94.988242999999997</v>
      </c>
      <c r="F6989">
        <v>15.502564</v>
      </c>
      <c r="G6989">
        <v>4.75</v>
      </c>
      <c r="H6989" s="2">
        <v>81.101123000000001</v>
      </c>
      <c r="I6989" s="1">
        <v>4.0153359999999996</v>
      </c>
      <c r="J6989" s="5">
        <v>6.6000000000058199</v>
      </c>
      <c r="K6989" s="1">
        <v>25.682279000000001</v>
      </c>
      <c r="L6989" s="1">
        <v>81.370350999999999</v>
      </c>
      <c r="M6989" s="1">
        <v>6.2322110000000004</v>
      </c>
      <c r="N6989" s="1">
        <v>186.64354499999999</v>
      </c>
      <c r="O6989" s="1">
        <v>89.367049000000009</v>
      </c>
      <c r="P6989" s="1">
        <v>246.24394000000001</v>
      </c>
      <c r="Q6989" s="1">
        <v>8.7256319999999992</v>
      </c>
      <c r="R6989" s="1">
        <v>52.761023999999999</v>
      </c>
      <c r="S6989" s="1">
        <v>4.6355259999999996</v>
      </c>
      <c r="T6989" s="1">
        <v>116</v>
      </c>
      <c r="U6989" s="1">
        <v>28.255977000000001</v>
      </c>
      <c r="V6989" s="1">
        <v>0</v>
      </c>
      <c r="W6989" s="1">
        <v>274.58051699999999</v>
      </c>
      <c r="X6989" s="8">
        <v>0</v>
      </c>
    </row>
    <row r="6990" spans="1:24" x14ac:dyDescent="0.25">
      <c r="A6990">
        <v>6988</v>
      </c>
      <c r="B6990">
        <v>740.04467299999999</v>
      </c>
      <c r="C6990">
        <v>1.6744650000000001</v>
      </c>
      <c r="D6990">
        <v>21.936983000000001</v>
      </c>
      <c r="E6990">
        <v>92.695200999999997</v>
      </c>
      <c r="F6990">
        <v>14.501404000000001</v>
      </c>
      <c r="G6990">
        <v>5.6997359999999997</v>
      </c>
      <c r="H6990" s="2">
        <v>81.174863999999999</v>
      </c>
      <c r="I6990" s="1">
        <v>3.943886</v>
      </c>
      <c r="J6990" s="5">
        <v>6.6909999999916101</v>
      </c>
      <c r="K6990" s="1">
        <v>32.149174000000002</v>
      </c>
      <c r="L6990" s="1">
        <v>81.305796999999998</v>
      </c>
      <c r="M6990" s="1">
        <v>6.0647399999999996</v>
      </c>
      <c r="N6990" s="1">
        <v>182.21984800000001</v>
      </c>
      <c r="O6990" s="1">
        <v>87.851324000000005</v>
      </c>
      <c r="P6990" s="1">
        <v>237.078497</v>
      </c>
      <c r="Q6990" s="1">
        <v>8.8357379999999992</v>
      </c>
      <c r="R6990" s="1">
        <v>53.773026000000002</v>
      </c>
      <c r="S6990" s="1">
        <v>4.2604199999999999</v>
      </c>
      <c r="T6990" s="1">
        <v>116</v>
      </c>
      <c r="U6990" s="1">
        <v>28.321135999999999</v>
      </c>
      <c r="V6990" s="1">
        <v>0</v>
      </c>
      <c r="W6990" s="1">
        <v>282.175229</v>
      </c>
      <c r="X6990" s="8">
        <v>0</v>
      </c>
    </row>
    <row r="6991" spans="1:24" x14ac:dyDescent="0.25">
      <c r="A6991">
        <v>6989</v>
      </c>
      <c r="B6991">
        <v>755.78771099999994</v>
      </c>
      <c r="C6991">
        <v>3.0462920000000002</v>
      </c>
      <c r="D6991">
        <v>36.613906</v>
      </c>
      <c r="E6991">
        <v>95.891671000000002</v>
      </c>
      <c r="F6991">
        <v>15.495558000000001</v>
      </c>
      <c r="G6991">
        <v>4.7502639999999996</v>
      </c>
      <c r="H6991" s="2">
        <v>87.263473000000005</v>
      </c>
      <c r="I6991" s="1">
        <v>3.8316840000000001</v>
      </c>
      <c r="J6991" s="5">
        <v>6.4359999999869597</v>
      </c>
      <c r="K6991" s="1">
        <v>38.189349</v>
      </c>
      <c r="L6991" s="1">
        <v>80.421017000000006</v>
      </c>
      <c r="M6991" s="1">
        <v>9.0167210000000004</v>
      </c>
      <c r="N6991" s="1">
        <v>181.671539</v>
      </c>
      <c r="O6991" s="1">
        <v>89.382943000000012</v>
      </c>
      <c r="P6991" s="1">
        <v>230.188917</v>
      </c>
      <c r="Q6991" s="1">
        <v>8.8945329999999991</v>
      </c>
      <c r="R6991" s="1">
        <v>55.965227999999996</v>
      </c>
      <c r="S6991" s="1">
        <v>3.4807830000000002</v>
      </c>
      <c r="T6991" s="1">
        <v>121</v>
      </c>
      <c r="U6991" s="1">
        <v>29.770682999999998</v>
      </c>
      <c r="V6991" s="1">
        <v>0</v>
      </c>
      <c r="W6991" s="1">
        <v>307.510516</v>
      </c>
      <c r="X6991" s="8">
        <v>0</v>
      </c>
    </row>
    <row r="6992" spans="1:24" x14ac:dyDescent="0.25">
      <c r="A6992">
        <v>6990</v>
      </c>
      <c r="B6992">
        <v>782.03645500000005</v>
      </c>
      <c r="C6992">
        <v>4.9945620000000002</v>
      </c>
      <c r="D6992">
        <v>58.656461999999998</v>
      </c>
      <c r="E6992">
        <v>98.520139</v>
      </c>
      <c r="F6992">
        <v>6.496607</v>
      </c>
      <c r="G6992">
        <v>13.297624000000001</v>
      </c>
      <c r="H6992" s="2">
        <v>101.41750500000001</v>
      </c>
      <c r="I6992" s="1">
        <v>4.0088290000000004</v>
      </c>
      <c r="J6992" s="5">
        <v>7.1500000000232804</v>
      </c>
      <c r="K6992" s="1">
        <v>44.651204</v>
      </c>
      <c r="L6992" s="1">
        <v>90.980277000000001</v>
      </c>
      <c r="M6992" s="1">
        <v>21.877891000000002</v>
      </c>
      <c r="N6992" s="1">
        <v>187.95301599999999</v>
      </c>
      <c r="O6992" s="1">
        <v>120.448916</v>
      </c>
      <c r="P6992" s="1">
        <v>240.64203499999999</v>
      </c>
      <c r="Q6992" s="1">
        <v>11.246312</v>
      </c>
      <c r="R6992" s="1">
        <v>55.776280999999997</v>
      </c>
      <c r="S6992" s="1">
        <v>3.360163</v>
      </c>
      <c r="T6992" s="1">
        <v>187</v>
      </c>
      <c r="U6992" s="1">
        <v>38.446083000000002</v>
      </c>
      <c r="V6992" s="1">
        <v>0</v>
      </c>
      <c r="W6992" s="1">
        <v>346.163387</v>
      </c>
      <c r="X6992" s="8">
        <v>0</v>
      </c>
    </row>
    <row r="6993" spans="1:24" x14ac:dyDescent="0.25">
      <c r="A6993">
        <v>6991</v>
      </c>
      <c r="B6993">
        <v>835.61359200000004</v>
      </c>
      <c r="C6993">
        <v>5.8119949999999996</v>
      </c>
      <c r="D6993">
        <v>73.969340000000003</v>
      </c>
      <c r="E6993">
        <v>103.034199</v>
      </c>
      <c r="F6993">
        <v>-0.50925200000000004</v>
      </c>
      <c r="G6993">
        <v>19.948152</v>
      </c>
      <c r="H6993" s="2">
        <v>120.283321</v>
      </c>
      <c r="I6993" s="1">
        <v>4.9074780000000002</v>
      </c>
      <c r="J6993" s="5">
        <v>8.1259999999892898</v>
      </c>
      <c r="K6993" s="1">
        <v>65.20317399999999</v>
      </c>
      <c r="L6993" s="1">
        <v>118.41105999999999</v>
      </c>
      <c r="M6993" s="1">
        <v>34.779198000000001</v>
      </c>
      <c r="N6993" s="1">
        <v>221.31602899999999</v>
      </c>
      <c r="O6993" s="1">
        <v>188.60073399999999</v>
      </c>
      <c r="P6993" s="1">
        <v>313.48637100000002</v>
      </c>
      <c r="Q6993" s="1">
        <v>27.390067999999999</v>
      </c>
      <c r="R6993" s="1">
        <v>57.116108999999994</v>
      </c>
      <c r="S6993" s="1">
        <v>10.508124</v>
      </c>
      <c r="T6993" s="1">
        <v>283</v>
      </c>
      <c r="U6993" s="1">
        <v>48.761854</v>
      </c>
      <c r="V6993" s="1">
        <v>0</v>
      </c>
      <c r="W6993" s="1">
        <v>412.22620900000004</v>
      </c>
      <c r="X6993" s="8">
        <v>0</v>
      </c>
    </row>
    <row r="6994" spans="1:24" x14ac:dyDescent="0.25">
      <c r="A6994">
        <v>6992</v>
      </c>
      <c r="B6994">
        <v>914.87219000000005</v>
      </c>
      <c r="C6994">
        <v>6.2118529999999996</v>
      </c>
      <c r="D6994">
        <v>88.264342999999997</v>
      </c>
      <c r="E6994">
        <v>121.740064</v>
      </c>
      <c r="F6994">
        <v>2.4922719999999998</v>
      </c>
      <c r="G6994">
        <v>17.100791999999998</v>
      </c>
      <c r="H6994" s="2">
        <v>137.84607</v>
      </c>
      <c r="I6994" s="1">
        <v>5.2998820000000002</v>
      </c>
      <c r="J6994" s="5">
        <v>9.9789999999920784</v>
      </c>
      <c r="K6994" s="1">
        <v>85.333933999999999</v>
      </c>
      <c r="L6994" s="1">
        <v>147.21891499999998</v>
      </c>
      <c r="M6994" s="1">
        <v>37.913083999999998</v>
      </c>
      <c r="N6994" s="1">
        <v>287.73713400000003</v>
      </c>
      <c r="O6994" s="1">
        <v>257.25543900000002</v>
      </c>
      <c r="P6994" s="1">
        <v>440.28744700000004</v>
      </c>
      <c r="Q6994" s="1">
        <v>34.950996000000004</v>
      </c>
      <c r="R6994" s="1">
        <v>64.141583999999995</v>
      </c>
      <c r="S6994" s="1">
        <v>17.240321000000002</v>
      </c>
      <c r="T6994" s="1">
        <v>274</v>
      </c>
      <c r="U6994" s="1">
        <v>68.889690000000002</v>
      </c>
      <c r="V6994" s="1">
        <v>0</v>
      </c>
      <c r="W6994" s="1">
        <v>491.26383799999996</v>
      </c>
      <c r="X6994" s="8">
        <v>8.3928868442526127E-3</v>
      </c>
    </row>
    <row r="6995" spans="1:24" x14ac:dyDescent="0.25">
      <c r="A6995">
        <v>6993</v>
      </c>
      <c r="B6995">
        <v>1028.6749400000001</v>
      </c>
      <c r="C6995">
        <v>9.4500539999999997</v>
      </c>
      <c r="D6995">
        <v>90.451488999999995</v>
      </c>
      <c r="E6995">
        <v>128.880807</v>
      </c>
      <c r="F6995">
        <v>2.488896</v>
      </c>
      <c r="G6995">
        <v>17.100000000000001</v>
      </c>
      <c r="H6995" s="2">
        <v>152.55938599999999</v>
      </c>
      <c r="I6995" s="1">
        <v>6.0575570000000001</v>
      </c>
      <c r="J6995" s="5">
        <v>17.086000000010202</v>
      </c>
      <c r="K6995" s="1">
        <v>93.735185000000001</v>
      </c>
      <c r="L6995" s="1">
        <v>164.76522499999999</v>
      </c>
      <c r="M6995" s="1">
        <v>39.306781000000001</v>
      </c>
      <c r="N6995" s="1">
        <v>346.45112</v>
      </c>
      <c r="O6995" s="1">
        <v>307.288928</v>
      </c>
      <c r="P6995" s="1">
        <v>537.51890900000001</v>
      </c>
      <c r="Q6995" s="1">
        <v>38.913949000000002</v>
      </c>
      <c r="R6995" s="1">
        <v>73.307907</v>
      </c>
      <c r="S6995" s="1">
        <v>18.906541000000001</v>
      </c>
      <c r="T6995" s="1">
        <v>349</v>
      </c>
      <c r="U6995" s="1">
        <v>74.455545999999998</v>
      </c>
      <c r="V6995" s="1">
        <v>0</v>
      </c>
      <c r="W6995" s="1">
        <v>557.42161799999997</v>
      </c>
      <c r="X6995" s="8">
        <v>1.7633927573903248E-2</v>
      </c>
    </row>
    <row r="6996" spans="1:24" x14ac:dyDescent="0.25">
      <c r="A6996">
        <v>6994</v>
      </c>
      <c r="B6996">
        <v>1088.685436</v>
      </c>
      <c r="C6996">
        <v>10.744204</v>
      </c>
      <c r="D6996">
        <v>91.067228999999998</v>
      </c>
      <c r="E6996">
        <v>132.553234</v>
      </c>
      <c r="F6996">
        <v>3.489077</v>
      </c>
      <c r="G6996">
        <v>16.150264</v>
      </c>
      <c r="H6996" s="2">
        <v>157.553065</v>
      </c>
      <c r="I6996" s="1">
        <v>7.3943329999999996</v>
      </c>
      <c r="J6996" s="5">
        <v>23.1300000000046</v>
      </c>
      <c r="K6996" s="1">
        <v>98.768798000000004</v>
      </c>
      <c r="L6996" s="1">
        <v>176.50646799999998</v>
      </c>
      <c r="M6996" s="1">
        <v>42.141919000000001</v>
      </c>
      <c r="N6996" s="1">
        <v>386.16780499999999</v>
      </c>
      <c r="O6996" s="1">
        <v>336.23326699999996</v>
      </c>
      <c r="P6996" s="1">
        <v>589.30334600000003</v>
      </c>
      <c r="Q6996" s="1">
        <v>40.294246000000001</v>
      </c>
      <c r="R6996" s="1">
        <v>81.905167000000006</v>
      </c>
      <c r="S6996" s="1">
        <v>19.684805000000001</v>
      </c>
      <c r="T6996" s="1">
        <v>371</v>
      </c>
      <c r="U6996" s="1">
        <v>79.084433000000004</v>
      </c>
      <c r="V6996" s="1">
        <v>0</v>
      </c>
      <c r="W6996" s="1">
        <v>588.93046200000003</v>
      </c>
      <c r="X6996" s="8">
        <v>2.578454365788245E-2</v>
      </c>
    </row>
    <row r="6997" spans="1:24" x14ac:dyDescent="0.25">
      <c r="A6997">
        <v>6995</v>
      </c>
      <c r="B6997">
        <v>1125.9643590000001</v>
      </c>
      <c r="C6997">
        <v>10.889258</v>
      </c>
      <c r="D6997">
        <v>92.373249999999999</v>
      </c>
      <c r="E6997">
        <v>135.165359</v>
      </c>
      <c r="F6997">
        <v>1.4928399999999999</v>
      </c>
      <c r="G6997">
        <v>18.049472000000002</v>
      </c>
      <c r="H6997" s="2">
        <v>160.637486</v>
      </c>
      <c r="I6997" s="1">
        <v>7.7728669999999997</v>
      </c>
      <c r="J6997" s="5">
        <v>24.7079999999841</v>
      </c>
      <c r="K6997" s="1">
        <v>101.090912</v>
      </c>
      <c r="L6997" s="1">
        <v>184.168802</v>
      </c>
      <c r="M6997" s="1">
        <v>40.836536000000002</v>
      </c>
      <c r="N6997" s="1">
        <v>405.17092400000001</v>
      </c>
      <c r="O6997" s="1">
        <v>355.78898800000002</v>
      </c>
      <c r="P6997" s="1">
        <v>620.98854600000004</v>
      </c>
      <c r="Q6997" s="1">
        <v>41.003360999999998</v>
      </c>
      <c r="R6997" s="1">
        <v>87.351697000000001</v>
      </c>
      <c r="S6997" s="1">
        <v>19.855432</v>
      </c>
      <c r="T6997" s="1">
        <v>378</v>
      </c>
      <c r="U6997" s="1">
        <v>89.852011000000005</v>
      </c>
      <c r="V6997" s="1">
        <v>0</v>
      </c>
      <c r="W6997" s="1">
        <v>590.39425699999993</v>
      </c>
      <c r="X6997" s="8">
        <v>2.970711221001579E-2</v>
      </c>
    </row>
    <row r="6998" spans="1:24" x14ac:dyDescent="0.25">
      <c r="A6998">
        <v>6996</v>
      </c>
      <c r="B6998">
        <v>1143.27657</v>
      </c>
      <c r="C6998">
        <v>13.225929000000001</v>
      </c>
      <c r="D6998">
        <v>96.929922000000005</v>
      </c>
      <c r="E6998">
        <v>137.78026299999999</v>
      </c>
      <c r="F6998">
        <v>-5.5056630000000002</v>
      </c>
      <c r="G6998">
        <v>24.698152</v>
      </c>
      <c r="H6998" s="2">
        <v>162.48936499999999</v>
      </c>
      <c r="I6998" s="1">
        <v>7.7542169999999997</v>
      </c>
      <c r="J6998" s="5">
        <v>22.792000000015801</v>
      </c>
      <c r="K6998" s="1">
        <v>102.699309</v>
      </c>
      <c r="L6998" s="1">
        <v>183.30630000000002</v>
      </c>
      <c r="M6998" s="1">
        <v>41.955975000000002</v>
      </c>
      <c r="N6998" s="1">
        <v>424.23745500000001</v>
      </c>
      <c r="O6998" s="1">
        <v>365.00753599999996</v>
      </c>
      <c r="P6998" s="1">
        <v>625.01404700000001</v>
      </c>
      <c r="Q6998" s="1">
        <v>41.623559</v>
      </c>
      <c r="R6998" s="1">
        <v>89.163285999999999</v>
      </c>
      <c r="S6998" s="1">
        <v>19.481983</v>
      </c>
      <c r="T6998" s="1">
        <v>411</v>
      </c>
      <c r="U6998" s="1">
        <v>84.219156999999996</v>
      </c>
      <c r="V6998" s="1">
        <v>0</v>
      </c>
      <c r="W6998" s="1">
        <v>603.64479099999994</v>
      </c>
      <c r="X6998" s="8">
        <v>2.9978826097628791E-2</v>
      </c>
    </row>
    <row r="6999" spans="1:24" x14ac:dyDescent="0.25">
      <c r="A6999">
        <v>6997</v>
      </c>
      <c r="B6999">
        <v>1154.361527</v>
      </c>
      <c r="C6999">
        <v>17.924727000000001</v>
      </c>
      <c r="D6999">
        <v>99.349181000000002</v>
      </c>
      <c r="E6999">
        <v>147.006586</v>
      </c>
      <c r="F6999">
        <v>-3.5069509999999999</v>
      </c>
      <c r="G6999">
        <v>22.800528</v>
      </c>
      <c r="H6999" s="2">
        <v>162.34316000000001</v>
      </c>
      <c r="I6999" s="1">
        <v>6.5656210000000002</v>
      </c>
      <c r="J6999" s="5">
        <v>18.894999999989501</v>
      </c>
      <c r="K6999" s="1">
        <v>102.65682699999999</v>
      </c>
      <c r="L6999" s="1">
        <v>181.68265000000002</v>
      </c>
      <c r="M6999" s="1">
        <v>42.412030999999999</v>
      </c>
      <c r="N6999" s="1">
        <v>432.062635</v>
      </c>
      <c r="O6999" s="1">
        <v>364.06981200000001</v>
      </c>
      <c r="P6999" s="1">
        <v>611.52485000000001</v>
      </c>
      <c r="Q6999" s="1">
        <v>44.202877000000001</v>
      </c>
      <c r="R6999" s="1">
        <v>90.897582</v>
      </c>
      <c r="S6999" s="1">
        <v>20.423487999999999</v>
      </c>
      <c r="T6999" s="1">
        <v>351</v>
      </c>
      <c r="U6999" s="1">
        <v>78.696993000000006</v>
      </c>
      <c r="V6999" s="1">
        <v>0</v>
      </c>
      <c r="W6999" s="1">
        <v>625.88212900000008</v>
      </c>
      <c r="X6999" s="8">
        <v>2.9076778957920778E-2</v>
      </c>
    </row>
    <row r="7000" spans="1:24" x14ac:dyDescent="0.25">
      <c r="A7000">
        <v>6998</v>
      </c>
      <c r="B7000">
        <v>1166.224379</v>
      </c>
      <c r="C7000">
        <v>14.222427</v>
      </c>
      <c r="D7000">
        <v>103.091385</v>
      </c>
      <c r="E7000">
        <v>148.071144</v>
      </c>
      <c r="F7000">
        <v>-3.5058829999999999</v>
      </c>
      <c r="G7000">
        <v>22.8</v>
      </c>
      <c r="H7000" s="2">
        <v>166.30837399999999</v>
      </c>
      <c r="I7000" s="1">
        <v>5.6258879999999998</v>
      </c>
      <c r="J7000" s="5">
        <v>21.481999999989</v>
      </c>
      <c r="K7000" s="1">
        <v>98.655372999999997</v>
      </c>
      <c r="L7000" s="1">
        <v>180.76510100000002</v>
      </c>
      <c r="M7000" s="1">
        <v>41.107982</v>
      </c>
      <c r="N7000" s="1">
        <v>432.615297</v>
      </c>
      <c r="O7000" s="1">
        <v>364.90430800000001</v>
      </c>
      <c r="P7000" s="1">
        <v>603.34315300000003</v>
      </c>
      <c r="Q7000" s="1">
        <v>45.528587999999999</v>
      </c>
      <c r="R7000" s="1">
        <v>92.528036</v>
      </c>
      <c r="S7000" s="1">
        <v>21.003342</v>
      </c>
      <c r="T7000" s="1">
        <v>286</v>
      </c>
      <c r="U7000" s="1">
        <v>75.955882000000003</v>
      </c>
      <c r="V7000" s="1">
        <v>0</v>
      </c>
      <c r="W7000" s="1">
        <v>626.56802700000003</v>
      </c>
      <c r="X7000" s="8">
        <v>2.424145257712676E-2</v>
      </c>
    </row>
    <row r="7001" spans="1:24" x14ac:dyDescent="0.25">
      <c r="A7001">
        <v>6999</v>
      </c>
      <c r="B7001">
        <v>1146.2662789999999</v>
      </c>
      <c r="C7001">
        <v>7.6909539999999996</v>
      </c>
      <c r="D7001">
        <v>102.71792600000001</v>
      </c>
      <c r="E7001">
        <v>144.46802400000001</v>
      </c>
      <c r="F7001">
        <v>0.494228</v>
      </c>
      <c r="G7001">
        <v>19.001055000000001</v>
      </c>
      <c r="H7001" s="2">
        <v>162.17888300000001</v>
      </c>
      <c r="I7001" s="1">
        <v>5.5708120000000001</v>
      </c>
      <c r="J7001" s="5">
        <v>22.681000000011402</v>
      </c>
      <c r="K7001" s="1">
        <v>95.327798999999999</v>
      </c>
      <c r="L7001" s="1">
        <v>178.507058</v>
      </c>
      <c r="M7001" s="1">
        <v>39.859406</v>
      </c>
      <c r="N7001" s="1">
        <v>440.13872500000002</v>
      </c>
      <c r="O7001" s="1">
        <v>361.78164900000002</v>
      </c>
      <c r="P7001" s="1">
        <v>588.69631900000002</v>
      </c>
      <c r="Q7001" s="1">
        <v>42.294134</v>
      </c>
      <c r="R7001" s="1">
        <v>91.867941999999999</v>
      </c>
      <c r="S7001" s="1">
        <v>20.563763999999999</v>
      </c>
      <c r="T7001" s="1">
        <v>296</v>
      </c>
      <c r="U7001" s="1">
        <v>72.312364000000002</v>
      </c>
      <c r="V7001" s="1">
        <v>0</v>
      </c>
      <c r="W7001" s="1">
        <v>614.81289800000002</v>
      </c>
      <c r="X7001" s="8">
        <v>1.5482362929008909E-2</v>
      </c>
    </row>
    <row r="7002" spans="1:24" x14ac:dyDescent="0.25">
      <c r="A7002">
        <v>7000</v>
      </c>
      <c r="B7002">
        <v>1084.4849939999999</v>
      </c>
      <c r="C7002">
        <v>5.554684</v>
      </c>
      <c r="D7002">
        <v>98.366669000000002</v>
      </c>
      <c r="E7002">
        <v>139.501576</v>
      </c>
      <c r="F7002">
        <v>4.4975750000000003</v>
      </c>
      <c r="G7002">
        <v>15.201055</v>
      </c>
      <c r="H7002" s="2">
        <v>154.61569800000001</v>
      </c>
      <c r="I7002" s="1">
        <v>5.9443789999999996</v>
      </c>
      <c r="J7002" s="5">
        <v>19.932000000000698</v>
      </c>
      <c r="K7002" s="1">
        <v>95.460631000000006</v>
      </c>
      <c r="L7002" s="1">
        <v>174.642585</v>
      </c>
      <c r="M7002" s="1">
        <v>38.657245000000003</v>
      </c>
      <c r="N7002" s="1">
        <v>429.14633900000001</v>
      </c>
      <c r="O7002" s="1">
        <v>346.07578699999999</v>
      </c>
      <c r="P7002" s="1">
        <v>544.84042099999999</v>
      </c>
      <c r="Q7002" s="1">
        <v>34.738067999999998</v>
      </c>
      <c r="R7002" s="1">
        <v>89.897553000000002</v>
      </c>
      <c r="S7002" s="1">
        <v>20.200721000000001</v>
      </c>
      <c r="T7002" s="1">
        <v>263</v>
      </c>
      <c r="U7002" s="1">
        <v>70.079616999999999</v>
      </c>
      <c r="V7002" s="1">
        <v>0</v>
      </c>
      <c r="W7002" s="1">
        <v>586.57218399999999</v>
      </c>
      <c r="X7002" s="8">
        <v>5.844215497425068E-3</v>
      </c>
    </row>
    <row r="7003" spans="1:24" x14ac:dyDescent="0.25">
      <c r="A7003">
        <v>7001</v>
      </c>
      <c r="B7003">
        <v>1024.2155780000001</v>
      </c>
      <c r="C7003">
        <v>4.7764930000000003</v>
      </c>
      <c r="D7003">
        <v>93.179158999999999</v>
      </c>
      <c r="E7003">
        <v>126.058375</v>
      </c>
      <c r="F7003">
        <v>11.494413</v>
      </c>
      <c r="G7003">
        <v>8.5518479999999997</v>
      </c>
      <c r="H7003" s="2">
        <v>140.15769299999999</v>
      </c>
      <c r="I7003" s="1">
        <v>5.1805950000000003</v>
      </c>
      <c r="J7003" s="5">
        <v>18.888999999995498</v>
      </c>
      <c r="K7003" s="1">
        <v>89.523426999999998</v>
      </c>
      <c r="L7003" s="1">
        <v>162.29916600000001</v>
      </c>
      <c r="M7003" s="1">
        <v>38.019728000000001</v>
      </c>
      <c r="N7003" s="1">
        <v>401.82508200000001</v>
      </c>
      <c r="O7003" s="1">
        <v>308.50337000000002</v>
      </c>
      <c r="P7003" s="1">
        <v>480.99388799999997</v>
      </c>
      <c r="Q7003" s="1">
        <v>19.709302999999998</v>
      </c>
      <c r="R7003" s="1">
        <v>84.287947000000003</v>
      </c>
      <c r="S7003" s="1">
        <v>20.095098</v>
      </c>
      <c r="T7003" s="1">
        <v>228</v>
      </c>
      <c r="U7003" s="1">
        <v>64.968243000000001</v>
      </c>
      <c r="V7003" s="1">
        <v>0</v>
      </c>
      <c r="W7003" s="1">
        <v>505.02545699999996</v>
      </c>
      <c r="X7003" s="8">
        <v>2.2080598448172579E-4</v>
      </c>
    </row>
    <row r="7004" spans="1:24" x14ac:dyDescent="0.25">
      <c r="A7004">
        <v>7002</v>
      </c>
      <c r="B7004">
        <v>958.92596500000002</v>
      </c>
      <c r="C7004">
        <v>4.4710910000000004</v>
      </c>
      <c r="D7004">
        <v>86.128063999999995</v>
      </c>
      <c r="E7004">
        <v>111.47127500000001</v>
      </c>
      <c r="F7004">
        <v>9.502364</v>
      </c>
      <c r="G7004">
        <v>10.449472</v>
      </c>
      <c r="H7004" s="2">
        <v>121.913173</v>
      </c>
      <c r="I7004" s="1">
        <v>3.9931100000000002</v>
      </c>
      <c r="J7004" s="5">
        <v>18.875</v>
      </c>
      <c r="K7004" s="1">
        <v>77.981649000000004</v>
      </c>
      <c r="L7004" s="1">
        <v>135.546739</v>
      </c>
      <c r="M7004" s="1">
        <v>34.989348999999997</v>
      </c>
      <c r="N7004" s="1">
        <v>363.36998699999998</v>
      </c>
      <c r="O7004" s="1">
        <v>260.93519900000001</v>
      </c>
      <c r="P7004" s="1">
        <v>421.14331000000004</v>
      </c>
      <c r="Q7004" s="1">
        <v>11.734387999999999</v>
      </c>
      <c r="R7004" s="1">
        <v>76.645932999999999</v>
      </c>
      <c r="S7004" s="1">
        <v>17.471012000000002</v>
      </c>
      <c r="T7004" s="1">
        <v>224</v>
      </c>
      <c r="U7004" s="1">
        <v>59.079034999999998</v>
      </c>
      <c r="V7004" s="1">
        <v>0</v>
      </c>
      <c r="W7004" s="1">
        <v>420.49373000000003</v>
      </c>
      <c r="X7004" s="8">
        <v>0</v>
      </c>
    </row>
    <row r="7005" spans="1:24" x14ac:dyDescent="0.25">
      <c r="A7005">
        <v>7003</v>
      </c>
      <c r="B7005">
        <v>920.03719899999999</v>
      </c>
      <c r="C7005">
        <v>3.8109950000000001</v>
      </c>
      <c r="D7005">
        <v>76.937842000000003</v>
      </c>
      <c r="E7005">
        <v>103.269046</v>
      </c>
      <c r="F7005">
        <v>12.500871</v>
      </c>
      <c r="G7005">
        <v>7.6007920000000002</v>
      </c>
      <c r="H7005" s="2">
        <v>100.910275</v>
      </c>
      <c r="I7005" s="1">
        <v>3.90097</v>
      </c>
      <c r="J7005" s="5">
        <v>17.0050000000046</v>
      </c>
      <c r="K7005" s="1">
        <v>71.823701</v>
      </c>
      <c r="L7005" s="1">
        <v>109.61018200000001</v>
      </c>
      <c r="M7005" s="1">
        <v>26.509865999999999</v>
      </c>
      <c r="N7005" s="1">
        <v>330.27659</v>
      </c>
      <c r="O7005" s="1">
        <v>229.77484399999997</v>
      </c>
      <c r="P7005" s="1">
        <v>371.85535400000003</v>
      </c>
      <c r="Q7005" s="1">
        <v>10.294551999999999</v>
      </c>
      <c r="R7005" s="1">
        <v>69.902588000000009</v>
      </c>
      <c r="S7005" s="1">
        <v>11.479452999999999</v>
      </c>
      <c r="T7005" s="1">
        <v>207</v>
      </c>
      <c r="U7005" s="1">
        <v>50.146349000000001</v>
      </c>
      <c r="V7005" s="1">
        <v>0</v>
      </c>
      <c r="W7005" s="1">
        <v>357.38114999999999</v>
      </c>
      <c r="X7005" s="8">
        <v>0</v>
      </c>
    </row>
    <row r="7006" spans="1:24" x14ac:dyDescent="0.25">
      <c r="A7006">
        <v>7004</v>
      </c>
      <c r="B7006">
        <v>892.61704799999995</v>
      </c>
      <c r="C7006">
        <v>3.5241359999999999</v>
      </c>
      <c r="D7006">
        <v>40.415329</v>
      </c>
      <c r="E7006">
        <v>100.296606</v>
      </c>
      <c r="F7006">
        <v>12.501466000000001</v>
      </c>
      <c r="G7006">
        <v>7.6</v>
      </c>
      <c r="H7006" s="2">
        <v>91.531148999999999</v>
      </c>
      <c r="I7006" s="1">
        <v>4.3752870000000001</v>
      </c>
      <c r="J7006" s="5">
        <v>12.164000000018801</v>
      </c>
      <c r="K7006" s="1">
        <v>66.764706000000004</v>
      </c>
      <c r="L7006" s="1">
        <v>98.399760000000001</v>
      </c>
      <c r="M7006" s="1">
        <v>18.989266000000001</v>
      </c>
      <c r="N7006" s="1">
        <v>295.25100800000001</v>
      </c>
      <c r="O7006" s="1">
        <v>205.36449099999999</v>
      </c>
      <c r="P7006" s="1">
        <v>321.59149500000001</v>
      </c>
      <c r="Q7006" s="1">
        <v>10.440104</v>
      </c>
      <c r="R7006" s="1">
        <v>62.906323</v>
      </c>
      <c r="S7006" s="1">
        <v>9.2426549999999992</v>
      </c>
      <c r="T7006" s="1">
        <v>196</v>
      </c>
      <c r="U7006" s="1">
        <v>43.626671999999999</v>
      </c>
      <c r="V7006" s="1">
        <v>0</v>
      </c>
      <c r="W7006" s="1">
        <v>308.10916499999996</v>
      </c>
      <c r="X7006" s="8">
        <v>0</v>
      </c>
    </row>
    <row r="7007" spans="1:24" x14ac:dyDescent="0.25">
      <c r="A7007">
        <v>7005</v>
      </c>
      <c r="B7007">
        <v>854.58673899999997</v>
      </c>
      <c r="C7007">
        <v>3.6043430000000001</v>
      </c>
      <c r="D7007">
        <v>27.642693000000001</v>
      </c>
      <c r="E7007">
        <v>98.526610000000005</v>
      </c>
      <c r="F7007">
        <v>12.500349</v>
      </c>
      <c r="G7007">
        <v>7.6</v>
      </c>
      <c r="H7007" s="2">
        <v>87.820341999999997</v>
      </c>
      <c r="I7007" s="1">
        <v>4.4616220000000002</v>
      </c>
      <c r="J7007" s="5">
        <v>8.9809999999706598</v>
      </c>
      <c r="K7007" s="1">
        <v>54.253563</v>
      </c>
      <c r="L7007" s="1">
        <v>93.525592000000003</v>
      </c>
      <c r="M7007" s="1">
        <v>13.005769000000001</v>
      </c>
      <c r="N7007" s="1">
        <v>258.04546399999998</v>
      </c>
      <c r="O7007" s="1">
        <v>173.501452</v>
      </c>
      <c r="P7007" s="1">
        <v>283.63135899999997</v>
      </c>
      <c r="Q7007" s="1">
        <v>10.126113999999999</v>
      </c>
      <c r="R7007" s="1">
        <v>57.841681000000001</v>
      </c>
      <c r="S7007" s="1">
        <v>7.8525400000000003</v>
      </c>
      <c r="T7007" s="1">
        <v>176</v>
      </c>
      <c r="U7007" s="1">
        <v>38.351857000000003</v>
      </c>
      <c r="V7007" s="1">
        <v>0</v>
      </c>
      <c r="W7007" s="1">
        <v>287.46247199999999</v>
      </c>
      <c r="X7007" s="8">
        <v>0</v>
      </c>
    </row>
    <row r="7008" spans="1:24" x14ac:dyDescent="0.25">
      <c r="A7008">
        <v>7006</v>
      </c>
      <c r="B7008">
        <v>825.19850599999995</v>
      </c>
      <c r="C7008">
        <v>3.0230290000000002</v>
      </c>
      <c r="D7008">
        <v>27.269670999999999</v>
      </c>
      <c r="E7008">
        <v>97.161276999999998</v>
      </c>
      <c r="F7008">
        <v>12.499003999999999</v>
      </c>
      <c r="G7008">
        <v>7.6</v>
      </c>
      <c r="H7008" s="2">
        <v>90.947564999999997</v>
      </c>
      <c r="I7008" s="1">
        <v>4.140981</v>
      </c>
      <c r="J7008" s="5">
        <v>7.9120000000111705</v>
      </c>
      <c r="K7008" s="1">
        <v>39.843444000000005</v>
      </c>
      <c r="L7008" s="1">
        <v>84.394562000000008</v>
      </c>
      <c r="M7008" s="1">
        <v>9.0105599999999999</v>
      </c>
      <c r="N7008" s="1">
        <v>224.71587199999999</v>
      </c>
      <c r="O7008" s="1">
        <v>147.337852</v>
      </c>
      <c r="P7008" s="1">
        <v>256.42090899999999</v>
      </c>
      <c r="Q7008" s="1">
        <v>9.6690140000000007</v>
      </c>
      <c r="R7008" s="1">
        <v>55.803673000000003</v>
      </c>
      <c r="S7008" s="1">
        <v>6.4456980000000001</v>
      </c>
      <c r="T7008" s="1">
        <v>144</v>
      </c>
      <c r="U7008" s="1">
        <v>33.871037000000001</v>
      </c>
      <c r="V7008" s="1">
        <v>0</v>
      </c>
      <c r="W7008" s="1">
        <v>276.20700599999998</v>
      </c>
      <c r="X7008" s="8">
        <v>0</v>
      </c>
    </row>
    <row r="7009" spans="1:24" x14ac:dyDescent="0.25">
      <c r="A7009">
        <v>7007</v>
      </c>
      <c r="B7009">
        <v>799.80799500000001</v>
      </c>
      <c r="C7009">
        <v>1.8917310000000001</v>
      </c>
      <c r="D7009">
        <v>27.192768999999998</v>
      </c>
      <c r="E7009">
        <v>96.450896999999998</v>
      </c>
      <c r="F7009">
        <v>12.498233000000001</v>
      </c>
      <c r="G7009">
        <v>7.6</v>
      </c>
      <c r="H7009" s="2">
        <v>96.544814000000002</v>
      </c>
      <c r="I7009" s="1">
        <v>3.1810649999999998</v>
      </c>
      <c r="J7009" s="5">
        <v>7.5240000000048894</v>
      </c>
      <c r="K7009" s="1">
        <v>31.391862</v>
      </c>
      <c r="L7009" s="1">
        <v>74.002914000000004</v>
      </c>
      <c r="M7009" s="1">
        <v>8.0270069999999993</v>
      </c>
      <c r="N7009" s="1">
        <v>205.657139</v>
      </c>
      <c r="O7009" s="1">
        <v>132.90339299999999</v>
      </c>
      <c r="P7009" s="1">
        <v>239.436747</v>
      </c>
      <c r="Q7009" s="1">
        <v>9.1246939999999999</v>
      </c>
      <c r="R7009" s="1">
        <v>54.771484999999998</v>
      </c>
      <c r="S7009" s="1">
        <v>5.7558259999999999</v>
      </c>
      <c r="T7009" s="1">
        <v>130</v>
      </c>
      <c r="U7009" s="1">
        <v>29.388290999999999</v>
      </c>
      <c r="V7009" s="1">
        <v>0</v>
      </c>
      <c r="W7009" s="1">
        <v>269.67692999999997</v>
      </c>
      <c r="X7009" s="8">
        <v>0</v>
      </c>
    </row>
    <row r="7010" spans="1:24" x14ac:dyDescent="0.25">
      <c r="A7010">
        <v>7008</v>
      </c>
      <c r="B7010">
        <v>781.44828399999994</v>
      </c>
      <c r="C7010">
        <v>1.3200050000000001</v>
      </c>
      <c r="D7010">
        <v>27.123453999999999</v>
      </c>
      <c r="E7010">
        <v>97.511758999999998</v>
      </c>
      <c r="F7010">
        <v>13.499165</v>
      </c>
      <c r="G7010">
        <v>6.650264</v>
      </c>
      <c r="H7010" s="2">
        <v>87.932745999999995</v>
      </c>
      <c r="I7010" s="1">
        <v>2.7380300000000002</v>
      </c>
      <c r="J7010" s="5">
        <v>7.2859999999927796</v>
      </c>
      <c r="K7010" s="1">
        <v>27.911979000000002</v>
      </c>
      <c r="L7010" s="1">
        <v>69.868626000000006</v>
      </c>
      <c r="M7010" s="1">
        <v>8.0201709999999995</v>
      </c>
      <c r="N7010" s="1">
        <v>198.02503899999999</v>
      </c>
      <c r="O7010" s="1">
        <v>126.51100600000001</v>
      </c>
      <c r="P7010" s="1">
        <v>228.231235</v>
      </c>
      <c r="Q7010" s="1">
        <v>8.9698089999999997</v>
      </c>
      <c r="R7010" s="1">
        <v>54.204253999999999</v>
      </c>
      <c r="S7010" s="1">
        <v>5.2787730000000002</v>
      </c>
      <c r="T7010" s="1">
        <v>127</v>
      </c>
      <c r="U7010" s="1">
        <v>28.694548999999999</v>
      </c>
      <c r="V7010" s="1">
        <v>0</v>
      </c>
      <c r="W7010" s="1">
        <v>268.71539000000001</v>
      </c>
      <c r="X7010" s="8">
        <v>0</v>
      </c>
    </row>
    <row r="7011" spans="1:24" x14ac:dyDescent="0.25">
      <c r="A7011">
        <v>7009</v>
      </c>
      <c r="B7011">
        <v>768.04230299999995</v>
      </c>
      <c r="C7011">
        <v>1.2348399999999999</v>
      </c>
      <c r="D7011">
        <v>27.250944</v>
      </c>
      <c r="E7011">
        <v>97.786366000000001</v>
      </c>
      <c r="F7011">
        <v>12.499089</v>
      </c>
      <c r="G7011">
        <v>7.599736</v>
      </c>
      <c r="H7011" s="2">
        <v>82.608204000000001</v>
      </c>
      <c r="I7011" s="1">
        <v>3.3353130000000002</v>
      </c>
      <c r="J7011" s="5">
        <v>7.2829999999958002</v>
      </c>
      <c r="K7011" s="1">
        <v>26.574469999999998</v>
      </c>
      <c r="L7011" s="1">
        <v>69.596862000000002</v>
      </c>
      <c r="M7011" s="1">
        <v>8.0258260000000003</v>
      </c>
      <c r="N7011" s="1">
        <v>194.572496</v>
      </c>
      <c r="O7011" s="1">
        <v>122.94844000000001</v>
      </c>
      <c r="P7011" s="1">
        <v>227.730411</v>
      </c>
      <c r="Q7011" s="1">
        <v>9.0443770000000008</v>
      </c>
      <c r="R7011" s="1">
        <v>54.27337</v>
      </c>
      <c r="S7011" s="1">
        <v>4.1152199999999999</v>
      </c>
      <c r="T7011" s="1">
        <v>120</v>
      </c>
      <c r="U7011" s="1">
        <v>28.902132999999999</v>
      </c>
      <c r="V7011" s="1">
        <v>0</v>
      </c>
      <c r="W7011" s="1">
        <v>273.87338999999997</v>
      </c>
      <c r="X7011" s="8">
        <v>0</v>
      </c>
    </row>
    <row r="7012" spans="1:24" x14ac:dyDescent="0.25">
      <c r="A7012">
        <v>7010</v>
      </c>
      <c r="B7012">
        <v>734.98640799999998</v>
      </c>
      <c r="C7012">
        <v>1.2423869999999999</v>
      </c>
      <c r="D7012">
        <v>27.239771999999999</v>
      </c>
      <c r="E7012">
        <v>97.469030000000004</v>
      </c>
      <c r="F7012">
        <v>14.499074</v>
      </c>
      <c r="G7012">
        <v>5.7005280000000003</v>
      </c>
      <c r="H7012" s="2">
        <v>81.714314000000002</v>
      </c>
      <c r="I7012" s="1">
        <v>3.6615160000000002</v>
      </c>
      <c r="J7012" s="5">
        <v>7.3660000000090795</v>
      </c>
      <c r="K7012" s="1">
        <v>26.424696999999998</v>
      </c>
      <c r="L7012" s="1">
        <v>69.842196000000001</v>
      </c>
      <c r="M7012" s="1">
        <v>8.9110329999999998</v>
      </c>
      <c r="N7012" s="1">
        <v>195.00997599999999</v>
      </c>
      <c r="O7012" s="1">
        <v>116.36624399999999</v>
      </c>
      <c r="P7012" s="1">
        <v>237.11485099999999</v>
      </c>
      <c r="Q7012" s="1">
        <v>9.0075850000000006</v>
      </c>
      <c r="R7012" s="1">
        <v>54.627192999999998</v>
      </c>
      <c r="S7012" s="1">
        <v>3.568759</v>
      </c>
      <c r="T7012" s="1">
        <v>117</v>
      </c>
      <c r="U7012" s="1">
        <v>28.661819999999999</v>
      </c>
      <c r="V7012" s="1">
        <v>0</v>
      </c>
      <c r="W7012" s="1">
        <v>275.99109699999997</v>
      </c>
      <c r="X7012" s="8">
        <v>0</v>
      </c>
    </row>
    <row r="7013" spans="1:24" x14ac:dyDescent="0.25">
      <c r="A7013">
        <v>7011</v>
      </c>
      <c r="B7013">
        <v>730.14447299999995</v>
      </c>
      <c r="C7013">
        <v>1.294494</v>
      </c>
      <c r="D7013">
        <v>27.233409000000002</v>
      </c>
      <c r="E7013">
        <v>98.065608999999995</v>
      </c>
      <c r="F7013">
        <v>14.502753999999999</v>
      </c>
      <c r="G7013">
        <v>5.7</v>
      </c>
      <c r="H7013" s="2">
        <v>81.795229000000006</v>
      </c>
      <c r="I7013" s="1">
        <v>3.9177559999999998</v>
      </c>
      <c r="J7013" s="5">
        <v>7.4880000000121001</v>
      </c>
      <c r="K7013" s="1">
        <v>27.891813999999997</v>
      </c>
      <c r="L7013" s="1">
        <v>69.912633</v>
      </c>
      <c r="M7013" s="1">
        <v>8.9071379999999998</v>
      </c>
      <c r="N7013" s="1">
        <v>192.97036600000001</v>
      </c>
      <c r="O7013" s="1">
        <v>109.79609500000001</v>
      </c>
      <c r="P7013" s="1">
        <v>241.244946</v>
      </c>
      <c r="Q7013" s="1">
        <v>8.9124999999999996</v>
      </c>
      <c r="R7013" s="1">
        <v>54.799285999999995</v>
      </c>
      <c r="S7013" s="1">
        <v>3.4863789999999999</v>
      </c>
      <c r="T7013" s="1">
        <v>117</v>
      </c>
      <c r="U7013" s="1">
        <v>27.544750000000001</v>
      </c>
      <c r="V7013" s="1">
        <v>0</v>
      </c>
      <c r="W7013" s="1">
        <v>275.19728499999997</v>
      </c>
      <c r="X7013" s="8">
        <v>0</v>
      </c>
    </row>
    <row r="7014" spans="1:24" x14ac:dyDescent="0.25">
      <c r="A7014">
        <v>7012</v>
      </c>
      <c r="B7014">
        <v>737.636572</v>
      </c>
      <c r="C7014">
        <v>1.7539469999999999</v>
      </c>
      <c r="D7014">
        <v>27.269770999999999</v>
      </c>
      <c r="E7014">
        <v>98.037135000000006</v>
      </c>
      <c r="F7014">
        <v>15.500923</v>
      </c>
      <c r="G7014">
        <v>4.7502639999999996</v>
      </c>
      <c r="H7014" s="2">
        <v>81.660506999999996</v>
      </c>
      <c r="I7014" s="1">
        <v>3.6529720000000001</v>
      </c>
      <c r="J7014" s="5">
        <v>7.5370000000111705</v>
      </c>
      <c r="K7014" s="1">
        <v>34.169542999999997</v>
      </c>
      <c r="L7014" s="1">
        <v>69.855029999999999</v>
      </c>
      <c r="M7014" s="1">
        <v>8.4537999999999993</v>
      </c>
      <c r="N7014" s="1">
        <v>189.63907800000001</v>
      </c>
      <c r="O7014" s="1">
        <v>107.06054</v>
      </c>
      <c r="P7014" s="1">
        <v>232.45678900000001</v>
      </c>
      <c r="Q7014" s="1">
        <v>8.9651259999999997</v>
      </c>
      <c r="R7014" s="1">
        <v>55.365060999999997</v>
      </c>
      <c r="S7014" s="1">
        <v>3.463368</v>
      </c>
      <c r="T7014" s="1">
        <v>115</v>
      </c>
      <c r="U7014" s="1">
        <v>29.204754999999999</v>
      </c>
      <c r="V7014" s="1">
        <v>0</v>
      </c>
      <c r="W7014" s="1">
        <v>283.09205299999996</v>
      </c>
      <c r="X7014" s="8">
        <v>0</v>
      </c>
    </row>
    <row r="7015" spans="1:24" x14ac:dyDescent="0.25">
      <c r="A7015">
        <v>7013</v>
      </c>
      <c r="B7015">
        <v>745.99004500000001</v>
      </c>
      <c r="C7015">
        <v>3.0953560000000002</v>
      </c>
      <c r="D7015">
        <v>39.549540999999998</v>
      </c>
      <c r="E7015">
        <v>97.498918000000003</v>
      </c>
      <c r="F7015">
        <v>15.496467000000001</v>
      </c>
      <c r="G7015">
        <v>4.75</v>
      </c>
      <c r="H7015" s="2">
        <v>87.265142999999995</v>
      </c>
      <c r="I7015" s="1">
        <v>2.6435590000000002</v>
      </c>
      <c r="J7015" s="5">
        <v>7.4419999999808999</v>
      </c>
      <c r="K7015" s="1">
        <v>42.186898999999997</v>
      </c>
      <c r="L7015" s="1">
        <v>70.594116</v>
      </c>
      <c r="M7015" s="1">
        <v>10.24949</v>
      </c>
      <c r="N7015" s="1">
        <v>192.153649</v>
      </c>
      <c r="O7015" s="1">
        <v>108.86305400000001</v>
      </c>
      <c r="P7015" s="1">
        <v>224.14496800000001</v>
      </c>
      <c r="Q7015" s="1">
        <v>8.8569960000000005</v>
      </c>
      <c r="R7015" s="1">
        <v>57.554268</v>
      </c>
      <c r="S7015" s="1">
        <v>3.4638390000000001</v>
      </c>
      <c r="T7015" s="1">
        <v>117</v>
      </c>
      <c r="U7015" s="1">
        <v>30.183826</v>
      </c>
      <c r="V7015" s="1">
        <v>0</v>
      </c>
      <c r="W7015" s="1">
        <v>301.854331</v>
      </c>
      <c r="X7015" s="8">
        <v>0</v>
      </c>
    </row>
    <row r="7016" spans="1:24" x14ac:dyDescent="0.25">
      <c r="A7016">
        <v>7014</v>
      </c>
      <c r="B7016">
        <v>784.590461</v>
      </c>
      <c r="C7016">
        <v>4.9116059999999999</v>
      </c>
      <c r="D7016">
        <v>54.567478000000001</v>
      </c>
      <c r="E7016">
        <v>101.879093</v>
      </c>
      <c r="F7016">
        <v>11.494042</v>
      </c>
      <c r="G7016">
        <v>8.5489449999999998</v>
      </c>
      <c r="H7016" s="2">
        <v>101.874443</v>
      </c>
      <c r="I7016" s="1">
        <v>3.0491869999999999</v>
      </c>
      <c r="J7016" s="5">
        <v>7.86900000000605</v>
      </c>
      <c r="K7016" s="1">
        <v>48.573346999999998</v>
      </c>
      <c r="L7016" s="1">
        <v>82.098602999999997</v>
      </c>
      <c r="M7016" s="1">
        <v>16.229023999999999</v>
      </c>
      <c r="N7016" s="1">
        <v>201.91490300000001</v>
      </c>
      <c r="O7016" s="1">
        <v>137.04546399999998</v>
      </c>
      <c r="P7016" s="1">
        <v>239.333349</v>
      </c>
      <c r="Q7016" s="1">
        <v>12.371244000000001</v>
      </c>
      <c r="R7016" s="1">
        <v>57.401594000000003</v>
      </c>
      <c r="S7016" s="1">
        <v>3.6147559999999999</v>
      </c>
      <c r="T7016" s="1">
        <v>184</v>
      </c>
      <c r="U7016" s="1">
        <v>39.317256</v>
      </c>
      <c r="V7016" s="1">
        <v>0</v>
      </c>
      <c r="W7016" s="1">
        <v>349.96828300000004</v>
      </c>
      <c r="X7016" s="8">
        <v>0</v>
      </c>
    </row>
    <row r="7017" spans="1:24" x14ac:dyDescent="0.25">
      <c r="A7017">
        <v>7015</v>
      </c>
      <c r="B7017">
        <v>842.24008300000003</v>
      </c>
      <c r="C7017">
        <v>5.8743869999999996</v>
      </c>
      <c r="D7017">
        <v>75.714134999999999</v>
      </c>
      <c r="E7017">
        <v>104.383605</v>
      </c>
      <c r="F7017">
        <v>0.49282500000000001</v>
      </c>
      <c r="G7017">
        <v>18.997097</v>
      </c>
      <c r="H7017" s="2">
        <v>123.25713</v>
      </c>
      <c r="I7017" s="1">
        <v>4.6126550000000002</v>
      </c>
      <c r="J7017" s="5">
        <v>13.2429999999876</v>
      </c>
      <c r="K7017" s="1">
        <v>61.982151999999999</v>
      </c>
      <c r="L7017" s="1">
        <v>109.41654</v>
      </c>
      <c r="M7017" s="1">
        <v>28.912233000000001</v>
      </c>
      <c r="N7017" s="1">
        <v>238.03422599999999</v>
      </c>
      <c r="O7017" s="1">
        <v>197.48992200000001</v>
      </c>
      <c r="P7017" s="1">
        <v>311.98370899999998</v>
      </c>
      <c r="Q7017" s="1">
        <v>28.449784000000001</v>
      </c>
      <c r="R7017" s="1">
        <v>58.714461999999997</v>
      </c>
      <c r="S7017" s="1">
        <v>10.774730999999999</v>
      </c>
      <c r="T7017" s="1">
        <v>270</v>
      </c>
      <c r="U7017" s="1">
        <v>45.785639000000003</v>
      </c>
      <c r="V7017" s="1">
        <v>0</v>
      </c>
      <c r="W7017" s="1">
        <v>429.18062600000002</v>
      </c>
      <c r="X7017" s="8">
        <v>0</v>
      </c>
    </row>
    <row r="7018" spans="1:24" x14ac:dyDescent="0.25">
      <c r="A7018">
        <v>7016</v>
      </c>
      <c r="B7018">
        <v>887.57156399999997</v>
      </c>
      <c r="C7018">
        <v>6.0855379999999997</v>
      </c>
      <c r="D7018">
        <v>85.014392000000001</v>
      </c>
      <c r="E7018">
        <v>122.21463199999999</v>
      </c>
      <c r="F7018">
        <v>-0.51081200000000004</v>
      </c>
      <c r="G7018">
        <v>19.949736000000001</v>
      </c>
      <c r="H7018" s="2">
        <v>143.76518200000001</v>
      </c>
      <c r="I7018" s="1">
        <v>5.6909489999999998</v>
      </c>
      <c r="J7018" s="5">
        <v>19.2680000000109</v>
      </c>
      <c r="K7018" s="1">
        <v>78.257291000000009</v>
      </c>
      <c r="L7018" s="1">
        <v>137.224402</v>
      </c>
      <c r="M7018" s="1">
        <v>34.632654000000002</v>
      </c>
      <c r="N7018" s="1">
        <v>300.99758700000001</v>
      </c>
      <c r="O7018" s="1">
        <v>257.416832</v>
      </c>
      <c r="P7018" s="1">
        <v>417.90074300000003</v>
      </c>
      <c r="Q7018" s="1">
        <v>35.117410999999997</v>
      </c>
      <c r="R7018" s="1">
        <v>66.852674000000007</v>
      </c>
      <c r="S7018" s="1">
        <v>17.395192000000002</v>
      </c>
      <c r="T7018" s="1">
        <v>324</v>
      </c>
      <c r="U7018" s="1">
        <v>63.596795999999998</v>
      </c>
      <c r="V7018" s="1">
        <v>0</v>
      </c>
      <c r="W7018" s="1">
        <v>500.87752599999999</v>
      </c>
      <c r="X7018" s="8">
        <v>1.5440137223822059E-2</v>
      </c>
    </row>
    <row r="7019" spans="1:24" x14ac:dyDescent="0.25">
      <c r="A7019">
        <v>7017</v>
      </c>
      <c r="B7019">
        <v>953.12542699999995</v>
      </c>
      <c r="C7019">
        <v>13.533768</v>
      </c>
      <c r="D7019">
        <v>91.041173999999998</v>
      </c>
      <c r="E7019">
        <v>135.777637</v>
      </c>
      <c r="F7019">
        <v>-6.5083700000000002</v>
      </c>
      <c r="G7019">
        <v>25.648416000000001</v>
      </c>
      <c r="H7019" s="2">
        <v>163.13259099999999</v>
      </c>
      <c r="I7019" s="1">
        <v>6.5299149999999999</v>
      </c>
      <c r="J7019" s="5">
        <v>21.8800000000046</v>
      </c>
      <c r="K7019" s="1">
        <v>92.395583999999999</v>
      </c>
      <c r="L7019" s="1">
        <v>155.79225500000001</v>
      </c>
      <c r="M7019" s="1">
        <v>38.758062000000002</v>
      </c>
      <c r="N7019" s="1">
        <v>364.85522900000001</v>
      </c>
      <c r="O7019" s="1">
        <v>301.71538299999997</v>
      </c>
      <c r="P7019" s="1">
        <v>510.31978400000003</v>
      </c>
      <c r="Q7019" s="1">
        <v>41.038169000000003</v>
      </c>
      <c r="R7019" s="1">
        <v>77.493414000000001</v>
      </c>
      <c r="S7019" s="1">
        <v>19.149284999999999</v>
      </c>
      <c r="T7019" s="1">
        <v>361</v>
      </c>
      <c r="U7019" s="1">
        <v>68.423222999999993</v>
      </c>
      <c r="V7019" s="1">
        <v>0</v>
      </c>
      <c r="W7019" s="1">
        <v>543.87732900000003</v>
      </c>
      <c r="X7019" s="8">
        <v>3.7069564541773667E-2</v>
      </c>
    </row>
    <row r="7020" spans="1:24" x14ac:dyDescent="0.25">
      <c r="A7020">
        <v>7018</v>
      </c>
      <c r="B7020">
        <v>1003.71255</v>
      </c>
      <c r="C7020">
        <v>17.513465</v>
      </c>
      <c r="D7020">
        <v>93.934545999999997</v>
      </c>
      <c r="E7020">
        <v>142.119879</v>
      </c>
      <c r="F7020">
        <v>-3.5070950000000001</v>
      </c>
      <c r="G7020">
        <v>22.800792000000001</v>
      </c>
      <c r="H7020" s="2">
        <v>170.24585300000001</v>
      </c>
      <c r="I7020" s="1">
        <v>5.8133850000000002</v>
      </c>
      <c r="J7020" s="5">
        <v>20.696999999985501</v>
      </c>
      <c r="K7020" s="1">
        <v>103.58838</v>
      </c>
      <c r="L7020" s="1">
        <v>167.569818</v>
      </c>
      <c r="M7020" s="1">
        <v>42.126157999999997</v>
      </c>
      <c r="N7020" s="1">
        <v>403.23391700000002</v>
      </c>
      <c r="O7020" s="1">
        <v>334.88135</v>
      </c>
      <c r="P7020" s="1">
        <v>578.053358</v>
      </c>
      <c r="Q7020" s="1">
        <v>42.570042999999998</v>
      </c>
      <c r="R7020" s="1">
        <v>87.628993000000008</v>
      </c>
      <c r="S7020" s="1">
        <v>19.841388999999999</v>
      </c>
      <c r="T7020" s="1">
        <v>330</v>
      </c>
      <c r="U7020" s="1">
        <v>75.465988999999993</v>
      </c>
      <c r="V7020" s="1">
        <v>0</v>
      </c>
      <c r="W7020" s="1">
        <v>569.52988000000005</v>
      </c>
      <c r="X7020" s="8">
        <v>3.9990781494724847E-2</v>
      </c>
    </row>
    <row r="7021" spans="1:24" x14ac:dyDescent="0.25">
      <c r="A7021">
        <v>7019</v>
      </c>
      <c r="B7021">
        <v>1051.5843090000001</v>
      </c>
      <c r="C7021">
        <v>8.1160189999999997</v>
      </c>
      <c r="D7021">
        <v>98.232161000000005</v>
      </c>
      <c r="E7021">
        <v>143.12072699999999</v>
      </c>
      <c r="F7021">
        <v>-2.5063430000000002</v>
      </c>
      <c r="G7021">
        <v>21.850263999999999</v>
      </c>
      <c r="H7021" s="2">
        <v>172.35132400000001</v>
      </c>
      <c r="I7021" s="1">
        <v>6.6302950000000003</v>
      </c>
      <c r="J7021" s="5">
        <v>20.5700000000069</v>
      </c>
      <c r="K7021" s="1">
        <v>104.35555500000001</v>
      </c>
      <c r="L7021" s="1">
        <v>172.442069</v>
      </c>
      <c r="M7021" s="1">
        <v>43.015574000000001</v>
      </c>
      <c r="N7021" s="1">
        <v>420.48489899999998</v>
      </c>
      <c r="O7021" s="1">
        <v>360.15146700000003</v>
      </c>
      <c r="P7021" s="1">
        <v>609.43408199999999</v>
      </c>
      <c r="Q7021" s="1">
        <v>43.237788000000002</v>
      </c>
      <c r="R7021" s="1">
        <v>103.70573899999999</v>
      </c>
      <c r="S7021" s="1">
        <v>20.227277000000001</v>
      </c>
      <c r="T7021" s="1">
        <v>323</v>
      </c>
      <c r="U7021" s="1">
        <v>86.198813999999999</v>
      </c>
      <c r="V7021" s="1">
        <v>0</v>
      </c>
      <c r="W7021" s="1">
        <v>583.80225800000005</v>
      </c>
      <c r="X7021" s="8">
        <v>4.6875019453398302E-2</v>
      </c>
    </row>
    <row r="7022" spans="1:24" x14ac:dyDescent="0.25">
      <c r="A7022">
        <v>7020</v>
      </c>
      <c r="B7022">
        <v>1069.326622</v>
      </c>
      <c r="C7022">
        <v>3.5420579999999999</v>
      </c>
      <c r="D7022">
        <v>100.091426</v>
      </c>
      <c r="E7022">
        <v>145.21554599999999</v>
      </c>
      <c r="F7022">
        <v>4.5082459999999998</v>
      </c>
      <c r="G7022">
        <v>21.85</v>
      </c>
      <c r="H7022" s="2">
        <v>168.16644299999999</v>
      </c>
      <c r="I7022" s="1">
        <v>7.5361219999999998</v>
      </c>
      <c r="J7022" s="5">
        <v>19.955999999976399</v>
      </c>
      <c r="K7022" s="1">
        <v>100.25317200000001</v>
      </c>
      <c r="L7022" s="1">
        <v>172.35676100000001</v>
      </c>
      <c r="M7022" s="1">
        <v>42.608818999999997</v>
      </c>
      <c r="N7022" s="1">
        <v>434.50357300000002</v>
      </c>
      <c r="O7022" s="1">
        <v>369.59501999999998</v>
      </c>
      <c r="P7022" s="1">
        <v>611.07161300000007</v>
      </c>
      <c r="Q7022" s="1">
        <v>43.888142999999999</v>
      </c>
      <c r="R7022" s="1">
        <v>118.97605</v>
      </c>
      <c r="S7022" s="1">
        <v>20.064844000000001</v>
      </c>
      <c r="T7022" s="1">
        <v>398</v>
      </c>
      <c r="U7022" s="1">
        <v>79.692570000000003</v>
      </c>
      <c r="V7022" s="1">
        <v>0</v>
      </c>
      <c r="W7022" s="1">
        <v>592.70930300000009</v>
      </c>
      <c r="X7022" s="8">
        <v>0.1080681487398374</v>
      </c>
    </row>
    <row r="7023" spans="1:24" x14ac:dyDescent="0.25">
      <c r="A7023">
        <v>7021</v>
      </c>
      <c r="B7023">
        <v>1066.3661649999999</v>
      </c>
      <c r="C7023">
        <v>6.0414440000000003</v>
      </c>
      <c r="D7023">
        <v>100.04773400000001</v>
      </c>
      <c r="E7023">
        <v>146.84878399999999</v>
      </c>
      <c r="F7023">
        <v>22.78519</v>
      </c>
      <c r="G7023">
        <v>21.856069999999999</v>
      </c>
      <c r="H7023" s="2">
        <v>158.24620200000001</v>
      </c>
      <c r="I7023" s="1">
        <v>6.5375909999999999</v>
      </c>
      <c r="J7023" s="5">
        <v>19.1420000000216</v>
      </c>
      <c r="K7023" s="1">
        <v>97.208444</v>
      </c>
      <c r="L7023" s="1">
        <v>172.42169799999999</v>
      </c>
      <c r="M7023" s="1">
        <v>42.716329999999999</v>
      </c>
      <c r="N7023" s="1">
        <v>436.81019700000002</v>
      </c>
      <c r="O7023" s="1">
        <v>367.48275999999998</v>
      </c>
      <c r="P7023" s="1">
        <v>603.005177</v>
      </c>
      <c r="Q7023" s="1">
        <v>44.812869999999997</v>
      </c>
      <c r="R7023" s="1">
        <v>121.94204999999999</v>
      </c>
      <c r="S7023" s="1">
        <v>20.573983999999999</v>
      </c>
      <c r="T7023" s="1">
        <v>326</v>
      </c>
      <c r="U7023" s="1">
        <v>80.307295999999994</v>
      </c>
      <c r="V7023" s="1">
        <v>0</v>
      </c>
      <c r="W7023" s="1">
        <v>590.96238800000003</v>
      </c>
      <c r="X7023" s="8">
        <v>5.0029542356163088E-2</v>
      </c>
    </row>
    <row r="7024" spans="1:24" x14ac:dyDescent="0.25">
      <c r="A7024">
        <v>7022</v>
      </c>
      <c r="B7024">
        <v>1074.236181</v>
      </c>
      <c r="C7024">
        <v>6.0733740000000003</v>
      </c>
      <c r="D7024">
        <v>100.380977</v>
      </c>
      <c r="E7024">
        <v>147.292553</v>
      </c>
      <c r="F7024">
        <v>11.578417</v>
      </c>
      <c r="G7024">
        <v>20.894196000000001</v>
      </c>
      <c r="H7024" s="2">
        <v>158.113179</v>
      </c>
      <c r="I7024" s="1">
        <v>6.2023080000000004</v>
      </c>
      <c r="J7024" s="5">
        <v>19.698999999993202</v>
      </c>
      <c r="K7024" s="1">
        <v>95.974605999999994</v>
      </c>
      <c r="L7024" s="1">
        <v>171.31853799999999</v>
      </c>
      <c r="M7024" s="1">
        <v>41.995181000000002</v>
      </c>
      <c r="N7024" s="1">
        <v>448.65709399999997</v>
      </c>
      <c r="O7024" s="1">
        <v>368.73424</v>
      </c>
      <c r="P7024" s="1">
        <v>596.86307699999998</v>
      </c>
      <c r="Q7024" s="1">
        <v>43.135181000000003</v>
      </c>
      <c r="R7024" s="1">
        <v>120.78603000000001</v>
      </c>
      <c r="S7024" s="1">
        <v>20.873581000000001</v>
      </c>
      <c r="T7024" s="1">
        <v>329</v>
      </c>
      <c r="U7024" s="1">
        <v>78.312190999999999</v>
      </c>
      <c r="V7024" s="1">
        <v>0</v>
      </c>
      <c r="W7024" s="1">
        <v>578.10060999999996</v>
      </c>
      <c r="X7024" s="8">
        <v>4.0363348559545549E-2</v>
      </c>
    </row>
    <row r="7025" spans="1:24" x14ac:dyDescent="0.25">
      <c r="A7025">
        <v>7023</v>
      </c>
      <c r="B7025">
        <v>1046.777554</v>
      </c>
      <c r="C7025">
        <v>5.1219849999999996</v>
      </c>
      <c r="D7025">
        <v>98.145734000000004</v>
      </c>
      <c r="E7025">
        <v>142.911959</v>
      </c>
      <c r="F7025">
        <v>0.18742200000000001</v>
      </c>
      <c r="G7025">
        <v>19.000526000000001</v>
      </c>
      <c r="H7025" s="2">
        <v>148.453677</v>
      </c>
      <c r="I7025" s="1">
        <v>6.7928249999999997</v>
      </c>
      <c r="J7025" s="5">
        <v>19.858999999996698</v>
      </c>
      <c r="K7025" s="1">
        <v>95.180881999999997</v>
      </c>
      <c r="L7025" s="1">
        <v>169.736976</v>
      </c>
      <c r="M7025" s="1">
        <v>40.692891000000003</v>
      </c>
      <c r="N7025" s="1">
        <v>439.51460600000001</v>
      </c>
      <c r="O7025" s="1">
        <v>364.79861099999999</v>
      </c>
      <c r="P7025" s="1">
        <v>598.133601</v>
      </c>
      <c r="Q7025" s="1">
        <v>38.800024000000001</v>
      </c>
      <c r="R7025" s="1">
        <v>119.53187</v>
      </c>
      <c r="S7025" s="1">
        <v>20.998152999999999</v>
      </c>
      <c r="T7025" s="1">
        <v>313</v>
      </c>
      <c r="U7025" s="1">
        <v>75.987960999999999</v>
      </c>
      <c r="V7025" s="1">
        <v>0</v>
      </c>
      <c r="W7025" s="1">
        <v>578.41028200000005</v>
      </c>
      <c r="X7025" s="8">
        <v>1.8636907561505069E-2</v>
      </c>
    </row>
    <row r="7026" spans="1:24" x14ac:dyDescent="0.25">
      <c r="A7026">
        <v>7024</v>
      </c>
      <c r="B7026">
        <v>1018.492942</v>
      </c>
      <c r="C7026">
        <v>4.7364810000000004</v>
      </c>
      <c r="D7026">
        <v>101.033304</v>
      </c>
      <c r="E7026">
        <v>137.44044199999999</v>
      </c>
      <c r="F7026">
        <v>5.1726720000000004</v>
      </c>
      <c r="G7026">
        <v>14.25132</v>
      </c>
      <c r="H7026" s="2">
        <v>139.473097</v>
      </c>
      <c r="I7026" s="1">
        <v>6.195112</v>
      </c>
      <c r="J7026" s="5">
        <v>19.027000000001799</v>
      </c>
      <c r="K7026" s="1">
        <v>90.316213000000005</v>
      </c>
      <c r="L7026" s="1">
        <v>169.525274</v>
      </c>
      <c r="M7026" s="1">
        <v>34.934359000000001</v>
      </c>
      <c r="N7026" s="1">
        <v>438.94605899999999</v>
      </c>
      <c r="O7026" s="1">
        <v>348.21711099999999</v>
      </c>
      <c r="P7026" s="1">
        <v>581.36444499999993</v>
      </c>
      <c r="Q7026" s="1">
        <v>32.385599999999997</v>
      </c>
      <c r="R7026" s="1">
        <v>116.696034</v>
      </c>
      <c r="S7026" s="1">
        <v>20.779211</v>
      </c>
      <c r="T7026" s="1">
        <v>279</v>
      </c>
      <c r="U7026" s="1">
        <v>72.955100000000002</v>
      </c>
      <c r="V7026" s="1">
        <v>0</v>
      </c>
      <c r="W7026" s="1">
        <v>554.90523200000007</v>
      </c>
      <c r="X7026" s="8">
        <v>8.4720119665294916E-3</v>
      </c>
    </row>
    <row r="7027" spans="1:24" x14ac:dyDescent="0.25">
      <c r="A7027">
        <v>7025</v>
      </c>
      <c r="B7027">
        <v>970.363608</v>
      </c>
      <c r="C7027">
        <v>4.9354399999999998</v>
      </c>
      <c r="D7027">
        <v>97.281724999999994</v>
      </c>
      <c r="E7027">
        <v>123.244023</v>
      </c>
      <c r="F7027">
        <v>11.169025</v>
      </c>
      <c r="G7027">
        <v>8.5515840000000001</v>
      </c>
      <c r="H7027" s="2">
        <v>136.818197</v>
      </c>
      <c r="I7027" s="1">
        <v>4.3931719999999999</v>
      </c>
      <c r="J7027" s="5">
        <v>18.2309999999997</v>
      </c>
      <c r="K7027" s="1">
        <v>82.008320999999995</v>
      </c>
      <c r="L7027" s="1">
        <v>161.23745</v>
      </c>
      <c r="M7027" s="1">
        <v>32.150326</v>
      </c>
      <c r="N7027" s="1">
        <v>414.39213100000001</v>
      </c>
      <c r="O7027" s="1">
        <v>302.49197900000001</v>
      </c>
      <c r="P7027" s="1">
        <v>509.57585399999999</v>
      </c>
      <c r="Q7027" s="1">
        <v>17.042964999999999</v>
      </c>
      <c r="R7027" s="1">
        <v>109.92779300000001</v>
      </c>
      <c r="S7027" s="1">
        <v>19.894458</v>
      </c>
      <c r="T7027" s="1">
        <v>229</v>
      </c>
      <c r="U7027" s="1">
        <v>67.179507000000001</v>
      </c>
      <c r="V7027" s="1">
        <v>0</v>
      </c>
      <c r="W7027" s="1">
        <v>467.53870500000005</v>
      </c>
      <c r="X7027" s="8">
        <v>0</v>
      </c>
    </row>
    <row r="7028" spans="1:24" x14ac:dyDescent="0.25">
      <c r="A7028">
        <v>7026</v>
      </c>
      <c r="B7028">
        <v>916.24484500000005</v>
      </c>
      <c r="C7028">
        <v>4.7529919999999999</v>
      </c>
      <c r="D7028">
        <v>90.463308999999995</v>
      </c>
      <c r="E7028">
        <v>113.298604</v>
      </c>
      <c r="F7028">
        <v>11.172086</v>
      </c>
      <c r="G7028">
        <v>8.5500000000000007</v>
      </c>
      <c r="H7028" s="2">
        <v>125.84872</v>
      </c>
      <c r="I7028" s="1">
        <v>3.637804</v>
      </c>
      <c r="J7028" s="5">
        <v>17.336999999999499</v>
      </c>
      <c r="K7028" s="1">
        <v>74.999423000000007</v>
      </c>
      <c r="L7028" s="1">
        <v>136.96471700000001</v>
      </c>
      <c r="M7028" s="1">
        <v>30.776116999999999</v>
      </c>
      <c r="N7028" s="1">
        <v>370.51304800000003</v>
      </c>
      <c r="O7028" s="1">
        <v>232.93513799999999</v>
      </c>
      <c r="P7028" s="1">
        <v>429.24576300000001</v>
      </c>
      <c r="Q7028" s="1">
        <v>9.8195770000000007</v>
      </c>
      <c r="R7028" s="1">
        <v>101.763131</v>
      </c>
      <c r="S7028" s="1">
        <v>17.474326000000001</v>
      </c>
      <c r="T7028" s="1">
        <v>214</v>
      </c>
      <c r="U7028" s="1">
        <v>63.492019999999997</v>
      </c>
      <c r="V7028" s="1">
        <v>0</v>
      </c>
      <c r="W7028" s="1">
        <v>383.42947200000003</v>
      </c>
      <c r="X7028" s="8">
        <v>0</v>
      </c>
    </row>
    <row r="7029" spans="1:24" x14ac:dyDescent="0.25">
      <c r="A7029">
        <v>7027</v>
      </c>
      <c r="B7029">
        <v>885.04514200000006</v>
      </c>
      <c r="C7029">
        <v>4.6333669999999998</v>
      </c>
      <c r="D7029">
        <v>80.225892999999999</v>
      </c>
      <c r="E7029">
        <v>109.607191</v>
      </c>
      <c r="F7029">
        <v>12.173832000000001</v>
      </c>
      <c r="G7029">
        <v>7.6002640000000001</v>
      </c>
      <c r="H7029" s="2">
        <v>109.462444</v>
      </c>
      <c r="I7029" s="1">
        <v>4.5076539999999996</v>
      </c>
      <c r="J7029" s="5">
        <v>14.4780000000027</v>
      </c>
      <c r="K7029" s="1">
        <v>72.572840999999997</v>
      </c>
      <c r="L7029" s="1">
        <v>111.516627</v>
      </c>
      <c r="M7029" s="1">
        <v>21.797360000000001</v>
      </c>
      <c r="N7029" s="1">
        <v>325.28988299999997</v>
      </c>
      <c r="O7029" s="1">
        <v>178.018663</v>
      </c>
      <c r="P7029" s="1">
        <v>383.11310000000003</v>
      </c>
      <c r="Q7029" s="1">
        <v>8.6558019999999996</v>
      </c>
      <c r="R7029" s="1">
        <v>96.392562999999996</v>
      </c>
      <c r="S7029" s="1">
        <v>11.74349</v>
      </c>
      <c r="T7029" s="1">
        <v>202</v>
      </c>
      <c r="U7029" s="1">
        <v>58.831425000000003</v>
      </c>
      <c r="V7029" s="1">
        <v>0</v>
      </c>
      <c r="W7029" s="1">
        <v>334.88289799999995</v>
      </c>
      <c r="X7029" s="8">
        <v>0</v>
      </c>
    </row>
    <row r="7030" spans="1:24" x14ac:dyDescent="0.25">
      <c r="A7030">
        <v>7028</v>
      </c>
      <c r="B7030">
        <v>855.04728699999998</v>
      </c>
      <c r="C7030">
        <v>4.192329</v>
      </c>
      <c r="D7030">
        <v>38.88644</v>
      </c>
      <c r="E7030">
        <v>106.62115799999999</v>
      </c>
      <c r="F7030">
        <v>12.170957</v>
      </c>
      <c r="G7030">
        <v>7.6</v>
      </c>
      <c r="H7030" s="2">
        <v>93.093603999999999</v>
      </c>
      <c r="I7030" s="1">
        <v>2.7535080000000001</v>
      </c>
      <c r="J7030" s="5">
        <v>10.908999999984999</v>
      </c>
      <c r="K7030" s="1">
        <v>69.93733499999999</v>
      </c>
      <c r="L7030" s="1">
        <v>100.19932</v>
      </c>
      <c r="M7030" s="1">
        <v>12.93163</v>
      </c>
      <c r="N7030" s="1">
        <v>289.70760799999999</v>
      </c>
      <c r="O7030" s="1">
        <v>153.75503</v>
      </c>
      <c r="P7030" s="1">
        <v>339.91812700000003</v>
      </c>
      <c r="Q7030" s="1">
        <v>8.5931650000000008</v>
      </c>
      <c r="R7030" s="1">
        <v>91.222927999999996</v>
      </c>
      <c r="S7030" s="1">
        <v>8.2961770000000001</v>
      </c>
      <c r="T7030" s="1">
        <v>192</v>
      </c>
      <c r="U7030" s="1">
        <v>49.821424999999998</v>
      </c>
      <c r="V7030" s="1">
        <v>0</v>
      </c>
      <c r="W7030" s="1">
        <v>299.141254</v>
      </c>
      <c r="X7030" s="8">
        <v>0</v>
      </c>
    </row>
    <row r="7031" spans="1:24" x14ac:dyDescent="0.25">
      <c r="A7031">
        <v>7029</v>
      </c>
      <c r="B7031">
        <v>828.67344800000001</v>
      </c>
      <c r="C7031">
        <v>3.5723590000000001</v>
      </c>
      <c r="D7031">
        <v>18.913</v>
      </c>
      <c r="E7031">
        <v>103.883262</v>
      </c>
      <c r="F7031">
        <v>12.172268000000001</v>
      </c>
      <c r="G7031">
        <v>7.6</v>
      </c>
      <c r="H7031" s="2">
        <v>86.842922999999999</v>
      </c>
      <c r="I7031" s="1">
        <v>3.049423</v>
      </c>
      <c r="J7031" s="5">
        <v>9.3740000000107102</v>
      </c>
      <c r="K7031" s="1">
        <v>56.889119000000001</v>
      </c>
      <c r="L7031" s="1">
        <v>94.280130999999997</v>
      </c>
      <c r="M7031" s="1">
        <v>8.0216250000000002</v>
      </c>
      <c r="N7031" s="1">
        <v>262.16663499999999</v>
      </c>
      <c r="O7031" s="1">
        <v>143.2972</v>
      </c>
      <c r="P7031" s="1">
        <v>287.32581600000003</v>
      </c>
      <c r="Q7031" s="1">
        <v>8.4466979999999996</v>
      </c>
      <c r="R7031" s="1">
        <v>86.104227000000009</v>
      </c>
      <c r="S7031" s="1">
        <v>6.9987979999999999</v>
      </c>
      <c r="T7031" s="1">
        <v>174</v>
      </c>
      <c r="U7031" s="1">
        <v>42.634284999999998</v>
      </c>
      <c r="V7031" s="1">
        <v>0</v>
      </c>
      <c r="W7031" s="1">
        <v>279.74275799999998</v>
      </c>
      <c r="X7031" s="8">
        <v>0</v>
      </c>
    </row>
    <row r="7032" spans="1:24" x14ac:dyDescent="0.25">
      <c r="A7032">
        <v>7030</v>
      </c>
      <c r="B7032">
        <v>794.46832700000004</v>
      </c>
      <c r="C7032">
        <v>2.6864780000000001</v>
      </c>
      <c r="D7032">
        <v>16.133654</v>
      </c>
      <c r="E7032">
        <v>100.564365</v>
      </c>
      <c r="F7032">
        <v>13.173698999999999</v>
      </c>
      <c r="G7032">
        <v>6.650264</v>
      </c>
      <c r="H7032" s="2">
        <v>90.097539999999995</v>
      </c>
      <c r="I7032" s="1">
        <v>3.4872489999999998</v>
      </c>
      <c r="J7032" s="5">
        <v>9.7720000000263099</v>
      </c>
      <c r="K7032" s="1">
        <v>39.572136999999998</v>
      </c>
      <c r="L7032" s="1">
        <v>83.862707</v>
      </c>
      <c r="M7032" s="1">
        <v>9.5739230000000006</v>
      </c>
      <c r="N7032" s="1">
        <v>235.91492600000001</v>
      </c>
      <c r="O7032" s="1">
        <v>127.570848</v>
      </c>
      <c r="P7032" s="1">
        <v>256.29849899999999</v>
      </c>
      <c r="Q7032" s="1">
        <v>8.5309519999999992</v>
      </c>
      <c r="R7032" s="1">
        <v>83.267923999999994</v>
      </c>
      <c r="S7032" s="1">
        <v>5.9991810000000001</v>
      </c>
      <c r="T7032" s="1">
        <v>157</v>
      </c>
      <c r="U7032" s="1">
        <v>38.831710999999999</v>
      </c>
      <c r="V7032" s="1">
        <v>0</v>
      </c>
      <c r="W7032" s="1">
        <v>272.95643200000001</v>
      </c>
      <c r="X7032" s="8">
        <v>0</v>
      </c>
    </row>
    <row r="7033" spans="1:24" x14ac:dyDescent="0.25">
      <c r="A7033">
        <v>7031</v>
      </c>
      <c r="B7033">
        <v>771.11113599999999</v>
      </c>
      <c r="C7033">
        <v>1.8095619999999999</v>
      </c>
      <c r="D7033">
        <v>15.995359000000001</v>
      </c>
      <c r="E7033">
        <v>100.961072</v>
      </c>
      <c r="F7033">
        <v>12.171117000000001</v>
      </c>
      <c r="G7033">
        <v>7.599736</v>
      </c>
      <c r="H7033" s="2">
        <v>96.031578999999994</v>
      </c>
      <c r="I7033" s="1">
        <v>3.3796189999999999</v>
      </c>
      <c r="J7033" s="5">
        <v>8.2589999999909196</v>
      </c>
      <c r="K7033" s="1">
        <v>29.866104</v>
      </c>
      <c r="L7033" s="1">
        <v>74.56608700000001</v>
      </c>
      <c r="M7033" s="1">
        <v>8.2435690000000008</v>
      </c>
      <c r="N7033" s="1">
        <v>216.89536799999999</v>
      </c>
      <c r="O7033" s="1">
        <v>113.73240200000001</v>
      </c>
      <c r="P7033" s="1">
        <v>243.86616300000003</v>
      </c>
      <c r="Q7033" s="1">
        <v>8.4508290000000006</v>
      </c>
      <c r="R7033" s="1">
        <v>81.730400000000003</v>
      </c>
      <c r="S7033" s="1">
        <v>5.3589510000000002</v>
      </c>
      <c r="T7033" s="1">
        <v>139</v>
      </c>
      <c r="U7033" s="1">
        <v>34.888536000000002</v>
      </c>
      <c r="V7033" s="1">
        <v>0</v>
      </c>
      <c r="W7033" s="1">
        <v>266.96002499999997</v>
      </c>
      <c r="X7033" s="8">
        <v>0</v>
      </c>
    </row>
    <row r="7034" spans="1:24" x14ac:dyDescent="0.25">
      <c r="A7034">
        <v>7032</v>
      </c>
      <c r="B7034">
        <v>770.62662699999998</v>
      </c>
      <c r="C7034">
        <v>1.3775139999999999</v>
      </c>
      <c r="D7034">
        <v>16.186613000000001</v>
      </c>
      <c r="E7034">
        <v>101.113929</v>
      </c>
      <c r="F7034">
        <v>15.171080999999999</v>
      </c>
      <c r="G7034">
        <v>4.7507919999999997</v>
      </c>
      <c r="H7034" s="2">
        <v>89.613039999999998</v>
      </c>
      <c r="I7034" s="1">
        <v>2.5017</v>
      </c>
      <c r="J7034" s="5">
        <v>6.5689999999885904</v>
      </c>
      <c r="K7034" s="1">
        <v>26.318718000000001</v>
      </c>
      <c r="L7034" s="1">
        <v>71.690458000000007</v>
      </c>
      <c r="M7034" s="1">
        <v>6.3502489999999998</v>
      </c>
      <c r="N7034" s="1">
        <v>203.27242000000001</v>
      </c>
      <c r="O7034" s="1">
        <v>109.40608</v>
      </c>
      <c r="P7034" s="1">
        <v>234.93836300000001</v>
      </c>
      <c r="Q7034" s="1">
        <v>8.5062069999999999</v>
      </c>
      <c r="R7034" s="1">
        <v>81.488703000000001</v>
      </c>
      <c r="S7034" s="1">
        <v>5.1391489999999997</v>
      </c>
      <c r="T7034" s="1">
        <v>124</v>
      </c>
      <c r="U7034" s="1">
        <v>32.309921000000003</v>
      </c>
      <c r="V7034" s="1">
        <v>0</v>
      </c>
      <c r="W7034" s="1">
        <v>263.02146399999998</v>
      </c>
      <c r="X7034" s="8">
        <v>0</v>
      </c>
    </row>
    <row r="7035" spans="1:24" x14ac:dyDescent="0.25">
      <c r="A7035">
        <v>7033</v>
      </c>
      <c r="B7035">
        <v>756.25232700000004</v>
      </c>
      <c r="C7035">
        <v>1.3361149999999999</v>
      </c>
      <c r="D7035">
        <v>15.903040000000001</v>
      </c>
      <c r="E7035">
        <v>98.859826999999996</v>
      </c>
      <c r="F7035">
        <v>14.17423</v>
      </c>
      <c r="G7035">
        <v>5.6997359999999997</v>
      </c>
      <c r="H7035" s="2">
        <v>84.650312999999997</v>
      </c>
      <c r="I7035" s="1">
        <v>3.1331509999999998</v>
      </c>
      <c r="J7035" s="5">
        <v>5.9809999999997601</v>
      </c>
      <c r="K7035" s="1">
        <v>25.228338999999998</v>
      </c>
      <c r="L7035" s="1">
        <v>71.420318000000009</v>
      </c>
      <c r="M7035" s="1">
        <v>6.0300729999999998</v>
      </c>
      <c r="N7035" s="1">
        <v>194.89243099999999</v>
      </c>
      <c r="O7035" s="1">
        <v>106.83601000000002</v>
      </c>
      <c r="P7035" s="1">
        <v>227.84097500000001</v>
      </c>
      <c r="Q7035" s="1">
        <v>8.5362349999999996</v>
      </c>
      <c r="R7035" s="1">
        <v>81.781599</v>
      </c>
      <c r="S7035" s="1">
        <v>4.4994069999999997</v>
      </c>
      <c r="T7035" s="1">
        <v>122</v>
      </c>
      <c r="U7035" s="1">
        <v>31.245709999999999</v>
      </c>
      <c r="V7035" s="1">
        <v>0</v>
      </c>
      <c r="W7035" s="1">
        <v>265.76767199999995</v>
      </c>
      <c r="X7035" s="8">
        <v>0</v>
      </c>
    </row>
    <row r="7036" spans="1:24" x14ac:dyDescent="0.25">
      <c r="A7036">
        <v>7034</v>
      </c>
      <c r="B7036">
        <v>741.89542600000004</v>
      </c>
      <c r="C7036">
        <v>1.3216619999999999</v>
      </c>
      <c r="D7036">
        <v>15.99954</v>
      </c>
      <c r="E7036">
        <v>98.339590000000001</v>
      </c>
      <c r="F7036">
        <v>15.170724999999999</v>
      </c>
      <c r="G7036">
        <v>4.7502639999999996</v>
      </c>
      <c r="H7036" s="2">
        <v>83.731920000000002</v>
      </c>
      <c r="I7036" s="1">
        <v>3.6008309999999999</v>
      </c>
      <c r="J7036" s="5">
        <v>5.8720000000030197</v>
      </c>
      <c r="K7036" s="1">
        <v>25.169298999999999</v>
      </c>
      <c r="L7036" s="1">
        <v>71.758611000000002</v>
      </c>
      <c r="M7036" s="1">
        <v>6.9969919999999997</v>
      </c>
      <c r="N7036" s="1">
        <v>192.43884399999999</v>
      </c>
      <c r="O7036" s="1">
        <v>103.46353400000001</v>
      </c>
      <c r="P7036" s="1">
        <v>228.797057</v>
      </c>
      <c r="Q7036" s="1">
        <v>8.4443190000000001</v>
      </c>
      <c r="R7036" s="1">
        <v>81.508696</v>
      </c>
      <c r="S7036" s="1">
        <v>3.6000239999999999</v>
      </c>
      <c r="T7036" s="1">
        <v>119</v>
      </c>
      <c r="U7036" s="1">
        <v>29.790047999999999</v>
      </c>
      <c r="V7036" s="1">
        <v>0</v>
      </c>
      <c r="W7036" s="1">
        <v>264.08490099999995</v>
      </c>
      <c r="X7036" s="8">
        <v>0</v>
      </c>
    </row>
    <row r="7037" spans="1:24" x14ac:dyDescent="0.25">
      <c r="A7037">
        <v>7035</v>
      </c>
      <c r="B7037">
        <v>741.63163199999997</v>
      </c>
      <c r="C7037">
        <v>1.726486</v>
      </c>
      <c r="D7037">
        <v>15.827845999999999</v>
      </c>
      <c r="E7037">
        <v>97.972047000000003</v>
      </c>
      <c r="F7037">
        <v>15.172079</v>
      </c>
      <c r="G7037">
        <v>4.75</v>
      </c>
      <c r="H7037" s="2">
        <v>84.186138999999997</v>
      </c>
      <c r="I7037" s="1">
        <v>3.5870099999999998</v>
      </c>
      <c r="J7037" s="5">
        <v>6.1259999999892898</v>
      </c>
      <c r="K7037" s="1">
        <v>26.701870999999997</v>
      </c>
      <c r="L7037" s="1">
        <v>72.123403999999994</v>
      </c>
      <c r="M7037" s="1">
        <v>6.9891430000000003</v>
      </c>
      <c r="N7037" s="1">
        <v>191.669389</v>
      </c>
      <c r="O7037" s="1">
        <v>102.96058600000001</v>
      </c>
      <c r="P7037" s="1">
        <v>230.028965</v>
      </c>
      <c r="Q7037" s="1">
        <v>8.4835239999999992</v>
      </c>
      <c r="R7037" s="1">
        <v>81.384257999999988</v>
      </c>
      <c r="S7037" s="1">
        <v>3.327766</v>
      </c>
      <c r="T7037" s="1">
        <v>117</v>
      </c>
      <c r="U7037" s="1">
        <v>30.672512000000001</v>
      </c>
      <c r="V7037" s="1">
        <v>0</v>
      </c>
      <c r="W7037" s="1">
        <v>258.65459199999998</v>
      </c>
      <c r="X7037" s="8">
        <v>0</v>
      </c>
    </row>
    <row r="7038" spans="1:24" x14ac:dyDescent="0.25">
      <c r="A7038">
        <v>7036</v>
      </c>
      <c r="B7038">
        <v>739.27380200000005</v>
      </c>
      <c r="C7038">
        <v>2.4799639999999998</v>
      </c>
      <c r="D7038">
        <v>15.968529999999999</v>
      </c>
      <c r="E7038">
        <v>98.553106</v>
      </c>
      <c r="F7038">
        <v>14.174286</v>
      </c>
      <c r="G7038">
        <v>5.6997359999999997</v>
      </c>
      <c r="H7038" s="2">
        <v>83.560794000000001</v>
      </c>
      <c r="I7038" s="1">
        <v>3.5751390000000001</v>
      </c>
      <c r="J7038" s="5">
        <v>6.2400000000197897</v>
      </c>
      <c r="K7038" s="1">
        <v>33.109071</v>
      </c>
      <c r="L7038" s="1">
        <v>71.391418000000002</v>
      </c>
      <c r="M7038" s="1">
        <v>6.1926930000000002</v>
      </c>
      <c r="N7038" s="1">
        <v>191.488708</v>
      </c>
      <c r="O7038" s="1">
        <v>100.54521399999999</v>
      </c>
      <c r="P7038" s="1">
        <v>224.52261899999999</v>
      </c>
      <c r="Q7038" s="1">
        <v>8.4735490000000002</v>
      </c>
      <c r="R7038" s="1">
        <v>82.004675999999989</v>
      </c>
      <c r="S7038" s="1">
        <v>3.291064</v>
      </c>
      <c r="T7038" s="1">
        <v>119</v>
      </c>
      <c r="U7038" s="1">
        <v>30.327653000000002</v>
      </c>
      <c r="V7038" s="1">
        <v>0</v>
      </c>
      <c r="W7038" s="1">
        <v>264.99403899999999</v>
      </c>
      <c r="X7038" s="8">
        <v>0</v>
      </c>
    </row>
    <row r="7039" spans="1:24" x14ac:dyDescent="0.25">
      <c r="A7039">
        <v>7037</v>
      </c>
      <c r="B7039">
        <v>745.39729999999997</v>
      </c>
      <c r="C7039">
        <v>3.2481330000000002</v>
      </c>
      <c r="D7039">
        <v>29.833555</v>
      </c>
      <c r="E7039">
        <v>97.854498000000007</v>
      </c>
      <c r="F7039">
        <v>15.170782000000001</v>
      </c>
      <c r="G7039">
        <v>4.7502639999999996</v>
      </c>
      <c r="H7039" s="2">
        <v>88.589921000000004</v>
      </c>
      <c r="I7039" s="1">
        <v>2.75366</v>
      </c>
      <c r="J7039" s="5">
        <v>6.2399999999906797</v>
      </c>
      <c r="K7039" s="1">
        <v>41.335879000000006</v>
      </c>
      <c r="L7039" s="1">
        <v>71.090385999999995</v>
      </c>
      <c r="M7039" s="1">
        <v>7.2587190000000001</v>
      </c>
      <c r="N7039" s="1">
        <v>194.00249299999999</v>
      </c>
      <c r="O7039" s="1">
        <v>96.213518999999991</v>
      </c>
      <c r="P7039" s="1">
        <v>221.40385500000002</v>
      </c>
      <c r="Q7039" s="1">
        <v>8.3980060000000005</v>
      </c>
      <c r="R7039" s="1">
        <v>84.320198000000005</v>
      </c>
      <c r="S7039" s="1">
        <v>3.6239849999999998</v>
      </c>
      <c r="T7039" s="1">
        <v>122</v>
      </c>
      <c r="U7039" s="1">
        <v>31.533169000000001</v>
      </c>
      <c r="V7039" s="1">
        <v>0</v>
      </c>
      <c r="W7039" s="1">
        <v>295.55292499999996</v>
      </c>
      <c r="X7039" s="8">
        <v>0</v>
      </c>
    </row>
    <row r="7040" spans="1:24" x14ac:dyDescent="0.25">
      <c r="A7040">
        <v>7038</v>
      </c>
      <c r="B7040">
        <v>783.04208900000003</v>
      </c>
      <c r="C7040">
        <v>4.8639099999999997</v>
      </c>
      <c r="D7040">
        <v>49.169249999999998</v>
      </c>
      <c r="E7040">
        <v>105.302696</v>
      </c>
      <c r="F7040">
        <v>8.1740790000000008</v>
      </c>
      <c r="G7040">
        <v>11.398152</v>
      </c>
      <c r="H7040" s="2">
        <v>102.698482</v>
      </c>
      <c r="I7040" s="1">
        <v>3.0305399999999998</v>
      </c>
      <c r="J7040" s="5">
        <v>7.1359999999986004</v>
      </c>
      <c r="K7040" s="1">
        <v>48.295627000000003</v>
      </c>
      <c r="L7040" s="1">
        <v>82.026028999999994</v>
      </c>
      <c r="M7040" s="1">
        <v>18.651620999999999</v>
      </c>
      <c r="N7040" s="1">
        <v>202.89380299999999</v>
      </c>
      <c r="O7040" s="1">
        <v>123.330189</v>
      </c>
      <c r="P7040" s="1">
        <v>239.03016299999999</v>
      </c>
      <c r="Q7040" s="1">
        <v>12.011041000000001</v>
      </c>
      <c r="R7040" s="1">
        <v>84.384223999999989</v>
      </c>
      <c r="S7040" s="1">
        <v>6.5066160000000002</v>
      </c>
      <c r="T7040" s="1">
        <v>183</v>
      </c>
      <c r="U7040" s="1">
        <v>41.250157999999999</v>
      </c>
      <c r="V7040" s="1">
        <v>0</v>
      </c>
      <c r="W7040" s="1">
        <v>348.61713899999995</v>
      </c>
      <c r="X7040" s="8">
        <v>0</v>
      </c>
    </row>
    <row r="7041" spans="1:24" x14ac:dyDescent="0.25">
      <c r="A7041">
        <v>7039</v>
      </c>
      <c r="B7041">
        <v>829.34216800000002</v>
      </c>
      <c r="C7041">
        <v>8.8219809999999992</v>
      </c>
      <c r="D7041">
        <v>68.058598000000003</v>
      </c>
      <c r="E7041">
        <v>108.971529</v>
      </c>
      <c r="F7041">
        <v>-0.82372199999999995</v>
      </c>
      <c r="G7041">
        <v>19.947624000000001</v>
      </c>
      <c r="H7041" s="2">
        <v>120.826604</v>
      </c>
      <c r="I7041" s="1">
        <v>4.3561519999999998</v>
      </c>
      <c r="J7041" s="5">
        <v>8.8850000000093114</v>
      </c>
      <c r="K7041" s="1">
        <v>63.032047000000006</v>
      </c>
      <c r="L7041" s="1">
        <v>111.237741</v>
      </c>
      <c r="M7041" s="1">
        <v>33.614015999999999</v>
      </c>
      <c r="N7041" s="1">
        <v>235.90589299999999</v>
      </c>
      <c r="O7041" s="1">
        <v>194.332877</v>
      </c>
      <c r="P7041" s="1">
        <v>310.43367499999999</v>
      </c>
      <c r="Q7041" s="1">
        <v>27.453476999999999</v>
      </c>
      <c r="R7041" s="1">
        <v>84.530858999999992</v>
      </c>
      <c r="S7041" s="1">
        <v>12.584213</v>
      </c>
      <c r="T7041" s="1">
        <v>246</v>
      </c>
      <c r="U7041" s="1">
        <v>45.882919000000001</v>
      </c>
      <c r="V7041" s="1">
        <v>0</v>
      </c>
      <c r="W7041" s="1">
        <v>419.58182699999998</v>
      </c>
      <c r="X7041" s="8">
        <v>0</v>
      </c>
    </row>
    <row r="7042" spans="1:24" x14ac:dyDescent="0.25">
      <c r="A7042">
        <v>7040</v>
      </c>
      <c r="B7042">
        <v>869.60787200000004</v>
      </c>
      <c r="C7042">
        <v>8.81325</v>
      </c>
      <c r="D7042">
        <v>90.479416000000001</v>
      </c>
      <c r="E7042">
        <v>122.584506</v>
      </c>
      <c r="F7042">
        <v>0.16498099999999999</v>
      </c>
      <c r="G7042">
        <v>19.005541000000001</v>
      </c>
      <c r="H7042" s="2">
        <v>138.01211799999999</v>
      </c>
      <c r="I7042" s="1">
        <v>5.5695420000000002</v>
      </c>
      <c r="J7042" s="5">
        <v>8.9800000000104685</v>
      </c>
      <c r="K7042" s="1">
        <v>75.642004</v>
      </c>
      <c r="L7042" s="1">
        <v>141.42042700000002</v>
      </c>
      <c r="M7042" s="1">
        <v>41.001792999999999</v>
      </c>
      <c r="N7042" s="1">
        <v>297.632206</v>
      </c>
      <c r="O7042" s="1">
        <v>268.22876499999995</v>
      </c>
      <c r="P7042" s="1">
        <v>410.60859000000005</v>
      </c>
      <c r="Q7042" s="1">
        <v>35.972991999999998</v>
      </c>
      <c r="R7042" s="1">
        <v>91.389942000000005</v>
      </c>
      <c r="S7042" s="1">
        <v>17.468392999999999</v>
      </c>
      <c r="T7042" s="1">
        <v>315</v>
      </c>
      <c r="U7042" s="1">
        <v>65.084900000000005</v>
      </c>
      <c r="V7042" s="1">
        <v>0</v>
      </c>
      <c r="W7042" s="1">
        <v>485.692205</v>
      </c>
      <c r="X7042" s="8">
        <v>2.127774903034662E-2</v>
      </c>
    </row>
    <row r="7043" spans="1:24" x14ac:dyDescent="0.25">
      <c r="A7043">
        <v>7041</v>
      </c>
      <c r="B7043">
        <v>968.54987900000003</v>
      </c>
      <c r="C7043">
        <v>9.4723489999999995</v>
      </c>
      <c r="D7043">
        <v>96.448610000000002</v>
      </c>
      <c r="E7043">
        <v>132.228883</v>
      </c>
      <c r="F7043">
        <v>-2.8214739999999998</v>
      </c>
      <c r="G7043">
        <v>21.843931999999999</v>
      </c>
      <c r="H7043" s="2">
        <v>154.00192100000001</v>
      </c>
      <c r="I7043" s="1">
        <v>5.6894679999999997</v>
      </c>
      <c r="J7043" s="5">
        <v>10.8979999999864</v>
      </c>
      <c r="K7043" s="1">
        <v>82.105772999999999</v>
      </c>
      <c r="L7043" s="1">
        <v>160.48216600000001</v>
      </c>
      <c r="M7043" s="1">
        <v>41.620170000000002</v>
      </c>
      <c r="N7043" s="1">
        <v>362.20371999999998</v>
      </c>
      <c r="O7043" s="1">
        <v>318.32888500000001</v>
      </c>
      <c r="P7043" s="1">
        <v>501.06053499999996</v>
      </c>
      <c r="Q7043" s="1">
        <v>40.192186999999997</v>
      </c>
      <c r="R7043" s="1">
        <v>101.358017</v>
      </c>
      <c r="S7043" s="1">
        <v>18.621130000000001</v>
      </c>
      <c r="T7043" s="1">
        <v>374</v>
      </c>
      <c r="U7043" s="1">
        <v>70.405840999999995</v>
      </c>
      <c r="V7043" s="1">
        <v>0</v>
      </c>
      <c r="W7043" s="1">
        <v>514.35928999999999</v>
      </c>
      <c r="X7043" s="8">
        <v>4.8443391085956369E-2</v>
      </c>
    </row>
    <row r="7044" spans="1:24" x14ac:dyDescent="0.25">
      <c r="A7044">
        <v>7042</v>
      </c>
      <c r="B7044">
        <v>1004.5322650000001</v>
      </c>
      <c r="C7044">
        <v>10.167145</v>
      </c>
      <c r="D7044">
        <v>99.332151999999994</v>
      </c>
      <c r="E7044">
        <v>140.42476300000001</v>
      </c>
      <c r="F7044">
        <v>-3.8257539999999999</v>
      </c>
      <c r="G7044">
        <v>22.799734000000001</v>
      </c>
      <c r="H7044" s="2">
        <v>153.332077</v>
      </c>
      <c r="I7044" s="1">
        <v>5.5354679999999998</v>
      </c>
      <c r="J7044" s="5">
        <v>17.4519999999902</v>
      </c>
      <c r="K7044" s="1">
        <v>92.231217999999998</v>
      </c>
      <c r="L7044" s="1">
        <v>174.688411</v>
      </c>
      <c r="M7044" s="1">
        <v>44.21949</v>
      </c>
      <c r="N7044" s="1">
        <v>407.49517800000001</v>
      </c>
      <c r="O7044" s="1">
        <v>348.03268000000003</v>
      </c>
      <c r="P7044" s="1">
        <v>566.58191399999998</v>
      </c>
      <c r="Q7044" s="1">
        <v>42.852443999999998</v>
      </c>
      <c r="R7044" s="1">
        <v>109.77100300000001</v>
      </c>
      <c r="S7044" s="1">
        <v>19.549043000000001</v>
      </c>
      <c r="T7044" s="1">
        <v>365</v>
      </c>
      <c r="U7044" s="1">
        <v>72.247844000000001</v>
      </c>
      <c r="V7044" s="1">
        <v>0</v>
      </c>
      <c r="W7044" s="1">
        <v>540.26956900000005</v>
      </c>
      <c r="X7044" s="8">
        <v>9.4145165453431379E-2</v>
      </c>
    </row>
    <row r="7045" spans="1:24" x14ac:dyDescent="0.25">
      <c r="A7045">
        <v>7043</v>
      </c>
      <c r="B7045">
        <v>1015.113147</v>
      </c>
      <c r="C7045">
        <v>7.9437990000000003</v>
      </c>
      <c r="D7045">
        <v>103.323593</v>
      </c>
      <c r="E7045">
        <v>141.52675500000001</v>
      </c>
      <c r="F7045">
        <v>-4.7955449999999997</v>
      </c>
      <c r="G7045">
        <v>23.749735999999999</v>
      </c>
      <c r="H7045" s="2">
        <v>147.93828400000001</v>
      </c>
      <c r="I7045" s="1">
        <v>6.1189679999999997</v>
      </c>
      <c r="J7045" s="5">
        <v>26.491999999998303</v>
      </c>
      <c r="K7045" s="1">
        <v>100.52059</v>
      </c>
      <c r="L7045" s="1">
        <v>184.643081</v>
      </c>
      <c r="M7045" s="1">
        <v>45.841389999999997</v>
      </c>
      <c r="N7045" s="1">
        <v>435.91764999999998</v>
      </c>
      <c r="O7045" s="1">
        <v>363.91948200000002</v>
      </c>
      <c r="P7045" s="1">
        <v>598.64000600000008</v>
      </c>
      <c r="Q7045" s="1">
        <v>43.592694000000002</v>
      </c>
      <c r="R7045" s="1">
        <v>113.899169</v>
      </c>
      <c r="S7045" s="1">
        <v>20.391005</v>
      </c>
      <c r="T7045" s="1">
        <v>358</v>
      </c>
      <c r="U7045" s="1">
        <v>82.592668000000003</v>
      </c>
      <c r="V7045" s="1">
        <v>0</v>
      </c>
      <c r="W7045" s="1">
        <v>578.64835199999993</v>
      </c>
      <c r="X7045" s="8">
        <v>9.7071978620217353E-2</v>
      </c>
    </row>
    <row r="7046" spans="1:24" x14ac:dyDescent="0.25">
      <c r="A7046">
        <v>7044</v>
      </c>
      <c r="B7046">
        <v>1035.390809</v>
      </c>
      <c r="C7046">
        <v>5.113429</v>
      </c>
      <c r="D7046">
        <v>103.211629</v>
      </c>
      <c r="E7046">
        <v>140.774146</v>
      </c>
      <c r="F7046">
        <v>-0.798265</v>
      </c>
      <c r="G7046">
        <v>19.951055</v>
      </c>
      <c r="H7046" s="2">
        <v>138.95325600000001</v>
      </c>
      <c r="I7046" s="1">
        <v>5.6522959999999998</v>
      </c>
      <c r="J7046" s="5">
        <v>25.549999999988302</v>
      </c>
      <c r="K7046" s="1">
        <v>102.80001799999999</v>
      </c>
      <c r="L7046" s="1">
        <v>187.32209799999998</v>
      </c>
      <c r="M7046" s="1">
        <v>43.561101999999998</v>
      </c>
      <c r="N7046" s="1">
        <v>443.64939500000003</v>
      </c>
      <c r="O7046" s="1">
        <v>364.95768999999996</v>
      </c>
      <c r="P7046" s="1">
        <v>603.53442399999994</v>
      </c>
      <c r="Q7046" s="1">
        <v>43.101568</v>
      </c>
      <c r="R7046" s="1">
        <v>112.999104</v>
      </c>
      <c r="S7046" s="1">
        <v>20.472518000000001</v>
      </c>
      <c r="T7046" s="1">
        <v>375</v>
      </c>
      <c r="U7046" s="1">
        <v>76.755049999999997</v>
      </c>
      <c r="V7046" s="1">
        <v>0</v>
      </c>
      <c r="W7046" s="1">
        <v>586.65437700000007</v>
      </c>
      <c r="X7046" s="8">
        <v>0.11623381510078749</v>
      </c>
    </row>
    <row r="7047" spans="1:24" x14ac:dyDescent="0.25">
      <c r="A7047">
        <v>7045</v>
      </c>
      <c r="B7047">
        <v>1036.642949</v>
      </c>
      <c r="C7047">
        <v>10.602743</v>
      </c>
      <c r="D7047">
        <v>105.66298500000001</v>
      </c>
      <c r="E7047">
        <v>146.067556</v>
      </c>
      <c r="F7047">
        <v>-1.6990620000000001</v>
      </c>
      <c r="G7047">
        <v>21.849471999999999</v>
      </c>
      <c r="H7047" s="2">
        <v>142.102149</v>
      </c>
      <c r="I7047" s="1">
        <v>4.4047179999999999</v>
      </c>
      <c r="J7047" s="5">
        <v>18.449000000022302</v>
      </c>
      <c r="K7047" s="1">
        <v>104.514546</v>
      </c>
      <c r="L7047" s="1">
        <v>186.55266499999999</v>
      </c>
      <c r="M7047" s="1">
        <v>43.847538</v>
      </c>
      <c r="N7047" s="1">
        <v>442.90500800000001</v>
      </c>
      <c r="O7047" s="1">
        <v>363.784561</v>
      </c>
      <c r="P7047" s="1">
        <v>593.60083699999996</v>
      </c>
      <c r="Q7047" s="1">
        <v>44.622338999999997</v>
      </c>
      <c r="R7047" s="1">
        <v>114.474767</v>
      </c>
      <c r="S7047" s="1">
        <v>20.604782</v>
      </c>
      <c r="T7047" s="1">
        <v>282</v>
      </c>
      <c r="U7047" s="1">
        <v>74.228370999999996</v>
      </c>
      <c r="V7047" s="1">
        <v>0</v>
      </c>
      <c r="W7047" s="1">
        <v>594.83724299999994</v>
      </c>
      <c r="X7047" s="8">
        <v>5.5341292813105028E-2</v>
      </c>
    </row>
    <row r="7048" spans="1:24" x14ac:dyDescent="0.25">
      <c r="A7048">
        <v>7046</v>
      </c>
      <c r="B7048">
        <v>1042.154714</v>
      </c>
      <c r="C7048">
        <v>13.104609999999999</v>
      </c>
      <c r="D7048">
        <v>107.041906</v>
      </c>
      <c r="E7048">
        <v>150.874437</v>
      </c>
      <c r="F7048">
        <v>22.934804</v>
      </c>
      <c r="G7048">
        <v>22.799735999999999</v>
      </c>
      <c r="H7048" s="2">
        <v>149.620474</v>
      </c>
      <c r="I7048" s="1">
        <v>5.2125979999999998</v>
      </c>
      <c r="J7048" s="5">
        <v>25.696999999985501</v>
      </c>
      <c r="K7048" s="1">
        <v>107.520453</v>
      </c>
      <c r="L7048" s="1">
        <v>186.17959300000001</v>
      </c>
      <c r="M7048" s="1">
        <v>44.618265999999998</v>
      </c>
      <c r="N7048" s="1">
        <v>442.94311399999998</v>
      </c>
      <c r="O7048" s="1">
        <v>370.67659300000003</v>
      </c>
      <c r="P7048" s="1">
        <v>586.29720999999995</v>
      </c>
      <c r="Q7048" s="1">
        <v>45.373538000000003</v>
      </c>
      <c r="R7048" s="1">
        <v>118.64067399999999</v>
      </c>
      <c r="S7048" s="1">
        <v>20.658532999999998</v>
      </c>
      <c r="T7048" s="1">
        <v>293</v>
      </c>
      <c r="U7048" s="1">
        <v>77.381485999999995</v>
      </c>
      <c r="V7048" s="1">
        <v>0</v>
      </c>
      <c r="W7048" s="1">
        <v>602.78834299999994</v>
      </c>
      <c r="X7048" s="8">
        <v>4.778770392157218E-2</v>
      </c>
    </row>
    <row r="7049" spans="1:24" x14ac:dyDescent="0.25">
      <c r="A7049">
        <v>7047</v>
      </c>
      <c r="B7049">
        <v>1026.445667</v>
      </c>
      <c r="C7049">
        <v>9.7075189999999996</v>
      </c>
      <c r="D7049">
        <v>103.448634</v>
      </c>
      <c r="E7049">
        <v>147.68908500000001</v>
      </c>
      <c r="F7049">
        <v>19.328520000000001</v>
      </c>
      <c r="G7049">
        <v>17.101583999999999</v>
      </c>
      <c r="H7049" s="2">
        <v>160.187557</v>
      </c>
      <c r="I7049" s="1">
        <v>5.3797550000000003</v>
      </c>
      <c r="J7049" s="5">
        <v>28.024999999994101</v>
      </c>
      <c r="K7049" s="1">
        <v>108.16626099999999</v>
      </c>
      <c r="L7049" s="1">
        <v>184.60307700000001</v>
      </c>
      <c r="M7049" s="1">
        <v>41.387369999999997</v>
      </c>
      <c r="N7049" s="1">
        <v>451.80029500000001</v>
      </c>
      <c r="O7049" s="1">
        <v>372.10422299999999</v>
      </c>
      <c r="P7049" s="1">
        <v>574.40778499999999</v>
      </c>
      <c r="Q7049" s="1">
        <v>42.017328999999997</v>
      </c>
      <c r="R7049" s="1">
        <v>113.755303</v>
      </c>
      <c r="S7049" s="1">
        <v>20.736625</v>
      </c>
      <c r="T7049" s="1">
        <v>300</v>
      </c>
      <c r="U7049" s="1">
        <v>76.541267000000005</v>
      </c>
      <c r="V7049" s="1">
        <v>0</v>
      </c>
      <c r="W7049" s="1">
        <v>598.43600400000003</v>
      </c>
      <c r="X7049" s="8">
        <v>2.4359923515681919E-2</v>
      </c>
    </row>
    <row r="7050" spans="1:24" x14ac:dyDescent="0.25">
      <c r="A7050">
        <v>7048</v>
      </c>
      <c r="B7050">
        <v>999.40246500000001</v>
      </c>
      <c r="C7050">
        <v>7.6872470000000002</v>
      </c>
      <c r="D7050">
        <v>96.924514000000002</v>
      </c>
      <c r="E7050">
        <v>140.579972</v>
      </c>
      <c r="F7050">
        <v>4.6080259999999997</v>
      </c>
      <c r="G7050">
        <v>15.200528</v>
      </c>
      <c r="H7050" s="2">
        <v>155.320187</v>
      </c>
      <c r="I7050" s="1">
        <v>4.2052009999999997</v>
      </c>
      <c r="J7050" s="5">
        <v>21.912000000011101</v>
      </c>
      <c r="K7050" s="1">
        <v>105.322453</v>
      </c>
      <c r="L7050" s="1">
        <v>180.44626</v>
      </c>
      <c r="M7050" s="1">
        <v>34.283971999999999</v>
      </c>
      <c r="N7050" s="1">
        <v>472.56014499999998</v>
      </c>
      <c r="O7050" s="1">
        <v>356.60163899999998</v>
      </c>
      <c r="P7050" s="1">
        <v>535.52376700000002</v>
      </c>
      <c r="Q7050" s="1">
        <v>33.683996999999998</v>
      </c>
      <c r="R7050" s="1">
        <v>99.031447999999997</v>
      </c>
      <c r="S7050" s="1">
        <v>20.171064999999999</v>
      </c>
      <c r="T7050" s="1">
        <v>291</v>
      </c>
      <c r="U7050" s="1">
        <v>71.808870999999996</v>
      </c>
      <c r="V7050" s="1">
        <v>0</v>
      </c>
      <c r="W7050" s="1">
        <v>550.69470899999999</v>
      </c>
      <c r="X7050" s="8">
        <v>7.1305571534421644E-3</v>
      </c>
    </row>
    <row r="7051" spans="1:24" x14ac:dyDescent="0.25">
      <c r="A7051">
        <v>7049</v>
      </c>
      <c r="B7051">
        <v>956.54613900000004</v>
      </c>
      <c r="C7051">
        <v>7.656917</v>
      </c>
      <c r="D7051">
        <v>92.058267000000001</v>
      </c>
      <c r="E7051">
        <v>125.06276800000001</v>
      </c>
      <c r="F7051">
        <v>11.484714</v>
      </c>
      <c r="G7051">
        <v>8.5518479999999997</v>
      </c>
      <c r="H7051" s="2">
        <v>137.569748</v>
      </c>
      <c r="I7051" s="1">
        <v>3.3231540000000002</v>
      </c>
      <c r="J7051" s="5">
        <v>18.010000000009299</v>
      </c>
      <c r="K7051" s="1">
        <v>94.226166000000006</v>
      </c>
      <c r="L7051" s="1">
        <v>166.32499799999999</v>
      </c>
      <c r="M7051" s="1">
        <v>32.154736999999997</v>
      </c>
      <c r="N7051" s="1">
        <v>521.92361300000005</v>
      </c>
      <c r="O7051" s="1">
        <v>302.782803</v>
      </c>
      <c r="P7051" s="1">
        <v>465.79587300000003</v>
      </c>
      <c r="Q7051" s="1">
        <v>16.513269000000001</v>
      </c>
      <c r="R7051" s="1">
        <v>83.288758999999999</v>
      </c>
      <c r="S7051" s="1">
        <v>19.294203</v>
      </c>
      <c r="T7051" s="1">
        <v>281</v>
      </c>
      <c r="U7051" s="1">
        <v>70.961648999999994</v>
      </c>
      <c r="V7051" s="1">
        <v>0</v>
      </c>
      <c r="W7051" s="1">
        <v>446.464471</v>
      </c>
      <c r="X7051" s="8">
        <v>0</v>
      </c>
    </row>
    <row r="7052" spans="1:24" x14ac:dyDescent="0.25">
      <c r="A7052">
        <v>7050</v>
      </c>
      <c r="B7052">
        <v>920.74311499999999</v>
      </c>
      <c r="C7052">
        <v>5.5206030000000004</v>
      </c>
      <c r="D7052">
        <v>87.643951000000001</v>
      </c>
      <c r="E7052">
        <v>114.26374300000001</v>
      </c>
      <c r="F7052">
        <v>12.489105</v>
      </c>
      <c r="G7052">
        <v>7.6002640000000001</v>
      </c>
      <c r="H7052" s="2">
        <v>120.664162</v>
      </c>
      <c r="I7052" s="1">
        <v>3.4111410000000002</v>
      </c>
      <c r="J7052" s="5">
        <v>17.697999999974801</v>
      </c>
      <c r="K7052" s="1">
        <v>79.212026000000009</v>
      </c>
      <c r="L7052" s="1">
        <v>136.28805700000001</v>
      </c>
      <c r="M7052" s="1">
        <v>33.122711000000002</v>
      </c>
      <c r="N7052" s="1">
        <v>508.92316299999999</v>
      </c>
      <c r="O7052" s="1">
        <v>229.580635</v>
      </c>
      <c r="P7052" s="1">
        <v>404.73092300000002</v>
      </c>
      <c r="Q7052" s="1">
        <v>9.8180770000000006</v>
      </c>
      <c r="R7052" s="1">
        <v>72.804109000000011</v>
      </c>
      <c r="S7052" s="1">
        <v>15.494403</v>
      </c>
      <c r="T7052" s="1">
        <v>259</v>
      </c>
      <c r="U7052" s="1">
        <v>61.375636</v>
      </c>
      <c r="V7052" s="1">
        <v>0</v>
      </c>
      <c r="W7052" s="1">
        <v>373.72673199999997</v>
      </c>
      <c r="X7052" s="8">
        <v>0</v>
      </c>
    </row>
    <row r="7053" spans="1:24" x14ac:dyDescent="0.25">
      <c r="A7053">
        <v>7051</v>
      </c>
      <c r="B7053">
        <v>897.55019400000003</v>
      </c>
      <c r="C7053">
        <v>4.3283880000000003</v>
      </c>
      <c r="D7053">
        <v>76.497196000000002</v>
      </c>
      <c r="E7053">
        <v>108.15394000000001</v>
      </c>
      <c r="F7053">
        <v>12.490005</v>
      </c>
      <c r="G7053">
        <v>7.6</v>
      </c>
      <c r="H7053" s="2">
        <v>99.854686999999998</v>
      </c>
      <c r="I7053" s="1">
        <v>3.7781799999999999</v>
      </c>
      <c r="J7053" s="5">
        <v>16.894000000000201</v>
      </c>
      <c r="K7053" s="1">
        <v>76.010185000000007</v>
      </c>
      <c r="L7053" s="1">
        <v>109.57598400000001</v>
      </c>
      <c r="M7053" s="1">
        <v>27.374365999999998</v>
      </c>
      <c r="N7053" s="1">
        <v>453.37464299999999</v>
      </c>
      <c r="O7053" s="1">
        <v>187.25593000000001</v>
      </c>
      <c r="P7053" s="1">
        <v>355.17836</v>
      </c>
      <c r="Q7053" s="1">
        <v>9.1596480000000007</v>
      </c>
      <c r="R7053" s="1">
        <v>67.463287000000008</v>
      </c>
      <c r="S7053" s="1">
        <v>9.8918780000000002</v>
      </c>
      <c r="T7053" s="1">
        <v>237</v>
      </c>
      <c r="U7053" s="1">
        <v>54.949016999999998</v>
      </c>
      <c r="V7053" s="1">
        <v>0</v>
      </c>
      <c r="W7053" s="1">
        <v>327.832336</v>
      </c>
      <c r="X7053" s="8">
        <v>0</v>
      </c>
    </row>
    <row r="7054" spans="1:24" x14ac:dyDescent="0.25">
      <c r="A7054">
        <v>7052</v>
      </c>
      <c r="B7054">
        <v>866.33516299999997</v>
      </c>
      <c r="C7054">
        <v>4.233562</v>
      </c>
      <c r="D7054">
        <v>36.076842999999997</v>
      </c>
      <c r="E7054">
        <v>104.324406</v>
      </c>
      <c r="F7054">
        <v>12.488939</v>
      </c>
      <c r="G7054">
        <v>7.6</v>
      </c>
      <c r="H7054" s="2">
        <v>88.222459999999998</v>
      </c>
      <c r="I7054" s="1">
        <v>3.6718769999999998</v>
      </c>
      <c r="J7054" s="5">
        <v>14.359000000025802</v>
      </c>
      <c r="K7054" s="1">
        <v>78.474260999999998</v>
      </c>
      <c r="L7054" s="1">
        <v>99.616172000000006</v>
      </c>
      <c r="M7054" s="1">
        <v>18.913644000000001</v>
      </c>
      <c r="N7054" s="1">
        <v>407.27750600000002</v>
      </c>
      <c r="O7054" s="1">
        <v>166.813849</v>
      </c>
      <c r="P7054" s="1">
        <v>304.56106999999997</v>
      </c>
      <c r="Q7054" s="1">
        <v>9.2724969999999995</v>
      </c>
      <c r="R7054" s="1">
        <v>62.843975</v>
      </c>
      <c r="S7054" s="1">
        <v>8.3242840000000005</v>
      </c>
      <c r="T7054" s="1">
        <v>202</v>
      </c>
      <c r="U7054" s="1">
        <v>49.590001000000001</v>
      </c>
      <c r="V7054" s="1">
        <v>0</v>
      </c>
      <c r="W7054" s="1">
        <v>291.63420300000001</v>
      </c>
      <c r="X7054" s="8">
        <v>0</v>
      </c>
    </row>
    <row r="7055" spans="1:24" x14ac:dyDescent="0.25">
      <c r="A7055">
        <v>7053</v>
      </c>
      <c r="B7055">
        <v>832.73346100000003</v>
      </c>
      <c r="C7055">
        <v>4.1313950000000004</v>
      </c>
      <c r="D7055">
        <v>22.291170000000001</v>
      </c>
      <c r="E7055">
        <v>101.40181200000001</v>
      </c>
      <c r="F7055">
        <v>12.491699000000001</v>
      </c>
      <c r="G7055">
        <v>7.6</v>
      </c>
      <c r="H7055" s="2">
        <v>84.318796000000006</v>
      </c>
      <c r="I7055" s="1">
        <v>2.6224569999999998</v>
      </c>
      <c r="J7055" s="5">
        <v>13.296000000002001</v>
      </c>
      <c r="K7055" s="1">
        <v>66.916484999999994</v>
      </c>
      <c r="L7055" s="1">
        <v>95.143191000000002</v>
      </c>
      <c r="M7055" s="1">
        <v>14.080372000000001</v>
      </c>
      <c r="N7055" s="1">
        <v>380.77587799999998</v>
      </c>
      <c r="O7055" s="1">
        <v>150.04627299999999</v>
      </c>
      <c r="P7055" s="1">
        <v>259.39670899999999</v>
      </c>
      <c r="Q7055" s="1">
        <v>9.3158049999999992</v>
      </c>
      <c r="R7055" s="1">
        <v>58.347906999999999</v>
      </c>
      <c r="S7055" s="1">
        <v>7.2174269999999998</v>
      </c>
      <c r="T7055" s="1">
        <v>221</v>
      </c>
      <c r="U7055" s="1">
        <v>45.821722000000001</v>
      </c>
      <c r="V7055" s="1">
        <v>0</v>
      </c>
      <c r="W7055" s="1">
        <v>272.45338400000003</v>
      </c>
      <c r="X7055" s="8">
        <v>0</v>
      </c>
    </row>
    <row r="7056" spans="1:24" x14ac:dyDescent="0.25">
      <c r="A7056">
        <v>7054</v>
      </c>
      <c r="B7056">
        <v>794.08483100000001</v>
      </c>
      <c r="C7056">
        <v>3.0972569999999999</v>
      </c>
      <c r="D7056">
        <v>22.056058</v>
      </c>
      <c r="E7056">
        <v>98.201536000000004</v>
      </c>
      <c r="F7056">
        <v>13.497336000000001</v>
      </c>
      <c r="G7056">
        <v>6.650264</v>
      </c>
      <c r="H7056" s="2">
        <v>82.955876000000004</v>
      </c>
      <c r="I7056" s="1">
        <v>3.0653579999999998</v>
      </c>
      <c r="J7056" s="5">
        <v>11.122999999992301</v>
      </c>
      <c r="K7056" s="1">
        <v>48.481808999999998</v>
      </c>
      <c r="L7056" s="1">
        <v>88.685207999999989</v>
      </c>
      <c r="M7056" s="1">
        <v>11.070601999999999</v>
      </c>
      <c r="N7056" s="1">
        <v>357.75200999999998</v>
      </c>
      <c r="O7056" s="1">
        <v>136.64969500000001</v>
      </c>
      <c r="P7056" s="1">
        <v>228.43575799999999</v>
      </c>
      <c r="Q7056" s="1">
        <v>9.1318940000000008</v>
      </c>
      <c r="R7056" s="1">
        <v>55.660240999999999</v>
      </c>
      <c r="S7056" s="1">
        <v>6.2278190000000002</v>
      </c>
      <c r="T7056" s="1">
        <v>190</v>
      </c>
      <c r="U7056" s="1">
        <v>40.051540000000003</v>
      </c>
      <c r="V7056" s="1">
        <v>0</v>
      </c>
      <c r="W7056" s="1">
        <v>263.03225499999996</v>
      </c>
      <c r="X7056" s="8">
        <v>0</v>
      </c>
    </row>
    <row r="7057" spans="1:24" x14ac:dyDescent="0.25">
      <c r="A7057">
        <v>7055</v>
      </c>
      <c r="B7057">
        <v>772.91281300000003</v>
      </c>
      <c r="C7057">
        <v>1.7431350000000001</v>
      </c>
      <c r="D7057">
        <v>22.045815000000001</v>
      </c>
      <c r="E7057">
        <v>97.583533000000003</v>
      </c>
      <c r="F7057">
        <v>12.493702000000001</v>
      </c>
      <c r="G7057">
        <v>7.599736</v>
      </c>
      <c r="H7057" s="2">
        <v>82.456481999999994</v>
      </c>
      <c r="I7057" s="1">
        <v>3.734613</v>
      </c>
      <c r="J7057" s="5">
        <v>9.5689999999885895</v>
      </c>
      <c r="K7057" s="1">
        <v>37.801386000000001</v>
      </c>
      <c r="L7057" s="1">
        <v>80.211753000000002</v>
      </c>
      <c r="M7057" s="1">
        <v>9.8510290000000005</v>
      </c>
      <c r="N7057" s="1">
        <v>340.245903</v>
      </c>
      <c r="O7057" s="1">
        <v>119.667351</v>
      </c>
      <c r="P7057" s="1">
        <v>225.663366</v>
      </c>
      <c r="Q7057" s="1">
        <v>9.2882390000000008</v>
      </c>
      <c r="R7057" s="1">
        <v>54.585113999999997</v>
      </c>
      <c r="S7057" s="1">
        <v>5.7260169999999997</v>
      </c>
      <c r="T7057" s="1">
        <v>156</v>
      </c>
      <c r="U7057" s="1">
        <v>35.785131</v>
      </c>
      <c r="V7057" s="1">
        <v>0</v>
      </c>
      <c r="W7057" s="1">
        <v>258.99796800000001</v>
      </c>
      <c r="X7057" s="8">
        <v>0</v>
      </c>
    </row>
    <row r="7058" spans="1:24" x14ac:dyDescent="0.25">
      <c r="A7058">
        <v>7056</v>
      </c>
      <c r="B7058">
        <v>771.08002899999997</v>
      </c>
      <c r="C7058">
        <v>1.2570760000000001</v>
      </c>
      <c r="D7058">
        <v>22.188196000000001</v>
      </c>
      <c r="E7058">
        <v>95.473782999999997</v>
      </c>
      <c r="F7058">
        <v>12.491564</v>
      </c>
      <c r="G7058">
        <v>7.6</v>
      </c>
      <c r="H7058" s="2">
        <v>81.828751999999994</v>
      </c>
      <c r="I7058" s="1">
        <v>3.9518719999999998</v>
      </c>
      <c r="J7058" s="5">
        <v>7.8969999999971998</v>
      </c>
      <c r="K7058" s="1">
        <v>34.527062999999998</v>
      </c>
      <c r="L7058" s="1">
        <v>74.202517</v>
      </c>
      <c r="M7058" s="1">
        <v>9.7372759999999996</v>
      </c>
      <c r="N7058" s="1">
        <v>331.44975299999999</v>
      </c>
      <c r="O7058" s="1">
        <v>103.30847299999999</v>
      </c>
      <c r="P7058" s="1">
        <v>233.32297699999998</v>
      </c>
      <c r="Q7058" s="1">
        <v>9.7441300000000002</v>
      </c>
      <c r="R7058" s="1">
        <v>54.364357999999996</v>
      </c>
      <c r="S7058" s="1">
        <v>5.3099100000000004</v>
      </c>
      <c r="T7058" s="1">
        <v>123</v>
      </c>
      <c r="U7058" s="1">
        <v>33.887976000000002</v>
      </c>
      <c r="V7058" s="1">
        <v>0</v>
      </c>
      <c r="W7058" s="1">
        <v>253.723074</v>
      </c>
      <c r="X7058" s="8">
        <v>0</v>
      </c>
    </row>
    <row r="7059" spans="1:24" x14ac:dyDescent="0.25">
      <c r="A7059">
        <v>7057</v>
      </c>
      <c r="B7059">
        <v>761.98529299999996</v>
      </c>
      <c r="C7059">
        <v>1.289255</v>
      </c>
      <c r="D7059">
        <v>22.038001999999999</v>
      </c>
      <c r="E7059">
        <v>95.980106000000006</v>
      </c>
      <c r="F7059">
        <v>12.490513999999999</v>
      </c>
      <c r="G7059">
        <v>7.6</v>
      </c>
      <c r="H7059" s="2">
        <v>81.021844999999999</v>
      </c>
      <c r="I7059" s="1">
        <v>3.9547870000000001</v>
      </c>
      <c r="J7059" s="5">
        <v>6.9150000000081402</v>
      </c>
      <c r="K7059" s="1">
        <v>33.028621999999999</v>
      </c>
      <c r="L7059" s="1">
        <v>72.772833999999989</v>
      </c>
      <c r="M7059" s="1">
        <v>9.7349599999999992</v>
      </c>
      <c r="N7059" s="1">
        <v>334.75087500000001</v>
      </c>
      <c r="O7059" s="1">
        <v>94.856138999999985</v>
      </c>
      <c r="P7059" s="1">
        <v>236.925782</v>
      </c>
      <c r="Q7059" s="1">
        <v>9.9974460000000001</v>
      </c>
      <c r="R7059" s="1">
        <v>54.234013000000004</v>
      </c>
      <c r="S7059" s="1">
        <v>4.8636100000000004</v>
      </c>
      <c r="T7059" s="1">
        <v>112</v>
      </c>
      <c r="U7059" s="1">
        <v>33.429442000000002</v>
      </c>
      <c r="V7059" s="1">
        <v>0</v>
      </c>
      <c r="W7059" s="1">
        <v>255.93327699999998</v>
      </c>
      <c r="X7059" s="8">
        <v>0</v>
      </c>
    </row>
    <row r="7060" spans="1:24" x14ac:dyDescent="0.25">
      <c r="A7060">
        <v>7058</v>
      </c>
      <c r="B7060">
        <v>749.92750799999999</v>
      </c>
      <c r="C7060">
        <v>1.2757860000000001</v>
      </c>
      <c r="D7060">
        <v>22.190276000000001</v>
      </c>
      <c r="E7060">
        <v>94.514764</v>
      </c>
      <c r="F7060">
        <v>12.489751</v>
      </c>
      <c r="G7060">
        <v>7.6</v>
      </c>
      <c r="H7060" s="2">
        <v>80.492572999999993</v>
      </c>
      <c r="I7060" s="1">
        <v>3.9698009999999999</v>
      </c>
      <c r="J7060" s="5">
        <v>6.7360000000044202</v>
      </c>
      <c r="K7060" s="1">
        <v>32.098146</v>
      </c>
      <c r="L7060" s="1">
        <v>72.559131000000008</v>
      </c>
      <c r="M7060" s="1">
        <v>10.39794</v>
      </c>
      <c r="N7060" s="1">
        <v>330.607122</v>
      </c>
      <c r="O7060" s="1">
        <v>93.541764999999998</v>
      </c>
      <c r="P7060" s="1">
        <v>235.89024799999999</v>
      </c>
      <c r="Q7060" s="1">
        <v>9.6042269999999998</v>
      </c>
      <c r="R7060" s="1">
        <v>54.079689999999999</v>
      </c>
      <c r="S7060" s="1">
        <v>3.9716469999999999</v>
      </c>
      <c r="T7060" s="1">
        <v>110</v>
      </c>
      <c r="U7060" s="1">
        <v>31.552973000000001</v>
      </c>
      <c r="V7060" s="1">
        <v>0</v>
      </c>
      <c r="W7060" s="1">
        <v>254.963638</v>
      </c>
      <c r="X7060" s="8">
        <v>0</v>
      </c>
    </row>
    <row r="7061" spans="1:24" x14ac:dyDescent="0.25">
      <c r="A7061">
        <v>7059</v>
      </c>
      <c r="B7061">
        <v>749.61776999999995</v>
      </c>
      <c r="C7061">
        <v>1.733649</v>
      </c>
      <c r="D7061">
        <v>22.022462999999998</v>
      </c>
      <c r="E7061">
        <v>97.137168000000003</v>
      </c>
      <c r="F7061">
        <v>12.490658</v>
      </c>
      <c r="G7061">
        <v>7.6021109999999998</v>
      </c>
      <c r="H7061" s="2">
        <v>80.326087000000001</v>
      </c>
      <c r="I7061" s="1">
        <v>4.220313</v>
      </c>
      <c r="J7061" s="5">
        <v>6.6600000000034907</v>
      </c>
      <c r="K7061" s="1">
        <v>33.736301999999995</v>
      </c>
      <c r="L7061" s="1">
        <v>71.728909999999999</v>
      </c>
      <c r="M7061" s="1">
        <v>10.387698</v>
      </c>
      <c r="N7061" s="1">
        <v>325.90015699999998</v>
      </c>
      <c r="O7061" s="1">
        <v>93.026820999999998</v>
      </c>
      <c r="P7061" s="1">
        <v>230.09333100000001</v>
      </c>
      <c r="Q7061" s="1">
        <v>9.1656720000000007</v>
      </c>
      <c r="R7061" s="1">
        <v>54.054936999999995</v>
      </c>
      <c r="S7061" s="1">
        <v>3.3662239999999999</v>
      </c>
      <c r="T7061" s="1">
        <v>117</v>
      </c>
      <c r="U7061" s="1">
        <v>30.842898999999999</v>
      </c>
      <c r="V7061" s="1">
        <v>0</v>
      </c>
      <c r="W7061" s="1">
        <v>249.64115699999999</v>
      </c>
      <c r="X7061" s="8">
        <v>0</v>
      </c>
    </row>
    <row r="7062" spans="1:24" x14ac:dyDescent="0.25">
      <c r="A7062">
        <v>7060</v>
      </c>
      <c r="B7062">
        <v>747.31365500000004</v>
      </c>
      <c r="C7062">
        <v>2.1029779999999998</v>
      </c>
      <c r="D7062">
        <v>22.085383</v>
      </c>
      <c r="E7062">
        <v>96.313535999999999</v>
      </c>
      <c r="F7062">
        <v>15.496205</v>
      </c>
      <c r="G7062">
        <v>4.7486800000000002</v>
      </c>
      <c r="H7062" s="2">
        <v>80.370992999999999</v>
      </c>
      <c r="I7062" s="1">
        <v>4.0457840000000003</v>
      </c>
      <c r="J7062" s="5">
        <v>6.6929999999993006</v>
      </c>
      <c r="K7062" s="1">
        <v>40.614278999999996</v>
      </c>
      <c r="L7062" s="1">
        <v>71.020336999999998</v>
      </c>
      <c r="M7062" s="1">
        <v>9.9520149999999994</v>
      </c>
      <c r="N7062" s="1">
        <v>323.976024</v>
      </c>
      <c r="O7062" s="1">
        <v>91.156154000000001</v>
      </c>
      <c r="P7062" s="1">
        <v>223.59157400000001</v>
      </c>
      <c r="Q7062" s="1">
        <v>9.0754230000000007</v>
      </c>
      <c r="R7062" s="1">
        <v>54.986543999999995</v>
      </c>
      <c r="S7062" s="1">
        <v>3.0823659999999999</v>
      </c>
      <c r="T7062" s="1">
        <v>130</v>
      </c>
      <c r="U7062" s="1">
        <v>29.848763999999999</v>
      </c>
      <c r="V7062" s="1">
        <v>0</v>
      </c>
      <c r="W7062" s="1">
        <v>270.20669299999997</v>
      </c>
      <c r="X7062" s="8">
        <v>0</v>
      </c>
    </row>
    <row r="7063" spans="1:24" x14ac:dyDescent="0.25">
      <c r="A7063">
        <v>7061</v>
      </c>
      <c r="B7063">
        <v>747.26626199999998</v>
      </c>
      <c r="C7063">
        <v>2.6929669999999999</v>
      </c>
      <c r="D7063">
        <v>37.982613000000001</v>
      </c>
      <c r="E7063">
        <v>96.729883000000001</v>
      </c>
      <c r="F7063">
        <v>14.490242</v>
      </c>
      <c r="G7063">
        <v>5.7013189999999998</v>
      </c>
      <c r="H7063" s="2">
        <v>86.649512000000001</v>
      </c>
      <c r="I7063" s="1">
        <v>3.3353839999999999</v>
      </c>
      <c r="J7063" s="5">
        <v>6.5940000000118699</v>
      </c>
      <c r="K7063" s="1">
        <v>46.745096000000004</v>
      </c>
      <c r="L7063" s="1">
        <v>71.569432000000006</v>
      </c>
      <c r="M7063" s="1">
        <v>10.562728</v>
      </c>
      <c r="N7063" s="1">
        <v>324.372051</v>
      </c>
      <c r="O7063" s="1">
        <v>94.354295000000008</v>
      </c>
      <c r="P7063" s="1">
        <v>227.08189099999998</v>
      </c>
      <c r="Q7063" s="1">
        <v>8.9979490000000002</v>
      </c>
      <c r="R7063" s="1">
        <v>57.264809</v>
      </c>
      <c r="S7063" s="1">
        <v>2.9537179999999998</v>
      </c>
      <c r="T7063" s="1">
        <v>121</v>
      </c>
      <c r="U7063" s="1">
        <v>32.247934999999998</v>
      </c>
      <c r="V7063" s="1">
        <v>0</v>
      </c>
      <c r="W7063" s="1">
        <v>312.00498199999998</v>
      </c>
      <c r="X7063" s="8">
        <v>0</v>
      </c>
    </row>
    <row r="7064" spans="1:24" x14ac:dyDescent="0.25">
      <c r="A7064">
        <v>7062</v>
      </c>
      <c r="B7064">
        <v>785.84614099999999</v>
      </c>
      <c r="C7064">
        <v>6.4346230000000002</v>
      </c>
      <c r="D7064">
        <v>59.238027000000002</v>
      </c>
      <c r="E7064">
        <v>101.47296299999999</v>
      </c>
      <c r="F7064">
        <v>8.4938859999999998</v>
      </c>
      <c r="G7064">
        <v>11.396834999999999</v>
      </c>
      <c r="H7064" s="2">
        <v>102.012422</v>
      </c>
      <c r="I7064" s="1">
        <v>3.0982180000000001</v>
      </c>
      <c r="J7064" s="5">
        <v>6.9040000000095398</v>
      </c>
      <c r="K7064" s="1">
        <v>51.744080999999994</v>
      </c>
      <c r="L7064" s="1">
        <v>82.149872999999999</v>
      </c>
      <c r="M7064" s="1">
        <v>15.928219</v>
      </c>
      <c r="N7064" s="1">
        <v>332.26910700000002</v>
      </c>
      <c r="O7064" s="1">
        <v>127.885972</v>
      </c>
      <c r="P7064" s="1">
        <v>248.90885800000001</v>
      </c>
      <c r="Q7064" s="1">
        <v>13.063971</v>
      </c>
      <c r="R7064" s="1">
        <v>57.413820000000001</v>
      </c>
      <c r="S7064" s="1">
        <v>3.4947349999999999</v>
      </c>
      <c r="T7064" s="1">
        <v>194</v>
      </c>
      <c r="U7064" s="1">
        <v>50.579711000000003</v>
      </c>
      <c r="V7064" s="1">
        <v>0</v>
      </c>
      <c r="W7064" s="1">
        <v>355.76455699999997</v>
      </c>
      <c r="X7064" s="8">
        <v>0</v>
      </c>
    </row>
    <row r="7065" spans="1:24" x14ac:dyDescent="0.25">
      <c r="A7065">
        <v>7063</v>
      </c>
      <c r="B7065">
        <v>829.54494299999999</v>
      </c>
      <c r="C7065">
        <v>11.118266999999999</v>
      </c>
      <c r="D7065">
        <v>79.599894000000006</v>
      </c>
      <c r="E7065">
        <v>106.368342</v>
      </c>
      <c r="F7065">
        <v>31.629501999999999</v>
      </c>
      <c r="G7065">
        <v>19.947623</v>
      </c>
      <c r="H7065" s="2">
        <v>121.885817</v>
      </c>
      <c r="I7065" s="1">
        <v>5.2099770000000003</v>
      </c>
      <c r="J7065" s="5">
        <v>12.2259999999951</v>
      </c>
      <c r="K7065" s="1">
        <v>70.379474000000002</v>
      </c>
      <c r="L7065" s="1">
        <v>109.130127</v>
      </c>
      <c r="M7065" s="1">
        <v>29.339023000000001</v>
      </c>
      <c r="N7065" s="1">
        <v>369.07557500000001</v>
      </c>
      <c r="O7065" s="1">
        <v>193.76832000000002</v>
      </c>
      <c r="P7065" s="1">
        <v>316.32628399999999</v>
      </c>
      <c r="Q7065" s="1">
        <v>28.276046000000001</v>
      </c>
      <c r="R7065" s="1">
        <v>58.465665999999999</v>
      </c>
      <c r="S7065" s="1">
        <v>12.092752000000001</v>
      </c>
      <c r="T7065" s="1">
        <v>254</v>
      </c>
      <c r="U7065" s="1">
        <v>37.289318000000002</v>
      </c>
      <c r="V7065" s="1">
        <v>0</v>
      </c>
      <c r="W7065" s="1">
        <v>415.65796</v>
      </c>
      <c r="X7065" s="8">
        <v>0</v>
      </c>
    </row>
    <row r="7066" spans="1:24" x14ac:dyDescent="0.25">
      <c r="A7066">
        <v>7064</v>
      </c>
      <c r="B7066">
        <v>878.64214800000002</v>
      </c>
      <c r="C7066">
        <v>11.471914</v>
      </c>
      <c r="D7066">
        <v>91.256871000000004</v>
      </c>
      <c r="E7066">
        <v>117.167096</v>
      </c>
      <c r="F7066">
        <v>50.999068000000001</v>
      </c>
      <c r="G7066">
        <v>20.899736000000001</v>
      </c>
      <c r="H7066" s="2">
        <v>135.583293</v>
      </c>
      <c r="I7066" s="1">
        <v>7.3733180000000003</v>
      </c>
      <c r="J7066" s="5">
        <v>15.601999999984399</v>
      </c>
      <c r="K7066" s="1">
        <v>88.752974999999992</v>
      </c>
      <c r="L7066" s="1">
        <v>138.05821400000002</v>
      </c>
      <c r="M7066" s="1">
        <v>37.081377000000003</v>
      </c>
      <c r="N7066" s="1">
        <v>432.26565099999999</v>
      </c>
      <c r="O7066" s="1">
        <v>259.10480000000001</v>
      </c>
      <c r="P7066" s="1">
        <v>430.85750099999996</v>
      </c>
      <c r="Q7066" s="1">
        <v>36.860205000000001</v>
      </c>
      <c r="R7066" s="1">
        <v>65.40620100000001</v>
      </c>
      <c r="S7066" s="1">
        <v>17.940548</v>
      </c>
      <c r="T7066" s="1">
        <v>273</v>
      </c>
      <c r="U7066" s="1">
        <v>61.307816000000003</v>
      </c>
      <c r="V7066" s="1">
        <v>0</v>
      </c>
      <c r="W7066" s="1">
        <v>483.76223399999998</v>
      </c>
      <c r="X7066" s="8">
        <v>1.1278088425947909E-2</v>
      </c>
    </row>
    <row r="7067" spans="1:24" x14ac:dyDescent="0.25">
      <c r="A7067">
        <v>7065</v>
      </c>
      <c r="B7067">
        <v>947.03259700000001</v>
      </c>
      <c r="C7067">
        <v>7.1922980000000001</v>
      </c>
      <c r="D7067">
        <v>99.043381999999994</v>
      </c>
      <c r="E7067">
        <v>129.99430899999999</v>
      </c>
      <c r="F7067">
        <v>54.281632999999999</v>
      </c>
      <c r="G7067">
        <v>19.000527999999999</v>
      </c>
      <c r="H7067" s="2">
        <v>150.64499499999999</v>
      </c>
      <c r="I7067" s="1">
        <v>8.4132510000000007</v>
      </c>
      <c r="J7067" s="5">
        <v>17.8150000000023</v>
      </c>
      <c r="K7067" s="1">
        <v>92.710264999999993</v>
      </c>
      <c r="L7067" s="1">
        <v>160.06907000000001</v>
      </c>
      <c r="M7067" s="1">
        <v>39.958005</v>
      </c>
      <c r="N7067" s="1">
        <v>491.10174000000001</v>
      </c>
      <c r="O7067" s="1">
        <v>304.80118600000003</v>
      </c>
      <c r="P7067" s="1">
        <v>534.33379500000001</v>
      </c>
      <c r="Q7067" s="1">
        <v>42.149956000000003</v>
      </c>
      <c r="R7067" s="1">
        <v>74.707554000000002</v>
      </c>
      <c r="S7067" s="1">
        <v>17.592109000000001</v>
      </c>
      <c r="T7067" s="1">
        <v>344</v>
      </c>
      <c r="U7067" s="1">
        <v>70.337790999999996</v>
      </c>
      <c r="V7067" s="1">
        <v>0</v>
      </c>
      <c r="W7067" s="1">
        <v>526.91693199999997</v>
      </c>
      <c r="X7067" s="8">
        <v>2.017413051712828E-2</v>
      </c>
    </row>
    <row r="7068" spans="1:24" x14ac:dyDescent="0.25">
      <c r="A7068">
        <v>7066</v>
      </c>
      <c r="B7068">
        <v>998.34086100000002</v>
      </c>
      <c r="C7068">
        <v>4.1386000000000003</v>
      </c>
      <c r="D7068">
        <v>99.763390000000001</v>
      </c>
      <c r="E7068">
        <v>141.78165899999999</v>
      </c>
      <c r="F7068">
        <v>53.299484999999997</v>
      </c>
      <c r="G7068">
        <v>20.899471999999999</v>
      </c>
      <c r="H7068" s="2">
        <v>164.00182599999999</v>
      </c>
      <c r="I7068" s="1">
        <v>8.3912309999999994</v>
      </c>
      <c r="J7068" s="5">
        <v>21.182000000000698</v>
      </c>
      <c r="K7068" s="1">
        <v>97.739465999999993</v>
      </c>
      <c r="L7068" s="1">
        <v>174.36275900000001</v>
      </c>
      <c r="M7068" s="1">
        <v>42.494961000000004</v>
      </c>
      <c r="N7068" s="1">
        <v>541.94847800000002</v>
      </c>
      <c r="O7068" s="1">
        <v>334.93222900000001</v>
      </c>
      <c r="P7068" s="1">
        <v>589.69065999999998</v>
      </c>
      <c r="Q7068" s="1">
        <v>43.227758000000001</v>
      </c>
      <c r="R7068" s="1">
        <v>83.166198000000009</v>
      </c>
      <c r="S7068" s="1">
        <v>19.2698</v>
      </c>
      <c r="T7068" s="1">
        <v>361</v>
      </c>
      <c r="U7068" s="1">
        <v>70.102080000000001</v>
      </c>
      <c r="V7068" s="1">
        <v>0</v>
      </c>
      <c r="W7068" s="1">
        <v>558.32807300000002</v>
      </c>
      <c r="X7068" s="8">
        <v>3.2909200239218138E-2</v>
      </c>
    </row>
    <row r="7069" spans="1:24" x14ac:dyDescent="0.25">
      <c r="A7069">
        <v>7067</v>
      </c>
      <c r="B7069">
        <v>1020.085211</v>
      </c>
      <c r="C7069">
        <v>3.6394000000000002</v>
      </c>
      <c r="D7069">
        <v>103.723034</v>
      </c>
      <c r="E7069">
        <v>144.922505</v>
      </c>
      <c r="F7069">
        <v>53.270344999999999</v>
      </c>
      <c r="G7069">
        <v>20.9</v>
      </c>
      <c r="H7069" s="2">
        <v>165.67167499999999</v>
      </c>
      <c r="I7069" s="1">
        <v>6.5170440000000003</v>
      </c>
      <c r="J7069" s="5">
        <v>24.739000000001397</v>
      </c>
      <c r="K7069" s="1">
        <v>100.576086</v>
      </c>
      <c r="L7069" s="1">
        <v>179.23455799999999</v>
      </c>
      <c r="M7069" s="1">
        <v>42.197319</v>
      </c>
      <c r="N7069" s="1">
        <v>564.45490700000005</v>
      </c>
      <c r="O7069" s="1">
        <v>355.58664799999997</v>
      </c>
      <c r="P7069" s="1">
        <v>609.22586899999999</v>
      </c>
      <c r="Q7069" s="1">
        <v>41.347786999999997</v>
      </c>
      <c r="R7069" s="1">
        <v>86.746974999999992</v>
      </c>
      <c r="S7069" s="1">
        <v>20.142437000000001</v>
      </c>
      <c r="T7069" s="1">
        <v>324</v>
      </c>
      <c r="U7069" s="1">
        <v>79.167567000000005</v>
      </c>
      <c r="V7069" s="1">
        <v>0</v>
      </c>
      <c r="W7069" s="1">
        <v>594.17891099999997</v>
      </c>
      <c r="X7069" s="8">
        <v>2.874311566815951E-2</v>
      </c>
    </row>
    <row r="7070" spans="1:24" x14ac:dyDescent="0.25">
      <c r="A7070">
        <v>7068</v>
      </c>
      <c r="B7070">
        <v>1015.900681</v>
      </c>
      <c r="C7070">
        <v>3.1485029999999998</v>
      </c>
      <c r="D7070">
        <v>103.31071799999999</v>
      </c>
      <c r="E7070">
        <v>140.269609</v>
      </c>
      <c r="F7070">
        <v>54.518687</v>
      </c>
      <c r="G7070">
        <v>19.950264000000001</v>
      </c>
      <c r="H7070" s="2">
        <v>164.71072899999999</v>
      </c>
      <c r="I7070" s="1">
        <v>4.7131860000000003</v>
      </c>
      <c r="J7070" s="5">
        <v>23.75</v>
      </c>
      <c r="K7070" s="1">
        <v>94.021462999999997</v>
      </c>
      <c r="L7070" s="1">
        <v>180.590677</v>
      </c>
      <c r="M7070" s="1">
        <v>40.740755999999998</v>
      </c>
      <c r="N7070" s="1">
        <v>563.45831699999997</v>
      </c>
      <c r="O7070" s="1">
        <v>358.93242399999997</v>
      </c>
      <c r="P7070" s="1">
        <v>601.01084300000002</v>
      </c>
      <c r="Q7070" s="1">
        <v>42.384433999999999</v>
      </c>
      <c r="R7070" s="1">
        <v>84.869738999999996</v>
      </c>
      <c r="S7070" s="1">
        <v>20.41358</v>
      </c>
      <c r="T7070" s="1">
        <v>337</v>
      </c>
      <c r="U7070" s="1">
        <v>68.744961000000004</v>
      </c>
      <c r="V7070" s="1">
        <v>0</v>
      </c>
      <c r="W7070" s="1">
        <v>598.02158499999996</v>
      </c>
      <c r="X7070" s="8">
        <v>6.9751584703440464E-2</v>
      </c>
    </row>
    <row r="7071" spans="1:24" x14ac:dyDescent="0.25">
      <c r="A7071">
        <v>7069</v>
      </c>
      <c r="B7071">
        <v>1005.187496</v>
      </c>
      <c r="C7071">
        <v>3.057639</v>
      </c>
      <c r="D7071">
        <v>107.04597200000001</v>
      </c>
      <c r="E7071">
        <v>146.24268799999999</v>
      </c>
      <c r="F7071">
        <v>59.652946</v>
      </c>
      <c r="G7071">
        <v>15.201320000000001</v>
      </c>
      <c r="H7071" s="2">
        <v>166.575614</v>
      </c>
      <c r="I7071" s="1">
        <v>5.1183310000000004</v>
      </c>
      <c r="J7071" s="5">
        <v>20.611999999993703</v>
      </c>
      <c r="K7071" s="1">
        <v>87.411579000000003</v>
      </c>
      <c r="L7071" s="1">
        <v>181.93751399999999</v>
      </c>
      <c r="M7071" s="1">
        <v>40.848830999999997</v>
      </c>
      <c r="N7071" s="1">
        <v>541.92472999999995</v>
      </c>
      <c r="O7071" s="1">
        <v>353.92631799999998</v>
      </c>
      <c r="P7071" s="1">
        <v>585.60408600000005</v>
      </c>
      <c r="Q7071" s="1">
        <v>44.351641000000001</v>
      </c>
      <c r="R7071" s="1">
        <v>83.698449999999994</v>
      </c>
      <c r="S7071" s="1">
        <v>20.461521999999999</v>
      </c>
      <c r="T7071" s="1">
        <v>268</v>
      </c>
      <c r="U7071" s="1">
        <v>67.968473000000003</v>
      </c>
      <c r="V7071" s="1">
        <v>0</v>
      </c>
      <c r="W7071" s="1">
        <v>597.46845299999995</v>
      </c>
      <c r="X7071" s="8">
        <v>9.5961761434017107E-2</v>
      </c>
    </row>
    <row r="7072" spans="1:24" x14ac:dyDescent="0.25">
      <c r="A7072">
        <v>7070</v>
      </c>
      <c r="B7072">
        <v>996.91155200000003</v>
      </c>
      <c r="C7072">
        <v>3.3288579999999999</v>
      </c>
      <c r="D7072">
        <v>103.62744000000001</v>
      </c>
      <c r="E7072">
        <v>147.117434</v>
      </c>
      <c r="F7072">
        <v>60.915084999999998</v>
      </c>
      <c r="G7072">
        <v>14.250264</v>
      </c>
      <c r="H7072" s="2">
        <v>165.110873</v>
      </c>
      <c r="I7072" s="1">
        <v>5.5559459999999996</v>
      </c>
      <c r="J7072" s="5">
        <v>20.1369999999878</v>
      </c>
      <c r="K7072" s="1">
        <v>89.280316999999997</v>
      </c>
      <c r="L7072" s="1">
        <v>181.92523999999997</v>
      </c>
      <c r="M7072" s="1">
        <v>39.695374999999999</v>
      </c>
      <c r="N7072" s="1">
        <v>563.52319599999998</v>
      </c>
      <c r="O7072" s="1">
        <v>354.192902</v>
      </c>
      <c r="P7072" s="1">
        <v>586.30970500000001</v>
      </c>
      <c r="Q7072" s="1">
        <v>42.753815000000003</v>
      </c>
      <c r="R7072" s="1">
        <v>84.612923999999992</v>
      </c>
      <c r="S7072" s="1">
        <v>20.459311</v>
      </c>
      <c r="T7072" s="1">
        <v>271</v>
      </c>
      <c r="U7072" s="1">
        <v>71.613664</v>
      </c>
      <c r="V7072" s="1">
        <v>0</v>
      </c>
      <c r="W7072" s="1">
        <v>610.50034699999992</v>
      </c>
      <c r="X7072" s="8">
        <v>5.6378821524272878E-2</v>
      </c>
    </row>
    <row r="7073" spans="1:24" x14ac:dyDescent="0.25">
      <c r="A7073">
        <v>7071</v>
      </c>
      <c r="B7073">
        <v>988.36464799999999</v>
      </c>
      <c r="C7073">
        <v>4.6278810000000004</v>
      </c>
      <c r="D7073">
        <v>101.728407</v>
      </c>
      <c r="E7073">
        <v>142.15024700000001</v>
      </c>
      <c r="F7073">
        <v>61.449854000000002</v>
      </c>
      <c r="G7073">
        <v>14.25</v>
      </c>
      <c r="H7073" s="2">
        <v>155.29038299999999</v>
      </c>
      <c r="I7073" s="1">
        <v>5.1102439999999998</v>
      </c>
      <c r="J7073" s="5">
        <v>20.203000000008601</v>
      </c>
      <c r="K7073" s="1">
        <v>96.43225000000001</v>
      </c>
      <c r="L7073" s="1">
        <v>179.77130599999998</v>
      </c>
      <c r="M7073" s="1">
        <v>39.219293</v>
      </c>
      <c r="N7073" s="1">
        <v>575.35145399999999</v>
      </c>
      <c r="O7073" s="1">
        <v>352.30287099999998</v>
      </c>
      <c r="P7073" s="1">
        <v>582.91238099999998</v>
      </c>
      <c r="Q7073" s="1">
        <v>39.358398000000001</v>
      </c>
      <c r="R7073" s="1">
        <v>85.233168000000006</v>
      </c>
      <c r="S7073" s="1">
        <v>20.521478999999999</v>
      </c>
      <c r="T7073" s="1">
        <v>297</v>
      </c>
      <c r="U7073" s="1">
        <v>67.238810000000001</v>
      </c>
      <c r="V7073" s="1">
        <v>0</v>
      </c>
      <c r="W7073" s="1">
        <v>602.46783299999993</v>
      </c>
      <c r="X7073" s="8">
        <v>2.3239599156944089E-2</v>
      </c>
    </row>
    <row r="7074" spans="1:24" x14ac:dyDescent="0.25">
      <c r="A7074">
        <v>7072</v>
      </c>
      <c r="B7074">
        <v>961.21357899999998</v>
      </c>
      <c r="C7074">
        <v>4.0995739999999996</v>
      </c>
      <c r="D7074">
        <v>98.881305999999995</v>
      </c>
      <c r="E7074">
        <v>134.72577899999999</v>
      </c>
      <c r="F7074">
        <v>66.785961999999998</v>
      </c>
      <c r="G7074">
        <v>9.5013199999999998</v>
      </c>
      <c r="H7074" s="2">
        <v>143.97291000000001</v>
      </c>
      <c r="I7074" s="1">
        <v>4.5163840000000004</v>
      </c>
      <c r="J7074" s="5">
        <v>18.971000000019501</v>
      </c>
      <c r="K7074" s="1">
        <v>99.008291</v>
      </c>
      <c r="L7074" s="1">
        <v>177.54978399999999</v>
      </c>
      <c r="M7074" s="1">
        <v>34.788535000000003</v>
      </c>
      <c r="N7074" s="1">
        <v>548.39365199999997</v>
      </c>
      <c r="O7074" s="1">
        <v>332.23013000000003</v>
      </c>
      <c r="P7074" s="1">
        <v>543.58293299999991</v>
      </c>
      <c r="Q7074" s="1">
        <v>23.367061</v>
      </c>
      <c r="R7074" s="1">
        <v>84.303110000000004</v>
      </c>
      <c r="S7074" s="1">
        <v>20.452621000000001</v>
      </c>
      <c r="T7074" s="1">
        <v>267</v>
      </c>
      <c r="U7074" s="1">
        <v>65.693957999999995</v>
      </c>
      <c r="V7074" s="1">
        <v>0</v>
      </c>
      <c r="W7074" s="1">
        <v>539.29963799999996</v>
      </c>
      <c r="X7074" s="8">
        <v>7.7158357315667689E-3</v>
      </c>
    </row>
    <row r="7075" spans="1:24" x14ac:dyDescent="0.25">
      <c r="A7075">
        <v>7073</v>
      </c>
      <c r="B7075">
        <v>938.74200299999995</v>
      </c>
      <c r="C7075">
        <v>4.6433280000000003</v>
      </c>
      <c r="D7075">
        <v>88.751830999999996</v>
      </c>
      <c r="E7075">
        <v>121.197746</v>
      </c>
      <c r="F7075">
        <v>67.966849999999994</v>
      </c>
      <c r="G7075">
        <v>7.6005279999999997</v>
      </c>
      <c r="H7075" s="2">
        <v>132.405157</v>
      </c>
      <c r="I7075" s="1">
        <v>3.5756399999999999</v>
      </c>
      <c r="J7075" s="5">
        <v>18.491000000008999</v>
      </c>
      <c r="K7075" s="1">
        <v>92.934732999999994</v>
      </c>
      <c r="L7075" s="1">
        <v>166.59016800000001</v>
      </c>
      <c r="M7075" s="1">
        <v>31.126396</v>
      </c>
      <c r="N7075" s="1">
        <v>435.04224499999998</v>
      </c>
      <c r="O7075" s="1">
        <v>279.82065399999999</v>
      </c>
      <c r="P7075" s="1">
        <v>468.25696200000004</v>
      </c>
      <c r="Q7075" s="1">
        <v>12.808769</v>
      </c>
      <c r="R7075" s="1">
        <v>80.151511999999997</v>
      </c>
      <c r="S7075" s="1">
        <v>19.270553</v>
      </c>
      <c r="T7075" s="1">
        <v>232</v>
      </c>
      <c r="U7075" s="1">
        <v>60.805084000000001</v>
      </c>
      <c r="V7075" s="1">
        <v>0</v>
      </c>
      <c r="W7075" s="1">
        <v>433.27858900000001</v>
      </c>
      <c r="X7075" s="8">
        <v>0</v>
      </c>
    </row>
    <row r="7076" spans="1:24" x14ac:dyDescent="0.25">
      <c r="A7076">
        <v>7074</v>
      </c>
      <c r="B7076">
        <v>921.11563899999999</v>
      </c>
      <c r="C7076">
        <v>4.4801909999999996</v>
      </c>
      <c r="D7076">
        <v>73.256986999999995</v>
      </c>
      <c r="E7076">
        <v>111.252667</v>
      </c>
      <c r="F7076">
        <v>68.676929000000001</v>
      </c>
      <c r="G7076">
        <v>4.7507919999999997</v>
      </c>
      <c r="H7076" s="2">
        <v>122.928625</v>
      </c>
      <c r="I7076" s="1">
        <v>3.6343549999999998</v>
      </c>
      <c r="J7076" s="5">
        <v>17.281999999977398</v>
      </c>
      <c r="K7076" s="1">
        <v>80.343654999999998</v>
      </c>
      <c r="L7076" s="1">
        <v>139.06145000000001</v>
      </c>
      <c r="M7076" s="1">
        <v>27.604991999999999</v>
      </c>
      <c r="N7076" s="1">
        <v>353.15717000000001</v>
      </c>
      <c r="O7076" s="1">
        <v>220.59352000000001</v>
      </c>
      <c r="P7076" s="1">
        <v>399.03646800000001</v>
      </c>
      <c r="Q7076" s="1">
        <v>9.6935500000000001</v>
      </c>
      <c r="R7076" s="1">
        <v>73.539910000000006</v>
      </c>
      <c r="S7076" s="1">
        <v>16.655083999999999</v>
      </c>
      <c r="T7076" s="1">
        <v>219</v>
      </c>
      <c r="U7076" s="1">
        <v>56.275416</v>
      </c>
      <c r="V7076" s="1">
        <v>0</v>
      </c>
      <c r="W7076" s="1">
        <v>349.499056</v>
      </c>
      <c r="X7076" s="8">
        <v>0</v>
      </c>
    </row>
    <row r="7077" spans="1:24" x14ac:dyDescent="0.25">
      <c r="A7077">
        <v>7075</v>
      </c>
      <c r="B7077">
        <v>896.13492099999996</v>
      </c>
      <c r="C7077">
        <v>3.841291</v>
      </c>
      <c r="D7077">
        <v>58.940168</v>
      </c>
      <c r="E7077">
        <v>105.963075</v>
      </c>
      <c r="F7077">
        <v>59.475785999999999</v>
      </c>
      <c r="G7077">
        <v>5.6997359999999997</v>
      </c>
      <c r="H7077" s="2">
        <v>107.541889</v>
      </c>
      <c r="I7077" s="1">
        <v>3.840589</v>
      </c>
      <c r="J7077" s="5">
        <v>15.4229999999806</v>
      </c>
      <c r="K7077" s="1">
        <v>72.826490000000007</v>
      </c>
      <c r="L7077" s="1">
        <v>111.149418</v>
      </c>
      <c r="M7077" s="1">
        <v>19.883493000000001</v>
      </c>
      <c r="N7077" s="1">
        <v>311.91543899999999</v>
      </c>
      <c r="O7077" s="1">
        <v>185.82100199999999</v>
      </c>
      <c r="P7077" s="1">
        <v>357.65900999999997</v>
      </c>
      <c r="Q7077" s="1">
        <v>9.4293680000000002</v>
      </c>
      <c r="R7077" s="1">
        <v>64.925032999999999</v>
      </c>
      <c r="S7077" s="1">
        <v>10.678533</v>
      </c>
      <c r="T7077" s="1">
        <v>199</v>
      </c>
      <c r="U7077" s="1">
        <v>49.902825999999997</v>
      </c>
      <c r="V7077" s="1">
        <v>0</v>
      </c>
      <c r="W7077" s="1">
        <v>297.37450799999999</v>
      </c>
      <c r="X7077" s="8">
        <v>0</v>
      </c>
    </row>
    <row r="7078" spans="1:24" x14ac:dyDescent="0.25">
      <c r="A7078">
        <v>7076</v>
      </c>
      <c r="B7078">
        <v>863.04848700000002</v>
      </c>
      <c r="C7078">
        <v>3.4047230000000002</v>
      </c>
      <c r="D7078">
        <v>31.359821</v>
      </c>
      <c r="E7078">
        <v>101.44129700000001</v>
      </c>
      <c r="F7078">
        <v>64.077933000000002</v>
      </c>
      <c r="G7078">
        <v>4.7502639999999996</v>
      </c>
      <c r="H7078" s="2">
        <v>101.53376900000001</v>
      </c>
      <c r="I7078" s="1">
        <v>4.1083769999999999</v>
      </c>
      <c r="J7078" s="5">
        <v>12.5260000000125</v>
      </c>
      <c r="K7078" s="1">
        <v>68.387664000000001</v>
      </c>
      <c r="L7078" s="1">
        <v>94.327448000000004</v>
      </c>
      <c r="M7078" s="1">
        <v>14.081904</v>
      </c>
      <c r="N7078" s="1">
        <v>276.23371300000002</v>
      </c>
      <c r="O7078" s="1">
        <v>167.79117099999999</v>
      </c>
      <c r="P7078" s="1">
        <v>330.31964300000004</v>
      </c>
      <c r="Q7078" s="1">
        <v>9.5472780000000004</v>
      </c>
      <c r="R7078" s="1">
        <v>58.232252000000003</v>
      </c>
      <c r="S7078" s="1">
        <v>7.0638540000000001</v>
      </c>
      <c r="T7078" s="1">
        <v>189</v>
      </c>
      <c r="U7078" s="1">
        <v>41.620322000000002</v>
      </c>
      <c r="V7078" s="1">
        <v>0</v>
      </c>
      <c r="W7078" s="1">
        <v>266.61764099999999</v>
      </c>
      <c r="X7078" s="8">
        <v>0</v>
      </c>
    </row>
    <row r="7079" spans="1:24" x14ac:dyDescent="0.25">
      <c r="A7079">
        <v>7077</v>
      </c>
      <c r="B7079">
        <v>856.46454500000004</v>
      </c>
      <c r="C7079">
        <v>3.2253539999999998</v>
      </c>
      <c r="D7079">
        <v>22.401437999999999</v>
      </c>
      <c r="E7079">
        <v>100.05619900000001</v>
      </c>
      <c r="F7079">
        <v>66.929078000000004</v>
      </c>
      <c r="G7079">
        <v>5.6997359999999997</v>
      </c>
      <c r="H7079" s="2">
        <v>99.381589000000005</v>
      </c>
      <c r="I7079" s="1">
        <v>4.006729</v>
      </c>
      <c r="J7079" s="5">
        <v>13.357000000018099</v>
      </c>
      <c r="K7079" s="1">
        <v>53.294271000000002</v>
      </c>
      <c r="L7079" s="1">
        <v>85.399280000000005</v>
      </c>
      <c r="M7079" s="1">
        <v>12.712267000000001</v>
      </c>
      <c r="N7079" s="1">
        <v>261.898166</v>
      </c>
      <c r="O7079" s="1">
        <v>154.38142400000001</v>
      </c>
      <c r="P7079" s="1">
        <v>298.485208</v>
      </c>
      <c r="Q7079" s="1">
        <v>9.447279</v>
      </c>
      <c r="R7079" s="1">
        <v>56.203126999999995</v>
      </c>
      <c r="S7079" s="1">
        <v>5.352525</v>
      </c>
      <c r="T7079" s="1">
        <v>184</v>
      </c>
      <c r="U7079" s="1">
        <v>39.511828999999999</v>
      </c>
      <c r="V7079" s="1">
        <v>0</v>
      </c>
      <c r="W7079" s="1">
        <v>264.05286100000001</v>
      </c>
      <c r="X7079" s="8">
        <v>0</v>
      </c>
    </row>
    <row r="7080" spans="1:24" x14ac:dyDescent="0.25">
      <c r="A7080">
        <v>7078</v>
      </c>
      <c r="B7080">
        <v>838.68317400000001</v>
      </c>
      <c r="C7080">
        <v>2.748742</v>
      </c>
      <c r="D7080">
        <v>22.070678999999998</v>
      </c>
      <c r="E7080">
        <v>98.416567000000001</v>
      </c>
      <c r="F7080">
        <v>65.970406999999994</v>
      </c>
      <c r="G7080">
        <v>4.7502639999999996</v>
      </c>
      <c r="H7080" s="2">
        <v>97.298743000000002</v>
      </c>
      <c r="I7080" s="1">
        <v>3.925087</v>
      </c>
      <c r="J7080" s="5">
        <v>13.8039999999746</v>
      </c>
      <c r="K7080" s="1">
        <v>36.884770000000003</v>
      </c>
      <c r="L7080" s="1">
        <v>82.086568999999997</v>
      </c>
      <c r="M7080" s="1">
        <v>12.047083000000001</v>
      </c>
      <c r="N7080" s="1">
        <v>241.46945700000001</v>
      </c>
      <c r="O7080" s="1">
        <v>140.296458</v>
      </c>
      <c r="P7080" s="1">
        <v>271.50734499999999</v>
      </c>
      <c r="Q7080" s="1">
        <v>9.3880090000000003</v>
      </c>
      <c r="R7080" s="1">
        <v>55.332556999999994</v>
      </c>
      <c r="S7080" s="1">
        <v>4.6186400000000001</v>
      </c>
      <c r="T7080" s="1">
        <v>160</v>
      </c>
      <c r="U7080" s="1">
        <v>36.731620999999997</v>
      </c>
      <c r="V7080" s="1">
        <v>0</v>
      </c>
      <c r="W7080" s="1">
        <v>264.25579199999999</v>
      </c>
      <c r="X7080" s="8">
        <v>0</v>
      </c>
    </row>
    <row r="7081" spans="1:24" x14ac:dyDescent="0.25">
      <c r="A7081">
        <v>7079</v>
      </c>
      <c r="B7081">
        <v>821.23330999999996</v>
      </c>
      <c r="C7081">
        <v>1.856171</v>
      </c>
      <c r="D7081">
        <v>22.182362000000001</v>
      </c>
      <c r="E7081">
        <v>95.468953999999997</v>
      </c>
      <c r="F7081">
        <v>61.748297000000001</v>
      </c>
      <c r="G7081">
        <v>5.6997359999999997</v>
      </c>
      <c r="H7081" s="2">
        <v>89.896635000000003</v>
      </c>
      <c r="I7081" s="1">
        <v>3.9687320000000001</v>
      </c>
      <c r="J7081" s="5">
        <v>11.357000000018099</v>
      </c>
      <c r="K7081" s="1">
        <v>30.615450000000003</v>
      </c>
      <c r="L7081" s="1">
        <v>80.919725</v>
      </c>
      <c r="M7081" s="1">
        <v>11.660537</v>
      </c>
      <c r="N7081" s="1">
        <v>226.35985299999999</v>
      </c>
      <c r="O7081" s="1">
        <v>123.018832</v>
      </c>
      <c r="P7081" s="1">
        <v>260.19024999999999</v>
      </c>
      <c r="Q7081" s="1">
        <v>9.3952240000000007</v>
      </c>
      <c r="R7081" s="1">
        <v>54.439221000000003</v>
      </c>
      <c r="S7081" s="1">
        <v>4.4812029999999998</v>
      </c>
      <c r="T7081" s="1">
        <v>139</v>
      </c>
      <c r="U7081" s="1">
        <v>35.640103000000003</v>
      </c>
      <c r="V7081" s="1">
        <v>0</v>
      </c>
      <c r="W7081" s="1">
        <v>252.74923999999999</v>
      </c>
      <c r="X7081" s="8">
        <v>0</v>
      </c>
    </row>
    <row r="7082" spans="1:24" x14ac:dyDescent="0.25">
      <c r="A7082">
        <v>7080</v>
      </c>
      <c r="B7082">
        <v>831.34598500000004</v>
      </c>
      <c r="C7082">
        <v>1.5579540000000001</v>
      </c>
      <c r="D7082">
        <v>22.240499</v>
      </c>
      <c r="E7082">
        <v>95.506225999999998</v>
      </c>
      <c r="F7082">
        <v>62.562738000000003</v>
      </c>
      <c r="G7082">
        <v>5.7</v>
      </c>
      <c r="H7082" s="2">
        <v>93.067876999999996</v>
      </c>
      <c r="I7082" s="1">
        <v>3.605728</v>
      </c>
      <c r="J7082" s="5">
        <v>8.49400000000605</v>
      </c>
      <c r="K7082" s="1">
        <v>30.007173000000002</v>
      </c>
      <c r="L7082" s="1">
        <v>79.870036999999996</v>
      </c>
      <c r="M7082" s="1">
        <v>11.684609999999999</v>
      </c>
      <c r="N7082" s="1">
        <v>213.374269</v>
      </c>
      <c r="O7082" s="1">
        <v>108.714698</v>
      </c>
      <c r="P7082" s="1">
        <v>251.624413</v>
      </c>
      <c r="Q7082" s="1">
        <v>9.35581</v>
      </c>
      <c r="R7082" s="1">
        <v>54.124299000000001</v>
      </c>
      <c r="S7082" s="1">
        <v>4.3708580000000001</v>
      </c>
      <c r="T7082" s="1">
        <v>122</v>
      </c>
      <c r="U7082" s="1">
        <v>34.720509</v>
      </c>
      <c r="V7082" s="1">
        <v>0</v>
      </c>
      <c r="W7082" s="1">
        <v>255.14719400000001</v>
      </c>
      <c r="X7082" s="8">
        <v>0</v>
      </c>
    </row>
    <row r="7083" spans="1:24" x14ac:dyDescent="0.25">
      <c r="A7083">
        <v>7081</v>
      </c>
      <c r="B7083">
        <v>823.51790400000004</v>
      </c>
      <c r="C7083">
        <v>1.728383</v>
      </c>
      <c r="D7083">
        <v>22.266067</v>
      </c>
      <c r="E7083">
        <v>93.610907999999995</v>
      </c>
      <c r="F7083">
        <v>65.216502000000006</v>
      </c>
      <c r="G7083">
        <v>4.7502639999999996</v>
      </c>
      <c r="H7083" s="2">
        <v>89.791988000000003</v>
      </c>
      <c r="I7083" s="1">
        <v>3.4072420000000001</v>
      </c>
      <c r="J7083" s="5">
        <v>7.4169999999867198</v>
      </c>
      <c r="K7083" s="1">
        <v>29.626574999999999</v>
      </c>
      <c r="L7083" s="1">
        <v>79.449455999999998</v>
      </c>
      <c r="M7083" s="1">
        <v>11.711796</v>
      </c>
      <c r="N7083" s="1">
        <v>212.219427</v>
      </c>
      <c r="O7083" s="1">
        <v>102.289918</v>
      </c>
      <c r="P7083" s="1">
        <v>246.19679400000001</v>
      </c>
      <c r="Q7083" s="1">
        <v>9.2527229999999996</v>
      </c>
      <c r="R7083" s="1">
        <v>54.356911999999994</v>
      </c>
      <c r="S7083" s="1">
        <v>3.7293419999999999</v>
      </c>
      <c r="T7083" s="1">
        <v>116</v>
      </c>
      <c r="U7083" s="1">
        <v>33.483535000000003</v>
      </c>
      <c r="V7083" s="1">
        <v>0</v>
      </c>
      <c r="W7083" s="1">
        <v>268.88639699999999</v>
      </c>
      <c r="X7083" s="8">
        <v>0</v>
      </c>
    </row>
    <row r="7084" spans="1:24" x14ac:dyDescent="0.25">
      <c r="A7084">
        <v>7082</v>
      </c>
      <c r="B7084">
        <v>802.96348799999998</v>
      </c>
      <c r="C7084">
        <v>1.657996</v>
      </c>
      <c r="D7084">
        <v>22.044339000000001</v>
      </c>
      <c r="E7084">
        <v>96.002934999999994</v>
      </c>
      <c r="F7084">
        <v>63.001187000000002</v>
      </c>
      <c r="G7084">
        <v>5.6997359999999997</v>
      </c>
      <c r="H7084" s="2">
        <v>83.242817000000002</v>
      </c>
      <c r="I7084" s="1">
        <v>3.353653</v>
      </c>
      <c r="J7084" s="5">
        <v>7.3839999999909098</v>
      </c>
      <c r="K7084" s="1">
        <v>27.916712</v>
      </c>
      <c r="L7084" s="1">
        <v>79.874718000000001</v>
      </c>
      <c r="M7084" s="1">
        <v>11.701743</v>
      </c>
      <c r="N7084" s="1">
        <v>210.203486</v>
      </c>
      <c r="O7084" s="1">
        <v>102.21841699999999</v>
      </c>
      <c r="P7084" s="1">
        <v>248.425298</v>
      </c>
      <c r="Q7084" s="1">
        <v>9.2710349999999995</v>
      </c>
      <c r="R7084" s="1">
        <v>54.542455000000004</v>
      </c>
      <c r="S7084" s="1">
        <v>2.8033769999999998</v>
      </c>
      <c r="T7084" s="1">
        <v>119</v>
      </c>
      <c r="U7084" s="1">
        <v>31.979883000000001</v>
      </c>
      <c r="V7084" s="1">
        <v>0</v>
      </c>
      <c r="W7084" s="1">
        <v>274.71574299999997</v>
      </c>
      <c r="X7084" s="8">
        <v>0</v>
      </c>
    </row>
    <row r="7085" spans="1:24" x14ac:dyDescent="0.25">
      <c r="A7085">
        <v>7083</v>
      </c>
      <c r="B7085">
        <v>813.99613699999998</v>
      </c>
      <c r="C7085">
        <v>1.542605</v>
      </c>
      <c r="D7085">
        <v>22.007400000000001</v>
      </c>
      <c r="E7085">
        <v>94.194986</v>
      </c>
      <c r="F7085">
        <v>63.104349999999997</v>
      </c>
      <c r="G7085">
        <v>4.7502639999999996</v>
      </c>
      <c r="H7085" s="2">
        <v>81.278503000000001</v>
      </c>
      <c r="I7085" s="1">
        <v>3.7850359999999998</v>
      </c>
      <c r="J7085" s="5">
        <v>7.2379999999829998</v>
      </c>
      <c r="K7085" s="1">
        <v>27.875044000000003</v>
      </c>
      <c r="L7085" s="1">
        <v>80.356167999999997</v>
      </c>
      <c r="M7085" s="1">
        <v>11.964528</v>
      </c>
      <c r="N7085" s="1">
        <v>207.76959199999999</v>
      </c>
      <c r="O7085" s="1">
        <v>103.95096799999999</v>
      </c>
      <c r="P7085" s="1">
        <v>244.445742</v>
      </c>
      <c r="Q7085" s="1">
        <v>9.4000140000000005</v>
      </c>
      <c r="R7085" s="1">
        <v>54.497848000000005</v>
      </c>
      <c r="S7085" s="1">
        <v>2.4957739999999999</v>
      </c>
      <c r="T7085" s="1">
        <v>114</v>
      </c>
      <c r="U7085" s="1">
        <v>32.149565000000003</v>
      </c>
      <c r="V7085" s="1">
        <v>0</v>
      </c>
      <c r="W7085" s="1">
        <v>264.988024</v>
      </c>
      <c r="X7085" s="8">
        <v>0</v>
      </c>
    </row>
    <row r="7086" spans="1:24" x14ac:dyDescent="0.25">
      <c r="A7086">
        <v>7084</v>
      </c>
      <c r="B7086">
        <v>804.56958499999996</v>
      </c>
      <c r="C7086">
        <v>1.7995380000000001</v>
      </c>
      <c r="D7086">
        <v>21.887204000000001</v>
      </c>
      <c r="E7086">
        <v>94.852523000000005</v>
      </c>
      <c r="F7086">
        <v>62.265532</v>
      </c>
      <c r="G7086">
        <v>5.6997359999999997</v>
      </c>
      <c r="H7086" s="2">
        <v>74.706659999999999</v>
      </c>
      <c r="I7086" s="1">
        <v>4.0554300000000003</v>
      </c>
      <c r="J7086" s="5">
        <v>7.4330000000190903</v>
      </c>
      <c r="K7086" s="1">
        <v>33.691847000000003</v>
      </c>
      <c r="L7086" s="1">
        <v>80.27749399999999</v>
      </c>
      <c r="M7086" s="1">
        <v>11.749397</v>
      </c>
      <c r="N7086" s="1">
        <v>204.966667</v>
      </c>
      <c r="O7086" s="1">
        <v>98.650154999999998</v>
      </c>
      <c r="P7086" s="1">
        <v>233.399067</v>
      </c>
      <c r="Q7086" s="1">
        <v>9.1869980000000009</v>
      </c>
      <c r="R7086" s="1">
        <v>55.221049999999998</v>
      </c>
      <c r="S7086" s="1">
        <v>2.4901469999999999</v>
      </c>
      <c r="T7086" s="1">
        <v>110</v>
      </c>
      <c r="U7086" s="1">
        <v>32.132548999999997</v>
      </c>
      <c r="V7086" s="1">
        <v>0</v>
      </c>
      <c r="W7086" s="1">
        <v>253.459564</v>
      </c>
      <c r="X7086" s="8">
        <v>0</v>
      </c>
    </row>
    <row r="7087" spans="1:24" x14ac:dyDescent="0.25">
      <c r="A7087">
        <v>7085</v>
      </c>
      <c r="B7087">
        <v>805.60539200000005</v>
      </c>
      <c r="C7087">
        <v>2.6748859999999999</v>
      </c>
      <c r="D7087">
        <v>22.464441000000001</v>
      </c>
      <c r="E7087">
        <v>94.629676000000003</v>
      </c>
      <c r="F7087">
        <v>62.812286</v>
      </c>
      <c r="G7087">
        <v>5.7015840000000004</v>
      </c>
      <c r="H7087" s="2">
        <v>72.277146000000002</v>
      </c>
      <c r="I7087" s="1">
        <v>4.0574260000000004</v>
      </c>
      <c r="J7087" s="5">
        <v>7.29099999999743</v>
      </c>
      <c r="K7087" s="1">
        <v>39.012653999999998</v>
      </c>
      <c r="L7087" s="1">
        <v>79.879768999999996</v>
      </c>
      <c r="M7087" s="1">
        <v>11.595438</v>
      </c>
      <c r="N7087" s="1">
        <v>201.038893</v>
      </c>
      <c r="O7087" s="1">
        <v>91.678822999999994</v>
      </c>
      <c r="P7087" s="1">
        <v>226.03172699999999</v>
      </c>
      <c r="Q7087" s="1">
        <v>9.2111660000000004</v>
      </c>
      <c r="R7087" s="1">
        <v>57.792913999999996</v>
      </c>
      <c r="S7087" s="1">
        <v>2.5035509999999999</v>
      </c>
      <c r="T7087" s="1">
        <v>109</v>
      </c>
      <c r="U7087" s="1">
        <v>31.042131999999999</v>
      </c>
      <c r="V7087" s="1">
        <v>0</v>
      </c>
      <c r="W7087" s="1">
        <v>255.54477100000003</v>
      </c>
      <c r="X7087" s="8">
        <v>0</v>
      </c>
    </row>
    <row r="7088" spans="1:24" x14ac:dyDescent="0.25">
      <c r="A7088">
        <v>7086</v>
      </c>
      <c r="B7088">
        <v>821.17234399999995</v>
      </c>
      <c r="C7088">
        <v>3.0521199999999999</v>
      </c>
      <c r="D7088">
        <v>37.210943999999998</v>
      </c>
      <c r="E7088">
        <v>92.979765</v>
      </c>
      <c r="F7088">
        <v>60.310296000000001</v>
      </c>
      <c r="G7088">
        <v>7.5978890000000003</v>
      </c>
      <c r="H7088" s="2">
        <v>78.433516999999995</v>
      </c>
      <c r="I7088" s="1">
        <v>4.1517309999999998</v>
      </c>
      <c r="J7088" s="5">
        <v>7.5650000000314304</v>
      </c>
      <c r="K7088" s="1">
        <v>34.914847000000002</v>
      </c>
      <c r="L7088" s="1">
        <v>80.286754000000002</v>
      </c>
      <c r="M7088" s="1">
        <v>11.681246</v>
      </c>
      <c r="N7088" s="1">
        <v>198.214596</v>
      </c>
      <c r="O7088" s="1">
        <v>91.274610999999993</v>
      </c>
      <c r="P7088" s="1">
        <v>223.536383</v>
      </c>
      <c r="Q7088" s="1">
        <v>9.3065990000000003</v>
      </c>
      <c r="R7088" s="1">
        <v>57.807853000000001</v>
      </c>
      <c r="S7088" s="1">
        <v>2.5107300000000001</v>
      </c>
      <c r="T7088" s="1">
        <v>108</v>
      </c>
      <c r="U7088" s="1">
        <v>32.572384999999997</v>
      </c>
      <c r="V7088" s="1">
        <v>0</v>
      </c>
      <c r="W7088" s="1">
        <v>260.41254600000002</v>
      </c>
      <c r="X7088" s="8">
        <v>0</v>
      </c>
    </row>
    <row r="7089" spans="1:24" x14ac:dyDescent="0.25">
      <c r="A7089">
        <v>7087</v>
      </c>
      <c r="B7089">
        <v>828.56811100000004</v>
      </c>
      <c r="C7089">
        <v>3.603361</v>
      </c>
      <c r="D7089">
        <v>46.625261999999999</v>
      </c>
      <c r="E7089">
        <v>95.069394000000003</v>
      </c>
      <c r="F7089">
        <v>60.043199000000001</v>
      </c>
      <c r="G7089">
        <v>7.5999990000000004</v>
      </c>
      <c r="H7089" s="2">
        <v>83.852050000000006</v>
      </c>
      <c r="I7089" s="1">
        <v>4.3759059999999996</v>
      </c>
      <c r="J7089" s="5">
        <v>7.9469999999855592</v>
      </c>
      <c r="K7089" s="1">
        <v>36.293084</v>
      </c>
      <c r="L7089" s="1">
        <v>84.294308999999998</v>
      </c>
      <c r="M7089" s="1">
        <v>17.371780999999999</v>
      </c>
      <c r="N7089" s="1">
        <v>202.05231599999999</v>
      </c>
      <c r="O7089" s="1">
        <v>96.540886999999998</v>
      </c>
      <c r="P7089" s="1">
        <v>224.439098</v>
      </c>
      <c r="Q7089" s="1">
        <v>11.499579000000001</v>
      </c>
      <c r="R7089" s="1">
        <v>55.147833000000006</v>
      </c>
      <c r="S7089" s="1">
        <v>3.4074409999999999</v>
      </c>
      <c r="T7089" s="1">
        <v>119</v>
      </c>
      <c r="U7089" s="1">
        <v>50.991166999999997</v>
      </c>
      <c r="V7089" s="1">
        <v>0</v>
      </c>
      <c r="W7089" s="1">
        <v>263.38921900000003</v>
      </c>
      <c r="X7089" s="8">
        <v>0</v>
      </c>
    </row>
    <row r="7090" spans="1:24" x14ac:dyDescent="0.25">
      <c r="A7090">
        <v>7088</v>
      </c>
      <c r="B7090">
        <v>835.97892400000001</v>
      </c>
      <c r="C7090">
        <v>3.8247879999999999</v>
      </c>
      <c r="D7090">
        <v>51.942455000000002</v>
      </c>
      <c r="E7090">
        <v>96.362046000000007</v>
      </c>
      <c r="F7090">
        <v>61.531171000000001</v>
      </c>
      <c r="G7090">
        <v>6.650264</v>
      </c>
      <c r="H7090" s="2">
        <v>80.035526000000004</v>
      </c>
      <c r="I7090" s="1">
        <v>4.4160890000000004</v>
      </c>
      <c r="J7090" s="5">
        <v>11.3509999999951</v>
      </c>
      <c r="K7090" s="1">
        <v>52.295321999999999</v>
      </c>
      <c r="L7090" s="1">
        <v>101.0615</v>
      </c>
      <c r="M7090" s="1">
        <v>23.816589</v>
      </c>
      <c r="N7090" s="1">
        <v>222.97261399999999</v>
      </c>
      <c r="O7090" s="1">
        <v>105.540128</v>
      </c>
      <c r="P7090" s="1">
        <v>237.86736300000001</v>
      </c>
      <c r="Q7090" s="1">
        <v>12.695639999999999</v>
      </c>
      <c r="R7090" s="1">
        <v>53.633854999999997</v>
      </c>
      <c r="S7090" s="1">
        <v>5.661664</v>
      </c>
      <c r="T7090" s="1">
        <v>125</v>
      </c>
      <c r="U7090" s="1">
        <v>57.550967999999997</v>
      </c>
      <c r="V7090" s="1">
        <v>0</v>
      </c>
      <c r="W7090" s="1">
        <v>264.29685300000006</v>
      </c>
      <c r="X7090" s="8">
        <v>6.6460503977833138E-3</v>
      </c>
    </row>
    <row r="7091" spans="1:24" x14ac:dyDescent="0.25">
      <c r="A7091">
        <v>7089</v>
      </c>
      <c r="B7091">
        <v>865.89767300000005</v>
      </c>
      <c r="C7091">
        <v>3.3666779999999998</v>
      </c>
      <c r="D7091">
        <v>64.140637999999996</v>
      </c>
      <c r="E7091">
        <v>98.045338999999998</v>
      </c>
      <c r="F7091">
        <v>60.926561</v>
      </c>
      <c r="G7091">
        <v>7.599736</v>
      </c>
      <c r="H7091" s="2">
        <v>83.91977</v>
      </c>
      <c r="I7091" s="1">
        <v>6.7686999999999999</v>
      </c>
      <c r="J7091" s="5">
        <v>17.277999999991099</v>
      </c>
      <c r="K7091" s="1">
        <v>67.094976000000003</v>
      </c>
      <c r="L7091" s="1">
        <v>127.273279</v>
      </c>
      <c r="M7091" s="1">
        <v>27.25507</v>
      </c>
      <c r="N7091" s="1">
        <v>243.76014499999999</v>
      </c>
      <c r="O7091" s="1">
        <v>117.22932</v>
      </c>
      <c r="P7091" s="1">
        <v>266.00204300000001</v>
      </c>
      <c r="Q7091" s="1">
        <v>11.954189</v>
      </c>
      <c r="R7091" s="1">
        <v>53.037977999999995</v>
      </c>
      <c r="S7091" s="1">
        <v>9.5783620000000003</v>
      </c>
      <c r="T7091" s="1">
        <v>138</v>
      </c>
      <c r="U7091" s="1">
        <v>56.405033000000003</v>
      </c>
      <c r="V7091" s="1">
        <v>0</v>
      </c>
      <c r="W7091" s="1">
        <v>260.346318</v>
      </c>
      <c r="X7091" s="8">
        <v>9.4078158460462087E-3</v>
      </c>
    </row>
    <row r="7092" spans="1:24" x14ac:dyDescent="0.25">
      <c r="A7092">
        <v>7090</v>
      </c>
      <c r="B7092">
        <v>880.78613800000005</v>
      </c>
      <c r="C7092">
        <v>2.0677720000000002</v>
      </c>
      <c r="D7092">
        <v>77.350234</v>
      </c>
      <c r="E7092">
        <v>96.171608000000006</v>
      </c>
      <c r="F7092">
        <v>62.637486000000003</v>
      </c>
      <c r="G7092">
        <v>6.650264</v>
      </c>
      <c r="H7092" s="2">
        <v>90.890394000000001</v>
      </c>
      <c r="I7092" s="1">
        <v>5.9042070000000004</v>
      </c>
      <c r="J7092" s="5">
        <v>20.616999999998299</v>
      </c>
      <c r="K7092" s="1">
        <v>72.617394000000004</v>
      </c>
      <c r="L7092" s="1">
        <v>142.45495399999999</v>
      </c>
      <c r="M7092" s="1">
        <v>26.455259999999999</v>
      </c>
      <c r="N7092" s="1">
        <v>258.42346500000002</v>
      </c>
      <c r="O7092" s="1">
        <v>129.47590199999999</v>
      </c>
      <c r="P7092" s="1">
        <v>290.66625199999999</v>
      </c>
      <c r="Q7092" s="1">
        <v>11.672757000000001</v>
      </c>
      <c r="R7092" s="1">
        <v>53.229511000000002</v>
      </c>
      <c r="S7092" s="1">
        <v>15.957060999999999</v>
      </c>
      <c r="T7092" s="1">
        <v>224</v>
      </c>
      <c r="U7092" s="1">
        <v>58.642946000000002</v>
      </c>
      <c r="V7092" s="1">
        <v>0</v>
      </c>
      <c r="W7092" s="1">
        <v>261.34435900000005</v>
      </c>
      <c r="X7092" s="8">
        <v>1.4493072763283011E-2</v>
      </c>
    </row>
    <row r="7093" spans="1:24" x14ac:dyDescent="0.25">
      <c r="A7093">
        <v>7091</v>
      </c>
      <c r="B7093">
        <v>911.22980600000005</v>
      </c>
      <c r="C7093">
        <v>1.6794199999999999</v>
      </c>
      <c r="D7093">
        <v>81.007446000000002</v>
      </c>
      <c r="E7093">
        <v>95.181098000000006</v>
      </c>
      <c r="F7093">
        <v>64.684370000000001</v>
      </c>
      <c r="G7093">
        <v>5.7002639999999998</v>
      </c>
      <c r="H7093" s="2">
        <v>83.856257999999997</v>
      </c>
      <c r="I7093" s="1">
        <v>4.5516949999999996</v>
      </c>
      <c r="J7093" s="5">
        <v>20.946999999985501</v>
      </c>
      <c r="K7093" s="1">
        <v>74.573371000000009</v>
      </c>
      <c r="L7093" s="1">
        <v>130.430308</v>
      </c>
      <c r="M7093" s="1">
        <v>25.060428000000002</v>
      </c>
      <c r="N7093" s="1">
        <v>267.49511899999999</v>
      </c>
      <c r="O7093" s="1">
        <v>144.79605100000001</v>
      </c>
      <c r="P7093" s="1">
        <v>304.192408</v>
      </c>
      <c r="Q7093" s="1">
        <v>11.49457</v>
      </c>
      <c r="R7093" s="1">
        <v>55.000598999999994</v>
      </c>
      <c r="S7093" s="1">
        <v>18.221150000000002</v>
      </c>
      <c r="T7093" s="1">
        <v>206</v>
      </c>
      <c r="U7093" s="1">
        <v>60.340144000000002</v>
      </c>
      <c r="V7093" s="1">
        <v>0</v>
      </c>
      <c r="W7093" s="1">
        <v>272.59501799999998</v>
      </c>
      <c r="X7093" s="8">
        <v>2.4093353877856279E-2</v>
      </c>
    </row>
    <row r="7094" spans="1:24" x14ac:dyDescent="0.25">
      <c r="A7094">
        <v>7092</v>
      </c>
      <c r="B7094">
        <v>933.98289399999999</v>
      </c>
      <c r="C7094">
        <v>1.5946180000000001</v>
      </c>
      <c r="D7094">
        <v>84.000701000000007</v>
      </c>
      <c r="E7094">
        <v>96.630005999999995</v>
      </c>
      <c r="F7094">
        <v>65.319823</v>
      </c>
      <c r="G7094">
        <v>5.7</v>
      </c>
      <c r="H7094" s="2">
        <v>80.024717999999993</v>
      </c>
      <c r="I7094" s="1">
        <v>3.8267609999999999</v>
      </c>
      <c r="J7094" s="5">
        <v>21.019000000029298</v>
      </c>
      <c r="K7094" s="1">
        <v>74.876709000000005</v>
      </c>
      <c r="L7094" s="1">
        <v>114.35440299999999</v>
      </c>
      <c r="M7094" s="1">
        <v>27.219844999999999</v>
      </c>
      <c r="N7094" s="1">
        <v>273.05008800000002</v>
      </c>
      <c r="O7094" s="1">
        <v>161.83562000000001</v>
      </c>
      <c r="P7094" s="1">
        <v>316.57353799999999</v>
      </c>
      <c r="Q7094" s="1">
        <v>11.386844999999999</v>
      </c>
      <c r="R7094" s="1">
        <v>58.438005000000004</v>
      </c>
      <c r="S7094" s="1">
        <v>18.406818999999999</v>
      </c>
      <c r="T7094" s="1">
        <v>201</v>
      </c>
      <c r="U7094" s="1">
        <v>63.534097000000003</v>
      </c>
      <c r="V7094" s="1">
        <v>0</v>
      </c>
      <c r="W7094" s="1">
        <v>279.38165300000003</v>
      </c>
      <c r="X7094" s="8">
        <v>5.1583511052626152E-2</v>
      </c>
    </row>
    <row r="7095" spans="1:24" x14ac:dyDescent="0.25">
      <c r="A7095">
        <v>7093</v>
      </c>
      <c r="B7095">
        <v>925.12155600000006</v>
      </c>
      <c r="C7095">
        <v>1.5921810000000001</v>
      </c>
      <c r="D7095">
        <v>84.171729999999997</v>
      </c>
      <c r="E7095">
        <v>96.730041</v>
      </c>
      <c r="F7095">
        <v>66.402235000000005</v>
      </c>
      <c r="G7095">
        <v>4.7502639999999996</v>
      </c>
      <c r="H7095" s="2">
        <v>90.065172000000004</v>
      </c>
      <c r="I7095" s="1">
        <v>3.6834410000000002</v>
      </c>
      <c r="J7095" s="5">
        <v>18.7969999999913</v>
      </c>
      <c r="K7095" s="1">
        <v>73.233647999999988</v>
      </c>
      <c r="L7095" s="1">
        <v>115.970563</v>
      </c>
      <c r="M7095" s="1">
        <v>29.035658999999999</v>
      </c>
      <c r="N7095" s="1">
        <v>277.95776899999998</v>
      </c>
      <c r="O7095" s="1">
        <v>171.63666000000001</v>
      </c>
      <c r="P7095" s="1">
        <v>334.51004799999998</v>
      </c>
      <c r="Q7095" s="1">
        <v>11.445471</v>
      </c>
      <c r="R7095" s="1">
        <v>60.059667000000005</v>
      </c>
      <c r="S7095" s="1">
        <v>18.232063</v>
      </c>
      <c r="T7095" s="1">
        <v>212</v>
      </c>
      <c r="U7095" s="1">
        <v>63.157570999999997</v>
      </c>
      <c r="V7095" s="1">
        <v>0</v>
      </c>
      <c r="W7095" s="1">
        <v>285.07232399999998</v>
      </c>
      <c r="X7095" s="8">
        <v>5.7708169610551682E-2</v>
      </c>
    </row>
    <row r="7096" spans="1:24" x14ac:dyDescent="0.25">
      <c r="A7096">
        <v>7094</v>
      </c>
      <c r="B7096">
        <v>927.036835</v>
      </c>
      <c r="C7096">
        <v>1.502497</v>
      </c>
      <c r="D7096">
        <v>82.638908000000001</v>
      </c>
      <c r="E7096">
        <v>99.286303000000004</v>
      </c>
      <c r="F7096">
        <v>65.089353000000003</v>
      </c>
      <c r="G7096">
        <v>5.6997359999999997</v>
      </c>
      <c r="H7096" s="2">
        <v>91.407908000000006</v>
      </c>
      <c r="I7096" s="1">
        <v>3.7410139999999998</v>
      </c>
      <c r="J7096" s="5">
        <v>20.5469999999913</v>
      </c>
      <c r="K7096" s="1">
        <v>72.133916999999997</v>
      </c>
      <c r="L7096" s="1">
        <v>114.301838</v>
      </c>
      <c r="M7096" s="1">
        <v>28.938625999999999</v>
      </c>
      <c r="N7096" s="1">
        <v>279.11260499999997</v>
      </c>
      <c r="O7096" s="1">
        <v>172.78117100000003</v>
      </c>
      <c r="P7096" s="1">
        <v>338.78480200000001</v>
      </c>
      <c r="Q7096" s="1">
        <v>11.349721000000001</v>
      </c>
      <c r="R7096" s="1">
        <v>57.114891</v>
      </c>
      <c r="S7096" s="1">
        <v>18.856020000000001</v>
      </c>
      <c r="T7096" s="1">
        <v>246</v>
      </c>
      <c r="U7096" s="1">
        <v>60.516635999999998</v>
      </c>
      <c r="V7096" s="1">
        <v>0</v>
      </c>
      <c r="W7096" s="1">
        <v>292.93435399999998</v>
      </c>
      <c r="X7096" s="8">
        <v>3.7842083423227417E-2</v>
      </c>
    </row>
    <row r="7097" spans="1:24" x14ac:dyDescent="0.25">
      <c r="A7097">
        <v>7095</v>
      </c>
      <c r="B7097">
        <v>941.52426000000003</v>
      </c>
      <c r="C7097">
        <v>2.9378700000000002</v>
      </c>
      <c r="D7097">
        <v>72.843518000000003</v>
      </c>
      <c r="E7097">
        <v>96.603391999999999</v>
      </c>
      <c r="F7097">
        <v>64.545638999999994</v>
      </c>
      <c r="G7097">
        <v>5.7</v>
      </c>
      <c r="H7097" s="2">
        <v>74.164446999999996</v>
      </c>
      <c r="I7097" s="1">
        <v>3.6744859999999999</v>
      </c>
      <c r="J7097" s="5">
        <v>20.453000000008601</v>
      </c>
      <c r="K7097" s="1">
        <v>69.111805000000004</v>
      </c>
      <c r="L7097" s="1">
        <v>106.89563699999999</v>
      </c>
      <c r="M7097" s="1">
        <v>28.900368</v>
      </c>
      <c r="N7097" s="1">
        <v>272.52668799999998</v>
      </c>
      <c r="O7097" s="1">
        <v>174.33381199999999</v>
      </c>
      <c r="P7097" s="1">
        <v>333.79971799999998</v>
      </c>
      <c r="Q7097" s="1">
        <v>11.417983</v>
      </c>
      <c r="R7097" s="1">
        <v>53.594070000000002</v>
      </c>
      <c r="S7097" s="1">
        <v>19.723911999999999</v>
      </c>
      <c r="T7097" s="1">
        <v>261</v>
      </c>
      <c r="U7097" s="1">
        <v>59.946984999999998</v>
      </c>
      <c r="V7097" s="1">
        <v>0</v>
      </c>
      <c r="W7097" s="1">
        <v>300.86110600000001</v>
      </c>
      <c r="X7097" s="8">
        <v>1.8924524186823961E-2</v>
      </c>
    </row>
    <row r="7098" spans="1:24" x14ac:dyDescent="0.25">
      <c r="A7098">
        <v>7096</v>
      </c>
      <c r="B7098">
        <v>946.53935100000001</v>
      </c>
      <c r="C7098">
        <v>3.7978890000000001</v>
      </c>
      <c r="D7098">
        <v>35.504640000000002</v>
      </c>
      <c r="E7098">
        <v>94.758841000000004</v>
      </c>
      <c r="F7098">
        <v>64.97636</v>
      </c>
      <c r="G7098">
        <v>4.7502639999999996</v>
      </c>
      <c r="H7098" s="2">
        <v>82.891372000000004</v>
      </c>
      <c r="I7098" s="1">
        <v>3.6410900000000002</v>
      </c>
      <c r="J7098" s="5">
        <v>15.766000000003201</v>
      </c>
      <c r="K7098" s="1">
        <v>63.678385999999996</v>
      </c>
      <c r="L7098" s="1">
        <v>104.756443</v>
      </c>
      <c r="M7098" s="1">
        <v>26.520123999999999</v>
      </c>
      <c r="N7098" s="1">
        <v>266.72567199999997</v>
      </c>
      <c r="O7098" s="1">
        <v>175.58070099999998</v>
      </c>
      <c r="P7098" s="1">
        <v>337.39013499999999</v>
      </c>
      <c r="Q7098" s="1">
        <v>11.062010000000001</v>
      </c>
      <c r="R7098" s="1">
        <v>53.648820999999998</v>
      </c>
      <c r="S7098" s="1">
        <v>19.941943999999999</v>
      </c>
      <c r="T7098" s="1">
        <v>260</v>
      </c>
      <c r="U7098" s="1">
        <v>60.104047000000001</v>
      </c>
      <c r="V7098" s="1">
        <v>0</v>
      </c>
      <c r="W7098" s="1">
        <v>294.70703300000002</v>
      </c>
      <c r="X7098" s="8">
        <v>7.1740176959763976E-3</v>
      </c>
    </row>
    <row r="7099" spans="1:24" x14ac:dyDescent="0.25">
      <c r="A7099">
        <v>7097</v>
      </c>
      <c r="B7099">
        <v>944.24653499999999</v>
      </c>
      <c r="C7099">
        <v>3.9524889999999999</v>
      </c>
      <c r="D7099">
        <v>22.594282</v>
      </c>
      <c r="E7099">
        <v>98.708157</v>
      </c>
      <c r="F7099">
        <v>64.072565999999995</v>
      </c>
      <c r="G7099">
        <v>5.6997359999999997</v>
      </c>
      <c r="H7099" s="2">
        <v>93.005671000000007</v>
      </c>
      <c r="I7099" s="1">
        <v>4.1106170000000004</v>
      </c>
      <c r="J7099" s="5">
        <v>15.3830000000016</v>
      </c>
      <c r="K7099" s="1">
        <v>59.512101000000001</v>
      </c>
      <c r="L7099" s="1">
        <v>103.78381400000001</v>
      </c>
      <c r="M7099" s="1">
        <v>25.628053000000001</v>
      </c>
      <c r="N7099" s="1">
        <v>262.30637999999999</v>
      </c>
      <c r="O7099" s="1">
        <v>169.731889</v>
      </c>
      <c r="P7099" s="1">
        <v>353.45030099999997</v>
      </c>
      <c r="Q7099" s="1">
        <v>9.7300470000000008</v>
      </c>
      <c r="R7099" s="1">
        <v>54.668953000000002</v>
      </c>
      <c r="S7099" s="1">
        <v>18.015433000000002</v>
      </c>
      <c r="T7099" s="1">
        <v>255</v>
      </c>
      <c r="U7099" s="1">
        <v>59.852966000000002</v>
      </c>
      <c r="V7099" s="1">
        <v>0</v>
      </c>
      <c r="W7099" s="1">
        <v>280.41870800000004</v>
      </c>
      <c r="X7099" s="8">
        <v>0</v>
      </c>
    </row>
    <row r="7100" spans="1:24" x14ac:dyDescent="0.25">
      <c r="A7100">
        <v>7098</v>
      </c>
      <c r="B7100">
        <v>919.63921200000004</v>
      </c>
      <c r="C7100">
        <v>3.8270170000000001</v>
      </c>
      <c r="D7100">
        <v>22.840126999999999</v>
      </c>
      <c r="E7100">
        <v>100.634049</v>
      </c>
      <c r="F7100">
        <v>64.131473999999997</v>
      </c>
      <c r="G7100">
        <v>5.7</v>
      </c>
      <c r="H7100" s="2">
        <v>79.135053999999997</v>
      </c>
      <c r="I7100" s="1">
        <v>4.3894960000000003</v>
      </c>
      <c r="J7100" s="5">
        <v>15.532000000006501</v>
      </c>
      <c r="K7100" s="1">
        <v>54.284554</v>
      </c>
      <c r="L7100" s="1">
        <v>97.633533</v>
      </c>
      <c r="M7100" s="1">
        <v>17.795698000000002</v>
      </c>
      <c r="N7100" s="1">
        <v>258.72810399999997</v>
      </c>
      <c r="O7100" s="1">
        <v>157.42868199999998</v>
      </c>
      <c r="P7100" s="1">
        <v>352.46743800000002</v>
      </c>
      <c r="Q7100" s="1">
        <v>9.3115790000000001</v>
      </c>
      <c r="R7100" s="1">
        <v>54.651268999999999</v>
      </c>
      <c r="S7100" s="1">
        <v>12.727333</v>
      </c>
      <c r="T7100" s="1">
        <v>260</v>
      </c>
      <c r="U7100" s="1">
        <v>47.437005999999997</v>
      </c>
      <c r="V7100" s="1">
        <v>0</v>
      </c>
      <c r="W7100" s="1">
        <v>280.043339</v>
      </c>
      <c r="X7100" s="8">
        <v>0</v>
      </c>
    </row>
    <row r="7101" spans="1:24" x14ac:dyDescent="0.25">
      <c r="A7101">
        <v>7099</v>
      </c>
      <c r="B7101">
        <v>894.469832</v>
      </c>
      <c r="C7101">
        <v>3.8993190000000002</v>
      </c>
      <c r="D7101">
        <v>22.718057999999999</v>
      </c>
      <c r="E7101">
        <v>95.902158999999997</v>
      </c>
      <c r="F7101">
        <v>65.008403000000001</v>
      </c>
      <c r="G7101">
        <v>4.7502639999999996</v>
      </c>
      <c r="H7101" s="2">
        <v>70.831197000000003</v>
      </c>
      <c r="I7101" s="1">
        <v>4.4184510000000001</v>
      </c>
      <c r="J7101" s="5">
        <v>14.4859999999753</v>
      </c>
      <c r="K7101" s="1">
        <v>52.394734</v>
      </c>
      <c r="L7101" s="1">
        <v>89.906348000000008</v>
      </c>
      <c r="M7101" s="1">
        <v>9.7621520000000004</v>
      </c>
      <c r="N7101" s="1">
        <v>246.51957200000001</v>
      </c>
      <c r="O7101" s="1">
        <v>146.49539299999998</v>
      </c>
      <c r="P7101" s="1">
        <v>322.199884</v>
      </c>
      <c r="Q7101" s="1">
        <v>9.4094169999999995</v>
      </c>
      <c r="R7101" s="1">
        <v>54.651702</v>
      </c>
      <c r="S7101" s="1">
        <v>9.7650269999999999</v>
      </c>
      <c r="T7101" s="1">
        <v>288</v>
      </c>
      <c r="U7101" s="1">
        <v>41.333950999999999</v>
      </c>
      <c r="V7101" s="1">
        <v>0</v>
      </c>
      <c r="W7101" s="1">
        <v>281.58973600000002</v>
      </c>
      <c r="X7101" s="8">
        <v>0</v>
      </c>
    </row>
    <row r="7102" spans="1:24" x14ac:dyDescent="0.25">
      <c r="A7102">
        <v>7100</v>
      </c>
      <c r="B7102">
        <v>877.77844300000004</v>
      </c>
      <c r="C7102">
        <v>3.4030149999999999</v>
      </c>
      <c r="D7102">
        <v>22.325561</v>
      </c>
      <c r="E7102">
        <v>96.328125</v>
      </c>
      <c r="F7102">
        <v>62.554893999999997</v>
      </c>
      <c r="G7102">
        <v>6.6494720000000003</v>
      </c>
      <c r="H7102" s="2">
        <v>77.133241999999996</v>
      </c>
      <c r="I7102" s="1">
        <v>4.4466559999999999</v>
      </c>
      <c r="J7102" s="5">
        <v>12.4960000000137</v>
      </c>
      <c r="K7102" s="1">
        <v>55.138738000000004</v>
      </c>
      <c r="L7102" s="1">
        <v>90.443505000000002</v>
      </c>
      <c r="M7102" s="1">
        <v>9.0935419999999993</v>
      </c>
      <c r="N7102" s="1">
        <v>232.4804</v>
      </c>
      <c r="O7102" s="1">
        <v>142.272312</v>
      </c>
      <c r="P7102" s="1">
        <v>288.07380599999999</v>
      </c>
      <c r="Q7102" s="1">
        <v>9.3275330000000007</v>
      </c>
      <c r="R7102" s="1">
        <v>54.922077000000002</v>
      </c>
      <c r="S7102" s="1">
        <v>8.4671149999999997</v>
      </c>
      <c r="T7102" s="1">
        <v>321</v>
      </c>
      <c r="U7102" s="1">
        <v>38.560496000000001</v>
      </c>
      <c r="V7102" s="1">
        <v>0</v>
      </c>
      <c r="W7102" s="1">
        <v>283.031432</v>
      </c>
      <c r="X7102" s="8">
        <v>0</v>
      </c>
    </row>
    <row r="7103" spans="1:24" x14ac:dyDescent="0.25">
      <c r="A7103">
        <v>7101</v>
      </c>
      <c r="B7103">
        <v>873.53110500000003</v>
      </c>
      <c r="C7103">
        <v>3.0564469999999999</v>
      </c>
      <c r="D7103">
        <v>21.894565</v>
      </c>
      <c r="E7103">
        <v>94.068858000000006</v>
      </c>
      <c r="F7103">
        <v>62.458329999999997</v>
      </c>
      <c r="G7103">
        <v>6.65</v>
      </c>
      <c r="H7103" s="2">
        <v>77.525092999999998</v>
      </c>
      <c r="I7103" s="1">
        <v>4.4873190000000003</v>
      </c>
      <c r="J7103" s="5">
        <v>9.5810000000055791</v>
      </c>
      <c r="K7103" s="1">
        <v>51.180897999999999</v>
      </c>
      <c r="L7103" s="1">
        <v>95.490039999999993</v>
      </c>
      <c r="M7103" s="1">
        <v>11.516457000000001</v>
      </c>
      <c r="N7103" s="1">
        <v>219.69926599999999</v>
      </c>
      <c r="O7103" s="1">
        <v>137.71619700000002</v>
      </c>
      <c r="P7103" s="1">
        <v>267.932456</v>
      </c>
      <c r="Q7103" s="1">
        <v>9.4715779999999992</v>
      </c>
      <c r="R7103" s="1">
        <v>54.936284000000001</v>
      </c>
      <c r="S7103" s="1">
        <v>7.502129</v>
      </c>
      <c r="T7103" s="1">
        <v>272</v>
      </c>
      <c r="U7103" s="1">
        <v>36.071083999999999</v>
      </c>
      <c r="V7103" s="1">
        <v>0</v>
      </c>
      <c r="W7103" s="1">
        <v>280.78719100000001</v>
      </c>
      <c r="X7103" s="8">
        <v>0</v>
      </c>
    </row>
    <row r="7104" spans="1:24" x14ac:dyDescent="0.25">
      <c r="A7104">
        <v>7102</v>
      </c>
      <c r="B7104">
        <v>870.06971499999997</v>
      </c>
      <c r="C7104">
        <v>2.8436590000000002</v>
      </c>
      <c r="D7104">
        <v>22.081533</v>
      </c>
      <c r="E7104">
        <v>96.253791000000007</v>
      </c>
      <c r="F7104">
        <v>60.843549000000003</v>
      </c>
      <c r="G7104">
        <v>7.599736</v>
      </c>
      <c r="H7104" s="2">
        <v>65.717095999999998</v>
      </c>
      <c r="I7104" s="1">
        <v>4.8059750000000001</v>
      </c>
      <c r="J7104" s="5">
        <v>8.2379999999829998</v>
      </c>
      <c r="K7104" s="1">
        <v>44.257992000000002</v>
      </c>
      <c r="L7104" s="1">
        <v>92.121689000000003</v>
      </c>
      <c r="M7104" s="1">
        <v>10.738369</v>
      </c>
      <c r="N7104" s="1">
        <v>211.16937300000001</v>
      </c>
      <c r="O7104" s="1">
        <v>126.74273400000001</v>
      </c>
      <c r="P7104" s="1">
        <v>255.88683900000001</v>
      </c>
      <c r="Q7104" s="1">
        <v>9.4298970000000004</v>
      </c>
      <c r="R7104" s="1">
        <v>54.944635000000005</v>
      </c>
      <c r="S7104" s="1">
        <v>6.3900969999999999</v>
      </c>
      <c r="T7104" s="1">
        <v>229</v>
      </c>
      <c r="U7104" s="1">
        <v>34.487630000000003</v>
      </c>
      <c r="V7104" s="1">
        <v>0</v>
      </c>
      <c r="W7104" s="1">
        <v>277.09726699999999</v>
      </c>
      <c r="X7104" s="8">
        <v>0</v>
      </c>
    </row>
    <row r="7105" spans="1:24" x14ac:dyDescent="0.25">
      <c r="A7105">
        <v>7103</v>
      </c>
      <c r="B7105">
        <v>839.58101699999997</v>
      </c>
      <c r="C7105">
        <v>2.0199319999999998</v>
      </c>
      <c r="D7105">
        <v>21.901354999999999</v>
      </c>
      <c r="E7105">
        <v>93.404820999999998</v>
      </c>
      <c r="F7105">
        <v>60.915717000000001</v>
      </c>
      <c r="G7105">
        <v>7.6</v>
      </c>
      <c r="H7105" s="2">
        <v>66.868133</v>
      </c>
      <c r="I7105" s="1">
        <v>4.7758500000000002</v>
      </c>
      <c r="J7105" s="5">
        <v>7.6080000000074497</v>
      </c>
      <c r="K7105" s="1">
        <v>40.946553999999999</v>
      </c>
      <c r="L7105" s="1">
        <v>82.833654999999993</v>
      </c>
      <c r="M7105" s="1">
        <v>8.1681480000000004</v>
      </c>
      <c r="N7105" s="1">
        <v>203.633039</v>
      </c>
      <c r="O7105" s="1">
        <v>113.58181999999999</v>
      </c>
      <c r="P7105" s="1">
        <v>247.107947</v>
      </c>
      <c r="Q7105" s="1">
        <v>9.5233150000000002</v>
      </c>
      <c r="R7105" s="1">
        <v>54.918703999999998</v>
      </c>
      <c r="S7105" s="1">
        <v>5.4399850000000001</v>
      </c>
      <c r="T7105" s="1">
        <v>185</v>
      </c>
      <c r="U7105" s="1">
        <v>32.185884000000001</v>
      </c>
      <c r="V7105" s="1">
        <v>0</v>
      </c>
      <c r="W7105" s="1">
        <v>275.83540200000004</v>
      </c>
      <c r="X7105" s="8">
        <v>0</v>
      </c>
    </row>
    <row r="7106" spans="1:24" x14ac:dyDescent="0.25">
      <c r="A7106">
        <v>7104</v>
      </c>
      <c r="B7106">
        <v>834.94959100000005</v>
      </c>
      <c r="C7106">
        <v>1.738515</v>
      </c>
      <c r="D7106">
        <v>22.004256000000002</v>
      </c>
      <c r="E7106">
        <v>92.792940000000002</v>
      </c>
      <c r="F7106">
        <v>62.197584999999997</v>
      </c>
      <c r="G7106">
        <v>7.6</v>
      </c>
      <c r="H7106" s="2">
        <v>73.577174999999997</v>
      </c>
      <c r="I7106" s="1">
        <v>4.8955320000000002</v>
      </c>
      <c r="J7106" s="5">
        <v>8.5370000000111688</v>
      </c>
      <c r="K7106" s="1">
        <v>38.253371000000001</v>
      </c>
      <c r="L7106" s="1">
        <v>78.465822000000003</v>
      </c>
      <c r="M7106" s="1">
        <v>7.3611259999999996</v>
      </c>
      <c r="N7106" s="1">
        <v>199.87703099999999</v>
      </c>
      <c r="O7106" s="1">
        <v>109.96019200000001</v>
      </c>
      <c r="P7106" s="1">
        <v>241.188107</v>
      </c>
      <c r="Q7106" s="1">
        <v>9.4590309999999995</v>
      </c>
      <c r="R7106" s="1">
        <v>54.679174000000003</v>
      </c>
      <c r="S7106" s="1">
        <v>4.7718499999999997</v>
      </c>
      <c r="T7106" s="1">
        <v>187</v>
      </c>
      <c r="U7106" s="1">
        <v>32.283949</v>
      </c>
      <c r="V7106" s="1">
        <v>0</v>
      </c>
      <c r="W7106" s="1">
        <v>272.255424</v>
      </c>
      <c r="X7106" s="8">
        <v>0</v>
      </c>
    </row>
    <row r="7107" spans="1:24" x14ac:dyDescent="0.25">
      <c r="A7107">
        <v>7105</v>
      </c>
      <c r="B7107">
        <v>830.14962200000002</v>
      </c>
      <c r="C7107">
        <v>2.3725740000000002</v>
      </c>
      <c r="D7107">
        <v>21.865525999999999</v>
      </c>
      <c r="E7107">
        <v>96.579212999999996</v>
      </c>
      <c r="F7107">
        <v>63.028225999999997</v>
      </c>
      <c r="G7107">
        <v>7.6</v>
      </c>
      <c r="H7107" s="2">
        <v>65.994276999999997</v>
      </c>
      <c r="I7107" s="1">
        <v>4.8848739999999999</v>
      </c>
      <c r="J7107" s="5">
        <v>8.9780000000027886</v>
      </c>
      <c r="K7107" s="1">
        <v>36.076904999999996</v>
      </c>
      <c r="L7107" s="1">
        <v>78.361951000000005</v>
      </c>
      <c r="M7107" s="1">
        <v>6.6812100000000001</v>
      </c>
      <c r="N7107" s="1">
        <v>197.607247</v>
      </c>
      <c r="O7107" s="1">
        <v>109.179205</v>
      </c>
      <c r="P7107" s="1">
        <v>239.79860000000002</v>
      </c>
      <c r="Q7107" s="1">
        <v>9.5479450000000003</v>
      </c>
      <c r="R7107" s="1">
        <v>54.711770000000001</v>
      </c>
      <c r="S7107" s="1">
        <v>4.3117489999999998</v>
      </c>
      <c r="T7107" s="1">
        <v>154</v>
      </c>
      <c r="U7107" s="1">
        <v>31.158958999999999</v>
      </c>
      <c r="V7107" s="1">
        <v>0</v>
      </c>
      <c r="W7107" s="1">
        <v>273.12539400000003</v>
      </c>
      <c r="X7107" s="8">
        <v>0</v>
      </c>
    </row>
    <row r="7108" spans="1:24" x14ac:dyDescent="0.25">
      <c r="A7108">
        <v>7106</v>
      </c>
      <c r="B7108">
        <v>839.48124499999994</v>
      </c>
      <c r="C7108">
        <v>2.1281340000000002</v>
      </c>
      <c r="D7108">
        <v>22.052419</v>
      </c>
      <c r="E7108">
        <v>96.724664000000004</v>
      </c>
      <c r="F7108">
        <v>59.986792000000001</v>
      </c>
      <c r="G7108">
        <v>10.449208</v>
      </c>
      <c r="H7108" s="2">
        <v>63.305821000000002</v>
      </c>
      <c r="I7108" s="1">
        <v>4.8870209999999998</v>
      </c>
      <c r="J7108" s="5">
        <v>7.1749999999883505</v>
      </c>
      <c r="K7108" s="1">
        <v>34.762849000000003</v>
      </c>
      <c r="L7108" s="1">
        <v>78.693090999999995</v>
      </c>
      <c r="M7108" s="1">
        <v>6.3112339999999998</v>
      </c>
      <c r="N7108" s="1">
        <v>198.30919399999999</v>
      </c>
      <c r="O7108" s="1">
        <v>102.832875</v>
      </c>
      <c r="P7108" s="1">
        <v>243.352881</v>
      </c>
      <c r="Q7108" s="1">
        <v>9.4391309999999997</v>
      </c>
      <c r="R7108" s="1">
        <v>54.690752000000003</v>
      </c>
      <c r="S7108" s="1">
        <v>4.0534889999999999</v>
      </c>
      <c r="T7108" s="1">
        <v>139</v>
      </c>
      <c r="U7108" s="1">
        <v>30.524115999999999</v>
      </c>
      <c r="V7108" s="1">
        <v>0</v>
      </c>
      <c r="W7108" s="1">
        <v>275.71976599999999</v>
      </c>
      <c r="X7108" s="8">
        <v>0</v>
      </c>
    </row>
    <row r="7109" spans="1:24" x14ac:dyDescent="0.25">
      <c r="A7109">
        <v>7107</v>
      </c>
      <c r="B7109">
        <v>837.18834600000002</v>
      </c>
      <c r="C7109">
        <v>1.619861</v>
      </c>
      <c r="D7109">
        <v>21.930208</v>
      </c>
      <c r="E7109">
        <v>95.475579999999994</v>
      </c>
      <c r="F7109">
        <v>60.463166999999999</v>
      </c>
      <c r="G7109">
        <v>9.5002639999999996</v>
      </c>
      <c r="H7109" s="2">
        <v>72.034329</v>
      </c>
      <c r="I7109" s="1">
        <v>4.9312110000000002</v>
      </c>
      <c r="J7109" s="5">
        <v>6.8509999999951106</v>
      </c>
      <c r="K7109" s="1">
        <v>33.615680999999995</v>
      </c>
      <c r="L7109" s="1">
        <v>79.098016000000001</v>
      </c>
      <c r="M7109" s="1">
        <v>6.5270010000000003</v>
      </c>
      <c r="N7109" s="1">
        <v>198.76737700000001</v>
      </c>
      <c r="O7109" s="1">
        <v>97.255420999999998</v>
      </c>
      <c r="P7109" s="1">
        <v>245.28601500000002</v>
      </c>
      <c r="Q7109" s="1">
        <v>9.5795670000000008</v>
      </c>
      <c r="R7109" s="1">
        <v>54.138648000000003</v>
      </c>
      <c r="S7109" s="1">
        <v>3.7884850000000001</v>
      </c>
      <c r="T7109" s="1">
        <v>131</v>
      </c>
      <c r="U7109" s="1">
        <v>30.457136999999999</v>
      </c>
      <c r="V7109" s="1">
        <v>0</v>
      </c>
      <c r="W7109" s="1">
        <v>273.30276200000003</v>
      </c>
      <c r="X7109" s="8">
        <v>0</v>
      </c>
    </row>
    <row r="7110" spans="1:24" x14ac:dyDescent="0.25">
      <c r="A7110">
        <v>7108</v>
      </c>
      <c r="B7110">
        <v>828.00829199999998</v>
      </c>
      <c r="C7110">
        <v>1.8274570000000001</v>
      </c>
      <c r="D7110">
        <v>22.112241000000001</v>
      </c>
      <c r="E7110">
        <v>95.241811999999996</v>
      </c>
      <c r="F7110">
        <v>61.439255000000003</v>
      </c>
      <c r="G7110">
        <v>8.5502640000000003</v>
      </c>
      <c r="H7110" s="2">
        <v>67.531599</v>
      </c>
      <c r="I7110" s="1">
        <v>5.1442639999999997</v>
      </c>
      <c r="J7110" s="5">
        <v>7.05400000000372</v>
      </c>
      <c r="K7110" s="1">
        <v>34.438974999999999</v>
      </c>
      <c r="L7110" s="1">
        <v>79.133313000000001</v>
      </c>
      <c r="M7110" s="1">
        <v>6.2407089999999998</v>
      </c>
      <c r="N7110" s="1">
        <v>197.741308</v>
      </c>
      <c r="O7110" s="1">
        <v>94.873850000000004</v>
      </c>
      <c r="P7110" s="1">
        <v>240.527252</v>
      </c>
      <c r="Q7110" s="1">
        <v>9.4725439999999992</v>
      </c>
      <c r="R7110" s="1">
        <v>54.822666999999996</v>
      </c>
      <c r="S7110" s="1">
        <v>3.5593430000000001</v>
      </c>
      <c r="T7110" s="1">
        <v>109</v>
      </c>
      <c r="U7110" s="1">
        <v>31.198108999999999</v>
      </c>
      <c r="V7110" s="1">
        <v>0</v>
      </c>
      <c r="W7110" s="1">
        <v>271.597825</v>
      </c>
      <c r="X7110" s="8">
        <v>0</v>
      </c>
    </row>
    <row r="7111" spans="1:24" x14ac:dyDescent="0.25">
      <c r="A7111">
        <v>7109</v>
      </c>
      <c r="B7111">
        <v>829.20129699999995</v>
      </c>
      <c r="C7111">
        <v>2.7236940000000001</v>
      </c>
      <c r="D7111">
        <v>22.631654999999999</v>
      </c>
      <c r="E7111">
        <v>93.884539000000004</v>
      </c>
      <c r="F7111">
        <v>64.134939000000003</v>
      </c>
      <c r="G7111">
        <v>5.7007919999999999</v>
      </c>
      <c r="H7111" s="2">
        <v>62.025958000000003</v>
      </c>
      <c r="I7111" s="1">
        <v>4.9820460000000004</v>
      </c>
      <c r="J7111" s="5">
        <v>6.8220000000146603</v>
      </c>
      <c r="K7111" s="1">
        <v>35.511896</v>
      </c>
      <c r="L7111" s="1">
        <v>78.81474399999999</v>
      </c>
      <c r="M7111" s="1">
        <v>5.9834589999999999</v>
      </c>
      <c r="N7111" s="1">
        <v>196.40978699999999</v>
      </c>
      <c r="O7111" s="1">
        <v>94.380010999999996</v>
      </c>
      <c r="P7111" s="1">
        <v>236.186328</v>
      </c>
      <c r="Q7111" s="1">
        <v>9.4888449999999995</v>
      </c>
      <c r="R7111" s="1">
        <v>57.119425</v>
      </c>
      <c r="S7111" s="1">
        <v>2.7779449999999999</v>
      </c>
      <c r="T7111" s="1">
        <v>105</v>
      </c>
      <c r="U7111" s="1">
        <v>31.387616999999999</v>
      </c>
      <c r="V7111" s="1">
        <v>0</v>
      </c>
      <c r="W7111" s="1">
        <v>270.40033799999998</v>
      </c>
      <c r="X7111" s="8">
        <v>0</v>
      </c>
    </row>
    <row r="7112" spans="1:24" x14ac:dyDescent="0.25">
      <c r="A7112">
        <v>7110</v>
      </c>
      <c r="B7112">
        <v>834.95594500000004</v>
      </c>
      <c r="C7112">
        <v>3.2863009999999999</v>
      </c>
      <c r="D7112">
        <v>37.242209000000003</v>
      </c>
      <c r="E7112">
        <v>97.381988000000007</v>
      </c>
      <c r="F7112">
        <v>63.973481</v>
      </c>
      <c r="G7112">
        <v>5.7</v>
      </c>
      <c r="H7112" s="2">
        <v>71.773396000000005</v>
      </c>
      <c r="I7112" s="1">
        <v>4.8838249999999999</v>
      </c>
      <c r="J7112" s="5">
        <v>7.0279999999911498</v>
      </c>
      <c r="K7112" s="1">
        <v>34.048489000000004</v>
      </c>
      <c r="L7112" s="1">
        <v>79.408342000000005</v>
      </c>
      <c r="M7112" s="1">
        <v>5.9603529999999996</v>
      </c>
      <c r="N7112" s="1">
        <v>193.15402800000001</v>
      </c>
      <c r="O7112" s="1">
        <v>95.53413599999999</v>
      </c>
      <c r="P7112" s="1">
        <v>235.961071</v>
      </c>
      <c r="Q7112" s="1">
        <v>9.3684180000000001</v>
      </c>
      <c r="R7112" s="1">
        <v>56.545211999999999</v>
      </c>
      <c r="S7112" s="1">
        <v>2.3853900000000001</v>
      </c>
      <c r="T7112" s="1">
        <v>104</v>
      </c>
      <c r="U7112" s="1">
        <v>30.638743000000002</v>
      </c>
      <c r="V7112" s="1">
        <v>0</v>
      </c>
      <c r="W7112" s="1">
        <v>271.71542699999998</v>
      </c>
      <c r="X7112" s="8">
        <v>0</v>
      </c>
    </row>
    <row r="7113" spans="1:24" x14ac:dyDescent="0.25">
      <c r="A7113">
        <v>7111</v>
      </c>
      <c r="B7113">
        <v>850.37172499999997</v>
      </c>
      <c r="C7113">
        <v>3.402266</v>
      </c>
      <c r="D7113">
        <v>46.531640000000003</v>
      </c>
      <c r="E7113">
        <v>94.621298999999993</v>
      </c>
      <c r="F7113">
        <v>64.384975999999995</v>
      </c>
      <c r="G7113">
        <v>4.7502639999999996</v>
      </c>
      <c r="H7113" s="2">
        <v>71.157801000000006</v>
      </c>
      <c r="I7113" s="1">
        <v>4.8848859999999998</v>
      </c>
      <c r="J7113" s="5">
        <v>7.4189999999944103</v>
      </c>
      <c r="K7113" s="1">
        <v>32.591873999999997</v>
      </c>
      <c r="L7113" s="1">
        <v>79.893119999999996</v>
      </c>
      <c r="M7113" s="1">
        <v>7.4968320000000004</v>
      </c>
      <c r="N7113" s="1">
        <v>187.82861600000001</v>
      </c>
      <c r="O7113" s="1">
        <v>99.874918000000008</v>
      </c>
      <c r="P7113" s="1">
        <v>241.54694499999999</v>
      </c>
      <c r="Q7113" s="1">
        <v>11.436360000000001</v>
      </c>
      <c r="R7113" s="1">
        <v>54.542513999999997</v>
      </c>
      <c r="S7113" s="1">
        <v>3.116285</v>
      </c>
      <c r="T7113" s="1">
        <v>117</v>
      </c>
      <c r="U7113" s="1">
        <v>33.468325</v>
      </c>
      <c r="V7113" s="1">
        <v>0</v>
      </c>
      <c r="W7113" s="1">
        <v>271.56018999999998</v>
      </c>
      <c r="X7113" s="8">
        <v>0</v>
      </c>
    </row>
    <row r="7114" spans="1:24" x14ac:dyDescent="0.25">
      <c r="A7114">
        <v>7112</v>
      </c>
      <c r="B7114">
        <v>845.57119</v>
      </c>
      <c r="C7114">
        <v>3.134064</v>
      </c>
      <c r="D7114">
        <v>59.021287000000001</v>
      </c>
      <c r="E7114">
        <v>92.741134000000002</v>
      </c>
      <c r="F7114">
        <v>62.924332999999997</v>
      </c>
      <c r="G7114">
        <v>5.6997359999999997</v>
      </c>
      <c r="H7114" s="2">
        <v>62.966493</v>
      </c>
      <c r="I7114" s="1">
        <v>4.650207</v>
      </c>
      <c r="J7114" s="5">
        <v>7.36900000000605</v>
      </c>
      <c r="K7114" s="1">
        <v>35.481623999999996</v>
      </c>
      <c r="L7114" s="1">
        <v>81.334348000000006</v>
      </c>
      <c r="M7114" s="1">
        <v>9.0950570000000006</v>
      </c>
      <c r="N7114" s="1">
        <v>186.926984</v>
      </c>
      <c r="O7114" s="1">
        <v>108.12272</v>
      </c>
      <c r="P7114" s="1">
        <v>259.21894299999997</v>
      </c>
      <c r="Q7114" s="1">
        <v>12.088469</v>
      </c>
      <c r="R7114" s="1">
        <v>53.739384000000001</v>
      </c>
      <c r="S7114" s="1">
        <v>5.5149910000000002</v>
      </c>
      <c r="T7114" s="1">
        <v>117</v>
      </c>
      <c r="U7114" s="1">
        <v>38.606181999999997</v>
      </c>
      <c r="V7114" s="1">
        <v>0</v>
      </c>
      <c r="W7114" s="1">
        <v>266.43745799999999</v>
      </c>
      <c r="X7114" s="8">
        <v>7.4971307931482696E-3</v>
      </c>
    </row>
    <row r="7115" spans="1:24" x14ac:dyDescent="0.25">
      <c r="A7115">
        <v>7113</v>
      </c>
      <c r="B7115">
        <v>891.41274399999998</v>
      </c>
      <c r="C7115">
        <v>1.7593289999999999</v>
      </c>
      <c r="D7115">
        <v>71.887144000000006</v>
      </c>
      <c r="E7115">
        <v>92.336650000000006</v>
      </c>
      <c r="F7115">
        <v>62.832256000000001</v>
      </c>
      <c r="G7115">
        <v>5.7</v>
      </c>
      <c r="H7115" s="2">
        <v>80.322631999999999</v>
      </c>
      <c r="I7115" s="1">
        <v>4.3702259999999997</v>
      </c>
      <c r="J7115" s="5">
        <v>8.573999999993239</v>
      </c>
      <c r="K7115" s="1">
        <v>43.344164000000006</v>
      </c>
      <c r="L7115" s="1">
        <v>87.504159000000001</v>
      </c>
      <c r="M7115" s="1">
        <v>9.3276959999999995</v>
      </c>
      <c r="N7115" s="1">
        <v>204.379503</v>
      </c>
      <c r="O7115" s="1">
        <v>118.212011</v>
      </c>
      <c r="P7115" s="1">
        <v>285.16884199999998</v>
      </c>
      <c r="Q7115" s="1">
        <v>11.175763999999999</v>
      </c>
      <c r="R7115" s="1">
        <v>52.897008999999997</v>
      </c>
      <c r="S7115" s="1">
        <v>9.2140210000000007</v>
      </c>
      <c r="T7115" s="1">
        <v>150</v>
      </c>
      <c r="U7115" s="1">
        <v>40.476346999999997</v>
      </c>
      <c r="V7115" s="1">
        <v>0</v>
      </c>
      <c r="W7115" s="1">
        <v>263.451347</v>
      </c>
      <c r="X7115" s="8">
        <v>1.9750743844851711E-2</v>
      </c>
    </row>
    <row r="7116" spans="1:24" x14ac:dyDescent="0.25">
      <c r="A7116">
        <v>7114</v>
      </c>
      <c r="B7116">
        <v>936.44744300000002</v>
      </c>
      <c r="C7116">
        <v>1.264583</v>
      </c>
      <c r="D7116">
        <v>78.706147999999999</v>
      </c>
      <c r="E7116">
        <v>95.979355999999996</v>
      </c>
      <c r="F7116">
        <v>62.182180000000002</v>
      </c>
      <c r="G7116">
        <v>5.7</v>
      </c>
      <c r="H7116" s="2">
        <v>99.986358999999993</v>
      </c>
      <c r="I7116" s="1">
        <v>4.3414630000000001</v>
      </c>
      <c r="J7116" s="5">
        <v>10.274999999994099</v>
      </c>
      <c r="K7116" s="1">
        <v>50.825015</v>
      </c>
      <c r="L7116" s="1">
        <v>93.851675</v>
      </c>
      <c r="M7116" s="1">
        <v>9.7407120000000003</v>
      </c>
      <c r="N7116" s="1">
        <v>219.554688</v>
      </c>
      <c r="O7116" s="1">
        <v>131.73457300000001</v>
      </c>
      <c r="P7116" s="1">
        <v>297.39751100000001</v>
      </c>
      <c r="Q7116" s="1">
        <v>10.707580999999999</v>
      </c>
      <c r="R7116" s="1">
        <v>52.774844999999999</v>
      </c>
      <c r="S7116" s="1">
        <v>16.374787000000001</v>
      </c>
      <c r="T7116" s="1">
        <v>169</v>
      </c>
      <c r="U7116" s="1">
        <v>42.707951000000001</v>
      </c>
      <c r="V7116" s="1">
        <v>0</v>
      </c>
      <c r="W7116" s="1">
        <v>266.15667199999996</v>
      </c>
      <c r="X7116" s="8">
        <v>3.6393596111554287E-2</v>
      </c>
    </row>
    <row r="7117" spans="1:24" x14ac:dyDescent="0.25">
      <c r="A7117">
        <v>7115</v>
      </c>
      <c r="B7117">
        <v>955.18606899999997</v>
      </c>
      <c r="C7117">
        <v>1.4256770000000001</v>
      </c>
      <c r="D7117">
        <v>78.747928999999999</v>
      </c>
      <c r="E7117">
        <v>95.054260999999997</v>
      </c>
      <c r="F7117">
        <v>61.279063000000001</v>
      </c>
      <c r="G7117">
        <v>5.7</v>
      </c>
      <c r="H7117" s="2">
        <v>87.976099000000005</v>
      </c>
      <c r="I7117" s="1">
        <v>3.2785980000000001</v>
      </c>
      <c r="J7117" s="5">
        <v>12.436000000016</v>
      </c>
      <c r="K7117" s="1">
        <v>55.971654000000001</v>
      </c>
      <c r="L7117" s="1">
        <v>95.705263000000002</v>
      </c>
      <c r="M7117" s="1">
        <v>15.102694</v>
      </c>
      <c r="N7117" s="1">
        <v>231.659066</v>
      </c>
      <c r="O7117" s="1">
        <v>147.821224</v>
      </c>
      <c r="P7117" s="1">
        <v>299.17093199999999</v>
      </c>
      <c r="Q7117" s="1">
        <v>10.305189</v>
      </c>
      <c r="R7117" s="1">
        <v>52.901862000000001</v>
      </c>
      <c r="S7117" s="1">
        <v>19.221193</v>
      </c>
      <c r="T7117" s="1">
        <v>172</v>
      </c>
      <c r="U7117" s="1">
        <v>44.398609</v>
      </c>
      <c r="V7117" s="1">
        <v>0</v>
      </c>
      <c r="W7117" s="1">
        <v>267.37023999999997</v>
      </c>
      <c r="X7117" s="8">
        <v>4.2385260013663217E-2</v>
      </c>
    </row>
    <row r="7118" spans="1:24" x14ac:dyDescent="0.25">
      <c r="A7118">
        <v>7116</v>
      </c>
      <c r="B7118">
        <v>954.08866399999999</v>
      </c>
      <c r="C7118">
        <v>1.724564</v>
      </c>
      <c r="D7118">
        <v>80.837063000000001</v>
      </c>
      <c r="E7118">
        <v>95.356780999999998</v>
      </c>
      <c r="F7118">
        <v>60.565528999999998</v>
      </c>
      <c r="G7118">
        <v>5.7</v>
      </c>
      <c r="H7118" s="2">
        <v>86.416000999999994</v>
      </c>
      <c r="I7118" s="1">
        <v>3.2029179999999999</v>
      </c>
      <c r="J7118" s="5">
        <v>15.410999999992699</v>
      </c>
      <c r="K7118" s="1">
        <v>63.076360000000001</v>
      </c>
      <c r="L7118" s="1">
        <v>96.807316</v>
      </c>
      <c r="M7118" s="1">
        <v>19.965253000000001</v>
      </c>
      <c r="N7118" s="1">
        <v>242.11004800000001</v>
      </c>
      <c r="O7118" s="1">
        <v>157.93968100000001</v>
      </c>
      <c r="P7118" s="1">
        <v>308.06154600000002</v>
      </c>
      <c r="Q7118" s="1">
        <v>10.047631000000001</v>
      </c>
      <c r="R7118" s="1">
        <v>53.825422000000003</v>
      </c>
      <c r="S7118" s="1">
        <v>19.330449000000002</v>
      </c>
      <c r="T7118" s="1">
        <v>173</v>
      </c>
      <c r="U7118" s="1">
        <v>50.004407</v>
      </c>
      <c r="V7118" s="1">
        <v>0</v>
      </c>
      <c r="W7118" s="1">
        <v>266.201663</v>
      </c>
      <c r="X7118" s="8">
        <v>5.3236857288775419E-2</v>
      </c>
    </row>
    <row r="7119" spans="1:24" x14ac:dyDescent="0.25">
      <c r="A7119">
        <v>7117</v>
      </c>
      <c r="B7119">
        <v>950.56422699999996</v>
      </c>
      <c r="C7119">
        <v>1.740537</v>
      </c>
      <c r="D7119">
        <v>81.451926</v>
      </c>
      <c r="E7119">
        <v>96.057507000000001</v>
      </c>
      <c r="F7119">
        <v>58.604641999999998</v>
      </c>
      <c r="G7119">
        <v>7.5994719999999996</v>
      </c>
      <c r="H7119" s="2">
        <v>102.96545399999999</v>
      </c>
      <c r="I7119" s="1">
        <v>3.5955520000000001</v>
      </c>
      <c r="J7119" s="5">
        <v>16.247000000002998</v>
      </c>
      <c r="K7119" s="1">
        <v>66.875500000000002</v>
      </c>
      <c r="L7119" s="1">
        <v>98.460307</v>
      </c>
      <c r="M7119" s="1">
        <v>21.547839</v>
      </c>
      <c r="N7119" s="1">
        <v>246.58884900000001</v>
      </c>
      <c r="O7119" s="1">
        <v>160.41304500000001</v>
      </c>
      <c r="P7119" s="1">
        <v>320.04437899999999</v>
      </c>
      <c r="Q7119" s="1">
        <v>9.9586980000000001</v>
      </c>
      <c r="R7119" s="1">
        <v>55.016455000000001</v>
      </c>
      <c r="S7119" s="1">
        <v>20.010818</v>
      </c>
      <c r="T7119" s="1">
        <v>170</v>
      </c>
      <c r="U7119" s="1">
        <v>52.631734999999999</v>
      </c>
      <c r="V7119" s="1">
        <v>0</v>
      </c>
      <c r="W7119" s="1">
        <v>262.71865700000001</v>
      </c>
      <c r="X7119" s="8">
        <v>4.3745573591426813E-2</v>
      </c>
    </row>
    <row r="7120" spans="1:24" x14ac:dyDescent="0.25">
      <c r="A7120">
        <v>7118</v>
      </c>
      <c r="B7120">
        <v>932.98002599999995</v>
      </c>
      <c r="C7120">
        <v>1.748739</v>
      </c>
      <c r="D7120">
        <v>79.904878999999994</v>
      </c>
      <c r="E7120">
        <v>104.12593099999999</v>
      </c>
      <c r="F7120">
        <v>58.519675999999997</v>
      </c>
      <c r="G7120">
        <v>7.6</v>
      </c>
      <c r="H7120" s="2">
        <v>104.280142</v>
      </c>
      <c r="I7120" s="1">
        <v>3.9579110000000002</v>
      </c>
      <c r="J7120" s="5">
        <v>16.497999999992299</v>
      </c>
      <c r="K7120" s="1">
        <v>68.293232000000003</v>
      </c>
      <c r="L7120" s="1">
        <v>99.497534999999999</v>
      </c>
      <c r="M7120" s="1">
        <v>22.307117000000002</v>
      </c>
      <c r="N7120" s="1">
        <v>253.039725</v>
      </c>
      <c r="O7120" s="1">
        <v>161.44941999999998</v>
      </c>
      <c r="P7120" s="1">
        <v>336.06154700000002</v>
      </c>
      <c r="Q7120" s="1">
        <v>9.7705470000000005</v>
      </c>
      <c r="R7120" s="1">
        <v>54.716836999999998</v>
      </c>
      <c r="S7120" s="1">
        <v>20.184577999999998</v>
      </c>
      <c r="T7120" s="1">
        <v>179</v>
      </c>
      <c r="U7120" s="1">
        <v>48.693634000000003</v>
      </c>
      <c r="V7120" s="1">
        <v>0</v>
      </c>
      <c r="W7120" s="1">
        <v>264.64089799999999</v>
      </c>
      <c r="X7120" s="8">
        <v>4.0403187439552547E-2</v>
      </c>
    </row>
    <row r="7121" spans="1:24" x14ac:dyDescent="0.25">
      <c r="A7121">
        <v>7119</v>
      </c>
      <c r="B7121">
        <v>928.83622700000001</v>
      </c>
      <c r="C7121">
        <v>1.7971550000000001</v>
      </c>
      <c r="D7121">
        <v>72.016197000000005</v>
      </c>
      <c r="E7121">
        <v>101.35197100000001</v>
      </c>
      <c r="F7121">
        <v>58.361593999999997</v>
      </c>
      <c r="G7121">
        <v>7.6</v>
      </c>
      <c r="H7121" s="2">
        <v>96.395681999999994</v>
      </c>
      <c r="I7121" s="1">
        <v>4.0536050000000001</v>
      </c>
      <c r="J7121" s="5">
        <v>16.2729999999864</v>
      </c>
      <c r="K7121" s="1">
        <v>69.366930999999994</v>
      </c>
      <c r="L7121" s="1">
        <v>108.73092500000001</v>
      </c>
      <c r="M7121" s="1">
        <v>22.277023</v>
      </c>
      <c r="N7121" s="1">
        <v>260.07512400000002</v>
      </c>
      <c r="O7121" s="1">
        <v>161.277129</v>
      </c>
      <c r="P7121" s="1">
        <v>346.48182800000001</v>
      </c>
      <c r="Q7121" s="1">
        <v>9.8074919999999999</v>
      </c>
      <c r="R7121" s="1">
        <v>53.982573000000002</v>
      </c>
      <c r="S7121" s="1">
        <v>20.202835</v>
      </c>
      <c r="T7121" s="1">
        <v>164</v>
      </c>
      <c r="U7121" s="1">
        <v>52.328843999999997</v>
      </c>
      <c r="V7121" s="1">
        <v>0</v>
      </c>
      <c r="W7121" s="1">
        <v>264.940991</v>
      </c>
      <c r="X7121" s="8">
        <v>2.430289035278475E-2</v>
      </c>
    </row>
    <row r="7122" spans="1:24" x14ac:dyDescent="0.25">
      <c r="A7122">
        <v>7120</v>
      </c>
      <c r="B7122">
        <v>943.52417600000001</v>
      </c>
      <c r="C7122">
        <v>2.529703</v>
      </c>
      <c r="D7122">
        <v>45.365749000000001</v>
      </c>
      <c r="E7122">
        <v>98.761948000000004</v>
      </c>
      <c r="F7122">
        <v>59.444057999999998</v>
      </c>
      <c r="G7122">
        <v>6.650264</v>
      </c>
      <c r="H7122" s="2">
        <v>97.121185999999994</v>
      </c>
      <c r="I7122" s="1">
        <v>4.0354179999999999</v>
      </c>
      <c r="J7122" s="5">
        <v>13.306000000011402</v>
      </c>
      <c r="K7122" s="1">
        <v>61.133096000000002</v>
      </c>
      <c r="L7122" s="1">
        <v>118.62806399999999</v>
      </c>
      <c r="M7122" s="1">
        <v>22.549430999999998</v>
      </c>
      <c r="N7122" s="1">
        <v>261.24730299999999</v>
      </c>
      <c r="O7122" s="1">
        <v>163.459191</v>
      </c>
      <c r="P7122" s="1">
        <v>340.49802599999998</v>
      </c>
      <c r="Q7122" s="1">
        <v>9.9983210000000007</v>
      </c>
      <c r="R7122" s="1">
        <v>54.569811000000001</v>
      </c>
      <c r="S7122" s="1">
        <v>19.837268999999999</v>
      </c>
      <c r="T7122" s="1">
        <v>168</v>
      </c>
      <c r="U7122" s="1">
        <v>51.142173</v>
      </c>
      <c r="V7122" s="1">
        <v>0</v>
      </c>
      <c r="W7122" s="1">
        <v>257.97932600000001</v>
      </c>
      <c r="X7122" s="8">
        <v>1.093029945585576E-2</v>
      </c>
    </row>
    <row r="7123" spans="1:24" x14ac:dyDescent="0.25">
      <c r="A7123">
        <v>7121</v>
      </c>
      <c r="B7123">
        <v>945.740904</v>
      </c>
      <c r="C7123">
        <v>3.5434139999999998</v>
      </c>
      <c r="D7123">
        <v>36.464433999999997</v>
      </c>
      <c r="E7123">
        <v>98.721149999999994</v>
      </c>
      <c r="F7123">
        <v>60.384186</v>
      </c>
      <c r="G7123">
        <v>5.7002639999999998</v>
      </c>
      <c r="H7123" s="2">
        <v>100.311094</v>
      </c>
      <c r="I7123" s="1">
        <v>4.4496979999999997</v>
      </c>
      <c r="J7123" s="5">
        <v>16.265000000013899</v>
      </c>
      <c r="K7123" s="1">
        <v>50.68797</v>
      </c>
      <c r="L7123" s="1">
        <v>112.279377</v>
      </c>
      <c r="M7123" s="1">
        <v>19.679801000000001</v>
      </c>
      <c r="N7123" s="1">
        <v>253.231098</v>
      </c>
      <c r="O7123" s="1">
        <v>165.19130200000001</v>
      </c>
      <c r="P7123" s="1">
        <v>339.23400200000003</v>
      </c>
      <c r="Q7123" s="1">
        <v>9.1320160000000001</v>
      </c>
      <c r="R7123" s="1">
        <v>55.457253000000001</v>
      </c>
      <c r="S7123" s="1">
        <v>16.703254000000001</v>
      </c>
      <c r="T7123" s="1">
        <v>169</v>
      </c>
      <c r="U7123" s="1">
        <v>51.440232999999999</v>
      </c>
      <c r="V7123" s="1">
        <v>0</v>
      </c>
      <c r="W7123" s="1">
        <v>256.927978</v>
      </c>
      <c r="X7123" s="8">
        <v>0</v>
      </c>
    </row>
    <row r="7124" spans="1:24" x14ac:dyDescent="0.25">
      <c r="A7124">
        <v>7122</v>
      </c>
      <c r="B7124">
        <v>940.05771500000003</v>
      </c>
      <c r="C7124">
        <v>3.639481</v>
      </c>
      <c r="D7124">
        <v>36.349663</v>
      </c>
      <c r="E7124">
        <v>97.773545999999996</v>
      </c>
      <c r="F7124">
        <v>60.505130000000001</v>
      </c>
      <c r="G7124">
        <v>5.7</v>
      </c>
      <c r="H7124" s="2">
        <v>99.274286000000004</v>
      </c>
      <c r="I7124" s="1">
        <v>4.7050200000000002</v>
      </c>
      <c r="J7124" s="5">
        <v>17.405999999988101</v>
      </c>
      <c r="K7124" s="1">
        <v>49.155952999999997</v>
      </c>
      <c r="L7124" s="1">
        <v>101.507845</v>
      </c>
      <c r="M7124" s="1">
        <v>18.513182</v>
      </c>
      <c r="N7124" s="1">
        <v>249.646658</v>
      </c>
      <c r="O7124" s="1">
        <v>161.557052</v>
      </c>
      <c r="P7124" s="1">
        <v>343.85508299999998</v>
      </c>
      <c r="Q7124" s="1">
        <v>9.2621339999999996</v>
      </c>
      <c r="R7124" s="1">
        <v>55.787404000000002</v>
      </c>
      <c r="S7124" s="1">
        <v>11.400902</v>
      </c>
      <c r="T7124" s="1">
        <v>161</v>
      </c>
      <c r="U7124" s="1">
        <v>47.819527999999998</v>
      </c>
      <c r="V7124" s="1">
        <v>0</v>
      </c>
      <c r="W7124" s="1">
        <v>262.57955200000004</v>
      </c>
      <c r="X7124" s="8">
        <v>0</v>
      </c>
    </row>
    <row r="7125" spans="1:24" x14ac:dyDescent="0.25">
      <c r="A7125">
        <v>7123</v>
      </c>
      <c r="B7125">
        <v>920.74203699999998</v>
      </c>
      <c r="C7125">
        <v>3.6294559999999998</v>
      </c>
      <c r="D7125">
        <v>36.384205000000001</v>
      </c>
      <c r="E7125">
        <v>99.919865000000001</v>
      </c>
      <c r="F7125">
        <v>61.295748000000003</v>
      </c>
      <c r="G7125">
        <v>4.7502639999999996</v>
      </c>
      <c r="H7125" s="2">
        <v>90.844594999999998</v>
      </c>
      <c r="I7125" s="1">
        <v>4.7529539999999999</v>
      </c>
      <c r="J7125" s="5">
        <v>13.959000000002501</v>
      </c>
      <c r="K7125" s="1">
        <v>50.42465</v>
      </c>
      <c r="L7125" s="1">
        <v>96.700680000000006</v>
      </c>
      <c r="M7125" s="1">
        <v>13.326708999999999</v>
      </c>
      <c r="N7125" s="1">
        <v>246.948418</v>
      </c>
      <c r="O7125" s="1">
        <v>156.01478700000001</v>
      </c>
      <c r="P7125" s="1">
        <v>331.19469500000002</v>
      </c>
      <c r="Q7125" s="1">
        <v>9.2944929999999992</v>
      </c>
      <c r="R7125" s="1">
        <v>55.523268000000002</v>
      </c>
      <c r="S7125" s="1">
        <v>8.5034980000000004</v>
      </c>
      <c r="T7125" s="1">
        <v>159</v>
      </c>
      <c r="U7125" s="1">
        <v>43.971943000000003</v>
      </c>
      <c r="V7125" s="1">
        <v>0</v>
      </c>
      <c r="W7125" s="1">
        <v>267.19658300000003</v>
      </c>
      <c r="X7125" s="8">
        <v>0</v>
      </c>
    </row>
    <row r="7126" spans="1:24" x14ac:dyDescent="0.25">
      <c r="A7126">
        <v>7124</v>
      </c>
      <c r="B7126">
        <v>896.32254899999998</v>
      </c>
      <c r="C7126">
        <v>3.4882330000000001</v>
      </c>
      <c r="D7126">
        <v>36.470936999999999</v>
      </c>
      <c r="E7126">
        <v>98.022294000000002</v>
      </c>
      <c r="F7126">
        <v>61.133940000000003</v>
      </c>
      <c r="G7126">
        <v>5.6997359999999997</v>
      </c>
      <c r="H7126" s="2">
        <v>84.303886000000006</v>
      </c>
      <c r="I7126" s="1">
        <v>4.5439449999999999</v>
      </c>
      <c r="J7126" s="5">
        <v>11.319000000017599</v>
      </c>
      <c r="K7126" s="1">
        <v>47.339117999999999</v>
      </c>
      <c r="L7126" s="1">
        <v>89.12044800000001</v>
      </c>
      <c r="M7126" s="1">
        <v>11.085455</v>
      </c>
      <c r="N7126" s="1">
        <v>232.31584100000001</v>
      </c>
      <c r="O7126" s="1">
        <v>147.986569</v>
      </c>
      <c r="P7126" s="1">
        <v>297.80312200000003</v>
      </c>
      <c r="Q7126" s="1">
        <v>9.3771400000000007</v>
      </c>
      <c r="R7126" s="1">
        <v>55.015670999999998</v>
      </c>
      <c r="S7126" s="1">
        <v>6.6978920000000004</v>
      </c>
      <c r="T7126" s="1">
        <v>136</v>
      </c>
      <c r="U7126" s="1">
        <v>40.952641</v>
      </c>
      <c r="V7126" s="1">
        <v>0</v>
      </c>
      <c r="W7126" s="1">
        <v>269.36073999999996</v>
      </c>
      <c r="X7126" s="8">
        <v>0</v>
      </c>
    </row>
    <row r="7127" spans="1:24" x14ac:dyDescent="0.25">
      <c r="A7127">
        <v>7125</v>
      </c>
      <c r="B7127">
        <v>874.14554499999997</v>
      </c>
      <c r="C7127">
        <v>3.4433880000000001</v>
      </c>
      <c r="D7127">
        <v>35.767355999999999</v>
      </c>
      <c r="E7127">
        <v>96.991680000000002</v>
      </c>
      <c r="F7127">
        <v>61.821784999999998</v>
      </c>
      <c r="G7127">
        <v>4.7502639999999996</v>
      </c>
      <c r="H7127" s="2">
        <v>77.301260999999997</v>
      </c>
      <c r="I7127" s="1">
        <v>4.3163470000000004</v>
      </c>
      <c r="J7127" s="5">
        <v>10.321999999985501</v>
      </c>
      <c r="K7127" s="1">
        <v>41.969176000000004</v>
      </c>
      <c r="L7127" s="1">
        <v>79.683660000000003</v>
      </c>
      <c r="M7127" s="1">
        <v>10.834284999999999</v>
      </c>
      <c r="N7127" s="1">
        <v>217.72615200000001</v>
      </c>
      <c r="O7127" s="1">
        <v>139.45069699999999</v>
      </c>
      <c r="P7127" s="1">
        <v>274.184327</v>
      </c>
      <c r="Q7127" s="1">
        <v>8.8398219999999998</v>
      </c>
      <c r="R7127" s="1">
        <v>54.602135000000004</v>
      </c>
      <c r="S7127" s="1">
        <v>5.5798889999999997</v>
      </c>
      <c r="T7127" s="1">
        <v>135</v>
      </c>
      <c r="U7127" s="1">
        <v>38.645401</v>
      </c>
      <c r="V7127" s="1">
        <v>0</v>
      </c>
      <c r="W7127" s="1">
        <v>269.18420900000001</v>
      </c>
      <c r="X7127" s="8">
        <v>0</v>
      </c>
    </row>
    <row r="7128" spans="1:24" x14ac:dyDescent="0.25">
      <c r="A7128">
        <v>7126</v>
      </c>
      <c r="B7128">
        <v>868.10799299999996</v>
      </c>
      <c r="C7128">
        <v>3.06101</v>
      </c>
      <c r="D7128">
        <v>35.542836000000001</v>
      </c>
      <c r="E7128">
        <v>94.428286</v>
      </c>
      <c r="F7128">
        <v>60.143492000000002</v>
      </c>
      <c r="G7128">
        <v>5.6997359999999997</v>
      </c>
      <c r="H7128" s="2">
        <v>76.049708999999993</v>
      </c>
      <c r="I7128" s="1">
        <v>4.1610009999999997</v>
      </c>
      <c r="J7128" s="5">
        <v>8.5059999999939411</v>
      </c>
      <c r="K7128" s="1">
        <v>38.040182999999999</v>
      </c>
      <c r="L7128" s="1">
        <v>74.722926000000001</v>
      </c>
      <c r="M7128" s="1">
        <v>9.0490569999999995</v>
      </c>
      <c r="N7128" s="1">
        <v>208.24252000000001</v>
      </c>
      <c r="O7128" s="1">
        <v>128.59424200000001</v>
      </c>
      <c r="P7128" s="1">
        <v>266.05641000000003</v>
      </c>
      <c r="Q7128" s="1">
        <v>8.4283719999999995</v>
      </c>
      <c r="R7128" s="1">
        <v>53.754791999999995</v>
      </c>
      <c r="S7128" s="1">
        <v>4.9820289999999998</v>
      </c>
      <c r="T7128" s="1">
        <v>127</v>
      </c>
      <c r="U7128" s="1">
        <v>38.136342999999997</v>
      </c>
      <c r="V7128" s="1">
        <v>0</v>
      </c>
      <c r="W7128" s="1">
        <v>264.86178799999999</v>
      </c>
      <c r="X7128" s="8">
        <v>0</v>
      </c>
    </row>
    <row r="7129" spans="1:24" x14ac:dyDescent="0.25">
      <c r="A7129">
        <v>7127</v>
      </c>
      <c r="B7129">
        <v>857.29861700000004</v>
      </c>
      <c r="C7129">
        <v>1.8148550000000001</v>
      </c>
      <c r="D7129">
        <v>35.296779000000001</v>
      </c>
      <c r="E7129">
        <v>93.884043000000005</v>
      </c>
      <c r="F7129">
        <v>61.161268</v>
      </c>
      <c r="G7129">
        <v>4.7502639999999996</v>
      </c>
      <c r="H7129" s="2">
        <v>78.578073000000003</v>
      </c>
      <c r="I7129" s="1">
        <v>3.8388469999999999</v>
      </c>
      <c r="J7129" s="5">
        <v>6.9139999999897501</v>
      </c>
      <c r="K7129" s="1">
        <v>36.809432999999999</v>
      </c>
      <c r="L7129" s="1">
        <v>71.346400000000003</v>
      </c>
      <c r="M7129" s="1">
        <v>6.5312510000000001</v>
      </c>
      <c r="N7129" s="1">
        <v>201.132543</v>
      </c>
      <c r="O7129" s="1">
        <v>116.075097</v>
      </c>
      <c r="P7129" s="1">
        <v>260.668566</v>
      </c>
      <c r="Q7129" s="1">
        <v>8.5146960000000007</v>
      </c>
      <c r="R7129" s="1">
        <v>53.253197</v>
      </c>
      <c r="S7129" s="1">
        <v>4.4302469999999996</v>
      </c>
      <c r="T7129" s="1">
        <v>121</v>
      </c>
      <c r="U7129" s="1">
        <v>34.611784999999998</v>
      </c>
      <c r="V7129" s="1">
        <v>0</v>
      </c>
      <c r="W7129" s="1">
        <v>260.41213800000003</v>
      </c>
      <c r="X7129" s="8">
        <v>0</v>
      </c>
    </row>
    <row r="7130" spans="1:24" x14ac:dyDescent="0.25">
      <c r="A7130">
        <v>7128</v>
      </c>
      <c r="B7130">
        <v>853.23787400000003</v>
      </c>
      <c r="C7130">
        <v>1.5133909999999999</v>
      </c>
      <c r="D7130">
        <v>35.367966000000003</v>
      </c>
      <c r="E7130">
        <v>94.573231000000007</v>
      </c>
      <c r="F7130">
        <v>61.153838</v>
      </c>
      <c r="G7130">
        <v>4.75</v>
      </c>
      <c r="H7130" s="2">
        <v>78.910854</v>
      </c>
      <c r="I7130" s="1">
        <v>3.9897589999999998</v>
      </c>
      <c r="J7130" s="5">
        <v>6.3340000000025594</v>
      </c>
      <c r="K7130" s="1">
        <v>36.190348</v>
      </c>
      <c r="L7130" s="1">
        <v>69.118417999999991</v>
      </c>
      <c r="M7130" s="1">
        <v>5.9095409999999999</v>
      </c>
      <c r="N7130" s="1">
        <v>188.755064</v>
      </c>
      <c r="O7130" s="1">
        <v>107.837626</v>
      </c>
      <c r="P7130" s="1">
        <v>247.16116900000003</v>
      </c>
      <c r="Q7130" s="1">
        <v>8.4528839999999992</v>
      </c>
      <c r="R7130" s="1">
        <v>53.377619000000003</v>
      </c>
      <c r="S7130" s="1">
        <v>4.2020059999999999</v>
      </c>
      <c r="T7130" s="1">
        <v>121</v>
      </c>
      <c r="U7130" s="1">
        <v>32.996281000000003</v>
      </c>
      <c r="V7130" s="1">
        <v>0</v>
      </c>
      <c r="W7130" s="1">
        <v>260.87696299999999</v>
      </c>
      <c r="X7130" s="8">
        <v>0</v>
      </c>
    </row>
    <row r="7131" spans="1:24" x14ac:dyDescent="0.25">
      <c r="A7131">
        <v>7129</v>
      </c>
      <c r="B7131">
        <v>839.96331699999996</v>
      </c>
      <c r="C7131">
        <v>1.3819589999999999</v>
      </c>
      <c r="D7131">
        <v>35.407046999999999</v>
      </c>
      <c r="E7131">
        <v>94.817132999999998</v>
      </c>
      <c r="F7131">
        <v>57.417051000000001</v>
      </c>
      <c r="G7131">
        <v>5.6997359999999997</v>
      </c>
      <c r="H7131" s="2">
        <v>79.787007000000003</v>
      </c>
      <c r="I7131" s="1">
        <v>3.8256510000000001</v>
      </c>
      <c r="J7131" s="5">
        <v>6.26400000002468</v>
      </c>
      <c r="K7131" s="1">
        <v>35.476742999999999</v>
      </c>
      <c r="L7131" s="1">
        <v>69.064446000000004</v>
      </c>
      <c r="M7131" s="1">
        <v>6.1806279999999996</v>
      </c>
      <c r="N7131" s="1">
        <v>179.585578</v>
      </c>
      <c r="O7131" s="1">
        <v>103.678518</v>
      </c>
      <c r="P7131" s="1">
        <v>234.521277</v>
      </c>
      <c r="Q7131" s="1">
        <v>8.4974509999999999</v>
      </c>
      <c r="R7131" s="1">
        <v>53.471147000000002</v>
      </c>
      <c r="S7131" s="1">
        <v>3.8316780000000001</v>
      </c>
      <c r="T7131" s="1">
        <v>109</v>
      </c>
      <c r="U7131" s="1">
        <v>30.069492</v>
      </c>
      <c r="V7131" s="1">
        <v>0</v>
      </c>
      <c r="W7131" s="1">
        <v>263.58367199999998</v>
      </c>
      <c r="X7131" s="8">
        <v>0</v>
      </c>
    </row>
    <row r="7132" spans="1:24" x14ac:dyDescent="0.25">
      <c r="A7132">
        <v>7130</v>
      </c>
      <c r="B7132">
        <v>825.29676099999995</v>
      </c>
      <c r="C7132">
        <v>1.2872980000000001</v>
      </c>
      <c r="D7132">
        <v>35.502000000000002</v>
      </c>
      <c r="E7132">
        <v>93.450186000000002</v>
      </c>
      <c r="F7132">
        <v>51.380870000000002</v>
      </c>
      <c r="G7132">
        <v>4.7502639999999996</v>
      </c>
      <c r="H7132" s="2">
        <v>79.599723999999995</v>
      </c>
      <c r="I7132" s="1">
        <v>3.7532800000000002</v>
      </c>
      <c r="J7132" s="5">
        <v>6.4239999999990598</v>
      </c>
      <c r="K7132" s="1">
        <v>34.986871999999998</v>
      </c>
      <c r="L7132" s="1">
        <v>69.143745999999993</v>
      </c>
      <c r="M7132" s="1">
        <v>6.8108440000000003</v>
      </c>
      <c r="N7132" s="1">
        <v>178.46779799999999</v>
      </c>
      <c r="O7132" s="1">
        <v>103.924436</v>
      </c>
      <c r="P7132" s="1">
        <v>231.21131199999999</v>
      </c>
      <c r="Q7132" s="1">
        <v>8.4062479999999997</v>
      </c>
      <c r="R7132" s="1">
        <v>53.542360000000002</v>
      </c>
      <c r="S7132" s="1">
        <v>3.0273349999999999</v>
      </c>
      <c r="T7132" s="1">
        <v>107</v>
      </c>
      <c r="U7132" s="1">
        <v>30.059044</v>
      </c>
      <c r="V7132" s="1">
        <v>0</v>
      </c>
      <c r="W7132" s="1">
        <v>262.54190900000003</v>
      </c>
      <c r="X7132" s="8">
        <v>0</v>
      </c>
    </row>
    <row r="7133" spans="1:24" x14ac:dyDescent="0.25">
      <c r="A7133">
        <v>7131</v>
      </c>
      <c r="B7133">
        <v>825.02318500000001</v>
      </c>
      <c r="C7133">
        <v>1.4170849999999999</v>
      </c>
      <c r="D7133">
        <v>35.629815000000001</v>
      </c>
      <c r="E7133">
        <v>94.309154000000007</v>
      </c>
      <c r="F7133">
        <v>48.920347999999997</v>
      </c>
      <c r="G7133">
        <v>5.6997359999999997</v>
      </c>
      <c r="H7133" s="2">
        <v>78.702338999999995</v>
      </c>
      <c r="I7133" s="1">
        <v>3.9645239999999999</v>
      </c>
      <c r="J7133" s="5">
        <v>6.4619999999995299</v>
      </c>
      <c r="K7133" s="1">
        <v>34.767539999999997</v>
      </c>
      <c r="L7133" s="1">
        <v>68.653252000000009</v>
      </c>
      <c r="M7133" s="1">
        <v>7.0136050000000001</v>
      </c>
      <c r="N7133" s="1">
        <v>173.6404</v>
      </c>
      <c r="O7133" s="1">
        <v>105.47604100000001</v>
      </c>
      <c r="P7133" s="1">
        <v>233.407464</v>
      </c>
      <c r="Q7133" s="1">
        <v>8.4680389999999992</v>
      </c>
      <c r="R7133" s="1">
        <v>53.561238000000003</v>
      </c>
      <c r="S7133" s="1">
        <v>2.7181350000000002</v>
      </c>
      <c r="T7133" s="1">
        <v>103</v>
      </c>
      <c r="U7133" s="1">
        <v>30.53274</v>
      </c>
      <c r="V7133" s="1">
        <v>0</v>
      </c>
      <c r="W7133" s="1">
        <v>263.720371</v>
      </c>
      <c r="X7133" s="8">
        <v>0</v>
      </c>
    </row>
    <row r="7134" spans="1:24" x14ac:dyDescent="0.25">
      <c r="A7134">
        <v>7132</v>
      </c>
      <c r="B7134">
        <v>830.116131</v>
      </c>
      <c r="C7134">
        <v>1.7844629999999999</v>
      </c>
      <c r="D7134">
        <v>38.630617000000001</v>
      </c>
      <c r="E7134">
        <v>95.677640999999994</v>
      </c>
      <c r="F7134">
        <v>57.315086999999998</v>
      </c>
      <c r="G7134">
        <v>4.7502639999999996</v>
      </c>
      <c r="H7134" s="2">
        <v>78.447957000000002</v>
      </c>
      <c r="I7134" s="1">
        <v>4.2001090000000003</v>
      </c>
      <c r="J7134" s="5">
        <v>6.3450000000011597</v>
      </c>
      <c r="K7134" s="1">
        <v>39.320836999999997</v>
      </c>
      <c r="L7134" s="1">
        <v>69.010260000000002</v>
      </c>
      <c r="M7134" s="1">
        <v>6.1141990000000002</v>
      </c>
      <c r="N7134" s="1">
        <v>171.40913499999999</v>
      </c>
      <c r="O7134" s="1">
        <v>99.779094999999998</v>
      </c>
      <c r="P7134" s="1">
        <v>230.997805</v>
      </c>
      <c r="Q7134" s="1">
        <v>8.8632919999999995</v>
      </c>
      <c r="R7134" s="1">
        <v>54.083646999999999</v>
      </c>
      <c r="S7134" s="1">
        <v>2.698947</v>
      </c>
      <c r="T7134" s="1">
        <v>102</v>
      </c>
      <c r="U7134" s="1">
        <v>30.436568999999999</v>
      </c>
      <c r="V7134" s="1">
        <v>0</v>
      </c>
      <c r="W7134" s="1">
        <v>284.70353899999998</v>
      </c>
      <c r="X7134" s="8">
        <v>0</v>
      </c>
    </row>
    <row r="7135" spans="1:24" x14ac:dyDescent="0.25">
      <c r="A7135">
        <v>7133</v>
      </c>
      <c r="B7135">
        <v>827.65833799999996</v>
      </c>
      <c r="C7135">
        <v>2.7302309999999999</v>
      </c>
      <c r="D7135">
        <v>38.935591000000002</v>
      </c>
      <c r="E7135">
        <v>95.381123000000002</v>
      </c>
      <c r="F7135">
        <v>51.644033999999998</v>
      </c>
      <c r="G7135">
        <v>7.599208</v>
      </c>
      <c r="H7135" s="2">
        <v>84.601508999999993</v>
      </c>
      <c r="I7135" s="1">
        <v>4.3281939999999999</v>
      </c>
      <c r="J7135" s="5">
        <v>6.3699999999662298</v>
      </c>
      <c r="K7135" s="1">
        <v>45.282679999999999</v>
      </c>
      <c r="L7135" s="1">
        <v>70.727803999999992</v>
      </c>
      <c r="M7135" s="1">
        <v>8.3921349999999997</v>
      </c>
      <c r="N7135" s="1">
        <v>176.64129199999999</v>
      </c>
      <c r="O7135" s="1">
        <v>93.067405000000008</v>
      </c>
      <c r="P7135" s="1">
        <v>229.204103</v>
      </c>
      <c r="Q7135" s="1">
        <v>9.3115459999999999</v>
      </c>
      <c r="R7135" s="1">
        <v>56.214377999999996</v>
      </c>
      <c r="S7135" s="1">
        <v>2.8073950000000001</v>
      </c>
      <c r="T7135" s="1">
        <v>103</v>
      </c>
      <c r="U7135" s="1">
        <v>32.245111000000001</v>
      </c>
      <c r="V7135" s="1">
        <v>0</v>
      </c>
      <c r="W7135" s="1">
        <v>314.63109099999997</v>
      </c>
      <c r="X7135" s="8">
        <v>0</v>
      </c>
    </row>
    <row r="7136" spans="1:24" x14ac:dyDescent="0.25">
      <c r="A7136">
        <v>7134</v>
      </c>
      <c r="B7136">
        <v>859.62148400000001</v>
      </c>
      <c r="C7136">
        <v>4.5021459999999998</v>
      </c>
      <c r="D7136">
        <v>46.439003</v>
      </c>
      <c r="E7136">
        <v>97.951222999999999</v>
      </c>
      <c r="F7136">
        <v>48.931742999999997</v>
      </c>
      <c r="G7136">
        <v>12.34868</v>
      </c>
      <c r="H7136" s="2">
        <v>97.699365999999998</v>
      </c>
      <c r="I7136" s="1">
        <v>4.5073280000000002</v>
      </c>
      <c r="J7136" s="5">
        <v>6.68000000002211</v>
      </c>
      <c r="K7136" s="1">
        <v>52.630819000000002</v>
      </c>
      <c r="L7136" s="1">
        <v>89.210245999999998</v>
      </c>
      <c r="M7136" s="1">
        <v>15.742642999999999</v>
      </c>
      <c r="N7136" s="1">
        <v>182.59116</v>
      </c>
      <c r="O7136" s="1">
        <v>124.63485299999999</v>
      </c>
      <c r="P7136" s="1">
        <v>241.94585899999998</v>
      </c>
      <c r="Q7136" s="1">
        <v>14.064700999999999</v>
      </c>
      <c r="R7136" s="1">
        <v>56.433650999999998</v>
      </c>
      <c r="S7136" s="1">
        <v>3.658588</v>
      </c>
      <c r="T7136" s="1">
        <v>148</v>
      </c>
      <c r="U7136" s="1">
        <v>39.628225</v>
      </c>
      <c r="V7136" s="1">
        <v>0</v>
      </c>
      <c r="W7136" s="1">
        <v>354.26550599999996</v>
      </c>
      <c r="X7136" s="8">
        <v>0</v>
      </c>
    </row>
    <row r="7137" spans="1:24" x14ac:dyDescent="0.25">
      <c r="A7137">
        <v>7135</v>
      </c>
      <c r="B7137">
        <v>916.97553700000003</v>
      </c>
      <c r="C7137">
        <v>10.702626</v>
      </c>
      <c r="D7137">
        <v>73.459031999999993</v>
      </c>
      <c r="E7137">
        <v>104.36090299999999</v>
      </c>
      <c r="F7137">
        <v>40.825943000000002</v>
      </c>
      <c r="G7137">
        <v>24.696569</v>
      </c>
      <c r="H7137" s="2">
        <v>112.120954</v>
      </c>
      <c r="I7137" s="1">
        <v>5.5943589999999999</v>
      </c>
      <c r="J7137" s="5">
        <v>11.986999999993701</v>
      </c>
      <c r="K7137" s="1">
        <v>75.720224999999999</v>
      </c>
      <c r="L7137" s="1">
        <v>124.371252</v>
      </c>
      <c r="M7137" s="1">
        <v>31.120951000000002</v>
      </c>
      <c r="N7137" s="1">
        <v>218.96619799999999</v>
      </c>
      <c r="O7137" s="1">
        <v>192.57267899999999</v>
      </c>
      <c r="P7137" s="1">
        <v>299.22834699999999</v>
      </c>
      <c r="Q7137" s="1">
        <v>28.178467000000001</v>
      </c>
      <c r="R7137" s="1">
        <v>58.306414000000004</v>
      </c>
      <c r="S7137" s="1">
        <v>11.271343</v>
      </c>
      <c r="T7137" s="1">
        <v>253</v>
      </c>
      <c r="U7137" s="1">
        <v>52.631753000000003</v>
      </c>
      <c r="V7137" s="1">
        <v>0</v>
      </c>
      <c r="W7137" s="1">
        <v>418.79679499999997</v>
      </c>
      <c r="X7137" s="8">
        <v>0</v>
      </c>
    </row>
    <row r="7138" spans="1:24" x14ac:dyDescent="0.25">
      <c r="A7138">
        <v>7136</v>
      </c>
      <c r="B7138">
        <v>1016.244819</v>
      </c>
      <c r="C7138">
        <v>19.382477000000002</v>
      </c>
      <c r="D7138">
        <v>91.269025999999997</v>
      </c>
      <c r="E7138">
        <v>113.53881199999999</v>
      </c>
      <c r="F7138">
        <v>41.201735999999997</v>
      </c>
      <c r="G7138">
        <v>24.7</v>
      </c>
      <c r="H7138" s="2">
        <v>138.24122700000001</v>
      </c>
      <c r="I7138" s="1">
        <v>6.8606020000000001</v>
      </c>
      <c r="J7138" s="5">
        <v>18.2070000000239</v>
      </c>
      <c r="K7138" s="1">
        <v>99.381170999999995</v>
      </c>
      <c r="L7138" s="1">
        <v>149.01207299999999</v>
      </c>
      <c r="M7138" s="1">
        <v>38.037750000000003</v>
      </c>
      <c r="N7138" s="1">
        <v>278.80760600000002</v>
      </c>
      <c r="O7138" s="1">
        <v>257.044535</v>
      </c>
      <c r="P7138" s="1">
        <v>398.44630999999998</v>
      </c>
      <c r="Q7138" s="1">
        <v>36.473655999999998</v>
      </c>
      <c r="R7138" s="1">
        <v>66.683475999999999</v>
      </c>
      <c r="S7138" s="1">
        <v>17.386800000000001</v>
      </c>
      <c r="T7138" s="1">
        <v>302</v>
      </c>
      <c r="U7138" s="1">
        <v>65.764773000000005</v>
      </c>
      <c r="V7138" s="1">
        <v>0</v>
      </c>
      <c r="W7138" s="1">
        <v>479.50506499999995</v>
      </c>
      <c r="X7138" s="8">
        <v>3.7964249672582773E-2</v>
      </c>
    </row>
    <row r="7139" spans="1:24" x14ac:dyDescent="0.25">
      <c r="A7139">
        <v>7137</v>
      </c>
      <c r="B7139">
        <v>1077.591737</v>
      </c>
      <c r="C7139">
        <v>20.583787999999998</v>
      </c>
      <c r="D7139">
        <v>100.346318</v>
      </c>
      <c r="E7139">
        <v>121.785228</v>
      </c>
      <c r="F7139">
        <v>43.681845000000003</v>
      </c>
      <c r="G7139">
        <v>22.800528</v>
      </c>
      <c r="H7139" s="2">
        <v>159.84750199999999</v>
      </c>
      <c r="I7139" s="1">
        <v>7.5807599999999997</v>
      </c>
      <c r="J7139" s="5">
        <v>22.348999999987399</v>
      </c>
      <c r="K7139" s="1">
        <v>105.93913499999999</v>
      </c>
      <c r="L7139" s="1">
        <v>161.73077799999999</v>
      </c>
      <c r="M7139" s="1">
        <v>39.747588</v>
      </c>
      <c r="N7139" s="1">
        <v>342.43252799999999</v>
      </c>
      <c r="O7139" s="1">
        <v>302.18802000000005</v>
      </c>
      <c r="P7139" s="1">
        <v>502.85937300000001</v>
      </c>
      <c r="Q7139" s="1">
        <v>41.541508999999998</v>
      </c>
      <c r="R7139" s="1">
        <v>75.340842000000009</v>
      </c>
      <c r="S7139" s="1">
        <v>20.075151000000002</v>
      </c>
      <c r="T7139" s="1">
        <v>346</v>
      </c>
      <c r="U7139" s="1">
        <v>68.957740999999999</v>
      </c>
      <c r="V7139" s="1">
        <v>0</v>
      </c>
      <c r="W7139" s="1">
        <v>520.85871299999997</v>
      </c>
      <c r="X7139" s="8">
        <v>0.14018558037568291</v>
      </c>
    </row>
    <row r="7140" spans="1:24" x14ac:dyDescent="0.25">
      <c r="A7140">
        <v>7138</v>
      </c>
      <c r="B7140">
        <v>1124.5032510000001</v>
      </c>
      <c r="C7140">
        <v>15.218494</v>
      </c>
      <c r="D7140">
        <v>100.69318800000001</v>
      </c>
      <c r="E7140">
        <v>129.21967599999999</v>
      </c>
      <c r="F7140">
        <v>45.149476</v>
      </c>
      <c r="G7140">
        <v>22.8</v>
      </c>
      <c r="H7140" s="2">
        <v>154.97535300000001</v>
      </c>
      <c r="I7140" s="1">
        <v>7.5779040000000002</v>
      </c>
      <c r="J7140" s="5">
        <v>23.1240000000107</v>
      </c>
      <c r="K7140" s="1">
        <v>107.096491</v>
      </c>
      <c r="L7140" s="1">
        <v>171.831031</v>
      </c>
      <c r="M7140" s="1">
        <v>41.614463000000001</v>
      </c>
      <c r="N7140" s="1">
        <v>387.707132</v>
      </c>
      <c r="O7140" s="1">
        <v>322.59448500000002</v>
      </c>
      <c r="P7140" s="1">
        <v>576.81780200000003</v>
      </c>
      <c r="Q7140" s="1">
        <v>41.578769000000001</v>
      </c>
      <c r="R7140" s="1">
        <v>82.378030999999993</v>
      </c>
      <c r="S7140" s="1">
        <v>19.667466000000001</v>
      </c>
      <c r="T7140" s="1">
        <v>371</v>
      </c>
      <c r="U7140" s="1">
        <v>65.054388000000003</v>
      </c>
      <c r="V7140" s="1">
        <v>0</v>
      </c>
      <c r="W7140" s="1">
        <v>560.26945499999999</v>
      </c>
      <c r="X7140" s="8">
        <v>0.1313236380322915</v>
      </c>
    </row>
    <row r="7141" spans="1:24" x14ac:dyDescent="0.25">
      <c r="A7141">
        <v>7139</v>
      </c>
      <c r="B7141">
        <v>1152.103496</v>
      </c>
      <c r="C7141">
        <v>8.698836</v>
      </c>
      <c r="D7141">
        <v>101.519307</v>
      </c>
      <c r="E7141">
        <v>128.81752700000001</v>
      </c>
      <c r="F7141">
        <v>46.063315000000003</v>
      </c>
      <c r="G7141">
        <v>20.900528000000001</v>
      </c>
      <c r="H7141" s="2">
        <v>159.47279499999999</v>
      </c>
      <c r="I7141" s="1">
        <v>7.0687309999999997</v>
      </c>
      <c r="J7141" s="5">
        <v>23.282999999995798</v>
      </c>
      <c r="K7141" s="1">
        <v>107.694969</v>
      </c>
      <c r="L7141" s="1">
        <v>175.84942599999999</v>
      </c>
      <c r="M7141" s="1">
        <v>42.505696</v>
      </c>
      <c r="N7141" s="1">
        <v>400.55291699999998</v>
      </c>
      <c r="O7141" s="1">
        <v>330.97038999999995</v>
      </c>
      <c r="P7141" s="1">
        <v>596.91559400000006</v>
      </c>
      <c r="Q7141" s="1">
        <v>39.857109999999999</v>
      </c>
      <c r="R7141" s="1">
        <v>87.521266999999995</v>
      </c>
      <c r="S7141" s="1">
        <v>18.972206</v>
      </c>
      <c r="T7141" s="1">
        <v>313</v>
      </c>
      <c r="U7141" s="1">
        <v>66.350341999999998</v>
      </c>
      <c r="V7141" s="1">
        <v>0</v>
      </c>
      <c r="W7141" s="1">
        <v>590.83418499999993</v>
      </c>
      <c r="X7141" s="8">
        <v>0.18271629986516549</v>
      </c>
    </row>
    <row r="7142" spans="1:24" x14ac:dyDescent="0.25">
      <c r="A7142">
        <v>7140</v>
      </c>
      <c r="B7142">
        <v>1164.933094</v>
      </c>
      <c r="C7142">
        <v>6.1460340000000002</v>
      </c>
      <c r="D7142">
        <v>99.407664999999994</v>
      </c>
      <c r="E7142">
        <v>132.119202</v>
      </c>
      <c r="F7142">
        <v>45.798253000000003</v>
      </c>
      <c r="G7142">
        <v>20.9</v>
      </c>
      <c r="H7142" s="2">
        <v>167.43230800000001</v>
      </c>
      <c r="I7142" s="1">
        <v>5.8702290000000001</v>
      </c>
      <c r="J7142" s="5">
        <v>22.818999999988502</v>
      </c>
      <c r="K7142" s="1">
        <v>104.750286</v>
      </c>
      <c r="L7142" s="1">
        <v>175.73122100000001</v>
      </c>
      <c r="M7142" s="1">
        <v>43.737986999999997</v>
      </c>
      <c r="N7142" s="1">
        <v>398.33254899999997</v>
      </c>
      <c r="O7142" s="1">
        <v>336.48668199999997</v>
      </c>
      <c r="P7142" s="1">
        <v>590.62427300000002</v>
      </c>
      <c r="Q7142" s="1">
        <v>40.548330999999997</v>
      </c>
      <c r="R7142" s="1">
        <v>87.465385999999995</v>
      </c>
      <c r="S7142" s="1">
        <v>19.401916</v>
      </c>
      <c r="T7142" s="1">
        <v>347</v>
      </c>
      <c r="U7142" s="1">
        <v>67.429040999999998</v>
      </c>
      <c r="V7142" s="1">
        <v>0</v>
      </c>
      <c r="W7142" s="1">
        <v>594.35234100000002</v>
      </c>
      <c r="X7142" s="8">
        <v>0.14592641411296561</v>
      </c>
    </row>
    <row r="7143" spans="1:24" x14ac:dyDescent="0.25">
      <c r="A7143">
        <v>7141</v>
      </c>
      <c r="B7143">
        <v>1177.622875</v>
      </c>
      <c r="C7143">
        <v>4.8207839999999997</v>
      </c>
      <c r="D7143">
        <v>104.43707499999999</v>
      </c>
      <c r="E7143">
        <v>136.469075</v>
      </c>
      <c r="F7143">
        <v>41.517543000000003</v>
      </c>
      <c r="G7143">
        <v>24.698944999999998</v>
      </c>
      <c r="H7143" s="2">
        <v>169.90161800000001</v>
      </c>
      <c r="I7143" s="1">
        <v>5.3817599999999999</v>
      </c>
      <c r="J7143" s="5">
        <v>21.043999999994401</v>
      </c>
      <c r="K7143" s="1">
        <v>104.29441299999999</v>
      </c>
      <c r="L7143" s="1">
        <v>175.26420999999999</v>
      </c>
      <c r="M7143" s="1">
        <v>43.777712000000001</v>
      </c>
      <c r="N7143" s="1">
        <v>386.83302300000003</v>
      </c>
      <c r="O7143" s="1">
        <v>336.20698400000003</v>
      </c>
      <c r="P7143" s="1">
        <v>588.67256699999996</v>
      </c>
      <c r="Q7143" s="1">
        <v>41.344800999999997</v>
      </c>
      <c r="R7143" s="1">
        <v>88.455632000000008</v>
      </c>
      <c r="S7143" s="1">
        <v>19.63674</v>
      </c>
      <c r="T7143" s="1">
        <v>296</v>
      </c>
      <c r="U7143" s="1">
        <v>69.159602000000007</v>
      </c>
      <c r="V7143" s="1">
        <v>0</v>
      </c>
      <c r="W7143" s="1">
        <v>602.09461999999996</v>
      </c>
      <c r="X7143" s="8">
        <v>0.16575327026034739</v>
      </c>
    </row>
    <row r="7144" spans="1:24" x14ac:dyDescent="0.25">
      <c r="A7144">
        <v>7142</v>
      </c>
      <c r="B7144">
        <v>1185.617205</v>
      </c>
      <c r="C7144">
        <v>4.0209950000000001</v>
      </c>
      <c r="D7144">
        <v>103.257654</v>
      </c>
      <c r="E7144">
        <v>143.665932</v>
      </c>
      <c r="F7144">
        <v>47.480336999999999</v>
      </c>
      <c r="G7144">
        <v>19.951319999999999</v>
      </c>
      <c r="H7144" s="2">
        <v>169.68896000000001</v>
      </c>
      <c r="I7144" s="1">
        <v>5.9170109999999996</v>
      </c>
      <c r="J7144" s="5">
        <v>21.314000000012999</v>
      </c>
      <c r="K7144" s="1">
        <v>106.24394599999999</v>
      </c>
      <c r="L7144" s="1">
        <v>175.323668</v>
      </c>
      <c r="M7144" s="1">
        <v>39.268956000000003</v>
      </c>
      <c r="N7144" s="1">
        <v>387.99400000000003</v>
      </c>
      <c r="O7144" s="1">
        <v>332.41931199999999</v>
      </c>
      <c r="P7144" s="1">
        <v>575.88297899999998</v>
      </c>
      <c r="Q7144" s="1">
        <v>42.242314</v>
      </c>
      <c r="R7144" s="1">
        <v>99.767819000000003</v>
      </c>
      <c r="S7144" s="1">
        <v>19.925380000000001</v>
      </c>
      <c r="T7144" s="1">
        <v>271</v>
      </c>
      <c r="U7144" s="1">
        <v>65.136168999999995</v>
      </c>
      <c r="V7144" s="1">
        <v>0</v>
      </c>
      <c r="W7144" s="1">
        <v>614.01923899999997</v>
      </c>
      <c r="X7144" s="8">
        <v>0.15221353098605431</v>
      </c>
    </row>
    <row r="7145" spans="1:24" x14ac:dyDescent="0.25">
      <c r="A7145">
        <v>7143</v>
      </c>
      <c r="B7145">
        <v>1158.9166230000001</v>
      </c>
      <c r="C7145">
        <v>4.9857760000000004</v>
      </c>
      <c r="D7145">
        <v>102.332363</v>
      </c>
      <c r="E7145">
        <v>138.815573</v>
      </c>
      <c r="F7145">
        <v>50.616186999999996</v>
      </c>
      <c r="G7145">
        <v>17.100791999999998</v>
      </c>
      <c r="H7145" s="2">
        <v>162.70354399999999</v>
      </c>
      <c r="I7145" s="1">
        <v>6.3252579999999998</v>
      </c>
      <c r="J7145" s="5">
        <v>22.024999999994101</v>
      </c>
      <c r="K7145" s="1">
        <v>105.414868</v>
      </c>
      <c r="L7145" s="1">
        <v>177.01967999999999</v>
      </c>
      <c r="M7145" s="1">
        <v>35.377442000000002</v>
      </c>
      <c r="N7145" s="1">
        <v>394.38194299999998</v>
      </c>
      <c r="O7145" s="1">
        <v>325.723884</v>
      </c>
      <c r="P7145" s="1">
        <v>561.75902100000008</v>
      </c>
      <c r="Q7145" s="1">
        <v>40.534199999999998</v>
      </c>
      <c r="R7145" s="1">
        <v>111.81400600000001</v>
      </c>
      <c r="S7145" s="1">
        <v>20.199088</v>
      </c>
      <c r="T7145" s="1">
        <v>262</v>
      </c>
      <c r="U7145" s="1">
        <v>67.381309999999999</v>
      </c>
      <c r="V7145" s="1">
        <v>0</v>
      </c>
      <c r="W7145" s="1">
        <v>610.11894699999993</v>
      </c>
      <c r="X7145" s="8">
        <v>8.405889996350896E-2</v>
      </c>
    </row>
    <row r="7146" spans="1:24" x14ac:dyDescent="0.25">
      <c r="A7146">
        <v>7144</v>
      </c>
      <c r="B7146">
        <v>1111.696062</v>
      </c>
      <c r="C7146">
        <v>4.1439029999999999</v>
      </c>
      <c r="D7146">
        <v>97.731114000000005</v>
      </c>
      <c r="E7146">
        <v>130.91640100000001</v>
      </c>
      <c r="F7146">
        <v>57.626005999999997</v>
      </c>
      <c r="G7146">
        <v>9.5021120000000003</v>
      </c>
      <c r="H7146" s="2">
        <v>152.621318</v>
      </c>
      <c r="I7146" s="1">
        <v>5.4116070000000001</v>
      </c>
      <c r="J7146" s="5">
        <v>22.222999999998098</v>
      </c>
      <c r="K7146" s="1">
        <v>103.981112</v>
      </c>
      <c r="L7146" s="1">
        <v>175.132902</v>
      </c>
      <c r="M7146" s="1">
        <v>33.513894000000001</v>
      </c>
      <c r="N7146" s="1">
        <v>388.97197799999998</v>
      </c>
      <c r="O7146" s="1">
        <v>309.64092400000004</v>
      </c>
      <c r="P7146" s="1">
        <v>535.39776400000005</v>
      </c>
      <c r="Q7146" s="1">
        <v>33.808739000000003</v>
      </c>
      <c r="R7146" s="1">
        <v>114.134061</v>
      </c>
      <c r="S7146" s="1">
        <v>20.500595000000001</v>
      </c>
      <c r="T7146" s="1">
        <v>241</v>
      </c>
      <c r="U7146" s="1">
        <v>67.864125999999999</v>
      </c>
      <c r="V7146" s="1">
        <v>0</v>
      </c>
      <c r="W7146" s="1">
        <v>572.85800300000005</v>
      </c>
      <c r="X7146" s="8">
        <v>3.2196768331615021E-2</v>
      </c>
    </row>
    <row r="7147" spans="1:24" x14ac:dyDescent="0.25">
      <c r="A7147">
        <v>7145</v>
      </c>
      <c r="B7147">
        <v>1061.784973</v>
      </c>
      <c r="C7147">
        <v>4.8256040000000002</v>
      </c>
      <c r="D7147">
        <v>92.171351999999999</v>
      </c>
      <c r="E7147">
        <v>117.58469700000001</v>
      </c>
      <c r="F7147">
        <v>59.569310999999999</v>
      </c>
      <c r="G7147">
        <v>8.5502640000000003</v>
      </c>
      <c r="H7147" s="2">
        <v>138.26665499999999</v>
      </c>
      <c r="I7147" s="1">
        <v>4.7606650000000004</v>
      </c>
      <c r="J7147" s="5">
        <v>22.123999999981599</v>
      </c>
      <c r="K7147" s="1">
        <v>96.335833000000008</v>
      </c>
      <c r="L7147" s="1">
        <v>161.67400499999999</v>
      </c>
      <c r="M7147" s="1">
        <v>33.342796999999997</v>
      </c>
      <c r="N7147" s="1">
        <v>370.15735799999999</v>
      </c>
      <c r="O7147" s="1">
        <v>270.31692099999998</v>
      </c>
      <c r="P7147" s="1">
        <v>473.173451</v>
      </c>
      <c r="Q7147" s="1">
        <v>17.972017999999998</v>
      </c>
      <c r="R7147" s="1">
        <v>109.65660800000001</v>
      </c>
      <c r="S7147" s="1">
        <v>20.255320999999999</v>
      </c>
      <c r="T7147" s="1">
        <v>203</v>
      </c>
      <c r="U7147" s="1">
        <v>66.820660000000004</v>
      </c>
      <c r="V7147" s="1">
        <v>0</v>
      </c>
      <c r="W7147" s="1">
        <v>464.72150599999998</v>
      </c>
      <c r="X7147" s="8">
        <v>0</v>
      </c>
    </row>
    <row r="7148" spans="1:24" x14ac:dyDescent="0.25">
      <c r="A7148">
        <v>7146</v>
      </c>
      <c r="B7148">
        <v>1025.4028269999999</v>
      </c>
      <c r="C7148">
        <v>4.9283169999999998</v>
      </c>
      <c r="D7148">
        <v>89.847633999999999</v>
      </c>
      <c r="E7148">
        <v>107.529923</v>
      </c>
      <c r="F7148">
        <v>55.441986</v>
      </c>
      <c r="G7148">
        <v>11.399208</v>
      </c>
      <c r="H7148" s="2">
        <v>122.431685</v>
      </c>
      <c r="I7148" s="1">
        <v>4.0515639999999999</v>
      </c>
      <c r="J7148" s="5">
        <v>21.111000000033499</v>
      </c>
      <c r="K7148" s="1">
        <v>81.840081999999995</v>
      </c>
      <c r="L7148" s="1">
        <v>134.67466199999998</v>
      </c>
      <c r="M7148" s="1">
        <v>29.002051000000002</v>
      </c>
      <c r="N7148" s="1">
        <v>339.69595700000002</v>
      </c>
      <c r="O7148" s="1">
        <v>218.717613</v>
      </c>
      <c r="P7148" s="1">
        <v>411.69344699999999</v>
      </c>
      <c r="Q7148" s="1">
        <v>10.616379999999999</v>
      </c>
      <c r="R7148" s="1">
        <v>103.73812699999999</v>
      </c>
      <c r="S7148" s="1">
        <v>17.304168000000001</v>
      </c>
      <c r="T7148" s="1">
        <v>213</v>
      </c>
      <c r="U7148" s="1">
        <v>56.353985000000002</v>
      </c>
      <c r="V7148" s="1">
        <v>0</v>
      </c>
      <c r="W7148" s="1">
        <v>372.19235900000001</v>
      </c>
      <c r="X7148" s="8">
        <v>0</v>
      </c>
    </row>
    <row r="7149" spans="1:24" x14ac:dyDescent="0.25">
      <c r="A7149">
        <v>7147</v>
      </c>
      <c r="B7149">
        <v>978.82076199999995</v>
      </c>
      <c r="C7149">
        <v>4.368709</v>
      </c>
      <c r="D7149">
        <v>76.598062999999996</v>
      </c>
      <c r="E7149">
        <v>105.43021299999999</v>
      </c>
      <c r="F7149">
        <v>58.672013</v>
      </c>
      <c r="G7149">
        <v>7.6010549999999997</v>
      </c>
      <c r="H7149" s="2">
        <v>104.212384</v>
      </c>
      <c r="I7149" s="1">
        <v>4.0976220000000003</v>
      </c>
      <c r="J7149" s="5">
        <v>14.994999999995301</v>
      </c>
      <c r="K7149" s="1">
        <v>73.184275000000014</v>
      </c>
      <c r="L7149" s="1">
        <v>110.615191</v>
      </c>
      <c r="M7149" s="1">
        <v>17.262898</v>
      </c>
      <c r="N7149" s="1">
        <v>293.27866299999999</v>
      </c>
      <c r="O7149" s="1">
        <v>185.36010199999998</v>
      </c>
      <c r="P7149" s="1">
        <v>371.47485900000004</v>
      </c>
      <c r="Q7149" s="1">
        <v>9.5687420000000003</v>
      </c>
      <c r="R7149" s="1">
        <v>98.614654000000002</v>
      </c>
      <c r="S7149" s="1">
        <v>11.911574</v>
      </c>
      <c r="T7149" s="1">
        <v>196</v>
      </c>
      <c r="U7149" s="1">
        <v>51.206029999999998</v>
      </c>
      <c r="V7149" s="1">
        <v>0</v>
      </c>
      <c r="W7149" s="1">
        <v>324.52990299999999</v>
      </c>
      <c r="X7149" s="8">
        <v>0</v>
      </c>
    </row>
    <row r="7150" spans="1:24" x14ac:dyDescent="0.25">
      <c r="A7150">
        <v>7148</v>
      </c>
      <c r="B7150">
        <v>942.81007999999997</v>
      </c>
      <c r="C7150">
        <v>3.941217</v>
      </c>
      <c r="D7150">
        <v>44.119919000000003</v>
      </c>
      <c r="E7150">
        <v>101.837705</v>
      </c>
      <c r="F7150">
        <v>58.269002999999998</v>
      </c>
      <c r="G7150">
        <v>7.6</v>
      </c>
      <c r="H7150" s="2">
        <v>105.636915</v>
      </c>
      <c r="I7150" s="1">
        <v>3.990685</v>
      </c>
      <c r="J7150" s="5">
        <v>10.4639999999781</v>
      </c>
      <c r="K7150" s="1">
        <v>68.567731000000009</v>
      </c>
      <c r="L7150" s="1">
        <v>101.262047</v>
      </c>
      <c r="M7150" s="1">
        <v>13.279089000000001</v>
      </c>
      <c r="N7150" s="1">
        <v>264.85137200000003</v>
      </c>
      <c r="O7150" s="1">
        <v>169.06609199999997</v>
      </c>
      <c r="P7150" s="1">
        <v>341.65614900000003</v>
      </c>
      <c r="Q7150" s="1">
        <v>9.6447719999999997</v>
      </c>
      <c r="R7150" s="1">
        <v>92.869275999999999</v>
      </c>
      <c r="S7150" s="1">
        <v>9.4183839999999996</v>
      </c>
      <c r="T7150" s="1">
        <v>176</v>
      </c>
      <c r="U7150" s="1">
        <v>43.953916</v>
      </c>
      <c r="V7150" s="1">
        <v>0</v>
      </c>
      <c r="W7150" s="1">
        <v>293.58674900000005</v>
      </c>
      <c r="X7150" s="8">
        <v>0</v>
      </c>
    </row>
    <row r="7151" spans="1:24" x14ac:dyDescent="0.25">
      <c r="A7151">
        <v>7149</v>
      </c>
      <c r="B7151">
        <v>907.22015999999996</v>
      </c>
      <c r="C7151">
        <v>3.4184519999999998</v>
      </c>
      <c r="D7151">
        <v>29.002181</v>
      </c>
      <c r="E7151">
        <v>98.252990999999994</v>
      </c>
      <c r="F7151">
        <v>56.808917999999998</v>
      </c>
      <c r="G7151">
        <v>8.5497359999999993</v>
      </c>
      <c r="H7151" s="2">
        <v>99.861114000000001</v>
      </c>
      <c r="I7151" s="1">
        <v>3.8674110000000002</v>
      </c>
      <c r="J7151" s="5">
        <v>9.4440000000176898</v>
      </c>
      <c r="K7151" s="1">
        <v>55.079392999999996</v>
      </c>
      <c r="L7151" s="1">
        <v>96.827292</v>
      </c>
      <c r="M7151" s="1">
        <v>11.082704</v>
      </c>
      <c r="N7151" s="1">
        <v>243.38594699999999</v>
      </c>
      <c r="O7151" s="1">
        <v>152.74604299999999</v>
      </c>
      <c r="P7151" s="1">
        <v>304.890806</v>
      </c>
      <c r="Q7151" s="1">
        <v>9.7286999999999999</v>
      </c>
      <c r="R7151" s="1">
        <v>88.498856000000004</v>
      </c>
      <c r="S7151" s="1">
        <v>8.1385570000000005</v>
      </c>
      <c r="T7151" s="1">
        <v>169</v>
      </c>
      <c r="U7151" s="1">
        <v>41.189098000000001</v>
      </c>
      <c r="V7151" s="1">
        <v>0</v>
      </c>
      <c r="W7151" s="1">
        <v>287.104218</v>
      </c>
      <c r="X7151" s="8">
        <v>0</v>
      </c>
    </row>
    <row r="7152" spans="1:24" x14ac:dyDescent="0.25">
      <c r="A7152">
        <v>7150</v>
      </c>
      <c r="B7152">
        <v>869.05594299999996</v>
      </c>
      <c r="C7152">
        <v>2.6557620000000002</v>
      </c>
      <c r="D7152">
        <v>26.843665000000001</v>
      </c>
      <c r="E7152">
        <v>96.665755000000004</v>
      </c>
      <c r="F7152">
        <v>58.877006000000002</v>
      </c>
      <c r="G7152">
        <v>6.6505280000000004</v>
      </c>
      <c r="H7152" s="2">
        <v>90.635731000000007</v>
      </c>
      <c r="I7152" s="1">
        <v>3.8775979999999999</v>
      </c>
      <c r="J7152" s="5">
        <v>8.9909999999799695</v>
      </c>
      <c r="K7152" s="1">
        <v>38.423278000000003</v>
      </c>
      <c r="L7152" s="1">
        <v>87.343581</v>
      </c>
      <c r="M7152" s="1">
        <v>9.2617419999999999</v>
      </c>
      <c r="N7152" s="1">
        <v>215.53904399999999</v>
      </c>
      <c r="O7152" s="1">
        <v>133.90641399999998</v>
      </c>
      <c r="P7152" s="1">
        <v>265.070874</v>
      </c>
      <c r="Q7152" s="1">
        <v>9.5476290000000006</v>
      </c>
      <c r="R7152" s="1">
        <v>86.026053000000005</v>
      </c>
      <c r="S7152" s="1">
        <v>6.7624170000000001</v>
      </c>
      <c r="T7152" s="1">
        <v>137</v>
      </c>
      <c r="U7152" s="1">
        <v>38.800125999999999</v>
      </c>
      <c r="V7152" s="1">
        <v>0</v>
      </c>
      <c r="W7152" s="1">
        <v>273.84426499999995</v>
      </c>
      <c r="X7152" s="8">
        <v>0</v>
      </c>
    </row>
    <row r="7153" spans="1:24" x14ac:dyDescent="0.25">
      <c r="A7153">
        <v>7151</v>
      </c>
      <c r="B7153">
        <v>844.60616500000003</v>
      </c>
      <c r="C7153">
        <v>1.7237450000000001</v>
      </c>
      <c r="D7153">
        <v>26.735440000000001</v>
      </c>
      <c r="E7153">
        <v>95.679028000000002</v>
      </c>
      <c r="F7153">
        <v>59.959488999999998</v>
      </c>
      <c r="G7153">
        <v>5.7002639999999998</v>
      </c>
      <c r="H7153" s="2">
        <v>87.782527000000002</v>
      </c>
      <c r="I7153" s="1">
        <v>4.0783120000000004</v>
      </c>
      <c r="J7153" s="5">
        <v>8.4140000000188593</v>
      </c>
      <c r="K7153" s="1">
        <v>29.655376</v>
      </c>
      <c r="L7153" s="1">
        <v>77.205252000000002</v>
      </c>
      <c r="M7153" s="1">
        <v>9.125731</v>
      </c>
      <c r="N7153" s="1">
        <v>198.39811599999999</v>
      </c>
      <c r="O7153" s="1">
        <v>116.17188400000001</v>
      </c>
      <c r="P7153" s="1">
        <v>234.08731</v>
      </c>
      <c r="Q7153" s="1">
        <v>9.4717760000000002</v>
      </c>
      <c r="R7153" s="1">
        <v>84.493008000000003</v>
      </c>
      <c r="S7153" s="1">
        <v>5.7862479999999996</v>
      </c>
      <c r="T7153" s="1">
        <v>128</v>
      </c>
      <c r="U7153" s="1">
        <v>35.908116</v>
      </c>
      <c r="V7153" s="1">
        <v>0</v>
      </c>
      <c r="W7153" s="1">
        <v>265.77540099999999</v>
      </c>
      <c r="X7153" s="8">
        <v>0</v>
      </c>
    </row>
    <row r="7154" spans="1:24" x14ac:dyDescent="0.25">
      <c r="A7154">
        <v>7152</v>
      </c>
      <c r="B7154">
        <v>846.59789699999999</v>
      </c>
      <c r="C7154">
        <v>1.3053140000000001</v>
      </c>
      <c r="D7154">
        <v>26.746352999999999</v>
      </c>
      <c r="E7154">
        <v>95.534619000000006</v>
      </c>
      <c r="F7154">
        <v>60.179844000000003</v>
      </c>
      <c r="G7154">
        <v>5.7</v>
      </c>
      <c r="H7154" s="2">
        <v>87.314887999999996</v>
      </c>
      <c r="I7154" s="1">
        <v>3.4168099999999999</v>
      </c>
      <c r="J7154" s="5">
        <v>8.0579999999899794</v>
      </c>
      <c r="K7154" s="1">
        <v>26.921008</v>
      </c>
      <c r="L7154" s="1">
        <v>73.688895000000002</v>
      </c>
      <c r="M7154" s="1">
        <v>9.0706980000000001</v>
      </c>
      <c r="N7154" s="1">
        <v>186.76751400000001</v>
      </c>
      <c r="O7154" s="1">
        <v>101.19735</v>
      </c>
      <c r="P7154" s="1">
        <v>219.20303799999999</v>
      </c>
      <c r="Q7154" s="1">
        <v>9.5890149999999998</v>
      </c>
      <c r="R7154" s="1">
        <v>83.926101000000003</v>
      </c>
      <c r="S7154" s="1">
        <v>5.3311719999999996</v>
      </c>
      <c r="T7154" s="1">
        <v>114</v>
      </c>
      <c r="U7154" s="1">
        <v>34.602952000000002</v>
      </c>
      <c r="V7154" s="1">
        <v>0</v>
      </c>
      <c r="W7154" s="1">
        <v>263.44622900000002</v>
      </c>
      <c r="X7154" s="8">
        <v>0</v>
      </c>
    </row>
    <row r="7155" spans="1:24" x14ac:dyDescent="0.25">
      <c r="A7155">
        <v>7153</v>
      </c>
      <c r="B7155">
        <v>837.76730999999995</v>
      </c>
      <c r="C7155">
        <v>1.4916879999999999</v>
      </c>
      <c r="D7155">
        <v>26.777660999999998</v>
      </c>
      <c r="E7155">
        <v>96.778441000000001</v>
      </c>
      <c r="F7155">
        <v>60.154079000000003</v>
      </c>
      <c r="G7155">
        <v>5.7</v>
      </c>
      <c r="H7155" s="2">
        <v>86.548447999999993</v>
      </c>
      <c r="I7155" s="1">
        <v>3.1318109999999999</v>
      </c>
      <c r="J7155" s="5">
        <v>7.8330000000132705</v>
      </c>
      <c r="K7155" s="1">
        <v>25.977439</v>
      </c>
      <c r="L7155" s="1">
        <v>74.719315999999992</v>
      </c>
      <c r="M7155" s="1">
        <v>9.1814479999999996</v>
      </c>
      <c r="N7155" s="1">
        <v>185.36416700000001</v>
      </c>
      <c r="O7155" s="1">
        <v>91.096403000000009</v>
      </c>
      <c r="P7155" s="1">
        <v>217.42843499999998</v>
      </c>
      <c r="Q7155" s="1">
        <v>9.5803469999999997</v>
      </c>
      <c r="R7155" s="1">
        <v>83.599588000000011</v>
      </c>
      <c r="S7155" s="1">
        <v>5.0197000000000003</v>
      </c>
      <c r="T7155" s="1">
        <v>114</v>
      </c>
      <c r="U7155" s="1">
        <v>34.216357000000002</v>
      </c>
      <c r="V7155" s="1">
        <v>0</v>
      </c>
      <c r="W7155" s="1">
        <v>260.86483399999997</v>
      </c>
      <c r="X7155" s="8">
        <v>0</v>
      </c>
    </row>
    <row r="7156" spans="1:24" x14ac:dyDescent="0.25">
      <c r="A7156">
        <v>7154</v>
      </c>
      <c r="B7156">
        <v>823.92913699999997</v>
      </c>
      <c r="C7156">
        <v>1.4908650000000001</v>
      </c>
      <c r="D7156">
        <v>26.770799</v>
      </c>
      <c r="E7156">
        <v>96.206377000000003</v>
      </c>
      <c r="F7156">
        <v>61.164881000000001</v>
      </c>
      <c r="G7156">
        <v>4.7502639999999996</v>
      </c>
      <c r="H7156" s="2">
        <v>85.028397999999996</v>
      </c>
      <c r="I7156" s="1">
        <v>3.3185009999999999</v>
      </c>
      <c r="J7156" s="5">
        <v>7.8539999999920811</v>
      </c>
      <c r="K7156" s="1">
        <v>25.744934999999998</v>
      </c>
      <c r="L7156" s="1">
        <v>76.818459000000004</v>
      </c>
      <c r="M7156" s="1">
        <v>9.1711419999999997</v>
      </c>
      <c r="N7156" s="1">
        <v>188.92241999999999</v>
      </c>
      <c r="O7156" s="1">
        <v>86.321016</v>
      </c>
      <c r="P7156" s="1">
        <v>222.198104</v>
      </c>
      <c r="Q7156" s="1">
        <v>9.6436130000000002</v>
      </c>
      <c r="R7156" s="1">
        <v>83.736064999999996</v>
      </c>
      <c r="S7156" s="1">
        <v>4.7996840000000001</v>
      </c>
      <c r="T7156" s="1">
        <v>110</v>
      </c>
      <c r="U7156" s="1">
        <v>33.007424999999998</v>
      </c>
      <c r="V7156" s="1">
        <v>0</v>
      </c>
      <c r="W7156" s="1">
        <v>259.901341</v>
      </c>
      <c r="X7156" s="8">
        <v>0</v>
      </c>
    </row>
    <row r="7157" spans="1:24" x14ac:dyDescent="0.25">
      <c r="A7157">
        <v>7155</v>
      </c>
      <c r="B7157">
        <v>824.262111</v>
      </c>
      <c r="C7157">
        <v>1.316282</v>
      </c>
      <c r="D7157">
        <v>26.825462999999999</v>
      </c>
      <c r="E7157">
        <v>95.605765000000005</v>
      </c>
      <c r="F7157">
        <v>60.052906</v>
      </c>
      <c r="G7157">
        <v>5.6997359999999997</v>
      </c>
      <c r="H7157" s="2">
        <v>84.323989999999995</v>
      </c>
      <c r="I7157" s="1">
        <v>4.0620520000000004</v>
      </c>
      <c r="J7157" s="5">
        <v>7.890000000013969</v>
      </c>
      <c r="K7157" s="1">
        <v>27.342506999999998</v>
      </c>
      <c r="L7157" s="1">
        <v>77.83642900000001</v>
      </c>
      <c r="M7157" s="1">
        <v>9.0665960000000005</v>
      </c>
      <c r="N7157" s="1">
        <v>186.273618</v>
      </c>
      <c r="O7157" s="1">
        <v>85.554991000000001</v>
      </c>
      <c r="P7157" s="1">
        <v>232.69331899999997</v>
      </c>
      <c r="Q7157" s="1">
        <v>9.6001809999999992</v>
      </c>
      <c r="R7157" s="1">
        <v>83.942809000000011</v>
      </c>
      <c r="S7157" s="1">
        <v>3.9192290000000001</v>
      </c>
      <c r="T7157" s="1">
        <v>106</v>
      </c>
      <c r="U7157" s="1">
        <v>32.484158999999998</v>
      </c>
      <c r="V7157" s="1">
        <v>0</v>
      </c>
      <c r="W7157" s="1">
        <v>255.979309</v>
      </c>
      <c r="X7157" s="8">
        <v>0</v>
      </c>
    </row>
    <row r="7158" spans="1:24" x14ac:dyDescent="0.25">
      <c r="A7158">
        <v>7156</v>
      </c>
      <c r="B7158">
        <v>825.30212700000004</v>
      </c>
      <c r="C7158">
        <v>1.7079979999999999</v>
      </c>
      <c r="D7158">
        <v>26.816466999999999</v>
      </c>
      <c r="E7158">
        <v>95.471798000000007</v>
      </c>
      <c r="F7158">
        <v>59.954394999999998</v>
      </c>
      <c r="G7158">
        <v>5.7</v>
      </c>
      <c r="H7158" s="2">
        <v>84.511655000000005</v>
      </c>
      <c r="I7158" s="1">
        <v>4.0667590000000002</v>
      </c>
      <c r="J7158" s="5">
        <v>7.85499999998137</v>
      </c>
      <c r="K7158" s="1">
        <v>34.156380999999996</v>
      </c>
      <c r="L7158" s="1">
        <v>77.776848000000001</v>
      </c>
      <c r="M7158" s="1">
        <v>9.0098599999999998</v>
      </c>
      <c r="N7158" s="1">
        <v>180.488868</v>
      </c>
      <c r="O7158" s="1">
        <v>85.511690000000002</v>
      </c>
      <c r="P7158" s="1">
        <v>239.89254499999998</v>
      </c>
      <c r="Q7158" s="1">
        <v>9.6027290000000001</v>
      </c>
      <c r="R7158" s="1">
        <v>84.442023000000006</v>
      </c>
      <c r="S7158" s="1">
        <v>3.473554</v>
      </c>
      <c r="T7158" s="1">
        <v>109</v>
      </c>
      <c r="U7158" s="1">
        <v>33.128627999999999</v>
      </c>
      <c r="V7158" s="1">
        <v>0</v>
      </c>
      <c r="W7158" s="1">
        <v>263.965485</v>
      </c>
      <c r="X7158" s="8">
        <v>0</v>
      </c>
    </row>
    <row r="7159" spans="1:24" x14ac:dyDescent="0.25">
      <c r="A7159">
        <v>7157</v>
      </c>
      <c r="B7159">
        <v>836.67838500000005</v>
      </c>
      <c r="C7159">
        <v>2.96469</v>
      </c>
      <c r="D7159">
        <v>29.410971</v>
      </c>
      <c r="E7159">
        <v>95.928347000000002</v>
      </c>
      <c r="F7159">
        <v>60.796120999999999</v>
      </c>
      <c r="G7159">
        <v>4.7502639999999996</v>
      </c>
      <c r="H7159" s="2">
        <v>94.40728</v>
      </c>
      <c r="I7159" s="1">
        <v>3.9921959999999999</v>
      </c>
      <c r="J7159" s="5">
        <v>7.6230000000214195</v>
      </c>
      <c r="K7159" s="1">
        <v>40.341887</v>
      </c>
      <c r="L7159" s="1">
        <v>76.514551000000012</v>
      </c>
      <c r="M7159" s="1">
        <v>11.043369</v>
      </c>
      <c r="N7159" s="1">
        <v>183.685587</v>
      </c>
      <c r="O7159" s="1">
        <v>86.174810000000008</v>
      </c>
      <c r="P7159" s="1">
        <v>241.08659299999999</v>
      </c>
      <c r="Q7159" s="1">
        <v>9.5299370000000003</v>
      </c>
      <c r="R7159" s="1">
        <v>86.271726000000001</v>
      </c>
      <c r="S7159" s="1">
        <v>3.3390629999999999</v>
      </c>
      <c r="T7159" s="1">
        <v>122</v>
      </c>
      <c r="U7159" s="1">
        <v>33.914197000000001</v>
      </c>
      <c r="V7159" s="1">
        <v>0</v>
      </c>
      <c r="W7159" s="1">
        <v>302.71608300000003</v>
      </c>
      <c r="X7159" s="8">
        <v>0</v>
      </c>
    </row>
    <row r="7160" spans="1:24" x14ac:dyDescent="0.25">
      <c r="A7160">
        <v>7158</v>
      </c>
      <c r="B7160">
        <v>878.48821899999996</v>
      </c>
      <c r="C7160">
        <v>4.4615910000000003</v>
      </c>
      <c r="D7160">
        <v>41.089016999999998</v>
      </c>
      <c r="E7160">
        <v>103.34793999999999</v>
      </c>
      <c r="F7160">
        <v>58.513106000000001</v>
      </c>
      <c r="G7160">
        <v>6.6494720000000003</v>
      </c>
      <c r="H7160" s="2">
        <v>107.63899499999999</v>
      </c>
      <c r="I7160" s="1">
        <v>4.5536050000000001</v>
      </c>
      <c r="J7160" s="5">
        <v>6.8229999999748498</v>
      </c>
      <c r="K7160" s="1">
        <v>49.408876000000006</v>
      </c>
      <c r="L7160" s="1">
        <v>86.592473000000012</v>
      </c>
      <c r="M7160" s="1">
        <v>18.566896</v>
      </c>
      <c r="N7160" s="1">
        <v>192.48425399999999</v>
      </c>
      <c r="O7160" s="1">
        <v>117.313706</v>
      </c>
      <c r="P7160" s="1">
        <v>245.069097</v>
      </c>
      <c r="Q7160" s="1">
        <v>13.768485999999999</v>
      </c>
      <c r="R7160" s="1">
        <v>86.130275999999995</v>
      </c>
      <c r="S7160" s="1">
        <v>3.3092730000000001</v>
      </c>
      <c r="T7160" s="1">
        <v>186</v>
      </c>
      <c r="U7160" s="1">
        <v>36.717654000000003</v>
      </c>
      <c r="V7160" s="1">
        <v>0</v>
      </c>
      <c r="W7160" s="1">
        <v>358.62954999999999</v>
      </c>
      <c r="X7160" s="8">
        <v>0</v>
      </c>
    </row>
    <row r="7161" spans="1:24" x14ac:dyDescent="0.25">
      <c r="A7161">
        <v>7159</v>
      </c>
      <c r="B7161">
        <v>940.03597000000002</v>
      </c>
      <c r="C7161">
        <v>9.0477469999999993</v>
      </c>
      <c r="D7161">
        <v>73.698492000000002</v>
      </c>
      <c r="E7161">
        <v>108.35436900000001</v>
      </c>
      <c r="F7161">
        <v>52.567900999999999</v>
      </c>
      <c r="G7161">
        <v>12.348416</v>
      </c>
      <c r="H7161" s="2">
        <v>118.393833</v>
      </c>
      <c r="I7161" s="1">
        <v>5.2014329999999998</v>
      </c>
      <c r="J7161" s="5">
        <v>10.769000000000201</v>
      </c>
      <c r="K7161" s="1">
        <v>75.377733000000006</v>
      </c>
      <c r="L7161" s="1">
        <v>119.98325600000001</v>
      </c>
      <c r="M7161" s="1">
        <v>30.387328</v>
      </c>
      <c r="N7161" s="1">
        <v>230.63618099999999</v>
      </c>
      <c r="O7161" s="1">
        <v>183.85002</v>
      </c>
      <c r="P7161" s="1">
        <v>289.41110500000002</v>
      </c>
      <c r="Q7161" s="1">
        <v>28.379411000000001</v>
      </c>
      <c r="R7161" s="1">
        <v>87.767415999999997</v>
      </c>
      <c r="S7161" s="1">
        <v>10.716457999999999</v>
      </c>
      <c r="T7161" s="1">
        <v>264</v>
      </c>
      <c r="U7161" s="1">
        <v>51.373843000000001</v>
      </c>
      <c r="V7161" s="1">
        <v>0</v>
      </c>
      <c r="W7161" s="1">
        <v>421.11984999999999</v>
      </c>
      <c r="X7161" s="8">
        <v>0</v>
      </c>
    </row>
    <row r="7162" spans="1:24" x14ac:dyDescent="0.25">
      <c r="A7162">
        <v>7160</v>
      </c>
      <c r="B7162">
        <v>1023.5876929999999</v>
      </c>
      <c r="C7162">
        <v>8.9745830000000009</v>
      </c>
      <c r="D7162">
        <v>92.202842000000004</v>
      </c>
      <c r="E7162">
        <v>117.59447299999999</v>
      </c>
      <c r="F7162">
        <v>50.059545</v>
      </c>
      <c r="G7162">
        <v>15.199208</v>
      </c>
      <c r="H7162" s="2">
        <v>144.84199799999999</v>
      </c>
      <c r="I7162" s="1">
        <v>7.7399589999999998</v>
      </c>
      <c r="J7162" s="5">
        <v>17.021000000007902</v>
      </c>
      <c r="K7162" s="1">
        <v>100.08643699999999</v>
      </c>
      <c r="L7162" s="1">
        <v>151.98924600000001</v>
      </c>
      <c r="M7162" s="1">
        <v>33.635668000000003</v>
      </c>
      <c r="N7162" s="1">
        <v>296.51541900000001</v>
      </c>
      <c r="O7162" s="1">
        <v>247.17734799999999</v>
      </c>
      <c r="P7162" s="1">
        <v>388.35353499999997</v>
      </c>
      <c r="Q7162" s="1">
        <v>35.259672000000002</v>
      </c>
      <c r="R7162" s="1">
        <v>95.840960999999993</v>
      </c>
      <c r="S7162" s="1">
        <v>17.897883</v>
      </c>
      <c r="T7162" s="1">
        <v>295</v>
      </c>
      <c r="U7162" s="1">
        <v>69.291977000000003</v>
      </c>
      <c r="V7162" s="1">
        <v>0</v>
      </c>
      <c r="W7162" s="1">
        <v>487.87348499999996</v>
      </c>
      <c r="X7162" s="8">
        <v>0</v>
      </c>
    </row>
    <row r="7163" spans="1:24" x14ac:dyDescent="0.25">
      <c r="A7163">
        <v>7161</v>
      </c>
      <c r="B7163">
        <v>1078.9134120000001</v>
      </c>
      <c r="C7163">
        <v>9.5817499999999995</v>
      </c>
      <c r="D7163">
        <v>100.198222</v>
      </c>
      <c r="E7163">
        <v>128.64262400000001</v>
      </c>
      <c r="F7163">
        <v>52.123739</v>
      </c>
      <c r="G7163">
        <v>14.250264</v>
      </c>
      <c r="H7163" s="2">
        <v>160.37093100000001</v>
      </c>
      <c r="I7163" s="1">
        <v>7.7280389999999999</v>
      </c>
      <c r="J7163" s="5">
        <v>20.383000000001601</v>
      </c>
      <c r="K7163" s="1">
        <v>105.277057</v>
      </c>
      <c r="L7163" s="1">
        <v>165.81105400000001</v>
      </c>
      <c r="M7163" s="1">
        <v>32.499752000000001</v>
      </c>
      <c r="N7163" s="1">
        <v>360.41735399999999</v>
      </c>
      <c r="O7163" s="1">
        <v>291.27125999999998</v>
      </c>
      <c r="P7163" s="1">
        <v>488.33368100000001</v>
      </c>
      <c r="Q7163" s="1">
        <v>39.670414999999998</v>
      </c>
      <c r="R7163" s="1">
        <v>105.67641900000001</v>
      </c>
      <c r="S7163" s="1">
        <v>18.783370999999999</v>
      </c>
      <c r="T7163" s="1">
        <v>347</v>
      </c>
      <c r="U7163" s="1">
        <v>66.902091999999996</v>
      </c>
      <c r="V7163" s="1">
        <v>0</v>
      </c>
      <c r="W7163" s="1">
        <v>523.41057899999998</v>
      </c>
      <c r="X7163" s="8">
        <v>6.7856624768870832E-2</v>
      </c>
    </row>
    <row r="7164" spans="1:24" x14ac:dyDescent="0.25">
      <c r="A7164">
        <v>7162</v>
      </c>
      <c r="B7164">
        <v>1118.071721</v>
      </c>
      <c r="C7164">
        <v>8.2265990000000002</v>
      </c>
      <c r="D7164">
        <v>101.433539</v>
      </c>
      <c r="E7164">
        <v>135.90157300000001</v>
      </c>
      <c r="F7164">
        <v>51.351609000000003</v>
      </c>
      <c r="G7164">
        <v>16.149471999999999</v>
      </c>
      <c r="H7164" s="2">
        <v>152.54783800000001</v>
      </c>
      <c r="I7164" s="1">
        <v>6.7725270000000002</v>
      </c>
      <c r="J7164" s="5">
        <v>20.730000000010399</v>
      </c>
      <c r="K7164" s="1">
        <v>102.52716000000001</v>
      </c>
      <c r="L7164" s="1">
        <v>173.353273</v>
      </c>
      <c r="M7164" s="1">
        <v>33.684097999999999</v>
      </c>
      <c r="N7164" s="1">
        <v>395.57616100000001</v>
      </c>
      <c r="O7164" s="1">
        <v>314.77557100000001</v>
      </c>
      <c r="P7164" s="1">
        <v>545.84734099999991</v>
      </c>
      <c r="Q7164" s="1">
        <v>39.682071000000001</v>
      </c>
      <c r="R7164" s="1">
        <v>114.534865</v>
      </c>
      <c r="S7164" s="1">
        <v>18.711314000000002</v>
      </c>
      <c r="T7164" s="1">
        <v>357</v>
      </c>
      <c r="U7164" s="1">
        <v>71.353558000000007</v>
      </c>
      <c r="V7164" s="1">
        <v>0</v>
      </c>
      <c r="W7164" s="1">
        <v>543.15806799999996</v>
      </c>
      <c r="X7164" s="8">
        <v>7.571070485407326E-2</v>
      </c>
    </row>
    <row r="7165" spans="1:24" x14ac:dyDescent="0.25">
      <c r="A7165">
        <v>7163</v>
      </c>
      <c r="B7165">
        <v>1159.4395669999999</v>
      </c>
      <c r="C7165">
        <v>5.1169399999999996</v>
      </c>
      <c r="D7165">
        <v>103.800219</v>
      </c>
      <c r="E7165">
        <v>133.52477500000001</v>
      </c>
      <c r="F7165">
        <v>53.653095999999998</v>
      </c>
      <c r="G7165">
        <v>15.200264000000001</v>
      </c>
      <c r="H7165" s="2">
        <v>153.793207</v>
      </c>
      <c r="I7165" s="1">
        <v>6.0984530000000001</v>
      </c>
      <c r="J7165" s="5">
        <v>20.7919999999867</v>
      </c>
      <c r="K7165" s="1">
        <v>102.43599900000001</v>
      </c>
      <c r="L7165" s="1">
        <v>178.15688599999999</v>
      </c>
      <c r="M7165" s="1">
        <v>34.205044000000001</v>
      </c>
      <c r="N7165" s="1">
        <v>410.913118</v>
      </c>
      <c r="O7165" s="1">
        <v>326.05435999999997</v>
      </c>
      <c r="P7165" s="1">
        <v>564.537195</v>
      </c>
      <c r="Q7165" s="1">
        <v>40.723264</v>
      </c>
      <c r="R7165" s="1">
        <v>119.090734</v>
      </c>
      <c r="S7165" s="1">
        <v>19.319859999999998</v>
      </c>
      <c r="T7165" s="1">
        <v>318</v>
      </c>
      <c r="U7165" s="1">
        <v>70.856277000000006</v>
      </c>
      <c r="V7165" s="1">
        <v>0</v>
      </c>
      <c r="W7165" s="1">
        <v>568.88134600000001</v>
      </c>
      <c r="X7165" s="8">
        <v>0.12628117539421149</v>
      </c>
    </row>
    <row r="7166" spans="1:24" x14ac:dyDescent="0.25">
      <c r="A7166">
        <v>7164</v>
      </c>
      <c r="B7166">
        <v>1161.4369919999999</v>
      </c>
      <c r="C7166">
        <v>4.9427250000000003</v>
      </c>
      <c r="D7166">
        <v>105.744179</v>
      </c>
      <c r="E7166">
        <v>132.78646800000001</v>
      </c>
      <c r="F7166">
        <v>52.989206000000003</v>
      </c>
      <c r="G7166">
        <v>16.149736000000001</v>
      </c>
      <c r="H7166" s="2">
        <v>157.90758600000001</v>
      </c>
      <c r="I7166" s="1">
        <v>6.4158980000000003</v>
      </c>
      <c r="J7166" s="5">
        <v>20.603999999991998</v>
      </c>
      <c r="K7166" s="1">
        <v>102.96271200000001</v>
      </c>
      <c r="L7166" s="1">
        <v>179.34504100000001</v>
      </c>
      <c r="M7166" s="1">
        <v>36.409236999999997</v>
      </c>
      <c r="N7166" s="1">
        <v>435.03957800000001</v>
      </c>
      <c r="O7166" s="1">
        <v>333.70349599999997</v>
      </c>
      <c r="P7166" s="1">
        <v>573.75865399999998</v>
      </c>
      <c r="Q7166" s="1">
        <v>40.208539000000002</v>
      </c>
      <c r="R7166" s="1">
        <v>118.02754400000001</v>
      </c>
      <c r="S7166" s="1">
        <v>19.946491999999999</v>
      </c>
      <c r="T7166" s="1">
        <v>350</v>
      </c>
      <c r="U7166" s="1">
        <v>65.668763999999996</v>
      </c>
      <c r="V7166" s="1">
        <v>0</v>
      </c>
      <c r="W7166" s="1">
        <v>572.60771199999999</v>
      </c>
      <c r="X7166" s="8">
        <v>8.8888706477452478E-2</v>
      </c>
    </row>
    <row r="7167" spans="1:24" x14ac:dyDescent="0.25">
      <c r="A7167">
        <v>7165</v>
      </c>
      <c r="B7167">
        <v>1150.14921</v>
      </c>
      <c r="C7167">
        <v>8.8448810000000009</v>
      </c>
      <c r="D7167">
        <v>104.03479400000001</v>
      </c>
      <c r="E7167">
        <v>137.09966399999999</v>
      </c>
      <c r="F7167">
        <v>52.839247</v>
      </c>
      <c r="G7167">
        <v>16.149999999999999</v>
      </c>
      <c r="H7167" s="2">
        <v>161.81750099999999</v>
      </c>
      <c r="I7167" s="1">
        <v>6.419289</v>
      </c>
      <c r="J7167" s="5">
        <v>20.287000000011101</v>
      </c>
      <c r="K7167" s="1">
        <v>102.03783300000001</v>
      </c>
      <c r="L7167" s="1">
        <v>181.818622</v>
      </c>
      <c r="M7167" s="1">
        <v>40.316893</v>
      </c>
      <c r="N7167" s="1">
        <v>446.27671099999998</v>
      </c>
      <c r="O7167" s="1">
        <v>336.081703</v>
      </c>
      <c r="P7167" s="1">
        <v>581.28822600000001</v>
      </c>
      <c r="Q7167" s="1">
        <v>41.019187000000002</v>
      </c>
      <c r="R7167" s="1">
        <v>116.63338</v>
      </c>
      <c r="S7167" s="1">
        <v>20.227485999999999</v>
      </c>
      <c r="T7167" s="1">
        <v>337</v>
      </c>
      <c r="U7167" s="1">
        <v>62.012779999999999</v>
      </c>
      <c r="V7167" s="1">
        <v>0</v>
      </c>
      <c r="W7167" s="1">
        <v>572.30015600000002</v>
      </c>
      <c r="X7167" s="8">
        <v>9.4761153593461114E-2</v>
      </c>
    </row>
    <row r="7168" spans="1:24" x14ac:dyDescent="0.25">
      <c r="A7168">
        <v>7166</v>
      </c>
      <c r="B7168">
        <v>1162.3587219999999</v>
      </c>
      <c r="C7168">
        <v>10.137620999999999</v>
      </c>
      <c r="D7168">
        <v>101.558025</v>
      </c>
      <c r="E7168">
        <v>138.17900900000001</v>
      </c>
      <c r="F7168">
        <v>52.955764000000002</v>
      </c>
      <c r="G7168">
        <v>16.149999999999999</v>
      </c>
      <c r="H7168" s="2">
        <v>166.379627</v>
      </c>
      <c r="I7168" s="1">
        <v>6.2630980000000003</v>
      </c>
      <c r="J7168" s="5">
        <v>21.635000000009299</v>
      </c>
      <c r="K7168" s="1">
        <v>99.317436000000001</v>
      </c>
      <c r="L7168" s="1">
        <v>184.16961700000002</v>
      </c>
      <c r="M7168" s="1">
        <v>40.920146000000003</v>
      </c>
      <c r="N7168" s="1">
        <v>447.97754200000003</v>
      </c>
      <c r="O7168" s="1">
        <v>336.71503799999999</v>
      </c>
      <c r="P7168" s="1">
        <v>576.06943899999999</v>
      </c>
      <c r="Q7168" s="1">
        <v>41.419086999999998</v>
      </c>
      <c r="R7168" s="1">
        <v>112.39437599999999</v>
      </c>
      <c r="S7168" s="1">
        <v>20.054143</v>
      </c>
      <c r="T7168" s="1">
        <v>274</v>
      </c>
      <c r="U7168" s="1">
        <v>63.635238000000001</v>
      </c>
      <c r="V7168" s="1">
        <v>0</v>
      </c>
      <c r="W7168" s="1">
        <v>573.54675399999996</v>
      </c>
      <c r="X7168" s="8">
        <v>7.8549211660012358E-2</v>
      </c>
    </row>
    <row r="7169" spans="1:24" x14ac:dyDescent="0.25">
      <c r="A7169">
        <v>7167</v>
      </c>
      <c r="B7169">
        <v>1141.2440019999999</v>
      </c>
      <c r="C7169">
        <v>7.043158</v>
      </c>
      <c r="D7169">
        <v>101.21636700000001</v>
      </c>
      <c r="E7169">
        <v>134.71528499999999</v>
      </c>
      <c r="F7169">
        <v>53.074914999999997</v>
      </c>
      <c r="G7169">
        <v>16.149999999999999</v>
      </c>
      <c r="H7169" s="2">
        <v>163.34088399999999</v>
      </c>
      <c r="I7169" s="1">
        <v>5.681101</v>
      </c>
      <c r="J7169" s="5">
        <v>22.788999999989699</v>
      </c>
      <c r="K7169" s="1">
        <v>97.79937799999999</v>
      </c>
      <c r="L7169" s="1">
        <v>184.60480000000001</v>
      </c>
      <c r="M7169" s="1">
        <v>40.884687999999997</v>
      </c>
      <c r="N7169" s="1">
        <v>464.20574099999999</v>
      </c>
      <c r="O7169" s="1">
        <v>336.49639200000001</v>
      </c>
      <c r="P7169" s="1">
        <v>558.57783500000005</v>
      </c>
      <c r="Q7169" s="1">
        <v>38.695846000000003</v>
      </c>
      <c r="R7169" s="1">
        <v>99.431420000000003</v>
      </c>
      <c r="S7169" s="1">
        <v>19.730090000000001</v>
      </c>
      <c r="T7169" s="1">
        <v>277</v>
      </c>
      <c r="U7169" s="1">
        <v>63.333956000000001</v>
      </c>
      <c r="V7169" s="1">
        <v>0</v>
      </c>
      <c r="W7169" s="1">
        <v>566.14866499999994</v>
      </c>
      <c r="X7169" s="8">
        <v>5.5170978985859369E-2</v>
      </c>
    </row>
    <row r="7170" spans="1:24" x14ac:dyDescent="0.25">
      <c r="A7170">
        <v>7168</v>
      </c>
      <c r="B7170">
        <v>1119.283203</v>
      </c>
      <c r="C7170">
        <v>5.5316580000000002</v>
      </c>
      <c r="D7170">
        <v>99.015134000000003</v>
      </c>
      <c r="E7170">
        <v>128.98391599999999</v>
      </c>
      <c r="F7170">
        <v>54.252194000000003</v>
      </c>
      <c r="G7170">
        <v>14.250527999999999</v>
      </c>
      <c r="H7170" s="2">
        <v>153.93391099999999</v>
      </c>
      <c r="I7170" s="1">
        <v>5.4437220000000002</v>
      </c>
      <c r="J7170" s="5">
        <v>22.872999999992299</v>
      </c>
      <c r="K7170" s="1">
        <v>96.898571000000004</v>
      </c>
      <c r="L7170" s="1">
        <v>182.82435099999998</v>
      </c>
      <c r="M7170" s="1">
        <v>40.903210000000001</v>
      </c>
      <c r="N7170" s="1">
        <v>464.59520700000002</v>
      </c>
      <c r="O7170" s="1">
        <v>325.83476999999999</v>
      </c>
      <c r="P7170" s="1">
        <v>519.27612299999998</v>
      </c>
      <c r="Q7170" s="1">
        <v>32.699500999999998</v>
      </c>
      <c r="R7170" s="1">
        <v>86.709406000000001</v>
      </c>
      <c r="S7170" s="1">
        <v>19.569379000000001</v>
      </c>
      <c r="T7170" s="1">
        <v>257</v>
      </c>
      <c r="U7170" s="1">
        <v>66.436576000000002</v>
      </c>
      <c r="V7170" s="1">
        <v>0</v>
      </c>
      <c r="W7170" s="1">
        <v>538.96132799999998</v>
      </c>
      <c r="X7170" s="8">
        <v>1.9877878453009531E-2</v>
      </c>
    </row>
    <row r="7171" spans="1:24" x14ac:dyDescent="0.25">
      <c r="A7171">
        <v>7169</v>
      </c>
      <c r="B7171">
        <v>1076.322103</v>
      </c>
      <c r="C7171">
        <v>5.4406030000000003</v>
      </c>
      <c r="D7171">
        <v>93.192137000000002</v>
      </c>
      <c r="E7171">
        <v>117.241207</v>
      </c>
      <c r="F7171">
        <v>60.763612999999999</v>
      </c>
      <c r="G7171">
        <v>7.6018480000000004</v>
      </c>
      <c r="H7171" s="2">
        <v>139.81967299999999</v>
      </c>
      <c r="I7171" s="1">
        <v>5.5554740000000002</v>
      </c>
      <c r="J7171" s="5">
        <v>22.649000000004801</v>
      </c>
      <c r="K7171" s="1">
        <v>90.427295999999998</v>
      </c>
      <c r="L7171" s="1">
        <v>169.70932299999998</v>
      </c>
      <c r="M7171" s="1">
        <v>39.372416000000001</v>
      </c>
      <c r="N7171" s="1">
        <v>441.29586999999998</v>
      </c>
      <c r="O7171" s="1">
        <v>289.48810300000002</v>
      </c>
      <c r="P7171" s="1">
        <v>450.93451500000003</v>
      </c>
      <c r="Q7171" s="1">
        <v>15.482443</v>
      </c>
      <c r="R7171" s="1">
        <v>80.13695100000001</v>
      </c>
      <c r="S7171" s="1">
        <v>19.127496000000001</v>
      </c>
      <c r="T7171" s="1">
        <v>232</v>
      </c>
      <c r="U7171" s="1">
        <v>65.731207999999995</v>
      </c>
      <c r="V7171" s="1">
        <v>0</v>
      </c>
      <c r="W7171" s="1">
        <v>472.86188600000003</v>
      </c>
      <c r="X7171" s="8">
        <v>0</v>
      </c>
    </row>
    <row r="7172" spans="1:24" x14ac:dyDescent="0.25">
      <c r="A7172">
        <v>7170</v>
      </c>
      <c r="B7172">
        <v>1038.0090990000001</v>
      </c>
      <c r="C7172">
        <v>5.4055140000000002</v>
      </c>
      <c r="D7172">
        <v>88.379574000000005</v>
      </c>
      <c r="E7172">
        <v>107.919652</v>
      </c>
      <c r="F7172">
        <v>62.532784999999997</v>
      </c>
      <c r="G7172">
        <v>5.7005280000000003</v>
      </c>
      <c r="H7172" s="2">
        <v>126.428935</v>
      </c>
      <c r="I7172" s="1">
        <v>5.4147369999999997</v>
      </c>
      <c r="J7172" s="5">
        <v>22.377000000007598</v>
      </c>
      <c r="K7172" s="1">
        <v>75.768191999999999</v>
      </c>
      <c r="L7172" s="1">
        <v>140.792259</v>
      </c>
      <c r="M7172" s="1">
        <v>31.281946000000001</v>
      </c>
      <c r="N7172" s="1">
        <v>391.95844499999998</v>
      </c>
      <c r="O7172" s="1">
        <v>235.33246800000001</v>
      </c>
      <c r="P7172" s="1">
        <v>385.06102099999998</v>
      </c>
      <c r="Q7172" s="1">
        <v>9.0199960000000008</v>
      </c>
      <c r="R7172" s="1">
        <v>79.303119000000009</v>
      </c>
      <c r="S7172" s="1">
        <v>16.200164999999998</v>
      </c>
      <c r="T7172" s="1">
        <v>216</v>
      </c>
      <c r="U7172" s="1">
        <v>55.049644999999998</v>
      </c>
      <c r="V7172" s="1">
        <v>0</v>
      </c>
      <c r="W7172" s="1">
        <v>399.84387000000004</v>
      </c>
      <c r="X7172" s="8">
        <v>0</v>
      </c>
    </row>
    <row r="7173" spans="1:24" x14ac:dyDescent="0.25">
      <c r="A7173">
        <v>7171</v>
      </c>
      <c r="B7173">
        <v>996.37681099999998</v>
      </c>
      <c r="C7173">
        <v>5.0906209999999996</v>
      </c>
      <c r="D7173">
        <v>72.891664000000006</v>
      </c>
      <c r="E7173">
        <v>104.90145800000001</v>
      </c>
      <c r="F7173">
        <v>62.592927000000003</v>
      </c>
      <c r="G7173">
        <v>5.7</v>
      </c>
      <c r="H7173" s="2">
        <v>114.98478</v>
      </c>
      <c r="I7173" s="1">
        <v>4.7785900000000003</v>
      </c>
      <c r="J7173" s="5">
        <v>14.6950000000069</v>
      </c>
      <c r="K7173" s="1">
        <v>63.088229999999996</v>
      </c>
      <c r="L7173" s="1">
        <v>113.414109</v>
      </c>
      <c r="M7173" s="1">
        <v>15.200913999999999</v>
      </c>
      <c r="N7173" s="1">
        <v>339.35609499999998</v>
      </c>
      <c r="O7173" s="1">
        <v>192.12837999999999</v>
      </c>
      <c r="P7173" s="1">
        <v>358.29253399999999</v>
      </c>
      <c r="Q7173" s="1">
        <v>8.7651789999999998</v>
      </c>
      <c r="R7173" s="1">
        <v>77.322258000000005</v>
      </c>
      <c r="S7173" s="1">
        <v>10.211727</v>
      </c>
      <c r="T7173" s="1">
        <v>183</v>
      </c>
      <c r="U7173" s="1">
        <v>49.423065000000001</v>
      </c>
      <c r="V7173" s="1">
        <v>0</v>
      </c>
      <c r="W7173" s="1">
        <v>339.15986299999997</v>
      </c>
      <c r="X7173" s="8">
        <v>0</v>
      </c>
    </row>
    <row r="7174" spans="1:24" x14ac:dyDescent="0.25">
      <c r="A7174">
        <v>7172</v>
      </c>
      <c r="B7174">
        <v>943.75046299999997</v>
      </c>
      <c r="C7174">
        <v>4.0953879999999998</v>
      </c>
      <c r="D7174">
        <v>30.534959000000001</v>
      </c>
      <c r="E7174">
        <v>100.383793</v>
      </c>
      <c r="F7174">
        <v>63.692909999999998</v>
      </c>
      <c r="G7174">
        <v>4.7502639999999996</v>
      </c>
      <c r="H7174" s="2">
        <v>109.260954</v>
      </c>
      <c r="I7174" s="1">
        <v>4.2874930000000004</v>
      </c>
      <c r="J7174" s="5">
        <v>9.3399999999674002</v>
      </c>
      <c r="K7174" s="1">
        <v>58.145910999999998</v>
      </c>
      <c r="L7174" s="1">
        <v>106.75239500000001</v>
      </c>
      <c r="M7174" s="1">
        <v>9.669829</v>
      </c>
      <c r="N7174" s="1">
        <v>298.92009899999999</v>
      </c>
      <c r="O7174" s="1">
        <v>163.65727500000003</v>
      </c>
      <c r="P7174" s="1">
        <v>340.75692400000003</v>
      </c>
      <c r="Q7174" s="1">
        <v>9.2914449999999995</v>
      </c>
      <c r="R7174" s="1">
        <v>69.419232999999991</v>
      </c>
      <c r="S7174" s="1">
        <v>7.2208519999999998</v>
      </c>
      <c r="T7174" s="1">
        <v>168</v>
      </c>
      <c r="U7174" s="1">
        <v>42.698371000000002</v>
      </c>
      <c r="V7174" s="1">
        <v>0</v>
      </c>
      <c r="W7174" s="1">
        <v>301.36054100000001</v>
      </c>
      <c r="X7174" s="8">
        <v>0</v>
      </c>
    </row>
    <row r="7175" spans="1:24" x14ac:dyDescent="0.25">
      <c r="A7175">
        <v>7173</v>
      </c>
      <c r="B7175">
        <v>912.97731799999997</v>
      </c>
      <c r="C7175">
        <v>3.5057480000000001</v>
      </c>
      <c r="D7175">
        <v>15.441788000000001</v>
      </c>
      <c r="E7175">
        <v>97.881487000000007</v>
      </c>
      <c r="F7175">
        <v>62.861083999999998</v>
      </c>
      <c r="G7175">
        <v>5.6997359999999997</v>
      </c>
      <c r="H7175" s="2">
        <v>101.70177200000001</v>
      </c>
      <c r="I7175" s="1">
        <v>4.2688860000000002</v>
      </c>
      <c r="J7175" s="5">
        <v>8.1530000000202492</v>
      </c>
      <c r="K7175" s="1">
        <v>48.720161000000004</v>
      </c>
      <c r="L7175" s="1">
        <v>112.371477</v>
      </c>
      <c r="M7175" s="1">
        <v>9.2721699999999991</v>
      </c>
      <c r="N7175" s="1">
        <v>267.69253600000002</v>
      </c>
      <c r="O7175" s="1">
        <v>149.15629999999999</v>
      </c>
      <c r="P7175" s="1">
        <v>304.253221</v>
      </c>
      <c r="Q7175" s="1">
        <v>9.5042550000000006</v>
      </c>
      <c r="R7175" s="1">
        <v>63.128028</v>
      </c>
      <c r="S7175" s="1">
        <v>6.3732189999999997</v>
      </c>
      <c r="T7175" s="1">
        <v>157</v>
      </c>
      <c r="U7175" s="1">
        <v>39.413901000000003</v>
      </c>
      <c r="V7175" s="1">
        <v>0</v>
      </c>
      <c r="W7175" s="1">
        <v>287.570063</v>
      </c>
      <c r="X7175" s="8">
        <v>0</v>
      </c>
    </row>
    <row r="7176" spans="1:24" x14ac:dyDescent="0.25">
      <c r="A7176">
        <v>7174</v>
      </c>
      <c r="B7176">
        <v>888.47745499999996</v>
      </c>
      <c r="C7176">
        <v>2.8582299999999998</v>
      </c>
      <c r="D7176">
        <v>15.077256</v>
      </c>
      <c r="E7176">
        <v>95.967359000000002</v>
      </c>
      <c r="F7176">
        <v>63.578318000000003</v>
      </c>
      <c r="G7176">
        <v>4.7515840000000003</v>
      </c>
      <c r="H7176" s="2">
        <v>85.803567000000001</v>
      </c>
      <c r="I7176" s="1">
        <v>4.2774869999999998</v>
      </c>
      <c r="J7176" s="5">
        <v>7.6240000000107102</v>
      </c>
      <c r="K7176" s="1">
        <v>36.361884000000003</v>
      </c>
      <c r="L7176" s="1">
        <v>101.997485</v>
      </c>
      <c r="M7176" s="1">
        <v>9.1570409999999995</v>
      </c>
      <c r="N7176" s="1">
        <v>238.447937</v>
      </c>
      <c r="O7176" s="1">
        <v>139.03083100000001</v>
      </c>
      <c r="P7176" s="1">
        <v>264.36569399999996</v>
      </c>
      <c r="Q7176" s="1">
        <v>9.5542169999999995</v>
      </c>
      <c r="R7176" s="1">
        <v>60.951824999999999</v>
      </c>
      <c r="S7176" s="1">
        <v>5.8584269999999998</v>
      </c>
      <c r="T7176" s="1">
        <v>135</v>
      </c>
      <c r="U7176" s="1">
        <v>38.187475999999997</v>
      </c>
      <c r="V7176" s="1">
        <v>0</v>
      </c>
      <c r="W7176" s="1">
        <v>277.62783899999999</v>
      </c>
      <c r="X7176" s="8">
        <v>0</v>
      </c>
    </row>
    <row r="7177" spans="1:24" x14ac:dyDescent="0.25">
      <c r="A7177">
        <v>7175</v>
      </c>
      <c r="B7177">
        <v>860.76991999999996</v>
      </c>
      <c r="C7177">
        <v>1.775477</v>
      </c>
      <c r="D7177">
        <v>15.064360000000001</v>
      </c>
      <c r="E7177">
        <v>95.297292999999996</v>
      </c>
      <c r="F7177">
        <v>62.664903000000002</v>
      </c>
      <c r="G7177">
        <v>5.6984170000000001</v>
      </c>
      <c r="H7177" s="2">
        <v>70.810967000000005</v>
      </c>
      <c r="I7177" s="1">
        <v>4.1041780000000001</v>
      </c>
      <c r="J7177" s="5">
        <v>7.42900000000372</v>
      </c>
      <c r="K7177" s="1">
        <v>30.003402999999999</v>
      </c>
      <c r="L7177" s="1">
        <v>81.107771</v>
      </c>
      <c r="M7177" s="1">
        <v>9.218356</v>
      </c>
      <c r="N7177" s="1">
        <v>220.403448</v>
      </c>
      <c r="O7177" s="1">
        <v>126.739542</v>
      </c>
      <c r="P7177" s="1">
        <v>243.378489</v>
      </c>
      <c r="Q7177" s="1">
        <v>9.5877719999999993</v>
      </c>
      <c r="R7177" s="1">
        <v>60.854354000000001</v>
      </c>
      <c r="S7177" s="1">
        <v>5.5098219999999998</v>
      </c>
      <c r="T7177" s="1">
        <v>121</v>
      </c>
      <c r="U7177" s="1">
        <v>35.756013000000003</v>
      </c>
      <c r="V7177" s="1">
        <v>0</v>
      </c>
      <c r="W7177" s="1">
        <v>275.50957400000004</v>
      </c>
      <c r="X7177" s="8">
        <v>0</v>
      </c>
    </row>
    <row r="7178" spans="1:24" x14ac:dyDescent="0.25">
      <c r="A7178">
        <v>7176</v>
      </c>
      <c r="B7178">
        <v>849.20397200000002</v>
      </c>
      <c r="C7178">
        <v>1.3822220000000001</v>
      </c>
      <c r="D7178">
        <v>15.007161999999999</v>
      </c>
      <c r="E7178">
        <v>94.445434000000006</v>
      </c>
      <c r="F7178">
        <v>63.304451999999998</v>
      </c>
      <c r="G7178">
        <v>4.7502630000000003</v>
      </c>
      <c r="H7178" s="2">
        <v>77.279899</v>
      </c>
      <c r="I7178" s="1">
        <v>3.6922160000000002</v>
      </c>
      <c r="J7178" s="5">
        <v>7.3219999999855601</v>
      </c>
      <c r="K7178" s="1">
        <v>28.383400999999999</v>
      </c>
      <c r="L7178" s="1">
        <v>73.596605000000011</v>
      </c>
      <c r="M7178" s="1">
        <v>8.8500350000000001</v>
      </c>
      <c r="N7178" s="1">
        <v>212.05668700000001</v>
      </c>
      <c r="O7178" s="1">
        <v>120.131383</v>
      </c>
      <c r="P7178" s="1">
        <v>237.754503</v>
      </c>
      <c r="Q7178" s="1">
        <v>9.4488439999999994</v>
      </c>
      <c r="R7178" s="1">
        <v>60.323437999999996</v>
      </c>
      <c r="S7178" s="1">
        <v>4.8845479999999997</v>
      </c>
      <c r="T7178" s="1">
        <v>113</v>
      </c>
      <c r="U7178" s="1">
        <v>32.555042999999998</v>
      </c>
      <c r="V7178" s="1">
        <v>0</v>
      </c>
      <c r="W7178" s="1">
        <v>277.06623100000002</v>
      </c>
      <c r="X7178" s="8">
        <v>0</v>
      </c>
    </row>
    <row r="7179" spans="1:24" x14ac:dyDescent="0.25">
      <c r="A7179">
        <v>7177</v>
      </c>
      <c r="B7179">
        <v>848.92106699999999</v>
      </c>
      <c r="C7179">
        <v>1.455794</v>
      </c>
      <c r="D7179">
        <v>14.933557</v>
      </c>
      <c r="E7179">
        <v>94.850674999999995</v>
      </c>
      <c r="F7179">
        <v>62.686881</v>
      </c>
      <c r="G7179">
        <v>5.6997359999999997</v>
      </c>
      <c r="H7179" s="2">
        <v>82.401798999999997</v>
      </c>
      <c r="I7179" s="1">
        <v>3.5665450000000001</v>
      </c>
      <c r="J7179" s="5">
        <v>7.1469999999971998</v>
      </c>
      <c r="K7179" s="1">
        <v>28.208033</v>
      </c>
      <c r="L7179" s="1">
        <v>73.262338999999997</v>
      </c>
      <c r="M7179" s="1">
        <v>8.7739390000000004</v>
      </c>
      <c r="N7179" s="1">
        <v>208.231775</v>
      </c>
      <c r="O7179" s="1">
        <v>118.19239300000001</v>
      </c>
      <c r="P7179" s="1">
        <v>238.50157400000001</v>
      </c>
      <c r="Q7179" s="1">
        <v>9.5553190000000008</v>
      </c>
      <c r="R7179" s="1">
        <v>59.301389999999998</v>
      </c>
      <c r="S7179" s="1">
        <v>4.0290869999999996</v>
      </c>
      <c r="T7179" s="1">
        <v>112</v>
      </c>
      <c r="U7179" s="1">
        <v>29.826180000000001</v>
      </c>
      <c r="V7179" s="1">
        <v>0</v>
      </c>
      <c r="W7179" s="1">
        <v>279.94331699999998</v>
      </c>
      <c r="X7179" s="8">
        <v>0</v>
      </c>
    </row>
    <row r="7180" spans="1:24" x14ac:dyDescent="0.25">
      <c r="A7180">
        <v>7178</v>
      </c>
      <c r="B7180">
        <v>836.30268899999999</v>
      </c>
      <c r="C7180">
        <v>1.3946620000000001</v>
      </c>
      <c r="D7180">
        <v>15.032256</v>
      </c>
      <c r="E7180">
        <v>95.535202999999996</v>
      </c>
      <c r="F7180">
        <v>62.567663000000003</v>
      </c>
      <c r="G7180">
        <v>5.7</v>
      </c>
      <c r="H7180" s="2">
        <v>77.132951000000006</v>
      </c>
      <c r="I7180" s="1">
        <v>3.966237</v>
      </c>
      <c r="J7180" s="5">
        <v>7.14600000000791</v>
      </c>
      <c r="K7180" s="1">
        <v>28.300013</v>
      </c>
      <c r="L7180" s="1">
        <v>72.959492000000012</v>
      </c>
      <c r="M7180" s="1">
        <v>8.9610380000000003</v>
      </c>
      <c r="N7180" s="1">
        <v>206.32602600000001</v>
      </c>
      <c r="O7180" s="1">
        <v>116.062793</v>
      </c>
      <c r="P7180" s="1">
        <v>242.09202499999998</v>
      </c>
      <c r="Q7180" s="1">
        <v>9.6630570000000002</v>
      </c>
      <c r="R7180" s="1">
        <v>59.020853000000002</v>
      </c>
      <c r="S7180" s="1">
        <v>3.6562700000000001</v>
      </c>
      <c r="T7180" s="1">
        <v>109</v>
      </c>
      <c r="U7180" s="1">
        <v>29.699164</v>
      </c>
      <c r="V7180" s="1">
        <v>0</v>
      </c>
      <c r="W7180" s="1">
        <v>283.630517</v>
      </c>
      <c r="X7180" s="8">
        <v>0</v>
      </c>
    </row>
    <row r="7181" spans="1:24" x14ac:dyDescent="0.25">
      <c r="A7181">
        <v>7179</v>
      </c>
      <c r="B7181">
        <v>834.28288899999995</v>
      </c>
      <c r="C7181">
        <v>1.427238</v>
      </c>
      <c r="D7181">
        <v>14.927338000000001</v>
      </c>
      <c r="E7181">
        <v>95.192763999999997</v>
      </c>
      <c r="F7181">
        <v>60.455556999999999</v>
      </c>
      <c r="G7181">
        <v>7.5994719999999996</v>
      </c>
      <c r="H7181" s="2">
        <v>66.380233000000004</v>
      </c>
      <c r="I7181" s="1">
        <v>4.280227</v>
      </c>
      <c r="J7181" s="5">
        <v>7.1490000000048797</v>
      </c>
      <c r="K7181" s="1">
        <v>29.664705000000001</v>
      </c>
      <c r="L7181" s="1">
        <v>72.595556000000002</v>
      </c>
      <c r="M7181" s="1">
        <v>8.7493110000000005</v>
      </c>
      <c r="N7181" s="1">
        <v>204.53728000000001</v>
      </c>
      <c r="O7181" s="1">
        <v>111.57586799999999</v>
      </c>
      <c r="P7181" s="1">
        <v>239.25278499999999</v>
      </c>
      <c r="Q7181" s="1">
        <v>9.5741259999999997</v>
      </c>
      <c r="R7181" s="1">
        <v>58.996485</v>
      </c>
      <c r="S7181" s="1">
        <v>3.4680740000000001</v>
      </c>
      <c r="T7181" s="1">
        <v>106</v>
      </c>
      <c r="U7181" s="1">
        <v>29.866389000000002</v>
      </c>
      <c r="V7181" s="1">
        <v>0</v>
      </c>
      <c r="W7181" s="1">
        <v>286.70078100000001</v>
      </c>
      <c r="X7181" s="8">
        <v>0</v>
      </c>
    </row>
    <row r="7182" spans="1:24" x14ac:dyDescent="0.25">
      <c r="A7182">
        <v>7180</v>
      </c>
      <c r="B7182">
        <v>831.79051600000003</v>
      </c>
      <c r="C7182">
        <v>1.8264590000000001</v>
      </c>
      <c r="D7182">
        <v>14.876682000000001</v>
      </c>
      <c r="E7182">
        <v>94.283539000000005</v>
      </c>
      <c r="F7182">
        <v>59.661509000000002</v>
      </c>
      <c r="G7182">
        <v>7.6</v>
      </c>
      <c r="H7182" s="2">
        <v>69.815423999999993</v>
      </c>
      <c r="I7182" s="1">
        <v>4.7454130000000001</v>
      </c>
      <c r="J7182" s="5">
        <v>7.1889999999839294</v>
      </c>
      <c r="K7182" s="1">
        <v>35.458004000000003</v>
      </c>
      <c r="L7182" s="1">
        <v>72.561773000000002</v>
      </c>
      <c r="M7182" s="1">
        <v>8.5904919999999994</v>
      </c>
      <c r="N7182" s="1">
        <v>202.91126600000001</v>
      </c>
      <c r="O7182" s="1">
        <v>108.03432599999999</v>
      </c>
      <c r="P7182" s="1">
        <v>227.51579600000002</v>
      </c>
      <c r="Q7182" s="1">
        <v>9.5877579999999991</v>
      </c>
      <c r="R7182" s="1">
        <v>59.681190999999998</v>
      </c>
      <c r="S7182" s="1">
        <v>3.4211</v>
      </c>
      <c r="T7182" s="1">
        <v>106</v>
      </c>
      <c r="U7182" s="1">
        <v>29.940776</v>
      </c>
      <c r="V7182" s="1">
        <v>0</v>
      </c>
      <c r="W7182" s="1">
        <v>294.965892</v>
      </c>
      <c r="X7182" s="8">
        <v>0</v>
      </c>
    </row>
    <row r="7183" spans="1:24" x14ac:dyDescent="0.25">
      <c r="A7183">
        <v>7181</v>
      </c>
      <c r="B7183">
        <v>836.22044200000005</v>
      </c>
      <c r="C7183">
        <v>3.0751010000000001</v>
      </c>
      <c r="D7183">
        <v>26.187639000000001</v>
      </c>
      <c r="E7183">
        <v>94.936338000000006</v>
      </c>
      <c r="F7183">
        <v>59.228110999999998</v>
      </c>
      <c r="G7183">
        <v>7.6</v>
      </c>
      <c r="H7183" s="2">
        <v>84.565876000000003</v>
      </c>
      <c r="I7183" s="1">
        <v>4.7881039999999997</v>
      </c>
      <c r="J7183" s="5">
        <v>7.3360000000102401</v>
      </c>
      <c r="K7183" s="1">
        <v>40.994209999999995</v>
      </c>
      <c r="L7183" s="1">
        <v>74.174363999999997</v>
      </c>
      <c r="M7183" s="1">
        <v>10.932107999999999</v>
      </c>
      <c r="N7183" s="1">
        <v>205.72481300000001</v>
      </c>
      <c r="O7183" s="1">
        <v>110.59675300000001</v>
      </c>
      <c r="P7183" s="1">
        <v>223.09262799999999</v>
      </c>
      <c r="Q7183" s="1">
        <v>9.5434490000000007</v>
      </c>
      <c r="R7183" s="1">
        <v>61.867930999999999</v>
      </c>
      <c r="S7183" s="1">
        <v>3.4367830000000001</v>
      </c>
      <c r="T7183" s="1">
        <v>105</v>
      </c>
      <c r="U7183" s="1">
        <v>31.811688</v>
      </c>
      <c r="V7183" s="1">
        <v>0</v>
      </c>
      <c r="W7183" s="1">
        <v>326.88192700000002</v>
      </c>
      <c r="X7183" s="8">
        <v>0</v>
      </c>
    </row>
    <row r="7184" spans="1:24" x14ac:dyDescent="0.25">
      <c r="A7184">
        <v>7182</v>
      </c>
      <c r="B7184">
        <v>870.76401999999996</v>
      </c>
      <c r="C7184">
        <v>4.5993009999999996</v>
      </c>
      <c r="D7184">
        <v>37.427131000000003</v>
      </c>
      <c r="E7184">
        <v>102.23507499999999</v>
      </c>
      <c r="F7184">
        <v>50.892510999999999</v>
      </c>
      <c r="G7184">
        <v>16.147624</v>
      </c>
      <c r="H7184" s="2">
        <v>96.941580999999999</v>
      </c>
      <c r="I7184" s="1">
        <v>4.8295959999999996</v>
      </c>
      <c r="J7184" s="5">
        <v>9.0069999999832291</v>
      </c>
      <c r="K7184" s="1">
        <v>47.927947000000003</v>
      </c>
      <c r="L7184" s="1">
        <v>87.576970000000003</v>
      </c>
      <c r="M7184" s="1">
        <v>22.198043999999999</v>
      </c>
      <c r="N7184" s="1">
        <v>202.191451</v>
      </c>
      <c r="O7184" s="1">
        <v>132.78505000000001</v>
      </c>
      <c r="P7184" s="1">
        <v>235.73619300000001</v>
      </c>
      <c r="Q7184" s="1">
        <v>13.605964</v>
      </c>
      <c r="R7184" s="1">
        <v>62.052409999999995</v>
      </c>
      <c r="S7184" s="1">
        <v>3.4205040000000002</v>
      </c>
      <c r="T7184" s="1">
        <v>178</v>
      </c>
      <c r="U7184" s="1">
        <v>38.361972000000002</v>
      </c>
      <c r="V7184" s="1">
        <v>0</v>
      </c>
      <c r="W7184" s="1">
        <v>371.076255</v>
      </c>
      <c r="X7184" s="8">
        <v>0</v>
      </c>
    </row>
    <row r="7185" spans="1:24" x14ac:dyDescent="0.25">
      <c r="A7185">
        <v>7183</v>
      </c>
      <c r="B7185">
        <v>936.59394199999997</v>
      </c>
      <c r="C7185">
        <v>9.8119910000000008</v>
      </c>
      <c r="D7185">
        <v>63.708277000000002</v>
      </c>
      <c r="E7185">
        <v>104.312252</v>
      </c>
      <c r="F7185">
        <v>45.917496999999997</v>
      </c>
      <c r="G7185">
        <v>22.798152000000002</v>
      </c>
      <c r="H7185" s="2">
        <v>111.10611400000001</v>
      </c>
      <c r="I7185" s="1">
        <v>5.7442500000000001</v>
      </c>
      <c r="J7185" s="5">
        <v>9.7910000000265409</v>
      </c>
      <c r="K7185" s="1">
        <v>71.825758000000008</v>
      </c>
      <c r="L7185" s="1">
        <v>115.401605</v>
      </c>
      <c r="M7185" s="1">
        <v>38.290861</v>
      </c>
      <c r="N7185" s="1">
        <v>224.69664</v>
      </c>
      <c r="O7185" s="1">
        <v>183.369246</v>
      </c>
      <c r="P7185" s="1">
        <v>284.91080099999999</v>
      </c>
      <c r="Q7185" s="1">
        <v>29.351779000000001</v>
      </c>
      <c r="R7185" s="1">
        <v>64.870238999999998</v>
      </c>
      <c r="S7185" s="1">
        <v>9.9983419999999992</v>
      </c>
      <c r="T7185" s="1">
        <v>311</v>
      </c>
      <c r="U7185" s="1">
        <v>50.666494999999998</v>
      </c>
      <c r="V7185" s="1">
        <v>0</v>
      </c>
      <c r="W7185" s="1">
        <v>416.48543800000004</v>
      </c>
      <c r="X7185" s="8">
        <v>0</v>
      </c>
    </row>
    <row r="7186" spans="1:24" x14ac:dyDescent="0.25">
      <c r="A7186">
        <v>7184</v>
      </c>
      <c r="B7186">
        <v>1007.68618</v>
      </c>
      <c r="C7186">
        <v>11.641541999999999</v>
      </c>
      <c r="D7186">
        <v>86.192904999999996</v>
      </c>
      <c r="E7186">
        <v>117.776769</v>
      </c>
      <c r="F7186">
        <v>47.315043000000003</v>
      </c>
      <c r="G7186">
        <v>20.900528000000001</v>
      </c>
      <c r="H7186" s="2">
        <v>130.617797</v>
      </c>
      <c r="I7186" s="1">
        <v>7.1577809999999999</v>
      </c>
      <c r="J7186" s="5">
        <v>13.609999999986</v>
      </c>
      <c r="K7186" s="1">
        <v>99.192558000000005</v>
      </c>
      <c r="L7186" s="1">
        <v>146.09228300000001</v>
      </c>
      <c r="M7186" s="1">
        <v>39.810108</v>
      </c>
      <c r="N7186" s="1">
        <v>295.53010999999998</v>
      </c>
      <c r="O7186" s="1">
        <v>245.92655000000002</v>
      </c>
      <c r="P7186" s="1">
        <v>370.69948399999998</v>
      </c>
      <c r="Q7186" s="1">
        <v>37.190910000000002</v>
      </c>
      <c r="R7186" s="1">
        <v>74.149794</v>
      </c>
      <c r="S7186" s="1">
        <v>16.104875</v>
      </c>
      <c r="T7186" s="1">
        <v>322</v>
      </c>
      <c r="U7186" s="1">
        <v>64.060472000000004</v>
      </c>
      <c r="V7186" s="1">
        <v>0</v>
      </c>
      <c r="W7186" s="1">
        <v>478.35863600000005</v>
      </c>
      <c r="X7186" s="8">
        <v>0</v>
      </c>
    </row>
    <row r="7187" spans="1:24" x14ac:dyDescent="0.25">
      <c r="A7187">
        <v>7185</v>
      </c>
      <c r="B7187">
        <v>1097.6415239999999</v>
      </c>
      <c r="C7187">
        <v>14.273916</v>
      </c>
      <c r="D7187">
        <v>97.141695999999996</v>
      </c>
      <c r="E7187">
        <v>133.66940099999999</v>
      </c>
      <c r="F7187">
        <v>46.532336000000001</v>
      </c>
      <c r="G7187">
        <v>21.849736</v>
      </c>
      <c r="H7187" s="2">
        <v>157.49781899999999</v>
      </c>
      <c r="I7187" s="1">
        <v>7.0132830000000004</v>
      </c>
      <c r="J7187" s="5">
        <v>20.759999999980202</v>
      </c>
      <c r="K7187" s="1">
        <v>110.30144</v>
      </c>
      <c r="L7187" s="1">
        <v>166.98489799999999</v>
      </c>
      <c r="M7187" s="1">
        <v>39.013131999999999</v>
      </c>
      <c r="N7187" s="1">
        <v>366.49312300000003</v>
      </c>
      <c r="O7187" s="1">
        <v>295.04589799999997</v>
      </c>
      <c r="P7187" s="1">
        <v>470.77580599999999</v>
      </c>
      <c r="Q7187" s="1">
        <v>42.615285999999998</v>
      </c>
      <c r="R7187" s="1">
        <v>83.580422999999996</v>
      </c>
      <c r="S7187" s="1">
        <v>18.431498000000001</v>
      </c>
      <c r="T7187" s="1">
        <v>360</v>
      </c>
      <c r="U7187" s="1">
        <v>63.129609000000002</v>
      </c>
      <c r="V7187" s="1">
        <v>0</v>
      </c>
      <c r="W7187" s="1">
        <v>532.61338999999998</v>
      </c>
      <c r="X7187" s="8">
        <v>3.2328577911962218E-2</v>
      </c>
    </row>
    <row r="7188" spans="1:24" x14ac:dyDescent="0.25">
      <c r="A7188">
        <v>7186</v>
      </c>
      <c r="B7188">
        <v>1149.1995899999999</v>
      </c>
      <c r="C7188">
        <v>18.411044</v>
      </c>
      <c r="D7188">
        <v>97.684776999999997</v>
      </c>
      <c r="E7188">
        <v>139.10845599999999</v>
      </c>
      <c r="F7188">
        <v>44.170248999999998</v>
      </c>
      <c r="G7188">
        <v>23.749472000000001</v>
      </c>
      <c r="H7188" s="2">
        <v>160.46228400000001</v>
      </c>
      <c r="I7188" s="1">
        <v>6.9178319999999998</v>
      </c>
      <c r="J7188" s="5">
        <v>23.158000000024902</v>
      </c>
      <c r="K7188" s="1">
        <v>110.86056199999999</v>
      </c>
      <c r="L7188" s="1">
        <v>177.418353</v>
      </c>
      <c r="M7188" s="1">
        <v>41.833373000000002</v>
      </c>
      <c r="N7188" s="1">
        <v>414.54452400000002</v>
      </c>
      <c r="O7188" s="1">
        <v>321.49500599999999</v>
      </c>
      <c r="P7188" s="1">
        <v>545.38687800000002</v>
      </c>
      <c r="Q7188" s="1">
        <v>41.810802000000002</v>
      </c>
      <c r="R7188" s="1">
        <v>93.732022000000001</v>
      </c>
      <c r="S7188" s="1">
        <v>19.168209000000001</v>
      </c>
      <c r="T7188" s="1">
        <v>315</v>
      </c>
      <c r="U7188" s="1">
        <v>58.67259</v>
      </c>
      <c r="V7188" s="1">
        <v>0</v>
      </c>
      <c r="W7188" s="1">
        <v>552.45489499999996</v>
      </c>
      <c r="X7188" s="8">
        <v>7.9488025699961967E-2</v>
      </c>
    </row>
    <row r="7189" spans="1:24" x14ac:dyDescent="0.25">
      <c r="A7189">
        <v>7187</v>
      </c>
      <c r="B7189">
        <v>1159.6153999999999</v>
      </c>
      <c r="C7189">
        <v>12.523745999999999</v>
      </c>
      <c r="D7189">
        <v>99.459134000000006</v>
      </c>
      <c r="E7189">
        <v>142.06511900000001</v>
      </c>
      <c r="F7189">
        <v>44.373838999999997</v>
      </c>
      <c r="G7189">
        <v>23.75</v>
      </c>
      <c r="H7189" s="2">
        <v>150.45611</v>
      </c>
      <c r="I7189" s="1">
        <v>5.7618819999999999</v>
      </c>
      <c r="J7189" s="5">
        <v>22.932000000000698</v>
      </c>
      <c r="K7189" s="1">
        <v>109.842642</v>
      </c>
      <c r="L7189" s="1">
        <v>182.82460900000001</v>
      </c>
      <c r="M7189" s="1">
        <v>43.024036000000002</v>
      </c>
      <c r="N7189" s="1">
        <v>436.26687399999997</v>
      </c>
      <c r="O7189" s="1">
        <v>333.75692900000001</v>
      </c>
      <c r="P7189" s="1">
        <v>571.02462600000001</v>
      </c>
      <c r="Q7189" s="1">
        <v>41.177275999999999</v>
      </c>
      <c r="R7189" s="1">
        <v>108.624443</v>
      </c>
      <c r="S7189" s="1">
        <v>19.184090999999999</v>
      </c>
      <c r="T7189" s="1">
        <v>374</v>
      </c>
      <c r="U7189" s="1">
        <v>81.290531999999999</v>
      </c>
      <c r="V7189" s="1">
        <v>0</v>
      </c>
      <c r="W7189" s="1">
        <v>569.01060600000005</v>
      </c>
      <c r="X7189" s="8">
        <v>9.585600828226977E-2</v>
      </c>
    </row>
    <row r="7190" spans="1:24" x14ac:dyDescent="0.25">
      <c r="A7190">
        <v>7188</v>
      </c>
      <c r="B7190">
        <v>1154.8951489999999</v>
      </c>
      <c r="C7190">
        <v>5.916957</v>
      </c>
      <c r="D7190">
        <v>102.159762</v>
      </c>
      <c r="E7190">
        <v>141.014196</v>
      </c>
      <c r="F7190">
        <v>44.334532000000003</v>
      </c>
      <c r="G7190">
        <v>22.800263999999999</v>
      </c>
      <c r="H7190" s="2">
        <v>156.21557200000001</v>
      </c>
      <c r="I7190" s="1">
        <v>6.19672</v>
      </c>
      <c r="J7190" s="5">
        <v>22.388999999995498</v>
      </c>
      <c r="K7190" s="1">
        <v>110.47928400000001</v>
      </c>
      <c r="L7190" s="1">
        <v>183.234891</v>
      </c>
      <c r="M7190" s="1">
        <v>44.120283000000001</v>
      </c>
      <c r="N7190" s="1">
        <v>437.324524</v>
      </c>
      <c r="O7190" s="1">
        <v>337.43148500000001</v>
      </c>
      <c r="P7190" s="1">
        <v>569.75167199999999</v>
      </c>
      <c r="Q7190" s="1">
        <v>43.242759</v>
      </c>
      <c r="R7190" s="1">
        <v>119.72368299999999</v>
      </c>
      <c r="S7190" s="1">
        <v>19.426826999999999</v>
      </c>
      <c r="T7190" s="1">
        <v>400</v>
      </c>
      <c r="U7190" s="1">
        <v>85.670901000000001</v>
      </c>
      <c r="V7190" s="1">
        <v>0</v>
      </c>
      <c r="W7190" s="1">
        <v>586.54057399999999</v>
      </c>
      <c r="X7190" s="8">
        <v>0.1163283917914902</v>
      </c>
    </row>
    <row r="7191" spans="1:24" x14ac:dyDescent="0.25">
      <c r="A7191">
        <v>7189</v>
      </c>
      <c r="B7191">
        <v>1146.0096100000001</v>
      </c>
      <c r="C7191">
        <v>3.5892010000000001</v>
      </c>
      <c r="D7191">
        <v>103.299729</v>
      </c>
      <c r="E7191">
        <v>141.830218</v>
      </c>
      <c r="F7191">
        <v>43.256045999999998</v>
      </c>
      <c r="G7191">
        <v>22.8</v>
      </c>
      <c r="H7191" s="2">
        <v>174.476629</v>
      </c>
      <c r="I7191" s="1">
        <v>6.6053110000000004</v>
      </c>
      <c r="J7191" s="5">
        <v>21.633000000001598</v>
      </c>
      <c r="K7191" s="1">
        <v>112.401324</v>
      </c>
      <c r="L7191" s="1">
        <v>182.80093699999998</v>
      </c>
      <c r="M7191" s="1">
        <v>45.232233000000001</v>
      </c>
      <c r="N7191" s="1">
        <v>430.13009399999999</v>
      </c>
      <c r="O7191" s="1">
        <v>336.51712099999997</v>
      </c>
      <c r="P7191" s="1">
        <v>557.57007799999997</v>
      </c>
      <c r="Q7191" s="1">
        <v>44.439276</v>
      </c>
      <c r="R7191" s="1">
        <v>122.489138</v>
      </c>
      <c r="S7191" s="1">
        <v>19.883192000000001</v>
      </c>
      <c r="T7191" s="1">
        <v>371</v>
      </c>
      <c r="U7191" s="1">
        <v>69.912136000000004</v>
      </c>
      <c r="V7191" s="1">
        <v>0</v>
      </c>
      <c r="W7191" s="1">
        <v>587.89602500000001</v>
      </c>
      <c r="X7191" s="8">
        <v>9.2016123273080022E-2</v>
      </c>
    </row>
    <row r="7192" spans="1:24" x14ac:dyDescent="0.25">
      <c r="A7192">
        <v>7190</v>
      </c>
      <c r="B7192">
        <v>1158.084523</v>
      </c>
      <c r="C7192">
        <v>3.2084609999999998</v>
      </c>
      <c r="D7192">
        <v>103.05512</v>
      </c>
      <c r="E7192">
        <v>138.60431800000001</v>
      </c>
      <c r="F7192">
        <v>44.122390000000003</v>
      </c>
      <c r="G7192">
        <v>21.856334</v>
      </c>
      <c r="H7192" s="2">
        <v>179.37943799999999</v>
      </c>
      <c r="I7192" s="1">
        <v>6.7351109999999998</v>
      </c>
      <c r="J7192" s="5">
        <v>23.581000000005499</v>
      </c>
      <c r="K7192" s="1">
        <v>111.472672</v>
      </c>
      <c r="L7192" s="1">
        <v>181.56960900000001</v>
      </c>
      <c r="M7192" s="1">
        <v>43.679845</v>
      </c>
      <c r="N7192" s="1">
        <v>440.78955500000001</v>
      </c>
      <c r="O7192" s="1">
        <v>331.66418900000002</v>
      </c>
      <c r="P7192" s="1">
        <v>547.12413900000001</v>
      </c>
      <c r="Q7192" s="1">
        <v>44.136051000000002</v>
      </c>
      <c r="R7192" s="1">
        <v>123.47908000000001</v>
      </c>
      <c r="S7192" s="1">
        <v>19.805819</v>
      </c>
      <c r="T7192" s="1">
        <v>300</v>
      </c>
      <c r="U7192" s="1">
        <v>68.341386999999997</v>
      </c>
      <c r="V7192" s="1">
        <v>0</v>
      </c>
      <c r="W7192" s="1">
        <v>576.02275800000007</v>
      </c>
      <c r="X7192" s="8">
        <v>9.4260820354797645E-2</v>
      </c>
    </row>
    <row r="7193" spans="1:24" x14ac:dyDescent="0.25">
      <c r="A7193">
        <v>7191</v>
      </c>
      <c r="B7193">
        <v>1150.0757940000001</v>
      </c>
      <c r="C7193">
        <v>4.0930819999999999</v>
      </c>
      <c r="D7193">
        <v>100.97677299999999</v>
      </c>
      <c r="E7193">
        <v>137.36900900000001</v>
      </c>
      <c r="F7193">
        <v>47.883913</v>
      </c>
      <c r="G7193">
        <v>18.994724000000001</v>
      </c>
      <c r="H7193" s="2">
        <v>171.057626</v>
      </c>
      <c r="I7193" s="1">
        <v>6.4464569999999997</v>
      </c>
      <c r="J7193" s="5">
        <v>24.625</v>
      </c>
      <c r="K7193" s="1">
        <v>108.26396099999999</v>
      </c>
      <c r="L7193" s="1">
        <v>177.57869700000001</v>
      </c>
      <c r="M7193" s="1">
        <v>41.012081000000002</v>
      </c>
      <c r="N7193" s="1">
        <v>447.10349400000001</v>
      </c>
      <c r="O7193" s="1">
        <v>324.43346700000001</v>
      </c>
      <c r="P7193" s="1">
        <v>534.96132</v>
      </c>
      <c r="Q7193" s="1">
        <v>40.496012999999998</v>
      </c>
      <c r="R7193" s="1">
        <v>123.698215</v>
      </c>
      <c r="S7193" s="1">
        <v>19.366472000000002</v>
      </c>
      <c r="T7193" s="1">
        <v>286</v>
      </c>
      <c r="U7193" s="1">
        <v>91.957375999999996</v>
      </c>
      <c r="V7193" s="1">
        <v>0</v>
      </c>
      <c r="W7193" s="1">
        <v>567.95419300000003</v>
      </c>
      <c r="X7193" s="8">
        <v>4.6503070015462278E-2</v>
      </c>
    </row>
    <row r="7194" spans="1:24" x14ac:dyDescent="0.25">
      <c r="A7194">
        <v>7192</v>
      </c>
      <c r="B7194">
        <v>1125.2907709999999</v>
      </c>
      <c r="C7194">
        <v>5.0082769999999996</v>
      </c>
      <c r="D7194">
        <v>95.861509999999996</v>
      </c>
      <c r="E7194">
        <v>130.13068999999999</v>
      </c>
      <c r="F7194">
        <v>57.918573000000002</v>
      </c>
      <c r="G7194">
        <v>10.452374000000001</v>
      </c>
      <c r="H7194" s="2">
        <v>156.14947900000001</v>
      </c>
      <c r="I7194" s="1">
        <v>5.749987</v>
      </c>
      <c r="J7194" s="5">
        <v>23.486999999993699</v>
      </c>
      <c r="K7194" s="1">
        <v>103.29880900000001</v>
      </c>
      <c r="L7194" s="1">
        <v>171.91962899999999</v>
      </c>
      <c r="M7194" s="1">
        <v>39.080877999999998</v>
      </c>
      <c r="N7194" s="1">
        <v>440.97067700000002</v>
      </c>
      <c r="O7194" s="1">
        <v>311.03410599999995</v>
      </c>
      <c r="P7194" s="1">
        <v>497.24121100000002</v>
      </c>
      <c r="Q7194" s="1">
        <v>33.555683000000002</v>
      </c>
      <c r="R7194" s="1">
        <v>121.21486899999999</v>
      </c>
      <c r="S7194" s="1">
        <v>18.958721000000001</v>
      </c>
      <c r="T7194" s="1">
        <v>259</v>
      </c>
      <c r="U7194" s="1">
        <v>92.295067000000003</v>
      </c>
      <c r="V7194" s="1">
        <v>0</v>
      </c>
      <c r="W7194" s="1">
        <v>542.81764399999997</v>
      </c>
      <c r="X7194" s="8">
        <v>1.0517489433969209E-2</v>
      </c>
    </row>
    <row r="7195" spans="1:24" x14ac:dyDescent="0.25">
      <c r="A7195">
        <v>7193</v>
      </c>
      <c r="B7195">
        <v>1067.363906</v>
      </c>
      <c r="C7195">
        <v>5.2603549999999997</v>
      </c>
      <c r="D7195">
        <v>90.516597000000004</v>
      </c>
      <c r="E7195">
        <v>119.200152</v>
      </c>
      <c r="F7195">
        <v>58.67859</v>
      </c>
      <c r="G7195">
        <v>9.5002639999999996</v>
      </c>
      <c r="H7195" s="2">
        <v>144.37876900000001</v>
      </c>
      <c r="I7195" s="1">
        <v>4.8110749999999998</v>
      </c>
      <c r="J7195" s="5">
        <v>22.728000000002702</v>
      </c>
      <c r="K7195" s="1">
        <v>93.060794000000001</v>
      </c>
      <c r="L7195" s="1">
        <v>159.80543499999999</v>
      </c>
      <c r="M7195" s="1">
        <v>38.535406000000002</v>
      </c>
      <c r="N7195" s="1">
        <v>435.97390200000001</v>
      </c>
      <c r="O7195" s="1">
        <v>274.07508200000001</v>
      </c>
      <c r="P7195" s="1">
        <v>428.72916199999997</v>
      </c>
      <c r="Q7195" s="1">
        <v>17.523817000000001</v>
      </c>
      <c r="R7195" s="1">
        <v>113.436086</v>
      </c>
      <c r="S7195" s="1">
        <v>18.579464999999999</v>
      </c>
      <c r="T7195" s="1">
        <v>223</v>
      </c>
      <c r="U7195" s="1">
        <v>87.024522000000005</v>
      </c>
      <c r="V7195" s="1">
        <v>0</v>
      </c>
      <c r="W7195" s="1">
        <v>475.32509599999997</v>
      </c>
      <c r="X7195" s="8">
        <v>0</v>
      </c>
    </row>
    <row r="7196" spans="1:24" x14ac:dyDescent="0.25">
      <c r="A7196">
        <v>7194</v>
      </c>
      <c r="B7196">
        <v>1004.1065160000001</v>
      </c>
      <c r="C7196">
        <v>5.073715</v>
      </c>
      <c r="D7196">
        <v>85.064019000000002</v>
      </c>
      <c r="E7196">
        <v>107.58393599999999</v>
      </c>
      <c r="F7196">
        <v>55.591605999999999</v>
      </c>
      <c r="G7196">
        <v>12.349208000000001</v>
      </c>
      <c r="H7196" s="2">
        <v>131.00369599999999</v>
      </c>
      <c r="I7196" s="1">
        <v>4.6948280000000002</v>
      </c>
      <c r="J7196" s="5">
        <v>22.3399999999965</v>
      </c>
      <c r="K7196" s="1">
        <v>77.997354999999999</v>
      </c>
      <c r="L7196" s="1">
        <v>134.930747</v>
      </c>
      <c r="M7196" s="1">
        <v>32.251579999999997</v>
      </c>
      <c r="N7196" s="1">
        <v>390.79514399999999</v>
      </c>
      <c r="O7196" s="1">
        <v>219.69864999999999</v>
      </c>
      <c r="P7196" s="1">
        <v>372.53024199999999</v>
      </c>
      <c r="Q7196" s="1">
        <v>10.856854</v>
      </c>
      <c r="R7196" s="1">
        <v>103.33721800000001</v>
      </c>
      <c r="S7196" s="1">
        <v>16.350646999999999</v>
      </c>
      <c r="T7196" s="1">
        <v>221</v>
      </c>
      <c r="U7196" s="1">
        <v>81.778789000000003</v>
      </c>
      <c r="V7196" s="1">
        <v>0</v>
      </c>
      <c r="W7196" s="1">
        <v>408.95012599999995</v>
      </c>
      <c r="X7196" s="8">
        <v>0</v>
      </c>
    </row>
    <row r="7197" spans="1:24" x14ac:dyDescent="0.25">
      <c r="A7197">
        <v>7195</v>
      </c>
      <c r="B7197">
        <v>958.00356599999998</v>
      </c>
      <c r="C7197">
        <v>4.6264390000000004</v>
      </c>
      <c r="D7197">
        <v>73.197957000000002</v>
      </c>
      <c r="E7197">
        <v>103.791517</v>
      </c>
      <c r="F7197">
        <v>59.447885999999997</v>
      </c>
      <c r="G7197">
        <v>8.5510549999999999</v>
      </c>
      <c r="H7197" s="2">
        <v>121.291152</v>
      </c>
      <c r="I7197" s="1">
        <v>5.643472</v>
      </c>
      <c r="J7197" s="5">
        <v>16.046000000002</v>
      </c>
      <c r="K7197" s="1">
        <v>67.323250000000002</v>
      </c>
      <c r="L7197" s="1">
        <v>111.90749500000001</v>
      </c>
      <c r="M7197" s="1">
        <v>16.520800999999999</v>
      </c>
      <c r="N7197" s="1">
        <v>331.13994700000001</v>
      </c>
      <c r="O7197" s="1">
        <v>173.80832500000002</v>
      </c>
      <c r="P7197" s="1">
        <v>346.25885900000003</v>
      </c>
      <c r="Q7197" s="1">
        <v>9.8955439999999992</v>
      </c>
      <c r="R7197" s="1">
        <v>96.317350000000005</v>
      </c>
      <c r="S7197" s="1">
        <v>10.68647</v>
      </c>
      <c r="T7197" s="1">
        <v>199</v>
      </c>
      <c r="U7197" s="1">
        <v>74.793515999999997</v>
      </c>
      <c r="V7197" s="1">
        <v>0</v>
      </c>
      <c r="W7197" s="1">
        <v>348.135986</v>
      </c>
      <c r="X7197" s="8">
        <v>0</v>
      </c>
    </row>
    <row r="7198" spans="1:24" x14ac:dyDescent="0.25">
      <c r="A7198">
        <v>7196</v>
      </c>
      <c r="B7198">
        <v>918.22241599999995</v>
      </c>
      <c r="C7198">
        <v>4.3060309999999999</v>
      </c>
      <c r="D7198">
        <v>35.598694000000002</v>
      </c>
      <c r="E7198">
        <v>100.998339</v>
      </c>
      <c r="F7198">
        <v>59.436278000000001</v>
      </c>
      <c r="G7198">
        <v>8.5500000000000007</v>
      </c>
      <c r="H7198" s="2">
        <v>119.278295</v>
      </c>
      <c r="I7198" s="1">
        <v>4.5395690000000002</v>
      </c>
      <c r="J7198" s="5">
        <v>9.9909999999799712</v>
      </c>
      <c r="K7198" s="1">
        <v>63.097879000000006</v>
      </c>
      <c r="L7198" s="1">
        <v>102.607184</v>
      </c>
      <c r="M7198" s="1">
        <v>12.138728</v>
      </c>
      <c r="N7198" s="1">
        <v>294.328757</v>
      </c>
      <c r="O7198" s="1">
        <v>145.94540799999999</v>
      </c>
      <c r="P7198" s="1">
        <v>321.43466699999999</v>
      </c>
      <c r="Q7198" s="1">
        <v>9.6253299999999999</v>
      </c>
      <c r="R7198" s="1">
        <v>83.935496999999998</v>
      </c>
      <c r="S7198" s="1">
        <v>7.412979</v>
      </c>
      <c r="T7198" s="1">
        <v>187</v>
      </c>
      <c r="U7198" s="1">
        <v>57.407353999999998</v>
      </c>
      <c r="V7198" s="1">
        <v>0</v>
      </c>
      <c r="W7198" s="1">
        <v>309.46628099999998</v>
      </c>
      <c r="X7198" s="8">
        <v>0</v>
      </c>
    </row>
    <row r="7199" spans="1:24" x14ac:dyDescent="0.25">
      <c r="A7199">
        <v>7197</v>
      </c>
      <c r="B7199">
        <v>892.05214799999999</v>
      </c>
      <c r="C7199">
        <v>4.2527470000000003</v>
      </c>
      <c r="D7199">
        <v>22.685155000000002</v>
      </c>
      <c r="E7199">
        <v>101.91618200000001</v>
      </c>
      <c r="F7199">
        <v>63.089716000000003</v>
      </c>
      <c r="G7199">
        <v>5.7007919999999999</v>
      </c>
      <c r="H7199" s="2">
        <v>106.49088399999999</v>
      </c>
      <c r="I7199" s="1">
        <v>3.147723</v>
      </c>
      <c r="J7199" s="5">
        <v>8.1380000000062811</v>
      </c>
      <c r="K7199" s="1">
        <v>51.792832000000004</v>
      </c>
      <c r="L7199" s="1">
        <v>98.219888999999995</v>
      </c>
      <c r="M7199" s="1">
        <v>15.491434999999999</v>
      </c>
      <c r="N7199" s="1">
        <v>262.42262299999999</v>
      </c>
      <c r="O7199" s="1">
        <v>125.27771100000001</v>
      </c>
      <c r="P7199" s="1">
        <v>290.709407</v>
      </c>
      <c r="Q7199" s="1">
        <v>9.5713279999999994</v>
      </c>
      <c r="R7199" s="1">
        <v>65.622045</v>
      </c>
      <c r="S7199" s="1">
        <v>6.2736879999999999</v>
      </c>
      <c r="T7199" s="1">
        <v>167</v>
      </c>
      <c r="U7199" s="1">
        <v>48.557271999999998</v>
      </c>
      <c r="V7199" s="1">
        <v>0</v>
      </c>
      <c r="W7199" s="1">
        <v>293.96880999999996</v>
      </c>
      <c r="X7199" s="8">
        <v>0</v>
      </c>
    </row>
    <row r="7200" spans="1:24" x14ac:dyDescent="0.25">
      <c r="A7200">
        <v>7198</v>
      </c>
      <c r="B7200">
        <v>868.75198</v>
      </c>
      <c r="C7200">
        <v>3.0209259999999998</v>
      </c>
      <c r="D7200">
        <v>22.448239999999998</v>
      </c>
      <c r="E7200">
        <v>97.599041999999997</v>
      </c>
      <c r="F7200">
        <v>61.732765999999998</v>
      </c>
      <c r="G7200">
        <v>5.7</v>
      </c>
      <c r="H7200" s="2">
        <v>98.990331999999995</v>
      </c>
      <c r="I7200" s="1">
        <v>3.6547610000000001</v>
      </c>
      <c r="J7200" s="5">
        <v>7.7459999999846296</v>
      </c>
      <c r="K7200" s="1">
        <v>36.839289000000001</v>
      </c>
      <c r="L7200" s="1">
        <v>89.467005</v>
      </c>
      <c r="M7200" s="1">
        <v>14.506432</v>
      </c>
      <c r="N7200" s="1">
        <v>233.749067</v>
      </c>
      <c r="O7200" s="1">
        <v>107.66518000000001</v>
      </c>
      <c r="P7200" s="1">
        <v>264.45933200000002</v>
      </c>
      <c r="Q7200" s="1">
        <v>9.7134680000000007</v>
      </c>
      <c r="R7200" s="1">
        <v>54.792254999999997</v>
      </c>
      <c r="S7200" s="1">
        <v>5.4224800000000002</v>
      </c>
      <c r="T7200" s="1">
        <v>137</v>
      </c>
      <c r="U7200" s="1">
        <v>39.589120999999999</v>
      </c>
      <c r="V7200" s="1">
        <v>0</v>
      </c>
      <c r="W7200" s="1">
        <v>284.87913100000003</v>
      </c>
      <c r="X7200" s="8">
        <v>0</v>
      </c>
    </row>
    <row r="7201" spans="1:24" x14ac:dyDescent="0.25">
      <c r="A7201">
        <v>7199</v>
      </c>
      <c r="B7201">
        <v>835.37284</v>
      </c>
      <c r="C7201">
        <v>1.8666180000000001</v>
      </c>
      <c r="D7201">
        <v>22.516784999999999</v>
      </c>
      <c r="E7201">
        <v>96.622247000000002</v>
      </c>
      <c r="F7201">
        <v>60.823419999999999</v>
      </c>
      <c r="G7201">
        <v>5.7</v>
      </c>
      <c r="H7201" s="2">
        <v>90.185709000000003</v>
      </c>
      <c r="I7201" s="1">
        <v>4.0143089999999999</v>
      </c>
      <c r="J7201" s="5">
        <v>7.1460000000370201</v>
      </c>
      <c r="K7201" s="1">
        <v>28.488112000000001</v>
      </c>
      <c r="L7201" s="1">
        <v>79.752105</v>
      </c>
      <c r="M7201" s="1">
        <v>12.830313</v>
      </c>
      <c r="N7201" s="1">
        <v>212.198251</v>
      </c>
      <c r="O7201" s="1">
        <v>100.21829199999999</v>
      </c>
      <c r="P7201" s="1">
        <v>251.68451500000003</v>
      </c>
      <c r="Q7201" s="1">
        <v>9.5105550000000001</v>
      </c>
      <c r="R7201" s="1">
        <v>52.056159000000001</v>
      </c>
      <c r="S7201" s="1">
        <v>5.2130150000000004</v>
      </c>
      <c r="T7201" s="1">
        <v>130</v>
      </c>
      <c r="U7201" s="1">
        <v>36.858820999999999</v>
      </c>
      <c r="V7201" s="1">
        <v>0</v>
      </c>
      <c r="W7201" s="1">
        <v>278.11096199999997</v>
      </c>
      <c r="X7201" s="8">
        <v>0</v>
      </c>
    </row>
    <row r="7202" spans="1:24" x14ac:dyDescent="0.25">
      <c r="A7202">
        <v>7200</v>
      </c>
      <c r="B7202">
        <v>834.29009900000005</v>
      </c>
      <c r="C7202">
        <v>1.417003</v>
      </c>
      <c r="D7202">
        <v>22.282848999999999</v>
      </c>
      <c r="E7202">
        <v>96.912398999999994</v>
      </c>
      <c r="F7202">
        <v>62.418055000000003</v>
      </c>
      <c r="G7202">
        <v>4.7502639999999996</v>
      </c>
      <c r="H7202" s="2">
        <v>85.187854000000002</v>
      </c>
      <c r="I7202" s="1">
        <v>4.1550479999999999</v>
      </c>
      <c r="J7202" s="5">
        <v>6.8459999999904504</v>
      </c>
      <c r="K7202" s="1">
        <v>25.800745999999997</v>
      </c>
      <c r="L7202" s="1">
        <v>76.081777000000002</v>
      </c>
      <c r="M7202" s="1">
        <v>12.153015</v>
      </c>
      <c r="N7202" s="1">
        <v>203.36995899999999</v>
      </c>
      <c r="O7202" s="1">
        <v>99.297736</v>
      </c>
      <c r="P7202" s="1">
        <v>236.39989800000001</v>
      </c>
      <c r="Q7202" s="1">
        <v>9.5632389999999994</v>
      </c>
      <c r="R7202" s="1">
        <v>51.862814</v>
      </c>
      <c r="S7202" s="1">
        <v>4.7959699999999996</v>
      </c>
      <c r="T7202" s="1">
        <v>126</v>
      </c>
      <c r="U7202" s="1">
        <v>37.710624000000003</v>
      </c>
      <c r="V7202" s="1">
        <v>0</v>
      </c>
      <c r="W7202" s="1">
        <v>272.45314499999995</v>
      </c>
      <c r="X7202" s="8">
        <v>0</v>
      </c>
    </row>
    <row r="7203" spans="1:24" x14ac:dyDescent="0.25">
      <c r="A7203">
        <v>7201</v>
      </c>
      <c r="B7203">
        <v>826.57131500000003</v>
      </c>
      <c r="C7203">
        <v>1.504562</v>
      </c>
      <c r="D7203">
        <v>22.193515999999999</v>
      </c>
      <c r="E7203">
        <v>97.954544999999996</v>
      </c>
      <c r="F7203">
        <v>61.754170000000002</v>
      </c>
      <c r="G7203">
        <v>5.6997359999999997</v>
      </c>
      <c r="H7203" s="2">
        <v>84.481104999999999</v>
      </c>
      <c r="I7203" s="1">
        <v>4.0058189999999998</v>
      </c>
      <c r="J7203" s="5">
        <v>6.7820000000065201</v>
      </c>
      <c r="K7203" s="1">
        <v>25.276226999999999</v>
      </c>
      <c r="L7203" s="1">
        <v>75.724538999999993</v>
      </c>
      <c r="M7203" s="1">
        <v>12.103664999999999</v>
      </c>
      <c r="N7203" s="1">
        <v>198.03026700000001</v>
      </c>
      <c r="O7203" s="1">
        <v>96.812946999999994</v>
      </c>
      <c r="P7203" s="1">
        <v>223.88878600000001</v>
      </c>
      <c r="Q7203" s="1">
        <v>9.4563799999999993</v>
      </c>
      <c r="R7203" s="1">
        <v>51.889313000000001</v>
      </c>
      <c r="S7203" s="1">
        <v>3.897605</v>
      </c>
      <c r="T7203" s="1">
        <v>128</v>
      </c>
      <c r="U7203" s="1">
        <v>35.560651</v>
      </c>
      <c r="V7203" s="1">
        <v>0</v>
      </c>
      <c r="W7203" s="1">
        <v>274.77795400000002</v>
      </c>
      <c r="X7203" s="8">
        <v>0</v>
      </c>
    </row>
    <row r="7204" spans="1:24" x14ac:dyDescent="0.25">
      <c r="A7204">
        <v>7202</v>
      </c>
      <c r="B7204">
        <v>815.73840800000005</v>
      </c>
      <c r="C7204">
        <v>1.4934210000000001</v>
      </c>
      <c r="D7204">
        <v>21.944827</v>
      </c>
      <c r="E7204">
        <v>99.180932999999996</v>
      </c>
      <c r="F7204">
        <v>63.387802000000001</v>
      </c>
      <c r="G7204">
        <v>4.7502639999999996</v>
      </c>
      <c r="H7204" s="2">
        <v>84.141531999999998</v>
      </c>
      <c r="I7204" s="1">
        <v>3.1900879999999998</v>
      </c>
      <c r="J7204" s="5">
        <v>6.8120000000053507</v>
      </c>
      <c r="K7204" s="1">
        <v>25.286636999999999</v>
      </c>
      <c r="L7204" s="1">
        <v>75.980715000000004</v>
      </c>
      <c r="M7204" s="1">
        <v>12.787183000000001</v>
      </c>
      <c r="N7204" s="1">
        <v>195.08936700000001</v>
      </c>
      <c r="O7204" s="1">
        <v>93.665042999999997</v>
      </c>
      <c r="P7204" s="1">
        <v>222.297258</v>
      </c>
      <c r="Q7204" s="1">
        <v>9.6330840000000002</v>
      </c>
      <c r="R7204" s="1">
        <v>52.314853999999997</v>
      </c>
      <c r="S7204" s="1">
        <v>3.605931</v>
      </c>
      <c r="T7204" s="1">
        <v>126</v>
      </c>
      <c r="U7204" s="1">
        <v>35.861727999999999</v>
      </c>
      <c r="V7204" s="1">
        <v>0</v>
      </c>
      <c r="W7204" s="1">
        <v>273.909989</v>
      </c>
      <c r="X7204" s="8">
        <v>0</v>
      </c>
    </row>
    <row r="7205" spans="1:24" x14ac:dyDescent="0.25">
      <c r="A7205">
        <v>7203</v>
      </c>
      <c r="B7205">
        <v>821.16127700000004</v>
      </c>
      <c r="C7205">
        <v>1.3327020000000001</v>
      </c>
      <c r="D7205">
        <v>21.760217000000001</v>
      </c>
      <c r="E7205">
        <v>99.558593999999999</v>
      </c>
      <c r="F7205">
        <v>62.809230999999997</v>
      </c>
      <c r="G7205">
        <v>5.6997359999999997</v>
      </c>
      <c r="H7205" s="2">
        <v>83.757534000000007</v>
      </c>
      <c r="I7205" s="1">
        <v>3.2246779999999999</v>
      </c>
      <c r="J7205" s="5">
        <v>6.6969999999855601</v>
      </c>
      <c r="K7205" s="1">
        <v>26.703963999999999</v>
      </c>
      <c r="L7205" s="1">
        <v>76.097975999999989</v>
      </c>
      <c r="M7205" s="1">
        <v>12.568641</v>
      </c>
      <c r="N7205" s="1">
        <v>194.665301</v>
      </c>
      <c r="O7205" s="1">
        <v>91.766344000000004</v>
      </c>
      <c r="P7205" s="1">
        <v>221.95762200000001</v>
      </c>
      <c r="Q7205" s="1">
        <v>9.5904989999999994</v>
      </c>
      <c r="R7205" s="1">
        <v>52.570830999999998</v>
      </c>
      <c r="S7205" s="1">
        <v>3.2746390000000001</v>
      </c>
      <c r="T7205" s="1">
        <v>121</v>
      </c>
      <c r="U7205" s="1">
        <v>33.925190999999998</v>
      </c>
      <c r="V7205" s="1">
        <v>0</v>
      </c>
      <c r="W7205" s="1">
        <v>273.05584999999996</v>
      </c>
      <c r="X7205" s="8">
        <v>0</v>
      </c>
    </row>
    <row r="7206" spans="1:24" x14ac:dyDescent="0.25">
      <c r="A7206">
        <v>7204</v>
      </c>
      <c r="B7206">
        <v>832.29201699999999</v>
      </c>
      <c r="C7206">
        <v>1.6553169999999999</v>
      </c>
      <c r="D7206">
        <v>21.637637999999999</v>
      </c>
      <c r="E7206">
        <v>98.716640999999996</v>
      </c>
      <c r="F7206">
        <v>63.19538</v>
      </c>
      <c r="G7206">
        <v>4.7502639999999996</v>
      </c>
      <c r="H7206" s="2">
        <v>83.931169999999995</v>
      </c>
      <c r="I7206" s="1">
        <v>3.6807989999999999</v>
      </c>
      <c r="J7206" s="5">
        <v>6.7379999999829998</v>
      </c>
      <c r="K7206" s="1">
        <v>33.032398999999998</v>
      </c>
      <c r="L7206" s="1">
        <v>75.570702999999995</v>
      </c>
      <c r="M7206" s="1">
        <v>12.123576999999999</v>
      </c>
      <c r="N7206" s="1">
        <v>192.006191</v>
      </c>
      <c r="O7206" s="1">
        <v>89.390693999999996</v>
      </c>
      <c r="P7206" s="1">
        <v>216.39024799999999</v>
      </c>
      <c r="Q7206" s="1">
        <v>9.6566320000000001</v>
      </c>
      <c r="R7206" s="1">
        <v>53.046309999999998</v>
      </c>
      <c r="S7206" s="1">
        <v>3.0649150000000001</v>
      </c>
      <c r="T7206" s="1">
        <v>115</v>
      </c>
      <c r="U7206" s="1">
        <v>35.553879000000002</v>
      </c>
      <c r="V7206" s="1">
        <v>0</v>
      </c>
      <c r="W7206" s="1">
        <v>279.14198399999998</v>
      </c>
      <c r="X7206" s="8">
        <v>0</v>
      </c>
    </row>
    <row r="7207" spans="1:24" x14ac:dyDescent="0.25">
      <c r="A7207">
        <v>7205</v>
      </c>
      <c r="B7207">
        <v>844.57186100000001</v>
      </c>
      <c r="C7207">
        <v>3.0177209999999999</v>
      </c>
      <c r="D7207">
        <v>36.436861</v>
      </c>
      <c r="E7207">
        <v>99.605761000000001</v>
      </c>
      <c r="F7207">
        <v>61.863793000000001</v>
      </c>
      <c r="G7207">
        <v>5.7013199999999999</v>
      </c>
      <c r="H7207" s="2">
        <v>89.253968</v>
      </c>
      <c r="I7207" s="1">
        <v>3.7512859999999999</v>
      </c>
      <c r="J7207" s="5">
        <v>6.8990000000339897</v>
      </c>
      <c r="K7207" s="1">
        <v>41.285485000000001</v>
      </c>
      <c r="L7207" s="1">
        <v>75.754716000000002</v>
      </c>
      <c r="M7207" s="1">
        <v>13.598269999999999</v>
      </c>
      <c r="N7207" s="1">
        <v>193.952528</v>
      </c>
      <c r="O7207" s="1">
        <v>88.515635000000003</v>
      </c>
      <c r="P7207" s="1">
        <v>218.324636</v>
      </c>
      <c r="Q7207" s="1">
        <v>9.6392330000000008</v>
      </c>
      <c r="R7207" s="1">
        <v>55.083477000000002</v>
      </c>
      <c r="S7207" s="1">
        <v>3.166207</v>
      </c>
      <c r="T7207" s="1">
        <v>112</v>
      </c>
      <c r="U7207" s="1">
        <v>34.132880999999998</v>
      </c>
      <c r="V7207" s="1">
        <v>0</v>
      </c>
      <c r="W7207" s="1">
        <v>304.12073900000001</v>
      </c>
      <c r="X7207" s="8">
        <v>0</v>
      </c>
    </row>
    <row r="7208" spans="1:24" x14ac:dyDescent="0.25">
      <c r="A7208">
        <v>7206</v>
      </c>
      <c r="B7208">
        <v>883.13404100000002</v>
      </c>
      <c r="C7208">
        <v>4.5642610000000001</v>
      </c>
      <c r="D7208">
        <v>54.679273000000002</v>
      </c>
      <c r="E7208">
        <v>105.842669</v>
      </c>
      <c r="F7208">
        <v>58.861035999999999</v>
      </c>
      <c r="G7208">
        <v>9.4973620000000007</v>
      </c>
      <c r="H7208" s="2">
        <v>87.140046999999996</v>
      </c>
      <c r="I7208" s="1">
        <v>4.0567019999999996</v>
      </c>
      <c r="J7208" s="5">
        <v>7.8390000000072098</v>
      </c>
      <c r="K7208" s="1">
        <v>48.209066</v>
      </c>
      <c r="L7208" s="1">
        <v>87.464470000000006</v>
      </c>
      <c r="M7208" s="1">
        <v>20.035813000000001</v>
      </c>
      <c r="N7208" s="1">
        <v>203.150553</v>
      </c>
      <c r="O7208" s="1">
        <v>115.43713699999999</v>
      </c>
      <c r="P7208" s="1">
        <v>234.75701800000002</v>
      </c>
      <c r="Q7208" s="1">
        <v>13.012454999999999</v>
      </c>
      <c r="R7208" s="1">
        <v>55.133419000000004</v>
      </c>
      <c r="S7208" s="1">
        <v>4.1837210000000002</v>
      </c>
      <c r="T7208" s="1">
        <v>192</v>
      </c>
      <c r="U7208" s="1">
        <v>40.696663000000001</v>
      </c>
      <c r="V7208" s="1">
        <v>0</v>
      </c>
      <c r="W7208" s="1">
        <v>344.50748099999998</v>
      </c>
      <c r="X7208" s="8">
        <v>0</v>
      </c>
    </row>
    <row r="7209" spans="1:24" x14ac:dyDescent="0.25">
      <c r="A7209">
        <v>7207</v>
      </c>
      <c r="B7209">
        <v>942.65252699999996</v>
      </c>
      <c r="C7209">
        <v>8.8513339999999996</v>
      </c>
      <c r="D7209">
        <v>78.894368</v>
      </c>
      <c r="E7209">
        <v>111.250638</v>
      </c>
      <c r="F7209">
        <v>48.131152999999998</v>
      </c>
      <c r="G7209">
        <v>18.99736</v>
      </c>
      <c r="H7209" s="2">
        <v>95.872411</v>
      </c>
      <c r="I7209" s="1">
        <v>3.90239</v>
      </c>
      <c r="J7209" s="5">
        <v>11.0199999999895</v>
      </c>
      <c r="K7209" s="1">
        <v>69.947337000000005</v>
      </c>
      <c r="L7209" s="1">
        <v>115.623771</v>
      </c>
      <c r="M7209" s="1">
        <v>34.394751999999997</v>
      </c>
      <c r="N7209" s="1">
        <v>234.87606700000001</v>
      </c>
      <c r="O7209" s="1">
        <v>179.69419799999997</v>
      </c>
      <c r="P7209" s="1">
        <v>289.03655400000002</v>
      </c>
      <c r="Q7209" s="1">
        <v>27.667134000000001</v>
      </c>
      <c r="R7209" s="1">
        <v>56.636458000000005</v>
      </c>
      <c r="S7209" s="1">
        <v>12.640862</v>
      </c>
      <c r="T7209" s="1">
        <v>302</v>
      </c>
      <c r="U7209" s="1">
        <v>56.229660000000003</v>
      </c>
      <c r="V7209" s="1">
        <v>0</v>
      </c>
      <c r="W7209" s="1">
        <v>390.15124200000002</v>
      </c>
      <c r="X7209" s="8">
        <v>0</v>
      </c>
    </row>
    <row r="7210" spans="1:24" x14ac:dyDescent="0.25">
      <c r="A7210">
        <v>7208</v>
      </c>
      <c r="B7210">
        <v>1015.6576</v>
      </c>
      <c r="C7210">
        <v>7.1693629999999997</v>
      </c>
      <c r="D7210">
        <v>91.598406999999995</v>
      </c>
      <c r="E7210">
        <v>119.915353</v>
      </c>
      <c r="F7210">
        <v>47.006824000000002</v>
      </c>
      <c r="G7210">
        <v>20.905277000000002</v>
      </c>
      <c r="H7210" s="2">
        <v>120.362917</v>
      </c>
      <c r="I7210" s="1">
        <v>5.5332480000000004</v>
      </c>
      <c r="J7210" s="5">
        <v>14.0889999999781</v>
      </c>
      <c r="K7210" s="1">
        <v>96.936356000000004</v>
      </c>
      <c r="L7210" s="1">
        <v>144.04810800000001</v>
      </c>
      <c r="M7210" s="1">
        <v>37.020601999999997</v>
      </c>
      <c r="N7210" s="1">
        <v>292.30524700000001</v>
      </c>
      <c r="O7210" s="1">
        <v>243.104705</v>
      </c>
      <c r="P7210" s="1">
        <v>395.91979200000003</v>
      </c>
      <c r="Q7210" s="1">
        <v>37.065992999999999</v>
      </c>
      <c r="R7210" s="1">
        <v>63.830506</v>
      </c>
      <c r="S7210" s="1">
        <v>16.245004000000002</v>
      </c>
      <c r="T7210" s="1">
        <v>323</v>
      </c>
      <c r="U7210" s="1">
        <v>65.575160999999994</v>
      </c>
      <c r="V7210" s="1">
        <v>0</v>
      </c>
      <c r="W7210" s="1">
        <v>450.782039</v>
      </c>
      <c r="X7210" s="8">
        <v>0</v>
      </c>
    </row>
    <row r="7211" spans="1:24" x14ac:dyDescent="0.25">
      <c r="A7211">
        <v>7209</v>
      </c>
      <c r="B7211">
        <v>1098.1256699999999</v>
      </c>
      <c r="C7211">
        <v>4.1763260000000004</v>
      </c>
      <c r="D7211">
        <v>98.446934999999996</v>
      </c>
      <c r="E7211">
        <v>129.52164500000001</v>
      </c>
      <c r="F7211">
        <v>46.667952</v>
      </c>
      <c r="G7211">
        <v>20.894196000000001</v>
      </c>
      <c r="H7211" s="2">
        <v>136.82441499999999</v>
      </c>
      <c r="I7211" s="1">
        <v>5.896611</v>
      </c>
      <c r="J7211" s="5">
        <v>19.965000000025601</v>
      </c>
      <c r="K7211" s="1">
        <v>104.931707</v>
      </c>
      <c r="L7211" s="1">
        <v>167.993785</v>
      </c>
      <c r="M7211" s="1">
        <v>38.116033999999999</v>
      </c>
      <c r="N7211" s="1">
        <v>347.66659600000003</v>
      </c>
      <c r="O7211" s="1">
        <v>282.87257399999999</v>
      </c>
      <c r="P7211" s="1">
        <v>499.45732699999996</v>
      </c>
      <c r="Q7211" s="1">
        <v>41.854913000000003</v>
      </c>
      <c r="R7211" s="1">
        <v>73.524612000000005</v>
      </c>
      <c r="S7211" s="1">
        <v>17.504617</v>
      </c>
      <c r="T7211" s="1">
        <v>394</v>
      </c>
      <c r="U7211" s="1">
        <v>65.004990000000006</v>
      </c>
      <c r="V7211" s="1">
        <v>0</v>
      </c>
      <c r="W7211" s="1">
        <v>510.251307</v>
      </c>
      <c r="X7211" s="8">
        <v>0.14109500504679509</v>
      </c>
    </row>
    <row r="7212" spans="1:24" x14ac:dyDescent="0.25">
      <c r="A7212">
        <v>7210</v>
      </c>
      <c r="B7212">
        <v>1142.2438589999999</v>
      </c>
      <c r="C7212">
        <v>4.6890179999999999</v>
      </c>
      <c r="D7212">
        <v>100.62249300000001</v>
      </c>
      <c r="E7212">
        <v>131.90889200000001</v>
      </c>
      <c r="F7212">
        <v>45.426132000000003</v>
      </c>
      <c r="G7212">
        <v>22.799471</v>
      </c>
      <c r="H7212" s="2">
        <v>143.21134499999999</v>
      </c>
      <c r="I7212" s="1">
        <v>5.6385880000000004</v>
      </c>
      <c r="J7212" s="5">
        <v>23.231999999989</v>
      </c>
      <c r="K7212" s="1">
        <v>103.90169</v>
      </c>
      <c r="L7212" s="1">
        <v>184.97753499999999</v>
      </c>
      <c r="M7212" s="1">
        <v>40.604382000000001</v>
      </c>
      <c r="N7212" s="1">
        <v>383.68340499999999</v>
      </c>
      <c r="O7212" s="1">
        <v>305.97483999999997</v>
      </c>
      <c r="P7212" s="1">
        <v>553.60729100000003</v>
      </c>
      <c r="Q7212" s="1">
        <v>43.963746</v>
      </c>
      <c r="R7212" s="1">
        <v>81.521844000000002</v>
      </c>
      <c r="S7212" s="1">
        <v>18.750623999999998</v>
      </c>
      <c r="T7212" s="1">
        <v>391</v>
      </c>
      <c r="U7212" s="1">
        <v>61.316468999999998</v>
      </c>
      <c r="V7212" s="1">
        <v>0</v>
      </c>
      <c r="W7212" s="1">
        <v>554.88707099999999</v>
      </c>
      <c r="X7212" s="8">
        <v>0.14841722600328039</v>
      </c>
    </row>
    <row r="7213" spans="1:24" x14ac:dyDescent="0.25">
      <c r="A7213">
        <v>7211</v>
      </c>
      <c r="B7213">
        <v>1164.8504379999999</v>
      </c>
      <c r="C7213">
        <v>5.6596080000000004</v>
      </c>
      <c r="D7213">
        <v>103.326474</v>
      </c>
      <c r="E7213">
        <v>136.90863300000001</v>
      </c>
      <c r="F7213">
        <v>46.667648999999997</v>
      </c>
      <c r="G7213">
        <v>21.850263999999999</v>
      </c>
      <c r="H7213" s="2">
        <v>150.318018</v>
      </c>
      <c r="I7213" s="1">
        <v>4.9183659999999998</v>
      </c>
      <c r="J7213" s="5">
        <v>23.763000000006198</v>
      </c>
      <c r="K7213" s="1">
        <v>105.99718899999999</v>
      </c>
      <c r="L7213" s="1">
        <v>187.42613699999998</v>
      </c>
      <c r="M7213" s="1">
        <v>43.199026000000003</v>
      </c>
      <c r="N7213" s="1">
        <v>399.75087300000001</v>
      </c>
      <c r="O7213" s="1">
        <v>322.97540000000004</v>
      </c>
      <c r="P7213" s="1">
        <v>575.26538200000005</v>
      </c>
      <c r="Q7213" s="1">
        <v>43.358635</v>
      </c>
      <c r="R7213" s="1">
        <v>84.947232</v>
      </c>
      <c r="S7213" s="1">
        <v>18.915811999999999</v>
      </c>
      <c r="T7213" s="1">
        <v>371</v>
      </c>
      <c r="U7213" s="1">
        <v>63.187485000000002</v>
      </c>
      <c r="V7213" s="1">
        <v>0</v>
      </c>
      <c r="W7213" s="1">
        <v>578.9587489999999</v>
      </c>
      <c r="X7213" s="8">
        <v>0.163769416540957</v>
      </c>
    </row>
    <row r="7214" spans="1:24" x14ac:dyDescent="0.25">
      <c r="A7214">
        <v>7212</v>
      </c>
      <c r="B7214">
        <v>1165.146886</v>
      </c>
      <c r="C7214">
        <v>6.1168449999999996</v>
      </c>
      <c r="D7214">
        <v>104.54464299999999</v>
      </c>
      <c r="E7214">
        <v>134.895195</v>
      </c>
      <c r="F7214">
        <v>50.241703999999999</v>
      </c>
      <c r="G7214">
        <v>21.85</v>
      </c>
      <c r="H7214" s="2">
        <v>146.958753</v>
      </c>
      <c r="I7214" s="1">
        <v>5.2330220000000001</v>
      </c>
      <c r="J7214" s="5">
        <v>23.2789999999804</v>
      </c>
      <c r="K7214" s="1">
        <v>109.26806999999999</v>
      </c>
      <c r="L7214" s="1">
        <v>183.33751799999999</v>
      </c>
      <c r="M7214" s="1">
        <v>43.141852</v>
      </c>
      <c r="N7214" s="1">
        <v>409.36343499999998</v>
      </c>
      <c r="O7214" s="1">
        <v>319.45009299999998</v>
      </c>
      <c r="P7214" s="1">
        <v>584.14087300000006</v>
      </c>
      <c r="Q7214" s="1">
        <v>43.597020000000001</v>
      </c>
      <c r="R7214" s="1">
        <v>85.150784000000002</v>
      </c>
      <c r="S7214" s="1">
        <v>18.841553000000001</v>
      </c>
      <c r="T7214" s="1">
        <v>371</v>
      </c>
      <c r="U7214" s="1">
        <v>59.623742999999997</v>
      </c>
      <c r="V7214" s="1">
        <v>0</v>
      </c>
      <c r="W7214" s="1">
        <v>579.53806499999996</v>
      </c>
      <c r="X7214" s="8">
        <v>0.16615870313897119</v>
      </c>
    </row>
    <row r="7215" spans="1:24" x14ac:dyDescent="0.25">
      <c r="A7215">
        <v>7213</v>
      </c>
      <c r="B7215">
        <v>1178.0013280000001</v>
      </c>
      <c r="C7215">
        <v>5.9724180000000002</v>
      </c>
      <c r="D7215">
        <v>104.51853199999999</v>
      </c>
      <c r="E7215">
        <v>141.88856799999999</v>
      </c>
      <c r="F7215">
        <v>54.794291000000001</v>
      </c>
      <c r="G7215">
        <v>21.85</v>
      </c>
      <c r="H7215" s="2">
        <v>145.5924</v>
      </c>
      <c r="I7215" s="1">
        <v>5.0392729999999997</v>
      </c>
      <c r="J7215" s="5">
        <v>20.379000000015303</v>
      </c>
      <c r="K7215" s="1">
        <v>111.35679200000001</v>
      </c>
      <c r="L7215" s="1">
        <v>183.75796200000002</v>
      </c>
      <c r="M7215" s="1">
        <v>42.435406</v>
      </c>
      <c r="N7215" s="1">
        <v>408.89847900000001</v>
      </c>
      <c r="O7215" s="1">
        <v>310.66365500000001</v>
      </c>
      <c r="P7215" s="1">
        <v>587.15195700000004</v>
      </c>
      <c r="Q7215" s="1">
        <v>43.523674</v>
      </c>
      <c r="R7215" s="1">
        <v>88.325749999999999</v>
      </c>
      <c r="S7215" s="1">
        <v>18.607213000000002</v>
      </c>
      <c r="T7215" s="1">
        <v>341</v>
      </c>
      <c r="U7215" s="1">
        <v>59.304116</v>
      </c>
      <c r="V7215" s="1">
        <v>0</v>
      </c>
      <c r="W7215" s="1">
        <v>575.38725599999998</v>
      </c>
      <c r="X7215" s="8">
        <v>0.21907756436456541</v>
      </c>
    </row>
    <row r="7216" spans="1:24" x14ac:dyDescent="0.25">
      <c r="A7216">
        <v>7214</v>
      </c>
      <c r="B7216">
        <v>1169.9051300000001</v>
      </c>
      <c r="C7216">
        <v>5.6262860000000003</v>
      </c>
      <c r="D7216">
        <v>101.908045</v>
      </c>
      <c r="E7216">
        <v>152.23989900000001</v>
      </c>
      <c r="F7216">
        <v>61.026544000000001</v>
      </c>
      <c r="G7216">
        <v>19.950527999999998</v>
      </c>
      <c r="H7216" s="2">
        <v>149.80178799999999</v>
      </c>
      <c r="I7216" s="1">
        <v>4.9339380000000004</v>
      </c>
      <c r="J7216" s="5">
        <v>21.9283220338984</v>
      </c>
      <c r="K7216" s="1">
        <v>113.494185</v>
      </c>
      <c r="L7216" s="1">
        <v>186.716678</v>
      </c>
      <c r="M7216" s="1">
        <v>42.623694</v>
      </c>
      <c r="N7216" s="1">
        <v>415.609666</v>
      </c>
      <c r="O7216" s="1">
        <v>314.64898999999997</v>
      </c>
      <c r="P7216" s="1">
        <v>577.900893</v>
      </c>
      <c r="Q7216" s="1">
        <v>42.933829000000003</v>
      </c>
      <c r="R7216" s="1">
        <v>100.511353</v>
      </c>
      <c r="S7216" s="1">
        <v>18.471654000000001</v>
      </c>
      <c r="T7216" s="1">
        <v>320</v>
      </c>
      <c r="U7216" s="1">
        <v>62.870449000000001</v>
      </c>
      <c r="V7216" s="1">
        <v>0</v>
      </c>
      <c r="W7216" s="1">
        <v>574.04144199999996</v>
      </c>
      <c r="X7216" s="8">
        <v>0.18537711938991791</v>
      </c>
    </row>
    <row r="7217" spans="1:24" x14ac:dyDescent="0.25">
      <c r="A7217">
        <v>7215</v>
      </c>
      <c r="B7217">
        <v>1130.0771139999999</v>
      </c>
      <c r="C7217">
        <v>7.3389730000000002</v>
      </c>
      <c r="D7217">
        <v>99.043851000000004</v>
      </c>
      <c r="E7217">
        <v>145.016717</v>
      </c>
      <c r="F7217">
        <v>60.205204000000002</v>
      </c>
      <c r="G7217">
        <v>17.105542</v>
      </c>
      <c r="H7217" s="2">
        <v>144.43713</v>
      </c>
      <c r="I7217" s="1">
        <v>5.5017579999999997</v>
      </c>
      <c r="J7217" s="5">
        <v>23.571497638215</v>
      </c>
      <c r="K7217" s="1">
        <v>112.696793</v>
      </c>
      <c r="L7217" s="1">
        <v>186.17642000000001</v>
      </c>
      <c r="M7217" s="1">
        <v>43.131377000000001</v>
      </c>
      <c r="N7217" s="1">
        <v>436.62095799999997</v>
      </c>
      <c r="O7217" s="1">
        <v>311.23389300000002</v>
      </c>
      <c r="P7217" s="1">
        <v>562.72027000000003</v>
      </c>
      <c r="Q7217" s="1">
        <v>40.345837000000003</v>
      </c>
      <c r="R7217" s="1">
        <v>110.070851</v>
      </c>
      <c r="S7217" s="1">
        <v>18.158152000000001</v>
      </c>
      <c r="T7217" s="1">
        <v>292</v>
      </c>
      <c r="U7217" s="1">
        <v>65.551686000000004</v>
      </c>
      <c r="V7217" s="1">
        <v>0</v>
      </c>
      <c r="W7217" s="1">
        <v>571.05215799999996</v>
      </c>
      <c r="X7217" s="8">
        <v>0.1201099529383802</v>
      </c>
    </row>
    <row r="7218" spans="1:24" x14ac:dyDescent="0.25">
      <c r="A7218">
        <v>7216</v>
      </c>
      <c r="B7218">
        <v>1105.3369769999999</v>
      </c>
      <c r="C7218">
        <v>11.006548</v>
      </c>
      <c r="D7218">
        <v>94.210025999999999</v>
      </c>
      <c r="E7218">
        <v>137.292732</v>
      </c>
      <c r="F7218">
        <v>64.619463999999994</v>
      </c>
      <c r="G7218">
        <v>9.4973620000000007</v>
      </c>
      <c r="H7218" s="2">
        <v>135.658815</v>
      </c>
      <c r="I7218" s="1">
        <v>4.8828889999999996</v>
      </c>
      <c r="J7218" s="5">
        <v>23.817180327867298</v>
      </c>
      <c r="K7218" s="1">
        <v>109.643753</v>
      </c>
      <c r="L7218" s="1">
        <v>182.77900399999999</v>
      </c>
      <c r="M7218" s="1">
        <v>41.723533000000003</v>
      </c>
      <c r="N7218" s="1">
        <v>432.10387700000001</v>
      </c>
      <c r="O7218" s="1">
        <v>299.75315899999998</v>
      </c>
      <c r="P7218" s="1">
        <v>535.67562499999997</v>
      </c>
      <c r="Q7218" s="1">
        <v>33.146881999999998</v>
      </c>
      <c r="R7218" s="1">
        <v>109.29243200000001</v>
      </c>
      <c r="S7218" s="1">
        <v>17.554641</v>
      </c>
      <c r="T7218" s="1">
        <v>259</v>
      </c>
      <c r="U7218" s="1">
        <v>68.713997000000006</v>
      </c>
      <c r="V7218" s="1">
        <v>0</v>
      </c>
      <c r="W7218" s="1">
        <v>531.38037699999995</v>
      </c>
      <c r="X7218" s="8">
        <v>1.112689116189961E-2</v>
      </c>
    </row>
    <row r="7219" spans="1:24" x14ac:dyDescent="0.25">
      <c r="A7219">
        <v>7217</v>
      </c>
      <c r="B7219">
        <v>1053.4678650000001</v>
      </c>
      <c r="C7219">
        <v>8.4971689999999995</v>
      </c>
      <c r="D7219">
        <v>90.179203999999999</v>
      </c>
      <c r="E7219">
        <v>127.339371</v>
      </c>
      <c r="F7219">
        <v>64.465834000000001</v>
      </c>
      <c r="G7219">
        <v>8.552638</v>
      </c>
      <c r="H7219" s="2">
        <v>118.130701</v>
      </c>
      <c r="I7219" s="1">
        <v>4.4446250000000003</v>
      </c>
      <c r="J7219" s="5">
        <v>23.7910000000265</v>
      </c>
      <c r="K7219" s="1">
        <v>101.49240900000001</v>
      </c>
      <c r="L7219" s="1">
        <v>168.41273999999999</v>
      </c>
      <c r="M7219" s="1">
        <v>41.332507</v>
      </c>
      <c r="N7219" s="1">
        <v>412.23722099999998</v>
      </c>
      <c r="O7219" s="1">
        <v>264.37248399999999</v>
      </c>
      <c r="P7219" s="1">
        <v>482.66184599999997</v>
      </c>
      <c r="Q7219" s="1">
        <v>17.044962999999999</v>
      </c>
      <c r="R7219" s="1">
        <v>103.65708000000001</v>
      </c>
      <c r="S7219" s="1">
        <v>17.210381999999999</v>
      </c>
      <c r="T7219" s="1">
        <v>234</v>
      </c>
      <c r="U7219" s="1">
        <v>67.454070999999999</v>
      </c>
      <c r="V7219" s="1">
        <v>0</v>
      </c>
      <c r="W7219" s="1">
        <v>447.82818800000001</v>
      </c>
      <c r="X7219" s="8">
        <v>0</v>
      </c>
    </row>
    <row r="7220" spans="1:24" x14ac:dyDescent="0.25">
      <c r="A7220">
        <v>7218</v>
      </c>
      <c r="B7220">
        <v>1009.288231</v>
      </c>
      <c r="C7220">
        <v>5.0207129999999998</v>
      </c>
      <c r="D7220">
        <v>87.652246000000005</v>
      </c>
      <c r="E7220">
        <v>115.736991</v>
      </c>
      <c r="F7220">
        <v>64.467129</v>
      </c>
      <c r="G7220">
        <v>7.5978890000000003</v>
      </c>
      <c r="H7220" s="2">
        <v>105.31622</v>
      </c>
      <c r="I7220" s="1">
        <v>4.1863789999999996</v>
      </c>
      <c r="J7220" s="5">
        <v>22.887999999977101</v>
      </c>
      <c r="K7220" s="1">
        <v>84.860149000000007</v>
      </c>
      <c r="L7220" s="1">
        <v>137.75729100000001</v>
      </c>
      <c r="M7220" s="1">
        <v>37.942757999999998</v>
      </c>
      <c r="N7220" s="1">
        <v>371.13487900000001</v>
      </c>
      <c r="O7220" s="1">
        <v>209.161576</v>
      </c>
      <c r="P7220" s="1">
        <v>420.692001</v>
      </c>
      <c r="Q7220" s="1">
        <v>10.311282</v>
      </c>
      <c r="R7220" s="1">
        <v>96.688936999999996</v>
      </c>
      <c r="S7220" s="1">
        <v>14.420469000000001</v>
      </c>
      <c r="T7220" s="1">
        <v>222</v>
      </c>
      <c r="U7220" s="1">
        <v>56.181953999999998</v>
      </c>
      <c r="V7220" s="1">
        <v>0</v>
      </c>
      <c r="W7220" s="1">
        <v>373.69307200000003</v>
      </c>
      <c r="X7220" s="8">
        <v>0</v>
      </c>
    </row>
    <row r="7221" spans="1:24" x14ac:dyDescent="0.25">
      <c r="A7221">
        <v>7219</v>
      </c>
      <c r="B7221">
        <v>956.10895600000003</v>
      </c>
      <c r="C7221">
        <v>4.1423329999999998</v>
      </c>
      <c r="D7221">
        <v>73.798803000000007</v>
      </c>
      <c r="E7221">
        <v>112.315201</v>
      </c>
      <c r="F7221">
        <v>65.263711000000001</v>
      </c>
      <c r="G7221">
        <v>6.6502629999999998</v>
      </c>
      <c r="H7221" s="2">
        <v>89.54983</v>
      </c>
      <c r="I7221" s="1">
        <v>2.793444</v>
      </c>
      <c r="J7221" s="5">
        <v>13.402999999991101</v>
      </c>
      <c r="K7221" s="1">
        <v>73.017392000000001</v>
      </c>
      <c r="L7221" s="1">
        <v>110.68231399999999</v>
      </c>
      <c r="M7221" s="1">
        <v>34.952188999999997</v>
      </c>
      <c r="N7221" s="1">
        <v>328.11759599999999</v>
      </c>
      <c r="O7221" s="1">
        <v>164.501375</v>
      </c>
      <c r="P7221" s="1">
        <v>382.79883099999995</v>
      </c>
      <c r="Q7221" s="1">
        <v>9.6976390000000006</v>
      </c>
      <c r="R7221" s="1">
        <v>81.739210999999997</v>
      </c>
      <c r="S7221" s="1">
        <v>8.6591170000000002</v>
      </c>
      <c r="T7221" s="1">
        <v>214</v>
      </c>
      <c r="U7221" s="1">
        <v>48.821193999999998</v>
      </c>
      <c r="V7221" s="1">
        <v>0</v>
      </c>
      <c r="W7221" s="1">
        <v>317.49009699999999</v>
      </c>
      <c r="X7221" s="8">
        <v>0</v>
      </c>
    </row>
    <row r="7222" spans="1:24" x14ac:dyDescent="0.25">
      <c r="A7222">
        <v>7220</v>
      </c>
      <c r="B7222">
        <v>930.57818199999997</v>
      </c>
      <c r="C7222">
        <v>3.9845649999999999</v>
      </c>
      <c r="D7222">
        <v>34.968957000000003</v>
      </c>
      <c r="E7222">
        <v>106.04797499999999</v>
      </c>
      <c r="F7222">
        <v>67.381075999999993</v>
      </c>
      <c r="G7222">
        <v>4.7505280000000001</v>
      </c>
      <c r="H7222" s="2">
        <v>81.028602000000006</v>
      </c>
      <c r="I7222" s="1">
        <v>3.0873490000000001</v>
      </c>
      <c r="J7222" s="5">
        <v>8.1700000000128004</v>
      </c>
      <c r="K7222" s="1">
        <v>67.382724999999994</v>
      </c>
      <c r="L7222" s="1">
        <v>101.98505299999999</v>
      </c>
      <c r="M7222" s="1">
        <v>31.672605000000001</v>
      </c>
      <c r="N7222" s="1">
        <v>295.62696799999998</v>
      </c>
      <c r="O7222" s="1">
        <v>133.40092900000002</v>
      </c>
      <c r="P7222" s="1">
        <v>347.17568299999999</v>
      </c>
      <c r="Q7222" s="1">
        <v>9.6784130000000008</v>
      </c>
      <c r="R7222" s="1">
        <v>63.069619000000003</v>
      </c>
      <c r="S7222" s="1">
        <v>6.1355909999999998</v>
      </c>
      <c r="T7222" s="1">
        <v>191</v>
      </c>
      <c r="U7222" s="1">
        <v>42.459144999999999</v>
      </c>
      <c r="V7222" s="1">
        <v>0</v>
      </c>
      <c r="W7222" s="1">
        <v>280.04770199999996</v>
      </c>
      <c r="X7222" s="8">
        <v>0</v>
      </c>
    </row>
    <row r="7223" spans="1:24" x14ac:dyDescent="0.25">
      <c r="A7223">
        <v>7221</v>
      </c>
      <c r="B7223">
        <v>902.68985099999998</v>
      </c>
      <c r="C7223">
        <v>3.443219</v>
      </c>
      <c r="D7223">
        <v>22.054076999999999</v>
      </c>
      <c r="E7223">
        <v>104.065445</v>
      </c>
      <c r="F7223">
        <v>67.195438999999993</v>
      </c>
      <c r="G7223">
        <v>4.75</v>
      </c>
      <c r="H7223" s="2">
        <v>72.054641000000004</v>
      </c>
      <c r="I7223" s="1">
        <v>3.5309789999999999</v>
      </c>
      <c r="J7223" s="5">
        <v>7.6840000000083801</v>
      </c>
      <c r="K7223" s="1">
        <v>53.483587999999997</v>
      </c>
      <c r="L7223" s="1">
        <v>100.192626</v>
      </c>
      <c r="M7223" s="1">
        <v>18.138826999999999</v>
      </c>
      <c r="N7223" s="1">
        <v>271.95415400000002</v>
      </c>
      <c r="O7223" s="1">
        <v>118.76034200000001</v>
      </c>
      <c r="P7223" s="1">
        <v>304.06309999999996</v>
      </c>
      <c r="Q7223" s="1">
        <v>9.496124</v>
      </c>
      <c r="R7223" s="1">
        <v>54.778755000000004</v>
      </c>
      <c r="S7223" s="1">
        <v>5.0851829999999998</v>
      </c>
      <c r="T7223" s="1">
        <v>174</v>
      </c>
      <c r="U7223" s="1">
        <v>38.391624999999998</v>
      </c>
      <c r="V7223" s="1">
        <v>0</v>
      </c>
      <c r="W7223" s="1">
        <v>267.99171999999999</v>
      </c>
      <c r="X7223" s="8">
        <v>0</v>
      </c>
    </row>
    <row r="7224" spans="1:24" x14ac:dyDescent="0.25">
      <c r="A7224">
        <v>7222</v>
      </c>
      <c r="B7224">
        <v>860.02009699999996</v>
      </c>
      <c r="C7224">
        <v>2.7244429999999999</v>
      </c>
      <c r="D7224">
        <v>21.645793999999999</v>
      </c>
      <c r="E7224">
        <v>103.41938399999999</v>
      </c>
      <c r="F7224">
        <v>66.430139999999994</v>
      </c>
      <c r="G7224">
        <v>5.6997359999999997</v>
      </c>
      <c r="H7224" s="2">
        <v>66.700985000000003</v>
      </c>
      <c r="I7224" s="1">
        <v>2.8029440000000001</v>
      </c>
      <c r="J7224" s="5">
        <v>7.5659999999916101</v>
      </c>
      <c r="K7224" s="1">
        <v>36.790821000000001</v>
      </c>
      <c r="L7224" s="1">
        <v>90.876550000000009</v>
      </c>
      <c r="M7224" s="1">
        <v>11.839703999999999</v>
      </c>
      <c r="N7224" s="1">
        <v>243.965451</v>
      </c>
      <c r="O7224" s="1">
        <v>109.55368300000001</v>
      </c>
      <c r="P7224" s="1">
        <v>274.73551299999997</v>
      </c>
      <c r="Q7224" s="1">
        <v>9.6594540000000002</v>
      </c>
      <c r="R7224" s="1">
        <v>52.205470000000005</v>
      </c>
      <c r="S7224" s="1">
        <v>4.3632879999999998</v>
      </c>
      <c r="T7224" s="1">
        <v>148</v>
      </c>
      <c r="U7224" s="1">
        <v>36.146417999999997</v>
      </c>
      <c r="V7224" s="1">
        <v>0</v>
      </c>
      <c r="W7224" s="1">
        <v>261.21346700000004</v>
      </c>
      <c r="X7224" s="8">
        <v>0</v>
      </c>
    </row>
    <row r="7225" spans="1:24" x14ac:dyDescent="0.25">
      <c r="A7225">
        <v>7223</v>
      </c>
      <c r="B7225">
        <v>838.26275899999996</v>
      </c>
      <c r="C7225">
        <v>1.8113109999999999</v>
      </c>
      <c r="D7225">
        <v>21.467268000000001</v>
      </c>
      <c r="E7225">
        <v>100.12562800000001</v>
      </c>
      <c r="F7225">
        <v>67.586353000000003</v>
      </c>
      <c r="G7225">
        <v>4.7515840000000003</v>
      </c>
      <c r="H7225" s="2">
        <v>63.079700000000003</v>
      </c>
      <c r="I7225" s="1">
        <v>3.0391689999999998</v>
      </c>
      <c r="J7225" s="5">
        <v>7.31100000001606</v>
      </c>
      <c r="K7225" s="1">
        <v>29.244087</v>
      </c>
      <c r="L7225" s="1">
        <v>78.580269999999999</v>
      </c>
      <c r="M7225" s="1">
        <v>11.228490000000001</v>
      </c>
      <c r="N7225" s="1">
        <v>228.197833</v>
      </c>
      <c r="O7225" s="1">
        <v>101.14099</v>
      </c>
      <c r="P7225" s="1">
        <v>254.66905500000001</v>
      </c>
      <c r="Q7225" s="1">
        <v>9.5512759999999997</v>
      </c>
      <c r="R7225" s="1">
        <v>50.253167000000005</v>
      </c>
      <c r="S7225" s="1">
        <v>3.6089229999999999</v>
      </c>
      <c r="T7225" s="1">
        <v>134</v>
      </c>
      <c r="U7225" s="1">
        <v>36.56277</v>
      </c>
      <c r="V7225" s="1">
        <v>0</v>
      </c>
      <c r="W7225" s="1">
        <v>258.88620700000001</v>
      </c>
      <c r="X7225" s="8">
        <v>0</v>
      </c>
    </row>
    <row r="7226" spans="1:24" x14ac:dyDescent="0.25">
      <c r="A7226">
        <v>7224</v>
      </c>
      <c r="B7226">
        <v>842.48653899999999</v>
      </c>
      <c r="C7226">
        <v>1.7294369999999999</v>
      </c>
      <c r="D7226">
        <v>21.403252999999999</v>
      </c>
      <c r="E7226">
        <v>99.681691999999998</v>
      </c>
      <c r="F7226">
        <v>66.743705000000006</v>
      </c>
      <c r="G7226">
        <v>4.7486800000000002</v>
      </c>
      <c r="H7226" s="2">
        <v>59.879947000000001</v>
      </c>
      <c r="I7226" s="1">
        <v>3.4276279999999999</v>
      </c>
      <c r="J7226" s="5">
        <v>7.33499999999185</v>
      </c>
      <c r="K7226" s="1">
        <v>27.944412999999997</v>
      </c>
      <c r="L7226" s="1">
        <v>73.903695999999997</v>
      </c>
      <c r="M7226" s="1">
        <v>10.364718</v>
      </c>
      <c r="N7226" s="1">
        <v>213.09591399999999</v>
      </c>
      <c r="O7226" s="1">
        <v>97.829227000000003</v>
      </c>
      <c r="P7226" s="1">
        <v>243.83814799999999</v>
      </c>
      <c r="Q7226" s="1">
        <v>9.6392310000000005</v>
      </c>
      <c r="R7226" s="1">
        <v>49.727197000000004</v>
      </c>
      <c r="S7226" s="1">
        <v>3.0331589999999999</v>
      </c>
      <c r="T7226" s="1">
        <v>127</v>
      </c>
      <c r="U7226" s="1">
        <v>38.826860000000003</v>
      </c>
      <c r="V7226" s="1">
        <v>0</v>
      </c>
      <c r="W7226" s="1">
        <v>257.88491399999998</v>
      </c>
      <c r="X7226" s="8">
        <v>0</v>
      </c>
    </row>
    <row r="7227" spans="1:24" x14ac:dyDescent="0.25">
      <c r="A7227">
        <v>7225</v>
      </c>
      <c r="B7227">
        <v>822.07861400000002</v>
      </c>
      <c r="C7227">
        <v>1.6948369999999999</v>
      </c>
      <c r="D7227">
        <v>21.320713999999999</v>
      </c>
      <c r="E7227">
        <v>98.941485999999998</v>
      </c>
      <c r="F7227">
        <v>65.479173000000003</v>
      </c>
      <c r="G7227">
        <v>4.75</v>
      </c>
      <c r="H7227" s="2">
        <v>53.624442000000002</v>
      </c>
      <c r="I7227" s="1">
        <v>2.9192260000000001</v>
      </c>
      <c r="J7227" s="5">
        <v>7.43600000001606</v>
      </c>
      <c r="K7227" s="1">
        <v>27.802909999999997</v>
      </c>
      <c r="L7227" s="1">
        <v>73.529200000000003</v>
      </c>
      <c r="M7227" s="1">
        <v>9.8332870000000003</v>
      </c>
      <c r="N7227" s="1">
        <v>206.156959</v>
      </c>
      <c r="O7227" s="1">
        <v>92.552351000000002</v>
      </c>
      <c r="P7227" s="1">
        <v>236.49712399999999</v>
      </c>
      <c r="Q7227" s="1">
        <v>9.5461179999999999</v>
      </c>
      <c r="R7227" s="1">
        <v>49.871239000000003</v>
      </c>
      <c r="S7227" s="1">
        <v>2.7320549999999999</v>
      </c>
      <c r="T7227" s="1">
        <v>120</v>
      </c>
      <c r="U7227" s="1">
        <v>38.890751999999999</v>
      </c>
      <c r="V7227" s="1">
        <v>0</v>
      </c>
      <c r="W7227" s="1">
        <v>257.28480000000002</v>
      </c>
      <c r="X7227" s="8">
        <v>0</v>
      </c>
    </row>
    <row r="7228" spans="1:24" x14ac:dyDescent="0.25">
      <c r="A7228">
        <v>7226</v>
      </c>
      <c r="B7228">
        <v>806.69853699999999</v>
      </c>
      <c r="C7228">
        <v>1.7240819999999999</v>
      </c>
      <c r="D7228">
        <v>21.316614999999999</v>
      </c>
      <c r="E7228">
        <v>99.186627000000001</v>
      </c>
      <c r="F7228">
        <v>64.536614999999998</v>
      </c>
      <c r="G7228">
        <v>5.6997359999999997</v>
      </c>
      <c r="H7228" s="2">
        <v>57.427840000000003</v>
      </c>
      <c r="I7228" s="1">
        <v>2.7539639999999999</v>
      </c>
      <c r="J7228" s="5">
        <v>7.3129999999946396</v>
      </c>
      <c r="K7228" s="1">
        <v>27.701713999999999</v>
      </c>
      <c r="L7228" s="1">
        <v>73.204711000000003</v>
      </c>
      <c r="M7228" s="1">
        <v>9.8890779999999996</v>
      </c>
      <c r="N7228" s="1">
        <v>206.57307900000001</v>
      </c>
      <c r="O7228" s="1">
        <v>85.619809000000004</v>
      </c>
      <c r="P7228" s="1">
        <v>231.58901700000001</v>
      </c>
      <c r="Q7228" s="1">
        <v>9.4992570000000001</v>
      </c>
      <c r="R7228" s="1">
        <v>49.707520000000002</v>
      </c>
      <c r="S7228" s="1">
        <v>3.0321850000000001</v>
      </c>
      <c r="T7228" s="1">
        <v>117</v>
      </c>
      <c r="U7228" s="1">
        <v>36.144176999999999</v>
      </c>
      <c r="V7228" s="1">
        <v>0</v>
      </c>
      <c r="W7228" s="1">
        <v>258.394001</v>
      </c>
      <c r="X7228" s="8">
        <v>0</v>
      </c>
    </row>
    <row r="7229" spans="1:24" x14ac:dyDescent="0.25">
      <c r="A7229">
        <v>7227</v>
      </c>
      <c r="B7229">
        <v>818.58698300000003</v>
      </c>
      <c r="C7229">
        <v>1.4412860000000001</v>
      </c>
      <c r="D7229">
        <v>21.285713000000001</v>
      </c>
      <c r="E7229">
        <v>98.876052999999999</v>
      </c>
      <c r="F7229">
        <v>65.618673000000001</v>
      </c>
      <c r="G7229">
        <v>5.7</v>
      </c>
      <c r="H7229" s="2">
        <v>58.991117000000003</v>
      </c>
      <c r="I7229" s="1">
        <v>3.4992239999999999</v>
      </c>
      <c r="J7229" s="5">
        <v>7.3830000000016298</v>
      </c>
      <c r="K7229" s="1">
        <v>29.242806999999999</v>
      </c>
      <c r="L7229" s="1">
        <v>72.502020999999999</v>
      </c>
      <c r="M7229" s="1">
        <v>9.8331479999999996</v>
      </c>
      <c r="N7229" s="1">
        <v>205.572731</v>
      </c>
      <c r="O7229" s="1">
        <v>81.287640999999994</v>
      </c>
      <c r="P7229" s="1">
        <v>228.75962800000002</v>
      </c>
      <c r="Q7229" s="1">
        <v>9.5608570000000004</v>
      </c>
      <c r="R7229" s="1">
        <v>49.480903999999995</v>
      </c>
      <c r="S7229" s="1">
        <v>3.1981600000000001</v>
      </c>
      <c r="T7229" s="1">
        <v>118</v>
      </c>
      <c r="U7229" s="1">
        <v>35.887784000000003</v>
      </c>
      <c r="V7229" s="1">
        <v>0</v>
      </c>
      <c r="W7229" s="1">
        <v>259.13942900000001</v>
      </c>
      <c r="X7229" s="8">
        <v>0</v>
      </c>
    </row>
    <row r="7230" spans="1:24" x14ac:dyDescent="0.25">
      <c r="A7230">
        <v>7228</v>
      </c>
      <c r="B7230">
        <v>823.46686199999999</v>
      </c>
      <c r="C7230">
        <v>1.6516649999999999</v>
      </c>
      <c r="D7230">
        <v>21.154949999999999</v>
      </c>
      <c r="E7230">
        <v>99.753885999999994</v>
      </c>
      <c r="F7230">
        <v>63.239463999999998</v>
      </c>
      <c r="G7230">
        <v>7.5994719999999996</v>
      </c>
      <c r="H7230" s="2">
        <v>59.469166000000001</v>
      </c>
      <c r="I7230" s="1">
        <v>3.937703</v>
      </c>
      <c r="J7230" s="5">
        <v>7.4049999999697302</v>
      </c>
      <c r="K7230" s="1">
        <v>35.870376</v>
      </c>
      <c r="L7230" s="1">
        <v>72.176442000000009</v>
      </c>
      <c r="M7230" s="1">
        <v>9.7625430000000009</v>
      </c>
      <c r="N7230" s="1">
        <v>205.52362400000001</v>
      </c>
      <c r="O7230" s="1">
        <v>80.203524000000002</v>
      </c>
      <c r="P7230" s="1">
        <v>222.35689400000001</v>
      </c>
      <c r="Q7230" s="1">
        <v>9.5609610000000007</v>
      </c>
      <c r="R7230" s="1">
        <v>50.124758</v>
      </c>
      <c r="S7230" s="1">
        <v>3.2258680000000002</v>
      </c>
      <c r="T7230" s="1">
        <v>117</v>
      </c>
      <c r="U7230" s="1">
        <v>35.226374</v>
      </c>
      <c r="V7230" s="1">
        <v>0</v>
      </c>
      <c r="W7230" s="1">
        <v>266.03634299999999</v>
      </c>
      <c r="X7230" s="8">
        <v>0</v>
      </c>
    </row>
    <row r="7231" spans="1:24" x14ac:dyDescent="0.25">
      <c r="A7231">
        <v>7229</v>
      </c>
      <c r="B7231">
        <v>831.62239899999997</v>
      </c>
      <c r="C7231">
        <v>2.958974</v>
      </c>
      <c r="D7231">
        <v>37.425840000000001</v>
      </c>
      <c r="E7231">
        <v>99.287840000000003</v>
      </c>
      <c r="F7231">
        <v>64.160685999999998</v>
      </c>
      <c r="G7231">
        <v>6.650264</v>
      </c>
      <c r="H7231" s="2">
        <v>65.250319000000005</v>
      </c>
      <c r="I7231" s="1">
        <v>2.9151060000000002</v>
      </c>
      <c r="J7231" s="5">
        <v>7.4530000000086103</v>
      </c>
      <c r="K7231" s="1">
        <v>42.015481000000001</v>
      </c>
      <c r="L7231" s="1">
        <v>72.783332999999999</v>
      </c>
      <c r="M7231" s="1">
        <v>10.883347000000001</v>
      </c>
      <c r="N7231" s="1">
        <v>206.62633700000001</v>
      </c>
      <c r="O7231" s="1">
        <v>82.577083999999999</v>
      </c>
      <c r="P7231" s="1">
        <v>220.020183</v>
      </c>
      <c r="Q7231" s="1">
        <v>9.5677009999999996</v>
      </c>
      <c r="R7231" s="1">
        <v>52.370798000000001</v>
      </c>
      <c r="S7231" s="1">
        <v>3.224291</v>
      </c>
      <c r="T7231" s="1">
        <v>116</v>
      </c>
      <c r="U7231" s="1">
        <v>37.240088</v>
      </c>
      <c r="V7231" s="1">
        <v>0</v>
      </c>
      <c r="W7231" s="1">
        <v>288.63877500000001</v>
      </c>
      <c r="X7231" s="8">
        <v>0</v>
      </c>
    </row>
    <row r="7232" spans="1:24" x14ac:dyDescent="0.25">
      <c r="A7232">
        <v>7230</v>
      </c>
      <c r="B7232">
        <v>871.56993599999998</v>
      </c>
      <c r="C7232">
        <v>4.9675459999999996</v>
      </c>
      <c r="D7232">
        <v>56.138063000000002</v>
      </c>
      <c r="E7232">
        <v>104.23606700000001</v>
      </c>
      <c r="F7232">
        <v>57.798209999999997</v>
      </c>
      <c r="G7232">
        <v>12.348416</v>
      </c>
      <c r="H7232" s="2">
        <v>71.728920000000002</v>
      </c>
      <c r="I7232" s="1">
        <v>3.5186199999999999</v>
      </c>
      <c r="J7232" s="5">
        <v>8.5299999999988305</v>
      </c>
      <c r="K7232" s="1">
        <v>47.411277999999996</v>
      </c>
      <c r="L7232" s="1">
        <v>82.569235999999989</v>
      </c>
      <c r="M7232" s="1">
        <v>18.546047999999999</v>
      </c>
      <c r="N7232" s="1">
        <v>215.15782300000001</v>
      </c>
      <c r="O7232" s="1">
        <v>110.23125300000001</v>
      </c>
      <c r="P7232" s="1">
        <v>230.25105400000001</v>
      </c>
      <c r="Q7232" s="1">
        <v>12.088767000000001</v>
      </c>
      <c r="R7232" s="1">
        <v>53.625937</v>
      </c>
      <c r="S7232" s="1">
        <v>3.4434399999999998</v>
      </c>
      <c r="T7232" s="1">
        <v>185</v>
      </c>
      <c r="U7232" s="1">
        <v>43.256788</v>
      </c>
      <c r="V7232" s="1">
        <v>0</v>
      </c>
      <c r="W7232" s="1">
        <v>322.24252100000001</v>
      </c>
      <c r="X7232" s="8">
        <v>0</v>
      </c>
    </row>
    <row r="7233" spans="1:24" x14ac:dyDescent="0.25">
      <c r="A7233">
        <v>7231</v>
      </c>
      <c r="B7233">
        <v>936.847037</v>
      </c>
      <c r="C7233">
        <v>13.337012</v>
      </c>
      <c r="D7233">
        <v>77.137118000000001</v>
      </c>
      <c r="E7233">
        <v>109.846902</v>
      </c>
      <c r="F7233">
        <v>48.653444999999998</v>
      </c>
      <c r="G7233">
        <v>20.897624</v>
      </c>
      <c r="H7233" s="2">
        <v>99.482228000000006</v>
      </c>
      <c r="I7233" s="1">
        <v>4.892449</v>
      </c>
      <c r="J7233" s="5">
        <v>9.3650000000197906</v>
      </c>
      <c r="K7233" s="1">
        <v>69.506557999999998</v>
      </c>
      <c r="L7233" s="1">
        <v>108.92413099999999</v>
      </c>
      <c r="M7233" s="1">
        <v>35.310174000000004</v>
      </c>
      <c r="N7233" s="1">
        <v>241.06636</v>
      </c>
      <c r="O7233" s="1">
        <v>171.22062299999999</v>
      </c>
      <c r="P7233" s="1">
        <v>274.03417899999999</v>
      </c>
      <c r="Q7233" s="1">
        <v>26.700704000000002</v>
      </c>
      <c r="R7233" s="1">
        <v>56.095405</v>
      </c>
      <c r="S7233" s="1">
        <v>11.778883</v>
      </c>
      <c r="T7233" s="1">
        <v>261</v>
      </c>
      <c r="U7233" s="1">
        <v>53.742156999999999</v>
      </c>
      <c r="V7233" s="1">
        <v>0</v>
      </c>
      <c r="W7233" s="1">
        <v>368.29907100000003</v>
      </c>
      <c r="X7233" s="8">
        <v>0</v>
      </c>
    </row>
    <row r="7234" spans="1:24" x14ac:dyDescent="0.25">
      <c r="A7234">
        <v>7232</v>
      </c>
      <c r="B7234">
        <v>996.31532100000004</v>
      </c>
      <c r="C7234">
        <v>15.134143999999999</v>
      </c>
      <c r="D7234">
        <v>94.932631999999998</v>
      </c>
      <c r="E7234">
        <v>121.22310899999999</v>
      </c>
      <c r="F7234">
        <v>49.383431999999999</v>
      </c>
      <c r="G7234">
        <v>20.9</v>
      </c>
      <c r="H7234" s="2">
        <v>120.64814</v>
      </c>
      <c r="I7234" s="1">
        <v>4.6096240000000002</v>
      </c>
      <c r="J7234" s="5">
        <v>13.652999999991099</v>
      </c>
      <c r="K7234" s="1">
        <v>96.41688400000001</v>
      </c>
      <c r="L7234" s="1">
        <v>141.972757</v>
      </c>
      <c r="M7234" s="1">
        <v>40.515407000000003</v>
      </c>
      <c r="N7234" s="1">
        <v>308.82917600000002</v>
      </c>
      <c r="O7234" s="1">
        <v>228.48984300000001</v>
      </c>
      <c r="P7234" s="1">
        <v>373.45711500000004</v>
      </c>
      <c r="Q7234" s="1">
        <v>36.048273000000002</v>
      </c>
      <c r="R7234" s="1">
        <v>63.441995999999996</v>
      </c>
      <c r="S7234" s="1">
        <v>15.931728</v>
      </c>
      <c r="T7234" s="1">
        <v>311</v>
      </c>
      <c r="U7234" s="1">
        <v>66.206729999999993</v>
      </c>
      <c r="V7234" s="1">
        <v>0</v>
      </c>
      <c r="W7234" s="1">
        <v>431.286314</v>
      </c>
      <c r="X7234" s="8">
        <v>0</v>
      </c>
    </row>
    <row r="7235" spans="1:24" x14ac:dyDescent="0.25">
      <c r="A7235">
        <v>7233</v>
      </c>
      <c r="B7235">
        <v>1073.206316</v>
      </c>
      <c r="C7235">
        <v>15.564266</v>
      </c>
      <c r="D7235">
        <v>95.629285999999993</v>
      </c>
      <c r="E7235">
        <v>133.85247699999999</v>
      </c>
      <c r="F7235">
        <v>50.573596999999999</v>
      </c>
      <c r="G7235">
        <v>19.950264000000001</v>
      </c>
      <c r="H7235" s="2">
        <v>130.916178</v>
      </c>
      <c r="I7235" s="1">
        <v>5.1999829999999996</v>
      </c>
      <c r="J7235" s="5">
        <v>19.263000000006198</v>
      </c>
      <c r="K7235" s="1">
        <v>107.16565900000001</v>
      </c>
      <c r="L7235" s="1">
        <v>165.57630699999999</v>
      </c>
      <c r="M7235" s="1">
        <v>39.464970000000001</v>
      </c>
      <c r="N7235" s="1">
        <v>364.39493399999998</v>
      </c>
      <c r="O7235" s="1">
        <v>260.79470900000001</v>
      </c>
      <c r="P7235" s="1">
        <v>481.07481700000005</v>
      </c>
      <c r="Q7235" s="1">
        <v>40.570830999999998</v>
      </c>
      <c r="R7235" s="1">
        <v>72.491938000000005</v>
      </c>
      <c r="S7235" s="1">
        <v>15.429475999999999</v>
      </c>
      <c r="T7235" s="1">
        <v>360</v>
      </c>
      <c r="U7235" s="1">
        <v>63.569113999999999</v>
      </c>
      <c r="V7235" s="1">
        <v>0</v>
      </c>
      <c r="W7235" s="1">
        <v>492.66371000000004</v>
      </c>
      <c r="X7235" s="8">
        <v>0.18593729374666529</v>
      </c>
    </row>
    <row r="7236" spans="1:24" x14ac:dyDescent="0.25">
      <c r="A7236">
        <v>7234</v>
      </c>
      <c r="B7236">
        <v>1113.823979</v>
      </c>
      <c r="C7236">
        <v>18.348312</v>
      </c>
      <c r="D7236">
        <v>95.408642999999998</v>
      </c>
      <c r="E7236">
        <v>141.38854799999999</v>
      </c>
      <c r="F7236">
        <v>49.397365999999998</v>
      </c>
      <c r="G7236">
        <v>19.95</v>
      </c>
      <c r="H7236" s="2">
        <v>136.93355199999999</v>
      </c>
      <c r="I7236" s="1">
        <v>5.7511070000000002</v>
      </c>
      <c r="J7236" s="5">
        <v>21.217999999993399</v>
      </c>
      <c r="K7236" s="1">
        <v>108.001711</v>
      </c>
      <c r="L7236" s="1">
        <v>176.79043100000001</v>
      </c>
      <c r="M7236" s="1">
        <v>39.665700999999999</v>
      </c>
      <c r="N7236" s="1">
        <v>391.462941</v>
      </c>
      <c r="O7236" s="1">
        <v>274.64295600000003</v>
      </c>
      <c r="P7236" s="1">
        <v>535.009322</v>
      </c>
      <c r="Q7236" s="1">
        <v>40.960749999999997</v>
      </c>
      <c r="R7236" s="1">
        <v>80.812539000000001</v>
      </c>
      <c r="S7236" s="1">
        <v>15.455254999999999</v>
      </c>
      <c r="T7236" s="1">
        <v>356</v>
      </c>
      <c r="U7236" s="1">
        <v>60.543067000000001</v>
      </c>
      <c r="V7236" s="1">
        <v>0</v>
      </c>
      <c r="W7236" s="1">
        <v>521.59341400000005</v>
      </c>
      <c r="X7236" s="8">
        <v>0.20947358714073491</v>
      </c>
    </row>
    <row r="7237" spans="1:24" x14ac:dyDescent="0.25">
      <c r="A7237">
        <v>7235</v>
      </c>
      <c r="B7237">
        <v>1135.235193</v>
      </c>
      <c r="C7237">
        <v>16.307835000000001</v>
      </c>
      <c r="D7237">
        <v>98.802631000000005</v>
      </c>
      <c r="E7237">
        <v>141.779087</v>
      </c>
      <c r="F7237">
        <v>52.032581999999998</v>
      </c>
      <c r="G7237">
        <v>17.100791999999998</v>
      </c>
      <c r="H7237" s="2">
        <v>136.42173700000001</v>
      </c>
      <c r="I7237" s="1">
        <v>5.0572730000000004</v>
      </c>
      <c r="J7237" s="5">
        <v>22.126999999978501</v>
      </c>
      <c r="K7237" s="1">
        <v>109.39817400000001</v>
      </c>
      <c r="L7237" s="1">
        <v>183.12709899999999</v>
      </c>
      <c r="M7237" s="1">
        <v>41.086784000000002</v>
      </c>
      <c r="N7237" s="1">
        <v>393.13212299999998</v>
      </c>
      <c r="O7237" s="1">
        <v>274.72649999999999</v>
      </c>
      <c r="P7237" s="1">
        <v>549.96928600000001</v>
      </c>
      <c r="Q7237" s="1">
        <v>39.608195000000002</v>
      </c>
      <c r="R7237" s="1">
        <v>85.609860999999995</v>
      </c>
      <c r="S7237" s="1">
        <v>15.301678000000001</v>
      </c>
      <c r="T7237" s="1">
        <v>340</v>
      </c>
      <c r="U7237" s="1">
        <v>58.318652</v>
      </c>
      <c r="V7237" s="1">
        <v>0</v>
      </c>
      <c r="W7237" s="1">
        <v>540.81812400000001</v>
      </c>
      <c r="X7237" s="8">
        <v>0.22969472632034571</v>
      </c>
    </row>
    <row r="7238" spans="1:24" x14ac:dyDescent="0.25">
      <c r="A7238">
        <v>7236</v>
      </c>
      <c r="B7238">
        <v>1118.708582</v>
      </c>
      <c r="C7238">
        <v>9.2338419999999992</v>
      </c>
      <c r="D7238">
        <v>98.384885999999995</v>
      </c>
      <c r="E7238">
        <v>137.74422300000001</v>
      </c>
      <c r="F7238">
        <v>52.14414</v>
      </c>
      <c r="G7238">
        <v>18.049735999999999</v>
      </c>
      <c r="H7238" s="2">
        <v>128.383568</v>
      </c>
      <c r="I7238" s="1">
        <v>5.1589549999999997</v>
      </c>
      <c r="J7238" s="5">
        <v>22.425000000017398</v>
      </c>
      <c r="K7238" s="1">
        <v>108.90762100000001</v>
      </c>
      <c r="L7238" s="1">
        <v>188.89124099999998</v>
      </c>
      <c r="M7238" s="1">
        <v>43.038500999999997</v>
      </c>
      <c r="N7238" s="1">
        <v>398.51381900000001</v>
      </c>
      <c r="O7238" s="1">
        <v>279.63378799999998</v>
      </c>
      <c r="P7238" s="1">
        <v>548.80907300000001</v>
      </c>
      <c r="Q7238" s="1">
        <v>39.957971000000001</v>
      </c>
      <c r="R7238" s="1">
        <v>84.843068000000002</v>
      </c>
      <c r="S7238" s="1">
        <v>15.476827</v>
      </c>
      <c r="T7238" s="1">
        <v>344</v>
      </c>
      <c r="U7238" s="1">
        <v>58.219248</v>
      </c>
      <c r="V7238" s="1">
        <v>0</v>
      </c>
      <c r="W7238" s="1">
        <v>553.07314500000007</v>
      </c>
      <c r="X7238" s="8">
        <v>0.25910415543388349</v>
      </c>
    </row>
    <row r="7239" spans="1:24" x14ac:dyDescent="0.25">
      <c r="A7239">
        <v>7237</v>
      </c>
      <c r="B7239">
        <v>1110.8596259999999</v>
      </c>
      <c r="C7239">
        <v>6.3578109999999999</v>
      </c>
      <c r="D7239">
        <v>99.827186999999995</v>
      </c>
      <c r="E7239">
        <v>141.071259</v>
      </c>
      <c r="F7239">
        <v>59.556623000000002</v>
      </c>
      <c r="G7239">
        <v>11.401847999999999</v>
      </c>
      <c r="H7239" s="2">
        <v>131.85543699999999</v>
      </c>
      <c r="I7239" s="1">
        <v>5.7696050000000003</v>
      </c>
      <c r="J7239" s="5">
        <v>22.480000000010403</v>
      </c>
      <c r="K7239" s="1">
        <v>105.825525</v>
      </c>
      <c r="L7239" s="1">
        <v>194.28486199999998</v>
      </c>
      <c r="M7239" s="1">
        <v>43.938828999999998</v>
      </c>
      <c r="N7239" s="1">
        <v>395.78384</v>
      </c>
      <c r="O7239" s="1">
        <v>293.20528999999999</v>
      </c>
      <c r="P7239" s="1">
        <v>548.09698099999991</v>
      </c>
      <c r="Q7239" s="1">
        <v>41.630471999999997</v>
      </c>
      <c r="R7239" s="1">
        <v>84.570682000000005</v>
      </c>
      <c r="S7239" s="1">
        <v>15.428369999999999</v>
      </c>
      <c r="T7239" s="1">
        <v>305</v>
      </c>
      <c r="U7239" s="1">
        <v>57.195774</v>
      </c>
      <c r="V7239" s="1">
        <v>0</v>
      </c>
      <c r="W7239" s="1">
        <v>552.1872350000001</v>
      </c>
      <c r="X7239" s="8">
        <v>0.27075456577458479</v>
      </c>
    </row>
    <row r="7240" spans="1:24" x14ac:dyDescent="0.25">
      <c r="A7240">
        <v>7238</v>
      </c>
      <c r="B7240">
        <v>1106.1327200000001</v>
      </c>
      <c r="C7240">
        <v>5.4591329999999996</v>
      </c>
      <c r="D7240">
        <v>98.155766</v>
      </c>
      <c r="E7240">
        <v>140.13733199999999</v>
      </c>
      <c r="F7240">
        <v>57.262566</v>
      </c>
      <c r="G7240">
        <v>13.299472</v>
      </c>
      <c r="H7240" s="2">
        <v>135.52113600000001</v>
      </c>
      <c r="I7240" s="1">
        <v>4.3426299999999998</v>
      </c>
      <c r="J7240" s="5">
        <v>23.244999999995301</v>
      </c>
      <c r="K7240" s="1">
        <v>105.806622</v>
      </c>
      <c r="L7240" s="1">
        <v>195.244922</v>
      </c>
      <c r="M7240" s="1">
        <v>43.268574000000001</v>
      </c>
      <c r="N7240" s="1">
        <v>398.87877099999997</v>
      </c>
      <c r="O7240" s="1">
        <v>301.47349700000001</v>
      </c>
      <c r="P7240" s="1">
        <v>553.58779900000002</v>
      </c>
      <c r="Q7240" s="1">
        <v>42.077128000000002</v>
      </c>
      <c r="R7240" s="1">
        <v>85.557480999999996</v>
      </c>
      <c r="S7240" s="1">
        <v>15.179513</v>
      </c>
      <c r="T7240" s="1">
        <v>290</v>
      </c>
      <c r="U7240" s="1">
        <v>55.197181999999998</v>
      </c>
      <c r="V7240" s="1">
        <v>0</v>
      </c>
      <c r="W7240" s="1">
        <v>544.82583799999998</v>
      </c>
      <c r="X7240" s="8">
        <v>0.25873919727092332</v>
      </c>
    </row>
    <row r="7241" spans="1:24" x14ac:dyDescent="0.25">
      <c r="A7241">
        <v>7239</v>
      </c>
      <c r="B7241">
        <v>1085.050522</v>
      </c>
      <c r="C7241">
        <v>7.2556269999999996</v>
      </c>
      <c r="D7241">
        <v>94.037283000000002</v>
      </c>
      <c r="E7241">
        <v>135.26777799999999</v>
      </c>
      <c r="F7241">
        <v>52.497732999999997</v>
      </c>
      <c r="G7241">
        <v>18.048680000000001</v>
      </c>
      <c r="H7241" s="2">
        <v>131.15617399999999</v>
      </c>
      <c r="I7241" s="1">
        <v>4.6247119999999997</v>
      </c>
      <c r="J7241" s="5">
        <v>22.250999999989201</v>
      </c>
      <c r="K7241" s="1">
        <v>106.317042</v>
      </c>
      <c r="L7241" s="1">
        <v>192.376645</v>
      </c>
      <c r="M7241" s="1">
        <v>39.719690999999997</v>
      </c>
      <c r="N7241" s="1">
        <v>399.99756100000002</v>
      </c>
      <c r="O7241" s="1">
        <v>298.96588500000001</v>
      </c>
      <c r="P7241" s="1">
        <v>545.47818200000006</v>
      </c>
      <c r="Q7241" s="1">
        <v>38.320362000000003</v>
      </c>
      <c r="R7241" s="1">
        <v>83.659196000000009</v>
      </c>
      <c r="S7241" s="1">
        <v>15.236344000000001</v>
      </c>
      <c r="T7241" s="1">
        <v>298</v>
      </c>
      <c r="U7241" s="1">
        <v>56.452612999999999</v>
      </c>
      <c r="V7241" s="1">
        <v>0</v>
      </c>
      <c r="W7241" s="1">
        <v>521.71681999999998</v>
      </c>
      <c r="X7241" s="8">
        <v>0.19763766940996549</v>
      </c>
    </row>
    <row r="7242" spans="1:24" x14ac:dyDescent="0.25">
      <c r="A7242">
        <v>7240</v>
      </c>
      <c r="B7242">
        <v>1042.0048280000001</v>
      </c>
      <c r="C7242">
        <v>5.2944690000000003</v>
      </c>
      <c r="D7242">
        <v>88.808206999999996</v>
      </c>
      <c r="E7242">
        <v>125.515839</v>
      </c>
      <c r="F7242">
        <v>62.753731000000002</v>
      </c>
      <c r="G7242">
        <v>8.5526400000000002</v>
      </c>
      <c r="H7242" s="2">
        <v>123.816457</v>
      </c>
      <c r="I7242" s="1">
        <v>3.9515920000000002</v>
      </c>
      <c r="J7242" s="5">
        <v>20.359999999986002</v>
      </c>
      <c r="K7242" s="1">
        <v>102.12142</v>
      </c>
      <c r="L7242" s="1">
        <v>187.92104</v>
      </c>
      <c r="M7242" s="1">
        <v>34.766786000000003</v>
      </c>
      <c r="N7242" s="1">
        <v>376.76126699999998</v>
      </c>
      <c r="O7242" s="1">
        <v>281.019766</v>
      </c>
      <c r="P7242" s="1">
        <v>504.44956999999999</v>
      </c>
      <c r="Q7242" s="1">
        <v>23.215411</v>
      </c>
      <c r="R7242" s="1">
        <v>78.736196000000007</v>
      </c>
      <c r="S7242" s="1">
        <v>15.02399</v>
      </c>
      <c r="T7242" s="1">
        <v>268</v>
      </c>
      <c r="U7242" s="1">
        <v>57.443013999999998</v>
      </c>
      <c r="V7242" s="1">
        <v>0</v>
      </c>
      <c r="W7242" s="1">
        <v>468.48996899999997</v>
      </c>
      <c r="X7242" s="8">
        <v>9.5004537412673798E-2</v>
      </c>
    </row>
    <row r="7243" spans="1:24" x14ac:dyDescent="0.25">
      <c r="A7243">
        <v>7241</v>
      </c>
      <c r="B7243">
        <v>997.86661000000004</v>
      </c>
      <c r="C7243">
        <v>4.1608809999999998</v>
      </c>
      <c r="D7243">
        <v>72.141366000000005</v>
      </c>
      <c r="E7243">
        <v>114.443511</v>
      </c>
      <c r="F7243">
        <v>63.775334000000001</v>
      </c>
      <c r="G7243">
        <v>6.6505280000000004</v>
      </c>
      <c r="H7243" s="2">
        <v>119.587498</v>
      </c>
      <c r="I7243" s="1">
        <v>2.9915159999999998</v>
      </c>
      <c r="J7243" s="5">
        <v>19.3210000000253</v>
      </c>
      <c r="K7243" s="1">
        <v>90.334888000000007</v>
      </c>
      <c r="L7243" s="1">
        <v>174.33740799999998</v>
      </c>
      <c r="M7243" s="1">
        <v>32.951495999999999</v>
      </c>
      <c r="N7243" s="1">
        <v>352.29745500000001</v>
      </c>
      <c r="O7243" s="1">
        <v>235.087738</v>
      </c>
      <c r="P7243" s="1">
        <v>429.80354299999999</v>
      </c>
      <c r="Q7243" s="1">
        <v>12.557517000000001</v>
      </c>
      <c r="R7243" s="1">
        <v>71.886924999999991</v>
      </c>
      <c r="S7243" s="1">
        <v>14.758326</v>
      </c>
      <c r="T7243" s="1">
        <v>245</v>
      </c>
      <c r="U7243" s="1">
        <v>57.174999</v>
      </c>
      <c r="V7243" s="1">
        <v>0</v>
      </c>
      <c r="W7243" s="1">
        <v>384.71127999999999</v>
      </c>
      <c r="X7243" s="8">
        <v>0</v>
      </c>
    </row>
    <row r="7244" spans="1:24" x14ac:dyDescent="0.25">
      <c r="A7244">
        <v>7242</v>
      </c>
      <c r="B7244">
        <v>956.29444999999998</v>
      </c>
      <c r="C7244">
        <v>3.9861430000000002</v>
      </c>
      <c r="D7244">
        <v>34.239220000000003</v>
      </c>
      <c r="E7244">
        <v>105.97448</v>
      </c>
      <c r="F7244">
        <v>61.798707999999998</v>
      </c>
      <c r="G7244">
        <v>7.599736</v>
      </c>
      <c r="H7244" s="2">
        <v>114.814307</v>
      </c>
      <c r="I7244" s="1">
        <v>2.9519630000000001</v>
      </c>
      <c r="J7244" s="5">
        <v>16.991999999998299</v>
      </c>
      <c r="K7244" s="1">
        <v>76.103201999999996</v>
      </c>
      <c r="L7244" s="1">
        <v>146.36828800000001</v>
      </c>
      <c r="M7244" s="1">
        <v>28.680498</v>
      </c>
      <c r="N7244" s="1">
        <v>320.11096099999997</v>
      </c>
      <c r="O7244" s="1">
        <v>182.28037799999998</v>
      </c>
      <c r="P7244" s="1">
        <v>357.51302099999998</v>
      </c>
      <c r="Q7244" s="1">
        <v>10.618584</v>
      </c>
      <c r="R7244" s="1">
        <v>65.968713000000008</v>
      </c>
      <c r="S7244" s="1">
        <v>12.562105000000001</v>
      </c>
      <c r="T7244" s="1">
        <v>230</v>
      </c>
      <c r="U7244" s="1">
        <v>48.059407</v>
      </c>
      <c r="V7244" s="1">
        <v>0</v>
      </c>
      <c r="W7244" s="1">
        <v>323.05415700000003</v>
      </c>
      <c r="X7244" s="8">
        <v>0</v>
      </c>
    </row>
    <row r="7245" spans="1:24" x14ac:dyDescent="0.25">
      <c r="A7245">
        <v>7243</v>
      </c>
      <c r="B7245">
        <v>923.58531800000003</v>
      </c>
      <c r="C7245">
        <v>3.614655</v>
      </c>
      <c r="D7245">
        <v>22.043457</v>
      </c>
      <c r="E7245">
        <v>102.211225</v>
      </c>
      <c r="F7245">
        <v>61.708283000000002</v>
      </c>
      <c r="G7245">
        <v>7.6</v>
      </c>
      <c r="H7245" s="2">
        <v>96.011576000000005</v>
      </c>
      <c r="I7245" s="1">
        <v>3.4576509999999998</v>
      </c>
      <c r="J7245" s="5">
        <v>12.607999999978301</v>
      </c>
      <c r="K7245" s="1">
        <v>70.002685</v>
      </c>
      <c r="L7245" s="1">
        <v>119.576944</v>
      </c>
      <c r="M7245" s="1">
        <v>13.948433</v>
      </c>
      <c r="N7245" s="1">
        <v>272.224805</v>
      </c>
      <c r="O7245" s="1">
        <v>154.271142</v>
      </c>
      <c r="P7245" s="1">
        <v>314.75834800000001</v>
      </c>
      <c r="Q7245" s="1">
        <v>10.301954</v>
      </c>
      <c r="R7245" s="1">
        <v>58.971283999999997</v>
      </c>
      <c r="S7245" s="1">
        <v>7.2408029999999997</v>
      </c>
      <c r="T7245" s="1">
        <v>219</v>
      </c>
      <c r="U7245" s="1">
        <v>41.159401000000003</v>
      </c>
      <c r="V7245" s="1">
        <v>0</v>
      </c>
      <c r="W7245" s="1">
        <v>295.80108799999999</v>
      </c>
      <c r="X7245" s="8">
        <v>0</v>
      </c>
    </row>
    <row r="7246" spans="1:24" x14ac:dyDescent="0.25">
      <c r="A7246">
        <v>7244</v>
      </c>
      <c r="B7246">
        <v>875.79197799999997</v>
      </c>
      <c r="C7246">
        <v>3.5234049999999999</v>
      </c>
      <c r="D7246">
        <v>21.204602000000001</v>
      </c>
      <c r="E7246">
        <v>99.475048999999999</v>
      </c>
      <c r="F7246">
        <v>60.748142999999999</v>
      </c>
      <c r="G7246">
        <v>7.6021109999999998</v>
      </c>
      <c r="H7246" s="2">
        <v>85.501199999999997</v>
      </c>
      <c r="I7246" s="1">
        <v>3.7689550000000001</v>
      </c>
      <c r="J7246" s="5">
        <v>8.7400000000197888</v>
      </c>
      <c r="K7246" s="1">
        <v>67.228235999999995</v>
      </c>
      <c r="L7246" s="1">
        <v>107.142686</v>
      </c>
      <c r="M7246" s="1">
        <v>7.7784700000000004</v>
      </c>
      <c r="N7246" s="1">
        <v>234.77364900000001</v>
      </c>
      <c r="O7246" s="1">
        <v>135.83105499999999</v>
      </c>
      <c r="P7246" s="1">
        <v>279.18144899999999</v>
      </c>
      <c r="Q7246" s="1">
        <v>8.9786739999999998</v>
      </c>
      <c r="R7246" s="1">
        <v>53.175752000000003</v>
      </c>
      <c r="S7246" s="1">
        <v>4.6566140000000003</v>
      </c>
      <c r="T7246" s="1">
        <v>210</v>
      </c>
      <c r="U7246" s="1">
        <v>37.835366999999998</v>
      </c>
      <c r="V7246" s="1">
        <v>0</v>
      </c>
      <c r="W7246" s="1">
        <v>284.622367</v>
      </c>
      <c r="X7246" s="8">
        <v>0</v>
      </c>
    </row>
    <row r="7247" spans="1:24" x14ac:dyDescent="0.25">
      <c r="A7247">
        <v>7245</v>
      </c>
      <c r="B7247">
        <v>848.97226799999999</v>
      </c>
      <c r="C7247">
        <v>3.6289180000000001</v>
      </c>
      <c r="D7247">
        <v>20.802209000000001</v>
      </c>
      <c r="E7247">
        <v>97.462778999999998</v>
      </c>
      <c r="F7247">
        <v>60.171638999999999</v>
      </c>
      <c r="G7247">
        <v>7.5978890000000003</v>
      </c>
      <c r="H7247" s="2">
        <v>81.799959000000001</v>
      </c>
      <c r="I7247" s="1">
        <v>3.8310059999999999</v>
      </c>
      <c r="J7247" s="5">
        <v>7.6289999999862594</v>
      </c>
      <c r="K7247" s="1">
        <v>53.714608999999996</v>
      </c>
      <c r="L7247" s="1">
        <v>101.820796</v>
      </c>
      <c r="M7247" s="1">
        <v>7.6284039999999997</v>
      </c>
      <c r="N7247" s="1">
        <v>210.16279399999999</v>
      </c>
      <c r="O7247" s="1">
        <v>120.77925099999999</v>
      </c>
      <c r="P7247" s="1">
        <v>247.97648799999999</v>
      </c>
      <c r="Q7247" s="1">
        <v>8.5467499999999994</v>
      </c>
      <c r="R7247" s="1">
        <v>51.356476000000001</v>
      </c>
      <c r="S7247" s="1">
        <v>4.1292090000000004</v>
      </c>
      <c r="T7247" s="1">
        <v>202</v>
      </c>
      <c r="U7247" s="1">
        <v>35.955672999999997</v>
      </c>
      <c r="V7247" s="1">
        <v>0</v>
      </c>
      <c r="W7247" s="1">
        <v>275.86246</v>
      </c>
      <c r="X7247" s="8">
        <v>0</v>
      </c>
    </row>
    <row r="7248" spans="1:24" x14ac:dyDescent="0.25">
      <c r="A7248">
        <v>7246</v>
      </c>
      <c r="B7248">
        <v>832.56828299999995</v>
      </c>
      <c r="C7248">
        <v>4.1366540000000001</v>
      </c>
      <c r="D7248">
        <v>20.946992000000002</v>
      </c>
      <c r="E7248">
        <v>94.803946999999994</v>
      </c>
      <c r="F7248">
        <v>60.390320000000003</v>
      </c>
      <c r="G7248">
        <v>6.6502629999999998</v>
      </c>
      <c r="H7248" s="2">
        <v>80.688609</v>
      </c>
      <c r="I7248" s="1">
        <v>2.834111</v>
      </c>
      <c r="J7248" s="5">
        <v>7.55500000002211</v>
      </c>
      <c r="K7248" s="1">
        <v>37.438085000000001</v>
      </c>
      <c r="L7248" s="1">
        <v>96.094111999999996</v>
      </c>
      <c r="M7248" s="1">
        <v>7.6163030000000003</v>
      </c>
      <c r="N7248" s="1">
        <v>194.26647600000001</v>
      </c>
      <c r="O7248" s="1">
        <v>112.881545</v>
      </c>
      <c r="P7248" s="1">
        <v>230.389591</v>
      </c>
      <c r="Q7248" s="1">
        <v>8.4175020000000007</v>
      </c>
      <c r="R7248" s="1">
        <v>50.358566999999994</v>
      </c>
      <c r="S7248" s="1">
        <v>3.6191819999999999</v>
      </c>
      <c r="T7248" s="1">
        <v>178</v>
      </c>
      <c r="U7248" s="1">
        <v>34.942500000000003</v>
      </c>
      <c r="V7248" s="1">
        <v>0</v>
      </c>
      <c r="W7248" s="1">
        <v>271.541203</v>
      </c>
      <c r="X7248" s="8">
        <v>0</v>
      </c>
    </row>
    <row r="7249" spans="1:24" x14ac:dyDescent="0.25">
      <c r="A7249">
        <v>7247</v>
      </c>
      <c r="B7249">
        <v>816.59193500000003</v>
      </c>
      <c r="C7249">
        <v>3.264507</v>
      </c>
      <c r="D7249">
        <v>20.803491999999999</v>
      </c>
      <c r="E7249">
        <v>96.245458999999997</v>
      </c>
      <c r="F7249">
        <v>62.114569000000003</v>
      </c>
      <c r="G7249">
        <v>4.7505280000000001</v>
      </c>
      <c r="H7249" s="2">
        <v>79.4452</v>
      </c>
      <c r="I7249" s="1">
        <v>3.4133179999999999</v>
      </c>
      <c r="J7249" s="5">
        <v>6.9169999999867207</v>
      </c>
      <c r="K7249" s="1">
        <v>29.432121000000002</v>
      </c>
      <c r="L7249" s="1">
        <v>86.971415000000007</v>
      </c>
      <c r="M7249" s="1">
        <v>7.6199630000000003</v>
      </c>
      <c r="N7249" s="1">
        <v>183.60932199999999</v>
      </c>
      <c r="O7249" s="1">
        <v>108.848105</v>
      </c>
      <c r="P7249" s="1">
        <v>226.23089499999998</v>
      </c>
      <c r="Q7249" s="1">
        <v>8.5562749999999994</v>
      </c>
      <c r="R7249" s="1">
        <v>49.89378</v>
      </c>
      <c r="S7249" s="1">
        <v>2.905538</v>
      </c>
      <c r="T7249" s="1">
        <v>141</v>
      </c>
      <c r="U7249" s="1">
        <v>34.735770000000002</v>
      </c>
      <c r="V7249" s="1">
        <v>0</v>
      </c>
      <c r="W7249" s="1">
        <v>262.36735899999996</v>
      </c>
      <c r="X7249" s="8">
        <v>0</v>
      </c>
    </row>
    <row r="7250" spans="1:24" x14ac:dyDescent="0.25">
      <c r="A7250">
        <v>7248</v>
      </c>
      <c r="B7250">
        <v>821.00588200000004</v>
      </c>
      <c r="C7250">
        <v>2.3980959999999998</v>
      </c>
      <c r="D7250">
        <v>21.047958999999999</v>
      </c>
      <c r="E7250">
        <v>96.393145000000004</v>
      </c>
      <c r="F7250">
        <v>61.916848000000002</v>
      </c>
      <c r="G7250">
        <v>5.6997359999999997</v>
      </c>
      <c r="H7250" s="2">
        <v>78.566405000000003</v>
      </c>
      <c r="I7250" s="1">
        <v>3.9178009999999999</v>
      </c>
      <c r="J7250" s="5">
        <v>6.9579999999841604</v>
      </c>
      <c r="K7250" s="1">
        <v>27.358459</v>
      </c>
      <c r="L7250" s="1">
        <v>76.726021000000003</v>
      </c>
      <c r="M7250" s="1">
        <v>7.6513499999999999</v>
      </c>
      <c r="N7250" s="1">
        <v>175.86382399999999</v>
      </c>
      <c r="O7250" s="1">
        <v>104.431669</v>
      </c>
      <c r="P7250" s="1">
        <v>225.69603699999999</v>
      </c>
      <c r="Q7250" s="1">
        <v>8.5418540000000007</v>
      </c>
      <c r="R7250" s="1">
        <v>49.291333000000002</v>
      </c>
      <c r="S7250" s="1">
        <v>2.5172859999999999</v>
      </c>
      <c r="T7250" s="1">
        <v>136</v>
      </c>
      <c r="U7250" s="1">
        <v>34.978637999999997</v>
      </c>
      <c r="V7250" s="1">
        <v>0</v>
      </c>
      <c r="W7250" s="1">
        <v>249.81506400000001</v>
      </c>
      <c r="X7250" s="8">
        <v>0</v>
      </c>
    </row>
    <row r="7251" spans="1:24" x14ac:dyDescent="0.25">
      <c r="A7251">
        <v>7249</v>
      </c>
      <c r="B7251">
        <v>814.56816300000003</v>
      </c>
      <c r="C7251">
        <v>1.6894610000000001</v>
      </c>
      <c r="D7251">
        <v>20.989927999999999</v>
      </c>
      <c r="E7251">
        <v>94.935066000000006</v>
      </c>
      <c r="F7251">
        <v>62.600501999999999</v>
      </c>
      <c r="G7251">
        <v>4.7502639999999996</v>
      </c>
      <c r="H7251" s="2">
        <v>78.593576999999996</v>
      </c>
      <c r="I7251" s="1">
        <v>3.962488</v>
      </c>
      <c r="J7251" s="5">
        <v>7.2510000000183901</v>
      </c>
      <c r="K7251" s="1">
        <v>27.250146000000001</v>
      </c>
      <c r="L7251" s="1">
        <v>70.931286999999998</v>
      </c>
      <c r="M7251" s="1">
        <v>7.684736</v>
      </c>
      <c r="N7251" s="1">
        <v>172.63954100000001</v>
      </c>
      <c r="O7251" s="1">
        <v>97.279970999999989</v>
      </c>
      <c r="P7251" s="1">
        <v>226.41997699999999</v>
      </c>
      <c r="Q7251" s="1">
        <v>8.5097729999999991</v>
      </c>
      <c r="R7251" s="1">
        <v>48.350003000000001</v>
      </c>
      <c r="S7251" s="1">
        <v>2.3572679999999999</v>
      </c>
      <c r="T7251" s="1">
        <v>133</v>
      </c>
      <c r="U7251" s="1">
        <v>35.598398000000003</v>
      </c>
      <c r="V7251" s="1">
        <v>0</v>
      </c>
      <c r="W7251" s="1">
        <v>246.426244</v>
      </c>
      <c r="X7251" s="8">
        <v>0</v>
      </c>
    </row>
    <row r="7252" spans="1:24" x14ac:dyDescent="0.25">
      <c r="A7252">
        <v>7250</v>
      </c>
      <c r="B7252">
        <v>798.63098400000001</v>
      </c>
      <c r="C7252">
        <v>1.404892</v>
      </c>
      <c r="D7252">
        <v>20.794592000000002</v>
      </c>
      <c r="E7252">
        <v>94.385711000000001</v>
      </c>
      <c r="F7252">
        <v>61.12717</v>
      </c>
      <c r="G7252">
        <v>5.6997359999999997</v>
      </c>
      <c r="H7252" s="2">
        <v>78.582098000000002</v>
      </c>
      <c r="I7252" s="1">
        <v>3.9598399999999998</v>
      </c>
      <c r="J7252" s="5">
        <v>7.15899999998509</v>
      </c>
      <c r="K7252" s="1">
        <v>27.266784999999999</v>
      </c>
      <c r="L7252" s="1">
        <v>69.932141999999999</v>
      </c>
      <c r="M7252" s="1">
        <v>7.9092539999999998</v>
      </c>
      <c r="N7252" s="1">
        <v>171.85849899999999</v>
      </c>
      <c r="O7252" s="1">
        <v>92.225244000000004</v>
      </c>
      <c r="P7252" s="1">
        <v>230.099051</v>
      </c>
      <c r="Q7252" s="1">
        <v>8.4750599999999991</v>
      </c>
      <c r="R7252" s="1">
        <v>48.036588999999999</v>
      </c>
      <c r="S7252" s="1">
        <v>2.2780819999999999</v>
      </c>
      <c r="T7252" s="1">
        <v>129</v>
      </c>
      <c r="U7252" s="1">
        <v>34.377316999999998</v>
      </c>
      <c r="V7252" s="1">
        <v>0</v>
      </c>
      <c r="W7252" s="1">
        <v>249.09861899999999</v>
      </c>
      <c r="X7252" s="8">
        <v>0</v>
      </c>
    </row>
    <row r="7253" spans="1:24" x14ac:dyDescent="0.25">
      <c r="A7253">
        <v>7251</v>
      </c>
      <c r="B7253">
        <v>797.79548499999999</v>
      </c>
      <c r="C7253">
        <v>1.4247050000000001</v>
      </c>
      <c r="D7253">
        <v>20.967590000000001</v>
      </c>
      <c r="E7253">
        <v>93.825569000000002</v>
      </c>
      <c r="F7253">
        <v>62.209201</v>
      </c>
      <c r="G7253">
        <v>4.7502639999999996</v>
      </c>
      <c r="H7253" s="2">
        <v>77.747269000000003</v>
      </c>
      <c r="I7253" s="1">
        <v>3.6852779999999998</v>
      </c>
      <c r="J7253" s="5">
        <v>7.14600000000791</v>
      </c>
      <c r="K7253" s="1">
        <v>28.411706000000002</v>
      </c>
      <c r="L7253" s="1">
        <v>69.520516000000001</v>
      </c>
      <c r="M7253" s="1">
        <v>7.7969520000000001</v>
      </c>
      <c r="N7253" s="1">
        <v>173.23735500000001</v>
      </c>
      <c r="O7253" s="1">
        <v>90.366273000000007</v>
      </c>
      <c r="P7253" s="1">
        <v>228.94401300000001</v>
      </c>
      <c r="Q7253" s="1">
        <v>8.4898220000000002</v>
      </c>
      <c r="R7253" s="1">
        <v>47.958400999999995</v>
      </c>
      <c r="S7253" s="1">
        <v>2.4154909999999998</v>
      </c>
      <c r="T7253" s="1">
        <v>122</v>
      </c>
      <c r="U7253" s="1">
        <v>34.229830999999997</v>
      </c>
      <c r="V7253" s="1">
        <v>0</v>
      </c>
      <c r="W7253" s="1">
        <v>250.30189100000001</v>
      </c>
      <c r="X7253" s="8">
        <v>0</v>
      </c>
    </row>
    <row r="7254" spans="1:24" x14ac:dyDescent="0.25">
      <c r="A7254">
        <v>7252</v>
      </c>
      <c r="B7254">
        <v>800.99185899999998</v>
      </c>
      <c r="C7254">
        <v>2.0354329999999998</v>
      </c>
      <c r="D7254">
        <v>20.895627000000001</v>
      </c>
      <c r="E7254">
        <v>94.726354000000001</v>
      </c>
      <c r="F7254">
        <v>61.096634000000002</v>
      </c>
      <c r="G7254">
        <v>5.6997359999999997</v>
      </c>
      <c r="H7254" s="2">
        <v>77.846548999999996</v>
      </c>
      <c r="I7254" s="1">
        <v>3.2333699999999999</v>
      </c>
      <c r="J7254" s="5">
        <v>6.9670000000041901</v>
      </c>
      <c r="K7254" s="1">
        <v>34.599665999999999</v>
      </c>
      <c r="L7254" s="1">
        <v>68.386502000000007</v>
      </c>
      <c r="M7254" s="1">
        <v>7.8370829999999998</v>
      </c>
      <c r="N7254" s="1">
        <v>173.42501200000001</v>
      </c>
      <c r="O7254" s="1">
        <v>88.657244000000006</v>
      </c>
      <c r="P7254" s="1">
        <v>220.70539000000002</v>
      </c>
      <c r="Q7254" s="1">
        <v>8.5140700000000002</v>
      </c>
      <c r="R7254" s="1">
        <v>48.505748999999994</v>
      </c>
      <c r="S7254" s="1">
        <v>2.4921530000000001</v>
      </c>
      <c r="T7254" s="1">
        <v>118</v>
      </c>
      <c r="U7254" s="1">
        <v>34.548811000000001</v>
      </c>
      <c r="V7254" s="1">
        <v>0</v>
      </c>
      <c r="W7254" s="1">
        <v>247.03824800000001</v>
      </c>
      <c r="X7254" s="8">
        <v>0</v>
      </c>
    </row>
    <row r="7255" spans="1:24" x14ac:dyDescent="0.25">
      <c r="A7255">
        <v>7253</v>
      </c>
      <c r="B7255">
        <v>806.17848000000004</v>
      </c>
      <c r="C7255">
        <v>2.757552</v>
      </c>
      <c r="D7255">
        <v>22.182226</v>
      </c>
      <c r="E7255">
        <v>93.475695000000002</v>
      </c>
      <c r="F7255">
        <v>60.536878999999999</v>
      </c>
      <c r="G7255">
        <v>6.6497359999999999</v>
      </c>
      <c r="H7255" s="2">
        <v>77.793470999999997</v>
      </c>
      <c r="I7255" s="1">
        <v>3.5607060000000001</v>
      </c>
      <c r="J7255" s="5">
        <v>6.7890000000188602</v>
      </c>
      <c r="K7255" s="1">
        <v>40.107852999999999</v>
      </c>
      <c r="L7255" s="1">
        <v>67.893136999999996</v>
      </c>
      <c r="M7255" s="1">
        <v>7.799023</v>
      </c>
      <c r="N7255" s="1">
        <v>172.15956700000001</v>
      </c>
      <c r="O7255" s="1">
        <v>84.513261999999997</v>
      </c>
      <c r="P7255" s="1">
        <v>217.53219000000001</v>
      </c>
      <c r="Q7255" s="1">
        <v>8.5606659999999994</v>
      </c>
      <c r="R7255" s="1">
        <v>50.746234999999999</v>
      </c>
      <c r="S7255" s="1">
        <v>2.5534759999999999</v>
      </c>
      <c r="T7255" s="1">
        <v>115</v>
      </c>
      <c r="U7255" s="1">
        <v>34.151406999999999</v>
      </c>
      <c r="V7255" s="1">
        <v>0</v>
      </c>
      <c r="W7255" s="1">
        <v>252.20057700000001</v>
      </c>
      <c r="X7255" s="8">
        <v>0</v>
      </c>
    </row>
    <row r="7256" spans="1:24" x14ac:dyDescent="0.25">
      <c r="A7256">
        <v>7254</v>
      </c>
      <c r="B7256">
        <v>824.19816300000002</v>
      </c>
      <c r="C7256">
        <v>3.116498</v>
      </c>
      <c r="D7256">
        <v>37.803173000000001</v>
      </c>
      <c r="E7256">
        <v>94.063946999999999</v>
      </c>
      <c r="F7256">
        <v>56.512799000000001</v>
      </c>
      <c r="G7256">
        <v>7.599736</v>
      </c>
      <c r="H7256" s="2">
        <v>78.263643999999999</v>
      </c>
      <c r="I7256" s="1">
        <v>3.9804059999999999</v>
      </c>
      <c r="J7256" s="5">
        <v>6.8969999999971998</v>
      </c>
      <c r="K7256" s="1">
        <v>35.942011000000001</v>
      </c>
      <c r="L7256" s="1">
        <v>68.091211000000001</v>
      </c>
      <c r="M7256" s="1">
        <v>7.8531810000000002</v>
      </c>
      <c r="N7256" s="1">
        <v>167.389759</v>
      </c>
      <c r="O7256" s="1">
        <v>82.330863999999991</v>
      </c>
      <c r="P7256" s="1">
        <v>218.182728</v>
      </c>
      <c r="Q7256" s="1">
        <v>8.4594419999999992</v>
      </c>
      <c r="R7256" s="1">
        <v>51.149389999999997</v>
      </c>
      <c r="S7256" s="1">
        <v>2.400388</v>
      </c>
      <c r="T7256" s="1">
        <v>110</v>
      </c>
      <c r="U7256" s="1">
        <v>35.373064999999997</v>
      </c>
      <c r="V7256" s="1">
        <v>0</v>
      </c>
      <c r="W7256" s="1">
        <v>257.28982299999996</v>
      </c>
      <c r="X7256" s="8">
        <v>0</v>
      </c>
    </row>
    <row r="7257" spans="1:24" x14ac:dyDescent="0.25">
      <c r="A7257">
        <v>7255</v>
      </c>
      <c r="B7257">
        <v>850.21156099999996</v>
      </c>
      <c r="C7257">
        <v>3.273066</v>
      </c>
      <c r="D7257">
        <v>48.688665999999998</v>
      </c>
      <c r="E7257">
        <v>95.489912000000004</v>
      </c>
      <c r="F7257">
        <v>58.114573999999998</v>
      </c>
      <c r="G7257">
        <v>6.650264</v>
      </c>
      <c r="H7257" s="2">
        <v>80.620187999999999</v>
      </c>
      <c r="I7257" s="1">
        <v>4.0066819999999996</v>
      </c>
      <c r="J7257" s="5">
        <v>7.4009999999834601</v>
      </c>
      <c r="K7257" s="1">
        <v>37.874859000000001</v>
      </c>
      <c r="L7257" s="1">
        <v>74.441744999999997</v>
      </c>
      <c r="M7257" s="1">
        <v>18.645049</v>
      </c>
      <c r="N7257" s="1">
        <v>168.08017699999999</v>
      </c>
      <c r="O7257" s="1">
        <v>82.540295999999998</v>
      </c>
      <c r="P7257" s="1">
        <v>218.000765</v>
      </c>
      <c r="Q7257" s="1">
        <v>8.4109110000000005</v>
      </c>
      <c r="R7257" s="1">
        <v>48.853296</v>
      </c>
      <c r="S7257" s="1">
        <v>2.4580310000000001</v>
      </c>
      <c r="T7257" s="1">
        <v>116</v>
      </c>
      <c r="U7257" s="1">
        <v>49.727241999999997</v>
      </c>
      <c r="V7257" s="1">
        <v>0</v>
      </c>
      <c r="W7257" s="1">
        <v>255.28573399999999</v>
      </c>
      <c r="X7257" s="8">
        <v>0</v>
      </c>
    </row>
    <row r="7258" spans="1:24" x14ac:dyDescent="0.25">
      <c r="A7258">
        <v>7256</v>
      </c>
      <c r="B7258">
        <v>861.13918799999999</v>
      </c>
      <c r="C7258">
        <v>2.6604930000000002</v>
      </c>
      <c r="D7258">
        <v>55.509034</v>
      </c>
      <c r="E7258">
        <v>91.840576999999996</v>
      </c>
      <c r="F7258">
        <v>59.096775999999998</v>
      </c>
      <c r="G7258">
        <v>7.599736</v>
      </c>
      <c r="H7258" s="2">
        <v>86.495858999999996</v>
      </c>
      <c r="I7258" s="1">
        <v>3.9892500000000002</v>
      </c>
      <c r="J7258" s="5">
        <v>12.804999999993001</v>
      </c>
      <c r="K7258" s="1">
        <v>52.482890999999995</v>
      </c>
      <c r="L7258" s="1">
        <v>99.465211999999994</v>
      </c>
      <c r="M7258" s="1">
        <v>23.821954999999999</v>
      </c>
      <c r="N7258" s="1">
        <v>190.277389</v>
      </c>
      <c r="O7258" s="1">
        <v>83.837041999999997</v>
      </c>
      <c r="P7258" s="1">
        <v>215.20999599999999</v>
      </c>
      <c r="Q7258" s="1">
        <v>8.1438670000000002</v>
      </c>
      <c r="R7258" s="1">
        <v>47.230457000000001</v>
      </c>
      <c r="S7258" s="1">
        <v>2.779836</v>
      </c>
      <c r="T7258" s="1">
        <v>123</v>
      </c>
      <c r="U7258" s="1">
        <v>58.052</v>
      </c>
      <c r="V7258" s="1">
        <v>0</v>
      </c>
      <c r="W7258" s="1">
        <v>252.24677600000001</v>
      </c>
      <c r="X7258" s="8">
        <v>0</v>
      </c>
    </row>
    <row r="7259" spans="1:24" x14ac:dyDescent="0.25">
      <c r="A7259">
        <v>7257</v>
      </c>
      <c r="B7259">
        <v>883.43739300000004</v>
      </c>
      <c r="C7259">
        <v>1.9082920000000001</v>
      </c>
      <c r="D7259">
        <v>67.313715999999999</v>
      </c>
      <c r="E7259">
        <v>91.689933999999994</v>
      </c>
      <c r="F7259">
        <v>58.856560999999999</v>
      </c>
      <c r="G7259">
        <v>7.6</v>
      </c>
      <c r="H7259" s="2">
        <v>88.381682999999995</v>
      </c>
      <c r="I7259" s="1">
        <v>5.0874629999999996</v>
      </c>
      <c r="J7259" s="5">
        <v>18.5820000000239</v>
      </c>
      <c r="K7259" s="1">
        <v>61.746662000000001</v>
      </c>
      <c r="L7259" s="1">
        <v>131.77942899999999</v>
      </c>
      <c r="M7259" s="1">
        <v>25.094701000000001</v>
      </c>
      <c r="N7259" s="1">
        <v>204.13937999999999</v>
      </c>
      <c r="O7259" s="1">
        <v>88.016735000000011</v>
      </c>
      <c r="P7259" s="1">
        <v>210.61120199999999</v>
      </c>
      <c r="Q7259" s="1">
        <v>7.9291830000000001</v>
      </c>
      <c r="R7259" s="1">
        <v>46.662524000000005</v>
      </c>
      <c r="S7259" s="1">
        <v>5.0788710000000004</v>
      </c>
      <c r="T7259" s="1">
        <v>124</v>
      </c>
      <c r="U7259" s="1">
        <v>54.878878999999998</v>
      </c>
      <c r="V7259" s="1">
        <v>0</v>
      </c>
      <c r="W7259" s="1">
        <v>250.515826</v>
      </c>
      <c r="X7259" s="8">
        <v>0.1783787999169846</v>
      </c>
    </row>
    <row r="7260" spans="1:24" x14ac:dyDescent="0.25">
      <c r="A7260">
        <v>7258</v>
      </c>
      <c r="B7260">
        <v>900.55545199999995</v>
      </c>
      <c r="C7260">
        <v>1.499549</v>
      </c>
      <c r="D7260">
        <v>72.124291999999997</v>
      </c>
      <c r="E7260">
        <v>89.959093999999993</v>
      </c>
      <c r="F7260">
        <v>60.663330000000002</v>
      </c>
      <c r="G7260">
        <v>6.650264</v>
      </c>
      <c r="H7260" s="2">
        <v>89.407043999999999</v>
      </c>
      <c r="I7260" s="1">
        <v>5.0825550000000002</v>
      </c>
      <c r="J7260" s="5">
        <v>21.2619999999878</v>
      </c>
      <c r="K7260" s="1">
        <v>63.167378999999997</v>
      </c>
      <c r="L7260" s="1">
        <v>145.47817900000001</v>
      </c>
      <c r="M7260" s="1">
        <v>29.303642</v>
      </c>
      <c r="N7260" s="1">
        <v>216.716477</v>
      </c>
      <c r="O7260" s="1">
        <v>100.542609</v>
      </c>
      <c r="P7260" s="1">
        <v>218.99390599999998</v>
      </c>
      <c r="Q7260" s="1">
        <v>8.006691</v>
      </c>
      <c r="R7260" s="1">
        <v>46.857270999999997</v>
      </c>
      <c r="S7260" s="1">
        <v>10.359677</v>
      </c>
      <c r="T7260" s="1">
        <v>164</v>
      </c>
      <c r="U7260" s="1">
        <v>51.836531000000001</v>
      </c>
      <c r="V7260" s="1">
        <v>0</v>
      </c>
      <c r="W7260" s="1">
        <v>248.74699800000002</v>
      </c>
      <c r="X7260" s="8">
        <v>0.21045240266278231</v>
      </c>
    </row>
    <row r="7261" spans="1:24" x14ac:dyDescent="0.25">
      <c r="A7261">
        <v>7259</v>
      </c>
      <c r="B7261">
        <v>915.95682299999999</v>
      </c>
      <c r="C7261">
        <v>1.6294569999999999</v>
      </c>
      <c r="D7261">
        <v>73.022707999999994</v>
      </c>
      <c r="E7261">
        <v>89.805874000000003</v>
      </c>
      <c r="F7261">
        <v>61.817853999999997</v>
      </c>
      <c r="G7261">
        <v>6.6518470000000001</v>
      </c>
      <c r="H7261" s="2">
        <v>79.730373</v>
      </c>
      <c r="I7261" s="1">
        <v>6.7430180000000002</v>
      </c>
      <c r="J7261" s="5">
        <v>21.326000000000899</v>
      </c>
      <c r="K7261" s="1">
        <v>63.990269999999995</v>
      </c>
      <c r="L7261" s="1">
        <v>132.583381</v>
      </c>
      <c r="M7261" s="1">
        <v>27.529571000000001</v>
      </c>
      <c r="N7261" s="1">
        <v>236.31655599999999</v>
      </c>
      <c r="O7261" s="1">
        <v>112.965225</v>
      </c>
      <c r="P7261" s="1">
        <v>232.20543499999999</v>
      </c>
      <c r="Q7261" s="1">
        <v>7.8717740000000003</v>
      </c>
      <c r="R7261" s="1">
        <v>47.640764000000004</v>
      </c>
      <c r="S7261" s="1">
        <v>12.363208999999999</v>
      </c>
      <c r="T7261" s="1">
        <v>160</v>
      </c>
      <c r="U7261" s="1">
        <v>50.193027000000001</v>
      </c>
      <c r="V7261" s="1">
        <v>0</v>
      </c>
      <c r="W7261" s="1">
        <v>246.47768200000002</v>
      </c>
      <c r="X7261" s="8">
        <v>0.22498718256322769</v>
      </c>
    </row>
    <row r="7262" spans="1:24" x14ac:dyDescent="0.25">
      <c r="A7262">
        <v>7260</v>
      </c>
      <c r="B7262">
        <v>909.37402199999997</v>
      </c>
      <c r="C7262">
        <v>2.0803229999999999</v>
      </c>
      <c r="D7262">
        <v>73.960650000000001</v>
      </c>
      <c r="E7262">
        <v>89.350245000000001</v>
      </c>
      <c r="F7262">
        <v>64.288314999999997</v>
      </c>
      <c r="G7262">
        <v>4.7486800000000002</v>
      </c>
      <c r="H7262" s="2">
        <v>66.190443999999999</v>
      </c>
      <c r="I7262" s="1">
        <v>6.2286590000000004</v>
      </c>
      <c r="J7262" s="5">
        <v>21.090999999985701</v>
      </c>
      <c r="K7262" s="1">
        <v>66.19611900000001</v>
      </c>
      <c r="L7262" s="1">
        <v>112.991664</v>
      </c>
      <c r="M7262" s="1">
        <v>21.439205999999999</v>
      </c>
      <c r="N7262" s="1">
        <v>245.98107300000001</v>
      </c>
      <c r="O7262" s="1">
        <v>117.06550899999999</v>
      </c>
      <c r="P7262" s="1">
        <v>247.51421200000001</v>
      </c>
      <c r="Q7262" s="1">
        <v>7.9402150000000002</v>
      </c>
      <c r="R7262" s="1">
        <v>48.605616999999995</v>
      </c>
      <c r="S7262" s="1">
        <v>12.348356000000001</v>
      </c>
      <c r="T7262" s="1">
        <v>166</v>
      </c>
      <c r="U7262" s="1">
        <v>51.638243000000003</v>
      </c>
      <c r="V7262" s="1">
        <v>0</v>
      </c>
      <c r="W7262" s="1">
        <v>247.35547200000002</v>
      </c>
      <c r="X7262" s="8">
        <v>0.25716774918537327</v>
      </c>
    </row>
    <row r="7263" spans="1:24" x14ac:dyDescent="0.25">
      <c r="A7263">
        <v>7261</v>
      </c>
      <c r="B7263">
        <v>898.71057900000005</v>
      </c>
      <c r="C7263">
        <v>1.767455</v>
      </c>
      <c r="D7263">
        <v>67.682056000000003</v>
      </c>
      <c r="E7263">
        <v>89.762095000000002</v>
      </c>
      <c r="F7263">
        <v>65.187332999999995</v>
      </c>
      <c r="G7263">
        <v>4.75</v>
      </c>
      <c r="H7263" s="2">
        <v>62.080674000000002</v>
      </c>
      <c r="I7263" s="1">
        <v>4.3201280000000004</v>
      </c>
      <c r="J7263" s="5">
        <v>19.4880000000121</v>
      </c>
      <c r="K7263" s="1">
        <v>69.358363999999995</v>
      </c>
      <c r="L7263" s="1">
        <v>107.95503600000001</v>
      </c>
      <c r="M7263" s="1">
        <v>16.755794000000002</v>
      </c>
      <c r="N7263" s="1">
        <v>247.905417</v>
      </c>
      <c r="O7263" s="1">
        <v>115.98164800000001</v>
      </c>
      <c r="P7263" s="1">
        <v>277.34051999999997</v>
      </c>
      <c r="Q7263" s="1">
        <v>7.8991680000000004</v>
      </c>
      <c r="R7263" s="1">
        <v>48.669370999999998</v>
      </c>
      <c r="S7263" s="1">
        <v>12.23943</v>
      </c>
      <c r="T7263" s="1">
        <v>176</v>
      </c>
      <c r="U7263" s="1">
        <v>52.971176</v>
      </c>
      <c r="V7263" s="1">
        <v>0</v>
      </c>
      <c r="W7263" s="1">
        <v>257.192587</v>
      </c>
      <c r="X7263" s="8">
        <v>0.26674910026105542</v>
      </c>
    </row>
    <row r="7264" spans="1:24" x14ac:dyDescent="0.25">
      <c r="A7264">
        <v>7262</v>
      </c>
      <c r="B7264">
        <v>904.17061899999999</v>
      </c>
      <c r="C7264">
        <v>1.7455050000000001</v>
      </c>
      <c r="D7264">
        <v>33.196572000000003</v>
      </c>
      <c r="E7264">
        <v>90.850172000000001</v>
      </c>
      <c r="F7264">
        <v>64.773559000000006</v>
      </c>
      <c r="G7264">
        <v>4.7513199999999998</v>
      </c>
      <c r="H7264" s="2">
        <v>62.573059999999998</v>
      </c>
      <c r="I7264" s="1">
        <v>2.6123180000000001</v>
      </c>
      <c r="J7264" s="5">
        <v>20.2309999999997</v>
      </c>
      <c r="K7264" s="1">
        <v>72.056354999999996</v>
      </c>
      <c r="L7264" s="1">
        <v>109.939514</v>
      </c>
      <c r="M7264" s="1">
        <v>16.142437000000001</v>
      </c>
      <c r="N7264" s="1">
        <v>249.137699</v>
      </c>
      <c r="O7264" s="1">
        <v>116.694873</v>
      </c>
      <c r="P7264" s="1">
        <v>300.022673</v>
      </c>
      <c r="Q7264" s="1">
        <v>7.9729039999999998</v>
      </c>
      <c r="R7264" s="1">
        <v>47.791539</v>
      </c>
      <c r="S7264" s="1">
        <v>12.058662</v>
      </c>
      <c r="T7264" s="1">
        <v>196</v>
      </c>
      <c r="U7264" s="1">
        <v>57.060239000000003</v>
      </c>
      <c r="V7264" s="1">
        <v>0</v>
      </c>
      <c r="W7264" s="1">
        <v>263.91133000000002</v>
      </c>
      <c r="X7264" s="8">
        <v>0.25946680663789101</v>
      </c>
    </row>
    <row r="7265" spans="1:24" x14ac:dyDescent="0.25">
      <c r="A7265">
        <v>7263</v>
      </c>
      <c r="B7265">
        <v>912.62850400000002</v>
      </c>
      <c r="C7265">
        <v>1.4129389999999999</v>
      </c>
      <c r="D7265">
        <v>21.057100999999999</v>
      </c>
      <c r="E7265">
        <v>90.215620000000001</v>
      </c>
      <c r="F7265">
        <v>63.965040000000002</v>
      </c>
      <c r="G7265">
        <v>5.6984170000000001</v>
      </c>
      <c r="H7265" s="2">
        <v>66.698609000000005</v>
      </c>
      <c r="I7265" s="1">
        <v>3.2316099999999999</v>
      </c>
      <c r="J7265" s="5">
        <v>19.236999999993699</v>
      </c>
      <c r="K7265" s="1">
        <v>72.965784999999997</v>
      </c>
      <c r="L7265" s="1">
        <v>110.351663</v>
      </c>
      <c r="M7265" s="1">
        <v>15.54124</v>
      </c>
      <c r="N7265" s="1">
        <v>241.47211300000001</v>
      </c>
      <c r="O7265" s="1">
        <v>111.363339</v>
      </c>
      <c r="P7265" s="1">
        <v>301.93024000000003</v>
      </c>
      <c r="Q7265" s="1">
        <v>8.0049089999999996</v>
      </c>
      <c r="R7265" s="1">
        <v>47.212467000000004</v>
      </c>
      <c r="S7265" s="1">
        <v>10.275446000000001</v>
      </c>
      <c r="T7265" s="1">
        <v>204</v>
      </c>
      <c r="U7265" s="1">
        <v>58.364286</v>
      </c>
      <c r="V7265" s="1">
        <v>0</v>
      </c>
      <c r="W7265" s="1">
        <v>258.04495299999996</v>
      </c>
      <c r="X7265" s="8">
        <v>0.19764362356051221</v>
      </c>
    </row>
    <row r="7266" spans="1:24" x14ac:dyDescent="0.25">
      <c r="A7266">
        <v>7264</v>
      </c>
      <c r="B7266">
        <v>912.00474899999995</v>
      </c>
      <c r="C7266">
        <v>1.9540299999999999</v>
      </c>
      <c r="D7266">
        <v>20.947952999999998</v>
      </c>
      <c r="E7266">
        <v>92.36542</v>
      </c>
      <c r="F7266">
        <v>63.803553999999998</v>
      </c>
      <c r="G7266">
        <v>4.7502630000000003</v>
      </c>
      <c r="H7266" s="2">
        <v>74.215531999999996</v>
      </c>
      <c r="I7266" s="1">
        <v>3.6985649999999999</v>
      </c>
      <c r="J7266" s="5">
        <v>14.189000000012999</v>
      </c>
      <c r="K7266" s="1">
        <v>67.396940000000001</v>
      </c>
      <c r="L7266" s="1">
        <v>108.916246</v>
      </c>
      <c r="M7266" s="1">
        <v>8.0032619999999994</v>
      </c>
      <c r="N7266" s="1">
        <v>234.52012999999999</v>
      </c>
      <c r="O7266" s="1">
        <v>101.46554400000001</v>
      </c>
      <c r="P7266" s="1">
        <v>295.29538500000001</v>
      </c>
      <c r="Q7266" s="1">
        <v>8.0262770000000003</v>
      </c>
      <c r="R7266" s="1">
        <v>47.459902999999997</v>
      </c>
      <c r="S7266" s="1">
        <v>5.9630400000000003</v>
      </c>
      <c r="T7266" s="1">
        <v>198</v>
      </c>
      <c r="U7266" s="1">
        <v>55.441163000000003</v>
      </c>
      <c r="V7266" s="1">
        <v>0</v>
      </c>
      <c r="W7266" s="1">
        <v>255.059586</v>
      </c>
      <c r="X7266" s="8">
        <v>8.8370606669867097E-2</v>
      </c>
    </row>
    <row r="7267" spans="1:24" x14ac:dyDescent="0.25">
      <c r="A7267">
        <v>7265</v>
      </c>
      <c r="B7267">
        <v>893.23468800000001</v>
      </c>
      <c r="C7267">
        <v>3.8418860000000001</v>
      </c>
      <c r="D7267">
        <v>21.338898</v>
      </c>
      <c r="E7267">
        <v>93.029535999999993</v>
      </c>
      <c r="F7267">
        <v>61.485702000000003</v>
      </c>
      <c r="G7267">
        <v>5.6997359999999997</v>
      </c>
      <c r="H7267" s="2">
        <v>77.539957000000001</v>
      </c>
      <c r="I7267" s="1">
        <v>3.7962009999999999</v>
      </c>
      <c r="J7267" s="5">
        <v>13.7759999999834</v>
      </c>
      <c r="K7267" s="1">
        <v>57.502886000000004</v>
      </c>
      <c r="L7267" s="1">
        <v>106.173485</v>
      </c>
      <c r="M7267" s="1">
        <v>7.8599880000000004</v>
      </c>
      <c r="N7267" s="1">
        <v>227.076762</v>
      </c>
      <c r="O7267" s="1">
        <v>104.91541000000001</v>
      </c>
      <c r="P7267" s="1">
        <v>294.09130800000003</v>
      </c>
      <c r="Q7267" s="1">
        <v>8.0234229999999993</v>
      </c>
      <c r="R7267" s="1">
        <v>48.059638</v>
      </c>
      <c r="S7267" s="1">
        <v>4.3849869999999997</v>
      </c>
      <c r="T7267" s="1">
        <v>194</v>
      </c>
      <c r="U7267" s="1">
        <v>60.386124000000002</v>
      </c>
      <c r="V7267" s="1">
        <v>0</v>
      </c>
      <c r="W7267" s="1">
        <v>254.308393</v>
      </c>
      <c r="X7267" s="8">
        <v>0</v>
      </c>
    </row>
    <row r="7268" spans="1:24" x14ac:dyDescent="0.25">
      <c r="A7268">
        <v>7266</v>
      </c>
      <c r="B7268">
        <v>876.74220300000002</v>
      </c>
      <c r="C7268">
        <v>4.3668110000000002</v>
      </c>
      <c r="D7268">
        <v>22.064149</v>
      </c>
      <c r="E7268">
        <v>93.675348</v>
      </c>
      <c r="F7268">
        <v>59.041522000000001</v>
      </c>
      <c r="G7268">
        <v>7.5994719999999996</v>
      </c>
      <c r="H7268" s="2">
        <v>77.141972999999993</v>
      </c>
      <c r="I7268" s="1">
        <v>4.2964539999999998</v>
      </c>
      <c r="J7268" s="5">
        <v>13.168000000005099</v>
      </c>
      <c r="K7268" s="1">
        <v>51.036448</v>
      </c>
      <c r="L7268" s="1">
        <v>102.938721</v>
      </c>
      <c r="M7268" s="1">
        <v>13.501803000000001</v>
      </c>
      <c r="N7268" s="1">
        <v>215.65026499999999</v>
      </c>
      <c r="O7268" s="1">
        <v>118.092602</v>
      </c>
      <c r="P7268" s="1">
        <v>299.07678799999996</v>
      </c>
      <c r="Q7268" s="1">
        <v>8.4337339999999994</v>
      </c>
      <c r="R7268" s="1">
        <v>48.771393000000003</v>
      </c>
      <c r="S7268" s="1">
        <v>4.9039520000000003</v>
      </c>
      <c r="T7268" s="1">
        <v>195</v>
      </c>
      <c r="U7268" s="1">
        <v>52.056252999999998</v>
      </c>
      <c r="V7268" s="1">
        <v>0</v>
      </c>
      <c r="W7268" s="1">
        <v>259.13255200000003</v>
      </c>
      <c r="X7268" s="8">
        <v>0</v>
      </c>
    </row>
    <row r="7269" spans="1:24" x14ac:dyDescent="0.25">
      <c r="A7269">
        <v>7267</v>
      </c>
      <c r="B7269">
        <v>865.36686899999995</v>
      </c>
      <c r="C7269">
        <v>3.9791319999999999</v>
      </c>
      <c r="D7269">
        <v>22.591611</v>
      </c>
      <c r="E7269">
        <v>94.373188999999996</v>
      </c>
      <c r="F7269">
        <v>59.360588999999997</v>
      </c>
      <c r="G7269">
        <v>7.6</v>
      </c>
      <c r="H7269" s="2">
        <v>75.903333000000003</v>
      </c>
      <c r="I7269" s="1">
        <v>3.918533</v>
      </c>
      <c r="J7269" s="5">
        <v>9.99400000000605</v>
      </c>
      <c r="K7269" s="1">
        <v>51.907708</v>
      </c>
      <c r="L7269" s="1">
        <v>101.73241400000001</v>
      </c>
      <c r="M7269" s="1">
        <v>15.427732000000001</v>
      </c>
      <c r="N7269" s="1">
        <v>204.77071799999999</v>
      </c>
      <c r="O7269" s="1">
        <v>120.98745700000001</v>
      </c>
      <c r="P7269" s="1">
        <v>281.67618700000003</v>
      </c>
      <c r="Q7269" s="1">
        <v>8.7642729999999993</v>
      </c>
      <c r="R7269" s="1">
        <v>49.361063000000001</v>
      </c>
      <c r="S7269" s="1">
        <v>5.351197</v>
      </c>
      <c r="T7269" s="1">
        <v>216</v>
      </c>
      <c r="U7269" s="1">
        <v>44.255139</v>
      </c>
      <c r="V7269" s="1">
        <v>0</v>
      </c>
      <c r="W7269" s="1">
        <v>266.74451699999997</v>
      </c>
      <c r="X7269" s="8">
        <v>0</v>
      </c>
    </row>
    <row r="7270" spans="1:24" x14ac:dyDescent="0.25">
      <c r="A7270">
        <v>7268</v>
      </c>
      <c r="B7270">
        <v>851.51997200000005</v>
      </c>
      <c r="C7270">
        <v>3.7065190000000001</v>
      </c>
      <c r="D7270">
        <v>22.925097000000001</v>
      </c>
      <c r="E7270">
        <v>94.186094999999995</v>
      </c>
      <c r="F7270">
        <v>60.535739</v>
      </c>
      <c r="G7270">
        <v>6.650264</v>
      </c>
      <c r="H7270" s="2">
        <v>75.612318999999999</v>
      </c>
      <c r="I7270" s="1">
        <v>3.4361679999999999</v>
      </c>
      <c r="J7270" s="5">
        <v>8.3770000000076799</v>
      </c>
      <c r="K7270" s="1">
        <v>53.895581</v>
      </c>
      <c r="L7270" s="1">
        <v>102.19604699999999</v>
      </c>
      <c r="M7270" s="1">
        <v>14.133258</v>
      </c>
      <c r="N7270" s="1">
        <v>195.37042700000001</v>
      </c>
      <c r="O7270" s="1">
        <v>113.584484</v>
      </c>
      <c r="P7270" s="1">
        <v>264.38962600000002</v>
      </c>
      <c r="Q7270" s="1">
        <v>8.6878989999999998</v>
      </c>
      <c r="R7270" s="1">
        <v>48.984705000000005</v>
      </c>
      <c r="S7270" s="1">
        <v>4.876995</v>
      </c>
      <c r="T7270" s="1">
        <v>202</v>
      </c>
      <c r="U7270" s="1">
        <v>41.547227999999997</v>
      </c>
      <c r="V7270" s="1">
        <v>0</v>
      </c>
      <c r="W7270" s="1">
        <v>267.89167099999997</v>
      </c>
      <c r="X7270" s="8">
        <v>0</v>
      </c>
    </row>
    <row r="7271" spans="1:24" x14ac:dyDescent="0.25">
      <c r="A7271">
        <v>7269</v>
      </c>
      <c r="B7271">
        <v>851.17939999999999</v>
      </c>
      <c r="C7271">
        <v>3.782978</v>
      </c>
      <c r="D7271">
        <v>21.874492</v>
      </c>
      <c r="E7271">
        <v>94.796509999999998</v>
      </c>
      <c r="F7271">
        <v>59.929026999999998</v>
      </c>
      <c r="G7271">
        <v>7.599736</v>
      </c>
      <c r="H7271" s="2">
        <v>78.386171000000004</v>
      </c>
      <c r="I7271" s="1">
        <v>3.55097</v>
      </c>
      <c r="J7271" s="5">
        <v>8.1489999999757803</v>
      </c>
      <c r="K7271" s="1">
        <v>47.691260999999997</v>
      </c>
      <c r="L7271" s="1">
        <v>99.464179999999999</v>
      </c>
      <c r="M7271" s="1">
        <v>11.597752</v>
      </c>
      <c r="N7271" s="1">
        <v>186.98240799999999</v>
      </c>
      <c r="O7271" s="1">
        <v>109.634152</v>
      </c>
      <c r="P7271" s="1">
        <v>260.035459</v>
      </c>
      <c r="Q7271" s="1">
        <v>8.5432349999999992</v>
      </c>
      <c r="R7271" s="1">
        <v>48.311784000000003</v>
      </c>
      <c r="S7271" s="1">
        <v>4.2568539999999997</v>
      </c>
      <c r="T7271" s="1">
        <v>200</v>
      </c>
      <c r="U7271" s="1">
        <v>43.914126000000003</v>
      </c>
      <c r="V7271" s="1">
        <v>0</v>
      </c>
      <c r="W7271" s="1">
        <v>277.20351600000004</v>
      </c>
      <c r="X7271" s="8">
        <v>0</v>
      </c>
    </row>
    <row r="7272" spans="1:24" x14ac:dyDescent="0.25">
      <c r="A7272">
        <v>7270</v>
      </c>
      <c r="B7272">
        <v>841.71094700000003</v>
      </c>
      <c r="C7272">
        <v>3.2609460000000001</v>
      </c>
      <c r="D7272">
        <v>21.755047999999999</v>
      </c>
      <c r="E7272">
        <v>94.504602000000006</v>
      </c>
      <c r="F7272">
        <v>61.479717000000001</v>
      </c>
      <c r="G7272">
        <v>5.7005280000000003</v>
      </c>
      <c r="H7272" s="2">
        <v>80.211370000000002</v>
      </c>
      <c r="I7272" s="1">
        <v>4.3367519999999997</v>
      </c>
      <c r="J7272" s="5">
        <v>7.9370000000053498</v>
      </c>
      <c r="K7272" s="1">
        <v>39.173931999999994</v>
      </c>
      <c r="L7272" s="1">
        <v>98.521645000000007</v>
      </c>
      <c r="M7272" s="1">
        <v>10.642602999999999</v>
      </c>
      <c r="N7272" s="1">
        <v>182.21586500000001</v>
      </c>
      <c r="O7272" s="1">
        <v>107.603674</v>
      </c>
      <c r="P7272" s="1">
        <v>256.52357700000005</v>
      </c>
      <c r="Q7272" s="1">
        <v>8.8770740000000004</v>
      </c>
      <c r="R7272" s="1">
        <v>48.169561000000002</v>
      </c>
      <c r="S7272" s="1">
        <v>3.886727</v>
      </c>
      <c r="T7272" s="1">
        <v>181</v>
      </c>
      <c r="U7272" s="1">
        <v>40.979303000000002</v>
      </c>
      <c r="V7272" s="1">
        <v>0</v>
      </c>
      <c r="W7272" s="1">
        <v>282.750246</v>
      </c>
      <c r="X7272" s="8">
        <v>0</v>
      </c>
    </row>
    <row r="7273" spans="1:24" x14ac:dyDescent="0.25">
      <c r="A7273">
        <v>7271</v>
      </c>
      <c r="B7273">
        <v>829.72947999999997</v>
      </c>
      <c r="C7273">
        <v>2.2384520000000001</v>
      </c>
      <c r="D7273">
        <v>21.870459</v>
      </c>
      <c r="E7273">
        <v>93.322327000000001</v>
      </c>
      <c r="F7273">
        <v>61.465704000000002</v>
      </c>
      <c r="G7273">
        <v>4.7502639999999996</v>
      </c>
      <c r="H7273" s="2">
        <v>80.053190000000001</v>
      </c>
      <c r="I7273" s="1">
        <v>4.5358390000000002</v>
      </c>
      <c r="J7273" s="5">
        <v>7.4649999999964995</v>
      </c>
      <c r="K7273" s="1">
        <v>34.828614000000002</v>
      </c>
      <c r="L7273" s="1">
        <v>100.677533</v>
      </c>
      <c r="M7273" s="1">
        <v>10.087987999999999</v>
      </c>
      <c r="N7273" s="1">
        <v>181.932986</v>
      </c>
      <c r="O7273" s="1">
        <v>107.359392</v>
      </c>
      <c r="P7273" s="1">
        <v>247.405632</v>
      </c>
      <c r="Q7273" s="1">
        <v>9.2251670000000008</v>
      </c>
      <c r="R7273" s="1">
        <v>48.116468999999995</v>
      </c>
      <c r="S7273" s="1">
        <v>3.6021230000000002</v>
      </c>
      <c r="T7273" s="1">
        <v>151</v>
      </c>
      <c r="U7273" s="1">
        <v>42.826489000000002</v>
      </c>
      <c r="V7273" s="1">
        <v>0</v>
      </c>
      <c r="W7273" s="1">
        <v>276.00845800000002</v>
      </c>
      <c r="X7273" s="8">
        <v>0</v>
      </c>
    </row>
    <row r="7274" spans="1:24" x14ac:dyDescent="0.25">
      <c r="A7274">
        <v>7272</v>
      </c>
      <c r="B7274">
        <v>828.68201099999999</v>
      </c>
      <c r="C7274">
        <v>1.8486579999999999</v>
      </c>
      <c r="D7274">
        <v>21.840879000000001</v>
      </c>
      <c r="E7274">
        <v>93.210261000000003</v>
      </c>
      <c r="F7274">
        <v>60.421802999999997</v>
      </c>
      <c r="G7274">
        <v>5.6997359999999997</v>
      </c>
      <c r="H7274" s="2">
        <v>79.445109000000002</v>
      </c>
      <c r="I7274" s="1">
        <v>4.486129</v>
      </c>
      <c r="J7274" s="5">
        <v>7.3630000000121001</v>
      </c>
      <c r="K7274" s="1">
        <v>33.659793000000001</v>
      </c>
      <c r="L7274" s="1">
        <v>99.673122000000006</v>
      </c>
      <c r="M7274" s="1">
        <v>10.318246</v>
      </c>
      <c r="N7274" s="1">
        <v>181.94617299999999</v>
      </c>
      <c r="O7274" s="1">
        <v>105.54502100000001</v>
      </c>
      <c r="P7274" s="1">
        <v>241.835554</v>
      </c>
      <c r="Q7274" s="1">
        <v>9.2562409999999993</v>
      </c>
      <c r="R7274" s="1">
        <v>47.999735999999999</v>
      </c>
      <c r="S7274" s="1">
        <v>3.385389</v>
      </c>
      <c r="T7274" s="1">
        <v>152</v>
      </c>
      <c r="U7274" s="1">
        <v>44.105499000000002</v>
      </c>
      <c r="V7274" s="1">
        <v>0</v>
      </c>
      <c r="W7274" s="1">
        <v>266.33668399999999</v>
      </c>
      <c r="X7274" s="8">
        <v>0</v>
      </c>
    </row>
    <row r="7275" spans="1:24" x14ac:dyDescent="0.25">
      <c r="A7275">
        <v>7273</v>
      </c>
      <c r="B7275">
        <v>532.51996799999995</v>
      </c>
      <c r="C7275">
        <v>1.1409929999999999</v>
      </c>
      <c r="D7275">
        <v>13.843783</v>
      </c>
      <c r="E7275">
        <v>58.02129</v>
      </c>
      <c r="F7275">
        <v>49.758169000000002</v>
      </c>
      <c r="G7275">
        <v>2.3759229999999998</v>
      </c>
      <c r="H7275" s="2">
        <v>50.271667999999998</v>
      </c>
      <c r="I7275" s="1">
        <v>2.9986480000000002</v>
      </c>
      <c r="J7275" s="5">
        <v>8.4890000000013899</v>
      </c>
      <c r="K7275" s="1">
        <v>26.600023</v>
      </c>
      <c r="L7275" s="1">
        <v>77.711641999999998</v>
      </c>
      <c r="M7275" s="1">
        <v>6.7323209999999998</v>
      </c>
      <c r="N7275" s="1">
        <v>177.867366</v>
      </c>
      <c r="O7275" s="1">
        <v>83.073387999999994</v>
      </c>
      <c r="P7275" s="1">
        <v>203.09115700000001</v>
      </c>
      <c r="Q7275" s="1">
        <v>5.8707630000000002</v>
      </c>
      <c r="R7275" s="1">
        <v>39.100560000000002</v>
      </c>
      <c r="S7275" s="1">
        <v>2.1758869999999999</v>
      </c>
      <c r="T7275" s="1">
        <v>149</v>
      </c>
      <c r="U7275" s="1">
        <v>23.551565</v>
      </c>
      <c r="V7275" s="1">
        <v>0</v>
      </c>
      <c r="W7275" s="1">
        <v>195.78310500000001</v>
      </c>
      <c r="X7275" s="8">
        <v>0</v>
      </c>
    </row>
    <row r="7276" spans="1:24" x14ac:dyDescent="0.25">
      <c r="A7276">
        <v>7274</v>
      </c>
      <c r="H7276" s="2"/>
      <c r="I7276" s="1"/>
      <c r="J7276" s="5">
        <v>7.5039999999862603</v>
      </c>
      <c r="K7276" s="1"/>
      <c r="L7276" s="1"/>
      <c r="M7276" s="1"/>
      <c r="N7276" s="1">
        <v>111.675135</v>
      </c>
      <c r="O7276" s="1"/>
      <c r="P7276" s="1"/>
      <c r="Q7276" s="1"/>
      <c r="R7276" s="1"/>
      <c r="S7276" s="1"/>
      <c r="T7276" s="1">
        <v>151</v>
      </c>
      <c r="U7276" s="1"/>
      <c r="V7276" s="1"/>
      <c r="W7276" s="1"/>
      <c r="X7276" s="8">
        <v>0</v>
      </c>
    </row>
    <row r="7277" spans="1:24" x14ac:dyDescent="0.25">
      <c r="A7277">
        <v>7275</v>
      </c>
      <c r="B7277">
        <v>1308.106301</v>
      </c>
      <c r="C7277">
        <v>2.5115810000000001</v>
      </c>
      <c r="D7277">
        <v>35.122430000000001</v>
      </c>
      <c r="E7277">
        <v>148.360299</v>
      </c>
      <c r="F7277">
        <v>64.153499999999994</v>
      </c>
      <c r="G7277">
        <v>19.945117</v>
      </c>
      <c r="H7277" s="2">
        <v>109.883746</v>
      </c>
      <c r="I7277" s="1">
        <v>7.3155029999999996</v>
      </c>
      <c r="J7277" s="5">
        <v>13.692000000009999</v>
      </c>
      <c r="K7277" s="1">
        <v>40.478839999999998</v>
      </c>
      <c r="L7277" s="1">
        <v>112.226384</v>
      </c>
      <c r="M7277" s="1">
        <v>15.510313</v>
      </c>
      <c r="N7277" s="1">
        <v>282.12047999999999</v>
      </c>
      <c r="O7277" s="1">
        <v>143.77648600000001</v>
      </c>
      <c r="P7277" s="1">
        <v>396.65327600000001</v>
      </c>
      <c r="Q7277" s="1">
        <v>14.905079000000001</v>
      </c>
      <c r="R7277" s="1">
        <v>77.336687999999995</v>
      </c>
      <c r="S7277" s="1">
        <v>4.0792479999999998</v>
      </c>
      <c r="T7277" s="1">
        <v>153</v>
      </c>
      <c r="U7277" s="1">
        <v>80.588589999999996</v>
      </c>
      <c r="V7277" s="1">
        <v>0</v>
      </c>
      <c r="W7277" s="1">
        <v>508.87608599999999</v>
      </c>
      <c r="X7277" s="8">
        <v>0</v>
      </c>
    </row>
    <row r="7278" spans="1:24" x14ac:dyDescent="0.25">
      <c r="A7278">
        <v>7276</v>
      </c>
      <c r="B7278">
        <v>1081.345388</v>
      </c>
      <c r="C7278">
        <v>2.2321749999999998</v>
      </c>
      <c r="D7278">
        <v>27.650234000000001</v>
      </c>
      <c r="E7278">
        <v>115.091386</v>
      </c>
      <c r="F7278">
        <v>74.084794000000002</v>
      </c>
      <c r="G7278">
        <v>9.5029029999999999</v>
      </c>
      <c r="H7278" s="2">
        <v>97.908041999999995</v>
      </c>
      <c r="I7278" s="1">
        <v>6.3240299999999996</v>
      </c>
      <c r="J7278" s="5">
        <v>6.77700000000186</v>
      </c>
      <c r="K7278" s="1">
        <v>35.531877999999999</v>
      </c>
      <c r="L7278" s="1">
        <v>98.984263999999996</v>
      </c>
      <c r="M7278" s="1">
        <v>13.591021</v>
      </c>
      <c r="N7278" s="1">
        <v>215.54136500000001</v>
      </c>
      <c r="O7278" s="1">
        <v>106.615004</v>
      </c>
      <c r="P7278" s="1">
        <v>327.51774899999998</v>
      </c>
      <c r="Q7278" s="1">
        <v>11.715676</v>
      </c>
      <c r="R7278" s="1">
        <v>60.346541999999999</v>
      </c>
      <c r="S7278" s="1">
        <v>3.0315759999999998</v>
      </c>
      <c r="T7278" s="1">
        <v>144</v>
      </c>
      <c r="U7278" s="1">
        <v>44.064543</v>
      </c>
      <c r="V7278" s="1">
        <v>0</v>
      </c>
      <c r="W7278" s="1">
        <v>285.00324799999999</v>
      </c>
      <c r="X7278" s="8">
        <v>0</v>
      </c>
    </row>
    <row r="7279" spans="1:24" x14ac:dyDescent="0.25">
      <c r="A7279">
        <v>7277</v>
      </c>
      <c r="B7279">
        <v>827.71753000000001</v>
      </c>
      <c r="C7279">
        <v>1.8862719999999999</v>
      </c>
      <c r="D7279">
        <v>21.960086</v>
      </c>
      <c r="E7279">
        <v>92.045000000000002</v>
      </c>
      <c r="F7279">
        <v>60.282719999999998</v>
      </c>
      <c r="G7279">
        <v>5.7026389999999996</v>
      </c>
      <c r="H7279" s="2">
        <v>79.330309999999997</v>
      </c>
      <c r="I7279" s="1">
        <v>4.9325130000000001</v>
      </c>
      <c r="J7279" s="5">
        <v>7.0299999999988296</v>
      </c>
      <c r="K7279" s="1">
        <v>30.147276000000002</v>
      </c>
      <c r="L7279" s="1">
        <v>74.836749999999995</v>
      </c>
      <c r="M7279" s="1">
        <v>10.043868</v>
      </c>
      <c r="N7279" s="1">
        <v>168.382913</v>
      </c>
      <c r="O7279" s="1">
        <v>79.713853999999998</v>
      </c>
      <c r="P7279" s="1">
        <v>234.159288</v>
      </c>
      <c r="Q7279" s="1">
        <v>9.2424119999999998</v>
      </c>
      <c r="R7279" s="1">
        <v>49.363726</v>
      </c>
      <c r="S7279" s="1">
        <v>1.991722</v>
      </c>
      <c r="T7279" s="1">
        <v>139</v>
      </c>
      <c r="U7279" s="1">
        <v>40.382299000000003</v>
      </c>
      <c r="V7279" s="1">
        <v>0</v>
      </c>
      <c r="W7279" s="1">
        <v>262.18687</v>
      </c>
      <c r="X7279" s="8">
        <v>0</v>
      </c>
    </row>
    <row r="7280" spans="1:24" x14ac:dyDescent="0.25">
      <c r="A7280">
        <v>7278</v>
      </c>
      <c r="B7280">
        <v>826.76950599999998</v>
      </c>
      <c r="C7280">
        <v>2.8393570000000001</v>
      </c>
      <c r="D7280">
        <v>21.996976</v>
      </c>
      <c r="E7280">
        <v>91.587400000000002</v>
      </c>
      <c r="F7280">
        <v>61.729137000000001</v>
      </c>
      <c r="G7280">
        <v>4.75</v>
      </c>
      <c r="H7280" s="2">
        <v>68.774660999999995</v>
      </c>
      <c r="I7280" s="1">
        <v>4.7873479999999997</v>
      </c>
      <c r="J7280" s="5">
        <v>7.30400000000372</v>
      </c>
      <c r="K7280" s="1">
        <v>30.086274</v>
      </c>
      <c r="L7280" s="1">
        <v>75.244532000000007</v>
      </c>
      <c r="M7280" s="1">
        <v>9.9494600000000002</v>
      </c>
      <c r="N7280" s="1">
        <v>164.106504</v>
      </c>
      <c r="O7280" s="1">
        <v>81.217150000000004</v>
      </c>
      <c r="P7280" s="1">
        <v>232.05231599999999</v>
      </c>
      <c r="Q7280" s="1">
        <v>9.3014829999999993</v>
      </c>
      <c r="R7280" s="1">
        <v>52.456117999999996</v>
      </c>
      <c r="S7280" s="1">
        <v>1.981139</v>
      </c>
      <c r="T7280" s="1">
        <v>128</v>
      </c>
      <c r="U7280" s="1">
        <v>35.949627</v>
      </c>
      <c r="V7280" s="1">
        <v>0</v>
      </c>
      <c r="W7280" s="1">
        <v>261.09434800000002</v>
      </c>
      <c r="X7280" s="8">
        <v>0</v>
      </c>
    </row>
    <row r="7281" spans="1:24" x14ac:dyDescent="0.25">
      <c r="A7281">
        <v>7279</v>
      </c>
      <c r="B7281">
        <v>826.30106000000001</v>
      </c>
      <c r="C7281">
        <v>3.2383799999999998</v>
      </c>
      <c r="D7281">
        <v>21.774180000000001</v>
      </c>
      <c r="E7281">
        <v>91.370857999999998</v>
      </c>
      <c r="F7281">
        <v>60.826073999999998</v>
      </c>
      <c r="G7281">
        <v>5.6984170000000001</v>
      </c>
      <c r="H7281" s="2">
        <v>68.546687000000006</v>
      </c>
      <c r="I7281" s="1">
        <v>4.780513</v>
      </c>
      <c r="J7281" s="5">
        <v>7.4260000000067503</v>
      </c>
      <c r="K7281" s="1">
        <v>26.165244000000001</v>
      </c>
      <c r="L7281" s="1">
        <v>74.498313999999993</v>
      </c>
      <c r="M7281" s="1">
        <v>9.6326680000000007</v>
      </c>
      <c r="N7281" s="1">
        <v>162.57764</v>
      </c>
      <c r="O7281" s="1">
        <v>84.325582999999995</v>
      </c>
      <c r="P7281" s="1">
        <v>225.40435400000001</v>
      </c>
      <c r="Q7281" s="1">
        <v>9.1440280000000005</v>
      </c>
      <c r="R7281" s="1">
        <v>49.136996000000003</v>
      </c>
      <c r="S7281" s="1">
        <v>1.9883820000000001</v>
      </c>
      <c r="T7281" s="1">
        <v>136</v>
      </c>
      <c r="U7281" s="1">
        <v>34.212845000000002</v>
      </c>
      <c r="V7281" s="1">
        <v>0</v>
      </c>
      <c r="W7281" s="1">
        <v>264.40571799999998</v>
      </c>
      <c r="X7281" s="8">
        <v>0</v>
      </c>
    </row>
    <row r="7282" spans="1:24" x14ac:dyDescent="0.25">
      <c r="A7282">
        <v>7280</v>
      </c>
      <c r="B7282">
        <v>822.05838400000005</v>
      </c>
      <c r="C7282">
        <v>2.6039979999999998</v>
      </c>
      <c r="D7282">
        <v>21.612016000000001</v>
      </c>
      <c r="E7282">
        <v>88.890378999999996</v>
      </c>
      <c r="F7282">
        <v>59.582980999999997</v>
      </c>
      <c r="G7282">
        <v>7.5994719999999996</v>
      </c>
      <c r="H7282" s="2">
        <v>76.250865000000005</v>
      </c>
      <c r="I7282" s="1">
        <v>4.5808169999999997</v>
      </c>
      <c r="J7282" s="5">
        <v>6.8409999999857902</v>
      </c>
      <c r="K7282" s="1">
        <v>21.741744000000001</v>
      </c>
      <c r="L7282" s="1">
        <v>76.267612</v>
      </c>
      <c r="M7282" s="1">
        <v>9.0200739999999993</v>
      </c>
      <c r="N7282" s="1">
        <v>170.050792</v>
      </c>
      <c r="O7282" s="1">
        <v>80.309631999999993</v>
      </c>
      <c r="P7282" s="1">
        <v>220.75461200000001</v>
      </c>
      <c r="Q7282" s="1">
        <v>8.8183050000000005</v>
      </c>
      <c r="R7282" s="1">
        <v>46.795580000000001</v>
      </c>
      <c r="S7282" s="1">
        <v>2.0069309999999998</v>
      </c>
      <c r="T7282" s="1">
        <v>131</v>
      </c>
      <c r="U7282" s="1">
        <v>33.453763000000002</v>
      </c>
      <c r="V7282" s="1">
        <v>0</v>
      </c>
      <c r="W7282" s="1">
        <v>251.36514</v>
      </c>
      <c r="X7282" s="8">
        <v>0</v>
      </c>
    </row>
    <row r="7283" spans="1:24" x14ac:dyDescent="0.25">
      <c r="A7283">
        <v>7281</v>
      </c>
      <c r="B7283">
        <v>825.99951599999997</v>
      </c>
      <c r="C7283">
        <v>1.7341200000000001</v>
      </c>
      <c r="D7283">
        <v>21.854613000000001</v>
      </c>
      <c r="E7283">
        <v>87.876316000000003</v>
      </c>
      <c r="F7283">
        <v>61.687725999999998</v>
      </c>
      <c r="G7283">
        <v>6.650264</v>
      </c>
      <c r="H7283" s="2">
        <v>70.559145999999998</v>
      </c>
      <c r="I7283" s="1">
        <v>4.1839890000000004</v>
      </c>
      <c r="J7283" s="5">
        <v>6.3070000000297997</v>
      </c>
      <c r="K7283" s="1">
        <v>27.240034000000001</v>
      </c>
      <c r="L7283" s="1">
        <v>81.871623999999997</v>
      </c>
      <c r="M7283" s="1">
        <v>7.752167</v>
      </c>
      <c r="N7283" s="1">
        <v>172.976887</v>
      </c>
      <c r="O7283" s="1">
        <v>81.282193000000007</v>
      </c>
      <c r="P7283" s="1">
        <v>212.65268500000002</v>
      </c>
      <c r="Q7283" s="1">
        <v>8.6303599999999996</v>
      </c>
      <c r="R7283" s="1">
        <v>46.500991999999997</v>
      </c>
      <c r="S7283" s="1">
        <v>2.0088729999999999</v>
      </c>
      <c r="T7283" s="1">
        <v>129</v>
      </c>
      <c r="U7283" s="1">
        <v>29.441801999999999</v>
      </c>
      <c r="V7283" s="1">
        <v>0</v>
      </c>
      <c r="W7283" s="1">
        <v>251.65890999999999</v>
      </c>
      <c r="X7283" s="8">
        <v>0.14878168611546441</v>
      </c>
    </row>
    <row r="7284" spans="1:24" x14ac:dyDescent="0.25">
      <c r="A7284">
        <v>7282</v>
      </c>
      <c r="B7284">
        <v>849.64946899999995</v>
      </c>
      <c r="C7284">
        <v>1.3585849999999999</v>
      </c>
      <c r="D7284">
        <v>21.931626999999999</v>
      </c>
      <c r="E7284">
        <v>89.739951000000005</v>
      </c>
      <c r="F7284">
        <v>60.473981999999999</v>
      </c>
      <c r="G7284">
        <v>7.599736</v>
      </c>
      <c r="H7284" s="2">
        <v>65.211146999999997</v>
      </c>
      <c r="I7284" s="1">
        <v>3.5641509999999998</v>
      </c>
      <c r="J7284" s="5">
        <v>6.2879999999713601</v>
      </c>
      <c r="K7284" s="1">
        <v>40.483204000000001</v>
      </c>
      <c r="L7284" s="1">
        <v>85.167997999999997</v>
      </c>
      <c r="M7284" s="1">
        <v>6.9943439999999999</v>
      </c>
      <c r="N7284" s="1">
        <v>175.31102999999999</v>
      </c>
      <c r="O7284" s="1">
        <v>86.052948999999998</v>
      </c>
      <c r="P7284" s="1">
        <v>215.03842400000002</v>
      </c>
      <c r="Q7284" s="1">
        <v>8.4342710000000007</v>
      </c>
      <c r="R7284" s="1">
        <v>46.811079999999997</v>
      </c>
      <c r="S7284" s="1">
        <v>2.0019900000000002</v>
      </c>
      <c r="T7284" s="1">
        <v>145</v>
      </c>
      <c r="U7284" s="1">
        <v>28.163093</v>
      </c>
      <c r="V7284" s="1">
        <v>0</v>
      </c>
      <c r="W7284" s="1">
        <v>251.80159399999999</v>
      </c>
      <c r="X7284" s="8">
        <v>0.1966405898798535</v>
      </c>
    </row>
    <row r="7285" spans="1:24" x14ac:dyDescent="0.25">
      <c r="A7285">
        <v>7283</v>
      </c>
      <c r="B7285">
        <v>873.10666000000003</v>
      </c>
      <c r="C7285">
        <v>1.708378</v>
      </c>
      <c r="D7285">
        <v>21.626861000000002</v>
      </c>
      <c r="E7285">
        <v>89.110763000000006</v>
      </c>
      <c r="F7285">
        <v>57.311818000000002</v>
      </c>
      <c r="G7285">
        <v>7.6</v>
      </c>
      <c r="H7285" s="2">
        <v>82.439093</v>
      </c>
      <c r="I7285" s="1">
        <v>3.7688299999999999</v>
      </c>
      <c r="J7285" s="5">
        <v>6.3090000000083801</v>
      </c>
      <c r="K7285" s="1">
        <v>49.697913999999997</v>
      </c>
      <c r="L7285" s="1">
        <v>87.472862000000006</v>
      </c>
      <c r="M7285" s="1">
        <v>6.8610470000000001</v>
      </c>
      <c r="N7285" s="1">
        <v>185.54707999999999</v>
      </c>
      <c r="O7285" s="1">
        <v>93.28820300000001</v>
      </c>
      <c r="P7285" s="1">
        <v>224.347196</v>
      </c>
      <c r="Q7285" s="1">
        <v>8.0776380000000003</v>
      </c>
      <c r="R7285" s="1">
        <v>47.065483999999998</v>
      </c>
      <c r="S7285" s="1">
        <v>1.9641420000000001</v>
      </c>
      <c r="T7285" s="1">
        <v>166</v>
      </c>
      <c r="U7285" s="1">
        <v>28.527822</v>
      </c>
      <c r="V7285" s="1">
        <v>0</v>
      </c>
      <c r="W7285" s="1">
        <v>256.47304000000003</v>
      </c>
      <c r="X7285" s="8">
        <v>9.2503008701624007E-2</v>
      </c>
    </row>
    <row r="7286" spans="1:24" x14ac:dyDescent="0.25">
      <c r="A7286">
        <v>7284</v>
      </c>
      <c r="B7286">
        <v>871.63890300000003</v>
      </c>
      <c r="C7286">
        <v>1.6798280000000001</v>
      </c>
      <c r="D7286">
        <v>21.459811999999999</v>
      </c>
      <c r="E7286">
        <v>88.470141999999996</v>
      </c>
      <c r="F7286">
        <v>58.026834000000001</v>
      </c>
      <c r="G7286">
        <v>7.6</v>
      </c>
      <c r="H7286" s="2">
        <v>93.740104000000002</v>
      </c>
      <c r="I7286" s="1">
        <v>3.8774890000000002</v>
      </c>
      <c r="J7286" s="5">
        <v>6.3839999999909098</v>
      </c>
      <c r="K7286" s="1">
        <v>49.619633999999998</v>
      </c>
      <c r="L7286" s="1">
        <v>92.893934000000002</v>
      </c>
      <c r="M7286" s="1">
        <v>7.0656020000000002</v>
      </c>
      <c r="N7286" s="1">
        <v>196.804024</v>
      </c>
      <c r="O7286" s="1">
        <v>95.696888999999999</v>
      </c>
      <c r="P7286" s="1">
        <v>229.831278</v>
      </c>
      <c r="Q7286" s="1">
        <v>7.8643710000000002</v>
      </c>
      <c r="R7286" s="1">
        <v>47.216140000000003</v>
      </c>
      <c r="S7286" s="1">
        <v>1.9649270000000001</v>
      </c>
      <c r="T7286" s="1">
        <v>182</v>
      </c>
      <c r="U7286" s="1">
        <v>29.126311999999999</v>
      </c>
      <c r="V7286" s="1">
        <v>0</v>
      </c>
      <c r="W7286" s="1">
        <v>263.85205400000001</v>
      </c>
      <c r="X7286" s="8">
        <v>0.18405142376450051</v>
      </c>
    </row>
    <row r="7287" spans="1:24" x14ac:dyDescent="0.25">
      <c r="A7287">
        <v>7285</v>
      </c>
      <c r="B7287">
        <v>872.88499200000001</v>
      </c>
      <c r="C7287">
        <v>1.452782</v>
      </c>
      <c r="D7287">
        <v>21.341695000000001</v>
      </c>
      <c r="E7287">
        <v>89.302526999999998</v>
      </c>
      <c r="F7287">
        <v>60.339852999999998</v>
      </c>
      <c r="G7287">
        <v>7.6</v>
      </c>
      <c r="H7287" s="2">
        <v>102.422191</v>
      </c>
      <c r="I7287" s="1">
        <v>3.7143570000000001</v>
      </c>
      <c r="J7287" s="5">
        <v>6.7140000000072098</v>
      </c>
      <c r="K7287" s="1">
        <v>51.181807999999997</v>
      </c>
      <c r="L7287" s="1">
        <v>94.644676000000004</v>
      </c>
      <c r="M7287" s="1">
        <v>7.1218459999999997</v>
      </c>
      <c r="N7287" s="1">
        <v>199.90965600000001</v>
      </c>
      <c r="O7287" s="1">
        <v>108.123316</v>
      </c>
      <c r="P7287" s="1">
        <v>236.57875100000001</v>
      </c>
      <c r="Q7287" s="1">
        <v>7.9174220000000002</v>
      </c>
      <c r="R7287" s="1">
        <v>48.208264</v>
      </c>
      <c r="S7287" s="1">
        <v>2.1004649999999998</v>
      </c>
      <c r="T7287" s="1">
        <v>194</v>
      </c>
      <c r="U7287" s="1">
        <v>29.599449</v>
      </c>
      <c r="V7287" s="1">
        <v>0</v>
      </c>
      <c r="W7287" s="1">
        <v>253.10241600000001</v>
      </c>
      <c r="X7287" s="8">
        <v>0.241176213498004</v>
      </c>
    </row>
    <row r="7288" spans="1:24" x14ac:dyDescent="0.25">
      <c r="A7288">
        <v>7286</v>
      </c>
      <c r="B7288">
        <v>868.51371400000005</v>
      </c>
      <c r="C7288">
        <v>1.440356</v>
      </c>
      <c r="D7288">
        <v>21.066435999999999</v>
      </c>
      <c r="E7288">
        <v>91.861318999999995</v>
      </c>
      <c r="F7288">
        <v>63.440919999999998</v>
      </c>
      <c r="G7288">
        <v>4.7507919999999997</v>
      </c>
      <c r="H7288" s="2">
        <v>103.544794</v>
      </c>
      <c r="I7288" s="1">
        <v>3.524438</v>
      </c>
      <c r="J7288" s="5">
        <v>6.5950000000011597</v>
      </c>
      <c r="K7288" s="1">
        <v>51.130839999999999</v>
      </c>
      <c r="L7288" s="1">
        <v>88.049803999999995</v>
      </c>
      <c r="M7288" s="1">
        <v>7.2431580000000002</v>
      </c>
      <c r="N7288" s="1">
        <v>200.95117500000001</v>
      </c>
      <c r="O7288" s="1">
        <v>103.896826</v>
      </c>
      <c r="P7288" s="1">
        <v>252.27257200000003</v>
      </c>
      <c r="Q7288" s="1">
        <v>7.7990519999999997</v>
      </c>
      <c r="R7288" s="1">
        <v>48.417423999999997</v>
      </c>
      <c r="S7288" s="1">
        <v>2.1329199999999999</v>
      </c>
      <c r="T7288" s="1">
        <v>194</v>
      </c>
      <c r="U7288" s="1">
        <v>30.23122</v>
      </c>
      <c r="V7288" s="1">
        <v>0</v>
      </c>
      <c r="W7288" s="1">
        <v>257.76031399999999</v>
      </c>
      <c r="X7288" s="8">
        <v>0.2291978450326014</v>
      </c>
    </row>
    <row r="7289" spans="1:24" x14ac:dyDescent="0.25">
      <c r="A7289">
        <v>7287</v>
      </c>
      <c r="B7289">
        <v>870.55477099999996</v>
      </c>
      <c r="C7289">
        <v>1.4257629999999999</v>
      </c>
      <c r="D7289">
        <v>20.921362999999999</v>
      </c>
      <c r="E7289">
        <v>94.873142000000001</v>
      </c>
      <c r="F7289">
        <v>63.967260000000003</v>
      </c>
      <c r="G7289">
        <v>4.75</v>
      </c>
      <c r="H7289" s="2">
        <v>95.665564000000003</v>
      </c>
      <c r="I7289" s="1">
        <v>2.4873910000000001</v>
      </c>
      <c r="J7289" s="5">
        <v>6.5529999999853299</v>
      </c>
      <c r="K7289" s="1">
        <v>47.451596000000002</v>
      </c>
      <c r="L7289" s="1">
        <v>86.998152000000005</v>
      </c>
      <c r="M7289" s="1">
        <v>8.0238409999999991</v>
      </c>
      <c r="N7289" s="1">
        <v>197.73039900000001</v>
      </c>
      <c r="O7289" s="1">
        <v>100.476108</v>
      </c>
      <c r="P7289" s="1">
        <v>267.35954800000002</v>
      </c>
      <c r="Q7289" s="1">
        <v>7.9669049999999997</v>
      </c>
      <c r="R7289" s="1">
        <v>47.822037999999999</v>
      </c>
      <c r="S7289" s="1">
        <v>2.1067689999999999</v>
      </c>
      <c r="T7289" s="1">
        <v>181</v>
      </c>
      <c r="U7289" s="1">
        <v>33.654693999999999</v>
      </c>
      <c r="V7289" s="1">
        <v>0</v>
      </c>
      <c r="W7289" s="1">
        <v>262.64729999999997</v>
      </c>
      <c r="X7289" s="8">
        <v>5.8107816149045068E-2</v>
      </c>
    </row>
    <row r="7290" spans="1:24" x14ac:dyDescent="0.25">
      <c r="A7290">
        <v>7288</v>
      </c>
      <c r="B7290">
        <v>865.39443600000004</v>
      </c>
      <c r="C7290">
        <v>2.2734779999999999</v>
      </c>
      <c r="D7290">
        <v>21.220068999999999</v>
      </c>
      <c r="E7290">
        <v>94.055362000000002</v>
      </c>
      <c r="F7290">
        <v>62.937350000000002</v>
      </c>
      <c r="G7290">
        <v>5.6997359999999997</v>
      </c>
      <c r="H7290" s="2">
        <v>94.925549000000004</v>
      </c>
      <c r="I7290" s="1">
        <v>2.7753619999999999</v>
      </c>
      <c r="J7290" s="5">
        <v>6.6290000000153597</v>
      </c>
      <c r="K7290" s="1">
        <v>44.508721999999999</v>
      </c>
      <c r="L7290" s="1">
        <v>92.095467999999997</v>
      </c>
      <c r="M7290" s="1">
        <v>10.484759</v>
      </c>
      <c r="N7290" s="1">
        <v>195.777807</v>
      </c>
      <c r="O7290" s="1">
        <v>94.181709000000012</v>
      </c>
      <c r="P7290" s="1">
        <v>273.305857</v>
      </c>
      <c r="Q7290" s="1">
        <v>8.0171329999999994</v>
      </c>
      <c r="R7290" s="1">
        <v>48.467998000000001</v>
      </c>
      <c r="S7290" s="1">
        <v>2.6031019999999998</v>
      </c>
      <c r="T7290" s="1">
        <v>179</v>
      </c>
      <c r="U7290" s="1">
        <v>38.417551000000003</v>
      </c>
      <c r="V7290" s="1">
        <v>0</v>
      </c>
      <c r="W7290" s="1">
        <v>252.491332</v>
      </c>
      <c r="X7290" s="8">
        <v>1.1493252463870261E-2</v>
      </c>
    </row>
    <row r="7291" spans="1:24" x14ac:dyDescent="0.25">
      <c r="A7291">
        <v>7289</v>
      </c>
      <c r="B7291">
        <v>866.86819500000001</v>
      </c>
      <c r="C7291">
        <v>3.1123539999999998</v>
      </c>
      <c r="D7291">
        <v>21.296972</v>
      </c>
      <c r="E7291">
        <v>93.390698</v>
      </c>
      <c r="F7291">
        <v>62.697609999999997</v>
      </c>
      <c r="G7291">
        <v>4.7502639999999996</v>
      </c>
      <c r="H7291" s="2">
        <v>96.326355000000007</v>
      </c>
      <c r="I7291" s="1">
        <v>3.9799540000000002</v>
      </c>
      <c r="J7291" s="5">
        <v>7.3569999999890499</v>
      </c>
      <c r="K7291" s="1">
        <v>33.523533999999998</v>
      </c>
      <c r="L7291" s="1">
        <v>95.657355999999993</v>
      </c>
      <c r="M7291" s="1">
        <v>10.980556</v>
      </c>
      <c r="N7291" s="1">
        <v>197.257836</v>
      </c>
      <c r="O7291" s="1">
        <v>98.501107000000005</v>
      </c>
      <c r="P7291" s="1">
        <v>266.946935</v>
      </c>
      <c r="Q7291" s="1">
        <v>8.1024820000000002</v>
      </c>
      <c r="R7291" s="1">
        <v>49.501317999999998</v>
      </c>
      <c r="S7291" s="1">
        <v>3.3693179999999998</v>
      </c>
      <c r="T7291" s="1">
        <v>171</v>
      </c>
      <c r="U7291" s="1">
        <v>42.604242999999997</v>
      </c>
      <c r="V7291" s="1">
        <v>0</v>
      </c>
      <c r="W7291" s="1">
        <v>261.073554</v>
      </c>
      <c r="X7291" s="8">
        <v>0</v>
      </c>
    </row>
    <row r="7292" spans="1:24" x14ac:dyDescent="0.25">
      <c r="A7292">
        <v>7290</v>
      </c>
      <c r="B7292">
        <v>872.88701600000002</v>
      </c>
      <c r="C7292">
        <v>3.3101159999999998</v>
      </c>
      <c r="D7292">
        <v>21.542822000000001</v>
      </c>
      <c r="E7292">
        <v>96.058893999999995</v>
      </c>
      <c r="F7292">
        <v>61.181131999999998</v>
      </c>
      <c r="G7292">
        <v>5.6997359999999997</v>
      </c>
      <c r="H7292" s="2">
        <v>88.195115000000001</v>
      </c>
      <c r="I7292" s="1">
        <v>4.1916359999999999</v>
      </c>
      <c r="J7292" s="5">
        <v>7.9820000000181599</v>
      </c>
      <c r="K7292" s="1">
        <v>28.779722</v>
      </c>
      <c r="L7292" s="1">
        <v>113.81546400000001</v>
      </c>
      <c r="M7292" s="1">
        <v>11.165951</v>
      </c>
      <c r="N7292" s="1">
        <v>201.55266</v>
      </c>
      <c r="O7292" s="1">
        <v>111.826168</v>
      </c>
      <c r="P7292" s="1">
        <v>256.10472900000002</v>
      </c>
      <c r="Q7292" s="1">
        <v>8.356427</v>
      </c>
      <c r="R7292" s="1">
        <v>49.456927999999998</v>
      </c>
      <c r="S7292" s="1">
        <v>3.4725839999999999</v>
      </c>
      <c r="T7292" s="1">
        <v>153</v>
      </c>
      <c r="U7292" s="1">
        <v>43.279859000000002</v>
      </c>
      <c r="V7292" s="1">
        <v>0</v>
      </c>
      <c r="W7292" s="1">
        <v>269.27319599999998</v>
      </c>
      <c r="X7292" s="8">
        <v>0</v>
      </c>
    </row>
    <row r="7293" spans="1:24" x14ac:dyDescent="0.25">
      <c r="A7293">
        <v>7291</v>
      </c>
      <c r="B7293">
        <v>884.77878599999997</v>
      </c>
      <c r="C7293">
        <v>3.3877830000000002</v>
      </c>
      <c r="D7293">
        <v>21.776173</v>
      </c>
      <c r="E7293">
        <v>94.214350999999994</v>
      </c>
      <c r="F7293">
        <v>61.923082000000001</v>
      </c>
      <c r="G7293">
        <v>4.7502639999999996</v>
      </c>
      <c r="H7293" s="2">
        <v>84.497140999999999</v>
      </c>
      <c r="I7293" s="1">
        <v>4.161994</v>
      </c>
      <c r="J7293" s="5">
        <v>8.5050000000046495</v>
      </c>
      <c r="K7293" s="1">
        <v>30.917172000000001</v>
      </c>
      <c r="L7293" s="1">
        <v>116.169518</v>
      </c>
      <c r="M7293" s="1">
        <v>11.340424000000001</v>
      </c>
      <c r="N7293" s="1">
        <v>198.92898600000001</v>
      </c>
      <c r="O7293" s="1">
        <v>121.18721000000001</v>
      </c>
      <c r="P7293" s="1">
        <v>249.70654200000001</v>
      </c>
      <c r="Q7293" s="1">
        <v>8.3986070000000002</v>
      </c>
      <c r="R7293" s="1">
        <v>50.128903999999999</v>
      </c>
      <c r="S7293" s="1">
        <v>3.250105</v>
      </c>
      <c r="T7293" s="1">
        <v>150</v>
      </c>
      <c r="U7293" s="1">
        <v>43.352003000000003</v>
      </c>
      <c r="V7293" s="1">
        <v>0</v>
      </c>
      <c r="W7293" s="1">
        <v>270.434752</v>
      </c>
      <c r="X7293" s="8">
        <v>0</v>
      </c>
    </row>
    <row r="7294" spans="1:24" x14ac:dyDescent="0.25">
      <c r="A7294">
        <v>7292</v>
      </c>
      <c r="B7294">
        <v>882.19583599999999</v>
      </c>
      <c r="C7294">
        <v>3.848347</v>
      </c>
      <c r="D7294">
        <v>21.834771</v>
      </c>
      <c r="E7294">
        <v>96.225072999999995</v>
      </c>
      <c r="F7294">
        <v>60.671022000000001</v>
      </c>
      <c r="G7294">
        <v>5.6997359999999997</v>
      </c>
      <c r="H7294" s="2">
        <v>85.054486999999995</v>
      </c>
      <c r="I7294" s="1">
        <v>4.5529320000000002</v>
      </c>
      <c r="J7294" s="5">
        <v>8.6559999999881185</v>
      </c>
      <c r="K7294" s="1">
        <v>35.617558000000002</v>
      </c>
      <c r="L7294" s="1">
        <v>90.031012000000004</v>
      </c>
      <c r="M7294" s="1">
        <v>10.633120999999999</v>
      </c>
      <c r="N7294" s="1">
        <v>200.33567300000001</v>
      </c>
      <c r="O7294" s="1">
        <v>108.59211000000001</v>
      </c>
      <c r="P7294" s="1">
        <v>242.01591500000001</v>
      </c>
      <c r="Q7294" s="1">
        <v>8.5718420000000002</v>
      </c>
      <c r="R7294" s="1">
        <v>49.583959999999998</v>
      </c>
      <c r="S7294" s="1">
        <v>2.5519059999999998</v>
      </c>
      <c r="T7294" s="1">
        <v>134</v>
      </c>
      <c r="U7294" s="1">
        <v>41.138770999999998</v>
      </c>
      <c r="V7294" s="1">
        <v>0</v>
      </c>
      <c r="W7294" s="1">
        <v>268.81048199999998</v>
      </c>
      <c r="X7294" s="8">
        <v>0</v>
      </c>
    </row>
    <row r="7295" spans="1:24" x14ac:dyDescent="0.25">
      <c r="A7295">
        <v>7293</v>
      </c>
      <c r="B7295">
        <v>859.83019200000001</v>
      </c>
      <c r="C7295">
        <v>4.1149170000000002</v>
      </c>
      <c r="D7295">
        <v>21.949612999999999</v>
      </c>
      <c r="E7295">
        <v>95.870463999999998</v>
      </c>
      <c r="F7295">
        <v>58.433720999999998</v>
      </c>
      <c r="G7295">
        <v>7.5994719999999996</v>
      </c>
      <c r="H7295" s="2">
        <v>82.937130999999994</v>
      </c>
      <c r="I7295" s="1">
        <v>4.7762060000000002</v>
      </c>
      <c r="J7295" s="5">
        <v>8.7200000000011606</v>
      </c>
      <c r="K7295" s="1">
        <v>35.156564000000003</v>
      </c>
      <c r="L7295" s="1">
        <v>79.164689999999993</v>
      </c>
      <c r="M7295" s="1">
        <v>10.273206</v>
      </c>
      <c r="N7295" s="1">
        <v>199.75293600000001</v>
      </c>
      <c r="O7295" s="1">
        <v>91.164486999999994</v>
      </c>
      <c r="P7295" s="1">
        <v>236.758827</v>
      </c>
      <c r="Q7295" s="1">
        <v>8.5088620000000006</v>
      </c>
      <c r="R7295" s="1">
        <v>48.336730000000003</v>
      </c>
      <c r="S7295" s="1">
        <v>2.23699</v>
      </c>
      <c r="T7295" s="1">
        <v>135</v>
      </c>
      <c r="U7295" s="1">
        <v>38.440631000000003</v>
      </c>
      <c r="V7295" s="1">
        <v>0</v>
      </c>
      <c r="W7295" s="1">
        <v>260.38105000000002</v>
      </c>
      <c r="X7295" s="8">
        <v>0</v>
      </c>
    </row>
    <row r="7296" spans="1:24" x14ac:dyDescent="0.25">
      <c r="A7296">
        <v>7294</v>
      </c>
      <c r="B7296">
        <v>848.80131800000004</v>
      </c>
      <c r="C7296">
        <v>4.2194900000000004</v>
      </c>
      <c r="D7296">
        <v>22.037580999999999</v>
      </c>
      <c r="E7296">
        <v>95.207544999999996</v>
      </c>
      <c r="F7296">
        <v>58.226922000000002</v>
      </c>
      <c r="G7296">
        <v>7.6</v>
      </c>
      <c r="H7296" s="2">
        <v>80.874433999999994</v>
      </c>
      <c r="I7296" s="1">
        <v>4.1383599999999996</v>
      </c>
      <c r="J7296" s="5">
        <v>8.3720000000030197</v>
      </c>
      <c r="K7296" s="1">
        <v>30.051670000000001</v>
      </c>
      <c r="L7296" s="1">
        <v>75.081943999999993</v>
      </c>
      <c r="M7296" s="1">
        <v>10.496513999999999</v>
      </c>
      <c r="N7296" s="1">
        <v>190.142652</v>
      </c>
      <c r="O7296" s="1">
        <v>87.98506900000001</v>
      </c>
      <c r="P7296" s="1">
        <v>243.09281099999998</v>
      </c>
      <c r="Q7296" s="1">
        <v>8.5808210000000003</v>
      </c>
      <c r="R7296" s="1">
        <v>47.921337999999999</v>
      </c>
      <c r="S7296" s="1">
        <v>2.721854</v>
      </c>
      <c r="T7296" s="1">
        <v>118</v>
      </c>
      <c r="U7296" s="1">
        <v>37.005836000000002</v>
      </c>
      <c r="V7296" s="1">
        <v>0</v>
      </c>
      <c r="W7296" s="1">
        <v>260.75319999999999</v>
      </c>
      <c r="X7296" s="8">
        <v>0</v>
      </c>
    </row>
    <row r="7297" spans="1:24" x14ac:dyDescent="0.25">
      <c r="A7297">
        <v>7295</v>
      </c>
      <c r="B7297">
        <v>838.54491299999995</v>
      </c>
      <c r="C7297">
        <v>3.7405409999999999</v>
      </c>
      <c r="D7297">
        <v>21.955679</v>
      </c>
      <c r="E7297">
        <v>96.066156000000007</v>
      </c>
      <c r="F7297">
        <v>58.085476999999997</v>
      </c>
      <c r="G7297">
        <v>7.6</v>
      </c>
      <c r="H7297" s="2">
        <v>79.366263000000004</v>
      </c>
      <c r="I7297" s="1">
        <v>3.6476510000000002</v>
      </c>
      <c r="J7297" s="5">
        <v>7.7339999999967404</v>
      </c>
      <c r="K7297" s="1">
        <v>27.000088000000002</v>
      </c>
      <c r="L7297" s="1">
        <v>68.009585999999999</v>
      </c>
      <c r="M7297" s="1">
        <v>10.240977000000001</v>
      </c>
      <c r="N7297" s="1">
        <v>176.263372</v>
      </c>
      <c r="O7297" s="1">
        <v>83.984576000000004</v>
      </c>
      <c r="P7297" s="1">
        <v>240.46821600000001</v>
      </c>
      <c r="Q7297" s="1">
        <v>8.5591200000000001</v>
      </c>
      <c r="R7297" s="1">
        <v>47.947316000000001</v>
      </c>
      <c r="S7297" s="1">
        <v>3.209546</v>
      </c>
      <c r="T7297" s="1">
        <v>114</v>
      </c>
      <c r="U7297" s="1">
        <v>36.405123000000003</v>
      </c>
      <c r="V7297" s="1">
        <v>0</v>
      </c>
      <c r="W7297" s="1">
        <v>262.99788999999998</v>
      </c>
      <c r="X7297" s="8">
        <v>0</v>
      </c>
    </row>
    <row r="7298" spans="1:24" x14ac:dyDescent="0.25">
      <c r="A7298">
        <v>7296</v>
      </c>
      <c r="B7298">
        <v>817.62098600000002</v>
      </c>
      <c r="C7298">
        <v>2.3573919999999999</v>
      </c>
      <c r="D7298">
        <v>22.023972000000001</v>
      </c>
      <c r="E7298">
        <v>93.622667000000007</v>
      </c>
      <c r="F7298">
        <v>58.045143000000003</v>
      </c>
      <c r="G7298">
        <v>7.6</v>
      </c>
      <c r="H7298" s="2">
        <v>77.765908999999994</v>
      </c>
      <c r="I7298" s="1">
        <v>3.8958919999999999</v>
      </c>
      <c r="J7298" s="5">
        <v>7.5089999999909196</v>
      </c>
      <c r="K7298" s="1">
        <v>26.900120000000001</v>
      </c>
      <c r="L7298" s="1">
        <v>65.422247999999996</v>
      </c>
      <c r="M7298" s="1">
        <v>10.117240000000001</v>
      </c>
      <c r="N7298" s="1">
        <v>168.182412</v>
      </c>
      <c r="O7298" s="1">
        <v>84.716211000000001</v>
      </c>
      <c r="P7298" s="1">
        <v>235.717555</v>
      </c>
      <c r="Q7298" s="1">
        <v>8.4381120000000003</v>
      </c>
      <c r="R7298" s="1">
        <v>47.868020000000001</v>
      </c>
      <c r="S7298" s="1">
        <v>2.906129</v>
      </c>
      <c r="T7298" s="1">
        <v>113</v>
      </c>
      <c r="U7298" s="1">
        <v>34.346834000000001</v>
      </c>
      <c r="V7298" s="1">
        <v>0</v>
      </c>
      <c r="W7298" s="1">
        <v>254.18529799999999</v>
      </c>
      <c r="X7298" s="8">
        <v>0</v>
      </c>
    </row>
    <row r="7299" spans="1:24" x14ac:dyDescent="0.25">
      <c r="A7299">
        <v>7297</v>
      </c>
      <c r="B7299">
        <v>810.95618300000001</v>
      </c>
      <c r="C7299">
        <v>1.665208</v>
      </c>
      <c r="D7299">
        <v>21.906459999999999</v>
      </c>
      <c r="E7299">
        <v>94.237306000000004</v>
      </c>
      <c r="F7299">
        <v>58.240009000000001</v>
      </c>
      <c r="G7299">
        <v>7.6</v>
      </c>
      <c r="H7299" s="2">
        <v>76.900344000000004</v>
      </c>
      <c r="I7299" s="1">
        <v>4.1187659999999999</v>
      </c>
      <c r="J7299" s="5">
        <v>7.4860000000044193</v>
      </c>
      <c r="K7299" s="1">
        <v>26.461739999999999</v>
      </c>
      <c r="L7299" s="1">
        <v>64.542221999999995</v>
      </c>
      <c r="M7299" s="1">
        <v>10.255169</v>
      </c>
      <c r="N7299" s="1">
        <v>166.44145700000001</v>
      </c>
      <c r="O7299" s="1">
        <v>81.843978000000007</v>
      </c>
      <c r="P7299" s="1">
        <v>224.929216</v>
      </c>
      <c r="Q7299" s="1">
        <v>8.5341749999999994</v>
      </c>
      <c r="R7299" s="1">
        <v>47.728906000000002</v>
      </c>
      <c r="S7299" s="1">
        <v>2.203214</v>
      </c>
      <c r="T7299" s="1">
        <v>111</v>
      </c>
      <c r="U7299" s="1">
        <v>33.341782000000002</v>
      </c>
      <c r="V7299" s="1">
        <v>0</v>
      </c>
      <c r="W7299" s="1">
        <v>256.21789999999999</v>
      </c>
      <c r="X7299" s="8">
        <v>0</v>
      </c>
    </row>
    <row r="7300" spans="1:24" x14ac:dyDescent="0.25">
      <c r="A7300">
        <v>7298</v>
      </c>
      <c r="B7300">
        <v>801.29501700000003</v>
      </c>
      <c r="C7300">
        <v>1.6277379999999999</v>
      </c>
      <c r="D7300">
        <v>21.899190000000001</v>
      </c>
      <c r="E7300">
        <v>94.356029000000007</v>
      </c>
      <c r="F7300">
        <v>60.076560999999998</v>
      </c>
      <c r="G7300">
        <v>5.7005280000000003</v>
      </c>
      <c r="H7300" s="2">
        <v>76.239997000000002</v>
      </c>
      <c r="I7300" s="1">
        <v>4.3910739999999997</v>
      </c>
      <c r="J7300" s="5">
        <v>7.4590000000025602</v>
      </c>
      <c r="K7300" s="1">
        <v>25.978301999999999</v>
      </c>
      <c r="L7300" s="1">
        <v>63.950719999999997</v>
      </c>
      <c r="M7300" s="1">
        <v>11.637591</v>
      </c>
      <c r="N7300" s="1">
        <v>167.042576</v>
      </c>
      <c r="O7300" s="1">
        <v>83.627128999999996</v>
      </c>
      <c r="P7300" s="1">
        <v>219.27354300000002</v>
      </c>
      <c r="Q7300" s="1">
        <v>8.5026200000000003</v>
      </c>
      <c r="R7300" s="1">
        <v>47.727694</v>
      </c>
      <c r="S7300" s="1">
        <v>1.9988809999999999</v>
      </c>
      <c r="T7300" s="1">
        <v>108</v>
      </c>
      <c r="U7300" s="1">
        <v>33.507973</v>
      </c>
      <c r="V7300" s="1">
        <v>0</v>
      </c>
      <c r="W7300" s="1">
        <v>258.286112</v>
      </c>
      <c r="X7300" s="8">
        <v>0</v>
      </c>
    </row>
    <row r="7301" spans="1:24" x14ac:dyDescent="0.25">
      <c r="A7301">
        <v>7299</v>
      </c>
      <c r="B7301">
        <v>790.26785500000005</v>
      </c>
      <c r="C7301">
        <v>1.43974</v>
      </c>
      <c r="D7301">
        <v>21.995908</v>
      </c>
      <c r="E7301">
        <v>94.208611000000005</v>
      </c>
      <c r="F7301">
        <v>60.971240000000002</v>
      </c>
      <c r="G7301">
        <v>4.7515840000000003</v>
      </c>
      <c r="H7301" s="2">
        <v>76.188344999999998</v>
      </c>
      <c r="I7301" s="1">
        <v>4.470707</v>
      </c>
      <c r="J7301" s="5">
        <v>7.42900000000372</v>
      </c>
      <c r="K7301" s="1">
        <v>25.873415999999999</v>
      </c>
      <c r="L7301" s="1">
        <v>65.466386</v>
      </c>
      <c r="M7301" s="1">
        <v>10.654782000000001</v>
      </c>
      <c r="N7301" s="1">
        <v>167.16252800000001</v>
      </c>
      <c r="O7301" s="1">
        <v>83.513400000000004</v>
      </c>
      <c r="P7301" s="1">
        <v>217.26114000000001</v>
      </c>
      <c r="Q7301" s="1">
        <v>8.5378570000000007</v>
      </c>
      <c r="R7301" s="1">
        <v>47.745012000000003</v>
      </c>
      <c r="S7301" s="1">
        <v>1.9627559999999999</v>
      </c>
      <c r="T7301" s="1">
        <v>107</v>
      </c>
      <c r="U7301" s="1">
        <v>33.621324000000001</v>
      </c>
      <c r="V7301" s="1">
        <v>0</v>
      </c>
      <c r="W7301" s="1">
        <v>258.75707199999999</v>
      </c>
      <c r="X7301" s="8">
        <v>0</v>
      </c>
    </row>
    <row r="7302" spans="1:24" x14ac:dyDescent="0.25">
      <c r="A7302">
        <v>7300</v>
      </c>
      <c r="B7302">
        <v>792.85997199999997</v>
      </c>
      <c r="C7302">
        <v>1.298872</v>
      </c>
      <c r="D7302">
        <v>21.869828999999999</v>
      </c>
      <c r="E7302">
        <v>94.343395000000001</v>
      </c>
      <c r="F7302">
        <v>59.884390000000003</v>
      </c>
      <c r="G7302">
        <v>5.6984170000000001</v>
      </c>
      <c r="H7302" s="2">
        <v>76.335215000000005</v>
      </c>
      <c r="I7302" s="1">
        <v>4.4497859999999996</v>
      </c>
      <c r="J7302" s="5">
        <v>7.3779999999969705</v>
      </c>
      <c r="K7302" s="1">
        <v>28.584409999999998</v>
      </c>
      <c r="L7302" s="1">
        <v>64.616370000000003</v>
      </c>
      <c r="M7302" s="1">
        <v>9.9575239999999994</v>
      </c>
      <c r="N7302" s="1">
        <v>168.81380799999999</v>
      </c>
      <c r="O7302" s="1">
        <v>85.731639999999999</v>
      </c>
      <c r="P7302" s="1">
        <v>215.60888299999999</v>
      </c>
      <c r="Q7302" s="1">
        <v>8.4726549999999996</v>
      </c>
      <c r="R7302" s="1">
        <v>47.756748000000002</v>
      </c>
      <c r="S7302" s="1">
        <v>1.9520299999999999</v>
      </c>
      <c r="T7302" s="1">
        <v>103</v>
      </c>
      <c r="U7302" s="1">
        <v>33.206516000000001</v>
      </c>
      <c r="V7302" s="1">
        <v>0</v>
      </c>
      <c r="W7302" s="1">
        <v>259.36094000000003</v>
      </c>
      <c r="X7302" s="8">
        <v>0</v>
      </c>
    </row>
    <row r="7303" spans="1:24" x14ac:dyDescent="0.25">
      <c r="A7303">
        <v>7301</v>
      </c>
      <c r="B7303">
        <v>794.61706100000004</v>
      </c>
      <c r="C7303">
        <v>1.7487760000000001</v>
      </c>
      <c r="D7303">
        <v>25.069459999999999</v>
      </c>
      <c r="E7303">
        <v>95.731341</v>
      </c>
      <c r="F7303">
        <v>60.780752999999997</v>
      </c>
      <c r="G7303">
        <v>4.7502630000000003</v>
      </c>
      <c r="H7303" s="2">
        <v>75.900204000000002</v>
      </c>
      <c r="I7303" s="1">
        <v>4.4704059999999997</v>
      </c>
      <c r="J7303" s="5">
        <v>7.2619999999878901</v>
      </c>
      <c r="K7303" s="1">
        <v>38.386806</v>
      </c>
      <c r="L7303" s="1">
        <v>63.951822</v>
      </c>
      <c r="M7303" s="1">
        <v>9.9415449999999996</v>
      </c>
      <c r="N7303" s="1">
        <v>176.821631</v>
      </c>
      <c r="O7303" s="1">
        <v>77.900793999999991</v>
      </c>
      <c r="P7303" s="1">
        <v>214.32131999999999</v>
      </c>
      <c r="Q7303" s="1">
        <v>8.4446049999999993</v>
      </c>
      <c r="R7303" s="1">
        <v>49.072705999999997</v>
      </c>
      <c r="S7303" s="1">
        <v>1.9469179999999999</v>
      </c>
      <c r="T7303" s="1">
        <v>103</v>
      </c>
      <c r="U7303" s="1">
        <v>33.252400999999999</v>
      </c>
      <c r="V7303" s="1">
        <v>0</v>
      </c>
      <c r="W7303" s="1">
        <v>308.90919000000002</v>
      </c>
      <c r="X7303" s="8">
        <v>0</v>
      </c>
    </row>
    <row r="7304" spans="1:24" x14ac:dyDescent="0.25">
      <c r="A7304">
        <v>7302</v>
      </c>
      <c r="B7304">
        <v>815.737707</v>
      </c>
      <c r="C7304">
        <v>3.0775489999999999</v>
      </c>
      <c r="D7304">
        <v>26.099254999999999</v>
      </c>
      <c r="E7304">
        <v>95.844914000000003</v>
      </c>
      <c r="F7304">
        <v>59.817185000000002</v>
      </c>
      <c r="G7304">
        <v>5.6997359999999997</v>
      </c>
      <c r="H7304" s="2">
        <v>82.334918999999999</v>
      </c>
      <c r="I7304" s="1">
        <v>4.6497820000000001</v>
      </c>
      <c r="J7304" s="5">
        <v>8.3050000000221189</v>
      </c>
      <c r="K7304" s="1">
        <v>41.234704000000001</v>
      </c>
      <c r="L7304" s="1">
        <v>66.244584000000003</v>
      </c>
      <c r="M7304" s="1">
        <v>12.678932</v>
      </c>
      <c r="N7304" s="1">
        <v>187.080198</v>
      </c>
      <c r="O7304" s="1">
        <v>75.565615000000008</v>
      </c>
      <c r="P7304" s="1">
        <v>225.256901</v>
      </c>
      <c r="Q7304" s="1">
        <v>8.4205109999999994</v>
      </c>
      <c r="R7304" s="1">
        <v>52.984259999999999</v>
      </c>
      <c r="S7304" s="1">
        <v>1.969285</v>
      </c>
      <c r="T7304" s="1">
        <v>106</v>
      </c>
      <c r="U7304" s="1">
        <v>37.071550000000002</v>
      </c>
      <c r="V7304" s="1">
        <v>0</v>
      </c>
      <c r="W7304" s="1">
        <v>327.04879599999998</v>
      </c>
      <c r="X7304" s="8">
        <v>0</v>
      </c>
    </row>
    <row r="7305" spans="1:24" x14ac:dyDescent="0.25">
      <c r="A7305">
        <v>7303</v>
      </c>
      <c r="B7305">
        <v>849.08836299999996</v>
      </c>
      <c r="C7305">
        <v>4.4380179999999996</v>
      </c>
      <c r="D7305">
        <v>49.780406999999997</v>
      </c>
      <c r="E7305">
        <v>101.97803999999999</v>
      </c>
      <c r="F7305">
        <v>56.034872999999997</v>
      </c>
      <c r="G7305">
        <v>9.4989450000000009</v>
      </c>
      <c r="H7305" s="2">
        <v>97.727744999999999</v>
      </c>
      <c r="I7305" s="1">
        <v>4.5722829999999997</v>
      </c>
      <c r="J7305" s="5">
        <v>11.254999999975499</v>
      </c>
      <c r="K7305" s="1">
        <v>51.37236</v>
      </c>
      <c r="L7305" s="1">
        <v>94.653373999999999</v>
      </c>
      <c r="M7305" s="1">
        <v>22.531642999999999</v>
      </c>
      <c r="N7305" s="1">
        <v>215.95461599999999</v>
      </c>
      <c r="O7305" s="1">
        <v>121.74885</v>
      </c>
      <c r="P7305" s="1">
        <v>251.32715000000002</v>
      </c>
      <c r="Q7305" s="1">
        <v>11.609756000000001</v>
      </c>
      <c r="R7305" s="1">
        <v>50.13391</v>
      </c>
      <c r="S7305" s="1">
        <v>1.971727</v>
      </c>
      <c r="T7305" s="1">
        <v>170</v>
      </c>
      <c r="U7305" s="1">
        <v>43.870277000000002</v>
      </c>
      <c r="V7305" s="1">
        <v>0</v>
      </c>
      <c r="W7305" s="1">
        <v>378.297032</v>
      </c>
      <c r="X7305" s="8">
        <v>0</v>
      </c>
    </row>
    <row r="7306" spans="1:24" x14ac:dyDescent="0.25">
      <c r="A7306">
        <v>7304</v>
      </c>
      <c r="B7306">
        <v>904.83525299999997</v>
      </c>
      <c r="C7306">
        <v>14.047566</v>
      </c>
      <c r="D7306">
        <v>75.768899000000005</v>
      </c>
      <c r="E7306">
        <v>106.004209</v>
      </c>
      <c r="F7306">
        <v>45.497881999999997</v>
      </c>
      <c r="G7306">
        <v>19.947096999999999</v>
      </c>
      <c r="H7306" s="2">
        <v>120.971373</v>
      </c>
      <c r="I7306" s="1">
        <v>4.4469209999999997</v>
      </c>
      <c r="J7306" s="5">
        <v>14.959000000002499</v>
      </c>
      <c r="K7306" s="1">
        <v>78.962153999999998</v>
      </c>
      <c r="L7306" s="1">
        <v>126.066074</v>
      </c>
      <c r="M7306" s="1">
        <v>33.823866000000002</v>
      </c>
      <c r="N7306" s="1">
        <v>272.42088000000001</v>
      </c>
      <c r="O7306" s="1">
        <v>193.37652400000002</v>
      </c>
      <c r="P7306" s="1">
        <v>359.43542500000001</v>
      </c>
      <c r="Q7306" s="1">
        <v>26.024377000000001</v>
      </c>
      <c r="R7306" s="1">
        <v>54.820583999999997</v>
      </c>
      <c r="S7306" s="1">
        <v>2.7936589999999999</v>
      </c>
      <c r="T7306" s="1">
        <v>268</v>
      </c>
      <c r="U7306" s="1">
        <v>47.388010000000001</v>
      </c>
      <c r="V7306" s="1">
        <v>0</v>
      </c>
      <c r="W7306" s="1">
        <v>434.67758800000001</v>
      </c>
      <c r="X7306" s="8">
        <v>0</v>
      </c>
    </row>
    <row r="7307" spans="1:24" x14ac:dyDescent="0.25">
      <c r="A7307">
        <v>7305</v>
      </c>
      <c r="B7307">
        <v>1010.801133</v>
      </c>
      <c r="C7307">
        <v>16.01032</v>
      </c>
      <c r="D7307">
        <v>84.361231000000004</v>
      </c>
      <c r="E7307">
        <v>118.27231500000001</v>
      </c>
      <c r="F7307">
        <v>47.333213999999998</v>
      </c>
      <c r="G7307">
        <v>19.005541000000001</v>
      </c>
      <c r="H7307" s="2">
        <v>143.43886699999999</v>
      </c>
      <c r="I7307" s="1">
        <v>4.4904799999999998</v>
      </c>
      <c r="J7307" s="5">
        <v>24.258999999990898</v>
      </c>
      <c r="K7307" s="1">
        <v>90.803768000000005</v>
      </c>
      <c r="L7307" s="1">
        <v>151.33413400000001</v>
      </c>
      <c r="M7307" s="1">
        <v>34.816524000000001</v>
      </c>
      <c r="N7307" s="1">
        <v>321.80606799999998</v>
      </c>
      <c r="O7307" s="1">
        <v>250.64077800000001</v>
      </c>
      <c r="P7307" s="1">
        <v>457.28441099999998</v>
      </c>
      <c r="Q7307" s="1">
        <v>31.817886000000001</v>
      </c>
      <c r="R7307" s="1">
        <v>65.459508</v>
      </c>
      <c r="S7307" s="1">
        <v>4.1559090000000003</v>
      </c>
      <c r="T7307" s="1">
        <v>302</v>
      </c>
      <c r="U7307" s="1">
        <v>60.087041999999997</v>
      </c>
      <c r="V7307" s="1">
        <v>0</v>
      </c>
      <c r="W7307" s="1">
        <v>496.24575599999997</v>
      </c>
      <c r="X7307" s="8">
        <v>1.975482830187586E-2</v>
      </c>
    </row>
    <row r="7308" spans="1:24" x14ac:dyDescent="0.25">
      <c r="A7308">
        <v>7306</v>
      </c>
      <c r="B7308">
        <v>1082.364137</v>
      </c>
      <c r="C7308">
        <v>8.7858359999999998</v>
      </c>
      <c r="D7308">
        <v>89.169002000000006</v>
      </c>
      <c r="E7308">
        <v>130.88866100000001</v>
      </c>
      <c r="F7308">
        <v>47.135713000000003</v>
      </c>
      <c r="G7308">
        <v>19.944459999999999</v>
      </c>
      <c r="H7308" s="2">
        <v>159.56871699999999</v>
      </c>
      <c r="I7308" s="1">
        <v>6.037839</v>
      </c>
      <c r="J7308" s="5">
        <v>28.852000000013497</v>
      </c>
      <c r="K7308" s="1">
        <v>90.328474</v>
      </c>
      <c r="L7308" s="1">
        <v>169.65526199999999</v>
      </c>
      <c r="M7308" s="1">
        <v>36.891215000000003</v>
      </c>
      <c r="N7308" s="1">
        <v>360.10595899999998</v>
      </c>
      <c r="O7308" s="1">
        <v>285.73858900000005</v>
      </c>
      <c r="P7308" s="1">
        <v>513.54161599999998</v>
      </c>
      <c r="Q7308" s="1">
        <v>32.217846999999999</v>
      </c>
      <c r="R7308" s="1">
        <v>74.650850000000005</v>
      </c>
      <c r="S7308" s="1">
        <v>4.4196759999999999</v>
      </c>
      <c r="T7308" s="1">
        <v>347</v>
      </c>
      <c r="U7308" s="1">
        <v>67.939875000000001</v>
      </c>
      <c r="V7308" s="1">
        <v>0</v>
      </c>
      <c r="W7308" s="1">
        <v>518.51606200000003</v>
      </c>
      <c r="X7308" s="8">
        <v>3.3353355758932848E-2</v>
      </c>
    </row>
    <row r="7309" spans="1:24" x14ac:dyDescent="0.25">
      <c r="A7309">
        <v>7307</v>
      </c>
      <c r="B7309">
        <v>1128.5654050000001</v>
      </c>
      <c r="C7309">
        <v>4.0104810000000004</v>
      </c>
      <c r="D7309">
        <v>85.209273999999994</v>
      </c>
      <c r="E7309">
        <v>136.79335699999999</v>
      </c>
      <c r="F7309">
        <v>43.053241</v>
      </c>
      <c r="G7309">
        <v>24.698678999999998</v>
      </c>
      <c r="H7309" s="2">
        <v>158.07768300000001</v>
      </c>
      <c r="I7309" s="1">
        <v>7.0264540000000002</v>
      </c>
      <c r="J7309" s="5">
        <v>30.132000000012301</v>
      </c>
      <c r="K7309" s="1">
        <v>93.508309999999994</v>
      </c>
      <c r="L7309" s="1">
        <v>177.653336</v>
      </c>
      <c r="M7309" s="1">
        <v>40.528950999999999</v>
      </c>
      <c r="N7309" s="1">
        <v>382.355997</v>
      </c>
      <c r="O7309" s="1">
        <v>298.71831399999996</v>
      </c>
      <c r="P7309" s="1">
        <v>553.53768300000002</v>
      </c>
      <c r="Q7309" s="1">
        <v>32.190655</v>
      </c>
      <c r="R7309" s="1">
        <v>82.672340000000005</v>
      </c>
      <c r="S7309" s="1">
        <v>6.2931090000000003</v>
      </c>
      <c r="T7309" s="1">
        <v>376</v>
      </c>
      <c r="U7309" s="1">
        <v>64.591468000000006</v>
      </c>
      <c r="V7309" s="1">
        <v>0</v>
      </c>
      <c r="W7309" s="1">
        <v>525.89081599999997</v>
      </c>
      <c r="X7309" s="8">
        <v>5.0502295879770231E-2</v>
      </c>
    </row>
    <row r="7310" spans="1:24" x14ac:dyDescent="0.25">
      <c r="A7310">
        <v>7308</v>
      </c>
      <c r="B7310">
        <v>1145.2424100000001</v>
      </c>
      <c r="C7310">
        <v>3.160561</v>
      </c>
      <c r="D7310">
        <v>90.855272999999997</v>
      </c>
      <c r="E7310">
        <v>139.95774700000001</v>
      </c>
      <c r="F7310">
        <v>46.722512999999999</v>
      </c>
      <c r="G7310">
        <v>22.800528</v>
      </c>
      <c r="H7310" s="2">
        <v>139.88880599999999</v>
      </c>
      <c r="I7310" s="1">
        <v>5.4942250000000001</v>
      </c>
      <c r="J7310" s="5">
        <v>26.644000000000197</v>
      </c>
      <c r="K7310" s="1">
        <v>98.548373999999995</v>
      </c>
      <c r="L7310" s="1">
        <v>178.94542799999999</v>
      </c>
      <c r="M7310" s="1">
        <v>39.746671999999997</v>
      </c>
      <c r="N7310" s="1">
        <v>390.97255799999999</v>
      </c>
      <c r="O7310" s="1">
        <v>303.40679899999998</v>
      </c>
      <c r="P7310" s="1">
        <v>547.08269599999994</v>
      </c>
      <c r="Q7310" s="1">
        <v>31.924551000000001</v>
      </c>
      <c r="R7310" s="1">
        <v>83.611598000000001</v>
      </c>
      <c r="S7310" s="1">
        <v>5.2213079999999996</v>
      </c>
      <c r="T7310" s="1">
        <v>352</v>
      </c>
      <c r="U7310" s="1">
        <v>73.455005999999997</v>
      </c>
      <c r="V7310" s="1">
        <v>0</v>
      </c>
      <c r="W7310" s="1">
        <v>557.37363000000005</v>
      </c>
      <c r="X7310" s="8">
        <v>6.1996528310636678E-2</v>
      </c>
    </row>
    <row r="7311" spans="1:24" x14ac:dyDescent="0.25">
      <c r="A7311">
        <v>7309</v>
      </c>
      <c r="B7311">
        <v>1141.2679869999999</v>
      </c>
      <c r="C7311">
        <v>3.3165200000000001</v>
      </c>
      <c r="D7311">
        <v>92.079873000000006</v>
      </c>
      <c r="E7311">
        <v>136.45770099999999</v>
      </c>
      <c r="F7311">
        <v>46.499704999999999</v>
      </c>
      <c r="G7311">
        <v>22.8</v>
      </c>
      <c r="H7311" s="2">
        <v>131.14263099999999</v>
      </c>
      <c r="I7311" s="1">
        <v>5.8748899999999997</v>
      </c>
      <c r="J7311" s="5">
        <v>21.1009999999951</v>
      </c>
      <c r="K7311" s="1">
        <v>89.642384000000007</v>
      </c>
      <c r="L7311" s="1">
        <v>178.097568</v>
      </c>
      <c r="M7311" s="1">
        <v>39.103751000000003</v>
      </c>
      <c r="N7311" s="1">
        <v>392.32372700000002</v>
      </c>
      <c r="O7311" s="1">
        <v>302.46715300000005</v>
      </c>
      <c r="P7311" s="1">
        <v>528.59316100000001</v>
      </c>
      <c r="Q7311" s="1">
        <v>32.855226999999999</v>
      </c>
      <c r="R7311" s="1">
        <v>79.153111999999993</v>
      </c>
      <c r="S7311" s="1">
        <v>5.0951909999999998</v>
      </c>
      <c r="T7311" s="1">
        <v>403</v>
      </c>
      <c r="U7311" s="1">
        <v>65.690620999999993</v>
      </c>
      <c r="V7311" s="1">
        <v>0</v>
      </c>
      <c r="W7311" s="1">
        <v>573.24435200000005</v>
      </c>
      <c r="X7311" s="8">
        <v>4.9396411342503527E-2</v>
      </c>
    </row>
    <row r="7312" spans="1:24" x14ac:dyDescent="0.25">
      <c r="A7312">
        <v>7310</v>
      </c>
      <c r="B7312">
        <v>1141.1340150000001</v>
      </c>
      <c r="C7312">
        <v>3.4034040000000001</v>
      </c>
      <c r="D7312">
        <v>96.158229000000006</v>
      </c>
      <c r="E7312">
        <v>136.724996</v>
      </c>
      <c r="F7312">
        <v>47.739809999999999</v>
      </c>
      <c r="G7312">
        <v>22.8</v>
      </c>
      <c r="H7312" s="2">
        <v>137.73715200000001</v>
      </c>
      <c r="I7312" s="1">
        <v>6.1490660000000004</v>
      </c>
      <c r="J7312" s="5">
        <v>23.377999999996902</v>
      </c>
      <c r="K7312" s="1">
        <v>90.118750000000006</v>
      </c>
      <c r="L7312" s="1">
        <v>178.49189200000001</v>
      </c>
      <c r="M7312" s="1">
        <v>40.628759000000002</v>
      </c>
      <c r="N7312" s="1">
        <v>393.38885900000002</v>
      </c>
      <c r="O7312" s="1">
        <v>302.84203600000001</v>
      </c>
      <c r="P7312" s="1">
        <v>532.21966199999997</v>
      </c>
      <c r="Q7312" s="1">
        <v>32.627040999999998</v>
      </c>
      <c r="R7312" s="1">
        <v>79.555092000000002</v>
      </c>
      <c r="S7312" s="1">
        <v>6.9444229999999996</v>
      </c>
      <c r="T7312" s="1">
        <v>314</v>
      </c>
      <c r="U7312" s="1">
        <v>70.684773000000007</v>
      </c>
      <c r="V7312" s="1">
        <v>0</v>
      </c>
      <c r="W7312" s="1">
        <v>567.37560599999995</v>
      </c>
      <c r="X7312" s="8">
        <v>5.9610369050551948E-2</v>
      </c>
    </row>
    <row r="7313" spans="1:24" x14ac:dyDescent="0.25">
      <c r="A7313">
        <v>7311</v>
      </c>
      <c r="B7313">
        <v>1153.2278040000001</v>
      </c>
      <c r="C7313">
        <v>3.5662630000000002</v>
      </c>
      <c r="D7313">
        <v>94.551574000000002</v>
      </c>
      <c r="E7313">
        <v>137.322394</v>
      </c>
      <c r="F7313">
        <v>49.300078999999997</v>
      </c>
      <c r="G7313">
        <v>21.850263999999999</v>
      </c>
      <c r="H7313" s="2">
        <v>145.87265300000001</v>
      </c>
      <c r="I7313" s="1">
        <v>5.6020839999999996</v>
      </c>
      <c r="J7313" s="5">
        <v>23.389999999984802</v>
      </c>
      <c r="K7313" s="1">
        <v>94.465000000000003</v>
      </c>
      <c r="L7313" s="1">
        <v>178.54688999999999</v>
      </c>
      <c r="M7313" s="1">
        <v>40.134107</v>
      </c>
      <c r="N7313" s="1">
        <v>399.10348399999998</v>
      </c>
      <c r="O7313" s="1">
        <v>306.99928799999998</v>
      </c>
      <c r="P7313" s="1">
        <v>523.48584500000004</v>
      </c>
      <c r="Q7313" s="1">
        <v>31.450275000000001</v>
      </c>
      <c r="R7313" s="1">
        <v>79.876047999999997</v>
      </c>
      <c r="S7313" s="1">
        <v>7.6488079999999998</v>
      </c>
      <c r="T7313" s="1">
        <v>302</v>
      </c>
      <c r="U7313" s="1">
        <v>72.417976999999993</v>
      </c>
      <c r="V7313" s="1">
        <v>0</v>
      </c>
      <c r="W7313" s="1">
        <v>569.293272</v>
      </c>
      <c r="X7313" s="8">
        <v>2.2165835627239401E-2</v>
      </c>
    </row>
    <row r="7314" spans="1:24" x14ac:dyDescent="0.25">
      <c r="A7314">
        <v>7312</v>
      </c>
      <c r="B7314">
        <v>1128.146632</v>
      </c>
      <c r="C7314">
        <v>4.1203900000000004</v>
      </c>
      <c r="D7314">
        <v>91.366985</v>
      </c>
      <c r="E7314">
        <v>140.79700199999999</v>
      </c>
      <c r="F7314">
        <v>54.025857000000002</v>
      </c>
      <c r="G7314">
        <v>17.101320000000001</v>
      </c>
      <c r="H7314" s="2">
        <v>153.05811399999999</v>
      </c>
      <c r="I7314" s="1">
        <v>5.172409</v>
      </c>
      <c r="J7314" s="5">
        <v>19.716000000014898</v>
      </c>
      <c r="K7314" s="1">
        <v>88.609915999999998</v>
      </c>
      <c r="L7314" s="1">
        <v>178.689684</v>
      </c>
      <c r="M7314" s="1">
        <v>34.679125999999997</v>
      </c>
      <c r="N7314" s="1">
        <v>395.79717399999998</v>
      </c>
      <c r="O7314" s="1">
        <v>292.65362499999998</v>
      </c>
      <c r="P7314" s="1">
        <v>522.989057</v>
      </c>
      <c r="Q7314" s="1">
        <v>32.778222999999997</v>
      </c>
      <c r="R7314" s="1">
        <v>79.114425999999995</v>
      </c>
      <c r="S7314" s="1">
        <v>7.7267000000000001</v>
      </c>
      <c r="T7314" s="1">
        <v>286</v>
      </c>
      <c r="U7314" s="1">
        <v>73.038145</v>
      </c>
      <c r="V7314" s="1">
        <v>0</v>
      </c>
      <c r="W7314" s="1">
        <v>540.16046800000004</v>
      </c>
      <c r="X7314" s="8">
        <v>6.6865549838300408E-3</v>
      </c>
    </row>
    <row r="7315" spans="1:24" x14ac:dyDescent="0.25">
      <c r="A7315">
        <v>7313</v>
      </c>
      <c r="B7315">
        <v>1090.638888</v>
      </c>
      <c r="C7315">
        <v>5.0296950000000002</v>
      </c>
      <c r="D7315">
        <v>87.701164000000006</v>
      </c>
      <c r="E7315">
        <v>137.24882099999999</v>
      </c>
      <c r="F7315">
        <v>55.813899999999997</v>
      </c>
      <c r="G7315">
        <v>15.200528</v>
      </c>
      <c r="H7315" s="2">
        <v>150.935337</v>
      </c>
      <c r="I7315" s="1">
        <v>6.2948040000000001</v>
      </c>
      <c r="J7315" s="5">
        <v>16.7909999999974</v>
      </c>
      <c r="K7315" s="1">
        <v>83.574984000000001</v>
      </c>
      <c r="L7315" s="1">
        <v>179.14328</v>
      </c>
      <c r="M7315" s="1">
        <v>30.738371999999998</v>
      </c>
      <c r="N7315" s="1">
        <v>383.72823799999998</v>
      </c>
      <c r="O7315" s="1">
        <v>276.64809600000001</v>
      </c>
      <c r="P7315" s="1">
        <v>488.03220700000003</v>
      </c>
      <c r="Q7315" s="1">
        <v>30.418040000000001</v>
      </c>
      <c r="R7315" s="1">
        <v>76.991731999999999</v>
      </c>
      <c r="S7315" s="1">
        <v>7.8003359999999997</v>
      </c>
      <c r="T7315" s="1">
        <v>290</v>
      </c>
      <c r="U7315" s="1">
        <v>70.159015999999994</v>
      </c>
      <c r="V7315" s="1">
        <v>0</v>
      </c>
      <c r="W7315" s="1">
        <v>472.56262400000003</v>
      </c>
      <c r="X7315" s="8">
        <v>0</v>
      </c>
    </row>
    <row r="7316" spans="1:24" x14ac:dyDescent="0.25">
      <c r="A7316">
        <v>7314</v>
      </c>
      <c r="B7316">
        <v>1049.3609670000001</v>
      </c>
      <c r="C7316">
        <v>5.3719580000000002</v>
      </c>
      <c r="D7316">
        <v>82.673195000000007</v>
      </c>
      <c r="E7316">
        <v>124.12232899999999</v>
      </c>
      <c r="F7316">
        <v>61.701087999999999</v>
      </c>
      <c r="G7316">
        <v>8.5518479999999997</v>
      </c>
      <c r="H7316" s="2">
        <v>138.02051700000001</v>
      </c>
      <c r="I7316" s="1">
        <v>6.1055770000000003</v>
      </c>
      <c r="J7316" s="5">
        <v>11.851999999984399</v>
      </c>
      <c r="K7316" s="1">
        <v>74.339348000000001</v>
      </c>
      <c r="L7316" s="1">
        <v>160.55018200000001</v>
      </c>
      <c r="M7316" s="1">
        <v>30.736678000000001</v>
      </c>
      <c r="N7316" s="1">
        <v>342.82376499999998</v>
      </c>
      <c r="O7316" s="1">
        <v>231.103227</v>
      </c>
      <c r="P7316" s="1">
        <v>403.56727100000001</v>
      </c>
      <c r="Q7316" s="1">
        <v>16.298576000000001</v>
      </c>
      <c r="R7316" s="1">
        <v>71.666674</v>
      </c>
      <c r="S7316" s="1">
        <v>6.9514120000000004</v>
      </c>
      <c r="T7316" s="1">
        <v>237</v>
      </c>
      <c r="U7316" s="1">
        <v>61.768711000000003</v>
      </c>
      <c r="V7316" s="1">
        <v>0</v>
      </c>
      <c r="W7316" s="1">
        <v>390.92245200000002</v>
      </c>
      <c r="X7316" s="8">
        <v>0</v>
      </c>
    </row>
    <row r="7317" spans="1:24" x14ac:dyDescent="0.25">
      <c r="A7317">
        <v>7315</v>
      </c>
      <c r="B7317">
        <v>1008.941404</v>
      </c>
      <c r="C7317">
        <v>5.0809879999999996</v>
      </c>
      <c r="D7317">
        <v>78.903762</v>
      </c>
      <c r="E7317">
        <v>111.674474</v>
      </c>
      <c r="F7317">
        <v>62.599215000000001</v>
      </c>
      <c r="G7317">
        <v>7.6002640000000001</v>
      </c>
      <c r="H7317" s="2">
        <v>122.22397599999999</v>
      </c>
      <c r="I7317" s="1">
        <v>5.5303699999999996</v>
      </c>
      <c r="J7317" s="5">
        <v>11.902000000030901</v>
      </c>
      <c r="K7317" s="1">
        <v>60.070509999999999</v>
      </c>
      <c r="L7317" s="1">
        <v>122.382154</v>
      </c>
      <c r="M7317" s="1">
        <v>26.548708999999999</v>
      </c>
      <c r="N7317" s="1">
        <v>291.482056</v>
      </c>
      <c r="O7317" s="1">
        <v>177.17549100000002</v>
      </c>
      <c r="P7317" s="1">
        <v>344.150353</v>
      </c>
      <c r="Q7317" s="1">
        <v>10.328970999999999</v>
      </c>
      <c r="R7317" s="1">
        <v>65.352369999999993</v>
      </c>
      <c r="S7317" s="1">
        <v>5.5963700000000003</v>
      </c>
      <c r="T7317" s="1">
        <v>213</v>
      </c>
      <c r="U7317" s="1">
        <v>53.999063</v>
      </c>
      <c r="V7317" s="1">
        <v>0</v>
      </c>
      <c r="W7317" s="1">
        <v>352.39557200000002</v>
      </c>
      <c r="X7317" s="8">
        <v>0</v>
      </c>
    </row>
    <row r="7318" spans="1:24" x14ac:dyDescent="0.25">
      <c r="A7318">
        <v>7316</v>
      </c>
      <c r="B7318">
        <v>959.28741000000002</v>
      </c>
      <c r="C7318">
        <v>4.5002899999999997</v>
      </c>
      <c r="D7318">
        <v>64.860945999999998</v>
      </c>
      <c r="E7318">
        <v>107.419668</v>
      </c>
      <c r="F7318">
        <v>63.58229</v>
      </c>
      <c r="G7318">
        <v>6.650264</v>
      </c>
      <c r="H7318" s="2">
        <v>99.329305000000005</v>
      </c>
      <c r="I7318" s="1">
        <v>4.2095989999999999</v>
      </c>
      <c r="J7318" s="5">
        <v>10.2879661016631</v>
      </c>
      <c r="K7318" s="1">
        <v>64.185875999999993</v>
      </c>
      <c r="L7318" s="1">
        <v>103.58503399999999</v>
      </c>
      <c r="M7318" s="1">
        <v>12.500871999999999</v>
      </c>
      <c r="N7318" s="1">
        <v>261.236311</v>
      </c>
      <c r="O7318" s="1">
        <v>157.09555599999999</v>
      </c>
      <c r="P7318" s="1">
        <v>310.65003999999999</v>
      </c>
      <c r="Q7318" s="1">
        <v>9.8175749999999997</v>
      </c>
      <c r="R7318" s="1">
        <v>62.357807999999999</v>
      </c>
      <c r="S7318" s="1">
        <v>4.4957390000000004</v>
      </c>
      <c r="T7318" s="1">
        <v>192</v>
      </c>
      <c r="U7318" s="1">
        <v>46.205131999999999</v>
      </c>
      <c r="V7318" s="1">
        <v>0</v>
      </c>
      <c r="W7318" s="1">
        <v>296.78994</v>
      </c>
      <c r="X7318" s="8">
        <v>0</v>
      </c>
    </row>
    <row r="7319" spans="1:24" x14ac:dyDescent="0.25">
      <c r="A7319">
        <v>7317</v>
      </c>
      <c r="B7319">
        <v>912.81512699999996</v>
      </c>
      <c r="C7319">
        <v>3.84477</v>
      </c>
      <c r="D7319">
        <v>27.810248000000001</v>
      </c>
      <c r="E7319">
        <v>103.70732599999999</v>
      </c>
      <c r="F7319">
        <v>62.469880000000003</v>
      </c>
      <c r="G7319">
        <v>6.65</v>
      </c>
      <c r="H7319" s="2">
        <v>87.737435000000005</v>
      </c>
      <c r="I7319" s="1">
        <v>3.777542</v>
      </c>
      <c r="J7319" s="5">
        <v>8.8182634065160492</v>
      </c>
      <c r="K7319" s="1">
        <v>59.069941999999998</v>
      </c>
      <c r="L7319" s="1">
        <v>100.48626</v>
      </c>
      <c r="M7319" s="1">
        <v>6.7303959999999998</v>
      </c>
      <c r="N7319" s="1">
        <v>237.37008</v>
      </c>
      <c r="O7319" s="1">
        <v>140.694728</v>
      </c>
      <c r="P7319" s="1">
        <v>290.36228400000005</v>
      </c>
      <c r="Q7319" s="1">
        <v>9.9374319999999994</v>
      </c>
      <c r="R7319" s="1">
        <v>56.686804000000002</v>
      </c>
      <c r="S7319" s="1">
        <v>3.7714599999999998</v>
      </c>
      <c r="T7319" s="1">
        <v>193</v>
      </c>
      <c r="U7319" s="1">
        <v>40.698135000000001</v>
      </c>
      <c r="V7319" s="1">
        <v>0</v>
      </c>
      <c r="W7319" s="1">
        <v>274.34079400000002</v>
      </c>
      <c r="X7319" s="8">
        <v>0</v>
      </c>
    </row>
    <row r="7320" spans="1:24" x14ac:dyDescent="0.25">
      <c r="A7320">
        <v>7318</v>
      </c>
      <c r="B7320">
        <v>884.04336799999999</v>
      </c>
      <c r="C7320">
        <v>4.1028089999999997</v>
      </c>
      <c r="D7320">
        <v>16.044104000000001</v>
      </c>
      <c r="E7320">
        <v>101.799829</v>
      </c>
      <c r="F7320">
        <v>65.145133999999999</v>
      </c>
      <c r="G7320">
        <v>4.7505280000000001</v>
      </c>
      <c r="H7320" s="2">
        <v>85.200361000000001</v>
      </c>
      <c r="I7320" s="1">
        <v>3.980477</v>
      </c>
      <c r="J7320" s="5">
        <v>8.7607704917900193</v>
      </c>
      <c r="K7320" s="1">
        <v>41.263496000000004</v>
      </c>
      <c r="L7320" s="1">
        <v>99.866454000000004</v>
      </c>
      <c r="M7320" s="1">
        <v>6.6802359999999998</v>
      </c>
      <c r="N7320" s="1">
        <v>212.43199899999999</v>
      </c>
      <c r="O7320" s="1">
        <v>126.683386</v>
      </c>
      <c r="P7320" s="1">
        <v>267.48765100000003</v>
      </c>
      <c r="Q7320" s="1">
        <v>9.9586509999999997</v>
      </c>
      <c r="R7320" s="1">
        <v>52.326998000000003</v>
      </c>
      <c r="S7320" s="1">
        <v>3.5602040000000001</v>
      </c>
      <c r="T7320" s="1">
        <v>167</v>
      </c>
      <c r="U7320" s="1">
        <v>39.431992999999999</v>
      </c>
      <c r="V7320" s="1">
        <v>0</v>
      </c>
      <c r="W7320" s="1">
        <v>273.03146600000002</v>
      </c>
      <c r="X7320" s="8">
        <v>0</v>
      </c>
    </row>
    <row r="7321" spans="1:24" x14ac:dyDescent="0.25">
      <c r="A7321">
        <v>7319</v>
      </c>
      <c r="B7321">
        <v>865.90762800000005</v>
      </c>
      <c r="C7321">
        <v>3.3987370000000001</v>
      </c>
      <c r="D7321">
        <v>15.861755</v>
      </c>
      <c r="E7321">
        <v>99.728133</v>
      </c>
      <c r="F7321">
        <v>63.417417</v>
      </c>
      <c r="G7321">
        <v>5.6997359999999997</v>
      </c>
      <c r="H7321" s="2">
        <v>83.544950999999998</v>
      </c>
      <c r="I7321" s="1">
        <v>3.3977349999999999</v>
      </c>
      <c r="J7321" s="5">
        <v>8.2360000000335205</v>
      </c>
      <c r="K7321" s="1">
        <v>31.94153</v>
      </c>
      <c r="L7321" s="1">
        <v>84.766561999999993</v>
      </c>
      <c r="M7321" s="1">
        <v>6.6871429999999998</v>
      </c>
      <c r="N7321" s="1">
        <v>191.786958</v>
      </c>
      <c r="O7321" s="1">
        <v>114.94710000000001</v>
      </c>
      <c r="P7321" s="1">
        <v>252.90751600000002</v>
      </c>
      <c r="Q7321" s="1">
        <v>9.8868679999999998</v>
      </c>
      <c r="R7321" s="1">
        <v>51.032490000000003</v>
      </c>
      <c r="S7321" s="1">
        <v>3.589261</v>
      </c>
      <c r="T7321" s="1">
        <v>149</v>
      </c>
      <c r="U7321" s="1">
        <v>33.832611</v>
      </c>
      <c r="V7321" s="1">
        <v>0</v>
      </c>
      <c r="W7321" s="1">
        <v>261.86452200000002</v>
      </c>
      <c r="X7321" s="8">
        <v>0</v>
      </c>
    </row>
    <row r="7322" spans="1:24" x14ac:dyDescent="0.25">
      <c r="A7322">
        <v>7320</v>
      </c>
      <c r="B7322">
        <v>848.96077400000001</v>
      </c>
      <c r="C7322">
        <v>2.783169</v>
      </c>
      <c r="D7322">
        <v>15.726373000000001</v>
      </c>
      <c r="E7322">
        <v>98.904109000000005</v>
      </c>
      <c r="F7322">
        <v>64.637619000000001</v>
      </c>
      <c r="G7322">
        <v>4.7502639999999996</v>
      </c>
      <c r="H7322" s="2">
        <v>81.963545999999994</v>
      </c>
      <c r="I7322" s="1">
        <v>2.8120280000000002</v>
      </c>
      <c r="J7322" s="5">
        <v>7.6820000000006896</v>
      </c>
      <c r="K7322" s="1">
        <v>29.970763999999999</v>
      </c>
      <c r="L7322" s="1">
        <v>76.388878000000005</v>
      </c>
      <c r="M7322" s="1">
        <v>6.6772939999999998</v>
      </c>
      <c r="N7322" s="1">
        <v>185.41459599999999</v>
      </c>
      <c r="O7322" s="1">
        <v>109.818883</v>
      </c>
      <c r="P7322" s="1">
        <v>240.88302099999999</v>
      </c>
      <c r="Q7322" s="1">
        <v>9.8374500000000005</v>
      </c>
      <c r="R7322" s="1">
        <v>50.943505999999999</v>
      </c>
      <c r="S7322" s="1">
        <v>3.603904</v>
      </c>
      <c r="T7322" s="1">
        <v>133</v>
      </c>
      <c r="U7322" s="1">
        <v>33.551955999999997</v>
      </c>
      <c r="V7322" s="1">
        <v>0</v>
      </c>
      <c r="W7322" s="1">
        <v>256.80863599999998</v>
      </c>
      <c r="X7322" s="8">
        <v>0</v>
      </c>
    </row>
    <row r="7323" spans="1:24" x14ac:dyDescent="0.25">
      <c r="A7323">
        <v>7321</v>
      </c>
      <c r="B7323">
        <v>839.57804299999998</v>
      </c>
      <c r="C7323">
        <v>1.7445600000000001</v>
      </c>
      <c r="D7323">
        <v>15.598235000000001</v>
      </c>
      <c r="E7323">
        <v>99.148287999999994</v>
      </c>
      <c r="F7323">
        <v>59.978135999999999</v>
      </c>
      <c r="G7323">
        <v>4.75</v>
      </c>
      <c r="H7323" s="2">
        <v>81.368467999999993</v>
      </c>
      <c r="I7323" s="1">
        <v>3.3840270000000001</v>
      </c>
      <c r="J7323" s="5">
        <v>7.1229999999923104</v>
      </c>
      <c r="K7323" s="1">
        <v>29.644086000000001</v>
      </c>
      <c r="L7323" s="1">
        <v>76.134191999999999</v>
      </c>
      <c r="M7323" s="1">
        <v>6.5503640000000001</v>
      </c>
      <c r="N7323" s="1">
        <v>185.68320700000001</v>
      </c>
      <c r="O7323" s="1">
        <v>102.883262</v>
      </c>
      <c r="P7323" s="1">
        <v>223.09904799999998</v>
      </c>
      <c r="Q7323" s="1">
        <v>9.8948730000000005</v>
      </c>
      <c r="R7323" s="1">
        <v>51.212406000000001</v>
      </c>
      <c r="S7323" s="1">
        <v>2.865129</v>
      </c>
      <c r="T7323" s="1">
        <v>130</v>
      </c>
      <c r="U7323" s="1">
        <v>32.761777000000002</v>
      </c>
      <c r="V7323" s="1">
        <v>0</v>
      </c>
      <c r="W7323" s="1">
        <v>248.89891800000001</v>
      </c>
      <c r="X7323" s="8">
        <v>0</v>
      </c>
    </row>
    <row r="7324" spans="1:24" x14ac:dyDescent="0.25">
      <c r="A7324">
        <v>7322</v>
      </c>
      <c r="B7324">
        <v>827.94585600000005</v>
      </c>
      <c r="C7324">
        <v>1.211867</v>
      </c>
      <c r="D7324">
        <v>15.695793</v>
      </c>
      <c r="E7324">
        <v>99.120565999999997</v>
      </c>
      <c r="F7324">
        <v>59.334178999999999</v>
      </c>
      <c r="G7324">
        <v>5.6997359999999997</v>
      </c>
      <c r="H7324" s="2">
        <v>82.024494000000004</v>
      </c>
      <c r="I7324" s="1">
        <v>3.917046</v>
      </c>
      <c r="J7324" s="5">
        <v>6.9610000000102401</v>
      </c>
      <c r="K7324" s="1">
        <v>29.851044000000002</v>
      </c>
      <c r="L7324" s="1">
        <v>78.363482000000005</v>
      </c>
      <c r="M7324" s="1">
        <v>8.0105009999999996</v>
      </c>
      <c r="N7324" s="1">
        <v>191.18596099999999</v>
      </c>
      <c r="O7324" s="1">
        <v>89.127432999999996</v>
      </c>
      <c r="P7324" s="1">
        <v>218.84259600000001</v>
      </c>
      <c r="Q7324" s="1">
        <v>9.9783600000000003</v>
      </c>
      <c r="R7324" s="1">
        <v>51.241061999999999</v>
      </c>
      <c r="S7324" s="1">
        <v>2.4253800000000001</v>
      </c>
      <c r="T7324" s="1">
        <v>127</v>
      </c>
      <c r="U7324" s="1">
        <v>31.495902999999998</v>
      </c>
      <c r="V7324" s="1">
        <v>0</v>
      </c>
      <c r="W7324" s="1">
        <v>254.998378</v>
      </c>
      <c r="X7324" s="8">
        <v>0</v>
      </c>
    </row>
    <row r="7325" spans="1:24" x14ac:dyDescent="0.25">
      <c r="A7325">
        <v>7323</v>
      </c>
      <c r="B7325">
        <v>810.28128700000002</v>
      </c>
      <c r="C7325">
        <v>1.226893</v>
      </c>
      <c r="D7325">
        <v>15.694912</v>
      </c>
      <c r="E7325">
        <v>98.842900999999998</v>
      </c>
      <c r="F7325">
        <v>61.358024</v>
      </c>
      <c r="G7325">
        <v>4.7502639999999996</v>
      </c>
      <c r="H7325" s="2">
        <v>81.906841999999997</v>
      </c>
      <c r="I7325" s="1">
        <v>3.5196019999999999</v>
      </c>
      <c r="J7325" s="5">
        <v>6.9419999999808999</v>
      </c>
      <c r="K7325" s="1">
        <v>30.073114</v>
      </c>
      <c r="L7325" s="1">
        <v>80.556157999999996</v>
      </c>
      <c r="M7325" s="1">
        <v>7.1586150000000002</v>
      </c>
      <c r="N7325" s="1">
        <v>188.930319</v>
      </c>
      <c r="O7325" s="1">
        <v>83.502544</v>
      </c>
      <c r="P7325" s="1">
        <v>225.30550799999997</v>
      </c>
      <c r="Q7325" s="1">
        <v>9.9452789999999993</v>
      </c>
      <c r="R7325" s="1">
        <v>51.202365999999998</v>
      </c>
      <c r="S7325" s="1">
        <v>2.4041060000000001</v>
      </c>
      <c r="T7325" s="1">
        <v>117</v>
      </c>
      <c r="U7325" s="1">
        <v>31.70026</v>
      </c>
      <c r="V7325" s="1">
        <v>0</v>
      </c>
      <c r="W7325" s="1">
        <v>247.84303399999999</v>
      </c>
      <c r="X7325" s="8">
        <v>0</v>
      </c>
    </row>
    <row r="7326" spans="1:24" x14ac:dyDescent="0.25">
      <c r="A7326">
        <v>7324</v>
      </c>
      <c r="B7326">
        <v>803.89463499999999</v>
      </c>
      <c r="C7326">
        <v>1.217193</v>
      </c>
      <c r="D7326">
        <v>15.744201</v>
      </c>
      <c r="E7326">
        <v>98.565946999999994</v>
      </c>
      <c r="F7326">
        <v>60.147801000000001</v>
      </c>
      <c r="G7326">
        <v>4.7513199999999998</v>
      </c>
      <c r="H7326" s="2">
        <v>81.439807000000002</v>
      </c>
      <c r="I7326" s="1">
        <v>2.753946</v>
      </c>
      <c r="J7326" s="5">
        <v>6.9719999999797402</v>
      </c>
      <c r="K7326" s="1">
        <v>32.935344000000001</v>
      </c>
      <c r="L7326" s="1">
        <v>80.991817999999995</v>
      </c>
      <c r="M7326" s="1">
        <v>6.467695</v>
      </c>
      <c r="N7326" s="1">
        <v>183.86464100000001</v>
      </c>
      <c r="O7326" s="1">
        <v>81.447427000000005</v>
      </c>
      <c r="P7326" s="1">
        <v>228.93416999999999</v>
      </c>
      <c r="Q7326" s="1">
        <v>9.988194</v>
      </c>
      <c r="R7326" s="1">
        <v>51.238295999999998</v>
      </c>
      <c r="S7326" s="1">
        <v>2.4343520000000001</v>
      </c>
      <c r="T7326" s="1">
        <v>115</v>
      </c>
      <c r="U7326" s="1">
        <v>31.191369999999999</v>
      </c>
      <c r="V7326" s="1">
        <v>0</v>
      </c>
      <c r="W7326" s="1">
        <v>247.279944</v>
      </c>
      <c r="X7326" s="8">
        <v>0</v>
      </c>
    </row>
    <row r="7327" spans="1:24" x14ac:dyDescent="0.25">
      <c r="A7327">
        <v>7325</v>
      </c>
      <c r="B7327">
        <v>806.10095100000001</v>
      </c>
      <c r="C7327">
        <v>1.2479960000000001</v>
      </c>
      <c r="D7327">
        <v>15.662689</v>
      </c>
      <c r="E7327">
        <v>98.369191000000001</v>
      </c>
      <c r="F7327">
        <v>59.032984999999996</v>
      </c>
      <c r="G7327">
        <v>5.6984170000000001</v>
      </c>
      <c r="H7327" s="2">
        <v>81.350194999999999</v>
      </c>
      <c r="I7327" s="1">
        <v>3.3105790000000002</v>
      </c>
      <c r="J7327" s="5">
        <v>6.8290000000270004</v>
      </c>
      <c r="K7327" s="1">
        <v>42.81165</v>
      </c>
      <c r="L7327" s="1">
        <v>80.939859999999996</v>
      </c>
      <c r="M7327" s="1">
        <v>6.4358449999999996</v>
      </c>
      <c r="N7327" s="1">
        <v>186.23874900000001</v>
      </c>
      <c r="O7327" s="1">
        <v>81.607875000000007</v>
      </c>
      <c r="P7327" s="1">
        <v>224.08263299999999</v>
      </c>
      <c r="Q7327" s="1">
        <v>9.8450869999999995</v>
      </c>
      <c r="R7327" s="1">
        <v>52.562908</v>
      </c>
      <c r="S7327" s="1">
        <v>2.421122</v>
      </c>
      <c r="T7327" s="1">
        <v>116</v>
      </c>
      <c r="U7327" s="1">
        <v>31.761824000000001</v>
      </c>
      <c r="V7327" s="1">
        <v>0</v>
      </c>
      <c r="W7327" s="1">
        <v>267.01045199999999</v>
      </c>
      <c r="X7327" s="8">
        <v>0</v>
      </c>
    </row>
    <row r="7328" spans="1:24" x14ac:dyDescent="0.25">
      <c r="A7328">
        <v>7326</v>
      </c>
      <c r="B7328">
        <v>816.65340300000003</v>
      </c>
      <c r="C7328">
        <v>1.92171</v>
      </c>
      <c r="D7328">
        <v>33.178066999999999</v>
      </c>
      <c r="E7328">
        <v>100.841257</v>
      </c>
      <c r="F7328">
        <v>60.079017</v>
      </c>
      <c r="G7328">
        <v>4.7502630000000003</v>
      </c>
      <c r="H7328" s="2">
        <v>86.994743999999997</v>
      </c>
      <c r="I7328" s="1">
        <v>3.6889090000000002</v>
      </c>
      <c r="J7328" s="5">
        <v>7.3199999999778802</v>
      </c>
      <c r="K7328" s="1">
        <v>48.410158000000003</v>
      </c>
      <c r="L7328" s="1">
        <v>82.408054000000007</v>
      </c>
      <c r="M7328" s="1">
        <v>10.110158999999999</v>
      </c>
      <c r="N7328" s="1">
        <v>194.41349700000001</v>
      </c>
      <c r="O7328" s="1">
        <v>86.206382999999988</v>
      </c>
      <c r="P7328" s="1">
        <v>228.844007</v>
      </c>
      <c r="Q7328" s="1">
        <v>9.9353829999999999</v>
      </c>
      <c r="R7328" s="1">
        <v>55.519688000000002</v>
      </c>
      <c r="S7328" s="1">
        <v>2.4134030000000002</v>
      </c>
      <c r="T7328" s="1">
        <v>124</v>
      </c>
      <c r="U7328" s="1">
        <v>32.836993</v>
      </c>
      <c r="V7328" s="1">
        <v>0</v>
      </c>
      <c r="W7328" s="1">
        <v>300.85560800000002</v>
      </c>
      <c r="X7328" s="8">
        <v>0</v>
      </c>
    </row>
    <row r="7329" spans="1:24" x14ac:dyDescent="0.25">
      <c r="A7329">
        <v>7327</v>
      </c>
      <c r="B7329">
        <v>850.18054400000005</v>
      </c>
      <c r="C7329">
        <v>3.0399120000000002</v>
      </c>
      <c r="D7329">
        <v>47.277040999999997</v>
      </c>
      <c r="E7329">
        <v>108.004442</v>
      </c>
      <c r="F7329">
        <v>54.504159000000001</v>
      </c>
      <c r="G7329">
        <v>10.448416</v>
      </c>
      <c r="H7329" s="2">
        <v>102.332483</v>
      </c>
      <c r="I7329" s="1">
        <v>3.6273810000000002</v>
      </c>
      <c r="J7329" s="5">
        <v>12.9850000000151</v>
      </c>
      <c r="K7329" s="1">
        <v>60.914681999999999</v>
      </c>
      <c r="L7329" s="1">
        <v>103.726454</v>
      </c>
      <c r="M7329" s="1">
        <v>16.524252000000001</v>
      </c>
      <c r="N7329" s="1">
        <v>222.59153699999999</v>
      </c>
      <c r="O7329" s="1">
        <v>132.68956800000001</v>
      </c>
      <c r="P7329" s="1">
        <v>247.112022</v>
      </c>
      <c r="Q7329" s="1">
        <v>13.630542</v>
      </c>
      <c r="R7329" s="1">
        <v>53.685423999999998</v>
      </c>
      <c r="S7329" s="1">
        <v>2.3919809999999999</v>
      </c>
      <c r="T7329" s="1">
        <v>199</v>
      </c>
      <c r="U7329" s="1">
        <v>39.086894999999998</v>
      </c>
      <c r="V7329" s="1">
        <v>0</v>
      </c>
      <c r="W7329" s="1">
        <v>357.06803400000001</v>
      </c>
      <c r="X7329" s="8">
        <v>0</v>
      </c>
    </row>
    <row r="7330" spans="1:24" x14ac:dyDescent="0.25">
      <c r="A7330">
        <v>7328</v>
      </c>
      <c r="B7330">
        <v>911.47350500000005</v>
      </c>
      <c r="C7330">
        <v>8.0288590000000006</v>
      </c>
      <c r="D7330">
        <v>72.352476999999993</v>
      </c>
      <c r="E7330">
        <v>109.481217</v>
      </c>
      <c r="F7330">
        <v>46.035114999999998</v>
      </c>
      <c r="G7330">
        <v>18.047888</v>
      </c>
      <c r="H7330" s="2">
        <v>121.943412</v>
      </c>
      <c r="I7330" s="1">
        <v>3.7927379999999999</v>
      </c>
      <c r="J7330" s="5">
        <v>18.305999999982301</v>
      </c>
      <c r="K7330" s="1">
        <v>78.367202000000006</v>
      </c>
      <c r="L7330" s="1">
        <v>139.673632</v>
      </c>
      <c r="M7330" s="1">
        <v>29.197343</v>
      </c>
      <c r="N7330" s="1">
        <v>273.22393099999999</v>
      </c>
      <c r="O7330" s="1">
        <v>205.893427</v>
      </c>
      <c r="P7330" s="1">
        <v>344.24560700000001</v>
      </c>
      <c r="Q7330" s="1">
        <v>26.832274999999999</v>
      </c>
      <c r="R7330" s="1">
        <v>58.177397999999997</v>
      </c>
      <c r="S7330" s="1">
        <v>3.2215229999999999</v>
      </c>
      <c r="T7330" s="1">
        <v>258</v>
      </c>
      <c r="U7330" s="1">
        <v>46.963496999999997</v>
      </c>
      <c r="V7330" s="1">
        <v>0</v>
      </c>
      <c r="W7330" s="1">
        <v>396.39413200000001</v>
      </c>
      <c r="X7330" s="8">
        <v>0</v>
      </c>
    </row>
    <row r="7331" spans="1:24" x14ac:dyDescent="0.25">
      <c r="A7331">
        <v>7329</v>
      </c>
      <c r="B7331">
        <v>997.53912000000003</v>
      </c>
      <c r="C7331">
        <v>13.045641</v>
      </c>
      <c r="D7331">
        <v>89.008954000000003</v>
      </c>
      <c r="E7331">
        <v>123.47211900000001</v>
      </c>
      <c r="F7331">
        <v>46.941735999999999</v>
      </c>
      <c r="G7331">
        <v>18.05</v>
      </c>
      <c r="H7331" s="2">
        <v>142.05048500000001</v>
      </c>
      <c r="I7331" s="1">
        <v>5.2693760000000003</v>
      </c>
      <c r="J7331" s="5">
        <v>20.283000000024899</v>
      </c>
      <c r="K7331" s="1">
        <v>88.501741999999993</v>
      </c>
      <c r="L7331" s="1">
        <v>161.80549999999999</v>
      </c>
      <c r="M7331" s="1">
        <v>37.771064000000003</v>
      </c>
      <c r="N7331" s="1">
        <v>331.97099700000001</v>
      </c>
      <c r="O7331" s="1">
        <v>248.28851900000001</v>
      </c>
      <c r="P7331" s="1">
        <v>482.84428700000001</v>
      </c>
      <c r="Q7331" s="1">
        <v>32.127630000000003</v>
      </c>
      <c r="R7331" s="1">
        <v>66.911175999999998</v>
      </c>
      <c r="S7331" s="1">
        <v>4.5011609999999997</v>
      </c>
      <c r="T7331" s="1">
        <v>313</v>
      </c>
      <c r="U7331" s="1">
        <v>54.685955999999997</v>
      </c>
      <c r="V7331" s="1">
        <v>0</v>
      </c>
      <c r="W7331" s="1">
        <v>465.789534</v>
      </c>
      <c r="X7331" s="8">
        <v>2.625799332665275E-2</v>
      </c>
    </row>
    <row r="7332" spans="1:24" x14ac:dyDescent="0.25">
      <c r="A7332">
        <v>7330</v>
      </c>
      <c r="B7332">
        <v>1097.8653429999999</v>
      </c>
      <c r="C7332">
        <v>11.586589999999999</v>
      </c>
      <c r="D7332">
        <v>90.738746000000006</v>
      </c>
      <c r="E7332">
        <v>136.48396700000001</v>
      </c>
      <c r="F7332">
        <v>45.469763999999998</v>
      </c>
      <c r="G7332">
        <v>18.999735999999999</v>
      </c>
      <c r="H7332" s="2">
        <v>159.69892300000001</v>
      </c>
      <c r="I7332" s="1">
        <v>5.8964359999999996</v>
      </c>
      <c r="J7332" s="5">
        <v>21.888999999995498</v>
      </c>
      <c r="K7332" s="1">
        <v>95.210592000000005</v>
      </c>
      <c r="L7332" s="1">
        <v>173.690844</v>
      </c>
      <c r="M7332" s="1">
        <v>39.512555999999996</v>
      </c>
      <c r="N7332" s="1">
        <v>385.10899699999999</v>
      </c>
      <c r="O7332" s="1">
        <v>275.44351999999998</v>
      </c>
      <c r="P7332" s="1">
        <v>555.59757300000001</v>
      </c>
      <c r="Q7332" s="1">
        <v>33.399106000000003</v>
      </c>
      <c r="R7332" s="1">
        <v>76.283494000000005</v>
      </c>
      <c r="S7332" s="1">
        <v>5.107926</v>
      </c>
      <c r="T7332" s="1">
        <v>395</v>
      </c>
      <c r="U7332" s="1">
        <v>65.638898999999995</v>
      </c>
      <c r="V7332" s="1">
        <v>0</v>
      </c>
      <c r="W7332" s="1">
        <v>545.46832800000004</v>
      </c>
      <c r="X7332" s="8">
        <v>3.5747576439901937E-2</v>
      </c>
    </row>
    <row r="7333" spans="1:24" x14ac:dyDescent="0.25">
      <c r="A7333">
        <v>7331</v>
      </c>
      <c r="B7333">
        <v>1158.3656120000001</v>
      </c>
      <c r="C7333">
        <v>10.271129</v>
      </c>
      <c r="D7333">
        <v>92.185264000000004</v>
      </c>
      <c r="E7333">
        <v>140.60657800000001</v>
      </c>
      <c r="F7333">
        <v>45.195359000000003</v>
      </c>
      <c r="G7333">
        <v>22.798945</v>
      </c>
      <c r="H7333" s="2">
        <v>164.71250900000001</v>
      </c>
      <c r="I7333" s="1">
        <v>5.8760050000000001</v>
      </c>
      <c r="J7333" s="5">
        <v>24.472999999968998</v>
      </c>
      <c r="K7333" s="1">
        <v>87.012270000000001</v>
      </c>
      <c r="L7333" s="1">
        <v>180.443996</v>
      </c>
      <c r="M7333" s="1">
        <v>40.530929</v>
      </c>
      <c r="N7333" s="1">
        <v>409.93564300000003</v>
      </c>
      <c r="O7333" s="1">
        <v>293.087919</v>
      </c>
      <c r="P7333" s="1">
        <v>588.907286</v>
      </c>
      <c r="Q7333" s="1">
        <v>34.610847</v>
      </c>
      <c r="R7333" s="1">
        <v>99.074433999999997</v>
      </c>
      <c r="S7333" s="1">
        <v>6.2180730000000004</v>
      </c>
      <c r="T7333" s="1">
        <v>384</v>
      </c>
      <c r="U7333" s="1">
        <v>72.486070999999995</v>
      </c>
      <c r="V7333" s="1">
        <v>0</v>
      </c>
      <c r="W7333" s="1">
        <v>542.04163800000003</v>
      </c>
      <c r="X7333" s="8">
        <v>9.7773961321589511E-2</v>
      </c>
    </row>
    <row r="7334" spans="1:24" x14ac:dyDescent="0.25">
      <c r="A7334">
        <v>7332</v>
      </c>
      <c r="B7334">
        <v>1194.300931</v>
      </c>
      <c r="C7334">
        <v>12.750947999999999</v>
      </c>
      <c r="D7334">
        <v>96.756851999999995</v>
      </c>
      <c r="E7334">
        <v>144.27898300000001</v>
      </c>
      <c r="F7334">
        <v>50.872720000000001</v>
      </c>
      <c r="G7334">
        <v>21.850263999999999</v>
      </c>
      <c r="H7334" s="2">
        <v>165.569739</v>
      </c>
      <c r="I7334" s="1">
        <v>5.1193</v>
      </c>
      <c r="J7334" s="5">
        <v>21.8330000000132</v>
      </c>
      <c r="K7334" s="1">
        <v>88.172210000000007</v>
      </c>
      <c r="L7334" s="1">
        <v>182.09648000000001</v>
      </c>
      <c r="M7334" s="1">
        <v>40.548482999999997</v>
      </c>
      <c r="N7334" s="1">
        <v>419.183426</v>
      </c>
      <c r="O7334" s="1">
        <v>310.50390800000002</v>
      </c>
      <c r="P7334" s="1">
        <v>599.030576</v>
      </c>
      <c r="Q7334" s="1">
        <v>34.071142999999999</v>
      </c>
      <c r="R7334" s="1">
        <v>109.42368399999999</v>
      </c>
      <c r="S7334" s="1">
        <v>5.9707299999999996</v>
      </c>
      <c r="T7334" s="1">
        <v>343</v>
      </c>
      <c r="U7334" s="1">
        <v>79.122460000000004</v>
      </c>
      <c r="V7334" s="1">
        <v>0</v>
      </c>
      <c r="W7334" s="1">
        <v>553.01607000000001</v>
      </c>
      <c r="X7334" s="8">
        <v>6.3579152876501635E-2</v>
      </c>
    </row>
    <row r="7335" spans="1:24" x14ac:dyDescent="0.25">
      <c r="A7335">
        <v>7333</v>
      </c>
      <c r="B7335">
        <v>1165.567546</v>
      </c>
      <c r="C7335">
        <v>13.769574</v>
      </c>
      <c r="D7335">
        <v>97.631646000000003</v>
      </c>
      <c r="E7335">
        <v>142.10748899999999</v>
      </c>
      <c r="F7335">
        <v>50.625582999999999</v>
      </c>
      <c r="G7335">
        <v>21.85</v>
      </c>
      <c r="H7335" s="2">
        <v>163.08849599999999</v>
      </c>
      <c r="I7335" s="1">
        <v>6.3892769999999999</v>
      </c>
      <c r="J7335" s="5">
        <v>18.0410000000265</v>
      </c>
      <c r="K7335" s="1">
        <v>82.638369999999995</v>
      </c>
      <c r="L7335" s="1">
        <v>180.85558800000001</v>
      </c>
      <c r="M7335" s="1">
        <v>41.739403000000003</v>
      </c>
      <c r="N7335" s="1">
        <v>417.52527300000003</v>
      </c>
      <c r="O7335" s="1">
        <v>309.30060600000002</v>
      </c>
      <c r="P7335" s="1">
        <v>585.689795</v>
      </c>
      <c r="Q7335" s="1">
        <v>34.008561</v>
      </c>
      <c r="R7335" s="1">
        <v>100.601876</v>
      </c>
      <c r="S7335" s="1">
        <v>7.4090470000000002</v>
      </c>
      <c r="T7335" s="1">
        <v>377</v>
      </c>
      <c r="U7335" s="1">
        <v>67.962659000000002</v>
      </c>
      <c r="V7335" s="1">
        <v>0</v>
      </c>
      <c r="W7335" s="1">
        <v>574.74679200000003</v>
      </c>
      <c r="X7335" s="8">
        <v>8.121285485847772E-2</v>
      </c>
    </row>
    <row r="7336" spans="1:24" x14ac:dyDescent="0.25">
      <c r="A7336">
        <v>7334</v>
      </c>
      <c r="B7336">
        <v>1162.5465650000001</v>
      </c>
      <c r="C7336">
        <v>10.627879999999999</v>
      </c>
      <c r="D7336">
        <v>94.093613000000005</v>
      </c>
      <c r="E7336">
        <v>142.21609000000001</v>
      </c>
      <c r="F7336">
        <v>49.617441999999997</v>
      </c>
      <c r="G7336">
        <v>22.324867999999999</v>
      </c>
      <c r="H7336" s="2">
        <v>170.17523399999999</v>
      </c>
      <c r="I7336" s="1">
        <v>6.8795760000000001</v>
      </c>
      <c r="J7336" s="5">
        <v>21.609999999986002</v>
      </c>
      <c r="K7336" s="1">
        <v>84.693821999999997</v>
      </c>
      <c r="L7336" s="1">
        <v>179.46715800000001</v>
      </c>
      <c r="M7336" s="1">
        <v>43.250304999999997</v>
      </c>
      <c r="N7336" s="1">
        <v>423.78246000000001</v>
      </c>
      <c r="O7336" s="1">
        <v>305.27600699999994</v>
      </c>
      <c r="P7336" s="1">
        <v>574.04633799999999</v>
      </c>
      <c r="Q7336" s="1">
        <v>34.597093000000001</v>
      </c>
      <c r="R7336" s="1">
        <v>100.044414</v>
      </c>
      <c r="S7336" s="1">
        <v>8.7120139999999999</v>
      </c>
      <c r="T7336" s="1">
        <v>307</v>
      </c>
      <c r="U7336" s="1">
        <v>70.169386000000003</v>
      </c>
      <c r="V7336" s="1">
        <v>0</v>
      </c>
      <c r="W7336" s="1">
        <v>579.31792600000006</v>
      </c>
      <c r="X7336" s="8">
        <v>0.11849898737690839</v>
      </c>
    </row>
    <row r="7337" spans="1:24" x14ac:dyDescent="0.25">
      <c r="A7337">
        <v>7335</v>
      </c>
      <c r="B7337">
        <v>1175.249789</v>
      </c>
      <c r="C7337">
        <v>9.4121380000000006</v>
      </c>
      <c r="D7337">
        <v>94.183753999999993</v>
      </c>
      <c r="E7337">
        <v>143.790189</v>
      </c>
      <c r="F7337">
        <v>50.680005999999999</v>
      </c>
      <c r="G7337">
        <v>22.331204</v>
      </c>
      <c r="H7337" s="2">
        <v>168.277874</v>
      </c>
      <c r="I7337" s="1">
        <v>5.6216290000000004</v>
      </c>
      <c r="J7337" s="5">
        <v>23.119000000006</v>
      </c>
      <c r="K7337" s="1">
        <v>85.428178000000003</v>
      </c>
      <c r="L7337" s="1">
        <v>179.268474</v>
      </c>
      <c r="M7337" s="1">
        <v>41.119374999999998</v>
      </c>
      <c r="N7337" s="1">
        <v>430.88492100000002</v>
      </c>
      <c r="O7337" s="1">
        <v>300.50806599999999</v>
      </c>
      <c r="P7337" s="1">
        <v>563.44065000000001</v>
      </c>
      <c r="Q7337" s="1">
        <v>33.761035</v>
      </c>
      <c r="R7337" s="1">
        <v>96.379645999999994</v>
      </c>
      <c r="S7337" s="1">
        <v>8.4413309999999999</v>
      </c>
      <c r="T7337" s="1">
        <v>292</v>
      </c>
      <c r="U7337" s="1">
        <v>70.868295000000003</v>
      </c>
      <c r="V7337" s="1">
        <v>0</v>
      </c>
      <c r="W7337" s="1">
        <v>585.33123000000001</v>
      </c>
      <c r="X7337" s="8">
        <v>5.5201829972709178E-2</v>
      </c>
    </row>
    <row r="7338" spans="1:24" x14ac:dyDescent="0.25">
      <c r="A7338">
        <v>7336</v>
      </c>
      <c r="B7338">
        <v>1157.3315439999999</v>
      </c>
      <c r="C7338">
        <v>6.4339890000000004</v>
      </c>
      <c r="D7338">
        <v>94.838014000000001</v>
      </c>
      <c r="E7338">
        <v>140.24815799999999</v>
      </c>
      <c r="F7338">
        <v>57.507998000000001</v>
      </c>
      <c r="G7338">
        <v>17.101451999999998</v>
      </c>
      <c r="H7338" s="2">
        <v>160.87250399999999</v>
      </c>
      <c r="I7338" s="1">
        <v>5.4433819999999997</v>
      </c>
      <c r="J7338" s="5">
        <v>24.798999999998998</v>
      </c>
      <c r="K7338" s="1">
        <v>78.643863999999994</v>
      </c>
      <c r="L7338" s="1">
        <v>175.38078400000001</v>
      </c>
      <c r="M7338" s="1">
        <v>34.003543000000001</v>
      </c>
      <c r="N7338" s="1">
        <v>425.319683</v>
      </c>
      <c r="O7338" s="1">
        <v>283.89623300000005</v>
      </c>
      <c r="P7338" s="1">
        <v>559.08218799999997</v>
      </c>
      <c r="Q7338" s="1">
        <v>32.355611000000003</v>
      </c>
      <c r="R7338" s="1">
        <v>84.525672</v>
      </c>
      <c r="S7338" s="1">
        <v>8.3606069999999999</v>
      </c>
      <c r="T7338" s="1">
        <v>308</v>
      </c>
      <c r="U7338" s="1">
        <v>68.648770999999996</v>
      </c>
      <c r="V7338" s="1">
        <v>0</v>
      </c>
      <c r="W7338" s="1">
        <v>599.70270000000005</v>
      </c>
      <c r="X7338" s="8">
        <v>2.8599853467585638E-2</v>
      </c>
    </row>
    <row r="7339" spans="1:24" x14ac:dyDescent="0.25">
      <c r="A7339">
        <v>7337</v>
      </c>
      <c r="B7339">
        <v>1158.9455089999999</v>
      </c>
      <c r="C7339">
        <v>5.3096160000000001</v>
      </c>
      <c r="D7339">
        <v>90.309274000000002</v>
      </c>
      <c r="E7339">
        <v>131.71258700000001</v>
      </c>
      <c r="F7339">
        <v>60.424173000000003</v>
      </c>
      <c r="G7339">
        <v>13.301055</v>
      </c>
      <c r="H7339" s="2">
        <v>151.010481</v>
      </c>
      <c r="I7339" s="1">
        <v>6.0507590000000002</v>
      </c>
      <c r="J7339" s="5">
        <v>24.934999999997601</v>
      </c>
      <c r="K7339" s="1">
        <v>71.748785999999996</v>
      </c>
      <c r="L7339" s="1">
        <v>172.65398200000001</v>
      </c>
      <c r="M7339" s="1">
        <v>30.392351999999999</v>
      </c>
      <c r="N7339" s="1">
        <v>402.54711300000002</v>
      </c>
      <c r="O7339" s="1">
        <v>259.935067</v>
      </c>
      <c r="P7339" s="1">
        <v>509.46912399999997</v>
      </c>
      <c r="Q7339" s="1">
        <v>28.152293</v>
      </c>
      <c r="R7339" s="1">
        <v>78.894813999999997</v>
      </c>
      <c r="S7339" s="1">
        <v>7.9461769999999996</v>
      </c>
      <c r="T7339" s="1">
        <v>288</v>
      </c>
      <c r="U7339" s="1">
        <v>67.641120000000001</v>
      </c>
      <c r="V7339" s="1">
        <v>0</v>
      </c>
      <c r="W7339" s="1">
        <v>500.07266399999997</v>
      </c>
      <c r="X7339" s="8">
        <v>0</v>
      </c>
    </row>
    <row r="7340" spans="1:24" x14ac:dyDescent="0.25">
      <c r="A7340">
        <v>7338</v>
      </c>
      <c r="B7340">
        <v>1114.1480240000001</v>
      </c>
      <c r="C7340">
        <v>8.9726850000000002</v>
      </c>
      <c r="D7340">
        <v>82.093404000000007</v>
      </c>
      <c r="E7340">
        <v>118.89120800000001</v>
      </c>
      <c r="F7340">
        <v>64.263604000000001</v>
      </c>
      <c r="G7340">
        <v>8.5513200000000005</v>
      </c>
      <c r="H7340" s="2">
        <v>137.42577199999999</v>
      </c>
      <c r="I7340" s="1">
        <v>5.6314330000000004</v>
      </c>
      <c r="J7340" s="5">
        <v>22.459000000002501</v>
      </c>
      <c r="K7340" s="1">
        <v>72.619885999999994</v>
      </c>
      <c r="L7340" s="1">
        <v>155.90519399999999</v>
      </c>
      <c r="M7340" s="1">
        <v>33.927408</v>
      </c>
      <c r="N7340" s="1">
        <v>349.74002300000001</v>
      </c>
      <c r="O7340" s="1">
        <v>211.57345800000002</v>
      </c>
      <c r="P7340" s="1">
        <v>406.93923100000001</v>
      </c>
      <c r="Q7340" s="1">
        <v>15.974406</v>
      </c>
      <c r="R7340" s="1">
        <v>71.271001999999996</v>
      </c>
      <c r="S7340" s="1">
        <v>7.0476270000000003</v>
      </c>
      <c r="T7340" s="1">
        <v>256</v>
      </c>
      <c r="U7340" s="1">
        <v>61.389619000000003</v>
      </c>
      <c r="V7340" s="1">
        <v>0</v>
      </c>
      <c r="W7340" s="1">
        <v>395.94027</v>
      </c>
      <c r="X7340" s="8">
        <v>0</v>
      </c>
    </row>
    <row r="7341" spans="1:24" x14ac:dyDescent="0.25">
      <c r="A7341">
        <v>7339</v>
      </c>
      <c r="B7341">
        <v>1039.1938990000001</v>
      </c>
      <c r="C7341">
        <v>10.264789</v>
      </c>
      <c r="D7341">
        <v>76.415142000000003</v>
      </c>
      <c r="E7341">
        <v>107.668336</v>
      </c>
      <c r="F7341">
        <v>65.190561000000002</v>
      </c>
      <c r="G7341">
        <v>6.6523750000000001</v>
      </c>
      <c r="H7341" s="2">
        <v>125.081917</v>
      </c>
      <c r="I7341" s="1">
        <v>4.5911299999999997</v>
      </c>
      <c r="J7341" s="5">
        <v>21.149000000004801</v>
      </c>
      <c r="K7341" s="1">
        <v>67.800122000000002</v>
      </c>
      <c r="L7341" s="1">
        <v>123.525398</v>
      </c>
      <c r="M7341" s="1">
        <v>27.926687999999999</v>
      </c>
      <c r="N7341" s="1">
        <v>300.33831500000002</v>
      </c>
      <c r="O7341" s="1">
        <v>172.55139300000002</v>
      </c>
      <c r="P7341" s="1">
        <v>350.28582900000004</v>
      </c>
      <c r="Q7341" s="1">
        <v>10.982089999999999</v>
      </c>
      <c r="R7341" s="1">
        <v>64.272880000000001</v>
      </c>
      <c r="S7341" s="1">
        <v>5.3185359999999999</v>
      </c>
      <c r="T7341" s="1">
        <v>228</v>
      </c>
      <c r="U7341" s="1">
        <v>58.663051000000003</v>
      </c>
      <c r="V7341" s="1">
        <v>0</v>
      </c>
      <c r="W7341" s="1">
        <v>339.53544399999998</v>
      </c>
      <c r="X7341" s="8">
        <v>0</v>
      </c>
    </row>
    <row r="7342" spans="1:24" x14ac:dyDescent="0.25">
      <c r="A7342">
        <v>7340</v>
      </c>
      <c r="B7342">
        <v>974.21813199999997</v>
      </c>
      <c r="C7342">
        <v>7.2351979999999996</v>
      </c>
      <c r="D7342">
        <v>63.325901000000002</v>
      </c>
      <c r="E7342">
        <v>102.46216699999999</v>
      </c>
      <c r="F7342">
        <v>66.274749999999997</v>
      </c>
      <c r="G7342">
        <v>4.7486800000000002</v>
      </c>
      <c r="H7342" s="2">
        <v>114.96717</v>
      </c>
      <c r="I7342" s="1">
        <v>4.1658229999999996</v>
      </c>
      <c r="J7342" s="5">
        <v>20.198999999993202</v>
      </c>
      <c r="K7342" s="1">
        <v>64.899305999999996</v>
      </c>
      <c r="L7342" s="1">
        <v>108.58133599999999</v>
      </c>
      <c r="M7342" s="1">
        <v>14.554016000000001</v>
      </c>
      <c r="N7342" s="1">
        <v>257.764543</v>
      </c>
      <c r="O7342" s="1">
        <v>153.507654</v>
      </c>
      <c r="P7342" s="1">
        <v>318.984374</v>
      </c>
      <c r="Q7342" s="1">
        <v>10.59535</v>
      </c>
      <c r="R7342" s="1">
        <v>60.453426</v>
      </c>
      <c r="S7342" s="1">
        <v>4.3911340000000001</v>
      </c>
      <c r="T7342" s="1">
        <v>205</v>
      </c>
      <c r="U7342" s="1">
        <v>58.212271000000001</v>
      </c>
      <c r="V7342" s="1">
        <v>0</v>
      </c>
      <c r="W7342" s="1">
        <v>289.97747800000002</v>
      </c>
      <c r="X7342" s="8">
        <v>0</v>
      </c>
    </row>
    <row r="7343" spans="1:24" x14ac:dyDescent="0.25">
      <c r="A7343">
        <v>7341</v>
      </c>
      <c r="B7343">
        <v>926.157017</v>
      </c>
      <c r="C7343">
        <v>3.5364460000000002</v>
      </c>
      <c r="D7343">
        <v>28.117001999999999</v>
      </c>
      <c r="E7343">
        <v>99.385910999999993</v>
      </c>
      <c r="F7343">
        <v>64.826874000000004</v>
      </c>
      <c r="G7343">
        <v>5.6997359999999997</v>
      </c>
      <c r="H7343" s="2">
        <v>94.386711000000005</v>
      </c>
      <c r="I7343" s="1">
        <v>4.006678</v>
      </c>
      <c r="J7343" s="5">
        <v>14.9040000000095</v>
      </c>
      <c r="K7343" s="1">
        <v>55.219918</v>
      </c>
      <c r="L7343" s="1">
        <v>99.928764000000001</v>
      </c>
      <c r="M7343" s="1">
        <v>8.5224600000000006</v>
      </c>
      <c r="N7343" s="1">
        <v>229.261324</v>
      </c>
      <c r="O7343" s="1">
        <v>137.43730500000001</v>
      </c>
      <c r="P7343" s="1">
        <v>274.84592399999997</v>
      </c>
      <c r="Q7343" s="1">
        <v>10.685309</v>
      </c>
      <c r="R7343" s="1">
        <v>54.247858000000001</v>
      </c>
      <c r="S7343" s="1">
        <v>4.1262790000000003</v>
      </c>
      <c r="T7343" s="1">
        <v>202</v>
      </c>
      <c r="U7343" s="1">
        <v>53.109938999999997</v>
      </c>
      <c r="V7343" s="1">
        <v>0</v>
      </c>
      <c r="W7343" s="1">
        <v>271.146726</v>
      </c>
      <c r="X7343" s="8">
        <v>0</v>
      </c>
    </row>
    <row r="7344" spans="1:24" x14ac:dyDescent="0.25">
      <c r="A7344">
        <v>7342</v>
      </c>
      <c r="B7344">
        <v>894.51559399999996</v>
      </c>
      <c r="C7344">
        <v>2.1804999999999999</v>
      </c>
      <c r="D7344">
        <v>16.397490000000001</v>
      </c>
      <c r="E7344">
        <v>96.049006000000006</v>
      </c>
      <c r="F7344">
        <v>65.235687999999996</v>
      </c>
      <c r="G7344">
        <v>5.7</v>
      </c>
      <c r="H7344" s="2">
        <v>85.578749999999999</v>
      </c>
      <c r="I7344" s="1">
        <v>3.8088229999999998</v>
      </c>
      <c r="J7344" s="5">
        <v>9.5739999999932408</v>
      </c>
      <c r="K7344" s="1">
        <v>37.766033999999998</v>
      </c>
      <c r="L7344" s="1">
        <v>91.999763999999999</v>
      </c>
      <c r="M7344" s="1">
        <v>7.9817850000000004</v>
      </c>
      <c r="N7344" s="1">
        <v>208.67640800000001</v>
      </c>
      <c r="O7344" s="1">
        <v>124.92738500000002</v>
      </c>
      <c r="P7344" s="1">
        <v>240.83021199999999</v>
      </c>
      <c r="Q7344" s="1">
        <v>11.308947999999999</v>
      </c>
      <c r="R7344" s="1">
        <v>49.50329</v>
      </c>
      <c r="S7344" s="1">
        <v>4.043145</v>
      </c>
      <c r="T7344" s="1">
        <v>186</v>
      </c>
      <c r="U7344" s="1">
        <v>48.131756000000003</v>
      </c>
      <c r="V7344" s="1">
        <v>0</v>
      </c>
      <c r="W7344" s="1">
        <v>259.56396000000001</v>
      </c>
      <c r="X7344" s="8">
        <v>0</v>
      </c>
    </row>
    <row r="7345" spans="1:24" x14ac:dyDescent="0.25">
      <c r="A7345">
        <v>7343</v>
      </c>
      <c r="B7345">
        <v>847.55569600000001</v>
      </c>
      <c r="C7345">
        <v>1.7166760000000001</v>
      </c>
      <c r="D7345">
        <v>16.248011999999999</v>
      </c>
      <c r="E7345">
        <v>94.200722999999996</v>
      </c>
      <c r="F7345">
        <v>65.783525999999995</v>
      </c>
      <c r="G7345">
        <v>4.7502639999999996</v>
      </c>
      <c r="H7345" s="2">
        <v>82.895760999999993</v>
      </c>
      <c r="I7345" s="1">
        <v>3.8001900000000002</v>
      </c>
      <c r="J7345" s="5">
        <v>7.7519999999785796</v>
      </c>
      <c r="K7345" s="1">
        <v>30.009308000000001</v>
      </c>
      <c r="L7345" s="1">
        <v>79.400463999999999</v>
      </c>
      <c r="M7345" s="1">
        <v>8.0508100000000002</v>
      </c>
      <c r="N7345" s="1">
        <v>193.92795000000001</v>
      </c>
      <c r="O7345" s="1">
        <v>118.06983199999999</v>
      </c>
      <c r="P7345" s="1">
        <v>230.05714699999999</v>
      </c>
      <c r="Q7345" s="1">
        <v>11.436931</v>
      </c>
      <c r="R7345" s="1">
        <v>49.011021999999997</v>
      </c>
      <c r="S7345" s="1">
        <v>3.7959640000000001</v>
      </c>
      <c r="T7345" s="1">
        <v>168</v>
      </c>
      <c r="U7345" s="1">
        <v>45.816229</v>
      </c>
      <c r="V7345" s="1">
        <v>0</v>
      </c>
      <c r="W7345" s="1">
        <v>259.19658199999998</v>
      </c>
      <c r="X7345" s="8">
        <v>0</v>
      </c>
    </row>
    <row r="7346" spans="1:24" x14ac:dyDescent="0.25">
      <c r="A7346">
        <v>7344</v>
      </c>
      <c r="B7346">
        <v>808.08891400000005</v>
      </c>
      <c r="C7346">
        <v>1.543812</v>
      </c>
      <c r="D7346">
        <v>16.198353000000001</v>
      </c>
      <c r="E7346">
        <v>92.746200999999999</v>
      </c>
      <c r="F7346">
        <v>63.938713</v>
      </c>
      <c r="G7346">
        <v>6.6513200000000001</v>
      </c>
      <c r="H7346" s="2">
        <v>71.203490000000002</v>
      </c>
      <c r="I7346" s="1">
        <v>4.0872159999999997</v>
      </c>
      <c r="J7346" s="5">
        <v>7.7630000000062793</v>
      </c>
      <c r="K7346" s="1">
        <v>27.970278</v>
      </c>
      <c r="L7346" s="1">
        <v>72.87885</v>
      </c>
      <c r="M7346" s="1">
        <v>8.4131719999999994</v>
      </c>
      <c r="N7346" s="1">
        <v>185.795435</v>
      </c>
      <c r="O7346" s="1">
        <v>115.691615</v>
      </c>
      <c r="P7346" s="1">
        <v>231.78337199999999</v>
      </c>
      <c r="Q7346" s="1">
        <v>11.423219</v>
      </c>
      <c r="R7346" s="1">
        <v>48.753196000000003</v>
      </c>
      <c r="S7346" s="1">
        <v>3.5642369999999999</v>
      </c>
      <c r="T7346" s="1">
        <v>151</v>
      </c>
      <c r="U7346" s="1">
        <v>43.694395999999998</v>
      </c>
      <c r="V7346" s="1">
        <v>0</v>
      </c>
      <c r="W7346" s="1">
        <v>260.43975799999998</v>
      </c>
      <c r="X7346" s="8">
        <v>0</v>
      </c>
    </row>
    <row r="7347" spans="1:24" x14ac:dyDescent="0.25">
      <c r="A7347">
        <v>7345</v>
      </c>
      <c r="B7347">
        <v>800.48379999999997</v>
      </c>
      <c r="C7347">
        <v>1.7878480000000001</v>
      </c>
      <c r="D7347">
        <v>15.907482999999999</v>
      </c>
      <c r="E7347">
        <v>91.816394000000003</v>
      </c>
      <c r="F7347">
        <v>64.790126999999998</v>
      </c>
      <c r="G7347">
        <v>4.7486800000000002</v>
      </c>
      <c r="H7347" s="2">
        <v>72.831553999999997</v>
      </c>
      <c r="I7347" s="1">
        <v>4.6295859999999998</v>
      </c>
      <c r="J7347" s="5">
        <v>7.4580000000132696</v>
      </c>
      <c r="K7347" s="1">
        <v>27.242884</v>
      </c>
      <c r="L7347" s="1">
        <v>69.795885999999996</v>
      </c>
      <c r="M7347" s="1">
        <v>8.0211310000000005</v>
      </c>
      <c r="N7347" s="1">
        <v>182.04524699999999</v>
      </c>
      <c r="O7347" s="1">
        <v>111.275893</v>
      </c>
      <c r="P7347" s="1">
        <v>233.490195</v>
      </c>
      <c r="Q7347" s="1">
        <v>11.276282</v>
      </c>
      <c r="R7347" s="1">
        <v>47.802005999999999</v>
      </c>
      <c r="S7347" s="1">
        <v>3.5501459999999998</v>
      </c>
      <c r="T7347" s="1">
        <v>144</v>
      </c>
      <c r="U7347" s="1">
        <v>42.258419000000004</v>
      </c>
      <c r="V7347" s="1">
        <v>0</v>
      </c>
      <c r="W7347" s="1">
        <v>263.271772</v>
      </c>
      <c r="X7347" s="8">
        <v>0</v>
      </c>
    </row>
    <row r="7348" spans="1:24" x14ac:dyDescent="0.25">
      <c r="A7348">
        <v>7346</v>
      </c>
      <c r="B7348">
        <v>793.44218999999998</v>
      </c>
      <c r="C7348">
        <v>1.772017</v>
      </c>
      <c r="D7348">
        <v>16.062847000000001</v>
      </c>
      <c r="E7348">
        <v>93.435360000000003</v>
      </c>
      <c r="F7348">
        <v>64.487840000000006</v>
      </c>
      <c r="G7348">
        <v>5.6997359999999997</v>
      </c>
      <c r="H7348" s="2">
        <v>79.393839999999997</v>
      </c>
      <c r="I7348" s="1">
        <v>4.7342230000000001</v>
      </c>
      <c r="J7348" s="5">
        <v>7.30400000000372</v>
      </c>
      <c r="K7348" s="1">
        <v>27.418745999999999</v>
      </c>
      <c r="L7348" s="1">
        <v>68.408296000000007</v>
      </c>
      <c r="M7348" s="1">
        <v>7.4449449999999997</v>
      </c>
      <c r="N7348" s="1">
        <v>183.679484</v>
      </c>
      <c r="O7348" s="1">
        <v>107.339955</v>
      </c>
      <c r="P7348" s="1">
        <v>241.273977</v>
      </c>
      <c r="Q7348" s="1">
        <v>11.297321999999999</v>
      </c>
      <c r="R7348" s="1">
        <v>47.313783999999998</v>
      </c>
      <c r="S7348" s="1">
        <v>3.847556</v>
      </c>
      <c r="T7348" s="1">
        <v>147</v>
      </c>
      <c r="U7348" s="1">
        <v>35.044525</v>
      </c>
      <c r="V7348" s="1">
        <v>0</v>
      </c>
      <c r="W7348" s="1">
        <v>262.51739400000002</v>
      </c>
      <c r="X7348" s="8">
        <v>0</v>
      </c>
    </row>
    <row r="7349" spans="1:24" x14ac:dyDescent="0.25">
      <c r="A7349">
        <v>7347</v>
      </c>
      <c r="B7349">
        <v>786.98674400000004</v>
      </c>
      <c r="C7349">
        <v>1.881243</v>
      </c>
      <c r="D7349">
        <v>15.883893</v>
      </c>
      <c r="E7349">
        <v>93.165165000000002</v>
      </c>
      <c r="F7349">
        <v>65.313404000000006</v>
      </c>
      <c r="G7349">
        <v>4.7515840000000003</v>
      </c>
      <c r="H7349" s="2">
        <v>71.837198999999998</v>
      </c>
      <c r="I7349" s="1">
        <v>4.7750490000000001</v>
      </c>
      <c r="J7349" s="5">
        <v>7.4640000000072098</v>
      </c>
      <c r="K7349" s="1">
        <v>27.727426000000001</v>
      </c>
      <c r="L7349" s="1">
        <v>68.598770000000002</v>
      </c>
      <c r="M7349" s="1">
        <v>7.5782730000000003</v>
      </c>
      <c r="N7349" s="1">
        <v>184.11220900000001</v>
      </c>
      <c r="O7349" s="1">
        <v>108.442137</v>
      </c>
      <c r="P7349" s="1">
        <v>240.65542500000001</v>
      </c>
      <c r="Q7349" s="1">
        <v>11.362837000000001</v>
      </c>
      <c r="R7349" s="1">
        <v>47.530633999999999</v>
      </c>
      <c r="S7349" s="1">
        <v>3.3784000000000001</v>
      </c>
      <c r="T7349" s="1">
        <v>145</v>
      </c>
      <c r="U7349" s="1">
        <v>34.148671</v>
      </c>
      <c r="V7349" s="1">
        <v>0</v>
      </c>
      <c r="W7349" s="1">
        <v>268.93619200000001</v>
      </c>
      <c r="X7349" s="8">
        <v>0</v>
      </c>
    </row>
    <row r="7350" spans="1:24" x14ac:dyDescent="0.25">
      <c r="A7350">
        <v>7348</v>
      </c>
      <c r="B7350">
        <v>783.17878199999996</v>
      </c>
      <c r="C7350">
        <v>1.949281</v>
      </c>
      <c r="D7350">
        <v>16.067</v>
      </c>
      <c r="E7350">
        <v>91.923500000000004</v>
      </c>
      <c r="F7350">
        <v>63.784826000000002</v>
      </c>
      <c r="G7350">
        <v>5.6984170000000001</v>
      </c>
      <c r="H7350" s="2">
        <v>68.164095000000003</v>
      </c>
      <c r="I7350" s="1">
        <v>4.8246460000000004</v>
      </c>
      <c r="J7350" s="5">
        <v>7.5439999999944103</v>
      </c>
      <c r="K7350" s="1">
        <v>30.638038000000002</v>
      </c>
      <c r="L7350" s="1">
        <v>68.460886000000002</v>
      </c>
      <c r="M7350" s="1">
        <v>7.5037289999999999</v>
      </c>
      <c r="N7350" s="1">
        <v>182.007485</v>
      </c>
      <c r="O7350" s="1">
        <v>103.425146</v>
      </c>
      <c r="P7350" s="1">
        <v>236.53626800000001</v>
      </c>
      <c r="Q7350" s="1">
        <v>11.474895999999999</v>
      </c>
      <c r="R7350" s="1">
        <v>47.602322000000001</v>
      </c>
      <c r="S7350" s="1">
        <v>2.7736779999999999</v>
      </c>
      <c r="T7350" s="1">
        <v>131</v>
      </c>
      <c r="U7350" s="1">
        <v>32.828294999999997</v>
      </c>
      <c r="V7350" s="1">
        <v>0</v>
      </c>
      <c r="W7350" s="1">
        <v>268.66074600000002</v>
      </c>
      <c r="X7350" s="8">
        <v>0</v>
      </c>
    </row>
    <row r="7351" spans="1:24" x14ac:dyDescent="0.25">
      <c r="A7351">
        <v>7349</v>
      </c>
      <c r="B7351">
        <v>781.56592799999999</v>
      </c>
      <c r="C7351">
        <v>1.9057120000000001</v>
      </c>
      <c r="D7351">
        <v>15.993804000000001</v>
      </c>
      <c r="E7351">
        <v>93.438314000000005</v>
      </c>
      <c r="F7351">
        <v>64.873776000000007</v>
      </c>
      <c r="G7351">
        <v>4.7502630000000003</v>
      </c>
      <c r="H7351" s="2">
        <v>77.813850000000002</v>
      </c>
      <c r="I7351" s="1">
        <v>4.8216229999999998</v>
      </c>
      <c r="J7351" s="5">
        <v>7.5639999999839302</v>
      </c>
      <c r="K7351" s="1">
        <v>40.703916</v>
      </c>
      <c r="L7351" s="1">
        <v>68.787840000000003</v>
      </c>
      <c r="M7351" s="1">
        <v>7.4388680000000003</v>
      </c>
      <c r="N7351" s="1">
        <v>184.02519000000001</v>
      </c>
      <c r="O7351" s="1">
        <v>100.364487</v>
      </c>
      <c r="P7351" s="1">
        <v>233.46242999999998</v>
      </c>
      <c r="Q7351" s="1">
        <v>11.333304999999999</v>
      </c>
      <c r="R7351" s="1">
        <v>49.172688000000001</v>
      </c>
      <c r="S7351" s="1">
        <v>2.621651</v>
      </c>
      <c r="T7351" s="1">
        <v>121</v>
      </c>
      <c r="U7351" s="1">
        <v>32.994829000000003</v>
      </c>
      <c r="V7351" s="1">
        <v>0</v>
      </c>
      <c r="W7351" s="1">
        <v>292.93425000000002</v>
      </c>
      <c r="X7351" s="8">
        <v>0</v>
      </c>
    </row>
    <row r="7352" spans="1:24" x14ac:dyDescent="0.25">
      <c r="A7352">
        <v>7350</v>
      </c>
      <c r="B7352">
        <v>798.93263899999999</v>
      </c>
      <c r="C7352">
        <v>2.0188860000000002</v>
      </c>
      <c r="D7352">
        <v>32.235736000000003</v>
      </c>
      <c r="E7352">
        <v>93.633070000000004</v>
      </c>
      <c r="F7352">
        <v>63.619320000000002</v>
      </c>
      <c r="G7352">
        <v>5.6997359999999997</v>
      </c>
      <c r="H7352" s="2">
        <v>79.179528000000005</v>
      </c>
      <c r="I7352" s="1">
        <v>5.2030469999999998</v>
      </c>
      <c r="J7352" s="5">
        <v>7.9550000000162893</v>
      </c>
      <c r="K7352" s="1">
        <v>45.606662</v>
      </c>
      <c r="L7352" s="1">
        <v>70.713378000000006</v>
      </c>
      <c r="M7352" s="1">
        <v>11.718578000000001</v>
      </c>
      <c r="N7352" s="1">
        <v>191.89465899999999</v>
      </c>
      <c r="O7352" s="1">
        <v>102.53317</v>
      </c>
      <c r="P7352" s="1">
        <v>241.15540199999998</v>
      </c>
      <c r="Q7352" s="1">
        <v>11.415535999999999</v>
      </c>
      <c r="R7352" s="1">
        <v>51.528467999999997</v>
      </c>
      <c r="S7352" s="1">
        <v>2.6149079999999998</v>
      </c>
      <c r="T7352" s="1">
        <v>126</v>
      </c>
      <c r="U7352" s="1">
        <v>35.770519</v>
      </c>
      <c r="V7352" s="1">
        <v>0</v>
      </c>
      <c r="W7352" s="1">
        <v>339.097264</v>
      </c>
      <c r="X7352" s="8">
        <v>0</v>
      </c>
    </row>
    <row r="7353" spans="1:24" x14ac:dyDescent="0.25">
      <c r="A7353">
        <v>7351</v>
      </c>
      <c r="B7353">
        <v>841.56900399999995</v>
      </c>
      <c r="C7353">
        <v>3.097251</v>
      </c>
      <c r="D7353">
        <v>46.555461999999999</v>
      </c>
      <c r="E7353">
        <v>99.210081000000002</v>
      </c>
      <c r="F7353">
        <v>54.347676</v>
      </c>
      <c r="G7353">
        <v>13.297888</v>
      </c>
      <c r="H7353" s="2">
        <v>85.580280999999999</v>
      </c>
      <c r="I7353" s="1">
        <v>5.0661240000000003</v>
      </c>
      <c r="J7353" s="5">
        <v>12.5650000000023</v>
      </c>
      <c r="K7353" s="1">
        <v>56.643599999999999</v>
      </c>
      <c r="L7353" s="1">
        <v>97.195318</v>
      </c>
      <c r="M7353" s="1">
        <v>21.186879999999999</v>
      </c>
      <c r="N7353" s="1">
        <v>226.648945</v>
      </c>
      <c r="O7353" s="1">
        <v>136.056791</v>
      </c>
      <c r="P7353" s="1">
        <v>263.15255300000001</v>
      </c>
      <c r="Q7353" s="1">
        <v>14.290789999999999</v>
      </c>
      <c r="R7353" s="1">
        <v>48.927570000000003</v>
      </c>
      <c r="S7353" s="1">
        <v>2.651672</v>
      </c>
      <c r="T7353" s="1">
        <v>180</v>
      </c>
      <c r="U7353" s="1">
        <v>39.145454000000001</v>
      </c>
      <c r="V7353" s="1">
        <v>0</v>
      </c>
      <c r="W7353" s="1">
        <v>399.671988</v>
      </c>
      <c r="X7353" s="8">
        <v>0</v>
      </c>
    </row>
    <row r="7354" spans="1:24" x14ac:dyDescent="0.25">
      <c r="A7354">
        <v>7352</v>
      </c>
      <c r="B7354">
        <v>898.70587399999999</v>
      </c>
      <c r="C7354">
        <v>6.1025770000000001</v>
      </c>
      <c r="D7354">
        <v>74.855478000000005</v>
      </c>
      <c r="E7354">
        <v>100.251949</v>
      </c>
      <c r="F7354">
        <v>44.105193</v>
      </c>
      <c r="G7354">
        <v>21.847624</v>
      </c>
      <c r="H7354" s="2">
        <v>103.218625</v>
      </c>
      <c r="I7354" s="1">
        <v>5.2485999999999997</v>
      </c>
      <c r="J7354" s="5">
        <v>17.5289999999804</v>
      </c>
      <c r="K7354" s="1">
        <v>87.070102000000006</v>
      </c>
      <c r="L7354" s="1">
        <v>139.577946</v>
      </c>
      <c r="M7354" s="1">
        <v>34.180543999999998</v>
      </c>
      <c r="N7354" s="1">
        <v>280.69078400000001</v>
      </c>
      <c r="O7354" s="1">
        <v>208.716048</v>
      </c>
      <c r="P7354" s="1">
        <v>375.96118300000001</v>
      </c>
      <c r="Q7354" s="1">
        <v>27.926226</v>
      </c>
      <c r="R7354" s="1">
        <v>52.709808000000002</v>
      </c>
      <c r="S7354" s="1">
        <v>3.4959220000000002</v>
      </c>
      <c r="T7354" s="1">
        <v>284</v>
      </c>
      <c r="U7354" s="1">
        <v>48.005800000000001</v>
      </c>
      <c r="V7354" s="1">
        <v>0</v>
      </c>
      <c r="W7354" s="1">
        <v>433.31499000000002</v>
      </c>
      <c r="X7354" s="8">
        <v>0</v>
      </c>
    </row>
    <row r="7355" spans="1:24" x14ac:dyDescent="0.25">
      <c r="A7355">
        <v>7353</v>
      </c>
      <c r="B7355">
        <v>996.08300799999995</v>
      </c>
      <c r="C7355">
        <v>5.658652</v>
      </c>
      <c r="D7355">
        <v>89.987988000000001</v>
      </c>
      <c r="E7355">
        <v>110.603703</v>
      </c>
      <c r="F7355">
        <v>42.384149000000001</v>
      </c>
      <c r="G7355">
        <v>22.799735999999999</v>
      </c>
      <c r="H7355" s="2">
        <v>132.55037899999999</v>
      </c>
      <c r="I7355" s="1">
        <v>6.5370059999999999</v>
      </c>
      <c r="J7355" s="5">
        <v>25.5529999999853</v>
      </c>
      <c r="K7355" s="1">
        <v>96.498666</v>
      </c>
      <c r="L7355" s="1">
        <v>163.50201799999999</v>
      </c>
      <c r="M7355" s="1">
        <v>41.118335000000002</v>
      </c>
      <c r="N7355" s="1">
        <v>339.67684700000001</v>
      </c>
      <c r="O7355" s="1">
        <v>271.08866499999999</v>
      </c>
      <c r="P7355" s="1">
        <v>476.16675099999998</v>
      </c>
      <c r="Q7355" s="1">
        <v>32.886127000000002</v>
      </c>
      <c r="R7355" s="1">
        <v>63.524428</v>
      </c>
      <c r="S7355" s="1">
        <v>5.7688309999999996</v>
      </c>
      <c r="T7355" s="1">
        <v>295</v>
      </c>
      <c r="U7355" s="1">
        <v>60.440826999999999</v>
      </c>
      <c r="V7355" s="1">
        <v>0</v>
      </c>
      <c r="W7355" s="1">
        <v>505.44951800000001</v>
      </c>
      <c r="X7355" s="8">
        <v>4.5466447379456397E-2</v>
      </c>
    </row>
    <row r="7356" spans="1:24" x14ac:dyDescent="0.25">
      <c r="A7356">
        <v>7354</v>
      </c>
      <c r="B7356">
        <v>1074.462035</v>
      </c>
      <c r="C7356">
        <v>8.6060750000000006</v>
      </c>
      <c r="D7356">
        <v>96.698779999999999</v>
      </c>
      <c r="E7356">
        <v>123.77474100000001</v>
      </c>
      <c r="F7356">
        <v>40.288699999999999</v>
      </c>
      <c r="G7356">
        <v>25.649208000000002</v>
      </c>
      <c r="H7356" s="2">
        <v>152.04450600000001</v>
      </c>
      <c r="I7356" s="1">
        <v>8.5495479999999997</v>
      </c>
      <c r="J7356" s="5">
        <v>29.2070000000239</v>
      </c>
      <c r="K7356" s="1">
        <v>94.260282000000004</v>
      </c>
      <c r="L7356" s="1">
        <v>171.46926400000001</v>
      </c>
      <c r="M7356" s="1">
        <v>41.614851999999999</v>
      </c>
      <c r="N7356" s="1">
        <v>395.69792699999999</v>
      </c>
      <c r="O7356" s="1">
        <v>278.11651599999999</v>
      </c>
      <c r="P7356" s="1">
        <v>558.10499200000004</v>
      </c>
      <c r="Q7356" s="1">
        <v>34.427160999999998</v>
      </c>
      <c r="R7356" s="1">
        <v>75.835499999999996</v>
      </c>
      <c r="S7356" s="1">
        <v>6.7547040000000003</v>
      </c>
      <c r="T7356" s="1">
        <v>393</v>
      </c>
      <c r="U7356" s="1">
        <v>63.800756</v>
      </c>
      <c r="V7356" s="1">
        <v>0</v>
      </c>
      <c r="W7356" s="1">
        <v>545.29834800000003</v>
      </c>
      <c r="X7356" s="8">
        <v>2.41782540991697E-2</v>
      </c>
    </row>
    <row r="7357" spans="1:24" x14ac:dyDescent="0.25">
      <c r="A7357">
        <v>7355</v>
      </c>
      <c r="B7357">
        <v>1113.7909320000001</v>
      </c>
      <c r="C7357">
        <v>10.589641</v>
      </c>
      <c r="D7357">
        <v>95.518011999999999</v>
      </c>
      <c r="E7357">
        <v>130.931928</v>
      </c>
      <c r="F7357">
        <v>42.307037999999999</v>
      </c>
      <c r="G7357">
        <v>25.65</v>
      </c>
      <c r="H7357" s="2">
        <v>149.23883799999999</v>
      </c>
      <c r="I7357" s="1">
        <v>8.654261</v>
      </c>
      <c r="J7357" s="5">
        <v>29.490999999979902</v>
      </c>
      <c r="K7357" s="1">
        <v>103.16787600000001</v>
      </c>
      <c r="L7357" s="1">
        <v>174.21093400000001</v>
      </c>
      <c r="M7357" s="1">
        <v>42.724767999999997</v>
      </c>
      <c r="N7357" s="1">
        <v>422.56508200000002</v>
      </c>
      <c r="O7357" s="1">
        <v>278.98685699999999</v>
      </c>
      <c r="P7357" s="1">
        <v>603.03157399999998</v>
      </c>
      <c r="Q7357" s="1">
        <v>35.760854000000002</v>
      </c>
      <c r="R7357" s="1">
        <v>100.33766799999999</v>
      </c>
      <c r="S7357" s="1">
        <v>7.8994179999999998</v>
      </c>
      <c r="T7357" s="1">
        <v>378</v>
      </c>
      <c r="U7357" s="1">
        <v>70.557699999999997</v>
      </c>
      <c r="V7357" s="1">
        <v>0</v>
      </c>
      <c r="W7357" s="1">
        <v>536.85277599999995</v>
      </c>
      <c r="X7357" s="8">
        <v>3.7517793335240517E-2</v>
      </c>
    </row>
    <row r="7358" spans="1:24" x14ac:dyDescent="0.25">
      <c r="A7358">
        <v>7356</v>
      </c>
      <c r="B7358">
        <v>1135.660807</v>
      </c>
      <c r="C7358">
        <v>12.899355</v>
      </c>
      <c r="D7358">
        <v>97.513020999999995</v>
      </c>
      <c r="E7358">
        <v>130.94973100000001</v>
      </c>
      <c r="F7358">
        <v>44.894405999999996</v>
      </c>
      <c r="G7358">
        <v>24.700264000000001</v>
      </c>
      <c r="H7358" s="2">
        <v>146.806997</v>
      </c>
      <c r="I7358" s="1">
        <v>7.8360409999999998</v>
      </c>
      <c r="J7358" s="5">
        <v>26.572000000014601</v>
      </c>
      <c r="K7358" s="1">
        <v>95.061586000000005</v>
      </c>
      <c r="L7358" s="1">
        <v>174.640456</v>
      </c>
      <c r="M7358" s="1">
        <v>41.972174000000003</v>
      </c>
      <c r="N7358" s="1">
        <v>436.355188</v>
      </c>
      <c r="O7358" s="1">
        <v>291.434415</v>
      </c>
      <c r="P7358" s="1">
        <v>613.23566400000004</v>
      </c>
      <c r="Q7358" s="1">
        <v>35.868684999999999</v>
      </c>
      <c r="R7358" s="1">
        <v>103.494742</v>
      </c>
      <c r="S7358" s="1">
        <v>13.929824</v>
      </c>
      <c r="T7358" s="1">
        <v>359</v>
      </c>
      <c r="U7358" s="1">
        <v>76.858448999999993</v>
      </c>
      <c r="V7358" s="1">
        <v>0</v>
      </c>
      <c r="W7358" s="1">
        <v>537.68714999999997</v>
      </c>
      <c r="X7358" s="8">
        <v>3.5492399569212282E-2</v>
      </c>
    </row>
    <row r="7359" spans="1:24" x14ac:dyDescent="0.25">
      <c r="A7359">
        <v>7357</v>
      </c>
      <c r="B7359">
        <v>1122.6678280000001</v>
      </c>
      <c r="C7359">
        <v>12.056175</v>
      </c>
      <c r="D7359">
        <v>98.417017999999999</v>
      </c>
      <c r="E7359">
        <v>132.455701</v>
      </c>
      <c r="F7359">
        <v>45.928659000000003</v>
      </c>
      <c r="G7359">
        <v>24.7</v>
      </c>
      <c r="H7359" s="2">
        <v>155.74017499999999</v>
      </c>
      <c r="I7359" s="1">
        <v>6.6449100000000003</v>
      </c>
      <c r="J7359" s="5">
        <v>20.122000000002998</v>
      </c>
      <c r="K7359" s="1">
        <v>79.529510000000002</v>
      </c>
      <c r="L7359" s="1">
        <v>177.63267999999999</v>
      </c>
      <c r="M7359" s="1">
        <v>41.554667999999999</v>
      </c>
      <c r="N7359" s="1">
        <v>436.00161100000003</v>
      </c>
      <c r="O7359" s="1">
        <v>293.82888000000003</v>
      </c>
      <c r="P7359" s="1">
        <v>587.70372099999997</v>
      </c>
      <c r="Q7359" s="1">
        <v>35.424024000000003</v>
      </c>
      <c r="R7359" s="1">
        <v>96.261229999999998</v>
      </c>
      <c r="S7359" s="1">
        <v>16.838291999999999</v>
      </c>
      <c r="T7359" s="1">
        <v>365</v>
      </c>
      <c r="U7359" s="1">
        <v>66.328787000000005</v>
      </c>
      <c r="V7359" s="1">
        <v>0</v>
      </c>
      <c r="W7359" s="1">
        <v>546.144542</v>
      </c>
      <c r="X7359" s="8">
        <v>4.4371862554631387E-2</v>
      </c>
    </row>
    <row r="7360" spans="1:24" x14ac:dyDescent="0.25">
      <c r="A7360">
        <v>7358</v>
      </c>
      <c r="B7360">
        <v>1136.1823879999999</v>
      </c>
      <c r="C7360">
        <v>7.1522569999999996</v>
      </c>
      <c r="D7360">
        <v>97.212599999999995</v>
      </c>
      <c r="E7360">
        <v>137.307523</v>
      </c>
      <c r="F7360">
        <v>46.052495999999998</v>
      </c>
      <c r="G7360">
        <v>24.7</v>
      </c>
      <c r="H7360" s="2">
        <v>162.48338100000001</v>
      </c>
      <c r="I7360" s="1">
        <v>6.60365</v>
      </c>
      <c r="J7360" s="5">
        <v>20.578000000008601</v>
      </c>
      <c r="K7360" s="1">
        <v>83.148864000000003</v>
      </c>
      <c r="L7360" s="1">
        <v>179.57163199999999</v>
      </c>
      <c r="M7360" s="1">
        <v>41.229284999999997</v>
      </c>
      <c r="N7360" s="1">
        <v>438.85072400000001</v>
      </c>
      <c r="O7360" s="1">
        <v>300.71540700000003</v>
      </c>
      <c r="P7360" s="1">
        <v>587.21007499999996</v>
      </c>
      <c r="Q7360" s="1">
        <v>35.420572</v>
      </c>
      <c r="R7360" s="1">
        <v>95.862160000000003</v>
      </c>
      <c r="S7360" s="1">
        <v>17.625502000000001</v>
      </c>
      <c r="T7360" s="1">
        <v>301</v>
      </c>
      <c r="U7360" s="1">
        <v>66.933267000000001</v>
      </c>
      <c r="V7360" s="1">
        <v>0</v>
      </c>
      <c r="W7360" s="1">
        <v>574.956996</v>
      </c>
      <c r="X7360" s="8">
        <v>5.9343260294028359E-2</v>
      </c>
    </row>
    <row r="7361" spans="1:24" x14ac:dyDescent="0.25">
      <c r="A7361">
        <v>7359</v>
      </c>
      <c r="B7361">
        <v>1173.875796</v>
      </c>
      <c r="C7361">
        <v>3.931638</v>
      </c>
      <c r="D7361">
        <v>97.197111000000007</v>
      </c>
      <c r="E7361">
        <v>140.309887</v>
      </c>
      <c r="F7361">
        <v>44.458148999999999</v>
      </c>
      <c r="G7361">
        <v>25.649736000000001</v>
      </c>
      <c r="H7361" s="2">
        <v>154.997073</v>
      </c>
      <c r="I7361" s="1">
        <v>7.047212</v>
      </c>
      <c r="J7361" s="5">
        <v>21.372999999992302</v>
      </c>
      <c r="K7361" s="1">
        <v>96.698651999999996</v>
      </c>
      <c r="L7361" s="1">
        <v>179.015852</v>
      </c>
      <c r="M7361" s="1">
        <v>37.604660000000003</v>
      </c>
      <c r="N7361" s="1">
        <v>442.91762699999998</v>
      </c>
      <c r="O7361" s="1">
        <v>300.89831700000002</v>
      </c>
      <c r="P7361" s="1">
        <v>595.677277</v>
      </c>
      <c r="Q7361" s="1">
        <v>35.794690000000003</v>
      </c>
      <c r="R7361" s="1">
        <v>98.503724000000005</v>
      </c>
      <c r="S7361" s="1">
        <v>17.896357999999999</v>
      </c>
      <c r="T7361" s="1">
        <v>276</v>
      </c>
      <c r="U7361" s="1">
        <v>71.682496</v>
      </c>
      <c r="V7361" s="1">
        <v>0</v>
      </c>
      <c r="W7361" s="1">
        <v>566.71263399999998</v>
      </c>
      <c r="X7361" s="8">
        <v>3.2674470295065719E-2</v>
      </c>
    </row>
    <row r="7362" spans="1:24" x14ac:dyDescent="0.25">
      <c r="A7362">
        <v>7360</v>
      </c>
      <c r="B7362">
        <v>1174.7968880000001</v>
      </c>
      <c r="C7362">
        <v>3.6999110000000002</v>
      </c>
      <c r="D7362">
        <v>97.356256999999999</v>
      </c>
      <c r="E7362">
        <v>133.72415599999999</v>
      </c>
      <c r="F7362">
        <v>49.549931000000001</v>
      </c>
      <c r="G7362">
        <v>19.951584</v>
      </c>
      <c r="H7362" s="2">
        <v>150.908627</v>
      </c>
      <c r="I7362" s="1">
        <v>7.8727280000000004</v>
      </c>
      <c r="J7362" s="5">
        <v>19.8269999999902</v>
      </c>
      <c r="K7362" s="1">
        <v>79.911447999999993</v>
      </c>
      <c r="L7362" s="1">
        <v>177.58721199999999</v>
      </c>
      <c r="M7362" s="1">
        <v>37.358794000000003</v>
      </c>
      <c r="N7362" s="1">
        <v>435.618178</v>
      </c>
      <c r="O7362" s="1">
        <v>294.48556500000001</v>
      </c>
      <c r="P7362" s="1">
        <v>588.44936699999994</v>
      </c>
      <c r="Q7362" s="1">
        <v>36.390152</v>
      </c>
      <c r="R7362" s="1">
        <v>98.147447999999997</v>
      </c>
      <c r="S7362" s="1">
        <v>17.837634999999999</v>
      </c>
      <c r="T7362" s="1">
        <v>289</v>
      </c>
      <c r="U7362" s="1">
        <v>72.226393999999999</v>
      </c>
      <c r="V7362" s="1">
        <v>0</v>
      </c>
      <c r="W7362" s="1">
        <v>574.74275599999999</v>
      </c>
      <c r="X7362" s="8">
        <v>6.7371653573700518E-3</v>
      </c>
    </row>
    <row r="7363" spans="1:24" x14ac:dyDescent="0.25">
      <c r="A7363">
        <v>7361</v>
      </c>
      <c r="B7363">
        <v>1134.20074</v>
      </c>
      <c r="C7363">
        <v>4.739503</v>
      </c>
      <c r="D7363">
        <v>94.485737</v>
      </c>
      <c r="E7363">
        <v>128.971227</v>
      </c>
      <c r="F7363">
        <v>56.947068999999999</v>
      </c>
      <c r="G7363">
        <v>13.301848</v>
      </c>
      <c r="H7363" s="2">
        <v>147.38598999999999</v>
      </c>
      <c r="I7363" s="1">
        <v>8.3787929999999999</v>
      </c>
      <c r="J7363" s="5">
        <v>18.676999999995999</v>
      </c>
      <c r="K7363" s="1">
        <v>67.414969999999997</v>
      </c>
      <c r="L7363" s="1">
        <v>177.64058</v>
      </c>
      <c r="M7363" s="1">
        <v>38.748750999999999</v>
      </c>
      <c r="N7363" s="1">
        <v>410.42789499999998</v>
      </c>
      <c r="O7363" s="1">
        <v>291.04986699999995</v>
      </c>
      <c r="P7363" s="1">
        <v>527.99479900000006</v>
      </c>
      <c r="Q7363" s="1">
        <v>32.700380000000003</v>
      </c>
      <c r="R7363" s="1">
        <v>97.964578000000003</v>
      </c>
      <c r="S7363" s="1">
        <v>17.246614999999998</v>
      </c>
      <c r="T7363" s="1">
        <v>273</v>
      </c>
      <c r="U7363" s="1">
        <v>69.627420999999998</v>
      </c>
      <c r="V7363" s="1">
        <v>0</v>
      </c>
      <c r="W7363" s="1">
        <v>521.13065400000005</v>
      </c>
      <c r="X7363" s="8">
        <v>0</v>
      </c>
    </row>
    <row r="7364" spans="1:24" x14ac:dyDescent="0.25">
      <c r="A7364">
        <v>7362</v>
      </c>
      <c r="B7364">
        <v>1089.5113699999999</v>
      </c>
      <c r="C7364">
        <v>4.7611759999999999</v>
      </c>
      <c r="D7364">
        <v>89.170440999999997</v>
      </c>
      <c r="E7364">
        <v>122.511995</v>
      </c>
      <c r="F7364">
        <v>61.635209000000003</v>
      </c>
      <c r="G7364">
        <v>9.5010549999999991</v>
      </c>
      <c r="H7364" s="2">
        <v>125.931211</v>
      </c>
      <c r="I7364" s="1">
        <v>6.7552370000000002</v>
      </c>
      <c r="J7364" s="5">
        <v>13.5470000000204</v>
      </c>
      <c r="K7364" s="1">
        <v>67.130313999999998</v>
      </c>
      <c r="L7364" s="1">
        <v>157.83049800000001</v>
      </c>
      <c r="M7364" s="1">
        <v>37.250267000000001</v>
      </c>
      <c r="N7364" s="1">
        <v>365.805138</v>
      </c>
      <c r="O7364" s="1">
        <v>229.01707400000001</v>
      </c>
      <c r="P7364" s="1">
        <v>418.224919</v>
      </c>
      <c r="Q7364" s="1">
        <v>19.153400999999999</v>
      </c>
      <c r="R7364" s="1">
        <v>90.738984000000002</v>
      </c>
      <c r="S7364" s="1">
        <v>15.504166</v>
      </c>
      <c r="T7364" s="1">
        <v>240</v>
      </c>
      <c r="U7364" s="1">
        <v>59.946815999999998</v>
      </c>
      <c r="V7364" s="1">
        <v>0</v>
      </c>
      <c r="W7364" s="1">
        <v>416.03631200000001</v>
      </c>
      <c r="X7364" s="8">
        <v>0</v>
      </c>
    </row>
    <row r="7365" spans="1:24" x14ac:dyDescent="0.25">
      <c r="A7365">
        <v>7363</v>
      </c>
      <c r="B7365">
        <v>1026.0544339999999</v>
      </c>
      <c r="C7365">
        <v>3.6093190000000002</v>
      </c>
      <c r="D7365">
        <v>85.116166000000007</v>
      </c>
      <c r="E7365">
        <v>109.696958</v>
      </c>
      <c r="F7365">
        <v>66.435660999999996</v>
      </c>
      <c r="G7365">
        <v>5.7010550000000002</v>
      </c>
      <c r="H7365" s="2">
        <v>110.347511</v>
      </c>
      <c r="I7365" s="1">
        <v>5.9571529999999999</v>
      </c>
      <c r="J7365" s="5">
        <v>11.911999999981999</v>
      </c>
      <c r="K7365" s="1">
        <v>60.722881999999998</v>
      </c>
      <c r="L7365" s="1">
        <v>122.19500600000001</v>
      </c>
      <c r="M7365" s="1">
        <v>31.047125000000001</v>
      </c>
      <c r="N7365" s="1">
        <v>329.42717900000002</v>
      </c>
      <c r="O7365" s="1">
        <v>166.88663100000002</v>
      </c>
      <c r="P7365" s="1">
        <v>346.40168199999999</v>
      </c>
      <c r="Q7365" s="1">
        <v>13.422718</v>
      </c>
      <c r="R7365" s="1">
        <v>85.455473999999995</v>
      </c>
      <c r="S7365" s="1">
        <v>14.997165000000001</v>
      </c>
      <c r="T7365" s="1">
        <v>223</v>
      </c>
      <c r="U7365" s="1">
        <v>48.672935000000003</v>
      </c>
      <c r="V7365" s="1">
        <v>0</v>
      </c>
      <c r="W7365" s="1">
        <v>383.68058600000001</v>
      </c>
      <c r="X7365" s="8">
        <v>0</v>
      </c>
    </row>
    <row r="7366" spans="1:24" x14ac:dyDescent="0.25">
      <c r="A7366">
        <v>7364</v>
      </c>
      <c r="B7366">
        <v>981.08335199999999</v>
      </c>
      <c r="C7366">
        <v>3.1560130000000002</v>
      </c>
      <c r="D7366">
        <v>71.740984999999995</v>
      </c>
      <c r="E7366">
        <v>103.19589999999999</v>
      </c>
      <c r="F7366">
        <v>65.933636000000007</v>
      </c>
      <c r="G7366">
        <v>5.7</v>
      </c>
      <c r="H7366" s="2">
        <v>116.510131</v>
      </c>
      <c r="I7366" s="1">
        <v>6.1255860000000002</v>
      </c>
      <c r="J7366" s="5">
        <v>10.388000000006199</v>
      </c>
      <c r="K7366" s="1">
        <v>67.608165999999997</v>
      </c>
      <c r="L7366" s="1">
        <v>105.011366</v>
      </c>
      <c r="M7366" s="1">
        <v>15.625748</v>
      </c>
      <c r="N7366" s="1">
        <v>296.16194899999999</v>
      </c>
      <c r="O7366" s="1">
        <v>138.46944200000002</v>
      </c>
      <c r="P7366" s="1">
        <v>313.05523700000003</v>
      </c>
      <c r="Q7366" s="1">
        <v>13.043151999999999</v>
      </c>
      <c r="R7366" s="1">
        <v>80.375675999999999</v>
      </c>
      <c r="S7366" s="1">
        <v>15.306113</v>
      </c>
      <c r="T7366" s="1">
        <v>204</v>
      </c>
      <c r="U7366" s="1">
        <v>40.852355000000003</v>
      </c>
      <c r="V7366" s="1">
        <v>0</v>
      </c>
      <c r="W7366" s="1">
        <v>323.51421399999998</v>
      </c>
      <c r="X7366" s="8">
        <v>0</v>
      </c>
    </row>
    <row r="7367" spans="1:24" x14ac:dyDescent="0.25">
      <c r="A7367">
        <v>7365</v>
      </c>
      <c r="B7367">
        <v>950.36393699999996</v>
      </c>
      <c r="C7367">
        <v>2.4092380000000002</v>
      </c>
      <c r="D7367">
        <v>43.742050999999996</v>
      </c>
      <c r="E7367">
        <v>99.683122999999995</v>
      </c>
      <c r="F7367">
        <v>64.758594000000002</v>
      </c>
      <c r="G7367">
        <v>5.7</v>
      </c>
      <c r="H7367" s="2">
        <v>104.20126399999999</v>
      </c>
      <c r="I7367" s="1">
        <v>5.5389039999999996</v>
      </c>
      <c r="J7367" s="5">
        <v>9.4120000000111705</v>
      </c>
      <c r="K7367" s="1">
        <v>65.640817999999996</v>
      </c>
      <c r="L7367" s="1">
        <v>114.371764</v>
      </c>
      <c r="M7367" s="1">
        <v>10.116548999999999</v>
      </c>
      <c r="N7367" s="1">
        <v>273.826345</v>
      </c>
      <c r="O7367" s="1">
        <v>126.774691</v>
      </c>
      <c r="P7367" s="1">
        <v>288.87544500000001</v>
      </c>
      <c r="Q7367" s="1">
        <v>11.767381</v>
      </c>
      <c r="R7367" s="1">
        <v>74.313072000000005</v>
      </c>
      <c r="S7367" s="1">
        <v>14.640407</v>
      </c>
      <c r="T7367" s="1">
        <v>188</v>
      </c>
      <c r="U7367" s="1">
        <v>38.136149000000003</v>
      </c>
      <c r="V7367" s="1">
        <v>0</v>
      </c>
      <c r="W7367" s="1">
        <v>281.73826800000001</v>
      </c>
      <c r="X7367" s="8">
        <v>0</v>
      </c>
    </row>
    <row r="7368" spans="1:24" x14ac:dyDescent="0.25">
      <c r="A7368">
        <v>7366</v>
      </c>
      <c r="B7368">
        <v>916.92826400000001</v>
      </c>
      <c r="C7368">
        <v>2.0182669999999998</v>
      </c>
      <c r="D7368">
        <v>33.916172000000003</v>
      </c>
      <c r="E7368">
        <v>95.310738999999998</v>
      </c>
      <c r="F7368">
        <v>64.362120000000004</v>
      </c>
      <c r="G7368">
        <v>5.7</v>
      </c>
      <c r="H7368" s="2">
        <v>77.346682999999999</v>
      </c>
      <c r="I7368" s="1">
        <v>5.459549</v>
      </c>
      <c r="J7368" s="5">
        <v>8.9109999999927805</v>
      </c>
      <c r="K7368" s="1">
        <v>46.299914000000001</v>
      </c>
      <c r="L7368" s="1">
        <v>115.02896800000001</v>
      </c>
      <c r="M7368" s="1">
        <v>10.028601999999999</v>
      </c>
      <c r="N7368" s="1">
        <v>248.66700299999999</v>
      </c>
      <c r="O7368" s="1">
        <v>109.18370999999999</v>
      </c>
      <c r="P7368" s="1">
        <v>271.60126300000002</v>
      </c>
      <c r="Q7368" s="1">
        <v>11.021812000000001</v>
      </c>
      <c r="R7368" s="1">
        <v>70.024152000000001</v>
      </c>
      <c r="S7368" s="1">
        <v>13.545726</v>
      </c>
      <c r="T7368" s="1">
        <v>164</v>
      </c>
      <c r="U7368" s="1">
        <v>37.615622999999999</v>
      </c>
      <c r="V7368" s="1">
        <v>0</v>
      </c>
      <c r="W7368" s="1">
        <v>274.28276599999998</v>
      </c>
      <c r="X7368" s="8">
        <v>0</v>
      </c>
    </row>
    <row r="7369" spans="1:24" x14ac:dyDescent="0.25">
      <c r="A7369">
        <v>7367</v>
      </c>
      <c r="B7369">
        <v>872.805882</v>
      </c>
      <c r="C7369">
        <v>1.8602110000000001</v>
      </c>
      <c r="D7369">
        <v>32.929721999999998</v>
      </c>
      <c r="E7369">
        <v>92.802023000000005</v>
      </c>
      <c r="F7369">
        <v>64.389989</v>
      </c>
      <c r="G7369">
        <v>5.7</v>
      </c>
      <c r="H7369" s="2">
        <v>69.268289999999993</v>
      </c>
      <c r="I7369" s="1">
        <v>5.925535</v>
      </c>
      <c r="J7369" s="5">
        <v>7.9979999999923095</v>
      </c>
      <c r="K7369" s="1">
        <v>31.182732000000001</v>
      </c>
      <c r="L7369" s="1">
        <v>87.993026</v>
      </c>
      <c r="M7369" s="1">
        <v>9.7729099999999995</v>
      </c>
      <c r="N7369" s="1">
        <v>226.70378099999999</v>
      </c>
      <c r="O7369" s="1">
        <v>98.127252999999996</v>
      </c>
      <c r="P7369" s="1">
        <v>264.822339</v>
      </c>
      <c r="Q7369" s="1">
        <v>10.274262999999999</v>
      </c>
      <c r="R7369" s="1">
        <v>68.563198</v>
      </c>
      <c r="S7369" s="1">
        <v>12.967312</v>
      </c>
      <c r="T7369" s="1">
        <v>140</v>
      </c>
      <c r="U7369" s="1">
        <v>34.185966000000001</v>
      </c>
      <c r="V7369" s="1">
        <v>0</v>
      </c>
      <c r="W7369" s="1">
        <v>267.40259800000001</v>
      </c>
      <c r="X7369" s="8">
        <v>0</v>
      </c>
    </row>
    <row r="7370" spans="1:24" x14ac:dyDescent="0.25">
      <c r="A7370">
        <v>7368</v>
      </c>
      <c r="B7370">
        <v>846.58572100000004</v>
      </c>
      <c r="C7370">
        <v>1.752259</v>
      </c>
      <c r="D7370">
        <v>32.713549</v>
      </c>
      <c r="E7370">
        <v>95.699235999999999</v>
      </c>
      <c r="F7370">
        <v>65.983427000000006</v>
      </c>
      <c r="G7370">
        <v>4.7502639999999996</v>
      </c>
      <c r="H7370" s="2">
        <v>76.394979000000006</v>
      </c>
      <c r="I7370" s="1">
        <v>5.9278339999999998</v>
      </c>
      <c r="J7370" s="5">
        <v>7.4140000000188504</v>
      </c>
      <c r="K7370" s="1">
        <v>28.147383999999999</v>
      </c>
      <c r="L7370" s="1">
        <v>74.045439999999999</v>
      </c>
      <c r="M7370" s="1">
        <v>9.6337770000000003</v>
      </c>
      <c r="N7370" s="1">
        <v>214.44234399999999</v>
      </c>
      <c r="O7370" s="1">
        <v>91.695401000000004</v>
      </c>
      <c r="P7370" s="1">
        <v>256.87997999999999</v>
      </c>
      <c r="Q7370" s="1">
        <v>9.8321090000000009</v>
      </c>
      <c r="R7370" s="1">
        <v>67.144064</v>
      </c>
      <c r="S7370" s="1">
        <v>12.659972</v>
      </c>
      <c r="T7370" s="1">
        <v>129</v>
      </c>
      <c r="U7370" s="1">
        <v>34.597799000000002</v>
      </c>
      <c r="V7370" s="1">
        <v>0</v>
      </c>
      <c r="W7370" s="1">
        <v>266.42453999999998</v>
      </c>
      <c r="X7370" s="8">
        <v>0</v>
      </c>
    </row>
    <row r="7371" spans="1:24" x14ac:dyDescent="0.25">
      <c r="A7371">
        <v>7369</v>
      </c>
      <c r="B7371">
        <v>839.70444099999997</v>
      </c>
      <c r="C7371">
        <v>1.669138</v>
      </c>
      <c r="D7371">
        <v>32.623958000000002</v>
      </c>
      <c r="E7371">
        <v>96.874803999999997</v>
      </c>
      <c r="F7371">
        <v>65.131254999999996</v>
      </c>
      <c r="G7371">
        <v>5.6997359999999997</v>
      </c>
      <c r="H7371" s="2">
        <v>73.561197000000007</v>
      </c>
      <c r="I7371" s="1">
        <v>5.8131849999999998</v>
      </c>
      <c r="J7371" s="5">
        <v>7.6710000000020901</v>
      </c>
      <c r="K7371" s="1">
        <v>28.495522000000001</v>
      </c>
      <c r="L7371" s="1">
        <v>73.934432000000001</v>
      </c>
      <c r="M7371" s="1">
        <v>9.5879309999999993</v>
      </c>
      <c r="N7371" s="1">
        <v>211.84051400000001</v>
      </c>
      <c r="O7371" s="1">
        <v>86.967995999999999</v>
      </c>
      <c r="P7371" s="1">
        <v>245.31471999999999</v>
      </c>
      <c r="Q7371" s="1">
        <v>9.8604599999999998</v>
      </c>
      <c r="R7371" s="1">
        <v>66.760419999999996</v>
      </c>
      <c r="S7371" s="1">
        <v>11.817809</v>
      </c>
      <c r="T7371" s="1">
        <v>122</v>
      </c>
      <c r="U7371" s="1">
        <v>34.334057000000001</v>
      </c>
      <c r="V7371" s="1">
        <v>0</v>
      </c>
      <c r="W7371" s="1">
        <v>268.31380200000001</v>
      </c>
      <c r="X7371" s="8">
        <v>0</v>
      </c>
    </row>
    <row r="7372" spans="1:24" x14ac:dyDescent="0.25">
      <c r="A7372">
        <v>7370</v>
      </c>
      <c r="B7372">
        <v>825.38385500000004</v>
      </c>
      <c r="C7372">
        <v>1.6208750000000001</v>
      </c>
      <c r="D7372">
        <v>32.845697999999999</v>
      </c>
      <c r="E7372">
        <v>98.225498000000002</v>
      </c>
      <c r="F7372">
        <v>64.134536999999995</v>
      </c>
      <c r="G7372">
        <v>6.6497359999999999</v>
      </c>
      <c r="H7372" s="2">
        <v>68.662019999999998</v>
      </c>
      <c r="I7372" s="1">
        <v>5.7018250000000004</v>
      </c>
      <c r="J7372" s="5">
        <v>7.7739999999757803</v>
      </c>
      <c r="K7372" s="1">
        <v>29.514690000000002</v>
      </c>
      <c r="L7372" s="1">
        <v>73.896392000000006</v>
      </c>
      <c r="M7372" s="1">
        <v>9.7078209999999991</v>
      </c>
      <c r="N7372" s="1">
        <v>214.08963399999999</v>
      </c>
      <c r="O7372" s="1">
        <v>82.577685000000002</v>
      </c>
      <c r="P7372" s="1">
        <v>239.40456699999999</v>
      </c>
      <c r="Q7372" s="1">
        <v>9.7504550000000005</v>
      </c>
      <c r="R7372" s="1">
        <v>67.050905999999998</v>
      </c>
      <c r="S7372" s="1">
        <v>11.171336</v>
      </c>
      <c r="T7372" s="1">
        <v>121</v>
      </c>
      <c r="U7372" s="1">
        <v>33.670538000000001</v>
      </c>
      <c r="V7372" s="1">
        <v>0</v>
      </c>
      <c r="W7372" s="1">
        <v>275.06144</v>
      </c>
      <c r="X7372" s="8">
        <v>0</v>
      </c>
    </row>
    <row r="7373" spans="1:24" x14ac:dyDescent="0.25">
      <c r="A7373">
        <v>7371</v>
      </c>
      <c r="B7373">
        <v>802.07457199999999</v>
      </c>
      <c r="C7373">
        <v>1.7929379999999999</v>
      </c>
      <c r="D7373">
        <v>32.737428000000001</v>
      </c>
      <c r="E7373">
        <v>96.893175999999997</v>
      </c>
      <c r="F7373">
        <v>62.179403000000001</v>
      </c>
      <c r="G7373">
        <v>6.65</v>
      </c>
      <c r="H7373" s="2">
        <v>67.760323</v>
      </c>
      <c r="I7373" s="1">
        <v>5.9459499999999998</v>
      </c>
      <c r="J7373" s="5">
        <v>7.7850000000034898</v>
      </c>
      <c r="K7373" s="1">
        <v>30.761042</v>
      </c>
      <c r="L7373" s="1">
        <v>73.520274000000001</v>
      </c>
      <c r="M7373" s="1">
        <v>9.7111450000000001</v>
      </c>
      <c r="N7373" s="1">
        <v>211.60986700000001</v>
      </c>
      <c r="O7373" s="1">
        <v>80.121080000000006</v>
      </c>
      <c r="P7373" s="1">
        <v>235.34870599999999</v>
      </c>
      <c r="Q7373" s="1">
        <v>9.7833939999999995</v>
      </c>
      <c r="R7373" s="1">
        <v>67.109724</v>
      </c>
      <c r="S7373" s="1">
        <v>10.991045</v>
      </c>
      <c r="T7373" s="1">
        <v>120</v>
      </c>
      <c r="U7373" s="1">
        <v>32.945684999999997</v>
      </c>
      <c r="V7373" s="1">
        <v>0</v>
      </c>
      <c r="W7373" s="1">
        <v>270.31395600000002</v>
      </c>
      <c r="X7373" s="8">
        <v>0</v>
      </c>
    </row>
    <row r="7374" spans="1:24" x14ac:dyDescent="0.25">
      <c r="A7374">
        <v>7372</v>
      </c>
      <c r="B7374">
        <v>788.57131200000003</v>
      </c>
      <c r="C7374">
        <v>1.9264779999999999</v>
      </c>
      <c r="D7374">
        <v>31.653856999999999</v>
      </c>
      <c r="E7374">
        <v>96.919239000000005</v>
      </c>
      <c r="F7374">
        <v>61.297113000000003</v>
      </c>
      <c r="G7374">
        <v>6.65</v>
      </c>
      <c r="H7374" s="2">
        <v>71.033897999999994</v>
      </c>
      <c r="I7374" s="1">
        <v>5.8818840000000003</v>
      </c>
      <c r="J7374" s="5">
        <v>7.7160000000149003</v>
      </c>
      <c r="K7374" s="1">
        <v>33.935712000000002</v>
      </c>
      <c r="L7374" s="1">
        <v>72.955286000000001</v>
      </c>
      <c r="M7374" s="1">
        <v>9.7046419999999998</v>
      </c>
      <c r="N7374" s="1">
        <v>209.36352199999999</v>
      </c>
      <c r="O7374" s="1">
        <v>75.711314999999999</v>
      </c>
      <c r="P7374" s="1">
        <v>231.99712700000001</v>
      </c>
      <c r="Q7374" s="1">
        <v>9.7666090000000008</v>
      </c>
      <c r="R7374" s="1">
        <v>66.991275999999999</v>
      </c>
      <c r="S7374" s="1">
        <v>10.989779</v>
      </c>
      <c r="T7374" s="1">
        <v>118</v>
      </c>
      <c r="U7374" s="1">
        <v>33.430739000000003</v>
      </c>
      <c r="V7374" s="1">
        <v>0</v>
      </c>
      <c r="W7374" s="1">
        <v>278.37342200000001</v>
      </c>
      <c r="X7374" s="8">
        <v>0</v>
      </c>
    </row>
    <row r="7375" spans="1:24" x14ac:dyDescent="0.25">
      <c r="A7375">
        <v>7373</v>
      </c>
      <c r="B7375">
        <v>792.26674400000002</v>
      </c>
      <c r="C7375">
        <v>2.3416109999999999</v>
      </c>
      <c r="D7375">
        <v>31.121123000000001</v>
      </c>
      <c r="E7375">
        <v>96.407528999999997</v>
      </c>
      <c r="F7375">
        <v>60.737749999999998</v>
      </c>
      <c r="G7375">
        <v>6.65</v>
      </c>
      <c r="H7375" s="2">
        <v>72.150121999999996</v>
      </c>
      <c r="I7375" s="1">
        <v>5.9444299999999997</v>
      </c>
      <c r="J7375" s="5">
        <v>7.4560000000055799</v>
      </c>
      <c r="K7375" s="1">
        <v>44.392299999999999</v>
      </c>
      <c r="L7375" s="1">
        <v>73.071386000000004</v>
      </c>
      <c r="M7375" s="1">
        <v>9.7116810000000005</v>
      </c>
      <c r="N7375" s="1">
        <v>212.58426700000001</v>
      </c>
      <c r="O7375" s="1">
        <v>74.369531999999992</v>
      </c>
      <c r="P7375" s="1">
        <v>226.935598</v>
      </c>
      <c r="Q7375" s="1">
        <v>9.8010380000000001</v>
      </c>
      <c r="R7375" s="1">
        <v>68.518826000000004</v>
      </c>
      <c r="S7375" s="1">
        <v>10.99549</v>
      </c>
      <c r="T7375" s="1">
        <v>114</v>
      </c>
      <c r="U7375" s="1">
        <v>33.156801999999999</v>
      </c>
      <c r="V7375" s="1">
        <v>0</v>
      </c>
      <c r="W7375" s="1">
        <v>299.65283399999998</v>
      </c>
      <c r="X7375" s="8">
        <v>0</v>
      </c>
    </row>
    <row r="7376" spans="1:24" x14ac:dyDescent="0.25">
      <c r="A7376">
        <v>7374</v>
      </c>
      <c r="B7376">
        <v>799.41024700000003</v>
      </c>
      <c r="C7376">
        <v>3.804465</v>
      </c>
      <c r="D7376">
        <v>33.100758999999996</v>
      </c>
      <c r="E7376">
        <v>95.854326</v>
      </c>
      <c r="F7376">
        <v>54.112887000000001</v>
      </c>
      <c r="G7376">
        <v>6.65</v>
      </c>
      <c r="H7376" s="2">
        <v>74.309657000000001</v>
      </c>
      <c r="I7376" s="1">
        <v>5.9829730000000003</v>
      </c>
      <c r="J7376" s="5">
        <v>7.3179999999992997</v>
      </c>
      <c r="K7376" s="1">
        <v>47.862470000000002</v>
      </c>
      <c r="L7376" s="1">
        <v>75.048711999999995</v>
      </c>
      <c r="M7376" s="1">
        <v>13.683044000000001</v>
      </c>
      <c r="N7376" s="1">
        <v>221.82973899999999</v>
      </c>
      <c r="O7376" s="1">
        <v>79.344065000000001</v>
      </c>
      <c r="P7376" s="1">
        <v>234.92243100000002</v>
      </c>
      <c r="Q7376" s="1">
        <v>9.6213149999999992</v>
      </c>
      <c r="R7376" s="1">
        <v>71.954678000000001</v>
      </c>
      <c r="S7376" s="1">
        <v>11.179738</v>
      </c>
      <c r="T7376" s="1">
        <v>112</v>
      </c>
      <c r="U7376" s="1">
        <v>35.017240000000001</v>
      </c>
      <c r="V7376" s="1">
        <v>0</v>
      </c>
      <c r="W7376" s="1">
        <v>342.76259800000003</v>
      </c>
      <c r="X7376" s="8">
        <v>0</v>
      </c>
    </row>
    <row r="7377" spans="1:24" x14ac:dyDescent="0.25">
      <c r="A7377">
        <v>7375</v>
      </c>
      <c r="B7377">
        <v>833.29615899999999</v>
      </c>
      <c r="C7377">
        <v>4.9106399999999999</v>
      </c>
      <c r="D7377">
        <v>43.658220999999998</v>
      </c>
      <c r="E7377">
        <v>98.807571999999993</v>
      </c>
      <c r="F7377">
        <v>47.145071000000002</v>
      </c>
      <c r="G7377">
        <v>8.5494719999999997</v>
      </c>
      <c r="H7377" s="2">
        <v>84.907330000000002</v>
      </c>
      <c r="I7377" s="1">
        <v>6.1345190000000001</v>
      </c>
      <c r="J7377" s="5">
        <v>13.201000000000899</v>
      </c>
      <c r="K7377" s="1">
        <v>58.06109</v>
      </c>
      <c r="L7377" s="1">
        <v>95.153801999999999</v>
      </c>
      <c r="M7377" s="1">
        <v>19.508137000000001</v>
      </c>
      <c r="N7377" s="1">
        <v>247.08432400000001</v>
      </c>
      <c r="O7377" s="1">
        <v>140.86920700000002</v>
      </c>
      <c r="P7377" s="1">
        <v>267.29099199999996</v>
      </c>
      <c r="Q7377" s="1">
        <v>12.019095999999999</v>
      </c>
      <c r="R7377" s="1">
        <v>68.762482000000006</v>
      </c>
      <c r="S7377" s="1">
        <v>13.390242000000001</v>
      </c>
      <c r="T7377" s="1">
        <v>163</v>
      </c>
      <c r="U7377" s="1">
        <v>40.596401</v>
      </c>
      <c r="V7377" s="1">
        <v>0</v>
      </c>
      <c r="W7377" s="1">
        <v>396.00595399999997</v>
      </c>
      <c r="X7377" s="8">
        <v>0</v>
      </c>
    </row>
    <row r="7378" spans="1:24" x14ac:dyDescent="0.25">
      <c r="A7378">
        <v>7376</v>
      </c>
      <c r="B7378">
        <v>886.21675400000004</v>
      </c>
      <c r="C7378">
        <v>12.871605000000001</v>
      </c>
      <c r="D7378">
        <v>73.645994000000002</v>
      </c>
      <c r="E7378">
        <v>100.346937</v>
      </c>
      <c r="F7378">
        <v>33.142800999999999</v>
      </c>
      <c r="G7378">
        <v>20.896569</v>
      </c>
      <c r="H7378" s="2">
        <v>103.603071</v>
      </c>
      <c r="I7378" s="1">
        <v>6.9356030000000004</v>
      </c>
      <c r="J7378" s="5">
        <v>19.719999999972</v>
      </c>
      <c r="K7378" s="1">
        <v>87.480704000000003</v>
      </c>
      <c r="L7378" s="1">
        <v>124.512384</v>
      </c>
      <c r="M7378" s="1">
        <v>32.687016999999997</v>
      </c>
      <c r="N7378" s="1">
        <v>309.13178799999997</v>
      </c>
      <c r="O7378" s="1">
        <v>209.88275900000002</v>
      </c>
      <c r="P7378" s="1">
        <v>372.94040999999999</v>
      </c>
      <c r="Q7378" s="1">
        <v>23.406655000000001</v>
      </c>
      <c r="R7378" s="1">
        <v>72.819412</v>
      </c>
      <c r="S7378" s="1">
        <v>14.958033</v>
      </c>
      <c r="T7378" s="1">
        <v>266</v>
      </c>
      <c r="U7378" s="1">
        <v>47.414855000000003</v>
      </c>
      <c r="V7378" s="1">
        <v>0</v>
      </c>
      <c r="W7378" s="1">
        <v>437.87833599999999</v>
      </c>
      <c r="X7378" s="8">
        <v>0</v>
      </c>
    </row>
    <row r="7379" spans="1:24" x14ac:dyDescent="0.25">
      <c r="A7379">
        <v>7377</v>
      </c>
      <c r="B7379">
        <v>978.80386999999996</v>
      </c>
      <c r="C7379">
        <v>19.730187000000001</v>
      </c>
      <c r="D7379">
        <v>92.715638999999996</v>
      </c>
      <c r="E7379">
        <v>109.009316</v>
      </c>
      <c r="F7379">
        <v>34.615901999999998</v>
      </c>
      <c r="G7379">
        <v>22.799472000000002</v>
      </c>
      <c r="H7379" s="2">
        <v>119.846896</v>
      </c>
      <c r="I7379" s="1">
        <v>8.9771780000000003</v>
      </c>
      <c r="J7379" s="5">
        <v>25.035000000003397</v>
      </c>
      <c r="K7379" s="1">
        <v>102.183402</v>
      </c>
      <c r="L7379" s="1">
        <v>145.45804999999999</v>
      </c>
      <c r="M7379" s="1">
        <v>39.968836000000003</v>
      </c>
      <c r="N7379" s="1">
        <v>367.76480800000002</v>
      </c>
      <c r="O7379" s="1">
        <v>260.555026</v>
      </c>
      <c r="P7379" s="1">
        <v>464.45939799999996</v>
      </c>
      <c r="Q7379" s="1">
        <v>31.054807</v>
      </c>
      <c r="R7379" s="1">
        <v>81.150164000000004</v>
      </c>
      <c r="S7379" s="1">
        <v>15.933785</v>
      </c>
      <c r="T7379" s="1">
        <v>310</v>
      </c>
      <c r="U7379" s="1">
        <v>59.069561999999998</v>
      </c>
      <c r="V7379" s="1">
        <v>0</v>
      </c>
      <c r="W7379" s="1">
        <v>488.60475600000001</v>
      </c>
      <c r="X7379" s="8">
        <v>0.17566161531716751</v>
      </c>
    </row>
    <row r="7380" spans="1:24" x14ac:dyDescent="0.25">
      <c r="A7380">
        <v>7378</v>
      </c>
      <c r="B7380">
        <v>1078.7180089999999</v>
      </c>
      <c r="C7380">
        <v>16.993507000000001</v>
      </c>
      <c r="D7380">
        <v>91.576740999999998</v>
      </c>
      <c r="E7380">
        <v>120.71842100000001</v>
      </c>
      <c r="F7380">
        <v>40.884861999999998</v>
      </c>
      <c r="G7380">
        <v>21.850263999999999</v>
      </c>
      <c r="H7380" s="2">
        <v>133.36817300000001</v>
      </c>
      <c r="I7380" s="1">
        <v>8.6840600000000006</v>
      </c>
      <c r="J7380" s="5">
        <v>27.364000000001301</v>
      </c>
      <c r="K7380" s="1">
        <v>109.116096</v>
      </c>
      <c r="L7380" s="1">
        <v>161.79729599999999</v>
      </c>
      <c r="M7380" s="1">
        <v>40.091611</v>
      </c>
      <c r="N7380" s="1">
        <v>411.10403100000002</v>
      </c>
      <c r="O7380" s="1">
        <v>291.140761</v>
      </c>
      <c r="P7380" s="1">
        <v>520.036652</v>
      </c>
      <c r="Q7380" s="1">
        <v>32.474494</v>
      </c>
      <c r="R7380" s="1">
        <v>91.001362</v>
      </c>
      <c r="S7380" s="1">
        <v>15.757194999999999</v>
      </c>
      <c r="T7380" s="1">
        <v>352</v>
      </c>
      <c r="U7380" s="1">
        <v>59.543348999999999</v>
      </c>
      <c r="V7380" s="1">
        <v>0</v>
      </c>
      <c r="W7380" s="1">
        <v>532.71145000000001</v>
      </c>
      <c r="X7380" s="8">
        <v>0.19981077280748111</v>
      </c>
    </row>
    <row r="7381" spans="1:24" x14ac:dyDescent="0.25">
      <c r="A7381">
        <v>7379</v>
      </c>
      <c r="B7381">
        <v>1140.514293</v>
      </c>
      <c r="C7381">
        <v>9.1484660000000009</v>
      </c>
      <c r="D7381">
        <v>86.464055000000002</v>
      </c>
      <c r="E7381">
        <v>125.805241</v>
      </c>
      <c r="F7381">
        <v>41.761654999999998</v>
      </c>
      <c r="G7381">
        <v>22.799735999999999</v>
      </c>
      <c r="H7381" s="2">
        <v>137.26439999999999</v>
      </c>
      <c r="I7381" s="1">
        <v>8.3610790000000001</v>
      </c>
      <c r="J7381" s="5">
        <v>28.609999999986002</v>
      </c>
      <c r="K7381" s="1">
        <v>102.229078</v>
      </c>
      <c r="L7381" s="1">
        <v>168.48246599999999</v>
      </c>
      <c r="M7381" s="1">
        <v>40.113937</v>
      </c>
      <c r="N7381" s="1">
        <v>427.94093400000003</v>
      </c>
      <c r="O7381" s="1">
        <v>306.24757</v>
      </c>
      <c r="P7381" s="1">
        <v>573.82750799999997</v>
      </c>
      <c r="Q7381" s="1">
        <v>30.938437</v>
      </c>
      <c r="R7381" s="1">
        <v>95.514923999999993</v>
      </c>
      <c r="S7381" s="1">
        <v>15.868907</v>
      </c>
      <c r="T7381" s="1">
        <v>388</v>
      </c>
      <c r="U7381" s="1">
        <v>60.997580999999997</v>
      </c>
      <c r="V7381" s="1">
        <v>0</v>
      </c>
      <c r="W7381" s="1">
        <v>575.80518400000005</v>
      </c>
      <c r="X7381" s="8">
        <v>0.19229887954283451</v>
      </c>
    </row>
    <row r="7382" spans="1:24" x14ac:dyDescent="0.25">
      <c r="A7382">
        <v>7380</v>
      </c>
      <c r="B7382">
        <v>1173.7396960000001</v>
      </c>
      <c r="C7382">
        <v>5.3637639999999998</v>
      </c>
      <c r="D7382">
        <v>99.344184999999996</v>
      </c>
      <c r="E7382">
        <v>131.098693</v>
      </c>
      <c r="F7382">
        <v>37.083508999999999</v>
      </c>
      <c r="G7382">
        <v>20.900528000000001</v>
      </c>
      <c r="H7382" s="2">
        <v>148.59958599999999</v>
      </c>
      <c r="I7382" s="1">
        <v>8.404579</v>
      </c>
      <c r="J7382" s="5">
        <v>25.150000000023198</v>
      </c>
      <c r="K7382" s="1">
        <v>107.852996</v>
      </c>
      <c r="L7382" s="1">
        <v>168.85673399999999</v>
      </c>
      <c r="M7382" s="1">
        <v>40.300953999999997</v>
      </c>
      <c r="N7382" s="1">
        <v>418.13423</v>
      </c>
      <c r="O7382" s="1">
        <v>325.93973</v>
      </c>
      <c r="P7382" s="1">
        <v>579.58468599999992</v>
      </c>
      <c r="Q7382" s="1">
        <v>30.650385</v>
      </c>
      <c r="R7382" s="1">
        <v>95.720557999999997</v>
      </c>
      <c r="S7382" s="1">
        <v>17.078766999999999</v>
      </c>
      <c r="T7382" s="1">
        <v>360</v>
      </c>
      <c r="U7382" s="1">
        <v>70.826800000000006</v>
      </c>
      <c r="V7382" s="1">
        <v>0</v>
      </c>
      <c r="W7382" s="1">
        <v>596.29247199999998</v>
      </c>
      <c r="X7382" s="8">
        <v>0.21677491413619121</v>
      </c>
    </row>
    <row r="7383" spans="1:24" x14ac:dyDescent="0.25">
      <c r="A7383">
        <v>7381</v>
      </c>
      <c r="B7383">
        <v>1167.66985</v>
      </c>
      <c r="C7383">
        <v>4.3058829999999997</v>
      </c>
      <c r="D7383">
        <v>105.15822799999999</v>
      </c>
      <c r="E7383">
        <v>130.22426899999999</v>
      </c>
      <c r="F7383">
        <v>34.261682</v>
      </c>
      <c r="G7383">
        <v>20.9</v>
      </c>
      <c r="H7383" s="2">
        <v>149.97201799999999</v>
      </c>
      <c r="I7383" s="1">
        <v>8.2043859999999995</v>
      </c>
      <c r="J7383" s="5">
        <v>20.875</v>
      </c>
      <c r="K7383" s="1">
        <v>101.600588</v>
      </c>
      <c r="L7383" s="1">
        <v>172.92393799999999</v>
      </c>
      <c r="M7383" s="1">
        <v>41.965403999999999</v>
      </c>
      <c r="N7383" s="1">
        <v>418.17328400000002</v>
      </c>
      <c r="O7383" s="1">
        <v>325.021635</v>
      </c>
      <c r="P7383" s="1">
        <v>564.02664500000003</v>
      </c>
      <c r="Q7383" s="1">
        <v>30.633489000000001</v>
      </c>
      <c r="R7383" s="1">
        <v>93.065147999999994</v>
      </c>
      <c r="S7383" s="1">
        <v>16.948404</v>
      </c>
      <c r="T7383" s="1">
        <v>363</v>
      </c>
      <c r="U7383" s="1">
        <v>65.221177999999995</v>
      </c>
      <c r="V7383" s="1">
        <v>0</v>
      </c>
      <c r="W7383" s="1">
        <v>605.03057999999999</v>
      </c>
      <c r="X7383" s="8">
        <v>0.1098189344666438</v>
      </c>
    </row>
    <row r="7384" spans="1:24" x14ac:dyDescent="0.25">
      <c r="A7384">
        <v>7382</v>
      </c>
      <c r="B7384">
        <v>1184.976478</v>
      </c>
      <c r="C7384">
        <v>4.1174460000000002</v>
      </c>
      <c r="D7384">
        <v>107.300055</v>
      </c>
      <c r="E7384">
        <v>132.00506300000001</v>
      </c>
      <c r="F7384">
        <v>30.720144000000001</v>
      </c>
      <c r="G7384">
        <v>24.698944999999998</v>
      </c>
      <c r="H7384" s="2">
        <v>148.86876100000001</v>
      </c>
      <c r="I7384" s="1">
        <v>7.3716439999999999</v>
      </c>
      <c r="J7384" s="5">
        <v>25.223999999987399</v>
      </c>
      <c r="K7384" s="1">
        <v>99.184718000000004</v>
      </c>
      <c r="L7384" s="1">
        <v>177.634252</v>
      </c>
      <c r="M7384" s="1">
        <v>44.125762000000002</v>
      </c>
      <c r="N7384" s="1">
        <v>426.450738</v>
      </c>
      <c r="O7384" s="1">
        <v>334.00176699999997</v>
      </c>
      <c r="P7384" s="1">
        <v>567.56593299999997</v>
      </c>
      <c r="Q7384" s="1">
        <v>32.317729999999997</v>
      </c>
      <c r="R7384" s="1">
        <v>90.133223999999998</v>
      </c>
      <c r="S7384" s="1">
        <v>17.132891999999998</v>
      </c>
      <c r="T7384" s="1">
        <v>341</v>
      </c>
      <c r="U7384" s="1">
        <v>68.955703</v>
      </c>
      <c r="V7384" s="1">
        <v>0</v>
      </c>
      <c r="W7384" s="1">
        <v>578.71321999999998</v>
      </c>
      <c r="X7384" s="8">
        <v>4.0281463934075307E-2</v>
      </c>
    </row>
    <row r="7385" spans="1:24" x14ac:dyDescent="0.25">
      <c r="A7385">
        <v>7383</v>
      </c>
      <c r="B7385">
        <v>1195.8141680000001</v>
      </c>
      <c r="C7385">
        <v>4.8442689999999997</v>
      </c>
      <c r="D7385">
        <v>107.86997</v>
      </c>
      <c r="E7385">
        <v>137.59729999999999</v>
      </c>
      <c r="F7385">
        <v>39.888877000000001</v>
      </c>
      <c r="G7385">
        <v>20.901054999999999</v>
      </c>
      <c r="H7385" s="2">
        <v>153.06598099999999</v>
      </c>
      <c r="I7385" s="1">
        <v>6.9621560000000002</v>
      </c>
      <c r="J7385" s="5">
        <v>26.331000000005499</v>
      </c>
      <c r="K7385" s="1">
        <v>101.79340000000001</v>
      </c>
      <c r="L7385" s="1">
        <v>178.97003799999999</v>
      </c>
      <c r="M7385" s="1">
        <v>42.611333000000002</v>
      </c>
      <c r="N7385" s="1">
        <v>425.60453799999999</v>
      </c>
      <c r="O7385" s="1">
        <v>338.98704699999996</v>
      </c>
      <c r="P7385" s="1">
        <v>583.87241599999993</v>
      </c>
      <c r="Q7385" s="1">
        <v>33.061303000000002</v>
      </c>
      <c r="R7385" s="1">
        <v>90.388818000000001</v>
      </c>
      <c r="S7385" s="1">
        <v>17.613613999999998</v>
      </c>
      <c r="T7385" s="1">
        <v>294</v>
      </c>
      <c r="U7385" s="1">
        <v>72.403924000000004</v>
      </c>
      <c r="V7385" s="1">
        <v>0</v>
      </c>
      <c r="W7385" s="1">
        <v>559.07349599999998</v>
      </c>
      <c r="X7385" s="8">
        <v>2.0266165296458E-2</v>
      </c>
    </row>
    <row r="7386" spans="1:24" x14ac:dyDescent="0.25">
      <c r="A7386">
        <v>7384</v>
      </c>
      <c r="B7386">
        <v>1181.309974</v>
      </c>
      <c r="C7386">
        <v>6.894781</v>
      </c>
      <c r="D7386">
        <v>103.22193</v>
      </c>
      <c r="E7386">
        <v>134.665538</v>
      </c>
      <c r="F7386">
        <v>51.206018999999998</v>
      </c>
      <c r="G7386">
        <v>15.201584</v>
      </c>
      <c r="H7386" s="2">
        <v>156.88795200000001</v>
      </c>
      <c r="I7386" s="1">
        <v>7.3559799999999997</v>
      </c>
      <c r="J7386" s="5">
        <v>20.2490000000107</v>
      </c>
      <c r="K7386" s="1">
        <v>106.934732</v>
      </c>
      <c r="L7386" s="1">
        <v>177.68799200000001</v>
      </c>
      <c r="M7386" s="1">
        <v>39.761133999999998</v>
      </c>
      <c r="N7386" s="1">
        <v>412.07974300000001</v>
      </c>
      <c r="O7386" s="1">
        <v>332.18508399999996</v>
      </c>
      <c r="P7386" s="1">
        <v>589.96610199999998</v>
      </c>
      <c r="Q7386" s="1">
        <v>31.120757000000001</v>
      </c>
      <c r="R7386" s="1">
        <v>92.485056</v>
      </c>
      <c r="S7386" s="1">
        <v>17.713287000000001</v>
      </c>
      <c r="T7386" s="1">
        <v>302</v>
      </c>
      <c r="U7386" s="1">
        <v>73.151796000000004</v>
      </c>
      <c r="V7386" s="1">
        <v>0</v>
      </c>
      <c r="W7386" s="1">
        <v>559.48200799999995</v>
      </c>
      <c r="X7386" s="8">
        <v>3.1906810152909368E-3</v>
      </c>
    </row>
    <row r="7387" spans="1:24" x14ac:dyDescent="0.25">
      <c r="A7387">
        <v>7385</v>
      </c>
      <c r="B7387">
        <v>1144.3205129999999</v>
      </c>
      <c r="C7387">
        <v>6.4174110000000004</v>
      </c>
      <c r="D7387">
        <v>97.171186000000006</v>
      </c>
      <c r="E7387">
        <v>134.53598099999999</v>
      </c>
      <c r="F7387">
        <v>61.167395999999997</v>
      </c>
      <c r="G7387">
        <v>7.602112</v>
      </c>
      <c r="H7387" s="2">
        <v>139.10828799999999</v>
      </c>
      <c r="I7387" s="1">
        <v>7.8082289999999999</v>
      </c>
      <c r="J7387" s="5">
        <v>16.1900000000023</v>
      </c>
      <c r="K7387" s="1">
        <v>108.25398199999999</v>
      </c>
      <c r="L7387" s="1">
        <v>174.771804</v>
      </c>
      <c r="M7387" s="1">
        <v>40.103239000000002</v>
      </c>
      <c r="N7387" s="1">
        <v>396.38487400000002</v>
      </c>
      <c r="O7387" s="1">
        <v>310.93711900000005</v>
      </c>
      <c r="P7387" s="1">
        <v>548.78621599999997</v>
      </c>
      <c r="Q7387" s="1">
        <v>25.933928000000002</v>
      </c>
      <c r="R7387" s="1">
        <v>93.380054000000001</v>
      </c>
      <c r="S7387" s="1">
        <v>16.831797000000002</v>
      </c>
      <c r="T7387" s="1">
        <v>290</v>
      </c>
      <c r="U7387" s="1">
        <v>72.280000999999999</v>
      </c>
      <c r="V7387" s="1">
        <v>0</v>
      </c>
      <c r="W7387" s="1">
        <v>525.10676000000001</v>
      </c>
      <c r="X7387" s="8">
        <v>0</v>
      </c>
    </row>
    <row r="7388" spans="1:24" x14ac:dyDescent="0.25">
      <c r="A7388">
        <v>7386</v>
      </c>
      <c r="B7388">
        <v>1094.476784</v>
      </c>
      <c r="C7388">
        <v>5.6740779999999997</v>
      </c>
      <c r="D7388">
        <v>92.564119000000005</v>
      </c>
      <c r="E7388">
        <v>119.093896</v>
      </c>
      <c r="F7388">
        <v>65.161973000000003</v>
      </c>
      <c r="G7388">
        <v>5.7021110000000004</v>
      </c>
      <c r="H7388" s="2">
        <v>121.21726200000001</v>
      </c>
      <c r="I7388" s="1">
        <v>6.3300299999999998</v>
      </c>
      <c r="J7388" s="5">
        <v>12.634999999980201</v>
      </c>
      <c r="K7388" s="1">
        <v>95.499532000000002</v>
      </c>
      <c r="L7388" s="1">
        <v>153.152016</v>
      </c>
      <c r="M7388" s="1">
        <v>38.048516999999997</v>
      </c>
      <c r="N7388" s="1">
        <v>352.24610699999999</v>
      </c>
      <c r="O7388" s="1">
        <v>239.024551</v>
      </c>
      <c r="P7388" s="1">
        <v>466.78892500000001</v>
      </c>
      <c r="Q7388" s="1">
        <v>14.113151</v>
      </c>
      <c r="R7388" s="1">
        <v>88.468952000000002</v>
      </c>
      <c r="S7388" s="1">
        <v>15.425119</v>
      </c>
      <c r="T7388" s="1">
        <v>253</v>
      </c>
      <c r="U7388" s="1">
        <v>65.080820000000003</v>
      </c>
      <c r="V7388" s="1">
        <v>0</v>
      </c>
      <c r="W7388" s="1">
        <v>401.40519399999999</v>
      </c>
      <c r="X7388" s="8">
        <v>0</v>
      </c>
    </row>
    <row r="7389" spans="1:24" x14ac:dyDescent="0.25">
      <c r="A7389">
        <v>7387</v>
      </c>
      <c r="B7389">
        <v>1023.143748</v>
      </c>
      <c r="C7389">
        <v>4.9732060000000002</v>
      </c>
      <c r="D7389">
        <v>90.330876000000004</v>
      </c>
      <c r="E7389">
        <v>107.180843</v>
      </c>
      <c r="F7389">
        <v>64.899845999999997</v>
      </c>
      <c r="G7389">
        <v>6.6481529999999998</v>
      </c>
      <c r="H7389" s="2">
        <v>113.53934599999999</v>
      </c>
      <c r="I7389" s="1">
        <v>5.506297</v>
      </c>
      <c r="J7389" s="5">
        <v>11.875</v>
      </c>
      <c r="K7389" s="1">
        <v>80.942167999999995</v>
      </c>
      <c r="L7389" s="1">
        <v>116.65622399999999</v>
      </c>
      <c r="M7389" s="1">
        <v>30.160340000000001</v>
      </c>
      <c r="N7389" s="1">
        <v>300.59736600000002</v>
      </c>
      <c r="O7389" s="1">
        <v>178.74198899999999</v>
      </c>
      <c r="P7389" s="1">
        <v>410.66785000000004</v>
      </c>
      <c r="Q7389" s="1">
        <v>9.4573820000000008</v>
      </c>
      <c r="R7389" s="1">
        <v>82.635769999999994</v>
      </c>
      <c r="S7389" s="1">
        <v>16.105187000000001</v>
      </c>
      <c r="T7389" s="1">
        <v>261</v>
      </c>
      <c r="U7389" s="1">
        <v>54.984341999999998</v>
      </c>
      <c r="V7389" s="1">
        <v>0</v>
      </c>
      <c r="W7389" s="1">
        <v>338.79614800000002</v>
      </c>
      <c r="X7389" s="8">
        <v>0</v>
      </c>
    </row>
    <row r="7390" spans="1:24" x14ac:dyDescent="0.25">
      <c r="A7390">
        <v>7388</v>
      </c>
      <c r="B7390">
        <v>974.57696399999998</v>
      </c>
      <c r="C7390">
        <v>5.1436390000000003</v>
      </c>
      <c r="D7390">
        <v>78.519467000000006</v>
      </c>
      <c r="E7390">
        <v>103.34296399999999</v>
      </c>
      <c r="F7390">
        <v>64.444025999999994</v>
      </c>
      <c r="G7390">
        <v>5.7002629999999996</v>
      </c>
      <c r="H7390" s="2">
        <v>94.485279000000006</v>
      </c>
      <c r="I7390" s="1">
        <v>5.3662989999999997</v>
      </c>
      <c r="J7390" s="5">
        <v>10.2639999999955</v>
      </c>
      <c r="K7390" s="1">
        <v>87.907731999999996</v>
      </c>
      <c r="L7390" s="1">
        <v>100.88667</v>
      </c>
      <c r="M7390" s="1">
        <v>15.897683000000001</v>
      </c>
      <c r="N7390" s="1">
        <v>265.18940500000002</v>
      </c>
      <c r="O7390" s="1">
        <v>147.19661000000002</v>
      </c>
      <c r="P7390" s="1">
        <v>368.871849</v>
      </c>
      <c r="Q7390" s="1">
        <v>9.2567419999999991</v>
      </c>
      <c r="R7390" s="1">
        <v>78.739615999999998</v>
      </c>
      <c r="S7390" s="1">
        <v>15.314691</v>
      </c>
      <c r="T7390" s="1">
        <v>232</v>
      </c>
      <c r="U7390" s="1">
        <v>46.525627</v>
      </c>
      <c r="V7390" s="1">
        <v>0</v>
      </c>
      <c r="W7390" s="1">
        <v>288.43904800000001</v>
      </c>
      <c r="X7390" s="8">
        <v>0</v>
      </c>
    </row>
    <row r="7391" spans="1:24" x14ac:dyDescent="0.25">
      <c r="A7391">
        <v>7389</v>
      </c>
      <c r="B7391">
        <v>932.35663199999999</v>
      </c>
      <c r="C7391">
        <v>4.7282320000000002</v>
      </c>
      <c r="D7391">
        <v>40.573391000000001</v>
      </c>
      <c r="E7391">
        <v>100.205805</v>
      </c>
      <c r="F7391">
        <v>63.938951000000003</v>
      </c>
      <c r="G7391">
        <v>4.7502639999999996</v>
      </c>
      <c r="H7391" s="2">
        <v>92.791223000000002</v>
      </c>
      <c r="I7391" s="1">
        <v>5.2888529999999996</v>
      </c>
      <c r="J7391" s="5">
        <v>9.5110000000276997</v>
      </c>
      <c r="K7391" s="1">
        <v>86.672995999999998</v>
      </c>
      <c r="L7391" s="1">
        <v>98.729551999999998</v>
      </c>
      <c r="M7391" s="1">
        <v>11.747502000000001</v>
      </c>
      <c r="N7391" s="1">
        <v>245.95388700000001</v>
      </c>
      <c r="O7391" s="1">
        <v>131.56701900000002</v>
      </c>
      <c r="P7391" s="1">
        <v>329.86105199999997</v>
      </c>
      <c r="Q7391" s="1">
        <v>9.1908379999999994</v>
      </c>
      <c r="R7391" s="1">
        <v>73.771556000000004</v>
      </c>
      <c r="S7391" s="1">
        <v>13.906806</v>
      </c>
      <c r="T7391" s="1">
        <v>217</v>
      </c>
      <c r="U7391" s="1">
        <v>43.598757999999997</v>
      </c>
      <c r="V7391" s="1">
        <v>0</v>
      </c>
      <c r="W7391" s="1">
        <v>264.19504999999998</v>
      </c>
      <c r="X7391" s="8">
        <v>0</v>
      </c>
    </row>
    <row r="7392" spans="1:24" x14ac:dyDescent="0.25">
      <c r="A7392">
        <v>7390</v>
      </c>
      <c r="B7392">
        <v>889.626983</v>
      </c>
      <c r="C7392">
        <v>4.0015330000000002</v>
      </c>
      <c r="D7392">
        <v>27.324403</v>
      </c>
      <c r="E7392">
        <v>98.619583000000006</v>
      </c>
      <c r="F7392">
        <v>60.422089</v>
      </c>
      <c r="G7392">
        <v>5.6997359999999997</v>
      </c>
      <c r="H7392" s="2">
        <v>90.689924000000005</v>
      </c>
      <c r="I7392" s="1">
        <v>5.3667699999999998</v>
      </c>
      <c r="J7392" s="5">
        <v>9.2820000000065193</v>
      </c>
      <c r="K7392" s="1">
        <v>67.290958000000003</v>
      </c>
      <c r="L7392" s="1">
        <v>91.802132</v>
      </c>
      <c r="M7392" s="1">
        <v>13.125088</v>
      </c>
      <c r="N7392" s="1">
        <v>220.12884199999999</v>
      </c>
      <c r="O7392" s="1">
        <v>118.80218199999999</v>
      </c>
      <c r="P7392" s="1">
        <v>294.80281100000002</v>
      </c>
      <c r="Q7392" s="1">
        <v>9.2212379999999996</v>
      </c>
      <c r="R7392" s="1">
        <v>69.596363999999994</v>
      </c>
      <c r="S7392" s="1">
        <v>13.342135000000001</v>
      </c>
      <c r="T7392" s="1">
        <v>202</v>
      </c>
      <c r="U7392" s="1">
        <v>42.232824000000001</v>
      </c>
      <c r="V7392" s="1">
        <v>0</v>
      </c>
      <c r="W7392" s="1">
        <v>260.79981199999997</v>
      </c>
      <c r="X7392" s="8">
        <v>0</v>
      </c>
    </row>
    <row r="7393" spans="1:24" x14ac:dyDescent="0.25">
      <c r="A7393">
        <v>7391</v>
      </c>
      <c r="B7393">
        <v>859.51850300000001</v>
      </c>
      <c r="C7393">
        <v>3.0179740000000002</v>
      </c>
      <c r="D7393">
        <v>26.992273000000001</v>
      </c>
      <c r="E7393">
        <v>96.831586999999999</v>
      </c>
      <c r="F7393">
        <v>47.773797999999999</v>
      </c>
      <c r="G7393">
        <v>7.5994719999999996</v>
      </c>
      <c r="H7393" s="2">
        <v>86.320581000000004</v>
      </c>
      <c r="I7393" s="1">
        <v>5.7242730000000002</v>
      </c>
      <c r="J7393" s="5">
        <v>9.8029999999853299</v>
      </c>
      <c r="K7393" s="1">
        <v>50.292054</v>
      </c>
      <c r="L7393" s="1">
        <v>79.864977999999994</v>
      </c>
      <c r="M7393" s="1">
        <v>11.352843</v>
      </c>
      <c r="N7393" s="1">
        <v>205.28441799999999</v>
      </c>
      <c r="O7393" s="1">
        <v>102.23747399999999</v>
      </c>
      <c r="P7393" s="1">
        <v>291.05947500000002</v>
      </c>
      <c r="Q7393" s="1">
        <v>9.1121970000000001</v>
      </c>
      <c r="R7393" s="1">
        <v>67.967097999999993</v>
      </c>
      <c r="S7393" s="1">
        <v>12.95438</v>
      </c>
      <c r="T7393" s="1">
        <v>194</v>
      </c>
      <c r="U7393" s="1">
        <v>42.831961999999997</v>
      </c>
      <c r="V7393" s="1">
        <v>0</v>
      </c>
      <c r="W7393" s="1">
        <v>260.33071200000001</v>
      </c>
      <c r="X7393" s="8">
        <v>0</v>
      </c>
    </row>
    <row r="7394" spans="1:24" x14ac:dyDescent="0.25">
      <c r="A7394">
        <v>7392</v>
      </c>
      <c r="B7394">
        <v>831.42251499999998</v>
      </c>
      <c r="C7394">
        <v>2.2491789999999998</v>
      </c>
      <c r="D7394">
        <v>26.793438999999999</v>
      </c>
      <c r="E7394">
        <v>96.476464000000007</v>
      </c>
      <c r="F7394">
        <v>45.832875000000001</v>
      </c>
      <c r="G7394">
        <v>4.7507919999999997</v>
      </c>
      <c r="H7394" s="2">
        <v>76.593826000000007</v>
      </c>
      <c r="I7394" s="1">
        <v>5.6789129999999997</v>
      </c>
      <c r="J7394" s="5">
        <v>8.8170000000100099</v>
      </c>
      <c r="K7394" s="1">
        <v>46.096117999999997</v>
      </c>
      <c r="L7394" s="1">
        <v>72.090754000000004</v>
      </c>
      <c r="M7394" s="1">
        <v>9.2269600000000001</v>
      </c>
      <c r="N7394" s="1">
        <v>207.16094000000001</v>
      </c>
      <c r="O7394" s="1">
        <v>92.722208999999992</v>
      </c>
      <c r="P7394" s="1">
        <v>277.93259</v>
      </c>
      <c r="Q7394" s="1">
        <v>9.2392210000000006</v>
      </c>
      <c r="R7394" s="1">
        <v>68.377902000000006</v>
      </c>
      <c r="S7394" s="1">
        <v>12.767424999999999</v>
      </c>
      <c r="T7394" s="1">
        <v>188</v>
      </c>
      <c r="U7394" s="1">
        <v>43.108127000000003</v>
      </c>
      <c r="V7394" s="1">
        <v>0</v>
      </c>
      <c r="W7394" s="1">
        <v>264.35870199999999</v>
      </c>
      <c r="X7394" s="8">
        <v>0</v>
      </c>
    </row>
    <row r="7395" spans="1:24" x14ac:dyDescent="0.25">
      <c r="A7395">
        <v>7393</v>
      </c>
      <c r="B7395">
        <v>834.87020800000005</v>
      </c>
      <c r="C7395">
        <v>6.4018980000000001</v>
      </c>
      <c r="D7395">
        <v>26.835417</v>
      </c>
      <c r="E7395">
        <v>96.878618000000003</v>
      </c>
      <c r="F7395">
        <v>45.824899000000002</v>
      </c>
      <c r="G7395">
        <v>5.6997359999999997</v>
      </c>
      <c r="H7395" s="2">
        <v>68.960205000000002</v>
      </c>
      <c r="I7395" s="1">
        <v>5.6204179999999999</v>
      </c>
      <c r="J7395" s="5">
        <v>8.3779999999969696</v>
      </c>
      <c r="K7395" s="1">
        <v>43.163594000000003</v>
      </c>
      <c r="L7395" s="1">
        <v>70.141155999999995</v>
      </c>
      <c r="M7395" s="1">
        <v>8.6123700000000003</v>
      </c>
      <c r="N7395" s="1">
        <v>199.783334</v>
      </c>
      <c r="O7395" s="1">
        <v>88.425423999999992</v>
      </c>
      <c r="P7395" s="1">
        <v>263.77996000000002</v>
      </c>
      <c r="Q7395" s="1">
        <v>9.2626240000000006</v>
      </c>
      <c r="R7395" s="1">
        <v>67.906503999999998</v>
      </c>
      <c r="S7395" s="1">
        <v>12.089036</v>
      </c>
      <c r="T7395" s="1">
        <v>184</v>
      </c>
      <c r="U7395" s="1">
        <v>42.801459000000001</v>
      </c>
      <c r="V7395" s="1">
        <v>0</v>
      </c>
      <c r="W7395" s="1">
        <v>272.46279399999997</v>
      </c>
      <c r="X7395" s="8">
        <v>0</v>
      </c>
    </row>
    <row r="7396" spans="1:24" x14ac:dyDescent="0.25">
      <c r="A7396">
        <v>7394</v>
      </c>
      <c r="B7396">
        <v>829.93151999999998</v>
      </c>
      <c r="C7396">
        <v>5.6384369999999997</v>
      </c>
      <c r="D7396">
        <v>26.994913</v>
      </c>
      <c r="E7396">
        <v>97.690033999999997</v>
      </c>
      <c r="F7396">
        <v>45.373451000000003</v>
      </c>
      <c r="G7396">
        <v>4.7502639999999996</v>
      </c>
      <c r="H7396" s="2">
        <v>73.567769999999996</v>
      </c>
      <c r="I7396" s="1">
        <v>5.6097960000000002</v>
      </c>
      <c r="J7396" s="5">
        <v>8.433999999979271</v>
      </c>
      <c r="K7396" s="1">
        <v>38.109001999999997</v>
      </c>
      <c r="L7396" s="1">
        <v>69.569559999999996</v>
      </c>
      <c r="M7396" s="1">
        <v>10.163945999999999</v>
      </c>
      <c r="N7396" s="1">
        <v>194.49375900000001</v>
      </c>
      <c r="O7396" s="1">
        <v>87.438855000000004</v>
      </c>
      <c r="P7396" s="1">
        <v>257.78353599999997</v>
      </c>
      <c r="Q7396" s="1">
        <v>9.2753010000000007</v>
      </c>
      <c r="R7396" s="1">
        <v>67.694333999999998</v>
      </c>
      <c r="S7396" s="1">
        <v>11.806134</v>
      </c>
      <c r="T7396" s="1">
        <v>166</v>
      </c>
      <c r="U7396" s="1">
        <v>43.045048999999999</v>
      </c>
      <c r="V7396" s="1">
        <v>0</v>
      </c>
      <c r="W7396" s="1">
        <v>271.449926</v>
      </c>
      <c r="X7396" s="8">
        <v>0</v>
      </c>
    </row>
    <row r="7397" spans="1:24" x14ac:dyDescent="0.25">
      <c r="A7397">
        <v>7395</v>
      </c>
      <c r="B7397">
        <v>816.61148300000002</v>
      </c>
      <c r="C7397">
        <v>2.4333749999999998</v>
      </c>
      <c r="D7397">
        <v>26.918945999999998</v>
      </c>
      <c r="E7397">
        <v>97.764999000000003</v>
      </c>
      <c r="F7397">
        <v>50.199570999999999</v>
      </c>
      <c r="G7397">
        <v>5.6997359999999997</v>
      </c>
      <c r="H7397" s="2">
        <v>75.342068999999995</v>
      </c>
      <c r="I7397" s="1">
        <v>5.9134929999999999</v>
      </c>
      <c r="J7397" s="5">
        <v>8.2090000000025594</v>
      </c>
      <c r="K7397" s="1">
        <v>32.913499999999999</v>
      </c>
      <c r="L7397" s="1">
        <v>69.335380000000001</v>
      </c>
      <c r="M7397" s="1">
        <v>9.1270980000000002</v>
      </c>
      <c r="N7397" s="1">
        <v>188.90491700000001</v>
      </c>
      <c r="O7397" s="1">
        <v>83.443460000000002</v>
      </c>
      <c r="P7397" s="1">
        <v>258.77125999999998</v>
      </c>
      <c r="Q7397" s="1">
        <v>9.2544909999999998</v>
      </c>
      <c r="R7397" s="1">
        <v>67.790531999999999</v>
      </c>
      <c r="S7397" s="1">
        <v>11.614020999999999</v>
      </c>
      <c r="T7397" s="1">
        <v>155</v>
      </c>
      <c r="U7397" s="1">
        <v>43.627231000000002</v>
      </c>
      <c r="V7397" s="1">
        <v>0</v>
      </c>
      <c r="W7397" s="1">
        <v>267.52731199999999</v>
      </c>
      <c r="X7397" s="8">
        <v>0</v>
      </c>
    </row>
    <row r="7398" spans="1:24" x14ac:dyDescent="0.25">
      <c r="A7398">
        <v>7396</v>
      </c>
      <c r="B7398">
        <v>813.82927299999994</v>
      </c>
      <c r="C7398">
        <v>1.65273</v>
      </c>
      <c r="D7398">
        <v>26.894071</v>
      </c>
      <c r="E7398">
        <v>97.055582999999999</v>
      </c>
      <c r="F7398">
        <v>49.189613999999999</v>
      </c>
      <c r="G7398">
        <v>5.7</v>
      </c>
      <c r="H7398" s="2">
        <v>69.018399000000002</v>
      </c>
      <c r="I7398" s="1">
        <v>5.7716580000000004</v>
      </c>
      <c r="J7398" s="5">
        <v>7.8300000000162893</v>
      </c>
      <c r="K7398" s="1">
        <v>33.958191999999997</v>
      </c>
      <c r="L7398" s="1">
        <v>69.388087999999996</v>
      </c>
      <c r="M7398" s="1">
        <v>8.4945819999999994</v>
      </c>
      <c r="N7398" s="1">
        <v>182.956748</v>
      </c>
      <c r="O7398" s="1">
        <v>81.466248000000007</v>
      </c>
      <c r="P7398" s="1">
        <v>255.62191100000001</v>
      </c>
      <c r="Q7398" s="1">
        <v>9.3416630000000005</v>
      </c>
      <c r="R7398" s="1">
        <v>67.879328000000001</v>
      </c>
      <c r="S7398" s="1">
        <v>11.501792</v>
      </c>
      <c r="T7398" s="1">
        <v>142</v>
      </c>
      <c r="U7398" s="1">
        <v>45.245806000000002</v>
      </c>
      <c r="V7398" s="1">
        <v>0</v>
      </c>
      <c r="W7398" s="1">
        <v>273.38313399999998</v>
      </c>
      <c r="X7398" s="8">
        <v>0</v>
      </c>
    </row>
    <row r="7399" spans="1:24" x14ac:dyDescent="0.25">
      <c r="A7399">
        <v>7397</v>
      </c>
      <c r="B7399">
        <v>813.95083099999999</v>
      </c>
      <c r="C7399">
        <v>2.0715789999999998</v>
      </c>
      <c r="D7399">
        <v>26.999548999999998</v>
      </c>
      <c r="E7399">
        <v>96.854737999999998</v>
      </c>
      <c r="F7399">
        <v>45.252983999999998</v>
      </c>
      <c r="G7399">
        <v>4.7502639999999996</v>
      </c>
      <c r="H7399" s="2">
        <v>66.342302000000004</v>
      </c>
      <c r="I7399" s="1">
        <v>5.658169</v>
      </c>
      <c r="J7399" s="5">
        <v>7.5279999999911507</v>
      </c>
      <c r="K7399" s="1">
        <v>45.433948000000001</v>
      </c>
      <c r="L7399" s="1">
        <v>69.427306000000002</v>
      </c>
      <c r="M7399" s="1">
        <v>8.3847760000000005</v>
      </c>
      <c r="N7399" s="1">
        <v>188.650306</v>
      </c>
      <c r="O7399" s="1">
        <v>79.637899000000004</v>
      </c>
      <c r="P7399" s="1">
        <v>244.43099699999999</v>
      </c>
      <c r="Q7399" s="1">
        <v>9.3323110000000007</v>
      </c>
      <c r="R7399" s="1">
        <v>69.15625</v>
      </c>
      <c r="S7399" s="1">
        <v>11.540336999999999</v>
      </c>
      <c r="T7399" s="1">
        <v>140</v>
      </c>
      <c r="U7399" s="1">
        <v>45.342880000000001</v>
      </c>
      <c r="V7399" s="1">
        <v>0</v>
      </c>
      <c r="W7399" s="1">
        <v>300.68077399999999</v>
      </c>
      <c r="X7399" s="8">
        <v>0</v>
      </c>
    </row>
    <row r="7400" spans="1:24" x14ac:dyDescent="0.25">
      <c r="A7400">
        <v>7398</v>
      </c>
      <c r="B7400">
        <v>819.06795499999998</v>
      </c>
      <c r="C7400">
        <v>3.0278839999999998</v>
      </c>
      <c r="D7400">
        <v>35.744979999999998</v>
      </c>
      <c r="E7400">
        <v>97.347230999999994</v>
      </c>
      <c r="F7400">
        <v>45.910677999999997</v>
      </c>
      <c r="G7400">
        <v>4.75</v>
      </c>
      <c r="H7400" s="2">
        <v>75.637837000000005</v>
      </c>
      <c r="I7400" s="1">
        <v>5.6755740000000001</v>
      </c>
      <c r="J7400" s="5">
        <v>7.7229999999981294</v>
      </c>
      <c r="K7400" s="1">
        <v>46.665205999999998</v>
      </c>
      <c r="L7400" s="1">
        <v>70.461174</v>
      </c>
      <c r="M7400" s="1">
        <v>9.1014990000000004</v>
      </c>
      <c r="N7400" s="1">
        <v>195.961817</v>
      </c>
      <c r="O7400" s="1">
        <v>85.002011999999993</v>
      </c>
      <c r="P7400" s="1">
        <v>234.23104999999998</v>
      </c>
      <c r="Q7400" s="1">
        <v>9.4162820000000007</v>
      </c>
      <c r="R7400" s="1">
        <v>71.830995999999999</v>
      </c>
      <c r="S7400" s="1">
        <v>11.581263</v>
      </c>
      <c r="T7400" s="1">
        <v>147</v>
      </c>
      <c r="U7400" s="1">
        <v>44.342382999999998</v>
      </c>
      <c r="V7400" s="1">
        <v>0</v>
      </c>
      <c r="W7400" s="1">
        <v>346.95604200000002</v>
      </c>
      <c r="X7400" s="8">
        <v>0</v>
      </c>
    </row>
    <row r="7401" spans="1:24" x14ac:dyDescent="0.25">
      <c r="A7401">
        <v>7399</v>
      </c>
      <c r="B7401">
        <v>840.60675500000002</v>
      </c>
      <c r="C7401">
        <v>4.3909229999999999</v>
      </c>
      <c r="D7401">
        <v>53.400483999999999</v>
      </c>
      <c r="E7401">
        <v>105.62272299999999</v>
      </c>
      <c r="F7401">
        <v>39.934704000000004</v>
      </c>
      <c r="G7401">
        <v>9.4986800000000002</v>
      </c>
      <c r="H7401" s="2">
        <v>101.22251900000001</v>
      </c>
      <c r="I7401" s="1">
        <v>5.6439950000000003</v>
      </c>
      <c r="J7401" s="5">
        <v>8.1760000000067503</v>
      </c>
      <c r="K7401" s="1">
        <v>56.321677999999999</v>
      </c>
      <c r="L7401" s="1">
        <v>89.859803999999997</v>
      </c>
      <c r="M7401" s="1">
        <v>16.195074999999999</v>
      </c>
      <c r="N7401" s="1">
        <v>223.32886400000001</v>
      </c>
      <c r="O7401" s="1">
        <v>150.17790099999999</v>
      </c>
      <c r="P7401" s="1">
        <v>250.46396699999997</v>
      </c>
      <c r="Q7401" s="1">
        <v>11.688890000000001</v>
      </c>
      <c r="R7401" s="1">
        <v>68.903012000000004</v>
      </c>
      <c r="S7401" s="1">
        <v>11.803334</v>
      </c>
      <c r="T7401" s="1">
        <v>202</v>
      </c>
      <c r="U7401" s="1">
        <v>46.332476999999997</v>
      </c>
      <c r="V7401" s="1">
        <v>0</v>
      </c>
      <c r="W7401" s="1">
        <v>384.25717800000001</v>
      </c>
      <c r="X7401" s="8">
        <v>0</v>
      </c>
    </row>
    <row r="7402" spans="1:24" x14ac:dyDescent="0.25">
      <c r="A7402">
        <v>7400</v>
      </c>
      <c r="B7402">
        <v>904.10760900000002</v>
      </c>
      <c r="C7402">
        <v>5.4062650000000003</v>
      </c>
      <c r="D7402">
        <v>75.323328000000004</v>
      </c>
      <c r="E7402">
        <v>107.835319</v>
      </c>
      <c r="F7402">
        <v>34.138903999999997</v>
      </c>
      <c r="G7402">
        <v>19.947096999999999</v>
      </c>
      <c r="H7402" s="2">
        <v>114.079683</v>
      </c>
      <c r="I7402" s="1">
        <v>6.9151550000000004</v>
      </c>
      <c r="J7402" s="5">
        <v>9.6499999999941704</v>
      </c>
      <c r="K7402" s="1">
        <v>88.797014000000004</v>
      </c>
      <c r="L7402" s="1">
        <v>121.39654</v>
      </c>
      <c r="M7402" s="1">
        <v>30.90727</v>
      </c>
      <c r="N7402" s="1">
        <v>270.56481000000002</v>
      </c>
      <c r="O7402" s="1">
        <v>221.30261099999998</v>
      </c>
      <c r="P7402" s="1">
        <v>333.85389099999998</v>
      </c>
      <c r="Q7402" s="1">
        <v>22.909628000000001</v>
      </c>
      <c r="R7402" s="1">
        <v>70.776430000000005</v>
      </c>
      <c r="S7402" s="1">
        <v>12.063537</v>
      </c>
      <c r="T7402" s="1">
        <v>254</v>
      </c>
      <c r="U7402" s="1">
        <v>50.844631999999997</v>
      </c>
      <c r="V7402" s="1">
        <v>0</v>
      </c>
      <c r="W7402" s="1">
        <v>427.69026000000002</v>
      </c>
      <c r="X7402" s="8">
        <v>0</v>
      </c>
    </row>
    <row r="7403" spans="1:24" x14ac:dyDescent="0.25">
      <c r="A7403">
        <v>7401</v>
      </c>
      <c r="B7403">
        <v>980.40316099999995</v>
      </c>
      <c r="C7403">
        <v>5.4418329999999999</v>
      </c>
      <c r="D7403">
        <v>88.720895999999996</v>
      </c>
      <c r="E7403">
        <v>117.542489</v>
      </c>
      <c r="F7403">
        <v>31.840959000000002</v>
      </c>
      <c r="G7403">
        <v>21.849471999999999</v>
      </c>
      <c r="H7403" s="2">
        <v>118.267775</v>
      </c>
      <c r="I7403" s="1">
        <v>8.3154810000000001</v>
      </c>
      <c r="J7403" s="5">
        <v>14.945000000006901</v>
      </c>
      <c r="K7403" s="1">
        <v>98.807226</v>
      </c>
      <c r="L7403" s="1">
        <v>148.28172000000001</v>
      </c>
      <c r="M7403" s="1">
        <v>38.982075999999999</v>
      </c>
      <c r="N7403" s="1">
        <v>314.42942099999999</v>
      </c>
      <c r="O7403" s="1">
        <v>256.94954799999999</v>
      </c>
      <c r="P7403" s="1">
        <v>467.220529</v>
      </c>
      <c r="Q7403" s="1">
        <v>27.602758000000001</v>
      </c>
      <c r="R7403" s="1">
        <v>78.342438000000001</v>
      </c>
      <c r="S7403" s="1">
        <v>13.096428</v>
      </c>
      <c r="T7403" s="1">
        <v>312</v>
      </c>
      <c r="U7403" s="1">
        <v>61.585816999999999</v>
      </c>
      <c r="V7403" s="1">
        <v>0</v>
      </c>
      <c r="W7403" s="1">
        <v>480.29367400000001</v>
      </c>
      <c r="X7403" s="8">
        <v>8.3443878169856805E-3</v>
      </c>
    </row>
    <row r="7404" spans="1:24" x14ac:dyDescent="0.25">
      <c r="A7404">
        <v>7402</v>
      </c>
      <c r="B7404">
        <v>1055.843928</v>
      </c>
      <c r="C7404">
        <v>5.3967999999999998</v>
      </c>
      <c r="D7404">
        <v>88.444581999999997</v>
      </c>
      <c r="E7404">
        <v>126.029265</v>
      </c>
      <c r="F7404">
        <v>31.140799999999999</v>
      </c>
      <c r="G7404">
        <v>20.900264</v>
      </c>
      <c r="H7404" s="2">
        <v>130.49616399999999</v>
      </c>
      <c r="I7404" s="1">
        <v>8.4644860000000008</v>
      </c>
      <c r="J7404" s="5">
        <v>19.763000000006198</v>
      </c>
      <c r="K7404" s="1">
        <v>104.02408800000001</v>
      </c>
      <c r="L7404" s="1">
        <v>160.77517800000001</v>
      </c>
      <c r="M7404" s="1">
        <v>40.076372999999997</v>
      </c>
      <c r="N7404" s="1">
        <v>351.18975799999998</v>
      </c>
      <c r="O7404" s="1">
        <v>266.31652800000001</v>
      </c>
      <c r="P7404" s="1">
        <v>539.88078900000005</v>
      </c>
      <c r="Q7404" s="1">
        <v>29.221717999999999</v>
      </c>
      <c r="R7404" s="1">
        <v>88.357782</v>
      </c>
      <c r="S7404" s="1">
        <v>13.167365</v>
      </c>
      <c r="T7404" s="1">
        <v>352</v>
      </c>
      <c r="U7404" s="1">
        <v>66.590872000000005</v>
      </c>
      <c r="V7404" s="1">
        <v>0</v>
      </c>
      <c r="W7404" s="1">
        <v>513.99150799999995</v>
      </c>
      <c r="X7404" s="8">
        <v>1.731558152279641E-2</v>
      </c>
    </row>
    <row r="7405" spans="1:24" x14ac:dyDescent="0.25">
      <c r="A7405">
        <v>7403</v>
      </c>
      <c r="B7405">
        <v>1097.5159590000001</v>
      </c>
      <c r="C7405">
        <v>6.3988170000000002</v>
      </c>
      <c r="D7405">
        <v>86.164603</v>
      </c>
      <c r="E7405">
        <v>131.48013700000001</v>
      </c>
      <c r="F7405">
        <v>38.037913000000003</v>
      </c>
      <c r="G7405">
        <v>21.849736</v>
      </c>
      <c r="H7405" s="2">
        <v>143.75568899999999</v>
      </c>
      <c r="I7405" s="1">
        <v>8.1609130000000007</v>
      </c>
      <c r="J7405" s="5">
        <v>23.2394754098204</v>
      </c>
      <c r="K7405" s="1">
        <v>103.54751</v>
      </c>
      <c r="L7405" s="1">
        <v>156.52789000000001</v>
      </c>
      <c r="M7405" s="1">
        <v>39.624952999999998</v>
      </c>
      <c r="N7405" s="1">
        <v>363.42925500000001</v>
      </c>
      <c r="O7405" s="1">
        <v>298.17397300000005</v>
      </c>
      <c r="P7405" s="1">
        <v>571.43000299999994</v>
      </c>
      <c r="Q7405" s="1">
        <v>30.344142999999999</v>
      </c>
      <c r="R7405" s="1">
        <v>93.654644000000005</v>
      </c>
      <c r="S7405" s="1">
        <v>13.458534999999999</v>
      </c>
      <c r="T7405" s="1">
        <v>355</v>
      </c>
      <c r="U7405" s="1">
        <v>72.421531000000002</v>
      </c>
      <c r="V7405" s="1">
        <v>0</v>
      </c>
      <c r="W7405" s="1">
        <v>547.86184400000002</v>
      </c>
      <c r="X7405" s="8">
        <v>1.8358556964122381E-2</v>
      </c>
    </row>
    <row r="7406" spans="1:24" x14ac:dyDescent="0.25">
      <c r="A7406">
        <v>7404</v>
      </c>
      <c r="B7406">
        <v>1129.264287</v>
      </c>
      <c r="C7406">
        <v>4.8861699999999999</v>
      </c>
      <c r="D7406">
        <v>90.139725999999996</v>
      </c>
      <c r="E7406">
        <v>132.24479099999999</v>
      </c>
      <c r="F7406">
        <v>33.881942000000002</v>
      </c>
      <c r="G7406">
        <v>23.749472000000001</v>
      </c>
      <c r="H7406" s="2">
        <v>138.80938900000001</v>
      </c>
      <c r="I7406" s="1">
        <v>9.2239900000000006</v>
      </c>
      <c r="J7406" s="5">
        <v>21.5737788274709</v>
      </c>
      <c r="K7406" s="1">
        <v>103.591204</v>
      </c>
      <c r="L7406" s="1">
        <v>160.206988</v>
      </c>
      <c r="M7406" s="1">
        <v>37.473019000000001</v>
      </c>
      <c r="N7406" s="1">
        <v>360.57559500000002</v>
      </c>
      <c r="O7406" s="1">
        <v>332.04294399999998</v>
      </c>
      <c r="P7406" s="1">
        <v>565.33118400000001</v>
      </c>
      <c r="Q7406" s="1">
        <v>30.508054999999999</v>
      </c>
      <c r="R7406" s="1">
        <v>94.972710000000006</v>
      </c>
      <c r="S7406" s="1">
        <v>14.010899</v>
      </c>
      <c r="T7406" s="1">
        <v>361</v>
      </c>
      <c r="U7406" s="1">
        <v>73.115852000000004</v>
      </c>
      <c r="V7406" s="1">
        <v>0</v>
      </c>
      <c r="W7406" s="1">
        <v>527.18612800000005</v>
      </c>
      <c r="X7406" s="8">
        <v>2.0405122007814702E-2</v>
      </c>
    </row>
    <row r="7407" spans="1:24" x14ac:dyDescent="0.25">
      <c r="A7407">
        <v>7405</v>
      </c>
      <c r="B7407">
        <v>1124.0554810000001</v>
      </c>
      <c r="C7407">
        <v>3.689629</v>
      </c>
      <c r="D7407">
        <v>66.096608000000003</v>
      </c>
      <c r="E7407">
        <v>132.98029600000001</v>
      </c>
      <c r="F7407">
        <v>35.725031999999999</v>
      </c>
      <c r="G7407">
        <v>21.850528000000001</v>
      </c>
      <c r="H7407" s="2">
        <v>130.75946999999999</v>
      </c>
      <c r="I7407" s="1">
        <v>9.9700849999999992</v>
      </c>
      <c r="J7407" s="5">
        <v>13.363745762704601</v>
      </c>
      <c r="K7407" s="1">
        <v>95.848938000000004</v>
      </c>
      <c r="L7407" s="1">
        <v>167.3192</v>
      </c>
      <c r="M7407" s="1">
        <v>32.852468000000002</v>
      </c>
      <c r="N7407" s="1">
        <v>351.24904500000002</v>
      </c>
      <c r="O7407" s="1">
        <v>337.33404999999999</v>
      </c>
      <c r="P7407" s="1">
        <v>545.77963399999999</v>
      </c>
      <c r="Q7407" s="1">
        <v>30.701146999999999</v>
      </c>
      <c r="R7407" s="1">
        <v>94.124555999999998</v>
      </c>
      <c r="S7407" s="1">
        <v>14.820247999999999</v>
      </c>
      <c r="T7407" s="1">
        <v>382</v>
      </c>
      <c r="U7407" s="1">
        <v>65.589909000000006</v>
      </c>
      <c r="V7407" s="1">
        <v>0</v>
      </c>
      <c r="W7407" s="1">
        <v>501.69316800000001</v>
      </c>
      <c r="X7407" s="8">
        <v>1.5879729574532139E-2</v>
      </c>
    </row>
    <row r="7408" spans="1:24" x14ac:dyDescent="0.25">
      <c r="A7408">
        <v>7406</v>
      </c>
      <c r="B7408">
        <v>1110.7262089999999</v>
      </c>
      <c r="C7408">
        <v>3.3396889999999999</v>
      </c>
      <c r="D7408">
        <v>44.795741999999997</v>
      </c>
      <c r="E7408">
        <v>132.79282599999999</v>
      </c>
      <c r="F7408">
        <v>48.352209000000002</v>
      </c>
      <c r="G7408">
        <v>14.252112</v>
      </c>
      <c r="H7408" s="2">
        <v>130.37588700000001</v>
      </c>
      <c r="I7408" s="1">
        <v>8.9218270000000004</v>
      </c>
      <c r="J7408" s="5">
        <v>10.069000000017601</v>
      </c>
      <c r="K7408" s="1">
        <v>89.969915999999998</v>
      </c>
      <c r="L7408" s="1">
        <v>167.944918</v>
      </c>
      <c r="M7408" s="1">
        <v>28.847234</v>
      </c>
      <c r="N7408" s="1">
        <v>347.27323100000001</v>
      </c>
      <c r="O7408" s="1">
        <v>334.60643099999999</v>
      </c>
      <c r="P7408" s="1">
        <v>535.44111799999996</v>
      </c>
      <c r="Q7408" s="1">
        <v>31.201091000000002</v>
      </c>
      <c r="R7408" s="1">
        <v>94.625039999999998</v>
      </c>
      <c r="S7408" s="1">
        <v>15.684794</v>
      </c>
      <c r="T7408" s="1">
        <v>330</v>
      </c>
      <c r="U7408" s="1">
        <v>61.359957999999999</v>
      </c>
      <c r="V7408" s="1">
        <v>0</v>
      </c>
      <c r="W7408" s="1">
        <v>513.45083799999998</v>
      </c>
      <c r="X7408" s="8">
        <v>1.339705369081455E-2</v>
      </c>
    </row>
    <row r="7409" spans="1:24" x14ac:dyDescent="0.25">
      <c r="A7409">
        <v>7407</v>
      </c>
      <c r="B7409">
        <v>1099.513952</v>
      </c>
      <c r="C7409">
        <v>3.594071</v>
      </c>
      <c r="D7409">
        <v>40.431255</v>
      </c>
      <c r="E7409">
        <v>131.23337900000001</v>
      </c>
      <c r="F7409">
        <v>51.894179999999999</v>
      </c>
      <c r="G7409">
        <v>13.300264</v>
      </c>
      <c r="H7409" s="2">
        <v>138.02086</v>
      </c>
      <c r="I7409" s="1">
        <v>6.4548550000000002</v>
      </c>
      <c r="J7409" s="5">
        <v>9.4639999999781104</v>
      </c>
      <c r="K7409" s="1">
        <v>88.229929999999996</v>
      </c>
      <c r="L7409" s="1">
        <v>167.957888</v>
      </c>
      <c r="M7409" s="1">
        <v>25.674693000000001</v>
      </c>
      <c r="N7409" s="1">
        <v>345.39939299999998</v>
      </c>
      <c r="O7409" s="1">
        <v>330.87544100000002</v>
      </c>
      <c r="P7409" s="1">
        <v>524.251124</v>
      </c>
      <c r="Q7409" s="1">
        <v>31.146135000000001</v>
      </c>
      <c r="R7409" s="1">
        <v>93.586882000000003</v>
      </c>
      <c r="S7409" s="1">
        <v>16.184411000000001</v>
      </c>
      <c r="T7409" s="1">
        <v>347</v>
      </c>
      <c r="U7409" s="1">
        <v>59.198424000000003</v>
      </c>
      <c r="V7409" s="1">
        <v>0</v>
      </c>
      <c r="W7409" s="1">
        <v>502.88274999999999</v>
      </c>
      <c r="X7409" s="8">
        <v>1.002050080248186E-2</v>
      </c>
    </row>
    <row r="7410" spans="1:24" x14ac:dyDescent="0.25">
      <c r="A7410">
        <v>7408</v>
      </c>
      <c r="B7410">
        <v>1080.4501519999999</v>
      </c>
      <c r="C7410">
        <v>4.3448710000000004</v>
      </c>
      <c r="D7410">
        <v>38.992637000000002</v>
      </c>
      <c r="E7410">
        <v>127.43476699999999</v>
      </c>
      <c r="F7410">
        <v>53.128594</v>
      </c>
      <c r="G7410">
        <v>14.249736</v>
      </c>
      <c r="H7410" s="2">
        <v>127.699893</v>
      </c>
      <c r="I7410" s="1">
        <v>5.0599400000000001</v>
      </c>
      <c r="J7410" s="5">
        <v>8.2099999999918509</v>
      </c>
      <c r="K7410" s="1">
        <v>78.605518000000004</v>
      </c>
      <c r="L7410" s="1">
        <v>166.070562</v>
      </c>
      <c r="M7410" s="1">
        <v>24.694378</v>
      </c>
      <c r="N7410" s="1">
        <v>333.69231100000002</v>
      </c>
      <c r="O7410" s="1">
        <v>314.72501599999998</v>
      </c>
      <c r="P7410" s="1">
        <v>498.77540799999997</v>
      </c>
      <c r="Q7410" s="1">
        <v>30.975512999999999</v>
      </c>
      <c r="R7410" s="1">
        <v>78.930239999999998</v>
      </c>
      <c r="S7410" s="1">
        <v>15.948078000000001</v>
      </c>
      <c r="T7410" s="1">
        <v>262</v>
      </c>
      <c r="U7410" s="1">
        <v>56.932043999999998</v>
      </c>
      <c r="V7410" s="1">
        <v>0</v>
      </c>
      <c r="W7410" s="1">
        <v>488.16937799999999</v>
      </c>
      <c r="X7410" s="8">
        <v>1.940825740827554E-3</v>
      </c>
    </row>
    <row r="7411" spans="1:24" x14ac:dyDescent="0.25">
      <c r="A7411">
        <v>7409</v>
      </c>
      <c r="B7411">
        <v>1053.166698</v>
      </c>
      <c r="C7411">
        <v>4.9376069999999999</v>
      </c>
      <c r="D7411">
        <v>38.480798999999998</v>
      </c>
      <c r="E7411">
        <v>125.12777</v>
      </c>
      <c r="F7411">
        <v>61.670853999999999</v>
      </c>
      <c r="G7411">
        <v>7.6018480000000004</v>
      </c>
      <c r="H7411" s="2">
        <v>117.682545</v>
      </c>
      <c r="I7411" s="1">
        <v>5.0528930000000001</v>
      </c>
      <c r="J7411" s="5">
        <v>7.7529999999969696</v>
      </c>
      <c r="K7411" s="1">
        <v>75.115858000000003</v>
      </c>
      <c r="L7411" s="1">
        <v>165.99499</v>
      </c>
      <c r="M7411" s="1">
        <v>26.713453999999999</v>
      </c>
      <c r="N7411" s="1">
        <v>314.36579</v>
      </c>
      <c r="O7411" s="1">
        <v>291.90976799999999</v>
      </c>
      <c r="P7411" s="1">
        <v>443.565789</v>
      </c>
      <c r="Q7411" s="1">
        <v>19.909428999999999</v>
      </c>
      <c r="R7411" s="1">
        <v>70.733065999999994</v>
      </c>
      <c r="S7411" s="1">
        <v>15.061597000000001</v>
      </c>
      <c r="T7411" s="1">
        <v>269</v>
      </c>
      <c r="U7411" s="1">
        <v>54.894669</v>
      </c>
      <c r="V7411" s="1">
        <v>0</v>
      </c>
      <c r="W7411" s="1">
        <v>442.59079000000003</v>
      </c>
      <c r="X7411" s="8">
        <v>0</v>
      </c>
    </row>
    <row r="7412" spans="1:24" x14ac:dyDescent="0.25">
      <c r="A7412">
        <v>7410</v>
      </c>
      <c r="B7412">
        <v>1005.778218</v>
      </c>
      <c r="C7412">
        <v>4.7992330000000001</v>
      </c>
      <c r="D7412">
        <v>36.205162999999999</v>
      </c>
      <c r="E7412">
        <v>118.438495</v>
      </c>
      <c r="F7412">
        <v>65.270949000000002</v>
      </c>
      <c r="G7412">
        <v>5.7021110000000004</v>
      </c>
      <c r="H7412" s="2">
        <v>119.01984899999999</v>
      </c>
      <c r="I7412" s="1">
        <v>5.494294</v>
      </c>
      <c r="J7412" s="5">
        <v>10.165000000008099</v>
      </c>
      <c r="K7412" s="1">
        <v>70.638159999999999</v>
      </c>
      <c r="L7412" s="1">
        <v>150.45292000000001</v>
      </c>
      <c r="M7412" s="1">
        <v>27.687930999999999</v>
      </c>
      <c r="N7412" s="1">
        <v>278.64804299999997</v>
      </c>
      <c r="O7412" s="1">
        <v>213.57751400000001</v>
      </c>
      <c r="P7412" s="1">
        <v>365.17796900000002</v>
      </c>
      <c r="Q7412" s="1">
        <v>12.187681</v>
      </c>
      <c r="R7412" s="1">
        <v>63.696317999999998</v>
      </c>
      <c r="S7412" s="1">
        <v>14.258364</v>
      </c>
      <c r="T7412" s="1">
        <v>239</v>
      </c>
      <c r="U7412" s="1">
        <v>48.485802</v>
      </c>
      <c r="V7412" s="1">
        <v>0</v>
      </c>
      <c r="W7412" s="1">
        <v>363.174936</v>
      </c>
      <c r="X7412" s="8">
        <v>0</v>
      </c>
    </row>
    <row r="7413" spans="1:24" x14ac:dyDescent="0.25">
      <c r="A7413">
        <v>7411</v>
      </c>
      <c r="B7413">
        <v>961.527514</v>
      </c>
      <c r="C7413">
        <v>4.385453</v>
      </c>
      <c r="D7413">
        <v>27.012167000000002</v>
      </c>
      <c r="E7413">
        <v>106.812506</v>
      </c>
      <c r="F7413">
        <v>65.770692999999994</v>
      </c>
      <c r="G7413">
        <v>5.6984170000000001</v>
      </c>
      <c r="H7413" s="2">
        <v>113.27374</v>
      </c>
      <c r="I7413" s="1">
        <v>5.4510420000000002</v>
      </c>
      <c r="J7413" s="5">
        <v>9.7300000000104703</v>
      </c>
      <c r="K7413" s="1">
        <v>61.842796</v>
      </c>
      <c r="L7413" s="1">
        <v>117.67689</v>
      </c>
      <c r="M7413" s="1">
        <v>24.057997</v>
      </c>
      <c r="N7413" s="1">
        <v>243.840157</v>
      </c>
      <c r="O7413" s="1">
        <v>146.04936700000002</v>
      </c>
      <c r="P7413" s="1">
        <v>321.67439300000001</v>
      </c>
      <c r="Q7413" s="1">
        <v>9.6831309999999995</v>
      </c>
      <c r="R7413" s="1">
        <v>59.146006</v>
      </c>
      <c r="S7413" s="1">
        <v>13.608976999999999</v>
      </c>
      <c r="T7413" s="1">
        <v>226</v>
      </c>
      <c r="U7413" s="1">
        <v>44.774791</v>
      </c>
      <c r="V7413" s="1">
        <v>0</v>
      </c>
      <c r="W7413" s="1">
        <v>317.73885999999999</v>
      </c>
      <c r="X7413" s="8">
        <v>0</v>
      </c>
    </row>
    <row r="7414" spans="1:24" x14ac:dyDescent="0.25">
      <c r="A7414">
        <v>7412</v>
      </c>
      <c r="B7414">
        <v>912.95103200000005</v>
      </c>
      <c r="C7414">
        <v>3.8462329999999998</v>
      </c>
      <c r="D7414">
        <v>22.702805000000001</v>
      </c>
      <c r="E7414">
        <v>100.658491</v>
      </c>
      <c r="F7414">
        <v>66.639860999999996</v>
      </c>
      <c r="G7414">
        <v>4.7502630000000003</v>
      </c>
      <c r="H7414" s="2">
        <v>80.967168000000001</v>
      </c>
      <c r="I7414" s="1">
        <v>5.3237160000000001</v>
      </c>
      <c r="J7414" s="5">
        <v>9.3029999999853299</v>
      </c>
      <c r="K7414" s="1">
        <v>67.709788000000003</v>
      </c>
      <c r="L7414" s="1">
        <v>95.304760000000002</v>
      </c>
      <c r="M7414" s="1">
        <v>14.051985999999999</v>
      </c>
      <c r="N7414" s="1">
        <v>220.56158400000001</v>
      </c>
      <c r="O7414" s="1">
        <v>131.347388</v>
      </c>
      <c r="P7414" s="1">
        <v>289.38336200000003</v>
      </c>
      <c r="Q7414" s="1">
        <v>9.3070810000000002</v>
      </c>
      <c r="R7414" s="1">
        <v>51.770803999999998</v>
      </c>
      <c r="S7414" s="1">
        <v>12.450165999999999</v>
      </c>
      <c r="T7414" s="1">
        <v>209</v>
      </c>
      <c r="U7414" s="1">
        <v>43.292453000000002</v>
      </c>
      <c r="V7414" s="1">
        <v>0</v>
      </c>
      <c r="W7414" s="1">
        <v>276.16855600000002</v>
      </c>
      <c r="X7414" s="8">
        <v>0</v>
      </c>
    </row>
    <row r="7415" spans="1:24" x14ac:dyDescent="0.25">
      <c r="A7415">
        <v>7413</v>
      </c>
      <c r="B7415">
        <v>880.14591099999996</v>
      </c>
      <c r="C7415">
        <v>3.4869629999999998</v>
      </c>
      <c r="D7415">
        <v>22.121981999999999</v>
      </c>
      <c r="E7415">
        <v>98.937448000000003</v>
      </c>
      <c r="F7415">
        <v>63.745477000000001</v>
      </c>
      <c r="G7415">
        <v>6.6494720000000003</v>
      </c>
      <c r="H7415" s="2">
        <v>66.955117000000001</v>
      </c>
      <c r="I7415" s="1">
        <v>5.5381320000000001</v>
      </c>
      <c r="J7415" s="5">
        <v>9.2920000000158289</v>
      </c>
      <c r="K7415" s="1">
        <v>64.915738000000005</v>
      </c>
      <c r="L7415" s="1">
        <v>80.635862000000003</v>
      </c>
      <c r="M7415" s="1">
        <v>10.080309</v>
      </c>
      <c r="N7415" s="1">
        <v>207.90024199999999</v>
      </c>
      <c r="O7415" s="1">
        <v>113.29328699999999</v>
      </c>
      <c r="P7415" s="1">
        <v>262.889521</v>
      </c>
      <c r="Q7415" s="1">
        <v>9.1981409999999997</v>
      </c>
      <c r="R7415" s="1">
        <v>49.888036</v>
      </c>
      <c r="S7415" s="1">
        <v>12.175556</v>
      </c>
      <c r="T7415" s="1">
        <v>207</v>
      </c>
      <c r="U7415" s="1">
        <v>39.635618000000001</v>
      </c>
      <c r="V7415" s="1">
        <v>0</v>
      </c>
      <c r="W7415" s="1">
        <v>260.79161399999998</v>
      </c>
      <c r="X7415" s="8">
        <v>0</v>
      </c>
    </row>
    <row r="7416" spans="1:24" x14ac:dyDescent="0.25">
      <c r="A7416">
        <v>7414</v>
      </c>
      <c r="B7416">
        <v>852.00273800000002</v>
      </c>
      <c r="C7416">
        <v>4.3211060000000003</v>
      </c>
      <c r="D7416">
        <v>22.044986000000002</v>
      </c>
      <c r="E7416">
        <v>98.555841000000001</v>
      </c>
      <c r="F7416">
        <v>65.025008</v>
      </c>
      <c r="G7416">
        <v>4.7505280000000001</v>
      </c>
      <c r="H7416" s="2">
        <v>74.868606999999997</v>
      </c>
      <c r="I7416" s="1">
        <v>5.5148239999999999</v>
      </c>
      <c r="J7416" s="5">
        <v>8.9210000000020901</v>
      </c>
      <c r="K7416" s="1">
        <v>46.630471999999997</v>
      </c>
      <c r="L7416" s="1">
        <v>75.107767999999993</v>
      </c>
      <c r="M7416" s="1">
        <v>10.1442</v>
      </c>
      <c r="N7416" s="1">
        <v>195.022029</v>
      </c>
      <c r="O7416" s="1">
        <v>100.91181700000001</v>
      </c>
      <c r="P7416" s="1">
        <v>252.21303899999998</v>
      </c>
      <c r="Q7416" s="1">
        <v>9.1433180000000007</v>
      </c>
      <c r="R7416" s="1">
        <v>48.405492000000002</v>
      </c>
      <c r="S7416" s="1">
        <v>12.310230000000001</v>
      </c>
      <c r="T7416" s="1">
        <v>196</v>
      </c>
      <c r="U7416" s="1">
        <v>37.544643000000001</v>
      </c>
      <c r="V7416" s="1">
        <v>0</v>
      </c>
      <c r="W7416" s="1">
        <v>258.18582400000003</v>
      </c>
      <c r="X7416" s="8">
        <v>0</v>
      </c>
    </row>
    <row r="7417" spans="1:24" x14ac:dyDescent="0.25">
      <c r="A7417">
        <v>7415</v>
      </c>
      <c r="B7417">
        <v>841.105593</v>
      </c>
      <c r="C7417">
        <v>7.7861250000000002</v>
      </c>
      <c r="D7417">
        <v>21.938656000000002</v>
      </c>
      <c r="E7417">
        <v>96.304721999999998</v>
      </c>
      <c r="F7417">
        <v>63.790233999999998</v>
      </c>
      <c r="G7417">
        <v>4.75</v>
      </c>
      <c r="H7417" s="2">
        <v>82.175912999999994</v>
      </c>
      <c r="I7417" s="1">
        <v>5.3673080000000004</v>
      </c>
      <c r="J7417" s="5">
        <v>8.8289999999978992</v>
      </c>
      <c r="K7417" s="1">
        <v>36.557259999999999</v>
      </c>
      <c r="L7417" s="1">
        <v>73.059742</v>
      </c>
      <c r="M7417" s="1">
        <v>10.122842</v>
      </c>
      <c r="N7417" s="1">
        <v>193.34945500000001</v>
      </c>
      <c r="O7417" s="1">
        <v>100.40799200000001</v>
      </c>
      <c r="P7417" s="1">
        <v>244.26880199999999</v>
      </c>
      <c r="Q7417" s="1">
        <v>9.0259079999999994</v>
      </c>
      <c r="R7417" s="1">
        <v>47.603237999999997</v>
      </c>
      <c r="S7417" s="1">
        <v>12.398885999999999</v>
      </c>
      <c r="T7417" s="1">
        <v>174</v>
      </c>
      <c r="U7417" s="1">
        <v>38.514296999999999</v>
      </c>
      <c r="V7417" s="1">
        <v>0</v>
      </c>
      <c r="W7417" s="1">
        <v>273.86052000000001</v>
      </c>
      <c r="X7417" s="8">
        <v>0</v>
      </c>
    </row>
    <row r="7418" spans="1:24" x14ac:dyDescent="0.25">
      <c r="A7418">
        <v>7416</v>
      </c>
      <c r="B7418">
        <v>817.21023000000002</v>
      </c>
      <c r="C7418">
        <v>5.3216970000000003</v>
      </c>
      <c r="D7418">
        <v>21.976044999999999</v>
      </c>
      <c r="E7418">
        <v>95.301727</v>
      </c>
      <c r="F7418">
        <v>62.596117</v>
      </c>
      <c r="G7418">
        <v>5.6997359999999997</v>
      </c>
      <c r="H7418" s="2">
        <v>71.799221000000003</v>
      </c>
      <c r="I7418" s="1">
        <v>5.3350850000000003</v>
      </c>
      <c r="J7418" s="5">
        <v>10.9779999999736</v>
      </c>
      <c r="K7418" s="1">
        <v>35.126662000000003</v>
      </c>
      <c r="L7418" s="1">
        <v>70.59751</v>
      </c>
      <c r="M7418" s="1">
        <v>10.123509</v>
      </c>
      <c r="N7418" s="1">
        <v>191.41628700000001</v>
      </c>
      <c r="O7418" s="1">
        <v>98.878371999999999</v>
      </c>
      <c r="P7418" s="1">
        <v>242.54370299999999</v>
      </c>
      <c r="Q7418" s="1">
        <v>9.0512350000000001</v>
      </c>
      <c r="R7418" s="1">
        <v>47.056904000000003</v>
      </c>
      <c r="S7418" s="1">
        <v>13.175715</v>
      </c>
      <c r="T7418" s="1">
        <v>155</v>
      </c>
      <c r="U7418" s="1">
        <v>38.81353</v>
      </c>
      <c r="V7418" s="1">
        <v>0</v>
      </c>
      <c r="W7418" s="1">
        <v>271.281586</v>
      </c>
      <c r="X7418" s="8">
        <v>0</v>
      </c>
    </row>
    <row r="7419" spans="1:24" x14ac:dyDescent="0.25">
      <c r="A7419">
        <v>7417</v>
      </c>
      <c r="B7419">
        <v>818.37446599999998</v>
      </c>
      <c r="C7419">
        <v>2.1388289999999999</v>
      </c>
      <c r="D7419">
        <v>22.235527000000001</v>
      </c>
      <c r="E7419">
        <v>93.984932999999998</v>
      </c>
      <c r="F7419">
        <v>62.951300000000003</v>
      </c>
      <c r="G7419">
        <v>4.7502639999999996</v>
      </c>
      <c r="H7419" s="2">
        <v>66.155479</v>
      </c>
      <c r="I7419" s="1">
        <v>5.2604790000000001</v>
      </c>
      <c r="J7419" s="5">
        <v>8.92900000000372</v>
      </c>
      <c r="K7419" s="1">
        <v>34.391033999999998</v>
      </c>
      <c r="L7419" s="1">
        <v>69.648762000000005</v>
      </c>
      <c r="M7419" s="1">
        <v>11.786265</v>
      </c>
      <c r="N7419" s="1">
        <v>187.82417100000001</v>
      </c>
      <c r="O7419" s="1">
        <v>85.55659</v>
      </c>
      <c r="P7419" s="1">
        <v>233.27838800000001</v>
      </c>
      <c r="Q7419" s="1">
        <v>9.158989</v>
      </c>
      <c r="R7419" s="1">
        <v>44.866715999999997</v>
      </c>
      <c r="S7419" s="1">
        <v>12.452384</v>
      </c>
      <c r="T7419" s="1">
        <v>146</v>
      </c>
      <c r="U7419" s="1">
        <v>39.509773000000003</v>
      </c>
      <c r="V7419" s="1">
        <v>0</v>
      </c>
      <c r="W7419" s="1">
        <v>254.99299199999999</v>
      </c>
      <c r="X7419" s="8">
        <v>0</v>
      </c>
    </row>
    <row r="7420" spans="1:24" x14ac:dyDescent="0.25">
      <c r="A7420">
        <v>7418</v>
      </c>
      <c r="B7420">
        <v>815.04665</v>
      </c>
      <c r="C7420">
        <v>1.6673009999999999</v>
      </c>
      <c r="D7420">
        <v>22.263933999999999</v>
      </c>
      <c r="E7420">
        <v>93.085356000000004</v>
      </c>
      <c r="F7420">
        <v>61.179084000000003</v>
      </c>
      <c r="G7420">
        <v>5.6997359999999997</v>
      </c>
      <c r="H7420" s="2">
        <v>68.841964000000004</v>
      </c>
      <c r="I7420" s="1">
        <v>5.0139680000000002</v>
      </c>
      <c r="J7420" s="5">
        <v>7.0580000000190894</v>
      </c>
      <c r="K7420" s="1">
        <v>33.892760000000003</v>
      </c>
      <c r="L7420" s="1">
        <v>69.669730000000001</v>
      </c>
      <c r="M7420" s="1">
        <v>10.843641999999999</v>
      </c>
      <c r="N7420" s="1">
        <v>185.10390799999999</v>
      </c>
      <c r="O7420" s="1">
        <v>87.860652000000002</v>
      </c>
      <c r="P7420" s="1">
        <v>230.80979600000001</v>
      </c>
      <c r="Q7420" s="1">
        <v>9.1557790000000008</v>
      </c>
      <c r="R7420" s="1">
        <v>44.520221999999997</v>
      </c>
      <c r="S7420" s="1">
        <v>12.127051</v>
      </c>
      <c r="T7420" s="1">
        <v>151</v>
      </c>
      <c r="U7420" s="1">
        <v>39.265473999999998</v>
      </c>
      <c r="V7420" s="1">
        <v>0</v>
      </c>
      <c r="W7420" s="1">
        <v>262.43459799999999</v>
      </c>
      <c r="X7420" s="8">
        <v>0</v>
      </c>
    </row>
    <row r="7421" spans="1:24" x14ac:dyDescent="0.25">
      <c r="A7421">
        <v>7419</v>
      </c>
      <c r="B7421">
        <v>798.65592200000003</v>
      </c>
      <c r="C7421">
        <v>1.565175</v>
      </c>
      <c r="D7421">
        <v>21.970904000000001</v>
      </c>
      <c r="E7421">
        <v>93.400811000000004</v>
      </c>
      <c r="F7421">
        <v>61.177166999999997</v>
      </c>
      <c r="G7421">
        <v>4.7502639999999996</v>
      </c>
      <c r="H7421" s="2">
        <v>79.692535000000007</v>
      </c>
      <c r="I7421" s="1">
        <v>5.1765920000000003</v>
      </c>
      <c r="J7421" s="5">
        <v>6.7509999999892898</v>
      </c>
      <c r="K7421" s="1">
        <v>33.356999999999999</v>
      </c>
      <c r="L7421" s="1">
        <v>71.358236000000005</v>
      </c>
      <c r="M7421" s="1">
        <v>9.7686949999999992</v>
      </c>
      <c r="N7421" s="1">
        <v>181.35469399999999</v>
      </c>
      <c r="O7421" s="1">
        <v>91.920185000000004</v>
      </c>
      <c r="P7421" s="1">
        <v>235.31691999999998</v>
      </c>
      <c r="Q7421" s="1">
        <v>9.081512</v>
      </c>
      <c r="R7421" s="1">
        <v>44.840164000000001</v>
      </c>
      <c r="S7421" s="1">
        <v>12.277577000000001</v>
      </c>
      <c r="T7421" s="1">
        <v>149</v>
      </c>
      <c r="U7421" s="1">
        <v>37.354289000000001</v>
      </c>
      <c r="V7421" s="1">
        <v>0</v>
      </c>
      <c r="W7421" s="1">
        <v>259.62255800000003</v>
      </c>
      <c r="X7421" s="8">
        <v>0</v>
      </c>
    </row>
    <row r="7422" spans="1:24" x14ac:dyDescent="0.25">
      <c r="A7422">
        <v>7420</v>
      </c>
      <c r="B7422">
        <v>793.22391700000003</v>
      </c>
      <c r="C7422">
        <v>1.5687949999999999</v>
      </c>
      <c r="D7422">
        <v>21.980309999999999</v>
      </c>
      <c r="E7422">
        <v>92.826897000000002</v>
      </c>
      <c r="F7422">
        <v>59.652631999999997</v>
      </c>
      <c r="G7422">
        <v>5.6997359999999997</v>
      </c>
      <c r="H7422" s="2">
        <v>79.115236999999993</v>
      </c>
      <c r="I7422" s="1">
        <v>4.9838079999999998</v>
      </c>
      <c r="J7422" s="5">
        <v>6.9470000000146603</v>
      </c>
      <c r="K7422" s="1">
        <v>34.131846000000003</v>
      </c>
      <c r="L7422" s="1">
        <v>71.639703999999995</v>
      </c>
      <c r="M7422" s="1">
        <v>8.9008040000000008</v>
      </c>
      <c r="N7422" s="1">
        <v>177.24563900000001</v>
      </c>
      <c r="O7422" s="1">
        <v>85.898787999999996</v>
      </c>
      <c r="P7422" s="1">
        <v>236.9999</v>
      </c>
      <c r="Q7422" s="1">
        <v>9.0682960000000001</v>
      </c>
      <c r="R7422" s="1">
        <v>44.41178</v>
      </c>
      <c r="S7422" s="1">
        <v>12.212922000000001</v>
      </c>
      <c r="T7422" s="1">
        <v>137</v>
      </c>
      <c r="U7422" s="1">
        <v>37.642811000000002</v>
      </c>
      <c r="V7422" s="1">
        <v>0</v>
      </c>
      <c r="W7422" s="1">
        <v>256.75985200000002</v>
      </c>
      <c r="X7422" s="8">
        <v>0</v>
      </c>
    </row>
    <row r="7423" spans="1:24" x14ac:dyDescent="0.25">
      <c r="A7423">
        <v>7421</v>
      </c>
      <c r="B7423">
        <v>792.85257899999999</v>
      </c>
      <c r="C7423">
        <v>2.105829</v>
      </c>
      <c r="D7423">
        <v>21.992028000000001</v>
      </c>
      <c r="E7423">
        <v>92.542867999999999</v>
      </c>
      <c r="F7423">
        <v>60.347481999999999</v>
      </c>
      <c r="G7423">
        <v>4.7502639999999996</v>
      </c>
      <c r="H7423" s="2">
        <v>69.231480000000005</v>
      </c>
      <c r="I7423" s="1">
        <v>4.7435479999999997</v>
      </c>
      <c r="J7423" s="5">
        <v>6.9700000000011606</v>
      </c>
      <c r="K7423" s="1">
        <v>37.760998000000001</v>
      </c>
      <c r="L7423" s="1">
        <v>71.055413999999999</v>
      </c>
      <c r="M7423" s="1">
        <v>8.7880520000000004</v>
      </c>
      <c r="N7423" s="1">
        <v>174.71986200000001</v>
      </c>
      <c r="O7423" s="1">
        <v>80.367925999999983</v>
      </c>
      <c r="P7423" s="1">
        <v>229.015894</v>
      </c>
      <c r="Q7423" s="1">
        <v>8.9447399999999995</v>
      </c>
      <c r="R7423" s="1">
        <v>44.406094000000003</v>
      </c>
      <c r="S7423" s="1">
        <v>11.983988</v>
      </c>
      <c r="T7423" s="1">
        <v>136</v>
      </c>
      <c r="U7423" s="1">
        <v>37.780833000000001</v>
      </c>
      <c r="V7423" s="1">
        <v>0</v>
      </c>
      <c r="W7423" s="1">
        <v>263.65872200000001</v>
      </c>
      <c r="X7423" s="8">
        <v>0</v>
      </c>
    </row>
    <row r="7424" spans="1:24" x14ac:dyDescent="0.25">
      <c r="A7424">
        <v>7422</v>
      </c>
      <c r="B7424">
        <v>779.09271200000001</v>
      </c>
      <c r="C7424">
        <v>2.810584</v>
      </c>
      <c r="D7424">
        <v>23.150946000000001</v>
      </c>
      <c r="E7424">
        <v>92.418363999999997</v>
      </c>
      <c r="F7424">
        <v>49.210603999999996</v>
      </c>
      <c r="G7424">
        <v>7.599208</v>
      </c>
      <c r="H7424" s="2">
        <v>65.373283000000001</v>
      </c>
      <c r="I7424" s="1">
        <v>4.7780779999999998</v>
      </c>
      <c r="J7424" s="5">
        <v>7.1219999999739203</v>
      </c>
      <c r="K7424" s="1">
        <v>40.208179999999999</v>
      </c>
      <c r="L7424" s="1">
        <v>71.141326000000007</v>
      </c>
      <c r="M7424" s="1">
        <v>8.6061610000000002</v>
      </c>
      <c r="N7424" s="1">
        <v>168.391741</v>
      </c>
      <c r="O7424" s="1">
        <v>81.785828000000009</v>
      </c>
      <c r="P7424" s="1">
        <v>219.04792900000001</v>
      </c>
      <c r="Q7424" s="1">
        <v>9.2603919999999995</v>
      </c>
      <c r="R7424" s="1">
        <v>46.329101999999999</v>
      </c>
      <c r="S7424" s="1">
        <v>11.846606</v>
      </c>
      <c r="T7424" s="1">
        <v>127</v>
      </c>
      <c r="U7424" s="1">
        <v>36.890790000000003</v>
      </c>
      <c r="V7424" s="1">
        <v>0</v>
      </c>
      <c r="W7424" s="1">
        <v>286.05306999999999</v>
      </c>
      <c r="X7424" s="8">
        <v>0</v>
      </c>
    </row>
    <row r="7425" spans="1:24" x14ac:dyDescent="0.25">
      <c r="A7425">
        <v>7423</v>
      </c>
      <c r="B7425">
        <v>779.95039699999995</v>
      </c>
      <c r="C7425">
        <v>3.2358769999999999</v>
      </c>
      <c r="D7425">
        <v>55.520910000000001</v>
      </c>
      <c r="E7425">
        <v>93.114335999999994</v>
      </c>
      <c r="F7425">
        <v>54.081018</v>
      </c>
      <c r="G7425">
        <v>5.7005280000000003</v>
      </c>
      <c r="H7425" s="2">
        <v>75.301896999999997</v>
      </c>
      <c r="I7425" s="1">
        <v>4.8078120000000002</v>
      </c>
      <c r="J7425" s="5">
        <v>7.5570000000298005</v>
      </c>
      <c r="K7425" s="1">
        <v>39.060706000000003</v>
      </c>
      <c r="L7425" s="1">
        <v>72.023437999999999</v>
      </c>
      <c r="M7425" s="1">
        <v>8.4736860000000007</v>
      </c>
      <c r="N7425" s="1">
        <v>171.95627999999999</v>
      </c>
      <c r="O7425" s="1">
        <v>81.804958999999997</v>
      </c>
      <c r="P7425" s="1">
        <v>221.65846299999998</v>
      </c>
      <c r="Q7425" s="1">
        <v>9.2653560000000006</v>
      </c>
      <c r="R7425" s="1">
        <v>44.914107999999999</v>
      </c>
      <c r="S7425" s="1">
        <v>11.839437999999999</v>
      </c>
      <c r="T7425" s="1">
        <v>118</v>
      </c>
      <c r="U7425" s="1">
        <v>36.563076000000002</v>
      </c>
      <c r="V7425" s="1">
        <v>0</v>
      </c>
      <c r="W7425" s="1">
        <v>271.67988000000003</v>
      </c>
      <c r="X7425" s="8">
        <v>0</v>
      </c>
    </row>
    <row r="7426" spans="1:24" x14ac:dyDescent="0.25">
      <c r="A7426">
        <v>7424</v>
      </c>
      <c r="B7426">
        <v>796.46981400000004</v>
      </c>
      <c r="C7426">
        <v>3.0572710000000001</v>
      </c>
      <c r="D7426">
        <v>62.846902999999998</v>
      </c>
      <c r="E7426">
        <v>91.921324999999996</v>
      </c>
      <c r="F7426">
        <v>53.506588000000001</v>
      </c>
      <c r="G7426">
        <v>4.7502639999999996</v>
      </c>
      <c r="H7426" s="2">
        <v>81.63373</v>
      </c>
      <c r="I7426" s="1">
        <v>4.8319720000000004</v>
      </c>
      <c r="J7426" s="5">
        <v>7.2339999999967404</v>
      </c>
      <c r="K7426" s="1">
        <v>34.939033999999999</v>
      </c>
      <c r="L7426" s="1">
        <v>72.265718000000007</v>
      </c>
      <c r="M7426" s="1">
        <v>8.0164829999999991</v>
      </c>
      <c r="N7426" s="1">
        <v>174.392459</v>
      </c>
      <c r="O7426" s="1">
        <v>85.609196999999995</v>
      </c>
      <c r="P7426" s="1">
        <v>224.32569599999999</v>
      </c>
      <c r="Q7426" s="1">
        <v>9.1826849999999993</v>
      </c>
      <c r="R7426" s="1">
        <v>43.678697999999997</v>
      </c>
      <c r="S7426" s="1">
        <v>11.853629</v>
      </c>
      <c r="T7426" s="1">
        <v>121</v>
      </c>
      <c r="U7426" s="1">
        <v>38.900433</v>
      </c>
      <c r="V7426" s="1">
        <v>0</v>
      </c>
      <c r="W7426" s="1">
        <v>258.09693600000003</v>
      </c>
      <c r="X7426" s="8">
        <v>0</v>
      </c>
    </row>
    <row r="7427" spans="1:24" x14ac:dyDescent="0.25">
      <c r="A7427">
        <v>7425</v>
      </c>
      <c r="B7427">
        <v>806.25339299999996</v>
      </c>
      <c r="C7427">
        <v>3.423044</v>
      </c>
      <c r="D7427">
        <v>63.362380999999999</v>
      </c>
      <c r="E7427">
        <v>89.780045999999999</v>
      </c>
      <c r="F7427">
        <v>50.639012999999998</v>
      </c>
      <c r="G7427">
        <v>6.6494720000000003</v>
      </c>
      <c r="H7427" s="2">
        <v>69.865936000000005</v>
      </c>
      <c r="I7427" s="1">
        <v>5.0736350000000003</v>
      </c>
      <c r="J7427" s="5">
        <v>6.4279999999853299</v>
      </c>
      <c r="K7427" s="1">
        <v>40.082922000000003</v>
      </c>
      <c r="L7427" s="1">
        <v>83.516999999999996</v>
      </c>
      <c r="M7427" s="1">
        <v>6.2855429999999997</v>
      </c>
      <c r="N7427" s="1">
        <v>191.78940700000001</v>
      </c>
      <c r="O7427" s="1">
        <v>92.733193</v>
      </c>
      <c r="P7427" s="1">
        <v>220.84682099999998</v>
      </c>
      <c r="Q7427" s="1">
        <v>8.8084530000000001</v>
      </c>
      <c r="R7427" s="1">
        <v>43.154437999999999</v>
      </c>
      <c r="S7427" s="1">
        <v>12.241092999999999</v>
      </c>
      <c r="T7427" s="1">
        <v>126</v>
      </c>
      <c r="U7427" s="1">
        <v>39.897894000000001</v>
      </c>
      <c r="V7427" s="1">
        <v>0</v>
      </c>
      <c r="W7427" s="1">
        <v>253.610984</v>
      </c>
      <c r="X7427" s="8">
        <v>4.0501578144907348E-3</v>
      </c>
    </row>
    <row r="7428" spans="1:24" x14ac:dyDescent="0.25">
      <c r="A7428">
        <v>7426</v>
      </c>
      <c r="B7428">
        <v>825.78571899999997</v>
      </c>
      <c r="C7428">
        <v>2.3436490000000001</v>
      </c>
      <c r="D7428">
        <v>71.435227999999995</v>
      </c>
      <c r="E7428">
        <v>90.481577000000001</v>
      </c>
      <c r="F7428">
        <v>45.895322999999998</v>
      </c>
      <c r="G7428">
        <v>7.599736</v>
      </c>
      <c r="H7428" s="2">
        <v>70.120992000000001</v>
      </c>
      <c r="I7428" s="1">
        <v>4.9923799999999998</v>
      </c>
      <c r="J7428" s="5">
        <v>6.2539999999862603</v>
      </c>
      <c r="K7428" s="1">
        <v>55.401215999999998</v>
      </c>
      <c r="L7428" s="1">
        <v>98.520641999999995</v>
      </c>
      <c r="M7428" s="1">
        <v>5.5392409999999996</v>
      </c>
      <c r="N7428" s="1">
        <v>195.79545300000001</v>
      </c>
      <c r="O7428" s="1">
        <v>94.615261000000004</v>
      </c>
      <c r="P7428" s="1">
        <v>220.088212</v>
      </c>
      <c r="Q7428" s="1">
        <v>8.7620819999999995</v>
      </c>
      <c r="R7428" s="1">
        <v>43.374898000000002</v>
      </c>
      <c r="S7428" s="1">
        <v>12.448698</v>
      </c>
      <c r="T7428" s="1">
        <v>134</v>
      </c>
      <c r="U7428" s="1">
        <v>39.211931</v>
      </c>
      <c r="V7428" s="1">
        <v>0</v>
      </c>
      <c r="W7428" s="1">
        <v>249.77174199999999</v>
      </c>
      <c r="X7428" s="8">
        <v>6.8988635100874982E-3</v>
      </c>
    </row>
    <row r="7429" spans="1:24" x14ac:dyDescent="0.25">
      <c r="A7429">
        <v>7427</v>
      </c>
      <c r="B7429">
        <v>838.30007899999998</v>
      </c>
      <c r="C7429">
        <v>1.527652</v>
      </c>
      <c r="D7429">
        <v>72.590728999999996</v>
      </c>
      <c r="E7429">
        <v>89.615380000000002</v>
      </c>
      <c r="F7429">
        <v>39.080328000000002</v>
      </c>
      <c r="G7429">
        <v>9.4994720000000008</v>
      </c>
      <c r="H7429" s="2">
        <v>79.243093999999999</v>
      </c>
      <c r="I7429" s="1">
        <v>5.6431139999999997</v>
      </c>
      <c r="J7429" s="5">
        <v>6.2760000000125702</v>
      </c>
      <c r="K7429" s="1">
        <v>61.107089999999999</v>
      </c>
      <c r="L7429" s="1">
        <v>109.401906</v>
      </c>
      <c r="M7429" s="1">
        <v>5.516972</v>
      </c>
      <c r="N7429" s="1">
        <v>194.271173</v>
      </c>
      <c r="O7429" s="1">
        <v>100.102351</v>
      </c>
      <c r="P7429" s="1">
        <v>230.985604</v>
      </c>
      <c r="Q7429" s="1">
        <v>8.7424870000000006</v>
      </c>
      <c r="R7429" s="1">
        <v>43.945037999999997</v>
      </c>
      <c r="S7429" s="1">
        <v>12.047191</v>
      </c>
      <c r="T7429" s="1">
        <v>184</v>
      </c>
      <c r="U7429" s="1">
        <v>40.435831</v>
      </c>
      <c r="V7429" s="1">
        <v>0</v>
      </c>
      <c r="W7429" s="1">
        <v>252.3449</v>
      </c>
      <c r="X7429" s="8">
        <v>1.228066940260427E-2</v>
      </c>
    </row>
    <row r="7430" spans="1:24" x14ac:dyDescent="0.25">
      <c r="A7430">
        <v>7428</v>
      </c>
      <c r="B7430">
        <v>845.82278899999994</v>
      </c>
      <c r="C7430">
        <v>1.1495949999999999</v>
      </c>
      <c r="D7430">
        <v>72.641703000000007</v>
      </c>
      <c r="E7430">
        <v>89.129940000000005</v>
      </c>
      <c r="F7430">
        <v>43.487344999999998</v>
      </c>
      <c r="G7430">
        <v>6.650792</v>
      </c>
      <c r="H7430" s="2">
        <v>86.505568999999994</v>
      </c>
      <c r="I7430" s="1">
        <v>6.0424129999999998</v>
      </c>
      <c r="J7430" s="5">
        <v>6.49400000000605</v>
      </c>
      <c r="K7430" s="1">
        <v>70.380870000000002</v>
      </c>
      <c r="L7430" s="1">
        <v>100.96169999999999</v>
      </c>
      <c r="M7430" s="1">
        <v>5.5250089999999998</v>
      </c>
      <c r="N7430" s="1">
        <v>196.98049</v>
      </c>
      <c r="O7430" s="1">
        <v>104.39453399999999</v>
      </c>
      <c r="P7430" s="1">
        <v>246.325142</v>
      </c>
      <c r="Q7430" s="1">
        <v>8.8230889999999995</v>
      </c>
      <c r="R7430" s="1">
        <v>43.964894000000001</v>
      </c>
      <c r="S7430" s="1">
        <v>12.232989999999999</v>
      </c>
      <c r="T7430" s="1">
        <v>191</v>
      </c>
      <c r="U7430" s="1">
        <v>42.758389000000001</v>
      </c>
      <c r="V7430" s="1">
        <v>0</v>
      </c>
      <c r="W7430" s="1">
        <v>265.23667</v>
      </c>
      <c r="X7430" s="8">
        <v>1.1799768170551389E-2</v>
      </c>
    </row>
    <row r="7431" spans="1:24" x14ac:dyDescent="0.25">
      <c r="A7431">
        <v>7429</v>
      </c>
      <c r="B7431">
        <v>838.562229</v>
      </c>
      <c r="C7431">
        <v>1.1904600000000001</v>
      </c>
      <c r="D7431">
        <v>70.798320000000004</v>
      </c>
      <c r="E7431">
        <v>89.725018000000006</v>
      </c>
      <c r="F7431">
        <v>43.877769000000001</v>
      </c>
      <c r="G7431">
        <v>5.701848</v>
      </c>
      <c r="H7431" s="2">
        <v>93.038807000000006</v>
      </c>
      <c r="I7431" s="1">
        <v>5.2706150000000003</v>
      </c>
      <c r="J7431" s="5">
        <v>6.9960000000137299</v>
      </c>
      <c r="K7431" s="1">
        <v>60.029564000000001</v>
      </c>
      <c r="L7431" s="1">
        <v>92.725371999999993</v>
      </c>
      <c r="M7431" s="1">
        <v>5.5305910000000003</v>
      </c>
      <c r="N7431" s="1">
        <v>205.81573900000001</v>
      </c>
      <c r="O7431" s="1">
        <v>107.200095</v>
      </c>
      <c r="P7431" s="1">
        <v>257.54612299999997</v>
      </c>
      <c r="Q7431" s="1">
        <v>8.6754169999999995</v>
      </c>
      <c r="R7431" s="1">
        <v>46.632973999999997</v>
      </c>
      <c r="S7431" s="1">
        <v>12.852781999999999</v>
      </c>
      <c r="T7431" s="1">
        <v>188</v>
      </c>
      <c r="U7431" s="1">
        <v>44.878402000000001</v>
      </c>
      <c r="V7431" s="1">
        <v>0</v>
      </c>
      <c r="W7431" s="1">
        <v>267.12636800000001</v>
      </c>
      <c r="X7431" s="8">
        <v>1.6654306422183171E-2</v>
      </c>
    </row>
    <row r="7432" spans="1:24" x14ac:dyDescent="0.25">
      <c r="A7432">
        <v>7430</v>
      </c>
      <c r="B7432">
        <v>845.04841299999998</v>
      </c>
      <c r="C7432">
        <v>2.0313439999999998</v>
      </c>
      <c r="D7432">
        <v>63.212398999999998</v>
      </c>
      <c r="E7432">
        <v>89.931518999999994</v>
      </c>
      <c r="F7432">
        <v>43.956003000000003</v>
      </c>
      <c r="G7432">
        <v>5.6984170000000001</v>
      </c>
      <c r="H7432" s="2">
        <v>79.254859999999994</v>
      </c>
      <c r="I7432" s="1">
        <v>4.6864689999999998</v>
      </c>
      <c r="J7432" s="5">
        <v>7.0089999999909205</v>
      </c>
      <c r="K7432" s="1">
        <v>56.096812</v>
      </c>
      <c r="L7432" s="1">
        <v>92.335903999999999</v>
      </c>
      <c r="M7432" s="1">
        <v>5.5640369999999999</v>
      </c>
      <c r="N7432" s="1">
        <v>211.65813399999999</v>
      </c>
      <c r="O7432" s="1">
        <v>112.303915</v>
      </c>
      <c r="P7432" s="1">
        <v>280.096993</v>
      </c>
      <c r="Q7432" s="1">
        <v>8.6270620000000005</v>
      </c>
      <c r="R7432" s="1">
        <v>47.948295999999999</v>
      </c>
      <c r="S7432" s="1">
        <v>12.906463</v>
      </c>
      <c r="T7432" s="1">
        <v>177</v>
      </c>
      <c r="U7432" s="1">
        <v>47.840308999999998</v>
      </c>
      <c r="V7432" s="1">
        <v>0</v>
      </c>
      <c r="W7432" s="1">
        <v>267.41653400000001</v>
      </c>
      <c r="X7432" s="8">
        <v>1.8064233099051769E-2</v>
      </c>
    </row>
    <row r="7433" spans="1:24" x14ac:dyDescent="0.25">
      <c r="A7433">
        <v>7431</v>
      </c>
      <c r="B7433">
        <v>854.06436499999995</v>
      </c>
      <c r="C7433">
        <v>2.6812680000000002</v>
      </c>
      <c r="D7433">
        <v>42.523228000000003</v>
      </c>
      <c r="E7433">
        <v>90.398516000000001</v>
      </c>
      <c r="F7433">
        <v>45.404313999999999</v>
      </c>
      <c r="G7433">
        <v>4.7502630000000003</v>
      </c>
      <c r="H7433" s="2">
        <v>74.267651000000001</v>
      </c>
      <c r="I7433" s="1">
        <v>4.5997300000000001</v>
      </c>
      <c r="J7433" s="5">
        <v>7.1220000000030197</v>
      </c>
      <c r="K7433" s="1">
        <v>59.233497999999997</v>
      </c>
      <c r="L7433" s="1">
        <v>90.773703999999995</v>
      </c>
      <c r="M7433" s="1">
        <v>6.018815</v>
      </c>
      <c r="N7433" s="1">
        <v>207.52280999999999</v>
      </c>
      <c r="O7433" s="1">
        <v>121.876248</v>
      </c>
      <c r="P7433" s="1">
        <v>292.48198500000001</v>
      </c>
      <c r="Q7433" s="1">
        <v>8.6859450000000002</v>
      </c>
      <c r="R7433" s="1">
        <v>49.009681999999998</v>
      </c>
      <c r="S7433" s="1">
        <v>12.736959000000001</v>
      </c>
      <c r="T7433" s="1">
        <v>202</v>
      </c>
      <c r="U7433" s="1">
        <v>49.964424000000001</v>
      </c>
      <c r="V7433" s="1">
        <v>0</v>
      </c>
      <c r="W7433" s="1">
        <v>301.819616</v>
      </c>
      <c r="X7433" s="8">
        <v>9.5876864448944752E-3</v>
      </c>
    </row>
    <row r="7434" spans="1:24" x14ac:dyDescent="0.25">
      <c r="A7434">
        <v>7432</v>
      </c>
      <c r="B7434">
        <v>854.09799499999997</v>
      </c>
      <c r="C7434">
        <v>3.3387310000000001</v>
      </c>
      <c r="D7434">
        <v>24.697737</v>
      </c>
      <c r="E7434">
        <v>91.11994</v>
      </c>
      <c r="F7434">
        <v>45.352426000000001</v>
      </c>
      <c r="G7434">
        <v>4.75</v>
      </c>
      <c r="H7434" s="2">
        <v>89.931432000000001</v>
      </c>
      <c r="I7434" s="1">
        <v>4.9344650000000003</v>
      </c>
      <c r="J7434" s="5">
        <v>7.1160000000090804</v>
      </c>
      <c r="K7434" s="1">
        <v>54.035151999999997</v>
      </c>
      <c r="L7434" s="1">
        <v>89.497221999999994</v>
      </c>
      <c r="M7434" s="1">
        <v>7.0758219999999996</v>
      </c>
      <c r="N7434" s="1">
        <v>213.77230599999999</v>
      </c>
      <c r="O7434" s="1">
        <v>126.90373299999999</v>
      </c>
      <c r="P7434" s="1">
        <v>298.40263900000002</v>
      </c>
      <c r="Q7434" s="1">
        <v>8.6324079999999999</v>
      </c>
      <c r="R7434" s="1">
        <v>48.876081999999997</v>
      </c>
      <c r="S7434" s="1">
        <v>12.907526000000001</v>
      </c>
      <c r="T7434" s="1">
        <v>207</v>
      </c>
      <c r="U7434" s="1">
        <v>49.038563000000003</v>
      </c>
      <c r="V7434" s="1">
        <v>0</v>
      </c>
      <c r="W7434" s="1">
        <v>292.17790400000001</v>
      </c>
      <c r="X7434" s="8">
        <v>1.0483816500472421E-3</v>
      </c>
    </row>
    <row r="7435" spans="1:24" x14ac:dyDescent="0.25">
      <c r="A7435">
        <v>7433</v>
      </c>
      <c r="B7435">
        <v>862.20062800000005</v>
      </c>
      <c r="C7435">
        <v>3.6960359999999999</v>
      </c>
      <c r="D7435">
        <v>21.022911000000001</v>
      </c>
      <c r="E7435">
        <v>94.208123000000001</v>
      </c>
      <c r="F7435">
        <v>42.434195000000003</v>
      </c>
      <c r="G7435">
        <v>6.6494720000000003</v>
      </c>
      <c r="H7435" s="2">
        <v>90.324956999999998</v>
      </c>
      <c r="I7435" s="1">
        <v>5.2021040000000003</v>
      </c>
      <c r="J7435" s="5">
        <v>8.3049999999639113</v>
      </c>
      <c r="K7435" s="1">
        <v>43.065086000000001</v>
      </c>
      <c r="L7435" s="1">
        <v>105.269368</v>
      </c>
      <c r="M7435" s="1">
        <v>9.7469970000000004</v>
      </c>
      <c r="N7435" s="1">
        <v>212.48065600000001</v>
      </c>
      <c r="O7435" s="1">
        <v>132.26873599999999</v>
      </c>
      <c r="P7435" s="1">
        <v>297.818061</v>
      </c>
      <c r="Q7435" s="1">
        <v>9.055415</v>
      </c>
      <c r="R7435" s="1">
        <v>49.961047999999998</v>
      </c>
      <c r="S7435" s="1">
        <v>13.177528000000001</v>
      </c>
      <c r="T7435" s="1">
        <v>196</v>
      </c>
      <c r="U7435" s="1">
        <v>47.920715999999999</v>
      </c>
      <c r="V7435" s="1">
        <v>0</v>
      </c>
      <c r="W7435" s="1">
        <v>295.44759800000003</v>
      </c>
      <c r="X7435" s="8">
        <v>0</v>
      </c>
    </row>
    <row r="7436" spans="1:24" x14ac:dyDescent="0.25">
      <c r="A7436">
        <v>7434</v>
      </c>
      <c r="B7436">
        <v>856.28440799999998</v>
      </c>
      <c r="C7436">
        <v>3.5858680000000001</v>
      </c>
      <c r="D7436">
        <v>21.00403</v>
      </c>
      <c r="E7436">
        <v>96.220449000000002</v>
      </c>
      <c r="F7436">
        <v>41.742094999999999</v>
      </c>
      <c r="G7436">
        <v>8.5494719999999997</v>
      </c>
      <c r="H7436" s="2">
        <v>75.347374000000002</v>
      </c>
      <c r="I7436" s="1">
        <v>5.3097440000000002</v>
      </c>
      <c r="J7436" s="5">
        <v>9.5160000000323599</v>
      </c>
      <c r="K7436" s="1">
        <v>39.404035999999998</v>
      </c>
      <c r="L7436" s="1">
        <v>112.622424</v>
      </c>
      <c r="M7436" s="1">
        <v>11.521437000000001</v>
      </c>
      <c r="N7436" s="1">
        <v>216.46254300000001</v>
      </c>
      <c r="O7436" s="1">
        <v>124.198027</v>
      </c>
      <c r="P7436" s="1">
        <v>285.15672900000004</v>
      </c>
      <c r="Q7436" s="1">
        <v>9.1941869999999994</v>
      </c>
      <c r="R7436" s="1">
        <v>47.389896</v>
      </c>
      <c r="S7436" s="1">
        <v>12.881607000000001</v>
      </c>
      <c r="T7436" s="1">
        <v>196</v>
      </c>
      <c r="U7436" s="1">
        <v>43.889333000000001</v>
      </c>
      <c r="V7436" s="1">
        <v>0</v>
      </c>
      <c r="W7436" s="1">
        <v>305.98011000000002</v>
      </c>
      <c r="X7436" s="8">
        <v>0</v>
      </c>
    </row>
    <row r="7437" spans="1:24" x14ac:dyDescent="0.25">
      <c r="A7437">
        <v>7435</v>
      </c>
      <c r="B7437">
        <v>827.38429699999995</v>
      </c>
      <c r="C7437">
        <v>3.534367</v>
      </c>
      <c r="D7437">
        <v>21.042086999999999</v>
      </c>
      <c r="E7437">
        <v>96.483198999999999</v>
      </c>
      <c r="F7437">
        <v>39.966850999999998</v>
      </c>
      <c r="G7437">
        <v>9.4997360000000004</v>
      </c>
      <c r="H7437" s="2">
        <v>69.009743999999998</v>
      </c>
      <c r="I7437" s="1">
        <v>5.2511659999999996</v>
      </c>
      <c r="J7437" s="5">
        <v>11.6089999999967</v>
      </c>
      <c r="K7437" s="1">
        <v>37.503374000000001</v>
      </c>
      <c r="L7437" s="1">
        <v>86.854286000000002</v>
      </c>
      <c r="M7437" s="1">
        <v>16.359154</v>
      </c>
      <c r="N7437" s="1">
        <v>216.19624899999999</v>
      </c>
      <c r="O7437" s="1">
        <v>119.07369399999999</v>
      </c>
      <c r="P7437" s="1">
        <v>274.51801699999999</v>
      </c>
      <c r="Q7437" s="1">
        <v>9.2799219999999991</v>
      </c>
      <c r="R7437" s="1">
        <v>46.63691</v>
      </c>
      <c r="S7437" s="1">
        <v>12.415272</v>
      </c>
      <c r="T7437" s="1">
        <v>193</v>
      </c>
      <c r="U7437" s="1">
        <v>42.447991000000002</v>
      </c>
      <c r="V7437" s="1">
        <v>0</v>
      </c>
      <c r="W7437" s="1">
        <v>282.17012799999998</v>
      </c>
      <c r="X7437" s="8">
        <v>0</v>
      </c>
    </row>
    <row r="7438" spans="1:24" x14ac:dyDescent="0.25">
      <c r="A7438">
        <v>7436</v>
      </c>
      <c r="B7438">
        <v>808.51060600000005</v>
      </c>
      <c r="C7438">
        <v>3.8158080000000001</v>
      </c>
      <c r="D7438">
        <v>20.855547000000001</v>
      </c>
      <c r="E7438">
        <v>98.164824999999993</v>
      </c>
      <c r="F7438">
        <v>51.036366000000001</v>
      </c>
      <c r="G7438">
        <v>5.7010550000000002</v>
      </c>
      <c r="H7438" s="2">
        <v>69.544605000000004</v>
      </c>
      <c r="I7438" s="1">
        <v>5.2229039999999998</v>
      </c>
      <c r="J7438" s="5">
        <v>10.4969999999739</v>
      </c>
      <c r="K7438" s="1">
        <v>38.575850000000003</v>
      </c>
      <c r="L7438" s="1">
        <v>73.563141999999999</v>
      </c>
      <c r="M7438" s="1">
        <v>13.259043</v>
      </c>
      <c r="N7438" s="1">
        <v>208.55928700000001</v>
      </c>
      <c r="O7438" s="1">
        <v>120.151747</v>
      </c>
      <c r="P7438" s="1">
        <v>255.55155100000002</v>
      </c>
      <c r="Q7438" s="1">
        <v>9.2301500000000001</v>
      </c>
      <c r="R7438" s="1">
        <v>46.768526000000001</v>
      </c>
      <c r="S7438" s="1">
        <v>12.389431</v>
      </c>
      <c r="T7438" s="1">
        <v>188</v>
      </c>
      <c r="U7438" s="1">
        <v>40.578873000000002</v>
      </c>
      <c r="V7438" s="1">
        <v>0</v>
      </c>
      <c r="W7438" s="1">
        <v>283.23660999999998</v>
      </c>
      <c r="X7438" s="8">
        <v>0</v>
      </c>
    </row>
    <row r="7439" spans="1:24" x14ac:dyDescent="0.25">
      <c r="A7439">
        <v>7437</v>
      </c>
      <c r="B7439">
        <v>805.05275099999994</v>
      </c>
      <c r="C7439">
        <v>4.4080909999999998</v>
      </c>
      <c r="D7439">
        <v>20.744890000000002</v>
      </c>
      <c r="E7439">
        <v>97.435151000000005</v>
      </c>
      <c r="F7439">
        <v>49.079621000000003</v>
      </c>
      <c r="G7439">
        <v>4.7515840000000003</v>
      </c>
      <c r="H7439" s="2">
        <v>78.272514999999999</v>
      </c>
      <c r="I7439" s="1">
        <v>5.4954970000000003</v>
      </c>
      <c r="J7439" s="5">
        <v>9.1440000000002293</v>
      </c>
      <c r="K7439" s="1">
        <v>39.598227999999999</v>
      </c>
      <c r="L7439" s="1">
        <v>71.667991999999998</v>
      </c>
      <c r="M7439" s="1">
        <v>10.629816</v>
      </c>
      <c r="N7439" s="1">
        <v>190.153987</v>
      </c>
      <c r="O7439" s="1">
        <v>120.672421</v>
      </c>
      <c r="P7439" s="1">
        <v>249.82938100000001</v>
      </c>
      <c r="Q7439" s="1">
        <v>9.3882790000000007</v>
      </c>
      <c r="R7439" s="1">
        <v>47.747543999999998</v>
      </c>
      <c r="S7439" s="1">
        <v>12.244024</v>
      </c>
      <c r="T7439" s="1">
        <v>192</v>
      </c>
      <c r="U7439" s="1">
        <v>40.486749000000003</v>
      </c>
      <c r="V7439" s="1">
        <v>0</v>
      </c>
      <c r="W7439" s="1">
        <v>275.097216</v>
      </c>
      <c r="X7439" s="8">
        <v>0</v>
      </c>
    </row>
    <row r="7440" spans="1:24" x14ac:dyDescent="0.25">
      <c r="A7440">
        <v>7438</v>
      </c>
      <c r="B7440">
        <v>803.51605300000006</v>
      </c>
      <c r="C7440">
        <v>4.2698609999999997</v>
      </c>
      <c r="D7440">
        <v>20.964402</v>
      </c>
      <c r="E7440">
        <v>96.711387000000002</v>
      </c>
      <c r="F7440">
        <v>43.798994999999998</v>
      </c>
      <c r="G7440">
        <v>5.7</v>
      </c>
      <c r="H7440" s="2">
        <v>74.039615999999995</v>
      </c>
      <c r="I7440" s="1">
        <v>5.3472749999999998</v>
      </c>
      <c r="J7440" s="5">
        <v>8.7840000000142009</v>
      </c>
      <c r="K7440" s="1">
        <v>38.177976000000001</v>
      </c>
      <c r="L7440" s="1">
        <v>71.281490000000005</v>
      </c>
      <c r="M7440" s="1">
        <v>8.5724780000000003</v>
      </c>
      <c r="N7440" s="1">
        <v>183.584599</v>
      </c>
      <c r="O7440" s="1">
        <v>117.379423</v>
      </c>
      <c r="P7440" s="1">
        <v>257.61507900000004</v>
      </c>
      <c r="Q7440" s="1">
        <v>9.265231</v>
      </c>
      <c r="R7440" s="1">
        <v>46.921526</v>
      </c>
      <c r="S7440" s="1">
        <v>12.051214999999999</v>
      </c>
      <c r="T7440" s="1">
        <v>185</v>
      </c>
      <c r="U7440" s="1">
        <v>37.695138</v>
      </c>
      <c r="V7440" s="1">
        <v>0</v>
      </c>
      <c r="W7440" s="1">
        <v>274.47260599999998</v>
      </c>
      <c r="X7440" s="8">
        <v>0</v>
      </c>
    </row>
    <row r="7441" spans="1:24" x14ac:dyDescent="0.25">
      <c r="A7441">
        <v>7439</v>
      </c>
      <c r="B7441">
        <v>793.70306300000004</v>
      </c>
      <c r="C7441">
        <v>3.0973199999999999</v>
      </c>
      <c r="D7441">
        <v>20.889548999999999</v>
      </c>
      <c r="E7441">
        <v>96.287560999999997</v>
      </c>
      <c r="F7441">
        <v>43.879421999999998</v>
      </c>
      <c r="G7441">
        <v>5.6984170000000001</v>
      </c>
      <c r="H7441" s="2">
        <v>66.789192</v>
      </c>
      <c r="I7441" s="1">
        <v>5.3093190000000003</v>
      </c>
      <c r="J7441" s="5">
        <v>8.4640000000072106</v>
      </c>
      <c r="K7441" s="1">
        <v>40.114378000000002</v>
      </c>
      <c r="L7441" s="1">
        <v>70.909356000000002</v>
      </c>
      <c r="M7441" s="1">
        <v>7.6609780000000001</v>
      </c>
      <c r="N7441" s="1">
        <v>178.665457</v>
      </c>
      <c r="O7441" s="1">
        <v>112.20387399999998</v>
      </c>
      <c r="P7441" s="1">
        <v>260.07575600000001</v>
      </c>
      <c r="Q7441" s="1">
        <v>9.2556729999999998</v>
      </c>
      <c r="R7441" s="1">
        <v>45.612634</v>
      </c>
      <c r="S7441" s="1">
        <v>11.921569</v>
      </c>
      <c r="T7441" s="1">
        <v>171</v>
      </c>
      <c r="U7441" s="1">
        <v>40.672097000000001</v>
      </c>
      <c r="V7441" s="1">
        <v>0</v>
      </c>
      <c r="W7441" s="1">
        <v>292.45672000000002</v>
      </c>
      <c r="X7441" s="8">
        <v>0</v>
      </c>
    </row>
    <row r="7442" spans="1:24" x14ac:dyDescent="0.25">
      <c r="A7442">
        <v>7440</v>
      </c>
      <c r="B7442">
        <v>781.34772199999998</v>
      </c>
      <c r="C7442">
        <v>2.371928</v>
      </c>
      <c r="D7442">
        <v>20.909433</v>
      </c>
      <c r="E7442">
        <v>96.465841999999995</v>
      </c>
      <c r="F7442">
        <v>46.387489000000002</v>
      </c>
      <c r="G7442">
        <v>4.7502630000000003</v>
      </c>
      <c r="H7442" s="2">
        <v>64.728521999999998</v>
      </c>
      <c r="I7442" s="1">
        <v>5.2850960000000002</v>
      </c>
      <c r="J7442" s="5">
        <v>8.2380000000121001</v>
      </c>
      <c r="K7442" s="1">
        <v>39.10154</v>
      </c>
      <c r="L7442" s="1">
        <v>71.950534000000005</v>
      </c>
      <c r="M7442" s="1">
        <v>7.5118159999999996</v>
      </c>
      <c r="N7442" s="1">
        <v>183.45147900000001</v>
      </c>
      <c r="O7442" s="1">
        <v>96.246670999999992</v>
      </c>
      <c r="P7442" s="1">
        <v>255.84462399999998</v>
      </c>
      <c r="Q7442" s="1">
        <v>9.1768839999999994</v>
      </c>
      <c r="R7442" s="1">
        <v>45.434716000000002</v>
      </c>
      <c r="S7442" s="1">
        <v>11.940078</v>
      </c>
      <c r="T7442" s="1">
        <v>149</v>
      </c>
      <c r="U7442" s="1">
        <v>42.085712999999998</v>
      </c>
      <c r="V7442" s="1">
        <v>0</v>
      </c>
      <c r="W7442" s="1">
        <v>313.03912000000003</v>
      </c>
      <c r="X7442" s="8">
        <v>0</v>
      </c>
    </row>
    <row r="7443" spans="1:24" x14ac:dyDescent="0.25">
      <c r="A7443">
        <v>7441</v>
      </c>
      <c r="B7443">
        <v>786.48318600000005</v>
      </c>
      <c r="C7443">
        <v>2.95452</v>
      </c>
      <c r="D7443">
        <v>20.905722000000001</v>
      </c>
      <c r="E7443">
        <v>96.800681999999995</v>
      </c>
      <c r="F7443">
        <v>44.672375000000002</v>
      </c>
      <c r="G7443">
        <v>5.6997359999999997</v>
      </c>
      <c r="H7443" s="2">
        <v>68.547118999999995</v>
      </c>
      <c r="I7443" s="1">
        <v>5.338571</v>
      </c>
      <c r="J7443" s="5">
        <v>8.2669999999925494</v>
      </c>
      <c r="K7443" s="1">
        <v>37.554729999999999</v>
      </c>
      <c r="L7443" s="1">
        <v>71.138459999999995</v>
      </c>
      <c r="M7443" s="1">
        <v>7.5791389999999996</v>
      </c>
      <c r="N7443" s="1">
        <v>179.63635400000001</v>
      </c>
      <c r="O7443" s="1">
        <v>93.62168299999999</v>
      </c>
      <c r="P7443" s="1">
        <v>254.44961000000001</v>
      </c>
      <c r="Q7443" s="1">
        <v>9.2711839999999999</v>
      </c>
      <c r="R7443" s="1">
        <v>47.674855999999998</v>
      </c>
      <c r="S7443" s="1">
        <v>12.210435</v>
      </c>
      <c r="T7443" s="1">
        <v>140</v>
      </c>
      <c r="U7443" s="1">
        <v>40.825902999999997</v>
      </c>
      <c r="V7443" s="1">
        <v>0</v>
      </c>
      <c r="W7443" s="1">
        <v>306.157918</v>
      </c>
      <c r="X7443" s="8">
        <v>0</v>
      </c>
    </row>
    <row r="7444" spans="1:24" x14ac:dyDescent="0.25">
      <c r="A7444">
        <v>7442</v>
      </c>
      <c r="B7444">
        <v>809.44437600000003</v>
      </c>
      <c r="C7444">
        <v>2.1186180000000001</v>
      </c>
      <c r="D7444">
        <v>20.886835000000001</v>
      </c>
      <c r="E7444">
        <v>100.056954</v>
      </c>
      <c r="F7444">
        <v>43.479028999999997</v>
      </c>
      <c r="G7444">
        <v>5.7</v>
      </c>
      <c r="H7444" s="2">
        <v>76.324594000000005</v>
      </c>
      <c r="I7444" s="1">
        <v>5.608962</v>
      </c>
      <c r="J7444" s="5">
        <v>8.3070000000006985</v>
      </c>
      <c r="K7444" s="1">
        <v>37.625028</v>
      </c>
      <c r="L7444" s="1">
        <v>70.189297999999994</v>
      </c>
      <c r="M7444" s="1">
        <v>7.4503279999999998</v>
      </c>
      <c r="N7444" s="1">
        <v>179.78781699999999</v>
      </c>
      <c r="O7444" s="1">
        <v>92.142627000000005</v>
      </c>
      <c r="P7444" s="1">
        <v>251.110635</v>
      </c>
      <c r="Q7444" s="1">
        <v>9.277431</v>
      </c>
      <c r="R7444" s="1">
        <v>48.360818000000002</v>
      </c>
      <c r="S7444" s="1">
        <v>12.043275</v>
      </c>
      <c r="T7444" s="1">
        <v>142</v>
      </c>
      <c r="U7444" s="1">
        <v>40.651302999999999</v>
      </c>
      <c r="V7444" s="1">
        <v>0</v>
      </c>
      <c r="W7444" s="1">
        <v>288.58747399999999</v>
      </c>
      <c r="X7444" s="8">
        <v>0</v>
      </c>
    </row>
    <row r="7445" spans="1:24" x14ac:dyDescent="0.25">
      <c r="A7445">
        <v>7443</v>
      </c>
      <c r="B7445">
        <v>796.65954599999998</v>
      </c>
      <c r="C7445">
        <v>1.5749899999999999</v>
      </c>
      <c r="D7445">
        <v>20.727347000000002</v>
      </c>
      <c r="E7445">
        <v>101.99330500000001</v>
      </c>
      <c r="F7445">
        <v>43.793559000000002</v>
      </c>
      <c r="G7445">
        <v>10.44868</v>
      </c>
      <c r="H7445" s="2">
        <v>70.314604000000003</v>
      </c>
      <c r="I7445" s="1">
        <v>5.9830550000000002</v>
      </c>
      <c r="J7445" s="5">
        <v>8.3029999999853317</v>
      </c>
      <c r="K7445" s="1">
        <v>36.442596000000002</v>
      </c>
      <c r="L7445" s="1">
        <v>69.364750000000001</v>
      </c>
      <c r="M7445" s="1">
        <v>7.2999499999999999</v>
      </c>
      <c r="N7445" s="1">
        <v>178.30088900000001</v>
      </c>
      <c r="O7445" s="1">
        <v>90.405051999999998</v>
      </c>
      <c r="P7445" s="1">
        <v>245.90621899999999</v>
      </c>
      <c r="Q7445" s="1">
        <v>9.2846980000000006</v>
      </c>
      <c r="R7445" s="1">
        <v>48.317768000000001</v>
      </c>
      <c r="S7445" s="1">
        <v>11.897238</v>
      </c>
      <c r="T7445" s="1">
        <v>144</v>
      </c>
      <c r="U7445" s="1">
        <v>38.743372000000001</v>
      </c>
      <c r="V7445" s="1">
        <v>0</v>
      </c>
      <c r="W7445" s="1">
        <v>278.20676600000002</v>
      </c>
      <c r="X7445" s="8">
        <v>0</v>
      </c>
    </row>
    <row r="7446" spans="1:24" x14ac:dyDescent="0.25">
      <c r="A7446">
        <v>7444</v>
      </c>
      <c r="B7446">
        <v>788.22809199999995</v>
      </c>
      <c r="C7446">
        <v>1.7462359999999999</v>
      </c>
      <c r="D7446">
        <v>20.722064</v>
      </c>
      <c r="E7446">
        <v>103.479033</v>
      </c>
      <c r="F7446">
        <v>47.974316999999999</v>
      </c>
      <c r="G7446">
        <v>9.5002639999999996</v>
      </c>
      <c r="H7446" s="2">
        <v>65.711046999999994</v>
      </c>
      <c r="I7446" s="1">
        <v>6.0069350000000004</v>
      </c>
      <c r="J7446" s="5">
        <v>8.2090000000025594</v>
      </c>
      <c r="K7446" s="1">
        <v>35.802329999999998</v>
      </c>
      <c r="L7446" s="1">
        <v>69.435531999999995</v>
      </c>
      <c r="M7446" s="1">
        <v>7.5229780000000002</v>
      </c>
      <c r="N7446" s="1">
        <v>181.86828800000001</v>
      </c>
      <c r="O7446" s="1">
        <v>86.541893999999985</v>
      </c>
      <c r="P7446" s="1">
        <v>242.46602200000001</v>
      </c>
      <c r="Q7446" s="1">
        <v>9.18004</v>
      </c>
      <c r="R7446" s="1">
        <v>48.160988000000003</v>
      </c>
      <c r="S7446" s="1">
        <v>11.958326</v>
      </c>
      <c r="T7446" s="1">
        <v>139</v>
      </c>
      <c r="U7446" s="1">
        <v>38.403244000000001</v>
      </c>
      <c r="V7446" s="1">
        <v>0</v>
      </c>
      <c r="W7446" s="1">
        <v>281.56377199999997</v>
      </c>
      <c r="X7446" s="8">
        <v>0</v>
      </c>
    </row>
    <row r="7447" spans="1:24" x14ac:dyDescent="0.25">
      <c r="A7447">
        <v>7445</v>
      </c>
      <c r="B7447">
        <v>769.08574199999998</v>
      </c>
      <c r="C7447">
        <v>2.2803019999999998</v>
      </c>
      <c r="D7447">
        <v>20.432233</v>
      </c>
      <c r="E7447">
        <v>104.048304</v>
      </c>
      <c r="F7447">
        <v>40.093735000000002</v>
      </c>
      <c r="G7447">
        <v>11.399471999999999</v>
      </c>
      <c r="H7447" s="2">
        <v>64.887274000000005</v>
      </c>
      <c r="I7447" s="1">
        <v>6.0311260000000004</v>
      </c>
      <c r="J7447" s="5">
        <v>8.3870000000169895</v>
      </c>
      <c r="K7447" s="1">
        <v>39.169491999999998</v>
      </c>
      <c r="L7447" s="1">
        <v>69.532989999999998</v>
      </c>
      <c r="M7447" s="1">
        <v>7.3773679999999997</v>
      </c>
      <c r="N7447" s="1">
        <v>176.65180799999999</v>
      </c>
      <c r="O7447" s="1">
        <v>85.216183999999998</v>
      </c>
      <c r="P7447" s="1">
        <v>236.10968400000002</v>
      </c>
      <c r="Q7447" s="1">
        <v>9.2194470000000006</v>
      </c>
      <c r="R7447" s="1">
        <v>49.650916000000002</v>
      </c>
      <c r="S7447" s="1">
        <v>11.963104</v>
      </c>
      <c r="T7447" s="1">
        <v>139</v>
      </c>
      <c r="U7447" s="1">
        <v>38.514932000000002</v>
      </c>
      <c r="V7447" s="1">
        <v>0</v>
      </c>
      <c r="W7447" s="1">
        <v>274.33406000000002</v>
      </c>
      <c r="X7447" s="8">
        <v>0</v>
      </c>
    </row>
    <row r="7448" spans="1:24" x14ac:dyDescent="0.25">
      <c r="A7448">
        <v>7446</v>
      </c>
      <c r="B7448">
        <v>754.26964599999997</v>
      </c>
      <c r="C7448">
        <v>2.9271219999999998</v>
      </c>
      <c r="D7448">
        <v>20.488092000000002</v>
      </c>
      <c r="E7448">
        <v>104.56140499999999</v>
      </c>
      <c r="F7448">
        <v>44.278388999999997</v>
      </c>
      <c r="G7448">
        <v>6.6513200000000001</v>
      </c>
      <c r="H7448" s="2">
        <v>66.400802999999996</v>
      </c>
      <c r="I7448" s="1">
        <v>6.1247249999999998</v>
      </c>
      <c r="J7448" s="5">
        <v>8.49400000000605</v>
      </c>
      <c r="K7448" s="1">
        <v>40.669981999999997</v>
      </c>
      <c r="L7448" s="1">
        <v>69.527771999999999</v>
      </c>
      <c r="M7448" s="1">
        <v>7.0489350000000002</v>
      </c>
      <c r="N7448" s="1">
        <v>174.54468</v>
      </c>
      <c r="O7448" s="1">
        <v>85.030338999999998</v>
      </c>
      <c r="P7448" s="1">
        <v>233.523698</v>
      </c>
      <c r="Q7448" s="1">
        <v>9.1168949999999995</v>
      </c>
      <c r="R7448" s="1">
        <v>52.093634000000002</v>
      </c>
      <c r="S7448" s="1">
        <v>11.410805999999999</v>
      </c>
      <c r="T7448" s="1">
        <v>130</v>
      </c>
      <c r="U7448" s="1">
        <v>35.642592999999998</v>
      </c>
      <c r="V7448" s="1">
        <v>0</v>
      </c>
      <c r="W7448" s="1">
        <v>279.88812999999999</v>
      </c>
      <c r="X7448" s="8">
        <v>0</v>
      </c>
    </row>
    <row r="7449" spans="1:24" x14ac:dyDescent="0.25">
      <c r="A7449">
        <v>7447</v>
      </c>
      <c r="B7449">
        <v>760.23333600000001</v>
      </c>
      <c r="C7449">
        <v>3.110932</v>
      </c>
      <c r="D7449">
        <v>20.599332</v>
      </c>
      <c r="E7449">
        <v>103.43714799999999</v>
      </c>
      <c r="F7449">
        <v>45.412151999999999</v>
      </c>
      <c r="G7449">
        <v>5.7002639999999998</v>
      </c>
      <c r="H7449" s="2">
        <v>75.471832000000006</v>
      </c>
      <c r="I7449" s="1">
        <v>6.1723610000000004</v>
      </c>
      <c r="J7449" s="5">
        <v>8.7309999999706598</v>
      </c>
      <c r="K7449" s="1">
        <v>37.109862</v>
      </c>
      <c r="L7449" s="1">
        <v>70.153453999999996</v>
      </c>
      <c r="M7449" s="1">
        <v>6.9660710000000003</v>
      </c>
      <c r="N7449" s="1">
        <v>171.17289600000001</v>
      </c>
      <c r="O7449" s="1">
        <v>83.710290999999998</v>
      </c>
      <c r="P7449" s="1">
        <v>231.37417199999999</v>
      </c>
      <c r="Q7449" s="1">
        <v>9.2501619999999996</v>
      </c>
      <c r="R7449" s="1">
        <v>49.133029999999998</v>
      </c>
      <c r="S7449" s="1">
        <v>11.071058000000001</v>
      </c>
      <c r="T7449" s="1">
        <v>128</v>
      </c>
      <c r="U7449" s="1">
        <v>35.074902999999999</v>
      </c>
      <c r="V7449" s="1">
        <v>0</v>
      </c>
      <c r="W7449" s="1">
        <v>276.05969599999997</v>
      </c>
      <c r="X7449" s="8">
        <v>0</v>
      </c>
    </row>
    <row r="7450" spans="1:24" x14ac:dyDescent="0.25">
      <c r="A7450">
        <v>7448</v>
      </c>
      <c r="B7450">
        <v>764.77873799999998</v>
      </c>
      <c r="C7450">
        <v>3.1078489999999999</v>
      </c>
      <c r="D7450">
        <v>20.420833999999999</v>
      </c>
      <c r="E7450">
        <v>101.01137300000001</v>
      </c>
      <c r="F7450">
        <v>44.418908000000002</v>
      </c>
      <c r="G7450">
        <v>5.7</v>
      </c>
      <c r="H7450" s="2">
        <v>70.020143000000004</v>
      </c>
      <c r="I7450" s="1">
        <v>6.0461169999999997</v>
      </c>
      <c r="J7450" s="5">
        <v>8.0320000000065193</v>
      </c>
      <c r="K7450" s="1">
        <v>33.695284000000001</v>
      </c>
      <c r="L7450" s="1">
        <v>66.984613999999993</v>
      </c>
      <c r="M7450" s="1">
        <v>5.736294</v>
      </c>
      <c r="N7450" s="1">
        <v>174.82964100000001</v>
      </c>
      <c r="O7450" s="1">
        <v>84.346942999999996</v>
      </c>
      <c r="P7450" s="1">
        <v>227.526128</v>
      </c>
      <c r="Q7450" s="1">
        <v>8.8481719999999999</v>
      </c>
      <c r="R7450" s="1">
        <v>47.020721999999999</v>
      </c>
      <c r="S7450" s="1">
        <v>11.035653999999999</v>
      </c>
      <c r="T7450" s="1">
        <v>121</v>
      </c>
      <c r="U7450" s="1">
        <v>34.157024</v>
      </c>
      <c r="V7450" s="1">
        <v>0</v>
      </c>
      <c r="W7450" s="1">
        <v>275.19673399999999</v>
      </c>
      <c r="X7450" s="8">
        <v>0</v>
      </c>
    </row>
    <row r="7451" spans="1:24" x14ac:dyDescent="0.25">
      <c r="A7451">
        <v>7449</v>
      </c>
      <c r="B7451">
        <v>771.07865300000003</v>
      </c>
      <c r="C7451">
        <v>2.5186579999999998</v>
      </c>
      <c r="D7451">
        <v>20.472722999999998</v>
      </c>
      <c r="E7451">
        <v>99.827336000000003</v>
      </c>
      <c r="F7451">
        <v>53.656787999999999</v>
      </c>
      <c r="G7451">
        <v>5.7</v>
      </c>
      <c r="H7451" s="2">
        <v>64.142110000000002</v>
      </c>
      <c r="I7451" s="1">
        <v>6.2637340000000004</v>
      </c>
      <c r="J7451" s="5">
        <v>8.3340000000025594</v>
      </c>
      <c r="K7451" s="1">
        <v>42.701320000000003</v>
      </c>
      <c r="L7451" s="1">
        <v>69.635453999999996</v>
      </c>
      <c r="M7451" s="1">
        <v>4.4153289999999998</v>
      </c>
      <c r="N7451" s="1">
        <v>187.902638</v>
      </c>
      <c r="O7451" s="1">
        <v>89.331986000000001</v>
      </c>
      <c r="P7451" s="1">
        <v>224.353712</v>
      </c>
      <c r="Q7451" s="1">
        <v>8.6512019999999996</v>
      </c>
      <c r="R7451" s="1">
        <v>46.697209999999998</v>
      </c>
      <c r="S7451" s="1">
        <v>11.031136999999999</v>
      </c>
      <c r="T7451" s="1">
        <v>120</v>
      </c>
      <c r="U7451" s="1">
        <v>33.290593000000001</v>
      </c>
      <c r="V7451" s="1">
        <v>0</v>
      </c>
      <c r="W7451" s="1">
        <v>267.47071199999999</v>
      </c>
      <c r="X7451" s="8">
        <v>1.503972667742055E-2</v>
      </c>
    </row>
    <row r="7452" spans="1:24" x14ac:dyDescent="0.25">
      <c r="A7452">
        <v>7450</v>
      </c>
      <c r="B7452">
        <v>789.19223399999998</v>
      </c>
      <c r="C7452">
        <v>1.668239</v>
      </c>
      <c r="D7452">
        <v>23.904719</v>
      </c>
      <c r="E7452">
        <v>99.891838000000007</v>
      </c>
      <c r="F7452">
        <v>48.700901999999999</v>
      </c>
      <c r="G7452">
        <v>5.7</v>
      </c>
      <c r="H7452" s="2">
        <v>66.106318999999999</v>
      </c>
      <c r="I7452" s="1">
        <v>6.0876599999999996</v>
      </c>
      <c r="J7452" s="5">
        <v>10.184999999997601</v>
      </c>
      <c r="K7452" s="1">
        <v>58.340076000000003</v>
      </c>
      <c r="L7452" s="1">
        <v>76.188946000000001</v>
      </c>
      <c r="M7452" s="1">
        <v>4.0629780000000002</v>
      </c>
      <c r="N7452" s="1">
        <v>197.43776299999999</v>
      </c>
      <c r="O7452" s="1">
        <v>99.217411999999996</v>
      </c>
      <c r="P7452" s="1">
        <v>223.24641800000001</v>
      </c>
      <c r="Q7452" s="1">
        <v>8.6074140000000003</v>
      </c>
      <c r="R7452" s="1">
        <v>47.297815999999997</v>
      </c>
      <c r="S7452" s="1">
        <v>11.02993</v>
      </c>
      <c r="T7452" s="1">
        <v>152</v>
      </c>
      <c r="U7452" s="1">
        <v>34.478898999999998</v>
      </c>
      <c r="V7452" s="1">
        <v>0</v>
      </c>
      <c r="W7452" s="1">
        <v>266.35527000000002</v>
      </c>
      <c r="X7452" s="8">
        <v>2.930162113609772E-2</v>
      </c>
    </row>
    <row r="7453" spans="1:24" x14ac:dyDescent="0.25">
      <c r="A7453">
        <v>7451</v>
      </c>
      <c r="B7453">
        <v>810.39237600000001</v>
      </c>
      <c r="C7453">
        <v>1.6935500000000001</v>
      </c>
      <c r="D7453">
        <v>30.776031</v>
      </c>
      <c r="E7453">
        <v>100.582638</v>
      </c>
      <c r="F7453">
        <v>43.982717000000001</v>
      </c>
      <c r="G7453">
        <v>5.7</v>
      </c>
      <c r="H7453" s="2">
        <v>80.508973999999995</v>
      </c>
      <c r="I7453" s="1">
        <v>5.8124739999999999</v>
      </c>
      <c r="J7453" s="5">
        <v>12.2529999999969</v>
      </c>
      <c r="K7453" s="1">
        <v>67.708560000000006</v>
      </c>
      <c r="L7453" s="1">
        <v>90.880210000000005</v>
      </c>
      <c r="M7453" s="1">
        <v>6.5424709999999999</v>
      </c>
      <c r="N7453" s="1">
        <v>215.919814</v>
      </c>
      <c r="O7453" s="1">
        <v>107.129419</v>
      </c>
      <c r="P7453" s="1">
        <v>222.432255</v>
      </c>
      <c r="Q7453" s="1">
        <v>8.5396319999999992</v>
      </c>
      <c r="R7453" s="1">
        <v>47.716617999999997</v>
      </c>
      <c r="S7453" s="1">
        <v>10.975961</v>
      </c>
      <c r="T7453" s="1">
        <v>150</v>
      </c>
      <c r="U7453" s="1">
        <v>36.354059999999997</v>
      </c>
      <c r="V7453" s="1">
        <v>0</v>
      </c>
      <c r="W7453" s="1">
        <v>271.41345000000001</v>
      </c>
      <c r="X7453" s="8">
        <v>3.8836909817646308E-2</v>
      </c>
    </row>
    <row r="7454" spans="1:24" x14ac:dyDescent="0.25">
      <c r="A7454">
        <v>7452</v>
      </c>
      <c r="B7454">
        <v>819.46677899999997</v>
      </c>
      <c r="C7454">
        <v>1.7939430000000001</v>
      </c>
      <c r="D7454">
        <v>57.953881000000003</v>
      </c>
      <c r="E7454">
        <v>100.162116</v>
      </c>
      <c r="F7454">
        <v>40.763711999999998</v>
      </c>
      <c r="G7454">
        <v>9.4989450000000009</v>
      </c>
      <c r="H7454" s="2">
        <v>97.194749999999999</v>
      </c>
      <c r="I7454" s="1">
        <v>5.4073560000000001</v>
      </c>
      <c r="J7454" s="5">
        <v>15.684999999997601</v>
      </c>
      <c r="K7454" s="1">
        <v>70.274885999999995</v>
      </c>
      <c r="L7454" s="1">
        <v>95.870841999999996</v>
      </c>
      <c r="M7454" s="1">
        <v>6.0712479999999998</v>
      </c>
      <c r="N7454" s="1">
        <v>216.19501399999999</v>
      </c>
      <c r="O7454" s="1">
        <v>116.07814400000001</v>
      </c>
      <c r="P7454" s="1">
        <v>245.445076</v>
      </c>
      <c r="Q7454" s="1">
        <v>8.6141740000000002</v>
      </c>
      <c r="R7454" s="1">
        <v>47.180841999999998</v>
      </c>
      <c r="S7454" s="1">
        <v>11.089413</v>
      </c>
      <c r="T7454" s="1">
        <v>151</v>
      </c>
      <c r="U7454" s="1">
        <v>37.799895999999997</v>
      </c>
      <c r="V7454" s="1">
        <v>0</v>
      </c>
      <c r="W7454" s="1">
        <v>287.60300999999998</v>
      </c>
      <c r="X7454" s="8">
        <v>5.4385915885346373E-2</v>
      </c>
    </row>
    <row r="7455" spans="1:24" x14ac:dyDescent="0.25">
      <c r="A7455">
        <v>7453</v>
      </c>
      <c r="B7455">
        <v>822.77360799999997</v>
      </c>
      <c r="C7455">
        <v>2.0435129999999999</v>
      </c>
      <c r="D7455">
        <v>56.615526000000003</v>
      </c>
      <c r="E7455">
        <v>101.625502</v>
      </c>
      <c r="F7455">
        <v>50.551623999999997</v>
      </c>
      <c r="G7455">
        <v>7.6026389999999999</v>
      </c>
      <c r="H7455" s="2">
        <v>90.448711000000003</v>
      </c>
      <c r="I7455" s="1">
        <v>5.307785</v>
      </c>
      <c r="J7455" s="5">
        <v>16.592000000004099</v>
      </c>
      <c r="K7455" s="1">
        <v>69.150773999999998</v>
      </c>
      <c r="L7455" s="1">
        <v>95.287965999999997</v>
      </c>
      <c r="M7455" s="1">
        <v>5.4951970000000001</v>
      </c>
      <c r="N7455" s="1">
        <v>211.498954</v>
      </c>
      <c r="O7455" s="1">
        <v>117.19103299999999</v>
      </c>
      <c r="P7455" s="1">
        <v>282.949231</v>
      </c>
      <c r="Q7455" s="1">
        <v>8.6442399999999999</v>
      </c>
      <c r="R7455" s="1">
        <v>47.450558000000001</v>
      </c>
      <c r="S7455" s="1">
        <v>11.904249999999999</v>
      </c>
      <c r="T7455" s="1">
        <v>175</v>
      </c>
      <c r="U7455" s="1">
        <v>39.366720999999998</v>
      </c>
      <c r="V7455" s="1">
        <v>0</v>
      </c>
      <c r="W7455" s="1">
        <v>288.49341199999998</v>
      </c>
      <c r="X7455" s="8">
        <v>4.183667653630907E-2</v>
      </c>
    </row>
    <row r="7456" spans="1:24" x14ac:dyDescent="0.25">
      <c r="A7456">
        <v>7454</v>
      </c>
      <c r="B7456">
        <v>822.39498200000003</v>
      </c>
      <c r="C7456">
        <v>2.2833939999999999</v>
      </c>
      <c r="D7456">
        <v>32.849879000000001</v>
      </c>
      <c r="E7456">
        <v>102.138919</v>
      </c>
      <c r="F7456">
        <v>49.643582000000002</v>
      </c>
      <c r="G7456">
        <v>5.6984170000000001</v>
      </c>
      <c r="H7456" s="2">
        <v>81.317701999999997</v>
      </c>
      <c r="I7456" s="1">
        <v>5.3283889999999996</v>
      </c>
      <c r="J7456" s="5">
        <v>13.4009999999834</v>
      </c>
      <c r="K7456" s="1">
        <v>72.065659999999994</v>
      </c>
      <c r="L7456" s="1">
        <v>96.470506</v>
      </c>
      <c r="M7456" s="1">
        <v>5.4730259999999999</v>
      </c>
      <c r="N7456" s="1">
        <v>206.70694800000001</v>
      </c>
      <c r="O7456" s="1">
        <v>121.263058</v>
      </c>
      <c r="P7456" s="1">
        <v>298.55047300000001</v>
      </c>
      <c r="Q7456" s="1">
        <v>8.5372280000000007</v>
      </c>
      <c r="R7456" s="1">
        <v>47.635776</v>
      </c>
      <c r="S7456" s="1">
        <v>12.141014999999999</v>
      </c>
      <c r="T7456" s="1">
        <v>175</v>
      </c>
      <c r="U7456" s="1">
        <v>39.929715999999999</v>
      </c>
      <c r="V7456" s="1">
        <v>0</v>
      </c>
      <c r="W7456" s="1">
        <v>283.81965000000002</v>
      </c>
      <c r="X7456" s="8">
        <v>3.7290073882127101E-2</v>
      </c>
    </row>
    <row r="7457" spans="1:24" x14ac:dyDescent="0.25">
      <c r="A7457">
        <v>7455</v>
      </c>
      <c r="B7457">
        <v>825.68838500000004</v>
      </c>
      <c r="C7457">
        <v>2.0991369999999998</v>
      </c>
      <c r="D7457">
        <v>25.64432</v>
      </c>
      <c r="E7457">
        <v>102.513311</v>
      </c>
      <c r="F7457">
        <v>46.133719999999997</v>
      </c>
      <c r="G7457">
        <v>4.7502630000000003</v>
      </c>
      <c r="H7457" s="2">
        <v>75.426342000000005</v>
      </c>
      <c r="I7457" s="1">
        <v>5.3755949999999997</v>
      </c>
      <c r="J7457" s="5">
        <v>9.9620000000286311</v>
      </c>
      <c r="K7457" s="1">
        <v>68.669948000000005</v>
      </c>
      <c r="L7457" s="1">
        <v>98.834001999999998</v>
      </c>
      <c r="M7457" s="1">
        <v>6.1713990000000001</v>
      </c>
      <c r="N7457" s="1">
        <v>210.452854</v>
      </c>
      <c r="O7457" s="1">
        <v>123.018317</v>
      </c>
      <c r="P7457" s="1">
        <v>305.58992000000001</v>
      </c>
      <c r="Q7457" s="1">
        <v>8.5752810000000004</v>
      </c>
      <c r="R7457" s="1">
        <v>46.543050000000001</v>
      </c>
      <c r="S7457" s="1">
        <v>12.126981000000001</v>
      </c>
      <c r="T7457" s="1">
        <v>186</v>
      </c>
      <c r="U7457" s="1">
        <v>42.203260999999998</v>
      </c>
      <c r="V7457" s="1">
        <v>0</v>
      </c>
      <c r="W7457" s="1">
        <v>287.43664000000001</v>
      </c>
      <c r="X7457" s="8">
        <v>1.526553976931767E-2</v>
      </c>
    </row>
    <row r="7458" spans="1:24" x14ac:dyDescent="0.25">
      <c r="A7458">
        <v>7456</v>
      </c>
      <c r="B7458">
        <v>838.04273599999999</v>
      </c>
      <c r="C7458">
        <v>3.3261250000000002</v>
      </c>
      <c r="D7458">
        <v>25.581104</v>
      </c>
      <c r="E7458">
        <v>103.984483</v>
      </c>
      <c r="F7458">
        <v>44.869497000000003</v>
      </c>
      <c r="G7458">
        <v>5.6997359999999997</v>
      </c>
      <c r="H7458" s="2">
        <v>77.958005</v>
      </c>
      <c r="I7458" s="1">
        <v>5.7827209999999996</v>
      </c>
      <c r="J7458" s="5">
        <v>9.2740000000048894</v>
      </c>
      <c r="K7458" s="1">
        <v>60.196339999999999</v>
      </c>
      <c r="L7458" s="1">
        <v>97.229944000000003</v>
      </c>
      <c r="M7458" s="1">
        <v>8.7138299999999997</v>
      </c>
      <c r="N7458" s="1">
        <v>205.488574</v>
      </c>
      <c r="O7458" s="1">
        <v>120.53698299999999</v>
      </c>
      <c r="P7458" s="1">
        <v>315.44079599999998</v>
      </c>
      <c r="Q7458" s="1">
        <v>8.6093569999999993</v>
      </c>
      <c r="R7458" s="1">
        <v>46.202702000000002</v>
      </c>
      <c r="S7458" s="1">
        <v>12.724439</v>
      </c>
      <c r="T7458" s="1">
        <v>168</v>
      </c>
      <c r="U7458" s="1">
        <v>41.827634000000003</v>
      </c>
      <c r="V7458" s="1">
        <v>0</v>
      </c>
      <c r="W7458" s="1">
        <v>281.52976000000001</v>
      </c>
      <c r="X7458" s="8">
        <v>1.954536233007279E-3</v>
      </c>
    </row>
    <row r="7459" spans="1:24" x14ac:dyDescent="0.25">
      <c r="A7459">
        <v>7457</v>
      </c>
      <c r="B7459">
        <v>846.20831599999997</v>
      </c>
      <c r="C7459">
        <v>3.9540030000000002</v>
      </c>
      <c r="D7459">
        <v>25.683865999999998</v>
      </c>
      <c r="E7459">
        <v>106.391623</v>
      </c>
      <c r="F7459">
        <v>44.936731000000002</v>
      </c>
      <c r="G7459">
        <v>6.6497359999999999</v>
      </c>
      <c r="H7459" s="2">
        <v>87.490088999999998</v>
      </c>
      <c r="I7459" s="1">
        <v>6.1771919999999998</v>
      </c>
      <c r="J7459" s="5">
        <v>10.510999999998599</v>
      </c>
      <c r="K7459" s="1">
        <v>43.096575999999999</v>
      </c>
      <c r="L7459" s="1">
        <v>99.659025999999997</v>
      </c>
      <c r="M7459" s="1">
        <v>10.626203</v>
      </c>
      <c r="N7459" s="1">
        <v>204.151194</v>
      </c>
      <c r="O7459" s="1">
        <v>119.91586599999999</v>
      </c>
      <c r="P7459" s="1">
        <v>336.83306700000003</v>
      </c>
      <c r="Q7459" s="1">
        <v>8.8077229999999993</v>
      </c>
      <c r="R7459" s="1">
        <v>47.235916000000003</v>
      </c>
      <c r="S7459" s="1">
        <v>13.490583000000001</v>
      </c>
      <c r="T7459" s="1">
        <v>162</v>
      </c>
      <c r="U7459" s="1">
        <v>41.598365999999999</v>
      </c>
      <c r="V7459" s="1">
        <v>0</v>
      </c>
      <c r="W7459" s="1">
        <v>291.82679200000001</v>
      </c>
      <c r="X7459" s="8">
        <v>0</v>
      </c>
    </row>
    <row r="7460" spans="1:24" x14ac:dyDescent="0.25">
      <c r="A7460">
        <v>7458</v>
      </c>
      <c r="B7460">
        <v>831.33999800000004</v>
      </c>
      <c r="C7460">
        <v>4.966202</v>
      </c>
      <c r="D7460">
        <v>25.720261000000001</v>
      </c>
      <c r="E7460">
        <v>105.673402</v>
      </c>
      <c r="F7460">
        <v>45.000039000000001</v>
      </c>
      <c r="G7460">
        <v>6.65</v>
      </c>
      <c r="H7460" s="2">
        <v>82.802915999999996</v>
      </c>
      <c r="I7460" s="1">
        <v>6.6823540000000001</v>
      </c>
      <c r="J7460" s="5">
        <v>11.5599999999685</v>
      </c>
      <c r="K7460" s="1">
        <v>38.110880000000002</v>
      </c>
      <c r="L7460" s="1">
        <v>100.846886</v>
      </c>
      <c r="M7460" s="1">
        <v>11.615202999999999</v>
      </c>
      <c r="N7460" s="1">
        <v>205.112585</v>
      </c>
      <c r="O7460" s="1">
        <v>115.97583399999999</v>
      </c>
      <c r="P7460" s="1">
        <v>336.878736</v>
      </c>
      <c r="Q7460" s="1">
        <v>9.0743259999999992</v>
      </c>
      <c r="R7460" s="1">
        <v>48.706954000000003</v>
      </c>
      <c r="S7460" s="1">
        <v>13.233108</v>
      </c>
      <c r="T7460" s="1">
        <v>163</v>
      </c>
      <c r="U7460" s="1">
        <v>41.854950000000002</v>
      </c>
      <c r="V7460" s="1">
        <v>0</v>
      </c>
      <c r="W7460" s="1">
        <v>325.78811400000001</v>
      </c>
      <c r="X7460" s="8">
        <v>0</v>
      </c>
    </row>
    <row r="7461" spans="1:24" x14ac:dyDescent="0.25">
      <c r="A7461">
        <v>7459</v>
      </c>
      <c r="B7461">
        <v>835.78109700000005</v>
      </c>
      <c r="C7461">
        <v>4.7606770000000003</v>
      </c>
      <c r="D7461">
        <v>25.653354</v>
      </c>
      <c r="E7461">
        <v>104.770134</v>
      </c>
      <c r="F7461">
        <v>45.126525999999998</v>
      </c>
      <c r="G7461">
        <v>7.599736</v>
      </c>
      <c r="H7461" s="2">
        <v>68.017534999999995</v>
      </c>
      <c r="I7461" s="1">
        <v>7.0723669999999998</v>
      </c>
      <c r="J7461" s="5">
        <v>11.506000000022999</v>
      </c>
      <c r="K7461" s="1">
        <v>42.523463999999997</v>
      </c>
      <c r="L7461" s="1">
        <v>100.818134</v>
      </c>
      <c r="M7461" s="1">
        <v>10.393026000000001</v>
      </c>
      <c r="N7461" s="1">
        <v>202.992063</v>
      </c>
      <c r="O7461" s="1">
        <v>111.68576999999999</v>
      </c>
      <c r="P7461" s="1">
        <v>300.60915399999999</v>
      </c>
      <c r="Q7461" s="1">
        <v>8.9502989999999993</v>
      </c>
      <c r="R7461" s="1">
        <v>50.014654</v>
      </c>
      <c r="S7461" s="1">
        <v>12.905764</v>
      </c>
      <c r="T7461" s="1">
        <v>150</v>
      </c>
      <c r="U7461" s="1">
        <v>41.582405999999999</v>
      </c>
      <c r="V7461" s="1">
        <v>0</v>
      </c>
      <c r="W7461" s="1">
        <v>326.01665800000001</v>
      </c>
      <c r="X7461" s="8">
        <v>0</v>
      </c>
    </row>
    <row r="7462" spans="1:24" x14ac:dyDescent="0.25">
      <c r="A7462">
        <v>7460</v>
      </c>
      <c r="B7462">
        <v>824.29942700000004</v>
      </c>
      <c r="C7462">
        <v>4.0375730000000001</v>
      </c>
      <c r="D7462">
        <v>25.562688999999999</v>
      </c>
      <c r="E7462">
        <v>103.16357600000001</v>
      </c>
      <c r="F7462">
        <v>45.730006000000003</v>
      </c>
      <c r="G7462">
        <v>6.650264</v>
      </c>
      <c r="H7462" s="2">
        <v>63.768479999999997</v>
      </c>
      <c r="I7462" s="1">
        <v>7.4751810000000001</v>
      </c>
      <c r="J7462" s="5">
        <v>9.7000000000116398</v>
      </c>
      <c r="K7462" s="1">
        <v>45.398400000000002</v>
      </c>
      <c r="L7462" s="1">
        <v>95.434719999999999</v>
      </c>
      <c r="M7462" s="1">
        <v>9.9268149999999995</v>
      </c>
      <c r="N7462" s="1">
        <v>196.45091300000001</v>
      </c>
      <c r="O7462" s="1">
        <v>106.329401</v>
      </c>
      <c r="P7462" s="1">
        <v>270.25529399999999</v>
      </c>
      <c r="Q7462" s="1">
        <v>9.0935710000000007</v>
      </c>
      <c r="R7462" s="1">
        <v>50.612202000000003</v>
      </c>
      <c r="S7462" s="1">
        <v>12.167443</v>
      </c>
      <c r="T7462" s="1">
        <v>127</v>
      </c>
      <c r="U7462" s="1">
        <v>40.634625</v>
      </c>
      <c r="V7462" s="1">
        <v>0</v>
      </c>
      <c r="W7462" s="1">
        <v>306.01283999999998</v>
      </c>
      <c r="X7462" s="8">
        <v>0</v>
      </c>
    </row>
    <row r="7463" spans="1:24" x14ac:dyDescent="0.25">
      <c r="A7463">
        <v>7461</v>
      </c>
      <c r="B7463">
        <v>793.47358499999996</v>
      </c>
      <c r="C7463">
        <v>4.1906530000000002</v>
      </c>
      <c r="D7463">
        <v>25.755756000000002</v>
      </c>
      <c r="E7463">
        <v>102.494848</v>
      </c>
      <c r="F7463">
        <v>51.069428000000002</v>
      </c>
      <c r="G7463">
        <v>6.65</v>
      </c>
      <c r="H7463" s="2">
        <v>70.881714000000002</v>
      </c>
      <c r="I7463" s="1">
        <v>7.0031299999999996</v>
      </c>
      <c r="J7463" s="5">
        <v>8.9659999999857884</v>
      </c>
      <c r="K7463" s="1">
        <v>44.713056000000002</v>
      </c>
      <c r="L7463" s="1">
        <v>83.462522000000007</v>
      </c>
      <c r="M7463" s="1">
        <v>10.056950000000001</v>
      </c>
      <c r="N7463" s="1">
        <v>192.769598</v>
      </c>
      <c r="O7463" s="1">
        <v>101.50111200000001</v>
      </c>
      <c r="P7463" s="1">
        <v>261.86038500000001</v>
      </c>
      <c r="Q7463" s="1">
        <v>8.9908300000000008</v>
      </c>
      <c r="R7463" s="1">
        <v>50.690697999999998</v>
      </c>
      <c r="S7463" s="1">
        <v>11.753788999999999</v>
      </c>
      <c r="T7463" s="1">
        <v>134</v>
      </c>
      <c r="U7463" s="1">
        <v>40.438929000000002</v>
      </c>
      <c r="V7463" s="1">
        <v>0</v>
      </c>
      <c r="W7463" s="1">
        <v>292.25962600000003</v>
      </c>
      <c r="X7463" s="8">
        <v>0</v>
      </c>
    </row>
    <row r="7464" spans="1:24" x14ac:dyDescent="0.25">
      <c r="A7464">
        <v>7462</v>
      </c>
      <c r="B7464">
        <v>776.64063099999998</v>
      </c>
      <c r="C7464">
        <v>4.0319649999999996</v>
      </c>
      <c r="D7464">
        <v>25.906601999999999</v>
      </c>
      <c r="E7464">
        <v>102.173945</v>
      </c>
      <c r="F7464">
        <v>55.028753000000002</v>
      </c>
      <c r="G7464">
        <v>7.599736</v>
      </c>
      <c r="H7464" s="2">
        <v>68.121419000000003</v>
      </c>
      <c r="I7464" s="1">
        <v>6.9395389999999999</v>
      </c>
      <c r="J7464" s="5">
        <v>8.6870000000053498</v>
      </c>
      <c r="K7464" s="1">
        <v>41.64058</v>
      </c>
      <c r="L7464" s="1">
        <v>78.792164</v>
      </c>
      <c r="M7464" s="1">
        <v>9.4986040000000003</v>
      </c>
      <c r="N7464" s="1">
        <v>184.204928</v>
      </c>
      <c r="O7464" s="1">
        <v>96.926215000000013</v>
      </c>
      <c r="P7464" s="1">
        <v>253.754144</v>
      </c>
      <c r="Q7464" s="1">
        <v>9.0571219999999997</v>
      </c>
      <c r="R7464" s="1">
        <v>49.780070000000002</v>
      </c>
      <c r="S7464" s="1">
        <v>12.164422999999999</v>
      </c>
      <c r="T7464" s="1">
        <v>147</v>
      </c>
      <c r="U7464" s="1">
        <v>38.467415000000003</v>
      </c>
      <c r="V7464" s="1">
        <v>0</v>
      </c>
      <c r="W7464" s="1">
        <v>294.075332</v>
      </c>
      <c r="X7464" s="8">
        <v>0</v>
      </c>
    </row>
    <row r="7465" spans="1:24" x14ac:dyDescent="0.25">
      <c r="A7465">
        <v>7463</v>
      </c>
      <c r="B7465">
        <v>763.84979299999998</v>
      </c>
      <c r="C7465">
        <v>3.3497520000000001</v>
      </c>
      <c r="D7465">
        <v>25.795798999999999</v>
      </c>
      <c r="E7465">
        <v>100.719043</v>
      </c>
      <c r="F7465">
        <v>53.280008000000002</v>
      </c>
      <c r="G7465">
        <v>6.650264</v>
      </c>
      <c r="H7465" s="2">
        <v>63.382868000000002</v>
      </c>
      <c r="I7465" s="1">
        <v>6.8371649999999997</v>
      </c>
      <c r="J7465" s="5">
        <v>8.0099999999802094</v>
      </c>
      <c r="K7465" s="1">
        <v>39.642104000000003</v>
      </c>
      <c r="L7465" s="1">
        <v>76.897587999999999</v>
      </c>
      <c r="M7465" s="1">
        <v>10.275482999999999</v>
      </c>
      <c r="N7465" s="1">
        <v>166.42461399999999</v>
      </c>
      <c r="O7465" s="1">
        <v>95.165324999999996</v>
      </c>
      <c r="P7465" s="1">
        <v>246.64336299999999</v>
      </c>
      <c r="Q7465" s="1">
        <v>9.076193</v>
      </c>
      <c r="R7465" s="1">
        <v>49.079134000000003</v>
      </c>
      <c r="S7465" s="1">
        <v>11.899181</v>
      </c>
      <c r="T7465" s="1">
        <v>126</v>
      </c>
      <c r="U7465" s="1">
        <v>34.032347999999999</v>
      </c>
      <c r="V7465" s="1">
        <v>0</v>
      </c>
      <c r="W7465" s="1">
        <v>285.98877199999998</v>
      </c>
      <c r="X7465" s="8">
        <v>0</v>
      </c>
    </row>
    <row r="7466" spans="1:24" x14ac:dyDescent="0.25">
      <c r="A7466">
        <v>7464</v>
      </c>
      <c r="B7466">
        <v>750.848253</v>
      </c>
      <c r="C7466">
        <v>2.4316309999999999</v>
      </c>
      <c r="D7466">
        <v>25.864038999999998</v>
      </c>
      <c r="E7466">
        <v>98.716541000000007</v>
      </c>
      <c r="F7466">
        <v>58.863613999999998</v>
      </c>
      <c r="G7466">
        <v>5.7002639999999998</v>
      </c>
      <c r="H7466" s="2">
        <v>62.400922000000001</v>
      </c>
      <c r="I7466" s="1">
        <v>7.4118180000000002</v>
      </c>
      <c r="J7466" s="5">
        <v>7.9519999999902202</v>
      </c>
      <c r="K7466" s="1">
        <v>38.446773999999998</v>
      </c>
      <c r="L7466" s="1">
        <v>76.351225999999997</v>
      </c>
      <c r="M7466" s="1">
        <v>9.2025030000000001</v>
      </c>
      <c r="N7466" s="1">
        <v>162.79053500000001</v>
      </c>
      <c r="O7466" s="1">
        <v>92.353340000000003</v>
      </c>
      <c r="P7466" s="1">
        <v>242.58569199999999</v>
      </c>
      <c r="Q7466" s="1">
        <v>8.9471299999999996</v>
      </c>
      <c r="R7466" s="1">
        <v>48.868243999999997</v>
      </c>
      <c r="S7466" s="1">
        <v>11.427078</v>
      </c>
      <c r="T7466" s="1">
        <v>117</v>
      </c>
      <c r="U7466" s="1">
        <v>33.256993000000001</v>
      </c>
      <c r="V7466" s="1">
        <v>0</v>
      </c>
      <c r="W7466" s="1">
        <v>285.41673800000001</v>
      </c>
      <c r="X7466" s="8">
        <v>0</v>
      </c>
    </row>
    <row r="7467" spans="1:24" x14ac:dyDescent="0.25">
      <c r="A7467">
        <v>7465</v>
      </c>
      <c r="B7467">
        <v>750.79177000000004</v>
      </c>
      <c r="C7467">
        <v>2.0788419999999999</v>
      </c>
      <c r="D7467">
        <v>26.105374999999999</v>
      </c>
      <c r="E7467">
        <v>97.668378000000004</v>
      </c>
      <c r="F7467">
        <v>54.100681000000002</v>
      </c>
      <c r="G7467">
        <v>5.7</v>
      </c>
      <c r="H7467" s="2">
        <v>62.523488</v>
      </c>
      <c r="I7467" s="1">
        <v>8.5963449999999995</v>
      </c>
      <c r="J7467" s="5">
        <v>7.9040000000095407</v>
      </c>
      <c r="K7467" s="1">
        <v>38.167886000000003</v>
      </c>
      <c r="L7467" s="1">
        <v>74.319633999999994</v>
      </c>
      <c r="M7467" s="1">
        <v>8.4978239999999996</v>
      </c>
      <c r="N7467" s="1">
        <v>160.280078</v>
      </c>
      <c r="O7467" s="1">
        <v>90.023671000000007</v>
      </c>
      <c r="P7467" s="1">
        <v>252.30811199999999</v>
      </c>
      <c r="Q7467" s="1">
        <v>8.9785009999999996</v>
      </c>
      <c r="R7467" s="1">
        <v>48.192264000000002</v>
      </c>
      <c r="S7467" s="1">
        <v>11.107967</v>
      </c>
      <c r="T7467" s="1">
        <v>114</v>
      </c>
      <c r="U7467" s="1">
        <v>35.088949999999997</v>
      </c>
      <c r="V7467" s="1">
        <v>0</v>
      </c>
      <c r="W7467" s="1">
        <v>287.22626400000001</v>
      </c>
      <c r="X7467" s="8">
        <v>0</v>
      </c>
    </row>
    <row r="7468" spans="1:24" x14ac:dyDescent="0.25">
      <c r="A7468">
        <v>7466</v>
      </c>
      <c r="B7468">
        <v>746.72644300000002</v>
      </c>
      <c r="C7468">
        <v>2.3472710000000001</v>
      </c>
      <c r="D7468">
        <v>26.010155000000001</v>
      </c>
      <c r="E7468">
        <v>97.154100999999997</v>
      </c>
      <c r="F7468">
        <v>46.735396000000001</v>
      </c>
      <c r="G7468">
        <v>5.7</v>
      </c>
      <c r="H7468" s="2">
        <v>66.966159000000005</v>
      </c>
      <c r="I7468" s="1">
        <v>7.4041129999999997</v>
      </c>
      <c r="J7468" s="5">
        <v>7.6260000000183901</v>
      </c>
      <c r="K7468" s="1">
        <v>38.135792000000002</v>
      </c>
      <c r="L7468" s="1">
        <v>73.535967999999997</v>
      </c>
      <c r="M7468" s="1">
        <v>8.5476939999999999</v>
      </c>
      <c r="N7468" s="1">
        <v>162.268494</v>
      </c>
      <c r="O7468" s="1">
        <v>85.630792</v>
      </c>
      <c r="P7468" s="1">
        <v>251.26269300000001</v>
      </c>
      <c r="Q7468" s="1">
        <v>8.9254300000000004</v>
      </c>
      <c r="R7468" s="1">
        <v>48.194074000000001</v>
      </c>
      <c r="S7468" s="1">
        <v>11.017207000000001</v>
      </c>
      <c r="T7468" s="1">
        <v>115</v>
      </c>
      <c r="U7468" s="1">
        <v>36.376586000000003</v>
      </c>
      <c r="V7468" s="1">
        <v>0</v>
      </c>
      <c r="W7468" s="1">
        <v>291.68051200000002</v>
      </c>
      <c r="X7468" s="8">
        <v>0</v>
      </c>
    </row>
    <row r="7469" spans="1:24" x14ac:dyDescent="0.25">
      <c r="A7469">
        <v>7467</v>
      </c>
      <c r="B7469">
        <v>736.67940099999998</v>
      </c>
      <c r="C7469">
        <v>2.1304210000000001</v>
      </c>
      <c r="D7469">
        <v>26.140447999999999</v>
      </c>
      <c r="E7469">
        <v>97.525366000000005</v>
      </c>
      <c r="F7469">
        <v>51.251156000000002</v>
      </c>
      <c r="G7469">
        <v>5.7</v>
      </c>
      <c r="H7469" s="2">
        <v>64.624588000000003</v>
      </c>
      <c r="I7469" s="1">
        <v>6.7161200000000001</v>
      </c>
      <c r="J7469" s="5">
        <v>7.4109999999927805</v>
      </c>
      <c r="K7469" s="1">
        <v>37.76144</v>
      </c>
      <c r="L7469" s="1">
        <v>73.632592000000002</v>
      </c>
      <c r="M7469" s="1">
        <v>8.6217319999999997</v>
      </c>
      <c r="N7469" s="1">
        <v>162.025452</v>
      </c>
      <c r="O7469" s="1">
        <v>86.658628999999991</v>
      </c>
      <c r="P7469" s="1">
        <v>238.42713800000001</v>
      </c>
      <c r="Q7469" s="1">
        <v>9.052956</v>
      </c>
      <c r="R7469" s="1">
        <v>48.340862000000001</v>
      </c>
      <c r="S7469" s="1">
        <v>11.035686</v>
      </c>
      <c r="T7469" s="1">
        <v>116</v>
      </c>
      <c r="U7469" s="1">
        <v>38.162461999999998</v>
      </c>
      <c r="V7469" s="1">
        <v>0</v>
      </c>
      <c r="W7469" s="1">
        <v>287.51138800000001</v>
      </c>
      <c r="X7469" s="8">
        <v>0</v>
      </c>
    </row>
    <row r="7470" spans="1:24" x14ac:dyDescent="0.25">
      <c r="A7470">
        <v>7468</v>
      </c>
      <c r="B7470">
        <v>739.05731600000001</v>
      </c>
      <c r="C7470">
        <v>2.136091</v>
      </c>
      <c r="D7470">
        <v>26.038893999999999</v>
      </c>
      <c r="E7470">
        <v>96.937382999999997</v>
      </c>
      <c r="F7470">
        <v>55.084259000000003</v>
      </c>
      <c r="G7470">
        <v>5.7</v>
      </c>
      <c r="H7470" s="2">
        <v>62.020527999999999</v>
      </c>
      <c r="I7470" s="1">
        <v>6.9558949999999999</v>
      </c>
      <c r="J7470" s="5">
        <v>7.4299999999930098</v>
      </c>
      <c r="K7470" s="1">
        <v>41.764507999999999</v>
      </c>
      <c r="L7470" s="1">
        <v>73.736424</v>
      </c>
      <c r="M7470" s="1">
        <v>8.5159400000000005</v>
      </c>
      <c r="N7470" s="1">
        <v>161.99783500000001</v>
      </c>
      <c r="O7470" s="1">
        <v>92.135087999999996</v>
      </c>
      <c r="P7470" s="1">
        <v>228.759378</v>
      </c>
      <c r="Q7470" s="1">
        <v>8.9935069999999993</v>
      </c>
      <c r="R7470" s="1">
        <v>48.312863999999998</v>
      </c>
      <c r="S7470" s="1">
        <v>11.063331</v>
      </c>
      <c r="T7470" s="1">
        <v>110</v>
      </c>
      <c r="U7470" s="1">
        <v>35.254269999999998</v>
      </c>
      <c r="V7470" s="1">
        <v>0</v>
      </c>
      <c r="W7470" s="1">
        <v>288.72940199999999</v>
      </c>
      <c r="X7470" s="8">
        <v>0</v>
      </c>
    </row>
    <row r="7471" spans="1:24" x14ac:dyDescent="0.25">
      <c r="A7471">
        <v>7469</v>
      </c>
      <c r="B7471">
        <v>747.52081899999996</v>
      </c>
      <c r="C7471">
        <v>2.5021909999999998</v>
      </c>
      <c r="D7471">
        <v>26.089686</v>
      </c>
      <c r="E7471">
        <v>97.756191000000001</v>
      </c>
      <c r="F7471">
        <v>51.251620000000003</v>
      </c>
      <c r="G7471">
        <v>4.7502639999999996</v>
      </c>
      <c r="H7471" s="2">
        <v>61.859786999999997</v>
      </c>
      <c r="I7471" s="1">
        <v>8.8740079999999999</v>
      </c>
      <c r="J7471" s="5">
        <v>7.4880000000121001</v>
      </c>
      <c r="K7471" s="1">
        <v>50.912903999999997</v>
      </c>
      <c r="L7471" s="1">
        <v>73.969226000000006</v>
      </c>
      <c r="M7471" s="1">
        <v>8.4510889999999996</v>
      </c>
      <c r="N7471" s="1">
        <v>164.925207</v>
      </c>
      <c r="O7471" s="1">
        <v>89.953913999999997</v>
      </c>
      <c r="P7471" s="1">
        <v>225.451831</v>
      </c>
      <c r="Q7471" s="1">
        <v>9.0556769999999993</v>
      </c>
      <c r="R7471" s="1">
        <v>49.774334000000003</v>
      </c>
      <c r="S7471" s="1">
        <v>11.073491000000001</v>
      </c>
      <c r="T7471" s="1">
        <v>112</v>
      </c>
      <c r="U7471" s="1">
        <v>34.867327000000003</v>
      </c>
      <c r="V7471" s="1">
        <v>0</v>
      </c>
      <c r="W7471" s="1">
        <v>322.79588000000001</v>
      </c>
      <c r="X7471" s="8">
        <v>0</v>
      </c>
    </row>
    <row r="7472" spans="1:24" x14ac:dyDescent="0.25">
      <c r="A7472">
        <v>7470</v>
      </c>
      <c r="B7472">
        <v>755.68233799999996</v>
      </c>
      <c r="C7472">
        <v>3.2991510000000002</v>
      </c>
      <c r="D7472">
        <v>41.220593000000001</v>
      </c>
      <c r="E7472">
        <v>97.768707000000006</v>
      </c>
      <c r="F7472">
        <v>45.748094000000002</v>
      </c>
      <c r="G7472">
        <v>6.6494720000000003</v>
      </c>
      <c r="H7472" s="2">
        <v>71.014649000000006</v>
      </c>
      <c r="I7472" s="1">
        <v>8.1351999999999993</v>
      </c>
      <c r="J7472" s="5">
        <v>7.9200000000128004</v>
      </c>
      <c r="K7472" s="1">
        <v>53.184559999999998</v>
      </c>
      <c r="L7472" s="1">
        <v>76.471586000000002</v>
      </c>
      <c r="M7472" s="1">
        <v>9.3184310000000004</v>
      </c>
      <c r="N7472" s="1">
        <v>176.11766299999999</v>
      </c>
      <c r="O7472" s="1">
        <v>90.436880000000002</v>
      </c>
      <c r="P7472" s="1">
        <v>242.02854300000001</v>
      </c>
      <c r="Q7472" s="1">
        <v>9.0379240000000003</v>
      </c>
      <c r="R7472" s="1">
        <v>52.144463999999999</v>
      </c>
      <c r="S7472" s="1">
        <v>11.236825</v>
      </c>
      <c r="T7472" s="1">
        <v>126</v>
      </c>
      <c r="U7472" s="1">
        <v>36.825975</v>
      </c>
      <c r="V7472" s="1">
        <v>0</v>
      </c>
      <c r="W7472" s="1">
        <v>345.601336</v>
      </c>
      <c r="X7472" s="8">
        <v>0</v>
      </c>
    </row>
    <row r="7473" spans="1:24" x14ac:dyDescent="0.25">
      <c r="A7473">
        <v>7471</v>
      </c>
      <c r="B7473">
        <v>798.50253199999997</v>
      </c>
      <c r="C7473">
        <v>4.2856769999999997</v>
      </c>
      <c r="D7473">
        <v>61.027290999999998</v>
      </c>
      <c r="E7473">
        <v>101.73824</v>
      </c>
      <c r="F7473">
        <v>48.498883999999997</v>
      </c>
      <c r="G7473">
        <v>11.398680000000001</v>
      </c>
      <c r="H7473" s="2">
        <v>85.250232999999994</v>
      </c>
      <c r="I7473" s="1">
        <v>6.9952709999999998</v>
      </c>
      <c r="J7473" s="5">
        <v>11.817000000009999</v>
      </c>
      <c r="K7473" s="1">
        <v>63.421860000000002</v>
      </c>
      <c r="L7473" s="1">
        <v>103.682844</v>
      </c>
      <c r="M7473" s="1">
        <v>22.338677000000001</v>
      </c>
      <c r="N7473" s="1">
        <v>206.75605400000001</v>
      </c>
      <c r="O7473" s="1">
        <v>156.80093299999999</v>
      </c>
      <c r="P7473" s="1">
        <v>270.89935500000001</v>
      </c>
      <c r="Q7473" s="1">
        <v>11.639792</v>
      </c>
      <c r="R7473" s="1">
        <v>49.672629999999998</v>
      </c>
      <c r="S7473" s="1">
        <v>12.481833</v>
      </c>
      <c r="T7473" s="1">
        <v>168</v>
      </c>
      <c r="U7473" s="1">
        <v>40.174964000000003</v>
      </c>
      <c r="V7473" s="1">
        <v>0</v>
      </c>
      <c r="W7473" s="1">
        <v>409.43616200000002</v>
      </c>
      <c r="X7473" s="8">
        <v>0</v>
      </c>
    </row>
    <row r="7474" spans="1:24" x14ac:dyDescent="0.25">
      <c r="A7474">
        <v>7472</v>
      </c>
      <c r="B7474">
        <v>888.673181</v>
      </c>
      <c r="C7474">
        <v>5.8241350000000001</v>
      </c>
      <c r="D7474">
        <v>79.726512</v>
      </c>
      <c r="E7474">
        <v>106.207695</v>
      </c>
      <c r="F7474">
        <v>43.498697</v>
      </c>
      <c r="G7474">
        <v>20.897359999999999</v>
      </c>
      <c r="H7474" s="2">
        <v>102.448476</v>
      </c>
      <c r="I7474" s="1">
        <v>7.2848759999999997</v>
      </c>
      <c r="J7474" s="5">
        <v>16.2729999999864</v>
      </c>
      <c r="K7474" s="1">
        <v>97.069265999999999</v>
      </c>
      <c r="L7474" s="1">
        <v>131.10471200000001</v>
      </c>
      <c r="M7474" s="1">
        <v>37.244872000000001</v>
      </c>
      <c r="N7474" s="1">
        <v>264.14471099999997</v>
      </c>
      <c r="O7474" s="1">
        <v>238.06205899999998</v>
      </c>
      <c r="P7474" s="1">
        <v>351.54168900000002</v>
      </c>
      <c r="Q7474" s="1">
        <v>25.073886000000002</v>
      </c>
      <c r="R7474" s="1">
        <v>53.594811999999997</v>
      </c>
      <c r="S7474" s="1">
        <v>12.918867000000001</v>
      </c>
      <c r="T7474" s="1">
        <v>282</v>
      </c>
      <c r="U7474" s="1">
        <v>48.053797000000003</v>
      </c>
      <c r="V7474" s="1">
        <v>0</v>
      </c>
      <c r="W7474" s="1">
        <v>453.08177599999999</v>
      </c>
      <c r="X7474" s="8">
        <v>0</v>
      </c>
    </row>
    <row r="7475" spans="1:24" x14ac:dyDescent="0.25">
      <c r="A7475">
        <v>7473</v>
      </c>
      <c r="B7475">
        <v>992.13803199999995</v>
      </c>
      <c r="C7475">
        <v>11.604509</v>
      </c>
      <c r="D7475">
        <v>92.157240000000002</v>
      </c>
      <c r="E7475">
        <v>116.544229</v>
      </c>
      <c r="F7475">
        <v>29.951378999999999</v>
      </c>
      <c r="G7475">
        <v>23.749207999999999</v>
      </c>
      <c r="H7475" s="2">
        <v>118.594999</v>
      </c>
      <c r="I7475" s="1">
        <v>10.053105</v>
      </c>
      <c r="J7475" s="5">
        <v>24.212999999988799</v>
      </c>
      <c r="K7475" s="1">
        <v>111.27437</v>
      </c>
      <c r="L7475" s="1">
        <v>157.095046</v>
      </c>
      <c r="M7475" s="1">
        <v>40.576954999999998</v>
      </c>
      <c r="N7475" s="1">
        <v>326.54377099999999</v>
      </c>
      <c r="O7475" s="1">
        <v>304.719427</v>
      </c>
      <c r="P7475" s="1">
        <v>486.08986900000002</v>
      </c>
      <c r="Q7475" s="1">
        <v>32.251359000000001</v>
      </c>
      <c r="R7475" s="1">
        <v>63.445610000000002</v>
      </c>
      <c r="S7475" s="1">
        <v>12.901033999999999</v>
      </c>
      <c r="T7475" s="1">
        <v>279</v>
      </c>
      <c r="U7475" s="1">
        <v>56.571778000000002</v>
      </c>
      <c r="V7475" s="1">
        <v>0</v>
      </c>
      <c r="W7475" s="1">
        <v>555.35475199999996</v>
      </c>
      <c r="X7475" s="8">
        <v>7.9804998282997891E-2</v>
      </c>
    </row>
    <row r="7476" spans="1:24" x14ac:dyDescent="0.25">
      <c r="A7476">
        <v>7474</v>
      </c>
      <c r="B7476">
        <v>1082.965942</v>
      </c>
      <c r="C7476">
        <v>15.049035999999999</v>
      </c>
      <c r="D7476">
        <v>97.226253999999997</v>
      </c>
      <c r="E7476">
        <v>125.128559</v>
      </c>
      <c r="F7476">
        <v>25.059028999999999</v>
      </c>
      <c r="G7476">
        <v>23.756596999999999</v>
      </c>
      <c r="H7476" s="2">
        <v>141.14728199999999</v>
      </c>
      <c r="I7476" s="1">
        <v>11.352539</v>
      </c>
      <c r="J7476" s="5">
        <v>27.5940000000118</v>
      </c>
      <c r="K7476" s="1">
        <v>112.12119</v>
      </c>
      <c r="L7476" s="1">
        <v>172.64829599999999</v>
      </c>
      <c r="M7476" s="1">
        <v>39.557277999999997</v>
      </c>
      <c r="N7476" s="1">
        <v>377.31022300000001</v>
      </c>
      <c r="O7476" s="1">
        <v>347.72366299999999</v>
      </c>
      <c r="P7476" s="1">
        <v>573.02677999999992</v>
      </c>
      <c r="Q7476" s="1">
        <v>34.278328000000002</v>
      </c>
      <c r="R7476" s="1">
        <v>70.660612</v>
      </c>
      <c r="S7476" s="1">
        <v>12.983174999999999</v>
      </c>
      <c r="T7476" s="1">
        <v>350</v>
      </c>
      <c r="U7476" s="1">
        <v>60.425967999999997</v>
      </c>
      <c r="V7476" s="1">
        <v>0</v>
      </c>
      <c r="W7476" s="1">
        <v>559.80763000000002</v>
      </c>
      <c r="X7476" s="8">
        <v>0.19418416445389161</v>
      </c>
    </row>
    <row r="7477" spans="1:24" x14ac:dyDescent="0.25">
      <c r="A7477">
        <v>7475</v>
      </c>
      <c r="B7477">
        <v>1118.603055</v>
      </c>
      <c r="C7477">
        <v>14.115726</v>
      </c>
      <c r="D7477">
        <v>98.112685999999997</v>
      </c>
      <c r="E7477">
        <v>130.085431</v>
      </c>
      <c r="F7477">
        <v>33.375902000000004</v>
      </c>
      <c r="G7477">
        <v>24.693141000000001</v>
      </c>
      <c r="H7477" s="2">
        <v>147.286001</v>
      </c>
      <c r="I7477" s="1">
        <v>11.056710000000001</v>
      </c>
      <c r="J7477" s="5">
        <v>27.8029999999853</v>
      </c>
      <c r="K7477" s="1">
        <v>105.25963400000001</v>
      </c>
      <c r="L7477" s="1">
        <v>180.03906799999999</v>
      </c>
      <c r="M7477" s="1">
        <v>40.527712999999999</v>
      </c>
      <c r="N7477" s="1">
        <v>411.94393700000001</v>
      </c>
      <c r="O7477" s="1">
        <v>360.853252</v>
      </c>
      <c r="P7477" s="1">
        <v>605.10974899999997</v>
      </c>
      <c r="Q7477" s="1">
        <v>35.956474999999998</v>
      </c>
      <c r="R7477" s="1">
        <v>78.969973999999993</v>
      </c>
      <c r="S7477" s="1">
        <v>13.77599</v>
      </c>
      <c r="T7477" s="1">
        <v>368</v>
      </c>
      <c r="U7477" s="1">
        <v>63.446499000000003</v>
      </c>
      <c r="V7477" s="1">
        <v>0</v>
      </c>
      <c r="W7477" s="1">
        <v>567.64500399999997</v>
      </c>
      <c r="X7477" s="8">
        <v>0.18286118614335689</v>
      </c>
    </row>
    <row r="7478" spans="1:24" x14ac:dyDescent="0.25">
      <c r="A7478">
        <v>7476</v>
      </c>
      <c r="B7478">
        <v>1154.910441</v>
      </c>
      <c r="C7478">
        <v>8.2569079999999992</v>
      </c>
      <c r="D7478">
        <v>105.619107</v>
      </c>
      <c r="E7478">
        <v>129.039894</v>
      </c>
      <c r="F7478">
        <v>29.854254000000001</v>
      </c>
      <c r="G7478">
        <v>24.699998000000001</v>
      </c>
      <c r="H7478" s="2">
        <v>146.19414599999999</v>
      </c>
      <c r="I7478" s="1">
        <v>10.77535</v>
      </c>
      <c r="J7478" s="5">
        <v>23.529999999998797</v>
      </c>
      <c r="K7478" s="1">
        <v>109.479614</v>
      </c>
      <c r="L7478" s="1">
        <v>181.27061599999999</v>
      </c>
      <c r="M7478" s="1">
        <v>40.827491999999999</v>
      </c>
      <c r="N7478" s="1">
        <v>430.06340899999998</v>
      </c>
      <c r="O7478" s="1">
        <v>381.23125900000002</v>
      </c>
      <c r="P7478" s="1">
        <v>602.86626000000001</v>
      </c>
      <c r="Q7478" s="1">
        <v>36.540132</v>
      </c>
      <c r="R7478" s="1">
        <v>80.458196000000001</v>
      </c>
      <c r="S7478" s="1">
        <v>14.854639000000001</v>
      </c>
      <c r="T7478" s="1">
        <v>365</v>
      </c>
      <c r="U7478" s="1">
        <v>77.571111000000002</v>
      </c>
      <c r="V7478" s="1">
        <v>0</v>
      </c>
      <c r="W7478" s="1">
        <v>581.24437599999999</v>
      </c>
      <c r="X7478" s="8">
        <v>0.15695096551359339</v>
      </c>
    </row>
    <row r="7479" spans="1:24" x14ac:dyDescent="0.25">
      <c r="A7479">
        <v>7477</v>
      </c>
      <c r="B7479">
        <v>1173.301682</v>
      </c>
      <c r="C7479">
        <v>4.9347130000000003</v>
      </c>
      <c r="D7479">
        <v>103.79609499999999</v>
      </c>
      <c r="E7479">
        <v>128.687117</v>
      </c>
      <c r="F7479">
        <v>24.736856</v>
      </c>
      <c r="G7479">
        <v>23.750264000000001</v>
      </c>
      <c r="H7479" s="2">
        <v>153.97643400000001</v>
      </c>
      <c r="I7479" s="1">
        <v>10.72484</v>
      </c>
      <c r="J7479" s="5">
        <v>18.6059999999997</v>
      </c>
      <c r="K7479" s="1">
        <v>102.16674</v>
      </c>
      <c r="L7479" s="1">
        <v>175.718144</v>
      </c>
      <c r="M7479" s="1">
        <v>39.721493000000002</v>
      </c>
      <c r="N7479" s="1">
        <v>431.98351400000001</v>
      </c>
      <c r="O7479" s="1">
        <v>380.391775</v>
      </c>
      <c r="P7479" s="1">
        <v>616.04267800000002</v>
      </c>
      <c r="Q7479" s="1">
        <v>36.261026000000001</v>
      </c>
      <c r="R7479" s="1">
        <v>78.712614000000002</v>
      </c>
      <c r="S7479" s="1">
        <v>16.023931000000001</v>
      </c>
      <c r="T7479" s="1">
        <v>391</v>
      </c>
      <c r="U7479" s="1">
        <v>73.809263000000001</v>
      </c>
      <c r="V7479" s="1">
        <v>0</v>
      </c>
      <c r="W7479" s="1">
        <v>615.06289800000002</v>
      </c>
      <c r="X7479" s="8">
        <v>0.1029302796736256</v>
      </c>
    </row>
    <row r="7480" spans="1:24" x14ac:dyDescent="0.25">
      <c r="A7480">
        <v>7478</v>
      </c>
      <c r="B7480">
        <v>1192.1985629999999</v>
      </c>
      <c r="C7480">
        <v>4.0296240000000001</v>
      </c>
      <c r="D7480">
        <v>102.943038</v>
      </c>
      <c r="E7480">
        <v>129.075489</v>
      </c>
      <c r="F7480">
        <v>27.391943999999999</v>
      </c>
      <c r="G7480">
        <v>25.649471999999999</v>
      </c>
      <c r="H7480" s="2">
        <v>152.636574</v>
      </c>
      <c r="I7480" s="1">
        <v>9.3133649999999992</v>
      </c>
      <c r="J7480" s="5">
        <v>26.352000000013501</v>
      </c>
      <c r="K7480" s="1">
        <v>100.96605599999999</v>
      </c>
      <c r="L7480" s="1">
        <v>177.16504599999999</v>
      </c>
      <c r="M7480" s="1">
        <v>40.507855999999997</v>
      </c>
      <c r="N7480" s="1">
        <v>432.37131199999999</v>
      </c>
      <c r="O7480" s="1">
        <v>367.98449099999999</v>
      </c>
      <c r="P7480" s="1">
        <v>609.08748700000001</v>
      </c>
      <c r="Q7480" s="1">
        <v>36.710894000000003</v>
      </c>
      <c r="R7480" s="1">
        <v>79.843001999999998</v>
      </c>
      <c r="S7480" s="1">
        <v>15.626326000000001</v>
      </c>
      <c r="T7480" s="1">
        <v>275</v>
      </c>
      <c r="U7480" s="1">
        <v>71.742277999999999</v>
      </c>
      <c r="V7480" s="1">
        <v>0</v>
      </c>
      <c r="W7480" s="1">
        <v>654.55825800000002</v>
      </c>
      <c r="X7480" s="8">
        <v>0.14651265120510629</v>
      </c>
    </row>
    <row r="7481" spans="1:24" x14ac:dyDescent="0.25">
      <c r="A7481">
        <v>7479</v>
      </c>
      <c r="B7481">
        <v>1198.2662339999999</v>
      </c>
      <c r="C7481">
        <v>5.1276820000000001</v>
      </c>
      <c r="D7481">
        <v>103.94514599999999</v>
      </c>
      <c r="E7481">
        <v>135.92278999999999</v>
      </c>
      <c r="F7481">
        <v>31.734082000000001</v>
      </c>
      <c r="G7481">
        <v>25.65</v>
      </c>
      <c r="H7481" s="2">
        <v>156.43216699999999</v>
      </c>
      <c r="I7481" s="1">
        <v>9.0644299999999998</v>
      </c>
      <c r="J7481" s="5">
        <v>27.328000000008601</v>
      </c>
      <c r="K7481" s="1">
        <v>106.802832</v>
      </c>
      <c r="L7481" s="1">
        <v>181.16778199999999</v>
      </c>
      <c r="M7481" s="1">
        <v>40.840232</v>
      </c>
      <c r="N7481" s="1">
        <v>444.112573</v>
      </c>
      <c r="O7481" s="1">
        <v>363.39442099999997</v>
      </c>
      <c r="P7481" s="1">
        <v>600.88411300000007</v>
      </c>
      <c r="Q7481" s="1">
        <v>35.792504000000001</v>
      </c>
      <c r="R7481" s="1">
        <v>78.277637999999996</v>
      </c>
      <c r="S7481" s="1">
        <v>15.30843</v>
      </c>
      <c r="T7481" s="1">
        <v>280</v>
      </c>
      <c r="U7481" s="1">
        <v>71.109301000000002</v>
      </c>
      <c r="V7481" s="1">
        <v>0</v>
      </c>
      <c r="W7481" s="1">
        <v>644.64529200000004</v>
      </c>
      <c r="X7481" s="8">
        <v>7.6040853275390313E-2</v>
      </c>
    </row>
    <row r="7482" spans="1:24" x14ac:dyDescent="0.25">
      <c r="A7482">
        <v>7480</v>
      </c>
      <c r="B7482">
        <v>1175.1239559999999</v>
      </c>
      <c r="C7482">
        <v>5.3853559999999998</v>
      </c>
      <c r="D7482">
        <v>102.998726</v>
      </c>
      <c r="E7482">
        <v>137.04712900000001</v>
      </c>
      <c r="F7482">
        <v>35.990796000000003</v>
      </c>
      <c r="G7482">
        <v>18.052112000000001</v>
      </c>
      <c r="H7482" s="2">
        <v>150.569962</v>
      </c>
      <c r="I7482" s="1">
        <v>9.7684309999999996</v>
      </c>
      <c r="J7482" s="5">
        <v>20.710999999981098</v>
      </c>
      <c r="K7482" s="1">
        <v>98.776505999999998</v>
      </c>
      <c r="L7482" s="1">
        <v>179.24383</v>
      </c>
      <c r="M7482" s="1">
        <v>39.522689999999997</v>
      </c>
      <c r="N7482" s="1">
        <v>432.47694100000001</v>
      </c>
      <c r="O7482" s="1">
        <v>367.02972799999998</v>
      </c>
      <c r="P7482" s="1">
        <v>583.10790700000007</v>
      </c>
      <c r="Q7482" s="1">
        <v>35.197527999999998</v>
      </c>
      <c r="R7482" s="1">
        <v>80.429801999999995</v>
      </c>
      <c r="S7482" s="1">
        <v>16.339879</v>
      </c>
      <c r="T7482" s="1">
        <v>268</v>
      </c>
      <c r="U7482" s="1">
        <v>73.151960000000003</v>
      </c>
      <c r="V7482" s="1">
        <v>0</v>
      </c>
      <c r="W7482" s="1">
        <v>583.18303600000002</v>
      </c>
      <c r="X7482" s="8">
        <v>1.262493054349099E-2</v>
      </c>
    </row>
    <row r="7483" spans="1:24" x14ac:dyDescent="0.25">
      <c r="A7483">
        <v>7481</v>
      </c>
      <c r="B7483">
        <v>1133.9339580000001</v>
      </c>
      <c r="C7483">
        <v>5.9444220000000003</v>
      </c>
      <c r="D7483">
        <v>100.79864000000001</v>
      </c>
      <c r="E7483">
        <v>133.69992099999999</v>
      </c>
      <c r="F7483">
        <v>43.695591</v>
      </c>
      <c r="G7483">
        <v>13.30132</v>
      </c>
      <c r="H7483" s="2">
        <v>137.66704200000001</v>
      </c>
      <c r="I7483" s="1">
        <v>10.636559</v>
      </c>
      <c r="J7483" s="5">
        <v>17.905999999988101</v>
      </c>
      <c r="K7483" s="1">
        <v>97.146829999999994</v>
      </c>
      <c r="L7483" s="1">
        <v>180.58267000000001</v>
      </c>
      <c r="M7483" s="1">
        <v>37.192027000000003</v>
      </c>
      <c r="N7483" s="1">
        <v>405.91952199999997</v>
      </c>
      <c r="O7483" s="1">
        <v>352.33471899999995</v>
      </c>
      <c r="P7483" s="1">
        <v>540.012923</v>
      </c>
      <c r="Q7483" s="1">
        <v>31.092396999999998</v>
      </c>
      <c r="R7483" s="1">
        <v>80.728269999999995</v>
      </c>
      <c r="S7483" s="1">
        <v>17.489961999999998</v>
      </c>
      <c r="T7483" s="1">
        <v>247</v>
      </c>
      <c r="U7483" s="1">
        <v>70.696270999999996</v>
      </c>
      <c r="V7483" s="1">
        <v>0</v>
      </c>
      <c r="W7483" s="1">
        <v>542.29801599999996</v>
      </c>
      <c r="X7483" s="8">
        <v>0</v>
      </c>
    </row>
    <row r="7484" spans="1:24" x14ac:dyDescent="0.25">
      <c r="A7484">
        <v>7482</v>
      </c>
      <c r="B7484">
        <v>1069.6079110000001</v>
      </c>
      <c r="C7484">
        <v>6.3151820000000001</v>
      </c>
      <c r="D7484">
        <v>92.243046000000007</v>
      </c>
      <c r="E7484">
        <v>122.369123</v>
      </c>
      <c r="F7484">
        <v>48.818392000000003</v>
      </c>
      <c r="G7484">
        <v>9.5010549999999991</v>
      </c>
      <c r="H7484" s="2">
        <v>123.69419000000001</v>
      </c>
      <c r="I7484" s="1">
        <v>9.5828360000000004</v>
      </c>
      <c r="J7484" s="5">
        <v>15.471000000019501</v>
      </c>
      <c r="K7484" s="1">
        <v>86.208078</v>
      </c>
      <c r="L7484" s="1">
        <v>162.438906</v>
      </c>
      <c r="M7484" s="1">
        <v>36.779739999999997</v>
      </c>
      <c r="N7484" s="1">
        <v>368.03056299999997</v>
      </c>
      <c r="O7484" s="1">
        <v>266.41885600000001</v>
      </c>
      <c r="P7484" s="1">
        <v>471.31940100000003</v>
      </c>
      <c r="Q7484" s="1">
        <v>17.164435000000001</v>
      </c>
      <c r="R7484" s="1">
        <v>72.365532000000002</v>
      </c>
      <c r="S7484" s="1">
        <v>17.659224999999999</v>
      </c>
      <c r="T7484" s="1">
        <v>223</v>
      </c>
      <c r="U7484" s="1">
        <v>62.033444000000003</v>
      </c>
      <c r="V7484" s="1">
        <v>0</v>
      </c>
      <c r="W7484" s="1">
        <v>425.93687199999999</v>
      </c>
      <c r="X7484" s="8">
        <v>0</v>
      </c>
    </row>
    <row r="7485" spans="1:24" x14ac:dyDescent="0.25">
      <c r="A7485">
        <v>7483</v>
      </c>
      <c r="B7485">
        <v>1014.712041</v>
      </c>
      <c r="C7485">
        <v>5.3452950000000001</v>
      </c>
      <c r="D7485">
        <v>85.930065999999997</v>
      </c>
      <c r="E7485">
        <v>111.223719</v>
      </c>
      <c r="F7485">
        <v>45.153821000000001</v>
      </c>
      <c r="G7485">
        <v>7.6005279999999997</v>
      </c>
      <c r="H7485" s="2">
        <v>102.65561599999999</v>
      </c>
      <c r="I7485" s="1">
        <v>8.4919250000000002</v>
      </c>
      <c r="J7485" s="5">
        <v>15.5769999999902</v>
      </c>
      <c r="K7485" s="1">
        <v>70.991091999999995</v>
      </c>
      <c r="L7485" s="1">
        <v>125.065662</v>
      </c>
      <c r="M7485" s="1">
        <v>33.922542999999997</v>
      </c>
      <c r="N7485" s="1">
        <v>318.51952299999999</v>
      </c>
      <c r="O7485" s="1">
        <v>187.44201000000001</v>
      </c>
      <c r="P7485" s="1">
        <v>406.61014899999998</v>
      </c>
      <c r="Q7485" s="1">
        <v>10.636653000000001</v>
      </c>
      <c r="R7485" s="1">
        <v>64.107436000000007</v>
      </c>
      <c r="S7485" s="1">
        <v>17.137516000000002</v>
      </c>
      <c r="T7485" s="1">
        <v>212</v>
      </c>
      <c r="U7485" s="1">
        <v>58.873328999999998</v>
      </c>
      <c r="V7485" s="1">
        <v>0</v>
      </c>
      <c r="W7485" s="1">
        <v>365.83228600000001</v>
      </c>
      <c r="X7485" s="8">
        <v>0</v>
      </c>
    </row>
    <row r="7486" spans="1:24" x14ac:dyDescent="0.25">
      <c r="A7486">
        <v>7484</v>
      </c>
      <c r="B7486">
        <v>960.81821300000001</v>
      </c>
      <c r="C7486">
        <v>4.5445539999999998</v>
      </c>
      <c r="D7486">
        <v>74.387975999999995</v>
      </c>
      <c r="E7486">
        <v>105.540347</v>
      </c>
      <c r="F7486">
        <v>53.335529000000001</v>
      </c>
      <c r="G7486">
        <v>5.7005280000000003</v>
      </c>
      <c r="H7486" s="2">
        <v>83.651612999999998</v>
      </c>
      <c r="I7486" s="1">
        <v>7.4385719999999997</v>
      </c>
      <c r="J7486" s="5">
        <v>12.4250000000174</v>
      </c>
      <c r="K7486" s="1">
        <v>70.781167999999994</v>
      </c>
      <c r="L7486" s="1">
        <v>106.78668999999999</v>
      </c>
      <c r="M7486" s="1">
        <v>21.895468999999999</v>
      </c>
      <c r="N7486" s="1">
        <v>281.74216100000001</v>
      </c>
      <c r="O7486" s="1">
        <v>151.39050600000002</v>
      </c>
      <c r="P7486" s="1">
        <v>349.036789</v>
      </c>
      <c r="Q7486" s="1">
        <v>9.6694680000000002</v>
      </c>
      <c r="R7486" s="1">
        <v>60.494835999999999</v>
      </c>
      <c r="S7486" s="1">
        <v>16.021688000000001</v>
      </c>
      <c r="T7486" s="1">
        <v>187</v>
      </c>
      <c r="U7486" s="1">
        <v>52.194583000000002</v>
      </c>
      <c r="V7486" s="1">
        <v>0</v>
      </c>
      <c r="W7486" s="1">
        <v>311.60644600000001</v>
      </c>
      <c r="X7486" s="8">
        <v>0</v>
      </c>
    </row>
    <row r="7487" spans="1:24" x14ac:dyDescent="0.25">
      <c r="A7487">
        <v>7485</v>
      </c>
      <c r="B7487">
        <v>921.11017100000004</v>
      </c>
      <c r="C7487">
        <v>4.2729990000000004</v>
      </c>
      <c r="D7487">
        <v>37.505544999999998</v>
      </c>
      <c r="E7487">
        <v>101.129231</v>
      </c>
      <c r="F7487">
        <v>53.642913</v>
      </c>
      <c r="G7487">
        <v>5.7</v>
      </c>
      <c r="H7487" s="2">
        <v>72.834245999999993</v>
      </c>
      <c r="I7487" s="1">
        <v>8.0999320000000008</v>
      </c>
      <c r="J7487" s="5">
        <v>10.872999999992301</v>
      </c>
      <c r="K7487" s="1">
        <v>65.975648000000007</v>
      </c>
      <c r="L7487" s="1">
        <v>104.05322200000001</v>
      </c>
      <c r="M7487" s="1">
        <v>19.054048000000002</v>
      </c>
      <c r="N7487" s="1">
        <v>257.95997799999998</v>
      </c>
      <c r="O7487" s="1">
        <v>133.480253</v>
      </c>
      <c r="P7487" s="1">
        <v>301.57627400000001</v>
      </c>
      <c r="Q7487" s="1">
        <v>9.6031610000000001</v>
      </c>
      <c r="R7487" s="1">
        <v>55.841861999999999</v>
      </c>
      <c r="S7487" s="1">
        <v>14.615335</v>
      </c>
      <c r="T7487" s="1">
        <v>181</v>
      </c>
      <c r="U7487" s="1">
        <v>46.224355000000003</v>
      </c>
      <c r="V7487" s="1">
        <v>0</v>
      </c>
      <c r="W7487" s="1">
        <v>281.55873200000002</v>
      </c>
      <c r="X7487" s="8">
        <v>0</v>
      </c>
    </row>
    <row r="7488" spans="1:24" x14ac:dyDescent="0.25">
      <c r="A7488">
        <v>7486</v>
      </c>
      <c r="B7488">
        <v>885.14966100000004</v>
      </c>
      <c r="C7488">
        <v>4.0999239999999997</v>
      </c>
      <c r="D7488">
        <v>24.918918000000001</v>
      </c>
      <c r="E7488">
        <v>98.090357999999995</v>
      </c>
      <c r="F7488">
        <v>50.881886999999999</v>
      </c>
      <c r="G7488">
        <v>6.6497359999999999</v>
      </c>
      <c r="H7488" s="2">
        <v>67.975898999999998</v>
      </c>
      <c r="I7488" s="1">
        <v>8.7930530000000005</v>
      </c>
      <c r="J7488" s="5">
        <v>9.2599999999802094</v>
      </c>
      <c r="K7488" s="1">
        <v>47.445695999999998</v>
      </c>
      <c r="L7488" s="1">
        <v>101.841342</v>
      </c>
      <c r="M7488" s="1">
        <v>23.216570999999998</v>
      </c>
      <c r="N7488" s="1">
        <v>228.71999099999999</v>
      </c>
      <c r="O7488" s="1">
        <v>120.32383300000001</v>
      </c>
      <c r="P7488" s="1">
        <v>267.82156600000002</v>
      </c>
      <c r="Q7488" s="1">
        <v>9.4424519999999994</v>
      </c>
      <c r="R7488" s="1">
        <v>51.686549999999997</v>
      </c>
      <c r="S7488" s="1">
        <v>13.147916</v>
      </c>
      <c r="T7488" s="1">
        <v>175</v>
      </c>
      <c r="U7488" s="1">
        <v>40.560468</v>
      </c>
      <c r="V7488" s="1">
        <v>0</v>
      </c>
      <c r="W7488" s="1">
        <v>280.20425599999999</v>
      </c>
      <c r="X7488" s="8">
        <v>0</v>
      </c>
    </row>
    <row r="7489" spans="1:24" x14ac:dyDescent="0.25">
      <c r="A7489">
        <v>7487</v>
      </c>
      <c r="B7489">
        <v>860.59602299999995</v>
      </c>
      <c r="C7489">
        <v>3.388061</v>
      </c>
      <c r="D7489">
        <v>24.808067000000001</v>
      </c>
      <c r="E7489">
        <v>95.328703000000004</v>
      </c>
      <c r="F7489">
        <v>54.853529999999999</v>
      </c>
      <c r="G7489">
        <v>9.4992079999999994</v>
      </c>
      <c r="H7489" s="2">
        <v>69.427357999999998</v>
      </c>
      <c r="I7489" s="1">
        <v>7.4985739999999996</v>
      </c>
      <c r="J7489" s="5">
        <v>8.0029999999969696</v>
      </c>
      <c r="K7489" s="1">
        <v>35.953871999999997</v>
      </c>
      <c r="L7489" s="1">
        <v>88.528953999999999</v>
      </c>
      <c r="M7489" s="1">
        <v>21.499075000000001</v>
      </c>
      <c r="N7489" s="1">
        <v>210.63250600000001</v>
      </c>
      <c r="O7489" s="1">
        <v>110.277688</v>
      </c>
      <c r="P7489" s="1">
        <v>252.139847</v>
      </c>
      <c r="Q7489" s="1">
        <v>9.5199219999999993</v>
      </c>
      <c r="R7489" s="1">
        <v>50.424357999999998</v>
      </c>
      <c r="S7489" s="1">
        <v>12.602662</v>
      </c>
      <c r="T7489" s="1">
        <v>151</v>
      </c>
      <c r="U7489" s="1">
        <v>37.663034000000003</v>
      </c>
      <c r="V7489" s="1">
        <v>0</v>
      </c>
      <c r="W7489" s="1">
        <v>278.34821599999998</v>
      </c>
      <c r="X7489" s="8">
        <v>0</v>
      </c>
    </row>
    <row r="7490" spans="1:24" x14ac:dyDescent="0.25">
      <c r="A7490">
        <v>7488</v>
      </c>
      <c r="B7490">
        <v>844.41702999999995</v>
      </c>
      <c r="C7490">
        <v>2.2409330000000001</v>
      </c>
      <c r="D7490">
        <v>24.795773000000001</v>
      </c>
      <c r="E7490">
        <v>95.010362000000001</v>
      </c>
      <c r="F7490">
        <v>47.436129000000001</v>
      </c>
      <c r="G7490">
        <v>9.5</v>
      </c>
      <c r="H7490" s="2">
        <v>66.845128000000003</v>
      </c>
      <c r="I7490" s="1">
        <v>6.9709139999999996</v>
      </c>
      <c r="J7490" s="5">
        <v>7.8510000000242099</v>
      </c>
      <c r="K7490" s="1">
        <v>35.250369999999997</v>
      </c>
      <c r="L7490" s="1">
        <v>80.874070000000003</v>
      </c>
      <c r="M7490" s="1">
        <v>15.147224</v>
      </c>
      <c r="N7490" s="1">
        <v>197.84490600000001</v>
      </c>
      <c r="O7490" s="1">
        <v>100.962801</v>
      </c>
      <c r="P7490" s="1">
        <v>255.261292</v>
      </c>
      <c r="Q7490" s="1">
        <v>9.5202950000000008</v>
      </c>
      <c r="R7490" s="1">
        <v>50.192951999999998</v>
      </c>
      <c r="S7490" s="1">
        <v>11.949140999999999</v>
      </c>
      <c r="T7490" s="1">
        <v>133</v>
      </c>
      <c r="U7490" s="1">
        <v>36.568300000000001</v>
      </c>
      <c r="V7490" s="1">
        <v>0</v>
      </c>
      <c r="W7490" s="1">
        <v>277.02681799999999</v>
      </c>
      <c r="X7490" s="8">
        <v>0</v>
      </c>
    </row>
    <row r="7491" spans="1:24" x14ac:dyDescent="0.25">
      <c r="A7491">
        <v>7489</v>
      </c>
      <c r="B7491">
        <v>832.72107400000004</v>
      </c>
      <c r="C7491">
        <v>1.8605879999999999</v>
      </c>
      <c r="D7491">
        <v>24.894124000000001</v>
      </c>
      <c r="E7491">
        <v>94.459477000000007</v>
      </c>
      <c r="F7491">
        <v>53.207203999999997</v>
      </c>
      <c r="G7491">
        <v>7.6005279999999997</v>
      </c>
      <c r="H7491" s="2">
        <v>62.25488</v>
      </c>
      <c r="I7491" s="1">
        <v>8.6008890000000005</v>
      </c>
      <c r="J7491" s="5">
        <v>7.66599999999743</v>
      </c>
      <c r="K7491" s="1">
        <v>33.784503999999998</v>
      </c>
      <c r="L7491" s="1">
        <v>78.105720000000005</v>
      </c>
      <c r="M7491" s="1">
        <v>13.097970999999999</v>
      </c>
      <c r="N7491" s="1">
        <v>198.147244</v>
      </c>
      <c r="O7491" s="1">
        <v>92.362881000000002</v>
      </c>
      <c r="P7491" s="1">
        <v>247.17275100000001</v>
      </c>
      <c r="Q7491" s="1">
        <v>9.4944930000000003</v>
      </c>
      <c r="R7491" s="1">
        <v>50.225172000000001</v>
      </c>
      <c r="S7491" s="1">
        <v>12.177913999999999</v>
      </c>
      <c r="T7491" s="1">
        <v>123</v>
      </c>
      <c r="U7491" s="1">
        <v>35.704093</v>
      </c>
      <c r="V7491" s="1">
        <v>0</v>
      </c>
      <c r="W7491" s="1">
        <v>279.71665200000001</v>
      </c>
      <c r="X7491" s="8">
        <v>0</v>
      </c>
    </row>
    <row r="7492" spans="1:24" x14ac:dyDescent="0.25">
      <c r="A7492">
        <v>7490</v>
      </c>
      <c r="B7492">
        <v>825.62538700000005</v>
      </c>
      <c r="C7492">
        <v>1.6642589999999999</v>
      </c>
      <c r="D7492">
        <v>24.882771999999999</v>
      </c>
      <c r="E7492">
        <v>93.978862000000007</v>
      </c>
      <c r="F7492">
        <v>52.995741000000002</v>
      </c>
      <c r="G7492">
        <v>8.5497359999999993</v>
      </c>
      <c r="H7492" s="2">
        <v>61.422592000000002</v>
      </c>
      <c r="I7492" s="1">
        <v>8.5034620000000007</v>
      </c>
      <c r="J7492" s="5">
        <v>7.5769999999902202</v>
      </c>
      <c r="K7492" s="1">
        <v>34.893726000000001</v>
      </c>
      <c r="L7492" s="1">
        <v>79.886768000000004</v>
      </c>
      <c r="M7492" s="1">
        <v>12.840622</v>
      </c>
      <c r="N7492" s="1">
        <v>197.72989999999999</v>
      </c>
      <c r="O7492" s="1">
        <v>87.681476000000004</v>
      </c>
      <c r="P7492" s="1">
        <v>232.159751</v>
      </c>
      <c r="Q7492" s="1">
        <v>9.5133240000000008</v>
      </c>
      <c r="R7492" s="1">
        <v>50.293295999999998</v>
      </c>
      <c r="S7492" s="1">
        <v>11.706723</v>
      </c>
      <c r="T7492" s="1">
        <v>113</v>
      </c>
      <c r="U7492" s="1">
        <v>35.642457999999998</v>
      </c>
      <c r="V7492" s="1">
        <v>0</v>
      </c>
      <c r="W7492" s="1">
        <v>281.67950400000001</v>
      </c>
      <c r="X7492" s="8">
        <v>0</v>
      </c>
    </row>
    <row r="7493" spans="1:24" x14ac:dyDescent="0.25">
      <c r="A7493">
        <v>7491</v>
      </c>
      <c r="B7493">
        <v>814.44094800000005</v>
      </c>
      <c r="C7493">
        <v>1.4685779999999999</v>
      </c>
      <c r="D7493">
        <v>24.845708999999999</v>
      </c>
      <c r="E7493">
        <v>94.172185999999996</v>
      </c>
      <c r="F7493">
        <v>43.936134000000003</v>
      </c>
      <c r="G7493">
        <v>9.4997360000000004</v>
      </c>
      <c r="H7493" s="2">
        <v>65.541313000000002</v>
      </c>
      <c r="I7493" s="1">
        <v>7.3331169999999997</v>
      </c>
      <c r="J7493" s="5">
        <v>7.7619999999878893</v>
      </c>
      <c r="K7493" s="1">
        <v>34.570064000000002</v>
      </c>
      <c r="L7493" s="1">
        <v>81.549288000000004</v>
      </c>
      <c r="M7493" s="1">
        <v>12.676245</v>
      </c>
      <c r="N7493" s="1">
        <v>198.85302200000001</v>
      </c>
      <c r="O7493" s="1">
        <v>86.613512999999998</v>
      </c>
      <c r="P7493" s="1">
        <v>231.13973800000002</v>
      </c>
      <c r="Q7493" s="1">
        <v>9.3374790000000001</v>
      </c>
      <c r="R7493" s="1">
        <v>50.355542</v>
      </c>
      <c r="S7493" s="1">
        <v>11.250362000000001</v>
      </c>
      <c r="T7493" s="1">
        <v>110</v>
      </c>
      <c r="U7493" s="1">
        <v>34.959902999999997</v>
      </c>
      <c r="V7493" s="1">
        <v>0</v>
      </c>
      <c r="W7493" s="1">
        <v>288.68633599999998</v>
      </c>
      <c r="X7493" s="8">
        <v>0</v>
      </c>
    </row>
    <row r="7494" spans="1:24" x14ac:dyDescent="0.25">
      <c r="A7494">
        <v>7492</v>
      </c>
      <c r="B7494">
        <v>806.88658199999998</v>
      </c>
      <c r="C7494">
        <v>1.576622</v>
      </c>
      <c r="D7494">
        <v>24.982613000000001</v>
      </c>
      <c r="E7494">
        <v>94.983324999999994</v>
      </c>
      <c r="F7494">
        <v>48.091780999999997</v>
      </c>
      <c r="G7494">
        <v>7.6005279999999997</v>
      </c>
      <c r="H7494" s="2">
        <v>65.275768999999997</v>
      </c>
      <c r="I7494" s="1">
        <v>7.4511450000000004</v>
      </c>
      <c r="J7494" s="5">
        <v>7.67900000000372</v>
      </c>
      <c r="K7494" s="1">
        <v>37.274751999999999</v>
      </c>
      <c r="L7494" s="1">
        <v>80.438040000000001</v>
      </c>
      <c r="M7494" s="1">
        <v>12.675155999999999</v>
      </c>
      <c r="N7494" s="1">
        <v>194.68155899999999</v>
      </c>
      <c r="O7494" s="1">
        <v>86.181269</v>
      </c>
      <c r="P7494" s="1">
        <v>232.720024</v>
      </c>
      <c r="Q7494" s="1">
        <v>9.455171</v>
      </c>
      <c r="R7494" s="1">
        <v>50.417484000000002</v>
      </c>
      <c r="S7494" s="1">
        <v>11.223433</v>
      </c>
      <c r="T7494" s="1">
        <v>110</v>
      </c>
      <c r="U7494" s="1">
        <v>35.058984000000002</v>
      </c>
      <c r="V7494" s="1">
        <v>0</v>
      </c>
      <c r="W7494" s="1">
        <v>286.95722799999999</v>
      </c>
      <c r="X7494" s="8">
        <v>0</v>
      </c>
    </row>
    <row r="7495" spans="1:24" x14ac:dyDescent="0.25">
      <c r="A7495">
        <v>7493</v>
      </c>
      <c r="B7495">
        <v>807.77230599999996</v>
      </c>
      <c r="C7495">
        <v>2.2826339999999998</v>
      </c>
      <c r="D7495">
        <v>24.728929000000001</v>
      </c>
      <c r="E7495">
        <v>94.117322999999999</v>
      </c>
      <c r="F7495">
        <v>50.414183999999999</v>
      </c>
      <c r="G7495">
        <v>8.552111</v>
      </c>
      <c r="H7495" s="2">
        <v>62.853332999999999</v>
      </c>
      <c r="I7495" s="1">
        <v>8.9728359999999991</v>
      </c>
      <c r="J7495" s="5">
        <v>7.6309999999939402</v>
      </c>
      <c r="K7495" s="1">
        <v>48.041561999999999</v>
      </c>
      <c r="L7495" s="1">
        <v>78.746549999999999</v>
      </c>
      <c r="M7495" s="1">
        <v>12.656948</v>
      </c>
      <c r="N7495" s="1">
        <v>197.735615</v>
      </c>
      <c r="O7495" s="1">
        <v>85.911659</v>
      </c>
      <c r="P7495" s="1">
        <v>240.04871700000001</v>
      </c>
      <c r="Q7495" s="1">
        <v>9.4224689999999995</v>
      </c>
      <c r="R7495" s="1">
        <v>51.801278000000003</v>
      </c>
      <c r="S7495" s="1">
        <v>11.407076999999999</v>
      </c>
      <c r="T7495" s="1">
        <v>112</v>
      </c>
      <c r="U7495" s="1">
        <v>35.524656</v>
      </c>
      <c r="V7495" s="1">
        <v>0</v>
      </c>
      <c r="W7495" s="1">
        <v>313.71408200000002</v>
      </c>
      <c r="X7495" s="8">
        <v>0</v>
      </c>
    </row>
    <row r="7496" spans="1:24" x14ac:dyDescent="0.25">
      <c r="A7496">
        <v>7494</v>
      </c>
      <c r="B7496">
        <v>813.23248999999998</v>
      </c>
      <c r="C7496">
        <v>3.3448319999999998</v>
      </c>
      <c r="D7496">
        <v>35.873235999999999</v>
      </c>
      <c r="E7496">
        <v>94.197141999999999</v>
      </c>
      <c r="F7496">
        <v>44.370685999999999</v>
      </c>
      <c r="G7496">
        <v>9.4973620000000007</v>
      </c>
      <c r="H7496" s="2">
        <v>67.681230999999997</v>
      </c>
      <c r="I7496" s="1">
        <v>7.6853189999999998</v>
      </c>
      <c r="J7496" s="5">
        <v>7.6540000000095407</v>
      </c>
      <c r="K7496" s="1">
        <v>50.836440000000003</v>
      </c>
      <c r="L7496" s="1">
        <v>78.572564</v>
      </c>
      <c r="M7496" s="1">
        <v>14.334587000000001</v>
      </c>
      <c r="N7496" s="1">
        <v>202.68283199999999</v>
      </c>
      <c r="O7496" s="1">
        <v>92.763123000000007</v>
      </c>
      <c r="P7496" s="1">
        <v>254.427843</v>
      </c>
      <c r="Q7496" s="1">
        <v>9.4433849999999993</v>
      </c>
      <c r="R7496" s="1">
        <v>54.704017999999998</v>
      </c>
      <c r="S7496" s="1">
        <v>11.257937</v>
      </c>
      <c r="T7496" s="1">
        <v>123</v>
      </c>
      <c r="U7496" s="1">
        <v>36.340409000000001</v>
      </c>
      <c r="V7496" s="1">
        <v>0</v>
      </c>
      <c r="W7496" s="1">
        <v>362.74108200000001</v>
      </c>
      <c r="X7496" s="8">
        <v>0</v>
      </c>
    </row>
    <row r="7497" spans="1:24" x14ac:dyDescent="0.25">
      <c r="A7497">
        <v>7495</v>
      </c>
      <c r="B7497">
        <v>843.36421600000006</v>
      </c>
      <c r="C7497">
        <v>4.9516369999999998</v>
      </c>
      <c r="D7497">
        <v>58.893458000000003</v>
      </c>
      <c r="E7497">
        <v>100.565684</v>
      </c>
      <c r="F7497">
        <v>41.311011000000001</v>
      </c>
      <c r="G7497">
        <v>10.449735</v>
      </c>
      <c r="H7497" s="2">
        <v>82.417833999999999</v>
      </c>
      <c r="I7497" s="1">
        <v>7.0280379999999996</v>
      </c>
      <c r="J7497" s="5">
        <v>12.8960000000079</v>
      </c>
      <c r="K7497" s="1">
        <v>65.470421999999999</v>
      </c>
      <c r="L7497" s="1">
        <v>98.745773999999997</v>
      </c>
      <c r="M7497" s="1">
        <v>19.400644</v>
      </c>
      <c r="N7497" s="1">
        <v>238.14349200000001</v>
      </c>
      <c r="O7497" s="1">
        <v>161.42500100000001</v>
      </c>
      <c r="P7497" s="1">
        <v>257.73172199999999</v>
      </c>
      <c r="Q7497" s="1">
        <v>12.005341</v>
      </c>
      <c r="R7497" s="1">
        <v>51.815683999999997</v>
      </c>
      <c r="S7497" s="1">
        <v>11.154954</v>
      </c>
      <c r="T7497" s="1">
        <v>190</v>
      </c>
      <c r="U7497" s="1">
        <v>41.897700999999998</v>
      </c>
      <c r="V7497" s="1">
        <v>0</v>
      </c>
      <c r="W7497" s="1">
        <v>404.48649399999999</v>
      </c>
      <c r="X7497" s="8">
        <v>0</v>
      </c>
    </row>
    <row r="7498" spans="1:24" x14ac:dyDescent="0.25">
      <c r="A7498">
        <v>7496</v>
      </c>
      <c r="B7498">
        <v>924.09193600000003</v>
      </c>
      <c r="C7498">
        <v>9.5517990000000008</v>
      </c>
      <c r="D7498">
        <v>82.733169000000004</v>
      </c>
      <c r="E7498">
        <v>102.69553399999999</v>
      </c>
      <c r="F7498">
        <v>28.502859999999998</v>
      </c>
      <c r="G7498">
        <v>23.752901000000001</v>
      </c>
      <c r="H7498" s="2">
        <v>108.13919199999999</v>
      </c>
      <c r="I7498" s="1">
        <v>8.0653930000000003</v>
      </c>
      <c r="J7498" s="5">
        <v>20.0119999999878</v>
      </c>
      <c r="K7498" s="1">
        <v>101.56018</v>
      </c>
      <c r="L7498" s="1">
        <v>129.986932</v>
      </c>
      <c r="M7498" s="1">
        <v>33.035158000000003</v>
      </c>
      <c r="N7498" s="1">
        <v>290.65564999999998</v>
      </c>
      <c r="O7498" s="1">
        <v>251.44712099999998</v>
      </c>
      <c r="P7498" s="1">
        <v>338.90810299999998</v>
      </c>
      <c r="Q7498" s="1">
        <v>25.014654</v>
      </c>
      <c r="R7498" s="1">
        <v>54.147896000000003</v>
      </c>
      <c r="S7498" s="1">
        <v>12.682423999999999</v>
      </c>
      <c r="T7498" s="1">
        <v>285</v>
      </c>
      <c r="U7498" s="1">
        <v>47.718927999999998</v>
      </c>
      <c r="V7498" s="1">
        <v>0</v>
      </c>
      <c r="W7498" s="1">
        <v>452.42148400000002</v>
      </c>
      <c r="X7498" s="8">
        <v>0</v>
      </c>
    </row>
    <row r="7499" spans="1:24" x14ac:dyDescent="0.25">
      <c r="A7499">
        <v>7497</v>
      </c>
      <c r="B7499">
        <v>1063.8973450000001</v>
      </c>
      <c r="C7499">
        <v>13.839444</v>
      </c>
      <c r="D7499">
        <v>93.897058000000001</v>
      </c>
      <c r="E7499">
        <v>112.952512</v>
      </c>
      <c r="F7499">
        <v>23.756131</v>
      </c>
      <c r="G7499">
        <v>26.592613</v>
      </c>
      <c r="H7499" s="2">
        <v>125.57714799999999</v>
      </c>
      <c r="I7499" s="1">
        <v>10.495231</v>
      </c>
      <c r="J7499" s="5">
        <v>26.1600000000034</v>
      </c>
      <c r="K7499" s="1">
        <v>111.86170799999999</v>
      </c>
      <c r="L7499" s="1">
        <v>159.26386199999999</v>
      </c>
      <c r="M7499" s="1">
        <v>39.600386</v>
      </c>
      <c r="N7499" s="1">
        <v>351.87958700000001</v>
      </c>
      <c r="O7499" s="1">
        <v>309.62856099999999</v>
      </c>
      <c r="P7499" s="1">
        <v>465.02029099999999</v>
      </c>
      <c r="Q7499" s="1">
        <v>33.679940999999999</v>
      </c>
      <c r="R7499" s="1">
        <v>61.494332</v>
      </c>
      <c r="S7499" s="1">
        <v>15.574631</v>
      </c>
      <c r="T7499" s="1">
        <v>293</v>
      </c>
      <c r="U7499" s="1">
        <v>55.443863</v>
      </c>
      <c r="V7499" s="1">
        <v>0</v>
      </c>
      <c r="W7499" s="1">
        <v>529.00784599999997</v>
      </c>
      <c r="X7499" s="8">
        <v>1.919299392336413E-2</v>
      </c>
    </row>
    <row r="7500" spans="1:24" x14ac:dyDescent="0.25">
      <c r="A7500">
        <v>7498</v>
      </c>
      <c r="B7500">
        <v>1177.6805260000001</v>
      </c>
      <c r="C7500">
        <v>13.754032</v>
      </c>
      <c r="D7500">
        <v>100.133696</v>
      </c>
      <c r="E7500">
        <v>125.156915</v>
      </c>
      <c r="F7500">
        <v>31.05951</v>
      </c>
      <c r="G7500">
        <v>23.750789000000001</v>
      </c>
      <c r="H7500" s="2">
        <v>140.71461300000001</v>
      </c>
      <c r="I7500" s="1">
        <v>11.092205</v>
      </c>
      <c r="J7500" s="5">
        <v>27.241999999998299</v>
      </c>
      <c r="K7500" s="1">
        <v>110.24035000000001</v>
      </c>
      <c r="L7500" s="1">
        <v>176.396804</v>
      </c>
      <c r="M7500" s="1">
        <v>40.178134</v>
      </c>
      <c r="N7500" s="1">
        <v>396.12146200000001</v>
      </c>
      <c r="O7500" s="1">
        <v>340.08765000000005</v>
      </c>
      <c r="P7500" s="1">
        <v>555.14765</v>
      </c>
      <c r="Q7500" s="1">
        <v>40.322263999999997</v>
      </c>
      <c r="R7500" s="1">
        <v>72.092963999999995</v>
      </c>
      <c r="S7500" s="1">
        <v>17.438924</v>
      </c>
      <c r="T7500" s="1">
        <v>366</v>
      </c>
      <c r="U7500" s="1">
        <v>61.429025000000003</v>
      </c>
      <c r="V7500" s="1">
        <v>0</v>
      </c>
      <c r="W7500" s="1">
        <v>579.19686400000001</v>
      </c>
      <c r="X7500" s="8">
        <v>2.514250621044347E-2</v>
      </c>
    </row>
    <row r="7501" spans="1:24" x14ac:dyDescent="0.25">
      <c r="A7501">
        <v>7499</v>
      </c>
      <c r="B7501">
        <v>1228.8403599999999</v>
      </c>
      <c r="C7501">
        <v>13.046355999999999</v>
      </c>
      <c r="D7501">
        <v>100.133416</v>
      </c>
      <c r="E7501">
        <v>129.01540700000001</v>
      </c>
      <c r="F7501">
        <v>28.664321000000001</v>
      </c>
      <c r="G7501">
        <v>26.599208000000001</v>
      </c>
      <c r="H7501" s="2">
        <v>148.89496700000001</v>
      </c>
      <c r="I7501" s="1">
        <v>11.641704000000001</v>
      </c>
      <c r="J7501" s="5">
        <v>26.330000000016298</v>
      </c>
      <c r="K7501" s="1">
        <v>104.70457</v>
      </c>
      <c r="L7501" s="1">
        <v>181.833676</v>
      </c>
      <c r="M7501" s="1">
        <v>41.053578999999999</v>
      </c>
      <c r="N7501" s="1">
        <v>408.26510999999999</v>
      </c>
      <c r="O7501" s="1">
        <v>352.59416299999998</v>
      </c>
      <c r="P7501" s="1">
        <v>610.57403199999999</v>
      </c>
      <c r="Q7501" s="1">
        <v>41.073971</v>
      </c>
      <c r="R7501" s="1">
        <v>79.113478000000001</v>
      </c>
      <c r="S7501" s="1">
        <v>17.319897000000001</v>
      </c>
      <c r="T7501" s="1">
        <v>401</v>
      </c>
      <c r="U7501" s="1">
        <v>72.617258000000007</v>
      </c>
      <c r="V7501" s="1">
        <v>0</v>
      </c>
      <c r="W7501" s="1">
        <v>593.44666600000005</v>
      </c>
      <c r="X7501" s="8">
        <v>9.2394535424396559E-2</v>
      </c>
    </row>
    <row r="7502" spans="1:24" x14ac:dyDescent="0.25">
      <c r="A7502">
        <v>7500</v>
      </c>
      <c r="B7502">
        <v>1245.6862189999999</v>
      </c>
      <c r="C7502">
        <v>8.7999939999999999</v>
      </c>
      <c r="D7502">
        <v>108.394093</v>
      </c>
      <c r="E7502">
        <v>132.72743800000001</v>
      </c>
      <c r="F7502">
        <v>27.570463</v>
      </c>
      <c r="G7502">
        <v>23.750792000000001</v>
      </c>
      <c r="H7502" s="2">
        <v>158.29264599999999</v>
      </c>
      <c r="I7502" s="1">
        <v>11.466835</v>
      </c>
      <c r="J7502" s="5">
        <v>23.386965517245699</v>
      </c>
      <c r="K7502" s="1">
        <v>113.147248</v>
      </c>
      <c r="L7502" s="1">
        <v>186.167282</v>
      </c>
      <c r="M7502" s="1">
        <v>41.799286000000002</v>
      </c>
      <c r="N7502" s="1">
        <v>419.40871600000003</v>
      </c>
      <c r="O7502" s="1">
        <v>385.33399700000007</v>
      </c>
      <c r="P7502" s="1">
        <v>634.56955900000003</v>
      </c>
      <c r="Q7502" s="1">
        <v>41.356456000000001</v>
      </c>
      <c r="R7502" s="1">
        <v>78.220907999999994</v>
      </c>
      <c r="S7502" s="1">
        <v>16.764807000000001</v>
      </c>
      <c r="T7502" s="1">
        <v>352</v>
      </c>
      <c r="U7502" s="1">
        <v>83.018351999999993</v>
      </c>
      <c r="V7502" s="1">
        <v>0</v>
      </c>
      <c r="W7502" s="1">
        <v>607.63424199999997</v>
      </c>
      <c r="X7502" s="8">
        <v>0.1098986089395157</v>
      </c>
    </row>
    <row r="7503" spans="1:24" x14ac:dyDescent="0.25">
      <c r="A7503">
        <v>7501</v>
      </c>
      <c r="B7503">
        <v>1218.452301</v>
      </c>
      <c r="C7503">
        <v>5.402247</v>
      </c>
      <c r="D7503">
        <v>115.632828</v>
      </c>
      <c r="E7503">
        <v>127.968405</v>
      </c>
      <c r="F7503">
        <v>14.712675000000001</v>
      </c>
      <c r="G7503">
        <v>24.699736000000001</v>
      </c>
      <c r="H7503" s="2">
        <v>150.75117900000001</v>
      </c>
      <c r="I7503" s="1">
        <v>10.971081999999999</v>
      </c>
      <c r="J7503" s="5">
        <v>20.025460712233297</v>
      </c>
      <c r="K7503" s="1">
        <v>105.641278</v>
      </c>
      <c r="L7503" s="1">
        <v>193.46634800000001</v>
      </c>
      <c r="M7503" s="1">
        <v>43.534922999999999</v>
      </c>
      <c r="N7503" s="1">
        <v>424.261279</v>
      </c>
      <c r="O7503" s="1">
        <v>376.94528700000001</v>
      </c>
      <c r="P7503" s="1">
        <v>609.78631700000005</v>
      </c>
      <c r="Q7503" s="1">
        <v>39.945995000000003</v>
      </c>
      <c r="R7503" s="1">
        <v>74.937240000000003</v>
      </c>
      <c r="S7503" s="1">
        <v>16.869959999999999</v>
      </c>
      <c r="T7503" s="1">
        <v>388</v>
      </c>
      <c r="U7503" s="1">
        <v>74.607138000000006</v>
      </c>
      <c r="V7503" s="1">
        <v>0</v>
      </c>
      <c r="W7503" s="1">
        <v>610.03824999999995</v>
      </c>
      <c r="X7503" s="8">
        <v>4.8661611023214209E-2</v>
      </c>
    </row>
    <row r="7504" spans="1:24" x14ac:dyDescent="0.25">
      <c r="A7504">
        <v>7502</v>
      </c>
      <c r="B7504">
        <v>1212.111877</v>
      </c>
      <c r="C7504">
        <v>4.3005269999999998</v>
      </c>
      <c r="D7504">
        <v>112.482488</v>
      </c>
      <c r="E7504">
        <v>133.45507000000001</v>
      </c>
      <c r="F7504">
        <v>-3.2253769999999999</v>
      </c>
      <c r="G7504">
        <v>22.800528</v>
      </c>
      <c r="H7504" s="2">
        <v>145.44349199999999</v>
      </c>
      <c r="I7504" s="1">
        <v>10.720416</v>
      </c>
      <c r="J7504" s="5">
        <v>25.6985737704962</v>
      </c>
      <c r="K7504" s="1">
        <v>111.47304</v>
      </c>
      <c r="L7504" s="1">
        <v>192.09518800000001</v>
      </c>
      <c r="M7504" s="1">
        <v>43.403385999999998</v>
      </c>
      <c r="N7504" s="1">
        <v>426.75198699999999</v>
      </c>
      <c r="O7504" s="1">
        <v>361.72016199999996</v>
      </c>
      <c r="P7504" s="1">
        <v>590.93435100000011</v>
      </c>
      <c r="Q7504" s="1">
        <v>40.589165999999999</v>
      </c>
      <c r="R7504" s="1">
        <v>91.006095999999999</v>
      </c>
      <c r="S7504" s="1">
        <v>17.450271000000001</v>
      </c>
      <c r="T7504" s="1">
        <v>356</v>
      </c>
      <c r="U7504" s="1">
        <v>75.210772000000006</v>
      </c>
      <c r="V7504" s="1">
        <v>0</v>
      </c>
      <c r="W7504" s="1">
        <v>605.85775000000001</v>
      </c>
      <c r="X7504" s="8">
        <v>2.7568997752380042E-2</v>
      </c>
    </row>
    <row r="7505" spans="1:24" x14ac:dyDescent="0.25">
      <c r="A7505">
        <v>7503</v>
      </c>
      <c r="B7505">
        <v>1223.947909</v>
      </c>
      <c r="C7505">
        <v>3.8896850000000001</v>
      </c>
      <c r="D7505">
        <v>109.07525800000001</v>
      </c>
      <c r="E7505">
        <v>131.15507500000001</v>
      </c>
      <c r="F7505">
        <v>-11.132656000000001</v>
      </c>
      <c r="G7505">
        <v>22.8</v>
      </c>
      <c r="H7505" s="2">
        <v>148.79811100000001</v>
      </c>
      <c r="I7505" s="1">
        <v>10.190383000000001</v>
      </c>
      <c r="J7505" s="5">
        <v>26.5471666666853</v>
      </c>
      <c r="K7505" s="1">
        <v>109.507698</v>
      </c>
      <c r="L7505" s="1">
        <v>184.31695999999999</v>
      </c>
      <c r="M7505" s="1">
        <v>42.781556000000002</v>
      </c>
      <c r="N7505" s="1">
        <v>437.225866</v>
      </c>
      <c r="O7505" s="1">
        <v>355.582987</v>
      </c>
      <c r="P7505" s="1">
        <v>585.48210700000004</v>
      </c>
      <c r="Q7505" s="1">
        <v>41.705430999999997</v>
      </c>
      <c r="R7505" s="1">
        <v>107.406806</v>
      </c>
      <c r="S7505" s="1">
        <v>18.105523999999999</v>
      </c>
      <c r="T7505" s="1">
        <v>332</v>
      </c>
      <c r="U7505" s="1">
        <v>76.027764000000005</v>
      </c>
      <c r="V7505" s="1">
        <v>0</v>
      </c>
      <c r="W7505" s="1">
        <v>617.50255400000003</v>
      </c>
      <c r="X7505" s="8">
        <v>2.270806570149797E-2</v>
      </c>
    </row>
    <row r="7506" spans="1:24" x14ac:dyDescent="0.25">
      <c r="A7506">
        <v>7504</v>
      </c>
      <c r="B7506">
        <v>1205.502064</v>
      </c>
      <c r="C7506">
        <v>5.0560039999999997</v>
      </c>
      <c r="D7506">
        <v>109.28148899999999</v>
      </c>
      <c r="E7506">
        <v>131.625405</v>
      </c>
      <c r="F7506">
        <v>-6.1389490000000002</v>
      </c>
      <c r="G7506">
        <v>18.05132</v>
      </c>
      <c r="H7506" s="2">
        <v>158.07340500000001</v>
      </c>
      <c r="I7506" s="1">
        <v>10.299518000000001</v>
      </c>
      <c r="J7506" s="5">
        <v>21.369333333306699</v>
      </c>
      <c r="K7506" s="1">
        <v>100.686348</v>
      </c>
      <c r="L7506" s="1">
        <v>181.10461599999999</v>
      </c>
      <c r="M7506" s="1">
        <v>35.250205000000001</v>
      </c>
      <c r="N7506" s="1">
        <v>429.11165899999997</v>
      </c>
      <c r="O7506" s="1">
        <v>350.576279</v>
      </c>
      <c r="P7506" s="1">
        <v>578.98168099999998</v>
      </c>
      <c r="Q7506" s="1">
        <v>41.219011000000002</v>
      </c>
      <c r="R7506" s="1">
        <v>107.922684</v>
      </c>
      <c r="S7506" s="1">
        <v>18.774988</v>
      </c>
      <c r="T7506" s="1">
        <v>344</v>
      </c>
      <c r="U7506" s="1">
        <v>72.995608000000004</v>
      </c>
      <c r="V7506" s="1">
        <v>0</v>
      </c>
      <c r="W7506" s="1">
        <v>618.54794600000002</v>
      </c>
      <c r="X7506" s="8">
        <v>2.789952861999451E-3</v>
      </c>
    </row>
    <row r="7507" spans="1:24" x14ac:dyDescent="0.25">
      <c r="A7507">
        <v>7505</v>
      </c>
      <c r="B7507">
        <v>1148.1636940000001</v>
      </c>
      <c r="C7507">
        <v>7.5060580000000003</v>
      </c>
      <c r="D7507">
        <v>105.250241</v>
      </c>
      <c r="E7507">
        <v>125.06449600000001</v>
      </c>
      <c r="F7507">
        <v>1.8548020000000001</v>
      </c>
      <c r="G7507">
        <v>10.452112</v>
      </c>
      <c r="H7507" s="2">
        <v>147.16026099999999</v>
      </c>
      <c r="I7507" s="1">
        <v>9.828519</v>
      </c>
      <c r="J7507" s="5">
        <v>20.399833333358398</v>
      </c>
      <c r="K7507" s="1">
        <v>95.183949999999996</v>
      </c>
      <c r="L7507" s="1">
        <v>179.75596999999999</v>
      </c>
      <c r="M7507" s="1">
        <v>32.484304999999999</v>
      </c>
      <c r="N7507" s="1">
        <v>403.10411499999998</v>
      </c>
      <c r="O7507" s="1">
        <v>325.85881999999998</v>
      </c>
      <c r="P7507" s="1">
        <v>518.20390500000008</v>
      </c>
      <c r="Q7507" s="1">
        <v>34.565539999999999</v>
      </c>
      <c r="R7507" s="1">
        <v>97.263620000000003</v>
      </c>
      <c r="S7507" s="1">
        <v>18.729959999999998</v>
      </c>
      <c r="T7507" s="1">
        <v>284</v>
      </c>
      <c r="U7507" s="1">
        <v>68.627753999999996</v>
      </c>
      <c r="V7507" s="1">
        <v>0</v>
      </c>
      <c r="W7507" s="1">
        <v>550.17114200000003</v>
      </c>
      <c r="X7507" s="8">
        <v>0</v>
      </c>
    </row>
    <row r="7508" spans="1:24" x14ac:dyDescent="0.25">
      <c r="A7508">
        <v>7506</v>
      </c>
      <c r="B7508">
        <v>1059.61994</v>
      </c>
      <c r="C7508">
        <v>6.5014320000000003</v>
      </c>
      <c r="D7508">
        <v>96.906889000000007</v>
      </c>
      <c r="E7508">
        <v>114.94136</v>
      </c>
      <c r="F7508">
        <v>34.107595000000003</v>
      </c>
      <c r="G7508">
        <v>7.6007920000000002</v>
      </c>
      <c r="H7508" s="2">
        <v>128.717848</v>
      </c>
      <c r="I7508" s="1">
        <v>8.5409690000000005</v>
      </c>
      <c r="J7508" s="5">
        <v>20.239833333325798</v>
      </c>
      <c r="K7508" s="1">
        <v>83.385249999999999</v>
      </c>
      <c r="L7508" s="1">
        <v>159.50895399999999</v>
      </c>
      <c r="M7508" s="1">
        <v>34.728265</v>
      </c>
      <c r="N7508" s="1">
        <v>356.61009899999999</v>
      </c>
      <c r="O7508" s="1">
        <v>259.29461600000002</v>
      </c>
      <c r="P7508" s="1">
        <v>404.94208800000001</v>
      </c>
      <c r="Q7508" s="1">
        <v>17.712222000000001</v>
      </c>
      <c r="R7508" s="1">
        <v>89.295696000000007</v>
      </c>
      <c r="S7508" s="1">
        <v>17.590858000000001</v>
      </c>
      <c r="T7508" s="1">
        <v>241</v>
      </c>
      <c r="U7508" s="1">
        <v>59.086187000000002</v>
      </c>
      <c r="V7508" s="1">
        <v>0</v>
      </c>
      <c r="W7508" s="1">
        <v>420.33705800000001</v>
      </c>
      <c r="X7508" s="8">
        <v>0</v>
      </c>
    </row>
    <row r="7509" spans="1:24" x14ac:dyDescent="0.25">
      <c r="A7509">
        <v>7507</v>
      </c>
      <c r="B7509">
        <v>1002.92259</v>
      </c>
      <c r="C7509">
        <v>5.538214</v>
      </c>
      <c r="D7509">
        <v>92.292997999999997</v>
      </c>
      <c r="E7509">
        <v>105.93926500000001</v>
      </c>
      <c r="F7509">
        <v>51.625385999999999</v>
      </c>
      <c r="G7509">
        <v>7.6</v>
      </c>
      <c r="H7509" s="2">
        <v>112.23406900000001</v>
      </c>
      <c r="I7509" s="1">
        <v>7.5894399999999997</v>
      </c>
      <c r="J7509" s="5">
        <v>17.548833333334098</v>
      </c>
      <c r="K7509" s="1">
        <v>64.976910000000004</v>
      </c>
      <c r="L7509" s="1">
        <v>122.947678</v>
      </c>
      <c r="M7509" s="1">
        <v>30.544844000000001</v>
      </c>
      <c r="N7509" s="1">
        <v>312.50403299999999</v>
      </c>
      <c r="O7509" s="1">
        <v>198.12549200000001</v>
      </c>
      <c r="P7509" s="1">
        <v>344.50252399999999</v>
      </c>
      <c r="Q7509" s="1">
        <v>11.613151</v>
      </c>
      <c r="R7509" s="1">
        <v>82.928014000000005</v>
      </c>
      <c r="S7509" s="1">
        <v>16.212301</v>
      </c>
      <c r="T7509" s="1">
        <v>221</v>
      </c>
      <c r="U7509" s="1">
        <v>53.685614999999999</v>
      </c>
      <c r="V7509" s="1">
        <v>0</v>
      </c>
      <c r="W7509" s="1">
        <v>382.700626</v>
      </c>
      <c r="X7509" s="8">
        <v>0</v>
      </c>
    </row>
    <row r="7510" spans="1:24" x14ac:dyDescent="0.25">
      <c r="A7510">
        <v>7508</v>
      </c>
      <c r="B7510">
        <v>966.534402</v>
      </c>
      <c r="C7510">
        <v>4.4943540000000004</v>
      </c>
      <c r="D7510">
        <v>80.580440999999993</v>
      </c>
      <c r="E7510">
        <v>104.413146</v>
      </c>
      <c r="F7510">
        <v>46.158859</v>
      </c>
      <c r="G7510">
        <v>7.6</v>
      </c>
      <c r="H7510" s="2">
        <v>98.977340999999996</v>
      </c>
      <c r="I7510" s="1">
        <v>6.7189940000000004</v>
      </c>
      <c r="J7510" s="5">
        <v>11.9375</v>
      </c>
      <c r="K7510" s="1">
        <v>63.785704000000003</v>
      </c>
      <c r="L7510" s="1">
        <v>105.687872</v>
      </c>
      <c r="M7510" s="1">
        <v>16.294226999999999</v>
      </c>
      <c r="N7510" s="1">
        <v>283.91253899999998</v>
      </c>
      <c r="O7510" s="1">
        <v>167.570041</v>
      </c>
      <c r="P7510" s="1">
        <v>311.46163200000001</v>
      </c>
      <c r="Q7510" s="1">
        <v>11.333944000000001</v>
      </c>
      <c r="R7510" s="1">
        <v>77.493207999999996</v>
      </c>
      <c r="S7510" s="1">
        <v>15.479096999999999</v>
      </c>
      <c r="T7510" s="1">
        <v>201</v>
      </c>
      <c r="U7510" s="1">
        <v>46.861637000000002</v>
      </c>
      <c r="V7510" s="1">
        <v>0</v>
      </c>
      <c r="W7510" s="1">
        <v>324.33435200000002</v>
      </c>
      <c r="X7510" s="8">
        <v>0</v>
      </c>
    </row>
    <row r="7511" spans="1:24" x14ac:dyDescent="0.25">
      <c r="A7511">
        <v>7509</v>
      </c>
      <c r="B7511">
        <v>921.84081300000003</v>
      </c>
      <c r="C7511">
        <v>4.1032760000000001</v>
      </c>
      <c r="D7511">
        <v>39.012161999999996</v>
      </c>
      <c r="E7511">
        <v>104.068865</v>
      </c>
      <c r="F7511">
        <v>47.112476000000001</v>
      </c>
      <c r="G7511">
        <v>5.7005280000000003</v>
      </c>
      <c r="H7511" s="2">
        <v>78.488024999999993</v>
      </c>
      <c r="I7511" s="1">
        <v>6.5728080000000002</v>
      </c>
      <c r="J7511" s="5">
        <v>9.1926666666695311</v>
      </c>
      <c r="K7511" s="1">
        <v>62.098542000000002</v>
      </c>
      <c r="L7511" s="1">
        <v>102.243064</v>
      </c>
      <c r="M7511" s="1">
        <v>9.5240779999999994</v>
      </c>
      <c r="N7511" s="1">
        <v>258.21734199999997</v>
      </c>
      <c r="O7511" s="1">
        <v>152.09662199999997</v>
      </c>
      <c r="P7511" s="1">
        <v>288.51150000000001</v>
      </c>
      <c r="Q7511" s="1">
        <v>11.204395</v>
      </c>
      <c r="R7511" s="1">
        <v>71.966961999999995</v>
      </c>
      <c r="S7511" s="1">
        <v>15.402887</v>
      </c>
      <c r="T7511" s="1">
        <v>191</v>
      </c>
      <c r="U7511" s="1">
        <v>42.339689999999997</v>
      </c>
      <c r="V7511" s="1">
        <v>0</v>
      </c>
      <c r="W7511" s="1">
        <v>299.85561200000001</v>
      </c>
      <c r="X7511" s="8">
        <v>0</v>
      </c>
    </row>
    <row r="7512" spans="1:24" x14ac:dyDescent="0.25">
      <c r="A7512">
        <v>7510</v>
      </c>
      <c r="B7512">
        <v>890.94958499999996</v>
      </c>
      <c r="C7512">
        <v>3.8960270000000001</v>
      </c>
      <c r="D7512">
        <v>25.656205</v>
      </c>
      <c r="E7512">
        <v>99.085750000000004</v>
      </c>
      <c r="F7512">
        <v>56.927844</v>
      </c>
      <c r="G7512">
        <v>5.7</v>
      </c>
      <c r="H7512" s="2">
        <v>68.547972000000001</v>
      </c>
      <c r="I7512" s="1">
        <v>6.9542570000000001</v>
      </c>
      <c r="J7512" s="5">
        <v>8.3498333333409391</v>
      </c>
      <c r="K7512" s="1">
        <v>46.577809999999999</v>
      </c>
      <c r="L7512" s="1">
        <v>97.527507999999997</v>
      </c>
      <c r="M7512" s="1">
        <v>8.7156120000000001</v>
      </c>
      <c r="N7512" s="1">
        <v>228.346912</v>
      </c>
      <c r="O7512" s="1">
        <v>145.57464599999997</v>
      </c>
      <c r="P7512" s="1">
        <v>276.78708600000004</v>
      </c>
      <c r="Q7512" s="1">
        <v>11.316345</v>
      </c>
      <c r="R7512" s="1">
        <v>68.809479999999994</v>
      </c>
      <c r="S7512" s="1">
        <v>14.372479999999999</v>
      </c>
      <c r="T7512" s="1">
        <v>187</v>
      </c>
      <c r="U7512" s="1">
        <v>41.684457999999999</v>
      </c>
      <c r="V7512" s="1">
        <v>0</v>
      </c>
      <c r="W7512" s="1">
        <v>287.99999000000003</v>
      </c>
      <c r="X7512" s="8">
        <v>0</v>
      </c>
    </row>
    <row r="7513" spans="1:24" x14ac:dyDescent="0.25">
      <c r="A7513">
        <v>7511</v>
      </c>
      <c r="B7513">
        <v>862.07233900000006</v>
      </c>
      <c r="C7513">
        <v>3.5566520000000001</v>
      </c>
      <c r="D7513">
        <v>25.280766</v>
      </c>
      <c r="E7513">
        <v>95.659600999999995</v>
      </c>
      <c r="F7513">
        <v>51.783855000000003</v>
      </c>
      <c r="G7513">
        <v>5.7015840000000004</v>
      </c>
      <c r="H7513" s="2">
        <v>65.782432999999997</v>
      </c>
      <c r="I7513" s="1">
        <v>7.6979569999999997</v>
      </c>
      <c r="J7513" s="5">
        <v>7.1064999999944094</v>
      </c>
      <c r="K7513" s="1">
        <v>37.572214000000002</v>
      </c>
      <c r="L7513" s="1">
        <v>85.248936</v>
      </c>
      <c r="M7513" s="1">
        <v>8.5617140000000003</v>
      </c>
      <c r="N7513" s="1">
        <v>207.66000399999999</v>
      </c>
      <c r="O7513" s="1">
        <v>135.12078300000002</v>
      </c>
      <c r="P7513" s="1">
        <v>259.186894</v>
      </c>
      <c r="Q7513" s="1">
        <v>11.175075</v>
      </c>
      <c r="R7513" s="1">
        <v>67.069068000000001</v>
      </c>
      <c r="S7513" s="1">
        <v>13.743335</v>
      </c>
      <c r="T7513" s="1">
        <v>170</v>
      </c>
      <c r="U7513" s="1">
        <v>39.160856000000003</v>
      </c>
      <c r="V7513" s="1">
        <v>0</v>
      </c>
      <c r="W7513" s="1">
        <v>294.75900000000001</v>
      </c>
      <c r="X7513" s="8">
        <v>0</v>
      </c>
    </row>
    <row r="7514" spans="1:24" x14ac:dyDescent="0.25">
      <c r="A7514">
        <v>7512</v>
      </c>
      <c r="B7514">
        <v>841.549755</v>
      </c>
      <c r="C7514">
        <v>2.259789</v>
      </c>
      <c r="D7514">
        <v>25.639358000000001</v>
      </c>
      <c r="E7514">
        <v>95.187186999999994</v>
      </c>
      <c r="F7514">
        <v>49.679850000000002</v>
      </c>
      <c r="G7514">
        <v>5.6984170000000001</v>
      </c>
      <c r="H7514" s="2">
        <v>68.593874</v>
      </c>
      <c r="I7514" s="1">
        <v>8.6729679999999991</v>
      </c>
      <c r="J7514" s="5">
        <v>6.72583333333022</v>
      </c>
      <c r="K7514" s="1">
        <v>36.356254</v>
      </c>
      <c r="L7514" s="1">
        <v>77.763099999999994</v>
      </c>
      <c r="M7514" s="1">
        <v>8.6345770000000002</v>
      </c>
      <c r="N7514" s="1">
        <v>201.612619</v>
      </c>
      <c r="O7514" s="1">
        <v>122.95567600000001</v>
      </c>
      <c r="P7514" s="1">
        <v>239.58257800000001</v>
      </c>
      <c r="Q7514" s="1">
        <v>11.301641999999999</v>
      </c>
      <c r="R7514" s="1">
        <v>66.779157999999995</v>
      </c>
      <c r="S7514" s="1">
        <v>13.262008</v>
      </c>
      <c r="T7514" s="1">
        <v>158</v>
      </c>
      <c r="U7514" s="1">
        <v>37.275585</v>
      </c>
      <c r="V7514" s="1">
        <v>0</v>
      </c>
      <c r="W7514" s="1">
        <v>291.80190599999997</v>
      </c>
      <c r="X7514" s="8">
        <v>0</v>
      </c>
    </row>
    <row r="7515" spans="1:24" x14ac:dyDescent="0.25">
      <c r="A7515">
        <v>7513</v>
      </c>
      <c r="B7515">
        <v>833.91723500000001</v>
      </c>
      <c r="C7515">
        <v>1.7038249999999999</v>
      </c>
      <c r="D7515">
        <v>25.642664</v>
      </c>
      <c r="E7515">
        <v>95.208160000000007</v>
      </c>
      <c r="F7515">
        <v>59.324382999999997</v>
      </c>
      <c r="G7515">
        <v>5.7</v>
      </c>
      <c r="H7515" s="2">
        <v>70.55829</v>
      </c>
      <c r="I7515" s="1">
        <v>7.3984110000000003</v>
      </c>
      <c r="J7515" s="5">
        <v>6.8044999999983702</v>
      </c>
      <c r="K7515" s="1">
        <v>35.311706000000001</v>
      </c>
      <c r="L7515" s="1">
        <v>75.539771999999999</v>
      </c>
      <c r="M7515" s="1">
        <v>8.7519500000000008</v>
      </c>
      <c r="N7515" s="1">
        <v>198.58237500000001</v>
      </c>
      <c r="O7515" s="1">
        <v>121.668081</v>
      </c>
      <c r="P7515" s="1">
        <v>237.15479999999999</v>
      </c>
      <c r="Q7515" s="1">
        <v>11.166256000000001</v>
      </c>
      <c r="R7515" s="1">
        <v>66.971311999999998</v>
      </c>
      <c r="S7515" s="1">
        <v>12.807789</v>
      </c>
      <c r="T7515" s="1">
        <v>148</v>
      </c>
      <c r="U7515" s="1">
        <v>36.695709000000001</v>
      </c>
      <c r="V7515" s="1">
        <v>0</v>
      </c>
      <c r="W7515" s="1">
        <v>294.17696000000001</v>
      </c>
      <c r="X7515" s="8">
        <v>0</v>
      </c>
    </row>
    <row r="7516" spans="1:24" x14ac:dyDescent="0.25">
      <c r="A7516">
        <v>7514</v>
      </c>
      <c r="B7516">
        <v>834.40746300000001</v>
      </c>
      <c r="C7516">
        <v>2.1780379999999999</v>
      </c>
      <c r="D7516">
        <v>25.687881999999998</v>
      </c>
      <c r="E7516">
        <v>95.383143000000004</v>
      </c>
      <c r="F7516">
        <v>62.867508999999998</v>
      </c>
      <c r="G7516">
        <v>5.7</v>
      </c>
      <c r="H7516" s="2">
        <v>66.939492000000001</v>
      </c>
      <c r="I7516" s="1">
        <v>6.7198010000000004</v>
      </c>
      <c r="J7516" s="5">
        <v>6.6364999999932399</v>
      </c>
      <c r="K7516" s="1">
        <v>36.122812000000003</v>
      </c>
      <c r="L7516" s="1">
        <v>74.855500000000006</v>
      </c>
      <c r="M7516" s="1">
        <v>8.4860389999999999</v>
      </c>
      <c r="N7516" s="1">
        <v>196.49852100000001</v>
      </c>
      <c r="O7516" s="1">
        <v>116.636177</v>
      </c>
      <c r="P7516" s="1">
        <v>254.25457400000002</v>
      </c>
      <c r="Q7516" s="1">
        <v>11.252794</v>
      </c>
      <c r="R7516" s="1">
        <v>67.153899999999993</v>
      </c>
      <c r="S7516" s="1">
        <v>12.334204</v>
      </c>
      <c r="T7516" s="1">
        <v>140</v>
      </c>
      <c r="U7516" s="1">
        <v>36.802630999999998</v>
      </c>
      <c r="V7516" s="1">
        <v>0</v>
      </c>
      <c r="W7516" s="1">
        <v>297.73818</v>
      </c>
      <c r="X7516" s="8">
        <v>0</v>
      </c>
    </row>
    <row r="7517" spans="1:24" x14ac:dyDescent="0.25">
      <c r="A7517">
        <v>7515</v>
      </c>
      <c r="B7517">
        <v>827.67998899999998</v>
      </c>
      <c r="C7517">
        <v>1.9448650000000001</v>
      </c>
      <c r="D7517">
        <v>25.720331000000002</v>
      </c>
      <c r="E7517">
        <v>94.482095000000001</v>
      </c>
      <c r="F7517">
        <v>62.235120000000002</v>
      </c>
      <c r="G7517">
        <v>5.7</v>
      </c>
      <c r="H7517" s="2">
        <v>65.399737000000002</v>
      </c>
      <c r="I7517" s="1">
        <v>6.9078949999999999</v>
      </c>
      <c r="J7517" s="5">
        <v>6.5313333333469901</v>
      </c>
      <c r="K7517" s="1">
        <v>36.670098000000003</v>
      </c>
      <c r="L7517" s="1">
        <v>74.292596000000003</v>
      </c>
      <c r="M7517" s="1">
        <v>8.3004619999999996</v>
      </c>
      <c r="N7517" s="1">
        <v>194.78768600000001</v>
      </c>
      <c r="O7517" s="1">
        <v>114.884424</v>
      </c>
      <c r="P7517" s="1">
        <v>268.61659099999997</v>
      </c>
      <c r="Q7517" s="1">
        <v>11.244351999999999</v>
      </c>
      <c r="R7517" s="1">
        <v>66.813940000000002</v>
      </c>
      <c r="S7517" s="1">
        <v>11.914263999999999</v>
      </c>
      <c r="T7517" s="1">
        <v>121</v>
      </c>
      <c r="U7517" s="1">
        <v>37.317801000000003</v>
      </c>
      <c r="V7517" s="1">
        <v>0</v>
      </c>
      <c r="W7517" s="1">
        <v>295.47988800000002</v>
      </c>
      <c r="X7517" s="8">
        <v>0</v>
      </c>
    </row>
    <row r="7518" spans="1:24" x14ac:dyDescent="0.25">
      <c r="A7518">
        <v>7516</v>
      </c>
      <c r="B7518">
        <v>823.27833399999997</v>
      </c>
      <c r="C7518">
        <v>1.7496130000000001</v>
      </c>
      <c r="D7518">
        <v>25.790707999999999</v>
      </c>
      <c r="E7518">
        <v>94.287228999999996</v>
      </c>
      <c r="F7518">
        <v>54.739170000000001</v>
      </c>
      <c r="G7518">
        <v>5.7</v>
      </c>
      <c r="H7518" s="2">
        <v>65.097328000000005</v>
      </c>
      <c r="I7518" s="1">
        <v>8.9780529999999992</v>
      </c>
      <c r="J7518" s="5">
        <v>6.4340000000083801</v>
      </c>
      <c r="K7518" s="1">
        <v>38.868636000000002</v>
      </c>
      <c r="L7518" s="1">
        <v>73.797411999999994</v>
      </c>
      <c r="M7518" s="1">
        <v>8.2756439999999998</v>
      </c>
      <c r="N7518" s="1">
        <v>193.645354</v>
      </c>
      <c r="O7518" s="1">
        <v>114.723451</v>
      </c>
      <c r="P7518" s="1">
        <v>255.20001100000002</v>
      </c>
      <c r="Q7518" s="1">
        <v>11.116481</v>
      </c>
      <c r="R7518" s="1">
        <v>66.655379999999994</v>
      </c>
      <c r="S7518" s="1">
        <v>11.724906000000001</v>
      </c>
      <c r="T7518" s="1">
        <v>117</v>
      </c>
      <c r="U7518" s="1">
        <v>36.430030000000002</v>
      </c>
      <c r="V7518" s="1">
        <v>0</v>
      </c>
      <c r="W7518" s="1">
        <v>295.04206799999997</v>
      </c>
      <c r="X7518" s="8">
        <v>0</v>
      </c>
    </row>
    <row r="7519" spans="1:24" x14ac:dyDescent="0.25">
      <c r="A7519">
        <v>7517</v>
      </c>
      <c r="B7519">
        <v>824.17649400000005</v>
      </c>
      <c r="C7519">
        <v>2.1044399999999999</v>
      </c>
      <c r="D7519">
        <v>25.918624000000001</v>
      </c>
      <c r="E7519">
        <v>94.411700999999994</v>
      </c>
      <c r="F7519">
        <v>50.419899000000001</v>
      </c>
      <c r="G7519">
        <v>6.6497359999999999</v>
      </c>
      <c r="H7519" s="2">
        <v>69.573239999999998</v>
      </c>
      <c r="I7519" s="1">
        <v>8.192399</v>
      </c>
      <c r="J7519" s="5">
        <v>6.4788333333271995</v>
      </c>
      <c r="K7519" s="1">
        <v>48.056401999999999</v>
      </c>
      <c r="L7519" s="1">
        <v>73.852667999999994</v>
      </c>
      <c r="M7519" s="1">
        <v>8.4634149999999995</v>
      </c>
      <c r="N7519" s="1">
        <v>194.874561</v>
      </c>
      <c r="O7519" s="1">
        <v>114.966514</v>
      </c>
      <c r="P7519" s="1">
        <v>243.90949000000001</v>
      </c>
      <c r="Q7519" s="1">
        <v>11.207226</v>
      </c>
      <c r="R7519" s="1">
        <v>68.118111999999996</v>
      </c>
      <c r="S7519" s="1">
        <v>11.827427</v>
      </c>
      <c r="T7519" s="1">
        <v>119</v>
      </c>
      <c r="U7519" s="1">
        <v>34.811593000000002</v>
      </c>
      <c r="V7519" s="1">
        <v>0</v>
      </c>
      <c r="W7519" s="1">
        <v>314.38544000000002</v>
      </c>
      <c r="X7519" s="8">
        <v>0</v>
      </c>
    </row>
    <row r="7520" spans="1:24" x14ac:dyDescent="0.25">
      <c r="A7520">
        <v>7518</v>
      </c>
      <c r="B7520">
        <v>843.09905200000003</v>
      </c>
      <c r="C7520">
        <v>3.1341399999999999</v>
      </c>
      <c r="D7520">
        <v>38.410868000000001</v>
      </c>
      <c r="E7520">
        <v>95.231635999999995</v>
      </c>
      <c r="F7520">
        <v>59.331423000000001</v>
      </c>
      <c r="G7520">
        <v>5.7002639999999998</v>
      </c>
      <c r="H7520" s="2">
        <v>73.070623999999995</v>
      </c>
      <c r="I7520" s="1">
        <v>7.0195980000000002</v>
      </c>
      <c r="J7520" s="5">
        <v>6.8898333333199799</v>
      </c>
      <c r="K7520" s="1">
        <v>50.679960000000001</v>
      </c>
      <c r="L7520" s="1">
        <v>75.147024000000002</v>
      </c>
      <c r="M7520" s="1">
        <v>12.173624999999999</v>
      </c>
      <c r="N7520" s="1">
        <v>205.956164</v>
      </c>
      <c r="O7520" s="1">
        <v>118.18628699999999</v>
      </c>
      <c r="P7520" s="1">
        <v>253.93855500000001</v>
      </c>
      <c r="Q7520" s="1">
        <v>11.068569999999999</v>
      </c>
      <c r="R7520" s="1">
        <v>70.670323999999994</v>
      </c>
      <c r="S7520" s="1">
        <v>11.731868</v>
      </c>
      <c r="T7520" s="1">
        <v>124</v>
      </c>
      <c r="U7520" s="1">
        <v>35.557560000000002</v>
      </c>
      <c r="V7520" s="1">
        <v>0</v>
      </c>
      <c r="W7520" s="1">
        <v>367.97074400000002</v>
      </c>
      <c r="X7520" s="8">
        <v>0</v>
      </c>
    </row>
    <row r="7521" spans="1:24" x14ac:dyDescent="0.25">
      <c r="A7521">
        <v>7519</v>
      </c>
      <c r="B7521">
        <v>877.98197500000003</v>
      </c>
      <c r="C7521">
        <v>4.734534</v>
      </c>
      <c r="D7521">
        <v>61.189321</v>
      </c>
      <c r="E7521">
        <v>101.856539</v>
      </c>
      <c r="F7521">
        <v>60.753953000000003</v>
      </c>
      <c r="G7521">
        <v>7.5994719999999996</v>
      </c>
      <c r="H7521" s="2">
        <v>84.861495000000005</v>
      </c>
      <c r="I7521" s="1">
        <v>7.2813999999999997</v>
      </c>
      <c r="J7521" s="5">
        <v>13.0313333333469</v>
      </c>
      <c r="K7521" s="1">
        <v>63.031362000000001</v>
      </c>
      <c r="L7521" s="1">
        <v>97.154449999999997</v>
      </c>
      <c r="M7521" s="1">
        <v>21.595665</v>
      </c>
      <c r="N7521" s="1">
        <v>233.19276400000001</v>
      </c>
      <c r="O7521" s="1">
        <v>165.66811899999999</v>
      </c>
      <c r="P7521" s="1">
        <v>286.629074</v>
      </c>
      <c r="Q7521" s="1">
        <v>13.755433</v>
      </c>
      <c r="R7521" s="1">
        <v>67.777544000000006</v>
      </c>
      <c r="S7521" s="1">
        <v>12.097739000000001</v>
      </c>
      <c r="T7521" s="1">
        <v>195</v>
      </c>
      <c r="U7521" s="1">
        <v>39.183497000000003</v>
      </c>
      <c r="V7521" s="1">
        <v>0</v>
      </c>
      <c r="W7521" s="1">
        <v>419.132564</v>
      </c>
      <c r="X7521" s="8">
        <v>0</v>
      </c>
    </row>
    <row r="7522" spans="1:24" x14ac:dyDescent="0.25">
      <c r="A7522">
        <v>7520</v>
      </c>
      <c r="B7522">
        <v>944.90398300000004</v>
      </c>
      <c r="C7522">
        <v>8.2069860000000006</v>
      </c>
      <c r="D7522">
        <v>83.302396999999999</v>
      </c>
      <c r="E7522">
        <v>102.574179</v>
      </c>
      <c r="F7522">
        <v>47.814691000000003</v>
      </c>
      <c r="G7522">
        <v>18.996832999999999</v>
      </c>
      <c r="H7522" s="2">
        <v>104.236751</v>
      </c>
      <c r="I7522" s="1">
        <v>9.2797879999999999</v>
      </c>
      <c r="J7522" s="5">
        <v>17.994333333335803</v>
      </c>
      <c r="K7522" s="1">
        <v>100.978848</v>
      </c>
      <c r="L7522" s="1">
        <v>123.55322</v>
      </c>
      <c r="M7522" s="1">
        <v>35.535299000000002</v>
      </c>
      <c r="N7522" s="1">
        <v>285.35358100000002</v>
      </c>
      <c r="O7522" s="1">
        <v>228.637856</v>
      </c>
      <c r="P7522" s="1">
        <v>349.24890700000003</v>
      </c>
      <c r="Q7522" s="1">
        <v>27.350418999999999</v>
      </c>
      <c r="R7522" s="1">
        <v>70.597076000000001</v>
      </c>
      <c r="S7522" s="1">
        <v>13.291421</v>
      </c>
      <c r="T7522" s="1">
        <v>263</v>
      </c>
      <c r="U7522" s="1">
        <v>46.105704000000003</v>
      </c>
      <c r="V7522" s="1">
        <v>0</v>
      </c>
      <c r="W7522" s="1">
        <v>484.97841399999999</v>
      </c>
      <c r="X7522" s="8">
        <v>0</v>
      </c>
    </row>
    <row r="7523" spans="1:24" x14ac:dyDescent="0.25">
      <c r="A7523">
        <v>7521</v>
      </c>
      <c r="B7523">
        <v>1036.019245</v>
      </c>
      <c r="C7523">
        <v>11.990444</v>
      </c>
      <c r="D7523">
        <v>93.814245999999997</v>
      </c>
      <c r="E7523">
        <v>113.228391</v>
      </c>
      <c r="F7523">
        <v>41.187080999999999</v>
      </c>
      <c r="G7523">
        <v>23.755277</v>
      </c>
      <c r="H7523" s="2">
        <v>130.870025</v>
      </c>
      <c r="I7523" s="1">
        <v>10.168837</v>
      </c>
      <c r="J7523" s="5">
        <v>25.326666666660401</v>
      </c>
      <c r="K7523" s="1">
        <v>121.160764</v>
      </c>
      <c r="L7523" s="1">
        <v>145.87844200000001</v>
      </c>
      <c r="M7523" s="1">
        <v>42.462420000000002</v>
      </c>
      <c r="N7523" s="1">
        <v>356.35884299999998</v>
      </c>
      <c r="O7523" s="1">
        <v>284.64580599999999</v>
      </c>
      <c r="P7523" s="1">
        <v>450.08201300000002</v>
      </c>
      <c r="Q7523" s="1">
        <v>34.861851999999999</v>
      </c>
      <c r="R7523" s="1">
        <v>78.870341999999994</v>
      </c>
      <c r="S7523" s="1">
        <v>15.656909000000001</v>
      </c>
      <c r="T7523" s="1">
        <v>338</v>
      </c>
      <c r="U7523" s="1">
        <v>57.514690999999999</v>
      </c>
      <c r="V7523" s="1">
        <v>0</v>
      </c>
      <c r="W7523" s="1">
        <v>541.98159599999997</v>
      </c>
      <c r="X7523" s="8">
        <v>0.14691153990784009</v>
      </c>
    </row>
    <row r="7524" spans="1:24" x14ac:dyDescent="0.25">
      <c r="A7524">
        <v>7522</v>
      </c>
      <c r="B7524">
        <v>1125.8756920000001</v>
      </c>
      <c r="C7524">
        <v>15.539719</v>
      </c>
      <c r="D7524">
        <v>100.31952200000001</v>
      </c>
      <c r="E7524">
        <v>121.72170800000001</v>
      </c>
      <c r="F7524">
        <v>32.823248999999997</v>
      </c>
      <c r="G7524">
        <v>24.7</v>
      </c>
      <c r="H7524" s="2">
        <v>149.67618899999999</v>
      </c>
      <c r="I7524" s="1">
        <v>10.986651999999999</v>
      </c>
      <c r="J7524" s="5">
        <v>27.519000000000201</v>
      </c>
      <c r="K7524" s="1">
        <v>123.381168</v>
      </c>
      <c r="L7524" s="1">
        <v>166.10424800000001</v>
      </c>
      <c r="M7524" s="1">
        <v>41.808661000000001</v>
      </c>
      <c r="N7524" s="1">
        <v>403.985904</v>
      </c>
      <c r="O7524" s="1">
        <v>313.70743400000003</v>
      </c>
      <c r="P7524" s="1">
        <v>560.56933000000004</v>
      </c>
      <c r="Q7524" s="1">
        <v>38.495021999999999</v>
      </c>
      <c r="R7524" s="1">
        <v>89.176321999999999</v>
      </c>
      <c r="S7524" s="1">
        <v>14.963692</v>
      </c>
      <c r="T7524" s="1">
        <v>374</v>
      </c>
      <c r="U7524" s="1">
        <v>65.325739999999996</v>
      </c>
      <c r="V7524" s="1">
        <v>0</v>
      </c>
      <c r="W7524" s="1">
        <v>578.86239999999998</v>
      </c>
      <c r="X7524" s="8">
        <v>0.10519217097054991</v>
      </c>
    </row>
    <row r="7525" spans="1:24" x14ac:dyDescent="0.25">
      <c r="A7525">
        <v>7523</v>
      </c>
      <c r="B7525">
        <v>1178.367947</v>
      </c>
      <c r="C7525">
        <v>9.2969190000000008</v>
      </c>
      <c r="D7525">
        <v>103.630207</v>
      </c>
      <c r="E7525">
        <v>125.766504</v>
      </c>
      <c r="F7525">
        <v>37.537032000000004</v>
      </c>
      <c r="G7525">
        <v>24.693141000000001</v>
      </c>
      <c r="H7525" s="2">
        <v>150.13733199999999</v>
      </c>
      <c r="I7525" s="1">
        <v>10.647373</v>
      </c>
      <c r="J7525" s="5">
        <v>28.023499999981102</v>
      </c>
      <c r="K7525" s="1">
        <v>110.891752</v>
      </c>
      <c r="L7525" s="1">
        <v>177.99542199999999</v>
      </c>
      <c r="M7525" s="1">
        <v>41.389612999999997</v>
      </c>
      <c r="N7525" s="1">
        <v>425.90857599999998</v>
      </c>
      <c r="O7525" s="1">
        <v>337.250541</v>
      </c>
      <c r="P7525" s="1">
        <v>632.89802199999997</v>
      </c>
      <c r="Q7525" s="1">
        <v>38.639332000000003</v>
      </c>
      <c r="R7525" s="1">
        <v>96.902550000000005</v>
      </c>
      <c r="S7525" s="1">
        <v>16.111802000000001</v>
      </c>
      <c r="T7525" s="1">
        <v>372</v>
      </c>
      <c r="U7525" s="1">
        <v>73.241316999999995</v>
      </c>
      <c r="V7525" s="1">
        <v>0</v>
      </c>
      <c r="W7525" s="1">
        <v>595.76706200000001</v>
      </c>
      <c r="X7525" s="8">
        <v>0.1119609542877734</v>
      </c>
    </row>
    <row r="7526" spans="1:24" x14ac:dyDescent="0.25">
      <c r="A7526">
        <v>7524</v>
      </c>
      <c r="B7526">
        <v>1189.936418</v>
      </c>
      <c r="C7526">
        <v>9.2117769999999997</v>
      </c>
      <c r="D7526">
        <v>104.594848</v>
      </c>
      <c r="E7526">
        <v>130.06339500000001</v>
      </c>
      <c r="F7526">
        <v>42.610377</v>
      </c>
      <c r="G7526">
        <v>23.750261999999999</v>
      </c>
      <c r="H7526" s="2">
        <v>148.28811099999999</v>
      </c>
      <c r="I7526" s="1">
        <v>10.557363</v>
      </c>
      <c r="J7526" s="5">
        <v>26.922666666680001</v>
      </c>
      <c r="K7526" s="1">
        <v>116.15688</v>
      </c>
      <c r="L7526" s="1">
        <v>177.550926</v>
      </c>
      <c r="M7526" s="1">
        <v>41.106819999999999</v>
      </c>
      <c r="N7526" s="1">
        <v>433.88991800000002</v>
      </c>
      <c r="O7526" s="1">
        <v>360.81205499999999</v>
      </c>
      <c r="P7526" s="1">
        <v>634.55394999999999</v>
      </c>
      <c r="Q7526" s="1">
        <v>38.545307999999999</v>
      </c>
      <c r="R7526" s="1">
        <v>97.941298000000003</v>
      </c>
      <c r="S7526" s="1">
        <v>17.226862000000001</v>
      </c>
      <c r="T7526" s="1">
        <v>380</v>
      </c>
      <c r="U7526" s="1">
        <v>75.847026</v>
      </c>
      <c r="V7526" s="1">
        <v>0</v>
      </c>
      <c r="W7526" s="1">
        <v>602.83353399999999</v>
      </c>
      <c r="X7526" s="8">
        <v>0.1905954308424796</v>
      </c>
    </row>
    <row r="7527" spans="1:24" x14ac:dyDescent="0.25">
      <c r="A7527">
        <v>7525</v>
      </c>
      <c r="B7527">
        <v>1179.4664230000001</v>
      </c>
      <c r="C7527">
        <v>9.1741709999999994</v>
      </c>
      <c r="D7527">
        <v>103.043706</v>
      </c>
      <c r="E7527">
        <v>130.29386</v>
      </c>
      <c r="F7527">
        <v>33.839177999999997</v>
      </c>
      <c r="G7527">
        <v>22.800263999999999</v>
      </c>
      <c r="H7527" s="2">
        <v>160.57345900000001</v>
      </c>
      <c r="I7527" s="1">
        <v>10.853382999999999</v>
      </c>
      <c r="J7527" s="5">
        <v>21.323166666668801</v>
      </c>
      <c r="K7527" s="1">
        <v>111.033846</v>
      </c>
      <c r="L7527" s="1">
        <v>178.24669599999999</v>
      </c>
      <c r="M7527" s="1">
        <v>41.809851999999999</v>
      </c>
      <c r="N7527" s="1">
        <v>432.18828500000001</v>
      </c>
      <c r="O7527" s="1">
        <v>363.98548700000003</v>
      </c>
      <c r="P7527" s="1">
        <v>597.33744899999999</v>
      </c>
      <c r="Q7527" s="1">
        <v>37.280109000000003</v>
      </c>
      <c r="R7527" s="1">
        <v>94.415216000000001</v>
      </c>
      <c r="S7527" s="1">
        <v>17.795214000000001</v>
      </c>
      <c r="T7527" s="1">
        <v>379</v>
      </c>
      <c r="U7527" s="1">
        <v>71.679424999999995</v>
      </c>
      <c r="V7527" s="1">
        <v>0</v>
      </c>
      <c r="W7527" s="1">
        <v>611.02977799999996</v>
      </c>
      <c r="X7527" s="8">
        <v>0.20835026116224839</v>
      </c>
    </row>
    <row r="7528" spans="1:24" x14ac:dyDescent="0.25">
      <c r="A7528">
        <v>7526</v>
      </c>
      <c r="B7528">
        <v>1177.1685199999999</v>
      </c>
      <c r="C7528">
        <v>5.3349549999999999</v>
      </c>
      <c r="D7528">
        <v>102.665938</v>
      </c>
      <c r="E7528">
        <v>135.021072</v>
      </c>
      <c r="F7528">
        <v>38.384034999999997</v>
      </c>
      <c r="G7528">
        <v>21.850263999999999</v>
      </c>
      <c r="H7528" s="2">
        <v>161.55501599999999</v>
      </c>
      <c r="I7528" s="1">
        <v>11.236502</v>
      </c>
      <c r="J7528" s="5">
        <v>24.680666666681599</v>
      </c>
      <c r="K7528" s="1">
        <v>106.79790199999999</v>
      </c>
      <c r="L7528" s="1">
        <v>182.36843999999999</v>
      </c>
      <c r="M7528" s="1">
        <v>40.772069999999999</v>
      </c>
      <c r="N7528" s="1">
        <v>438.527625</v>
      </c>
      <c r="O7528" s="1">
        <v>377.32531299999994</v>
      </c>
      <c r="P7528" s="1">
        <v>604.21490999999992</v>
      </c>
      <c r="Q7528" s="1">
        <v>38.899805999999998</v>
      </c>
      <c r="R7528" s="1">
        <v>92.163756000000006</v>
      </c>
      <c r="S7528" s="1">
        <v>18.291018999999999</v>
      </c>
      <c r="T7528" s="1">
        <v>323</v>
      </c>
      <c r="U7528" s="1">
        <v>76.319515999999993</v>
      </c>
      <c r="V7528" s="1">
        <v>0</v>
      </c>
      <c r="W7528" s="1">
        <v>627.04147799999998</v>
      </c>
      <c r="X7528" s="8">
        <v>0.16550890597319859</v>
      </c>
    </row>
    <row r="7529" spans="1:24" x14ac:dyDescent="0.25">
      <c r="A7529">
        <v>7527</v>
      </c>
      <c r="B7529">
        <v>1198.252379</v>
      </c>
      <c r="C7529">
        <v>5.0117500000000001</v>
      </c>
      <c r="D7529">
        <v>104.484668</v>
      </c>
      <c r="E7529">
        <v>136.62165300000001</v>
      </c>
      <c r="F7529">
        <v>41.997546999999997</v>
      </c>
      <c r="G7529">
        <v>22.799735999999999</v>
      </c>
      <c r="H7529" s="2">
        <v>157.923596</v>
      </c>
      <c r="I7529" s="1">
        <v>9.5407209999999996</v>
      </c>
      <c r="J7529" s="5">
        <v>25.885956284153501</v>
      </c>
      <c r="K7529" s="1">
        <v>109.39225399999999</v>
      </c>
      <c r="L7529" s="1">
        <v>185.24988999999999</v>
      </c>
      <c r="M7529" s="1">
        <v>40.824261</v>
      </c>
      <c r="N7529" s="1">
        <v>435.12878799999999</v>
      </c>
      <c r="O7529" s="1">
        <v>378.72864600000003</v>
      </c>
      <c r="P7529" s="1">
        <v>612.72849099999996</v>
      </c>
      <c r="Q7529" s="1">
        <v>39.341974999999998</v>
      </c>
      <c r="R7529" s="1">
        <v>96.196383999999995</v>
      </c>
      <c r="S7529" s="1">
        <v>18.192458999999999</v>
      </c>
      <c r="T7529" s="1">
        <v>312</v>
      </c>
      <c r="U7529" s="1">
        <v>78.327698999999996</v>
      </c>
      <c r="V7529" s="1">
        <v>0</v>
      </c>
      <c r="W7529" s="1">
        <v>622.61904600000003</v>
      </c>
      <c r="X7529" s="8">
        <v>7.1181033774182098E-2</v>
      </c>
    </row>
    <row r="7530" spans="1:24" x14ac:dyDescent="0.25">
      <c r="A7530">
        <v>7528</v>
      </c>
      <c r="B7530">
        <v>1185.60635</v>
      </c>
      <c r="C7530">
        <v>5.5202099999999996</v>
      </c>
      <c r="D7530">
        <v>105.60048500000001</v>
      </c>
      <c r="E7530">
        <v>136.52023399999999</v>
      </c>
      <c r="F7530">
        <v>42.618597000000001</v>
      </c>
      <c r="G7530">
        <v>18.05132</v>
      </c>
      <c r="H7530" s="2">
        <v>155.15748300000001</v>
      </c>
      <c r="I7530" s="1">
        <v>8.7145639999999993</v>
      </c>
      <c r="J7530" s="5">
        <v>23.055004167807002</v>
      </c>
      <c r="K7530" s="1">
        <v>101.83860799999999</v>
      </c>
      <c r="L7530" s="1">
        <v>186.47009800000001</v>
      </c>
      <c r="M7530" s="1">
        <v>40.183014999999997</v>
      </c>
      <c r="N7530" s="1">
        <v>425.03123900000003</v>
      </c>
      <c r="O7530" s="1">
        <v>370.12695100000002</v>
      </c>
      <c r="P7530" s="1">
        <v>620.01775699999996</v>
      </c>
      <c r="Q7530" s="1">
        <v>38.122453</v>
      </c>
      <c r="R7530" s="1">
        <v>99.762714000000003</v>
      </c>
      <c r="S7530" s="1">
        <v>18.15353</v>
      </c>
      <c r="T7530" s="1">
        <v>327</v>
      </c>
      <c r="U7530" s="1">
        <v>76.171778000000003</v>
      </c>
      <c r="V7530" s="1">
        <v>0</v>
      </c>
      <c r="W7530" s="1">
        <v>620.45557199999996</v>
      </c>
      <c r="X7530" s="8">
        <v>6.4519808360257508E-3</v>
      </c>
    </row>
    <row r="7531" spans="1:24" x14ac:dyDescent="0.25">
      <c r="A7531">
        <v>7529</v>
      </c>
      <c r="B7531">
        <v>1135.3989409999999</v>
      </c>
      <c r="C7531">
        <v>5.5921760000000003</v>
      </c>
      <c r="D7531">
        <v>99.927813999999998</v>
      </c>
      <c r="E7531">
        <v>132.661697</v>
      </c>
      <c r="F7531">
        <v>43.274380000000001</v>
      </c>
      <c r="G7531">
        <v>14.255013999999999</v>
      </c>
      <c r="H7531" s="2">
        <v>147.990026</v>
      </c>
      <c r="I7531" s="1">
        <v>8.5796600000000005</v>
      </c>
      <c r="J7531" s="5">
        <v>21.432872881356101</v>
      </c>
      <c r="K7531" s="1">
        <v>101.562938</v>
      </c>
      <c r="L7531" s="1">
        <v>185.64310800000001</v>
      </c>
      <c r="M7531" s="1">
        <v>39.616976000000001</v>
      </c>
      <c r="N7531" s="1">
        <v>405.58057300000002</v>
      </c>
      <c r="O7531" s="1">
        <v>338.488676</v>
      </c>
      <c r="P7531" s="1">
        <v>576.00257699999997</v>
      </c>
      <c r="Q7531" s="1">
        <v>33.320798000000003</v>
      </c>
      <c r="R7531" s="1">
        <v>97.350998000000004</v>
      </c>
      <c r="S7531" s="1">
        <v>17.975674999999999</v>
      </c>
      <c r="T7531" s="1">
        <v>286</v>
      </c>
      <c r="U7531" s="1">
        <v>72.858553999999998</v>
      </c>
      <c r="V7531" s="1">
        <v>0</v>
      </c>
      <c r="W7531" s="1">
        <v>564.30709000000002</v>
      </c>
      <c r="X7531" s="8">
        <v>0</v>
      </c>
    </row>
    <row r="7532" spans="1:24" x14ac:dyDescent="0.25">
      <c r="A7532">
        <v>7530</v>
      </c>
      <c r="B7532">
        <v>1064.537114</v>
      </c>
      <c r="C7532">
        <v>5.8352069999999996</v>
      </c>
      <c r="D7532">
        <v>93.406424000000001</v>
      </c>
      <c r="E7532">
        <v>121.22190000000001</v>
      </c>
      <c r="F7532">
        <v>56.420746999999999</v>
      </c>
      <c r="G7532">
        <v>6.6481529999999998</v>
      </c>
      <c r="H7532" s="2">
        <v>126.770471</v>
      </c>
      <c r="I7532" s="1">
        <v>8.2106490000000001</v>
      </c>
      <c r="J7532" s="5">
        <v>22.206166666670399</v>
      </c>
      <c r="K7532" s="1">
        <v>86.943796000000006</v>
      </c>
      <c r="L7532" s="1">
        <v>163.28309999999999</v>
      </c>
      <c r="M7532" s="1">
        <v>35.992939999999997</v>
      </c>
      <c r="N7532" s="1">
        <v>365.059755</v>
      </c>
      <c r="O7532" s="1">
        <v>271.80596500000001</v>
      </c>
      <c r="P7532" s="1">
        <v>473.65797800000001</v>
      </c>
      <c r="Q7532" s="1">
        <v>19.028821000000001</v>
      </c>
      <c r="R7532" s="1">
        <v>90.301308000000006</v>
      </c>
      <c r="S7532" s="1">
        <v>17.140789999999999</v>
      </c>
      <c r="T7532" s="1">
        <v>268</v>
      </c>
      <c r="U7532" s="1">
        <v>59.919860999999997</v>
      </c>
      <c r="V7532" s="1">
        <v>0</v>
      </c>
      <c r="W7532" s="1">
        <v>452.306984</v>
      </c>
      <c r="X7532" s="8">
        <v>0</v>
      </c>
    </row>
    <row r="7533" spans="1:24" x14ac:dyDescent="0.25">
      <c r="A7533">
        <v>7531</v>
      </c>
      <c r="B7533">
        <v>1020.374681</v>
      </c>
      <c r="C7533">
        <v>5.7834680000000001</v>
      </c>
      <c r="D7533">
        <v>89.328727999999998</v>
      </c>
      <c r="E7533">
        <v>109.60526900000001</v>
      </c>
      <c r="F7533">
        <v>55.801701999999999</v>
      </c>
      <c r="G7533">
        <v>7.599736</v>
      </c>
      <c r="H7533" s="2">
        <v>111.39255199999999</v>
      </c>
      <c r="I7533" s="1">
        <v>7.348617</v>
      </c>
      <c r="J7533" s="5">
        <v>21.086775956297</v>
      </c>
      <c r="K7533" s="1">
        <v>67.438140000000004</v>
      </c>
      <c r="L7533" s="1">
        <v>126.11452800000001</v>
      </c>
      <c r="M7533" s="1">
        <v>27.195654000000001</v>
      </c>
      <c r="N7533" s="1">
        <v>313.53897999999998</v>
      </c>
      <c r="O7533" s="1">
        <v>221.72457299999999</v>
      </c>
      <c r="P7533" s="1">
        <v>405.13618200000002</v>
      </c>
      <c r="Q7533" s="1">
        <v>13.568032000000001</v>
      </c>
      <c r="R7533" s="1">
        <v>85.030854000000005</v>
      </c>
      <c r="S7533" s="1">
        <v>15.764972</v>
      </c>
      <c r="T7533" s="1">
        <v>242</v>
      </c>
      <c r="U7533" s="1">
        <v>63.405349000000001</v>
      </c>
      <c r="V7533" s="1">
        <v>0</v>
      </c>
      <c r="W7533" s="1">
        <v>400.97391399999998</v>
      </c>
      <c r="X7533" s="8">
        <v>0</v>
      </c>
    </row>
    <row r="7534" spans="1:24" x14ac:dyDescent="0.25">
      <c r="A7534">
        <v>7532</v>
      </c>
      <c r="B7534">
        <v>967.85147600000005</v>
      </c>
      <c r="C7534">
        <v>5.3921320000000001</v>
      </c>
      <c r="D7534">
        <v>77.090523000000005</v>
      </c>
      <c r="E7534">
        <v>104.764066</v>
      </c>
      <c r="F7534">
        <v>50.031196999999999</v>
      </c>
      <c r="G7534">
        <v>6.6521109999999997</v>
      </c>
      <c r="H7534" s="2">
        <v>96.343688999999998</v>
      </c>
      <c r="I7534" s="1">
        <v>6.828328</v>
      </c>
      <c r="J7534" s="5">
        <v>13.909557377046401</v>
      </c>
      <c r="K7534" s="1">
        <v>69.535473999999994</v>
      </c>
      <c r="L7534" s="1">
        <v>107.403564</v>
      </c>
      <c r="M7534" s="1">
        <v>16.125411</v>
      </c>
      <c r="N7534" s="1">
        <v>267.12814600000002</v>
      </c>
      <c r="O7534" s="1">
        <v>193.76576800000001</v>
      </c>
      <c r="P7534" s="1">
        <v>374.02153799999996</v>
      </c>
      <c r="Q7534" s="1">
        <v>12.766821</v>
      </c>
      <c r="R7534" s="1">
        <v>78.665642000000005</v>
      </c>
      <c r="S7534" s="1">
        <v>14.636396</v>
      </c>
      <c r="T7534" s="1">
        <v>227</v>
      </c>
      <c r="U7534" s="1">
        <v>45.369152</v>
      </c>
      <c r="V7534" s="1">
        <v>0</v>
      </c>
      <c r="W7534" s="1">
        <v>331.59087199999999</v>
      </c>
      <c r="X7534" s="8">
        <v>0</v>
      </c>
    </row>
    <row r="7535" spans="1:24" x14ac:dyDescent="0.25">
      <c r="A7535">
        <v>7533</v>
      </c>
      <c r="B7535">
        <v>917.15818400000001</v>
      </c>
      <c r="C7535">
        <v>4.4087639999999997</v>
      </c>
      <c r="D7535">
        <v>39.652921999999997</v>
      </c>
      <c r="E7535">
        <v>101.24934500000001</v>
      </c>
      <c r="F7535">
        <v>53.976098999999998</v>
      </c>
      <c r="G7535">
        <v>6.6481529999999998</v>
      </c>
      <c r="H7535" s="2">
        <v>80.063422000000003</v>
      </c>
      <c r="I7535" s="1">
        <v>6.6318400000000004</v>
      </c>
      <c r="J7535" s="5">
        <v>9.9860322580498089</v>
      </c>
      <c r="K7535" s="1">
        <v>66.514505999999997</v>
      </c>
      <c r="L7535" s="1">
        <v>103.794014</v>
      </c>
      <c r="M7535" s="1">
        <v>11.15497</v>
      </c>
      <c r="N7535" s="1">
        <v>252.29643200000001</v>
      </c>
      <c r="O7535" s="1">
        <v>148.416155</v>
      </c>
      <c r="P7535" s="1">
        <v>331.549688</v>
      </c>
      <c r="Q7535" s="1">
        <v>11.559896999999999</v>
      </c>
      <c r="R7535" s="1">
        <v>72.678476000000003</v>
      </c>
      <c r="S7535" s="1">
        <v>13.81668</v>
      </c>
      <c r="T7535" s="1">
        <v>207</v>
      </c>
      <c r="U7535" s="1">
        <v>50.366860000000003</v>
      </c>
      <c r="V7535" s="1">
        <v>0</v>
      </c>
      <c r="W7535" s="1">
        <v>302.23709000000002</v>
      </c>
      <c r="X7535" s="8">
        <v>0</v>
      </c>
    </row>
    <row r="7536" spans="1:24" x14ac:dyDescent="0.25">
      <c r="A7536">
        <v>7534</v>
      </c>
      <c r="B7536">
        <v>894.46338300000002</v>
      </c>
      <c r="C7536">
        <v>4.0542230000000004</v>
      </c>
      <c r="D7536">
        <v>26.405501000000001</v>
      </c>
      <c r="E7536">
        <v>98.438457</v>
      </c>
      <c r="F7536">
        <v>60.546700999999999</v>
      </c>
      <c r="G7536">
        <v>6.6499990000000002</v>
      </c>
      <c r="H7536" s="2">
        <v>70.833624</v>
      </c>
      <c r="I7536" s="1">
        <v>6.4293639999999996</v>
      </c>
      <c r="J7536" s="5">
        <v>8.4882091212493798</v>
      </c>
      <c r="K7536" s="1">
        <v>48.392738000000001</v>
      </c>
      <c r="L7536" s="1">
        <v>96.852130000000002</v>
      </c>
      <c r="M7536" s="1">
        <v>12.659986999999999</v>
      </c>
      <c r="N7536" s="1">
        <v>229.72292200000001</v>
      </c>
      <c r="O7536" s="1">
        <v>131.94692600000002</v>
      </c>
      <c r="P7536" s="1">
        <v>270.29312900000002</v>
      </c>
      <c r="Q7536" s="1">
        <v>11.148756000000001</v>
      </c>
      <c r="R7536" s="1">
        <v>69.932956000000004</v>
      </c>
      <c r="S7536" s="1">
        <v>13.041819</v>
      </c>
      <c r="T7536" s="1">
        <v>194</v>
      </c>
      <c r="U7536" s="1">
        <v>56.977491000000001</v>
      </c>
      <c r="V7536" s="1">
        <v>0</v>
      </c>
      <c r="W7536" s="1">
        <v>298.99396400000001</v>
      </c>
      <c r="X7536" s="8">
        <v>0</v>
      </c>
    </row>
    <row r="7537" spans="1:24" x14ac:dyDescent="0.25">
      <c r="A7537">
        <v>7535</v>
      </c>
      <c r="B7537">
        <v>859.45179800000005</v>
      </c>
      <c r="C7537">
        <v>4.0314769999999998</v>
      </c>
      <c r="D7537">
        <v>25.337783000000002</v>
      </c>
      <c r="E7537">
        <v>97.134372999999997</v>
      </c>
      <c r="F7537">
        <v>53.406199000000001</v>
      </c>
      <c r="G7537">
        <v>6.65</v>
      </c>
      <c r="H7537" s="2">
        <v>66.581746999999993</v>
      </c>
      <c r="I7537" s="1">
        <v>6.7870340000000002</v>
      </c>
      <c r="J7537" s="5">
        <v>7.4957586206728495</v>
      </c>
      <c r="K7537" s="1">
        <v>37.651318000000003</v>
      </c>
      <c r="L7537" s="1">
        <v>83.276650000000004</v>
      </c>
      <c r="M7537" s="1">
        <v>13.799818</v>
      </c>
      <c r="N7537" s="1">
        <v>209.610513</v>
      </c>
      <c r="O7537" s="1">
        <v>116.668257</v>
      </c>
      <c r="P7537" s="1">
        <v>266.10655300000002</v>
      </c>
      <c r="Q7537" s="1">
        <v>10.640262999999999</v>
      </c>
      <c r="R7537" s="1">
        <v>68.206704000000002</v>
      </c>
      <c r="S7537" s="1">
        <v>12.708278999999999</v>
      </c>
      <c r="T7537" s="1">
        <v>177</v>
      </c>
      <c r="U7537" s="1">
        <v>53.287022999999998</v>
      </c>
      <c r="V7537" s="1">
        <v>0</v>
      </c>
      <c r="W7537" s="1">
        <v>294.54911199999998</v>
      </c>
      <c r="X7537" s="8">
        <v>0</v>
      </c>
    </row>
    <row r="7538" spans="1:24" x14ac:dyDescent="0.25">
      <c r="A7538">
        <v>7536</v>
      </c>
      <c r="B7538">
        <v>839.29013199999997</v>
      </c>
      <c r="C7538">
        <v>3.0247250000000001</v>
      </c>
      <c r="D7538">
        <v>25.064792000000001</v>
      </c>
      <c r="E7538">
        <v>97.109859999999998</v>
      </c>
      <c r="F7538">
        <v>47.307364999999997</v>
      </c>
      <c r="G7538">
        <v>5.7002639999999998</v>
      </c>
      <c r="H7538" s="2">
        <v>71.238882000000004</v>
      </c>
      <c r="I7538" s="1">
        <v>6.9882949999999999</v>
      </c>
      <c r="J7538" s="5">
        <v>7.1920000000100099</v>
      </c>
      <c r="K7538" s="1">
        <v>36.447692000000004</v>
      </c>
      <c r="L7538" s="1">
        <v>76.119038000000003</v>
      </c>
      <c r="M7538" s="1">
        <v>11.214636</v>
      </c>
      <c r="N7538" s="1">
        <v>199.55384599999999</v>
      </c>
      <c r="O7538" s="1">
        <v>101.657133</v>
      </c>
      <c r="P7538" s="1">
        <v>258.19606299999998</v>
      </c>
      <c r="Q7538" s="1">
        <v>10.816359</v>
      </c>
      <c r="R7538" s="1">
        <v>67.309843999999998</v>
      </c>
      <c r="S7538" s="1">
        <v>12.106846000000001</v>
      </c>
      <c r="T7538" s="1">
        <v>145</v>
      </c>
      <c r="U7538" s="1">
        <v>54.313237999999998</v>
      </c>
      <c r="V7538" s="1">
        <v>0</v>
      </c>
      <c r="W7538" s="1">
        <v>284.28666800000002</v>
      </c>
      <c r="X7538" s="8">
        <v>0</v>
      </c>
    </row>
    <row r="7539" spans="1:24" x14ac:dyDescent="0.25">
      <c r="A7539">
        <v>7537</v>
      </c>
      <c r="B7539">
        <v>829.98812899999996</v>
      </c>
      <c r="C7539">
        <v>4.2747250000000001</v>
      </c>
      <c r="D7539">
        <v>25.172537999999999</v>
      </c>
      <c r="E7539">
        <v>95.698271000000005</v>
      </c>
      <c r="F7539">
        <v>56.002039000000003</v>
      </c>
      <c r="G7539">
        <v>5.7</v>
      </c>
      <c r="H7539" s="2">
        <v>71.655737000000002</v>
      </c>
      <c r="I7539" s="1">
        <v>7.1718149999999996</v>
      </c>
      <c r="J7539" s="5">
        <v>7.1780000000144302</v>
      </c>
      <c r="K7539" s="1">
        <v>36.121326000000003</v>
      </c>
      <c r="L7539" s="1">
        <v>75.028009999999995</v>
      </c>
      <c r="M7539" s="1">
        <v>10.085194</v>
      </c>
      <c r="N7539" s="1">
        <v>197.162904</v>
      </c>
      <c r="O7539" s="1">
        <v>94.891036999999997</v>
      </c>
      <c r="P7539" s="1">
        <v>242.10261499999999</v>
      </c>
      <c r="Q7539" s="1">
        <v>10.574481</v>
      </c>
      <c r="R7539" s="1">
        <v>67.355447999999996</v>
      </c>
      <c r="S7539" s="1">
        <v>11.378619</v>
      </c>
      <c r="T7539" s="1">
        <v>139</v>
      </c>
      <c r="U7539" s="1">
        <v>54.570366</v>
      </c>
      <c r="V7539" s="1">
        <v>0</v>
      </c>
      <c r="W7539" s="1">
        <v>282.44343600000002</v>
      </c>
      <c r="X7539" s="8">
        <v>0</v>
      </c>
    </row>
    <row r="7540" spans="1:24" x14ac:dyDescent="0.25">
      <c r="A7540">
        <v>7538</v>
      </c>
      <c r="B7540">
        <v>828.88952700000004</v>
      </c>
      <c r="C7540">
        <v>2.6317309999999998</v>
      </c>
      <c r="D7540">
        <v>25.093684</v>
      </c>
      <c r="E7540">
        <v>93.579370999999995</v>
      </c>
      <c r="F7540">
        <v>61.668714000000001</v>
      </c>
      <c r="G7540">
        <v>5.7</v>
      </c>
      <c r="H7540" s="2">
        <v>66.385271000000003</v>
      </c>
      <c r="I7540" s="1">
        <v>6.9808789999999998</v>
      </c>
      <c r="J7540" s="5">
        <v>7.1479999999864896</v>
      </c>
      <c r="K7540" s="1">
        <v>35.611370000000001</v>
      </c>
      <c r="L7540" s="1">
        <v>75.443520000000007</v>
      </c>
      <c r="M7540" s="1">
        <v>9.9025879999999997</v>
      </c>
      <c r="N7540" s="1">
        <v>193.601371</v>
      </c>
      <c r="O7540" s="1">
        <v>94.050691</v>
      </c>
      <c r="P7540" s="1">
        <v>230.87676399999998</v>
      </c>
      <c r="Q7540" s="1">
        <v>10.562409000000001</v>
      </c>
      <c r="R7540" s="1">
        <v>67.507953999999998</v>
      </c>
      <c r="S7540" s="1">
        <v>11.210086</v>
      </c>
      <c r="T7540" s="1">
        <v>130</v>
      </c>
      <c r="U7540" s="1">
        <v>54.357213999999999</v>
      </c>
      <c r="V7540" s="1">
        <v>0</v>
      </c>
      <c r="W7540" s="1">
        <v>281.94201600000002</v>
      </c>
      <c r="X7540" s="8">
        <v>0</v>
      </c>
    </row>
    <row r="7541" spans="1:24" x14ac:dyDescent="0.25">
      <c r="A7541">
        <v>7539</v>
      </c>
      <c r="B7541">
        <v>816.15867000000003</v>
      </c>
      <c r="C7541">
        <v>1.508386</v>
      </c>
      <c r="D7541">
        <v>25.163048</v>
      </c>
      <c r="E7541">
        <v>92.526157999999995</v>
      </c>
      <c r="F7541">
        <v>56.990707</v>
      </c>
      <c r="G7541">
        <v>5.7</v>
      </c>
      <c r="H7541" s="2">
        <v>63.783220999999998</v>
      </c>
      <c r="I7541" s="1">
        <v>6.3287409999999999</v>
      </c>
      <c r="J7541" s="5">
        <v>7.3470000000088405</v>
      </c>
      <c r="K7541" s="1">
        <v>36.059192000000003</v>
      </c>
      <c r="L7541" s="1">
        <v>76.002315999999993</v>
      </c>
      <c r="M7541" s="1">
        <v>9.8352190000000004</v>
      </c>
      <c r="N7541" s="1">
        <v>194.15480500000001</v>
      </c>
      <c r="O7541" s="1">
        <v>92.038979000000012</v>
      </c>
      <c r="P7541" s="1">
        <v>231.071935</v>
      </c>
      <c r="Q7541" s="1">
        <v>10.549480000000001</v>
      </c>
      <c r="R7541" s="1">
        <v>67.434904000000003</v>
      </c>
      <c r="S7541" s="1">
        <v>11.203113999999999</v>
      </c>
      <c r="T7541" s="1">
        <v>136</v>
      </c>
      <c r="U7541" s="1">
        <v>54.582391000000001</v>
      </c>
      <c r="V7541" s="1">
        <v>0</v>
      </c>
      <c r="W7541" s="1">
        <v>284.45881800000001</v>
      </c>
      <c r="X7541" s="8">
        <v>0</v>
      </c>
    </row>
    <row r="7542" spans="1:24" x14ac:dyDescent="0.25">
      <c r="A7542">
        <v>7540</v>
      </c>
      <c r="B7542">
        <v>864.03702399999997</v>
      </c>
      <c r="C7542">
        <v>4.8685619999999998</v>
      </c>
      <c r="D7542">
        <v>25.099152</v>
      </c>
      <c r="E7542">
        <v>92.425257999999999</v>
      </c>
      <c r="F7542">
        <v>58.584674</v>
      </c>
      <c r="G7542">
        <v>4.7502639999999996</v>
      </c>
      <c r="H7542" s="2">
        <v>112.312253</v>
      </c>
      <c r="I7542" s="1">
        <v>9.4765040000000003</v>
      </c>
      <c r="J7542" s="5">
        <v>12.500200000009501</v>
      </c>
      <c r="K7542" s="1">
        <v>74.250613999999999</v>
      </c>
      <c r="L7542" s="1">
        <v>144.232752</v>
      </c>
      <c r="M7542" s="1">
        <v>22.594778999999999</v>
      </c>
      <c r="N7542" s="1">
        <v>347.53236199999998</v>
      </c>
      <c r="O7542" s="1">
        <v>88.134341000000006</v>
      </c>
      <c r="P7542" s="1">
        <v>404.52827300000001</v>
      </c>
      <c r="Q7542" s="1">
        <v>10.040414</v>
      </c>
      <c r="R7542" s="1">
        <v>67.482547999999994</v>
      </c>
      <c r="S7542" s="1">
        <v>18.317332</v>
      </c>
      <c r="T7542" s="1">
        <v>121</v>
      </c>
      <c r="U7542" s="1">
        <v>54.615518999999999</v>
      </c>
      <c r="V7542" s="1">
        <v>0</v>
      </c>
      <c r="W7542" s="1">
        <v>281.031724</v>
      </c>
      <c r="X7542" s="8">
        <v>0</v>
      </c>
    </row>
    <row r="7543" spans="1:24" x14ac:dyDescent="0.25">
      <c r="A7543">
        <v>7541</v>
      </c>
      <c r="B7543">
        <v>887.446417</v>
      </c>
      <c r="C7543">
        <v>4.3365349999999996</v>
      </c>
      <c r="D7543">
        <v>62.009838999999999</v>
      </c>
      <c r="E7543">
        <v>136.731593</v>
      </c>
      <c r="F7543">
        <v>55.765419999999999</v>
      </c>
      <c r="G7543">
        <v>9.4158200000000001</v>
      </c>
      <c r="H7543" s="2">
        <v>92.93</v>
      </c>
      <c r="I7543" s="1">
        <v>7.5355920000000003</v>
      </c>
      <c r="J7543" s="5">
        <v>10.2681999999913</v>
      </c>
      <c r="K7543" s="1">
        <v>62.750295999999999</v>
      </c>
      <c r="L7543" s="1">
        <v>118.746448</v>
      </c>
      <c r="M7543" s="1">
        <v>19.510214999999999</v>
      </c>
      <c r="N7543" s="1">
        <v>252.91213300000001</v>
      </c>
      <c r="O7543" s="1">
        <v>202.65695900000003</v>
      </c>
      <c r="P7543" s="1">
        <v>322.47654799999998</v>
      </c>
      <c r="Q7543" s="1">
        <v>18.970599</v>
      </c>
      <c r="R7543" s="1">
        <v>78.120474000000002</v>
      </c>
      <c r="S7543" s="1">
        <v>14.720644999999999</v>
      </c>
      <c r="T7543" s="1">
        <v>116</v>
      </c>
      <c r="U7543" s="1">
        <v>47.984467000000002</v>
      </c>
      <c r="V7543" s="1">
        <v>0</v>
      </c>
      <c r="W7543" s="1">
        <v>376.44422200000002</v>
      </c>
      <c r="X7543" s="8">
        <v>0</v>
      </c>
    </row>
    <row r="7544" spans="1:24" x14ac:dyDescent="0.25">
      <c r="A7544">
        <v>7542</v>
      </c>
      <c r="B7544">
        <v>887.446417</v>
      </c>
      <c r="C7544">
        <v>4.3365330000000002</v>
      </c>
      <c r="D7544">
        <v>55.421304999999997</v>
      </c>
      <c r="E7544">
        <v>113.254131</v>
      </c>
      <c r="F7544">
        <v>55.766809000000002</v>
      </c>
      <c r="G7544">
        <v>9.4145000000000003</v>
      </c>
      <c r="H7544" s="2">
        <v>92.93</v>
      </c>
      <c r="I7544" s="1">
        <v>7.5355910000000002</v>
      </c>
      <c r="J7544" s="5">
        <v>10.268299999996001</v>
      </c>
      <c r="K7544" s="1">
        <v>62.750298000000001</v>
      </c>
      <c r="L7544" s="1">
        <v>118.746454</v>
      </c>
      <c r="M7544" s="1">
        <v>19.510214999999999</v>
      </c>
      <c r="N7544" s="1">
        <v>252.91213200000001</v>
      </c>
      <c r="O7544" s="1">
        <v>179.645881</v>
      </c>
      <c r="P7544" s="1">
        <v>322.47654599999998</v>
      </c>
      <c r="Q7544" s="1">
        <v>15.814829</v>
      </c>
      <c r="R7544" s="1">
        <v>60.661999999999999</v>
      </c>
      <c r="S7544" s="1">
        <v>14.720646</v>
      </c>
      <c r="T7544" s="1">
        <v>123</v>
      </c>
      <c r="U7544" s="1">
        <v>44.00629</v>
      </c>
      <c r="V7544" s="1">
        <v>0</v>
      </c>
      <c r="W7544" s="1">
        <v>346.88862799999998</v>
      </c>
      <c r="X7544" s="8">
        <v>0</v>
      </c>
    </row>
    <row r="7545" spans="1:24" x14ac:dyDescent="0.25">
      <c r="A7545">
        <v>7543</v>
      </c>
      <c r="B7545">
        <v>887.446417</v>
      </c>
      <c r="C7545">
        <v>4.3365349999999996</v>
      </c>
      <c r="D7545">
        <v>55.421303999999999</v>
      </c>
      <c r="E7545">
        <v>113.25413</v>
      </c>
      <c r="F7545">
        <v>55.766809000000002</v>
      </c>
      <c r="G7545">
        <v>9.4145000000000003</v>
      </c>
      <c r="H7545" s="2">
        <v>92.93</v>
      </c>
      <c r="I7545" s="1">
        <v>7.5355920000000003</v>
      </c>
      <c r="J7545" s="5">
        <v>10.2681999999913</v>
      </c>
      <c r="K7545" s="1">
        <v>62.750295999999999</v>
      </c>
      <c r="L7545" s="1">
        <v>118.74645</v>
      </c>
      <c r="M7545" s="1">
        <v>19.510214999999999</v>
      </c>
      <c r="N7545" s="1">
        <v>252.91212999999999</v>
      </c>
      <c r="O7545" s="1">
        <v>179.64587900000001</v>
      </c>
      <c r="P7545" s="1">
        <v>322.47655199999997</v>
      </c>
      <c r="Q7545" s="1">
        <v>15.814829</v>
      </c>
      <c r="R7545" s="1">
        <v>60.661999999999999</v>
      </c>
      <c r="S7545" s="1">
        <v>14.720644999999999</v>
      </c>
      <c r="T7545" s="1">
        <v>185</v>
      </c>
      <c r="U7545" s="1">
        <v>44.006289000000002</v>
      </c>
      <c r="V7545" s="1">
        <v>0</v>
      </c>
      <c r="W7545" s="1">
        <v>346.88862399999999</v>
      </c>
      <c r="X7545" s="8">
        <v>0</v>
      </c>
    </row>
    <row r="7546" spans="1:24" x14ac:dyDescent="0.25">
      <c r="A7546">
        <v>7544</v>
      </c>
      <c r="B7546">
        <v>887.446417</v>
      </c>
      <c r="C7546">
        <v>4.3365349999999996</v>
      </c>
      <c r="D7546">
        <v>55.421303999999999</v>
      </c>
      <c r="E7546">
        <v>113.25413</v>
      </c>
      <c r="F7546">
        <v>55.766809000000002</v>
      </c>
      <c r="G7546">
        <v>9.4145000000000003</v>
      </c>
      <c r="H7546" s="2">
        <v>92.93</v>
      </c>
      <c r="I7546" s="1">
        <v>7.5355910000000002</v>
      </c>
      <c r="J7546" s="5">
        <v>10.2682000000204</v>
      </c>
      <c r="K7546" s="1">
        <v>62.750298000000001</v>
      </c>
      <c r="L7546" s="1">
        <v>118.74645200000001</v>
      </c>
      <c r="M7546" s="1">
        <v>19.510214999999999</v>
      </c>
      <c r="N7546" s="1">
        <v>252.91213099999999</v>
      </c>
      <c r="O7546" s="1">
        <v>179.645881</v>
      </c>
      <c r="P7546" s="1">
        <v>322.47654399999999</v>
      </c>
      <c r="Q7546" s="1">
        <v>15.814829</v>
      </c>
      <c r="R7546" s="1">
        <v>60.661999999999999</v>
      </c>
      <c r="S7546" s="1">
        <v>14.720644999999999</v>
      </c>
      <c r="T7546" s="1">
        <v>302</v>
      </c>
      <c r="U7546" s="1">
        <v>44.006290999999997</v>
      </c>
      <c r="V7546" s="1">
        <v>0</v>
      </c>
      <c r="W7546" s="1">
        <v>346.88862399999999</v>
      </c>
      <c r="X7546" s="8">
        <v>0</v>
      </c>
    </row>
    <row r="7547" spans="1:24" x14ac:dyDescent="0.25">
      <c r="A7547">
        <v>7545</v>
      </c>
      <c r="B7547">
        <v>887.446417</v>
      </c>
      <c r="C7547">
        <v>4.3365349999999996</v>
      </c>
      <c r="D7547">
        <v>55.421304999999997</v>
      </c>
      <c r="E7547">
        <v>113.254132</v>
      </c>
      <c r="F7547">
        <v>55.766809000000002</v>
      </c>
      <c r="G7547">
        <v>9.4145000000000003</v>
      </c>
      <c r="H7547" s="2">
        <v>92.93</v>
      </c>
      <c r="I7547" s="1">
        <v>7.5355910000000002</v>
      </c>
      <c r="J7547" s="5">
        <v>10.2681999999913</v>
      </c>
      <c r="K7547" s="1">
        <v>62.750295999999999</v>
      </c>
      <c r="L7547" s="1">
        <v>118.74645</v>
      </c>
      <c r="M7547" s="1">
        <v>19.510214999999999</v>
      </c>
      <c r="N7547" s="1">
        <v>252.91213300000001</v>
      </c>
      <c r="O7547" s="1">
        <v>179.645881</v>
      </c>
      <c r="P7547" s="1">
        <v>322.47654599999998</v>
      </c>
      <c r="Q7547" s="1">
        <v>15.814829</v>
      </c>
      <c r="R7547" s="1">
        <v>60.661999999999999</v>
      </c>
      <c r="S7547" s="1">
        <v>14.720644999999999</v>
      </c>
      <c r="T7547" s="1">
        <v>294</v>
      </c>
      <c r="U7547" s="1">
        <v>44.006289000000002</v>
      </c>
      <c r="V7547" s="1">
        <v>0</v>
      </c>
      <c r="W7547" s="1">
        <v>346.88862399999999</v>
      </c>
      <c r="X7547" s="8">
        <v>5.7997074999350681E-2</v>
      </c>
    </row>
    <row r="7548" spans="1:24" x14ac:dyDescent="0.25">
      <c r="A7548">
        <v>7546</v>
      </c>
      <c r="B7548">
        <v>887.446417</v>
      </c>
      <c r="C7548">
        <v>4.3365349999999996</v>
      </c>
      <c r="D7548">
        <v>55.421303999999999</v>
      </c>
      <c r="E7548">
        <v>113.25413</v>
      </c>
      <c r="F7548">
        <v>55.766809000000002</v>
      </c>
      <c r="G7548">
        <v>9.4145000000000003</v>
      </c>
      <c r="H7548" s="2">
        <v>92.93</v>
      </c>
      <c r="I7548" s="1">
        <v>7.5355920000000003</v>
      </c>
      <c r="J7548" s="5">
        <v>10.2681999999913</v>
      </c>
      <c r="K7548" s="1">
        <v>62.750298000000001</v>
      </c>
      <c r="L7548" s="1">
        <v>118.746454</v>
      </c>
      <c r="M7548" s="1">
        <v>19.510214999999999</v>
      </c>
      <c r="N7548" s="1">
        <v>252.91213099999999</v>
      </c>
      <c r="O7548" s="1">
        <v>179.645881</v>
      </c>
      <c r="P7548" s="1">
        <v>322.47654799999998</v>
      </c>
      <c r="Q7548" s="1">
        <v>15.814829</v>
      </c>
      <c r="R7548" s="1">
        <v>60.661999999999999</v>
      </c>
      <c r="S7548" s="1">
        <v>14.720644999999999</v>
      </c>
      <c r="T7548" s="1">
        <v>368</v>
      </c>
      <c r="U7548" s="1">
        <v>44.006290999999997</v>
      </c>
      <c r="V7548" s="1">
        <v>0</v>
      </c>
      <c r="W7548" s="1">
        <v>346.88862399999999</v>
      </c>
      <c r="X7548" s="8">
        <v>9.8253915881468257E-2</v>
      </c>
    </row>
    <row r="7549" spans="1:24" x14ac:dyDescent="0.25">
      <c r="A7549">
        <v>7547</v>
      </c>
      <c r="B7549">
        <v>887.446417</v>
      </c>
      <c r="C7549">
        <v>4.3365349999999996</v>
      </c>
      <c r="D7549">
        <v>55.421303999999999</v>
      </c>
      <c r="E7549">
        <v>113.25413</v>
      </c>
      <c r="F7549">
        <v>55.766809000000002</v>
      </c>
      <c r="G7549">
        <v>9.4145000000000003</v>
      </c>
      <c r="H7549" s="2">
        <v>92.93</v>
      </c>
      <c r="I7549" s="1">
        <v>7.5355910000000002</v>
      </c>
      <c r="J7549" s="5">
        <v>10.2682000000204</v>
      </c>
      <c r="K7549" s="1">
        <v>62.750295999999999</v>
      </c>
      <c r="L7549" s="1">
        <v>118.74645</v>
      </c>
      <c r="M7549" s="1">
        <v>19.510214999999999</v>
      </c>
      <c r="N7549" s="1">
        <v>252.91213200000001</v>
      </c>
      <c r="O7549" s="1">
        <v>179.645881</v>
      </c>
      <c r="P7549" s="1">
        <v>322.47654599999998</v>
      </c>
      <c r="Q7549" s="1">
        <v>15.814829</v>
      </c>
      <c r="R7549" s="1">
        <v>60.661999999999999</v>
      </c>
      <c r="S7549" s="1">
        <v>14.720644999999999</v>
      </c>
      <c r="T7549" s="1">
        <v>373</v>
      </c>
      <c r="U7549" s="1">
        <v>44.006289000000002</v>
      </c>
      <c r="V7549" s="1">
        <v>0</v>
      </c>
      <c r="W7549" s="1">
        <v>346.88862399999999</v>
      </c>
      <c r="X7549" s="8">
        <v>8.5869182252421822E-2</v>
      </c>
    </row>
    <row r="7550" spans="1:24" x14ac:dyDescent="0.25">
      <c r="A7550">
        <v>7548</v>
      </c>
      <c r="B7550">
        <v>887.446417</v>
      </c>
      <c r="C7550">
        <v>4.3365330000000002</v>
      </c>
      <c r="D7550">
        <v>55.421304999999997</v>
      </c>
      <c r="E7550">
        <v>113.25413</v>
      </c>
      <c r="F7550">
        <v>55.766809000000002</v>
      </c>
      <c r="G7550">
        <v>9.4145000000000003</v>
      </c>
      <c r="H7550" s="2">
        <v>92.93</v>
      </c>
      <c r="I7550" s="1">
        <v>7.5355920000000003</v>
      </c>
      <c r="J7550" s="5">
        <v>10.268299999996001</v>
      </c>
      <c r="K7550" s="1">
        <v>62.750298000000001</v>
      </c>
      <c r="L7550" s="1">
        <v>118.74645200000001</v>
      </c>
      <c r="M7550" s="1">
        <v>19.510214999999999</v>
      </c>
      <c r="N7550" s="1">
        <v>252.91213200000001</v>
      </c>
      <c r="O7550" s="1">
        <v>179.64587900000001</v>
      </c>
      <c r="P7550" s="1">
        <v>322.47654599999998</v>
      </c>
      <c r="Q7550" s="1">
        <v>15.814829</v>
      </c>
      <c r="R7550" s="1">
        <v>60.661999999999999</v>
      </c>
      <c r="S7550" s="1">
        <v>14.720644999999999</v>
      </c>
      <c r="T7550" s="1">
        <v>366</v>
      </c>
      <c r="U7550" s="1">
        <v>44.00629</v>
      </c>
      <c r="V7550" s="1">
        <v>0</v>
      </c>
      <c r="W7550" s="1">
        <v>346.88862799999998</v>
      </c>
      <c r="X7550" s="8">
        <v>0.11137048997864731</v>
      </c>
    </row>
    <row r="7551" spans="1:24" x14ac:dyDescent="0.25">
      <c r="A7551">
        <v>7549</v>
      </c>
      <c r="B7551">
        <v>887.446417</v>
      </c>
      <c r="C7551">
        <v>4.3365349999999996</v>
      </c>
      <c r="D7551">
        <v>55.421303999999999</v>
      </c>
      <c r="E7551">
        <v>113.254131</v>
      </c>
      <c r="F7551">
        <v>55.766809000000002</v>
      </c>
      <c r="G7551">
        <v>9.4145000000000003</v>
      </c>
      <c r="H7551" s="2">
        <v>92.93</v>
      </c>
      <c r="I7551" s="1">
        <v>7.5355910000000002</v>
      </c>
      <c r="J7551" s="5">
        <v>10.2681999999913</v>
      </c>
      <c r="K7551" s="1">
        <v>62.750295999999999</v>
      </c>
      <c r="L7551" s="1">
        <v>118.74645200000001</v>
      </c>
      <c r="M7551" s="1">
        <v>19.510216</v>
      </c>
      <c r="N7551" s="1">
        <v>252.91213200000001</v>
      </c>
      <c r="O7551" s="1">
        <v>179.645881</v>
      </c>
      <c r="P7551" s="1">
        <v>322.47654799999998</v>
      </c>
      <c r="Q7551" s="1">
        <v>15.814829</v>
      </c>
      <c r="R7551" s="1">
        <v>60.661999999999999</v>
      </c>
      <c r="S7551" s="1">
        <v>14.720644999999999</v>
      </c>
      <c r="T7551" s="1">
        <v>376</v>
      </c>
      <c r="U7551" s="1">
        <v>44.00629</v>
      </c>
      <c r="V7551" s="1">
        <v>0</v>
      </c>
      <c r="W7551" s="1">
        <v>346.88862399999999</v>
      </c>
      <c r="X7551" s="8">
        <v>0.1016208594253404</v>
      </c>
    </row>
    <row r="7552" spans="1:24" x14ac:dyDescent="0.25">
      <c r="A7552">
        <v>7550</v>
      </c>
      <c r="B7552">
        <v>887.446417</v>
      </c>
      <c r="C7552">
        <v>4.3365349999999996</v>
      </c>
      <c r="D7552">
        <v>55.421303999999999</v>
      </c>
      <c r="E7552">
        <v>113.25413</v>
      </c>
      <c r="F7552">
        <v>55.766809000000002</v>
      </c>
      <c r="G7552">
        <v>9.4145000000000003</v>
      </c>
      <c r="H7552" s="2">
        <v>92.93</v>
      </c>
      <c r="I7552" s="1">
        <v>7.5355910000000002</v>
      </c>
      <c r="J7552" s="5">
        <v>10.2681999999913</v>
      </c>
      <c r="K7552" s="1">
        <v>62.750298000000001</v>
      </c>
      <c r="L7552" s="1">
        <v>118.74645</v>
      </c>
      <c r="M7552" s="1">
        <v>19.510214999999999</v>
      </c>
      <c r="N7552" s="1">
        <v>252.91212999999999</v>
      </c>
      <c r="O7552" s="1">
        <v>179.645881</v>
      </c>
      <c r="P7552" s="1">
        <v>322.47654599999998</v>
      </c>
      <c r="Q7552" s="1">
        <v>15.814829</v>
      </c>
      <c r="R7552" s="1">
        <v>60.661999999999999</v>
      </c>
      <c r="S7552" s="1">
        <v>14.720646</v>
      </c>
      <c r="T7552" s="1">
        <v>325</v>
      </c>
      <c r="U7552" s="1">
        <v>44.00629</v>
      </c>
      <c r="V7552" s="1">
        <v>0</v>
      </c>
      <c r="W7552" s="1">
        <v>346.88862399999999</v>
      </c>
      <c r="X7552" s="8">
        <v>4.2144407406491613E-2</v>
      </c>
    </row>
    <row r="7553" spans="1:24" x14ac:dyDescent="0.25">
      <c r="A7553">
        <v>7551</v>
      </c>
      <c r="B7553">
        <v>887.446417</v>
      </c>
      <c r="C7553">
        <v>4.3365349999999996</v>
      </c>
      <c r="D7553">
        <v>55.421304999999997</v>
      </c>
      <c r="E7553">
        <v>113.25413</v>
      </c>
      <c r="F7553">
        <v>55.766809000000002</v>
      </c>
      <c r="G7553">
        <v>9.4145000000000003</v>
      </c>
      <c r="H7553" s="2">
        <v>92.93</v>
      </c>
      <c r="I7553" s="1">
        <v>7.5355920000000003</v>
      </c>
      <c r="J7553" s="5">
        <v>10.2682000000204</v>
      </c>
      <c r="K7553" s="1">
        <v>62.750295999999999</v>
      </c>
      <c r="L7553" s="1">
        <v>118.746454</v>
      </c>
      <c r="M7553" s="1">
        <v>19.510214999999999</v>
      </c>
      <c r="N7553" s="1">
        <v>252.91213099999999</v>
      </c>
      <c r="O7553" s="1">
        <v>179.645881</v>
      </c>
      <c r="P7553" s="1">
        <v>322.47654999999997</v>
      </c>
      <c r="Q7553" s="1">
        <v>15.814829</v>
      </c>
      <c r="R7553" s="1">
        <v>60.661999999999999</v>
      </c>
      <c r="S7553" s="1">
        <v>14.720644999999999</v>
      </c>
      <c r="T7553" s="1">
        <v>279</v>
      </c>
      <c r="U7553" s="1">
        <v>44.006290999999997</v>
      </c>
      <c r="V7553" s="1">
        <v>0</v>
      </c>
      <c r="W7553" s="1">
        <v>346.88862399999999</v>
      </c>
      <c r="X7553" s="8">
        <v>2.7958405169009291E-2</v>
      </c>
    </row>
    <row r="7554" spans="1:24" x14ac:dyDescent="0.25">
      <c r="A7554">
        <v>7552</v>
      </c>
      <c r="B7554">
        <v>887.446417</v>
      </c>
      <c r="C7554">
        <v>4.3365349999999996</v>
      </c>
      <c r="D7554">
        <v>55.421303999999999</v>
      </c>
      <c r="E7554">
        <v>113.254132</v>
      </c>
      <c r="F7554">
        <v>55.766809000000002</v>
      </c>
      <c r="G7554">
        <v>9.4145000000000003</v>
      </c>
      <c r="H7554" s="2">
        <v>92.93</v>
      </c>
      <c r="I7554" s="1">
        <v>7.5355910000000002</v>
      </c>
      <c r="J7554" s="5">
        <v>10.2681999999913</v>
      </c>
      <c r="K7554" s="1">
        <v>62.750298000000001</v>
      </c>
      <c r="L7554" s="1">
        <v>118.74645</v>
      </c>
      <c r="M7554" s="1">
        <v>19.510214999999999</v>
      </c>
      <c r="N7554" s="1">
        <v>252.91213300000001</v>
      </c>
      <c r="O7554" s="1">
        <v>179.64587900000001</v>
      </c>
      <c r="P7554" s="1">
        <v>322.47654799999998</v>
      </c>
      <c r="Q7554" s="1">
        <v>15.814829</v>
      </c>
      <c r="R7554" s="1">
        <v>60.661999999999999</v>
      </c>
      <c r="S7554" s="1">
        <v>14.720644999999999</v>
      </c>
      <c r="T7554" s="1">
        <v>265</v>
      </c>
      <c r="U7554" s="1">
        <v>44.006289000000002</v>
      </c>
      <c r="V7554" s="1">
        <v>0</v>
      </c>
      <c r="W7554" s="1">
        <v>346.88862399999999</v>
      </c>
      <c r="X7554" s="8">
        <v>4.9019900253384407E-3</v>
      </c>
    </row>
    <row r="7555" spans="1:24" x14ac:dyDescent="0.25">
      <c r="A7555">
        <v>7553</v>
      </c>
      <c r="B7555">
        <v>887.446417</v>
      </c>
      <c r="C7555">
        <v>4.3365349999999996</v>
      </c>
      <c r="D7555">
        <v>55.421304999999997</v>
      </c>
      <c r="E7555">
        <v>113.25413</v>
      </c>
      <c r="F7555">
        <v>55.766809000000002</v>
      </c>
      <c r="G7555">
        <v>9.4145000000000003</v>
      </c>
      <c r="H7555" s="2">
        <v>92.93</v>
      </c>
      <c r="I7555" s="1">
        <v>7.5355920000000003</v>
      </c>
      <c r="J7555" s="5">
        <v>10.268299999996001</v>
      </c>
      <c r="K7555" s="1">
        <v>62.750295999999999</v>
      </c>
      <c r="L7555" s="1">
        <v>118.74645200000001</v>
      </c>
      <c r="M7555" s="1">
        <v>19.510214999999999</v>
      </c>
      <c r="N7555" s="1">
        <v>252.91213200000001</v>
      </c>
      <c r="O7555" s="1">
        <v>179.645881</v>
      </c>
      <c r="P7555" s="1">
        <v>322.47654399999999</v>
      </c>
      <c r="Q7555" s="1">
        <v>15.814829</v>
      </c>
      <c r="R7555" s="1">
        <v>60.661999999999999</v>
      </c>
      <c r="S7555" s="1">
        <v>14.720644999999999</v>
      </c>
      <c r="T7555" s="1">
        <v>258</v>
      </c>
      <c r="U7555" s="1">
        <v>44.00629</v>
      </c>
      <c r="V7555" s="1">
        <v>0</v>
      </c>
      <c r="W7555" s="1">
        <v>346.88862399999999</v>
      </c>
      <c r="X7555" s="8">
        <v>0</v>
      </c>
    </row>
    <row r="7556" spans="1:24" x14ac:dyDescent="0.25">
      <c r="A7556">
        <v>7554</v>
      </c>
      <c r="B7556">
        <v>887.446417</v>
      </c>
      <c r="C7556">
        <v>4.3365330000000002</v>
      </c>
      <c r="D7556">
        <v>55.421303999999999</v>
      </c>
      <c r="E7556">
        <v>113.25413</v>
      </c>
      <c r="F7556">
        <v>55.766809000000002</v>
      </c>
      <c r="G7556">
        <v>9.4145000000000003</v>
      </c>
      <c r="H7556" s="2">
        <v>92.93</v>
      </c>
      <c r="I7556" s="1">
        <v>7.5355910000000002</v>
      </c>
      <c r="J7556" s="5">
        <v>10.2681999999913</v>
      </c>
      <c r="K7556" s="1">
        <v>62.750298000000001</v>
      </c>
      <c r="L7556" s="1">
        <v>118.74645200000001</v>
      </c>
      <c r="M7556" s="1">
        <v>19.510214999999999</v>
      </c>
      <c r="N7556" s="1">
        <v>252.91213099999999</v>
      </c>
      <c r="O7556" s="1">
        <v>179.645881</v>
      </c>
      <c r="P7556" s="1">
        <v>322.47654999999997</v>
      </c>
      <c r="Q7556" s="1">
        <v>15.814829</v>
      </c>
      <c r="R7556" s="1">
        <v>60.661999999999999</v>
      </c>
      <c r="S7556" s="1">
        <v>14.720646</v>
      </c>
      <c r="T7556" s="1">
        <v>247</v>
      </c>
      <c r="U7556" s="1">
        <v>44.00629</v>
      </c>
      <c r="V7556" s="1">
        <v>0</v>
      </c>
      <c r="W7556" s="1">
        <v>346.88862799999998</v>
      </c>
      <c r="X7556" s="8">
        <v>0</v>
      </c>
    </row>
    <row r="7557" spans="1:24" x14ac:dyDescent="0.25">
      <c r="A7557">
        <v>7555</v>
      </c>
      <c r="B7557">
        <v>887.446417</v>
      </c>
      <c r="C7557">
        <v>4.3365349999999996</v>
      </c>
      <c r="D7557">
        <v>55.421303999999999</v>
      </c>
      <c r="E7557">
        <v>113.254131</v>
      </c>
      <c r="F7557">
        <v>55.766809000000002</v>
      </c>
      <c r="G7557">
        <v>9.4145000000000003</v>
      </c>
      <c r="H7557" s="2">
        <v>92.93</v>
      </c>
      <c r="I7557" s="1">
        <v>7.5355910000000002</v>
      </c>
      <c r="J7557" s="5">
        <v>10.2682000000204</v>
      </c>
      <c r="K7557" s="1">
        <v>62.750295999999999</v>
      </c>
      <c r="L7557" s="1">
        <v>118.746454</v>
      </c>
      <c r="M7557" s="1">
        <v>19.510214999999999</v>
      </c>
      <c r="N7557" s="1">
        <v>252.91213200000001</v>
      </c>
      <c r="O7557" s="1">
        <v>179.645881</v>
      </c>
      <c r="P7557" s="1">
        <v>322.47654799999998</v>
      </c>
      <c r="Q7557" s="1">
        <v>15.814830000000001</v>
      </c>
      <c r="R7557" s="1">
        <v>60.661999999999999</v>
      </c>
      <c r="S7557" s="1">
        <v>14.720644999999999</v>
      </c>
      <c r="T7557" s="1">
        <v>227</v>
      </c>
      <c r="U7557" s="1">
        <v>44.00629</v>
      </c>
      <c r="V7557" s="1">
        <v>0</v>
      </c>
      <c r="W7557" s="1">
        <v>346.88862399999999</v>
      </c>
      <c r="X7557" s="8">
        <v>0</v>
      </c>
    </row>
    <row r="7558" spans="1:24" x14ac:dyDescent="0.25">
      <c r="A7558">
        <v>7556</v>
      </c>
      <c r="B7558">
        <v>887.446417</v>
      </c>
      <c r="C7558">
        <v>4.3365349999999996</v>
      </c>
      <c r="D7558">
        <v>55.421304999999997</v>
      </c>
      <c r="E7558">
        <v>113.25413</v>
      </c>
      <c r="F7558">
        <v>55.766809000000002</v>
      </c>
      <c r="G7558">
        <v>9.4145000000000003</v>
      </c>
      <c r="H7558" s="2">
        <v>92.93</v>
      </c>
      <c r="I7558" s="1">
        <v>7.5355920000000003</v>
      </c>
      <c r="J7558" s="5">
        <v>10.2681999999913</v>
      </c>
      <c r="K7558" s="1">
        <v>62.750298000000001</v>
      </c>
      <c r="L7558" s="1">
        <v>118.74645</v>
      </c>
      <c r="M7558" s="1">
        <v>19.510214999999999</v>
      </c>
      <c r="N7558" s="1">
        <v>252.91213200000001</v>
      </c>
      <c r="O7558" s="1">
        <v>179.645881</v>
      </c>
      <c r="P7558" s="1">
        <v>322.47654199999999</v>
      </c>
      <c r="Q7558" s="1">
        <v>15.814829</v>
      </c>
      <c r="R7558" s="1">
        <v>60.661999999999999</v>
      </c>
      <c r="S7558" s="1">
        <v>14.720644999999999</v>
      </c>
      <c r="T7558" s="1">
        <v>199</v>
      </c>
      <c r="U7558" s="1">
        <v>44.00629</v>
      </c>
      <c r="V7558" s="1">
        <v>0</v>
      </c>
      <c r="W7558" s="1">
        <v>346.88862399999999</v>
      </c>
      <c r="X7558" s="8">
        <v>0</v>
      </c>
    </row>
    <row r="7559" spans="1:24" x14ac:dyDescent="0.25">
      <c r="A7559">
        <v>7557</v>
      </c>
      <c r="B7559">
        <v>887.446417</v>
      </c>
      <c r="C7559">
        <v>4.3365349999999996</v>
      </c>
      <c r="D7559">
        <v>55.421303999999999</v>
      </c>
      <c r="E7559">
        <v>113.25413</v>
      </c>
      <c r="F7559">
        <v>55.766809000000002</v>
      </c>
      <c r="G7559">
        <v>9.4145000000000003</v>
      </c>
      <c r="H7559" s="2">
        <v>92.93</v>
      </c>
      <c r="I7559" s="1">
        <v>7.5355910000000002</v>
      </c>
      <c r="J7559" s="5">
        <v>10.2681999999913</v>
      </c>
      <c r="K7559" s="1">
        <v>62.750295999999999</v>
      </c>
      <c r="L7559" s="1">
        <v>118.74645</v>
      </c>
      <c r="M7559" s="1">
        <v>19.510214999999999</v>
      </c>
      <c r="N7559" s="1">
        <v>252.91213099999999</v>
      </c>
      <c r="O7559" s="1">
        <v>179.64587900000001</v>
      </c>
      <c r="P7559" s="1">
        <v>322.47654999999997</v>
      </c>
      <c r="Q7559" s="1">
        <v>15.814829</v>
      </c>
      <c r="R7559" s="1">
        <v>60.661999999999999</v>
      </c>
      <c r="S7559" s="1">
        <v>14.720644999999999</v>
      </c>
      <c r="T7559" s="1">
        <v>185</v>
      </c>
      <c r="U7559" s="1">
        <v>44.00629</v>
      </c>
      <c r="V7559" s="1">
        <v>0</v>
      </c>
      <c r="W7559" s="1">
        <v>346.88862399999999</v>
      </c>
      <c r="X7559" s="8">
        <v>0</v>
      </c>
    </row>
    <row r="7560" spans="1:24" x14ac:dyDescent="0.25">
      <c r="A7560">
        <v>7558</v>
      </c>
      <c r="B7560">
        <v>887.446417</v>
      </c>
      <c r="C7560">
        <v>4.3365349999999996</v>
      </c>
      <c r="D7560">
        <v>55.421303999999999</v>
      </c>
      <c r="E7560">
        <v>113.254131</v>
      </c>
      <c r="F7560">
        <v>55.766809000000002</v>
      </c>
      <c r="G7560">
        <v>9.4145000000000003</v>
      </c>
      <c r="H7560" s="2">
        <v>92.93</v>
      </c>
      <c r="I7560" s="1">
        <v>7.5355920000000003</v>
      </c>
      <c r="J7560" s="5">
        <v>10.2682000000204</v>
      </c>
      <c r="K7560" s="1">
        <v>62.750298000000001</v>
      </c>
      <c r="L7560" s="1">
        <v>118.746454</v>
      </c>
      <c r="M7560" s="1">
        <v>19.510214999999999</v>
      </c>
      <c r="N7560" s="1">
        <v>252.91213200000001</v>
      </c>
      <c r="O7560" s="1">
        <v>179.645881</v>
      </c>
      <c r="P7560" s="1">
        <v>322.47654599999998</v>
      </c>
      <c r="Q7560" s="1">
        <v>15.814829</v>
      </c>
      <c r="R7560" s="1">
        <v>60.661999999999999</v>
      </c>
      <c r="S7560" s="1">
        <v>14.720644999999999</v>
      </c>
      <c r="T7560" s="1">
        <v>180</v>
      </c>
      <c r="U7560" s="1">
        <v>44.006289000000002</v>
      </c>
      <c r="V7560" s="1">
        <v>0</v>
      </c>
      <c r="W7560" s="1">
        <v>346.88862399999999</v>
      </c>
      <c r="X7560" s="8">
        <v>0</v>
      </c>
    </row>
    <row r="7561" spans="1:24" x14ac:dyDescent="0.25">
      <c r="A7561">
        <v>7559</v>
      </c>
      <c r="B7561">
        <v>887.446417</v>
      </c>
      <c r="C7561">
        <v>4.3365340000000003</v>
      </c>
      <c r="D7561">
        <v>55.421304999999997</v>
      </c>
      <c r="E7561">
        <v>113.25413</v>
      </c>
      <c r="F7561">
        <v>55.766809000000002</v>
      </c>
      <c r="G7561">
        <v>9.4145000000000003</v>
      </c>
      <c r="H7561" s="2">
        <v>92.93</v>
      </c>
      <c r="I7561" s="1">
        <v>7.5355910000000002</v>
      </c>
      <c r="J7561" s="5">
        <v>10.268299999996001</v>
      </c>
      <c r="K7561" s="1">
        <v>62.750295999999999</v>
      </c>
      <c r="L7561" s="1">
        <v>118.74645</v>
      </c>
      <c r="M7561" s="1">
        <v>19.510214999999999</v>
      </c>
      <c r="N7561" s="1">
        <v>252.91213200000001</v>
      </c>
      <c r="O7561" s="1">
        <v>179.645881</v>
      </c>
      <c r="P7561" s="1">
        <v>322.47654999999997</v>
      </c>
      <c r="Q7561" s="1">
        <v>15.814829</v>
      </c>
      <c r="R7561" s="1">
        <v>60.661999999999999</v>
      </c>
      <c r="S7561" s="1">
        <v>14.720644999999999</v>
      </c>
      <c r="T7561" s="1">
        <v>164</v>
      </c>
      <c r="U7561" s="1">
        <v>44.006290999999997</v>
      </c>
      <c r="V7561" s="1">
        <v>0</v>
      </c>
      <c r="W7561" s="1">
        <v>346.88862599999999</v>
      </c>
      <c r="X7561" s="8">
        <v>0</v>
      </c>
    </row>
    <row r="7562" spans="1:24" x14ac:dyDescent="0.25">
      <c r="A7562">
        <v>7560</v>
      </c>
      <c r="B7562">
        <v>887.446417</v>
      </c>
      <c r="C7562">
        <v>4.3365340000000003</v>
      </c>
      <c r="D7562">
        <v>55.421303999999999</v>
      </c>
      <c r="E7562">
        <v>113.254131</v>
      </c>
      <c r="F7562">
        <v>55.766809000000002</v>
      </c>
      <c r="G7562">
        <v>9.4145000000000003</v>
      </c>
      <c r="H7562" s="2">
        <v>92.93</v>
      </c>
      <c r="I7562" s="1">
        <v>7.5355910000000002</v>
      </c>
      <c r="J7562" s="5">
        <v>10.2681999999913</v>
      </c>
      <c r="K7562" s="1">
        <v>62.750298000000001</v>
      </c>
      <c r="L7562" s="1">
        <v>118.74645200000001</v>
      </c>
      <c r="M7562" s="1">
        <v>19.510214999999999</v>
      </c>
      <c r="N7562" s="1">
        <v>252.91213099999999</v>
      </c>
      <c r="O7562" s="1">
        <v>179.645881</v>
      </c>
      <c r="P7562" s="1">
        <v>322.47654599999998</v>
      </c>
      <c r="Q7562" s="1">
        <v>15.814829</v>
      </c>
      <c r="R7562" s="1">
        <v>60.661999999999999</v>
      </c>
      <c r="S7562" s="1">
        <v>14.720644999999999</v>
      </c>
      <c r="T7562" s="1">
        <v>151</v>
      </c>
      <c r="U7562" s="1">
        <v>44.006289000000002</v>
      </c>
      <c r="V7562" s="1">
        <v>0</v>
      </c>
      <c r="W7562" s="1">
        <v>346.88862599999999</v>
      </c>
      <c r="X7562" s="8">
        <v>0</v>
      </c>
    </row>
    <row r="7563" spans="1:24" x14ac:dyDescent="0.25">
      <c r="A7563">
        <v>7561</v>
      </c>
      <c r="B7563">
        <v>887.446417</v>
      </c>
      <c r="C7563">
        <v>4.3365349999999996</v>
      </c>
      <c r="D7563">
        <v>55.421303999999999</v>
      </c>
      <c r="E7563">
        <v>113.25413</v>
      </c>
      <c r="F7563">
        <v>55.766809000000002</v>
      </c>
      <c r="G7563">
        <v>9.4145000000000003</v>
      </c>
      <c r="H7563" s="2">
        <v>92.93</v>
      </c>
      <c r="I7563" s="1">
        <v>7.5355920000000003</v>
      </c>
      <c r="J7563" s="5">
        <v>10.2681999999913</v>
      </c>
      <c r="K7563" s="1">
        <v>62.750298000000001</v>
      </c>
      <c r="L7563" s="1">
        <v>118.74645200000001</v>
      </c>
      <c r="M7563" s="1">
        <v>19.510214999999999</v>
      </c>
      <c r="N7563" s="1">
        <v>252.91213099999999</v>
      </c>
      <c r="O7563" s="1">
        <v>179.64587900000001</v>
      </c>
      <c r="P7563" s="1">
        <v>322.47654599999998</v>
      </c>
      <c r="Q7563" s="1">
        <v>15.814829</v>
      </c>
      <c r="R7563" s="1">
        <v>60.661999999999999</v>
      </c>
      <c r="S7563" s="1">
        <v>14.720644999999999</v>
      </c>
      <c r="T7563" s="1">
        <v>141</v>
      </c>
      <c r="U7563" s="1">
        <v>44.006290999999997</v>
      </c>
      <c r="V7563" s="1">
        <v>0</v>
      </c>
      <c r="W7563" s="1">
        <v>346.88862399999999</v>
      </c>
      <c r="X7563" s="8">
        <v>0</v>
      </c>
    </row>
    <row r="7564" spans="1:24" x14ac:dyDescent="0.25">
      <c r="A7564">
        <v>7562</v>
      </c>
      <c r="B7564">
        <v>887.446417</v>
      </c>
      <c r="C7564">
        <v>4.3365349999999996</v>
      </c>
      <c r="D7564">
        <v>55.421304999999997</v>
      </c>
      <c r="E7564">
        <v>113.254131</v>
      </c>
      <c r="F7564">
        <v>55.766809000000002</v>
      </c>
      <c r="G7564">
        <v>9.4145000000000003</v>
      </c>
      <c r="H7564" s="2">
        <v>92.93</v>
      </c>
      <c r="I7564" s="1">
        <v>7.5355910000000002</v>
      </c>
      <c r="J7564" s="5">
        <v>10.2682000000204</v>
      </c>
      <c r="K7564" s="1">
        <v>62.750295999999999</v>
      </c>
      <c r="L7564" s="1">
        <v>118.746454</v>
      </c>
      <c r="M7564" s="1">
        <v>19.510214999999999</v>
      </c>
      <c r="N7564" s="1">
        <v>252.91213200000001</v>
      </c>
      <c r="O7564" s="1">
        <v>179.645881</v>
      </c>
      <c r="P7564" s="1">
        <v>322.47654799999998</v>
      </c>
      <c r="Q7564" s="1">
        <v>15.814829</v>
      </c>
      <c r="R7564" s="1">
        <v>60.661999999999999</v>
      </c>
      <c r="S7564" s="1">
        <v>14.720644999999999</v>
      </c>
      <c r="T7564" s="1">
        <v>129</v>
      </c>
      <c r="U7564" s="1">
        <v>44.00629</v>
      </c>
      <c r="V7564" s="1">
        <v>0</v>
      </c>
      <c r="W7564" s="1">
        <v>346.88862399999999</v>
      </c>
      <c r="X7564" s="8">
        <v>0</v>
      </c>
    </row>
    <row r="7565" spans="1:24" x14ac:dyDescent="0.25">
      <c r="A7565">
        <v>7563</v>
      </c>
      <c r="B7565">
        <v>887.446417</v>
      </c>
      <c r="C7565">
        <v>4.3365349999999996</v>
      </c>
      <c r="D7565">
        <v>55.421303999999999</v>
      </c>
      <c r="E7565">
        <v>113.25413</v>
      </c>
      <c r="F7565">
        <v>55.766809000000002</v>
      </c>
      <c r="G7565">
        <v>9.4145000000000003</v>
      </c>
      <c r="H7565" s="2">
        <v>92.93</v>
      </c>
      <c r="I7565" s="1">
        <v>7.5355920000000003</v>
      </c>
      <c r="J7565" s="5">
        <v>10.2681999999913</v>
      </c>
      <c r="K7565" s="1">
        <v>62.750298000000001</v>
      </c>
      <c r="L7565" s="1">
        <v>118.74644600000001</v>
      </c>
      <c r="M7565" s="1">
        <v>19.510214999999999</v>
      </c>
      <c r="N7565" s="1">
        <v>252.91213300000001</v>
      </c>
      <c r="O7565" s="1">
        <v>179.645881</v>
      </c>
      <c r="P7565" s="1">
        <v>322.47654599999998</v>
      </c>
      <c r="Q7565" s="1">
        <v>15.814829</v>
      </c>
      <c r="R7565" s="1">
        <v>60.661999999999999</v>
      </c>
      <c r="S7565" s="1">
        <v>14.720646</v>
      </c>
      <c r="T7565" s="1">
        <v>130</v>
      </c>
      <c r="U7565" s="1">
        <v>44.006289000000002</v>
      </c>
      <c r="V7565" s="1">
        <v>0</v>
      </c>
      <c r="W7565" s="1">
        <v>346.88862399999999</v>
      </c>
      <c r="X7565" s="8">
        <v>0</v>
      </c>
    </row>
    <row r="7566" spans="1:24" x14ac:dyDescent="0.25">
      <c r="A7566">
        <v>7564</v>
      </c>
      <c r="B7566">
        <v>887.446417</v>
      </c>
      <c r="C7566">
        <v>4.3365349999999996</v>
      </c>
      <c r="D7566">
        <v>55.421303999999999</v>
      </c>
      <c r="E7566">
        <v>113.25413</v>
      </c>
      <c r="F7566">
        <v>55.766809000000002</v>
      </c>
      <c r="G7566">
        <v>9.4145000000000003</v>
      </c>
      <c r="H7566" s="2">
        <v>92.93</v>
      </c>
      <c r="I7566" s="1">
        <v>7.5355910000000002</v>
      </c>
      <c r="J7566" s="5">
        <v>10.2681999999913</v>
      </c>
      <c r="K7566" s="1">
        <v>62.750295999999999</v>
      </c>
      <c r="L7566" s="1">
        <v>118.746454</v>
      </c>
      <c r="M7566" s="1">
        <v>19.510214999999999</v>
      </c>
      <c r="N7566" s="1">
        <v>252.91213099999999</v>
      </c>
      <c r="O7566" s="1">
        <v>179.645881</v>
      </c>
      <c r="P7566" s="1">
        <v>322.47654999999997</v>
      </c>
      <c r="Q7566" s="1">
        <v>15.814829</v>
      </c>
      <c r="R7566" s="1">
        <v>60.661999999999999</v>
      </c>
      <c r="S7566" s="1">
        <v>14.720644999999999</v>
      </c>
      <c r="T7566" s="1">
        <v>122</v>
      </c>
      <c r="U7566" s="1">
        <v>44.006290999999997</v>
      </c>
      <c r="V7566" s="1">
        <v>0</v>
      </c>
      <c r="W7566" s="1">
        <v>346.88862399999999</v>
      </c>
      <c r="X7566" s="8">
        <v>0</v>
      </c>
    </row>
    <row r="7567" spans="1:24" x14ac:dyDescent="0.25">
      <c r="A7567">
        <v>7565</v>
      </c>
      <c r="B7567">
        <v>887.446417</v>
      </c>
      <c r="C7567">
        <v>4.3365340000000003</v>
      </c>
      <c r="D7567">
        <v>55.421304999999997</v>
      </c>
      <c r="E7567">
        <v>113.254131</v>
      </c>
      <c r="F7567">
        <v>55.766809000000002</v>
      </c>
      <c r="G7567">
        <v>9.4145000000000003</v>
      </c>
      <c r="H7567" s="2">
        <v>92.93</v>
      </c>
      <c r="I7567" s="1">
        <v>7.5355910000000002</v>
      </c>
      <c r="J7567" s="5">
        <v>10.268299999996001</v>
      </c>
      <c r="K7567" s="1">
        <v>62.750298000000001</v>
      </c>
      <c r="L7567" s="1">
        <v>118.746454</v>
      </c>
      <c r="M7567" s="1">
        <v>19.510214999999999</v>
      </c>
      <c r="N7567" s="1">
        <v>252.91213099999999</v>
      </c>
      <c r="O7567" s="1">
        <v>179.645881</v>
      </c>
      <c r="P7567" s="1">
        <v>322.47654399999999</v>
      </c>
      <c r="Q7567" s="1">
        <v>15.814829</v>
      </c>
      <c r="R7567" s="1">
        <v>60.661999999999999</v>
      </c>
      <c r="S7567" s="1">
        <v>14.720644999999999</v>
      </c>
      <c r="T7567" s="1">
        <v>113</v>
      </c>
      <c r="U7567" s="1">
        <v>44.006289000000002</v>
      </c>
      <c r="V7567" s="1">
        <v>0</v>
      </c>
      <c r="W7567" s="1">
        <v>346.88862599999999</v>
      </c>
      <c r="X7567" s="8">
        <v>0</v>
      </c>
    </row>
    <row r="7568" spans="1:24" x14ac:dyDescent="0.25">
      <c r="A7568">
        <v>7566</v>
      </c>
      <c r="B7568">
        <v>887.446417</v>
      </c>
      <c r="C7568">
        <v>4.3365340000000003</v>
      </c>
      <c r="D7568">
        <v>55.421303999999999</v>
      </c>
      <c r="E7568">
        <v>113.25413</v>
      </c>
      <c r="F7568">
        <v>55.766809000000002</v>
      </c>
      <c r="G7568">
        <v>9.4145000000000003</v>
      </c>
      <c r="H7568" s="2">
        <v>92.93</v>
      </c>
      <c r="I7568" s="1">
        <v>7.5355920000000003</v>
      </c>
      <c r="J7568" s="5">
        <v>10.2682000000204</v>
      </c>
      <c r="K7568" s="1">
        <v>62.750295999999999</v>
      </c>
      <c r="L7568" s="1">
        <v>118.746448</v>
      </c>
      <c r="M7568" s="1">
        <v>19.510214999999999</v>
      </c>
      <c r="N7568" s="1">
        <v>252.91213099999999</v>
      </c>
      <c r="O7568" s="1">
        <v>179.64587900000001</v>
      </c>
      <c r="P7568" s="1">
        <v>322.47654799999998</v>
      </c>
      <c r="Q7568" s="1">
        <v>15.814829</v>
      </c>
      <c r="R7568" s="1">
        <v>60.661999999999999</v>
      </c>
      <c r="S7568" s="1">
        <v>14.720644999999999</v>
      </c>
      <c r="T7568" s="1">
        <v>121</v>
      </c>
      <c r="U7568" s="1">
        <v>44.006290999999997</v>
      </c>
      <c r="V7568" s="1">
        <v>0</v>
      </c>
      <c r="W7568" s="1">
        <v>346.88862599999999</v>
      </c>
      <c r="X7568" s="8">
        <v>0</v>
      </c>
    </row>
    <row r="7569" spans="1:24" x14ac:dyDescent="0.25">
      <c r="A7569">
        <v>7567</v>
      </c>
      <c r="B7569">
        <v>887.446417</v>
      </c>
      <c r="C7569">
        <v>4.3365349999999996</v>
      </c>
      <c r="D7569">
        <v>55.421303999999999</v>
      </c>
      <c r="E7569">
        <v>113.25413</v>
      </c>
      <c r="F7569">
        <v>55.766809000000002</v>
      </c>
      <c r="G7569">
        <v>9.4145000000000003</v>
      </c>
      <c r="H7569" s="2">
        <v>92.93</v>
      </c>
      <c r="I7569" s="1">
        <v>7.5355910000000002</v>
      </c>
      <c r="J7569" s="5">
        <v>10.2681999999913</v>
      </c>
      <c r="K7569" s="1">
        <v>62.750298000000001</v>
      </c>
      <c r="L7569" s="1">
        <v>118.746454</v>
      </c>
      <c r="M7569" s="1">
        <v>19.510216</v>
      </c>
      <c r="N7569" s="1">
        <v>252.91213200000001</v>
      </c>
      <c r="O7569" s="1">
        <v>179.645881</v>
      </c>
      <c r="P7569" s="1">
        <v>322.47654799999998</v>
      </c>
      <c r="Q7569" s="1">
        <v>15.814829</v>
      </c>
      <c r="R7569" s="1">
        <v>60.661999999999999</v>
      </c>
      <c r="S7569" s="1">
        <v>14.720646</v>
      </c>
      <c r="T7569" s="1">
        <v>196</v>
      </c>
      <c r="U7569" s="1">
        <v>44.006289000000002</v>
      </c>
      <c r="V7569" s="1">
        <v>0</v>
      </c>
      <c r="W7569" s="1">
        <v>346.88862399999999</v>
      </c>
      <c r="X7569" s="8">
        <v>0</v>
      </c>
    </row>
    <row r="7570" spans="1:24" x14ac:dyDescent="0.25">
      <c r="A7570">
        <v>7568</v>
      </c>
      <c r="B7570">
        <v>887.446417</v>
      </c>
      <c r="C7570">
        <v>4.3365349999999996</v>
      </c>
      <c r="D7570">
        <v>55.421304999999997</v>
      </c>
      <c r="E7570">
        <v>113.254132</v>
      </c>
      <c r="F7570">
        <v>55.766809000000002</v>
      </c>
      <c r="G7570">
        <v>9.4145000000000003</v>
      </c>
      <c r="H7570" s="2">
        <v>92.93</v>
      </c>
      <c r="I7570" s="1">
        <v>7.5355920000000003</v>
      </c>
      <c r="J7570" s="5">
        <v>10.2681999999913</v>
      </c>
      <c r="K7570" s="1">
        <v>62.750295999999999</v>
      </c>
      <c r="L7570" s="1">
        <v>118.74645200000001</v>
      </c>
      <c r="M7570" s="1">
        <v>19.510214999999999</v>
      </c>
      <c r="N7570" s="1">
        <v>252.91213099999999</v>
      </c>
      <c r="O7570" s="1">
        <v>179.645881</v>
      </c>
      <c r="P7570" s="1">
        <v>322.47654799999998</v>
      </c>
      <c r="Q7570" s="1">
        <v>15.814829</v>
      </c>
      <c r="R7570" s="1">
        <v>60.661999999999999</v>
      </c>
      <c r="S7570" s="1">
        <v>14.720644999999999</v>
      </c>
      <c r="T7570" s="1">
        <v>287</v>
      </c>
      <c r="U7570" s="1">
        <v>44.00629</v>
      </c>
      <c r="V7570" s="1">
        <v>0</v>
      </c>
      <c r="W7570" s="1">
        <v>346.88862399999999</v>
      </c>
      <c r="X7570" s="8">
        <v>0</v>
      </c>
    </row>
    <row r="7571" spans="1:24" x14ac:dyDescent="0.25">
      <c r="A7571">
        <v>7569</v>
      </c>
      <c r="B7571">
        <v>887.446417</v>
      </c>
      <c r="C7571">
        <v>4.3365349999999996</v>
      </c>
      <c r="D7571">
        <v>55.421303999999999</v>
      </c>
      <c r="E7571">
        <v>113.25413</v>
      </c>
      <c r="F7571">
        <v>55.766809000000002</v>
      </c>
      <c r="G7571">
        <v>9.4145000000000003</v>
      </c>
      <c r="H7571" s="2">
        <v>92.93</v>
      </c>
      <c r="I7571" s="1">
        <v>7.5355910000000002</v>
      </c>
      <c r="J7571" s="5">
        <v>10.2681999999913</v>
      </c>
      <c r="K7571" s="1">
        <v>62.750298000000001</v>
      </c>
      <c r="L7571" s="1">
        <v>118.74645</v>
      </c>
      <c r="M7571" s="1">
        <v>19.510214999999999</v>
      </c>
      <c r="N7571" s="1">
        <v>252.91213300000001</v>
      </c>
      <c r="O7571" s="1">
        <v>179.645881</v>
      </c>
      <c r="P7571" s="1">
        <v>322.47654199999999</v>
      </c>
      <c r="Q7571" s="1">
        <v>15.814829</v>
      </c>
      <c r="R7571" s="1">
        <v>60.661999999999999</v>
      </c>
      <c r="S7571" s="1">
        <v>14.720644999999999</v>
      </c>
      <c r="T7571" s="1">
        <v>318</v>
      </c>
      <c r="U7571" s="1">
        <v>44.00629</v>
      </c>
      <c r="V7571" s="1">
        <v>0</v>
      </c>
      <c r="W7571" s="1">
        <v>346.88862399999999</v>
      </c>
      <c r="X7571" s="8">
        <v>3.6343406318175883E-2</v>
      </c>
    </row>
    <row r="7572" spans="1:24" x14ac:dyDescent="0.25">
      <c r="A7572">
        <v>7570</v>
      </c>
      <c r="B7572">
        <v>887.446417</v>
      </c>
      <c r="C7572">
        <v>4.3365340000000003</v>
      </c>
      <c r="D7572">
        <v>55.421303999999999</v>
      </c>
      <c r="E7572">
        <v>113.25413</v>
      </c>
      <c r="F7572">
        <v>55.766809000000002</v>
      </c>
      <c r="G7572">
        <v>9.4145000000000003</v>
      </c>
      <c r="H7572" s="2">
        <v>92.93</v>
      </c>
      <c r="I7572" s="1">
        <v>7.5355910000000002</v>
      </c>
      <c r="J7572" s="5">
        <v>10.2683000000251</v>
      </c>
      <c r="K7572" s="1">
        <v>62.750295999999999</v>
      </c>
      <c r="L7572" s="1">
        <v>118.74645</v>
      </c>
      <c r="M7572" s="1">
        <v>19.510214999999999</v>
      </c>
      <c r="N7572" s="1">
        <v>252.91213200000001</v>
      </c>
      <c r="O7572" s="1">
        <v>179.645881</v>
      </c>
      <c r="P7572" s="1">
        <v>322.47655199999997</v>
      </c>
      <c r="Q7572" s="1">
        <v>15.814829</v>
      </c>
      <c r="R7572" s="1">
        <v>60.661999999999999</v>
      </c>
      <c r="S7572" s="1">
        <v>14.720644999999999</v>
      </c>
      <c r="T7572" s="1">
        <v>352</v>
      </c>
      <c r="U7572" s="1">
        <v>44.00629</v>
      </c>
      <c r="V7572" s="1">
        <v>0</v>
      </c>
      <c r="W7572" s="1">
        <v>346.88862599999999</v>
      </c>
      <c r="X7572" s="8">
        <v>3.3875880901580828E-2</v>
      </c>
    </row>
    <row r="7573" spans="1:24" x14ac:dyDescent="0.25">
      <c r="A7573">
        <v>7571</v>
      </c>
      <c r="B7573">
        <v>887.446417</v>
      </c>
      <c r="C7573">
        <v>4.3365349999999996</v>
      </c>
      <c r="D7573">
        <v>55.421304999999997</v>
      </c>
      <c r="E7573">
        <v>113.25413</v>
      </c>
      <c r="F7573">
        <v>55.766809000000002</v>
      </c>
      <c r="G7573">
        <v>9.4145000000000003</v>
      </c>
      <c r="H7573" s="2">
        <v>92.93</v>
      </c>
      <c r="I7573" s="1">
        <v>7.5355920000000003</v>
      </c>
      <c r="J7573" s="5">
        <v>10.2681999999913</v>
      </c>
      <c r="K7573" s="1">
        <v>62.750298000000001</v>
      </c>
      <c r="L7573" s="1">
        <v>118.746454</v>
      </c>
      <c r="M7573" s="1">
        <v>19.510214999999999</v>
      </c>
      <c r="N7573" s="1">
        <v>252.91213099999999</v>
      </c>
      <c r="O7573" s="1">
        <v>179.64587900000001</v>
      </c>
      <c r="P7573" s="1">
        <v>322.47654599999998</v>
      </c>
      <c r="Q7573" s="1">
        <v>15.814829</v>
      </c>
      <c r="R7573" s="1">
        <v>60.661999999999999</v>
      </c>
      <c r="S7573" s="1">
        <v>14.720646</v>
      </c>
      <c r="T7573" s="1">
        <v>347</v>
      </c>
      <c r="U7573" s="1">
        <v>44.00629</v>
      </c>
      <c r="V7573" s="1">
        <v>0</v>
      </c>
      <c r="W7573" s="1">
        <v>346.88862399999999</v>
      </c>
      <c r="X7573" s="8">
        <v>2.091799283304396E-2</v>
      </c>
    </row>
    <row r="7574" spans="1:24" x14ac:dyDescent="0.25">
      <c r="A7574">
        <v>7572</v>
      </c>
      <c r="B7574">
        <v>887.446417</v>
      </c>
      <c r="C7574">
        <v>4.3365340000000003</v>
      </c>
      <c r="D7574">
        <v>55.421303999999999</v>
      </c>
      <c r="E7574">
        <v>113.254131</v>
      </c>
      <c r="F7574">
        <v>55.766809000000002</v>
      </c>
      <c r="G7574">
        <v>9.4145000000000003</v>
      </c>
      <c r="H7574" s="2">
        <v>92.93</v>
      </c>
      <c r="I7574" s="1">
        <v>7.5355910000000002</v>
      </c>
      <c r="J7574" s="5">
        <v>10.2681999999913</v>
      </c>
      <c r="K7574" s="1">
        <v>62.750295999999999</v>
      </c>
      <c r="L7574" s="1">
        <v>118.74645</v>
      </c>
      <c r="M7574" s="1">
        <v>19.510214999999999</v>
      </c>
      <c r="N7574" s="1">
        <v>252.91213099999999</v>
      </c>
      <c r="O7574" s="1">
        <v>179.645881</v>
      </c>
      <c r="P7574" s="1">
        <v>322.47654599999998</v>
      </c>
      <c r="Q7574" s="1">
        <v>15.814829</v>
      </c>
      <c r="R7574" s="1">
        <v>60.661999999999999</v>
      </c>
      <c r="S7574" s="1">
        <v>14.720644999999999</v>
      </c>
      <c r="T7574" s="1">
        <v>330</v>
      </c>
      <c r="U7574" s="1">
        <v>44.00629</v>
      </c>
      <c r="V7574" s="1">
        <v>0</v>
      </c>
      <c r="W7574" s="1">
        <v>346.88862599999999</v>
      </c>
      <c r="X7574" s="8">
        <v>2.1688475685644651E-2</v>
      </c>
    </row>
    <row r="7575" spans="1:24" x14ac:dyDescent="0.25">
      <c r="A7575">
        <v>7573</v>
      </c>
      <c r="B7575">
        <v>887.446417</v>
      </c>
      <c r="C7575">
        <v>4.3365349999999996</v>
      </c>
      <c r="D7575">
        <v>55.421303999999999</v>
      </c>
      <c r="E7575">
        <v>113.25413</v>
      </c>
      <c r="F7575">
        <v>55.766809000000002</v>
      </c>
      <c r="G7575">
        <v>9.4145000000000003</v>
      </c>
      <c r="H7575" s="2">
        <v>92.93</v>
      </c>
      <c r="I7575" s="1">
        <v>7.5355920000000003</v>
      </c>
      <c r="J7575" s="5">
        <v>10.2681999999913</v>
      </c>
      <c r="K7575" s="1">
        <v>62.750298000000001</v>
      </c>
      <c r="L7575" s="1">
        <v>118.74645200000001</v>
      </c>
      <c r="M7575" s="1">
        <v>19.510214999999999</v>
      </c>
      <c r="N7575" s="1">
        <v>252.91213099999999</v>
      </c>
      <c r="O7575" s="1">
        <v>179.645881</v>
      </c>
      <c r="P7575" s="1">
        <v>322.47654799999998</v>
      </c>
      <c r="Q7575" s="1">
        <v>15.814829</v>
      </c>
      <c r="R7575" s="1">
        <v>60.661999999999999</v>
      </c>
      <c r="S7575" s="1">
        <v>14.720644</v>
      </c>
      <c r="T7575" s="1">
        <v>399</v>
      </c>
      <c r="U7575" s="1">
        <v>44.00629</v>
      </c>
      <c r="V7575" s="1">
        <v>0</v>
      </c>
      <c r="W7575" s="1">
        <v>346.88862399999999</v>
      </c>
      <c r="X7575" s="8">
        <v>3.0068100709091401E-2</v>
      </c>
    </row>
    <row r="7576" spans="1:24" x14ac:dyDescent="0.25">
      <c r="A7576">
        <v>7574</v>
      </c>
      <c r="B7576">
        <v>887.446417</v>
      </c>
      <c r="C7576">
        <v>4.3365349999999996</v>
      </c>
      <c r="D7576">
        <v>55.421304999999997</v>
      </c>
      <c r="E7576">
        <v>113.25413</v>
      </c>
      <c r="F7576">
        <v>55.766809000000002</v>
      </c>
      <c r="G7576">
        <v>9.4145000000000003</v>
      </c>
      <c r="H7576" s="2">
        <v>92.93</v>
      </c>
      <c r="I7576" s="1">
        <v>7.5355910000000002</v>
      </c>
      <c r="J7576" s="5">
        <v>10.2682000000204</v>
      </c>
      <c r="K7576" s="1">
        <v>62.750295999999999</v>
      </c>
      <c r="L7576" s="1">
        <v>118.746454</v>
      </c>
      <c r="M7576" s="1">
        <v>19.510214999999999</v>
      </c>
      <c r="N7576" s="1">
        <v>252.91213300000001</v>
      </c>
      <c r="O7576" s="1">
        <v>179.645881</v>
      </c>
      <c r="P7576" s="1">
        <v>322.47654799999998</v>
      </c>
      <c r="Q7576" s="1">
        <v>15.814829</v>
      </c>
      <c r="R7576" s="1">
        <v>60.661999999999999</v>
      </c>
      <c r="S7576" s="1">
        <v>14.720644999999999</v>
      </c>
      <c r="T7576" s="1">
        <v>294</v>
      </c>
      <c r="U7576" s="1">
        <v>44.00629</v>
      </c>
      <c r="V7576" s="1">
        <v>0</v>
      </c>
      <c r="W7576" s="1">
        <v>346.88862399999999</v>
      </c>
      <c r="X7576" s="8">
        <v>2.522470330694607E-2</v>
      </c>
    </row>
    <row r="7577" spans="1:24" x14ac:dyDescent="0.25">
      <c r="A7577">
        <v>7575</v>
      </c>
      <c r="B7577">
        <v>887.446417</v>
      </c>
      <c r="C7577">
        <v>4.3365349999999996</v>
      </c>
      <c r="D7577">
        <v>55.421303999999999</v>
      </c>
      <c r="E7577">
        <v>113.254132</v>
      </c>
      <c r="F7577">
        <v>55.766809000000002</v>
      </c>
      <c r="G7577">
        <v>9.4145000000000003</v>
      </c>
      <c r="H7577" s="2">
        <v>92.93</v>
      </c>
      <c r="I7577" s="1">
        <v>7.5355910000000002</v>
      </c>
      <c r="J7577" s="5">
        <v>10.2681999999913</v>
      </c>
      <c r="K7577" s="1">
        <v>62.750298000000001</v>
      </c>
      <c r="L7577" s="1">
        <v>118.74645</v>
      </c>
      <c r="M7577" s="1">
        <v>19.510214999999999</v>
      </c>
      <c r="N7577" s="1">
        <v>252.91213099999999</v>
      </c>
      <c r="O7577" s="1">
        <v>179.64587900000001</v>
      </c>
      <c r="P7577" s="1">
        <v>322.47654799999998</v>
      </c>
      <c r="Q7577" s="1">
        <v>15.814829</v>
      </c>
      <c r="R7577" s="1">
        <v>60.661999999999999</v>
      </c>
      <c r="S7577" s="1">
        <v>14.720646</v>
      </c>
      <c r="T7577" s="1">
        <v>289</v>
      </c>
      <c r="U7577" s="1">
        <v>44.00629</v>
      </c>
      <c r="V7577" s="1">
        <v>0</v>
      </c>
      <c r="W7577" s="1">
        <v>346.88862399999999</v>
      </c>
      <c r="X7577" s="8">
        <v>2.7800882498414139E-2</v>
      </c>
    </row>
    <row r="7578" spans="1:24" x14ac:dyDescent="0.25">
      <c r="A7578">
        <v>7576</v>
      </c>
      <c r="B7578">
        <v>887.446417</v>
      </c>
      <c r="C7578">
        <v>4.3365340000000003</v>
      </c>
      <c r="D7578">
        <v>55.421304999999997</v>
      </c>
      <c r="E7578">
        <v>113.25413</v>
      </c>
      <c r="F7578">
        <v>55.766809000000002</v>
      </c>
      <c r="G7578">
        <v>9.4145000000000003</v>
      </c>
      <c r="H7578" s="2">
        <v>92.93</v>
      </c>
      <c r="I7578" s="1">
        <v>7.5355920000000003</v>
      </c>
      <c r="J7578" s="5">
        <v>10.268299999996001</v>
      </c>
      <c r="K7578" s="1">
        <v>62.750295999999999</v>
      </c>
      <c r="L7578" s="1">
        <v>118.74645200000001</v>
      </c>
      <c r="M7578" s="1">
        <v>19.510214999999999</v>
      </c>
      <c r="N7578" s="1">
        <v>252.91213200000001</v>
      </c>
      <c r="O7578" s="1">
        <v>179.645881</v>
      </c>
      <c r="P7578" s="1">
        <v>322.47654599999998</v>
      </c>
      <c r="Q7578" s="1">
        <v>15.814829</v>
      </c>
      <c r="R7578" s="1">
        <v>60.661999999999999</v>
      </c>
      <c r="S7578" s="1">
        <v>14.720644999999999</v>
      </c>
      <c r="T7578" s="1">
        <v>270</v>
      </c>
      <c r="U7578" s="1">
        <v>44.00629</v>
      </c>
      <c r="V7578" s="1">
        <v>0</v>
      </c>
      <c r="W7578" s="1">
        <v>346.88862599999999</v>
      </c>
      <c r="X7578" s="8">
        <v>1.5449791668077379E-3</v>
      </c>
    </row>
    <row r="7579" spans="1:24" x14ac:dyDescent="0.25">
      <c r="A7579">
        <v>7577</v>
      </c>
      <c r="B7579">
        <v>887.446417</v>
      </c>
      <c r="C7579">
        <v>4.3365349999999996</v>
      </c>
      <c r="D7579">
        <v>55.421303999999999</v>
      </c>
      <c r="E7579">
        <v>113.25413</v>
      </c>
      <c r="F7579">
        <v>55.766809000000002</v>
      </c>
      <c r="G7579">
        <v>9.4145000000000003</v>
      </c>
      <c r="H7579" s="2">
        <v>92.93</v>
      </c>
      <c r="I7579" s="1">
        <v>7.5355910000000002</v>
      </c>
      <c r="J7579" s="5">
        <v>10.2682000000204</v>
      </c>
      <c r="K7579" s="1">
        <v>62.750298000000001</v>
      </c>
      <c r="L7579" s="1">
        <v>118.74645</v>
      </c>
      <c r="M7579" s="1">
        <v>19.510214999999999</v>
      </c>
      <c r="N7579" s="1">
        <v>252.91213200000001</v>
      </c>
      <c r="O7579" s="1">
        <v>179.645881</v>
      </c>
      <c r="P7579" s="1">
        <v>322.47654799999998</v>
      </c>
      <c r="Q7579" s="1">
        <v>15.814829</v>
      </c>
      <c r="R7579" s="1">
        <v>60.661999999999999</v>
      </c>
      <c r="S7579" s="1">
        <v>14.720644999999999</v>
      </c>
      <c r="T7579" s="1">
        <v>267</v>
      </c>
      <c r="U7579" s="1">
        <v>44.00629</v>
      </c>
      <c r="V7579" s="1">
        <v>0</v>
      </c>
      <c r="W7579" s="1">
        <v>346.88862399999999</v>
      </c>
      <c r="X7579" s="8">
        <v>0</v>
      </c>
    </row>
    <row r="7580" spans="1:24" x14ac:dyDescent="0.25">
      <c r="A7580">
        <v>7578</v>
      </c>
      <c r="B7580">
        <v>887.446417</v>
      </c>
      <c r="C7580">
        <v>4.3365340000000003</v>
      </c>
      <c r="D7580">
        <v>55.421303999999999</v>
      </c>
      <c r="E7580">
        <v>113.254131</v>
      </c>
      <c r="F7580">
        <v>55.766809000000002</v>
      </c>
      <c r="G7580">
        <v>9.4145000000000003</v>
      </c>
      <c r="H7580" s="2">
        <v>92.93</v>
      </c>
      <c r="I7580" s="1">
        <v>7.5355920000000003</v>
      </c>
      <c r="J7580" s="5">
        <v>10.2681999999913</v>
      </c>
      <c r="K7580" s="1">
        <v>62.750295999999999</v>
      </c>
      <c r="L7580" s="1">
        <v>118.74645200000001</v>
      </c>
      <c r="M7580" s="1">
        <v>19.510214999999999</v>
      </c>
      <c r="N7580" s="1">
        <v>252.91213099999999</v>
      </c>
      <c r="O7580" s="1">
        <v>179.645881</v>
      </c>
      <c r="P7580" s="1">
        <v>322.47654799999998</v>
      </c>
      <c r="Q7580" s="1">
        <v>15.814829</v>
      </c>
      <c r="R7580" s="1">
        <v>60.661999999999999</v>
      </c>
      <c r="S7580" s="1">
        <v>14.720644999999999</v>
      </c>
      <c r="T7580" s="1">
        <v>239</v>
      </c>
      <c r="U7580" s="1">
        <v>44.006289000000002</v>
      </c>
      <c r="V7580" s="1">
        <v>0</v>
      </c>
      <c r="W7580" s="1">
        <v>346.88862599999999</v>
      </c>
      <c r="X7580" s="8">
        <v>0</v>
      </c>
    </row>
    <row r="7581" spans="1:24" x14ac:dyDescent="0.25">
      <c r="A7581">
        <v>7579</v>
      </c>
      <c r="B7581">
        <v>887.446417</v>
      </c>
      <c r="C7581">
        <v>4.3365349999999996</v>
      </c>
      <c r="D7581">
        <v>55.421304999999997</v>
      </c>
      <c r="E7581">
        <v>113.25413</v>
      </c>
      <c r="F7581">
        <v>55.766809000000002</v>
      </c>
      <c r="G7581">
        <v>9.4145000000000003</v>
      </c>
      <c r="H7581" s="2">
        <v>92.93</v>
      </c>
      <c r="I7581" s="1">
        <v>7.5355910000000002</v>
      </c>
      <c r="J7581" s="5">
        <v>10.2681999999913</v>
      </c>
      <c r="K7581" s="1">
        <v>62.750298000000001</v>
      </c>
      <c r="L7581" s="1">
        <v>118.74645200000001</v>
      </c>
      <c r="M7581" s="1">
        <v>19.510214999999999</v>
      </c>
      <c r="N7581" s="1">
        <v>252.91213200000001</v>
      </c>
      <c r="O7581" s="1">
        <v>179.645881</v>
      </c>
      <c r="P7581" s="1">
        <v>322.47654399999999</v>
      </c>
      <c r="Q7581" s="1">
        <v>15.814829</v>
      </c>
      <c r="R7581" s="1">
        <v>60.661999999999999</v>
      </c>
      <c r="S7581" s="1">
        <v>14.720644999999999</v>
      </c>
      <c r="T7581" s="1">
        <v>214</v>
      </c>
      <c r="U7581" s="1">
        <v>44.006290999999997</v>
      </c>
      <c r="V7581" s="1">
        <v>0</v>
      </c>
      <c r="W7581" s="1">
        <v>346.88862399999999</v>
      </c>
      <c r="X7581" s="8">
        <v>0</v>
      </c>
    </row>
    <row r="7582" spans="1:24" x14ac:dyDescent="0.25">
      <c r="A7582">
        <v>7580</v>
      </c>
      <c r="B7582">
        <v>887.446417</v>
      </c>
      <c r="C7582">
        <v>4.3365349999999996</v>
      </c>
      <c r="D7582">
        <v>55.421303999999999</v>
      </c>
      <c r="E7582">
        <v>113.25413</v>
      </c>
      <c r="F7582">
        <v>55.766809000000002</v>
      </c>
      <c r="G7582">
        <v>9.4145000000000003</v>
      </c>
      <c r="H7582" s="2">
        <v>92.93</v>
      </c>
      <c r="I7582" s="1">
        <v>7.5355910000000002</v>
      </c>
      <c r="J7582" s="5">
        <v>10.2681999999913</v>
      </c>
      <c r="K7582" s="1">
        <v>62.750298000000001</v>
      </c>
      <c r="L7582" s="1">
        <v>118.746454</v>
      </c>
      <c r="M7582" s="1">
        <v>19.510214999999999</v>
      </c>
      <c r="N7582" s="1">
        <v>252.91213099999999</v>
      </c>
      <c r="O7582" s="1">
        <v>179.64587900000001</v>
      </c>
      <c r="P7582" s="1">
        <v>322.47654599999998</v>
      </c>
      <c r="Q7582" s="1">
        <v>15.814829</v>
      </c>
      <c r="R7582" s="1">
        <v>60.661999999999999</v>
      </c>
      <c r="S7582" s="1">
        <v>14.720646</v>
      </c>
      <c r="T7582" s="1">
        <v>199</v>
      </c>
      <c r="U7582" s="1">
        <v>44.006289000000002</v>
      </c>
      <c r="V7582" s="1">
        <v>0</v>
      </c>
      <c r="W7582" s="1">
        <v>346.88862399999999</v>
      </c>
      <c r="X7582" s="8">
        <v>0</v>
      </c>
    </row>
    <row r="7583" spans="1:24" x14ac:dyDescent="0.25">
      <c r="A7583">
        <v>7581</v>
      </c>
      <c r="B7583">
        <v>887.446417</v>
      </c>
      <c r="C7583">
        <v>4.3365349999999996</v>
      </c>
      <c r="D7583">
        <v>55.421303999999999</v>
      </c>
      <c r="E7583">
        <v>113.254131</v>
      </c>
      <c r="F7583">
        <v>55.766809000000002</v>
      </c>
      <c r="G7583">
        <v>9.4145000000000003</v>
      </c>
      <c r="H7583" s="2">
        <v>92.93</v>
      </c>
      <c r="I7583" s="1">
        <v>7.5355920000000003</v>
      </c>
      <c r="J7583" s="5">
        <v>10.2682000000204</v>
      </c>
      <c r="K7583" s="1">
        <v>62.750295999999999</v>
      </c>
      <c r="L7583" s="1">
        <v>118.746448</v>
      </c>
      <c r="M7583" s="1">
        <v>19.510214999999999</v>
      </c>
      <c r="N7583" s="1">
        <v>252.91213200000001</v>
      </c>
      <c r="O7583" s="1">
        <v>179.645881</v>
      </c>
      <c r="P7583" s="1">
        <v>322.47654799999998</v>
      </c>
      <c r="Q7583" s="1">
        <v>15.814829</v>
      </c>
      <c r="R7583" s="1">
        <v>60.661999999999999</v>
      </c>
      <c r="S7583" s="1">
        <v>14.720644999999999</v>
      </c>
      <c r="T7583" s="1">
        <v>182</v>
      </c>
      <c r="U7583" s="1">
        <v>44.006290999999997</v>
      </c>
      <c r="V7583" s="1">
        <v>0</v>
      </c>
      <c r="W7583" s="1">
        <v>346.88862399999999</v>
      </c>
      <c r="X7583" s="8">
        <v>0</v>
      </c>
    </row>
    <row r="7584" spans="1:24" x14ac:dyDescent="0.25">
      <c r="A7584">
        <v>7582</v>
      </c>
      <c r="B7584">
        <v>887.446417</v>
      </c>
      <c r="C7584">
        <v>4.3365340000000003</v>
      </c>
      <c r="D7584">
        <v>55.421304999999997</v>
      </c>
      <c r="E7584">
        <v>113.25413</v>
      </c>
      <c r="F7584">
        <v>55.766809000000002</v>
      </c>
      <c r="G7584">
        <v>9.4145000000000003</v>
      </c>
      <c r="H7584" s="2">
        <v>92.93</v>
      </c>
      <c r="I7584" s="1">
        <v>7.5355910000000002</v>
      </c>
      <c r="J7584" s="5">
        <v>10.268299999996001</v>
      </c>
      <c r="K7584" s="1">
        <v>62.750298000000001</v>
      </c>
      <c r="L7584" s="1">
        <v>118.746454</v>
      </c>
      <c r="M7584" s="1">
        <v>19.510214999999999</v>
      </c>
      <c r="N7584" s="1">
        <v>252.91213099999999</v>
      </c>
      <c r="O7584" s="1">
        <v>179.645881</v>
      </c>
      <c r="P7584" s="1">
        <v>322.47654599999998</v>
      </c>
      <c r="Q7584" s="1">
        <v>15.814829</v>
      </c>
      <c r="R7584" s="1">
        <v>60.661999999999999</v>
      </c>
      <c r="S7584" s="1">
        <v>14.720644999999999</v>
      </c>
      <c r="T7584" s="1">
        <v>177</v>
      </c>
      <c r="U7584" s="1">
        <v>44.006289000000002</v>
      </c>
      <c r="V7584" s="1">
        <v>0</v>
      </c>
      <c r="W7584" s="1">
        <v>346.88862599999999</v>
      </c>
      <c r="X7584" s="8">
        <v>0</v>
      </c>
    </row>
    <row r="7585" spans="1:24" x14ac:dyDescent="0.25">
      <c r="A7585">
        <v>7583</v>
      </c>
      <c r="B7585">
        <v>887.446417</v>
      </c>
      <c r="C7585">
        <v>4.3365349999999996</v>
      </c>
      <c r="D7585">
        <v>55.421303999999999</v>
      </c>
      <c r="E7585">
        <v>113.254131</v>
      </c>
      <c r="F7585">
        <v>55.766809000000002</v>
      </c>
      <c r="G7585">
        <v>9.4145000000000003</v>
      </c>
      <c r="H7585" s="2">
        <v>92.93</v>
      </c>
      <c r="I7585" s="1">
        <v>7.5355920000000003</v>
      </c>
      <c r="J7585" s="5">
        <v>10.2681999999913</v>
      </c>
      <c r="K7585" s="1">
        <v>62.750295999999999</v>
      </c>
      <c r="L7585" s="1">
        <v>118.74645200000001</v>
      </c>
      <c r="M7585" s="1">
        <v>19.510214999999999</v>
      </c>
      <c r="N7585" s="1">
        <v>252.91213200000001</v>
      </c>
      <c r="O7585" s="1">
        <v>179.645881</v>
      </c>
      <c r="P7585" s="1">
        <v>322.47654999999997</v>
      </c>
      <c r="Q7585" s="1">
        <v>15.814829</v>
      </c>
      <c r="R7585" s="1">
        <v>60.661999999999999</v>
      </c>
      <c r="S7585" s="1">
        <v>14.720644999999999</v>
      </c>
      <c r="T7585" s="1">
        <v>156</v>
      </c>
      <c r="U7585" s="1">
        <v>44.00629</v>
      </c>
      <c r="V7585" s="1">
        <v>0</v>
      </c>
      <c r="W7585" s="1">
        <v>346.88862399999999</v>
      </c>
      <c r="X7585" s="8">
        <v>0</v>
      </c>
    </row>
    <row r="7586" spans="1:24" x14ac:dyDescent="0.25">
      <c r="A7586">
        <v>7584</v>
      </c>
      <c r="B7586">
        <v>887.446417</v>
      </c>
      <c r="C7586">
        <v>4.3365340000000003</v>
      </c>
      <c r="D7586">
        <v>55.421303999999999</v>
      </c>
      <c r="E7586">
        <v>113.25413</v>
      </c>
      <c r="F7586">
        <v>55.766809000000002</v>
      </c>
      <c r="G7586">
        <v>9.4145000000000003</v>
      </c>
      <c r="H7586" s="2">
        <v>92.93</v>
      </c>
      <c r="I7586" s="1">
        <v>7.5355910000000002</v>
      </c>
      <c r="J7586" s="5">
        <v>10.2681999999913</v>
      </c>
      <c r="K7586" s="1">
        <v>62.750298000000001</v>
      </c>
      <c r="L7586" s="1">
        <v>118.746448</v>
      </c>
      <c r="M7586" s="1">
        <v>19.510214999999999</v>
      </c>
      <c r="N7586" s="1">
        <v>252.91213099999999</v>
      </c>
      <c r="O7586" s="1">
        <v>179.64587900000001</v>
      </c>
      <c r="P7586" s="1">
        <v>322.47654399999999</v>
      </c>
      <c r="Q7586" s="1">
        <v>15.814829</v>
      </c>
      <c r="R7586" s="1">
        <v>60.661999999999999</v>
      </c>
      <c r="S7586" s="1">
        <v>14.720646</v>
      </c>
      <c r="T7586" s="1">
        <v>148</v>
      </c>
      <c r="U7586" s="1">
        <v>44.006290999999997</v>
      </c>
      <c r="V7586" s="1">
        <v>0</v>
      </c>
      <c r="W7586" s="1">
        <v>346.88862599999999</v>
      </c>
      <c r="X7586" s="8">
        <v>0</v>
      </c>
    </row>
    <row r="7587" spans="1:24" x14ac:dyDescent="0.25">
      <c r="A7587">
        <v>7585</v>
      </c>
      <c r="B7587">
        <v>887.446417</v>
      </c>
      <c r="C7587">
        <v>4.3365349999999996</v>
      </c>
      <c r="D7587">
        <v>55.421304999999997</v>
      </c>
      <c r="E7587">
        <v>113.254131</v>
      </c>
      <c r="F7587">
        <v>55.766809000000002</v>
      </c>
      <c r="G7587">
        <v>9.4145000000000003</v>
      </c>
      <c r="H7587" s="2">
        <v>92.93</v>
      </c>
      <c r="I7587" s="1">
        <v>7.5355910000000002</v>
      </c>
      <c r="J7587" s="5">
        <v>10.2682000000204</v>
      </c>
      <c r="K7587" s="1">
        <v>62.750295999999999</v>
      </c>
      <c r="L7587" s="1">
        <v>118.746454</v>
      </c>
      <c r="M7587" s="1">
        <v>19.510214999999999</v>
      </c>
      <c r="N7587" s="1">
        <v>252.91213300000001</v>
      </c>
      <c r="O7587" s="1">
        <v>179.645881</v>
      </c>
      <c r="P7587" s="1">
        <v>322.47654799999998</v>
      </c>
      <c r="Q7587" s="1">
        <v>15.814829</v>
      </c>
      <c r="R7587" s="1">
        <v>60.661999999999999</v>
      </c>
      <c r="S7587" s="1">
        <v>14.720644999999999</v>
      </c>
      <c r="T7587" s="1">
        <v>141</v>
      </c>
      <c r="U7587" s="1">
        <v>44.006289000000002</v>
      </c>
      <c r="V7587" s="1">
        <v>0</v>
      </c>
      <c r="W7587" s="1">
        <v>346.88862399999999</v>
      </c>
      <c r="X7587" s="8">
        <v>0</v>
      </c>
    </row>
    <row r="7588" spans="1:24" x14ac:dyDescent="0.25">
      <c r="A7588">
        <v>7586</v>
      </c>
      <c r="B7588">
        <v>887.446417</v>
      </c>
      <c r="C7588">
        <v>4.3365349999999996</v>
      </c>
      <c r="D7588">
        <v>55.421303999999999</v>
      </c>
      <c r="E7588">
        <v>113.25413</v>
      </c>
      <c r="F7588">
        <v>55.766809000000002</v>
      </c>
      <c r="G7588">
        <v>9.4145000000000003</v>
      </c>
      <c r="H7588" s="2">
        <v>92.93</v>
      </c>
      <c r="I7588" s="1">
        <v>7.5355920000000003</v>
      </c>
      <c r="J7588" s="5">
        <v>10.2681999999913</v>
      </c>
      <c r="K7588" s="1">
        <v>62.750298000000001</v>
      </c>
      <c r="L7588" s="1">
        <v>118.74645200000001</v>
      </c>
      <c r="M7588" s="1">
        <v>19.510216</v>
      </c>
      <c r="N7588" s="1">
        <v>252.91213099999999</v>
      </c>
      <c r="O7588" s="1">
        <v>179.645881</v>
      </c>
      <c r="P7588" s="1">
        <v>322.47654799999998</v>
      </c>
      <c r="Q7588" s="1">
        <v>15.814830000000001</v>
      </c>
      <c r="R7588" s="1">
        <v>60.661999999999999</v>
      </c>
      <c r="S7588" s="1">
        <v>14.720644</v>
      </c>
      <c r="T7588" s="1">
        <v>137</v>
      </c>
      <c r="U7588" s="1">
        <v>44.00629</v>
      </c>
      <c r="V7588" s="1">
        <v>0</v>
      </c>
      <c r="W7588" s="1">
        <v>346.88862399999999</v>
      </c>
      <c r="X7588" s="8">
        <v>0</v>
      </c>
    </row>
    <row r="7589" spans="1:24" x14ac:dyDescent="0.25">
      <c r="A7589">
        <v>7587</v>
      </c>
      <c r="B7589">
        <v>887.446417</v>
      </c>
      <c r="C7589">
        <v>4.3365340000000003</v>
      </c>
      <c r="D7589">
        <v>55.421303999999999</v>
      </c>
      <c r="E7589">
        <v>113.25413</v>
      </c>
      <c r="F7589">
        <v>55.766809000000002</v>
      </c>
      <c r="G7589">
        <v>9.4145000000000003</v>
      </c>
      <c r="H7589" s="2">
        <v>92.93</v>
      </c>
      <c r="I7589" s="1">
        <v>7.5355910000000002</v>
      </c>
      <c r="J7589" s="5">
        <v>10.268299999996001</v>
      </c>
      <c r="K7589" s="1">
        <v>62.750295999999999</v>
      </c>
      <c r="L7589" s="1">
        <v>118.746454</v>
      </c>
      <c r="M7589" s="1">
        <v>19.510214999999999</v>
      </c>
      <c r="N7589" s="1">
        <v>252.91213099999999</v>
      </c>
      <c r="O7589" s="1">
        <v>179.645881</v>
      </c>
      <c r="P7589" s="1">
        <v>322.47654799999998</v>
      </c>
      <c r="Q7589" s="1">
        <v>15.814829</v>
      </c>
      <c r="R7589" s="1">
        <v>60.661999999999999</v>
      </c>
      <c r="S7589" s="1">
        <v>14.720644999999999</v>
      </c>
      <c r="T7589" s="1">
        <v>133</v>
      </c>
      <c r="U7589" s="1">
        <v>44.00629</v>
      </c>
      <c r="V7589" s="1">
        <v>0</v>
      </c>
      <c r="W7589" s="1">
        <v>346.88862599999999</v>
      </c>
      <c r="X7589" s="8">
        <v>0</v>
      </c>
    </row>
    <row r="7590" spans="1:24" x14ac:dyDescent="0.25">
      <c r="A7590">
        <v>7588</v>
      </c>
      <c r="B7590">
        <v>887.446417</v>
      </c>
      <c r="C7590">
        <v>4.3365349999999996</v>
      </c>
      <c r="D7590">
        <v>55.421304999999997</v>
      </c>
      <c r="E7590">
        <v>113.254131</v>
      </c>
      <c r="F7590">
        <v>55.766809000000002</v>
      </c>
      <c r="G7590">
        <v>9.4145000000000003</v>
      </c>
      <c r="H7590" s="2">
        <v>92.93</v>
      </c>
      <c r="I7590" s="1">
        <v>7.5355910000000002</v>
      </c>
      <c r="J7590" s="5">
        <v>10.2681999999913</v>
      </c>
      <c r="K7590" s="1">
        <v>62.750298000000001</v>
      </c>
      <c r="L7590" s="1">
        <v>118.746448</v>
      </c>
      <c r="M7590" s="1">
        <v>19.510214999999999</v>
      </c>
      <c r="N7590" s="1">
        <v>252.91213200000001</v>
      </c>
      <c r="O7590" s="1">
        <v>179.645881</v>
      </c>
      <c r="P7590" s="1">
        <v>322.47654399999999</v>
      </c>
      <c r="Q7590" s="1">
        <v>15.814829</v>
      </c>
      <c r="R7590" s="1">
        <v>60.661999999999999</v>
      </c>
      <c r="S7590" s="1">
        <v>14.720646</v>
      </c>
      <c r="T7590" s="1">
        <v>128</v>
      </c>
      <c r="U7590" s="1">
        <v>44.00629</v>
      </c>
      <c r="V7590" s="1">
        <v>0</v>
      </c>
      <c r="W7590" s="1">
        <v>346.88862399999999</v>
      </c>
      <c r="X7590" s="8">
        <v>0</v>
      </c>
    </row>
    <row r="7591" spans="1:24" x14ac:dyDescent="0.25">
      <c r="A7591">
        <v>7589</v>
      </c>
      <c r="B7591">
        <v>887.446417</v>
      </c>
      <c r="C7591">
        <v>4.3365349999999996</v>
      </c>
      <c r="D7591">
        <v>55.421303999999999</v>
      </c>
      <c r="E7591">
        <v>113.25413</v>
      </c>
      <c r="F7591">
        <v>55.766809000000002</v>
      </c>
      <c r="G7591">
        <v>9.4145000000000003</v>
      </c>
      <c r="H7591" s="2">
        <v>92.93</v>
      </c>
      <c r="I7591" s="1">
        <v>7.5355920000000003</v>
      </c>
      <c r="J7591" s="5">
        <v>10.2682000000204</v>
      </c>
      <c r="K7591" s="1">
        <v>62.750295999999999</v>
      </c>
      <c r="L7591" s="1">
        <v>118.74645200000001</v>
      </c>
      <c r="M7591" s="1">
        <v>19.510214999999999</v>
      </c>
      <c r="N7591" s="1">
        <v>252.91213099999999</v>
      </c>
      <c r="O7591" s="1">
        <v>179.64587900000001</v>
      </c>
      <c r="P7591" s="1">
        <v>322.47655199999997</v>
      </c>
      <c r="Q7591" s="1">
        <v>15.814829</v>
      </c>
      <c r="R7591" s="1">
        <v>60.661999999999999</v>
      </c>
      <c r="S7591" s="1">
        <v>14.720644999999999</v>
      </c>
      <c r="T7591" s="1">
        <v>127</v>
      </c>
      <c r="U7591" s="1">
        <v>44.00629</v>
      </c>
      <c r="V7591" s="1">
        <v>0</v>
      </c>
      <c r="W7591" s="1">
        <v>346.88862399999999</v>
      </c>
      <c r="X7591" s="8">
        <v>0</v>
      </c>
    </row>
    <row r="7592" spans="1:24" x14ac:dyDescent="0.25">
      <c r="A7592">
        <v>7590</v>
      </c>
      <c r="B7592">
        <v>887.446417</v>
      </c>
      <c r="C7592">
        <v>4.3365340000000003</v>
      </c>
      <c r="D7592">
        <v>55.421303999999999</v>
      </c>
      <c r="E7592">
        <v>113.25413</v>
      </c>
      <c r="F7592">
        <v>55.766809000000002</v>
      </c>
      <c r="G7592">
        <v>9.4145000000000003</v>
      </c>
      <c r="H7592" s="2">
        <v>92.93</v>
      </c>
      <c r="I7592" s="1">
        <v>7.5355910000000002</v>
      </c>
      <c r="J7592" s="5">
        <v>10.2681999999913</v>
      </c>
      <c r="K7592" s="1">
        <v>62.750298000000001</v>
      </c>
      <c r="L7592" s="1">
        <v>118.746454</v>
      </c>
      <c r="M7592" s="1">
        <v>19.510214999999999</v>
      </c>
      <c r="N7592" s="1">
        <v>252.91213200000001</v>
      </c>
      <c r="O7592" s="1">
        <v>179.645881</v>
      </c>
      <c r="P7592" s="1">
        <v>322.47654199999999</v>
      </c>
      <c r="Q7592" s="1">
        <v>15.814829</v>
      </c>
      <c r="R7592" s="1">
        <v>60.661999999999999</v>
      </c>
      <c r="S7592" s="1">
        <v>14.720644999999999</v>
      </c>
      <c r="T7592" s="1">
        <v>127</v>
      </c>
      <c r="U7592" s="1">
        <v>44.00629</v>
      </c>
      <c r="V7592" s="1">
        <v>0</v>
      </c>
      <c r="W7592" s="1">
        <v>346.88862599999999</v>
      </c>
      <c r="X7592" s="8">
        <v>0</v>
      </c>
    </row>
    <row r="7593" spans="1:24" x14ac:dyDescent="0.25">
      <c r="A7593">
        <v>7591</v>
      </c>
      <c r="B7593">
        <v>887.446417</v>
      </c>
      <c r="C7593">
        <v>4.3365349999999996</v>
      </c>
      <c r="D7593">
        <v>55.421304999999997</v>
      </c>
      <c r="E7593">
        <v>113.254132</v>
      </c>
      <c r="F7593">
        <v>55.766809000000002</v>
      </c>
      <c r="G7593">
        <v>9.4145000000000003</v>
      </c>
      <c r="H7593" s="2">
        <v>92.93</v>
      </c>
      <c r="I7593" s="1">
        <v>7.5355920000000003</v>
      </c>
      <c r="J7593" s="5">
        <v>10.2681999999913</v>
      </c>
      <c r="K7593" s="1">
        <v>62.750293999999997</v>
      </c>
      <c r="L7593" s="1">
        <v>118.746448</v>
      </c>
      <c r="M7593" s="1">
        <v>19.510214999999999</v>
      </c>
      <c r="N7593" s="1">
        <v>252.91213099999999</v>
      </c>
      <c r="O7593" s="1">
        <v>179.645881</v>
      </c>
      <c r="P7593" s="1">
        <v>322.47655199999997</v>
      </c>
      <c r="Q7593" s="1">
        <v>15.814829</v>
      </c>
      <c r="R7593" s="1">
        <v>60.661999999999999</v>
      </c>
      <c r="S7593" s="1">
        <v>14.720644999999999</v>
      </c>
      <c r="T7593" s="1">
        <v>128</v>
      </c>
      <c r="U7593" s="1">
        <v>44.006289000000002</v>
      </c>
      <c r="V7593" s="1">
        <v>0</v>
      </c>
      <c r="W7593" s="1">
        <v>346.88862399999999</v>
      </c>
      <c r="X7593" s="8">
        <v>0</v>
      </c>
    </row>
    <row r="7594" spans="1:24" x14ac:dyDescent="0.25">
      <c r="A7594">
        <v>7592</v>
      </c>
      <c r="B7594">
        <v>887.446417</v>
      </c>
      <c r="C7594">
        <v>4.3365349999999996</v>
      </c>
      <c r="D7594">
        <v>55.421303999999999</v>
      </c>
      <c r="E7594">
        <v>113.25413</v>
      </c>
      <c r="F7594">
        <v>55.766809000000002</v>
      </c>
      <c r="G7594">
        <v>9.4145000000000003</v>
      </c>
      <c r="H7594" s="2">
        <v>92.93</v>
      </c>
      <c r="I7594" s="1">
        <v>7.5355910000000002</v>
      </c>
      <c r="J7594" s="5">
        <v>10.2682000000204</v>
      </c>
      <c r="K7594" s="1">
        <v>62.750298000000001</v>
      </c>
      <c r="L7594" s="1">
        <v>118.746454</v>
      </c>
      <c r="M7594" s="1">
        <v>19.510214999999999</v>
      </c>
      <c r="N7594" s="1">
        <v>252.91213200000001</v>
      </c>
      <c r="O7594" s="1">
        <v>179.645881</v>
      </c>
      <c r="P7594" s="1">
        <v>322.47654399999999</v>
      </c>
      <c r="Q7594" s="1">
        <v>15.814829</v>
      </c>
      <c r="R7594" s="1">
        <v>60.661999999999999</v>
      </c>
      <c r="S7594" s="1">
        <v>14.720646</v>
      </c>
      <c r="T7594" s="1">
        <v>133</v>
      </c>
      <c r="U7594" s="1">
        <v>44.006290999999997</v>
      </c>
      <c r="V7594" s="1">
        <v>0</v>
      </c>
      <c r="W7594" s="1">
        <v>346.88862399999999</v>
      </c>
      <c r="X7594" s="8">
        <v>0</v>
      </c>
    </row>
    <row r="7595" spans="1:24" x14ac:dyDescent="0.25">
      <c r="A7595">
        <v>7593</v>
      </c>
      <c r="B7595">
        <v>887.446417</v>
      </c>
      <c r="C7595">
        <v>4.3365340000000003</v>
      </c>
      <c r="D7595">
        <v>55.421303999999999</v>
      </c>
      <c r="E7595">
        <v>113.25413</v>
      </c>
      <c r="F7595">
        <v>55.766809000000002</v>
      </c>
      <c r="G7595">
        <v>9.4145000000000003</v>
      </c>
      <c r="H7595" s="2">
        <v>92.93</v>
      </c>
      <c r="I7595" s="1">
        <v>7.5355910000000002</v>
      </c>
      <c r="J7595" s="5">
        <v>10.268299999996001</v>
      </c>
      <c r="K7595" s="1">
        <v>62.750295999999999</v>
      </c>
      <c r="L7595" s="1">
        <v>118.74645200000001</v>
      </c>
      <c r="M7595" s="1">
        <v>19.510214999999999</v>
      </c>
      <c r="N7595" s="1">
        <v>252.91213200000001</v>
      </c>
      <c r="O7595" s="1">
        <v>179.645881</v>
      </c>
      <c r="P7595" s="1">
        <v>322.47654799999998</v>
      </c>
      <c r="Q7595" s="1">
        <v>15.814829</v>
      </c>
      <c r="R7595" s="1">
        <v>60.661999999999999</v>
      </c>
      <c r="S7595" s="1">
        <v>14.720644999999999</v>
      </c>
      <c r="T7595" s="1">
        <v>133</v>
      </c>
      <c r="U7595" s="1">
        <v>44.006289000000002</v>
      </c>
      <c r="V7595" s="1">
        <v>0</v>
      </c>
      <c r="W7595" s="1">
        <v>346.88862599999999</v>
      </c>
      <c r="X7595" s="8">
        <v>8.0795240581014505E-2</v>
      </c>
    </row>
    <row r="7596" spans="1:24" x14ac:dyDescent="0.25">
      <c r="A7596">
        <v>7594</v>
      </c>
      <c r="B7596">
        <v>887.446417</v>
      </c>
      <c r="C7596">
        <v>4.3365349999999996</v>
      </c>
      <c r="D7596">
        <v>55.421304999999997</v>
      </c>
      <c r="E7596">
        <v>113.25413</v>
      </c>
      <c r="F7596">
        <v>55.766809000000002</v>
      </c>
      <c r="G7596">
        <v>9.4145000000000003</v>
      </c>
      <c r="H7596" s="2">
        <v>92.93</v>
      </c>
      <c r="I7596" s="1">
        <v>7.5355920000000003</v>
      </c>
      <c r="J7596" s="5">
        <v>10.2681999999913</v>
      </c>
      <c r="K7596" s="1">
        <v>62.750298000000001</v>
      </c>
      <c r="L7596" s="1">
        <v>118.74645200000001</v>
      </c>
      <c r="M7596" s="1">
        <v>19.510214999999999</v>
      </c>
      <c r="N7596" s="1">
        <v>252.91212999999999</v>
      </c>
      <c r="O7596" s="1">
        <v>179.64587900000001</v>
      </c>
      <c r="P7596" s="1">
        <v>322.47654799999998</v>
      </c>
      <c r="Q7596" s="1">
        <v>15.814829</v>
      </c>
      <c r="R7596" s="1">
        <v>60.661999999999999</v>
      </c>
      <c r="S7596" s="1">
        <v>14.720644999999999</v>
      </c>
      <c r="T7596" s="1">
        <v>140</v>
      </c>
      <c r="U7596" s="1">
        <v>44.006290999999997</v>
      </c>
      <c r="V7596" s="1">
        <v>0</v>
      </c>
      <c r="W7596" s="1">
        <v>346.88862399999999</v>
      </c>
      <c r="X7596" s="8">
        <v>0.13083039987684669</v>
      </c>
    </row>
    <row r="7597" spans="1:24" x14ac:dyDescent="0.25">
      <c r="A7597">
        <v>7595</v>
      </c>
      <c r="B7597">
        <v>887.446417</v>
      </c>
      <c r="C7597">
        <v>4.3365349999999996</v>
      </c>
      <c r="D7597">
        <v>55.421303999999999</v>
      </c>
      <c r="E7597">
        <v>113.254131</v>
      </c>
      <c r="F7597">
        <v>55.766809000000002</v>
      </c>
      <c r="G7597">
        <v>9.4145000000000003</v>
      </c>
      <c r="H7597" s="2">
        <v>92.93</v>
      </c>
      <c r="I7597" s="1">
        <v>7.5355910000000002</v>
      </c>
      <c r="J7597" s="5">
        <v>10.2681999999913</v>
      </c>
      <c r="K7597" s="1">
        <v>62.750295999999999</v>
      </c>
      <c r="L7597" s="1">
        <v>118.74645</v>
      </c>
      <c r="M7597" s="1">
        <v>19.510214999999999</v>
      </c>
      <c r="N7597" s="1">
        <v>252.91213300000001</v>
      </c>
      <c r="O7597" s="1">
        <v>179.645881</v>
      </c>
      <c r="P7597" s="1">
        <v>322.47654799999998</v>
      </c>
      <c r="Q7597" s="1">
        <v>15.814829</v>
      </c>
      <c r="R7597" s="1">
        <v>60.661999999999999</v>
      </c>
      <c r="S7597" s="1">
        <v>14.720644999999999</v>
      </c>
      <c r="T7597" s="1">
        <v>150</v>
      </c>
      <c r="U7597" s="1">
        <v>44.00629</v>
      </c>
      <c r="V7597" s="1">
        <v>0</v>
      </c>
      <c r="W7597" s="1">
        <v>346.88862399999999</v>
      </c>
      <c r="X7597" s="8">
        <v>0.1683367121521217</v>
      </c>
    </row>
    <row r="7598" spans="1:24" x14ac:dyDescent="0.25">
      <c r="A7598">
        <v>7596</v>
      </c>
      <c r="B7598">
        <v>887.446417</v>
      </c>
      <c r="C7598">
        <v>4.3365340000000003</v>
      </c>
      <c r="D7598">
        <v>55.421303999999999</v>
      </c>
      <c r="E7598">
        <v>113.25413</v>
      </c>
      <c r="F7598">
        <v>55.766809000000002</v>
      </c>
      <c r="G7598">
        <v>9.4145000000000003</v>
      </c>
      <c r="H7598" s="2">
        <v>92.93</v>
      </c>
      <c r="I7598" s="1">
        <v>7.5355920000000003</v>
      </c>
      <c r="J7598" s="5">
        <v>10.2682000000204</v>
      </c>
      <c r="K7598" s="1">
        <v>62.750298000000001</v>
      </c>
      <c r="L7598" s="1">
        <v>118.74645200000001</v>
      </c>
      <c r="M7598" s="1">
        <v>19.510214999999999</v>
      </c>
      <c r="N7598" s="1">
        <v>252.91213099999999</v>
      </c>
      <c r="O7598" s="1">
        <v>179.645881</v>
      </c>
      <c r="P7598" s="1">
        <v>322.47654399999999</v>
      </c>
      <c r="Q7598" s="1">
        <v>15.814829</v>
      </c>
      <c r="R7598" s="1">
        <v>60.661999999999999</v>
      </c>
      <c r="S7598" s="1">
        <v>14.720644999999999</v>
      </c>
      <c r="T7598" s="1">
        <v>160</v>
      </c>
      <c r="U7598" s="1">
        <v>44.006289000000002</v>
      </c>
      <c r="V7598" s="1">
        <v>0</v>
      </c>
      <c r="W7598" s="1">
        <v>346.88862599999999</v>
      </c>
      <c r="X7598" s="8">
        <v>0.19812839720124831</v>
      </c>
    </row>
    <row r="7599" spans="1:24" x14ac:dyDescent="0.25">
      <c r="A7599">
        <v>7597</v>
      </c>
      <c r="B7599">
        <v>887.446417</v>
      </c>
      <c r="C7599">
        <v>4.3365349999999996</v>
      </c>
      <c r="D7599">
        <v>55.421304999999997</v>
      </c>
      <c r="E7599">
        <v>113.25413</v>
      </c>
      <c r="F7599">
        <v>55.766809000000002</v>
      </c>
      <c r="G7599">
        <v>9.4145000000000003</v>
      </c>
      <c r="H7599" s="2">
        <v>92.93</v>
      </c>
      <c r="I7599" s="1">
        <v>7.5355910000000002</v>
      </c>
      <c r="J7599" s="5">
        <v>10.2681999999913</v>
      </c>
      <c r="K7599" s="1">
        <v>62.750295999999999</v>
      </c>
      <c r="L7599" s="1">
        <v>118.74645</v>
      </c>
      <c r="M7599" s="1">
        <v>19.510214999999999</v>
      </c>
      <c r="N7599" s="1">
        <v>252.91213200000001</v>
      </c>
      <c r="O7599" s="1">
        <v>179.645881</v>
      </c>
      <c r="P7599" s="1">
        <v>322.47654999999997</v>
      </c>
      <c r="Q7599" s="1">
        <v>15.814829</v>
      </c>
      <c r="R7599" s="1">
        <v>60.661999999999999</v>
      </c>
      <c r="S7599" s="1">
        <v>14.720646</v>
      </c>
      <c r="T7599" s="1">
        <v>157</v>
      </c>
      <c r="U7599" s="1">
        <v>44.006290999999997</v>
      </c>
      <c r="V7599" s="1">
        <v>0</v>
      </c>
      <c r="W7599" s="1">
        <v>346.88862399999999</v>
      </c>
      <c r="X7599" s="8">
        <v>0.21932816855905171</v>
      </c>
    </row>
    <row r="7600" spans="1:24" x14ac:dyDescent="0.25">
      <c r="A7600">
        <v>7598</v>
      </c>
      <c r="B7600">
        <v>887.446417</v>
      </c>
      <c r="C7600">
        <v>4.3365340000000003</v>
      </c>
      <c r="D7600">
        <v>55.421303999999999</v>
      </c>
      <c r="E7600">
        <v>113.254132</v>
      </c>
      <c r="F7600">
        <v>55.766809000000002</v>
      </c>
      <c r="G7600">
        <v>9.4145000000000003</v>
      </c>
      <c r="H7600" s="2">
        <v>92.93</v>
      </c>
      <c r="I7600" s="1">
        <v>7.5355910000000002</v>
      </c>
      <c r="J7600" s="5">
        <v>10.268299999996001</v>
      </c>
      <c r="K7600" s="1">
        <v>62.750298000000001</v>
      </c>
      <c r="L7600" s="1">
        <v>118.746454</v>
      </c>
      <c r="M7600" s="1">
        <v>19.510214999999999</v>
      </c>
      <c r="N7600" s="1">
        <v>252.91213099999999</v>
      </c>
      <c r="O7600" s="1">
        <v>179.64587900000001</v>
      </c>
      <c r="P7600" s="1">
        <v>322.47654799999998</v>
      </c>
      <c r="Q7600" s="1">
        <v>15.814829</v>
      </c>
      <c r="R7600" s="1">
        <v>60.661999999999999</v>
      </c>
      <c r="S7600" s="1">
        <v>14.720644999999999</v>
      </c>
      <c r="T7600" s="1">
        <v>157</v>
      </c>
      <c r="U7600" s="1">
        <v>44.006289000000002</v>
      </c>
      <c r="V7600" s="1">
        <v>0</v>
      </c>
      <c r="W7600" s="1">
        <v>346.88862599999999</v>
      </c>
      <c r="X7600" s="8">
        <v>0.18911265808152761</v>
      </c>
    </row>
    <row r="7601" spans="1:24" x14ac:dyDescent="0.25">
      <c r="A7601">
        <v>7599</v>
      </c>
      <c r="B7601">
        <v>887.446417</v>
      </c>
      <c r="C7601">
        <v>4.3365349999999996</v>
      </c>
      <c r="D7601">
        <v>55.421304999999997</v>
      </c>
      <c r="E7601">
        <v>113.25413</v>
      </c>
      <c r="F7601">
        <v>55.766809000000002</v>
      </c>
      <c r="G7601">
        <v>9.4145000000000003</v>
      </c>
      <c r="H7601" s="2">
        <v>92.93</v>
      </c>
      <c r="I7601" s="1">
        <v>7.5355920000000003</v>
      </c>
      <c r="J7601" s="5">
        <v>10.2681999999913</v>
      </c>
      <c r="K7601" s="1">
        <v>62.750295999999999</v>
      </c>
      <c r="L7601" s="1">
        <v>118.74645200000001</v>
      </c>
      <c r="M7601" s="1">
        <v>19.510214999999999</v>
      </c>
      <c r="N7601" s="1">
        <v>252.91213200000001</v>
      </c>
      <c r="O7601" s="1">
        <v>179.645881</v>
      </c>
      <c r="P7601" s="1">
        <v>322.47654599999998</v>
      </c>
      <c r="Q7601" s="1">
        <v>15.814829</v>
      </c>
      <c r="R7601" s="1">
        <v>60.661999999999999</v>
      </c>
      <c r="S7601" s="1">
        <v>14.720644</v>
      </c>
      <c r="T7601" s="1">
        <v>181</v>
      </c>
      <c r="U7601" s="1">
        <v>44.006290999999997</v>
      </c>
      <c r="V7601" s="1">
        <v>0</v>
      </c>
      <c r="W7601" s="1">
        <v>346.88862399999999</v>
      </c>
      <c r="X7601" s="8">
        <v>0.12741698275531879</v>
      </c>
    </row>
    <row r="7602" spans="1:24" x14ac:dyDescent="0.25">
      <c r="A7602">
        <v>7600</v>
      </c>
      <c r="B7602">
        <v>887.446417</v>
      </c>
      <c r="C7602">
        <v>4.3365349999999996</v>
      </c>
      <c r="D7602">
        <v>55.421303999999999</v>
      </c>
      <c r="E7602">
        <v>113.25413</v>
      </c>
      <c r="F7602">
        <v>55.766809000000002</v>
      </c>
      <c r="G7602">
        <v>9.4145000000000003</v>
      </c>
      <c r="H7602" s="2">
        <v>92.93</v>
      </c>
      <c r="I7602" s="1">
        <v>7.5355910000000002</v>
      </c>
      <c r="J7602" s="5">
        <v>10.2682000000204</v>
      </c>
      <c r="K7602" s="1">
        <v>62.750298000000001</v>
      </c>
      <c r="L7602" s="1">
        <v>118.74645</v>
      </c>
      <c r="M7602" s="1">
        <v>19.510214999999999</v>
      </c>
      <c r="N7602" s="1">
        <v>252.91213200000001</v>
      </c>
      <c r="O7602" s="1">
        <v>179.645881</v>
      </c>
      <c r="P7602" s="1">
        <v>322.47654599999998</v>
      </c>
      <c r="Q7602" s="1">
        <v>15.814829</v>
      </c>
      <c r="R7602" s="1">
        <v>60.661999999999999</v>
      </c>
      <c r="S7602" s="1">
        <v>14.720644999999999</v>
      </c>
      <c r="T7602" s="1">
        <v>184</v>
      </c>
      <c r="U7602" s="1">
        <v>44.006289000000002</v>
      </c>
      <c r="V7602" s="1">
        <v>0</v>
      </c>
      <c r="W7602" s="1">
        <v>346.88862399999999</v>
      </c>
      <c r="X7602" s="8">
        <v>1.507195479972743E-2</v>
      </c>
    </row>
    <row r="7603" spans="1:24" x14ac:dyDescent="0.25">
      <c r="A7603">
        <v>7601</v>
      </c>
      <c r="B7603">
        <v>887.446417</v>
      </c>
      <c r="C7603">
        <v>4.3365349999999996</v>
      </c>
      <c r="D7603">
        <v>55.421303999999999</v>
      </c>
      <c r="E7603">
        <v>113.254131</v>
      </c>
      <c r="F7603">
        <v>55.766809000000002</v>
      </c>
      <c r="G7603">
        <v>9.4145000000000003</v>
      </c>
      <c r="H7603" s="2">
        <v>92.93</v>
      </c>
      <c r="I7603" s="1">
        <v>7.5355920000000003</v>
      </c>
      <c r="J7603" s="5">
        <v>10.2681999999913</v>
      </c>
      <c r="K7603" s="1">
        <v>62.750298000000001</v>
      </c>
      <c r="L7603" s="1">
        <v>118.746454</v>
      </c>
      <c r="M7603" s="1">
        <v>19.510214999999999</v>
      </c>
      <c r="N7603" s="1">
        <v>252.91213099999999</v>
      </c>
      <c r="O7603" s="1">
        <v>179.645881</v>
      </c>
      <c r="P7603" s="1">
        <v>322.47654399999999</v>
      </c>
      <c r="Q7603" s="1">
        <v>15.814829</v>
      </c>
      <c r="R7603" s="1">
        <v>60.661999999999999</v>
      </c>
      <c r="S7603" s="1">
        <v>14.720646</v>
      </c>
      <c r="T7603" s="1">
        <v>192</v>
      </c>
      <c r="U7603" s="1">
        <v>44.00629</v>
      </c>
      <c r="V7603" s="1">
        <v>0</v>
      </c>
      <c r="W7603" s="1">
        <v>346.88862399999999</v>
      </c>
      <c r="X7603" s="8">
        <v>0</v>
      </c>
    </row>
    <row r="7604" spans="1:24" x14ac:dyDescent="0.25">
      <c r="A7604">
        <v>7602</v>
      </c>
      <c r="B7604">
        <v>887.446417</v>
      </c>
      <c r="C7604">
        <v>4.3365340000000003</v>
      </c>
      <c r="D7604">
        <v>55.421304999999997</v>
      </c>
      <c r="E7604">
        <v>113.25413</v>
      </c>
      <c r="F7604">
        <v>55.766809000000002</v>
      </c>
      <c r="G7604">
        <v>9.4145000000000003</v>
      </c>
      <c r="H7604" s="2">
        <v>92.93</v>
      </c>
      <c r="I7604" s="1">
        <v>7.5355910000000002</v>
      </c>
      <c r="J7604" s="5">
        <v>10.2681999999913</v>
      </c>
      <c r="K7604" s="1">
        <v>62.750295999999999</v>
      </c>
      <c r="L7604" s="1">
        <v>118.74645</v>
      </c>
      <c r="M7604" s="1">
        <v>19.510214999999999</v>
      </c>
      <c r="N7604" s="1">
        <v>252.91213099999999</v>
      </c>
      <c r="O7604" s="1">
        <v>179.645881</v>
      </c>
      <c r="P7604" s="1">
        <v>322.47654799999998</v>
      </c>
      <c r="Q7604" s="1">
        <v>15.814829</v>
      </c>
      <c r="R7604" s="1">
        <v>60.661999999999999</v>
      </c>
      <c r="S7604" s="1">
        <v>14.720644999999999</v>
      </c>
      <c r="T7604" s="1">
        <v>194</v>
      </c>
      <c r="U7604" s="1">
        <v>44.00629</v>
      </c>
      <c r="V7604" s="1">
        <v>0</v>
      </c>
      <c r="W7604" s="1">
        <v>346.88862599999999</v>
      </c>
      <c r="X7604" s="8">
        <v>0</v>
      </c>
    </row>
    <row r="7605" spans="1:24" x14ac:dyDescent="0.25">
      <c r="A7605">
        <v>7603</v>
      </c>
      <c r="B7605">
        <v>887.446417</v>
      </c>
      <c r="C7605">
        <v>4.3365349999999996</v>
      </c>
      <c r="D7605">
        <v>55.421303999999999</v>
      </c>
      <c r="E7605">
        <v>113.25413</v>
      </c>
      <c r="F7605">
        <v>55.766809000000002</v>
      </c>
      <c r="G7605">
        <v>9.4145000000000003</v>
      </c>
      <c r="H7605" s="2">
        <v>92.93</v>
      </c>
      <c r="I7605" s="1">
        <v>7.5355910000000002</v>
      </c>
      <c r="J7605" s="5">
        <v>10.2682000000204</v>
      </c>
      <c r="K7605" s="1">
        <v>62.750298000000001</v>
      </c>
      <c r="L7605" s="1">
        <v>118.74645</v>
      </c>
      <c r="M7605" s="1">
        <v>19.510214999999999</v>
      </c>
      <c r="N7605" s="1">
        <v>252.91213200000001</v>
      </c>
      <c r="O7605" s="1">
        <v>179.64587900000001</v>
      </c>
      <c r="P7605" s="1">
        <v>322.47654799999998</v>
      </c>
      <c r="Q7605" s="1">
        <v>15.814829</v>
      </c>
      <c r="R7605" s="1">
        <v>60.661999999999999</v>
      </c>
      <c r="S7605" s="1">
        <v>14.720644999999999</v>
      </c>
      <c r="T7605" s="1">
        <v>191</v>
      </c>
      <c r="U7605" s="1">
        <v>44.00629</v>
      </c>
      <c r="V7605" s="1">
        <v>0</v>
      </c>
      <c r="W7605" s="1">
        <v>346.88862399999999</v>
      </c>
      <c r="X7605" s="8">
        <v>0</v>
      </c>
    </row>
    <row r="7606" spans="1:24" x14ac:dyDescent="0.25">
      <c r="A7606">
        <v>7604</v>
      </c>
      <c r="B7606">
        <v>887.446417</v>
      </c>
      <c r="C7606">
        <v>4.3365340000000003</v>
      </c>
      <c r="D7606">
        <v>55.421303999999999</v>
      </c>
      <c r="E7606">
        <v>113.254131</v>
      </c>
      <c r="F7606">
        <v>55.766809000000002</v>
      </c>
      <c r="G7606">
        <v>9.4145000000000003</v>
      </c>
      <c r="H7606" s="2">
        <v>92.93</v>
      </c>
      <c r="I7606" s="1">
        <v>7.5355920000000003</v>
      </c>
      <c r="J7606" s="5">
        <v>10.268299999996001</v>
      </c>
      <c r="K7606" s="1">
        <v>62.750295999999999</v>
      </c>
      <c r="L7606" s="1">
        <v>118.74645200000001</v>
      </c>
      <c r="M7606" s="1">
        <v>19.510216</v>
      </c>
      <c r="N7606" s="1">
        <v>252.91213200000001</v>
      </c>
      <c r="O7606" s="1">
        <v>179.645881</v>
      </c>
      <c r="P7606" s="1">
        <v>322.47654599999998</v>
      </c>
      <c r="Q7606" s="1">
        <v>15.814829</v>
      </c>
      <c r="R7606" s="1">
        <v>60.661999999999999</v>
      </c>
      <c r="S7606" s="1">
        <v>14.720644999999999</v>
      </c>
      <c r="T7606" s="1">
        <v>208</v>
      </c>
      <c r="U7606" s="1">
        <v>44.00629</v>
      </c>
      <c r="V7606" s="1">
        <v>0</v>
      </c>
      <c r="W7606" s="1">
        <v>346.88862599999999</v>
      </c>
      <c r="X7606" s="8">
        <v>0</v>
      </c>
    </row>
    <row r="7607" spans="1:24" x14ac:dyDescent="0.25">
      <c r="A7607">
        <v>7605</v>
      </c>
      <c r="B7607">
        <v>887.446417</v>
      </c>
      <c r="C7607">
        <v>4.3365349999999996</v>
      </c>
      <c r="D7607">
        <v>55.421304999999997</v>
      </c>
      <c r="E7607">
        <v>113.25413</v>
      </c>
      <c r="F7607">
        <v>55.766809000000002</v>
      </c>
      <c r="G7607">
        <v>9.4145000000000003</v>
      </c>
      <c r="H7607" s="2">
        <v>92.93</v>
      </c>
      <c r="I7607" s="1">
        <v>7.5355910000000002</v>
      </c>
      <c r="J7607" s="5">
        <v>10.2681999999913</v>
      </c>
      <c r="K7607" s="1">
        <v>62.750298000000001</v>
      </c>
      <c r="L7607" s="1">
        <v>118.746454</v>
      </c>
      <c r="M7607" s="1">
        <v>19.510214999999999</v>
      </c>
      <c r="N7607" s="1">
        <v>252.91213099999999</v>
      </c>
      <c r="O7607" s="1">
        <v>179.645881</v>
      </c>
      <c r="P7607" s="1">
        <v>322.47654799999998</v>
      </c>
      <c r="Q7607" s="1">
        <v>15.814829</v>
      </c>
      <c r="R7607" s="1">
        <v>60.661999999999999</v>
      </c>
      <c r="S7607" s="1">
        <v>14.720646</v>
      </c>
      <c r="T7607" s="1">
        <v>237</v>
      </c>
      <c r="U7607" s="1">
        <v>44.00629</v>
      </c>
      <c r="V7607" s="1">
        <v>0</v>
      </c>
      <c r="W7607" s="1">
        <v>346.88862399999999</v>
      </c>
      <c r="X7607" s="8">
        <v>0</v>
      </c>
    </row>
    <row r="7608" spans="1:24" x14ac:dyDescent="0.25">
      <c r="A7608">
        <v>7606</v>
      </c>
      <c r="B7608">
        <v>887.446417</v>
      </c>
      <c r="C7608">
        <v>4.3365349999999996</v>
      </c>
      <c r="D7608">
        <v>55.421303999999999</v>
      </c>
      <c r="E7608">
        <v>113.254131</v>
      </c>
      <c r="F7608">
        <v>55.766809000000002</v>
      </c>
      <c r="G7608">
        <v>9.4145000000000003</v>
      </c>
      <c r="H7608" s="2">
        <v>92.93</v>
      </c>
      <c r="I7608" s="1">
        <v>7.5355920000000003</v>
      </c>
      <c r="J7608" s="5">
        <v>10.2681999999913</v>
      </c>
      <c r="K7608" s="1">
        <v>62.750295999999999</v>
      </c>
      <c r="L7608" s="1">
        <v>118.746448</v>
      </c>
      <c r="M7608" s="1">
        <v>19.510214999999999</v>
      </c>
      <c r="N7608" s="1">
        <v>252.91213300000001</v>
      </c>
      <c r="O7608" s="1">
        <v>179.645881</v>
      </c>
      <c r="P7608" s="1">
        <v>322.47654799999998</v>
      </c>
      <c r="Q7608" s="1">
        <v>15.814829</v>
      </c>
      <c r="R7608" s="1">
        <v>60.661999999999999</v>
      </c>
      <c r="S7608" s="1">
        <v>14.720644999999999</v>
      </c>
      <c r="T7608" s="1">
        <v>218</v>
      </c>
      <c r="U7608" s="1">
        <v>44.00629</v>
      </c>
      <c r="V7608" s="1">
        <v>0</v>
      </c>
      <c r="W7608" s="1">
        <v>346.88862399999999</v>
      </c>
      <c r="X7608" s="8">
        <v>0</v>
      </c>
    </row>
    <row r="7609" spans="1:24" x14ac:dyDescent="0.25">
      <c r="A7609">
        <v>7607</v>
      </c>
      <c r="B7609">
        <v>887.446417</v>
      </c>
      <c r="C7609">
        <v>4.3365349999999996</v>
      </c>
      <c r="D7609">
        <v>55.421303999999999</v>
      </c>
      <c r="E7609">
        <v>113.25413</v>
      </c>
      <c r="F7609">
        <v>55.766809000000002</v>
      </c>
      <c r="G7609">
        <v>9.4145000000000003</v>
      </c>
      <c r="H7609" s="2">
        <v>92.93</v>
      </c>
      <c r="I7609" s="1">
        <v>7.5355910000000002</v>
      </c>
      <c r="J7609" s="5">
        <v>10.2682000000204</v>
      </c>
      <c r="K7609" s="1">
        <v>62.750298000000001</v>
      </c>
      <c r="L7609" s="1">
        <v>118.746454</v>
      </c>
      <c r="M7609" s="1">
        <v>19.510214999999999</v>
      </c>
      <c r="N7609" s="1">
        <v>252.91213200000001</v>
      </c>
      <c r="O7609" s="1">
        <v>179.64587900000001</v>
      </c>
      <c r="P7609" s="1">
        <v>322.47654799999998</v>
      </c>
      <c r="Q7609" s="1">
        <v>15.814829</v>
      </c>
      <c r="R7609" s="1">
        <v>60.661999999999999</v>
      </c>
      <c r="S7609" s="1">
        <v>14.720644999999999</v>
      </c>
      <c r="T7609" s="1">
        <v>217</v>
      </c>
      <c r="U7609" s="1">
        <v>44.00629</v>
      </c>
      <c r="V7609" s="1">
        <v>0</v>
      </c>
      <c r="W7609" s="1">
        <v>346.88862399999999</v>
      </c>
      <c r="X7609" s="8">
        <v>0</v>
      </c>
    </row>
    <row r="7610" spans="1:24" x14ac:dyDescent="0.25">
      <c r="A7610">
        <v>7608</v>
      </c>
      <c r="B7610">
        <v>887.446417</v>
      </c>
      <c r="C7610">
        <v>4.3365340000000003</v>
      </c>
      <c r="D7610">
        <v>55.421304999999997</v>
      </c>
      <c r="E7610">
        <v>113.254131</v>
      </c>
      <c r="F7610">
        <v>55.766809000000002</v>
      </c>
      <c r="G7610">
        <v>9.4145000000000003</v>
      </c>
      <c r="H7610" s="2">
        <v>92.93</v>
      </c>
      <c r="I7610" s="1">
        <v>7.5355910000000002</v>
      </c>
      <c r="J7610" s="5">
        <v>10.2681999999913</v>
      </c>
      <c r="K7610" s="1">
        <v>62.750295999999999</v>
      </c>
      <c r="L7610" s="1">
        <v>118.746454</v>
      </c>
      <c r="M7610" s="1">
        <v>19.510214999999999</v>
      </c>
      <c r="N7610" s="1">
        <v>252.91212999999999</v>
      </c>
      <c r="O7610" s="1">
        <v>179.645881</v>
      </c>
      <c r="P7610" s="1">
        <v>322.47654599999998</v>
      </c>
      <c r="Q7610" s="1">
        <v>15.814829</v>
      </c>
      <c r="R7610" s="1">
        <v>60.661999999999999</v>
      </c>
      <c r="S7610" s="1">
        <v>14.720644999999999</v>
      </c>
      <c r="T7610" s="1">
        <v>200</v>
      </c>
      <c r="U7610" s="1">
        <v>44.00629</v>
      </c>
      <c r="V7610" s="1">
        <v>0</v>
      </c>
      <c r="W7610" s="1">
        <v>346.88862599999999</v>
      </c>
      <c r="X7610" s="8">
        <v>0</v>
      </c>
    </row>
    <row r="7611" spans="1:24" x14ac:dyDescent="0.25">
      <c r="A7611">
        <v>7609</v>
      </c>
      <c r="B7611">
        <v>887.446417</v>
      </c>
      <c r="C7611">
        <v>4.3365349999999996</v>
      </c>
      <c r="D7611">
        <v>55.421303999999999</v>
      </c>
      <c r="E7611">
        <v>113.25413</v>
      </c>
      <c r="F7611">
        <v>55.766809000000002</v>
      </c>
      <c r="G7611">
        <v>9.4145000000000003</v>
      </c>
      <c r="H7611" s="2">
        <v>92.93</v>
      </c>
      <c r="I7611" s="1">
        <v>7.5355920000000003</v>
      </c>
      <c r="J7611" s="5">
        <v>10.2681999999913</v>
      </c>
      <c r="K7611" s="1">
        <v>62.750298000000001</v>
      </c>
      <c r="L7611" s="1">
        <v>118.74644600000001</v>
      </c>
      <c r="M7611" s="1">
        <v>19.510214999999999</v>
      </c>
      <c r="N7611" s="1">
        <v>252.91213099999999</v>
      </c>
      <c r="O7611" s="1">
        <v>179.645881</v>
      </c>
      <c r="P7611" s="1">
        <v>322.47654599999998</v>
      </c>
      <c r="Q7611" s="1">
        <v>15.814829</v>
      </c>
      <c r="R7611" s="1">
        <v>60.661999999999999</v>
      </c>
      <c r="S7611" s="1">
        <v>14.720646</v>
      </c>
      <c r="T7611" s="1">
        <v>206</v>
      </c>
      <c r="U7611" s="1">
        <v>44.00629</v>
      </c>
      <c r="V7611" s="1">
        <v>0</v>
      </c>
      <c r="W7611" s="1">
        <v>346.88862399999999</v>
      </c>
      <c r="X7611" s="8">
        <v>0</v>
      </c>
    </row>
    <row r="7612" spans="1:24" x14ac:dyDescent="0.25">
      <c r="A7612">
        <v>7610</v>
      </c>
      <c r="B7612">
        <v>887.446417</v>
      </c>
      <c r="C7612">
        <v>4.3365340000000003</v>
      </c>
      <c r="D7612">
        <v>55.421303999999999</v>
      </c>
      <c r="E7612">
        <v>113.25413</v>
      </c>
      <c r="F7612">
        <v>55.766809000000002</v>
      </c>
      <c r="G7612">
        <v>9.4145000000000003</v>
      </c>
      <c r="H7612" s="2">
        <v>92.93</v>
      </c>
      <c r="I7612" s="1">
        <v>7.5355910000000002</v>
      </c>
      <c r="J7612" s="5">
        <v>10.268299999996001</v>
      </c>
      <c r="K7612" s="1">
        <v>62.750295999999999</v>
      </c>
      <c r="L7612" s="1">
        <v>118.746454</v>
      </c>
      <c r="M7612" s="1">
        <v>19.510214999999999</v>
      </c>
      <c r="N7612" s="1">
        <v>252.91213200000001</v>
      </c>
      <c r="O7612" s="1">
        <v>179.645881</v>
      </c>
      <c r="P7612" s="1">
        <v>322.47655199999997</v>
      </c>
      <c r="Q7612" s="1">
        <v>15.814829</v>
      </c>
      <c r="R7612" s="1">
        <v>60.661999999999999</v>
      </c>
      <c r="S7612" s="1">
        <v>14.720644999999999</v>
      </c>
      <c r="T7612" s="1">
        <v>208</v>
      </c>
      <c r="U7612" s="1">
        <v>44.00629</v>
      </c>
      <c r="V7612" s="1">
        <v>0</v>
      </c>
      <c r="W7612" s="1">
        <v>346.88862599999999</v>
      </c>
      <c r="X7612" s="8">
        <v>0</v>
      </c>
    </row>
    <row r="7613" spans="1:24" x14ac:dyDescent="0.25">
      <c r="A7613">
        <v>7611</v>
      </c>
      <c r="B7613">
        <v>887.446417</v>
      </c>
      <c r="C7613">
        <v>4.3365349999999996</v>
      </c>
      <c r="D7613">
        <v>55.421304999999997</v>
      </c>
      <c r="E7613">
        <v>113.254131</v>
      </c>
      <c r="F7613">
        <v>55.766809000000002</v>
      </c>
      <c r="G7613">
        <v>9.4145000000000003</v>
      </c>
      <c r="H7613" s="2">
        <v>92.93</v>
      </c>
      <c r="I7613" s="1">
        <v>7.5355920000000003</v>
      </c>
      <c r="J7613" s="5">
        <v>10.2682000000204</v>
      </c>
      <c r="K7613" s="1">
        <v>62.750298000000001</v>
      </c>
      <c r="L7613" s="1">
        <v>118.74645200000001</v>
      </c>
      <c r="M7613" s="1">
        <v>19.510214999999999</v>
      </c>
      <c r="N7613" s="1">
        <v>252.91213300000001</v>
      </c>
      <c r="O7613" s="1">
        <v>179.645881</v>
      </c>
      <c r="P7613" s="1">
        <v>322.47654199999999</v>
      </c>
      <c r="Q7613" s="1">
        <v>15.814829</v>
      </c>
      <c r="R7613" s="1">
        <v>60.661999999999999</v>
      </c>
      <c r="S7613" s="1">
        <v>14.720644999999999</v>
      </c>
      <c r="T7613" s="1">
        <v>208</v>
      </c>
      <c r="U7613" s="1">
        <v>44.006289000000002</v>
      </c>
      <c r="V7613" s="1">
        <v>0</v>
      </c>
      <c r="W7613" s="1">
        <v>346.88862399999999</v>
      </c>
      <c r="X7613" s="8">
        <v>0</v>
      </c>
    </row>
    <row r="7614" spans="1:24" x14ac:dyDescent="0.25">
      <c r="A7614">
        <v>7612</v>
      </c>
      <c r="B7614">
        <v>887.446417</v>
      </c>
      <c r="C7614">
        <v>4.3365349999999996</v>
      </c>
      <c r="D7614">
        <v>55.421303999999999</v>
      </c>
      <c r="E7614">
        <v>113.25413</v>
      </c>
      <c r="F7614">
        <v>55.766809000000002</v>
      </c>
      <c r="G7614">
        <v>9.4145000000000003</v>
      </c>
      <c r="H7614" s="2">
        <v>92.93</v>
      </c>
      <c r="I7614" s="1">
        <v>7.5355910000000002</v>
      </c>
      <c r="J7614" s="5">
        <v>10.2681999999913</v>
      </c>
      <c r="K7614" s="1">
        <v>62.750295999999999</v>
      </c>
      <c r="L7614" s="1">
        <v>118.74645200000001</v>
      </c>
      <c r="M7614" s="1">
        <v>19.510214999999999</v>
      </c>
      <c r="N7614" s="1">
        <v>252.91213099999999</v>
      </c>
      <c r="O7614" s="1">
        <v>179.64587900000001</v>
      </c>
      <c r="P7614" s="1">
        <v>322.47654999999997</v>
      </c>
      <c r="Q7614" s="1">
        <v>15.814829</v>
      </c>
      <c r="R7614" s="1">
        <v>60.661999999999999</v>
      </c>
      <c r="S7614" s="1">
        <v>14.720644999999999</v>
      </c>
      <c r="T7614" s="1">
        <v>182</v>
      </c>
      <c r="U7614" s="1">
        <v>44.006290999999997</v>
      </c>
      <c r="V7614" s="1">
        <v>0</v>
      </c>
      <c r="W7614" s="1">
        <v>346.88862399999999</v>
      </c>
      <c r="X7614" s="8">
        <v>0</v>
      </c>
    </row>
    <row r="7615" spans="1:24" x14ac:dyDescent="0.25">
      <c r="A7615">
        <v>7613</v>
      </c>
      <c r="B7615">
        <v>887.446417</v>
      </c>
      <c r="C7615">
        <v>4.3365349999999996</v>
      </c>
      <c r="D7615">
        <v>55.421303999999999</v>
      </c>
      <c r="E7615">
        <v>113.25413</v>
      </c>
      <c r="F7615">
        <v>55.766809000000002</v>
      </c>
      <c r="G7615">
        <v>9.4145000000000003</v>
      </c>
      <c r="H7615" s="2">
        <v>92.93</v>
      </c>
      <c r="I7615" s="1">
        <v>7.5355910000000002</v>
      </c>
      <c r="J7615" s="5">
        <v>10.2681999999913</v>
      </c>
      <c r="K7615" s="1">
        <v>62.750298000000001</v>
      </c>
      <c r="L7615" s="1">
        <v>118.74645</v>
      </c>
      <c r="M7615" s="1">
        <v>19.510214999999999</v>
      </c>
      <c r="N7615" s="1">
        <v>252.91213200000001</v>
      </c>
      <c r="O7615" s="1">
        <v>179.645881</v>
      </c>
      <c r="P7615" s="1">
        <v>322.47654599999998</v>
      </c>
      <c r="Q7615" s="1">
        <v>15.814829</v>
      </c>
      <c r="R7615" s="1">
        <v>60.661999999999999</v>
      </c>
      <c r="S7615" s="1">
        <v>14.720644999999999</v>
      </c>
      <c r="T7615" s="1">
        <v>151</v>
      </c>
      <c r="U7615" s="1">
        <v>44.006289000000002</v>
      </c>
      <c r="V7615" s="1">
        <v>0</v>
      </c>
      <c r="W7615" s="1">
        <v>346.88862399999999</v>
      </c>
      <c r="X7615" s="8">
        <v>0</v>
      </c>
    </row>
    <row r="7616" spans="1:24" x14ac:dyDescent="0.25">
      <c r="A7616">
        <v>7614</v>
      </c>
      <c r="B7616">
        <v>887.446417</v>
      </c>
      <c r="C7616">
        <v>4.3365340000000003</v>
      </c>
      <c r="D7616">
        <v>55.421304999999997</v>
      </c>
      <c r="E7616">
        <v>113.254132</v>
      </c>
      <c r="F7616">
        <v>55.766809000000002</v>
      </c>
      <c r="G7616">
        <v>9.4145000000000003</v>
      </c>
      <c r="H7616" s="2">
        <v>92.93</v>
      </c>
      <c r="I7616" s="1">
        <v>7.5355920000000003</v>
      </c>
      <c r="J7616" s="5">
        <v>10.2682000000204</v>
      </c>
      <c r="K7616" s="1">
        <v>62.750295999999999</v>
      </c>
      <c r="L7616" s="1">
        <v>118.746454</v>
      </c>
      <c r="M7616" s="1">
        <v>19.510214999999999</v>
      </c>
      <c r="N7616" s="1">
        <v>252.91213200000001</v>
      </c>
      <c r="O7616" s="1">
        <v>179.645881</v>
      </c>
      <c r="P7616" s="1">
        <v>322.47654999999997</v>
      </c>
      <c r="Q7616" s="1">
        <v>15.814829</v>
      </c>
      <c r="R7616" s="1">
        <v>60.661999999999999</v>
      </c>
      <c r="S7616" s="1">
        <v>14.720644999999999</v>
      </c>
      <c r="T7616" s="1">
        <v>137</v>
      </c>
      <c r="U7616" s="1">
        <v>44.006290999999997</v>
      </c>
      <c r="V7616" s="1">
        <v>0</v>
      </c>
      <c r="W7616" s="1">
        <v>346.88862599999999</v>
      </c>
      <c r="X7616" s="8">
        <v>0</v>
      </c>
    </row>
    <row r="7617" spans="1:24" x14ac:dyDescent="0.25">
      <c r="A7617">
        <v>7615</v>
      </c>
      <c r="B7617">
        <v>887.446417</v>
      </c>
      <c r="C7617">
        <v>4.3365340000000003</v>
      </c>
      <c r="D7617">
        <v>55.421303999999999</v>
      </c>
      <c r="E7617">
        <v>113.25413</v>
      </c>
      <c r="F7617">
        <v>55.766809000000002</v>
      </c>
      <c r="G7617">
        <v>9.4145000000000003</v>
      </c>
      <c r="H7617" s="2">
        <v>92.93</v>
      </c>
      <c r="I7617" s="1">
        <v>7.5355910000000002</v>
      </c>
      <c r="J7617" s="5">
        <v>10.268299999996001</v>
      </c>
      <c r="K7617" s="1">
        <v>62.750298000000001</v>
      </c>
      <c r="L7617" s="1">
        <v>118.74645</v>
      </c>
      <c r="M7617" s="1">
        <v>19.510214999999999</v>
      </c>
      <c r="N7617" s="1">
        <v>252.91212999999999</v>
      </c>
      <c r="O7617" s="1">
        <v>179.645881</v>
      </c>
      <c r="P7617" s="1">
        <v>322.47654199999999</v>
      </c>
      <c r="Q7617" s="1">
        <v>15.814829</v>
      </c>
      <c r="R7617" s="1">
        <v>60.661999999999999</v>
      </c>
      <c r="S7617" s="1">
        <v>14.720644999999999</v>
      </c>
      <c r="T7617" s="1">
        <v>132</v>
      </c>
      <c r="U7617" s="1">
        <v>44.006289000000002</v>
      </c>
      <c r="V7617" s="1">
        <v>0</v>
      </c>
      <c r="W7617" s="1">
        <v>346.88862599999999</v>
      </c>
      <c r="X7617" s="8">
        <v>0</v>
      </c>
    </row>
    <row r="7618" spans="1:24" x14ac:dyDescent="0.25">
      <c r="A7618">
        <v>7616</v>
      </c>
      <c r="B7618">
        <v>887.446417</v>
      </c>
      <c r="C7618">
        <v>4.3365349999999996</v>
      </c>
      <c r="D7618">
        <v>55.421303999999999</v>
      </c>
      <c r="E7618">
        <v>113.25413</v>
      </c>
      <c r="F7618">
        <v>55.766809000000002</v>
      </c>
      <c r="G7618">
        <v>9.4145000000000003</v>
      </c>
      <c r="H7618" s="2">
        <v>92.93</v>
      </c>
      <c r="I7618" s="1">
        <v>7.5355920000000003</v>
      </c>
      <c r="J7618" s="5">
        <v>10.2681999999913</v>
      </c>
      <c r="K7618" s="1">
        <v>62.750295999999999</v>
      </c>
      <c r="L7618" s="1">
        <v>118.74645</v>
      </c>
      <c r="M7618" s="1">
        <v>19.510214999999999</v>
      </c>
      <c r="N7618" s="1">
        <v>252.91213099999999</v>
      </c>
      <c r="O7618" s="1">
        <v>179.645881</v>
      </c>
      <c r="P7618" s="1">
        <v>322.47654999999997</v>
      </c>
      <c r="Q7618" s="1">
        <v>15.814829</v>
      </c>
      <c r="R7618" s="1">
        <v>60.661999999999999</v>
      </c>
      <c r="S7618" s="1">
        <v>14.720644999999999</v>
      </c>
      <c r="T7618" s="1">
        <v>130</v>
      </c>
      <c r="U7618" s="1">
        <v>44.00629</v>
      </c>
      <c r="V7618" s="1">
        <v>0</v>
      </c>
      <c r="W7618" s="1">
        <v>346.88862399999999</v>
      </c>
      <c r="X7618" s="8">
        <v>0</v>
      </c>
    </row>
    <row r="7619" spans="1:24" x14ac:dyDescent="0.25">
      <c r="A7619">
        <v>7617</v>
      </c>
      <c r="B7619">
        <v>887.446417</v>
      </c>
      <c r="C7619">
        <v>4.3365349999999996</v>
      </c>
      <c r="D7619">
        <v>55.421304999999997</v>
      </c>
      <c r="E7619">
        <v>113.25413</v>
      </c>
      <c r="F7619">
        <v>55.766809000000002</v>
      </c>
      <c r="G7619">
        <v>9.4145000000000003</v>
      </c>
      <c r="H7619" s="2">
        <v>92.93</v>
      </c>
      <c r="I7619" s="1">
        <v>7.5355910000000002</v>
      </c>
      <c r="J7619" s="5">
        <v>10.2681999999913</v>
      </c>
      <c r="K7619" s="1">
        <v>62.750298000000001</v>
      </c>
      <c r="L7619" s="1">
        <v>118.746454</v>
      </c>
      <c r="M7619" s="1">
        <v>19.510214999999999</v>
      </c>
      <c r="N7619" s="1">
        <v>252.91213300000001</v>
      </c>
      <c r="O7619" s="1">
        <v>179.64587900000001</v>
      </c>
      <c r="P7619" s="1">
        <v>322.47654599999998</v>
      </c>
      <c r="Q7619" s="1">
        <v>15.814830000000001</v>
      </c>
      <c r="R7619" s="1">
        <v>60.661999999999999</v>
      </c>
      <c r="S7619" s="1">
        <v>14.720644999999999</v>
      </c>
      <c r="T7619" s="1">
        <v>124</v>
      </c>
      <c r="U7619" s="1">
        <v>44.00629</v>
      </c>
      <c r="V7619" s="1">
        <v>0</v>
      </c>
      <c r="W7619" s="1">
        <v>346.88862399999999</v>
      </c>
      <c r="X7619" s="8">
        <v>1.447261504624592E-2</v>
      </c>
    </row>
    <row r="7620" spans="1:24" x14ac:dyDescent="0.25">
      <c r="A7620">
        <v>7618</v>
      </c>
      <c r="B7620">
        <v>887.446417</v>
      </c>
      <c r="C7620">
        <v>4.3365349999999996</v>
      </c>
      <c r="D7620">
        <v>55.421303999999999</v>
      </c>
      <c r="E7620">
        <v>113.254131</v>
      </c>
      <c r="F7620">
        <v>55.766809000000002</v>
      </c>
      <c r="G7620">
        <v>9.4145000000000003</v>
      </c>
      <c r="H7620" s="2">
        <v>92.93</v>
      </c>
      <c r="I7620" s="1">
        <v>7.5355910000000002</v>
      </c>
      <c r="J7620" s="5">
        <v>10.2682000000204</v>
      </c>
      <c r="K7620" s="1">
        <v>62.750295999999999</v>
      </c>
      <c r="L7620" s="1">
        <v>118.74645200000001</v>
      </c>
      <c r="M7620" s="1">
        <v>19.510214999999999</v>
      </c>
      <c r="N7620" s="1">
        <v>252.91213200000001</v>
      </c>
      <c r="O7620" s="1">
        <v>179.645881</v>
      </c>
      <c r="P7620" s="1">
        <v>322.47654799999998</v>
      </c>
      <c r="Q7620" s="1">
        <v>15.814829</v>
      </c>
      <c r="R7620" s="1">
        <v>60.661999999999999</v>
      </c>
      <c r="S7620" s="1">
        <v>14.720646</v>
      </c>
      <c r="T7620" s="1">
        <v>199</v>
      </c>
      <c r="U7620" s="1">
        <v>44.00629</v>
      </c>
      <c r="V7620" s="1">
        <v>0</v>
      </c>
      <c r="W7620" s="1">
        <v>346.88862399999999</v>
      </c>
      <c r="X7620" s="8">
        <v>4.4724723648820172E-2</v>
      </c>
    </row>
    <row r="7621" spans="1:24" x14ac:dyDescent="0.25">
      <c r="A7621">
        <v>7619</v>
      </c>
      <c r="B7621">
        <v>887.446417</v>
      </c>
      <c r="C7621">
        <v>4.3365349999999996</v>
      </c>
      <c r="D7621">
        <v>55.421303999999999</v>
      </c>
      <c r="E7621">
        <v>113.25413</v>
      </c>
      <c r="F7621">
        <v>55.766809000000002</v>
      </c>
      <c r="G7621">
        <v>9.4145000000000003</v>
      </c>
      <c r="H7621" s="2">
        <v>92.93</v>
      </c>
      <c r="I7621" s="1">
        <v>7.5355920000000003</v>
      </c>
      <c r="J7621" s="5">
        <v>10.2681999999913</v>
      </c>
      <c r="K7621" s="1">
        <v>62.750298000000001</v>
      </c>
      <c r="L7621" s="1">
        <v>118.74645200000001</v>
      </c>
      <c r="M7621" s="1">
        <v>19.510214999999999</v>
      </c>
      <c r="N7621" s="1">
        <v>252.91213099999999</v>
      </c>
      <c r="O7621" s="1">
        <v>179.645881</v>
      </c>
      <c r="P7621" s="1">
        <v>322.47654599999998</v>
      </c>
      <c r="Q7621" s="1">
        <v>15.814829</v>
      </c>
      <c r="R7621" s="1">
        <v>60.661999999999999</v>
      </c>
      <c r="S7621" s="1">
        <v>14.720644999999999</v>
      </c>
      <c r="T7621" s="1">
        <v>189</v>
      </c>
      <c r="U7621" s="1">
        <v>44.006290999999997</v>
      </c>
      <c r="V7621" s="1">
        <v>0</v>
      </c>
      <c r="W7621" s="1">
        <v>346.88862399999999</v>
      </c>
      <c r="X7621" s="8">
        <v>9.3262969692627581E-2</v>
      </c>
    </row>
    <row r="7622" spans="1:24" x14ac:dyDescent="0.25">
      <c r="A7622">
        <v>7620</v>
      </c>
      <c r="B7622">
        <v>887.446417</v>
      </c>
      <c r="C7622">
        <v>4.3365340000000003</v>
      </c>
      <c r="D7622">
        <v>55.421304999999997</v>
      </c>
      <c r="E7622">
        <v>113.25413</v>
      </c>
      <c r="F7622">
        <v>55.766809000000002</v>
      </c>
      <c r="G7622">
        <v>9.4145000000000003</v>
      </c>
      <c r="H7622" s="2">
        <v>92.93</v>
      </c>
      <c r="I7622" s="1">
        <v>7.5355910000000002</v>
      </c>
      <c r="J7622" s="5">
        <v>10.2681999999913</v>
      </c>
      <c r="K7622" s="1">
        <v>62.750298000000001</v>
      </c>
      <c r="L7622" s="1">
        <v>118.74645</v>
      </c>
      <c r="M7622" s="1">
        <v>19.510214999999999</v>
      </c>
      <c r="N7622" s="1">
        <v>252.91213099999999</v>
      </c>
      <c r="O7622" s="1">
        <v>179.645881</v>
      </c>
      <c r="P7622" s="1">
        <v>322.47654599999998</v>
      </c>
      <c r="Q7622" s="1">
        <v>15.814829</v>
      </c>
      <c r="R7622" s="1">
        <v>60.661999999999999</v>
      </c>
      <c r="S7622" s="1">
        <v>14.720644999999999</v>
      </c>
      <c r="T7622" s="1">
        <v>178</v>
      </c>
      <c r="U7622" s="1">
        <v>44.006289000000002</v>
      </c>
      <c r="V7622" s="1">
        <v>0</v>
      </c>
      <c r="W7622" s="1">
        <v>346.88862599999999</v>
      </c>
      <c r="X7622" s="8">
        <v>0.1156259734110253</v>
      </c>
    </row>
    <row r="7623" spans="1:24" x14ac:dyDescent="0.25">
      <c r="A7623">
        <v>7621</v>
      </c>
      <c r="B7623">
        <v>887.446417</v>
      </c>
      <c r="C7623">
        <v>4.3365340000000003</v>
      </c>
      <c r="D7623">
        <v>55.421303999999999</v>
      </c>
      <c r="E7623">
        <v>113.254132</v>
      </c>
      <c r="F7623">
        <v>55.766809000000002</v>
      </c>
      <c r="G7623">
        <v>9.4145000000000003</v>
      </c>
      <c r="H7623" s="2">
        <v>92.93</v>
      </c>
      <c r="I7623" s="1">
        <v>7.5355920000000003</v>
      </c>
      <c r="J7623" s="5">
        <v>10.268299999996001</v>
      </c>
      <c r="K7623" s="1">
        <v>62.750295999999999</v>
      </c>
      <c r="L7623" s="1">
        <v>118.746454</v>
      </c>
      <c r="M7623" s="1">
        <v>19.510214999999999</v>
      </c>
      <c r="N7623" s="1">
        <v>252.91213300000001</v>
      </c>
      <c r="O7623" s="1">
        <v>179.64587900000001</v>
      </c>
      <c r="P7623" s="1">
        <v>322.47654999999997</v>
      </c>
      <c r="Q7623" s="1">
        <v>15.814829</v>
      </c>
      <c r="R7623" s="1">
        <v>60.661999999999999</v>
      </c>
      <c r="S7623" s="1">
        <v>14.720644999999999</v>
      </c>
      <c r="T7623" s="1">
        <v>207</v>
      </c>
      <c r="U7623" s="1">
        <v>44.00629</v>
      </c>
      <c r="V7623" s="1">
        <v>0</v>
      </c>
      <c r="W7623" s="1">
        <v>346.88862599999999</v>
      </c>
      <c r="X7623" s="8">
        <v>9.1310418714461522E-2</v>
      </c>
    </row>
    <row r="7624" spans="1:24" x14ac:dyDescent="0.25">
      <c r="A7624">
        <v>7622</v>
      </c>
      <c r="B7624">
        <v>887.446417</v>
      </c>
      <c r="C7624">
        <v>4.3365349999999996</v>
      </c>
      <c r="D7624">
        <v>55.421304999999997</v>
      </c>
      <c r="E7624">
        <v>113.25413</v>
      </c>
      <c r="F7624">
        <v>55.766809000000002</v>
      </c>
      <c r="G7624">
        <v>9.4145000000000003</v>
      </c>
      <c r="H7624" s="2">
        <v>92.93</v>
      </c>
      <c r="I7624" s="1">
        <v>7.5355910000000002</v>
      </c>
      <c r="J7624" s="5">
        <v>10.2682000000204</v>
      </c>
      <c r="K7624" s="1">
        <v>62.750298000000001</v>
      </c>
      <c r="L7624" s="1">
        <v>118.74645</v>
      </c>
      <c r="M7624" s="1">
        <v>19.510214999999999</v>
      </c>
      <c r="N7624" s="1">
        <v>252.91213099999999</v>
      </c>
      <c r="O7624" s="1">
        <v>179.645881</v>
      </c>
      <c r="P7624" s="1">
        <v>322.47654599999998</v>
      </c>
      <c r="Q7624" s="1">
        <v>15.814829</v>
      </c>
      <c r="R7624" s="1">
        <v>60.661999999999999</v>
      </c>
      <c r="S7624" s="1">
        <v>14.720646</v>
      </c>
      <c r="T7624" s="1">
        <v>199</v>
      </c>
      <c r="U7624" s="1">
        <v>44.00629</v>
      </c>
      <c r="V7624" s="1">
        <v>0</v>
      </c>
      <c r="W7624" s="1">
        <v>346.88862399999999</v>
      </c>
      <c r="X7624" s="8">
        <v>4.8291052665489713E-2</v>
      </c>
    </row>
    <row r="7625" spans="1:24" x14ac:dyDescent="0.25">
      <c r="A7625">
        <v>7623</v>
      </c>
      <c r="B7625">
        <v>887.446417</v>
      </c>
      <c r="C7625">
        <v>4.3365349999999996</v>
      </c>
      <c r="D7625">
        <v>55.421303999999999</v>
      </c>
      <c r="E7625">
        <v>113.25413</v>
      </c>
      <c r="F7625">
        <v>55.766809000000002</v>
      </c>
      <c r="G7625">
        <v>9.4145000000000003</v>
      </c>
      <c r="H7625" s="2">
        <v>92.93</v>
      </c>
      <c r="I7625" s="1">
        <v>7.5355910000000002</v>
      </c>
      <c r="J7625" s="5">
        <v>10.2681999999913</v>
      </c>
      <c r="K7625" s="1">
        <v>62.750295999999999</v>
      </c>
      <c r="L7625" s="1">
        <v>118.74645200000001</v>
      </c>
      <c r="M7625" s="1">
        <v>19.510216</v>
      </c>
      <c r="N7625" s="1">
        <v>252.91213099999999</v>
      </c>
      <c r="O7625" s="1">
        <v>179.645881</v>
      </c>
      <c r="P7625" s="1">
        <v>322.47654999999997</v>
      </c>
      <c r="Q7625" s="1">
        <v>15.814829</v>
      </c>
      <c r="R7625" s="1">
        <v>60.661999999999999</v>
      </c>
      <c r="S7625" s="1">
        <v>14.720644999999999</v>
      </c>
      <c r="T7625" s="1">
        <v>200</v>
      </c>
      <c r="U7625" s="1">
        <v>44.00629</v>
      </c>
      <c r="V7625" s="1">
        <v>0</v>
      </c>
      <c r="W7625" s="1">
        <v>346.88862399999999</v>
      </c>
      <c r="X7625" s="8">
        <v>2.602783842763589E-2</v>
      </c>
    </row>
    <row r="7626" spans="1:24" x14ac:dyDescent="0.25">
      <c r="A7626">
        <v>7624</v>
      </c>
      <c r="B7626">
        <v>887.446417</v>
      </c>
      <c r="C7626">
        <v>4.3365349999999996</v>
      </c>
      <c r="D7626">
        <v>55.421303999999999</v>
      </c>
      <c r="E7626">
        <v>113.254131</v>
      </c>
      <c r="F7626">
        <v>55.766809000000002</v>
      </c>
      <c r="G7626">
        <v>9.4145000000000003</v>
      </c>
      <c r="H7626" s="2">
        <v>92.93</v>
      </c>
      <c r="I7626" s="1">
        <v>7.5355920000000003</v>
      </c>
      <c r="J7626" s="5">
        <v>10.2681999999913</v>
      </c>
      <c r="K7626" s="1">
        <v>62.750298000000001</v>
      </c>
      <c r="L7626" s="1">
        <v>118.74645200000001</v>
      </c>
      <c r="M7626" s="1">
        <v>19.510214999999999</v>
      </c>
      <c r="N7626" s="1">
        <v>252.91213200000001</v>
      </c>
      <c r="O7626" s="1">
        <v>179.645881</v>
      </c>
      <c r="P7626" s="1">
        <v>322.47654199999999</v>
      </c>
      <c r="Q7626" s="1">
        <v>15.814829</v>
      </c>
      <c r="R7626" s="1">
        <v>60.661999999999999</v>
      </c>
      <c r="S7626" s="1">
        <v>14.720644999999999</v>
      </c>
      <c r="T7626" s="1">
        <v>179</v>
      </c>
      <c r="U7626" s="1">
        <v>44.00629</v>
      </c>
      <c r="V7626" s="1">
        <v>0</v>
      </c>
      <c r="W7626" s="1">
        <v>346.88862399999999</v>
      </c>
      <c r="X7626" s="8">
        <v>1.93650789318404E-3</v>
      </c>
    </row>
    <row r="7627" spans="1:24" x14ac:dyDescent="0.25">
      <c r="A7627">
        <v>7625</v>
      </c>
      <c r="B7627">
        <v>887.446417</v>
      </c>
      <c r="C7627">
        <v>4.3365349999999996</v>
      </c>
      <c r="D7627">
        <v>55.421304999999997</v>
      </c>
      <c r="E7627">
        <v>113.25413</v>
      </c>
      <c r="F7627">
        <v>55.766809000000002</v>
      </c>
      <c r="G7627">
        <v>9.4145000000000003</v>
      </c>
      <c r="H7627" s="2">
        <v>92.93</v>
      </c>
      <c r="I7627" s="1">
        <v>7.5355910000000002</v>
      </c>
      <c r="J7627" s="5">
        <v>10.2682000000204</v>
      </c>
      <c r="K7627" s="1">
        <v>62.750295999999999</v>
      </c>
      <c r="L7627" s="1">
        <v>118.74645</v>
      </c>
      <c r="M7627" s="1">
        <v>19.510214999999999</v>
      </c>
      <c r="N7627" s="1">
        <v>252.91213200000001</v>
      </c>
      <c r="O7627" s="1">
        <v>179.645881</v>
      </c>
      <c r="P7627" s="1">
        <v>322.47654799999998</v>
      </c>
      <c r="Q7627" s="1">
        <v>15.814829</v>
      </c>
      <c r="R7627" s="1">
        <v>60.661999999999999</v>
      </c>
      <c r="S7627" s="1">
        <v>14.720644999999999</v>
      </c>
      <c r="T7627" s="1">
        <v>192</v>
      </c>
      <c r="U7627" s="1">
        <v>44.00629</v>
      </c>
      <c r="V7627" s="1">
        <v>0</v>
      </c>
      <c r="W7627" s="1">
        <v>346.88862399999999</v>
      </c>
      <c r="X7627" s="8">
        <v>0</v>
      </c>
    </row>
    <row r="7628" spans="1:24" x14ac:dyDescent="0.25">
      <c r="A7628">
        <v>7626</v>
      </c>
      <c r="B7628">
        <v>887.446417</v>
      </c>
      <c r="C7628">
        <v>4.3365330000000002</v>
      </c>
      <c r="D7628">
        <v>55.421303999999999</v>
      </c>
      <c r="E7628">
        <v>113.25413</v>
      </c>
      <c r="F7628">
        <v>55.766809000000002</v>
      </c>
      <c r="G7628">
        <v>9.4145000000000003</v>
      </c>
      <c r="H7628" s="2">
        <v>92.93</v>
      </c>
      <c r="I7628" s="1">
        <v>7.5355920000000003</v>
      </c>
      <c r="J7628" s="5">
        <v>10.268299999996001</v>
      </c>
      <c r="K7628" s="1">
        <v>62.750298000000001</v>
      </c>
      <c r="L7628" s="1">
        <v>118.746454</v>
      </c>
      <c r="M7628" s="1">
        <v>19.510214999999999</v>
      </c>
      <c r="N7628" s="1">
        <v>252.91213099999999</v>
      </c>
      <c r="O7628" s="1">
        <v>179.64587900000001</v>
      </c>
      <c r="P7628" s="1">
        <v>322.47654999999997</v>
      </c>
      <c r="Q7628" s="1">
        <v>15.814829</v>
      </c>
      <c r="R7628" s="1">
        <v>60.661999999999999</v>
      </c>
      <c r="S7628" s="1">
        <v>14.720644999999999</v>
      </c>
      <c r="T7628" s="1">
        <v>181</v>
      </c>
      <c r="U7628" s="1">
        <v>44.006289000000002</v>
      </c>
      <c r="V7628" s="1">
        <v>0</v>
      </c>
      <c r="W7628" s="1">
        <v>346.88862799999998</v>
      </c>
      <c r="X7628" s="8">
        <v>0</v>
      </c>
    </row>
    <row r="7629" spans="1:24" x14ac:dyDescent="0.25">
      <c r="A7629">
        <v>7627</v>
      </c>
      <c r="B7629">
        <v>887.446417</v>
      </c>
      <c r="C7629">
        <v>4.3365349999999996</v>
      </c>
      <c r="D7629">
        <v>55.421303999999999</v>
      </c>
      <c r="E7629">
        <v>113.254131</v>
      </c>
      <c r="F7629">
        <v>55.766809000000002</v>
      </c>
      <c r="G7629">
        <v>9.4145000000000003</v>
      </c>
      <c r="H7629" s="2">
        <v>92.93</v>
      </c>
      <c r="I7629" s="1">
        <v>7.5355910000000002</v>
      </c>
      <c r="J7629" s="5">
        <v>10.2681999999913</v>
      </c>
      <c r="K7629" s="1">
        <v>62.750295999999999</v>
      </c>
      <c r="L7629" s="1">
        <v>118.74645</v>
      </c>
      <c r="M7629" s="1">
        <v>19.510214999999999</v>
      </c>
      <c r="N7629" s="1">
        <v>252.91213200000001</v>
      </c>
      <c r="O7629" s="1">
        <v>179.645881</v>
      </c>
      <c r="P7629" s="1">
        <v>322.47654399999999</v>
      </c>
      <c r="Q7629" s="1">
        <v>15.814829</v>
      </c>
      <c r="R7629" s="1">
        <v>60.661999999999999</v>
      </c>
      <c r="S7629" s="1">
        <v>14.720644999999999</v>
      </c>
      <c r="T7629" s="1">
        <v>157</v>
      </c>
      <c r="U7629" s="1">
        <v>44.006290999999997</v>
      </c>
      <c r="V7629" s="1">
        <v>0</v>
      </c>
      <c r="W7629" s="1">
        <v>346.88862399999999</v>
      </c>
      <c r="X7629" s="8">
        <v>0</v>
      </c>
    </row>
    <row r="7630" spans="1:24" x14ac:dyDescent="0.25">
      <c r="A7630">
        <v>7628</v>
      </c>
      <c r="B7630">
        <v>887.446417</v>
      </c>
      <c r="C7630">
        <v>4.3365349999999996</v>
      </c>
      <c r="D7630">
        <v>55.421304999999997</v>
      </c>
      <c r="E7630">
        <v>113.25413</v>
      </c>
      <c r="F7630">
        <v>55.766809000000002</v>
      </c>
      <c r="G7630">
        <v>9.4145000000000003</v>
      </c>
      <c r="H7630" s="2">
        <v>92.93</v>
      </c>
      <c r="I7630" s="1">
        <v>7.5355910000000002</v>
      </c>
      <c r="J7630" s="5">
        <v>10.2681999999913</v>
      </c>
      <c r="K7630" s="1">
        <v>62.750298000000001</v>
      </c>
      <c r="L7630" s="1">
        <v>118.74645200000001</v>
      </c>
      <c r="M7630" s="1">
        <v>19.510214999999999</v>
      </c>
      <c r="N7630" s="1">
        <v>252.91213300000001</v>
      </c>
      <c r="O7630" s="1">
        <v>179.645881</v>
      </c>
      <c r="P7630" s="1">
        <v>322.47654799999998</v>
      </c>
      <c r="Q7630" s="1">
        <v>15.814829</v>
      </c>
      <c r="R7630" s="1">
        <v>60.661999999999999</v>
      </c>
      <c r="S7630" s="1">
        <v>14.720644999999999</v>
      </c>
      <c r="T7630" s="1">
        <v>133</v>
      </c>
      <c r="U7630" s="1">
        <v>44.006289000000002</v>
      </c>
      <c r="V7630" s="1">
        <v>0</v>
      </c>
      <c r="W7630" s="1">
        <v>346.88862399999999</v>
      </c>
      <c r="X7630" s="8">
        <v>0</v>
      </c>
    </row>
    <row r="7631" spans="1:24" x14ac:dyDescent="0.25">
      <c r="A7631">
        <v>7629</v>
      </c>
      <c r="B7631">
        <v>887.446417</v>
      </c>
      <c r="C7631">
        <v>4.3365349999999996</v>
      </c>
      <c r="D7631">
        <v>55.421303999999999</v>
      </c>
      <c r="E7631">
        <v>113.254131</v>
      </c>
      <c r="F7631">
        <v>55.766809000000002</v>
      </c>
      <c r="G7631">
        <v>9.4145000000000003</v>
      </c>
      <c r="H7631" s="2">
        <v>92.93</v>
      </c>
      <c r="I7631" s="1">
        <v>7.5355920000000003</v>
      </c>
      <c r="J7631" s="5">
        <v>10.2682000000204</v>
      </c>
      <c r="K7631" s="1">
        <v>62.750295999999999</v>
      </c>
      <c r="L7631" s="1">
        <v>118.74645</v>
      </c>
      <c r="M7631" s="1">
        <v>19.510214999999999</v>
      </c>
      <c r="N7631" s="1">
        <v>252.91213099999999</v>
      </c>
      <c r="O7631" s="1">
        <v>179.645881</v>
      </c>
      <c r="P7631" s="1">
        <v>322.47654999999997</v>
      </c>
      <c r="Q7631" s="1">
        <v>15.814829</v>
      </c>
      <c r="R7631" s="1">
        <v>60.661999999999999</v>
      </c>
      <c r="S7631" s="1">
        <v>14.720644999999999</v>
      </c>
      <c r="T7631" s="1">
        <v>127</v>
      </c>
      <c r="U7631" s="1">
        <v>44.006290999999997</v>
      </c>
      <c r="V7631" s="1">
        <v>0</v>
      </c>
      <c r="W7631" s="1">
        <v>346.88862399999999</v>
      </c>
      <c r="X7631" s="8">
        <v>0</v>
      </c>
    </row>
    <row r="7632" spans="1:24" x14ac:dyDescent="0.25">
      <c r="A7632">
        <v>7630</v>
      </c>
      <c r="B7632">
        <v>887.446417</v>
      </c>
      <c r="C7632">
        <v>4.3365349999999996</v>
      </c>
      <c r="D7632">
        <v>55.421303999999999</v>
      </c>
      <c r="E7632">
        <v>113.25413</v>
      </c>
      <c r="F7632">
        <v>55.766809000000002</v>
      </c>
      <c r="G7632">
        <v>9.4145000000000003</v>
      </c>
      <c r="H7632" s="2">
        <v>92.93</v>
      </c>
      <c r="I7632" s="1">
        <v>7.5355910000000002</v>
      </c>
      <c r="J7632" s="5">
        <v>10.2681999999913</v>
      </c>
      <c r="K7632" s="1">
        <v>62.750298000000001</v>
      </c>
      <c r="L7632" s="1">
        <v>118.746454</v>
      </c>
      <c r="M7632" s="1">
        <v>19.510214999999999</v>
      </c>
      <c r="N7632" s="1">
        <v>252.91212999999999</v>
      </c>
      <c r="O7632" s="1">
        <v>179.64587900000001</v>
      </c>
      <c r="P7632" s="1">
        <v>322.47654599999998</v>
      </c>
      <c r="Q7632" s="1">
        <v>15.814829</v>
      </c>
      <c r="R7632" s="1">
        <v>60.661999999999999</v>
      </c>
      <c r="S7632" s="1">
        <v>14.720646</v>
      </c>
      <c r="T7632" s="1">
        <v>121</v>
      </c>
      <c r="U7632" s="1">
        <v>44.00629</v>
      </c>
      <c r="V7632" s="1">
        <v>0</v>
      </c>
      <c r="W7632" s="1">
        <v>346.88862399999999</v>
      </c>
      <c r="X7632" s="8">
        <v>0</v>
      </c>
    </row>
    <row r="7633" spans="1:24" x14ac:dyDescent="0.25">
      <c r="A7633">
        <v>7631</v>
      </c>
      <c r="B7633">
        <v>887.446417</v>
      </c>
      <c r="C7633">
        <v>4.3365349999999996</v>
      </c>
      <c r="D7633">
        <v>55.421304999999997</v>
      </c>
      <c r="E7633">
        <v>113.254131</v>
      </c>
      <c r="F7633">
        <v>55.766809000000002</v>
      </c>
      <c r="G7633">
        <v>9.4145000000000003</v>
      </c>
      <c r="H7633" s="2">
        <v>92.93</v>
      </c>
      <c r="I7633" s="1">
        <v>7.5355920000000003</v>
      </c>
      <c r="J7633" s="5">
        <v>10.2681999999913</v>
      </c>
      <c r="K7633" s="1">
        <v>62.750295999999999</v>
      </c>
      <c r="L7633" s="1">
        <v>118.746448</v>
      </c>
      <c r="M7633" s="1">
        <v>19.510214999999999</v>
      </c>
      <c r="N7633" s="1">
        <v>252.91213200000001</v>
      </c>
      <c r="O7633" s="1">
        <v>179.645881</v>
      </c>
      <c r="P7633" s="1">
        <v>322.47654799999998</v>
      </c>
      <c r="Q7633" s="1">
        <v>15.814829</v>
      </c>
      <c r="R7633" s="1">
        <v>60.661999999999999</v>
      </c>
      <c r="S7633" s="1">
        <v>14.720644999999999</v>
      </c>
      <c r="T7633" s="1">
        <v>121</v>
      </c>
      <c r="U7633" s="1">
        <v>44.006289000000002</v>
      </c>
      <c r="V7633" s="1">
        <v>0</v>
      </c>
      <c r="W7633" s="1">
        <v>346.88862399999999</v>
      </c>
      <c r="X7633" s="8">
        <v>0</v>
      </c>
    </row>
    <row r="7634" spans="1:24" x14ac:dyDescent="0.25">
      <c r="A7634">
        <v>7632</v>
      </c>
      <c r="B7634">
        <v>887.446417</v>
      </c>
      <c r="C7634">
        <v>4.3365330000000002</v>
      </c>
      <c r="D7634">
        <v>5.9801780000000004</v>
      </c>
      <c r="E7634">
        <v>12.235550999999999</v>
      </c>
      <c r="F7634">
        <v>55.766809000000002</v>
      </c>
      <c r="G7634">
        <v>9.4145000000000003</v>
      </c>
      <c r="H7634" s="2">
        <v>92.93</v>
      </c>
      <c r="I7634" s="1">
        <v>0.80885300000000004</v>
      </c>
      <c r="J7634" s="5">
        <v>10.268299999996001</v>
      </c>
      <c r="K7634" s="1">
        <v>62.750298000000001</v>
      </c>
      <c r="L7634" s="1">
        <v>12.790756</v>
      </c>
      <c r="M7634" s="1">
        <v>2.0953689999999998</v>
      </c>
      <c r="N7634" s="1">
        <v>252.91213200000001</v>
      </c>
      <c r="O7634" s="1">
        <v>19.380436</v>
      </c>
      <c r="P7634" s="1">
        <v>322.47654599999998</v>
      </c>
      <c r="Q7634" s="1">
        <v>17.139215</v>
      </c>
      <c r="R7634" s="1">
        <v>60.661999999999999</v>
      </c>
      <c r="S7634" s="1">
        <v>1.5796289999999999</v>
      </c>
      <c r="T7634" s="1">
        <v>120</v>
      </c>
      <c r="U7634" s="1">
        <v>44.006290999999997</v>
      </c>
      <c r="V7634" s="1">
        <v>0</v>
      </c>
      <c r="W7634" s="1">
        <v>346.88862799999998</v>
      </c>
      <c r="X7634" s="8">
        <v>0</v>
      </c>
    </row>
    <row r="7635" spans="1:24" x14ac:dyDescent="0.25">
      <c r="A7635">
        <v>7633</v>
      </c>
      <c r="B7635">
        <v>887.446417</v>
      </c>
      <c r="C7635">
        <v>4.3365349999999996</v>
      </c>
      <c r="D7635">
        <v>5.98184</v>
      </c>
      <c r="E7635">
        <v>12.238950000000001</v>
      </c>
      <c r="F7635">
        <v>55.766809000000002</v>
      </c>
      <c r="G7635">
        <v>9.4145000000000003</v>
      </c>
      <c r="H7635" s="2">
        <v>92.93</v>
      </c>
      <c r="I7635" s="1">
        <v>0.80907799999999996</v>
      </c>
      <c r="J7635" s="5">
        <v>10.2682000000204</v>
      </c>
      <c r="K7635" s="1">
        <v>62.750295999999999</v>
      </c>
      <c r="L7635" s="1">
        <v>12.793782</v>
      </c>
      <c r="M7635" s="1">
        <v>2.0959509999999999</v>
      </c>
      <c r="N7635" s="1">
        <v>252.91213200000001</v>
      </c>
      <c r="O7635" s="1">
        <v>19.385822000000001</v>
      </c>
      <c r="P7635" s="1">
        <v>322.47654599999998</v>
      </c>
      <c r="Q7635" s="1">
        <v>17.139171000000001</v>
      </c>
      <c r="R7635" s="1">
        <v>60.661999999999999</v>
      </c>
      <c r="S7635" s="1">
        <v>1.5800670000000001</v>
      </c>
      <c r="T7635" s="1">
        <v>126</v>
      </c>
      <c r="U7635" s="1">
        <v>44.006289000000002</v>
      </c>
      <c r="V7635" s="1">
        <v>0</v>
      </c>
      <c r="W7635" s="1">
        <v>346.88862399999999</v>
      </c>
      <c r="X7635" s="8">
        <v>0</v>
      </c>
    </row>
    <row r="7636" spans="1:24" x14ac:dyDescent="0.25">
      <c r="A7636">
        <v>7634</v>
      </c>
      <c r="B7636">
        <v>887.446417</v>
      </c>
      <c r="C7636">
        <v>4.3365349999999996</v>
      </c>
      <c r="D7636">
        <v>5.98184</v>
      </c>
      <c r="E7636">
        <v>12.238950000000001</v>
      </c>
      <c r="F7636">
        <v>55.766809000000002</v>
      </c>
      <c r="G7636">
        <v>9.4145000000000003</v>
      </c>
      <c r="H7636" s="2">
        <v>92.93</v>
      </c>
      <c r="I7636" s="1">
        <v>0.80907799999999996</v>
      </c>
      <c r="J7636" s="5">
        <v>10.2681999999913</v>
      </c>
      <c r="K7636" s="1">
        <v>62.750298000000001</v>
      </c>
      <c r="L7636" s="1">
        <v>12.793784</v>
      </c>
      <c r="M7636" s="1">
        <v>2.0959509999999999</v>
      </c>
      <c r="N7636" s="1">
        <v>252.91213099999999</v>
      </c>
      <c r="O7636" s="1">
        <v>19.385822000000001</v>
      </c>
      <c r="P7636" s="1">
        <v>322.47654799999998</v>
      </c>
      <c r="Q7636" s="1">
        <v>17.139171000000001</v>
      </c>
      <c r="R7636" s="1">
        <v>60.661999999999999</v>
      </c>
      <c r="S7636" s="1">
        <v>1.5800670000000001</v>
      </c>
      <c r="T7636" s="1">
        <v>115</v>
      </c>
      <c r="U7636" s="1">
        <v>44.006290999999997</v>
      </c>
      <c r="V7636" s="1">
        <v>0</v>
      </c>
      <c r="W7636" s="1">
        <v>346.88862399999999</v>
      </c>
      <c r="X7636" s="8">
        <v>0</v>
      </c>
    </row>
    <row r="7637" spans="1:24" x14ac:dyDescent="0.25">
      <c r="A7637">
        <v>7635</v>
      </c>
      <c r="B7637">
        <v>887.446417</v>
      </c>
      <c r="C7637">
        <v>4.3365349999999996</v>
      </c>
      <c r="D7637">
        <v>5.98184</v>
      </c>
      <c r="E7637">
        <v>12.238950000000001</v>
      </c>
      <c r="F7637">
        <v>55.766809000000002</v>
      </c>
      <c r="G7637">
        <v>9.4145000000000003</v>
      </c>
      <c r="H7637" s="2">
        <v>92.93</v>
      </c>
      <c r="I7637" s="1">
        <v>0.80907799999999996</v>
      </c>
      <c r="J7637" s="5">
        <v>10.2681999999913</v>
      </c>
      <c r="K7637" s="1">
        <v>62.750295999999999</v>
      </c>
      <c r="L7637" s="1">
        <v>12.793782</v>
      </c>
      <c r="M7637" s="1">
        <v>2.0959509999999999</v>
      </c>
      <c r="N7637" s="1">
        <v>252.91213300000001</v>
      </c>
      <c r="O7637" s="1">
        <v>19.385822000000001</v>
      </c>
      <c r="P7637" s="1">
        <v>322.47654599999998</v>
      </c>
      <c r="Q7637" s="1">
        <v>17.139171000000001</v>
      </c>
      <c r="R7637" s="1">
        <v>60.661999999999999</v>
      </c>
      <c r="S7637" s="1">
        <v>1.5800670000000001</v>
      </c>
      <c r="T7637" s="1">
        <v>110</v>
      </c>
      <c r="U7637" s="1">
        <v>44.006289000000002</v>
      </c>
      <c r="V7637" s="1">
        <v>0</v>
      </c>
      <c r="W7637" s="1">
        <v>346.88862399999999</v>
      </c>
      <c r="X7637" s="8">
        <v>0</v>
      </c>
    </row>
    <row r="7638" spans="1:24" x14ac:dyDescent="0.25">
      <c r="A7638">
        <v>7636</v>
      </c>
      <c r="B7638">
        <v>887.446417</v>
      </c>
      <c r="C7638">
        <v>4.3365349999999996</v>
      </c>
      <c r="D7638">
        <v>5.98184</v>
      </c>
      <c r="E7638">
        <v>12.238950000000001</v>
      </c>
      <c r="F7638">
        <v>55.766809000000002</v>
      </c>
      <c r="G7638">
        <v>9.4145000000000003</v>
      </c>
      <c r="H7638" s="2">
        <v>92.93</v>
      </c>
      <c r="I7638" s="1">
        <v>0.80907799999999996</v>
      </c>
      <c r="J7638" s="5">
        <v>10.2681999999913</v>
      </c>
      <c r="K7638" s="1">
        <v>62.750298000000001</v>
      </c>
      <c r="L7638" s="1">
        <v>12.793784</v>
      </c>
      <c r="M7638" s="1">
        <v>2.0959509999999999</v>
      </c>
      <c r="N7638" s="1">
        <v>252.91213099999999</v>
      </c>
      <c r="O7638" s="1">
        <v>19.385822000000001</v>
      </c>
      <c r="P7638" s="1">
        <v>322.47654399999999</v>
      </c>
      <c r="Q7638" s="1">
        <v>17.139171000000001</v>
      </c>
      <c r="R7638" s="1">
        <v>60.661999999999999</v>
      </c>
      <c r="S7638" s="1">
        <v>1.5800670000000001</v>
      </c>
      <c r="T7638" s="1">
        <v>104</v>
      </c>
      <c r="U7638" s="1">
        <v>44.00629</v>
      </c>
      <c r="V7638" s="1">
        <v>0</v>
      </c>
      <c r="W7638" s="1">
        <v>346.88862399999999</v>
      </c>
      <c r="X7638" s="8">
        <v>0</v>
      </c>
    </row>
    <row r="7639" spans="1:24" x14ac:dyDescent="0.25">
      <c r="A7639">
        <v>7637</v>
      </c>
      <c r="B7639">
        <v>887.446417</v>
      </c>
      <c r="C7639">
        <v>4.3365349999999996</v>
      </c>
      <c r="D7639">
        <v>5.98184</v>
      </c>
      <c r="E7639">
        <v>12.238950000000001</v>
      </c>
      <c r="F7639">
        <v>55.766809000000002</v>
      </c>
      <c r="G7639">
        <v>9.4145000000000003</v>
      </c>
      <c r="H7639" s="2">
        <v>92.93</v>
      </c>
      <c r="I7639" s="1">
        <v>0.80907799999999996</v>
      </c>
      <c r="J7639" s="5">
        <v>10.2682000000204</v>
      </c>
      <c r="K7639" s="1">
        <v>62.750295999999999</v>
      </c>
      <c r="L7639" s="1">
        <v>12.793782</v>
      </c>
      <c r="M7639" s="1">
        <v>2.0959509999999999</v>
      </c>
      <c r="N7639" s="1">
        <v>252.91212999999999</v>
      </c>
      <c r="O7639" s="1">
        <v>19.385822000000001</v>
      </c>
      <c r="P7639" s="1">
        <v>322.47655199999997</v>
      </c>
      <c r="Q7639" s="1">
        <v>17.139171000000001</v>
      </c>
      <c r="R7639" s="1">
        <v>60.661999999999999</v>
      </c>
      <c r="S7639" s="1">
        <v>1.5800670000000001</v>
      </c>
      <c r="T7639" s="1">
        <v>104</v>
      </c>
      <c r="U7639" s="1">
        <v>44.00629</v>
      </c>
      <c r="V7639" s="1">
        <v>0</v>
      </c>
      <c r="W7639" s="1">
        <v>346.88862399999999</v>
      </c>
      <c r="X7639" s="8">
        <v>0</v>
      </c>
    </row>
    <row r="7640" spans="1:24" x14ac:dyDescent="0.25">
      <c r="A7640">
        <v>7638</v>
      </c>
      <c r="B7640">
        <v>887.446417</v>
      </c>
      <c r="C7640">
        <v>4.3365330000000002</v>
      </c>
      <c r="D7640">
        <v>5.98184</v>
      </c>
      <c r="E7640">
        <v>12.238950000000001</v>
      </c>
      <c r="F7640">
        <v>55.766809000000002</v>
      </c>
      <c r="G7640">
        <v>9.4145000000000003</v>
      </c>
      <c r="H7640" s="2">
        <v>92.93</v>
      </c>
      <c r="I7640" s="1">
        <v>0.80907799999999996</v>
      </c>
      <c r="J7640" s="5">
        <v>10.268299999996001</v>
      </c>
      <c r="K7640" s="1">
        <v>62.750298000000001</v>
      </c>
      <c r="L7640" s="1">
        <v>12.793784</v>
      </c>
      <c r="M7640" s="1">
        <v>2.0959509999999999</v>
      </c>
      <c r="N7640" s="1">
        <v>252.91213200000001</v>
      </c>
      <c r="O7640" s="1">
        <v>19.385822000000001</v>
      </c>
      <c r="P7640" s="1">
        <v>322.47654599999998</v>
      </c>
      <c r="Q7640" s="1">
        <v>17.139171000000001</v>
      </c>
      <c r="R7640" s="1">
        <v>60.661999999999999</v>
      </c>
      <c r="S7640" s="1">
        <v>1.5800670000000001</v>
      </c>
      <c r="T7640" s="1">
        <v>107</v>
      </c>
      <c r="U7640" s="1">
        <v>44.00629</v>
      </c>
      <c r="V7640" s="1">
        <v>0</v>
      </c>
      <c r="W7640" s="1">
        <v>346.88862799999998</v>
      </c>
      <c r="X7640" s="8">
        <v>0</v>
      </c>
    </row>
    <row r="7641" spans="1:24" x14ac:dyDescent="0.25">
      <c r="A7641">
        <v>7639</v>
      </c>
      <c r="B7641">
        <v>887.446417</v>
      </c>
      <c r="C7641">
        <v>4.3365349999999996</v>
      </c>
      <c r="D7641">
        <v>5.98184</v>
      </c>
      <c r="E7641">
        <v>12.238950000000001</v>
      </c>
      <c r="F7641">
        <v>55.766809000000002</v>
      </c>
      <c r="G7641">
        <v>9.4145000000000003</v>
      </c>
      <c r="H7641" s="2">
        <v>92.93</v>
      </c>
      <c r="I7641" s="1">
        <v>0.80907799999999996</v>
      </c>
      <c r="J7641" s="5">
        <v>10.2681999999913</v>
      </c>
      <c r="K7641" s="1">
        <v>62.750295999999999</v>
      </c>
      <c r="L7641" s="1">
        <v>12.793782</v>
      </c>
      <c r="M7641" s="1">
        <v>2.0959509999999999</v>
      </c>
      <c r="N7641" s="1">
        <v>252.91213300000001</v>
      </c>
      <c r="O7641" s="1">
        <v>19.385822000000001</v>
      </c>
      <c r="P7641" s="1">
        <v>322.47654799999998</v>
      </c>
      <c r="Q7641" s="1">
        <v>17.139171000000001</v>
      </c>
      <c r="R7641" s="1">
        <v>60.661999999999999</v>
      </c>
      <c r="S7641" s="1">
        <v>1.5800670000000001</v>
      </c>
      <c r="T7641" s="1">
        <v>158</v>
      </c>
      <c r="U7641" s="1">
        <v>44.00629</v>
      </c>
      <c r="V7641" s="1">
        <v>0</v>
      </c>
      <c r="W7641" s="1">
        <v>346.88862399999999</v>
      </c>
      <c r="X7641" s="8">
        <v>0</v>
      </c>
    </row>
    <row r="7642" spans="1:24" x14ac:dyDescent="0.25">
      <c r="A7642">
        <v>7640</v>
      </c>
      <c r="B7642">
        <v>887.446417</v>
      </c>
      <c r="C7642">
        <v>3.2354940000000001</v>
      </c>
      <c r="D7642">
        <v>5.98184</v>
      </c>
      <c r="E7642">
        <v>12.238950000000001</v>
      </c>
      <c r="F7642">
        <v>55.777808</v>
      </c>
      <c r="G7642">
        <v>9.4040510000000008</v>
      </c>
      <c r="H7642" s="2">
        <v>71.329402000000002</v>
      </c>
      <c r="I7642" s="1">
        <v>0.80907799999999996</v>
      </c>
      <c r="J7642" s="5">
        <v>7.8986153846199096</v>
      </c>
      <c r="K7642" s="1">
        <v>47.753273999999998</v>
      </c>
      <c r="L7642" s="1">
        <v>12.31996</v>
      </c>
      <c r="M7642" s="1">
        <v>2.0959509999999999</v>
      </c>
      <c r="N7642" s="1">
        <v>168.36259200000001</v>
      </c>
      <c r="O7642" s="1">
        <v>19.385822000000001</v>
      </c>
      <c r="P7642" s="1">
        <v>238.92368199999999</v>
      </c>
      <c r="Q7642" s="1">
        <v>13.472804999999999</v>
      </c>
      <c r="R7642" s="1">
        <v>48.038539999999998</v>
      </c>
      <c r="S7642" s="1">
        <v>1.5800670000000001</v>
      </c>
      <c r="T7642" s="1">
        <v>297</v>
      </c>
      <c r="U7642" s="1">
        <v>40.925623000000002</v>
      </c>
      <c r="V7642" s="1">
        <v>0</v>
      </c>
      <c r="W7642" s="1">
        <v>314.89411000000001</v>
      </c>
      <c r="X7642" s="8">
        <v>0</v>
      </c>
    </row>
    <row r="7643" spans="1:24" x14ac:dyDescent="0.25">
      <c r="A7643">
        <v>7641</v>
      </c>
      <c r="B7643">
        <v>982.41075599999999</v>
      </c>
      <c r="C7643">
        <v>10.658662</v>
      </c>
      <c r="D7643">
        <v>72.809555000000003</v>
      </c>
      <c r="E7643">
        <v>91.934634000000003</v>
      </c>
      <c r="F7643">
        <v>53.897173000000002</v>
      </c>
      <c r="G7643">
        <v>20.904634999999999</v>
      </c>
      <c r="H7643" s="2">
        <v>114.94733100000001</v>
      </c>
      <c r="I7643" s="1">
        <v>7.1680929999999998</v>
      </c>
      <c r="J7643" s="5">
        <v>19.078584615402999</v>
      </c>
      <c r="K7643" s="1">
        <v>97.561043999999995</v>
      </c>
      <c r="L7643" s="1">
        <v>119.358542</v>
      </c>
      <c r="M7643" s="1">
        <v>29.388266999999999</v>
      </c>
      <c r="N7643" s="1">
        <v>304.25645600000001</v>
      </c>
      <c r="O7643" s="1">
        <v>231.78069299999999</v>
      </c>
      <c r="P7643" s="1">
        <v>445.42280300000004</v>
      </c>
      <c r="Q7643" s="1">
        <v>32.611972000000002</v>
      </c>
      <c r="R7643" s="1">
        <v>59.622079999999997</v>
      </c>
      <c r="S7643" s="1">
        <v>12.542916</v>
      </c>
      <c r="T7643" s="1">
        <v>305</v>
      </c>
      <c r="U7643" s="1">
        <v>59.022243000000003</v>
      </c>
      <c r="V7643" s="1">
        <v>0</v>
      </c>
      <c r="W7643" s="1">
        <v>465.74651399999999</v>
      </c>
      <c r="X7643" s="8">
        <v>7.4993961842701228E-3</v>
      </c>
    </row>
    <row r="7644" spans="1:24" x14ac:dyDescent="0.25">
      <c r="A7644">
        <v>7642</v>
      </c>
      <c r="B7644">
        <v>1078.6749150000001</v>
      </c>
      <c r="C7644">
        <v>13.282874</v>
      </c>
      <c r="D7644">
        <v>101.446971</v>
      </c>
      <c r="E7644">
        <v>124.960047</v>
      </c>
      <c r="F7644">
        <v>60.209505999999998</v>
      </c>
      <c r="G7644">
        <v>20.900005</v>
      </c>
      <c r="H7644" s="2">
        <v>148.734419</v>
      </c>
      <c r="I7644" s="1">
        <v>11.734086</v>
      </c>
      <c r="J7644" s="5">
        <v>26.6489999999757</v>
      </c>
      <c r="K7644" s="1">
        <v>114.88547</v>
      </c>
      <c r="L7644" s="1">
        <v>178.037824</v>
      </c>
      <c r="M7644" s="1">
        <v>41.369346999999998</v>
      </c>
      <c r="N7644" s="1">
        <v>394.627702</v>
      </c>
      <c r="O7644" s="1">
        <v>337.18147399999998</v>
      </c>
      <c r="P7644" s="1">
        <v>588.76562100000001</v>
      </c>
      <c r="Q7644" s="1">
        <v>42.216572999999997</v>
      </c>
      <c r="R7644" s="1">
        <v>72.154647999999995</v>
      </c>
      <c r="S7644" s="1">
        <v>16.297841999999999</v>
      </c>
      <c r="T7644" s="1">
        <v>367</v>
      </c>
      <c r="U7644" s="1">
        <v>66.613555000000005</v>
      </c>
      <c r="V7644" s="1">
        <v>0</v>
      </c>
      <c r="W7644" s="1">
        <v>482.377994</v>
      </c>
      <c r="X7644" s="8">
        <v>2.7344860047183069E-2</v>
      </c>
    </row>
    <row r="7645" spans="1:24" x14ac:dyDescent="0.25">
      <c r="A7645">
        <v>7643</v>
      </c>
      <c r="B7645">
        <v>1147.2676300000001</v>
      </c>
      <c r="C7645">
        <v>8.7090250000000005</v>
      </c>
      <c r="D7645">
        <v>102.268356</v>
      </c>
      <c r="E7645">
        <v>132.232347</v>
      </c>
      <c r="F7645">
        <v>60.910223999999999</v>
      </c>
      <c r="G7645">
        <v>19.950264000000001</v>
      </c>
      <c r="H7645" s="2">
        <v>161.66212999999999</v>
      </c>
      <c r="I7645" s="1">
        <v>12.250559000000001</v>
      </c>
      <c r="J7645" s="5">
        <v>28.603000000002698</v>
      </c>
      <c r="K7645" s="1">
        <v>109.49944600000001</v>
      </c>
      <c r="L7645" s="1">
        <v>182.73181600000001</v>
      </c>
      <c r="M7645" s="1">
        <v>40.756514000000003</v>
      </c>
      <c r="N7645" s="1">
        <v>420.94822799999997</v>
      </c>
      <c r="O7645" s="1">
        <v>354.452066</v>
      </c>
      <c r="P7645" s="1">
        <v>621.78347499999995</v>
      </c>
      <c r="Q7645" s="1">
        <v>42.073436999999998</v>
      </c>
      <c r="R7645" s="1">
        <v>76.977556000000007</v>
      </c>
      <c r="S7645" s="1">
        <v>16.320181000000002</v>
      </c>
      <c r="T7645" s="1">
        <v>336</v>
      </c>
      <c r="U7645" s="1">
        <v>72.208490999999995</v>
      </c>
      <c r="V7645" s="1">
        <v>0</v>
      </c>
      <c r="W7645" s="1">
        <v>529.53934800000002</v>
      </c>
      <c r="X7645" s="8">
        <v>1.194256657004973E-2</v>
      </c>
    </row>
    <row r="7646" spans="1:24" x14ac:dyDescent="0.25">
      <c r="A7646">
        <v>7644</v>
      </c>
      <c r="B7646">
        <v>1169.497425</v>
      </c>
      <c r="C7646">
        <v>4.9391550000000004</v>
      </c>
      <c r="D7646">
        <v>106.749979</v>
      </c>
      <c r="E7646">
        <v>133.0907</v>
      </c>
      <c r="F7646">
        <v>59.619331000000003</v>
      </c>
      <c r="G7646">
        <v>20.899736000000001</v>
      </c>
      <c r="H7646" s="2">
        <v>168.01829499999999</v>
      </c>
      <c r="I7646" s="1">
        <v>12.052372999999999</v>
      </c>
      <c r="J7646" s="5">
        <v>25.038000000000402</v>
      </c>
      <c r="K7646" s="1">
        <v>112.792294</v>
      </c>
      <c r="L7646" s="1">
        <v>185.671434</v>
      </c>
      <c r="M7646" s="1">
        <v>36.938766999999999</v>
      </c>
      <c r="N7646" s="1">
        <v>428.60882900000001</v>
      </c>
      <c r="O7646" s="1">
        <v>377.83982100000003</v>
      </c>
      <c r="P7646" s="1">
        <v>620.48629400000004</v>
      </c>
      <c r="Q7646" s="1">
        <v>40.624560000000002</v>
      </c>
      <c r="R7646" s="1">
        <v>83.682165999999995</v>
      </c>
      <c r="S7646" s="1">
        <v>17.165759999999999</v>
      </c>
      <c r="T7646" s="1">
        <v>333</v>
      </c>
      <c r="U7646" s="1">
        <v>82.141896000000003</v>
      </c>
      <c r="V7646" s="1">
        <v>0</v>
      </c>
      <c r="W7646" s="1">
        <v>560.95883600000002</v>
      </c>
      <c r="X7646" s="8">
        <v>1.6168629685493058E-2</v>
      </c>
    </row>
    <row r="7647" spans="1:24" x14ac:dyDescent="0.25">
      <c r="A7647">
        <v>7645</v>
      </c>
      <c r="B7647">
        <v>1170.5783960000001</v>
      </c>
      <c r="C7647">
        <v>4.1929420000000004</v>
      </c>
      <c r="D7647">
        <v>108.28881199999999</v>
      </c>
      <c r="E7647">
        <v>132.31290899999999</v>
      </c>
      <c r="F7647">
        <v>57.563045000000002</v>
      </c>
      <c r="G7647">
        <v>22.799472000000002</v>
      </c>
      <c r="H7647" s="2">
        <v>158.61003400000001</v>
      </c>
      <c r="I7647" s="1">
        <v>11.895777000000001</v>
      </c>
      <c r="J7647" s="5">
        <v>19.288999999989699</v>
      </c>
      <c r="K7647" s="1">
        <v>113.09889800000001</v>
      </c>
      <c r="L7647" s="1">
        <v>186.572554</v>
      </c>
      <c r="M7647" s="1">
        <v>38.844847999999999</v>
      </c>
      <c r="N7647" s="1">
        <v>432.48789599999998</v>
      </c>
      <c r="O7647" s="1">
        <v>382.69890299999997</v>
      </c>
      <c r="P7647" s="1">
        <v>602.75633900000003</v>
      </c>
      <c r="Q7647" s="1">
        <v>42.678095999999996</v>
      </c>
      <c r="R7647" s="1">
        <v>79.310413999999994</v>
      </c>
      <c r="S7647" s="1">
        <v>17.967237999999998</v>
      </c>
      <c r="T7647" s="1">
        <v>387</v>
      </c>
      <c r="U7647" s="1">
        <v>76.831281000000004</v>
      </c>
      <c r="V7647" s="1">
        <v>0</v>
      </c>
      <c r="W7647" s="1">
        <v>573.81354199999998</v>
      </c>
      <c r="X7647" s="8">
        <v>1.180323315555573E-2</v>
      </c>
    </row>
    <row r="7648" spans="1:24" x14ac:dyDescent="0.25">
      <c r="A7648">
        <v>7646</v>
      </c>
      <c r="B7648">
        <v>1163.5567779999999</v>
      </c>
      <c r="C7648">
        <v>5.1687510000000003</v>
      </c>
      <c r="D7648">
        <v>105.743827</v>
      </c>
      <c r="E7648">
        <v>136.010516</v>
      </c>
      <c r="F7648">
        <v>56.342623000000003</v>
      </c>
      <c r="G7648">
        <v>23.749735999999999</v>
      </c>
      <c r="H7648" s="2">
        <v>160.46752499999999</v>
      </c>
      <c r="I7648" s="1">
        <v>10.804852</v>
      </c>
      <c r="J7648" s="5">
        <v>22.825000000011599</v>
      </c>
      <c r="K7648" s="1">
        <v>108.827854</v>
      </c>
      <c r="L7648" s="1">
        <v>191.258374</v>
      </c>
      <c r="M7648" s="1">
        <v>41.632010999999999</v>
      </c>
      <c r="N7648" s="1">
        <v>442.98174499999999</v>
      </c>
      <c r="O7648" s="1">
        <v>391.24128899999999</v>
      </c>
      <c r="P7648" s="1">
        <v>601.00872200000003</v>
      </c>
      <c r="Q7648" s="1">
        <v>43.337727000000001</v>
      </c>
      <c r="R7648" s="1">
        <v>79.353757999999999</v>
      </c>
      <c r="S7648" s="1">
        <v>18.585788999999998</v>
      </c>
      <c r="T7648" s="1">
        <v>303</v>
      </c>
      <c r="U7648" s="1">
        <v>79.557678999999993</v>
      </c>
      <c r="V7648" s="1">
        <v>0</v>
      </c>
      <c r="W7648" s="1">
        <v>573.59696199999996</v>
      </c>
      <c r="X7648" s="8">
        <v>8.1609503544168953E-3</v>
      </c>
    </row>
    <row r="7649" spans="1:24" x14ac:dyDescent="0.25">
      <c r="A7649">
        <v>7647</v>
      </c>
      <c r="B7649">
        <v>1179.5704499999999</v>
      </c>
      <c r="C7649">
        <v>5.6457300000000004</v>
      </c>
      <c r="D7649">
        <v>101.723567</v>
      </c>
      <c r="E7649">
        <v>140.61779200000001</v>
      </c>
      <c r="F7649">
        <v>57.302025</v>
      </c>
      <c r="G7649">
        <v>22.800263999999999</v>
      </c>
      <c r="H7649" s="2">
        <v>171.47823199999999</v>
      </c>
      <c r="I7649" s="1">
        <v>10.016123</v>
      </c>
      <c r="J7649" s="5">
        <v>24.075000000011602</v>
      </c>
      <c r="K7649" s="1">
        <v>114.42838999999999</v>
      </c>
      <c r="L7649" s="1">
        <v>195.097668</v>
      </c>
      <c r="M7649" s="1">
        <v>40.835827000000002</v>
      </c>
      <c r="N7649" s="1">
        <v>464.21355699999998</v>
      </c>
      <c r="O7649" s="1">
        <v>386.41882599999997</v>
      </c>
      <c r="P7649" s="1">
        <v>605.18808000000001</v>
      </c>
      <c r="Q7649" s="1">
        <v>42.757435999999998</v>
      </c>
      <c r="R7649" s="1">
        <v>79.983034000000004</v>
      </c>
      <c r="S7649" s="1">
        <v>18.471817000000001</v>
      </c>
      <c r="T7649" s="1">
        <v>272</v>
      </c>
      <c r="U7649" s="1">
        <v>78.109792999999996</v>
      </c>
      <c r="V7649" s="1">
        <v>0</v>
      </c>
      <c r="W7649" s="1">
        <v>580.28008799999998</v>
      </c>
      <c r="X7649" s="8">
        <v>2.308902903294456E-3</v>
      </c>
    </row>
    <row r="7650" spans="1:24" x14ac:dyDescent="0.25">
      <c r="A7650">
        <v>7648</v>
      </c>
      <c r="B7650">
        <v>1167.870584</v>
      </c>
      <c r="C7650">
        <v>5.8242440000000002</v>
      </c>
      <c r="D7650">
        <v>99.136775</v>
      </c>
      <c r="E7650">
        <v>143.41681800000001</v>
      </c>
      <c r="F7650">
        <v>63.597904999999997</v>
      </c>
      <c r="G7650">
        <v>17.101583999999999</v>
      </c>
      <c r="H7650" s="2">
        <v>164.57146399999999</v>
      </c>
      <c r="I7650" s="1">
        <v>8.9842460000000006</v>
      </c>
      <c r="J7650" s="5">
        <v>20.644000000000201</v>
      </c>
      <c r="K7650" s="1">
        <v>115.047168</v>
      </c>
      <c r="L7650" s="1">
        <v>194.86302000000001</v>
      </c>
      <c r="M7650" s="1">
        <v>42.703898000000002</v>
      </c>
      <c r="N7650" s="1">
        <v>458.998651</v>
      </c>
      <c r="O7650" s="1">
        <v>370.41778899999997</v>
      </c>
      <c r="P7650" s="1">
        <v>593.88739699999996</v>
      </c>
      <c r="Q7650" s="1">
        <v>40.856907999999997</v>
      </c>
      <c r="R7650" s="1">
        <v>79.330162000000001</v>
      </c>
      <c r="S7650" s="1">
        <v>18.516380999999999</v>
      </c>
      <c r="T7650" s="1">
        <v>277</v>
      </c>
      <c r="U7650" s="1">
        <v>76.347513000000006</v>
      </c>
      <c r="V7650" s="1">
        <v>0</v>
      </c>
      <c r="W7650" s="1">
        <v>557.05495399999995</v>
      </c>
      <c r="X7650" s="8">
        <v>0</v>
      </c>
    </row>
    <row r="7651" spans="1:24" x14ac:dyDescent="0.25">
      <c r="A7651">
        <v>7649</v>
      </c>
      <c r="B7651">
        <v>1118.7228560000001</v>
      </c>
      <c r="C7651">
        <v>5.7761550000000002</v>
      </c>
      <c r="D7651">
        <v>95.398276999999993</v>
      </c>
      <c r="E7651">
        <v>134.771266</v>
      </c>
      <c r="F7651">
        <v>69.704339000000004</v>
      </c>
      <c r="G7651">
        <v>11.401584</v>
      </c>
      <c r="H7651" s="2">
        <v>141.834959</v>
      </c>
      <c r="I7651" s="1">
        <v>8.2821890000000007</v>
      </c>
      <c r="J7651" s="5">
        <v>18.946999999985501</v>
      </c>
      <c r="K7651" s="1">
        <v>108.700428</v>
      </c>
      <c r="L7651" s="1">
        <v>191.13871399999999</v>
      </c>
      <c r="M7651" s="1">
        <v>43.045108999999997</v>
      </c>
      <c r="N7651" s="1">
        <v>416.13299499999999</v>
      </c>
      <c r="O7651" s="1">
        <v>346.25752399999999</v>
      </c>
      <c r="P7651" s="1">
        <v>537.67666899999995</v>
      </c>
      <c r="Q7651" s="1">
        <v>34.384224000000003</v>
      </c>
      <c r="R7651" s="1">
        <v>78.137665999999996</v>
      </c>
      <c r="S7651" s="1">
        <v>18.441410000000001</v>
      </c>
      <c r="T7651" s="1">
        <v>245</v>
      </c>
      <c r="U7651" s="1">
        <v>72.448671000000004</v>
      </c>
      <c r="V7651" s="1">
        <v>0</v>
      </c>
      <c r="W7651" s="1">
        <v>509.33618000000001</v>
      </c>
      <c r="X7651" s="8">
        <v>0</v>
      </c>
    </row>
    <row r="7652" spans="1:24" x14ac:dyDescent="0.25">
      <c r="A7652">
        <v>7650</v>
      </c>
      <c r="B7652">
        <v>1048.7964899999999</v>
      </c>
      <c r="C7652">
        <v>5.3678249999999998</v>
      </c>
      <c r="D7652">
        <v>90.705697000000001</v>
      </c>
      <c r="E7652">
        <v>121.844598</v>
      </c>
      <c r="F7652">
        <v>74.935941</v>
      </c>
      <c r="G7652">
        <v>6.6513200000000001</v>
      </c>
      <c r="H7652" s="2">
        <v>132.49724499999999</v>
      </c>
      <c r="I7652" s="1">
        <v>6.526929</v>
      </c>
      <c r="J7652" s="5">
        <v>18.601999999984397</v>
      </c>
      <c r="K7652" s="1">
        <v>95.777196000000004</v>
      </c>
      <c r="L7652" s="1">
        <v>168.66482999999999</v>
      </c>
      <c r="M7652" s="1">
        <v>41.169552000000003</v>
      </c>
      <c r="N7652" s="1">
        <v>405.63023500000003</v>
      </c>
      <c r="O7652" s="1">
        <v>272.38169500000004</v>
      </c>
      <c r="P7652" s="1">
        <v>453.766076</v>
      </c>
      <c r="Q7652" s="1">
        <v>19.484777999999999</v>
      </c>
      <c r="R7652" s="1">
        <v>74.266189999999995</v>
      </c>
      <c r="S7652" s="1">
        <v>17.901156</v>
      </c>
      <c r="T7652" s="1">
        <v>240</v>
      </c>
      <c r="U7652" s="1">
        <v>62.593952999999999</v>
      </c>
      <c r="V7652" s="1">
        <v>0</v>
      </c>
      <c r="W7652" s="1">
        <v>402.618202</v>
      </c>
      <c r="X7652" s="8">
        <v>0</v>
      </c>
    </row>
    <row r="7653" spans="1:24" x14ac:dyDescent="0.25">
      <c r="A7653">
        <v>7651</v>
      </c>
      <c r="B7653">
        <v>996.91437199999996</v>
      </c>
      <c r="C7653">
        <v>5.1160500000000004</v>
      </c>
      <c r="D7653">
        <v>87.250540999999998</v>
      </c>
      <c r="E7653">
        <v>108.58946299999999</v>
      </c>
      <c r="F7653">
        <v>75.415289000000001</v>
      </c>
      <c r="G7653">
        <v>6.65</v>
      </c>
      <c r="H7653" s="2">
        <v>123.562341</v>
      </c>
      <c r="I7653" s="1">
        <v>5.238874</v>
      </c>
      <c r="J7653" s="5">
        <v>16.668000000034201</v>
      </c>
      <c r="K7653" s="1">
        <v>83.248022000000006</v>
      </c>
      <c r="L7653" s="1">
        <v>131.000078</v>
      </c>
      <c r="M7653" s="1">
        <v>34.161171000000003</v>
      </c>
      <c r="N7653" s="1">
        <v>405.88646799999998</v>
      </c>
      <c r="O7653" s="1">
        <v>195.511638</v>
      </c>
      <c r="P7653" s="1">
        <v>396.55259100000001</v>
      </c>
      <c r="Q7653" s="1">
        <v>13.125484</v>
      </c>
      <c r="R7653" s="1">
        <v>65.384485999999995</v>
      </c>
      <c r="S7653" s="1">
        <v>16.829041</v>
      </c>
      <c r="T7653" s="1">
        <v>226</v>
      </c>
      <c r="U7653" s="1">
        <v>51.845973999999998</v>
      </c>
      <c r="V7653" s="1">
        <v>0</v>
      </c>
      <c r="W7653" s="1">
        <v>356.81333999999998</v>
      </c>
      <c r="X7653" s="8">
        <v>0</v>
      </c>
    </row>
    <row r="7654" spans="1:24" x14ac:dyDescent="0.25">
      <c r="A7654">
        <v>7652</v>
      </c>
      <c r="B7654">
        <v>953.70456100000001</v>
      </c>
      <c r="C7654">
        <v>4.2901100000000003</v>
      </c>
      <c r="D7654">
        <v>76.063326000000004</v>
      </c>
      <c r="E7654">
        <v>103.321656</v>
      </c>
      <c r="F7654">
        <v>76.661941999999996</v>
      </c>
      <c r="G7654">
        <v>5.7002639999999998</v>
      </c>
      <c r="H7654" s="2">
        <v>101.492121</v>
      </c>
      <c r="I7654" s="1">
        <v>4.968877</v>
      </c>
      <c r="J7654" s="5">
        <v>11.782000000006501</v>
      </c>
      <c r="K7654" s="1">
        <v>83.552211999999997</v>
      </c>
      <c r="L7654" s="1">
        <v>112.747516</v>
      </c>
      <c r="M7654" s="1">
        <v>19.936071999999999</v>
      </c>
      <c r="N7654" s="1">
        <v>384.56718100000001</v>
      </c>
      <c r="O7654" s="1">
        <v>163.511551</v>
      </c>
      <c r="P7654" s="1">
        <v>354.87214699999998</v>
      </c>
      <c r="Q7654" s="1">
        <v>12.274858</v>
      </c>
      <c r="R7654" s="1">
        <v>58.350096000000001</v>
      </c>
      <c r="S7654" s="1">
        <v>15.450437000000001</v>
      </c>
      <c r="T7654" s="1">
        <v>202</v>
      </c>
      <c r="U7654" s="1">
        <v>47.726149999999997</v>
      </c>
      <c r="V7654" s="1">
        <v>0</v>
      </c>
      <c r="W7654" s="1">
        <v>314.60856200000001</v>
      </c>
      <c r="X7654" s="8">
        <v>0</v>
      </c>
    </row>
    <row r="7655" spans="1:24" x14ac:dyDescent="0.25">
      <c r="A7655">
        <v>7653</v>
      </c>
      <c r="B7655">
        <v>907.55752099999995</v>
      </c>
      <c r="C7655">
        <v>3.5615009999999998</v>
      </c>
      <c r="D7655">
        <v>38.380747</v>
      </c>
      <c r="E7655">
        <v>100.21478399999999</v>
      </c>
      <c r="F7655">
        <v>76.668978999999993</v>
      </c>
      <c r="G7655">
        <v>5.7</v>
      </c>
      <c r="H7655" s="2">
        <v>89.428557999999995</v>
      </c>
      <c r="I7655" s="1">
        <v>4.8318209999999997</v>
      </c>
      <c r="J7655" s="5">
        <v>9.0569999999715893</v>
      </c>
      <c r="K7655" s="1">
        <v>76.481195999999997</v>
      </c>
      <c r="L7655" s="1">
        <v>108.325232</v>
      </c>
      <c r="M7655" s="1">
        <v>14.310981</v>
      </c>
      <c r="N7655" s="1">
        <v>358.39323899999999</v>
      </c>
      <c r="O7655" s="1">
        <v>147.620802</v>
      </c>
      <c r="P7655" s="1">
        <v>303.387989</v>
      </c>
      <c r="Q7655" s="1">
        <v>12.324972000000001</v>
      </c>
      <c r="R7655" s="1">
        <v>53.216188000000002</v>
      </c>
      <c r="S7655" s="1">
        <v>13.703681</v>
      </c>
      <c r="T7655" s="1">
        <v>178</v>
      </c>
      <c r="U7655" s="1">
        <v>40.995724000000003</v>
      </c>
      <c r="V7655" s="1">
        <v>0</v>
      </c>
      <c r="W7655" s="1">
        <v>273.77721400000001</v>
      </c>
      <c r="X7655" s="8">
        <v>0</v>
      </c>
    </row>
    <row r="7656" spans="1:24" x14ac:dyDescent="0.25">
      <c r="A7656">
        <v>7654</v>
      </c>
      <c r="B7656">
        <v>872.56006100000002</v>
      </c>
      <c r="C7656">
        <v>3.2224819999999998</v>
      </c>
      <c r="D7656">
        <v>25.87895</v>
      </c>
      <c r="E7656">
        <v>97.686109000000002</v>
      </c>
      <c r="F7656">
        <v>77.667873999999998</v>
      </c>
      <c r="G7656">
        <v>4.7502639999999996</v>
      </c>
      <c r="H7656" s="2">
        <v>85.007503</v>
      </c>
      <c r="I7656" s="1">
        <v>4.9303929999999996</v>
      </c>
      <c r="J7656" s="5">
        <v>8.0240000000048894</v>
      </c>
      <c r="K7656" s="1">
        <v>52.818820000000002</v>
      </c>
      <c r="L7656" s="1">
        <v>100.54391800000001</v>
      </c>
      <c r="M7656" s="1">
        <v>13.938318000000001</v>
      </c>
      <c r="N7656" s="1">
        <v>335.01428600000003</v>
      </c>
      <c r="O7656" s="1">
        <v>129.16281699999999</v>
      </c>
      <c r="P7656" s="1">
        <v>272.17345</v>
      </c>
      <c r="Q7656" s="1">
        <v>12.259523</v>
      </c>
      <c r="R7656" s="1">
        <v>48.623559999999998</v>
      </c>
      <c r="S7656" s="1">
        <v>13.023735</v>
      </c>
      <c r="T7656" s="1">
        <v>161</v>
      </c>
      <c r="U7656" s="1">
        <v>38.985691000000003</v>
      </c>
      <c r="V7656" s="1">
        <v>0</v>
      </c>
      <c r="W7656" s="1">
        <v>271.61192199999999</v>
      </c>
      <c r="X7656" s="8">
        <v>0</v>
      </c>
    </row>
    <row r="7657" spans="1:24" x14ac:dyDescent="0.25">
      <c r="A7657">
        <v>7655</v>
      </c>
      <c r="B7657">
        <v>854.94096999999999</v>
      </c>
      <c r="C7657">
        <v>3.5437349999999999</v>
      </c>
      <c r="D7657">
        <v>25.428259000000001</v>
      </c>
      <c r="E7657">
        <v>95.807586000000001</v>
      </c>
      <c r="F7657">
        <v>76.676513999999997</v>
      </c>
      <c r="G7657">
        <v>5.6997359999999997</v>
      </c>
      <c r="H7657" s="2">
        <v>72.741766999999996</v>
      </c>
      <c r="I7657" s="1">
        <v>4.4957549999999999</v>
      </c>
      <c r="J7657" s="5">
        <v>6.9340000000083792</v>
      </c>
      <c r="K7657" s="1">
        <v>39.818435999999998</v>
      </c>
      <c r="L7657" s="1">
        <v>84.710828000000006</v>
      </c>
      <c r="M7657" s="1">
        <v>13.870352</v>
      </c>
      <c r="N7657" s="1">
        <v>323.04283299999997</v>
      </c>
      <c r="O7657" s="1">
        <v>114.73315399999998</v>
      </c>
      <c r="P7657" s="1">
        <v>264.14252699999997</v>
      </c>
      <c r="Q7657" s="1">
        <v>12.364770999999999</v>
      </c>
      <c r="R7657" s="1">
        <v>46.521990000000002</v>
      </c>
      <c r="S7657" s="1">
        <v>13.277877999999999</v>
      </c>
      <c r="T7657" s="1">
        <v>152</v>
      </c>
      <c r="U7657" s="1">
        <v>36.983213999999997</v>
      </c>
      <c r="V7657" s="1">
        <v>0</v>
      </c>
      <c r="W7657" s="1">
        <v>254.09825599999999</v>
      </c>
      <c r="X7657" s="8">
        <v>0</v>
      </c>
    </row>
    <row r="7658" spans="1:24" x14ac:dyDescent="0.25">
      <c r="A7658">
        <v>7656</v>
      </c>
      <c r="B7658">
        <v>831.46074599999997</v>
      </c>
      <c r="C7658">
        <v>2.211433</v>
      </c>
      <c r="D7658">
        <v>25.433923</v>
      </c>
      <c r="E7658">
        <v>93.548074999999997</v>
      </c>
      <c r="F7658">
        <v>77.401213999999996</v>
      </c>
      <c r="G7658">
        <v>4.7502639999999996</v>
      </c>
      <c r="H7658" s="2">
        <v>71.802796999999998</v>
      </c>
      <c r="I7658" s="1">
        <v>4.2370479999999997</v>
      </c>
      <c r="J7658" s="5">
        <v>6.6149999999906806</v>
      </c>
      <c r="K7658" s="1">
        <v>38.087995999999997</v>
      </c>
      <c r="L7658" s="1">
        <v>76.3249</v>
      </c>
      <c r="M7658" s="1">
        <v>13.790562</v>
      </c>
      <c r="N7658" s="1">
        <v>309.78578399999998</v>
      </c>
      <c r="O7658" s="1">
        <v>106.950542</v>
      </c>
      <c r="P7658" s="1">
        <v>241.786869</v>
      </c>
      <c r="Q7658" s="1">
        <v>12.363916</v>
      </c>
      <c r="R7658" s="1">
        <v>45.710363999999998</v>
      </c>
      <c r="S7658" s="1">
        <v>13.131497</v>
      </c>
      <c r="T7658" s="1">
        <v>139</v>
      </c>
      <c r="U7658" s="1">
        <v>37.480767999999998</v>
      </c>
      <c r="V7658" s="1">
        <v>0</v>
      </c>
      <c r="W7658" s="1">
        <v>241.68646799999999</v>
      </c>
      <c r="X7658" s="8">
        <v>0</v>
      </c>
    </row>
    <row r="7659" spans="1:24" x14ac:dyDescent="0.25">
      <c r="A7659">
        <v>7657</v>
      </c>
      <c r="B7659">
        <v>823.81478300000003</v>
      </c>
      <c r="C7659">
        <v>1.5329680000000001</v>
      </c>
      <c r="D7659">
        <v>25.418990000000001</v>
      </c>
      <c r="E7659">
        <v>92.84984</v>
      </c>
      <c r="F7659">
        <v>76.403569000000005</v>
      </c>
      <c r="G7659">
        <v>5.6997359999999997</v>
      </c>
      <c r="H7659" s="2">
        <v>78.791064000000006</v>
      </c>
      <c r="I7659" s="1">
        <v>4.1948549999999996</v>
      </c>
      <c r="J7659" s="5">
        <v>6.6650000000081402</v>
      </c>
      <c r="K7659" s="1">
        <v>36.839951999999997</v>
      </c>
      <c r="L7659" s="1">
        <v>73.713508000000004</v>
      </c>
      <c r="M7659" s="1">
        <v>13.558509000000001</v>
      </c>
      <c r="N7659" s="1">
        <v>304.42685999999998</v>
      </c>
      <c r="O7659" s="1">
        <v>101.96431699999999</v>
      </c>
      <c r="P7659" s="1">
        <v>233.65199899999999</v>
      </c>
      <c r="Q7659" s="1">
        <v>12.293839</v>
      </c>
      <c r="R7659" s="1">
        <v>45.907426000000001</v>
      </c>
      <c r="S7659" s="1">
        <v>12.273749</v>
      </c>
      <c r="T7659" s="1">
        <v>130</v>
      </c>
      <c r="U7659" s="1">
        <v>38.096604999999997</v>
      </c>
      <c r="V7659" s="1">
        <v>0</v>
      </c>
      <c r="W7659" s="1">
        <v>242.70160000000001</v>
      </c>
      <c r="X7659" s="8">
        <v>0</v>
      </c>
    </row>
    <row r="7660" spans="1:24" x14ac:dyDescent="0.25">
      <c r="A7660">
        <v>7658</v>
      </c>
      <c r="B7660">
        <v>819.61544800000001</v>
      </c>
      <c r="C7660">
        <v>1.43397</v>
      </c>
      <c r="D7660">
        <v>25.44116</v>
      </c>
      <c r="E7660">
        <v>92.745435999999998</v>
      </c>
      <c r="F7660">
        <v>77.547518999999994</v>
      </c>
      <c r="G7660">
        <v>4.7502639999999996</v>
      </c>
      <c r="H7660" s="2">
        <v>80.900295999999997</v>
      </c>
      <c r="I7660" s="1">
        <v>4.4457969999999998</v>
      </c>
      <c r="J7660" s="5">
        <v>6.7779999999911498</v>
      </c>
      <c r="K7660" s="1">
        <v>35.756836</v>
      </c>
      <c r="L7660" s="1">
        <v>75.624688000000006</v>
      </c>
      <c r="M7660" s="1">
        <v>13.450958</v>
      </c>
      <c r="N7660" s="1">
        <v>306.40114599999998</v>
      </c>
      <c r="O7660" s="1">
        <v>96.144447999999997</v>
      </c>
      <c r="P7660" s="1">
        <v>238.434774</v>
      </c>
      <c r="Q7660" s="1">
        <v>12.286519999999999</v>
      </c>
      <c r="R7660" s="1">
        <v>45.994888000000003</v>
      </c>
      <c r="S7660" s="1">
        <v>11.668385000000001</v>
      </c>
      <c r="T7660" s="1">
        <v>126</v>
      </c>
      <c r="U7660" s="1">
        <v>35.896298999999999</v>
      </c>
      <c r="V7660" s="1">
        <v>0</v>
      </c>
      <c r="W7660" s="1">
        <v>240.978082</v>
      </c>
      <c r="X7660" s="8">
        <v>0</v>
      </c>
    </row>
    <row r="7661" spans="1:24" x14ac:dyDescent="0.25">
      <c r="A7661">
        <v>7659</v>
      </c>
      <c r="B7661">
        <v>805.76791100000003</v>
      </c>
      <c r="C7661">
        <v>1.378719</v>
      </c>
      <c r="D7661">
        <v>25.393832</v>
      </c>
      <c r="E7661">
        <v>93.933843999999993</v>
      </c>
      <c r="F7661">
        <v>74.916404</v>
      </c>
      <c r="G7661">
        <v>7.599208</v>
      </c>
      <c r="H7661" s="2">
        <v>80.090496000000002</v>
      </c>
      <c r="I7661" s="1">
        <v>4.3196450000000004</v>
      </c>
      <c r="J7661" s="5">
        <v>6.4349999999976699</v>
      </c>
      <c r="K7661" s="1">
        <v>35.456513999999999</v>
      </c>
      <c r="L7661" s="1">
        <v>78.177220000000005</v>
      </c>
      <c r="M7661" s="1">
        <v>13.486687</v>
      </c>
      <c r="N7661" s="1">
        <v>304.013621</v>
      </c>
      <c r="O7661" s="1">
        <v>91.981302999999997</v>
      </c>
      <c r="P7661" s="1">
        <v>246.41595100000001</v>
      </c>
      <c r="Q7661" s="1">
        <v>12.141225</v>
      </c>
      <c r="R7661" s="1">
        <v>46.148484000000003</v>
      </c>
      <c r="S7661" s="1">
        <v>11.496368</v>
      </c>
      <c r="T7661" s="1">
        <v>124</v>
      </c>
      <c r="U7661" s="1">
        <v>34.656849999999999</v>
      </c>
      <c r="V7661" s="1">
        <v>0</v>
      </c>
      <c r="W7661" s="1">
        <v>242.883486</v>
      </c>
      <c r="X7661" s="8">
        <v>0</v>
      </c>
    </row>
    <row r="7662" spans="1:24" x14ac:dyDescent="0.25">
      <c r="A7662">
        <v>7660</v>
      </c>
      <c r="B7662">
        <v>816.61250299999995</v>
      </c>
      <c r="C7662">
        <v>1.5796429999999999</v>
      </c>
      <c r="D7662">
        <v>25.202586</v>
      </c>
      <c r="E7662">
        <v>93.296248000000006</v>
      </c>
      <c r="F7662">
        <v>76.966195999999997</v>
      </c>
      <c r="G7662">
        <v>5.7005280000000003</v>
      </c>
      <c r="H7662" s="2">
        <v>69.587901000000002</v>
      </c>
      <c r="I7662" s="1">
        <v>4.5166360000000001</v>
      </c>
      <c r="J7662" s="5">
        <v>6.6130000000121001</v>
      </c>
      <c r="K7662" s="1">
        <v>38.224432</v>
      </c>
      <c r="L7662" s="1">
        <v>79.097114000000005</v>
      </c>
      <c r="M7662" s="1">
        <v>13.491484</v>
      </c>
      <c r="N7662" s="1">
        <v>298.66871900000001</v>
      </c>
      <c r="O7662" s="1">
        <v>88.434076000000005</v>
      </c>
      <c r="P7662" s="1">
        <v>246.500204</v>
      </c>
      <c r="Q7662" s="1">
        <v>11.998977999999999</v>
      </c>
      <c r="R7662" s="1">
        <v>46.121335999999999</v>
      </c>
      <c r="S7662" s="1">
        <v>11.609901000000001</v>
      </c>
      <c r="T7662" s="1">
        <v>111</v>
      </c>
      <c r="U7662" s="1">
        <v>34.570549999999997</v>
      </c>
      <c r="V7662" s="1">
        <v>0</v>
      </c>
      <c r="W7662" s="1">
        <v>236.75689600000001</v>
      </c>
      <c r="X7662" s="8">
        <v>0</v>
      </c>
    </row>
    <row r="7663" spans="1:24" x14ac:dyDescent="0.25">
      <c r="A7663">
        <v>7661</v>
      </c>
      <c r="B7663">
        <v>814.30955600000004</v>
      </c>
      <c r="C7663">
        <v>1.986904</v>
      </c>
      <c r="D7663">
        <v>25.320330999999999</v>
      </c>
      <c r="E7663">
        <v>93.051312999999993</v>
      </c>
      <c r="F7663">
        <v>77.881979000000001</v>
      </c>
      <c r="G7663">
        <v>4.7502639999999996</v>
      </c>
      <c r="H7663" s="2">
        <v>72.164786000000007</v>
      </c>
      <c r="I7663" s="1">
        <v>4.6279260000000004</v>
      </c>
      <c r="J7663" s="5">
        <v>6.8720000000030197</v>
      </c>
      <c r="K7663" s="1">
        <v>48.913902</v>
      </c>
      <c r="L7663" s="1">
        <v>77.942207999999994</v>
      </c>
      <c r="M7663" s="1">
        <v>13.395191000000001</v>
      </c>
      <c r="N7663" s="1">
        <v>301.42581799999999</v>
      </c>
      <c r="O7663" s="1">
        <v>86.710256000000001</v>
      </c>
      <c r="P7663" s="1">
        <v>236.223455</v>
      </c>
      <c r="Q7663" s="1">
        <v>12.16075</v>
      </c>
      <c r="R7663" s="1">
        <v>47.595723999999997</v>
      </c>
      <c r="S7663" s="1">
        <v>11.338569</v>
      </c>
      <c r="T7663" s="1">
        <v>111</v>
      </c>
      <c r="U7663" s="1">
        <v>34.675848999999999</v>
      </c>
      <c r="V7663" s="1">
        <v>0</v>
      </c>
      <c r="W7663" s="1">
        <v>265.36408799999998</v>
      </c>
      <c r="X7663" s="8">
        <v>0</v>
      </c>
    </row>
    <row r="7664" spans="1:24" x14ac:dyDescent="0.25">
      <c r="A7664">
        <v>7662</v>
      </c>
      <c r="B7664">
        <v>820.69045000000006</v>
      </c>
      <c r="C7664">
        <v>3.041229</v>
      </c>
      <c r="D7664">
        <v>32.690705999999999</v>
      </c>
      <c r="E7664">
        <v>93.046885000000003</v>
      </c>
      <c r="F7664">
        <v>77.741111000000004</v>
      </c>
      <c r="G7664">
        <v>4.75</v>
      </c>
      <c r="H7664" s="2">
        <v>84.140330000000006</v>
      </c>
      <c r="I7664" s="1">
        <v>4.5724780000000003</v>
      </c>
      <c r="J7664" s="5">
        <v>6.7589999999909196</v>
      </c>
      <c r="K7664" s="1">
        <v>51.189622</v>
      </c>
      <c r="L7664" s="1">
        <v>75.084329999999994</v>
      </c>
      <c r="M7664" s="1">
        <v>16.605989999999998</v>
      </c>
      <c r="N7664" s="1">
        <v>309.90363300000001</v>
      </c>
      <c r="O7664" s="1">
        <v>94.815932000000004</v>
      </c>
      <c r="P7664" s="1">
        <v>235.14116999999999</v>
      </c>
      <c r="Q7664" s="1">
        <v>11.393307</v>
      </c>
      <c r="R7664" s="1">
        <v>50.066768000000003</v>
      </c>
      <c r="S7664" s="1">
        <v>11.181371</v>
      </c>
      <c r="T7664" s="1">
        <v>110</v>
      </c>
      <c r="U7664" s="1">
        <v>36.864716999999999</v>
      </c>
      <c r="V7664" s="1">
        <v>0</v>
      </c>
      <c r="W7664" s="1">
        <v>309.91591199999999</v>
      </c>
      <c r="X7664" s="8">
        <v>0</v>
      </c>
    </row>
    <row r="7665" spans="1:24" x14ac:dyDescent="0.25">
      <c r="A7665">
        <v>7663</v>
      </c>
      <c r="B7665">
        <v>864.85517700000003</v>
      </c>
      <c r="C7665">
        <v>4.0040230000000001</v>
      </c>
      <c r="D7665">
        <v>50.975869000000003</v>
      </c>
      <c r="E7665">
        <v>100.97379599999999</v>
      </c>
      <c r="F7665">
        <v>71.563924</v>
      </c>
      <c r="G7665">
        <v>10.448416</v>
      </c>
      <c r="H7665" s="2">
        <v>99.642821999999995</v>
      </c>
      <c r="I7665" s="1">
        <v>4.785215</v>
      </c>
      <c r="J7665" s="5">
        <v>12.9130000000004</v>
      </c>
      <c r="K7665" s="1">
        <v>59.337797999999999</v>
      </c>
      <c r="L7665" s="1">
        <v>97.793167999999994</v>
      </c>
      <c r="M7665" s="1">
        <v>19.540854</v>
      </c>
      <c r="N7665" s="1">
        <v>339.24064800000002</v>
      </c>
      <c r="O7665" s="1">
        <v>160.43178699999999</v>
      </c>
      <c r="P7665" s="1">
        <v>259.12066199999998</v>
      </c>
      <c r="Q7665" s="1">
        <v>14.453837999999999</v>
      </c>
      <c r="R7665" s="1">
        <v>47.546286000000002</v>
      </c>
      <c r="S7665" s="1">
        <v>12.273667</v>
      </c>
      <c r="T7665" s="1">
        <v>174</v>
      </c>
      <c r="U7665" s="1">
        <v>43.992283</v>
      </c>
      <c r="V7665" s="1">
        <v>0</v>
      </c>
      <c r="W7665" s="1">
        <v>362.25637799999998</v>
      </c>
      <c r="X7665" s="8">
        <v>0</v>
      </c>
    </row>
    <row r="7666" spans="1:24" x14ac:dyDescent="0.25">
      <c r="A7666">
        <v>7664</v>
      </c>
      <c r="B7666">
        <v>950.80627100000004</v>
      </c>
      <c r="C7666">
        <v>11.635237999999999</v>
      </c>
      <c r="D7666">
        <v>79.789931999999993</v>
      </c>
      <c r="E7666">
        <v>107.021201</v>
      </c>
      <c r="F7666">
        <v>61.077153000000003</v>
      </c>
      <c r="G7666">
        <v>19.94736</v>
      </c>
      <c r="H7666" s="2">
        <v>117.22077400000001</v>
      </c>
      <c r="I7666" s="1">
        <v>5.4403940000000004</v>
      </c>
      <c r="J7666" s="5">
        <v>19.5350000000034</v>
      </c>
      <c r="K7666" s="1">
        <v>93.230515999999994</v>
      </c>
      <c r="L7666" s="1">
        <v>142.24697</v>
      </c>
      <c r="M7666" s="1">
        <v>33.301976000000003</v>
      </c>
      <c r="N7666" s="1">
        <v>398.40887800000002</v>
      </c>
      <c r="O7666" s="1">
        <v>241.78645299999999</v>
      </c>
      <c r="P7666" s="1">
        <v>367.87786</v>
      </c>
      <c r="Q7666" s="1">
        <v>29.891576000000001</v>
      </c>
      <c r="R7666" s="1">
        <v>51.494424000000002</v>
      </c>
      <c r="S7666" s="1">
        <v>16.173290999999999</v>
      </c>
      <c r="T7666" s="1">
        <v>268</v>
      </c>
      <c r="U7666" s="1">
        <v>54.000666000000002</v>
      </c>
      <c r="V7666" s="1">
        <v>0</v>
      </c>
      <c r="W7666" s="1">
        <v>402.88294400000001</v>
      </c>
      <c r="X7666" s="8">
        <v>0</v>
      </c>
    </row>
    <row r="7667" spans="1:24" x14ac:dyDescent="0.25">
      <c r="A7667">
        <v>7665</v>
      </c>
      <c r="B7667">
        <v>1030.828679</v>
      </c>
      <c r="C7667">
        <v>25.693508000000001</v>
      </c>
      <c r="D7667">
        <v>93.409120999999999</v>
      </c>
      <c r="E7667">
        <v>121.722459</v>
      </c>
      <c r="F7667">
        <v>58.554763000000001</v>
      </c>
      <c r="G7667">
        <v>21.849471999999999</v>
      </c>
      <c r="H7667" s="2">
        <v>130.50693699999999</v>
      </c>
      <c r="I7667" s="1">
        <v>6.2675109999999998</v>
      </c>
      <c r="J7667" s="5">
        <v>23.329999999987102</v>
      </c>
      <c r="K7667" s="1">
        <v>99.709788000000003</v>
      </c>
      <c r="L7667" s="1">
        <v>167.11415600000001</v>
      </c>
      <c r="M7667" s="1">
        <v>40.211064999999998</v>
      </c>
      <c r="N7667" s="1">
        <v>481.33343600000001</v>
      </c>
      <c r="O7667" s="1">
        <v>305.51699099999996</v>
      </c>
      <c r="P7667" s="1">
        <v>512.01312500000006</v>
      </c>
      <c r="Q7667" s="1">
        <v>37.623078</v>
      </c>
      <c r="R7667" s="1">
        <v>60.897371999999997</v>
      </c>
      <c r="S7667" s="1">
        <v>16.11103</v>
      </c>
      <c r="T7667" s="1">
        <v>287</v>
      </c>
      <c r="U7667" s="1">
        <v>55.704182000000003</v>
      </c>
      <c r="V7667" s="1">
        <v>0</v>
      </c>
      <c r="W7667" s="1">
        <v>482.661134</v>
      </c>
      <c r="X7667" s="8">
        <v>4.0194433771062977E-3</v>
      </c>
    </row>
    <row r="7668" spans="1:24" x14ac:dyDescent="0.25">
      <c r="A7668">
        <v>7666</v>
      </c>
      <c r="B7668">
        <v>1119.8450519999999</v>
      </c>
      <c r="C7668">
        <v>29.148762000000001</v>
      </c>
      <c r="D7668">
        <v>100.20335</v>
      </c>
      <c r="E7668">
        <v>132.6147</v>
      </c>
      <c r="F7668">
        <v>59.613678</v>
      </c>
      <c r="G7668">
        <v>20.900264</v>
      </c>
      <c r="H7668" s="2">
        <v>150.75331399999999</v>
      </c>
      <c r="I7668" s="1">
        <v>8.3291400000000007</v>
      </c>
      <c r="J7668" s="5">
        <v>24.573000000003901</v>
      </c>
      <c r="K7668" s="1">
        <v>101.1258</v>
      </c>
      <c r="L7668" s="1">
        <v>176.55635000000001</v>
      </c>
      <c r="M7668" s="1">
        <v>43.165503999999999</v>
      </c>
      <c r="N7668" s="1">
        <v>535.49918500000001</v>
      </c>
      <c r="O7668" s="1">
        <v>338.76894200000004</v>
      </c>
      <c r="P7668" s="1">
        <v>594.37140699999998</v>
      </c>
      <c r="Q7668" s="1">
        <v>40.153592000000003</v>
      </c>
      <c r="R7668" s="1">
        <v>72.310963999999998</v>
      </c>
      <c r="S7668" s="1">
        <v>16.991157999999999</v>
      </c>
      <c r="T7668" s="1">
        <v>319</v>
      </c>
      <c r="U7668" s="1">
        <v>67.237487000000002</v>
      </c>
      <c r="V7668" s="1">
        <v>0</v>
      </c>
      <c r="W7668" s="1">
        <v>537.22673399999996</v>
      </c>
      <c r="X7668" s="8">
        <v>5.6118354874452707E-3</v>
      </c>
    </row>
    <row r="7669" spans="1:24" x14ac:dyDescent="0.25">
      <c r="A7669">
        <v>7667</v>
      </c>
      <c r="B7669">
        <v>1203.795069</v>
      </c>
      <c r="C7669">
        <v>21.339502</v>
      </c>
      <c r="D7669">
        <v>100.196254</v>
      </c>
      <c r="E7669">
        <v>138.19814</v>
      </c>
      <c r="F7669">
        <v>58.073245</v>
      </c>
      <c r="G7669">
        <v>22.799472000000002</v>
      </c>
      <c r="H7669" s="2">
        <v>157.13035099999999</v>
      </c>
      <c r="I7669" s="1">
        <v>8.8382039999999993</v>
      </c>
      <c r="J7669" s="5">
        <v>25.084000000002501</v>
      </c>
      <c r="K7669" s="1">
        <v>98.144692000000006</v>
      </c>
      <c r="L7669" s="1">
        <v>181.58614600000001</v>
      </c>
      <c r="M7669" s="1">
        <v>45.503711000000003</v>
      </c>
      <c r="N7669" s="1">
        <v>555.77549299999998</v>
      </c>
      <c r="O7669" s="1">
        <v>355.67971</v>
      </c>
      <c r="P7669" s="1">
        <v>635.49227900000005</v>
      </c>
      <c r="Q7669" s="1">
        <v>42.688249999999996</v>
      </c>
      <c r="R7669" s="1">
        <v>82.436802</v>
      </c>
      <c r="S7669" s="1">
        <v>18.158035999999999</v>
      </c>
      <c r="T7669" s="1">
        <v>363</v>
      </c>
      <c r="U7669" s="1">
        <v>75.079077999999996</v>
      </c>
      <c r="V7669" s="1">
        <v>0</v>
      </c>
      <c r="W7669" s="1">
        <v>545.24197400000003</v>
      </c>
      <c r="X7669" s="8">
        <v>5.7793970862334409E-3</v>
      </c>
    </row>
    <row r="7670" spans="1:24" x14ac:dyDescent="0.25">
      <c r="A7670">
        <v>7668</v>
      </c>
      <c r="B7670">
        <v>1225.215289</v>
      </c>
      <c r="C7670">
        <v>12.017317</v>
      </c>
      <c r="D7670">
        <v>105.414646</v>
      </c>
      <c r="E7670">
        <v>140.44888700000001</v>
      </c>
      <c r="F7670">
        <v>56.454571000000001</v>
      </c>
      <c r="G7670">
        <v>24.699472</v>
      </c>
      <c r="H7670" s="2">
        <v>162.88808800000001</v>
      </c>
      <c r="I7670" s="1">
        <v>9.0150290000000002</v>
      </c>
      <c r="J7670" s="5">
        <v>22.7200000000011</v>
      </c>
      <c r="K7670" s="1">
        <v>109.363922</v>
      </c>
      <c r="L7670" s="1">
        <v>185.34899999999999</v>
      </c>
      <c r="M7670" s="1">
        <v>44.494433999999998</v>
      </c>
      <c r="N7670" s="1">
        <v>572.30349000000001</v>
      </c>
      <c r="O7670" s="1">
        <v>377.64018700000003</v>
      </c>
      <c r="P7670" s="1">
        <v>654.93635300000005</v>
      </c>
      <c r="Q7670" s="1">
        <v>42.741846000000002</v>
      </c>
      <c r="R7670" s="1">
        <v>85.852896000000001</v>
      </c>
      <c r="S7670" s="1">
        <v>18.229997999999998</v>
      </c>
      <c r="T7670" s="1">
        <v>376</v>
      </c>
      <c r="U7670" s="1">
        <v>81.087973000000005</v>
      </c>
      <c r="V7670" s="1">
        <v>0</v>
      </c>
      <c r="W7670" s="1">
        <v>569.70374800000002</v>
      </c>
      <c r="X7670" s="8">
        <v>9.6578170544020878E-3</v>
      </c>
    </row>
    <row r="7671" spans="1:24" x14ac:dyDescent="0.25">
      <c r="A7671">
        <v>7669</v>
      </c>
      <c r="B7671">
        <v>1206.158711</v>
      </c>
      <c r="C7671">
        <v>7.1079249999999998</v>
      </c>
      <c r="D7671">
        <v>108.20604299999999</v>
      </c>
      <c r="E7671">
        <v>137.06708699999999</v>
      </c>
      <c r="F7671">
        <v>56.720104999999997</v>
      </c>
      <c r="G7671">
        <v>24.7</v>
      </c>
      <c r="H7671" s="2">
        <v>164.869867</v>
      </c>
      <c r="I7671" s="1">
        <v>8.9577810000000007</v>
      </c>
      <c r="J7671" s="5">
        <v>20.2259999999951</v>
      </c>
      <c r="K7671" s="1">
        <v>107.218436</v>
      </c>
      <c r="L7671" s="1">
        <v>186.80953</v>
      </c>
      <c r="M7671" s="1">
        <v>42.741342000000003</v>
      </c>
      <c r="N7671" s="1">
        <v>583.483025</v>
      </c>
      <c r="O7671" s="1">
        <v>384.06403799999998</v>
      </c>
      <c r="P7671" s="1">
        <v>636.49431800000002</v>
      </c>
      <c r="Q7671" s="1">
        <v>42.803921000000003</v>
      </c>
      <c r="R7671" s="1">
        <v>82.052464000000001</v>
      </c>
      <c r="S7671" s="1">
        <v>18.267440000000001</v>
      </c>
      <c r="T7671" s="1">
        <v>382</v>
      </c>
      <c r="U7671" s="1">
        <v>78.452988000000005</v>
      </c>
      <c r="V7671" s="1">
        <v>0</v>
      </c>
      <c r="W7671" s="1">
        <v>584.34096799999998</v>
      </c>
      <c r="X7671" s="8">
        <v>2.729942980496609E-2</v>
      </c>
    </row>
    <row r="7672" spans="1:24" x14ac:dyDescent="0.25">
      <c r="A7672">
        <v>7670</v>
      </c>
      <c r="B7672">
        <v>1185.3967070000001</v>
      </c>
      <c r="C7672">
        <v>5.3184930000000001</v>
      </c>
      <c r="D7672">
        <v>104.188648</v>
      </c>
      <c r="E7672">
        <v>140.22889900000001</v>
      </c>
      <c r="F7672">
        <v>56.936193000000003</v>
      </c>
      <c r="G7672">
        <v>24.706861</v>
      </c>
      <c r="H7672" s="2">
        <v>161.870328</v>
      </c>
      <c r="I7672" s="1">
        <v>9.2139360000000003</v>
      </c>
      <c r="J7672" s="5">
        <v>22.665000000008099</v>
      </c>
      <c r="K7672" s="1">
        <v>105.45477</v>
      </c>
      <c r="L7672" s="1">
        <v>186.72983199999999</v>
      </c>
      <c r="M7672" s="1">
        <v>43.976016999999999</v>
      </c>
      <c r="N7672" s="1">
        <v>560.27260699999999</v>
      </c>
      <c r="O7672" s="1">
        <v>386.951549</v>
      </c>
      <c r="P7672" s="1">
        <v>612.41045000000008</v>
      </c>
      <c r="Q7672" s="1">
        <v>44.304896999999997</v>
      </c>
      <c r="R7672" s="1">
        <v>82.339663999999999</v>
      </c>
      <c r="S7672" s="1">
        <v>18.538671000000001</v>
      </c>
      <c r="T7672" s="1">
        <v>330</v>
      </c>
      <c r="U7672" s="1">
        <v>80.179047999999995</v>
      </c>
      <c r="V7672" s="1">
        <v>0</v>
      </c>
      <c r="W7672" s="1">
        <v>604.42414199999996</v>
      </c>
      <c r="X7672" s="8">
        <v>1.9152822637619731E-2</v>
      </c>
    </row>
    <row r="7673" spans="1:24" x14ac:dyDescent="0.25">
      <c r="A7673">
        <v>7671</v>
      </c>
      <c r="B7673">
        <v>1183.4608009999999</v>
      </c>
      <c r="C7673">
        <v>4.2399380000000004</v>
      </c>
      <c r="D7673">
        <v>103.31079699999999</v>
      </c>
      <c r="E7673">
        <v>146.381947</v>
      </c>
      <c r="F7673">
        <v>58.330094000000003</v>
      </c>
      <c r="G7673">
        <v>23.743404000000002</v>
      </c>
      <c r="H7673" s="2">
        <v>166.284345</v>
      </c>
      <c r="I7673" s="1">
        <v>7.3239010000000002</v>
      </c>
      <c r="J7673" s="5">
        <v>23.045999999972899</v>
      </c>
      <c r="K7673" s="1">
        <v>102.081588</v>
      </c>
      <c r="L7673" s="1">
        <v>189.36221399999999</v>
      </c>
      <c r="M7673" s="1">
        <v>43.136884000000002</v>
      </c>
      <c r="N7673" s="1">
        <v>496.69059800000002</v>
      </c>
      <c r="O7673" s="1">
        <v>388.73046199999999</v>
      </c>
      <c r="P7673" s="1">
        <v>615.19101699999999</v>
      </c>
      <c r="Q7673" s="1">
        <v>45.293053999999998</v>
      </c>
      <c r="R7673" s="1">
        <v>84.011262000000002</v>
      </c>
      <c r="S7673" s="1">
        <v>18.351799</v>
      </c>
      <c r="T7673" s="1">
        <v>308</v>
      </c>
      <c r="U7673" s="1">
        <v>77.578016000000005</v>
      </c>
      <c r="V7673" s="1">
        <v>0</v>
      </c>
      <c r="W7673" s="1">
        <v>598.66026599999998</v>
      </c>
      <c r="X7673" s="8">
        <v>1.485701777666713E-2</v>
      </c>
    </row>
    <row r="7674" spans="1:24" x14ac:dyDescent="0.25">
      <c r="A7674">
        <v>7672</v>
      </c>
      <c r="B7674">
        <v>1155.5768880000001</v>
      </c>
      <c r="C7674">
        <v>5.1091709999999999</v>
      </c>
      <c r="D7674">
        <v>104.191455</v>
      </c>
      <c r="E7674">
        <v>143.79914199999999</v>
      </c>
      <c r="F7674">
        <v>57.529366000000003</v>
      </c>
      <c r="G7674">
        <v>24.706595</v>
      </c>
      <c r="H7674" s="2">
        <v>168.68236400000001</v>
      </c>
      <c r="I7674" s="1">
        <v>4.9018740000000003</v>
      </c>
      <c r="J7674" s="5">
        <v>19.067542372911703</v>
      </c>
      <c r="K7674" s="1">
        <v>94.392015999999998</v>
      </c>
      <c r="L7674" s="1">
        <v>201.07368399999999</v>
      </c>
      <c r="M7674" s="1">
        <v>41.125422</v>
      </c>
      <c r="N7674" s="1">
        <v>475.210801</v>
      </c>
      <c r="O7674" s="1">
        <v>380.92414099999996</v>
      </c>
      <c r="P7674" s="1">
        <v>615.60500999999999</v>
      </c>
      <c r="Q7674" s="1">
        <v>44.453902999999997</v>
      </c>
      <c r="R7674" s="1">
        <v>84.547014000000004</v>
      </c>
      <c r="S7674" s="1">
        <v>18.316918999999999</v>
      </c>
      <c r="T7674" s="1">
        <v>290</v>
      </c>
      <c r="U7674" s="1">
        <v>72.908446999999995</v>
      </c>
      <c r="V7674" s="1">
        <v>0</v>
      </c>
      <c r="W7674" s="1">
        <v>586.23014999999998</v>
      </c>
      <c r="X7674" s="8">
        <v>0</v>
      </c>
    </row>
    <row r="7675" spans="1:24" x14ac:dyDescent="0.25">
      <c r="A7675">
        <v>7673</v>
      </c>
      <c r="B7675">
        <v>1123.7097679999999</v>
      </c>
      <c r="C7675">
        <v>6.8810349999999998</v>
      </c>
      <c r="D7675">
        <v>100.57880400000001</v>
      </c>
      <c r="E7675">
        <v>140.04419899999999</v>
      </c>
      <c r="F7675">
        <v>68.315819000000005</v>
      </c>
      <c r="G7675">
        <v>14.246041999999999</v>
      </c>
      <c r="H7675" s="2">
        <v>158.14805899999999</v>
      </c>
      <c r="I7675" s="1">
        <v>5.5742659999999997</v>
      </c>
      <c r="J7675" s="5">
        <v>17.845957627112501</v>
      </c>
      <c r="K7675" s="1">
        <v>94.27852</v>
      </c>
      <c r="L7675" s="1">
        <v>196.48532</v>
      </c>
      <c r="M7675" s="1">
        <v>38.773229000000001</v>
      </c>
      <c r="N7675" s="1">
        <v>456.01041500000002</v>
      </c>
      <c r="O7675" s="1">
        <v>363.19651599999997</v>
      </c>
      <c r="P7675" s="1">
        <v>553.9307980000001</v>
      </c>
      <c r="Q7675" s="1">
        <v>35.013737999999996</v>
      </c>
      <c r="R7675" s="1">
        <v>82.733722</v>
      </c>
      <c r="S7675" s="1">
        <v>17.821853999999998</v>
      </c>
      <c r="T7675" s="1">
        <v>244</v>
      </c>
      <c r="U7675" s="1">
        <v>68.496527999999998</v>
      </c>
      <c r="V7675" s="1">
        <v>0</v>
      </c>
      <c r="W7675" s="1">
        <v>530.279944</v>
      </c>
      <c r="X7675" s="8">
        <v>0</v>
      </c>
    </row>
    <row r="7676" spans="1:24" x14ac:dyDescent="0.25">
      <c r="A7676">
        <v>7674</v>
      </c>
      <c r="B7676">
        <v>1073.6566909999999</v>
      </c>
      <c r="C7676">
        <v>6.2140240000000002</v>
      </c>
      <c r="D7676">
        <v>94.274628000000007</v>
      </c>
      <c r="E7676">
        <v>127.149998</v>
      </c>
      <c r="F7676">
        <v>73.971019999999996</v>
      </c>
      <c r="G7676">
        <v>8.5515830000000008</v>
      </c>
      <c r="H7676" s="2">
        <v>140.24642399999999</v>
      </c>
      <c r="I7676" s="1">
        <v>5.0868520000000004</v>
      </c>
      <c r="J7676" s="5">
        <v>18.313999999983899</v>
      </c>
      <c r="K7676" s="1">
        <v>91.020324000000002</v>
      </c>
      <c r="L7676" s="1">
        <v>168.81630200000001</v>
      </c>
      <c r="M7676" s="1">
        <v>33.635896000000002</v>
      </c>
      <c r="N7676" s="1">
        <v>404.009973</v>
      </c>
      <c r="O7676" s="1">
        <v>283.57406700000001</v>
      </c>
      <c r="P7676" s="1">
        <v>445.28143999999998</v>
      </c>
      <c r="Q7676" s="1">
        <v>17.685506</v>
      </c>
      <c r="R7676" s="1">
        <v>75.842860000000002</v>
      </c>
      <c r="S7676" s="1">
        <v>16.652587</v>
      </c>
      <c r="T7676" s="1">
        <v>234</v>
      </c>
      <c r="U7676" s="1">
        <v>61.315451000000003</v>
      </c>
      <c r="V7676" s="1">
        <v>0</v>
      </c>
      <c r="W7676" s="1">
        <v>406.042418</v>
      </c>
      <c r="X7676" s="8">
        <v>0</v>
      </c>
    </row>
    <row r="7677" spans="1:24" x14ac:dyDescent="0.25">
      <c r="A7677">
        <v>7675</v>
      </c>
      <c r="B7677">
        <v>1019.946856</v>
      </c>
      <c r="C7677">
        <v>5.5386280000000001</v>
      </c>
      <c r="D7677">
        <v>90.959311999999997</v>
      </c>
      <c r="E7677">
        <v>111.214229</v>
      </c>
      <c r="F7677">
        <v>76.166201000000001</v>
      </c>
      <c r="G7677">
        <v>6.6505280000000004</v>
      </c>
      <c r="H7677" s="2">
        <v>122.199523</v>
      </c>
      <c r="I7677" s="1">
        <v>4.6518160000000002</v>
      </c>
      <c r="J7677" s="5">
        <v>18.256500000017599</v>
      </c>
      <c r="K7677" s="1">
        <v>80.998491999999999</v>
      </c>
      <c r="L7677" s="1">
        <v>125.742848</v>
      </c>
      <c r="M7677" s="1">
        <v>25.981473999999999</v>
      </c>
      <c r="N7677" s="1">
        <v>351.05360899999999</v>
      </c>
      <c r="O7677" s="1">
        <v>212.02872600000001</v>
      </c>
      <c r="P7677" s="1">
        <v>389.46088399999996</v>
      </c>
      <c r="Q7677" s="1">
        <v>9.5964039999999997</v>
      </c>
      <c r="R7677" s="1">
        <v>67.816053999999994</v>
      </c>
      <c r="S7677" s="1">
        <v>16.171500000000002</v>
      </c>
      <c r="T7677" s="1">
        <v>226</v>
      </c>
      <c r="U7677" s="1">
        <v>57.117550999999999</v>
      </c>
      <c r="V7677" s="1">
        <v>0</v>
      </c>
      <c r="W7677" s="1">
        <v>345.56553400000001</v>
      </c>
      <c r="X7677" s="8">
        <v>0</v>
      </c>
    </row>
    <row r="7678" spans="1:24" x14ac:dyDescent="0.25">
      <c r="A7678">
        <v>7676</v>
      </c>
      <c r="B7678">
        <v>971.24659199999996</v>
      </c>
      <c r="C7678">
        <v>5.513306</v>
      </c>
      <c r="D7678">
        <v>77.809484999999995</v>
      </c>
      <c r="E7678">
        <v>104.52837</v>
      </c>
      <c r="F7678">
        <v>76.190907999999993</v>
      </c>
      <c r="G7678">
        <v>6.65</v>
      </c>
      <c r="H7678" s="2">
        <v>98.980273999999994</v>
      </c>
      <c r="I7678" s="1">
        <v>4.6026400000000001</v>
      </c>
      <c r="J7678" s="5">
        <v>16.5675000000046</v>
      </c>
      <c r="K7678" s="1">
        <v>78.459242000000003</v>
      </c>
      <c r="L7678" s="1">
        <v>105.04743999999999</v>
      </c>
      <c r="M7678" s="1">
        <v>14.220926</v>
      </c>
      <c r="N7678" s="1">
        <v>301.90278899999998</v>
      </c>
      <c r="O7678" s="1">
        <v>174.71946199999999</v>
      </c>
      <c r="P7678" s="1">
        <v>364.13150100000001</v>
      </c>
      <c r="Q7678" s="1">
        <v>9.588775</v>
      </c>
      <c r="R7678" s="1">
        <v>58.522660000000002</v>
      </c>
      <c r="S7678" s="1">
        <v>15.842229</v>
      </c>
      <c r="T7678" s="1">
        <v>205</v>
      </c>
      <c r="U7678" s="1">
        <v>50.950670000000002</v>
      </c>
      <c r="V7678" s="1">
        <v>0</v>
      </c>
      <c r="W7678" s="1">
        <v>283.24062600000002</v>
      </c>
      <c r="X7678" s="8">
        <v>0</v>
      </c>
    </row>
    <row r="7679" spans="1:24" x14ac:dyDescent="0.25">
      <c r="A7679">
        <v>7677</v>
      </c>
      <c r="B7679">
        <v>910.22609</v>
      </c>
      <c r="C7679">
        <v>5.4088229999999999</v>
      </c>
      <c r="D7679">
        <v>40.219886000000002</v>
      </c>
      <c r="E7679">
        <v>102.81958299999999</v>
      </c>
      <c r="F7679">
        <v>77.141998999999998</v>
      </c>
      <c r="G7679">
        <v>5.7002639999999998</v>
      </c>
      <c r="H7679" s="2">
        <v>86.145087000000004</v>
      </c>
      <c r="I7679" s="1">
        <v>4.5517700000000003</v>
      </c>
      <c r="J7679" s="5">
        <v>13.5506666666478</v>
      </c>
      <c r="K7679" s="1">
        <v>72.000060000000005</v>
      </c>
      <c r="L7679" s="1">
        <v>100.636222</v>
      </c>
      <c r="M7679" s="1">
        <v>9.7951549999999994</v>
      </c>
      <c r="N7679" s="1">
        <v>272.64493299999998</v>
      </c>
      <c r="O7679" s="1">
        <v>152.93358000000001</v>
      </c>
      <c r="P7679" s="1">
        <v>316.60042800000002</v>
      </c>
      <c r="Q7679" s="1">
        <v>9.7154050000000005</v>
      </c>
      <c r="R7679" s="1">
        <v>54.195501999999998</v>
      </c>
      <c r="S7679" s="1">
        <v>15.240696</v>
      </c>
      <c r="T7679" s="1">
        <v>187</v>
      </c>
      <c r="U7679" s="1">
        <v>44.664335000000001</v>
      </c>
      <c r="V7679" s="1">
        <v>0</v>
      </c>
      <c r="W7679" s="1">
        <v>260.03098599999998</v>
      </c>
      <c r="X7679" s="8">
        <v>0</v>
      </c>
    </row>
    <row r="7680" spans="1:24" x14ac:dyDescent="0.25">
      <c r="A7680">
        <v>7678</v>
      </c>
      <c r="B7680">
        <v>876.17067499999996</v>
      </c>
      <c r="C7680">
        <v>4.9505730000000003</v>
      </c>
      <c r="D7680">
        <v>22.681222999999999</v>
      </c>
      <c r="E7680">
        <v>99.739205999999996</v>
      </c>
      <c r="F7680">
        <v>78.285332999999994</v>
      </c>
      <c r="G7680">
        <v>4.7502639999999996</v>
      </c>
      <c r="H7680" s="2">
        <v>81.063535999999999</v>
      </c>
      <c r="I7680" s="1">
        <v>4.8454269999999999</v>
      </c>
      <c r="J7680" s="5">
        <v>9.0481666666746605</v>
      </c>
      <c r="K7680" s="1">
        <v>53.423490000000001</v>
      </c>
      <c r="L7680" s="1">
        <v>96.100701999999998</v>
      </c>
      <c r="M7680" s="1">
        <v>9.6715859999999996</v>
      </c>
      <c r="N7680" s="1">
        <v>236.45246800000001</v>
      </c>
      <c r="O7680" s="1">
        <v>148.75919900000002</v>
      </c>
      <c r="P7680" s="1">
        <v>275.59894599999996</v>
      </c>
      <c r="Q7680" s="1">
        <v>9.6210109999999993</v>
      </c>
      <c r="R7680" s="1">
        <v>52.987941999999997</v>
      </c>
      <c r="S7680" s="1">
        <v>14.667825000000001</v>
      </c>
      <c r="T7680" s="1">
        <v>174</v>
      </c>
      <c r="U7680" s="1">
        <v>40.59413</v>
      </c>
      <c r="V7680" s="1">
        <v>0</v>
      </c>
      <c r="W7680" s="1">
        <v>247.41655600000001</v>
      </c>
      <c r="X7680" s="8">
        <v>0</v>
      </c>
    </row>
    <row r="7681" spans="1:24" x14ac:dyDescent="0.25">
      <c r="A7681">
        <v>7679</v>
      </c>
      <c r="B7681">
        <v>846.59555999999998</v>
      </c>
      <c r="C7681">
        <v>3.7881369999999999</v>
      </c>
      <c r="D7681">
        <v>20.197087</v>
      </c>
      <c r="E7681">
        <v>95.214117999999999</v>
      </c>
      <c r="F7681">
        <v>77.403479000000004</v>
      </c>
      <c r="G7681">
        <v>5.6997359999999997</v>
      </c>
      <c r="H7681" s="2">
        <v>78.676627999999994</v>
      </c>
      <c r="I7681" s="1">
        <v>4.7983130000000003</v>
      </c>
      <c r="J7681" s="5">
        <v>6.96633333334466</v>
      </c>
      <c r="K7681" s="1">
        <v>39.769764000000002</v>
      </c>
      <c r="L7681" s="1">
        <v>80.670197999999999</v>
      </c>
      <c r="M7681" s="1">
        <v>11.024475000000001</v>
      </c>
      <c r="N7681" s="1">
        <v>212.441622</v>
      </c>
      <c r="O7681" s="1">
        <v>136.00138199999998</v>
      </c>
      <c r="P7681" s="1">
        <v>257.39514800000001</v>
      </c>
      <c r="Q7681" s="1">
        <v>9.705819</v>
      </c>
      <c r="R7681" s="1">
        <v>50.835735999999997</v>
      </c>
      <c r="S7681" s="1">
        <v>13.711881</v>
      </c>
      <c r="T7681" s="1">
        <v>159</v>
      </c>
      <c r="U7681" s="1">
        <v>37.794530000000002</v>
      </c>
      <c r="V7681" s="1">
        <v>0</v>
      </c>
      <c r="W7681" s="1">
        <v>246.34537399999999</v>
      </c>
      <c r="X7681" s="8">
        <v>0</v>
      </c>
    </row>
    <row r="7682" spans="1:24" x14ac:dyDescent="0.25">
      <c r="A7682">
        <v>7680</v>
      </c>
      <c r="B7682">
        <v>825.25635</v>
      </c>
      <c r="C7682">
        <v>3.9985710000000001</v>
      </c>
      <c r="D7682">
        <v>19.838483</v>
      </c>
      <c r="E7682">
        <v>95.154336999999998</v>
      </c>
      <c r="F7682">
        <v>77.426518999999999</v>
      </c>
      <c r="G7682">
        <v>5.7</v>
      </c>
      <c r="H7682" s="2">
        <v>71.529168999999996</v>
      </c>
      <c r="I7682" s="1">
        <v>4.8504750000000003</v>
      </c>
      <c r="J7682" s="5">
        <v>6.7788333333155597</v>
      </c>
      <c r="K7682" s="1">
        <v>37.453195999999998</v>
      </c>
      <c r="L7682" s="1">
        <v>73.129198000000002</v>
      </c>
      <c r="M7682" s="1">
        <v>11.417462</v>
      </c>
      <c r="N7682" s="1">
        <v>200.29292000000001</v>
      </c>
      <c r="O7682" s="1">
        <v>122.62904</v>
      </c>
      <c r="P7682" s="1">
        <v>248.11625100000001</v>
      </c>
      <c r="Q7682" s="1">
        <v>9.4744530000000005</v>
      </c>
      <c r="R7682" s="1">
        <v>49.906368000000001</v>
      </c>
      <c r="S7682" s="1">
        <v>13.25656</v>
      </c>
      <c r="T7682" s="1">
        <v>132</v>
      </c>
      <c r="U7682" s="1">
        <v>36.803604</v>
      </c>
      <c r="V7682" s="1">
        <v>0</v>
      </c>
      <c r="W7682" s="1">
        <v>240.57873799999999</v>
      </c>
      <c r="X7682" s="8">
        <v>0</v>
      </c>
    </row>
    <row r="7683" spans="1:24" x14ac:dyDescent="0.25">
      <c r="A7683">
        <v>7681</v>
      </c>
      <c r="B7683">
        <v>827.20902799999999</v>
      </c>
      <c r="C7683">
        <v>2.6693169999999999</v>
      </c>
      <c r="D7683">
        <v>19.684888000000001</v>
      </c>
      <c r="E7683">
        <v>94.250478000000001</v>
      </c>
      <c r="F7683">
        <v>77.944654</v>
      </c>
      <c r="G7683">
        <v>4.7502639999999996</v>
      </c>
      <c r="H7683" s="2">
        <v>64.086933999999999</v>
      </c>
      <c r="I7683" s="1">
        <v>4.8975980000000003</v>
      </c>
      <c r="J7683" s="5">
        <v>6.9820000000181599</v>
      </c>
      <c r="K7683" s="1">
        <v>36.156314000000002</v>
      </c>
      <c r="L7683" s="1">
        <v>72.718311999999997</v>
      </c>
      <c r="M7683" s="1">
        <v>10.660194000000001</v>
      </c>
      <c r="N7683" s="1">
        <v>192.089958</v>
      </c>
      <c r="O7683" s="1">
        <v>113.47269399999999</v>
      </c>
      <c r="P7683" s="1">
        <v>240.89071200000001</v>
      </c>
      <c r="Q7683" s="1">
        <v>9.7799859999999992</v>
      </c>
      <c r="R7683" s="1">
        <v>49.265898</v>
      </c>
      <c r="S7683" s="1">
        <v>12.87993</v>
      </c>
      <c r="T7683" s="1">
        <v>123</v>
      </c>
      <c r="U7683" s="1">
        <v>35.708195000000003</v>
      </c>
      <c r="V7683" s="1">
        <v>0</v>
      </c>
      <c r="W7683" s="1">
        <v>242.24859000000001</v>
      </c>
      <c r="X7683" s="8">
        <v>0</v>
      </c>
    </row>
    <row r="7684" spans="1:24" x14ac:dyDescent="0.25">
      <c r="A7684">
        <v>7682</v>
      </c>
      <c r="B7684">
        <v>817.52353500000004</v>
      </c>
      <c r="C7684">
        <v>1.6456440000000001</v>
      </c>
      <c r="D7684">
        <v>19.699846999999998</v>
      </c>
      <c r="E7684">
        <v>93.337474</v>
      </c>
      <c r="F7684">
        <v>77.212849000000006</v>
      </c>
      <c r="G7684">
        <v>5.6997359999999997</v>
      </c>
      <c r="H7684" s="2">
        <v>69.382390999999998</v>
      </c>
      <c r="I7684" s="1">
        <v>4.9164960000000004</v>
      </c>
      <c r="J7684" s="5">
        <v>6.9854999999806706</v>
      </c>
      <c r="K7684" s="1">
        <v>35.690260000000002</v>
      </c>
      <c r="L7684" s="1">
        <v>74.403626000000003</v>
      </c>
      <c r="M7684" s="1">
        <v>9.5385380000000008</v>
      </c>
      <c r="N7684" s="1">
        <v>189.083564</v>
      </c>
      <c r="O7684" s="1">
        <v>107.61378400000001</v>
      </c>
      <c r="P7684" s="1">
        <v>246.99490299999999</v>
      </c>
      <c r="Q7684" s="1">
        <v>9.7414529999999999</v>
      </c>
      <c r="R7684" s="1">
        <v>49.114704000000003</v>
      </c>
      <c r="S7684" s="1">
        <v>12.192602000000001</v>
      </c>
      <c r="T7684" s="1">
        <v>118</v>
      </c>
      <c r="U7684" s="1">
        <v>35.035936999999997</v>
      </c>
      <c r="V7684" s="1">
        <v>0</v>
      </c>
      <c r="W7684" s="1">
        <v>254.55853999999999</v>
      </c>
      <c r="X7684" s="8">
        <v>0</v>
      </c>
    </row>
    <row r="7685" spans="1:24" x14ac:dyDescent="0.25">
      <c r="A7685">
        <v>7683</v>
      </c>
      <c r="B7685">
        <v>808.23763799999995</v>
      </c>
      <c r="C7685">
        <v>1.586338</v>
      </c>
      <c r="D7685">
        <v>19.632446000000002</v>
      </c>
      <c r="E7685">
        <v>93.615241999999995</v>
      </c>
      <c r="F7685">
        <v>76.865842999999998</v>
      </c>
      <c r="G7685">
        <v>5.7</v>
      </c>
      <c r="H7685" s="2">
        <v>77.427296999999996</v>
      </c>
      <c r="I7685" s="1">
        <v>4.7406569999999997</v>
      </c>
      <c r="J7685" s="5">
        <v>6.6446666666888596</v>
      </c>
      <c r="K7685" s="1">
        <v>35.850602000000002</v>
      </c>
      <c r="L7685" s="1">
        <v>75.048659999999998</v>
      </c>
      <c r="M7685" s="1">
        <v>9.1642589999999995</v>
      </c>
      <c r="N7685" s="1">
        <v>186.99163999999999</v>
      </c>
      <c r="O7685" s="1">
        <v>107.238383</v>
      </c>
      <c r="P7685" s="1">
        <v>249.40570500000001</v>
      </c>
      <c r="Q7685" s="1">
        <v>9.5930710000000001</v>
      </c>
      <c r="R7685" s="1">
        <v>48.708902000000002</v>
      </c>
      <c r="S7685" s="1">
        <v>11.965971</v>
      </c>
      <c r="T7685" s="1">
        <v>113</v>
      </c>
      <c r="U7685" s="1">
        <v>34.930011999999998</v>
      </c>
      <c r="V7685" s="1">
        <v>0</v>
      </c>
      <c r="W7685" s="1">
        <v>247.07101</v>
      </c>
      <c r="X7685" s="8">
        <v>0</v>
      </c>
    </row>
    <row r="7686" spans="1:24" x14ac:dyDescent="0.25">
      <c r="A7686">
        <v>7684</v>
      </c>
      <c r="B7686">
        <v>811.422777</v>
      </c>
      <c r="C7686">
        <v>1.6247879999999999</v>
      </c>
      <c r="D7686">
        <v>19.629517</v>
      </c>
      <c r="E7686">
        <v>93.028308999999993</v>
      </c>
      <c r="F7686">
        <v>77.203052999999997</v>
      </c>
      <c r="G7686">
        <v>4.7502639999999996</v>
      </c>
      <c r="H7686" s="2">
        <v>76.257937999999996</v>
      </c>
      <c r="I7686" s="1">
        <v>4.5624320000000003</v>
      </c>
      <c r="J7686" s="5">
        <v>6.6131666666769799</v>
      </c>
      <c r="K7686" s="1">
        <v>38.300576</v>
      </c>
      <c r="L7686" s="1">
        <v>74.100446000000005</v>
      </c>
      <c r="M7686" s="1">
        <v>9.1333350000000006</v>
      </c>
      <c r="N7686" s="1">
        <v>183.485276</v>
      </c>
      <c r="O7686" s="1">
        <v>105.353883</v>
      </c>
      <c r="P7686" s="1">
        <v>234.12094000000002</v>
      </c>
      <c r="Q7686" s="1">
        <v>9.7079179999999994</v>
      </c>
      <c r="R7686" s="1">
        <v>48.767887999999999</v>
      </c>
      <c r="S7686" s="1">
        <v>11.951395</v>
      </c>
      <c r="T7686" s="1">
        <v>113</v>
      </c>
      <c r="U7686" s="1">
        <v>34.995427999999997</v>
      </c>
      <c r="V7686" s="1">
        <v>0</v>
      </c>
      <c r="W7686" s="1">
        <v>248.338742</v>
      </c>
      <c r="X7686" s="8">
        <v>0</v>
      </c>
    </row>
    <row r="7687" spans="1:24" x14ac:dyDescent="0.25">
      <c r="A7687">
        <v>7685</v>
      </c>
      <c r="B7687">
        <v>807.19026599999995</v>
      </c>
      <c r="C7687">
        <v>2.2879610000000001</v>
      </c>
      <c r="D7687">
        <v>19.580368</v>
      </c>
      <c r="E7687">
        <v>92.914685000000006</v>
      </c>
      <c r="F7687">
        <v>72.891068000000004</v>
      </c>
      <c r="G7687">
        <v>8.5489449999999998</v>
      </c>
      <c r="H7687" s="2">
        <v>65.042816000000002</v>
      </c>
      <c r="I7687" s="1">
        <v>4.4625339999999998</v>
      </c>
      <c r="J7687" s="5">
        <v>6.6428333333169505</v>
      </c>
      <c r="K7687" s="1">
        <v>49.176631999999998</v>
      </c>
      <c r="L7687" s="1">
        <v>73.730170000000001</v>
      </c>
      <c r="M7687" s="1">
        <v>9.079091</v>
      </c>
      <c r="N7687" s="1">
        <v>184.973176</v>
      </c>
      <c r="O7687" s="1">
        <v>104.270039</v>
      </c>
      <c r="P7687" s="1">
        <v>219.08961099999999</v>
      </c>
      <c r="Q7687" s="1">
        <v>9.4570670000000003</v>
      </c>
      <c r="R7687" s="1">
        <v>49.896422000000001</v>
      </c>
      <c r="S7687" s="1">
        <v>11.936548999999999</v>
      </c>
      <c r="T7687" s="1">
        <v>111</v>
      </c>
      <c r="U7687" s="1">
        <v>35.341121999999999</v>
      </c>
      <c r="V7687" s="1">
        <v>0</v>
      </c>
      <c r="W7687" s="1">
        <v>269.93063599999999</v>
      </c>
      <c r="X7687" s="8">
        <v>0</v>
      </c>
    </row>
    <row r="7688" spans="1:24" x14ac:dyDescent="0.25">
      <c r="A7688">
        <v>7686</v>
      </c>
      <c r="B7688">
        <v>820.480639</v>
      </c>
      <c r="C7688">
        <v>3.9154909999999998</v>
      </c>
      <c r="D7688">
        <v>26.256094000000001</v>
      </c>
      <c r="E7688">
        <v>95.150281000000007</v>
      </c>
      <c r="F7688">
        <v>75.739558000000002</v>
      </c>
      <c r="G7688">
        <v>5.7007919999999999</v>
      </c>
      <c r="H7688" s="2">
        <v>66.953038000000006</v>
      </c>
      <c r="I7688" s="1">
        <v>4.3144280000000004</v>
      </c>
      <c r="J7688" s="5">
        <v>7.8010000000067494</v>
      </c>
      <c r="K7688" s="1">
        <v>53.196278</v>
      </c>
      <c r="L7688" s="1">
        <v>74.975982000000002</v>
      </c>
      <c r="M7688" s="1">
        <v>10.2834</v>
      </c>
      <c r="N7688" s="1">
        <v>195.05976899999999</v>
      </c>
      <c r="O7688" s="1">
        <v>108.489566</v>
      </c>
      <c r="P7688" s="1">
        <v>223.65999600000001</v>
      </c>
      <c r="Q7688" s="1">
        <v>9.7002410000000001</v>
      </c>
      <c r="R7688" s="1">
        <v>52.609521999999998</v>
      </c>
      <c r="S7688" s="1">
        <v>11.94711</v>
      </c>
      <c r="T7688" s="1">
        <v>115</v>
      </c>
      <c r="U7688" s="1">
        <v>36.022423000000003</v>
      </c>
      <c r="V7688" s="1">
        <v>0</v>
      </c>
      <c r="W7688" s="1">
        <v>318.13326799999999</v>
      </c>
      <c r="X7688" s="8">
        <v>0</v>
      </c>
    </row>
    <row r="7689" spans="1:24" x14ac:dyDescent="0.25">
      <c r="A7689">
        <v>7687</v>
      </c>
      <c r="B7689">
        <v>855.07643599999994</v>
      </c>
      <c r="C7689">
        <v>4.9888009999999996</v>
      </c>
      <c r="D7689">
        <v>42.530158999999998</v>
      </c>
      <c r="E7689">
        <v>102.87845900000001</v>
      </c>
      <c r="F7689">
        <v>70.800563999999994</v>
      </c>
      <c r="G7689">
        <v>10.44868</v>
      </c>
      <c r="H7689" s="2">
        <v>93.185032000000007</v>
      </c>
      <c r="I7689" s="1">
        <v>4.7976619999999999</v>
      </c>
      <c r="J7689" s="5">
        <v>11.1983333333046</v>
      </c>
      <c r="K7689" s="1">
        <v>60.129945999999997</v>
      </c>
      <c r="L7689" s="1">
        <v>98.276983999999999</v>
      </c>
      <c r="M7689" s="1">
        <v>18.917190999999999</v>
      </c>
      <c r="N7689" s="1">
        <v>224.14519000000001</v>
      </c>
      <c r="O7689" s="1">
        <v>158.04967699999997</v>
      </c>
      <c r="P7689" s="1">
        <v>255.53483299999999</v>
      </c>
      <c r="Q7689" s="1">
        <v>13.968237999999999</v>
      </c>
      <c r="R7689" s="1">
        <v>49.563907999999998</v>
      </c>
      <c r="S7689" s="1">
        <v>11.909494</v>
      </c>
      <c r="T7689" s="1">
        <v>176</v>
      </c>
      <c r="U7689" s="1">
        <v>39.65757</v>
      </c>
      <c r="V7689" s="1">
        <v>0</v>
      </c>
      <c r="W7689" s="1">
        <v>371.75622800000002</v>
      </c>
      <c r="X7689" s="8">
        <v>0</v>
      </c>
    </row>
    <row r="7690" spans="1:24" x14ac:dyDescent="0.25">
      <c r="A7690">
        <v>7688</v>
      </c>
      <c r="B7690">
        <v>938.31289400000003</v>
      </c>
      <c r="C7690">
        <v>7.4772100000000004</v>
      </c>
      <c r="D7690">
        <v>76.015326999999999</v>
      </c>
      <c r="E7690">
        <v>103.978865</v>
      </c>
      <c r="F7690">
        <v>59.996910999999997</v>
      </c>
      <c r="G7690">
        <v>20.897096999999999</v>
      </c>
      <c r="H7690" s="2">
        <v>121.813109</v>
      </c>
      <c r="I7690" s="1">
        <v>5.5447949999999997</v>
      </c>
      <c r="J7690" s="5">
        <v>15.885999999998599</v>
      </c>
      <c r="K7690" s="1">
        <v>91.232457999999994</v>
      </c>
      <c r="L7690" s="1">
        <v>145.70149799999999</v>
      </c>
      <c r="M7690" s="1">
        <v>35.113975000000003</v>
      </c>
      <c r="N7690" s="1">
        <v>278.46044499999999</v>
      </c>
      <c r="O7690" s="1">
        <v>237.058266</v>
      </c>
      <c r="P7690" s="1">
        <v>374.79556700000001</v>
      </c>
      <c r="Q7690" s="1">
        <v>29.047802999999998</v>
      </c>
      <c r="R7690" s="1">
        <v>54.187938000000003</v>
      </c>
      <c r="S7690" s="1">
        <v>14.612754000000001</v>
      </c>
      <c r="T7690" s="1">
        <v>256</v>
      </c>
      <c r="U7690" s="1">
        <v>48.446908000000001</v>
      </c>
      <c r="V7690" s="1">
        <v>0</v>
      </c>
      <c r="W7690" s="1">
        <v>432.69439599999998</v>
      </c>
      <c r="X7690" s="8">
        <v>0</v>
      </c>
    </row>
    <row r="7691" spans="1:24" x14ac:dyDescent="0.25">
      <c r="A7691">
        <v>7689</v>
      </c>
      <c r="B7691">
        <v>1067.478531</v>
      </c>
      <c r="C7691">
        <v>9.1946929999999991</v>
      </c>
      <c r="D7691">
        <v>94.148348999999996</v>
      </c>
      <c r="E7691">
        <v>111.97779</v>
      </c>
      <c r="F7691">
        <v>59.799002999999999</v>
      </c>
      <c r="G7691">
        <v>20.9</v>
      </c>
      <c r="H7691" s="2">
        <v>140.29192</v>
      </c>
      <c r="I7691" s="1">
        <v>7.4187799999999999</v>
      </c>
      <c r="J7691" s="5">
        <v>22.776833333336899</v>
      </c>
      <c r="K7691" s="1">
        <v>104.182284</v>
      </c>
      <c r="L7691" s="1">
        <v>169.68532999999999</v>
      </c>
      <c r="M7691" s="1">
        <v>40.598787999999999</v>
      </c>
      <c r="N7691" s="1">
        <v>341.12900400000001</v>
      </c>
      <c r="O7691" s="1">
        <v>300.52250400000003</v>
      </c>
      <c r="P7691" s="1">
        <v>504.85577799999999</v>
      </c>
      <c r="Q7691" s="1">
        <v>37.910704000000003</v>
      </c>
      <c r="R7691" s="1">
        <v>64.766313999999994</v>
      </c>
      <c r="S7691" s="1">
        <v>17.16816</v>
      </c>
      <c r="T7691" s="1">
        <v>302</v>
      </c>
      <c r="U7691" s="1">
        <v>59.480862000000002</v>
      </c>
      <c r="V7691" s="1">
        <v>0</v>
      </c>
      <c r="W7691" s="1">
        <v>494.66423400000002</v>
      </c>
      <c r="X7691" s="8">
        <v>1.186138452235723E-2</v>
      </c>
    </row>
    <row r="7692" spans="1:24" x14ac:dyDescent="0.25">
      <c r="A7692">
        <v>7690</v>
      </c>
      <c r="B7692">
        <v>1148.0604980000001</v>
      </c>
      <c r="C7692">
        <v>13.840191000000001</v>
      </c>
      <c r="D7692">
        <v>101.69116699999999</v>
      </c>
      <c r="E7692">
        <v>121.11702699999999</v>
      </c>
      <c r="F7692">
        <v>58.602741999999999</v>
      </c>
      <c r="G7692">
        <v>21.849736</v>
      </c>
      <c r="H7692" s="2">
        <v>149.65651199999999</v>
      </c>
      <c r="I7692" s="1">
        <v>8.5791719999999998</v>
      </c>
      <c r="J7692" s="5">
        <v>25.308333333348799</v>
      </c>
      <c r="K7692" s="1">
        <v>111.428032</v>
      </c>
      <c r="L7692" s="1">
        <v>177.87679600000001</v>
      </c>
      <c r="M7692" s="1">
        <v>41.626220000000004</v>
      </c>
      <c r="N7692" s="1">
        <v>401.74965600000002</v>
      </c>
      <c r="O7692" s="1">
        <v>335.03832399999999</v>
      </c>
      <c r="P7692" s="1">
        <v>605.770668</v>
      </c>
      <c r="Q7692" s="1">
        <v>42.372011999999998</v>
      </c>
      <c r="R7692" s="1">
        <v>76.34075</v>
      </c>
      <c r="S7692" s="1">
        <v>16.6556</v>
      </c>
      <c r="T7692" s="1">
        <v>370</v>
      </c>
      <c r="U7692" s="1">
        <v>66.491505000000004</v>
      </c>
      <c r="V7692" s="1">
        <v>0</v>
      </c>
      <c r="W7692" s="1">
        <v>548.03135199999997</v>
      </c>
      <c r="X7692" s="8">
        <v>1.9926053276997199E-2</v>
      </c>
    </row>
    <row r="7693" spans="1:24" x14ac:dyDescent="0.25">
      <c r="A7693">
        <v>7691</v>
      </c>
      <c r="B7693">
        <v>1196.5785559999999</v>
      </c>
      <c r="C7693">
        <v>13.584818</v>
      </c>
      <c r="D7693">
        <v>100.021022</v>
      </c>
      <c r="E7693">
        <v>131.00885</v>
      </c>
      <c r="F7693">
        <v>57.851796</v>
      </c>
      <c r="G7693">
        <v>22.799735999999999</v>
      </c>
      <c r="H7693" s="2">
        <v>161.20126300000001</v>
      </c>
      <c r="I7693" s="1">
        <v>8.5199929999999995</v>
      </c>
      <c r="J7693" s="5">
        <v>26.3028333333204</v>
      </c>
      <c r="K7693" s="1">
        <v>108.442656</v>
      </c>
      <c r="L7693" s="1">
        <v>183.39288199999999</v>
      </c>
      <c r="M7693" s="1">
        <v>43.138613999999997</v>
      </c>
      <c r="N7693" s="1">
        <v>424.64642700000002</v>
      </c>
      <c r="O7693" s="1">
        <v>350.56742399999996</v>
      </c>
      <c r="P7693" s="1">
        <v>647.03817000000004</v>
      </c>
      <c r="Q7693" s="1">
        <v>43.801031999999999</v>
      </c>
      <c r="R7693" s="1">
        <v>80.339202</v>
      </c>
      <c r="S7693" s="1">
        <v>17.674999</v>
      </c>
      <c r="T7693" s="1">
        <v>404</v>
      </c>
      <c r="U7693" s="1">
        <v>73.297712000000004</v>
      </c>
      <c r="V7693" s="1">
        <v>0</v>
      </c>
      <c r="W7693" s="1">
        <v>595.59452999999996</v>
      </c>
      <c r="X7693" s="8">
        <v>1.303068378807043E-2</v>
      </c>
    </row>
    <row r="7694" spans="1:24" x14ac:dyDescent="0.25">
      <c r="A7694">
        <v>7692</v>
      </c>
      <c r="B7694">
        <v>1218.0158489999999</v>
      </c>
      <c r="C7694">
        <v>7.6340019999999997</v>
      </c>
      <c r="D7694">
        <v>104.18682200000001</v>
      </c>
      <c r="E7694">
        <v>131.96057400000001</v>
      </c>
      <c r="F7694">
        <v>56.122312000000001</v>
      </c>
      <c r="G7694">
        <v>24.699472</v>
      </c>
      <c r="H7694" s="2">
        <v>162.537508</v>
      </c>
      <c r="I7694" s="1">
        <v>8.3830709999999993</v>
      </c>
      <c r="J7694" s="5">
        <v>24.454166666662701</v>
      </c>
      <c r="K7694" s="1">
        <v>114.08548399999999</v>
      </c>
      <c r="L7694" s="1">
        <v>183.830522</v>
      </c>
      <c r="M7694" s="1">
        <v>42.357532999999997</v>
      </c>
      <c r="N7694" s="1">
        <v>441.78522500000003</v>
      </c>
      <c r="O7694" s="1">
        <v>369.14286400000003</v>
      </c>
      <c r="P7694" s="1">
        <v>638.69169299999999</v>
      </c>
      <c r="Q7694" s="1">
        <v>44.643216000000002</v>
      </c>
      <c r="R7694" s="1">
        <v>82.838818000000003</v>
      </c>
      <c r="S7694" s="1">
        <v>18.145838000000001</v>
      </c>
      <c r="T7694" s="1">
        <v>339</v>
      </c>
      <c r="U7694" s="1">
        <v>89.387439999999998</v>
      </c>
      <c r="V7694" s="1">
        <v>0</v>
      </c>
      <c r="W7694" s="1">
        <v>612.60161400000004</v>
      </c>
      <c r="X7694" s="8">
        <v>1.256293531827676E-2</v>
      </c>
    </row>
    <row r="7695" spans="1:24" x14ac:dyDescent="0.25">
      <c r="A7695">
        <v>7693</v>
      </c>
      <c r="B7695">
        <v>1187.571686</v>
      </c>
      <c r="C7695">
        <v>4.5066369999999996</v>
      </c>
      <c r="D7695">
        <v>104.870839</v>
      </c>
      <c r="E7695">
        <v>132.94842800000001</v>
      </c>
      <c r="F7695">
        <v>58.463822</v>
      </c>
      <c r="G7695">
        <v>22.800528</v>
      </c>
      <c r="H7695" s="2">
        <v>158.64055400000001</v>
      </c>
      <c r="I7695" s="1">
        <v>7.4914800000000001</v>
      </c>
      <c r="J7695" s="5">
        <v>21.522357923531601</v>
      </c>
      <c r="K7695" s="1">
        <v>109.402536</v>
      </c>
      <c r="L7695" s="1">
        <v>183.08271199999999</v>
      </c>
      <c r="M7695" s="1">
        <v>43.528289999999998</v>
      </c>
      <c r="N7695" s="1">
        <v>442.536744</v>
      </c>
      <c r="O7695" s="1">
        <v>374.14846</v>
      </c>
      <c r="P7695" s="1">
        <v>621.70136300000001</v>
      </c>
      <c r="Q7695" s="1">
        <v>45.184179</v>
      </c>
      <c r="R7695" s="1">
        <v>79.911258000000004</v>
      </c>
      <c r="S7695" s="1">
        <v>17.669053000000002</v>
      </c>
      <c r="T7695" s="1">
        <v>329</v>
      </c>
      <c r="U7695" s="1">
        <v>80.601639000000006</v>
      </c>
      <c r="V7695" s="1">
        <v>0</v>
      </c>
      <c r="W7695" s="1">
        <v>585.20609400000001</v>
      </c>
      <c r="X7695" s="8">
        <v>1.2960834511402661E-2</v>
      </c>
    </row>
    <row r="7696" spans="1:24" x14ac:dyDescent="0.25">
      <c r="A7696">
        <v>7694</v>
      </c>
      <c r="B7696">
        <v>1206.583981</v>
      </c>
      <c r="C7696">
        <v>4.0612209999999997</v>
      </c>
      <c r="D7696">
        <v>104.32574099999999</v>
      </c>
      <c r="E7696">
        <v>134.74714499999999</v>
      </c>
      <c r="F7696">
        <v>57.257668000000002</v>
      </c>
      <c r="G7696">
        <v>23.749735999999999</v>
      </c>
      <c r="H7696" s="2">
        <v>163.32840100000001</v>
      </c>
      <c r="I7696" s="1">
        <v>6.8887910000000003</v>
      </c>
      <c r="J7696" s="5">
        <v>20.875882189487999</v>
      </c>
      <c r="K7696" s="1">
        <v>106.086428</v>
      </c>
      <c r="L7696" s="1">
        <v>193.369584</v>
      </c>
      <c r="M7696" s="1">
        <v>44.553783000000003</v>
      </c>
      <c r="N7696" s="1">
        <v>443.09292199999999</v>
      </c>
      <c r="O7696" s="1">
        <v>375.81474600000001</v>
      </c>
      <c r="P7696" s="1">
        <v>607.29895800000008</v>
      </c>
      <c r="Q7696" s="1">
        <v>45.799571</v>
      </c>
      <c r="R7696" s="1">
        <v>82.241237999999996</v>
      </c>
      <c r="S7696" s="1">
        <v>18.177349</v>
      </c>
      <c r="T7696" s="1">
        <v>286</v>
      </c>
      <c r="U7696" s="1">
        <v>81.178089999999997</v>
      </c>
      <c r="V7696" s="1">
        <v>0</v>
      </c>
      <c r="W7696" s="1">
        <v>616.769812</v>
      </c>
      <c r="X7696" s="8">
        <v>1.996515727881833E-2</v>
      </c>
    </row>
    <row r="7697" spans="1:24" x14ac:dyDescent="0.25">
      <c r="A7697">
        <v>7695</v>
      </c>
      <c r="B7697">
        <v>1209.803825</v>
      </c>
      <c r="C7697">
        <v>6.8516890000000004</v>
      </c>
      <c r="D7697">
        <v>106.872651</v>
      </c>
      <c r="E7697">
        <v>134.18477300000001</v>
      </c>
      <c r="F7697">
        <v>60.044085000000003</v>
      </c>
      <c r="G7697">
        <v>20.906597999999999</v>
      </c>
      <c r="H7697" s="2">
        <v>167.748638</v>
      </c>
      <c r="I7697" s="1">
        <v>8.7517610000000001</v>
      </c>
      <c r="J7697" s="5">
        <v>20.784926553664199</v>
      </c>
      <c r="K7697" s="1">
        <v>103.265756</v>
      </c>
      <c r="L7697" s="1">
        <v>201.22315</v>
      </c>
      <c r="M7697" s="1">
        <v>42.911501000000001</v>
      </c>
      <c r="N7697" s="1">
        <v>448.820424</v>
      </c>
      <c r="O7697" s="1">
        <v>369.30485299999998</v>
      </c>
      <c r="P7697" s="1">
        <v>601.38940200000002</v>
      </c>
      <c r="Q7697" s="1">
        <v>45.286543999999999</v>
      </c>
      <c r="R7697" s="1">
        <v>83.702938000000003</v>
      </c>
      <c r="S7697" s="1">
        <v>18.228079999999999</v>
      </c>
      <c r="T7697" s="1">
        <v>280</v>
      </c>
      <c r="U7697" s="1">
        <v>80.935468</v>
      </c>
      <c r="V7697" s="1">
        <v>0</v>
      </c>
      <c r="W7697" s="1">
        <v>603.49631799999997</v>
      </c>
      <c r="X7697" s="8">
        <v>6.9972102933581748E-3</v>
      </c>
    </row>
    <row r="7698" spans="1:24" x14ac:dyDescent="0.25">
      <c r="A7698">
        <v>7696</v>
      </c>
      <c r="B7698">
        <v>1171.252555</v>
      </c>
      <c r="C7698">
        <v>8.9434339999999999</v>
      </c>
      <c r="D7698">
        <v>105.185547</v>
      </c>
      <c r="E7698">
        <v>131.72656799999999</v>
      </c>
      <c r="F7698">
        <v>64.045147</v>
      </c>
      <c r="G7698">
        <v>17.095251000000001</v>
      </c>
      <c r="H7698" s="2">
        <v>165.66090399999999</v>
      </c>
      <c r="I7698" s="1">
        <v>8.4685079999999999</v>
      </c>
      <c r="J7698" s="5">
        <v>19.924499999993699</v>
      </c>
      <c r="K7698" s="1">
        <v>104.724662</v>
      </c>
      <c r="L7698" s="1">
        <v>198.91816800000001</v>
      </c>
      <c r="M7698" s="1">
        <v>41.062778000000002</v>
      </c>
      <c r="N7698" s="1">
        <v>436.21821599999998</v>
      </c>
      <c r="O7698" s="1">
        <v>362.476496</v>
      </c>
      <c r="P7698" s="1">
        <v>594.51442399999996</v>
      </c>
      <c r="Q7698" s="1">
        <v>39.719740000000002</v>
      </c>
      <c r="R7698" s="1">
        <v>82.635394000000005</v>
      </c>
      <c r="S7698" s="1">
        <v>17.744980999999999</v>
      </c>
      <c r="T7698" s="1">
        <v>293</v>
      </c>
      <c r="U7698" s="1">
        <v>80.021568000000002</v>
      </c>
      <c r="V7698" s="1">
        <v>0</v>
      </c>
      <c r="W7698" s="1">
        <v>593.959744</v>
      </c>
      <c r="X7698" s="8">
        <v>0</v>
      </c>
    </row>
    <row r="7699" spans="1:24" x14ac:dyDescent="0.25">
      <c r="A7699">
        <v>7697</v>
      </c>
      <c r="B7699">
        <v>1134.6229149999999</v>
      </c>
      <c r="C7699">
        <v>8.2653960000000009</v>
      </c>
      <c r="D7699">
        <v>100.07541399999999</v>
      </c>
      <c r="E7699">
        <v>137.123873</v>
      </c>
      <c r="F7699">
        <v>73.121285999999998</v>
      </c>
      <c r="G7699">
        <v>8.5523740000000004</v>
      </c>
      <c r="H7699" s="2">
        <v>157.38240400000001</v>
      </c>
      <c r="I7699" s="1">
        <v>7.7312000000000003</v>
      </c>
      <c r="J7699" s="5">
        <v>17.760999999998599</v>
      </c>
      <c r="K7699" s="1">
        <v>101.47157</v>
      </c>
      <c r="L7699" s="1">
        <v>187.381822</v>
      </c>
      <c r="M7699" s="1">
        <v>37.261434000000001</v>
      </c>
      <c r="N7699" s="1">
        <v>412.24969199999998</v>
      </c>
      <c r="O7699" s="1">
        <v>341.13390200000003</v>
      </c>
      <c r="P7699" s="1">
        <v>574.91956900000002</v>
      </c>
      <c r="Q7699" s="1">
        <v>33.640962000000002</v>
      </c>
      <c r="R7699" s="1">
        <v>81.690922</v>
      </c>
      <c r="S7699" s="1">
        <v>16.961009000000001</v>
      </c>
      <c r="T7699" s="1">
        <v>273</v>
      </c>
      <c r="U7699" s="1">
        <v>76.541115000000005</v>
      </c>
      <c r="V7699" s="1">
        <v>0</v>
      </c>
      <c r="W7699" s="1">
        <v>526.81985199999997</v>
      </c>
      <c r="X7699" s="8">
        <v>0</v>
      </c>
    </row>
    <row r="7700" spans="1:24" x14ac:dyDescent="0.25">
      <c r="A7700">
        <v>7698</v>
      </c>
      <c r="B7700">
        <v>1074.6672610000001</v>
      </c>
      <c r="C7700">
        <v>7.1100209999999997</v>
      </c>
      <c r="D7700">
        <v>93.342966000000004</v>
      </c>
      <c r="E7700">
        <v>126.68052900000001</v>
      </c>
      <c r="F7700">
        <v>74.403278999999998</v>
      </c>
      <c r="G7700">
        <v>7.6002640000000001</v>
      </c>
      <c r="H7700" s="2">
        <v>144.413681</v>
      </c>
      <c r="I7700" s="1">
        <v>7.0705739999999997</v>
      </c>
      <c r="J7700" s="5">
        <v>19.574166666658101</v>
      </c>
      <c r="K7700" s="1">
        <v>92.155842000000007</v>
      </c>
      <c r="L7700" s="1">
        <v>162.288274</v>
      </c>
      <c r="M7700" s="1">
        <v>35.169111999999998</v>
      </c>
      <c r="N7700" s="1">
        <v>366.86935</v>
      </c>
      <c r="O7700" s="1">
        <v>272.54455400000001</v>
      </c>
      <c r="P7700" s="1">
        <v>492.33797600000003</v>
      </c>
      <c r="Q7700" s="1">
        <v>17.684313</v>
      </c>
      <c r="R7700" s="1">
        <v>76.759376000000003</v>
      </c>
      <c r="S7700" s="1">
        <v>16.131005999999999</v>
      </c>
      <c r="T7700" s="1">
        <v>232</v>
      </c>
      <c r="U7700" s="1">
        <v>69.710283000000004</v>
      </c>
      <c r="V7700" s="1">
        <v>0</v>
      </c>
      <c r="W7700" s="1">
        <v>409.41655800000001</v>
      </c>
      <c r="X7700" s="8">
        <v>0</v>
      </c>
    </row>
    <row r="7701" spans="1:24" x14ac:dyDescent="0.25">
      <c r="A7701">
        <v>7699</v>
      </c>
      <c r="B7701">
        <v>1013.000198</v>
      </c>
      <c r="C7701">
        <v>5.1839930000000001</v>
      </c>
      <c r="D7701">
        <v>89.519717999999997</v>
      </c>
      <c r="E7701">
        <v>112.694237</v>
      </c>
      <c r="F7701">
        <v>73.885621999999998</v>
      </c>
      <c r="G7701">
        <v>8.5497359999999993</v>
      </c>
      <c r="H7701" s="2">
        <v>126.133081</v>
      </c>
      <c r="I7701" s="1">
        <v>4.8672719999999998</v>
      </c>
      <c r="J7701" s="5">
        <v>18.3511666666599</v>
      </c>
      <c r="K7701" s="1">
        <v>83.052965999999998</v>
      </c>
      <c r="L7701" s="1">
        <v>122.952456</v>
      </c>
      <c r="M7701" s="1">
        <v>31.338805000000001</v>
      </c>
      <c r="N7701" s="1">
        <v>308.66259000000002</v>
      </c>
      <c r="O7701" s="1">
        <v>204.88998599999999</v>
      </c>
      <c r="P7701" s="1">
        <v>410.77160300000003</v>
      </c>
      <c r="Q7701" s="1">
        <v>10.779652</v>
      </c>
      <c r="R7701" s="1">
        <v>69.934634000000003</v>
      </c>
      <c r="S7701" s="1">
        <v>15.335419999999999</v>
      </c>
      <c r="T7701" s="1">
        <v>235</v>
      </c>
      <c r="U7701" s="1">
        <v>61.239688000000001</v>
      </c>
      <c r="V7701" s="1">
        <v>0</v>
      </c>
      <c r="W7701" s="1">
        <v>356.73050999999998</v>
      </c>
      <c r="X7701" s="8">
        <v>0</v>
      </c>
    </row>
    <row r="7702" spans="1:24" x14ac:dyDescent="0.25">
      <c r="A7702">
        <v>7700</v>
      </c>
      <c r="B7702">
        <v>946.54639799999995</v>
      </c>
      <c r="C7702">
        <v>4.629556</v>
      </c>
      <c r="D7702">
        <v>77.139887000000002</v>
      </c>
      <c r="E7702">
        <v>105.609193</v>
      </c>
      <c r="F7702">
        <v>76.993388999999993</v>
      </c>
      <c r="G7702">
        <v>5.7007919999999999</v>
      </c>
      <c r="H7702" s="2">
        <v>102.33849600000001</v>
      </c>
      <c r="I7702" s="1">
        <v>3.8793000000000002</v>
      </c>
      <c r="J7702" s="5">
        <v>11.2377021858119</v>
      </c>
      <c r="K7702" s="1">
        <v>83.864900000000006</v>
      </c>
      <c r="L7702" s="1">
        <v>108.57436</v>
      </c>
      <c r="M7702" s="1">
        <v>19.052606000000001</v>
      </c>
      <c r="N7702" s="1">
        <v>271.74307399999998</v>
      </c>
      <c r="O7702" s="1">
        <v>178.71087999999997</v>
      </c>
      <c r="P7702" s="1">
        <v>352.91394500000001</v>
      </c>
      <c r="Q7702" s="1">
        <v>9.8645619999999994</v>
      </c>
      <c r="R7702" s="1">
        <v>61.776372000000002</v>
      </c>
      <c r="S7702" s="1">
        <v>14.055289</v>
      </c>
      <c r="T7702" s="1">
        <v>212</v>
      </c>
      <c r="U7702" s="1">
        <v>49.906398000000003</v>
      </c>
      <c r="V7702" s="1">
        <v>0</v>
      </c>
      <c r="W7702" s="1">
        <v>309.29930200000001</v>
      </c>
      <c r="X7702" s="8">
        <v>0</v>
      </c>
    </row>
    <row r="7703" spans="1:24" x14ac:dyDescent="0.25">
      <c r="A7703">
        <v>7701</v>
      </c>
      <c r="B7703">
        <v>910.63700700000004</v>
      </c>
      <c r="C7703">
        <v>4.5440420000000001</v>
      </c>
      <c r="D7703">
        <v>39.395456000000003</v>
      </c>
      <c r="E7703">
        <v>102.219272</v>
      </c>
      <c r="F7703">
        <v>77.389521000000002</v>
      </c>
      <c r="G7703">
        <v>4.7502639999999996</v>
      </c>
      <c r="H7703" s="2">
        <v>102.646143</v>
      </c>
      <c r="I7703" s="1">
        <v>4.0513310000000002</v>
      </c>
      <c r="J7703" s="5">
        <v>8.7826396221062097</v>
      </c>
      <c r="K7703" s="1">
        <v>73.751874000000001</v>
      </c>
      <c r="L7703" s="1">
        <v>97.429046</v>
      </c>
      <c r="M7703" s="1">
        <v>13.923151000000001</v>
      </c>
      <c r="N7703" s="1">
        <v>254.27127400000001</v>
      </c>
      <c r="O7703" s="1">
        <v>151.00035500000001</v>
      </c>
      <c r="P7703" s="1">
        <v>301.69534699999997</v>
      </c>
      <c r="Q7703" s="1">
        <v>10.068832</v>
      </c>
      <c r="R7703" s="1">
        <v>56.686750000000004</v>
      </c>
      <c r="S7703" s="1">
        <v>13.284767</v>
      </c>
      <c r="T7703" s="1">
        <v>187</v>
      </c>
      <c r="U7703" s="1">
        <v>43.369422999999998</v>
      </c>
      <c r="V7703" s="1">
        <v>0</v>
      </c>
      <c r="W7703" s="1">
        <v>272.72265399999998</v>
      </c>
      <c r="X7703" s="8">
        <v>0</v>
      </c>
    </row>
    <row r="7704" spans="1:24" x14ac:dyDescent="0.25">
      <c r="A7704">
        <v>7702</v>
      </c>
      <c r="B7704">
        <v>882.23719200000005</v>
      </c>
      <c r="C7704">
        <v>3.7539639999999999</v>
      </c>
      <c r="D7704">
        <v>26.124656000000002</v>
      </c>
      <c r="E7704">
        <v>98.040537999999998</v>
      </c>
      <c r="F7704">
        <v>75.741799</v>
      </c>
      <c r="G7704">
        <v>5.6997359999999997</v>
      </c>
      <c r="H7704" s="2">
        <v>102.423401</v>
      </c>
      <c r="I7704" s="1">
        <v>4.2541349999999998</v>
      </c>
      <c r="J7704" s="5">
        <v>8.0436581920948811</v>
      </c>
      <c r="K7704" s="1">
        <v>51.330773999999998</v>
      </c>
      <c r="L7704" s="1">
        <v>98.133213999999995</v>
      </c>
      <c r="M7704" s="1">
        <v>13.513254999999999</v>
      </c>
      <c r="N7704" s="1">
        <v>232.647065</v>
      </c>
      <c r="O7704" s="1">
        <v>131.92841200000001</v>
      </c>
      <c r="P7704" s="1">
        <v>271.33134799999999</v>
      </c>
      <c r="Q7704" s="1">
        <v>9.9966749999999998</v>
      </c>
      <c r="R7704" s="1">
        <v>53.221314</v>
      </c>
      <c r="S7704" s="1">
        <v>13.038557000000001</v>
      </c>
      <c r="T7704" s="1">
        <v>176</v>
      </c>
      <c r="U7704" s="1">
        <v>40.067556000000003</v>
      </c>
      <c r="V7704" s="1">
        <v>0</v>
      </c>
      <c r="W7704" s="1">
        <v>271.77969400000001</v>
      </c>
      <c r="X7704" s="8">
        <v>0</v>
      </c>
    </row>
    <row r="7705" spans="1:24" x14ac:dyDescent="0.25">
      <c r="A7705">
        <v>7703</v>
      </c>
      <c r="B7705">
        <v>848.48336300000005</v>
      </c>
      <c r="C7705">
        <v>3.2949120000000001</v>
      </c>
      <c r="D7705">
        <v>25.333020000000001</v>
      </c>
      <c r="E7705">
        <v>96.549103000000002</v>
      </c>
      <c r="F7705">
        <v>76.411874999999995</v>
      </c>
      <c r="G7705">
        <v>4.7502639999999996</v>
      </c>
      <c r="H7705" s="2">
        <v>89.862108000000006</v>
      </c>
      <c r="I7705" s="1">
        <v>4.3721819999999996</v>
      </c>
      <c r="J7705" s="5">
        <v>7.1050000000104703</v>
      </c>
      <c r="K7705" s="1">
        <v>37.647530000000003</v>
      </c>
      <c r="L7705" s="1">
        <v>88.283354000000003</v>
      </c>
      <c r="M7705" s="1">
        <v>13.572098</v>
      </c>
      <c r="N7705" s="1">
        <v>216.27328600000001</v>
      </c>
      <c r="O7705" s="1">
        <v>111.344607</v>
      </c>
      <c r="P7705" s="1">
        <v>255.89255400000002</v>
      </c>
      <c r="Q7705" s="1">
        <v>9.8036519999999996</v>
      </c>
      <c r="R7705" s="1">
        <v>50.829338</v>
      </c>
      <c r="S7705" s="1">
        <v>12.729343999999999</v>
      </c>
      <c r="T7705" s="1">
        <v>159</v>
      </c>
      <c r="U7705" s="1">
        <v>37.438141999999999</v>
      </c>
      <c r="V7705" s="1">
        <v>0</v>
      </c>
      <c r="W7705" s="1">
        <v>266.71935200000001</v>
      </c>
      <c r="X7705" s="8">
        <v>0</v>
      </c>
    </row>
    <row r="7706" spans="1:24" x14ac:dyDescent="0.25">
      <c r="A7706">
        <v>7704</v>
      </c>
      <c r="B7706">
        <v>830.05100000000004</v>
      </c>
      <c r="C7706">
        <v>2.1665359999999998</v>
      </c>
      <c r="D7706">
        <v>25.210733000000001</v>
      </c>
      <c r="E7706">
        <v>94.815042000000005</v>
      </c>
      <c r="F7706">
        <v>75.645078999999996</v>
      </c>
      <c r="G7706">
        <v>5.6997359999999997</v>
      </c>
      <c r="H7706" s="2">
        <v>83.990431999999998</v>
      </c>
      <c r="I7706" s="1">
        <v>4.5016699999999998</v>
      </c>
      <c r="J7706" s="5">
        <v>6.7711666666727899</v>
      </c>
      <c r="K7706" s="1">
        <v>33.226922000000002</v>
      </c>
      <c r="L7706" s="1">
        <v>79.745406000000003</v>
      </c>
      <c r="M7706" s="1">
        <v>13.618751</v>
      </c>
      <c r="N7706" s="1">
        <v>206.306242</v>
      </c>
      <c r="O7706" s="1">
        <v>97.472610000000003</v>
      </c>
      <c r="P7706" s="1">
        <v>245.77883800000001</v>
      </c>
      <c r="Q7706" s="1">
        <v>10.631771000000001</v>
      </c>
      <c r="R7706" s="1">
        <v>49.911416000000003</v>
      </c>
      <c r="S7706" s="1">
        <v>12.447442000000001</v>
      </c>
      <c r="T7706" s="1">
        <v>136</v>
      </c>
      <c r="U7706" s="1">
        <v>36.092070999999997</v>
      </c>
      <c r="V7706" s="1">
        <v>0</v>
      </c>
      <c r="W7706" s="1">
        <v>264.16847200000001</v>
      </c>
      <c r="X7706" s="8">
        <v>0</v>
      </c>
    </row>
    <row r="7707" spans="1:24" x14ac:dyDescent="0.25">
      <c r="A7707">
        <v>7705</v>
      </c>
      <c r="B7707">
        <v>815.99283600000001</v>
      </c>
      <c r="C7707">
        <v>1.650147</v>
      </c>
      <c r="D7707">
        <v>25.084351999999999</v>
      </c>
      <c r="E7707">
        <v>93.956896999999998</v>
      </c>
      <c r="F7707">
        <v>76.331688</v>
      </c>
      <c r="G7707">
        <v>4.7502639999999996</v>
      </c>
      <c r="H7707" s="2">
        <v>82.84442</v>
      </c>
      <c r="I7707" s="1">
        <v>4.8644489999999996</v>
      </c>
      <c r="J7707" s="5">
        <v>6.5409781420603297</v>
      </c>
      <c r="K7707" s="1">
        <v>28.913674</v>
      </c>
      <c r="L7707" s="1">
        <v>76.152045999999999</v>
      </c>
      <c r="M7707" s="1">
        <v>13.254201999999999</v>
      </c>
      <c r="N7707" s="1">
        <v>194.259974</v>
      </c>
      <c r="O7707" s="1">
        <v>91.822401999999997</v>
      </c>
      <c r="P7707" s="1">
        <v>239.310948</v>
      </c>
      <c r="Q7707" s="1">
        <v>10.665623</v>
      </c>
      <c r="R7707" s="1">
        <v>49.492260000000002</v>
      </c>
      <c r="S7707" s="1">
        <v>11.769572999999999</v>
      </c>
      <c r="T7707" s="1">
        <v>127</v>
      </c>
      <c r="U7707" s="1">
        <v>34.640253000000001</v>
      </c>
      <c r="V7707" s="1">
        <v>0</v>
      </c>
      <c r="W7707" s="1">
        <v>264.09013800000002</v>
      </c>
      <c r="X7707" s="8">
        <v>0</v>
      </c>
    </row>
    <row r="7708" spans="1:24" x14ac:dyDescent="0.25">
      <c r="A7708">
        <v>7706</v>
      </c>
      <c r="B7708">
        <v>811.72310800000002</v>
      </c>
      <c r="C7708">
        <v>1.5881909999999999</v>
      </c>
      <c r="D7708">
        <v>24.937422999999999</v>
      </c>
      <c r="E7708">
        <v>93.717509000000007</v>
      </c>
      <c r="F7708">
        <v>75.653171</v>
      </c>
      <c r="G7708">
        <v>5.6997359999999997</v>
      </c>
      <c r="H7708" s="2">
        <v>82.223471000000004</v>
      </c>
      <c r="I7708" s="1">
        <v>4.7404029999999997</v>
      </c>
      <c r="J7708" s="5">
        <v>6.5586885246157101</v>
      </c>
      <c r="K7708" s="1">
        <v>28.160685999999998</v>
      </c>
      <c r="L7708" s="1">
        <v>74.391555999999994</v>
      </c>
      <c r="M7708" s="1">
        <v>13.104118</v>
      </c>
      <c r="N7708" s="1">
        <v>189.19753900000001</v>
      </c>
      <c r="O7708" s="1">
        <v>89.701562999999993</v>
      </c>
      <c r="P7708" s="1">
        <v>238.564065</v>
      </c>
      <c r="Q7708" s="1">
        <v>10.908268</v>
      </c>
      <c r="R7708" s="1">
        <v>49.428612000000001</v>
      </c>
      <c r="S7708" s="1">
        <v>11.099924</v>
      </c>
      <c r="T7708" s="1">
        <v>127</v>
      </c>
      <c r="U7708" s="1">
        <v>34.294044999999997</v>
      </c>
      <c r="V7708" s="1">
        <v>0</v>
      </c>
      <c r="W7708" s="1">
        <v>269.99007399999999</v>
      </c>
      <c r="X7708" s="8">
        <v>0</v>
      </c>
    </row>
    <row r="7709" spans="1:24" x14ac:dyDescent="0.25">
      <c r="A7709">
        <v>7707</v>
      </c>
      <c r="B7709">
        <v>802.47275200000001</v>
      </c>
      <c r="C7709">
        <v>1.5864240000000001</v>
      </c>
      <c r="D7709">
        <v>24.980841000000002</v>
      </c>
      <c r="E7709">
        <v>93.364996000000005</v>
      </c>
      <c r="F7709">
        <v>77.127200000000002</v>
      </c>
      <c r="G7709">
        <v>4.7515840000000003</v>
      </c>
      <c r="H7709" s="2">
        <v>72.475255000000004</v>
      </c>
      <c r="I7709" s="1">
        <v>4.6073649999999997</v>
      </c>
      <c r="J7709" s="5">
        <v>6.6430000000109395</v>
      </c>
      <c r="K7709" s="1">
        <v>28.548007999999999</v>
      </c>
      <c r="L7709" s="1">
        <v>74.132762</v>
      </c>
      <c r="M7709" s="1">
        <v>13.298551</v>
      </c>
      <c r="N7709" s="1">
        <v>188.61639400000001</v>
      </c>
      <c r="O7709" s="1">
        <v>87.847139999999996</v>
      </c>
      <c r="P7709" s="1">
        <v>236.15396199999998</v>
      </c>
      <c r="Q7709" s="1">
        <v>10.841963</v>
      </c>
      <c r="R7709" s="1">
        <v>49.286472000000003</v>
      </c>
      <c r="S7709" s="1">
        <v>10.939817</v>
      </c>
      <c r="T7709" s="1">
        <v>126</v>
      </c>
      <c r="U7709" s="1">
        <v>34.545861000000002</v>
      </c>
      <c r="V7709" s="1">
        <v>0</v>
      </c>
      <c r="W7709" s="1">
        <v>263.405216</v>
      </c>
      <c r="X7709" s="8">
        <v>0</v>
      </c>
    </row>
    <row r="7710" spans="1:24" x14ac:dyDescent="0.25">
      <c r="A7710">
        <v>7708</v>
      </c>
      <c r="B7710">
        <v>808.16898200000003</v>
      </c>
      <c r="C7710">
        <v>1.4390130000000001</v>
      </c>
      <c r="D7710">
        <v>25.011019999999998</v>
      </c>
      <c r="E7710">
        <v>92.934901999999994</v>
      </c>
      <c r="F7710">
        <v>76.264816999999994</v>
      </c>
      <c r="G7710">
        <v>5.6984170000000001</v>
      </c>
      <c r="H7710" s="2">
        <v>71.590637999999998</v>
      </c>
      <c r="I7710" s="1">
        <v>4.6333390000000003</v>
      </c>
      <c r="J7710" s="5">
        <v>6.3661666666448502</v>
      </c>
      <c r="K7710" s="1">
        <v>30.822572000000001</v>
      </c>
      <c r="L7710" s="1">
        <v>74.318663999999998</v>
      </c>
      <c r="M7710" s="1">
        <v>13.177337</v>
      </c>
      <c r="N7710" s="1">
        <v>187.90245200000001</v>
      </c>
      <c r="O7710" s="1">
        <v>86.182783000000001</v>
      </c>
      <c r="P7710" s="1">
        <v>225.450121</v>
      </c>
      <c r="Q7710" s="1">
        <v>10.919983</v>
      </c>
      <c r="R7710" s="1">
        <v>49.303685999999999</v>
      </c>
      <c r="S7710" s="1">
        <v>10.935033000000001</v>
      </c>
      <c r="T7710" s="1">
        <v>124</v>
      </c>
      <c r="U7710" s="1">
        <v>33.736460000000001</v>
      </c>
      <c r="V7710" s="1">
        <v>0</v>
      </c>
      <c r="W7710" s="1">
        <v>270.31311599999998</v>
      </c>
      <c r="X7710" s="8">
        <v>0</v>
      </c>
    </row>
    <row r="7711" spans="1:24" x14ac:dyDescent="0.25">
      <c r="A7711">
        <v>7709</v>
      </c>
      <c r="B7711">
        <v>811.703259</v>
      </c>
      <c r="C7711">
        <v>1.8793949999999999</v>
      </c>
      <c r="D7711">
        <v>25.070150999999999</v>
      </c>
      <c r="E7711">
        <v>94.322207000000006</v>
      </c>
      <c r="F7711">
        <v>77.101028999999997</v>
      </c>
      <c r="G7711">
        <v>4.7502630000000003</v>
      </c>
      <c r="H7711" s="2">
        <v>80.300000999999995</v>
      </c>
      <c r="I7711" s="1">
        <v>4.2263070000000003</v>
      </c>
      <c r="J7711" s="5">
        <v>6.5080000000016298</v>
      </c>
      <c r="K7711" s="1">
        <v>40.647896000000003</v>
      </c>
      <c r="L7711" s="1">
        <v>74.513698000000005</v>
      </c>
      <c r="M7711" s="1">
        <v>13.09182</v>
      </c>
      <c r="N7711" s="1">
        <v>189.603105</v>
      </c>
      <c r="O7711" s="1">
        <v>88.477558999999999</v>
      </c>
      <c r="P7711" s="1">
        <v>219.32762700000001</v>
      </c>
      <c r="Q7711" s="1">
        <v>10.827137</v>
      </c>
      <c r="R7711" s="1">
        <v>51.012948000000002</v>
      </c>
      <c r="S7711" s="1">
        <v>10.959011</v>
      </c>
      <c r="T7711" s="1">
        <v>126</v>
      </c>
      <c r="U7711" s="1">
        <v>33.151566000000003</v>
      </c>
      <c r="V7711" s="1">
        <v>0</v>
      </c>
      <c r="W7711" s="1">
        <v>282.52345800000001</v>
      </c>
      <c r="X7711" s="8">
        <v>0</v>
      </c>
    </row>
    <row r="7712" spans="1:24" x14ac:dyDescent="0.25">
      <c r="A7712">
        <v>7710</v>
      </c>
      <c r="B7712">
        <v>829.03772200000003</v>
      </c>
      <c r="C7712">
        <v>3.1637360000000001</v>
      </c>
      <c r="D7712">
        <v>32.103931000000003</v>
      </c>
      <c r="E7712">
        <v>94.091106999999994</v>
      </c>
      <c r="F7712">
        <v>75.467108999999994</v>
      </c>
      <c r="G7712">
        <v>5.6997359999999997</v>
      </c>
      <c r="H7712" s="2">
        <v>89.545427000000004</v>
      </c>
      <c r="I7712" s="1">
        <v>4.0983739999999997</v>
      </c>
      <c r="J7712" s="5">
        <v>7.0399999999790399</v>
      </c>
      <c r="K7712" s="1">
        <v>44.098827999999997</v>
      </c>
      <c r="L7712" s="1">
        <v>76.229877999999999</v>
      </c>
      <c r="M7712" s="1">
        <v>15.752845000000001</v>
      </c>
      <c r="N7712" s="1">
        <v>196.01254900000001</v>
      </c>
      <c r="O7712" s="1">
        <v>97.658883000000003</v>
      </c>
      <c r="P7712" s="1">
        <v>225.991649</v>
      </c>
      <c r="Q7712" s="1">
        <v>10.605005</v>
      </c>
      <c r="R7712" s="1">
        <v>53.699027999999998</v>
      </c>
      <c r="S7712" s="1">
        <v>11.092641</v>
      </c>
      <c r="T7712" s="1">
        <v>116</v>
      </c>
      <c r="U7712" s="1">
        <v>34.368102999999998</v>
      </c>
      <c r="V7712" s="1">
        <v>0</v>
      </c>
      <c r="W7712" s="1">
        <v>327.771412</v>
      </c>
      <c r="X7712" s="8">
        <v>0</v>
      </c>
    </row>
    <row r="7713" spans="1:24" x14ac:dyDescent="0.25">
      <c r="A7713">
        <v>7711</v>
      </c>
      <c r="B7713">
        <v>863.10418100000004</v>
      </c>
      <c r="C7713">
        <v>4.7791940000000004</v>
      </c>
      <c r="D7713">
        <v>48.541189000000003</v>
      </c>
      <c r="E7713">
        <v>102.56375800000001</v>
      </c>
      <c r="F7713">
        <v>70.678901999999994</v>
      </c>
      <c r="G7713">
        <v>10.44868</v>
      </c>
      <c r="H7713" s="2">
        <v>103.19886700000001</v>
      </c>
      <c r="I7713" s="1">
        <v>4.4128080000000001</v>
      </c>
      <c r="J7713" s="5">
        <v>11.862341530068001</v>
      </c>
      <c r="K7713" s="1">
        <v>58.501184000000002</v>
      </c>
      <c r="L7713" s="1">
        <v>97.665592000000004</v>
      </c>
      <c r="M7713" s="1">
        <v>21.511275999999999</v>
      </c>
      <c r="N7713" s="1">
        <v>220.95653799999999</v>
      </c>
      <c r="O7713" s="1">
        <v>163.62386699999999</v>
      </c>
      <c r="P7713" s="1">
        <v>267.55176799999998</v>
      </c>
      <c r="Q7713" s="1">
        <v>13.275919999999999</v>
      </c>
      <c r="R7713" s="1">
        <v>50.439798000000003</v>
      </c>
      <c r="S7713" s="1">
        <v>14.256888</v>
      </c>
      <c r="T7713" s="1">
        <v>194</v>
      </c>
      <c r="U7713" s="1">
        <v>42.626973999999997</v>
      </c>
      <c r="V7713" s="1">
        <v>0</v>
      </c>
      <c r="W7713" s="1">
        <v>378.8596</v>
      </c>
      <c r="X7713" s="8">
        <v>0</v>
      </c>
    </row>
    <row r="7714" spans="1:24" x14ac:dyDescent="0.25">
      <c r="A7714">
        <v>7712</v>
      </c>
      <c r="B7714">
        <v>937.83113900000001</v>
      </c>
      <c r="C7714">
        <v>7.8414529999999996</v>
      </c>
      <c r="D7714">
        <v>77.123821000000007</v>
      </c>
      <c r="E7714">
        <v>103.876076</v>
      </c>
      <c r="F7714">
        <v>61.100479999999997</v>
      </c>
      <c r="G7714">
        <v>19.94736</v>
      </c>
      <c r="H7714" s="2">
        <v>111.559076</v>
      </c>
      <c r="I7714" s="1">
        <v>4.6765040000000004</v>
      </c>
      <c r="J7714" s="5">
        <v>15.3294748541375</v>
      </c>
      <c r="K7714" s="1">
        <v>94.329406000000006</v>
      </c>
      <c r="L7714" s="1">
        <v>140.392122</v>
      </c>
      <c r="M7714" s="1">
        <v>33.685467000000003</v>
      </c>
      <c r="N7714" s="1">
        <v>285.41486200000003</v>
      </c>
      <c r="O7714" s="1">
        <v>245.263248</v>
      </c>
      <c r="P7714" s="1">
        <v>378.47634400000004</v>
      </c>
      <c r="Q7714" s="1">
        <v>28.827594000000001</v>
      </c>
      <c r="R7714" s="1">
        <v>56.324779999999997</v>
      </c>
      <c r="S7714" s="1">
        <v>17.066465999999998</v>
      </c>
      <c r="T7714" s="1">
        <v>302</v>
      </c>
      <c r="U7714" s="1">
        <v>49.755864000000003</v>
      </c>
      <c r="V7714" s="1">
        <v>0</v>
      </c>
      <c r="W7714" s="1">
        <v>427.70255600000002</v>
      </c>
      <c r="X7714" s="8">
        <v>0</v>
      </c>
    </row>
    <row r="7715" spans="1:24" x14ac:dyDescent="0.25">
      <c r="A7715">
        <v>7713</v>
      </c>
      <c r="B7715">
        <v>1034.9909929999999</v>
      </c>
      <c r="C7715">
        <v>12.833537</v>
      </c>
      <c r="D7715">
        <v>95.005713</v>
      </c>
      <c r="E7715">
        <v>114.49755500000001</v>
      </c>
      <c r="F7715">
        <v>58.087159</v>
      </c>
      <c r="G7715">
        <v>22.799208</v>
      </c>
      <c r="H7715" s="2">
        <v>128.34577200000001</v>
      </c>
      <c r="I7715" s="1">
        <v>5.5339600000000004</v>
      </c>
      <c r="J7715" s="5">
        <v>19.877683615806699</v>
      </c>
      <c r="K7715" s="1">
        <v>99.077281999999997</v>
      </c>
      <c r="L7715" s="1">
        <v>171.01332600000001</v>
      </c>
      <c r="M7715" s="1">
        <v>39.795523000000003</v>
      </c>
      <c r="N7715" s="1">
        <v>362.10391700000002</v>
      </c>
      <c r="O7715" s="1">
        <v>288.93587100000002</v>
      </c>
      <c r="P7715" s="1">
        <v>501.11816099999999</v>
      </c>
      <c r="Q7715" s="1">
        <v>36.434432000000001</v>
      </c>
      <c r="R7715" s="1">
        <v>67.174835999999999</v>
      </c>
      <c r="S7715" s="1">
        <v>16.640262</v>
      </c>
      <c r="T7715" s="1">
        <v>327</v>
      </c>
      <c r="U7715" s="1">
        <v>64.233056000000005</v>
      </c>
      <c r="V7715" s="1">
        <v>0</v>
      </c>
      <c r="W7715" s="1">
        <v>497.28041000000002</v>
      </c>
      <c r="X7715" s="8">
        <v>2.030532213380375E-2</v>
      </c>
    </row>
    <row r="7716" spans="1:24" x14ac:dyDescent="0.25">
      <c r="A7716">
        <v>7714</v>
      </c>
      <c r="B7716">
        <v>1132.8443589999999</v>
      </c>
      <c r="C7716">
        <v>10.355340999999999</v>
      </c>
      <c r="D7716">
        <v>101.513375</v>
      </c>
      <c r="E7716">
        <v>127.739998</v>
      </c>
      <c r="F7716">
        <v>60.104272000000002</v>
      </c>
      <c r="G7716">
        <v>20.900528000000001</v>
      </c>
      <c r="H7716" s="2">
        <v>155.067654</v>
      </c>
      <c r="I7716" s="1">
        <v>7.483606</v>
      </c>
      <c r="J7716" s="5">
        <v>22.704333333327597</v>
      </c>
      <c r="K7716" s="1">
        <v>104.61351000000001</v>
      </c>
      <c r="L7716" s="1">
        <v>180.40196</v>
      </c>
      <c r="M7716" s="1">
        <v>41.118205000000003</v>
      </c>
      <c r="N7716" s="1">
        <v>411.82691199999999</v>
      </c>
      <c r="O7716" s="1">
        <v>298.30463500000002</v>
      </c>
      <c r="P7716" s="1">
        <v>562.39360699999997</v>
      </c>
      <c r="Q7716" s="1">
        <v>41.313546000000002</v>
      </c>
      <c r="R7716" s="1">
        <v>78.682230000000004</v>
      </c>
      <c r="S7716" s="1">
        <v>16.273797999999999</v>
      </c>
      <c r="T7716" s="1">
        <v>348</v>
      </c>
      <c r="U7716" s="1">
        <v>71.871654000000007</v>
      </c>
      <c r="V7716" s="1">
        <v>0</v>
      </c>
      <c r="W7716" s="1">
        <v>545.06010200000003</v>
      </c>
      <c r="X7716" s="8">
        <v>7.8645789441462263E-2</v>
      </c>
    </row>
    <row r="7717" spans="1:24" x14ac:dyDescent="0.25">
      <c r="A7717">
        <v>7715</v>
      </c>
      <c r="B7717">
        <v>1193.4396690000001</v>
      </c>
      <c r="C7717">
        <v>5.333081</v>
      </c>
      <c r="D7717">
        <v>101.031841</v>
      </c>
      <c r="E7717">
        <v>132.704171</v>
      </c>
      <c r="F7717">
        <v>60.620005999999997</v>
      </c>
      <c r="G7717">
        <v>20.9</v>
      </c>
      <c r="H7717" s="2">
        <v>164.34215</v>
      </c>
      <c r="I7717" s="1">
        <v>9.0182160000000007</v>
      </c>
      <c r="J7717" s="5">
        <v>23.0121666666818</v>
      </c>
      <c r="K7717" s="1">
        <v>103.20648799999999</v>
      </c>
      <c r="L7717" s="1">
        <v>181.28337400000001</v>
      </c>
      <c r="M7717" s="1">
        <v>42.358691</v>
      </c>
      <c r="N7717" s="1">
        <v>433.30726800000002</v>
      </c>
      <c r="O7717" s="1">
        <v>317.99586799999997</v>
      </c>
      <c r="P7717" s="1">
        <v>581.70930999999996</v>
      </c>
      <c r="Q7717" s="1">
        <v>43.814278000000002</v>
      </c>
      <c r="R7717" s="1">
        <v>97.945288000000005</v>
      </c>
      <c r="S7717" s="1">
        <v>16.758261999999998</v>
      </c>
      <c r="T7717" s="1">
        <v>361</v>
      </c>
      <c r="U7717" s="1">
        <v>70.356735999999998</v>
      </c>
      <c r="V7717" s="1">
        <v>0</v>
      </c>
      <c r="W7717" s="1">
        <v>572.03639799999996</v>
      </c>
      <c r="X7717" s="8">
        <v>0.1202204143037585</v>
      </c>
    </row>
    <row r="7718" spans="1:24" x14ac:dyDescent="0.25">
      <c r="A7718">
        <v>7716</v>
      </c>
      <c r="B7718">
        <v>1208.365464</v>
      </c>
      <c r="C7718">
        <v>3.2871549999999998</v>
      </c>
      <c r="D7718">
        <v>103.62259400000001</v>
      </c>
      <c r="E7718">
        <v>137.566317</v>
      </c>
      <c r="F7718">
        <v>58.200878000000003</v>
      </c>
      <c r="G7718">
        <v>23.749207999999999</v>
      </c>
      <c r="H7718" s="2">
        <v>164.90678</v>
      </c>
      <c r="I7718" s="1">
        <v>9.7137320000000003</v>
      </c>
      <c r="J7718" s="5">
        <v>22.557333333330401</v>
      </c>
      <c r="K7718" s="1">
        <v>101.291882</v>
      </c>
      <c r="L7718" s="1">
        <v>183.01613399999999</v>
      </c>
      <c r="M7718" s="1">
        <v>43.504393</v>
      </c>
      <c r="N7718" s="1">
        <v>460.93017600000002</v>
      </c>
      <c r="O7718" s="1">
        <v>344.64682500000004</v>
      </c>
      <c r="P7718" s="1">
        <v>583.36684300000002</v>
      </c>
      <c r="Q7718" s="1">
        <v>42.925398999999999</v>
      </c>
      <c r="R7718" s="1">
        <v>113.258824</v>
      </c>
      <c r="S7718" s="1">
        <v>17.213674999999999</v>
      </c>
      <c r="T7718" s="1">
        <v>350</v>
      </c>
      <c r="U7718" s="1">
        <v>79.707143000000002</v>
      </c>
      <c r="V7718" s="1">
        <v>0</v>
      </c>
      <c r="W7718" s="1">
        <v>596.76321800000005</v>
      </c>
      <c r="X7718" s="8">
        <v>0.1174110678089437</v>
      </c>
    </row>
    <row r="7719" spans="1:24" x14ac:dyDescent="0.25">
      <c r="A7719">
        <v>7717</v>
      </c>
      <c r="B7719">
        <v>1198.607156</v>
      </c>
      <c r="C7719">
        <v>4.2337290000000003</v>
      </c>
      <c r="D7719">
        <v>103.417314</v>
      </c>
      <c r="E7719">
        <v>133.48744500000001</v>
      </c>
      <c r="F7719">
        <v>59.384988</v>
      </c>
      <c r="G7719">
        <v>22.806598000000001</v>
      </c>
      <c r="H7719" s="2">
        <v>168.470201</v>
      </c>
      <c r="I7719" s="1">
        <v>8.563231</v>
      </c>
      <c r="J7719" s="5">
        <v>22.0158333333383</v>
      </c>
      <c r="K7719" s="1">
        <v>98.156270000000006</v>
      </c>
      <c r="L7719" s="1">
        <v>186.77447599999999</v>
      </c>
      <c r="M7719" s="1">
        <v>42.869841000000001</v>
      </c>
      <c r="N7719" s="1">
        <v>458.99929200000003</v>
      </c>
      <c r="O7719" s="1">
        <v>356.43142799999998</v>
      </c>
      <c r="P7719" s="1">
        <v>585.57737399999996</v>
      </c>
      <c r="Q7719" s="1">
        <v>43.747385000000001</v>
      </c>
      <c r="R7719" s="1">
        <v>110.309352</v>
      </c>
      <c r="S7719" s="1">
        <v>17.521882000000002</v>
      </c>
      <c r="T7719" s="1">
        <v>381</v>
      </c>
      <c r="U7719" s="1">
        <v>68.651052000000007</v>
      </c>
      <c r="V7719" s="1">
        <v>0</v>
      </c>
      <c r="W7719" s="1">
        <v>603.45946200000003</v>
      </c>
      <c r="X7719" s="8">
        <v>7.9208887245957108E-2</v>
      </c>
    </row>
    <row r="7720" spans="1:24" x14ac:dyDescent="0.25">
      <c r="A7720">
        <v>7718</v>
      </c>
      <c r="B7720">
        <v>1203.1609189999999</v>
      </c>
      <c r="C7720">
        <v>6.38558</v>
      </c>
      <c r="D7720">
        <v>103.358925</v>
      </c>
      <c r="E7720">
        <v>141.13338300000001</v>
      </c>
      <c r="F7720">
        <v>58.043326</v>
      </c>
      <c r="G7720">
        <v>23.743404000000002</v>
      </c>
      <c r="H7720" s="2">
        <v>172.69838300000001</v>
      </c>
      <c r="I7720" s="1">
        <v>6.9053550000000001</v>
      </c>
      <c r="J7720" s="5">
        <v>22.7271666666492</v>
      </c>
      <c r="K7720" s="1">
        <v>103.257496</v>
      </c>
      <c r="L7720" s="1">
        <v>189.85504800000001</v>
      </c>
      <c r="M7720" s="1">
        <v>42.928013999999997</v>
      </c>
      <c r="N7720" s="1">
        <v>479.00996400000002</v>
      </c>
      <c r="O7720" s="1">
        <v>368.29098299999998</v>
      </c>
      <c r="P7720" s="1">
        <v>599.5596129999999</v>
      </c>
      <c r="Q7720" s="1">
        <v>44.623722000000001</v>
      </c>
      <c r="R7720" s="1">
        <v>107.58351999999999</v>
      </c>
      <c r="S7720" s="1">
        <v>17.835232999999999</v>
      </c>
      <c r="T7720" s="1">
        <v>322</v>
      </c>
      <c r="U7720" s="1">
        <v>78.328878000000003</v>
      </c>
      <c r="V7720" s="1">
        <v>0</v>
      </c>
      <c r="W7720" s="1">
        <v>604.43707800000004</v>
      </c>
      <c r="X7720" s="8">
        <v>2.324538391500398E-2</v>
      </c>
    </row>
    <row r="7721" spans="1:24" x14ac:dyDescent="0.25">
      <c r="A7721">
        <v>7719</v>
      </c>
      <c r="B7721">
        <v>1201.97226</v>
      </c>
      <c r="C7721">
        <v>7.5228849999999996</v>
      </c>
      <c r="D7721">
        <v>105.523314</v>
      </c>
      <c r="E7721">
        <v>144.99132299999999</v>
      </c>
      <c r="F7721">
        <v>59.501258</v>
      </c>
      <c r="G7721">
        <v>21.850525999999999</v>
      </c>
      <c r="H7721" s="2">
        <v>171.799744</v>
      </c>
      <c r="I7721" s="1">
        <v>7.3856120000000001</v>
      </c>
      <c r="J7721" s="5">
        <v>21.5506666666769</v>
      </c>
      <c r="K7721" s="1">
        <v>108.592168</v>
      </c>
      <c r="L7721" s="1">
        <v>191.71162000000001</v>
      </c>
      <c r="M7721" s="1">
        <v>41.671779000000001</v>
      </c>
      <c r="N7721" s="1">
        <v>491.23344900000001</v>
      </c>
      <c r="O7721" s="1">
        <v>371.67886800000002</v>
      </c>
      <c r="P7721" s="1">
        <v>597.36926199999994</v>
      </c>
      <c r="Q7721" s="1">
        <v>44.780121999999999</v>
      </c>
      <c r="R7721" s="1">
        <v>104.866664</v>
      </c>
      <c r="S7721" s="1">
        <v>18.934560000000001</v>
      </c>
      <c r="T7721" s="1">
        <v>329</v>
      </c>
      <c r="U7721" s="1">
        <v>79.096481999999995</v>
      </c>
      <c r="V7721" s="1">
        <v>0</v>
      </c>
      <c r="W7721" s="1">
        <v>596.628918</v>
      </c>
      <c r="X7721" s="8">
        <v>1.212708898657457E-2</v>
      </c>
    </row>
    <row r="7722" spans="1:24" x14ac:dyDescent="0.25">
      <c r="A7722">
        <v>7720</v>
      </c>
      <c r="B7722">
        <v>1187.5971500000001</v>
      </c>
      <c r="C7722">
        <v>7.222645</v>
      </c>
      <c r="D7722">
        <v>101.349226</v>
      </c>
      <c r="E7722">
        <v>146.768564</v>
      </c>
      <c r="F7722">
        <v>67.481611999999998</v>
      </c>
      <c r="G7722">
        <v>14.252112</v>
      </c>
      <c r="H7722" s="2">
        <v>168.89393200000001</v>
      </c>
      <c r="I7722" s="1">
        <v>7.1184450000000004</v>
      </c>
      <c r="J7722" s="5">
        <v>17.337999999988799</v>
      </c>
      <c r="K7722" s="1">
        <v>105.004706</v>
      </c>
      <c r="L7722" s="1">
        <v>192.15353200000001</v>
      </c>
      <c r="M7722" s="1">
        <v>39.954904999999997</v>
      </c>
      <c r="N7722" s="1">
        <v>478.37559299999998</v>
      </c>
      <c r="O7722" s="1">
        <v>364.80689800000005</v>
      </c>
      <c r="P7722" s="1">
        <v>607.05698600000005</v>
      </c>
      <c r="Q7722" s="1">
        <v>41.394463999999999</v>
      </c>
      <c r="R7722" s="1">
        <v>102.304856</v>
      </c>
      <c r="S7722" s="1">
        <v>20.286823999999999</v>
      </c>
      <c r="T7722" s="1">
        <v>342</v>
      </c>
      <c r="U7722" s="1">
        <v>78.506709999999998</v>
      </c>
      <c r="V7722" s="1">
        <v>0</v>
      </c>
      <c r="W7722" s="1">
        <v>603.51807599999995</v>
      </c>
      <c r="X7722" s="8">
        <v>0</v>
      </c>
    </row>
    <row r="7723" spans="1:24" x14ac:dyDescent="0.25">
      <c r="A7723">
        <v>7721</v>
      </c>
      <c r="B7723">
        <v>1137.329937</v>
      </c>
      <c r="C7723">
        <v>6.105804</v>
      </c>
      <c r="D7723">
        <v>96.431110000000004</v>
      </c>
      <c r="E7723">
        <v>140.80176900000001</v>
      </c>
      <c r="F7723">
        <v>70.77861</v>
      </c>
      <c r="G7723">
        <v>11.400791999999999</v>
      </c>
      <c r="H7723" s="2">
        <v>159.11598000000001</v>
      </c>
      <c r="I7723" s="1">
        <v>7.070608</v>
      </c>
      <c r="J7723" s="5">
        <v>15.6233333333511</v>
      </c>
      <c r="K7723" s="1">
        <v>105.54245</v>
      </c>
      <c r="L7723" s="1">
        <v>195.19529600000001</v>
      </c>
      <c r="M7723" s="1">
        <v>39.173703000000003</v>
      </c>
      <c r="N7723" s="1">
        <v>442.66740600000003</v>
      </c>
      <c r="O7723" s="1">
        <v>340.83679900000004</v>
      </c>
      <c r="P7723" s="1">
        <v>583.94935200000009</v>
      </c>
      <c r="Q7723" s="1">
        <v>33.784486000000001</v>
      </c>
      <c r="R7723" s="1">
        <v>88.780051999999998</v>
      </c>
      <c r="S7723" s="1">
        <v>18.240492</v>
      </c>
      <c r="T7723" s="1">
        <v>316</v>
      </c>
      <c r="U7723" s="1">
        <v>74.757208000000006</v>
      </c>
      <c r="V7723" s="1">
        <v>0</v>
      </c>
      <c r="W7723" s="1">
        <v>544.72588199999996</v>
      </c>
      <c r="X7723" s="8">
        <v>0</v>
      </c>
    </row>
    <row r="7724" spans="1:24" x14ac:dyDescent="0.25">
      <c r="A7724">
        <v>7722</v>
      </c>
      <c r="B7724">
        <v>1054.9825559999999</v>
      </c>
      <c r="C7724">
        <v>5.6440419999999998</v>
      </c>
      <c r="D7724">
        <v>91.871153000000007</v>
      </c>
      <c r="E7724">
        <v>125.82705900000001</v>
      </c>
      <c r="F7724">
        <v>74.251795000000001</v>
      </c>
      <c r="G7724">
        <v>8.5507919999999995</v>
      </c>
      <c r="H7724" s="2">
        <v>145.285507</v>
      </c>
      <c r="I7724" s="1">
        <v>6.8146269999999998</v>
      </c>
      <c r="J7724" s="5">
        <v>13.281166666653</v>
      </c>
      <c r="K7724" s="1">
        <v>93.946832000000001</v>
      </c>
      <c r="L7724" s="1">
        <v>169.87574799999999</v>
      </c>
      <c r="M7724" s="1">
        <v>38.846618999999997</v>
      </c>
      <c r="N7724" s="1">
        <v>390.99095299999999</v>
      </c>
      <c r="O7724" s="1">
        <v>269.95935800000001</v>
      </c>
      <c r="P7724" s="1">
        <v>496.11782700000003</v>
      </c>
      <c r="Q7724" s="1">
        <v>17.823782000000001</v>
      </c>
      <c r="R7724" s="1">
        <v>77.567074000000005</v>
      </c>
      <c r="S7724" s="1">
        <v>16.543436</v>
      </c>
      <c r="T7724" s="1">
        <v>316</v>
      </c>
      <c r="U7724" s="1">
        <v>66.946589000000003</v>
      </c>
      <c r="V7724" s="1">
        <v>0</v>
      </c>
      <c r="W7724" s="1">
        <v>408.141344</v>
      </c>
      <c r="X7724" s="8">
        <v>0</v>
      </c>
    </row>
    <row r="7725" spans="1:24" x14ac:dyDescent="0.25">
      <c r="A7725">
        <v>7723</v>
      </c>
      <c r="B7725">
        <v>978.21510999999998</v>
      </c>
      <c r="C7725">
        <v>5.602411</v>
      </c>
      <c r="D7725">
        <v>88.830234000000004</v>
      </c>
      <c r="E7725">
        <v>111.216849</v>
      </c>
      <c r="F7725">
        <v>76.730525</v>
      </c>
      <c r="G7725">
        <v>6.6505280000000004</v>
      </c>
      <c r="H7725" s="2">
        <v>127.562253</v>
      </c>
      <c r="I7725" s="1">
        <v>5.5451389999999998</v>
      </c>
      <c r="J7725" s="5">
        <v>12.331857923505499</v>
      </c>
      <c r="K7725" s="1">
        <v>80.092213999999998</v>
      </c>
      <c r="L7725" s="1">
        <v>125.946332</v>
      </c>
      <c r="M7725" s="1">
        <v>31.698198000000001</v>
      </c>
      <c r="N7725" s="1">
        <v>328.39625999999998</v>
      </c>
      <c r="O7725" s="1">
        <v>195.59769299999999</v>
      </c>
      <c r="P7725" s="1">
        <v>410.70927999999998</v>
      </c>
      <c r="Q7725" s="1">
        <v>11.464579000000001</v>
      </c>
      <c r="R7725" s="1">
        <v>67.475911999999994</v>
      </c>
      <c r="S7725" s="1">
        <v>14.911253</v>
      </c>
      <c r="T7725" s="1">
        <v>288</v>
      </c>
      <c r="U7725" s="1">
        <v>59.524408999999999</v>
      </c>
      <c r="V7725" s="1">
        <v>0</v>
      </c>
      <c r="W7725" s="1">
        <v>364.01357999999999</v>
      </c>
      <c r="X7725" s="8">
        <v>0</v>
      </c>
    </row>
    <row r="7726" spans="1:24" x14ac:dyDescent="0.25">
      <c r="A7726">
        <v>7724</v>
      </c>
      <c r="B7726">
        <v>938.51165500000002</v>
      </c>
      <c r="C7726">
        <v>4.7994349999999999</v>
      </c>
      <c r="D7726">
        <v>76.499003999999999</v>
      </c>
      <c r="E7726">
        <v>104.016187</v>
      </c>
      <c r="F7726">
        <v>77.629194999999996</v>
      </c>
      <c r="G7726">
        <v>5.7002639999999998</v>
      </c>
      <c r="H7726" s="2">
        <v>104.00705600000001</v>
      </c>
      <c r="I7726" s="1">
        <v>4.087383</v>
      </c>
      <c r="J7726" s="5">
        <v>9.8135093081509694</v>
      </c>
      <c r="K7726" s="1">
        <v>78.450246000000007</v>
      </c>
      <c r="L7726" s="1">
        <v>106.696364</v>
      </c>
      <c r="M7726" s="1">
        <v>18.150352000000002</v>
      </c>
      <c r="N7726" s="1">
        <v>281.76940500000001</v>
      </c>
      <c r="O7726" s="1">
        <v>174.64271400000001</v>
      </c>
      <c r="P7726" s="1">
        <v>350.50833799999998</v>
      </c>
      <c r="Q7726" s="1">
        <v>10.932036</v>
      </c>
      <c r="R7726" s="1">
        <v>56.264764</v>
      </c>
      <c r="S7726" s="1">
        <v>14.162704</v>
      </c>
      <c r="T7726" s="1">
        <v>281</v>
      </c>
      <c r="U7726" s="1">
        <v>55.393810000000002</v>
      </c>
      <c r="V7726" s="1">
        <v>0</v>
      </c>
      <c r="W7726" s="1">
        <v>310.93212399999999</v>
      </c>
      <c r="X7726" s="8">
        <v>0</v>
      </c>
    </row>
    <row r="7727" spans="1:24" x14ac:dyDescent="0.25">
      <c r="A7727">
        <v>7725</v>
      </c>
      <c r="B7727">
        <v>893.42378199999996</v>
      </c>
      <c r="C7727">
        <v>4.2691509999999999</v>
      </c>
      <c r="D7727">
        <v>37.852809000000001</v>
      </c>
      <c r="E7727">
        <v>99.655714000000003</v>
      </c>
      <c r="F7727">
        <v>78.061716000000004</v>
      </c>
      <c r="G7727">
        <v>4.7502639999999996</v>
      </c>
      <c r="H7727" s="2">
        <v>91.234729999999999</v>
      </c>
      <c r="I7727" s="1">
        <v>3.9065599999999998</v>
      </c>
      <c r="J7727" s="5">
        <v>8.7057994350034207</v>
      </c>
      <c r="K7727" s="1">
        <v>74.771879999999996</v>
      </c>
      <c r="L7727" s="1">
        <v>101.78497400000001</v>
      </c>
      <c r="M7727" s="1">
        <v>13.369406</v>
      </c>
      <c r="N7727" s="1">
        <v>256.48628400000001</v>
      </c>
      <c r="O7727" s="1">
        <v>179.30682999999999</v>
      </c>
      <c r="P7727" s="1">
        <v>304.19948799999997</v>
      </c>
      <c r="Q7727" s="1">
        <v>10.781402999999999</v>
      </c>
      <c r="R7727" s="1">
        <v>50.936599999999999</v>
      </c>
      <c r="S7727" s="1">
        <v>13.637962999999999</v>
      </c>
      <c r="T7727" s="1">
        <v>249</v>
      </c>
      <c r="U7727" s="1">
        <v>47.456060999999998</v>
      </c>
      <c r="V7727" s="1">
        <v>0</v>
      </c>
      <c r="W7727" s="1">
        <v>279.99146999999999</v>
      </c>
      <c r="X7727" s="8">
        <v>0</v>
      </c>
    </row>
    <row r="7728" spans="1:24" x14ac:dyDescent="0.25">
      <c r="A7728">
        <v>7726</v>
      </c>
      <c r="B7728">
        <v>861.96002399999998</v>
      </c>
      <c r="C7728">
        <v>4.5933770000000003</v>
      </c>
      <c r="D7728">
        <v>25.246203000000001</v>
      </c>
      <c r="E7728">
        <v>96.032623999999998</v>
      </c>
      <c r="F7728">
        <v>76.742780999999994</v>
      </c>
      <c r="G7728">
        <v>5.6997359999999997</v>
      </c>
      <c r="H7728" s="2">
        <v>84.280041999999995</v>
      </c>
      <c r="I7728" s="1">
        <v>3.7813539999999999</v>
      </c>
      <c r="J7728" s="5">
        <v>7.9733333333279006</v>
      </c>
      <c r="K7728" s="1">
        <v>51.883699999999997</v>
      </c>
      <c r="L7728" s="1">
        <v>98.362865999999997</v>
      </c>
      <c r="M7728" s="1">
        <v>12.538576000000001</v>
      </c>
      <c r="N7728" s="1">
        <v>237.63391999999999</v>
      </c>
      <c r="O7728" s="1">
        <v>148.86609799999999</v>
      </c>
      <c r="P7728" s="1">
        <v>274.34243200000003</v>
      </c>
      <c r="Q7728" s="1">
        <v>10.831356</v>
      </c>
      <c r="R7728" s="1">
        <v>48.774166000000001</v>
      </c>
      <c r="S7728" s="1">
        <v>12.882429</v>
      </c>
      <c r="T7728" s="1">
        <v>235</v>
      </c>
      <c r="U7728" s="1">
        <v>43.805118</v>
      </c>
      <c r="V7728" s="1">
        <v>0</v>
      </c>
      <c r="W7728" s="1">
        <v>268.04855400000002</v>
      </c>
      <c r="X7728" s="8">
        <v>0</v>
      </c>
    </row>
    <row r="7729" spans="1:24" x14ac:dyDescent="0.25">
      <c r="A7729">
        <v>7727</v>
      </c>
      <c r="B7729">
        <v>828.64952700000003</v>
      </c>
      <c r="C7729">
        <v>3.7499120000000001</v>
      </c>
      <c r="D7729">
        <v>24.947631999999999</v>
      </c>
      <c r="E7729">
        <v>93.760839000000004</v>
      </c>
      <c r="F7729">
        <v>75.810067000000004</v>
      </c>
      <c r="G7729">
        <v>5.7</v>
      </c>
      <c r="H7729" s="2">
        <v>82.390221999999994</v>
      </c>
      <c r="I7729" s="1">
        <v>4.1813200000000004</v>
      </c>
      <c r="J7729" s="5">
        <v>7.3603333333448901</v>
      </c>
      <c r="K7729" s="1">
        <v>37.667610000000003</v>
      </c>
      <c r="L7729" s="1">
        <v>86.993443999999997</v>
      </c>
      <c r="M7729" s="1">
        <v>12.226508000000001</v>
      </c>
      <c r="N7729" s="1">
        <v>224.42988299999999</v>
      </c>
      <c r="O7729" s="1">
        <v>119.29611600000001</v>
      </c>
      <c r="P7729" s="1">
        <v>259.33458300000001</v>
      </c>
      <c r="Q7729" s="1">
        <v>10.796408</v>
      </c>
      <c r="R7729" s="1">
        <v>48.528742000000001</v>
      </c>
      <c r="S7729" s="1">
        <v>12.644031999999999</v>
      </c>
      <c r="T7729" s="1">
        <v>211</v>
      </c>
      <c r="U7729" s="1">
        <v>40.437430999999997</v>
      </c>
      <c r="V7729" s="1">
        <v>0</v>
      </c>
      <c r="W7729" s="1">
        <v>265.74838799999998</v>
      </c>
      <c r="X7729" s="8">
        <v>0</v>
      </c>
    </row>
    <row r="7730" spans="1:24" x14ac:dyDescent="0.25">
      <c r="A7730">
        <v>7728</v>
      </c>
      <c r="B7730">
        <v>810.09387200000003</v>
      </c>
      <c r="C7730">
        <v>2.2302900000000001</v>
      </c>
      <c r="D7730">
        <v>24.992431</v>
      </c>
      <c r="E7730">
        <v>93.337518000000003</v>
      </c>
      <c r="F7730">
        <v>76.651399999999995</v>
      </c>
      <c r="G7730">
        <v>4.7502639999999996</v>
      </c>
      <c r="H7730" s="2">
        <v>82.510210999999998</v>
      </c>
      <c r="I7730" s="1">
        <v>4.4194620000000002</v>
      </c>
      <c r="J7730" s="5">
        <v>7.2730000000155899</v>
      </c>
      <c r="K7730" s="1">
        <v>33.403350000000003</v>
      </c>
      <c r="L7730" s="1">
        <v>81.438801999999995</v>
      </c>
      <c r="M7730" s="1">
        <v>12.261635999999999</v>
      </c>
      <c r="N7730" s="1">
        <v>215.367851</v>
      </c>
      <c r="O7730" s="1">
        <v>109.195875</v>
      </c>
      <c r="P7730" s="1">
        <v>244.227554</v>
      </c>
      <c r="Q7730" s="1">
        <v>10.868733000000001</v>
      </c>
      <c r="R7730" s="1">
        <v>48.455848000000003</v>
      </c>
      <c r="S7730" s="1">
        <v>12.661072000000001</v>
      </c>
      <c r="T7730" s="1">
        <v>180</v>
      </c>
      <c r="U7730" s="1">
        <v>37.694797999999999</v>
      </c>
      <c r="V7730" s="1">
        <v>0</v>
      </c>
      <c r="W7730" s="1">
        <v>273.134838</v>
      </c>
      <c r="X7730" s="8">
        <v>0</v>
      </c>
    </row>
    <row r="7731" spans="1:24" x14ac:dyDescent="0.25">
      <c r="A7731">
        <v>7729</v>
      </c>
      <c r="B7731">
        <v>804.09118899999999</v>
      </c>
      <c r="C7731">
        <v>1.4423619999999999</v>
      </c>
      <c r="D7731">
        <v>22.080023000000001</v>
      </c>
      <c r="E7731">
        <v>93.976361999999995</v>
      </c>
      <c r="F7731">
        <v>76.364782000000005</v>
      </c>
      <c r="G7731">
        <v>5.6997359999999997</v>
      </c>
      <c r="H7731" s="2">
        <v>82.585204000000004</v>
      </c>
      <c r="I7731" s="1">
        <v>4.6603810000000001</v>
      </c>
      <c r="J7731" s="5">
        <v>7.1973032786918303</v>
      </c>
      <c r="K7731" s="1">
        <v>32.236918000000003</v>
      </c>
      <c r="L7731" s="1">
        <v>80.143358000000006</v>
      </c>
      <c r="M7731" s="1">
        <v>12.078763</v>
      </c>
      <c r="N7731" s="1">
        <v>209.36487299999999</v>
      </c>
      <c r="O7731" s="1">
        <v>102.66346899999999</v>
      </c>
      <c r="P7731" s="1">
        <v>241.19961699999999</v>
      </c>
      <c r="Q7731" s="1">
        <v>10.748500999999999</v>
      </c>
      <c r="R7731" s="1">
        <v>48.353817999999997</v>
      </c>
      <c r="S7731" s="1">
        <v>12.200324999999999</v>
      </c>
      <c r="T7731" s="1">
        <v>147</v>
      </c>
      <c r="U7731" s="1">
        <v>36.165346999999997</v>
      </c>
      <c r="V7731" s="1">
        <v>0</v>
      </c>
      <c r="W7731" s="1">
        <v>269.71962000000002</v>
      </c>
      <c r="X7731" s="8">
        <v>0</v>
      </c>
    </row>
    <row r="7732" spans="1:24" x14ac:dyDescent="0.25">
      <c r="A7732">
        <v>7730</v>
      </c>
      <c r="B7732">
        <v>800.44358399999999</v>
      </c>
      <c r="C7732">
        <v>1.330829</v>
      </c>
      <c r="D7732">
        <v>19.316417000000001</v>
      </c>
      <c r="E7732">
        <v>92.690098000000006</v>
      </c>
      <c r="F7732">
        <v>77.374109000000004</v>
      </c>
      <c r="G7732">
        <v>4.7502639999999996</v>
      </c>
      <c r="H7732" s="2">
        <v>81.014533</v>
      </c>
      <c r="I7732" s="1">
        <v>4.5973899999999999</v>
      </c>
      <c r="J7732" s="5">
        <v>7.3001967213058299</v>
      </c>
      <c r="K7732" s="1">
        <v>31.341818</v>
      </c>
      <c r="L7732" s="1">
        <v>77.812984</v>
      </c>
      <c r="M7732" s="1">
        <v>11.966478</v>
      </c>
      <c r="N7732" s="1">
        <v>208.77692999999999</v>
      </c>
      <c r="O7732" s="1">
        <v>97.343028000000004</v>
      </c>
      <c r="P7732" s="1">
        <v>251.20310599999999</v>
      </c>
      <c r="Q7732" s="1">
        <v>10.613818999999999</v>
      </c>
      <c r="R7732" s="1">
        <v>48.236640000000001</v>
      </c>
      <c r="S7732" s="1">
        <v>11.870433</v>
      </c>
      <c r="T7732" s="1">
        <v>148</v>
      </c>
      <c r="U7732" s="1">
        <v>36.747784000000003</v>
      </c>
      <c r="V7732" s="1">
        <v>0</v>
      </c>
      <c r="W7732" s="1">
        <v>272.55623600000001</v>
      </c>
      <c r="X7732" s="8">
        <v>0</v>
      </c>
    </row>
    <row r="7733" spans="1:24" x14ac:dyDescent="0.25">
      <c r="A7733">
        <v>7731</v>
      </c>
      <c r="B7733">
        <v>793.40895499999999</v>
      </c>
      <c r="C7733">
        <v>1.5148189999999999</v>
      </c>
      <c r="D7733">
        <v>18.472473999999998</v>
      </c>
      <c r="E7733">
        <v>92.478795000000005</v>
      </c>
      <c r="F7733">
        <v>77.644146000000006</v>
      </c>
      <c r="G7733">
        <v>4.75</v>
      </c>
      <c r="H7733" s="2">
        <v>79.225014000000002</v>
      </c>
      <c r="I7733" s="1">
        <v>4.4912939999999999</v>
      </c>
      <c r="J7733" s="5">
        <v>7.3390000000072106</v>
      </c>
      <c r="K7733" s="1">
        <v>30.731100000000001</v>
      </c>
      <c r="L7733" s="1">
        <v>77.002904000000001</v>
      </c>
      <c r="M7733" s="1">
        <v>11.983528</v>
      </c>
      <c r="N7733" s="1">
        <v>205.486313</v>
      </c>
      <c r="O7733" s="1">
        <v>93.590890000000002</v>
      </c>
      <c r="P7733" s="1">
        <v>249.79680300000001</v>
      </c>
      <c r="Q7733" s="1">
        <v>10.855271</v>
      </c>
      <c r="R7733" s="1">
        <v>48.234580000000001</v>
      </c>
      <c r="S7733" s="1">
        <v>11.496219</v>
      </c>
      <c r="T7733" s="1">
        <v>140</v>
      </c>
      <c r="U7733" s="1">
        <v>34.536946</v>
      </c>
      <c r="V7733" s="1">
        <v>0</v>
      </c>
      <c r="W7733" s="1">
        <v>271.70938000000001</v>
      </c>
      <c r="X7733" s="8">
        <v>0</v>
      </c>
    </row>
    <row r="7734" spans="1:24" x14ac:dyDescent="0.25">
      <c r="A7734">
        <v>7732</v>
      </c>
      <c r="B7734">
        <v>799.309977</v>
      </c>
      <c r="C7734">
        <v>1.4833970000000001</v>
      </c>
      <c r="D7734">
        <v>18.524989000000001</v>
      </c>
      <c r="E7734">
        <v>92.540571999999997</v>
      </c>
      <c r="F7734">
        <v>76.779368000000005</v>
      </c>
      <c r="G7734">
        <v>5.6997359999999997</v>
      </c>
      <c r="H7734" s="2">
        <v>80.405066000000005</v>
      </c>
      <c r="I7734" s="1">
        <v>4.378012</v>
      </c>
      <c r="J7734" s="5">
        <v>7.3386610169545703</v>
      </c>
      <c r="K7734" s="1">
        <v>33.263634000000003</v>
      </c>
      <c r="L7734" s="1">
        <v>77.143488000000005</v>
      </c>
      <c r="M7734" s="1">
        <v>12.005993</v>
      </c>
      <c r="N7734" s="1">
        <v>197.26890599999999</v>
      </c>
      <c r="O7734" s="1">
        <v>91.137276999999997</v>
      </c>
      <c r="P7734" s="1">
        <v>239.94606900000002</v>
      </c>
      <c r="Q7734" s="1">
        <v>10.239727999999999</v>
      </c>
      <c r="R7734" s="1">
        <v>48.434759999999997</v>
      </c>
      <c r="S7734" s="1">
        <v>11.379001000000001</v>
      </c>
      <c r="T7734" s="1">
        <v>135</v>
      </c>
      <c r="U7734" s="1">
        <v>34.74906</v>
      </c>
      <c r="V7734" s="1">
        <v>0</v>
      </c>
      <c r="W7734" s="1">
        <v>267.24156199999999</v>
      </c>
      <c r="X7734" s="8">
        <v>0</v>
      </c>
    </row>
    <row r="7735" spans="1:24" x14ac:dyDescent="0.25">
      <c r="A7735">
        <v>7733</v>
      </c>
      <c r="B7735">
        <v>799.68626700000004</v>
      </c>
      <c r="C7735">
        <v>2.6537649999999999</v>
      </c>
      <c r="D7735">
        <v>18.335229000000002</v>
      </c>
      <c r="E7735">
        <v>94.309681999999995</v>
      </c>
      <c r="F7735">
        <v>76.595409000000004</v>
      </c>
      <c r="G7735">
        <v>4.7502639999999996</v>
      </c>
      <c r="H7735" s="2">
        <v>81.409422000000006</v>
      </c>
      <c r="I7735" s="1">
        <v>3.7753380000000001</v>
      </c>
      <c r="J7735" s="5">
        <v>7.2331723163661001</v>
      </c>
      <c r="K7735" s="1">
        <v>43.374290000000002</v>
      </c>
      <c r="L7735" s="1">
        <v>77.498897999999997</v>
      </c>
      <c r="M7735" s="1">
        <v>12.019378</v>
      </c>
      <c r="N7735" s="1">
        <v>196.446507</v>
      </c>
      <c r="O7735" s="1">
        <v>88.268558999999996</v>
      </c>
      <c r="P7735" s="1">
        <v>227.08758399999999</v>
      </c>
      <c r="Q7735" s="1">
        <v>9.7635860000000001</v>
      </c>
      <c r="R7735" s="1">
        <v>49.744087999999998</v>
      </c>
      <c r="S7735" s="1">
        <v>11.436253000000001</v>
      </c>
      <c r="T7735" s="1">
        <v>149</v>
      </c>
      <c r="U7735" s="1">
        <v>34.998139999999999</v>
      </c>
      <c r="V7735" s="1">
        <v>0</v>
      </c>
      <c r="W7735" s="1">
        <v>293.45330799999999</v>
      </c>
      <c r="X7735" s="8">
        <v>0</v>
      </c>
    </row>
    <row r="7736" spans="1:24" x14ac:dyDescent="0.25">
      <c r="A7736">
        <v>7734</v>
      </c>
      <c r="B7736">
        <v>813.112841</v>
      </c>
      <c r="C7736">
        <v>3.6237520000000001</v>
      </c>
      <c r="D7736">
        <v>24.255759999999999</v>
      </c>
      <c r="E7736">
        <v>93.913856999999993</v>
      </c>
      <c r="F7736">
        <v>75.614372000000003</v>
      </c>
      <c r="G7736">
        <v>4.75</v>
      </c>
      <c r="H7736" s="2">
        <v>86.591628999999998</v>
      </c>
      <c r="I7736" s="1">
        <v>3.7628940000000002</v>
      </c>
      <c r="J7736" s="5">
        <v>7.22583333333022</v>
      </c>
      <c r="K7736" s="1">
        <v>45.524209999999997</v>
      </c>
      <c r="L7736" s="1">
        <v>78.994687999999996</v>
      </c>
      <c r="M7736" s="1">
        <v>13.162084999999999</v>
      </c>
      <c r="N7736" s="1">
        <v>203.13232300000001</v>
      </c>
      <c r="O7736" s="1">
        <v>94.485728999999992</v>
      </c>
      <c r="P7736" s="1">
        <v>222.09941700000002</v>
      </c>
      <c r="Q7736" s="1">
        <v>9.9321549999999998</v>
      </c>
      <c r="R7736" s="1">
        <v>52.607874000000002</v>
      </c>
      <c r="S7736" s="1">
        <v>11.432990999999999</v>
      </c>
      <c r="T7736" s="1">
        <v>139</v>
      </c>
      <c r="U7736" s="1">
        <v>35.160791000000003</v>
      </c>
      <c r="V7736" s="1">
        <v>0</v>
      </c>
      <c r="W7736" s="1">
        <v>339.11136199999999</v>
      </c>
      <c r="X7736" s="8">
        <v>0</v>
      </c>
    </row>
    <row r="7737" spans="1:24" x14ac:dyDescent="0.25">
      <c r="A7737">
        <v>7735</v>
      </c>
      <c r="B7737">
        <v>862.41374499999995</v>
      </c>
      <c r="C7737">
        <v>4.7756319999999999</v>
      </c>
      <c r="D7737">
        <v>34.728655000000003</v>
      </c>
      <c r="E7737">
        <v>98.634603999999996</v>
      </c>
      <c r="F7737">
        <v>70.975543000000002</v>
      </c>
      <c r="G7737">
        <v>9.4986800000000002</v>
      </c>
      <c r="H7737" s="2">
        <v>101.30032300000001</v>
      </c>
      <c r="I7737" s="1">
        <v>3.776945</v>
      </c>
      <c r="J7737" s="5">
        <v>11.074166666658099</v>
      </c>
      <c r="K7737" s="1">
        <v>56.916083999999998</v>
      </c>
      <c r="L7737" s="1">
        <v>100.18682800000001</v>
      </c>
      <c r="M7737" s="1">
        <v>21.235869999999998</v>
      </c>
      <c r="N7737" s="1">
        <v>236.00390200000001</v>
      </c>
      <c r="O7737" s="1">
        <v>151.93347</v>
      </c>
      <c r="P7737" s="1">
        <v>257.203306</v>
      </c>
      <c r="Q7737" s="1">
        <v>13.921612</v>
      </c>
      <c r="R7737" s="1">
        <v>49.393810000000002</v>
      </c>
      <c r="S7737" s="1">
        <v>11.364162</v>
      </c>
      <c r="T7737" s="1">
        <v>199</v>
      </c>
      <c r="U7737" s="1">
        <v>43.145333000000001</v>
      </c>
      <c r="V7737" s="1">
        <v>0</v>
      </c>
      <c r="W7737" s="1">
        <v>377.81938000000002</v>
      </c>
      <c r="X7737" s="8">
        <v>0</v>
      </c>
    </row>
    <row r="7738" spans="1:24" x14ac:dyDescent="0.25">
      <c r="A7738">
        <v>7736</v>
      </c>
      <c r="B7738">
        <v>940.05623000000003</v>
      </c>
      <c r="C7738">
        <v>6.0213140000000003</v>
      </c>
      <c r="D7738">
        <v>67.211093000000005</v>
      </c>
      <c r="E7738">
        <v>101.138957</v>
      </c>
      <c r="F7738">
        <v>60.610709999999997</v>
      </c>
      <c r="G7738">
        <v>19.947096999999999</v>
      </c>
      <c r="H7738" s="2">
        <v>120.05528200000001</v>
      </c>
      <c r="I7738" s="1">
        <v>4.4535809999999998</v>
      </c>
      <c r="J7738" s="5">
        <v>14.00900000002</v>
      </c>
      <c r="K7738" s="1">
        <v>89.162394000000006</v>
      </c>
      <c r="L7738" s="1">
        <v>144.32423600000001</v>
      </c>
      <c r="M7738" s="1">
        <v>33.438302</v>
      </c>
      <c r="N7738" s="1">
        <v>294.12798500000002</v>
      </c>
      <c r="O7738" s="1">
        <v>236.58632900000001</v>
      </c>
      <c r="P7738" s="1">
        <v>359.176624</v>
      </c>
      <c r="Q7738" s="1">
        <v>28.664638</v>
      </c>
      <c r="R7738" s="1">
        <v>55.103535999999998</v>
      </c>
      <c r="S7738" s="1">
        <v>13.839729999999999</v>
      </c>
      <c r="T7738" s="1">
        <v>269</v>
      </c>
      <c r="U7738" s="1">
        <v>51.944848</v>
      </c>
      <c r="V7738" s="1">
        <v>0</v>
      </c>
      <c r="W7738" s="1">
        <v>428.15563200000003</v>
      </c>
      <c r="X7738" s="8">
        <v>0</v>
      </c>
    </row>
    <row r="7739" spans="1:24" x14ac:dyDescent="0.25">
      <c r="A7739">
        <v>7737</v>
      </c>
      <c r="B7739">
        <v>1037.5892369999999</v>
      </c>
      <c r="C7739">
        <v>9.6541029999999992</v>
      </c>
      <c r="D7739">
        <v>86.221442999999994</v>
      </c>
      <c r="E7739">
        <v>112.136087</v>
      </c>
      <c r="F7739">
        <v>59.449603000000003</v>
      </c>
      <c r="G7739">
        <v>20.899736000000001</v>
      </c>
      <c r="H7739" s="2">
        <v>137.75291000000001</v>
      </c>
      <c r="I7739" s="1">
        <v>5.5910000000000002</v>
      </c>
      <c r="J7739" s="5">
        <v>19.070666666666501</v>
      </c>
      <c r="K7739" s="1">
        <v>101.300044</v>
      </c>
      <c r="L7739" s="1">
        <v>165.69609399999999</v>
      </c>
      <c r="M7739" s="1">
        <v>38.806441999999997</v>
      </c>
      <c r="N7739" s="1">
        <v>357.80047300000001</v>
      </c>
      <c r="O7739" s="1">
        <v>307.44000900000003</v>
      </c>
      <c r="P7739" s="1">
        <v>481.50001599999996</v>
      </c>
      <c r="Q7739" s="1">
        <v>37.497404000000003</v>
      </c>
      <c r="R7739" s="1">
        <v>65.715065999999993</v>
      </c>
      <c r="S7739" s="1">
        <v>18.146830999999999</v>
      </c>
      <c r="T7739" s="1">
        <v>283</v>
      </c>
      <c r="U7739" s="1">
        <v>63.383190999999997</v>
      </c>
      <c r="V7739" s="1">
        <v>0</v>
      </c>
      <c r="W7739" s="1">
        <v>514.24752599999999</v>
      </c>
      <c r="X7739" s="8">
        <v>2.575785415659116E-2</v>
      </c>
    </row>
    <row r="7740" spans="1:24" x14ac:dyDescent="0.25">
      <c r="A7740">
        <v>7738</v>
      </c>
      <c r="B7740">
        <v>1117.555781</v>
      </c>
      <c r="C7740">
        <v>9.914021</v>
      </c>
      <c r="D7740">
        <v>92.847676000000007</v>
      </c>
      <c r="E7740">
        <v>124.587074</v>
      </c>
      <c r="F7740">
        <v>58.472841000000003</v>
      </c>
      <c r="G7740">
        <v>21.849736</v>
      </c>
      <c r="H7740" s="2">
        <v>159.419025</v>
      </c>
      <c r="I7740" s="1">
        <v>6.5956770000000002</v>
      </c>
      <c r="J7740" s="5">
        <v>21.365999999979902</v>
      </c>
      <c r="K7740" s="1">
        <v>100.371754</v>
      </c>
      <c r="L7740" s="1">
        <v>171.92650800000001</v>
      </c>
      <c r="M7740" s="1">
        <v>40.032924999999999</v>
      </c>
      <c r="N7740" s="1">
        <v>403.25545099999999</v>
      </c>
      <c r="O7740" s="1">
        <v>341.74008700000002</v>
      </c>
      <c r="P7740" s="1">
        <v>568.13480500000003</v>
      </c>
      <c r="Q7740" s="1">
        <v>40.800370000000001</v>
      </c>
      <c r="R7740" s="1">
        <v>77.306713999999999</v>
      </c>
      <c r="S7740" s="1">
        <v>17.809885999999999</v>
      </c>
      <c r="T7740" s="1">
        <v>408</v>
      </c>
      <c r="U7740" s="1">
        <v>71.377167</v>
      </c>
      <c r="V7740" s="1">
        <v>0</v>
      </c>
      <c r="W7740" s="1">
        <v>581.386348</v>
      </c>
      <c r="X7740" s="8">
        <v>5.0259456237846521E-2</v>
      </c>
    </row>
    <row r="7741" spans="1:24" x14ac:dyDescent="0.25">
      <c r="A7741">
        <v>7739</v>
      </c>
      <c r="B7741">
        <v>1164.059968</v>
      </c>
      <c r="C7741">
        <v>7.6716939999999996</v>
      </c>
      <c r="D7741">
        <v>97.274113</v>
      </c>
      <c r="E7741">
        <v>134.74355600000001</v>
      </c>
      <c r="F7741">
        <v>56.858798</v>
      </c>
      <c r="G7741">
        <v>23.749472000000001</v>
      </c>
      <c r="H7741" s="2">
        <v>161.40558999999999</v>
      </c>
      <c r="I7741" s="1">
        <v>8.178642</v>
      </c>
      <c r="J7741" s="5">
        <v>21.9016639344336</v>
      </c>
      <c r="K7741" s="1">
        <v>98.639455999999996</v>
      </c>
      <c r="L7741" s="1">
        <v>179.26880199999999</v>
      </c>
      <c r="M7741" s="1">
        <v>40.478453000000002</v>
      </c>
      <c r="N7741" s="1">
        <v>416.96556399999997</v>
      </c>
      <c r="O7741" s="1">
        <v>356.83232699999996</v>
      </c>
      <c r="P7741" s="1">
        <v>607.47350299999994</v>
      </c>
      <c r="Q7741" s="1">
        <v>40.568447999999997</v>
      </c>
      <c r="R7741" s="1">
        <v>81.805639999999997</v>
      </c>
      <c r="S7741" s="1">
        <v>17.209509000000001</v>
      </c>
      <c r="T7741" s="1">
        <v>396</v>
      </c>
      <c r="U7741" s="1">
        <v>73.166205000000005</v>
      </c>
      <c r="V7741" s="1">
        <v>0</v>
      </c>
      <c r="W7741" s="1">
        <v>594.65377999999998</v>
      </c>
      <c r="X7741" s="8">
        <v>6.2299933842497629E-2</v>
      </c>
    </row>
    <row r="7742" spans="1:24" x14ac:dyDescent="0.25">
      <c r="A7742">
        <v>7740</v>
      </c>
      <c r="B7742">
        <v>1180.333703</v>
      </c>
      <c r="C7742">
        <v>6.1208229999999997</v>
      </c>
      <c r="D7742">
        <v>102.659145</v>
      </c>
      <c r="E7742">
        <v>135.46568600000001</v>
      </c>
      <c r="F7742">
        <v>59.981409999999997</v>
      </c>
      <c r="G7742">
        <v>20.900791999999999</v>
      </c>
      <c r="H7742" s="2">
        <v>158.95076499999999</v>
      </c>
      <c r="I7742" s="1">
        <v>8.1617560000000005</v>
      </c>
      <c r="J7742" s="5">
        <v>20.042717421514599</v>
      </c>
      <c r="K7742" s="1">
        <v>99.031717999999998</v>
      </c>
      <c r="L7742" s="1">
        <v>183.713416</v>
      </c>
      <c r="M7742" s="1">
        <v>40.133062000000002</v>
      </c>
      <c r="N7742" s="1">
        <v>419.94260200000002</v>
      </c>
      <c r="O7742" s="1">
        <v>380.50104699999997</v>
      </c>
      <c r="P7742" s="1">
        <v>612.77695900000003</v>
      </c>
      <c r="Q7742" s="1">
        <v>40.527183000000001</v>
      </c>
      <c r="R7742" s="1">
        <v>83.981393999999995</v>
      </c>
      <c r="S7742" s="1">
        <v>17.074370999999999</v>
      </c>
      <c r="T7742" s="1">
        <v>343</v>
      </c>
      <c r="U7742" s="1">
        <v>75.995987</v>
      </c>
      <c r="V7742" s="1">
        <v>0</v>
      </c>
      <c r="W7742" s="1">
        <v>601.03069800000003</v>
      </c>
      <c r="X7742" s="8">
        <v>4.7501928101079741E-2</v>
      </c>
    </row>
    <row r="7743" spans="1:24" x14ac:dyDescent="0.25">
      <c r="A7743">
        <v>7741</v>
      </c>
      <c r="B7743">
        <v>1155.387526</v>
      </c>
      <c r="C7743">
        <v>5.9516150000000003</v>
      </c>
      <c r="D7743">
        <v>101.483829</v>
      </c>
      <c r="E7743">
        <v>134.03837200000001</v>
      </c>
      <c r="F7743">
        <v>63.216351000000003</v>
      </c>
      <c r="G7743">
        <v>18.050792000000001</v>
      </c>
      <c r="H7743" s="2">
        <v>158.49792099999999</v>
      </c>
      <c r="I7743" s="1">
        <v>6.235385</v>
      </c>
      <c r="J7743" s="5">
        <v>13.8651186440547</v>
      </c>
      <c r="K7743" s="1">
        <v>98.142709999999994</v>
      </c>
      <c r="L7743" s="1">
        <v>183.22506000000001</v>
      </c>
      <c r="M7743" s="1">
        <v>40.500489000000002</v>
      </c>
      <c r="N7743" s="1">
        <v>420.521456</v>
      </c>
      <c r="O7743" s="1">
        <v>370.26587200000006</v>
      </c>
      <c r="P7743" s="1">
        <v>608.74703999999997</v>
      </c>
      <c r="Q7743" s="1">
        <v>42.143892999999998</v>
      </c>
      <c r="R7743" s="1">
        <v>82.921657999999994</v>
      </c>
      <c r="S7743" s="1">
        <v>17.159106000000001</v>
      </c>
      <c r="T7743" s="1">
        <v>418</v>
      </c>
      <c r="U7743" s="1">
        <v>69.740154000000004</v>
      </c>
      <c r="V7743" s="1">
        <v>0</v>
      </c>
      <c r="W7743" s="1">
        <v>601.41626399999996</v>
      </c>
      <c r="X7743" s="8">
        <v>4.3433835714243897E-2</v>
      </c>
    </row>
    <row r="7744" spans="1:24" x14ac:dyDescent="0.25">
      <c r="A7744">
        <v>7742</v>
      </c>
      <c r="B7744">
        <v>1156.050066</v>
      </c>
      <c r="C7744">
        <v>7.7320989999999998</v>
      </c>
      <c r="D7744">
        <v>104.751797</v>
      </c>
      <c r="E7744">
        <v>135.02872600000001</v>
      </c>
      <c r="F7744">
        <v>66.971682000000001</v>
      </c>
      <c r="G7744">
        <v>14.251054999999999</v>
      </c>
      <c r="H7744" s="2">
        <v>161.30110099999999</v>
      </c>
      <c r="I7744" s="1">
        <v>5.9347830000000004</v>
      </c>
      <c r="J7744" s="5">
        <v>16.841166666679698</v>
      </c>
      <c r="K7744" s="1">
        <v>97.823592000000005</v>
      </c>
      <c r="L7744" s="1">
        <v>186.310382</v>
      </c>
      <c r="M7744" s="1">
        <v>40.833266999999999</v>
      </c>
      <c r="N7744" s="1">
        <v>423.75492500000001</v>
      </c>
      <c r="O7744" s="1">
        <v>375.78383199999996</v>
      </c>
      <c r="P7744" s="1">
        <v>618.82638199999997</v>
      </c>
      <c r="Q7744" s="1">
        <v>45.388367000000002</v>
      </c>
      <c r="R7744" s="1">
        <v>85.702556000000001</v>
      </c>
      <c r="S7744" s="1">
        <v>18.174132</v>
      </c>
      <c r="T7744" s="1">
        <v>335</v>
      </c>
      <c r="U7744" s="1">
        <v>69.946695000000005</v>
      </c>
      <c r="V7744" s="1">
        <v>0</v>
      </c>
      <c r="W7744" s="1">
        <v>604.62796600000001</v>
      </c>
      <c r="X7744" s="8">
        <v>1.3812705159795E-2</v>
      </c>
    </row>
    <row r="7745" spans="1:24" x14ac:dyDescent="0.25">
      <c r="A7745">
        <v>7743</v>
      </c>
      <c r="B7745">
        <v>1182.497662</v>
      </c>
      <c r="C7745">
        <v>9.0485720000000001</v>
      </c>
      <c r="D7745">
        <v>106.437377</v>
      </c>
      <c r="E7745">
        <v>135.31805399999999</v>
      </c>
      <c r="F7745">
        <v>66.081622999999993</v>
      </c>
      <c r="G7745">
        <v>14.25</v>
      </c>
      <c r="H7745" s="2">
        <v>160.94705099999999</v>
      </c>
      <c r="I7745" s="1">
        <v>6.31738</v>
      </c>
      <c r="J7745" s="5">
        <v>18.391333333303901</v>
      </c>
      <c r="K7745" s="1">
        <v>96.072860000000006</v>
      </c>
      <c r="L7745" s="1">
        <v>190.045298</v>
      </c>
      <c r="M7745" s="1">
        <v>40.615037999999998</v>
      </c>
      <c r="N7745" s="1">
        <v>426.11349000000001</v>
      </c>
      <c r="O7745" s="1">
        <v>378.79042299999998</v>
      </c>
      <c r="P7745" s="1">
        <v>617.31797899999992</v>
      </c>
      <c r="Q7745" s="1">
        <v>44.941617000000001</v>
      </c>
      <c r="R7745" s="1">
        <v>85.239980000000003</v>
      </c>
      <c r="S7745" s="1">
        <v>18.269189999999998</v>
      </c>
      <c r="T7745" s="1">
        <v>304</v>
      </c>
      <c r="U7745" s="1">
        <v>69.997981999999993</v>
      </c>
      <c r="V7745" s="1">
        <v>0</v>
      </c>
      <c r="W7745" s="1">
        <v>605.42160000000001</v>
      </c>
      <c r="X7745" s="8">
        <v>5.0992488772523999E-3</v>
      </c>
    </row>
    <row r="7746" spans="1:24" x14ac:dyDescent="0.25">
      <c r="A7746">
        <v>7744</v>
      </c>
      <c r="B7746">
        <v>1153.3629699999999</v>
      </c>
      <c r="C7746">
        <v>7.843013</v>
      </c>
      <c r="D7746">
        <v>104.89127000000001</v>
      </c>
      <c r="E7746">
        <v>132.93843799999999</v>
      </c>
      <c r="F7746">
        <v>63.099274000000001</v>
      </c>
      <c r="G7746">
        <v>17.099208000000001</v>
      </c>
      <c r="H7746" s="2">
        <v>153.859229</v>
      </c>
      <c r="I7746" s="1">
        <v>6.351718</v>
      </c>
      <c r="J7746" s="5">
        <v>15.393500000034599</v>
      </c>
      <c r="K7746" s="1">
        <v>103.12245</v>
      </c>
      <c r="L7746" s="1">
        <v>189.527016</v>
      </c>
      <c r="M7746" s="1">
        <v>40.656219999999998</v>
      </c>
      <c r="N7746" s="1">
        <v>415.62510099999997</v>
      </c>
      <c r="O7746" s="1">
        <v>358.30803100000003</v>
      </c>
      <c r="P7746" s="1">
        <v>612.93241399999999</v>
      </c>
      <c r="Q7746" s="1">
        <v>41.458981999999999</v>
      </c>
      <c r="R7746" s="1">
        <v>84.326644000000002</v>
      </c>
      <c r="S7746" s="1">
        <v>17.076581000000001</v>
      </c>
      <c r="T7746" s="1">
        <v>305</v>
      </c>
      <c r="U7746" s="1">
        <v>68.975826999999995</v>
      </c>
      <c r="V7746" s="1">
        <v>0</v>
      </c>
      <c r="W7746" s="1">
        <v>584.15702199999998</v>
      </c>
      <c r="X7746" s="8">
        <v>0</v>
      </c>
    </row>
    <row r="7747" spans="1:24" x14ac:dyDescent="0.25">
      <c r="A7747">
        <v>7745</v>
      </c>
      <c r="B7747">
        <v>1092.521882</v>
      </c>
      <c r="C7747">
        <v>6.2648830000000002</v>
      </c>
      <c r="D7747">
        <v>99.656058000000002</v>
      </c>
      <c r="E7747">
        <v>132.04294100000001</v>
      </c>
      <c r="F7747">
        <v>70.341583999999997</v>
      </c>
      <c r="G7747">
        <v>10.451848</v>
      </c>
      <c r="H7747" s="2">
        <v>134.33881600000001</v>
      </c>
      <c r="I7747" s="1">
        <v>6.4431560000000001</v>
      </c>
      <c r="J7747" s="5">
        <v>12.9039999999804</v>
      </c>
      <c r="K7747" s="1">
        <v>103.71446</v>
      </c>
      <c r="L7747" s="1">
        <v>186.824074</v>
      </c>
      <c r="M7747" s="1">
        <v>39.393355</v>
      </c>
      <c r="N7747" s="1">
        <v>391.23038600000001</v>
      </c>
      <c r="O7747" s="1">
        <v>331.78367700000001</v>
      </c>
      <c r="P7747" s="1">
        <v>550.04608899999994</v>
      </c>
      <c r="Q7747" s="1">
        <v>26.139316999999998</v>
      </c>
      <c r="R7747" s="1">
        <v>78.225133999999997</v>
      </c>
      <c r="S7747" s="1">
        <v>15.491247</v>
      </c>
      <c r="T7747" s="1">
        <v>282</v>
      </c>
      <c r="U7747" s="1">
        <v>64.663869000000005</v>
      </c>
      <c r="V7747" s="1">
        <v>0</v>
      </c>
      <c r="W7747" s="1">
        <v>530.70801600000004</v>
      </c>
      <c r="X7747" s="8">
        <v>0</v>
      </c>
    </row>
    <row r="7748" spans="1:24" x14ac:dyDescent="0.25">
      <c r="A7748">
        <v>7746</v>
      </c>
      <c r="B7748">
        <v>1025.5088430000001</v>
      </c>
      <c r="C7748">
        <v>4.9740880000000001</v>
      </c>
      <c r="D7748">
        <v>80.714562999999998</v>
      </c>
      <c r="E7748">
        <v>119.50348200000001</v>
      </c>
      <c r="F7748">
        <v>74.906312</v>
      </c>
      <c r="G7748">
        <v>6.6510550000000004</v>
      </c>
      <c r="H7748" s="2">
        <v>124.045585</v>
      </c>
      <c r="I7748" s="1">
        <v>6.1514369999999996</v>
      </c>
      <c r="J7748" s="5">
        <v>12.467500000027901</v>
      </c>
      <c r="K7748" s="1">
        <v>74.558518000000007</v>
      </c>
      <c r="L7748" s="1">
        <v>167.653966</v>
      </c>
      <c r="M7748" s="1">
        <v>38.024515000000001</v>
      </c>
      <c r="N7748" s="1">
        <v>364.82582300000001</v>
      </c>
      <c r="O7748" s="1">
        <v>256.82507499999997</v>
      </c>
      <c r="P7748" s="1">
        <v>437.69171</v>
      </c>
      <c r="Q7748" s="1">
        <v>15.046991999999999</v>
      </c>
      <c r="R7748" s="1">
        <v>71.324805999999995</v>
      </c>
      <c r="S7748" s="1">
        <v>14.473882</v>
      </c>
      <c r="T7748" s="1">
        <v>277</v>
      </c>
      <c r="U7748" s="1">
        <v>57.783208000000002</v>
      </c>
      <c r="V7748" s="1">
        <v>0</v>
      </c>
      <c r="W7748" s="1">
        <v>401.91737000000001</v>
      </c>
      <c r="X7748" s="8">
        <v>0</v>
      </c>
    </row>
    <row r="7749" spans="1:24" x14ac:dyDescent="0.25">
      <c r="A7749">
        <v>7747</v>
      </c>
      <c r="B7749">
        <v>964.88237400000003</v>
      </c>
      <c r="C7749">
        <v>4.4005109999999998</v>
      </c>
      <c r="D7749">
        <v>40.115324999999999</v>
      </c>
      <c r="E7749">
        <v>104.81578399999999</v>
      </c>
      <c r="F7749">
        <v>76.489932999999994</v>
      </c>
      <c r="G7749">
        <v>5.7002639999999998</v>
      </c>
      <c r="H7749" s="2">
        <v>117.994541</v>
      </c>
      <c r="I7749" s="1">
        <v>5.1641349999999999</v>
      </c>
      <c r="J7749" s="5">
        <v>12.0441666666592</v>
      </c>
      <c r="K7749" s="1">
        <v>60.595604000000002</v>
      </c>
      <c r="L7749" s="1">
        <v>146.32772199999999</v>
      </c>
      <c r="M7749" s="1">
        <v>30.131094999999998</v>
      </c>
      <c r="N7749" s="1">
        <v>333.53017399999999</v>
      </c>
      <c r="O7749" s="1">
        <v>184.93622999999999</v>
      </c>
      <c r="P7749" s="1">
        <v>366.90288899999996</v>
      </c>
      <c r="Q7749" s="1">
        <v>11.929342999999999</v>
      </c>
      <c r="R7749" s="1">
        <v>64.481542000000005</v>
      </c>
      <c r="S7749" s="1">
        <v>13.80803</v>
      </c>
      <c r="T7749" s="1">
        <v>250</v>
      </c>
      <c r="U7749" s="1">
        <v>53.801344999999998</v>
      </c>
      <c r="V7749" s="1">
        <v>0</v>
      </c>
      <c r="W7749" s="1">
        <v>335.87987399999997</v>
      </c>
      <c r="X7749" s="8">
        <v>0</v>
      </c>
    </row>
    <row r="7750" spans="1:24" x14ac:dyDescent="0.25">
      <c r="A7750">
        <v>7748</v>
      </c>
      <c r="B7750">
        <v>911.27782100000002</v>
      </c>
      <c r="C7750">
        <v>3.883213</v>
      </c>
      <c r="D7750">
        <v>26.552592000000001</v>
      </c>
      <c r="E7750">
        <v>97.922861999999995</v>
      </c>
      <c r="F7750">
        <v>76.925437000000002</v>
      </c>
      <c r="G7750">
        <v>5.7</v>
      </c>
      <c r="H7750" s="2">
        <v>106.5304</v>
      </c>
      <c r="I7750" s="1">
        <v>4.7668699999999999</v>
      </c>
      <c r="J7750" s="5">
        <v>9.8891666666604507</v>
      </c>
      <c r="K7750" s="1">
        <v>70.557633999999993</v>
      </c>
      <c r="L7750" s="1">
        <v>114.396124</v>
      </c>
      <c r="M7750" s="1">
        <v>14.491878</v>
      </c>
      <c r="N7750" s="1">
        <v>274.08053699999999</v>
      </c>
      <c r="O7750" s="1">
        <v>157.79343900000001</v>
      </c>
      <c r="P7750" s="1">
        <v>323.29929100000004</v>
      </c>
      <c r="Q7750" s="1">
        <v>10.792783999999999</v>
      </c>
      <c r="R7750" s="1">
        <v>56.914445999999998</v>
      </c>
      <c r="S7750" s="1">
        <v>12.846931</v>
      </c>
      <c r="T7750" s="1">
        <v>222</v>
      </c>
      <c r="U7750" s="1">
        <v>52.641401000000002</v>
      </c>
      <c r="V7750" s="1">
        <v>0</v>
      </c>
      <c r="W7750" s="1">
        <v>289.491398</v>
      </c>
      <c r="X7750" s="8">
        <v>0</v>
      </c>
    </row>
    <row r="7751" spans="1:24" x14ac:dyDescent="0.25">
      <c r="A7751">
        <v>7749</v>
      </c>
      <c r="B7751">
        <v>875.64417500000002</v>
      </c>
      <c r="C7751">
        <v>3.6295329999999999</v>
      </c>
      <c r="D7751">
        <v>25.781271</v>
      </c>
      <c r="E7751">
        <v>97.023799999999994</v>
      </c>
      <c r="F7751">
        <v>76.685516000000007</v>
      </c>
      <c r="G7751">
        <v>5.7</v>
      </c>
      <c r="H7751" s="2">
        <v>94.145882</v>
      </c>
      <c r="I7751" s="1">
        <v>4.5807929999999999</v>
      </c>
      <c r="J7751" s="5">
        <v>8.5800191256857889</v>
      </c>
      <c r="K7751" s="1">
        <v>68.242717999999996</v>
      </c>
      <c r="L7751" s="1">
        <v>92.834682000000001</v>
      </c>
      <c r="M7751" s="1">
        <v>9.4862190000000002</v>
      </c>
      <c r="N7751" s="1">
        <v>242.36046200000001</v>
      </c>
      <c r="O7751" s="1">
        <v>140.00189799999998</v>
      </c>
      <c r="P7751" s="1">
        <v>307.83543500000002</v>
      </c>
      <c r="Q7751" s="1">
        <v>10.44924</v>
      </c>
      <c r="R7751" s="1">
        <v>51.386237999999999</v>
      </c>
      <c r="S7751" s="1">
        <v>12.440436</v>
      </c>
      <c r="T7751" s="1">
        <v>214</v>
      </c>
      <c r="U7751" s="1">
        <v>43.515551000000002</v>
      </c>
      <c r="V7751" s="1">
        <v>0</v>
      </c>
      <c r="W7751" s="1">
        <v>296.34242</v>
      </c>
      <c r="X7751" s="8">
        <v>0</v>
      </c>
    </row>
    <row r="7752" spans="1:24" x14ac:dyDescent="0.25">
      <c r="A7752">
        <v>7750</v>
      </c>
      <c r="B7752">
        <v>851.75835700000005</v>
      </c>
      <c r="C7752">
        <v>3.4894889999999998</v>
      </c>
      <c r="D7752">
        <v>25.741561000000001</v>
      </c>
      <c r="E7752">
        <v>95.777243999999996</v>
      </c>
      <c r="F7752">
        <v>77.789921000000007</v>
      </c>
      <c r="G7752">
        <v>4.7502639999999996</v>
      </c>
      <c r="H7752" s="2">
        <v>87.078210999999996</v>
      </c>
      <c r="I7752" s="1">
        <v>4.0912350000000002</v>
      </c>
      <c r="J7752" s="5">
        <v>7.8643678799562595</v>
      </c>
      <c r="K7752" s="1">
        <v>48.089315999999997</v>
      </c>
      <c r="L7752" s="1">
        <v>80.843536</v>
      </c>
      <c r="M7752" s="1">
        <v>10.066177</v>
      </c>
      <c r="N7752" s="1">
        <v>222.76271800000001</v>
      </c>
      <c r="O7752" s="1">
        <v>140.692961</v>
      </c>
      <c r="P7752" s="1">
        <v>297.689097</v>
      </c>
      <c r="Q7752" s="1">
        <v>9.9783829999999991</v>
      </c>
      <c r="R7752" s="1">
        <v>49.717036</v>
      </c>
      <c r="S7752" s="1">
        <v>12.489386</v>
      </c>
      <c r="T7752" s="1">
        <v>208</v>
      </c>
      <c r="U7752" s="1">
        <v>40.415895999999996</v>
      </c>
      <c r="V7752" s="1">
        <v>0</v>
      </c>
      <c r="W7752" s="1">
        <v>295.26152400000001</v>
      </c>
      <c r="X7752" s="8">
        <v>0</v>
      </c>
    </row>
    <row r="7753" spans="1:24" x14ac:dyDescent="0.25">
      <c r="A7753">
        <v>7751</v>
      </c>
      <c r="B7753">
        <v>827.29068700000005</v>
      </c>
      <c r="C7753">
        <v>3.7412749999999999</v>
      </c>
      <c r="D7753">
        <v>25.504456999999999</v>
      </c>
      <c r="E7753">
        <v>94.065707000000003</v>
      </c>
      <c r="F7753">
        <v>77.469155000000001</v>
      </c>
      <c r="G7753">
        <v>4.75</v>
      </c>
      <c r="H7753" s="2">
        <v>82.016541000000004</v>
      </c>
      <c r="I7753" s="1">
        <v>3.98203</v>
      </c>
      <c r="J7753" s="5">
        <v>7.14761299436213</v>
      </c>
      <c r="K7753" s="1">
        <v>39.366796000000001</v>
      </c>
      <c r="L7753" s="1">
        <v>75.082965999999999</v>
      </c>
      <c r="M7753" s="1">
        <v>9.3783609999999999</v>
      </c>
      <c r="N7753" s="1">
        <v>209.14972299999999</v>
      </c>
      <c r="O7753" s="1">
        <v>129.472072</v>
      </c>
      <c r="P7753" s="1">
        <v>284.89905499999998</v>
      </c>
      <c r="Q7753" s="1">
        <v>10.263214</v>
      </c>
      <c r="R7753" s="1">
        <v>48.825085999999999</v>
      </c>
      <c r="S7753" s="1">
        <v>12.477392999999999</v>
      </c>
      <c r="T7753" s="1">
        <v>190</v>
      </c>
      <c r="U7753" s="1">
        <v>40.888686999999997</v>
      </c>
      <c r="V7753" s="1">
        <v>0</v>
      </c>
      <c r="W7753" s="1">
        <v>275.41218199999997</v>
      </c>
      <c r="X7753" s="8">
        <v>0</v>
      </c>
    </row>
    <row r="7754" spans="1:24" x14ac:dyDescent="0.25">
      <c r="A7754">
        <v>7752</v>
      </c>
      <c r="B7754">
        <v>809.485455</v>
      </c>
      <c r="C7754">
        <v>2.5979130000000001</v>
      </c>
      <c r="D7754">
        <v>25.551919000000002</v>
      </c>
      <c r="E7754">
        <v>93.043951000000007</v>
      </c>
      <c r="F7754">
        <v>76.329480000000004</v>
      </c>
      <c r="G7754">
        <v>5.6997359999999997</v>
      </c>
      <c r="H7754" s="2">
        <v>79.044915000000003</v>
      </c>
      <c r="I7754" s="1">
        <v>4.0686090000000004</v>
      </c>
      <c r="J7754" s="5">
        <v>7.0288333333155597</v>
      </c>
      <c r="K7754" s="1">
        <v>38.575735999999999</v>
      </c>
      <c r="L7754" s="1">
        <v>73.706310000000002</v>
      </c>
      <c r="M7754" s="1">
        <v>8.9729480000000006</v>
      </c>
      <c r="N7754" s="1">
        <v>204.31048100000001</v>
      </c>
      <c r="O7754" s="1">
        <v>123.209833</v>
      </c>
      <c r="P7754" s="1">
        <v>261.84870699999999</v>
      </c>
      <c r="Q7754" s="1">
        <v>10.122972000000001</v>
      </c>
      <c r="R7754" s="1">
        <v>48.285310000000003</v>
      </c>
      <c r="S7754" s="1">
        <v>12.523661000000001</v>
      </c>
      <c r="T7754" s="1">
        <v>160</v>
      </c>
      <c r="U7754" s="1">
        <v>37.647590000000001</v>
      </c>
      <c r="V7754" s="1">
        <v>0</v>
      </c>
      <c r="W7754" s="1">
        <v>264.861178</v>
      </c>
      <c r="X7754" s="8">
        <v>0</v>
      </c>
    </row>
    <row r="7755" spans="1:24" x14ac:dyDescent="0.25">
      <c r="A7755">
        <v>7753</v>
      </c>
      <c r="B7755">
        <v>808.41143299999999</v>
      </c>
      <c r="C7755">
        <v>1.905959</v>
      </c>
      <c r="D7755">
        <v>25.831710999999999</v>
      </c>
      <c r="E7755">
        <v>92.539012999999997</v>
      </c>
      <c r="F7755">
        <v>77.256702000000004</v>
      </c>
      <c r="G7755">
        <v>4.7502639999999996</v>
      </c>
      <c r="H7755" s="2">
        <v>70.485625999999996</v>
      </c>
      <c r="I7755" s="1">
        <v>4.4807759999999996</v>
      </c>
      <c r="J7755" s="5">
        <v>6.8808333333290603</v>
      </c>
      <c r="K7755" s="1">
        <v>34.804622000000002</v>
      </c>
      <c r="L7755" s="1">
        <v>72.492832000000007</v>
      </c>
      <c r="M7755" s="1">
        <v>9.1642019999999995</v>
      </c>
      <c r="N7755" s="1">
        <v>202.147164</v>
      </c>
      <c r="O7755" s="1">
        <v>115.47614400000001</v>
      </c>
      <c r="P7755" s="1">
        <v>239.94244500000002</v>
      </c>
      <c r="Q7755" s="1">
        <v>10.203452</v>
      </c>
      <c r="R7755" s="1">
        <v>48.304755999999998</v>
      </c>
      <c r="S7755" s="1">
        <v>12.44943</v>
      </c>
      <c r="T7755" s="1">
        <v>170</v>
      </c>
      <c r="U7755" s="1">
        <v>35.404713000000001</v>
      </c>
      <c r="V7755" s="1">
        <v>0</v>
      </c>
      <c r="W7755" s="1">
        <v>255.59752</v>
      </c>
      <c r="X7755" s="8">
        <v>0</v>
      </c>
    </row>
    <row r="7756" spans="1:24" x14ac:dyDescent="0.25">
      <c r="A7756">
        <v>7754</v>
      </c>
      <c r="B7756">
        <v>803.22606599999995</v>
      </c>
      <c r="C7756">
        <v>1.8038419999999999</v>
      </c>
      <c r="D7756">
        <v>25.845148999999999</v>
      </c>
      <c r="E7756">
        <v>92.131021000000004</v>
      </c>
      <c r="F7756">
        <v>75.910439999999994</v>
      </c>
      <c r="G7756">
        <v>5.6997359999999997</v>
      </c>
      <c r="H7756" s="2">
        <v>77.069318999999993</v>
      </c>
      <c r="I7756" s="1">
        <v>4.8856630000000001</v>
      </c>
      <c r="J7756" s="5">
        <v>7.0679999999992997</v>
      </c>
      <c r="K7756" s="1">
        <v>31.468907999999999</v>
      </c>
      <c r="L7756" s="1">
        <v>72.258992000000006</v>
      </c>
      <c r="M7756" s="1">
        <v>8.9094569999999997</v>
      </c>
      <c r="N7756" s="1">
        <v>199.763836</v>
      </c>
      <c r="O7756" s="1">
        <v>110.90912400000001</v>
      </c>
      <c r="P7756" s="1">
        <v>235.02381400000002</v>
      </c>
      <c r="Q7756" s="1">
        <v>10.073656</v>
      </c>
      <c r="R7756" s="1">
        <v>48.297657999999998</v>
      </c>
      <c r="S7756" s="1">
        <v>12.276420999999999</v>
      </c>
      <c r="T7756" s="1">
        <v>159</v>
      </c>
      <c r="U7756" s="1">
        <v>35.818091000000003</v>
      </c>
      <c r="V7756" s="1">
        <v>0</v>
      </c>
      <c r="W7756" s="1">
        <v>251.231686</v>
      </c>
      <c r="X7756" s="8">
        <v>0</v>
      </c>
    </row>
    <row r="7757" spans="1:24" x14ac:dyDescent="0.25">
      <c r="A7757">
        <v>7755</v>
      </c>
      <c r="B7757">
        <v>794.81671500000004</v>
      </c>
      <c r="C7757">
        <v>2.020238</v>
      </c>
      <c r="D7757">
        <v>25.475255000000001</v>
      </c>
      <c r="E7757">
        <v>92.695025999999999</v>
      </c>
      <c r="F7757">
        <v>77.207577000000001</v>
      </c>
      <c r="G7757">
        <v>4.7502639999999996</v>
      </c>
      <c r="H7757" s="2">
        <v>81.551674000000006</v>
      </c>
      <c r="I7757" s="1">
        <v>4.8619630000000003</v>
      </c>
      <c r="J7757" s="5">
        <v>6.8546666666807106</v>
      </c>
      <c r="K7757" s="1">
        <v>30.570723999999998</v>
      </c>
      <c r="L7757" s="1">
        <v>72.613507999999996</v>
      </c>
      <c r="M7757" s="1">
        <v>8.7518340000000006</v>
      </c>
      <c r="N7757" s="1">
        <v>197.81732199999999</v>
      </c>
      <c r="O7757" s="1">
        <v>108.451739</v>
      </c>
      <c r="P7757" s="1">
        <v>234.50310999999999</v>
      </c>
      <c r="Q7757" s="1">
        <v>10.100039000000001</v>
      </c>
      <c r="R7757" s="1">
        <v>48.776513999999999</v>
      </c>
      <c r="S7757" s="1">
        <v>12.202069</v>
      </c>
      <c r="T7757" s="1">
        <v>147</v>
      </c>
      <c r="U7757" s="1">
        <v>34.240772999999997</v>
      </c>
      <c r="V7757" s="1">
        <v>0</v>
      </c>
      <c r="W7757" s="1">
        <v>248.00483199999999</v>
      </c>
      <c r="X7757" s="8">
        <v>0</v>
      </c>
    </row>
    <row r="7758" spans="1:24" x14ac:dyDescent="0.25">
      <c r="A7758">
        <v>7756</v>
      </c>
      <c r="B7758">
        <v>789.83776799999998</v>
      </c>
      <c r="C7758">
        <v>1.869362</v>
      </c>
      <c r="D7758">
        <v>25.381772999999999</v>
      </c>
      <c r="E7758">
        <v>94.484182000000004</v>
      </c>
      <c r="F7758">
        <v>77.017977000000002</v>
      </c>
      <c r="G7758">
        <v>4.75</v>
      </c>
      <c r="H7758" s="2">
        <v>81.369878999999997</v>
      </c>
      <c r="I7758" s="1">
        <v>4.7620990000000001</v>
      </c>
      <c r="J7758" s="5">
        <v>6.6655000000027895</v>
      </c>
      <c r="K7758" s="1">
        <v>33.937196</v>
      </c>
      <c r="L7758" s="1">
        <v>73.579232000000005</v>
      </c>
      <c r="M7758" s="1">
        <v>8.8641719999999999</v>
      </c>
      <c r="N7758" s="1">
        <v>195.68455800000001</v>
      </c>
      <c r="O7758" s="1">
        <v>104.021586</v>
      </c>
      <c r="P7758" s="1">
        <v>229.49384600000002</v>
      </c>
      <c r="Q7758" s="1">
        <v>10.248657</v>
      </c>
      <c r="R7758" s="1">
        <v>48.510021999999999</v>
      </c>
      <c r="S7758" s="1">
        <v>11.628957</v>
      </c>
      <c r="T7758" s="1">
        <v>136</v>
      </c>
      <c r="U7758" s="1">
        <v>33.543964000000003</v>
      </c>
      <c r="V7758" s="1">
        <v>0</v>
      </c>
      <c r="W7758" s="1">
        <v>248.02317199999999</v>
      </c>
      <c r="X7758" s="8">
        <v>0</v>
      </c>
    </row>
    <row r="7759" spans="1:24" x14ac:dyDescent="0.25">
      <c r="A7759">
        <v>7757</v>
      </c>
      <c r="B7759">
        <v>787.81953799999997</v>
      </c>
      <c r="C7759">
        <v>1.9976160000000001</v>
      </c>
      <c r="D7759">
        <v>21.908335999999998</v>
      </c>
      <c r="E7759">
        <v>94.201340000000002</v>
      </c>
      <c r="F7759">
        <v>75.267842999999999</v>
      </c>
      <c r="G7759">
        <v>5.6997359999999997</v>
      </c>
      <c r="H7759" s="2">
        <v>80.550742</v>
      </c>
      <c r="I7759" s="1">
        <v>4.720764</v>
      </c>
      <c r="J7759" s="5">
        <v>6.6888743169256406</v>
      </c>
      <c r="K7759" s="1">
        <v>45.142187999999997</v>
      </c>
      <c r="L7759" s="1">
        <v>73.563360000000003</v>
      </c>
      <c r="M7759" s="1">
        <v>8.7836180000000006</v>
      </c>
      <c r="N7759" s="1">
        <v>193.34224900000001</v>
      </c>
      <c r="O7759" s="1">
        <v>101.75928400000001</v>
      </c>
      <c r="P7759" s="1">
        <v>221.08011999999999</v>
      </c>
      <c r="Q7759" s="1">
        <v>10.224156000000001</v>
      </c>
      <c r="R7759" s="1">
        <v>49.809438</v>
      </c>
      <c r="S7759" s="1">
        <v>11.250785</v>
      </c>
      <c r="T7759" s="1">
        <v>134</v>
      </c>
      <c r="U7759" s="1">
        <v>34.500216999999999</v>
      </c>
      <c r="V7759" s="1">
        <v>0</v>
      </c>
      <c r="W7759" s="1">
        <v>249.741952</v>
      </c>
      <c r="X7759" s="8">
        <v>0</v>
      </c>
    </row>
    <row r="7760" spans="1:24" x14ac:dyDescent="0.25">
      <c r="A7760">
        <v>7758</v>
      </c>
      <c r="B7760">
        <v>788.74271499999998</v>
      </c>
      <c r="C7760">
        <v>2.9251659999999999</v>
      </c>
      <c r="D7760">
        <v>19.935493999999998</v>
      </c>
      <c r="E7760">
        <v>92.507238999999998</v>
      </c>
      <c r="F7760">
        <v>76.174550999999994</v>
      </c>
      <c r="G7760">
        <v>4.7502639999999996</v>
      </c>
      <c r="H7760" s="2">
        <v>71.269799000000006</v>
      </c>
      <c r="I7760" s="1">
        <v>4.7411919999999999</v>
      </c>
      <c r="J7760" s="5">
        <v>6.6538149486004805</v>
      </c>
      <c r="K7760" s="1">
        <v>46.534905999999999</v>
      </c>
      <c r="L7760" s="1">
        <v>73.271405999999999</v>
      </c>
      <c r="M7760" s="1">
        <v>8.70472</v>
      </c>
      <c r="N7760" s="1">
        <v>190.02348699999999</v>
      </c>
      <c r="O7760" s="1">
        <v>99.66164599999999</v>
      </c>
      <c r="P7760" s="1">
        <v>218.351313</v>
      </c>
      <c r="Q7760" s="1">
        <v>10.065149</v>
      </c>
      <c r="R7760" s="1">
        <v>52.376190000000001</v>
      </c>
      <c r="S7760" s="1">
        <v>11.131197999999999</v>
      </c>
      <c r="T7760" s="1">
        <v>133</v>
      </c>
      <c r="U7760" s="1">
        <v>33.369416999999999</v>
      </c>
      <c r="V7760" s="1">
        <v>0</v>
      </c>
      <c r="W7760" s="1">
        <v>250.17568399999999</v>
      </c>
      <c r="X7760" s="8">
        <v>0</v>
      </c>
    </row>
    <row r="7761" spans="1:24" x14ac:dyDescent="0.25">
      <c r="A7761">
        <v>7759</v>
      </c>
      <c r="B7761">
        <v>805.03103199999998</v>
      </c>
      <c r="C7761">
        <v>4.1293670000000002</v>
      </c>
      <c r="D7761">
        <v>37.233224999999997</v>
      </c>
      <c r="E7761">
        <v>93.247337999999999</v>
      </c>
      <c r="F7761">
        <v>76.272394000000006</v>
      </c>
      <c r="G7761">
        <v>4.75</v>
      </c>
      <c r="H7761" s="2">
        <v>70.224673999999993</v>
      </c>
      <c r="I7761" s="1">
        <v>4.5218420000000004</v>
      </c>
      <c r="J7761" s="5">
        <v>6.9311440678138698</v>
      </c>
      <c r="K7761" s="1">
        <v>36.344313999999997</v>
      </c>
      <c r="L7761" s="1">
        <v>73.699064000000007</v>
      </c>
      <c r="M7761" s="1">
        <v>8.7118140000000004</v>
      </c>
      <c r="N7761" s="1">
        <v>189.18289100000001</v>
      </c>
      <c r="O7761" s="1">
        <v>98.755572000000001</v>
      </c>
      <c r="P7761" s="1">
        <v>218.74443400000001</v>
      </c>
      <c r="Q7761" s="1">
        <v>10.112171999999999</v>
      </c>
      <c r="R7761" s="1">
        <v>49.378337999999999</v>
      </c>
      <c r="S7761" s="1">
        <v>11.11139</v>
      </c>
      <c r="T7761" s="1">
        <v>129</v>
      </c>
      <c r="U7761" s="1">
        <v>34.021706999999999</v>
      </c>
      <c r="V7761" s="1">
        <v>0</v>
      </c>
      <c r="W7761" s="1">
        <v>254.00437199999999</v>
      </c>
      <c r="X7761" s="8">
        <v>0</v>
      </c>
    </row>
    <row r="7762" spans="1:24" x14ac:dyDescent="0.25">
      <c r="A7762">
        <v>7760</v>
      </c>
      <c r="B7762">
        <v>819.31930299999999</v>
      </c>
      <c r="C7762">
        <v>5.1591800000000001</v>
      </c>
      <c r="D7762">
        <v>46.993156999999997</v>
      </c>
      <c r="E7762">
        <v>91.429669000000004</v>
      </c>
      <c r="F7762">
        <v>76.047676999999993</v>
      </c>
      <c r="G7762">
        <v>5.6997359999999997</v>
      </c>
      <c r="H7762" s="2">
        <v>80.880785000000003</v>
      </c>
      <c r="I7762" s="1">
        <v>4.2944110000000002</v>
      </c>
      <c r="J7762" s="5">
        <v>6.75616666665882</v>
      </c>
      <c r="K7762" s="1">
        <v>30.438834</v>
      </c>
      <c r="L7762" s="1">
        <v>78.253399999999999</v>
      </c>
      <c r="M7762" s="1">
        <v>10.077558</v>
      </c>
      <c r="N7762" s="1">
        <v>194.26981000000001</v>
      </c>
      <c r="O7762" s="1">
        <v>113.96168900000001</v>
      </c>
      <c r="P7762" s="1">
        <v>218.53391299999998</v>
      </c>
      <c r="Q7762" s="1">
        <v>9.9448089999999993</v>
      </c>
      <c r="R7762" s="1">
        <v>48.089672</v>
      </c>
      <c r="S7762" s="1">
        <v>11.139232</v>
      </c>
      <c r="T7762" s="1">
        <v>135</v>
      </c>
      <c r="U7762" s="1">
        <v>38.934224999999998</v>
      </c>
      <c r="V7762" s="1">
        <v>0</v>
      </c>
      <c r="W7762" s="1">
        <v>255.647896</v>
      </c>
      <c r="X7762" s="8">
        <v>0</v>
      </c>
    </row>
    <row r="7763" spans="1:24" x14ac:dyDescent="0.25">
      <c r="A7763">
        <v>7761</v>
      </c>
      <c r="B7763">
        <v>822.07687499999997</v>
      </c>
      <c r="C7763">
        <v>3.975257</v>
      </c>
      <c r="D7763">
        <v>54.285848000000001</v>
      </c>
      <c r="E7763">
        <v>89.588633000000002</v>
      </c>
      <c r="F7763">
        <v>76.365639000000002</v>
      </c>
      <c r="G7763">
        <v>5.7015840000000004</v>
      </c>
      <c r="H7763" s="2">
        <v>89.798444000000003</v>
      </c>
      <c r="I7763" s="1">
        <v>4.0695240000000004</v>
      </c>
      <c r="J7763" s="5">
        <v>5.9591666666674401</v>
      </c>
      <c r="K7763" s="1">
        <v>37.879047999999997</v>
      </c>
      <c r="L7763" s="1">
        <v>109.10889400000001</v>
      </c>
      <c r="M7763" s="1">
        <v>14.369744000000001</v>
      </c>
      <c r="N7763" s="1">
        <v>207.19737699999999</v>
      </c>
      <c r="O7763" s="1">
        <v>120.183469</v>
      </c>
      <c r="P7763" s="1">
        <v>213.44044300000002</v>
      </c>
      <c r="Q7763" s="1">
        <v>9.7134529999999994</v>
      </c>
      <c r="R7763" s="1">
        <v>47.04569</v>
      </c>
      <c r="S7763" s="1">
        <v>11.201649</v>
      </c>
      <c r="T7763" s="1">
        <v>145</v>
      </c>
      <c r="U7763" s="1">
        <v>41.874775</v>
      </c>
      <c r="V7763" s="1">
        <v>0</v>
      </c>
      <c r="W7763" s="1">
        <v>248.36934600000001</v>
      </c>
      <c r="X7763" s="8">
        <v>0</v>
      </c>
    </row>
    <row r="7764" spans="1:24" x14ac:dyDescent="0.25">
      <c r="A7764">
        <v>7762</v>
      </c>
      <c r="B7764">
        <v>848.48369400000001</v>
      </c>
      <c r="C7764">
        <v>2.3429090000000001</v>
      </c>
      <c r="D7764">
        <v>67.753574999999998</v>
      </c>
      <c r="E7764">
        <v>89.443335000000005</v>
      </c>
      <c r="F7764">
        <v>76.114245999999994</v>
      </c>
      <c r="G7764">
        <v>5.6984170000000001</v>
      </c>
      <c r="H7764" s="2">
        <v>99.123739</v>
      </c>
      <c r="I7764" s="1">
        <v>3.8758430000000001</v>
      </c>
      <c r="J7764" s="5">
        <v>5.6469999999972007</v>
      </c>
      <c r="K7764" s="1">
        <v>51.874057999999998</v>
      </c>
      <c r="L7764" s="1">
        <v>134.909492</v>
      </c>
      <c r="M7764" s="1">
        <v>15.890141</v>
      </c>
      <c r="N7764" s="1">
        <v>222.699127</v>
      </c>
      <c r="O7764" s="1">
        <v>109.820989</v>
      </c>
      <c r="P7764" s="1">
        <v>222.76301599999999</v>
      </c>
      <c r="Q7764" s="1">
        <v>9.5545869999999997</v>
      </c>
      <c r="R7764" s="1">
        <v>46.679644000000003</v>
      </c>
      <c r="S7764" s="1">
        <v>11.454980000000001</v>
      </c>
      <c r="T7764" s="1">
        <v>148</v>
      </c>
      <c r="U7764" s="1">
        <v>41.620100000000001</v>
      </c>
      <c r="V7764" s="1">
        <v>0</v>
      </c>
      <c r="W7764" s="1">
        <v>260.70121399999999</v>
      </c>
      <c r="X7764" s="8">
        <v>3.3838349298797248E-2</v>
      </c>
    </row>
    <row r="7765" spans="1:24" x14ac:dyDescent="0.25">
      <c r="A7765">
        <v>7763</v>
      </c>
      <c r="B7765">
        <v>866.49611700000003</v>
      </c>
      <c r="C7765">
        <v>1.918982</v>
      </c>
      <c r="D7765">
        <v>75.771371000000002</v>
      </c>
      <c r="E7765">
        <v>89.218256999999994</v>
      </c>
      <c r="F7765">
        <v>75.642483999999996</v>
      </c>
      <c r="G7765">
        <v>5.7015830000000003</v>
      </c>
      <c r="H7765" s="2">
        <v>101.333175</v>
      </c>
      <c r="I7765" s="1">
        <v>5.3296169999999998</v>
      </c>
      <c r="J7765" s="5">
        <v>8.0953333333309203</v>
      </c>
      <c r="K7765" s="1">
        <v>61.278562000000001</v>
      </c>
      <c r="L7765" s="1">
        <v>140.976516</v>
      </c>
      <c r="M7765" s="1">
        <v>15.912890000000001</v>
      </c>
      <c r="N7765" s="1">
        <v>232.69895600000001</v>
      </c>
      <c r="O7765" s="1">
        <v>121.09824399999999</v>
      </c>
      <c r="P7765" s="1">
        <v>233.76329699999999</v>
      </c>
      <c r="Q7765" s="1">
        <v>8.9023149999999998</v>
      </c>
      <c r="R7765" s="1">
        <v>47.786842</v>
      </c>
      <c r="S7765" s="1">
        <v>11.544748999999999</v>
      </c>
      <c r="T7765" s="1">
        <v>187</v>
      </c>
      <c r="U7765" s="1">
        <v>45.484765000000003</v>
      </c>
      <c r="V7765" s="1">
        <v>0</v>
      </c>
      <c r="W7765" s="1">
        <v>261.26169199999998</v>
      </c>
      <c r="X7765" s="8">
        <v>4.4016987941731027E-2</v>
      </c>
    </row>
    <row r="7766" spans="1:24" x14ac:dyDescent="0.25">
      <c r="A7766">
        <v>7764</v>
      </c>
      <c r="B7766">
        <v>871.62557200000003</v>
      </c>
      <c r="C7766">
        <v>2.5502229999999999</v>
      </c>
      <c r="D7766">
        <v>74.644024000000002</v>
      </c>
      <c r="E7766">
        <v>90.201894999999993</v>
      </c>
      <c r="F7766">
        <v>76.693991999999994</v>
      </c>
      <c r="G7766">
        <v>4.7486800000000002</v>
      </c>
      <c r="H7766" s="2">
        <v>102.532859</v>
      </c>
      <c r="I7766" s="1">
        <v>7.0965999999999996</v>
      </c>
      <c r="J7766" s="5">
        <v>10.8473333333386</v>
      </c>
      <c r="K7766" s="1">
        <v>59.33466</v>
      </c>
      <c r="L7766" s="1">
        <v>115.399508</v>
      </c>
      <c r="M7766" s="1">
        <v>15.885448</v>
      </c>
      <c r="N7766" s="1">
        <v>246.28780800000001</v>
      </c>
      <c r="O7766" s="1">
        <v>135.67181500000001</v>
      </c>
      <c r="P7766" s="1">
        <v>246.184506</v>
      </c>
      <c r="Q7766" s="1">
        <v>9.2606359999999999</v>
      </c>
      <c r="R7766" s="1">
        <v>48.052042</v>
      </c>
      <c r="S7766" s="1">
        <v>12.087064</v>
      </c>
      <c r="T7766" s="1">
        <v>221</v>
      </c>
      <c r="U7766" s="1">
        <v>48.159258999999999</v>
      </c>
      <c r="V7766" s="1">
        <v>0</v>
      </c>
      <c r="W7766" s="1">
        <v>264.86760800000002</v>
      </c>
      <c r="X7766" s="8">
        <v>2.848965221675414E-2</v>
      </c>
    </row>
    <row r="7767" spans="1:24" x14ac:dyDescent="0.25">
      <c r="A7767">
        <v>7765</v>
      </c>
      <c r="B7767">
        <v>868.046426</v>
      </c>
      <c r="C7767">
        <v>2.0846209999999998</v>
      </c>
      <c r="D7767">
        <v>74.532032999999998</v>
      </c>
      <c r="E7767">
        <v>89.698860999999994</v>
      </c>
      <c r="F7767">
        <v>76.852951000000004</v>
      </c>
      <c r="G7767">
        <v>4.75</v>
      </c>
      <c r="H7767" s="2">
        <v>97.240697999999995</v>
      </c>
      <c r="I7767" s="1">
        <v>7.0723839999999996</v>
      </c>
      <c r="J7767" s="5">
        <v>12.8184999999939</v>
      </c>
      <c r="K7767" s="1">
        <v>61.689030000000002</v>
      </c>
      <c r="L7767" s="1">
        <v>99.420462000000001</v>
      </c>
      <c r="M7767" s="1">
        <v>15.938022999999999</v>
      </c>
      <c r="N7767" s="1">
        <v>249.80722499999999</v>
      </c>
      <c r="O7767" s="1">
        <v>140.36024900000001</v>
      </c>
      <c r="P7767" s="1">
        <v>251.861425</v>
      </c>
      <c r="Q7767" s="1">
        <v>9.3637610000000002</v>
      </c>
      <c r="R7767" s="1">
        <v>48.056082000000004</v>
      </c>
      <c r="S7767" s="1">
        <v>12.316459999999999</v>
      </c>
      <c r="T7767" s="1">
        <v>229</v>
      </c>
      <c r="U7767" s="1">
        <v>50.568399999999997</v>
      </c>
      <c r="V7767" s="1">
        <v>0</v>
      </c>
      <c r="W7767" s="1">
        <v>269.52309600000001</v>
      </c>
      <c r="X7767" s="8">
        <v>4.0478733009963547E-2</v>
      </c>
    </row>
    <row r="7768" spans="1:24" x14ac:dyDescent="0.25">
      <c r="A7768">
        <v>7766</v>
      </c>
      <c r="B7768">
        <v>876.58763099999999</v>
      </c>
      <c r="C7768">
        <v>1.9386570000000001</v>
      </c>
      <c r="D7768">
        <v>68.899912</v>
      </c>
      <c r="E7768">
        <v>89.851248999999996</v>
      </c>
      <c r="F7768">
        <v>76.021303000000003</v>
      </c>
      <c r="G7768">
        <v>5.6997359999999997</v>
      </c>
      <c r="H7768" s="2">
        <v>95.579976000000002</v>
      </c>
      <c r="I7768" s="1">
        <v>5.3547450000000003</v>
      </c>
      <c r="J7768" s="5">
        <v>13.785833333327901</v>
      </c>
      <c r="K7768" s="1">
        <v>58.830877999999998</v>
      </c>
      <c r="L7768" s="1">
        <v>96.658529999999999</v>
      </c>
      <c r="M7768" s="1">
        <v>15.968871999999999</v>
      </c>
      <c r="N7768" s="1">
        <v>248.088123</v>
      </c>
      <c r="O7768" s="1">
        <v>153.524057</v>
      </c>
      <c r="P7768" s="1">
        <v>268.33795299999997</v>
      </c>
      <c r="Q7768" s="1">
        <v>9.0071480000000008</v>
      </c>
      <c r="R7768" s="1">
        <v>49.030610000000003</v>
      </c>
      <c r="S7768" s="1">
        <v>12.608233</v>
      </c>
      <c r="T7768" s="1">
        <v>262</v>
      </c>
      <c r="U7768" s="1">
        <v>50.380012000000001</v>
      </c>
      <c r="V7768" s="1">
        <v>0</v>
      </c>
      <c r="W7768" s="1">
        <v>266.35004400000003</v>
      </c>
      <c r="X7768" s="8">
        <v>5.0685919548334873E-2</v>
      </c>
    </row>
    <row r="7769" spans="1:24" x14ac:dyDescent="0.25">
      <c r="A7769">
        <v>7767</v>
      </c>
      <c r="B7769">
        <v>875.37099799999999</v>
      </c>
      <c r="C7769">
        <v>3.3308650000000002</v>
      </c>
      <c r="D7769">
        <v>31.852367999999998</v>
      </c>
      <c r="E7769">
        <v>92.154311000000007</v>
      </c>
      <c r="F7769">
        <v>77.095066000000003</v>
      </c>
      <c r="G7769">
        <v>4.7502639999999996</v>
      </c>
      <c r="H7769" s="2">
        <v>92.417912000000001</v>
      </c>
      <c r="I7769" s="1">
        <v>4.3559359999999998</v>
      </c>
      <c r="J7769" s="5">
        <v>14.665166666673001</v>
      </c>
      <c r="K7769" s="1">
        <v>59.697848</v>
      </c>
      <c r="L7769" s="1">
        <v>95.646274000000005</v>
      </c>
      <c r="M7769" s="1">
        <v>16.999255999999999</v>
      </c>
      <c r="N7769" s="1">
        <v>243.87807100000001</v>
      </c>
      <c r="O7769" s="1">
        <v>163.80467900000002</v>
      </c>
      <c r="P7769" s="1">
        <v>285.06689900000003</v>
      </c>
      <c r="Q7769" s="1">
        <v>9.2042149999999996</v>
      </c>
      <c r="R7769" s="1">
        <v>50.317222000000001</v>
      </c>
      <c r="S7769" s="1">
        <v>13.220545</v>
      </c>
      <c r="T7769" s="1">
        <v>284</v>
      </c>
      <c r="U7769" s="1">
        <v>51.826920000000001</v>
      </c>
      <c r="V7769" s="1">
        <v>0</v>
      </c>
      <c r="W7769" s="1">
        <v>262.09817199999998</v>
      </c>
      <c r="X7769" s="8">
        <v>1.5069666056606749E-2</v>
      </c>
    </row>
    <row r="7770" spans="1:24" x14ac:dyDescent="0.25">
      <c r="A7770">
        <v>7768</v>
      </c>
      <c r="B7770">
        <v>876.32292800000005</v>
      </c>
      <c r="C7770">
        <v>4.4222200000000003</v>
      </c>
      <c r="D7770">
        <v>18.902131000000001</v>
      </c>
      <c r="E7770">
        <v>94.389643000000007</v>
      </c>
      <c r="F7770">
        <v>77.046263999999994</v>
      </c>
      <c r="G7770">
        <v>4.75</v>
      </c>
      <c r="H7770" s="2">
        <v>89.484339000000006</v>
      </c>
      <c r="I7770" s="1">
        <v>4.6360239999999999</v>
      </c>
      <c r="J7770" s="5">
        <v>14.3738333333458</v>
      </c>
      <c r="K7770" s="1">
        <v>52.572664000000003</v>
      </c>
      <c r="L7770" s="1">
        <v>95.251131999999998</v>
      </c>
      <c r="M7770" s="1">
        <v>18.444274</v>
      </c>
      <c r="N7770" s="1">
        <v>247.70490100000001</v>
      </c>
      <c r="O7770" s="1">
        <v>163.82626199999999</v>
      </c>
      <c r="P7770" s="1">
        <v>297.00743899999998</v>
      </c>
      <c r="Q7770" s="1">
        <v>9.6098630000000007</v>
      </c>
      <c r="R7770" s="1">
        <v>51.120131999999998</v>
      </c>
      <c r="S7770" s="1">
        <v>13.266050999999999</v>
      </c>
      <c r="T7770" s="1">
        <v>269</v>
      </c>
      <c r="U7770" s="1">
        <v>53.009979999999999</v>
      </c>
      <c r="V7770" s="1">
        <v>0</v>
      </c>
      <c r="W7770" s="1">
        <v>264.04085600000002</v>
      </c>
      <c r="X7770" s="8">
        <v>0</v>
      </c>
    </row>
    <row r="7771" spans="1:24" x14ac:dyDescent="0.25">
      <c r="A7771">
        <v>7769</v>
      </c>
      <c r="B7771">
        <v>876.43474500000002</v>
      </c>
      <c r="C7771">
        <v>4.1547640000000001</v>
      </c>
      <c r="D7771">
        <v>19.040344999999999</v>
      </c>
      <c r="E7771">
        <v>94.179575999999997</v>
      </c>
      <c r="F7771">
        <v>76.165235999999993</v>
      </c>
      <c r="G7771">
        <v>5.6997359999999997</v>
      </c>
      <c r="H7771" s="2">
        <v>95.620486</v>
      </c>
      <c r="I7771" s="1">
        <v>4.4055809999999997</v>
      </c>
      <c r="J7771" s="5">
        <v>12.537499999976699</v>
      </c>
      <c r="K7771" s="1">
        <v>40.116275999999999</v>
      </c>
      <c r="L7771" s="1">
        <v>97.837686000000005</v>
      </c>
      <c r="M7771" s="1">
        <v>12.385065000000001</v>
      </c>
      <c r="N7771" s="1">
        <v>255.33469500000001</v>
      </c>
      <c r="O7771" s="1">
        <v>169.09504499999997</v>
      </c>
      <c r="P7771" s="1">
        <v>296.27419399999997</v>
      </c>
      <c r="Q7771" s="1">
        <v>9.9948960000000007</v>
      </c>
      <c r="R7771" s="1">
        <v>50.796534000000001</v>
      </c>
      <c r="S7771" s="1">
        <v>12.907799000000001</v>
      </c>
      <c r="T7771" s="1">
        <v>272</v>
      </c>
      <c r="U7771" s="1">
        <v>48.068230999999997</v>
      </c>
      <c r="V7771" s="1">
        <v>0</v>
      </c>
      <c r="W7771" s="1">
        <v>274.19692600000002</v>
      </c>
      <c r="X7771" s="8">
        <v>0</v>
      </c>
    </row>
    <row r="7772" spans="1:24" x14ac:dyDescent="0.25">
      <c r="A7772">
        <v>7770</v>
      </c>
      <c r="B7772">
        <v>869.91219699999999</v>
      </c>
      <c r="C7772">
        <v>4.0839819999999998</v>
      </c>
      <c r="D7772">
        <v>19.184293</v>
      </c>
      <c r="E7772">
        <v>94.280916000000005</v>
      </c>
      <c r="F7772">
        <v>77.035561000000001</v>
      </c>
      <c r="G7772">
        <v>4.7502639999999996</v>
      </c>
      <c r="H7772" s="2">
        <v>88.326938999999996</v>
      </c>
      <c r="I7772" s="1">
        <v>4.040667</v>
      </c>
      <c r="J7772" s="5">
        <v>14.372499999997601</v>
      </c>
      <c r="K7772" s="1">
        <v>36.711661999999997</v>
      </c>
      <c r="L7772" s="1">
        <v>97.839855999999997</v>
      </c>
      <c r="M7772" s="1">
        <v>9.2466749999999998</v>
      </c>
      <c r="N7772" s="1">
        <v>250.18905699999999</v>
      </c>
      <c r="O7772" s="1">
        <v>180.705264</v>
      </c>
      <c r="P7772" s="1">
        <v>289.35914200000002</v>
      </c>
      <c r="Q7772" s="1">
        <v>10.082151</v>
      </c>
      <c r="R7772" s="1">
        <v>49.926665999999997</v>
      </c>
      <c r="S7772" s="1">
        <v>12.76229</v>
      </c>
      <c r="T7772" s="1">
        <v>277</v>
      </c>
      <c r="U7772" s="1">
        <v>48.217713000000003</v>
      </c>
      <c r="V7772" s="1">
        <v>0</v>
      </c>
      <c r="W7772" s="1">
        <v>271.61323199999998</v>
      </c>
      <c r="X7772" s="8">
        <v>0</v>
      </c>
    </row>
    <row r="7773" spans="1:24" x14ac:dyDescent="0.25">
      <c r="A7773">
        <v>7771</v>
      </c>
      <c r="B7773">
        <v>848.87411399999996</v>
      </c>
      <c r="C7773">
        <v>4.112717</v>
      </c>
      <c r="D7773">
        <v>18.853425000000001</v>
      </c>
      <c r="E7773">
        <v>94.209637000000001</v>
      </c>
      <c r="F7773">
        <v>77.029033999999996</v>
      </c>
      <c r="G7773">
        <v>4.75</v>
      </c>
      <c r="H7773" s="2">
        <v>78.163814000000002</v>
      </c>
      <c r="I7773" s="1">
        <v>4.2313660000000004</v>
      </c>
      <c r="J7773" s="5">
        <v>15.27833333335</v>
      </c>
      <c r="K7773" s="1">
        <v>43.132272</v>
      </c>
      <c r="L7773" s="1">
        <v>86.838325999999995</v>
      </c>
      <c r="M7773" s="1">
        <v>10.440237</v>
      </c>
      <c r="N7773" s="1">
        <v>241.49284700000001</v>
      </c>
      <c r="O7773" s="1">
        <v>156.58124100000001</v>
      </c>
      <c r="P7773" s="1">
        <v>269.85964200000001</v>
      </c>
      <c r="Q7773" s="1">
        <v>10.256216</v>
      </c>
      <c r="R7773" s="1">
        <v>49.254269999999998</v>
      </c>
      <c r="S7773" s="1">
        <v>12.871599</v>
      </c>
      <c r="T7773" s="1">
        <v>264</v>
      </c>
      <c r="U7773" s="1">
        <v>46.830311000000002</v>
      </c>
      <c r="V7773" s="1">
        <v>0</v>
      </c>
      <c r="W7773" s="1">
        <v>266.32738000000001</v>
      </c>
      <c r="X7773" s="8">
        <v>0</v>
      </c>
    </row>
    <row r="7774" spans="1:24" x14ac:dyDescent="0.25">
      <c r="A7774">
        <v>7772</v>
      </c>
      <c r="B7774">
        <v>831.50136099999997</v>
      </c>
      <c r="C7774">
        <v>3.6105870000000002</v>
      </c>
      <c r="D7774">
        <v>18.681283000000001</v>
      </c>
      <c r="E7774">
        <v>92.877454</v>
      </c>
      <c r="F7774">
        <v>76.200030999999996</v>
      </c>
      <c r="G7774">
        <v>5.6997359999999997</v>
      </c>
      <c r="H7774" s="2">
        <v>90.123186000000004</v>
      </c>
      <c r="I7774" s="1">
        <v>4.1728300000000003</v>
      </c>
      <c r="J7774" s="5">
        <v>10.326499999995502</v>
      </c>
      <c r="K7774" s="1">
        <v>52.353009999999998</v>
      </c>
      <c r="L7774" s="1">
        <v>81.667497999999995</v>
      </c>
      <c r="M7774" s="1">
        <v>9.7658400000000007</v>
      </c>
      <c r="N7774" s="1">
        <v>230.28183999999999</v>
      </c>
      <c r="O7774" s="1">
        <v>141.51385199999999</v>
      </c>
      <c r="P7774" s="1">
        <v>259.67136900000003</v>
      </c>
      <c r="Q7774" s="1">
        <v>10.257937</v>
      </c>
      <c r="R7774" s="1">
        <v>48.819139999999997</v>
      </c>
      <c r="S7774" s="1">
        <v>12.504193000000001</v>
      </c>
      <c r="T7774" s="1">
        <v>311</v>
      </c>
      <c r="U7774" s="1">
        <v>44.037407999999999</v>
      </c>
      <c r="V7774" s="1">
        <v>0</v>
      </c>
      <c r="W7774" s="1">
        <v>264.42307199999999</v>
      </c>
      <c r="X7774" s="8">
        <v>0</v>
      </c>
    </row>
    <row r="7775" spans="1:24" x14ac:dyDescent="0.25">
      <c r="A7775">
        <v>7773</v>
      </c>
      <c r="B7775">
        <v>821.97296600000004</v>
      </c>
      <c r="C7775">
        <v>3.514891</v>
      </c>
      <c r="D7775">
        <v>18.342137999999998</v>
      </c>
      <c r="E7775">
        <v>93.321849999999998</v>
      </c>
      <c r="F7775">
        <v>77.325243</v>
      </c>
      <c r="G7775">
        <v>4.7502639999999996</v>
      </c>
      <c r="H7775" s="2">
        <v>86.828001999999998</v>
      </c>
      <c r="I7775" s="1">
        <v>4.498621</v>
      </c>
      <c r="J7775" s="5">
        <v>9.2614999999932408</v>
      </c>
      <c r="K7775" s="1">
        <v>49.392158000000002</v>
      </c>
      <c r="L7775" s="1">
        <v>79.941445999999999</v>
      </c>
      <c r="M7775" s="1">
        <v>8.9944570000000006</v>
      </c>
      <c r="N7775" s="1">
        <v>218.73976999999999</v>
      </c>
      <c r="O7775" s="1">
        <v>134.05045100000001</v>
      </c>
      <c r="P7775" s="1">
        <v>258.35546599999998</v>
      </c>
      <c r="Q7775" s="1">
        <v>10.227379000000001</v>
      </c>
      <c r="R7775" s="1">
        <v>48.844830000000002</v>
      </c>
      <c r="S7775" s="1">
        <v>12.127916000000001</v>
      </c>
      <c r="T7775" s="1">
        <v>269</v>
      </c>
      <c r="U7775" s="1">
        <v>41.964841999999997</v>
      </c>
      <c r="V7775" s="1">
        <v>0</v>
      </c>
      <c r="W7775" s="1">
        <v>261.169218</v>
      </c>
      <c r="X7775" s="8">
        <v>0</v>
      </c>
    </row>
    <row r="7776" spans="1:24" x14ac:dyDescent="0.25">
      <c r="A7776">
        <v>7774</v>
      </c>
      <c r="B7776">
        <v>806.03287</v>
      </c>
      <c r="C7776">
        <v>3.4074469999999999</v>
      </c>
      <c r="D7776">
        <v>18.246420000000001</v>
      </c>
      <c r="E7776">
        <v>93.539919999999995</v>
      </c>
      <c r="F7776">
        <v>77.234364999999997</v>
      </c>
      <c r="G7776">
        <v>4.75</v>
      </c>
      <c r="H7776" s="2">
        <v>81.017764</v>
      </c>
      <c r="I7776" s="1">
        <v>4.7781159999999998</v>
      </c>
      <c r="J7776" s="5">
        <v>8.8767677595606003</v>
      </c>
      <c r="K7776" s="1">
        <v>40.390467999999998</v>
      </c>
      <c r="L7776" s="1">
        <v>80.043593999999999</v>
      </c>
      <c r="M7776" s="1">
        <v>8.9487860000000001</v>
      </c>
      <c r="N7776" s="1">
        <v>214.39861099999999</v>
      </c>
      <c r="O7776" s="1">
        <v>127.72752199999999</v>
      </c>
      <c r="P7776" s="1">
        <v>255.29475200000002</v>
      </c>
      <c r="Q7776" s="1">
        <v>10.092591000000001</v>
      </c>
      <c r="R7776" s="1">
        <v>47.530568000000002</v>
      </c>
      <c r="S7776" s="1">
        <v>12.199099</v>
      </c>
      <c r="T7776" s="1">
        <v>263</v>
      </c>
      <c r="U7776" s="1">
        <v>42.835757000000001</v>
      </c>
      <c r="V7776" s="1">
        <v>0</v>
      </c>
      <c r="W7776" s="1">
        <v>262.486942</v>
      </c>
      <c r="X7776" s="8">
        <v>0</v>
      </c>
    </row>
    <row r="7777" spans="1:24" x14ac:dyDescent="0.25">
      <c r="A7777">
        <v>7775</v>
      </c>
      <c r="B7777">
        <v>799.72933399999999</v>
      </c>
      <c r="C7777">
        <v>2.949748</v>
      </c>
      <c r="D7777">
        <v>18.262492999999999</v>
      </c>
      <c r="E7777">
        <v>93.083923999999996</v>
      </c>
      <c r="F7777">
        <v>76.425203999999994</v>
      </c>
      <c r="G7777">
        <v>5.6997359999999997</v>
      </c>
      <c r="H7777" s="2">
        <v>78.267776999999995</v>
      </c>
      <c r="I7777" s="1">
        <v>4.8547060000000002</v>
      </c>
      <c r="J7777" s="5">
        <v>7.6160655737621701</v>
      </c>
      <c r="K7777" s="1">
        <v>35.934854000000001</v>
      </c>
      <c r="L7777" s="1">
        <v>79.035004000000001</v>
      </c>
      <c r="M7777" s="1">
        <v>9.0373079999999995</v>
      </c>
      <c r="N7777" s="1">
        <v>210.42294899999999</v>
      </c>
      <c r="O7777" s="1">
        <v>122.51905699999999</v>
      </c>
      <c r="P7777" s="1">
        <v>251.43012999999999</v>
      </c>
      <c r="Q7777" s="1">
        <v>9.9934139999999996</v>
      </c>
      <c r="R7777" s="1">
        <v>47.412398000000003</v>
      </c>
      <c r="S7777" s="1">
        <v>12.312692999999999</v>
      </c>
      <c r="T7777" s="1">
        <v>241</v>
      </c>
      <c r="U7777" s="1">
        <v>41.928463999999998</v>
      </c>
      <c r="V7777" s="1">
        <v>0</v>
      </c>
      <c r="W7777" s="1">
        <v>254.04321999999999</v>
      </c>
      <c r="X7777" s="8">
        <v>0</v>
      </c>
    </row>
    <row r="7778" spans="1:24" x14ac:dyDescent="0.25">
      <c r="A7778">
        <v>7776</v>
      </c>
      <c r="B7778">
        <v>784.50258799999995</v>
      </c>
      <c r="C7778">
        <v>2.2250839999999998</v>
      </c>
      <c r="D7778">
        <v>18.410609999999998</v>
      </c>
      <c r="E7778">
        <v>92.396379999999994</v>
      </c>
      <c r="F7778">
        <v>77.746061999999995</v>
      </c>
      <c r="G7778">
        <v>4.7502639999999996</v>
      </c>
      <c r="H7778" s="2">
        <v>67.019931</v>
      </c>
      <c r="I7778" s="1">
        <v>4.9144399999999999</v>
      </c>
      <c r="J7778" s="5">
        <v>7.0378688524651798</v>
      </c>
      <c r="K7778" s="1">
        <v>32.862471999999997</v>
      </c>
      <c r="L7778" s="1">
        <v>75.867767999999998</v>
      </c>
      <c r="M7778" s="1">
        <v>9.2253790000000002</v>
      </c>
      <c r="N7778" s="1">
        <v>207.079927</v>
      </c>
      <c r="O7778" s="1">
        <v>116.68177800000001</v>
      </c>
      <c r="P7778" s="1">
        <v>246.406746</v>
      </c>
      <c r="Q7778" s="1">
        <v>10.196241000000001</v>
      </c>
      <c r="R7778" s="1">
        <v>47.433326000000001</v>
      </c>
      <c r="S7778" s="1">
        <v>12.188933</v>
      </c>
      <c r="T7778" s="1">
        <v>210</v>
      </c>
      <c r="U7778" s="1">
        <v>40.820537000000002</v>
      </c>
      <c r="V7778" s="1">
        <v>0</v>
      </c>
      <c r="W7778" s="1">
        <v>258.39429999999999</v>
      </c>
      <c r="X7778" s="8">
        <v>0</v>
      </c>
    </row>
    <row r="7779" spans="1:24" x14ac:dyDescent="0.25">
      <c r="A7779">
        <v>7777</v>
      </c>
      <c r="B7779">
        <v>811.16974100000004</v>
      </c>
      <c r="C7779">
        <v>1.9303809999999999</v>
      </c>
      <c r="D7779">
        <v>18.437888000000001</v>
      </c>
      <c r="E7779">
        <v>92.238350999999994</v>
      </c>
      <c r="F7779">
        <v>76.996690999999998</v>
      </c>
      <c r="G7779">
        <v>5.7013199999999999</v>
      </c>
      <c r="H7779" s="2">
        <v>70.659458000000001</v>
      </c>
      <c r="I7779" s="1">
        <v>4.9299059999999999</v>
      </c>
      <c r="J7779" s="5">
        <v>6.8260294526407899</v>
      </c>
      <c r="K7779" s="1">
        <v>31.516190000000002</v>
      </c>
      <c r="L7779" s="1">
        <v>75.079443999999995</v>
      </c>
      <c r="M7779" s="1">
        <v>9.0925419999999999</v>
      </c>
      <c r="N7779" s="1">
        <v>205.091689</v>
      </c>
      <c r="O7779" s="1">
        <v>113.234746</v>
      </c>
      <c r="P7779" s="1">
        <v>242.64802399999999</v>
      </c>
      <c r="Q7779" s="1">
        <v>10.204693000000001</v>
      </c>
      <c r="R7779" s="1">
        <v>47.152997999999997</v>
      </c>
      <c r="S7779" s="1">
        <v>11.763774</v>
      </c>
      <c r="T7779" s="1">
        <v>197</v>
      </c>
      <c r="U7779" s="1">
        <v>39.300289999999997</v>
      </c>
      <c r="V7779" s="1">
        <v>0</v>
      </c>
      <c r="W7779" s="1">
        <v>252.07757000000001</v>
      </c>
      <c r="X7779" s="8">
        <v>0</v>
      </c>
    </row>
    <row r="7780" spans="1:24" x14ac:dyDescent="0.25">
      <c r="A7780">
        <v>7778</v>
      </c>
      <c r="B7780">
        <v>802.82297200000005</v>
      </c>
      <c r="C7780">
        <v>1.713962</v>
      </c>
      <c r="D7780">
        <v>18.461461</v>
      </c>
      <c r="E7780">
        <v>92.45384</v>
      </c>
      <c r="F7780">
        <v>77.910430000000005</v>
      </c>
      <c r="G7780">
        <v>4.7486800000000002</v>
      </c>
      <c r="H7780" s="2">
        <v>77.165253000000007</v>
      </c>
      <c r="I7780" s="1">
        <v>4.90299</v>
      </c>
      <c r="J7780" s="5">
        <v>6.8826016949023998</v>
      </c>
      <c r="K7780" s="1">
        <v>30.974186</v>
      </c>
      <c r="L7780" s="1">
        <v>75.886346000000003</v>
      </c>
      <c r="M7780" s="1">
        <v>9.2124260000000007</v>
      </c>
      <c r="N7780" s="1">
        <v>203.17795799999999</v>
      </c>
      <c r="O7780" s="1">
        <v>111.823691</v>
      </c>
      <c r="P7780" s="1">
        <v>247.35447799999997</v>
      </c>
      <c r="Q7780" s="1">
        <v>10.115955</v>
      </c>
      <c r="R7780" s="1">
        <v>47.177630000000001</v>
      </c>
      <c r="S7780" s="1">
        <v>11.288014</v>
      </c>
      <c r="T7780" s="1">
        <v>169</v>
      </c>
      <c r="U7780" s="1">
        <v>37.860734999999998</v>
      </c>
      <c r="V7780" s="1">
        <v>0</v>
      </c>
      <c r="W7780" s="1">
        <v>260.62199600000002</v>
      </c>
      <c r="X7780" s="8">
        <v>0</v>
      </c>
    </row>
    <row r="7781" spans="1:24" x14ac:dyDescent="0.25">
      <c r="A7781">
        <v>7779</v>
      </c>
      <c r="B7781">
        <v>780.86231599999996</v>
      </c>
      <c r="C7781">
        <v>1.6499600000000001</v>
      </c>
      <c r="D7781">
        <v>18.327211999999999</v>
      </c>
      <c r="E7781">
        <v>92.392557999999994</v>
      </c>
      <c r="F7781">
        <v>73.478335000000001</v>
      </c>
      <c r="G7781">
        <v>8.5489440000000005</v>
      </c>
      <c r="H7781" s="2">
        <v>79.071011999999996</v>
      </c>
      <c r="I7781" s="1">
        <v>4.851604</v>
      </c>
      <c r="J7781" s="5">
        <v>6.9586666666727908</v>
      </c>
      <c r="K7781" s="1">
        <v>30.990078</v>
      </c>
      <c r="L7781" s="1">
        <v>76.468598</v>
      </c>
      <c r="M7781" s="1">
        <v>8.9473900000000004</v>
      </c>
      <c r="N7781" s="1">
        <v>198.95183800000001</v>
      </c>
      <c r="O7781" s="1">
        <v>111.18882299999999</v>
      </c>
      <c r="P7781" s="1">
        <v>248.894204</v>
      </c>
      <c r="Q7781" s="1">
        <v>10.196866999999999</v>
      </c>
      <c r="R7781" s="1">
        <v>47.530154000000003</v>
      </c>
      <c r="S7781" s="1">
        <v>11.648616000000001</v>
      </c>
      <c r="T7781" s="1">
        <v>157</v>
      </c>
      <c r="U7781" s="1">
        <v>36.227204999999998</v>
      </c>
      <c r="V7781" s="1">
        <v>0</v>
      </c>
      <c r="W7781" s="1">
        <v>255.329364</v>
      </c>
      <c r="X7781" s="8">
        <v>0</v>
      </c>
    </row>
    <row r="7782" spans="1:24" x14ac:dyDescent="0.25">
      <c r="A7782">
        <v>7780</v>
      </c>
      <c r="B7782">
        <v>780.966227</v>
      </c>
      <c r="C7782">
        <v>1.56854</v>
      </c>
      <c r="D7782">
        <v>18.414555</v>
      </c>
      <c r="E7782">
        <v>92.054311999999996</v>
      </c>
      <c r="F7782">
        <v>73.076787999999993</v>
      </c>
      <c r="G7782">
        <v>8.5500000000000007</v>
      </c>
      <c r="H7782" s="2">
        <v>73.386195000000001</v>
      </c>
      <c r="I7782" s="1">
        <v>4.399133</v>
      </c>
      <c r="J7782" s="5">
        <v>7.5003333333297597</v>
      </c>
      <c r="K7782" s="1">
        <v>32.42371</v>
      </c>
      <c r="L7782" s="1">
        <v>77.311111999999994</v>
      </c>
      <c r="M7782" s="1">
        <v>8.8657039999999991</v>
      </c>
      <c r="N7782" s="1">
        <v>196.064168</v>
      </c>
      <c r="O7782" s="1">
        <v>108.012061</v>
      </c>
      <c r="P7782" s="1">
        <v>238.136302</v>
      </c>
      <c r="Q7782" s="1">
        <v>9.9596309999999999</v>
      </c>
      <c r="R7782" s="1">
        <v>47.738368000000001</v>
      </c>
      <c r="S7782" s="1">
        <v>11.848201</v>
      </c>
      <c r="T7782" s="1">
        <v>141</v>
      </c>
      <c r="U7782" s="1">
        <v>36.366163999999998</v>
      </c>
      <c r="V7782" s="1">
        <v>0</v>
      </c>
      <c r="W7782" s="1">
        <v>282.08982200000003</v>
      </c>
      <c r="X7782" s="8">
        <v>0</v>
      </c>
    </row>
    <row r="7783" spans="1:24" x14ac:dyDescent="0.25">
      <c r="A7783">
        <v>7781</v>
      </c>
      <c r="B7783">
        <v>773.96117200000003</v>
      </c>
      <c r="C7783">
        <v>2.104479</v>
      </c>
      <c r="D7783">
        <v>18.403303000000001</v>
      </c>
      <c r="E7783">
        <v>92.012895</v>
      </c>
      <c r="F7783">
        <v>73.924334999999999</v>
      </c>
      <c r="G7783">
        <v>7.6002640000000001</v>
      </c>
      <c r="H7783" s="2">
        <v>64.897268999999994</v>
      </c>
      <c r="I7783" s="1">
        <v>4.543984</v>
      </c>
      <c r="J7783" s="5">
        <v>8.0970000000088405</v>
      </c>
      <c r="K7783" s="1">
        <v>35.440804</v>
      </c>
      <c r="L7783" s="1">
        <v>77.731583999999998</v>
      </c>
      <c r="M7783" s="1">
        <v>8.822813</v>
      </c>
      <c r="N7783" s="1">
        <v>196.378535</v>
      </c>
      <c r="O7783" s="1">
        <v>103.05148699999999</v>
      </c>
      <c r="P7783" s="1">
        <v>226.07001700000001</v>
      </c>
      <c r="Q7783" s="1">
        <v>10.218104</v>
      </c>
      <c r="R7783" s="1">
        <v>49.165146</v>
      </c>
      <c r="S7783" s="1">
        <v>11.291486000000001</v>
      </c>
      <c r="T7783" s="1">
        <v>146</v>
      </c>
      <c r="U7783" s="1">
        <v>36.796978000000003</v>
      </c>
      <c r="V7783" s="1">
        <v>0</v>
      </c>
      <c r="W7783" s="1">
        <v>285.35209800000001</v>
      </c>
      <c r="X7783" s="8">
        <v>0</v>
      </c>
    </row>
    <row r="7784" spans="1:24" x14ac:dyDescent="0.25">
      <c r="A7784">
        <v>7782</v>
      </c>
      <c r="B7784">
        <v>771.54867200000001</v>
      </c>
      <c r="C7784">
        <v>2.9150230000000001</v>
      </c>
      <c r="D7784">
        <v>18.295677000000001</v>
      </c>
      <c r="E7784">
        <v>91.945637000000005</v>
      </c>
      <c r="F7784">
        <v>75.867118000000005</v>
      </c>
      <c r="G7784">
        <v>5.7005280000000003</v>
      </c>
      <c r="H7784" s="2">
        <v>73.036640000000006</v>
      </c>
      <c r="I7784" s="1">
        <v>4.4382479999999997</v>
      </c>
      <c r="J7784" s="5">
        <v>7.7053333333169505</v>
      </c>
      <c r="K7784" s="1">
        <v>35.164065999999998</v>
      </c>
      <c r="L7784" s="1">
        <v>77.676845999999998</v>
      </c>
      <c r="M7784" s="1">
        <v>8.7480039999999999</v>
      </c>
      <c r="N7784" s="1">
        <v>190.92062999999999</v>
      </c>
      <c r="O7784" s="1">
        <v>101.23412400000001</v>
      </c>
      <c r="P7784" s="1">
        <v>218.83209099999999</v>
      </c>
      <c r="Q7784" s="1">
        <v>10.075575000000001</v>
      </c>
      <c r="R7784" s="1">
        <v>51.647776</v>
      </c>
      <c r="S7784" s="1">
        <v>11.031563</v>
      </c>
      <c r="T7784" s="1">
        <v>142</v>
      </c>
      <c r="U7784" s="1">
        <v>33.482523999999998</v>
      </c>
      <c r="V7784" s="1">
        <v>0</v>
      </c>
      <c r="W7784" s="1">
        <v>277.45216799999997</v>
      </c>
      <c r="X7784" s="8">
        <v>0</v>
      </c>
    </row>
    <row r="7785" spans="1:24" x14ac:dyDescent="0.25">
      <c r="A7785">
        <v>7783</v>
      </c>
      <c r="B7785">
        <v>783.04543699999999</v>
      </c>
      <c r="C7785">
        <v>3.5382259999999999</v>
      </c>
      <c r="D7785">
        <v>18.441524000000001</v>
      </c>
      <c r="E7785">
        <v>91.892865</v>
      </c>
      <c r="F7785">
        <v>76.807685000000006</v>
      </c>
      <c r="G7785">
        <v>4.7502639999999996</v>
      </c>
      <c r="H7785" s="2">
        <v>78.636775</v>
      </c>
      <c r="I7785" s="1">
        <v>4.3926160000000003</v>
      </c>
      <c r="J7785" s="5">
        <v>7.4756666666653402</v>
      </c>
      <c r="K7785" s="1">
        <v>31.937206</v>
      </c>
      <c r="L7785" s="1">
        <v>78.122343999999998</v>
      </c>
      <c r="M7785" s="1">
        <v>8.7724460000000004</v>
      </c>
      <c r="N7785" s="1">
        <v>187.58962199999999</v>
      </c>
      <c r="O7785" s="1">
        <v>101.92288300000001</v>
      </c>
      <c r="P7785" s="1">
        <v>218.571718</v>
      </c>
      <c r="Q7785" s="1">
        <v>10.074242999999999</v>
      </c>
      <c r="R7785" s="1">
        <v>49.797843999999998</v>
      </c>
      <c r="S7785" s="1">
        <v>11.025212</v>
      </c>
      <c r="T7785" s="1">
        <v>134</v>
      </c>
      <c r="U7785" s="1">
        <v>32.409244999999999</v>
      </c>
      <c r="V7785" s="1">
        <v>0</v>
      </c>
      <c r="W7785" s="1">
        <v>264.363496</v>
      </c>
      <c r="X7785" s="8">
        <v>0</v>
      </c>
    </row>
    <row r="7786" spans="1:24" x14ac:dyDescent="0.25">
      <c r="A7786">
        <v>7784</v>
      </c>
      <c r="B7786">
        <v>793.43565000000001</v>
      </c>
      <c r="C7786">
        <v>5.60663</v>
      </c>
      <c r="D7786">
        <v>18.397649000000001</v>
      </c>
      <c r="E7786">
        <v>91.6464</v>
      </c>
      <c r="F7786">
        <v>76.120059999999995</v>
      </c>
      <c r="G7786">
        <v>5.6997359999999997</v>
      </c>
      <c r="H7786" s="2">
        <v>78.716009</v>
      </c>
      <c r="I7786" s="1">
        <v>4.8525910000000003</v>
      </c>
      <c r="J7786" s="5">
        <v>7.18333333334885</v>
      </c>
      <c r="K7786" s="1">
        <v>29.596769999999999</v>
      </c>
      <c r="L7786" s="1">
        <v>78.334108000000001</v>
      </c>
      <c r="M7786" s="1">
        <v>8.4835919999999998</v>
      </c>
      <c r="N7786" s="1">
        <v>191.29098999999999</v>
      </c>
      <c r="O7786" s="1">
        <v>104.76564299999998</v>
      </c>
      <c r="P7786" s="1">
        <v>217.36933999999999</v>
      </c>
      <c r="Q7786" s="1">
        <v>9.9398979999999995</v>
      </c>
      <c r="R7786" s="1">
        <v>48.502825999999999</v>
      </c>
      <c r="S7786" s="1">
        <v>11.131256</v>
      </c>
      <c r="T7786" s="1">
        <v>127</v>
      </c>
      <c r="U7786" s="1">
        <v>33.273978999999997</v>
      </c>
      <c r="V7786" s="1">
        <v>0</v>
      </c>
      <c r="W7786" s="1">
        <v>262.38097399999998</v>
      </c>
      <c r="X7786" s="8">
        <v>0</v>
      </c>
    </row>
    <row r="7787" spans="1:24" x14ac:dyDescent="0.25">
      <c r="A7787">
        <v>7785</v>
      </c>
      <c r="B7787">
        <v>801.69724299999996</v>
      </c>
      <c r="C7787">
        <v>4.3942800000000002</v>
      </c>
      <c r="D7787">
        <v>18.198566</v>
      </c>
      <c r="E7787">
        <v>89.234249000000005</v>
      </c>
      <c r="F7787">
        <v>75.222066999999996</v>
      </c>
      <c r="G7787">
        <v>6.6497359999999999</v>
      </c>
      <c r="H7787" s="2">
        <v>67.636809999999997</v>
      </c>
      <c r="I7787" s="1">
        <v>4.856401</v>
      </c>
      <c r="J7787" s="5">
        <v>6.8765000000130305</v>
      </c>
      <c r="K7787" s="1">
        <v>35.670484000000002</v>
      </c>
      <c r="L7787" s="1">
        <v>77.980307999999994</v>
      </c>
      <c r="M7787" s="1">
        <v>6.5426500000000001</v>
      </c>
      <c r="N7787" s="1">
        <v>192.88682900000001</v>
      </c>
      <c r="O7787" s="1">
        <v>112.90680399999999</v>
      </c>
      <c r="P7787" s="1">
        <v>214.52903700000002</v>
      </c>
      <c r="Q7787" s="1">
        <v>9.4874790000000004</v>
      </c>
      <c r="R7787" s="1">
        <v>47.273968000000004</v>
      </c>
      <c r="S7787" s="1">
        <v>11.432644</v>
      </c>
      <c r="T7787" s="1">
        <v>122</v>
      </c>
      <c r="U7787" s="1">
        <v>36.526826999999997</v>
      </c>
      <c r="V7787" s="1">
        <v>0</v>
      </c>
      <c r="W7787" s="1">
        <v>248.92020600000001</v>
      </c>
      <c r="X7787" s="8">
        <v>0</v>
      </c>
    </row>
    <row r="7788" spans="1:24" x14ac:dyDescent="0.25">
      <c r="A7788">
        <v>7786</v>
      </c>
      <c r="B7788">
        <v>808.48315500000001</v>
      </c>
      <c r="C7788">
        <v>2.1318009999999998</v>
      </c>
      <c r="D7788">
        <v>18.058906</v>
      </c>
      <c r="E7788">
        <v>89.168158000000005</v>
      </c>
      <c r="F7788">
        <v>75.333736000000002</v>
      </c>
      <c r="G7788">
        <v>5.7002639999999998</v>
      </c>
      <c r="H7788" s="2">
        <v>69.896631999999997</v>
      </c>
      <c r="I7788" s="1">
        <v>4.6309230000000001</v>
      </c>
      <c r="J7788" s="5">
        <v>8.2691666666360106</v>
      </c>
      <c r="K7788" s="1">
        <v>48.098022</v>
      </c>
      <c r="L7788" s="1">
        <v>77.931994000000003</v>
      </c>
      <c r="M7788" s="1">
        <v>5.7787090000000001</v>
      </c>
      <c r="N7788" s="1">
        <v>199.279718</v>
      </c>
      <c r="O7788" s="1">
        <v>113.485221</v>
      </c>
      <c r="P7788" s="1">
        <v>216.74202300000002</v>
      </c>
      <c r="Q7788" s="1">
        <v>9.6717370000000003</v>
      </c>
      <c r="R7788" s="1">
        <v>46.178392000000002</v>
      </c>
      <c r="S7788" s="1">
        <v>11.420949</v>
      </c>
      <c r="T7788" s="1">
        <v>159</v>
      </c>
      <c r="U7788" s="1">
        <v>35.495704000000003</v>
      </c>
      <c r="V7788" s="1">
        <v>0</v>
      </c>
      <c r="W7788" s="1">
        <v>248.595372</v>
      </c>
      <c r="X7788" s="8">
        <v>2.614698913077074E-2</v>
      </c>
    </row>
    <row r="7789" spans="1:24" x14ac:dyDescent="0.25">
      <c r="A7789">
        <v>7787</v>
      </c>
      <c r="B7789">
        <v>818.02693499999998</v>
      </c>
      <c r="C7789">
        <v>1.7186760000000001</v>
      </c>
      <c r="D7789">
        <v>17.971266</v>
      </c>
      <c r="E7789">
        <v>88.646720000000002</v>
      </c>
      <c r="F7789">
        <v>72.896341000000007</v>
      </c>
      <c r="G7789">
        <v>8.5492080000000001</v>
      </c>
      <c r="H7789" s="2">
        <v>98.317966999999996</v>
      </c>
      <c r="I7789" s="1">
        <v>4.8905880000000002</v>
      </c>
      <c r="J7789" s="5">
        <v>10.6703333333425</v>
      </c>
      <c r="K7789" s="1">
        <v>58.95046</v>
      </c>
      <c r="L7789" s="1">
        <v>79.811216000000002</v>
      </c>
      <c r="M7789" s="1">
        <v>6.0000879999999999</v>
      </c>
      <c r="N7789" s="1">
        <v>217.57075599999999</v>
      </c>
      <c r="O7789" s="1">
        <v>128.77798200000001</v>
      </c>
      <c r="P7789" s="1">
        <v>230.23847899999998</v>
      </c>
      <c r="Q7789" s="1">
        <v>9.5297900000000002</v>
      </c>
      <c r="R7789" s="1">
        <v>45.902819999999998</v>
      </c>
      <c r="S7789" s="1">
        <v>11.455633000000001</v>
      </c>
      <c r="T7789" s="1">
        <v>159</v>
      </c>
      <c r="U7789" s="1">
        <v>36.234171000000003</v>
      </c>
      <c r="V7789" s="1">
        <v>0</v>
      </c>
      <c r="W7789" s="1">
        <v>265.39480600000002</v>
      </c>
      <c r="X7789" s="8">
        <v>2.700232855608874E-2</v>
      </c>
    </row>
    <row r="7790" spans="1:24" x14ac:dyDescent="0.25">
      <c r="A7790">
        <v>7788</v>
      </c>
      <c r="B7790">
        <v>839.586229</v>
      </c>
      <c r="C7790">
        <v>1.634152</v>
      </c>
      <c r="D7790">
        <v>18.005141999999999</v>
      </c>
      <c r="E7790">
        <v>88.231763000000001</v>
      </c>
      <c r="F7790">
        <v>77.198806000000005</v>
      </c>
      <c r="G7790">
        <v>4.751055</v>
      </c>
      <c r="H7790" s="2">
        <v>103.85479100000001</v>
      </c>
      <c r="I7790" s="1">
        <v>4.5761209999999997</v>
      </c>
      <c r="J7790" s="5">
        <v>10.4798333333455</v>
      </c>
      <c r="K7790" s="1">
        <v>62.511597999999999</v>
      </c>
      <c r="L7790" s="1">
        <v>91.449275999999998</v>
      </c>
      <c r="M7790" s="1">
        <v>6.7882720000000001</v>
      </c>
      <c r="N7790" s="1">
        <v>222.84363400000001</v>
      </c>
      <c r="O7790" s="1">
        <v>134.87567799999999</v>
      </c>
      <c r="P7790" s="1">
        <v>237.994145</v>
      </c>
      <c r="Q7790" s="1">
        <v>9.312989</v>
      </c>
      <c r="R7790" s="1">
        <v>46.478898000000001</v>
      </c>
      <c r="S7790" s="1">
        <v>11.655336</v>
      </c>
      <c r="T7790" s="1">
        <v>174</v>
      </c>
      <c r="U7790" s="1">
        <v>36.757945999999997</v>
      </c>
      <c r="V7790" s="1">
        <v>0</v>
      </c>
      <c r="W7790" s="1">
        <v>268.02953400000001</v>
      </c>
      <c r="X7790" s="8">
        <v>4.7034015535308081E-2</v>
      </c>
    </row>
    <row r="7791" spans="1:24" x14ac:dyDescent="0.25">
      <c r="A7791">
        <v>7789</v>
      </c>
      <c r="B7791">
        <v>850.37467900000001</v>
      </c>
      <c r="C7791">
        <v>3.200644</v>
      </c>
      <c r="D7791">
        <v>17.903597000000001</v>
      </c>
      <c r="E7791">
        <v>91.074845999999994</v>
      </c>
      <c r="F7791">
        <v>76.120313999999993</v>
      </c>
      <c r="G7791">
        <v>5.6997359999999997</v>
      </c>
      <c r="H7791" s="2">
        <v>103.030569</v>
      </c>
      <c r="I7791" s="1">
        <v>3.9488720000000002</v>
      </c>
      <c r="J7791" s="5">
        <v>10.033999999984999</v>
      </c>
      <c r="K7791" s="1">
        <v>62.677951999999998</v>
      </c>
      <c r="L7791" s="1">
        <v>101.435598</v>
      </c>
      <c r="M7791" s="1">
        <v>7.9016140000000004</v>
      </c>
      <c r="N7791" s="1">
        <v>228.92052799999999</v>
      </c>
      <c r="O7791" s="1">
        <v>130.30534600000001</v>
      </c>
      <c r="P7791" s="1">
        <v>249.409738</v>
      </c>
      <c r="Q7791" s="1">
        <v>8.7639600000000009</v>
      </c>
      <c r="R7791" s="1">
        <v>47.033011999999999</v>
      </c>
      <c r="S7791" s="1">
        <v>12.131805</v>
      </c>
      <c r="T7791" s="1">
        <v>182</v>
      </c>
      <c r="U7791" s="1">
        <v>35.229455999999999</v>
      </c>
      <c r="V7791" s="1">
        <v>0</v>
      </c>
      <c r="W7791" s="1">
        <v>265.850886</v>
      </c>
      <c r="X7791" s="8">
        <v>0.11220646469628411</v>
      </c>
    </row>
    <row r="7792" spans="1:24" x14ac:dyDescent="0.25">
      <c r="A7792">
        <v>7790</v>
      </c>
      <c r="B7792">
        <v>856.76418699999999</v>
      </c>
      <c r="C7792">
        <v>4.6624140000000001</v>
      </c>
      <c r="D7792">
        <v>18.602263000000001</v>
      </c>
      <c r="E7792">
        <v>93.091398999999996</v>
      </c>
      <c r="F7792">
        <v>77.218339</v>
      </c>
      <c r="G7792">
        <v>4.7502639999999996</v>
      </c>
      <c r="H7792" s="2">
        <v>104.685081</v>
      </c>
      <c r="I7792" s="1">
        <v>3.7790979999999998</v>
      </c>
      <c r="J7792" s="5">
        <v>12.071166666690202</v>
      </c>
      <c r="K7792" s="1">
        <v>58.977989999999998</v>
      </c>
      <c r="L7792" s="1">
        <v>98.786237999999997</v>
      </c>
      <c r="M7792" s="1">
        <v>9.7898160000000001</v>
      </c>
      <c r="N7792" s="1">
        <v>238.56842800000001</v>
      </c>
      <c r="O7792" s="1">
        <v>135.079792</v>
      </c>
      <c r="P7792" s="1">
        <v>261.58384899999999</v>
      </c>
      <c r="Q7792" s="1">
        <v>8.5344519999999999</v>
      </c>
      <c r="R7792" s="1">
        <v>49.224634000000002</v>
      </c>
      <c r="S7792" s="1">
        <v>13.018553000000001</v>
      </c>
      <c r="T7792" s="1">
        <v>181</v>
      </c>
      <c r="U7792" s="1">
        <v>42.616768999999998</v>
      </c>
      <c r="V7792" s="1">
        <v>0</v>
      </c>
      <c r="W7792" s="1">
        <v>259.44328200000001</v>
      </c>
      <c r="X7792" s="8">
        <v>5.8234177039410071E-2</v>
      </c>
    </row>
    <row r="7793" spans="1:24" x14ac:dyDescent="0.25">
      <c r="A7793">
        <v>7791</v>
      </c>
      <c r="B7793">
        <v>872.89301499999999</v>
      </c>
      <c r="C7793">
        <v>4.8317769999999998</v>
      </c>
      <c r="D7793">
        <v>18.842866000000001</v>
      </c>
      <c r="E7793">
        <v>93.200969999999998</v>
      </c>
      <c r="F7793">
        <v>77.380902000000006</v>
      </c>
      <c r="G7793">
        <v>4.75</v>
      </c>
      <c r="H7793" s="2">
        <v>95.027304999999998</v>
      </c>
      <c r="I7793" s="1">
        <v>3.894361</v>
      </c>
      <c r="J7793" s="5">
        <v>11.4566666666651</v>
      </c>
      <c r="K7793" s="1">
        <v>61.212499999999999</v>
      </c>
      <c r="L7793" s="1">
        <v>98.921334000000002</v>
      </c>
      <c r="M7793" s="1">
        <v>11.809169000000001</v>
      </c>
      <c r="N7793" s="1">
        <v>238.92202399999999</v>
      </c>
      <c r="O7793" s="1">
        <v>143.70490899999999</v>
      </c>
      <c r="P7793" s="1">
        <v>280.89731</v>
      </c>
      <c r="Q7793" s="1">
        <v>9.0050589999999993</v>
      </c>
      <c r="R7793" s="1">
        <v>56.634067999999999</v>
      </c>
      <c r="S7793" s="1">
        <v>13.224432999999999</v>
      </c>
      <c r="T7793" s="1">
        <v>191</v>
      </c>
      <c r="U7793" s="1">
        <v>46.499834999999997</v>
      </c>
      <c r="V7793" s="1">
        <v>0</v>
      </c>
      <c r="W7793" s="1">
        <v>260.59812399999998</v>
      </c>
      <c r="X7793" s="8">
        <v>1.3877060780786181E-2</v>
      </c>
    </row>
    <row r="7794" spans="1:24" x14ac:dyDescent="0.25">
      <c r="A7794">
        <v>7792</v>
      </c>
      <c r="B7794">
        <v>876.11326199999996</v>
      </c>
      <c r="C7794">
        <v>4.1972269999999998</v>
      </c>
      <c r="D7794">
        <v>18.829948999999999</v>
      </c>
      <c r="E7794">
        <v>94.270902000000007</v>
      </c>
      <c r="F7794">
        <v>76.306642999999994</v>
      </c>
      <c r="G7794">
        <v>5.6997359999999997</v>
      </c>
      <c r="H7794" s="2">
        <v>96.394256999999996</v>
      </c>
      <c r="I7794" s="1">
        <v>4.3496600000000001</v>
      </c>
      <c r="J7794" s="5">
        <v>9.5566475409723299</v>
      </c>
      <c r="K7794" s="1">
        <v>52.669476000000003</v>
      </c>
      <c r="L7794" s="1">
        <v>104.70572199999999</v>
      </c>
      <c r="M7794" s="1">
        <v>11.059547</v>
      </c>
      <c r="N7794" s="1">
        <v>237.880957</v>
      </c>
      <c r="O7794" s="1">
        <v>159.12013999999999</v>
      </c>
      <c r="P7794" s="1">
        <v>301.17886199999998</v>
      </c>
      <c r="Q7794" s="1">
        <v>9.7134710000000002</v>
      </c>
      <c r="R7794" s="1">
        <v>54.322186000000002</v>
      </c>
      <c r="S7794" s="1">
        <v>13.906266</v>
      </c>
      <c r="T7794" s="1">
        <v>201</v>
      </c>
      <c r="U7794" s="1">
        <v>45.871071000000001</v>
      </c>
      <c r="V7794" s="1">
        <v>0</v>
      </c>
      <c r="W7794" s="1">
        <v>268.358856</v>
      </c>
      <c r="X7794" s="8">
        <v>0</v>
      </c>
    </row>
    <row r="7795" spans="1:24" x14ac:dyDescent="0.25">
      <c r="A7795">
        <v>7793</v>
      </c>
      <c r="B7795">
        <v>868.47726499999999</v>
      </c>
      <c r="C7795">
        <v>4.17631</v>
      </c>
      <c r="D7795">
        <v>18.833062999999999</v>
      </c>
      <c r="E7795">
        <v>93.680820999999995</v>
      </c>
      <c r="F7795">
        <v>76.141310000000004</v>
      </c>
      <c r="G7795">
        <v>5.7</v>
      </c>
      <c r="H7795" s="2">
        <v>92.434358000000003</v>
      </c>
      <c r="I7795" s="1">
        <v>4.6413010000000003</v>
      </c>
      <c r="J7795" s="5">
        <v>10.852581272571099</v>
      </c>
      <c r="K7795" s="1">
        <v>35.687432000000001</v>
      </c>
      <c r="L7795" s="1">
        <v>105.93568399999999</v>
      </c>
      <c r="M7795" s="1">
        <v>9.9700399999999991</v>
      </c>
      <c r="N7795" s="1">
        <v>243.197869</v>
      </c>
      <c r="O7795" s="1">
        <v>168.87612899999999</v>
      </c>
      <c r="P7795" s="1">
        <v>297.77766399999996</v>
      </c>
      <c r="Q7795" s="1">
        <v>9.9660960000000003</v>
      </c>
      <c r="R7795" s="1">
        <v>52.930079999999997</v>
      </c>
      <c r="S7795" s="1">
        <v>14.546074000000001</v>
      </c>
      <c r="T7795" s="1">
        <v>194</v>
      </c>
      <c r="U7795" s="1">
        <v>46.732664999999997</v>
      </c>
      <c r="V7795" s="1">
        <v>0</v>
      </c>
      <c r="W7795" s="1">
        <v>283.77807799999999</v>
      </c>
      <c r="X7795" s="8">
        <v>0</v>
      </c>
    </row>
    <row r="7796" spans="1:24" x14ac:dyDescent="0.25">
      <c r="A7796">
        <v>7794</v>
      </c>
      <c r="B7796">
        <v>860.56628699999999</v>
      </c>
      <c r="C7796">
        <v>3.833593</v>
      </c>
      <c r="D7796">
        <v>18.697308</v>
      </c>
      <c r="E7796">
        <v>94.239487999999994</v>
      </c>
      <c r="F7796">
        <v>76.583766999999995</v>
      </c>
      <c r="G7796">
        <v>5.7</v>
      </c>
      <c r="H7796" s="2">
        <v>76.721085000000002</v>
      </c>
      <c r="I7796" s="1">
        <v>5.1862589999999997</v>
      </c>
      <c r="J7796" s="5">
        <v>10.154771186440399</v>
      </c>
      <c r="K7796" s="1">
        <v>29.459375999999999</v>
      </c>
      <c r="L7796" s="1">
        <v>101.166946</v>
      </c>
      <c r="M7796" s="1">
        <v>9.5789229999999996</v>
      </c>
      <c r="N7796" s="1">
        <v>244.00718699999999</v>
      </c>
      <c r="O7796" s="1">
        <v>169.56724800000001</v>
      </c>
      <c r="P7796" s="1">
        <v>299.83469700000001</v>
      </c>
      <c r="Q7796" s="1">
        <v>10.252549</v>
      </c>
      <c r="R7796" s="1">
        <v>52.321013999999998</v>
      </c>
      <c r="S7796" s="1">
        <v>14.133595</v>
      </c>
      <c r="T7796" s="1">
        <v>193</v>
      </c>
      <c r="U7796" s="1">
        <v>45.715240999999999</v>
      </c>
      <c r="V7796" s="1">
        <v>0</v>
      </c>
      <c r="W7796" s="1">
        <v>281.09403800000001</v>
      </c>
      <c r="X7796" s="8">
        <v>0</v>
      </c>
    </row>
    <row r="7797" spans="1:24" x14ac:dyDescent="0.25">
      <c r="A7797">
        <v>7795</v>
      </c>
      <c r="B7797">
        <v>857.76321299999995</v>
      </c>
      <c r="C7797">
        <v>3.8582100000000001</v>
      </c>
      <c r="D7797">
        <v>18.411097000000002</v>
      </c>
      <c r="E7797">
        <v>94.205568</v>
      </c>
      <c r="F7797">
        <v>76.730371000000005</v>
      </c>
      <c r="G7797">
        <v>5.7</v>
      </c>
      <c r="H7797" s="2">
        <v>79.628977000000006</v>
      </c>
      <c r="I7797" s="1">
        <v>5.0837680000000001</v>
      </c>
      <c r="J7797" s="5">
        <v>9.05400000000372</v>
      </c>
      <c r="K7797" s="1">
        <v>29.426919999999999</v>
      </c>
      <c r="L7797" s="1">
        <v>97.185097999999996</v>
      </c>
      <c r="M7797" s="1">
        <v>9.1545349999999992</v>
      </c>
      <c r="N7797" s="1">
        <v>236.890321</v>
      </c>
      <c r="O7797" s="1">
        <v>160.018868</v>
      </c>
      <c r="P7797" s="1">
        <v>309.70379800000001</v>
      </c>
      <c r="Q7797" s="1">
        <v>10.103808000000001</v>
      </c>
      <c r="R7797" s="1">
        <v>50.845858</v>
      </c>
      <c r="S7797" s="1">
        <v>13.271839999999999</v>
      </c>
      <c r="T7797" s="1">
        <v>172</v>
      </c>
      <c r="U7797" s="1">
        <v>39.589792000000003</v>
      </c>
      <c r="V7797" s="1">
        <v>0</v>
      </c>
      <c r="W7797" s="1">
        <v>292.274764</v>
      </c>
      <c r="X7797" s="8">
        <v>0</v>
      </c>
    </row>
    <row r="7798" spans="1:24" x14ac:dyDescent="0.25">
      <c r="A7798">
        <v>7796</v>
      </c>
      <c r="B7798">
        <v>845.76403900000003</v>
      </c>
      <c r="C7798">
        <v>4.8508370000000003</v>
      </c>
      <c r="D7798">
        <v>18.412120000000002</v>
      </c>
      <c r="E7798">
        <v>92.853010999999995</v>
      </c>
      <c r="F7798">
        <v>76.920880999999994</v>
      </c>
      <c r="G7798">
        <v>5.7</v>
      </c>
      <c r="H7798" s="2">
        <v>83.268445999999997</v>
      </c>
      <c r="I7798" s="1">
        <v>4.9401619999999999</v>
      </c>
      <c r="J7798" s="5">
        <v>8.9293032786808908</v>
      </c>
      <c r="K7798" s="1">
        <v>31.653742000000001</v>
      </c>
      <c r="L7798" s="1">
        <v>90.786304000000001</v>
      </c>
      <c r="M7798" s="1">
        <v>9.2994529999999997</v>
      </c>
      <c r="N7798" s="1">
        <v>224.69989899999999</v>
      </c>
      <c r="O7798" s="1">
        <v>137.096633</v>
      </c>
      <c r="P7798" s="1">
        <v>308.34025199999996</v>
      </c>
      <c r="Q7798" s="1">
        <v>10.437773999999999</v>
      </c>
      <c r="R7798" s="1">
        <v>50.617108000000002</v>
      </c>
      <c r="S7798" s="1">
        <v>13.154334</v>
      </c>
      <c r="T7798" s="1">
        <v>156</v>
      </c>
      <c r="U7798" s="1">
        <v>40.249623</v>
      </c>
      <c r="V7798" s="1">
        <v>0</v>
      </c>
      <c r="W7798" s="1">
        <v>293.66431</v>
      </c>
      <c r="X7798" s="8">
        <v>0</v>
      </c>
    </row>
    <row r="7799" spans="1:24" x14ac:dyDescent="0.25">
      <c r="A7799">
        <v>7797</v>
      </c>
      <c r="B7799">
        <v>829.19343100000003</v>
      </c>
      <c r="C7799">
        <v>4.6160819999999996</v>
      </c>
      <c r="D7799">
        <v>18.335761999999999</v>
      </c>
      <c r="E7799">
        <v>92.648505</v>
      </c>
      <c r="F7799">
        <v>78.172884999999994</v>
      </c>
      <c r="G7799">
        <v>4.7502639999999996</v>
      </c>
      <c r="H7799" s="2">
        <v>80.438805000000002</v>
      </c>
      <c r="I7799" s="1">
        <v>4.9655849999999999</v>
      </c>
      <c r="J7799" s="5">
        <v>8.8244679077470209</v>
      </c>
      <c r="K7799" s="1">
        <v>31.059290000000001</v>
      </c>
      <c r="L7799" s="1">
        <v>80.412204000000003</v>
      </c>
      <c r="M7799" s="1">
        <v>8.9834409999999991</v>
      </c>
      <c r="N7799" s="1">
        <v>217.55529899999999</v>
      </c>
      <c r="O7799" s="1">
        <v>123.17930000000001</v>
      </c>
      <c r="P7799" s="1">
        <v>270.747544</v>
      </c>
      <c r="Q7799" s="1">
        <v>10.276935999999999</v>
      </c>
      <c r="R7799" s="1">
        <v>49.499402000000003</v>
      </c>
      <c r="S7799" s="1">
        <v>12.924284999999999</v>
      </c>
      <c r="T7799" s="1">
        <v>143</v>
      </c>
      <c r="U7799" s="1">
        <v>38.803136000000002</v>
      </c>
      <c r="V7799" s="1">
        <v>0</v>
      </c>
      <c r="W7799" s="1">
        <v>270.81463600000001</v>
      </c>
      <c r="X7799" s="8">
        <v>0</v>
      </c>
    </row>
    <row r="7800" spans="1:24" x14ac:dyDescent="0.25">
      <c r="A7800">
        <v>7798</v>
      </c>
      <c r="B7800">
        <v>817.25354400000003</v>
      </c>
      <c r="C7800">
        <v>3.7396280000000002</v>
      </c>
      <c r="D7800">
        <v>18.365713</v>
      </c>
      <c r="E7800">
        <v>92.365825000000001</v>
      </c>
      <c r="F7800">
        <v>78.017985999999993</v>
      </c>
      <c r="G7800">
        <v>4.75</v>
      </c>
      <c r="H7800" s="2">
        <v>69.378726999999998</v>
      </c>
      <c r="I7800" s="1">
        <v>4.7786609999999996</v>
      </c>
      <c r="J7800" s="5">
        <v>8.3962288135662604</v>
      </c>
      <c r="K7800" s="1">
        <v>27.466947999999999</v>
      </c>
      <c r="L7800" s="1">
        <v>76.485783999999995</v>
      </c>
      <c r="M7800" s="1">
        <v>8.6529209999999992</v>
      </c>
      <c r="N7800" s="1">
        <v>214.49955</v>
      </c>
      <c r="O7800" s="1">
        <v>118.999807</v>
      </c>
      <c r="P7800" s="1">
        <v>250.18930699999999</v>
      </c>
      <c r="Q7800" s="1">
        <v>9.7830349999999999</v>
      </c>
      <c r="R7800" s="1">
        <v>49.177942000000002</v>
      </c>
      <c r="S7800" s="1">
        <v>12.130756999999999</v>
      </c>
      <c r="T7800" s="1">
        <v>137</v>
      </c>
      <c r="U7800" s="1">
        <v>38.233443000000001</v>
      </c>
      <c r="V7800" s="1">
        <v>0</v>
      </c>
      <c r="W7800" s="1">
        <v>263.05573399999997</v>
      </c>
      <c r="X7800" s="8">
        <v>0</v>
      </c>
    </row>
    <row r="7801" spans="1:24" x14ac:dyDescent="0.25">
      <c r="A7801">
        <v>7799</v>
      </c>
      <c r="B7801">
        <v>805.50391200000001</v>
      </c>
      <c r="C7801">
        <v>2.9470740000000002</v>
      </c>
      <c r="D7801">
        <v>18.272328999999999</v>
      </c>
      <c r="E7801">
        <v>93.623987</v>
      </c>
      <c r="F7801">
        <v>77.792805000000001</v>
      </c>
      <c r="G7801">
        <v>4.75</v>
      </c>
      <c r="H7801" s="2">
        <v>73.379778999999999</v>
      </c>
      <c r="I7801" s="1">
        <v>4.3080920000000003</v>
      </c>
      <c r="J7801" s="5">
        <v>8.0851666666858293</v>
      </c>
      <c r="K7801" s="1">
        <v>25.929635999999999</v>
      </c>
      <c r="L7801" s="1">
        <v>75.135497999999998</v>
      </c>
      <c r="M7801" s="1">
        <v>8.5948250000000002</v>
      </c>
      <c r="N7801" s="1">
        <v>207.617572</v>
      </c>
      <c r="O7801" s="1">
        <v>113.09370100000001</v>
      </c>
      <c r="P7801" s="1">
        <v>250.23037400000001</v>
      </c>
      <c r="Q7801" s="1">
        <v>9.3074440000000003</v>
      </c>
      <c r="R7801" s="1">
        <v>49.911225999999999</v>
      </c>
      <c r="S7801" s="1">
        <v>11.140264</v>
      </c>
      <c r="T7801" s="1">
        <v>119</v>
      </c>
      <c r="U7801" s="1">
        <v>35.651093000000003</v>
      </c>
      <c r="V7801" s="1">
        <v>0</v>
      </c>
      <c r="W7801" s="1">
        <v>252.028336</v>
      </c>
      <c r="X7801" s="8">
        <v>0</v>
      </c>
    </row>
    <row r="7802" spans="1:24" x14ac:dyDescent="0.25">
      <c r="A7802">
        <v>7800</v>
      </c>
      <c r="B7802">
        <v>785.95379200000002</v>
      </c>
      <c r="C7802">
        <v>2.0481050000000001</v>
      </c>
      <c r="D7802">
        <v>18.540371</v>
      </c>
      <c r="E7802">
        <v>93.522531000000001</v>
      </c>
      <c r="F7802">
        <v>77.296547000000004</v>
      </c>
      <c r="G7802">
        <v>5.6997359999999997</v>
      </c>
      <c r="H7802" s="2">
        <v>77.855861000000004</v>
      </c>
      <c r="I7802" s="1">
        <v>3.8211490000000001</v>
      </c>
      <c r="J7802" s="5">
        <v>7.8764316939632408</v>
      </c>
      <c r="K7802" s="1">
        <v>26.875126000000002</v>
      </c>
      <c r="L7802" s="1">
        <v>71.847784000000004</v>
      </c>
      <c r="M7802" s="1">
        <v>8.6616859999999996</v>
      </c>
      <c r="N7802" s="1">
        <v>202.22365199999999</v>
      </c>
      <c r="O7802" s="1">
        <v>110.36553000000001</v>
      </c>
      <c r="P7802" s="1">
        <v>242.91565800000001</v>
      </c>
      <c r="Q7802" s="1">
        <v>9.0364240000000002</v>
      </c>
      <c r="R7802" s="1">
        <v>48.477986000000001</v>
      </c>
      <c r="S7802" s="1">
        <v>10.877656999999999</v>
      </c>
      <c r="T7802" s="1">
        <v>121</v>
      </c>
      <c r="U7802" s="1">
        <v>35.223979999999997</v>
      </c>
      <c r="V7802" s="1">
        <v>0</v>
      </c>
      <c r="W7802" s="1">
        <v>254.69711599999999</v>
      </c>
      <c r="X7802" s="8">
        <v>0</v>
      </c>
    </row>
    <row r="7803" spans="1:24" x14ac:dyDescent="0.25">
      <c r="A7803">
        <v>7801</v>
      </c>
      <c r="B7803">
        <v>787.88086099999998</v>
      </c>
      <c r="C7803">
        <v>2.001922</v>
      </c>
      <c r="D7803">
        <v>18.539338999999998</v>
      </c>
      <c r="E7803">
        <v>94.126677000000001</v>
      </c>
      <c r="F7803">
        <v>78.436766000000006</v>
      </c>
      <c r="G7803">
        <v>4.7502639999999996</v>
      </c>
      <c r="H7803" s="2">
        <v>77.654775999999998</v>
      </c>
      <c r="I7803" s="1">
        <v>3.7373530000000001</v>
      </c>
      <c r="J7803" s="5">
        <v>7.8770880800438992</v>
      </c>
      <c r="K7803" s="1">
        <v>26.315087999999999</v>
      </c>
      <c r="L7803" s="1">
        <v>70.146286000000003</v>
      </c>
      <c r="M7803" s="1">
        <v>8.4606949999999994</v>
      </c>
      <c r="N7803" s="1">
        <v>196.42143200000001</v>
      </c>
      <c r="O7803" s="1">
        <v>103.216217</v>
      </c>
      <c r="P7803" s="1">
        <v>231.53776599999998</v>
      </c>
      <c r="Q7803" s="1">
        <v>9.3201660000000004</v>
      </c>
      <c r="R7803" s="1">
        <v>48.371609999999997</v>
      </c>
      <c r="S7803" s="1">
        <v>10.861954000000001</v>
      </c>
      <c r="T7803" s="1">
        <v>115</v>
      </c>
      <c r="U7803" s="1">
        <v>33.343707000000002</v>
      </c>
      <c r="V7803" s="1">
        <v>0</v>
      </c>
      <c r="W7803" s="1">
        <v>254.02869999999999</v>
      </c>
      <c r="X7803" s="8">
        <v>0</v>
      </c>
    </row>
    <row r="7804" spans="1:24" x14ac:dyDescent="0.25">
      <c r="A7804">
        <v>7802</v>
      </c>
      <c r="B7804">
        <v>783.12678100000005</v>
      </c>
      <c r="C7804">
        <v>1.8110299999999999</v>
      </c>
      <c r="D7804">
        <v>18.502693000000001</v>
      </c>
      <c r="E7804">
        <v>95.04974</v>
      </c>
      <c r="F7804">
        <v>79.075286000000006</v>
      </c>
      <c r="G7804">
        <v>4.75</v>
      </c>
      <c r="H7804" s="2">
        <v>78.370653000000004</v>
      </c>
      <c r="I7804" s="1">
        <v>4.1467520000000002</v>
      </c>
      <c r="J7804" s="5">
        <v>7.9578135593037498</v>
      </c>
      <c r="K7804" s="1">
        <v>25.672460000000001</v>
      </c>
      <c r="L7804" s="1">
        <v>70.038135999999994</v>
      </c>
      <c r="M7804" s="1">
        <v>8.3732340000000001</v>
      </c>
      <c r="N7804" s="1">
        <v>194.64704900000001</v>
      </c>
      <c r="O7804" s="1">
        <v>103.202243</v>
      </c>
      <c r="P7804" s="1">
        <v>224.102655</v>
      </c>
      <c r="Q7804" s="1">
        <v>9.2065739999999998</v>
      </c>
      <c r="R7804" s="1">
        <v>48.061300000000003</v>
      </c>
      <c r="S7804" s="1">
        <v>10.850217000000001</v>
      </c>
      <c r="T7804" s="1">
        <v>114</v>
      </c>
      <c r="U7804" s="1">
        <v>34.137886999999999</v>
      </c>
      <c r="V7804" s="1">
        <v>0</v>
      </c>
      <c r="W7804" s="1">
        <v>252.945312</v>
      </c>
      <c r="X7804" s="8">
        <v>0</v>
      </c>
    </row>
    <row r="7805" spans="1:24" x14ac:dyDescent="0.25">
      <c r="A7805">
        <v>7803</v>
      </c>
      <c r="B7805">
        <v>771.27985999999999</v>
      </c>
      <c r="C7805">
        <v>1.7733859999999999</v>
      </c>
      <c r="D7805">
        <v>18.56334</v>
      </c>
      <c r="E7805">
        <v>93.986157000000006</v>
      </c>
      <c r="F7805">
        <v>77.175444999999996</v>
      </c>
      <c r="G7805">
        <v>5.6997359999999997</v>
      </c>
      <c r="H7805" s="2">
        <v>78.898876000000001</v>
      </c>
      <c r="I7805" s="1">
        <v>4.3231060000000001</v>
      </c>
      <c r="J7805" s="5">
        <v>7.8796666666748898</v>
      </c>
      <c r="K7805" s="1">
        <v>25.550194000000001</v>
      </c>
      <c r="L7805" s="1">
        <v>70.258523999999994</v>
      </c>
      <c r="M7805" s="1">
        <v>8.4463670000000004</v>
      </c>
      <c r="N7805" s="1">
        <v>196.43342799999999</v>
      </c>
      <c r="O7805" s="1">
        <v>106.43883</v>
      </c>
      <c r="P7805" s="1">
        <v>224.046797</v>
      </c>
      <c r="Q7805" s="1">
        <v>9.2338749999999994</v>
      </c>
      <c r="R7805" s="1">
        <v>47.927964000000003</v>
      </c>
      <c r="S7805" s="1">
        <v>11.541098</v>
      </c>
      <c r="T7805" s="1">
        <v>111</v>
      </c>
      <c r="U7805" s="1">
        <v>33.444400999999999</v>
      </c>
      <c r="V7805" s="1">
        <v>0</v>
      </c>
      <c r="W7805" s="1">
        <v>256.688582</v>
      </c>
      <c r="X7805" s="8">
        <v>0</v>
      </c>
    </row>
    <row r="7806" spans="1:24" x14ac:dyDescent="0.25">
      <c r="A7806">
        <v>7804</v>
      </c>
      <c r="B7806">
        <v>772.67604800000004</v>
      </c>
      <c r="C7806">
        <v>1.678911</v>
      </c>
      <c r="D7806">
        <v>19.536739000000001</v>
      </c>
      <c r="E7806">
        <v>93.160565000000005</v>
      </c>
      <c r="F7806">
        <v>77.497816</v>
      </c>
      <c r="G7806">
        <v>4.7515840000000003</v>
      </c>
      <c r="H7806" s="2">
        <v>78.777732</v>
      </c>
      <c r="I7806" s="1">
        <v>4.321752</v>
      </c>
      <c r="J7806" s="5">
        <v>7.7611666666634802</v>
      </c>
      <c r="K7806" s="1">
        <v>28.350625999999998</v>
      </c>
      <c r="L7806" s="1">
        <v>70.157988000000003</v>
      </c>
      <c r="M7806" s="1">
        <v>8.4260300000000008</v>
      </c>
      <c r="N7806" s="1">
        <v>192.30522300000001</v>
      </c>
      <c r="O7806" s="1">
        <v>111.482135</v>
      </c>
      <c r="P7806" s="1">
        <v>221.21866399999999</v>
      </c>
      <c r="Q7806" s="1">
        <v>9.1726100000000006</v>
      </c>
      <c r="R7806" s="1">
        <v>47.984392</v>
      </c>
      <c r="S7806" s="1">
        <v>11.681801</v>
      </c>
      <c r="T7806" s="1">
        <v>108</v>
      </c>
      <c r="U7806" s="1">
        <v>33.140523999999999</v>
      </c>
      <c r="V7806" s="1">
        <v>0</v>
      </c>
      <c r="W7806" s="1">
        <v>246.37004999999999</v>
      </c>
      <c r="X7806" s="8">
        <v>0</v>
      </c>
    </row>
    <row r="7807" spans="1:24" x14ac:dyDescent="0.25">
      <c r="A7807">
        <v>7805</v>
      </c>
      <c r="B7807">
        <v>778.21052799999995</v>
      </c>
      <c r="C7807">
        <v>1.9519880000000001</v>
      </c>
      <c r="D7807">
        <v>21.123719000000001</v>
      </c>
      <c r="E7807">
        <v>95.566680000000005</v>
      </c>
      <c r="F7807">
        <v>77.562522000000001</v>
      </c>
      <c r="G7807">
        <v>4.7486800000000002</v>
      </c>
      <c r="H7807" s="2">
        <v>78.499606999999997</v>
      </c>
      <c r="I7807" s="1">
        <v>4.3462930000000002</v>
      </c>
      <c r="J7807" s="5">
        <v>7.6941666666534703</v>
      </c>
      <c r="K7807" s="1">
        <v>38.841416000000002</v>
      </c>
      <c r="L7807" s="1">
        <v>70.435406</v>
      </c>
      <c r="M7807" s="1">
        <v>8.4289140000000007</v>
      </c>
      <c r="N7807" s="1">
        <v>195.580781</v>
      </c>
      <c r="O7807" s="1">
        <v>104.95534799999999</v>
      </c>
      <c r="P7807" s="1">
        <v>217.65797600000002</v>
      </c>
      <c r="Q7807" s="1">
        <v>9.1750120000000006</v>
      </c>
      <c r="R7807" s="1">
        <v>49.517249999999997</v>
      </c>
      <c r="S7807" s="1">
        <v>11.149324</v>
      </c>
      <c r="T7807" s="1">
        <v>111</v>
      </c>
      <c r="U7807" s="1">
        <v>32.957324999999997</v>
      </c>
      <c r="V7807" s="1">
        <v>0</v>
      </c>
      <c r="W7807" s="1">
        <v>278.69417600000003</v>
      </c>
      <c r="X7807" s="8">
        <v>0</v>
      </c>
    </row>
    <row r="7808" spans="1:24" x14ac:dyDescent="0.25">
      <c r="A7808">
        <v>7806</v>
      </c>
      <c r="B7808">
        <v>789.550208</v>
      </c>
      <c r="C7808">
        <v>2.782324</v>
      </c>
      <c r="D7808">
        <v>24.033733000000002</v>
      </c>
      <c r="E7808">
        <v>95.041948000000005</v>
      </c>
      <c r="F7808">
        <v>77.684977000000003</v>
      </c>
      <c r="G7808">
        <v>4.7513199999999998</v>
      </c>
      <c r="H7808" s="2">
        <v>83.977913999999998</v>
      </c>
      <c r="I7808" s="1">
        <v>4.3222880000000004</v>
      </c>
      <c r="J7808" s="5">
        <v>7.9451666666718603</v>
      </c>
      <c r="K7808" s="1">
        <v>41.019052000000002</v>
      </c>
      <c r="L7808" s="1">
        <v>72.274413999999993</v>
      </c>
      <c r="M7808" s="1">
        <v>9.3832710000000006</v>
      </c>
      <c r="N7808" s="1">
        <v>200.490735</v>
      </c>
      <c r="O7808" s="1">
        <v>107.682456</v>
      </c>
      <c r="P7808" s="1">
        <v>215.63550500000002</v>
      </c>
      <c r="Q7808" s="1">
        <v>9.2272580000000008</v>
      </c>
      <c r="R7808" s="1">
        <v>52.215339999999998</v>
      </c>
      <c r="S7808" s="1">
        <v>10.926727</v>
      </c>
      <c r="T7808" s="1">
        <v>107</v>
      </c>
      <c r="U7808" s="1">
        <v>34.344337000000003</v>
      </c>
      <c r="V7808" s="1">
        <v>0</v>
      </c>
      <c r="W7808" s="1">
        <v>300.333504</v>
      </c>
      <c r="X7808" s="8">
        <v>0</v>
      </c>
    </row>
    <row r="7809" spans="1:24" x14ac:dyDescent="0.25">
      <c r="A7809">
        <v>7807</v>
      </c>
      <c r="B7809">
        <v>838.13462700000002</v>
      </c>
      <c r="C7809">
        <v>4.880179</v>
      </c>
      <c r="D7809">
        <v>37.330880000000001</v>
      </c>
      <c r="E7809">
        <v>99.72824</v>
      </c>
      <c r="F7809">
        <v>71.824189000000004</v>
      </c>
      <c r="G7809">
        <v>10.447098</v>
      </c>
      <c r="H7809" s="2">
        <v>98.461202999999998</v>
      </c>
      <c r="I7809" s="1">
        <v>4.3852900000000004</v>
      </c>
      <c r="J7809" s="5">
        <v>11.6118333333579</v>
      </c>
      <c r="K7809" s="1">
        <v>56.061199999999999</v>
      </c>
      <c r="L7809" s="1">
        <v>103.29976600000001</v>
      </c>
      <c r="M7809" s="1">
        <v>16.368454</v>
      </c>
      <c r="N7809" s="1">
        <v>227.76947799999999</v>
      </c>
      <c r="O7809" s="1">
        <v>164.53486800000002</v>
      </c>
      <c r="P7809" s="1">
        <v>252.80023499999999</v>
      </c>
      <c r="Q7809" s="1">
        <v>12.994764999999999</v>
      </c>
      <c r="R7809" s="1">
        <v>48.997038000000003</v>
      </c>
      <c r="S7809" s="1">
        <v>12.418526999999999</v>
      </c>
      <c r="T7809" s="1">
        <v>173</v>
      </c>
      <c r="U7809" s="1">
        <v>39.650607000000001</v>
      </c>
      <c r="V7809" s="1">
        <v>0</v>
      </c>
      <c r="W7809" s="1">
        <v>348.95552400000003</v>
      </c>
      <c r="X7809" s="8">
        <v>0</v>
      </c>
    </row>
    <row r="7810" spans="1:24" x14ac:dyDescent="0.25">
      <c r="A7810">
        <v>7808</v>
      </c>
      <c r="B7810">
        <v>922.14451799999995</v>
      </c>
      <c r="C7810">
        <v>9.2107150000000004</v>
      </c>
      <c r="D7810">
        <v>70.429923000000002</v>
      </c>
      <c r="E7810">
        <v>105.938045</v>
      </c>
      <c r="F7810">
        <v>62.467241000000001</v>
      </c>
      <c r="G7810">
        <v>18.997623000000001</v>
      </c>
      <c r="H7810" s="2">
        <v>118.61452300000001</v>
      </c>
      <c r="I7810" s="1">
        <v>4.2773669999999999</v>
      </c>
      <c r="J7810" s="5">
        <v>15.263166666642</v>
      </c>
      <c r="K7810" s="1">
        <v>93.141536000000002</v>
      </c>
      <c r="L7810" s="1">
        <v>146.008126</v>
      </c>
      <c r="M7810" s="1">
        <v>32.197282000000001</v>
      </c>
      <c r="N7810" s="1">
        <v>280.80824100000001</v>
      </c>
      <c r="O7810" s="1">
        <v>240.88043700000003</v>
      </c>
      <c r="P7810" s="1">
        <v>354.09145999999998</v>
      </c>
      <c r="Q7810" s="1">
        <v>28.068007999999999</v>
      </c>
      <c r="R7810" s="1">
        <v>53.526511999999997</v>
      </c>
      <c r="S7810" s="1">
        <v>16.245562</v>
      </c>
      <c r="T7810" s="1">
        <v>327</v>
      </c>
      <c r="U7810" s="1">
        <v>46.413218999999998</v>
      </c>
      <c r="V7810" s="1">
        <v>0</v>
      </c>
      <c r="W7810" s="1">
        <v>417.48397599999998</v>
      </c>
      <c r="X7810" s="8">
        <v>0</v>
      </c>
    </row>
    <row r="7811" spans="1:24" x14ac:dyDescent="0.25">
      <c r="A7811">
        <v>7809</v>
      </c>
      <c r="B7811">
        <v>1017.74134</v>
      </c>
      <c r="C7811">
        <v>9.5639819999999993</v>
      </c>
      <c r="D7811">
        <v>88.524823999999995</v>
      </c>
      <c r="E7811">
        <v>114.915167</v>
      </c>
      <c r="F7811">
        <v>60.710960999999998</v>
      </c>
      <c r="G7811">
        <v>19.949736000000001</v>
      </c>
      <c r="H7811" s="2">
        <v>135.21731399999999</v>
      </c>
      <c r="I7811" s="1">
        <v>4.982564</v>
      </c>
      <c r="J7811" s="5">
        <v>22.098333333357001</v>
      </c>
      <c r="K7811" s="1">
        <v>95.532702</v>
      </c>
      <c r="L7811" s="1">
        <v>167.28697199999999</v>
      </c>
      <c r="M7811" s="1">
        <v>39.472808999999998</v>
      </c>
      <c r="N7811" s="1">
        <v>342.34532400000001</v>
      </c>
      <c r="O7811" s="1">
        <v>297.39849300000003</v>
      </c>
      <c r="P7811" s="1">
        <v>472.64672299999995</v>
      </c>
      <c r="Q7811" s="1">
        <v>34.904918000000002</v>
      </c>
      <c r="R7811" s="1">
        <v>63.147086000000002</v>
      </c>
      <c r="S7811" s="1">
        <v>16.799064000000001</v>
      </c>
      <c r="T7811" s="1">
        <v>326</v>
      </c>
      <c r="U7811" s="1">
        <v>60.099913000000001</v>
      </c>
      <c r="V7811" s="1">
        <v>0</v>
      </c>
      <c r="W7811" s="1">
        <v>468.46506399999998</v>
      </c>
      <c r="X7811" s="8">
        <v>0</v>
      </c>
    </row>
    <row r="7812" spans="1:24" x14ac:dyDescent="0.25">
      <c r="A7812">
        <v>7810</v>
      </c>
      <c r="B7812">
        <v>1096.147473</v>
      </c>
      <c r="C7812">
        <v>5.8457710000000001</v>
      </c>
      <c r="D7812">
        <v>94.955899000000002</v>
      </c>
      <c r="E7812">
        <v>125.63044499999999</v>
      </c>
      <c r="F7812">
        <v>57.890636999999998</v>
      </c>
      <c r="G7812">
        <v>22.799208</v>
      </c>
      <c r="H7812" s="2">
        <v>155.76471000000001</v>
      </c>
      <c r="I7812" s="1">
        <v>7.4174230000000003</v>
      </c>
      <c r="J7812" s="5">
        <v>26.872333333303601</v>
      </c>
      <c r="K7812" s="1">
        <v>93.752250000000004</v>
      </c>
      <c r="L7812" s="1">
        <v>180.83466000000001</v>
      </c>
      <c r="M7812" s="1">
        <v>42.171126000000001</v>
      </c>
      <c r="N7812" s="1">
        <v>392.776658</v>
      </c>
      <c r="O7812" s="1">
        <v>330.49140499999999</v>
      </c>
      <c r="P7812" s="1">
        <v>573.36922499999991</v>
      </c>
      <c r="Q7812" s="1">
        <v>40.133862999999998</v>
      </c>
      <c r="R7812" s="1">
        <v>75.527364000000006</v>
      </c>
      <c r="S7812" s="1">
        <v>16.581389000000001</v>
      </c>
      <c r="T7812" s="1">
        <v>375</v>
      </c>
      <c r="U7812" s="1">
        <v>67.409585000000007</v>
      </c>
      <c r="V7812" s="1">
        <v>0</v>
      </c>
      <c r="W7812" s="1">
        <v>541.56361600000002</v>
      </c>
      <c r="X7812" s="8">
        <v>2.9203817519596852E-2</v>
      </c>
    </row>
    <row r="7813" spans="1:24" x14ac:dyDescent="0.25">
      <c r="A7813">
        <v>7811</v>
      </c>
      <c r="B7813">
        <v>1151.9681720000001</v>
      </c>
      <c r="C7813">
        <v>3.4601739999999999</v>
      </c>
      <c r="D7813">
        <v>99.076660000000004</v>
      </c>
      <c r="E7813">
        <v>129.95144999999999</v>
      </c>
      <c r="F7813">
        <v>56.850361999999997</v>
      </c>
      <c r="G7813">
        <v>23.749735999999999</v>
      </c>
      <c r="H7813" s="2">
        <v>164.552188</v>
      </c>
      <c r="I7813" s="1">
        <v>8.8503179999999997</v>
      </c>
      <c r="J7813" s="5">
        <v>28.217000000033202</v>
      </c>
      <c r="K7813" s="1">
        <v>96.669516000000002</v>
      </c>
      <c r="L7813" s="1">
        <v>187.941914</v>
      </c>
      <c r="M7813" s="1">
        <v>43.668714999999999</v>
      </c>
      <c r="N7813" s="1">
        <v>416.22904999999997</v>
      </c>
      <c r="O7813" s="1">
        <v>348.07547999999997</v>
      </c>
      <c r="P7813" s="1">
        <v>601.62266799999998</v>
      </c>
      <c r="Q7813" s="1">
        <v>41.192928999999999</v>
      </c>
      <c r="R7813" s="1">
        <v>99.155410000000003</v>
      </c>
      <c r="S7813" s="1">
        <v>16.892092999999999</v>
      </c>
      <c r="T7813" s="1">
        <v>391</v>
      </c>
      <c r="U7813" s="1">
        <v>69.282769999999999</v>
      </c>
      <c r="V7813" s="1">
        <v>0</v>
      </c>
      <c r="W7813" s="1">
        <v>565.13234399999999</v>
      </c>
      <c r="X7813" s="8">
        <v>4.2813358979482012E-2</v>
      </c>
    </row>
    <row r="7814" spans="1:24" x14ac:dyDescent="0.25">
      <c r="A7814">
        <v>7812</v>
      </c>
      <c r="B7814">
        <v>1191.596875</v>
      </c>
      <c r="C7814">
        <v>3.5564420000000001</v>
      </c>
      <c r="D7814">
        <v>105.76099000000001</v>
      </c>
      <c r="E7814">
        <v>132.60623899999999</v>
      </c>
      <c r="F7814">
        <v>57.173026999999998</v>
      </c>
      <c r="G7814">
        <v>23.75</v>
      </c>
      <c r="H7814" s="2">
        <v>161.57854</v>
      </c>
      <c r="I7814" s="1">
        <v>9.1940039999999996</v>
      </c>
      <c r="J7814" s="5">
        <v>25.173666666640198</v>
      </c>
      <c r="K7814" s="1">
        <v>107.870434</v>
      </c>
      <c r="L7814" s="1">
        <v>189.33913799999999</v>
      </c>
      <c r="M7814" s="1">
        <v>42.453282000000002</v>
      </c>
      <c r="N7814" s="1">
        <v>434.24499200000002</v>
      </c>
      <c r="O7814" s="1">
        <v>360.12534900000003</v>
      </c>
      <c r="P7814" s="1">
        <v>602.22120199999995</v>
      </c>
      <c r="Q7814" s="1">
        <v>40.752527000000001</v>
      </c>
      <c r="R7814" s="1">
        <v>111.59918999999999</v>
      </c>
      <c r="S7814" s="1">
        <v>16.724930000000001</v>
      </c>
      <c r="T7814" s="1">
        <v>377</v>
      </c>
      <c r="U7814" s="1">
        <v>80.896765000000002</v>
      </c>
      <c r="V7814" s="1">
        <v>0</v>
      </c>
      <c r="W7814" s="1">
        <v>582.18371400000001</v>
      </c>
      <c r="X7814" s="8">
        <v>7.2697815549995409E-2</v>
      </c>
    </row>
    <row r="7815" spans="1:24" x14ac:dyDescent="0.25">
      <c r="A7815">
        <v>7813</v>
      </c>
      <c r="B7815">
        <v>1184.850283</v>
      </c>
      <c r="C7815">
        <v>7.6048400000000003</v>
      </c>
      <c r="D7815">
        <v>103.671451</v>
      </c>
      <c r="E7815">
        <v>131.85102800000001</v>
      </c>
      <c r="F7815">
        <v>57.575488</v>
      </c>
      <c r="G7815">
        <v>23.75</v>
      </c>
      <c r="H7815" s="2">
        <v>161.667777</v>
      </c>
      <c r="I7815" s="1">
        <v>9.6273979999999995</v>
      </c>
      <c r="J7815" s="5">
        <v>20.577500000013902</v>
      </c>
      <c r="K7815" s="1">
        <v>103.21857199999999</v>
      </c>
      <c r="L7815" s="1">
        <v>191.77558400000001</v>
      </c>
      <c r="M7815" s="1">
        <v>40.332304999999998</v>
      </c>
      <c r="N7815" s="1">
        <v>441.41307399999999</v>
      </c>
      <c r="O7815" s="1">
        <v>364.72078799999997</v>
      </c>
      <c r="P7815" s="1">
        <v>591.14739199999997</v>
      </c>
      <c r="Q7815" s="1">
        <v>41.624042000000003</v>
      </c>
      <c r="R7815" s="1">
        <v>109.705854</v>
      </c>
      <c r="S7815" s="1">
        <v>16.519203999999998</v>
      </c>
      <c r="T7815" s="1">
        <v>384</v>
      </c>
      <c r="U7815" s="1">
        <v>78.776437999999999</v>
      </c>
      <c r="V7815" s="1">
        <v>0</v>
      </c>
      <c r="W7815" s="1">
        <v>601.21835999999996</v>
      </c>
      <c r="X7815" s="8">
        <v>5.487236860577295E-2</v>
      </c>
    </row>
    <row r="7816" spans="1:24" x14ac:dyDescent="0.25">
      <c r="A7816">
        <v>7814</v>
      </c>
      <c r="B7816">
        <v>1209.0639410000001</v>
      </c>
      <c r="C7816">
        <v>11.556203999999999</v>
      </c>
      <c r="D7816">
        <v>98.809664999999995</v>
      </c>
      <c r="E7816">
        <v>133.44675000000001</v>
      </c>
      <c r="F7816">
        <v>59.485770000000002</v>
      </c>
      <c r="G7816">
        <v>21.850528000000001</v>
      </c>
      <c r="H7816" s="2">
        <v>169.66588100000001</v>
      </c>
      <c r="I7816" s="1">
        <v>8.2666850000000007</v>
      </c>
      <c r="J7816" s="5">
        <v>21.682333333330398</v>
      </c>
      <c r="K7816" s="1">
        <v>95.521125999999995</v>
      </c>
      <c r="L7816" s="1">
        <v>192.56266199999999</v>
      </c>
      <c r="M7816" s="1">
        <v>41.214154999999998</v>
      </c>
      <c r="N7816" s="1">
        <v>451.70209199999999</v>
      </c>
      <c r="O7816" s="1">
        <v>377.16539299999999</v>
      </c>
      <c r="P7816" s="1">
        <v>581.059349</v>
      </c>
      <c r="Q7816" s="1">
        <v>41.889921999999999</v>
      </c>
      <c r="R7816" s="1">
        <v>113.968464</v>
      </c>
      <c r="S7816" s="1">
        <v>17.053657000000001</v>
      </c>
      <c r="T7816" s="1">
        <v>337</v>
      </c>
      <c r="U7816" s="1">
        <v>78.903717</v>
      </c>
      <c r="V7816" s="1">
        <v>0</v>
      </c>
      <c r="W7816" s="1">
        <v>603.07117000000005</v>
      </c>
      <c r="X7816" s="8">
        <v>1.542996929949793E-2</v>
      </c>
    </row>
    <row r="7817" spans="1:24" x14ac:dyDescent="0.25">
      <c r="A7817">
        <v>7815</v>
      </c>
      <c r="B7817">
        <v>1218.5017660000001</v>
      </c>
      <c r="C7817">
        <v>11.450614</v>
      </c>
      <c r="D7817">
        <v>100.19564099999999</v>
      </c>
      <c r="E7817">
        <v>136.038624</v>
      </c>
      <c r="F7817">
        <v>59.075239000000003</v>
      </c>
      <c r="G7817">
        <v>21.85</v>
      </c>
      <c r="H7817" s="2">
        <v>169.733755</v>
      </c>
      <c r="I7817" s="1">
        <v>7.0745079999999998</v>
      </c>
      <c r="J7817" s="5">
        <v>22.224333333346202</v>
      </c>
      <c r="K7817" s="1">
        <v>94.651349999999994</v>
      </c>
      <c r="L7817" s="1">
        <v>194.17111199999999</v>
      </c>
      <c r="M7817" s="1">
        <v>41.069184999999997</v>
      </c>
      <c r="N7817" s="1">
        <v>492.81723399999998</v>
      </c>
      <c r="O7817" s="1">
        <v>372.412914</v>
      </c>
      <c r="P7817" s="1">
        <v>592.80909999999994</v>
      </c>
      <c r="Q7817" s="1">
        <v>41.307465999999998</v>
      </c>
      <c r="R7817" s="1">
        <v>115.883152</v>
      </c>
      <c r="S7817" s="1">
        <v>19.796903</v>
      </c>
      <c r="T7817" s="1">
        <v>353</v>
      </c>
      <c r="U7817" s="1">
        <v>78.889747999999997</v>
      </c>
      <c r="V7817" s="1">
        <v>0</v>
      </c>
      <c r="W7817" s="1">
        <v>610.23341400000004</v>
      </c>
      <c r="X7817" s="8">
        <v>4.5784704351119693E-3</v>
      </c>
    </row>
    <row r="7818" spans="1:24" x14ac:dyDescent="0.25">
      <c r="A7818">
        <v>7816</v>
      </c>
      <c r="B7818">
        <v>1203.9964419999999</v>
      </c>
      <c r="C7818">
        <v>8.1110539999999993</v>
      </c>
      <c r="D7818">
        <v>102.355952</v>
      </c>
      <c r="E7818">
        <v>143.122477</v>
      </c>
      <c r="F7818">
        <v>65.123638</v>
      </c>
      <c r="G7818">
        <v>16.151584</v>
      </c>
      <c r="H7818" s="2">
        <v>163.671663</v>
      </c>
      <c r="I7818" s="1">
        <v>8.4216709999999999</v>
      </c>
      <c r="J7818" s="5">
        <v>12.700333333341401</v>
      </c>
      <c r="K7818" s="1">
        <v>99.093671999999998</v>
      </c>
      <c r="L7818" s="1">
        <v>196.266954</v>
      </c>
      <c r="M7818" s="1">
        <v>42.267336999999998</v>
      </c>
      <c r="N7818" s="1">
        <v>504.60300100000001</v>
      </c>
      <c r="O7818" s="1">
        <v>369.02354000000003</v>
      </c>
      <c r="P7818" s="1">
        <v>573.57604199999992</v>
      </c>
      <c r="Q7818" s="1">
        <v>39.348242999999997</v>
      </c>
      <c r="R7818" s="1">
        <v>113.607938</v>
      </c>
      <c r="S7818" s="1">
        <v>18.365886</v>
      </c>
      <c r="T7818" s="1">
        <v>299</v>
      </c>
      <c r="U7818" s="1">
        <v>78.273263</v>
      </c>
      <c r="V7818" s="1">
        <v>0</v>
      </c>
      <c r="W7818" s="1">
        <v>591.37539600000002</v>
      </c>
      <c r="X7818" s="8">
        <v>0</v>
      </c>
    </row>
    <row r="7819" spans="1:24" x14ac:dyDescent="0.25">
      <c r="A7819">
        <v>7817</v>
      </c>
      <c r="B7819">
        <v>1164.6977340000001</v>
      </c>
      <c r="C7819">
        <v>7.8842119999999998</v>
      </c>
      <c r="D7819">
        <v>98.381144000000006</v>
      </c>
      <c r="E7819">
        <v>137.476248</v>
      </c>
      <c r="F7819">
        <v>66.514003000000002</v>
      </c>
      <c r="G7819">
        <v>15.200264000000001</v>
      </c>
      <c r="H7819" s="2">
        <v>151.76676</v>
      </c>
      <c r="I7819" s="1">
        <v>7.4687330000000003</v>
      </c>
      <c r="J7819" s="5">
        <v>10.397499999962701</v>
      </c>
      <c r="K7819" s="1">
        <v>91.469896000000006</v>
      </c>
      <c r="L7819" s="1">
        <v>194.07180199999999</v>
      </c>
      <c r="M7819" s="1">
        <v>40.656621999999999</v>
      </c>
      <c r="N7819" s="1">
        <v>477.91433799999999</v>
      </c>
      <c r="O7819" s="1">
        <v>349.01465400000001</v>
      </c>
      <c r="P7819" s="1">
        <v>515.62289299999998</v>
      </c>
      <c r="Q7819" s="1">
        <v>32.358894999999997</v>
      </c>
      <c r="R7819" s="1">
        <v>109.151824</v>
      </c>
      <c r="S7819" s="1">
        <v>16.780245000000001</v>
      </c>
      <c r="T7819" s="1">
        <v>280</v>
      </c>
      <c r="U7819" s="1">
        <v>76.634336000000005</v>
      </c>
      <c r="V7819" s="1">
        <v>0</v>
      </c>
      <c r="W7819" s="1">
        <v>560.76232200000004</v>
      </c>
      <c r="X7819" s="8">
        <v>0</v>
      </c>
    </row>
    <row r="7820" spans="1:24" x14ac:dyDescent="0.25">
      <c r="A7820">
        <v>7818</v>
      </c>
      <c r="B7820">
        <v>1077.367669</v>
      </c>
      <c r="C7820">
        <v>9.5802219999999991</v>
      </c>
      <c r="D7820">
        <v>91.181948000000006</v>
      </c>
      <c r="E7820">
        <v>122.730535</v>
      </c>
      <c r="F7820">
        <v>71.046637000000004</v>
      </c>
      <c r="G7820">
        <v>11.401054999999999</v>
      </c>
      <c r="H7820" s="2">
        <v>141.07338100000001</v>
      </c>
      <c r="I7820" s="1">
        <v>5.1195979999999999</v>
      </c>
      <c r="J7820" s="5">
        <v>11.709666666691101</v>
      </c>
      <c r="K7820" s="1">
        <v>78.438547999999997</v>
      </c>
      <c r="L7820" s="1">
        <v>172.03110000000001</v>
      </c>
      <c r="M7820" s="1">
        <v>35.402661999999999</v>
      </c>
      <c r="N7820" s="1">
        <v>425.77002299999998</v>
      </c>
      <c r="O7820" s="1">
        <v>280.57559500000002</v>
      </c>
      <c r="P7820" s="1">
        <v>448.69456400000001</v>
      </c>
      <c r="Q7820" s="1">
        <v>17.617699999999999</v>
      </c>
      <c r="R7820" s="1">
        <v>101.322326</v>
      </c>
      <c r="S7820" s="1">
        <v>15.702899</v>
      </c>
      <c r="T7820" s="1">
        <v>254</v>
      </c>
      <c r="U7820" s="1">
        <v>69.566203000000002</v>
      </c>
      <c r="V7820" s="1">
        <v>0</v>
      </c>
      <c r="W7820" s="1">
        <v>452.31395800000001</v>
      </c>
      <c r="X7820" s="8">
        <v>0</v>
      </c>
    </row>
    <row r="7821" spans="1:24" x14ac:dyDescent="0.25">
      <c r="A7821">
        <v>7819</v>
      </c>
      <c r="B7821">
        <v>1006.088642</v>
      </c>
      <c r="C7821">
        <v>9.8048219999999997</v>
      </c>
      <c r="D7821">
        <v>84.979916000000003</v>
      </c>
      <c r="E7821">
        <v>114.055634</v>
      </c>
      <c r="F7821">
        <v>76.381754000000001</v>
      </c>
      <c r="G7821">
        <v>6.6513200000000001</v>
      </c>
      <c r="H7821" s="2">
        <v>129.11268999999999</v>
      </c>
      <c r="I7821" s="1">
        <v>4.4140959999999998</v>
      </c>
      <c r="J7821" s="5">
        <v>11.9096666666446</v>
      </c>
      <c r="K7821" s="1">
        <v>66.497733999999994</v>
      </c>
      <c r="L7821" s="1">
        <v>128.42608999999999</v>
      </c>
      <c r="M7821" s="1">
        <v>28.257052999999999</v>
      </c>
      <c r="N7821" s="1">
        <v>369.27330000000001</v>
      </c>
      <c r="O7821" s="1">
        <v>226.313669</v>
      </c>
      <c r="P7821" s="1">
        <v>411.09239100000002</v>
      </c>
      <c r="Q7821" s="1">
        <v>11.269613</v>
      </c>
      <c r="R7821" s="1">
        <v>94.072326000000004</v>
      </c>
      <c r="S7821" s="1">
        <v>15.051261999999999</v>
      </c>
      <c r="T7821" s="1">
        <v>242</v>
      </c>
      <c r="U7821" s="1">
        <v>64.401702999999998</v>
      </c>
      <c r="V7821" s="1">
        <v>0</v>
      </c>
      <c r="W7821" s="1">
        <v>380.79841399999998</v>
      </c>
      <c r="X7821" s="8">
        <v>0</v>
      </c>
    </row>
    <row r="7822" spans="1:24" x14ac:dyDescent="0.25">
      <c r="A7822">
        <v>7820</v>
      </c>
      <c r="B7822">
        <v>966.37273800000003</v>
      </c>
      <c r="C7822">
        <v>8.7873830000000002</v>
      </c>
      <c r="D7822">
        <v>70.539524999999998</v>
      </c>
      <c r="E7822">
        <v>109.882814</v>
      </c>
      <c r="F7822">
        <v>76.771077000000005</v>
      </c>
      <c r="G7822">
        <v>6.65</v>
      </c>
      <c r="H7822" s="2">
        <v>110.767664</v>
      </c>
      <c r="I7822" s="1">
        <v>3.654744</v>
      </c>
      <c r="J7822" s="5">
        <v>9.7056666666758211</v>
      </c>
      <c r="K7822" s="1">
        <v>70.050520000000006</v>
      </c>
      <c r="L7822" s="1">
        <v>105.19076</v>
      </c>
      <c r="M7822" s="1">
        <v>14.942691999999999</v>
      </c>
      <c r="N7822" s="1">
        <v>332.36915599999998</v>
      </c>
      <c r="O7822" s="1">
        <v>200.783108</v>
      </c>
      <c r="P7822" s="1">
        <v>356.19237399999997</v>
      </c>
      <c r="Q7822" s="1">
        <v>10.178901</v>
      </c>
      <c r="R7822" s="1">
        <v>82.345393999999999</v>
      </c>
      <c r="S7822" s="1">
        <v>14.664474</v>
      </c>
      <c r="T7822" s="1">
        <v>220</v>
      </c>
      <c r="U7822" s="1">
        <v>58.625784000000003</v>
      </c>
      <c r="V7822" s="1">
        <v>0</v>
      </c>
      <c r="W7822" s="1">
        <v>315.24105800000001</v>
      </c>
      <c r="X7822" s="8">
        <v>0</v>
      </c>
    </row>
    <row r="7823" spans="1:24" x14ac:dyDescent="0.25">
      <c r="A7823">
        <v>7821</v>
      </c>
      <c r="B7823">
        <v>913.144364</v>
      </c>
      <c r="C7823">
        <v>6.5642880000000003</v>
      </c>
      <c r="D7823">
        <v>38.023195999999999</v>
      </c>
      <c r="E7823">
        <v>103.908804</v>
      </c>
      <c r="F7823">
        <v>78.049032999999994</v>
      </c>
      <c r="G7823">
        <v>5.7002639999999998</v>
      </c>
      <c r="H7823" s="2">
        <v>112.403537</v>
      </c>
      <c r="I7823" s="1">
        <v>3.1487889999999998</v>
      </c>
      <c r="J7823" s="5">
        <v>8.4781557377136707</v>
      </c>
      <c r="K7823" s="1">
        <v>65.966372000000007</v>
      </c>
      <c r="L7823" s="1">
        <v>99.608484000000004</v>
      </c>
      <c r="M7823" s="1">
        <v>10.157009</v>
      </c>
      <c r="N7823" s="1">
        <v>312.75488799999999</v>
      </c>
      <c r="O7823" s="1">
        <v>167.331681</v>
      </c>
      <c r="P7823" s="1">
        <v>291.69968600000004</v>
      </c>
      <c r="Q7823" s="1">
        <v>10.226991999999999</v>
      </c>
      <c r="R7823" s="1">
        <v>60.098748000000001</v>
      </c>
      <c r="S7823" s="1">
        <v>13.923492</v>
      </c>
      <c r="T7823" s="1">
        <v>224</v>
      </c>
      <c r="U7823" s="1">
        <v>50.568170000000002</v>
      </c>
      <c r="V7823" s="1">
        <v>0</v>
      </c>
      <c r="W7823" s="1">
        <v>276.99613199999999</v>
      </c>
      <c r="X7823" s="8">
        <v>0</v>
      </c>
    </row>
    <row r="7824" spans="1:24" x14ac:dyDescent="0.25">
      <c r="A7824">
        <v>7822</v>
      </c>
      <c r="B7824">
        <v>880.95957599999997</v>
      </c>
      <c r="C7824">
        <v>5.1500589999999997</v>
      </c>
      <c r="D7824">
        <v>27.369230999999999</v>
      </c>
      <c r="E7824">
        <v>99.791459000000003</v>
      </c>
      <c r="F7824">
        <v>79.009321999999997</v>
      </c>
      <c r="G7824">
        <v>4.7502639999999996</v>
      </c>
      <c r="H7824" s="2">
        <v>114.53770400000001</v>
      </c>
      <c r="I7824" s="1">
        <v>3.9376159999999998</v>
      </c>
      <c r="J7824" s="5">
        <v>8.0447679911157994</v>
      </c>
      <c r="K7824" s="1">
        <v>46.106444000000003</v>
      </c>
      <c r="L7824" s="1">
        <v>96.924362000000002</v>
      </c>
      <c r="M7824" s="1">
        <v>10.411726</v>
      </c>
      <c r="N7824" s="1">
        <v>264.05078300000002</v>
      </c>
      <c r="O7824" s="1">
        <v>142.85976799999997</v>
      </c>
      <c r="P7824" s="1">
        <v>252.11413800000003</v>
      </c>
      <c r="Q7824" s="1">
        <v>10.211848</v>
      </c>
      <c r="R7824" s="1">
        <v>52.387329999999999</v>
      </c>
      <c r="S7824" s="1">
        <v>13.455854</v>
      </c>
      <c r="T7824" s="1">
        <v>223</v>
      </c>
      <c r="U7824" s="1">
        <v>47.087332000000004</v>
      </c>
      <c r="V7824" s="1">
        <v>0</v>
      </c>
      <c r="W7824" s="1">
        <v>270.57570800000002</v>
      </c>
      <c r="X7824" s="8">
        <v>0</v>
      </c>
    </row>
    <row r="7825" spans="1:24" x14ac:dyDescent="0.25">
      <c r="A7825">
        <v>7823</v>
      </c>
      <c r="B7825">
        <v>854.56499299999996</v>
      </c>
      <c r="C7825">
        <v>4.6625759999999996</v>
      </c>
      <c r="D7825">
        <v>26.907731999999999</v>
      </c>
      <c r="E7825">
        <v>96.358834000000002</v>
      </c>
      <c r="F7825">
        <v>77.756223000000006</v>
      </c>
      <c r="G7825">
        <v>5.6997359999999997</v>
      </c>
      <c r="H7825" s="2">
        <v>98.910769000000002</v>
      </c>
      <c r="I7825" s="1">
        <v>4.2430589999999997</v>
      </c>
      <c r="J7825" s="5">
        <v>7.3340844679041695</v>
      </c>
      <c r="K7825" s="1">
        <v>34.416255999999997</v>
      </c>
      <c r="L7825" s="1">
        <v>83.611596000000006</v>
      </c>
      <c r="M7825" s="1">
        <v>10.183274000000001</v>
      </c>
      <c r="N7825" s="1">
        <v>224.99395899999999</v>
      </c>
      <c r="O7825" s="1">
        <v>126.59661700000001</v>
      </c>
      <c r="P7825" s="1">
        <v>243.01862699999998</v>
      </c>
      <c r="Q7825" s="1">
        <v>10.122816</v>
      </c>
      <c r="R7825" s="1">
        <v>51.885095999999997</v>
      </c>
      <c r="S7825" s="1">
        <v>12.950965999999999</v>
      </c>
      <c r="T7825" s="1">
        <v>197</v>
      </c>
      <c r="U7825" s="1">
        <v>40.970416</v>
      </c>
      <c r="V7825" s="1">
        <v>0</v>
      </c>
      <c r="W7825" s="1">
        <v>252.490668</v>
      </c>
      <c r="X7825" s="8">
        <v>0</v>
      </c>
    </row>
    <row r="7826" spans="1:24" x14ac:dyDescent="0.25">
      <c r="A7826">
        <v>7824</v>
      </c>
      <c r="B7826">
        <v>835.22072400000002</v>
      </c>
      <c r="C7826">
        <v>4.0097440000000004</v>
      </c>
      <c r="D7826">
        <v>26.808199999999999</v>
      </c>
      <c r="E7826">
        <v>95.647739999999999</v>
      </c>
      <c r="F7826">
        <v>78.045564999999996</v>
      </c>
      <c r="G7826">
        <v>5.7</v>
      </c>
      <c r="H7826" s="2">
        <v>84.110055000000003</v>
      </c>
      <c r="I7826" s="1">
        <v>4.2036429999999996</v>
      </c>
      <c r="J7826" s="5">
        <v>7.1206612947862604</v>
      </c>
      <c r="K7826" s="1">
        <v>32.802754</v>
      </c>
      <c r="L7826" s="1">
        <v>77.749883999999994</v>
      </c>
      <c r="M7826" s="1">
        <v>10.009657000000001</v>
      </c>
      <c r="N7826" s="1">
        <v>209.555925</v>
      </c>
      <c r="O7826" s="1">
        <v>119.595922</v>
      </c>
      <c r="P7826" s="1">
        <v>242.70927499999999</v>
      </c>
      <c r="Q7826" s="1">
        <v>10.200099</v>
      </c>
      <c r="R7826" s="1">
        <v>50.916381999999999</v>
      </c>
      <c r="S7826" s="1">
        <v>12.754545</v>
      </c>
      <c r="T7826" s="1">
        <v>174</v>
      </c>
      <c r="U7826" s="1">
        <v>38.888213999999998</v>
      </c>
      <c r="V7826" s="1">
        <v>0</v>
      </c>
      <c r="W7826" s="1">
        <v>248.87132800000001</v>
      </c>
      <c r="X7826" s="8">
        <v>0</v>
      </c>
    </row>
    <row r="7827" spans="1:24" x14ac:dyDescent="0.25">
      <c r="A7827">
        <v>7825</v>
      </c>
      <c r="B7827">
        <v>822.67788399999995</v>
      </c>
      <c r="C7827">
        <v>3.87317</v>
      </c>
      <c r="D7827">
        <v>27.645976999999998</v>
      </c>
      <c r="E7827">
        <v>95.605821000000006</v>
      </c>
      <c r="F7827">
        <v>79.322575000000001</v>
      </c>
      <c r="G7827">
        <v>4.7502639999999996</v>
      </c>
      <c r="H7827" s="2">
        <v>79.649852999999993</v>
      </c>
      <c r="I7827" s="1">
        <v>4.2257579999999999</v>
      </c>
      <c r="J7827" s="5">
        <v>7.2729971751687099</v>
      </c>
      <c r="K7827" s="1">
        <v>32.626930000000002</v>
      </c>
      <c r="L7827" s="1">
        <v>78.122050000000002</v>
      </c>
      <c r="M7827" s="1">
        <v>9.6850959999999997</v>
      </c>
      <c r="N7827" s="1">
        <v>207.18575899999999</v>
      </c>
      <c r="O7827" s="1">
        <v>112.28283</v>
      </c>
      <c r="P7827" s="1">
        <v>226.59948500000002</v>
      </c>
      <c r="Q7827" s="1">
        <v>10.033021</v>
      </c>
      <c r="R7827" s="1">
        <v>50.431742</v>
      </c>
      <c r="S7827" s="1">
        <v>12.716455</v>
      </c>
      <c r="T7827" s="1">
        <v>135</v>
      </c>
      <c r="U7827" s="1">
        <v>37.360619999999997</v>
      </c>
      <c r="V7827" s="1">
        <v>0</v>
      </c>
      <c r="W7827" s="1">
        <v>248.02283600000001</v>
      </c>
      <c r="X7827" s="8">
        <v>0</v>
      </c>
    </row>
    <row r="7828" spans="1:24" x14ac:dyDescent="0.25">
      <c r="A7828">
        <v>7826</v>
      </c>
      <c r="B7828">
        <v>809.268685</v>
      </c>
      <c r="C7828">
        <v>3.176415</v>
      </c>
      <c r="D7828">
        <v>28.311703999999999</v>
      </c>
      <c r="E7828">
        <v>96.501863</v>
      </c>
      <c r="F7828">
        <v>78.586730000000003</v>
      </c>
      <c r="G7828">
        <v>5.6997359999999997</v>
      </c>
      <c r="H7828" s="2">
        <v>78.452867999999995</v>
      </c>
      <c r="I7828" s="1">
        <v>4.35588</v>
      </c>
      <c r="J7828" s="5">
        <v>7.0863333333108995</v>
      </c>
      <c r="K7828" s="1">
        <v>32.440888000000001</v>
      </c>
      <c r="L7828" s="1">
        <v>79.299270000000007</v>
      </c>
      <c r="M7828" s="1">
        <v>9.7580100000000005</v>
      </c>
      <c r="N7828" s="1">
        <v>204.838572</v>
      </c>
      <c r="O7828" s="1">
        <v>109.47542</v>
      </c>
      <c r="P7828" s="1">
        <v>223.92843299999998</v>
      </c>
      <c r="Q7828" s="1">
        <v>10.158244</v>
      </c>
      <c r="R7828" s="1">
        <v>50.587330000000001</v>
      </c>
      <c r="S7828" s="1">
        <v>12.614163</v>
      </c>
      <c r="T7828" s="1">
        <v>135</v>
      </c>
      <c r="U7828" s="1">
        <v>35.956240000000001</v>
      </c>
      <c r="V7828" s="1">
        <v>0</v>
      </c>
      <c r="W7828" s="1">
        <v>246.963684</v>
      </c>
      <c r="X7828" s="8">
        <v>0</v>
      </c>
    </row>
    <row r="7829" spans="1:24" x14ac:dyDescent="0.25">
      <c r="A7829">
        <v>7827</v>
      </c>
      <c r="B7829">
        <v>794.700917</v>
      </c>
      <c r="C7829">
        <v>2.5318930000000002</v>
      </c>
      <c r="D7829">
        <v>28.333441000000001</v>
      </c>
      <c r="E7829">
        <v>95.601749999999996</v>
      </c>
      <c r="F7829">
        <v>80.019666000000001</v>
      </c>
      <c r="G7829">
        <v>4.7502639999999996</v>
      </c>
      <c r="H7829" s="2">
        <v>77.669963999999993</v>
      </c>
      <c r="I7829" s="1">
        <v>3.7032859999999999</v>
      </c>
      <c r="J7829" s="5">
        <v>7.2193333333416296</v>
      </c>
      <c r="K7829" s="1">
        <v>32.372956000000002</v>
      </c>
      <c r="L7829" s="1">
        <v>79.825232</v>
      </c>
      <c r="M7829" s="1">
        <v>9.6367130000000003</v>
      </c>
      <c r="N7829" s="1">
        <v>198.58115699999999</v>
      </c>
      <c r="O7829" s="1">
        <v>108.52087</v>
      </c>
      <c r="P7829" s="1">
        <v>229.41654</v>
      </c>
      <c r="Q7829" s="1">
        <v>10.157022</v>
      </c>
      <c r="R7829" s="1">
        <v>50.592356000000002</v>
      </c>
      <c r="S7829" s="1">
        <v>11.971437999999999</v>
      </c>
      <c r="T7829" s="1">
        <v>142</v>
      </c>
      <c r="U7829" s="1">
        <v>35.094495999999999</v>
      </c>
      <c r="V7829" s="1">
        <v>0</v>
      </c>
      <c r="W7829" s="1">
        <v>261.09250400000002</v>
      </c>
      <c r="X7829" s="8">
        <v>0</v>
      </c>
    </row>
    <row r="7830" spans="1:24" x14ac:dyDescent="0.25">
      <c r="A7830">
        <v>7828</v>
      </c>
      <c r="B7830">
        <v>784.08628499999998</v>
      </c>
      <c r="C7830">
        <v>2.5324840000000002</v>
      </c>
      <c r="D7830">
        <v>28.540769999999998</v>
      </c>
      <c r="E7830">
        <v>94.738558999999995</v>
      </c>
      <c r="F7830">
        <v>79.274648999999997</v>
      </c>
      <c r="G7830">
        <v>5.6997359999999997</v>
      </c>
      <c r="H7830" s="2">
        <v>77.760148999999998</v>
      </c>
      <c r="I7830" s="1">
        <v>3.181073</v>
      </c>
      <c r="J7830" s="5">
        <v>7.4073961748508701</v>
      </c>
      <c r="K7830" s="1">
        <v>34.955233999999997</v>
      </c>
      <c r="L7830" s="1">
        <v>79.765855999999999</v>
      </c>
      <c r="M7830" s="1">
        <v>9.6024949999999993</v>
      </c>
      <c r="N7830" s="1">
        <v>193.12511599999999</v>
      </c>
      <c r="O7830" s="1">
        <v>105.359645</v>
      </c>
      <c r="P7830" s="1">
        <v>230.18623500000001</v>
      </c>
      <c r="Q7830" s="1">
        <v>10.070803</v>
      </c>
      <c r="R7830" s="1">
        <v>50.616143999999998</v>
      </c>
      <c r="S7830" s="1">
        <v>11.42582</v>
      </c>
      <c r="T7830" s="1">
        <v>140</v>
      </c>
      <c r="U7830" s="1">
        <v>36.0871</v>
      </c>
      <c r="V7830" s="1">
        <v>0</v>
      </c>
      <c r="W7830" s="1">
        <v>247.662834</v>
      </c>
      <c r="X7830" s="8">
        <v>0</v>
      </c>
    </row>
    <row r="7831" spans="1:24" x14ac:dyDescent="0.25">
      <c r="A7831">
        <v>7829</v>
      </c>
      <c r="B7831">
        <v>792.22152300000005</v>
      </c>
      <c r="C7831">
        <v>3.1001799999999999</v>
      </c>
      <c r="D7831">
        <v>28.492291000000002</v>
      </c>
      <c r="E7831">
        <v>95.142953000000006</v>
      </c>
      <c r="F7831">
        <v>78.907976000000005</v>
      </c>
      <c r="G7831">
        <v>5.7</v>
      </c>
      <c r="H7831" s="2">
        <v>78.491342000000003</v>
      </c>
      <c r="I7831" s="1">
        <v>3.7591909999999999</v>
      </c>
      <c r="J7831" s="5">
        <v>7.2877704918209902</v>
      </c>
      <c r="K7831" s="1">
        <v>45.198945999999999</v>
      </c>
      <c r="L7831" s="1">
        <v>78.458309999999997</v>
      </c>
      <c r="M7831" s="1">
        <v>9.6050369999999994</v>
      </c>
      <c r="N7831" s="1">
        <v>195.03928500000001</v>
      </c>
      <c r="O7831" s="1">
        <v>103.53535099999999</v>
      </c>
      <c r="P7831" s="1">
        <v>217.16203300000001</v>
      </c>
      <c r="Q7831" s="1">
        <v>10.221569000000001</v>
      </c>
      <c r="R7831" s="1">
        <v>52.231254</v>
      </c>
      <c r="S7831" s="1">
        <v>11.330405000000001</v>
      </c>
      <c r="T7831" s="1">
        <v>131</v>
      </c>
      <c r="U7831" s="1">
        <v>36.369981000000003</v>
      </c>
      <c r="V7831" s="1">
        <v>0</v>
      </c>
      <c r="W7831" s="1">
        <v>267.58364</v>
      </c>
      <c r="X7831" s="8">
        <v>0</v>
      </c>
    </row>
    <row r="7832" spans="1:24" x14ac:dyDescent="0.25">
      <c r="A7832">
        <v>7830</v>
      </c>
      <c r="B7832">
        <v>811.93032700000003</v>
      </c>
      <c r="C7832">
        <v>4.4384949999999996</v>
      </c>
      <c r="D7832">
        <v>29.94548</v>
      </c>
      <c r="E7832">
        <v>96.135407000000001</v>
      </c>
      <c r="F7832">
        <v>77.914354000000003</v>
      </c>
      <c r="G7832">
        <v>5.7</v>
      </c>
      <c r="H7832" s="2">
        <v>83.735802000000007</v>
      </c>
      <c r="I7832" s="1">
        <v>4.1813330000000004</v>
      </c>
      <c r="J7832" s="5">
        <v>8.4873559322149887</v>
      </c>
      <c r="K7832" s="1">
        <v>48.431913999999999</v>
      </c>
      <c r="L7832" s="1">
        <v>75.733913999999999</v>
      </c>
      <c r="M7832" s="1">
        <v>10.465719999999999</v>
      </c>
      <c r="N7832" s="1">
        <v>203.49550199999999</v>
      </c>
      <c r="O7832" s="1">
        <v>111.83321100000001</v>
      </c>
      <c r="P7832" s="1">
        <v>216.747412</v>
      </c>
      <c r="Q7832" s="1">
        <v>9.8213740000000005</v>
      </c>
      <c r="R7832" s="1">
        <v>54.754601999999998</v>
      </c>
      <c r="S7832" s="1">
        <v>11.312208</v>
      </c>
      <c r="T7832" s="1">
        <v>124</v>
      </c>
      <c r="U7832" s="1">
        <v>38.195838000000002</v>
      </c>
      <c r="V7832" s="1">
        <v>0</v>
      </c>
      <c r="W7832" s="1">
        <v>313.43480199999999</v>
      </c>
      <c r="X7832" s="8">
        <v>0</v>
      </c>
    </row>
    <row r="7833" spans="1:24" x14ac:dyDescent="0.25">
      <c r="A7833">
        <v>7831</v>
      </c>
      <c r="B7833">
        <v>857.99843699999997</v>
      </c>
      <c r="C7833">
        <v>5.7102500000000003</v>
      </c>
      <c r="D7833">
        <v>38.302348000000002</v>
      </c>
      <c r="E7833">
        <v>103.941885</v>
      </c>
      <c r="F7833">
        <v>72.687937000000005</v>
      </c>
      <c r="G7833">
        <v>10.44868</v>
      </c>
      <c r="H7833" s="2">
        <v>97.947894000000005</v>
      </c>
      <c r="I7833" s="1">
        <v>4.2338259999999996</v>
      </c>
      <c r="J7833" s="5">
        <v>10.6498107344377</v>
      </c>
      <c r="K7833" s="1">
        <v>59.972382000000003</v>
      </c>
      <c r="L7833" s="1">
        <v>98.592190000000002</v>
      </c>
      <c r="M7833" s="1">
        <v>20.928740000000001</v>
      </c>
      <c r="N7833" s="1">
        <v>230.82568699999999</v>
      </c>
      <c r="O7833" s="1">
        <v>177.51501300000001</v>
      </c>
      <c r="P7833" s="1">
        <v>236.20334199999999</v>
      </c>
      <c r="Q7833" s="1">
        <v>12.607013</v>
      </c>
      <c r="R7833" s="1">
        <v>51.855899999999998</v>
      </c>
      <c r="S7833" s="1">
        <v>11.268075</v>
      </c>
      <c r="T7833" s="1">
        <v>172</v>
      </c>
      <c r="U7833" s="1">
        <v>42.155876999999997</v>
      </c>
      <c r="V7833" s="1">
        <v>0</v>
      </c>
      <c r="W7833" s="1">
        <v>372.755898</v>
      </c>
      <c r="X7833" s="8">
        <v>0</v>
      </c>
    </row>
    <row r="7834" spans="1:24" x14ac:dyDescent="0.25">
      <c r="A7834">
        <v>7832</v>
      </c>
      <c r="B7834">
        <v>929.93621399999995</v>
      </c>
      <c r="C7834">
        <v>8.9577170000000006</v>
      </c>
      <c r="D7834">
        <v>74.899044000000004</v>
      </c>
      <c r="E7834">
        <v>108.740424</v>
      </c>
      <c r="F7834">
        <v>62.269663000000001</v>
      </c>
      <c r="G7834">
        <v>19.952902000000002</v>
      </c>
      <c r="H7834" s="2">
        <v>122.119725</v>
      </c>
      <c r="I7834" s="1">
        <v>4.8385639999999999</v>
      </c>
      <c r="J7834" s="5">
        <v>17.381666666653398</v>
      </c>
      <c r="K7834" s="1">
        <v>95.780810000000002</v>
      </c>
      <c r="L7834" s="1">
        <v>142.25605400000001</v>
      </c>
      <c r="M7834" s="1">
        <v>35.478439999999999</v>
      </c>
      <c r="N7834" s="1">
        <v>285.88581900000003</v>
      </c>
      <c r="O7834" s="1">
        <v>256.67690300000004</v>
      </c>
      <c r="P7834" s="1">
        <v>334.695584</v>
      </c>
      <c r="Q7834" s="1">
        <v>27.789054</v>
      </c>
      <c r="R7834" s="1">
        <v>58.982906</v>
      </c>
      <c r="S7834" s="1">
        <v>13.167294</v>
      </c>
      <c r="T7834" s="1">
        <v>259</v>
      </c>
      <c r="U7834" s="1">
        <v>49.836481999999997</v>
      </c>
      <c r="V7834" s="1">
        <v>0</v>
      </c>
      <c r="W7834" s="1">
        <v>430.46371399999998</v>
      </c>
      <c r="X7834" s="8">
        <v>0</v>
      </c>
    </row>
    <row r="7835" spans="1:24" x14ac:dyDescent="0.25">
      <c r="A7835">
        <v>7833</v>
      </c>
      <c r="B7835">
        <v>1038.873147</v>
      </c>
      <c r="C7835">
        <v>12.705189000000001</v>
      </c>
      <c r="D7835">
        <v>95.805055999999993</v>
      </c>
      <c r="E7835">
        <v>122.045412</v>
      </c>
      <c r="F7835">
        <v>60.596772999999999</v>
      </c>
      <c r="G7835">
        <v>20.894196000000001</v>
      </c>
      <c r="H7835" s="2">
        <v>142.53660500000001</v>
      </c>
      <c r="I7835" s="1">
        <v>5.8601400000000003</v>
      </c>
      <c r="J7835" s="5">
        <v>23.108166666701397</v>
      </c>
      <c r="K7835" s="1">
        <v>103.942714</v>
      </c>
      <c r="L7835" s="1">
        <v>164.12522000000001</v>
      </c>
      <c r="M7835" s="1">
        <v>39.352482000000002</v>
      </c>
      <c r="N7835" s="1">
        <v>351.63585399999999</v>
      </c>
      <c r="O7835" s="1">
        <v>306.91514999999998</v>
      </c>
      <c r="P7835" s="1">
        <v>468.14047199999999</v>
      </c>
      <c r="Q7835" s="1">
        <v>36.099848000000001</v>
      </c>
      <c r="R7835" s="1">
        <v>77.494774000000007</v>
      </c>
      <c r="S7835" s="1">
        <v>16.336258000000001</v>
      </c>
      <c r="T7835" s="1">
        <v>306</v>
      </c>
      <c r="U7835" s="1">
        <v>61.800910999999999</v>
      </c>
      <c r="V7835" s="1">
        <v>0</v>
      </c>
      <c r="W7835" s="1">
        <v>520.46149400000002</v>
      </c>
      <c r="X7835" s="8">
        <v>0</v>
      </c>
    </row>
    <row r="7836" spans="1:24" x14ac:dyDescent="0.25">
      <c r="A7836">
        <v>7834</v>
      </c>
      <c r="B7836">
        <v>1137.9357339999999</v>
      </c>
      <c r="C7836">
        <v>13.25278</v>
      </c>
      <c r="D7836">
        <v>101.31703899999999</v>
      </c>
      <c r="E7836">
        <v>138.63546299999999</v>
      </c>
      <c r="F7836">
        <v>63.005155000000002</v>
      </c>
      <c r="G7836">
        <v>19.000526000000001</v>
      </c>
      <c r="H7836" s="2">
        <v>153.45354</v>
      </c>
      <c r="I7836" s="1">
        <v>4.6548170000000004</v>
      </c>
      <c r="J7836" s="5">
        <v>22.836166666646001</v>
      </c>
      <c r="K7836" s="1">
        <v>101.918008</v>
      </c>
      <c r="L7836" s="1">
        <v>171.34881200000001</v>
      </c>
      <c r="M7836" s="1">
        <v>39.566949999999999</v>
      </c>
      <c r="N7836" s="1">
        <v>396.75866300000001</v>
      </c>
      <c r="O7836" s="1">
        <v>340.78096199999999</v>
      </c>
      <c r="P7836" s="1">
        <v>575.73116499999992</v>
      </c>
      <c r="Q7836" s="1">
        <v>40.274887999999997</v>
      </c>
      <c r="R7836" s="1">
        <v>101.64722</v>
      </c>
      <c r="S7836" s="1">
        <v>17.232227999999999</v>
      </c>
      <c r="T7836" s="1">
        <v>365</v>
      </c>
      <c r="U7836" s="1">
        <v>73.938903999999994</v>
      </c>
      <c r="V7836" s="1">
        <v>0</v>
      </c>
      <c r="W7836" s="1">
        <v>617.06393600000001</v>
      </c>
      <c r="X7836" s="8">
        <v>1.6861108687778788E-2</v>
      </c>
    </row>
    <row r="7837" spans="1:24" x14ac:dyDescent="0.25">
      <c r="A7837">
        <v>7835</v>
      </c>
      <c r="B7837">
        <v>1181.970274</v>
      </c>
      <c r="C7837">
        <v>11.433657999999999</v>
      </c>
      <c r="D7837">
        <v>104.68540299999999</v>
      </c>
      <c r="E7837">
        <v>145.57161199999999</v>
      </c>
      <c r="F7837">
        <v>65.637584000000004</v>
      </c>
      <c r="G7837">
        <v>17.100528000000001</v>
      </c>
      <c r="H7837" s="2">
        <v>155.401239</v>
      </c>
      <c r="I7837" s="1">
        <v>6.3915350000000002</v>
      </c>
      <c r="J7837" s="5">
        <v>20.3968333333323</v>
      </c>
      <c r="K7837" s="1">
        <v>94.704058000000003</v>
      </c>
      <c r="L7837" s="1">
        <v>172.97168600000001</v>
      </c>
      <c r="M7837" s="1">
        <v>42.015534000000002</v>
      </c>
      <c r="N7837" s="1">
        <v>416.06598000000002</v>
      </c>
      <c r="O7837" s="1">
        <v>370.05124899999998</v>
      </c>
      <c r="P7837" s="1">
        <v>615.87651499999993</v>
      </c>
      <c r="Q7837" s="1">
        <v>42.116281000000001</v>
      </c>
      <c r="R7837" s="1">
        <v>110.83332799999999</v>
      </c>
      <c r="S7837" s="1">
        <v>16.896386</v>
      </c>
      <c r="T7837" s="1">
        <v>399</v>
      </c>
      <c r="U7837" s="1">
        <v>78.011708999999996</v>
      </c>
      <c r="V7837" s="1">
        <v>0</v>
      </c>
      <c r="W7837" s="1">
        <v>597.74590599999999</v>
      </c>
      <c r="X7837" s="8">
        <v>2.9713784017513161E-2</v>
      </c>
    </row>
    <row r="7838" spans="1:24" x14ac:dyDescent="0.25">
      <c r="A7838">
        <v>7836</v>
      </c>
      <c r="B7838">
        <v>1199.622836</v>
      </c>
      <c r="C7838">
        <v>6.676831</v>
      </c>
      <c r="D7838">
        <v>107.31856000000001</v>
      </c>
      <c r="E7838">
        <v>148.61014800000001</v>
      </c>
      <c r="F7838">
        <v>62.639570999999997</v>
      </c>
      <c r="G7838">
        <v>19.949207999999999</v>
      </c>
      <c r="H7838" s="2">
        <v>154.85543200000001</v>
      </c>
      <c r="I7838" s="1">
        <v>7.6347750000000003</v>
      </c>
      <c r="J7838" s="5">
        <v>19.455836065579199</v>
      </c>
      <c r="K7838" s="1">
        <v>94.504649999999998</v>
      </c>
      <c r="L7838" s="1">
        <v>171.89684399999999</v>
      </c>
      <c r="M7838" s="1">
        <v>43.594143000000003</v>
      </c>
      <c r="N7838" s="1">
        <v>434.33888000000002</v>
      </c>
      <c r="O7838" s="1">
        <v>386.35077999999999</v>
      </c>
      <c r="P7838" s="1">
        <v>623.55674899999997</v>
      </c>
      <c r="Q7838" s="1">
        <v>42.795738</v>
      </c>
      <c r="R7838" s="1">
        <v>112.993954</v>
      </c>
      <c r="S7838" s="1">
        <v>16.493307000000001</v>
      </c>
      <c r="T7838" s="1">
        <v>372</v>
      </c>
      <c r="U7838" s="1">
        <v>81.981504999999999</v>
      </c>
      <c r="V7838" s="1">
        <v>0</v>
      </c>
      <c r="W7838" s="1">
        <v>597.92278599999997</v>
      </c>
      <c r="X7838" s="8">
        <v>4.9610074261812687E-2</v>
      </c>
    </row>
    <row r="7839" spans="1:24" x14ac:dyDescent="0.25">
      <c r="A7839">
        <v>7837</v>
      </c>
      <c r="B7839">
        <v>1204.0021939999999</v>
      </c>
      <c r="C7839">
        <v>5.2883149999999999</v>
      </c>
      <c r="D7839">
        <v>104.16974999999999</v>
      </c>
      <c r="E7839">
        <v>144.05953400000001</v>
      </c>
      <c r="F7839">
        <v>61.950944999999997</v>
      </c>
      <c r="G7839">
        <v>20.899736000000001</v>
      </c>
      <c r="H7839" s="2">
        <v>146.758881</v>
      </c>
      <c r="I7839" s="1">
        <v>7.6842810000000004</v>
      </c>
      <c r="J7839" s="5">
        <v>18.907163934403798</v>
      </c>
      <c r="K7839" s="1">
        <v>94.507236000000006</v>
      </c>
      <c r="L7839" s="1">
        <v>171.771388</v>
      </c>
      <c r="M7839" s="1">
        <v>43.510227999999998</v>
      </c>
      <c r="N7839" s="1">
        <v>434.86129099999999</v>
      </c>
      <c r="O7839" s="1">
        <v>379.89319399999999</v>
      </c>
      <c r="P7839" s="1">
        <v>598.77984500000002</v>
      </c>
      <c r="Q7839" s="1">
        <v>43.960799999999999</v>
      </c>
      <c r="R7839" s="1">
        <v>105.540442</v>
      </c>
      <c r="S7839" s="1">
        <v>16.786314000000001</v>
      </c>
      <c r="T7839" s="1">
        <v>351</v>
      </c>
      <c r="U7839" s="1">
        <v>76.147024000000002</v>
      </c>
      <c r="V7839" s="1">
        <v>0</v>
      </c>
      <c r="W7839" s="1">
        <v>622.39262399999996</v>
      </c>
      <c r="X7839" s="8">
        <v>3.4821225981661361E-2</v>
      </c>
    </row>
    <row r="7840" spans="1:24" x14ac:dyDescent="0.25">
      <c r="A7840">
        <v>7838</v>
      </c>
      <c r="B7840">
        <v>1204.0021939999999</v>
      </c>
      <c r="C7840">
        <v>7.1920320000000002</v>
      </c>
      <c r="D7840">
        <v>102.02622599999999</v>
      </c>
      <c r="E7840">
        <v>146.12008900000001</v>
      </c>
      <c r="F7840">
        <v>62.751891999999998</v>
      </c>
      <c r="G7840">
        <v>19.950264000000001</v>
      </c>
      <c r="H7840" s="2">
        <v>149.98489000000001</v>
      </c>
      <c r="I7840" s="1">
        <v>6.2057659999999997</v>
      </c>
      <c r="J7840" s="5">
        <v>21.2020000000193</v>
      </c>
      <c r="K7840" s="1">
        <v>96.364294000000001</v>
      </c>
      <c r="L7840" s="1">
        <v>178.6011</v>
      </c>
      <c r="M7840" s="1">
        <v>43.200575999999998</v>
      </c>
      <c r="N7840" s="1">
        <v>443.98406</v>
      </c>
      <c r="O7840" s="1">
        <v>377.41358200000002</v>
      </c>
      <c r="P7840" s="1">
        <v>598.49580700000001</v>
      </c>
      <c r="Q7840" s="1">
        <v>46.074657000000002</v>
      </c>
      <c r="R7840" s="1">
        <v>103.15642</v>
      </c>
      <c r="S7840" s="1">
        <v>17.391152999999999</v>
      </c>
      <c r="T7840" s="1">
        <v>318</v>
      </c>
      <c r="U7840" s="1">
        <v>79.286619000000002</v>
      </c>
      <c r="V7840" s="1">
        <v>0</v>
      </c>
      <c r="W7840" s="1">
        <v>641.85667599999999</v>
      </c>
      <c r="X7840" s="8">
        <v>2.7518268100282749E-2</v>
      </c>
    </row>
    <row r="7841" spans="1:24" x14ac:dyDescent="0.25">
      <c r="A7841">
        <v>7839</v>
      </c>
      <c r="B7841">
        <v>1207.7942210000001</v>
      </c>
      <c r="C7841">
        <v>8.0274319999999992</v>
      </c>
      <c r="D7841">
        <v>104.612308</v>
      </c>
      <c r="E7841">
        <v>150.25508300000001</v>
      </c>
      <c r="F7841">
        <v>58.897478</v>
      </c>
      <c r="G7841">
        <v>22.799208</v>
      </c>
      <c r="H7841" s="2">
        <v>162.65369999999999</v>
      </c>
      <c r="I7841" s="1">
        <v>5.2512780000000001</v>
      </c>
      <c r="J7841" s="5">
        <v>21.556000000011398</v>
      </c>
      <c r="K7841" s="1">
        <v>99.703813999999994</v>
      </c>
      <c r="L7841" s="1">
        <v>183.14346800000001</v>
      </c>
      <c r="M7841" s="1">
        <v>41.444974000000002</v>
      </c>
      <c r="N7841" s="1">
        <v>457.97134399999999</v>
      </c>
      <c r="O7841" s="1">
        <v>376.48040800000001</v>
      </c>
      <c r="P7841" s="1">
        <v>618.00881800000002</v>
      </c>
      <c r="Q7841" s="1">
        <v>45.984476000000001</v>
      </c>
      <c r="R7841" s="1">
        <v>101.83712199999999</v>
      </c>
      <c r="S7841" s="1">
        <v>17.829747000000001</v>
      </c>
      <c r="T7841" s="1">
        <v>291</v>
      </c>
      <c r="U7841" s="1">
        <v>77.576584999999994</v>
      </c>
      <c r="V7841" s="1">
        <v>0</v>
      </c>
      <c r="W7841" s="1">
        <v>631.00185199999999</v>
      </c>
      <c r="X7841" s="8">
        <v>1.034803666748998E-2</v>
      </c>
    </row>
    <row r="7842" spans="1:24" x14ac:dyDescent="0.25">
      <c r="A7842">
        <v>7840</v>
      </c>
      <c r="B7842">
        <v>1185.759317</v>
      </c>
      <c r="C7842">
        <v>10.150805999999999</v>
      </c>
      <c r="D7842">
        <v>105.493422</v>
      </c>
      <c r="E7842">
        <v>144.54762400000001</v>
      </c>
      <c r="F7842">
        <v>64.553968999999995</v>
      </c>
      <c r="G7842">
        <v>17.101583999999999</v>
      </c>
      <c r="H7842" s="2">
        <v>162.917563</v>
      </c>
      <c r="I7842" s="1">
        <v>6.3107439999999997</v>
      </c>
      <c r="J7842" s="5">
        <v>21.1309999999939</v>
      </c>
      <c r="K7842" s="1">
        <v>99.271370000000005</v>
      </c>
      <c r="L7842" s="1">
        <v>184.56395599999999</v>
      </c>
      <c r="M7842" s="1">
        <v>37.075341999999999</v>
      </c>
      <c r="N7842" s="1">
        <v>457.29535499999997</v>
      </c>
      <c r="O7842" s="1">
        <v>370.24032899999997</v>
      </c>
      <c r="P7842" s="1">
        <v>622.49500699999999</v>
      </c>
      <c r="Q7842" s="1">
        <v>42.116573000000002</v>
      </c>
      <c r="R7842" s="1">
        <v>91.933143999999999</v>
      </c>
      <c r="S7842" s="1">
        <v>17.806781999999998</v>
      </c>
      <c r="T7842" s="1">
        <v>334</v>
      </c>
      <c r="U7842" s="1">
        <v>73.00564</v>
      </c>
      <c r="V7842" s="1">
        <v>0</v>
      </c>
      <c r="W7842" s="1">
        <v>632.894228</v>
      </c>
      <c r="X7842" s="8">
        <v>0</v>
      </c>
    </row>
    <row r="7843" spans="1:24" x14ac:dyDescent="0.25">
      <c r="A7843">
        <v>7841</v>
      </c>
      <c r="B7843">
        <v>1150.8389529999999</v>
      </c>
      <c r="C7843">
        <v>8.290483</v>
      </c>
      <c r="D7843">
        <v>102.927566</v>
      </c>
      <c r="E7843">
        <v>142.32474999999999</v>
      </c>
      <c r="F7843">
        <v>71.495231000000004</v>
      </c>
      <c r="G7843">
        <v>10.451848</v>
      </c>
      <c r="H7843" s="2">
        <v>152.07201000000001</v>
      </c>
      <c r="I7843" s="1">
        <v>6.6137689999999996</v>
      </c>
      <c r="J7843" s="5">
        <v>21.353000000002698</v>
      </c>
      <c r="K7843" s="1">
        <v>93.700667999999993</v>
      </c>
      <c r="L7843" s="1">
        <v>184.213516</v>
      </c>
      <c r="M7843" s="1">
        <v>36.190094999999999</v>
      </c>
      <c r="N7843" s="1">
        <v>434.92966999999999</v>
      </c>
      <c r="O7843" s="1">
        <v>348.64884700000005</v>
      </c>
      <c r="P7843" s="1">
        <v>565.16288400000008</v>
      </c>
      <c r="Q7843" s="1">
        <v>33.967886999999997</v>
      </c>
      <c r="R7843" s="1">
        <v>86.187314000000001</v>
      </c>
      <c r="S7843" s="1">
        <v>18.042611999999998</v>
      </c>
      <c r="T7843" s="1">
        <v>304</v>
      </c>
      <c r="U7843" s="1">
        <v>67.426377000000002</v>
      </c>
      <c r="V7843" s="1">
        <v>0</v>
      </c>
      <c r="W7843" s="1">
        <v>554.07501000000002</v>
      </c>
      <c r="X7843" s="8">
        <v>0</v>
      </c>
    </row>
    <row r="7844" spans="1:24" x14ac:dyDescent="0.25">
      <c r="A7844">
        <v>7842</v>
      </c>
      <c r="B7844">
        <v>1064.4903569999999</v>
      </c>
      <c r="C7844">
        <v>6.8616770000000002</v>
      </c>
      <c r="D7844">
        <v>92.881803000000005</v>
      </c>
      <c r="E7844">
        <v>126.16234300000001</v>
      </c>
      <c r="F7844">
        <v>74.686965999999998</v>
      </c>
      <c r="G7844">
        <v>7.6007920000000002</v>
      </c>
      <c r="H7844" s="2">
        <v>137.87046900000001</v>
      </c>
      <c r="I7844" s="1">
        <v>5.4432879999999999</v>
      </c>
      <c r="J7844" s="5">
        <v>17.830000000016202</v>
      </c>
      <c r="K7844" s="1">
        <v>87.420053999999993</v>
      </c>
      <c r="L7844" s="1">
        <v>169.75510600000001</v>
      </c>
      <c r="M7844" s="1">
        <v>35.739407999999997</v>
      </c>
      <c r="N7844" s="1">
        <v>387.99442800000003</v>
      </c>
      <c r="O7844" s="1">
        <v>286.26267899999999</v>
      </c>
      <c r="P7844" s="1">
        <v>457.52136300000001</v>
      </c>
      <c r="Q7844" s="1">
        <v>18.412953999999999</v>
      </c>
      <c r="R7844" s="1">
        <v>77.337577999999993</v>
      </c>
      <c r="S7844" s="1">
        <v>16.664846000000001</v>
      </c>
      <c r="T7844" s="1">
        <v>282</v>
      </c>
      <c r="U7844" s="1">
        <v>66.611188999999996</v>
      </c>
      <c r="V7844" s="1">
        <v>0</v>
      </c>
      <c r="W7844" s="1">
        <v>419.60747400000002</v>
      </c>
      <c r="X7844" s="8">
        <v>0</v>
      </c>
    </row>
    <row r="7845" spans="1:24" x14ac:dyDescent="0.25">
      <c r="A7845">
        <v>7843</v>
      </c>
      <c r="B7845">
        <v>987.21898399999998</v>
      </c>
      <c r="C7845">
        <v>6.1838230000000003</v>
      </c>
      <c r="D7845">
        <v>83.505026999999998</v>
      </c>
      <c r="E7845">
        <v>109.939144</v>
      </c>
      <c r="F7845">
        <v>75.907601999999997</v>
      </c>
      <c r="G7845">
        <v>6.650264</v>
      </c>
      <c r="H7845" s="2">
        <v>124.47349699999999</v>
      </c>
      <c r="I7845" s="1">
        <v>4.9176719999999996</v>
      </c>
      <c r="J7845" s="5">
        <v>13.623999999981601</v>
      </c>
      <c r="K7845" s="1">
        <v>81.332357999999999</v>
      </c>
      <c r="L7845" s="1">
        <v>130.52328</v>
      </c>
      <c r="M7845" s="1">
        <v>31.403849999999998</v>
      </c>
      <c r="N7845" s="1">
        <v>336.83484299999998</v>
      </c>
      <c r="O7845" s="1">
        <v>226.28710899999999</v>
      </c>
      <c r="P7845" s="1">
        <v>393.049419</v>
      </c>
      <c r="Q7845" s="1">
        <v>11.889721</v>
      </c>
      <c r="R7845" s="1">
        <v>70.278837999999993</v>
      </c>
      <c r="S7845" s="1">
        <v>15.402165</v>
      </c>
      <c r="T7845" s="1">
        <v>271</v>
      </c>
      <c r="U7845" s="1">
        <v>61.081876000000001</v>
      </c>
      <c r="V7845" s="1">
        <v>0</v>
      </c>
      <c r="W7845" s="1">
        <v>384.22900600000003</v>
      </c>
      <c r="X7845" s="8">
        <v>0</v>
      </c>
    </row>
    <row r="7846" spans="1:24" x14ac:dyDescent="0.25">
      <c r="A7846">
        <v>7844</v>
      </c>
      <c r="B7846">
        <v>953.50958000000003</v>
      </c>
      <c r="C7846">
        <v>5.2390990000000004</v>
      </c>
      <c r="D7846">
        <v>69.397542999999999</v>
      </c>
      <c r="E7846">
        <v>105.858518</v>
      </c>
      <c r="F7846">
        <v>77.929000000000002</v>
      </c>
      <c r="G7846">
        <v>4.7505280000000001</v>
      </c>
      <c r="H7846" s="2">
        <v>109.87074699999999</v>
      </c>
      <c r="I7846" s="1">
        <v>4.1250879999999999</v>
      </c>
      <c r="J7846" s="5">
        <v>8.7939999999944103</v>
      </c>
      <c r="K7846" s="1">
        <v>73.287015999999994</v>
      </c>
      <c r="L7846" s="1">
        <v>112.782526</v>
      </c>
      <c r="M7846" s="1">
        <v>17.916004000000001</v>
      </c>
      <c r="N7846" s="1">
        <v>299.39676900000001</v>
      </c>
      <c r="O7846" s="1">
        <v>195.599322</v>
      </c>
      <c r="P7846" s="1">
        <v>352.08665099999996</v>
      </c>
      <c r="Q7846" s="1">
        <v>9.8956289999999996</v>
      </c>
      <c r="R7846" s="1">
        <v>62.638075999999998</v>
      </c>
      <c r="S7846" s="1">
        <v>14.481458999999999</v>
      </c>
      <c r="T7846" s="1">
        <v>270</v>
      </c>
      <c r="U7846" s="1">
        <v>55.189511000000003</v>
      </c>
      <c r="V7846" s="1">
        <v>0</v>
      </c>
      <c r="W7846" s="1">
        <v>318.86516799999998</v>
      </c>
      <c r="X7846" s="8">
        <v>0</v>
      </c>
    </row>
    <row r="7847" spans="1:24" x14ac:dyDescent="0.25">
      <c r="A7847">
        <v>7845</v>
      </c>
      <c r="B7847">
        <v>920.64138500000001</v>
      </c>
      <c r="C7847">
        <v>5.1791809999999998</v>
      </c>
      <c r="D7847">
        <v>30.838576</v>
      </c>
      <c r="E7847">
        <v>102.59100100000001</v>
      </c>
      <c r="F7847">
        <v>77.271867</v>
      </c>
      <c r="G7847">
        <v>5.6997359999999997</v>
      </c>
      <c r="H7847" s="2">
        <v>103.76357299999999</v>
      </c>
      <c r="I7847" s="1">
        <v>3.5717560000000002</v>
      </c>
      <c r="J7847" s="5">
        <v>7.3026610169617898</v>
      </c>
      <c r="K7847" s="1">
        <v>62.768292000000002</v>
      </c>
      <c r="L7847" s="1">
        <v>106.084774</v>
      </c>
      <c r="M7847" s="1">
        <v>11.054527999999999</v>
      </c>
      <c r="N7847" s="1">
        <v>263.69061199999999</v>
      </c>
      <c r="O7847" s="1">
        <v>177.48040500000002</v>
      </c>
      <c r="P7847" s="1">
        <v>316.364464</v>
      </c>
      <c r="Q7847" s="1">
        <v>9.1914149999999992</v>
      </c>
      <c r="R7847" s="1">
        <v>57.177092000000002</v>
      </c>
      <c r="S7847" s="1">
        <v>13.546071</v>
      </c>
      <c r="T7847" s="1">
        <v>233</v>
      </c>
      <c r="U7847" s="1">
        <v>50.676779000000003</v>
      </c>
      <c r="V7847" s="1">
        <v>0</v>
      </c>
      <c r="W7847" s="1">
        <v>273.23080599999997</v>
      </c>
      <c r="X7847" s="8">
        <v>0</v>
      </c>
    </row>
    <row r="7848" spans="1:24" x14ac:dyDescent="0.25">
      <c r="A7848">
        <v>7846</v>
      </c>
      <c r="B7848">
        <v>877.17666699999995</v>
      </c>
      <c r="C7848">
        <v>5.6407160000000003</v>
      </c>
      <c r="D7848">
        <v>17.745494000000001</v>
      </c>
      <c r="E7848">
        <v>98.103364999999997</v>
      </c>
      <c r="F7848">
        <v>77.333494000000002</v>
      </c>
      <c r="G7848">
        <v>5.7</v>
      </c>
      <c r="H7848" s="2">
        <v>95.151779000000005</v>
      </c>
      <c r="I7848" s="1">
        <v>4.0276709999999998</v>
      </c>
      <c r="J7848" s="5">
        <v>7.2188389830407598</v>
      </c>
      <c r="K7848" s="1">
        <v>45.182631999999998</v>
      </c>
      <c r="L7848" s="1">
        <v>98.754608000000005</v>
      </c>
      <c r="M7848" s="1">
        <v>9.1549029999999991</v>
      </c>
      <c r="N7848" s="1">
        <v>231.573318</v>
      </c>
      <c r="O7848" s="1">
        <v>159.42625199999998</v>
      </c>
      <c r="P7848" s="1">
        <v>285.208189</v>
      </c>
      <c r="Q7848" s="1">
        <v>9.3730560000000001</v>
      </c>
      <c r="R7848" s="1">
        <v>54.686458000000002</v>
      </c>
      <c r="S7848" s="1">
        <v>13.425584000000001</v>
      </c>
      <c r="T7848" s="1">
        <v>232</v>
      </c>
      <c r="U7848" s="1">
        <v>47.452013000000001</v>
      </c>
      <c r="V7848" s="1">
        <v>0</v>
      </c>
      <c r="W7848" s="1">
        <v>269.24117999999999</v>
      </c>
      <c r="X7848" s="8">
        <v>0</v>
      </c>
    </row>
    <row r="7849" spans="1:24" x14ac:dyDescent="0.25">
      <c r="A7849">
        <v>7847</v>
      </c>
      <c r="B7849">
        <v>849.94918600000005</v>
      </c>
      <c r="C7849">
        <v>4.6690379999999996</v>
      </c>
      <c r="D7849">
        <v>17.414641</v>
      </c>
      <c r="E7849">
        <v>95.316213000000005</v>
      </c>
      <c r="F7849">
        <v>78.347526000000002</v>
      </c>
      <c r="G7849">
        <v>4.7502639999999996</v>
      </c>
      <c r="H7849" s="2">
        <v>94.964157</v>
      </c>
      <c r="I7849" s="1">
        <v>4.6492180000000003</v>
      </c>
      <c r="J7849" s="5">
        <v>6.6969999999855601</v>
      </c>
      <c r="K7849" s="1">
        <v>35.815942</v>
      </c>
      <c r="L7849" s="1">
        <v>83.833523999999997</v>
      </c>
      <c r="M7849" s="1">
        <v>7.9199020000000004</v>
      </c>
      <c r="N7849" s="1">
        <v>221.513823</v>
      </c>
      <c r="O7849" s="1">
        <v>146.08544799999999</v>
      </c>
      <c r="P7849" s="1">
        <v>268.99553600000002</v>
      </c>
      <c r="Q7849" s="1">
        <v>9.2444880000000005</v>
      </c>
      <c r="R7849" s="1">
        <v>53.620215999999999</v>
      </c>
      <c r="S7849" s="1">
        <v>13.220924</v>
      </c>
      <c r="T7849" s="1">
        <v>216</v>
      </c>
      <c r="U7849" s="1">
        <v>43.819704000000002</v>
      </c>
      <c r="V7849" s="1">
        <v>0</v>
      </c>
      <c r="W7849" s="1">
        <v>268.130178</v>
      </c>
      <c r="X7849" s="8">
        <v>0</v>
      </c>
    </row>
    <row r="7850" spans="1:24" x14ac:dyDescent="0.25">
      <c r="A7850">
        <v>7848</v>
      </c>
      <c r="B7850">
        <v>822.13482399999998</v>
      </c>
      <c r="C7850">
        <v>3.310492</v>
      </c>
      <c r="D7850">
        <v>17.427361000000001</v>
      </c>
      <c r="E7850">
        <v>94.904865999999998</v>
      </c>
      <c r="F7850">
        <v>78.457447999999999</v>
      </c>
      <c r="G7850">
        <v>4.75</v>
      </c>
      <c r="H7850" s="2">
        <v>88.258465000000001</v>
      </c>
      <c r="I7850" s="1">
        <v>4.7453989999999999</v>
      </c>
      <c r="J7850" s="5">
        <v>6.5604016393481199</v>
      </c>
      <c r="K7850" s="1">
        <v>34.190100000000001</v>
      </c>
      <c r="L7850" s="1">
        <v>77.839246000000003</v>
      </c>
      <c r="M7850" s="1">
        <v>7.553058</v>
      </c>
      <c r="N7850" s="1">
        <v>210.72877099999999</v>
      </c>
      <c r="O7850" s="1">
        <v>136.895612</v>
      </c>
      <c r="P7850" s="1">
        <v>254.21483000000001</v>
      </c>
      <c r="Q7850" s="1">
        <v>9.2964889999999993</v>
      </c>
      <c r="R7850" s="1">
        <v>53.537475999999998</v>
      </c>
      <c r="S7850" s="1">
        <v>13.033761999999999</v>
      </c>
      <c r="T7850" s="1">
        <v>179</v>
      </c>
      <c r="U7850" s="1">
        <v>42.935023999999999</v>
      </c>
      <c r="V7850" s="1">
        <v>0</v>
      </c>
      <c r="W7850" s="1">
        <v>253.06019800000001</v>
      </c>
      <c r="X7850" s="8">
        <v>0</v>
      </c>
    </row>
    <row r="7851" spans="1:24" x14ac:dyDescent="0.25">
      <c r="A7851">
        <v>7849</v>
      </c>
      <c r="B7851">
        <v>816.543815</v>
      </c>
      <c r="C7851">
        <v>2.6952099999999999</v>
      </c>
      <c r="D7851">
        <v>17.370571000000002</v>
      </c>
      <c r="E7851">
        <v>94.115055999999996</v>
      </c>
      <c r="F7851">
        <v>77.694995000000006</v>
      </c>
      <c r="G7851">
        <v>5.6997359999999997</v>
      </c>
      <c r="H7851" s="2">
        <v>81.759320000000002</v>
      </c>
      <c r="I7851" s="1">
        <v>4.6659879999999996</v>
      </c>
      <c r="J7851" s="5">
        <v>6.6080983606516295</v>
      </c>
      <c r="K7851" s="1">
        <v>33.771168000000003</v>
      </c>
      <c r="L7851" s="1">
        <v>79.820319999999995</v>
      </c>
      <c r="M7851" s="1">
        <v>7.4125639999999997</v>
      </c>
      <c r="N7851" s="1">
        <v>202.427007</v>
      </c>
      <c r="O7851" s="1">
        <v>130.66217399999999</v>
      </c>
      <c r="P7851" s="1">
        <v>249.70275100000001</v>
      </c>
      <c r="Q7851" s="1">
        <v>9.2516580000000008</v>
      </c>
      <c r="R7851" s="1">
        <v>53.396754000000001</v>
      </c>
      <c r="S7851" s="1">
        <v>12.914624999999999</v>
      </c>
      <c r="T7851" s="1">
        <v>137</v>
      </c>
      <c r="U7851" s="1">
        <v>42.799588</v>
      </c>
      <c r="V7851" s="1">
        <v>0</v>
      </c>
      <c r="W7851" s="1">
        <v>258.14058599999998</v>
      </c>
      <c r="X7851" s="8">
        <v>0</v>
      </c>
    </row>
    <row r="7852" spans="1:24" x14ac:dyDescent="0.25">
      <c r="A7852">
        <v>7850</v>
      </c>
      <c r="B7852">
        <v>807.59202300000004</v>
      </c>
      <c r="C7852">
        <v>2.5883829999999999</v>
      </c>
      <c r="D7852">
        <v>17.3096</v>
      </c>
      <c r="E7852">
        <v>94.519324999999995</v>
      </c>
      <c r="F7852">
        <v>79.022970999999998</v>
      </c>
      <c r="G7852">
        <v>4.7502639999999996</v>
      </c>
      <c r="H7852" s="2">
        <v>79.998542999999998</v>
      </c>
      <c r="I7852" s="1">
        <v>4.6323549999999996</v>
      </c>
      <c r="J7852" s="5">
        <v>6.3639661017223199</v>
      </c>
      <c r="K7852" s="1">
        <v>33.689574</v>
      </c>
      <c r="L7852" s="1">
        <v>80.499493999999999</v>
      </c>
      <c r="M7852" s="1">
        <v>7.23224</v>
      </c>
      <c r="N7852" s="1">
        <v>199.14546200000001</v>
      </c>
      <c r="O7852" s="1">
        <v>125.31383599999999</v>
      </c>
      <c r="P7852" s="1">
        <v>240.197892</v>
      </c>
      <c r="Q7852" s="1">
        <v>9.0592109999999995</v>
      </c>
      <c r="R7852" s="1">
        <v>52.979334000000001</v>
      </c>
      <c r="S7852" s="1">
        <v>12.776666000000001</v>
      </c>
      <c r="T7852" s="1">
        <v>119</v>
      </c>
      <c r="U7852" s="1">
        <v>42.482832000000002</v>
      </c>
      <c r="V7852" s="1">
        <v>0</v>
      </c>
      <c r="W7852" s="1">
        <v>257.08813199999997</v>
      </c>
      <c r="X7852" s="8">
        <v>0</v>
      </c>
    </row>
    <row r="7853" spans="1:24" x14ac:dyDescent="0.25">
      <c r="A7853">
        <v>7851</v>
      </c>
      <c r="B7853">
        <v>785.38268800000003</v>
      </c>
      <c r="C7853">
        <v>2.633067</v>
      </c>
      <c r="D7853">
        <v>17.227112999999999</v>
      </c>
      <c r="E7853">
        <v>94.362148000000005</v>
      </c>
      <c r="F7853">
        <v>77.287610000000001</v>
      </c>
      <c r="G7853">
        <v>6.6494720000000003</v>
      </c>
      <c r="H7853" s="2">
        <v>80.101849000000001</v>
      </c>
      <c r="I7853" s="1">
        <v>4.151516</v>
      </c>
      <c r="J7853" s="5">
        <v>6.12137816057656</v>
      </c>
      <c r="K7853" s="1">
        <v>33.69708</v>
      </c>
      <c r="L7853" s="1">
        <v>77.778558000000004</v>
      </c>
      <c r="M7853" s="1">
        <v>7.1328709999999997</v>
      </c>
      <c r="N7853" s="1">
        <v>195.15869000000001</v>
      </c>
      <c r="O7853" s="1">
        <v>122.75373099999999</v>
      </c>
      <c r="P7853" s="1">
        <v>228.46984</v>
      </c>
      <c r="Q7853" s="1">
        <v>9.2108779999999992</v>
      </c>
      <c r="R7853" s="1">
        <v>52.872047999999999</v>
      </c>
      <c r="S7853" s="1">
        <v>12.197641000000001</v>
      </c>
      <c r="T7853" s="1">
        <v>114</v>
      </c>
      <c r="U7853" s="1">
        <v>41.211841</v>
      </c>
      <c r="V7853" s="1">
        <v>0</v>
      </c>
      <c r="W7853" s="1">
        <v>252.75344999999999</v>
      </c>
      <c r="X7853" s="8">
        <v>0</v>
      </c>
    </row>
    <row r="7854" spans="1:24" x14ac:dyDescent="0.25">
      <c r="A7854">
        <v>7852</v>
      </c>
      <c r="B7854">
        <v>780.86779100000001</v>
      </c>
      <c r="C7854">
        <v>2.6365029999999998</v>
      </c>
      <c r="D7854">
        <v>17.100916000000002</v>
      </c>
      <c r="E7854">
        <v>93.458374000000006</v>
      </c>
      <c r="F7854">
        <v>78.461473999999995</v>
      </c>
      <c r="G7854">
        <v>5.7002639999999998</v>
      </c>
      <c r="H7854" s="2">
        <v>79.465250999999995</v>
      </c>
      <c r="I7854" s="1">
        <v>3.922504</v>
      </c>
      <c r="J7854" s="5">
        <v>6.1396557377301999</v>
      </c>
      <c r="K7854" s="1">
        <v>36.633147999999998</v>
      </c>
      <c r="L7854" s="1">
        <v>76.251645999999994</v>
      </c>
      <c r="M7854" s="1">
        <v>7.118341</v>
      </c>
      <c r="N7854" s="1">
        <v>192.47146000000001</v>
      </c>
      <c r="O7854" s="1">
        <v>122.23143899999999</v>
      </c>
      <c r="P7854" s="1">
        <v>225.92900500000002</v>
      </c>
      <c r="Q7854" s="1">
        <v>9.2211789999999993</v>
      </c>
      <c r="R7854" s="1">
        <v>52.753320000000002</v>
      </c>
      <c r="S7854" s="1">
        <v>11.598089999999999</v>
      </c>
      <c r="T7854" s="1">
        <v>116</v>
      </c>
      <c r="U7854" s="1">
        <v>38.509694000000003</v>
      </c>
      <c r="V7854" s="1">
        <v>0</v>
      </c>
      <c r="W7854" s="1">
        <v>259.93850400000002</v>
      </c>
      <c r="X7854" s="8">
        <v>0</v>
      </c>
    </row>
    <row r="7855" spans="1:24" x14ac:dyDescent="0.25">
      <c r="A7855">
        <v>7853</v>
      </c>
      <c r="B7855">
        <v>787.59410200000002</v>
      </c>
      <c r="C7855">
        <v>3.0857939999999999</v>
      </c>
      <c r="D7855">
        <v>17.177558999999999</v>
      </c>
      <c r="E7855">
        <v>94.623159000000001</v>
      </c>
      <c r="F7855">
        <v>79.876876999999993</v>
      </c>
      <c r="G7855">
        <v>4.7502639999999996</v>
      </c>
      <c r="H7855" s="2">
        <v>79.658519999999996</v>
      </c>
      <c r="I7855" s="1">
        <v>3.8128250000000001</v>
      </c>
      <c r="J7855" s="5">
        <v>6.1699999999837001</v>
      </c>
      <c r="K7855" s="1">
        <v>46.777842</v>
      </c>
      <c r="L7855" s="1">
        <v>76.226901999999995</v>
      </c>
      <c r="M7855" s="1">
        <v>7.1058729999999999</v>
      </c>
      <c r="N7855" s="1">
        <v>196.71428700000001</v>
      </c>
      <c r="O7855" s="1">
        <v>121.780045</v>
      </c>
      <c r="P7855" s="1">
        <v>219.288893</v>
      </c>
      <c r="Q7855" s="1">
        <v>9.1523179999999993</v>
      </c>
      <c r="R7855" s="1">
        <v>54.447553999999997</v>
      </c>
      <c r="S7855" s="1">
        <v>11.443605</v>
      </c>
      <c r="T7855" s="1">
        <v>113</v>
      </c>
      <c r="U7855" s="1">
        <v>34.405887999999997</v>
      </c>
      <c r="V7855" s="1">
        <v>0</v>
      </c>
      <c r="W7855" s="1">
        <v>271.28688</v>
      </c>
      <c r="X7855" s="8">
        <v>0</v>
      </c>
    </row>
    <row r="7856" spans="1:24" x14ac:dyDescent="0.25">
      <c r="A7856">
        <v>7854</v>
      </c>
      <c r="B7856">
        <v>798.459563</v>
      </c>
      <c r="C7856">
        <v>4.5424160000000002</v>
      </c>
      <c r="D7856">
        <v>24.711534</v>
      </c>
      <c r="E7856">
        <v>95.563000000000002</v>
      </c>
      <c r="F7856">
        <v>77.239461000000006</v>
      </c>
      <c r="G7856">
        <v>6.6494720000000003</v>
      </c>
      <c r="H7856" s="2">
        <v>85.049857000000003</v>
      </c>
      <c r="I7856" s="1">
        <v>4.3714259999999996</v>
      </c>
      <c r="J7856" s="5">
        <v>6.7790000000095407</v>
      </c>
      <c r="K7856" s="1">
        <v>49.269309999999997</v>
      </c>
      <c r="L7856" s="1">
        <v>78.256889999999999</v>
      </c>
      <c r="M7856" s="1">
        <v>12.354589000000001</v>
      </c>
      <c r="N7856" s="1">
        <v>207.061464</v>
      </c>
      <c r="O7856" s="1">
        <v>129.66195400000001</v>
      </c>
      <c r="P7856" s="1">
        <v>234.32123899999999</v>
      </c>
      <c r="Q7856" s="1">
        <v>9.2517899999999997</v>
      </c>
      <c r="R7856" s="1">
        <v>57.153537999999998</v>
      </c>
      <c r="S7856" s="1">
        <v>11.289421000000001</v>
      </c>
      <c r="T7856" s="1">
        <v>116</v>
      </c>
      <c r="U7856" s="1">
        <v>34.069702999999997</v>
      </c>
      <c r="V7856" s="1">
        <v>0</v>
      </c>
      <c r="W7856" s="1">
        <v>317.77239800000001</v>
      </c>
      <c r="X7856" s="8">
        <v>0</v>
      </c>
    </row>
    <row r="7857" spans="1:24" x14ac:dyDescent="0.25">
      <c r="A7857">
        <v>7855</v>
      </c>
      <c r="B7857">
        <v>844.86312999999996</v>
      </c>
      <c r="C7857">
        <v>5.5721489999999996</v>
      </c>
      <c r="D7857">
        <v>42.115169999999999</v>
      </c>
      <c r="E7857">
        <v>102.654724</v>
      </c>
      <c r="F7857">
        <v>76.371547000000007</v>
      </c>
      <c r="G7857">
        <v>6.65</v>
      </c>
      <c r="H7857" s="2">
        <v>99.317867000000007</v>
      </c>
      <c r="I7857" s="1">
        <v>4.6777300000000004</v>
      </c>
      <c r="J7857" s="5">
        <v>10.217999999993401</v>
      </c>
      <c r="K7857" s="1">
        <v>60.974876000000002</v>
      </c>
      <c r="L7857" s="1">
        <v>99.806876000000003</v>
      </c>
      <c r="M7857" s="1">
        <v>20.489227</v>
      </c>
      <c r="N7857" s="1">
        <v>248.912744</v>
      </c>
      <c r="O7857" s="1">
        <v>182.57753300000002</v>
      </c>
      <c r="P7857" s="1">
        <v>256.70122800000001</v>
      </c>
      <c r="Q7857" s="1">
        <v>13.199230999999999</v>
      </c>
      <c r="R7857" s="1">
        <v>54.559291999999999</v>
      </c>
      <c r="S7857" s="1">
        <v>11.043918</v>
      </c>
      <c r="T7857" s="1">
        <v>176</v>
      </c>
      <c r="U7857" s="1">
        <v>35.842312</v>
      </c>
      <c r="V7857" s="1">
        <v>0</v>
      </c>
      <c r="W7857" s="1">
        <v>361.13114200000001</v>
      </c>
      <c r="X7857" s="8">
        <v>0</v>
      </c>
    </row>
    <row r="7858" spans="1:24" x14ac:dyDescent="0.25">
      <c r="A7858">
        <v>7856</v>
      </c>
      <c r="B7858">
        <v>907.35605299999997</v>
      </c>
      <c r="C7858">
        <v>6.5499619999999998</v>
      </c>
      <c r="D7858">
        <v>76.143687999999997</v>
      </c>
      <c r="E7858">
        <v>104.425449</v>
      </c>
      <c r="F7858">
        <v>64.691264000000004</v>
      </c>
      <c r="G7858">
        <v>17.097097000000002</v>
      </c>
      <c r="H7858" s="2">
        <v>121.436171</v>
      </c>
      <c r="I7858" s="1">
        <v>5.3463760000000002</v>
      </c>
      <c r="J7858" s="5">
        <v>15.6330000000016</v>
      </c>
      <c r="K7858" s="1">
        <v>89.836860000000001</v>
      </c>
      <c r="L7858" s="1">
        <v>133.12464600000001</v>
      </c>
      <c r="M7858" s="1">
        <v>34.251663000000001</v>
      </c>
      <c r="N7858" s="1">
        <v>306.64703700000001</v>
      </c>
      <c r="O7858" s="1">
        <v>256.02321499999999</v>
      </c>
      <c r="P7858" s="1">
        <v>358.55506800000001</v>
      </c>
      <c r="Q7858" s="1">
        <v>28.970215</v>
      </c>
      <c r="R7858" s="1">
        <v>60.199131999999999</v>
      </c>
      <c r="S7858" s="1">
        <v>13.836064</v>
      </c>
      <c r="T7858" s="1">
        <v>277</v>
      </c>
      <c r="U7858" s="1">
        <v>44.105911999999996</v>
      </c>
      <c r="V7858" s="1">
        <v>0</v>
      </c>
      <c r="W7858" s="1">
        <v>421.86806999999999</v>
      </c>
      <c r="X7858" s="8">
        <v>0</v>
      </c>
    </row>
    <row r="7859" spans="1:24" x14ac:dyDescent="0.25">
      <c r="A7859">
        <v>7857</v>
      </c>
      <c r="B7859">
        <v>1010.075025</v>
      </c>
      <c r="C7859">
        <v>7.5973629999999996</v>
      </c>
      <c r="D7859">
        <v>91.710327000000007</v>
      </c>
      <c r="E7859">
        <v>112.112092</v>
      </c>
      <c r="F7859">
        <v>62.400857000000002</v>
      </c>
      <c r="G7859">
        <v>18.999472000000001</v>
      </c>
      <c r="H7859" s="2">
        <v>140.14328699999999</v>
      </c>
      <c r="I7859" s="1">
        <v>6.3487619999999998</v>
      </c>
      <c r="J7859" s="5">
        <v>23.292355932208</v>
      </c>
      <c r="K7859" s="1">
        <v>104.16211800000001</v>
      </c>
      <c r="L7859" s="1">
        <v>150.39596</v>
      </c>
      <c r="M7859" s="1">
        <v>39.541666999999997</v>
      </c>
      <c r="N7859" s="1">
        <v>375.419419</v>
      </c>
      <c r="O7859" s="1">
        <v>318.55751100000003</v>
      </c>
      <c r="P7859" s="1">
        <v>468.90815999999995</v>
      </c>
      <c r="Q7859" s="1">
        <v>36.347192999999997</v>
      </c>
      <c r="R7859" s="1">
        <v>70.84196</v>
      </c>
      <c r="S7859" s="1">
        <v>14.866426000000001</v>
      </c>
      <c r="T7859" s="1">
        <v>333</v>
      </c>
      <c r="U7859" s="1">
        <v>57.578347000000001</v>
      </c>
      <c r="V7859" s="1">
        <v>0</v>
      </c>
      <c r="W7859" s="1">
        <v>503.887</v>
      </c>
      <c r="X7859" s="8">
        <v>0</v>
      </c>
    </row>
    <row r="7860" spans="1:24" x14ac:dyDescent="0.25">
      <c r="A7860">
        <v>7858</v>
      </c>
      <c r="B7860">
        <v>1099.2043349999999</v>
      </c>
      <c r="C7860">
        <v>8.0883520000000004</v>
      </c>
      <c r="D7860">
        <v>97.986113000000003</v>
      </c>
      <c r="E7860">
        <v>141.53907599999999</v>
      </c>
      <c r="F7860">
        <v>61.371132000000003</v>
      </c>
      <c r="G7860">
        <v>19.949736000000001</v>
      </c>
      <c r="H7860" s="2">
        <v>155.65477899999999</v>
      </c>
      <c r="I7860" s="1">
        <v>8.4785990000000009</v>
      </c>
      <c r="J7860" s="5">
        <v>25.153070297295898</v>
      </c>
      <c r="K7860" s="1">
        <v>109.177302</v>
      </c>
      <c r="L7860" s="1">
        <v>165.36684399999999</v>
      </c>
      <c r="M7860" s="1">
        <v>40.155251999999997</v>
      </c>
      <c r="N7860" s="1">
        <v>434.83385700000002</v>
      </c>
      <c r="O7860" s="1">
        <v>346.55067700000001</v>
      </c>
      <c r="P7860" s="1">
        <v>564.54864900000007</v>
      </c>
      <c r="Q7860" s="1">
        <v>40.984403999999998</v>
      </c>
      <c r="R7860" s="1">
        <v>81.554916000000006</v>
      </c>
      <c r="S7860" s="1">
        <v>15.398068</v>
      </c>
      <c r="T7860" s="1">
        <v>354</v>
      </c>
      <c r="U7860" s="1">
        <v>64.410113999999993</v>
      </c>
      <c r="V7860" s="1">
        <v>0</v>
      </c>
      <c r="W7860" s="1">
        <v>555.425254</v>
      </c>
      <c r="X7860" s="8">
        <v>6.8013909775832743E-2</v>
      </c>
    </row>
    <row r="7861" spans="1:24" x14ac:dyDescent="0.25">
      <c r="A7861">
        <v>7859</v>
      </c>
      <c r="B7861">
        <v>1133.6364880000001</v>
      </c>
      <c r="C7861">
        <v>7.9719189999999998</v>
      </c>
      <c r="D7861">
        <v>101.64760699999999</v>
      </c>
      <c r="E7861">
        <v>139.579542</v>
      </c>
      <c r="F7861">
        <v>59.707922000000003</v>
      </c>
      <c r="G7861">
        <v>21.849471999999999</v>
      </c>
      <c r="H7861" s="2">
        <v>158.98306700000001</v>
      </c>
      <c r="I7861" s="1">
        <v>8.0809499999999996</v>
      </c>
      <c r="J7861" s="5">
        <v>24.636573770490898</v>
      </c>
      <c r="K7861" s="1">
        <v>117.565128</v>
      </c>
      <c r="L7861" s="1">
        <v>174.60429600000001</v>
      </c>
      <c r="M7861" s="1">
        <v>41.234071999999998</v>
      </c>
      <c r="N7861" s="1">
        <v>458.03972099999999</v>
      </c>
      <c r="O7861" s="1">
        <v>370.19829300000004</v>
      </c>
      <c r="P7861" s="1">
        <v>609.99157500000001</v>
      </c>
      <c r="Q7861" s="1">
        <v>41.052912999999997</v>
      </c>
      <c r="R7861" s="1">
        <v>88.244399999999999</v>
      </c>
      <c r="S7861" s="1">
        <v>16.712955999999998</v>
      </c>
      <c r="T7861" s="1">
        <v>339</v>
      </c>
      <c r="U7861" s="1">
        <v>68.552599999999998</v>
      </c>
      <c r="V7861" s="1">
        <v>0</v>
      </c>
      <c r="W7861" s="1">
        <v>577.56393600000001</v>
      </c>
      <c r="X7861" s="8">
        <v>8.1800808735095445E-2</v>
      </c>
    </row>
    <row r="7862" spans="1:24" x14ac:dyDescent="0.25">
      <c r="A7862">
        <v>7860</v>
      </c>
      <c r="B7862">
        <v>1160.352928</v>
      </c>
      <c r="C7862">
        <v>8.1799660000000003</v>
      </c>
      <c r="D7862">
        <v>104.604849</v>
      </c>
      <c r="E7862">
        <v>134.01403999999999</v>
      </c>
      <c r="F7862">
        <v>62.272432000000002</v>
      </c>
      <c r="G7862">
        <v>19.950527999999998</v>
      </c>
      <c r="H7862" s="2">
        <v>158.58583300000001</v>
      </c>
      <c r="I7862" s="1">
        <v>7.8705780000000001</v>
      </c>
      <c r="J7862" s="5">
        <v>24.432000000000698</v>
      </c>
      <c r="K7862" s="1">
        <v>109.315898</v>
      </c>
      <c r="L7862" s="1">
        <v>175.96261999999999</v>
      </c>
      <c r="M7862" s="1">
        <v>39.729028</v>
      </c>
      <c r="N7862" s="1">
        <v>471.31818299999998</v>
      </c>
      <c r="O7862" s="1">
        <v>386.51676400000002</v>
      </c>
      <c r="P7862" s="1">
        <v>619.34542699999997</v>
      </c>
      <c r="Q7862" s="1">
        <v>40.225363999999999</v>
      </c>
      <c r="R7862" s="1">
        <v>88.360494000000003</v>
      </c>
      <c r="S7862" s="1">
        <v>16.90335</v>
      </c>
      <c r="T7862" s="1">
        <v>322</v>
      </c>
      <c r="U7862" s="1">
        <v>82.161722999999995</v>
      </c>
      <c r="V7862" s="1">
        <v>0</v>
      </c>
      <c r="W7862" s="1">
        <v>592.56955200000004</v>
      </c>
      <c r="X7862" s="8">
        <v>9.9796090304542229E-2</v>
      </c>
    </row>
    <row r="7863" spans="1:24" x14ac:dyDescent="0.25">
      <c r="A7863">
        <v>7861</v>
      </c>
      <c r="B7863">
        <v>1148.1192590000001</v>
      </c>
      <c r="C7863">
        <v>8.0732040000000005</v>
      </c>
      <c r="D7863">
        <v>103.71252699999999</v>
      </c>
      <c r="E7863">
        <v>133.29106999999999</v>
      </c>
      <c r="F7863">
        <v>63.801605000000002</v>
      </c>
      <c r="G7863">
        <v>19.000264000000001</v>
      </c>
      <c r="H7863" s="2">
        <v>154.950614</v>
      </c>
      <c r="I7863" s="1">
        <v>7.9980669999999998</v>
      </c>
      <c r="J7863" s="5">
        <v>24.872999999992299</v>
      </c>
      <c r="K7863" s="1">
        <v>97.478718000000001</v>
      </c>
      <c r="L7863" s="1">
        <v>178.93908400000001</v>
      </c>
      <c r="M7863" s="1">
        <v>38.428584000000001</v>
      </c>
      <c r="N7863" s="1">
        <v>463.54530399999999</v>
      </c>
      <c r="O7863" s="1">
        <v>386.61340900000005</v>
      </c>
      <c r="P7863" s="1">
        <v>595.97704599999997</v>
      </c>
      <c r="Q7863" s="1">
        <v>40.506002000000002</v>
      </c>
      <c r="R7863" s="1">
        <v>84.770151999999996</v>
      </c>
      <c r="S7863" s="1">
        <v>17.185068999999999</v>
      </c>
      <c r="T7863" s="1">
        <v>367</v>
      </c>
      <c r="U7863" s="1">
        <v>76.093209999999999</v>
      </c>
      <c r="V7863" s="1">
        <v>0</v>
      </c>
      <c r="W7863" s="1">
        <v>604.13438799999994</v>
      </c>
      <c r="X7863" s="8">
        <v>0.103241443534775</v>
      </c>
    </row>
    <row r="7864" spans="1:24" x14ac:dyDescent="0.25">
      <c r="A7864">
        <v>7862</v>
      </c>
      <c r="B7864">
        <v>1163.096288</v>
      </c>
      <c r="C7864">
        <v>6.5797809999999997</v>
      </c>
      <c r="D7864">
        <v>104.003547</v>
      </c>
      <c r="E7864">
        <v>134.42100500000001</v>
      </c>
      <c r="F7864">
        <v>62.478918999999998</v>
      </c>
      <c r="G7864">
        <v>19.949736000000001</v>
      </c>
      <c r="H7864" s="2">
        <v>155.67855</v>
      </c>
      <c r="I7864" s="1">
        <v>7.4877919999999998</v>
      </c>
      <c r="J7864" s="5">
        <v>24.947000000014601</v>
      </c>
      <c r="K7864" s="1">
        <v>95.891570000000002</v>
      </c>
      <c r="L7864" s="1">
        <v>187.19589400000001</v>
      </c>
      <c r="M7864" s="1">
        <v>39.071184000000002</v>
      </c>
      <c r="N7864" s="1">
        <v>468.44308599999999</v>
      </c>
      <c r="O7864" s="1">
        <v>381.69674200000003</v>
      </c>
      <c r="P7864" s="1">
        <v>603.05954500000007</v>
      </c>
      <c r="Q7864" s="1">
        <v>41.934412999999999</v>
      </c>
      <c r="R7864" s="1">
        <v>98.853059999999999</v>
      </c>
      <c r="S7864" s="1">
        <v>17.712313000000002</v>
      </c>
      <c r="T7864" s="1">
        <v>328</v>
      </c>
      <c r="U7864" s="1">
        <v>83.031087999999997</v>
      </c>
      <c r="V7864" s="1">
        <v>0</v>
      </c>
      <c r="W7864" s="1">
        <v>617.60596399999997</v>
      </c>
      <c r="X7864" s="8">
        <v>2.9795908124102079E-2</v>
      </c>
    </row>
    <row r="7865" spans="1:24" x14ac:dyDescent="0.25">
      <c r="A7865">
        <v>7863</v>
      </c>
      <c r="B7865">
        <v>1175.905152</v>
      </c>
      <c r="C7865">
        <v>6.0319729999999998</v>
      </c>
      <c r="D7865">
        <v>103.77067700000001</v>
      </c>
      <c r="E7865">
        <v>138.89242300000001</v>
      </c>
      <c r="F7865">
        <v>64.351141999999996</v>
      </c>
      <c r="G7865">
        <v>18.050528</v>
      </c>
      <c r="H7865" s="2">
        <v>161.256122</v>
      </c>
      <c r="I7865" s="1">
        <v>7.1828539999999998</v>
      </c>
      <c r="J7865" s="5">
        <v>24.119999999995301</v>
      </c>
      <c r="K7865" s="1">
        <v>107.935022</v>
      </c>
      <c r="L7865" s="1">
        <v>191.94014799999999</v>
      </c>
      <c r="M7865" s="1">
        <v>40.128515999999998</v>
      </c>
      <c r="N7865" s="1">
        <v>475.96889700000003</v>
      </c>
      <c r="O7865" s="1">
        <v>378.29027200000002</v>
      </c>
      <c r="P7865" s="1">
        <v>598.39405199999999</v>
      </c>
      <c r="Q7865" s="1">
        <v>42.396208999999999</v>
      </c>
      <c r="R7865" s="1">
        <v>111.400802</v>
      </c>
      <c r="S7865" s="1">
        <v>18.397473000000002</v>
      </c>
      <c r="T7865" s="1">
        <v>277</v>
      </c>
      <c r="U7865" s="1">
        <v>88.252927999999997</v>
      </c>
      <c r="V7865" s="1">
        <v>0</v>
      </c>
      <c r="W7865" s="1">
        <v>610.17990999999995</v>
      </c>
      <c r="X7865" s="8">
        <v>9.613828949619688E-3</v>
      </c>
    </row>
    <row r="7866" spans="1:24" x14ac:dyDescent="0.25">
      <c r="A7866">
        <v>7864</v>
      </c>
      <c r="B7866">
        <v>1157.0354850000001</v>
      </c>
      <c r="C7866">
        <v>6.4793180000000001</v>
      </c>
      <c r="D7866">
        <v>104.31954</v>
      </c>
      <c r="E7866">
        <v>141.37009599999999</v>
      </c>
      <c r="F7866">
        <v>69.428156999999999</v>
      </c>
      <c r="G7866">
        <v>13.305014</v>
      </c>
      <c r="H7866" s="2">
        <v>163.283534</v>
      </c>
      <c r="I7866" s="1">
        <v>6.3015509999999999</v>
      </c>
      <c r="J7866" s="5">
        <v>20.002999999996902</v>
      </c>
      <c r="K7866" s="1">
        <v>102.49244</v>
      </c>
      <c r="L7866" s="1">
        <v>191.902152</v>
      </c>
      <c r="M7866" s="1">
        <v>41.407322999999998</v>
      </c>
      <c r="N7866" s="1">
        <v>465.19900699999999</v>
      </c>
      <c r="O7866" s="1">
        <v>380.28648599999997</v>
      </c>
      <c r="P7866" s="1">
        <v>599.22049100000004</v>
      </c>
      <c r="Q7866" s="1">
        <v>41.841895000000001</v>
      </c>
      <c r="R7866" s="1">
        <v>103.81344199999999</v>
      </c>
      <c r="S7866" s="1">
        <v>18.883106000000002</v>
      </c>
      <c r="T7866" s="1">
        <v>275</v>
      </c>
      <c r="U7866" s="1">
        <v>87.943387999999999</v>
      </c>
      <c r="V7866" s="1">
        <v>0</v>
      </c>
      <c r="W7866" s="1">
        <v>600.68968400000006</v>
      </c>
      <c r="X7866" s="8">
        <v>0</v>
      </c>
    </row>
    <row r="7867" spans="1:24" x14ac:dyDescent="0.25">
      <c r="A7867">
        <v>7865</v>
      </c>
      <c r="B7867">
        <v>1127.3502080000001</v>
      </c>
      <c r="C7867">
        <v>6.7459379999999998</v>
      </c>
      <c r="D7867">
        <v>99.552021999999994</v>
      </c>
      <c r="E7867">
        <v>138.413104</v>
      </c>
      <c r="F7867">
        <v>76.255939999999995</v>
      </c>
      <c r="G7867">
        <v>6.6481529999999998</v>
      </c>
      <c r="H7867" s="2">
        <v>155.65291300000001</v>
      </c>
      <c r="I7867" s="1">
        <v>6.1343690000000004</v>
      </c>
      <c r="J7867" s="5">
        <v>18.2136610169545</v>
      </c>
      <c r="K7867" s="1">
        <v>96.118297999999996</v>
      </c>
      <c r="L7867" s="1">
        <v>186.819354</v>
      </c>
      <c r="M7867" s="1">
        <v>41.822504000000002</v>
      </c>
      <c r="N7867" s="1">
        <v>438.50716599999998</v>
      </c>
      <c r="O7867" s="1">
        <v>361.83312599999999</v>
      </c>
      <c r="P7867" s="1">
        <v>563.79716299999995</v>
      </c>
      <c r="Q7867" s="1">
        <v>35.340465000000002</v>
      </c>
      <c r="R7867" s="1">
        <v>91.442694000000003</v>
      </c>
      <c r="S7867" s="1">
        <v>18.919799000000001</v>
      </c>
      <c r="T7867" s="1">
        <v>255</v>
      </c>
      <c r="U7867" s="1">
        <v>82.675604000000007</v>
      </c>
      <c r="V7867" s="1">
        <v>0</v>
      </c>
      <c r="W7867" s="1">
        <v>559.40458999999998</v>
      </c>
      <c r="X7867" s="8">
        <v>0</v>
      </c>
    </row>
    <row r="7868" spans="1:24" x14ac:dyDescent="0.25">
      <c r="A7868">
        <v>7866</v>
      </c>
      <c r="B7868">
        <v>1051.854241</v>
      </c>
      <c r="C7868">
        <v>6.3161569999999996</v>
      </c>
      <c r="D7868">
        <v>93.036486999999994</v>
      </c>
      <c r="E7868">
        <v>124.445735</v>
      </c>
      <c r="F7868">
        <v>74.292038000000005</v>
      </c>
      <c r="G7868">
        <v>8.5494719999999997</v>
      </c>
      <c r="H7868" s="2">
        <v>140.57589400000001</v>
      </c>
      <c r="I7868" s="1">
        <v>5.8135199999999996</v>
      </c>
      <c r="J7868" s="5">
        <v>21.3441723163705</v>
      </c>
      <c r="K7868" s="1">
        <v>78.749982000000003</v>
      </c>
      <c r="L7868" s="1">
        <v>162.470912</v>
      </c>
      <c r="M7868" s="1">
        <v>38.357464</v>
      </c>
      <c r="N7868" s="1">
        <v>382.260356</v>
      </c>
      <c r="O7868" s="1">
        <v>294.93296599999996</v>
      </c>
      <c r="P7868" s="1">
        <v>463.27029499999998</v>
      </c>
      <c r="Q7868" s="1">
        <v>19.990866</v>
      </c>
      <c r="R7868" s="1">
        <v>81.685072000000005</v>
      </c>
      <c r="S7868" s="1">
        <v>17.969553000000001</v>
      </c>
      <c r="T7868" s="1">
        <v>222</v>
      </c>
      <c r="U7868" s="1">
        <v>73.551604999999995</v>
      </c>
      <c r="V7868" s="1">
        <v>0</v>
      </c>
      <c r="W7868" s="1">
        <v>430.16480799999999</v>
      </c>
      <c r="X7868" s="8">
        <v>0</v>
      </c>
    </row>
    <row r="7869" spans="1:24" x14ac:dyDescent="0.25">
      <c r="A7869">
        <v>7867</v>
      </c>
      <c r="B7869">
        <v>982.73220300000003</v>
      </c>
      <c r="C7869">
        <v>6.0830190000000002</v>
      </c>
      <c r="D7869">
        <v>88.356482999999997</v>
      </c>
      <c r="E7869">
        <v>110.874971</v>
      </c>
      <c r="F7869">
        <v>76.575754000000003</v>
      </c>
      <c r="G7869">
        <v>6.6505280000000004</v>
      </c>
      <c r="H7869" s="2">
        <v>123.767971</v>
      </c>
      <c r="I7869" s="1">
        <v>6.1272520000000004</v>
      </c>
      <c r="J7869" s="5">
        <v>20.321248633874301</v>
      </c>
      <c r="K7869" s="1">
        <v>65.479979999999998</v>
      </c>
      <c r="L7869" s="1">
        <v>121.751606</v>
      </c>
      <c r="M7869" s="1">
        <v>30.709392000000001</v>
      </c>
      <c r="N7869" s="1">
        <v>320.82639799999998</v>
      </c>
      <c r="O7869" s="1">
        <v>247.09771899999998</v>
      </c>
      <c r="P7869" s="1">
        <v>383.998469</v>
      </c>
      <c r="Q7869" s="1">
        <v>11.9526</v>
      </c>
      <c r="R7869" s="1">
        <v>74.522458</v>
      </c>
      <c r="S7869" s="1">
        <v>16.584357000000001</v>
      </c>
      <c r="T7869" s="1">
        <v>210</v>
      </c>
      <c r="U7869" s="1">
        <v>65.535517999999996</v>
      </c>
      <c r="V7869" s="1">
        <v>0</v>
      </c>
      <c r="W7869" s="1">
        <v>371.01118400000001</v>
      </c>
      <c r="X7869" s="8">
        <v>0</v>
      </c>
    </row>
    <row r="7870" spans="1:24" x14ac:dyDescent="0.25">
      <c r="A7870">
        <v>7868</v>
      </c>
      <c r="B7870">
        <v>956.46135800000002</v>
      </c>
      <c r="C7870">
        <v>5.4671570000000003</v>
      </c>
      <c r="D7870">
        <v>71.896438000000003</v>
      </c>
      <c r="E7870">
        <v>105.171594</v>
      </c>
      <c r="F7870">
        <v>77.318583000000004</v>
      </c>
      <c r="G7870">
        <v>5.7002639999999998</v>
      </c>
      <c r="H7870" s="2">
        <v>107.9986</v>
      </c>
      <c r="I7870" s="1">
        <v>5.7547129999999997</v>
      </c>
      <c r="J7870" s="5">
        <v>12.285918032808599</v>
      </c>
      <c r="K7870" s="1">
        <v>58.327038000000002</v>
      </c>
      <c r="L7870" s="1">
        <v>100.41848</v>
      </c>
      <c r="M7870" s="1">
        <v>15.038845</v>
      </c>
      <c r="N7870" s="1">
        <v>284.57321400000001</v>
      </c>
      <c r="O7870" s="1">
        <v>202.57137799999998</v>
      </c>
      <c r="P7870" s="1">
        <v>331.67353400000002</v>
      </c>
      <c r="Q7870" s="1">
        <v>10.328094999999999</v>
      </c>
      <c r="R7870" s="1">
        <v>65.281137999999999</v>
      </c>
      <c r="S7870" s="1">
        <v>15.364022</v>
      </c>
      <c r="T7870" s="1">
        <v>193</v>
      </c>
      <c r="U7870" s="1">
        <v>57.462487000000003</v>
      </c>
      <c r="V7870" s="1">
        <v>0</v>
      </c>
      <c r="W7870" s="1">
        <v>312.533096</v>
      </c>
      <c r="X7870" s="8">
        <v>0</v>
      </c>
    </row>
    <row r="7871" spans="1:24" x14ac:dyDescent="0.25">
      <c r="A7871">
        <v>7869</v>
      </c>
      <c r="B7871">
        <v>915.82279100000005</v>
      </c>
      <c r="C7871">
        <v>4.895632</v>
      </c>
      <c r="D7871">
        <v>33.150728000000001</v>
      </c>
      <c r="E7871">
        <v>99.395137000000005</v>
      </c>
      <c r="F7871">
        <v>77.379913000000002</v>
      </c>
      <c r="G7871">
        <v>5.7</v>
      </c>
      <c r="H7871" s="2">
        <v>113.807845</v>
      </c>
      <c r="I7871" s="1">
        <v>4.9928549999999996</v>
      </c>
      <c r="J7871" s="5">
        <v>13.408999999985099</v>
      </c>
      <c r="K7871" s="1">
        <v>52.589315999999997</v>
      </c>
      <c r="L7871" s="1">
        <v>94.688518000000002</v>
      </c>
      <c r="M7871" s="1">
        <v>9.104025</v>
      </c>
      <c r="N7871" s="1">
        <v>257.83728400000001</v>
      </c>
      <c r="O7871" s="1">
        <v>161.67715900000002</v>
      </c>
      <c r="P7871" s="1">
        <v>296.78314799999998</v>
      </c>
      <c r="Q7871" s="1">
        <v>9.7299170000000004</v>
      </c>
      <c r="R7871" s="1">
        <v>60.726804000000001</v>
      </c>
      <c r="S7871" s="1">
        <v>14.761456000000001</v>
      </c>
      <c r="T7871" s="1">
        <v>178</v>
      </c>
      <c r="U7871" s="1">
        <v>49.861553000000001</v>
      </c>
      <c r="V7871" s="1">
        <v>0</v>
      </c>
      <c r="W7871" s="1">
        <v>290.69936999999999</v>
      </c>
      <c r="X7871" s="8">
        <v>0</v>
      </c>
    </row>
    <row r="7872" spans="1:24" x14ac:dyDescent="0.25">
      <c r="A7872">
        <v>7870</v>
      </c>
      <c r="B7872">
        <v>884.44351900000004</v>
      </c>
      <c r="C7872">
        <v>5.0597719999999997</v>
      </c>
      <c r="D7872">
        <v>19.468253000000001</v>
      </c>
      <c r="E7872">
        <v>96.718272999999996</v>
      </c>
      <c r="F7872">
        <v>77.638797999999994</v>
      </c>
      <c r="G7872">
        <v>5.7</v>
      </c>
      <c r="H7872" s="2">
        <v>111.592387</v>
      </c>
      <c r="I7872" s="1">
        <v>4.4984330000000003</v>
      </c>
      <c r="J7872" s="5">
        <v>10.1460000000079</v>
      </c>
      <c r="K7872" s="1">
        <v>42.909545999999999</v>
      </c>
      <c r="L7872" s="1">
        <v>87.470523999999997</v>
      </c>
      <c r="M7872" s="1">
        <v>8.460547</v>
      </c>
      <c r="N7872" s="1">
        <v>229.40815000000001</v>
      </c>
      <c r="O7872" s="1">
        <v>136.70327599999999</v>
      </c>
      <c r="P7872" s="1">
        <v>265.35946899999999</v>
      </c>
      <c r="Q7872" s="1">
        <v>9.3830760000000009</v>
      </c>
      <c r="R7872" s="1">
        <v>59.345216000000001</v>
      </c>
      <c r="S7872" s="1">
        <v>14.098922</v>
      </c>
      <c r="T7872" s="1">
        <v>160</v>
      </c>
      <c r="U7872" s="1">
        <v>41.333491000000002</v>
      </c>
      <c r="V7872" s="1">
        <v>0</v>
      </c>
      <c r="W7872" s="1">
        <v>280.119146</v>
      </c>
      <c r="X7872" s="8">
        <v>0</v>
      </c>
    </row>
    <row r="7873" spans="1:24" x14ac:dyDescent="0.25">
      <c r="A7873">
        <v>7871</v>
      </c>
      <c r="B7873">
        <v>854.58255999999994</v>
      </c>
      <c r="C7873">
        <v>4.7653759999999998</v>
      </c>
      <c r="D7873">
        <v>18.7349</v>
      </c>
      <c r="E7873">
        <v>93.775435000000002</v>
      </c>
      <c r="F7873">
        <v>78.755807000000004</v>
      </c>
      <c r="G7873">
        <v>4.7502639999999996</v>
      </c>
      <c r="H7873" s="2">
        <v>92.834697000000006</v>
      </c>
      <c r="I7873" s="1">
        <v>4.6054890000000004</v>
      </c>
      <c r="J7873" s="5">
        <v>7.3150000000023194</v>
      </c>
      <c r="K7873" s="1">
        <v>33.560012</v>
      </c>
      <c r="L7873" s="1">
        <v>75.608468000000002</v>
      </c>
      <c r="M7873" s="1">
        <v>8.2249350000000003</v>
      </c>
      <c r="N7873" s="1">
        <v>214.79791499999999</v>
      </c>
      <c r="O7873" s="1">
        <v>126.42661700000001</v>
      </c>
      <c r="P7873" s="1">
        <v>251.29156599999999</v>
      </c>
      <c r="Q7873" s="1">
        <v>9.9919320000000003</v>
      </c>
      <c r="R7873" s="1">
        <v>57.368098000000003</v>
      </c>
      <c r="S7873" s="1">
        <v>13.626014</v>
      </c>
      <c r="T7873" s="1">
        <v>138</v>
      </c>
      <c r="U7873" s="1">
        <v>36.335672000000002</v>
      </c>
      <c r="V7873" s="1">
        <v>0</v>
      </c>
      <c r="W7873" s="1">
        <v>269.77438999999998</v>
      </c>
      <c r="X7873" s="8">
        <v>0</v>
      </c>
    </row>
    <row r="7874" spans="1:24" x14ac:dyDescent="0.25">
      <c r="A7874">
        <v>7872</v>
      </c>
      <c r="B7874">
        <v>827.71421199999997</v>
      </c>
      <c r="C7874">
        <v>3.357084</v>
      </c>
      <c r="D7874">
        <v>18.630192999999998</v>
      </c>
      <c r="E7874">
        <v>93.400874999999999</v>
      </c>
      <c r="F7874">
        <v>77.678160000000005</v>
      </c>
      <c r="G7874">
        <v>5.6997359999999997</v>
      </c>
      <c r="H7874" s="2">
        <v>82.269148000000001</v>
      </c>
      <c r="I7874" s="1">
        <v>4.8730320000000003</v>
      </c>
      <c r="J7874" s="5">
        <v>7.0019999999785805</v>
      </c>
      <c r="K7874" s="1">
        <v>30.054504000000001</v>
      </c>
      <c r="L7874" s="1">
        <v>70.107895999999997</v>
      </c>
      <c r="M7874" s="1">
        <v>7.8773479999999996</v>
      </c>
      <c r="N7874" s="1">
        <v>202.269902</v>
      </c>
      <c r="O7874" s="1">
        <v>119.51534700000001</v>
      </c>
      <c r="P7874" s="1">
        <v>234.66227900000001</v>
      </c>
      <c r="Q7874" s="1">
        <v>9.9143480000000004</v>
      </c>
      <c r="R7874" s="1">
        <v>55.077131999999999</v>
      </c>
      <c r="S7874" s="1">
        <v>13.290656</v>
      </c>
      <c r="T7874" s="1">
        <v>138</v>
      </c>
      <c r="U7874" s="1">
        <v>34.474127000000003</v>
      </c>
      <c r="V7874" s="1">
        <v>0</v>
      </c>
      <c r="W7874" s="1">
        <v>258.58245599999998</v>
      </c>
      <c r="X7874" s="8">
        <v>0</v>
      </c>
    </row>
    <row r="7875" spans="1:24" x14ac:dyDescent="0.25">
      <c r="A7875">
        <v>7873</v>
      </c>
      <c r="B7875">
        <v>823.04154900000003</v>
      </c>
      <c r="C7875">
        <v>2.7848169999999999</v>
      </c>
      <c r="D7875">
        <v>18.454892000000001</v>
      </c>
      <c r="E7875">
        <v>92.266784999999999</v>
      </c>
      <c r="F7875">
        <v>78.571117000000001</v>
      </c>
      <c r="G7875">
        <v>4.7515840000000003</v>
      </c>
      <c r="H7875" s="2">
        <v>80.427124000000006</v>
      </c>
      <c r="I7875" s="1">
        <v>5.2976720000000004</v>
      </c>
      <c r="J7875" s="5">
        <v>7.0658135593403095</v>
      </c>
      <c r="K7875" s="1">
        <v>29.136165999999999</v>
      </c>
      <c r="L7875" s="1">
        <v>68.376283999999998</v>
      </c>
      <c r="M7875" s="1">
        <v>7.4831989999999999</v>
      </c>
      <c r="N7875" s="1">
        <v>197.02252999999999</v>
      </c>
      <c r="O7875" s="1">
        <v>112.884236</v>
      </c>
      <c r="P7875" s="1">
        <v>220.71127899999999</v>
      </c>
      <c r="Q7875" s="1">
        <v>9.9253199999999993</v>
      </c>
      <c r="R7875" s="1">
        <v>54.691589999999998</v>
      </c>
      <c r="S7875" s="1">
        <v>12.921245000000001</v>
      </c>
      <c r="T7875" s="1">
        <v>116</v>
      </c>
      <c r="U7875" s="1">
        <v>34.665137000000001</v>
      </c>
      <c r="V7875" s="1">
        <v>0</v>
      </c>
      <c r="W7875" s="1">
        <v>256.93699400000003</v>
      </c>
      <c r="X7875" s="8">
        <v>0</v>
      </c>
    </row>
    <row r="7876" spans="1:24" x14ac:dyDescent="0.25">
      <c r="A7876">
        <v>7874</v>
      </c>
      <c r="B7876">
        <v>811.26258099999995</v>
      </c>
      <c r="C7876">
        <v>2.7398069999999999</v>
      </c>
      <c r="D7876">
        <v>18.549606000000001</v>
      </c>
      <c r="E7876">
        <v>92.080196999999998</v>
      </c>
      <c r="F7876">
        <v>77.464026000000004</v>
      </c>
      <c r="G7876">
        <v>5.6984170000000001</v>
      </c>
      <c r="H7876" s="2">
        <v>77.779223000000002</v>
      </c>
      <c r="I7876" s="1">
        <v>5.461157</v>
      </c>
      <c r="J7876" s="5">
        <v>7.03725201444467</v>
      </c>
      <c r="K7876" s="1">
        <v>28.900545999999999</v>
      </c>
      <c r="L7876" s="1">
        <v>67.886343999999994</v>
      </c>
      <c r="M7876" s="1">
        <v>7.1971749999999997</v>
      </c>
      <c r="N7876" s="1">
        <v>196.06508700000001</v>
      </c>
      <c r="O7876" s="1">
        <v>112.00411</v>
      </c>
      <c r="P7876" s="1">
        <v>219.18702200000001</v>
      </c>
      <c r="Q7876" s="1">
        <v>9.9017130000000009</v>
      </c>
      <c r="R7876" s="1">
        <v>54.525426000000003</v>
      </c>
      <c r="S7876" s="1">
        <v>12.699901000000001</v>
      </c>
      <c r="T7876" s="1">
        <v>115</v>
      </c>
      <c r="U7876" s="1">
        <v>34.082425999999998</v>
      </c>
      <c r="V7876" s="1">
        <v>0</v>
      </c>
      <c r="W7876" s="1">
        <v>261.38136400000002</v>
      </c>
      <c r="X7876" s="8">
        <v>0</v>
      </c>
    </row>
    <row r="7877" spans="1:24" x14ac:dyDescent="0.25">
      <c r="A7877">
        <v>7875</v>
      </c>
      <c r="B7877">
        <v>800.79965000000004</v>
      </c>
      <c r="C7877">
        <v>2.7201719999999998</v>
      </c>
      <c r="D7877">
        <v>18.383116000000001</v>
      </c>
      <c r="E7877">
        <v>91.790344000000005</v>
      </c>
      <c r="F7877">
        <v>78.476536999999993</v>
      </c>
      <c r="G7877">
        <v>4.7502630000000003</v>
      </c>
      <c r="H7877" s="2">
        <v>71.362620000000007</v>
      </c>
      <c r="I7877" s="1">
        <v>5.7982779999999998</v>
      </c>
      <c r="J7877" s="5">
        <v>6.5489344262459701</v>
      </c>
      <c r="K7877" s="1">
        <v>28.222391999999999</v>
      </c>
      <c r="L7877" s="1">
        <v>67.868713999999997</v>
      </c>
      <c r="M7877" s="1">
        <v>7.956385</v>
      </c>
      <c r="N7877" s="1">
        <v>195.537102</v>
      </c>
      <c r="O7877" s="1">
        <v>110.437494</v>
      </c>
      <c r="P7877" s="1">
        <v>224.211613</v>
      </c>
      <c r="Q7877" s="1">
        <v>9.7929779999999997</v>
      </c>
      <c r="R7877" s="1">
        <v>54.222248</v>
      </c>
      <c r="S7877" s="1">
        <v>11.934792</v>
      </c>
      <c r="T7877" s="1">
        <v>115</v>
      </c>
      <c r="U7877" s="1">
        <v>32.233302000000002</v>
      </c>
      <c r="V7877" s="1">
        <v>0</v>
      </c>
      <c r="W7877" s="1">
        <v>259.83325600000001</v>
      </c>
      <c r="X7877" s="8">
        <v>0</v>
      </c>
    </row>
    <row r="7878" spans="1:24" x14ac:dyDescent="0.25">
      <c r="A7878">
        <v>7876</v>
      </c>
      <c r="B7878">
        <v>810.27504899999997</v>
      </c>
      <c r="C7878">
        <v>2.5704400000000001</v>
      </c>
      <c r="D7878">
        <v>18.450022000000001</v>
      </c>
      <c r="E7878">
        <v>91.531098999999998</v>
      </c>
      <c r="F7878">
        <v>77.540682000000004</v>
      </c>
      <c r="G7878">
        <v>5.6997359999999997</v>
      </c>
      <c r="H7878" s="2">
        <v>77.415096000000005</v>
      </c>
      <c r="I7878" s="1">
        <v>5.89628</v>
      </c>
      <c r="J7878" s="5">
        <v>6.5321186440705699</v>
      </c>
      <c r="K7878" s="1">
        <v>28.112615999999999</v>
      </c>
      <c r="L7878" s="1">
        <v>67.678731999999997</v>
      </c>
      <c r="M7878" s="1">
        <v>7.6966619999999999</v>
      </c>
      <c r="N7878" s="1">
        <v>193.760614</v>
      </c>
      <c r="O7878" s="1">
        <v>108.534182</v>
      </c>
      <c r="P7878" s="1">
        <v>222.97672</v>
      </c>
      <c r="Q7878" s="1">
        <v>10.045548</v>
      </c>
      <c r="R7878" s="1">
        <v>54.097403999999997</v>
      </c>
      <c r="S7878" s="1">
        <v>11.41935</v>
      </c>
      <c r="T7878" s="1">
        <v>109</v>
      </c>
      <c r="U7878" s="1">
        <v>31.913488999999998</v>
      </c>
      <c r="V7878" s="1">
        <v>0</v>
      </c>
      <c r="W7878" s="1">
        <v>266.83112599999998</v>
      </c>
      <c r="X7878" s="8">
        <v>0</v>
      </c>
    </row>
    <row r="7879" spans="1:24" x14ac:dyDescent="0.25">
      <c r="A7879">
        <v>7877</v>
      </c>
      <c r="B7879">
        <v>814.86719900000003</v>
      </c>
      <c r="C7879">
        <v>3.520635</v>
      </c>
      <c r="D7879">
        <v>18.651900000000001</v>
      </c>
      <c r="E7879">
        <v>91.578582999999995</v>
      </c>
      <c r="F7879">
        <v>77.595276999999996</v>
      </c>
      <c r="G7879">
        <v>5.7</v>
      </c>
      <c r="H7879" s="2">
        <v>79.911360999999999</v>
      </c>
      <c r="I7879" s="1">
        <v>6.1902819999999998</v>
      </c>
      <c r="J7879" s="5">
        <v>6.3843567657458999</v>
      </c>
      <c r="K7879" s="1">
        <v>28.222842</v>
      </c>
      <c r="L7879" s="1">
        <v>67.756417999999996</v>
      </c>
      <c r="M7879" s="1">
        <v>7.1852200000000002</v>
      </c>
      <c r="N7879" s="1">
        <v>196.30523299999999</v>
      </c>
      <c r="O7879" s="1">
        <v>106.604759</v>
      </c>
      <c r="P7879" s="1">
        <v>221.81690800000001</v>
      </c>
      <c r="Q7879" s="1">
        <v>9.8518159999999995</v>
      </c>
      <c r="R7879" s="1">
        <v>56.278506</v>
      </c>
      <c r="S7879" s="1">
        <v>11.341139999999999</v>
      </c>
      <c r="T7879" s="1">
        <v>109</v>
      </c>
      <c r="U7879" s="1">
        <v>32.440534</v>
      </c>
      <c r="V7879" s="1">
        <v>0</v>
      </c>
      <c r="W7879" s="1">
        <v>285.48522400000002</v>
      </c>
      <c r="X7879" s="8">
        <v>0</v>
      </c>
    </row>
    <row r="7880" spans="1:24" x14ac:dyDescent="0.25">
      <c r="A7880">
        <v>7878</v>
      </c>
      <c r="B7880">
        <v>824.76455299999998</v>
      </c>
      <c r="C7880">
        <v>4.5900949999999998</v>
      </c>
      <c r="D7880">
        <v>19.486891</v>
      </c>
      <c r="E7880">
        <v>92.226955000000004</v>
      </c>
      <c r="F7880">
        <v>75.651111</v>
      </c>
      <c r="G7880">
        <v>7.5994719999999996</v>
      </c>
      <c r="H7880" s="2">
        <v>75.802752999999996</v>
      </c>
      <c r="I7880" s="1">
        <v>5.769914</v>
      </c>
      <c r="J7880" s="5">
        <v>6.9985245901625603</v>
      </c>
      <c r="K7880" s="1">
        <v>30.371352000000002</v>
      </c>
      <c r="L7880" s="1">
        <v>69.769857999999999</v>
      </c>
      <c r="M7880" s="1">
        <v>8.7925380000000004</v>
      </c>
      <c r="N7880" s="1">
        <v>203.02245099999999</v>
      </c>
      <c r="O7880" s="1">
        <v>111.856568</v>
      </c>
      <c r="P7880" s="1">
        <v>230.75904300000002</v>
      </c>
      <c r="Q7880" s="1">
        <v>9.8396109999999997</v>
      </c>
      <c r="R7880" s="1">
        <v>58.148918000000002</v>
      </c>
      <c r="S7880" s="1">
        <v>11.428096999999999</v>
      </c>
      <c r="T7880" s="1">
        <v>110</v>
      </c>
      <c r="U7880" s="1">
        <v>34.211213999999998</v>
      </c>
      <c r="V7880" s="1">
        <v>0</v>
      </c>
      <c r="W7880" s="1">
        <v>335.54397799999998</v>
      </c>
      <c r="X7880" s="8">
        <v>0</v>
      </c>
    </row>
    <row r="7881" spans="1:24" x14ac:dyDescent="0.25">
      <c r="A7881">
        <v>7879</v>
      </c>
      <c r="B7881">
        <v>867.70971299999997</v>
      </c>
      <c r="C7881">
        <v>5.9321820000000001</v>
      </c>
      <c r="D7881">
        <v>37.918837000000003</v>
      </c>
      <c r="E7881">
        <v>98.219255000000004</v>
      </c>
      <c r="F7881">
        <v>74.408703000000003</v>
      </c>
      <c r="G7881">
        <v>8.5497359999999993</v>
      </c>
      <c r="H7881" s="2">
        <v>91.040130000000005</v>
      </c>
      <c r="I7881" s="1">
        <v>5.3808990000000003</v>
      </c>
      <c r="J7881" s="5">
        <v>11.856999999989</v>
      </c>
      <c r="K7881" s="1">
        <v>45.434266000000001</v>
      </c>
      <c r="L7881" s="1">
        <v>91.783423999999997</v>
      </c>
      <c r="M7881" s="1">
        <v>17.14067</v>
      </c>
      <c r="N7881" s="1">
        <v>226.72411700000001</v>
      </c>
      <c r="O7881" s="1">
        <v>165.93162699999999</v>
      </c>
      <c r="P7881" s="1">
        <v>271.51164600000004</v>
      </c>
      <c r="Q7881" s="1">
        <v>13.754799999999999</v>
      </c>
      <c r="R7881" s="1">
        <v>54.897174</v>
      </c>
      <c r="S7881" s="1">
        <v>12.745212</v>
      </c>
      <c r="T7881" s="1">
        <v>207</v>
      </c>
      <c r="U7881" s="1">
        <v>42.408878000000001</v>
      </c>
      <c r="V7881" s="1">
        <v>0</v>
      </c>
      <c r="W7881" s="1">
        <v>373.31304399999999</v>
      </c>
      <c r="X7881" s="8">
        <v>0</v>
      </c>
    </row>
    <row r="7882" spans="1:24" x14ac:dyDescent="0.25">
      <c r="A7882">
        <v>7880</v>
      </c>
      <c r="B7882">
        <v>934.40040499999998</v>
      </c>
      <c r="C7882">
        <v>6.8440310000000002</v>
      </c>
      <c r="D7882">
        <v>73.192953000000003</v>
      </c>
      <c r="E7882">
        <v>102.169087</v>
      </c>
      <c r="F7882">
        <v>62.875644000000001</v>
      </c>
      <c r="G7882">
        <v>19.002374</v>
      </c>
      <c r="H7882" s="2">
        <v>121.593683</v>
      </c>
      <c r="I7882" s="1">
        <v>6.0706009999999999</v>
      </c>
      <c r="J7882" s="5">
        <v>15.714000000007202</v>
      </c>
      <c r="K7882" s="1">
        <v>75.417321999999999</v>
      </c>
      <c r="L7882" s="1">
        <v>132.07054199999999</v>
      </c>
      <c r="M7882" s="1">
        <v>32.466555999999997</v>
      </c>
      <c r="N7882" s="1">
        <v>296.79118199999999</v>
      </c>
      <c r="O7882" s="1">
        <v>248.00642899999997</v>
      </c>
      <c r="P7882" s="1">
        <v>363.960309</v>
      </c>
      <c r="Q7882" s="1">
        <v>28.412572000000001</v>
      </c>
      <c r="R7882" s="1">
        <v>59.388354</v>
      </c>
      <c r="S7882" s="1">
        <v>14.878693</v>
      </c>
      <c r="T7882" s="1">
        <v>280</v>
      </c>
      <c r="U7882" s="1">
        <v>49.123075999999998</v>
      </c>
      <c r="V7882" s="1">
        <v>0</v>
      </c>
      <c r="W7882" s="1">
        <v>437.62665800000002</v>
      </c>
      <c r="X7882" s="8">
        <v>0</v>
      </c>
    </row>
    <row r="7883" spans="1:24" x14ac:dyDescent="0.25">
      <c r="A7883">
        <v>7881</v>
      </c>
      <c r="B7883">
        <v>1024.1724099999999</v>
      </c>
      <c r="C7883">
        <v>11.120695</v>
      </c>
      <c r="D7883">
        <v>91.151790000000005</v>
      </c>
      <c r="E7883">
        <v>111.102507</v>
      </c>
      <c r="F7883">
        <v>62.587845000000002</v>
      </c>
      <c r="G7883">
        <v>18.994724000000001</v>
      </c>
      <c r="H7883" s="2">
        <v>134.56926899999999</v>
      </c>
      <c r="I7883" s="1">
        <v>8.5962209999999999</v>
      </c>
      <c r="J7883" s="5">
        <v>20.4570000000239</v>
      </c>
      <c r="K7883" s="1">
        <v>83.289379999999994</v>
      </c>
      <c r="L7883" s="1">
        <v>156.026128</v>
      </c>
      <c r="M7883" s="1">
        <v>34.780225000000002</v>
      </c>
      <c r="N7883" s="1">
        <v>375.43450200000001</v>
      </c>
      <c r="O7883" s="1">
        <v>303.30645700000002</v>
      </c>
      <c r="P7883" s="1">
        <v>455.45275000000004</v>
      </c>
      <c r="Q7883" s="1">
        <v>35.198551000000002</v>
      </c>
      <c r="R7883" s="1">
        <v>69.857602</v>
      </c>
      <c r="S7883" s="1">
        <v>16.862883</v>
      </c>
      <c r="T7883" s="1">
        <v>312</v>
      </c>
      <c r="U7883" s="1">
        <v>60.446843000000001</v>
      </c>
      <c r="V7883" s="1">
        <v>0</v>
      </c>
      <c r="W7883" s="1">
        <v>489.38808399999999</v>
      </c>
      <c r="X7883" s="8">
        <v>0</v>
      </c>
    </row>
    <row r="7884" spans="1:24" x14ac:dyDescent="0.25">
      <c r="A7884">
        <v>7882</v>
      </c>
      <c r="B7884">
        <v>1118.08779</v>
      </c>
      <c r="C7884">
        <v>8.8080440000000007</v>
      </c>
      <c r="D7884">
        <v>97.959091000000001</v>
      </c>
      <c r="E7884">
        <v>120.201999</v>
      </c>
      <c r="F7884">
        <v>62.484152999999999</v>
      </c>
      <c r="G7884">
        <v>18.999998000000001</v>
      </c>
      <c r="H7884" s="2">
        <v>148.13422600000001</v>
      </c>
      <c r="I7884" s="1">
        <v>9.9385549999999991</v>
      </c>
      <c r="J7884" s="5">
        <v>22.7909999999974</v>
      </c>
      <c r="K7884" s="1">
        <v>96.679087999999993</v>
      </c>
      <c r="L7884" s="1">
        <v>173.17448400000001</v>
      </c>
      <c r="M7884" s="1">
        <v>35.412207000000002</v>
      </c>
      <c r="N7884" s="1">
        <v>433.51447899999999</v>
      </c>
      <c r="O7884" s="1">
        <v>333.78035</v>
      </c>
      <c r="P7884" s="1">
        <v>549.22314299999994</v>
      </c>
      <c r="Q7884" s="1">
        <v>39.760435000000001</v>
      </c>
      <c r="R7884" s="1">
        <v>81.099388000000005</v>
      </c>
      <c r="S7884" s="1">
        <v>16.322648999999998</v>
      </c>
      <c r="T7884" s="1">
        <v>347</v>
      </c>
      <c r="U7884" s="1">
        <v>63.971082000000003</v>
      </c>
      <c r="V7884" s="1">
        <v>0</v>
      </c>
      <c r="W7884" s="1">
        <v>542.286968</v>
      </c>
      <c r="X7884" s="8">
        <v>2.7829109599997629E-2</v>
      </c>
    </row>
    <row r="7885" spans="1:24" x14ac:dyDescent="0.25">
      <c r="A7885">
        <v>7883</v>
      </c>
      <c r="B7885">
        <v>1169.4830890000001</v>
      </c>
      <c r="C7885">
        <v>8.8462040000000002</v>
      </c>
      <c r="D7885">
        <v>101.849701</v>
      </c>
      <c r="E7885">
        <v>124.25217600000001</v>
      </c>
      <c r="F7885">
        <v>61.771827000000002</v>
      </c>
      <c r="G7885">
        <v>19.949736000000001</v>
      </c>
      <c r="H7885" s="2">
        <v>159.701607</v>
      </c>
      <c r="I7885" s="1">
        <v>9.2058920000000004</v>
      </c>
      <c r="J7885" s="5">
        <v>22.4400000000023</v>
      </c>
      <c r="K7885" s="1">
        <v>97.603408000000002</v>
      </c>
      <c r="L7885" s="1">
        <v>178.654594</v>
      </c>
      <c r="M7885" s="1">
        <v>39.875196000000003</v>
      </c>
      <c r="N7885" s="1">
        <v>438.93788999999998</v>
      </c>
      <c r="O7885" s="1">
        <v>356.10748999999998</v>
      </c>
      <c r="P7885" s="1">
        <v>594.59243399999991</v>
      </c>
      <c r="Q7885" s="1">
        <v>41.494878</v>
      </c>
      <c r="R7885" s="1">
        <v>85.739186000000004</v>
      </c>
      <c r="S7885" s="1">
        <v>16.122568999999999</v>
      </c>
      <c r="T7885" s="1">
        <v>354</v>
      </c>
      <c r="U7885" s="1">
        <v>67.288320999999996</v>
      </c>
      <c r="V7885" s="1">
        <v>0</v>
      </c>
      <c r="W7885" s="1">
        <v>575.75290199999995</v>
      </c>
      <c r="X7885" s="8">
        <v>5.7878807705989167E-2</v>
      </c>
    </row>
    <row r="7886" spans="1:24" x14ac:dyDescent="0.25">
      <c r="A7886">
        <v>7884</v>
      </c>
      <c r="B7886">
        <v>1191.4904300000001</v>
      </c>
      <c r="C7886">
        <v>11.117385000000001</v>
      </c>
      <c r="D7886">
        <v>104.63426200000001</v>
      </c>
      <c r="E7886">
        <v>126.76311099999999</v>
      </c>
      <c r="F7886">
        <v>64.298818999999995</v>
      </c>
      <c r="G7886">
        <v>18.050528</v>
      </c>
      <c r="H7886" s="2">
        <v>160.000089</v>
      </c>
      <c r="I7886" s="1">
        <v>7.9310989999999997</v>
      </c>
      <c r="J7886" s="5">
        <v>20.125999999989201</v>
      </c>
      <c r="K7886" s="1">
        <v>94.537323999999998</v>
      </c>
      <c r="L7886" s="1">
        <v>178.72825599999999</v>
      </c>
      <c r="M7886" s="1">
        <v>40.545192999999998</v>
      </c>
      <c r="N7886" s="1">
        <v>430.78835500000002</v>
      </c>
      <c r="O7886" s="1">
        <v>370.03247900000002</v>
      </c>
      <c r="P7886" s="1">
        <v>604.21573000000001</v>
      </c>
      <c r="Q7886" s="1">
        <v>41.364389000000003</v>
      </c>
      <c r="R7886" s="1">
        <v>87.751784000000001</v>
      </c>
      <c r="S7886" s="1">
        <v>15.944435</v>
      </c>
      <c r="T7886" s="1">
        <v>316</v>
      </c>
      <c r="U7886" s="1">
        <v>73.289027000000004</v>
      </c>
      <c r="V7886" s="1">
        <v>0</v>
      </c>
      <c r="W7886" s="1">
        <v>571.87641599999995</v>
      </c>
      <c r="X7886" s="8">
        <v>6.8462179426458672E-2</v>
      </c>
    </row>
    <row r="7887" spans="1:24" x14ac:dyDescent="0.25">
      <c r="A7887">
        <v>7885</v>
      </c>
      <c r="B7887">
        <v>1201.873431</v>
      </c>
      <c r="C7887">
        <v>8.848217</v>
      </c>
      <c r="D7887">
        <v>102.45141599999999</v>
      </c>
      <c r="E7887">
        <v>131.65543400000001</v>
      </c>
      <c r="F7887">
        <v>63.394450999999997</v>
      </c>
      <c r="G7887">
        <v>19.005013999999999</v>
      </c>
      <c r="H7887" s="2">
        <v>161.143798</v>
      </c>
      <c r="I7887" s="1">
        <v>7.5281310000000001</v>
      </c>
      <c r="J7887" s="5">
        <v>17.5777118644036</v>
      </c>
      <c r="K7887" s="1">
        <v>93.775434000000004</v>
      </c>
      <c r="L7887" s="1">
        <v>181.10449600000001</v>
      </c>
      <c r="M7887" s="1">
        <v>41.200076000000003</v>
      </c>
      <c r="N7887" s="1">
        <v>424.77491800000001</v>
      </c>
      <c r="O7887" s="1">
        <v>378.749415</v>
      </c>
      <c r="P7887" s="1">
        <v>596.71590700000002</v>
      </c>
      <c r="Q7887" s="1">
        <v>42.106093999999999</v>
      </c>
      <c r="R7887" s="1">
        <v>87.988671999999994</v>
      </c>
      <c r="S7887" s="1">
        <v>15.810579000000001</v>
      </c>
      <c r="T7887" s="1">
        <v>349</v>
      </c>
      <c r="U7887" s="1">
        <v>72.060822000000002</v>
      </c>
      <c r="V7887" s="1">
        <v>0</v>
      </c>
      <c r="W7887" s="1">
        <v>599.23912399999995</v>
      </c>
      <c r="X7887" s="8">
        <v>4.2382785786664011E-2</v>
      </c>
    </row>
    <row r="7888" spans="1:24" x14ac:dyDescent="0.25">
      <c r="A7888">
        <v>7886</v>
      </c>
      <c r="B7888">
        <v>1210.2423409999999</v>
      </c>
      <c r="C7888">
        <v>5.5802860000000001</v>
      </c>
      <c r="D7888">
        <v>103.883916</v>
      </c>
      <c r="E7888">
        <v>141.87474700000001</v>
      </c>
      <c r="F7888">
        <v>63.529657</v>
      </c>
      <c r="G7888">
        <v>18.044988</v>
      </c>
      <c r="H7888" s="2">
        <v>165.394329</v>
      </c>
      <c r="I7888" s="1">
        <v>6.9073060000000002</v>
      </c>
      <c r="J7888" s="5">
        <v>23.417788135586299</v>
      </c>
      <c r="K7888" s="1">
        <v>90.571618000000001</v>
      </c>
      <c r="L7888" s="1">
        <v>183.25013200000001</v>
      </c>
      <c r="M7888" s="1">
        <v>42.248769000000003</v>
      </c>
      <c r="N7888" s="1">
        <v>437.83463999999998</v>
      </c>
      <c r="O7888" s="1">
        <v>389.20492400000001</v>
      </c>
      <c r="P7888" s="1">
        <v>597.17852500000004</v>
      </c>
      <c r="Q7888" s="1">
        <v>43.937213</v>
      </c>
      <c r="R7888" s="1">
        <v>88.608137999999997</v>
      </c>
      <c r="S7888" s="1">
        <v>16.481459000000001</v>
      </c>
      <c r="T7888" s="1">
        <v>342</v>
      </c>
      <c r="U7888" s="1">
        <v>73.494281999999998</v>
      </c>
      <c r="V7888" s="1">
        <v>0</v>
      </c>
      <c r="W7888" s="1">
        <v>615.07705599999997</v>
      </c>
      <c r="X7888" s="8">
        <v>2.3560130299991201E-2</v>
      </c>
    </row>
    <row r="7889" spans="1:24" x14ac:dyDescent="0.25">
      <c r="A7889">
        <v>7887</v>
      </c>
      <c r="B7889">
        <v>1196.639574</v>
      </c>
      <c r="C7889">
        <v>5.1986730000000003</v>
      </c>
      <c r="D7889">
        <v>105.195206</v>
      </c>
      <c r="E7889">
        <v>145.22051099999999</v>
      </c>
      <c r="F7889">
        <v>63.151162999999997</v>
      </c>
      <c r="G7889">
        <v>18.049999</v>
      </c>
      <c r="H7889" s="2">
        <v>167.75336799999999</v>
      </c>
      <c r="I7889" s="1">
        <v>6.8014510000000001</v>
      </c>
      <c r="J7889" s="5">
        <v>24.641166666668099</v>
      </c>
      <c r="K7889" s="1">
        <v>93.825872000000004</v>
      </c>
      <c r="L7889" s="1">
        <v>183.72825599999999</v>
      </c>
      <c r="M7889" s="1">
        <v>41.495080999999999</v>
      </c>
      <c r="N7889" s="1">
        <v>456.104243</v>
      </c>
      <c r="O7889" s="1">
        <v>384.33178899999996</v>
      </c>
      <c r="P7889" s="1">
        <v>599.13483099999996</v>
      </c>
      <c r="Q7889" s="1">
        <v>41.610204000000003</v>
      </c>
      <c r="R7889" s="1">
        <v>89.875122000000005</v>
      </c>
      <c r="S7889" s="1">
        <v>17.157450999999998</v>
      </c>
      <c r="T7889" s="1">
        <v>329</v>
      </c>
      <c r="U7889" s="1">
        <v>74.476264</v>
      </c>
      <c r="V7889" s="1">
        <v>0</v>
      </c>
      <c r="W7889" s="1">
        <v>595.19589199999996</v>
      </c>
      <c r="X7889" s="8">
        <v>9.5402057264015825E-3</v>
      </c>
    </row>
    <row r="7890" spans="1:24" x14ac:dyDescent="0.25">
      <c r="A7890">
        <v>7888</v>
      </c>
      <c r="B7890">
        <v>1184.118749</v>
      </c>
      <c r="C7890">
        <v>6.532152</v>
      </c>
      <c r="D7890">
        <v>103.907933</v>
      </c>
      <c r="E7890">
        <v>143.28598400000001</v>
      </c>
      <c r="F7890">
        <v>68.177983999999995</v>
      </c>
      <c r="G7890">
        <v>13.30132</v>
      </c>
      <c r="H7890" s="2">
        <v>163.69869499999999</v>
      </c>
      <c r="I7890" s="1">
        <v>7.4301750000000002</v>
      </c>
      <c r="J7890" s="5">
        <v>21.727833333337902</v>
      </c>
      <c r="K7890" s="1">
        <v>97.866674000000003</v>
      </c>
      <c r="L7890" s="1">
        <v>183.981146</v>
      </c>
      <c r="M7890" s="1">
        <v>40.503613999999999</v>
      </c>
      <c r="N7890" s="1">
        <v>457.87783999999999</v>
      </c>
      <c r="O7890" s="1">
        <v>373.03734399999996</v>
      </c>
      <c r="P7890" s="1">
        <v>598.38593200000003</v>
      </c>
      <c r="Q7890" s="1">
        <v>40.829994999999997</v>
      </c>
      <c r="R7890" s="1">
        <v>89.685986</v>
      </c>
      <c r="S7890" s="1">
        <v>18.349004999999998</v>
      </c>
      <c r="T7890" s="1">
        <v>307</v>
      </c>
      <c r="U7890" s="1">
        <v>74.731931000000003</v>
      </c>
      <c r="V7890" s="1">
        <v>0</v>
      </c>
      <c r="W7890" s="1">
        <v>571.18906600000003</v>
      </c>
      <c r="X7890" s="8">
        <v>0</v>
      </c>
    </row>
    <row r="7891" spans="1:24" x14ac:dyDescent="0.25">
      <c r="A7891">
        <v>7889</v>
      </c>
      <c r="B7891">
        <v>1140.2596269999999</v>
      </c>
      <c r="C7891">
        <v>7.0532370000000002</v>
      </c>
      <c r="D7891">
        <v>101.269227</v>
      </c>
      <c r="E7891">
        <v>140.67504299999999</v>
      </c>
      <c r="F7891">
        <v>72.982997999999995</v>
      </c>
      <c r="G7891">
        <v>8.5513200000000005</v>
      </c>
      <c r="H7891" s="2">
        <v>152.31177400000001</v>
      </c>
      <c r="I7891" s="1">
        <v>7.9697610000000001</v>
      </c>
      <c r="J7891" s="5">
        <v>18.156073770485797</v>
      </c>
      <c r="K7891" s="1">
        <v>89.139694000000006</v>
      </c>
      <c r="L7891" s="1">
        <v>183.787148</v>
      </c>
      <c r="M7891" s="1">
        <v>41.241523000000001</v>
      </c>
      <c r="N7891" s="1">
        <v>418.18642</v>
      </c>
      <c r="O7891" s="1">
        <v>339.91102799999999</v>
      </c>
      <c r="P7891" s="1">
        <v>544.94590399999993</v>
      </c>
      <c r="Q7891" s="1">
        <v>34.173749999999998</v>
      </c>
      <c r="R7891" s="1">
        <v>87.648099999999999</v>
      </c>
      <c r="S7891" s="1">
        <v>18.482330999999999</v>
      </c>
      <c r="T7891" s="1">
        <v>305</v>
      </c>
      <c r="U7891" s="1">
        <v>68.234926000000002</v>
      </c>
      <c r="V7891" s="1">
        <v>0</v>
      </c>
      <c r="W7891" s="1">
        <v>534.75449800000001</v>
      </c>
      <c r="X7891" s="8">
        <v>0</v>
      </c>
    </row>
    <row r="7892" spans="1:24" x14ac:dyDescent="0.25">
      <c r="A7892">
        <v>7890</v>
      </c>
      <c r="B7892">
        <v>1063.67182</v>
      </c>
      <c r="C7892">
        <v>7.109324</v>
      </c>
      <c r="D7892">
        <v>96.373255</v>
      </c>
      <c r="E7892">
        <v>124.784069</v>
      </c>
      <c r="F7892">
        <v>72.205439999999996</v>
      </c>
      <c r="G7892">
        <v>9.4997360000000004</v>
      </c>
      <c r="H7892" s="2">
        <v>134.026353</v>
      </c>
      <c r="I7892" s="1">
        <v>7.5780630000000002</v>
      </c>
      <c r="J7892" s="5">
        <v>11.562561822735001</v>
      </c>
      <c r="K7892" s="1">
        <v>71.188379999999995</v>
      </c>
      <c r="L7892" s="1">
        <v>172.490452</v>
      </c>
      <c r="M7892" s="1">
        <v>37.235238000000003</v>
      </c>
      <c r="N7892" s="1">
        <v>365.97072500000002</v>
      </c>
      <c r="O7892" s="1">
        <v>260.19128000000001</v>
      </c>
      <c r="P7892" s="1">
        <v>456.89311900000001</v>
      </c>
      <c r="Q7892" s="1">
        <v>19.410855999999999</v>
      </c>
      <c r="R7892" s="1">
        <v>80.760896000000002</v>
      </c>
      <c r="S7892" s="1">
        <v>18.092919999999999</v>
      </c>
      <c r="T7892" s="1">
        <v>268</v>
      </c>
      <c r="U7892" s="1">
        <v>60.648781999999997</v>
      </c>
      <c r="V7892" s="1">
        <v>0</v>
      </c>
      <c r="W7892" s="1">
        <v>423.53733799999998</v>
      </c>
      <c r="X7892" s="8">
        <v>0</v>
      </c>
    </row>
    <row r="7893" spans="1:24" x14ac:dyDescent="0.25">
      <c r="A7893">
        <v>7891</v>
      </c>
      <c r="B7893">
        <v>995.43070399999999</v>
      </c>
      <c r="C7893">
        <v>6.474621</v>
      </c>
      <c r="D7893">
        <v>89.384516000000005</v>
      </c>
      <c r="E7893">
        <v>108.058494</v>
      </c>
      <c r="F7893">
        <v>74.629642000000004</v>
      </c>
      <c r="G7893">
        <v>7.6005279999999997</v>
      </c>
      <c r="H7893" s="2">
        <v>123.54436</v>
      </c>
      <c r="I7893" s="1">
        <v>6.9768179999999997</v>
      </c>
      <c r="J7893" s="5">
        <v>15.4158644067938</v>
      </c>
      <c r="K7893" s="1">
        <v>59.720004000000003</v>
      </c>
      <c r="L7893" s="1">
        <v>142.30515399999999</v>
      </c>
      <c r="M7893" s="1">
        <v>33.815485000000002</v>
      </c>
      <c r="N7893" s="1">
        <v>312.16559100000001</v>
      </c>
      <c r="O7893" s="1">
        <v>188.67960600000001</v>
      </c>
      <c r="P7893" s="1">
        <v>387.17785600000002</v>
      </c>
      <c r="Q7893" s="1">
        <v>14.105328</v>
      </c>
      <c r="R7893" s="1">
        <v>73.063388000000003</v>
      </c>
      <c r="S7893" s="1">
        <v>16.951136000000002</v>
      </c>
      <c r="T7893" s="1">
        <v>249</v>
      </c>
      <c r="U7893" s="1">
        <v>57.064050000000002</v>
      </c>
      <c r="V7893" s="1">
        <v>0</v>
      </c>
      <c r="W7893" s="1">
        <v>365.53225400000002</v>
      </c>
      <c r="X7893" s="8">
        <v>0</v>
      </c>
    </row>
    <row r="7894" spans="1:24" x14ac:dyDescent="0.25">
      <c r="A7894">
        <v>7892</v>
      </c>
      <c r="B7894">
        <v>938.05239300000005</v>
      </c>
      <c r="C7894">
        <v>5.5890940000000002</v>
      </c>
      <c r="D7894">
        <v>75.532241999999997</v>
      </c>
      <c r="E7894">
        <v>101.786137</v>
      </c>
      <c r="F7894">
        <v>76.850998000000004</v>
      </c>
      <c r="G7894">
        <v>5.7005280000000003</v>
      </c>
      <c r="H7894" s="2">
        <v>111.707048</v>
      </c>
      <c r="I7894" s="1">
        <v>6.5902969999999996</v>
      </c>
      <c r="J7894" s="5">
        <v>11.616333333338801</v>
      </c>
      <c r="K7894" s="1">
        <v>57.253101999999998</v>
      </c>
      <c r="L7894" s="1">
        <v>132.78356199999999</v>
      </c>
      <c r="M7894" s="1">
        <v>25.076044</v>
      </c>
      <c r="N7894" s="1">
        <v>274.87974100000002</v>
      </c>
      <c r="O7894" s="1">
        <v>163.12687299999999</v>
      </c>
      <c r="P7894" s="1">
        <v>348.42524900000001</v>
      </c>
      <c r="Q7894" s="1">
        <v>11.473204000000001</v>
      </c>
      <c r="R7894" s="1">
        <v>65.297244000000006</v>
      </c>
      <c r="S7894" s="1">
        <v>15.439652000000001</v>
      </c>
      <c r="T7894" s="1">
        <v>226</v>
      </c>
      <c r="U7894" s="1">
        <v>51.285409000000001</v>
      </c>
      <c r="V7894" s="1">
        <v>0</v>
      </c>
      <c r="W7894" s="1">
        <v>298.883082</v>
      </c>
      <c r="X7894" s="8">
        <v>0</v>
      </c>
    </row>
    <row r="7895" spans="1:24" x14ac:dyDescent="0.25">
      <c r="A7895">
        <v>7893</v>
      </c>
      <c r="B7895">
        <v>889.46497999999997</v>
      </c>
      <c r="C7895">
        <v>5.6320160000000001</v>
      </c>
      <c r="D7895">
        <v>36.962755000000001</v>
      </c>
      <c r="E7895">
        <v>99.721575000000001</v>
      </c>
      <c r="F7895">
        <v>76.856651999999997</v>
      </c>
      <c r="G7895">
        <v>5.7</v>
      </c>
      <c r="H7895" s="2">
        <v>109.581568</v>
      </c>
      <c r="I7895" s="1">
        <v>5.6172639999999996</v>
      </c>
      <c r="J7895" s="5">
        <v>9.1543333333102002</v>
      </c>
      <c r="K7895" s="1">
        <v>53.579479999999997</v>
      </c>
      <c r="L7895" s="1">
        <v>118.50172999999999</v>
      </c>
      <c r="M7895" s="1">
        <v>19.43167</v>
      </c>
      <c r="N7895" s="1">
        <v>249.010773</v>
      </c>
      <c r="O7895" s="1">
        <v>152.22894700000001</v>
      </c>
      <c r="P7895" s="1">
        <v>308.34545100000003</v>
      </c>
      <c r="Q7895" s="1">
        <v>10.010626</v>
      </c>
      <c r="R7895" s="1">
        <v>60.168078000000001</v>
      </c>
      <c r="S7895" s="1">
        <v>14.4345</v>
      </c>
      <c r="T7895" s="1">
        <v>206</v>
      </c>
      <c r="U7895" s="1">
        <v>43.386375999999998</v>
      </c>
      <c r="V7895" s="1">
        <v>0</v>
      </c>
      <c r="W7895" s="1">
        <v>278.780326</v>
      </c>
      <c r="X7895" s="8">
        <v>0</v>
      </c>
    </row>
    <row r="7896" spans="1:24" x14ac:dyDescent="0.25">
      <c r="A7896">
        <v>7894</v>
      </c>
      <c r="B7896">
        <v>855.47516399999995</v>
      </c>
      <c r="C7896">
        <v>5.2751210000000004</v>
      </c>
      <c r="D7896">
        <v>24.366882</v>
      </c>
      <c r="E7896">
        <v>97.994461999999999</v>
      </c>
      <c r="F7896">
        <v>78.059669999999997</v>
      </c>
      <c r="G7896">
        <v>4.7502639999999996</v>
      </c>
      <c r="H7896" s="2">
        <v>96.444343000000003</v>
      </c>
      <c r="I7896" s="1">
        <v>5.2734269999999999</v>
      </c>
      <c r="J7896" s="5">
        <v>8.5651666666672099</v>
      </c>
      <c r="K7896" s="1">
        <v>44.025312</v>
      </c>
      <c r="L7896" s="1">
        <v>99.010149999999996</v>
      </c>
      <c r="M7896" s="1">
        <v>16.945633999999998</v>
      </c>
      <c r="N7896" s="1">
        <v>226.71910500000001</v>
      </c>
      <c r="O7896" s="1">
        <v>137.93247500000001</v>
      </c>
      <c r="P7896" s="1">
        <v>274.68930399999999</v>
      </c>
      <c r="Q7896" s="1">
        <v>9.8449960000000001</v>
      </c>
      <c r="R7896" s="1">
        <v>59.127144000000001</v>
      </c>
      <c r="S7896" s="1">
        <v>13.798602000000001</v>
      </c>
      <c r="T7896" s="1">
        <v>193</v>
      </c>
      <c r="U7896" s="1">
        <v>44.174048999999997</v>
      </c>
      <c r="V7896" s="1">
        <v>0</v>
      </c>
      <c r="W7896" s="1">
        <v>274.78532799999999</v>
      </c>
      <c r="X7896" s="8">
        <v>0</v>
      </c>
    </row>
    <row r="7897" spans="1:24" x14ac:dyDescent="0.25">
      <c r="A7897">
        <v>7895</v>
      </c>
      <c r="B7897">
        <v>831.29781400000002</v>
      </c>
      <c r="C7897">
        <v>5.1414220000000004</v>
      </c>
      <c r="D7897">
        <v>20.028821000000001</v>
      </c>
      <c r="E7897">
        <v>94.338566999999998</v>
      </c>
      <c r="F7897">
        <v>77.481908000000004</v>
      </c>
      <c r="G7897">
        <v>5.6997359999999997</v>
      </c>
      <c r="H7897" s="2">
        <v>71.066261999999995</v>
      </c>
      <c r="I7897" s="1">
        <v>5.7269920000000001</v>
      </c>
      <c r="J7897" s="5">
        <v>6.8608333333395404</v>
      </c>
      <c r="K7897" s="1">
        <v>34.512402000000002</v>
      </c>
      <c r="L7897" s="1">
        <v>79.201669999999993</v>
      </c>
      <c r="M7897" s="1">
        <v>16.275034000000002</v>
      </c>
      <c r="N7897" s="1">
        <v>212.07015799999999</v>
      </c>
      <c r="O7897" s="1">
        <v>126.46195999999999</v>
      </c>
      <c r="P7897" s="1">
        <v>251.662319</v>
      </c>
      <c r="Q7897" s="1">
        <v>9.5952780000000004</v>
      </c>
      <c r="R7897" s="1">
        <v>57.985019999999999</v>
      </c>
      <c r="S7897" s="1">
        <v>13.562963999999999</v>
      </c>
      <c r="T7897" s="1">
        <v>170</v>
      </c>
      <c r="U7897" s="1">
        <v>38.359262999999999</v>
      </c>
      <c r="V7897" s="1">
        <v>0</v>
      </c>
      <c r="W7897" s="1">
        <v>269.38197400000001</v>
      </c>
      <c r="X7897" s="8">
        <v>0</v>
      </c>
    </row>
    <row r="7898" spans="1:24" x14ac:dyDescent="0.25">
      <c r="A7898">
        <v>7896</v>
      </c>
      <c r="B7898">
        <v>806.80823499999997</v>
      </c>
      <c r="C7898">
        <v>3.6722169999999998</v>
      </c>
      <c r="D7898">
        <v>17.815099</v>
      </c>
      <c r="E7898">
        <v>92.685468</v>
      </c>
      <c r="F7898">
        <v>78.138782000000006</v>
      </c>
      <c r="G7898">
        <v>5.7</v>
      </c>
      <c r="H7898" s="2">
        <v>68.852851000000001</v>
      </c>
      <c r="I7898" s="1">
        <v>5.6898160000000004</v>
      </c>
      <c r="J7898" s="5">
        <v>6.30490710382582</v>
      </c>
      <c r="K7898" s="1">
        <v>32.656573999999999</v>
      </c>
      <c r="L7898" s="1">
        <v>69.939449999999994</v>
      </c>
      <c r="M7898" s="1">
        <v>15.648436999999999</v>
      </c>
      <c r="N7898" s="1">
        <v>203.04576499999999</v>
      </c>
      <c r="O7898" s="1">
        <v>116.943786</v>
      </c>
      <c r="P7898" s="1">
        <v>241.82124200000001</v>
      </c>
      <c r="Q7898" s="1">
        <v>9.9637969999999996</v>
      </c>
      <c r="R7898" s="1">
        <v>56.587992</v>
      </c>
      <c r="S7898" s="1">
        <v>13.252470000000001</v>
      </c>
      <c r="T7898" s="1">
        <v>151</v>
      </c>
      <c r="U7898" s="1">
        <v>37.684826999999999</v>
      </c>
      <c r="V7898" s="1">
        <v>0</v>
      </c>
      <c r="W7898" s="1">
        <v>274.87410599999998</v>
      </c>
      <c r="X7898" s="8">
        <v>0</v>
      </c>
    </row>
    <row r="7899" spans="1:24" x14ac:dyDescent="0.25">
      <c r="A7899">
        <v>7897</v>
      </c>
      <c r="B7899">
        <v>809.56729900000005</v>
      </c>
      <c r="C7899">
        <v>3.1445439999999998</v>
      </c>
      <c r="D7899">
        <v>17.623759</v>
      </c>
      <c r="E7899">
        <v>92.256479999999996</v>
      </c>
      <c r="F7899">
        <v>79.686093</v>
      </c>
      <c r="G7899">
        <v>4.7502639999999996</v>
      </c>
      <c r="H7899" s="2">
        <v>69.016007999999999</v>
      </c>
      <c r="I7899" s="1">
        <v>6.0829129999999996</v>
      </c>
      <c r="J7899" s="5">
        <v>6.4290025006921496</v>
      </c>
      <c r="K7899" s="1">
        <v>33.011581999999997</v>
      </c>
      <c r="L7899" s="1">
        <v>69.206767999999997</v>
      </c>
      <c r="M7899" s="1">
        <v>12.726445999999999</v>
      </c>
      <c r="N7899" s="1">
        <v>198.983756</v>
      </c>
      <c r="O7899" s="1">
        <v>109.43683300000001</v>
      </c>
      <c r="P7899" s="1">
        <v>235.016245</v>
      </c>
      <c r="Q7899" s="1">
        <v>9.928585</v>
      </c>
      <c r="R7899" s="1">
        <v>55.589188</v>
      </c>
      <c r="S7899" s="1">
        <v>12.862189000000001</v>
      </c>
      <c r="T7899" s="1">
        <v>124</v>
      </c>
      <c r="U7899" s="1">
        <v>38.896115999999999</v>
      </c>
      <c r="V7899" s="1">
        <v>0</v>
      </c>
      <c r="W7899" s="1">
        <v>277.53150599999998</v>
      </c>
      <c r="X7899" s="8">
        <v>0</v>
      </c>
    </row>
    <row r="7900" spans="1:24" x14ac:dyDescent="0.25">
      <c r="A7900">
        <v>7898</v>
      </c>
      <c r="B7900">
        <v>804.19492300000002</v>
      </c>
      <c r="C7900">
        <v>2.9688150000000002</v>
      </c>
      <c r="D7900">
        <v>17.593772000000001</v>
      </c>
      <c r="E7900">
        <v>93.759692000000001</v>
      </c>
      <c r="F7900">
        <v>79.023650000000004</v>
      </c>
      <c r="G7900">
        <v>5.6997359999999997</v>
      </c>
      <c r="H7900" s="2">
        <v>63.647849999999998</v>
      </c>
      <c r="I7900" s="1">
        <v>6.2910589999999997</v>
      </c>
      <c r="J7900" s="5">
        <v>6.4435903955018103</v>
      </c>
      <c r="K7900" s="1">
        <v>32.913387999999998</v>
      </c>
      <c r="L7900" s="1">
        <v>70.195319999999995</v>
      </c>
      <c r="M7900" s="1">
        <v>11.698406</v>
      </c>
      <c r="N7900" s="1">
        <v>198.09914800000001</v>
      </c>
      <c r="O7900" s="1">
        <v>104.808041</v>
      </c>
      <c r="P7900" s="1">
        <v>233.55045000000001</v>
      </c>
      <c r="Q7900" s="1">
        <v>9.8274039999999996</v>
      </c>
      <c r="R7900" s="1">
        <v>55.351590000000002</v>
      </c>
      <c r="S7900" s="1">
        <v>11.700021</v>
      </c>
      <c r="T7900" s="1">
        <v>123</v>
      </c>
      <c r="U7900" s="1">
        <v>37.481648</v>
      </c>
      <c r="V7900" s="1">
        <v>0</v>
      </c>
      <c r="W7900" s="1">
        <v>280.54211400000003</v>
      </c>
      <c r="X7900" s="8">
        <v>0</v>
      </c>
    </row>
    <row r="7901" spans="1:24" x14ac:dyDescent="0.25">
      <c r="A7901">
        <v>7899</v>
      </c>
      <c r="B7901">
        <v>793.98963900000001</v>
      </c>
      <c r="C7901">
        <v>2.857202</v>
      </c>
      <c r="D7901">
        <v>17.553236999999999</v>
      </c>
      <c r="E7901">
        <v>92.857403000000005</v>
      </c>
      <c r="F7901">
        <v>79.818128000000002</v>
      </c>
      <c r="G7901">
        <v>4.7502639999999996</v>
      </c>
      <c r="H7901" s="2">
        <v>68.029880000000006</v>
      </c>
      <c r="I7901" s="1">
        <v>5.9740529999999996</v>
      </c>
      <c r="J7901" s="5">
        <v>7.2470000000030197</v>
      </c>
      <c r="K7901" s="1">
        <v>31.375693999999999</v>
      </c>
      <c r="L7901" s="1">
        <v>69.757534000000007</v>
      </c>
      <c r="M7901" s="1">
        <v>12.529987999999999</v>
      </c>
      <c r="N7901" s="1">
        <v>197.05494200000001</v>
      </c>
      <c r="O7901" s="1">
        <v>101.069636</v>
      </c>
      <c r="P7901" s="1">
        <v>234.660212</v>
      </c>
      <c r="Q7901" s="1">
        <v>9.9231440000000006</v>
      </c>
      <c r="R7901" s="1">
        <v>55.165593999999999</v>
      </c>
      <c r="S7901" s="1">
        <v>11.215923</v>
      </c>
      <c r="T7901" s="1">
        <v>114</v>
      </c>
      <c r="U7901" s="1">
        <v>35.724235999999998</v>
      </c>
      <c r="V7901" s="1">
        <v>0</v>
      </c>
      <c r="W7901" s="1">
        <v>281.48379999999997</v>
      </c>
      <c r="X7901" s="8">
        <v>0</v>
      </c>
    </row>
    <row r="7902" spans="1:24" x14ac:dyDescent="0.25">
      <c r="A7902">
        <v>7900</v>
      </c>
      <c r="B7902">
        <v>792.93191300000001</v>
      </c>
      <c r="C7902">
        <v>2.5424709999999999</v>
      </c>
      <c r="D7902">
        <v>17.654268999999999</v>
      </c>
      <c r="E7902">
        <v>91.964600000000004</v>
      </c>
      <c r="F7902">
        <v>79.698875000000001</v>
      </c>
      <c r="G7902">
        <v>4.75</v>
      </c>
      <c r="H7902" s="2">
        <v>75.066063999999997</v>
      </c>
      <c r="I7902" s="1">
        <v>5.8999480000000002</v>
      </c>
      <c r="J7902" s="5">
        <v>6.7601666666741904</v>
      </c>
      <c r="K7902" s="1">
        <v>30.363911999999999</v>
      </c>
      <c r="L7902" s="1">
        <v>68.838408000000001</v>
      </c>
      <c r="M7902" s="1">
        <v>12.151897999999999</v>
      </c>
      <c r="N7902" s="1">
        <v>196.597679</v>
      </c>
      <c r="O7902" s="1">
        <v>94.482779999999991</v>
      </c>
      <c r="P7902" s="1">
        <v>230.81620099999998</v>
      </c>
      <c r="Q7902" s="1">
        <v>9.5769099999999998</v>
      </c>
      <c r="R7902" s="1">
        <v>55.077441999999998</v>
      </c>
      <c r="S7902" s="1">
        <v>11.207008999999999</v>
      </c>
      <c r="T7902" s="1">
        <v>113</v>
      </c>
      <c r="U7902" s="1">
        <v>34.900492</v>
      </c>
      <c r="V7902" s="1">
        <v>0</v>
      </c>
      <c r="W7902" s="1">
        <v>273.99093399999998</v>
      </c>
      <c r="X7902" s="8">
        <v>0</v>
      </c>
    </row>
    <row r="7903" spans="1:24" x14ac:dyDescent="0.25">
      <c r="A7903">
        <v>7901</v>
      </c>
      <c r="B7903">
        <v>794.40674999999999</v>
      </c>
      <c r="C7903">
        <v>3.36056</v>
      </c>
      <c r="D7903">
        <v>17.475251</v>
      </c>
      <c r="E7903">
        <v>92.322700999999995</v>
      </c>
      <c r="F7903">
        <v>78.051810000000003</v>
      </c>
      <c r="G7903">
        <v>5.7013199999999999</v>
      </c>
      <c r="H7903" s="2">
        <v>67.524366999999998</v>
      </c>
      <c r="I7903" s="1">
        <v>5.5604950000000004</v>
      </c>
      <c r="J7903" s="5">
        <v>6.2106666666513695</v>
      </c>
      <c r="K7903" s="1">
        <v>30.003864</v>
      </c>
      <c r="L7903" s="1">
        <v>68.835431999999997</v>
      </c>
      <c r="M7903" s="1">
        <v>11.397703</v>
      </c>
      <c r="N7903" s="1">
        <v>199.451829</v>
      </c>
      <c r="O7903" s="1">
        <v>90.700428000000002</v>
      </c>
      <c r="P7903" s="1">
        <v>225.79693900000001</v>
      </c>
      <c r="Q7903" s="1">
        <v>9.9374819999999993</v>
      </c>
      <c r="R7903" s="1">
        <v>56.540860000000002</v>
      </c>
      <c r="S7903" s="1">
        <v>11.195797000000001</v>
      </c>
      <c r="T7903" s="1">
        <v>108</v>
      </c>
      <c r="U7903" s="1">
        <v>33.016885000000002</v>
      </c>
      <c r="V7903" s="1">
        <v>0</v>
      </c>
      <c r="W7903" s="1">
        <v>287.50179400000002</v>
      </c>
      <c r="X7903" s="8">
        <v>0</v>
      </c>
    </row>
    <row r="7904" spans="1:24" x14ac:dyDescent="0.25">
      <c r="A7904">
        <v>7902</v>
      </c>
      <c r="B7904">
        <v>808.02799800000003</v>
      </c>
      <c r="C7904">
        <v>4.179551</v>
      </c>
      <c r="D7904">
        <v>25.060787000000001</v>
      </c>
      <c r="E7904">
        <v>92.935471000000007</v>
      </c>
      <c r="F7904">
        <v>78.240797999999998</v>
      </c>
      <c r="G7904">
        <v>4.75</v>
      </c>
      <c r="H7904" s="2">
        <v>70.815565000000007</v>
      </c>
      <c r="I7904" s="1">
        <v>4.6462389999999996</v>
      </c>
      <c r="J7904" s="5">
        <v>6.3493333333462898</v>
      </c>
      <c r="K7904" s="1">
        <v>30.636873999999999</v>
      </c>
      <c r="L7904" s="1">
        <v>71.927042</v>
      </c>
      <c r="M7904" s="1">
        <v>12.012776000000001</v>
      </c>
      <c r="N7904" s="1">
        <v>209.47479999999999</v>
      </c>
      <c r="O7904" s="1">
        <v>97.664459999999991</v>
      </c>
      <c r="P7904" s="1">
        <v>227.94567000000001</v>
      </c>
      <c r="Q7904" s="1">
        <v>9.8828770000000006</v>
      </c>
      <c r="R7904" s="1">
        <v>59.099358000000002</v>
      </c>
      <c r="S7904" s="1">
        <v>11.149547</v>
      </c>
      <c r="T7904" s="1">
        <v>113</v>
      </c>
      <c r="U7904" s="1">
        <v>34.560319999999997</v>
      </c>
      <c r="V7904" s="1">
        <v>0</v>
      </c>
      <c r="W7904" s="1">
        <v>322.06738200000001</v>
      </c>
      <c r="X7904" s="8">
        <v>0</v>
      </c>
    </row>
    <row r="7905" spans="1:24" x14ac:dyDescent="0.25">
      <c r="A7905">
        <v>7903</v>
      </c>
      <c r="B7905">
        <v>855.93900799999994</v>
      </c>
      <c r="C7905">
        <v>5.9303109999999997</v>
      </c>
      <c r="D7905">
        <v>44.447811999999999</v>
      </c>
      <c r="E7905">
        <v>100.640265</v>
      </c>
      <c r="F7905">
        <v>76.151346000000004</v>
      </c>
      <c r="G7905">
        <v>6.6481529999999998</v>
      </c>
      <c r="H7905" s="2">
        <v>92.723243999999994</v>
      </c>
      <c r="I7905" s="1">
        <v>4.2577809999999996</v>
      </c>
      <c r="J7905" s="5">
        <v>12.065833333297599</v>
      </c>
      <c r="K7905" s="1">
        <v>48.554192</v>
      </c>
      <c r="L7905" s="1">
        <v>92.775201999999993</v>
      </c>
      <c r="M7905" s="1">
        <v>18.380046</v>
      </c>
      <c r="N7905" s="1">
        <v>233.71794299999999</v>
      </c>
      <c r="O7905" s="1">
        <v>165.07361400000002</v>
      </c>
      <c r="P7905" s="1">
        <v>251.64336399999999</v>
      </c>
      <c r="Q7905" s="1">
        <v>13.09417</v>
      </c>
      <c r="R7905" s="1">
        <v>56.143720000000002</v>
      </c>
      <c r="S7905" s="1">
        <v>11.128425999999999</v>
      </c>
      <c r="T7905" s="1">
        <v>201</v>
      </c>
      <c r="U7905" s="1">
        <v>41.566858000000003</v>
      </c>
      <c r="V7905" s="1">
        <v>0</v>
      </c>
      <c r="W7905" s="1">
        <v>355.12747200000001</v>
      </c>
      <c r="X7905" s="8">
        <v>0</v>
      </c>
    </row>
    <row r="7906" spans="1:24" x14ac:dyDescent="0.25">
      <c r="A7906">
        <v>7904</v>
      </c>
      <c r="B7906">
        <v>927.96521600000005</v>
      </c>
      <c r="C7906">
        <v>10.515693000000001</v>
      </c>
      <c r="D7906">
        <v>76.300819000000004</v>
      </c>
      <c r="E7906">
        <v>104.228448</v>
      </c>
      <c r="F7906">
        <v>64.833905000000001</v>
      </c>
      <c r="G7906">
        <v>17.097096000000001</v>
      </c>
      <c r="H7906" s="2">
        <v>118.343906</v>
      </c>
      <c r="I7906" s="1">
        <v>5.1149680000000002</v>
      </c>
      <c r="J7906" s="5">
        <v>18.052500000019698</v>
      </c>
      <c r="K7906" s="1">
        <v>89.429264000000003</v>
      </c>
      <c r="L7906" s="1">
        <v>129.67326399999999</v>
      </c>
      <c r="M7906" s="1">
        <v>34.411408999999999</v>
      </c>
      <c r="N7906" s="1">
        <v>284.96299399999998</v>
      </c>
      <c r="O7906" s="1">
        <v>242.00343099999998</v>
      </c>
      <c r="P7906" s="1">
        <v>353.06494099999998</v>
      </c>
      <c r="Q7906" s="1">
        <v>27.326504</v>
      </c>
      <c r="R7906" s="1">
        <v>61.392243999999998</v>
      </c>
      <c r="S7906" s="1">
        <v>13.719296</v>
      </c>
      <c r="T7906" s="1">
        <v>236</v>
      </c>
      <c r="U7906" s="1">
        <v>48.417582000000003</v>
      </c>
      <c r="V7906" s="1">
        <v>0</v>
      </c>
      <c r="W7906" s="1">
        <v>418.018036</v>
      </c>
      <c r="X7906" s="8">
        <v>0</v>
      </c>
    </row>
    <row r="7907" spans="1:24" x14ac:dyDescent="0.25">
      <c r="A7907">
        <v>7905</v>
      </c>
      <c r="B7907">
        <v>1001.170644</v>
      </c>
      <c r="C7907">
        <v>14.377915</v>
      </c>
      <c r="D7907">
        <v>92.277618000000004</v>
      </c>
      <c r="E7907">
        <v>110.962851</v>
      </c>
      <c r="F7907">
        <v>62.519731</v>
      </c>
      <c r="G7907">
        <v>18.999472000000001</v>
      </c>
      <c r="H7907" s="2">
        <v>138.79963100000001</v>
      </c>
      <c r="I7907" s="1">
        <v>6.7926419999999998</v>
      </c>
      <c r="J7907" s="5">
        <v>22.0913333333155</v>
      </c>
      <c r="K7907" s="1">
        <v>103.363612</v>
      </c>
      <c r="L7907" s="1">
        <v>156.146218</v>
      </c>
      <c r="M7907" s="1">
        <v>40.763509999999997</v>
      </c>
      <c r="N7907" s="1">
        <v>349.539537</v>
      </c>
      <c r="O7907" s="1">
        <v>302.60893899999996</v>
      </c>
      <c r="P7907" s="1">
        <v>496.08231599999999</v>
      </c>
      <c r="Q7907" s="1">
        <v>35.955457000000003</v>
      </c>
      <c r="R7907" s="1">
        <v>71.215564000000001</v>
      </c>
      <c r="S7907" s="1">
        <v>17.371435999999999</v>
      </c>
      <c r="T7907" s="1">
        <v>327</v>
      </c>
      <c r="U7907" s="1">
        <v>66.884268000000006</v>
      </c>
      <c r="V7907" s="1">
        <v>0</v>
      </c>
      <c r="W7907" s="1">
        <v>489.71243600000003</v>
      </c>
      <c r="X7907" s="8">
        <v>0</v>
      </c>
    </row>
    <row r="7908" spans="1:24" x14ac:dyDescent="0.25">
      <c r="A7908">
        <v>7906</v>
      </c>
      <c r="B7908">
        <v>1089.293942</v>
      </c>
      <c r="C7908">
        <v>10.554366</v>
      </c>
      <c r="D7908">
        <v>97.822564999999997</v>
      </c>
      <c r="E7908">
        <v>124.38090699999999</v>
      </c>
      <c r="F7908">
        <v>62.390715</v>
      </c>
      <c r="G7908">
        <v>19</v>
      </c>
      <c r="H7908" s="2">
        <v>157.17180999999999</v>
      </c>
      <c r="I7908" s="1">
        <v>7.5845469999999997</v>
      </c>
      <c r="J7908" s="5">
        <v>24.619333333335799</v>
      </c>
      <c r="K7908" s="1">
        <v>95.868830000000003</v>
      </c>
      <c r="L7908" s="1">
        <v>172.128962</v>
      </c>
      <c r="M7908" s="1">
        <v>41.028703999999998</v>
      </c>
      <c r="N7908" s="1">
        <v>390.70628399999998</v>
      </c>
      <c r="O7908" s="1">
        <v>332.77026000000001</v>
      </c>
      <c r="P7908" s="1">
        <v>562.53878499999996</v>
      </c>
      <c r="Q7908" s="1">
        <v>40.995010000000001</v>
      </c>
      <c r="R7908" s="1">
        <v>82.341803999999996</v>
      </c>
      <c r="S7908" s="1">
        <v>16.394290999999999</v>
      </c>
      <c r="T7908" s="1">
        <v>321</v>
      </c>
      <c r="U7908" s="1">
        <v>76.137893000000005</v>
      </c>
      <c r="V7908" s="1">
        <v>0</v>
      </c>
      <c r="W7908" s="1">
        <v>538.56323599999996</v>
      </c>
      <c r="X7908" s="8">
        <v>1.5056117599131381E-2</v>
      </c>
    </row>
    <row r="7909" spans="1:24" x14ac:dyDescent="0.25">
      <c r="A7909">
        <v>7907</v>
      </c>
      <c r="B7909">
        <v>1140.6171039999999</v>
      </c>
      <c r="C7909">
        <v>7.9958080000000002</v>
      </c>
      <c r="D7909">
        <v>98.376553000000001</v>
      </c>
      <c r="E7909">
        <v>131.24847800000001</v>
      </c>
      <c r="F7909">
        <v>62.231755</v>
      </c>
      <c r="G7909">
        <v>19</v>
      </c>
      <c r="H7909" s="2">
        <v>164.92091199999999</v>
      </c>
      <c r="I7909" s="1">
        <v>8.4659750000000003</v>
      </c>
      <c r="J7909" s="5">
        <v>26.3236666666925</v>
      </c>
      <c r="K7909" s="1">
        <v>85.087327999999999</v>
      </c>
      <c r="L7909" s="1">
        <v>178.59582800000001</v>
      </c>
      <c r="M7909" s="1">
        <v>40.919020000000003</v>
      </c>
      <c r="N7909" s="1">
        <v>408.31640700000003</v>
      </c>
      <c r="O7909" s="1">
        <v>352.45295700000003</v>
      </c>
      <c r="P7909" s="1">
        <v>586.16946800000005</v>
      </c>
      <c r="Q7909" s="1">
        <v>41.781925000000001</v>
      </c>
      <c r="R7909" s="1">
        <v>88.067105999999995</v>
      </c>
      <c r="S7909" s="1">
        <v>16.464739999999999</v>
      </c>
      <c r="T7909" s="1">
        <v>367</v>
      </c>
      <c r="U7909" s="1">
        <v>75.287735999999995</v>
      </c>
      <c r="V7909" s="1">
        <v>0</v>
      </c>
      <c r="W7909" s="1">
        <v>564.16733599999998</v>
      </c>
      <c r="X7909" s="8">
        <v>4.1038791270331693E-2</v>
      </c>
    </row>
    <row r="7910" spans="1:24" x14ac:dyDescent="0.25">
      <c r="A7910">
        <v>7908</v>
      </c>
      <c r="B7910">
        <v>1167.608514</v>
      </c>
      <c r="C7910">
        <v>7.6073209999999998</v>
      </c>
      <c r="D7910">
        <v>102.118488</v>
      </c>
      <c r="E7910">
        <v>135.54549299999999</v>
      </c>
      <c r="F7910">
        <v>59.809778999999999</v>
      </c>
      <c r="G7910">
        <v>17.100528000000001</v>
      </c>
      <c r="H7910" s="2">
        <v>166.43540899999999</v>
      </c>
      <c r="I7910" s="1">
        <v>7.9685100000000002</v>
      </c>
      <c r="J7910" s="5">
        <v>24.1513333333132</v>
      </c>
      <c r="K7910" s="1">
        <v>85.590478000000004</v>
      </c>
      <c r="L7910" s="1">
        <v>178.27562</v>
      </c>
      <c r="M7910" s="1">
        <v>39.173468</v>
      </c>
      <c r="N7910" s="1">
        <v>428.288566</v>
      </c>
      <c r="O7910" s="1">
        <v>365.54530299999999</v>
      </c>
      <c r="P7910" s="1">
        <v>578.57413500000007</v>
      </c>
      <c r="Q7910" s="1">
        <v>40.957563999999998</v>
      </c>
      <c r="R7910" s="1">
        <v>88.229774000000006</v>
      </c>
      <c r="S7910" s="1">
        <v>16.825375000000001</v>
      </c>
      <c r="T7910" s="1">
        <v>337</v>
      </c>
      <c r="U7910" s="1">
        <v>75.466577999999998</v>
      </c>
      <c r="V7910" s="1">
        <v>0</v>
      </c>
      <c r="W7910" s="1">
        <v>567.59920199999999</v>
      </c>
      <c r="X7910" s="8">
        <v>2.7263423137412372E-2</v>
      </c>
    </row>
    <row r="7911" spans="1:24" x14ac:dyDescent="0.25">
      <c r="A7911">
        <v>7909</v>
      </c>
      <c r="B7911">
        <v>1153.153474</v>
      </c>
      <c r="C7911">
        <v>7.6960709999999999</v>
      </c>
      <c r="D7911">
        <v>99.170069999999996</v>
      </c>
      <c r="E7911">
        <v>132.97424699999999</v>
      </c>
      <c r="F7911">
        <v>15.787334</v>
      </c>
      <c r="G7911">
        <v>18.999472000000001</v>
      </c>
      <c r="H7911" s="2">
        <v>162.66303300000001</v>
      </c>
      <c r="I7911" s="1">
        <v>6.331963</v>
      </c>
      <c r="J7911" s="5">
        <v>16.440666666661798</v>
      </c>
      <c r="K7911" s="1">
        <v>80.484539999999996</v>
      </c>
      <c r="L7911" s="1">
        <v>177.69067200000001</v>
      </c>
      <c r="M7911" s="1">
        <v>33.956578999999998</v>
      </c>
      <c r="N7911" s="1">
        <v>401.86180300000001</v>
      </c>
      <c r="O7911" s="1">
        <v>366.62695600000006</v>
      </c>
      <c r="P7911" s="1">
        <v>560.24277499999994</v>
      </c>
      <c r="Q7911" s="1">
        <v>41.988221000000003</v>
      </c>
      <c r="R7911" s="1">
        <v>88.558030000000002</v>
      </c>
      <c r="S7911" s="1">
        <v>16.986408000000001</v>
      </c>
      <c r="T7911" s="1">
        <v>369</v>
      </c>
      <c r="U7911" s="1">
        <v>66.430318</v>
      </c>
      <c r="V7911" s="1">
        <v>0</v>
      </c>
      <c r="W7911" s="1">
        <v>577.16581799999994</v>
      </c>
      <c r="X7911" s="8">
        <v>4.7648477193971167E-2</v>
      </c>
    </row>
    <row r="7912" spans="1:24" x14ac:dyDescent="0.25">
      <c r="A7912">
        <v>7910</v>
      </c>
      <c r="B7912">
        <v>1144.3717879999999</v>
      </c>
      <c r="C7912">
        <v>9.3899880000000007</v>
      </c>
      <c r="D7912">
        <v>97.005407000000005</v>
      </c>
      <c r="E7912">
        <v>132.21882600000001</v>
      </c>
      <c r="F7912">
        <v>-4.1433660000000003</v>
      </c>
      <c r="G7912">
        <v>16.150791999999999</v>
      </c>
      <c r="H7912" s="2">
        <v>160.22664700000001</v>
      </c>
      <c r="I7912" s="1">
        <v>6.7405189999999999</v>
      </c>
      <c r="J7912" s="5">
        <v>18.3436666666821</v>
      </c>
      <c r="K7912" s="1">
        <v>73.773619999999994</v>
      </c>
      <c r="L7912" s="1">
        <v>179.52839399999999</v>
      </c>
      <c r="M7912" s="1">
        <v>32.397542999999999</v>
      </c>
      <c r="N7912" s="1">
        <v>427.89262200000002</v>
      </c>
      <c r="O7912" s="1">
        <v>379.17052999999999</v>
      </c>
      <c r="P7912" s="1">
        <v>556.59682199999997</v>
      </c>
      <c r="Q7912" s="1">
        <v>44.214153000000003</v>
      </c>
      <c r="R7912" s="1">
        <v>86.577755999999994</v>
      </c>
      <c r="S7912" s="1">
        <v>18.229996</v>
      </c>
      <c r="T7912" s="1">
        <v>313</v>
      </c>
      <c r="U7912" s="1">
        <v>68.216966999999997</v>
      </c>
      <c r="V7912" s="1">
        <v>0</v>
      </c>
      <c r="W7912" s="1">
        <v>578.94099600000004</v>
      </c>
      <c r="X7912" s="8">
        <v>3.3961480612807911E-2</v>
      </c>
    </row>
    <row r="7913" spans="1:24" x14ac:dyDescent="0.25">
      <c r="A7913">
        <v>7911</v>
      </c>
      <c r="B7913">
        <v>1154.4537290000001</v>
      </c>
      <c r="C7913">
        <v>12.190708000000001</v>
      </c>
      <c r="D7913">
        <v>101.183909</v>
      </c>
      <c r="E7913">
        <v>133.63884300000001</v>
      </c>
      <c r="F7913">
        <v>-1.1510229999999999</v>
      </c>
      <c r="G7913">
        <v>13.300792</v>
      </c>
      <c r="H7913" s="2">
        <v>160.59443899999999</v>
      </c>
      <c r="I7913" s="1">
        <v>7.6869170000000002</v>
      </c>
      <c r="J7913" s="5">
        <v>21.114666666660902</v>
      </c>
      <c r="K7913" s="1">
        <v>78.153003999999996</v>
      </c>
      <c r="L7913" s="1">
        <v>186.72045600000001</v>
      </c>
      <c r="M7913" s="1">
        <v>37.868803</v>
      </c>
      <c r="N7913" s="1">
        <v>442.88039600000002</v>
      </c>
      <c r="O7913" s="1">
        <v>387.567455</v>
      </c>
      <c r="P7913" s="1">
        <v>559.17203700000005</v>
      </c>
      <c r="Q7913" s="1">
        <v>42.556956</v>
      </c>
      <c r="R7913" s="1">
        <v>85.927465999999995</v>
      </c>
      <c r="S7913" s="1">
        <v>19.224771</v>
      </c>
      <c r="T7913" s="1">
        <v>287</v>
      </c>
      <c r="U7913" s="1">
        <v>70.455603999999994</v>
      </c>
      <c r="V7913" s="1">
        <v>0</v>
      </c>
      <c r="W7913" s="1">
        <v>561.33698000000004</v>
      </c>
      <c r="X7913" s="8">
        <v>1.2232815827381021E-2</v>
      </c>
    </row>
    <row r="7914" spans="1:24" x14ac:dyDescent="0.25">
      <c r="A7914">
        <v>7912</v>
      </c>
      <c r="B7914">
        <v>1150.9175729999999</v>
      </c>
      <c r="C7914">
        <v>9.4892520000000005</v>
      </c>
      <c r="D7914">
        <v>100.078653</v>
      </c>
      <c r="E7914">
        <v>134.269193</v>
      </c>
      <c r="F7914">
        <v>-5.1408610000000001</v>
      </c>
      <c r="G7914">
        <v>17.098945000000001</v>
      </c>
      <c r="H7914" s="2">
        <v>154.51925299999999</v>
      </c>
      <c r="I7914" s="1">
        <v>7.4079290000000002</v>
      </c>
      <c r="J7914" s="5">
        <v>21.005499999999298</v>
      </c>
      <c r="K7914" s="1">
        <v>89.096159999999998</v>
      </c>
      <c r="L7914" s="1">
        <v>199.39444</v>
      </c>
      <c r="M7914" s="1">
        <v>39.616357999999998</v>
      </c>
      <c r="N7914" s="1">
        <v>424.71828799999997</v>
      </c>
      <c r="O7914" s="1">
        <v>369.77155399999998</v>
      </c>
      <c r="P7914" s="1">
        <v>531.09125100000006</v>
      </c>
      <c r="Q7914" s="1">
        <v>40.716448999999997</v>
      </c>
      <c r="R7914" s="1">
        <v>85.888137999999998</v>
      </c>
      <c r="S7914" s="1">
        <v>18.913432</v>
      </c>
      <c r="T7914" s="1">
        <v>296</v>
      </c>
      <c r="U7914" s="1">
        <v>69.673975999999996</v>
      </c>
      <c r="V7914" s="1">
        <v>0</v>
      </c>
      <c r="W7914" s="1">
        <v>543.48311000000001</v>
      </c>
      <c r="X7914" s="8">
        <v>0</v>
      </c>
    </row>
    <row r="7915" spans="1:24" x14ac:dyDescent="0.25">
      <c r="A7915">
        <v>7913</v>
      </c>
      <c r="B7915">
        <v>1100.517795</v>
      </c>
      <c r="C7915">
        <v>7.5607160000000002</v>
      </c>
      <c r="D7915">
        <v>96.860200000000006</v>
      </c>
      <c r="E7915">
        <v>130.88620599999999</v>
      </c>
      <c r="F7915">
        <v>-5.1431089999999999</v>
      </c>
      <c r="G7915">
        <v>17.100000000000001</v>
      </c>
      <c r="H7915" s="2">
        <v>143.77051800000001</v>
      </c>
      <c r="I7915" s="1">
        <v>6.5139089999999999</v>
      </c>
      <c r="J7915" s="5">
        <v>18.645666666649003</v>
      </c>
      <c r="K7915" s="1">
        <v>98.490898000000001</v>
      </c>
      <c r="L7915" s="1">
        <v>186.49731</v>
      </c>
      <c r="M7915" s="1">
        <v>40.131664999999998</v>
      </c>
      <c r="N7915" s="1">
        <v>388.82732900000002</v>
      </c>
      <c r="O7915" s="1">
        <v>341.84706700000004</v>
      </c>
      <c r="P7915" s="1">
        <v>477.779945</v>
      </c>
      <c r="Q7915" s="1">
        <v>28.204702000000001</v>
      </c>
      <c r="R7915" s="1">
        <v>84.144347999999994</v>
      </c>
      <c r="S7915" s="1">
        <v>17.984455000000001</v>
      </c>
      <c r="T7915" s="1">
        <v>290</v>
      </c>
      <c r="U7915" s="1">
        <v>66.646271999999996</v>
      </c>
      <c r="V7915" s="1">
        <v>0</v>
      </c>
      <c r="W7915" s="1">
        <v>489.95898599999998</v>
      </c>
      <c r="X7915" s="8">
        <v>0</v>
      </c>
    </row>
    <row r="7916" spans="1:24" x14ac:dyDescent="0.25">
      <c r="A7916">
        <v>7914</v>
      </c>
      <c r="B7916">
        <v>1010.213583</v>
      </c>
      <c r="C7916">
        <v>6.7058600000000004</v>
      </c>
      <c r="D7916">
        <v>74.209306999999995</v>
      </c>
      <c r="E7916">
        <v>122.33152699999999</v>
      </c>
      <c r="F7916">
        <v>3.860805</v>
      </c>
      <c r="G7916">
        <v>8.5523760000000006</v>
      </c>
      <c r="H7916" s="2">
        <v>129.106257</v>
      </c>
      <c r="I7916" s="1">
        <v>4.7255820000000002</v>
      </c>
      <c r="J7916" s="5">
        <v>16.2993333333579</v>
      </c>
      <c r="K7916" s="1">
        <v>83.876580000000004</v>
      </c>
      <c r="L7916" s="1">
        <v>156.710588</v>
      </c>
      <c r="M7916" s="1">
        <v>38.457799999999999</v>
      </c>
      <c r="N7916" s="1">
        <v>338.33202</v>
      </c>
      <c r="O7916" s="1">
        <v>261.83308</v>
      </c>
      <c r="P7916" s="1">
        <v>393.76305300000001</v>
      </c>
      <c r="Q7916" s="1">
        <v>17.983642</v>
      </c>
      <c r="R7916" s="1">
        <v>78.066186000000002</v>
      </c>
      <c r="S7916" s="1">
        <v>15.897074</v>
      </c>
      <c r="T7916" s="1">
        <v>257</v>
      </c>
      <c r="U7916" s="1">
        <v>61.133955999999998</v>
      </c>
      <c r="V7916" s="1">
        <v>0</v>
      </c>
      <c r="W7916" s="1">
        <v>383.20299599999998</v>
      </c>
      <c r="X7916" s="8">
        <v>0</v>
      </c>
    </row>
    <row r="7917" spans="1:24" x14ac:dyDescent="0.25">
      <c r="A7917">
        <v>7915</v>
      </c>
      <c r="B7917">
        <v>943.16932299999996</v>
      </c>
      <c r="C7917">
        <v>5.8968429999999996</v>
      </c>
      <c r="D7917">
        <v>36.505420000000001</v>
      </c>
      <c r="E7917">
        <v>110.401409</v>
      </c>
      <c r="F7917">
        <v>6.8655330000000001</v>
      </c>
      <c r="G7917">
        <v>5.7007919999999999</v>
      </c>
      <c r="H7917" s="2">
        <v>115.85749</v>
      </c>
      <c r="I7917" s="1">
        <v>3.9896410000000002</v>
      </c>
      <c r="J7917" s="5">
        <v>13.1371666666527</v>
      </c>
      <c r="K7917" s="1">
        <v>65.934438</v>
      </c>
      <c r="L7917" s="1">
        <v>116.720716</v>
      </c>
      <c r="M7917" s="1">
        <v>29.996732999999999</v>
      </c>
      <c r="N7917" s="1">
        <v>290.91238700000002</v>
      </c>
      <c r="O7917" s="1">
        <v>181.43904000000003</v>
      </c>
      <c r="P7917" s="1">
        <v>360.00657899999999</v>
      </c>
      <c r="Q7917" s="1">
        <v>14.044743</v>
      </c>
      <c r="R7917" s="1">
        <v>70.557643999999996</v>
      </c>
      <c r="S7917" s="1">
        <v>14.470025</v>
      </c>
      <c r="T7917" s="1">
        <v>230</v>
      </c>
      <c r="U7917" s="1">
        <v>58.732599</v>
      </c>
      <c r="V7917" s="1">
        <v>0</v>
      </c>
      <c r="W7917" s="1">
        <v>331.15373</v>
      </c>
      <c r="X7917" s="8">
        <v>0</v>
      </c>
    </row>
    <row r="7918" spans="1:24" x14ac:dyDescent="0.25">
      <c r="A7918">
        <v>7916</v>
      </c>
      <c r="B7918">
        <v>895.75913200000002</v>
      </c>
      <c r="C7918">
        <v>5.356859</v>
      </c>
      <c r="D7918">
        <v>20.575821999999999</v>
      </c>
      <c r="E7918">
        <v>101.772983</v>
      </c>
      <c r="F7918">
        <v>6.8662749999999999</v>
      </c>
      <c r="G7918">
        <v>5.7</v>
      </c>
      <c r="H7918" s="2">
        <v>98.095642999999995</v>
      </c>
      <c r="I7918" s="1">
        <v>4.8666450000000001</v>
      </c>
      <c r="J7918" s="5">
        <v>10.084666666662001</v>
      </c>
      <c r="K7918" s="1">
        <v>52.971792000000001</v>
      </c>
      <c r="L7918" s="1">
        <v>93.072097999999997</v>
      </c>
      <c r="M7918" s="1">
        <v>14.074286000000001</v>
      </c>
      <c r="N7918" s="1">
        <v>255.48969299999999</v>
      </c>
      <c r="O7918" s="1">
        <v>148.26353599999999</v>
      </c>
      <c r="P7918" s="1">
        <v>329.77708899999999</v>
      </c>
      <c r="Q7918" s="1">
        <v>12.649184</v>
      </c>
      <c r="R7918" s="1">
        <v>61.439067999999999</v>
      </c>
      <c r="S7918" s="1">
        <v>13.584925</v>
      </c>
      <c r="T7918" s="1">
        <v>226</v>
      </c>
      <c r="U7918" s="1">
        <v>52.37538</v>
      </c>
      <c r="V7918" s="1">
        <v>0</v>
      </c>
      <c r="W7918" s="1">
        <v>295.376822</v>
      </c>
      <c r="X7918" s="8">
        <v>0</v>
      </c>
    </row>
    <row r="7919" spans="1:24" x14ac:dyDescent="0.25">
      <c r="A7919">
        <v>7917</v>
      </c>
      <c r="B7919">
        <v>852.86812499999996</v>
      </c>
      <c r="C7919">
        <v>4.866752</v>
      </c>
      <c r="D7919">
        <v>17.978475</v>
      </c>
      <c r="E7919">
        <v>98.574825000000004</v>
      </c>
      <c r="F7919">
        <v>6.8623599999999998</v>
      </c>
      <c r="G7919">
        <v>5.7</v>
      </c>
      <c r="H7919" s="2">
        <v>94.778850000000006</v>
      </c>
      <c r="I7919" s="1">
        <v>5.0524589999999998</v>
      </c>
      <c r="J7919" s="5">
        <v>8.0616666666755901</v>
      </c>
      <c r="K7919" s="1">
        <v>49.075707999999999</v>
      </c>
      <c r="L7919" s="1">
        <v>82.358521999999994</v>
      </c>
      <c r="M7919" s="1">
        <v>8.4734350000000003</v>
      </c>
      <c r="N7919" s="1">
        <v>233.79093</v>
      </c>
      <c r="O7919" s="1">
        <v>136.23142100000001</v>
      </c>
      <c r="P7919" s="1">
        <v>285.55974000000003</v>
      </c>
      <c r="Q7919" s="1">
        <v>11.711104000000001</v>
      </c>
      <c r="R7919" s="1">
        <v>55.619714000000002</v>
      </c>
      <c r="S7919" s="1">
        <v>13.107806999999999</v>
      </c>
      <c r="T7919" s="1">
        <v>216</v>
      </c>
      <c r="U7919" s="1">
        <v>44.605077000000001</v>
      </c>
      <c r="V7919" s="1">
        <v>0</v>
      </c>
      <c r="W7919" s="1">
        <v>262.049082</v>
      </c>
      <c r="X7919" s="8">
        <v>0</v>
      </c>
    </row>
    <row r="7920" spans="1:24" x14ac:dyDescent="0.25">
      <c r="A7920">
        <v>7918</v>
      </c>
      <c r="B7920">
        <v>828.12157000000002</v>
      </c>
      <c r="C7920">
        <v>4.6165070000000004</v>
      </c>
      <c r="D7920">
        <v>17.337346</v>
      </c>
      <c r="E7920">
        <v>98.112087000000002</v>
      </c>
      <c r="F7920">
        <v>7.8628039999999997</v>
      </c>
      <c r="G7920">
        <v>4.7502639999999996</v>
      </c>
      <c r="H7920" s="2">
        <v>86.608080000000001</v>
      </c>
      <c r="I7920" s="1">
        <v>4.9319249999999997</v>
      </c>
      <c r="J7920" s="5">
        <v>7.27183333333232</v>
      </c>
      <c r="K7920" s="1">
        <v>39.351607999999999</v>
      </c>
      <c r="L7920" s="1">
        <v>76.367568000000006</v>
      </c>
      <c r="M7920" s="1">
        <v>7.9298250000000001</v>
      </c>
      <c r="N7920" s="1">
        <v>214.98870099999999</v>
      </c>
      <c r="O7920" s="1">
        <v>130.959191</v>
      </c>
      <c r="P7920" s="1">
        <v>255.52304800000002</v>
      </c>
      <c r="Q7920" s="1">
        <v>11.039761</v>
      </c>
      <c r="R7920" s="1">
        <v>54.778288000000003</v>
      </c>
      <c r="S7920" s="1">
        <v>14.335616</v>
      </c>
      <c r="T7920" s="1">
        <v>211</v>
      </c>
      <c r="U7920" s="1">
        <v>38.850298000000002</v>
      </c>
      <c r="V7920" s="1">
        <v>0</v>
      </c>
      <c r="W7920" s="1">
        <v>247.92240799999999</v>
      </c>
      <c r="X7920" s="8">
        <v>0</v>
      </c>
    </row>
    <row r="7921" spans="1:24" x14ac:dyDescent="0.25">
      <c r="A7921">
        <v>7919</v>
      </c>
      <c r="B7921">
        <v>808.39663700000006</v>
      </c>
      <c r="C7921">
        <v>4.141184</v>
      </c>
      <c r="D7921">
        <v>16.948771000000001</v>
      </c>
      <c r="E7921">
        <v>96.020585999999994</v>
      </c>
      <c r="F7921">
        <v>6.8630009999999997</v>
      </c>
      <c r="G7921">
        <v>5.6997359999999997</v>
      </c>
      <c r="H7921" s="2">
        <v>80.667102</v>
      </c>
      <c r="I7921" s="1">
        <v>5.1399229999999996</v>
      </c>
      <c r="J7921" s="5">
        <v>6.6923907104064702</v>
      </c>
      <c r="K7921" s="1">
        <v>29.952546000000002</v>
      </c>
      <c r="L7921" s="1">
        <v>73.369463999999994</v>
      </c>
      <c r="M7921" s="1">
        <v>7.6717959999999996</v>
      </c>
      <c r="N7921" s="1">
        <v>207.65548799999999</v>
      </c>
      <c r="O7921" s="1">
        <v>122.49266599999999</v>
      </c>
      <c r="P7921" s="1">
        <v>244.83721700000001</v>
      </c>
      <c r="Q7921" s="1">
        <v>10.97184</v>
      </c>
      <c r="R7921" s="1">
        <v>53.992476000000003</v>
      </c>
      <c r="S7921" s="1">
        <v>14.621127</v>
      </c>
      <c r="T7921" s="1">
        <v>181</v>
      </c>
      <c r="U7921" s="1">
        <v>35.548876</v>
      </c>
      <c r="V7921" s="1">
        <v>0</v>
      </c>
      <c r="W7921" s="1">
        <v>247.90893399999999</v>
      </c>
      <c r="X7921" s="8">
        <v>0</v>
      </c>
    </row>
    <row r="7922" spans="1:24" x14ac:dyDescent="0.25">
      <c r="A7922">
        <v>7920</v>
      </c>
      <c r="B7922">
        <v>792.83572200000003</v>
      </c>
      <c r="C7922">
        <v>3.0715599999999998</v>
      </c>
      <c r="D7922">
        <v>16.980782000000001</v>
      </c>
      <c r="E7922">
        <v>95.397366000000005</v>
      </c>
      <c r="F7922">
        <v>7.8611069999999996</v>
      </c>
      <c r="G7922">
        <v>4.7502639999999996</v>
      </c>
      <c r="H7922" s="2">
        <v>78.510997000000003</v>
      </c>
      <c r="I7922" s="1">
        <v>4.2674099999999999</v>
      </c>
      <c r="J7922" s="5">
        <v>6.9151375381916198</v>
      </c>
      <c r="K7922" s="1">
        <v>30.048054</v>
      </c>
      <c r="L7922" s="1">
        <v>70.986164000000002</v>
      </c>
      <c r="M7922" s="1">
        <v>7.5492949999999999</v>
      </c>
      <c r="N7922" s="1">
        <v>204.43870899999999</v>
      </c>
      <c r="O7922" s="1">
        <v>115.275097</v>
      </c>
      <c r="P7922" s="1">
        <v>237.504277</v>
      </c>
      <c r="Q7922" s="1">
        <v>10.848755000000001</v>
      </c>
      <c r="R7922" s="1">
        <v>54.033625999999998</v>
      </c>
      <c r="S7922" s="1">
        <v>13.705304</v>
      </c>
      <c r="T7922" s="1">
        <v>164</v>
      </c>
      <c r="U7922" s="1">
        <v>36.060049999999997</v>
      </c>
      <c r="V7922" s="1">
        <v>0</v>
      </c>
      <c r="W7922" s="1">
        <v>243.008284</v>
      </c>
      <c r="X7922" s="8">
        <v>0</v>
      </c>
    </row>
    <row r="7923" spans="1:24" x14ac:dyDescent="0.25">
      <c r="A7923">
        <v>7921</v>
      </c>
      <c r="B7923">
        <v>795.090237</v>
      </c>
      <c r="C7923">
        <v>2.6767110000000001</v>
      </c>
      <c r="D7923">
        <v>17.22101</v>
      </c>
      <c r="E7923">
        <v>95.195615000000004</v>
      </c>
      <c r="F7923">
        <v>6.866619</v>
      </c>
      <c r="G7923">
        <v>5.6997359999999997</v>
      </c>
      <c r="H7923" s="2">
        <v>78.195081999999999</v>
      </c>
      <c r="I7923" s="1">
        <v>3.7578179999999999</v>
      </c>
      <c r="J7923" s="5">
        <v>6.95682967489119</v>
      </c>
      <c r="K7923" s="1">
        <v>29.359311999999999</v>
      </c>
      <c r="L7923" s="1">
        <v>72.258983999999998</v>
      </c>
      <c r="M7923" s="1">
        <v>8.1482080000000003</v>
      </c>
      <c r="N7923" s="1">
        <v>201.48890299999999</v>
      </c>
      <c r="O7923" s="1">
        <v>99.665500000000009</v>
      </c>
      <c r="P7923" s="1">
        <v>233.066664</v>
      </c>
      <c r="Q7923" s="1">
        <v>11.050632999999999</v>
      </c>
      <c r="R7923" s="1">
        <v>54.016244</v>
      </c>
      <c r="S7923" s="1">
        <v>13.188866000000001</v>
      </c>
      <c r="T7923" s="1">
        <v>144</v>
      </c>
      <c r="U7923" s="1">
        <v>34.887296999999997</v>
      </c>
      <c r="V7923" s="1">
        <v>0</v>
      </c>
      <c r="W7923" s="1">
        <v>250.190336</v>
      </c>
      <c r="X7923" s="8">
        <v>0</v>
      </c>
    </row>
    <row r="7924" spans="1:24" x14ac:dyDescent="0.25">
      <c r="A7924">
        <v>7922</v>
      </c>
      <c r="B7924">
        <v>796.11024899999995</v>
      </c>
      <c r="C7924">
        <v>2.6794169999999999</v>
      </c>
      <c r="D7924">
        <v>17.036622999999999</v>
      </c>
      <c r="E7924">
        <v>95.339918999999995</v>
      </c>
      <c r="F7924">
        <v>7.8652009999999999</v>
      </c>
      <c r="G7924">
        <v>4.7502639999999996</v>
      </c>
      <c r="H7924" s="2">
        <v>78.305726000000007</v>
      </c>
      <c r="I7924" s="1">
        <v>4.5286549999999997</v>
      </c>
      <c r="J7924" s="5">
        <v>6.8979160878225194</v>
      </c>
      <c r="K7924" s="1">
        <v>27.785603999999999</v>
      </c>
      <c r="L7924" s="1">
        <v>71.189527999999996</v>
      </c>
      <c r="M7924" s="1">
        <v>8.2897449999999999</v>
      </c>
      <c r="N7924" s="1">
        <v>200.23307399999999</v>
      </c>
      <c r="O7924" s="1">
        <v>95.187981000000008</v>
      </c>
      <c r="P7924" s="1">
        <v>238.47417300000001</v>
      </c>
      <c r="Q7924" s="1">
        <v>10.993352</v>
      </c>
      <c r="R7924" s="1">
        <v>53.675890000000003</v>
      </c>
      <c r="S7924" s="1">
        <v>12.979058999999999</v>
      </c>
      <c r="T7924" s="1">
        <v>146</v>
      </c>
      <c r="U7924" s="1">
        <v>37.620539000000001</v>
      </c>
      <c r="V7924" s="1">
        <v>0</v>
      </c>
      <c r="W7924" s="1">
        <v>250.21818400000001</v>
      </c>
      <c r="X7924" s="8">
        <v>0</v>
      </c>
    </row>
    <row r="7925" spans="1:24" x14ac:dyDescent="0.25">
      <c r="A7925">
        <v>7923</v>
      </c>
      <c r="B7925">
        <v>780.43874100000005</v>
      </c>
      <c r="C7925">
        <v>2.6563599999999998</v>
      </c>
      <c r="D7925">
        <v>16.667134000000001</v>
      </c>
      <c r="E7925">
        <v>94.819101000000003</v>
      </c>
      <c r="F7925">
        <v>6.8642599999999998</v>
      </c>
      <c r="G7925">
        <v>5.6997359999999997</v>
      </c>
      <c r="H7925" s="2">
        <v>78.714354999999998</v>
      </c>
      <c r="I7925" s="1">
        <v>4.9010850000000001</v>
      </c>
      <c r="J7925" s="5">
        <v>6.8340593220200301</v>
      </c>
      <c r="K7925" s="1">
        <v>26.330314000000001</v>
      </c>
      <c r="L7925" s="1">
        <v>70.448031999999998</v>
      </c>
      <c r="M7925" s="1">
        <v>8.6307510000000001</v>
      </c>
      <c r="N7925" s="1">
        <v>197.71659199999999</v>
      </c>
      <c r="O7925" s="1">
        <v>93.871033999999995</v>
      </c>
      <c r="P7925" s="1">
        <v>242.710588</v>
      </c>
      <c r="Q7925" s="1">
        <v>10.988682000000001</v>
      </c>
      <c r="R7925" s="1">
        <v>53.678156000000001</v>
      </c>
      <c r="S7925" s="1">
        <v>12.775404</v>
      </c>
      <c r="T7925" s="1">
        <v>148</v>
      </c>
      <c r="U7925" s="1">
        <v>34.977330000000002</v>
      </c>
      <c r="V7925" s="1">
        <v>0</v>
      </c>
      <c r="W7925" s="1">
        <v>242.70976999999999</v>
      </c>
      <c r="X7925" s="8">
        <v>0</v>
      </c>
    </row>
    <row r="7926" spans="1:24" x14ac:dyDescent="0.25">
      <c r="A7926">
        <v>7924</v>
      </c>
      <c r="B7926">
        <v>781.26460799999995</v>
      </c>
      <c r="C7926">
        <v>2.6724510000000001</v>
      </c>
      <c r="D7926">
        <v>16.750491</v>
      </c>
      <c r="E7926">
        <v>94.692235999999994</v>
      </c>
      <c r="F7926">
        <v>7.8617499999999998</v>
      </c>
      <c r="G7926">
        <v>4.7502639999999996</v>
      </c>
      <c r="H7926" s="2">
        <v>78.232062999999997</v>
      </c>
      <c r="I7926" s="1">
        <v>5.1881190000000004</v>
      </c>
      <c r="J7926" s="5">
        <v>6.6810000000113998</v>
      </c>
      <c r="K7926" s="1">
        <v>25.849807999999999</v>
      </c>
      <c r="L7926" s="1">
        <v>71.174328000000003</v>
      </c>
      <c r="M7926" s="1">
        <v>9.1166879999999999</v>
      </c>
      <c r="N7926" s="1">
        <v>193.32171600000001</v>
      </c>
      <c r="O7926" s="1">
        <v>90.632984000000008</v>
      </c>
      <c r="P7926" s="1">
        <v>232.78569299999998</v>
      </c>
      <c r="Q7926" s="1">
        <v>10.963124000000001</v>
      </c>
      <c r="R7926" s="1">
        <v>53.313597999999999</v>
      </c>
      <c r="S7926" s="1">
        <v>12.751391999999999</v>
      </c>
      <c r="T7926" s="1">
        <v>141</v>
      </c>
      <c r="U7926" s="1">
        <v>34.013618999999998</v>
      </c>
      <c r="V7926" s="1">
        <v>0</v>
      </c>
      <c r="W7926" s="1">
        <v>248.36990800000001</v>
      </c>
      <c r="X7926" s="8">
        <v>0</v>
      </c>
    </row>
    <row r="7927" spans="1:24" x14ac:dyDescent="0.25">
      <c r="A7927">
        <v>7925</v>
      </c>
      <c r="B7927">
        <v>780.89227800000003</v>
      </c>
      <c r="C7927">
        <v>3.0916299999999999</v>
      </c>
      <c r="D7927">
        <v>17.031914</v>
      </c>
      <c r="E7927">
        <v>95.006979000000001</v>
      </c>
      <c r="F7927">
        <v>6.8654120000000001</v>
      </c>
      <c r="G7927">
        <v>5.6997359999999997</v>
      </c>
      <c r="H7927" s="2">
        <v>78.343981999999997</v>
      </c>
      <c r="I7927" s="1">
        <v>5.0450850000000003</v>
      </c>
      <c r="J7927" s="5">
        <v>6.7159999999857893</v>
      </c>
      <c r="K7927" s="1">
        <v>26.075811999999999</v>
      </c>
      <c r="L7927" s="1">
        <v>71.379943999999995</v>
      </c>
      <c r="M7927" s="1">
        <v>8.8857029999999995</v>
      </c>
      <c r="N7927" s="1">
        <v>190.68741900000001</v>
      </c>
      <c r="O7927" s="1">
        <v>89.820791</v>
      </c>
      <c r="P7927" s="1">
        <v>221.611886</v>
      </c>
      <c r="Q7927" s="1">
        <v>10.774193</v>
      </c>
      <c r="R7927" s="1">
        <v>54.373033999999997</v>
      </c>
      <c r="S7927" s="1">
        <v>12.747833</v>
      </c>
      <c r="T7927" s="1">
        <v>139</v>
      </c>
      <c r="U7927" s="1">
        <v>31.785516999999999</v>
      </c>
      <c r="V7927" s="1">
        <v>0</v>
      </c>
      <c r="W7927" s="1">
        <v>244.92490000000001</v>
      </c>
      <c r="X7927" s="8">
        <v>0</v>
      </c>
    </row>
    <row r="7928" spans="1:24" x14ac:dyDescent="0.25">
      <c r="A7928">
        <v>7926</v>
      </c>
      <c r="B7928">
        <v>786.74977000000001</v>
      </c>
      <c r="C7928">
        <v>3.920026</v>
      </c>
      <c r="D7928">
        <v>17.417442000000001</v>
      </c>
      <c r="E7928">
        <v>95.449924999999993</v>
      </c>
      <c r="F7928">
        <v>7.8633369999999996</v>
      </c>
      <c r="G7928">
        <v>4.7502639999999996</v>
      </c>
      <c r="H7928" s="2">
        <v>77.533225999999999</v>
      </c>
      <c r="I7928" s="1">
        <v>4.0873429999999997</v>
      </c>
      <c r="J7928" s="5">
        <v>7.0223333333560696</v>
      </c>
      <c r="K7928" s="1">
        <v>26.185801999999999</v>
      </c>
      <c r="L7928" s="1">
        <v>71.354309999999998</v>
      </c>
      <c r="M7928" s="1">
        <v>7.9256760000000002</v>
      </c>
      <c r="N7928" s="1">
        <v>186.903412</v>
      </c>
      <c r="O7928" s="1">
        <v>88.755833999999993</v>
      </c>
      <c r="P7928" s="1">
        <v>218.02147200000002</v>
      </c>
      <c r="Q7928" s="1">
        <v>10.905925</v>
      </c>
      <c r="R7928" s="1">
        <v>56.949807999999997</v>
      </c>
      <c r="S7928" s="1">
        <v>12.705927000000001</v>
      </c>
      <c r="T7928" s="1">
        <v>139</v>
      </c>
      <c r="U7928" s="1">
        <v>32.902771999999999</v>
      </c>
      <c r="V7928" s="1">
        <v>0</v>
      </c>
      <c r="W7928" s="1">
        <v>250.67372</v>
      </c>
      <c r="X7928" s="8">
        <v>0</v>
      </c>
    </row>
    <row r="7929" spans="1:24" x14ac:dyDescent="0.25">
      <c r="A7929">
        <v>7927</v>
      </c>
      <c r="B7929">
        <v>803.61077</v>
      </c>
      <c r="C7929">
        <v>4.0684079999999998</v>
      </c>
      <c r="D7929">
        <v>31.736439000000001</v>
      </c>
      <c r="E7929">
        <v>95.922242999999995</v>
      </c>
      <c r="F7929">
        <v>6.8631339999999996</v>
      </c>
      <c r="G7929">
        <v>5.6997359999999997</v>
      </c>
      <c r="H7929" s="2">
        <v>78.139996999999994</v>
      </c>
      <c r="I7929" s="1">
        <v>3.6242999999999999</v>
      </c>
      <c r="J7929" s="5">
        <v>7.53133333331788</v>
      </c>
      <c r="K7929" s="1">
        <v>26.082657999999999</v>
      </c>
      <c r="L7929" s="1">
        <v>72.422179999999997</v>
      </c>
      <c r="M7929" s="1">
        <v>7.2852199999999998</v>
      </c>
      <c r="N7929" s="1">
        <v>186.17013499999999</v>
      </c>
      <c r="O7929" s="1">
        <v>87.480006000000003</v>
      </c>
      <c r="P7929" s="1">
        <v>218.26381400000002</v>
      </c>
      <c r="Q7929" s="1">
        <v>11.030727000000001</v>
      </c>
      <c r="R7929" s="1">
        <v>54.144838</v>
      </c>
      <c r="S7929" s="1">
        <v>12.667844000000001</v>
      </c>
      <c r="T7929" s="1">
        <v>135</v>
      </c>
      <c r="U7929" s="1">
        <v>32.511887000000002</v>
      </c>
      <c r="V7929" s="1">
        <v>0</v>
      </c>
      <c r="W7929" s="1">
        <v>247.340902</v>
      </c>
      <c r="X7929" s="8">
        <v>0</v>
      </c>
    </row>
    <row r="7930" spans="1:24" x14ac:dyDescent="0.25">
      <c r="A7930">
        <v>7928</v>
      </c>
      <c r="B7930">
        <v>826.36116200000004</v>
      </c>
      <c r="C7930">
        <v>4.2221409999999997</v>
      </c>
      <c r="D7930">
        <v>42.345764000000003</v>
      </c>
      <c r="E7930">
        <v>95.585718</v>
      </c>
      <c r="F7930">
        <v>7.8652189999999997</v>
      </c>
      <c r="G7930">
        <v>4.7502639999999996</v>
      </c>
      <c r="H7930" s="2">
        <v>81.120215000000002</v>
      </c>
      <c r="I7930" s="1">
        <v>4.4390010000000002</v>
      </c>
      <c r="J7930" s="5">
        <v>7.3674999999930098</v>
      </c>
      <c r="K7930" s="1">
        <v>26.167624</v>
      </c>
      <c r="L7930" s="1">
        <v>80.381</v>
      </c>
      <c r="M7930" s="1">
        <v>9.0397060000000007</v>
      </c>
      <c r="N7930" s="1">
        <v>194.88303099999999</v>
      </c>
      <c r="O7930" s="1">
        <v>93.326399000000009</v>
      </c>
      <c r="P7930" s="1">
        <v>220.01790299999999</v>
      </c>
      <c r="Q7930" s="1">
        <v>15.623684000000001</v>
      </c>
      <c r="R7930" s="1">
        <v>52.990450000000003</v>
      </c>
      <c r="S7930" s="1">
        <v>12.690360999999999</v>
      </c>
      <c r="T7930" s="1">
        <v>142</v>
      </c>
      <c r="U7930" s="1">
        <v>42.805554999999998</v>
      </c>
      <c r="V7930" s="1">
        <v>0</v>
      </c>
      <c r="W7930" s="1">
        <v>249.93222399999999</v>
      </c>
      <c r="X7930" s="8">
        <v>0</v>
      </c>
    </row>
    <row r="7931" spans="1:24" x14ac:dyDescent="0.25">
      <c r="A7931">
        <v>7929</v>
      </c>
      <c r="B7931">
        <v>832.728791</v>
      </c>
      <c r="C7931">
        <v>4.452718</v>
      </c>
      <c r="D7931">
        <v>49.738249000000003</v>
      </c>
      <c r="E7931">
        <v>95.306139000000002</v>
      </c>
      <c r="F7931">
        <v>5.8642919999999998</v>
      </c>
      <c r="G7931">
        <v>6.6494720000000003</v>
      </c>
      <c r="H7931" s="2">
        <v>87.449641999999997</v>
      </c>
      <c r="I7931" s="1">
        <v>5.0872820000000001</v>
      </c>
      <c r="J7931" s="5">
        <v>6.4875000000174605</v>
      </c>
      <c r="K7931" s="1">
        <v>35.00638</v>
      </c>
      <c r="L7931" s="1">
        <v>111.537318</v>
      </c>
      <c r="M7931" s="1">
        <v>13.988804999999999</v>
      </c>
      <c r="N7931" s="1">
        <v>199.93663900000001</v>
      </c>
      <c r="O7931" s="1">
        <v>104.47537700000001</v>
      </c>
      <c r="P7931" s="1">
        <v>217.293205</v>
      </c>
      <c r="Q7931" s="1">
        <v>30.738553</v>
      </c>
      <c r="R7931" s="1">
        <v>51.943972000000002</v>
      </c>
      <c r="S7931" s="1">
        <v>12.70143</v>
      </c>
      <c r="T7931" s="1">
        <v>197</v>
      </c>
      <c r="U7931" s="1">
        <v>51.797946000000003</v>
      </c>
      <c r="V7931" s="1">
        <v>0</v>
      </c>
      <c r="W7931" s="1">
        <v>250.85541599999999</v>
      </c>
      <c r="X7931" s="8">
        <v>0</v>
      </c>
    </row>
    <row r="7932" spans="1:24" x14ac:dyDescent="0.25">
      <c r="A7932">
        <v>7930</v>
      </c>
      <c r="B7932">
        <v>853.41419699999994</v>
      </c>
      <c r="C7932">
        <v>3.9554849999999999</v>
      </c>
      <c r="D7932">
        <v>66.140736000000004</v>
      </c>
      <c r="E7932">
        <v>92.933558000000005</v>
      </c>
      <c r="F7932">
        <v>6.8604510000000003</v>
      </c>
      <c r="G7932">
        <v>5.7002639999999998</v>
      </c>
      <c r="H7932" s="2">
        <v>103.061944</v>
      </c>
      <c r="I7932" s="1">
        <v>6.0794439999999996</v>
      </c>
      <c r="J7932" s="5">
        <v>6.7991666666639503</v>
      </c>
      <c r="K7932" s="1">
        <v>49.451456</v>
      </c>
      <c r="L7932" s="1">
        <v>137.02920599999999</v>
      </c>
      <c r="M7932" s="1">
        <v>16.548186000000001</v>
      </c>
      <c r="N7932" s="1">
        <v>206.15140400000001</v>
      </c>
      <c r="O7932" s="1">
        <v>105.07430299999999</v>
      </c>
      <c r="P7932" s="1">
        <v>239.700817</v>
      </c>
      <c r="Q7932" s="1">
        <v>39.674872999999998</v>
      </c>
      <c r="R7932" s="1">
        <v>52.211412000000003</v>
      </c>
      <c r="S7932" s="1">
        <v>12.687802</v>
      </c>
      <c r="T7932" s="1">
        <v>152</v>
      </c>
      <c r="U7932" s="1">
        <v>53.361299000000002</v>
      </c>
      <c r="V7932" s="1">
        <v>0</v>
      </c>
      <c r="W7932" s="1">
        <v>240.22446199999999</v>
      </c>
      <c r="X7932" s="8">
        <v>4.7043236583052157E-3</v>
      </c>
    </row>
    <row r="7933" spans="1:24" x14ac:dyDescent="0.25">
      <c r="A7933">
        <v>7931</v>
      </c>
      <c r="B7933">
        <v>875.34708699999999</v>
      </c>
      <c r="C7933">
        <v>3.1919360000000001</v>
      </c>
      <c r="D7933">
        <v>74.385958000000002</v>
      </c>
      <c r="E7933">
        <v>94.103819999999999</v>
      </c>
      <c r="F7933">
        <v>6.8584459999999998</v>
      </c>
      <c r="G7933">
        <v>5.7</v>
      </c>
      <c r="H7933" s="2">
        <v>112.125303</v>
      </c>
      <c r="I7933" s="1">
        <v>6.7826500000000003</v>
      </c>
      <c r="J7933" s="5">
        <v>6.2241748633969101</v>
      </c>
      <c r="K7933" s="1">
        <v>58.148851999999998</v>
      </c>
      <c r="L7933" s="1">
        <v>141.477844</v>
      </c>
      <c r="M7933" s="1">
        <v>19.214172999999999</v>
      </c>
      <c r="N7933" s="1">
        <v>217.40664699999999</v>
      </c>
      <c r="O7933" s="1">
        <v>121.002297</v>
      </c>
      <c r="P7933" s="1">
        <v>255.31732</v>
      </c>
      <c r="Q7933" s="1">
        <v>42.855437000000002</v>
      </c>
      <c r="R7933" s="1">
        <v>55.379240000000003</v>
      </c>
      <c r="S7933" s="1">
        <v>12.692970000000001</v>
      </c>
      <c r="T7933" s="1">
        <v>207</v>
      </c>
      <c r="U7933" s="1">
        <v>54.921145000000003</v>
      </c>
      <c r="V7933" s="1">
        <v>0</v>
      </c>
      <c r="W7933" s="1">
        <v>250.53481199999999</v>
      </c>
      <c r="X7933" s="8">
        <v>2.577571332458338E-2</v>
      </c>
    </row>
    <row r="7934" spans="1:24" x14ac:dyDescent="0.25">
      <c r="A7934">
        <v>7932</v>
      </c>
      <c r="B7934">
        <v>888.22570499999995</v>
      </c>
      <c r="C7934">
        <v>2.7141160000000002</v>
      </c>
      <c r="D7934">
        <v>76.675663999999998</v>
      </c>
      <c r="E7934">
        <v>95.935226</v>
      </c>
      <c r="F7934">
        <v>5.8642560000000001</v>
      </c>
      <c r="G7934">
        <v>6.6497359999999999</v>
      </c>
      <c r="H7934" s="2">
        <v>111.23944</v>
      </c>
      <c r="I7934" s="1">
        <v>6.3835920000000002</v>
      </c>
      <c r="J7934" s="5">
        <v>6.21252570155775</v>
      </c>
      <c r="K7934" s="1">
        <v>60.493214000000002</v>
      </c>
      <c r="L7934" s="1">
        <v>113.570382</v>
      </c>
      <c r="M7934" s="1">
        <v>19.984297999999999</v>
      </c>
      <c r="N7934" s="1">
        <v>222.46325200000001</v>
      </c>
      <c r="O7934" s="1">
        <v>125.737191</v>
      </c>
      <c r="P7934" s="1">
        <v>253.03598899999997</v>
      </c>
      <c r="Q7934" s="1">
        <v>43.324269999999999</v>
      </c>
      <c r="R7934" s="1">
        <v>57.102941999999999</v>
      </c>
      <c r="S7934" s="1">
        <v>12.925544</v>
      </c>
      <c r="T7934" s="1">
        <v>189</v>
      </c>
      <c r="U7934" s="1">
        <v>55.215387</v>
      </c>
      <c r="V7934" s="1">
        <v>0</v>
      </c>
      <c r="W7934" s="1">
        <v>267.01401199999998</v>
      </c>
      <c r="X7934" s="8">
        <v>4.8347766849970733E-2</v>
      </c>
    </row>
    <row r="7935" spans="1:24" x14ac:dyDescent="0.25">
      <c r="A7935">
        <v>7933</v>
      </c>
      <c r="B7935">
        <v>876.23086899999998</v>
      </c>
      <c r="C7935">
        <v>2.8519369999999999</v>
      </c>
      <c r="D7935">
        <v>74.334126999999995</v>
      </c>
      <c r="E7935">
        <v>96.884838000000002</v>
      </c>
      <c r="F7935">
        <v>6.8614860000000002</v>
      </c>
      <c r="G7935">
        <v>5.7002639999999998</v>
      </c>
      <c r="H7935" s="2">
        <v>110.901782</v>
      </c>
      <c r="I7935" s="1">
        <v>4.9150549999999997</v>
      </c>
      <c r="J7935" s="5">
        <v>7.7756710197427292</v>
      </c>
      <c r="K7935" s="1">
        <v>63.777090000000001</v>
      </c>
      <c r="L7935" s="1">
        <v>94.397694000000001</v>
      </c>
      <c r="M7935" s="1">
        <v>20.181674999999998</v>
      </c>
      <c r="N7935" s="1">
        <v>225.57659200000001</v>
      </c>
      <c r="O7935" s="1">
        <v>129.479423</v>
      </c>
      <c r="P7935" s="1">
        <v>252.576618</v>
      </c>
      <c r="Q7935" s="1">
        <v>42.726720999999998</v>
      </c>
      <c r="R7935" s="1">
        <v>54.754696000000003</v>
      </c>
      <c r="S7935" s="1">
        <v>13.034865999999999</v>
      </c>
      <c r="T7935" s="1">
        <v>210</v>
      </c>
      <c r="U7935" s="1">
        <v>56.112670999999999</v>
      </c>
      <c r="V7935" s="1">
        <v>0</v>
      </c>
      <c r="W7935" s="1">
        <v>254.954756</v>
      </c>
      <c r="X7935" s="8">
        <v>2.7444629649386779E-2</v>
      </c>
    </row>
    <row r="7936" spans="1:24" x14ac:dyDescent="0.25">
      <c r="A7936">
        <v>7934</v>
      </c>
      <c r="B7936">
        <v>866.33989899999995</v>
      </c>
      <c r="C7936">
        <v>3.3194219999999999</v>
      </c>
      <c r="D7936">
        <v>68.957595999999995</v>
      </c>
      <c r="E7936">
        <v>98.524015000000006</v>
      </c>
      <c r="F7936">
        <v>7.8593960000000003</v>
      </c>
      <c r="G7936">
        <v>4.7502639999999996</v>
      </c>
      <c r="H7936" s="2">
        <v>108.899129</v>
      </c>
      <c r="I7936" s="1">
        <v>3.7997559999999999</v>
      </c>
      <c r="J7936" s="5">
        <v>9.8416171158605703</v>
      </c>
      <c r="K7936" s="1">
        <v>58.752018</v>
      </c>
      <c r="L7936" s="1">
        <v>92.943461999999997</v>
      </c>
      <c r="M7936" s="1">
        <v>17.943007999999999</v>
      </c>
      <c r="N7936" s="1">
        <v>225.973299</v>
      </c>
      <c r="O7936" s="1">
        <v>131.39416599999998</v>
      </c>
      <c r="P7936" s="1">
        <v>268.89726100000001</v>
      </c>
      <c r="Q7936" s="1">
        <v>41.659481999999997</v>
      </c>
      <c r="R7936" s="1">
        <v>54.618113999999998</v>
      </c>
      <c r="S7936" s="1">
        <v>13.194699</v>
      </c>
      <c r="T7936" s="1">
        <v>240</v>
      </c>
      <c r="U7936" s="1">
        <v>53.454250000000002</v>
      </c>
      <c r="V7936" s="1">
        <v>0</v>
      </c>
      <c r="W7936" s="1">
        <v>256.76067599999999</v>
      </c>
      <c r="X7936" s="8">
        <v>2.96396178025462E-2</v>
      </c>
    </row>
    <row r="7937" spans="1:24" x14ac:dyDescent="0.25">
      <c r="A7937">
        <v>7935</v>
      </c>
      <c r="B7937">
        <v>864.90060700000004</v>
      </c>
      <c r="C7937">
        <v>3.615278</v>
      </c>
      <c r="D7937">
        <v>36.194533999999997</v>
      </c>
      <c r="E7937">
        <v>97.294369000000003</v>
      </c>
      <c r="F7937">
        <v>6.8568730000000002</v>
      </c>
      <c r="G7937">
        <v>5.6997359999999997</v>
      </c>
      <c r="H7937" s="2">
        <v>107.091105</v>
      </c>
      <c r="I7937" s="1">
        <v>3.7664789999999999</v>
      </c>
      <c r="J7937" s="5">
        <v>11.3055112994334</v>
      </c>
      <c r="K7937" s="1">
        <v>55.710057999999997</v>
      </c>
      <c r="L7937" s="1">
        <v>93.433425999999997</v>
      </c>
      <c r="M7937" s="1">
        <v>20.069925999999999</v>
      </c>
      <c r="N7937" s="1">
        <v>221.41022100000001</v>
      </c>
      <c r="O7937" s="1">
        <v>130.82976300000001</v>
      </c>
      <c r="P7937" s="1">
        <v>288.13099699999998</v>
      </c>
      <c r="Q7937" s="1">
        <v>33.823099999999997</v>
      </c>
      <c r="R7937" s="1">
        <v>53.857889999999998</v>
      </c>
      <c r="S7937" s="1">
        <v>13.377190000000001</v>
      </c>
      <c r="T7937" s="1">
        <v>216</v>
      </c>
      <c r="U7937" s="1">
        <v>52.516162999999999</v>
      </c>
      <c r="V7937" s="1">
        <v>0</v>
      </c>
      <c r="W7937" s="1">
        <v>252.60710599999999</v>
      </c>
      <c r="X7937" s="8">
        <v>8.0930045864369034E-3</v>
      </c>
    </row>
    <row r="7938" spans="1:24" x14ac:dyDescent="0.25">
      <c r="A7938">
        <v>7936</v>
      </c>
      <c r="B7938">
        <v>865.00725699999998</v>
      </c>
      <c r="C7938">
        <v>5.071205</v>
      </c>
      <c r="D7938">
        <v>23.840150999999999</v>
      </c>
      <c r="E7938">
        <v>96.739926999999994</v>
      </c>
      <c r="F7938">
        <v>7.8571</v>
      </c>
      <c r="G7938">
        <v>4.7515840000000003</v>
      </c>
      <c r="H7938" s="2">
        <v>106.285983</v>
      </c>
      <c r="I7938" s="1">
        <v>3.8075610000000002</v>
      </c>
      <c r="J7938" s="5">
        <v>10.168000000005099</v>
      </c>
      <c r="K7938" s="1">
        <v>64.246480000000005</v>
      </c>
      <c r="L7938" s="1">
        <v>91.643150000000006</v>
      </c>
      <c r="M7938" s="1">
        <v>19.175744000000002</v>
      </c>
      <c r="N7938" s="1">
        <v>224.61401599999999</v>
      </c>
      <c r="O7938" s="1">
        <v>124.78385999999999</v>
      </c>
      <c r="P7938" s="1">
        <v>299.60653500000001</v>
      </c>
      <c r="Q7938" s="1">
        <v>25.442938000000002</v>
      </c>
      <c r="R7938" s="1">
        <v>54.358266</v>
      </c>
      <c r="S7938" s="1">
        <v>14.441451000000001</v>
      </c>
      <c r="T7938" s="1">
        <v>247</v>
      </c>
      <c r="U7938" s="1">
        <v>52.560932000000001</v>
      </c>
      <c r="V7938" s="1">
        <v>0</v>
      </c>
      <c r="W7938" s="1">
        <v>251.98101</v>
      </c>
      <c r="X7938" s="8">
        <v>0</v>
      </c>
    </row>
    <row r="7939" spans="1:24" x14ac:dyDescent="0.25">
      <c r="A7939">
        <v>7937</v>
      </c>
      <c r="B7939">
        <v>866.96278800000005</v>
      </c>
      <c r="C7939">
        <v>5.0274219999999996</v>
      </c>
      <c r="D7939">
        <v>23.977</v>
      </c>
      <c r="E7939">
        <v>97.882535000000004</v>
      </c>
      <c r="F7939">
        <v>7.8627820000000002</v>
      </c>
      <c r="G7939">
        <v>4.7486800000000002</v>
      </c>
      <c r="H7939" s="2">
        <v>104.616863</v>
      </c>
      <c r="I7939" s="1">
        <v>3.2546379999999999</v>
      </c>
      <c r="J7939" s="5">
        <v>10.392666666652</v>
      </c>
      <c r="K7939" s="1">
        <v>50.123268000000003</v>
      </c>
      <c r="L7939" s="1">
        <v>94.181929999999994</v>
      </c>
      <c r="M7939" s="1">
        <v>15.193206</v>
      </c>
      <c r="N7939" s="1">
        <v>227.66571400000001</v>
      </c>
      <c r="O7939" s="1">
        <v>129.79503</v>
      </c>
      <c r="P7939" s="1">
        <v>293.69683299999997</v>
      </c>
      <c r="Q7939" s="1">
        <v>13.866757</v>
      </c>
      <c r="R7939" s="1">
        <v>55.785961999999998</v>
      </c>
      <c r="S7939" s="1">
        <v>15.030291</v>
      </c>
      <c r="T7939" s="1">
        <v>256</v>
      </c>
      <c r="U7939" s="1">
        <v>47.620525000000001</v>
      </c>
      <c r="V7939" s="1">
        <v>0</v>
      </c>
      <c r="W7939" s="1">
        <v>265.30422199999998</v>
      </c>
      <c r="X7939" s="8">
        <v>0</v>
      </c>
    </row>
    <row r="7940" spans="1:24" x14ac:dyDescent="0.25">
      <c r="A7940">
        <v>7938</v>
      </c>
      <c r="B7940">
        <v>854.70955900000001</v>
      </c>
      <c r="C7940">
        <v>4.7433750000000003</v>
      </c>
      <c r="D7940">
        <v>24.007683</v>
      </c>
      <c r="E7940">
        <v>97.744178000000005</v>
      </c>
      <c r="F7940">
        <v>6.8628270000000002</v>
      </c>
      <c r="G7940">
        <v>5.6997359999999997</v>
      </c>
      <c r="H7940" s="2">
        <v>109.49670500000001</v>
      </c>
      <c r="I7940" s="1">
        <v>3.4472179999999999</v>
      </c>
      <c r="J7940" s="5">
        <v>11.6631666666944</v>
      </c>
      <c r="K7940" s="1">
        <v>37.066445999999999</v>
      </c>
      <c r="L7940" s="1">
        <v>94.287599999999998</v>
      </c>
      <c r="M7940" s="1">
        <v>11.974665999999999</v>
      </c>
      <c r="N7940" s="1">
        <v>226.367099</v>
      </c>
      <c r="O7940" s="1">
        <v>127.299887</v>
      </c>
      <c r="P7940" s="1">
        <v>282.71423300000004</v>
      </c>
      <c r="Q7940" s="1">
        <v>10.062142</v>
      </c>
      <c r="R7940" s="1">
        <v>56.213852000000003</v>
      </c>
      <c r="S7940" s="1">
        <v>14.852952999999999</v>
      </c>
      <c r="T7940" s="1">
        <v>237</v>
      </c>
      <c r="U7940" s="1">
        <v>46.535718000000003</v>
      </c>
      <c r="V7940" s="1">
        <v>0</v>
      </c>
      <c r="W7940" s="1">
        <v>268.711974</v>
      </c>
      <c r="X7940" s="8">
        <v>0</v>
      </c>
    </row>
    <row r="7941" spans="1:24" x14ac:dyDescent="0.25">
      <c r="A7941">
        <v>7939</v>
      </c>
      <c r="B7941">
        <v>840.43366700000001</v>
      </c>
      <c r="C7941">
        <v>4.9159560000000004</v>
      </c>
      <c r="D7941">
        <v>24.101565000000001</v>
      </c>
      <c r="E7941">
        <v>96.980181999999999</v>
      </c>
      <c r="F7941">
        <v>4.8699469999999998</v>
      </c>
      <c r="G7941">
        <v>7.5994719999999996</v>
      </c>
      <c r="H7941" s="2">
        <v>101.35969</v>
      </c>
      <c r="I7941" s="1">
        <v>4.1277980000000003</v>
      </c>
      <c r="J7941" s="5">
        <v>11.301833333302</v>
      </c>
      <c r="K7941" s="1">
        <v>33.123823999999999</v>
      </c>
      <c r="L7941" s="1">
        <v>81.798947999999996</v>
      </c>
      <c r="M7941" s="1">
        <v>8.7713350000000005</v>
      </c>
      <c r="N7941" s="1">
        <v>223.739284</v>
      </c>
      <c r="O7941" s="1">
        <v>121.040447</v>
      </c>
      <c r="P7941" s="1">
        <v>273.45848100000001</v>
      </c>
      <c r="Q7941" s="1">
        <v>9.883286</v>
      </c>
      <c r="R7941" s="1">
        <v>55.416794000000003</v>
      </c>
      <c r="S7941" s="1">
        <v>14.541021000000001</v>
      </c>
      <c r="T7941" s="1">
        <v>278</v>
      </c>
      <c r="U7941" s="1">
        <v>44.910702999999998</v>
      </c>
      <c r="V7941" s="1">
        <v>0</v>
      </c>
      <c r="W7941" s="1">
        <v>268.54536200000001</v>
      </c>
      <c r="X7941" s="8">
        <v>0</v>
      </c>
    </row>
    <row r="7942" spans="1:24" x14ac:dyDescent="0.25">
      <c r="A7942">
        <v>7940</v>
      </c>
      <c r="B7942">
        <v>826.74332500000003</v>
      </c>
      <c r="C7942">
        <v>5.2391959999999997</v>
      </c>
      <c r="D7942">
        <v>23.884318</v>
      </c>
      <c r="E7942">
        <v>95.475472999999994</v>
      </c>
      <c r="F7942">
        <v>6.864922</v>
      </c>
      <c r="G7942">
        <v>5.7021110000000004</v>
      </c>
      <c r="H7942" s="2">
        <v>87.454689999999999</v>
      </c>
      <c r="I7942" s="1">
        <v>4.4070429999999998</v>
      </c>
      <c r="J7942" s="5">
        <v>10.6014999999897</v>
      </c>
      <c r="K7942" s="1">
        <v>33.051732000000001</v>
      </c>
      <c r="L7942" s="1">
        <v>75.537943999999996</v>
      </c>
      <c r="M7942" s="1">
        <v>7.7271099999999997</v>
      </c>
      <c r="N7942" s="1">
        <v>221.01015899999999</v>
      </c>
      <c r="O7942" s="1">
        <v>116.08572799999999</v>
      </c>
      <c r="P7942" s="1">
        <v>256.68951399999997</v>
      </c>
      <c r="Q7942" s="1">
        <v>9.8560700000000008</v>
      </c>
      <c r="R7942" s="1">
        <v>55.128936000000003</v>
      </c>
      <c r="S7942" s="1">
        <v>14.054062</v>
      </c>
      <c r="T7942" s="1">
        <v>278</v>
      </c>
      <c r="U7942" s="1">
        <v>41.669519000000001</v>
      </c>
      <c r="V7942" s="1">
        <v>0</v>
      </c>
      <c r="W7942" s="1">
        <v>274.729534</v>
      </c>
      <c r="X7942" s="8">
        <v>0</v>
      </c>
    </row>
    <row r="7943" spans="1:24" x14ac:dyDescent="0.25">
      <c r="A7943">
        <v>7941</v>
      </c>
      <c r="B7943">
        <v>812.165525</v>
      </c>
      <c r="C7943">
        <v>4.914307</v>
      </c>
      <c r="D7943">
        <v>24.032181000000001</v>
      </c>
      <c r="E7943">
        <v>93.738059000000007</v>
      </c>
      <c r="F7943">
        <v>7.8692510000000002</v>
      </c>
      <c r="G7943">
        <v>4.7486800000000002</v>
      </c>
      <c r="H7943" s="2">
        <v>82.829427999999993</v>
      </c>
      <c r="I7943" s="1">
        <v>4.4991940000000001</v>
      </c>
      <c r="J7943" s="5">
        <v>9.3798032787162793</v>
      </c>
      <c r="K7943" s="1">
        <v>32.15804</v>
      </c>
      <c r="L7943" s="1">
        <v>74.657942000000006</v>
      </c>
      <c r="M7943" s="1">
        <v>7.7584920000000004</v>
      </c>
      <c r="N7943" s="1">
        <v>218.58811299999999</v>
      </c>
      <c r="O7943" s="1">
        <v>112.58778799999999</v>
      </c>
      <c r="P7943" s="1">
        <v>254.58520600000003</v>
      </c>
      <c r="Q7943" s="1">
        <v>9.9927019999999995</v>
      </c>
      <c r="R7943" s="1">
        <v>55.482756000000002</v>
      </c>
      <c r="S7943" s="1">
        <v>13.913233</v>
      </c>
      <c r="T7943" s="1">
        <v>301</v>
      </c>
      <c r="U7943" s="1">
        <v>38.588628</v>
      </c>
      <c r="V7943" s="1">
        <v>0</v>
      </c>
      <c r="W7943" s="1">
        <v>268.506236</v>
      </c>
      <c r="X7943" s="8">
        <v>0</v>
      </c>
    </row>
    <row r="7944" spans="1:24" x14ac:dyDescent="0.25">
      <c r="A7944">
        <v>7942</v>
      </c>
      <c r="B7944">
        <v>809.80056500000001</v>
      </c>
      <c r="C7944">
        <v>4.6605720000000002</v>
      </c>
      <c r="D7944">
        <v>23.960836</v>
      </c>
      <c r="E7944">
        <v>93.287090000000006</v>
      </c>
      <c r="F7944">
        <v>5.8669890000000002</v>
      </c>
      <c r="G7944">
        <v>6.6494720000000003</v>
      </c>
      <c r="H7944" s="2">
        <v>81.321870000000004</v>
      </c>
      <c r="I7944" s="1">
        <v>4.8416600000000001</v>
      </c>
      <c r="J7944" s="5">
        <v>8.2122645179042593</v>
      </c>
      <c r="K7944" s="1">
        <v>27.917491999999999</v>
      </c>
      <c r="L7944" s="1">
        <v>74.085337999999993</v>
      </c>
      <c r="M7944" s="1">
        <v>7.6480870000000003</v>
      </c>
      <c r="N7944" s="1">
        <v>203.183717</v>
      </c>
      <c r="O7944" s="1">
        <v>113.65267299999999</v>
      </c>
      <c r="P7944" s="1">
        <v>252.87099900000001</v>
      </c>
      <c r="Q7944" s="1">
        <v>9.8439809999999994</v>
      </c>
      <c r="R7944" s="1">
        <v>55.63653</v>
      </c>
      <c r="S7944" s="1">
        <v>13.521019000000001</v>
      </c>
      <c r="T7944" s="1">
        <v>269</v>
      </c>
      <c r="U7944" s="1">
        <v>37.258209000000001</v>
      </c>
      <c r="V7944" s="1">
        <v>0</v>
      </c>
      <c r="W7944" s="1">
        <v>276.085914</v>
      </c>
      <c r="X7944" s="8">
        <v>0</v>
      </c>
    </row>
    <row r="7945" spans="1:24" x14ac:dyDescent="0.25">
      <c r="A7945">
        <v>7943</v>
      </c>
      <c r="B7945">
        <v>797.80668300000002</v>
      </c>
      <c r="C7945">
        <v>4.1418879999999998</v>
      </c>
      <c r="D7945">
        <v>23.844080999999999</v>
      </c>
      <c r="E7945">
        <v>92.338807000000003</v>
      </c>
      <c r="F7945">
        <v>6.8644360000000004</v>
      </c>
      <c r="G7945">
        <v>5.7002639999999998</v>
      </c>
      <c r="H7945" s="2">
        <v>79.475690999999998</v>
      </c>
      <c r="I7945" s="1">
        <v>4.8333539999999999</v>
      </c>
      <c r="J7945" s="5">
        <v>7.5822655367373901</v>
      </c>
      <c r="K7945" s="1">
        <v>26.740891999999999</v>
      </c>
      <c r="L7945" s="1">
        <v>73.090142</v>
      </c>
      <c r="M7945" s="1">
        <v>7.6953100000000001</v>
      </c>
      <c r="N7945" s="1">
        <v>190.872533</v>
      </c>
      <c r="O7945" s="1">
        <v>105.913691</v>
      </c>
      <c r="P7945" s="1">
        <v>251.33055400000001</v>
      </c>
      <c r="Q7945" s="1">
        <v>9.8638720000000006</v>
      </c>
      <c r="R7945" s="1">
        <v>54.527652000000003</v>
      </c>
      <c r="S7945" s="1">
        <v>13.38109</v>
      </c>
      <c r="T7945" s="1">
        <v>234</v>
      </c>
      <c r="U7945" s="1">
        <v>35.066302</v>
      </c>
      <c r="V7945" s="1">
        <v>0</v>
      </c>
      <c r="W7945" s="1">
        <v>283.8374</v>
      </c>
      <c r="X7945" s="8">
        <v>0</v>
      </c>
    </row>
    <row r="7946" spans="1:24" x14ac:dyDescent="0.25">
      <c r="A7946">
        <v>7944</v>
      </c>
      <c r="B7946">
        <v>776.162778</v>
      </c>
      <c r="C7946">
        <v>3.2425660000000001</v>
      </c>
      <c r="D7946">
        <v>23.965997999999999</v>
      </c>
      <c r="E7946">
        <v>92.033139000000006</v>
      </c>
      <c r="F7946">
        <v>6.863067</v>
      </c>
      <c r="G7946">
        <v>5.7</v>
      </c>
      <c r="H7946" s="2">
        <v>78.764951999999994</v>
      </c>
      <c r="I7946" s="1">
        <v>4.2592270000000001</v>
      </c>
      <c r="J7946" s="5">
        <v>7.5979289617389396</v>
      </c>
      <c r="K7946" s="1">
        <v>29.154028</v>
      </c>
      <c r="L7946" s="1">
        <v>72.180533999999994</v>
      </c>
      <c r="M7946" s="1">
        <v>7.7717700000000001</v>
      </c>
      <c r="N7946" s="1">
        <v>188.78923700000001</v>
      </c>
      <c r="O7946" s="1">
        <v>101.21835300000001</v>
      </c>
      <c r="P7946" s="1">
        <v>236.08619099999999</v>
      </c>
      <c r="Q7946" s="1">
        <v>9.7855559999999997</v>
      </c>
      <c r="R7946" s="1">
        <v>53.194589999999998</v>
      </c>
      <c r="S7946" s="1">
        <v>13.072345</v>
      </c>
      <c r="T7946" s="1">
        <v>204</v>
      </c>
      <c r="U7946" s="1">
        <v>35.021996000000001</v>
      </c>
      <c r="V7946" s="1">
        <v>0</v>
      </c>
      <c r="W7946" s="1">
        <v>300.935586</v>
      </c>
      <c r="X7946" s="8">
        <v>0</v>
      </c>
    </row>
    <row r="7947" spans="1:24" x14ac:dyDescent="0.25">
      <c r="A7947">
        <v>7945</v>
      </c>
      <c r="B7947">
        <v>796.17976199999998</v>
      </c>
      <c r="C7947">
        <v>3.113076</v>
      </c>
      <c r="D7947">
        <v>23.884868000000001</v>
      </c>
      <c r="E7947">
        <v>92.173362999999995</v>
      </c>
      <c r="F7947">
        <v>6.8632619999999998</v>
      </c>
      <c r="G7947">
        <v>5.7</v>
      </c>
      <c r="H7947" s="2">
        <v>78.681882000000002</v>
      </c>
      <c r="I7947" s="1">
        <v>3.9763380000000002</v>
      </c>
      <c r="J7947" s="5">
        <v>7.5877377049182506</v>
      </c>
      <c r="K7947" s="1">
        <v>29.121316</v>
      </c>
      <c r="L7947" s="1">
        <v>70.505911999999995</v>
      </c>
      <c r="M7947" s="1">
        <v>7.612679</v>
      </c>
      <c r="N7947" s="1">
        <v>183.87201899999999</v>
      </c>
      <c r="O7947" s="1">
        <v>99.835999999999999</v>
      </c>
      <c r="P7947" s="1">
        <v>225.21639099999999</v>
      </c>
      <c r="Q7947" s="1">
        <v>10.336054000000001</v>
      </c>
      <c r="R7947" s="1">
        <v>53.148845999999999</v>
      </c>
      <c r="S7947" s="1">
        <v>13.007224000000001</v>
      </c>
      <c r="T7947" s="1">
        <v>205</v>
      </c>
      <c r="U7947" s="1">
        <v>35.641871000000002</v>
      </c>
      <c r="V7947" s="1">
        <v>0</v>
      </c>
      <c r="W7947" s="1">
        <v>293.74811</v>
      </c>
      <c r="X7947" s="8">
        <v>0</v>
      </c>
    </row>
    <row r="7948" spans="1:24" x14ac:dyDescent="0.25">
      <c r="A7948">
        <v>7946</v>
      </c>
      <c r="B7948">
        <v>799.31931599999996</v>
      </c>
      <c r="C7948">
        <v>3.0850140000000001</v>
      </c>
      <c r="D7948">
        <v>24.024839</v>
      </c>
      <c r="E7948">
        <v>92.440601999999998</v>
      </c>
      <c r="F7948">
        <v>7.8657760000000003</v>
      </c>
      <c r="G7948">
        <v>4.7502639999999996</v>
      </c>
      <c r="H7948" s="2">
        <v>78.993296000000001</v>
      </c>
      <c r="I7948" s="1">
        <v>4.0466160000000002</v>
      </c>
      <c r="J7948" s="5">
        <v>7.1513898305129198</v>
      </c>
      <c r="K7948" s="1">
        <v>27.658476</v>
      </c>
      <c r="L7948" s="1">
        <v>69.053793999999996</v>
      </c>
      <c r="M7948" s="1">
        <v>7.4787080000000001</v>
      </c>
      <c r="N7948" s="1">
        <v>182.54232400000001</v>
      </c>
      <c r="O7948" s="1">
        <v>96.001621999999998</v>
      </c>
      <c r="P7948" s="1">
        <v>221.92815899999999</v>
      </c>
      <c r="Q7948" s="1">
        <v>10.692411</v>
      </c>
      <c r="R7948" s="1">
        <v>53.232937999999997</v>
      </c>
      <c r="S7948" s="1">
        <v>13.083942</v>
      </c>
      <c r="T7948" s="1">
        <v>177</v>
      </c>
      <c r="U7948" s="1">
        <v>35.269238000000001</v>
      </c>
      <c r="V7948" s="1">
        <v>0</v>
      </c>
      <c r="W7948" s="1">
        <v>297.084408</v>
      </c>
      <c r="X7948" s="8">
        <v>0</v>
      </c>
    </row>
    <row r="7949" spans="1:24" x14ac:dyDescent="0.25">
      <c r="A7949">
        <v>7947</v>
      </c>
      <c r="B7949">
        <v>779.644273</v>
      </c>
      <c r="C7949">
        <v>3.0851489999999999</v>
      </c>
      <c r="D7949">
        <v>23.990365000000001</v>
      </c>
      <c r="E7949">
        <v>92.707465999999997</v>
      </c>
      <c r="F7949">
        <v>1.8703890000000001</v>
      </c>
      <c r="G7949">
        <v>10.448416</v>
      </c>
      <c r="H7949" s="2">
        <v>77.783713000000006</v>
      </c>
      <c r="I7949" s="1">
        <v>4.7798689999999997</v>
      </c>
      <c r="J7949" s="5">
        <v>6.62061016948428</v>
      </c>
      <c r="K7949" s="1">
        <v>26.593430000000001</v>
      </c>
      <c r="L7949" s="1">
        <v>69.019592000000003</v>
      </c>
      <c r="M7949" s="1">
        <v>7.4298479999999998</v>
      </c>
      <c r="N7949" s="1">
        <v>179.580421</v>
      </c>
      <c r="O7949" s="1">
        <v>92.591329999999999</v>
      </c>
      <c r="P7949" s="1">
        <v>224.63551799999999</v>
      </c>
      <c r="Q7949" s="1">
        <v>10.773747999999999</v>
      </c>
      <c r="R7949" s="1">
        <v>53.584665999999999</v>
      </c>
      <c r="S7949" s="1">
        <v>12.774421999999999</v>
      </c>
      <c r="T7949" s="1">
        <v>161</v>
      </c>
      <c r="U7949" s="1">
        <v>33.120187999999999</v>
      </c>
      <c r="V7949" s="1">
        <v>0</v>
      </c>
      <c r="W7949" s="1">
        <v>287.99112200000002</v>
      </c>
      <c r="X7949" s="8">
        <v>0</v>
      </c>
    </row>
    <row r="7950" spans="1:24" x14ac:dyDescent="0.25">
      <c r="A7950">
        <v>7948</v>
      </c>
      <c r="B7950">
        <v>775.44586000000004</v>
      </c>
      <c r="C7950">
        <v>3.0177010000000002</v>
      </c>
      <c r="D7950">
        <v>23.999929999999999</v>
      </c>
      <c r="E7950">
        <v>91.935961000000006</v>
      </c>
      <c r="F7950">
        <v>4.8654630000000001</v>
      </c>
      <c r="G7950">
        <v>7.6007920000000002</v>
      </c>
      <c r="H7950" s="2">
        <v>76.783643999999995</v>
      </c>
      <c r="I7950" s="1">
        <v>5.1194350000000002</v>
      </c>
      <c r="J7950" s="5">
        <v>6.6591666666790799</v>
      </c>
      <c r="K7950" s="1">
        <v>25.286861999999999</v>
      </c>
      <c r="L7950" s="1">
        <v>69.754671999999999</v>
      </c>
      <c r="M7950" s="1">
        <v>7.5752240000000004</v>
      </c>
      <c r="N7950" s="1">
        <v>178.459125</v>
      </c>
      <c r="O7950" s="1">
        <v>89.47320400000001</v>
      </c>
      <c r="P7950" s="1">
        <v>223.53017299999999</v>
      </c>
      <c r="Q7950" s="1">
        <v>10.689057</v>
      </c>
      <c r="R7950" s="1">
        <v>53.326799999999999</v>
      </c>
      <c r="S7950" s="1">
        <v>12.317105</v>
      </c>
      <c r="T7950" s="1">
        <v>156</v>
      </c>
      <c r="U7950" s="1">
        <v>32.205421000000001</v>
      </c>
      <c r="V7950" s="1">
        <v>0</v>
      </c>
      <c r="W7950" s="1">
        <v>269.65178400000002</v>
      </c>
      <c r="X7950" s="8">
        <v>0</v>
      </c>
    </row>
    <row r="7951" spans="1:24" x14ac:dyDescent="0.25">
      <c r="A7951">
        <v>7949</v>
      </c>
      <c r="B7951">
        <v>763.06811200000004</v>
      </c>
      <c r="C7951">
        <v>3.2746749999999998</v>
      </c>
      <c r="D7951">
        <v>23.987321999999999</v>
      </c>
      <c r="E7951">
        <v>91.904579999999996</v>
      </c>
      <c r="F7951">
        <v>4.8646690000000001</v>
      </c>
      <c r="G7951">
        <v>7.6</v>
      </c>
      <c r="H7951" s="2">
        <v>68.544928999999996</v>
      </c>
      <c r="I7951" s="1">
        <v>5.236421</v>
      </c>
      <c r="J7951" s="5">
        <v>6.6798333333281299</v>
      </c>
      <c r="K7951" s="1">
        <v>25.313386000000001</v>
      </c>
      <c r="L7951" s="1">
        <v>69.030075999999994</v>
      </c>
      <c r="M7951" s="1">
        <v>7.6627669999999997</v>
      </c>
      <c r="N7951" s="1">
        <v>177.23090300000001</v>
      </c>
      <c r="O7951" s="1">
        <v>89.981329000000002</v>
      </c>
      <c r="P7951" s="1">
        <v>222.91631000000001</v>
      </c>
      <c r="Q7951" s="1">
        <v>10.719659</v>
      </c>
      <c r="R7951" s="1">
        <v>54.733096000000003</v>
      </c>
      <c r="S7951" s="1">
        <v>11.861487</v>
      </c>
      <c r="T7951" s="1">
        <v>160</v>
      </c>
      <c r="U7951" s="1">
        <v>32.621155000000002</v>
      </c>
      <c r="V7951" s="1">
        <v>0</v>
      </c>
      <c r="W7951" s="1">
        <v>267.12496599999997</v>
      </c>
      <c r="X7951" s="8">
        <v>0</v>
      </c>
    </row>
    <row r="7952" spans="1:24" x14ac:dyDescent="0.25">
      <c r="A7952">
        <v>7950</v>
      </c>
      <c r="B7952">
        <v>761.59061099999997</v>
      </c>
      <c r="C7952">
        <v>4.0657120000000004</v>
      </c>
      <c r="D7952">
        <v>24.025572</v>
      </c>
      <c r="E7952">
        <v>91.824059000000005</v>
      </c>
      <c r="F7952">
        <v>7.8664259999999997</v>
      </c>
      <c r="G7952">
        <v>4.7507919999999997</v>
      </c>
      <c r="H7952" s="2">
        <v>68.801242999999999</v>
      </c>
      <c r="I7952" s="1">
        <v>5.3265799999999999</v>
      </c>
      <c r="J7952" s="5">
        <v>6.7173333333339498</v>
      </c>
      <c r="K7952" s="1">
        <v>25.282019999999999</v>
      </c>
      <c r="L7952" s="1">
        <v>68.439809999999994</v>
      </c>
      <c r="M7952" s="1">
        <v>7.4631970000000001</v>
      </c>
      <c r="N7952" s="1">
        <v>173.96673899999999</v>
      </c>
      <c r="O7952" s="1">
        <v>89.979094000000003</v>
      </c>
      <c r="P7952" s="1">
        <v>220.67085400000002</v>
      </c>
      <c r="Q7952" s="1">
        <v>10.494792</v>
      </c>
      <c r="R7952" s="1">
        <v>57.129634000000003</v>
      </c>
      <c r="S7952" s="1">
        <v>11.664832000000001</v>
      </c>
      <c r="T7952" s="1">
        <v>153</v>
      </c>
      <c r="U7952" s="1">
        <v>32.179614000000001</v>
      </c>
      <c r="V7952" s="1">
        <v>0</v>
      </c>
      <c r="W7952" s="1">
        <v>271.439142</v>
      </c>
      <c r="X7952" s="8">
        <v>0</v>
      </c>
    </row>
    <row r="7953" spans="1:24" x14ac:dyDescent="0.25">
      <c r="A7953">
        <v>7951</v>
      </c>
      <c r="B7953">
        <v>777.75253399999997</v>
      </c>
      <c r="C7953">
        <v>4.3437679999999999</v>
      </c>
      <c r="D7953">
        <v>24.129498999999999</v>
      </c>
      <c r="E7953">
        <v>93.692526000000001</v>
      </c>
      <c r="F7953">
        <v>6.8678650000000001</v>
      </c>
      <c r="G7953">
        <v>5.6997359999999997</v>
      </c>
      <c r="H7953" s="2">
        <v>75.638091000000003</v>
      </c>
      <c r="I7953" s="1">
        <v>5.4901429999999998</v>
      </c>
      <c r="J7953" s="5">
        <v>7.0553333333227704</v>
      </c>
      <c r="K7953" s="1">
        <v>25.855049999999999</v>
      </c>
      <c r="L7953" s="1">
        <v>69.082185999999993</v>
      </c>
      <c r="M7953" s="1">
        <v>7.3997580000000003</v>
      </c>
      <c r="N7953" s="1">
        <v>174.24473399999999</v>
      </c>
      <c r="O7953" s="1">
        <v>89.199216000000007</v>
      </c>
      <c r="P7953" s="1">
        <v>232.01864399999999</v>
      </c>
      <c r="Q7953" s="1">
        <v>10.75802</v>
      </c>
      <c r="R7953" s="1">
        <v>54.107464</v>
      </c>
      <c r="S7953" s="1">
        <v>11.646008</v>
      </c>
      <c r="T7953" s="1">
        <v>133</v>
      </c>
      <c r="U7953" s="1">
        <v>32.659222999999997</v>
      </c>
      <c r="V7953" s="1">
        <v>0</v>
      </c>
      <c r="W7953" s="1">
        <v>273.09004399999998</v>
      </c>
      <c r="X7953" s="8">
        <v>0</v>
      </c>
    </row>
    <row r="7954" spans="1:24" x14ac:dyDescent="0.25">
      <c r="A7954">
        <v>7952</v>
      </c>
      <c r="B7954">
        <v>788.731765</v>
      </c>
      <c r="C7954">
        <v>4.4676869999999997</v>
      </c>
      <c r="D7954">
        <v>24.882449999999999</v>
      </c>
      <c r="E7954">
        <v>93.047484999999995</v>
      </c>
      <c r="F7954">
        <v>6.8665149999999997</v>
      </c>
      <c r="G7954">
        <v>5.7</v>
      </c>
      <c r="H7954" s="2">
        <v>73.548876000000007</v>
      </c>
      <c r="I7954" s="1">
        <v>5.1755089999999999</v>
      </c>
      <c r="J7954" s="5">
        <v>7.0940000000118699</v>
      </c>
      <c r="K7954" s="1">
        <v>25.518892000000001</v>
      </c>
      <c r="L7954" s="1">
        <v>69.573365999999993</v>
      </c>
      <c r="M7954" s="1">
        <v>7.3683259999999997</v>
      </c>
      <c r="N7954" s="1">
        <v>180.39572799999999</v>
      </c>
      <c r="O7954" s="1">
        <v>91.837929000000003</v>
      </c>
      <c r="P7954" s="1">
        <v>237.55260100000001</v>
      </c>
      <c r="Q7954" s="1">
        <v>10.579209000000001</v>
      </c>
      <c r="R7954" s="1">
        <v>52.561931999999999</v>
      </c>
      <c r="S7954" s="1">
        <v>11.679112</v>
      </c>
      <c r="T7954" s="1">
        <v>126</v>
      </c>
      <c r="U7954" s="1">
        <v>31.852421</v>
      </c>
      <c r="V7954" s="1">
        <v>0</v>
      </c>
      <c r="W7954" s="1">
        <v>268.65647999999999</v>
      </c>
      <c r="X7954" s="8">
        <v>0</v>
      </c>
    </row>
    <row r="7955" spans="1:24" x14ac:dyDescent="0.25">
      <c r="A7955">
        <v>7953</v>
      </c>
      <c r="B7955">
        <v>786.48283800000002</v>
      </c>
      <c r="C7955">
        <v>3.8729369999999999</v>
      </c>
      <c r="D7955">
        <v>24.585902000000001</v>
      </c>
      <c r="E7955">
        <v>90.319844000000003</v>
      </c>
      <c r="F7955">
        <v>6.861561</v>
      </c>
      <c r="G7955">
        <v>5.7</v>
      </c>
      <c r="H7955" s="2">
        <v>66.218986000000001</v>
      </c>
      <c r="I7955" s="1">
        <v>4.556368</v>
      </c>
      <c r="J7955" s="5">
        <v>6.2573333333420997</v>
      </c>
      <c r="K7955" s="1">
        <v>34.403170000000003</v>
      </c>
      <c r="L7955" s="1">
        <v>68.092913999999993</v>
      </c>
      <c r="M7955" s="1">
        <v>5.3433890000000002</v>
      </c>
      <c r="N7955" s="1">
        <v>187.17957200000001</v>
      </c>
      <c r="O7955" s="1">
        <v>92.662258000000008</v>
      </c>
      <c r="P7955" s="1">
        <v>237.62106399999999</v>
      </c>
      <c r="Q7955" s="1">
        <v>10.278044</v>
      </c>
      <c r="R7955" s="1">
        <v>52.306716000000002</v>
      </c>
      <c r="S7955" s="1">
        <v>11.705556</v>
      </c>
      <c r="T7955" s="1">
        <v>134</v>
      </c>
      <c r="U7955" s="1">
        <v>34.679353999999996</v>
      </c>
      <c r="V7955" s="1">
        <v>0</v>
      </c>
      <c r="W7955" s="1">
        <v>259.41650399999997</v>
      </c>
      <c r="X7955" s="8">
        <v>0</v>
      </c>
    </row>
    <row r="7956" spans="1:24" x14ac:dyDescent="0.25">
      <c r="A7956">
        <v>7954</v>
      </c>
      <c r="B7956">
        <v>798.22597699999994</v>
      </c>
      <c r="C7956">
        <v>2.8206669999999998</v>
      </c>
      <c r="D7956">
        <v>24.320374999999999</v>
      </c>
      <c r="E7956">
        <v>89.436565000000002</v>
      </c>
      <c r="F7956">
        <v>6.86625</v>
      </c>
      <c r="G7956">
        <v>5.7</v>
      </c>
      <c r="H7956" s="2">
        <v>85.738642999999996</v>
      </c>
      <c r="I7956" s="1">
        <v>4.6774240000000002</v>
      </c>
      <c r="J7956" s="5">
        <v>5.8038333333097398</v>
      </c>
      <c r="K7956" s="1">
        <v>50.662550000000003</v>
      </c>
      <c r="L7956" s="1">
        <v>69.690966000000003</v>
      </c>
      <c r="M7956" s="1">
        <v>4.4915209999999997</v>
      </c>
      <c r="N7956" s="1">
        <v>192.539299</v>
      </c>
      <c r="O7956" s="1">
        <v>93.752723000000003</v>
      </c>
      <c r="P7956" s="1">
        <v>239.50607000000002</v>
      </c>
      <c r="Q7956" s="1">
        <v>11.737366</v>
      </c>
      <c r="R7956" s="1">
        <v>51.983514</v>
      </c>
      <c r="S7956" s="1">
        <v>11.690776</v>
      </c>
      <c r="T7956" s="1">
        <v>186</v>
      </c>
      <c r="U7956" s="1">
        <v>36.140642</v>
      </c>
      <c r="V7956" s="1">
        <v>0</v>
      </c>
      <c r="W7956" s="1">
        <v>257.323532</v>
      </c>
      <c r="X7956" s="8">
        <v>0.1526359698066356</v>
      </c>
    </row>
    <row r="7957" spans="1:24" x14ac:dyDescent="0.25">
      <c r="A7957">
        <v>7955</v>
      </c>
      <c r="B7957">
        <v>816.44589299999996</v>
      </c>
      <c r="C7957">
        <v>2.5590899999999999</v>
      </c>
      <c r="D7957">
        <v>24.577055999999999</v>
      </c>
      <c r="E7957">
        <v>91.229354000000001</v>
      </c>
      <c r="F7957">
        <v>5.8635840000000004</v>
      </c>
      <c r="G7957">
        <v>6.6497359999999999</v>
      </c>
      <c r="H7957" s="2">
        <v>105.076217</v>
      </c>
      <c r="I7957" s="1">
        <v>4.4202870000000001</v>
      </c>
      <c r="J7957" s="5">
        <v>5.5278333333553693</v>
      </c>
      <c r="K7957" s="1">
        <v>56.153548000000001</v>
      </c>
      <c r="L7957" s="1">
        <v>83.360988000000006</v>
      </c>
      <c r="M7957" s="1">
        <v>4.4749150000000002</v>
      </c>
      <c r="N7957" s="1">
        <v>205.94935100000001</v>
      </c>
      <c r="O7957" s="1">
        <v>102.23552599999999</v>
      </c>
      <c r="P7957" s="1">
        <v>240.39619399999998</v>
      </c>
      <c r="Q7957" s="1">
        <v>11.263617</v>
      </c>
      <c r="R7957" s="1">
        <v>52.798664000000002</v>
      </c>
      <c r="S7957" s="1">
        <v>11.713431</v>
      </c>
      <c r="T7957" s="1">
        <v>171</v>
      </c>
      <c r="U7957" s="1">
        <v>35.630631999999999</v>
      </c>
      <c r="V7957" s="1">
        <v>0</v>
      </c>
      <c r="W7957" s="1">
        <v>264.99772000000002</v>
      </c>
      <c r="X7957" s="8">
        <v>0.1697794182114454</v>
      </c>
    </row>
    <row r="7958" spans="1:24" x14ac:dyDescent="0.25">
      <c r="A7958">
        <v>7956</v>
      </c>
      <c r="B7958">
        <v>829.38783799999999</v>
      </c>
      <c r="C7958">
        <v>3.3844889999999999</v>
      </c>
      <c r="D7958">
        <v>22.525912999999999</v>
      </c>
      <c r="E7958">
        <v>92.114243000000002</v>
      </c>
      <c r="F7958">
        <v>5.8600830000000004</v>
      </c>
      <c r="G7958">
        <v>6.65</v>
      </c>
      <c r="H7958" s="2">
        <v>99.613664</v>
      </c>
      <c r="I7958" s="1">
        <v>4.6933759999999998</v>
      </c>
      <c r="J7958" s="5">
        <v>7.5541666666394995</v>
      </c>
      <c r="K7958" s="1">
        <v>60.815302000000003</v>
      </c>
      <c r="L7958" s="1">
        <v>90.120016000000007</v>
      </c>
      <c r="M7958" s="1">
        <v>6.4485429999999999</v>
      </c>
      <c r="N7958" s="1">
        <v>215.64157499999999</v>
      </c>
      <c r="O7958" s="1">
        <v>109.84959600000001</v>
      </c>
      <c r="P7958" s="1">
        <v>239.15164200000001</v>
      </c>
      <c r="Q7958" s="1">
        <v>10.061551</v>
      </c>
      <c r="R7958" s="1">
        <v>53.850203999999998</v>
      </c>
      <c r="S7958" s="1">
        <v>12.163968000000001</v>
      </c>
      <c r="T7958" s="1">
        <v>203</v>
      </c>
      <c r="U7958" s="1">
        <v>39.444291</v>
      </c>
      <c r="V7958" s="1">
        <v>0</v>
      </c>
      <c r="W7958" s="1">
        <v>269.306466</v>
      </c>
      <c r="X7958" s="8">
        <v>0.20135051592336681</v>
      </c>
    </row>
    <row r="7959" spans="1:24" x14ac:dyDescent="0.25">
      <c r="A7959">
        <v>7957</v>
      </c>
      <c r="B7959">
        <v>826.72627399999999</v>
      </c>
      <c r="C7959">
        <v>3.6786140000000001</v>
      </c>
      <c r="D7959">
        <v>18.458635000000001</v>
      </c>
      <c r="E7959">
        <v>90.194460000000007</v>
      </c>
      <c r="F7959">
        <v>6.858644</v>
      </c>
      <c r="G7959">
        <v>5.7002639999999998</v>
      </c>
      <c r="H7959" s="2">
        <v>92.578635000000006</v>
      </c>
      <c r="I7959" s="1">
        <v>5.0033709999999996</v>
      </c>
      <c r="J7959" s="5">
        <v>6.8635000000067494</v>
      </c>
      <c r="K7959" s="1">
        <v>65.485007999999993</v>
      </c>
      <c r="L7959" s="1">
        <v>91.234046000000006</v>
      </c>
      <c r="M7959" s="1">
        <v>9.0747429999999998</v>
      </c>
      <c r="N7959" s="1">
        <v>227.431814</v>
      </c>
      <c r="O7959" s="1">
        <v>114.826965</v>
      </c>
      <c r="P7959" s="1">
        <v>241.78623099999999</v>
      </c>
      <c r="Q7959" s="1">
        <v>9.3530519999999999</v>
      </c>
      <c r="R7959" s="1">
        <v>53.875295999999999</v>
      </c>
      <c r="S7959" s="1">
        <v>12.876108</v>
      </c>
      <c r="T7959" s="1">
        <v>210</v>
      </c>
      <c r="U7959" s="1">
        <v>39.198794999999997</v>
      </c>
      <c r="V7959" s="1">
        <v>0</v>
      </c>
      <c r="W7959" s="1">
        <v>277.07569799999999</v>
      </c>
      <c r="X7959" s="8">
        <v>0.2235622992328257</v>
      </c>
    </row>
    <row r="7960" spans="1:24" x14ac:dyDescent="0.25">
      <c r="A7960">
        <v>7958</v>
      </c>
      <c r="B7960">
        <v>830.37401199999999</v>
      </c>
      <c r="C7960">
        <v>4.2441610000000001</v>
      </c>
      <c r="D7960">
        <v>17.333773000000001</v>
      </c>
      <c r="E7960">
        <v>91.554517000000004</v>
      </c>
      <c r="F7960">
        <v>7.8634360000000001</v>
      </c>
      <c r="G7960">
        <v>4.7502639999999996</v>
      </c>
      <c r="H7960" s="2">
        <v>103.400982</v>
      </c>
      <c r="I7960" s="1">
        <v>5.078964</v>
      </c>
      <c r="J7960" s="5">
        <v>7.6073333333479205</v>
      </c>
      <c r="K7960" s="1">
        <v>58.949508000000002</v>
      </c>
      <c r="L7960" s="1">
        <v>97.155299999999997</v>
      </c>
      <c r="M7960" s="1">
        <v>9.7445140000000006</v>
      </c>
      <c r="N7960" s="1">
        <v>235.04596900000001</v>
      </c>
      <c r="O7960" s="1">
        <v>123.085078</v>
      </c>
      <c r="P7960" s="1">
        <v>251.16177899999997</v>
      </c>
      <c r="Q7960" s="1">
        <v>9.8693410000000004</v>
      </c>
      <c r="R7960" s="1">
        <v>53.507882000000002</v>
      </c>
      <c r="S7960" s="1">
        <v>13.204027</v>
      </c>
      <c r="T7960" s="1">
        <v>200</v>
      </c>
      <c r="U7960" s="1">
        <v>41.123516000000002</v>
      </c>
      <c r="V7960" s="1">
        <v>0</v>
      </c>
      <c r="W7960" s="1">
        <v>281.47828800000002</v>
      </c>
      <c r="X7960" s="8">
        <v>0.1914589796055487</v>
      </c>
    </row>
    <row r="7961" spans="1:24" x14ac:dyDescent="0.25">
      <c r="A7961">
        <v>7959</v>
      </c>
      <c r="B7961">
        <v>821.81110200000001</v>
      </c>
      <c r="C7961">
        <v>6.9932319999999999</v>
      </c>
      <c r="D7961">
        <v>17.135871999999999</v>
      </c>
      <c r="E7961">
        <v>95.101241999999999</v>
      </c>
      <c r="F7961">
        <v>6.8603110000000003</v>
      </c>
      <c r="G7961">
        <v>5.6997359999999997</v>
      </c>
      <c r="H7961" s="2">
        <v>101.168412</v>
      </c>
      <c r="I7961" s="1">
        <v>5.1319419999999996</v>
      </c>
      <c r="J7961" s="5">
        <v>8.6058333333348802</v>
      </c>
      <c r="K7961" s="1">
        <v>58.854038000000003</v>
      </c>
      <c r="L7961" s="1">
        <v>111.346948</v>
      </c>
      <c r="M7961" s="1">
        <v>9.7142929999999996</v>
      </c>
      <c r="N7961" s="1">
        <v>234.820424</v>
      </c>
      <c r="O7961" s="1">
        <v>129.943445</v>
      </c>
      <c r="P7961" s="1">
        <v>264.15203400000001</v>
      </c>
      <c r="Q7961" s="1">
        <v>10.029926</v>
      </c>
      <c r="R7961" s="1">
        <v>52.19641</v>
      </c>
      <c r="S7961" s="1">
        <v>13.411417999999999</v>
      </c>
      <c r="T7961" s="1">
        <v>178</v>
      </c>
      <c r="U7961" s="1">
        <v>44.117815</v>
      </c>
      <c r="V7961" s="1">
        <v>0</v>
      </c>
      <c r="W7961" s="1">
        <v>276.99775199999999</v>
      </c>
      <c r="X7961" s="8">
        <v>9.1676110359994595E-2</v>
      </c>
    </row>
    <row r="7962" spans="1:24" x14ac:dyDescent="0.25">
      <c r="A7962">
        <v>7960</v>
      </c>
      <c r="B7962">
        <v>832.18267000000003</v>
      </c>
      <c r="C7962">
        <v>10.307858</v>
      </c>
      <c r="D7962">
        <v>17.223936999999999</v>
      </c>
      <c r="E7962">
        <v>100.561104</v>
      </c>
      <c r="F7962">
        <v>7.8575819999999998</v>
      </c>
      <c r="G7962">
        <v>4.7502639999999996</v>
      </c>
      <c r="H7962" s="2">
        <v>98.565145999999999</v>
      </c>
      <c r="I7962" s="1">
        <v>5.0314100000000002</v>
      </c>
      <c r="J7962" s="5">
        <v>7.8831229508214102</v>
      </c>
      <c r="K7962" s="1">
        <v>53.540047999999999</v>
      </c>
      <c r="L7962" s="1">
        <v>111.573544</v>
      </c>
      <c r="M7962" s="1">
        <v>10.309438999999999</v>
      </c>
      <c r="N7962" s="1">
        <v>225.80909</v>
      </c>
      <c r="O7962" s="1">
        <v>133.33161699999999</v>
      </c>
      <c r="P7962" s="1">
        <v>283.89302399999997</v>
      </c>
      <c r="Q7962" s="1">
        <v>9.9830000000000005</v>
      </c>
      <c r="R7962" s="1">
        <v>51.680970000000002</v>
      </c>
      <c r="S7962" s="1">
        <v>13.871231999999999</v>
      </c>
      <c r="T7962" s="1">
        <v>171</v>
      </c>
      <c r="U7962" s="1">
        <v>45.940227999999998</v>
      </c>
      <c r="V7962" s="1">
        <v>0</v>
      </c>
      <c r="W7962" s="1">
        <v>279.19918999999999</v>
      </c>
      <c r="X7962" s="8">
        <v>0</v>
      </c>
    </row>
    <row r="7963" spans="1:24" x14ac:dyDescent="0.25">
      <c r="A7963">
        <v>7961</v>
      </c>
      <c r="B7963">
        <v>849.33637999999996</v>
      </c>
      <c r="C7963">
        <v>7.080273</v>
      </c>
      <c r="D7963">
        <v>18.209709</v>
      </c>
      <c r="E7963">
        <v>102.69579</v>
      </c>
      <c r="F7963">
        <v>6.8660550000000002</v>
      </c>
      <c r="G7963">
        <v>5.6997359999999997</v>
      </c>
      <c r="H7963" s="2">
        <v>99.639115000000004</v>
      </c>
      <c r="I7963" s="1">
        <v>5.2941120000000002</v>
      </c>
      <c r="J7963" s="5">
        <v>8.9631397610355599</v>
      </c>
      <c r="K7963" s="1">
        <v>37.116459999999996</v>
      </c>
      <c r="L7963" s="1">
        <v>114.13423</v>
      </c>
      <c r="M7963" s="1">
        <v>12.068211</v>
      </c>
      <c r="N7963" s="1">
        <v>227.66829200000001</v>
      </c>
      <c r="O7963" s="1">
        <v>140.33854500000001</v>
      </c>
      <c r="P7963" s="1">
        <v>302.620272</v>
      </c>
      <c r="Q7963" s="1">
        <v>10.614940000000001</v>
      </c>
      <c r="R7963" s="1">
        <v>53.892145999999997</v>
      </c>
      <c r="S7963" s="1">
        <v>14.111955999999999</v>
      </c>
      <c r="T7963" s="1">
        <v>169</v>
      </c>
      <c r="U7963" s="1">
        <v>45.846336000000001</v>
      </c>
      <c r="V7963" s="1">
        <v>0</v>
      </c>
      <c r="W7963" s="1">
        <v>287.34922399999999</v>
      </c>
      <c r="X7963" s="8">
        <v>0</v>
      </c>
    </row>
    <row r="7964" spans="1:24" x14ac:dyDescent="0.25">
      <c r="A7964">
        <v>7962</v>
      </c>
      <c r="B7964">
        <v>847.98251000000005</v>
      </c>
      <c r="C7964">
        <v>5.0103390000000001</v>
      </c>
      <c r="D7964">
        <v>18.081329</v>
      </c>
      <c r="E7964">
        <v>98.044527000000002</v>
      </c>
      <c r="F7964">
        <v>5.8643619999999999</v>
      </c>
      <c r="G7964">
        <v>6.6497359999999999</v>
      </c>
      <c r="H7964" s="2">
        <v>110.889948</v>
      </c>
      <c r="I7964" s="1">
        <v>5.2570959999999998</v>
      </c>
      <c r="J7964" s="5">
        <v>8.1491553209198102</v>
      </c>
      <c r="K7964" s="1">
        <v>30.647273999999999</v>
      </c>
      <c r="L7964" s="1">
        <v>119.834636</v>
      </c>
      <c r="M7964" s="1">
        <v>11.407489999999999</v>
      </c>
      <c r="N7964" s="1">
        <v>223.99353099999999</v>
      </c>
      <c r="O7964" s="1">
        <v>135.952775</v>
      </c>
      <c r="P7964" s="1">
        <v>308.32235000000003</v>
      </c>
      <c r="Q7964" s="1">
        <v>10.593894000000001</v>
      </c>
      <c r="R7964" s="1">
        <v>54.784047999999999</v>
      </c>
      <c r="S7964" s="1">
        <v>13.790870999999999</v>
      </c>
      <c r="T7964" s="1">
        <v>169</v>
      </c>
      <c r="U7964" s="1">
        <v>45.42268</v>
      </c>
      <c r="V7964" s="1">
        <v>0</v>
      </c>
      <c r="W7964" s="1">
        <v>287.90655199999998</v>
      </c>
      <c r="X7964" s="8">
        <v>0</v>
      </c>
    </row>
    <row r="7965" spans="1:24" x14ac:dyDescent="0.25">
      <c r="A7965">
        <v>7963</v>
      </c>
      <c r="B7965">
        <v>848.16274999999996</v>
      </c>
      <c r="C7965">
        <v>4.9837550000000004</v>
      </c>
      <c r="D7965">
        <v>17.569188</v>
      </c>
      <c r="E7965">
        <v>94.317481999999998</v>
      </c>
      <c r="F7965">
        <v>5.8638199999999996</v>
      </c>
      <c r="G7965">
        <v>6.65</v>
      </c>
      <c r="H7965" s="2">
        <v>99.459323999999995</v>
      </c>
      <c r="I7965" s="1">
        <v>5.3657769999999996</v>
      </c>
      <c r="J7965" s="5">
        <v>7.8418616282287994</v>
      </c>
      <c r="K7965" s="1">
        <v>29.777584000000001</v>
      </c>
      <c r="L7965" s="1">
        <v>109.054644</v>
      </c>
      <c r="M7965" s="1">
        <v>10.729391</v>
      </c>
      <c r="N7965" s="1">
        <v>210.195347</v>
      </c>
      <c r="O7965" s="1">
        <v>128.59581500000002</v>
      </c>
      <c r="P7965" s="1">
        <v>310.61337200000003</v>
      </c>
      <c r="Q7965" s="1">
        <v>10.643459</v>
      </c>
      <c r="R7965" s="1">
        <v>56.553136000000002</v>
      </c>
      <c r="S7965" s="1">
        <v>13.453502</v>
      </c>
      <c r="T7965" s="1">
        <v>141</v>
      </c>
      <c r="U7965" s="1">
        <v>45.205801999999998</v>
      </c>
      <c r="V7965" s="1">
        <v>0</v>
      </c>
      <c r="W7965" s="1">
        <v>283.48346400000003</v>
      </c>
      <c r="X7965" s="8">
        <v>0</v>
      </c>
    </row>
    <row r="7966" spans="1:24" x14ac:dyDescent="0.25">
      <c r="A7966">
        <v>7964</v>
      </c>
      <c r="B7966">
        <v>837.45297500000004</v>
      </c>
      <c r="C7966">
        <v>5.0294980000000002</v>
      </c>
      <c r="D7966">
        <v>17.675295999999999</v>
      </c>
      <c r="E7966">
        <v>93.514815999999996</v>
      </c>
      <c r="F7966">
        <v>4.8664269999999998</v>
      </c>
      <c r="G7966">
        <v>7.599736</v>
      </c>
      <c r="H7966" s="2">
        <v>76.955866</v>
      </c>
      <c r="I7966" s="1">
        <v>6.0851839999999999</v>
      </c>
      <c r="J7966" s="5">
        <v>7.8002203390060405</v>
      </c>
      <c r="K7966" s="1">
        <v>30.159697999999999</v>
      </c>
      <c r="L7966" s="1">
        <v>93.189627999999999</v>
      </c>
      <c r="M7966" s="1">
        <v>11.803478</v>
      </c>
      <c r="N7966" s="1">
        <v>207.286079</v>
      </c>
      <c r="O7966" s="1">
        <v>121.64493</v>
      </c>
      <c r="P7966" s="1">
        <v>306.40036599999996</v>
      </c>
      <c r="Q7966" s="1">
        <v>10.596569000000001</v>
      </c>
      <c r="R7966" s="1">
        <v>55.726812000000002</v>
      </c>
      <c r="S7966" s="1">
        <v>12.819106</v>
      </c>
      <c r="T7966" s="1">
        <v>142</v>
      </c>
      <c r="U7966" s="1">
        <v>43.025328999999999</v>
      </c>
      <c r="V7966" s="1">
        <v>0</v>
      </c>
      <c r="W7966" s="1">
        <v>284.44358599999998</v>
      </c>
      <c r="X7966" s="8">
        <v>0</v>
      </c>
    </row>
    <row r="7967" spans="1:24" x14ac:dyDescent="0.25">
      <c r="A7967">
        <v>7965</v>
      </c>
      <c r="B7967">
        <v>807.12074800000005</v>
      </c>
      <c r="C7967">
        <v>4.9920549999999997</v>
      </c>
      <c r="D7967">
        <v>17.568632999999998</v>
      </c>
      <c r="E7967">
        <v>94.806729000000004</v>
      </c>
      <c r="F7967">
        <v>4.8680050000000001</v>
      </c>
      <c r="G7967">
        <v>7.6</v>
      </c>
      <c r="H7967" s="2">
        <v>74.013199999999998</v>
      </c>
      <c r="I7967" s="1">
        <v>6.9718150000000003</v>
      </c>
      <c r="J7967" s="5">
        <v>7.9406666666618495</v>
      </c>
      <c r="K7967" s="1">
        <v>35.014769999999999</v>
      </c>
      <c r="L7967" s="1">
        <v>79.261858000000004</v>
      </c>
      <c r="M7967" s="1">
        <v>11.075901999999999</v>
      </c>
      <c r="N7967" s="1">
        <v>207.88474600000001</v>
      </c>
      <c r="O7967" s="1">
        <v>111.85470599999999</v>
      </c>
      <c r="P7967" s="1">
        <v>276.27002200000004</v>
      </c>
      <c r="Q7967" s="1">
        <v>10.546716999999999</v>
      </c>
      <c r="R7967" s="1">
        <v>54.711184000000003</v>
      </c>
      <c r="S7967" s="1">
        <v>12.589256000000001</v>
      </c>
      <c r="T7967" s="1">
        <v>139</v>
      </c>
      <c r="U7967" s="1">
        <v>40.029167000000001</v>
      </c>
      <c r="V7967" s="1">
        <v>0</v>
      </c>
      <c r="W7967" s="1">
        <v>276.481964</v>
      </c>
      <c r="X7967" s="8">
        <v>0</v>
      </c>
    </row>
    <row r="7968" spans="1:24" x14ac:dyDescent="0.25">
      <c r="A7968">
        <v>7966</v>
      </c>
      <c r="B7968">
        <v>785.23319600000002</v>
      </c>
      <c r="C7968">
        <v>4.7223179999999996</v>
      </c>
      <c r="D7968">
        <v>17.583870999999998</v>
      </c>
      <c r="E7968">
        <v>94.517049999999998</v>
      </c>
      <c r="F7968">
        <v>6.8669789999999997</v>
      </c>
      <c r="G7968">
        <v>5.7005280000000003</v>
      </c>
      <c r="H7968" s="2">
        <v>75.538302000000002</v>
      </c>
      <c r="I7968" s="1">
        <v>6.8751179999999996</v>
      </c>
      <c r="J7968" s="5">
        <v>7.7978333333157899</v>
      </c>
      <c r="K7968" s="1">
        <v>35.290852000000001</v>
      </c>
      <c r="L7968" s="1">
        <v>75.008172000000002</v>
      </c>
      <c r="M7968" s="1">
        <v>9.0135299999999994</v>
      </c>
      <c r="N7968" s="1">
        <v>203.77681699999999</v>
      </c>
      <c r="O7968" s="1">
        <v>104.17753499999999</v>
      </c>
      <c r="P7968" s="1">
        <v>261.176491</v>
      </c>
      <c r="Q7968" s="1">
        <v>10.331804999999999</v>
      </c>
      <c r="R7968" s="1">
        <v>54.732512</v>
      </c>
      <c r="S7968" s="1">
        <v>12.563176</v>
      </c>
      <c r="T7968" s="1">
        <v>139</v>
      </c>
      <c r="U7968" s="1">
        <v>36.612130000000001</v>
      </c>
      <c r="V7968" s="1">
        <v>0</v>
      </c>
      <c r="W7968" s="1">
        <v>277.50893600000001</v>
      </c>
      <c r="X7968" s="8">
        <v>0</v>
      </c>
    </row>
    <row r="7969" spans="1:24" x14ac:dyDescent="0.25">
      <c r="A7969">
        <v>7967</v>
      </c>
      <c r="B7969">
        <v>767.04093399999999</v>
      </c>
      <c r="C7969">
        <v>4.1009080000000004</v>
      </c>
      <c r="D7969">
        <v>17.655875999999999</v>
      </c>
      <c r="E7969">
        <v>93.999487000000002</v>
      </c>
      <c r="F7969">
        <v>6.8621030000000003</v>
      </c>
      <c r="G7969">
        <v>5.7</v>
      </c>
      <c r="H7969" s="2">
        <v>79.597864999999999</v>
      </c>
      <c r="I7969" s="1">
        <v>6.2554340000000002</v>
      </c>
      <c r="J7969" s="5">
        <v>7.1438333333353503</v>
      </c>
      <c r="K7969" s="1">
        <v>30.464950000000002</v>
      </c>
      <c r="L7969" s="1">
        <v>72.935841999999994</v>
      </c>
      <c r="M7969" s="1">
        <v>8.5389979999999994</v>
      </c>
      <c r="N7969" s="1">
        <v>190.79699199999999</v>
      </c>
      <c r="O7969" s="1">
        <v>100.42098100000001</v>
      </c>
      <c r="P7969" s="1">
        <v>254.87310099999999</v>
      </c>
      <c r="Q7969" s="1">
        <v>9.8885889999999996</v>
      </c>
      <c r="R7969" s="1">
        <v>53.687967999999998</v>
      </c>
      <c r="S7969" s="1">
        <v>12.358625999999999</v>
      </c>
      <c r="T7969" s="1">
        <v>125</v>
      </c>
      <c r="U7969" s="1">
        <v>35.259802999999998</v>
      </c>
      <c r="V7969" s="1">
        <v>0</v>
      </c>
      <c r="W7969" s="1">
        <v>277.32882599999999</v>
      </c>
      <c r="X7969" s="8">
        <v>0</v>
      </c>
    </row>
    <row r="7970" spans="1:24" x14ac:dyDescent="0.25">
      <c r="A7970">
        <v>7968</v>
      </c>
      <c r="B7970">
        <v>749.749459</v>
      </c>
      <c r="C7970">
        <v>3.1334520000000001</v>
      </c>
      <c r="D7970">
        <v>17.471537999999999</v>
      </c>
      <c r="E7970">
        <v>93.777051999999998</v>
      </c>
      <c r="F7970">
        <v>6.8616820000000001</v>
      </c>
      <c r="G7970">
        <v>5.7</v>
      </c>
      <c r="H7970" s="2">
        <v>79.270921999999999</v>
      </c>
      <c r="I7970" s="1">
        <v>6.0287139999999999</v>
      </c>
      <c r="J7970" s="5">
        <v>6.6548333333339498</v>
      </c>
      <c r="K7970" s="1">
        <v>27.268070000000002</v>
      </c>
      <c r="L7970" s="1">
        <v>71.088185999999993</v>
      </c>
      <c r="M7970" s="1">
        <v>8.3687269999999998</v>
      </c>
      <c r="N7970" s="1">
        <v>179.62950599999999</v>
      </c>
      <c r="O7970" s="1">
        <v>99.918351999999999</v>
      </c>
      <c r="P7970" s="1">
        <v>243.03486100000001</v>
      </c>
      <c r="Q7970" s="1">
        <v>9.7466500000000007</v>
      </c>
      <c r="R7970" s="1">
        <v>53.237324000000001</v>
      </c>
      <c r="S7970" s="1">
        <v>12.287458000000001</v>
      </c>
      <c r="T7970" s="1">
        <v>114</v>
      </c>
      <c r="U7970" s="1">
        <v>32.801997999999998</v>
      </c>
      <c r="V7970" s="1">
        <v>0</v>
      </c>
      <c r="W7970" s="1">
        <v>281.49322999999998</v>
      </c>
      <c r="X7970" s="8">
        <v>0</v>
      </c>
    </row>
    <row r="7971" spans="1:24" x14ac:dyDescent="0.25">
      <c r="A7971">
        <v>7969</v>
      </c>
      <c r="B7971">
        <v>751.93021999999996</v>
      </c>
      <c r="C7971">
        <v>3.0271560000000002</v>
      </c>
      <c r="D7971">
        <v>17.638275</v>
      </c>
      <c r="E7971">
        <v>93.329587000000004</v>
      </c>
      <c r="F7971">
        <v>6.8662210000000004</v>
      </c>
      <c r="G7971">
        <v>5.7</v>
      </c>
      <c r="H7971" s="2">
        <v>72.793018000000004</v>
      </c>
      <c r="I7971" s="1">
        <v>7.9775489999999998</v>
      </c>
      <c r="J7971" s="5">
        <v>6.9728333333332504</v>
      </c>
      <c r="K7971" s="1">
        <v>27.770752000000002</v>
      </c>
      <c r="L7971" s="1">
        <v>70.649528000000004</v>
      </c>
      <c r="M7971" s="1">
        <v>7.8299630000000002</v>
      </c>
      <c r="N7971" s="1">
        <v>175.68227899999999</v>
      </c>
      <c r="O7971" s="1">
        <v>96.279810999999995</v>
      </c>
      <c r="P7971" s="1">
        <v>234.20308299999999</v>
      </c>
      <c r="Q7971" s="1">
        <v>9.7078989999999994</v>
      </c>
      <c r="R7971" s="1">
        <v>52.941341999999999</v>
      </c>
      <c r="S7971" s="1">
        <v>12.089921</v>
      </c>
      <c r="T7971" s="1">
        <v>116</v>
      </c>
      <c r="U7971" s="1">
        <v>30.672253999999999</v>
      </c>
      <c r="V7971" s="1">
        <v>0</v>
      </c>
      <c r="W7971" s="1">
        <v>276.70512200000002</v>
      </c>
      <c r="X7971" s="8">
        <v>0</v>
      </c>
    </row>
    <row r="7972" spans="1:24" x14ac:dyDescent="0.25">
      <c r="A7972">
        <v>7970</v>
      </c>
      <c r="B7972">
        <v>744.60778800000003</v>
      </c>
      <c r="C7972">
        <v>2.9844080000000002</v>
      </c>
      <c r="D7972">
        <v>17.587814000000002</v>
      </c>
      <c r="E7972">
        <v>93.008038999999997</v>
      </c>
      <c r="F7972">
        <v>6.8620289999999997</v>
      </c>
      <c r="G7972">
        <v>5.7</v>
      </c>
      <c r="H7972" s="2">
        <v>64.041353000000001</v>
      </c>
      <c r="I7972" s="1">
        <v>7.2295689999999997</v>
      </c>
      <c r="J7972" s="5">
        <v>6.7744999999995299</v>
      </c>
      <c r="K7972" s="1">
        <v>29.422827999999999</v>
      </c>
      <c r="L7972" s="1">
        <v>70.827982000000006</v>
      </c>
      <c r="M7972" s="1">
        <v>7.7096819999999999</v>
      </c>
      <c r="N7972" s="1">
        <v>175.60909799999999</v>
      </c>
      <c r="O7972" s="1">
        <v>94.017551999999995</v>
      </c>
      <c r="P7972" s="1">
        <v>232.923607</v>
      </c>
      <c r="Q7972" s="1">
        <v>9.6661260000000002</v>
      </c>
      <c r="R7972" s="1">
        <v>52.971469999999997</v>
      </c>
      <c r="S7972" s="1">
        <v>11.551123</v>
      </c>
      <c r="T7972" s="1">
        <v>118</v>
      </c>
      <c r="U7972" s="1">
        <v>30.536798999999998</v>
      </c>
      <c r="V7972" s="1">
        <v>0</v>
      </c>
      <c r="W7972" s="1">
        <v>270.17955000000001</v>
      </c>
      <c r="X7972" s="8">
        <v>0</v>
      </c>
    </row>
    <row r="7973" spans="1:24" x14ac:dyDescent="0.25">
      <c r="A7973">
        <v>7971</v>
      </c>
      <c r="B7973">
        <v>737.29629499999999</v>
      </c>
      <c r="C7973">
        <v>3.014586</v>
      </c>
      <c r="D7973">
        <v>17.773226000000001</v>
      </c>
      <c r="E7973">
        <v>92.987432999999996</v>
      </c>
      <c r="F7973">
        <v>7.8620609999999997</v>
      </c>
      <c r="G7973">
        <v>4.7502639999999996</v>
      </c>
      <c r="H7973" s="2">
        <v>64.184218999999999</v>
      </c>
      <c r="I7973" s="1">
        <v>6.3413110000000001</v>
      </c>
      <c r="J7973" s="5">
        <v>6.8880000000062793</v>
      </c>
      <c r="K7973" s="1">
        <v>30.574290000000001</v>
      </c>
      <c r="L7973" s="1">
        <v>70.307417999999998</v>
      </c>
      <c r="M7973" s="1">
        <v>8.3385149999999992</v>
      </c>
      <c r="N7973" s="1">
        <v>175.38213400000001</v>
      </c>
      <c r="O7973" s="1">
        <v>95.894987999999998</v>
      </c>
      <c r="P7973" s="1">
        <v>237.96948499999999</v>
      </c>
      <c r="Q7973" s="1">
        <v>9.7309959999999993</v>
      </c>
      <c r="R7973" s="1">
        <v>53.205719999999999</v>
      </c>
      <c r="S7973" s="1">
        <v>11.362196000000001</v>
      </c>
      <c r="T7973" s="1">
        <v>110</v>
      </c>
      <c r="U7973" s="1">
        <v>31.45364</v>
      </c>
      <c r="V7973" s="1">
        <v>0</v>
      </c>
      <c r="W7973" s="1">
        <v>277.322678</v>
      </c>
      <c r="X7973" s="8">
        <v>0</v>
      </c>
    </row>
    <row r="7974" spans="1:24" x14ac:dyDescent="0.25">
      <c r="A7974">
        <v>7972</v>
      </c>
      <c r="B7974">
        <v>735.63335300000006</v>
      </c>
      <c r="C7974">
        <v>3.0163509999999998</v>
      </c>
      <c r="D7974">
        <v>18.503312999999999</v>
      </c>
      <c r="E7974">
        <v>92.776765999999995</v>
      </c>
      <c r="F7974">
        <v>6.8672760000000004</v>
      </c>
      <c r="G7974">
        <v>5.6997359999999997</v>
      </c>
      <c r="H7974" s="2">
        <v>68.947187999999997</v>
      </c>
      <c r="I7974" s="1">
        <v>8.0038040000000006</v>
      </c>
      <c r="J7974" s="5">
        <v>6.9470000000146603</v>
      </c>
      <c r="K7974" s="1">
        <v>30.961462000000001</v>
      </c>
      <c r="L7974" s="1">
        <v>70.065758000000002</v>
      </c>
      <c r="M7974" s="1">
        <v>7.8780679999999998</v>
      </c>
      <c r="N7974" s="1">
        <v>175.00305900000001</v>
      </c>
      <c r="O7974" s="1">
        <v>97.845636999999996</v>
      </c>
      <c r="P7974" s="1">
        <v>236.22966199999999</v>
      </c>
      <c r="Q7974" s="1">
        <v>9.8237269999999999</v>
      </c>
      <c r="R7974" s="1">
        <v>52.812440000000002</v>
      </c>
      <c r="S7974" s="1">
        <v>11.702227000000001</v>
      </c>
      <c r="T7974" s="1">
        <v>111</v>
      </c>
      <c r="U7974" s="1">
        <v>30.159711000000001</v>
      </c>
      <c r="V7974" s="1">
        <v>0</v>
      </c>
      <c r="W7974" s="1">
        <v>275.80373600000001</v>
      </c>
      <c r="X7974" s="8">
        <v>0</v>
      </c>
    </row>
    <row r="7975" spans="1:24" x14ac:dyDescent="0.25">
      <c r="A7975">
        <v>7973</v>
      </c>
      <c r="B7975">
        <v>737.948847</v>
      </c>
      <c r="C7975">
        <v>3.577315</v>
      </c>
      <c r="D7975">
        <v>20.150914</v>
      </c>
      <c r="E7975">
        <v>94.025919999999999</v>
      </c>
      <c r="F7975">
        <v>6.8647270000000002</v>
      </c>
      <c r="G7975">
        <v>5.7</v>
      </c>
      <c r="H7975" s="2">
        <v>64.522767000000002</v>
      </c>
      <c r="I7975" s="1">
        <v>7.5884919999999996</v>
      </c>
      <c r="J7975" s="5">
        <v>6.9190737704630001</v>
      </c>
      <c r="K7975" s="1">
        <v>30.94415</v>
      </c>
      <c r="L7975" s="1">
        <v>71.671385999999998</v>
      </c>
      <c r="M7975" s="1">
        <v>7.3798680000000001</v>
      </c>
      <c r="N7975" s="1">
        <v>176.92424800000001</v>
      </c>
      <c r="O7975" s="1">
        <v>92.396172000000007</v>
      </c>
      <c r="P7975" s="1">
        <v>233.34674699999999</v>
      </c>
      <c r="Q7975" s="1">
        <v>9.7110979999999998</v>
      </c>
      <c r="R7975" s="1">
        <v>53.852736</v>
      </c>
      <c r="S7975" s="1">
        <v>11.539512999999999</v>
      </c>
      <c r="T7975" s="1">
        <v>106</v>
      </c>
      <c r="U7975" s="1">
        <v>29.354935999999999</v>
      </c>
      <c r="V7975" s="1">
        <v>0</v>
      </c>
      <c r="W7975" s="1">
        <v>314.29218200000003</v>
      </c>
      <c r="X7975" s="8">
        <v>0</v>
      </c>
    </row>
    <row r="7976" spans="1:24" x14ac:dyDescent="0.25">
      <c r="A7976">
        <v>7974</v>
      </c>
      <c r="B7976">
        <v>766.33369000000005</v>
      </c>
      <c r="C7976">
        <v>4.7048880000000004</v>
      </c>
      <c r="D7976">
        <v>24.314239000000001</v>
      </c>
      <c r="E7976">
        <v>93.745416000000006</v>
      </c>
      <c r="F7976">
        <v>6.8627019999999996</v>
      </c>
      <c r="G7976">
        <v>5.7</v>
      </c>
      <c r="H7976" s="2">
        <v>79.747493000000006</v>
      </c>
      <c r="I7976" s="1">
        <v>6.903308</v>
      </c>
      <c r="J7976" s="5">
        <v>7.8832397888472707</v>
      </c>
      <c r="K7976" s="1">
        <v>32.225102</v>
      </c>
      <c r="L7976" s="1">
        <v>73.600635999999994</v>
      </c>
      <c r="M7976" s="1">
        <v>8.4144839999999999</v>
      </c>
      <c r="N7976" s="1">
        <v>186.05539400000001</v>
      </c>
      <c r="O7976" s="1">
        <v>96.955775000000003</v>
      </c>
      <c r="P7976" s="1">
        <v>238.58203600000002</v>
      </c>
      <c r="Q7976" s="1">
        <v>9.6949140000000007</v>
      </c>
      <c r="R7976" s="1">
        <v>56.198549999999997</v>
      </c>
      <c r="S7976" s="1">
        <v>11.867146</v>
      </c>
      <c r="T7976" s="1">
        <v>111</v>
      </c>
      <c r="U7976" s="1">
        <v>31.486801</v>
      </c>
      <c r="V7976" s="1">
        <v>0</v>
      </c>
      <c r="W7976" s="1">
        <v>335.39363800000001</v>
      </c>
      <c r="X7976" s="8">
        <v>0</v>
      </c>
    </row>
    <row r="7977" spans="1:24" x14ac:dyDescent="0.25">
      <c r="A7977">
        <v>7975</v>
      </c>
      <c r="B7977">
        <v>814.88108099999999</v>
      </c>
      <c r="C7977">
        <v>5.8668579999999997</v>
      </c>
      <c r="D7977">
        <v>44.020200000000003</v>
      </c>
      <c r="E7977">
        <v>98.810198</v>
      </c>
      <c r="F7977">
        <v>2.8586510000000001</v>
      </c>
      <c r="G7977">
        <v>9.4989450000000009</v>
      </c>
      <c r="H7977" s="2">
        <v>99.093063999999998</v>
      </c>
      <c r="I7977" s="1">
        <v>8.4843229999999998</v>
      </c>
      <c r="J7977" s="5">
        <v>10.0338531073357</v>
      </c>
      <c r="K7977" s="1">
        <v>52.444831999999998</v>
      </c>
      <c r="L7977" s="1">
        <v>100.89192</v>
      </c>
      <c r="M7977" s="1">
        <v>19.390232999999998</v>
      </c>
      <c r="N7977" s="1">
        <v>220.13013000000001</v>
      </c>
      <c r="O7977" s="1">
        <v>148.97322700000001</v>
      </c>
      <c r="P7977" s="1">
        <v>297.97939600000001</v>
      </c>
      <c r="Q7977" s="1">
        <v>13.343913000000001</v>
      </c>
      <c r="R7977" s="1">
        <v>54.146999999999998</v>
      </c>
      <c r="S7977" s="1">
        <v>15.699242</v>
      </c>
      <c r="T7977" s="1">
        <v>171</v>
      </c>
      <c r="U7977" s="1">
        <v>41.077061999999998</v>
      </c>
      <c r="V7977" s="1">
        <v>0</v>
      </c>
      <c r="W7977" s="1">
        <v>395.43506200000002</v>
      </c>
      <c r="X7977" s="8">
        <v>0</v>
      </c>
    </row>
    <row r="7978" spans="1:24" x14ac:dyDescent="0.25">
      <c r="A7978">
        <v>7976</v>
      </c>
      <c r="B7978">
        <v>879.70804999999996</v>
      </c>
      <c r="C7978">
        <v>6.8414830000000002</v>
      </c>
      <c r="D7978">
        <v>74.775198000000003</v>
      </c>
      <c r="E7978">
        <v>107.400423</v>
      </c>
      <c r="F7978">
        <v>-5.8580290000000002</v>
      </c>
      <c r="G7978">
        <v>18.047623999999999</v>
      </c>
      <c r="H7978" s="2">
        <v>108.833877</v>
      </c>
      <c r="I7978" s="1">
        <v>7.8902530000000004</v>
      </c>
      <c r="J7978" s="5">
        <v>13.167005464492801</v>
      </c>
      <c r="K7978" s="1">
        <v>101.454604</v>
      </c>
      <c r="L7978" s="1">
        <v>136.59518199999999</v>
      </c>
      <c r="M7978" s="1">
        <v>36.829715999999998</v>
      </c>
      <c r="N7978" s="1">
        <v>277.981133</v>
      </c>
      <c r="O7978" s="1">
        <v>220.75616100000002</v>
      </c>
      <c r="P7978" s="1">
        <v>397.53555499999999</v>
      </c>
      <c r="Q7978" s="1">
        <v>27.983720000000002</v>
      </c>
      <c r="R7978" s="1">
        <v>59.389944</v>
      </c>
      <c r="S7978" s="1">
        <v>17.915285999999998</v>
      </c>
      <c r="T7978" s="1">
        <v>290</v>
      </c>
      <c r="U7978" s="1">
        <v>47.024579000000003</v>
      </c>
      <c r="V7978" s="1">
        <v>0</v>
      </c>
      <c r="W7978" s="1">
        <v>464.88465000000002</v>
      </c>
      <c r="X7978" s="8">
        <v>0</v>
      </c>
    </row>
    <row r="7979" spans="1:24" x14ac:dyDescent="0.25">
      <c r="A7979">
        <v>7977</v>
      </c>
      <c r="B7979">
        <v>990.19719099999998</v>
      </c>
      <c r="C7979">
        <v>6.7133510000000003</v>
      </c>
      <c r="D7979">
        <v>87.895821999999995</v>
      </c>
      <c r="E7979">
        <v>114.261494</v>
      </c>
      <c r="F7979">
        <v>-5.9848169999999996</v>
      </c>
      <c r="G7979">
        <v>18.05</v>
      </c>
      <c r="H7979" s="2">
        <v>128.02037100000001</v>
      </c>
      <c r="I7979" s="1">
        <v>9.7451519999999991</v>
      </c>
      <c r="J7979" s="5">
        <v>19.552531258668701</v>
      </c>
      <c r="K7979" s="1">
        <v>116.195104</v>
      </c>
      <c r="L7979" s="1">
        <v>159.73801599999999</v>
      </c>
      <c r="M7979" s="1">
        <v>42.725273999999999</v>
      </c>
      <c r="N7979" s="1">
        <v>340.86560400000002</v>
      </c>
      <c r="O7979" s="1">
        <v>269.148303</v>
      </c>
      <c r="P7979" s="1">
        <v>488.14673600000003</v>
      </c>
      <c r="Q7979" s="1">
        <v>35.424906999999997</v>
      </c>
      <c r="R7979" s="1">
        <v>70.793735999999996</v>
      </c>
      <c r="S7979" s="1">
        <v>16.551366999999999</v>
      </c>
      <c r="T7979" s="1">
        <v>328</v>
      </c>
      <c r="U7979" s="1">
        <v>59.339571999999997</v>
      </c>
      <c r="V7979" s="1">
        <v>0</v>
      </c>
      <c r="W7979" s="1">
        <v>523.65734399999997</v>
      </c>
      <c r="X7979" s="8">
        <v>0</v>
      </c>
    </row>
    <row r="7980" spans="1:24" x14ac:dyDescent="0.25">
      <c r="A7980">
        <v>7978</v>
      </c>
      <c r="B7980">
        <v>1082.044545</v>
      </c>
      <c r="C7980">
        <v>5.4323199999999998</v>
      </c>
      <c r="D7980">
        <v>91.239502000000002</v>
      </c>
      <c r="E7980">
        <v>122.68861</v>
      </c>
      <c r="F7980">
        <v>-8.149127</v>
      </c>
      <c r="G7980">
        <v>19.955013999999998</v>
      </c>
      <c r="H7980" s="2">
        <v>150.232857</v>
      </c>
      <c r="I7980" s="1">
        <v>13.349622999999999</v>
      </c>
      <c r="J7980" s="5">
        <v>23.2286162823147</v>
      </c>
      <c r="K7980" s="1">
        <v>116.237904</v>
      </c>
      <c r="L7980" s="1">
        <v>171.863192</v>
      </c>
      <c r="M7980" s="1">
        <v>42.769652000000001</v>
      </c>
      <c r="N7980" s="1">
        <v>392.36652400000003</v>
      </c>
      <c r="O7980" s="1">
        <v>312.47643800000003</v>
      </c>
      <c r="P7980" s="1">
        <v>564.54344300000002</v>
      </c>
      <c r="Q7980" s="1">
        <v>40.197626999999997</v>
      </c>
      <c r="R7980" s="1">
        <v>80.789016000000004</v>
      </c>
      <c r="S7980" s="1">
        <v>15.839089</v>
      </c>
      <c r="T7980" s="1">
        <v>339</v>
      </c>
      <c r="U7980" s="1">
        <v>65.736112000000006</v>
      </c>
      <c r="V7980" s="1">
        <v>0</v>
      </c>
      <c r="W7980" s="1">
        <v>581.49315000000001</v>
      </c>
      <c r="X7980" s="8">
        <v>0.15468501116803979</v>
      </c>
    </row>
    <row r="7981" spans="1:24" x14ac:dyDescent="0.25">
      <c r="A7981">
        <v>7979</v>
      </c>
      <c r="B7981">
        <v>1118.7551920000001</v>
      </c>
      <c r="C7981">
        <v>4.9555319999999998</v>
      </c>
      <c r="D7981">
        <v>93.928393</v>
      </c>
      <c r="E7981">
        <v>128.87454600000001</v>
      </c>
      <c r="F7981">
        <v>-7.1367219999999998</v>
      </c>
      <c r="G7981">
        <v>18.994724000000001</v>
      </c>
      <c r="H7981" s="2">
        <v>148.10580100000001</v>
      </c>
      <c r="I7981" s="1">
        <v>12.393319</v>
      </c>
      <c r="J7981" s="5">
        <v>27.189519310923</v>
      </c>
      <c r="K7981" s="1">
        <v>109.911348</v>
      </c>
      <c r="L7981" s="1">
        <v>175.57265799999999</v>
      </c>
      <c r="M7981" s="1">
        <v>43.901845999999999</v>
      </c>
      <c r="N7981" s="1">
        <v>408.64531299999999</v>
      </c>
      <c r="O7981" s="1">
        <v>329.772535</v>
      </c>
      <c r="P7981" s="1">
        <v>599.77975900000001</v>
      </c>
      <c r="Q7981" s="1">
        <v>40.988891000000002</v>
      </c>
      <c r="R7981" s="1">
        <v>89.871071999999998</v>
      </c>
      <c r="S7981" s="1">
        <v>16.171990999999998</v>
      </c>
      <c r="T7981" s="1">
        <v>334</v>
      </c>
      <c r="U7981" s="1">
        <v>69.791082000000003</v>
      </c>
      <c r="V7981" s="1">
        <v>0</v>
      </c>
      <c r="W7981" s="1">
        <v>582.60195999999996</v>
      </c>
      <c r="X7981" s="8">
        <v>0.16750250135358849</v>
      </c>
    </row>
    <row r="7982" spans="1:24" x14ac:dyDescent="0.25">
      <c r="A7982">
        <v>7980</v>
      </c>
      <c r="B7982">
        <v>1162.796793</v>
      </c>
      <c r="C7982">
        <v>4.91364</v>
      </c>
      <c r="D7982">
        <v>99.506428</v>
      </c>
      <c r="E7982">
        <v>132.52381500000001</v>
      </c>
      <c r="F7982">
        <v>-8.1411540000000002</v>
      </c>
      <c r="G7982">
        <v>19.949735</v>
      </c>
      <c r="H7982" s="2">
        <v>149.97806499999999</v>
      </c>
      <c r="I7982" s="1">
        <v>11.351748000000001</v>
      </c>
      <c r="J7982" s="5">
        <v>24.846661016927101</v>
      </c>
      <c r="K7982" s="1">
        <v>120.93662</v>
      </c>
      <c r="L7982" s="1">
        <v>176.15788000000001</v>
      </c>
      <c r="M7982" s="1">
        <v>43.086626000000003</v>
      </c>
      <c r="N7982" s="1">
        <v>422.073239</v>
      </c>
      <c r="O7982" s="1">
        <v>340.89959199999998</v>
      </c>
      <c r="P7982" s="1">
        <v>598.00413000000003</v>
      </c>
      <c r="Q7982" s="1">
        <v>39.786822999999998</v>
      </c>
      <c r="R7982" s="1">
        <v>95.116166000000007</v>
      </c>
      <c r="S7982" s="1">
        <v>16.352245</v>
      </c>
      <c r="T7982" s="1">
        <v>333</v>
      </c>
      <c r="U7982" s="1">
        <v>79.196759</v>
      </c>
      <c r="V7982" s="1">
        <v>0</v>
      </c>
      <c r="W7982" s="1">
        <v>611.29041400000006</v>
      </c>
      <c r="X7982" s="8">
        <v>0.16209665081420649</v>
      </c>
    </row>
    <row r="7983" spans="1:24" x14ac:dyDescent="0.25">
      <c r="A7983">
        <v>7981</v>
      </c>
      <c r="B7983">
        <v>1183.431094</v>
      </c>
      <c r="C7983">
        <v>5.0569119999999996</v>
      </c>
      <c r="D7983">
        <v>102.86418500000001</v>
      </c>
      <c r="E7983">
        <v>132.185632</v>
      </c>
      <c r="F7983">
        <v>-10.135336000000001</v>
      </c>
      <c r="G7983">
        <v>21.849471999999999</v>
      </c>
      <c r="H7983" s="2">
        <v>151.49481900000001</v>
      </c>
      <c r="I7983" s="1">
        <v>12.114466</v>
      </c>
      <c r="J7983" s="5">
        <v>22.308000000019</v>
      </c>
      <c r="K7983" s="1">
        <v>109.231246</v>
      </c>
      <c r="L7983" s="1">
        <v>179.27246400000001</v>
      </c>
      <c r="M7983" s="1">
        <v>42.783605000000001</v>
      </c>
      <c r="N7983" s="1">
        <v>425.53179799999998</v>
      </c>
      <c r="O7983" s="1">
        <v>342.584452</v>
      </c>
      <c r="P7983" s="1">
        <v>597.03421400000002</v>
      </c>
      <c r="Q7983" s="1">
        <v>39.861097000000001</v>
      </c>
      <c r="R7983" s="1">
        <v>111.986254</v>
      </c>
      <c r="S7983" s="1">
        <v>16.627787999999999</v>
      </c>
      <c r="T7983" s="1">
        <v>377</v>
      </c>
      <c r="U7983" s="1">
        <v>69.521665999999996</v>
      </c>
      <c r="V7983" s="1">
        <v>0</v>
      </c>
      <c r="W7983" s="1">
        <v>641.92112999999995</v>
      </c>
      <c r="X7983" s="8">
        <v>9.537496708999843E-2</v>
      </c>
    </row>
    <row r="7984" spans="1:24" x14ac:dyDescent="0.25">
      <c r="A7984">
        <v>7982</v>
      </c>
      <c r="B7984">
        <v>1175.6164209999999</v>
      </c>
      <c r="C7984">
        <v>5.0149109999999997</v>
      </c>
      <c r="D7984">
        <v>102.219235</v>
      </c>
      <c r="E7984">
        <v>133.32498200000001</v>
      </c>
      <c r="F7984">
        <v>-8.1413410000000006</v>
      </c>
      <c r="G7984">
        <v>19.950527999999998</v>
      </c>
      <c r="H7984" s="2">
        <v>154.72048599999999</v>
      </c>
      <c r="I7984" s="1">
        <v>12.213862000000001</v>
      </c>
      <c r="J7984" s="5">
        <v>25.970666666660602</v>
      </c>
      <c r="K7984" s="1">
        <v>103.018728</v>
      </c>
      <c r="L7984" s="1">
        <v>181.890244</v>
      </c>
      <c r="M7984" s="1">
        <v>43.921695999999997</v>
      </c>
      <c r="N7984" s="1">
        <v>438.92669899999999</v>
      </c>
      <c r="O7984" s="1">
        <v>351.74829899999997</v>
      </c>
      <c r="P7984" s="1">
        <v>596.31210600000009</v>
      </c>
      <c r="Q7984" s="1">
        <v>40.927658000000001</v>
      </c>
      <c r="R7984" s="1">
        <v>113.28392599999999</v>
      </c>
      <c r="S7984" s="1">
        <v>17.735475999999998</v>
      </c>
      <c r="T7984" s="1">
        <v>310</v>
      </c>
      <c r="U7984" s="1">
        <v>73.024433999999999</v>
      </c>
      <c r="V7984" s="1">
        <v>0</v>
      </c>
      <c r="W7984" s="1">
        <v>638.49501199999997</v>
      </c>
      <c r="X7984" s="8">
        <v>0.13915719536366461</v>
      </c>
    </row>
    <row r="7985" spans="1:24" x14ac:dyDescent="0.25">
      <c r="A7985">
        <v>7983</v>
      </c>
      <c r="B7985">
        <v>1174.876346</v>
      </c>
      <c r="C7985">
        <v>5.5870280000000001</v>
      </c>
      <c r="D7985">
        <v>101.55322</v>
      </c>
      <c r="E7985">
        <v>139.491781</v>
      </c>
      <c r="F7985">
        <v>-7.1442670000000001</v>
      </c>
      <c r="G7985">
        <v>19.000264000000001</v>
      </c>
      <c r="H7985" s="2">
        <v>165.256901</v>
      </c>
      <c r="I7985" s="1">
        <v>10.386298999999999</v>
      </c>
      <c r="J7985" s="5">
        <v>26.182499999995301</v>
      </c>
      <c r="K7985" s="1">
        <v>100.95217</v>
      </c>
      <c r="L7985" s="1">
        <v>183.35542799999999</v>
      </c>
      <c r="M7985" s="1">
        <v>43.620752000000003</v>
      </c>
      <c r="N7985" s="1">
        <v>453.47147799999999</v>
      </c>
      <c r="O7985" s="1">
        <v>358.60059999999999</v>
      </c>
      <c r="P7985" s="1">
        <v>613.60066899999993</v>
      </c>
      <c r="Q7985" s="1">
        <v>41.225763999999998</v>
      </c>
      <c r="R7985" s="1">
        <v>110.88468</v>
      </c>
      <c r="S7985" s="1">
        <v>18.706484</v>
      </c>
      <c r="T7985" s="1">
        <v>296</v>
      </c>
      <c r="U7985" s="1">
        <v>77.599428000000003</v>
      </c>
      <c r="V7985" s="1">
        <v>0</v>
      </c>
      <c r="W7985" s="1">
        <v>617.104962</v>
      </c>
      <c r="X7985" s="8">
        <v>4.8063891954964202E-2</v>
      </c>
    </row>
    <row r="7986" spans="1:24" x14ac:dyDescent="0.25">
      <c r="A7986">
        <v>7984</v>
      </c>
      <c r="B7986">
        <v>1163.8551279999999</v>
      </c>
      <c r="C7986">
        <v>6.7537330000000004</v>
      </c>
      <c r="D7986">
        <v>98.055668999999995</v>
      </c>
      <c r="E7986">
        <v>140.42360099999999</v>
      </c>
      <c r="F7986">
        <v>-3.1441840000000001</v>
      </c>
      <c r="G7986">
        <v>15.201055</v>
      </c>
      <c r="H7986" s="2">
        <v>152.57544200000001</v>
      </c>
      <c r="I7986" s="1">
        <v>8.672682</v>
      </c>
      <c r="J7986" s="5">
        <v>23.035666666662998</v>
      </c>
      <c r="K7986" s="1">
        <v>102.828402</v>
      </c>
      <c r="L7986" s="1">
        <v>185.21105399999999</v>
      </c>
      <c r="M7986" s="1">
        <v>43.913018999999998</v>
      </c>
      <c r="N7986" s="1">
        <v>436.83992699999999</v>
      </c>
      <c r="O7986" s="1">
        <v>357.26389000000006</v>
      </c>
      <c r="P7986" s="1">
        <v>629.664264</v>
      </c>
      <c r="Q7986" s="1">
        <v>41.186577999999997</v>
      </c>
      <c r="R7986" s="1">
        <v>107.14817600000001</v>
      </c>
      <c r="S7986" s="1">
        <v>19.538008000000001</v>
      </c>
      <c r="T7986" s="1">
        <v>261</v>
      </c>
      <c r="U7986" s="1">
        <v>79.518176999999994</v>
      </c>
      <c r="V7986" s="1">
        <v>0</v>
      </c>
      <c r="W7986" s="1">
        <v>588.49281800000006</v>
      </c>
      <c r="X7986" s="8">
        <v>0</v>
      </c>
    </row>
    <row r="7987" spans="1:24" x14ac:dyDescent="0.25">
      <c r="A7987">
        <v>7985</v>
      </c>
      <c r="B7987">
        <v>1126.404331</v>
      </c>
      <c r="C7987">
        <v>7.1747449999999997</v>
      </c>
      <c r="D7987">
        <v>98.172427999999996</v>
      </c>
      <c r="E7987">
        <v>134.54848000000001</v>
      </c>
      <c r="F7987">
        <v>-1.143411</v>
      </c>
      <c r="G7987">
        <v>13.300528</v>
      </c>
      <c r="H7987" s="2">
        <v>142.631182</v>
      </c>
      <c r="I7987" s="1">
        <v>8.9565160000000006</v>
      </c>
      <c r="J7987" s="5">
        <v>20.841833333339302</v>
      </c>
      <c r="K7987" s="1">
        <v>106.21217799999999</v>
      </c>
      <c r="L7987" s="1">
        <v>184.07936000000001</v>
      </c>
      <c r="M7987" s="1">
        <v>43.435881000000002</v>
      </c>
      <c r="N7987" s="1">
        <v>405.06040400000001</v>
      </c>
      <c r="O7987" s="1">
        <v>337.84633400000001</v>
      </c>
      <c r="P7987" s="1">
        <v>579.37731499999995</v>
      </c>
      <c r="Q7987" s="1">
        <v>34.973388</v>
      </c>
      <c r="R7987" s="1">
        <v>98.977614000000003</v>
      </c>
      <c r="S7987" s="1">
        <v>19.247212000000001</v>
      </c>
      <c r="T7987" s="1">
        <v>248</v>
      </c>
      <c r="U7987" s="1">
        <v>78.972367000000006</v>
      </c>
      <c r="V7987" s="1">
        <v>0</v>
      </c>
      <c r="W7987" s="1">
        <v>548.77426600000001</v>
      </c>
      <c r="X7987" s="8">
        <v>0</v>
      </c>
    </row>
    <row r="7988" spans="1:24" x14ac:dyDescent="0.25">
      <c r="A7988">
        <v>7986</v>
      </c>
      <c r="B7988">
        <v>1062.683933</v>
      </c>
      <c r="C7988">
        <v>7.1474190000000002</v>
      </c>
      <c r="D7988">
        <v>94.524574000000001</v>
      </c>
      <c r="E7988">
        <v>121.691937</v>
      </c>
      <c r="F7988">
        <v>4.8590819999999999</v>
      </c>
      <c r="G7988">
        <v>7.6015839999999999</v>
      </c>
      <c r="H7988" s="2">
        <v>131.39621299999999</v>
      </c>
      <c r="I7988" s="1">
        <v>8.8180499999999995</v>
      </c>
      <c r="J7988" s="5">
        <v>14.947666666674099</v>
      </c>
      <c r="K7988" s="1">
        <v>83.859746000000001</v>
      </c>
      <c r="L7988" s="1">
        <v>165.14753200000001</v>
      </c>
      <c r="M7988" s="1">
        <v>38.717537</v>
      </c>
      <c r="N7988" s="1">
        <v>358.57523099999997</v>
      </c>
      <c r="O7988" s="1">
        <v>277.546155</v>
      </c>
      <c r="P7988" s="1">
        <v>482.732191</v>
      </c>
      <c r="Q7988" s="1">
        <v>18.427316000000001</v>
      </c>
      <c r="R7988" s="1">
        <v>84.102940000000004</v>
      </c>
      <c r="S7988" s="1">
        <v>18.334295000000001</v>
      </c>
      <c r="T7988" s="1">
        <v>235</v>
      </c>
      <c r="U7988" s="1">
        <v>67.440323000000006</v>
      </c>
      <c r="V7988" s="1">
        <v>0</v>
      </c>
      <c r="W7988" s="1">
        <v>422.98732000000001</v>
      </c>
      <c r="X7988" s="8">
        <v>0</v>
      </c>
    </row>
    <row r="7989" spans="1:24" x14ac:dyDescent="0.25">
      <c r="A7989">
        <v>7987</v>
      </c>
      <c r="B7989">
        <v>1002.621412</v>
      </c>
      <c r="C7989">
        <v>6.8953160000000002</v>
      </c>
      <c r="D7989">
        <v>90.685095000000004</v>
      </c>
      <c r="E7989">
        <v>108.334823</v>
      </c>
      <c r="F7989">
        <v>5.866638</v>
      </c>
      <c r="G7989">
        <v>6.650264</v>
      </c>
      <c r="H7989" s="2">
        <v>117.475398</v>
      </c>
      <c r="I7989" s="1">
        <v>7.5862020000000001</v>
      </c>
      <c r="J7989" s="5">
        <v>10.8076666666602</v>
      </c>
      <c r="K7989" s="1">
        <v>59.298358</v>
      </c>
      <c r="L7989" s="1">
        <v>126.740742</v>
      </c>
      <c r="M7989" s="1">
        <v>31.044104000000001</v>
      </c>
      <c r="N7989" s="1">
        <v>316.73316799999998</v>
      </c>
      <c r="O7989" s="1">
        <v>204.154934</v>
      </c>
      <c r="P7989" s="1">
        <v>414.83086800000001</v>
      </c>
      <c r="Q7989" s="1">
        <v>11.681115</v>
      </c>
      <c r="R7989" s="1">
        <v>77.332847999999998</v>
      </c>
      <c r="S7989" s="1">
        <v>17.100086999999998</v>
      </c>
      <c r="T7989" s="1">
        <v>231</v>
      </c>
      <c r="U7989" s="1">
        <v>58.950136000000001</v>
      </c>
      <c r="V7989" s="1">
        <v>0</v>
      </c>
      <c r="W7989" s="1">
        <v>368.79005999999998</v>
      </c>
      <c r="X7989" s="8">
        <v>0</v>
      </c>
    </row>
    <row r="7990" spans="1:24" x14ac:dyDescent="0.25">
      <c r="A7990">
        <v>7988</v>
      </c>
      <c r="B7990">
        <v>957.21125900000004</v>
      </c>
      <c r="C7990">
        <v>6.1967559999999997</v>
      </c>
      <c r="D7990">
        <v>76.782701000000003</v>
      </c>
      <c r="E7990">
        <v>103.976057</v>
      </c>
      <c r="F7990">
        <v>7.8666910000000003</v>
      </c>
      <c r="G7990">
        <v>4.7505280000000001</v>
      </c>
      <c r="H7990" s="2">
        <v>102.244376</v>
      </c>
      <c r="I7990" s="1">
        <v>5.9608280000000002</v>
      </c>
      <c r="J7990" s="5">
        <v>8.5794999999925494</v>
      </c>
      <c r="K7990" s="1">
        <v>51.884991999999997</v>
      </c>
      <c r="L7990" s="1">
        <v>107.996146</v>
      </c>
      <c r="M7990" s="1">
        <v>16.425094999999999</v>
      </c>
      <c r="N7990" s="1">
        <v>281.340802</v>
      </c>
      <c r="O7990" s="1">
        <v>181.01762000000002</v>
      </c>
      <c r="P7990" s="1">
        <v>370.63965299999995</v>
      </c>
      <c r="Q7990" s="1">
        <v>10.577411</v>
      </c>
      <c r="R7990" s="1">
        <v>68.424198000000004</v>
      </c>
      <c r="S7990" s="1">
        <v>15.546764</v>
      </c>
      <c r="T7990" s="1">
        <v>197</v>
      </c>
      <c r="U7990" s="1">
        <v>52.341731000000003</v>
      </c>
      <c r="V7990" s="1">
        <v>0</v>
      </c>
      <c r="W7990" s="1">
        <v>304.37035600000002</v>
      </c>
      <c r="X7990" s="8">
        <v>0</v>
      </c>
    </row>
    <row r="7991" spans="1:24" x14ac:dyDescent="0.25">
      <c r="A7991">
        <v>7989</v>
      </c>
      <c r="B7991">
        <v>914.11337400000002</v>
      </c>
      <c r="C7991">
        <v>5.3117200000000002</v>
      </c>
      <c r="D7991">
        <v>38.553150000000002</v>
      </c>
      <c r="E7991">
        <v>100.323517</v>
      </c>
      <c r="F7991">
        <v>6.8646890000000003</v>
      </c>
      <c r="G7991">
        <v>5.6997359999999997</v>
      </c>
      <c r="H7991" s="2">
        <v>85.348714999999999</v>
      </c>
      <c r="I7991" s="1">
        <v>5.5094779999999997</v>
      </c>
      <c r="J7991" s="5">
        <v>7.4151666666730298</v>
      </c>
      <c r="K7991" s="1">
        <v>48.003307999999997</v>
      </c>
      <c r="L7991" s="1">
        <v>98.647676000000004</v>
      </c>
      <c r="M7991" s="1">
        <v>10.291207</v>
      </c>
      <c r="N7991" s="1">
        <v>248.240027</v>
      </c>
      <c r="O7991" s="1">
        <v>150.23542400000002</v>
      </c>
      <c r="P7991" s="1">
        <v>330.06565999999998</v>
      </c>
      <c r="Q7991" s="1">
        <v>10.272741999999999</v>
      </c>
      <c r="R7991" s="1">
        <v>61.413879999999999</v>
      </c>
      <c r="S7991" s="1">
        <v>14.5703</v>
      </c>
      <c r="T7991" s="1">
        <v>198</v>
      </c>
      <c r="U7991" s="1">
        <v>44.799590000000002</v>
      </c>
      <c r="V7991" s="1">
        <v>0</v>
      </c>
      <c r="W7991" s="1">
        <v>278.33901200000003</v>
      </c>
      <c r="X7991" s="8">
        <v>0</v>
      </c>
    </row>
    <row r="7992" spans="1:24" x14ac:dyDescent="0.25">
      <c r="A7992">
        <v>7990</v>
      </c>
      <c r="B7992">
        <v>885.46975599999996</v>
      </c>
      <c r="C7992">
        <v>5.0968530000000003</v>
      </c>
      <c r="D7992">
        <v>26.073971</v>
      </c>
      <c r="E7992">
        <v>96.453021000000007</v>
      </c>
      <c r="F7992">
        <v>6.8644160000000003</v>
      </c>
      <c r="G7992">
        <v>5.7</v>
      </c>
      <c r="H7992" s="2">
        <v>68.528420999999994</v>
      </c>
      <c r="I7992" s="1">
        <v>5.7215210000000001</v>
      </c>
      <c r="J7992" s="5">
        <v>7.1799999999930098</v>
      </c>
      <c r="K7992" s="1">
        <v>38.710442</v>
      </c>
      <c r="L7992" s="1">
        <v>91.834192000000002</v>
      </c>
      <c r="M7992" s="1">
        <v>9.6827249999999996</v>
      </c>
      <c r="N7992" s="1">
        <v>226.04096899999999</v>
      </c>
      <c r="O7992" s="1">
        <v>120.63663</v>
      </c>
      <c r="P7992" s="1">
        <v>284.57598199999995</v>
      </c>
      <c r="Q7992" s="1">
        <v>10.164088</v>
      </c>
      <c r="R7992" s="1">
        <v>58.493656000000001</v>
      </c>
      <c r="S7992" s="1">
        <v>13.780405999999999</v>
      </c>
      <c r="T7992" s="1">
        <v>177</v>
      </c>
      <c r="U7992" s="1">
        <v>40.468406999999999</v>
      </c>
      <c r="V7992" s="1">
        <v>0</v>
      </c>
      <c r="W7992" s="1">
        <v>275.37788399999999</v>
      </c>
      <c r="X7992" s="8">
        <v>0</v>
      </c>
    </row>
    <row r="7993" spans="1:24" x14ac:dyDescent="0.25">
      <c r="A7993">
        <v>7991</v>
      </c>
      <c r="B7993">
        <v>852.11127699999997</v>
      </c>
      <c r="C7993">
        <v>4.5036379999999996</v>
      </c>
      <c r="D7993">
        <v>25.803702000000001</v>
      </c>
      <c r="E7993">
        <v>94.076503000000002</v>
      </c>
      <c r="F7993">
        <v>5.8668610000000001</v>
      </c>
      <c r="G7993">
        <v>6.6497359999999999</v>
      </c>
      <c r="H7993" s="2">
        <v>73.891114999999999</v>
      </c>
      <c r="I7993" s="1">
        <v>5.7539999999999996</v>
      </c>
      <c r="J7993" s="5">
        <v>6.7361366120166997</v>
      </c>
      <c r="K7993" s="1">
        <v>31.544232000000001</v>
      </c>
      <c r="L7993" s="1">
        <v>79.873490000000004</v>
      </c>
      <c r="M7993" s="1">
        <v>9.4352070000000001</v>
      </c>
      <c r="N7993" s="1">
        <v>212.17159799999999</v>
      </c>
      <c r="O7993" s="1">
        <v>104.115921</v>
      </c>
      <c r="P7993" s="1">
        <v>257.99625400000002</v>
      </c>
      <c r="Q7993" s="1">
        <v>10.31307</v>
      </c>
      <c r="R7993" s="1">
        <v>58.003784000000003</v>
      </c>
      <c r="S7993" s="1">
        <v>13.008438</v>
      </c>
      <c r="T7993" s="1">
        <v>157</v>
      </c>
      <c r="U7993" s="1">
        <v>39.856954999999999</v>
      </c>
      <c r="V7993" s="1">
        <v>0</v>
      </c>
      <c r="W7993" s="1">
        <v>270.69697600000001</v>
      </c>
      <c r="X7993" s="8">
        <v>0</v>
      </c>
    </row>
    <row r="7994" spans="1:24" x14ac:dyDescent="0.25">
      <c r="A7994">
        <v>7992</v>
      </c>
      <c r="B7994">
        <v>832.17258600000002</v>
      </c>
      <c r="C7994">
        <v>3.2957360000000002</v>
      </c>
      <c r="D7994">
        <v>25.668120999999999</v>
      </c>
      <c r="E7994">
        <v>92.816151000000005</v>
      </c>
      <c r="F7994">
        <v>5.8701480000000004</v>
      </c>
      <c r="G7994">
        <v>6.65</v>
      </c>
      <c r="H7994" s="2">
        <v>88.601907999999995</v>
      </c>
      <c r="I7994" s="1">
        <v>6.4032229999999997</v>
      </c>
      <c r="J7994" s="5">
        <v>6.7092136704595697</v>
      </c>
      <c r="K7994" s="1">
        <v>29.598958</v>
      </c>
      <c r="L7994" s="1">
        <v>73.354699999999994</v>
      </c>
      <c r="M7994" s="1">
        <v>9.0102650000000004</v>
      </c>
      <c r="N7994" s="1">
        <v>200.52185900000001</v>
      </c>
      <c r="O7994" s="1">
        <v>97.352627000000012</v>
      </c>
      <c r="P7994" s="1">
        <v>246.639837</v>
      </c>
      <c r="Q7994" s="1">
        <v>10.17714</v>
      </c>
      <c r="R7994" s="1">
        <v>57.705793999999997</v>
      </c>
      <c r="S7994" s="1">
        <v>12.678152000000001</v>
      </c>
      <c r="T7994" s="1">
        <v>131</v>
      </c>
      <c r="U7994" s="1">
        <v>37.485033999999999</v>
      </c>
      <c r="V7994" s="1">
        <v>0</v>
      </c>
      <c r="W7994" s="1">
        <v>255.353656</v>
      </c>
      <c r="X7994" s="8">
        <v>0</v>
      </c>
    </row>
    <row r="7995" spans="1:24" x14ac:dyDescent="0.25">
      <c r="A7995">
        <v>7993</v>
      </c>
      <c r="B7995">
        <v>828.37594100000001</v>
      </c>
      <c r="C7995">
        <v>2.8008090000000001</v>
      </c>
      <c r="D7995">
        <v>25.570340999999999</v>
      </c>
      <c r="E7995">
        <v>92.386769000000001</v>
      </c>
      <c r="F7995">
        <v>6.8625749999999996</v>
      </c>
      <c r="G7995">
        <v>5.701848</v>
      </c>
      <c r="H7995" s="2">
        <v>86.848427999999998</v>
      </c>
      <c r="I7995" s="1">
        <v>7.1789529999999999</v>
      </c>
      <c r="J7995" s="5">
        <v>6.5558163841778807</v>
      </c>
      <c r="K7995" s="1">
        <v>30.614922</v>
      </c>
      <c r="L7995" s="1">
        <v>71.412875999999997</v>
      </c>
      <c r="M7995" s="1">
        <v>8.7037270000000007</v>
      </c>
      <c r="N7995" s="1">
        <v>195.292472</v>
      </c>
      <c r="O7995" s="1">
        <v>91.387091999999996</v>
      </c>
      <c r="P7995" s="1">
        <v>242.79780199999999</v>
      </c>
      <c r="Q7995" s="1">
        <v>10.243423</v>
      </c>
      <c r="R7995" s="1">
        <v>57.524965999999999</v>
      </c>
      <c r="S7995" s="1">
        <v>12.354652</v>
      </c>
      <c r="T7995" s="1">
        <v>125</v>
      </c>
      <c r="U7995" s="1">
        <v>32.668059999999997</v>
      </c>
      <c r="V7995" s="1">
        <v>0</v>
      </c>
      <c r="W7995" s="1">
        <v>253.243088</v>
      </c>
      <c r="X7995" s="8">
        <v>0</v>
      </c>
    </row>
    <row r="7996" spans="1:24" x14ac:dyDescent="0.25">
      <c r="A7996">
        <v>7994</v>
      </c>
      <c r="B7996">
        <v>823.40718000000004</v>
      </c>
      <c r="C7996">
        <v>2.7978369999999999</v>
      </c>
      <c r="D7996">
        <v>25.645136999999998</v>
      </c>
      <c r="E7996">
        <v>92.262912</v>
      </c>
      <c r="F7996">
        <v>6.8653310000000003</v>
      </c>
      <c r="G7996">
        <v>5.6984170000000001</v>
      </c>
      <c r="H7996" s="2">
        <v>70.914755</v>
      </c>
      <c r="I7996" s="1">
        <v>7.101928</v>
      </c>
      <c r="J7996" s="5">
        <v>6.6276666666672099</v>
      </c>
      <c r="K7996" s="1">
        <v>31.420912000000001</v>
      </c>
      <c r="L7996" s="1">
        <v>72.978133999999997</v>
      </c>
      <c r="M7996" s="1">
        <v>8.66371</v>
      </c>
      <c r="N7996" s="1">
        <v>196.089685</v>
      </c>
      <c r="O7996" s="1">
        <v>89.132567999999992</v>
      </c>
      <c r="P7996" s="1">
        <v>230.24381599999998</v>
      </c>
      <c r="Q7996" s="1">
        <v>10.238279</v>
      </c>
      <c r="R7996" s="1">
        <v>57.600676</v>
      </c>
      <c r="S7996" s="1">
        <v>11.49776</v>
      </c>
      <c r="T7996" s="1">
        <v>121</v>
      </c>
      <c r="U7996" s="1">
        <v>29.708708000000001</v>
      </c>
      <c r="V7996" s="1">
        <v>0</v>
      </c>
      <c r="W7996" s="1">
        <v>261.520218</v>
      </c>
      <c r="X7996" s="8">
        <v>0</v>
      </c>
    </row>
    <row r="7997" spans="1:24" x14ac:dyDescent="0.25">
      <c r="A7997">
        <v>7995</v>
      </c>
      <c r="B7997">
        <v>806.81182699999999</v>
      </c>
      <c r="C7997">
        <v>2.7040839999999999</v>
      </c>
      <c r="D7997">
        <v>25.662181</v>
      </c>
      <c r="E7997">
        <v>93.122585000000001</v>
      </c>
      <c r="F7997">
        <v>6.8673209999999996</v>
      </c>
      <c r="G7997">
        <v>5.7</v>
      </c>
      <c r="H7997" s="2">
        <v>72.502561999999998</v>
      </c>
      <c r="I7997" s="1">
        <v>6.3991990000000003</v>
      </c>
      <c r="J7997" s="5">
        <v>6.7545000000100099</v>
      </c>
      <c r="K7997" s="1">
        <v>31.220987999999998</v>
      </c>
      <c r="L7997" s="1">
        <v>77.625221999999994</v>
      </c>
      <c r="M7997" s="1">
        <v>8.6811980000000002</v>
      </c>
      <c r="N7997" s="1">
        <v>194.77377000000001</v>
      </c>
      <c r="O7997" s="1">
        <v>88.602185999999989</v>
      </c>
      <c r="P7997" s="1">
        <v>232.85757799999999</v>
      </c>
      <c r="Q7997" s="1">
        <v>10.058958000000001</v>
      </c>
      <c r="R7997" s="1">
        <v>57.659658</v>
      </c>
      <c r="S7997" s="1">
        <v>11.190363</v>
      </c>
      <c r="T7997" s="1">
        <v>111</v>
      </c>
      <c r="U7997" s="1">
        <v>29.198319999999999</v>
      </c>
      <c r="V7997" s="1">
        <v>0</v>
      </c>
      <c r="W7997" s="1">
        <v>257.98007200000001</v>
      </c>
      <c r="X7997" s="8">
        <v>0</v>
      </c>
    </row>
    <row r="7998" spans="1:24" x14ac:dyDescent="0.25">
      <c r="A7998">
        <v>7996</v>
      </c>
      <c r="B7998">
        <v>799.51713900000004</v>
      </c>
      <c r="C7998">
        <v>2.7424230000000001</v>
      </c>
      <c r="D7998">
        <v>25.729051999999999</v>
      </c>
      <c r="E7998">
        <v>93.252033999999995</v>
      </c>
      <c r="F7998">
        <v>6.8650349999999998</v>
      </c>
      <c r="G7998">
        <v>5.7</v>
      </c>
      <c r="H7998" s="2">
        <v>69.222622999999999</v>
      </c>
      <c r="I7998" s="1">
        <v>6.3108199999999997</v>
      </c>
      <c r="J7998" s="5">
        <v>6.39722950820578</v>
      </c>
      <c r="K7998" s="1">
        <v>30.809920000000002</v>
      </c>
      <c r="L7998" s="1">
        <v>79.465047999999996</v>
      </c>
      <c r="M7998" s="1">
        <v>8.3746320000000001</v>
      </c>
      <c r="N7998" s="1">
        <v>190.339811</v>
      </c>
      <c r="O7998" s="1">
        <v>87.230641999999989</v>
      </c>
      <c r="P7998" s="1">
        <v>234.706523</v>
      </c>
      <c r="Q7998" s="1">
        <v>10.250211</v>
      </c>
      <c r="R7998" s="1">
        <v>57.497106000000002</v>
      </c>
      <c r="S7998" s="1">
        <v>11.37899</v>
      </c>
      <c r="T7998" s="1">
        <v>114</v>
      </c>
      <c r="U7998" s="1">
        <v>29.482417000000002</v>
      </c>
      <c r="V7998" s="1">
        <v>0</v>
      </c>
      <c r="W7998" s="1">
        <v>263.518824</v>
      </c>
      <c r="X7998" s="8">
        <v>0</v>
      </c>
    </row>
    <row r="7999" spans="1:24" x14ac:dyDescent="0.25">
      <c r="A7999">
        <v>7997</v>
      </c>
      <c r="B7999">
        <v>804.09457499999996</v>
      </c>
      <c r="C7999">
        <v>3.0829740000000001</v>
      </c>
      <c r="D7999">
        <v>25.75883</v>
      </c>
      <c r="E7999">
        <v>92.392910999999998</v>
      </c>
      <c r="F7999">
        <v>6.8636879999999998</v>
      </c>
      <c r="G7999">
        <v>5.7</v>
      </c>
      <c r="H7999" s="2">
        <v>62.645052999999997</v>
      </c>
      <c r="I7999" s="1">
        <v>7.891419</v>
      </c>
      <c r="J7999" s="5">
        <v>6.4237704917904903</v>
      </c>
      <c r="K7999" s="1">
        <v>31.228176000000001</v>
      </c>
      <c r="L7999" s="1">
        <v>76.778226000000004</v>
      </c>
      <c r="M7999" s="1">
        <v>8.2163439999999994</v>
      </c>
      <c r="N7999" s="1">
        <v>192.49029899999999</v>
      </c>
      <c r="O7999" s="1">
        <v>84.739322000000001</v>
      </c>
      <c r="P7999" s="1">
        <v>228.62176600000001</v>
      </c>
      <c r="Q7999" s="1">
        <v>10.093432999999999</v>
      </c>
      <c r="R7999" s="1">
        <v>58.682085999999998</v>
      </c>
      <c r="S7999" s="1">
        <v>11.360251</v>
      </c>
      <c r="T7999" s="1">
        <v>108</v>
      </c>
      <c r="U7999" s="1">
        <v>29.860757</v>
      </c>
      <c r="V7999" s="1">
        <v>0</v>
      </c>
      <c r="W7999" s="1">
        <v>291.58768600000002</v>
      </c>
      <c r="X7999" s="8">
        <v>0</v>
      </c>
    </row>
    <row r="8000" spans="1:24" x14ac:dyDescent="0.25">
      <c r="A8000">
        <v>7998</v>
      </c>
      <c r="B8000">
        <v>824.20206599999995</v>
      </c>
      <c r="C8000">
        <v>4.2606820000000001</v>
      </c>
      <c r="D8000">
        <v>34.137062999999998</v>
      </c>
      <c r="E8000">
        <v>92.385364999999993</v>
      </c>
      <c r="F8000">
        <v>6.8640179999999997</v>
      </c>
      <c r="G8000">
        <v>5.7</v>
      </c>
      <c r="H8000" s="2">
        <v>76.085718</v>
      </c>
      <c r="I8000" s="1">
        <v>7.917681</v>
      </c>
      <c r="J8000" s="5">
        <v>7.0611864406964706</v>
      </c>
      <c r="K8000" s="1">
        <v>33.712564</v>
      </c>
      <c r="L8000" s="1">
        <v>73.727031999999994</v>
      </c>
      <c r="M8000" s="1">
        <v>11.466264000000001</v>
      </c>
      <c r="N8000" s="1">
        <v>201.27063799999999</v>
      </c>
      <c r="O8000" s="1">
        <v>92.541668000000001</v>
      </c>
      <c r="P8000" s="1">
        <v>232.503401</v>
      </c>
      <c r="Q8000" s="1">
        <v>9.9878149999999994</v>
      </c>
      <c r="R8000" s="1">
        <v>60.128582000000002</v>
      </c>
      <c r="S8000" s="1">
        <v>11.249852000000001</v>
      </c>
      <c r="T8000" s="1">
        <v>119</v>
      </c>
      <c r="U8000" s="1">
        <v>30.921828999999999</v>
      </c>
      <c r="V8000" s="1">
        <v>0</v>
      </c>
      <c r="W8000" s="1">
        <v>332.06401599999998</v>
      </c>
      <c r="X8000" s="8">
        <v>0</v>
      </c>
    </row>
    <row r="8001" spans="1:24" x14ac:dyDescent="0.25">
      <c r="A8001">
        <v>7999</v>
      </c>
      <c r="B8001">
        <v>864.22260800000004</v>
      </c>
      <c r="C8001">
        <v>5.9348089999999996</v>
      </c>
      <c r="D8001">
        <v>57.564039000000001</v>
      </c>
      <c r="E8001">
        <v>98.600989999999996</v>
      </c>
      <c r="F8001">
        <v>-0.14094899999999999</v>
      </c>
      <c r="G8001">
        <v>12.348152000000001</v>
      </c>
      <c r="H8001" s="2">
        <v>91.522059999999996</v>
      </c>
      <c r="I8001" s="1">
        <v>6.9002980000000003</v>
      </c>
      <c r="J8001" s="5">
        <v>12.7271742150478</v>
      </c>
      <c r="K8001" s="1">
        <v>54.290550000000003</v>
      </c>
      <c r="L8001" s="1">
        <v>95.511690000000002</v>
      </c>
      <c r="M8001" s="1">
        <v>18.450429</v>
      </c>
      <c r="N8001" s="1">
        <v>231.08665999999999</v>
      </c>
      <c r="O8001" s="1">
        <v>161.39939700000002</v>
      </c>
      <c r="P8001" s="1">
        <v>254.91600499999998</v>
      </c>
      <c r="Q8001" s="1">
        <v>13.418269</v>
      </c>
      <c r="R8001" s="1">
        <v>57.808675999999998</v>
      </c>
      <c r="S8001" s="1">
        <v>11.862458</v>
      </c>
      <c r="T8001" s="1">
        <v>180</v>
      </c>
      <c r="U8001" s="1">
        <v>41.584879999999998</v>
      </c>
      <c r="V8001" s="1">
        <v>0</v>
      </c>
      <c r="W8001" s="1">
        <v>376.263756</v>
      </c>
      <c r="X8001" s="8">
        <v>0</v>
      </c>
    </row>
    <row r="8002" spans="1:24" x14ac:dyDescent="0.25">
      <c r="A8002">
        <v>8000</v>
      </c>
      <c r="B8002">
        <v>932.71429000000001</v>
      </c>
      <c r="C8002">
        <v>6.910177</v>
      </c>
      <c r="D8002">
        <v>79.636438999999996</v>
      </c>
      <c r="E8002">
        <v>102.952713</v>
      </c>
      <c r="F8002">
        <v>-5.1431979999999999</v>
      </c>
      <c r="G8002">
        <v>17.098680000000002</v>
      </c>
      <c r="H8002" s="2">
        <v>104.229416</v>
      </c>
      <c r="I8002" s="1">
        <v>7.3323289999999997</v>
      </c>
      <c r="J8002" s="5">
        <v>19.375198666297297</v>
      </c>
      <c r="K8002" s="1">
        <v>100.823992</v>
      </c>
      <c r="L8002" s="1">
        <v>132.53189599999999</v>
      </c>
      <c r="M8002" s="1">
        <v>33.880622000000002</v>
      </c>
      <c r="N8002" s="1">
        <v>296.42030099999999</v>
      </c>
      <c r="O8002" s="1">
        <v>243.51631599999999</v>
      </c>
      <c r="P8002" s="1">
        <v>344.48366299999998</v>
      </c>
      <c r="Q8002" s="1">
        <v>28.859922999999998</v>
      </c>
      <c r="R8002" s="1">
        <v>62.786946</v>
      </c>
      <c r="S8002" s="1">
        <v>16.053346999999999</v>
      </c>
      <c r="T8002" s="1">
        <v>279</v>
      </c>
      <c r="U8002" s="1">
        <v>49.435763000000001</v>
      </c>
      <c r="V8002" s="1">
        <v>0</v>
      </c>
      <c r="W8002" s="1">
        <v>438.21639800000003</v>
      </c>
      <c r="X8002" s="8">
        <v>0</v>
      </c>
    </row>
    <row r="8003" spans="1:24" x14ac:dyDescent="0.25">
      <c r="A8003">
        <v>8001</v>
      </c>
      <c r="B8003">
        <v>1046.0217279999999</v>
      </c>
      <c r="C8003">
        <v>11.015485999999999</v>
      </c>
      <c r="D8003">
        <v>93.566765000000004</v>
      </c>
      <c r="E8003">
        <v>112.984982</v>
      </c>
      <c r="F8003">
        <v>-5.1459720000000004</v>
      </c>
      <c r="G8003">
        <v>17.100000000000001</v>
      </c>
      <c r="H8003" s="2">
        <v>131.38836000000001</v>
      </c>
      <c r="I8003" s="1">
        <v>9.9510839999999998</v>
      </c>
      <c r="J8003" s="5">
        <v>23.835621005826297</v>
      </c>
      <c r="K8003" s="1">
        <v>112.829312</v>
      </c>
      <c r="L8003" s="1">
        <v>154.18627000000001</v>
      </c>
      <c r="M8003" s="1">
        <v>40.534131000000002</v>
      </c>
      <c r="N8003" s="1">
        <v>371.16583900000001</v>
      </c>
      <c r="O8003" s="1">
        <v>291.87575199999998</v>
      </c>
      <c r="P8003" s="1">
        <v>463.74874999999997</v>
      </c>
      <c r="Q8003" s="1">
        <v>36.381086000000003</v>
      </c>
      <c r="R8003" s="1">
        <v>71.840423999999999</v>
      </c>
      <c r="S8003" s="1">
        <v>18.286231999999998</v>
      </c>
      <c r="T8003" s="1">
        <v>271</v>
      </c>
      <c r="U8003" s="1">
        <v>62.557212</v>
      </c>
      <c r="V8003" s="1">
        <v>0</v>
      </c>
      <c r="W8003" s="1">
        <v>510.91821599999997</v>
      </c>
      <c r="X8003" s="8">
        <v>0</v>
      </c>
    </row>
    <row r="8004" spans="1:24" x14ac:dyDescent="0.25">
      <c r="A8004">
        <v>8002</v>
      </c>
      <c r="B8004">
        <v>1163.1886260000001</v>
      </c>
      <c r="C8004">
        <v>15.264468000000001</v>
      </c>
      <c r="D8004">
        <v>96.312456999999995</v>
      </c>
      <c r="E8004">
        <v>127.606555</v>
      </c>
      <c r="F8004">
        <v>-6.1497960000000003</v>
      </c>
      <c r="G8004">
        <v>18.049735999999999</v>
      </c>
      <c r="H8004" s="2">
        <v>152.20630700000001</v>
      </c>
      <c r="I8004" s="1">
        <v>9.494453</v>
      </c>
      <c r="J8004" s="5">
        <v>24.7918366212979</v>
      </c>
      <c r="K8004" s="1">
        <v>106.923968</v>
      </c>
      <c r="L8004" s="1">
        <v>171.76956000000001</v>
      </c>
      <c r="M8004" s="1">
        <v>41.235278000000001</v>
      </c>
      <c r="N8004" s="1">
        <v>414.87913200000003</v>
      </c>
      <c r="O8004" s="1">
        <v>328.786067</v>
      </c>
      <c r="P8004" s="1">
        <v>552.6262650000001</v>
      </c>
      <c r="Q8004" s="1">
        <v>41.159948999999997</v>
      </c>
      <c r="R8004" s="1">
        <v>80.882863999999998</v>
      </c>
      <c r="S8004" s="1">
        <v>17.529356</v>
      </c>
      <c r="T8004" s="1">
        <v>349</v>
      </c>
      <c r="U8004" s="1">
        <v>67.110716999999994</v>
      </c>
      <c r="V8004" s="1">
        <v>0</v>
      </c>
      <c r="W8004" s="1">
        <v>547.27002400000003</v>
      </c>
      <c r="X8004" s="8">
        <v>2.8698130414595999E-2</v>
      </c>
    </row>
    <row r="8005" spans="1:24" x14ac:dyDescent="0.25">
      <c r="A8005">
        <v>8003</v>
      </c>
      <c r="B8005">
        <v>1218.836654</v>
      </c>
      <c r="C8005">
        <v>14.391170000000001</v>
      </c>
      <c r="D8005">
        <v>98.981705000000005</v>
      </c>
      <c r="E8005">
        <v>136.089157</v>
      </c>
      <c r="F8005">
        <v>-6.1450100000000001</v>
      </c>
      <c r="G8005">
        <v>18.05</v>
      </c>
      <c r="H8005" s="2">
        <v>148.485907</v>
      </c>
      <c r="I8005" s="1">
        <v>9.010211</v>
      </c>
      <c r="J8005" s="5">
        <v>23.695816384191801</v>
      </c>
      <c r="K8005" s="1">
        <v>99.209695999999994</v>
      </c>
      <c r="L8005" s="1">
        <v>187.363574</v>
      </c>
      <c r="M8005" s="1">
        <v>42.686050999999999</v>
      </c>
      <c r="N8005" s="1">
        <v>423.844131</v>
      </c>
      <c r="O8005" s="1">
        <v>356.18152499999997</v>
      </c>
      <c r="P8005" s="1">
        <v>589.81652600000007</v>
      </c>
      <c r="Q8005" s="1">
        <v>42.934336000000002</v>
      </c>
      <c r="R8005" s="1">
        <v>87.654976000000005</v>
      </c>
      <c r="S8005" s="1">
        <v>17.229416000000001</v>
      </c>
      <c r="T8005" s="1">
        <v>381</v>
      </c>
      <c r="U8005" s="1">
        <v>72.379420999999994</v>
      </c>
      <c r="V8005" s="1">
        <v>0</v>
      </c>
      <c r="W8005" s="1">
        <v>554.76675999999998</v>
      </c>
      <c r="X8005" s="8">
        <v>5.4522356989470368E-2</v>
      </c>
    </row>
    <row r="8006" spans="1:24" x14ac:dyDescent="0.25">
      <c r="A8006">
        <v>8004</v>
      </c>
      <c r="B8006">
        <v>1209.7069080000001</v>
      </c>
      <c r="C8006">
        <v>9.4556310000000003</v>
      </c>
      <c r="D8006">
        <v>105.295202</v>
      </c>
      <c r="E8006">
        <v>138.44574700000001</v>
      </c>
      <c r="F8006">
        <v>-7.1363019999999997</v>
      </c>
      <c r="G8006">
        <v>18.999735999999999</v>
      </c>
      <c r="H8006" s="2">
        <v>153.27926099999999</v>
      </c>
      <c r="I8006" s="1">
        <v>8.0246200000000005</v>
      </c>
      <c r="J8006" s="5">
        <v>23.277166666666698</v>
      </c>
      <c r="K8006" s="1">
        <v>103.836744</v>
      </c>
      <c r="L8006" s="1">
        <v>191.30851999999999</v>
      </c>
      <c r="M8006" s="1">
        <v>42.803553000000001</v>
      </c>
      <c r="N8006" s="1">
        <v>431.61454099999997</v>
      </c>
      <c r="O8006" s="1">
        <v>378.07175099999995</v>
      </c>
      <c r="P8006" s="1">
        <v>602.89676400000008</v>
      </c>
      <c r="Q8006" s="1">
        <v>42.688881000000002</v>
      </c>
      <c r="R8006" s="1">
        <v>89.334935999999999</v>
      </c>
      <c r="S8006" s="1">
        <v>17.203944</v>
      </c>
      <c r="T8006" s="1">
        <v>364</v>
      </c>
      <c r="U8006" s="1">
        <v>76.195728000000003</v>
      </c>
      <c r="V8006" s="1">
        <v>0</v>
      </c>
      <c r="W8006" s="1">
        <v>575.64093000000003</v>
      </c>
      <c r="X8006" s="8">
        <v>7.6815175740240438E-2</v>
      </c>
    </row>
    <row r="8007" spans="1:24" x14ac:dyDescent="0.25">
      <c r="A8007">
        <v>8005</v>
      </c>
      <c r="B8007">
        <v>1197.44031</v>
      </c>
      <c r="C8007">
        <v>7.4627540000000003</v>
      </c>
      <c r="D8007">
        <v>105.59307800000001</v>
      </c>
      <c r="E8007">
        <v>135.48902200000001</v>
      </c>
      <c r="F8007">
        <v>-8.1417210000000004</v>
      </c>
      <c r="G8007">
        <v>19.949736000000001</v>
      </c>
      <c r="H8007" s="2">
        <v>158.73804899999999</v>
      </c>
      <c r="I8007" s="1">
        <v>9.4765029999999992</v>
      </c>
      <c r="J8007" s="5">
        <v>23.738666666671598</v>
      </c>
      <c r="K8007" s="1">
        <v>102.803186</v>
      </c>
      <c r="L8007" s="1">
        <v>190.41923199999999</v>
      </c>
      <c r="M8007" s="1">
        <v>41.284754</v>
      </c>
      <c r="N8007" s="1">
        <v>444.10499199999998</v>
      </c>
      <c r="O8007" s="1">
        <v>379.39526999999998</v>
      </c>
      <c r="P8007" s="1">
        <v>593.43184099999996</v>
      </c>
      <c r="Q8007" s="1">
        <v>43.629249000000002</v>
      </c>
      <c r="R8007" s="1">
        <v>88.823909999999998</v>
      </c>
      <c r="S8007" s="1">
        <v>17.541153999999999</v>
      </c>
      <c r="T8007" s="1">
        <v>337</v>
      </c>
      <c r="U8007" s="1">
        <v>77.407115000000005</v>
      </c>
      <c r="V8007" s="1">
        <v>0</v>
      </c>
      <c r="W8007" s="1">
        <v>583.25519799999995</v>
      </c>
      <c r="X8007" s="8">
        <v>4.3712021376524919E-2</v>
      </c>
    </row>
    <row r="8008" spans="1:24" x14ac:dyDescent="0.25">
      <c r="A8008">
        <v>8006</v>
      </c>
      <c r="B8008">
        <v>1194.2970700000001</v>
      </c>
      <c r="C8008">
        <v>8.8132219999999997</v>
      </c>
      <c r="D8008">
        <v>107.808948</v>
      </c>
      <c r="E8008">
        <v>141.206096</v>
      </c>
      <c r="F8008">
        <v>-10.144057999999999</v>
      </c>
      <c r="G8008">
        <v>21.849471999999999</v>
      </c>
      <c r="H8008" s="2">
        <v>162.24607499999999</v>
      </c>
      <c r="I8008" s="1">
        <v>10.312635</v>
      </c>
      <c r="J8008" s="5">
        <v>24.106333333329498</v>
      </c>
      <c r="K8008" s="1">
        <v>110.601118</v>
      </c>
      <c r="L8008" s="1">
        <v>193.18846199999999</v>
      </c>
      <c r="M8008" s="1">
        <v>41.301371000000003</v>
      </c>
      <c r="N8008" s="1">
        <v>448.40757000000002</v>
      </c>
      <c r="O8008" s="1">
        <v>375.93495800000005</v>
      </c>
      <c r="P8008" s="1">
        <v>588.18957699999999</v>
      </c>
      <c r="Q8008" s="1">
        <v>45.220798000000002</v>
      </c>
      <c r="R8008" s="1">
        <v>91.141071999999994</v>
      </c>
      <c r="S8008" s="1">
        <v>18.506923</v>
      </c>
      <c r="T8008" s="1">
        <v>306</v>
      </c>
      <c r="U8008" s="1">
        <v>77.450174000000004</v>
      </c>
      <c r="V8008" s="1">
        <v>0</v>
      </c>
      <c r="W8008" s="1">
        <v>590.08884399999999</v>
      </c>
      <c r="X8008" s="8">
        <v>1.905409284061324E-2</v>
      </c>
    </row>
    <row r="8009" spans="1:24" x14ac:dyDescent="0.25">
      <c r="A8009">
        <v>8007</v>
      </c>
      <c r="B8009">
        <v>1206.5295289999999</v>
      </c>
      <c r="C8009">
        <v>10.456803000000001</v>
      </c>
      <c r="D8009">
        <v>105.96435700000001</v>
      </c>
      <c r="E8009">
        <v>145.527299</v>
      </c>
      <c r="F8009">
        <v>-8.1438970000000008</v>
      </c>
      <c r="G8009">
        <v>19.950527999999998</v>
      </c>
      <c r="H8009" s="2">
        <v>169.26176699999999</v>
      </c>
      <c r="I8009" s="1">
        <v>9.1663230000000002</v>
      </c>
      <c r="J8009" s="5">
        <v>22.904333333310202</v>
      </c>
      <c r="K8009" s="1">
        <v>111.910792</v>
      </c>
      <c r="L8009" s="1">
        <v>197.2663</v>
      </c>
      <c r="M8009" s="1">
        <v>43.401691</v>
      </c>
      <c r="N8009" s="1">
        <v>453.50757499999997</v>
      </c>
      <c r="O8009" s="1">
        <v>380.66551199999998</v>
      </c>
      <c r="P8009" s="1">
        <v>593.75683800000002</v>
      </c>
      <c r="Q8009" s="1">
        <v>44.605359999999997</v>
      </c>
      <c r="R8009" s="1">
        <v>91.299723999999998</v>
      </c>
      <c r="S8009" s="1">
        <v>18.531735000000001</v>
      </c>
      <c r="T8009" s="1">
        <v>295</v>
      </c>
      <c r="U8009" s="1">
        <v>76.833468999999994</v>
      </c>
      <c r="V8009" s="1">
        <v>0</v>
      </c>
      <c r="W8009" s="1">
        <v>597.15961800000002</v>
      </c>
      <c r="X8009" s="8">
        <v>7.5424645241787217E-3</v>
      </c>
    </row>
    <row r="8010" spans="1:24" x14ac:dyDescent="0.25">
      <c r="A8010">
        <v>8008</v>
      </c>
      <c r="B8010">
        <v>1205.5590099999999</v>
      </c>
      <c r="C8010">
        <v>10.320447</v>
      </c>
      <c r="D8010">
        <v>104.521849</v>
      </c>
      <c r="E8010">
        <v>138.08610100000001</v>
      </c>
      <c r="F8010">
        <v>-1.145605</v>
      </c>
      <c r="G8010">
        <v>13.301848</v>
      </c>
      <c r="H8010" s="2">
        <v>161.438818</v>
      </c>
      <c r="I8010" s="1">
        <v>8.5908580000000008</v>
      </c>
      <c r="J8010" s="5">
        <v>20.486500000028101</v>
      </c>
      <c r="K8010" s="1">
        <v>110.51652199999999</v>
      </c>
      <c r="L8010" s="1">
        <v>196.70869400000001</v>
      </c>
      <c r="M8010" s="1">
        <v>42.611553000000001</v>
      </c>
      <c r="N8010" s="1">
        <v>449.40512200000001</v>
      </c>
      <c r="O8010" s="1">
        <v>367.22695999999996</v>
      </c>
      <c r="P8010" s="1">
        <v>587.23838499999999</v>
      </c>
      <c r="Q8010" s="1">
        <v>43.040872</v>
      </c>
      <c r="R8010" s="1">
        <v>90.770982000000004</v>
      </c>
      <c r="S8010" s="1">
        <v>18.660484</v>
      </c>
      <c r="T8010" s="1">
        <v>291</v>
      </c>
      <c r="U8010" s="1">
        <v>75.324635000000001</v>
      </c>
      <c r="V8010" s="1">
        <v>0</v>
      </c>
      <c r="W8010" s="1">
        <v>589.30873999999994</v>
      </c>
      <c r="X8010" s="8">
        <v>0</v>
      </c>
    </row>
    <row r="8011" spans="1:24" x14ac:dyDescent="0.25">
      <c r="A8011">
        <v>8009</v>
      </c>
      <c r="B8011">
        <v>1156.5559679999999</v>
      </c>
      <c r="C8011">
        <v>8.1246779999999994</v>
      </c>
      <c r="D8011">
        <v>100.527777</v>
      </c>
      <c r="E8011">
        <v>135.041135</v>
      </c>
      <c r="F8011">
        <v>4.8542129999999997</v>
      </c>
      <c r="G8011">
        <v>7.6015839999999999</v>
      </c>
      <c r="H8011" s="2">
        <v>150.26537099999999</v>
      </c>
      <c r="I8011" s="1">
        <v>9.0071720000000006</v>
      </c>
      <c r="J8011" s="5">
        <v>20.303333333314999</v>
      </c>
      <c r="K8011" s="1">
        <v>105.24171800000001</v>
      </c>
      <c r="L8011" s="1">
        <v>196.29553999999999</v>
      </c>
      <c r="M8011" s="1">
        <v>41.613340999999998</v>
      </c>
      <c r="N8011" s="1">
        <v>437.59955200000002</v>
      </c>
      <c r="O8011" s="1">
        <v>340.03194300000001</v>
      </c>
      <c r="P8011" s="1">
        <v>537.941778</v>
      </c>
      <c r="Q8011" s="1">
        <v>35.043393999999999</v>
      </c>
      <c r="R8011" s="1">
        <v>88.905627999999993</v>
      </c>
      <c r="S8011" s="1">
        <v>18.482476999999999</v>
      </c>
      <c r="T8011" s="1">
        <v>248</v>
      </c>
      <c r="U8011" s="1">
        <v>71.639144999999999</v>
      </c>
      <c r="V8011" s="1">
        <v>0</v>
      </c>
      <c r="W8011" s="1">
        <v>529.87809600000003</v>
      </c>
      <c r="X8011" s="8">
        <v>0</v>
      </c>
    </row>
    <row r="8012" spans="1:24" x14ac:dyDescent="0.25">
      <c r="A8012">
        <v>8010</v>
      </c>
      <c r="B8012">
        <v>1066.7740550000001</v>
      </c>
      <c r="C8012">
        <v>6.9243420000000002</v>
      </c>
      <c r="D8012">
        <v>95.558252999999993</v>
      </c>
      <c r="E8012">
        <v>124.448685</v>
      </c>
      <c r="F8012">
        <v>5.8585950000000002</v>
      </c>
      <c r="G8012">
        <v>6.650264</v>
      </c>
      <c r="H8012" s="2">
        <v>137.038387</v>
      </c>
      <c r="I8012" s="1">
        <v>6.731611</v>
      </c>
      <c r="J8012" s="5">
        <v>20.744999999995297</v>
      </c>
      <c r="K8012" s="1">
        <v>88.846779999999995</v>
      </c>
      <c r="L8012" s="1">
        <v>175.57559000000001</v>
      </c>
      <c r="M8012" s="1">
        <v>37.573487</v>
      </c>
      <c r="N8012" s="1">
        <v>399.40308199999998</v>
      </c>
      <c r="O8012" s="1">
        <v>280.06792999999993</v>
      </c>
      <c r="P8012" s="1">
        <v>442.06773499999997</v>
      </c>
      <c r="Q8012" s="1">
        <v>19.440481999999999</v>
      </c>
      <c r="R8012" s="1">
        <v>80.248305999999999</v>
      </c>
      <c r="S8012" s="1">
        <v>17.948346000000001</v>
      </c>
      <c r="T8012" s="1">
        <v>214</v>
      </c>
      <c r="U8012" s="1">
        <v>65.718778999999998</v>
      </c>
      <c r="V8012" s="1">
        <v>0</v>
      </c>
      <c r="W8012" s="1">
        <v>416.89481999999998</v>
      </c>
      <c r="X8012" s="8">
        <v>0</v>
      </c>
    </row>
    <row r="8013" spans="1:24" x14ac:dyDescent="0.25">
      <c r="A8013">
        <v>8011</v>
      </c>
      <c r="B8013">
        <v>1009.988371</v>
      </c>
      <c r="C8013">
        <v>6.3390829999999996</v>
      </c>
      <c r="D8013">
        <v>90.775766000000004</v>
      </c>
      <c r="E8013">
        <v>111.569838</v>
      </c>
      <c r="F8013">
        <v>6.8621220000000003</v>
      </c>
      <c r="G8013">
        <v>5.7002639999999998</v>
      </c>
      <c r="H8013" s="2">
        <v>127.65385000000001</v>
      </c>
      <c r="I8013" s="1">
        <v>4.9767219999999996</v>
      </c>
      <c r="J8013" s="5">
        <v>20.407166666671401</v>
      </c>
      <c r="K8013" s="1">
        <v>66.463856000000007</v>
      </c>
      <c r="L8013" s="1">
        <v>127.07530800000001</v>
      </c>
      <c r="M8013" s="1">
        <v>30.573948999999999</v>
      </c>
      <c r="N8013" s="1">
        <v>338.17441600000001</v>
      </c>
      <c r="O8013" s="1">
        <v>210.09314599999999</v>
      </c>
      <c r="P8013" s="1">
        <v>385.03590399999996</v>
      </c>
      <c r="Q8013" s="1">
        <v>12.013847999999999</v>
      </c>
      <c r="R8013" s="1">
        <v>70.932640000000006</v>
      </c>
      <c r="S8013" s="1">
        <v>17.19464</v>
      </c>
      <c r="T8013" s="1">
        <v>193</v>
      </c>
      <c r="U8013" s="1">
        <v>60.787229000000004</v>
      </c>
      <c r="V8013" s="1">
        <v>0</v>
      </c>
      <c r="W8013" s="1">
        <v>363.521928</v>
      </c>
      <c r="X8013" s="8">
        <v>0</v>
      </c>
    </row>
    <row r="8014" spans="1:24" x14ac:dyDescent="0.25">
      <c r="A8014">
        <v>8012</v>
      </c>
      <c r="B8014">
        <v>967.65823</v>
      </c>
      <c r="C8014">
        <v>5.4776400000000001</v>
      </c>
      <c r="D8014">
        <v>79.430864</v>
      </c>
      <c r="E8014">
        <v>104.830107</v>
      </c>
      <c r="F8014">
        <v>7.8633040000000003</v>
      </c>
      <c r="G8014">
        <v>4.7502639999999996</v>
      </c>
      <c r="H8014" s="2">
        <v>112.83477000000001</v>
      </c>
      <c r="I8014" s="1">
        <v>5.060956</v>
      </c>
      <c r="J8014" s="5">
        <v>18.871166666678601</v>
      </c>
      <c r="K8014" s="1">
        <v>56.233674000000001</v>
      </c>
      <c r="L8014" s="1">
        <v>102.35833</v>
      </c>
      <c r="M8014" s="1">
        <v>19.609594000000001</v>
      </c>
      <c r="N8014" s="1">
        <v>298.67845699999998</v>
      </c>
      <c r="O8014" s="1">
        <v>169.31086800000003</v>
      </c>
      <c r="P8014" s="1">
        <v>346.56496200000004</v>
      </c>
      <c r="Q8014" s="1">
        <v>10.419769000000001</v>
      </c>
      <c r="R8014" s="1">
        <v>60.978316</v>
      </c>
      <c r="S8014" s="1">
        <v>15.827322000000001</v>
      </c>
      <c r="T8014" s="1">
        <v>177</v>
      </c>
      <c r="U8014" s="1">
        <v>53.723270999999997</v>
      </c>
      <c r="V8014" s="1">
        <v>0</v>
      </c>
      <c r="W8014" s="1">
        <v>315.92153000000002</v>
      </c>
      <c r="X8014" s="8">
        <v>0</v>
      </c>
    </row>
    <row r="8015" spans="1:24" x14ac:dyDescent="0.25">
      <c r="A8015">
        <v>8013</v>
      </c>
      <c r="B8015">
        <v>924.69295699999998</v>
      </c>
      <c r="C8015">
        <v>4.977023</v>
      </c>
      <c r="D8015">
        <v>44.190626999999999</v>
      </c>
      <c r="E8015">
        <v>98.540222</v>
      </c>
      <c r="F8015">
        <v>6.8648930000000004</v>
      </c>
      <c r="G8015">
        <v>5.6997359999999997</v>
      </c>
      <c r="H8015" s="2">
        <v>99.266068000000004</v>
      </c>
      <c r="I8015" s="1">
        <v>5.4276850000000003</v>
      </c>
      <c r="J8015" s="5">
        <v>12.797333333321099</v>
      </c>
      <c r="K8015" s="1">
        <v>51.230260000000001</v>
      </c>
      <c r="L8015" s="1">
        <v>96.210337999999993</v>
      </c>
      <c r="M8015" s="1">
        <v>15.001872000000001</v>
      </c>
      <c r="N8015" s="1">
        <v>277.33705500000002</v>
      </c>
      <c r="O8015" s="1">
        <v>149.879614</v>
      </c>
      <c r="P8015" s="1">
        <v>308.74688200000003</v>
      </c>
      <c r="Q8015" s="1">
        <v>10.022278999999999</v>
      </c>
      <c r="R8015" s="1">
        <v>56.012121999999998</v>
      </c>
      <c r="S8015" s="1">
        <v>14.939959</v>
      </c>
      <c r="T8015" s="1">
        <v>169</v>
      </c>
      <c r="U8015" s="1">
        <v>47.150832999999999</v>
      </c>
      <c r="V8015" s="1">
        <v>0</v>
      </c>
      <c r="W8015" s="1">
        <v>283.51255200000003</v>
      </c>
      <c r="X8015" s="8">
        <v>0</v>
      </c>
    </row>
    <row r="8016" spans="1:24" x14ac:dyDescent="0.25">
      <c r="A8016">
        <v>8014</v>
      </c>
      <c r="B8016">
        <v>879.69694300000003</v>
      </c>
      <c r="C8016">
        <v>4.7740150000000003</v>
      </c>
      <c r="D8016">
        <v>28.277820999999999</v>
      </c>
      <c r="E8016">
        <v>96.391126</v>
      </c>
      <c r="F8016">
        <v>7.8650640000000003</v>
      </c>
      <c r="G8016">
        <v>4.7502639999999996</v>
      </c>
      <c r="H8016" s="2">
        <v>87.641195999999994</v>
      </c>
      <c r="I8016" s="1">
        <v>5.5346310000000001</v>
      </c>
      <c r="J8016" s="5">
        <v>8.9974999999976699</v>
      </c>
      <c r="K8016" s="1">
        <v>40.627595999999997</v>
      </c>
      <c r="L8016" s="1">
        <v>89.999144000000001</v>
      </c>
      <c r="M8016" s="1">
        <v>13.552604000000001</v>
      </c>
      <c r="N8016" s="1">
        <v>241.98755299999999</v>
      </c>
      <c r="O8016" s="1">
        <v>135.936736</v>
      </c>
      <c r="P8016" s="1">
        <v>276.25994600000001</v>
      </c>
      <c r="Q8016" s="1">
        <v>9.9979010000000006</v>
      </c>
      <c r="R8016" s="1">
        <v>55.669781999999998</v>
      </c>
      <c r="S8016" s="1">
        <v>14.110365</v>
      </c>
      <c r="T8016" s="1">
        <v>158</v>
      </c>
      <c r="U8016" s="1">
        <v>41.509723000000001</v>
      </c>
      <c r="V8016" s="1">
        <v>0</v>
      </c>
      <c r="W8016" s="1">
        <v>279.29233799999997</v>
      </c>
      <c r="X8016" s="8">
        <v>0</v>
      </c>
    </row>
    <row r="8017" spans="1:24" x14ac:dyDescent="0.25">
      <c r="A8017">
        <v>8015</v>
      </c>
      <c r="B8017">
        <v>850.28216699999996</v>
      </c>
      <c r="C8017">
        <v>4.4051020000000003</v>
      </c>
      <c r="D8017">
        <v>26.167587000000001</v>
      </c>
      <c r="E8017">
        <v>94.629724999999993</v>
      </c>
      <c r="F8017">
        <v>7.8687149999999999</v>
      </c>
      <c r="G8017">
        <v>4.75</v>
      </c>
      <c r="H8017" s="2">
        <v>82.991906999999998</v>
      </c>
      <c r="I8017" s="1">
        <v>5.4077650000000004</v>
      </c>
      <c r="J8017" s="5">
        <v>7.6218333333381398</v>
      </c>
      <c r="K8017" s="1">
        <v>30.957633999999999</v>
      </c>
      <c r="L8017" s="1">
        <v>76.957065999999998</v>
      </c>
      <c r="M8017" s="1">
        <v>12.116261</v>
      </c>
      <c r="N8017" s="1">
        <v>217.92029400000001</v>
      </c>
      <c r="O8017" s="1">
        <v>129.55246199999999</v>
      </c>
      <c r="P8017" s="1">
        <v>254.29033899999999</v>
      </c>
      <c r="Q8017" s="1">
        <v>9.9302899999999994</v>
      </c>
      <c r="R8017" s="1">
        <v>54.745804</v>
      </c>
      <c r="S8017" s="1">
        <v>13.248392000000001</v>
      </c>
      <c r="T8017" s="1">
        <v>131</v>
      </c>
      <c r="U8017" s="1">
        <v>38.245908</v>
      </c>
      <c r="V8017" s="1">
        <v>0</v>
      </c>
      <c r="W8017" s="1">
        <v>273.77339999999998</v>
      </c>
      <c r="X8017" s="8">
        <v>0</v>
      </c>
    </row>
    <row r="8018" spans="1:24" x14ac:dyDescent="0.25">
      <c r="A8018">
        <v>8016</v>
      </c>
      <c r="B8018">
        <v>819.07857100000001</v>
      </c>
      <c r="C8018">
        <v>3.3642379999999998</v>
      </c>
      <c r="D8018">
        <v>25.895869000000001</v>
      </c>
      <c r="E8018">
        <v>93.993909000000002</v>
      </c>
      <c r="F8018">
        <v>6.8691959999999996</v>
      </c>
      <c r="G8018">
        <v>5.6997359999999997</v>
      </c>
      <c r="H8018" s="2">
        <v>82.616501999999997</v>
      </c>
      <c r="I8018" s="1">
        <v>5.3034439999999998</v>
      </c>
      <c r="J8018" s="5">
        <v>6.8211666666611501</v>
      </c>
      <c r="K8018" s="1">
        <v>29.58588</v>
      </c>
      <c r="L8018" s="1">
        <v>70.256057999999996</v>
      </c>
      <c r="M8018" s="1">
        <v>8.8931869999999993</v>
      </c>
      <c r="N8018" s="1">
        <v>200.47520399999999</v>
      </c>
      <c r="O8018" s="1">
        <v>129.870328</v>
      </c>
      <c r="P8018" s="1">
        <v>238.556252</v>
      </c>
      <c r="Q8018" s="1">
        <v>10.030872</v>
      </c>
      <c r="R8018" s="1">
        <v>53.463507999999997</v>
      </c>
      <c r="S8018" s="1">
        <v>12.835867</v>
      </c>
      <c r="T8018" s="1">
        <v>121</v>
      </c>
      <c r="U8018" s="1">
        <v>35.767150000000001</v>
      </c>
      <c r="V8018" s="1">
        <v>0</v>
      </c>
      <c r="W8018" s="1">
        <v>274.09821799999997</v>
      </c>
      <c r="X8018" s="8">
        <v>0</v>
      </c>
    </row>
    <row r="8019" spans="1:24" x14ac:dyDescent="0.25">
      <c r="A8019">
        <v>8017</v>
      </c>
      <c r="B8019">
        <v>809.56480499999998</v>
      </c>
      <c r="C8019">
        <v>2.8269869999999999</v>
      </c>
      <c r="D8019">
        <v>25.870802000000001</v>
      </c>
      <c r="E8019">
        <v>94.213341999999997</v>
      </c>
      <c r="F8019">
        <v>7.8628229999999997</v>
      </c>
      <c r="G8019">
        <v>4.7502639999999996</v>
      </c>
      <c r="H8019" s="2">
        <v>81.862114000000005</v>
      </c>
      <c r="I8019" s="1">
        <v>4.7065330000000003</v>
      </c>
      <c r="J8019" s="5">
        <v>6.55549999998766</v>
      </c>
      <c r="K8019" s="1">
        <v>30.400554</v>
      </c>
      <c r="L8019" s="1">
        <v>68.636892000000003</v>
      </c>
      <c r="M8019" s="1">
        <v>7.9716829999999996</v>
      </c>
      <c r="N8019" s="1">
        <v>191.80007699999999</v>
      </c>
      <c r="O8019" s="1">
        <v>139.72982300000001</v>
      </c>
      <c r="P8019" s="1">
        <v>232.71965699999998</v>
      </c>
      <c r="Q8019" s="1">
        <v>9.8312609999999996</v>
      </c>
      <c r="R8019" s="1">
        <v>53.260026000000003</v>
      </c>
      <c r="S8019" s="1">
        <v>12.319761</v>
      </c>
      <c r="T8019" s="1">
        <v>110</v>
      </c>
      <c r="U8019" s="1">
        <v>35.069710999999998</v>
      </c>
      <c r="V8019" s="1">
        <v>0</v>
      </c>
      <c r="W8019" s="1">
        <v>269.718862</v>
      </c>
      <c r="X8019" s="8">
        <v>0</v>
      </c>
    </row>
    <row r="8020" spans="1:24" x14ac:dyDescent="0.25">
      <c r="A8020">
        <v>8018</v>
      </c>
      <c r="B8020">
        <v>810.27743099999998</v>
      </c>
      <c r="C8020">
        <v>2.7892640000000002</v>
      </c>
      <c r="D8020">
        <v>25.874251000000001</v>
      </c>
      <c r="E8020">
        <v>93.057164999999998</v>
      </c>
      <c r="F8020">
        <v>6.8645449999999997</v>
      </c>
      <c r="G8020">
        <v>5.6997359999999997</v>
      </c>
      <c r="H8020" s="2">
        <v>81.858491000000001</v>
      </c>
      <c r="I8020" s="1">
        <v>4.7480409999999997</v>
      </c>
      <c r="J8020" s="5">
        <v>6.8166666666802405</v>
      </c>
      <c r="K8020" s="1">
        <v>28.641486</v>
      </c>
      <c r="L8020" s="1">
        <v>68.050290000000004</v>
      </c>
      <c r="M8020" s="1">
        <v>7.872789</v>
      </c>
      <c r="N8020" s="1">
        <v>191.46273299999999</v>
      </c>
      <c r="O8020" s="1">
        <v>127.750563</v>
      </c>
      <c r="P8020" s="1">
        <v>234.683772</v>
      </c>
      <c r="Q8020" s="1">
        <v>9.8990320000000001</v>
      </c>
      <c r="R8020" s="1">
        <v>53.415621999999999</v>
      </c>
      <c r="S8020" s="1">
        <v>11.82281</v>
      </c>
      <c r="T8020" s="1">
        <v>109</v>
      </c>
      <c r="U8020" s="1">
        <v>34.243296999999998</v>
      </c>
      <c r="V8020" s="1">
        <v>0</v>
      </c>
      <c r="W8020" s="1">
        <v>270.36186600000002</v>
      </c>
      <c r="X8020" s="8">
        <v>0</v>
      </c>
    </row>
    <row r="8021" spans="1:24" x14ac:dyDescent="0.25">
      <c r="A8021">
        <v>8019</v>
      </c>
      <c r="B8021">
        <v>800.90949499999999</v>
      </c>
      <c r="C8021">
        <v>3.1237219999999999</v>
      </c>
      <c r="D8021">
        <v>25.868092999999998</v>
      </c>
      <c r="E8021">
        <v>92.402686000000003</v>
      </c>
      <c r="F8021">
        <v>4.8652879999999996</v>
      </c>
      <c r="G8021">
        <v>7.5994719999999996</v>
      </c>
      <c r="H8021" s="2">
        <v>81.259116000000006</v>
      </c>
      <c r="I8021" s="1">
        <v>4.7635370000000004</v>
      </c>
      <c r="J8021" s="5">
        <v>6.6218333333381398</v>
      </c>
      <c r="K8021" s="1">
        <v>27.521746</v>
      </c>
      <c r="L8021" s="1">
        <v>68.046846000000002</v>
      </c>
      <c r="M8021" s="1">
        <v>7.952877</v>
      </c>
      <c r="N8021" s="1">
        <v>190.891065</v>
      </c>
      <c r="O8021" s="1">
        <v>127.47337899999999</v>
      </c>
      <c r="P8021" s="1">
        <v>244.897268</v>
      </c>
      <c r="Q8021" s="1">
        <v>9.7440049999999996</v>
      </c>
      <c r="R8021" s="1">
        <v>53.240777999999999</v>
      </c>
      <c r="S8021" s="1">
        <v>12.502236999999999</v>
      </c>
      <c r="T8021" s="1">
        <v>105</v>
      </c>
      <c r="U8021" s="1">
        <v>34.839722000000002</v>
      </c>
      <c r="V8021" s="1">
        <v>0</v>
      </c>
      <c r="W8021" s="1">
        <v>268.02267399999999</v>
      </c>
      <c r="X8021" s="8">
        <v>0</v>
      </c>
    </row>
    <row r="8022" spans="1:24" x14ac:dyDescent="0.25">
      <c r="A8022">
        <v>8020</v>
      </c>
      <c r="B8022">
        <v>806.94912699999998</v>
      </c>
      <c r="C8022">
        <v>2.969929</v>
      </c>
      <c r="D8022">
        <v>25.824653000000001</v>
      </c>
      <c r="E8022">
        <v>92.870534000000006</v>
      </c>
      <c r="F8022">
        <v>7.8610930000000003</v>
      </c>
      <c r="G8022">
        <v>4.7507919999999997</v>
      </c>
      <c r="H8022" s="2">
        <v>80.616784999999993</v>
      </c>
      <c r="I8022" s="1">
        <v>5.1517689999999998</v>
      </c>
      <c r="J8022" s="5">
        <v>6.7364999999990598</v>
      </c>
      <c r="K8022" s="1">
        <v>26.931951999999999</v>
      </c>
      <c r="L8022" s="1">
        <v>67.655900000000003</v>
      </c>
      <c r="M8022" s="1">
        <v>7.6589549999999997</v>
      </c>
      <c r="N8022" s="1">
        <v>190.36359100000001</v>
      </c>
      <c r="O8022" s="1">
        <v>129.61477000000002</v>
      </c>
      <c r="P8022" s="1">
        <v>244.480593</v>
      </c>
      <c r="Q8022" s="1">
        <v>10.19228</v>
      </c>
      <c r="R8022" s="1">
        <v>52.82432</v>
      </c>
      <c r="S8022" s="1">
        <v>12.952251</v>
      </c>
      <c r="T8022" s="1">
        <v>103</v>
      </c>
      <c r="U8022" s="1">
        <v>32.551512000000002</v>
      </c>
      <c r="V8022" s="1">
        <v>0</v>
      </c>
      <c r="W8022" s="1">
        <v>270.916068</v>
      </c>
      <c r="X8022" s="8">
        <v>0</v>
      </c>
    </row>
    <row r="8023" spans="1:24" x14ac:dyDescent="0.25">
      <c r="A8023">
        <v>8021</v>
      </c>
      <c r="B8023">
        <v>805.78996199999995</v>
      </c>
      <c r="C8023">
        <v>3.1195900000000001</v>
      </c>
      <c r="D8023">
        <v>25.830791999999999</v>
      </c>
      <c r="E8023">
        <v>92.417638999999994</v>
      </c>
      <c r="F8023">
        <v>7.8684810000000001</v>
      </c>
      <c r="G8023">
        <v>4.75</v>
      </c>
      <c r="H8023" s="2">
        <v>81.569220999999999</v>
      </c>
      <c r="I8023" s="1">
        <v>5.6464340000000002</v>
      </c>
      <c r="J8023" s="5">
        <v>6.6938333333528099</v>
      </c>
      <c r="K8023" s="1">
        <v>27.014669999999999</v>
      </c>
      <c r="L8023" s="1">
        <v>67.726063999999994</v>
      </c>
      <c r="M8023" s="1">
        <v>7.5074949999999996</v>
      </c>
      <c r="N8023" s="1">
        <v>192.64841899999999</v>
      </c>
      <c r="O8023" s="1">
        <v>127.675963</v>
      </c>
      <c r="P8023" s="1">
        <v>229.62706</v>
      </c>
      <c r="Q8023" s="1">
        <v>10.566416</v>
      </c>
      <c r="R8023" s="1">
        <v>54.278098</v>
      </c>
      <c r="S8023" s="1">
        <v>12.631596999999999</v>
      </c>
      <c r="T8023" s="1">
        <v>103</v>
      </c>
      <c r="U8023" s="1">
        <v>31.860077</v>
      </c>
      <c r="V8023" s="1">
        <v>0</v>
      </c>
      <c r="W8023" s="1">
        <v>285.30070799999999</v>
      </c>
      <c r="X8023" s="8">
        <v>0</v>
      </c>
    </row>
    <row r="8024" spans="1:24" x14ac:dyDescent="0.25">
      <c r="A8024">
        <v>8022</v>
      </c>
      <c r="B8024">
        <v>813.54166399999997</v>
      </c>
      <c r="C8024">
        <v>4.5691439999999997</v>
      </c>
      <c r="D8024">
        <v>35.183602999999998</v>
      </c>
      <c r="E8024">
        <v>93.561001000000005</v>
      </c>
      <c r="F8024">
        <v>6.8627060000000002</v>
      </c>
      <c r="G8024">
        <v>5.6997359999999997</v>
      </c>
      <c r="H8024" s="2">
        <v>86.430820999999995</v>
      </c>
      <c r="I8024" s="1">
        <v>5.6730049999999999</v>
      </c>
      <c r="J8024" s="5">
        <v>7.6193661201978102</v>
      </c>
      <c r="K8024" s="1">
        <v>31.452024000000002</v>
      </c>
      <c r="L8024" s="1">
        <v>70.682965999999993</v>
      </c>
      <c r="M8024" s="1">
        <v>9.0802250000000004</v>
      </c>
      <c r="N8024" s="1">
        <v>201.374583</v>
      </c>
      <c r="O8024" s="1">
        <v>128.25272799999999</v>
      </c>
      <c r="P8024" s="1">
        <v>228.988584</v>
      </c>
      <c r="Q8024" s="1">
        <v>10.736478</v>
      </c>
      <c r="R8024" s="1">
        <v>57.015225999999998</v>
      </c>
      <c r="S8024" s="1">
        <v>12.462217000000001</v>
      </c>
      <c r="T8024" s="1">
        <v>116</v>
      </c>
      <c r="U8024" s="1">
        <v>32.630446999999997</v>
      </c>
      <c r="V8024" s="1">
        <v>0</v>
      </c>
      <c r="W8024" s="1">
        <v>328.72925800000002</v>
      </c>
      <c r="X8024" s="8">
        <v>0</v>
      </c>
    </row>
    <row r="8025" spans="1:24" x14ac:dyDescent="0.25">
      <c r="A8025">
        <v>8023</v>
      </c>
      <c r="B8025">
        <v>872.03421200000003</v>
      </c>
      <c r="C8025">
        <v>5.8185039999999999</v>
      </c>
      <c r="D8025">
        <v>58.482743999999997</v>
      </c>
      <c r="E8025">
        <v>100.566461</v>
      </c>
      <c r="F8025">
        <v>0.85682000000000003</v>
      </c>
      <c r="G8025">
        <v>11.398415999999999</v>
      </c>
      <c r="H8025" s="2">
        <v>99.033662000000007</v>
      </c>
      <c r="I8025" s="1">
        <v>5.9500580000000003</v>
      </c>
      <c r="J8025" s="5">
        <v>11.741628230054602</v>
      </c>
      <c r="K8025" s="1">
        <v>52.702585999999997</v>
      </c>
      <c r="L8025" s="1">
        <v>94.103021999999996</v>
      </c>
      <c r="M8025" s="1">
        <v>20.586393000000001</v>
      </c>
      <c r="N8025" s="1">
        <v>232.72274300000001</v>
      </c>
      <c r="O8025" s="1">
        <v>174.30412799999999</v>
      </c>
      <c r="P8025" s="1">
        <v>254.39684099999999</v>
      </c>
      <c r="Q8025" s="1">
        <v>14.359991000000001</v>
      </c>
      <c r="R8025" s="1">
        <v>54.346325999999998</v>
      </c>
      <c r="S8025" s="1">
        <v>13.613113999999999</v>
      </c>
      <c r="T8025" s="1">
        <v>163</v>
      </c>
      <c r="U8025" s="1">
        <v>41.020938999999998</v>
      </c>
      <c r="V8025" s="1">
        <v>0</v>
      </c>
      <c r="W8025" s="1">
        <v>392.38765999999998</v>
      </c>
      <c r="X8025" s="8">
        <v>0</v>
      </c>
    </row>
    <row r="8026" spans="1:24" x14ac:dyDescent="0.25">
      <c r="A8026">
        <v>8024</v>
      </c>
      <c r="B8026">
        <v>939.790569</v>
      </c>
      <c r="C8026">
        <v>6.6644569999999996</v>
      </c>
      <c r="D8026">
        <v>82.831959999999995</v>
      </c>
      <c r="E8026">
        <v>103.403246</v>
      </c>
      <c r="F8026">
        <v>-5.1416589999999998</v>
      </c>
      <c r="G8026">
        <v>17.098416</v>
      </c>
      <c r="H8026" s="2">
        <v>119.473159</v>
      </c>
      <c r="I8026" s="1">
        <v>6.2948789999999999</v>
      </c>
      <c r="J8026" s="5">
        <v>14.7770602945238</v>
      </c>
      <c r="K8026" s="1">
        <v>97.162508000000003</v>
      </c>
      <c r="L8026" s="1">
        <v>135.97074799999999</v>
      </c>
      <c r="M8026" s="1">
        <v>36.514758</v>
      </c>
      <c r="N8026" s="1">
        <v>287.128806</v>
      </c>
      <c r="O8026" s="1">
        <v>246.65328199999999</v>
      </c>
      <c r="P8026" s="1">
        <v>348.116647</v>
      </c>
      <c r="Q8026" s="1">
        <v>29.842423</v>
      </c>
      <c r="R8026" s="1">
        <v>56.953046000000001</v>
      </c>
      <c r="S8026" s="1">
        <v>15.904648999999999</v>
      </c>
      <c r="T8026" s="1">
        <v>287</v>
      </c>
      <c r="U8026" s="1">
        <v>46.374782000000003</v>
      </c>
      <c r="V8026" s="1">
        <v>0</v>
      </c>
      <c r="W8026" s="1">
        <v>429.15291000000002</v>
      </c>
      <c r="X8026" s="8">
        <v>0</v>
      </c>
    </row>
    <row r="8027" spans="1:24" x14ac:dyDescent="0.25">
      <c r="A8027">
        <v>8025</v>
      </c>
      <c r="B8027">
        <v>1045.0159020000001</v>
      </c>
      <c r="C8027">
        <v>9.8299079999999996</v>
      </c>
      <c r="D8027">
        <v>93.583781999999999</v>
      </c>
      <c r="E8027">
        <v>114.786466</v>
      </c>
      <c r="F8027">
        <v>-5.1402720000000004</v>
      </c>
      <c r="G8027">
        <v>17.100000000000001</v>
      </c>
      <c r="H8027" s="2">
        <v>135.851934</v>
      </c>
      <c r="I8027" s="1">
        <v>6.2243449999999996</v>
      </c>
      <c r="J8027" s="5">
        <v>20.100566824112299</v>
      </c>
      <c r="K8027" s="1">
        <v>113.749152</v>
      </c>
      <c r="L8027" s="1">
        <v>158.840992</v>
      </c>
      <c r="M8027" s="1">
        <v>40.830576999999998</v>
      </c>
      <c r="N8027" s="1">
        <v>351.546245</v>
      </c>
      <c r="O8027" s="1">
        <v>298.98708699999997</v>
      </c>
      <c r="P8027" s="1">
        <v>465.88079299999998</v>
      </c>
      <c r="Q8027" s="1">
        <v>37.697634999999998</v>
      </c>
      <c r="R8027" s="1">
        <v>69.882919999999999</v>
      </c>
      <c r="S8027" s="1">
        <v>16.103356000000002</v>
      </c>
      <c r="T8027" s="1">
        <v>300</v>
      </c>
      <c r="U8027" s="1">
        <v>63.600960000000001</v>
      </c>
      <c r="V8027" s="1">
        <v>0</v>
      </c>
      <c r="W8027" s="1">
        <v>500.41579200000001</v>
      </c>
      <c r="X8027" s="8">
        <v>0</v>
      </c>
    </row>
    <row r="8028" spans="1:24" x14ac:dyDescent="0.25">
      <c r="A8028">
        <v>8026</v>
      </c>
      <c r="B8028">
        <v>1111.2038460000001</v>
      </c>
      <c r="C8028">
        <v>11.863987</v>
      </c>
      <c r="D8028">
        <v>98.386442000000002</v>
      </c>
      <c r="E8028">
        <v>128.23665399999999</v>
      </c>
      <c r="F8028">
        <v>-6.1375310000000001</v>
      </c>
      <c r="G8028">
        <v>18.049735999999999</v>
      </c>
      <c r="H8028" s="2">
        <v>155.07436799999999</v>
      </c>
      <c r="I8028" s="1">
        <v>7.4263349999999999</v>
      </c>
      <c r="J8028" s="5">
        <v>23.705334815225701</v>
      </c>
      <c r="K8028" s="1">
        <v>112.680522</v>
      </c>
      <c r="L8028" s="1">
        <v>178.86289400000001</v>
      </c>
      <c r="M8028" s="1">
        <v>41.531165000000001</v>
      </c>
      <c r="N8028" s="1">
        <v>405.73618699999997</v>
      </c>
      <c r="O8028" s="1">
        <v>330.39500700000002</v>
      </c>
      <c r="P8028" s="1">
        <v>537.65060199999994</v>
      </c>
      <c r="Q8028" s="1">
        <v>40.461007000000002</v>
      </c>
      <c r="R8028" s="1">
        <v>84.000568000000001</v>
      </c>
      <c r="S8028" s="1">
        <v>16.294461999999999</v>
      </c>
      <c r="T8028" s="1">
        <v>358</v>
      </c>
      <c r="U8028" s="1">
        <v>71.994190000000003</v>
      </c>
      <c r="V8028" s="1">
        <v>0</v>
      </c>
      <c r="W8028" s="1">
        <v>550.13662799999997</v>
      </c>
      <c r="X8028" s="8">
        <v>3.3453288679247878E-2</v>
      </c>
    </row>
    <row r="8029" spans="1:24" x14ac:dyDescent="0.25">
      <c r="A8029">
        <v>8027</v>
      </c>
      <c r="B8029">
        <v>1157.9107369999999</v>
      </c>
      <c r="C8029">
        <v>10.956713000000001</v>
      </c>
      <c r="D8029">
        <v>99.427811000000005</v>
      </c>
      <c r="E8029">
        <v>133.19447099999999</v>
      </c>
      <c r="F8029">
        <v>-8.1419940000000004</v>
      </c>
      <c r="G8029">
        <v>19.949472</v>
      </c>
      <c r="H8029" s="2">
        <v>160.03081299999999</v>
      </c>
      <c r="I8029" s="1">
        <v>9.3335539999999995</v>
      </c>
      <c r="J8029" s="5">
        <v>26.823817727155902</v>
      </c>
      <c r="K8029" s="1">
        <v>117.15097400000001</v>
      </c>
      <c r="L8029" s="1">
        <v>180.89414600000001</v>
      </c>
      <c r="M8029" s="1">
        <v>43.134853999999997</v>
      </c>
      <c r="N8029" s="1">
        <v>427.41765900000001</v>
      </c>
      <c r="O8029" s="1">
        <v>360.41226599999999</v>
      </c>
      <c r="P8029" s="1">
        <v>587.49166200000002</v>
      </c>
      <c r="Q8029" s="1">
        <v>42.592086000000002</v>
      </c>
      <c r="R8029" s="1">
        <v>90.089736000000002</v>
      </c>
      <c r="S8029" s="1">
        <v>17.231753000000001</v>
      </c>
      <c r="T8029" s="1">
        <v>334</v>
      </c>
      <c r="U8029" s="1">
        <v>78.247392000000005</v>
      </c>
      <c r="V8029" s="1">
        <v>0</v>
      </c>
      <c r="W8029" s="1">
        <v>591.52935200000002</v>
      </c>
      <c r="X8029" s="8">
        <v>7.0697258847782343E-2</v>
      </c>
    </row>
    <row r="8030" spans="1:24" x14ac:dyDescent="0.25">
      <c r="A8030">
        <v>8028</v>
      </c>
      <c r="B8030">
        <v>1182.0500280000001</v>
      </c>
      <c r="C8030">
        <v>6.6169229999999999</v>
      </c>
      <c r="D8030">
        <v>105.063407</v>
      </c>
      <c r="E8030">
        <v>133.625935</v>
      </c>
      <c r="F8030">
        <v>-6.1454610000000001</v>
      </c>
      <c r="G8030">
        <v>18.050528</v>
      </c>
      <c r="H8030" s="2">
        <v>159.84734900000001</v>
      </c>
      <c r="I8030" s="1">
        <v>10.006505000000001</v>
      </c>
      <c r="J8030" s="5">
        <v>23.878059322043498</v>
      </c>
      <c r="K8030" s="1">
        <v>112.396024</v>
      </c>
      <c r="L8030" s="1">
        <v>177.893158</v>
      </c>
      <c r="M8030" s="1">
        <v>42.944690999999999</v>
      </c>
      <c r="N8030" s="1">
        <v>455.79302000000001</v>
      </c>
      <c r="O8030" s="1">
        <v>384.35604899999998</v>
      </c>
      <c r="P8030" s="1">
        <v>593.66814399999998</v>
      </c>
      <c r="Q8030" s="1">
        <v>42.589824999999998</v>
      </c>
      <c r="R8030" s="1">
        <v>105.728076</v>
      </c>
      <c r="S8030" s="1">
        <v>17.889941</v>
      </c>
      <c r="T8030" s="1">
        <v>310</v>
      </c>
      <c r="U8030" s="1">
        <v>88.228673000000001</v>
      </c>
      <c r="V8030" s="1">
        <v>0</v>
      </c>
      <c r="W8030" s="1">
        <v>588.70262200000002</v>
      </c>
      <c r="X8030" s="8">
        <v>9.8295239187906225E-2</v>
      </c>
    </row>
    <row r="8031" spans="1:24" x14ac:dyDescent="0.25">
      <c r="A8031">
        <v>8029</v>
      </c>
      <c r="B8031">
        <v>1167.4249540000001</v>
      </c>
      <c r="C8031">
        <v>4.8517130000000002</v>
      </c>
      <c r="D8031">
        <v>106.48947200000001</v>
      </c>
      <c r="E8031">
        <v>132.486143</v>
      </c>
      <c r="F8031">
        <v>-7.1407819999999997</v>
      </c>
      <c r="G8031">
        <v>18.999735999999999</v>
      </c>
      <c r="H8031" s="2">
        <v>165.588345</v>
      </c>
      <c r="I8031" s="1">
        <v>9.9825459999999993</v>
      </c>
      <c r="J8031" s="5">
        <v>19.860499999980597</v>
      </c>
      <c r="K8031" s="1">
        <v>106.036782</v>
      </c>
      <c r="L8031" s="1">
        <v>179.56831399999999</v>
      </c>
      <c r="M8031" s="1">
        <v>42.058582000000001</v>
      </c>
      <c r="N8031" s="1">
        <v>457.51953200000003</v>
      </c>
      <c r="O8031" s="1">
        <v>380.542306</v>
      </c>
      <c r="P8031" s="1">
        <v>568.35555599999998</v>
      </c>
      <c r="Q8031" s="1">
        <v>41.680883999999999</v>
      </c>
      <c r="R8031" s="1">
        <v>117.788966</v>
      </c>
      <c r="S8031" s="1">
        <v>18.009045</v>
      </c>
      <c r="T8031" s="1">
        <v>358</v>
      </c>
      <c r="U8031" s="1">
        <v>77.145223000000001</v>
      </c>
      <c r="V8031" s="1">
        <v>0</v>
      </c>
      <c r="W8031" s="1">
        <v>572.26517799999999</v>
      </c>
      <c r="X8031" s="8">
        <v>8.5950415547513301E-2</v>
      </c>
    </row>
    <row r="8032" spans="1:24" x14ac:dyDescent="0.25">
      <c r="A8032">
        <v>8030</v>
      </c>
      <c r="B8032">
        <v>1176.6570810000001</v>
      </c>
      <c r="C8032">
        <v>6.3649420000000001</v>
      </c>
      <c r="D8032">
        <v>105.202804</v>
      </c>
      <c r="E8032">
        <v>138.925443</v>
      </c>
      <c r="F8032">
        <v>-10.143141</v>
      </c>
      <c r="G8032">
        <v>21.849208000000001</v>
      </c>
      <c r="H8032" s="2">
        <v>175.34804099999999</v>
      </c>
      <c r="I8032" s="1">
        <v>8.5577030000000001</v>
      </c>
      <c r="J8032" s="5">
        <v>22.1813934426172</v>
      </c>
      <c r="K8032" s="1">
        <v>107.275908</v>
      </c>
      <c r="L8032" s="1">
        <v>184.92698200000001</v>
      </c>
      <c r="M8032" s="1">
        <v>42.460963999999997</v>
      </c>
      <c r="N8032" s="1">
        <v>460.62998199999998</v>
      </c>
      <c r="O8032" s="1">
        <v>390.09690499999999</v>
      </c>
      <c r="P8032" s="1">
        <v>573.69337500000006</v>
      </c>
      <c r="Q8032" s="1">
        <v>43.830719999999999</v>
      </c>
      <c r="R8032" s="1">
        <v>118.922028</v>
      </c>
      <c r="S8032" s="1">
        <v>17.799761</v>
      </c>
      <c r="T8032" s="1">
        <v>266</v>
      </c>
      <c r="U8032" s="1">
        <v>81.851080999999994</v>
      </c>
      <c r="V8032" s="1">
        <v>0</v>
      </c>
      <c r="W8032" s="1">
        <v>576.64066600000001</v>
      </c>
      <c r="X8032" s="8">
        <v>3.973124638013819E-2</v>
      </c>
    </row>
    <row r="8033" spans="1:24" x14ac:dyDescent="0.25">
      <c r="A8033">
        <v>8031</v>
      </c>
      <c r="B8033">
        <v>1196.861326</v>
      </c>
      <c r="C8033">
        <v>6.31412</v>
      </c>
      <c r="D8033">
        <v>107.77997999999999</v>
      </c>
      <c r="E8033">
        <v>136.31775999999999</v>
      </c>
      <c r="F8033">
        <v>-5.1458899999999996</v>
      </c>
      <c r="G8033">
        <v>17.101320000000001</v>
      </c>
      <c r="H8033" s="2">
        <v>178.528964</v>
      </c>
      <c r="I8033" s="1">
        <v>7.3198509999999999</v>
      </c>
      <c r="J8033" s="5">
        <v>22.618606557400199</v>
      </c>
      <c r="K8033" s="1">
        <v>105.34527799999999</v>
      </c>
      <c r="L8033" s="1">
        <v>182.731516</v>
      </c>
      <c r="M8033" s="1">
        <v>41.600622999999999</v>
      </c>
      <c r="N8033" s="1">
        <v>468.10220099999998</v>
      </c>
      <c r="O8033" s="1">
        <v>382.99370999999996</v>
      </c>
      <c r="P8033" s="1">
        <v>582.57797900000003</v>
      </c>
      <c r="Q8033" s="1">
        <v>44.073847999999998</v>
      </c>
      <c r="R8033" s="1">
        <v>113.001774</v>
      </c>
      <c r="S8033" s="1">
        <v>18.053055000000001</v>
      </c>
      <c r="T8033" s="1">
        <v>257</v>
      </c>
      <c r="U8033" s="1">
        <v>84.913560000000004</v>
      </c>
      <c r="V8033" s="1">
        <v>0</v>
      </c>
      <c r="W8033" s="1">
        <v>593.71765400000004</v>
      </c>
      <c r="X8033" s="8">
        <v>3.8776063026427582E-2</v>
      </c>
    </row>
    <row r="8034" spans="1:24" x14ac:dyDescent="0.25">
      <c r="A8034">
        <v>8032</v>
      </c>
      <c r="B8034">
        <v>1178.238756</v>
      </c>
      <c r="C8034">
        <v>6.9655430000000003</v>
      </c>
      <c r="D8034">
        <v>97.849279999999993</v>
      </c>
      <c r="E8034">
        <v>133.65697399999999</v>
      </c>
      <c r="F8034">
        <v>-2.1443720000000002</v>
      </c>
      <c r="G8034">
        <v>14.250792000000001</v>
      </c>
      <c r="H8034" s="2">
        <v>172.401825</v>
      </c>
      <c r="I8034" s="1">
        <v>6.8415499999999998</v>
      </c>
      <c r="J8034" s="5">
        <v>20.207542372867398</v>
      </c>
      <c r="K8034" s="1">
        <v>104.763822</v>
      </c>
      <c r="L8034" s="1">
        <v>178.16023999999999</v>
      </c>
      <c r="M8034" s="1">
        <v>39.539586999999997</v>
      </c>
      <c r="N8034" s="1">
        <v>458.91655100000003</v>
      </c>
      <c r="O8034" s="1">
        <v>376.87996599999997</v>
      </c>
      <c r="P8034" s="1">
        <v>589.45756200000005</v>
      </c>
      <c r="Q8034" s="1">
        <v>40.383831000000001</v>
      </c>
      <c r="R8034" s="1">
        <v>112.62220600000001</v>
      </c>
      <c r="S8034" s="1">
        <v>18.386195000000001</v>
      </c>
      <c r="T8034" s="1">
        <v>254</v>
      </c>
      <c r="U8034" s="1">
        <v>86.283996000000002</v>
      </c>
      <c r="V8034" s="1">
        <v>0</v>
      </c>
      <c r="W8034" s="1">
        <v>574.58192199999996</v>
      </c>
      <c r="X8034" s="8">
        <v>0</v>
      </c>
    </row>
    <row r="8035" spans="1:24" x14ac:dyDescent="0.25">
      <c r="A8035">
        <v>8033</v>
      </c>
      <c r="B8035">
        <v>1138.261418</v>
      </c>
      <c r="C8035">
        <v>7.2096530000000003</v>
      </c>
      <c r="D8035">
        <v>96.606894999999994</v>
      </c>
      <c r="E8035">
        <v>134.33158900000001</v>
      </c>
      <c r="F8035">
        <v>-3.138887</v>
      </c>
      <c r="G8035">
        <v>15.199736</v>
      </c>
      <c r="H8035" s="2">
        <v>162.94584800000001</v>
      </c>
      <c r="I8035" s="1">
        <v>7.1245950000000002</v>
      </c>
      <c r="J8035" s="5">
        <v>16.635957627120597</v>
      </c>
      <c r="K8035" s="1">
        <v>111.84591</v>
      </c>
      <c r="L8035" s="1">
        <v>179.85776799999999</v>
      </c>
      <c r="M8035" s="1">
        <v>39.354550000000003</v>
      </c>
      <c r="N8035" s="1">
        <v>427.18384900000001</v>
      </c>
      <c r="O8035" s="1">
        <v>347.20880999999997</v>
      </c>
      <c r="P8035" s="1">
        <v>569.44297800000004</v>
      </c>
      <c r="Q8035" s="1">
        <v>33.607805999999997</v>
      </c>
      <c r="R8035" s="1">
        <v>94.482724000000005</v>
      </c>
      <c r="S8035" s="1">
        <v>18.519684000000002</v>
      </c>
      <c r="T8035" s="1">
        <v>248</v>
      </c>
      <c r="U8035" s="1">
        <v>83.180077999999995</v>
      </c>
      <c r="V8035" s="1">
        <v>0</v>
      </c>
      <c r="W8035" s="1">
        <v>511.28132599999998</v>
      </c>
      <c r="X8035" s="8">
        <v>0</v>
      </c>
    </row>
    <row r="8036" spans="1:24" x14ac:dyDescent="0.25">
      <c r="A8036">
        <v>8034</v>
      </c>
      <c r="B8036">
        <v>1068.346235</v>
      </c>
      <c r="C8036">
        <v>6.990189</v>
      </c>
      <c r="D8036">
        <v>98.534091000000004</v>
      </c>
      <c r="E8036">
        <v>120.827997</v>
      </c>
      <c r="F8036">
        <v>5.8552660000000003</v>
      </c>
      <c r="G8036">
        <v>6.6523760000000003</v>
      </c>
      <c r="H8036" s="2">
        <v>147.15966399999999</v>
      </c>
      <c r="I8036" s="1">
        <v>7.5975039999999998</v>
      </c>
      <c r="J8036" s="5">
        <v>18.149999999994101</v>
      </c>
      <c r="K8036" s="1">
        <v>98.701368000000002</v>
      </c>
      <c r="L8036" s="1">
        <v>160.21012999999999</v>
      </c>
      <c r="M8036" s="1">
        <v>34.905779000000003</v>
      </c>
      <c r="N8036" s="1">
        <v>379.15901200000002</v>
      </c>
      <c r="O8036" s="1">
        <v>265.86907199999996</v>
      </c>
      <c r="P8036" s="1">
        <v>477.94075399999997</v>
      </c>
      <c r="Q8036" s="1">
        <v>18.227589999999999</v>
      </c>
      <c r="R8036" s="1">
        <v>78.651253999999994</v>
      </c>
      <c r="S8036" s="1">
        <v>18.70768</v>
      </c>
      <c r="T8036" s="1">
        <v>219</v>
      </c>
      <c r="U8036" s="1">
        <v>74.637835999999993</v>
      </c>
      <c r="V8036" s="1">
        <v>0</v>
      </c>
      <c r="W8036" s="1">
        <v>417.30000999999999</v>
      </c>
      <c r="X8036" s="8">
        <v>0</v>
      </c>
    </row>
    <row r="8037" spans="1:24" x14ac:dyDescent="0.25">
      <c r="A8037">
        <v>8035</v>
      </c>
      <c r="B8037">
        <v>996.02504199999998</v>
      </c>
      <c r="C8037">
        <v>6.0301080000000002</v>
      </c>
      <c r="D8037">
        <v>94.992773</v>
      </c>
      <c r="E8037">
        <v>109.349147</v>
      </c>
      <c r="F8037">
        <v>6.8609549999999997</v>
      </c>
      <c r="G8037">
        <v>5.7002639999999998</v>
      </c>
      <c r="H8037" s="2">
        <v>134.286666</v>
      </c>
      <c r="I8037" s="1">
        <v>7.6768970000000003</v>
      </c>
      <c r="J8037" s="5">
        <v>17.119040983612599</v>
      </c>
      <c r="K8037" s="1">
        <v>77.322956000000005</v>
      </c>
      <c r="L8037" s="1">
        <v>119.839376</v>
      </c>
      <c r="M8037" s="1">
        <v>27.505876000000001</v>
      </c>
      <c r="N8037" s="1">
        <v>331.37806699999999</v>
      </c>
      <c r="O8037" s="1">
        <v>208.27016300000003</v>
      </c>
      <c r="P8037" s="1">
        <v>402.06924900000001</v>
      </c>
      <c r="Q8037" s="1">
        <v>12.647204</v>
      </c>
      <c r="R8037" s="1">
        <v>70.358987999999997</v>
      </c>
      <c r="S8037" s="1">
        <v>17.241453</v>
      </c>
      <c r="T8037" s="1">
        <v>203</v>
      </c>
      <c r="U8037" s="1">
        <v>66.455112999999997</v>
      </c>
      <c r="V8037" s="1">
        <v>0</v>
      </c>
      <c r="W8037" s="1">
        <v>366.48797200000001</v>
      </c>
      <c r="X8037" s="8">
        <v>0</v>
      </c>
    </row>
    <row r="8038" spans="1:24" x14ac:dyDescent="0.25">
      <c r="A8038">
        <v>8036</v>
      </c>
      <c r="B8038">
        <v>957.40791100000001</v>
      </c>
      <c r="C8038">
        <v>5.9144690000000004</v>
      </c>
      <c r="D8038">
        <v>82.398471000000001</v>
      </c>
      <c r="E8038">
        <v>104.60056899999999</v>
      </c>
      <c r="F8038">
        <v>6.8629389999999999</v>
      </c>
      <c r="G8038">
        <v>5.7</v>
      </c>
      <c r="H8038" s="2">
        <v>121.90626</v>
      </c>
      <c r="I8038" s="1">
        <v>6.9237060000000001</v>
      </c>
      <c r="J8038" s="5">
        <v>11.854492914717401</v>
      </c>
      <c r="K8038" s="1">
        <v>64.419889999999995</v>
      </c>
      <c r="L8038" s="1">
        <v>98.664423999999997</v>
      </c>
      <c r="M8038" s="1">
        <v>16.288437999999999</v>
      </c>
      <c r="N8038" s="1">
        <v>301.34299600000003</v>
      </c>
      <c r="O8038" s="1">
        <v>180.06058999999999</v>
      </c>
      <c r="P8038" s="1">
        <v>340.30069300000002</v>
      </c>
      <c r="Q8038" s="1">
        <v>11.720694</v>
      </c>
      <c r="R8038" s="1">
        <v>65.985923999999997</v>
      </c>
      <c r="S8038" s="1">
        <v>15.499229</v>
      </c>
      <c r="T8038" s="1">
        <v>177</v>
      </c>
      <c r="U8038" s="1">
        <v>55.269531999999998</v>
      </c>
      <c r="V8038" s="1">
        <v>0</v>
      </c>
      <c r="W8038" s="1">
        <v>312.59058800000003</v>
      </c>
      <c r="X8038" s="8">
        <v>0</v>
      </c>
    </row>
    <row r="8039" spans="1:24" x14ac:dyDescent="0.25">
      <c r="A8039">
        <v>8037</v>
      </c>
      <c r="B8039">
        <v>912.36524499999996</v>
      </c>
      <c r="C8039">
        <v>5.3279699999999997</v>
      </c>
      <c r="D8039">
        <v>59.703484000000003</v>
      </c>
      <c r="E8039">
        <v>98.389747</v>
      </c>
      <c r="F8039">
        <v>7.8593760000000001</v>
      </c>
      <c r="G8039">
        <v>4.7502639999999996</v>
      </c>
      <c r="H8039" s="2">
        <v>99.767083999999997</v>
      </c>
      <c r="I8039" s="1">
        <v>6.3328410000000002</v>
      </c>
      <c r="J8039" s="5">
        <v>8.0137994350225199</v>
      </c>
      <c r="K8039" s="1">
        <v>60.433114000000003</v>
      </c>
      <c r="L8039" s="1">
        <v>93.004931999999997</v>
      </c>
      <c r="M8039" s="1">
        <v>9.3830960000000001</v>
      </c>
      <c r="N8039" s="1">
        <v>280.05028900000002</v>
      </c>
      <c r="O8039" s="1">
        <v>151.80798799999999</v>
      </c>
      <c r="P8039" s="1">
        <v>299.35836800000004</v>
      </c>
      <c r="Q8039" s="1">
        <v>11.274535</v>
      </c>
      <c r="R8039" s="1">
        <v>59.488357999999998</v>
      </c>
      <c r="S8039" s="1">
        <v>14.506792000000001</v>
      </c>
      <c r="T8039" s="1">
        <v>162</v>
      </c>
      <c r="U8039" s="1">
        <v>48.488748999999999</v>
      </c>
      <c r="V8039" s="1">
        <v>0</v>
      </c>
      <c r="W8039" s="1">
        <v>289.76656200000002</v>
      </c>
      <c r="X8039" s="8">
        <v>0</v>
      </c>
    </row>
    <row r="8040" spans="1:24" x14ac:dyDescent="0.25">
      <c r="A8040">
        <v>8038</v>
      </c>
      <c r="B8040">
        <v>882.246984</v>
      </c>
      <c r="C8040">
        <v>4.8624039999999997</v>
      </c>
      <c r="D8040">
        <v>51.510860999999998</v>
      </c>
      <c r="E8040">
        <v>95.368804999999995</v>
      </c>
      <c r="F8040">
        <v>6.8578900000000003</v>
      </c>
      <c r="G8040">
        <v>5.6997359999999997</v>
      </c>
      <c r="H8040" s="2">
        <v>95.248508000000001</v>
      </c>
      <c r="I8040" s="1">
        <v>5.296805</v>
      </c>
      <c r="J8040" s="5">
        <v>7.6011666666599895</v>
      </c>
      <c r="K8040" s="1">
        <v>49.622841999999999</v>
      </c>
      <c r="L8040" s="1">
        <v>87.101692</v>
      </c>
      <c r="M8040" s="1">
        <v>7.9691850000000004</v>
      </c>
      <c r="N8040" s="1">
        <v>260.59230000000002</v>
      </c>
      <c r="O8040" s="1">
        <v>131.53929199999999</v>
      </c>
      <c r="P8040" s="1">
        <v>270.873965</v>
      </c>
      <c r="Q8040" s="1">
        <v>11.104685999999999</v>
      </c>
      <c r="R8040" s="1">
        <v>55.836038000000002</v>
      </c>
      <c r="S8040" s="1">
        <v>13.677161</v>
      </c>
      <c r="T8040" s="1">
        <v>147</v>
      </c>
      <c r="U8040" s="1">
        <v>44.776539</v>
      </c>
      <c r="V8040" s="1">
        <v>0</v>
      </c>
      <c r="W8040" s="1">
        <v>278.81682599999999</v>
      </c>
      <c r="X8040" s="8">
        <v>0</v>
      </c>
    </row>
    <row r="8041" spans="1:24" x14ac:dyDescent="0.25">
      <c r="A8041">
        <v>8039</v>
      </c>
      <c r="B8041">
        <v>851.29589499999997</v>
      </c>
      <c r="C8041">
        <v>4.2383810000000004</v>
      </c>
      <c r="D8041">
        <v>47.985005000000001</v>
      </c>
      <c r="E8041">
        <v>93.112003999999999</v>
      </c>
      <c r="F8041">
        <v>6.8617150000000002</v>
      </c>
      <c r="G8041">
        <v>5.7</v>
      </c>
      <c r="H8041" s="2">
        <v>84.747309000000001</v>
      </c>
      <c r="I8041" s="1">
        <v>5.1228129999999998</v>
      </c>
      <c r="J8041" s="5">
        <v>7.0018333333428</v>
      </c>
      <c r="K8041" s="1">
        <v>36.864109999999997</v>
      </c>
      <c r="L8041" s="1">
        <v>74.936177999999998</v>
      </c>
      <c r="M8041" s="1">
        <v>7.582319</v>
      </c>
      <c r="N8041" s="1">
        <v>249.69066900000001</v>
      </c>
      <c r="O8041" s="1">
        <v>112.962851</v>
      </c>
      <c r="P8041" s="1">
        <v>254.10382800000002</v>
      </c>
      <c r="Q8041" s="1">
        <v>10.877347</v>
      </c>
      <c r="R8041" s="1">
        <v>54.870069999999998</v>
      </c>
      <c r="S8041" s="1">
        <v>13.077875000000001</v>
      </c>
      <c r="T8041" s="1">
        <v>137</v>
      </c>
      <c r="U8041" s="1">
        <v>40.778664999999997</v>
      </c>
      <c r="V8041" s="1">
        <v>0</v>
      </c>
      <c r="W8041" s="1">
        <v>269.06583599999999</v>
      </c>
      <c r="X8041" s="8">
        <v>0</v>
      </c>
    </row>
    <row r="8042" spans="1:24" x14ac:dyDescent="0.25">
      <c r="A8042">
        <v>8040</v>
      </c>
      <c r="B8042">
        <v>825.25947099999996</v>
      </c>
      <c r="C8042">
        <v>3.4188459999999998</v>
      </c>
      <c r="D8042">
        <v>44.254637000000002</v>
      </c>
      <c r="E8042">
        <v>92.583634000000004</v>
      </c>
      <c r="F8042">
        <v>5.864274</v>
      </c>
      <c r="G8042">
        <v>6.6497359999999999</v>
      </c>
      <c r="H8042" s="2">
        <v>72.405163000000002</v>
      </c>
      <c r="I8042" s="1">
        <v>5.2641460000000002</v>
      </c>
      <c r="J8042" s="5">
        <v>6.7816666666767498</v>
      </c>
      <c r="K8042" s="1">
        <v>36.673651999999997</v>
      </c>
      <c r="L8042" s="1">
        <v>68.837040000000002</v>
      </c>
      <c r="M8042" s="1">
        <v>7.4133139999999997</v>
      </c>
      <c r="N8042" s="1">
        <v>231.61681300000001</v>
      </c>
      <c r="O8042" s="1">
        <v>97.005751000000004</v>
      </c>
      <c r="P8042" s="1">
        <v>234.148134</v>
      </c>
      <c r="Q8042" s="1">
        <v>11.052605</v>
      </c>
      <c r="R8042" s="1">
        <v>54.769620000000003</v>
      </c>
      <c r="S8042" s="1">
        <v>12.863464</v>
      </c>
      <c r="T8042" s="1">
        <v>115</v>
      </c>
      <c r="U8042" s="1">
        <v>35.852603999999999</v>
      </c>
      <c r="V8042" s="1">
        <v>0</v>
      </c>
      <c r="W8042" s="1">
        <v>267.53481399999998</v>
      </c>
      <c r="X8042" s="8">
        <v>0</v>
      </c>
    </row>
    <row r="8043" spans="1:24" x14ac:dyDescent="0.25">
      <c r="A8043">
        <v>8041</v>
      </c>
      <c r="B8043">
        <v>816.41557999999998</v>
      </c>
      <c r="C8043">
        <v>3.3018450000000001</v>
      </c>
      <c r="D8043">
        <v>43.258035</v>
      </c>
      <c r="E8043">
        <v>92.451227000000003</v>
      </c>
      <c r="F8043">
        <v>57.990546000000002</v>
      </c>
      <c r="G8043">
        <v>5.7002639999999998</v>
      </c>
      <c r="H8043" s="2">
        <v>75.690135999999995</v>
      </c>
      <c r="I8043" s="1">
        <v>6.01328</v>
      </c>
      <c r="J8043" s="5">
        <v>6.4301666666578896</v>
      </c>
      <c r="K8043" s="1">
        <v>37.595815999999999</v>
      </c>
      <c r="L8043" s="1">
        <v>67.470562000000001</v>
      </c>
      <c r="M8043" s="1">
        <v>7.3820769999999998</v>
      </c>
      <c r="N8043" s="1">
        <v>214.53788399999999</v>
      </c>
      <c r="O8043" s="1">
        <v>88.99736200000001</v>
      </c>
      <c r="P8043" s="1">
        <v>227.87343300000001</v>
      </c>
      <c r="Q8043" s="1">
        <v>10.878513999999999</v>
      </c>
      <c r="R8043" s="1">
        <v>54.871991999999999</v>
      </c>
      <c r="S8043" s="1">
        <v>12.779385</v>
      </c>
      <c r="T8043" s="1">
        <v>108</v>
      </c>
      <c r="U8043" s="1">
        <v>35.165765999999998</v>
      </c>
      <c r="V8043" s="1">
        <v>0</v>
      </c>
      <c r="W8043" s="1">
        <v>270.676108</v>
      </c>
      <c r="X8043" s="8">
        <v>0</v>
      </c>
    </row>
    <row r="8044" spans="1:24" x14ac:dyDescent="0.25">
      <c r="A8044">
        <v>8042</v>
      </c>
      <c r="B8044">
        <v>821.355907</v>
      </c>
      <c r="C8044">
        <v>3.1013060000000001</v>
      </c>
      <c r="D8044">
        <v>43.592308000000003</v>
      </c>
      <c r="E8044">
        <v>92.364198999999999</v>
      </c>
      <c r="F8044">
        <v>57.990327999999998</v>
      </c>
      <c r="G8044">
        <v>5.7</v>
      </c>
      <c r="H8044" s="2">
        <v>72.408185000000003</v>
      </c>
      <c r="I8044" s="1">
        <v>6.4060480000000002</v>
      </c>
      <c r="J8044" s="5">
        <v>6.1780218579224302</v>
      </c>
      <c r="K8044" s="1">
        <v>37.408486000000003</v>
      </c>
      <c r="L8044" s="1">
        <v>69.847741999999997</v>
      </c>
      <c r="M8044" s="1">
        <v>7.2612639999999997</v>
      </c>
      <c r="N8044" s="1">
        <v>204.91446999999999</v>
      </c>
      <c r="O8044" s="1">
        <v>86.287845000000004</v>
      </c>
      <c r="P8044" s="1">
        <v>232.90799199999998</v>
      </c>
      <c r="Q8044" s="1">
        <v>10.88875</v>
      </c>
      <c r="R8044" s="1">
        <v>55.01699</v>
      </c>
      <c r="S8044" s="1">
        <v>12.254123</v>
      </c>
      <c r="T8044" s="1">
        <v>104</v>
      </c>
      <c r="U8044" s="1">
        <v>33.849100999999997</v>
      </c>
      <c r="V8044" s="1">
        <v>0</v>
      </c>
      <c r="W8044" s="1">
        <v>269.51935400000002</v>
      </c>
      <c r="X8044" s="8">
        <v>0</v>
      </c>
    </row>
    <row r="8045" spans="1:24" x14ac:dyDescent="0.25">
      <c r="A8045">
        <v>8043</v>
      </c>
      <c r="B8045">
        <v>813.06837199999995</v>
      </c>
      <c r="C8045">
        <v>3.2974009999999998</v>
      </c>
      <c r="D8045">
        <v>43.901287000000004</v>
      </c>
      <c r="E8045">
        <v>92.209207000000006</v>
      </c>
      <c r="F8045">
        <v>58.990046999999997</v>
      </c>
      <c r="G8045">
        <v>4.7502639999999996</v>
      </c>
      <c r="H8045" s="2">
        <v>66.160420999999999</v>
      </c>
      <c r="I8045" s="1">
        <v>6.617934</v>
      </c>
      <c r="J8045" s="5">
        <v>6.2406335092964502</v>
      </c>
      <c r="K8045" s="1">
        <v>37.319051999999999</v>
      </c>
      <c r="L8045" s="1">
        <v>71.582036000000002</v>
      </c>
      <c r="M8045" s="1">
        <v>7.587879</v>
      </c>
      <c r="N8045" s="1">
        <v>200.29090099999999</v>
      </c>
      <c r="O8045" s="1">
        <v>84.741652000000002</v>
      </c>
      <c r="P8045" s="1">
        <v>236.11111500000001</v>
      </c>
      <c r="Q8045" s="1">
        <v>10.881643</v>
      </c>
      <c r="R8045" s="1">
        <v>55.031005999999998</v>
      </c>
      <c r="S8045" s="1">
        <v>11.42075</v>
      </c>
      <c r="T8045" s="1">
        <v>104</v>
      </c>
      <c r="U8045" s="1">
        <v>32.985132</v>
      </c>
      <c r="V8045" s="1">
        <v>0</v>
      </c>
      <c r="W8045" s="1">
        <v>273.53101800000002</v>
      </c>
      <c r="X8045" s="8">
        <v>0</v>
      </c>
    </row>
    <row r="8046" spans="1:24" x14ac:dyDescent="0.25">
      <c r="A8046">
        <v>8044</v>
      </c>
      <c r="B8046">
        <v>799.63501399999996</v>
      </c>
      <c r="C8046">
        <v>2.905951</v>
      </c>
      <c r="D8046">
        <v>43.881988999999997</v>
      </c>
      <c r="E8046">
        <v>93.276300000000006</v>
      </c>
      <c r="F8046">
        <v>57.993507999999999</v>
      </c>
      <c r="G8046">
        <v>5.7013199999999999</v>
      </c>
      <c r="H8046" s="2">
        <v>74.763711000000001</v>
      </c>
      <c r="I8046" s="1">
        <v>5.615119</v>
      </c>
      <c r="J8046" s="5">
        <v>6.1652681300474699</v>
      </c>
      <c r="K8046" s="1">
        <v>37.164203999999998</v>
      </c>
      <c r="L8046" s="1">
        <v>71.060682</v>
      </c>
      <c r="M8046" s="1">
        <v>8.0551030000000008</v>
      </c>
      <c r="N8046" s="1">
        <v>197.591588</v>
      </c>
      <c r="O8046" s="1">
        <v>84.357799999999997</v>
      </c>
      <c r="P8046" s="1">
        <v>233.308404</v>
      </c>
      <c r="Q8046" s="1">
        <v>10.863697</v>
      </c>
      <c r="R8046" s="1">
        <v>55.035353999999998</v>
      </c>
      <c r="S8046" s="1">
        <v>11.094063999999999</v>
      </c>
      <c r="T8046" s="1">
        <v>101</v>
      </c>
      <c r="U8046" s="1">
        <v>31.217286999999999</v>
      </c>
      <c r="V8046" s="1">
        <v>0</v>
      </c>
      <c r="W8046" s="1">
        <v>273.056194</v>
      </c>
      <c r="X8046" s="8">
        <v>0</v>
      </c>
    </row>
    <row r="8047" spans="1:24" x14ac:dyDescent="0.25">
      <c r="A8047">
        <v>8045</v>
      </c>
      <c r="B8047">
        <v>802.88246300000003</v>
      </c>
      <c r="C8047">
        <v>3.151262</v>
      </c>
      <c r="D8047">
        <v>43.940452000000001</v>
      </c>
      <c r="E8047">
        <v>92.526628000000002</v>
      </c>
      <c r="F8047">
        <v>58.992468000000002</v>
      </c>
      <c r="G8047">
        <v>4.7486800000000002</v>
      </c>
      <c r="H8047" s="2">
        <v>76.106872999999993</v>
      </c>
      <c r="I8047" s="1">
        <v>5.1458250000000003</v>
      </c>
      <c r="J8047" s="5">
        <v>6.1684098360710697</v>
      </c>
      <c r="K8047" s="1">
        <v>37.417034000000001</v>
      </c>
      <c r="L8047" s="1">
        <v>71.148083999999997</v>
      </c>
      <c r="M8047" s="1">
        <v>7.4106860000000001</v>
      </c>
      <c r="N8047" s="1">
        <v>201.04689300000001</v>
      </c>
      <c r="O8047" s="1">
        <v>94.486628999999994</v>
      </c>
      <c r="P8047" s="1">
        <v>225.67497500000002</v>
      </c>
      <c r="Q8047" s="1">
        <v>10.846085</v>
      </c>
      <c r="R8047" s="1">
        <v>56.498731999999997</v>
      </c>
      <c r="S8047" s="1">
        <v>11.085459999999999</v>
      </c>
      <c r="T8047" s="1">
        <v>101</v>
      </c>
      <c r="U8047" s="1">
        <v>30.323454999999999</v>
      </c>
      <c r="V8047" s="1">
        <v>0</v>
      </c>
      <c r="W8047" s="1">
        <v>291.07070599999997</v>
      </c>
      <c r="X8047" s="8">
        <v>0</v>
      </c>
    </row>
    <row r="8048" spans="1:24" x14ac:dyDescent="0.25">
      <c r="A8048">
        <v>8046</v>
      </c>
      <c r="B8048">
        <v>821.79534200000001</v>
      </c>
      <c r="C8048">
        <v>4.2330629999999996</v>
      </c>
      <c r="D8048">
        <v>44.934618999999998</v>
      </c>
      <c r="E8048">
        <v>92.567734000000002</v>
      </c>
      <c r="F8048">
        <v>57.989359</v>
      </c>
      <c r="G8048">
        <v>5.6997359999999997</v>
      </c>
      <c r="H8048" s="2">
        <v>72.754272999999998</v>
      </c>
      <c r="I8048" s="1">
        <v>5.1590819999999997</v>
      </c>
      <c r="J8048" s="5">
        <v>6.4769999999843995</v>
      </c>
      <c r="K8048" s="1">
        <v>35.182127999999999</v>
      </c>
      <c r="L8048" s="1">
        <v>73.817170000000004</v>
      </c>
      <c r="M8048" s="1">
        <v>12.069596000000001</v>
      </c>
      <c r="N8048" s="1">
        <v>211.20589200000001</v>
      </c>
      <c r="O8048" s="1">
        <v>105.467872</v>
      </c>
      <c r="P8048" s="1">
        <v>233.577989</v>
      </c>
      <c r="Q8048" s="1">
        <v>10.826288999999999</v>
      </c>
      <c r="R8048" s="1">
        <v>58.493112000000004</v>
      </c>
      <c r="S8048" s="1">
        <v>11.1959</v>
      </c>
      <c r="T8048" s="1">
        <v>113</v>
      </c>
      <c r="U8048" s="1">
        <v>32.354433</v>
      </c>
      <c r="V8048" s="1">
        <v>0</v>
      </c>
      <c r="W8048" s="1">
        <v>341.93964199999999</v>
      </c>
      <c r="X8048" s="8">
        <v>0</v>
      </c>
    </row>
    <row r="8049" spans="1:24" x14ac:dyDescent="0.25">
      <c r="A8049">
        <v>8047</v>
      </c>
      <c r="B8049">
        <v>863.72466099999997</v>
      </c>
      <c r="C8049">
        <v>5.6873279999999999</v>
      </c>
      <c r="D8049">
        <v>59.045372999999998</v>
      </c>
      <c r="E8049">
        <v>101.381917</v>
      </c>
      <c r="F8049">
        <v>56.988847999999997</v>
      </c>
      <c r="G8049">
        <v>6.6497359999999999</v>
      </c>
      <c r="H8049" s="2">
        <v>94.638054999999994</v>
      </c>
      <c r="I8049" s="1">
        <v>5.9206300000000001</v>
      </c>
      <c r="J8049" s="5">
        <v>10.964500000001799</v>
      </c>
      <c r="K8049" s="1">
        <v>49.288524000000002</v>
      </c>
      <c r="L8049" s="1">
        <v>93.589725999999999</v>
      </c>
      <c r="M8049" s="1">
        <v>20.251104999999999</v>
      </c>
      <c r="N8049" s="1">
        <v>242.775655</v>
      </c>
      <c r="O8049" s="1">
        <v>161.17926599999998</v>
      </c>
      <c r="P8049" s="1">
        <v>259.01062300000001</v>
      </c>
      <c r="Q8049" s="1">
        <v>13.520041000000001</v>
      </c>
      <c r="R8049" s="1">
        <v>55.874448000000001</v>
      </c>
      <c r="S8049" s="1">
        <v>11.976034</v>
      </c>
      <c r="T8049" s="1">
        <v>173</v>
      </c>
      <c r="U8049" s="1">
        <v>41.013990999999997</v>
      </c>
      <c r="V8049" s="1">
        <v>0</v>
      </c>
      <c r="W8049" s="1">
        <v>383.80432200000001</v>
      </c>
      <c r="X8049" s="8">
        <v>0</v>
      </c>
    </row>
    <row r="8050" spans="1:24" x14ac:dyDescent="0.25">
      <c r="A8050">
        <v>8048</v>
      </c>
      <c r="B8050">
        <v>919.98160399999995</v>
      </c>
      <c r="C8050">
        <v>6.9503310000000003</v>
      </c>
      <c r="D8050">
        <v>75.121967999999995</v>
      </c>
      <c r="E8050">
        <v>105.60872000000001</v>
      </c>
      <c r="F8050">
        <v>48.98498</v>
      </c>
      <c r="G8050">
        <v>14.247888</v>
      </c>
      <c r="H8050" s="2">
        <v>120.307754</v>
      </c>
      <c r="I8050" s="1">
        <v>6.4522019999999998</v>
      </c>
      <c r="J8050" s="5">
        <v>16.065500000025999</v>
      </c>
      <c r="K8050" s="1">
        <v>87.184972000000002</v>
      </c>
      <c r="L8050" s="1">
        <v>129.56416999999999</v>
      </c>
      <c r="M8050" s="1">
        <v>34.409978000000002</v>
      </c>
      <c r="N8050" s="1">
        <v>310.71853399999998</v>
      </c>
      <c r="O8050" s="1">
        <v>242.06482299999999</v>
      </c>
      <c r="P8050" s="1">
        <v>339.32185700000002</v>
      </c>
      <c r="Q8050" s="1">
        <v>28.716919000000001</v>
      </c>
      <c r="R8050" s="1">
        <v>61.268555999999997</v>
      </c>
      <c r="S8050" s="1">
        <v>12.161690999999999</v>
      </c>
      <c r="T8050" s="1">
        <v>283</v>
      </c>
      <c r="U8050" s="1">
        <v>49.122033999999999</v>
      </c>
      <c r="V8050" s="1">
        <v>0</v>
      </c>
      <c r="W8050" s="1">
        <v>432.98191400000002</v>
      </c>
      <c r="X8050" s="8">
        <v>0</v>
      </c>
    </row>
    <row r="8051" spans="1:24" x14ac:dyDescent="0.25">
      <c r="A8051">
        <v>8049</v>
      </c>
      <c r="B8051">
        <v>1012.29344</v>
      </c>
      <c r="C8051">
        <v>10.194747</v>
      </c>
      <c r="D8051">
        <v>89.266501000000005</v>
      </c>
      <c r="E8051">
        <v>116.767611</v>
      </c>
      <c r="F8051">
        <v>49.987374000000003</v>
      </c>
      <c r="G8051">
        <v>13.300264</v>
      </c>
      <c r="H8051" s="2">
        <v>133.233069</v>
      </c>
      <c r="I8051" s="1">
        <v>6.7934289999999997</v>
      </c>
      <c r="J8051" s="5">
        <v>21.986666666663901</v>
      </c>
      <c r="K8051" s="1">
        <v>93.067363999999998</v>
      </c>
      <c r="L8051" s="1">
        <v>154.55675600000001</v>
      </c>
      <c r="M8051" s="1">
        <v>42.774920000000002</v>
      </c>
      <c r="N8051" s="1">
        <v>384.379234</v>
      </c>
      <c r="O8051" s="1">
        <v>298.10809600000005</v>
      </c>
      <c r="P8051" s="1">
        <v>462.89226400000001</v>
      </c>
      <c r="Q8051" s="1">
        <v>36.139294</v>
      </c>
      <c r="R8051" s="1">
        <v>73.199286000000001</v>
      </c>
      <c r="S8051" s="1">
        <v>16.029007</v>
      </c>
      <c r="T8051" s="1">
        <v>352</v>
      </c>
      <c r="U8051" s="1">
        <v>64.053036000000006</v>
      </c>
      <c r="V8051" s="1">
        <v>0</v>
      </c>
      <c r="W8051" s="1">
        <v>527.05273599999998</v>
      </c>
      <c r="X8051" s="8">
        <v>0</v>
      </c>
    </row>
    <row r="8052" spans="1:24" x14ac:dyDescent="0.25">
      <c r="A8052">
        <v>8050</v>
      </c>
      <c r="B8052">
        <v>1122.2976610000001</v>
      </c>
      <c r="C8052">
        <v>20.13278</v>
      </c>
      <c r="D8052">
        <v>98.118581000000006</v>
      </c>
      <c r="E8052">
        <v>130.33405400000001</v>
      </c>
      <c r="F8052">
        <v>48.990721999999998</v>
      </c>
      <c r="G8052">
        <v>14.249736</v>
      </c>
      <c r="H8052" s="2">
        <v>148.92722699999999</v>
      </c>
      <c r="I8052" s="1">
        <v>7.0507489999999997</v>
      </c>
      <c r="J8052" s="5">
        <v>24.8606666666455</v>
      </c>
      <c r="K8052" s="1">
        <v>102.404388</v>
      </c>
      <c r="L8052" s="1">
        <v>179.41289800000001</v>
      </c>
      <c r="M8052" s="1">
        <v>43.076242999999998</v>
      </c>
      <c r="N8052" s="1">
        <v>432.032377</v>
      </c>
      <c r="O8052" s="1">
        <v>336.51337899999999</v>
      </c>
      <c r="P8052" s="1">
        <v>553.48837600000002</v>
      </c>
      <c r="Q8052" s="1">
        <v>40.630612999999997</v>
      </c>
      <c r="R8052" s="1">
        <v>83.286159999999995</v>
      </c>
      <c r="S8052" s="1">
        <v>16.522404999999999</v>
      </c>
      <c r="T8052" s="1">
        <v>332</v>
      </c>
      <c r="U8052" s="1">
        <v>69.893631999999997</v>
      </c>
      <c r="V8052" s="1">
        <v>0</v>
      </c>
      <c r="W8052" s="1">
        <v>570.14488400000005</v>
      </c>
      <c r="X8052" s="8">
        <v>1.6349818185199781E-2</v>
      </c>
    </row>
    <row r="8053" spans="1:24" x14ac:dyDescent="0.25">
      <c r="A8053">
        <v>8051</v>
      </c>
      <c r="B8053">
        <v>1188.6834389999999</v>
      </c>
      <c r="C8053">
        <v>20.631705</v>
      </c>
      <c r="D8053">
        <v>101.68125000000001</v>
      </c>
      <c r="E8053">
        <v>134.20083600000001</v>
      </c>
      <c r="F8053">
        <v>47.986266999999998</v>
      </c>
      <c r="G8053">
        <v>15.199736</v>
      </c>
      <c r="H8053" s="2">
        <v>156.28546</v>
      </c>
      <c r="I8053" s="1">
        <v>6.5525460000000004</v>
      </c>
      <c r="J8053" s="5">
        <v>25.136666666658098</v>
      </c>
      <c r="K8053" s="1">
        <v>107.78861000000001</v>
      </c>
      <c r="L8053" s="1">
        <v>202.149666</v>
      </c>
      <c r="M8053" s="1">
        <v>42.625397999999997</v>
      </c>
      <c r="N8053" s="1">
        <v>451.38119</v>
      </c>
      <c r="O8053" s="1">
        <v>354.35729400000002</v>
      </c>
      <c r="P8053" s="1">
        <v>609.01154199999996</v>
      </c>
      <c r="Q8053" s="1">
        <v>42.831836000000003</v>
      </c>
      <c r="R8053" s="1">
        <v>107.65281400000001</v>
      </c>
      <c r="S8053" s="1">
        <v>16.759466</v>
      </c>
      <c r="T8053" s="1">
        <v>385</v>
      </c>
      <c r="U8053" s="1">
        <v>71.157017999999994</v>
      </c>
      <c r="V8053" s="1">
        <v>0</v>
      </c>
      <c r="W8053" s="1">
        <v>581.06147399999998</v>
      </c>
      <c r="X8053" s="8">
        <v>4.3690042983372229E-2</v>
      </c>
    </row>
    <row r="8054" spans="1:24" x14ac:dyDescent="0.25">
      <c r="A8054">
        <v>8052</v>
      </c>
      <c r="B8054">
        <v>1168.242352</v>
      </c>
      <c r="C8054">
        <v>14.544885000000001</v>
      </c>
      <c r="D8054">
        <v>106.664193</v>
      </c>
      <c r="E8054">
        <v>137.057748</v>
      </c>
      <c r="F8054">
        <v>48.985911999999999</v>
      </c>
      <c r="G8054">
        <v>14.250264</v>
      </c>
      <c r="H8054" s="2">
        <v>159.26594800000001</v>
      </c>
      <c r="I8054" s="1">
        <v>7.3236080000000001</v>
      </c>
      <c r="J8054" s="5">
        <v>23.2309999999997</v>
      </c>
      <c r="K8054" s="1">
        <v>105.918876</v>
      </c>
      <c r="L8054" s="1">
        <v>204.264892</v>
      </c>
      <c r="M8054" s="1">
        <v>41.160857999999998</v>
      </c>
      <c r="N8054" s="1">
        <v>463.94719700000002</v>
      </c>
      <c r="O8054" s="1">
        <v>366.57762100000002</v>
      </c>
      <c r="P8054" s="1">
        <v>618.27997899999991</v>
      </c>
      <c r="Q8054" s="1">
        <v>42.830621999999998</v>
      </c>
      <c r="R8054" s="1">
        <v>118.692932</v>
      </c>
      <c r="S8054" s="1">
        <v>17.212453</v>
      </c>
      <c r="T8054" s="1">
        <v>374</v>
      </c>
      <c r="U8054" s="1">
        <v>81.001337000000007</v>
      </c>
      <c r="V8054" s="1">
        <v>0</v>
      </c>
      <c r="W8054" s="1">
        <v>585.28622600000006</v>
      </c>
      <c r="X8054" s="8">
        <v>6.4518554547270124E-2</v>
      </c>
    </row>
    <row r="8055" spans="1:24" x14ac:dyDescent="0.25">
      <c r="A8055">
        <v>8053</v>
      </c>
      <c r="B8055">
        <v>1147.3176000000001</v>
      </c>
      <c r="C8055">
        <v>9.7440569999999997</v>
      </c>
      <c r="D8055">
        <v>103.36232699999999</v>
      </c>
      <c r="E8055">
        <v>133.56496200000001</v>
      </c>
      <c r="F8055">
        <v>50.987580999999999</v>
      </c>
      <c r="G8055">
        <v>12.350528000000001</v>
      </c>
      <c r="H8055" s="2">
        <v>157.69784100000001</v>
      </c>
      <c r="I8055" s="1">
        <v>7.7082730000000002</v>
      </c>
      <c r="J8055" s="5">
        <v>20.027500000025601</v>
      </c>
      <c r="K8055" s="1">
        <v>105.569228</v>
      </c>
      <c r="L8055" s="1">
        <v>192.908332</v>
      </c>
      <c r="M8055" s="1">
        <v>39.740203000000001</v>
      </c>
      <c r="N8055" s="1">
        <v>453.30168500000002</v>
      </c>
      <c r="O8055" s="1">
        <v>373.64365299999997</v>
      </c>
      <c r="P8055" s="1">
        <v>605.63135499999999</v>
      </c>
      <c r="Q8055" s="1">
        <v>42.099834000000001</v>
      </c>
      <c r="R8055" s="1">
        <v>118.00376199999999</v>
      </c>
      <c r="S8055" s="1">
        <v>17.155611</v>
      </c>
      <c r="T8055" s="1">
        <v>368</v>
      </c>
      <c r="U8055" s="1">
        <v>70.732488000000004</v>
      </c>
      <c r="V8055" s="1">
        <v>0</v>
      </c>
      <c r="W8055" s="1">
        <v>565.94632999999999</v>
      </c>
      <c r="X8055" s="8">
        <v>3.8110182624103567E-2</v>
      </c>
    </row>
    <row r="8056" spans="1:24" x14ac:dyDescent="0.25">
      <c r="A8056">
        <v>8054</v>
      </c>
      <c r="B8056">
        <v>1170.2705840000001</v>
      </c>
      <c r="C8056">
        <v>8.1573790000000006</v>
      </c>
      <c r="D8056">
        <v>101.213982</v>
      </c>
      <c r="E8056">
        <v>137.958065</v>
      </c>
      <c r="F8056">
        <v>47.988377</v>
      </c>
      <c r="G8056">
        <v>15.199208</v>
      </c>
      <c r="H8056" s="2">
        <v>159.64390900000001</v>
      </c>
      <c r="I8056" s="1">
        <v>8.1358099999999993</v>
      </c>
      <c r="J8056" s="5">
        <v>22.167499999981299</v>
      </c>
      <c r="K8056" s="1">
        <v>104.29854400000001</v>
      </c>
      <c r="L8056" s="1">
        <v>190.289714</v>
      </c>
      <c r="M8056" s="1">
        <v>40.628284999999998</v>
      </c>
      <c r="N8056" s="1">
        <v>464.37054599999999</v>
      </c>
      <c r="O8056" s="1">
        <v>380.144454</v>
      </c>
      <c r="P8056" s="1">
        <v>578.84531200000004</v>
      </c>
      <c r="Q8056" s="1">
        <v>42.603369999999998</v>
      </c>
      <c r="R8056" s="1">
        <v>121.36832800000001</v>
      </c>
      <c r="S8056" s="1">
        <v>17.962306999999999</v>
      </c>
      <c r="T8056" s="1">
        <v>338</v>
      </c>
      <c r="U8056" s="1">
        <v>82.839168999999998</v>
      </c>
      <c r="V8056" s="1">
        <v>0</v>
      </c>
      <c r="W8056" s="1">
        <v>587.417326</v>
      </c>
      <c r="X8056" s="8">
        <v>1.9539219886458379E-2</v>
      </c>
    </row>
    <row r="8057" spans="1:24" x14ac:dyDescent="0.25">
      <c r="A8057">
        <v>8055</v>
      </c>
      <c r="B8057">
        <v>1182.587225</v>
      </c>
      <c r="C8057">
        <v>8.2761289999999992</v>
      </c>
      <c r="D8057">
        <v>107.87361300000001</v>
      </c>
      <c r="E8057">
        <v>142.72297399999999</v>
      </c>
      <c r="F8057">
        <v>48.985636</v>
      </c>
      <c r="G8057">
        <v>14.250264</v>
      </c>
      <c r="H8057" s="2">
        <v>161.325097</v>
      </c>
      <c r="I8057" s="1">
        <v>8.0456190000000003</v>
      </c>
      <c r="J8057" s="5">
        <v>22.2174999999988</v>
      </c>
      <c r="K8057" s="1">
        <v>116.84168</v>
      </c>
      <c r="L8057" s="1">
        <v>190.97614799999999</v>
      </c>
      <c r="M8057" s="1">
        <v>39.320838999999999</v>
      </c>
      <c r="N8057" s="1">
        <v>465.05008099999998</v>
      </c>
      <c r="O8057" s="1">
        <v>377.28064499999999</v>
      </c>
      <c r="P8057" s="1">
        <v>569.16921500000001</v>
      </c>
      <c r="Q8057" s="1">
        <v>41.676513999999997</v>
      </c>
      <c r="R8057" s="1">
        <v>106.01466600000001</v>
      </c>
      <c r="S8057" s="1">
        <v>18.048421999999999</v>
      </c>
      <c r="T8057" s="1">
        <v>283</v>
      </c>
      <c r="U8057" s="1">
        <v>85.417531999999994</v>
      </c>
      <c r="V8057" s="1">
        <v>0</v>
      </c>
      <c r="W8057" s="1">
        <v>582.87107400000002</v>
      </c>
      <c r="X8057" s="8">
        <v>4.940139083093602E-3</v>
      </c>
    </row>
    <row r="8058" spans="1:24" x14ac:dyDescent="0.25">
      <c r="A8058">
        <v>8056</v>
      </c>
      <c r="B8058">
        <v>1164.039972</v>
      </c>
      <c r="C8058">
        <v>8.3682079999999992</v>
      </c>
      <c r="D8058">
        <v>110.134407</v>
      </c>
      <c r="E8058">
        <v>143.977363</v>
      </c>
      <c r="F8058">
        <v>49.985162000000003</v>
      </c>
      <c r="G8058">
        <v>13.300264</v>
      </c>
      <c r="H8058" s="2">
        <v>159.16623100000001</v>
      </c>
      <c r="I8058" s="1">
        <v>6.7212579999999997</v>
      </c>
      <c r="J8058" s="5">
        <v>17.729500000015797</v>
      </c>
      <c r="K8058" s="1">
        <v>107.80162799999999</v>
      </c>
      <c r="L8058" s="1">
        <v>189.67133999999999</v>
      </c>
      <c r="M8058" s="1">
        <v>40.362651999999997</v>
      </c>
      <c r="N8058" s="1">
        <v>455.44868600000001</v>
      </c>
      <c r="O8058" s="1">
        <v>369.03814</v>
      </c>
      <c r="P8058" s="1">
        <v>589.56013600000006</v>
      </c>
      <c r="Q8058" s="1">
        <v>40.875169999999997</v>
      </c>
      <c r="R8058" s="1">
        <v>93.064598000000004</v>
      </c>
      <c r="S8058" s="1">
        <v>18.257936999999998</v>
      </c>
      <c r="T8058" s="1">
        <v>261</v>
      </c>
      <c r="U8058" s="1">
        <v>81.758178000000001</v>
      </c>
      <c r="V8058" s="1">
        <v>0</v>
      </c>
      <c r="W8058" s="1">
        <v>556.56794000000002</v>
      </c>
      <c r="X8058" s="8">
        <v>0</v>
      </c>
    </row>
    <row r="8059" spans="1:24" x14ac:dyDescent="0.25">
      <c r="A8059">
        <v>8057</v>
      </c>
      <c r="B8059">
        <v>1146.6449909999999</v>
      </c>
      <c r="C8059">
        <v>7.5532620000000001</v>
      </c>
      <c r="D8059">
        <v>106.452878</v>
      </c>
      <c r="E8059">
        <v>140.08604399999999</v>
      </c>
      <c r="F8059">
        <v>50.988419</v>
      </c>
      <c r="G8059">
        <v>12.350263999999999</v>
      </c>
      <c r="H8059" s="2">
        <v>149.19347300000001</v>
      </c>
      <c r="I8059" s="1">
        <v>6.0453650000000003</v>
      </c>
      <c r="J8059" s="5">
        <v>15.5308333333232</v>
      </c>
      <c r="K8059" s="1">
        <v>95.923574000000002</v>
      </c>
      <c r="L8059" s="1">
        <v>187.88513599999999</v>
      </c>
      <c r="M8059" s="1">
        <v>41.569155000000002</v>
      </c>
      <c r="N8059" s="1">
        <v>443.91066000000001</v>
      </c>
      <c r="O8059" s="1">
        <v>344.16854999999998</v>
      </c>
      <c r="P8059" s="1">
        <v>552.1474619999999</v>
      </c>
      <c r="Q8059" s="1">
        <v>34.094802999999999</v>
      </c>
      <c r="R8059" s="1">
        <v>87.209435999999997</v>
      </c>
      <c r="S8059" s="1">
        <v>18.459720999999998</v>
      </c>
      <c r="T8059" s="1">
        <v>246</v>
      </c>
      <c r="U8059" s="1">
        <v>74.144364999999993</v>
      </c>
      <c r="V8059" s="1">
        <v>0</v>
      </c>
      <c r="W8059" s="1">
        <v>509.71451400000001</v>
      </c>
      <c r="X8059" s="8">
        <v>0</v>
      </c>
    </row>
    <row r="8060" spans="1:24" x14ac:dyDescent="0.25">
      <c r="A8060">
        <v>8058</v>
      </c>
      <c r="B8060">
        <v>1072.3690260000001</v>
      </c>
      <c r="C8060">
        <v>7.2443549999999997</v>
      </c>
      <c r="D8060">
        <v>99.363750999999993</v>
      </c>
      <c r="E8060">
        <v>124.984343</v>
      </c>
      <c r="F8060">
        <v>56.98639</v>
      </c>
      <c r="G8060">
        <v>6.6515839999999997</v>
      </c>
      <c r="H8060" s="2">
        <v>133.99485999999999</v>
      </c>
      <c r="I8060" s="1">
        <v>5.7124069999999998</v>
      </c>
      <c r="J8060" s="5">
        <v>11.4844999999913</v>
      </c>
      <c r="K8060" s="1">
        <v>83.748298000000005</v>
      </c>
      <c r="L8060" s="1">
        <v>168.61349200000001</v>
      </c>
      <c r="M8060" s="1">
        <v>38.855601999999998</v>
      </c>
      <c r="N8060" s="1">
        <v>401.552346</v>
      </c>
      <c r="O8060" s="1">
        <v>269.770512</v>
      </c>
      <c r="P8060" s="1">
        <v>439.423542</v>
      </c>
      <c r="Q8060" s="1">
        <v>17.544824999999999</v>
      </c>
      <c r="R8060" s="1">
        <v>77.423072000000005</v>
      </c>
      <c r="S8060" s="1">
        <v>17.434372</v>
      </c>
      <c r="T8060" s="1">
        <v>235</v>
      </c>
      <c r="U8060" s="1">
        <v>62.180779000000001</v>
      </c>
      <c r="V8060" s="1">
        <v>0</v>
      </c>
      <c r="W8060" s="1">
        <v>399.500382</v>
      </c>
      <c r="X8060" s="8">
        <v>0</v>
      </c>
    </row>
    <row r="8061" spans="1:24" x14ac:dyDescent="0.25">
      <c r="A8061">
        <v>8059</v>
      </c>
      <c r="B8061">
        <v>1002.70029</v>
      </c>
      <c r="C8061">
        <v>6.683408</v>
      </c>
      <c r="D8061">
        <v>93.947185000000005</v>
      </c>
      <c r="E8061">
        <v>109.16259100000001</v>
      </c>
      <c r="F8061">
        <v>56.987380000000002</v>
      </c>
      <c r="G8061">
        <v>6.65</v>
      </c>
      <c r="H8061" s="2">
        <v>119.973196</v>
      </c>
      <c r="I8061" s="1">
        <v>5.5501120000000004</v>
      </c>
      <c r="J8061" s="5">
        <v>10.8184999999939</v>
      </c>
      <c r="K8061" s="1">
        <v>64.065482000000003</v>
      </c>
      <c r="L8061" s="1">
        <v>129.070548</v>
      </c>
      <c r="M8061" s="1">
        <v>34.240084000000003</v>
      </c>
      <c r="N8061" s="1">
        <v>348.66593699999999</v>
      </c>
      <c r="O8061" s="1">
        <v>196.05534499999999</v>
      </c>
      <c r="P8061" s="1">
        <v>363.441081</v>
      </c>
      <c r="Q8061" s="1">
        <v>11.341189</v>
      </c>
      <c r="R8061" s="1">
        <v>68.566916000000006</v>
      </c>
      <c r="S8061" s="1">
        <v>15.996992000000001</v>
      </c>
      <c r="T8061" s="1">
        <v>207</v>
      </c>
      <c r="U8061" s="1">
        <v>56.046906</v>
      </c>
      <c r="V8061" s="1">
        <v>0</v>
      </c>
      <c r="W8061" s="1">
        <v>353.16296999999997</v>
      </c>
      <c r="X8061" s="8">
        <v>0</v>
      </c>
    </row>
    <row r="8062" spans="1:24" x14ac:dyDescent="0.25">
      <c r="A8062">
        <v>8060</v>
      </c>
      <c r="B8062">
        <v>949.39744399999995</v>
      </c>
      <c r="C8062">
        <v>5.9827899999999996</v>
      </c>
      <c r="D8062">
        <v>81.809201999999999</v>
      </c>
      <c r="E8062">
        <v>104.795192</v>
      </c>
      <c r="F8062">
        <v>57.991045999999997</v>
      </c>
      <c r="G8062">
        <v>5.7002639999999998</v>
      </c>
      <c r="H8062" s="2">
        <v>109.408861</v>
      </c>
      <c r="I8062" s="1">
        <v>5.6640040000000003</v>
      </c>
      <c r="J8062" s="5">
        <v>9.0143333333544398</v>
      </c>
      <c r="K8062" s="1">
        <v>55.143149999999999</v>
      </c>
      <c r="L8062" s="1">
        <v>105.309602</v>
      </c>
      <c r="M8062" s="1">
        <v>20.514213000000002</v>
      </c>
      <c r="N8062" s="1">
        <v>299.140445</v>
      </c>
      <c r="O8062" s="1">
        <v>162.31778500000001</v>
      </c>
      <c r="P8062" s="1">
        <v>328.026342</v>
      </c>
      <c r="Q8062" s="1">
        <v>11.42572</v>
      </c>
      <c r="R8062" s="1">
        <v>61.072778</v>
      </c>
      <c r="S8062" s="1">
        <v>14.637404999999999</v>
      </c>
      <c r="T8062" s="1">
        <v>182</v>
      </c>
      <c r="U8062" s="1">
        <v>52.472029999999997</v>
      </c>
      <c r="V8062" s="1">
        <v>0</v>
      </c>
      <c r="W8062" s="1">
        <v>294.89502199999998</v>
      </c>
      <c r="X8062" s="8">
        <v>0</v>
      </c>
    </row>
    <row r="8063" spans="1:24" x14ac:dyDescent="0.25">
      <c r="A8063">
        <v>8061</v>
      </c>
      <c r="B8063">
        <v>932.96113700000001</v>
      </c>
      <c r="C8063">
        <v>4.9830959999999997</v>
      </c>
      <c r="D8063">
        <v>49.560181</v>
      </c>
      <c r="E8063">
        <v>99.206637999999998</v>
      </c>
      <c r="F8063">
        <v>56.995753999999998</v>
      </c>
      <c r="G8063">
        <v>6.6497359999999999</v>
      </c>
      <c r="H8063" s="2">
        <v>102.238589</v>
      </c>
      <c r="I8063" s="1">
        <v>5.878673</v>
      </c>
      <c r="J8063" s="5">
        <v>7.0304999999934807</v>
      </c>
      <c r="K8063" s="1">
        <v>50.784424000000001</v>
      </c>
      <c r="L8063" s="1">
        <v>96.935401999999996</v>
      </c>
      <c r="M8063" s="1">
        <v>13.114302</v>
      </c>
      <c r="N8063" s="1">
        <v>261.65726799999999</v>
      </c>
      <c r="O8063" s="1">
        <v>154.44456600000001</v>
      </c>
      <c r="P8063" s="1">
        <v>313.87945500000001</v>
      </c>
      <c r="Q8063" s="1">
        <v>11.506515</v>
      </c>
      <c r="R8063" s="1">
        <v>59.199106</v>
      </c>
      <c r="S8063" s="1">
        <v>13.53431</v>
      </c>
      <c r="T8063" s="1">
        <v>160</v>
      </c>
      <c r="U8063" s="1">
        <v>45.994459999999997</v>
      </c>
      <c r="V8063" s="1">
        <v>0</v>
      </c>
      <c r="W8063" s="1">
        <v>278.06956000000002</v>
      </c>
      <c r="X8063" s="8">
        <v>0</v>
      </c>
    </row>
    <row r="8064" spans="1:24" x14ac:dyDescent="0.25">
      <c r="A8064">
        <v>8062</v>
      </c>
      <c r="B8064">
        <v>901.417599</v>
      </c>
      <c r="C8064">
        <v>5.1697959999999998</v>
      </c>
      <c r="D8064">
        <v>38.260759</v>
      </c>
      <c r="E8064">
        <v>95.832175000000007</v>
      </c>
      <c r="F8064">
        <v>58.996563000000002</v>
      </c>
      <c r="G8064">
        <v>4.7505280000000001</v>
      </c>
      <c r="H8064" s="2">
        <v>95.558019000000002</v>
      </c>
      <c r="I8064" s="1">
        <v>5.7191020000000004</v>
      </c>
      <c r="J8064" s="5">
        <v>6.8451666666660396</v>
      </c>
      <c r="K8064" s="1">
        <v>41.952343999999997</v>
      </c>
      <c r="L8064" s="1">
        <v>90.433768000000001</v>
      </c>
      <c r="M8064" s="1">
        <v>13.252033000000001</v>
      </c>
      <c r="N8064" s="1">
        <v>227.99659199999999</v>
      </c>
      <c r="O8064" s="1">
        <v>140.67923200000001</v>
      </c>
      <c r="P8064" s="1">
        <v>284.07837500000005</v>
      </c>
      <c r="Q8064" s="1">
        <v>11.605055999999999</v>
      </c>
      <c r="R8064" s="1">
        <v>56.276558000000001</v>
      </c>
      <c r="S8064" s="1">
        <v>12.942748999999999</v>
      </c>
      <c r="T8064" s="1">
        <v>158</v>
      </c>
      <c r="U8064" s="1">
        <v>44.650109</v>
      </c>
      <c r="V8064" s="1">
        <v>0</v>
      </c>
      <c r="W8064" s="1">
        <v>269.43444599999998</v>
      </c>
      <c r="X8064" s="8">
        <v>0</v>
      </c>
    </row>
    <row r="8065" spans="1:24" x14ac:dyDescent="0.25">
      <c r="A8065">
        <v>8063</v>
      </c>
      <c r="B8065">
        <v>876.27245000000005</v>
      </c>
      <c r="C8065">
        <v>4.9021689999999998</v>
      </c>
      <c r="D8065">
        <v>37.571928999999997</v>
      </c>
      <c r="E8065">
        <v>92.843102000000002</v>
      </c>
      <c r="F8065">
        <v>57.990901999999998</v>
      </c>
      <c r="G8065">
        <v>5.6997359999999997</v>
      </c>
      <c r="H8065" s="2">
        <v>79.929805999999999</v>
      </c>
      <c r="I8065" s="1">
        <v>5.3136910000000004</v>
      </c>
      <c r="J8065" s="5">
        <v>6.4483333333337196</v>
      </c>
      <c r="K8065" s="1">
        <v>34.012884</v>
      </c>
      <c r="L8065" s="1">
        <v>77.180049999999994</v>
      </c>
      <c r="M8065" s="1">
        <v>12.993088</v>
      </c>
      <c r="N8065" s="1">
        <v>206.88069400000001</v>
      </c>
      <c r="O8065" s="1">
        <v>126.60310299999999</v>
      </c>
      <c r="P8065" s="1">
        <v>263.47966199999996</v>
      </c>
      <c r="Q8065" s="1">
        <v>11.381150999999999</v>
      </c>
      <c r="R8065" s="1">
        <v>54.394120000000001</v>
      </c>
      <c r="S8065" s="1">
        <v>12.584762</v>
      </c>
      <c r="T8065" s="1">
        <v>132</v>
      </c>
      <c r="U8065" s="1">
        <v>40.394765999999997</v>
      </c>
      <c r="V8065" s="1">
        <v>0</v>
      </c>
      <c r="W8065" s="1">
        <v>262.29432400000002</v>
      </c>
      <c r="X8065" s="8">
        <v>0</v>
      </c>
    </row>
    <row r="8066" spans="1:24" x14ac:dyDescent="0.25">
      <c r="A8066">
        <v>8064</v>
      </c>
      <c r="B8066">
        <v>859.75046299999997</v>
      </c>
      <c r="C8066">
        <v>8.5898800000000008</v>
      </c>
      <c r="D8066">
        <v>37.628847</v>
      </c>
      <c r="E8066">
        <v>92.156831999999994</v>
      </c>
      <c r="F8066">
        <v>57.991976999999999</v>
      </c>
      <c r="G8066">
        <v>5.7</v>
      </c>
      <c r="H8066" s="2">
        <v>71.258347000000001</v>
      </c>
      <c r="I8066" s="1">
        <v>5.4241840000000003</v>
      </c>
      <c r="J8066" s="5">
        <v>6.30733333333046</v>
      </c>
      <c r="K8066" s="1">
        <v>30.903217999999999</v>
      </c>
      <c r="L8066" s="1">
        <v>72.401685999999998</v>
      </c>
      <c r="M8066" s="1">
        <v>9.8575230000000005</v>
      </c>
      <c r="N8066" s="1">
        <v>199.01593299999999</v>
      </c>
      <c r="O8066" s="1">
        <v>111.11091400000001</v>
      </c>
      <c r="P8066" s="1">
        <v>238.887024</v>
      </c>
      <c r="Q8066" s="1">
        <v>11.284564</v>
      </c>
      <c r="R8066" s="1">
        <v>54.175989999999999</v>
      </c>
      <c r="S8066" s="1">
        <v>12.480192000000001</v>
      </c>
      <c r="T8066" s="1">
        <v>125</v>
      </c>
      <c r="U8066" s="1">
        <v>35.071280999999999</v>
      </c>
      <c r="V8066" s="1">
        <v>0</v>
      </c>
      <c r="W8066" s="1">
        <v>249.03743399999999</v>
      </c>
      <c r="X8066" s="8">
        <v>0</v>
      </c>
    </row>
    <row r="8067" spans="1:24" x14ac:dyDescent="0.25">
      <c r="A8067">
        <v>8065</v>
      </c>
      <c r="B8067">
        <v>866.64319</v>
      </c>
      <c r="C8067">
        <v>10.369633</v>
      </c>
      <c r="D8067">
        <v>35.193344000000003</v>
      </c>
      <c r="E8067">
        <v>92.295806999999996</v>
      </c>
      <c r="F8067">
        <v>83.556700000000006</v>
      </c>
      <c r="G8067">
        <v>5.7</v>
      </c>
      <c r="H8067" s="2">
        <v>73.013676000000004</v>
      </c>
      <c r="I8067" s="1">
        <v>6.2439710000000002</v>
      </c>
      <c r="J8067" s="5">
        <v>6.2153333333553702</v>
      </c>
      <c r="K8067" s="1">
        <v>28.193684000000001</v>
      </c>
      <c r="L8067" s="1">
        <v>71.983819999999994</v>
      </c>
      <c r="M8067" s="1">
        <v>8.6618399999999998</v>
      </c>
      <c r="N8067" s="1">
        <v>197.96064000000001</v>
      </c>
      <c r="O8067" s="1">
        <v>97.091847000000001</v>
      </c>
      <c r="P8067" s="1">
        <v>228.485197</v>
      </c>
      <c r="Q8067" s="1">
        <v>11.377597</v>
      </c>
      <c r="R8067" s="1">
        <v>54.137901999999997</v>
      </c>
      <c r="S8067" s="1">
        <v>12.479163</v>
      </c>
      <c r="T8067" s="1">
        <v>117</v>
      </c>
      <c r="U8067" s="1">
        <v>32.572442000000002</v>
      </c>
      <c r="V8067" s="1">
        <v>0</v>
      </c>
      <c r="W8067" s="1">
        <v>254.791832</v>
      </c>
      <c r="X8067" s="8">
        <v>0</v>
      </c>
    </row>
    <row r="8068" spans="1:24" x14ac:dyDescent="0.25">
      <c r="A8068">
        <v>8066</v>
      </c>
      <c r="B8068">
        <v>861.28424800000005</v>
      </c>
      <c r="C8068">
        <v>6.7228430000000001</v>
      </c>
      <c r="D8068">
        <v>31.953863999999999</v>
      </c>
      <c r="E8068">
        <v>92.241704999999996</v>
      </c>
      <c r="F8068">
        <v>84.552302999999995</v>
      </c>
      <c r="G8068">
        <v>4.7502639999999996</v>
      </c>
      <c r="H8068" s="2">
        <v>67.273285000000001</v>
      </c>
      <c r="I8068" s="1">
        <v>7.0438859999999996</v>
      </c>
      <c r="J8068" s="5">
        <v>6.0123333333176507</v>
      </c>
      <c r="K8068" s="1">
        <v>26.874126</v>
      </c>
      <c r="L8068" s="1">
        <v>70.088262</v>
      </c>
      <c r="M8068" s="1">
        <v>8.4358780000000007</v>
      </c>
      <c r="N8068" s="1">
        <v>197.54130000000001</v>
      </c>
      <c r="O8068" s="1">
        <v>89.102608000000004</v>
      </c>
      <c r="P8068" s="1">
        <v>233.82858899999999</v>
      </c>
      <c r="Q8068" s="1">
        <v>11.28186</v>
      </c>
      <c r="R8068" s="1">
        <v>54.062685999999999</v>
      </c>
      <c r="S8068" s="1">
        <v>12.365555000000001</v>
      </c>
      <c r="T8068" s="1">
        <v>113</v>
      </c>
      <c r="U8068" s="1">
        <v>34.058674000000003</v>
      </c>
      <c r="V8068" s="1">
        <v>0</v>
      </c>
      <c r="W8068" s="1">
        <v>258.96852799999999</v>
      </c>
      <c r="X8068" s="8">
        <v>0</v>
      </c>
    </row>
    <row r="8069" spans="1:24" x14ac:dyDescent="0.25">
      <c r="A8069">
        <v>8067</v>
      </c>
      <c r="B8069">
        <v>839.39708299999995</v>
      </c>
      <c r="C8069">
        <v>3.6273879999999998</v>
      </c>
      <c r="D8069">
        <v>31.695255</v>
      </c>
      <c r="E8069">
        <v>92.183582999999999</v>
      </c>
      <c r="F8069">
        <v>82.552441999999999</v>
      </c>
      <c r="G8069">
        <v>6.6494720000000003</v>
      </c>
      <c r="H8069" s="2">
        <v>60.351982999999997</v>
      </c>
      <c r="I8069" s="1">
        <v>7.1595459999999997</v>
      </c>
      <c r="J8069" s="5">
        <v>5.9500000000116406</v>
      </c>
      <c r="K8069" s="1">
        <v>26.376812000000001</v>
      </c>
      <c r="L8069" s="1">
        <v>70.384327999999996</v>
      </c>
      <c r="M8069" s="1">
        <v>8.8326139999999995</v>
      </c>
      <c r="N8069" s="1">
        <v>197.02902800000001</v>
      </c>
      <c r="O8069" s="1">
        <v>89.956946000000002</v>
      </c>
      <c r="P8069" s="1">
        <v>240.88135800000001</v>
      </c>
      <c r="Q8069" s="1">
        <v>11.329177</v>
      </c>
      <c r="R8069" s="1">
        <v>54.100954000000002</v>
      </c>
      <c r="S8069" s="1">
        <v>11.502387000000001</v>
      </c>
      <c r="T8069" s="1">
        <v>103</v>
      </c>
      <c r="U8069" s="1">
        <v>33.079904999999997</v>
      </c>
      <c r="V8069" s="1">
        <v>0</v>
      </c>
      <c r="W8069" s="1">
        <v>261.67849799999999</v>
      </c>
      <c r="X8069" s="8">
        <v>0</v>
      </c>
    </row>
    <row r="8070" spans="1:24" x14ac:dyDescent="0.25">
      <c r="A8070">
        <v>8068</v>
      </c>
      <c r="B8070">
        <v>826.79225399999996</v>
      </c>
      <c r="C8070">
        <v>2.923254</v>
      </c>
      <c r="D8070">
        <v>31.120146999999999</v>
      </c>
      <c r="E8070">
        <v>93.721570999999997</v>
      </c>
      <c r="F8070">
        <v>81.559630999999996</v>
      </c>
      <c r="G8070">
        <v>7.599736</v>
      </c>
      <c r="H8070" s="2">
        <v>67.549930000000003</v>
      </c>
      <c r="I8070" s="1">
        <v>6.1624049999999997</v>
      </c>
      <c r="J8070" s="5">
        <v>5.91416666665463</v>
      </c>
      <c r="K8070" s="1">
        <v>26.376791999999998</v>
      </c>
      <c r="L8070" s="1">
        <v>71.535803999999999</v>
      </c>
      <c r="M8070" s="1">
        <v>8.5632920000000006</v>
      </c>
      <c r="N8070" s="1">
        <v>197.09075200000001</v>
      </c>
      <c r="O8070" s="1">
        <v>92.288904000000002</v>
      </c>
      <c r="P8070" s="1">
        <v>240.195584</v>
      </c>
      <c r="Q8070" s="1">
        <v>11.176220000000001</v>
      </c>
      <c r="R8070" s="1">
        <v>54.179718000000001</v>
      </c>
      <c r="S8070" s="1">
        <v>11.160844000000001</v>
      </c>
      <c r="T8070" s="1">
        <v>105</v>
      </c>
      <c r="U8070" s="1">
        <v>34.372065999999997</v>
      </c>
      <c r="V8070" s="1">
        <v>0</v>
      </c>
      <c r="W8070" s="1">
        <v>250.715566</v>
      </c>
      <c r="X8070" s="8">
        <v>0</v>
      </c>
    </row>
    <row r="8071" spans="1:24" x14ac:dyDescent="0.25">
      <c r="A8071">
        <v>8069</v>
      </c>
      <c r="B8071">
        <v>825.427682</v>
      </c>
      <c r="C8071">
        <v>3.28328</v>
      </c>
      <c r="D8071">
        <v>29.955289</v>
      </c>
      <c r="E8071">
        <v>94.265382000000002</v>
      </c>
      <c r="F8071">
        <v>84.553450999999995</v>
      </c>
      <c r="G8071">
        <v>4.7507919999999997</v>
      </c>
      <c r="H8071" s="2">
        <v>66.209051000000002</v>
      </c>
      <c r="I8071" s="1">
        <v>5.9468889999999996</v>
      </c>
      <c r="J8071" s="5">
        <v>5.9071666666714</v>
      </c>
      <c r="K8071" s="1">
        <v>27.051130000000001</v>
      </c>
      <c r="L8071" s="1">
        <v>72.761973999999995</v>
      </c>
      <c r="M8071" s="1">
        <v>8.3487380000000009</v>
      </c>
      <c r="N8071" s="1">
        <v>198.59473499999999</v>
      </c>
      <c r="O8071" s="1">
        <v>91.679427000000004</v>
      </c>
      <c r="P8071" s="1">
        <v>226.85157199999998</v>
      </c>
      <c r="Q8071" s="1">
        <v>11.003883999999999</v>
      </c>
      <c r="R8071" s="1">
        <v>55.471603999999999</v>
      </c>
      <c r="S8071" s="1">
        <v>11.183438000000001</v>
      </c>
      <c r="T8071" s="1">
        <v>104</v>
      </c>
      <c r="U8071" s="1">
        <v>30.889030000000002</v>
      </c>
      <c r="V8071" s="1">
        <v>0</v>
      </c>
      <c r="W8071" s="1">
        <v>280.62455999999997</v>
      </c>
      <c r="X8071" s="8">
        <v>0</v>
      </c>
    </row>
    <row r="8072" spans="1:24" x14ac:dyDescent="0.25">
      <c r="A8072">
        <v>8070</v>
      </c>
      <c r="B8072">
        <v>837.82436199999995</v>
      </c>
      <c r="C8072">
        <v>4.0984920000000002</v>
      </c>
      <c r="D8072">
        <v>31.379926999999999</v>
      </c>
      <c r="E8072">
        <v>96.834846999999996</v>
      </c>
      <c r="F8072">
        <v>83.552773999999999</v>
      </c>
      <c r="G8072">
        <v>5.6997359999999997</v>
      </c>
      <c r="H8072" s="2">
        <v>64.347064000000003</v>
      </c>
      <c r="I8072" s="1">
        <v>6.8651260000000001</v>
      </c>
      <c r="J8072" s="5">
        <v>6.5549999999930098</v>
      </c>
      <c r="K8072" s="1">
        <v>28.056353999999999</v>
      </c>
      <c r="L8072" s="1">
        <v>75.605391999999995</v>
      </c>
      <c r="M8072" s="1">
        <v>9.4697209999999998</v>
      </c>
      <c r="N8072" s="1">
        <v>207.10312200000001</v>
      </c>
      <c r="O8072" s="1">
        <v>96.794703999999996</v>
      </c>
      <c r="P8072" s="1">
        <v>227.723907</v>
      </c>
      <c r="Q8072" s="1">
        <v>11.265463</v>
      </c>
      <c r="R8072" s="1">
        <v>57.602531999999997</v>
      </c>
      <c r="S8072" s="1">
        <v>11.21</v>
      </c>
      <c r="T8072" s="1">
        <v>105</v>
      </c>
      <c r="U8072" s="1">
        <v>30.794668999999999</v>
      </c>
      <c r="V8072" s="1">
        <v>0</v>
      </c>
      <c r="W8072" s="1">
        <v>326.32935199999997</v>
      </c>
      <c r="X8072" s="8">
        <v>0</v>
      </c>
    </row>
    <row r="8073" spans="1:24" x14ac:dyDescent="0.25">
      <c r="A8073">
        <v>8071</v>
      </c>
      <c r="B8073">
        <v>886.38235699999996</v>
      </c>
      <c r="C8073">
        <v>5.493709</v>
      </c>
      <c r="D8073">
        <v>53.900511999999999</v>
      </c>
      <c r="E8073">
        <v>103.399141</v>
      </c>
      <c r="F8073">
        <v>81.553698999999995</v>
      </c>
      <c r="G8073">
        <v>7.5994719999999996</v>
      </c>
      <c r="H8073" s="2">
        <v>85.796679999999995</v>
      </c>
      <c r="I8073" s="1">
        <v>8.0858699999999999</v>
      </c>
      <c r="J8073" s="5">
        <v>10.6441666666651</v>
      </c>
      <c r="K8073" s="1">
        <v>48.707892000000001</v>
      </c>
      <c r="L8073" s="1">
        <v>95.456063999999998</v>
      </c>
      <c r="M8073" s="1">
        <v>18.712485999999998</v>
      </c>
      <c r="N8073" s="1">
        <v>249.40241800000001</v>
      </c>
      <c r="O8073" s="1">
        <v>151.55315400000001</v>
      </c>
      <c r="P8073" s="1">
        <v>258.60814599999998</v>
      </c>
      <c r="Q8073" s="1">
        <v>14.534063</v>
      </c>
      <c r="R8073" s="1">
        <v>55.144516000000003</v>
      </c>
      <c r="S8073" s="1">
        <v>11.314773000000001</v>
      </c>
      <c r="T8073" s="1">
        <v>173</v>
      </c>
      <c r="U8073" s="1">
        <v>39.382480000000001</v>
      </c>
      <c r="V8073" s="1">
        <v>0</v>
      </c>
      <c r="W8073" s="1">
        <v>379.63307800000001</v>
      </c>
      <c r="X8073" s="8">
        <v>0</v>
      </c>
    </row>
    <row r="8074" spans="1:24" x14ac:dyDescent="0.25">
      <c r="A8074">
        <v>8072</v>
      </c>
      <c r="B8074">
        <v>945.63457700000004</v>
      </c>
      <c r="C8074">
        <v>6.7076830000000003</v>
      </c>
      <c r="D8074">
        <v>82.596262999999993</v>
      </c>
      <c r="E8074">
        <v>104.70119099999999</v>
      </c>
      <c r="F8074">
        <v>77.550218000000001</v>
      </c>
      <c r="G8074">
        <v>11.398944999999999</v>
      </c>
      <c r="H8074" s="2">
        <v>112.342536</v>
      </c>
      <c r="I8074" s="1">
        <v>7.6841059999999999</v>
      </c>
      <c r="J8074" s="5">
        <v>14.5823333333537</v>
      </c>
      <c r="K8074" s="1">
        <v>103.161036</v>
      </c>
      <c r="L8074" s="1">
        <v>134.265714</v>
      </c>
      <c r="M8074" s="1">
        <v>35.502110999999999</v>
      </c>
      <c r="N8074" s="1">
        <v>298.35758800000002</v>
      </c>
      <c r="O8074" s="1">
        <v>242.96431000000001</v>
      </c>
      <c r="P8074" s="1">
        <v>380.47066500000005</v>
      </c>
      <c r="Q8074" s="1">
        <v>29.250308</v>
      </c>
      <c r="R8074" s="1">
        <v>60.136360000000003</v>
      </c>
      <c r="S8074" s="1">
        <v>14.034897000000001</v>
      </c>
      <c r="T8074" s="1">
        <v>264</v>
      </c>
      <c r="U8074" s="1">
        <v>48.080244</v>
      </c>
      <c r="V8074" s="1">
        <v>0</v>
      </c>
      <c r="W8074" s="1">
        <v>430.990318</v>
      </c>
      <c r="X8074" s="8">
        <v>0</v>
      </c>
    </row>
    <row r="8075" spans="1:24" x14ac:dyDescent="0.25">
      <c r="A8075">
        <v>8073</v>
      </c>
      <c r="B8075">
        <v>1009.066863</v>
      </c>
      <c r="C8075">
        <v>8.6574200000000001</v>
      </c>
      <c r="D8075">
        <v>94.671931000000001</v>
      </c>
      <c r="E8075">
        <v>111.554818</v>
      </c>
      <c r="F8075">
        <v>75.549501000000006</v>
      </c>
      <c r="G8075">
        <v>13.299472</v>
      </c>
      <c r="H8075" s="2">
        <v>128.230345</v>
      </c>
      <c r="I8075" s="1">
        <v>7.2870879999999998</v>
      </c>
      <c r="J8075" s="5">
        <v>17.916278688499002</v>
      </c>
      <c r="K8075" s="1">
        <v>119.801086</v>
      </c>
      <c r="L8075" s="1">
        <v>164.72990999999999</v>
      </c>
      <c r="M8075" s="1">
        <v>42.097343000000002</v>
      </c>
      <c r="N8075" s="1">
        <v>358.10743000000002</v>
      </c>
      <c r="O8075" s="1">
        <v>297.25887299999999</v>
      </c>
      <c r="P8075" s="1">
        <v>500.55511899999999</v>
      </c>
      <c r="Q8075" s="1">
        <v>36.215381999999998</v>
      </c>
      <c r="R8075" s="1">
        <v>69.130619999999993</v>
      </c>
      <c r="S8075" s="1">
        <v>18.071539000000001</v>
      </c>
      <c r="T8075" s="1">
        <v>322</v>
      </c>
      <c r="U8075" s="1">
        <v>60.981219000000003</v>
      </c>
      <c r="V8075" s="1">
        <v>0</v>
      </c>
      <c r="W8075" s="1">
        <v>517.38575600000001</v>
      </c>
      <c r="X8075" s="8">
        <v>0</v>
      </c>
    </row>
    <row r="8076" spans="1:24" x14ac:dyDescent="0.25">
      <c r="A8076">
        <v>8074</v>
      </c>
      <c r="B8076">
        <v>1083.709073</v>
      </c>
      <c r="C8076">
        <v>7.4830690000000004</v>
      </c>
      <c r="D8076">
        <v>101.775361</v>
      </c>
      <c r="E8076">
        <v>126.21739599999999</v>
      </c>
      <c r="F8076">
        <v>76.54759</v>
      </c>
      <c r="G8076">
        <v>12.350263999999999</v>
      </c>
      <c r="H8076" s="2">
        <v>149.89256900000001</v>
      </c>
      <c r="I8076" s="1">
        <v>8.2743459999999995</v>
      </c>
      <c r="J8076" s="5">
        <v>22.563500972493699</v>
      </c>
      <c r="K8076" s="1">
        <v>114.034536</v>
      </c>
      <c r="L8076" s="1">
        <v>176.167888</v>
      </c>
      <c r="M8076" s="1">
        <v>40.473011</v>
      </c>
      <c r="N8076" s="1">
        <v>417.74982</v>
      </c>
      <c r="O8076" s="1">
        <v>326.12447700000001</v>
      </c>
      <c r="P8076" s="1">
        <v>568.31341499999996</v>
      </c>
      <c r="Q8076" s="1">
        <v>39.372461999999999</v>
      </c>
      <c r="R8076" s="1">
        <v>79.639560000000003</v>
      </c>
      <c r="S8076" s="1">
        <v>17.516479</v>
      </c>
      <c r="T8076" s="1">
        <v>393</v>
      </c>
      <c r="U8076" s="1">
        <v>69.290169000000006</v>
      </c>
      <c r="V8076" s="1">
        <v>0</v>
      </c>
      <c r="W8076" s="1">
        <v>557.76323000000002</v>
      </c>
      <c r="X8076" s="8">
        <v>0.14434563087891089</v>
      </c>
    </row>
    <row r="8077" spans="1:24" x14ac:dyDescent="0.25">
      <c r="A8077">
        <v>8075</v>
      </c>
      <c r="B8077">
        <v>1169.1990479999999</v>
      </c>
      <c r="C8077">
        <v>5.0802379999999996</v>
      </c>
      <c r="D8077">
        <v>99.024754999999999</v>
      </c>
      <c r="E8077">
        <v>131.23126500000001</v>
      </c>
      <c r="F8077">
        <v>73.552098999999998</v>
      </c>
      <c r="G8077">
        <v>15.199208</v>
      </c>
      <c r="H8077" s="2">
        <v>160.88036500000001</v>
      </c>
      <c r="I8077" s="1">
        <v>8.9508209999999995</v>
      </c>
      <c r="J8077" s="5">
        <v>25.003553672315299</v>
      </c>
      <c r="K8077" s="1">
        <v>107.24409799999999</v>
      </c>
      <c r="L8077" s="1">
        <v>171.703418</v>
      </c>
      <c r="M8077" s="1">
        <v>43.081347999999998</v>
      </c>
      <c r="N8077" s="1">
        <v>433.73247800000001</v>
      </c>
      <c r="O8077" s="1">
        <v>344.06089700000001</v>
      </c>
      <c r="P8077" s="1">
        <v>593.68505099999993</v>
      </c>
      <c r="Q8077" s="1">
        <v>40.440480000000001</v>
      </c>
      <c r="R8077" s="1">
        <v>92.490549999999999</v>
      </c>
      <c r="S8077" s="1">
        <v>17.85933</v>
      </c>
      <c r="T8077" s="1">
        <v>394</v>
      </c>
      <c r="U8077" s="1">
        <v>71.045221999999995</v>
      </c>
      <c r="V8077" s="1">
        <v>0</v>
      </c>
      <c r="W8077" s="1">
        <v>589.65177600000004</v>
      </c>
      <c r="X8077" s="8">
        <v>0.1628723919337314</v>
      </c>
    </row>
    <row r="8078" spans="1:24" x14ac:dyDescent="0.25">
      <c r="A8078">
        <v>8076</v>
      </c>
      <c r="B8078">
        <v>1198.2538950000001</v>
      </c>
      <c r="C8078">
        <v>4.8226110000000002</v>
      </c>
      <c r="D8078">
        <v>98.289849000000004</v>
      </c>
      <c r="E8078">
        <v>134.88305099999999</v>
      </c>
      <c r="F8078">
        <v>76.551525999999996</v>
      </c>
      <c r="G8078">
        <v>12.350792</v>
      </c>
      <c r="H8078" s="2">
        <v>157.13399699999999</v>
      </c>
      <c r="I8078" s="1">
        <v>9.0675430000000006</v>
      </c>
      <c r="J8078" s="5">
        <v>23.498166666686302</v>
      </c>
      <c r="K8078" s="1">
        <v>111.71353999999999</v>
      </c>
      <c r="L8078" s="1">
        <v>170.499786</v>
      </c>
      <c r="M8078" s="1">
        <v>45.020251999999999</v>
      </c>
      <c r="N8078" s="1">
        <v>430.85319199999998</v>
      </c>
      <c r="O8078" s="1">
        <v>365.20847800000001</v>
      </c>
      <c r="P8078" s="1">
        <v>587.89923399999998</v>
      </c>
      <c r="Q8078" s="1">
        <v>39.512200999999997</v>
      </c>
      <c r="R8078" s="1">
        <v>95.484269999999995</v>
      </c>
      <c r="S8078" s="1">
        <v>18.924690999999999</v>
      </c>
      <c r="T8078" s="1">
        <v>362</v>
      </c>
      <c r="U8078" s="1">
        <v>76.156844000000007</v>
      </c>
      <c r="V8078" s="1">
        <v>0</v>
      </c>
      <c r="W8078" s="1">
        <v>589.28883199999996</v>
      </c>
      <c r="X8078" s="8">
        <v>0.19517770371397811</v>
      </c>
    </row>
    <row r="8079" spans="1:24" x14ac:dyDescent="0.25">
      <c r="A8079">
        <v>8077</v>
      </c>
      <c r="B8079">
        <v>1158.1389349999999</v>
      </c>
      <c r="C8079">
        <v>5.0317930000000004</v>
      </c>
      <c r="D8079">
        <v>102.516085</v>
      </c>
      <c r="E8079">
        <v>131.47636800000001</v>
      </c>
      <c r="F8079">
        <v>75.552023000000005</v>
      </c>
      <c r="G8079">
        <v>13.299735999999999</v>
      </c>
      <c r="H8079" s="2">
        <v>152.61029300000001</v>
      </c>
      <c r="I8079" s="1">
        <v>8.3087230000000005</v>
      </c>
      <c r="J8079" s="5">
        <v>15.194833333312999</v>
      </c>
      <c r="K8079" s="1">
        <v>103.156204</v>
      </c>
      <c r="L8079" s="1">
        <v>177.218616</v>
      </c>
      <c r="M8079" s="1">
        <v>43.890096999999997</v>
      </c>
      <c r="N8079" s="1">
        <v>411.45300600000002</v>
      </c>
      <c r="O8079" s="1">
        <v>366.574974</v>
      </c>
      <c r="P8079" s="1">
        <v>567.56546299999991</v>
      </c>
      <c r="Q8079" s="1">
        <v>39.332487999999998</v>
      </c>
      <c r="R8079" s="1">
        <v>90.93974</v>
      </c>
      <c r="S8079" s="1">
        <v>18.622368000000002</v>
      </c>
      <c r="T8079" s="1">
        <v>390</v>
      </c>
      <c r="U8079" s="1">
        <v>71.457708999999994</v>
      </c>
      <c r="V8079" s="1">
        <v>0</v>
      </c>
      <c r="W8079" s="1">
        <v>576.003514</v>
      </c>
      <c r="X8079" s="8">
        <v>0.21522061255722769</v>
      </c>
    </row>
    <row r="8080" spans="1:24" x14ac:dyDescent="0.25">
      <c r="A8080">
        <v>8078</v>
      </c>
      <c r="B8080">
        <v>1171.9002720000001</v>
      </c>
      <c r="C8080">
        <v>4.7321049999999998</v>
      </c>
      <c r="D8080">
        <v>103.958523</v>
      </c>
      <c r="E8080">
        <v>137.43092200000001</v>
      </c>
      <c r="F8080">
        <v>77.549642000000006</v>
      </c>
      <c r="G8080">
        <v>11.400528</v>
      </c>
      <c r="H8080" s="2">
        <v>157.633758</v>
      </c>
      <c r="I8080" s="1">
        <v>7.7639760000000004</v>
      </c>
      <c r="J8080" s="5">
        <v>17.503333333326697</v>
      </c>
      <c r="K8080" s="1">
        <v>94.711519999999993</v>
      </c>
      <c r="L8080" s="1">
        <v>182.96095800000001</v>
      </c>
      <c r="M8080" s="1">
        <v>43.106088999999997</v>
      </c>
      <c r="N8080" s="1">
        <v>415.17899</v>
      </c>
      <c r="O8080" s="1">
        <v>378.96723599999996</v>
      </c>
      <c r="P8080" s="1">
        <v>571.73409800000002</v>
      </c>
      <c r="Q8080" s="1">
        <v>40.544345999999997</v>
      </c>
      <c r="R8080" s="1">
        <v>88.492112000000006</v>
      </c>
      <c r="S8080" s="1">
        <v>17.917196000000001</v>
      </c>
      <c r="T8080" s="1">
        <v>313</v>
      </c>
      <c r="U8080" s="1">
        <v>71.208166000000006</v>
      </c>
      <c r="V8080" s="1">
        <v>0</v>
      </c>
      <c r="W8080" s="1">
        <v>598.81390599999997</v>
      </c>
      <c r="X8080" s="8">
        <v>0.17977574135120811</v>
      </c>
    </row>
    <row r="8081" spans="1:24" x14ac:dyDescent="0.25">
      <c r="A8081">
        <v>8079</v>
      </c>
      <c r="B8081">
        <v>1198.4587409999999</v>
      </c>
      <c r="C8081">
        <v>5.4853860000000001</v>
      </c>
      <c r="D8081">
        <v>105.63272000000001</v>
      </c>
      <c r="E8081">
        <v>142.277084</v>
      </c>
      <c r="F8081">
        <v>72.549751999999998</v>
      </c>
      <c r="G8081">
        <v>16.148679999999999</v>
      </c>
      <c r="H8081" s="2">
        <v>161.18070499999999</v>
      </c>
      <c r="I8081" s="1">
        <v>7.1745840000000003</v>
      </c>
      <c r="J8081" s="5">
        <v>17.9086666666844</v>
      </c>
      <c r="K8081" s="1">
        <v>84.879024000000001</v>
      </c>
      <c r="L8081" s="1">
        <v>185.40525</v>
      </c>
      <c r="M8081" s="1">
        <v>39.535052999999998</v>
      </c>
      <c r="N8081" s="1">
        <v>431.164447</v>
      </c>
      <c r="O8081" s="1">
        <v>375.98214999999999</v>
      </c>
      <c r="P8081" s="1">
        <v>582.94353599999999</v>
      </c>
      <c r="Q8081" s="1">
        <v>40.051938999999997</v>
      </c>
      <c r="R8081" s="1">
        <v>84.912229999999994</v>
      </c>
      <c r="S8081" s="1">
        <v>18.789453000000002</v>
      </c>
      <c r="T8081" s="1">
        <v>274</v>
      </c>
      <c r="U8081" s="1">
        <v>75.895700000000005</v>
      </c>
      <c r="V8081" s="1">
        <v>0</v>
      </c>
      <c r="W8081" s="1">
        <v>592.47898799999996</v>
      </c>
      <c r="X8081" s="8">
        <v>9.4620509470338038E-2</v>
      </c>
    </row>
    <row r="8082" spans="1:24" x14ac:dyDescent="0.25">
      <c r="A8082">
        <v>8080</v>
      </c>
      <c r="B8082">
        <v>1163.100817</v>
      </c>
      <c r="C8082">
        <v>6.7434459999999996</v>
      </c>
      <c r="D8082">
        <v>99.200616999999994</v>
      </c>
      <c r="E8082">
        <v>140.368515</v>
      </c>
      <c r="F8082">
        <v>64.556031000000004</v>
      </c>
      <c r="G8082">
        <v>23.747888</v>
      </c>
      <c r="H8082" s="2">
        <v>153.93688499999999</v>
      </c>
      <c r="I8082" s="1">
        <v>7.2196280000000002</v>
      </c>
      <c r="J8082" s="5">
        <v>13.5204999999841</v>
      </c>
      <c r="K8082" s="1">
        <v>89.009842000000006</v>
      </c>
      <c r="L8082" s="1">
        <v>185.56351000000001</v>
      </c>
      <c r="M8082" s="1">
        <v>39.891300999999999</v>
      </c>
      <c r="N8082" s="1">
        <v>422.735095</v>
      </c>
      <c r="O8082" s="1">
        <v>358.05897000000004</v>
      </c>
      <c r="P8082" s="1">
        <v>570.92760499999997</v>
      </c>
      <c r="Q8082" s="1">
        <v>39.142518000000003</v>
      </c>
      <c r="R8082" s="1">
        <v>83.470808000000005</v>
      </c>
      <c r="S8082" s="1">
        <v>18.905307000000001</v>
      </c>
      <c r="T8082" s="1">
        <v>271</v>
      </c>
      <c r="U8082" s="1">
        <v>70.933206999999996</v>
      </c>
      <c r="V8082" s="1">
        <v>0</v>
      </c>
      <c r="W8082" s="1">
        <v>568.79003599999999</v>
      </c>
      <c r="X8082" s="8">
        <v>0</v>
      </c>
    </row>
    <row r="8083" spans="1:24" x14ac:dyDescent="0.25">
      <c r="A8083">
        <v>8081</v>
      </c>
      <c r="B8083">
        <v>1108.405653</v>
      </c>
      <c r="C8083">
        <v>6.8384429999999998</v>
      </c>
      <c r="D8083">
        <v>96.123182999999997</v>
      </c>
      <c r="E8083">
        <v>134.882802</v>
      </c>
      <c r="F8083">
        <v>81.545964999999995</v>
      </c>
      <c r="G8083">
        <v>7.6044879999999999</v>
      </c>
      <c r="H8083" s="2">
        <v>142.767743</v>
      </c>
      <c r="I8083" s="1">
        <v>7.4917040000000004</v>
      </c>
      <c r="J8083" s="5">
        <v>11.3691666667</v>
      </c>
      <c r="K8083" s="1">
        <v>96.793565999999998</v>
      </c>
      <c r="L8083" s="1">
        <v>183.05649399999999</v>
      </c>
      <c r="M8083" s="1">
        <v>40.336230999999998</v>
      </c>
      <c r="N8083" s="1">
        <v>397.41489000000001</v>
      </c>
      <c r="O8083" s="1">
        <v>329.36986999999999</v>
      </c>
      <c r="P8083" s="1">
        <v>510.972711</v>
      </c>
      <c r="Q8083" s="1">
        <v>25.804867999999999</v>
      </c>
      <c r="R8083" s="1">
        <v>78.516660000000002</v>
      </c>
      <c r="S8083" s="1">
        <v>18.746980000000001</v>
      </c>
      <c r="T8083" s="1">
        <v>245</v>
      </c>
      <c r="U8083" s="1">
        <v>64.168149</v>
      </c>
      <c r="V8083" s="1">
        <v>0</v>
      </c>
      <c r="W8083" s="1">
        <v>508.995634</v>
      </c>
      <c r="X8083" s="8">
        <v>0</v>
      </c>
    </row>
    <row r="8084" spans="1:24" x14ac:dyDescent="0.25">
      <c r="A8084">
        <v>8082</v>
      </c>
      <c r="B8084">
        <v>1036.3021209999999</v>
      </c>
      <c r="C8084">
        <v>6.726178</v>
      </c>
      <c r="D8084">
        <v>79.454158000000007</v>
      </c>
      <c r="E8084">
        <v>122.105819</v>
      </c>
      <c r="F8084">
        <v>83.552254000000005</v>
      </c>
      <c r="G8084">
        <v>5.7005280000000003</v>
      </c>
      <c r="H8084" s="2">
        <v>130.03297599999999</v>
      </c>
      <c r="I8084" s="1">
        <v>7.9540889999999997</v>
      </c>
      <c r="J8084" s="5">
        <v>10.218499999988101</v>
      </c>
      <c r="K8084" s="1">
        <v>89.529231999999993</v>
      </c>
      <c r="L8084" s="1">
        <v>161.49403599999999</v>
      </c>
      <c r="M8084" s="1">
        <v>39.013820000000003</v>
      </c>
      <c r="N8084" s="1">
        <v>344.42225200000001</v>
      </c>
      <c r="O8084" s="1">
        <v>249.28848099999999</v>
      </c>
      <c r="P8084" s="1">
        <v>425.50178599999998</v>
      </c>
      <c r="Q8084" s="1">
        <v>15.302213</v>
      </c>
      <c r="R8084" s="1">
        <v>70.809597999999994</v>
      </c>
      <c r="S8084" s="1">
        <v>17.286697</v>
      </c>
      <c r="T8084" s="1">
        <v>254</v>
      </c>
      <c r="U8084" s="1">
        <v>55.674433999999998</v>
      </c>
      <c r="V8084" s="1">
        <v>0</v>
      </c>
      <c r="W8084" s="1">
        <v>399.45100000000002</v>
      </c>
      <c r="X8084" s="8">
        <v>0</v>
      </c>
    </row>
    <row r="8085" spans="1:24" x14ac:dyDescent="0.25">
      <c r="A8085">
        <v>8083</v>
      </c>
      <c r="B8085">
        <v>1002.368705</v>
      </c>
      <c r="C8085">
        <v>5.9661179999999998</v>
      </c>
      <c r="D8085">
        <v>41.942343000000001</v>
      </c>
      <c r="E8085">
        <v>106.459706</v>
      </c>
      <c r="F8085">
        <v>83.559781999999998</v>
      </c>
      <c r="G8085">
        <v>5.7</v>
      </c>
      <c r="H8085" s="2">
        <v>107.69247300000001</v>
      </c>
      <c r="I8085" s="1">
        <v>7.0625809999999998</v>
      </c>
      <c r="J8085" s="5">
        <v>8.5584999999846296</v>
      </c>
      <c r="K8085" s="1">
        <v>65.357318000000006</v>
      </c>
      <c r="L8085" s="1">
        <v>119.45512600000001</v>
      </c>
      <c r="M8085" s="1">
        <v>30.271642</v>
      </c>
      <c r="N8085" s="1">
        <v>289.80611399999998</v>
      </c>
      <c r="O8085" s="1">
        <v>175.38118900000001</v>
      </c>
      <c r="P8085" s="1">
        <v>367.01897700000001</v>
      </c>
      <c r="Q8085" s="1">
        <v>12.118922</v>
      </c>
      <c r="R8085" s="1">
        <v>64.028840000000002</v>
      </c>
      <c r="S8085" s="1">
        <v>16.081171999999999</v>
      </c>
      <c r="T8085" s="1">
        <v>215</v>
      </c>
      <c r="U8085" s="1">
        <v>50.277348000000003</v>
      </c>
      <c r="V8085" s="1">
        <v>0</v>
      </c>
      <c r="W8085" s="1">
        <v>353.60065200000003</v>
      </c>
      <c r="X8085" s="8">
        <v>0</v>
      </c>
    </row>
    <row r="8086" spans="1:24" x14ac:dyDescent="0.25">
      <c r="A8086">
        <v>8084</v>
      </c>
      <c r="B8086">
        <v>953.10469399999999</v>
      </c>
      <c r="C8086">
        <v>5.6776859999999996</v>
      </c>
      <c r="D8086">
        <v>23.79176</v>
      </c>
      <c r="E8086">
        <v>98.639899999999997</v>
      </c>
      <c r="F8086">
        <v>83.559389999999993</v>
      </c>
      <c r="G8086">
        <v>5.7</v>
      </c>
      <c r="H8086" s="2">
        <v>96.281541000000004</v>
      </c>
      <c r="I8086" s="1">
        <v>6.3066170000000001</v>
      </c>
      <c r="J8086" s="5">
        <v>7.5455000000074497</v>
      </c>
      <c r="K8086" s="1">
        <v>52.840676000000002</v>
      </c>
      <c r="L8086" s="1">
        <v>94.169312000000005</v>
      </c>
      <c r="M8086" s="1">
        <v>15.62335</v>
      </c>
      <c r="N8086" s="1">
        <v>254.640795</v>
      </c>
      <c r="O8086" s="1">
        <v>144.10090100000002</v>
      </c>
      <c r="P8086" s="1">
        <v>326.75188400000002</v>
      </c>
      <c r="Q8086" s="1">
        <v>11.472633999999999</v>
      </c>
      <c r="R8086" s="1">
        <v>56.626781999999999</v>
      </c>
      <c r="S8086" s="1">
        <v>15.342644</v>
      </c>
      <c r="T8086" s="1">
        <v>193</v>
      </c>
      <c r="U8086" s="1">
        <v>44.393946</v>
      </c>
      <c r="V8086" s="1">
        <v>0</v>
      </c>
      <c r="W8086" s="1">
        <v>308.77383800000001</v>
      </c>
      <c r="X8086" s="8">
        <v>0</v>
      </c>
    </row>
    <row r="8087" spans="1:24" x14ac:dyDescent="0.25">
      <c r="A8087">
        <v>8085</v>
      </c>
      <c r="B8087">
        <v>893.86811399999999</v>
      </c>
      <c r="C8087">
        <v>5.1471530000000003</v>
      </c>
      <c r="D8087">
        <v>20.435669999999998</v>
      </c>
      <c r="E8087">
        <v>96.042942999999994</v>
      </c>
      <c r="F8087">
        <v>83.552591000000007</v>
      </c>
      <c r="G8087">
        <v>5.7</v>
      </c>
      <c r="H8087" s="2">
        <v>89.723736000000002</v>
      </c>
      <c r="I8087" s="1">
        <v>6.3322390000000004</v>
      </c>
      <c r="J8087" s="5">
        <v>7.0733196721412197</v>
      </c>
      <c r="K8087" s="1">
        <v>45.454011999999999</v>
      </c>
      <c r="L8087" s="1">
        <v>87.385006000000004</v>
      </c>
      <c r="M8087" s="1">
        <v>12.028114</v>
      </c>
      <c r="N8087" s="1">
        <v>236.96452099999999</v>
      </c>
      <c r="O8087" s="1">
        <v>131.37475699999999</v>
      </c>
      <c r="P8087" s="1">
        <v>295.84664299999997</v>
      </c>
      <c r="Q8087" s="1">
        <v>11.474872</v>
      </c>
      <c r="R8087" s="1">
        <v>53.771810000000002</v>
      </c>
      <c r="S8087" s="1">
        <v>14.498566</v>
      </c>
      <c r="T8087" s="1">
        <v>181</v>
      </c>
      <c r="U8087" s="1">
        <v>39.760109999999997</v>
      </c>
      <c r="V8087" s="1">
        <v>0</v>
      </c>
      <c r="W8087" s="1">
        <v>289.77108199999998</v>
      </c>
      <c r="X8087" s="8">
        <v>0</v>
      </c>
    </row>
    <row r="8088" spans="1:24" x14ac:dyDescent="0.25">
      <c r="A8088">
        <v>8086</v>
      </c>
      <c r="B8088">
        <v>871.16481099999999</v>
      </c>
      <c r="C8088">
        <v>5.0039300000000004</v>
      </c>
      <c r="D8088">
        <v>20.043671</v>
      </c>
      <c r="E8088">
        <v>95.365342999999996</v>
      </c>
      <c r="F8088">
        <v>84.556010999999998</v>
      </c>
      <c r="G8088">
        <v>4.7502639999999996</v>
      </c>
      <c r="H8088" s="2">
        <v>69.124339000000006</v>
      </c>
      <c r="I8088" s="1">
        <v>8.6900960000000005</v>
      </c>
      <c r="J8088" s="5">
        <v>7.0437565990432605</v>
      </c>
      <c r="K8088" s="1">
        <v>35.284154000000001</v>
      </c>
      <c r="L8088" s="1">
        <v>96.020709999999994</v>
      </c>
      <c r="M8088" s="1">
        <v>10.063893</v>
      </c>
      <c r="N8088" s="1">
        <v>218.49894499999999</v>
      </c>
      <c r="O8088" s="1">
        <v>128.83776499999999</v>
      </c>
      <c r="P8088" s="1">
        <v>271.06477899999999</v>
      </c>
      <c r="Q8088" s="1">
        <v>11.427469</v>
      </c>
      <c r="R8088" s="1">
        <v>51.765208000000001</v>
      </c>
      <c r="S8088" s="1">
        <v>13.391659000000001</v>
      </c>
      <c r="T8088" s="1">
        <v>171</v>
      </c>
      <c r="U8088" s="1">
        <v>37.474988000000003</v>
      </c>
      <c r="V8088" s="1">
        <v>0</v>
      </c>
      <c r="W8088" s="1">
        <v>286.78943199999998</v>
      </c>
      <c r="X8088" s="8">
        <v>0</v>
      </c>
    </row>
    <row r="8089" spans="1:24" x14ac:dyDescent="0.25">
      <c r="A8089">
        <v>8087</v>
      </c>
      <c r="B8089">
        <v>862.58262999999999</v>
      </c>
      <c r="C8089">
        <v>4.3435550000000003</v>
      </c>
      <c r="D8089">
        <v>19.995093000000001</v>
      </c>
      <c r="E8089">
        <v>93.270099999999999</v>
      </c>
      <c r="F8089">
        <v>82.553718000000003</v>
      </c>
      <c r="G8089">
        <v>6.6494720000000003</v>
      </c>
      <c r="H8089" s="2">
        <v>67.797578000000001</v>
      </c>
      <c r="I8089" s="1">
        <v>7.4728760000000003</v>
      </c>
      <c r="J8089" s="5">
        <v>6.5562570621550496</v>
      </c>
      <c r="K8089" s="1">
        <v>32.612616000000003</v>
      </c>
      <c r="L8089" s="1">
        <v>85.186890000000005</v>
      </c>
      <c r="M8089" s="1">
        <v>8.2628780000000006</v>
      </c>
      <c r="N8089" s="1">
        <v>205.12592100000001</v>
      </c>
      <c r="O8089" s="1">
        <v>117.48227</v>
      </c>
      <c r="P8089" s="1">
        <v>262.76365299999998</v>
      </c>
      <c r="Q8089" s="1">
        <v>11.403185000000001</v>
      </c>
      <c r="R8089" s="1">
        <v>50.729087999999997</v>
      </c>
      <c r="S8089" s="1">
        <v>12.880570000000001</v>
      </c>
      <c r="T8089" s="1">
        <v>155</v>
      </c>
      <c r="U8089" s="1">
        <v>37.819352000000002</v>
      </c>
      <c r="V8089" s="1">
        <v>0</v>
      </c>
      <c r="W8089" s="1">
        <v>290.910258</v>
      </c>
      <c r="X8089" s="8">
        <v>0</v>
      </c>
    </row>
    <row r="8090" spans="1:24" x14ac:dyDescent="0.25">
      <c r="A8090">
        <v>8088</v>
      </c>
      <c r="B8090">
        <v>843.57357500000001</v>
      </c>
      <c r="C8090">
        <v>3.347537</v>
      </c>
      <c r="D8090">
        <v>20.112361</v>
      </c>
      <c r="E8090">
        <v>92.726048000000006</v>
      </c>
      <c r="F8090">
        <v>83.553128000000001</v>
      </c>
      <c r="G8090">
        <v>5.7002639999999998</v>
      </c>
      <c r="H8090" s="2">
        <v>72.290126999999998</v>
      </c>
      <c r="I8090" s="1">
        <v>6.9113519999999999</v>
      </c>
      <c r="J8090" s="5">
        <v>6.60083333333022</v>
      </c>
      <c r="K8090" s="1">
        <v>34.746270000000003</v>
      </c>
      <c r="L8090" s="1">
        <v>69.815737999999996</v>
      </c>
      <c r="M8090" s="1">
        <v>7.6119329999999996</v>
      </c>
      <c r="N8090" s="1">
        <v>200.22264799999999</v>
      </c>
      <c r="O8090" s="1">
        <v>104.20358399999999</v>
      </c>
      <c r="P8090" s="1">
        <v>257.15099200000003</v>
      </c>
      <c r="Q8090" s="1">
        <v>11.207995</v>
      </c>
      <c r="R8090" s="1">
        <v>50.555709999999998</v>
      </c>
      <c r="S8090" s="1">
        <v>12.825256</v>
      </c>
      <c r="T8090" s="1">
        <v>148</v>
      </c>
      <c r="U8090" s="1">
        <v>36.943351999999997</v>
      </c>
      <c r="V8090" s="1">
        <v>0</v>
      </c>
      <c r="W8090" s="1">
        <v>317.45450399999999</v>
      </c>
      <c r="X8090" s="8">
        <v>0</v>
      </c>
    </row>
    <row r="8091" spans="1:24" x14ac:dyDescent="0.25">
      <c r="A8091">
        <v>8089</v>
      </c>
      <c r="B8091">
        <v>841.00667199999998</v>
      </c>
      <c r="C8091">
        <v>3.2017959999999999</v>
      </c>
      <c r="D8091">
        <v>20.117975999999999</v>
      </c>
      <c r="E8091">
        <v>92.934651000000002</v>
      </c>
      <c r="F8091">
        <v>83.556258999999997</v>
      </c>
      <c r="G8091">
        <v>5.7</v>
      </c>
      <c r="H8091" s="2">
        <v>63.950294999999997</v>
      </c>
      <c r="I8091" s="1">
        <v>8.7334230000000002</v>
      </c>
      <c r="J8091" s="5">
        <v>6.6856666666571902</v>
      </c>
      <c r="K8091" s="1">
        <v>32.602718000000003</v>
      </c>
      <c r="L8091" s="1">
        <v>66.263363999999996</v>
      </c>
      <c r="M8091" s="1">
        <v>7.4479439999999997</v>
      </c>
      <c r="N8091" s="1">
        <v>204.90180599999999</v>
      </c>
      <c r="O8091" s="1">
        <v>103.28613999999999</v>
      </c>
      <c r="P8091" s="1">
        <v>254.84441200000001</v>
      </c>
      <c r="Q8091" s="1">
        <v>11.128178999999999</v>
      </c>
      <c r="R8091" s="1">
        <v>49.754939999999998</v>
      </c>
      <c r="S8091" s="1">
        <v>12.23207</v>
      </c>
      <c r="T8091" s="1">
        <v>147</v>
      </c>
      <c r="U8091" s="1">
        <v>32.897973</v>
      </c>
      <c r="V8091" s="1">
        <v>0</v>
      </c>
      <c r="W8091" s="1">
        <v>320.68623400000001</v>
      </c>
      <c r="X8091" s="8">
        <v>0</v>
      </c>
    </row>
    <row r="8092" spans="1:24" x14ac:dyDescent="0.25">
      <c r="A8092">
        <v>8090</v>
      </c>
      <c r="B8092">
        <v>842.25694299999998</v>
      </c>
      <c r="C8092">
        <v>3.1120480000000001</v>
      </c>
      <c r="D8092">
        <v>20.097367999999999</v>
      </c>
      <c r="E8092">
        <v>93.232650000000007</v>
      </c>
      <c r="F8092">
        <v>83.557092999999995</v>
      </c>
      <c r="G8092">
        <v>5.7</v>
      </c>
      <c r="H8092" s="2">
        <v>64.939042000000001</v>
      </c>
      <c r="I8092" s="1">
        <v>7.4477909999999996</v>
      </c>
      <c r="J8092" s="5">
        <v>6.3575000000128004</v>
      </c>
      <c r="K8092" s="1">
        <v>31.696832000000001</v>
      </c>
      <c r="L8092" s="1">
        <v>65.733481999999995</v>
      </c>
      <c r="M8092" s="1">
        <v>7.8094789999999996</v>
      </c>
      <c r="N8092" s="1">
        <v>210.152492</v>
      </c>
      <c r="O8092" s="1">
        <v>108.268524</v>
      </c>
      <c r="P8092" s="1">
        <v>255.63110999999998</v>
      </c>
      <c r="Q8092" s="1">
        <v>11.309455</v>
      </c>
      <c r="R8092" s="1">
        <v>49.375264000000001</v>
      </c>
      <c r="S8092" s="1">
        <v>11.749121000000001</v>
      </c>
      <c r="T8092" s="1">
        <v>149</v>
      </c>
      <c r="U8092" s="1">
        <v>31.302035</v>
      </c>
      <c r="V8092" s="1">
        <v>0</v>
      </c>
      <c r="W8092" s="1">
        <v>301.058178</v>
      </c>
      <c r="X8092" s="8">
        <v>0</v>
      </c>
    </row>
    <row r="8093" spans="1:24" x14ac:dyDescent="0.25">
      <c r="A8093">
        <v>8091</v>
      </c>
      <c r="B8093">
        <v>828.887474</v>
      </c>
      <c r="C8093">
        <v>2.9093439999999999</v>
      </c>
      <c r="D8093">
        <v>19.845326</v>
      </c>
      <c r="E8093">
        <v>93.082185999999993</v>
      </c>
      <c r="F8093">
        <v>83.557671999999997</v>
      </c>
      <c r="G8093">
        <v>5.7</v>
      </c>
      <c r="H8093" s="2">
        <v>70.731773000000004</v>
      </c>
      <c r="I8093" s="1">
        <v>8.2584160000000004</v>
      </c>
      <c r="J8093" s="5">
        <v>6.5739999999932399</v>
      </c>
      <c r="K8093" s="1">
        <v>31.634184000000001</v>
      </c>
      <c r="L8093" s="1">
        <v>65.968248000000003</v>
      </c>
      <c r="M8093" s="1">
        <v>7.6460140000000001</v>
      </c>
      <c r="N8093" s="1">
        <v>204.55184</v>
      </c>
      <c r="O8093" s="1">
        <v>108.707971</v>
      </c>
      <c r="P8093" s="1">
        <v>256.23558200000002</v>
      </c>
      <c r="Q8093" s="1">
        <v>11.171697999999999</v>
      </c>
      <c r="R8093" s="1">
        <v>49.142868</v>
      </c>
      <c r="S8093" s="1">
        <v>11.608912999999999</v>
      </c>
      <c r="T8093" s="1">
        <v>137</v>
      </c>
      <c r="U8093" s="1">
        <v>28.6447</v>
      </c>
      <c r="V8093" s="1">
        <v>0</v>
      </c>
      <c r="W8093" s="1">
        <v>297.78676999999999</v>
      </c>
      <c r="X8093" s="8">
        <v>0</v>
      </c>
    </row>
    <row r="8094" spans="1:24" x14ac:dyDescent="0.25">
      <c r="A8094">
        <v>8092</v>
      </c>
      <c r="B8094">
        <v>818.46805300000005</v>
      </c>
      <c r="C8094">
        <v>2.8383859999999999</v>
      </c>
      <c r="D8094">
        <v>19.807009999999998</v>
      </c>
      <c r="E8094">
        <v>92.809370000000001</v>
      </c>
      <c r="F8094">
        <v>84.558941000000004</v>
      </c>
      <c r="G8094">
        <v>4.7502639999999996</v>
      </c>
      <c r="H8094" s="2">
        <v>64.535802000000004</v>
      </c>
      <c r="I8094" s="1">
        <v>8.4840540000000004</v>
      </c>
      <c r="J8094" s="5">
        <v>6.3731666666571902</v>
      </c>
      <c r="K8094" s="1">
        <v>30.743649999999999</v>
      </c>
      <c r="L8094" s="1">
        <v>67.100520000000003</v>
      </c>
      <c r="M8094" s="1">
        <v>8.3631910000000005</v>
      </c>
      <c r="N8094" s="1">
        <v>198.31950000000001</v>
      </c>
      <c r="O8094" s="1">
        <v>93.463734000000002</v>
      </c>
      <c r="P8094" s="1">
        <v>244.233407</v>
      </c>
      <c r="Q8094" s="1">
        <v>11.268378</v>
      </c>
      <c r="R8094" s="1">
        <v>49.185040000000001</v>
      </c>
      <c r="S8094" s="1">
        <v>11.599425</v>
      </c>
      <c r="T8094" s="1">
        <v>130</v>
      </c>
      <c r="U8094" s="1">
        <v>27.650134000000001</v>
      </c>
      <c r="V8094" s="1">
        <v>0</v>
      </c>
      <c r="W8094" s="1">
        <v>302.21081400000003</v>
      </c>
      <c r="X8094" s="8">
        <v>0</v>
      </c>
    </row>
    <row r="8095" spans="1:24" x14ac:dyDescent="0.25">
      <c r="A8095">
        <v>8093</v>
      </c>
      <c r="B8095">
        <v>817.07677899999999</v>
      </c>
      <c r="C8095">
        <v>3.2419519999999999</v>
      </c>
      <c r="D8095">
        <v>19.909452000000002</v>
      </c>
      <c r="E8095">
        <v>92.851309999999998</v>
      </c>
      <c r="F8095">
        <v>80.555863000000002</v>
      </c>
      <c r="G8095">
        <v>8.5489449999999998</v>
      </c>
      <c r="H8095" s="2">
        <v>64.931359999999998</v>
      </c>
      <c r="I8095" s="1">
        <v>7.2735620000000001</v>
      </c>
      <c r="J8095" s="5">
        <v>6.3331666666781494</v>
      </c>
      <c r="K8095" s="1">
        <v>31.337938000000001</v>
      </c>
      <c r="L8095" s="1">
        <v>66.719598000000005</v>
      </c>
      <c r="M8095" s="1">
        <v>7.649902</v>
      </c>
      <c r="N8095" s="1">
        <v>193.62330499999999</v>
      </c>
      <c r="O8095" s="1">
        <v>88.038955999999999</v>
      </c>
      <c r="P8095" s="1">
        <v>229.48993200000001</v>
      </c>
      <c r="Q8095" s="1">
        <v>11.144852999999999</v>
      </c>
      <c r="R8095" s="1">
        <v>50.469774000000001</v>
      </c>
      <c r="S8095" s="1">
        <v>11.577753</v>
      </c>
      <c r="T8095" s="1">
        <v>123</v>
      </c>
      <c r="U8095" s="1">
        <v>26.848123999999999</v>
      </c>
      <c r="V8095" s="1">
        <v>0</v>
      </c>
      <c r="W8095" s="1">
        <v>292.527784</v>
      </c>
      <c r="X8095" s="8">
        <v>0</v>
      </c>
    </row>
    <row r="8096" spans="1:24" x14ac:dyDescent="0.25">
      <c r="A8096">
        <v>8094</v>
      </c>
      <c r="B8096">
        <v>816.53265299999998</v>
      </c>
      <c r="C8096">
        <v>4.3456900000000003</v>
      </c>
      <c r="D8096">
        <v>21.097249000000001</v>
      </c>
      <c r="E8096">
        <v>92.576727000000005</v>
      </c>
      <c r="F8096">
        <v>84.552344000000005</v>
      </c>
      <c r="G8096">
        <v>4.7523749999999998</v>
      </c>
      <c r="H8096" s="2">
        <v>70.946286999999998</v>
      </c>
      <c r="I8096" s="1">
        <v>9.1444869999999998</v>
      </c>
      <c r="J8096" s="5">
        <v>6.4058333333232405</v>
      </c>
      <c r="K8096" s="1">
        <v>31.127227999999999</v>
      </c>
      <c r="L8096" s="1">
        <v>66.276914000000005</v>
      </c>
      <c r="M8096" s="1">
        <v>6.9964219999999999</v>
      </c>
      <c r="N8096" s="1">
        <v>188.42773500000001</v>
      </c>
      <c r="O8096" s="1">
        <v>87.551713000000007</v>
      </c>
      <c r="P8096" s="1">
        <v>223.46393</v>
      </c>
      <c r="Q8096" s="1">
        <v>11.008259000000001</v>
      </c>
      <c r="R8096" s="1">
        <v>52.492842000000003</v>
      </c>
      <c r="S8096" s="1">
        <v>11.608594999999999</v>
      </c>
      <c r="T8096" s="1">
        <v>118</v>
      </c>
      <c r="U8096" s="1">
        <v>27.171043000000001</v>
      </c>
      <c r="V8096" s="1">
        <v>0</v>
      </c>
      <c r="W8096" s="1">
        <v>295.38526000000002</v>
      </c>
      <c r="X8096" s="8">
        <v>0</v>
      </c>
    </row>
    <row r="8097" spans="1:24" x14ac:dyDescent="0.25">
      <c r="A8097">
        <v>8095</v>
      </c>
      <c r="B8097">
        <v>822.51553699999999</v>
      </c>
      <c r="C8097">
        <v>4.5556159999999997</v>
      </c>
      <c r="D8097">
        <v>38.387779999999999</v>
      </c>
      <c r="E8097">
        <v>92.744928000000002</v>
      </c>
      <c r="F8097">
        <v>83.555852999999999</v>
      </c>
      <c r="G8097">
        <v>5.6984170000000001</v>
      </c>
      <c r="H8097" s="2">
        <v>65.751975999999999</v>
      </c>
      <c r="I8097" s="1">
        <v>7.7857830000000003</v>
      </c>
      <c r="J8097" s="5">
        <v>6.7322786885488304</v>
      </c>
      <c r="K8097" s="1">
        <v>31.796716</v>
      </c>
      <c r="L8097" s="1">
        <v>67.046136000000004</v>
      </c>
      <c r="M8097" s="1">
        <v>7.3071999999999999</v>
      </c>
      <c r="N8097" s="1">
        <v>189.057455</v>
      </c>
      <c r="O8097" s="1">
        <v>88.221790999999996</v>
      </c>
      <c r="P8097" s="1">
        <v>223.031891</v>
      </c>
      <c r="Q8097" s="1">
        <v>11.232583</v>
      </c>
      <c r="R8097" s="1">
        <v>49.909439999999996</v>
      </c>
      <c r="S8097" s="1">
        <v>11.604851</v>
      </c>
      <c r="T8097" s="1">
        <v>123</v>
      </c>
      <c r="U8097" s="1">
        <v>30.392364000000001</v>
      </c>
      <c r="V8097" s="1">
        <v>0</v>
      </c>
      <c r="W8097" s="1">
        <v>296.11581799999999</v>
      </c>
      <c r="X8097" s="8">
        <v>0</v>
      </c>
    </row>
    <row r="8098" spans="1:24" x14ac:dyDescent="0.25">
      <c r="A8098">
        <v>8096</v>
      </c>
      <c r="B8098">
        <v>839.72985100000005</v>
      </c>
      <c r="C8098">
        <v>4.4505299999999997</v>
      </c>
      <c r="D8098">
        <v>46.839015000000003</v>
      </c>
      <c r="E8098">
        <v>92.649981999999994</v>
      </c>
      <c r="F8098">
        <v>82.552119000000005</v>
      </c>
      <c r="G8098">
        <v>6.6497359999999999</v>
      </c>
      <c r="H8098" s="2">
        <v>69.404906999999994</v>
      </c>
      <c r="I8098" s="1">
        <v>9.19285</v>
      </c>
      <c r="J8098" s="5">
        <v>6.9258738538483096</v>
      </c>
      <c r="K8098" s="1">
        <v>31.744914000000001</v>
      </c>
      <c r="L8098" s="1">
        <v>75.130405999999994</v>
      </c>
      <c r="M8098" s="1">
        <v>9.0277010000000004</v>
      </c>
      <c r="N8098" s="1">
        <v>199.53644399999999</v>
      </c>
      <c r="O8098" s="1">
        <v>91.152541999999997</v>
      </c>
      <c r="P8098" s="1">
        <v>225.057851</v>
      </c>
      <c r="Q8098" s="1">
        <v>15.720463000000001</v>
      </c>
      <c r="R8098" s="1">
        <v>48.894449999999999</v>
      </c>
      <c r="S8098" s="1">
        <v>11.836012</v>
      </c>
      <c r="T8098" s="1">
        <v>121</v>
      </c>
      <c r="U8098" s="1">
        <v>36.977457999999999</v>
      </c>
      <c r="V8098" s="1">
        <v>0</v>
      </c>
      <c r="W8098" s="1">
        <v>304.56655799999999</v>
      </c>
      <c r="X8098" s="8">
        <v>0</v>
      </c>
    </row>
    <row r="8099" spans="1:24" x14ac:dyDescent="0.25">
      <c r="A8099">
        <v>8097</v>
      </c>
      <c r="B8099">
        <v>850.11122699999999</v>
      </c>
      <c r="C8099">
        <v>4.0853599999999997</v>
      </c>
      <c r="D8099">
        <v>54.304760000000002</v>
      </c>
      <c r="E8099">
        <v>90.561834000000005</v>
      </c>
      <c r="F8099">
        <v>83.555261999999999</v>
      </c>
      <c r="G8099">
        <v>5.7002639999999998</v>
      </c>
      <c r="H8099" s="2">
        <v>81.796340999999998</v>
      </c>
      <c r="I8099" s="1">
        <v>7.938434</v>
      </c>
      <c r="J8099" s="5">
        <v>6.60375068342546</v>
      </c>
      <c r="K8099" s="1">
        <v>39.577136000000003</v>
      </c>
      <c r="L8099" s="1">
        <v>104.363264</v>
      </c>
      <c r="M8099" s="1">
        <v>13.38883</v>
      </c>
      <c r="N8099" s="1">
        <v>207.534806</v>
      </c>
      <c r="O8099" s="1">
        <v>91.09580600000001</v>
      </c>
      <c r="P8099" s="1">
        <v>224.05160899999998</v>
      </c>
      <c r="Q8099" s="1">
        <v>28.938866999999998</v>
      </c>
      <c r="R8099" s="1">
        <v>48.377915999999999</v>
      </c>
      <c r="S8099" s="1">
        <v>12.756080000000001</v>
      </c>
      <c r="T8099" s="1">
        <v>116</v>
      </c>
      <c r="U8099" s="1">
        <v>41.706926000000003</v>
      </c>
      <c r="V8099" s="1">
        <v>0</v>
      </c>
      <c r="W8099" s="1">
        <v>303.306714</v>
      </c>
      <c r="X8099" s="8">
        <v>0</v>
      </c>
    </row>
    <row r="8100" spans="1:24" x14ac:dyDescent="0.25">
      <c r="A8100">
        <v>8098</v>
      </c>
      <c r="B8100">
        <v>860.12735499999997</v>
      </c>
      <c r="C8100">
        <v>3.1863570000000001</v>
      </c>
      <c r="D8100">
        <v>67.114413999999996</v>
      </c>
      <c r="E8100">
        <v>89.830652000000001</v>
      </c>
      <c r="F8100">
        <v>82.553655000000006</v>
      </c>
      <c r="G8100">
        <v>6.6515839999999997</v>
      </c>
      <c r="H8100" s="2">
        <v>83.502724000000001</v>
      </c>
      <c r="I8100" s="1">
        <v>8.8265589999999996</v>
      </c>
      <c r="J8100" s="5">
        <v>7.2728594860527602</v>
      </c>
      <c r="K8100" s="1">
        <v>60.415061999999999</v>
      </c>
      <c r="L8100" s="1">
        <v>130.414996</v>
      </c>
      <c r="M8100" s="1">
        <v>14.58381</v>
      </c>
      <c r="N8100" s="1">
        <v>212.868222</v>
      </c>
      <c r="O8100" s="1">
        <v>97.167562000000004</v>
      </c>
      <c r="P8100" s="1">
        <v>221.28710000000001</v>
      </c>
      <c r="Q8100" s="1">
        <v>31.637999000000001</v>
      </c>
      <c r="R8100" s="1">
        <v>47.495434000000003</v>
      </c>
      <c r="S8100" s="1">
        <v>13.123118</v>
      </c>
      <c r="T8100" s="1">
        <v>137</v>
      </c>
      <c r="U8100" s="1">
        <v>42.279609000000001</v>
      </c>
      <c r="V8100" s="1">
        <v>0</v>
      </c>
      <c r="W8100" s="1">
        <v>293.17607199999998</v>
      </c>
      <c r="X8100" s="8">
        <v>7.2475024632091212E-2</v>
      </c>
    </row>
    <row r="8101" spans="1:24" x14ac:dyDescent="0.25">
      <c r="A8101">
        <v>8099</v>
      </c>
      <c r="B8101">
        <v>881.33135200000004</v>
      </c>
      <c r="C8101">
        <v>2.9779089999999999</v>
      </c>
      <c r="D8101">
        <v>77.653446000000002</v>
      </c>
      <c r="E8101">
        <v>89.964419000000007</v>
      </c>
      <c r="F8101">
        <v>83.556387000000001</v>
      </c>
      <c r="G8101">
        <v>5.6984170000000001</v>
      </c>
      <c r="H8101" s="2">
        <v>94.366309000000001</v>
      </c>
      <c r="I8101" s="1">
        <v>8.3716480000000004</v>
      </c>
      <c r="J8101" s="5">
        <v>7.5722372881427802</v>
      </c>
      <c r="K8101" s="1">
        <v>73.11403</v>
      </c>
      <c r="L8101" s="1">
        <v>133.29666599999999</v>
      </c>
      <c r="M8101" s="1">
        <v>14.688955</v>
      </c>
      <c r="N8101" s="1">
        <v>226.37725599999999</v>
      </c>
      <c r="O8101" s="1">
        <v>105.89916700000001</v>
      </c>
      <c r="P8101" s="1">
        <v>226.68693400000001</v>
      </c>
      <c r="Q8101" s="1">
        <v>30.530636000000001</v>
      </c>
      <c r="R8101" s="1">
        <v>47.673831999999997</v>
      </c>
      <c r="S8101" s="1">
        <v>12.981517</v>
      </c>
      <c r="T8101" s="1">
        <v>173</v>
      </c>
      <c r="U8101" s="1">
        <v>42.096707000000002</v>
      </c>
      <c r="V8101" s="1">
        <v>0</v>
      </c>
      <c r="W8101" s="1">
        <v>306.47066000000001</v>
      </c>
      <c r="X8101" s="8">
        <v>4.9516976305500941E-2</v>
      </c>
    </row>
    <row r="8102" spans="1:24" x14ac:dyDescent="0.25">
      <c r="A8102">
        <v>8100</v>
      </c>
      <c r="B8102">
        <v>894.12560499999995</v>
      </c>
      <c r="C8102">
        <v>3.2781020000000001</v>
      </c>
      <c r="D8102">
        <v>78.133809999999997</v>
      </c>
      <c r="E8102">
        <v>91.341429000000005</v>
      </c>
      <c r="F8102">
        <v>83.554438000000005</v>
      </c>
      <c r="G8102">
        <v>5.7</v>
      </c>
      <c r="H8102" s="2">
        <v>101.822045</v>
      </c>
      <c r="I8102" s="1">
        <v>7.4980000000000002</v>
      </c>
      <c r="J8102" s="5">
        <v>6.9175932203361299</v>
      </c>
      <c r="K8102" s="1">
        <v>75.015693999999996</v>
      </c>
      <c r="L8102" s="1">
        <v>105.163858</v>
      </c>
      <c r="M8102" s="1">
        <v>14.768874</v>
      </c>
      <c r="N8102" s="1">
        <v>238.309383</v>
      </c>
      <c r="O8102" s="1">
        <v>110.571977</v>
      </c>
      <c r="P8102" s="1">
        <v>238.265839</v>
      </c>
      <c r="Q8102" s="1">
        <v>30.325755000000001</v>
      </c>
      <c r="R8102" s="1">
        <v>48.858798</v>
      </c>
      <c r="S8102" s="1">
        <v>13.213020999999999</v>
      </c>
      <c r="T8102" s="1">
        <v>187</v>
      </c>
      <c r="U8102" s="1">
        <v>44.400241999999999</v>
      </c>
      <c r="V8102" s="1">
        <v>0</v>
      </c>
      <c r="W8102" s="1">
        <v>313.890602</v>
      </c>
      <c r="X8102" s="8">
        <v>4.300923692420347E-2</v>
      </c>
    </row>
    <row r="8103" spans="1:24" x14ac:dyDescent="0.25">
      <c r="A8103">
        <v>8101</v>
      </c>
      <c r="B8103">
        <v>891.10574599999995</v>
      </c>
      <c r="C8103">
        <v>4.0223370000000003</v>
      </c>
      <c r="D8103">
        <v>77.033512000000002</v>
      </c>
      <c r="E8103">
        <v>91.844284999999999</v>
      </c>
      <c r="F8103">
        <v>84.553720999999996</v>
      </c>
      <c r="G8103">
        <v>4.7502639999999996</v>
      </c>
      <c r="H8103" s="2">
        <v>98.535566000000003</v>
      </c>
      <c r="I8103" s="1">
        <v>6.4396170000000001</v>
      </c>
      <c r="J8103" s="5">
        <v>6.0927674353879402</v>
      </c>
      <c r="K8103" s="1">
        <v>70.567734000000002</v>
      </c>
      <c r="L8103" s="1">
        <v>89.760176000000001</v>
      </c>
      <c r="M8103" s="1">
        <v>14.924795</v>
      </c>
      <c r="N8103" s="1">
        <v>245.85881800000001</v>
      </c>
      <c r="O8103" s="1">
        <v>115.615497</v>
      </c>
      <c r="P8103" s="1">
        <v>261.16817100000003</v>
      </c>
      <c r="Q8103" s="1">
        <v>30.277661999999999</v>
      </c>
      <c r="R8103" s="1">
        <v>51.038718000000003</v>
      </c>
      <c r="S8103" s="1">
        <v>14.244303</v>
      </c>
      <c r="T8103" s="1">
        <v>197</v>
      </c>
      <c r="U8103" s="1">
        <v>48.913345999999997</v>
      </c>
      <c r="V8103" s="1">
        <v>0</v>
      </c>
      <c r="W8103" s="1">
        <v>312.20426200000003</v>
      </c>
      <c r="X8103" s="8">
        <v>3.9088014631378232E-2</v>
      </c>
    </row>
    <row r="8104" spans="1:24" x14ac:dyDescent="0.25">
      <c r="A8104">
        <v>8102</v>
      </c>
      <c r="B8104">
        <v>900.91850099999999</v>
      </c>
      <c r="C8104">
        <v>4.5168699999999999</v>
      </c>
      <c r="D8104">
        <v>73.210779000000002</v>
      </c>
      <c r="E8104">
        <v>92.157455999999996</v>
      </c>
      <c r="F8104">
        <v>83.557833000000002</v>
      </c>
      <c r="G8104">
        <v>5.6997359999999997</v>
      </c>
      <c r="H8104" s="2">
        <v>100.145582</v>
      </c>
      <c r="I8104" s="1">
        <v>5.9898819999999997</v>
      </c>
      <c r="J8104" s="5">
        <v>5.8477410391787998</v>
      </c>
      <c r="K8104" s="1">
        <v>68.922644000000005</v>
      </c>
      <c r="L8104" s="1">
        <v>88.792903999999993</v>
      </c>
      <c r="M8104" s="1">
        <v>14.782025000000001</v>
      </c>
      <c r="N8104" s="1">
        <v>247.32989599999999</v>
      </c>
      <c r="O8104" s="1">
        <v>125.041256</v>
      </c>
      <c r="P8104" s="1">
        <v>278.821212</v>
      </c>
      <c r="Q8104" s="1">
        <v>30.281835999999998</v>
      </c>
      <c r="R8104" s="1">
        <v>52.564030000000002</v>
      </c>
      <c r="S8104" s="1">
        <v>14.687409000000001</v>
      </c>
      <c r="T8104" s="1">
        <v>198</v>
      </c>
      <c r="U8104" s="1">
        <v>51.712257000000001</v>
      </c>
      <c r="V8104" s="1">
        <v>0</v>
      </c>
      <c r="W8104" s="1">
        <v>324.79109599999998</v>
      </c>
      <c r="X8104" s="8">
        <v>2.4622788605072599E-2</v>
      </c>
    </row>
    <row r="8105" spans="1:24" x14ac:dyDescent="0.25">
      <c r="A8105">
        <v>8103</v>
      </c>
      <c r="B8105">
        <v>896.80105700000001</v>
      </c>
      <c r="C8105">
        <v>5.2651659999999998</v>
      </c>
      <c r="D8105">
        <v>36.342596999999998</v>
      </c>
      <c r="E8105">
        <v>91.572727999999998</v>
      </c>
      <c r="F8105">
        <v>83.554659999999998</v>
      </c>
      <c r="G8105">
        <v>5.7</v>
      </c>
      <c r="H8105" s="2">
        <v>96.990162999999995</v>
      </c>
      <c r="I8105" s="1">
        <v>6.1290909999999998</v>
      </c>
      <c r="J8105" s="5">
        <v>5.8893983050948</v>
      </c>
      <c r="K8105" s="1">
        <v>74.594284000000002</v>
      </c>
      <c r="L8105" s="1">
        <v>90.633662000000001</v>
      </c>
      <c r="M8105" s="1">
        <v>15.44957</v>
      </c>
      <c r="N8105" s="1">
        <v>242.622075</v>
      </c>
      <c r="O8105" s="1">
        <v>137.66350199999999</v>
      </c>
      <c r="P8105" s="1">
        <v>258.68236400000001</v>
      </c>
      <c r="Q8105" s="1">
        <v>30.362625999999999</v>
      </c>
      <c r="R8105" s="1">
        <v>52.705509999999997</v>
      </c>
      <c r="S8105" s="1">
        <v>14.741866</v>
      </c>
      <c r="T8105" s="1">
        <v>199</v>
      </c>
      <c r="U8105" s="1">
        <v>49.746943000000002</v>
      </c>
      <c r="V8105" s="1">
        <v>0</v>
      </c>
      <c r="W8105" s="1">
        <v>327.71666399999998</v>
      </c>
      <c r="X8105" s="8">
        <v>5.0299447408190361E-3</v>
      </c>
    </row>
    <row r="8106" spans="1:24" x14ac:dyDescent="0.25">
      <c r="A8106">
        <v>8104</v>
      </c>
      <c r="B8106">
        <v>891.95662900000002</v>
      </c>
      <c r="C8106">
        <v>6.0600379999999996</v>
      </c>
      <c r="D8106">
        <v>20.780152000000001</v>
      </c>
      <c r="E8106">
        <v>92.891146000000006</v>
      </c>
      <c r="F8106">
        <v>84.552245999999997</v>
      </c>
      <c r="G8106">
        <v>4.7502639999999996</v>
      </c>
      <c r="H8106" s="2">
        <v>83.113585</v>
      </c>
      <c r="I8106" s="1">
        <v>6.1854649999999998</v>
      </c>
      <c r="J8106" s="5">
        <v>6.18233333333046</v>
      </c>
      <c r="K8106" s="1">
        <v>66.960704000000007</v>
      </c>
      <c r="L8106" s="1">
        <v>93.406084000000007</v>
      </c>
      <c r="M8106" s="1">
        <v>17.112411000000002</v>
      </c>
      <c r="N8106" s="1">
        <v>243.83093299999999</v>
      </c>
      <c r="O8106" s="1">
        <v>155.286205</v>
      </c>
      <c r="P8106" s="1">
        <v>259.448037</v>
      </c>
      <c r="Q8106" s="1">
        <v>26.802714000000002</v>
      </c>
      <c r="R8106" s="1">
        <v>54.09554</v>
      </c>
      <c r="S8106" s="1">
        <v>14.998414</v>
      </c>
      <c r="T8106" s="1">
        <v>226</v>
      </c>
      <c r="U8106" s="1">
        <v>46.578755000000001</v>
      </c>
      <c r="V8106" s="1">
        <v>0</v>
      </c>
      <c r="W8106" s="1">
        <v>313.59177399999999</v>
      </c>
      <c r="X8106" s="8">
        <v>0</v>
      </c>
    </row>
    <row r="8107" spans="1:24" x14ac:dyDescent="0.25">
      <c r="A8107">
        <v>8105</v>
      </c>
      <c r="B8107">
        <v>879.28804200000002</v>
      </c>
      <c r="C8107">
        <v>5.9961770000000003</v>
      </c>
      <c r="D8107">
        <v>19.295452000000001</v>
      </c>
      <c r="E8107">
        <v>93.751907000000003</v>
      </c>
      <c r="F8107">
        <v>83.549654000000004</v>
      </c>
      <c r="G8107">
        <v>5.6997359999999997</v>
      </c>
      <c r="H8107" s="2">
        <v>80.188839999999999</v>
      </c>
      <c r="I8107" s="1">
        <v>5.5825469999999999</v>
      </c>
      <c r="J8107" s="5">
        <v>7.3721666666679004</v>
      </c>
      <c r="K8107" s="1">
        <v>50.775188</v>
      </c>
      <c r="L8107" s="1">
        <v>108.38758799999999</v>
      </c>
      <c r="M8107" s="1">
        <v>12.959308</v>
      </c>
      <c r="N8107" s="1">
        <v>248.56591399999999</v>
      </c>
      <c r="O8107" s="1">
        <v>154.774396</v>
      </c>
      <c r="P8107" s="1">
        <v>285.47798799999998</v>
      </c>
      <c r="Q8107" s="1">
        <v>15.276192999999999</v>
      </c>
      <c r="R8107" s="1">
        <v>52.734270000000002</v>
      </c>
      <c r="S8107" s="1">
        <v>15.279528000000001</v>
      </c>
      <c r="T8107" s="1">
        <v>223</v>
      </c>
      <c r="U8107" s="1">
        <v>46.269699000000003</v>
      </c>
      <c r="V8107" s="1">
        <v>0</v>
      </c>
      <c r="W8107" s="1">
        <v>310.15390200000002</v>
      </c>
      <c r="X8107" s="8">
        <v>0</v>
      </c>
    </row>
    <row r="8108" spans="1:24" x14ac:dyDescent="0.25">
      <c r="A8108">
        <v>8106</v>
      </c>
      <c r="B8108">
        <v>875.28478600000005</v>
      </c>
      <c r="C8108">
        <v>5.5853830000000002</v>
      </c>
      <c r="D8108">
        <v>19.201915</v>
      </c>
      <c r="E8108">
        <v>93.747336000000004</v>
      </c>
      <c r="F8108">
        <v>82.549957000000006</v>
      </c>
      <c r="G8108">
        <v>6.6497359999999999</v>
      </c>
      <c r="H8108" s="2">
        <v>83.154893000000001</v>
      </c>
      <c r="I8108" s="1">
        <v>5.2204519999999999</v>
      </c>
      <c r="J8108" s="5">
        <v>7.6853333333274296</v>
      </c>
      <c r="K8108" s="1">
        <v>44.311318</v>
      </c>
      <c r="L8108" s="1">
        <v>111.32853</v>
      </c>
      <c r="M8108" s="1">
        <v>8.7738990000000001</v>
      </c>
      <c r="N8108" s="1">
        <v>242.27107599999999</v>
      </c>
      <c r="O8108" s="1">
        <v>152.79718800000001</v>
      </c>
      <c r="P8108" s="1">
        <v>287.22128599999996</v>
      </c>
      <c r="Q8108" s="1">
        <v>11.153216</v>
      </c>
      <c r="R8108" s="1">
        <v>50.146751999999999</v>
      </c>
      <c r="S8108" s="1">
        <v>15.211281</v>
      </c>
      <c r="T8108" s="1">
        <v>205</v>
      </c>
      <c r="U8108" s="1">
        <v>45.101582999999998</v>
      </c>
      <c r="V8108" s="1">
        <v>0</v>
      </c>
      <c r="W8108" s="1">
        <v>307.87437999999997</v>
      </c>
      <c r="X8108" s="8">
        <v>0</v>
      </c>
    </row>
    <row r="8109" spans="1:24" x14ac:dyDescent="0.25">
      <c r="A8109">
        <v>8107</v>
      </c>
      <c r="B8109">
        <v>873.82407799999999</v>
      </c>
      <c r="C8109">
        <v>5.801132</v>
      </c>
      <c r="D8109">
        <v>19.217238999999999</v>
      </c>
      <c r="E8109">
        <v>94.161994000000007</v>
      </c>
      <c r="F8109">
        <v>81.552715000000006</v>
      </c>
      <c r="G8109">
        <v>7.599736</v>
      </c>
      <c r="H8109" s="2">
        <v>79.053013000000007</v>
      </c>
      <c r="I8109" s="1">
        <v>5.1218769999999996</v>
      </c>
      <c r="J8109" s="5">
        <v>8.0270000000018609</v>
      </c>
      <c r="K8109" s="1">
        <v>40.371780000000001</v>
      </c>
      <c r="L8109" s="1">
        <v>88.614261999999997</v>
      </c>
      <c r="M8109" s="1">
        <v>7.3733680000000001</v>
      </c>
      <c r="N8109" s="1">
        <v>233.70658599999999</v>
      </c>
      <c r="O8109" s="1">
        <v>143.88551000000001</v>
      </c>
      <c r="P8109" s="1">
        <v>274.82630499999999</v>
      </c>
      <c r="Q8109" s="1">
        <v>10.825889999999999</v>
      </c>
      <c r="R8109" s="1">
        <v>49.471398000000001</v>
      </c>
      <c r="S8109" s="1">
        <v>14.188105</v>
      </c>
      <c r="T8109" s="1">
        <v>221</v>
      </c>
      <c r="U8109" s="1">
        <v>43.289185000000003</v>
      </c>
      <c r="V8109" s="1">
        <v>0</v>
      </c>
      <c r="W8109" s="1">
        <v>303.51432399999999</v>
      </c>
      <c r="X8109" s="8">
        <v>0</v>
      </c>
    </row>
    <row r="8110" spans="1:24" x14ac:dyDescent="0.25">
      <c r="A8110">
        <v>8108</v>
      </c>
      <c r="B8110">
        <v>862.61166400000002</v>
      </c>
      <c r="C8110">
        <v>5.8401709999999998</v>
      </c>
      <c r="D8110">
        <v>19.188779</v>
      </c>
      <c r="E8110">
        <v>94.433261000000002</v>
      </c>
      <c r="F8110">
        <v>83.549509999999998</v>
      </c>
      <c r="G8110">
        <v>5.7005280000000003</v>
      </c>
      <c r="H8110" s="2">
        <v>66.621251999999998</v>
      </c>
      <c r="I8110" s="1">
        <v>6.1140600000000003</v>
      </c>
      <c r="J8110" s="5">
        <v>8.78916666665463</v>
      </c>
      <c r="K8110" s="1">
        <v>40.514035999999997</v>
      </c>
      <c r="L8110" s="1">
        <v>78.521019999999993</v>
      </c>
      <c r="M8110" s="1">
        <v>7.3626139999999998</v>
      </c>
      <c r="N8110" s="1">
        <v>227.10180500000001</v>
      </c>
      <c r="O8110" s="1">
        <v>127.701187</v>
      </c>
      <c r="P8110" s="1">
        <v>262.35837099999998</v>
      </c>
      <c r="Q8110" s="1">
        <v>10.802861999999999</v>
      </c>
      <c r="R8110" s="1">
        <v>49.827598000000002</v>
      </c>
      <c r="S8110" s="1">
        <v>13.512117999999999</v>
      </c>
      <c r="T8110" s="1">
        <v>235</v>
      </c>
      <c r="U8110" s="1">
        <v>39.871150999999998</v>
      </c>
      <c r="V8110" s="1">
        <v>0</v>
      </c>
      <c r="W8110" s="1">
        <v>314.20406400000002</v>
      </c>
      <c r="X8110" s="8">
        <v>0</v>
      </c>
    </row>
    <row r="8111" spans="1:24" x14ac:dyDescent="0.25">
      <c r="A8111">
        <v>8109</v>
      </c>
      <c r="B8111">
        <v>854.45323499999995</v>
      </c>
      <c r="C8111">
        <v>5.5416970000000001</v>
      </c>
      <c r="D8111">
        <v>18.957104999999999</v>
      </c>
      <c r="E8111">
        <v>93.295817</v>
      </c>
      <c r="F8111">
        <v>84.554047999999995</v>
      </c>
      <c r="G8111">
        <v>4.7502639999999996</v>
      </c>
      <c r="H8111" s="2">
        <v>72.488630000000001</v>
      </c>
      <c r="I8111" s="1">
        <v>7.472728</v>
      </c>
      <c r="J8111" s="5">
        <v>8.3420000000041892</v>
      </c>
      <c r="K8111" s="1">
        <v>38.158946</v>
      </c>
      <c r="L8111" s="1">
        <v>75.634</v>
      </c>
      <c r="M8111" s="1">
        <v>7.2041810000000002</v>
      </c>
      <c r="N8111" s="1">
        <v>223.18832800000001</v>
      </c>
      <c r="O8111" s="1">
        <v>123.034063</v>
      </c>
      <c r="P8111" s="1">
        <v>250.850751</v>
      </c>
      <c r="Q8111" s="1">
        <v>10.872453</v>
      </c>
      <c r="R8111" s="1">
        <v>50.900965999999997</v>
      </c>
      <c r="S8111" s="1">
        <v>13.168742</v>
      </c>
      <c r="T8111" s="1">
        <v>205</v>
      </c>
      <c r="U8111" s="1">
        <v>36.326886000000002</v>
      </c>
      <c r="V8111" s="1">
        <v>0</v>
      </c>
      <c r="W8111" s="1">
        <v>323.47023799999999</v>
      </c>
      <c r="X8111" s="8">
        <v>0</v>
      </c>
    </row>
    <row r="8112" spans="1:24" x14ac:dyDescent="0.25">
      <c r="A8112">
        <v>8110</v>
      </c>
      <c r="B8112">
        <v>846.29719599999999</v>
      </c>
      <c r="C8112">
        <v>5.7840449999999999</v>
      </c>
      <c r="D8112">
        <v>19.136227999999999</v>
      </c>
      <c r="E8112">
        <v>93.020977000000002</v>
      </c>
      <c r="F8112">
        <v>83.553820000000002</v>
      </c>
      <c r="G8112">
        <v>5.6997359999999997</v>
      </c>
      <c r="H8112" s="2">
        <v>74.174809999999994</v>
      </c>
      <c r="I8112" s="1">
        <v>6.3128599999999997</v>
      </c>
      <c r="J8112" s="5">
        <v>7.4464999999909196</v>
      </c>
      <c r="K8112" s="1">
        <v>36.192892000000001</v>
      </c>
      <c r="L8112" s="1">
        <v>73.038110000000003</v>
      </c>
      <c r="M8112" s="1">
        <v>8.5714039999999994</v>
      </c>
      <c r="N8112" s="1">
        <v>207.85108600000001</v>
      </c>
      <c r="O8112" s="1">
        <v>116.29864599999999</v>
      </c>
      <c r="P8112" s="1">
        <v>246.46787</v>
      </c>
      <c r="Q8112" s="1">
        <v>10.845361</v>
      </c>
      <c r="R8112" s="1">
        <v>49.723686000000001</v>
      </c>
      <c r="S8112" s="1">
        <v>12.499715</v>
      </c>
      <c r="T8112" s="1">
        <v>215</v>
      </c>
      <c r="U8112" s="1">
        <v>34.159042999999997</v>
      </c>
      <c r="V8112" s="1">
        <v>0</v>
      </c>
      <c r="W8112" s="1">
        <v>319.12967600000002</v>
      </c>
      <c r="X8112" s="8">
        <v>0</v>
      </c>
    </row>
    <row r="8113" spans="1:24" x14ac:dyDescent="0.25">
      <c r="A8113">
        <v>8111</v>
      </c>
      <c r="B8113">
        <v>854.72470899999996</v>
      </c>
      <c r="C8113">
        <v>4.6259649999999999</v>
      </c>
      <c r="D8113">
        <v>19.194275000000001</v>
      </c>
      <c r="E8113">
        <v>93.791634999999999</v>
      </c>
      <c r="F8113">
        <v>83.549912000000006</v>
      </c>
      <c r="G8113">
        <v>5.7015840000000004</v>
      </c>
      <c r="H8113" s="2">
        <v>64.316000000000003</v>
      </c>
      <c r="I8113" s="1">
        <v>5.6911500000000004</v>
      </c>
      <c r="J8113" s="5">
        <v>7.2645000000193196</v>
      </c>
      <c r="K8113" s="1">
        <v>36.315947999999999</v>
      </c>
      <c r="L8113" s="1">
        <v>70.634200000000007</v>
      </c>
      <c r="M8113" s="1">
        <v>7.7554920000000003</v>
      </c>
      <c r="N8113" s="1">
        <v>194.997849</v>
      </c>
      <c r="O8113" s="1">
        <v>118.33610400000001</v>
      </c>
      <c r="P8113" s="1">
        <v>241.25005499999997</v>
      </c>
      <c r="Q8113" s="1">
        <v>10.947317</v>
      </c>
      <c r="R8113" s="1">
        <v>48.513013999999998</v>
      </c>
      <c r="S8113" s="1">
        <v>12.152870999999999</v>
      </c>
      <c r="T8113" s="1">
        <v>189</v>
      </c>
      <c r="U8113" s="1">
        <v>34.891590000000001</v>
      </c>
      <c r="V8113" s="1">
        <v>0</v>
      </c>
      <c r="W8113" s="1">
        <v>301.02883000000003</v>
      </c>
      <c r="X8113" s="8">
        <v>0</v>
      </c>
    </row>
    <row r="8114" spans="1:24" x14ac:dyDescent="0.25">
      <c r="A8114">
        <v>8112</v>
      </c>
      <c r="B8114">
        <v>845.07639500000005</v>
      </c>
      <c r="C8114">
        <v>3.4398140000000001</v>
      </c>
      <c r="D8114">
        <v>19.175227</v>
      </c>
      <c r="E8114">
        <v>92.767728000000005</v>
      </c>
      <c r="F8114">
        <v>81.552792999999994</v>
      </c>
      <c r="G8114">
        <v>7.5978890000000003</v>
      </c>
      <c r="H8114" s="2">
        <v>67.561278999999999</v>
      </c>
      <c r="I8114" s="1">
        <v>6.8871089999999997</v>
      </c>
      <c r="J8114" s="5">
        <v>6.9223852458817401</v>
      </c>
      <c r="K8114" s="1">
        <v>37.205553999999999</v>
      </c>
      <c r="L8114" s="1">
        <v>66.210759999999993</v>
      </c>
      <c r="M8114" s="1">
        <v>7.1475540000000004</v>
      </c>
      <c r="N8114" s="1">
        <v>189.80182199999999</v>
      </c>
      <c r="O8114" s="1">
        <v>120.725094</v>
      </c>
      <c r="P8114" s="1">
        <v>239.174622</v>
      </c>
      <c r="Q8114" s="1">
        <v>10.710639</v>
      </c>
      <c r="R8114" s="1">
        <v>48.424779999999998</v>
      </c>
      <c r="S8114" s="1">
        <v>11.913758</v>
      </c>
      <c r="T8114" s="1">
        <v>168</v>
      </c>
      <c r="U8114" s="1">
        <v>37.926447000000003</v>
      </c>
      <c r="V8114" s="1">
        <v>0</v>
      </c>
      <c r="W8114" s="1">
        <v>296.39639399999999</v>
      </c>
      <c r="X8114" s="8">
        <v>0</v>
      </c>
    </row>
    <row r="8115" spans="1:24" x14ac:dyDescent="0.25">
      <c r="A8115">
        <v>8113</v>
      </c>
      <c r="B8115">
        <v>865.93568900000002</v>
      </c>
      <c r="C8115">
        <v>3.1634690000000001</v>
      </c>
      <c r="D8115">
        <v>19.228952</v>
      </c>
      <c r="E8115">
        <v>92.293242000000006</v>
      </c>
      <c r="F8115">
        <v>82.551810000000003</v>
      </c>
      <c r="G8115">
        <v>6.6502629999999998</v>
      </c>
      <c r="H8115" s="2">
        <v>71.946532000000005</v>
      </c>
      <c r="I8115" s="1">
        <v>7.7864829999999996</v>
      </c>
      <c r="J8115" s="5">
        <v>6.61752153377165</v>
      </c>
      <c r="K8115" s="1">
        <v>35.909692</v>
      </c>
      <c r="L8115" s="1">
        <v>65.922420000000002</v>
      </c>
      <c r="M8115" s="1">
        <v>7.1479780000000002</v>
      </c>
      <c r="N8115" s="1">
        <v>188.26177300000001</v>
      </c>
      <c r="O8115" s="1">
        <v>106.62098599999999</v>
      </c>
      <c r="P8115" s="1">
        <v>243.23765800000001</v>
      </c>
      <c r="Q8115" s="1">
        <v>10.689932000000001</v>
      </c>
      <c r="R8115" s="1">
        <v>48.796154000000001</v>
      </c>
      <c r="S8115" s="1">
        <v>11.482609999999999</v>
      </c>
      <c r="T8115" s="1">
        <v>167</v>
      </c>
      <c r="U8115" s="1">
        <v>36.890963999999997</v>
      </c>
      <c r="V8115" s="1">
        <v>0</v>
      </c>
      <c r="W8115" s="1">
        <v>298.303562</v>
      </c>
      <c r="X8115" s="8">
        <v>0</v>
      </c>
    </row>
    <row r="8116" spans="1:24" x14ac:dyDescent="0.25">
      <c r="A8116">
        <v>8114</v>
      </c>
      <c r="B8116">
        <v>861.49780599999997</v>
      </c>
      <c r="C8116">
        <v>3.3301699999999999</v>
      </c>
      <c r="D8116">
        <v>19.414815000000001</v>
      </c>
      <c r="E8116">
        <v>92.259792000000004</v>
      </c>
      <c r="F8116">
        <v>84.554289999999995</v>
      </c>
      <c r="G8116">
        <v>4.7505280000000001</v>
      </c>
      <c r="H8116" s="2">
        <v>65.004638999999997</v>
      </c>
      <c r="I8116" s="1">
        <v>6.4649270000000003</v>
      </c>
      <c r="J8116" s="5">
        <v>6.5569265536614596</v>
      </c>
      <c r="K8116" s="1">
        <v>35.217294000000003</v>
      </c>
      <c r="L8116" s="1">
        <v>65.533438000000004</v>
      </c>
      <c r="M8116" s="1">
        <v>7.1116489999999999</v>
      </c>
      <c r="N8116" s="1">
        <v>188.34051299999999</v>
      </c>
      <c r="O8116" s="1">
        <v>99.251316000000003</v>
      </c>
      <c r="P8116" s="1">
        <v>251.785214</v>
      </c>
      <c r="Q8116" s="1">
        <v>10.751766999999999</v>
      </c>
      <c r="R8116" s="1">
        <v>48.722904</v>
      </c>
      <c r="S8116" s="1">
        <v>11.307528</v>
      </c>
      <c r="T8116" s="1">
        <v>145</v>
      </c>
      <c r="U8116" s="1">
        <v>36.261026000000001</v>
      </c>
      <c r="V8116" s="1">
        <v>0</v>
      </c>
      <c r="W8116" s="1">
        <v>300.38085999999998</v>
      </c>
      <c r="X8116" s="8">
        <v>0</v>
      </c>
    </row>
    <row r="8117" spans="1:24" x14ac:dyDescent="0.25">
      <c r="A8117">
        <v>8115</v>
      </c>
      <c r="B8117">
        <v>841.90438900000004</v>
      </c>
      <c r="C8117">
        <v>3.0250680000000001</v>
      </c>
      <c r="D8117">
        <v>19.419364999999999</v>
      </c>
      <c r="E8117">
        <v>92.452254999999994</v>
      </c>
      <c r="F8117">
        <v>78.560730000000007</v>
      </c>
      <c r="G8117">
        <v>10.448416</v>
      </c>
      <c r="H8117" s="2">
        <v>65.777705999999995</v>
      </c>
      <c r="I8117" s="1">
        <v>5.7479779999999998</v>
      </c>
      <c r="J8117" s="5">
        <v>6.5252240437257498</v>
      </c>
      <c r="K8117" s="1">
        <v>36.681103999999998</v>
      </c>
      <c r="L8117" s="1">
        <v>64.760025999999996</v>
      </c>
      <c r="M8117" s="1">
        <v>7.013827</v>
      </c>
      <c r="N8117" s="1">
        <v>184.99559099999999</v>
      </c>
      <c r="O8117" s="1">
        <v>97.221791999999994</v>
      </c>
      <c r="P8117" s="1">
        <v>246.34061800000001</v>
      </c>
      <c r="Q8117" s="1">
        <v>10.953529</v>
      </c>
      <c r="R8117" s="1">
        <v>48.727691999999998</v>
      </c>
      <c r="S8117" s="1">
        <v>11.309411000000001</v>
      </c>
      <c r="T8117" s="1">
        <v>129</v>
      </c>
      <c r="U8117" s="1">
        <v>33.382573999999998</v>
      </c>
      <c r="V8117" s="1">
        <v>0</v>
      </c>
      <c r="W8117" s="1">
        <v>293.45361400000002</v>
      </c>
      <c r="X8117" s="8">
        <v>0</v>
      </c>
    </row>
    <row r="8118" spans="1:24" x14ac:dyDescent="0.25">
      <c r="A8118">
        <v>8116</v>
      </c>
      <c r="B8118">
        <v>825.95395199999996</v>
      </c>
      <c r="C8118">
        <v>2.785158</v>
      </c>
      <c r="D8118">
        <v>19.374431000000001</v>
      </c>
      <c r="E8118">
        <v>92.727284999999995</v>
      </c>
      <c r="F8118">
        <v>80.558656999999997</v>
      </c>
      <c r="G8118">
        <v>8.5505279999999999</v>
      </c>
      <c r="H8118" s="2">
        <v>71.923095000000004</v>
      </c>
      <c r="I8118" s="1">
        <v>6.9031500000000001</v>
      </c>
      <c r="J8118" s="5">
        <v>6.4524256738077295</v>
      </c>
      <c r="K8118" s="1">
        <v>37.051844000000003</v>
      </c>
      <c r="L8118" s="1">
        <v>64.967528000000001</v>
      </c>
      <c r="M8118" s="1">
        <v>6.9843010000000003</v>
      </c>
      <c r="N8118" s="1">
        <v>181.242637</v>
      </c>
      <c r="O8118" s="1">
        <v>92.590698000000003</v>
      </c>
      <c r="P8118" s="1">
        <v>247.77306200000001</v>
      </c>
      <c r="Q8118" s="1">
        <v>10.893147000000001</v>
      </c>
      <c r="R8118" s="1">
        <v>48.725693999999997</v>
      </c>
      <c r="S8118" s="1">
        <v>11.29726</v>
      </c>
      <c r="T8118" s="1">
        <v>122</v>
      </c>
      <c r="U8118" s="1">
        <v>30.601951</v>
      </c>
      <c r="V8118" s="1">
        <v>0</v>
      </c>
      <c r="W8118" s="1">
        <v>293.91332999999997</v>
      </c>
      <c r="X8118" s="8">
        <v>0</v>
      </c>
    </row>
    <row r="8119" spans="1:24" x14ac:dyDescent="0.25">
      <c r="A8119">
        <v>8117</v>
      </c>
      <c r="B8119">
        <v>804.588482</v>
      </c>
      <c r="C8119">
        <v>3.2029510000000001</v>
      </c>
      <c r="D8119">
        <v>19.432713</v>
      </c>
      <c r="E8119">
        <v>93.476258999999999</v>
      </c>
      <c r="F8119">
        <v>79.557366000000002</v>
      </c>
      <c r="G8119">
        <v>9.4997360000000004</v>
      </c>
      <c r="H8119" s="2">
        <v>65.985722999999993</v>
      </c>
      <c r="I8119" s="1">
        <v>7.386164</v>
      </c>
      <c r="J8119" s="5">
        <v>6.5223502824665003</v>
      </c>
      <c r="K8119" s="1">
        <v>37.788145999999998</v>
      </c>
      <c r="L8119" s="1">
        <v>64.942796000000001</v>
      </c>
      <c r="M8119" s="1">
        <v>6.9671029999999998</v>
      </c>
      <c r="N8119" s="1">
        <v>179.015548</v>
      </c>
      <c r="O8119" s="1">
        <v>88.823842999999997</v>
      </c>
      <c r="P8119" s="1">
        <v>243.14158300000003</v>
      </c>
      <c r="Q8119" s="1">
        <v>10.717393</v>
      </c>
      <c r="R8119" s="1">
        <v>49.879638</v>
      </c>
      <c r="S8119" s="1">
        <v>11.307529000000001</v>
      </c>
      <c r="T8119" s="1">
        <v>117</v>
      </c>
      <c r="U8119" s="1">
        <v>31.231414000000001</v>
      </c>
      <c r="V8119" s="1">
        <v>0</v>
      </c>
      <c r="W8119" s="1">
        <v>283.947022</v>
      </c>
      <c r="X8119" s="8">
        <v>0</v>
      </c>
    </row>
    <row r="8120" spans="1:24" x14ac:dyDescent="0.25">
      <c r="A8120">
        <v>8118</v>
      </c>
      <c r="B8120">
        <v>796.95477300000005</v>
      </c>
      <c r="C8120">
        <v>4.0356209999999999</v>
      </c>
      <c r="D8120">
        <v>19.225173000000002</v>
      </c>
      <c r="E8120">
        <v>92.678730000000002</v>
      </c>
      <c r="F8120">
        <v>83.552329</v>
      </c>
      <c r="G8120">
        <v>5.7010550000000002</v>
      </c>
      <c r="H8120" s="2">
        <v>63.082801000000003</v>
      </c>
      <c r="I8120" s="1">
        <v>6.0413249999999996</v>
      </c>
      <c r="J8120" s="5">
        <v>6.0511666666716302</v>
      </c>
      <c r="K8120" s="1">
        <v>36.513244</v>
      </c>
      <c r="L8120" s="1">
        <v>64.920715999999999</v>
      </c>
      <c r="M8120" s="1">
        <v>7.1779919999999997</v>
      </c>
      <c r="N8120" s="1">
        <v>175.451797</v>
      </c>
      <c r="O8120" s="1">
        <v>88.611851999999999</v>
      </c>
      <c r="P8120" s="1">
        <v>237.55968799999999</v>
      </c>
      <c r="Q8120" s="1">
        <v>10.692465</v>
      </c>
      <c r="R8120" s="1">
        <v>51.918729999999996</v>
      </c>
      <c r="S8120" s="1">
        <v>11.308686</v>
      </c>
      <c r="T8120" s="1">
        <v>103</v>
      </c>
      <c r="U8120" s="1">
        <v>37.022716000000003</v>
      </c>
      <c r="V8120" s="1">
        <v>0</v>
      </c>
      <c r="W8120" s="1">
        <v>289.23986200000002</v>
      </c>
      <c r="X8120" s="8">
        <v>0</v>
      </c>
    </row>
    <row r="8121" spans="1:24" x14ac:dyDescent="0.25">
      <c r="A8121">
        <v>8119</v>
      </c>
      <c r="B8121">
        <v>804.21349499999997</v>
      </c>
      <c r="C8121">
        <v>4.1815389999999999</v>
      </c>
      <c r="D8121">
        <v>19.410564999999998</v>
      </c>
      <c r="E8121">
        <v>92.258352000000002</v>
      </c>
      <c r="F8121">
        <v>83.554546000000002</v>
      </c>
      <c r="G8121">
        <v>5.7</v>
      </c>
      <c r="H8121" s="2">
        <v>71.768642999999997</v>
      </c>
      <c r="I8121" s="1">
        <v>5.8663550000000004</v>
      </c>
      <c r="J8121" s="5">
        <v>6.2584999999962694</v>
      </c>
      <c r="K8121" s="1">
        <v>36.177121999999997</v>
      </c>
      <c r="L8121" s="1">
        <v>66.078550000000007</v>
      </c>
      <c r="M8121" s="1">
        <v>7.4085049999999999</v>
      </c>
      <c r="N8121" s="1">
        <v>175.14021700000001</v>
      </c>
      <c r="O8121" s="1">
        <v>89.0852</v>
      </c>
      <c r="P8121" s="1">
        <v>225.78884299999999</v>
      </c>
      <c r="Q8121" s="1">
        <v>10.604863</v>
      </c>
      <c r="R8121" s="1">
        <v>49.362279999999998</v>
      </c>
      <c r="S8121" s="1">
        <v>11.270562999999999</v>
      </c>
      <c r="T8121" s="1">
        <v>100</v>
      </c>
      <c r="U8121" s="1">
        <v>32.738717999999999</v>
      </c>
      <c r="V8121" s="1">
        <v>0</v>
      </c>
      <c r="W8121" s="1">
        <v>289.215642</v>
      </c>
      <c r="X8121" s="8">
        <v>0</v>
      </c>
    </row>
    <row r="8122" spans="1:24" x14ac:dyDescent="0.25">
      <c r="A8122">
        <v>8120</v>
      </c>
      <c r="B8122">
        <v>812.34058200000004</v>
      </c>
      <c r="C8122">
        <v>4.0941159999999996</v>
      </c>
      <c r="D8122">
        <v>19.312193000000001</v>
      </c>
      <c r="E8122">
        <v>92.493664999999993</v>
      </c>
      <c r="F8122">
        <v>82.554061000000004</v>
      </c>
      <c r="G8122">
        <v>6.6497359999999999</v>
      </c>
      <c r="H8122" s="2">
        <v>69.405068999999997</v>
      </c>
      <c r="I8122" s="1">
        <v>6.7763929999999997</v>
      </c>
      <c r="J8122" s="5">
        <v>6.3411666666797792</v>
      </c>
      <c r="K8122" s="1">
        <v>36.549439999999997</v>
      </c>
      <c r="L8122" s="1">
        <v>69.834748000000005</v>
      </c>
      <c r="M8122" s="1">
        <v>7.1136020000000002</v>
      </c>
      <c r="N8122" s="1">
        <v>180.98053400000001</v>
      </c>
      <c r="O8122" s="1">
        <v>99.085305000000005</v>
      </c>
      <c r="P8122" s="1">
        <v>221.46102300000001</v>
      </c>
      <c r="Q8122" s="1">
        <v>12.201827</v>
      </c>
      <c r="R8122" s="1">
        <v>48.326901999999997</v>
      </c>
      <c r="S8122" s="1">
        <v>11.512074999999999</v>
      </c>
      <c r="T8122" s="1">
        <v>102</v>
      </c>
      <c r="U8122" s="1">
        <v>33.726667999999997</v>
      </c>
      <c r="V8122" s="1">
        <v>0</v>
      </c>
      <c r="W8122" s="1">
        <v>288.05839200000003</v>
      </c>
      <c r="X8122" s="8">
        <v>0</v>
      </c>
    </row>
    <row r="8123" spans="1:24" x14ac:dyDescent="0.25">
      <c r="A8123">
        <v>8121</v>
      </c>
      <c r="B8123">
        <v>816.79652099999998</v>
      </c>
      <c r="C8123">
        <v>4.0532450000000004</v>
      </c>
      <c r="D8123">
        <v>19.197953999999999</v>
      </c>
      <c r="E8123">
        <v>91.49588</v>
      </c>
      <c r="F8123">
        <v>83.554587999999995</v>
      </c>
      <c r="G8123">
        <v>5.7002639999999998</v>
      </c>
      <c r="H8123" s="2">
        <v>65.781439000000006</v>
      </c>
      <c r="I8123" s="1">
        <v>7.2742579999999997</v>
      </c>
      <c r="J8123" s="5">
        <v>5.7295000000158298</v>
      </c>
      <c r="K8123" s="1">
        <v>42.007207999999999</v>
      </c>
      <c r="L8123" s="1">
        <v>70.904071999999999</v>
      </c>
      <c r="M8123" s="1">
        <v>5.3281479999999997</v>
      </c>
      <c r="N8123" s="1">
        <v>188.80164600000001</v>
      </c>
      <c r="O8123" s="1">
        <v>97.48147800000001</v>
      </c>
      <c r="P8123" s="1">
        <v>216.55012199999999</v>
      </c>
      <c r="Q8123" s="1">
        <v>15.607635</v>
      </c>
      <c r="R8123" s="1">
        <v>47.446972000000002</v>
      </c>
      <c r="S8123" s="1">
        <v>12.218953000000001</v>
      </c>
      <c r="T8123" s="1">
        <v>100</v>
      </c>
      <c r="U8123" s="1">
        <v>37.679538999999998</v>
      </c>
      <c r="V8123" s="1">
        <v>0</v>
      </c>
      <c r="W8123" s="1">
        <v>281.68141600000001</v>
      </c>
      <c r="X8123" s="8">
        <v>0</v>
      </c>
    </row>
    <row r="8124" spans="1:24" x14ac:dyDescent="0.25">
      <c r="A8124">
        <v>8122</v>
      </c>
      <c r="B8124">
        <v>828.37999100000002</v>
      </c>
      <c r="C8124">
        <v>3.0926179999999999</v>
      </c>
      <c r="D8124">
        <v>18.941147999999998</v>
      </c>
      <c r="E8124">
        <v>90.534062000000006</v>
      </c>
      <c r="F8124">
        <v>84.553596999999996</v>
      </c>
      <c r="G8124">
        <v>4.7502639999999996</v>
      </c>
      <c r="H8124" s="2">
        <v>89.511319</v>
      </c>
      <c r="I8124" s="1">
        <v>5.7080270000000004</v>
      </c>
      <c r="J8124" s="5">
        <v>6.8544999999867198</v>
      </c>
      <c r="K8124" s="1">
        <v>58.773769999999999</v>
      </c>
      <c r="L8124" s="1">
        <v>73.880735999999999</v>
      </c>
      <c r="M8124" s="1">
        <v>4.4684889999999999</v>
      </c>
      <c r="N8124" s="1">
        <v>195.40698800000001</v>
      </c>
      <c r="O8124" s="1">
        <v>98.412264999999991</v>
      </c>
      <c r="P8124" s="1">
        <v>213.793734</v>
      </c>
      <c r="Q8124" s="1">
        <v>20.871687999999999</v>
      </c>
      <c r="R8124" s="1">
        <v>46.826459999999997</v>
      </c>
      <c r="S8124" s="1">
        <v>12.539165000000001</v>
      </c>
      <c r="T8124" s="1">
        <v>188</v>
      </c>
      <c r="U8124" s="1">
        <v>36.832631999999997</v>
      </c>
      <c r="V8124" s="1">
        <v>0</v>
      </c>
      <c r="W8124" s="1">
        <v>280.96412800000002</v>
      </c>
      <c r="X8124" s="8">
        <v>2.1689217003700561E-2</v>
      </c>
    </row>
    <row r="8125" spans="1:24" x14ac:dyDescent="0.25">
      <c r="A8125">
        <v>8123</v>
      </c>
      <c r="B8125">
        <v>864.02417600000001</v>
      </c>
      <c r="C8125">
        <v>2.870876</v>
      </c>
      <c r="D8125">
        <v>18.875572999999999</v>
      </c>
      <c r="E8125">
        <v>90.826933999999994</v>
      </c>
      <c r="F8125">
        <v>83.551101000000003</v>
      </c>
      <c r="G8125">
        <v>5.6997359999999997</v>
      </c>
      <c r="H8125" s="2">
        <v>103.034018</v>
      </c>
      <c r="I8125" s="1">
        <v>4.4371429999999998</v>
      </c>
      <c r="J8125" s="5">
        <v>6.3078333333250995</v>
      </c>
      <c r="K8125" s="1">
        <v>68.755870000000002</v>
      </c>
      <c r="L8125" s="1">
        <v>82.461464000000007</v>
      </c>
      <c r="M8125" s="1">
        <v>8.4197729999999993</v>
      </c>
      <c r="N8125" s="1">
        <v>211.59496899999999</v>
      </c>
      <c r="O8125" s="1">
        <v>104.09142800000001</v>
      </c>
      <c r="P8125" s="1">
        <v>213.19372300000001</v>
      </c>
      <c r="Q8125" s="1">
        <v>15.652431999999999</v>
      </c>
      <c r="R8125" s="1">
        <v>46.677613999999998</v>
      </c>
      <c r="S8125" s="1">
        <v>12.801698999999999</v>
      </c>
      <c r="T8125" s="1">
        <v>160</v>
      </c>
      <c r="U8125" s="1">
        <v>37.670594000000001</v>
      </c>
      <c r="V8125" s="1">
        <v>0</v>
      </c>
      <c r="W8125" s="1">
        <v>296.90683200000001</v>
      </c>
      <c r="X8125" s="8">
        <v>3.1048155168226149E-2</v>
      </c>
    </row>
    <row r="8126" spans="1:24" x14ac:dyDescent="0.25">
      <c r="A8126">
        <v>8124</v>
      </c>
      <c r="B8126">
        <v>908.450919</v>
      </c>
      <c r="C8126">
        <v>2.9334880000000001</v>
      </c>
      <c r="D8126">
        <v>18.861692999999999</v>
      </c>
      <c r="E8126">
        <v>91.240341000000001</v>
      </c>
      <c r="F8126">
        <v>83.561976999999999</v>
      </c>
      <c r="G8126">
        <v>5.7</v>
      </c>
      <c r="H8126" s="2">
        <v>95.257602000000006</v>
      </c>
      <c r="I8126" s="1">
        <v>4.1638469999999996</v>
      </c>
      <c r="J8126" s="5">
        <v>6.1953333333367402</v>
      </c>
      <c r="K8126" s="1">
        <v>67.340121999999994</v>
      </c>
      <c r="L8126" s="1">
        <v>86.404846000000006</v>
      </c>
      <c r="M8126" s="1">
        <v>10.026045</v>
      </c>
      <c r="N8126" s="1">
        <v>221.55691400000001</v>
      </c>
      <c r="O8126" s="1">
        <v>111.06278900000001</v>
      </c>
      <c r="P8126" s="1">
        <v>211.62797</v>
      </c>
      <c r="Q8126" s="1">
        <v>12.910558999999999</v>
      </c>
      <c r="R8126" s="1">
        <v>46.686053999999999</v>
      </c>
      <c r="S8126" s="1">
        <v>13.642128</v>
      </c>
      <c r="T8126" s="1">
        <v>151</v>
      </c>
      <c r="U8126" s="1">
        <v>40.725726999999999</v>
      </c>
      <c r="V8126" s="1">
        <v>0</v>
      </c>
      <c r="W8126" s="1">
        <v>299.95089400000001</v>
      </c>
      <c r="X8126" s="8">
        <v>3.6322744196637932E-2</v>
      </c>
    </row>
    <row r="8127" spans="1:24" x14ac:dyDescent="0.25">
      <c r="A8127">
        <v>8125</v>
      </c>
      <c r="B8127">
        <v>916.88027199999999</v>
      </c>
      <c r="C8127">
        <v>2.9835189999999998</v>
      </c>
      <c r="D8127">
        <v>18.931239999999999</v>
      </c>
      <c r="E8127">
        <v>91.596665000000002</v>
      </c>
      <c r="F8127">
        <v>83.561102000000005</v>
      </c>
      <c r="G8127">
        <v>5.7</v>
      </c>
      <c r="H8127" s="2">
        <v>99.894923000000006</v>
      </c>
      <c r="I8127" s="1">
        <v>4.9739339999999999</v>
      </c>
      <c r="J8127" s="5">
        <v>6.7356666666746605</v>
      </c>
      <c r="K8127" s="1">
        <v>66.706084000000004</v>
      </c>
      <c r="L8127" s="1">
        <v>87.700406000000001</v>
      </c>
      <c r="M8127" s="1">
        <v>10.230383</v>
      </c>
      <c r="N8127" s="1">
        <v>229.972531</v>
      </c>
      <c r="O8127" s="1">
        <v>117.32188199999999</v>
      </c>
      <c r="P8127" s="1">
        <v>219.996512</v>
      </c>
      <c r="Q8127" s="1">
        <v>12.478859</v>
      </c>
      <c r="R8127" s="1">
        <v>46.452922000000001</v>
      </c>
      <c r="S8127" s="1">
        <v>14.240663</v>
      </c>
      <c r="T8127" s="1">
        <v>156</v>
      </c>
      <c r="U8127" s="1">
        <v>41.428685999999999</v>
      </c>
      <c r="V8127" s="1">
        <v>0</v>
      </c>
      <c r="W8127" s="1">
        <v>294.725706</v>
      </c>
      <c r="X8127" s="8">
        <v>4.336970896017988E-2</v>
      </c>
    </row>
    <row r="8128" spans="1:24" x14ac:dyDescent="0.25">
      <c r="A8128">
        <v>8126</v>
      </c>
      <c r="B8128">
        <v>903.88995999999997</v>
      </c>
      <c r="C8128">
        <v>2.7904239999999998</v>
      </c>
      <c r="D8128">
        <v>18.529845000000002</v>
      </c>
      <c r="E8128">
        <v>91.934066000000001</v>
      </c>
      <c r="F8128">
        <v>84.556016</v>
      </c>
      <c r="G8128">
        <v>4.7502639999999996</v>
      </c>
      <c r="H8128" s="2">
        <v>106.036204</v>
      </c>
      <c r="I8128" s="1">
        <v>5.3403989999999997</v>
      </c>
      <c r="J8128" s="5">
        <v>6.1546666666690699</v>
      </c>
      <c r="K8128" s="1">
        <v>69.878435999999994</v>
      </c>
      <c r="L8128" s="1">
        <v>91.518904000000006</v>
      </c>
      <c r="M8128" s="1">
        <v>10.655683</v>
      </c>
      <c r="N8128" s="1">
        <v>240.89713800000001</v>
      </c>
      <c r="O8128" s="1">
        <v>123.30733499999999</v>
      </c>
      <c r="P8128" s="1">
        <v>237.69357400000001</v>
      </c>
      <c r="Q8128" s="1">
        <v>12.001472</v>
      </c>
      <c r="R8128" s="1">
        <v>48.331674</v>
      </c>
      <c r="S8128" s="1">
        <v>14.58389</v>
      </c>
      <c r="T8128" s="1">
        <v>162</v>
      </c>
      <c r="U8128" s="1">
        <v>45.130020999999999</v>
      </c>
      <c r="V8128" s="1">
        <v>0</v>
      </c>
      <c r="W8128" s="1">
        <v>287.78131200000001</v>
      </c>
      <c r="X8128" s="8">
        <v>2.8380188806106581E-2</v>
      </c>
    </row>
    <row r="8129" spans="1:24" x14ac:dyDescent="0.25">
      <c r="A8129">
        <v>8127</v>
      </c>
      <c r="B8129">
        <v>890.26022399999999</v>
      </c>
      <c r="C8129">
        <v>4.061172</v>
      </c>
      <c r="D8129">
        <v>19.257131000000001</v>
      </c>
      <c r="E8129">
        <v>93.525407000000001</v>
      </c>
      <c r="F8129">
        <v>83.551922000000005</v>
      </c>
      <c r="G8129">
        <v>5.6997359999999997</v>
      </c>
      <c r="H8129" s="2">
        <v>106.084079</v>
      </c>
      <c r="I8129" s="1">
        <v>5.233752</v>
      </c>
      <c r="J8129" s="5">
        <v>5.7381666666769799</v>
      </c>
      <c r="K8129" s="1">
        <v>68.709382000000005</v>
      </c>
      <c r="L8129" s="1">
        <v>103.663416</v>
      </c>
      <c r="M8129" s="1">
        <v>9.8501410000000007</v>
      </c>
      <c r="N8129" s="1">
        <v>242.289601</v>
      </c>
      <c r="O8129" s="1">
        <v>131.20881600000001</v>
      </c>
      <c r="P8129" s="1">
        <v>260.723073</v>
      </c>
      <c r="Q8129" s="1">
        <v>12.572468000000001</v>
      </c>
      <c r="R8129" s="1">
        <v>50.889097999999997</v>
      </c>
      <c r="S8129" s="1">
        <v>14.961453000000001</v>
      </c>
      <c r="T8129" s="1">
        <v>156</v>
      </c>
      <c r="U8129" s="1">
        <v>50.449167000000003</v>
      </c>
      <c r="V8129" s="1">
        <v>0</v>
      </c>
      <c r="W8129" s="1">
        <v>291.67828200000002</v>
      </c>
      <c r="X8129" s="8">
        <v>2.1632433464095931E-2</v>
      </c>
    </row>
    <row r="8130" spans="1:24" x14ac:dyDescent="0.25">
      <c r="A8130">
        <v>8128</v>
      </c>
      <c r="B8130">
        <v>885.26855699999999</v>
      </c>
      <c r="C8130">
        <v>4.9954130000000001</v>
      </c>
      <c r="D8130">
        <v>19.581748000000001</v>
      </c>
      <c r="E8130">
        <v>94.703115999999994</v>
      </c>
      <c r="F8130">
        <v>83.553675999999996</v>
      </c>
      <c r="G8130">
        <v>5.7</v>
      </c>
      <c r="H8130" s="2">
        <v>109.24110400000001</v>
      </c>
      <c r="I8130" s="1">
        <v>5.2586599999999999</v>
      </c>
      <c r="J8130" s="5">
        <v>5.91933333332417</v>
      </c>
      <c r="K8130" s="1">
        <v>60.247948000000001</v>
      </c>
      <c r="L8130" s="1">
        <v>111.26823</v>
      </c>
      <c r="M8130" s="1">
        <v>10.874941</v>
      </c>
      <c r="N8130" s="1">
        <v>240.40106399999999</v>
      </c>
      <c r="O8130" s="1">
        <v>145.894361</v>
      </c>
      <c r="P8130" s="1">
        <v>268.58112399999999</v>
      </c>
      <c r="Q8130" s="1">
        <v>12.98118</v>
      </c>
      <c r="R8130" s="1">
        <v>51.449046000000003</v>
      </c>
      <c r="S8130" s="1">
        <v>15.406485</v>
      </c>
      <c r="T8130" s="1">
        <v>149</v>
      </c>
      <c r="U8130" s="1">
        <v>56.598702000000003</v>
      </c>
      <c r="V8130" s="1">
        <v>0</v>
      </c>
      <c r="W8130" s="1">
        <v>288.28357799999998</v>
      </c>
      <c r="X8130" s="8">
        <v>0</v>
      </c>
    </row>
    <row r="8131" spans="1:24" x14ac:dyDescent="0.25">
      <c r="A8131">
        <v>8129</v>
      </c>
      <c r="B8131">
        <v>899.76691000000005</v>
      </c>
      <c r="C8131">
        <v>5.5922369999999999</v>
      </c>
      <c r="D8131">
        <v>19.639711999999999</v>
      </c>
      <c r="E8131">
        <v>95.075785999999994</v>
      </c>
      <c r="F8131">
        <v>83.554288999999997</v>
      </c>
      <c r="G8131">
        <v>5.7</v>
      </c>
      <c r="H8131" s="2">
        <v>112.600925</v>
      </c>
      <c r="I8131" s="1">
        <v>4.8191560000000004</v>
      </c>
      <c r="J8131" s="5">
        <v>7.1566666666476504</v>
      </c>
      <c r="K8131" s="1">
        <v>45.685096000000001</v>
      </c>
      <c r="L8131" s="1">
        <v>103.587084</v>
      </c>
      <c r="M8131" s="1">
        <v>16.069414999999999</v>
      </c>
      <c r="N8131" s="1">
        <v>234.769633</v>
      </c>
      <c r="O8131" s="1">
        <v>155.48034899999999</v>
      </c>
      <c r="P8131" s="1">
        <v>280.58132899999998</v>
      </c>
      <c r="Q8131" s="1">
        <v>11.738317</v>
      </c>
      <c r="R8131" s="1">
        <v>49.663854000000001</v>
      </c>
      <c r="S8131" s="1">
        <v>15.159433999999999</v>
      </c>
      <c r="T8131" s="1">
        <v>160</v>
      </c>
      <c r="U8131" s="1">
        <v>51.637680000000003</v>
      </c>
      <c r="V8131" s="1">
        <v>0</v>
      </c>
      <c r="W8131" s="1">
        <v>290.85673000000003</v>
      </c>
      <c r="X8131" s="8">
        <v>0</v>
      </c>
    </row>
    <row r="8132" spans="1:24" x14ac:dyDescent="0.25">
      <c r="A8132">
        <v>8130</v>
      </c>
      <c r="B8132">
        <v>905.54294200000004</v>
      </c>
      <c r="C8132">
        <v>5.5579330000000002</v>
      </c>
      <c r="D8132">
        <v>19.286477000000001</v>
      </c>
      <c r="E8132">
        <v>94.671802</v>
      </c>
      <c r="F8132">
        <v>82.550076000000004</v>
      </c>
      <c r="G8132">
        <v>6.6497359999999999</v>
      </c>
      <c r="H8132" s="2">
        <v>108.930263</v>
      </c>
      <c r="I8132" s="1">
        <v>4.6728389999999997</v>
      </c>
      <c r="J8132" s="5">
        <v>8.1904999999969696</v>
      </c>
      <c r="K8132" s="1">
        <v>42.015912</v>
      </c>
      <c r="L8132" s="1">
        <v>95.442589999999996</v>
      </c>
      <c r="M8132" s="1">
        <v>13.673712999999999</v>
      </c>
      <c r="N8132" s="1">
        <v>237.65651700000001</v>
      </c>
      <c r="O8132" s="1">
        <v>168.03778799999998</v>
      </c>
      <c r="P8132" s="1">
        <v>285.77909999999997</v>
      </c>
      <c r="Q8132" s="1">
        <v>11.226482000000001</v>
      </c>
      <c r="R8132" s="1">
        <v>49.055019999999999</v>
      </c>
      <c r="S8132" s="1">
        <v>14.906893999999999</v>
      </c>
      <c r="T8132" s="1">
        <v>147</v>
      </c>
      <c r="U8132" s="1">
        <v>52.377751000000004</v>
      </c>
      <c r="V8132" s="1">
        <v>0</v>
      </c>
      <c r="W8132" s="1">
        <v>284.55792400000001</v>
      </c>
      <c r="X8132" s="8">
        <v>0</v>
      </c>
    </row>
    <row r="8133" spans="1:24" x14ac:dyDescent="0.25">
      <c r="A8133">
        <v>8131</v>
      </c>
      <c r="B8133">
        <v>893.52543600000001</v>
      </c>
      <c r="C8133">
        <v>5.6559660000000003</v>
      </c>
      <c r="D8133">
        <v>19.148789000000001</v>
      </c>
      <c r="E8133">
        <v>94.571990999999997</v>
      </c>
      <c r="F8133">
        <v>83.550961999999998</v>
      </c>
      <c r="G8133">
        <v>5.7002639999999998</v>
      </c>
      <c r="H8133" s="2">
        <v>90.361735999999993</v>
      </c>
      <c r="I8133" s="1">
        <v>4.7238730000000002</v>
      </c>
      <c r="J8133" s="5">
        <v>8.3563224043755309</v>
      </c>
      <c r="K8133" s="1">
        <v>42.794038</v>
      </c>
      <c r="L8133" s="1">
        <v>93.607560000000007</v>
      </c>
      <c r="M8133" s="1">
        <v>11.042472</v>
      </c>
      <c r="N8133" s="1">
        <v>251.75609900000001</v>
      </c>
      <c r="O8133" s="1">
        <v>160.04751999999999</v>
      </c>
      <c r="P8133" s="1">
        <v>289.83594200000005</v>
      </c>
      <c r="Q8133" s="1">
        <v>11.023598</v>
      </c>
      <c r="R8133" s="1">
        <v>49.706380000000003</v>
      </c>
      <c r="S8133" s="1">
        <v>14.960996</v>
      </c>
      <c r="T8133" s="1">
        <v>134</v>
      </c>
      <c r="U8133" s="1">
        <v>50.896695000000001</v>
      </c>
      <c r="V8133" s="1">
        <v>0</v>
      </c>
      <c r="W8133" s="1">
        <v>292.97477199999997</v>
      </c>
      <c r="X8133" s="8">
        <v>0</v>
      </c>
    </row>
    <row r="8134" spans="1:24" x14ac:dyDescent="0.25">
      <c r="A8134">
        <v>8132</v>
      </c>
      <c r="B8134">
        <v>906.06368499999996</v>
      </c>
      <c r="C8134">
        <v>5.3049489999999997</v>
      </c>
      <c r="D8134">
        <v>19.305364000000001</v>
      </c>
      <c r="E8134">
        <v>94.581018</v>
      </c>
      <c r="F8134">
        <v>83.554123000000004</v>
      </c>
      <c r="G8134">
        <v>5.7</v>
      </c>
      <c r="H8134" s="2">
        <v>91.589066000000003</v>
      </c>
      <c r="I8134" s="1">
        <v>5.5853250000000001</v>
      </c>
      <c r="J8134" s="5">
        <v>7.8739205334859408</v>
      </c>
      <c r="K8134" s="1">
        <v>41.119188000000001</v>
      </c>
      <c r="L8134" s="1">
        <v>88.204490000000007</v>
      </c>
      <c r="M8134" s="1">
        <v>9.9274369999999994</v>
      </c>
      <c r="N8134" s="1">
        <v>240.82172800000001</v>
      </c>
      <c r="O8134" s="1">
        <v>140.85235800000001</v>
      </c>
      <c r="P8134" s="1">
        <v>273.77761599999997</v>
      </c>
      <c r="Q8134" s="1">
        <v>10.843157</v>
      </c>
      <c r="R8134" s="1">
        <v>49.312393999999998</v>
      </c>
      <c r="S8134" s="1">
        <v>14.721818000000001</v>
      </c>
      <c r="T8134" s="1">
        <v>126</v>
      </c>
      <c r="U8134" s="1">
        <v>47.330469999999998</v>
      </c>
      <c r="V8134" s="1">
        <v>0</v>
      </c>
      <c r="W8134" s="1">
        <v>289.60665399999999</v>
      </c>
      <c r="X8134" s="8">
        <v>0</v>
      </c>
    </row>
    <row r="8135" spans="1:24" x14ac:dyDescent="0.25">
      <c r="A8135">
        <v>8133</v>
      </c>
      <c r="B8135">
        <v>890.647606</v>
      </c>
      <c r="C8135">
        <v>4.9980520000000004</v>
      </c>
      <c r="D8135">
        <v>19.113685</v>
      </c>
      <c r="E8135">
        <v>93.299034000000006</v>
      </c>
      <c r="F8135">
        <v>83.553206000000003</v>
      </c>
      <c r="G8135">
        <v>5.7</v>
      </c>
      <c r="H8135" s="2">
        <v>86.680389000000005</v>
      </c>
      <c r="I8135" s="1">
        <v>5.8370870000000004</v>
      </c>
      <c r="J8135" s="5">
        <v>7.4572570621676197</v>
      </c>
      <c r="K8135" s="1">
        <v>37.453691999999997</v>
      </c>
      <c r="L8135" s="1">
        <v>79.062482000000003</v>
      </c>
      <c r="M8135" s="1">
        <v>8.8607370000000003</v>
      </c>
      <c r="N8135" s="1">
        <v>228.743394</v>
      </c>
      <c r="O8135" s="1">
        <v>120.230199</v>
      </c>
      <c r="P8135" s="1">
        <v>252.172934</v>
      </c>
      <c r="Q8135" s="1">
        <v>10.890953</v>
      </c>
      <c r="R8135" s="1">
        <v>48.982294000000003</v>
      </c>
      <c r="S8135" s="1">
        <v>14.145797</v>
      </c>
      <c r="T8135" s="1">
        <v>121</v>
      </c>
      <c r="U8135" s="1">
        <v>45.750478999999999</v>
      </c>
      <c r="V8135" s="1">
        <v>0</v>
      </c>
      <c r="W8135" s="1">
        <v>283.92448200000001</v>
      </c>
      <c r="X8135" s="8">
        <v>0</v>
      </c>
    </row>
    <row r="8136" spans="1:24" x14ac:dyDescent="0.25">
      <c r="A8136">
        <v>8134</v>
      </c>
      <c r="B8136">
        <v>884.52473499999996</v>
      </c>
      <c r="C8136">
        <v>5.0741810000000003</v>
      </c>
      <c r="D8136">
        <v>19.075261999999999</v>
      </c>
      <c r="E8136">
        <v>93.325502999999998</v>
      </c>
      <c r="F8136">
        <v>83.552267000000001</v>
      </c>
      <c r="G8136">
        <v>5.7</v>
      </c>
      <c r="H8136" s="2">
        <v>81.032867999999993</v>
      </c>
      <c r="I8136" s="1">
        <v>5.8140280000000004</v>
      </c>
      <c r="J8136" s="5">
        <v>6.9973333333327901</v>
      </c>
      <c r="K8136" s="1">
        <v>36.009813999999999</v>
      </c>
      <c r="L8136" s="1">
        <v>73.158869999999993</v>
      </c>
      <c r="M8136" s="1">
        <v>7.602068</v>
      </c>
      <c r="N8136" s="1">
        <v>224.97009399999999</v>
      </c>
      <c r="O8136" s="1">
        <v>109.95983799999999</v>
      </c>
      <c r="P8136" s="1">
        <v>246.65820500000001</v>
      </c>
      <c r="Q8136" s="1">
        <v>10.733573</v>
      </c>
      <c r="R8136" s="1">
        <v>48.631977999999997</v>
      </c>
      <c r="S8136" s="1">
        <v>13.021274</v>
      </c>
      <c r="T8136" s="1">
        <v>114</v>
      </c>
      <c r="U8136" s="1">
        <v>46.164968999999999</v>
      </c>
      <c r="V8136" s="1">
        <v>0</v>
      </c>
      <c r="W8136" s="1">
        <v>279.48862400000002</v>
      </c>
      <c r="X8136" s="8">
        <v>0</v>
      </c>
    </row>
    <row r="8137" spans="1:24" x14ac:dyDescent="0.25">
      <c r="A8137">
        <v>8135</v>
      </c>
      <c r="B8137">
        <v>871.32467499999996</v>
      </c>
      <c r="C8137">
        <v>4.3839550000000003</v>
      </c>
      <c r="D8137">
        <v>19.116351000000002</v>
      </c>
      <c r="E8137">
        <v>93.468348000000006</v>
      </c>
      <c r="F8137">
        <v>84.557394000000002</v>
      </c>
      <c r="G8137">
        <v>4.7502639999999996</v>
      </c>
      <c r="H8137" s="2">
        <v>77.733903999999995</v>
      </c>
      <c r="I8137" s="1">
        <v>5.560943</v>
      </c>
      <c r="J8137" s="5">
        <v>6.4271666666318197</v>
      </c>
      <c r="K8137" s="1">
        <v>35.871744</v>
      </c>
      <c r="L8137" s="1">
        <v>68.843615999999997</v>
      </c>
      <c r="M8137" s="1">
        <v>7.4509470000000002</v>
      </c>
      <c r="N8137" s="1">
        <v>207.69460100000001</v>
      </c>
      <c r="O8137" s="1">
        <v>102.981526</v>
      </c>
      <c r="P8137" s="1">
        <v>255.556014</v>
      </c>
      <c r="Q8137" s="1">
        <v>10.873886000000001</v>
      </c>
      <c r="R8137" s="1">
        <v>48.592480000000002</v>
      </c>
      <c r="S8137" s="1">
        <v>11.999746999999999</v>
      </c>
      <c r="T8137" s="1">
        <v>120</v>
      </c>
      <c r="U8137" s="1">
        <v>42.020567999999997</v>
      </c>
      <c r="V8137" s="1">
        <v>0</v>
      </c>
      <c r="W8137" s="1">
        <v>274.682298</v>
      </c>
      <c r="X8137" s="8">
        <v>0</v>
      </c>
    </row>
    <row r="8138" spans="1:24" x14ac:dyDescent="0.25">
      <c r="A8138">
        <v>8136</v>
      </c>
      <c r="B8138">
        <v>844.92727000000002</v>
      </c>
      <c r="C8138">
        <v>3.1801210000000002</v>
      </c>
      <c r="D8138">
        <v>18.988726</v>
      </c>
      <c r="E8138">
        <v>93.277889000000002</v>
      </c>
      <c r="F8138">
        <v>81.557308000000006</v>
      </c>
      <c r="G8138">
        <v>7.599208</v>
      </c>
      <c r="H8138" s="2">
        <v>76.660199000000006</v>
      </c>
      <c r="I8138" s="1">
        <v>4.7528009999999998</v>
      </c>
      <c r="J8138" s="5">
        <v>6.2639945355185693</v>
      </c>
      <c r="K8138" s="1">
        <v>35.455233999999997</v>
      </c>
      <c r="L8138" s="1">
        <v>66.489514</v>
      </c>
      <c r="M8138" s="1">
        <v>7.2806069999999998</v>
      </c>
      <c r="N8138" s="1">
        <v>191.990925</v>
      </c>
      <c r="O8138" s="1">
        <v>94.869818000000009</v>
      </c>
      <c r="P8138" s="1">
        <v>245.30722400000002</v>
      </c>
      <c r="Q8138" s="1">
        <v>10.734159</v>
      </c>
      <c r="R8138" s="1">
        <v>48.582402000000002</v>
      </c>
      <c r="S8138" s="1">
        <v>11.462895</v>
      </c>
      <c r="T8138" s="1">
        <v>118</v>
      </c>
      <c r="U8138" s="1">
        <v>40.910837999999998</v>
      </c>
      <c r="V8138" s="1">
        <v>0</v>
      </c>
      <c r="W8138" s="1">
        <v>276.19547999999998</v>
      </c>
      <c r="X8138" s="8">
        <v>0</v>
      </c>
    </row>
    <row r="8139" spans="1:24" x14ac:dyDescent="0.25">
      <c r="A8139">
        <v>8137</v>
      </c>
      <c r="B8139">
        <v>836.62470900000005</v>
      </c>
      <c r="C8139">
        <v>2.7500300000000002</v>
      </c>
      <c r="D8139">
        <v>19.162431999999999</v>
      </c>
      <c r="E8139">
        <v>93.355008999999995</v>
      </c>
      <c r="F8139">
        <v>83.556769000000003</v>
      </c>
      <c r="G8139">
        <v>5.7005280000000003</v>
      </c>
      <c r="H8139" s="2">
        <v>75.688058999999996</v>
      </c>
      <c r="I8139" s="1">
        <v>4.4264219999999996</v>
      </c>
      <c r="J8139" s="5">
        <v>6.29323145319358</v>
      </c>
      <c r="K8139" s="1">
        <v>34.872107999999997</v>
      </c>
      <c r="L8139" s="1">
        <v>65.526668000000001</v>
      </c>
      <c r="M8139" s="1">
        <v>7.0427650000000002</v>
      </c>
      <c r="N8139" s="1">
        <v>184.489383</v>
      </c>
      <c r="O8139" s="1">
        <v>89.610613000000001</v>
      </c>
      <c r="P8139" s="1">
        <v>230.25626600000001</v>
      </c>
      <c r="Q8139" s="1">
        <v>10.682705</v>
      </c>
      <c r="R8139" s="1">
        <v>48.669606000000002</v>
      </c>
      <c r="S8139" s="1">
        <v>11.344143000000001</v>
      </c>
      <c r="T8139" s="1">
        <v>107</v>
      </c>
      <c r="U8139" s="1">
        <v>38.279707999999999</v>
      </c>
      <c r="V8139" s="1">
        <v>0</v>
      </c>
      <c r="W8139" s="1">
        <v>276.00349599999998</v>
      </c>
      <c r="X8139" s="8">
        <v>0</v>
      </c>
    </row>
    <row r="8140" spans="1:24" x14ac:dyDescent="0.25">
      <c r="A8140">
        <v>8138</v>
      </c>
      <c r="B8140">
        <v>825.43955700000004</v>
      </c>
      <c r="C8140">
        <v>2.525779</v>
      </c>
      <c r="D8140">
        <v>19.185549999999999</v>
      </c>
      <c r="E8140">
        <v>93.266908000000001</v>
      </c>
      <c r="F8140">
        <v>83.556999000000005</v>
      </c>
      <c r="G8140">
        <v>5.7</v>
      </c>
      <c r="H8140" s="2">
        <v>74.571558999999993</v>
      </c>
      <c r="I8140" s="1">
        <v>4.4487300000000003</v>
      </c>
      <c r="J8140" s="5">
        <v>6.3659406779915999</v>
      </c>
      <c r="K8140" s="1">
        <v>34.635606000000003</v>
      </c>
      <c r="L8140" s="1">
        <v>66.421722000000003</v>
      </c>
      <c r="M8140" s="1">
        <v>7.3172940000000004</v>
      </c>
      <c r="N8140" s="1">
        <v>182.18510699999999</v>
      </c>
      <c r="O8140" s="1">
        <v>92.193021999999999</v>
      </c>
      <c r="P8140" s="1">
        <v>223.45095000000001</v>
      </c>
      <c r="Q8140" s="1">
        <v>10.668006999999999</v>
      </c>
      <c r="R8140" s="1">
        <v>48.641857999999999</v>
      </c>
      <c r="S8140" s="1">
        <v>11.333034</v>
      </c>
      <c r="T8140" s="1">
        <v>101</v>
      </c>
      <c r="U8140" s="1">
        <v>35.977176</v>
      </c>
      <c r="V8140" s="1">
        <v>0</v>
      </c>
      <c r="W8140" s="1">
        <v>270.91832799999997</v>
      </c>
      <c r="X8140" s="8">
        <v>0</v>
      </c>
    </row>
    <row r="8141" spans="1:24" x14ac:dyDescent="0.25">
      <c r="A8141">
        <v>8139</v>
      </c>
      <c r="B8141">
        <v>794.64598000000001</v>
      </c>
      <c r="C8141">
        <v>2.5415239999999999</v>
      </c>
      <c r="D8141">
        <v>19.258298</v>
      </c>
      <c r="E8141">
        <v>94.646344999999997</v>
      </c>
      <c r="F8141">
        <v>83.557779999999994</v>
      </c>
      <c r="G8141">
        <v>5.7</v>
      </c>
      <c r="H8141" s="2">
        <v>74.664112000000003</v>
      </c>
      <c r="I8141" s="1">
        <v>5.2366929999999998</v>
      </c>
      <c r="J8141" s="5">
        <v>6.3828333333076399</v>
      </c>
      <c r="K8141" s="1">
        <v>34.473205999999998</v>
      </c>
      <c r="L8141" s="1">
        <v>67.490976000000003</v>
      </c>
      <c r="M8141" s="1">
        <v>7.1440070000000002</v>
      </c>
      <c r="N8141" s="1">
        <v>181.824332</v>
      </c>
      <c r="O8141" s="1">
        <v>105.411777</v>
      </c>
      <c r="P8141" s="1">
        <v>225.798114</v>
      </c>
      <c r="Q8141" s="1">
        <v>9.8298950000000005</v>
      </c>
      <c r="R8141" s="1">
        <v>48.813406000000001</v>
      </c>
      <c r="S8141" s="1">
        <v>11.320480999999999</v>
      </c>
      <c r="T8141" s="1">
        <v>106</v>
      </c>
      <c r="U8141" s="1">
        <v>35.025489999999998</v>
      </c>
      <c r="V8141" s="1">
        <v>0</v>
      </c>
      <c r="W8141" s="1">
        <v>275.38396999999998</v>
      </c>
      <c r="X8141" s="8">
        <v>0</v>
      </c>
    </row>
    <row r="8142" spans="1:24" x14ac:dyDescent="0.25">
      <c r="A8142">
        <v>8140</v>
      </c>
      <c r="B8142">
        <v>798.29693299999997</v>
      </c>
      <c r="C8142">
        <v>2.5543040000000001</v>
      </c>
      <c r="D8142">
        <v>20.114511</v>
      </c>
      <c r="E8142">
        <v>94.432509999999994</v>
      </c>
      <c r="F8142">
        <v>83.556735000000003</v>
      </c>
      <c r="G8142">
        <v>5.7</v>
      </c>
      <c r="H8142" s="2">
        <v>74.115092000000004</v>
      </c>
      <c r="I8142" s="1">
        <v>5.281193</v>
      </c>
      <c r="J8142" s="5">
        <v>6.3728333333565308</v>
      </c>
      <c r="K8142" s="1">
        <v>34.472904</v>
      </c>
      <c r="L8142" s="1">
        <v>67.927357999999998</v>
      </c>
      <c r="M8142" s="1">
        <v>7.0025069999999996</v>
      </c>
      <c r="N8142" s="1">
        <v>182.33188999999999</v>
      </c>
      <c r="O8142" s="1">
        <v>114.36660000000001</v>
      </c>
      <c r="P8142" s="1">
        <v>223.72523200000001</v>
      </c>
      <c r="Q8142" s="1">
        <v>9.8314160000000008</v>
      </c>
      <c r="R8142" s="1">
        <v>48.850186000000001</v>
      </c>
      <c r="S8142" s="1">
        <v>11.311968999999999</v>
      </c>
      <c r="T8142" s="1">
        <v>102</v>
      </c>
      <c r="U8142" s="1">
        <v>35.717944000000003</v>
      </c>
      <c r="V8142" s="1">
        <v>0</v>
      </c>
      <c r="W8142" s="1">
        <v>274.39070600000002</v>
      </c>
      <c r="X8142" s="8">
        <v>0</v>
      </c>
    </row>
    <row r="8143" spans="1:24" x14ac:dyDescent="0.25">
      <c r="A8143">
        <v>8141</v>
      </c>
      <c r="B8143">
        <v>796.37899200000004</v>
      </c>
      <c r="C8143">
        <v>3.274435</v>
      </c>
      <c r="D8143">
        <v>21.846668999999999</v>
      </c>
      <c r="E8143">
        <v>94.852172999999993</v>
      </c>
      <c r="F8143">
        <v>84.559056999999996</v>
      </c>
      <c r="G8143">
        <v>4.7502639999999996</v>
      </c>
      <c r="H8143" s="2">
        <v>73.880605000000003</v>
      </c>
      <c r="I8143" s="1">
        <v>5.1666350000000003</v>
      </c>
      <c r="J8143" s="5">
        <v>6.0904999999911498</v>
      </c>
      <c r="K8143" s="1">
        <v>34.380057999999998</v>
      </c>
      <c r="L8143" s="1">
        <v>68.929113999999998</v>
      </c>
      <c r="M8143" s="1">
        <v>7.7708000000000004</v>
      </c>
      <c r="N8143" s="1">
        <v>185.82718499999999</v>
      </c>
      <c r="O8143" s="1">
        <v>108.056843</v>
      </c>
      <c r="P8143" s="1">
        <v>218.105118</v>
      </c>
      <c r="Q8143" s="1">
        <v>9.7657779999999992</v>
      </c>
      <c r="R8143" s="1">
        <v>50.267740000000003</v>
      </c>
      <c r="S8143" s="1">
        <v>11.332879</v>
      </c>
      <c r="T8143" s="1">
        <v>102</v>
      </c>
      <c r="U8143" s="1">
        <v>34.567287999999998</v>
      </c>
      <c r="V8143" s="1">
        <v>0</v>
      </c>
      <c r="W8143" s="1">
        <v>319.39187600000002</v>
      </c>
      <c r="X8143" s="8">
        <v>0</v>
      </c>
    </row>
    <row r="8144" spans="1:24" x14ac:dyDescent="0.25">
      <c r="A8144">
        <v>8142</v>
      </c>
      <c r="B8144">
        <v>810.81433100000004</v>
      </c>
      <c r="C8144">
        <v>4.3312340000000003</v>
      </c>
      <c r="D8144">
        <v>27.260164</v>
      </c>
      <c r="E8144">
        <v>95.142453000000003</v>
      </c>
      <c r="F8144">
        <v>83.556079999999994</v>
      </c>
      <c r="G8144">
        <v>5.6997359999999997</v>
      </c>
      <c r="H8144" s="2">
        <v>80.152315000000002</v>
      </c>
      <c r="I8144" s="1">
        <v>5.1973599999999998</v>
      </c>
      <c r="J8144" s="5">
        <v>6.6464999999734493</v>
      </c>
      <c r="K8144" s="1">
        <v>35.425424</v>
      </c>
      <c r="L8144" s="1">
        <v>70.653270000000006</v>
      </c>
      <c r="M8144" s="1">
        <v>9.2700130000000005</v>
      </c>
      <c r="N8144" s="1">
        <v>191.88923399999999</v>
      </c>
      <c r="O8144" s="1">
        <v>110.60709800000001</v>
      </c>
      <c r="P8144" s="1">
        <v>226.33653199999998</v>
      </c>
      <c r="Q8144" s="1">
        <v>9.8044379999999993</v>
      </c>
      <c r="R8144" s="1">
        <v>52.545160000000003</v>
      </c>
      <c r="S8144" s="1">
        <v>11.347136000000001</v>
      </c>
      <c r="T8144" s="1">
        <v>103</v>
      </c>
      <c r="U8144" s="1">
        <v>35.679713</v>
      </c>
      <c r="V8144" s="1">
        <v>0</v>
      </c>
      <c r="W8144" s="1">
        <v>342.17128600000001</v>
      </c>
      <c r="X8144" s="8">
        <v>0</v>
      </c>
    </row>
    <row r="8145" spans="1:24" x14ac:dyDescent="0.25">
      <c r="A8145">
        <v>8143</v>
      </c>
      <c r="B8145">
        <v>862.55905499999994</v>
      </c>
      <c r="C8145">
        <v>5.4307100000000004</v>
      </c>
      <c r="D8145">
        <v>46.338014999999999</v>
      </c>
      <c r="E8145">
        <v>101.222066</v>
      </c>
      <c r="F8145">
        <v>81.551030999999995</v>
      </c>
      <c r="G8145">
        <v>7.5994719999999996</v>
      </c>
      <c r="H8145" s="2">
        <v>96.291280999999998</v>
      </c>
      <c r="I8145" s="1">
        <v>4.7124949999999997</v>
      </c>
      <c r="J8145" s="5">
        <v>10.973500000021799</v>
      </c>
      <c r="K8145" s="1">
        <v>53.167498000000002</v>
      </c>
      <c r="L8145" s="1">
        <v>100.0521</v>
      </c>
      <c r="M8145" s="1">
        <v>16.436665999999999</v>
      </c>
      <c r="N8145" s="1">
        <v>221.90568500000001</v>
      </c>
      <c r="O8145" s="1">
        <v>163.359285</v>
      </c>
      <c r="P8145" s="1">
        <v>248.726876</v>
      </c>
      <c r="Q8145" s="1">
        <v>13.776916999999999</v>
      </c>
      <c r="R8145" s="1">
        <v>49.595838000000001</v>
      </c>
      <c r="S8145" s="1">
        <v>12.044124</v>
      </c>
      <c r="T8145" s="1">
        <v>172</v>
      </c>
      <c r="U8145" s="1">
        <v>43.974477999999998</v>
      </c>
      <c r="V8145" s="1">
        <v>0</v>
      </c>
      <c r="W8145" s="1">
        <v>373.22725400000002</v>
      </c>
      <c r="X8145" s="8">
        <v>0</v>
      </c>
    </row>
    <row r="8146" spans="1:24" x14ac:dyDescent="0.25">
      <c r="A8146">
        <v>8144</v>
      </c>
      <c r="B8146">
        <v>912.80914700000005</v>
      </c>
      <c r="C8146">
        <v>11.202711000000001</v>
      </c>
      <c r="D8146">
        <v>75.430865999999995</v>
      </c>
      <c r="E8146">
        <v>106.137293</v>
      </c>
      <c r="F8146">
        <v>77.707490000000007</v>
      </c>
      <c r="G8146">
        <v>11.402111</v>
      </c>
      <c r="H8146" s="2">
        <v>120.133584</v>
      </c>
      <c r="I8146" s="1">
        <v>4.7707839999999999</v>
      </c>
      <c r="J8146" s="5">
        <v>12.995666666654801</v>
      </c>
      <c r="K8146" s="1">
        <v>88.352423999999999</v>
      </c>
      <c r="L8146" s="1">
        <v>132.93037200000001</v>
      </c>
      <c r="M8146" s="1">
        <v>33.932383000000002</v>
      </c>
      <c r="N8146" s="1">
        <v>279.95128999999997</v>
      </c>
      <c r="O8146" s="1">
        <v>224.238823</v>
      </c>
      <c r="P8146" s="1">
        <v>351.07787500000001</v>
      </c>
      <c r="Q8146" s="1">
        <v>29.148800000000001</v>
      </c>
      <c r="R8146" s="1">
        <v>53.848669999999998</v>
      </c>
      <c r="S8146" s="1">
        <v>13.449477</v>
      </c>
      <c r="T8146" s="1">
        <v>274</v>
      </c>
      <c r="U8146" s="1">
        <v>47.643459999999997</v>
      </c>
      <c r="V8146" s="1">
        <v>0</v>
      </c>
      <c r="W8146" s="1">
        <v>442.30497600000001</v>
      </c>
      <c r="X8146" s="8">
        <v>0</v>
      </c>
    </row>
    <row r="8147" spans="1:24" x14ac:dyDescent="0.25">
      <c r="A8147">
        <v>8145</v>
      </c>
      <c r="B8147">
        <v>1023.357075</v>
      </c>
      <c r="C8147">
        <v>14.830812999999999</v>
      </c>
      <c r="D8147">
        <v>95.739912000000004</v>
      </c>
      <c r="E8147">
        <v>116.39654899999999</v>
      </c>
      <c r="F8147">
        <v>74.637445</v>
      </c>
      <c r="G8147">
        <v>14.246041999999999</v>
      </c>
      <c r="H8147" s="2">
        <v>142.12741</v>
      </c>
      <c r="I8147" s="1">
        <v>5.9408260000000004</v>
      </c>
      <c r="J8147" s="5">
        <v>18.327166666684199</v>
      </c>
      <c r="K8147" s="1">
        <v>101.061988</v>
      </c>
      <c r="L8147" s="1">
        <v>161.17239799999999</v>
      </c>
      <c r="M8147" s="1">
        <v>41.625224000000003</v>
      </c>
      <c r="N8147" s="1">
        <v>352.962872</v>
      </c>
      <c r="O8147" s="1">
        <v>271.81577000000004</v>
      </c>
      <c r="P8147" s="1">
        <v>467.27929900000004</v>
      </c>
      <c r="Q8147" s="1">
        <v>36.932169999999999</v>
      </c>
      <c r="R8147" s="1">
        <v>66.672460000000001</v>
      </c>
      <c r="S8147" s="1">
        <v>15.947388</v>
      </c>
      <c r="T8147" s="1">
        <v>327</v>
      </c>
      <c r="U8147" s="1">
        <v>57.290644</v>
      </c>
      <c r="V8147" s="1">
        <v>0</v>
      </c>
      <c r="W8147" s="1">
        <v>501.716902</v>
      </c>
      <c r="X8147" s="8">
        <v>0</v>
      </c>
    </row>
    <row r="8148" spans="1:24" x14ac:dyDescent="0.25">
      <c r="A8148">
        <v>8146</v>
      </c>
      <c r="B8148">
        <v>1107.4475769999999</v>
      </c>
      <c r="C8148">
        <v>10.451528</v>
      </c>
      <c r="D8148">
        <v>100.32431800000001</v>
      </c>
      <c r="E8148">
        <v>126.304766</v>
      </c>
      <c r="F8148">
        <v>75.547308000000001</v>
      </c>
      <c r="G8148">
        <v>13.300262999999999</v>
      </c>
      <c r="H8148" s="2">
        <v>160.734677</v>
      </c>
      <c r="I8148" s="1">
        <v>8.5346440000000001</v>
      </c>
      <c r="J8148" s="5">
        <v>23.5918278688623</v>
      </c>
      <c r="K8148" s="1">
        <v>99.092230000000001</v>
      </c>
      <c r="L8148" s="1">
        <v>180.99611200000001</v>
      </c>
      <c r="M8148" s="1">
        <v>42.425699999999999</v>
      </c>
      <c r="N8148" s="1">
        <v>404.82098200000001</v>
      </c>
      <c r="O8148" s="1">
        <v>303.557231</v>
      </c>
      <c r="P8148" s="1">
        <v>538.41412800000001</v>
      </c>
      <c r="Q8148" s="1">
        <v>42.070618000000003</v>
      </c>
      <c r="R8148" s="1">
        <v>77.970783999999995</v>
      </c>
      <c r="S8148" s="1">
        <v>18.570830999999998</v>
      </c>
      <c r="T8148" s="1">
        <v>346</v>
      </c>
      <c r="U8148" s="1">
        <v>65.508910999999998</v>
      </c>
      <c r="V8148" s="1">
        <v>0</v>
      </c>
      <c r="W8148" s="1">
        <v>548.73107600000003</v>
      </c>
      <c r="X8148" s="8">
        <v>1.555395035886672E-2</v>
      </c>
    </row>
    <row r="8149" spans="1:24" x14ac:dyDescent="0.25">
      <c r="A8149">
        <v>8147</v>
      </c>
      <c r="B8149">
        <v>1144.733209</v>
      </c>
      <c r="C8149">
        <v>6.9993600000000002</v>
      </c>
      <c r="D8149">
        <v>102.26732</v>
      </c>
      <c r="E8149">
        <v>128.594391</v>
      </c>
      <c r="F8149">
        <v>74.546024000000003</v>
      </c>
      <c r="G8149">
        <v>14.249736</v>
      </c>
      <c r="H8149" s="2">
        <v>163.254952</v>
      </c>
      <c r="I8149" s="1">
        <v>9.973535</v>
      </c>
      <c r="J8149" s="5">
        <v>27.114248402329299</v>
      </c>
      <c r="K8149" s="1">
        <v>96.927769999999995</v>
      </c>
      <c r="L8149" s="1">
        <v>185.81450000000001</v>
      </c>
      <c r="M8149" s="1">
        <v>44.458195000000003</v>
      </c>
      <c r="N8149" s="1">
        <v>423.95123100000001</v>
      </c>
      <c r="O8149" s="1">
        <v>319.87035500000002</v>
      </c>
      <c r="P8149" s="1">
        <v>565.49947599999996</v>
      </c>
      <c r="Q8149" s="1">
        <v>43.405292000000003</v>
      </c>
      <c r="R8149" s="1">
        <v>85.797148000000007</v>
      </c>
      <c r="S8149" s="1">
        <v>17.961393999999999</v>
      </c>
      <c r="T8149" s="1">
        <v>381</v>
      </c>
      <c r="U8149" s="1">
        <v>67.422961999999998</v>
      </c>
      <c r="V8149" s="1">
        <v>0</v>
      </c>
      <c r="W8149" s="1">
        <v>577.16129599999999</v>
      </c>
      <c r="X8149" s="8">
        <v>3.6746582226093449E-2</v>
      </c>
    </row>
    <row r="8150" spans="1:24" x14ac:dyDescent="0.25">
      <c r="A8150">
        <v>8148</v>
      </c>
      <c r="B8150">
        <v>1191.6709370000001</v>
      </c>
      <c r="C8150">
        <v>5.8044180000000001</v>
      </c>
      <c r="D8150">
        <v>107.977137</v>
      </c>
      <c r="E8150">
        <v>129.37921499999999</v>
      </c>
      <c r="F8150">
        <v>75.548545000000004</v>
      </c>
      <c r="G8150">
        <v>13.300264</v>
      </c>
      <c r="H8150" s="2">
        <v>162.85000700000001</v>
      </c>
      <c r="I8150" s="1">
        <v>11.563909000000001</v>
      </c>
      <c r="J8150" s="5">
        <v>23.005423728783999</v>
      </c>
      <c r="K8150" s="1">
        <v>106.17181600000001</v>
      </c>
      <c r="L8150" s="1">
        <v>181.554248</v>
      </c>
      <c r="M8150" s="1">
        <v>46.289341</v>
      </c>
      <c r="N8150" s="1">
        <v>457.66439000000003</v>
      </c>
      <c r="O8150" s="1">
        <v>330.47835999999995</v>
      </c>
      <c r="P8150" s="1">
        <v>585.03563600000007</v>
      </c>
      <c r="Q8150" s="1">
        <v>43.034891999999999</v>
      </c>
      <c r="R8150" s="1">
        <v>88.413442000000003</v>
      </c>
      <c r="S8150" s="1">
        <v>17.580382</v>
      </c>
      <c r="T8150" s="1">
        <v>375</v>
      </c>
      <c r="U8150" s="1">
        <v>79.123867000000004</v>
      </c>
      <c r="V8150" s="1">
        <v>0</v>
      </c>
      <c r="W8150" s="1">
        <v>571.60037399999999</v>
      </c>
      <c r="X8150" s="8">
        <v>3.0867614681367572E-2</v>
      </c>
    </row>
    <row r="8151" spans="1:24" x14ac:dyDescent="0.25">
      <c r="A8151">
        <v>8149</v>
      </c>
      <c r="B8151">
        <v>1187.515948</v>
      </c>
      <c r="C8151">
        <v>5.2417239999999996</v>
      </c>
      <c r="D8151">
        <v>105.957677</v>
      </c>
      <c r="E8151">
        <v>128.66489799999999</v>
      </c>
      <c r="F8151">
        <v>73.546679999999995</v>
      </c>
      <c r="G8151">
        <v>15.199472</v>
      </c>
      <c r="H8151" s="2">
        <v>167.35168200000001</v>
      </c>
      <c r="I8151" s="1">
        <v>11.546089</v>
      </c>
      <c r="J8151" s="5">
        <v>16.291499999991998</v>
      </c>
      <c r="K8151" s="1">
        <v>104.580504</v>
      </c>
      <c r="L8151" s="1">
        <v>178.72797199999999</v>
      </c>
      <c r="M8151" s="1">
        <v>40.550775999999999</v>
      </c>
      <c r="N8151" s="1">
        <v>467.03051499999998</v>
      </c>
      <c r="O8151" s="1">
        <v>328.05716100000001</v>
      </c>
      <c r="P8151" s="1">
        <v>586.19025999999997</v>
      </c>
      <c r="Q8151" s="1">
        <v>43.785034000000003</v>
      </c>
      <c r="R8151" s="1">
        <v>87.505172000000002</v>
      </c>
      <c r="S8151" s="1">
        <v>18.287607999999999</v>
      </c>
      <c r="T8151" s="1">
        <v>354</v>
      </c>
      <c r="U8151" s="1">
        <v>78.484564000000006</v>
      </c>
      <c r="V8151" s="1">
        <v>0</v>
      </c>
      <c r="W8151" s="1">
        <v>560.00761599999998</v>
      </c>
      <c r="X8151" s="8">
        <v>3.3179192867246243E-2</v>
      </c>
    </row>
    <row r="8152" spans="1:24" x14ac:dyDescent="0.25">
      <c r="A8152">
        <v>8150</v>
      </c>
      <c r="B8152">
        <v>1163.6702069999999</v>
      </c>
      <c r="C8152">
        <v>4.8892439999999997</v>
      </c>
      <c r="D8152">
        <v>107.335432</v>
      </c>
      <c r="E8152">
        <v>130.01009099999999</v>
      </c>
      <c r="F8152">
        <v>72.548387000000005</v>
      </c>
      <c r="G8152">
        <v>16.149736000000001</v>
      </c>
      <c r="H8152" s="2">
        <v>176.52293299999999</v>
      </c>
      <c r="I8152" s="1">
        <v>10.397321</v>
      </c>
      <c r="J8152" s="5">
        <v>19.984166666690701</v>
      </c>
      <c r="K8152" s="1">
        <v>100.26339</v>
      </c>
      <c r="L8152" s="1">
        <v>187.53764799999999</v>
      </c>
      <c r="M8152" s="1">
        <v>42.949641999999997</v>
      </c>
      <c r="N8152" s="1">
        <v>469.65701799999999</v>
      </c>
      <c r="O8152" s="1">
        <v>341.13632800000005</v>
      </c>
      <c r="P8152" s="1">
        <v>582.08923299999992</v>
      </c>
      <c r="Q8152" s="1">
        <v>44.045642999999998</v>
      </c>
      <c r="R8152" s="1">
        <v>87.877681999999993</v>
      </c>
      <c r="S8152" s="1">
        <v>19.654475000000001</v>
      </c>
      <c r="T8152" s="1">
        <v>315</v>
      </c>
      <c r="U8152" s="1">
        <v>72.162716000000003</v>
      </c>
      <c r="V8152" s="1">
        <v>0</v>
      </c>
      <c r="W8152" s="1">
        <v>583.79835800000001</v>
      </c>
      <c r="X8152" s="8">
        <v>2.1478305582054481E-2</v>
      </c>
    </row>
    <row r="8153" spans="1:24" x14ac:dyDescent="0.25">
      <c r="A8153">
        <v>8151</v>
      </c>
      <c r="B8153">
        <v>1170.51415</v>
      </c>
      <c r="C8153">
        <v>4.9630720000000004</v>
      </c>
      <c r="D8153">
        <v>105.760834</v>
      </c>
      <c r="E8153">
        <v>135.93113500000001</v>
      </c>
      <c r="F8153">
        <v>74.546616999999998</v>
      </c>
      <c r="G8153">
        <v>14.250527999999999</v>
      </c>
      <c r="H8153" s="2">
        <v>179.98156299999999</v>
      </c>
      <c r="I8153" s="1">
        <v>7.0587030000000004</v>
      </c>
      <c r="J8153" s="5">
        <v>21.054833333328101</v>
      </c>
      <c r="K8153" s="1">
        <v>104.68978199999999</v>
      </c>
      <c r="L8153" s="1">
        <v>193.56554600000001</v>
      </c>
      <c r="M8153" s="1">
        <v>42.474460999999998</v>
      </c>
      <c r="N8153" s="1">
        <v>462.79120399999999</v>
      </c>
      <c r="O8153" s="1">
        <v>346.37256400000001</v>
      </c>
      <c r="P8153" s="1">
        <v>581.91445700000008</v>
      </c>
      <c r="Q8153" s="1">
        <v>42.676704999999998</v>
      </c>
      <c r="R8153" s="1">
        <v>89.100465999999997</v>
      </c>
      <c r="S8153" s="1">
        <v>19.902570000000001</v>
      </c>
      <c r="T8153" s="1">
        <v>284</v>
      </c>
      <c r="U8153" s="1">
        <v>78.682778999999996</v>
      </c>
      <c r="V8153" s="1">
        <v>0</v>
      </c>
      <c r="W8153" s="1">
        <v>595.98493800000006</v>
      </c>
      <c r="X8153" s="8">
        <v>8.2263998220091124E-3</v>
      </c>
    </row>
    <row r="8154" spans="1:24" x14ac:dyDescent="0.25">
      <c r="A8154">
        <v>8152</v>
      </c>
      <c r="B8154">
        <v>1146.505862</v>
      </c>
      <c r="C8154">
        <v>6.5286580000000001</v>
      </c>
      <c r="D8154">
        <v>107.50261999999999</v>
      </c>
      <c r="E8154">
        <v>138.140615</v>
      </c>
      <c r="F8154">
        <v>75.549205000000001</v>
      </c>
      <c r="G8154">
        <v>13.300264</v>
      </c>
      <c r="H8154" s="2">
        <v>172.20300499999999</v>
      </c>
      <c r="I8154" s="1">
        <v>6.7342969999999998</v>
      </c>
      <c r="J8154" s="5">
        <v>12.303833333338799</v>
      </c>
      <c r="K8154" s="1">
        <v>107.234916</v>
      </c>
      <c r="L8154" s="1">
        <v>193.06966399999999</v>
      </c>
      <c r="M8154" s="1">
        <v>42.140737000000001</v>
      </c>
      <c r="N8154" s="1">
        <v>442.933154</v>
      </c>
      <c r="O8154" s="1">
        <v>346.82480199999998</v>
      </c>
      <c r="P8154" s="1">
        <v>566.48054100000002</v>
      </c>
      <c r="Q8154" s="1">
        <v>40.084597000000002</v>
      </c>
      <c r="R8154" s="1">
        <v>87.26558</v>
      </c>
      <c r="S8154" s="1">
        <v>19.659050000000001</v>
      </c>
      <c r="T8154" s="1">
        <v>275</v>
      </c>
      <c r="U8154" s="1">
        <v>80.006781000000004</v>
      </c>
      <c r="V8154" s="1">
        <v>0</v>
      </c>
      <c r="W8154" s="1">
        <v>585.68454599999995</v>
      </c>
      <c r="X8154" s="8">
        <v>0</v>
      </c>
    </row>
    <row r="8155" spans="1:24" x14ac:dyDescent="0.25">
      <c r="A8155">
        <v>8153</v>
      </c>
      <c r="B8155">
        <v>1104.2546500000001</v>
      </c>
      <c r="C8155">
        <v>6.9201360000000003</v>
      </c>
      <c r="D8155">
        <v>104.346104</v>
      </c>
      <c r="E8155">
        <v>134.41840400000001</v>
      </c>
      <c r="F8155">
        <v>76.545382000000004</v>
      </c>
      <c r="G8155">
        <v>12.350263999999999</v>
      </c>
      <c r="H8155" s="2">
        <v>162.230842</v>
      </c>
      <c r="I8155" s="1">
        <v>8.1761099999999995</v>
      </c>
      <c r="J8155" s="5">
        <v>9.6793333333334886</v>
      </c>
      <c r="K8155" s="1">
        <v>103.239548</v>
      </c>
      <c r="L8155" s="1">
        <v>190.16248999999999</v>
      </c>
      <c r="M8155" s="1">
        <v>39.313909000000002</v>
      </c>
      <c r="N8155" s="1">
        <v>436.47568899999999</v>
      </c>
      <c r="O8155" s="1">
        <v>316.03451000000001</v>
      </c>
      <c r="P8155" s="1">
        <v>514.58409499999993</v>
      </c>
      <c r="Q8155" s="1">
        <v>34.908504999999998</v>
      </c>
      <c r="R8155" s="1">
        <v>84.370391999999995</v>
      </c>
      <c r="S8155" s="1">
        <v>18.937916000000001</v>
      </c>
      <c r="T8155" s="1">
        <v>248</v>
      </c>
      <c r="U8155" s="1">
        <v>77.268281999999999</v>
      </c>
      <c r="V8155" s="1">
        <v>0</v>
      </c>
      <c r="W8155" s="1">
        <v>551.38233000000002</v>
      </c>
      <c r="X8155" s="8">
        <v>0</v>
      </c>
    </row>
    <row r="8156" spans="1:24" x14ac:dyDescent="0.25">
      <c r="A8156">
        <v>8154</v>
      </c>
      <c r="B8156">
        <v>1038.6557110000001</v>
      </c>
      <c r="C8156">
        <v>6.8532219999999997</v>
      </c>
      <c r="D8156">
        <v>100.068483</v>
      </c>
      <c r="E8156">
        <v>120.246669</v>
      </c>
      <c r="F8156">
        <v>82.547358000000003</v>
      </c>
      <c r="G8156">
        <v>6.6515839999999997</v>
      </c>
      <c r="H8156" s="2">
        <v>147.78116499999999</v>
      </c>
      <c r="I8156" s="1">
        <v>7.2897809999999996</v>
      </c>
      <c r="J8156" s="5">
        <v>8.7789999999804404</v>
      </c>
      <c r="K8156" s="1">
        <v>82.790229999999994</v>
      </c>
      <c r="L8156" s="1">
        <v>177.91382999999999</v>
      </c>
      <c r="M8156" s="1">
        <v>35.388533000000002</v>
      </c>
      <c r="N8156" s="1">
        <v>385.72288400000002</v>
      </c>
      <c r="O8156" s="1">
        <v>253.00036000000003</v>
      </c>
      <c r="P8156" s="1">
        <v>419.747074</v>
      </c>
      <c r="Q8156" s="1">
        <v>19.526752999999999</v>
      </c>
      <c r="R8156" s="1">
        <v>80.222688000000005</v>
      </c>
      <c r="S8156" s="1">
        <v>17.997131</v>
      </c>
      <c r="T8156" s="1">
        <v>236</v>
      </c>
      <c r="U8156" s="1">
        <v>71.906036</v>
      </c>
      <c r="V8156" s="1">
        <v>0</v>
      </c>
      <c r="W8156" s="1">
        <v>429.84956599999998</v>
      </c>
      <c r="X8156" s="8">
        <v>0</v>
      </c>
    </row>
    <row r="8157" spans="1:24" x14ac:dyDescent="0.25">
      <c r="A8157">
        <v>8155</v>
      </c>
      <c r="B8157">
        <v>995.36098400000003</v>
      </c>
      <c r="C8157">
        <v>6.4672229999999997</v>
      </c>
      <c r="D8157">
        <v>96.382572999999994</v>
      </c>
      <c r="E8157">
        <v>107.29075400000001</v>
      </c>
      <c r="F8157">
        <v>81.550932000000003</v>
      </c>
      <c r="G8157">
        <v>7.599736</v>
      </c>
      <c r="H8157" s="2">
        <v>136.45781700000001</v>
      </c>
      <c r="I8157" s="1">
        <v>6.2413259999999999</v>
      </c>
      <c r="J8157" s="5">
        <v>7.8613333333341799</v>
      </c>
      <c r="K8157" s="1">
        <v>63.233795999999998</v>
      </c>
      <c r="L8157" s="1">
        <v>165.20997</v>
      </c>
      <c r="M8157" s="1">
        <v>28.420950999999999</v>
      </c>
      <c r="N8157" s="1">
        <v>324.35858999999999</v>
      </c>
      <c r="O8157" s="1">
        <v>211.89261899999997</v>
      </c>
      <c r="P8157" s="1">
        <v>355.56462599999998</v>
      </c>
      <c r="Q8157" s="1">
        <v>13.017403</v>
      </c>
      <c r="R8157" s="1">
        <v>72.921075999999999</v>
      </c>
      <c r="S8157" s="1">
        <v>17.439581</v>
      </c>
      <c r="T8157" s="1">
        <v>214</v>
      </c>
      <c r="U8157" s="1">
        <v>67.247446999999994</v>
      </c>
      <c r="V8157" s="1">
        <v>0</v>
      </c>
      <c r="W8157" s="1">
        <v>374.27565199999998</v>
      </c>
      <c r="X8157" s="8">
        <v>0</v>
      </c>
    </row>
    <row r="8158" spans="1:24" x14ac:dyDescent="0.25">
      <c r="A8158">
        <v>8156</v>
      </c>
      <c r="B8158">
        <v>944.00987399999997</v>
      </c>
      <c r="C8158">
        <v>6.2554780000000001</v>
      </c>
      <c r="D8158">
        <v>81.186567999999994</v>
      </c>
      <c r="E8158">
        <v>102.69448</v>
      </c>
      <c r="F8158">
        <v>82.554719000000006</v>
      </c>
      <c r="G8158">
        <v>6.650264</v>
      </c>
      <c r="H8158" s="2">
        <v>119.959262</v>
      </c>
      <c r="I8158" s="1">
        <v>6.1162169999999998</v>
      </c>
      <c r="J8158" s="5">
        <v>7.4936666666762903</v>
      </c>
      <c r="K8158" s="1">
        <v>58.373258</v>
      </c>
      <c r="L8158" s="1">
        <v>137.365274</v>
      </c>
      <c r="M8158" s="1">
        <v>13.574328</v>
      </c>
      <c r="N8158" s="1">
        <v>282.798383</v>
      </c>
      <c r="O8158" s="1">
        <v>180.64819699999998</v>
      </c>
      <c r="P8158" s="1">
        <v>336.48634300000003</v>
      </c>
      <c r="Q8158" s="1">
        <v>11.870711</v>
      </c>
      <c r="R8158" s="1">
        <v>64.956410000000005</v>
      </c>
      <c r="S8158" s="1">
        <v>16.324469000000001</v>
      </c>
      <c r="T8158" s="1">
        <v>200</v>
      </c>
      <c r="U8158" s="1">
        <v>57.402503000000003</v>
      </c>
      <c r="V8158" s="1">
        <v>0</v>
      </c>
      <c r="W8158" s="1">
        <v>309.55253399999998</v>
      </c>
      <c r="X8158" s="8">
        <v>0</v>
      </c>
    </row>
    <row r="8159" spans="1:24" x14ac:dyDescent="0.25">
      <c r="A8159">
        <v>8157</v>
      </c>
      <c r="B8159">
        <v>922.69918099999995</v>
      </c>
      <c r="C8159">
        <v>10.530794999999999</v>
      </c>
      <c r="D8159">
        <v>39.281592000000003</v>
      </c>
      <c r="E8159">
        <v>98.427121</v>
      </c>
      <c r="F8159">
        <v>83.554103999999995</v>
      </c>
      <c r="G8159">
        <v>5.7002639999999998</v>
      </c>
      <c r="H8159" s="2">
        <v>102.579958</v>
      </c>
      <c r="I8159" s="1">
        <v>5.3684560000000001</v>
      </c>
      <c r="J8159" s="5">
        <v>7.0760000000009295</v>
      </c>
      <c r="K8159" s="1">
        <v>54.902754000000002</v>
      </c>
      <c r="L8159" s="1">
        <v>114.805678</v>
      </c>
      <c r="M8159" s="1">
        <v>8.5022959999999994</v>
      </c>
      <c r="N8159" s="1">
        <v>254.296829</v>
      </c>
      <c r="O8159" s="1">
        <v>150.08780000000002</v>
      </c>
      <c r="P8159" s="1">
        <v>320.59859399999999</v>
      </c>
      <c r="Q8159" s="1">
        <v>11.125334000000001</v>
      </c>
      <c r="R8159" s="1">
        <v>60.926284000000003</v>
      </c>
      <c r="S8159" s="1">
        <v>14.923678000000001</v>
      </c>
      <c r="T8159" s="1">
        <v>174</v>
      </c>
      <c r="U8159" s="1">
        <v>52.493772999999997</v>
      </c>
      <c r="V8159" s="1">
        <v>0</v>
      </c>
      <c r="W8159" s="1">
        <v>279.125652</v>
      </c>
      <c r="X8159" s="8">
        <v>0</v>
      </c>
    </row>
    <row r="8160" spans="1:24" x14ac:dyDescent="0.25">
      <c r="A8160">
        <v>8158</v>
      </c>
      <c r="B8160">
        <v>887.68836999999996</v>
      </c>
      <c r="C8160">
        <v>8.1422650000000001</v>
      </c>
      <c r="D8160">
        <v>25.306137</v>
      </c>
      <c r="E8160">
        <v>96.138073000000006</v>
      </c>
      <c r="F8160">
        <v>83.553989999999999</v>
      </c>
      <c r="G8160">
        <v>5.7</v>
      </c>
      <c r="H8160" s="2">
        <v>90.916236999999995</v>
      </c>
      <c r="I8160" s="1">
        <v>5.0429110000000001</v>
      </c>
      <c r="J8160" s="5">
        <v>6.6604999999981294</v>
      </c>
      <c r="K8160" s="1">
        <v>43.513401999999999</v>
      </c>
      <c r="L8160" s="1">
        <v>93.600371999999993</v>
      </c>
      <c r="M8160" s="1">
        <v>8.5492650000000001</v>
      </c>
      <c r="N8160" s="1">
        <v>231.299194</v>
      </c>
      <c r="O8160" s="1">
        <v>131.244191</v>
      </c>
      <c r="P8160" s="1">
        <v>278.94689699999998</v>
      </c>
      <c r="Q8160" s="1">
        <v>10.955613</v>
      </c>
      <c r="R8160" s="1">
        <v>56.742598000000001</v>
      </c>
      <c r="S8160" s="1">
        <v>13.982214000000001</v>
      </c>
      <c r="T8160" s="1">
        <v>151</v>
      </c>
      <c r="U8160" s="1">
        <v>46.729111000000003</v>
      </c>
      <c r="V8160" s="1">
        <v>0</v>
      </c>
      <c r="W8160" s="1">
        <v>264.82126</v>
      </c>
      <c r="X8160" s="8">
        <v>0</v>
      </c>
    </row>
    <row r="8161" spans="1:24" x14ac:dyDescent="0.25">
      <c r="A8161">
        <v>8159</v>
      </c>
      <c r="B8161">
        <v>860.65219200000001</v>
      </c>
      <c r="C8161">
        <v>4.8658270000000003</v>
      </c>
      <c r="D8161">
        <v>24.913563</v>
      </c>
      <c r="E8161">
        <v>93.498800000000003</v>
      </c>
      <c r="F8161">
        <v>83.551305999999997</v>
      </c>
      <c r="G8161">
        <v>5.7</v>
      </c>
      <c r="H8161" s="2">
        <v>87.827781999999999</v>
      </c>
      <c r="I8161" s="1">
        <v>5.3401269999999998</v>
      </c>
      <c r="J8161" s="5">
        <v>6.4589480874419598</v>
      </c>
      <c r="K8161" s="1">
        <v>33.095612000000003</v>
      </c>
      <c r="L8161" s="1">
        <v>74.307541999999998</v>
      </c>
      <c r="M8161" s="1">
        <v>8.3311229999999998</v>
      </c>
      <c r="N8161" s="1">
        <v>216.54300699999999</v>
      </c>
      <c r="O8161" s="1">
        <v>113.556685</v>
      </c>
      <c r="P8161" s="1">
        <v>243.26684799999998</v>
      </c>
      <c r="Q8161" s="1">
        <v>10.560283</v>
      </c>
      <c r="R8161" s="1">
        <v>55.069701999999999</v>
      </c>
      <c r="S8161" s="1">
        <v>13.711114</v>
      </c>
      <c r="T8161" s="1">
        <v>142</v>
      </c>
      <c r="U8161" s="1">
        <v>44.349051000000003</v>
      </c>
      <c r="V8161" s="1">
        <v>0</v>
      </c>
      <c r="W8161" s="1">
        <v>262.17563799999999</v>
      </c>
      <c r="X8161" s="8">
        <v>0</v>
      </c>
    </row>
    <row r="8162" spans="1:24" x14ac:dyDescent="0.25">
      <c r="A8162">
        <v>8160</v>
      </c>
      <c r="B8162">
        <v>837.38719500000002</v>
      </c>
      <c r="C8162">
        <v>3.4262079999999999</v>
      </c>
      <c r="D8162">
        <v>24.543690000000002</v>
      </c>
      <c r="E8162">
        <v>92.924205000000001</v>
      </c>
      <c r="F8162">
        <v>83.552363</v>
      </c>
      <c r="G8162">
        <v>5.7</v>
      </c>
      <c r="H8162" s="2">
        <v>93.055160000000001</v>
      </c>
      <c r="I8162" s="1">
        <v>5.9284850000000002</v>
      </c>
      <c r="J8162" s="5">
        <v>6.5682411781162902</v>
      </c>
      <c r="K8162" s="1">
        <v>30.316876000000001</v>
      </c>
      <c r="L8162" s="1">
        <v>68.041026000000002</v>
      </c>
      <c r="M8162" s="1">
        <v>8.2467810000000004</v>
      </c>
      <c r="N8162" s="1">
        <v>205.69011900000001</v>
      </c>
      <c r="O8162" s="1">
        <v>101.678111</v>
      </c>
      <c r="P8162" s="1">
        <v>233.88689299999999</v>
      </c>
      <c r="Q8162" s="1">
        <v>10.80593</v>
      </c>
      <c r="R8162" s="1">
        <v>54.817664000000001</v>
      </c>
      <c r="S8162" s="1">
        <v>13.587577</v>
      </c>
      <c r="T8162" s="1">
        <v>129</v>
      </c>
      <c r="U8162" s="1">
        <v>39.879005999999997</v>
      </c>
      <c r="V8162" s="1">
        <v>0</v>
      </c>
      <c r="W8162" s="1">
        <v>265.63751600000001</v>
      </c>
      <c r="X8162" s="8">
        <v>0</v>
      </c>
    </row>
    <row r="8163" spans="1:24" x14ac:dyDescent="0.25">
      <c r="A8163">
        <v>8161</v>
      </c>
      <c r="B8163">
        <v>834.45825400000001</v>
      </c>
      <c r="C8163">
        <v>2.8849960000000001</v>
      </c>
      <c r="D8163">
        <v>24.567357999999999</v>
      </c>
      <c r="E8163">
        <v>92.529702</v>
      </c>
      <c r="F8163">
        <v>80.556952999999993</v>
      </c>
      <c r="G8163">
        <v>8.5492080000000001</v>
      </c>
      <c r="H8163" s="2">
        <v>84.582330999999996</v>
      </c>
      <c r="I8163" s="1">
        <v>6.2123689999999998</v>
      </c>
      <c r="J8163" s="5">
        <v>6.4366440677840702</v>
      </c>
      <c r="K8163" s="1">
        <v>29.552572000000001</v>
      </c>
      <c r="L8163" s="1">
        <v>68.612480000000005</v>
      </c>
      <c r="M8163" s="1">
        <v>8.3815299999999997</v>
      </c>
      <c r="N8163" s="1">
        <v>205.203789</v>
      </c>
      <c r="O8163" s="1">
        <v>97.581157999999988</v>
      </c>
      <c r="P8163" s="1">
        <v>234.14325100000002</v>
      </c>
      <c r="Q8163" s="1">
        <v>10.822069000000001</v>
      </c>
      <c r="R8163" s="1">
        <v>55.185772</v>
      </c>
      <c r="S8163" s="1">
        <v>13.149877</v>
      </c>
      <c r="T8163" s="1">
        <v>115</v>
      </c>
      <c r="U8163" s="1">
        <v>36.923439000000002</v>
      </c>
      <c r="V8163" s="1">
        <v>0</v>
      </c>
      <c r="W8163" s="1">
        <v>265.235142</v>
      </c>
      <c r="X8163" s="8">
        <v>0</v>
      </c>
    </row>
    <row r="8164" spans="1:24" x14ac:dyDescent="0.25">
      <c r="A8164">
        <v>8162</v>
      </c>
      <c r="B8164">
        <v>826.65911500000004</v>
      </c>
      <c r="C8164">
        <v>5.9908679999999999</v>
      </c>
      <c r="D8164">
        <v>24.608051</v>
      </c>
      <c r="E8164">
        <v>92.429032000000007</v>
      </c>
      <c r="F8164">
        <v>82.558355000000006</v>
      </c>
      <c r="G8164">
        <v>6.6505280000000004</v>
      </c>
      <c r="H8164" s="2">
        <v>71.307006999999999</v>
      </c>
      <c r="I8164" s="1">
        <v>6.1794859999999998</v>
      </c>
      <c r="J8164" s="5">
        <v>6.5678333333344199</v>
      </c>
      <c r="K8164" s="1">
        <v>29.162972</v>
      </c>
      <c r="L8164" s="1">
        <v>73.724367999999998</v>
      </c>
      <c r="M8164" s="1">
        <v>8.3805259999999997</v>
      </c>
      <c r="N8164" s="1">
        <v>206.544195</v>
      </c>
      <c r="O8164" s="1">
        <v>95.922350999999992</v>
      </c>
      <c r="P8164" s="1">
        <v>226.85385600000001</v>
      </c>
      <c r="Q8164" s="1">
        <v>10.666135000000001</v>
      </c>
      <c r="R8164" s="1">
        <v>55.261142</v>
      </c>
      <c r="S8164" s="1">
        <v>12.387078000000001</v>
      </c>
      <c r="T8164" s="1">
        <v>105</v>
      </c>
      <c r="U8164" s="1">
        <v>33.706166000000003</v>
      </c>
      <c r="V8164" s="1">
        <v>0</v>
      </c>
      <c r="W8164" s="1">
        <v>264.05613199999999</v>
      </c>
      <c r="X8164" s="8">
        <v>0</v>
      </c>
    </row>
    <row r="8165" spans="1:24" x14ac:dyDescent="0.25">
      <c r="A8165">
        <v>8163</v>
      </c>
      <c r="B8165">
        <v>801.28278</v>
      </c>
      <c r="C8165">
        <v>9.7427820000000001</v>
      </c>
      <c r="D8165">
        <v>24.605561999999999</v>
      </c>
      <c r="E8165">
        <v>92.292528000000004</v>
      </c>
      <c r="F8165">
        <v>82.556541999999993</v>
      </c>
      <c r="G8165">
        <v>6.65</v>
      </c>
      <c r="H8165" s="2">
        <v>75.657796000000005</v>
      </c>
      <c r="I8165" s="1">
        <v>6.3253890000000004</v>
      </c>
      <c r="J8165" s="5">
        <v>6.5281666666560296</v>
      </c>
      <c r="K8165" s="1">
        <v>29.016732000000001</v>
      </c>
      <c r="L8165" s="1">
        <v>76.923665999999997</v>
      </c>
      <c r="M8165" s="1">
        <v>8.7286819999999992</v>
      </c>
      <c r="N8165" s="1">
        <v>201.90549200000001</v>
      </c>
      <c r="O8165" s="1">
        <v>103.596217</v>
      </c>
      <c r="P8165" s="1">
        <v>231.45647100000002</v>
      </c>
      <c r="Q8165" s="1">
        <v>10.752473</v>
      </c>
      <c r="R8165" s="1">
        <v>55.103453999999999</v>
      </c>
      <c r="S8165" s="1">
        <v>11.810720999999999</v>
      </c>
      <c r="T8165" s="1">
        <v>108</v>
      </c>
      <c r="U8165" s="1">
        <v>30.573170999999999</v>
      </c>
      <c r="V8165" s="1">
        <v>0</v>
      </c>
      <c r="W8165" s="1">
        <v>259.47121199999998</v>
      </c>
      <c r="X8165" s="8">
        <v>0</v>
      </c>
    </row>
    <row r="8166" spans="1:24" x14ac:dyDescent="0.25">
      <c r="A8166">
        <v>8164</v>
      </c>
      <c r="B8166">
        <v>805.85193300000003</v>
      </c>
      <c r="C8166">
        <v>7.7708349999999999</v>
      </c>
      <c r="D8166">
        <v>24.607136000000001</v>
      </c>
      <c r="E8166">
        <v>92.216246999999996</v>
      </c>
      <c r="F8166">
        <v>81.555262999999997</v>
      </c>
      <c r="G8166">
        <v>7.599736</v>
      </c>
      <c r="H8166" s="2">
        <v>77.363562000000002</v>
      </c>
      <c r="I8166" s="1">
        <v>6.1266410000000002</v>
      </c>
      <c r="J8166" s="5">
        <v>6.4083333333546699</v>
      </c>
      <c r="K8166" s="1">
        <v>29.235944</v>
      </c>
      <c r="L8166" s="1">
        <v>76.880678000000003</v>
      </c>
      <c r="M8166" s="1">
        <v>8.4904700000000002</v>
      </c>
      <c r="N8166" s="1">
        <v>197.01743500000001</v>
      </c>
      <c r="O8166" s="1">
        <v>103.332887</v>
      </c>
      <c r="P8166" s="1">
        <v>232.34597300000001</v>
      </c>
      <c r="Q8166" s="1">
        <v>10.461834</v>
      </c>
      <c r="R8166" s="1">
        <v>55.099682000000001</v>
      </c>
      <c r="S8166" s="1">
        <v>11.709830999999999</v>
      </c>
      <c r="T8166" s="1">
        <v>98</v>
      </c>
      <c r="U8166" s="1">
        <v>30.659414999999999</v>
      </c>
      <c r="V8166" s="1">
        <v>0</v>
      </c>
      <c r="W8166" s="1">
        <v>268.41898600000002</v>
      </c>
      <c r="X8166" s="8">
        <v>0</v>
      </c>
    </row>
    <row r="8167" spans="1:24" x14ac:dyDescent="0.25">
      <c r="A8167">
        <v>8165</v>
      </c>
      <c r="B8167">
        <v>800.36715900000002</v>
      </c>
      <c r="C8167">
        <v>4.8205790000000004</v>
      </c>
      <c r="D8167">
        <v>24.532646</v>
      </c>
      <c r="E8167">
        <v>92.266194999999996</v>
      </c>
      <c r="F8167">
        <v>82.553899999999999</v>
      </c>
      <c r="G8167">
        <v>6.650264</v>
      </c>
      <c r="H8167" s="2">
        <v>67.685805000000002</v>
      </c>
      <c r="I8167" s="1">
        <v>6.0429729999999999</v>
      </c>
      <c r="J8167" s="5">
        <v>6.2697978141950399</v>
      </c>
      <c r="K8167" s="1">
        <v>29.809958000000002</v>
      </c>
      <c r="L8167" s="1">
        <v>75.801934000000003</v>
      </c>
      <c r="M8167" s="1">
        <v>8.0809460000000009</v>
      </c>
      <c r="N8167" s="1">
        <v>201.00845000000001</v>
      </c>
      <c r="O8167" s="1">
        <v>102.645348</v>
      </c>
      <c r="P8167" s="1">
        <v>226.172462</v>
      </c>
      <c r="Q8167" s="1">
        <v>10.730782</v>
      </c>
      <c r="R8167" s="1">
        <v>56.620148</v>
      </c>
      <c r="S8167" s="1">
        <v>11.743543000000001</v>
      </c>
      <c r="T8167" s="1">
        <v>99</v>
      </c>
      <c r="U8167" s="1">
        <v>30.051400000000001</v>
      </c>
      <c r="V8167" s="1">
        <v>0</v>
      </c>
      <c r="W8167" s="1">
        <v>294.19090199999999</v>
      </c>
      <c r="X8167" s="8">
        <v>0</v>
      </c>
    </row>
    <row r="8168" spans="1:24" x14ac:dyDescent="0.25">
      <c r="A8168">
        <v>8166</v>
      </c>
      <c r="B8168">
        <v>805.40343399999995</v>
      </c>
      <c r="C8168">
        <v>4.529217</v>
      </c>
      <c r="D8168">
        <v>33.034346999999997</v>
      </c>
      <c r="E8168">
        <v>93.260254000000003</v>
      </c>
      <c r="F8168">
        <v>83.551550000000006</v>
      </c>
      <c r="G8168">
        <v>5.7002639999999998</v>
      </c>
      <c r="H8168" s="2">
        <v>76.490041000000005</v>
      </c>
      <c r="I8168" s="1">
        <v>7.2456899999999997</v>
      </c>
      <c r="J8168" s="5">
        <v>7.0408688524621503</v>
      </c>
      <c r="K8168" s="1">
        <v>31.487217999999999</v>
      </c>
      <c r="L8168" s="1">
        <v>74.321240000000003</v>
      </c>
      <c r="M8168" s="1">
        <v>9.3534500000000005</v>
      </c>
      <c r="N8168" s="1">
        <v>205.68581399999999</v>
      </c>
      <c r="O8168" s="1">
        <v>112.340191</v>
      </c>
      <c r="P8168" s="1">
        <v>226.68007499999999</v>
      </c>
      <c r="Q8168" s="1">
        <v>10.685703</v>
      </c>
      <c r="R8168" s="1">
        <v>59.232218000000003</v>
      </c>
      <c r="S8168" s="1">
        <v>11.707369</v>
      </c>
      <c r="T8168" s="1">
        <v>103</v>
      </c>
      <c r="U8168" s="1">
        <v>30.351769000000001</v>
      </c>
      <c r="V8168" s="1">
        <v>0</v>
      </c>
      <c r="W8168" s="1">
        <v>346.52934199999999</v>
      </c>
      <c r="X8168" s="8">
        <v>0</v>
      </c>
    </row>
    <row r="8169" spans="1:24" x14ac:dyDescent="0.25">
      <c r="A8169">
        <v>8167</v>
      </c>
      <c r="B8169">
        <v>840.22567000000004</v>
      </c>
      <c r="C8169">
        <v>5.7301580000000003</v>
      </c>
      <c r="D8169">
        <v>50.712946000000002</v>
      </c>
      <c r="E8169">
        <v>102.152981</v>
      </c>
      <c r="F8169">
        <v>80.546785999999997</v>
      </c>
      <c r="G8169">
        <v>8.5492080000000001</v>
      </c>
      <c r="H8169" s="2">
        <v>97.210262999999998</v>
      </c>
      <c r="I8169" s="1">
        <v>8.0456109999999992</v>
      </c>
      <c r="J8169" s="5">
        <v>10.1614067796617</v>
      </c>
      <c r="K8169" s="1">
        <v>50.592289999999998</v>
      </c>
      <c r="L8169" s="1">
        <v>91.765236000000002</v>
      </c>
      <c r="M8169" s="1">
        <v>19.595469000000001</v>
      </c>
      <c r="N8169" s="1">
        <v>232.47390200000001</v>
      </c>
      <c r="O8169" s="1">
        <v>151.96456999999998</v>
      </c>
      <c r="P8169" s="1">
        <v>248.01153400000001</v>
      </c>
      <c r="Q8169" s="1">
        <v>13.805369000000001</v>
      </c>
      <c r="R8169" s="1">
        <v>56.103552000000001</v>
      </c>
      <c r="S8169" s="1">
        <v>12.523350000000001</v>
      </c>
      <c r="T8169" s="1">
        <v>192</v>
      </c>
      <c r="U8169" s="1">
        <v>37.270285999999999</v>
      </c>
      <c r="V8169" s="1">
        <v>0</v>
      </c>
      <c r="W8169" s="1">
        <v>401.94127400000002</v>
      </c>
      <c r="X8169" s="8">
        <v>0</v>
      </c>
    </row>
    <row r="8170" spans="1:24" x14ac:dyDescent="0.25">
      <c r="A8170">
        <v>8168</v>
      </c>
      <c r="B8170">
        <v>906.80162399999995</v>
      </c>
      <c r="C8170">
        <v>6.9188179999999999</v>
      </c>
      <c r="D8170">
        <v>80.971087999999995</v>
      </c>
      <c r="E8170">
        <v>105.213132</v>
      </c>
      <c r="F8170">
        <v>76.547899999999998</v>
      </c>
      <c r="G8170">
        <v>12.348945000000001</v>
      </c>
      <c r="H8170" s="2">
        <v>110.14469200000001</v>
      </c>
      <c r="I8170" s="1">
        <v>7.314114</v>
      </c>
      <c r="J8170" s="5">
        <v>16.122759886988199</v>
      </c>
      <c r="K8170" s="1">
        <v>97.68938</v>
      </c>
      <c r="L8170" s="1">
        <v>134.253412</v>
      </c>
      <c r="M8170" s="1">
        <v>36.922100999999998</v>
      </c>
      <c r="N8170" s="1">
        <v>291.43885899999998</v>
      </c>
      <c r="O8170" s="1">
        <v>222.17339099999998</v>
      </c>
      <c r="P8170" s="1">
        <v>367.923855</v>
      </c>
      <c r="Q8170" s="1">
        <v>29.852198000000001</v>
      </c>
      <c r="R8170" s="1">
        <v>61.296441999999999</v>
      </c>
      <c r="S8170" s="1">
        <v>15.962234</v>
      </c>
      <c r="T8170" s="1">
        <v>249</v>
      </c>
      <c r="U8170" s="1">
        <v>43.094403999999997</v>
      </c>
      <c r="V8170" s="1">
        <v>0</v>
      </c>
      <c r="W8170" s="1">
        <v>444.190022</v>
      </c>
      <c r="X8170" s="8">
        <v>0</v>
      </c>
    </row>
    <row r="8171" spans="1:24" x14ac:dyDescent="0.25">
      <c r="A8171">
        <v>8169</v>
      </c>
      <c r="B8171">
        <v>982.28763800000002</v>
      </c>
      <c r="C8171">
        <v>10.606904</v>
      </c>
      <c r="D8171">
        <v>94.499384000000006</v>
      </c>
      <c r="E8171">
        <v>106.052037</v>
      </c>
      <c r="F8171">
        <v>75.544566000000003</v>
      </c>
      <c r="G8171">
        <v>13.299735999999999</v>
      </c>
      <c r="H8171" s="2">
        <v>130.43948</v>
      </c>
      <c r="I8171" s="1">
        <v>8.8888890000000007</v>
      </c>
      <c r="J8171" s="5">
        <v>21.5216666666674</v>
      </c>
      <c r="K8171" s="1">
        <v>104.134834</v>
      </c>
      <c r="L8171" s="1">
        <v>162.993852</v>
      </c>
      <c r="M8171" s="1">
        <v>41.506036000000002</v>
      </c>
      <c r="N8171" s="1">
        <v>363.23841700000003</v>
      </c>
      <c r="O8171" s="1">
        <v>273.80138399999998</v>
      </c>
      <c r="P8171" s="1">
        <v>476.70381899999995</v>
      </c>
      <c r="Q8171" s="1">
        <v>38.375627000000001</v>
      </c>
      <c r="R8171" s="1">
        <v>72.040558000000004</v>
      </c>
      <c r="S8171" s="1">
        <v>19.442527999999999</v>
      </c>
      <c r="T8171" s="1">
        <v>275</v>
      </c>
      <c r="U8171" s="1">
        <v>55.711717</v>
      </c>
      <c r="V8171" s="1">
        <v>0</v>
      </c>
      <c r="W8171" s="1">
        <v>520.81728599999997</v>
      </c>
      <c r="X8171" s="8">
        <v>0</v>
      </c>
    </row>
    <row r="8172" spans="1:24" x14ac:dyDescent="0.25">
      <c r="A8172">
        <v>8170</v>
      </c>
      <c r="B8172">
        <v>1072.103329</v>
      </c>
      <c r="C8172">
        <v>11.984878</v>
      </c>
      <c r="D8172">
        <v>102.441391</v>
      </c>
      <c r="E8172">
        <v>118.879222</v>
      </c>
      <c r="F8172">
        <v>74.54786</v>
      </c>
      <c r="G8172">
        <v>14.249736</v>
      </c>
      <c r="H8172" s="2">
        <v>155.812872</v>
      </c>
      <c r="I8172" s="1">
        <v>12.320956000000001</v>
      </c>
      <c r="J8172" s="5">
        <v>24.615666666679299</v>
      </c>
      <c r="K8172" s="1">
        <v>103.005258</v>
      </c>
      <c r="L8172" s="1">
        <v>180.38991200000001</v>
      </c>
      <c r="M8172" s="1">
        <v>41.604208</v>
      </c>
      <c r="N8172" s="1">
        <v>409.56669900000003</v>
      </c>
      <c r="O8172" s="1">
        <v>305.699521</v>
      </c>
      <c r="P8172" s="1">
        <v>566.18643700000007</v>
      </c>
      <c r="Q8172" s="1">
        <v>40.513796999999997</v>
      </c>
      <c r="R8172" s="1">
        <v>81.616411999999997</v>
      </c>
      <c r="S8172" s="1">
        <v>19.440854999999999</v>
      </c>
      <c r="T8172" s="1">
        <v>365</v>
      </c>
      <c r="U8172" s="1">
        <v>61.037537</v>
      </c>
      <c r="V8172" s="1">
        <v>0</v>
      </c>
      <c r="W8172" s="1">
        <v>583.30929400000002</v>
      </c>
      <c r="X8172" s="8">
        <v>4.4340225517824218E-2</v>
      </c>
    </row>
    <row r="8173" spans="1:24" x14ac:dyDescent="0.25">
      <c r="A8173">
        <v>8171</v>
      </c>
      <c r="B8173">
        <v>1122.7952230000001</v>
      </c>
      <c r="C8173">
        <v>10.668253999999999</v>
      </c>
      <c r="D8173">
        <v>102.26742400000001</v>
      </c>
      <c r="E8173">
        <v>124.769113</v>
      </c>
      <c r="F8173">
        <v>74.545286000000004</v>
      </c>
      <c r="G8173">
        <v>14.25</v>
      </c>
      <c r="H8173" s="2">
        <v>154.113348</v>
      </c>
      <c r="I8173" s="1">
        <v>11.744816999999999</v>
      </c>
      <c r="J8173" s="5">
        <v>25.5850081967364</v>
      </c>
      <c r="K8173" s="1">
        <v>110.117526</v>
      </c>
      <c r="L8173" s="1">
        <v>185.479412</v>
      </c>
      <c r="M8173" s="1">
        <v>43.452263000000002</v>
      </c>
      <c r="N8173" s="1">
        <v>430.888576</v>
      </c>
      <c r="O8173" s="1">
        <v>351.43454099999997</v>
      </c>
      <c r="P8173" s="1">
        <v>611.329791</v>
      </c>
      <c r="Q8173" s="1">
        <v>42.014006999999999</v>
      </c>
      <c r="R8173" s="1">
        <v>87.536901999999998</v>
      </c>
      <c r="S8173" s="1">
        <v>19.122923</v>
      </c>
      <c r="T8173" s="1">
        <v>364</v>
      </c>
      <c r="U8173" s="1">
        <v>71.096316000000002</v>
      </c>
      <c r="V8173" s="1">
        <v>0</v>
      </c>
      <c r="W8173" s="1">
        <v>608.60001799999998</v>
      </c>
      <c r="X8173" s="8">
        <v>4.0535626841602668E-2</v>
      </c>
    </row>
    <row r="8174" spans="1:24" x14ac:dyDescent="0.25">
      <c r="A8174">
        <v>8172</v>
      </c>
      <c r="B8174">
        <v>1170.7526250000001</v>
      </c>
      <c r="C8174">
        <v>6.4428210000000004</v>
      </c>
      <c r="D8174">
        <v>106.78886199999999</v>
      </c>
      <c r="E8174">
        <v>137.62577899999999</v>
      </c>
      <c r="F8174">
        <v>75.545700999999994</v>
      </c>
      <c r="G8174">
        <v>13.300264</v>
      </c>
      <c r="H8174" s="2">
        <v>161.14678699999999</v>
      </c>
      <c r="I8174" s="1">
        <v>10.347281000000001</v>
      </c>
      <c r="J8174" s="5">
        <v>24.389474854105998</v>
      </c>
      <c r="K8174" s="1">
        <v>111.32165999999999</v>
      </c>
      <c r="L8174" s="1">
        <v>186.55537200000001</v>
      </c>
      <c r="M8174" s="1">
        <v>43.087995999999997</v>
      </c>
      <c r="N8174" s="1">
        <v>462.42426799999998</v>
      </c>
      <c r="O8174" s="1">
        <v>378.70926099999997</v>
      </c>
      <c r="P8174" s="1">
        <v>606.43084099999999</v>
      </c>
      <c r="Q8174" s="1">
        <v>43.426268</v>
      </c>
      <c r="R8174" s="1">
        <v>88.170563999999999</v>
      </c>
      <c r="S8174" s="1">
        <v>19.427477</v>
      </c>
      <c r="T8174" s="1">
        <v>341</v>
      </c>
      <c r="U8174" s="1">
        <v>79.961039999999997</v>
      </c>
      <c r="V8174" s="1">
        <v>0</v>
      </c>
      <c r="W8174" s="1">
        <v>628.71185600000001</v>
      </c>
      <c r="X8174" s="8">
        <v>3.9535147259011062E-2</v>
      </c>
    </row>
    <row r="8175" spans="1:24" x14ac:dyDescent="0.25">
      <c r="A8175">
        <v>8173</v>
      </c>
      <c r="B8175">
        <v>1144.1081810000001</v>
      </c>
      <c r="C8175">
        <v>5.091361</v>
      </c>
      <c r="D8175">
        <v>110.192964</v>
      </c>
      <c r="E8175">
        <v>135.523507</v>
      </c>
      <c r="F8175">
        <v>74.547196999999997</v>
      </c>
      <c r="G8175">
        <v>14.249736</v>
      </c>
      <c r="H8175" s="2">
        <v>163.33047999999999</v>
      </c>
      <c r="I8175" s="1">
        <v>10.154287999999999</v>
      </c>
      <c r="J8175" s="5">
        <v>21.062850282498399</v>
      </c>
      <c r="K8175" s="1">
        <v>100.973642</v>
      </c>
      <c r="L8175" s="1">
        <v>186.23294999999999</v>
      </c>
      <c r="M8175" s="1">
        <v>43.971713999999999</v>
      </c>
      <c r="N8175" s="1">
        <v>467.59418299999999</v>
      </c>
      <c r="O8175" s="1">
        <v>370.98482799999999</v>
      </c>
      <c r="P8175" s="1">
        <v>588.67995700000006</v>
      </c>
      <c r="Q8175" s="1">
        <v>43.816682999999998</v>
      </c>
      <c r="R8175" s="1">
        <v>86.843024</v>
      </c>
      <c r="S8175" s="1">
        <v>19.862289000000001</v>
      </c>
      <c r="T8175" s="1">
        <v>371</v>
      </c>
      <c r="U8175" s="1">
        <v>70.347759999999994</v>
      </c>
      <c r="V8175" s="1">
        <v>0</v>
      </c>
      <c r="W8175" s="1">
        <v>617.20710199999996</v>
      </c>
      <c r="X8175" s="8">
        <v>4.6156088584874952E-2</v>
      </c>
    </row>
    <row r="8176" spans="1:24" x14ac:dyDescent="0.25">
      <c r="A8176">
        <v>8174</v>
      </c>
      <c r="B8176">
        <v>1152.5601469999999</v>
      </c>
      <c r="C8176">
        <v>5.2568630000000001</v>
      </c>
      <c r="D8176">
        <v>109.80259100000001</v>
      </c>
      <c r="E8176">
        <v>139.36563699999999</v>
      </c>
      <c r="F8176">
        <v>72.543643000000003</v>
      </c>
      <c r="G8176">
        <v>16.149471999999999</v>
      </c>
      <c r="H8176" s="2">
        <v>154.39798200000001</v>
      </c>
      <c r="I8176" s="1">
        <v>10.602696</v>
      </c>
      <c r="J8176" s="5">
        <v>20.657999999995802</v>
      </c>
      <c r="K8176" s="1">
        <v>104.65639400000001</v>
      </c>
      <c r="L8176" s="1">
        <v>189.49919</v>
      </c>
      <c r="M8176" s="1">
        <v>45.316980999999998</v>
      </c>
      <c r="N8176" s="1">
        <v>468.66402699999998</v>
      </c>
      <c r="O8176" s="1">
        <v>368.41803600000003</v>
      </c>
      <c r="P8176" s="1">
        <v>609.72373500000003</v>
      </c>
      <c r="Q8176" s="1">
        <v>44.034188999999998</v>
      </c>
      <c r="R8176" s="1">
        <v>88.686177999999998</v>
      </c>
      <c r="S8176" s="1">
        <v>19.928742</v>
      </c>
      <c r="T8176" s="1">
        <v>293</v>
      </c>
      <c r="U8176" s="1">
        <v>69.502488</v>
      </c>
      <c r="V8176" s="1">
        <v>0</v>
      </c>
      <c r="W8176" s="1">
        <v>644.06719799999996</v>
      </c>
      <c r="X8176" s="8">
        <v>2.6478950291106751E-2</v>
      </c>
    </row>
    <row r="8177" spans="1:24" x14ac:dyDescent="0.25">
      <c r="A8177">
        <v>8175</v>
      </c>
      <c r="B8177">
        <v>1163.122768</v>
      </c>
      <c r="C8177">
        <v>5.46549</v>
      </c>
      <c r="D8177">
        <v>111.14551299999999</v>
      </c>
      <c r="E8177">
        <v>141.13904600000001</v>
      </c>
      <c r="F8177">
        <v>75.547469000000007</v>
      </c>
      <c r="G8177">
        <v>13.300792</v>
      </c>
      <c r="H8177" s="2">
        <v>161.323083</v>
      </c>
      <c r="I8177" s="1">
        <v>9.9780390000000008</v>
      </c>
      <c r="J8177" s="5">
        <v>21.503333333326697</v>
      </c>
      <c r="K8177" s="1">
        <v>108.331338</v>
      </c>
      <c r="L8177" s="1">
        <v>191.65377599999999</v>
      </c>
      <c r="M8177" s="1">
        <v>43.083311999999999</v>
      </c>
      <c r="N8177" s="1">
        <v>477.35122699999999</v>
      </c>
      <c r="O8177" s="1">
        <v>370.03300200000001</v>
      </c>
      <c r="P8177" s="1">
        <v>599.27451399999995</v>
      </c>
      <c r="Q8177" s="1">
        <v>44.432720000000003</v>
      </c>
      <c r="R8177" s="1">
        <v>89.606012000000007</v>
      </c>
      <c r="S8177" s="1">
        <v>20.153193999999999</v>
      </c>
      <c r="T8177" s="1">
        <v>282</v>
      </c>
      <c r="U8177" s="1">
        <v>71.366924999999995</v>
      </c>
      <c r="V8177" s="1">
        <v>0</v>
      </c>
      <c r="W8177" s="1">
        <v>621.16208400000005</v>
      </c>
      <c r="X8177" s="8">
        <v>9.5743038958936988E-3</v>
      </c>
    </row>
    <row r="8178" spans="1:24" x14ac:dyDescent="0.25">
      <c r="A8178">
        <v>8176</v>
      </c>
      <c r="B8178">
        <v>1140.921151</v>
      </c>
      <c r="C8178">
        <v>6.6689090000000002</v>
      </c>
      <c r="D8178">
        <v>108.927857</v>
      </c>
      <c r="E8178">
        <v>135.47765799999999</v>
      </c>
      <c r="F8178">
        <v>72.544392999999999</v>
      </c>
      <c r="G8178">
        <v>16.149208000000002</v>
      </c>
      <c r="H8178" s="2">
        <v>156.80296799999999</v>
      </c>
      <c r="I8178" s="1">
        <v>10.052879000000001</v>
      </c>
      <c r="J8178" s="5">
        <v>21.989292349724501</v>
      </c>
      <c r="K8178" s="1">
        <v>115.385406</v>
      </c>
      <c r="L8178" s="1">
        <v>191.947194</v>
      </c>
      <c r="M8178" s="1">
        <v>40.027523000000002</v>
      </c>
      <c r="N8178" s="1">
        <v>471.01089100000002</v>
      </c>
      <c r="O8178" s="1">
        <v>367.26303799999999</v>
      </c>
      <c r="P8178" s="1">
        <v>576.43845199999998</v>
      </c>
      <c r="Q8178" s="1">
        <v>43.476596999999998</v>
      </c>
      <c r="R8178" s="1">
        <v>90.865765999999994</v>
      </c>
      <c r="S8178" s="1">
        <v>20.905193000000001</v>
      </c>
      <c r="T8178" s="1">
        <v>278</v>
      </c>
      <c r="U8178" s="1">
        <v>73.202360999999996</v>
      </c>
      <c r="V8178" s="1">
        <v>0</v>
      </c>
      <c r="W8178" s="1">
        <v>607.76590599999997</v>
      </c>
      <c r="X8178" s="8">
        <v>0</v>
      </c>
    </row>
    <row r="8179" spans="1:24" x14ac:dyDescent="0.25">
      <c r="A8179">
        <v>8177</v>
      </c>
      <c r="B8179">
        <v>1116.7694260000001</v>
      </c>
      <c r="C8179">
        <v>7.2671609999999998</v>
      </c>
      <c r="D8179">
        <v>102.43839800000001</v>
      </c>
      <c r="E8179">
        <v>135.006812</v>
      </c>
      <c r="F8179">
        <v>80.540749000000005</v>
      </c>
      <c r="G8179">
        <v>8.5521119999999993</v>
      </c>
      <c r="H8179" s="2">
        <v>146.856313</v>
      </c>
      <c r="I8179" s="1">
        <v>8.5199540000000002</v>
      </c>
      <c r="J8179" s="5">
        <v>22.196015559864399</v>
      </c>
      <c r="K8179" s="1">
        <v>114.854922</v>
      </c>
      <c r="L8179" s="1">
        <v>186.895634</v>
      </c>
      <c r="M8179" s="1">
        <v>35.078014000000003</v>
      </c>
      <c r="N8179" s="1">
        <v>449.06002599999999</v>
      </c>
      <c r="O8179" s="1">
        <v>353.28717999999998</v>
      </c>
      <c r="P8179" s="1">
        <v>538.98656899999992</v>
      </c>
      <c r="Q8179" s="1">
        <v>36.456738999999999</v>
      </c>
      <c r="R8179" s="1">
        <v>89.269068000000004</v>
      </c>
      <c r="S8179" s="1">
        <v>20.504234</v>
      </c>
      <c r="T8179" s="1">
        <v>261</v>
      </c>
      <c r="U8179" s="1">
        <v>70.409001000000004</v>
      </c>
      <c r="V8179" s="1">
        <v>0</v>
      </c>
      <c r="W8179" s="1">
        <v>553.60488799999996</v>
      </c>
      <c r="X8179" s="8">
        <v>0</v>
      </c>
    </row>
    <row r="8180" spans="1:24" x14ac:dyDescent="0.25">
      <c r="A8180">
        <v>8178</v>
      </c>
      <c r="B8180">
        <v>1063.9180960000001</v>
      </c>
      <c r="C8180">
        <v>7.3772779999999996</v>
      </c>
      <c r="D8180">
        <v>97.290561999999994</v>
      </c>
      <c r="E8180">
        <v>125.08892899999999</v>
      </c>
      <c r="F8180">
        <v>82.544158999999993</v>
      </c>
      <c r="G8180">
        <v>6.6505280000000004</v>
      </c>
      <c r="H8180" s="2">
        <v>141.198668</v>
      </c>
      <c r="I8180" s="1">
        <v>7.1541839999999999</v>
      </c>
      <c r="J8180" s="5">
        <v>20.713692090415798</v>
      </c>
      <c r="K8180" s="1">
        <v>90.346575999999999</v>
      </c>
      <c r="L8180" s="1">
        <v>175.46052</v>
      </c>
      <c r="M8180" s="1">
        <v>30.485578</v>
      </c>
      <c r="N8180" s="1">
        <v>399.74921599999999</v>
      </c>
      <c r="O8180" s="1">
        <v>294.379728</v>
      </c>
      <c r="P8180" s="1">
        <v>455.59280000000001</v>
      </c>
      <c r="Q8180" s="1">
        <v>19.742599999999999</v>
      </c>
      <c r="R8180" s="1">
        <v>83.765593999999993</v>
      </c>
      <c r="S8180" s="1">
        <v>19.559968000000001</v>
      </c>
      <c r="T8180" s="1">
        <v>213</v>
      </c>
      <c r="U8180" s="1">
        <v>64.850324000000001</v>
      </c>
      <c r="V8180" s="1">
        <v>0</v>
      </c>
      <c r="W8180" s="1">
        <v>425.56683600000002</v>
      </c>
      <c r="X8180" s="8">
        <v>0</v>
      </c>
    </row>
    <row r="8181" spans="1:24" x14ac:dyDescent="0.25">
      <c r="A8181">
        <v>8179</v>
      </c>
      <c r="B8181">
        <v>994.55987300000004</v>
      </c>
      <c r="C8181">
        <v>8.3746740000000006</v>
      </c>
      <c r="D8181">
        <v>92.701561999999996</v>
      </c>
      <c r="E8181">
        <v>112.38017600000001</v>
      </c>
      <c r="F8181">
        <v>83.546761000000004</v>
      </c>
      <c r="G8181">
        <v>5.7002639999999998</v>
      </c>
      <c r="H8181" s="2">
        <v>124.762888</v>
      </c>
      <c r="I8181" s="1">
        <v>8.3159089999999996</v>
      </c>
      <c r="J8181" s="5">
        <v>16.318833333323699</v>
      </c>
      <c r="K8181" s="1">
        <v>73.283968000000002</v>
      </c>
      <c r="L8181" s="1">
        <v>144.576472</v>
      </c>
      <c r="M8181" s="1">
        <v>25.767025</v>
      </c>
      <c r="N8181" s="1">
        <v>350.60209900000001</v>
      </c>
      <c r="O8181" s="1">
        <v>227.303504</v>
      </c>
      <c r="P8181" s="1">
        <v>376.60840900000005</v>
      </c>
      <c r="Q8181" s="1">
        <v>12.520785</v>
      </c>
      <c r="R8181" s="1">
        <v>77.597477999999995</v>
      </c>
      <c r="S8181" s="1">
        <v>18.071667000000001</v>
      </c>
      <c r="T8181" s="1">
        <v>198</v>
      </c>
      <c r="U8181" s="1">
        <v>57.351666000000002</v>
      </c>
      <c r="V8181" s="1">
        <v>0</v>
      </c>
      <c r="W8181" s="1">
        <v>365.57224000000002</v>
      </c>
      <c r="X8181" s="8">
        <v>0</v>
      </c>
    </row>
    <row r="8182" spans="1:24" x14ac:dyDescent="0.25">
      <c r="A8182">
        <v>8180</v>
      </c>
      <c r="B8182">
        <v>953.29969700000004</v>
      </c>
      <c r="C8182">
        <v>7.4147930000000004</v>
      </c>
      <c r="D8182">
        <v>79.79871</v>
      </c>
      <c r="E8182">
        <v>109.194135</v>
      </c>
      <c r="F8182">
        <v>83.548383999999999</v>
      </c>
      <c r="G8182">
        <v>5.7</v>
      </c>
      <c r="H8182" s="2">
        <v>121.122018</v>
      </c>
      <c r="I8182" s="1">
        <v>8.1200419999999998</v>
      </c>
      <c r="J8182" s="5">
        <v>10.011166666663399</v>
      </c>
      <c r="K8182" s="1">
        <v>66.482968</v>
      </c>
      <c r="L8182" s="1">
        <v>125.453198</v>
      </c>
      <c r="M8182" s="1">
        <v>16.605736</v>
      </c>
      <c r="N8182" s="1">
        <v>303.857348</v>
      </c>
      <c r="O8182" s="1">
        <v>198.01129700000001</v>
      </c>
      <c r="P8182" s="1">
        <v>325.65508899999998</v>
      </c>
      <c r="Q8182" s="1">
        <v>12.11693</v>
      </c>
      <c r="R8182" s="1">
        <v>67.316053999999994</v>
      </c>
      <c r="S8182" s="1">
        <v>16.244295999999999</v>
      </c>
      <c r="T8182" s="1">
        <v>173</v>
      </c>
      <c r="U8182" s="1">
        <v>51.783785000000002</v>
      </c>
      <c r="V8182" s="1">
        <v>0</v>
      </c>
      <c r="W8182" s="1">
        <v>318.76922400000001</v>
      </c>
      <c r="X8182" s="8">
        <v>0</v>
      </c>
    </row>
    <row r="8183" spans="1:24" x14ac:dyDescent="0.25">
      <c r="A8183">
        <v>8181</v>
      </c>
      <c r="B8183">
        <v>923.769947</v>
      </c>
      <c r="C8183">
        <v>5.584873</v>
      </c>
      <c r="D8183">
        <v>39.706890999999999</v>
      </c>
      <c r="E8183">
        <v>104.162519</v>
      </c>
      <c r="F8183">
        <v>83.555380999999997</v>
      </c>
      <c r="G8183">
        <v>5.7</v>
      </c>
      <c r="H8183" s="2">
        <v>116.345078</v>
      </c>
      <c r="I8183" s="1">
        <v>6.8754470000000003</v>
      </c>
      <c r="J8183" s="5">
        <v>7.3360000000102401</v>
      </c>
      <c r="K8183" s="1">
        <v>59.247866000000002</v>
      </c>
      <c r="L8183" s="1">
        <v>113.433846</v>
      </c>
      <c r="M8183" s="1">
        <v>12.966768</v>
      </c>
      <c r="N8183" s="1">
        <v>273.306693</v>
      </c>
      <c r="O8183" s="1">
        <v>176.75526100000002</v>
      </c>
      <c r="P8183" s="1">
        <v>296.90263900000002</v>
      </c>
      <c r="Q8183" s="1">
        <v>12.000942</v>
      </c>
      <c r="R8183" s="1">
        <v>62.308211999999997</v>
      </c>
      <c r="S8183" s="1">
        <v>15.225232999999999</v>
      </c>
      <c r="T8183" s="1">
        <v>158</v>
      </c>
      <c r="U8183" s="1">
        <v>44.487475000000003</v>
      </c>
      <c r="V8183" s="1">
        <v>0</v>
      </c>
      <c r="W8183" s="1">
        <v>289.77387599999997</v>
      </c>
      <c r="X8183" s="8">
        <v>0</v>
      </c>
    </row>
    <row r="8184" spans="1:24" x14ac:dyDescent="0.25">
      <c r="A8184">
        <v>8182</v>
      </c>
      <c r="B8184">
        <v>885.42066399999999</v>
      </c>
      <c r="C8184">
        <v>4.9990040000000002</v>
      </c>
      <c r="D8184">
        <v>26.020212000000001</v>
      </c>
      <c r="E8184">
        <v>102.15361900000001</v>
      </c>
      <c r="F8184">
        <v>83.552148000000003</v>
      </c>
      <c r="G8184">
        <v>5.7</v>
      </c>
      <c r="H8184" s="2">
        <v>98.387071000000006</v>
      </c>
      <c r="I8184" s="1">
        <v>7.0992670000000002</v>
      </c>
      <c r="J8184" s="5">
        <v>6.8938333333353503</v>
      </c>
      <c r="K8184" s="1">
        <v>45.414982000000002</v>
      </c>
      <c r="L8184" s="1">
        <v>96.037548000000001</v>
      </c>
      <c r="M8184" s="1">
        <v>10.307914999999999</v>
      </c>
      <c r="N8184" s="1">
        <v>231.48747299999999</v>
      </c>
      <c r="O8184" s="1">
        <v>153.385086</v>
      </c>
      <c r="P8184" s="1">
        <v>264.45153900000003</v>
      </c>
      <c r="Q8184" s="1">
        <v>12.080518</v>
      </c>
      <c r="R8184" s="1">
        <v>59.548479999999998</v>
      </c>
      <c r="S8184" s="1">
        <v>14.462702</v>
      </c>
      <c r="T8184" s="1">
        <v>147</v>
      </c>
      <c r="U8184" s="1">
        <v>39.992286999999997</v>
      </c>
      <c r="V8184" s="1">
        <v>0</v>
      </c>
      <c r="W8184" s="1">
        <v>285.89901200000003</v>
      </c>
      <c r="X8184" s="8">
        <v>0</v>
      </c>
    </row>
    <row r="8185" spans="1:24" x14ac:dyDescent="0.25">
      <c r="A8185">
        <v>8183</v>
      </c>
      <c r="B8185">
        <v>866.248065</v>
      </c>
      <c r="C8185">
        <v>4.4339579999999996</v>
      </c>
      <c r="D8185">
        <v>25.653037000000001</v>
      </c>
      <c r="E8185">
        <v>101.956062</v>
      </c>
      <c r="F8185">
        <v>83.548850000000002</v>
      </c>
      <c r="G8185">
        <v>5.7</v>
      </c>
      <c r="H8185" s="2">
        <v>85.380764999999997</v>
      </c>
      <c r="I8185" s="1">
        <v>8.9048390000000008</v>
      </c>
      <c r="J8185" s="5">
        <v>6.4673333333339507</v>
      </c>
      <c r="K8185" s="1">
        <v>37.056956</v>
      </c>
      <c r="L8185" s="1">
        <v>77.937578000000002</v>
      </c>
      <c r="M8185" s="1">
        <v>8.765765</v>
      </c>
      <c r="N8185" s="1">
        <v>206.01188300000001</v>
      </c>
      <c r="O8185" s="1">
        <v>133.06293500000001</v>
      </c>
      <c r="P8185" s="1">
        <v>249.337447</v>
      </c>
      <c r="Q8185" s="1">
        <v>11.930303</v>
      </c>
      <c r="R8185" s="1">
        <v>58.485563999999997</v>
      </c>
      <c r="S8185" s="1">
        <v>14.306597999999999</v>
      </c>
      <c r="T8185" s="1">
        <v>134</v>
      </c>
      <c r="U8185" s="1">
        <v>36.353178</v>
      </c>
      <c r="V8185" s="1">
        <v>0</v>
      </c>
      <c r="W8185" s="1">
        <v>282.186802</v>
      </c>
      <c r="X8185" s="8">
        <v>0</v>
      </c>
    </row>
    <row r="8186" spans="1:24" x14ac:dyDescent="0.25">
      <c r="A8186">
        <v>8184</v>
      </c>
      <c r="B8186">
        <v>835.71368299999995</v>
      </c>
      <c r="C8186">
        <v>10.414592000000001</v>
      </c>
      <c r="D8186">
        <v>25.483309999999999</v>
      </c>
      <c r="E8186">
        <v>102.81302599999999</v>
      </c>
      <c r="F8186">
        <v>83.548592999999997</v>
      </c>
      <c r="G8186">
        <v>5.7</v>
      </c>
      <c r="H8186" s="2">
        <v>74.795478000000003</v>
      </c>
      <c r="I8186" s="1">
        <v>7.3222329999999998</v>
      </c>
      <c r="J8186" s="5">
        <v>6.4776666666730298</v>
      </c>
      <c r="K8186" s="1">
        <v>34.621524000000001</v>
      </c>
      <c r="L8186" s="1">
        <v>70.552028000000007</v>
      </c>
      <c r="M8186" s="1">
        <v>8.2750590000000006</v>
      </c>
      <c r="N8186" s="1">
        <v>199.77174299999999</v>
      </c>
      <c r="O8186" s="1">
        <v>123.051242</v>
      </c>
      <c r="P8186" s="1">
        <v>240.025643</v>
      </c>
      <c r="Q8186" s="1">
        <v>11.849427</v>
      </c>
      <c r="R8186" s="1">
        <v>57.537536000000003</v>
      </c>
      <c r="S8186" s="1">
        <v>14.117416</v>
      </c>
      <c r="T8186" s="1">
        <v>121</v>
      </c>
      <c r="U8186" s="1">
        <v>36.267184999999998</v>
      </c>
      <c r="V8186" s="1">
        <v>0</v>
      </c>
      <c r="W8186" s="1">
        <v>271.601156</v>
      </c>
      <c r="X8186" s="8">
        <v>0</v>
      </c>
    </row>
    <row r="8187" spans="1:24" x14ac:dyDescent="0.25">
      <c r="A8187">
        <v>8185</v>
      </c>
      <c r="B8187">
        <v>828.33376499999997</v>
      </c>
      <c r="C8187">
        <v>11.979243</v>
      </c>
      <c r="D8187">
        <v>25.352195999999999</v>
      </c>
      <c r="E8187">
        <v>101.92898599999999</v>
      </c>
      <c r="F8187">
        <v>83.554105000000007</v>
      </c>
      <c r="G8187">
        <v>5.7</v>
      </c>
      <c r="H8187" s="2">
        <v>73.376643999999999</v>
      </c>
      <c r="I8187" s="1">
        <v>6.4965809999999999</v>
      </c>
      <c r="J8187" s="5">
        <v>6.5113333333283601</v>
      </c>
      <c r="K8187" s="1">
        <v>35.305757999999997</v>
      </c>
      <c r="L8187" s="1">
        <v>70.148365999999996</v>
      </c>
      <c r="M8187" s="1">
        <v>7.8710630000000004</v>
      </c>
      <c r="N8187" s="1">
        <v>197.046695</v>
      </c>
      <c r="O8187" s="1">
        <v>116.53895800000001</v>
      </c>
      <c r="P8187" s="1">
        <v>239.48402399999998</v>
      </c>
      <c r="Q8187" s="1">
        <v>12.073496</v>
      </c>
      <c r="R8187" s="1">
        <v>57.553038000000001</v>
      </c>
      <c r="S8187" s="1">
        <v>14.023467</v>
      </c>
      <c r="T8187" s="1">
        <v>112</v>
      </c>
      <c r="U8187" s="1">
        <v>35.65016</v>
      </c>
      <c r="V8187" s="1">
        <v>0</v>
      </c>
      <c r="W8187" s="1">
        <v>278.65476999999998</v>
      </c>
      <c r="X8187" s="8">
        <v>0</v>
      </c>
    </row>
    <row r="8188" spans="1:24" x14ac:dyDescent="0.25">
      <c r="A8188">
        <v>8186</v>
      </c>
      <c r="B8188">
        <v>834.42425900000001</v>
      </c>
      <c r="C8188">
        <v>6.8785759999999998</v>
      </c>
      <c r="D8188">
        <v>25.707481000000001</v>
      </c>
      <c r="E8188">
        <v>98.930178999999995</v>
      </c>
      <c r="F8188">
        <v>82.555580000000006</v>
      </c>
      <c r="G8188">
        <v>6.6497359999999999</v>
      </c>
      <c r="H8188" s="2">
        <v>89.092258000000001</v>
      </c>
      <c r="I8188" s="1">
        <v>8.6584649999999996</v>
      </c>
      <c r="J8188" s="5">
        <v>6.7221666666737194</v>
      </c>
      <c r="K8188" s="1">
        <v>36.011181999999998</v>
      </c>
      <c r="L8188" s="1">
        <v>69.692279999999997</v>
      </c>
      <c r="M8188" s="1">
        <v>7.6121189999999999</v>
      </c>
      <c r="N8188" s="1">
        <v>194.74976000000001</v>
      </c>
      <c r="O8188" s="1">
        <v>112.91413499999999</v>
      </c>
      <c r="P8188" s="1">
        <v>236.08841999999999</v>
      </c>
      <c r="Q8188" s="1">
        <v>12.015230000000001</v>
      </c>
      <c r="R8188" s="1">
        <v>57.591852000000003</v>
      </c>
      <c r="S8188" s="1">
        <v>13.897551</v>
      </c>
      <c r="T8188" s="1">
        <v>106</v>
      </c>
      <c r="U8188" s="1">
        <v>33.875855000000001</v>
      </c>
      <c r="V8188" s="1">
        <v>0</v>
      </c>
      <c r="W8188" s="1">
        <v>286.51001200000002</v>
      </c>
      <c r="X8188" s="8">
        <v>0</v>
      </c>
    </row>
    <row r="8189" spans="1:24" x14ac:dyDescent="0.25">
      <c r="A8189">
        <v>8187</v>
      </c>
      <c r="B8189">
        <v>809.48008400000003</v>
      </c>
      <c r="C8189">
        <v>3.2492290000000001</v>
      </c>
      <c r="D8189">
        <v>25.645872000000001</v>
      </c>
      <c r="E8189">
        <v>98.764893999999998</v>
      </c>
      <c r="F8189">
        <v>82.552124000000006</v>
      </c>
      <c r="G8189">
        <v>6.65</v>
      </c>
      <c r="H8189" s="2">
        <v>84.480580000000003</v>
      </c>
      <c r="I8189" s="1">
        <v>7.6905049999999999</v>
      </c>
      <c r="J8189" s="5">
        <v>6.4229999999806697</v>
      </c>
      <c r="K8189" s="1">
        <v>36.243164</v>
      </c>
      <c r="L8189" s="1">
        <v>68.241395999999995</v>
      </c>
      <c r="M8189" s="1">
        <v>8.2474159999999994</v>
      </c>
      <c r="N8189" s="1">
        <v>193.58001100000001</v>
      </c>
      <c r="O8189" s="1">
        <v>113.67307300000002</v>
      </c>
      <c r="P8189" s="1">
        <v>232.60528199999999</v>
      </c>
      <c r="Q8189" s="1">
        <v>12.006847</v>
      </c>
      <c r="R8189" s="1">
        <v>57.627284000000003</v>
      </c>
      <c r="S8189" s="1">
        <v>12.899951</v>
      </c>
      <c r="T8189" s="1">
        <v>106</v>
      </c>
      <c r="U8189" s="1">
        <v>32.017972999999998</v>
      </c>
      <c r="V8189" s="1">
        <v>0</v>
      </c>
      <c r="W8189" s="1">
        <v>293.21312599999999</v>
      </c>
      <c r="X8189" s="8">
        <v>0</v>
      </c>
    </row>
    <row r="8190" spans="1:24" x14ac:dyDescent="0.25">
      <c r="A8190">
        <v>8188</v>
      </c>
      <c r="B8190">
        <v>810.00326900000005</v>
      </c>
      <c r="C8190">
        <v>2.589642</v>
      </c>
      <c r="D8190">
        <v>25.568197999999999</v>
      </c>
      <c r="E8190">
        <v>99.233622999999994</v>
      </c>
      <c r="F8190">
        <v>83.551798000000005</v>
      </c>
      <c r="G8190">
        <v>5.7002639999999998</v>
      </c>
      <c r="H8190" s="2">
        <v>71.643414000000007</v>
      </c>
      <c r="I8190" s="1">
        <v>6.2161330000000001</v>
      </c>
      <c r="J8190" s="5">
        <v>6.3631666666769799</v>
      </c>
      <c r="K8190" s="1">
        <v>35.486167999999999</v>
      </c>
      <c r="L8190" s="1">
        <v>67.490840000000006</v>
      </c>
      <c r="M8190" s="1">
        <v>7.8420880000000004</v>
      </c>
      <c r="N8190" s="1">
        <v>192.824422</v>
      </c>
      <c r="O8190" s="1">
        <v>113.046223</v>
      </c>
      <c r="P8190" s="1">
        <v>228.88367199999999</v>
      </c>
      <c r="Q8190" s="1">
        <v>11.999725</v>
      </c>
      <c r="R8190" s="1">
        <v>57.615326000000003</v>
      </c>
      <c r="S8190" s="1">
        <v>12.340426000000001</v>
      </c>
      <c r="T8190" s="1">
        <v>103</v>
      </c>
      <c r="U8190" s="1">
        <v>31.024145999999998</v>
      </c>
      <c r="V8190" s="1">
        <v>0</v>
      </c>
      <c r="W8190" s="1">
        <v>295.01241399999998</v>
      </c>
      <c r="X8190" s="8">
        <v>0</v>
      </c>
    </row>
    <row r="8191" spans="1:24" x14ac:dyDescent="0.25">
      <c r="A8191">
        <v>8189</v>
      </c>
      <c r="B8191">
        <v>802.65534000000002</v>
      </c>
      <c r="C8191">
        <v>3.042087</v>
      </c>
      <c r="D8191">
        <v>25.432931</v>
      </c>
      <c r="E8191">
        <v>99.845573999999999</v>
      </c>
      <c r="F8191">
        <v>83.552740999999997</v>
      </c>
      <c r="G8191">
        <v>5.7015840000000004</v>
      </c>
      <c r="H8191" s="2">
        <v>76.801907</v>
      </c>
      <c r="I8191" s="1">
        <v>6.1079480000000004</v>
      </c>
      <c r="J8191" s="5">
        <v>6.2543169398850198</v>
      </c>
      <c r="K8191" s="1">
        <v>35.409993999999998</v>
      </c>
      <c r="L8191" s="1">
        <v>67.079595999999995</v>
      </c>
      <c r="M8191" s="1">
        <v>7.5389460000000001</v>
      </c>
      <c r="N8191" s="1">
        <v>195.21686</v>
      </c>
      <c r="O8191" s="1">
        <v>110.837254</v>
      </c>
      <c r="P8191" s="1">
        <v>226.51387299999999</v>
      </c>
      <c r="Q8191" s="1">
        <v>11.887017</v>
      </c>
      <c r="R8191" s="1">
        <v>58.927625999999997</v>
      </c>
      <c r="S8191" s="1">
        <v>12.116070000000001</v>
      </c>
      <c r="T8191" s="1">
        <v>104</v>
      </c>
      <c r="U8191" s="1">
        <v>30.457794</v>
      </c>
      <c r="V8191" s="1">
        <v>0</v>
      </c>
      <c r="W8191" s="1">
        <v>306.63890199999997</v>
      </c>
      <c r="X8191" s="8">
        <v>0</v>
      </c>
    </row>
    <row r="8192" spans="1:24" x14ac:dyDescent="0.25">
      <c r="A8192">
        <v>8190</v>
      </c>
      <c r="B8192">
        <v>815.04545700000006</v>
      </c>
      <c r="C8192">
        <v>3.965357</v>
      </c>
      <c r="D8192">
        <v>32.187651000000002</v>
      </c>
      <c r="E8192">
        <v>103.350646</v>
      </c>
      <c r="F8192">
        <v>83.551563000000002</v>
      </c>
      <c r="G8192">
        <v>5.6984170000000001</v>
      </c>
      <c r="H8192" s="2">
        <v>80.091008000000002</v>
      </c>
      <c r="I8192" s="1">
        <v>6.6898289999999996</v>
      </c>
      <c r="J8192" s="5">
        <v>6.3010502917459199</v>
      </c>
      <c r="K8192" s="1">
        <v>35.554839999999999</v>
      </c>
      <c r="L8192" s="1">
        <v>68.755970000000005</v>
      </c>
      <c r="M8192" s="1">
        <v>11.845738000000001</v>
      </c>
      <c r="N8192" s="1">
        <v>204.72131999999999</v>
      </c>
      <c r="O8192" s="1">
        <v>117.90296699999999</v>
      </c>
      <c r="P8192" s="1">
        <v>234.100798</v>
      </c>
      <c r="Q8192" s="1">
        <v>11.965287999999999</v>
      </c>
      <c r="R8192" s="1">
        <v>60.410564000000001</v>
      </c>
      <c r="S8192" s="1">
        <v>12.006615999999999</v>
      </c>
      <c r="T8192" s="1">
        <v>105</v>
      </c>
      <c r="U8192" s="1">
        <v>32.203221999999997</v>
      </c>
      <c r="V8192" s="1">
        <v>0</v>
      </c>
      <c r="W8192" s="1">
        <v>351.28819399999998</v>
      </c>
      <c r="X8192" s="8">
        <v>0</v>
      </c>
    </row>
    <row r="8193" spans="1:24" x14ac:dyDescent="0.25">
      <c r="A8193">
        <v>8191</v>
      </c>
      <c r="B8193">
        <v>859.82789300000002</v>
      </c>
      <c r="C8193">
        <v>6.4534960000000003</v>
      </c>
      <c r="D8193">
        <v>47.256774999999998</v>
      </c>
      <c r="E8193">
        <v>102.87078700000001</v>
      </c>
      <c r="F8193">
        <v>81.547217000000003</v>
      </c>
      <c r="G8193">
        <v>7.5994719999999996</v>
      </c>
      <c r="H8193" s="2">
        <v>86.298978000000005</v>
      </c>
      <c r="I8193" s="1">
        <v>6.772659</v>
      </c>
      <c r="J8193" s="5">
        <v>11.370752986927901</v>
      </c>
      <c r="K8193" s="1">
        <v>58.326566</v>
      </c>
      <c r="L8193" s="1">
        <v>88.808554000000001</v>
      </c>
      <c r="M8193" s="1">
        <v>18.807344000000001</v>
      </c>
      <c r="N8193" s="1">
        <v>231.20103599999999</v>
      </c>
      <c r="O8193" s="1">
        <v>174.396243</v>
      </c>
      <c r="P8193" s="1">
        <v>253.601268</v>
      </c>
      <c r="Q8193" s="1">
        <v>14.838832</v>
      </c>
      <c r="R8193" s="1">
        <v>57.684786000000003</v>
      </c>
      <c r="S8193" s="1">
        <v>12.051999</v>
      </c>
      <c r="T8193" s="1">
        <v>169</v>
      </c>
      <c r="U8193" s="1">
        <v>40.426406</v>
      </c>
      <c r="V8193" s="1">
        <v>0</v>
      </c>
      <c r="W8193" s="1">
        <v>384.980166</v>
      </c>
      <c r="X8193" s="8">
        <v>0</v>
      </c>
    </row>
    <row r="8194" spans="1:24" x14ac:dyDescent="0.25">
      <c r="A8194">
        <v>8192</v>
      </c>
      <c r="B8194">
        <v>921.67126599999995</v>
      </c>
      <c r="C8194">
        <v>9.0568489999999997</v>
      </c>
      <c r="D8194">
        <v>78.115204000000006</v>
      </c>
      <c r="E8194">
        <v>103.456886</v>
      </c>
      <c r="F8194">
        <v>76.544432</v>
      </c>
      <c r="G8194">
        <v>12.352111000000001</v>
      </c>
      <c r="H8194" s="2">
        <v>117.68612400000001</v>
      </c>
      <c r="I8194" s="1">
        <v>7.5160470000000004</v>
      </c>
      <c r="J8194" s="5">
        <v>15.952297860523601</v>
      </c>
      <c r="K8194" s="1">
        <v>105.087632</v>
      </c>
      <c r="L8194" s="1">
        <v>138.885718</v>
      </c>
      <c r="M8194" s="1">
        <v>32.408532999999998</v>
      </c>
      <c r="N8194" s="1">
        <v>283.56010300000003</v>
      </c>
      <c r="O8194" s="1">
        <v>246.50584400000002</v>
      </c>
      <c r="P8194" s="1">
        <v>338.66722300000004</v>
      </c>
      <c r="Q8194" s="1">
        <v>30.462921999999999</v>
      </c>
      <c r="R8194" s="1">
        <v>62.003279999999997</v>
      </c>
      <c r="S8194" s="1">
        <v>16.166518</v>
      </c>
      <c r="T8194" s="1">
        <v>277</v>
      </c>
      <c r="U8194" s="1">
        <v>46.809131999999998</v>
      </c>
      <c r="V8194" s="1">
        <v>0</v>
      </c>
      <c r="W8194" s="1">
        <v>440.34938399999999</v>
      </c>
      <c r="X8194" s="8">
        <v>0</v>
      </c>
    </row>
    <row r="8195" spans="1:24" x14ac:dyDescent="0.25">
      <c r="A8195">
        <v>8193</v>
      </c>
      <c r="B8195">
        <v>989.19871499999999</v>
      </c>
      <c r="C8195">
        <v>8.098312</v>
      </c>
      <c r="D8195">
        <v>95.540098</v>
      </c>
      <c r="E8195">
        <v>114.434482</v>
      </c>
      <c r="F8195">
        <v>72.555453999999997</v>
      </c>
      <c r="G8195">
        <v>16.145515</v>
      </c>
      <c r="H8195" s="2">
        <v>145.018708</v>
      </c>
      <c r="I8195" s="1">
        <v>9.2835970000000003</v>
      </c>
      <c r="J8195" s="5">
        <v>22.7730819208954</v>
      </c>
      <c r="K8195" s="1">
        <v>120.073902</v>
      </c>
      <c r="L8195" s="1">
        <v>165.416494</v>
      </c>
      <c r="M8195" s="1">
        <v>38.004373999999999</v>
      </c>
      <c r="N8195" s="1">
        <v>350.67123500000002</v>
      </c>
      <c r="O8195" s="1">
        <v>303.38912800000003</v>
      </c>
      <c r="P8195" s="1">
        <v>468.51334199999997</v>
      </c>
      <c r="Q8195" s="1">
        <v>38.552661000000001</v>
      </c>
      <c r="R8195" s="1">
        <v>71.012898000000007</v>
      </c>
      <c r="S8195" s="1">
        <v>17.926507999999998</v>
      </c>
      <c r="T8195" s="1">
        <v>296</v>
      </c>
      <c r="U8195" s="1">
        <v>65.072710999999998</v>
      </c>
      <c r="V8195" s="1">
        <v>0</v>
      </c>
      <c r="W8195" s="1">
        <v>520.15138400000001</v>
      </c>
      <c r="X8195" s="8">
        <v>0</v>
      </c>
    </row>
    <row r="8196" spans="1:24" x14ac:dyDescent="0.25">
      <c r="A8196">
        <v>8194</v>
      </c>
      <c r="B8196">
        <v>1078.22129</v>
      </c>
      <c r="C8196">
        <v>6.5368760000000004</v>
      </c>
      <c r="D8196">
        <v>104.54292</v>
      </c>
      <c r="E8196">
        <v>123.860114</v>
      </c>
      <c r="F8196">
        <v>74.548423</v>
      </c>
      <c r="G8196">
        <v>14.250526000000001</v>
      </c>
      <c r="H8196" s="2">
        <v>161.90374199999999</v>
      </c>
      <c r="I8196" s="1">
        <v>9.8061969999999992</v>
      </c>
      <c r="J8196" s="5">
        <v>25.230666666699101</v>
      </c>
      <c r="K8196" s="1">
        <v>116.829662</v>
      </c>
      <c r="L8196" s="1">
        <v>174.162194</v>
      </c>
      <c r="M8196" s="1">
        <v>41.323608</v>
      </c>
      <c r="N8196" s="1">
        <v>401.59535199999999</v>
      </c>
      <c r="O8196" s="1">
        <v>348.03778199999999</v>
      </c>
      <c r="P8196" s="1">
        <v>564.78385200000002</v>
      </c>
      <c r="Q8196" s="1">
        <v>42.360930000000003</v>
      </c>
      <c r="R8196" s="1">
        <v>80.837783999999999</v>
      </c>
      <c r="S8196" s="1">
        <v>18.635801000000001</v>
      </c>
      <c r="T8196" s="1">
        <v>374</v>
      </c>
      <c r="U8196" s="1">
        <v>73.906980000000004</v>
      </c>
      <c r="V8196" s="1">
        <v>0</v>
      </c>
      <c r="W8196" s="1">
        <v>590.05575999999996</v>
      </c>
      <c r="X8196" s="8">
        <v>1.522053034118355E-2</v>
      </c>
    </row>
    <row r="8197" spans="1:24" x14ac:dyDescent="0.25">
      <c r="A8197">
        <v>8195</v>
      </c>
      <c r="B8197">
        <v>1121.8089600000001</v>
      </c>
      <c r="C8197">
        <v>7.4428270000000003</v>
      </c>
      <c r="D8197">
        <v>106.43686700000001</v>
      </c>
      <c r="E8197">
        <v>127.618849</v>
      </c>
      <c r="F8197">
        <v>73.549582000000001</v>
      </c>
      <c r="G8197">
        <v>15.199736</v>
      </c>
      <c r="H8197" s="2">
        <v>165.549015</v>
      </c>
      <c r="I8197" s="1">
        <v>10.139796</v>
      </c>
      <c r="J8197" s="5">
        <v>24.6936666666588</v>
      </c>
      <c r="K8197" s="1">
        <v>117.037178</v>
      </c>
      <c r="L8197" s="1">
        <v>177.31470200000001</v>
      </c>
      <c r="M8197" s="1">
        <v>41.976892999999997</v>
      </c>
      <c r="N8197" s="1">
        <v>435.58339100000001</v>
      </c>
      <c r="O8197" s="1">
        <v>371.562318</v>
      </c>
      <c r="P8197" s="1">
        <v>612.53455600000007</v>
      </c>
      <c r="Q8197" s="1">
        <v>44.264496999999999</v>
      </c>
      <c r="R8197" s="1">
        <v>104.82245399999999</v>
      </c>
      <c r="S8197" s="1">
        <v>19.740635999999999</v>
      </c>
      <c r="T8197" s="1">
        <v>342</v>
      </c>
      <c r="U8197" s="1">
        <v>74.094972999999996</v>
      </c>
      <c r="V8197" s="1">
        <v>0</v>
      </c>
      <c r="W8197" s="1">
        <v>603.88903400000004</v>
      </c>
      <c r="X8197" s="8">
        <v>2.2937783187510989E-2</v>
      </c>
    </row>
    <row r="8198" spans="1:24" x14ac:dyDescent="0.25">
      <c r="A8198">
        <v>8196</v>
      </c>
      <c r="B8198">
        <v>1176.1744819999999</v>
      </c>
      <c r="C8198">
        <v>8.7156230000000008</v>
      </c>
      <c r="D8198">
        <v>108.83616499999999</v>
      </c>
      <c r="E8198">
        <v>133.94263599999999</v>
      </c>
      <c r="F8198">
        <v>73.547590999999997</v>
      </c>
      <c r="G8198">
        <v>15.2</v>
      </c>
      <c r="H8198" s="2">
        <v>170.65888000000001</v>
      </c>
      <c r="I8198" s="1">
        <v>12.014983000000001</v>
      </c>
      <c r="J8198" s="5">
        <v>22.9664999999804</v>
      </c>
      <c r="K8198" s="1">
        <v>125.18454</v>
      </c>
      <c r="L8198" s="1">
        <v>180.37087</v>
      </c>
      <c r="M8198" s="1">
        <v>40.971608000000003</v>
      </c>
      <c r="N8198" s="1">
        <v>475.16887300000002</v>
      </c>
      <c r="O8198" s="1">
        <v>383.30762699999997</v>
      </c>
      <c r="P8198" s="1">
        <v>632.64353800000004</v>
      </c>
      <c r="Q8198" s="1">
        <v>44.605085000000003</v>
      </c>
      <c r="R8198" s="1">
        <v>114.000562</v>
      </c>
      <c r="S8198" s="1">
        <v>20.164408999999999</v>
      </c>
      <c r="T8198" s="1">
        <v>313</v>
      </c>
      <c r="U8198" s="1">
        <v>85.840135000000004</v>
      </c>
      <c r="V8198" s="1">
        <v>0</v>
      </c>
      <c r="W8198" s="1">
        <v>608.93877399999997</v>
      </c>
      <c r="X8198" s="8">
        <v>9.6589119794079584E-3</v>
      </c>
    </row>
    <row r="8199" spans="1:24" x14ac:dyDescent="0.25">
      <c r="A8199">
        <v>8197</v>
      </c>
      <c r="B8199">
        <v>1174.5735319999999</v>
      </c>
      <c r="C8199">
        <v>12.157783999999999</v>
      </c>
      <c r="D8199">
        <v>107.212369</v>
      </c>
      <c r="E8199">
        <v>137.24413699999999</v>
      </c>
      <c r="F8199">
        <v>74.546529000000007</v>
      </c>
      <c r="G8199">
        <v>14.250264</v>
      </c>
      <c r="H8199" s="2">
        <v>166.36701600000001</v>
      </c>
      <c r="I8199" s="1">
        <v>12.618881</v>
      </c>
      <c r="J8199" s="5">
        <v>19.456000000005499</v>
      </c>
      <c r="K8199" s="1">
        <v>120.20639799999999</v>
      </c>
      <c r="L8199" s="1">
        <v>179.96609599999999</v>
      </c>
      <c r="M8199" s="1">
        <v>40.689808999999997</v>
      </c>
      <c r="N8199" s="1">
        <v>469.090936</v>
      </c>
      <c r="O8199" s="1">
        <v>384.53801899999996</v>
      </c>
      <c r="P8199" s="1">
        <v>616.37458700000002</v>
      </c>
      <c r="Q8199" s="1">
        <v>46.028892999999997</v>
      </c>
      <c r="R8199" s="1">
        <v>112.867362</v>
      </c>
      <c r="S8199" s="1">
        <v>20.232955</v>
      </c>
      <c r="T8199" s="1">
        <v>354</v>
      </c>
      <c r="U8199" s="1">
        <v>79.291754999999995</v>
      </c>
      <c r="V8199" s="1">
        <v>0</v>
      </c>
      <c r="W8199" s="1">
        <v>589.84446800000001</v>
      </c>
      <c r="X8199" s="8">
        <v>6.2840365652122622E-3</v>
      </c>
    </row>
    <row r="8200" spans="1:24" x14ac:dyDescent="0.25">
      <c r="A8200">
        <v>8198</v>
      </c>
      <c r="B8200">
        <v>1203.120582</v>
      </c>
      <c r="C8200">
        <v>19.637045000000001</v>
      </c>
      <c r="D8200">
        <v>107.859202</v>
      </c>
      <c r="E8200">
        <v>142.41808399999999</v>
      </c>
      <c r="F8200">
        <v>72.549762000000001</v>
      </c>
      <c r="G8200">
        <v>16.149471999999999</v>
      </c>
      <c r="H8200" s="2">
        <v>162.88195099999999</v>
      </c>
      <c r="I8200" s="1">
        <v>10.902507</v>
      </c>
      <c r="J8200" s="5">
        <v>19.575666666671097</v>
      </c>
      <c r="K8200" s="1">
        <v>118.254728</v>
      </c>
      <c r="L8200" s="1">
        <v>183.10993199999999</v>
      </c>
      <c r="M8200" s="1">
        <v>41.238517999999999</v>
      </c>
      <c r="N8200" s="1">
        <v>470.69916999999998</v>
      </c>
      <c r="O8200" s="1">
        <v>385.88682599999999</v>
      </c>
      <c r="P8200" s="1">
        <v>613.34192899999994</v>
      </c>
      <c r="Q8200" s="1">
        <v>47.095502000000003</v>
      </c>
      <c r="R8200" s="1">
        <v>116.158514</v>
      </c>
      <c r="S8200" s="1">
        <v>20.303131</v>
      </c>
      <c r="T8200" s="1">
        <v>292</v>
      </c>
      <c r="U8200" s="1">
        <v>81.009664999999998</v>
      </c>
      <c r="V8200" s="1">
        <v>0</v>
      </c>
      <c r="W8200" s="1">
        <v>630.912462</v>
      </c>
      <c r="X8200" s="8">
        <v>2.4256155931165961E-3</v>
      </c>
    </row>
    <row r="8201" spans="1:24" x14ac:dyDescent="0.25">
      <c r="A8201">
        <v>8199</v>
      </c>
      <c r="B8201">
        <v>1197.982448</v>
      </c>
      <c r="C8201">
        <v>16.037925999999999</v>
      </c>
      <c r="D8201">
        <v>109.076486</v>
      </c>
      <c r="E8201">
        <v>142.90431599999999</v>
      </c>
      <c r="F8201">
        <v>71.539762999999994</v>
      </c>
      <c r="G8201">
        <v>17.104486000000001</v>
      </c>
      <c r="H8201" s="2">
        <v>163.13078899999999</v>
      </c>
      <c r="I8201" s="1">
        <v>8.4398660000000003</v>
      </c>
      <c r="J8201" s="5">
        <v>19.327500000013899</v>
      </c>
      <c r="K8201" s="1">
        <v>123.03829</v>
      </c>
      <c r="L8201" s="1">
        <v>187.64721399999999</v>
      </c>
      <c r="M8201" s="1">
        <v>41.077862000000003</v>
      </c>
      <c r="N8201" s="1">
        <v>483.33727800000003</v>
      </c>
      <c r="O8201" s="1">
        <v>381.52133900000001</v>
      </c>
      <c r="P8201" s="1">
        <v>604.72052299999996</v>
      </c>
      <c r="Q8201" s="1">
        <v>45.001229000000002</v>
      </c>
      <c r="R8201" s="1">
        <v>117.51614600000001</v>
      </c>
      <c r="S8201" s="1">
        <v>20.269172000000001</v>
      </c>
      <c r="T8201" s="1">
        <v>253</v>
      </c>
      <c r="U8201" s="1">
        <v>84.755155999999999</v>
      </c>
      <c r="V8201" s="1">
        <v>0</v>
      </c>
      <c r="W8201" s="1">
        <v>604.08176600000002</v>
      </c>
      <c r="X8201" s="8">
        <v>6.9638560894690602E-4</v>
      </c>
    </row>
    <row r="8202" spans="1:24" x14ac:dyDescent="0.25">
      <c r="A8202">
        <v>8200</v>
      </c>
      <c r="B8202">
        <v>1169.333531</v>
      </c>
      <c r="C8202">
        <v>13.760854999999999</v>
      </c>
      <c r="D8202">
        <v>108.93885899999999</v>
      </c>
      <c r="E8202">
        <v>136.66624300000001</v>
      </c>
      <c r="F8202">
        <v>72.545919999999995</v>
      </c>
      <c r="G8202">
        <v>16.149999999999999</v>
      </c>
      <c r="H8202" s="2">
        <v>165.52551099999999</v>
      </c>
      <c r="I8202" s="1">
        <v>7.1275469999999999</v>
      </c>
      <c r="J8202" s="5">
        <v>13.719499999977401</v>
      </c>
      <c r="K8202" s="1">
        <v>128.73939999999999</v>
      </c>
      <c r="L8202" s="1">
        <v>195.13977</v>
      </c>
      <c r="M8202" s="1">
        <v>43.474288999999999</v>
      </c>
      <c r="N8202" s="1">
        <v>463.51944900000001</v>
      </c>
      <c r="O8202" s="1">
        <v>368.84516399999995</v>
      </c>
      <c r="P8202" s="1">
        <v>592.09630000000004</v>
      </c>
      <c r="Q8202" s="1">
        <v>42.589925999999998</v>
      </c>
      <c r="R8202" s="1">
        <v>102.13048999999999</v>
      </c>
      <c r="S8202" s="1">
        <v>20.211898999999999</v>
      </c>
      <c r="T8202" s="1">
        <v>275</v>
      </c>
      <c r="U8202" s="1">
        <v>82.422275999999997</v>
      </c>
      <c r="V8202" s="1">
        <v>0</v>
      </c>
      <c r="W8202" s="1">
        <v>609.42095400000005</v>
      </c>
      <c r="X8202" s="8">
        <v>0</v>
      </c>
    </row>
    <row r="8203" spans="1:24" x14ac:dyDescent="0.25">
      <c r="A8203">
        <v>8201</v>
      </c>
      <c r="B8203">
        <v>1122.114327</v>
      </c>
      <c r="C8203">
        <v>11.715142</v>
      </c>
      <c r="D8203">
        <v>102.711005</v>
      </c>
      <c r="E8203">
        <v>135.50117499999999</v>
      </c>
      <c r="F8203">
        <v>81.552544999999995</v>
      </c>
      <c r="G8203">
        <v>7.5978890000000003</v>
      </c>
      <c r="H8203" s="2">
        <v>157.70018899999999</v>
      </c>
      <c r="I8203" s="1">
        <v>6.6999230000000001</v>
      </c>
      <c r="J8203" s="5">
        <v>13.927666666684599</v>
      </c>
      <c r="K8203" s="1">
        <v>122.570932</v>
      </c>
      <c r="L8203" s="1">
        <v>197.921448</v>
      </c>
      <c r="M8203" s="1">
        <v>40.131056000000001</v>
      </c>
      <c r="N8203" s="1">
        <v>427.455737</v>
      </c>
      <c r="O8203" s="1">
        <v>340.71770300000003</v>
      </c>
      <c r="P8203" s="1">
        <v>550.09442799999999</v>
      </c>
      <c r="Q8203" s="1">
        <v>35.665756999999999</v>
      </c>
      <c r="R8203" s="1">
        <v>91.404837999999998</v>
      </c>
      <c r="S8203" s="1">
        <v>19.928476</v>
      </c>
      <c r="T8203" s="1">
        <v>232</v>
      </c>
      <c r="U8203" s="1">
        <v>78.157028999999994</v>
      </c>
      <c r="V8203" s="1">
        <v>0</v>
      </c>
      <c r="W8203" s="1">
        <v>537.25289799999996</v>
      </c>
      <c r="X8203" s="8">
        <v>0</v>
      </c>
    </row>
    <row r="8204" spans="1:24" x14ac:dyDescent="0.25">
      <c r="A8204">
        <v>8202</v>
      </c>
      <c r="B8204">
        <v>1071.6294330000001</v>
      </c>
      <c r="C8204">
        <v>8.9097819999999999</v>
      </c>
      <c r="D8204">
        <v>98.117068000000003</v>
      </c>
      <c r="E8204">
        <v>121.51586399999999</v>
      </c>
      <c r="F8204">
        <v>83.550915000000003</v>
      </c>
      <c r="G8204">
        <v>5.7005270000000001</v>
      </c>
      <c r="H8204" s="2">
        <v>144.48315099999999</v>
      </c>
      <c r="I8204" s="1">
        <v>6.4981429999999998</v>
      </c>
      <c r="J8204" s="5">
        <v>21.053500000008999</v>
      </c>
      <c r="K8204" s="1">
        <v>94.752809999999997</v>
      </c>
      <c r="L8204" s="1">
        <v>186.71885399999999</v>
      </c>
      <c r="M8204" s="1">
        <v>35.950161999999999</v>
      </c>
      <c r="N8204" s="1">
        <v>375.58518299999997</v>
      </c>
      <c r="O8204" s="1">
        <v>269.69940700000001</v>
      </c>
      <c r="P8204" s="1">
        <v>473.26770699999997</v>
      </c>
      <c r="Q8204" s="1">
        <v>20.614812000000001</v>
      </c>
      <c r="R8204" s="1">
        <v>82.967063999999993</v>
      </c>
      <c r="S8204" s="1">
        <v>18.501009</v>
      </c>
      <c r="T8204" s="1">
        <v>235</v>
      </c>
      <c r="U8204" s="1">
        <v>71.041888</v>
      </c>
      <c r="V8204" s="1">
        <v>0</v>
      </c>
      <c r="W8204" s="1">
        <v>407.93609199999997</v>
      </c>
      <c r="X8204" s="8">
        <v>0</v>
      </c>
    </row>
    <row r="8205" spans="1:24" x14ac:dyDescent="0.25">
      <c r="A8205">
        <v>8203</v>
      </c>
      <c r="B8205">
        <v>1011.46556</v>
      </c>
      <c r="C8205">
        <v>6.8268829999999996</v>
      </c>
      <c r="D8205">
        <v>92.890555000000006</v>
      </c>
      <c r="E8205">
        <v>108.985595</v>
      </c>
      <c r="F8205">
        <v>82.550702999999999</v>
      </c>
      <c r="G8205">
        <v>6.6497359999999999</v>
      </c>
      <c r="H8205" s="2">
        <v>135.219301</v>
      </c>
      <c r="I8205" s="1">
        <v>6.6026129999999998</v>
      </c>
      <c r="J8205" s="5">
        <v>22.657166666671401</v>
      </c>
      <c r="K8205" s="1">
        <v>70.115954000000002</v>
      </c>
      <c r="L8205" s="1">
        <v>153.21086399999999</v>
      </c>
      <c r="M8205" s="1">
        <v>30.032433000000001</v>
      </c>
      <c r="N8205" s="1">
        <v>323.58554800000002</v>
      </c>
      <c r="O8205" s="1">
        <v>210.12272100000001</v>
      </c>
      <c r="P8205" s="1">
        <v>408.47870699999999</v>
      </c>
      <c r="Q8205" s="1">
        <v>13.141821999999999</v>
      </c>
      <c r="R8205" s="1">
        <v>76.942104</v>
      </c>
      <c r="S8205" s="1">
        <v>17.204391000000001</v>
      </c>
      <c r="T8205" s="1">
        <v>212</v>
      </c>
      <c r="U8205" s="1">
        <v>62.586666000000001</v>
      </c>
      <c r="V8205" s="1">
        <v>0</v>
      </c>
      <c r="W8205" s="1">
        <v>357.670682</v>
      </c>
      <c r="X8205" s="8">
        <v>0</v>
      </c>
    </row>
    <row r="8206" spans="1:24" x14ac:dyDescent="0.25">
      <c r="A8206">
        <v>8204</v>
      </c>
      <c r="B8206">
        <v>966.43716199999994</v>
      </c>
      <c r="C8206">
        <v>5.2616680000000002</v>
      </c>
      <c r="D8206">
        <v>84.712348000000006</v>
      </c>
      <c r="E8206">
        <v>103.358429</v>
      </c>
      <c r="F8206">
        <v>82.552961999999994</v>
      </c>
      <c r="G8206">
        <v>6.65</v>
      </c>
      <c r="H8206" s="2">
        <v>121.839681</v>
      </c>
      <c r="I8206" s="1">
        <v>6.2173550000000004</v>
      </c>
      <c r="J8206" s="5">
        <v>19.919166666659198</v>
      </c>
      <c r="K8206" s="1">
        <v>62.330300000000001</v>
      </c>
      <c r="L8206" s="1">
        <v>132.99665200000001</v>
      </c>
      <c r="M8206" s="1">
        <v>16.303131</v>
      </c>
      <c r="N8206" s="1">
        <v>275.52531800000003</v>
      </c>
      <c r="O8206" s="1">
        <v>180.78264100000001</v>
      </c>
      <c r="P8206" s="1">
        <v>357.10519299999999</v>
      </c>
      <c r="Q8206" s="1">
        <v>11.071826</v>
      </c>
      <c r="R8206" s="1">
        <v>69.986789999999999</v>
      </c>
      <c r="S8206" s="1">
        <v>15.538333</v>
      </c>
      <c r="T8206" s="1">
        <v>188</v>
      </c>
      <c r="U8206" s="1">
        <v>57.650641999999998</v>
      </c>
      <c r="V8206" s="1">
        <v>0</v>
      </c>
      <c r="W8206" s="1">
        <v>308.98086799999999</v>
      </c>
      <c r="X8206" s="8">
        <v>0</v>
      </c>
    </row>
    <row r="8207" spans="1:24" x14ac:dyDescent="0.25">
      <c r="A8207">
        <v>8205</v>
      </c>
      <c r="B8207">
        <v>928.11771499999998</v>
      </c>
      <c r="C8207">
        <v>4.9353379999999998</v>
      </c>
      <c r="D8207">
        <v>44.847031999999999</v>
      </c>
      <c r="E8207">
        <v>98.060772</v>
      </c>
      <c r="F8207">
        <v>83.550600000000003</v>
      </c>
      <c r="G8207">
        <v>5.701848</v>
      </c>
      <c r="H8207" s="2">
        <v>109.291149</v>
      </c>
      <c r="I8207" s="1">
        <v>5.6033160000000004</v>
      </c>
      <c r="J8207" s="5">
        <v>18.9986666666518</v>
      </c>
      <c r="K8207" s="1">
        <v>56.699368</v>
      </c>
      <c r="L8207" s="1">
        <v>121.395974</v>
      </c>
      <c r="M8207" s="1">
        <v>10.745822</v>
      </c>
      <c r="N8207" s="1">
        <v>252.023662</v>
      </c>
      <c r="O8207" s="1">
        <v>148.717851</v>
      </c>
      <c r="P8207" s="1">
        <v>307.88674000000003</v>
      </c>
      <c r="Q8207" s="1">
        <v>10.874549</v>
      </c>
      <c r="R8207" s="1">
        <v>65.068421999999998</v>
      </c>
      <c r="S8207" s="1">
        <v>14.542198000000001</v>
      </c>
      <c r="T8207" s="1">
        <v>170</v>
      </c>
      <c r="U8207" s="1">
        <v>49.037356000000003</v>
      </c>
      <c r="V8207" s="1">
        <v>0</v>
      </c>
      <c r="W8207" s="1">
        <v>286.18815799999999</v>
      </c>
      <c r="X8207" s="8">
        <v>0</v>
      </c>
    </row>
    <row r="8208" spans="1:24" x14ac:dyDescent="0.25">
      <c r="A8208">
        <v>8206</v>
      </c>
      <c r="B8208">
        <v>893.28388399999994</v>
      </c>
      <c r="C8208">
        <v>4.6456410000000004</v>
      </c>
      <c r="D8208">
        <v>30.600490000000001</v>
      </c>
      <c r="E8208">
        <v>95.480675000000005</v>
      </c>
      <c r="F8208">
        <v>84.559875000000005</v>
      </c>
      <c r="G8208">
        <v>4.7486800000000002</v>
      </c>
      <c r="H8208" s="2">
        <v>94.392976000000004</v>
      </c>
      <c r="I8208" s="1">
        <v>4.3413349999999999</v>
      </c>
      <c r="J8208" s="5">
        <v>18.823666666663399</v>
      </c>
      <c r="K8208" s="1">
        <v>44.693241999999998</v>
      </c>
      <c r="L8208" s="1">
        <v>102.393586</v>
      </c>
      <c r="M8208" s="1">
        <v>9.4616889999999998</v>
      </c>
      <c r="N8208" s="1">
        <v>228.78960699999999</v>
      </c>
      <c r="O8208" s="1">
        <v>122.347279</v>
      </c>
      <c r="P8208" s="1">
        <v>267.13085799999999</v>
      </c>
      <c r="Q8208" s="1">
        <v>10.814971999999999</v>
      </c>
      <c r="R8208" s="1">
        <v>62.873421999999998</v>
      </c>
      <c r="S8208" s="1">
        <v>14.112055</v>
      </c>
      <c r="T8208" s="1">
        <v>151</v>
      </c>
      <c r="U8208" s="1">
        <v>44.102798999999997</v>
      </c>
      <c r="V8208" s="1">
        <v>0</v>
      </c>
      <c r="W8208" s="1">
        <v>274.71887199999998</v>
      </c>
      <c r="X8208" s="8">
        <v>0</v>
      </c>
    </row>
    <row r="8209" spans="1:24" x14ac:dyDescent="0.25">
      <c r="A8209">
        <v>8207</v>
      </c>
      <c r="B8209">
        <v>862.74729300000001</v>
      </c>
      <c r="C8209">
        <v>3.9554719999999999</v>
      </c>
      <c r="D8209">
        <v>29.763266999999999</v>
      </c>
      <c r="E8209">
        <v>95.348499000000004</v>
      </c>
      <c r="F8209">
        <v>83.560432000000006</v>
      </c>
      <c r="G8209">
        <v>5.6997359999999997</v>
      </c>
      <c r="H8209" s="2">
        <v>85.991121000000007</v>
      </c>
      <c r="I8209" s="1">
        <v>3.6228729999999998</v>
      </c>
      <c r="J8209" s="5">
        <v>17.510166666674099</v>
      </c>
      <c r="K8209" s="1">
        <v>33.425483999999997</v>
      </c>
      <c r="L8209" s="1">
        <v>83.503072000000003</v>
      </c>
      <c r="M8209" s="1">
        <v>8.7786939999999998</v>
      </c>
      <c r="N8209" s="1">
        <v>223.289974</v>
      </c>
      <c r="O8209" s="1">
        <v>109.120561</v>
      </c>
      <c r="P8209" s="1">
        <v>250.83659999999998</v>
      </c>
      <c r="Q8209" s="1">
        <v>10.831702999999999</v>
      </c>
      <c r="R8209" s="1">
        <v>61.954329999999999</v>
      </c>
      <c r="S8209" s="1">
        <v>14.031738000000001</v>
      </c>
      <c r="T8209" s="1">
        <v>144</v>
      </c>
      <c r="U8209" s="1">
        <v>41.764161999999999</v>
      </c>
      <c r="V8209" s="1">
        <v>0</v>
      </c>
      <c r="W8209" s="1">
        <v>266.11969399999998</v>
      </c>
      <c r="X8209" s="8">
        <v>0</v>
      </c>
    </row>
    <row r="8210" spans="1:24" x14ac:dyDescent="0.25">
      <c r="A8210">
        <v>8208</v>
      </c>
      <c r="B8210">
        <v>841.26913000000002</v>
      </c>
      <c r="C8210">
        <v>2.9210660000000002</v>
      </c>
      <c r="D8210">
        <v>29.554227999999998</v>
      </c>
      <c r="E8210">
        <v>95.374724999999998</v>
      </c>
      <c r="F8210">
        <v>83.556291000000002</v>
      </c>
      <c r="G8210">
        <v>5.7</v>
      </c>
      <c r="H8210" s="2">
        <v>82.919590999999997</v>
      </c>
      <c r="I8210" s="1">
        <v>4.650074</v>
      </c>
      <c r="J8210" s="5">
        <v>10.9928333333227</v>
      </c>
      <c r="K8210" s="1">
        <v>30.365106000000001</v>
      </c>
      <c r="L8210" s="1">
        <v>76.105320000000006</v>
      </c>
      <c r="M8210" s="1">
        <v>8.6120990000000006</v>
      </c>
      <c r="N8210" s="1">
        <v>211.78360599999999</v>
      </c>
      <c r="O8210" s="1">
        <v>104.602575</v>
      </c>
      <c r="P8210" s="1">
        <v>236.97286</v>
      </c>
      <c r="Q8210" s="1">
        <v>10.704205</v>
      </c>
      <c r="R8210" s="1">
        <v>60.582588000000001</v>
      </c>
      <c r="S8210" s="1">
        <v>13.929716000000001</v>
      </c>
      <c r="T8210" s="1">
        <v>123</v>
      </c>
      <c r="U8210" s="1">
        <v>41.948770000000003</v>
      </c>
      <c r="V8210" s="1">
        <v>0</v>
      </c>
      <c r="W8210" s="1">
        <v>258.85458199999999</v>
      </c>
      <c r="X8210" s="8">
        <v>0</v>
      </c>
    </row>
    <row r="8211" spans="1:24" x14ac:dyDescent="0.25">
      <c r="A8211">
        <v>8209</v>
      </c>
      <c r="B8211">
        <v>834.79795799999999</v>
      </c>
      <c r="C8211">
        <v>2.7973789999999998</v>
      </c>
      <c r="D8211">
        <v>29.542452000000001</v>
      </c>
      <c r="E8211">
        <v>95.010852</v>
      </c>
      <c r="F8211">
        <v>84.558633</v>
      </c>
      <c r="G8211">
        <v>4.7502639999999996</v>
      </c>
      <c r="H8211" s="2">
        <v>80.260986000000003</v>
      </c>
      <c r="I8211" s="1">
        <v>4.7857620000000001</v>
      </c>
      <c r="J8211" s="5">
        <v>7.4919999999983702</v>
      </c>
      <c r="K8211" s="1">
        <v>31.640884</v>
      </c>
      <c r="L8211" s="1">
        <v>75.175398000000001</v>
      </c>
      <c r="M8211" s="1">
        <v>8.1221040000000002</v>
      </c>
      <c r="N8211" s="1">
        <v>196.805148</v>
      </c>
      <c r="O8211" s="1">
        <v>99.085115999999999</v>
      </c>
      <c r="P8211" s="1">
        <v>222.18702100000002</v>
      </c>
      <c r="Q8211" s="1">
        <v>10.55673</v>
      </c>
      <c r="R8211" s="1">
        <v>60.198757999999998</v>
      </c>
      <c r="S8211" s="1">
        <v>13.447094999999999</v>
      </c>
      <c r="T8211" s="1">
        <v>112</v>
      </c>
      <c r="U8211" s="1">
        <v>38.548450000000003</v>
      </c>
      <c r="V8211" s="1">
        <v>0</v>
      </c>
      <c r="W8211" s="1">
        <v>259.78681599999999</v>
      </c>
      <c r="X8211" s="8">
        <v>0</v>
      </c>
    </row>
    <row r="8212" spans="1:24" x14ac:dyDescent="0.25">
      <c r="A8212">
        <v>8210</v>
      </c>
      <c r="B8212">
        <v>817.85432800000001</v>
      </c>
      <c r="C8212">
        <v>2.9033180000000001</v>
      </c>
      <c r="D8212">
        <v>29.523769999999999</v>
      </c>
      <c r="E8212">
        <v>94.741786000000005</v>
      </c>
      <c r="F8212">
        <v>81.558700000000002</v>
      </c>
      <c r="G8212">
        <v>7.599208</v>
      </c>
      <c r="H8212" s="2">
        <v>79.401009999999999</v>
      </c>
      <c r="I8212" s="1">
        <v>4.6434709999999999</v>
      </c>
      <c r="J8212" s="5">
        <v>6.8191393442684696</v>
      </c>
      <c r="K8212" s="1">
        <v>32.634945999999999</v>
      </c>
      <c r="L8212" s="1">
        <v>75.393414000000007</v>
      </c>
      <c r="M8212" s="1">
        <v>7.7798790000000002</v>
      </c>
      <c r="N8212" s="1">
        <v>193.92018200000001</v>
      </c>
      <c r="O8212" s="1">
        <v>95.10097300000001</v>
      </c>
      <c r="P8212" s="1">
        <v>222.883149</v>
      </c>
      <c r="Q8212" s="1">
        <v>10.808551</v>
      </c>
      <c r="R8212" s="1">
        <v>60.842939999999999</v>
      </c>
      <c r="S8212" s="1">
        <v>12.853363</v>
      </c>
      <c r="T8212" s="1">
        <v>106</v>
      </c>
      <c r="U8212" s="1">
        <v>35.667988000000001</v>
      </c>
      <c r="V8212" s="1">
        <v>0</v>
      </c>
      <c r="W8212" s="1">
        <v>258.96640200000002</v>
      </c>
      <c r="X8212" s="8">
        <v>0</v>
      </c>
    </row>
    <row r="8213" spans="1:24" x14ac:dyDescent="0.25">
      <c r="A8213">
        <v>8211</v>
      </c>
      <c r="B8213">
        <v>794.561961</v>
      </c>
      <c r="C8213">
        <v>3.0751279999999999</v>
      </c>
      <c r="D8213">
        <v>29.213605999999999</v>
      </c>
      <c r="E8213">
        <v>95.242440999999999</v>
      </c>
      <c r="F8213">
        <v>83.560096000000001</v>
      </c>
      <c r="G8213">
        <v>5.7005280000000003</v>
      </c>
      <c r="H8213" s="2">
        <v>78.758150999999998</v>
      </c>
      <c r="I8213" s="1">
        <v>4.3635799999999998</v>
      </c>
      <c r="J8213" s="5">
        <v>6.7593776049034204</v>
      </c>
      <c r="K8213" s="1">
        <v>30.499634</v>
      </c>
      <c r="L8213" s="1">
        <v>75.279932000000002</v>
      </c>
      <c r="M8213" s="1">
        <v>7.6297199999999998</v>
      </c>
      <c r="N8213" s="1">
        <v>192.464179</v>
      </c>
      <c r="O8213" s="1">
        <v>91.935800999999998</v>
      </c>
      <c r="P8213" s="1">
        <v>229.62792300000001</v>
      </c>
      <c r="Q8213" s="1">
        <v>10.549834000000001</v>
      </c>
      <c r="R8213" s="1">
        <v>60.383372000000001</v>
      </c>
      <c r="S8213" s="1">
        <v>12.312602999999999</v>
      </c>
      <c r="T8213" s="1">
        <v>108</v>
      </c>
      <c r="U8213" s="1">
        <v>33.835473</v>
      </c>
      <c r="V8213" s="1">
        <v>0</v>
      </c>
      <c r="W8213" s="1">
        <v>256.12710199999998</v>
      </c>
      <c r="X8213" s="8">
        <v>0</v>
      </c>
    </row>
    <row r="8214" spans="1:24" x14ac:dyDescent="0.25">
      <c r="A8214">
        <v>8212</v>
      </c>
      <c r="B8214">
        <v>786.14135299999998</v>
      </c>
      <c r="C8214">
        <v>3.1383969999999999</v>
      </c>
      <c r="D8214">
        <v>29.223120999999999</v>
      </c>
      <c r="E8214">
        <v>95.332221000000004</v>
      </c>
      <c r="F8214">
        <v>83.564932999999996</v>
      </c>
      <c r="G8214">
        <v>5.7</v>
      </c>
      <c r="H8214" s="2">
        <v>78.372975999999994</v>
      </c>
      <c r="I8214" s="1">
        <v>3.5677669999999999</v>
      </c>
      <c r="J8214" s="5">
        <v>6.7063163841667102</v>
      </c>
      <c r="K8214" s="1">
        <v>26.993915999999999</v>
      </c>
      <c r="L8214" s="1">
        <v>74.412316000000004</v>
      </c>
      <c r="M8214" s="1">
        <v>7.6041350000000003</v>
      </c>
      <c r="N8214" s="1">
        <v>190.19339600000001</v>
      </c>
      <c r="O8214" s="1">
        <v>89.933737000000008</v>
      </c>
      <c r="P8214" s="1">
        <v>223.71215699999999</v>
      </c>
      <c r="Q8214" s="1">
        <v>10.589756</v>
      </c>
      <c r="R8214" s="1">
        <v>60.025796</v>
      </c>
      <c r="S8214" s="1">
        <v>11.875102999999999</v>
      </c>
      <c r="T8214" s="1">
        <v>103</v>
      </c>
      <c r="U8214" s="1">
        <v>32.569870000000002</v>
      </c>
      <c r="V8214" s="1">
        <v>0</v>
      </c>
      <c r="W8214" s="1">
        <v>255.165594</v>
      </c>
      <c r="X8214" s="8">
        <v>0</v>
      </c>
    </row>
    <row r="8215" spans="1:24" x14ac:dyDescent="0.25">
      <c r="A8215">
        <v>8213</v>
      </c>
      <c r="B8215">
        <v>795.56103700000006</v>
      </c>
      <c r="C8215">
        <v>3.3787120000000002</v>
      </c>
      <c r="D8215">
        <v>29.382176999999999</v>
      </c>
      <c r="E8215">
        <v>96.280761999999996</v>
      </c>
      <c r="F8215">
        <v>84.565648999999993</v>
      </c>
      <c r="G8215">
        <v>4.7502639999999996</v>
      </c>
      <c r="H8215" s="2">
        <v>78.475988000000001</v>
      </c>
      <c r="I8215" s="1">
        <v>4.0202229999999997</v>
      </c>
      <c r="J8215" s="5">
        <v>6.5098797814280198</v>
      </c>
      <c r="K8215" s="1">
        <v>26.019192</v>
      </c>
      <c r="L8215" s="1">
        <v>75.14067</v>
      </c>
      <c r="M8215" s="1">
        <v>7.6145459999999998</v>
      </c>
      <c r="N8215" s="1">
        <v>195.29438300000001</v>
      </c>
      <c r="O8215" s="1">
        <v>88.494146999999998</v>
      </c>
      <c r="P8215" s="1">
        <v>217.49749</v>
      </c>
      <c r="Q8215" s="1">
        <v>10.513795</v>
      </c>
      <c r="R8215" s="1">
        <v>61.654961999999998</v>
      </c>
      <c r="S8215" s="1">
        <v>11.615838999999999</v>
      </c>
      <c r="T8215" s="1">
        <v>103</v>
      </c>
      <c r="U8215" s="1">
        <v>29.912499</v>
      </c>
      <c r="V8215" s="1">
        <v>0</v>
      </c>
      <c r="W8215" s="1">
        <v>269.32893000000001</v>
      </c>
      <c r="X8215" s="8">
        <v>0</v>
      </c>
    </row>
    <row r="8216" spans="1:24" x14ac:dyDescent="0.25">
      <c r="A8216">
        <v>8214</v>
      </c>
      <c r="B8216">
        <v>815.75142700000004</v>
      </c>
      <c r="C8216">
        <v>4.2145270000000004</v>
      </c>
      <c r="D8216">
        <v>43.620131000000001</v>
      </c>
      <c r="E8216">
        <v>97.566892999999993</v>
      </c>
      <c r="F8216">
        <v>83.560336000000007</v>
      </c>
      <c r="G8216">
        <v>5.6997359999999997</v>
      </c>
      <c r="H8216" s="2">
        <v>94.927233999999999</v>
      </c>
      <c r="I8216" s="1">
        <v>4.5122859999999996</v>
      </c>
      <c r="J8216" s="5">
        <v>7.3358377327094697</v>
      </c>
      <c r="K8216" s="1">
        <v>33.350287999999999</v>
      </c>
      <c r="L8216" s="1">
        <v>77.808090000000007</v>
      </c>
      <c r="M8216" s="1">
        <v>9.0363980000000002</v>
      </c>
      <c r="N8216" s="1">
        <v>206.91281499999999</v>
      </c>
      <c r="O8216" s="1">
        <v>95.183363999999997</v>
      </c>
      <c r="P8216" s="1">
        <v>226.33829700000001</v>
      </c>
      <c r="Q8216" s="1">
        <v>10.288675</v>
      </c>
      <c r="R8216" s="1">
        <v>64.114778000000001</v>
      </c>
      <c r="S8216" s="1">
        <v>11.774341</v>
      </c>
      <c r="T8216" s="1">
        <v>104</v>
      </c>
      <c r="U8216" s="1">
        <v>32.557999000000002</v>
      </c>
      <c r="V8216" s="1">
        <v>0</v>
      </c>
      <c r="W8216" s="1">
        <v>322.064052</v>
      </c>
      <c r="X8216" s="8">
        <v>0</v>
      </c>
    </row>
    <row r="8217" spans="1:24" x14ac:dyDescent="0.25">
      <c r="A8217">
        <v>8215</v>
      </c>
      <c r="B8217">
        <v>843.03263200000004</v>
      </c>
      <c r="C8217">
        <v>5.5213460000000003</v>
      </c>
      <c r="D8217">
        <v>64.001987999999997</v>
      </c>
      <c r="E8217">
        <v>100.31352</v>
      </c>
      <c r="F8217">
        <v>83.552688000000003</v>
      </c>
      <c r="G8217">
        <v>5.7</v>
      </c>
      <c r="H8217" s="2">
        <v>111.568314</v>
      </c>
      <c r="I8217" s="1">
        <v>4.5593110000000001</v>
      </c>
      <c r="J8217" s="5">
        <v>10.9208835787721</v>
      </c>
      <c r="K8217" s="1">
        <v>53.422111999999998</v>
      </c>
      <c r="L8217" s="1">
        <v>93.323672000000002</v>
      </c>
      <c r="M8217" s="1">
        <v>16.625171000000002</v>
      </c>
      <c r="N8217" s="1">
        <v>240.64775299999999</v>
      </c>
      <c r="O8217" s="1">
        <v>167.72736800000001</v>
      </c>
      <c r="P8217" s="1">
        <v>246.13633600000003</v>
      </c>
      <c r="Q8217" s="1">
        <v>15.062741000000001</v>
      </c>
      <c r="R8217" s="1">
        <v>61.553379999999997</v>
      </c>
      <c r="S8217" s="1">
        <v>13.260403</v>
      </c>
      <c r="T8217" s="1">
        <v>178</v>
      </c>
      <c r="U8217" s="1">
        <v>38.952106000000001</v>
      </c>
      <c r="V8217" s="1">
        <v>0</v>
      </c>
      <c r="W8217" s="1">
        <v>359.66598399999998</v>
      </c>
      <c r="X8217" s="8">
        <v>0</v>
      </c>
    </row>
    <row r="8218" spans="1:24" x14ac:dyDescent="0.25">
      <c r="A8218">
        <v>8216</v>
      </c>
      <c r="B8218">
        <v>893.44900199999995</v>
      </c>
      <c r="C8218">
        <v>10.067636</v>
      </c>
      <c r="D8218">
        <v>87.267145999999997</v>
      </c>
      <c r="E8218">
        <v>104.449564</v>
      </c>
      <c r="F8218">
        <v>76.548012999999997</v>
      </c>
      <c r="G8218">
        <v>12.348152000000001</v>
      </c>
      <c r="H8218" s="2">
        <v>123.39294099999999</v>
      </c>
      <c r="I8218" s="1">
        <v>5.5186909999999996</v>
      </c>
      <c r="J8218" s="5">
        <v>15.786235065286698</v>
      </c>
      <c r="K8218" s="1">
        <v>93.639790000000005</v>
      </c>
      <c r="L8218" s="1">
        <v>142.52224000000001</v>
      </c>
      <c r="M8218" s="1">
        <v>33.753700000000002</v>
      </c>
      <c r="N8218" s="1">
        <v>298.26971800000001</v>
      </c>
      <c r="O8218" s="1">
        <v>243.898358</v>
      </c>
      <c r="P8218" s="1">
        <v>351.27345100000002</v>
      </c>
      <c r="Q8218" s="1">
        <v>30.646979999999999</v>
      </c>
      <c r="R8218" s="1">
        <v>66.226963999999995</v>
      </c>
      <c r="S8218" s="1">
        <v>15.814012</v>
      </c>
      <c r="T8218" s="1">
        <v>271</v>
      </c>
      <c r="U8218" s="1">
        <v>44.742877</v>
      </c>
      <c r="V8218" s="1">
        <v>0</v>
      </c>
      <c r="W8218" s="1">
        <v>406.01172200000002</v>
      </c>
      <c r="X8218" s="8">
        <v>0</v>
      </c>
    </row>
    <row r="8219" spans="1:24" x14ac:dyDescent="0.25">
      <c r="A8219">
        <v>8217</v>
      </c>
      <c r="B8219">
        <v>992.80249000000003</v>
      </c>
      <c r="C8219">
        <v>13.042828</v>
      </c>
      <c r="D8219">
        <v>97.323175000000006</v>
      </c>
      <c r="E8219">
        <v>117.368494</v>
      </c>
      <c r="F8219">
        <v>97.254852999999997</v>
      </c>
      <c r="G8219">
        <v>15.199208</v>
      </c>
      <c r="H8219" s="2">
        <v>141.79026300000001</v>
      </c>
      <c r="I8219" s="1">
        <v>7.823315</v>
      </c>
      <c r="J8219" s="5">
        <v>21.672663841803999</v>
      </c>
      <c r="K8219" s="1">
        <v>98.213130000000007</v>
      </c>
      <c r="L8219" s="1">
        <v>179.073038</v>
      </c>
      <c r="M8219" s="1">
        <v>38.710251999999997</v>
      </c>
      <c r="N8219" s="1">
        <v>366.25723099999999</v>
      </c>
      <c r="O8219" s="1">
        <v>305.79885999999999</v>
      </c>
      <c r="P8219" s="1">
        <v>484.003443</v>
      </c>
      <c r="Q8219" s="1">
        <v>39.36909</v>
      </c>
      <c r="R8219" s="1">
        <v>76.060053999999994</v>
      </c>
      <c r="S8219" s="1">
        <v>17.973738000000001</v>
      </c>
      <c r="T8219" s="1">
        <v>317</v>
      </c>
      <c r="U8219" s="1">
        <v>63.536915999999998</v>
      </c>
      <c r="V8219" s="1">
        <v>0</v>
      </c>
      <c r="W8219" s="1">
        <v>493.19430999999997</v>
      </c>
      <c r="X8219" s="8">
        <v>0</v>
      </c>
    </row>
    <row r="8220" spans="1:24" x14ac:dyDescent="0.25">
      <c r="A8220">
        <v>8218</v>
      </c>
      <c r="B8220">
        <v>1107.5330959999999</v>
      </c>
      <c r="C8220">
        <v>8.0407089999999997</v>
      </c>
      <c r="D8220">
        <v>100.90221099999999</v>
      </c>
      <c r="E8220">
        <v>130.03969599999999</v>
      </c>
      <c r="F8220">
        <v>119.923744</v>
      </c>
      <c r="G8220">
        <v>14.250264</v>
      </c>
      <c r="H8220" s="2">
        <v>162.808245</v>
      </c>
      <c r="I8220" s="1">
        <v>10.013776999999999</v>
      </c>
      <c r="J8220" s="5">
        <v>24.321666666684902</v>
      </c>
      <c r="K8220" s="1">
        <v>103.60671600000001</v>
      </c>
      <c r="L8220" s="1">
        <v>189.82117</v>
      </c>
      <c r="M8220" s="1">
        <v>37.396087999999999</v>
      </c>
      <c r="N8220" s="1">
        <v>423.13658900000001</v>
      </c>
      <c r="O8220" s="1">
        <v>346.88657499999999</v>
      </c>
      <c r="P8220" s="1">
        <v>560.88445000000002</v>
      </c>
      <c r="Q8220" s="1">
        <v>42.114809000000001</v>
      </c>
      <c r="R8220" s="1">
        <v>82.063255999999996</v>
      </c>
      <c r="S8220" s="1">
        <v>21.073564000000001</v>
      </c>
      <c r="T8220" s="1">
        <v>385</v>
      </c>
      <c r="U8220" s="1">
        <v>70.357394999999997</v>
      </c>
      <c r="V8220" s="1">
        <v>0</v>
      </c>
      <c r="W8220" s="1">
        <v>544.26826400000004</v>
      </c>
      <c r="X8220" s="8">
        <v>3.5545006746776943E-2</v>
      </c>
    </row>
    <row r="8221" spans="1:24" x14ac:dyDescent="0.25">
      <c r="A8221">
        <v>8219</v>
      </c>
      <c r="B8221">
        <v>1138.7878350000001</v>
      </c>
      <c r="C8221">
        <v>4.992623</v>
      </c>
      <c r="D8221">
        <v>105.387342</v>
      </c>
      <c r="E8221">
        <v>138.309189</v>
      </c>
      <c r="F8221">
        <v>93.257298000000006</v>
      </c>
      <c r="G8221">
        <v>14.25</v>
      </c>
      <c r="H8221" s="2">
        <v>167.47236000000001</v>
      </c>
      <c r="I8221" s="1">
        <v>9.3076530000000002</v>
      </c>
      <c r="J8221" s="5">
        <v>25.528499999985797</v>
      </c>
      <c r="K8221" s="1">
        <v>106.153638</v>
      </c>
      <c r="L8221" s="1">
        <v>189.059708</v>
      </c>
      <c r="M8221" s="1">
        <v>42.627088000000001</v>
      </c>
      <c r="N8221" s="1">
        <v>426.55310700000001</v>
      </c>
      <c r="O8221" s="1">
        <v>365.37242600000002</v>
      </c>
      <c r="P8221" s="1">
        <v>587.2061490000001</v>
      </c>
      <c r="Q8221" s="1">
        <v>42.390357999999999</v>
      </c>
      <c r="R8221" s="1">
        <v>86.156915999999995</v>
      </c>
      <c r="S8221" s="1">
        <v>20.799934</v>
      </c>
      <c r="T8221" s="1">
        <v>382</v>
      </c>
      <c r="U8221" s="1">
        <v>69.666163999999995</v>
      </c>
      <c r="V8221" s="1">
        <v>0</v>
      </c>
      <c r="W8221" s="1">
        <v>562.29172600000004</v>
      </c>
      <c r="X8221" s="8">
        <v>0.103469845573955</v>
      </c>
    </row>
    <row r="8222" spans="1:24" x14ac:dyDescent="0.25">
      <c r="A8222">
        <v>8220</v>
      </c>
      <c r="B8222">
        <v>1157.8640580000001</v>
      </c>
      <c r="C8222">
        <v>6.184526</v>
      </c>
      <c r="D8222">
        <v>109.84608</v>
      </c>
      <c r="E8222">
        <v>143.36483000000001</v>
      </c>
      <c r="F8222">
        <v>71.544642999999994</v>
      </c>
      <c r="G8222">
        <v>17.099208000000001</v>
      </c>
      <c r="H8222" s="2">
        <v>165.176255</v>
      </c>
      <c r="I8222" s="1">
        <v>8.3966159999999999</v>
      </c>
      <c r="J8222" s="5">
        <v>24.182999999989899</v>
      </c>
      <c r="K8222" s="1">
        <v>108.87434</v>
      </c>
      <c r="L8222" s="1">
        <v>190.334756</v>
      </c>
      <c r="M8222" s="1">
        <v>42.384090999999998</v>
      </c>
      <c r="N8222" s="1">
        <v>461.08466399999998</v>
      </c>
      <c r="O8222" s="1">
        <v>369.369936</v>
      </c>
      <c r="P8222" s="1">
        <v>604.97676999999999</v>
      </c>
      <c r="Q8222" s="1">
        <v>43.873364000000002</v>
      </c>
      <c r="R8222" s="1">
        <v>88.104284000000007</v>
      </c>
      <c r="S8222" s="1">
        <v>20.185402</v>
      </c>
      <c r="T8222" s="1">
        <v>376</v>
      </c>
      <c r="U8222" s="1">
        <v>77.929222999999993</v>
      </c>
      <c r="V8222" s="1">
        <v>0</v>
      </c>
      <c r="W8222" s="1">
        <v>572.12255000000005</v>
      </c>
      <c r="X8222" s="8">
        <v>0.10926744040007021</v>
      </c>
    </row>
    <row r="8223" spans="1:24" x14ac:dyDescent="0.25">
      <c r="A8223">
        <v>8221</v>
      </c>
      <c r="B8223">
        <v>1144.723332</v>
      </c>
      <c r="C8223">
        <v>7.6745020000000004</v>
      </c>
      <c r="D8223">
        <v>109.150696</v>
      </c>
      <c r="E8223">
        <v>138.86440400000001</v>
      </c>
      <c r="F8223">
        <v>74.540132</v>
      </c>
      <c r="G8223">
        <v>14.250792000000001</v>
      </c>
      <c r="H8223" s="2">
        <v>162.29712699999999</v>
      </c>
      <c r="I8223" s="1">
        <v>6.5282689999999999</v>
      </c>
      <c r="J8223" s="5">
        <v>20.954333333356697</v>
      </c>
      <c r="K8223" s="1">
        <v>108.66082400000001</v>
      </c>
      <c r="L8223" s="1">
        <v>193.90293199999999</v>
      </c>
      <c r="M8223" s="1">
        <v>40.666826</v>
      </c>
      <c r="N8223" s="1">
        <v>460.76420999999999</v>
      </c>
      <c r="O8223" s="1">
        <v>352.3528</v>
      </c>
      <c r="P8223" s="1">
        <v>595.20165599999996</v>
      </c>
      <c r="Q8223" s="1">
        <v>43.810478000000003</v>
      </c>
      <c r="R8223" s="1">
        <v>85.601848000000004</v>
      </c>
      <c r="S8223" s="1">
        <v>20.044152</v>
      </c>
      <c r="T8223" s="1">
        <v>405</v>
      </c>
      <c r="U8223" s="1">
        <v>71.212008999999995</v>
      </c>
      <c r="V8223" s="1">
        <v>0</v>
      </c>
      <c r="W8223" s="1">
        <v>574.46769600000005</v>
      </c>
      <c r="X8223" s="8">
        <v>0.13337869676195721</v>
      </c>
    </row>
    <row r="8224" spans="1:24" x14ac:dyDescent="0.25">
      <c r="A8224">
        <v>8222</v>
      </c>
      <c r="B8224">
        <v>1166.2540630000001</v>
      </c>
      <c r="C8224">
        <v>7.6843680000000001</v>
      </c>
      <c r="D8224">
        <v>111.899587</v>
      </c>
      <c r="E8224">
        <v>142.212165</v>
      </c>
      <c r="F8224">
        <v>74.538832999999997</v>
      </c>
      <c r="G8224">
        <v>14.25</v>
      </c>
      <c r="H8224" s="2">
        <v>159.193423</v>
      </c>
      <c r="I8224" s="1">
        <v>7.2196129999999998</v>
      </c>
      <c r="J8224" s="5">
        <v>22.8424999999988</v>
      </c>
      <c r="K8224" s="1">
        <v>112.65954000000001</v>
      </c>
      <c r="L8224" s="1">
        <v>193.61375000000001</v>
      </c>
      <c r="M8224" s="1">
        <v>43.237133</v>
      </c>
      <c r="N8224" s="1">
        <v>469.404833</v>
      </c>
      <c r="O8224" s="1">
        <v>352.59897999999998</v>
      </c>
      <c r="P8224" s="1">
        <v>611.513597</v>
      </c>
      <c r="Q8224" s="1">
        <v>44.501603000000003</v>
      </c>
      <c r="R8224" s="1">
        <v>84.576908000000003</v>
      </c>
      <c r="S8224" s="1">
        <v>20.684622999999998</v>
      </c>
      <c r="T8224" s="1">
        <v>335</v>
      </c>
      <c r="U8224" s="1">
        <v>75.126537999999996</v>
      </c>
      <c r="V8224" s="1">
        <v>0</v>
      </c>
      <c r="W8224" s="1">
        <v>600.37049000000002</v>
      </c>
      <c r="X8224" s="8">
        <v>0.1087497166657819</v>
      </c>
    </row>
    <row r="8225" spans="1:24" x14ac:dyDescent="0.25">
      <c r="A8225">
        <v>8223</v>
      </c>
      <c r="B8225">
        <v>1203.7438500000001</v>
      </c>
      <c r="C8225">
        <v>7.5805179999999996</v>
      </c>
      <c r="D8225">
        <v>110.85488700000001</v>
      </c>
      <c r="E8225">
        <v>143.21614400000001</v>
      </c>
      <c r="F8225">
        <v>76.538285000000002</v>
      </c>
      <c r="G8225">
        <v>12.350528000000001</v>
      </c>
      <c r="H8225" s="2">
        <v>162.34751600000001</v>
      </c>
      <c r="I8225" s="1">
        <v>8.0327459999999995</v>
      </c>
      <c r="J8225" s="5">
        <v>21.653666666650601</v>
      </c>
      <c r="K8225" s="1">
        <v>117.873728</v>
      </c>
      <c r="L8225" s="1">
        <v>193.714192</v>
      </c>
      <c r="M8225" s="1">
        <v>42.527402000000002</v>
      </c>
      <c r="N8225" s="1">
        <v>478.03611799999999</v>
      </c>
      <c r="O8225" s="1">
        <v>357.739259</v>
      </c>
      <c r="P8225" s="1">
        <v>615.94556299999999</v>
      </c>
      <c r="Q8225" s="1">
        <v>43.777307</v>
      </c>
      <c r="R8225" s="1">
        <v>86.684618</v>
      </c>
      <c r="S8225" s="1">
        <v>21.052078000000002</v>
      </c>
      <c r="T8225" s="1">
        <v>293</v>
      </c>
      <c r="U8225" s="1">
        <v>79.256828999999996</v>
      </c>
      <c r="V8225" s="1">
        <v>0</v>
      </c>
      <c r="W8225" s="1">
        <v>601.19700399999999</v>
      </c>
      <c r="X8225" s="8">
        <v>4.0757978547541283E-2</v>
      </c>
    </row>
    <row r="8226" spans="1:24" x14ac:dyDescent="0.25">
      <c r="A8226">
        <v>8224</v>
      </c>
      <c r="B8226">
        <v>1173.8111550000001</v>
      </c>
      <c r="C8226">
        <v>7.0269300000000001</v>
      </c>
      <c r="D8226">
        <v>108.431488</v>
      </c>
      <c r="E8226">
        <v>145.29625999999999</v>
      </c>
      <c r="F8226">
        <v>76.541887000000003</v>
      </c>
      <c r="G8226">
        <v>12.35</v>
      </c>
      <c r="H8226" s="2">
        <v>164.85742500000001</v>
      </c>
      <c r="I8226" s="1">
        <v>7.8149110000000004</v>
      </c>
      <c r="J8226" s="5">
        <v>19.683666666678601</v>
      </c>
      <c r="K8226" s="1">
        <v>103.911506</v>
      </c>
      <c r="L8226" s="1">
        <v>193.485806</v>
      </c>
      <c r="M8226" s="1">
        <v>40.760353000000002</v>
      </c>
      <c r="N8226" s="1">
        <v>459.69014900000002</v>
      </c>
      <c r="O8226" s="1">
        <v>346.85727399999996</v>
      </c>
      <c r="P8226" s="1">
        <v>600.09845900000005</v>
      </c>
      <c r="Q8226" s="1">
        <v>42.146987000000003</v>
      </c>
      <c r="R8226" s="1">
        <v>86.515116000000006</v>
      </c>
      <c r="S8226" s="1">
        <v>20.943314000000001</v>
      </c>
      <c r="T8226" s="1">
        <v>268</v>
      </c>
      <c r="U8226" s="1">
        <v>74.632311000000001</v>
      </c>
      <c r="V8226" s="1">
        <v>0</v>
      </c>
      <c r="W8226" s="1">
        <v>585.573712</v>
      </c>
      <c r="X8226" s="8">
        <v>0</v>
      </c>
    </row>
    <row r="8227" spans="1:24" x14ac:dyDescent="0.25">
      <c r="A8227">
        <v>8225</v>
      </c>
      <c r="B8227">
        <v>1133.383926</v>
      </c>
      <c r="C8227">
        <v>7.9597680000000004</v>
      </c>
      <c r="D8227">
        <v>100.93210999999999</v>
      </c>
      <c r="E8227">
        <v>141.142473</v>
      </c>
      <c r="F8227">
        <v>81.544297</v>
      </c>
      <c r="G8227">
        <v>7.6013200000000003</v>
      </c>
      <c r="H8227" s="2">
        <v>156.650577</v>
      </c>
      <c r="I8227" s="1">
        <v>6.8173029999999999</v>
      </c>
      <c r="J8227" s="5">
        <v>21.011499999993198</v>
      </c>
      <c r="K8227" s="1">
        <v>101.70601600000001</v>
      </c>
      <c r="L8227" s="1">
        <v>196.30918800000001</v>
      </c>
      <c r="M8227" s="1">
        <v>40.125166999999998</v>
      </c>
      <c r="N8227" s="1">
        <v>439.35833500000001</v>
      </c>
      <c r="O8227" s="1">
        <v>328.61741600000005</v>
      </c>
      <c r="P8227" s="1">
        <v>556.15524099999993</v>
      </c>
      <c r="Q8227" s="1">
        <v>35.392175999999999</v>
      </c>
      <c r="R8227" s="1">
        <v>88.175916000000001</v>
      </c>
      <c r="S8227" s="1">
        <v>20.714034000000002</v>
      </c>
      <c r="T8227" s="1">
        <v>232</v>
      </c>
      <c r="U8227" s="1">
        <v>72.434216000000006</v>
      </c>
      <c r="V8227" s="1">
        <v>0</v>
      </c>
      <c r="W8227" s="1">
        <v>545.40554199999997</v>
      </c>
      <c r="X8227" s="8">
        <v>0</v>
      </c>
    </row>
    <row r="8228" spans="1:24" x14ac:dyDescent="0.25">
      <c r="A8228">
        <v>8226</v>
      </c>
      <c r="B8228">
        <v>1082.6950260000001</v>
      </c>
      <c r="C8228">
        <v>11.785636</v>
      </c>
      <c r="D8228">
        <v>92.591688000000005</v>
      </c>
      <c r="E8228">
        <v>124.22139300000001</v>
      </c>
      <c r="F8228">
        <v>83.549138999999997</v>
      </c>
      <c r="G8228">
        <v>5.7005280000000003</v>
      </c>
      <c r="H8228" s="2">
        <v>140.97853900000001</v>
      </c>
      <c r="I8228" s="1">
        <v>5.2581810000000004</v>
      </c>
      <c r="J8228" s="5">
        <v>20.875833333324398</v>
      </c>
      <c r="K8228" s="1">
        <v>93.285746000000003</v>
      </c>
      <c r="L8228" s="1">
        <v>190.543114</v>
      </c>
      <c r="M8228" s="1">
        <v>37.082141</v>
      </c>
      <c r="N8228" s="1">
        <v>399.824951</v>
      </c>
      <c r="O8228" s="1">
        <v>250.655888</v>
      </c>
      <c r="P8228" s="1">
        <v>449.17410700000005</v>
      </c>
      <c r="Q8228" s="1">
        <v>19.680302000000001</v>
      </c>
      <c r="R8228" s="1">
        <v>83.494162000000003</v>
      </c>
      <c r="S8228" s="1">
        <v>19.081886000000001</v>
      </c>
      <c r="T8228" s="1">
        <v>216</v>
      </c>
      <c r="U8228" s="1">
        <v>65.135440000000003</v>
      </c>
      <c r="V8228" s="1">
        <v>0</v>
      </c>
      <c r="W8228" s="1">
        <v>404.13336600000002</v>
      </c>
      <c r="X8228" s="8">
        <v>0</v>
      </c>
    </row>
    <row r="8229" spans="1:24" x14ac:dyDescent="0.25">
      <c r="A8229">
        <v>8227</v>
      </c>
      <c r="B8229">
        <v>1037.4596300000001</v>
      </c>
      <c r="C8229">
        <v>12.964669000000001</v>
      </c>
      <c r="D8229">
        <v>88.223314000000002</v>
      </c>
      <c r="E8229">
        <v>109.707087</v>
      </c>
      <c r="F8229">
        <v>84.551489000000004</v>
      </c>
      <c r="G8229">
        <v>4.7502639999999996</v>
      </c>
      <c r="H8229" s="2">
        <v>127.460251</v>
      </c>
      <c r="I8229" s="1">
        <v>5.1574229999999996</v>
      </c>
      <c r="J8229" s="5">
        <v>17.5973333333386</v>
      </c>
      <c r="K8229" s="1">
        <v>84.335769999999997</v>
      </c>
      <c r="L8229" s="1">
        <v>160.64206999999999</v>
      </c>
      <c r="M8229" s="1">
        <v>30.109705000000002</v>
      </c>
      <c r="N8229" s="1">
        <v>352.234914</v>
      </c>
      <c r="O8229" s="1">
        <v>170.95379</v>
      </c>
      <c r="P8229" s="1">
        <v>385.11726900000002</v>
      </c>
      <c r="Q8229" s="1">
        <v>12.837337</v>
      </c>
      <c r="R8229" s="1">
        <v>75.344914000000003</v>
      </c>
      <c r="S8229" s="1">
        <v>17.921793999999998</v>
      </c>
      <c r="T8229" s="1">
        <v>209</v>
      </c>
      <c r="U8229" s="1">
        <v>56.657186000000003</v>
      </c>
      <c r="V8229" s="1">
        <v>0</v>
      </c>
      <c r="W8229" s="1">
        <v>361.76763399999999</v>
      </c>
      <c r="X8229" s="8">
        <v>0</v>
      </c>
    </row>
    <row r="8230" spans="1:24" x14ac:dyDescent="0.25">
      <c r="A8230">
        <v>8228</v>
      </c>
      <c r="B8230">
        <v>978.47448099999997</v>
      </c>
      <c r="C8230">
        <v>9.6157129999999995</v>
      </c>
      <c r="D8230">
        <v>75.696352000000005</v>
      </c>
      <c r="E8230">
        <v>104.18956</v>
      </c>
      <c r="F8230">
        <v>82.553747000000001</v>
      </c>
      <c r="G8230">
        <v>6.6494720000000003</v>
      </c>
      <c r="H8230" s="2">
        <v>122.429388</v>
      </c>
      <c r="I8230" s="1">
        <v>5.0481639999999999</v>
      </c>
      <c r="J8230" s="5">
        <v>11.6197568305942</v>
      </c>
      <c r="K8230" s="1">
        <v>80.292848000000006</v>
      </c>
      <c r="L8230" s="1">
        <v>140.66022799999999</v>
      </c>
      <c r="M8230" s="1">
        <v>17.053336999999999</v>
      </c>
      <c r="N8230" s="1">
        <v>293.80133999999998</v>
      </c>
      <c r="O8230" s="1">
        <v>143.09624100000002</v>
      </c>
      <c r="P8230" s="1">
        <v>354.32168799999999</v>
      </c>
      <c r="Q8230" s="1">
        <v>10.886215</v>
      </c>
      <c r="R8230" s="1">
        <v>66.909766000000005</v>
      </c>
      <c r="S8230" s="1">
        <v>17.156880999999998</v>
      </c>
      <c r="T8230" s="1">
        <v>182</v>
      </c>
      <c r="U8230" s="1">
        <v>48.286656000000001</v>
      </c>
      <c r="V8230" s="1">
        <v>0</v>
      </c>
      <c r="W8230" s="1">
        <v>299.58655599999997</v>
      </c>
      <c r="X8230" s="8">
        <v>0</v>
      </c>
    </row>
    <row r="8231" spans="1:24" x14ac:dyDescent="0.25">
      <c r="A8231">
        <v>8229</v>
      </c>
      <c r="B8231">
        <v>937.56835799999999</v>
      </c>
      <c r="C8231">
        <v>5.9756030000000004</v>
      </c>
      <c r="D8231">
        <v>34.054901999999998</v>
      </c>
      <c r="E8231">
        <v>100.08933</v>
      </c>
      <c r="F8231">
        <v>82.557299</v>
      </c>
      <c r="G8231">
        <v>6.65</v>
      </c>
      <c r="H8231" s="2">
        <v>119.93118699999999</v>
      </c>
      <c r="I8231" s="1">
        <v>4.9755799999999999</v>
      </c>
      <c r="J8231" s="5">
        <v>9.8560878021817206</v>
      </c>
      <c r="K8231" s="1">
        <v>77.119811999999996</v>
      </c>
      <c r="L8231" s="1">
        <v>129.48695000000001</v>
      </c>
      <c r="M8231" s="1">
        <v>11.958731</v>
      </c>
      <c r="N8231" s="1">
        <v>260.47830199999999</v>
      </c>
      <c r="O8231" s="1">
        <v>140.64491500000003</v>
      </c>
      <c r="P8231" s="1">
        <v>310.78420199999999</v>
      </c>
      <c r="Q8231" s="1">
        <v>10.371112999999999</v>
      </c>
      <c r="R8231" s="1">
        <v>62.437384000000002</v>
      </c>
      <c r="S8231" s="1">
        <v>15.835863</v>
      </c>
      <c r="T8231" s="1">
        <v>176</v>
      </c>
      <c r="U8231" s="1">
        <v>43.697558000000001</v>
      </c>
      <c r="V8231" s="1">
        <v>0</v>
      </c>
      <c r="W8231" s="1">
        <v>270.45846599999999</v>
      </c>
      <c r="X8231" s="8">
        <v>0</v>
      </c>
    </row>
    <row r="8232" spans="1:24" x14ac:dyDescent="0.25">
      <c r="A8232">
        <v>8230</v>
      </c>
      <c r="B8232">
        <v>916.12930400000005</v>
      </c>
      <c r="C8232">
        <v>4.5284409999999999</v>
      </c>
      <c r="D8232">
        <v>19.354644</v>
      </c>
      <c r="E8232">
        <v>98.905709000000002</v>
      </c>
      <c r="F8232">
        <v>83.553021999999999</v>
      </c>
      <c r="G8232">
        <v>5.7002639999999998</v>
      </c>
      <c r="H8232" s="2">
        <v>104.69758400000001</v>
      </c>
      <c r="I8232" s="1">
        <v>4.4364889999999999</v>
      </c>
      <c r="J8232" s="5">
        <v>10.7714887005568</v>
      </c>
      <c r="K8232" s="1">
        <v>69.531738000000004</v>
      </c>
      <c r="L8232" s="1">
        <v>111.752076</v>
      </c>
      <c r="M8232" s="1">
        <v>11.502948999999999</v>
      </c>
      <c r="N8232" s="1">
        <v>240.12470400000001</v>
      </c>
      <c r="O8232" s="1">
        <v>131.17204100000001</v>
      </c>
      <c r="P8232" s="1">
        <v>269.74942800000002</v>
      </c>
      <c r="Q8232" s="1">
        <v>10.408887999999999</v>
      </c>
      <c r="R8232" s="1">
        <v>58.605255999999997</v>
      </c>
      <c r="S8232" s="1">
        <v>14.694290000000001</v>
      </c>
      <c r="T8232" s="1">
        <v>161</v>
      </c>
      <c r="U8232" s="1">
        <v>40.407249</v>
      </c>
      <c r="V8232" s="1">
        <v>0</v>
      </c>
      <c r="W8232" s="1">
        <v>257.91908999999998</v>
      </c>
      <c r="X8232" s="8">
        <v>0</v>
      </c>
    </row>
    <row r="8233" spans="1:24" x14ac:dyDescent="0.25">
      <c r="A8233">
        <v>8231</v>
      </c>
      <c r="B8233">
        <v>883.69547599999999</v>
      </c>
      <c r="C8233">
        <v>3.7840950000000002</v>
      </c>
      <c r="D8233">
        <v>18.909193999999999</v>
      </c>
      <c r="E8233">
        <v>97.462502999999998</v>
      </c>
      <c r="F8233">
        <v>83.557550000000006</v>
      </c>
      <c r="G8233">
        <v>5.7</v>
      </c>
      <c r="H8233" s="2">
        <v>92.671846000000002</v>
      </c>
      <c r="I8233" s="1">
        <v>3.8010999999999999</v>
      </c>
      <c r="J8233" s="5">
        <v>9.9573415300401393</v>
      </c>
      <c r="K8233" s="1">
        <v>62.521816000000001</v>
      </c>
      <c r="L8233" s="1">
        <v>104.05162799999999</v>
      </c>
      <c r="M8233" s="1">
        <v>11.339332000000001</v>
      </c>
      <c r="N8233" s="1">
        <v>225.471181</v>
      </c>
      <c r="O8233" s="1">
        <v>119.63785</v>
      </c>
      <c r="P8233" s="1">
        <v>251.946124</v>
      </c>
      <c r="Q8233" s="1">
        <v>10.462204</v>
      </c>
      <c r="R8233" s="1">
        <v>58.915768</v>
      </c>
      <c r="S8233" s="1">
        <v>14.12158</v>
      </c>
      <c r="T8233" s="1">
        <v>144</v>
      </c>
      <c r="U8233" s="1">
        <v>36.924776999999999</v>
      </c>
      <c r="V8233" s="1">
        <v>0</v>
      </c>
      <c r="W8233" s="1">
        <v>254.341442</v>
      </c>
      <c r="X8233" s="8">
        <v>0</v>
      </c>
    </row>
    <row r="8234" spans="1:24" x14ac:dyDescent="0.25">
      <c r="A8234">
        <v>8232</v>
      </c>
      <c r="B8234">
        <v>844.85426399999994</v>
      </c>
      <c r="C8234">
        <v>3.2943380000000002</v>
      </c>
      <c r="D8234">
        <v>18.958877000000001</v>
      </c>
      <c r="E8234">
        <v>97.490960000000001</v>
      </c>
      <c r="F8234">
        <v>83.556421</v>
      </c>
      <c r="G8234">
        <v>5.7</v>
      </c>
      <c r="H8234" s="2">
        <v>83.773940999999994</v>
      </c>
      <c r="I8234" s="1">
        <v>4.3245509999999996</v>
      </c>
      <c r="J8234" s="5">
        <v>9.8694748541456594</v>
      </c>
      <c r="K8234" s="1">
        <v>59.458688000000002</v>
      </c>
      <c r="L8234" s="1">
        <v>98.129475999999997</v>
      </c>
      <c r="M8234" s="1">
        <v>11.446503</v>
      </c>
      <c r="N8234" s="1">
        <v>211.87779599999999</v>
      </c>
      <c r="O8234" s="1">
        <v>110.79739599999999</v>
      </c>
      <c r="P8234" s="1">
        <v>247.58718099999999</v>
      </c>
      <c r="Q8234" s="1">
        <v>10.223376</v>
      </c>
      <c r="R8234" s="1">
        <v>58.451928000000002</v>
      </c>
      <c r="S8234" s="1">
        <v>13.714677999999999</v>
      </c>
      <c r="T8234" s="1">
        <v>119</v>
      </c>
      <c r="U8234" s="1">
        <v>33.234572</v>
      </c>
      <c r="V8234" s="1">
        <v>0</v>
      </c>
      <c r="W8234" s="1">
        <v>252.13860399999999</v>
      </c>
      <c r="X8234" s="8">
        <v>0</v>
      </c>
    </row>
    <row r="8235" spans="1:24" x14ac:dyDescent="0.25">
      <c r="A8235">
        <v>8233</v>
      </c>
      <c r="B8235">
        <v>852.18818299999998</v>
      </c>
      <c r="C8235">
        <v>3.0579589999999999</v>
      </c>
      <c r="D8235">
        <v>19.087707999999999</v>
      </c>
      <c r="E8235">
        <v>96.843322999999998</v>
      </c>
      <c r="F8235">
        <v>84.556040999999993</v>
      </c>
      <c r="G8235">
        <v>4.7502639999999996</v>
      </c>
      <c r="H8235" s="2">
        <v>79.607069999999993</v>
      </c>
      <c r="I8235" s="1">
        <v>4.8149300000000004</v>
      </c>
      <c r="J8235" s="5">
        <v>11.512683615816</v>
      </c>
      <c r="K8235" s="1">
        <v>54.035902</v>
      </c>
      <c r="L8235" s="1">
        <v>84.243933999999996</v>
      </c>
      <c r="M8235" s="1">
        <v>11.727611</v>
      </c>
      <c r="N8235" s="1">
        <v>202.19490099999999</v>
      </c>
      <c r="O8235" s="1">
        <v>102.484801</v>
      </c>
      <c r="P8235" s="1">
        <v>233.93534099999999</v>
      </c>
      <c r="Q8235" s="1">
        <v>10.209413</v>
      </c>
      <c r="R8235" s="1">
        <v>58.076385999999999</v>
      </c>
      <c r="S8235" s="1">
        <v>13.177576999999999</v>
      </c>
      <c r="T8235" s="1">
        <v>107</v>
      </c>
      <c r="U8235" s="1">
        <v>32.608614000000003</v>
      </c>
      <c r="V8235" s="1">
        <v>0</v>
      </c>
      <c r="W8235" s="1">
        <v>251.684056</v>
      </c>
      <c r="X8235" s="8">
        <v>0</v>
      </c>
    </row>
    <row r="8236" spans="1:24" x14ac:dyDescent="0.25">
      <c r="A8236">
        <v>8234</v>
      </c>
      <c r="B8236">
        <v>842.37566500000003</v>
      </c>
      <c r="C8236">
        <v>2.6667149999999999</v>
      </c>
      <c r="D8236">
        <v>18.948813000000001</v>
      </c>
      <c r="E8236">
        <v>96.325103999999996</v>
      </c>
      <c r="F8236">
        <v>83.556225999999995</v>
      </c>
      <c r="G8236">
        <v>5.6997359999999997</v>
      </c>
      <c r="H8236" s="2">
        <v>78.951893999999996</v>
      </c>
      <c r="I8236" s="1">
        <v>5.1322599999999996</v>
      </c>
      <c r="J8236" s="5">
        <v>10.308333333348799</v>
      </c>
      <c r="K8236" s="1">
        <v>41.755572000000001</v>
      </c>
      <c r="L8236" s="1">
        <v>79.061195999999995</v>
      </c>
      <c r="M8236" s="1">
        <v>11.54443</v>
      </c>
      <c r="N8236" s="1">
        <v>199.44225399999999</v>
      </c>
      <c r="O8236" s="1">
        <v>103.21078499999999</v>
      </c>
      <c r="P8236" s="1">
        <v>232.933043</v>
      </c>
      <c r="Q8236" s="1">
        <v>10.057771000000001</v>
      </c>
      <c r="R8236" s="1">
        <v>58.194947999999997</v>
      </c>
      <c r="S8236" s="1">
        <v>12.526896000000001</v>
      </c>
      <c r="T8236" s="1">
        <v>105</v>
      </c>
      <c r="U8236" s="1">
        <v>32.188158000000001</v>
      </c>
      <c r="V8236" s="1">
        <v>0</v>
      </c>
      <c r="W8236" s="1">
        <v>258.06448599999999</v>
      </c>
      <c r="X8236" s="8">
        <v>0</v>
      </c>
    </row>
    <row r="8237" spans="1:24" x14ac:dyDescent="0.25">
      <c r="A8237">
        <v>8235</v>
      </c>
      <c r="B8237">
        <v>828.92296899999997</v>
      </c>
      <c r="C8237">
        <v>2.8351869999999999</v>
      </c>
      <c r="D8237">
        <v>18.984497000000001</v>
      </c>
      <c r="E8237">
        <v>95.706451000000001</v>
      </c>
      <c r="F8237">
        <v>83.559196999999998</v>
      </c>
      <c r="G8237">
        <v>5.7</v>
      </c>
      <c r="H8237" s="2">
        <v>78.767567</v>
      </c>
      <c r="I8237" s="1">
        <v>5.0472390000000003</v>
      </c>
      <c r="J8237" s="5">
        <v>9.3778333333320898</v>
      </c>
      <c r="K8237" s="1">
        <v>33.925232000000001</v>
      </c>
      <c r="L8237" s="1">
        <v>78.879242000000005</v>
      </c>
      <c r="M8237" s="1">
        <v>11.32319</v>
      </c>
      <c r="N8237" s="1">
        <v>194.941213</v>
      </c>
      <c r="O8237" s="1">
        <v>102.187634</v>
      </c>
      <c r="P8237" s="1">
        <v>236.85378399999999</v>
      </c>
      <c r="Q8237" s="1">
        <v>10.082822</v>
      </c>
      <c r="R8237" s="1">
        <v>58.263744000000003</v>
      </c>
      <c r="S8237" s="1">
        <v>12.277708000000001</v>
      </c>
      <c r="T8237" s="1">
        <v>105</v>
      </c>
      <c r="U8237" s="1">
        <v>30.529951000000001</v>
      </c>
      <c r="V8237" s="1">
        <v>0</v>
      </c>
      <c r="W8237" s="1">
        <v>255.97904600000001</v>
      </c>
      <c r="X8237" s="8">
        <v>0</v>
      </c>
    </row>
    <row r="8238" spans="1:24" x14ac:dyDescent="0.25">
      <c r="A8238">
        <v>8236</v>
      </c>
      <c r="B8238">
        <v>825.46714699999995</v>
      </c>
      <c r="C8238">
        <v>2.7319779999999998</v>
      </c>
      <c r="D8238">
        <v>18.896280000000001</v>
      </c>
      <c r="E8238">
        <v>96.084466000000006</v>
      </c>
      <c r="F8238">
        <v>84.560062000000002</v>
      </c>
      <c r="G8238">
        <v>4.7502639999999996</v>
      </c>
      <c r="H8238" s="2">
        <v>77.862570000000005</v>
      </c>
      <c r="I8238" s="1">
        <v>4.3071729999999997</v>
      </c>
      <c r="J8238" s="5">
        <v>7.1929863387776996</v>
      </c>
      <c r="K8238" s="1">
        <v>27.609491999999999</v>
      </c>
      <c r="L8238" s="1">
        <v>77.804916000000006</v>
      </c>
      <c r="M8238" s="1">
        <v>11.298496</v>
      </c>
      <c r="N8238" s="1">
        <v>190.116274</v>
      </c>
      <c r="O8238" s="1">
        <v>95.088182999999987</v>
      </c>
      <c r="P8238" s="1">
        <v>245.59615399999998</v>
      </c>
      <c r="Q8238" s="1">
        <v>10.163467000000001</v>
      </c>
      <c r="R8238" s="1">
        <v>58.562131999999998</v>
      </c>
      <c r="S8238" s="1">
        <v>12.208102</v>
      </c>
      <c r="T8238" s="1">
        <v>103</v>
      </c>
      <c r="U8238" s="1">
        <v>30.108356000000001</v>
      </c>
      <c r="V8238" s="1">
        <v>0</v>
      </c>
      <c r="W8238" s="1">
        <v>258.699524</v>
      </c>
      <c r="X8238" s="8">
        <v>0</v>
      </c>
    </row>
    <row r="8239" spans="1:24" x14ac:dyDescent="0.25">
      <c r="A8239">
        <v>8237</v>
      </c>
      <c r="B8239">
        <v>832.18748000000005</v>
      </c>
      <c r="C8239">
        <v>2.9681700000000002</v>
      </c>
      <c r="D8239">
        <v>18.828901999999999</v>
      </c>
      <c r="E8239">
        <v>95.717785000000006</v>
      </c>
      <c r="F8239">
        <v>83.555867000000006</v>
      </c>
      <c r="G8239">
        <v>5.6997359999999997</v>
      </c>
      <c r="H8239" s="2">
        <v>77.103335000000001</v>
      </c>
      <c r="I8239" s="1">
        <v>3.8094060000000001</v>
      </c>
      <c r="J8239" s="5">
        <v>6.5434176160197195</v>
      </c>
      <c r="K8239" s="1">
        <v>25.715886000000001</v>
      </c>
      <c r="L8239" s="1">
        <v>77.850024000000005</v>
      </c>
      <c r="M8239" s="1">
        <v>10.875222000000001</v>
      </c>
      <c r="N8239" s="1">
        <v>192.05076299999999</v>
      </c>
      <c r="O8239" s="1">
        <v>90.243831</v>
      </c>
      <c r="P8239" s="1">
        <v>249.04413999999997</v>
      </c>
      <c r="Q8239" s="1">
        <v>10.038264</v>
      </c>
      <c r="R8239" s="1">
        <v>59.728900000000003</v>
      </c>
      <c r="S8239" s="1">
        <v>12.359344</v>
      </c>
      <c r="T8239" s="1">
        <v>114</v>
      </c>
      <c r="U8239" s="1">
        <v>28.920027999999999</v>
      </c>
      <c r="V8239" s="1">
        <v>0</v>
      </c>
      <c r="W8239" s="1">
        <v>274.03010999999998</v>
      </c>
      <c r="X8239" s="8">
        <v>0</v>
      </c>
    </row>
    <row r="8240" spans="1:24" x14ac:dyDescent="0.25">
      <c r="A8240">
        <v>8238</v>
      </c>
      <c r="B8240">
        <v>835.85500500000001</v>
      </c>
      <c r="C8240">
        <v>4.081118</v>
      </c>
      <c r="D8240">
        <v>33.276353</v>
      </c>
      <c r="E8240">
        <v>96.448789000000005</v>
      </c>
      <c r="F8240">
        <v>83.553066000000001</v>
      </c>
      <c r="G8240">
        <v>5.7</v>
      </c>
      <c r="H8240" s="2">
        <v>83.630377999999993</v>
      </c>
      <c r="I8240" s="1">
        <v>4.239179</v>
      </c>
      <c r="J8240" s="5">
        <v>6.6272627118742102</v>
      </c>
      <c r="K8240" s="1">
        <v>25.725490000000001</v>
      </c>
      <c r="L8240" s="1">
        <v>79.235838000000001</v>
      </c>
      <c r="M8240" s="1">
        <v>16.247844000000001</v>
      </c>
      <c r="N8240" s="1">
        <v>201.13884300000001</v>
      </c>
      <c r="O8240" s="1">
        <v>104.03512499999999</v>
      </c>
      <c r="P8240" s="1">
        <v>250.179529</v>
      </c>
      <c r="Q8240" s="1">
        <v>9.9715559999999996</v>
      </c>
      <c r="R8240" s="1">
        <v>61.728909999999999</v>
      </c>
      <c r="S8240" s="1">
        <v>12.038290999999999</v>
      </c>
      <c r="T8240" s="1">
        <v>122</v>
      </c>
      <c r="U8240" s="1">
        <v>31.295667999999999</v>
      </c>
      <c r="V8240" s="1">
        <v>0</v>
      </c>
      <c r="W8240" s="1">
        <v>328.32158600000002</v>
      </c>
      <c r="X8240" s="8">
        <v>0</v>
      </c>
    </row>
    <row r="8241" spans="1:24" x14ac:dyDescent="0.25">
      <c r="A8241">
        <v>8239</v>
      </c>
      <c r="B8241">
        <v>882.78750700000001</v>
      </c>
      <c r="C8241">
        <v>5.4823820000000003</v>
      </c>
      <c r="D8241">
        <v>55.832512000000001</v>
      </c>
      <c r="E8241">
        <v>102.414993</v>
      </c>
      <c r="F8241">
        <v>81.545642000000001</v>
      </c>
      <c r="G8241">
        <v>7.5994719999999996</v>
      </c>
      <c r="H8241" s="2">
        <v>99.072159999999997</v>
      </c>
      <c r="I8241" s="1">
        <v>5.0693739999999998</v>
      </c>
      <c r="J8241" s="5">
        <v>12.5066666666534</v>
      </c>
      <c r="K8241" s="1">
        <v>40.433273999999997</v>
      </c>
      <c r="L8241" s="1">
        <v>96.109074000000007</v>
      </c>
      <c r="M8241" s="1">
        <v>21.529996000000001</v>
      </c>
      <c r="N8241" s="1">
        <v>231.02229399999999</v>
      </c>
      <c r="O8241" s="1">
        <v>158.52954500000001</v>
      </c>
      <c r="P8241" s="1">
        <v>266.63457900000003</v>
      </c>
      <c r="Q8241" s="1">
        <v>12.230055</v>
      </c>
      <c r="R8241" s="1">
        <v>58.825735999999999</v>
      </c>
      <c r="S8241" s="1">
        <v>11.873727000000001</v>
      </c>
      <c r="T8241" s="1">
        <v>195</v>
      </c>
      <c r="U8241" s="1">
        <v>39.974885999999998</v>
      </c>
      <c r="V8241" s="1">
        <v>0</v>
      </c>
      <c r="W8241" s="1">
        <v>360.86149999999998</v>
      </c>
      <c r="X8241" s="8">
        <v>0</v>
      </c>
    </row>
    <row r="8242" spans="1:24" x14ac:dyDescent="0.25">
      <c r="A8242">
        <v>8240</v>
      </c>
      <c r="B8242">
        <v>966.58484899999996</v>
      </c>
      <c r="C8242">
        <v>10.199422</v>
      </c>
      <c r="D8242">
        <v>83.971237000000002</v>
      </c>
      <c r="E8242">
        <v>104.184116</v>
      </c>
      <c r="F8242">
        <v>77.542055000000005</v>
      </c>
      <c r="G8242">
        <v>11.398944999999999</v>
      </c>
      <c r="H8242" s="2">
        <v>119.85992899999999</v>
      </c>
      <c r="I8242" s="1">
        <v>5.5800539999999996</v>
      </c>
      <c r="J8242" s="5">
        <v>16.535666666663001</v>
      </c>
      <c r="K8242" s="1">
        <v>78.594723999999999</v>
      </c>
      <c r="L8242" s="1">
        <v>147.03863999999999</v>
      </c>
      <c r="M8242" s="1">
        <v>35.988553000000003</v>
      </c>
      <c r="N8242" s="1">
        <v>295.67734400000001</v>
      </c>
      <c r="O8242" s="1">
        <v>236.30519600000002</v>
      </c>
      <c r="P8242" s="1">
        <v>372.62730799999997</v>
      </c>
      <c r="Q8242" s="1">
        <v>28.504407</v>
      </c>
      <c r="R8242" s="1">
        <v>62.983367999999999</v>
      </c>
      <c r="S8242" s="1">
        <v>13.036652999999999</v>
      </c>
      <c r="T8242" s="1">
        <v>280</v>
      </c>
      <c r="U8242" s="1">
        <v>46.854998999999999</v>
      </c>
      <c r="V8242" s="1">
        <v>0</v>
      </c>
      <c r="W8242" s="1">
        <v>415.35489000000001</v>
      </c>
      <c r="X8242" s="8">
        <v>0</v>
      </c>
    </row>
    <row r="8243" spans="1:24" x14ac:dyDescent="0.25">
      <c r="A8243">
        <v>8241</v>
      </c>
      <c r="B8243">
        <v>1033.889862</v>
      </c>
      <c r="C8243">
        <v>16.137584</v>
      </c>
      <c r="D8243">
        <v>96.852603000000002</v>
      </c>
      <c r="E8243">
        <v>117.20945</v>
      </c>
      <c r="F8243">
        <v>73.540775999999994</v>
      </c>
      <c r="G8243">
        <v>15.198945</v>
      </c>
      <c r="H8243" s="2">
        <v>144.55320900000001</v>
      </c>
      <c r="I8243" s="1">
        <v>6.9816799999999999</v>
      </c>
      <c r="J8243" s="5">
        <v>20.0408333333325</v>
      </c>
      <c r="K8243" s="1">
        <v>94.827020000000005</v>
      </c>
      <c r="L8243" s="1">
        <v>170.161438</v>
      </c>
      <c r="M8243" s="1">
        <v>41.629370999999999</v>
      </c>
      <c r="N8243" s="1">
        <v>365.21527200000003</v>
      </c>
      <c r="O8243" s="1">
        <v>291.76623700000005</v>
      </c>
      <c r="P8243" s="1">
        <v>490.239193</v>
      </c>
      <c r="Q8243" s="1">
        <v>37.547494999999998</v>
      </c>
      <c r="R8243" s="1">
        <v>74.127902000000006</v>
      </c>
      <c r="S8243" s="1">
        <v>16.681882999999999</v>
      </c>
      <c r="T8243" s="1">
        <v>301</v>
      </c>
      <c r="U8243" s="1">
        <v>63.015078000000003</v>
      </c>
      <c r="V8243" s="1">
        <v>0</v>
      </c>
      <c r="W8243" s="1">
        <v>488.56947600000001</v>
      </c>
      <c r="X8243" s="8">
        <v>0</v>
      </c>
    </row>
    <row r="8244" spans="1:24" x14ac:dyDescent="0.25">
      <c r="A8244">
        <v>8242</v>
      </c>
      <c r="B8244">
        <v>1131.994559</v>
      </c>
      <c r="C8244">
        <v>14.507267000000001</v>
      </c>
      <c r="D8244">
        <v>102.789975</v>
      </c>
      <c r="E8244">
        <v>133.134795</v>
      </c>
      <c r="F8244">
        <v>75.537600999999995</v>
      </c>
      <c r="G8244">
        <v>13.300528</v>
      </c>
      <c r="H8244" s="2">
        <v>162.85452699999999</v>
      </c>
      <c r="I8244" s="1">
        <v>6.7880659999999997</v>
      </c>
      <c r="J8244" s="5">
        <v>22.976808743172999</v>
      </c>
      <c r="K8244" s="1">
        <v>95.847130000000007</v>
      </c>
      <c r="L8244" s="1">
        <v>176.11484200000001</v>
      </c>
      <c r="M8244" s="1">
        <v>40.674028999999997</v>
      </c>
      <c r="N8244" s="1">
        <v>416.23356899999999</v>
      </c>
      <c r="O8244" s="1">
        <v>318.88870499999996</v>
      </c>
      <c r="P8244" s="1">
        <v>570.96130100000005</v>
      </c>
      <c r="Q8244" s="1">
        <v>41.212732000000003</v>
      </c>
      <c r="R8244" s="1">
        <v>82.702590000000001</v>
      </c>
      <c r="S8244" s="1">
        <v>18.240109</v>
      </c>
      <c r="T8244" s="1">
        <v>329</v>
      </c>
      <c r="U8244" s="1">
        <v>68.290709000000007</v>
      </c>
      <c r="V8244" s="1">
        <v>0</v>
      </c>
      <c r="W8244" s="1">
        <v>553.39637000000005</v>
      </c>
      <c r="X8244" s="8">
        <v>2.6526641711805111E-2</v>
      </c>
    </row>
    <row r="8245" spans="1:24" x14ac:dyDescent="0.25">
      <c r="A8245">
        <v>8243</v>
      </c>
      <c r="B8245">
        <v>1155.1004390000001</v>
      </c>
      <c r="C8245">
        <v>7.2815289999999999</v>
      </c>
      <c r="D8245">
        <v>102.88041200000001</v>
      </c>
      <c r="E8245">
        <v>137.35547700000001</v>
      </c>
      <c r="F8245">
        <v>69.544291999999999</v>
      </c>
      <c r="G8245">
        <v>18.998415999999999</v>
      </c>
      <c r="H8245" s="2">
        <v>167.885515</v>
      </c>
      <c r="I8245" s="1">
        <v>5.9380499999999996</v>
      </c>
      <c r="J8245" s="5">
        <v>25.026151708792799</v>
      </c>
      <c r="K8245" s="1">
        <v>100.91454</v>
      </c>
      <c r="L8245" s="1">
        <v>180.042112</v>
      </c>
      <c r="M8245" s="1">
        <v>41.079614999999997</v>
      </c>
      <c r="N8245" s="1">
        <v>437.00549899999999</v>
      </c>
      <c r="O8245" s="1">
        <v>337.08311300000003</v>
      </c>
      <c r="P8245" s="1">
        <v>645.75902300000007</v>
      </c>
      <c r="Q8245" s="1">
        <v>40.892555999999999</v>
      </c>
      <c r="R8245" s="1">
        <v>88.870823999999999</v>
      </c>
      <c r="S8245" s="1">
        <v>19.429729999999999</v>
      </c>
      <c r="T8245" s="1">
        <v>325</v>
      </c>
      <c r="U8245" s="1">
        <v>69.568606000000003</v>
      </c>
      <c r="V8245" s="1">
        <v>0</v>
      </c>
      <c r="W8245" s="1">
        <v>599.53430600000002</v>
      </c>
      <c r="X8245" s="8">
        <v>3.9927791614847143E-2</v>
      </c>
    </row>
    <row r="8246" spans="1:24" x14ac:dyDescent="0.25">
      <c r="A8246">
        <v>8244</v>
      </c>
      <c r="B8246">
        <v>1176.2259799999999</v>
      </c>
      <c r="C8246">
        <v>4.91777</v>
      </c>
      <c r="D8246">
        <v>106.345601</v>
      </c>
      <c r="E8246">
        <v>137.281239</v>
      </c>
      <c r="F8246">
        <v>73.544118999999995</v>
      </c>
      <c r="G8246">
        <v>15.201055</v>
      </c>
      <c r="H8246" s="2">
        <v>169.701156</v>
      </c>
      <c r="I8246" s="1">
        <v>6.4794619999999998</v>
      </c>
      <c r="J8246" s="5">
        <v>23.384539548045698</v>
      </c>
      <c r="K8246" s="1">
        <v>103.790316</v>
      </c>
      <c r="L8246" s="1">
        <v>182.807188</v>
      </c>
      <c r="M8246" s="1">
        <v>40.655268999999997</v>
      </c>
      <c r="N8246" s="1">
        <v>454.160393</v>
      </c>
      <c r="O8246" s="1">
        <v>351.74152800000002</v>
      </c>
      <c r="P8246" s="1">
        <v>661.26187200000004</v>
      </c>
      <c r="Q8246" s="1">
        <v>40.161807000000003</v>
      </c>
      <c r="R8246" s="1">
        <v>93.588712000000001</v>
      </c>
      <c r="S8246" s="1">
        <v>20.220230999999998</v>
      </c>
      <c r="T8246" s="1">
        <v>326</v>
      </c>
      <c r="U8246" s="1">
        <v>77.274141</v>
      </c>
      <c r="V8246" s="1">
        <v>0</v>
      </c>
      <c r="W8246" s="1">
        <v>604.00202200000001</v>
      </c>
      <c r="X8246" s="8">
        <v>5.8045271085042871E-2</v>
      </c>
    </row>
    <row r="8247" spans="1:24" x14ac:dyDescent="0.25">
      <c r="A8247">
        <v>8245</v>
      </c>
      <c r="B8247">
        <v>1170.7884730000001</v>
      </c>
      <c r="C8247">
        <v>4.802238</v>
      </c>
      <c r="D8247">
        <v>104.760837</v>
      </c>
      <c r="E8247">
        <v>135.65022500000001</v>
      </c>
      <c r="F8247">
        <v>69.546565999999999</v>
      </c>
      <c r="G8247">
        <v>18.998944999999999</v>
      </c>
      <c r="H8247" s="2">
        <v>163.94321099999999</v>
      </c>
      <c r="I8247" s="1">
        <v>7.3365080000000003</v>
      </c>
      <c r="J8247" s="5">
        <v>17.1851666666625</v>
      </c>
      <c r="K8247" s="1">
        <v>91.049890000000005</v>
      </c>
      <c r="L8247" s="1">
        <v>184.53592800000001</v>
      </c>
      <c r="M8247" s="1">
        <v>39.742241</v>
      </c>
      <c r="N8247" s="1">
        <v>451.62471900000003</v>
      </c>
      <c r="O8247" s="1">
        <v>351.30521399999998</v>
      </c>
      <c r="P8247" s="1">
        <v>643.71763800000008</v>
      </c>
      <c r="Q8247" s="1">
        <v>43.152839999999998</v>
      </c>
      <c r="R8247" s="1">
        <v>100.65442</v>
      </c>
      <c r="S8247" s="1">
        <v>20.937522000000001</v>
      </c>
      <c r="T8247" s="1">
        <v>358</v>
      </c>
      <c r="U8247" s="1">
        <v>74.432024999999996</v>
      </c>
      <c r="V8247" s="1">
        <v>0</v>
      </c>
      <c r="W8247" s="1">
        <v>594.359284</v>
      </c>
      <c r="X8247" s="8">
        <v>4.9879779767543361E-2</v>
      </c>
    </row>
    <row r="8248" spans="1:24" x14ac:dyDescent="0.25">
      <c r="A8248">
        <v>8246</v>
      </c>
      <c r="B8248">
        <v>1171.1108019999999</v>
      </c>
      <c r="C8248">
        <v>6.2600850000000001</v>
      </c>
      <c r="D8248">
        <v>104.485647</v>
      </c>
      <c r="E8248">
        <v>137.64252300000001</v>
      </c>
      <c r="F8248">
        <v>68.546667999999997</v>
      </c>
      <c r="G8248">
        <v>19.949736000000001</v>
      </c>
      <c r="H8248" s="2">
        <v>162.94565299999999</v>
      </c>
      <c r="I8248" s="1">
        <v>6.6329789999999997</v>
      </c>
      <c r="J8248" s="5">
        <v>19.200833333336</v>
      </c>
      <c r="K8248" s="1">
        <v>84.748198000000002</v>
      </c>
      <c r="L8248" s="1">
        <v>189.79596799999999</v>
      </c>
      <c r="M8248" s="1">
        <v>36.342689</v>
      </c>
      <c r="N8248" s="1">
        <v>478.88133599999998</v>
      </c>
      <c r="O8248" s="1">
        <v>369.35142600000006</v>
      </c>
      <c r="P8248" s="1">
        <v>619.66069199999993</v>
      </c>
      <c r="Q8248" s="1">
        <v>43.722496</v>
      </c>
      <c r="R8248" s="1">
        <v>115.234532</v>
      </c>
      <c r="S8248" s="1">
        <v>20.924332</v>
      </c>
      <c r="T8248" s="1">
        <v>294</v>
      </c>
      <c r="U8248" s="1">
        <v>74.694434000000001</v>
      </c>
      <c r="V8248" s="1">
        <v>0</v>
      </c>
      <c r="W8248" s="1">
        <v>592.99906999999996</v>
      </c>
      <c r="X8248" s="8">
        <v>2.1939121788684329E-2</v>
      </c>
    </row>
    <row r="8249" spans="1:24" x14ac:dyDescent="0.25">
      <c r="A8249">
        <v>8247</v>
      </c>
      <c r="B8249">
        <v>1162.1077889999999</v>
      </c>
      <c r="C8249">
        <v>6.8952099999999996</v>
      </c>
      <c r="D8249">
        <v>104.184861</v>
      </c>
      <c r="E8249">
        <v>140.41815700000001</v>
      </c>
      <c r="F8249">
        <v>67.543852000000001</v>
      </c>
      <c r="G8249">
        <v>20.899736000000001</v>
      </c>
      <c r="H8249" s="2">
        <v>164.68419</v>
      </c>
      <c r="I8249" s="1">
        <v>5.4996780000000003</v>
      </c>
      <c r="J8249" s="5">
        <v>19.231833333324101</v>
      </c>
      <c r="K8249" s="1">
        <v>87.157213999999996</v>
      </c>
      <c r="L8249" s="1">
        <v>193.15758400000001</v>
      </c>
      <c r="M8249" s="1">
        <v>35.759588000000001</v>
      </c>
      <c r="N8249" s="1">
        <v>491.43767500000001</v>
      </c>
      <c r="O8249" s="1">
        <v>370.73358599999995</v>
      </c>
      <c r="P8249" s="1">
        <v>592.23801400000002</v>
      </c>
      <c r="Q8249" s="1">
        <v>41.785466999999997</v>
      </c>
      <c r="R8249" s="1">
        <v>116.971958</v>
      </c>
      <c r="S8249" s="1">
        <v>20.902079000000001</v>
      </c>
      <c r="T8249" s="1">
        <v>273</v>
      </c>
      <c r="U8249" s="1">
        <v>76.332661999999999</v>
      </c>
      <c r="V8249" s="1">
        <v>0</v>
      </c>
      <c r="W8249" s="1">
        <v>590.07603600000004</v>
      </c>
      <c r="X8249" s="8">
        <v>4.5232847816290538E-3</v>
      </c>
    </row>
    <row r="8250" spans="1:24" x14ac:dyDescent="0.25">
      <c r="A8250">
        <v>8248</v>
      </c>
      <c r="B8250">
        <v>1115.956394</v>
      </c>
      <c r="C8250">
        <v>6.8821979999999998</v>
      </c>
      <c r="D8250">
        <v>100.473197</v>
      </c>
      <c r="E8250">
        <v>144.372725</v>
      </c>
      <c r="F8250">
        <v>68.539574999999999</v>
      </c>
      <c r="G8250">
        <v>19.950264000000001</v>
      </c>
      <c r="H8250" s="2">
        <v>161.43927500000001</v>
      </c>
      <c r="I8250" s="1">
        <v>6.1800449999999998</v>
      </c>
      <c r="J8250" s="5">
        <v>16.077333333319899</v>
      </c>
      <c r="K8250" s="1">
        <v>97.186160000000001</v>
      </c>
      <c r="L8250" s="1">
        <v>196.220586</v>
      </c>
      <c r="M8250" s="1">
        <v>40.167755</v>
      </c>
      <c r="N8250" s="1">
        <v>466.353905</v>
      </c>
      <c r="O8250" s="1">
        <v>359.16949899999997</v>
      </c>
      <c r="P8250" s="1">
        <v>584.580465</v>
      </c>
      <c r="Q8250" s="1">
        <v>39.558256999999998</v>
      </c>
      <c r="R8250" s="1">
        <v>112.14821600000001</v>
      </c>
      <c r="S8250" s="1">
        <v>20.814717999999999</v>
      </c>
      <c r="T8250" s="1">
        <v>267</v>
      </c>
      <c r="U8250" s="1">
        <v>72.781632000000002</v>
      </c>
      <c r="V8250" s="1">
        <v>0</v>
      </c>
      <c r="W8250" s="1">
        <v>587.12792999999999</v>
      </c>
      <c r="X8250" s="8">
        <v>0</v>
      </c>
    </row>
    <row r="8251" spans="1:24" x14ac:dyDescent="0.25">
      <c r="A8251">
        <v>8249</v>
      </c>
      <c r="B8251">
        <v>1092.3121169999999</v>
      </c>
      <c r="C8251">
        <v>6.8955890000000002</v>
      </c>
      <c r="D8251">
        <v>94.686525000000003</v>
      </c>
      <c r="E8251">
        <v>142.55975100000001</v>
      </c>
      <c r="F8251">
        <v>70.541276999999994</v>
      </c>
      <c r="G8251">
        <v>18.050528</v>
      </c>
      <c r="H8251" s="2">
        <v>154.578112</v>
      </c>
      <c r="I8251" s="1">
        <v>6.085833</v>
      </c>
      <c r="J8251" s="5">
        <v>15.826273224054599</v>
      </c>
      <c r="K8251" s="1">
        <v>107.64125</v>
      </c>
      <c r="L8251" s="1">
        <v>192.742752</v>
      </c>
      <c r="M8251" s="1">
        <v>41.376874999999998</v>
      </c>
      <c r="N8251" s="1">
        <v>424.360027</v>
      </c>
      <c r="O8251" s="1">
        <v>328.83105</v>
      </c>
      <c r="P8251" s="1">
        <v>529.22119999999995</v>
      </c>
      <c r="Q8251" s="1">
        <v>27.316497999999999</v>
      </c>
      <c r="R8251" s="1">
        <v>106.843346</v>
      </c>
      <c r="S8251" s="1">
        <v>20.251760999999998</v>
      </c>
      <c r="T8251" s="1">
        <v>246</v>
      </c>
      <c r="U8251" s="1">
        <v>64.791201999999998</v>
      </c>
      <c r="V8251" s="1">
        <v>0</v>
      </c>
      <c r="W8251" s="1">
        <v>465.20249799999999</v>
      </c>
      <c r="X8251" s="8">
        <v>0</v>
      </c>
    </row>
    <row r="8252" spans="1:24" x14ac:dyDescent="0.25">
      <c r="A8252">
        <v>8250</v>
      </c>
      <c r="B8252">
        <v>1042.9722870000001</v>
      </c>
      <c r="C8252">
        <v>6.08779</v>
      </c>
      <c r="D8252">
        <v>79.217611000000005</v>
      </c>
      <c r="E8252">
        <v>121.31468700000001</v>
      </c>
      <c r="F8252">
        <v>77.544884999999994</v>
      </c>
      <c r="G8252">
        <v>11.401847999999999</v>
      </c>
      <c r="H8252" s="2">
        <v>141.05674400000001</v>
      </c>
      <c r="I8252" s="1">
        <v>5.6692669999999996</v>
      </c>
      <c r="J8252" s="5">
        <v>16.795715476531697</v>
      </c>
      <c r="K8252" s="1">
        <v>80.219027999999994</v>
      </c>
      <c r="L8252" s="1">
        <v>177.63997000000001</v>
      </c>
      <c r="M8252" s="1">
        <v>36.556663999999998</v>
      </c>
      <c r="N8252" s="1">
        <v>363.55406299999999</v>
      </c>
      <c r="O8252" s="1">
        <v>255.13761099999999</v>
      </c>
      <c r="P8252" s="1">
        <v>405.50784699999997</v>
      </c>
      <c r="Q8252" s="1">
        <v>19.745647999999999</v>
      </c>
      <c r="R8252" s="1">
        <v>100.25454000000001</v>
      </c>
      <c r="S8252" s="1">
        <v>18.663412999999998</v>
      </c>
      <c r="T8252" s="1">
        <v>249</v>
      </c>
      <c r="U8252" s="1">
        <v>57.167847999999999</v>
      </c>
      <c r="V8252" s="1">
        <v>0</v>
      </c>
      <c r="W8252" s="1">
        <v>370.09058800000003</v>
      </c>
      <c r="X8252" s="8">
        <v>0</v>
      </c>
    </row>
    <row r="8253" spans="1:24" x14ac:dyDescent="0.25">
      <c r="A8253">
        <v>8251</v>
      </c>
      <c r="B8253">
        <v>983.84683600000005</v>
      </c>
      <c r="C8253">
        <v>5.2951870000000003</v>
      </c>
      <c r="D8253">
        <v>42.704278000000002</v>
      </c>
      <c r="E8253">
        <v>103.05527499999999</v>
      </c>
      <c r="F8253">
        <v>76.546809999999994</v>
      </c>
      <c r="G8253">
        <v>12.349736</v>
      </c>
      <c r="H8253" s="2">
        <v>124.261529</v>
      </c>
      <c r="I8253" s="1">
        <v>4.6473019999999998</v>
      </c>
      <c r="J8253" s="5">
        <v>12.358511299418701</v>
      </c>
      <c r="K8253" s="1">
        <v>64.288160000000005</v>
      </c>
      <c r="L8253" s="1">
        <v>148.99426800000001</v>
      </c>
      <c r="M8253" s="1">
        <v>28.261973000000001</v>
      </c>
      <c r="N8253" s="1">
        <v>314.89448900000002</v>
      </c>
      <c r="O8253" s="1">
        <v>171.42065499999998</v>
      </c>
      <c r="P8253" s="1">
        <v>339.03163499999999</v>
      </c>
      <c r="Q8253" s="1">
        <v>20.044266</v>
      </c>
      <c r="R8253" s="1">
        <v>91.399305999999996</v>
      </c>
      <c r="S8253" s="1">
        <v>16.921154000000001</v>
      </c>
      <c r="T8253" s="1">
        <v>248</v>
      </c>
      <c r="U8253" s="1">
        <v>55.685006999999999</v>
      </c>
      <c r="V8253" s="1">
        <v>0</v>
      </c>
      <c r="W8253" s="1">
        <v>326.02474000000001</v>
      </c>
      <c r="X8253" s="8">
        <v>0</v>
      </c>
    </row>
    <row r="8254" spans="1:24" x14ac:dyDescent="0.25">
      <c r="A8254">
        <v>8252</v>
      </c>
      <c r="B8254">
        <v>918.36721899999998</v>
      </c>
      <c r="C8254">
        <v>5.0357890000000003</v>
      </c>
      <c r="D8254">
        <v>23.299213000000002</v>
      </c>
      <c r="E8254">
        <v>99.243373000000005</v>
      </c>
      <c r="F8254">
        <v>77.548134000000005</v>
      </c>
      <c r="G8254">
        <v>11.400264</v>
      </c>
      <c r="H8254" s="2">
        <v>109.87757499999999</v>
      </c>
      <c r="I8254" s="1">
        <v>3.8590270000000002</v>
      </c>
      <c r="J8254" s="5">
        <v>9.4938333333411702</v>
      </c>
      <c r="K8254" s="1">
        <v>60.061554000000001</v>
      </c>
      <c r="L8254" s="1">
        <v>124.539574</v>
      </c>
      <c r="M8254" s="1">
        <v>14.767853000000001</v>
      </c>
      <c r="N8254" s="1">
        <v>287.47394600000001</v>
      </c>
      <c r="O8254" s="1">
        <v>136.61882600000001</v>
      </c>
      <c r="P8254" s="1">
        <v>323.59214199999997</v>
      </c>
      <c r="Q8254" s="1">
        <v>18.885224999999998</v>
      </c>
      <c r="R8254" s="1">
        <v>84.186837999999995</v>
      </c>
      <c r="S8254" s="1">
        <v>16.175782999999999</v>
      </c>
      <c r="T8254" s="1">
        <v>227</v>
      </c>
      <c r="U8254" s="1">
        <v>48.092348000000001</v>
      </c>
      <c r="V8254" s="1">
        <v>0</v>
      </c>
      <c r="W8254" s="1">
        <v>278.00918200000001</v>
      </c>
      <c r="X8254" s="8">
        <v>0</v>
      </c>
    </row>
    <row r="8255" spans="1:24" x14ac:dyDescent="0.25">
      <c r="A8255">
        <v>8253</v>
      </c>
      <c r="B8255">
        <v>891.600593</v>
      </c>
      <c r="C8255">
        <v>4.7210510000000001</v>
      </c>
      <c r="D8255">
        <v>19.401176</v>
      </c>
      <c r="E8255">
        <v>97.926374999999993</v>
      </c>
      <c r="F8255">
        <v>78.549738000000005</v>
      </c>
      <c r="G8255">
        <v>10.450264000000001</v>
      </c>
      <c r="H8255" s="2">
        <v>103.96573600000001</v>
      </c>
      <c r="I8255" s="1">
        <v>4.528994</v>
      </c>
      <c r="J8255" s="5">
        <v>10.0675000000046</v>
      </c>
      <c r="K8255" s="1">
        <v>55.487048000000001</v>
      </c>
      <c r="L8255" s="1">
        <v>96.064796000000001</v>
      </c>
      <c r="M8255" s="1">
        <v>9.9121659999999991</v>
      </c>
      <c r="N8255" s="1">
        <v>273.59422000000001</v>
      </c>
      <c r="O8255" s="1">
        <v>128.18166199999999</v>
      </c>
      <c r="P8255" s="1">
        <v>300.53128100000004</v>
      </c>
      <c r="Q8255" s="1">
        <v>20.655380999999998</v>
      </c>
      <c r="R8255" s="1">
        <v>82.122</v>
      </c>
      <c r="S8255" s="1">
        <v>15.272622999999999</v>
      </c>
      <c r="T8255" s="1">
        <v>242</v>
      </c>
      <c r="U8255" s="1">
        <v>40.970410000000001</v>
      </c>
      <c r="V8255" s="1">
        <v>0</v>
      </c>
      <c r="W8255" s="1">
        <v>278.52246600000001</v>
      </c>
      <c r="X8255" s="8">
        <v>0</v>
      </c>
    </row>
    <row r="8256" spans="1:24" x14ac:dyDescent="0.25">
      <c r="A8256">
        <v>8254</v>
      </c>
      <c r="B8256">
        <v>868.46970199999998</v>
      </c>
      <c r="C8256">
        <v>4.4580120000000001</v>
      </c>
      <c r="D8256">
        <v>18.685220999999999</v>
      </c>
      <c r="E8256">
        <v>98.310507999999999</v>
      </c>
      <c r="F8256">
        <v>78.550640000000001</v>
      </c>
      <c r="G8256">
        <v>10.45</v>
      </c>
      <c r="H8256" s="2">
        <v>99.339961000000002</v>
      </c>
      <c r="I8256" s="1">
        <v>5.0979570000000001</v>
      </c>
      <c r="J8256" s="5">
        <v>10.8083333333197</v>
      </c>
      <c r="K8256" s="1">
        <v>44.643234</v>
      </c>
      <c r="L8256" s="1">
        <v>82.328304000000003</v>
      </c>
      <c r="M8256" s="1">
        <v>9.7911269999999995</v>
      </c>
      <c r="N8256" s="1">
        <v>251.57464200000001</v>
      </c>
      <c r="O8256" s="1">
        <v>120.00611699999999</v>
      </c>
      <c r="P8256" s="1">
        <v>281.97605699999997</v>
      </c>
      <c r="Q8256" s="1">
        <v>23.319403000000001</v>
      </c>
      <c r="R8256" s="1">
        <v>80.861046000000002</v>
      </c>
      <c r="S8256" s="1">
        <v>13.935955</v>
      </c>
      <c r="T8256" s="1">
        <v>213</v>
      </c>
      <c r="U8256" s="1">
        <v>35.799709</v>
      </c>
      <c r="V8256" s="1">
        <v>0</v>
      </c>
      <c r="W8256" s="1">
        <v>273.13529799999998</v>
      </c>
      <c r="X8256" s="8">
        <v>0</v>
      </c>
    </row>
    <row r="8257" spans="1:24" x14ac:dyDescent="0.25">
      <c r="A8257">
        <v>8255</v>
      </c>
      <c r="B8257">
        <v>845.81400699999995</v>
      </c>
      <c r="C8257">
        <v>3.9304589999999999</v>
      </c>
      <c r="D8257">
        <v>18.698530000000002</v>
      </c>
      <c r="E8257">
        <v>97.900615999999999</v>
      </c>
      <c r="F8257">
        <v>78.551271999999997</v>
      </c>
      <c r="G8257">
        <v>10.45</v>
      </c>
      <c r="H8257" s="2">
        <v>87.867110999999994</v>
      </c>
      <c r="I8257" s="1">
        <v>4.9769800000000002</v>
      </c>
      <c r="J8257" s="5">
        <v>8.1693333333532792</v>
      </c>
      <c r="K8257" s="1">
        <v>35.170622000000002</v>
      </c>
      <c r="L8257" s="1">
        <v>77.137652000000003</v>
      </c>
      <c r="M8257" s="1">
        <v>9.7757170000000002</v>
      </c>
      <c r="N8257" s="1">
        <v>234.42554200000001</v>
      </c>
      <c r="O8257" s="1">
        <v>115.424356</v>
      </c>
      <c r="P8257" s="1">
        <v>272.350188</v>
      </c>
      <c r="Q8257" s="1">
        <v>24.772144999999998</v>
      </c>
      <c r="R8257" s="1">
        <v>80.220879999999994</v>
      </c>
      <c r="S8257" s="1">
        <v>13.592556</v>
      </c>
      <c r="T8257" s="1">
        <v>192</v>
      </c>
      <c r="U8257" s="1">
        <v>33.645831999999999</v>
      </c>
      <c r="V8257" s="1">
        <v>0</v>
      </c>
      <c r="W8257" s="1">
        <v>274.34885600000001</v>
      </c>
      <c r="X8257" s="8">
        <v>0</v>
      </c>
    </row>
    <row r="8258" spans="1:24" x14ac:dyDescent="0.25">
      <c r="A8258">
        <v>8256</v>
      </c>
      <c r="B8258">
        <v>834.34752800000001</v>
      </c>
      <c r="C8258">
        <v>3.0453329999999998</v>
      </c>
      <c r="D8258">
        <v>18.663938000000002</v>
      </c>
      <c r="E8258">
        <v>97.606812000000005</v>
      </c>
      <c r="F8258">
        <v>78.551218000000006</v>
      </c>
      <c r="G8258">
        <v>10.45</v>
      </c>
      <c r="H8258" s="2">
        <v>81.876538999999994</v>
      </c>
      <c r="I8258" s="1">
        <v>4.3303370000000001</v>
      </c>
      <c r="J8258" s="5">
        <v>7.0771666666551001</v>
      </c>
      <c r="K8258" s="1">
        <v>30.210781999999998</v>
      </c>
      <c r="L8258" s="1">
        <v>73.647142000000002</v>
      </c>
      <c r="M8258" s="1">
        <v>10.005585</v>
      </c>
      <c r="N8258" s="1">
        <v>225.98418699999999</v>
      </c>
      <c r="O8258" s="1">
        <v>101.85789600000001</v>
      </c>
      <c r="P8258" s="1">
        <v>272.710218</v>
      </c>
      <c r="Q8258" s="1">
        <v>25.915167</v>
      </c>
      <c r="R8258" s="1">
        <v>78.935289999999995</v>
      </c>
      <c r="S8258" s="1">
        <v>13.317474000000001</v>
      </c>
      <c r="T8258" s="1">
        <v>161</v>
      </c>
      <c r="U8258" s="1">
        <v>32.860899000000003</v>
      </c>
      <c r="V8258" s="1">
        <v>0</v>
      </c>
      <c r="W8258" s="1">
        <v>268.91868399999998</v>
      </c>
      <c r="X8258" s="8">
        <v>0</v>
      </c>
    </row>
    <row r="8259" spans="1:24" x14ac:dyDescent="0.25">
      <c r="A8259">
        <v>8257</v>
      </c>
      <c r="B8259">
        <v>833.762249</v>
      </c>
      <c r="C8259">
        <v>2.528454</v>
      </c>
      <c r="D8259">
        <v>18.699193000000001</v>
      </c>
      <c r="E8259">
        <v>97.384710999999996</v>
      </c>
      <c r="F8259">
        <v>78.543408999999997</v>
      </c>
      <c r="G8259">
        <v>10.452902999999999</v>
      </c>
      <c r="H8259" s="2">
        <v>78.807596000000004</v>
      </c>
      <c r="I8259" s="1">
        <v>3.6749640000000001</v>
      </c>
      <c r="J8259" s="5">
        <v>7.2305000000051196</v>
      </c>
      <c r="K8259" s="1">
        <v>27.717555999999998</v>
      </c>
      <c r="L8259" s="1">
        <v>72.550139999999999</v>
      </c>
      <c r="M8259" s="1">
        <v>9.2906049999999993</v>
      </c>
      <c r="N8259" s="1">
        <v>225.227879</v>
      </c>
      <c r="O8259" s="1">
        <v>94.985426999999987</v>
      </c>
      <c r="P8259" s="1">
        <v>264.041268</v>
      </c>
      <c r="Q8259" s="1">
        <v>25.078878</v>
      </c>
      <c r="R8259" s="1">
        <v>79.026774000000003</v>
      </c>
      <c r="S8259" s="1">
        <v>13.423783999999999</v>
      </c>
      <c r="T8259" s="1">
        <v>139</v>
      </c>
      <c r="U8259" s="1">
        <v>34.158085</v>
      </c>
      <c r="V8259" s="1">
        <v>0</v>
      </c>
      <c r="W8259" s="1">
        <v>251.328508</v>
      </c>
      <c r="X8259" s="8">
        <v>0</v>
      </c>
    </row>
    <row r="8260" spans="1:24" x14ac:dyDescent="0.25">
      <c r="A8260">
        <v>8258</v>
      </c>
      <c r="B8260">
        <v>828.83377099999996</v>
      </c>
      <c r="C8260">
        <v>2.4135010000000001</v>
      </c>
      <c r="D8260">
        <v>18.605031</v>
      </c>
      <c r="E8260">
        <v>97.535921999999999</v>
      </c>
      <c r="F8260">
        <v>78.549802</v>
      </c>
      <c r="G8260">
        <v>10.447098</v>
      </c>
      <c r="H8260" s="2">
        <v>76.644326000000007</v>
      </c>
      <c r="I8260" s="1">
        <v>4.3999410000000001</v>
      </c>
      <c r="J8260" s="5">
        <v>6.8800901639333398</v>
      </c>
      <c r="K8260" s="1">
        <v>25.738983999999999</v>
      </c>
      <c r="L8260" s="1">
        <v>71.885705999999999</v>
      </c>
      <c r="M8260" s="1">
        <v>8.9671439999999993</v>
      </c>
      <c r="N8260" s="1">
        <v>221.88458</v>
      </c>
      <c r="O8260" s="1">
        <v>94.815082000000004</v>
      </c>
      <c r="P8260" s="1">
        <v>250.68376499999999</v>
      </c>
      <c r="Q8260" s="1">
        <v>25.368438999999999</v>
      </c>
      <c r="R8260" s="1">
        <v>78.572698000000003</v>
      </c>
      <c r="S8260" s="1">
        <v>13.110961</v>
      </c>
      <c r="T8260" s="1">
        <v>126</v>
      </c>
      <c r="U8260" s="1">
        <v>34.235596999999999</v>
      </c>
      <c r="V8260" s="1">
        <v>0</v>
      </c>
      <c r="W8260" s="1">
        <v>250.349648</v>
      </c>
      <c r="X8260" s="8">
        <v>0</v>
      </c>
    </row>
    <row r="8261" spans="1:24" x14ac:dyDescent="0.25">
      <c r="A8261">
        <v>8259</v>
      </c>
      <c r="B8261">
        <v>819.40899000000002</v>
      </c>
      <c r="C8261">
        <v>2.5362390000000001</v>
      </c>
      <c r="D8261">
        <v>18.660789000000001</v>
      </c>
      <c r="E8261">
        <v>98.046234999999996</v>
      </c>
      <c r="F8261">
        <v>79.548146000000003</v>
      </c>
      <c r="G8261">
        <v>9.5002630000000003</v>
      </c>
      <c r="H8261" s="2">
        <v>76.082607999999993</v>
      </c>
      <c r="I8261" s="1">
        <v>4.8512940000000002</v>
      </c>
      <c r="J8261" s="5">
        <v>6.8062572936760199</v>
      </c>
      <c r="K8261" s="1">
        <v>24.61056</v>
      </c>
      <c r="L8261" s="1">
        <v>71.998239999999996</v>
      </c>
      <c r="M8261" s="1">
        <v>9.0527429999999995</v>
      </c>
      <c r="N8261" s="1">
        <v>214.20314999999999</v>
      </c>
      <c r="O8261" s="1">
        <v>93.901082000000002</v>
      </c>
      <c r="P8261" s="1">
        <v>245.97281000000001</v>
      </c>
      <c r="Q8261" s="1">
        <v>24.157717000000002</v>
      </c>
      <c r="R8261" s="1">
        <v>78.267501999999993</v>
      </c>
      <c r="S8261" s="1">
        <v>11.987643</v>
      </c>
      <c r="T8261" s="1">
        <v>127</v>
      </c>
      <c r="U8261" s="1">
        <v>34.091208000000002</v>
      </c>
      <c r="V8261" s="1">
        <v>0</v>
      </c>
      <c r="W8261" s="1">
        <v>241.52402799999999</v>
      </c>
      <c r="X8261" s="8">
        <v>0</v>
      </c>
    </row>
    <row r="8262" spans="1:24" x14ac:dyDescent="0.25">
      <c r="A8262">
        <v>8260</v>
      </c>
      <c r="B8262">
        <v>811.49859900000001</v>
      </c>
      <c r="C8262">
        <v>2.4142440000000001</v>
      </c>
      <c r="D8262">
        <v>18.380061999999999</v>
      </c>
      <c r="E8262">
        <v>98.063957000000002</v>
      </c>
      <c r="F8262">
        <v>78.548221999999996</v>
      </c>
      <c r="G8262">
        <v>10.449736</v>
      </c>
      <c r="H8262" s="2">
        <v>75.850663999999995</v>
      </c>
      <c r="I8262" s="1">
        <v>4.8459209999999997</v>
      </c>
      <c r="J8262" s="5">
        <v>6.5114858757296998</v>
      </c>
      <c r="K8262" s="1">
        <v>24.266666000000001</v>
      </c>
      <c r="L8262" s="1">
        <v>72.832403999999997</v>
      </c>
      <c r="M8262" s="1">
        <v>8.9991230000000009</v>
      </c>
      <c r="N8262" s="1">
        <v>210.77813599999999</v>
      </c>
      <c r="O8262" s="1">
        <v>88.189134999999993</v>
      </c>
      <c r="P8262" s="1">
        <v>238.99585300000001</v>
      </c>
      <c r="Q8262" s="1">
        <v>22.910633000000001</v>
      </c>
      <c r="R8262" s="1">
        <v>78.455637999999993</v>
      </c>
      <c r="S8262" s="1">
        <v>11.516833999999999</v>
      </c>
      <c r="T8262" s="1">
        <v>113</v>
      </c>
      <c r="U8262" s="1">
        <v>35.187593999999997</v>
      </c>
      <c r="V8262" s="1">
        <v>0</v>
      </c>
      <c r="W8262" s="1">
        <v>236.28562400000001</v>
      </c>
      <c r="X8262" s="8">
        <v>0</v>
      </c>
    </row>
    <row r="8263" spans="1:24" x14ac:dyDescent="0.25">
      <c r="A8263">
        <v>8261</v>
      </c>
      <c r="B8263">
        <v>824.25212999999997</v>
      </c>
      <c r="C8263">
        <v>2.772186</v>
      </c>
      <c r="D8263">
        <v>18.322846999999999</v>
      </c>
      <c r="E8263">
        <v>98.757575000000003</v>
      </c>
      <c r="F8263">
        <v>78.548730000000006</v>
      </c>
      <c r="G8263">
        <v>10.45</v>
      </c>
      <c r="H8263" s="2">
        <v>76.097820999999996</v>
      </c>
      <c r="I8263" s="1">
        <v>4.6409589999999996</v>
      </c>
      <c r="J8263" s="5">
        <v>6.32983333332231</v>
      </c>
      <c r="K8263" s="1">
        <v>24.749372000000001</v>
      </c>
      <c r="L8263" s="1">
        <v>72.689081999999999</v>
      </c>
      <c r="M8263" s="1">
        <v>8.9240689999999994</v>
      </c>
      <c r="N8263" s="1">
        <v>209.485162</v>
      </c>
      <c r="O8263" s="1">
        <v>87.081620000000001</v>
      </c>
      <c r="P8263" s="1">
        <v>226.73151799999999</v>
      </c>
      <c r="Q8263" s="1">
        <v>22.319217999999999</v>
      </c>
      <c r="R8263" s="1">
        <v>79.931439999999995</v>
      </c>
      <c r="S8263" s="1">
        <v>11.495660000000001</v>
      </c>
      <c r="T8263" s="1">
        <v>114</v>
      </c>
      <c r="U8263" s="1">
        <v>33.813488</v>
      </c>
      <c r="V8263" s="1">
        <v>0</v>
      </c>
      <c r="W8263" s="1">
        <v>238.37642600000001</v>
      </c>
      <c r="X8263" s="8">
        <v>0</v>
      </c>
    </row>
    <row r="8264" spans="1:24" x14ac:dyDescent="0.25">
      <c r="A8264">
        <v>8262</v>
      </c>
      <c r="B8264">
        <v>832.296606</v>
      </c>
      <c r="C8264">
        <v>3.712647</v>
      </c>
      <c r="D8264">
        <v>18.363005000000001</v>
      </c>
      <c r="E8264">
        <v>97.438500000000005</v>
      </c>
      <c r="F8264">
        <v>78.547861999999995</v>
      </c>
      <c r="G8264">
        <v>10.45</v>
      </c>
      <c r="H8264" s="2">
        <v>76.310072000000005</v>
      </c>
      <c r="I8264" s="1">
        <v>3.7507950000000001</v>
      </c>
      <c r="J8264" s="5">
        <v>6.3768497267737896</v>
      </c>
      <c r="K8264" s="1">
        <v>24.815795999999999</v>
      </c>
      <c r="L8264" s="1">
        <v>72.260717999999997</v>
      </c>
      <c r="M8264" s="1">
        <v>8.9356449999999992</v>
      </c>
      <c r="N8264" s="1">
        <v>207.76825299999999</v>
      </c>
      <c r="O8264" s="1">
        <v>88.076264000000009</v>
      </c>
      <c r="P8264" s="1">
        <v>222.60180200000002</v>
      </c>
      <c r="Q8264" s="1">
        <v>20.055319000000001</v>
      </c>
      <c r="R8264" s="1">
        <v>82.101051999999996</v>
      </c>
      <c r="S8264" s="1">
        <v>11.515238</v>
      </c>
      <c r="T8264" s="1">
        <v>107</v>
      </c>
      <c r="U8264" s="1">
        <v>30.017441999999999</v>
      </c>
      <c r="V8264" s="1">
        <v>0</v>
      </c>
      <c r="W8264" s="1">
        <v>231.72219799999999</v>
      </c>
      <c r="X8264" s="8">
        <v>0</v>
      </c>
    </row>
    <row r="8265" spans="1:24" x14ac:dyDescent="0.25">
      <c r="A8265">
        <v>8263</v>
      </c>
      <c r="B8265">
        <v>838.81963099999996</v>
      </c>
      <c r="C8265">
        <v>3.9221750000000002</v>
      </c>
      <c r="D8265">
        <v>32.712535000000003</v>
      </c>
      <c r="E8265">
        <v>97.990074000000007</v>
      </c>
      <c r="F8265">
        <v>79.545614</v>
      </c>
      <c r="G8265">
        <v>9.5002639999999996</v>
      </c>
      <c r="H8265" s="2">
        <v>76.211792000000003</v>
      </c>
      <c r="I8265" s="1">
        <v>3.9068360000000002</v>
      </c>
      <c r="J8265" s="5">
        <v>6.8328480133495697</v>
      </c>
      <c r="K8265" s="1">
        <v>24.784420000000001</v>
      </c>
      <c r="L8265" s="1">
        <v>72.529526000000004</v>
      </c>
      <c r="M8265" s="1">
        <v>8.9612280000000002</v>
      </c>
      <c r="N8265" s="1">
        <v>207.28357399999999</v>
      </c>
      <c r="O8265" s="1">
        <v>95.911529000000002</v>
      </c>
      <c r="P8265" s="1">
        <v>221.529627</v>
      </c>
      <c r="Q8265" s="1">
        <v>19.417816999999999</v>
      </c>
      <c r="R8265" s="1">
        <v>80.161395999999996</v>
      </c>
      <c r="S8265" s="1">
        <v>11.508421999999999</v>
      </c>
      <c r="T8265" s="1">
        <v>102</v>
      </c>
      <c r="U8265" s="1">
        <v>30.239260999999999</v>
      </c>
      <c r="V8265" s="1">
        <v>0</v>
      </c>
      <c r="W8265" s="1">
        <v>236.56899000000001</v>
      </c>
      <c r="X8265" s="8">
        <v>0</v>
      </c>
    </row>
    <row r="8266" spans="1:24" x14ac:dyDescent="0.25">
      <c r="A8266">
        <v>8264</v>
      </c>
      <c r="B8266">
        <v>852.35045300000002</v>
      </c>
      <c r="C8266">
        <v>3.98468</v>
      </c>
      <c r="D8266">
        <v>40.927475000000001</v>
      </c>
      <c r="E8266">
        <v>97.923691000000005</v>
      </c>
      <c r="F8266">
        <v>78.548670000000001</v>
      </c>
      <c r="G8266">
        <v>10.449736</v>
      </c>
      <c r="H8266" s="2">
        <v>79.504977999999994</v>
      </c>
      <c r="I8266" s="1">
        <v>4.8055050000000001</v>
      </c>
      <c r="J8266" s="5">
        <v>7.0908022598887293</v>
      </c>
      <c r="K8266" s="1">
        <v>26.031023999999999</v>
      </c>
      <c r="L8266" s="1">
        <v>81.641105999999994</v>
      </c>
      <c r="M8266" s="1">
        <v>11.099582</v>
      </c>
      <c r="N8266" s="1">
        <v>214.03454600000001</v>
      </c>
      <c r="O8266" s="1">
        <v>93.514031999999986</v>
      </c>
      <c r="P8266" s="1">
        <v>223.747038</v>
      </c>
      <c r="Q8266" s="1">
        <v>21.476040999999999</v>
      </c>
      <c r="R8266" s="1">
        <v>79.161407999999994</v>
      </c>
      <c r="S8266" s="1">
        <v>11.697289</v>
      </c>
      <c r="T8266" s="1">
        <v>103</v>
      </c>
      <c r="U8266" s="1">
        <v>39.964137000000001</v>
      </c>
      <c r="V8266" s="1">
        <v>0</v>
      </c>
      <c r="W8266" s="1">
        <v>241.556164</v>
      </c>
      <c r="X8266" s="8">
        <v>0</v>
      </c>
    </row>
    <row r="8267" spans="1:24" x14ac:dyDescent="0.25">
      <c r="A8267">
        <v>8265</v>
      </c>
      <c r="B8267">
        <v>851.27885100000003</v>
      </c>
      <c r="C8267">
        <v>4.2560729999999998</v>
      </c>
      <c r="D8267">
        <v>49.487757000000002</v>
      </c>
      <c r="E8267">
        <v>96.812766999999994</v>
      </c>
      <c r="F8267">
        <v>74.546093999999997</v>
      </c>
      <c r="G8267">
        <v>14.248945000000001</v>
      </c>
      <c r="H8267" s="2">
        <v>87.986333000000002</v>
      </c>
      <c r="I8267" s="1">
        <v>4.9788370000000004</v>
      </c>
      <c r="J8267" s="5">
        <v>6.7186666666530002</v>
      </c>
      <c r="K8267" s="1">
        <v>36.374209999999998</v>
      </c>
      <c r="L8267" s="1">
        <v>107.67617</v>
      </c>
      <c r="M8267" s="1">
        <v>16.992324</v>
      </c>
      <c r="N8267" s="1">
        <v>220.91821999999999</v>
      </c>
      <c r="O8267" s="1">
        <v>91.730201999999991</v>
      </c>
      <c r="P8267" s="1">
        <v>229.52550400000001</v>
      </c>
      <c r="Q8267" s="1">
        <v>32.151023000000002</v>
      </c>
      <c r="R8267" s="1">
        <v>77.773741999999999</v>
      </c>
      <c r="S8267" s="1">
        <v>12.811655</v>
      </c>
      <c r="T8267" s="1">
        <v>121</v>
      </c>
      <c r="U8267" s="1">
        <v>51.264944999999997</v>
      </c>
      <c r="V8267" s="1">
        <v>0</v>
      </c>
      <c r="W8267" s="1">
        <v>239.868368</v>
      </c>
      <c r="X8267" s="8">
        <v>0</v>
      </c>
    </row>
    <row r="8268" spans="1:24" x14ac:dyDescent="0.25">
      <c r="A8268">
        <v>8266</v>
      </c>
      <c r="B8268">
        <v>857.52318300000002</v>
      </c>
      <c r="C8268">
        <v>5.8193599999999996</v>
      </c>
      <c r="D8268">
        <v>67.415919000000002</v>
      </c>
      <c r="E8268">
        <v>95.136708999999996</v>
      </c>
      <c r="F8268">
        <v>74.541516999999999</v>
      </c>
      <c r="G8268">
        <v>14.25</v>
      </c>
      <c r="H8268" s="2">
        <v>98.027215999999996</v>
      </c>
      <c r="I8268" s="1">
        <v>4.5509040000000001</v>
      </c>
      <c r="J8268" s="5">
        <v>7.0544999999983702</v>
      </c>
      <c r="K8268" s="1">
        <v>45.702401999999999</v>
      </c>
      <c r="L8268" s="1">
        <v>127.483558</v>
      </c>
      <c r="M8268" s="1">
        <v>22.234345999999999</v>
      </c>
      <c r="N8268" s="1">
        <v>226.919645</v>
      </c>
      <c r="O8268" s="1">
        <v>101.655573</v>
      </c>
      <c r="P8268" s="1">
        <v>234.014264</v>
      </c>
      <c r="Q8268" s="1">
        <v>36.382277999999999</v>
      </c>
      <c r="R8268" s="1">
        <v>76.722505999999996</v>
      </c>
      <c r="S8268" s="1">
        <v>14.295069</v>
      </c>
      <c r="T8268" s="1">
        <v>146</v>
      </c>
      <c r="U8268" s="1">
        <v>53.716042000000002</v>
      </c>
      <c r="V8268" s="1">
        <v>0</v>
      </c>
      <c r="W8268" s="1">
        <v>242.196732</v>
      </c>
      <c r="X8268" s="8">
        <v>1.269389011706526E-2</v>
      </c>
    </row>
    <row r="8269" spans="1:24" x14ac:dyDescent="0.25">
      <c r="A8269">
        <v>8267</v>
      </c>
      <c r="B8269">
        <v>866.44000400000004</v>
      </c>
      <c r="C8269">
        <v>7.5217369999999999</v>
      </c>
      <c r="D8269">
        <v>79.552496000000005</v>
      </c>
      <c r="E8269">
        <v>95.145529999999994</v>
      </c>
      <c r="F8269">
        <v>72.545320000000004</v>
      </c>
      <c r="G8269">
        <v>16.149471999999999</v>
      </c>
      <c r="H8269" s="2">
        <v>112.368352</v>
      </c>
      <c r="I8269" s="1">
        <v>3.6240399999999999</v>
      </c>
      <c r="J8269" s="5">
        <v>8.9628333333530392</v>
      </c>
      <c r="K8269" s="1">
        <v>55.388168</v>
      </c>
      <c r="L8269" s="1">
        <v>138.65276</v>
      </c>
      <c r="M8269" s="1">
        <v>25.291405999999998</v>
      </c>
      <c r="N8269" s="1">
        <v>241.99221399999999</v>
      </c>
      <c r="O8269" s="1">
        <v>114.964946</v>
      </c>
      <c r="P8269" s="1">
        <v>238.81870800000002</v>
      </c>
      <c r="Q8269" s="1">
        <v>37.204777</v>
      </c>
      <c r="R8269" s="1">
        <v>76.616422</v>
      </c>
      <c r="S8269" s="1">
        <v>14.922784999999999</v>
      </c>
      <c r="T8269" s="1">
        <v>196</v>
      </c>
      <c r="U8269" s="1">
        <v>56.565049999999999</v>
      </c>
      <c r="V8269" s="1">
        <v>0</v>
      </c>
      <c r="W8269" s="1">
        <v>261.77474000000001</v>
      </c>
      <c r="X8269" s="8">
        <v>7.8392245071723932E-3</v>
      </c>
    </row>
    <row r="8270" spans="1:24" x14ac:dyDescent="0.25">
      <c r="A8270">
        <v>8268</v>
      </c>
      <c r="B8270">
        <v>874.19895899999995</v>
      </c>
      <c r="C8270">
        <v>5.7973590000000002</v>
      </c>
      <c r="D8270">
        <v>79.028312999999997</v>
      </c>
      <c r="E8270">
        <v>95.212221999999997</v>
      </c>
      <c r="F8270">
        <v>74.543857000000003</v>
      </c>
      <c r="G8270">
        <v>14.250527999999999</v>
      </c>
      <c r="H8270" s="2">
        <v>113.32122699999999</v>
      </c>
      <c r="I8270" s="1">
        <v>2.9761609999999998</v>
      </c>
      <c r="J8270" s="5">
        <v>7.4684999999881203</v>
      </c>
      <c r="K8270" s="1">
        <v>60.119788</v>
      </c>
      <c r="L8270" s="1">
        <v>125.779962</v>
      </c>
      <c r="M8270" s="1">
        <v>25.703735999999999</v>
      </c>
      <c r="N8270" s="1">
        <v>253.482044</v>
      </c>
      <c r="O8270" s="1">
        <v>122.574741</v>
      </c>
      <c r="P8270" s="1">
        <v>252.44174100000001</v>
      </c>
      <c r="Q8270" s="1">
        <v>38.976906999999997</v>
      </c>
      <c r="R8270" s="1">
        <v>76.157185999999996</v>
      </c>
      <c r="S8270" s="1">
        <v>15.447695</v>
      </c>
      <c r="T8270" s="1">
        <v>172</v>
      </c>
      <c r="U8270" s="1">
        <v>55.016930000000002</v>
      </c>
      <c r="V8270" s="1">
        <v>0</v>
      </c>
      <c r="W8270" s="1">
        <v>266.65036199999997</v>
      </c>
      <c r="X8270" s="8">
        <v>1.6720590583858559E-2</v>
      </c>
    </row>
    <row r="8271" spans="1:24" x14ac:dyDescent="0.25">
      <c r="A8271">
        <v>8269</v>
      </c>
      <c r="B8271">
        <v>866.74667699999998</v>
      </c>
      <c r="C8271">
        <v>4.443835</v>
      </c>
      <c r="D8271">
        <v>77.271083000000004</v>
      </c>
      <c r="E8271">
        <v>95.05471</v>
      </c>
      <c r="F8271">
        <v>79.540088999999995</v>
      </c>
      <c r="G8271">
        <v>9.5013199999999998</v>
      </c>
      <c r="H8271" s="2">
        <v>107.033124</v>
      </c>
      <c r="I8271" s="1">
        <v>3.853288</v>
      </c>
      <c r="J8271" s="5">
        <v>6.4451666666718594</v>
      </c>
      <c r="K8271" s="1">
        <v>60.424863999999999</v>
      </c>
      <c r="L8271" s="1">
        <v>116.975274</v>
      </c>
      <c r="M8271" s="1">
        <v>25.804167</v>
      </c>
      <c r="N8271" s="1">
        <v>257.58818000000002</v>
      </c>
      <c r="O8271" s="1">
        <v>129.73710399999999</v>
      </c>
      <c r="P8271" s="1">
        <v>263.84410100000002</v>
      </c>
      <c r="Q8271" s="1">
        <v>38.473087</v>
      </c>
      <c r="R8271" s="1">
        <v>77.068989999999999</v>
      </c>
      <c r="S8271" s="1">
        <v>15.718513</v>
      </c>
      <c r="T8271" s="1">
        <v>174</v>
      </c>
      <c r="U8271" s="1">
        <v>54.469690999999997</v>
      </c>
      <c r="V8271" s="1">
        <v>0</v>
      </c>
      <c r="W8271" s="1">
        <v>270.68695200000002</v>
      </c>
      <c r="X8271" s="8">
        <v>1.015596169413299E-2</v>
      </c>
    </row>
    <row r="8272" spans="1:24" x14ac:dyDescent="0.25">
      <c r="A8272">
        <v>8270</v>
      </c>
      <c r="B8272">
        <v>876.61693200000002</v>
      </c>
      <c r="C8272">
        <v>4.0996240000000004</v>
      </c>
      <c r="D8272">
        <v>74.806009000000003</v>
      </c>
      <c r="E8272">
        <v>94.884929999999997</v>
      </c>
      <c r="F8272">
        <v>78.536972000000006</v>
      </c>
      <c r="G8272">
        <v>10.449736</v>
      </c>
      <c r="H8272" s="2">
        <v>113.905109</v>
      </c>
      <c r="I8272" s="1">
        <v>4.6062320000000003</v>
      </c>
      <c r="J8272" s="5">
        <v>6.19366666665882</v>
      </c>
      <c r="K8272" s="1">
        <v>61.906483999999999</v>
      </c>
      <c r="L8272" s="1">
        <v>116.743144</v>
      </c>
      <c r="M8272" s="1">
        <v>23.062705999999999</v>
      </c>
      <c r="N8272" s="1">
        <v>257.938647</v>
      </c>
      <c r="O8272" s="1">
        <v>136.97819700000002</v>
      </c>
      <c r="P8272" s="1">
        <v>273.84963399999998</v>
      </c>
      <c r="Q8272" s="1">
        <v>39.003830999999998</v>
      </c>
      <c r="R8272" s="1">
        <v>80.453177999999994</v>
      </c>
      <c r="S8272" s="1">
        <v>16.407343000000001</v>
      </c>
      <c r="T8272" s="1">
        <v>181</v>
      </c>
      <c r="U8272" s="1">
        <v>55.202790999999998</v>
      </c>
      <c r="V8272" s="1">
        <v>0</v>
      </c>
      <c r="W8272" s="1">
        <v>262.04063200000002</v>
      </c>
      <c r="X8272" s="8">
        <v>8.9836568267699507E-3</v>
      </c>
    </row>
    <row r="8273" spans="1:24" x14ac:dyDescent="0.25">
      <c r="A8273">
        <v>8271</v>
      </c>
      <c r="B8273">
        <v>884.46101299999998</v>
      </c>
      <c r="C8273">
        <v>4.5537460000000003</v>
      </c>
      <c r="D8273">
        <v>43.811112999999999</v>
      </c>
      <c r="E8273">
        <v>95.052439000000007</v>
      </c>
      <c r="F8273">
        <v>78.539946999999998</v>
      </c>
      <c r="G8273">
        <v>10.45</v>
      </c>
      <c r="H8273" s="2">
        <v>120.357732</v>
      </c>
      <c r="I8273" s="1">
        <v>4.441033</v>
      </c>
      <c r="J8273" s="5">
        <v>5.7401666666555604</v>
      </c>
      <c r="K8273" s="1">
        <v>59.770415999999997</v>
      </c>
      <c r="L8273" s="1">
        <v>120.488562</v>
      </c>
      <c r="M8273" s="1">
        <v>21.611709999999999</v>
      </c>
      <c r="N8273" s="1">
        <v>259.698981</v>
      </c>
      <c r="O8273" s="1">
        <v>137.77036099999998</v>
      </c>
      <c r="P8273" s="1">
        <v>297.41314699999998</v>
      </c>
      <c r="Q8273" s="1">
        <v>39.378059999999998</v>
      </c>
      <c r="R8273" s="1">
        <v>81.228021999999996</v>
      </c>
      <c r="S8273" s="1">
        <v>16.995384000000001</v>
      </c>
      <c r="T8273" s="1">
        <v>183</v>
      </c>
      <c r="U8273" s="1">
        <v>53.478490999999998</v>
      </c>
      <c r="V8273" s="1">
        <v>0</v>
      </c>
      <c r="W8273" s="1">
        <v>279.67292600000002</v>
      </c>
      <c r="X8273" s="8">
        <v>1.8203448484587631E-3</v>
      </c>
    </row>
    <row r="8274" spans="1:24" x14ac:dyDescent="0.25">
      <c r="A8274">
        <v>8272</v>
      </c>
      <c r="B8274">
        <v>896.26350300000001</v>
      </c>
      <c r="C8274">
        <v>4.5617210000000004</v>
      </c>
      <c r="D8274">
        <v>23.115020999999999</v>
      </c>
      <c r="E8274">
        <v>98.315505999999999</v>
      </c>
      <c r="F8274">
        <v>77.548090000000002</v>
      </c>
      <c r="G8274">
        <v>11.399736000000001</v>
      </c>
      <c r="H8274" s="2">
        <v>121.87948900000001</v>
      </c>
      <c r="I8274" s="1">
        <v>4.4261359999999996</v>
      </c>
      <c r="J8274" s="5">
        <v>6.3640000000013899</v>
      </c>
      <c r="K8274" s="1">
        <v>56.638170000000002</v>
      </c>
      <c r="L8274" s="1">
        <v>127.110128</v>
      </c>
      <c r="M8274" s="1">
        <v>21.123702000000002</v>
      </c>
      <c r="N8274" s="1">
        <v>260.90116799999998</v>
      </c>
      <c r="O8274" s="1">
        <v>154.41156899999999</v>
      </c>
      <c r="P8274" s="1">
        <v>322.06827199999998</v>
      </c>
      <c r="Q8274" s="1">
        <v>35.852097000000001</v>
      </c>
      <c r="R8274" s="1">
        <v>78.94614</v>
      </c>
      <c r="S8274" s="1">
        <v>17.522368</v>
      </c>
      <c r="T8274" s="1">
        <v>189</v>
      </c>
      <c r="U8274" s="1">
        <v>52.468311</v>
      </c>
      <c r="V8274" s="1">
        <v>0</v>
      </c>
      <c r="W8274" s="1">
        <v>274.26907999999997</v>
      </c>
      <c r="X8274" s="8">
        <v>0</v>
      </c>
    </row>
    <row r="8275" spans="1:24" x14ac:dyDescent="0.25">
      <c r="A8275">
        <v>8273</v>
      </c>
      <c r="B8275">
        <v>892.91965600000003</v>
      </c>
      <c r="C8275">
        <v>4.7636010000000004</v>
      </c>
      <c r="D8275">
        <v>19.519235999999999</v>
      </c>
      <c r="E8275">
        <v>100.505167</v>
      </c>
      <c r="F8275">
        <v>76.550325999999998</v>
      </c>
      <c r="G8275">
        <v>12.349736</v>
      </c>
      <c r="H8275" s="2">
        <v>114.834175</v>
      </c>
      <c r="I8275" s="1">
        <v>4.0314170000000003</v>
      </c>
      <c r="J8275" s="5">
        <v>7.3866666666581295</v>
      </c>
      <c r="K8275" s="1">
        <v>39.613394</v>
      </c>
      <c r="L8275" s="1">
        <v>130.30991599999999</v>
      </c>
      <c r="M8275" s="1">
        <v>17.362597000000001</v>
      </c>
      <c r="N8275" s="1">
        <v>263.316327</v>
      </c>
      <c r="O8275" s="1">
        <v>165.07835500000002</v>
      </c>
      <c r="P8275" s="1">
        <v>325.87078300000002</v>
      </c>
      <c r="Q8275" s="1">
        <v>24.923055999999999</v>
      </c>
      <c r="R8275" s="1">
        <v>78.102243999999999</v>
      </c>
      <c r="S8275" s="1">
        <v>17.711770999999999</v>
      </c>
      <c r="T8275" s="1">
        <v>222</v>
      </c>
      <c r="U8275" s="1">
        <v>47.083655</v>
      </c>
      <c r="V8275" s="1">
        <v>0</v>
      </c>
      <c r="W8275" s="1">
        <v>280.721858</v>
      </c>
      <c r="X8275" s="8">
        <v>0</v>
      </c>
    </row>
    <row r="8276" spans="1:24" x14ac:dyDescent="0.25">
      <c r="A8276">
        <v>8274</v>
      </c>
      <c r="B8276">
        <v>884.61152400000003</v>
      </c>
      <c r="C8276">
        <v>4.9971290000000002</v>
      </c>
      <c r="D8276">
        <v>19.542988000000001</v>
      </c>
      <c r="E8276">
        <v>100.22658199999999</v>
      </c>
      <c r="F8276">
        <v>78.546379999999999</v>
      </c>
      <c r="G8276">
        <v>10.450528</v>
      </c>
      <c r="H8276" s="2">
        <v>106.96025299999999</v>
      </c>
      <c r="I8276" s="1">
        <v>4.0448899999999997</v>
      </c>
      <c r="J8276" s="5">
        <v>7.4908333333441899</v>
      </c>
      <c r="K8276" s="1">
        <v>32.276564</v>
      </c>
      <c r="L8276" s="1">
        <v>118.401022</v>
      </c>
      <c r="M8276" s="1">
        <v>16.385977</v>
      </c>
      <c r="N8276" s="1">
        <v>264.09644200000002</v>
      </c>
      <c r="O8276" s="1">
        <v>147.75103200000001</v>
      </c>
      <c r="P8276" s="1">
        <v>291.388713</v>
      </c>
      <c r="Q8276" s="1">
        <v>20.980414</v>
      </c>
      <c r="R8276" s="1">
        <v>78.408131999999995</v>
      </c>
      <c r="S8276" s="1">
        <v>17.031334000000001</v>
      </c>
      <c r="T8276" s="1">
        <v>242</v>
      </c>
      <c r="U8276" s="1">
        <v>47.169983000000002</v>
      </c>
      <c r="V8276" s="1">
        <v>0</v>
      </c>
      <c r="W8276" s="1">
        <v>284.07628799999998</v>
      </c>
      <c r="X8276" s="8">
        <v>0</v>
      </c>
    </row>
    <row r="8277" spans="1:24" x14ac:dyDescent="0.25">
      <c r="A8277">
        <v>8275</v>
      </c>
      <c r="B8277">
        <v>866.71079499999996</v>
      </c>
      <c r="C8277">
        <v>5.4327860000000001</v>
      </c>
      <c r="D8277">
        <v>19.092271</v>
      </c>
      <c r="E8277">
        <v>98.451537999999999</v>
      </c>
      <c r="F8277">
        <v>79.548688999999996</v>
      </c>
      <c r="G8277">
        <v>9.5002639999999996</v>
      </c>
      <c r="H8277" s="2">
        <v>105.965495</v>
      </c>
      <c r="I8277" s="1">
        <v>4.573607</v>
      </c>
      <c r="J8277" s="5">
        <v>7.2694999999948706</v>
      </c>
      <c r="K8277" s="1">
        <v>31.082194000000001</v>
      </c>
      <c r="L8277" s="1">
        <v>91.083495999999997</v>
      </c>
      <c r="M8277" s="1">
        <v>15.533814</v>
      </c>
      <c r="N8277" s="1">
        <v>257.14173599999998</v>
      </c>
      <c r="O8277" s="1">
        <v>135.727408</v>
      </c>
      <c r="P8277" s="1">
        <v>260.092466</v>
      </c>
      <c r="Q8277" s="1">
        <v>22.327279000000001</v>
      </c>
      <c r="R8277" s="1">
        <v>78.676460000000006</v>
      </c>
      <c r="S8277" s="1">
        <v>15.851219</v>
      </c>
      <c r="T8277" s="1">
        <v>196</v>
      </c>
      <c r="U8277" s="1">
        <v>46.309334999999997</v>
      </c>
      <c r="V8277" s="1">
        <v>0</v>
      </c>
      <c r="W8277" s="1">
        <v>277.78770800000001</v>
      </c>
      <c r="X8277" s="8">
        <v>0</v>
      </c>
    </row>
    <row r="8278" spans="1:24" x14ac:dyDescent="0.25">
      <c r="A8278">
        <v>8276</v>
      </c>
      <c r="B8278">
        <v>838.75202400000001</v>
      </c>
      <c r="C8278">
        <v>5.6535349999999998</v>
      </c>
      <c r="D8278">
        <v>18.545684000000001</v>
      </c>
      <c r="E8278">
        <v>97.817469000000003</v>
      </c>
      <c r="F8278">
        <v>77.546227000000002</v>
      </c>
      <c r="G8278">
        <v>11.399471999999999</v>
      </c>
      <c r="H8278" s="2">
        <v>109.119491</v>
      </c>
      <c r="I8278" s="1">
        <v>5.0779430000000003</v>
      </c>
      <c r="J8278" s="5">
        <v>6.9735000000218799</v>
      </c>
      <c r="K8278" s="1">
        <v>29.524362</v>
      </c>
      <c r="L8278" s="1">
        <v>78.438000000000002</v>
      </c>
      <c r="M8278" s="1">
        <v>11.981064999999999</v>
      </c>
      <c r="N8278" s="1">
        <v>247.352531</v>
      </c>
      <c r="O8278" s="1">
        <v>123.59765100000001</v>
      </c>
      <c r="P8278" s="1">
        <v>254.08829100000003</v>
      </c>
      <c r="Q8278" s="1">
        <v>22.329426999999999</v>
      </c>
      <c r="R8278" s="1">
        <v>78.350893999999997</v>
      </c>
      <c r="S8278" s="1">
        <v>15.639668</v>
      </c>
      <c r="T8278" s="1">
        <v>192</v>
      </c>
      <c r="U8278" s="1">
        <v>42.281236</v>
      </c>
      <c r="V8278" s="1">
        <v>0</v>
      </c>
      <c r="W8278" s="1">
        <v>270.36953199999999</v>
      </c>
      <c r="X8278" s="8">
        <v>0</v>
      </c>
    </row>
    <row r="8279" spans="1:24" x14ac:dyDescent="0.25">
      <c r="A8279">
        <v>8277</v>
      </c>
      <c r="B8279">
        <v>835.87407399999995</v>
      </c>
      <c r="C8279">
        <v>4.7568260000000002</v>
      </c>
      <c r="D8279">
        <v>18.692077000000001</v>
      </c>
      <c r="E8279">
        <v>98.033339999999995</v>
      </c>
      <c r="F8279">
        <v>78.543689000000001</v>
      </c>
      <c r="G8279">
        <v>10.450264000000001</v>
      </c>
      <c r="H8279" s="2">
        <v>113.670937</v>
      </c>
      <c r="I8279" s="1">
        <v>5.4094239999999996</v>
      </c>
      <c r="J8279" s="5">
        <v>6.9229999999806706</v>
      </c>
      <c r="K8279" s="1">
        <v>29.079827999999999</v>
      </c>
      <c r="L8279" s="1">
        <v>80.254013999999998</v>
      </c>
      <c r="M8279" s="1">
        <v>10.541472000000001</v>
      </c>
      <c r="N8279" s="1">
        <v>236.88817299999999</v>
      </c>
      <c r="O8279" s="1">
        <v>118.02329900000001</v>
      </c>
      <c r="P8279" s="1">
        <v>257.13791900000001</v>
      </c>
      <c r="Q8279" s="1">
        <v>22.031932000000001</v>
      </c>
      <c r="R8279" s="1">
        <v>78.664709999999999</v>
      </c>
      <c r="S8279" s="1">
        <v>15.464093</v>
      </c>
      <c r="T8279" s="1">
        <v>187</v>
      </c>
      <c r="U8279" s="1">
        <v>38.839623000000003</v>
      </c>
      <c r="V8279" s="1">
        <v>0</v>
      </c>
      <c r="W8279" s="1">
        <v>261.21755999999999</v>
      </c>
      <c r="X8279" s="8">
        <v>0</v>
      </c>
    </row>
    <row r="8280" spans="1:24" x14ac:dyDescent="0.25">
      <c r="A8280">
        <v>8278</v>
      </c>
      <c r="B8280">
        <v>848.69505700000002</v>
      </c>
      <c r="C8280">
        <v>5.1315099999999996</v>
      </c>
      <c r="D8280">
        <v>18.477789999999999</v>
      </c>
      <c r="E8280">
        <v>98.235911000000002</v>
      </c>
      <c r="F8280">
        <v>77.543817000000004</v>
      </c>
      <c r="G8280">
        <v>11.399736000000001</v>
      </c>
      <c r="H8280" s="2">
        <v>106.787121</v>
      </c>
      <c r="I8280" s="1">
        <v>5.230829</v>
      </c>
      <c r="J8280" s="5">
        <v>7.0260000000125702</v>
      </c>
      <c r="K8280" s="1">
        <v>29.267032</v>
      </c>
      <c r="L8280" s="1">
        <v>93.704797999999997</v>
      </c>
      <c r="M8280" s="1">
        <v>10.794473</v>
      </c>
      <c r="N8280" s="1">
        <v>228.40537900000001</v>
      </c>
      <c r="O8280" s="1">
        <v>109.70105100000001</v>
      </c>
      <c r="P8280" s="1">
        <v>249.83916200000002</v>
      </c>
      <c r="Q8280" s="1">
        <v>21.296443</v>
      </c>
      <c r="R8280" s="1">
        <v>77.307646000000005</v>
      </c>
      <c r="S8280" s="1">
        <v>14.555284</v>
      </c>
      <c r="T8280" s="1">
        <v>192</v>
      </c>
      <c r="U8280" s="1">
        <v>40.238191999999998</v>
      </c>
      <c r="V8280" s="1">
        <v>0</v>
      </c>
      <c r="W8280" s="1">
        <v>259.45670799999999</v>
      </c>
      <c r="X8280" s="8">
        <v>0</v>
      </c>
    </row>
    <row r="8281" spans="1:24" x14ac:dyDescent="0.25">
      <c r="A8281">
        <v>8279</v>
      </c>
      <c r="B8281">
        <v>850.91841599999998</v>
      </c>
      <c r="C8281">
        <v>4.642252</v>
      </c>
      <c r="D8281">
        <v>18.551832999999998</v>
      </c>
      <c r="E8281">
        <v>97.218903999999995</v>
      </c>
      <c r="F8281">
        <v>79.540268999999995</v>
      </c>
      <c r="G8281">
        <v>9.5005279999999992</v>
      </c>
      <c r="H8281" s="2">
        <v>102.737612</v>
      </c>
      <c r="I8281" s="1">
        <v>4.6471049999999998</v>
      </c>
      <c r="J8281" s="5">
        <v>6.8880000000062793</v>
      </c>
      <c r="K8281" s="1">
        <v>28.478802000000002</v>
      </c>
      <c r="L8281" s="1">
        <v>94.837057999999999</v>
      </c>
      <c r="M8281" s="1">
        <v>10.645868999999999</v>
      </c>
      <c r="N8281" s="1">
        <v>227.49992800000001</v>
      </c>
      <c r="O8281" s="1">
        <v>107.54708400000001</v>
      </c>
      <c r="P8281" s="1">
        <v>249.62080900000001</v>
      </c>
      <c r="Q8281" s="1">
        <v>20.059508000000001</v>
      </c>
      <c r="R8281" s="1">
        <v>76.802347999999995</v>
      </c>
      <c r="S8281" s="1">
        <v>14.105668</v>
      </c>
      <c r="T8281" s="1">
        <v>198</v>
      </c>
      <c r="U8281" s="1">
        <v>39.927188999999998</v>
      </c>
      <c r="V8281" s="1">
        <v>0</v>
      </c>
      <c r="W8281" s="1">
        <v>254.232302</v>
      </c>
      <c r="X8281" s="8">
        <v>0</v>
      </c>
    </row>
    <row r="8282" spans="1:24" x14ac:dyDescent="0.25">
      <c r="A8282">
        <v>8280</v>
      </c>
      <c r="B8282">
        <v>830.57796399999995</v>
      </c>
      <c r="C8282">
        <v>3.1694830000000001</v>
      </c>
      <c r="D8282">
        <v>18.680833</v>
      </c>
      <c r="E8282">
        <v>97.879614000000004</v>
      </c>
      <c r="F8282">
        <v>78.541714999999996</v>
      </c>
      <c r="G8282">
        <v>10.449736</v>
      </c>
      <c r="H8282" s="2">
        <v>101.31254800000001</v>
      </c>
      <c r="I8282" s="1">
        <v>4.1503490000000003</v>
      </c>
      <c r="J8282" s="5">
        <v>6.94183333331602</v>
      </c>
      <c r="K8282" s="1">
        <v>27.381162</v>
      </c>
      <c r="L8282" s="1">
        <v>78.638968000000006</v>
      </c>
      <c r="M8282" s="1">
        <v>10.445167</v>
      </c>
      <c r="N8282" s="1">
        <v>217.98770999999999</v>
      </c>
      <c r="O8282" s="1">
        <v>107.066057</v>
      </c>
      <c r="P8282" s="1">
        <v>248.50095599999997</v>
      </c>
      <c r="Q8282" s="1">
        <v>19.981959</v>
      </c>
      <c r="R8282" s="1">
        <v>76.824399999999997</v>
      </c>
      <c r="S8282" s="1">
        <v>13.855619000000001</v>
      </c>
      <c r="T8282" s="1">
        <v>179</v>
      </c>
      <c r="U8282" s="1">
        <v>37.997931999999999</v>
      </c>
      <c r="V8282" s="1">
        <v>0</v>
      </c>
      <c r="W8282" s="1">
        <v>254.25461000000001</v>
      </c>
      <c r="X8282" s="8">
        <v>0</v>
      </c>
    </row>
    <row r="8283" spans="1:24" x14ac:dyDescent="0.25">
      <c r="A8283">
        <v>8281</v>
      </c>
      <c r="B8283">
        <v>843.16975200000002</v>
      </c>
      <c r="C8283">
        <v>2.7715299999999998</v>
      </c>
      <c r="D8283">
        <v>18.769565</v>
      </c>
      <c r="E8283">
        <v>99.185029</v>
      </c>
      <c r="F8283">
        <v>79.547037000000003</v>
      </c>
      <c r="G8283">
        <v>9.5002639999999996</v>
      </c>
      <c r="H8283" s="2">
        <v>97.199366999999995</v>
      </c>
      <c r="I8283" s="1">
        <v>4.1042670000000001</v>
      </c>
      <c r="J8283" s="5">
        <v>6.7739426229381907</v>
      </c>
      <c r="K8283" s="1">
        <v>26.941517999999999</v>
      </c>
      <c r="L8283" s="1">
        <v>72.681443999999999</v>
      </c>
      <c r="M8283" s="1">
        <v>10.716786000000001</v>
      </c>
      <c r="N8283" s="1">
        <v>211.367774</v>
      </c>
      <c r="O8283" s="1">
        <v>102.34151499999999</v>
      </c>
      <c r="P8283" s="1">
        <v>250.364507</v>
      </c>
      <c r="Q8283" s="1">
        <v>19.322600000000001</v>
      </c>
      <c r="R8283" s="1">
        <v>77.174791999999997</v>
      </c>
      <c r="S8283" s="1">
        <v>13.404126</v>
      </c>
      <c r="T8283" s="1">
        <v>173</v>
      </c>
      <c r="U8283" s="1">
        <v>38.249429999999997</v>
      </c>
      <c r="V8283" s="1">
        <v>0</v>
      </c>
      <c r="W8283" s="1">
        <v>261.33608400000003</v>
      </c>
      <c r="X8283" s="8">
        <v>0</v>
      </c>
    </row>
    <row r="8284" spans="1:24" x14ac:dyDescent="0.25">
      <c r="A8284">
        <v>8282</v>
      </c>
      <c r="B8284">
        <v>831.51249700000005</v>
      </c>
      <c r="C8284">
        <v>3.084117</v>
      </c>
      <c r="D8284">
        <v>18.729413999999998</v>
      </c>
      <c r="E8284">
        <v>96.936425</v>
      </c>
      <c r="F8284">
        <v>78.549289000000002</v>
      </c>
      <c r="G8284">
        <v>10.449736</v>
      </c>
      <c r="H8284" s="2">
        <v>87.530714000000003</v>
      </c>
      <c r="I8284" s="1">
        <v>4.8700130000000001</v>
      </c>
      <c r="J8284" s="5">
        <v>6.7665573770646006</v>
      </c>
      <c r="K8284" s="1">
        <v>27.231577999999999</v>
      </c>
      <c r="L8284" s="1">
        <v>73.406362000000001</v>
      </c>
      <c r="M8284" s="1">
        <v>10.639906999999999</v>
      </c>
      <c r="N8284" s="1">
        <v>212.111628</v>
      </c>
      <c r="O8284" s="1">
        <v>110.62870100000001</v>
      </c>
      <c r="P8284" s="1">
        <v>248.52451399999998</v>
      </c>
      <c r="Q8284" s="1">
        <v>17.010424</v>
      </c>
      <c r="R8284" s="1">
        <v>77.548711999999995</v>
      </c>
      <c r="S8284" s="1">
        <v>13.131976</v>
      </c>
      <c r="T8284" s="1">
        <v>175</v>
      </c>
      <c r="U8284" s="1">
        <v>36.893762000000002</v>
      </c>
      <c r="V8284" s="1">
        <v>0</v>
      </c>
      <c r="W8284" s="1">
        <v>251.44930400000001</v>
      </c>
      <c r="X8284" s="8">
        <v>0</v>
      </c>
    </row>
    <row r="8285" spans="1:24" x14ac:dyDescent="0.25">
      <c r="A8285">
        <v>8283</v>
      </c>
      <c r="B8285">
        <v>822.03172600000005</v>
      </c>
      <c r="C8285">
        <v>7.9152880000000003</v>
      </c>
      <c r="D8285">
        <v>18.634153000000001</v>
      </c>
      <c r="E8285">
        <v>97.177561999999995</v>
      </c>
      <c r="F8285">
        <v>73.548771000000002</v>
      </c>
      <c r="G8285">
        <v>15.19868</v>
      </c>
      <c r="H8285" s="2">
        <v>80.235377999999997</v>
      </c>
      <c r="I8285" s="1">
        <v>5.395168</v>
      </c>
      <c r="J8285" s="5">
        <v>6.6742372881562897</v>
      </c>
      <c r="K8285" s="1">
        <v>27.047647999999999</v>
      </c>
      <c r="L8285" s="1">
        <v>72.979947999999993</v>
      </c>
      <c r="M8285" s="1">
        <v>10.623886000000001</v>
      </c>
      <c r="N8285" s="1">
        <v>211.22470899999999</v>
      </c>
      <c r="O8285" s="1">
        <v>114.88673199999999</v>
      </c>
      <c r="P8285" s="1">
        <v>257.11620199999999</v>
      </c>
      <c r="Q8285" s="1">
        <v>16.277515000000001</v>
      </c>
      <c r="R8285" s="1">
        <v>77.569426000000007</v>
      </c>
      <c r="S8285" s="1">
        <v>12.948209</v>
      </c>
      <c r="T8285" s="1">
        <v>172</v>
      </c>
      <c r="U8285" s="1">
        <v>38.797147000000002</v>
      </c>
      <c r="V8285" s="1">
        <v>0</v>
      </c>
      <c r="W8285" s="1">
        <v>246.979952</v>
      </c>
      <c r="X8285" s="8">
        <v>0</v>
      </c>
    </row>
    <row r="8286" spans="1:24" x14ac:dyDescent="0.25">
      <c r="A8286">
        <v>8284</v>
      </c>
      <c r="B8286">
        <v>813.19069500000001</v>
      </c>
      <c r="C8286">
        <v>9.0479830000000003</v>
      </c>
      <c r="D8286">
        <v>18.837523000000001</v>
      </c>
      <c r="E8286">
        <v>96.975633000000002</v>
      </c>
      <c r="F8286">
        <v>75.547291999999999</v>
      </c>
      <c r="G8286">
        <v>13.300528</v>
      </c>
      <c r="H8286" s="2">
        <v>78.320085000000006</v>
      </c>
      <c r="I8286" s="1">
        <v>5.3358670000000004</v>
      </c>
      <c r="J8286" s="5">
        <v>6.5269293785095197</v>
      </c>
      <c r="K8286" s="1">
        <v>26.783508000000001</v>
      </c>
      <c r="L8286" s="1">
        <v>73.239624000000006</v>
      </c>
      <c r="M8286" s="1">
        <v>10.708653999999999</v>
      </c>
      <c r="N8286" s="1">
        <v>207.57466700000001</v>
      </c>
      <c r="O8286" s="1">
        <v>100.71520900000002</v>
      </c>
      <c r="P8286" s="1">
        <v>256.651162</v>
      </c>
      <c r="Q8286" s="1">
        <v>14.506747000000001</v>
      </c>
      <c r="R8286" s="1">
        <v>77.260990000000007</v>
      </c>
      <c r="S8286" s="1">
        <v>12.763092</v>
      </c>
      <c r="T8286" s="1">
        <v>157</v>
      </c>
      <c r="U8286" s="1">
        <v>38.915303999999999</v>
      </c>
      <c r="V8286" s="1">
        <v>0</v>
      </c>
      <c r="W8286" s="1">
        <v>241.67965599999999</v>
      </c>
      <c r="X8286" s="8">
        <v>0</v>
      </c>
    </row>
    <row r="8287" spans="1:24" x14ac:dyDescent="0.25">
      <c r="A8287">
        <v>8285</v>
      </c>
      <c r="B8287">
        <v>803.46975099999997</v>
      </c>
      <c r="C8287">
        <v>5.0652759999999999</v>
      </c>
      <c r="D8287">
        <v>18.816675</v>
      </c>
      <c r="E8287">
        <v>96.988241000000002</v>
      </c>
      <c r="F8287">
        <v>73.550236999999996</v>
      </c>
      <c r="G8287">
        <v>15.199472</v>
      </c>
      <c r="H8287" s="2">
        <v>77.740644000000003</v>
      </c>
      <c r="I8287" s="1">
        <v>5.1987750000000004</v>
      </c>
      <c r="J8287" s="5">
        <v>6.6835000000137299</v>
      </c>
      <c r="K8287" s="1">
        <v>27.361433999999999</v>
      </c>
      <c r="L8287" s="1">
        <v>73.621954000000002</v>
      </c>
      <c r="M8287" s="1">
        <v>10.429093</v>
      </c>
      <c r="N8287" s="1">
        <v>204.72758400000001</v>
      </c>
      <c r="O8287" s="1">
        <v>91.692914000000002</v>
      </c>
      <c r="P8287" s="1">
        <v>235.876777</v>
      </c>
      <c r="Q8287" s="1">
        <v>12.698202999999999</v>
      </c>
      <c r="R8287" s="1">
        <v>78.755303999999995</v>
      </c>
      <c r="S8287" s="1">
        <v>12.674704</v>
      </c>
      <c r="T8287" s="1">
        <v>148</v>
      </c>
      <c r="U8287" s="1">
        <v>38.710189999999997</v>
      </c>
      <c r="V8287" s="1">
        <v>0</v>
      </c>
      <c r="W8287" s="1">
        <v>244.05004400000001</v>
      </c>
      <c r="X8287" s="8">
        <v>0</v>
      </c>
    </row>
    <row r="8288" spans="1:24" x14ac:dyDescent="0.25">
      <c r="A8288">
        <v>8286</v>
      </c>
      <c r="B8288">
        <v>800.44381399999997</v>
      </c>
      <c r="C8288">
        <v>3.9237820000000001</v>
      </c>
      <c r="D8288">
        <v>18.633319</v>
      </c>
      <c r="E8288">
        <v>97.989435</v>
      </c>
      <c r="F8288">
        <v>78.546441999999999</v>
      </c>
      <c r="G8288">
        <v>10.451320000000001</v>
      </c>
      <c r="H8288" s="2">
        <v>77.567684999999997</v>
      </c>
      <c r="I8288" s="1">
        <v>4.4988770000000002</v>
      </c>
      <c r="J8288" s="5">
        <v>6.9320000000006905</v>
      </c>
      <c r="K8288" s="1">
        <v>27.319345999999999</v>
      </c>
      <c r="L8288" s="1">
        <v>73.708686</v>
      </c>
      <c r="M8288" s="1">
        <v>10.314506</v>
      </c>
      <c r="N8288" s="1">
        <v>200.98585299999999</v>
      </c>
      <c r="O8288" s="1">
        <v>91.380527000000001</v>
      </c>
      <c r="P8288" s="1">
        <v>220.472936</v>
      </c>
      <c r="Q8288" s="1">
        <v>12.061</v>
      </c>
      <c r="R8288" s="1">
        <v>81.190426000000002</v>
      </c>
      <c r="S8288" s="1">
        <v>11.662269999999999</v>
      </c>
      <c r="T8288" s="1">
        <v>132</v>
      </c>
      <c r="U8288" s="1">
        <v>48.174123000000002</v>
      </c>
      <c r="V8288" s="1">
        <v>0</v>
      </c>
      <c r="W8288" s="1">
        <v>243.84240600000001</v>
      </c>
      <c r="X8288" s="8">
        <v>0</v>
      </c>
    </row>
    <row r="8289" spans="1:24" x14ac:dyDescent="0.25">
      <c r="A8289">
        <v>8287</v>
      </c>
      <c r="B8289">
        <v>803.57696799999997</v>
      </c>
      <c r="C8289">
        <v>4.39506</v>
      </c>
      <c r="D8289">
        <v>18.637193</v>
      </c>
      <c r="E8289">
        <v>96.922478999999996</v>
      </c>
      <c r="F8289">
        <v>78.546982999999997</v>
      </c>
      <c r="G8289">
        <v>10.45</v>
      </c>
      <c r="H8289" s="2">
        <v>77.241805999999997</v>
      </c>
      <c r="I8289" s="1">
        <v>4.1362009999999998</v>
      </c>
      <c r="J8289" s="5">
        <v>6.97849999999743</v>
      </c>
      <c r="K8289" s="1">
        <v>27.001671999999999</v>
      </c>
      <c r="L8289" s="1">
        <v>74.275586000000004</v>
      </c>
      <c r="M8289" s="1">
        <v>10.328949</v>
      </c>
      <c r="N8289" s="1">
        <v>200.19352499999999</v>
      </c>
      <c r="O8289" s="1">
        <v>91.275044000000008</v>
      </c>
      <c r="P8289" s="1">
        <v>217.35409800000002</v>
      </c>
      <c r="Q8289" s="1">
        <v>11.362939000000001</v>
      </c>
      <c r="R8289" s="1">
        <v>78.449814000000003</v>
      </c>
      <c r="S8289" s="1">
        <v>11.067681</v>
      </c>
      <c r="T8289" s="1">
        <v>131</v>
      </c>
      <c r="U8289" s="1">
        <v>38.894903999999997</v>
      </c>
      <c r="V8289" s="1">
        <v>0</v>
      </c>
      <c r="W8289" s="1">
        <v>246.564122</v>
      </c>
      <c r="X8289" s="8">
        <v>0</v>
      </c>
    </row>
    <row r="8290" spans="1:24" x14ac:dyDescent="0.25">
      <c r="A8290">
        <v>8288</v>
      </c>
      <c r="B8290">
        <v>798.60025299999995</v>
      </c>
      <c r="C8290">
        <v>4.2013280000000002</v>
      </c>
      <c r="D8290">
        <v>18.859783</v>
      </c>
      <c r="E8290">
        <v>95.915150999999994</v>
      </c>
      <c r="F8290">
        <v>79.541955000000002</v>
      </c>
      <c r="G8290">
        <v>9.5002639999999996</v>
      </c>
      <c r="H8290" s="2">
        <v>77.142124999999993</v>
      </c>
      <c r="I8290" s="1">
        <v>4.2991289999999998</v>
      </c>
      <c r="J8290" s="5">
        <v>7.0784398906980606</v>
      </c>
      <c r="K8290" s="1">
        <v>26.88682</v>
      </c>
      <c r="L8290" s="1">
        <v>75.884075999999993</v>
      </c>
      <c r="M8290" s="1">
        <v>10.490268</v>
      </c>
      <c r="N8290" s="1">
        <v>207.578745</v>
      </c>
      <c r="O8290" s="1">
        <v>91.606513000000007</v>
      </c>
      <c r="P8290" s="1">
        <v>216.42705999999998</v>
      </c>
      <c r="Q8290" s="1">
        <v>11.418329999999999</v>
      </c>
      <c r="R8290" s="1">
        <v>77.314464000000001</v>
      </c>
      <c r="S8290" s="1">
        <v>11.257231000000001</v>
      </c>
      <c r="T8290" s="1">
        <v>129</v>
      </c>
      <c r="U8290" s="1">
        <v>34.962758000000001</v>
      </c>
      <c r="V8290" s="1">
        <v>0</v>
      </c>
      <c r="W8290" s="1">
        <v>245.242154</v>
      </c>
      <c r="X8290" s="8">
        <v>0</v>
      </c>
    </row>
    <row r="8291" spans="1:24" x14ac:dyDescent="0.25">
      <c r="A8291">
        <v>8289</v>
      </c>
      <c r="B8291">
        <v>791.41536099999996</v>
      </c>
      <c r="C8291">
        <v>4.0957179999999997</v>
      </c>
      <c r="D8291">
        <v>18.574224000000001</v>
      </c>
      <c r="E8291">
        <v>94.839242999999996</v>
      </c>
      <c r="F8291">
        <v>77.545921000000007</v>
      </c>
      <c r="G8291">
        <v>11.399471999999999</v>
      </c>
      <c r="H8291" s="2">
        <v>92.333444999999998</v>
      </c>
      <c r="I8291" s="1">
        <v>4.9326999999999996</v>
      </c>
      <c r="J8291" s="5">
        <v>6.7635120867053002</v>
      </c>
      <c r="K8291" s="1">
        <v>33.283644000000002</v>
      </c>
      <c r="L8291" s="1">
        <v>78.105215999999999</v>
      </c>
      <c r="M8291" s="1">
        <v>9.8274550000000005</v>
      </c>
      <c r="N8291" s="1">
        <v>219.58998800000001</v>
      </c>
      <c r="O8291" s="1">
        <v>96.365572</v>
      </c>
      <c r="P8291" s="1">
        <v>212.993843</v>
      </c>
      <c r="Q8291" s="1">
        <v>12.294755</v>
      </c>
      <c r="R8291" s="1">
        <v>76.556927999999999</v>
      </c>
      <c r="S8291" s="1">
        <v>11.987076999999999</v>
      </c>
      <c r="T8291" s="1">
        <v>125</v>
      </c>
      <c r="U8291" s="1">
        <v>37.077047999999998</v>
      </c>
      <c r="V8291" s="1">
        <v>0</v>
      </c>
      <c r="W8291" s="1">
        <v>240.22927200000001</v>
      </c>
      <c r="X8291" s="8">
        <v>0</v>
      </c>
    </row>
    <row r="8292" spans="1:24" x14ac:dyDescent="0.25">
      <c r="A8292">
        <v>8290</v>
      </c>
      <c r="B8292">
        <v>817.91059199999995</v>
      </c>
      <c r="C8292">
        <v>3.6222129999999999</v>
      </c>
      <c r="D8292">
        <v>18.190415000000002</v>
      </c>
      <c r="E8292">
        <v>92.670145000000005</v>
      </c>
      <c r="F8292">
        <v>78.546081000000001</v>
      </c>
      <c r="G8292">
        <v>10.450264000000001</v>
      </c>
      <c r="H8292" s="2">
        <v>106.997848</v>
      </c>
      <c r="I8292" s="1">
        <v>5.1027310000000003</v>
      </c>
      <c r="J8292" s="5">
        <v>6.0459961100132205</v>
      </c>
      <c r="K8292" s="1">
        <v>43.452274000000003</v>
      </c>
      <c r="L8292" s="1">
        <v>78.637324000000007</v>
      </c>
      <c r="M8292" s="1">
        <v>8.0539090000000009</v>
      </c>
      <c r="N8292" s="1">
        <v>232.678954</v>
      </c>
      <c r="O8292" s="1">
        <v>98.196789999999993</v>
      </c>
      <c r="P8292" s="1">
        <v>218.26929699999999</v>
      </c>
      <c r="Q8292" s="1">
        <v>14.311256999999999</v>
      </c>
      <c r="R8292" s="1">
        <v>75.893900000000002</v>
      </c>
      <c r="S8292" s="1">
        <v>12.942685000000001</v>
      </c>
      <c r="T8292" s="1">
        <v>158</v>
      </c>
      <c r="U8292" s="1">
        <v>38.791795999999998</v>
      </c>
      <c r="V8292" s="1">
        <v>0</v>
      </c>
      <c r="W8292" s="1">
        <v>240.46258599999999</v>
      </c>
      <c r="X8292" s="8">
        <v>2.974339015702045E-2</v>
      </c>
    </row>
    <row r="8293" spans="1:24" x14ac:dyDescent="0.25">
      <c r="A8293">
        <v>8291</v>
      </c>
      <c r="B8293">
        <v>829.84162500000002</v>
      </c>
      <c r="C8293">
        <v>3.246442</v>
      </c>
      <c r="D8293">
        <v>18.21002</v>
      </c>
      <c r="E8293">
        <v>93.410933999999997</v>
      </c>
      <c r="F8293">
        <v>79.540571999999997</v>
      </c>
      <c r="G8293">
        <v>9.5002639999999996</v>
      </c>
      <c r="H8293" s="2">
        <v>114.197068</v>
      </c>
      <c r="I8293" s="1">
        <v>5.0063170000000001</v>
      </c>
      <c r="J8293" s="5">
        <v>5.9468852459103791</v>
      </c>
      <c r="K8293" s="1">
        <v>51.945376000000003</v>
      </c>
      <c r="L8293" s="1">
        <v>89.538550000000001</v>
      </c>
      <c r="M8293" s="1">
        <v>10.339214</v>
      </c>
      <c r="N8293" s="1">
        <v>244.990442</v>
      </c>
      <c r="O8293" s="1">
        <v>115.635533</v>
      </c>
      <c r="P8293" s="1">
        <v>223.397684</v>
      </c>
      <c r="Q8293" s="1">
        <v>14.250771</v>
      </c>
      <c r="R8293" s="1">
        <v>75.460421999999994</v>
      </c>
      <c r="S8293" s="1">
        <v>13.802161</v>
      </c>
      <c r="T8293" s="1">
        <v>150</v>
      </c>
      <c r="U8293" s="1">
        <v>41.561597999999996</v>
      </c>
      <c r="V8293" s="1">
        <v>0</v>
      </c>
      <c r="W8293" s="1">
        <v>244.79966999999999</v>
      </c>
      <c r="X8293" s="8">
        <v>6.6430870474892448E-2</v>
      </c>
    </row>
    <row r="8294" spans="1:24" x14ac:dyDescent="0.25">
      <c r="A8294">
        <v>8292</v>
      </c>
      <c r="B8294">
        <v>839.02000599999997</v>
      </c>
      <c r="C8294">
        <v>3.178931</v>
      </c>
      <c r="D8294">
        <v>18.308765999999999</v>
      </c>
      <c r="E8294">
        <v>92.365071999999998</v>
      </c>
      <c r="F8294">
        <v>79.540481</v>
      </c>
      <c r="G8294">
        <v>9.5</v>
      </c>
      <c r="H8294" s="2">
        <v>114.573474</v>
      </c>
      <c r="I8294" s="1">
        <v>5.5564249999999999</v>
      </c>
      <c r="J8294" s="5">
        <v>7.1395000000193196</v>
      </c>
      <c r="K8294" s="1">
        <v>55.535229999999999</v>
      </c>
      <c r="L8294" s="1">
        <v>101.818184</v>
      </c>
      <c r="M8294" s="1">
        <v>11.402015</v>
      </c>
      <c r="N8294" s="1">
        <v>258.57987800000001</v>
      </c>
      <c r="O8294" s="1">
        <v>119.070584</v>
      </c>
      <c r="P8294" s="1">
        <v>223.297313</v>
      </c>
      <c r="Q8294" s="1">
        <v>14.016166</v>
      </c>
      <c r="R8294" s="1">
        <v>75.936322000000004</v>
      </c>
      <c r="S8294" s="1">
        <v>14.77966</v>
      </c>
      <c r="T8294" s="1">
        <v>172</v>
      </c>
      <c r="U8294" s="1">
        <v>40.472462999999998</v>
      </c>
      <c r="V8294" s="1">
        <v>0</v>
      </c>
      <c r="W8294" s="1">
        <v>255.95603600000001</v>
      </c>
      <c r="X8294" s="8">
        <v>0.11392984178490539</v>
      </c>
    </row>
    <row r="8295" spans="1:24" x14ac:dyDescent="0.25">
      <c r="A8295">
        <v>8293</v>
      </c>
      <c r="B8295">
        <v>846.50894500000004</v>
      </c>
      <c r="C8295">
        <v>2.8145440000000002</v>
      </c>
      <c r="D8295">
        <v>18.124609</v>
      </c>
      <c r="E8295">
        <v>91.512034</v>
      </c>
      <c r="F8295">
        <v>79.539801999999995</v>
      </c>
      <c r="G8295">
        <v>9.5</v>
      </c>
      <c r="H8295" s="2">
        <v>104.66448200000001</v>
      </c>
      <c r="I8295" s="1">
        <v>4.6463669999999997</v>
      </c>
      <c r="J8295" s="5">
        <v>6.4003333333239398</v>
      </c>
      <c r="K8295" s="1">
        <v>55.509749999999997</v>
      </c>
      <c r="L8295" s="1">
        <v>116.244316</v>
      </c>
      <c r="M8295" s="1">
        <v>11.160776</v>
      </c>
      <c r="N8295" s="1">
        <v>273.22328800000003</v>
      </c>
      <c r="O8295" s="1">
        <v>120.04974999999999</v>
      </c>
      <c r="P8295" s="1">
        <v>223.48653100000001</v>
      </c>
      <c r="Q8295" s="1">
        <v>13.492113</v>
      </c>
      <c r="R8295" s="1">
        <v>76.319327999999999</v>
      </c>
      <c r="S8295" s="1">
        <v>15.738892</v>
      </c>
      <c r="T8295" s="1">
        <v>161</v>
      </c>
      <c r="U8295" s="1">
        <v>42.953445000000002</v>
      </c>
      <c r="V8295" s="1">
        <v>0</v>
      </c>
      <c r="W8295" s="1">
        <v>256.61313999999999</v>
      </c>
      <c r="X8295" s="8">
        <v>0.1829512888993394</v>
      </c>
    </row>
    <row r="8296" spans="1:24" x14ac:dyDescent="0.25">
      <c r="A8296">
        <v>8294</v>
      </c>
      <c r="B8296">
        <v>854.26836000000003</v>
      </c>
      <c r="C8296">
        <v>3.0755539999999999</v>
      </c>
      <c r="D8296">
        <v>18.101330999999998</v>
      </c>
      <c r="E8296">
        <v>93.599888000000007</v>
      </c>
      <c r="F8296">
        <v>78.542652000000004</v>
      </c>
      <c r="G8296">
        <v>10.449736</v>
      </c>
      <c r="H8296" s="2">
        <v>103.226595</v>
      </c>
      <c r="I8296" s="1">
        <v>3.8692199999999999</v>
      </c>
      <c r="J8296" s="5">
        <v>5.9729999999981302</v>
      </c>
      <c r="K8296" s="1">
        <v>62.690227999999998</v>
      </c>
      <c r="L8296" s="1">
        <v>120.73423200000001</v>
      </c>
      <c r="M8296" s="1">
        <v>10.938164</v>
      </c>
      <c r="N8296" s="1">
        <v>280.58978400000001</v>
      </c>
      <c r="O8296" s="1">
        <v>127.30737499999999</v>
      </c>
      <c r="P8296" s="1">
        <v>240.62805099999997</v>
      </c>
      <c r="Q8296" s="1">
        <v>12.064208000000001</v>
      </c>
      <c r="R8296" s="1">
        <v>78.257561999999993</v>
      </c>
      <c r="S8296" s="1">
        <v>16.052852000000001</v>
      </c>
      <c r="T8296" s="1">
        <v>161</v>
      </c>
      <c r="U8296" s="1">
        <v>47.223362999999999</v>
      </c>
      <c r="V8296" s="1">
        <v>0</v>
      </c>
      <c r="W8296" s="1">
        <v>266.466566</v>
      </c>
      <c r="X8296" s="8">
        <v>0.12634295581663599</v>
      </c>
    </row>
    <row r="8297" spans="1:24" x14ac:dyDescent="0.25">
      <c r="A8297">
        <v>8295</v>
      </c>
      <c r="B8297">
        <v>844.16682600000001</v>
      </c>
      <c r="C8297">
        <v>3.6402559999999999</v>
      </c>
      <c r="D8297">
        <v>18.263238999999999</v>
      </c>
      <c r="E8297">
        <v>92.498482999999993</v>
      </c>
      <c r="F8297">
        <v>79.542541999999997</v>
      </c>
      <c r="G8297">
        <v>9.5002639999999996</v>
      </c>
      <c r="H8297" s="2">
        <v>113.852391</v>
      </c>
      <c r="I8297" s="1">
        <v>4.1707850000000004</v>
      </c>
      <c r="J8297" s="5">
        <v>5.8753333333297597</v>
      </c>
      <c r="K8297" s="1">
        <v>61.712518000000003</v>
      </c>
      <c r="L8297" s="1">
        <v>119.76972600000001</v>
      </c>
      <c r="M8297" s="1">
        <v>9.4837910000000001</v>
      </c>
      <c r="N8297" s="1">
        <v>282.41614700000002</v>
      </c>
      <c r="O8297" s="1">
        <v>134.71426199999999</v>
      </c>
      <c r="P8297" s="1">
        <v>263.98493300000001</v>
      </c>
      <c r="Q8297" s="1">
        <v>9.5842600000000004</v>
      </c>
      <c r="R8297" s="1">
        <v>78.227620000000002</v>
      </c>
      <c r="S8297" s="1">
        <v>16.467873000000001</v>
      </c>
      <c r="T8297" s="1">
        <v>169</v>
      </c>
      <c r="U8297" s="1">
        <v>49.053589000000002</v>
      </c>
      <c r="V8297" s="1">
        <v>0</v>
      </c>
      <c r="W8297" s="1">
        <v>267.35076400000003</v>
      </c>
      <c r="X8297" s="8">
        <v>8.5589891838201444E-3</v>
      </c>
    </row>
    <row r="8298" spans="1:24" x14ac:dyDescent="0.25">
      <c r="A8298">
        <v>8296</v>
      </c>
      <c r="B8298">
        <v>875.27590999999995</v>
      </c>
      <c r="C8298">
        <v>4.597264</v>
      </c>
      <c r="D8298">
        <v>18.433819</v>
      </c>
      <c r="E8298">
        <v>94.212695999999994</v>
      </c>
      <c r="F8298">
        <v>78.539942999999994</v>
      </c>
      <c r="G8298">
        <v>10.449736</v>
      </c>
      <c r="H8298" s="2">
        <v>121.875066</v>
      </c>
      <c r="I8298" s="1">
        <v>5.0511419999999996</v>
      </c>
      <c r="J8298" s="5">
        <v>6.4535000000032596</v>
      </c>
      <c r="K8298" s="1">
        <v>54.099086</v>
      </c>
      <c r="L8298" s="1">
        <v>120.066152</v>
      </c>
      <c r="M8298" s="1">
        <v>12.105677999999999</v>
      </c>
      <c r="N8298" s="1">
        <v>282.453057</v>
      </c>
      <c r="O8298" s="1">
        <v>139.25167500000001</v>
      </c>
      <c r="P8298" s="1">
        <v>286.916113</v>
      </c>
      <c r="Q8298" s="1">
        <v>9.3621169999999996</v>
      </c>
      <c r="R8298" s="1">
        <v>79.183238000000003</v>
      </c>
      <c r="S8298" s="1">
        <v>17.057466999999999</v>
      </c>
      <c r="T8298" s="1">
        <v>169</v>
      </c>
      <c r="U8298" s="1">
        <v>53.205134000000001</v>
      </c>
      <c r="V8298" s="1">
        <v>0</v>
      </c>
      <c r="W8298" s="1">
        <v>275.86307599999998</v>
      </c>
      <c r="X8298" s="8">
        <v>0</v>
      </c>
    </row>
    <row r="8299" spans="1:24" x14ac:dyDescent="0.25">
      <c r="A8299">
        <v>8297</v>
      </c>
      <c r="B8299">
        <v>892.10079299999995</v>
      </c>
      <c r="C8299">
        <v>4.6522730000000001</v>
      </c>
      <c r="D8299">
        <v>18.559073999999999</v>
      </c>
      <c r="E8299">
        <v>96.163041000000007</v>
      </c>
      <c r="F8299">
        <v>78.545428999999999</v>
      </c>
      <c r="G8299">
        <v>10.45</v>
      </c>
      <c r="H8299" s="2">
        <v>121.637968</v>
      </c>
      <c r="I8299" s="1">
        <v>5.8954610000000001</v>
      </c>
      <c r="J8299" s="5">
        <v>7.3450000000011597</v>
      </c>
      <c r="K8299" s="1">
        <v>39.945548000000002</v>
      </c>
      <c r="L8299" s="1">
        <v>122.23296999999999</v>
      </c>
      <c r="M8299" s="1">
        <v>13.446479999999999</v>
      </c>
      <c r="N8299" s="1">
        <v>279.11418700000002</v>
      </c>
      <c r="O8299" s="1">
        <v>146.368933</v>
      </c>
      <c r="P8299" s="1">
        <v>289.49191099999996</v>
      </c>
      <c r="Q8299" s="1">
        <v>9.9290710000000004</v>
      </c>
      <c r="R8299" s="1">
        <v>79.998434000000003</v>
      </c>
      <c r="S8299" s="1">
        <v>17.272545999999998</v>
      </c>
      <c r="T8299" s="1">
        <v>161</v>
      </c>
      <c r="U8299" s="1">
        <v>50.698312999999999</v>
      </c>
      <c r="V8299" s="1">
        <v>0</v>
      </c>
      <c r="W8299" s="1">
        <v>286.574906</v>
      </c>
      <c r="X8299" s="8">
        <v>0</v>
      </c>
    </row>
    <row r="8300" spans="1:24" x14ac:dyDescent="0.25">
      <c r="A8300">
        <v>8298</v>
      </c>
      <c r="B8300">
        <v>892.89133400000003</v>
      </c>
      <c r="C8300">
        <v>4.7036559999999996</v>
      </c>
      <c r="D8300">
        <v>18.721700999999999</v>
      </c>
      <c r="E8300">
        <v>98.273049999999998</v>
      </c>
      <c r="F8300">
        <v>77.549053000000001</v>
      </c>
      <c r="G8300">
        <v>11.399736000000001</v>
      </c>
      <c r="H8300" s="2">
        <v>121.835989</v>
      </c>
      <c r="I8300" s="1">
        <v>6.0468789999999997</v>
      </c>
      <c r="J8300" s="5">
        <v>7.5953005464398302</v>
      </c>
      <c r="K8300" s="1">
        <v>34.740696</v>
      </c>
      <c r="L8300" s="1">
        <v>120.4337</v>
      </c>
      <c r="M8300" s="1">
        <v>13.964194000000001</v>
      </c>
      <c r="N8300" s="1">
        <v>266.72359299999999</v>
      </c>
      <c r="O8300" s="1">
        <v>141.40687500000001</v>
      </c>
      <c r="P8300" s="1">
        <v>303.37647800000002</v>
      </c>
      <c r="Q8300" s="1">
        <v>9.7803459999999998</v>
      </c>
      <c r="R8300" s="1">
        <v>80.773238000000006</v>
      </c>
      <c r="S8300" s="1">
        <v>17.019494999999999</v>
      </c>
      <c r="T8300" s="1">
        <v>147</v>
      </c>
      <c r="U8300" s="1">
        <v>50.232345000000002</v>
      </c>
      <c r="V8300" s="1">
        <v>0</v>
      </c>
      <c r="W8300" s="1">
        <v>289.73716200000001</v>
      </c>
      <c r="X8300" s="8">
        <v>0</v>
      </c>
    </row>
    <row r="8301" spans="1:24" x14ac:dyDescent="0.25">
      <c r="A8301">
        <v>8299</v>
      </c>
      <c r="B8301">
        <v>885.55502300000001</v>
      </c>
      <c r="C8301">
        <v>4.9376499999999997</v>
      </c>
      <c r="D8301">
        <v>18.895282999999999</v>
      </c>
      <c r="E8301">
        <v>97.974626999999998</v>
      </c>
      <c r="F8301">
        <v>75.551766999999998</v>
      </c>
      <c r="G8301">
        <v>13.299472</v>
      </c>
      <c r="H8301" s="2">
        <v>117.81876699999999</v>
      </c>
      <c r="I8301" s="1">
        <v>5.8725160000000001</v>
      </c>
      <c r="J8301" s="5">
        <v>7.6750327868794495</v>
      </c>
      <c r="K8301" s="1">
        <v>32.131219999999999</v>
      </c>
      <c r="L8301" s="1">
        <v>127.60790799999999</v>
      </c>
      <c r="M8301" s="1">
        <v>14.561303000000001</v>
      </c>
      <c r="N8301" s="1">
        <v>259.97931299999999</v>
      </c>
      <c r="O8301" s="1">
        <v>133.51789300000002</v>
      </c>
      <c r="P8301" s="1">
        <v>312.93198900000004</v>
      </c>
      <c r="Q8301" s="1">
        <v>9.6125869999999995</v>
      </c>
      <c r="R8301" s="1">
        <v>82.027795999999995</v>
      </c>
      <c r="S8301" s="1">
        <v>16.202719999999999</v>
      </c>
      <c r="T8301" s="1">
        <v>125</v>
      </c>
      <c r="U8301" s="1">
        <v>46.586776999999998</v>
      </c>
      <c r="V8301" s="1">
        <v>0</v>
      </c>
      <c r="W8301" s="1">
        <v>294.36287199999998</v>
      </c>
      <c r="X8301" s="8">
        <v>0</v>
      </c>
    </row>
    <row r="8302" spans="1:24" x14ac:dyDescent="0.25">
      <c r="A8302">
        <v>8300</v>
      </c>
      <c r="B8302">
        <v>855.51714600000003</v>
      </c>
      <c r="C8302">
        <v>5.202045</v>
      </c>
      <c r="D8302">
        <v>18.677249</v>
      </c>
      <c r="E8302">
        <v>95.889825999999999</v>
      </c>
      <c r="F8302">
        <v>73.548805999999999</v>
      </c>
      <c r="G8302">
        <v>15.199472</v>
      </c>
      <c r="H8302" s="2">
        <v>105.12997900000001</v>
      </c>
      <c r="I8302" s="1">
        <v>5.4919469999999997</v>
      </c>
      <c r="J8302" s="5">
        <v>7.9011355932161607</v>
      </c>
      <c r="K8302" s="1">
        <v>31.010695999999999</v>
      </c>
      <c r="L8302" s="1">
        <v>137.42957799999999</v>
      </c>
      <c r="M8302" s="1">
        <v>12.018079999999999</v>
      </c>
      <c r="N8302" s="1">
        <v>245.18308500000001</v>
      </c>
      <c r="O8302" s="1">
        <v>124.738699</v>
      </c>
      <c r="P8302" s="1">
        <v>298.89265499999999</v>
      </c>
      <c r="Q8302" s="1">
        <v>9.9449249999999996</v>
      </c>
      <c r="R8302" s="1">
        <v>81.262215999999995</v>
      </c>
      <c r="S8302" s="1">
        <v>15.411158</v>
      </c>
      <c r="T8302" s="1">
        <v>116</v>
      </c>
      <c r="U8302" s="1">
        <v>42.982849999999999</v>
      </c>
      <c r="V8302" s="1">
        <v>0</v>
      </c>
      <c r="W8302" s="1">
        <v>285.139228</v>
      </c>
      <c r="X8302" s="8">
        <v>0</v>
      </c>
    </row>
    <row r="8303" spans="1:24" x14ac:dyDescent="0.25">
      <c r="A8303">
        <v>8301</v>
      </c>
      <c r="B8303">
        <v>842.04390599999999</v>
      </c>
      <c r="C8303">
        <v>5.2701630000000002</v>
      </c>
      <c r="D8303">
        <v>18.614027</v>
      </c>
      <c r="E8303">
        <v>93.685107000000002</v>
      </c>
      <c r="F8303">
        <v>75.547298999999995</v>
      </c>
      <c r="G8303">
        <v>13.300528</v>
      </c>
      <c r="H8303" s="2">
        <v>100.979906</v>
      </c>
      <c r="I8303" s="1">
        <v>5.637581</v>
      </c>
      <c r="J8303" s="5">
        <v>8.0238644068012892</v>
      </c>
      <c r="K8303" s="1">
        <v>30.825361999999998</v>
      </c>
      <c r="L8303" s="1">
        <v>102.72163399999999</v>
      </c>
      <c r="M8303" s="1">
        <v>14.671457999999999</v>
      </c>
      <c r="N8303" s="1">
        <v>235.57773</v>
      </c>
      <c r="O8303" s="1">
        <v>110.27187000000001</v>
      </c>
      <c r="P8303" s="1">
        <v>265.84899799999999</v>
      </c>
      <c r="Q8303" s="1">
        <v>9.8562440000000002</v>
      </c>
      <c r="R8303" s="1">
        <v>78.719725999999994</v>
      </c>
      <c r="S8303" s="1">
        <v>14.997909</v>
      </c>
      <c r="T8303" s="1">
        <v>117</v>
      </c>
      <c r="U8303" s="1">
        <v>44.308596999999999</v>
      </c>
      <c r="V8303" s="1">
        <v>0</v>
      </c>
      <c r="W8303" s="1">
        <v>280.52722</v>
      </c>
      <c r="X8303" s="8">
        <v>0</v>
      </c>
    </row>
    <row r="8304" spans="1:24" x14ac:dyDescent="0.25">
      <c r="A8304">
        <v>8302</v>
      </c>
      <c r="B8304">
        <v>829.35852599999998</v>
      </c>
      <c r="C8304">
        <v>5.2214689999999999</v>
      </c>
      <c r="D8304">
        <v>18.709876000000001</v>
      </c>
      <c r="E8304">
        <v>94.552623999999994</v>
      </c>
      <c r="F8304">
        <v>78.548998999999995</v>
      </c>
      <c r="G8304">
        <v>10.450792</v>
      </c>
      <c r="H8304" s="2">
        <v>95.861784</v>
      </c>
      <c r="I8304" s="1">
        <v>5.6788860000000003</v>
      </c>
      <c r="J8304" s="5">
        <v>7.7246666666760504</v>
      </c>
      <c r="K8304" s="1">
        <v>30.739941999999999</v>
      </c>
      <c r="L8304" s="1">
        <v>79.093500000000006</v>
      </c>
      <c r="M8304" s="1">
        <v>14.553103999999999</v>
      </c>
      <c r="N8304" s="1">
        <v>230.80370500000001</v>
      </c>
      <c r="O8304" s="1">
        <v>100.538258</v>
      </c>
      <c r="P8304" s="1">
        <v>244.98603000000003</v>
      </c>
      <c r="Q8304" s="1">
        <v>9.8603380000000005</v>
      </c>
      <c r="R8304" s="1">
        <v>77.572543999999994</v>
      </c>
      <c r="S8304" s="1">
        <v>14.555453999999999</v>
      </c>
      <c r="T8304" s="1">
        <v>117</v>
      </c>
      <c r="U8304" s="1">
        <v>41.852134999999997</v>
      </c>
      <c r="V8304" s="1">
        <v>0</v>
      </c>
      <c r="W8304" s="1">
        <v>290.87262600000003</v>
      </c>
      <c r="X8304" s="8">
        <v>0</v>
      </c>
    </row>
    <row r="8305" spans="1:24" x14ac:dyDescent="0.25">
      <c r="A8305">
        <v>8303</v>
      </c>
      <c r="B8305">
        <v>816.423225</v>
      </c>
      <c r="C8305">
        <v>4.3176439999999996</v>
      </c>
      <c r="D8305">
        <v>19.126360999999999</v>
      </c>
      <c r="E8305">
        <v>95.476850999999996</v>
      </c>
      <c r="F8305">
        <v>78.548113999999998</v>
      </c>
      <c r="G8305">
        <v>10.45</v>
      </c>
      <c r="H8305" s="2">
        <v>95.347953000000004</v>
      </c>
      <c r="I8305" s="1">
        <v>6.5231469999999998</v>
      </c>
      <c r="J8305" s="5">
        <v>6.9406666666618495</v>
      </c>
      <c r="K8305" s="1">
        <v>28.6067</v>
      </c>
      <c r="L8305" s="1">
        <v>72.12012</v>
      </c>
      <c r="M8305" s="1">
        <v>11.050919</v>
      </c>
      <c r="N8305" s="1">
        <v>220.25522100000001</v>
      </c>
      <c r="O8305" s="1">
        <v>97.816122000000007</v>
      </c>
      <c r="P8305" s="1">
        <v>246.008107</v>
      </c>
      <c r="Q8305" s="1">
        <v>9.9042879999999993</v>
      </c>
      <c r="R8305" s="1">
        <v>76.966812000000004</v>
      </c>
      <c r="S8305" s="1">
        <v>13.715285</v>
      </c>
      <c r="T8305" s="1">
        <v>114</v>
      </c>
      <c r="U8305" s="1">
        <v>37.898575999999998</v>
      </c>
      <c r="V8305" s="1">
        <v>0</v>
      </c>
      <c r="W8305" s="1">
        <v>301.12083799999999</v>
      </c>
      <c r="X8305" s="8">
        <v>0</v>
      </c>
    </row>
    <row r="8306" spans="1:24" x14ac:dyDescent="0.25">
      <c r="A8306">
        <v>8304</v>
      </c>
      <c r="B8306">
        <v>792.23328700000002</v>
      </c>
      <c r="C8306">
        <v>3.2721309999999999</v>
      </c>
      <c r="D8306">
        <v>18.637509999999999</v>
      </c>
      <c r="E8306">
        <v>94.042923999999999</v>
      </c>
      <c r="F8306">
        <v>78.545263000000006</v>
      </c>
      <c r="G8306">
        <v>10.45</v>
      </c>
      <c r="H8306" s="2">
        <v>102.188613</v>
      </c>
      <c r="I8306" s="1">
        <v>7.2061260000000003</v>
      </c>
      <c r="J8306" s="5">
        <v>6.7301666666462499</v>
      </c>
      <c r="K8306" s="1">
        <v>26.387022000000002</v>
      </c>
      <c r="L8306" s="1">
        <v>69.437616000000006</v>
      </c>
      <c r="M8306" s="1">
        <v>9.9317259999999994</v>
      </c>
      <c r="N8306" s="1">
        <v>212.21669</v>
      </c>
      <c r="O8306" s="1">
        <v>92.097926999999999</v>
      </c>
      <c r="P8306" s="1">
        <v>243.64472799999999</v>
      </c>
      <c r="Q8306" s="1">
        <v>9.6426770000000008</v>
      </c>
      <c r="R8306" s="1">
        <v>76.967771999999997</v>
      </c>
      <c r="S8306" s="1">
        <v>13.139899</v>
      </c>
      <c r="T8306" s="1">
        <v>122</v>
      </c>
      <c r="U8306" s="1">
        <v>35.866864999999997</v>
      </c>
      <c r="V8306" s="1">
        <v>0</v>
      </c>
      <c r="W8306" s="1">
        <v>280.22422799999998</v>
      </c>
      <c r="X8306" s="8">
        <v>0</v>
      </c>
    </row>
    <row r="8307" spans="1:24" x14ac:dyDescent="0.25">
      <c r="A8307">
        <v>8305</v>
      </c>
      <c r="B8307">
        <v>802.74246200000005</v>
      </c>
      <c r="C8307">
        <v>3.1196299999999999</v>
      </c>
      <c r="D8307">
        <v>18.519200000000001</v>
      </c>
      <c r="E8307">
        <v>93.517221000000006</v>
      </c>
      <c r="F8307">
        <v>79.544676999999993</v>
      </c>
      <c r="G8307">
        <v>9.5002639999999996</v>
      </c>
      <c r="H8307" s="2">
        <v>101.24770599999999</v>
      </c>
      <c r="I8307" s="1">
        <v>6.7681630000000004</v>
      </c>
      <c r="J8307" s="5">
        <v>6.69889344263356</v>
      </c>
      <c r="K8307" s="1">
        <v>25.992118000000001</v>
      </c>
      <c r="L8307" s="1">
        <v>69.092483999999999</v>
      </c>
      <c r="M8307" s="1">
        <v>9.7719280000000008</v>
      </c>
      <c r="N8307" s="1">
        <v>208.89102199999999</v>
      </c>
      <c r="O8307" s="1">
        <v>89.343831999999992</v>
      </c>
      <c r="P8307" s="1">
        <v>236.142875</v>
      </c>
      <c r="Q8307" s="1">
        <v>9.8077690000000004</v>
      </c>
      <c r="R8307" s="1">
        <v>77.703806</v>
      </c>
      <c r="S8307" s="1">
        <v>12.595294000000001</v>
      </c>
      <c r="T8307" s="1">
        <v>116</v>
      </c>
      <c r="U8307" s="1">
        <v>35.119539000000003</v>
      </c>
      <c r="V8307" s="1">
        <v>0</v>
      </c>
      <c r="W8307" s="1">
        <v>285.81215400000002</v>
      </c>
      <c r="X8307" s="8">
        <v>0</v>
      </c>
    </row>
    <row r="8308" spans="1:24" x14ac:dyDescent="0.25">
      <c r="A8308">
        <v>8306</v>
      </c>
      <c r="B8308">
        <v>793.752115</v>
      </c>
      <c r="C8308">
        <v>3.1388180000000001</v>
      </c>
      <c r="D8308">
        <v>18.842140000000001</v>
      </c>
      <c r="E8308">
        <v>95.088909000000001</v>
      </c>
      <c r="F8308">
        <v>78.548342000000005</v>
      </c>
      <c r="G8308">
        <v>10.449736</v>
      </c>
      <c r="H8308" s="2">
        <v>93.870890000000003</v>
      </c>
      <c r="I8308" s="1">
        <v>6.2091339999999997</v>
      </c>
      <c r="J8308" s="5">
        <v>6.5453014726226595</v>
      </c>
      <c r="K8308" s="1">
        <v>26.185424000000001</v>
      </c>
      <c r="L8308" s="1">
        <v>69.196815999999998</v>
      </c>
      <c r="M8308" s="1">
        <v>9.5697120000000009</v>
      </c>
      <c r="N8308" s="1">
        <v>203.25497899999999</v>
      </c>
      <c r="O8308" s="1">
        <v>89.817632000000003</v>
      </c>
      <c r="P8308" s="1">
        <v>233.82638600000001</v>
      </c>
      <c r="Q8308" s="1">
        <v>9.8745600000000007</v>
      </c>
      <c r="R8308" s="1">
        <v>77.388896000000003</v>
      </c>
      <c r="S8308" s="1">
        <v>11.785971</v>
      </c>
      <c r="T8308" s="1">
        <v>118</v>
      </c>
      <c r="U8308" s="1">
        <v>34.734926000000002</v>
      </c>
      <c r="V8308" s="1">
        <v>0</v>
      </c>
      <c r="W8308" s="1">
        <v>267.50661000000002</v>
      </c>
      <c r="X8308" s="8">
        <v>0</v>
      </c>
    </row>
    <row r="8309" spans="1:24" x14ac:dyDescent="0.25">
      <c r="A8309">
        <v>8307</v>
      </c>
      <c r="B8309">
        <v>786.39580999999998</v>
      </c>
      <c r="C8309">
        <v>3.48699</v>
      </c>
      <c r="D8309">
        <v>18.878910999999999</v>
      </c>
      <c r="E8309">
        <v>97.573756000000003</v>
      </c>
      <c r="F8309">
        <v>78.547955999999999</v>
      </c>
      <c r="G8309">
        <v>10.45</v>
      </c>
      <c r="H8309" s="2">
        <v>84.701937999999998</v>
      </c>
      <c r="I8309" s="1">
        <v>6.2020999999999997</v>
      </c>
      <c r="J8309" s="5">
        <v>6.8263050847453899</v>
      </c>
      <c r="K8309" s="1">
        <v>26.951606000000002</v>
      </c>
      <c r="L8309" s="1">
        <v>69.444028000000003</v>
      </c>
      <c r="M8309" s="1">
        <v>9.5613799999999998</v>
      </c>
      <c r="N8309" s="1">
        <v>198.170222</v>
      </c>
      <c r="O8309" s="1">
        <v>94.795836000000008</v>
      </c>
      <c r="P8309" s="1">
        <v>237.287149</v>
      </c>
      <c r="Q8309" s="1">
        <v>9.7877369999999999</v>
      </c>
      <c r="R8309" s="1">
        <v>77.570684</v>
      </c>
      <c r="S8309" s="1">
        <v>11.506523</v>
      </c>
      <c r="T8309" s="1">
        <v>110</v>
      </c>
      <c r="U8309" s="1">
        <v>32.657438999999997</v>
      </c>
      <c r="V8309" s="1">
        <v>0</v>
      </c>
      <c r="W8309" s="1">
        <v>265.49095599999998</v>
      </c>
      <c r="X8309" s="8">
        <v>0</v>
      </c>
    </row>
    <row r="8310" spans="1:24" x14ac:dyDescent="0.25">
      <c r="A8310">
        <v>8308</v>
      </c>
      <c r="B8310">
        <v>789.26100499999995</v>
      </c>
      <c r="C8310">
        <v>3.5205229999999998</v>
      </c>
      <c r="D8310">
        <v>19.648498</v>
      </c>
      <c r="E8310">
        <v>98.998493999999994</v>
      </c>
      <c r="F8310">
        <v>78.549595999999994</v>
      </c>
      <c r="G8310">
        <v>10.45</v>
      </c>
      <c r="H8310" s="2">
        <v>78.003849000000002</v>
      </c>
      <c r="I8310" s="1">
        <v>8.1018070000000009</v>
      </c>
      <c r="J8310" s="5">
        <v>6.9313333333411702</v>
      </c>
      <c r="K8310" s="1">
        <v>27.686288000000001</v>
      </c>
      <c r="L8310" s="1">
        <v>69.449603999999994</v>
      </c>
      <c r="M8310" s="1">
        <v>9.5635680000000001</v>
      </c>
      <c r="N8310" s="1">
        <v>195.973176</v>
      </c>
      <c r="O8310" s="1">
        <v>97.363012999999995</v>
      </c>
      <c r="P8310" s="1">
        <v>233.23878000000002</v>
      </c>
      <c r="Q8310" s="1">
        <v>9.901173</v>
      </c>
      <c r="R8310" s="1">
        <v>77.460251999999997</v>
      </c>
      <c r="S8310" s="1">
        <v>11.548923</v>
      </c>
      <c r="T8310" s="1">
        <v>104</v>
      </c>
      <c r="U8310" s="1">
        <v>33.453553999999997</v>
      </c>
      <c r="V8310" s="1">
        <v>0</v>
      </c>
      <c r="W8310" s="1">
        <v>259.27339000000001</v>
      </c>
      <c r="X8310" s="8">
        <v>0</v>
      </c>
    </row>
    <row r="8311" spans="1:24" x14ac:dyDescent="0.25">
      <c r="A8311">
        <v>8309</v>
      </c>
      <c r="B8311">
        <v>797.77310199999999</v>
      </c>
      <c r="C8311">
        <v>3.6448550000000002</v>
      </c>
      <c r="D8311">
        <v>21.650544</v>
      </c>
      <c r="E8311">
        <v>100.469328</v>
      </c>
      <c r="F8311">
        <v>78.550453000000005</v>
      </c>
      <c r="G8311">
        <v>10.45</v>
      </c>
      <c r="H8311" s="2">
        <v>67.514737999999994</v>
      </c>
      <c r="I8311" s="1">
        <v>7.782311</v>
      </c>
      <c r="J8311" s="5">
        <v>6.64049999997951</v>
      </c>
      <c r="K8311" s="1">
        <v>28.361999999999998</v>
      </c>
      <c r="L8311" s="1">
        <v>70.902230000000003</v>
      </c>
      <c r="M8311" s="1">
        <v>9.5082330000000006</v>
      </c>
      <c r="N8311" s="1">
        <v>198.46642499999999</v>
      </c>
      <c r="O8311" s="1">
        <v>93.581438999999989</v>
      </c>
      <c r="P8311" s="1">
        <v>228.151174</v>
      </c>
      <c r="Q8311" s="1">
        <v>9.6737079999999995</v>
      </c>
      <c r="R8311" s="1">
        <v>78.857945999999998</v>
      </c>
      <c r="S8311" s="1">
        <v>11.589816000000001</v>
      </c>
      <c r="T8311" s="1">
        <v>99</v>
      </c>
      <c r="U8311" s="1">
        <v>33.248263999999999</v>
      </c>
      <c r="V8311" s="1">
        <v>0</v>
      </c>
      <c r="W8311" s="1">
        <v>300.03815600000001</v>
      </c>
      <c r="X8311" s="8">
        <v>0</v>
      </c>
    </row>
    <row r="8312" spans="1:24" x14ac:dyDescent="0.25">
      <c r="A8312">
        <v>8310</v>
      </c>
      <c r="B8312">
        <v>818.84375999999997</v>
      </c>
      <c r="C8312">
        <v>4.2882559999999996</v>
      </c>
      <c r="D8312">
        <v>27.371482</v>
      </c>
      <c r="E8312">
        <v>99.335853</v>
      </c>
      <c r="F8312">
        <v>78.541252</v>
      </c>
      <c r="G8312">
        <v>10.45</v>
      </c>
      <c r="H8312" s="2">
        <v>74.934540999999996</v>
      </c>
      <c r="I8312" s="1">
        <v>7.0644559999999998</v>
      </c>
      <c r="J8312" s="5">
        <v>7.1033333333616602</v>
      </c>
      <c r="K8312" s="1">
        <v>30.364108000000002</v>
      </c>
      <c r="L8312" s="1">
        <v>74.324483999999998</v>
      </c>
      <c r="M8312" s="1">
        <v>10.866697</v>
      </c>
      <c r="N8312" s="1">
        <v>209.216959</v>
      </c>
      <c r="O8312" s="1">
        <v>95.239880999999997</v>
      </c>
      <c r="P8312" s="1">
        <v>228.62537800000001</v>
      </c>
      <c r="Q8312" s="1">
        <v>9.8901900000000005</v>
      </c>
      <c r="R8312" s="1">
        <v>80.514781999999997</v>
      </c>
      <c r="S8312" s="1">
        <v>11.702968</v>
      </c>
      <c r="T8312" s="1">
        <v>103</v>
      </c>
      <c r="U8312" s="1">
        <v>35.186346</v>
      </c>
      <c r="V8312" s="1">
        <v>0</v>
      </c>
      <c r="W8312" s="1">
        <v>324.39846799999998</v>
      </c>
      <c r="X8312" s="8">
        <v>0</v>
      </c>
    </row>
    <row r="8313" spans="1:24" x14ac:dyDescent="0.25">
      <c r="A8313">
        <v>8311</v>
      </c>
      <c r="B8313">
        <v>858.01452200000006</v>
      </c>
      <c r="C8313">
        <v>5.4654369999999997</v>
      </c>
      <c r="D8313">
        <v>50.319623</v>
      </c>
      <c r="E8313">
        <v>102.344905</v>
      </c>
      <c r="F8313">
        <v>74.540475999999998</v>
      </c>
      <c r="G8313">
        <v>14.248945000000001</v>
      </c>
      <c r="H8313" s="2">
        <v>93.817446000000004</v>
      </c>
      <c r="I8313" s="1">
        <v>9.1541169999999994</v>
      </c>
      <c r="J8313" s="5">
        <v>9.2458497267507394</v>
      </c>
      <c r="K8313" s="1">
        <v>53.162914000000001</v>
      </c>
      <c r="L8313" s="1">
        <v>95.752396000000005</v>
      </c>
      <c r="M8313" s="1">
        <v>19.142078000000001</v>
      </c>
      <c r="N8313" s="1">
        <v>251.52198300000001</v>
      </c>
      <c r="O8313" s="1">
        <v>151.67833300000001</v>
      </c>
      <c r="P8313" s="1">
        <v>261.53903800000001</v>
      </c>
      <c r="Q8313" s="1">
        <v>12.259508</v>
      </c>
      <c r="R8313" s="1">
        <v>77.790177999999997</v>
      </c>
      <c r="S8313" s="1">
        <v>14.626156</v>
      </c>
      <c r="T8313" s="1">
        <v>184</v>
      </c>
      <c r="U8313" s="1">
        <v>45.535344000000002</v>
      </c>
      <c r="V8313" s="1">
        <v>0</v>
      </c>
      <c r="W8313" s="1">
        <v>377.41615200000001</v>
      </c>
      <c r="X8313" s="8">
        <v>0</v>
      </c>
    </row>
    <row r="8314" spans="1:24" x14ac:dyDescent="0.25">
      <c r="A8314">
        <v>8312</v>
      </c>
      <c r="B8314">
        <v>902.36636499999997</v>
      </c>
      <c r="C8314">
        <v>7.2179209999999996</v>
      </c>
      <c r="D8314">
        <v>71.960565000000003</v>
      </c>
      <c r="E8314">
        <v>107.448218</v>
      </c>
      <c r="F8314">
        <v>70.699192999999994</v>
      </c>
      <c r="G8314">
        <v>18.048945</v>
      </c>
      <c r="H8314" s="2">
        <v>108.494122</v>
      </c>
      <c r="I8314" s="1">
        <v>8.6091040000000003</v>
      </c>
      <c r="J8314" s="5">
        <v>14.832170047244201</v>
      </c>
      <c r="K8314" s="1">
        <v>98.371629999999996</v>
      </c>
      <c r="L8314" s="1">
        <v>141.962886</v>
      </c>
      <c r="M8314" s="1">
        <v>38.055233999999999</v>
      </c>
      <c r="N8314" s="1">
        <v>307.21959700000002</v>
      </c>
      <c r="O8314" s="1">
        <v>232.81284899999997</v>
      </c>
      <c r="P8314" s="1">
        <v>372.06688499999996</v>
      </c>
      <c r="Q8314" s="1">
        <v>26.218731999999999</v>
      </c>
      <c r="R8314" s="1">
        <v>83.445048</v>
      </c>
      <c r="S8314" s="1">
        <v>14.625482</v>
      </c>
      <c r="T8314" s="1">
        <v>283</v>
      </c>
      <c r="U8314" s="1">
        <v>55.312713000000002</v>
      </c>
      <c r="V8314" s="1">
        <v>0</v>
      </c>
      <c r="W8314" s="1">
        <v>448.35295600000001</v>
      </c>
      <c r="X8314" s="8">
        <v>0</v>
      </c>
    </row>
    <row r="8315" spans="1:24" x14ac:dyDescent="0.25">
      <c r="A8315">
        <v>8313</v>
      </c>
      <c r="B8315">
        <v>1000.2098109999999</v>
      </c>
      <c r="C8315">
        <v>13.106757999999999</v>
      </c>
      <c r="D8315">
        <v>83.103403</v>
      </c>
      <c r="E8315">
        <v>111.983603</v>
      </c>
      <c r="F8315">
        <v>70.629767000000001</v>
      </c>
      <c r="G8315">
        <v>18.05</v>
      </c>
      <c r="H8315" s="2">
        <v>132.20215999999999</v>
      </c>
      <c r="I8315" s="1">
        <v>10.529913000000001</v>
      </c>
      <c r="J8315" s="5">
        <v>19.7384802259912</v>
      </c>
      <c r="K8315" s="1">
        <v>110.878908</v>
      </c>
      <c r="L8315" s="1">
        <v>169.82991999999999</v>
      </c>
      <c r="M8315" s="1">
        <v>43.871977000000001</v>
      </c>
      <c r="N8315" s="1">
        <v>359.262563</v>
      </c>
      <c r="O8315" s="1">
        <v>300.58556199999998</v>
      </c>
      <c r="P8315" s="1">
        <v>485.85440800000003</v>
      </c>
      <c r="Q8315" s="1">
        <v>36.188910999999997</v>
      </c>
      <c r="R8315" s="1">
        <v>95.045277999999996</v>
      </c>
      <c r="S8315" s="1">
        <v>15.373355999999999</v>
      </c>
      <c r="T8315" s="1">
        <v>342</v>
      </c>
      <c r="U8315" s="1">
        <v>71.569974000000002</v>
      </c>
      <c r="V8315" s="1">
        <v>0</v>
      </c>
      <c r="W8315" s="1">
        <v>511.69218999999998</v>
      </c>
      <c r="X8315" s="8">
        <v>0</v>
      </c>
    </row>
    <row r="8316" spans="1:24" x14ac:dyDescent="0.25">
      <c r="A8316">
        <v>8314</v>
      </c>
      <c r="B8316">
        <v>1070.4009040000001</v>
      </c>
      <c r="C8316">
        <v>18.625136000000001</v>
      </c>
      <c r="D8316">
        <v>88.407101999999995</v>
      </c>
      <c r="E8316">
        <v>120.886117</v>
      </c>
      <c r="F8316">
        <v>68.546420999999995</v>
      </c>
      <c r="G8316">
        <v>19.949472</v>
      </c>
      <c r="H8316" s="2">
        <v>157.643573</v>
      </c>
      <c r="I8316" s="1">
        <v>11.407712999999999</v>
      </c>
      <c r="J8316" s="5">
        <v>21.7200000000011</v>
      </c>
      <c r="K8316" s="1">
        <v>113.351274</v>
      </c>
      <c r="L8316" s="1">
        <v>177.52079800000001</v>
      </c>
      <c r="M8316" s="1">
        <v>42.180067000000001</v>
      </c>
      <c r="N8316" s="1">
        <v>408.35162400000002</v>
      </c>
      <c r="O8316" s="1">
        <v>338.36014</v>
      </c>
      <c r="P8316" s="1">
        <v>563.33603900000003</v>
      </c>
      <c r="Q8316" s="1">
        <v>41.616762999999999</v>
      </c>
      <c r="R8316" s="1">
        <v>105.674762</v>
      </c>
      <c r="S8316" s="1">
        <v>19.500838999999999</v>
      </c>
      <c r="T8316" s="1">
        <v>363</v>
      </c>
      <c r="U8316" s="1">
        <v>80.363427999999999</v>
      </c>
      <c r="V8316" s="1">
        <v>0</v>
      </c>
      <c r="W8316" s="1">
        <v>551.94652799999994</v>
      </c>
      <c r="X8316" s="8">
        <v>0.1097455243379454</v>
      </c>
    </row>
    <row r="8317" spans="1:24" x14ac:dyDescent="0.25">
      <c r="A8317">
        <v>8315</v>
      </c>
      <c r="B8317">
        <v>1133.1872860000001</v>
      </c>
      <c r="C8317">
        <v>19.554162999999999</v>
      </c>
      <c r="D8317">
        <v>88.677295000000001</v>
      </c>
      <c r="E8317">
        <v>130.77656200000001</v>
      </c>
      <c r="F8317">
        <v>67.544568999999996</v>
      </c>
      <c r="G8317">
        <v>20.899736000000001</v>
      </c>
      <c r="H8317" s="2">
        <v>154.62121999999999</v>
      </c>
      <c r="I8317" s="1">
        <v>10.242005000000001</v>
      </c>
      <c r="J8317" s="5">
        <v>24.482333333318802</v>
      </c>
      <c r="K8317" s="1">
        <v>115.42119</v>
      </c>
      <c r="L8317" s="1">
        <v>172.48261400000001</v>
      </c>
      <c r="M8317" s="1">
        <v>44.957892999999999</v>
      </c>
      <c r="N8317" s="1">
        <v>443.61988700000001</v>
      </c>
      <c r="O8317" s="1">
        <v>351.96031299999999</v>
      </c>
      <c r="P8317" s="1">
        <v>604.19726500000002</v>
      </c>
      <c r="Q8317" s="1">
        <v>43.414504000000001</v>
      </c>
      <c r="R8317" s="1">
        <v>115.58280000000001</v>
      </c>
      <c r="S8317" s="1">
        <v>20.272016000000001</v>
      </c>
      <c r="T8317" s="1">
        <v>360</v>
      </c>
      <c r="U8317" s="1">
        <v>85.092622000000006</v>
      </c>
      <c r="V8317" s="1">
        <v>0</v>
      </c>
      <c r="W8317" s="1">
        <v>596.56921999999997</v>
      </c>
      <c r="X8317" s="8">
        <v>0.15783529150797501</v>
      </c>
    </row>
    <row r="8318" spans="1:24" x14ac:dyDescent="0.25">
      <c r="A8318">
        <v>8316</v>
      </c>
      <c r="B8318">
        <v>1169.88535</v>
      </c>
      <c r="C8318">
        <v>15.569523999999999</v>
      </c>
      <c r="D8318">
        <v>93.334657000000007</v>
      </c>
      <c r="E8318">
        <v>133.76855599999999</v>
      </c>
      <c r="F8318">
        <v>67.545062000000001</v>
      </c>
      <c r="G8318">
        <v>20.9</v>
      </c>
      <c r="H8318" s="2">
        <v>158.85523800000001</v>
      </c>
      <c r="I8318" s="1">
        <v>12.041112999999999</v>
      </c>
      <c r="J8318" s="5">
        <v>20.6311666666879</v>
      </c>
      <c r="K8318" s="1">
        <v>117.16318</v>
      </c>
      <c r="L8318" s="1">
        <v>174.07751400000001</v>
      </c>
      <c r="M8318" s="1">
        <v>44.102455999999997</v>
      </c>
      <c r="N8318" s="1">
        <v>452.840756</v>
      </c>
      <c r="O8318" s="1">
        <v>367.32796400000001</v>
      </c>
      <c r="P8318" s="1">
        <v>602.07612799999993</v>
      </c>
      <c r="Q8318" s="1">
        <v>42.891432999999999</v>
      </c>
      <c r="R8318" s="1">
        <v>119.758048</v>
      </c>
      <c r="S8318" s="1">
        <v>19.617180000000001</v>
      </c>
      <c r="T8318" s="1">
        <v>341</v>
      </c>
      <c r="U8318" s="1">
        <v>92.821805999999995</v>
      </c>
      <c r="V8318" s="1">
        <v>0</v>
      </c>
      <c r="W8318" s="1">
        <v>608.49607600000002</v>
      </c>
      <c r="X8318" s="8">
        <v>0.182340321320833</v>
      </c>
    </row>
    <row r="8319" spans="1:24" x14ac:dyDescent="0.25">
      <c r="A8319">
        <v>8317</v>
      </c>
      <c r="B8319">
        <v>1147.5759149999999</v>
      </c>
      <c r="C8319">
        <v>13.518012000000001</v>
      </c>
      <c r="D8319">
        <v>92.535308999999998</v>
      </c>
      <c r="E8319">
        <v>128.51564400000001</v>
      </c>
      <c r="F8319">
        <v>67.546386999999996</v>
      </c>
      <c r="G8319">
        <v>20.9</v>
      </c>
      <c r="H8319" s="2">
        <v>158.260738</v>
      </c>
      <c r="I8319" s="1">
        <v>12.238044</v>
      </c>
      <c r="J8319" s="5">
        <v>16.8594999999913</v>
      </c>
      <c r="K8319" s="1">
        <v>112.14434199999999</v>
      </c>
      <c r="L8319" s="1">
        <v>181.70964000000001</v>
      </c>
      <c r="M8319" s="1">
        <v>41.862124999999999</v>
      </c>
      <c r="N8319" s="1">
        <v>462.209115</v>
      </c>
      <c r="O8319" s="1">
        <v>357.542464</v>
      </c>
      <c r="P8319" s="1">
        <v>581.7076790000001</v>
      </c>
      <c r="Q8319" s="1">
        <v>43.351052000000003</v>
      </c>
      <c r="R8319" s="1">
        <v>116.782454</v>
      </c>
      <c r="S8319" s="1">
        <v>19.345856000000001</v>
      </c>
      <c r="T8319" s="1">
        <v>339</v>
      </c>
      <c r="U8319" s="1">
        <v>82.044689000000005</v>
      </c>
      <c r="V8319" s="1">
        <v>0</v>
      </c>
      <c r="W8319" s="1">
        <v>611.04235400000005</v>
      </c>
      <c r="X8319" s="8">
        <v>0.1080397415032319</v>
      </c>
    </row>
    <row r="8320" spans="1:24" x14ac:dyDescent="0.25">
      <c r="A8320">
        <v>8318</v>
      </c>
      <c r="B8320">
        <v>1161.4188899999999</v>
      </c>
      <c r="C8320">
        <v>9.8965230000000002</v>
      </c>
      <c r="D8320">
        <v>92.872585000000001</v>
      </c>
      <c r="E8320">
        <v>130.43460999999999</v>
      </c>
      <c r="F8320">
        <v>65.542799000000002</v>
      </c>
      <c r="G8320">
        <v>22.799472000000002</v>
      </c>
      <c r="H8320" s="2">
        <v>157.595314</v>
      </c>
      <c r="I8320" s="1">
        <v>10.737876</v>
      </c>
      <c r="J8320" s="5">
        <v>23.487333333323399</v>
      </c>
      <c r="K8320" s="1">
        <v>112.707438</v>
      </c>
      <c r="L8320" s="1">
        <v>186.735322</v>
      </c>
      <c r="M8320" s="1">
        <v>42.971935999999999</v>
      </c>
      <c r="N8320" s="1">
        <v>471.44727899999998</v>
      </c>
      <c r="O8320" s="1">
        <v>368.65918499999998</v>
      </c>
      <c r="P8320" s="1">
        <v>591.516165</v>
      </c>
      <c r="Q8320" s="1">
        <v>43.770524000000002</v>
      </c>
      <c r="R8320" s="1">
        <v>116.739974</v>
      </c>
      <c r="S8320" s="1">
        <v>19.996590999999999</v>
      </c>
      <c r="T8320" s="1">
        <v>289</v>
      </c>
      <c r="U8320" s="1">
        <v>83.375568000000001</v>
      </c>
      <c r="V8320" s="1">
        <v>0</v>
      </c>
      <c r="W8320" s="1">
        <v>639.00465599999995</v>
      </c>
      <c r="X8320" s="8">
        <v>3.6436787307483127E-2</v>
      </c>
    </row>
    <row r="8321" spans="1:24" x14ac:dyDescent="0.25">
      <c r="A8321">
        <v>8319</v>
      </c>
      <c r="B8321">
        <v>1163.5692240000001</v>
      </c>
      <c r="C8321">
        <v>7.2315940000000003</v>
      </c>
      <c r="D8321">
        <v>97.327006999999995</v>
      </c>
      <c r="E8321">
        <v>137.45328900000001</v>
      </c>
      <c r="F8321">
        <v>65.542957000000001</v>
      </c>
      <c r="G8321">
        <v>22.8</v>
      </c>
      <c r="H8321" s="2">
        <v>162.154664</v>
      </c>
      <c r="I8321" s="1">
        <v>9.1456079999999993</v>
      </c>
      <c r="J8321" s="5">
        <v>24.078000000008601</v>
      </c>
      <c r="K8321" s="1">
        <v>111.370088</v>
      </c>
      <c r="L8321" s="1">
        <v>191.416078</v>
      </c>
      <c r="M8321" s="1">
        <v>42.759624000000002</v>
      </c>
      <c r="N8321" s="1">
        <v>466.68922300000003</v>
      </c>
      <c r="O8321" s="1">
        <v>377.929779</v>
      </c>
      <c r="P8321" s="1">
        <v>596.90528400000005</v>
      </c>
      <c r="Q8321" s="1">
        <v>43.177480000000003</v>
      </c>
      <c r="R8321" s="1">
        <v>104.85856200000001</v>
      </c>
      <c r="S8321" s="1">
        <v>21.171588</v>
      </c>
      <c r="T8321" s="1">
        <v>240</v>
      </c>
      <c r="U8321" s="1">
        <v>88.866592999999995</v>
      </c>
      <c r="V8321" s="1">
        <v>0</v>
      </c>
      <c r="W8321" s="1">
        <v>620.76906799999995</v>
      </c>
      <c r="X8321" s="8">
        <v>2.8063870753693061E-2</v>
      </c>
    </row>
    <row r="8322" spans="1:24" x14ac:dyDescent="0.25">
      <c r="A8322">
        <v>8320</v>
      </c>
      <c r="B8322">
        <v>1148.351478</v>
      </c>
      <c r="C8322">
        <v>6.9934560000000001</v>
      </c>
      <c r="D8322">
        <v>96.791190999999998</v>
      </c>
      <c r="E8322">
        <v>143.76476299999999</v>
      </c>
      <c r="F8322">
        <v>67.546235999999993</v>
      </c>
      <c r="G8322">
        <v>20.900528000000001</v>
      </c>
      <c r="H8322" s="2">
        <v>152.62968499999999</v>
      </c>
      <c r="I8322" s="1">
        <v>9.9096899999999994</v>
      </c>
      <c r="J8322" s="5">
        <v>15.957499999989501</v>
      </c>
      <c r="K8322" s="1">
        <v>112.233656</v>
      </c>
      <c r="L8322" s="1">
        <v>193.82901200000001</v>
      </c>
      <c r="M8322" s="1">
        <v>43.143954000000001</v>
      </c>
      <c r="N8322" s="1">
        <v>445.19259499999998</v>
      </c>
      <c r="O8322" s="1">
        <v>377.59216199999997</v>
      </c>
      <c r="P8322" s="1">
        <v>591.05323300000009</v>
      </c>
      <c r="Q8322" s="1">
        <v>41.808017</v>
      </c>
      <c r="R8322" s="1">
        <v>93.504540000000006</v>
      </c>
      <c r="S8322" s="1">
        <v>21.64095</v>
      </c>
      <c r="T8322" s="1">
        <v>249</v>
      </c>
      <c r="U8322" s="1">
        <v>84.699265999999994</v>
      </c>
      <c r="V8322" s="1">
        <v>0</v>
      </c>
      <c r="W8322" s="1">
        <v>620.33459400000004</v>
      </c>
      <c r="X8322" s="8">
        <v>0</v>
      </c>
    </row>
    <row r="8323" spans="1:24" x14ac:dyDescent="0.25">
      <c r="A8323">
        <v>8321</v>
      </c>
      <c r="B8323">
        <v>1139.896328</v>
      </c>
      <c r="C8323">
        <v>7.0054699999999999</v>
      </c>
      <c r="D8323">
        <v>93.27073</v>
      </c>
      <c r="E8323">
        <v>136.804551</v>
      </c>
      <c r="F8323">
        <v>69.550044999999997</v>
      </c>
      <c r="G8323">
        <v>19.000527999999999</v>
      </c>
      <c r="H8323" s="2">
        <v>152.64770300000001</v>
      </c>
      <c r="I8323" s="1">
        <v>9.9311980000000002</v>
      </c>
      <c r="J8323" s="5">
        <v>13.181666666670901</v>
      </c>
      <c r="K8323" s="1">
        <v>112.186424</v>
      </c>
      <c r="L8323" s="1">
        <v>193.29745199999999</v>
      </c>
      <c r="M8323" s="1">
        <v>43.557614000000001</v>
      </c>
      <c r="N8323" s="1">
        <v>419.68566600000003</v>
      </c>
      <c r="O8323" s="1">
        <v>352.28573999999998</v>
      </c>
      <c r="P8323" s="1">
        <v>550.45008600000006</v>
      </c>
      <c r="Q8323" s="1">
        <v>34.995258999999997</v>
      </c>
      <c r="R8323" s="1">
        <v>92.471451999999999</v>
      </c>
      <c r="S8323" s="1">
        <v>21.146080999999999</v>
      </c>
      <c r="T8323" s="1">
        <v>230</v>
      </c>
      <c r="U8323" s="1">
        <v>74.261120000000005</v>
      </c>
      <c r="V8323" s="1">
        <v>0</v>
      </c>
      <c r="W8323" s="1">
        <v>550.22578199999998</v>
      </c>
      <c r="X8323" s="8">
        <v>0</v>
      </c>
    </row>
    <row r="8324" spans="1:24" x14ac:dyDescent="0.25">
      <c r="A8324">
        <v>8322</v>
      </c>
      <c r="B8324">
        <v>1075.4216799999999</v>
      </c>
      <c r="C8324">
        <v>7.012454</v>
      </c>
      <c r="D8324">
        <v>89.579049999999995</v>
      </c>
      <c r="E8324">
        <v>120.084047</v>
      </c>
      <c r="F8324">
        <v>77.545001999999997</v>
      </c>
      <c r="G8324">
        <v>11.402112000000001</v>
      </c>
      <c r="H8324" s="2">
        <v>136.771916</v>
      </c>
      <c r="I8324" s="1">
        <v>8.2989639999999998</v>
      </c>
      <c r="J8324" s="5">
        <v>10.1498333333584</v>
      </c>
      <c r="K8324" s="1">
        <v>94.856986000000006</v>
      </c>
      <c r="L8324" s="1">
        <v>180.34436400000001</v>
      </c>
      <c r="M8324" s="1">
        <v>36.728121999999999</v>
      </c>
      <c r="N8324" s="1">
        <v>377.60668600000002</v>
      </c>
      <c r="O8324" s="1">
        <v>272.69205899999997</v>
      </c>
      <c r="P8324" s="1">
        <v>465.28770799999995</v>
      </c>
      <c r="Q8324" s="1">
        <v>19.474961</v>
      </c>
      <c r="R8324" s="1">
        <v>85.952082000000004</v>
      </c>
      <c r="S8324" s="1">
        <v>20.058264999999999</v>
      </c>
      <c r="T8324" s="1">
        <v>223</v>
      </c>
      <c r="U8324" s="1">
        <v>77.439982999999998</v>
      </c>
      <c r="V8324" s="1">
        <v>0</v>
      </c>
      <c r="W8324" s="1">
        <v>415.73219</v>
      </c>
      <c r="X8324" s="8">
        <v>0</v>
      </c>
    </row>
    <row r="8325" spans="1:24" x14ac:dyDescent="0.25">
      <c r="A8325">
        <v>8323</v>
      </c>
      <c r="B8325">
        <v>1025.5648900000001</v>
      </c>
      <c r="C8325">
        <v>6.4742430000000004</v>
      </c>
      <c r="D8325">
        <v>86.761752000000001</v>
      </c>
      <c r="E8325">
        <v>106.93254</v>
      </c>
      <c r="F8325">
        <v>77.544117999999997</v>
      </c>
      <c r="G8325">
        <v>11.4</v>
      </c>
      <c r="H8325" s="2">
        <v>124.09436700000001</v>
      </c>
      <c r="I8325" s="1">
        <v>7.4120429999999997</v>
      </c>
      <c r="J8325" s="5">
        <v>8.0513333333074097</v>
      </c>
      <c r="K8325" s="1">
        <v>79.824507999999994</v>
      </c>
      <c r="L8325" s="1">
        <v>145.05544800000001</v>
      </c>
      <c r="M8325" s="1">
        <v>28.274916999999999</v>
      </c>
      <c r="N8325" s="1">
        <v>384.06069400000001</v>
      </c>
      <c r="O8325" s="1">
        <v>199.03550999999999</v>
      </c>
      <c r="P8325" s="1">
        <v>401.262811</v>
      </c>
      <c r="Q8325" s="1">
        <v>12.881384000000001</v>
      </c>
      <c r="R8325" s="1">
        <v>77.537332000000006</v>
      </c>
      <c r="S8325" s="1">
        <v>18.532025000000001</v>
      </c>
      <c r="T8325" s="1">
        <v>200</v>
      </c>
      <c r="U8325" s="1">
        <v>63.365918000000001</v>
      </c>
      <c r="V8325" s="1">
        <v>0</v>
      </c>
      <c r="W8325" s="1">
        <v>370.159108</v>
      </c>
      <c r="X8325" s="8">
        <v>0</v>
      </c>
    </row>
    <row r="8326" spans="1:24" x14ac:dyDescent="0.25">
      <c r="A8326">
        <v>8324</v>
      </c>
      <c r="B8326">
        <v>978.43839700000001</v>
      </c>
      <c r="C8326">
        <v>5.8114670000000004</v>
      </c>
      <c r="D8326">
        <v>71.911522000000005</v>
      </c>
      <c r="E8326">
        <v>101.826251</v>
      </c>
      <c r="F8326">
        <v>78.548236000000003</v>
      </c>
      <c r="G8326">
        <v>10.450264000000001</v>
      </c>
      <c r="H8326" s="2">
        <v>116.812113</v>
      </c>
      <c r="I8326" s="1">
        <v>7.4071990000000003</v>
      </c>
      <c r="J8326" s="5">
        <v>7.2413333333388401</v>
      </c>
      <c r="K8326" s="1">
        <v>71.854495999999997</v>
      </c>
      <c r="L8326" s="1">
        <v>124.40643</v>
      </c>
      <c r="M8326" s="1">
        <v>16.259713999999999</v>
      </c>
      <c r="N8326" s="1">
        <v>413.27663000000001</v>
      </c>
      <c r="O8326" s="1">
        <v>155.93134200000003</v>
      </c>
      <c r="P8326" s="1">
        <v>361.47275300000001</v>
      </c>
      <c r="Q8326" s="1">
        <v>11.264659999999999</v>
      </c>
      <c r="R8326" s="1">
        <v>69.689111999999994</v>
      </c>
      <c r="S8326" s="1">
        <v>17.792079999999999</v>
      </c>
      <c r="T8326" s="1">
        <v>180</v>
      </c>
      <c r="U8326" s="1">
        <v>57.118034000000002</v>
      </c>
      <c r="V8326" s="1">
        <v>0</v>
      </c>
      <c r="W8326" s="1">
        <v>330.34301599999998</v>
      </c>
      <c r="X8326" s="8">
        <v>0</v>
      </c>
    </row>
    <row r="8327" spans="1:24" x14ac:dyDescent="0.25">
      <c r="A8327">
        <v>8325</v>
      </c>
      <c r="B8327">
        <v>941.17188299999998</v>
      </c>
      <c r="C8327">
        <v>5.3385610000000003</v>
      </c>
      <c r="D8327">
        <v>32.181697</v>
      </c>
      <c r="E8327">
        <v>98.509968000000001</v>
      </c>
      <c r="F8327">
        <v>78.548693999999998</v>
      </c>
      <c r="G8327">
        <v>10.45</v>
      </c>
      <c r="H8327" s="2">
        <v>110.954914</v>
      </c>
      <c r="I8327" s="1">
        <v>7.3147260000000003</v>
      </c>
      <c r="J8327" s="5">
        <v>6.6658333333325501</v>
      </c>
      <c r="K8327" s="1">
        <v>64.228026</v>
      </c>
      <c r="L8327" s="1">
        <v>112.13458</v>
      </c>
      <c r="M8327" s="1">
        <v>11.113458</v>
      </c>
      <c r="N8327" s="1">
        <v>396.18402200000003</v>
      </c>
      <c r="O8327" s="1">
        <v>129.985107</v>
      </c>
      <c r="P8327" s="1">
        <v>338.57660999999996</v>
      </c>
      <c r="Q8327" s="1">
        <v>10.990366</v>
      </c>
      <c r="R8327" s="1">
        <v>63.667327999999998</v>
      </c>
      <c r="S8327" s="1">
        <v>17.098558000000001</v>
      </c>
      <c r="T8327" s="1">
        <v>175</v>
      </c>
      <c r="U8327" s="1">
        <v>48.537024000000002</v>
      </c>
      <c r="V8327" s="1">
        <v>0</v>
      </c>
      <c r="W8327" s="1">
        <v>298.73299200000002</v>
      </c>
      <c r="X8327" s="8">
        <v>0</v>
      </c>
    </row>
    <row r="8328" spans="1:24" x14ac:dyDescent="0.25">
      <c r="A8328">
        <v>8326</v>
      </c>
      <c r="B8328">
        <v>908.07148700000005</v>
      </c>
      <c r="C8328">
        <v>5.0178430000000001</v>
      </c>
      <c r="D8328">
        <v>19.290320000000001</v>
      </c>
      <c r="E8328">
        <v>95.547910000000002</v>
      </c>
      <c r="F8328">
        <v>78.549806000000004</v>
      </c>
      <c r="G8328">
        <v>10.45</v>
      </c>
      <c r="H8328" s="2">
        <v>102.366821</v>
      </c>
      <c r="I8328" s="1">
        <v>6.3805399999999999</v>
      </c>
      <c r="J8328" s="5">
        <v>6.2591666666848997</v>
      </c>
      <c r="K8328" s="1">
        <v>50.624541999999998</v>
      </c>
      <c r="L8328" s="1">
        <v>95.347825999999998</v>
      </c>
      <c r="M8328" s="1">
        <v>9.4248860000000008</v>
      </c>
      <c r="N8328" s="1">
        <v>368.11803300000003</v>
      </c>
      <c r="O8328" s="1">
        <v>116.19021599999999</v>
      </c>
      <c r="P8328" s="1">
        <v>316.09675900000002</v>
      </c>
      <c r="Q8328" s="1">
        <v>10.936154</v>
      </c>
      <c r="R8328" s="1">
        <v>60.648246</v>
      </c>
      <c r="S8328" s="1">
        <v>15.507147</v>
      </c>
      <c r="T8328" s="1">
        <v>163</v>
      </c>
      <c r="U8328" s="1">
        <v>44.326250999999999</v>
      </c>
      <c r="V8328" s="1">
        <v>0</v>
      </c>
      <c r="W8328" s="1">
        <v>284.85290600000002</v>
      </c>
      <c r="X8328" s="8">
        <v>0</v>
      </c>
    </row>
    <row r="8329" spans="1:24" x14ac:dyDescent="0.25">
      <c r="A8329">
        <v>8327</v>
      </c>
      <c r="B8329">
        <v>878.03612699999996</v>
      </c>
      <c r="C8329">
        <v>4.5773359999999998</v>
      </c>
      <c r="D8329">
        <v>19.161961000000002</v>
      </c>
      <c r="E8329">
        <v>94.475408999999999</v>
      </c>
      <c r="F8329">
        <v>79.550724000000002</v>
      </c>
      <c r="G8329">
        <v>9.5002639999999996</v>
      </c>
      <c r="H8329" s="2">
        <v>98.462388000000004</v>
      </c>
      <c r="I8329" s="1">
        <v>5.700132</v>
      </c>
      <c r="J8329" s="5">
        <v>6.4466666666558003</v>
      </c>
      <c r="K8329" s="1">
        <v>37.250456</v>
      </c>
      <c r="L8329" s="1">
        <v>78.387032000000005</v>
      </c>
      <c r="M8329" s="1">
        <v>8.8877039999999994</v>
      </c>
      <c r="N8329" s="1">
        <v>348.61285500000002</v>
      </c>
      <c r="O8329" s="1">
        <v>102.30943300000001</v>
      </c>
      <c r="P8329" s="1">
        <v>297.20576399999999</v>
      </c>
      <c r="Q8329" s="1">
        <v>10.825570000000001</v>
      </c>
      <c r="R8329" s="1">
        <v>58.302625999999997</v>
      </c>
      <c r="S8329" s="1">
        <v>14.340832000000001</v>
      </c>
      <c r="T8329" s="1">
        <v>138</v>
      </c>
      <c r="U8329" s="1">
        <v>40.88711</v>
      </c>
      <c r="V8329" s="1">
        <v>0</v>
      </c>
      <c r="W8329" s="1">
        <v>284.84880800000002</v>
      </c>
      <c r="X8329" s="8">
        <v>0</v>
      </c>
    </row>
    <row r="8330" spans="1:24" x14ac:dyDescent="0.25">
      <c r="A8330">
        <v>8328</v>
      </c>
      <c r="B8330">
        <v>849.23463100000004</v>
      </c>
      <c r="C8330">
        <v>3.5133139999999998</v>
      </c>
      <c r="D8330">
        <v>19.155947999999999</v>
      </c>
      <c r="E8330">
        <v>94.603626000000006</v>
      </c>
      <c r="F8330">
        <v>78.551411000000002</v>
      </c>
      <c r="G8330">
        <v>10.449736</v>
      </c>
      <c r="H8330" s="2">
        <v>96.384662000000006</v>
      </c>
      <c r="I8330" s="1">
        <v>5.6457769999999998</v>
      </c>
      <c r="J8330" s="5">
        <v>7.3554999999760096</v>
      </c>
      <c r="K8330" s="1">
        <v>31.546607999999999</v>
      </c>
      <c r="L8330" s="1">
        <v>72.487216000000004</v>
      </c>
      <c r="M8330" s="1">
        <v>8.8579080000000001</v>
      </c>
      <c r="N8330" s="1">
        <v>335.33471200000002</v>
      </c>
      <c r="O8330" s="1">
        <v>96.075068999999999</v>
      </c>
      <c r="P8330" s="1">
        <v>273.60118499999999</v>
      </c>
      <c r="Q8330" s="1">
        <v>10.901172000000001</v>
      </c>
      <c r="R8330" s="1">
        <v>57.800145999999998</v>
      </c>
      <c r="S8330" s="1">
        <v>13.916976</v>
      </c>
      <c r="T8330" s="1">
        <v>114</v>
      </c>
      <c r="U8330" s="1">
        <v>39.922401000000001</v>
      </c>
      <c r="V8330" s="1">
        <v>0</v>
      </c>
      <c r="W8330" s="1">
        <v>283.13497000000001</v>
      </c>
      <c r="X8330" s="8">
        <v>0</v>
      </c>
    </row>
    <row r="8331" spans="1:24" x14ac:dyDescent="0.25">
      <c r="A8331">
        <v>8329</v>
      </c>
      <c r="B8331">
        <v>842.10551099999998</v>
      </c>
      <c r="C8331">
        <v>3.540546</v>
      </c>
      <c r="D8331">
        <v>19.000354000000002</v>
      </c>
      <c r="E8331">
        <v>93.627953000000005</v>
      </c>
      <c r="F8331">
        <v>76.552858999999998</v>
      </c>
      <c r="G8331">
        <v>12.349472</v>
      </c>
      <c r="H8331" s="2">
        <v>84.060731000000004</v>
      </c>
      <c r="I8331" s="1">
        <v>6.4507219999999998</v>
      </c>
      <c r="J8331" s="5">
        <v>7.1611666666867597</v>
      </c>
      <c r="K8331" s="1">
        <v>30.230951999999998</v>
      </c>
      <c r="L8331" s="1">
        <v>71.814614000000006</v>
      </c>
      <c r="M8331" s="1">
        <v>9.1396800000000002</v>
      </c>
      <c r="N8331" s="1">
        <v>335.12117899999998</v>
      </c>
      <c r="O8331" s="1">
        <v>94.674531999999999</v>
      </c>
      <c r="P8331" s="1">
        <v>245.119169</v>
      </c>
      <c r="Q8331" s="1">
        <v>10.815899</v>
      </c>
      <c r="R8331" s="1">
        <v>57.948118000000001</v>
      </c>
      <c r="S8331" s="1">
        <v>13.621677999999999</v>
      </c>
      <c r="T8331" s="1">
        <v>110</v>
      </c>
      <c r="U8331" s="1">
        <v>36.641865000000003</v>
      </c>
      <c r="V8331" s="1">
        <v>0</v>
      </c>
      <c r="W8331" s="1">
        <v>285.00205799999998</v>
      </c>
      <c r="X8331" s="8">
        <v>0</v>
      </c>
    </row>
    <row r="8332" spans="1:24" x14ac:dyDescent="0.25">
      <c r="A8332">
        <v>8330</v>
      </c>
      <c r="B8332">
        <v>836.76214600000003</v>
      </c>
      <c r="C8332">
        <v>3.1058140000000001</v>
      </c>
      <c r="D8332">
        <v>19.016211999999999</v>
      </c>
      <c r="E8332">
        <v>93.077038999999999</v>
      </c>
      <c r="F8332">
        <v>78.554361</v>
      </c>
      <c r="G8332">
        <v>10.450528</v>
      </c>
      <c r="H8332" s="2">
        <v>82.585553000000004</v>
      </c>
      <c r="I8332" s="1">
        <v>7.2414420000000002</v>
      </c>
      <c r="J8332" s="5">
        <v>6.4010000000125702</v>
      </c>
      <c r="K8332" s="1">
        <v>30.702324000000001</v>
      </c>
      <c r="L8332" s="1">
        <v>74.256420000000006</v>
      </c>
      <c r="M8332" s="1">
        <v>8.8825219999999998</v>
      </c>
      <c r="N8332" s="1">
        <v>338.38853999999998</v>
      </c>
      <c r="O8332" s="1">
        <v>91.743288000000007</v>
      </c>
      <c r="P8332" s="1">
        <v>234.32888</v>
      </c>
      <c r="Q8332" s="1">
        <v>10.905974000000001</v>
      </c>
      <c r="R8332" s="1">
        <v>57.834088000000001</v>
      </c>
      <c r="S8332" s="1">
        <v>13.282759</v>
      </c>
      <c r="T8332" s="1">
        <v>111</v>
      </c>
      <c r="U8332" s="1">
        <v>34.214936000000002</v>
      </c>
      <c r="V8332" s="1">
        <v>0</v>
      </c>
      <c r="W8332" s="1">
        <v>284.24576000000002</v>
      </c>
      <c r="X8332" s="8">
        <v>0</v>
      </c>
    </row>
    <row r="8333" spans="1:24" x14ac:dyDescent="0.25">
      <c r="A8333">
        <v>8331</v>
      </c>
      <c r="B8333">
        <v>827.02378899999997</v>
      </c>
      <c r="C8333">
        <v>2.686823</v>
      </c>
      <c r="D8333">
        <v>19.108359</v>
      </c>
      <c r="E8333">
        <v>93.593108000000001</v>
      </c>
      <c r="F8333">
        <v>78.550230999999997</v>
      </c>
      <c r="G8333">
        <v>10.45</v>
      </c>
      <c r="H8333" s="2">
        <v>79.993820999999997</v>
      </c>
      <c r="I8333" s="1">
        <v>7.0245949999999997</v>
      </c>
      <c r="J8333" s="5">
        <v>6.2373333333234697</v>
      </c>
      <c r="K8333" s="1">
        <v>31.420532000000001</v>
      </c>
      <c r="L8333" s="1">
        <v>77.585722000000004</v>
      </c>
      <c r="M8333" s="1">
        <v>8.7375589999999992</v>
      </c>
      <c r="N8333" s="1">
        <v>335.45199000000002</v>
      </c>
      <c r="O8333" s="1">
        <v>89.822195999999991</v>
      </c>
      <c r="P8333" s="1">
        <v>240.13533200000001</v>
      </c>
      <c r="Q8333" s="1">
        <v>10.889233000000001</v>
      </c>
      <c r="R8333" s="1">
        <v>57.965713999999998</v>
      </c>
      <c r="S8333" s="1">
        <v>12.586789</v>
      </c>
      <c r="T8333" s="1">
        <v>116</v>
      </c>
      <c r="U8333" s="1">
        <v>34.563791999999999</v>
      </c>
      <c r="V8333" s="1">
        <v>0</v>
      </c>
      <c r="W8333" s="1">
        <v>286.07682999999997</v>
      </c>
      <c r="X8333" s="8">
        <v>0</v>
      </c>
    </row>
    <row r="8334" spans="1:24" x14ac:dyDescent="0.25">
      <c r="A8334">
        <v>8332</v>
      </c>
      <c r="B8334">
        <v>817.02938200000006</v>
      </c>
      <c r="C8334">
        <v>2.4886400000000002</v>
      </c>
      <c r="D8334">
        <v>19.083427</v>
      </c>
      <c r="E8334">
        <v>93.282638000000006</v>
      </c>
      <c r="F8334">
        <v>79.552028000000007</v>
      </c>
      <c r="G8334">
        <v>9.5002639999999996</v>
      </c>
      <c r="H8334" s="2">
        <v>68.693064000000007</v>
      </c>
      <c r="I8334" s="1">
        <v>5.8512750000000002</v>
      </c>
      <c r="J8334" s="5">
        <v>6.1955000000016298</v>
      </c>
      <c r="K8334" s="1">
        <v>31.510406</v>
      </c>
      <c r="L8334" s="1">
        <v>79.206320000000005</v>
      </c>
      <c r="M8334" s="1">
        <v>8.6706479999999999</v>
      </c>
      <c r="N8334" s="1">
        <v>328.81901399999998</v>
      </c>
      <c r="O8334" s="1">
        <v>88.640198999999996</v>
      </c>
      <c r="P8334" s="1">
        <v>249.56411100000003</v>
      </c>
      <c r="Q8334" s="1">
        <v>10.776292</v>
      </c>
      <c r="R8334" s="1">
        <v>58.173316</v>
      </c>
      <c r="S8334" s="1">
        <v>11.809621</v>
      </c>
      <c r="T8334" s="1">
        <v>111</v>
      </c>
      <c r="U8334" s="1">
        <v>34.388944000000002</v>
      </c>
      <c r="V8334" s="1">
        <v>0</v>
      </c>
      <c r="W8334" s="1">
        <v>276.05579599999999</v>
      </c>
      <c r="X8334" s="8">
        <v>0</v>
      </c>
    </row>
    <row r="8335" spans="1:24" x14ac:dyDescent="0.25">
      <c r="A8335">
        <v>8333</v>
      </c>
      <c r="B8335">
        <v>811.24243999999999</v>
      </c>
      <c r="C8335">
        <v>3.4579</v>
      </c>
      <c r="D8335">
        <v>19.088560999999999</v>
      </c>
      <c r="E8335">
        <v>92.962085000000002</v>
      </c>
      <c r="F8335">
        <v>78.553541999999993</v>
      </c>
      <c r="G8335">
        <v>10.449736</v>
      </c>
      <c r="H8335" s="2">
        <v>66.345291000000003</v>
      </c>
      <c r="I8335" s="1">
        <v>5.331264</v>
      </c>
      <c r="J8335" s="5">
        <v>6.1126666666532401</v>
      </c>
      <c r="K8335" s="1">
        <v>31.716813999999999</v>
      </c>
      <c r="L8335" s="1">
        <v>77.550802000000004</v>
      </c>
      <c r="M8335" s="1">
        <v>8.5900020000000001</v>
      </c>
      <c r="N8335" s="1">
        <v>331.77513599999997</v>
      </c>
      <c r="O8335" s="1">
        <v>87.616928000000001</v>
      </c>
      <c r="P8335" s="1">
        <v>247.425603</v>
      </c>
      <c r="Q8335" s="1">
        <v>10.633393</v>
      </c>
      <c r="R8335" s="1">
        <v>58.862971999999999</v>
      </c>
      <c r="S8335" s="1">
        <v>11.548664</v>
      </c>
      <c r="T8335" s="1">
        <v>110</v>
      </c>
      <c r="U8335" s="1">
        <v>34.900033999999998</v>
      </c>
      <c r="V8335" s="1">
        <v>0</v>
      </c>
      <c r="W8335" s="1">
        <v>294.87467600000002</v>
      </c>
      <c r="X8335" s="8">
        <v>0</v>
      </c>
    </row>
    <row r="8336" spans="1:24" x14ac:dyDescent="0.25">
      <c r="A8336">
        <v>8334</v>
      </c>
      <c r="B8336">
        <v>817.96622400000001</v>
      </c>
      <c r="C8336">
        <v>4.2398879999999997</v>
      </c>
      <c r="D8336">
        <v>28.71876</v>
      </c>
      <c r="E8336">
        <v>92.817744000000005</v>
      </c>
      <c r="F8336">
        <v>78.548807999999994</v>
      </c>
      <c r="G8336">
        <v>10.45</v>
      </c>
      <c r="H8336" s="2">
        <v>79.171131000000003</v>
      </c>
      <c r="I8336" s="1">
        <v>5.333056</v>
      </c>
      <c r="J8336" s="5">
        <v>6.1760000000067503</v>
      </c>
      <c r="K8336" s="1">
        <v>32.463887999999997</v>
      </c>
      <c r="L8336" s="1">
        <v>74.063901999999999</v>
      </c>
      <c r="M8336" s="1">
        <v>11.376747</v>
      </c>
      <c r="N8336" s="1">
        <v>342.125878</v>
      </c>
      <c r="O8336" s="1">
        <v>95.337202000000005</v>
      </c>
      <c r="P8336" s="1">
        <v>246.496971</v>
      </c>
      <c r="Q8336" s="1">
        <v>10.660714</v>
      </c>
      <c r="R8336" s="1">
        <v>60.907808000000003</v>
      </c>
      <c r="S8336" s="1">
        <v>11.486216000000001</v>
      </c>
      <c r="T8336" s="1">
        <v>133</v>
      </c>
      <c r="U8336" s="1">
        <v>36.469903000000002</v>
      </c>
      <c r="V8336" s="1">
        <v>0</v>
      </c>
      <c r="W8336" s="1">
        <v>340.57914</v>
      </c>
      <c r="X8336" s="8">
        <v>0</v>
      </c>
    </row>
    <row r="8337" spans="1:24" x14ac:dyDescent="0.25">
      <c r="A8337">
        <v>8335</v>
      </c>
      <c r="B8337">
        <v>860.21258599999999</v>
      </c>
      <c r="C8337">
        <v>5.6557760000000004</v>
      </c>
      <c r="D8337">
        <v>47.870317</v>
      </c>
      <c r="E8337">
        <v>97.250442000000007</v>
      </c>
      <c r="F8337">
        <v>73.548010000000005</v>
      </c>
      <c r="G8337">
        <v>15.19868</v>
      </c>
      <c r="H8337" s="2">
        <v>95.327240000000003</v>
      </c>
      <c r="I8337" s="1">
        <v>6.0332309999999998</v>
      </c>
      <c r="J8337" s="5">
        <v>11.8286666666681</v>
      </c>
      <c r="K8337" s="1">
        <v>57.727006000000003</v>
      </c>
      <c r="L8337" s="1">
        <v>85.423956000000004</v>
      </c>
      <c r="M8337" s="1">
        <v>18.124647</v>
      </c>
      <c r="N8337" s="1">
        <v>369.18342200000001</v>
      </c>
      <c r="O8337" s="1">
        <v>180.26013900000001</v>
      </c>
      <c r="P8337" s="1">
        <v>263.688061</v>
      </c>
      <c r="Q8337" s="1">
        <v>13.529564000000001</v>
      </c>
      <c r="R8337" s="1">
        <v>58.357734000000001</v>
      </c>
      <c r="S8337" s="1">
        <v>11.482525000000001</v>
      </c>
      <c r="T8337" s="1">
        <v>189</v>
      </c>
      <c r="U8337" s="1">
        <v>41.440500999999998</v>
      </c>
      <c r="V8337" s="1">
        <v>0</v>
      </c>
      <c r="W8337" s="1">
        <v>380.25434000000001</v>
      </c>
      <c r="X8337" s="8">
        <v>0</v>
      </c>
    </row>
    <row r="8338" spans="1:24" x14ac:dyDescent="0.25">
      <c r="A8338">
        <v>8336</v>
      </c>
      <c r="B8338">
        <v>918.78224599999999</v>
      </c>
      <c r="C8338">
        <v>6.963044</v>
      </c>
      <c r="D8338">
        <v>76.667106000000004</v>
      </c>
      <c r="E8338">
        <v>103.401707</v>
      </c>
      <c r="F8338">
        <v>71.546163000000007</v>
      </c>
      <c r="G8338">
        <v>17.099471999999999</v>
      </c>
      <c r="H8338" s="2">
        <v>109.404403</v>
      </c>
      <c r="I8338" s="1">
        <v>7.1924010000000003</v>
      </c>
      <c r="J8338" s="5">
        <v>17.532999999995798</v>
      </c>
      <c r="K8338" s="1">
        <v>105.026618</v>
      </c>
      <c r="L8338" s="1">
        <v>127.67458999999999</v>
      </c>
      <c r="M8338" s="1">
        <v>34.846935000000002</v>
      </c>
      <c r="N8338" s="1">
        <v>422.15800999999999</v>
      </c>
      <c r="O8338" s="1">
        <v>253.52470399999999</v>
      </c>
      <c r="P8338" s="1">
        <v>381.12614900000005</v>
      </c>
      <c r="Q8338" s="1">
        <v>28.293559999999999</v>
      </c>
      <c r="R8338" s="1">
        <v>63.344963999999997</v>
      </c>
      <c r="S8338" s="1">
        <v>14.422635</v>
      </c>
      <c r="T8338" s="1">
        <v>275</v>
      </c>
      <c r="U8338" s="1">
        <v>50.117046000000002</v>
      </c>
      <c r="V8338" s="1">
        <v>0</v>
      </c>
      <c r="W8338" s="1">
        <v>428.985232</v>
      </c>
      <c r="X8338" s="8">
        <v>0</v>
      </c>
    </row>
    <row r="8339" spans="1:24" x14ac:dyDescent="0.25">
      <c r="A8339">
        <v>8337</v>
      </c>
      <c r="B8339">
        <v>1005.0371709999999</v>
      </c>
      <c r="C8339">
        <v>7.1473409999999999</v>
      </c>
      <c r="D8339">
        <v>93.234408000000002</v>
      </c>
      <c r="E8339">
        <v>116.30294499999999</v>
      </c>
      <c r="F8339">
        <v>68.541700000000006</v>
      </c>
      <c r="G8339">
        <v>19.949207999999999</v>
      </c>
      <c r="H8339" s="2">
        <v>134.83479299999999</v>
      </c>
      <c r="I8339" s="1">
        <v>7.7315709999999997</v>
      </c>
      <c r="J8339" s="5">
        <v>21.690666666690902</v>
      </c>
      <c r="K8339" s="1">
        <v>120.30788800000001</v>
      </c>
      <c r="L8339" s="1">
        <v>161.34700000000001</v>
      </c>
      <c r="M8339" s="1">
        <v>42.736289999999997</v>
      </c>
      <c r="N8339" s="1">
        <v>491.44317100000001</v>
      </c>
      <c r="O8339" s="1">
        <v>297.70412900000002</v>
      </c>
      <c r="P8339" s="1">
        <v>492.78021100000001</v>
      </c>
      <c r="Q8339" s="1">
        <v>38.283799000000002</v>
      </c>
      <c r="R8339" s="1">
        <v>71.313168000000005</v>
      </c>
      <c r="S8339" s="1">
        <v>18.135825000000001</v>
      </c>
      <c r="T8339" s="1">
        <v>308</v>
      </c>
      <c r="U8339" s="1">
        <v>69.546463000000003</v>
      </c>
      <c r="V8339" s="1">
        <v>0</v>
      </c>
      <c r="W8339" s="1">
        <v>523.06075799999996</v>
      </c>
      <c r="X8339" s="8">
        <v>0</v>
      </c>
    </row>
    <row r="8340" spans="1:24" x14ac:dyDescent="0.25">
      <c r="A8340">
        <v>8338</v>
      </c>
      <c r="B8340">
        <v>1105.4229</v>
      </c>
      <c r="C8340">
        <v>6.9366060000000003</v>
      </c>
      <c r="D8340">
        <v>101.98409100000001</v>
      </c>
      <c r="E8340">
        <v>130.387621</v>
      </c>
      <c r="F8340">
        <v>67.545248999999998</v>
      </c>
      <c r="G8340">
        <v>20.899736000000001</v>
      </c>
      <c r="H8340" s="2">
        <v>155.62360899999999</v>
      </c>
      <c r="I8340" s="1">
        <v>7.3055789999999998</v>
      </c>
      <c r="J8340" s="5">
        <v>22.395363387971798</v>
      </c>
      <c r="K8340" s="1">
        <v>120.314216</v>
      </c>
      <c r="L8340" s="1">
        <v>177.33069800000001</v>
      </c>
      <c r="M8340" s="1">
        <v>42.211486999999998</v>
      </c>
      <c r="N8340" s="1">
        <v>569.305069</v>
      </c>
      <c r="O8340" s="1">
        <v>335.14096000000001</v>
      </c>
      <c r="P8340" s="1">
        <v>567.87404300000003</v>
      </c>
      <c r="Q8340" s="1">
        <v>42.620916000000001</v>
      </c>
      <c r="R8340" s="1">
        <v>83.243610000000004</v>
      </c>
      <c r="S8340" s="1">
        <v>19.165918000000001</v>
      </c>
      <c r="T8340" s="1">
        <v>377</v>
      </c>
      <c r="U8340" s="1">
        <v>78.170681000000002</v>
      </c>
      <c r="V8340" s="1">
        <v>0</v>
      </c>
      <c r="W8340" s="1">
        <v>574.97038599999996</v>
      </c>
      <c r="X8340" s="8">
        <v>6.4341696620337681E-3</v>
      </c>
    </row>
    <row r="8341" spans="1:24" x14ac:dyDescent="0.25">
      <c r="A8341">
        <v>8339</v>
      </c>
      <c r="B8341">
        <v>1138.166152</v>
      </c>
      <c r="C8341">
        <v>7.6684450000000002</v>
      </c>
      <c r="D8341">
        <v>103.407647</v>
      </c>
      <c r="E8341">
        <v>138.64206100000001</v>
      </c>
      <c r="F8341">
        <v>69.550450999999995</v>
      </c>
      <c r="G8341">
        <v>19.000527999999999</v>
      </c>
      <c r="H8341" s="2">
        <v>160.38763700000001</v>
      </c>
      <c r="I8341" s="1">
        <v>7.2468159999999999</v>
      </c>
      <c r="J8341" s="5">
        <v>22.8768032786611</v>
      </c>
      <c r="K8341" s="1">
        <v>122.658624</v>
      </c>
      <c r="L8341" s="1">
        <v>183.87727599999999</v>
      </c>
      <c r="M8341" s="1">
        <v>43.116461999999999</v>
      </c>
      <c r="N8341" s="1">
        <v>604.72861399999999</v>
      </c>
      <c r="O8341" s="1">
        <v>361.02575000000002</v>
      </c>
      <c r="P8341" s="1">
        <v>619.00409300000001</v>
      </c>
      <c r="Q8341" s="1">
        <v>41.892862000000001</v>
      </c>
      <c r="R8341" s="1">
        <v>108.86154999999999</v>
      </c>
      <c r="S8341" s="1">
        <v>20.097916999999999</v>
      </c>
      <c r="T8341" s="1">
        <v>384</v>
      </c>
      <c r="U8341" s="1">
        <v>82.276920000000004</v>
      </c>
      <c r="V8341" s="1">
        <v>0</v>
      </c>
      <c r="W8341" s="1">
        <v>604.90015200000005</v>
      </c>
      <c r="X8341" s="8">
        <v>2.266782252103693E-2</v>
      </c>
    </row>
    <row r="8342" spans="1:24" x14ac:dyDescent="0.25">
      <c r="A8342">
        <v>8340</v>
      </c>
      <c r="B8342">
        <v>1167.406606</v>
      </c>
      <c r="C8342">
        <v>6.8690860000000002</v>
      </c>
      <c r="D8342">
        <v>108.290108</v>
      </c>
      <c r="E8342">
        <v>140.51691</v>
      </c>
      <c r="F8342">
        <v>67.541878999999994</v>
      </c>
      <c r="G8342">
        <v>20.899471999999999</v>
      </c>
      <c r="H8342" s="2">
        <v>156.283153</v>
      </c>
      <c r="I8342" s="1">
        <v>7.9242109999999997</v>
      </c>
      <c r="J8342" s="5">
        <v>21.519000000000201</v>
      </c>
      <c r="K8342" s="1">
        <v>121.28212600000001</v>
      </c>
      <c r="L8342" s="1">
        <v>186.48472799999999</v>
      </c>
      <c r="M8342" s="1">
        <v>42.435043</v>
      </c>
      <c r="N8342" s="1">
        <v>619.19242299999996</v>
      </c>
      <c r="O8342" s="1">
        <v>389.16406900000004</v>
      </c>
      <c r="P8342" s="1">
        <v>617.44287699999995</v>
      </c>
      <c r="Q8342" s="1">
        <v>40.961193000000002</v>
      </c>
      <c r="R8342" s="1">
        <v>117.91024400000001</v>
      </c>
      <c r="S8342" s="1">
        <v>20.524352</v>
      </c>
      <c r="T8342" s="1">
        <v>308</v>
      </c>
      <c r="U8342" s="1">
        <v>91.126546000000005</v>
      </c>
      <c r="V8342" s="1">
        <v>0</v>
      </c>
      <c r="W8342" s="1">
        <v>606.89658999999995</v>
      </c>
      <c r="X8342" s="8">
        <v>3.3992054259496508E-2</v>
      </c>
    </row>
    <row r="8343" spans="1:24" x14ac:dyDescent="0.25">
      <c r="A8343">
        <v>8341</v>
      </c>
      <c r="B8343">
        <v>1157.3705869999999</v>
      </c>
      <c r="C8343">
        <v>5.5104850000000001</v>
      </c>
      <c r="D8343">
        <v>107.520189</v>
      </c>
      <c r="E8343">
        <v>137.741231</v>
      </c>
      <c r="F8343">
        <v>66.540909999999997</v>
      </c>
      <c r="G8343">
        <v>21.849736</v>
      </c>
      <c r="H8343" s="2">
        <v>159.56075000000001</v>
      </c>
      <c r="I8343" s="1">
        <v>9.3639250000000001</v>
      </c>
      <c r="J8343" s="5">
        <v>18.468711864435999</v>
      </c>
      <c r="K8343" s="1">
        <v>116.22803</v>
      </c>
      <c r="L8343" s="1">
        <v>185.312364</v>
      </c>
      <c r="M8343" s="1">
        <v>43.407100999999997</v>
      </c>
      <c r="N8343" s="1">
        <v>609.55396299999995</v>
      </c>
      <c r="O8343" s="1">
        <v>378.46521999999999</v>
      </c>
      <c r="P8343" s="1">
        <v>614.94890400000008</v>
      </c>
      <c r="Q8343" s="1">
        <v>43.496358000000001</v>
      </c>
      <c r="R8343" s="1">
        <v>117.36852</v>
      </c>
      <c r="S8343" s="1">
        <v>20.472746000000001</v>
      </c>
      <c r="T8343" s="1">
        <v>367</v>
      </c>
      <c r="U8343" s="1">
        <v>85.739463000000001</v>
      </c>
      <c r="V8343" s="1">
        <v>0</v>
      </c>
      <c r="W8343" s="1">
        <v>606.19172400000002</v>
      </c>
      <c r="X8343" s="8">
        <v>1.413055247975455E-2</v>
      </c>
    </row>
    <row r="8344" spans="1:24" x14ac:dyDescent="0.25">
      <c r="A8344">
        <v>8342</v>
      </c>
      <c r="B8344">
        <v>1186.056599</v>
      </c>
      <c r="C8344">
        <v>5.0331239999999999</v>
      </c>
      <c r="D8344">
        <v>106.403803</v>
      </c>
      <c r="E8344">
        <v>139.48550499999999</v>
      </c>
      <c r="F8344">
        <v>69.544284000000005</v>
      </c>
      <c r="G8344">
        <v>19.000792000000001</v>
      </c>
      <c r="H8344" s="2">
        <v>167.59684300000001</v>
      </c>
      <c r="I8344" s="1">
        <v>10.605918000000001</v>
      </c>
      <c r="J8344" s="5">
        <v>21.093788135593002</v>
      </c>
      <c r="K8344" s="1">
        <v>111.70182</v>
      </c>
      <c r="L8344" s="1">
        <v>191.197914</v>
      </c>
      <c r="M8344" s="1">
        <v>43.872055000000003</v>
      </c>
      <c r="N8344" s="1">
        <v>552.97522500000002</v>
      </c>
      <c r="O8344" s="1">
        <v>383.84641999999997</v>
      </c>
      <c r="P8344" s="1">
        <v>625.35352599999999</v>
      </c>
      <c r="Q8344" s="1">
        <v>45.343029000000001</v>
      </c>
      <c r="R8344" s="1">
        <v>117.33967800000001</v>
      </c>
      <c r="S8344" s="1">
        <v>20.834676999999999</v>
      </c>
      <c r="T8344" s="1">
        <v>328</v>
      </c>
      <c r="U8344" s="1">
        <v>88.320372000000006</v>
      </c>
      <c r="V8344" s="1">
        <v>0</v>
      </c>
      <c r="W8344" s="1">
        <v>620.04439200000002</v>
      </c>
      <c r="X8344" s="8">
        <v>1.082626221751385E-2</v>
      </c>
    </row>
    <row r="8345" spans="1:24" x14ac:dyDescent="0.25">
      <c r="A8345">
        <v>8343</v>
      </c>
      <c r="B8345">
        <v>1185.5764810000001</v>
      </c>
      <c r="C8345">
        <v>4.8577159999999999</v>
      </c>
      <c r="D8345">
        <v>106.526627</v>
      </c>
      <c r="E8345">
        <v>144.42519300000001</v>
      </c>
      <c r="F8345">
        <v>68.546375999999995</v>
      </c>
      <c r="G8345">
        <v>19.949736000000001</v>
      </c>
      <c r="H8345" s="2">
        <v>171.982899</v>
      </c>
      <c r="I8345" s="1">
        <v>9.9971499999999995</v>
      </c>
      <c r="J8345" s="5">
        <v>21.290166666643898</v>
      </c>
      <c r="K8345" s="1">
        <v>116.33551</v>
      </c>
      <c r="L8345" s="1">
        <v>199.76824400000001</v>
      </c>
      <c r="M8345" s="1">
        <v>41.817580999999997</v>
      </c>
      <c r="N8345" s="1">
        <v>521.26996499999996</v>
      </c>
      <c r="O8345" s="1">
        <v>389.35928999999999</v>
      </c>
      <c r="P8345" s="1">
        <v>623.07577900000001</v>
      </c>
      <c r="Q8345" s="1">
        <v>45.552117000000003</v>
      </c>
      <c r="R8345" s="1">
        <v>117.99724999999999</v>
      </c>
      <c r="S8345" s="1">
        <v>21.134598</v>
      </c>
      <c r="T8345" s="1">
        <v>305</v>
      </c>
      <c r="U8345" s="1">
        <v>84.471170000000001</v>
      </c>
      <c r="V8345" s="1">
        <v>0</v>
      </c>
      <c r="W8345" s="1">
        <v>608.31041600000003</v>
      </c>
      <c r="X8345" s="8">
        <v>3.0072767889189589E-3</v>
      </c>
    </row>
    <row r="8346" spans="1:24" x14ac:dyDescent="0.25">
      <c r="A8346">
        <v>8344</v>
      </c>
      <c r="B8346">
        <v>1153.6911130000001</v>
      </c>
      <c r="C8346">
        <v>6.0969239999999996</v>
      </c>
      <c r="D8346">
        <v>105.12255</v>
      </c>
      <c r="E8346">
        <v>138.35072400000001</v>
      </c>
      <c r="F8346">
        <v>69.538867999999994</v>
      </c>
      <c r="G8346">
        <v>19.005541000000001</v>
      </c>
      <c r="H8346" s="2">
        <v>162.664804</v>
      </c>
      <c r="I8346" s="1">
        <v>8.8377590000000001</v>
      </c>
      <c r="J8346" s="5">
        <v>21.545333333342498</v>
      </c>
      <c r="K8346" s="1">
        <v>121.79835</v>
      </c>
      <c r="L8346" s="1">
        <v>197.61551600000001</v>
      </c>
      <c r="M8346" s="1">
        <v>39.234462000000001</v>
      </c>
      <c r="N8346" s="1">
        <v>495.48071499999998</v>
      </c>
      <c r="O8346" s="1">
        <v>373.30063200000001</v>
      </c>
      <c r="P8346" s="1">
        <v>608.58781799999997</v>
      </c>
      <c r="Q8346" s="1">
        <v>42.839340999999997</v>
      </c>
      <c r="R8346" s="1">
        <v>103.36834</v>
      </c>
      <c r="S8346" s="1">
        <v>21.069434999999999</v>
      </c>
      <c r="T8346" s="1">
        <v>257</v>
      </c>
      <c r="U8346" s="1">
        <v>84.541639000000004</v>
      </c>
      <c r="V8346" s="1">
        <v>0</v>
      </c>
      <c r="W8346" s="1">
        <v>617.01931000000002</v>
      </c>
      <c r="X8346" s="8">
        <v>0</v>
      </c>
    </row>
    <row r="8347" spans="1:24" x14ac:dyDescent="0.25">
      <c r="A8347">
        <v>8345</v>
      </c>
      <c r="B8347">
        <v>1120.603286</v>
      </c>
      <c r="C8347">
        <v>6.8928520000000004</v>
      </c>
      <c r="D8347">
        <v>101.431682</v>
      </c>
      <c r="E8347">
        <v>138.00687600000001</v>
      </c>
      <c r="F8347">
        <v>72.546548000000001</v>
      </c>
      <c r="G8347">
        <v>16.145515</v>
      </c>
      <c r="H8347" s="2">
        <v>152.83905999999999</v>
      </c>
      <c r="I8347" s="1">
        <v>7.6316810000000004</v>
      </c>
      <c r="J8347" s="5">
        <v>21.6106666666746</v>
      </c>
      <c r="K8347" s="1">
        <v>122.004696</v>
      </c>
      <c r="L8347" s="1">
        <v>198.45034200000001</v>
      </c>
      <c r="M8347" s="1">
        <v>38.200811999999999</v>
      </c>
      <c r="N8347" s="1">
        <v>465.33247999999998</v>
      </c>
      <c r="O8347" s="1">
        <v>342.06600700000001</v>
      </c>
      <c r="P8347" s="1">
        <v>549.12937600000009</v>
      </c>
      <c r="Q8347" s="1">
        <v>36.438574000000003</v>
      </c>
      <c r="R8347" s="1">
        <v>95.395840000000007</v>
      </c>
      <c r="S8347" s="1">
        <v>20.713474999999999</v>
      </c>
      <c r="T8347" s="1">
        <v>246</v>
      </c>
      <c r="U8347" s="1">
        <v>77.809180999999995</v>
      </c>
      <c r="V8347" s="1">
        <v>0</v>
      </c>
      <c r="W8347" s="1">
        <v>539.66676399999994</v>
      </c>
      <c r="X8347" s="8">
        <v>0</v>
      </c>
    </row>
    <row r="8348" spans="1:24" x14ac:dyDescent="0.25">
      <c r="A8348">
        <v>8346</v>
      </c>
      <c r="B8348">
        <v>1032.561545</v>
      </c>
      <c r="C8348">
        <v>6.6486549999999998</v>
      </c>
      <c r="D8348">
        <v>94.635765000000006</v>
      </c>
      <c r="E8348">
        <v>124.36261500000001</v>
      </c>
      <c r="F8348">
        <v>76.540475999999998</v>
      </c>
      <c r="G8348">
        <v>12.351055000000001</v>
      </c>
      <c r="H8348" s="2">
        <v>143.85271599999999</v>
      </c>
      <c r="I8348" s="1">
        <v>6.458615</v>
      </c>
      <c r="J8348" s="5">
        <v>20.4665000000095</v>
      </c>
      <c r="K8348" s="1">
        <v>102.74663</v>
      </c>
      <c r="L8348" s="1">
        <v>181.81822399999999</v>
      </c>
      <c r="M8348" s="1">
        <v>38.508550999999997</v>
      </c>
      <c r="N8348" s="1">
        <v>435.66367700000001</v>
      </c>
      <c r="O8348" s="1">
        <v>266.28997700000002</v>
      </c>
      <c r="P8348" s="1">
        <v>451.14279799999997</v>
      </c>
      <c r="Q8348" s="1">
        <v>20.731498999999999</v>
      </c>
      <c r="R8348" s="1">
        <v>85.441322</v>
      </c>
      <c r="S8348" s="1">
        <v>20.151105000000001</v>
      </c>
      <c r="T8348" s="1">
        <v>216</v>
      </c>
      <c r="U8348" s="1">
        <v>67.825232</v>
      </c>
      <c r="V8348" s="1">
        <v>0</v>
      </c>
      <c r="W8348" s="1">
        <v>409.45528400000001</v>
      </c>
      <c r="X8348" s="8">
        <v>0</v>
      </c>
    </row>
    <row r="8349" spans="1:24" x14ac:dyDescent="0.25">
      <c r="A8349">
        <v>8347</v>
      </c>
      <c r="B8349">
        <v>989.58006999999998</v>
      </c>
      <c r="C8349">
        <v>6.2161239999999998</v>
      </c>
      <c r="D8349">
        <v>91.208672000000007</v>
      </c>
      <c r="E8349">
        <v>107.69381</v>
      </c>
      <c r="F8349">
        <v>78.546452000000002</v>
      </c>
      <c r="G8349">
        <v>10.450528</v>
      </c>
      <c r="H8349" s="2">
        <v>134.75655599999999</v>
      </c>
      <c r="I8349" s="1">
        <v>5.5775860000000002</v>
      </c>
      <c r="J8349" s="5">
        <v>15.394603825116</v>
      </c>
      <c r="K8349" s="1">
        <v>77.477326000000005</v>
      </c>
      <c r="L8349" s="1">
        <v>148.05738199999999</v>
      </c>
      <c r="M8349" s="1">
        <v>29.499191</v>
      </c>
      <c r="N8349" s="1">
        <v>382.07973299999998</v>
      </c>
      <c r="O8349" s="1">
        <v>189.91918100000001</v>
      </c>
      <c r="P8349" s="1">
        <v>404.43369999999999</v>
      </c>
      <c r="Q8349" s="1">
        <v>12.893457</v>
      </c>
      <c r="R8349" s="1">
        <v>77.790030000000002</v>
      </c>
      <c r="S8349" s="1">
        <v>19.274533000000002</v>
      </c>
      <c r="T8349" s="1">
        <v>196</v>
      </c>
      <c r="U8349" s="1">
        <v>59.584271999999999</v>
      </c>
      <c r="V8349" s="1">
        <v>0</v>
      </c>
      <c r="W8349" s="1">
        <v>368.35527999999999</v>
      </c>
      <c r="X8349" s="8">
        <v>0</v>
      </c>
    </row>
    <row r="8350" spans="1:24" x14ac:dyDescent="0.25">
      <c r="A8350">
        <v>8348</v>
      </c>
      <c r="B8350">
        <v>942.04768000000001</v>
      </c>
      <c r="C8350">
        <v>5.7454210000000003</v>
      </c>
      <c r="D8350">
        <v>75.148923999999994</v>
      </c>
      <c r="E8350">
        <v>100.417699</v>
      </c>
      <c r="F8350">
        <v>77.549030000000002</v>
      </c>
      <c r="G8350">
        <v>11.399736000000001</v>
      </c>
      <c r="H8350" s="2">
        <v>115.90230699999999</v>
      </c>
      <c r="I8350" s="1">
        <v>5.7293510000000003</v>
      </c>
      <c r="J8350" s="5">
        <v>9.3126701861619914</v>
      </c>
      <c r="K8350" s="1">
        <v>67.346100000000007</v>
      </c>
      <c r="L8350" s="1">
        <v>129.68358599999999</v>
      </c>
      <c r="M8350" s="1">
        <v>14.728618000000001</v>
      </c>
      <c r="N8350" s="1">
        <v>322.62336699999997</v>
      </c>
      <c r="O8350" s="1">
        <v>160.30637999999999</v>
      </c>
      <c r="P8350" s="1">
        <v>362.33450000000005</v>
      </c>
      <c r="Q8350" s="1">
        <v>11.82461</v>
      </c>
      <c r="R8350" s="1">
        <v>69.342331999999999</v>
      </c>
      <c r="S8350" s="1">
        <v>18.306263000000001</v>
      </c>
      <c r="T8350" s="1">
        <v>159</v>
      </c>
      <c r="U8350" s="1">
        <v>55.244092000000002</v>
      </c>
      <c r="V8350" s="1">
        <v>0</v>
      </c>
      <c r="W8350" s="1">
        <v>319.78284000000002</v>
      </c>
      <c r="X8350" s="8">
        <v>0</v>
      </c>
    </row>
    <row r="8351" spans="1:24" x14ac:dyDescent="0.25">
      <c r="A8351">
        <v>8349</v>
      </c>
      <c r="B8351">
        <v>894.79132600000003</v>
      </c>
      <c r="C8351">
        <v>5.0124079999999998</v>
      </c>
      <c r="D8351">
        <v>37.280515999999999</v>
      </c>
      <c r="E8351">
        <v>96.025352999999996</v>
      </c>
      <c r="F8351">
        <v>77.548325000000006</v>
      </c>
      <c r="G8351">
        <v>11.4</v>
      </c>
      <c r="H8351" s="2">
        <v>114.228999</v>
      </c>
      <c r="I8351" s="1">
        <v>6.003317</v>
      </c>
      <c r="J8351" s="5">
        <v>7.4174937482748602</v>
      </c>
      <c r="K8351" s="1">
        <v>57.767811999999999</v>
      </c>
      <c r="L8351" s="1">
        <v>118.726934</v>
      </c>
      <c r="M8351" s="1">
        <v>9.3302859999999992</v>
      </c>
      <c r="N8351" s="1">
        <v>282.68646100000001</v>
      </c>
      <c r="O8351" s="1">
        <v>144.33482900000001</v>
      </c>
      <c r="P8351" s="1">
        <v>316.825714</v>
      </c>
      <c r="Q8351" s="1">
        <v>11.59867</v>
      </c>
      <c r="R8351" s="1">
        <v>61.418121999999997</v>
      </c>
      <c r="S8351" s="1">
        <v>16.673805000000002</v>
      </c>
      <c r="T8351" s="1">
        <v>149</v>
      </c>
      <c r="U8351" s="1">
        <v>52.227190999999998</v>
      </c>
      <c r="V8351" s="1">
        <v>0</v>
      </c>
      <c r="W8351" s="1">
        <v>295.52983399999999</v>
      </c>
      <c r="X8351" s="8">
        <v>0</v>
      </c>
    </row>
    <row r="8352" spans="1:24" x14ac:dyDescent="0.25">
      <c r="A8352">
        <v>8350</v>
      </c>
      <c r="B8352">
        <v>871.016479</v>
      </c>
      <c r="C8352">
        <v>4.6131859999999998</v>
      </c>
      <c r="D8352">
        <v>20.311209999999999</v>
      </c>
      <c r="E8352">
        <v>94.677322000000004</v>
      </c>
      <c r="F8352">
        <v>78.551687999999999</v>
      </c>
      <c r="G8352">
        <v>10.450264000000001</v>
      </c>
      <c r="H8352" s="2">
        <v>102.45606100000001</v>
      </c>
      <c r="I8352" s="1">
        <v>6.7333930000000004</v>
      </c>
      <c r="J8352" s="5">
        <v>6.7660655737563493</v>
      </c>
      <c r="K8352" s="1">
        <v>42.763038000000002</v>
      </c>
      <c r="L8352" s="1">
        <v>99.915062000000006</v>
      </c>
      <c r="M8352" s="1">
        <v>7.9573850000000004</v>
      </c>
      <c r="N8352" s="1">
        <v>251.08648700000001</v>
      </c>
      <c r="O8352" s="1">
        <v>135.09523999999999</v>
      </c>
      <c r="P8352" s="1">
        <v>289.29629399999999</v>
      </c>
      <c r="Q8352" s="1">
        <v>11.904817</v>
      </c>
      <c r="R8352" s="1">
        <v>58.543444000000001</v>
      </c>
      <c r="S8352" s="1">
        <v>14.590805</v>
      </c>
      <c r="T8352" s="1">
        <v>144</v>
      </c>
      <c r="U8352" s="1">
        <v>49.760767000000001</v>
      </c>
      <c r="V8352" s="1">
        <v>0</v>
      </c>
      <c r="W8352" s="1">
        <v>291.881212</v>
      </c>
      <c r="X8352" s="8">
        <v>0</v>
      </c>
    </row>
    <row r="8353" spans="1:24" x14ac:dyDescent="0.25">
      <c r="A8353">
        <v>8351</v>
      </c>
      <c r="B8353">
        <v>840.23208499999998</v>
      </c>
      <c r="C8353">
        <v>4.5472549999999998</v>
      </c>
      <c r="D8353">
        <v>18.458418000000002</v>
      </c>
      <c r="E8353">
        <v>93.656290999999996</v>
      </c>
      <c r="F8353">
        <v>77.553887000000003</v>
      </c>
      <c r="G8353">
        <v>11.399736000000001</v>
      </c>
      <c r="H8353" s="2">
        <v>84.452552999999995</v>
      </c>
      <c r="I8353" s="1">
        <v>6.428966</v>
      </c>
      <c r="J8353" s="5">
        <v>6.0005084745935102</v>
      </c>
      <c r="K8353" s="1">
        <v>30.261749999999999</v>
      </c>
      <c r="L8353" s="1">
        <v>81.462620000000001</v>
      </c>
      <c r="M8353" s="1">
        <v>7.6742920000000003</v>
      </c>
      <c r="N8353" s="1">
        <v>229.374582</v>
      </c>
      <c r="O8353" s="1">
        <v>130.56008500000002</v>
      </c>
      <c r="P8353" s="1">
        <v>272.17144300000001</v>
      </c>
      <c r="Q8353" s="1">
        <v>11.806001</v>
      </c>
      <c r="R8353" s="1">
        <v>56.472594000000001</v>
      </c>
      <c r="S8353" s="1">
        <v>13.995405</v>
      </c>
      <c r="T8353" s="1">
        <v>126</v>
      </c>
      <c r="U8353" s="1">
        <v>46.481616000000002</v>
      </c>
      <c r="V8353" s="1">
        <v>0</v>
      </c>
      <c r="W8353" s="1">
        <v>275.92041799999998</v>
      </c>
      <c r="X8353" s="8">
        <v>0</v>
      </c>
    </row>
    <row r="8354" spans="1:24" x14ac:dyDescent="0.25">
      <c r="A8354">
        <v>8352</v>
      </c>
      <c r="B8354">
        <v>820.93220399999996</v>
      </c>
      <c r="C8354">
        <v>3.8747310000000001</v>
      </c>
      <c r="D8354">
        <v>18.41151</v>
      </c>
      <c r="E8354">
        <v>93.161989000000005</v>
      </c>
      <c r="F8354">
        <v>75.556162999999998</v>
      </c>
      <c r="G8354">
        <v>13.299472</v>
      </c>
      <c r="H8354" s="2">
        <v>95.953693000000001</v>
      </c>
      <c r="I8354" s="1">
        <v>5.8195889999999997</v>
      </c>
      <c r="J8354" s="5">
        <v>5.9753248587367098</v>
      </c>
      <c r="K8354" s="1">
        <v>27.252564</v>
      </c>
      <c r="L8354" s="1">
        <v>75.108496000000002</v>
      </c>
      <c r="M8354" s="1">
        <v>7.8656540000000001</v>
      </c>
      <c r="N8354" s="1">
        <v>220.762687</v>
      </c>
      <c r="O8354" s="1">
        <v>128.08950899999999</v>
      </c>
      <c r="P8354" s="1">
        <v>261.06732299999999</v>
      </c>
      <c r="Q8354" s="1">
        <v>11.810695000000001</v>
      </c>
      <c r="R8354" s="1">
        <v>55.031089999999999</v>
      </c>
      <c r="S8354" s="1">
        <v>14.471308000000001</v>
      </c>
      <c r="T8354" s="1">
        <v>111</v>
      </c>
      <c r="U8354" s="1">
        <v>45.363500999999999</v>
      </c>
      <c r="V8354" s="1">
        <v>0</v>
      </c>
      <c r="W8354" s="1">
        <v>275.427098</v>
      </c>
      <c r="X8354" s="8">
        <v>0</v>
      </c>
    </row>
    <row r="8355" spans="1:24" x14ac:dyDescent="0.25">
      <c r="A8355">
        <v>8353</v>
      </c>
      <c r="B8355">
        <v>820.12620500000003</v>
      </c>
      <c r="C8355">
        <v>3.1565639999999999</v>
      </c>
      <c r="D8355">
        <v>18.353712999999999</v>
      </c>
      <c r="E8355">
        <v>93.032083999999998</v>
      </c>
      <c r="F8355">
        <v>77.554455000000004</v>
      </c>
      <c r="G8355">
        <v>11.400528</v>
      </c>
      <c r="H8355" s="2">
        <v>102.030536</v>
      </c>
      <c r="I8355" s="1">
        <v>5.9820469999999997</v>
      </c>
      <c r="J8355" s="5">
        <v>6.09875683061545</v>
      </c>
      <c r="K8355" s="1">
        <v>27.364360000000001</v>
      </c>
      <c r="L8355" s="1">
        <v>74.461303999999998</v>
      </c>
      <c r="M8355" s="1">
        <v>7.7504140000000001</v>
      </c>
      <c r="N8355" s="1">
        <v>219.26372799999999</v>
      </c>
      <c r="O8355" s="1">
        <v>122.404023</v>
      </c>
      <c r="P8355" s="1">
        <v>254.79011299999999</v>
      </c>
      <c r="Q8355" s="1">
        <v>11.753308000000001</v>
      </c>
      <c r="R8355" s="1">
        <v>54.726239999999997</v>
      </c>
      <c r="S8355" s="1">
        <v>13.816031000000001</v>
      </c>
      <c r="T8355" s="1">
        <v>112</v>
      </c>
      <c r="U8355" s="1">
        <v>45.609833999999999</v>
      </c>
      <c r="V8355" s="1">
        <v>0</v>
      </c>
      <c r="W8355" s="1">
        <v>277.767538</v>
      </c>
      <c r="X8355" s="8">
        <v>0</v>
      </c>
    </row>
    <row r="8356" spans="1:24" x14ac:dyDescent="0.25">
      <c r="A8356">
        <v>8354</v>
      </c>
      <c r="B8356">
        <v>810.76464299999998</v>
      </c>
      <c r="C8356">
        <v>3.2069040000000002</v>
      </c>
      <c r="D8356">
        <v>18.290742000000002</v>
      </c>
      <c r="E8356">
        <v>93.811137000000002</v>
      </c>
      <c r="F8356">
        <v>77.550359999999998</v>
      </c>
      <c r="G8356">
        <v>11.4</v>
      </c>
      <c r="H8356" s="2">
        <v>82.192139999999995</v>
      </c>
      <c r="I8356" s="1">
        <v>7.3061769999999999</v>
      </c>
      <c r="J8356" s="5">
        <v>6.3059183106233805</v>
      </c>
      <c r="K8356" s="1">
        <v>28.023911999999999</v>
      </c>
      <c r="L8356" s="1">
        <v>73.711231999999995</v>
      </c>
      <c r="M8356" s="1">
        <v>7.3470329999999997</v>
      </c>
      <c r="N8356" s="1">
        <v>216.23367999999999</v>
      </c>
      <c r="O8356" s="1">
        <v>113.22115600000001</v>
      </c>
      <c r="P8356" s="1">
        <v>259.281205</v>
      </c>
      <c r="Q8356" s="1">
        <v>11.631083</v>
      </c>
      <c r="R8356" s="1">
        <v>55.009841999999999</v>
      </c>
      <c r="S8356" s="1">
        <v>13.293253999999999</v>
      </c>
      <c r="T8356" s="1">
        <v>105</v>
      </c>
      <c r="U8356" s="1">
        <v>39.434331</v>
      </c>
      <c r="V8356" s="1">
        <v>0</v>
      </c>
      <c r="W8356" s="1">
        <v>292.77082799999999</v>
      </c>
      <c r="X8356" s="8">
        <v>0</v>
      </c>
    </row>
    <row r="8357" spans="1:24" x14ac:dyDescent="0.25">
      <c r="A8357">
        <v>8355</v>
      </c>
      <c r="B8357">
        <v>796.79022999999995</v>
      </c>
      <c r="C8357">
        <v>2.8972069999999999</v>
      </c>
      <c r="D8357">
        <v>18.372146999999998</v>
      </c>
      <c r="E8357">
        <v>94.699100000000001</v>
      </c>
      <c r="F8357">
        <v>78.552420999999995</v>
      </c>
      <c r="G8357">
        <v>10.450264000000001</v>
      </c>
      <c r="H8357" s="2">
        <v>76.191681000000003</v>
      </c>
      <c r="I8357" s="1">
        <v>8.1264529999999997</v>
      </c>
      <c r="J8357" s="5">
        <v>5.9191636565956198</v>
      </c>
      <c r="K8357" s="1">
        <v>28.026973999999999</v>
      </c>
      <c r="L8357" s="1">
        <v>72.621899999999997</v>
      </c>
      <c r="M8357" s="1">
        <v>7.177689</v>
      </c>
      <c r="N8357" s="1">
        <v>212.40706499999999</v>
      </c>
      <c r="O8357" s="1">
        <v>109.863783</v>
      </c>
      <c r="P8357" s="1">
        <v>252.21713800000001</v>
      </c>
      <c r="Q8357" s="1">
        <v>11.691720999999999</v>
      </c>
      <c r="R8357" s="1">
        <v>55.039099999999998</v>
      </c>
      <c r="S8357" s="1">
        <v>12.279035</v>
      </c>
      <c r="T8357" s="1">
        <v>107</v>
      </c>
      <c r="U8357" s="1">
        <v>37.868022000000003</v>
      </c>
      <c r="V8357" s="1">
        <v>0</v>
      </c>
      <c r="W8357" s="1">
        <v>290.955986</v>
      </c>
      <c r="X8357" s="8">
        <v>0</v>
      </c>
    </row>
    <row r="8358" spans="1:24" x14ac:dyDescent="0.25">
      <c r="A8358">
        <v>8356</v>
      </c>
      <c r="B8358">
        <v>789.63587600000005</v>
      </c>
      <c r="C8358">
        <v>2.6922899999999998</v>
      </c>
      <c r="D8358">
        <v>18.321833999999999</v>
      </c>
      <c r="E8358">
        <v>95.034041999999999</v>
      </c>
      <c r="F8358">
        <v>77.552802999999997</v>
      </c>
      <c r="G8358">
        <v>11.399736000000001</v>
      </c>
      <c r="H8358" s="2">
        <v>78.985995000000003</v>
      </c>
      <c r="I8358" s="1">
        <v>7.0996680000000003</v>
      </c>
      <c r="J8358" s="5">
        <v>6.0113278688513603</v>
      </c>
      <c r="K8358" s="1">
        <v>28.473313999999998</v>
      </c>
      <c r="L8358" s="1">
        <v>72.434113999999994</v>
      </c>
      <c r="M8358" s="1">
        <v>7.1694800000000001</v>
      </c>
      <c r="N8358" s="1">
        <v>211.20002600000001</v>
      </c>
      <c r="O8358" s="1">
        <v>109.645032</v>
      </c>
      <c r="P8358" s="1">
        <v>239.988259</v>
      </c>
      <c r="Q8358" s="1">
        <v>11.635325</v>
      </c>
      <c r="R8358" s="1">
        <v>55.072282000000001</v>
      </c>
      <c r="S8358" s="1">
        <v>11.839017</v>
      </c>
      <c r="T8358" s="1">
        <v>106</v>
      </c>
      <c r="U8358" s="1">
        <v>36.206819000000003</v>
      </c>
      <c r="V8358" s="1">
        <v>0</v>
      </c>
      <c r="W8358" s="1">
        <v>286.81719399999997</v>
      </c>
      <c r="X8358" s="8">
        <v>0</v>
      </c>
    </row>
    <row r="8359" spans="1:24" x14ac:dyDescent="0.25">
      <c r="A8359">
        <v>8357</v>
      </c>
      <c r="B8359">
        <v>797.23935700000004</v>
      </c>
      <c r="C8359">
        <v>3.6188120000000001</v>
      </c>
      <c r="D8359">
        <v>18.561824999999999</v>
      </c>
      <c r="E8359">
        <v>94.998402999999996</v>
      </c>
      <c r="F8359">
        <v>76.553267000000005</v>
      </c>
      <c r="G8359">
        <v>12.349736</v>
      </c>
      <c r="H8359" s="2">
        <v>71.980907000000002</v>
      </c>
      <c r="I8359" s="1">
        <v>6.4174949999999997</v>
      </c>
      <c r="J8359" s="5">
        <v>6.3735762711730697</v>
      </c>
      <c r="K8359" s="1">
        <v>28.930755999999999</v>
      </c>
      <c r="L8359" s="1">
        <v>73.144394000000005</v>
      </c>
      <c r="M8359" s="1">
        <v>7.3290709999999999</v>
      </c>
      <c r="N8359" s="1">
        <v>214.51120700000001</v>
      </c>
      <c r="O8359" s="1">
        <v>108.305121</v>
      </c>
      <c r="P8359" s="1">
        <v>230.039096</v>
      </c>
      <c r="Q8359" s="1">
        <v>11.655794</v>
      </c>
      <c r="R8359" s="1">
        <v>56.431882000000002</v>
      </c>
      <c r="S8359" s="1">
        <v>11.824918</v>
      </c>
      <c r="T8359" s="1">
        <v>105</v>
      </c>
      <c r="U8359" s="1">
        <v>35.351849000000001</v>
      </c>
      <c r="V8359" s="1">
        <v>0</v>
      </c>
      <c r="W8359" s="1">
        <v>309.78406200000001</v>
      </c>
      <c r="X8359" s="8">
        <v>0</v>
      </c>
    </row>
    <row r="8360" spans="1:24" x14ac:dyDescent="0.25">
      <c r="A8360">
        <v>8358</v>
      </c>
      <c r="B8360">
        <v>799.25098500000001</v>
      </c>
      <c r="C8360">
        <v>4.6216699999999999</v>
      </c>
      <c r="D8360">
        <v>28.397894999999998</v>
      </c>
      <c r="E8360">
        <v>94.908741000000006</v>
      </c>
      <c r="F8360">
        <v>78.553092000000007</v>
      </c>
      <c r="G8360">
        <v>10.450528</v>
      </c>
      <c r="H8360" s="2">
        <v>76.446968999999996</v>
      </c>
      <c r="I8360" s="1">
        <v>7.8015549999999996</v>
      </c>
      <c r="J8360" s="5">
        <v>6.9452570621506302</v>
      </c>
      <c r="K8360" s="1">
        <v>31.821082000000001</v>
      </c>
      <c r="L8360" s="1">
        <v>76.176522000000006</v>
      </c>
      <c r="M8360" s="1">
        <v>8.6010369999999998</v>
      </c>
      <c r="N8360" s="1">
        <v>225.279766</v>
      </c>
      <c r="O8360" s="1">
        <v>112.18603</v>
      </c>
      <c r="P8360" s="1">
        <v>227.88610499999999</v>
      </c>
      <c r="Q8360" s="1">
        <v>11.407012999999999</v>
      </c>
      <c r="R8360" s="1">
        <v>58.473404000000002</v>
      </c>
      <c r="S8360" s="1">
        <v>11.866421000000001</v>
      </c>
      <c r="T8360" s="1">
        <v>108</v>
      </c>
      <c r="U8360" s="1">
        <v>36.423920000000003</v>
      </c>
      <c r="V8360" s="1">
        <v>0</v>
      </c>
      <c r="W8360" s="1">
        <v>355.03295000000003</v>
      </c>
      <c r="X8360" s="8">
        <v>0</v>
      </c>
    </row>
    <row r="8361" spans="1:24" x14ac:dyDescent="0.25">
      <c r="A8361">
        <v>8359</v>
      </c>
      <c r="B8361">
        <v>842.42201299999999</v>
      </c>
      <c r="C8361">
        <v>6.2797200000000002</v>
      </c>
      <c r="D8361">
        <v>46.754133000000003</v>
      </c>
      <c r="E8361">
        <v>101.068348</v>
      </c>
      <c r="F8361">
        <v>73.551651000000007</v>
      </c>
      <c r="G8361">
        <v>15.19868</v>
      </c>
      <c r="H8361" s="2">
        <v>98.909441999999999</v>
      </c>
      <c r="I8361" s="1">
        <v>7.9655560000000003</v>
      </c>
      <c r="J8361" s="5">
        <v>9.35166666665463</v>
      </c>
      <c r="K8361" s="1">
        <v>55.758527999999998</v>
      </c>
      <c r="L8361" s="1">
        <v>92.164541999999997</v>
      </c>
      <c r="M8361" s="1">
        <v>16.384249000000001</v>
      </c>
      <c r="N8361" s="1">
        <v>257.99185499999999</v>
      </c>
      <c r="O8361" s="1">
        <v>163.85250500000001</v>
      </c>
      <c r="P8361" s="1">
        <v>262.08992999999998</v>
      </c>
      <c r="Q8361" s="1">
        <v>13.863378000000001</v>
      </c>
      <c r="R8361" s="1">
        <v>55.913744000000001</v>
      </c>
      <c r="S8361" s="1">
        <v>11.889217</v>
      </c>
      <c r="T8361" s="1">
        <v>166</v>
      </c>
      <c r="U8361" s="1">
        <v>40.728394999999999</v>
      </c>
      <c r="V8361" s="1">
        <v>0</v>
      </c>
      <c r="W8361" s="1">
        <v>400.50192600000003</v>
      </c>
      <c r="X8361" s="8">
        <v>0</v>
      </c>
    </row>
    <row r="8362" spans="1:24" x14ac:dyDescent="0.25">
      <c r="A8362">
        <v>8360</v>
      </c>
      <c r="B8362">
        <v>916.675972</v>
      </c>
      <c r="C8362">
        <v>9.3590789999999995</v>
      </c>
      <c r="D8362">
        <v>77.920158999999998</v>
      </c>
      <c r="E8362">
        <v>104.033759</v>
      </c>
      <c r="F8362">
        <v>69.549412000000004</v>
      </c>
      <c r="G8362">
        <v>18.998944999999999</v>
      </c>
      <c r="H8362" s="2">
        <v>118.46185699999999</v>
      </c>
      <c r="I8362" s="1">
        <v>7.5811339999999996</v>
      </c>
      <c r="J8362" s="5">
        <v>13.483666666666901</v>
      </c>
      <c r="K8362" s="1">
        <v>102.166234</v>
      </c>
      <c r="L8362" s="1">
        <v>135.762024</v>
      </c>
      <c r="M8362" s="1">
        <v>36.710245</v>
      </c>
      <c r="N8362" s="1">
        <v>308.72298499999999</v>
      </c>
      <c r="O8362" s="1">
        <v>246.36812700000002</v>
      </c>
      <c r="P8362" s="1">
        <v>399.60409900000002</v>
      </c>
      <c r="Q8362" s="1">
        <v>28.662635000000002</v>
      </c>
      <c r="R8362" s="1">
        <v>61.175254000000002</v>
      </c>
      <c r="S8362" s="1">
        <v>14.591514999999999</v>
      </c>
      <c r="T8362" s="1">
        <v>280</v>
      </c>
      <c r="U8362" s="1">
        <v>50.268765000000002</v>
      </c>
      <c r="V8362" s="1">
        <v>0</v>
      </c>
      <c r="W8362" s="1">
        <v>453.23369200000002</v>
      </c>
      <c r="X8362" s="8">
        <v>0</v>
      </c>
    </row>
    <row r="8363" spans="1:24" x14ac:dyDescent="0.25">
      <c r="A8363">
        <v>8361</v>
      </c>
      <c r="B8363">
        <v>974.32619499999998</v>
      </c>
      <c r="C8363">
        <v>7.6647720000000001</v>
      </c>
      <c r="D8363">
        <v>95.592966000000004</v>
      </c>
      <c r="E8363">
        <v>116.31274500000001</v>
      </c>
      <c r="F8363">
        <v>67.544747000000001</v>
      </c>
      <c r="G8363">
        <v>20.899471999999999</v>
      </c>
      <c r="H8363" s="2">
        <v>136.26770300000001</v>
      </c>
      <c r="I8363" s="1">
        <v>9.1647479999999995</v>
      </c>
      <c r="J8363" s="5">
        <v>20.8330000000132</v>
      </c>
      <c r="K8363" s="1">
        <v>118.118934</v>
      </c>
      <c r="L8363" s="1">
        <v>163.01201399999999</v>
      </c>
      <c r="M8363" s="1">
        <v>43.732779999999998</v>
      </c>
      <c r="N8363" s="1">
        <v>373.02390500000001</v>
      </c>
      <c r="O8363" s="1">
        <v>300.90386799999999</v>
      </c>
      <c r="P8363" s="1">
        <v>520.15700100000004</v>
      </c>
      <c r="Q8363" s="1">
        <v>37.317363</v>
      </c>
      <c r="R8363" s="1">
        <v>69.937895999999995</v>
      </c>
      <c r="S8363" s="1">
        <v>17.79928</v>
      </c>
      <c r="T8363" s="1">
        <v>276</v>
      </c>
      <c r="U8363" s="1">
        <v>69.334083000000007</v>
      </c>
      <c r="V8363" s="1">
        <v>0</v>
      </c>
      <c r="W8363" s="1">
        <v>526.45824000000005</v>
      </c>
      <c r="X8363" s="8">
        <v>0</v>
      </c>
    </row>
    <row r="8364" spans="1:24" x14ac:dyDescent="0.25">
      <c r="A8364">
        <v>8362</v>
      </c>
      <c r="B8364">
        <v>1050.6443850000001</v>
      </c>
      <c r="C8364">
        <v>5.4488409999999998</v>
      </c>
      <c r="D8364">
        <v>95.543001000000004</v>
      </c>
      <c r="E8364">
        <v>127.416398</v>
      </c>
      <c r="F8364">
        <v>66.542607000000004</v>
      </c>
      <c r="G8364">
        <v>21.849736</v>
      </c>
      <c r="H8364" s="2">
        <v>154.72266500000001</v>
      </c>
      <c r="I8364" s="1">
        <v>11.184063</v>
      </c>
      <c r="J8364" s="5">
        <v>23.932333333330401</v>
      </c>
      <c r="K8364" s="1">
        <v>115.247204</v>
      </c>
      <c r="L8364" s="1">
        <v>179.58642</v>
      </c>
      <c r="M8364" s="1">
        <v>43.541252</v>
      </c>
      <c r="N8364" s="1">
        <v>412.79985199999999</v>
      </c>
      <c r="O8364" s="1">
        <v>334.22816</v>
      </c>
      <c r="P8364" s="1">
        <v>574.87104899999997</v>
      </c>
      <c r="Q8364" s="1">
        <v>43.118963999999998</v>
      </c>
      <c r="R8364" s="1">
        <v>78.529508000000007</v>
      </c>
      <c r="S8364" s="1">
        <v>19.473341999999999</v>
      </c>
      <c r="T8364" s="1">
        <v>392</v>
      </c>
      <c r="U8364" s="1">
        <v>76.830316999999994</v>
      </c>
      <c r="V8364" s="1">
        <v>0</v>
      </c>
      <c r="W8364" s="1">
        <v>580.88048800000001</v>
      </c>
      <c r="X8364" s="8">
        <v>0.113370068023602</v>
      </c>
    </row>
    <row r="8365" spans="1:24" x14ac:dyDescent="0.25">
      <c r="A8365">
        <v>8363</v>
      </c>
      <c r="B8365">
        <v>1098.4544820000001</v>
      </c>
      <c r="C8365">
        <v>5.3918699999999999</v>
      </c>
      <c r="D8365">
        <v>98.888015999999993</v>
      </c>
      <c r="E8365">
        <v>136.35696799999999</v>
      </c>
      <c r="F8365">
        <v>67.544539999999998</v>
      </c>
      <c r="G8365">
        <v>20.900264</v>
      </c>
      <c r="H8365" s="2">
        <v>152.23378400000001</v>
      </c>
      <c r="I8365" s="1">
        <v>10.362700999999999</v>
      </c>
      <c r="J8365" s="5">
        <v>26.2453333333251</v>
      </c>
      <c r="K8365" s="1">
        <v>120.03792199999999</v>
      </c>
      <c r="L8365" s="1">
        <v>186.021086</v>
      </c>
      <c r="M8365" s="1">
        <v>45.672589000000002</v>
      </c>
      <c r="N8365" s="1">
        <v>444.961862</v>
      </c>
      <c r="O8365" s="1">
        <v>356.68759</v>
      </c>
      <c r="P8365" s="1">
        <v>608.04998799999998</v>
      </c>
      <c r="Q8365" s="1">
        <v>44.132801000000001</v>
      </c>
      <c r="R8365" s="1">
        <v>89.178309999999996</v>
      </c>
      <c r="S8365" s="1">
        <v>20.557708999999999</v>
      </c>
      <c r="T8365" s="1">
        <v>351</v>
      </c>
      <c r="U8365" s="1">
        <v>76.143694999999994</v>
      </c>
      <c r="V8365" s="1">
        <v>0</v>
      </c>
      <c r="W8365" s="1">
        <v>615.29783399999997</v>
      </c>
      <c r="X8365" s="8">
        <v>0.1377476561699589</v>
      </c>
    </row>
    <row r="8366" spans="1:24" x14ac:dyDescent="0.25">
      <c r="A8366">
        <v>8364</v>
      </c>
      <c r="B8366">
        <v>1128.995054</v>
      </c>
      <c r="C8366">
        <v>13.103028</v>
      </c>
      <c r="D8366">
        <v>108.806156</v>
      </c>
      <c r="E8366">
        <v>135.38810799999999</v>
      </c>
      <c r="F8366">
        <v>65.538382999999996</v>
      </c>
      <c r="G8366">
        <v>22.805804999999999</v>
      </c>
      <c r="H8366" s="2">
        <v>156.07158999999999</v>
      </c>
      <c r="I8366" s="1">
        <v>10.132593999999999</v>
      </c>
      <c r="J8366" s="5">
        <v>24.907166666671401</v>
      </c>
      <c r="K8366" s="1">
        <v>112.512432</v>
      </c>
      <c r="L8366" s="1">
        <v>187.68710999999999</v>
      </c>
      <c r="M8366" s="1">
        <v>44.106605000000002</v>
      </c>
      <c r="N8366" s="1">
        <v>490.46853499999997</v>
      </c>
      <c r="O8366" s="1">
        <v>368.97935000000001</v>
      </c>
      <c r="P8366" s="1">
        <v>613.23951799999998</v>
      </c>
      <c r="Q8366" s="1">
        <v>43.939967000000003</v>
      </c>
      <c r="R8366" s="1">
        <v>104.96627599999999</v>
      </c>
      <c r="S8366" s="1">
        <v>20.848495</v>
      </c>
      <c r="T8366" s="1">
        <v>318</v>
      </c>
      <c r="U8366" s="1">
        <v>84.679657000000006</v>
      </c>
      <c r="V8366" s="1">
        <v>0</v>
      </c>
      <c r="W8366" s="1">
        <v>616.918586</v>
      </c>
      <c r="X8366" s="8">
        <v>0.16900625143970971</v>
      </c>
    </row>
    <row r="8367" spans="1:24" x14ac:dyDescent="0.25">
      <c r="A8367">
        <v>8365</v>
      </c>
      <c r="B8367">
        <v>1147.1065980000001</v>
      </c>
      <c r="C8367">
        <v>14.515675</v>
      </c>
      <c r="D8367">
        <v>105.518012</v>
      </c>
      <c r="E8367">
        <v>134.03940399999999</v>
      </c>
      <c r="F8367">
        <v>68.552329</v>
      </c>
      <c r="G8367">
        <v>19.944459999999999</v>
      </c>
      <c r="H8367" s="2">
        <v>157.65485799999999</v>
      </c>
      <c r="I8367" s="1">
        <v>11.396416</v>
      </c>
      <c r="J8367" s="5">
        <v>21.487166666687699</v>
      </c>
      <c r="K8367" s="1">
        <v>105.067544</v>
      </c>
      <c r="L8367" s="1">
        <v>186.06520599999999</v>
      </c>
      <c r="M8367" s="1">
        <v>42.626824999999997</v>
      </c>
      <c r="N8367" s="1">
        <v>494.66443199999998</v>
      </c>
      <c r="O8367" s="1">
        <v>365.10480699999999</v>
      </c>
      <c r="P8367" s="1">
        <v>589.74875900000006</v>
      </c>
      <c r="Q8367" s="1">
        <v>43.624372999999999</v>
      </c>
      <c r="R8367" s="1">
        <v>103.88778000000001</v>
      </c>
      <c r="S8367" s="1">
        <v>19.794806000000001</v>
      </c>
      <c r="T8367" s="1">
        <v>343</v>
      </c>
      <c r="U8367" s="1">
        <v>76.932428999999999</v>
      </c>
      <c r="V8367" s="1">
        <v>0</v>
      </c>
      <c r="W8367" s="1">
        <v>593.93489</v>
      </c>
      <c r="X8367" s="8">
        <v>0.17705398232568781</v>
      </c>
    </row>
    <row r="8368" spans="1:24" x14ac:dyDescent="0.25">
      <c r="A8368">
        <v>8366</v>
      </c>
      <c r="B8368">
        <v>1126.287495</v>
      </c>
      <c r="C8368">
        <v>15.735578</v>
      </c>
      <c r="D8368">
        <v>108.015202</v>
      </c>
      <c r="E8368">
        <v>133.181084</v>
      </c>
      <c r="F8368">
        <v>69.541399999999996</v>
      </c>
      <c r="G8368">
        <v>19.000261999999999</v>
      </c>
      <c r="H8368" s="2">
        <v>154.459126</v>
      </c>
      <c r="I8368" s="1">
        <v>11.310293</v>
      </c>
      <c r="J8368" s="5">
        <v>20.6849999999685</v>
      </c>
      <c r="K8368" s="1">
        <v>110.020078</v>
      </c>
      <c r="L8368" s="1">
        <v>187.19364999999999</v>
      </c>
      <c r="M8368" s="1">
        <v>43.036197999999999</v>
      </c>
      <c r="N8368" s="1">
        <v>520.138238</v>
      </c>
      <c r="O8368" s="1">
        <v>368.74048199999999</v>
      </c>
      <c r="P8368" s="1">
        <v>598.84551499999998</v>
      </c>
      <c r="Q8368" s="1">
        <v>44.695762000000002</v>
      </c>
      <c r="R8368" s="1">
        <v>101.189486</v>
      </c>
      <c r="S8368" s="1">
        <v>19.938844</v>
      </c>
      <c r="T8368" s="1">
        <v>315</v>
      </c>
      <c r="U8368" s="1">
        <v>83.389651000000001</v>
      </c>
      <c r="V8368" s="1">
        <v>0</v>
      </c>
      <c r="W8368" s="1">
        <v>633.89727000000005</v>
      </c>
      <c r="X8368" s="8">
        <v>0.15523254317223789</v>
      </c>
    </row>
    <row r="8369" spans="1:24" x14ac:dyDescent="0.25">
      <c r="A8369">
        <v>8367</v>
      </c>
      <c r="B8369">
        <v>1143.2692520000001</v>
      </c>
      <c r="C8369">
        <v>11.994221</v>
      </c>
      <c r="D8369">
        <v>106.74241000000001</v>
      </c>
      <c r="E8369">
        <v>136.489194</v>
      </c>
      <c r="F8369">
        <v>69.541687999999994</v>
      </c>
      <c r="G8369">
        <v>19</v>
      </c>
      <c r="H8369" s="2">
        <v>163.63374200000001</v>
      </c>
      <c r="I8369" s="1">
        <v>8.9282830000000004</v>
      </c>
      <c r="J8369" s="5">
        <v>19.2218825136951</v>
      </c>
      <c r="K8369" s="1">
        <v>117.69772</v>
      </c>
      <c r="L8369" s="1">
        <v>187.69059799999999</v>
      </c>
      <c r="M8369" s="1">
        <v>43.179613000000003</v>
      </c>
      <c r="N8369" s="1">
        <v>545.79012299999999</v>
      </c>
      <c r="O8369" s="1">
        <v>365.89828599999998</v>
      </c>
      <c r="P8369" s="1">
        <v>598.43523099999993</v>
      </c>
      <c r="Q8369" s="1">
        <v>43.090876999999999</v>
      </c>
      <c r="R8369" s="1">
        <v>103.926466</v>
      </c>
      <c r="S8369" s="1">
        <v>20.303743999999998</v>
      </c>
      <c r="T8369" s="1">
        <v>289</v>
      </c>
      <c r="U8369" s="1">
        <v>82.393373999999994</v>
      </c>
      <c r="V8369" s="1">
        <v>0</v>
      </c>
      <c r="W8369" s="1">
        <v>597.72736799999996</v>
      </c>
      <c r="X8369" s="8">
        <v>7.6129419082507449E-2</v>
      </c>
    </row>
    <row r="8370" spans="1:24" x14ac:dyDescent="0.25">
      <c r="A8370">
        <v>8368</v>
      </c>
      <c r="B8370">
        <v>1138.6329900000001</v>
      </c>
      <c r="C8370">
        <v>11.141831</v>
      </c>
      <c r="D8370">
        <v>105.11687000000001</v>
      </c>
      <c r="E8370">
        <v>140.05542500000001</v>
      </c>
      <c r="F8370">
        <v>68.537971999999996</v>
      </c>
      <c r="G8370">
        <v>19.949736000000001</v>
      </c>
      <c r="H8370" s="2">
        <v>154.261391</v>
      </c>
      <c r="I8370" s="1">
        <v>8.1563920000000003</v>
      </c>
      <c r="J8370" s="5">
        <v>16.901594887458401</v>
      </c>
      <c r="K8370" s="1">
        <v>117.49950200000001</v>
      </c>
      <c r="L8370" s="1">
        <v>186.64563200000001</v>
      </c>
      <c r="M8370" s="1">
        <v>44.769593</v>
      </c>
      <c r="N8370" s="1">
        <v>537.92655300000001</v>
      </c>
      <c r="O8370" s="1">
        <v>354.25485500000002</v>
      </c>
      <c r="P8370" s="1">
        <v>583.89133500000003</v>
      </c>
      <c r="Q8370" s="1">
        <v>40.517015000000001</v>
      </c>
      <c r="R8370" s="1">
        <v>106.540988</v>
      </c>
      <c r="S8370" s="1">
        <v>20.388147</v>
      </c>
      <c r="T8370" s="1">
        <v>271</v>
      </c>
      <c r="U8370" s="1">
        <v>83.326677000000004</v>
      </c>
      <c r="V8370" s="1">
        <v>0</v>
      </c>
      <c r="W8370" s="1">
        <v>597.51022799999998</v>
      </c>
      <c r="X8370" s="8">
        <v>0</v>
      </c>
    </row>
    <row r="8371" spans="1:24" x14ac:dyDescent="0.25">
      <c r="A8371">
        <v>8369</v>
      </c>
      <c r="B8371">
        <v>1108.1871149999999</v>
      </c>
      <c r="C8371">
        <v>9.1185410000000005</v>
      </c>
      <c r="D8371">
        <v>101.196038</v>
      </c>
      <c r="E8371">
        <v>134.37612899999999</v>
      </c>
      <c r="F8371">
        <v>68.538165000000006</v>
      </c>
      <c r="G8371">
        <v>19.95</v>
      </c>
      <c r="H8371" s="2">
        <v>144.21917999999999</v>
      </c>
      <c r="I8371" s="1">
        <v>9.5370299999999997</v>
      </c>
      <c r="J8371" s="5">
        <v>18.047522598877499</v>
      </c>
      <c r="K8371" s="1">
        <v>107.91050199999999</v>
      </c>
      <c r="L8371" s="1">
        <v>187.77444800000001</v>
      </c>
      <c r="M8371" s="1">
        <v>44.532226999999999</v>
      </c>
      <c r="N8371" s="1">
        <v>487.60445299999998</v>
      </c>
      <c r="O8371" s="1">
        <v>322.18927399999995</v>
      </c>
      <c r="P8371" s="1">
        <v>548.80436099999997</v>
      </c>
      <c r="Q8371" s="1">
        <v>34.233406000000002</v>
      </c>
      <c r="R8371" s="1">
        <v>106.083682</v>
      </c>
      <c r="S8371" s="1">
        <v>20.015511</v>
      </c>
      <c r="T8371" s="1">
        <v>235</v>
      </c>
      <c r="U8371" s="1">
        <v>78.266479000000004</v>
      </c>
      <c r="V8371" s="1">
        <v>0</v>
      </c>
      <c r="W8371" s="1">
        <v>533.116716</v>
      </c>
      <c r="X8371" s="8">
        <v>0</v>
      </c>
    </row>
    <row r="8372" spans="1:24" x14ac:dyDescent="0.25">
      <c r="A8372">
        <v>8370</v>
      </c>
      <c r="B8372">
        <v>1043.357587</v>
      </c>
      <c r="C8372">
        <v>7.3843560000000004</v>
      </c>
      <c r="D8372">
        <v>96.964439999999996</v>
      </c>
      <c r="E8372">
        <v>121.088708</v>
      </c>
      <c r="F8372">
        <v>77.543930000000003</v>
      </c>
      <c r="G8372">
        <v>11.402376</v>
      </c>
      <c r="H8372" s="2">
        <v>137.52249699999999</v>
      </c>
      <c r="I8372" s="1">
        <v>9.5838059999999992</v>
      </c>
      <c r="J8372" s="5">
        <v>18.0589999999792</v>
      </c>
      <c r="K8372" s="1">
        <v>86.887178000000006</v>
      </c>
      <c r="L8372" s="1">
        <v>184.072866</v>
      </c>
      <c r="M8372" s="1">
        <v>42.387073000000001</v>
      </c>
      <c r="N8372" s="1">
        <v>491.75633900000003</v>
      </c>
      <c r="O8372" s="1">
        <v>256.78175199999998</v>
      </c>
      <c r="P8372" s="1">
        <v>454.28078700000003</v>
      </c>
      <c r="Q8372" s="1">
        <v>20.390678000000001</v>
      </c>
      <c r="R8372" s="1">
        <v>102.77717800000001</v>
      </c>
      <c r="S8372" s="1">
        <v>18.875627999999999</v>
      </c>
      <c r="T8372" s="1">
        <v>205</v>
      </c>
      <c r="U8372" s="1">
        <v>69.615427999999994</v>
      </c>
      <c r="V8372" s="1">
        <v>0</v>
      </c>
      <c r="W8372" s="1">
        <v>416.57056999999998</v>
      </c>
      <c r="X8372" s="8">
        <v>0</v>
      </c>
    </row>
    <row r="8373" spans="1:24" x14ac:dyDescent="0.25">
      <c r="A8373">
        <v>8371</v>
      </c>
      <c r="B8373">
        <v>976.20150999999998</v>
      </c>
      <c r="C8373">
        <v>6.2813309999999998</v>
      </c>
      <c r="D8373">
        <v>88.371251999999998</v>
      </c>
      <c r="E8373">
        <v>108.664176</v>
      </c>
      <c r="F8373">
        <v>78.544614999999993</v>
      </c>
      <c r="G8373">
        <v>10.450264000000001</v>
      </c>
      <c r="H8373" s="2">
        <v>122.873289</v>
      </c>
      <c r="I8373" s="1">
        <v>7.8431340000000001</v>
      </c>
      <c r="J8373" s="5">
        <v>14.706308743188799</v>
      </c>
      <c r="K8373" s="1">
        <v>68.084069999999997</v>
      </c>
      <c r="L8373" s="1">
        <v>154.58882199999999</v>
      </c>
      <c r="M8373" s="1">
        <v>33.778154999999998</v>
      </c>
      <c r="N8373" s="1">
        <v>503.72475100000003</v>
      </c>
      <c r="O8373" s="1">
        <v>209.35244899999998</v>
      </c>
      <c r="P8373" s="1">
        <v>385.87697000000003</v>
      </c>
      <c r="Q8373" s="1">
        <v>13.665879</v>
      </c>
      <c r="R8373" s="1">
        <v>80.108860000000007</v>
      </c>
      <c r="S8373" s="1">
        <v>17.495636999999999</v>
      </c>
      <c r="T8373" s="1">
        <v>193</v>
      </c>
      <c r="U8373" s="1">
        <v>63.490805999999999</v>
      </c>
      <c r="V8373" s="1">
        <v>0</v>
      </c>
      <c r="W8373" s="1">
        <v>385.66175600000003</v>
      </c>
      <c r="X8373" s="8">
        <v>0</v>
      </c>
    </row>
    <row r="8374" spans="1:24" x14ac:dyDescent="0.25">
      <c r="A8374">
        <v>8372</v>
      </c>
      <c r="B8374">
        <v>935.08117400000003</v>
      </c>
      <c r="C8374">
        <v>5.645219</v>
      </c>
      <c r="D8374">
        <v>74.622891999999993</v>
      </c>
      <c r="E8374">
        <v>103.211045</v>
      </c>
      <c r="F8374">
        <v>76.548000000000002</v>
      </c>
      <c r="G8374">
        <v>12.349472</v>
      </c>
      <c r="H8374" s="2">
        <v>112.77577599999999</v>
      </c>
      <c r="I8374" s="1">
        <v>8.0076260000000001</v>
      </c>
      <c r="J8374" s="5">
        <v>9.9712364545557612</v>
      </c>
      <c r="K8374" s="1">
        <v>61.718994000000002</v>
      </c>
      <c r="L8374" s="1">
        <v>133.51916600000001</v>
      </c>
      <c r="M8374" s="1">
        <v>19.059602000000002</v>
      </c>
      <c r="N8374" s="1">
        <v>377.60634900000002</v>
      </c>
      <c r="O8374" s="1">
        <v>187.196911</v>
      </c>
      <c r="P8374" s="1">
        <v>364.010738</v>
      </c>
      <c r="Q8374" s="1">
        <v>12.686757</v>
      </c>
      <c r="R8374" s="1">
        <v>62.663001999999999</v>
      </c>
      <c r="S8374" s="1">
        <v>16.851768</v>
      </c>
      <c r="T8374" s="1">
        <v>188</v>
      </c>
      <c r="U8374" s="1">
        <v>56.714478</v>
      </c>
      <c r="V8374" s="1">
        <v>0</v>
      </c>
      <c r="W8374" s="1">
        <v>329.311556</v>
      </c>
      <c r="X8374" s="8">
        <v>0</v>
      </c>
    </row>
    <row r="8375" spans="1:24" x14ac:dyDescent="0.25">
      <c r="A8375">
        <v>8373</v>
      </c>
      <c r="B8375">
        <v>911.89052000000004</v>
      </c>
      <c r="C8375">
        <v>5.1504719999999997</v>
      </c>
      <c r="D8375">
        <v>35.067158999999997</v>
      </c>
      <c r="E8375">
        <v>100.333849</v>
      </c>
      <c r="F8375">
        <v>78.548918</v>
      </c>
      <c r="G8375">
        <v>10.450528</v>
      </c>
      <c r="H8375" s="2">
        <v>101.64207399999999</v>
      </c>
      <c r="I8375" s="1">
        <v>8.9466789999999996</v>
      </c>
      <c r="J8375" s="5">
        <v>7.8392553487210499</v>
      </c>
      <c r="K8375" s="1">
        <v>58.085093999999998</v>
      </c>
      <c r="L8375" s="1">
        <v>120.587958</v>
      </c>
      <c r="M8375" s="1">
        <v>14.377033000000001</v>
      </c>
      <c r="N8375" s="1">
        <v>285.834521</v>
      </c>
      <c r="O8375" s="1">
        <v>158.03251399999999</v>
      </c>
      <c r="P8375" s="1">
        <v>322.38811899999996</v>
      </c>
      <c r="Q8375" s="1">
        <v>11.364108</v>
      </c>
      <c r="R8375" s="1">
        <v>57.441654</v>
      </c>
      <c r="S8375" s="1">
        <v>15.879598</v>
      </c>
      <c r="T8375" s="1">
        <v>170</v>
      </c>
      <c r="U8375" s="1">
        <v>49.356876</v>
      </c>
      <c r="V8375" s="1">
        <v>0</v>
      </c>
      <c r="W8375" s="1">
        <v>308.11199599999998</v>
      </c>
      <c r="X8375" s="8">
        <v>0</v>
      </c>
    </row>
    <row r="8376" spans="1:24" x14ac:dyDescent="0.25">
      <c r="A8376">
        <v>8374</v>
      </c>
      <c r="B8376">
        <v>876.86714199999994</v>
      </c>
      <c r="C8376">
        <v>4.8835309999999996</v>
      </c>
      <c r="D8376">
        <v>20.204868000000001</v>
      </c>
      <c r="E8376">
        <v>102.030766</v>
      </c>
      <c r="F8376">
        <v>79.551213000000004</v>
      </c>
      <c r="G8376">
        <v>9.5002639999999996</v>
      </c>
      <c r="H8376" s="2">
        <v>88.247018999999995</v>
      </c>
      <c r="I8376" s="1">
        <v>7.4417150000000003</v>
      </c>
      <c r="J8376" s="5">
        <v>7.39633787164348</v>
      </c>
      <c r="K8376" s="1">
        <v>48.210895999999998</v>
      </c>
      <c r="L8376" s="1">
        <v>100.14931799999999</v>
      </c>
      <c r="M8376" s="1">
        <v>12.388401</v>
      </c>
      <c r="N8376" s="1">
        <v>247.865914</v>
      </c>
      <c r="O8376" s="1">
        <v>136.365354</v>
      </c>
      <c r="P8376" s="1">
        <v>295.64995699999997</v>
      </c>
      <c r="Q8376" s="1">
        <v>10.868128</v>
      </c>
      <c r="R8376" s="1">
        <v>56.212719999999997</v>
      </c>
      <c r="S8376" s="1">
        <v>14.607061</v>
      </c>
      <c r="T8376" s="1">
        <v>160</v>
      </c>
      <c r="U8376" s="1">
        <v>43.287908999999999</v>
      </c>
      <c r="V8376" s="1">
        <v>0</v>
      </c>
      <c r="W8376" s="1">
        <v>309.667508</v>
      </c>
      <c r="X8376" s="8">
        <v>0</v>
      </c>
    </row>
    <row r="8377" spans="1:24" x14ac:dyDescent="0.25">
      <c r="A8377">
        <v>8375</v>
      </c>
      <c r="B8377">
        <v>857.49360200000001</v>
      </c>
      <c r="C8377">
        <v>5.3784070000000002</v>
      </c>
      <c r="D8377">
        <v>19.314962000000001</v>
      </c>
      <c r="E8377">
        <v>101.710441</v>
      </c>
      <c r="F8377">
        <v>77.553903000000005</v>
      </c>
      <c r="G8377">
        <v>11.399471999999999</v>
      </c>
      <c r="H8377" s="2">
        <v>84.248628999999994</v>
      </c>
      <c r="I8377" s="1">
        <v>8.7181709999999999</v>
      </c>
      <c r="J8377" s="5">
        <v>6.744361581892</v>
      </c>
      <c r="K8377" s="1">
        <v>39.354742000000002</v>
      </c>
      <c r="L8377" s="1">
        <v>80.903620000000004</v>
      </c>
      <c r="M8377" s="1">
        <v>10.048199</v>
      </c>
      <c r="N8377" s="1">
        <v>230.607484</v>
      </c>
      <c r="O8377" s="1">
        <v>120.277917</v>
      </c>
      <c r="P8377" s="1">
        <v>282.40466500000002</v>
      </c>
      <c r="Q8377" s="1">
        <v>10.974249</v>
      </c>
      <c r="R8377" s="1">
        <v>56.247095999999999</v>
      </c>
      <c r="S8377" s="1">
        <v>13.947562</v>
      </c>
      <c r="T8377" s="1">
        <v>134</v>
      </c>
      <c r="U8377" s="1">
        <v>40.404767</v>
      </c>
      <c r="V8377" s="1">
        <v>0</v>
      </c>
      <c r="W8377" s="1">
        <v>319.40678000000003</v>
      </c>
      <c r="X8377" s="8">
        <v>0</v>
      </c>
    </row>
    <row r="8378" spans="1:24" x14ac:dyDescent="0.25">
      <c r="A8378">
        <v>8376</v>
      </c>
      <c r="B8378">
        <v>842.97309299999995</v>
      </c>
      <c r="C8378">
        <v>3.8810950000000002</v>
      </c>
      <c r="D8378">
        <v>19.102725</v>
      </c>
      <c r="E8378">
        <v>97.506853000000007</v>
      </c>
      <c r="F8378">
        <v>78.549879000000004</v>
      </c>
      <c r="G8378">
        <v>10.450264000000001</v>
      </c>
      <c r="H8378" s="2">
        <v>84.995553000000001</v>
      </c>
      <c r="I8378" s="1">
        <v>8.2968530000000005</v>
      </c>
      <c r="J8378" s="5">
        <v>6.1966775956097999</v>
      </c>
      <c r="K8378" s="1">
        <v>36.043564000000003</v>
      </c>
      <c r="L8378" s="1">
        <v>74.912735999999995</v>
      </c>
      <c r="M8378" s="1">
        <v>9.4548380000000005</v>
      </c>
      <c r="N8378" s="1">
        <v>221.899281</v>
      </c>
      <c r="O8378" s="1">
        <v>108.29445100000001</v>
      </c>
      <c r="P8378" s="1">
        <v>256.47560599999997</v>
      </c>
      <c r="Q8378" s="1">
        <v>10.885914</v>
      </c>
      <c r="R8378" s="1">
        <v>56.281059999999997</v>
      </c>
      <c r="S8378" s="1">
        <v>13.777822</v>
      </c>
      <c r="T8378" s="1">
        <v>125</v>
      </c>
      <c r="U8378" s="1">
        <v>38.254334999999998</v>
      </c>
      <c r="V8378" s="1">
        <v>0</v>
      </c>
      <c r="W8378" s="1">
        <v>310.33120600000001</v>
      </c>
      <c r="X8378" s="8">
        <v>0</v>
      </c>
    </row>
    <row r="8379" spans="1:24" x14ac:dyDescent="0.25">
      <c r="A8379">
        <v>8377</v>
      </c>
      <c r="B8379">
        <v>831.35481700000003</v>
      </c>
      <c r="C8379">
        <v>6.0210699999999999</v>
      </c>
      <c r="D8379">
        <v>19.238887999999999</v>
      </c>
      <c r="E8379">
        <v>97.422883999999996</v>
      </c>
      <c r="F8379">
        <v>78.554907999999998</v>
      </c>
      <c r="G8379">
        <v>10.45</v>
      </c>
      <c r="H8379" s="2">
        <v>91.044245000000004</v>
      </c>
      <c r="I8379" s="1">
        <v>7.6580750000000002</v>
      </c>
      <c r="J8379" s="5">
        <v>6.1915031953540103</v>
      </c>
      <c r="K8379" s="1">
        <v>37.037004000000003</v>
      </c>
      <c r="L8379" s="1">
        <v>72.756804000000002</v>
      </c>
      <c r="M8379" s="1">
        <v>8.8115550000000002</v>
      </c>
      <c r="N8379" s="1">
        <v>219.565439</v>
      </c>
      <c r="O8379" s="1">
        <v>103.493505</v>
      </c>
      <c r="P8379" s="1">
        <v>251.02080999999998</v>
      </c>
      <c r="Q8379" s="1">
        <v>10.999601</v>
      </c>
      <c r="R8379" s="1">
        <v>56.448957999999998</v>
      </c>
      <c r="S8379" s="1">
        <v>13.43191</v>
      </c>
      <c r="T8379" s="1">
        <v>118</v>
      </c>
      <c r="U8379" s="1">
        <v>35.462490000000003</v>
      </c>
      <c r="V8379" s="1">
        <v>0</v>
      </c>
      <c r="W8379" s="1">
        <v>306.36901399999999</v>
      </c>
      <c r="X8379" s="8">
        <v>0</v>
      </c>
    </row>
    <row r="8380" spans="1:24" x14ac:dyDescent="0.25">
      <c r="A8380">
        <v>8378</v>
      </c>
      <c r="B8380">
        <v>831.22617400000001</v>
      </c>
      <c r="C8380">
        <v>8.9632729999999992</v>
      </c>
      <c r="D8380">
        <v>19.206785</v>
      </c>
      <c r="E8380">
        <v>97.642043999999999</v>
      </c>
      <c r="F8380">
        <v>79.552314999999993</v>
      </c>
      <c r="G8380">
        <v>9.5002639999999996</v>
      </c>
      <c r="H8380" s="2">
        <v>81.758088000000001</v>
      </c>
      <c r="I8380" s="1">
        <v>9.2756810000000005</v>
      </c>
      <c r="J8380" s="5">
        <v>6.4216115587623701</v>
      </c>
      <c r="K8380" s="1">
        <v>37.154524000000002</v>
      </c>
      <c r="L8380" s="1">
        <v>71.333634000000004</v>
      </c>
      <c r="M8380" s="1">
        <v>8.3404740000000004</v>
      </c>
      <c r="N8380" s="1">
        <v>215.86969300000001</v>
      </c>
      <c r="O8380" s="1">
        <v>100.89734899999999</v>
      </c>
      <c r="P8380" s="1">
        <v>251.21456699999999</v>
      </c>
      <c r="Q8380" s="1">
        <v>10.770137999999999</v>
      </c>
      <c r="R8380" s="1">
        <v>56.570892000000001</v>
      </c>
      <c r="S8380" s="1">
        <v>12.864761</v>
      </c>
      <c r="T8380" s="1">
        <v>115</v>
      </c>
      <c r="U8380" s="1">
        <v>36.904111</v>
      </c>
      <c r="V8380" s="1">
        <v>0</v>
      </c>
      <c r="W8380" s="1">
        <v>300.96610199999998</v>
      </c>
      <c r="X8380" s="8">
        <v>0</v>
      </c>
    </row>
    <row r="8381" spans="1:24" x14ac:dyDescent="0.25">
      <c r="A8381">
        <v>8379</v>
      </c>
      <c r="B8381">
        <v>817.77313000000004</v>
      </c>
      <c r="C8381">
        <v>9.6667710000000007</v>
      </c>
      <c r="D8381">
        <v>19.171800999999999</v>
      </c>
      <c r="E8381">
        <v>95.917508999999995</v>
      </c>
      <c r="F8381">
        <v>78.554163000000003</v>
      </c>
      <c r="G8381">
        <v>10.449736</v>
      </c>
      <c r="H8381" s="2">
        <v>69.146592999999996</v>
      </c>
      <c r="I8381" s="1">
        <v>7.8982299999999999</v>
      </c>
      <c r="J8381" s="5">
        <v>6.65296471241163</v>
      </c>
      <c r="K8381" s="1">
        <v>37.568016</v>
      </c>
      <c r="L8381" s="1">
        <v>71.674453999999997</v>
      </c>
      <c r="M8381" s="1">
        <v>8.8021069999999995</v>
      </c>
      <c r="N8381" s="1">
        <v>213.81756999999999</v>
      </c>
      <c r="O8381" s="1">
        <v>97.301602000000003</v>
      </c>
      <c r="P8381" s="1">
        <v>246.53146099999998</v>
      </c>
      <c r="Q8381" s="1">
        <v>10.727308000000001</v>
      </c>
      <c r="R8381" s="1">
        <v>56.137492000000002</v>
      </c>
      <c r="S8381" s="1">
        <v>11.984633000000001</v>
      </c>
      <c r="T8381" s="1">
        <v>113</v>
      </c>
      <c r="U8381" s="1">
        <v>36.158839999999998</v>
      </c>
      <c r="V8381" s="1">
        <v>0</v>
      </c>
      <c r="W8381" s="1">
        <v>298.22514799999999</v>
      </c>
      <c r="X8381" s="8">
        <v>0</v>
      </c>
    </row>
    <row r="8382" spans="1:24" x14ac:dyDescent="0.25">
      <c r="A8382">
        <v>8380</v>
      </c>
      <c r="B8382">
        <v>842.80212900000004</v>
      </c>
      <c r="C8382">
        <v>6.8405259999999997</v>
      </c>
      <c r="D8382">
        <v>18.999316</v>
      </c>
      <c r="E8382">
        <v>94.711231999999995</v>
      </c>
      <c r="F8382">
        <v>78.552396000000002</v>
      </c>
      <c r="G8382">
        <v>10.45</v>
      </c>
      <c r="H8382" s="2">
        <v>82.861934000000005</v>
      </c>
      <c r="I8382" s="1">
        <v>9.3952500000000008</v>
      </c>
      <c r="J8382" s="5">
        <v>9.2131476997746997</v>
      </c>
      <c r="K8382" s="1">
        <v>52.754676000000003</v>
      </c>
      <c r="L8382" s="1">
        <v>89.209395999999998</v>
      </c>
      <c r="M8382" s="1">
        <v>15.155148000000001</v>
      </c>
      <c r="N8382" s="1">
        <v>242.06693999999999</v>
      </c>
      <c r="O8382" s="1">
        <v>92.140515999999991</v>
      </c>
      <c r="P8382" s="1">
        <v>271.39084800000001</v>
      </c>
      <c r="Q8382" s="1">
        <v>10.645813</v>
      </c>
      <c r="R8382" s="1">
        <v>55.333410000000001</v>
      </c>
      <c r="S8382" s="1">
        <v>12.534348</v>
      </c>
      <c r="T8382" s="1">
        <v>102</v>
      </c>
      <c r="U8382" s="1">
        <v>34.166364000000002</v>
      </c>
      <c r="V8382" s="1">
        <v>0</v>
      </c>
      <c r="W8382" s="1">
        <v>300.08364599999999</v>
      </c>
      <c r="X8382" s="8">
        <v>0</v>
      </c>
    </row>
    <row r="8383" spans="1:24" x14ac:dyDescent="0.25">
      <c r="A8383">
        <v>8381</v>
      </c>
      <c r="B8383">
        <v>855.45218899999998</v>
      </c>
      <c r="C8383">
        <v>5.4922050000000002</v>
      </c>
      <c r="D8383">
        <v>34.228355999999998</v>
      </c>
      <c r="E8383">
        <v>97.141790999999998</v>
      </c>
      <c r="F8383">
        <v>76.802790000000002</v>
      </c>
      <c r="G8383">
        <v>12.109515999999999</v>
      </c>
      <c r="H8383" s="2">
        <v>89.799634999999995</v>
      </c>
      <c r="I8383" s="1">
        <v>10.457288999999999</v>
      </c>
      <c r="J8383" s="5">
        <v>10.198006644495701</v>
      </c>
      <c r="K8383" s="1">
        <v>59.154722</v>
      </c>
      <c r="L8383" s="1">
        <v>97.341288000000006</v>
      </c>
      <c r="M8383" s="1">
        <v>17.747216000000002</v>
      </c>
      <c r="N8383" s="1">
        <v>253.93935500000001</v>
      </c>
      <c r="O8383" s="1">
        <v>137.02228300000002</v>
      </c>
      <c r="P8383" s="1">
        <v>283.41305599999998</v>
      </c>
      <c r="Q8383" s="1">
        <v>14.668785</v>
      </c>
      <c r="R8383" s="1">
        <v>57.283532000000001</v>
      </c>
      <c r="S8383" s="1">
        <v>12.919238</v>
      </c>
      <c r="T8383" s="1">
        <v>104</v>
      </c>
      <c r="U8383" s="1">
        <v>40.713642</v>
      </c>
      <c r="V8383" s="1">
        <v>0</v>
      </c>
      <c r="W8383" s="1">
        <v>394.57410399999998</v>
      </c>
      <c r="X8383" s="8">
        <v>0</v>
      </c>
    </row>
    <row r="8384" spans="1:24" x14ac:dyDescent="0.25">
      <c r="A8384">
        <v>8382</v>
      </c>
      <c r="B8384">
        <v>855.45218899999998</v>
      </c>
      <c r="C8384">
        <v>5.4922050000000002</v>
      </c>
      <c r="D8384">
        <v>43.182257999999997</v>
      </c>
      <c r="E8384">
        <v>98.457907000000006</v>
      </c>
      <c r="F8384">
        <v>76.798762999999994</v>
      </c>
      <c r="G8384">
        <v>12.113341999999999</v>
      </c>
      <c r="H8384" s="2">
        <v>89.799634999999995</v>
      </c>
      <c r="I8384" s="1">
        <v>10.457288999999999</v>
      </c>
      <c r="J8384" s="5">
        <v>10.198006644524801</v>
      </c>
      <c r="K8384" s="1">
        <v>59.154722</v>
      </c>
      <c r="L8384" s="1">
        <v>97.341288000000006</v>
      </c>
      <c r="M8384" s="1">
        <v>17.747216000000002</v>
      </c>
      <c r="N8384" s="1">
        <v>253.93935500000001</v>
      </c>
      <c r="O8384" s="1">
        <v>164.40277900000001</v>
      </c>
      <c r="P8384" s="1">
        <v>283.41305599999998</v>
      </c>
      <c r="Q8384" s="1">
        <v>17.088906000000001</v>
      </c>
      <c r="R8384" s="1">
        <v>58.547345999999997</v>
      </c>
      <c r="S8384" s="1">
        <v>12.919238</v>
      </c>
      <c r="T8384" s="1">
        <v>106</v>
      </c>
      <c r="U8384" s="1">
        <v>41.287723</v>
      </c>
      <c r="V8384" s="1">
        <v>0</v>
      </c>
      <c r="W8384" s="1">
        <v>416.76017000000002</v>
      </c>
      <c r="X8384" s="8">
        <v>0</v>
      </c>
    </row>
    <row r="8385" spans="1:24" x14ac:dyDescent="0.25">
      <c r="A8385">
        <v>8383</v>
      </c>
      <c r="B8385">
        <v>855.45218899999998</v>
      </c>
      <c r="C8385">
        <v>5.4922050000000002</v>
      </c>
      <c r="D8385">
        <v>43.182257999999997</v>
      </c>
      <c r="E8385">
        <v>98.457907000000006</v>
      </c>
      <c r="F8385">
        <v>76.798762999999994</v>
      </c>
      <c r="G8385">
        <v>12.113341999999999</v>
      </c>
      <c r="H8385" s="2">
        <v>89.799634999999995</v>
      </c>
      <c r="I8385" s="1">
        <v>10.457288999999999</v>
      </c>
      <c r="J8385" s="5">
        <v>10.198006644524801</v>
      </c>
      <c r="K8385" s="1">
        <v>59.154722</v>
      </c>
      <c r="L8385" s="1">
        <v>97.341288000000006</v>
      </c>
      <c r="M8385" s="1">
        <v>17.747216000000002</v>
      </c>
      <c r="N8385" s="1">
        <v>253.93935500000001</v>
      </c>
      <c r="O8385" s="1">
        <v>164.40277900000001</v>
      </c>
      <c r="P8385" s="1">
        <v>283.41305599999998</v>
      </c>
      <c r="Q8385" s="1">
        <v>17.088906000000001</v>
      </c>
      <c r="R8385" s="1">
        <v>58.547345999999997</v>
      </c>
      <c r="S8385" s="1">
        <v>12.919238</v>
      </c>
      <c r="T8385" s="1">
        <v>159</v>
      </c>
      <c r="U8385" s="1">
        <v>41.287723</v>
      </c>
      <c r="V8385" s="1">
        <v>0</v>
      </c>
      <c r="W8385" s="1">
        <v>416.76017000000002</v>
      </c>
      <c r="X8385" s="8">
        <v>0</v>
      </c>
    </row>
    <row r="8386" spans="1:24" x14ac:dyDescent="0.25">
      <c r="A8386">
        <v>8384</v>
      </c>
      <c r="B8386">
        <v>855.45218899999998</v>
      </c>
      <c r="C8386">
        <v>5.4922050000000002</v>
      </c>
      <c r="D8386">
        <v>43.182257999999997</v>
      </c>
      <c r="E8386">
        <v>98.457907000000006</v>
      </c>
      <c r="F8386">
        <v>76.798762999999994</v>
      </c>
      <c r="G8386">
        <v>12.113341999999999</v>
      </c>
      <c r="H8386" s="2">
        <v>89.799634999999995</v>
      </c>
      <c r="I8386" s="1">
        <v>10.457288999999999</v>
      </c>
      <c r="J8386" s="5">
        <v>10.198006644524801</v>
      </c>
      <c r="K8386" s="1">
        <v>59.154722</v>
      </c>
      <c r="L8386" s="1">
        <v>97.341288000000006</v>
      </c>
      <c r="M8386" s="1">
        <v>17.747216000000002</v>
      </c>
      <c r="N8386" s="1">
        <v>253.93935500000001</v>
      </c>
      <c r="O8386" s="1">
        <v>164.40277900000001</v>
      </c>
      <c r="P8386" s="1">
        <v>283.41305599999998</v>
      </c>
      <c r="Q8386" s="1">
        <v>17.088906000000001</v>
      </c>
      <c r="R8386" s="1">
        <v>58.547345999999997</v>
      </c>
      <c r="S8386" s="1">
        <v>12.919238</v>
      </c>
      <c r="T8386" s="1">
        <v>259</v>
      </c>
      <c r="U8386" s="1">
        <v>41.287723</v>
      </c>
      <c r="V8386" s="1">
        <v>0</v>
      </c>
      <c r="W8386" s="1">
        <v>416.76017000000002</v>
      </c>
      <c r="X8386" s="8">
        <v>0</v>
      </c>
    </row>
    <row r="8387" spans="1:24" x14ac:dyDescent="0.25">
      <c r="A8387">
        <v>8385</v>
      </c>
      <c r="B8387">
        <v>955.42841699999997</v>
      </c>
      <c r="C8387">
        <v>7.7177020000000001</v>
      </c>
      <c r="D8387">
        <v>78.211438999999999</v>
      </c>
      <c r="E8387">
        <v>113.33620500000001</v>
      </c>
      <c r="F8387">
        <v>66.540970000000002</v>
      </c>
      <c r="G8387">
        <v>21.857378000000001</v>
      </c>
      <c r="H8387" s="2">
        <v>117.468474</v>
      </c>
      <c r="I8387" s="1">
        <v>15.067990999999999</v>
      </c>
      <c r="J8387" s="5">
        <v>18.869910467910799</v>
      </c>
      <c r="K8387" s="1">
        <v>84.938066000000006</v>
      </c>
      <c r="L8387" s="1">
        <v>154.01136</v>
      </c>
      <c r="M8387" s="1">
        <v>32.260078999999998</v>
      </c>
      <c r="N8387" s="1">
        <v>353.501417</v>
      </c>
      <c r="O8387" s="1">
        <v>267.25865999999996</v>
      </c>
      <c r="P8387" s="1">
        <v>437.328824</v>
      </c>
      <c r="Q8387" s="1">
        <v>31.416589999999999</v>
      </c>
      <c r="R8387" s="1">
        <v>71.034630000000007</v>
      </c>
      <c r="S8387" s="1">
        <v>16.977255</v>
      </c>
      <c r="T8387" s="1">
        <v>278</v>
      </c>
      <c r="U8387" s="1">
        <v>70.49091</v>
      </c>
      <c r="V8387" s="1">
        <v>0</v>
      </c>
      <c r="W8387" s="1">
        <v>565.07423400000005</v>
      </c>
      <c r="X8387" s="8">
        <v>0</v>
      </c>
    </row>
    <row r="8388" spans="1:24" x14ac:dyDescent="0.25">
      <c r="A8388">
        <v>8386</v>
      </c>
      <c r="B8388">
        <v>1072.6745510000001</v>
      </c>
      <c r="C8388">
        <v>10.936818000000001</v>
      </c>
      <c r="D8388">
        <v>94.447345999999996</v>
      </c>
      <c r="E8388">
        <v>121.135531</v>
      </c>
      <c r="F8388">
        <v>69.546841999999998</v>
      </c>
      <c r="G8388">
        <v>19.000796999999999</v>
      </c>
      <c r="H8388" s="2">
        <v>144.794534</v>
      </c>
      <c r="I8388" s="1">
        <v>17.724951000000001</v>
      </c>
      <c r="J8388" s="5">
        <v>21.972658192098599</v>
      </c>
      <c r="K8388" s="1">
        <v>97.474698000000004</v>
      </c>
      <c r="L8388" s="1">
        <v>186.946674</v>
      </c>
      <c r="M8388" s="1">
        <v>39.946210000000001</v>
      </c>
      <c r="N8388" s="1">
        <v>449.34251899999998</v>
      </c>
      <c r="O8388" s="1">
        <v>329.29553299999998</v>
      </c>
      <c r="P8388" s="1">
        <v>571.19098699999995</v>
      </c>
      <c r="Q8388" s="1">
        <v>40.780901999999998</v>
      </c>
      <c r="R8388" s="1">
        <v>82.437201999999999</v>
      </c>
      <c r="S8388" s="1">
        <v>17.927499999999998</v>
      </c>
      <c r="T8388" s="1">
        <v>315</v>
      </c>
      <c r="U8388" s="1">
        <v>76.218895000000003</v>
      </c>
      <c r="V8388" s="1">
        <v>0</v>
      </c>
      <c r="W8388" s="1">
        <v>603.72817399999997</v>
      </c>
      <c r="X8388" s="8">
        <v>4.8183517717976507E-2</v>
      </c>
    </row>
    <row r="8389" spans="1:24" x14ac:dyDescent="0.25">
      <c r="A8389">
        <v>8387</v>
      </c>
      <c r="B8389">
        <v>1113.8832179999999</v>
      </c>
      <c r="C8389">
        <v>16.169180000000001</v>
      </c>
      <c r="D8389">
        <v>102.1189</v>
      </c>
      <c r="E8389">
        <v>137.52403100000001</v>
      </c>
      <c r="F8389">
        <v>69.546013000000002</v>
      </c>
      <c r="G8389">
        <v>19</v>
      </c>
      <c r="H8389" s="2">
        <v>148.14659599999999</v>
      </c>
      <c r="I8389" s="1">
        <v>18.371065999999999</v>
      </c>
      <c r="J8389" s="5">
        <v>20.6640464481024</v>
      </c>
      <c r="K8389" s="1">
        <v>99.392628000000002</v>
      </c>
      <c r="L8389" s="1">
        <v>195.25815800000001</v>
      </c>
      <c r="M8389" s="1">
        <v>42.70937</v>
      </c>
      <c r="N8389" s="1">
        <v>480.35129699999999</v>
      </c>
      <c r="O8389" s="1">
        <v>350.99709000000001</v>
      </c>
      <c r="P8389" s="1">
        <v>594.668679</v>
      </c>
      <c r="Q8389" s="1">
        <v>42.897519000000003</v>
      </c>
      <c r="R8389" s="1">
        <v>87.700817999999998</v>
      </c>
      <c r="S8389" s="1">
        <v>18.691844</v>
      </c>
      <c r="T8389" s="1">
        <v>332</v>
      </c>
      <c r="U8389" s="1">
        <v>78.320201999999995</v>
      </c>
      <c r="V8389" s="1">
        <v>0</v>
      </c>
      <c r="W8389" s="1">
        <v>598.67275600000005</v>
      </c>
      <c r="X8389" s="8">
        <v>7.3394064227231562E-2</v>
      </c>
    </row>
    <row r="8390" spans="1:24" x14ac:dyDescent="0.25">
      <c r="A8390">
        <v>8388</v>
      </c>
      <c r="B8390">
        <v>1144.2829340000001</v>
      </c>
      <c r="C8390">
        <v>14.123131000000001</v>
      </c>
      <c r="D8390">
        <v>105.034626</v>
      </c>
      <c r="E8390">
        <v>142.73728</v>
      </c>
      <c r="F8390">
        <v>68.535713999999999</v>
      </c>
      <c r="G8390">
        <v>19.955276999999999</v>
      </c>
      <c r="H8390" s="2">
        <v>145.07439299999999</v>
      </c>
      <c r="I8390" s="1">
        <v>18.708154</v>
      </c>
      <c r="J8390" s="5">
        <v>19.028719088644699</v>
      </c>
      <c r="K8390" s="1">
        <v>100.565442</v>
      </c>
      <c r="L8390" s="1">
        <v>194.94429600000001</v>
      </c>
      <c r="M8390" s="1">
        <v>42.251283000000001</v>
      </c>
      <c r="N8390" s="1">
        <v>474.31814000000003</v>
      </c>
      <c r="O8390" s="1">
        <v>359.40525600000001</v>
      </c>
      <c r="P8390" s="1">
        <v>610.13972699999999</v>
      </c>
      <c r="Q8390" s="1">
        <v>43.348362000000002</v>
      </c>
      <c r="R8390" s="1">
        <v>90.837721999999999</v>
      </c>
      <c r="S8390" s="1">
        <v>19.425035999999999</v>
      </c>
      <c r="T8390" s="1">
        <v>336</v>
      </c>
      <c r="U8390" s="1">
        <v>76.762461000000002</v>
      </c>
      <c r="V8390" s="1">
        <v>0</v>
      </c>
      <c r="W8390" s="1">
        <v>611.89729799999998</v>
      </c>
      <c r="X8390" s="8">
        <v>3.9386089476616822E-2</v>
      </c>
    </row>
    <row r="8391" spans="1:24" x14ac:dyDescent="0.25">
      <c r="A8391">
        <v>8389</v>
      </c>
      <c r="B8391">
        <v>1163.1427180000001</v>
      </c>
      <c r="C8391">
        <v>11.523902</v>
      </c>
      <c r="D8391">
        <v>107.33998099999999</v>
      </c>
      <c r="E8391">
        <v>137.78764000000001</v>
      </c>
      <c r="F8391">
        <v>69.552448999999996</v>
      </c>
      <c r="G8391">
        <v>18.994724000000001</v>
      </c>
      <c r="H8391" s="2">
        <v>151.40709799999999</v>
      </c>
      <c r="I8391" s="1">
        <v>18.588037</v>
      </c>
      <c r="J8391" s="5">
        <v>16.6425923867791</v>
      </c>
      <c r="K8391" s="1">
        <v>103.876204</v>
      </c>
      <c r="L8391" s="1">
        <v>199.70774399999999</v>
      </c>
      <c r="M8391" s="1">
        <v>42.135795000000002</v>
      </c>
      <c r="N8391" s="1">
        <v>468.08331800000002</v>
      </c>
      <c r="O8391" s="1">
        <v>361.19075099999998</v>
      </c>
      <c r="P8391" s="1">
        <v>616.58481400000005</v>
      </c>
      <c r="Q8391" s="1">
        <v>44.338915999999998</v>
      </c>
      <c r="R8391" s="1">
        <v>90.467153999999994</v>
      </c>
      <c r="S8391" s="1">
        <v>19.552396000000002</v>
      </c>
      <c r="T8391" s="1">
        <v>341</v>
      </c>
      <c r="U8391" s="1">
        <v>69.372066000000004</v>
      </c>
      <c r="V8391" s="1">
        <v>0</v>
      </c>
      <c r="W8391" s="1">
        <v>603.75831200000005</v>
      </c>
      <c r="X8391" s="8">
        <v>1.8563056120168439E-2</v>
      </c>
    </row>
    <row r="8392" spans="1:24" x14ac:dyDescent="0.25">
      <c r="A8392">
        <v>8390</v>
      </c>
      <c r="B8392">
        <v>1173.7812220000001</v>
      </c>
      <c r="C8392">
        <v>11.199161</v>
      </c>
      <c r="D8392">
        <v>107.043626</v>
      </c>
      <c r="E8392">
        <v>139.31670099999999</v>
      </c>
      <c r="F8392">
        <v>68.551958999999997</v>
      </c>
      <c r="G8392">
        <v>19.949735</v>
      </c>
      <c r="H8392" s="2">
        <v>148.88305099999999</v>
      </c>
      <c r="I8392" s="1">
        <v>18.985119999999998</v>
      </c>
      <c r="J8392" s="5">
        <v>20.952153375925199</v>
      </c>
      <c r="K8392" s="1">
        <v>115.641238</v>
      </c>
      <c r="L8392" s="1">
        <v>203.341714</v>
      </c>
      <c r="M8392" s="1">
        <v>45.293098000000001</v>
      </c>
      <c r="N8392" s="1">
        <v>472.43648100000001</v>
      </c>
      <c r="O8392" s="1">
        <v>366.48325899999998</v>
      </c>
      <c r="P8392" s="1">
        <v>615.68370600000003</v>
      </c>
      <c r="Q8392" s="1">
        <v>44.466512999999999</v>
      </c>
      <c r="R8392" s="1">
        <v>91.596922000000006</v>
      </c>
      <c r="S8392" s="1">
        <v>19.304359000000002</v>
      </c>
      <c r="T8392" s="1">
        <v>296</v>
      </c>
      <c r="U8392" s="1">
        <v>71.456889000000004</v>
      </c>
      <c r="V8392" s="1">
        <v>0</v>
      </c>
      <c r="W8392" s="1">
        <v>625.47912799999995</v>
      </c>
      <c r="X8392" s="8">
        <v>1.5063457037143679E-2</v>
      </c>
    </row>
    <row r="8393" spans="1:24" x14ac:dyDescent="0.25">
      <c r="A8393">
        <v>8391</v>
      </c>
      <c r="B8393">
        <v>1174.8252319999999</v>
      </c>
      <c r="C8393">
        <v>10.310219999999999</v>
      </c>
      <c r="D8393">
        <v>105.85784</v>
      </c>
      <c r="E8393">
        <v>143.75854899999999</v>
      </c>
      <c r="F8393">
        <v>68.548384999999996</v>
      </c>
      <c r="G8393">
        <v>19.95</v>
      </c>
      <c r="H8393" s="2">
        <v>158.808964</v>
      </c>
      <c r="I8393" s="1">
        <v>18.824197999999999</v>
      </c>
      <c r="J8393" s="5">
        <v>22.559655367222103</v>
      </c>
      <c r="K8393" s="1">
        <v>122.625506</v>
      </c>
      <c r="L8393" s="1">
        <v>205.651342</v>
      </c>
      <c r="M8393" s="1">
        <v>44.221432999999998</v>
      </c>
      <c r="N8393" s="1">
        <v>480.16520300000002</v>
      </c>
      <c r="O8393" s="1">
        <v>372.64137300000004</v>
      </c>
      <c r="P8393" s="1">
        <v>619.27833499999997</v>
      </c>
      <c r="Q8393" s="1">
        <v>42.773254000000001</v>
      </c>
      <c r="R8393" s="1">
        <v>92.793137999999999</v>
      </c>
      <c r="S8393" s="1">
        <v>19.735182999999999</v>
      </c>
      <c r="T8393" s="1">
        <v>237</v>
      </c>
      <c r="U8393" s="1">
        <v>72.320347999999996</v>
      </c>
      <c r="V8393" s="1">
        <v>0</v>
      </c>
      <c r="W8393" s="1">
        <v>619.60875799999997</v>
      </c>
      <c r="X8393" s="8">
        <v>2.040983636103698E-3</v>
      </c>
    </row>
    <row r="8394" spans="1:24" x14ac:dyDescent="0.25">
      <c r="A8394">
        <v>8392</v>
      </c>
      <c r="B8394">
        <v>1149.544999</v>
      </c>
      <c r="C8394">
        <v>9.10229</v>
      </c>
      <c r="D8394">
        <v>104.71798699999999</v>
      </c>
      <c r="E8394">
        <v>142.97086100000001</v>
      </c>
      <c r="F8394">
        <v>69.543042</v>
      </c>
      <c r="G8394">
        <v>19.000264000000001</v>
      </c>
      <c r="H8394" s="2">
        <v>151.09007500000001</v>
      </c>
      <c r="I8394" s="1">
        <v>18.200367</v>
      </c>
      <c r="J8394" s="5">
        <v>15.144666666659701</v>
      </c>
      <c r="K8394" s="1">
        <v>114.61494399999999</v>
      </c>
      <c r="L8394" s="1">
        <v>208.715722</v>
      </c>
      <c r="M8394" s="1">
        <v>39.941414000000002</v>
      </c>
      <c r="N8394" s="1">
        <v>464.82100600000001</v>
      </c>
      <c r="O8394" s="1">
        <v>370.12811599999998</v>
      </c>
      <c r="P8394" s="1">
        <v>599.69427999999994</v>
      </c>
      <c r="Q8394" s="1">
        <v>40.910556</v>
      </c>
      <c r="R8394" s="1">
        <v>93.463623999999996</v>
      </c>
      <c r="S8394" s="1">
        <v>20.544974</v>
      </c>
      <c r="T8394" s="1">
        <v>237</v>
      </c>
      <c r="U8394" s="1">
        <v>73.828073000000003</v>
      </c>
      <c r="V8394" s="1">
        <v>0</v>
      </c>
      <c r="W8394" s="1">
        <v>605.60188800000003</v>
      </c>
      <c r="X8394" s="8">
        <v>0</v>
      </c>
    </row>
    <row r="8395" spans="1:24" x14ac:dyDescent="0.25">
      <c r="A8395">
        <v>8393</v>
      </c>
      <c r="B8395">
        <v>1131.1163059999999</v>
      </c>
      <c r="C8395">
        <v>8.9848199999999991</v>
      </c>
      <c r="D8395">
        <v>103.164129</v>
      </c>
      <c r="E8395">
        <v>141.479017</v>
      </c>
      <c r="F8395">
        <v>76.546530000000004</v>
      </c>
      <c r="G8395">
        <v>12.351848</v>
      </c>
      <c r="H8395" s="2">
        <v>142.66440399999999</v>
      </c>
      <c r="I8395" s="1">
        <v>18.861059000000001</v>
      </c>
      <c r="J8395" s="5">
        <v>10.0496666666876</v>
      </c>
      <c r="K8395" s="1">
        <v>102.477452</v>
      </c>
      <c r="L8395" s="1">
        <v>208.29416000000001</v>
      </c>
      <c r="M8395" s="1">
        <v>36.565018999999999</v>
      </c>
      <c r="N8395" s="1">
        <v>440.02492899999999</v>
      </c>
      <c r="O8395" s="1">
        <v>339.84238700000003</v>
      </c>
      <c r="P8395" s="1">
        <v>539.424441</v>
      </c>
      <c r="Q8395" s="1">
        <v>35.187719000000001</v>
      </c>
      <c r="R8395" s="1">
        <v>90.869454000000005</v>
      </c>
      <c r="S8395" s="1">
        <v>20.976571</v>
      </c>
      <c r="T8395" s="1">
        <v>245</v>
      </c>
      <c r="U8395" s="1">
        <v>67.007796999999997</v>
      </c>
      <c r="V8395" s="1">
        <v>0</v>
      </c>
      <c r="W8395" s="1">
        <v>529.50912200000005</v>
      </c>
      <c r="X8395" s="8">
        <v>0</v>
      </c>
    </row>
    <row r="8396" spans="1:24" x14ac:dyDescent="0.25">
      <c r="A8396">
        <v>8394</v>
      </c>
      <c r="B8396">
        <v>1086.53015</v>
      </c>
      <c r="C8396">
        <v>8.9472819999999995</v>
      </c>
      <c r="D8396">
        <v>96.943510000000003</v>
      </c>
      <c r="E8396">
        <v>130.01057299999999</v>
      </c>
      <c r="F8396">
        <v>74.548693999999998</v>
      </c>
      <c r="G8396">
        <v>14.249472000000001</v>
      </c>
      <c r="H8396" s="2">
        <v>134.10025099999999</v>
      </c>
      <c r="I8396" s="1">
        <v>17.217279000000001</v>
      </c>
      <c r="J8396" s="5">
        <v>8.2699234972533304</v>
      </c>
      <c r="K8396" s="1">
        <v>93.255942000000005</v>
      </c>
      <c r="L8396" s="1">
        <v>196.391426</v>
      </c>
      <c r="M8396" s="1">
        <v>34.187860000000001</v>
      </c>
      <c r="N8396" s="1">
        <v>399.28822600000001</v>
      </c>
      <c r="O8396" s="1">
        <v>272.016187</v>
      </c>
      <c r="P8396" s="1">
        <v>467.03323899999998</v>
      </c>
      <c r="Q8396" s="1">
        <v>22.645078000000002</v>
      </c>
      <c r="R8396" s="1">
        <v>83.490384000000006</v>
      </c>
      <c r="S8396" s="1">
        <v>20.789660999999999</v>
      </c>
      <c r="T8396" s="1">
        <v>219</v>
      </c>
      <c r="U8396" s="1">
        <v>58.738148000000002</v>
      </c>
      <c r="V8396" s="1">
        <v>0</v>
      </c>
      <c r="W8396" s="1">
        <v>411.66333800000001</v>
      </c>
      <c r="X8396" s="8">
        <v>0</v>
      </c>
    </row>
    <row r="8397" spans="1:24" x14ac:dyDescent="0.25">
      <c r="A8397">
        <v>8395</v>
      </c>
      <c r="B8397">
        <v>1008.372596</v>
      </c>
      <c r="C8397">
        <v>8.4447489999999998</v>
      </c>
      <c r="D8397">
        <v>93.550043000000002</v>
      </c>
      <c r="E8397">
        <v>114.829832</v>
      </c>
      <c r="F8397">
        <v>78.548501000000002</v>
      </c>
      <c r="G8397">
        <v>10.451055</v>
      </c>
      <c r="H8397" s="2">
        <v>108.487968</v>
      </c>
      <c r="I8397" s="1">
        <v>14.875038</v>
      </c>
      <c r="J8397" s="5">
        <v>9.686257293680681</v>
      </c>
      <c r="K8397" s="1">
        <v>72.725436000000002</v>
      </c>
      <c r="L8397" s="1">
        <v>163.01429200000001</v>
      </c>
      <c r="M8397" s="1">
        <v>27.828911999999999</v>
      </c>
      <c r="N8397" s="1">
        <v>346.209092</v>
      </c>
      <c r="O8397" s="1">
        <v>194.350618</v>
      </c>
      <c r="P8397" s="1">
        <v>414.22196300000002</v>
      </c>
      <c r="Q8397" s="1">
        <v>15.23082</v>
      </c>
      <c r="R8397" s="1">
        <v>75.100279999999998</v>
      </c>
      <c r="S8397" s="1">
        <v>19.186129999999999</v>
      </c>
      <c r="T8397" s="1">
        <v>199</v>
      </c>
      <c r="U8397" s="1">
        <v>54.439030000000002</v>
      </c>
      <c r="V8397" s="1">
        <v>0</v>
      </c>
      <c r="W8397" s="1">
        <v>378.73289799999998</v>
      </c>
      <c r="X8397" s="8">
        <v>0</v>
      </c>
    </row>
    <row r="8398" spans="1:24" x14ac:dyDescent="0.25">
      <c r="A8398">
        <v>8396</v>
      </c>
      <c r="B8398">
        <v>969.77178000000004</v>
      </c>
      <c r="C8398">
        <v>6.0413839999999999</v>
      </c>
      <c r="D8398">
        <v>79.787970000000001</v>
      </c>
      <c r="E8398">
        <v>105.85660799999999</v>
      </c>
      <c r="F8398">
        <v>78.556483</v>
      </c>
      <c r="G8398">
        <v>10.45</v>
      </c>
      <c r="H8398" s="2">
        <v>96.245777000000004</v>
      </c>
      <c r="I8398" s="1">
        <v>9.2489480000000004</v>
      </c>
      <c r="J8398" s="5">
        <v>7.9076771325489892</v>
      </c>
      <c r="K8398" s="1">
        <v>65.379459999999995</v>
      </c>
      <c r="L8398" s="1">
        <v>141.32944599999999</v>
      </c>
      <c r="M8398" s="1">
        <v>13.419746999999999</v>
      </c>
      <c r="N8398" s="1">
        <v>303.19730800000002</v>
      </c>
      <c r="O8398" s="1">
        <v>165.87282199999999</v>
      </c>
      <c r="P8398" s="1">
        <v>359.79757600000005</v>
      </c>
      <c r="Q8398" s="1">
        <v>11.673641999999999</v>
      </c>
      <c r="R8398" s="1">
        <v>66.167026000000007</v>
      </c>
      <c r="S8398" s="1">
        <v>17.013483000000001</v>
      </c>
      <c r="T8398" s="1">
        <v>176</v>
      </c>
      <c r="U8398" s="1">
        <v>50.176710999999997</v>
      </c>
      <c r="V8398" s="1">
        <v>0</v>
      </c>
      <c r="W8398" s="1">
        <v>326.4554</v>
      </c>
      <c r="X8398" s="8">
        <v>0</v>
      </c>
    </row>
    <row r="8399" spans="1:24" x14ac:dyDescent="0.25">
      <c r="A8399">
        <v>8397</v>
      </c>
      <c r="B8399">
        <v>935.33317899999997</v>
      </c>
      <c r="C8399">
        <v>4.7875329999999998</v>
      </c>
      <c r="D8399">
        <v>39.725251999999998</v>
      </c>
      <c r="E8399">
        <v>100.20589699999999</v>
      </c>
      <c r="F8399">
        <v>79.551678999999993</v>
      </c>
      <c r="G8399">
        <v>9.5002639999999996</v>
      </c>
      <c r="H8399" s="2">
        <v>99.938640000000007</v>
      </c>
      <c r="I8399" s="1">
        <v>11.863842999999999</v>
      </c>
      <c r="J8399" s="5">
        <v>7.1254754098481499</v>
      </c>
      <c r="K8399" s="1">
        <v>62.233533999999999</v>
      </c>
      <c r="L8399" s="1">
        <v>129.800826</v>
      </c>
      <c r="M8399" s="1">
        <v>7.9630700000000001</v>
      </c>
      <c r="N8399" s="1">
        <v>283.44540000000001</v>
      </c>
      <c r="O8399" s="1">
        <v>153.558773</v>
      </c>
      <c r="P8399" s="1">
        <v>312.23789699999998</v>
      </c>
      <c r="Q8399" s="1">
        <v>10.587270999999999</v>
      </c>
      <c r="R8399" s="1">
        <v>62.260564000000002</v>
      </c>
      <c r="S8399" s="1">
        <v>15.35717</v>
      </c>
      <c r="T8399" s="1">
        <v>163</v>
      </c>
      <c r="U8399" s="1">
        <v>46.392732000000002</v>
      </c>
      <c r="V8399" s="1">
        <v>0</v>
      </c>
      <c r="W8399" s="1">
        <v>318.97347200000002</v>
      </c>
      <c r="X8399" s="8">
        <v>0</v>
      </c>
    </row>
    <row r="8400" spans="1:24" x14ac:dyDescent="0.25">
      <c r="A8400">
        <v>8398</v>
      </c>
      <c r="B8400">
        <v>899.45186899999999</v>
      </c>
      <c r="C8400">
        <v>4.6392340000000001</v>
      </c>
      <c r="D8400">
        <v>26.115922999999999</v>
      </c>
      <c r="E8400">
        <v>98.633544999999998</v>
      </c>
      <c r="F8400">
        <v>78.551411999999999</v>
      </c>
      <c r="G8400">
        <v>10.449736</v>
      </c>
      <c r="H8400" s="2">
        <v>87.238162000000003</v>
      </c>
      <c r="I8400" s="1">
        <v>14.052239</v>
      </c>
      <c r="J8400" s="5">
        <v>7.1490508474525996</v>
      </c>
      <c r="K8400" s="1">
        <v>51.969285999999997</v>
      </c>
      <c r="L8400" s="1">
        <v>111.207616</v>
      </c>
      <c r="M8400" s="1">
        <v>7.7546369999999998</v>
      </c>
      <c r="N8400" s="1">
        <v>258.42861099999999</v>
      </c>
      <c r="O8400" s="1">
        <v>135.750227</v>
      </c>
      <c r="P8400" s="1">
        <v>281.305048</v>
      </c>
      <c r="Q8400" s="1">
        <v>10.529563</v>
      </c>
      <c r="R8400" s="1">
        <v>60.644095999999998</v>
      </c>
      <c r="S8400" s="1">
        <v>14.648823</v>
      </c>
      <c r="T8400" s="1">
        <v>149</v>
      </c>
      <c r="U8400" s="1">
        <v>41.984993000000003</v>
      </c>
      <c r="V8400" s="1">
        <v>0</v>
      </c>
      <c r="W8400" s="1">
        <v>337.52357000000001</v>
      </c>
      <c r="X8400" s="8">
        <v>0</v>
      </c>
    </row>
    <row r="8401" spans="1:24" x14ac:dyDescent="0.25">
      <c r="A8401">
        <v>8399</v>
      </c>
      <c r="B8401">
        <v>868.00071300000002</v>
      </c>
      <c r="C8401">
        <v>4.0884970000000003</v>
      </c>
      <c r="D8401">
        <v>25.970085000000001</v>
      </c>
      <c r="E8401">
        <v>98.068337</v>
      </c>
      <c r="F8401">
        <v>79.552221000000003</v>
      </c>
      <c r="G8401">
        <v>9.5002639999999996</v>
      </c>
      <c r="H8401" s="2">
        <v>89.8934</v>
      </c>
      <c r="I8401" s="1">
        <v>14.107920999999999</v>
      </c>
      <c r="J8401" s="5">
        <v>6.5319491525297</v>
      </c>
      <c r="K8401" s="1">
        <v>49.642679999999999</v>
      </c>
      <c r="L8401" s="1">
        <v>91.596810000000005</v>
      </c>
      <c r="M8401" s="1">
        <v>7.8495179999999998</v>
      </c>
      <c r="N8401" s="1">
        <v>243.53434200000001</v>
      </c>
      <c r="O8401" s="1">
        <v>110.80720099999999</v>
      </c>
      <c r="P8401" s="1">
        <v>265.93917599999997</v>
      </c>
      <c r="Q8401" s="1">
        <v>10.296865</v>
      </c>
      <c r="R8401" s="1">
        <v>60.237155999999999</v>
      </c>
      <c r="S8401" s="1">
        <v>14.347066999999999</v>
      </c>
      <c r="T8401" s="1">
        <v>139</v>
      </c>
      <c r="U8401" s="1">
        <v>40.943308999999999</v>
      </c>
      <c r="V8401" s="1">
        <v>0</v>
      </c>
      <c r="W8401" s="1">
        <v>318.47513400000003</v>
      </c>
      <c r="X8401" s="8">
        <v>0</v>
      </c>
    </row>
    <row r="8402" spans="1:24" x14ac:dyDescent="0.25">
      <c r="A8402">
        <v>8400</v>
      </c>
      <c r="B8402">
        <v>852.42847900000004</v>
      </c>
      <c r="C8402">
        <v>5.2633299999999998</v>
      </c>
      <c r="D8402">
        <v>26.059308999999999</v>
      </c>
      <c r="E8402">
        <v>97.098528999999999</v>
      </c>
      <c r="F8402">
        <v>78.555148000000003</v>
      </c>
      <c r="G8402">
        <v>10.449736</v>
      </c>
      <c r="H8402" s="2">
        <v>98.817511999999994</v>
      </c>
      <c r="I8402" s="1">
        <v>14.378708</v>
      </c>
      <c r="J8402" s="5">
        <v>6.8375000000232795</v>
      </c>
      <c r="K8402" s="1">
        <v>47.11009</v>
      </c>
      <c r="L8402" s="1">
        <v>84.574871999999999</v>
      </c>
      <c r="M8402" s="1">
        <v>8.2803839999999997</v>
      </c>
      <c r="N8402" s="1">
        <v>234.36187699999999</v>
      </c>
      <c r="O8402" s="1">
        <v>101.82307299999999</v>
      </c>
      <c r="P8402" s="1">
        <v>249.11649399999999</v>
      </c>
      <c r="Q8402" s="1">
        <v>10.572047</v>
      </c>
      <c r="R8402" s="1">
        <v>60.134149999999998</v>
      </c>
      <c r="S8402" s="1">
        <v>14.018466</v>
      </c>
      <c r="T8402" s="1">
        <v>124</v>
      </c>
      <c r="U8402" s="1">
        <v>40.840857999999997</v>
      </c>
      <c r="V8402" s="1">
        <v>0</v>
      </c>
      <c r="W8402" s="1">
        <v>305.92221000000001</v>
      </c>
      <c r="X8402" s="8">
        <v>0</v>
      </c>
    </row>
    <row r="8403" spans="1:24" x14ac:dyDescent="0.25">
      <c r="A8403">
        <v>8401</v>
      </c>
      <c r="B8403">
        <v>846.02153799999996</v>
      </c>
      <c r="C8403">
        <v>8.7741629999999997</v>
      </c>
      <c r="D8403">
        <v>26.304683000000001</v>
      </c>
      <c r="E8403">
        <v>96.44802</v>
      </c>
      <c r="F8403">
        <v>78.554224000000005</v>
      </c>
      <c r="G8403">
        <v>10.45</v>
      </c>
      <c r="H8403" s="2">
        <v>78.859566999999998</v>
      </c>
      <c r="I8403" s="1">
        <v>10.434612</v>
      </c>
      <c r="J8403" s="5">
        <v>7.1574999999720603</v>
      </c>
      <c r="K8403" s="1">
        <v>40.367814000000003</v>
      </c>
      <c r="L8403" s="1">
        <v>84.966273999999999</v>
      </c>
      <c r="M8403" s="1">
        <v>8.1253349999999998</v>
      </c>
      <c r="N8403" s="1">
        <v>222.08948599999999</v>
      </c>
      <c r="O8403" s="1">
        <v>96.452651000000003</v>
      </c>
      <c r="P8403" s="1">
        <v>232.666877</v>
      </c>
      <c r="Q8403" s="1">
        <v>10.577356999999999</v>
      </c>
      <c r="R8403" s="1">
        <v>60.013483999999998</v>
      </c>
      <c r="S8403" s="1">
        <v>13.470713999999999</v>
      </c>
      <c r="T8403" s="1">
        <v>112</v>
      </c>
      <c r="U8403" s="1">
        <v>38.711993999999997</v>
      </c>
      <c r="V8403" s="1">
        <v>0</v>
      </c>
      <c r="W8403" s="1">
        <v>298.96948200000003</v>
      </c>
      <c r="X8403" s="8">
        <v>0</v>
      </c>
    </row>
    <row r="8404" spans="1:24" x14ac:dyDescent="0.25">
      <c r="A8404">
        <v>8402</v>
      </c>
      <c r="B8404">
        <v>839.628244</v>
      </c>
      <c r="C8404">
        <v>9.9836050000000007</v>
      </c>
      <c r="D8404">
        <v>26.626104999999999</v>
      </c>
      <c r="E8404">
        <v>96.198311000000004</v>
      </c>
      <c r="F8404">
        <v>79.555879000000004</v>
      </c>
      <c r="G8404">
        <v>9.5002639999999996</v>
      </c>
      <c r="H8404" s="2">
        <v>73.155305999999996</v>
      </c>
      <c r="I8404" s="1">
        <v>11.14855</v>
      </c>
      <c r="J8404" s="5">
        <v>7.5383606557443201</v>
      </c>
      <c r="K8404" s="1">
        <v>36.653114000000002</v>
      </c>
      <c r="L8404" s="1">
        <v>84.718047999999996</v>
      </c>
      <c r="M8404" s="1">
        <v>7.7447309999999998</v>
      </c>
      <c r="N8404" s="1">
        <v>215.86540600000001</v>
      </c>
      <c r="O8404" s="1">
        <v>96.708686</v>
      </c>
      <c r="P8404" s="1">
        <v>240.49638900000002</v>
      </c>
      <c r="Q8404" s="1">
        <v>10.349615</v>
      </c>
      <c r="R8404" s="1">
        <v>59.42933</v>
      </c>
      <c r="S8404" s="1">
        <v>12.425038000000001</v>
      </c>
      <c r="T8404" s="1">
        <v>105</v>
      </c>
      <c r="U8404" s="1">
        <v>41.017825999999999</v>
      </c>
      <c r="V8404" s="1">
        <v>0</v>
      </c>
      <c r="W8404" s="1">
        <v>293.22803599999997</v>
      </c>
      <c r="X8404" s="8">
        <v>0</v>
      </c>
    </row>
    <row r="8405" spans="1:24" x14ac:dyDescent="0.25">
      <c r="A8405">
        <v>8403</v>
      </c>
      <c r="B8405">
        <v>822.70455900000002</v>
      </c>
      <c r="C8405">
        <v>10.276354</v>
      </c>
      <c r="D8405">
        <v>26.262467000000001</v>
      </c>
      <c r="E8405">
        <v>94.546912000000006</v>
      </c>
      <c r="F8405">
        <v>78.55668</v>
      </c>
      <c r="G8405">
        <v>10.449736</v>
      </c>
      <c r="H8405" s="2">
        <v>78.927751999999998</v>
      </c>
      <c r="I8405" s="1">
        <v>13.645371000000001</v>
      </c>
      <c r="J8405" s="5">
        <v>7.20638510698336</v>
      </c>
      <c r="K8405" s="1">
        <v>35.251919999999998</v>
      </c>
      <c r="L8405" s="1">
        <v>82.701132000000001</v>
      </c>
      <c r="M8405" s="1">
        <v>9.3271560000000004</v>
      </c>
      <c r="N8405" s="1">
        <v>212.43646799999999</v>
      </c>
      <c r="O8405" s="1">
        <v>93.426866999999987</v>
      </c>
      <c r="P8405" s="1">
        <v>250.060034</v>
      </c>
      <c r="Q8405" s="1">
        <v>10.410507000000001</v>
      </c>
      <c r="R8405" s="1">
        <v>58.790067999999998</v>
      </c>
      <c r="S8405" s="1">
        <v>11.899449000000001</v>
      </c>
      <c r="T8405" s="1">
        <v>104</v>
      </c>
      <c r="U8405" s="1">
        <v>38.422004999999999</v>
      </c>
      <c r="V8405" s="1">
        <v>0</v>
      </c>
      <c r="W8405" s="1">
        <v>285.48270000000002</v>
      </c>
      <c r="X8405" s="8">
        <v>0</v>
      </c>
    </row>
    <row r="8406" spans="1:24" x14ac:dyDescent="0.25">
      <c r="A8406">
        <v>8404</v>
      </c>
      <c r="B8406">
        <v>807.11987399999998</v>
      </c>
      <c r="C8406">
        <v>5.9753959999999999</v>
      </c>
      <c r="D8406">
        <v>25.953458000000001</v>
      </c>
      <c r="E8406">
        <v>93.60069</v>
      </c>
      <c r="F8406">
        <v>79.556814000000003</v>
      </c>
      <c r="G8406">
        <v>9.5002639999999996</v>
      </c>
      <c r="H8406" s="2">
        <v>74.619308000000004</v>
      </c>
      <c r="I8406" s="1">
        <v>14.510539</v>
      </c>
      <c r="J8406" s="5">
        <v>6.5319755487725999</v>
      </c>
      <c r="K8406" s="1">
        <v>34.692261999999999</v>
      </c>
      <c r="L8406" s="1">
        <v>81.792862</v>
      </c>
      <c r="M8406" s="1">
        <v>8.3611710000000006</v>
      </c>
      <c r="N8406" s="1">
        <v>209.507285</v>
      </c>
      <c r="O8406" s="1">
        <v>88.961893000000003</v>
      </c>
      <c r="P8406" s="1">
        <v>245.17791899999997</v>
      </c>
      <c r="Q8406" s="1">
        <v>10.191983</v>
      </c>
      <c r="R8406" s="1">
        <v>58.647343999999997</v>
      </c>
      <c r="S8406" s="1">
        <v>11.880568</v>
      </c>
      <c r="T8406" s="1">
        <v>104</v>
      </c>
      <c r="U8406" s="1">
        <v>35.619306999999999</v>
      </c>
      <c r="V8406" s="1">
        <v>0</v>
      </c>
      <c r="W8406" s="1">
        <v>289.63333</v>
      </c>
      <c r="X8406" s="8">
        <v>0</v>
      </c>
    </row>
    <row r="8407" spans="1:24" x14ac:dyDescent="0.25">
      <c r="A8407">
        <v>8405</v>
      </c>
      <c r="B8407">
        <v>796.44277</v>
      </c>
      <c r="C8407">
        <v>3.6888920000000001</v>
      </c>
      <c r="D8407">
        <v>25.869496000000002</v>
      </c>
      <c r="E8407">
        <v>94.278872000000007</v>
      </c>
      <c r="F8407">
        <v>78.558188999999999</v>
      </c>
      <c r="G8407">
        <v>10.449736</v>
      </c>
      <c r="H8407" s="2">
        <v>67.008914000000004</v>
      </c>
      <c r="I8407" s="1">
        <v>10.470784</v>
      </c>
      <c r="J8407" s="5">
        <v>6.5517532647936596</v>
      </c>
      <c r="K8407" s="1">
        <v>34.778303999999999</v>
      </c>
      <c r="L8407" s="1">
        <v>82.419516000000002</v>
      </c>
      <c r="M8407" s="1">
        <v>7.6107339999999999</v>
      </c>
      <c r="N8407" s="1">
        <v>212.418734</v>
      </c>
      <c r="O8407" s="1">
        <v>86.483473000000004</v>
      </c>
      <c r="P8407" s="1">
        <v>230.47622799999999</v>
      </c>
      <c r="Q8407" s="1">
        <v>10.404954999999999</v>
      </c>
      <c r="R8407" s="1">
        <v>60.35284</v>
      </c>
      <c r="S8407" s="1">
        <v>11.873279999999999</v>
      </c>
      <c r="T8407" s="1">
        <v>102</v>
      </c>
      <c r="U8407" s="1">
        <v>34.414068</v>
      </c>
      <c r="V8407" s="1">
        <v>0</v>
      </c>
      <c r="W8407" s="1">
        <v>319.939232</v>
      </c>
      <c r="X8407" s="8">
        <v>0</v>
      </c>
    </row>
    <row r="8408" spans="1:24" x14ac:dyDescent="0.25">
      <c r="A8408">
        <v>8406</v>
      </c>
      <c r="B8408">
        <v>817.83905600000003</v>
      </c>
      <c r="C8408">
        <v>4.4513400000000001</v>
      </c>
      <c r="D8408">
        <v>32.171148000000002</v>
      </c>
      <c r="E8408">
        <v>95.076025000000001</v>
      </c>
      <c r="F8408">
        <v>79.553831000000002</v>
      </c>
      <c r="G8408">
        <v>9.5002639999999996</v>
      </c>
      <c r="H8408" s="2">
        <v>80.687747000000002</v>
      </c>
      <c r="I8408" s="1">
        <v>11.076568</v>
      </c>
      <c r="J8408" s="5">
        <v>7.1633587570686297</v>
      </c>
      <c r="K8408" s="1">
        <v>36.800558000000002</v>
      </c>
      <c r="L8408" s="1">
        <v>84.997184000000004</v>
      </c>
      <c r="M8408" s="1">
        <v>10.953726</v>
      </c>
      <c r="N8408" s="1">
        <v>222.63713899999999</v>
      </c>
      <c r="O8408" s="1">
        <v>94.098776999999998</v>
      </c>
      <c r="P8408" s="1">
        <v>227.48757799999998</v>
      </c>
      <c r="Q8408" s="1">
        <v>10.410436000000001</v>
      </c>
      <c r="R8408" s="1">
        <v>62.685054000000001</v>
      </c>
      <c r="S8408" s="1">
        <v>11.853035999999999</v>
      </c>
      <c r="T8408" s="1">
        <v>103</v>
      </c>
      <c r="U8408" s="1">
        <v>35.615296000000001</v>
      </c>
      <c r="V8408" s="1">
        <v>0</v>
      </c>
      <c r="W8408" s="1">
        <v>352.34103199999998</v>
      </c>
      <c r="X8408" s="8">
        <v>0</v>
      </c>
    </row>
    <row r="8409" spans="1:24" x14ac:dyDescent="0.25">
      <c r="A8409">
        <v>8407</v>
      </c>
      <c r="B8409">
        <v>842.35744399999999</v>
      </c>
      <c r="C8409">
        <v>6.0145189999999999</v>
      </c>
      <c r="D8409">
        <v>40.628585000000001</v>
      </c>
      <c r="E8409">
        <v>101.92725</v>
      </c>
      <c r="F8409">
        <v>77.549935000000005</v>
      </c>
      <c r="G8409">
        <v>11.399471999999999</v>
      </c>
      <c r="H8409" s="2">
        <v>97.287439000000006</v>
      </c>
      <c r="I8409" s="1">
        <v>13.387672</v>
      </c>
      <c r="J8409" s="5">
        <v>9.885500000003951</v>
      </c>
      <c r="K8409" s="1">
        <v>57.610247999999999</v>
      </c>
      <c r="L8409" s="1">
        <v>100.007678</v>
      </c>
      <c r="M8409" s="1">
        <v>20.928834999999999</v>
      </c>
      <c r="N8409" s="1">
        <v>251.83980600000001</v>
      </c>
      <c r="O8409" s="1">
        <v>152.57189599999998</v>
      </c>
      <c r="P8409" s="1">
        <v>264.33153499999997</v>
      </c>
      <c r="Q8409" s="1">
        <v>12.93825</v>
      </c>
      <c r="R8409" s="1">
        <v>59.750883999999999</v>
      </c>
      <c r="S8409" s="1">
        <v>11.840574</v>
      </c>
      <c r="T8409" s="1">
        <v>152</v>
      </c>
      <c r="U8409" s="1">
        <v>40.061374000000001</v>
      </c>
      <c r="V8409" s="1">
        <v>0</v>
      </c>
      <c r="W8409" s="1">
        <v>396.988202</v>
      </c>
      <c r="X8409" s="8">
        <v>0</v>
      </c>
    </row>
    <row r="8410" spans="1:24" x14ac:dyDescent="0.25">
      <c r="A8410">
        <v>8408</v>
      </c>
      <c r="B8410">
        <v>899.22224600000004</v>
      </c>
      <c r="C8410">
        <v>8.1073629999999994</v>
      </c>
      <c r="D8410">
        <v>71.928638000000007</v>
      </c>
      <c r="E8410">
        <v>101.904053</v>
      </c>
      <c r="F8410">
        <v>69.548537999999994</v>
      </c>
      <c r="G8410">
        <v>18.997888</v>
      </c>
      <c r="H8410" s="2">
        <v>108.626795</v>
      </c>
      <c r="I8410" s="1">
        <v>14.494882</v>
      </c>
      <c r="J8410" s="5">
        <v>12.728999999992</v>
      </c>
      <c r="K8410" s="1">
        <v>98.007754000000006</v>
      </c>
      <c r="L8410" s="1">
        <v>152.71869799999999</v>
      </c>
      <c r="M8410" s="1">
        <v>36.828085999999999</v>
      </c>
      <c r="N8410" s="1">
        <v>304.78840100000002</v>
      </c>
      <c r="O8410" s="1">
        <v>231.656274</v>
      </c>
      <c r="P8410" s="1">
        <v>366.43053900000001</v>
      </c>
      <c r="Q8410" s="1">
        <v>28.169533000000001</v>
      </c>
      <c r="R8410" s="1">
        <v>63.520488</v>
      </c>
      <c r="S8410" s="1">
        <v>13.933063000000001</v>
      </c>
      <c r="T8410" s="1">
        <v>252</v>
      </c>
      <c r="U8410" s="1">
        <v>49.031058999999999</v>
      </c>
      <c r="V8410" s="1">
        <v>0</v>
      </c>
      <c r="W8410" s="1">
        <v>451.61632800000001</v>
      </c>
      <c r="X8410" s="8">
        <v>0</v>
      </c>
    </row>
    <row r="8411" spans="1:24" x14ac:dyDescent="0.25">
      <c r="A8411">
        <v>8409</v>
      </c>
      <c r="B8411">
        <v>971.65333199999998</v>
      </c>
      <c r="C8411">
        <v>13.577935</v>
      </c>
      <c r="D8411">
        <v>97.676210999999995</v>
      </c>
      <c r="E8411">
        <v>114.902131</v>
      </c>
      <c r="F8411">
        <v>70.538054000000002</v>
      </c>
      <c r="G8411">
        <v>18.055278000000001</v>
      </c>
      <c r="H8411" s="2">
        <v>128.58246399999999</v>
      </c>
      <c r="I8411" s="1">
        <v>16.152570999999998</v>
      </c>
      <c r="J8411" s="5">
        <v>18.863666666642498</v>
      </c>
      <c r="K8411" s="1">
        <v>111.839732</v>
      </c>
      <c r="L8411" s="1">
        <v>185.215642</v>
      </c>
      <c r="M8411" s="1">
        <v>42.635207999999999</v>
      </c>
      <c r="N8411" s="1">
        <v>362.62840699999998</v>
      </c>
      <c r="O8411" s="1">
        <v>288.11895400000003</v>
      </c>
      <c r="P8411" s="1">
        <v>470.01057700000001</v>
      </c>
      <c r="Q8411" s="1">
        <v>37.201684999999998</v>
      </c>
      <c r="R8411" s="1">
        <v>74.001570000000001</v>
      </c>
      <c r="S8411" s="1">
        <v>17.881529</v>
      </c>
      <c r="T8411" s="1">
        <v>282</v>
      </c>
      <c r="U8411" s="1">
        <v>58.409815999999999</v>
      </c>
      <c r="V8411" s="1">
        <v>0</v>
      </c>
      <c r="W8411" s="1">
        <v>519.74598400000002</v>
      </c>
      <c r="X8411" s="8">
        <v>0</v>
      </c>
    </row>
    <row r="8412" spans="1:24" x14ac:dyDescent="0.25">
      <c r="A8412">
        <v>8410</v>
      </c>
      <c r="B8412">
        <v>1062.154949</v>
      </c>
      <c r="C8412">
        <v>15.171901999999999</v>
      </c>
      <c r="D8412">
        <v>105.03631</v>
      </c>
      <c r="E8412">
        <v>124.23755300000001</v>
      </c>
      <c r="F8412">
        <v>69.546537000000001</v>
      </c>
      <c r="G8412">
        <v>18.994724000000001</v>
      </c>
      <c r="H8412" s="2">
        <v>142.63171199999999</v>
      </c>
      <c r="I8412" s="1">
        <v>17.105488000000001</v>
      </c>
      <c r="J8412" s="5">
        <v>20.358524590177602</v>
      </c>
      <c r="K8412" s="1">
        <v>109.212992</v>
      </c>
      <c r="L8412" s="1">
        <v>192.154224</v>
      </c>
      <c r="M8412" s="1">
        <v>37.642851</v>
      </c>
      <c r="N8412" s="1">
        <v>411.83937800000001</v>
      </c>
      <c r="O8412" s="1">
        <v>327.73916499999996</v>
      </c>
      <c r="P8412" s="1">
        <v>568.56069200000002</v>
      </c>
      <c r="Q8412" s="1">
        <v>41.392547999999998</v>
      </c>
      <c r="R8412" s="1">
        <v>83.522373999999999</v>
      </c>
      <c r="S8412" s="1">
        <v>18.672801</v>
      </c>
      <c r="T8412" s="1">
        <v>356</v>
      </c>
      <c r="U8412" s="1">
        <v>63.792563999999999</v>
      </c>
      <c r="V8412" s="1">
        <v>0</v>
      </c>
      <c r="W8412" s="1">
        <v>558.07471999999996</v>
      </c>
      <c r="X8412" s="8">
        <v>8.5748045901672971E-3</v>
      </c>
    </row>
    <row r="8413" spans="1:24" x14ac:dyDescent="0.25">
      <c r="A8413">
        <v>8411</v>
      </c>
      <c r="B8413">
        <v>1120.7110909999999</v>
      </c>
      <c r="C8413">
        <v>8.7952499999999993</v>
      </c>
      <c r="D8413">
        <v>104.13434599999999</v>
      </c>
      <c r="E8413">
        <v>128.783728</v>
      </c>
      <c r="F8413">
        <v>67.550145999999998</v>
      </c>
      <c r="G8413">
        <v>20.899470999999998</v>
      </c>
      <c r="H8413" s="2">
        <v>140.521064</v>
      </c>
      <c r="I8413" s="1">
        <v>13.059385000000001</v>
      </c>
      <c r="J8413" s="5">
        <v>20.493475409835803</v>
      </c>
      <c r="K8413" s="1">
        <v>104.421316</v>
      </c>
      <c r="L8413" s="1">
        <v>193.53149400000001</v>
      </c>
      <c r="M8413" s="1">
        <v>33.551546999999999</v>
      </c>
      <c r="N8413" s="1">
        <v>419.349874</v>
      </c>
      <c r="O8413" s="1">
        <v>358.30336599999998</v>
      </c>
      <c r="P8413" s="1">
        <v>612.50940100000003</v>
      </c>
      <c r="Q8413" s="1">
        <v>42.127346000000003</v>
      </c>
      <c r="R8413" s="1">
        <v>90.719257999999996</v>
      </c>
      <c r="S8413" s="1">
        <v>18.985990999999999</v>
      </c>
      <c r="T8413" s="1">
        <v>345</v>
      </c>
      <c r="U8413" s="1">
        <v>67.339138000000005</v>
      </c>
      <c r="V8413" s="1">
        <v>0</v>
      </c>
      <c r="W8413" s="1">
        <v>593.72601199999997</v>
      </c>
      <c r="X8413" s="8">
        <v>1.385326139531729E-2</v>
      </c>
    </row>
    <row r="8414" spans="1:24" x14ac:dyDescent="0.25">
      <c r="A8414">
        <v>8412</v>
      </c>
      <c r="B8414">
        <v>1143.7042879999999</v>
      </c>
      <c r="C8414">
        <v>4.9220800000000002</v>
      </c>
      <c r="D8414">
        <v>112.00815299999999</v>
      </c>
      <c r="E8414">
        <v>131.82293799999999</v>
      </c>
      <c r="F8414">
        <v>70.544905</v>
      </c>
      <c r="G8414">
        <v>18.055804999999999</v>
      </c>
      <c r="H8414" s="2">
        <v>145.90592799999999</v>
      </c>
      <c r="I8414" s="1">
        <v>16.948332000000001</v>
      </c>
      <c r="J8414" s="5">
        <v>19.047152542363598</v>
      </c>
      <c r="K8414" s="1">
        <v>102.626694</v>
      </c>
      <c r="L8414" s="1">
        <v>192.241512</v>
      </c>
      <c r="M8414" s="1">
        <v>32.256929999999997</v>
      </c>
      <c r="N8414" s="1">
        <v>420.56100199999997</v>
      </c>
      <c r="O8414" s="1">
        <v>375.58652799999999</v>
      </c>
      <c r="P8414" s="1">
        <v>583.70916199999999</v>
      </c>
      <c r="Q8414" s="1">
        <v>40.661833999999999</v>
      </c>
      <c r="R8414" s="1">
        <v>97.557723999999993</v>
      </c>
      <c r="S8414" s="1">
        <v>19.353166000000002</v>
      </c>
      <c r="T8414" s="1">
        <v>309</v>
      </c>
      <c r="U8414" s="1">
        <v>67.774077000000005</v>
      </c>
      <c r="V8414" s="1">
        <v>0</v>
      </c>
      <c r="W8414" s="1">
        <v>605.567724</v>
      </c>
      <c r="X8414" s="8">
        <v>1.695091546701314E-2</v>
      </c>
    </row>
    <row r="8415" spans="1:24" x14ac:dyDescent="0.25">
      <c r="A8415">
        <v>8413</v>
      </c>
      <c r="B8415">
        <v>1132.314024</v>
      </c>
      <c r="C8415">
        <v>5.2293620000000001</v>
      </c>
      <c r="D8415">
        <v>111.522035</v>
      </c>
      <c r="E8415">
        <v>130.76250300000001</v>
      </c>
      <c r="F8415">
        <v>69.555841999999998</v>
      </c>
      <c r="G8415">
        <v>18.994724000000001</v>
      </c>
      <c r="H8415" s="2">
        <v>151.39852099999999</v>
      </c>
      <c r="I8415" s="1">
        <v>18.358858000000001</v>
      </c>
      <c r="J8415" s="5">
        <v>10.3250141243042</v>
      </c>
      <c r="K8415" s="1">
        <v>94.287735999999995</v>
      </c>
      <c r="L8415" s="1">
        <v>189.900792</v>
      </c>
      <c r="M8415" s="1">
        <v>30.744274000000001</v>
      </c>
      <c r="N8415" s="1">
        <v>415.203056</v>
      </c>
      <c r="O8415" s="1">
        <v>368.83468600000003</v>
      </c>
      <c r="P8415" s="1">
        <v>560.212808</v>
      </c>
      <c r="Q8415" s="1">
        <v>41.466504</v>
      </c>
      <c r="R8415" s="1">
        <v>108.13153800000001</v>
      </c>
      <c r="S8415" s="1">
        <v>19.641362999999998</v>
      </c>
      <c r="T8415" s="1">
        <v>384</v>
      </c>
      <c r="U8415" s="1">
        <v>65.326893999999996</v>
      </c>
      <c r="V8415" s="1">
        <v>0</v>
      </c>
      <c r="W8415" s="1">
        <v>591.78618600000004</v>
      </c>
      <c r="X8415" s="8">
        <v>1.362518566675309E-2</v>
      </c>
    </row>
    <row r="8416" spans="1:24" x14ac:dyDescent="0.25">
      <c r="A8416">
        <v>8414</v>
      </c>
      <c r="B8416">
        <v>1134.3003040000001</v>
      </c>
      <c r="C8416">
        <v>5.1078109999999999</v>
      </c>
      <c r="D8416">
        <v>110.330935</v>
      </c>
      <c r="E8416">
        <v>135.36089100000001</v>
      </c>
      <c r="F8416">
        <v>69.551191000000003</v>
      </c>
      <c r="G8416">
        <v>18.999998000000001</v>
      </c>
      <c r="H8416" s="2">
        <v>148.11047500000001</v>
      </c>
      <c r="I8416" s="1">
        <v>13.478114</v>
      </c>
      <c r="J8416" s="5">
        <v>7.3056693989201396</v>
      </c>
      <c r="K8416" s="1">
        <v>93.860455999999999</v>
      </c>
      <c r="L8416" s="1">
        <v>192.49822599999999</v>
      </c>
      <c r="M8416" s="1">
        <v>33.621685999999997</v>
      </c>
      <c r="N8416" s="1">
        <v>418.82210900000001</v>
      </c>
      <c r="O8416" s="1">
        <v>368.67578100000003</v>
      </c>
      <c r="P8416" s="1">
        <v>560.354196</v>
      </c>
      <c r="Q8416" s="1">
        <v>42.643624000000003</v>
      </c>
      <c r="R8416" s="1">
        <v>101.617558</v>
      </c>
      <c r="S8416" s="1">
        <v>20.022347</v>
      </c>
      <c r="T8416" s="1">
        <v>299</v>
      </c>
      <c r="U8416" s="1">
        <v>69.872551999999999</v>
      </c>
      <c r="V8416" s="1">
        <v>0</v>
      </c>
      <c r="W8416" s="1">
        <v>605.56978000000004</v>
      </c>
      <c r="X8416" s="8">
        <v>8.8835948360560541E-3</v>
      </c>
    </row>
    <row r="8417" spans="1:24" x14ac:dyDescent="0.25">
      <c r="A8417">
        <v>8415</v>
      </c>
      <c r="B8417">
        <v>1137.844474</v>
      </c>
      <c r="C8417">
        <v>5.1853179999999996</v>
      </c>
      <c r="D8417">
        <v>106.78173700000001</v>
      </c>
      <c r="E8417">
        <v>139.18222900000001</v>
      </c>
      <c r="F8417">
        <v>68.549289000000002</v>
      </c>
      <c r="G8417">
        <v>19.949736000000001</v>
      </c>
      <c r="H8417" s="2">
        <v>152.67272399999999</v>
      </c>
      <c r="I8417" s="1">
        <v>9.8481590000000008</v>
      </c>
      <c r="J8417" s="5">
        <v>7.2431639344140395</v>
      </c>
      <c r="K8417" s="1">
        <v>91.365784000000005</v>
      </c>
      <c r="L8417" s="1">
        <v>196.99616599999999</v>
      </c>
      <c r="M8417" s="1">
        <v>34.263795999999999</v>
      </c>
      <c r="N8417" s="1">
        <v>428.31040200000001</v>
      </c>
      <c r="O8417" s="1">
        <v>366.85039</v>
      </c>
      <c r="P8417" s="1">
        <v>561.00990200000001</v>
      </c>
      <c r="Q8417" s="1">
        <v>41.965693999999999</v>
      </c>
      <c r="R8417" s="1">
        <v>98.97148</v>
      </c>
      <c r="S8417" s="1">
        <v>20.419511</v>
      </c>
      <c r="T8417" s="1">
        <v>261</v>
      </c>
      <c r="U8417" s="1">
        <v>68.334536999999997</v>
      </c>
      <c r="V8417" s="1">
        <v>0</v>
      </c>
      <c r="W8417" s="1">
        <v>590.61639000000002</v>
      </c>
      <c r="X8417" s="8">
        <v>2.210354589825006E-3</v>
      </c>
    </row>
    <row r="8418" spans="1:24" x14ac:dyDescent="0.25">
      <c r="A8418">
        <v>8416</v>
      </c>
      <c r="B8418">
        <v>1097.1977919999999</v>
      </c>
      <c r="C8418">
        <v>6.3232400000000002</v>
      </c>
      <c r="D8418">
        <v>101.37626299999999</v>
      </c>
      <c r="E8418">
        <v>137.23924099999999</v>
      </c>
      <c r="F8418">
        <v>70.547309999999996</v>
      </c>
      <c r="G8418">
        <v>18.050528</v>
      </c>
      <c r="H8418" s="2">
        <v>145.32282499999999</v>
      </c>
      <c r="I8418" s="1">
        <v>8.7209909999999997</v>
      </c>
      <c r="J8418" s="5">
        <v>8.6776779661013208</v>
      </c>
      <c r="K8418" s="1">
        <v>91.168632000000002</v>
      </c>
      <c r="L8418" s="1">
        <v>203.74531200000001</v>
      </c>
      <c r="M8418" s="1">
        <v>36.142229</v>
      </c>
      <c r="N8418" s="1">
        <v>421.17976299999998</v>
      </c>
      <c r="O8418" s="1">
        <v>356.001126</v>
      </c>
      <c r="P8418" s="1">
        <v>564.28709200000003</v>
      </c>
      <c r="Q8418" s="1">
        <v>40.894790999999998</v>
      </c>
      <c r="R8418" s="1">
        <v>107.804312</v>
      </c>
      <c r="S8418" s="1">
        <v>20.945003</v>
      </c>
      <c r="T8418" s="1">
        <v>258</v>
      </c>
      <c r="U8418" s="1">
        <v>64.783983000000006</v>
      </c>
      <c r="V8418" s="1">
        <v>0</v>
      </c>
      <c r="W8418" s="1">
        <v>591.06916200000001</v>
      </c>
      <c r="X8418" s="8">
        <v>0</v>
      </c>
    </row>
    <row r="8419" spans="1:24" x14ac:dyDescent="0.25">
      <c r="A8419">
        <v>8417</v>
      </c>
      <c r="B8419">
        <v>1063.8307830000001</v>
      </c>
      <c r="C8419">
        <v>6.7841630000000004</v>
      </c>
      <c r="D8419">
        <v>96.733519999999999</v>
      </c>
      <c r="E8419">
        <v>136.63972799999999</v>
      </c>
      <c r="F8419">
        <v>77.547667000000004</v>
      </c>
      <c r="G8419">
        <v>11.401847999999999</v>
      </c>
      <c r="H8419" s="2">
        <v>130.69212200000001</v>
      </c>
      <c r="I8419" s="1">
        <v>8.1884750000000004</v>
      </c>
      <c r="J8419" s="5">
        <v>9.5981553672463598</v>
      </c>
      <c r="K8419" s="1">
        <v>87.422780000000003</v>
      </c>
      <c r="L8419" s="1">
        <v>199.576516</v>
      </c>
      <c r="M8419" s="1">
        <v>32.695020999999997</v>
      </c>
      <c r="N8419" s="1">
        <v>396.44391200000001</v>
      </c>
      <c r="O8419" s="1">
        <v>319.94001100000003</v>
      </c>
      <c r="P8419" s="1">
        <v>522.87850400000002</v>
      </c>
      <c r="Q8419" s="1">
        <v>27.494367</v>
      </c>
      <c r="R8419" s="1">
        <v>106.183626</v>
      </c>
      <c r="S8419" s="1">
        <v>20.794027</v>
      </c>
      <c r="T8419" s="1">
        <v>260</v>
      </c>
      <c r="U8419" s="1">
        <v>62.197257999999998</v>
      </c>
      <c r="V8419" s="1">
        <v>0</v>
      </c>
      <c r="W8419" s="1">
        <v>481.708778</v>
      </c>
      <c r="X8419" s="8">
        <v>0</v>
      </c>
    </row>
    <row r="8420" spans="1:24" x14ac:dyDescent="0.25">
      <c r="A8420">
        <v>8418</v>
      </c>
      <c r="B8420">
        <v>1023.65756</v>
      </c>
      <c r="C8420">
        <v>6.5419929999999997</v>
      </c>
      <c r="D8420">
        <v>84.119249999999994</v>
      </c>
      <c r="E8420">
        <v>122.183463</v>
      </c>
      <c r="F8420">
        <v>77.551657000000006</v>
      </c>
      <c r="G8420">
        <v>11.4</v>
      </c>
      <c r="H8420" s="2">
        <v>125.412417</v>
      </c>
      <c r="I8420" s="1">
        <v>7.6194670000000002</v>
      </c>
      <c r="J8420" s="5">
        <v>8.3764125682937394</v>
      </c>
      <c r="K8420" s="1">
        <v>86.079697999999993</v>
      </c>
      <c r="L8420" s="1">
        <v>186.711118</v>
      </c>
      <c r="M8420" s="1">
        <v>31.795089000000001</v>
      </c>
      <c r="N8420" s="1">
        <v>345.658458</v>
      </c>
      <c r="O8420" s="1">
        <v>252.465743</v>
      </c>
      <c r="P8420" s="1">
        <v>429.72773599999999</v>
      </c>
      <c r="Q8420" s="1">
        <v>17.580718000000001</v>
      </c>
      <c r="R8420" s="1">
        <v>99.532752000000002</v>
      </c>
      <c r="S8420" s="1">
        <v>20.149258</v>
      </c>
      <c r="T8420" s="1">
        <v>234</v>
      </c>
      <c r="U8420" s="1">
        <v>57.434426000000002</v>
      </c>
      <c r="V8420" s="1">
        <v>0</v>
      </c>
      <c r="W8420" s="1">
        <v>387.26062000000002</v>
      </c>
      <c r="X8420" s="8">
        <v>0</v>
      </c>
    </row>
    <row r="8421" spans="1:24" x14ac:dyDescent="0.25">
      <c r="A8421">
        <v>8419</v>
      </c>
      <c r="B8421">
        <v>972.30495099999996</v>
      </c>
      <c r="C8421">
        <v>5.8436110000000001</v>
      </c>
      <c r="D8421">
        <v>45.246310000000001</v>
      </c>
      <c r="E8421">
        <v>103.749966</v>
      </c>
      <c r="F8421">
        <v>77.551862999999997</v>
      </c>
      <c r="G8421">
        <v>11.4</v>
      </c>
      <c r="H8421" s="2">
        <v>106.410974</v>
      </c>
      <c r="I8421" s="1">
        <v>6.9232829999999996</v>
      </c>
      <c r="J8421" s="5">
        <v>7.6607540983532001</v>
      </c>
      <c r="K8421" s="1">
        <v>66.464641999999998</v>
      </c>
      <c r="L8421" s="1">
        <v>154.73351199999999</v>
      </c>
      <c r="M8421" s="1">
        <v>26.902100999999998</v>
      </c>
      <c r="N8421" s="1">
        <v>291.101833</v>
      </c>
      <c r="O8421" s="1">
        <v>189.39169799999999</v>
      </c>
      <c r="P8421" s="1">
        <v>349.76142400000003</v>
      </c>
      <c r="Q8421" s="1">
        <v>13.346723000000001</v>
      </c>
      <c r="R8421" s="1">
        <v>93.024122000000006</v>
      </c>
      <c r="S8421" s="1">
        <v>19.403993</v>
      </c>
      <c r="T8421" s="1">
        <v>204</v>
      </c>
      <c r="U8421" s="1">
        <v>53.411020999999998</v>
      </c>
      <c r="V8421" s="1">
        <v>0</v>
      </c>
      <c r="W8421" s="1">
        <v>348.418162</v>
      </c>
      <c r="X8421" s="8">
        <v>0</v>
      </c>
    </row>
    <row r="8422" spans="1:24" x14ac:dyDescent="0.25">
      <c r="A8422">
        <v>8420</v>
      </c>
      <c r="B8422">
        <v>921.40584200000001</v>
      </c>
      <c r="C8422">
        <v>5.0253430000000003</v>
      </c>
      <c r="D8422">
        <v>28.213436999999999</v>
      </c>
      <c r="E8422">
        <v>96.084558999999999</v>
      </c>
      <c r="F8422">
        <v>77.548554999999993</v>
      </c>
      <c r="G8422">
        <v>11.4</v>
      </c>
      <c r="H8422" s="2">
        <v>90.076265000000006</v>
      </c>
      <c r="I8422" s="1">
        <v>6.5882940000000003</v>
      </c>
      <c r="J8422" s="5">
        <v>7.75535593222593</v>
      </c>
      <c r="K8422" s="1">
        <v>57.158909999999999</v>
      </c>
      <c r="L8422" s="1">
        <v>128.367546</v>
      </c>
      <c r="M8422" s="1">
        <v>13.3431</v>
      </c>
      <c r="N8422" s="1">
        <v>256.14455900000002</v>
      </c>
      <c r="O8422" s="1">
        <v>154.066394</v>
      </c>
      <c r="P8422" s="1">
        <v>307.70715100000001</v>
      </c>
      <c r="Q8422" s="1">
        <v>12.846392</v>
      </c>
      <c r="R8422" s="1">
        <v>81.897244000000001</v>
      </c>
      <c r="S8422" s="1">
        <v>18.082073999999999</v>
      </c>
      <c r="T8422" s="1">
        <v>186</v>
      </c>
      <c r="U8422" s="1">
        <v>46.577311000000002</v>
      </c>
      <c r="V8422" s="1">
        <v>0</v>
      </c>
      <c r="W8422" s="1">
        <v>319.29507799999999</v>
      </c>
      <c r="X8422" s="8">
        <v>0</v>
      </c>
    </row>
    <row r="8423" spans="1:24" x14ac:dyDescent="0.25">
      <c r="A8423">
        <v>8421</v>
      </c>
      <c r="B8423">
        <v>897.26394700000003</v>
      </c>
      <c r="C8423">
        <v>5.1368010000000002</v>
      </c>
      <c r="D8423">
        <v>26.613309999999998</v>
      </c>
      <c r="E8423">
        <v>94.251678999999996</v>
      </c>
      <c r="F8423">
        <v>79.552491000000003</v>
      </c>
      <c r="G8423">
        <v>9.5005279999999992</v>
      </c>
      <c r="H8423" s="2">
        <v>81.794331</v>
      </c>
      <c r="I8423" s="1">
        <v>5.8683339999999999</v>
      </c>
      <c r="J8423" s="5">
        <v>8.1669774011243099</v>
      </c>
      <c r="K8423" s="1">
        <v>55.978596000000003</v>
      </c>
      <c r="L8423" s="1">
        <v>106.44297400000001</v>
      </c>
      <c r="M8423" s="1">
        <v>8.4854020000000006</v>
      </c>
      <c r="N8423" s="1">
        <v>241.98197300000001</v>
      </c>
      <c r="O8423" s="1">
        <v>132.70915300000001</v>
      </c>
      <c r="P8423" s="1">
        <v>288.90408300000001</v>
      </c>
      <c r="Q8423" s="1">
        <v>12.521445999999999</v>
      </c>
      <c r="R8423" s="1">
        <v>61.459228000000003</v>
      </c>
      <c r="S8423" s="1">
        <v>17.108015000000002</v>
      </c>
      <c r="T8423" s="1">
        <v>174</v>
      </c>
      <c r="U8423" s="1">
        <v>43.531292000000001</v>
      </c>
      <c r="V8423" s="1">
        <v>0</v>
      </c>
      <c r="W8423" s="1">
        <v>296.47043600000001</v>
      </c>
      <c r="X8423" s="8">
        <v>0</v>
      </c>
    </row>
    <row r="8424" spans="1:24" x14ac:dyDescent="0.25">
      <c r="A8424">
        <v>8422</v>
      </c>
      <c r="B8424">
        <v>863.13981899999999</v>
      </c>
      <c r="C8424">
        <v>4.8725240000000003</v>
      </c>
      <c r="D8424">
        <v>26.322942999999999</v>
      </c>
      <c r="E8424">
        <v>93.861200999999994</v>
      </c>
      <c r="F8424">
        <v>78.553529999999995</v>
      </c>
      <c r="G8424">
        <v>10.449736</v>
      </c>
      <c r="H8424" s="2">
        <v>76.058864999999997</v>
      </c>
      <c r="I8424" s="1">
        <v>5.7647060000000003</v>
      </c>
      <c r="J8424" s="5">
        <v>7.7768333333369801</v>
      </c>
      <c r="K8424" s="1">
        <v>49.035851999999998</v>
      </c>
      <c r="L8424" s="1">
        <v>91.424446000000003</v>
      </c>
      <c r="M8424" s="1">
        <v>8.3329799999999992</v>
      </c>
      <c r="N8424" s="1">
        <v>227.78316599999999</v>
      </c>
      <c r="O8424" s="1">
        <v>119.040716</v>
      </c>
      <c r="P8424" s="1">
        <v>264.60009200000002</v>
      </c>
      <c r="Q8424" s="1">
        <v>11.338213</v>
      </c>
      <c r="R8424" s="1">
        <v>55.726939999999999</v>
      </c>
      <c r="S8424" s="1">
        <v>16.152304000000001</v>
      </c>
      <c r="T8424" s="1">
        <v>177</v>
      </c>
      <c r="U8424" s="1">
        <v>40.102173000000001</v>
      </c>
      <c r="V8424" s="1">
        <v>0</v>
      </c>
      <c r="W8424" s="1">
        <v>289.147448</v>
      </c>
      <c r="X8424" s="8">
        <v>0</v>
      </c>
    </row>
    <row r="8425" spans="1:24" x14ac:dyDescent="0.25">
      <c r="A8425">
        <v>8423</v>
      </c>
      <c r="B8425">
        <v>857.33347800000001</v>
      </c>
      <c r="C8425">
        <v>4.6505580000000002</v>
      </c>
      <c r="D8425">
        <v>26.05011</v>
      </c>
      <c r="E8425">
        <v>93.718790999999996</v>
      </c>
      <c r="F8425">
        <v>78.548115999999993</v>
      </c>
      <c r="G8425">
        <v>10.45</v>
      </c>
      <c r="H8425" s="2">
        <v>83.597094999999996</v>
      </c>
      <c r="I8425" s="1">
        <v>5.7554660000000002</v>
      </c>
      <c r="J8425" s="5">
        <v>7.0440136611869004</v>
      </c>
      <c r="K8425" s="1">
        <v>41.501905999999998</v>
      </c>
      <c r="L8425" s="1">
        <v>85.659760000000006</v>
      </c>
      <c r="M8425" s="1">
        <v>8.2511709999999994</v>
      </c>
      <c r="N8425" s="1">
        <v>217.55903000000001</v>
      </c>
      <c r="O8425" s="1">
        <v>113.97114000000001</v>
      </c>
      <c r="P8425" s="1">
        <v>253.54409100000001</v>
      </c>
      <c r="Q8425" s="1">
        <v>10.740124</v>
      </c>
      <c r="R8425" s="1">
        <v>55.148947999999997</v>
      </c>
      <c r="S8425" s="1">
        <v>15.720853999999999</v>
      </c>
      <c r="T8425" s="1">
        <v>160</v>
      </c>
      <c r="U8425" s="1">
        <v>37.132154999999997</v>
      </c>
      <c r="V8425" s="1">
        <v>0</v>
      </c>
      <c r="W8425" s="1">
        <v>291.90242799999999</v>
      </c>
      <c r="X8425" s="8">
        <v>0</v>
      </c>
    </row>
    <row r="8426" spans="1:24" x14ac:dyDescent="0.25">
      <c r="A8426">
        <v>8424</v>
      </c>
      <c r="B8426">
        <v>833.398281</v>
      </c>
      <c r="C8426">
        <v>3.653295</v>
      </c>
      <c r="D8426">
        <v>26.192913000000001</v>
      </c>
      <c r="E8426">
        <v>93.353026999999997</v>
      </c>
      <c r="F8426">
        <v>79.550122999999999</v>
      </c>
      <c r="G8426">
        <v>9.5029029999999999</v>
      </c>
      <c r="H8426" s="2">
        <v>82.704535000000007</v>
      </c>
      <c r="I8426" s="1">
        <v>6.3212760000000001</v>
      </c>
      <c r="J8426" s="5">
        <v>6.82742984162177</v>
      </c>
      <c r="K8426" s="1">
        <v>39.222746000000001</v>
      </c>
      <c r="L8426" s="1">
        <v>83.679596000000004</v>
      </c>
      <c r="M8426" s="1">
        <v>8.2408640000000002</v>
      </c>
      <c r="N8426" s="1">
        <v>218.17079100000001</v>
      </c>
      <c r="O8426" s="1">
        <v>104.98856499999999</v>
      </c>
      <c r="P8426" s="1">
        <v>256.29987399999999</v>
      </c>
      <c r="Q8426" s="1">
        <v>10.718360000000001</v>
      </c>
      <c r="R8426" s="1">
        <v>55.275550000000003</v>
      </c>
      <c r="S8426" s="1">
        <v>15.162175</v>
      </c>
      <c r="T8426" s="1">
        <v>150</v>
      </c>
      <c r="U8426" s="1">
        <v>36.334558000000001</v>
      </c>
      <c r="V8426" s="1">
        <v>0</v>
      </c>
      <c r="W8426" s="1">
        <v>297.600076</v>
      </c>
      <c r="X8426" s="8">
        <v>0</v>
      </c>
    </row>
    <row r="8427" spans="1:24" x14ac:dyDescent="0.25">
      <c r="A8427">
        <v>8425</v>
      </c>
      <c r="B8427">
        <v>842.41332999999997</v>
      </c>
      <c r="C8427">
        <v>3.0453790000000001</v>
      </c>
      <c r="D8427">
        <v>26.509025999999999</v>
      </c>
      <c r="E8427">
        <v>93.247775000000004</v>
      </c>
      <c r="F8427">
        <v>78.559061</v>
      </c>
      <c r="G8427">
        <v>10.447098</v>
      </c>
      <c r="H8427" s="2">
        <v>71.510064999999997</v>
      </c>
      <c r="I8427" s="1">
        <v>6.8435610000000002</v>
      </c>
      <c r="J8427" s="5">
        <v>6.6845373715041196</v>
      </c>
      <c r="K8427" s="1">
        <v>38.243409999999997</v>
      </c>
      <c r="L8427" s="1">
        <v>82.288538000000003</v>
      </c>
      <c r="M8427" s="1">
        <v>8.1455699999999993</v>
      </c>
      <c r="N8427" s="1">
        <v>214.170716</v>
      </c>
      <c r="O8427" s="1">
        <v>99.638438000000008</v>
      </c>
      <c r="P8427" s="1">
        <v>256.42591299999998</v>
      </c>
      <c r="Q8427" s="1">
        <v>10.91497</v>
      </c>
      <c r="R8427" s="1">
        <v>55.126136000000002</v>
      </c>
      <c r="S8427" s="1">
        <v>14.032417000000001</v>
      </c>
      <c r="T8427" s="1">
        <v>126</v>
      </c>
      <c r="U8427" s="1">
        <v>37.383693000000001</v>
      </c>
      <c r="V8427" s="1">
        <v>0</v>
      </c>
      <c r="W8427" s="1">
        <v>301.12413800000002</v>
      </c>
      <c r="X8427" s="8">
        <v>0</v>
      </c>
    </row>
    <row r="8428" spans="1:24" x14ac:dyDescent="0.25">
      <c r="A8428">
        <v>8426</v>
      </c>
      <c r="B8428">
        <v>838.03636700000004</v>
      </c>
      <c r="C8428">
        <v>2.9821219999999999</v>
      </c>
      <c r="D8428">
        <v>26.460041</v>
      </c>
      <c r="E8428">
        <v>93.703145000000006</v>
      </c>
      <c r="F8428">
        <v>79.554698999999999</v>
      </c>
      <c r="G8428">
        <v>9.5002630000000003</v>
      </c>
      <c r="H8428" s="2">
        <v>68.934573999999998</v>
      </c>
      <c r="I8428" s="1">
        <v>7.2533830000000004</v>
      </c>
      <c r="J8428" s="5">
        <v>6.6942761878017301</v>
      </c>
      <c r="K8428" s="1">
        <v>34.321018000000002</v>
      </c>
      <c r="L8428" s="1">
        <v>83.150636000000006</v>
      </c>
      <c r="M8428" s="1">
        <v>8.0187910000000002</v>
      </c>
      <c r="N8428" s="1">
        <v>207.25304399999999</v>
      </c>
      <c r="O8428" s="1">
        <v>94.594646999999995</v>
      </c>
      <c r="P8428" s="1">
        <v>255.65158300000002</v>
      </c>
      <c r="Q8428" s="1">
        <v>10.760335</v>
      </c>
      <c r="R8428" s="1">
        <v>55.132537999999997</v>
      </c>
      <c r="S8428" s="1">
        <v>12.738151</v>
      </c>
      <c r="T8428" s="1">
        <v>125</v>
      </c>
      <c r="U8428" s="1">
        <v>36.515942000000003</v>
      </c>
      <c r="V8428" s="1">
        <v>0</v>
      </c>
      <c r="W8428" s="1">
        <v>297.814932</v>
      </c>
      <c r="X8428" s="8">
        <v>0</v>
      </c>
    </row>
    <row r="8429" spans="1:24" x14ac:dyDescent="0.25">
      <c r="A8429">
        <v>8427</v>
      </c>
      <c r="B8429">
        <v>830.11181699999997</v>
      </c>
      <c r="C8429">
        <v>2.8384879999999999</v>
      </c>
      <c r="D8429">
        <v>26.226174</v>
      </c>
      <c r="E8429">
        <v>93.361945000000006</v>
      </c>
      <c r="F8429">
        <v>77.558695999999998</v>
      </c>
      <c r="G8429">
        <v>11.399471999999999</v>
      </c>
      <c r="H8429" s="2">
        <v>75.760908999999998</v>
      </c>
      <c r="I8429" s="1">
        <v>6.359146</v>
      </c>
      <c r="J8429" s="5">
        <v>6.3120762712205698</v>
      </c>
      <c r="K8429" s="1">
        <v>32.400106000000001</v>
      </c>
      <c r="L8429" s="1">
        <v>83.400673999999995</v>
      </c>
      <c r="M8429" s="1">
        <v>8.3988940000000003</v>
      </c>
      <c r="N8429" s="1">
        <v>204.120093</v>
      </c>
      <c r="O8429" s="1">
        <v>94.299985000000007</v>
      </c>
      <c r="P8429" s="1">
        <v>264.94002599999999</v>
      </c>
      <c r="Q8429" s="1">
        <v>10.820722999999999</v>
      </c>
      <c r="R8429" s="1">
        <v>54.848953999999999</v>
      </c>
      <c r="S8429" s="1">
        <v>12.000133999999999</v>
      </c>
      <c r="T8429" s="1">
        <v>130</v>
      </c>
      <c r="U8429" s="1">
        <v>35.038769000000002</v>
      </c>
      <c r="V8429" s="1">
        <v>0</v>
      </c>
      <c r="W8429" s="1">
        <v>290.97676000000001</v>
      </c>
      <c r="X8429" s="8">
        <v>0</v>
      </c>
    </row>
    <row r="8430" spans="1:24" x14ac:dyDescent="0.25">
      <c r="A8430">
        <v>8428</v>
      </c>
      <c r="B8430">
        <v>834.01800000000003</v>
      </c>
      <c r="C8430">
        <v>2.868989</v>
      </c>
      <c r="D8430">
        <v>26.235451999999999</v>
      </c>
      <c r="E8430">
        <v>93.075535000000002</v>
      </c>
      <c r="F8430">
        <v>78.558244999999999</v>
      </c>
      <c r="G8430">
        <v>10.450264000000001</v>
      </c>
      <c r="H8430" s="2">
        <v>71.764925000000005</v>
      </c>
      <c r="I8430" s="1">
        <v>5.7143810000000004</v>
      </c>
      <c r="J8430" s="5">
        <v>6.1643333333195098</v>
      </c>
      <c r="K8430" s="1">
        <v>31.816748</v>
      </c>
      <c r="L8430" s="1">
        <v>83.318787999999998</v>
      </c>
      <c r="M8430" s="1">
        <v>8.4903689999999994</v>
      </c>
      <c r="N8430" s="1">
        <v>201.54839699999999</v>
      </c>
      <c r="O8430" s="1">
        <v>92.057309000000004</v>
      </c>
      <c r="P8430" s="1">
        <v>260.67099299999995</v>
      </c>
      <c r="Q8430" s="1">
        <v>10.837047</v>
      </c>
      <c r="R8430" s="1">
        <v>54.757078</v>
      </c>
      <c r="S8430" s="1">
        <v>11.693792</v>
      </c>
      <c r="T8430" s="1">
        <v>126</v>
      </c>
      <c r="U8430" s="1">
        <v>37.995249999999999</v>
      </c>
      <c r="V8430" s="1">
        <v>0</v>
      </c>
      <c r="W8430" s="1">
        <v>289.31539600000002</v>
      </c>
      <c r="X8430" s="8">
        <v>0</v>
      </c>
    </row>
    <row r="8431" spans="1:24" x14ac:dyDescent="0.25">
      <c r="A8431">
        <v>8429</v>
      </c>
      <c r="B8431">
        <v>831.80918099999997</v>
      </c>
      <c r="C8431">
        <v>3.2737780000000001</v>
      </c>
      <c r="D8431">
        <v>26.320363</v>
      </c>
      <c r="E8431">
        <v>93.258217999999999</v>
      </c>
      <c r="F8431">
        <v>78.556038999999998</v>
      </c>
      <c r="G8431">
        <v>10.45</v>
      </c>
      <c r="H8431" s="2">
        <v>65.239563000000004</v>
      </c>
      <c r="I8431" s="1">
        <v>5.6823480000000002</v>
      </c>
      <c r="J8431" s="5">
        <v>6.3348333333269595</v>
      </c>
      <c r="K8431" s="1">
        <v>33.061456</v>
      </c>
      <c r="L8431" s="1">
        <v>84.067214000000007</v>
      </c>
      <c r="M8431" s="1">
        <v>8.1413229999999999</v>
      </c>
      <c r="N8431" s="1">
        <v>199.69355200000001</v>
      </c>
      <c r="O8431" s="1">
        <v>88.909279999999995</v>
      </c>
      <c r="P8431" s="1">
        <v>247.81948800000001</v>
      </c>
      <c r="Q8431" s="1">
        <v>10.683002</v>
      </c>
      <c r="R8431" s="1">
        <v>56.62041</v>
      </c>
      <c r="S8431" s="1">
        <v>11.587978</v>
      </c>
      <c r="T8431" s="1">
        <v>127</v>
      </c>
      <c r="U8431" s="1">
        <v>36.217793</v>
      </c>
      <c r="V8431" s="1">
        <v>0</v>
      </c>
      <c r="W8431" s="1">
        <v>294.350686</v>
      </c>
      <c r="X8431" s="8">
        <v>0</v>
      </c>
    </row>
    <row r="8432" spans="1:24" x14ac:dyDescent="0.25">
      <c r="A8432">
        <v>8430</v>
      </c>
      <c r="B8432">
        <v>836.05981499999996</v>
      </c>
      <c r="C8432">
        <v>3.9920650000000002</v>
      </c>
      <c r="D8432">
        <v>26.312280999999999</v>
      </c>
      <c r="E8432">
        <v>93.227581999999998</v>
      </c>
      <c r="F8432">
        <v>78.554061000000004</v>
      </c>
      <c r="G8432">
        <v>10.45</v>
      </c>
      <c r="H8432" s="2">
        <v>75.271907999999996</v>
      </c>
      <c r="I8432" s="1">
        <v>6.184755</v>
      </c>
      <c r="J8432" s="5">
        <v>6.5075000000069796</v>
      </c>
      <c r="K8432" s="1">
        <v>34.133988000000002</v>
      </c>
      <c r="L8432" s="1">
        <v>84.567402000000001</v>
      </c>
      <c r="M8432" s="1">
        <v>7.9534130000000003</v>
      </c>
      <c r="N8432" s="1">
        <v>194.995305</v>
      </c>
      <c r="O8432" s="1">
        <v>85.681005999999996</v>
      </c>
      <c r="P8432" s="1">
        <v>233.333303</v>
      </c>
      <c r="Q8432" s="1">
        <v>10.819825</v>
      </c>
      <c r="R8432" s="1">
        <v>58.856279999999998</v>
      </c>
      <c r="S8432" s="1">
        <v>11.593972000000001</v>
      </c>
      <c r="T8432" s="1">
        <v>115</v>
      </c>
      <c r="U8432" s="1">
        <v>34.016272000000001</v>
      </c>
      <c r="V8432" s="1">
        <v>0</v>
      </c>
      <c r="W8432" s="1">
        <v>291.88943599999999</v>
      </c>
      <c r="X8432" s="8">
        <v>0</v>
      </c>
    </row>
    <row r="8433" spans="1:24" x14ac:dyDescent="0.25">
      <c r="A8433">
        <v>8431</v>
      </c>
      <c r="B8433">
        <v>845.40919299999996</v>
      </c>
      <c r="C8433">
        <v>4.101496</v>
      </c>
      <c r="D8433">
        <v>41.763055000000001</v>
      </c>
      <c r="E8433">
        <v>93.560288999999997</v>
      </c>
      <c r="F8433">
        <v>79.552284</v>
      </c>
      <c r="G8433">
        <v>9.5002639999999996</v>
      </c>
      <c r="H8433" s="2">
        <v>75.981382999999994</v>
      </c>
      <c r="I8433" s="1">
        <v>6.8753010000000003</v>
      </c>
      <c r="J8433" s="5">
        <v>6.8008333333418696</v>
      </c>
      <c r="K8433" s="1">
        <v>33.290483999999999</v>
      </c>
      <c r="L8433" s="1">
        <v>84.130842000000001</v>
      </c>
      <c r="M8433" s="1">
        <v>7.9176349999999998</v>
      </c>
      <c r="N8433" s="1">
        <v>193.86478500000001</v>
      </c>
      <c r="O8433" s="1">
        <v>88.631463999999994</v>
      </c>
      <c r="P8433" s="1">
        <v>234.060518</v>
      </c>
      <c r="Q8433" s="1">
        <v>10.716298</v>
      </c>
      <c r="R8433" s="1">
        <v>55.253754000000001</v>
      </c>
      <c r="S8433" s="1">
        <v>11.594737</v>
      </c>
      <c r="T8433" s="1">
        <v>107</v>
      </c>
      <c r="U8433" s="1">
        <v>35.952373999999999</v>
      </c>
      <c r="V8433" s="1">
        <v>0</v>
      </c>
      <c r="W8433" s="1">
        <v>295.80933800000003</v>
      </c>
      <c r="X8433" s="8">
        <v>0</v>
      </c>
    </row>
    <row r="8434" spans="1:24" x14ac:dyDescent="0.25">
      <c r="A8434">
        <v>8432</v>
      </c>
      <c r="B8434">
        <v>864.71059600000001</v>
      </c>
      <c r="C8434">
        <v>4.2673079999999999</v>
      </c>
      <c r="D8434">
        <v>53.619962000000001</v>
      </c>
      <c r="E8434">
        <v>93.016090000000005</v>
      </c>
      <c r="F8434">
        <v>78.551760999999999</v>
      </c>
      <c r="G8434">
        <v>10.449736</v>
      </c>
      <c r="H8434" s="2">
        <v>79.505303999999995</v>
      </c>
      <c r="I8434" s="1">
        <v>7.3652170000000003</v>
      </c>
      <c r="J8434" s="5">
        <v>6.7280000000027895</v>
      </c>
      <c r="K8434" s="1">
        <v>32.492812000000001</v>
      </c>
      <c r="L8434" s="1">
        <v>92.340639999999993</v>
      </c>
      <c r="M8434" s="1">
        <v>9.7824670000000005</v>
      </c>
      <c r="N8434" s="1">
        <v>201.485814</v>
      </c>
      <c r="O8434" s="1">
        <v>87.706007999999997</v>
      </c>
      <c r="P8434" s="1">
        <v>235.95960600000001</v>
      </c>
      <c r="Q8434" s="1">
        <v>13.807899000000001</v>
      </c>
      <c r="R8434" s="1">
        <v>53.827154</v>
      </c>
      <c r="S8434" s="1">
        <v>11.867393</v>
      </c>
      <c r="T8434" s="1">
        <v>107</v>
      </c>
      <c r="U8434" s="1">
        <v>44.582624000000003</v>
      </c>
      <c r="V8434" s="1">
        <v>0</v>
      </c>
      <c r="W8434" s="1">
        <v>297.98487399999999</v>
      </c>
      <c r="X8434" s="8">
        <v>0</v>
      </c>
    </row>
    <row r="8435" spans="1:24" x14ac:dyDescent="0.25">
      <c r="A8435">
        <v>8433</v>
      </c>
      <c r="B8435">
        <v>867.46337700000004</v>
      </c>
      <c r="C8435">
        <v>4.2337400000000001</v>
      </c>
      <c r="D8435">
        <v>61.004199999999997</v>
      </c>
      <c r="E8435">
        <v>92.560366999999999</v>
      </c>
      <c r="F8435">
        <v>77.553926000000004</v>
      </c>
      <c r="G8435">
        <v>11.399736000000001</v>
      </c>
      <c r="H8435" s="2">
        <v>99.081377000000003</v>
      </c>
      <c r="I8435" s="1">
        <v>6.4225690000000002</v>
      </c>
      <c r="J8435" s="5">
        <v>6.4378333333297597</v>
      </c>
      <c r="K8435" s="1">
        <v>41.628492000000001</v>
      </c>
      <c r="L8435" s="1">
        <v>108.67721</v>
      </c>
      <c r="M8435" s="1">
        <v>15.504953</v>
      </c>
      <c r="N8435" s="1">
        <v>210.24741800000001</v>
      </c>
      <c r="O8435" s="1">
        <v>101.334947</v>
      </c>
      <c r="P8435" s="1">
        <v>227.69044600000001</v>
      </c>
      <c r="Q8435" s="1">
        <v>24.132482</v>
      </c>
      <c r="R8435" s="1">
        <v>53.864694</v>
      </c>
      <c r="S8435" s="1">
        <v>13.042028</v>
      </c>
      <c r="T8435" s="1">
        <v>108</v>
      </c>
      <c r="U8435" s="1">
        <v>50.820998000000003</v>
      </c>
      <c r="V8435" s="1">
        <v>0</v>
      </c>
      <c r="W8435" s="1">
        <v>297.59064000000001</v>
      </c>
      <c r="X8435" s="8">
        <v>0</v>
      </c>
    </row>
    <row r="8436" spans="1:24" x14ac:dyDescent="0.25">
      <c r="A8436">
        <v>8434</v>
      </c>
      <c r="B8436">
        <v>879.26154899999995</v>
      </c>
      <c r="C8436">
        <v>3.3984160000000001</v>
      </c>
      <c r="D8436">
        <v>74.668093999999996</v>
      </c>
      <c r="E8436">
        <v>90.204036000000002</v>
      </c>
      <c r="F8436">
        <v>76.550802000000004</v>
      </c>
      <c r="G8436">
        <v>12.349736</v>
      </c>
      <c r="H8436" s="2">
        <v>95.411896999999996</v>
      </c>
      <c r="I8436" s="1">
        <v>6.9404709999999996</v>
      </c>
      <c r="J8436" s="5">
        <v>5.5544999999983702</v>
      </c>
      <c r="K8436" s="1">
        <v>60.251828000000003</v>
      </c>
      <c r="L8436" s="1">
        <v>123.732434</v>
      </c>
      <c r="M8436" s="1">
        <v>16.625872999999999</v>
      </c>
      <c r="N8436" s="1">
        <v>217.470867</v>
      </c>
      <c r="O8436" s="1">
        <v>110.45076899999999</v>
      </c>
      <c r="P8436" s="1">
        <v>224.11348500000003</v>
      </c>
      <c r="Q8436" s="1">
        <v>27.164256999999999</v>
      </c>
      <c r="R8436" s="1">
        <v>52.916116000000002</v>
      </c>
      <c r="S8436" s="1">
        <v>13.370481</v>
      </c>
      <c r="T8436" s="1">
        <v>113</v>
      </c>
      <c r="U8436" s="1">
        <v>51.906598000000002</v>
      </c>
      <c r="V8436" s="1">
        <v>0</v>
      </c>
      <c r="W8436" s="1">
        <v>286.57340399999998</v>
      </c>
      <c r="X8436" s="8">
        <v>4.7044515847617626E-3</v>
      </c>
    </row>
    <row r="8437" spans="1:24" x14ac:dyDescent="0.25">
      <c r="A8437">
        <v>8435</v>
      </c>
      <c r="B8437">
        <v>897.50123499999995</v>
      </c>
      <c r="C8437">
        <v>2.7640380000000002</v>
      </c>
      <c r="D8437">
        <v>84.069365000000005</v>
      </c>
      <c r="E8437">
        <v>89.826697999999993</v>
      </c>
      <c r="F8437">
        <v>78.547263000000001</v>
      </c>
      <c r="G8437">
        <v>10.450528</v>
      </c>
      <c r="H8437" s="2">
        <v>91.285082000000003</v>
      </c>
      <c r="I8437" s="1">
        <v>7.2636900000000004</v>
      </c>
      <c r="J8437" s="5">
        <v>6.0426666666462499</v>
      </c>
      <c r="K8437" s="1">
        <v>68.392464000000004</v>
      </c>
      <c r="L8437" s="1">
        <v>143.71314599999999</v>
      </c>
      <c r="M8437" s="1">
        <v>17.453793000000001</v>
      </c>
      <c r="N8437" s="1">
        <v>229.83733000000001</v>
      </c>
      <c r="O8437" s="1">
        <v>112.62057799999999</v>
      </c>
      <c r="P8437" s="1">
        <v>240.72078800000003</v>
      </c>
      <c r="Q8437" s="1">
        <v>27.258842999999999</v>
      </c>
      <c r="R8437" s="1">
        <v>52.683720000000001</v>
      </c>
      <c r="S8437" s="1">
        <v>13.420185999999999</v>
      </c>
      <c r="T8437" s="1">
        <v>120</v>
      </c>
      <c r="U8437" s="1">
        <v>54.013128999999999</v>
      </c>
      <c r="V8437" s="1">
        <v>0</v>
      </c>
      <c r="W8437" s="1">
        <v>292.57598200000001</v>
      </c>
      <c r="X8437" s="8">
        <v>8.7586714573434851E-3</v>
      </c>
    </row>
    <row r="8438" spans="1:24" x14ac:dyDescent="0.25">
      <c r="A8438">
        <v>8436</v>
      </c>
      <c r="B8438">
        <v>902.76588900000002</v>
      </c>
      <c r="C8438">
        <v>2.7634409999999998</v>
      </c>
      <c r="D8438">
        <v>85.204571999999999</v>
      </c>
      <c r="E8438">
        <v>91.429812999999996</v>
      </c>
      <c r="F8438">
        <v>79.549229999999994</v>
      </c>
      <c r="G8438">
        <v>9.5002639999999996</v>
      </c>
      <c r="H8438" s="2">
        <v>92.827365</v>
      </c>
      <c r="I8438" s="1">
        <v>7.1381730000000001</v>
      </c>
      <c r="J8438" s="5">
        <v>6.2811666666529993</v>
      </c>
      <c r="K8438" s="1">
        <v>70.145898000000003</v>
      </c>
      <c r="L8438" s="1">
        <v>135.18762799999999</v>
      </c>
      <c r="M8438" s="1">
        <v>17.958518000000002</v>
      </c>
      <c r="N8438" s="1">
        <v>243.06514999999999</v>
      </c>
      <c r="O8438" s="1">
        <v>119.06825599999999</v>
      </c>
      <c r="P8438" s="1">
        <v>245.55829999999997</v>
      </c>
      <c r="Q8438" s="1">
        <v>27.199214000000001</v>
      </c>
      <c r="R8438" s="1">
        <v>53.072484000000003</v>
      </c>
      <c r="S8438" s="1">
        <v>13.774372</v>
      </c>
      <c r="T8438" s="1">
        <v>130</v>
      </c>
      <c r="U8438" s="1">
        <v>56.565798999999998</v>
      </c>
      <c r="V8438" s="1">
        <v>0</v>
      </c>
      <c r="W8438" s="1">
        <v>299.91653400000001</v>
      </c>
      <c r="X8438" s="8">
        <v>1.669118117710083E-2</v>
      </c>
    </row>
    <row r="8439" spans="1:24" x14ac:dyDescent="0.25">
      <c r="A8439">
        <v>8437</v>
      </c>
      <c r="B8439">
        <v>906.64050199999997</v>
      </c>
      <c r="C8439">
        <v>2.878565</v>
      </c>
      <c r="D8439">
        <v>87.031322000000003</v>
      </c>
      <c r="E8439">
        <v>93.357714999999999</v>
      </c>
      <c r="F8439">
        <v>78.546629999999993</v>
      </c>
      <c r="G8439">
        <v>10.449736</v>
      </c>
      <c r="H8439" s="2">
        <v>92.997838999999999</v>
      </c>
      <c r="I8439" s="1">
        <v>6.4702060000000001</v>
      </c>
      <c r="J8439" s="5">
        <v>5.4364071038435196</v>
      </c>
      <c r="K8439" s="1">
        <v>69.884512000000001</v>
      </c>
      <c r="L8439" s="1">
        <v>130.16522599999999</v>
      </c>
      <c r="M8439" s="1">
        <v>17.941731000000001</v>
      </c>
      <c r="N8439" s="1">
        <v>245.691362</v>
      </c>
      <c r="O8439" s="1">
        <v>137.43625699999998</v>
      </c>
      <c r="P8439" s="1">
        <v>246.57325400000002</v>
      </c>
      <c r="Q8439" s="1">
        <v>27.238042</v>
      </c>
      <c r="R8439" s="1">
        <v>53.495704000000003</v>
      </c>
      <c r="S8439" s="1">
        <v>14.449139000000001</v>
      </c>
      <c r="T8439" s="1">
        <v>126</v>
      </c>
      <c r="U8439" s="1">
        <v>56.902630000000002</v>
      </c>
      <c r="V8439" s="1">
        <v>0</v>
      </c>
      <c r="W8439" s="1">
        <v>291.04164200000002</v>
      </c>
      <c r="X8439" s="8">
        <v>1.371709740714349E-2</v>
      </c>
    </row>
    <row r="8440" spans="1:24" x14ac:dyDescent="0.25">
      <c r="A8440">
        <v>8438</v>
      </c>
      <c r="B8440">
        <v>895.71560499999998</v>
      </c>
      <c r="C8440">
        <v>3.0849489999999999</v>
      </c>
      <c r="D8440">
        <v>77.393803000000005</v>
      </c>
      <c r="E8440">
        <v>92.813719000000006</v>
      </c>
      <c r="F8440">
        <v>79.544066999999998</v>
      </c>
      <c r="G8440">
        <v>9.5029029999999999</v>
      </c>
      <c r="H8440" s="2">
        <v>92.125118000000001</v>
      </c>
      <c r="I8440" s="1">
        <v>6.3383859999999999</v>
      </c>
      <c r="J8440" s="5">
        <v>5.0012058905267596</v>
      </c>
      <c r="K8440" s="1">
        <v>67.477987999999996</v>
      </c>
      <c r="L8440" s="1">
        <v>131.737278</v>
      </c>
      <c r="M8440" s="1">
        <v>18.149217</v>
      </c>
      <c r="N8440" s="1">
        <v>246.670976</v>
      </c>
      <c r="O8440" s="1">
        <v>141.27112499999998</v>
      </c>
      <c r="P8440" s="1">
        <v>249.97598500000001</v>
      </c>
      <c r="Q8440" s="1">
        <v>27.217756000000001</v>
      </c>
      <c r="R8440" s="1">
        <v>53.526215999999998</v>
      </c>
      <c r="S8440" s="1">
        <v>15.585718999999999</v>
      </c>
      <c r="T8440" s="1">
        <v>130</v>
      </c>
      <c r="U8440" s="1">
        <v>54.327621999999998</v>
      </c>
      <c r="V8440" s="1">
        <v>0</v>
      </c>
      <c r="W8440" s="1">
        <v>297.32019600000001</v>
      </c>
      <c r="X8440" s="8">
        <v>9.3943279584975514E-3</v>
      </c>
    </row>
    <row r="8441" spans="1:24" x14ac:dyDescent="0.25">
      <c r="A8441">
        <v>8439</v>
      </c>
      <c r="B8441">
        <v>917.33454400000005</v>
      </c>
      <c r="C8441">
        <v>3.6719349999999999</v>
      </c>
      <c r="D8441">
        <v>38.679082000000001</v>
      </c>
      <c r="E8441">
        <v>93.091768999999999</v>
      </c>
      <c r="F8441">
        <v>78.550944999999999</v>
      </c>
      <c r="G8441">
        <v>10.447098</v>
      </c>
      <c r="H8441" s="2">
        <v>96.105708000000007</v>
      </c>
      <c r="I8441" s="1">
        <v>5.6948619999999996</v>
      </c>
      <c r="J8441" s="5">
        <v>5.3578105029300698</v>
      </c>
      <c r="K8441" s="1">
        <v>64.147409999999994</v>
      </c>
      <c r="L8441" s="1">
        <v>131.22931</v>
      </c>
      <c r="M8441" s="1">
        <v>19.027678999999999</v>
      </c>
      <c r="N8441" s="1">
        <v>250.82669100000001</v>
      </c>
      <c r="O8441" s="1">
        <v>144.69016699999997</v>
      </c>
      <c r="P8441" s="1">
        <v>270.20403199999998</v>
      </c>
      <c r="Q8441" s="1">
        <v>27.081109000000001</v>
      </c>
      <c r="R8441" s="1">
        <v>56.036273999999999</v>
      </c>
      <c r="S8441" s="1">
        <v>16.156206000000001</v>
      </c>
      <c r="T8441" s="1">
        <v>143</v>
      </c>
      <c r="U8441" s="1">
        <v>53.744647000000001</v>
      </c>
      <c r="V8441" s="1">
        <v>0</v>
      </c>
      <c r="W8441" s="1">
        <v>305.01224400000001</v>
      </c>
      <c r="X8441" s="8">
        <v>3.0458535361038781E-3</v>
      </c>
    </row>
    <row r="8442" spans="1:24" x14ac:dyDescent="0.25">
      <c r="A8442">
        <v>8440</v>
      </c>
      <c r="B8442">
        <v>915.37587499999995</v>
      </c>
      <c r="C8442">
        <v>4.3701970000000001</v>
      </c>
      <c r="D8442">
        <v>25.682144000000001</v>
      </c>
      <c r="E8442">
        <v>97.415567999999993</v>
      </c>
      <c r="F8442">
        <v>79.549671000000004</v>
      </c>
      <c r="G8442">
        <v>9.5002630000000003</v>
      </c>
      <c r="H8442" s="2">
        <v>103.29305100000001</v>
      </c>
      <c r="I8442" s="1">
        <v>5.3938949999999997</v>
      </c>
      <c r="J8442" s="5">
        <v>6.4035454292607001</v>
      </c>
      <c r="K8442" s="1">
        <v>61.744660000000003</v>
      </c>
      <c r="L8442" s="1">
        <v>136.565676</v>
      </c>
      <c r="M8442" s="1">
        <v>20.360645000000002</v>
      </c>
      <c r="N8442" s="1">
        <v>262.90335199999998</v>
      </c>
      <c r="O8442" s="1">
        <v>140.80039799999997</v>
      </c>
      <c r="P8442" s="1">
        <v>296.813177</v>
      </c>
      <c r="Q8442" s="1">
        <v>24.144676</v>
      </c>
      <c r="R8442" s="1">
        <v>58.515604000000003</v>
      </c>
      <c r="S8442" s="1">
        <v>16.548349000000002</v>
      </c>
      <c r="T8442" s="1">
        <v>149</v>
      </c>
      <c r="U8442" s="1">
        <v>47.644993999999997</v>
      </c>
      <c r="V8442" s="1">
        <v>0</v>
      </c>
      <c r="W8442" s="1">
        <v>310.692476</v>
      </c>
      <c r="X8442" s="8">
        <v>0</v>
      </c>
    </row>
    <row r="8443" spans="1:24" x14ac:dyDescent="0.25">
      <c r="A8443">
        <v>8441</v>
      </c>
      <c r="B8443">
        <v>925.83050900000001</v>
      </c>
      <c r="C8443">
        <v>4.9352530000000003</v>
      </c>
      <c r="D8443">
        <v>25.659185000000001</v>
      </c>
      <c r="E8443">
        <v>99.183323999999999</v>
      </c>
      <c r="F8443">
        <v>78.550526000000005</v>
      </c>
      <c r="G8443">
        <v>10.449736</v>
      </c>
      <c r="H8443" s="2">
        <v>99.532815999999997</v>
      </c>
      <c r="I8443" s="1">
        <v>5.2717460000000003</v>
      </c>
      <c r="J8443" s="5">
        <v>6.6095693248207601</v>
      </c>
      <c r="K8443" s="1">
        <v>42.967154000000001</v>
      </c>
      <c r="L8443" s="1">
        <v>138.36149399999999</v>
      </c>
      <c r="M8443" s="1">
        <v>12.328896</v>
      </c>
      <c r="N8443" s="1">
        <v>265.90203400000001</v>
      </c>
      <c r="O8443" s="1">
        <v>139.25194999999999</v>
      </c>
      <c r="P8443" s="1">
        <v>300.25635899999997</v>
      </c>
      <c r="Q8443" s="1">
        <v>13.961751</v>
      </c>
      <c r="R8443" s="1">
        <v>56.22627</v>
      </c>
      <c r="S8443" s="1">
        <v>16.444745000000001</v>
      </c>
      <c r="T8443" s="1">
        <v>153</v>
      </c>
      <c r="U8443" s="1">
        <v>45.097209999999997</v>
      </c>
      <c r="V8443" s="1">
        <v>0</v>
      </c>
      <c r="W8443" s="1">
        <v>313.82270199999999</v>
      </c>
      <c r="X8443" s="8">
        <v>0</v>
      </c>
    </row>
    <row r="8444" spans="1:24" x14ac:dyDescent="0.25">
      <c r="A8444">
        <v>8442</v>
      </c>
      <c r="B8444">
        <v>902.75588000000005</v>
      </c>
      <c r="C8444">
        <v>4.9652120000000002</v>
      </c>
      <c r="D8444">
        <v>25.637454999999999</v>
      </c>
      <c r="E8444">
        <v>99.712225000000004</v>
      </c>
      <c r="F8444">
        <v>79.549040000000005</v>
      </c>
      <c r="G8444">
        <v>9.5029029999999999</v>
      </c>
      <c r="H8444" s="2">
        <v>95.039147999999997</v>
      </c>
      <c r="I8444" s="1">
        <v>5.3862800000000002</v>
      </c>
      <c r="J8444" s="5">
        <v>7.0236510141694399</v>
      </c>
      <c r="K8444" s="1">
        <v>34.653647999999997</v>
      </c>
      <c r="L8444" s="1">
        <v>127.95440000000001</v>
      </c>
      <c r="M8444" s="1">
        <v>8.6243750000000006</v>
      </c>
      <c r="N8444" s="1">
        <v>258.71257400000002</v>
      </c>
      <c r="O8444" s="1">
        <v>142.157276</v>
      </c>
      <c r="P8444" s="1">
        <v>288.16631999999998</v>
      </c>
      <c r="Q8444" s="1">
        <v>10.717059000000001</v>
      </c>
      <c r="R8444" s="1">
        <v>54.890846000000003</v>
      </c>
      <c r="S8444" s="1">
        <v>16.127707999999998</v>
      </c>
      <c r="T8444" s="1">
        <v>139</v>
      </c>
      <c r="U8444" s="1">
        <v>44.291277999999998</v>
      </c>
      <c r="V8444" s="1">
        <v>0</v>
      </c>
      <c r="W8444" s="1">
        <v>308.68818800000003</v>
      </c>
      <c r="X8444" s="8">
        <v>0</v>
      </c>
    </row>
    <row r="8445" spans="1:24" x14ac:dyDescent="0.25">
      <c r="A8445">
        <v>8443</v>
      </c>
      <c r="B8445">
        <v>882.44686200000001</v>
      </c>
      <c r="C8445">
        <v>4.499314</v>
      </c>
      <c r="D8445">
        <v>25.676853000000001</v>
      </c>
      <c r="E8445">
        <v>98.790938999999995</v>
      </c>
      <c r="F8445">
        <v>77.558503000000002</v>
      </c>
      <c r="G8445">
        <v>11.396834999999999</v>
      </c>
      <c r="H8445" s="2">
        <v>88.386899999999997</v>
      </c>
      <c r="I8445" s="1">
        <v>6.1193220000000004</v>
      </c>
      <c r="J8445" s="5">
        <v>8.527310734469209</v>
      </c>
      <c r="K8445" s="1">
        <v>33.936363999999998</v>
      </c>
      <c r="L8445" s="1">
        <v>106.266352</v>
      </c>
      <c r="M8445" s="1">
        <v>8.4045100000000001</v>
      </c>
      <c r="N8445" s="1">
        <v>249.74354400000001</v>
      </c>
      <c r="O8445" s="1">
        <v>141.90286600000002</v>
      </c>
      <c r="P8445" s="1">
        <v>284.66415499999999</v>
      </c>
      <c r="Q8445" s="1">
        <v>10.672976999999999</v>
      </c>
      <c r="R8445" s="1">
        <v>55.096786000000002</v>
      </c>
      <c r="S8445" s="1">
        <v>15.095264999999999</v>
      </c>
      <c r="T8445" s="1">
        <v>138</v>
      </c>
      <c r="U8445" s="1">
        <v>41.509351000000002</v>
      </c>
      <c r="V8445" s="1">
        <v>0</v>
      </c>
      <c r="W8445" s="1">
        <v>299.13054</v>
      </c>
      <c r="X8445" s="8">
        <v>0</v>
      </c>
    </row>
    <row r="8446" spans="1:24" x14ac:dyDescent="0.25">
      <c r="A8446">
        <v>8444</v>
      </c>
      <c r="B8446">
        <v>873.10596699999996</v>
      </c>
      <c r="C8446">
        <v>4.4988159999999997</v>
      </c>
      <c r="D8446">
        <v>25.398599999999998</v>
      </c>
      <c r="E8446">
        <v>97.540395000000004</v>
      </c>
      <c r="F8446">
        <v>74.551207000000005</v>
      </c>
      <c r="G8446">
        <v>14.249207999999999</v>
      </c>
      <c r="H8446" s="2">
        <v>89.187684000000004</v>
      </c>
      <c r="I8446" s="1">
        <v>5.9928400000000002</v>
      </c>
      <c r="J8446" s="5">
        <v>8.2803333333285991</v>
      </c>
      <c r="K8446" s="1">
        <v>32.46313</v>
      </c>
      <c r="L8446" s="1">
        <v>95.480276000000003</v>
      </c>
      <c r="M8446" s="1">
        <v>8.4771350000000005</v>
      </c>
      <c r="N8446" s="1">
        <v>242.98300499999999</v>
      </c>
      <c r="O8446" s="1">
        <v>137.21705</v>
      </c>
      <c r="P8446" s="1">
        <v>271.30598199999997</v>
      </c>
      <c r="Q8446" s="1">
        <v>10.574918</v>
      </c>
      <c r="R8446" s="1">
        <v>55.051713999999997</v>
      </c>
      <c r="S8446" s="1">
        <v>14.34689</v>
      </c>
      <c r="T8446" s="1">
        <v>136</v>
      </c>
      <c r="U8446" s="1">
        <v>41.217066000000003</v>
      </c>
      <c r="V8446" s="1">
        <v>0</v>
      </c>
      <c r="W8446" s="1">
        <v>293.005382</v>
      </c>
      <c r="X8446" s="8">
        <v>0</v>
      </c>
    </row>
    <row r="8447" spans="1:24" x14ac:dyDescent="0.25">
      <c r="A8447">
        <v>8445</v>
      </c>
      <c r="B8447">
        <v>865.29189299999996</v>
      </c>
      <c r="C8447">
        <v>4.5066160000000002</v>
      </c>
      <c r="D8447">
        <v>25.294360000000001</v>
      </c>
      <c r="E8447">
        <v>96.195768999999999</v>
      </c>
      <c r="F8447">
        <v>79.550327999999993</v>
      </c>
      <c r="G8447">
        <v>9.5013199999999998</v>
      </c>
      <c r="H8447" s="2">
        <v>80.974175000000002</v>
      </c>
      <c r="I8447" s="1">
        <v>5.7639069999999997</v>
      </c>
      <c r="J8447" s="5">
        <v>8.0516666666662697</v>
      </c>
      <c r="K8447" s="1">
        <v>33.120331999999998</v>
      </c>
      <c r="L8447" s="1">
        <v>98.240421999999995</v>
      </c>
      <c r="M8447" s="1">
        <v>9.3358939999999997</v>
      </c>
      <c r="N8447" s="1">
        <v>236.321584</v>
      </c>
      <c r="O8447" s="1">
        <v>119.76582999999999</v>
      </c>
      <c r="P8447" s="1">
        <v>256.67096299999997</v>
      </c>
      <c r="Q8447" s="1">
        <v>10.664436</v>
      </c>
      <c r="R8447" s="1">
        <v>56.779564000000001</v>
      </c>
      <c r="S8447" s="1">
        <v>13.609054</v>
      </c>
      <c r="T8447" s="1">
        <v>139</v>
      </c>
      <c r="U8447" s="1">
        <v>39.824579999999997</v>
      </c>
      <c r="V8447" s="1">
        <v>0</v>
      </c>
      <c r="W8447" s="1">
        <v>282.33707399999997</v>
      </c>
      <c r="X8447" s="8">
        <v>0</v>
      </c>
    </row>
    <row r="8448" spans="1:24" x14ac:dyDescent="0.25">
      <c r="A8448">
        <v>8446</v>
      </c>
      <c r="B8448">
        <v>838.23704499999997</v>
      </c>
      <c r="C8448">
        <v>4.7804710000000004</v>
      </c>
      <c r="D8448">
        <v>25.410083</v>
      </c>
      <c r="E8448">
        <v>94.339207000000002</v>
      </c>
      <c r="F8448">
        <v>78.550354999999996</v>
      </c>
      <c r="G8448">
        <v>10.452639</v>
      </c>
      <c r="H8448" s="2">
        <v>76.864020999999994</v>
      </c>
      <c r="I8448" s="1">
        <v>5.5560409999999996</v>
      </c>
      <c r="J8448" s="5">
        <v>7.4565000000002302</v>
      </c>
      <c r="K8448" s="1">
        <v>32.109558</v>
      </c>
      <c r="L8448" s="1">
        <v>96.247910000000005</v>
      </c>
      <c r="M8448" s="1">
        <v>8.9088960000000004</v>
      </c>
      <c r="N8448" s="1">
        <v>222.08240599999999</v>
      </c>
      <c r="O8448" s="1">
        <v>114.43875299999999</v>
      </c>
      <c r="P8448" s="1">
        <v>244.385513</v>
      </c>
      <c r="Q8448" s="1">
        <v>9.7792200000000005</v>
      </c>
      <c r="R8448" s="1">
        <v>57.329756000000003</v>
      </c>
      <c r="S8448" s="1">
        <v>12.504187999999999</v>
      </c>
      <c r="T8448" s="1">
        <v>140</v>
      </c>
      <c r="U8448" s="1">
        <v>38.119520000000001</v>
      </c>
      <c r="V8448" s="1">
        <v>0</v>
      </c>
      <c r="W8448" s="1">
        <v>278.99266799999998</v>
      </c>
      <c r="X8448" s="8">
        <v>0</v>
      </c>
    </row>
    <row r="8449" spans="1:24" x14ac:dyDescent="0.25">
      <c r="A8449">
        <v>8447</v>
      </c>
      <c r="B8449">
        <v>825.46622100000002</v>
      </c>
      <c r="C8449">
        <v>4.1774100000000001</v>
      </c>
      <c r="D8449">
        <v>25.329836</v>
      </c>
      <c r="E8449">
        <v>93.127336</v>
      </c>
      <c r="F8449">
        <v>79.555806000000004</v>
      </c>
      <c r="G8449">
        <v>9.4973620000000007</v>
      </c>
      <c r="H8449" s="2">
        <v>78.781521999999995</v>
      </c>
      <c r="I8449" s="1">
        <v>4.8959679999999999</v>
      </c>
      <c r="J8449" s="5">
        <v>7.0380000000004594</v>
      </c>
      <c r="K8449" s="1">
        <v>32.370440000000002</v>
      </c>
      <c r="L8449" s="1">
        <v>86.833417999999995</v>
      </c>
      <c r="M8449" s="1">
        <v>8.3220759999999991</v>
      </c>
      <c r="N8449" s="1">
        <v>211.44553099999999</v>
      </c>
      <c r="O8449" s="1">
        <v>106.48934499999999</v>
      </c>
      <c r="P8449" s="1">
        <v>243.22230500000001</v>
      </c>
      <c r="Q8449" s="1">
        <v>9.5601529999999997</v>
      </c>
      <c r="R8449" s="1">
        <v>55.324477999999999</v>
      </c>
      <c r="S8449" s="1">
        <v>12.403206000000001</v>
      </c>
      <c r="T8449" s="1">
        <v>138</v>
      </c>
      <c r="U8449" s="1">
        <v>36.532435999999997</v>
      </c>
      <c r="V8449" s="1">
        <v>0</v>
      </c>
      <c r="W8449" s="1">
        <v>286.91852999999998</v>
      </c>
      <c r="X8449" s="8">
        <v>0</v>
      </c>
    </row>
    <row r="8450" spans="1:24" x14ac:dyDescent="0.25">
      <c r="A8450">
        <v>8448</v>
      </c>
      <c r="B8450">
        <v>821.41404699999998</v>
      </c>
      <c r="C8450">
        <v>3.1597620000000002</v>
      </c>
      <c r="D8450">
        <v>25.322358000000001</v>
      </c>
      <c r="E8450">
        <v>93.396480999999994</v>
      </c>
      <c r="F8450">
        <v>78.555267000000001</v>
      </c>
      <c r="G8450">
        <v>10.449735</v>
      </c>
      <c r="H8450" s="2">
        <v>87.992183999999995</v>
      </c>
      <c r="I8450" s="1">
        <v>4.9616939999999996</v>
      </c>
      <c r="J8450" s="5">
        <v>6.8881120218720699</v>
      </c>
      <c r="K8450" s="1">
        <v>32.880392000000001</v>
      </c>
      <c r="L8450" s="1">
        <v>83.634990000000002</v>
      </c>
      <c r="M8450" s="1">
        <v>8.2376419999999992</v>
      </c>
      <c r="N8450" s="1">
        <v>207.77057199999999</v>
      </c>
      <c r="O8450" s="1">
        <v>103.39055400000001</v>
      </c>
      <c r="P8450" s="1">
        <v>243.21420699999999</v>
      </c>
      <c r="Q8450" s="1">
        <v>9.5184730000000002</v>
      </c>
      <c r="R8450" s="1">
        <v>54.124856000000001</v>
      </c>
      <c r="S8450" s="1">
        <v>12.389889999999999</v>
      </c>
      <c r="T8450" s="1">
        <v>118</v>
      </c>
      <c r="U8450" s="1">
        <v>38.426046999999997</v>
      </c>
      <c r="V8450" s="1">
        <v>0</v>
      </c>
      <c r="W8450" s="1">
        <v>274.81698599999999</v>
      </c>
      <c r="X8450" s="8">
        <v>0</v>
      </c>
    </row>
    <row r="8451" spans="1:24" x14ac:dyDescent="0.25">
      <c r="A8451">
        <v>8449</v>
      </c>
      <c r="B8451">
        <v>819.42422499999998</v>
      </c>
      <c r="C8451">
        <v>2.8433139999999999</v>
      </c>
      <c r="D8451">
        <v>25.369050000000001</v>
      </c>
      <c r="E8451">
        <v>93.465923000000004</v>
      </c>
      <c r="F8451">
        <v>79.553398999999999</v>
      </c>
      <c r="G8451">
        <v>9.5029029999999999</v>
      </c>
      <c r="H8451" s="2">
        <v>87.862172999999999</v>
      </c>
      <c r="I8451" s="1">
        <v>4.9503820000000003</v>
      </c>
      <c r="J8451" s="5">
        <v>6.66248402334167</v>
      </c>
      <c r="K8451" s="1">
        <v>32.434035999999999</v>
      </c>
      <c r="L8451" s="1">
        <v>81.985168000000002</v>
      </c>
      <c r="M8451" s="1">
        <v>8.1759409999999999</v>
      </c>
      <c r="N8451" s="1">
        <v>207.51847799999999</v>
      </c>
      <c r="O8451" s="1">
        <v>98.931554000000006</v>
      </c>
      <c r="P8451" s="1">
        <v>236.68730900000003</v>
      </c>
      <c r="Q8451" s="1">
        <v>10.139614</v>
      </c>
      <c r="R8451" s="1">
        <v>53.986849999999997</v>
      </c>
      <c r="S8451" s="1">
        <v>12.837835999999999</v>
      </c>
      <c r="T8451" s="1">
        <v>118</v>
      </c>
      <c r="U8451" s="1">
        <v>34.737490999999999</v>
      </c>
      <c r="V8451" s="1">
        <v>0</v>
      </c>
      <c r="W8451" s="1">
        <v>282.78256399999998</v>
      </c>
      <c r="X8451" s="8">
        <v>0</v>
      </c>
    </row>
    <row r="8452" spans="1:24" x14ac:dyDescent="0.25">
      <c r="A8452">
        <v>8450</v>
      </c>
      <c r="B8452">
        <v>820.02127199999995</v>
      </c>
      <c r="C8452">
        <v>2.9754779999999998</v>
      </c>
      <c r="D8452">
        <v>25.348526</v>
      </c>
      <c r="E8452">
        <v>93.944370000000006</v>
      </c>
      <c r="F8452">
        <v>79.560002999999995</v>
      </c>
      <c r="G8452">
        <v>9.4973620000000007</v>
      </c>
      <c r="H8452" s="2">
        <v>77.846142</v>
      </c>
      <c r="I8452" s="1">
        <v>5.4770250000000003</v>
      </c>
      <c r="J8452" s="5">
        <v>6.2789039548079</v>
      </c>
      <c r="K8452" s="1">
        <v>31.357165999999999</v>
      </c>
      <c r="L8452" s="1">
        <v>81.441113999999999</v>
      </c>
      <c r="M8452" s="1">
        <v>8.0226140000000008</v>
      </c>
      <c r="N8452" s="1">
        <v>206.762877</v>
      </c>
      <c r="O8452" s="1">
        <v>93.406785000000013</v>
      </c>
      <c r="P8452" s="1">
        <v>240.76990000000001</v>
      </c>
      <c r="Q8452" s="1">
        <v>10.470506</v>
      </c>
      <c r="R8452" s="1">
        <v>54.566671999999997</v>
      </c>
      <c r="S8452" s="1">
        <v>13.009535</v>
      </c>
      <c r="T8452" s="1">
        <v>114</v>
      </c>
      <c r="U8452" s="1">
        <v>33.897888000000002</v>
      </c>
      <c r="V8452" s="1">
        <v>0</v>
      </c>
      <c r="W8452" s="1">
        <v>277.64247399999999</v>
      </c>
      <c r="X8452" s="8">
        <v>0</v>
      </c>
    </row>
    <row r="8453" spans="1:24" x14ac:dyDescent="0.25">
      <c r="A8453">
        <v>8451</v>
      </c>
      <c r="B8453">
        <v>817.81657499999994</v>
      </c>
      <c r="C8453">
        <v>3.5260400000000001</v>
      </c>
      <c r="D8453">
        <v>25.398841999999998</v>
      </c>
      <c r="E8453">
        <v>93.523303999999996</v>
      </c>
      <c r="F8453">
        <v>73.554920999999993</v>
      </c>
      <c r="G8453">
        <v>15.198415000000001</v>
      </c>
      <c r="H8453" s="2">
        <v>74.238319000000004</v>
      </c>
      <c r="I8453" s="1">
        <v>5.7690950000000001</v>
      </c>
      <c r="J8453" s="5">
        <v>6.1792677595512906</v>
      </c>
      <c r="K8453" s="1">
        <v>30.921555999999999</v>
      </c>
      <c r="L8453" s="1">
        <v>81.490787999999995</v>
      </c>
      <c r="M8453" s="1">
        <v>7.9886309999999998</v>
      </c>
      <c r="N8453" s="1">
        <v>206.24339800000001</v>
      </c>
      <c r="O8453" s="1">
        <v>90.171131000000003</v>
      </c>
      <c r="P8453" s="1">
        <v>243.88944100000003</v>
      </c>
      <c r="Q8453" s="1">
        <v>9.9573660000000004</v>
      </c>
      <c r="R8453" s="1">
        <v>54.937716000000002</v>
      </c>
      <c r="S8453" s="1">
        <v>12.642927999999999</v>
      </c>
      <c r="T8453" s="1">
        <v>109</v>
      </c>
      <c r="U8453" s="1">
        <v>33.83672</v>
      </c>
      <c r="V8453" s="1">
        <v>0</v>
      </c>
      <c r="W8453" s="1">
        <v>277.79987</v>
      </c>
      <c r="X8453" s="8">
        <v>0</v>
      </c>
    </row>
    <row r="8454" spans="1:24" x14ac:dyDescent="0.25">
      <c r="A8454">
        <v>8452</v>
      </c>
      <c r="B8454">
        <v>808.98953400000005</v>
      </c>
      <c r="C8454">
        <v>3.0855800000000002</v>
      </c>
      <c r="D8454">
        <v>25.552299999999999</v>
      </c>
      <c r="E8454">
        <v>93.328990000000005</v>
      </c>
      <c r="F8454">
        <v>75.555175000000006</v>
      </c>
      <c r="G8454">
        <v>13.300528</v>
      </c>
      <c r="H8454" s="2">
        <v>74.005151999999995</v>
      </c>
      <c r="I8454" s="1">
        <v>5.7509199999999998</v>
      </c>
      <c r="J8454" s="5">
        <v>6.1842011669941694</v>
      </c>
      <c r="K8454" s="1">
        <v>31.042373999999999</v>
      </c>
      <c r="L8454" s="1">
        <v>81.540813999999997</v>
      </c>
      <c r="M8454" s="1">
        <v>8.580292</v>
      </c>
      <c r="N8454" s="1">
        <v>207.61933200000001</v>
      </c>
      <c r="O8454" s="1">
        <v>86.874313999999998</v>
      </c>
      <c r="P8454" s="1">
        <v>240.21753699999999</v>
      </c>
      <c r="Q8454" s="1">
        <v>10.374553000000001</v>
      </c>
      <c r="R8454" s="1">
        <v>55.226337999999998</v>
      </c>
      <c r="S8454" s="1">
        <v>12.481821999999999</v>
      </c>
      <c r="T8454" s="1">
        <v>105</v>
      </c>
      <c r="U8454" s="1">
        <v>35.578468000000001</v>
      </c>
      <c r="V8454" s="1">
        <v>0</v>
      </c>
      <c r="W8454" s="1">
        <v>272.17984799999999</v>
      </c>
      <c r="X8454" s="8">
        <v>0</v>
      </c>
    </row>
    <row r="8455" spans="1:24" x14ac:dyDescent="0.25">
      <c r="A8455">
        <v>8453</v>
      </c>
      <c r="B8455">
        <v>811.65966900000001</v>
      </c>
      <c r="C8455">
        <v>3.2317079999999998</v>
      </c>
      <c r="D8455">
        <v>25.474473</v>
      </c>
      <c r="E8455">
        <v>94.512828999999996</v>
      </c>
      <c r="F8455">
        <v>76.558361000000005</v>
      </c>
      <c r="G8455">
        <v>12.350263999999999</v>
      </c>
      <c r="H8455" s="2">
        <v>73.805925000000002</v>
      </c>
      <c r="I8455" s="1">
        <v>6.250432</v>
      </c>
      <c r="J8455" s="5">
        <v>6.0589135870977699</v>
      </c>
      <c r="K8455" s="1">
        <v>31.093184000000001</v>
      </c>
      <c r="L8455" s="1">
        <v>81.626751999999996</v>
      </c>
      <c r="M8455" s="1">
        <v>8.2719579999999997</v>
      </c>
      <c r="N8455" s="1">
        <v>207.00098800000001</v>
      </c>
      <c r="O8455" s="1">
        <v>84.782626999999991</v>
      </c>
      <c r="P8455" s="1">
        <v>233.751824</v>
      </c>
      <c r="Q8455" s="1">
        <v>10.4971</v>
      </c>
      <c r="R8455" s="1">
        <v>55.670436000000002</v>
      </c>
      <c r="S8455" s="1">
        <v>12.466653000000001</v>
      </c>
      <c r="T8455" s="1">
        <v>106</v>
      </c>
      <c r="U8455" s="1">
        <v>40.085026999999997</v>
      </c>
      <c r="V8455" s="1">
        <v>0</v>
      </c>
      <c r="W8455" s="1">
        <v>275.95079800000002</v>
      </c>
      <c r="X8455" s="8">
        <v>0</v>
      </c>
    </row>
    <row r="8456" spans="1:24" x14ac:dyDescent="0.25">
      <c r="A8456">
        <v>8454</v>
      </c>
      <c r="B8456">
        <v>803.34566800000005</v>
      </c>
      <c r="C8456">
        <v>3.9128720000000001</v>
      </c>
      <c r="D8456">
        <v>25.439834000000001</v>
      </c>
      <c r="E8456">
        <v>93.143849000000003</v>
      </c>
      <c r="F8456">
        <v>78.558565999999999</v>
      </c>
      <c r="G8456">
        <v>10.450528</v>
      </c>
      <c r="H8456" s="2">
        <v>73.590738999999999</v>
      </c>
      <c r="I8456" s="1">
        <v>5.558128</v>
      </c>
      <c r="J8456" s="5">
        <v>6.2236287857813295</v>
      </c>
      <c r="K8456" s="1">
        <v>30.915787999999999</v>
      </c>
      <c r="L8456" s="1">
        <v>81.681262000000004</v>
      </c>
      <c r="M8456" s="1">
        <v>8.5555339999999998</v>
      </c>
      <c r="N8456" s="1">
        <v>205.03165799999999</v>
      </c>
      <c r="O8456" s="1">
        <v>84.563605999999993</v>
      </c>
      <c r="P8456" s="1">
        <v>234.47234700000001</v>
      </c>
      <c r="Q8456" s="1">
        <v>10.389260999999999</v>
      </c>
      <c r="R8456" s="1">
        <v>59.064832000000003</v>
      </c>
      <c r="S8456" s="1">
        <v>12.095587999999999</v>
      </c>
      <c r="T8456" s="1">
        <v>102</v>
      </c>
      <c r="U8456" s="1">
        <v>45.272438000000001</v>
      </c>
      <c r="V8456" s="1">
        <v>0</v>
      </c>
      <c r="W8456" s="1">
        <v>280.00331999999997</v>
      </c>
      <c r="X8456" s="8">
        <v>0</v>
      </c>
    </row>
    <row r="8457" spans="1:24" x14ac:dyDescent="0.25">
      <c r="A8457">
        <v>8455</v>
      </c>
      <c r="B8457">
        <v>817.58119199999999</v>
      </c>
      <c r="C8457">
        <v>4.1538069999999996</v>
      </c>
      <c r="D8457">
        <v>25.421935000000001</v>
      </c>
      <c r="E8457">
        <v>91.752627000000004</v>
      </c>
      <c r="F8457">
        <v>78.553385000000006</v>
      </c>
      <c r="G8457">
        <v>10.45</v>
      </c>
      <c r="H8457" s="2">
        <v>70.992884000000004</v>
      </c>
      <c r="I8457" s="1">
        <v>5.0474030000000001</v>
      </c>
      <c r="J8457" s="5">
        <v>6.5404695748875303</v>
      </c>
      <c r="K8457" s="1">
        <v>30.859904</v>
      </c>
      <c r="L8457" s="1">
        <v>83.922973999999996</v>
      </c>
      <c r="M8457" s="1">
        <v>8.1292620000000007</v>
      </c>
      <c r="N8457" s="1">
        <v>204.725267</v>
      </c>
      <c r="O8457" s="1">
        <v>85.959316000000001</v>
      </c>
      <c r="P8457" s="1">
        <v>227.62658599999997</v>
      </c>
      <c r="Q8457" s="1">
        <v>10.601044</v>
      </c>
      <c r="R8457" s="1">
        <v>55.925249999999998</v>
      </c>
      <c r="S8457" s="1">
        <v>11.920832000000001</v>
      </c>
      <c r="T8457" s="1">
        <v>105</v>
      </c>
      <c r="U8457" s="1">
        <v>41.268726999999998</v>
      </c>
      <c r="V8457" s="1">
        <v>0</v>
      </c>
      <c r="W8457" s="1">
        <v>271.56364000000002</v>
      </c>
      <c r="X8457" s="8">
        <v>0</v>
      </c>
    </row>
    <row r="8458" spans="1:24" x14ac:dyDescent="0.25">
      <c r="A8458">
        <v>8456</v>
      </c>
      <c r="B8458">
        <v>816.90059499999995</v>
      </c>
      <c r="C8458">
        <v>3.9877570000000002</v>
      </c>
      <c r="D8458">
        <v>25.356611999999998</v>
      </c>
      <c r="E8458">
        <v>93.373003999999995</v>
      </c>
      <c r="F8458">
        <v>74.554218000000006</v>
      </c>
      <c r="G8458">
        <v>14.248945000000001</v>
      </c>
      <c r="H8458" s="2">
        <v>74.248924000000002</v>
      </c>
      <c r="I8458" s="1">
        <v>5.0685029999999998</v>
      </c>
      <c r="J8458" s="5">
        <v>6.6578524590295194</v>
      </c>
      <c r="K8458" s="1">
        <v>30.801258000000001</v>
      </c>
      <c r="L8458" s="1">
        <v>86.431218000000001</v>
      </c>
      <c r="M8458" s="1">
        <v>7.7984159999999996</v>
      </c>
      <c r="N8458" s="1">
        <v>211.04502299999999</v>
      </c>
      <c r="O8458" s="1">
        <v>90.290903</v>
      </c>
      <c r="P8458" s="1">
        <v>222.31502699999999</v>
      </c>
      <c r="Q8458" s="1">
        <v>10.351856</v>
      </c>
      <c r="R8458" s="1">
        <v>53.892150000000001</v>
      </c>
      <c r="S8458" s="1">
        <v>12.154657</v>
      </c>
      <c r="T8458" s="1">
        <v>101</v>
      </c>
      <c r="U8458" s="1">
        <v>40.925415000000001</v>
      </c>
      <c r="V8458" s="1">
        <v>0</v>
      </c>
      <c r="W8458" s="1">
        <v>276.084136</v>
      </c>
      <c r="X8458" s="8">
        <v>0</v>
      </c>
    </row>
    <row r="8459" spans="1:24" x14ac:dyDescent="0.25">
      <c r="A8459">
        <v>8457</v>
      </c>
      <c r="B8459">
        <v>807.93606699999998</v>
      </c>
      <c r="C8459">
        <v>3.6481159999999999</v>
      </c>
      <c r="D8459">
        <v>25.269718000000001</v>
      </c>
      <c r="E8459">
        <v>92.532302999999999</v>
      </c>
      <c r="F8459">
        <v>76.553543000000005</v>
      </c>
      <c r="G8459">
        <v>12.350528000000001</v>
      </c>
      <c r="H8459" s="2">
        <v>85.638928000000007</v>
      </c>
      <c r="I8459" s="1">
        <v>5.4811529999999999</v>
      </c>
      <c r="J8459" s="5">
        <v>6.1298135592951404</v>
      </c>
      <c r="K8459" s="1">
        <v>40.193078</v>
      </c>
      <c r="L8459" s="1">
        <v>86.841948000000002</v>
      </c>
      <c r="M8459" s="1">
        <v>7.190277</v>
      </c>
      <c r="N8459" s="1">
        <v>215.893981</v>
      </c>
      <c r="O8459" s="1">
        <v>96.116108999999994</v>
      </c>
      <c r="P8459" s="1">
        <v>226.19582600000001</v>
      </c>
      <c r="Q8459" s="1">
        <v>10.169767999999999</v>
      </c>
      <c r="R8459" s="1">
        <v>53.085864000000001</v>
      </c>
      <c r="S8459" s="1">
        <v>12.910743</v>
      </c>
      <c r="T8459" s="1">
        <v>105</v>
      </c>
      <c r="U8459" s="1">
        <v>42.021154000000003</v>
      </c>
      <c r="V8459" s="1">
        <v>0</v>
      </c>
      <c r="W8459" s="1">
        <v>275.41551800000002</v>
      </c>
      <c r="X8459" s="8">
        <v>0</v>
      </c>
    </row>
    <row r="8460" spans="1:24" x14ac:dyDescent="0.25">
      <c r="A8460">
        <v>8458</v>
      </c>
      <c r="B8460">
        <v>821.58554100000003</v>
      </c>
      <c r="C8460">
        <v>2.990021</v>
      </c>
      <c r="D8460">
        <v>25.082065</v>
      </c>
      <c r="E8460">
        <v>90.077413000000007</v>
      </c>
      <c r="F8460">
        <v>76.551421000000005</v>
      </c>
      <c r="G8460">
        <v>12.35</v>
      </c>
      <c r="H8460" s="2">
        <v>82.977800000000002</v>
      </c>
      <c r="I8460" s="1">
        <v>5.7832379999999999</v>
      </c>
      <c r="J8460" s="5">
        <v>5.3476864406838995</v>
      </c>
      <c r="K8460" s="1">
        <v>51.657724000000002</v>
      </c>
      <c r="L8460" s="1">
        <v>85.358562000000006</v>
      </c>
      <c r="M8460" s="1">
        <v>5.7615439999999998</v>
      </c>
      <c r="N8460" s="1">
        <v>224.82799499999999</v>
      </c>
      <c r="O8460" s="1">
        <v>98.391334000000001</v>
      </c>
      <c r="P8460" s="1">
        <v>232.84485599999999</v>
      </c>
      <c r="Q8460" s="1">
        <v>9.9718250000000008</v>
      </c>
      <c r="R8460" s="1">
        <v>53.120401999999999</v>
      </c>
      <c r="S8460" s="1">
        <v>13.634078000000001</v>
      </c>
      <c r="T8460" s="1">
        <v>116</v>
      </c>
      <c r="U8460" s="1">
        <v>44.365153999999997</v>
      </c>
      <c r="V8460" s="1">
        <v>0</v>
      </c>
      <c r="W8460" s="1">
        <v>275.81096600000001</v>
      </c>
      <c r="X8460" s="8">
        <v>5.4239580951365831E-3</v>
      </c>
    </row>
    <row r="8461" spans="1:24" x14ac:dyDescent="0.25">
      <c r="A8461">
        <v>8459</v>
      </c>
      <c r="B8461">
        <v>857.94517800000006</v>
      </c>
      <c r="C8461">
        <v>2.5155460000000001</v>
      </c>
      <c r="D8461">
        <v>24.935323</v>
      </c>
      <c r="E8461">
        <v>89.642375999999999</v>
      </c>
      <c r="F8461">
        <v>77.548681999999999</v>
      </c>
      <c r="G8461">
        <v>11.400264</v>
      </c>
      <c r="H8461" s="2">
        <v>78.935184000000007</v>
      </c>
      <c r="I8461" s="1">
        <v>5.8346650000000002</v>
      </c>
      <c r="J8461" s="5">
        <v>5.3234999999986004</v>
      </c>
      <c r="K8461" s="1">
        <v>62.545423999999997</v>
      </c>
      <c r="L8461" s="1">
        <v>86.394981999999999</v>
      </c>
      <c r="M8461" s="1">
        <v>5.5490979999999999</v>
      </c>
      <c r="N8461" s="1">
        <v>241.60936599999999</v>
      </c>
      <c r="O8461" s="1">
        <v>114.57297700000001</v>
      </c>
      <c r="P8461" s="1">
        <v>232.043464</v>
      </c>
      <c r="Q8461" s="1">
        <v>9.7273650000000007</v>
      </c>
      <c r="R8461" s="1">
        <v>53.013613999999997</v>
      </c>
      <c r="S8461" s="1">
        <v>14.463509999999999</v>
      </c>
      <c r="T8461" s="1">
        <v>119</v>
      </c>
      <c r="U8461" s="1">
        <v>46.638696000000003</v>
      </c>
      <c r="V8461" s="1">
        <v>0</v>
      </c>
      <c r="W8461" s="1">
        <v>275.54982000000001</v>
      </c>
      <c r="X8461" s="8">
        <v>9.3127802975449866E-3</v>
      </c>
    </row>
    <row r="8462" spans="1:24" x14ac:dyDescent="0.25">
      <c r="A8462">
        <v>8460</v>
      </c>
      <c r="B8462">
        <v>868.817407</v>
      </c>
      <c r="C8462">
        <v>2.586865</v>
      </c>
      <c r="D8462">
        <v>25.058211</v>
      </c>
      <c r="E8462">
        <v>90.248768999999996</v>
      </c>
      <c r="F8462">
        <v>78.548445000000001</v>
      </c>
      <c r="G8462">
        <v>10.450264000000001</v>
      </c>
      <c r="H8462" s="2">
        <v>98.180690999999996</v>
      </c>
      <c r="I8462" s="1">
        <v>5.9827370000000002</v>
      </c>
      <c r="J8462" s="5">
        <v>5.5890000000072098</v>
      </c>
      <c r="K8462" s="1">
        <v>67.288572000000002</v>
      </c>
      <c r="L8462" s="1">
        <v>101.301666</v>
      </c>
      <c r="M8462" s="1">
        <v>5.415788</v>
      </c>
      <c r="N8462" s="1">
        <v>256.86850600000002</v>
      </c>
      <c r="O8462" s="1">
        <v>135.57727</v>
      </c>
      <c r="P8462" s="1">
        <v>234.10779100000002</v>
      </c>
      <c r="Q8462" s="1">
        <v>9.8947870000000009</v>
      </c>
      <c r="R8462" s="1">
        <v>53.304867999999999</v>
      </c>
      <c r="S8462" s="1">
        <v>15.319732999999999</v>
      </c>
      <c r="T8462" s="1">
        <v>124</v>
      </c>
      <c r="U8462" s="1">
        <v>45.157243999999999</v>
      </c>
      <c r="V8462" s="1">
        <v>0</v>
      </c>
      <c r="W8462" s="1">
        <v>281.03955999999999</v>
      </c>
      <c r="X8462" s="8">
        <v>1.092729028867742E-2</v>
      </c>
    </row>
    <row r="8463" spans="1:24" x14ac:dyDescent="0.25">
      <c r="A8463">
        <v>8461</v>
      </c>
      <c r="B8463">
        <v>866.81170899999995</v>
      </c>
      <c r="C8463">
        <v>3.0013100000000001</v>
      </c>
      <c r="D8463">
        <v>25.093253000000001</v>
      </c>
      <c r="E8463">
        <v>90.698558000000006</v>
      </c>
      <c r="F8463">
        <v>79.550797000000003</v>
      </c>
      <c r="G8463">
        <v>9.5002639999999996</v>
      </c>
      <c r="H8463" s="2">
        <v>99.974244999999996</v>
      </c>
      <c r="I8463" s="1">
        <v>5.2417740000000004</v>
      </c>
      <c r="J8463" s="5">
        <v>5.9365932203363601</v>
      </c>
      <c r="K8463" s="1">
        <v>68.418334000000002</v>
      </c>
      <c r="L8463" s="1">
        <v>120.776194</v>
      </c>
      <c r="M8463" s="1">
        <v>5.2705390000000003</v>
      </c>
      <c r="N8463" s="1">
        <v>269.34228200000001</v>
      </c>
      <c r="O8463" s="1">
        <v>146.34429399999999</v>
      </c>
      <c r="P8463" s="1">
        <v>236.079971</v>
      </c>
      <c r="Q8463" s="1">
        <v>9.8201370000000008</v>
      </c>
      <c r="R8463" s="1">
        <v>53.350802000000002</v>
      </c>
      <c r="S8463" s="1">
        <v>16.034811999999999</v>
      </c>
      <c r="T8463" s="1">
        <v>141</v>
      </c>
      <c r="U8463" s="1">
        <v>50.669434000000003</v>
      </c>
      <c r="V8463" s="1">
        <v>0</v>
      </c>
      <c r="W8463" s="1">
        <v>288.73467599999998</v>
      </c>
      <c r="X8463" s="8">
        <v>1.2101914421515271E-2</v>
      </c>
    </row>
    <row r="8464" spans="1:24" x14ac:dyDescent="0.25">
      <c r="A8464">
        <v>8462</v>
      </c>
      <c r="B8464">
        <v>875.36776999999995</v>
      </c>
      <c r="C8464">
        <v>3.0789490000000002</v>
      </c>
      <c r="D8464">
        <v>25.018926</v>
      </c>
      <c r="E8464">
        <v>92.799143999999998</v>
      </c>
      <c r="F8464">
        <v>78.553630999999996</v>
      </c>
      <c r="G8464">
        <v>10.449736</v>
      </c>
      <c r="H8464" s="2">
        <v>83.322012999999998</v>
      </c>
      <c r="I8464" s="1">
        <v>4.6967990000000004</v>
      </c>
      <c r="J8464" s="5">
        <v>5.6560734463273503</v>
      </c>
      <c r="K8464" s="1">
        <v>64.451149999999998</v>
      </c>
      <c r="L8464" s="1">
        <v>128.29045199999999</v>
      </c>
      <c r="M8464" s="1">
        <v>5.4602279999999999</v>
      </c>
      <c r="N8464" s="1">
        <v>275.17414200000002</v>
      </c>
      <c r="O8464" s="1">
        <v>151.87729300000001</v>
      </c>
      <c r="P8464" s="1">
        <v>243.04628400000001</v>
      </c>
      <c r="Q8464" s="1">
        <v>9.9607989999999997</v>
      </c>
      <c r="R8464" s="1">
        <v>53.84319</v>
      </c>
      <c r="S8464" s="1">
        <v>16.176929999999999</v>
      </c>
      <c r="T8464" s="1">
        <v>142</v>
      </c>
      <c r="U8464" s="1">
        <v>51.272131000000002</v>
      </c>
      <c r="V8464" s="1">
        <v>0</v>
      </c>
      <c r="W8464" s="1">
        <v>276.66856999999999</v>
      </c>
      <c r="X8464" s="8">
        <v>8.6152823694651791E-3</v>
      </c>
    </row>
    <row r="8465" spans="1:24" x14ac:dyDescent="0.25">
      <c r="A8465">
        <v>8463</v>
      </c>
      <c r="B8465">
        <v>881.12147800000002</v>
      </c>
      <c r="C8465">
        <v>3.1678299999999999</v>
      </c>
      <c r="D8465">
        <v>25.027933000000001</v>
      </c>
      <c r="E8465">
        <v>95.917242999999999</v>
      </c>
      <c r="F8465">
        <v>78.552650999999997</v>
      </c>
      <c r="G8465">
        <v>10.45</v>
      </c>
      <c r="H8465" s="2">
        <v>73.028881999999996</v>
      </c>
      <c r="I8465" s="1">
        <v>4.691516</v>
      </c>
      <c r="J8465" s="5">
        <v>5.3996666666644106</v>
      </c>
      <c r="K8465" s="1">
        <v>66.441621999999995</v>
      </c>
      <c r="L8465" s="1">
        <v>130.67497</v>
      </c>
      <c r="M8465" s="1">
        <v>6.3241579999999997</v>
      </c>
      <c r="N8465" s="1">
        <v>270.45425599999999</v>
      </c>
      <c r="O8465" s="1">
        <v>155.72508099999999</v>
      </c>
      <c r="P8465" s="1">
        <v>257.99057399999998</v>
      </c>
      <c r="Q8465" s="1">
        <v>9.8475800000000007</v>
      </c>
      <c r="R8465" s="1">
        <v>53.908181999999996</v>
      </c>
      <c r="S8465" s="1">
        <v>16.345880999999999</v>
      </c>
      <c r="T8465" s="1">
        <v>141</v>
      </c>
      <c r="U8465" s="1">
        <v>51.302131000000003</v>
      </c>
      <c r="V8465" s="1">
        <v>0</v>
      </c>
      <c r="W8465" s="1">
        <v>292.27067199999999</v>
      </c>
      <c r="X8465" s="8">
        <v>2.4271085382945772E-3</v>
      </c>
    </row>
    <row r="8466" spans="1:24" x14ac:dyDescent="0.25">
      <c r="A8466">
        <v>8464</v>
      </c>
      <c r="B8466">
        <v>890.98985700000003</v>
      </c>
      <c r="C8466">
        <v>4.2402170000000003</v>
      </c>
      <c r="D8466">
        <v>25.180813000000001</v>
      </c>
      <c r="E8466">
        <v>96.484414000000001</v>
      </c>
      <c r="F8466">
        <v>78.545378999999997</v>
      </c>
      <c r="G8466">
        <v>10.452902999999999</v>
      </c>
      <c r="H8466" s="2">
        <v>83.882464999999996</v>
      </c>
      <c r="I8466" s="1">
        <v>5.4723009999999999</v>
      </c>
      <c r="J8466" s="5">
        <v>6.4107978142273998</v>
      </c>
      <c r="K8466" s="1">
        <v>60.706994000000002</v>
      </c>
      <c r="L8466" s="1">
        <v>133.81936200000001</v>
      </c>
      <c r="M8466" s="1">
        <v>10.322098</v>
      </c>
      <c r="N8466" s="1">
        <v>264.51679899999999</v>
      </c>
      <c r="O8466" s="1">
        <v>145.275913</v>
      </c>
      <c r="P8466" s="1">
        <v>275.76158499999997</v>
      </c>
      <c r="Q8466" s="1">
        <v>9.9487299999999994</v>
      </c>
      <c r="R8466" s="1">
        <v>55.147939999999998</v>
      </c>
      <c r="S8466" s="1">
        <v>16.513742000000001</v>
      </c>
      <c r="T8466" s="1">
        <v>139</v>
      </c>
      <c r="U8466" s="1">
        <v>52.647308000000002</v>
      </c>
      <c r="V8466" s="1">
        <v>0</v>
      </c>
      <c r="W8466" s="1">
        <v>297.07285400000001</v>
      </c>
      <c r="X8466" s="8">
        <v>0</v>
      </c>
    </row>
    <row r="8467" spans="1:24" x14ac:dyDescent="0.25">
      <c r="A8467">
        <v>8465</v>
      </c>
      <c r="B8467">
        <v>905.60352699999999</v>
      </c>
      <c r="C8467">
        <v>5.0313679999999996</v>
      </c>
      <c r="D8467">
        <v>25.341705999999999</v>
      </c>
      <c r="E8467">
        <v>95.300659999999993</v>
      </c>
      <c r="F8467">
        <v>78.548475999999994</v>
      </c>
      <c r="G8467">
        <v>10.447098</v>
      </c>
      <c r="H8467" s="2">
        <v>92.984014999999999</v>
      </c>
      <c r="I8467" s="1">
        <v>6.2858470000000004</v>
      </c>
      <c r="J8467" s="5">
        <v>7.6198688524309501</v>
      </c>
      <c r="K8467" s="1">
        <v>44.062247999999997</v>
      </c>
      <c r="L8467" s="1">
        <v>134.96415200000001</v>
      </c>
      <c r="M8467" s="1">
        <v>9.3787780000000005</v>
      </c>
      <c r="N8467" s="1">
        <v>257.67609199999998</v>
      </c>
      <c r="O8467" s="1">
        <v>140.43707000000001</v>
      </c>
      <c r="P8467" s="1">
        <v>268.94627800000001</v>
      </c>
      <c r="Q8467" s="1">
        <v>10.26206</v>
      </c>
      <c r="R8467" s="1">
        <v>56.464852</v>
      </c>
      <c r="S8467" s="1">
        <v>16.622938000000001</v>
      </c>
      <c r="T8467" s="1">
        <v>139</v>
      </c>
      <c r="U8467" s="1">
        <v>50.165883999999998</v>
      </c>
      <c r="V8467" s="1">
        <v>0</v>
      </c>
      <c r="W8467" s="1">
        <v>288.14196800000002</v>
      </c>
      <c r="X8467" s="8">
        <v>0</v>
      </c>
    </row>
    <row r="8468" spans="1:24" x14ac:dyDescent="0.25">
      <c r="A8468">
        <v>8466</v>
      </c>
      <c r="B8468">
        <v>889.522154</v>
      </c>
      <c r="C8468">
        <v>5.1016139999999996</v>
      </c>
      <c r="D8468">
        <v>25.327915999999998</v>
      </c>
      <c r="E8468">
        <v>95.246305000000007</v>
      </c>
      <c r="F8468">
        <v>78.544503000000006</v>
      </c>
      <c r="G8468">
        <v>10.449999</v>
      </c>
      <c r="H8468" s="2">
        <v>93.359065000000001</v>
      </c>
      <c r="I8468" s="1">
        <v>6.9052040000000003</v>
      </c>
      <c r="J8468" s="5">
        <v>7.0293559322017192</v>
      </c>
      <c r="K8468" s="1">
        <v>39.541130000000003</v>
      </c>
      <c r="L8468" s="1">
        <v>132.24614199999999</v>
      </c>
      <c r="M8468" s="1">
        <v>7.703379</v>
      </c>
      <c r="N8468" s="1">
        <v>251.93033600000001</v>
      </c>
      <c r="O8468" s="1">
        <v>132.84259</v>
      </c>
      <c r="P8468" s="1">
        <v>274.14601299999998</v>
      </c>
      <c r="Q8468" s="1">
        <v>10.300518</v>
      </c>
      <c r="R8468" s="1">
        <v>56.176124000000002</v>
      </c>
      <c r="S8468" s="1">
        <v>16.920728</v>
      </c>
      <c r="T8468" s="1">
        <v>130</v>
      </c>
      <c r="U8468" s="1">
        <v>50.289048000000001</v>
      </c>
      <c r="V8468" s="1">
        <v>0</v>
      </c>
      <c r="W8468" s="1">
        <v>289.37413400000003</v>
      </c>
      <c r="X8468" s="8">
        <v>0</v>
      </c>
    </row>
    <row r="8469" spans="1:24" x14ac:dyDescent="0.25">
      <c r="A8469">
        <v>8467</v>
      </c>
      <c r="B8469">
        <v>884.20829600000002</v>
      </c>
      <c r="C8469">
        <v>8.3064940000000007</v>
      </c>
      <c r="D8469">
        <v>25.412921999999998</v>
      </c>
      <c r="E8469">
        <v>95.646546000000001</v>
      </c>
      <c r="F8469">
        <v>79.545148999999995</v>
      </c>
      <c r="G8469">
        <v>9.5002639999999996</v>
      </c>
      <c r="H8469" s="2">
        <v>90.106919000000005</v>
      </c>
      <c r="I8469" s="1">
        <v>6.6341330000000003</v>
      </c>
      <c r="J8469" s="5">
        <v>6.7304774011427</v>
      </c>
      <c r="K8469" s="1">
        <v>38.492424</v>
      </c>
      <c r="L8469" s="1">
        <v>129.74779799999999</v>
      </c>
      <c r="M8469" s="1">
        <v>7.5890550000000001</v>
      </c>
      <c r="N8469" s="1">
        <v>241.544883</v>
      </c>
      <c r="O8469" s="1">
        <v>128.17987299999999</v>
      </c>
      <c r="P8469" s="1">
        <v>262.59475199999997</v>
      </c>
      <c r="Q8469" s="1">
        <v>10.106686</v>
      </c>
      <c r="R8469" s="1">
        <v>56.927577999999997</v>
      </c>
      <c r="S8469" s="1">
        <v>16.738689999999998</v>
      </c>
      <c r="T8469" s="1">
        <v>121</v>
      </c>
      <c r="U8469" s="1">
        <v>46.955950999999999</v>
      </c>
      <c r="V8469" s="1">
        <v>0</v>
      </c>
      <c r="W8469" s="1">
        <v>283.64939399999997</v>
      </c>
      <c r="X8469" s="8">
        <v>0</v>
      </c>
    </row>
    <row r="8470" spans="1:24" x14ac:dyDescent="0.25">
      <c r="A8470">
        <v>8468</v>
      </c>
      <c r="B8470">
        <v>893.49018100000001</v>
      </c>
      <c r="C8470">
        <v>10.931753</v>
      </c>
      <c r="D8470">
        <v>25.474216999999999</v>
      </c>
      <c r="E8470">
        <v>94.917416000000003</v>
      </c>
      <c r="F8470">
        <v>78.549130000000005</v>
      </c>
      <c r="G8470">
        <v>10.452639</v>
      </c>
      <c r="H8470" s="2">
        <v>79.883797999999999</v>
      </c>
      <c r="I8470" s="1">
        <v>5.7067709999999998</v>
      </c>
      <c r="J8470" s="5">
        <v>6.64111748631694</v>
      </c>
      <c r="K8470" s="1">
        <v>37.335478000000002</v>
      </c>
      <c r="L8470" s="1">
        <v>120.072976</v>
      </c>
      <c r="M8470" s="1">
        <v>7.8325519999999997</v>
      </c>
      <c r="N8470" s="1">
        <v>235.96124900000001</v>
      </c>
      <c r="O8470" s="1">
        <v>117.19103199999999</v>
      </c>
      <c r="P8470" s="1">
        <v>258.83898199999999</v>
      </c>
      <c r="Q8470" s="1">
        <v>10.307626000000001</v>
      </c>
      <c r="R8470" s="1">
        <v>57.669533999999999</v>
      </c>
      <c r="S8470" s="1">
        <v>16.071669</v>
      </c>
      <c r="T8470" s="1">
        <v>122</v>
      </c>
      <c r="U8470" s="1">
        <v>45.824871999999999</v>
      </c>
      <c r="V8470" s="1">
        <v>0</v>
      </c>
      <c r="W8470" s="1">
        <v>275.84865200000002</v>
      </c>
      <c r="X8470" s="8">
        <v>0</v>
      </c>
    </row>
    <row r="8471" spans="1:24" x14ac:dyDescent="0.25">
      <c r="A8471">
        <v>8469</v>
      </c>
      <c r="B8471">
        <v>870.63610700000004</v>
      </c>
      <c r="C8471">
        <v>11.348285000000001</v>
      </c>
      <c r="D8471">
        <v>25.361692999999999</v>
      </c>
      <c r="E8471">
        <v>93.794869000000006</v>
      </c>
      <c r="F8471">
        <v>78.556836000000004</v>
      </c>
      <c r="G8471">
        <v>10.447098</v>
      </c>
      <c r="H8471" s="2">
        <v>66.752753999999996</v>
      </c>
      <c r="I8471" s="1">
        <v>5.229152</v>
      </c>
      <c r="J8471" s="5">
        <v>6.7821339260844908</v>
      </c>
      <c r="K8471" s="1">
        <v>36.039307999999998</v>
      </c>
      <c r="L8471" s="1">
        <v>96.197649999999996</v>
      </c>
      <c r="M8471" s="1">
        <v>7.6315049999999998</v>
      </c>
      <c r="N8471" s="1">
        <v>228.52476999999999</v>
      </c>
      <c r="O8471" s="1">
        <v>105.88836400000001</v>
      </c>
      <c r="P8471" s="1">
        <v>243.928844</v>
      </c>
      <c r="Q8471" s="1">
        <v>10.264532000000001</v>
      </c>
      <c r="R8471" s="1">
        <v>56.168056</v>
      </c>
      <c r="S8471" s="1">
        <v>15.387945999999999</v>
      </c>
      <c r="T8471" s="1">
        <v>121</v>
      </c>
      <c r="U8471" s="1">
        <v>43.733606999999999</v>
      </c>
      <c r="V8471" s="1">
        <v>0</v>
      </c>
      <c r="W8471" s="1">
        <v>279.082922</v>
      </c>
      <c r="X8471" s="8">
        <v>0</v>
      </c>
    </row>
    <row r="8472" spans="1:24" x14ac:dyDescent="0.25">
      <c r="A8472">
        <v>8470</v>
      </c>
      <c r="B8472">
        <v>857.04395799999998</v>
      </c>
      <c r="C8472">
        <v>11.41933</v>
      </c>
      <c r="D8472">
        <v>25.410112000000002</v>
      </c>
      <c r="E8472">
        <v>93.593136999999999</v>
      </c>
      <c r="F8472">
        <v>77.548872000000003</v>
      </c>
      <c r="G8472">
        <v>11.402901999999999</v>
      </c>
      <c r="H8472" s="2">
        <v>65.241738999999995</v>
      </c>
      <c r="I8472" s="1">
        <v>5.2221419999999998</v>
      </c>
      <c r="J8472" s="5">
        <v>7.2052485875901704</v>
      </c>
      <c r="K8472" s="1">
        <v>33.604436</v>
      </c>
      <c r="L8472" s="1">
        <v>86.988219999999998</v>
      </c>
      <c r="M8472" s="1">
        <v>7.4989749999999997</v>
      </c>
      <c r="N8472" s="1">
        <v>224.88162399999999</v>
      </c>
      <c r="O8472" s="1">
        <v>102.73944900000001</v>
      </c>
      <c r="P8472" s="1">
        <v>231.30137000000002</v>
      </c>
      <c r="Q8472" s="1">
        <v>10.395147</v>
      </c>
      <c r="R8472" s="1">
        <v>55.145367999999998</v>
      </c>
      <c r="S8472" s="1">
        <v>14.250287999999999</v>
      </c>
      <c r="T8472" s="1">
        <v>116</v>
      </c>
      <c r="U8472" s="1">
        <v>42.222786999999997</v>
      </c>
      <c r="V8472" s="1">
        <v>0</v>
      </c>
      <c r="W8472" s="1">
        <v>271.29607800000002</v>
      </c>
      <c r="X8472" s="8">
        <v>0</v>
      </c>
    </row>
    <row r="8473" spans="1:24" x14ac:dyDescent="0.25">
      <c r="A8473">
        <v>8471</v>
      </c>
      <c r="B8473">
        <v>851.152603</v>
      </c>
      <c r="C8473">
        <v>9.359807</v>
      </c>
      <c r="D8473">
        <v>25.537863999999999</v>
      </c>
      <c r="E8473">
        <v>93.593269000000006</v>
      </c>
      <c r="F8473">
        <v>78.556849999999997</v>
      </c>
      <c r="G8473">
        <v>10.447098</v>
      </c>
      <c r="H8473" s="2">
        <v>72.690515000000005</v>
      </c>
      <c r="I8473" s="1">
        <v>5.9329580000000002</v>
      </c>
      <c r="J8473" s="5">
        <v>6.6827814207645098</v>
      </c>
      <c r="K8473" s="1">
        <v>31.523828000000002</v>
      </c>
      <c r="L8473" s="1">
        <v>85.965429999999998</v>
      </c>
      <c r="M8473" s="1">
        <v>8.6997250000000008</v>
      </c>
      <c r="N8473" s="1">
        <v>217.68651299999999</v>
      </c>
      <c r="O8473" s="1">
        <v>98.891627999999997</v>
      </c>
      <c r="P8473" s="1">
        <v>229.79346900000002</v>
      </c>
      <c r="Q8473" s="1">
        <v>10.370869000000001</v>
      </c>
      <c r="R8473" s="1">
        <v>54.319113999999999</v>
      </c>
      <c r="S8473" s="1">
        <v>13.638199999999999</v>
      </c>
      <c r="T8473" s="1">
        <v>121</v>
      </c>
      <c r="U8473" s="1">
        <v>40.688726000000003</v>
      </c>
      <c r="V8473" s="1">
        <v>0</v>
      </c>
      <c r="W8473" s="1">
        <v>270.64799199999999</v>
      </c>
      <c r="X8473" s="8">
        <v>0</v>
      </c>
    </row>
    <row r="8474" spans="1:24" x14ac:dyDescent="0.25">
      <c r="A8474">
        <v>8472</v>
      </c>
      <c r="B8474">
        <v>823.95734400000003</v>
      </c>
      <c r="C8474">
        <v>5.2923200000000001</v>
      </c>
      <c r="D8474">
        <v>25.632911</v>
      </c>
      <c r="E8474">
        <v>93.380247999999995</v>
      </c>
      <c r="F8474">
        <v>78.548850999999999</v>
      </c>
      <c r="G8474">
        <v>10.452902</v>
      </c>
      <c r="H8474" s="2">
        <v>70.613243999999995</v>
      </c>
      <c r="I8474" s="1">
        <v>6.4064059999999996</v>
      </c>
      <c r="J8474" s="5">
        <v>6.2906140594568498</v>
      </c>
      <c r="K8474" s="1">
        <v>30.943536000000002</v>
      </c>
      <c r="L8474" s="1">
        <v>84.860324000000006</v>
      </c>
      <c r="M8474" s="1">
        <v>9.3538519999999998</v>
      </c>
      <c r="N8474" s="1">
        <v>206.36619999999999</v>
      </c>
      <c r="O8474" s="1">
        <v>94.152458999999993</v>
      </c>
      <c r="P8474" s="1">
        <v>227.77122400000002</v>
      </c>
      <c r="Q8474" s="1">
        <v>10.304012999999999</v>
      </c>
      <c r="R8474" s="1">
        <v>54.778695999999997</v>
      </c>
      <c r="S8474" s="1">
        <v>13.193934</v>
      </c>
      <c r="T8474" s="1">
        <v>117</v>
      </c>
      <c r="U8474" s="1">
        <v>41.255994000000001</v>
      </c>
      <c r="V8474" s="1">
        <v>0</v>
      </c>
      <c r="W8474" s="1">
        <v>266.74768599999999</v>
      </c>
      <c r="X8474" s="8">
        <v>0</v>
      </c>
    </row>
    <row r="8475" spans="1:24" x14ac:dyDescent="0.25">
      <c r="A8475">
        <v>8473</v>
      </c>
      <c r="B8475">
        <v>823.34157900000002</v>
      </c>
      <c r="C8475">
        <v>3.2580079999999998</v>
      </c>
      <c r="D8475">
        <v>25.536124999999998</v>
      </c>
      <c r="E8475">
        <v>93.070845000000006</v>
      </c>
      <c r="F8475">
        <v>79.555518000000006</v>
      </c>
      <c r="G8475">
        <v>9.4973620000000007</v>
      </c>
      <c r="H8475" s="2">
        <v>61.890171000000002</v>
      </c>
      <c r="I8475" s="1">
        <v>6.7606679999999999</v>
      </c>
      <c r="J8475" s="5">
        <v>6.0239761044795097</v>
      </c>
      <c r="K8475" s="1">
        <v>30.980418</v>
      </c>
      <c r="L8475" s="1">
        <v>83.849217999999993</v>
      </c>
      <c r="M8475" s="1">
        <v>8.781072</v>
      </c>
      <c r="N8475" s="1">
        <v>198.025902</v>
      </c>
      <c r="O8475" s="1">
        <v>88.054237999999998</v>
      </c>
      <c r="P8475" s="1">
        <v>225.188479</v>
      </c>
      <c r="Q8475" s="1">
        <v>10.354088000000001</v>
      </c>
      <c r="R8475" s="1">
        <v>54.071567999999999</v>
      </c>
      <c r="S8475" s="1">
        <v>12.965557</v>
      </c>
      <c r="T8475" s="1">
        <v>109</v>
      </c>
      <c r="U8475" s="1">
        <v>39.282389000000002</v>
      </c>
      <c r="V8475" s="1">
        <v>0</v>
      </c>
      <c r="W8475" s="1">
        <v>274.17317600000001</v>
      </c>
      <c r="X8475" s="8">
        <v>0</v>
      </c>
    </row>
    <row r="8476" spans="1:24" x14ac:dyDescent="0.25">
      <c r="A8476">
        <v>8474</v>
      </c>
      <c r="B8476">
        <v>830.40180099999998</v>
      </c>
      <c r="C8476">
        <v>2.7392379999999998</v>
      </c>
      <c r="D8476">
        <v>25.539404000000001</v>
      </c>
      <c r="E8476">
        <v>93.203209999999999</v>
      </c>
      <c r="F8476">
        <v>78.555841000000001</v>
      </c>
      <c r="G8476">
        <v>10.449735</v>
      </c>
      <c r="H8476" s="2">
        <v>69.507565</v>
      </c>
      <c r="I8476" s="1">
        <v>6.1060160000000003</v>
      </c>
      <c r="J8476" s="5">
        <v>6.1222950819646904</v>
      </c>
      <c r="K8476" s="1">
        <v>30.617048</v>
      </c>
      <c r="L8476" s="1">
        <v>82.863867999999997</v>
      </c>
      <c r="M8476" s="1">
        <v>8.0658349999999999</v>
      </c>
      <c r="N8476" s="1">
        <v>194.871735</v>
      </c>
      <c r="O8476" s="1">
        <v>86.723045999999997</v>
      </c>
      <c r="P8476" s="1">
        <v>227.37586099999999</v>
      </c>
      <c r="Q8476" s="1">
        <v>10.150687</v>
      </c>
      <c r="R8476" s="1">
        <v>53.698788</v>
      </c>
      <c r="S8476" s="1">
        <v>11.993714000000001</v>
      </c>
      <c r="T8476" s="1">
        <v>105</v>
      </c>
      <c r="U8476" s="1">
        <v>37.035055999999997</v>
      </c>
      <c r="V8476" s="1">
        <v>0</v>
      </c>
      <c r="W8476" s="1">
        <v>275.09446200000002</v>
      </c>
      <c r="X8476" s="8">
        <v>0</v>
      </c>
    </row>
    <row r="8477" spans="1:24" x14ac:dyDescent="0.25">
      <c r="A8477">
        <v>8475</v>
      </c>
      <c r="B8477">
        <v>817.38271299999997</v>
      </c>
      <c r="C8477">
        <v>2.4790570000000001</v>
      </c>
      <c r="D8477">
        <v>25.610265999999999</v>
      </c>
      <c r="E8477">
        <v>92.889568999999995</v>
      </c>
      <c r="F8477">
        <v>79.556217000000004</v>
      </c>
      <c r="G8477">
        <v>9.5002639999999996</v>
      </c>
      <c r="H8477" s="2">
        <v>73.789602000000002</v>
      </c>
      <c r="I8477" s="1">
        <v>5.3920019999999997</v>
      </c>
      <c r="J8477" s="5">
        <v>6.2560000000230502</v>
      </c>
      <c r="K8477" s="1">
        <v>30.31138</v>
      </c>
      <c r="L8477" s="1">
        <v>83.259534000000002</v>
      </c>
      <c r="M8477" s="1">
        <v>7.4759840000000004</v>
      </c>
      <c r="N8477" s="1">
        <v>193.42146500000001</v>
      </c>
      <c r="O8477" s="1">
        <v>93.259558999999996</v>
      </c>
      <c r="P8477" s="1">
        <v>229.955342</v>
      </c>
      <c r="Q8477" s="1">
        <v>10.288500000000001</v>
      </c>
      <c r="R8477" s="1">
        <v>53.531390000000002</v>
      </c>
      <c r="S8477" s="1">
        <v>11.558956</v>
      </c>
      <c r="T8477" s="1">
        <v>104</v>
      </c>
      <c r="U8477" s="1">
        <v>37.860385000000001</v>
      </c>
      <c r="V8477" s="1">
        <v>0</v>
      </c>
      <c r="W8477" s="1">
        <v>279.21849200000003</v>
      </c>
      <c r="X8477" s="8">
        <v>0</v>
      </c>
    </row>
    <row r="8478" spans="1:24" x14ac:dyDescent="0.25">
      <c r="A8478">
        <v>8476</v>
      </c>
      <c r="B8478">
        <v>812.24819100000002</v>
      </c>
      <c r="C8478">
        <v>2.4148559999999999</v>
      </c>
      <c r="D8478">
        <v>26.654681</v>
      </c>
      <c r="E8478">
        <v>93.173080999999996</v>
      </c>
      <c r="F8478">
        <v>78.556105000000002</v>
      </c>
      <c r="G8478">
        <v>10.449736</v>
      </c>
      <c r="H8478" s="2">
        <v>67.805643000000003</v>
      </c>
      <c r="I8478" s="1">
        <v>5.1846540000000001</v>
      </c>
      <c r="J8478" s="5">
        <v>6.1819999999715902</v>
      </c>
      <c r="K8478" s="1">
        <v>30.359725999999998</v>
      </c>
      <c r="L8478" s="1">
        <v>82.789174000000003</v>
      </c>
      <c r="M8478" s="1">
        <v>7.3134160000000001</v>
      </c>
      <c r="N8478" s="1">
        <v>193.43408400000001</v>
      </c>
      <c r="O8478" s="1">
        <v>94.981415999999996</v>
      </c>
      <c r="P8478" s="1">
        <v>229.931749</v>
      </c>
      <c r="Q8478" s="1">
        <v>10.368211000000001</v>
      </c>
      <c r="R8478" s="1">
        <v>53.575797999999999</v>
      </c>
      <c r="S8478" s="1">
        <v>11.541052000000001</v>
      </c>
      <c r="T8478" s="1">
        <v>104</v>
      </c>
      <c r="U8478" s="1">
        <v>38.652881000000001</v>
      </c>
      <c r="V8478" s="1">
        <v>0</v>
      </c>
      <c r="W8478" s="1">
        <v>279.57207599999998</v>
      </c>
      <c r="X8478" s="8">
        <v>0</v>
      </c>
    </row>
    <row r="8479" spans="1:24" x14ac:dyDescent="0.25">
      <c r="A8479">
        <v>8477</v>
      </c>
      <c r="B8479">
        <v>818.04942900000003</v>
      </c>
      <c r="C8479">
        <v>2.8325800000000001</v>
      </c>
      <c r="D8479">
        <v>28.203893000000001</v>
      </c>
      <c r="E8479">
        <v>94.826722000000004</v>
      </c>
      <c r="F8479">
        <v>78.554841999999994</v>
      </c>
      <c r="G8479">
        <v>10.45</v>
      </c>
      <c r="H8479" s="2">
        <v>65.560699</v>
      </c>
      <c r="I8479" s="1">
        <v>5.2754909999999997</v>
      </c>
      <c r="J8479" s="5">
        <v>6.0135254237393294</v>
      </c>
      <c r="K8479" s="1">
        <v>30.326774</v>
      </c>
      <c r="L8479" s="1">
        <v>81.271822</v>
      </c>
      <c r="M8479" s="1">
        <v>7.3114670000000004</v>
      </c>
      <c r="N8479" s="1">
        <v>197.32389000000001</v>
      </c>
      <c r="O8479" s="1">
        <v>90.366912000000013</v>
      </c>
      <c r="P8479" s="1">
        <v>225.59165000000002</v>
      </c>
      <c r="Q8479" s="1">
        <v>10.236038000000001</v>
      </c>
      <c r="R8479" s="1">
        <v>55.184818</v>
      </c>
      <c r="S8479" s="1">
        <v>11.524811</v>
      </c>
      <c r="T8479" s="1">
        <v>103</v>
      </c>
      <c r="U8479" s="1">
        <v>39.237552000000001</v>
      </c>
      <c r="V8479" s="1">
        <v>0</v>
      </c>
      <c r="W8479" s="1">
        <v>316.591746</v>
      </c>
      <c r="X8479" s="8">
        <v>0</v>
      </c>
    </row>
    <row r="8480" spans="1:24" x14ac:dyDescent="0.25">
      <c r="A8480">
        <v>8478</v>
      </c>
      <c r="B8480">
        <v>834.91743699999995</v>
      </c>
      <c r="C8480">
        <v>3.7968950000000001</v>
      </c>
      <c r="D8480">
        <v>32.100501000000001</v>
      </c>
      <c r="E8480">
        <v>93.647288000000003</v>
      </c>
      <c r="F8480">
        <v>79.552852999999999</v>
      </c>
      <c r="G8480">
        <v>9.5029029999999999</v>
      </c>
      <c r="H8480" s="2">
        <v>76.825712999999993</v>
      </c>
      <c r="I8480" s="1">
        <v>5.7055410000000002</v>
      </c>
      <c r="J8480" s="5">
        <v>6.0171412429190205</v>
      </c>
      <c r="K8480" s="1">
        <v>33.088532000000001</v>
      </c>
      <c r="L8480" s="1">
        <v>81.889527999999999</v>
      </c>
      <c r="M8480" s="1">
        <v>8.4089019999999994</v>
      </c>
      <c r="N8480" s="1">
        <v>210.776397</v>
      </c>
      <c r="O8480" s="1">
        <v>93.224052</v>
      </c>
      <c r="P8480" s="1">
        <v>224.70859799999999</v>
      </c>
      <c r="Q8480" s="1">
        <v>10.391226</v>
      </c>
      <c r="R8480" s="1">
        <v>58.02458</v>
      </c>
      <c r="S8480" s="1">
        <v>11.715750999999999</v>
      </c>
      <c r="T8480" s="1">
        <v>99</v>
      </c>
      <c r="U8480" s="1">
        <v>39.702674000000002</v>
      </c>
      <c r="V8480" s="1">
        <v>0</v>
      </c>
      <c r="W8480" s="1">
        <v>336.19418000000002</v>
      </c>
      <c r="X8480" s="8">
        <v>0</v>
      </c>
    </row>
    <row r="8481" spans="1:24" x14ac:dyDescent="0.25">
      <c r="A8481">
        <v>8479</v>
      </c>
      <c r="B8481">
        <v>880.20093199999997</v>
      </c>
      <c r="C8481">
        <v>4.9560409999999999</v>
      </c>
      <c r="D8481">
        <v>57.329290999999998</v>
      </c>
      <c r="E8481">
        <v>95.640506999999999</v>
      </c>
      <c r="F8481">
        <v>77.556299999999993</v>
      </c>
      <c r="G8481">
        <v>11.396834999999999</v>
      </c>
      <c r="H8481" s="2">
        <v>92.491218000000003</v>
      </c>
      <c r="I8481" s="1">
        <v>6.0406519999999997</v>
      </c>
      <c r="J8481" s="5">
        <v>6.6034644808969398</v>
      </c>
      <c r="K8481" s="1">
        <v>48.374077999999997</v>
      </c>
      <c r="L8481" s="1">
        <v>102.659356</v>
      </c>
      <c r="M8481" s="1">
        <v>14.303443</v>
      </c>
      <c r="N8481" s="1">
        <v>242.13081600000001</v>
      </c>
      <c r="O8481" s="1">
        <v>153.150407</v>
      </c>
      <c r="P8481" s="1">
        <v>256.44907499999999</v>
      </c>
      <c r="Q8481" s="1">
        <v>12.859029</v>
      </c>
      <c r="R8481" s="1">
        <v>55.184322000000002</v>
      </c>
      <c r="S8481" s="1">
        <v>13.214283999999999</v>
      </c>
      <c r="T8481" s="1">
        <v>131</v>
      </c>
      <c r="U8481" s="1">
        <v>44.994283000000003</v>
      </c>
      <c r="V8481" s="1">
        <v>0</v>
      </c>
      <c r="W8481" s="1">
        <v>381.95728200000002</v>
      </c>
      <c r="X8481" s="8">
        <v>0</v>
      </c>
    </row>
    <row r="8482" spans="1:24" x14ac:dyDescent="0.25">
      <c r="A8482">
        <v>8480</v>
      </c>
      <c r="B8482">
        <v>917.61509999999998</v>
      </c>
      <c r="C8482">
        <v>9.349183</v>
      </c>
      <c r="D8482">
        <v>79.084136000000001</v>
      </c>
      <c r="E8482">
        <v>103.147918</v>
      </c>
      <c r="F8482">
        <v>72.710515999999998</v>
      </c>
      <c r="G8482">
        <v>16.148679999999999</v>
      </c>
      <c r="H8482" s="2">
        <v>110.955977</v>
      </c>
      <c r="I8482" s="1">
        <v>6.560257</v>
      </c>
      <c r="J8482" s="5">
        <v>8.7749874965229484</v>
      </c>
      <c r="K8482" s="1">
        <v>75.053470000000004</v>
      </c>
      <c r="L8482" s="1">
        <v>136.78813600000001</v>
      </c>
      <c r="M8482" s="1">
        <v>25.349723999999998</v>
      </c>
      <c r="N8482" s="1">
        <v>279.23041999999998</v>
      </c>
      <c r="O8482" s="1">
        <v>213.01284800000002</v>
      </c>
      <c r="P8482" s="1">
        <v>350.41077100000001</v>
      </c>
      <c r="Q8482" s="1">
        <v>25.138966</v>
      </c>
      <c r="R8482" s="1">
        <v>58.249358000000001</v>
      </c>
      <c r="S8482" s="1">
        <v>13.305638999999999</v>
      </c>
      <c r="T8482" s="1">
        <v>199</v>
      </c>
      <c r="U8482" s="1">
        <v>48.306666999999997</v>
      </c>
      <c r="V8482" s="1">
        <v>0</v>
      </c>
      <c r="W8482" s="1">
        <v>459.61354</v>
      </c>
      <c r="X8482" s="8">
        <v>0</v>
      </c>
    </row>
    <row r="8483" spans="1:24" x14ac:dyDescent="0.25">
      <c r="A8483">
        <v>8481</v>
      </c>
      <c r="B8483">
        <v>1014.021789</v>
      </c>
      <c r="C8483">
        <v>14.753909999999999</v>
      </c>
      <c r="D8483">
        <v>91.402257000000006</v>
      </c>
      <c r="E8483">
        <v>115.221419</v>
      </c>
      <c r="F8483">
        <v>68.633685</v>
      </c>
      <c r="G8483">
        <v>19.948944999999998</v>
      </c>
      <c r="H8483" s="2">
        <v>127.82225699999999</v>
      </c>
      <c r="I8483" s="1">
        <v>7.6798549999999999</v>
      </c>
      <c r="J8483" s="5">
        <v>7.8900480225856802</v>
      </c>
      <c r="K8483" s="1">
        <v>78.647036</v>
      </c>
      <c r="L8483" s="1">
        <v>163.986682</v>
      </c>
      <c r="M8483" s="1">
        <v>32.828893000000001</v>
      </c>
      <c r="N8483" s="1">
        <v>337.153524</v>
      </c>
      <c r="O8483" s="1">
        <v>263.66779699999995</v>
      </c>
      <c r="P8483" s="1">
        <v>440.02776400000005</v>
      </c>
      <c r="Q8483" s="1">
        <v>29.561191000000001</v>
      </c>
      <c r="R8483" s="1">
        <v>68.170829999999995</v>
      </c>
      <c r="S8483" s="1">
        <v>15.906793</v>
      </c>
      <c r="T8483" s="1">
        <v>229</v>
      </c>
      <c r="U8483" s="1">
        <v>55.089637000000003</v>
      </c>
      <c r="V8483" s="1">
        <v>0</v>
      </c>
      <c r="W8483" s="1">
        <v>520.32300999999995</v>
      </c>
      <c r="X8483" s="8">
        <v>0</v>
      </c>
    </row>
    <row r="8484" spans="1:24" x14ac:dyDescent="0.25">
      <c r="A8484">
        <v>8482</v>
      </c>
      <c r="B8484">
        <v>1111.0156420000001</v>
      </c>
      <c r="C8484">
        <v>12.076001</v>
      </c>
      <c r="D8484">
        <v>94.503747000000004</v>
      </c>
      <c r="E8484">
        <v>126.1032</v>
      </c>
      <c r="F8484">
        <v>68.540070999999998</v>
      </c>
      <c r="G8484">
        <v>19.955541</v>
      </c>
      <c r="H8484" s="2">
        <v>143.08400599999999</v>
      </c>
      <c r="I8484" s="1">
        <v>7.9233419999999999</v>
      </c>
      <c r="J8484" s="5">
        <v>7.6686666666646399</v>
      </c>
      <c r="K8484" s="1">
        <v>81.560813999999993</v>
      </c>
      <c r="L8484" s="1">
        <v>183.03620000000001</v>
      </c>
      <c r="M8484" s="1">
        <v>35.277439999999999</v>
      </c>
      <c r="N8484" s="1">
        <v>390.58411799999999</v>
      </c>
      <c r="O8484" s="1">
        <v>300.51460800000001</v>
      </c>
      <c r="P8484" s="1">
        <v>527.25522899999999</v>
      </c>
      <c r="Q8484" s="1">
        <v>30.000347999999999</v>
      </c>
      <c r="R8484" s="1">
        <v>78.173894000000004</v>
      </c>
      <c r="S8484" s="1">
        <v>15.702396</v>
      </c>
      <c r="T8484" s="1">
        <v>237</v>
      </c>
      <c r="U8484" s="1">
        <v>62.226413999999998</v>
      </c>
      <c r="V8484" s="1">
        <v>0</v>
      </c>
      <c r="W8484" s="1">
        <v>554.39295200000004</v>
      </c>
      <c r="X8484" s="8">
        <v>1.880135581414457E-2</v>
      </c>
    </row>
    <row r="8485" spans="1:24" x14ac:dyDescent="0.25">
      <c r="A8485">
        <v>8483</v>
      </c>
      <c r="B8485">
        <v>1162.645822</v>
      </c>
      <c r="C8485">
        <v>11.141415</v>
      </c>
      <c r="D8485">
        <v>96.551587999999995</v>
      </c>
      <c r="E8485">
        <v>130.05843400000001</v>
      </c>
      <c r="F8485">
        <v>66.582642000000007</v>
      </c>
      <c r="G8485">
        <v>21.813644</v>
      </c>
      <c r="H8485" s="2">
        <v>153.070425</v>
      </c>
      <c r="I8485" s="1">
        <v>9.0700769999999995</v>
      </c>
      <c r="J8485" s="5">
        <v>7.1515437158523101</v>
      </c>
      <c r="K8485" s="1">
        <v>81.635841999999997</v>
      </c>
      <c r="L8485" s="1">
        <v>192.12297799999999</v>
      </c>
      <c r="M8485" s="1">
        <v>33.001088000000003</v>
      </c>
      <c r="N8485" s="1">
        <v>494.15995500000002</v>
      </c>
      <c r="O8485" s="1">
        <v>329.83302400000002</v>
      </c>
      <c r="P8485" s="1">
        <v>586.96188200000006</v>
      </c>
      <c r="Q8485" s="1">
        <v>30.065736999999999</v>
      </c>
      <c r="R8485" s="1">
        <v>98.661496</v>
      </c>
      <c r="S8485" s="1">
        <v>16.361533000000001</v>
      </c>
      <c r="T8485" s="1">
        <v>237</v>
      </c>
      <c r="U8485" s="1">
        <v>67.795670000000001</v>
      </c>
      <c r="V8485" s="1">
        <v>0</v>
      </c>
      <c r="W8485" s="1">
        <v>574.39366600000005</v>
      </c>
      <c r="X8485" s="8">
        <v>2.4987307470315589E-2</v>
      </c>
    </row>
    <row r="8486" spans="1:24" x14ac:dyDescent="0.25">
      <c r="A8486">
        <v>8484</v>
      </c>
      <c r="B8486">
        <v>1182.5846469999999</v>
      </c>
      <c r="C8486">
        <v>11.012100999999999</v>
      </c>
      <c r="D8486">
        <v>102.918712</v>
      </c>
      <c r="E8486">
        <v>131.618055</v>
      </c>
      <c r="F8486">
        <v>65.508413000000004</v>
      </c>
      <c r="G8486">
        <v>22.836355999999999</v>
      </c>
      <c r="H8486" s="2">
        <v>154.563277</v>
      </c>
      <c r="I8486" s="1">
        <v>10.644921</v>
      </c>
      <c r="J8486" s="5">
        <v>6.2766229508270008</v>
      </c>
      <c r="K8486" s="1">
        <v>75.830944000000002</v>
      </c>
      <c r="L8486" s="1">
        <v>194.35456199999999</v>
      </c>
      <c r="M8486" s="1">
        <v>29.691728000000001</v>
      </c>
      <c r="N8486" s="1">
        <v>551.99192200000005</v>
      </c>
      <c r="O8486" s="1">
        <v>348.16235599999999</v>
      </c>
      <c r="P8486" s="1">
        <v>586.86410999999998</v>
      </c>
      <c r="Q8486" s="1">
        <v>29.886918999999999</v>
      </c>
      <c r="R8486" s="1">
        <v>105.657304</v>
      </c>
      <c r="S8486" s="1">
        <v>17.876774999999999</v>
      </c>
      <c r="T8486" s="1">
        <v>225</v>
      </c>
      <c r="U8486" s="1">
        <v>71.939659000000006</v>
      </c>
      <c r="V8486" s="1">
        <v>0</v>
      </c>
      <c r="W8486" s="1">
        <v>567.94748400000003</v>
      </c>
      <c r="X8486" s="8">
        <v>2.6686708090648159E-2</v>
      </c>
    </row>
    <row r="8487" spans="1:24" x14ac:dyDescent="0.25">
      <c r="A8487">
        <v>8485</v>
      </c>
      <c r="B8487">
        <v>1169.869256</v>
      </c>
      <c r="C8487">
        <v>6.9355399999999996</v>
      </c>
      <c r="D8487">
        <v>101.983346</v>
      </c>
      <c r="E8487">
        <v>130.27718899999999</v>
      </c>
      <c r="F8487">
        <v>67.564342999999994</v>
      </c>
      <c r="G8487">
        <v>20.882598000000002</v>
      </c>
      <c r="H8487" s="2">
        <v>160.22816900000001</v>
      </c>
      <c r="I8487" s="1">
        <v>11.120492</v>
      </c>
      <c r="J8487" s="5">
        <v>6.3980000000155899</v>
      </c>
      <c r="K8487" s="1">
        <v>75.354100000000003</v>
      </c>
      <c r="L8487" s="1">
        <v>189.41454200000001</v>
      </c>
      <c r="M8487" s="1">
        <v>32.034385</v>
      </c>
      <c r="N8487" s="1">
        <v>464.52225099999998</v>
      </c>
      <c r="O8487" s="1">
        <v>347.43259699999999</v>
      </c>
      <c r="P8487" s="1">
        <v>566.392785</v>
      </c>
      <c r="Q8487" s="1">
        <v>30.070888</v>
      </c>
      <c r="R8487" s="1">
        <v>103.906176</v>
      </c>
      <c r="S8487" s="1">
        <v>17.813102000000001</v>
      </c>
      <c r="T8487" s="1">
        <v>237</v>
      </c>
      <c r="U8487" s="1">
        <v>66.958436000000006</v>
      </c>
      <c r="V8487" s="1">
        <v>0</v>
      </c>
      <c r="W8487" s="1">
        <v>575.442228</v>
      </c>
      <c r="X8487" s="8">
        <v>1.05417298807011E-2</v>
      </c>
    </row>
    <row r="8488" spans="1:24" x14ac:dyDescent="0.25">
      <c r="A8488">
        <v>8486</v>
      </c>
      <c r="B8488">
        <v>1152.8663449999999</v>
      </c>
      <c r="C8488">
        <v>5.0495190000000001</v>
      </c>
      <c r="D8488">
        <v>101.406792</v>
      </c>
      <c r="E8488">
        <v>133.89602600000001</v>
      </c>
      <c r="F8488">
        <v>65.525647000000006</v>
      </c>
      <c r="G8488">
        <v>22.817402000000001</v>
      </c>
      <c r="H8488" s="2">
        <v>166.23269999999999</v>
      </c>
      <c r="I8488" s="1">
        <v>11.042502000000001</v>
      </c>
      <c r="J8488" s="5">
        <v>6.3103728813293802</v>
      </c>
      <c r="K8488" s="1">
        <v>67.928584000000001</v>
      </c>
      <c r="L8488" s="1">
        <v>189.10087999999999</v>
      </c>
      <c r="M8488" s="1">
        <v>34.575009000000001</v>
      </c>
      <c r="N8488" s="1">
        <v>428.77038299999998</v>
      </c>
      <c r="O8488" s="1">
        <v>351.893891</v>
      </c>
      <c r="P8488" s="1">
        <v>558.61936500000002</v>
      </c>
      <c r="Q8488" s="1">
        <v>29.924754</v>
      </c>
      <c r="R8488" s="1">
        <v>106.014436</v>
      </c>
      <c r="S8488" s="1">
        <v>18.064557000000001</v>
      </c>
      <c r="T8488" s="1">
        <v>214</v>
      </c>
      <c r="U8488" s="1">
        <v>68.316685000000007</v>
      </c>
      <c r="V8488" s="1">
        <v>0</v>
      </c>
      <c r="W8488" s="1">
        <v>578.43320800000004</v>
      </c>
      <c r="X8488" s="8">
        <v>9.368707097650952E-3</v>
      </c>
    </row>
    <row r="8489" spans="1:24" x14ac:dyDescent="0.25">
      <c r="A8489">
        <v>8487</v>
      </c>
      <c r="B8489">
        <v>1154.15885</v>
      </c>
      <c r="C8489">
        <v>5.3070539999999999</v>
      </c>
      <c r="D8489">
        <v>103.951183</v>
      </c>
      <c r="E8489">
        <v>136.07674900000001</v>
      </c>
      <c r="F8489">
        <v>69.552312999999998</v>
      </c>
      <c r="G8489">
        <v>18.994724000000001</v>
      </c>
      <c r="H8489" s="2">
        <v>163.967589</v>
      </c>
      <c r="I8489" s="1">
        <v>11.128784</v>
      </c>
      <c r="J8489" s="5">
        <v>6.2367937852977704</v>
      </c>
      <c r="K8489" s="1">
        <v>68.457397999999998</v>
      </c>
      <c r="L8489" s="1">
        <v>189.67206200000001</v>
      </c>
      <c r="M8489" s="1">
        <v>33.954214</v>
      </c>
      <c r="N8489" s="1">
        <v>436.16464200000001</v>
      </c>
      <c r="O8489" s="1">
        <v>353.23902899999996</v>
      </c>
      <c r="P8489" s="1">
        <v>546.54753900000003</v>
      </c>
      <c r="Q8489" s="1">
        <v>29.582096</v>
      </c>
      <c r="R8489" s="1">
        <v>107.077484</v>
      </c>
      <c r="S8489" s="1">
        <v>18.636096999999999</v>
      </c>
      <c r="T8489" s="1">
        <v>222</v>
      </c>
      <c r="U8489" s="1">
        <v>68.449611000000004</v>
      </c>
      <c r="V8489" s="1">
        <v>0</v>
      </c>
      <c r="W8489" s="1">
        <v>562.79038200000002</v>
      </c>
      <c r="X8489" s="8">
        <v>1.21355303125753E-3</v>
      </c>
    </row>
    <row r="8490" spans="1:24" x14ac:dyDescent="0.25">
      <c r="A8490">
        <v>8488</v>
      </c>
      <c r="B8490">
        <v>1155.2249389999999</v>
      </c>
      <c r="C8490">
        <v>8.6531230000000008</v>
      </c>
      <c r="D8490">
        <v>101.84674699999999</v>
      </c>
      <c r="E8490">
        <v>139.48788300000001</v>
      </c>
      <c r="F8490">
        <v>70.543505999999994</v>
      </c>
      <c r="G8490">
        <v>18.050262</v>
      </c>
      <c r="H8490" s="2">
        <v>154.08784600000001</v>
      </c>
      <c r="I8490" s="1">
        <v>10.443796000000001</v>
      </c>
      <c r="J8490" s="5">
        <v>6.4444398907362395</v>
      </c>
      <c r="K8490" s="1">
        <v>69.282362000000006</v>
      </c>
      <c r="L8490" s="1">
        <v>191.957774</v>
      </c>
      <c r="M8490" s="1">
        <v>35.903950999999999</v>
      </c>
      <c r="N8490" s="1">
        <v>429.478433</v>
      </c>
      <c r="O8490" s="1">
        <v>348.32531299999994</v>
      </c>
      <c r="P8490" s="1">
        <v>521.92751199999998</v>
      </c>
      <c r="Q8490" s="1">
        <v>30.892123999999999</v>
      </c>
      <c r="R8490" s="1">
        <v>106.907544</v>
      </c>
      <c r="S8490" s="1">
        <v>19.024736000000001</v>
      </c>
      <c r="T8490" s="1">
        <v>219</v>
      </c>
      <c r="U8490" s="1">
        <v>70.542451</v>
      </c>
      <c r="V8490" s="1">
        <v>0</v>
      </c>
      <c r="W8490" s="1">
        <v>553.75076999999999</v>
      </c>
      <c r="X8490" s="8">
        <v>0</v>
      </c>
    </row>
    <row r="8491" spans="1:24" x14ac:dyDescent="0.25">
      <c r="A8491">
        <v>8489</v>
      </c>
      <c r="B8491">
        <v>1096.319117</v>
      </c>
      <c r="C8491">
        <v>12.645702</v>
      </c>
      <c r="D8491">
        <v>97.508073999999993</v>
      </c>
      <c r="E8491">
        <v>135.523381</v>
      </c>
      <c r="F8491">
        <v>76.541048000000004</v>
      </c>
      <c r="G8491">
        <v>12.351584000000001</v>
      </c>
      <c r="H8491" s="2">
        <v>142.61169000000001</v>
      </c>
      <c r="I8491" s="1">
        <v>8.2832609999999995</v>
      </c>
      <c r="J8491" s="5">
        <v>7.2028341205732396</v>
      </c>
      <c r="K8491" s="1">
        <v>67.112039999999993</v>
      </c>
      <c r="L8491" s="1">
        <v>190.881158</v>
      </c>
      <c r="M8491" s="1">
        <v>35.923586</v>
      </c>
      <c r="N8491" s="1">
        <v>402.25311299999998</v>
      </c>
      <c r="O8491" s="1">
        <v>321.03065900000001</v>
      </c>
      <c r="P8491" s="1">
        <v>491.119303</v>
      </c>
      <c r="Q8491" s="1">
        <v>27.416602999999999</v>
      </c>
      <c r="R8491" s="1">
        <v>104.70532</v>
      </c>
      <c r="S8491" s="1">
        <v>18.942689000000001</v>
      </c>
      <c r="T8491" s="1">
        <v>170</v>
      </c>
      <c r="U8491" s="1">
        <v>68.938167000000007</v>
      </c>
      <c r="V8491" s="1">
        <v>0</v>
      </c>
      <c r="W8491" s="1">
        <v>489.79369600000001</v>
      </c>
      <c r="X8491" s="8">
        <v>0</v>
      </c>
    </row>
    <row r="8492" spans="1:24" x14ac:dyDescent="0.25">
      <c r="A8492">
        <v>8490</v>
      </c>
      <c r="B8492">
        <v>1036.500094</v>
      </c>
      <c r="C8492">
        <v>9.8539890000000003</v>
      </c>
      <c r="D8492">
        <v>86.907753999999997</v>
      </c>
      <c r="E8492">
        <v>118.634399</v>
      </c>
      <c r="F8492">
        <v>76.543941000000004</v>
      </c>
      <c r="G8492">
        <v>12.35</v>
      </c>
      <c r="H8492" s="2">
        <v>131.605165</v>
      </c>
      <c r="I8492" s="1">
        <v>5.6897950000000002</v>
      </c>
      <c r="J8492" s="5">
        <v>7.6501166991074498</v>
      </c>
      <c r="K8492" s="1">
        <v>67.895982000000004</v>
      </c>
      <c r="L8492" s="1">
        <v>181.451854</v>
      </c>
      <c r="M8492" s="1">
        <v>33.973275999999998</v>
      </c>
      <c r="N8492" s="1">
        <v>355.80649299999999</v>
      </c>
      <c r="O8492" s="1">
        <v>243.163758</v>
      </c>
      <c r="P8492" s="1">
        <v>443.48023599999999</v>
      </c>
      <c r="Q8492" s="1">
        <v>16.011154000000001</v>
      </c>
      <c r="R8492" s="1">
        <v>97.469260000000006</v>
      </c>
      <c r="S8492" s="1">
        <v>17.842704000000001</v>
      </c>
      <c r="T8492" s="1">
        <v>155</v>
      </c>
      <c r="U8492" s="1">
        <v>61.046066000000003</v>
      </c>
      <c r="V8492" s="1">
        <v>0</v>
      </c>
      <c r="W8492" s="1">
        <v>394.80872199999999</v>
      </c>
      <c r="X8492" s="8">
        <v>0</v>
      </c>
    </row>
    <row r="8493" spans="1:24" x14ac:dyDescent="0.25">
      <c r="A8493">
        <v>8491</v>
      </c>
      <c r="B8493">
        <v>980.58401600000002</v>
      </c>
      <c r="C8493">
        <v>6.8451570000000004</v>
      </c>
      <c r="D8493">
        <v>42.780451999999997</v>
      </c>
      <c r="E8493">
        <v>105.756356</v>
      </c>
      <c r="F8493">
        <v>76.551790999999994</v>
      </c>
      <c r="G8493">
        <v>12.35</v>
      </c>
      <c r="H8493" s="2">
        <v>116.297219</v>
      </c>
      <c r="I8493" s="1">
        <v>5.3088759999999997</v>
      </c>
      <c r="J8493" s="5">
        <v>7.59144262294285</v>
      </c>
      <c r="K8493" s="1">
        <v>56.956864000000003</v>
      </c>
      <c r="L8493" s="1">
        <v>151.088008</v>
      </c>
      <c r="M8493" s="1">
        <v>27.675242000000001</v>
      </c>
      <c r="N8493" s="1">
        <v>312.36509999999998</v>
      </c>
      <c r="O8493" s="1">
        <v>171.02063499999997</v>
      </c>
      <c r="P8493" s="1">
        <v>396.72912399999996</v>
      </c>
      <c r="Q8493" s="1">
        <v>10.771425000000001</v>
      </c>
      <c r="R8493" s="1">
        <v>90.941739999999996</v>
      </c>
      <c r="S8493" s="1">
        <v>17.270078000000002</v>
      </c>
      <c r="T8493" s="1">
        <v>181</v>
      </c>
      <c r="U8493" s="1">
        <v>64.389464000000004</v>
      </c>
      <c r="V8493" s="1">
        <v>0</v>
      </c>
      <c r="W8493" s="1">
        <v>382.007296</v>
      </c>
      <c r="X8493" s="8">
        <v>0</v>
      </c>
    </row>
    <row r="8494" spans="1:24" x14ac:dyDescent="0.25">
      <c r="A8494">
        <v>8492</v>
      </c>
      <c r="B8494">
        <v>939.27527399999997</v>
      </c>
      <c r="C8494">
        <v>5.3065559999999996</v>
      </c>
      <c r="D8494">
        <v>26.751093999999998</v>
      </c>
      <c r="E8494">
        <v>99.159839000000005</v>
      </c>
      <c r="F8494">
        <v>78.546694000000002</v>
      </c>
      <c r="G8494">
        <v>10.450528</v>
      </c>
      <c r="H8494" s="2">
        <v>100.228571</v>
      </c>
      <c r="I8494" s="1">
        <v>5.6129129999999998</v>
      </c>
      <c r="J8494" s="5">
        <v>7.0640000000130305</v>
      </c>
      <c r="K8494" s="1">
        <v>46.851543999999997</v>
      </c>
      <c r="L8494" s="1">
        <v>130.771942</v>
      </c>
      <c r="M8494" s="1">
        <v>14.170211</v>
      </c>
      <c r="N8494" s="1">
        <v>278.01243199999999</v>
      </c>
      <c r="O8494" s="1">
        <v>139.19720799999999</v>
      </c>
      <c r="P8494" s="1">
        <v>358.454723</v>
      </c>
      <c r="Q8494" s="1">
        <v>10.225110000000001</v>
      </c>
      <c r="R8494" s="1">
        <v>83.649354000000002</v>
      </c>
      <c r="S8494" s="1">
        <v>16.139374</v>
      </c>
      <c r="T8494" s="1">
        <v>148</v>
      </c>
      <c r="U8494" s="1">
        <v>57.035668000000001</v>
      </c>
      <c r="V8494" s="1">
        <v>0</v>
      </c>
      <c r="W8494" s="1">
        <v>323.90671200000003</v>
      </c>
      <c r="X8494" s="8">
        <v>0</v>
      </c>
    </row>
    <row r="8495" spans="1:24" x14ac:dyDescent="0.25">
      <c r="A8495">
        <v>8493</v>
      </c>
      <c r="B8495">
        <v>899.23339399999998</v>
      </c>
      <c r="C8495">
        <v>5.0064299999999999</v>
      </c>
      <c r="D8495">
        <v>26.208210000000001</v>
      </c>
      <c r="E8495">
        <v>96.949153999999993</v>
      </c>
      <c r="F8495">
        <v>79.550488000000001</v>
      </c>
      <c r="G8495">
        <v>9.5002639999999996</v>
      </c>
      <c r="H8495" s="2">
        <v>86.143793000000002</v>
      </c>
      <c r="I8495" s="1">
        <v>5.4817419999999997</v>
      </c>
      <c r="J8495" s="5">
        <v>6.6429999999818392</v>
      </c>
      <c r="K8495" s="1">
        <v>40.994712</v>
      </c>
      <c r="L8495" s="1">
        <v>120.952324</v>
      </c>
      <c r="M8495" s="1">
        <v>9.1984860000000008</v>
      </c>
      <c r="N8495" s="1">
        <v>256.39137299999999</v>
      </c>
      <c r="O8495" s="1">
        <v>127.187973</v>
      </c>
      <c r="P8495" s="1">
        <v>321.696392</v>
      </c>
      <c r="Q8495" s="1">
        <v>10.270522</v>
      </c>
      <c r="R8495" s="1">
        <v>75.836516000000003</v>
      </c>
      <c r="S8495" s="1">
        <v>15.101849</v>
      </c>
      <c r="T8495" s="1">
        <v>126</v>
      </c>
      <c r="U8495" s="1">
        <v>49.778579999999998</v>
      </c>
      <c r="V8495" s="1">
        <v>0</v>
      </c>
      <c r="W8495" s="1">
        <v>295.64151399999997</v>
      </c>
      <c r="X8495" s="8">
        <v>0</v>
      </c>
    </row>
    <row r="8496" spans="1:24" x14ac:dyDescent="0.25">
      <c r="A8496">
        <v>8494</v>
      </c>
      <c r="B8496">
        <v>893.80303800000002</v>
      </c>
      <c r="C8496">
        <v>4.6031589999999998</v>
      </c>
      <c r="D8496">
        <v>25.505863000000002</v>
      </c>
      <c r="E8496">
        <v>97.127537000000004</v>
      </c>
      <c r="F8496">
        <v>78.551384999999996</v>
      </c>
      <c r="G8496">
        <v>10.452639</v>
      </c>
      <c r="H8496" s="2">
        <v>86.714473999999996</v>
      </c>
      <c r="I8496" s="1">
        <v>5.2417309999999997</v>
      </c>
      <c r="J8496" s="5">
        <v>6.5570000000006896</v>
      </c>
      <c r="K8496" s="1">
        <v>33.271749999999997</v>
      </c>
      <c r="L8496" s="1">
        <v>105.567502</v>
      </c>
      <c r="M8496" s="1">
        <v>8.8954450000000005</v>
      </c>
      <c r="N8496" s="1">
        <v>235.47696999999999</v>
      </c>
      <c r="O8496" s="1">
        <v>114.133622</v>
      </c>
      <c r="P8496" s="1">
        <v>290.43807600000002</v>
      </c>
      <c r="Q8496" s="1">
        <v>10.146044</v>
      </c>
      <c r="R8496" s="1">
        <v>63.310172000000001</v>
      </c>
      <c r="S8496" s="1">
        <v>14.178357999999999</v>
      </c>
      <c r="T8496" s="1">
        <v>120</v>
      </c>
      <c r="U8496" s="1">
        <v>44.845694000000002</v>
      </c>
      <c r="V8496" s="1">
        <v>0</v>
      </c>
      <c r="W8496" s="1">
        <v>284.93362200000001</v>
      </c>
      <c r="X8496" s="8">
        <v>0</v>
      </c>
    </row>
    <row r="8497" spans="1:24" x14ac:dyDescent="0.25">
      <c r="A8497">
        <v>8495</v>
      </c>
      <c r="B8497">
        <v>865.79079899999999</v>
      </c>
      <c r="C8497">
        <v>4.1000319999999997</v>
      </c>
      <c r="D8497">
        <v>25.136852000000001</v>
      </c>
      <c r="E8497">
        <v>96.877436000000003</v>
      </c>
      <c r="F8497">
        <v>79.558233999999999</v>
      </c>
      <c r="G8497">
        <v>9.4973620000000007</v>
      </c>
      <c r="H8497" s="2">
        <v>92.498937999999995</v>
      </c>
      <c r="I8497" s="1">
        <v>4.7697630000000002</v>
      </c>
      <c r="J8497" s="5">
        <v>6.6229999999923104</v>
      </c>
      <c r="K8497" s="1">
        <v>27.574120000000001</v>
      </c>
      <c r="L8497" s="1">
        <v>88.949616000000006</v>
      </c>
      <c r="M8497" s="1">
        <v>8.9907489999999992</v>
      </c>
      <c r="N8497" s="1">
        <v>221.947474</v>
      </c>
      <c r="O8497" s="1">
        <v>103.55958899999999</v>
      </c>
      <c r="P8497" s="1">
        <v>276.922167</v>
      </c>
      <c r="Q8497" s="1">
        <v>10.425424</v>
      </c>
      <c r="R8497" s="1">
        <v>58.523009999999999</v>
      </c>
      <c r="S8497" s="1">
        <v>14.246494</v>
      </c>
      <c r="T8497" s="1">
        <v>114</v>
      </c>
      <c r="U8497" s="1">
        <v>40.803660999999998</v>
      </c>
      <c r="V8497" s="1">
        <v>0</v>
      </c>
      <c r="W8497" s="1">
        <v>284.189528</v>
      </c>
      <c r="X8497" s="8">
        <v>0</v>
      </c>
    </row>
    <row r="8498" spans="1:24" x14ac:dyDescent="0.25">
      <c r="A8498">
        <v>8496</v>
      </c>
      <c r="B8498">
        <v>844.50476600000002</v>
      </c>
      <c r="C8498">
        <v>3.0276900000000002</v>
      </c>
      <c r="D8498">
        <v>22.400963000000001</v>
      </c>
      <c r="E8498">
        <v>95.971070999999995</v>
      </c>
      <c r="F8498">
        <v>78.562393999999998</v>
      </c>
      <c r="G8498">
        <v>10.449735</v>
      </c>
      <c r="H8498" s="2">
        <v>88.296957000000006</v>
      </c>
      <c r="I8498" s="1">
        <v>4.4610329999999996</v>
      </c>
      <c r="J8498" s="5">
        <v>6.3979999999864896</v>
      </c>
      <c r="K8498" s="1">
        <v>26.311736</v>
      </c>
      <c r="L8498" s="1">
        <v>82.775571999999997</v>
      </c>
      <c r="M8498" s="1">
        <v>9.0488459999999993</v>
      </c>
      <c r="N8498" s="1">
        <v>216.58578399999999</v>
      </c>
      <c r="O8498" s="1">
        <v>102.934675</v>
      </c>
      <c r="P8498" s="1">
        <v>263.82883099999998</v>
      </c>
      <c r="Q8498" s="1">
        <v>10.532092</v>
      </c>
      <c r="R8498" s="1">
        <v>57.376916000000001</v>
      </c>
      <c r="S8498" s="1">
        <v>13.776989</v>
      </c>
      <c r="T8498" s="1">
        <v>107</v>
      </c>
      <c r="U8498" s="1">
        <v>40.809555000000003</v>
      </c>
      <c r="V8498" s="1">
        <v>0</v>
      </c>
      <c r="W8498" s="1">
        <v>275.90770600000002</v>
      </c>
      <c r="X8498" s="8">
        <v>0</v>
      </c>
    </row>
    <row r="8499" spans="1:24" x14ac:dyDescent="0.25">
      <c r="A8499">
        <v>8497</v>
      </c>
      <c r="B8499">
        <v>840.32121099999995</v>
      </c>
      <c r="C8499">
        <v>2.5810360000000001</v>
      </c>
      <c r="D8499">
        <v>19.390747999999999</v>
      </c>
      <c r="E8499">
        <v>95.669903000000005</v>
      </c>
      <c r="F8499">
        <v>78.570359999999994</v>
      </c>
      <c r="G8499">
        <v>10.45</v>
      </c>
      <c r="H8499" s="2">
        <v>79.350662</v>
      </c>
      <c r="I8499" s="1">
        <v>4.6665669999999997</v>
      </c>
      <c r="J8499" s="5">
        <v>6.1640000000188495</v>
      </c>
      <c r="K8499" s="1">
        <v>26.288338</v>
      </c>
      <c r="L8499" s="1">
        <v>80.545209999999997</v>
      </c>
      <c r="M8499" s="1">
        <v>7.8943519999999996</v>
      </c>
      <c r="N8499" s="1">
        <v>214.013766</v>
      </c>
      <c r="O8499" s="1">
        <v>99.540538999999995</v>
      </c>
      <c r="P8499" s="1">
        <v>256.01348300000001</v>
      </c>
      <c r="Q8499" s="1">
        <v>11.201186999999999</v>
      </c>
      <c r="R8499" s="1">
        <v>56.832900000000002</v>
      </c>
      <c r="S8499" s="1">
        <v>13.222218</v>
      </c>
      <c r="T8499" s="1">
        <v>107</v>
      </c>
      <c r="U8499" s="1">
        <v>40.450733</v>
      </c>
      <c r="V8499" s="1">
        <v>0</v>
      </c>
      <c r="W8499" s="1">
        <v>270.29645399999998</v>
      </c>
      <c r="X8499" s="8">
        <v>0</v>
      </c>
    </row>
    <row r="8500" spans="1:24" x14ac:dyDescent="0.25">
      <c r="A8500">
        <v>8498</v>
      </c>
      <c r="B8500">
        <v>831.27665999999999</v>
      </c>
      <c r="C8500">
        <v>2.9915340000000001</v>
      </c>
      <c r="D8500">
        <v>18.641532000000002</v>
      </c>
      <c r="E8500">
        <v>95.142307000000002</v>
      </c>
      <c r="F8500">
        <v>79.569721000000001</v>
      </c>
      <c r="G8500">
        <v>9.5002639999999996</v>
      </c>
      <c r="H8500" s="2">
        <v>75.499127000000001</v>
      </c>
      <c r="I8500" s="1">
        <v>5.2214429999999998</v>
      </c>
      <c r="J8500" s="5">
        <v>6.1309999999939402</v>
      </c>
      <c r="K8500" s="1">
        <v>26.210733999999999</v>
      </c>
      <c r="L8500" s="1">
        <v>83.329599999999999</v>
      </c>
      <c r="M8500" s="1">
        <v>7.0666450000000003</v>
      </c>
      <c r="N8500" s="1">
        <v>212.933853</v>
      </c>
      <c r="O8500" s="1">
        <v>92.239011000000005</v>
      </c>
      <c r="P8500" s="1">
        <v>250.49591700000002</v>
      </c>
      <c r="Q8500" s="1">
        <v>11.301048</v>
      </c>
      <c r="R8500" s="1">
        <v>56.689233999999999</v>
      </c>
      <c r="S8500" s="1">
        <v>12.868898</v>
      </c>
      <c r="T8500" s="1">
        <v>104</v>
      </c>
      <c r="U8500" s="1">
        <v>39.627234000000001</v>
      </c>
      <c r="V8500" s="1">
        <v>0</v>
      </c>
      <c r="W8500" s="1">
        <v>277.19878399999999</v>
      </c>
      <c r="X8500" s="8">
        <v>0</v>
      </c>
    </row>
    <row r="8501" spans="1:24" x14ac:dyDescent="0.25">
      <c r="A8501">
        <v>8499</v>
      </c>
      <c r="B8501">
        <v>819.64540899999997</v>
      </c>
      <c r="C8501">
        <v>2.6637849999999998</v>
      </c>
      <c r="D8501">
        <v>18.490400000000001</v>
      </c>
      <c r="E8501">
        <v>95.471714000000006</v>
      </c>
      <c r="F8501">
        <v>79.566308000000006</v>
      </c>
      <c r="G8501">
        <v>9.5</v>
      </c>
      <c r="H8501" s="2">
        <v>74.972378000000006</v>
      </c>
      <c r="I8501" s="1">
        <v>5.4131340000000003</v>
      </c>
      <c r="J8501" s="5">
        <v>6.0420000000158298</v>
      </c>
      <c r="K8501" s="1">
        <v>26.147444</v>
      </c>
      <c r="L8501" s="1">
        <v>86.240114000000005</v>
      </c>
      <c r="M8501" s="1">
        <v>7.1554840000000004</v>
      </c>
      <c r="N8501" s="1">
        <v>208.90728799999999</v>
      </c>
      <c r="O8501" s="1">
        <v>89.277636000000001</v>
      </c>
      <c r="P8501" s="1">
        <v>238.67190299999999</v>
      </c>
      <c r="Q8501" s="1">
        <v>11.027240000000001</v>
      </c>
      <c r="R8501" s="1">
        <v>56.408836000000001</v>
      </c>
      <c r="S8501" s="1">
        <v>12.53688</v>
      </c>
      <c r="T8501" s="1">
        <v>108</v>
      </c>
      <c r="U8501" s="1">
        <v>38.595317999999999</v>
      </c>
      <c r="V8501" s="1">
        <v>0</v>
      </c>
      <c r="W8501" s="1">
        <v>274.61594200000002</v>
      </c>
      <c r="X8501" s="8">
        <v>0</v>
      </c>
    </row>
    <row r="8502" spans="1:24" x14ac:dyDescent="0.25">
      <c r="A8502">
        <v>8500</v>
      </c>
      <c r="B8502">
        <v>829.46397400000001</v>
      </c>
      <c r="C8502">
        <v>2.4612470000000002</v>
      </c>
      <c r="D8502">
        <v>18.574325999999999</v>
      </c>
      <c r="E8502">
        <v>95.433487</v>
      </c>
      <c r="F8502">
        <v>78.566638999999995</v>
      </c>
      <c r="G8502">
        <v>10.449736</v>
      </c>
      <c r="H8502" s="2">
        <v>74.428950999999998</v>
      </c>
      <c r="I8502" s="1">
        <v>5.7029300000000003</v>
      </c>
      <c r="J8502" s="5">
        <v>6.2491525423538397</v>
      </c>
      <c r="K8502" s="1">
        <v>26.100224000000001</v>
      </c>
      <c r="L8502" s="1">
        <v>86.660380000000004</v>
      </c>
      <c r="M8502" s="1">
        <v>7.002421</v>
      </c>
      <c r="N8502" s="1">
        <v>203.894961</v>
      </c>
      <c r="O8502" s="1">
        <v>87.069851999999997</v>
      </c>
      <c r="P8502" s="1">
        <v>232.73703</v>
      </c>
      <c r="Q8502" s="1">
        <v>11.278513</v>
      </c>
      <c r="R8502" s="1">
        <v>56.306685999999999</v>
      </c>
      <c r="S8502" s="1">
        <v>12.286682000000001</v>
      </c>
      <c r="T8502" s="1">
        <v>102</v>
      </c>
      <c r="U8502" s="1">
        <v>38.504196999999998</v>
      </c>
      <c r="V8502" s="1">
        <v>0</v>
      </c>
      <c r="W8502" s="1">
        <v>273.23006600000002</v>
      </c>
      <c r="X8502" s="8">
        <v>0</v>
      </c>
    </row>
    <row r="8503" spans="1:24" x14ac:dyDescent="0.25">
      <c r="A8503">
        <v>8501</v>
      </c>
      <c r="B8503">
        <v>844.02824699999996</v>
      </c>
      <c r="C8503">
        <v>3.0290089999999998</v>
      </c>
      <c r="D8503">
        <v>18.673715000000001</v>
      </c>
      <c r="E8503">
        <v>95.297117999999998</v>
      </c>
      <c r="F8503">
        <v>79.568389999999994</v>
      </c>
      <c r="G8503">
        <v>9.5002639999999996</v>
      </c>
      <c r="H8503" s="2">
        <v>79.857656000000006</v>
      </c>
      <c r="I8503" s="1">
        <v>5.5188050000000004</v>
      </c>
      <c r="J8503" s="5">
        <v>6.1078966379864097</v>
      </c>
      <c r="K8503" s="1">
        <v>26.363655999999999</v>
      </c>
      <c r="L8503" s="1">
        <v>84.580889999999997</v>
      </c>
      <c r="M8503" s="1">
        <v>6.908067</v>
      </c>
      <c r="N8503" s="1">
        <v>208.10202000000001</v>
      </c>
      <c r="O8503" s="1">
        <v>86.711187999999993</v>
      </c>
      <c r="P8503" s="1">
        <v>227.38831399999998</v>
      </c>
      <c r="Q8503" s="1">
        <v>11.094443</v>
      </c>
      <c r="R8503" s="1">
        <v>57.079444000000002</v>
      </c>
      <c r="S8503" s="1">
        <v>12.26928</v>
      </c>
      <c r="T8503" s="1">
        <v>103</v>
      </c>
      <c r="U8503" s="1">
        <v>38.164617</v>
      </c>
      <c r="V8503" s="1">
        <v>0</v>
      </c>
      <c r="W8503" s="1">
        <v>299.75801000000001</v>
      </c>
      <c r="X8503" s="8">
        <v>0</v>
      </c>
    </row>
    <row r="8504" spans="1:24" x14ac:dyDescent="0.25">
      <c r="A8504">
        <v>8502</v>
      </c>
      <c r="B8504">
        <v>852.96348899999998</v>
      </c>
      <c r="C8504">
        <v>4.2471459999999999</v>
      </c>
      <c r="D8504">
        <v>24.581099999999999</v>
      </c>
      <c r="E8504">
        <v>94.736407999999997</v>
      </c>
      <c r="F8504">
        <v>78.567014999999998</v>
      </c>
      <c r="G8504">
        <v>10.449736</v>
      </c>
      <c r="H8504" s="2">
        <v>88.157955000000001</v>
      </c>
      <c r="I8504" s="1">
        <v>4.6714599999999997</v>
      </c>
      <c r="J8504" s="5">
        <v>5.9819508196669595</v>
      </c>
      <c r="K8504" s="1">
        <v>26.611975999999999</v>
      </c>
      <c r="L8504" s="1">
        <v>82.662317999999999</v>
      </c>
      <c r="M8504" s="1">
        <v>7.8543700000000003</v>
      </c>
      <c r="N8504" s="1">
        <v>218.669917</v>
      </c>
      <c r="O8504" s="1">
        <v>93.257632000000001</v>
      </c>
      <c r="P8504" s="1">
        <v>230.088382</v>
      </c>
      <c r="Q8504" s="1">
        <v>11.088478</v>
      </c>
      <c r="R8504" s="1">
        <v>58.198416000000002</v>
      </c>
      <c r="S8504" s="1">
        <v>12.248162000000001</v>
      </c>
      <c r="T8504" s="1">
        <v>101</v>
      </c>
      <c r="U8504" s="1">
        <v>39.279598</v>
      </c>
      <c r="V8504" s="1">
        <v>0</v>
      </c>
      <c r="W8504" s="1">
        <v>332.27007600000002</v>
      </c>
      <c r="X8504" s="8">
        <v>0</v>
      </c>
    </row>
    <row r="8505" spans="1:24" x14ac:dyDescent="0.25">
      <c r="A8505">
        <v>8503</v>
      </c>
      <c r="B8505">
        <v>872.68080999999995</v>
      </c>
      <c r="C8505">
        <v>6.1008719999999999</v>
      </c>
      <c r="D8505">
        <v>37.373835</v>
      </c>
      <c r="E8505">
        <v>98.725168999999994</v>
      </c>
      <c r="F8505">
        <v>77.549854999999994</v>
      </c>
      <c r="G8505">
        <v>11.399736000000001</v>
      </c>
      <c r="H8505" s="2">
        <v>96.176171999999994</v>
      </c>
      <c r="I8505" s="1">
        <v>4.428096</v>
      </c>
      <c r="J8505" s="5">
        <v>7.6282881355727996</v>
      </c>
      <c r="K8505" s="1">
        <v>48.585188000000002</v>
      </c>
      <c r="L8505" s="1">
        <v>96.892645999999999</v>
      </c>
      <c r="M8505" s="1">
        <v>14.901617999999999</v>
      </c>
      <c r="N8505" s="1">
        <v>244.660158</v>
      </c>
      <c r="O8505" s="1">
        <v>166.12632200000002</v>
      </c>
      <c r="P8505" s="1">
        <v>248.98232200000001</v>
      </c>
      <c r="Q8505" s="1">
        <v>13.877359999999999</v>
      </c>
      <c r="R8505" s="1">
        <v>55.674104</v>
      </c>
      <c r="S8505" s="1">
        <v>12.205437999999999</v>
      </c>
      <c r="T8505" s="1">
        <v>140</v>
      </c>
      <c r="U8505" s="1">
        <v>44.095604000000002</v>
      </c>
      <c r="V8505" s="1">
        <v>0</v>
      </c>
      <c r="W8505" s="1">
        <v>378.31464799999998</v>
      </c>
      <c r="X8505" s="8">
        <v>0</v>
      </c>
    </row>
    <row r="8506" spans="1:24" x14ac:dyDescent="0.25">
      <c r="A8506">
        <v>8504</v>
      </c>
      <c r="B8506">
        <v>935.37500399999999</v>
      </c>
      <c r="C8506">
        <v>7.0758210000000004</v>
      </c>
      <c r="D8506">
        <v>67.807396999999995</v>
      </c>
      <c r="E8506">
        <v>104.033086</v>
      </c>
      <c r="F8506">
        <v>72.550939</v>
      </c>
      <c r="G8506">
        <v>16.148679999999999</v>
      </c>
      <c r="H8506" s="2">
        <v>115.24588300000001</v>
      </c>
      <c r="I8506" s="1">
        <v>5.5837339999999998</v>
      </c>
      <c r="J8506" s="5">
        <v>12.2315643234178</v>
      </c>
      <c r="K8506" s="1">
        <v>71.545884000000001</v>
      </c>
      <c r="L8506" s="1">
        <v>135.26419999999999</v>
      </c>
      <c r="M8506" s="1">
        <v>29.964652999999998</v>
      </c>
      <c r="N8506" s="1">
        <v>297.66536400000001</v>
      </c>
      <c r="O8506" s="1">
        <v>228.86612400000001</v>
      </c>
      <c r="P8506" s="1">
        <v>327.28538600000002</v>
      </c>
      <c r="Q8506" s="1">
        <v>28.188639999999999</v>
      </c>
      <c r="R8506" s="1">
        <v>59.571114000000001</v>
      </c>
      <c r="S8506" s="1">
        <v>14.853543</v>
      </c>
      <c r="T8506" s="1">
        <v>195</v>
      </c>
      <c r="U8506" s="1">
        <v>57.887805</v>
      </c>
      <c r="V8506" s="1">
        <v>0</v>
      </c>
      <c r="W8506" s="1">
        <v>446.44524000000001</v>
      </c>
      <c r="X8506" s="8">
        <v>0</v>
      </c>
    </row>
    <row r="8507" spans="1:24" x14ac:dyDescent="0.25">
      <c r="A8507">
        <v>8505</v>
      </c>
      <c r="B8507">
        <v>1018.770744</v>
      </c>
      <c r="C8507">
        <v>9.966348</v>
      </c>
      <c r="D8507">
        <v>87.781457000000003</v>
      </c>
      <c r="E8507">
        <v>116.84887999999999</v>
      </c>
      <c r="F8507">
        <v>69.547058000000007</v>
      </c>
      <c r="G8507">
        <v>18.999207999999999</v>
      </c>
      <c r="H8507" s="2">
        <v>129.41662600000001</v>
      </c>
      <c r="I8507" s="1">
        <v>7.1587990000000001</v>
      </c>
      <c r="J8507" s="5">
        <v>13.441147540987</v>
      </c>
      <c r="K8507" s="1">
        <v>76.464727999999994</v>
      </c>
      <c r="L8507" s="1">
        <v>166.07624999999999</v>
      </c>
      <c r="M8507" s="1">
        <v>34.523637000000001</v>
      </c>
      <c r="N8507" s="1">
        <v>354.202001</v>
      </c>
      <c r="O8507" s="1">
        <v>269.32264299999997</v>
      </c>
      <c r="P8507" s="1">
        <v>439.106313</v>
      </c>
      <c r="Q8507" s="1">
        <v>35.524498000000001</v>
      </c>
      <c r="R8507" s="1">
        <v>68.175634000000002</v>
      </c>
      <c r="S8507" s="1">
        <v>16.469688999999999</v>
      </c>
      <c r="T8507" s="1">
        <v>234</v>
      </c>
      <c r="U8507" s="1">
        <v>67.602016000000006</v>
      </c>
      <c r="V8507" s="1">
        <v>0</v>
      </c>
      <c r="W8507" s="1">
        <v>497.30170800000002</v>
      </c>
      <c r="X8507" s="8">
        <v>0</v>
      </c>
    </row>
    <row r="8508" spans="1:24" x14ac:dyDescent="0.25">
      <c r="A8508">
        <v>8506</v>
      </c>
      <c r="B8508">
        <v>1088.413724</v>
      </c>
      <c r="C8508">
        <v>16.01126</v>
      </c>
      <c r="D8508">
        <v>95.443556999999998</v>
      </c>
      <c r="E8508">
        <v>124.980389</v>
      </c>
      <c r="F8508">
        <v>69.545839000000001</v>
      </c>
      <c r="G8508">
        <v>19</v>
      </c>
      <c r="H8508" s="2">
        <v>137.87804</v>
      </c>
      <c r="I8508" s="1">
        <v>8.1946300000000001</v>
      </c>
      <c r="J8508" s="5">
        <v>12.6106779661204</v>
      </c>
      <c r="K8508" s="1">
        <v>75.847747999999996</v>
      </c>
      <c r="L8508" s="1">
        <v>182.193726</v>
      </c>
      <c r="M8508" s="1">
        <v>33.186545000000002</v>
      </c>
      <c r="N8508" s="1">
        <v>408.55677800000001</v>
      </c>
      <c r="O8508" s="1">
        <v>298.20022800000004</v>
      </c>
      <c r="P8508" s="1">
        <v>513.68730099999993</v>
      </c>
      <c r="Q8508" s="1">
        <v>39.291845000000002</v>
      </c>
      <c r="R8508" s="1">
        <v>87.435040000000001</v>
      </c>
      <c r="S8508" s="1">
        <v>16.927038</v>
      </c>
      <c r="T8508" s="1">
        <v>226</v>
      </c>
      <c r="U8508" s="1">
        <v>72.723314999999999</v>
      </c>
      <c r="V8508" s="1">
        <v>0</v>
      </c>
      <c r="W8508" s="1">
        <v>528.955646</v>
      </c>
      <c r="X8508" s="8">
        <v>8.3561699995041358E-3</v>
      </c>
    </row>
    <row r="8509" spans="1:24" x14ac:dyDescent="0.25">
      <c r="A8509">
        <v>8507</v>
      </c>
      <c r="B8509">
        <v>1129.049383</v>
      </c>
      <c r="C8509">
        <v>15.756591</v>
      </c>
      <c r="D8509">
        <v>95.441141000000002</v>
      </c>
      <c r="E8509">
        <v>134.389939</v>
      </c>
      <c r="F8509">
        <v>67.546599999999998</v>
      </c>
      <c r="G8509">
        <v>20.899471999999999</v>
      </c>
      <c r="H8509" s="2">
        <v>141.28025400000001</v>
      </c>
      <c r="I8509" s="1">
        <v>8.9859880000000008</v>
      </c>
      <c r="J8509" s="5">
        <v>12.378338427341001</v>
      </c>
      <c r="K8509" s="1">
        <v>71.137479999999996</v>
      </c>
      <c r="L8509" s="1">
        <v>188.950312</v>
      </c>
      <c r="M8509" s="1">
        <v>36.092754999999997</v>
      </c>
      <c r="N8509" s="1">
        <v>443.95119099999999</v>
      </c>
      <c r="O8509" s="1">
        <v>317.88477599999999</v>
      </c>
      <c r="P8509" s="1">
        <v>540.79159200000004</v>
      </c>
      <c r="Q8509" s="1">
        <v>40.187804999999997</v>
      </c>
      <c r="R8509" s="1">
        <v>112.661756</v>
      </c>
      <c r="S8509" s="1">
        <v>17.623519999999999</v>
      </c>
      <c r="T8509" s="1">
        <v>219</v>
      </c>
      <c r="U8509" s="1">
        <v>76.496335000000002</v>
      </c>
      <c r="V8509" s="1">
        <v>0</v>
      </c>
      <c r="W8509" s="1">
        <v>542.63153</v>
      </c>
      <c r="X8509" s="8">
        <v>1.266412041715536E-2</v>
      </c>
    </row>
    <row r="8510" spans="1:24" x14ac:dyDescent="0.25">
      <c r="A8510">
        <v>8508</v>
      </c>
      <c r="B8510">
        <v>1134.7311319999999</v>
      </c>
      <c r="C8510">
        <v>14.340645</v>
      </c>
      <c r="D8510">
        <v>100.588542</v>
      </c>
      <c r="E8510">
        <v>130.799037</v>
      </c>
      <c r="F8510">
        <v>69.542905000000005</v>
      </c>
      <c r="G8510">
        <v>19.000527999999999</v>
      </c>
      <c r="H8510" s="2">
        <v>140.71127300000001</v>
      </c>
      <c r="I8510" s="1">
        <v>9.2592470000000002</v>
      </c>
      <c r="J8510" s="5">
        <v>12.918983606534301</v>
      </c>
      <c r="K8510" s="1">
        <v>68.251791999999995</v>
      </c>
      <c r="L8510" s="1">
        <v>191.769566</v>
      </c>
      <c r="M8510" s="1">
        <v>38.306584999999998</v>
      </c>
      <c r="N8510" s="1">
        <v>440.167935</v>
      </c>
      <c r="O8510" s="1">
        <v>323.60274600000002</v>
      </c>
      <c r="P8510" s="1">
        <v>542.31516799999997</v>
      </c>
      <c r="Q8510" s="1">
        <v>41.117823999999999</v>
      </c>
      <c r="R8510" s="1">
        <v>116.052262</v>
      </c>
      <c r="S8510" s="1">
        <v>18.126465</v>
      </c>
      <c r="T8510" s="1">
        <v>230</v>
      </c>
      <c r="U8510" s="1">
        <v>76.261182000000005</v>
      </c>
      <c r="V8510" s="1">
        <v>0</v>
      </c>
      <c r="W8510" s="1">
        <v>551.56568000000004</v>
      </c>
      <c r="X8510" s="8">
        <v>1.4615447292479719E-2</v>
      </c>
    </row>
    <row r="8511" spans="1:24" x14ac:dyDescent="0.25">
      <c r="A8511">
        <v>8509</v>
      </c>
      <c r="B8511">
        <v>1106.0451559999999</v>
      </c>
      <c r="C8511">
        <v>14.319872999999999</v>
      </c>
      <c r="D8511">
        <v>100.26852100000001</v>
      </c>
      <c r="E8511">
        <v>132.29486</v>
      </c>
      <c r="F8511">
        <v>69.544487000000004</v>
      </c>
      <c r="G8511">
        <v>19</v>
      </c>
      <c r="H8511" s="2">
        <v>145.32911300000001</v>
      </c>
      <c r="I8511" s="1">
        <v>8.3793399999999991</v>
      </c>
      <c r="J8511" s="5">
        <v>13.1750000000174</v>
      </c>
      <c r="K8511" s="1">
        <v>71.352431999999993</v>
      </c>
      <c r="L8511" s="1">
        <v>190.20611199999999</v>
      </c>
      <c r="M8511" s="1">
        <v>35.468035999999998</v>
      </c>
      <c r="N8511" s="1">
        <v>428.05216899999999</v>
      </c>
      <c r="O8511" s="1">
        <v>332.08567199999993</v>
      </c>
      <c r="P8511" s="1">
        <v>545.07147200000009</v>
      </c>
      <c r="Q8511" s="1">
        <v>41.630820999999997</v>
      </c>
      <c r="R8511" s="1">
        <v>110.379614</v>
      </c>
      <c r="S8511" s="1">
        <v>18.308802</v>
      </c>
      <c r="T8511" s="1">
        <v>219</v>
      </c>
      <c r="U8511" s="1">
        <v>76.267814999999999</v>
      </c>
      <c r="V8511" s="1">
        <v>0</v>
      </c>
      <c r="W8511" s="1">
        <v>550.89934200000005</v>
      </c>
      <c r="X8511" s="8">
        <v>2.050561823115896E-2</v>
      </c>
    </row>
    <row r="8512" spans="1:24" x14ac:dyDescent="0.25">
      <c r="A8512">
        <v>8510</v>
      </c>
      <c r="B8512">
        <v>1092.6033090000001</v>
      </c>
      <c r="C8512">
        <v>11.426398000000001</v>
      </c>
      <c r="D8512">
        <v>98.116431000000006</v>
      </c>
      <c r="E8512">
        <v>141.165009</v>
      </c>
      <c r="F8512">
        <v>70.541670999999994</v>
      </c>
      <c r="G8512">
        <v>18.050263999999999</v>
      </c>
      <c r="H8512" s="2">
        <v>156.037902</v>
      </c>
      <c r="I8512" s="1">
        <v>7.8929099999999996</v>
      </c>
      <c r="J8512" s="5">
        <v>14.9197118644078</v>
      </c>
      <c r="K8512" s="1">
        <v>73.816996000000003</v>
      </c>
      <c r="L8512" s="1">
        <v>190.710914</v>
      </c>
      <c r="M8512" s="1">
        <v>33.906404000000002</v>
      </c>
      <c r="N8512" s="1">
        <v>450.123152</v>
      </c>
      <c r="O8512" s="1">
        <v>335.51084800000001</v>
      </c>
      <c r="P8512" s="1">
        <v>552.13574199999994</v>
      </c>
      <c r="Q8512" s="1">
        <v>42.157428000000003</v>
      </c>
      <c r="R8512" s="1">
        <v>93.824296000000004</v>
      </c>
      <c r="S8512" s="1">
        <v>17.917898000000001</v>
      </c>
      <c r="T8512" s="1">
        <v>213</v>
      </c>
      <c r="U8512" s="1">
        <v>77.442144999999996</v>
      </c>
      <c r="V8512" s="1">
        <v>0</v>
      </c>
      <c r="W8512" s="1">
        <v>542.118742</v>
      </c>
      <c r="X8512" s="8">
        <v>1.193964906332856E-2</v>
      </c>
    </row>
    <row r="8513" spans="1:24" x14ac:dyDescent="0.25">
      <c r="A8513">
        <v>8511</v>
      </c>
      <c r="B8513">
        <v>1103.92409</v>
      </c>
      <c r="C8513">
        <v>17.048514999999998</v>
      </c>
      <c r="D8513">
        <v>99.293267999999998</v>
      </c>
      <c r="E8513">
        <v>143.107877</v>
      </c>
      <c r="F8513">
        <v>69.544398999999999</v>
      </c>
      <c r="G8513">
        <v>18.999735999999999</v>
      </c>
      <c r="H8513" s="2">
        <v>156.43215000000001</v>
      </c>
      <c r="I8513" s="1">
        <v>7.5899460000000003</v>
      </c>
      <c r="J8513" s="5">
        <v>15.029621468915099</v>
      </c>
      <c r="K8513" s="1">
        <v>81.151538000000002</v>
      </c>
      <c r="L8513" s="1">
        <v>193.024756</v>
      </c>
      <c r="M8513" s="1">
        <v>32.635316000000003</v>
      </c>
      <c r="N8513" s="1">
        <v>456.08564799999999</v>
      </c>
      <c r="O8513" s="1">
        <v>331.57225600000004</v>
      </c>
      <c r="P8513" s="1">
        <v>543.45286799999997</v>
      </c>
      <c r="Q8513" s="1">
        <v>42.737935</v>
      </c>
      <c r="R8513" s="1">
        <v>88.465806000000001</v>
      </c>
      <c r="S8513" s="1">
        <v>17.900186000000001</v>
      </c>
      <c r="T8513" s="1">
        <v>226</v>
      </c>
      <c r="U8513" s="1">
        <v>76.689926999999997</v>
      </c>
      <c r="V8513" s="1">
        <v>0</v>
      </c>
      <c r="W8513" s="1">
        <v>550.25496799999996</v>
      </c>
      <c r="X8513" s="8">
        <v>3.9309517155296739E-3</v>
      </c>
    </row>
    <row r="8514" spans="1:24" x14ac:dyDescent="0.25">
      <c r="A8514">
        <v>8512</v>
      </c>
      <c r="B8514">
        <v>1094.9772069999999</v>
      </c>
      <c r="C8514">
        <v>13.871518999999999</v>
      </c>
      <c r="D8514">
        <v>97.476319000000004</v>
      </c>
      <c r="E8514">
        <v>135.76514499999999</v>
      </c>
      <c r="F8514">
        <v>70.545259999999999</v>
      </c>
      <c r="G8514">
        <v>18.050263999999999</v>
      </c>
      <c r="H8514" s="2">
        <v>145.475705</v>
      </c>
      <c r="I8514" s="1">
        <v>8.5040209999999998</v>
      </c>
      <c r="J8514" s="5">
        <v>14.615166666684601</v>
      </c>
      <c r="K8514" s="1">
        <v>87.875141999999997</v>
      </c>
      <c r="L8514" s="1">
        <v>199.38860600000001</v>
      </c>
      <c r="M8514" s="1">
        <v>34.457265</v>
      </c>
      <c r="N8514" s="1">
        <v>440.01773200000002</v>
      </c>
      <c r="O8514" s="1">
        <v>324.35772999999995</v>
      </c>
      <c r="P8514" s="1">
        <v>522.25602600000002</v>
      </c>
      <c r="Q8514" s="1">
        <v>41.284779999999998</v>
      </c>
      <c r="R8514" s="1">
        <v>87.190414000000004</v>
      </c>
      <c r="S8514" s="1">
        <v>17.896229999999999</v>
      </c>
      <c r="T8514" s="1">
        <v>232</v>
      </c>
      <c r="U8514" s="1">
        <v>77.619602</v>
      </c>
      <c r="V8514" s="1">
        <v>0</v>
      </c>
      <c r="W8514" s="1">
        <v>541.13571400000001</v>
      </c>
      <c r="X8514" s="8">
        <v>0</v>
      </c>
    </row>
    <row r="8515" spans="1:24" x14ac:dyDescent="0.25">
      <c r="A8515">
        <v>8513</v>
      </c>
      <c r="B8515">
        <v>1080.3141479999999</v>
      </c>
      <c r="C8515">
        <v>8.1673779999999994</v>
      </c>
      <c r="D8515">
        <v>94.605078000000006</v>
      </c>
      <c r="E8515">
        <v>130.20485600000001</v>
      </c>
      <c r="F8515">
        <v>76.547724000000002</v>
      </c>
      <c r="G8515">
        <v>12.351584000000001</v>
      </c>
      <c r="H8515" s="2">
        <v>136.73756599999999</v>
      </c>
      <c r="I8515" s="1">
        <v>9.089124</v>
      </c>
      <c r="J8515" s="5">
        <v>14.336762295075399</v>
      </c>
      <c r="K8515" s="1">
        <v>88.016143999999997</v>
      </c>
      <c r="L8515" s="1">
        <v>197.26548</v>
      </c>
      <c r="M8515" s="1">
        <v>30.5642</v>
      </c>
      <c r="N8515" s="1">
        <v>427.10675600000002</v>
      </c>
      <c r="O8515" s="1">
        <v>300.80057099999999</v>
      </c>
      <c r="P8515" s="1">
        <v>471.75795400000004</v>
      </c>
      <c r="Q8515" s="1">
        <v>34.566543000000003</v>
      </c>
      <c r="R8515" s="1">
        <v>85.267337999999995</v>
      </c>
      <c r="S8515" s="1">
        <v>17.691371</v>
      </c>
      <c r="T8515" s="1">
        <v>184</v>
      </c>
      <c r="U8515" s="1">
        <v>77.255153000000007</v>
      </c>
      <c r="V8515" s="1">
        <v>0</v>
      </c>
      <c r="W8515" s="1">
        <v>473.28850999999997</v>
      </c>
      <c r="X8515" s="8">
        <v>0</v>
      </c>
    </row>
    <row r="8516" spans="1:24" x14ac:dyDescent="0.25">
      <c r="A8516">
        <v>8514</v>
      </c>
      <c r="B8516">
        <v>1022.593879</v>
      </c>
      <c r="C8516">
        <v>6.2318410000000002</v>
      </c>
      <c r="D8516">
        <v>82.344496000000007</v>
      </c>
      <c r="E8516">
        <v>115.953052</v>
      </c>
      <c r="F8516">
        <v>68.550241999999997</v>
      </c>
      <c r="G8516">
        <v>19.947887999999999</v>
      </c>
      <c r="H8516" s="2">
        <v>129.60360399999999</v>
      </c>
      <c r="I8516" s="1">
        <v>7.7102510000000004</v>
      </c>
      <c r="J8516" s="5">
        <v>14.305907196423501</v>
      </c>
      <c r="K8516" s="1">
        <v>72.317760000000007</v>
      </c>
      <c r="L8516" s="1">
        <v>186.12633</v>
      </c>
      <c r="M8516" s="1">
        <v>26.995495999999999</v>
      </c>
      <c r="N8516" s="1">
        <v>404.01109100000002</v>
      </c>
      <c r="O8516" s="1">
        <v>240.12487100000001</v>
      </c>
      <c r="P8516" s="1">
        <v>374.01730299999997</v>
      </c>
      <c r="Q8516" s="1">
        <v>18.833404999999999</v>
      </c>
      <c r="R8516" s="1">
        <v>78.452684000000005</v>
      </c>
      <c r="S8516" s="1">
        <v>17.807780000000001</v>
      </c>
      <c r="T8516" s="1">
        <v>159</v>
      </c>
      <c r="U8516" s="1">
        <v>72.525017000000005</v>
      </c>
      <c r="V8516" s="1">
        <v>0</v>
      </c>
      <c r="W8516" s="1">
        <v>379.03645</v>
      </c>
      <c r="X8516" s="8">
        <v>0</v>
      </c>
    </row>
    <row r="8517" spans="1:24" x14ac:dyDescent="0.25">
      <c r="A8517">
        <v>8515</v>
      </c>
      <c r="B8517">
        <v>976.373289</v>
      </c>
      <c r="C8517">
        <v>5.4283939999999999</v>
      </c>
      <c r="D8517">
        <v>40.330114999999999</v>
      </c>
      <c r="E8517">
        <v>102.091814</v>
      </c>
      <c r="F8517">
        <v>75.544303999999997</v>
      </c>
      <c r="G8517">
        <v>13.301848</v>
      </c>
      <c r="H8517" s="2">
        <v>112.56506400000001</v>
      </c>
      <c r="I8517" s="1">
        <v>6.0881299999999996</v>
      </c>
      <c r="J8517" s="5">
        <v>13.0826638418075</v>
      </c>
      <c r="K8517" s="1">
        <v>56.929028000000002</v>
      </c>
      <c r="L8517" s="1">
        <v>155.48949999999999</v>
      </c>
      <c r="M8517" s="1">
        <v>22.294003</v>
      </c>
      <c r="N8517" s="1">
        <v>348.501508</v>
      </c>
      <c r="O8517" s="1">
        <v>178.42059</v>
      </c>
      <c r="P8517" s="1">
        <v>322.78099200000003</v>
      </c>
      <c r="Q8517" s="1">
        <v>12.382046000000001</v>
      </c>
      <c r="R8517" s="1">
        <v>71.922120000000007</v>
      </c>
      <c r="S8517" s="1">
        <v>17.155246999999999</v>
      </c>
      <c r="T8517" s="1">
        <v>154</v>
      </c>
      <c r="U8517" s="1">
        <v>59.794519000000001</v>
      </c>
      <c r="V8517" s="1">
        <v>0</v>
      </c>
      <c r="W8517" s="1">
        <v>346.80268799999999</v>
      </c>
      <c r="X8517" s="8">
        <v>0</v>
      </c>
    </row>
    <row r="8518" spans="1:24" x14ac:dyDescent="0.25">
      <c r="A8518">
        <v>8516</v>
      </c>
      <c r="B8518">
        <v>944.50239799999997</v>
      </c>
      <c r="C8518">
        <v>4.7968549999999999</v>
      </c>
      <c r="D8518">
        <v>25.676552000000001</v>
      </c>
      <c r="E8518">
        <v>96.836067</v>
      </c>
      <c r="F8518">
        <v>78.545557000000002</v>
      </c>
      <c r="G8518">
        <v>10.453695</v>
      </c>
      <c r="H8518" s="2">
        <v>83.690652999999998</v>
      </c>
      <c r="I8518" s="1">
        <v>5.5727169999999999</v>
      </c>
      <c r="J8518" s="5">
        <v>8.9950355191540385</v>
      </c>
      <c r="K8518" s="1">
        <v>52.652644000000002</v>
      </c>
      <c r="L8518" s="1">
        <v>138.80121600000001</v>
      </c>
      <c r="M8518" s="1">
        <v>11.585741000000001</v>
      </c>
      <c r="N8518" s="1">
        <v>293.39550200000002</v>
      </c>
      <c r="O8518" s="1">
        <v>157.86925500000001</v>
      </c>
      <c r="P8518" s="1">
        <v>298.955669</v>
      </c>
      <c r="Q8518" s="1">
        <v>11.785955</v>
      </c>
      <c r="R8518" s="1">
        <v>63.816347999999998</v>
      </c>
      <c r="S8518" s="1">
        <v>16.304210000000001</v>
      </c>
      <c r="T8518" s="1">
        <v>133</v>
      </c>
      <c r="U8518" s="1">
        <v>54.342136000000004</v>
      </c>
      <c r="V8518" s="1">
        <v>0</v>
      </c>
      <c r="W8518" s="1">
        <v>304.68376000000001</v>
      </c>
      <c r="X8518" s="8">
        <v>0</v>
      </c>
    </row>
    <row r="8519" spans="1:24" x14ac:dyDescent="0.25">
      <c r="A8519">
        <v>8517</v>
      </c>
      <c r="B8519">
        <v>907.42148899999995</v>
      </c>
      <c r="C8519">
        <v>4.8089510000000004</v>
      </c>
      <c r="D8519">
        <v>25.350197000000001</v>
      </c>
      <c r="E8519">
        <v>96.028879000000003</v>
      </c>
      <c r="F8519">
        <v>78.554756999999995</v>
      </c>
      <c r="G8519">
        <v>10.447098</v>
      </c>
      <c r="H8519" s="2">
        <v>80.635217999999995</v>
      </c>
      <c r="I8519" s="1">
        <v>5.2692579999999998</v>
      </c>
      <c r="J8519" s="5">
        <v>6.8711311475490202</v>
      </c>
      <c r="K8519" s="1">
        <v>49.456254000000001</v>
      </c>
      <c r="L8519" s="1">
        <v>127.277514</v>
      </c>
      <c r="M8519" s="1">
        <v>7.4590829999999997</v>
      </c>
      <c r="N8519" s="1">
        <v>253.951864</v>
      </c>
      <c r="O8519" s="1">
        <v>145.49768399999999</v>
      </c>
      <c r="P8519" s="1">
        <v>273.92895099999998</v>
      </c>
      <c r="Q8519" s="1">
        <v>11.298603</v>
      </c>
      <c r="R8519" s="1">
        <v>59.221373999999997</v>
      </c>
      <c r="S8519" s="1">
        <v>15.801621000000001</v>
      </c>
      <c r="T8519" s="1">
        <v>131</v>
      </c>
      <c r="U8519" s="1">
        <v>51.369579999999999</v>
      </c>
      <c r="V8519" s="1">
        <v>0</v>
      </c>
      <c r="W8519" s="1">
        <v>282.875204</v>
      </c>
      <c r="X8519" s="8">
        <v>0</v>
      </c>
    </row>
    <row r="8520" spans="1:24" x14ac:dyDescent="0.25">
      <c r="A8520">
        <v>8518</v>
      </c>
      <c r="B8520">
        <v>887.54957100000001</v>
      </c>
      <c r="C8520">
        <v>5.1376200000000001</v>
      </c>
      <c r="D8520">
        <v>25.193707</v>
      </c>
      <c r="E8520">
        <v>96.159920999999997</v>
      </c>
      <c r="F8520">
        <v>78.545682999999997</v>
      </c>
      <c r="G8520">
        <v>10.452902</v>
      </c>
      <c r="H8520" s="2">
        <v>78.489277000000001</v>
      </c>
      <c r="I8520" s="1">
        <v>5.3964980000000002</v>
      </c>
      <c r="J8520" s="5">
        <v>6.49299999998766</v>
      </c>
      <c r="K8520" s="1">
        <v>40.341177999999999</v>
      </c>
      <c r="L8520" s="1">
        <v>108.95147</v>
      </c>
      <c r="M8520" s="1">
        <v>7.2782619999999998</v>
      </c>
      <c r="N8520" s="1">
        <v>219.77594300000001</v>
      </c>
      <c r="O8520" s="1">
        <v>131.830995</v>
      </c>
      <c r="P8520" s="1">
        <v>246.45076900000001</v>
      </c>
      <c r="Q8520" s="1">
        <v>11.131688</v>
      </c>
      <c r="R8520" s="1">
        <v>57.613720000000001</v>
      </c>
      <c r="S8520" s="1">
        <v>14.957820999999999</v>
      </c>
      <c r="T8520" s="1">
        <v>122</v>
      </c>
      <c r="U8520" s="1">
        <v>49.344116</v>
      </c>
      <c r="V8520" s="1">
        <v>0</v>
      </c>
      <c r="W8520" s="1">
        <v>278.918924</v>
      </c>
      <c r="X8520" s="8">
        <v>0</v>
      </c>
    </row>
    <row r="8521" spans="1:24" x14ac:dyDescent="0.25">
      <c r="A8521">
        <v>8519</v>
      </c>
      <c r="B8521">
        <v>857.89841300000001</v>
      </c>
      <c r="C8521">
        <v>4.5079739999999999</v>
      </c>
      <c r="D8521">
        <v>25.239422000000001</v>
      </c>
      <c r="E8521">
        <v>94.731697999999994</v>
      </c>
      <c r="F8521">
        <v>78.550933000000001</v>
      </c>
      <c r="G8521">
        <v>10.447098</v>
      </c>
      <c r="H8521" s="2">
        <v>68.954323000000002</v>
      </c>
      <c r="I8521" s="1">
        <v>6.0805449999999999</v>
      </c>
      <c r="J8521" s="5">
        <v>6.1380000000062802</v>
      </c>
      <c r="K8521" s="1">
        <v>34.395007999999997</v>
      </c>
      <c r="L8521" s="1">
        <v>90.509826000000004</v>
      </c>
      <c r="M8521" s="1">
        <v>7.2611749999999997</v>
      </c>
      <c r="N8521" s="1">
        <v>206.124855</v>
      </c>
      <c r="O8521" s="1">
        <v>123.227327</v>
      </c>
      <c r="P8521" s="1">
        <v>242.65976899999998</v>
      </c>
      <c r="Q8521" s="1">
        <v>10.804141</v>
      </c>
      <c r="R8521" s="1">
        <v>57.310021999999996</v>
      </c>
      <c r="S8521" s="1">
        <v>14.246426</v>
      </c>
      <c r="T8521" s="1">
        <v>127</v>
      </c>
      <c r="U8521" s="1">
        <v>47.106535000000001</v>
      </c>
      <c r="V8521" s="1">
        <v>0</v>
      </c>
      <c r="W8521" s="1">
        <v>277.19786599999998</v>
      </c>
      <c r="X8521" s="8">
        <v>0</v>
      </c>
    </row>
    <row r="8522" spans="1:24" x14ac:dyDescent="0.25">
      <c r="A8522">
        <v>8520</v>
      </c>
      <c r="B8522">
        <v>827.74584700000003</v>
      </c>
      <c r="C8522">
        <v>3.2749640000000002</v>
      </c>
      <c r="D8522">
        <v>25.318218999999999</v>
      </c>
      <c r="E8522">
        <v>93.649882000000005</v>
      </c>
      <c r="F8522">
        <v>79.550070000000005</v>
      </c>
      <c r="G8522">
        <v>9.5002630000000003</v>
      </c>
      <c r="H8522" s="2">
        <v>75.634996999999998</v>
      </c>
      <c r="I8522" s="1">
        <v>6.7055980000000002</v>
      </c>
      <c r="J8522" s="5">
        <v>6.0640677966002796</v>
      </c>
      <c r="K8522" s="1">
        <v>33.233324000000003</v>
      </c>
      <c r="L8522" s="1">
        <v>82.947428000000002</v>
      </c>
      <c r="M8522" s="1">
        <v>7.2004239999999999</v>
      </c>
      <c r="N8522" s="1">
        <v>201.08496099999999</v>
      </c>
      <c r="O8522" s="1">
        <v>113.53045700000001</v>
      </c>
      <c r="P8522" s="1">
        <v>235.13059900000002</v>
      </c>
      <c r="Q8522" s="1">
        <v>11.023042</v>
      </c>
      <c r="R8522" s="1">
        <v>56.486457999999999</v>
      </c>
      <c r="S8522" s="1">
        <v>13.092722999999999</v>
      </c>
      <c r="T8522" s="1">
        <v>121</v>
      </c>
      <c r="U8522" s="1">
        <v>42.828038999999997</v>
      </c>
      <c r="V8522" s="1">
        <v>0</v>
      </c>
      <c r="W8522" s="1">
        <v>279.08771999999999</v>
      </c>
      <c r="X8522" s="8">
        <v>0</v>
      </c>
    </row>
    <row r="8523" spans="1:24" x14ac:dyDescent="0.25">
      <c r="A8523">
        <v>8521</v>
      </c>
      <c r="B8523">
        <v>825.527016</v>
      </c>
      <c r="C8523">
        <v>2.8085610000000001</v>
      </c>
      <c r="D8523">
        <v>25.293914999999998</v>
      </c>
      <c r="E8523">
        <v>93.184089</v>
      </c>
      <c r="F8523">
        <v>78.552301</v>
      </c>
      <c r="G8523">
        <v>10.449736</v>
      </c>
      <c r="H8523" s="2">
        <v>78.655608000000001</v>
      </c>
      <c r="I8523" s="1">
        <v>6.7630489999999996</v>
      </c>
      <c r="J8523" s="5">
        <v>6.0187655367190001</v>
      </c>
      <c r="K8523" s="1">
        <v>33.177446000000003</v>
      </c>
      <c r="L8523" s="1">
        <v>81.913498000000004</v>
      </c>
      <c r="M8523" s="1">
        <v>7.0809540000000002</v>
      </c>
      <c r="N8523" s="1">
        <v>198.06367900000001</v>
      </c>
      <c r="O8523" s="1">
        <v>110.450216</v>
      </c>
      <c r="P8523" s="1">
        <v>229.16596299999998</v>
      </c>
      <c r="Q8523" s="1">
        <v>10.972215</v>
      </c>
      <c r="R8523" s="1">
        <v>56.564191999999998</v>
      </c>
      <c r="S8523" s="1">
        <v>12.308483000000001</v>
      </c>
      <c r="T8523" s="1">
        <v>117</v>
      </c>
      <c r="U8523" s="1">
        <v>40.587752999999999</v>
      </c>
      <c r="V8523" s="1">
        <v>0</v>
      </c>
      <c r="W8523" s="1">
        <v>282.03378800000002</v>
      </c>
      <c r="X8523" s="8">
        <v>0</v>
      </c>
    </row>
    <row r="8524" spans="1:24" x14ac:dyDescent="0.25">
      <c r="A8524">
        <v>8522</v>
      </c>
      <c r="B8524">
        <v>822.94313899999997</v>
      </c>
      <c r="C8524">
        <v>2.71353</v>
      </c>
      <c r="D8524">
        <v>25.430084999999998</v>
      </c>
      <c r="E8524">
        <v>94.666663999999997</v>
      </c>
      <c r="F8524">
        <v>78.554683999999995</v>
      </c>
      <c r="G8524">
        <v>10.45</v>
      </c>
      <c r="H8524" s="2">
        <v>67.893815000000004</v>
      </c>
      <c r="I8524" s="1">
        <v>6.014367</v>
      </c>
      <c r="J8524" s="5">
        <v>6.1476666666858302</v>
      </c>
      <c r="K8524" s="1">
        <v>33.737591999999999</v>
      </c>
      <c r="L8524" s="1">
        <v>84.291982000000004</v>
      </c>
      <c r="M8524" s="1">
        <v>7.0477340000000002</v>
      </c>
      <c r="N8524" s="1">
        <v>198.003601</v>
      </c>
      <c r="O8524" s="1">
        <v>106.046993</v>
      </c>
      <c r="P8524" s="1">
        <v>235.26829400000003</v>
      </c>
      <c r="Q8524" s="1">
        <v>10.926135</v>
      </c>
      <c r="R8524" s="1">
        <v>55.844614</v>
      </c>
      <c r="S8524" s="1">
        <v>12.117362</v>
      </c>
      <c r="T8524" s="1">
        <v>107</v>
      </c>
      <c r="U8524" s="1">
        <v>42.199247999999997</v>
      </c>
      <c r="V8524" s="1">
        <v>0</v>
      </c>
      <c r="W8524" s="1">
        <v>291.793026</v>
      </c>
      <c r="X8524" s="8">
        <v>0</v>
      </c>
    </row>
    <row r="8525" spans="1:24" x14ac:dyDescent="0.25">
      <c r="A8525">
        <v>8523</v>
      </c>
      <c r="B8525">
        <v>824.578979</v>
      </c>
      <c r="C8525">
        <v>2.5105729999999999</v>
      </c>
      <c r="D8525">
        <v>25.332467000000001</v>
      </c>
      <c r="E8525">
        <v>95.127599000000004</v>
      </c>
      <c r="F8525">
        <v>78.552244999999999</v>
      </c>
      <c r="G8525">
        <v>10.45</v>
      </c>
      <c r="H8525" s="2">
        <v>68.294781999999998</v>
      </c>
      <c r="I8525" s="1">
        <v>5.6375219999999997</v>
      </c>
      <c r="J8525" s="5">
        <v>6.3485163934237701</v>
      </c>
      <c r="K8525" s="1">
        <v>34.388798000000001</v>
      </c>
      <c r="L8525" s="1">
        <v>85.230885999999998</v>
      </c>
      <c r="M8525" s="1">
        <v>7.0365789999999997</v>
      </c>
      <c r="N8525" s="1">
        <v>198.400094</v>
      </c>
      <c r="O8525" s="1">
        <v>107.22444999999999</v>
      </c>
      <c r="P8525" s="1">
        <v>240.215507</v>
      </c>
      <c r="Q8525" s="1">
        <v>11.023396999999999</v>
      </c>
      <c r="R8525" s="1">
        <v>55.262284000000001</v>
      </c>
      <c r="S8525" s="1">
        <v>11.892965999999999</v>
      </c>
      <c r="T8525" s="1">
        <v>107</v>
      </c>
      <c r="U8525" s="1">
        <v>42.456972</v>
      </c>
      <c r="V8525" s="1">
        <v>0</v>
      </c>
      <c r="W8525" s="1">
        <v>292.293072</v>
      </c>
      <c r="X8525" s="8">
        <v>0</v>
      </c>
    </row>
    <row r="8526" spans="1:24" x14ac:dyDescent="0.25">
      <c r="A8526">
        <v>8524</v>
      </c>
      <c r="B8526">
        <v>813.313669</v>
      </c>
      <c r="C8526">
        <v>2.5145140000000001</v>
      </c>
      <c r="D8526">
        <v>25.283829999999998</v>
      </c>
      <c r="E8526">
        <v>93.860417999999996</v>
      </c>
      <c r="F8526">
        <v>79.552330999999995</v>
      </c>
      <c r="G8526">
        <v>9.5002639999999996</v>
      </c>
      <c r="H8526" s="2">
        <v>73.840958000000001</v>
      </c>
      <c r="I8526" s="1">
        <v>5.6728820000000004</v>
      </c>
      <c r="J8526" s="5">
        <v>6.5409836065664395</v>
      </c>
      <c r="K8526" s="1">
        <v>33.564897999999999</v>
      </c>
      <c r="L8526" s="1">
        <v>84.081770000000006</v>
      </c>
      <c r="M8526" s="1">
        <v>7.0363850000000001</v>
      </c>
      <c r="N8526" s="1">
        <v>199.194965</v>
      </c>
      <c r="O8526" s="1">
        <v>105.793649</v>
      </c>
      <c r="P8526" s="1">
        <v>236.867178</v>
      </c>
      <c r="Q8526" s="1">
        <v>10.724501</v>
      </c>
      <c r="R8526" s="1">
        <v>54.463679999999997</v>
      </c>
      <c r="S8526" s="1">
        <v>11.776024</v>
      </c>
      <c r="T8526" s="1">
        <v>106</v>
      </c>
      <c r="U8526" s="1">
        <v>41.688918000000001</v>
      </c>
      <c r="V8526" s="1">
        <v>0</v>
      </c>
      <c r="W8526" s="1">
        <v>291.84185600000001</v>
      </c>
      <c r="X8526" s="8">
        <v>0</v>
      </c>
    </row>
    <row r="8527" spans="1:24" x14ac:dyDescent="0.25">
      <c r="A8527">
        <v>8525</v>
      </c>
      <c r="B8527">
        <v>815.50557700000002</v>
      </c>
      <c r="C8527">
        <v>2.914059</v>
      </c>
      <c r="D8527">
        <v>25.351320000000001</v>
      </c>
      <c r="E8527">
        <v>93.094268999999997</v>
      </c>
      <c r="F8527">
        <v>78.549051000000006</v>
      </c>
      <c r="G8527">
        <v>10.452639</v>
      </c>
      <c r="H8527" s="2">
        <v>66.999617999999998</v>
      </c>
      <c r="I8527" s="1">
        <v>6.3453720000000002</v>
      </c>
      <c r="J8527" s="5">
        <v>6.51399999999557</v>
      </c>
      <c r="K8527" s="1">
        <v>32.887343999999999</v>
      </c>
      <c r="L8527" s="1">
        <v>82.831446</v>
      </c>
      <c r="M8527" s="1">
        <v>7.009074</v>
      </c>
      <c r="N8527" s="1">
        <v>201.97424799999999</v>
      </c>
      <c r="O8527" s="1">
        <v>105.987004</v>
      </c>
      <c r="P8527" s="1">
        <v>228.15917200000001</v>
      </c>
      <c r="Q8527" s="1">
        <v>10.893663999999999</v>
      </c>
      <c r="R8527" s="1">
        <v>55.44679</v>
      </c>
      <c r="S8527" s="1">
        <v>11.757673</v>
      </c>
      <c r="T8527" s="1">
        <v>105</v>
      </c>
      <c r="U8527" s="1">
        <v>41.491453999999997</v>
      </c>
      <c r="V8527" s="1">
        <v>0</v>
      </c>
      <c r="W8527" s="1">
        <v>314.60347999999999</v>
      </c>
      <c r="X8527" s="8">
        <v>0</v>
      </c>
    </row>
    <row r="8528" spans="1:24" x14ac:dyDescent="0.25">
      <c r="A8528">
        <v>8526</v>
      </c>
      <c r="B8528">
        <v>838.50700099999995</v>
      </c>
      <c r="C8528">
        <v>4.1027170000000002</v>
      </c>
      <c r="D8528">
        <v>31.895512</v>
      </c>
      <c r="E8528">
        <v>93.141047999999998</v>
      </c>
      <c r="F8528">
        <v>77.548911000000004</v>
      </c>
      <c r="G8528">
        <v>11.396834999999999</v>
      </c>
      <c r="H8528" s="2">
        <v>71.149719000000005</v>
      </c>
      <c r="I8528" s="1">
        <v>6.8574630000000001</v>
      </c>
      <c r="J8528" s="5">
        <v>6.3151666666380999</v>
      </c>
      <c r="K8528" s="1">
        <v>32.688166000000002</v>
      </c>
      <c r="L8528" s="1">
        <v>84.739778000000001</v>
      </c>
      <c r="M8528" s="1">
        <v>9.1476410000000001</v>
      </c>
      <c r="N8528" s="1">
        <v>213.21352999999999</v>
      </c>
      <c r="O8528" s="1">
        <v>111.48519400000001</v>
      </c>
      <c r="P8528" s="1">
        <v>234.541417</v>
      </c>
      <c r="Q8528" s="1">
        <v>10.914612999999999</v>
      </c>
      <c r="R8528" s="1">
        <v>57.076053999999999</v>
      </c>
      <c r="S8528" s="1">
        <v>11.734980999999999</v>
      </c>
      <c r="T8528" s="1">
        <v>107</v>
      </c>
      <c r="U8528" s="1">
        <v>42.085715999999998</v>
      </c>
      <c r="V8528" s="1">
        <v>0</v>
      </c>
      <c r="W8528" s="1">
        <v>355.93995200000001</v>
      </c>
      <c r="X8528" s="8">
        <v>0</v>
      </c>
    </row>
    <row r="8529" spans="1:24" x14ac:dyDescent="0.25">
      <c r="A8529">
        <v>8527</v>
      </c>
      <c r="B8529">
        <v>869.24330499999996</v>
      </c>
      <c r="C8529">
        <v>5.5735710000000003</v>
      </c>
      <c r="D8529">
        <v>47.393230000000003</v>
      </c>
      <c r="E8529">
        <v>97.064869000000002</v>
      </c>
      <c r="F8529">
        <v>74.548030999999995</v>
      </c>
      <c r="G8529">
        <v>14.249207999999999</v>
      </c>
      <c r="H8529" s="2">
        <v>93.770881000000003</v>
      </c>
      <c r="I8529" s="1">
        <v>6.9576789999999997</v>
      </c>
      <c r="J8529" s="5">
        <v>7.2903415300825101</v>
      </c>
      <c r="K8529" s="1">
        <v>55.495916000000001</v>
      </c>
      <c r="L8529" s="1">
        <v>96.801084000000003</v>
      </c>
      <c r="M8529" s="1">
        <v>15.438731000000001</v>
      </c>
      <c r="N8529" s="1">
        <v>249.16462000000001</v>
      </c>
      <c r="O8529" s="1">
        <v>168.717602</v>
      </c>
      <c r="P8529" s="1">
        <v>257.878446</v>
      </c>
      <c r="Q8529" s="1">
        <v>13.537178000000001</v>
      </c>
      <c r="R8529" s="1">
        <v>55.100335999999999</v>
      </c>
      <c r="S8529" s="1">
        <v>12.898868999999999</v>
      </c>
      <c r="T8529" s="1">
        <v>139</v>
      </c>
      <c r="U8529" s="1">
        <v>47.341960999999998</v>
      </c>
      <c r="V8529" s="1">
        <v>0</v>
      </c>
      <c r="W8529" s="1">
        <v>394.690268</v>
      </c>
      <c r="X8529" s="8">
        <v>0</v>
      </c>
    </row>
    <row r="8530" spans="1:24" x14ac:dyDescent="0.25">
      <c r="A8530">
        <v>8528</v>
      </c>
      <c r="B8530">
        <v>915.52412700000002</v>
      </c>
      <c r="C8530">
        <v>8.5492489999999997</v>
      </c>
      <c r="D8530">
        <v>76.080922999999999</v>
      </c>
      <c r="E8530">
        <v>102.143781</v>
      </c>
      <c r="F8530">
        <v>70.545991000000001</v>
      </c>
      <c r="G8530">
        <v>18.048945</v>
      </c>
      <c r="H8530" s="2">
        <v>112.898088</v>
      </c>
      <c r="I8530" s="1">
        <v>7.1986559999999997</v>
      </c>
      <c r="J8530" s="5">
        <v>8.0765934982046002</v>
      </c>
      <c r="K8530" s="1">
        <v>80.873440000000002</v>
      </c>
      <c r="L8530" s="1">
        <v>134.228444</v>
      </c>
      <c r="M8530" s="1">
        <v>24.628195999999999</v>
      </c>
      <c r="N8530" s="1">
        <v>295.68672099999998</v>
      </c>
      <c r="O8530" s="1">
        <v>226.72660000000002</v>
      </c>
      <c r="P8530" s="1">
        <v>341.96849399999996</v>
      </c>
      <c r="Q8530" s="1">
        <v>26.935454</v>
      </c>
      <c r="R8530" s="1">
        <v>58.798223999999998</v>
      </c>
      <c r="S8530" s="1">
        <v>18.061688</v>
      </c>
      <c r="T8530" s="1">
        <v>180</v>
      </c>
      <c r="U8530" s="1">
        <v>59.878259</v>
      </c>
      <c r="V8530" s="1">
        <v>0</v>
      </c>
      <c r="W8530" s="1">
        <v>446.790008</v>
      </c>
      <c r="X8530" s="8">
        <v>0</v>
      </c>
    </row>
    <row r="8531" spans="1:24" x14ac:dyDescent="0.25">
      <c r="A8531">
        <v>8529</v>
      </c>
      <c r="B8531">
        <v>957.25618799999995</v>
      </c>
      <c r="C8531">
        <v>14.12336</v>
      </c>
      <c r="D8531">
        <v>89.170015000000006</v>
      </c>
      <c r="E8531">
        <v>113.976636</v>
      </c>
      <c r="F8531">
        <v>68.546598000000003</v>
      </c>
      <c r="G8531">
        <v>19.949472</v>
      </c>
      <c r="H8531" s="2">
        <v>117.90342</v>
      </c>
      <c r="I8531" s="1">
        <v>9.8101760000000002</v>
      </c>
      <c r="J8531" s="5">
        <v>8.1030649717431498</v>
      </c>
      <c r="K8531" s="1">
        <v>83.310502</v>
      </c>
      <c r="L8531" s="1">
        <v>158.730152</v>
      </c>
      <c r="M8531" s="1">
        <v>29.344526999999999</v>
      </c>
      <c r="N8531" s="1">
        <v>343.909175</v>
      </c>
      <c r="O8531" s="1">
        <v>266.969517</v>
      </c>
      <c r="P8531" s="1">
        <v>429.06028500000002</v>
      </c>
      <c r="Q8531" s="1">
        <v>33.281350000000003</v>
      </c>
      <c r="R8531" s="1">
        <v>66.682475999999994</v>
      </c>
      <c r="S8531" s="1">
        <v>16.317767</v>
      </c>
      <c r="T8531" s="1">
        <v>208</v>
      </c>
      <c r="U8531" s="1">
        <v>73.624485000000007</v>
      </c>
      <c r="V8531" s="1">
        <v>0</v>
      </c>
      <c r="W8531" s="1">
        <v>498.32099399999998</v>
      </c>
      <c r="X8531" s="8">
        <v>0</v>
      </c>
    </row>
    <row r="8532" spans="1:24" x14ac:dyDescent="0.25">
      <c r="A8532">
        <v>8530</v>
      </c>
      <c r="B8532">
        <v>1022.977753</v>
      </c>
      <c r="C8532">
        <v>13.676848</v>
      </c>
      <c r="D8532">
        <v>94.843513000000002</v>
      </c>
      <c r="E8532">
        <v>122.518968</v>
      </c>
      <c r="F8532">
        <v>65.540864999999997</v>
      </c>
      <c r="G8532">
        <v>22.799208</v>
      </c>
      <c r="H8532" s="2">
        <v>132.48661100000001</v>
      </c>
      <c r="I8532" s="1">
        <v>10.380639</v>
      </c>
      <c r="J8532" s="5">
        <v>6.2918169398908494</v>
      </c>
      <c r="K8532" s="1">
        <v>76.666753999999997</v>
      </c>
      <c r="L8532" s="1">
        <v>174.08646999999999</v>
      </c>
      <c r="M8532" s="1">
        <v>30.813523</v>
      </c>
      <c r="N8532" s="1">
        <v>389.17225100000002</v>
      </c>
      <c r="O8532" s="1">
        <v>300.747863</v>
      </c>
      <c r="P8532" s="1">
        <v>497.35730799999999</v>
      </c>
      <c r="Q8532" s="1">
        <v>34.803370999999999</v>
      </c>
      <c r="R8532" s="1">
        <v>72.422752000000003</v>
      </c>
      <c r="S8532" s="1">
        <v>14.751436999999999</v>
      </c>
      <c r="T8532" s="1">
        <v>203</v>
      </c>
      <c r="U8532" s="1">
        <v>67.793142000000003</v>
      </c>
      <c r="V8532" s="1">
        <v>0</v>
      </c>
      <c r="W8532" s="1">
        <v>530.78321800000003</v>
      </c>
      <c r="X8532" s="8">
        <v>5.6372412427963528E-3</v>
      </c>
    </row>
    <row r="8533" spans="1:24" x14ac:dyDescent="0.25">
      <c r="A8533">
        <v>8531</v>
      </c>
      <c r="B8533">
        <v>1089.0662010000001</v>
      </c>
      <c r="C8533">
        <v>7.5284560000000003</v>
      </c>
      <c r="D8533">
        <v>97.176220000000001</v>
      </c>
      <c r="E8533">
        <v>124.089367</v>
      </c>
      <c r="F8533">
        <v>66.538949000000002</v>
      </c>
      <c r="G8533">
        <v>21.850263999999999</v>
      </c>
      <c r="H8533" s="2">
        <v>135.48205999999999</v>
      </c>
      <c r="I8533" s="1">
        <v>9.9368400000000001</v>
      </c>
      <c r="J8533" s="5">
        <v>5.4380163934256398</v>
      </c>
      <c r="K8533" s="1">
        <v>71.350971999999999</v>
      </c>
      <c r="L8533" s="1">
        <v>180.58085199999999</v>
      </c>
      <c r="M8533" s="1">
        <v>29.178961999999999</v>
      </c>
      <c r="N8533" s="1">
        <v>415.14448399999998</v>
      </c>
      <c r="O8533" s="1">
        <v>325.07895200000002</v>
      </c>
      <c r="P8533" s="1">
        <v>522.59514000000001</v>
      </c>
      <c r="Q8533" s="1">
        <v>34.552337999999999</v>
      </c>
      <c r="R8533" s="1">
        <v>78.408113999999998</v>
      </c>
      <c r="S8533" s="1">
        <v>15.079147000000001</v>
      </c>
      <c r="T8533" s="1">
        <v>190</v>
      </c>
      <c r="U8533" s="1">
        <v>68.977397999999994</v>
      </c>
      <c r="V8533" s="1">
        <v>0</v>
      </c>
      <c r="W8533" s="1">
        <v>551.22355000000005</v>
      </c>
      <c r="X8533" s="8">
        <v>1.7495341163372959E-2</v>
      </c>
    </row>
    <row r="8534" spans="1:24" x14ac:dyDescent="0.25">
      <c r="A8534">
        <v>8532</v>
      </c>
      <c r="B8534">
        <v>1086.604165</v>
      </c>
      <c r="C8534">
        <v>4.8118819999999998</v>
      </c>
      <c r="D8534">
        <v>97.080430000000007</v>
      </c>
      <c r="E8534">
        <v>125.009106</v>
      </c>
      <c r="F8534">
        <v>68.536834999999996</v>
      </c>
      <c r="G8534">
        <v>19.950527999999998</v>
      </c>
      <c r="H8534" s="2">
        <v>126.01897599999999</v>
      </c>
      <c r="I8534" s="1">
        <v>9.2395250000000004</v>
      </c>
      <c r="J8534" s="5">
        <v>5.5310000000172295</v>
      </c>
      <c r="K8534" s="1">
        <v>69.727984000000006</v>
      </c>
      <c r="L8534" s="1">
        <v>181.18688800000001</v>
      </c>
      <c r="M8534" s="1">
        <v>27.771992000000001</v>
      </c>
      <c r="N8534" s="1">
        <v>418.41484600000001</v>
      </c>
      <c r="O8534" s="1">
        <v>338.42740199999997</v>
      </c>
      <c r="P8534" s="1">
        <v>515.62479800000006</v>
      </c>
      <c r="Q8534" s="1">
        <v>35.138680000000001</v>
      </c>
      <c r="R8534" s="1">
        <v>81.828518000000003</v>
      </c>
      <c r="S8534" s="1">
        <v>14.153991</v>
      </c>
      <c r="T8534" s="1">
        <v>180</v>
      </c>
      <c r="U8534" s="1">
        <v>71.319288</v>
      </c>
      <c r="V8534" s="1">
        <v>0</v>
      </c>
      <c r="W8534" s="1">
        <v>554.898144</v>
      </c>
      <c r="X8534" s="8">
        <v>1.180995671217948E-2</v>
      </c>
    </row>
    <row r="8535" spans="1:24" x14ac:dyDescent="0.25">
      <c r="A8535">
        <v>8533</v>
      </c>
      <c r="B8535">
        <v>1071.8884230000001</v>
      </c>
      <c r="C8535">
        <v>4.8027689999999996</v>
      </c>
      <c r="D8535">
        <v>96.826194999999998</v>
      </c>
      <c r="E8535">
        <v>128.48721699999999</v>
      </c>
      <c r="F8535">
        <v>69.539930999999996</v>
      </c>
      <c r="G8535">
        <v>19.000264000000001</v>
      </c>
      <c r="H8535" s="2">
        <v>131.25889799999999</v>
      </c>
      <c r="I8535" s="1">
        <v>10.026313999999999</v>
      </c>
      <c r="J8535" s="5">
        <v>6.0479999999806706</v>
      </c>
      <c r="K8535" s="1">
        <v>71.039435999999995</v>
      </c>
      <c r="L8535" s="1">
        <v>182.82718199999999</v>
      </c>
      <c r="M8535" s="1">
        <v>30.033812000000001</v>
      </c>
      <c r="N8535" s="1">
        <v>410.94140599999997</v>
      </c>
      <c r="O8535" s="1">
        <v>337.25819899999999</v>
      </c>
      <c r="P8535" s="1">
        <v>499.28835900000001</v>
      </c>
      <c r="Q8535" s="1">
        <v>35.996482999999998</v>
      </c>
      <c r="R8535" s="1">
        <v>80.440241999999998</v>
      </c>
      <c r="S8535" s="1">
        <v>9.5959489999999992</v>
      </c>
      <c r="T8535" s="1">
        <v>203</v>
      </c>
      <c r="U8535" s="1">
        <v>70.006628000000006</v>
      </c>
      <c r="V8535" s="1">
        <v>0</v>
      </c>
      <c r="W8535" s="1">
        <v>543.21319000000005</v>
      </c>
      <c r="X8535" s="8">
        <v>1.142431807034182E-2</v>
      </c>
    </row>
    <row r="8536" spans="1:24" x14ac:dyDescent="0.25">
      <c r="A8536">
        <v>8534</v>
      </c>
      <c r="B8536">
        <v>1074.8632680000001</v>
      </c>
      <c r="C8536">
        <v>8.5895799999999998</v>
      </c>
      <c r="D8536">
        <v>95.195678000000001</v>
      </c>
      <c r="E8536">
        <v>128.624728</v>
      </c>
      <c r="F8536">
        <v>68.545000999999999</v>
      </c>
      <c r="G8536">
        <v>19.949736000000001</v>
      </c>
      <c r="H8536" s="2">
        <v>136.724538</v>
      </c>
      <c r="I8536" s="1">
        <v>10.353484999999999</v>
      </c>
      <c r="J8536" s="5">
        <v>6.0090000000200199</v>
      </c>
      <c r="K8536" s="1">
        <v>67.561192000000005</v>
      </c>
      <c r="L8536" s="1">
        <v>182.77232799999999</v>
      </c>
      <c r="M8536" s="1">
        <v>29.476254000000001</v>
      </c>
      <c r="N8536" s="1">
        <v>414.29457400000001</v>
      </c>
      <c r="O8536" s="1">
        <v>336.78642300000001</v>
      </c>
      <c r="P8536" s="1">
        <v>499.82137</v>
      </c>
      <c r="Q8536" s="1">
        <v>37.967494000000002</v>
      </c>
      <c r="R8536" s="1">
        <v>83.715029999999999</v>
      </c>
      <c r="S8536" s="1">
        <v>7.5664899999999999</v>
      </c>
      <c r="T8536" s="1">
        <v>201</v>
      </c>
      <c r="U8536" s="1">
        <v>66.919718000000003</v>
      </c>
      <c r="V8536" s="1">
        <v>0</v>
      </c>
      <c r="W8536" s="1">
        <v>560.15380600000003</v>
      </c>
      <c r="X8536" s="8">
        <v>7.3312920300290614E-3</v>
      </c>
    </row>
    <row r="8537" spans="1:24" x14ac:dyDescent="0.25">
      <c r="A8537">
        <v>8535</v>
      </c>
      <c r="B8537">
        <v>1092.3767809999999</v>
      </c>
      <c r="C8537">
        <v>11.436582</v>
      </c>
      <c r="D8537">
        <v>94.151553000000007</v>
      </c>
      <c r="E8537">
        <v>129.275317</v>
      </c>
      <c r="F8537">
        <v>69.543448999999995</v>
      </c>
      <c r="G8537">
        <v>19.000264000000001</v>
      </c>
      <c r="H8537" s="2">
        <v>137.071878</v>
      </c>
      <c r="I8537" s="1">
        <v>9.1235660000000003</v>
      </c>
      <c r="J8537" s="5">
        <v>5.7349999999860302</v>
      </c>
      <c r="K8537" s="1">
        <v>68.896261999999993</v>
      </c>
      <c r="L8537" s="1">
        <v>182.16718</v>
      </c>
      <c r="M8537" s="1">
        <v>27.740324999999999</v>
      </c>
      <c r="N8537" s="1">
        <v>417.955579</v>
      </c>
      <c r="O8537" s="1">
        <v>329.87664100000001</v>
      </c>
      <c r="P8537" s="1">
        <v>493.84603500000003</v>
      </c>
      <c r="Q8537" s="1">
        <v>37.931230999999997</v>
      </c>
      <c r="R8537" s="1">
        <v>84.741482000000005</v>
      </c>
      <c r="S8537" s="1">
        <v>6.7345480000000002</v>
      </c>
      <c r="T8537" s="1">
        <v>209</v>
      </c>
      <c r="U8537" s="1">
        <v>67.359598000000005</v>
      </c>
      <c r="V8537" s="1">
        <v>0</v>
      </c>
      <c r="W8537" s="1">
        <v>550.78081799999995</v>
      </c>
      <c r="X8537" s="8">
        <v>2.3731943138648789E-3</v>
      </c>
    </row>
    <row r="8538" spans="1:24" x14ac:dyDescent="0.25">
      <c r="A8538">
        <v>8536</v>
      </c>
      <c r="B8538">
        <v>1062.71271</v>
      </c>
      <c r="C8538">
        <v>8.6547769999999993</v>
      </c>
      <c r="D8538">
        <v>92.889082000000002</v>
      </c>
      <c r="E8538">
        <v>130.545556</v>
      </c>
      <c r="F8538">
        <v>69.547020000000003</v>
      </c>
      <c r="G8538">
        <v>19</v>
      </c>
      <c r="H8538" s="2">
        <v>137.19563400000001</v>
      </c>
      <c r="I8538" s="1">
        <v>8.7107419999999998</v>
      </c>
      <c r="J8538" s="5">
        <v>6.24681355932261</v>
      </c>
      <c r="K8538" s="1">
        <v>69.750523999999999</v>
      </c>
      <c r="L8538" s="1">
        <v>182.23639800000001</v>
      </c>
      <c r="M8538" s="1">
        <v>29.294689999999999</v>
      </c>
      <c r="N8538" s="1">
        <v>404.35073499999999</v>
      </c>
      <c r="O8538" s="1">
        <v>311.45478000000003</v>
      </c>
      <c r="P8538" s="1">
        <v>463.10161900000003</v>
      </c>
      <c r="Q8538" s="1">
        <v>37.901876999999999</v>
      </c>
      <c r="R8538" s="1">
        <v>85.760465999999994</v>
      </c>
      <c r="S8538" s="1">
        <v>6.907972</v>
      </c>
      <c r="T8538" s="1">
        <v>179</v>
      </c>
      <c r="U8538" s="1">
        <v>64.640704999999997</v>
      </c>
      <c r="V8538" s="1">
        <v>0</v>
      </c>
      <c r="W8538" s="1">
        <v>541.11151199999995</v>
      </c>
      <c r="X8538" s="8">
        <v>0</v>
      </c>
    </row>
    <row r="8539" spans="1:24" x14ac:dyDescent="0.25">
      <c r="A8539">
        <v>8537</v>
      </c>
      <c r="B8539">
        <v>1045.51792</v>
      </c>
      <c r="C8539">
        <v>6.740189</v>
      </c>
      <c r="D8539">
        <v>90.492547999999999</v>
      </c>
      <c r="E8539">
        <v>125.72465099999999</v>
      </c>
      <c r="F8539">
        <v>73.545258000000004</v>
      </c>
      <c r="G8539">
        <v>15.201055</v>
      </c>
      <c r="H8539" s="2">
        <v>131.36057099999999</v>
      </c>
      <c r="I8539" s="1">
        <v>8.4192049999999998</v>
      </c>
      <c r="J8539" s="5">
        <v>6.5641372603422496</v>
      </c>
      <c r="K8539" s="1">
        <v>78.115831999999997</v>
      </c>
      <c r="L8539" s="1">
        <v>163.84831399999999</v>
      </c>
      <c r="M8539" s="1">
        <v>28.359776</v>
      </c>
      <c r="N8539" s="1">
        <v>385.505044</v>
      </c>
      <c r="O8539" s="1">
        <v>284.17677900000001</v>
      </c>
      <c r="P8539" s="1">
        <v>414.91683699999999</v>
      </c>
      <c r="Q8539" s="1">
        <v>30.674374</v>
      </c>
      <c r="R8539" s="1">
        <v>83.951638000000003</v>
      </c>
      <c r="S8539" s="1">
        <v>7.3861809999999997</v>
      </c>
      <c r="T8539" s="1">
        <v>162</v>
      </c>
      <c r="U8539" s="1">
        <v>60.532049999999998</v>
      </c>
      <c r="V8539" s="1">
        <v>0</v>
      </c>
      <c r="W8539" s="1">
        <v>478.972916</v>
      </c>
      <c r="X8539" s="8">
        <v>0</v>
      </c>
    </row>
    <row r="8540" spans="1:24" x14ac:dyDescent="0.25">
      <c r="A8540">
        <v>8538</v>
      </c>
      <c r="B8540">
        <v>991.51429299999995</v>
      </c>
      <c r="C8540">
        <v>6.5709720000000003</v>
      </c>
      <c r="D8540">
        <v>86.963024000000004</v>
      </c>
      <c r="E8540">
        <v>116.51824999999999</v>
      </c>
      <c r="F8540">
        <v>77.549862000000005</v>
      </c>
      <c r="G8540">
        <v>11.401054999999999</v>
      </c>
      <c r="H8540" s="2">
        <v>120.338095</v>
      </c>
      <c r="I8540" s="1">
        <v>8.2669709999999998</v>
      </c>
      <c r="J8540" s="5">
        <v>6.8280491803306997</v>
      </c>
      <c r="K8540" s="1">
        <v>69.802605999999997</v>
      </c>
      <c r="L8540" s="1">
        <v>144.745958</v>
      </c>
      <c r="M8540" s="1">
        <v>27.454111000000001</v>
      </c>
      <c r="N8540" s="1">
        <v>349.00309199999998</v>
      </c>
      <c r="O8540" s="1">
        <v>221.719943</v>
      </c>
      <c r="P8540" s="1">
        <v>373.953506</v>
      </c>
      <c r="Q8540" s="1">
        <v>16.008457</v>
      </c>
      <c r="R8540" s="1">
        <v>75.200665999999998</v>
      </c>
      <c r="S8540" s="1">
        <v>7.8801319999999997</v>
      </c>
      <c r="T8540" s="1">
        <v>151</v>
      </c>
      <c r="U8540" s="1">
        <v>58.816051000000002</v>
      </c>
      <c r="V8540" s="1">
        <v>0</v>
      </c>
      <c r="W8540" s="1">
        <v>369.29907800000001</v>
      </c>
      <c r="X8540" s="8">
        <v>0</v>
      </c>
    </row>
    <row r="8541" spans="1:24" x14ac:dyDescent="0.25">
      <c r="A8541">
        <v>8539</v>
      </c>
      <c r="B8541">
        <v>928.32315600000004</v>
      </c>
      <c r="C8541">
        <v>5.9066939999999999</v>
      </c>
      <c r="D8541">
        <v>46.794831000000002</v>
      </c>
      <c r="E8541">
        <v>104.609891</v>
      </c>
      <c r="F8541">
        <v>78.548075999999995</v>
      </c>
      <c r="G8541">
        <v>10.450264000000001</v>
      </c>
      <c r="H8541" s="2">
        <v>111.125394</v>
      </c>
      <c r="I8541" s="1">
        <v>8.1553900000000006</v>
      </c>
      <c r="J8541" s="5">
        <v>6.9196779660996901</v>
      </c>
      <c r="K8541" s="1">
        <v>58.170983999999997</v>
      </c>
      <c r="L8541" s="1">
        <v>137.04098400000001</v>
      </c>
      <c r="M8541" s="1">
        <v>24.019371</v>
      </c>
      <c r="N8541" s="1">
        <v>299.24742300000003</v>
      </c>
      <c r="O8541" s="1">
        <v>162.59969799999999</v>
      </c>
      <c r="P8541" s="1">
        <v>335.33204799999999</v>
      </c>
      <c r="Q8541" s="1">
        <v>10.684258</v>
      </c>
      <c r="R8541" s="1">
        <v>67.593211999999994</v>
      </c>
      <c r="S8541" s="1">
        <v>7.8891910000000003</v>
      </c>
      <c r="T8541" s="1">
        <v>149</v>
      </c>
      <c r="U8541" s="1">
        <v>51.737054000000001</v>
      </c>
      <c r="V8541" s="1">
        <v>0</v>
      </c>
      <c r="W8541" s="1">
        <v>341.38467200000002</v>
      </c>
      <c r="X8541" s="8">
        <v>0</v>
      </c>
    </row>
    <row r="8542" spans="1:24" x14ac:dyDescent="0.25">
      <c r="A8542">
        <v>8540</v>
      </c>
      <c r="B8542">
        <v>885.42656499999998</v>
      </c>
      <c r="C8542">
        <v>5.1261390000000002</v>
      </c>
      <c r="D8542">
        <v>27.216145000000001</v>
      </c>
      <c r="E8542">
        <v>97.482628000000005</v>
      </c>
      <c r="F8542">
        <v>79.549364999999995</v>
      </c>
      <c r="G8542">
        <v>9.5002639999999996</v>
      </c>
      <c r="H8542" s="2">
        <v>101.28895300000001</v>
      </c>
      <c r="I8542" s="1">
        <v>7.1127529999999997</v>
      </c>
      <c r="J8542" s="5">
        <v>6.4958220339030897</v>
      </c>
      <c r="K8542" s="1">
        <v>52.711289999999998</v>
      </c>
      <c r="L8542" s="1">
        <v>132.297496</v>
      </c>
      <c r="M8542" s="1">
        <v>13.599876</v>
      </c>
      <c r="N8542" s="1">
        <v>269.72452500000003</v>
      </c>
      <c r="O8542" s="1">
        <v>128.28006600000001</v>
      </c>
      <c r="P8542" s="1">
        <v>300.72314599999999</v>
      </c>
      <c r="Q8542" s="1">
        <v>10.591486</v>
      </c>
      <c r="R8542" s="1">
        <v>60.764324000000002</v>
      </c>
      <c r="S8542" s="1">
        <v>7.5492299999999997</v>
      </c>
      <c r="T8542" s="1">
        <v>130</v>
      </c>
      <c r="U8542" s="1">
        <v>46.181595000000002</v>
      </c>
      <c r="V8542" s="1">
        <v>0</v>
      </c>
      <c r="W8542" s="1">
        <v>295.10560600000002</v>
      </c>
      <c r="X8542" s="8">
        <v>0</v>
      </c>
    </row>
    <row r="8543" spans="1:24" x14ac:dyDescent="0.25">
      <c r="A8543">
        <v>8541</v>
      </c>
      <c r="B8543">
        <v>860.20400700000005</v>
      </c>
      <c r="C8543">
        <v>4.8985289999999999</v>
      </c>
      <c r="D8543">
        <v>25.008054999999999</v>
      </c>
      <c r="E8543">
        <v>96.390141999999997</v>
      </c>
      <c r="F8543">
        <v>78.548181999999997</v>
      </c>
      <c r="G8543">
        <v>10.449736</v>
      </c>
      <c r="H8543" s="2">
        <v>89.542242000000002</v>
      </c>
      <c r="I8543" s="1">
        <v>6.0562449999999997</v>
      </c>
      <c r="J8543" s="5">
        <v>6.5521666666900202</v>
      </c>
      <c r="K8543" s="1">
        <v>47.065781999999999</v>
      </c>
      <c r="L8543" s="1">
        <v>123.714676</v>
      </c>
      <c r="M8543" s="1">
        <v>10.501257000000001</v>
      </c>
      <c r="N8543" s="1">
        <v>253.38397000000001</v>
      </c>
      <c r="O8543" s="1">
        <v>108.29210900000001</v>
      </c>
      <c r="P8543" s="1">
        <v>262.148348</v>
      </c>
      <c r="Q8543" s="1">
        <v>10.164122000000001</v>
      </c>
      <c r="R8543" s="1">
        <v>57.993808000000001</v>
      </c>
      <c r="S8543" s="1">
        <v>6.9614789999999998</v>
      </c>
      <c r="T8543" s="1">
        <v>122</v>
      </c>
      <c r="U8543" s="1">
        <v>43.140621000000003</v>
      </c>
      <c r="V8543" s="1">
        <v>0</v>
      </c>
      <c r="W8543" s="1">
        <v>271.65227800000002</v>
      </c>
      <c r="X8543" s="8">
        <v>0</v>
      </c>
    </row>
    <row r="8544" spans="1:24" x14ac:dyDescent="0.25">
      <c r="A8544">
        <v>8542</v>
      </c>
      <c r="B8544">
        <v>834.61130100000003</v>
      </c>
      <c r="C8544">
        <v>7.3435170000000003</v>
      </c>
      <c r="D8544">
        <v>24.766257</v>
      </c>
      <c r="E8544">
        <v>94.885636000000005</v>
      </c>
      <c r="F8544">
        <v>79.549287000000007</v>
      </c>
      <c r="G8544">
        <v>9.5002639999999996</v>
      </c>
      <c r="H8544" s="2">
        <v>79.299875</v>
      </c>
      <c r="I8544" s="1">
        <v>4.8909339999999997</v>
      </c>
      <c r="J8544" s="5">
        <v>6.4966666666441597</v>
      </c>
      <c r="K8544" s="1">
        <v>37.622839999999997</v>
      </c>
      <c r="L8544" s="1">
        <v>107.115234</v>
      </c>
      <c r="M8544" s="1">
        <v>10.105324</v>
      </c>
      <c r="N8544" s="1">
        <v>234.76377199999999</v>
      </c>
      <c r="O8544" s="1">
        <v>98.298614999999998</v>
      </c>
      <c r="P8544" s="1">
        <v>228.98603500000002</v>
      </c>
      <c r="Q8544" s="1">
        <v>9.7367170000000005</v>
      </c>
      <c r="R8544" s="1">
        <v>55.668798000000002</v>
      </c>
      <c r="S8544" s="1">
        <v>6.0699730000000001</v>
      </c>
      <c r="T8544" s="1">
        <v>118</v>
      </c>
      <c r="U8544" s="1">
        <v>41.604354000000001</v>
      </c>
      <c r="V8544" s="1">
        <v>0</v>
      </c>
      <c r="W8544" s="1">
        <v>267.64061600000002</v>
      </c>
      <c r="X8544" s="8">
        <v>0</v>
      </c>
    </row>
    <row r="8545" spans="1:24" x14ac:dyDescent="0.25">
      <c r="A8545">
        <v>8543</v>
      </c>
      <c r="B8545">
        <v>806.94036900000003</v>
      </c>
      <c r="C8545">
        <v>6.061992</v>
      </c>
      <c r="D8545">
        <v>24.758146</v>
      </c>
      <c r="E8545">
        <v>94.881733999999994</v>
      </c>
      <c r="F8545">
        <v>79.545788000000002</v>
      </c>
      <c r="G8545">
        <v>9.5</v>
      </c>
      <c r="H8545" s="2">
        <v>85.238123999999999</v>
      </c>
      <c r="I8545" s="1">
        <v>4.4444819999999998</v>
      </c>
      <c r="J8545" s="5">
        <v>6.0888333333423308</v>
      </c>
      <c r="K8545" s="1">
        <v>31.401921999999999</v>
      </c>
      <c r="L8545" s="1">
        <v>87.978182000000004</v>
      </c>
      <c r="M8545" s="1">
        <v>9.5541619999999998</v>
      </c>
      <c r="N8545" s="1">
        <v>218.47527199999999</v>
      </c>
      <c r="O8545" s="1">
        <v>88.983846</v>
      </c>
      <c r="P8545" s="1">
        <v>220.68566199999998</v>
      </c>
      <c r="Q8545" s="1">
        <v>9.7171520000000005</v>
      </c>
      <c r="R8545" s="1">
        <v>55.058422</v>
      </c>
      <c r="S8545" s="1">
        <v>5.8765470000000004</v>
      </c>
      <c r="T8545" s="1">
        <v>113</v>
      </c>
      <c r="U8545" s="1">
        <v>38.140419000000001</v>
      </c>
      <c r="V8545" s="1">
        <v>0</v>
      </c>
      <c r="W8545" s="1">
        <v>258.01403599999998</v>
      </c>
      <c r="X8545" s="8">
        <v>0</v>
      </c>
    </row>
    <row r="8546" spans="1:24" x14ac:dyDescent="0.25">
      <c r="A8546">
        <v>8544</v>
      </c>
      <c r="B8546">
        <v>791.07924200000002</v>
      </c>
      <c r="C8546">
        <v>3.4843510000000002</v>
      </c>
      <c r="D8546">
        <v>24.765521</v>
      </c>
      <c r="E8546">
        <v>94.140443000000005</v>
      </c>
      <c r="F8546">
        <v>78.548885999999996</v>
      </c>
      <c r="G8546">
        <v>10.449736</v>
      </c>
      <c r="H8546" s="2">
        <v>90.114572999999993</v>
      </c>
      <c r="I8546" s="1">
        <v>4.8377980000000003</v>
      </c>
      <c r="J8546" s="5">
        <v>5.9999316939792999</v>
      </c>
      <c r="K8546" s="1">
        <v>30.094626000000002</v>
      </c>
      <c r="L8546" s="1">
        <v>82.437864000000005</v>
      </c>
      <c r="M8546" s="1">
        <v>9.4092079999999996</v>
      </c>
      <c r="N8546" s="1">
        <v>207.473423</v>
      </c>
      <c r="O8546" s="1">
        <v>86.792995999999988</v>
      </c>
      <c r="P8546" s="1">
        <v>218.166742</v>
      </c>
      <c r="Q8546" s="1">
        <v>9.5915560000000006</v>
      </c>
      <c r="R8546" s="1">
        <v>54.815049999999999</v>
      </c>
      <c r="S8546" s="1">
        <v>5.406758</v>
      </c>
      <c r="T8546" s="1">
        <v>106</v>
      </c>
      <c r="U8546" s="1">
        <v>37.130541999999998</v>
      </c>
      <c r="V8546" s="1">
        <v>0</v>
      </c>
      <c r="W8546" s="1">
        <v>252.42773</v>
      </c>
      <c r="X8546" s="8">
        <v>0</v>
      </c>
    </row>
    <row r="8547" spans="1:24" x14ac:dyDescent="0.25">
      <c r="A8547">
        <v>8545</v>
      </c>
      <c r="B8547">
        <v>772.65126999999995</v>
      </c>
      <c r="C8547">
        <v>2.6869269999999998</v>
      </c>
      <c r="D8547">
        <v>24.898956999999999</v>
      </c>
      <c r="E8547">
        <v>94.081416000000004</v>
      </c>
      <c r="F8547">
        <v>79.553520000000006</v>
      </c>
      <c r="G8547">
        <v>9.5002639999999996</v>
      </c>
      <c r="H8547" s="2">
        <v>85.104474999999994</v>
      </c>
      <c r="I8547" s="1">
        <v>5.2315649999999998</v>
      </c>
      <c r="J8547" s="5">
        <v>6.0689016393444</v>
      </c>
      <c r="K8547" s="1">
        <v>30.142702</v>
      </c>
      <c r="L8547" s="1">
        <v>82.460688000000005</v>
      </c>
      <c r="M8547" s="1">
        <v>9.35473</v>
      </c>
      <c r="N8547" s="1">
        <v>202.833654</v>
      </c>
      <c r="O8547" s="1">
        <v>87.936396000000002</v>
      </c>
      <c r="P8547" s="1">
        <v>214.76132000000001</v>
      </c>
      <c r="Q8547" s="1">
        <v>9.6834369999999996</v>
      </c>
      <c r="R8547" s="1">
        <v>54.796398000000003</v>
      </c>
      <c r="S8547" s="1">
        <v>4.4343269999999997</v>
      </c>
      <c r="T8547" s="1">
        <v>104</v>
      </c>
      <c r="U8547" s="1">
        <v>34.396993000000002</v>
      </c>
      <c r="V8547" s="1">
        <v>0</v>
      </c>
      <c r="W8547" s="1">
        <v>257.20963</v>
      </c>
      <c r="X8547" s="8">
        <v>0</v>
      </c>
    </row>
    <row r="8548" spans="1:24" x14ac:dyDescent="0.25">
      <c r="A8548">
        <v>8546</v>
      </c>
      <c r="B8548">
        <v>771.97195499999998</v>
      </c>
      <c r="C8548">
        <v>2.51709</v>
      </c>
      <c r="D8548">
        <v>24.869011</v>
      </c>
      <c r="E8548">
        <v>94.110084999999998</v>
      </c>
      <c r="F8548">
        <v>79.551440999999997</v>
      </c>
      <c r="G8548">
        <v>9.5</v>
      </c>
      <c r="H8548" s="2">
        <v>87.677311000000003</v>
      </c>
      <c r="I8548" s="1">
        <v>5.5721869999999996</v>
      </c>
      <c r="J8548" s="5">
        <v>6.3490000000165301</v>
      </c>
      <c r="K8548" s="1">
        <v>30.142842000000002</v>
      </c>
      <c r="L8548" s="1">
        <v>79.446882000000002</v>
      </c>
      <c r="M8548" s="1">
        <v>9.5203810000000004</v>
      </c>
      <c r="N8548" s="1">
        <v>201.65121199999999</v>
      </c>
      <c r="O8548" s="1">
        <v>83.38187400000001</v>
      </c>
      <c r="P8548" s="1">
        <v>220.04441600000001</v>
      </c>
      <c r="Q8548" s="1">
        <v>9.7053019999999997</v>
      </c>
      <c r="R8548" s="1">
        <v>54.866280000000003</v>
      </c>
      <c r="S8548" s="1">
        <v>3.6007060000000002</v>
      </c>
      <c r="T8548" s="1">
        <v>103</v>
      </c>
      <c r="U8548" s="1">
        <v>34.435209999999998</v>
      </c>
      <c r="V8548" s="1">
        <v>0</v>
      </c>
      <c r="W8548" s="1">
        <v>250.17235600000001</v>
      </c>
      <c r="X8548" s="8">
        <v>0</v>
      </c>
    </row>
    <row r="8549" spans="1:24" x14ac:dyDescent="0.25">
      <c r="A8549">
        <v>8547</v>
      </c>
      <c r="B8549">
        <v>762.43836299999998</v>
      </c>
      <c r="C8549">
        <v>2.4309509999999999</v>
      </c>
      <c r="D8549">
        <v>24.775314000000002</v>
      </c>
      <c r="E8549">
        <v>93.880898999999999</v>
      </c>
      <c r="F8549">
        <v>78.555743000000007</v>
      </c>
      <c r="G8549">
        <v>10.449736</v>
      </c>
      <c r="H8549" s="2">
        <v>85.194524000000001</v>
      </c>
      <c r="I8549" s="1">
        <v>5.4232930000000001</v>
      </c>
      <c r="J8549" s="5">
        <v>6.37291525420732</v>
      </c>
      <c r="K8549" s="1">
        <v>30.136084</v>
      </c>
      <c r="L8549" s="1">
        <v>78.233407999999997</v>
      </c>
      <c r="M8549" s="1">
        <v>9.4001970000000004</v>
      </c>
      <c r="N8549" s="1">
        <v>200.31322800000001</v>
      </c>
      <c r="O8549" s="1">
        <v>83.266334999999998</v>
      </c>
      <c r="P8549" s="1">
        <v>222.80199299999998</v>
      </c>
      <c r="Q8549" s="1">
        <v>9.6861420000000003</v>
      </c>
      <c r="R8549" s="1">
        <v>55.064897999999999</v>
      </c>
      <c r="S8549" s="1">
        <v>3.3695339999999998</v>
      </c>
      <c r="T8549" s="1">
        <v>102</v>
      </c>
      <c r="U8549" s="1">
        <v>34.784913000000003</v>
      </c>
      <c r="V8549" s="1">
        <v>0</v>
      </c>
      <c r="W8549" s="1">
        <v>254.73863399999999</v>
      </c>
      <c r="X8549" s="8">
        <v>0</v>
      </c>
    </row>
    <row r="8550" spans="1:24" x14ac:dyDescent="0.25">
      <c r="A8550">
        <v>8548</v>
      </c>
      <c r="B8550">
        <v>770.76823999999999</v>
      </c>
      <c r="C8550">
        <v>2.6352069999999999</v>
      </c>
      <c r="D8550">
        <v>24.781972</v>
      </c>
      <c r="E8550">
        <v>93.416090999999994</v>
      </c>
      <c r="F8550">
        <v>79.554052999999996</v>
      </c>
      <c r="G8550">
        <v>9.5002639999999996</v>
      </c>
      <c r="H8550" s="2">
        <v>77.162437999999995</v>
      </c>
      <c r="I8550" s="1">
        <v>4.9458359999999999</v>
      </c>
      <c r="J8550" s="5">
        <v>6.2670847457775301</v>
      </c>
      <c r="K8550" s="1">
        <v>30.253516000000001</v>
      </c>
      <c r="L8550" s="1">
        <v>78.580358000000004</v>
      </c>
      <c r="M8550" s="1">
        <v>9.3876150000000003</v>
      </c>
      <c r="N8550" s="1">
        <v>200.507147</v>
      </c>
      <c r="O8550" s="1">
        <v>82.125500000000002</v>
      </c>
      <c r="P8550" s="1">
        <v>220.27571399999999</v>
      </c>
      <c r="Q8550" s="1">
        <v>9.8407640000000001</v>
      </c>
      <c r="R8550" s="1">
        <v>54.451042000000001</v>
      </c>
      <c r="S8550" s="1">
        <v>3.2914659999999998</v>
      </c>
      <c r="T8550" s="1">
        <v>102</v>
      </c>
      <c r="U8550" s="1">
        <v>35.583727000000003</v>
      </c>
      <c r="V8550" s="1">
        <v>0</v>
      </c>
      <c r="W8550" s="1">
        <v>259.610816</v>
      </c>
      <c r="X8550" s="8">
        <v>0</v>
      </c>
    </row>
    <row r="8551" spans="1:24" x14ac:dyDescent="0.25">
      <c r="A8551">
        <v>8549</v>
      </c>
      <c r="B8551">
        <v>776.590825</v>
      </c>
      <c r="C8551">
        <v>2.9858349999999998</v>
      </c>
      <c r="D8551">
        <v>24.680046000000001</v>
      </c>
      <c r="E8551">
        <v>94.094279</v>
      </c>
      <c r="F8551">
        <v>79.553555000000003</v>
      </c>
      <c r="G8551">
        <v>9.5026390000000003</v>
      </c>
      <c r="H8551" s="2">
        <v>74.380413000000004</v>
      </c>
      <c r="I8551" s="1">
        <v>4.3429089999999997</v>
      </c>
      <c r="J8551" s="5">
        <v>6.4334999999846305</v>
      </c>
      <c r="K8551" s="1">
        <v>30.369167999999998</v>
      </c>
      <c r="L8551" s="1">
        <v>78.816642000000002</v>
      </c>
      <c r="M8551" s="1">
        <v>9.3895280000000003</v>
      </c>
      <c r="N8551" s="1">
        <v>206.53877299999999</v>
      </c>
      <c r="O8551" s="1">
        <v>80.292338999999998</v>
      </c>
      <c r="P8551" s="1">
        <v>216.98280199999999</v>
      </c>
      <c r="Q8551" s="1">
        <v>9.6524669999999997</v>
      </c>
      <c r="R8551" s="1">
        <v>55.414099999999998</v>
      </c>
      <c r="S8551" s="1">
        <v>3.4073859999999998</v>
      </c>
      <c r="T8551" s="1">
        <v>100</v>
      </c>
      <c r="U8551" s="1">
        <v>36.978986999999996</v>
      </c>
      <c r="V8551" s="1">
        <v>0</v>
      </c>
      <c r="W8551" s="1">
        <v>290.24353200000002</v>
      </c>
      <c r="X8551" s="8">
        <v>0</v>
      </c>
    </row>
    <row r="8552" spans="1:24" x14ac:dyDescent="0.25">
      <c r="A8552">
        <v>8550</v>
      </c>
      <c r="B8552">
        <v>799.72977400000002</v>
      </c>
      <c r="C8552">
        <v>3.7014</v>
      </c>
      <c r="D8552">
        <v>33.958370000000002</v>
      </c>
      <c r="E8552">
        <v>93.678386000000003</v>
      </c>
      <c r="F8552">
        <v>77.554895999999999</v>
      </c>
      <c r="G8552">
        <v>11.396834999999999</v>
      </c>
      <c r="H8552" s="2">
        <v>79.210384000000005</v>
      </c>
      <c r="I8552" s="1">
        <v>4.3694050000000004</v>
      </c>
      <c r="J8552" s="5">
        <v>6.6943360655859498</v>
      </c>
      <c r="K8552" s="1">
        <v>30.588480000000001</v>
      </c>
      <c r="L8552" s="1">
        <v>80.038762000000006</v>
      </c>
      <c r="M8552" s="1">
        <v>10.122125</v>
      </c>
      <c r="N8552" s="1">
        <v>217.43158500000001</v>
      </c>
      <c r="O8552" s="1">
        <v>89.377737999999994</v>
      </c>
      <c r="P8552" s="1">
        <v>219.02437</v>
      </c>
      <c r="Q8552" s="1">
        <v>9.9453469999999999</v>
      </c>
      <c r="R8552" s="1">
        <v>57.478706000000003</v>
      </c>
      <c r="S8552" s="1">
        <v>3.2730070000000002</v>
      </c>
      <c r="T8552" s="1">
        <v>102</v>
      </c>
      <c r="U8552" s="1">
        <v>36.764155000000002</v>
      </c>
      <c r="V8552" s="1">
        <v>0</v>
      </c>
      <c r="W8552" s="1">
        <v>337.71714200000002</v>
      </c>
      <c r="X8552" s="8">
        <v>0</v>
      </c>
    </row>
    <row r="8553" spans="1:24" x14ac:dyDescent="0.25">
      <c r="A8553">
        <v>8551</v>
      </c>
      <c r="B8553">
        <v>812.88061700000003</v>
      </c>
      <c r="C8553">
        <v>5.6842389999999998</v>
      </c>
      <c r="D8553">
        <v>50.002136999999998</v>
      </c>
      <c r="E8553">
        <v>99.213825</v>
      </c>
      <c r="F8553">
        <v>72.552824000000001</v>
      </c>
      <c r="G8553">
        <v>16.148679999999999</v>
      </c>
      <c r="H8553" s="2">
        <v>93.637687</v>
      </c>
      <c r="I8553" s="1">
        <v>4.8640639999999999</v>
      </c>
      <c r="J8553" s="5">
        <v>7.7281639344291699</v>
      </c>
      <c r="K8553" s="1">
        <v>45.401322</v>
      </c>
      <c r="L8553" s="1">
        <v>89.575074000000001</v>
      </c>
      <c r="M8553" s="1">
        <v>16.466079000000001</v>
      </c>
      <c r="N8553" s="1">
        <v>239.08900600000001</v>
      </c>
      <c r="O8553" s="1">
        <v>156.30918400000002</v>
      </c>
      <c r="P8553" s="1">
        <v>238.32360299999999</v>
      </c>
      <c r="Q8553" s="1">
        <v>13.031815</v>
      </c>
      <c r="R8553" s="1">
        <v>54.796261999999999</v>
      </c>
      <c r="S8553" s="1">
        <v>5.0141309999999999</v>
      </c>
      <c r="T8553" s="1">
        <v>143</v>
      </c>
      <c r="U8553" s="1">
        <v>41.625480000000003</v>
      </c>
      <c r="V8553" s="1">
        <v>0</v>
      </c>
      <c r="W8553" s="1">
        <v>380.29382399999997</v>
      </c>
      <c r="X8553" s="8">
        <v>0</v>
      </c>
    </row>
    <row r="8554" spans="1:24" x14ac:dyDescent="0.25">
      <c r="A8554">
        <v>8552</v>
      </c>
      <c r="B8554">
        <v>839.46389799999997</v>
      </c>
      <c r="C8554">
        <v>6.8640790000000003</v>
      </c>
      <c r="D8554">
        <v>74.574775000000002</v>
      </c>
      <c r="E8554">
        <v>101.462929</v>
      </c>
      <c r="F8554">
        <v>69.546919000000003</v>
      </c>
      <c r="G8554">
        <v>18.999207999999999</v>
      </c>
      <c r="H8554" s="2">
        <v>111.38055</v>
      </c>
      <c r="I8554" s="1">
        <v>6.7925089999999999</v>
      </c>
      <c r="J8554" s="5">
        <v>7.3396271186647901</v>
      </c>
      <c r="K8554" s="1">
        <v>86.634755999999996</v>
      </c>
      <c r="L8554" s="1">
        <v>125.16686799999999</v>
      </c>
      <c r="M8554" s="1">
        <v>30.317803000000001</v>
      </c>
      <c r="N8554" s="1">
        <v>281.81758200000002</v>
      </c>
      <c r="O8554" s="1">
        <v>222.50885700000001</v>
      </c>
      <c r="P8554" s="1">
        <v>312.01046699999995</v>
      </c>
      <c r="Q8554" s="1">
        <v>27.215807000000002</v>
      </c>
      <c r="R8554" s="1">
        <v>56.982191999999998</v>
      </c>
      <c r="S8554" s="1">
        <v>7.758038</v>
      </c>
      <c r="T8554" s="1">
        <v>188</v>
      </c>
      <c r="U8554" s="1">
        <v>56.615696</v>
      </c>
      <c r="V8554" s="1">
        <v>0</v>
      </c>
      <c r="W8554" s="1">
        <v>441.59061400000002</v>
      </c>
      <c r="X8554" s="8">
        <v>0</v>
      </c>
    </row>
    <row r="8555" spans="1:24" x14ac:dyDescent="0.25">
      <c r="A8555">
        <v>8553</v>
      </c>
      <c r="B8555">
        <v>885.302548</v>
      </c>
      <c r="C8555">
        <v>7.8905719999999997</v>
      </c>
      <c r="D8555">
        <v>84.645728000000005</v>
      </c>
      <c r="E8555">
        <v>109.518552</v>
      </c>
      <c r="F8555">
        <v>68.544872999999995</v>
      </c>
      <c r="G8555">
        <v>19.949736000000001</v>
      </c>
      <c r="H8555" s="2">
        <v>121.45095000000001</v>
      </c>
      <c r="I8555" s="1">
        <v>8.4748560000000008</v>
      </c>
      <c r="J8555" s="5">
        <v>6.5905395480221998</v>
      </c>
      <c r="K8555" s="1">
        <v>100.636174</v>
      </c>
      <c r="L8555" s="1">
        <v>149.74172799999999</v>
      </c>
      <c r="M8555" s="1">
        <v>32.285156000000001</v>
      </c>
      <c r="N8555" s="1">
        <v>316.17116900000002</v>
      </c>
      <c r="O8555" s="1">
        <v>248.87620099999998</v>
      </c>
      <c r="P8555" s="1">
        <v>380.36718099999996</v>
      </c>
      <c r="Q8555" s="1">
        <v>33.106574000000002</v>
      </c>
      <c r="R8555" s="1">
        <v>62.639201999999997</v>
      </c>
      <c r="S8555" s="1">
        <v>6.0331289999999997</v>
      </c>
      <c r="T8555" s="1">
        <v>207</v>
      </c>
      <c r="U8555" s="1">
        <v>63.752578999999997</v>
      </c>
      <c r="V8555" s="1">
        <v>0</v>
      </c>
      <c r="W8555" s="1">
        <v>489.560022</v>
      </c>
      <c r="X8555" s="8">
        <v>0</v>
      </c>
    </row>
    <row r="8556" spans="1:24" x14ac:dyDescent="0.25">
      <c r="A8556">
        <v>8554</v>
      </c>
      <c r="B8556">
        <v>944.18008199999997</v>
      </c>
      <c r="C8556">
        <v>7.5319419999999999</v>
      </c>
      <c r="D8556">
        <v>88.987486000000004</v>
      </c>
      <c r="E8556">
        <v>114.676565</v>
      </c>
      <c r="F8556">
        <v>70.544022999999996</v>
      </c>
      <c r="G8556">
        <v>18.050528</v>
      </c>
      <c r="H8556" s="2">
        <v>125.313868</v>
      </c>
      <c r="I8556" s="1">
        <v>8.6666709999999991</v>
      </c>
      <c r="J8556" s="5">
        <v>5.5556666666525407</v>
      </c>
      <c r="K8556" s="1">
        <v>95.156493999999995</v>
      </c>
      <c r="L8556" s="1">
        <v>165.73005000000001</v>
      </c>
      <c r="M8556" s="1">
        <v>26.536860999999998</v>
      </c>
      <c r="N8556" s="1">
        <v>338.45372500000002</v>
      </c>
      <c r="O8556" s="1">
        <v>266.805768</v>
      </c>
      <c r="P8556" s="1">
        <v>436.39164800000003</v>
      </c>
      <c r="Q8556" s="1">
        <v>34.036909999999999</v>
      </c>
      <c r="R8556" s="1">
        <v>68.988996</v>
      </c>
      <c r="S8556" s="1">
        <v>4.4494990000000003</v>
      </c>
      <c r="T8556" s="1">
        <v>201</v>
      </c>
      <c r="U8556" s="1">
        <v>63.974856000000003</v>
      </c>
      <c r="V8556" s="1">
        <v>0</v>
      </c>
      <c r="W8556" s="1">
        <v>511.18539600000003</v>
      </c>
      <c r="X8556" s="8">
        <v>7.2637120790366522E-2</v>
      </c>
    </row>
    <row r="8557" spans="1:24" x14ac:dyDescent="0.25">
      <c r="A8557">
        <v>8555</v>
      </c>
      <c r="B8557">
        <v>996.97160499999995</v>
      </c>
      <c r="C8557">
        <v>5.202439</v>
      </c>
      <c r="D8557">
        <v>92.328970999999996</v>
      </c>
      <c r="E8557">
        <v>117.35290000000001</v>
      </c>
      <c r="F8557">
        <v>68.545106000000004</v>
      </c>
      <c r="G8557">
        <v>19.949472</v>
      </c>
      <c r="H8557" s="2">
        <v>123.537791</v>
      </c>
      <c r="I8557" s="1">
        <v>8.3836600000000008</v>
      </c>
      <c r="J8557" s="5">
        <v>5.5683333333290594</v>
      </c>
      <c r="K8557" s="1">
        <v>88.782567999999998</v>
      </c>
      <c r="L8557" s="1">
        <v>176.43254999999999</v>
      </c>
      <c r="M8557" s="1">
        <v>25.464694000000001</v>
      </c>
      <c r="N8557" s="1">
        <v>345.87752999999998</v>
      </c>
      <c r="O8557" s="1">
        <v>281.979285</v>
      </c>
      <c r="P8557" s="1">
        <v>461.38049699999999</v>
      </c>
      <c r="Q8557" s="1">
        <v>33.823050000000002</v>
      </c>
      <c r="R8557" s="1">
        <v>74.154336000000001</v>
      </c>
      <c r="S8557" s="1">
        <v>4.5045659999999996</v>
      </c>
      <c r="T8557" s="1">
        <v>207</v>
      </c>
      <c r="U8557" s="1">
        <v>64.334210999999996</v>
      </c>
      <c r="V8557" s="1">
        <v>0</v>
      </c>
      <c r="W8557" s="1">
        <v>529.96016399999996</v>
      </c>
      <c r="X8557" s="8">
        <v>0.104582541176617</v>
      </c>
    </row>
    <row r="8558" spans="1:24" x14ac:dyDescent="0.25">
      <c r="A8558">
        <v>8556</v>
      </c>
      <c r="B8558">
        <v>1014.4719710000001</v>
      </c>
      <c r="C8558">
        <v>4.6383380000000001</v>
      </c>
      <c r="D8558">
        <v>93.447271000000001</v>
      </c>
      <c r="E8558">
        <v>117.467371</v>
      </c>
      <c r="F8558">
        <v>67.549318</v>
      </c>
      <c r="G8558">
        <v>20.899736000000001</v>
      </c>
      <c r="H8558" s="2">
        <v>127.23733199999999</v>
      </c>
      <c r="I8558" s="1">
        <v>7.934196</v>
      </c>
      <c r="J8558" s="5">
        <v>6.4624999999941704</v>
      </c>
      <c r="K8558" s="1">
        <v>90.956013999999996</v>
      </c>
      <c r="L8558" s="1">
        <v>178.807614</v>
      </c>
      <c r="M8558" s="1">
        <v>26.629757999999999</v>
      </c>
      <c r="N8558" s="1">
        <v>352.40764999999999</v>
      </c>
      <c r="O8558" s="1">
        <v>288.16278499999999</v>
      </c>
      <c r="P8558" s="1">
        <v>458.51688999999999</v>
      </c>
      <c r="Q8558" s="1">
        <v>35.164991999999998</v>
      </c>
      <c r="R8558" s="1">
        <v>76.158838000000003</v>
      </c>
      <c r="S8558" s="1">
        <v>4.747865</v>
      </c>
      <c r="T8558" s="1">
        <v>194</v>
      </c>
      <c r="U8558" s="1">
        <v>63.890265999999997</v>
      </c>
      <c r="V8558" s="1">
        <v>0</v>
      </c>
      <c r="W8558" s="1">
        <v>521.58649800000001</v>
      </c>
      <c r="X8558" s="8">
        <v>0.14161871502462639</v>
      </c>
    </row>
    <row r="8559" spans="1:24" x14ac:dyDescent="0.25">
      <c r="A8559">
        <v>8557</v>
      </c>
      <c r="B8559">
        <v>1002.771873</v>
      </c>
      <c r="C8559">
        <v>7.2624129999999996</v>
      </c>
      <c r="D8559">
        <v>92.319974000000002</v>
      </c>
      <c r="E8559">
        <v>121.303535</v>
      </c>
      <c r="F8559">
        <v>69.545535000000001</v>
      </c>
      <c r="G8559">
        <v>19.000527999999999</v>
      </c>
      <c r="H8559" s="2">
        <v>128.11884599999999</v>
      </c>
      <c r="I8559" s="1">
        <v>6.7378770000000001</v>
      </c>
      <c r="J8559" s="5">
        <v>7.2186666666529993</v>
      </c>
      <c r="K8559" s="1">
        <v>85.185550000000006</v>
      </c>
      <c r="L8559" s="1">
        <v>179.17136199999999</v>
      </c>
      <c r="M8559" s="1">
        <v>27.625719</v>
      </c>
      <c r="N8559" s="1">
        <v>355.00731300000001</v>
      </c>
      <c r="O8559" s="1">
        <v>288.33703400000002</v>
      </c>
      <c r="P8559" s="1">
        <v>439.84367699999996</v>
      </c>
      <c r="Q8559" s="1">
        <v>36.123699000000002</v>
      </c>
      <c r="R8559" s="1">
        <v>74.523399999999995</v>
      </c>
      <c r="S8559" s="1">
        <v>5.7481710000000001</v>
      </c>
      <c r="T8559" s="1">
        <v>196</v>
      </c>
      <c r="U8559" s="1">
        <v>62.503819999999997</v>
      </c>
      <c r="V8559" s="1">
        <v>0</v>
      </c>
      <c r="W8559" s="1">
        <v>525.19114000000002</v>
      </c>
      <c r="X8559" s="8">
        <v>0.1589846521178927</v>
      </c>
    </row>
    <row r="8560" spans="1:24" x14ac:dyDescent="0.25">
      <c r="A8560">
        <v>8558</v>
      </c>
      <c r="B8560">
        <v>1011.972978</v>
      </c>
      <c r="C8560">
        <v>10.165730999999999</v>
      </c>
      <c r="D8560">
        <v>95.972700000000003</v>
      </c>
      <c r="E8560">
        <v>121.307614</v>
      </c>
      <c r="F8560">
        <v>71.545930999999996</v>
      </c>
      <c r="G8560">
        <v>17.100528000000001</v>
      </c>
      <c r="H8560" s="2">
        <v>129.788419</v>
      </c>
      <c r="I8560" s="1">
        <v>7.1757340000000003</v>
      </c>
      <c r="J8560" s="5">
        <v>7.1420000000216497</v>
      </c>
      <c r="K8560" s="1">
        <v>75.687939999999998</v>
      </c>
      <c r="L8560" s="1">
        <v>183.17284599999999</v>
      </c>
      <c r="M8560" s="1">
        <v>27.812139999999999</v>
      </c>
      <c r="N8560" s="1">
        <v>356.64149300000003</v>
      </c>
      <c r="O8560" s="1">
        <v>281.19334800000001</v>
      </c>
      <c r="P8560" s="1">
        <v>412.79753499999998</v>
      </c>
      <c r="Q8560" s="1">
        <v>33.442532999999997</v>
      </c>
      <c r="R8560" s="1">
        <v>72.957800000000006</v>
      </c>
      <c r="S8560" s="1">
        <v>5.7904859999999996</v>
      </c>
      <c r="T8560" s="1">
        <v>180</v>
      </c>
      <c r="U8560" s="1">
        <v>63.275087999999997</v>
      </c>
      <c r="V8560" s="1">
        <v>0</v>
      </c>
      <c r="W8560" s="1">
        <v>517.35788400000001</v>
      </c>
      <c r="X8560" s="8">
        <v>0.1525710162269551</v>
      </c>
    </row>
    <row r="8561" spans="1:24" x14ac:dyDescent="0.25">
      <c r="A8561">
        <v>8559</v>
      </c>
      <c r="B8561">
        <v>1019.908094</v>
      </c>
      <c r="C8561">
        <v>11.461615</v>
      </c>
      <c r="D8561">
        <v>93.396517000000003</v>
      </c>
      <c r="E8561">
        <v>123.408114</v>
      </c>
      <c r="F8561">
        <v>69.550303999999997</v>
      </c>
      <c r="G8561">
        <v>18.999472000000001</v>
      </c>
      <c r="H8561" s="2">
        <v>133.44277500000001</v>
      </c>
      <c r="I8561" s="1">
        <v>7.6832140000000004</v>
      </c>
      <c r="J8561" s="5">
        <v>5.9076666666660396</v>
      </c>
      <c r="K8561" s="1">
        <v>67.110365999999999</v>
      </c>
      <c r="L8561" s="1">
        <v>183.03863999999999</v>
      </c>
      <c r="M8561" s="1">
        <v>26.070577</v>
      </c>
      <c r="N8561" s="1">
        <v>365.978656</v>
      </c>
      <c r="O8561" s="1">
        <v>281.80612199999996</v>
      </c>
      <c r="P8561" s="1">
        <v>410.67416100000003</v>
      </c>
      <c r="Q8561" s="1">
        <v>31.491831999999999</v>
      </c>
      <c r="R8561" s="1">
        <v>72.595117999999999</v>
      </c>
      <c r="S8561" s="1">
        <v>5.6860929999999996</v>
      </c>
      <c r="T8561" s="1">
        <v>179</v>
      </c>
      <c r="U8561" s="1">
        <v>65.493278000000004</v>
      </c>
      <c r="V8561" s="1">
        <v>0</v>
      </c>
      <c r="W8561" s="1">
        <v>501.74404800000002</v>
      </c>
      <c r="X8561" s="8">
        <v>6.0751436877030822E-2</v>
      </c>
    </row>
    <row r="8562" spans="1:24" x14ac:dyDescent="0.25">
      <c r="A8562">
        <v>8560</v>
      </c>
      <c r="B8562">
        <v>1001.087136</v>
      </c>
      <c r="C8562">
        <v>12.511259000000001</v>
      </c>
      <c r="D8562">
        <v>92.722948000000002</v>
      </c>
      <c r="E8562">
        <v>128.368109</v>
      </c>
      <c r="F8562">
        <v>66.546874000000003</v>
      </c>
      <c r="G8562">
        <v>21.849208000000001</v>
      </c>
      <c r="H8562" s="2">
        <v>130.32387900000001</v>
      </c>
      <c r="I8562" s="1">
        <v>8.2553160000000005</v>
      </c>
      <c r="J8562" s="5">
        <v>5.9174918032658699</v>
      </c>
      <c r="K8562" s="1">
        <v>67.306700000000006</v>
      </c>
      <c r="L8562" s="1">
        <v>174.16048000000001</v>
      </c>
      <c r="M8562" s="1">
        <v>26.760261</v>
      </c>
      <c r="N8562" s="1">
        <v>356.74611900000002</v>
      </c>
      <c r="O8562" s="1">
        <v>278.34260600000005</v>
      </c>
      <c r="P8562" s="1">
        <v>403.94196199999999</v>
      </c>
      <c r="Q8562" s="1">
        <v>27.928229999999999</v>
      </c>
      <c r="R8562" s="1">
        <v>72.563732000000002</v>
      </c>
      <c r="S8562" s="1">
        <v>5.8214069999999998</v>
      </c>
      <c r="T8562" s="1">
        <v>169</v>
      </c>
      <c r="U8562" s="1">
        <v>65.310160999999994</v>
      </c>
      <c r="V8562" s="1">
        <v>0</v>
      </c>
      <c r="W8562" s="1">
        <v>489.81223999999997</v>
      </c>
      <c r="X8562" s="8">
        <v>0</v>
      </c>
    </row>
    <row r="8563" spans="1:24" x14ac:dyDescent="0.25">
      <c r="A8563">
        <v>8561</v>
      </c>
      <c r="B8563">
        <v>966.94901000000004</v>
      </c>
      <c r="C8563">
        <v>9.9867650000000001</v>
      </c>
      <c r="D8563">
        <v>89.631619999999998</v>
      </c>
      <c r="E8563">
        <v>123.88226899999999</v>
      </c>
      <c r="F8563">
        <v>76.547940999999994</v>
      </c>
      <c r="G8563">
        <v>12.352639999999999</v>
      </c>
      <c r="H8563" s="2">
        <v>121.28768100000001</v>
      </c>
      <c r="I8563" s="1">
        <v>7.7616860000000001</v>
      </c>
      <c r="J8563" s="5">
        <v>6.9478132814983802</v>
      </c>
      <c r="K8563" s="1">
        <v>68.521652000000003</v>
      </c>
      <c r="L8563" s="1">
        <v>158.584306</v>
      </c>
      <c r="M8563" s="1">
        <v>27.155383</v>
      </c>
      <c r="N8563" s="1">
        <v>343.218636</v>
      </c>
      <c r="O8563" s="1">
        <v>256.87084600000003</v>
      </c>
      <c r="P8563" s="1">
        <v>385.64152999999999</v>
      </c>
      <c r="Q8563" s="1">
        <v>17.820658999999999</v>
      </c>
      <c r="R8563" s="1">
        <v>71.820149999999998</v>
      </c>
      <c r="S8563" s="1">
        <v>5.7295600000000002</v>
      </c>
      <c r="T8563" s="1">
        <v>151</v>
      </c>
      <c r="U8563" s="1">
        <v>65.362583999999998</v>
      </c>
      <c r="V8563" s="1">
        <v>0</v>
      </c>
      <c r="W8563" s="1">
        <v>424.93927400000001</v>
      </c>
      <c r="X8563" s="8">
        <v>0</v>
      </c>
    </row>
    <row r="8564" spans="1:24" x14ac:dyDescent="0.25">
      <c r="A8564">
        <v>8562</v>
      </c>
      <c r="B8564">
        <v>933.68940799999996</v>
      </c>
      <c r="C8564">
        <v>7.0147409999999999</v>
      </c>
      <c r="D8564">
        <v>77.141294000000002</v>
      </c>
      <c r="E8564">
        <v>110.302763</v>
      </c>
      <c r="F8564">
        <v>77.549798999999993</v>
      </c>
      <c r="G8564">
        <v>11.400264</v>
      </c>
      <c r="H8564" s="2">
        <v>112.741417</v>
      </c>
      <c r="I8564" s="1">
        <v>6.455387</v>
      </c>
      <c r="J8564" s="5">
        <v>6.7156949152413201</v>
      </c>
      <c r="K8564" s="1">
        <v>63.847608000000001</v>
      </c>
      <c r="L8564" s="1">
        <v>142.66024999999999</v>
      </c>
      <c r="M8564" s="1">
        <v>26.830918</v>
      </c>
      <c r="N8564" s="1">
        <v>321.72282200000001</v>
      </c>
      <c r="O8564" s="1">
        <v>186.608565</v>
      </c>
      <c r="P8564" s="1">
        <v>342.68311499999999</v>
      </c>
      <c r="Q8564" s="1">
        <v>12.849511</v>
      </c>
      <c r="R8564" s="1">
        <v>67.373642000000004</v>
      </c>
      <c r="S8564" s="1">
        <v>5.6464939999999997</v>
      </c>
      <c r="T8564" s="1">
        <v>140</v>
      </c>
      <c r="U8564" s="1">
        <v>64.465281000000004</v>
      </c>
      <c r="V8564" s="1">
        <v>0</v>
      </c>
      <c r="W8564" s="1">
        <v>327.39706999999999</v>
      </c>
      <c r="X8564" s="8">
        <v>0</v>
      </c>
    </row>
    <row r="8565" spans="1:24" x14ac:dyDescent="0.25">
      <c r="A8565">
        <v>8563</v>
      </c>
      <c r="B8565">
        <v>896.86038900000005</v>
      </c>
      <c r="C8565">
        <v>5.2351850000000004</v>
      </c>
      <c r="D8565">
        <v>38.660811000000002</v>
      </c>
      <c r="E8565">
        <v>98.046212999999995</v>
      </c>
      <c r="F8565">
        <v>78.546396999999999</v>
      </c>
      <c r="G8565">
        <v>10.450264000000001</v>
      </c>
      <c r="H8565" s="2">
        <v>100.864552</v>
      </c>
      <c r="I8565" s="1">
        <v>4.7548750000000002</v>
      </c>
      <c r="J8565" s="5">
        <v>6.7595000000146603</v>
      </c>
      <c r="K8565" s="1">
        <v>47.514510000000001</v>
      </c>
      <c r="L8565" s="1">
        <v>133.50640200000001</v>
      </c>
      <c r="M8565" s="1">
        <v>23.134803999999999</v>
      </c>
      <c r="N8565" s="1">
        <v>278.60958699999998</v>
      </c>
      <c r="O8565" s="1">
        <v>124.38784099999999</v>
      </c>
      <c r="P8565" s="1">
        <v>307.91316399999999</v>
      </c>
      <c r="Q8565" s="1">
        <v>10.324413</v>
      </c>
      <c r="R8565" s="1">
        <v>62.656163999999997</v>
      </c>
      <c r="S8565" s="1">
        <v>5.355963</v>
      </c>
      <c r="T8565" s="1">
        <v>138</v>
      </c>
      <c r="U8565" s="1">
        <v>50.784722000000002</v>
      </c>
      <c r="V8565" s="1">
        <v>0</v>
      </c>
      <c r="W8565" s="1">
        <v>304.172642</v>
      </c>
      <c r="X8565" s="8">
        <v>0</v>
      </c>
    </row>
    <row r="8566" spans="1:24" x14ac:dyDescent="0.25">
      <c r="A8566">
        <v>8564</v>
      </c>
      <c r="B8566">
        <v>879.64095399999997</v>
      </c>
      <c r="C8566">
        <v>7.0484460000000002</v>
      </c>
      <c r="D8566">
        <v>25.42295</v>
      </c>
      <c r="E8566">
        <v>94.552671000000004</v>
      </c>
      <c r="F8566">
        <v>78.546516999999994</v>
      </c>
      <c r="G8566">
        <v>10.45</v>
      </c>
      <c r="H8566" s="2">
        <v>82.627369000000002</v>
      </c>
      <c r="I8566" s="1">
        <v>4.3860939999999999</v>
      </c>
      <c r="J8566" s="5">
        <v>7.1853333333274305</v>
      </c>
      <c r="K8566" s="1">
        <v>41.562448000000003</v>
      </c>
      <c r="L8566" s="1">
        <v>128.55090799999999</v>
      </c>
      <c r="M8566" s="1">
        <v>13.074139000000001</v>
      </c>
      <c r="N8566" s="1">
        <v>245.57084</v>
      </c>
      <c r="O8566" s="1">
        <v>108.35989499999999</v>
      </c>
      <c r="P8566" s="1">
        <v>279.71097700000001</v>
      </c>
      <c r="Q8566" s="1">
        <v>9.4484250000000003</v>
      </c>
      <c r="R8566" s="1">
        <v>57.825150000000001</v>
      </c>
      <c r="S8566" s="1">
        <v>4.936693</v>
      </c>
      <c r="T8566" s="1">
        <v>121</v>
      </c>
      <c r="U8566" s="1">
        <v>43.914831</v>
      </c>
      <c r="V8566" s="1">
        <v>0</v>
      </c>
      <c r="W8566" s="1">
        <v>264.42467399999998</v>
      </c>
      <c r="X8566" s="8">
        <v>0</v>
      </c>
    </row>
    <row r="8567" spans="1:24" x14ac:dyDescent="0.25">
      <c r="A8567">
        <v>8565</v>
      </c>
      <c r="B8567">
        <v>858.23506999999995</v>
      </c>
      <c r="C8567">
        <v>9.3093409999999999</v>
      </c>
      <c r="D8567">
        <v>25.079820000000002</v>
      </c>
      <c r="E8567">
        <v>95.039375000000007</v>
      </c>
      <c r="F8567">
        <v>79.552028000000007</v>
      </c>
      <c r="G8567">
        <v>9.5002639999999996</v>
      </c>
      <c r="H8567" s="2">
        <v>75.283698999999999</v>
      </c>
      <c r="I8567" s="1">
        <v>5.0773270000000004</v>
      </c>
      <c r="J8567" s="5">
        <v>6.9946666666655792</v>
      </c>
      <c r="K8567" s="1">
        <v>39.659196000000001</v>
      </c>
      <c r="L8567" s="1">
        <v>121.580116</v>
      </c>
      <c r="M8567" s="1">
        <v>9.2645</v>
      </c>
      <c r="N8567" s="1">
        <v>232.909055</v>
      </c>
      <c r="O8567" s="1">
        <v>94.938810000000004</v>
      </c>
      <c r="P8567" s="1">
        <v>243.09045799999998</v>
      </c>
      <c r="Q8567" s="1">
        <v>9.6417169999999999</v>
      </c>
      <c r="R8567" s="1">
        <v>55.393357999999999</v>
      </c>
      <c r="S8567" s="1">
        <v>4.2991140000000003</v>
      </c>
      <c r="T8567" s="1">
        <v>114</v>
      </c>
      <c r="U8567" s="1">
        <v>40.352707000000002</v>
      </c>
      <c r="V8567" s="1">
        <v>0</v>
      </c>
      <c r="W8567" s="1">
        <v>244.79118399999999</v>
      </c>
      <c r="X8567" s="8">
        <v>0</v>
      </c>
    </row>
    <row r="8568" spans="1:24" x14ac:dyDescent="0.25">
      <c r="A8568">
        <v>8566</v>
      </c>
      <c r="B8568">
        <v>842.20039999999995</v>
      </c>
      <c r="C8568">
        <v>7.0207940000000004</v>
      </c>
      <c r="D8568">
        <v>24.926777000000001</v>
      </c>
      <c r="E8568">
        <v>94.600532999999999</v>
      </c>
      <c r="F8568">
        <v>78.551231999999999</v>
      </c>
      <c r="G8568">
        <v>10.449736</v>
      </c>
      <c r="H8568" s="2">
        <v>74.324143000000007</v>
      </c>
      <c r="I8568" s="1">
        <v>5.5200440000000004</v>
      </c>
      <c r="J8568" s="5">
        <v>6.8413333333155597</v>
      </c>
      <c r="K8568" s="1">
        <v>31.16769</v>
      </c>
      <c r="L8568" s="1">
        <v>103.500142</v>
      </c>
      <c r="M8568" s="1">
        <v>9.1811889999999998</v>
      </c>
      <c r="N8568" s="1">
        <v>214.21956700000001</v>
      </c>
      <c r="O8568" s="1">
        <v>87.599775999999991</v>
      </c>
      <c r="P8568" s="1">
        <v>228.26114999999999</v>
      </c>
      <c r="Q8568" s="1">
        <v>9.6366160000000001</v>
      </c>
      <c r="R8568" s="1">
        <v>54.236584000000001</v>
      </c>
      <c r="S8568" s="1">
        <v>3.608692</v>
      </c>
      <c r="T8568" s="1">
        <v>114</v>
      </c>
      <c r="U8568" s="1">
        <v>37.535479000000002</v>
      </c>
      <c r="V8568" s="1">
        <v>0</v>
      </c>
      <c r="W8568" s="1">
        <v>243.28177600000001</v>
      </c>
      <c r="X8568" s="8">
        <v>0</v>
      </c>
    </row>
    <row r="8569" spans="1:24" x14ac:dyDescent="0.25">
      <c r="A8569">
        <v>8567</v>
      </c>
      <c r="B8569">
        <v>812.682996</v>
      </c>
      <c r="C8569">
        <v>4.383597</v>
      </c>
      <c r="D8569">
        <v>24.920264</v>
      </c>
      <c r="E8569">
        <v>94.267399999999995</v>
      </c>
      <c r="F8569">
        <v>79.549239</v>
      </c>
      <c r="G8569">
        <v>9.5002639999999996</v>
      </c>
      <c r="H8569" s="2">
        <v>74.542861000000002</v>
      </c>
      <c r="I8569" s="1">
        <v>5.6451140000000004</v>
      </c>
      <c r="J8569" s="5">
        <v>6.3999999999941695</v>
      </c>
      <c r="K8569" s="1">
        <v>27.987212</v>
      </c>
      <c r="L8569" s="1">
        <v>85.361329999999995</v>
      </c>
      <c r="M8569" s="1">
        <v>9.1695119999999992</v>
      </c>
      <c r="N8569" s="1">
        <v>203.51809900000001</v>
      </c>
      <c r="O8569" s="1">
        <v>88.866145000000003</v>
      </c>
      <c r="P8569" s="1">
        <v>228.78564799999998</v>
      </c>
      <c r="Q8569" s="1">
        <v>9.6306510000000003</v>
      </c>
      <c r="R8569" s="1">
        <v>53.603096000000001</v>
      </c>
      <c r="S8569" s="1">
        <v>3.2274389999999999</v>
      </c>
      <c r="T8569" s="1">
        <v>122</v>
      </c>
      <c r="U8569" s="1">
        <v>34.750027000000003</v>
      </c>
      <c r="V8569" s="1">
        <v>0</v>
      </c>
      <c r="W8569" s="1">
        <v>243.27655999999999</v>
      </c>
      <c r="X8569" s="8">
        <v>0</v>
      </c>
    </row>
    <row r="8570" spans="1:24" x14ac:dyDescent="0.25">
      <c r="A8570">
        <v>8568</v>
      </c>
      <c r="B8570">
        <v>785.72793000000001</v>
      </c>
      <c r="C8570">
        <v>3.4512659999999999</v>
      </c>
      <c r="D8570">
        <v>24.888045000000002</v>
      </c>
      <c r="E8570">
        <v>94.305338000000006</v>
      </c>
      <c r="F8570">
        <v>78.548716999999996</v>
      </c>
      <c r="G8570">
        <v>10.449736</v>
      </c>
      <c r="H8570" s="2">
        <v>73.951110999999997</v>
      </c>
      <c r="I8570" s="1">
        <v>5.6731239999999996</v>
      </c>
      <c r="J8570" s="5">
        <v>6.20850000000791</v>
      </c>
      <c r="K8570" s="1">
        <v>27.191617999999998</v>
      </c>
      <c r="L8570" s="1">
        <v>79.889781999999997</v>
      </c>
      <c r="M8570" s="1">
        <v>9.0691699999999997</v>
      </c>
      <c r="N8570" s="1">
        <v>198.45566199999999</v>
      </c>
      <c r="O8570" s="1">
        <v>88.421571</v>
      </c>
      <c r="P8570" s="1">
        <v>226.61863299999999</v>
      </c>
      <c r="Q8570" s="1">
        <v>9.7042409999999997</v>
      </c>
      <c r="R8570" s="1">
        <v>54.264173999999997</v>
      </c>
      <c r="S8570" s="1">
        <v>2.757816</v>
      </c>
      <c r="T8570" s="1">
        <v>121</v>
      </c>
      <c r="U8570" s="1">
        <v>36.812860000000001</v>
      </c>
      <c r="V8570" s="1">
        <v>0</v>
      </c>
      <c r="W8570" s="1">
        <v>244.028052</v>
      </c>
      <c r="X8570" s="8">
        <v>0</v>
      </c>
    </row>
    <row r="8571" spans="1:24" x14ac:dyDescent="0.25">
      <c r="A8571">
        <v>8569</v>
      </c>
      <c r="B8571">
        <v>782.43180600000005</v>
      </c>
      <c r="C8571">
        <v>3.0561790000000002</v>
      </c>
      <c r="D8571">
        <v>24.943757000000002</v>
      </c>
      <c r="E8571">
        <v>95.713009</v>
      </c>
      <c r="F8571">
        <v>79.550781000000001</v>
      </c>
      <c r="G8571">
        <v>9.5002639999999996</v>
      </c>
      <c r="H8571" s="2">
        <v>69.835310000000007</v>
      </c>
      <c r="I8571" s="1">
        <v>5.0383240000000002</v>
      </c>
      <c r="J8571" s="5">
        <v>6.6300000000046504</v>
      </c>
      <c r="K8571" s="1">
        <v>26.821984</v>
      </c>
      <c r="L8571" s="1">
        <v>79.295267999999993</v>
      </c>
      <c r="M8571" s="1">
        <v>8.9499980000000008</v>
      </c>
      <c r="N8571" s="1">
        <v>194.66732099999999</v>
      </c>
      <c r="O8571" s="1">
        <v>83.540729999999996</v>
      </c>
      <c r="P8571" s="1">
        <v>220.29460700000001</v>
      </c>
      <c r="Q8571" s="1">
        <v>9.4127130000000001</v>
      </c>
      <c r="R8571" s="1">
        <v>53.883499999999998</v>
      </c>
      <c r="S8571" s="1">
        <v>2.5053580000000002</v>
      </c>
      <c r="T8571" s="1">
        <v>121</v>
      </c>
      <c r="U8571" s="1">
        <v>35.262135000000001</v>
      </c>
      <c r="V8571" s="1">
        <v>0</v>
      </c>
      <c r="W8571" s="1">
        <v>240.51853600000001</v>
      </c>
      <c r="X8571" s="8">
        <v>0</v>
      </c>
    </row>
    <row r="8572" spans="1:24" x14ac:dyDescent="0.25">
      <c r="A8572">
        <v>8570</v>
      </c>
      <c r="B8572">
        <v>776.08520499999997</v>
      </c>
      <c r="C8572">
        <v>2.6848019999999999</v>
      </c>
      <c r="D8572">
        <v>24.985272999999999</v>
      </c>
      <c r="E8572">
        <v>95.644675000000007</v>
      </c>
      <c r="F8572">
        <v>78.554816000000002</v>
      </c>
      <c r="G8572">
        <v>10.449736</v>
      </c>
      <c r="H8572" s="2">
        <v>71.955506999999997</v>
      </c>
      <c r="I8572" s="1">
        <v>4.8439449999999997</v>
      </c>
      <c r="J8572" s="5">
        <v>6.6494999999995299</v>
      </c>
      <c r="K8572" s="1">
        <v>26.904589999999999</v>
      </c>
      <c r="L8572" s="1">
        <v>79.257369999999995</v>
      </c>
      <c r="M8572" s="1">
        <v>8.9439489999999999</v>
      </c>
      <c r="N8572" s="1">
        <v>193.54925299999999</v>
      </c>
      <c r="O8572" s="1">
        <v>83.556643000000008</v>
      </c>
      <c r="P8572" s="1">
        <v>219.49350700000002</v>
      </c>
      <c r="Q8572" s="1">
        <v>9.6746669999999995</v>
      </c>
      <c r="R8572" s="1">
        <v>51.940106</v>
      </c>
      <c r="S8572" s="1">
        <v>2.5009399999999999</v>
      </c>
      <c r="T8572" s="1">
        <v>117</v>
      </c>
      <c r="U8572" s="1">
        <v>34.132344000000003</v>
      </c>
      <c r="V8572" s="1">
        <v>0</v>
      </c>
      <c r="W8572" s="1">
        <v>253.06022400000001</v>
      </c>
      <c r="X8572" s="8">
        <v>0</v>
      </c>
    </row>
    <row r="8573" spans="1:24" x14ac:dyDescent="0.25">
      <c r="A8573">
        <v>8571</v>
      </c>
      <c r="B8573">
        <v>765.81975199999999</v>
      </c>
      <c r="C8573">
        <v>2.9817459999999998</v>
      </c>
      <c r="D8573">
        <v>25.242968000000001</v>
      </c>
      <c r="E8573">
        <v>94.583034999999995</v>
      </c>
      <c r="F8573">
        <v>79.552177999999998</v>
      </c>
      <c r="G8573">
        <v>9.5002639999999996</v>
      </c>
      <c r="H8573" s="2">
        <v>73.720099000000005</v>
      </c>
      <c r="I8573" s="1">
        <v>4.6880699999999997</v>
      </c>
      <c r="J8573" s="5">
        <v>6.4108333333279006</v>
      </c>
      <c r="K8573" s="1">
        <v>26.980162</v>
      </c>
      <c r="L8573" s="1">
        <v>78.363234000000006</v>
      </c>
      <c r="M8573" s="1">
        <v>9.0095829999999992</v>
      </c>
      <c r="N8573" s="1">
        <v>193.227304</v>
      </c>
      <c r="O8573" s="1">
        <v>84.703667999999993</v>
      </c>
      <c r="P8573" s="1">
        <v>222.394937</v>
      </c>
      <c r="Q8573" s="1">
        <v>9.6114040000000003</v>
      </c>
      <c r="R8573" s="1">
        <v>50.101255999999999</v>
      </c>
      <c r="S8573" s="1">
        <v>2.5270709999999998</v>
      </c>
      <c r="T8573" s="1">
        <v>115</v>
      </c>
      <c r="U8573" s="1">
        <v>33.688281000000003</v>
      </c>
      <c r="V8573" s="1">
        <v>0</v>
      </c>
      <c r="W8573" s="1">
        <v>241.85449199999999</v>
      </c>
      <c r="X8573" s="8">
        <v>0</v>
      </c>
    </row>
    <row r="8574" spans="1:24" x14ac:dyDescent="0.25">
      <c r="A8574">
        <v>8572</v>
      </c>
      <c r="B8574">
        <v>764.77644999999995</v>
      </c>
      <c r="C8574">
        <v>2.7540529999999999</v>
      </c>
      <c r="D8574">
        <v>25.158180999999999</v>
      </c>
      <c r="E8574">
        <v>94.375401999999994</v>
      </c>
      <c r="F8574">
        <v>78.555158000000006</v>
      </c>
      <c r="G8574">
        <v>10.449736</v>
      </c>
      <c r="H8574" s="2">
        <v>73.897932999999995</v>
      </c>
      <c r="I8574" s="1">
        <v>5.1735230000000003</v>
      </c>
      <c r="J8574" s="5">
        <v>6.3686666666762903</v>
      </c>
      <c r="K8574" s="1">
        <v>27.058721999999999</v>
      </c>
      <c r="L8574" s="1">
        <v>77.731617999999997</v>
      </c>
      <c r="M8574" s="1">
        <v>8.999091</v>
      </c>
      <c r="N8574" s="1">
        <v>192.592354</v>
      </c>
      <c r="O8574" s="1">
        <v>80.384523999999999</v>
      </c>
      <c r="P8574" s="1">
        <v>222.10350799999998</v>
      </c>
      <c r="Q8574" s="1">
        <v>9.5869509999999991</v>
      </c>
      <c r="R8574" s="1">
        <v>49.569884000000002</v>
      </c>
      <c r="S8574" s="1">
        <v>2.5303580000000001</v>
      </c>
      <c r="T8574" s="1">
        <v>114</v>
      </c>
      <c r="U8574" s="1">
        <v>34.694862000000001</v>
      </c>
      <c r="V8574" s="1">
        <v>0</v>
      </c>
      <c r="W8574" s="1">
        <v>243.78666799999999</v>
      </c>
      <c r="X8574" s="8">
        <v>0</v>
      </c>
    </row>
    <row r="8575" spans="1:24" x14ac:dyDescent="0.25">
      <c r="A8575">
        <v>8573</v>
      </c>
      <c r="B8575">
        <v>758.52020800000003</v>
      </c>
      <c r="C8575">
        <v>2.839979</v>
      </c>
      <c r="D8575">
        <v>25.039878999999999</v>
      </c>
      <c r="E8575">
        <v>94.805897999999999</v>
      </c>
      <c r="F8575">
        <v>79.552014999999997</v>
      </c>
      <c r="G8575">
        <v>9.5002639999999996</v>
      </c>
      <c r="H8575" s="2">
        <v>73.348405</v>
      </c>
      <c r="I8575" s="1">
        <v>5.6111709999999997</v>
      </c>
      <c r="J8575" s="5">
        <v>6.5306174863362605</v>
      </c>
      <c r="K8575" s="1">
        <v>27.106304000000002</v>
      </c>
      <c r="L8575" s="1">
        <v>78.140578000000005</v>
      </c>
      <c r="M8575" s="1">
        <v>8.9990690000000004</v>
      </c>
      <c r="N8575" s="1">
        <v>195.66203100000001</v>
      </c>
      <c r="O8575" s="1">
        <v>80.225858000000002</v>
      </c>
      <c r="P8575" s="1">
        <v>217.33207299999998</v>
      </c>
      <c r="Q8575" s="1">
        <v>9.8260199999999998</v>
      </c>
      <c r="R8575" s="1">
        <v>52.049708000000003</v>
      </c>
      <c r="S8575" s="1">
        <v>2.4879280000000001</v>
      </c>
      <c r="T8575" s="1">
        <v>106</v>
      </c>
      <c r="U8575" s="1">
        <v>35.253289000000002</v>
      </c>
      <c r="V8575" s="1">
        <v>0</v>
      </c>
      <c r="W8575" s="1">
        <v>268.11496399999999</v>
      </c>
      <c r="X8575" s="8">
        <v>0</v>
      </c>
    </row>
    <row r="8576" spans="1:24" x14ac:dyDescent="0.25">
      <c r="A8576">
        <v>8574</v>
      </c>
      <c r="B8576">
        <v>774.84354900000005</v>
      </c>
      <c r="C8576">
        <v>3.613918</v>
      </c>
      <c r="D8576">
        <v>36.189143000000001</v>
      </c>
      <c r="E8576">
        <v>94.070331999999993</v>
      </c>
      <c r="F8576">
        <v>76.556292999999997</v>
      </c>
      <c r="G8576">
        <v>12.349208000000001</v>
      </c>
      <c r="H8576" s="2">
        <v>70.382866000000007</v>
      </c>
      <c r="I8576" s="1">
        <v>5.9494020000000001</v>
      </c>
      <c r="J8576" s="5">
        <v>6.4689135871012597</v>
      </c>
      <c r="K8576" s="1">
        <v>27.375257999999999</v>
      </c>
      <c r="L8576" s="1">
        <v>78.947283999999996</v>
      </c>
      <c r="M8576" s="1">
        <v>9.731681</v>
      </c>
      <c r="N8576" s="1">
        <v>205.083324</v>
      </c>
      <c r="O8576" s="1">
        <v>90.446646999999999</v>
      </c>
      <c r="P8576" s="1">
        <v>221.22406899999999</v>
      </c>
      <c r="Q8576" s="1">
        <v>9.5420789999999993</v>
      </c>
      <c r="R8576" s="1">
        <v>53.982489999999999</v>
      </c>
      <c r="S8576" s="1">
        <v>2.4680119999999999</v>
      </c>
      <c r="T8576" s="1">
        <v>102</v>
      </c>
      <c r="U8576" s="1">
        <v>36.602604999999997</v>
      </c>
      <c r="V8576" s="1">
        <v>0</v>
      </c>
      <c r="W8576" s="1">
        <v>316.794152</v>
      </c>
      <c r="X8576" s="8">
        <v>0</v>
      </c>
    </row>
    <row r="8577" spans="1:24" x14ac:dyDescent="0.25">
      <c r="A8577">
        <v>8575</v>
      </c>
      <c r="B8577">
        <v>802.91540099999997</v>
      </c>
      <c r="C8577">
        <v>5.1985650000000003</v>
      </c>
      <c r="D8577">
        <v>50.806237000000003</v>
      </c>
      <c r="E8577">
        <v>99.722327000000007</v>
      </c>
      <c r="F8577">
        <v>76.550944000000001</v>
      </c>
      <c r="G8577">
        <v>12.35</v>
      </c>
      <c r="H8577" s="2">
        <v>86.526781999999997</v>
      </c>
      <c r="I8577" s="1">
        <v>6.9515659999999997</v>
      </c>
      <c r="J8577" s="5">
        <v>7.42963559323106</v>
      </c>
      <c r="K8577" s="1">
        <v>46.953055999999997</v>
      </c>
      <c r="L8577" s="1">
        <v>88.124669999999995</v>
      </c>
      <c r="M8577" s="1">
        <v>15.980369</v>
      </c>
      <c r="N8577" s="1">
        <v>235.65911</v>
      </c>
      <c r="O8577" s="1">
        <v>138.22025600000001</v>
      </c>
      <c r="P8577" s="1">
        <v>230.65913</v>
      </c>
      <c r="Q8577" s="1">
        <v>9.6463739999999998</v>
      </c>
      <c r="R8577" s="1">
        <v>51.034179999999999</v>
      </c>
      <c r="S8577" s="1">
        <v>2.479209</v>
      </c>
      <c r="T8577" s="1">
        <v>125</v>
      </c>
      <c r="U8577" s="1">
        <v>42.085197000000001</v>
      </c>
      <c r="V8577" s="1">
        <v>0</v>
      </c>
      <c r="W8577" s="1">
        <v>343.09215599999999</v>
      </c>
      <c r="X8577" s="8">
        <v>0</v>
      </c>
    </row>
    <row r="8578" spans="1:24" x14ac:dyDescent="0.25">
      <c r="A8578">
        <v>8576</v>
      </c>
      <c r="B8578">
        <v>835.958752</v>
      </c>
      <c r="C8578">
        <v>6.0780139999999996</v>
      </c>
      <c r="D8578">
        <v>77.594510999999997</v>
      </c>
      <c r="E8578">
        <v>100.11851299999999</v>
      </c>
      <c r="F8578">
        <v>71.547925000000006</v>
      </c>
      <c r="G8578">
        <v>17.098680000000002</v>
      </c>
      <c r="H8578" s="2">
        <v>107.312189</v>
      </c>
      <c r="I8578" s="1">
        <v>6.8495470000000003</v>
      </c>
      <c r="J8578" s="5">
        <v>7.7224999999743797</v>
      </c>
      <c r="K8578" s="1">
        <v>72.493954000000002</v>
      </c>
      <c r="L8578" s="1">
        <v>124.64881800000001</v>
      </c>
      <c r="M8578" s="1">
        <v>25.957038000000001</v>
      </c>
      <c r="N8578" s="1">
        <v>250.54599099999999</v>
      </c>
      <c r="O8578" s="1">
        <v>184.73606599999999</v>
      </c>
      <c r="P8578" s="1">
        <v>262.77568199999996</v>
      </c>
      <c r="Q8578" s="1">
        <v>13.493755999999999</v>
      </c>
      <c r="R8578" s="1">
        <v>52.065309999999997</v>
      </c>
      <c r="S8578" s="1">
        <v>3.1233610000000001</v>
      </c>
      <c r="T8578" s="1">
        <v>149</v>
      </c>
      <c r="U8578" s="1">
        <v>44.107506999999998</v>
      </c>
      <c r="V8578" s="1">
        <v>0</v>
      </c>
      <c r="W8578" s="1">
        <v>379.61326200000002</v>
      </c>
      <c r="X8578" s="8">
        <v>0</v>
      </c>
    </row>
    <row r="8579" spans="1:24" x14ac:dyDescent="0.25">
      <c r="A8579">
        <v>8577</v>
      </c>
      <c r="B8579">
        <v>856.06467699999996</v>
      </c>
      <c r="C8579">
        <v>5.3155200000000002</v>
      </c>
      <c r="D8579">
        <v>87.363567000000003</v>
      </c>
      <c r="E8579">
        <v>106.39625700000001</v>
      </c>
      <c r="F8579">
        <v>66.547409999999999</v>
      </c>
      <c r="G8579">
        <v>21.848680000000002</v>
      </c>
      <c r="H8579" s="2">
        <v>105.694444</v>
      </c>
      <c r="I8579" s="1">
        <v>6.599831</v>
      </c>
      <c r="J8579" s="5">
        <v>6.6336666666611501</v>
      </c>
      <c r="K8579" s="1">
        <v>76.262938000000005</v>
      </c>
      <c r="L8579" s="1">
        <v>153.43526399999999</v>
      </c>
      <c r="M8579" s="1">
        <v>27.997719</v>
      </c>
      <c r="N8579" s="1">
        <v>264.470394</v>
      </c>
      <c r="O8579" s="1">
        <v>211.19857500000001</v>
      </c>
      <c r="P8579" s="1">
        <v>299.09268599999996</v>
      </c>
      <c r="Q8579" s="1">
        <v>23.379743999999999</v>
      </c>
      <c r="R8579" s="1">
        <v>56.544573999999997</v>
      </c>
      <c r="S8579" s="1">
        <v>4.1313550000000001</v>
      </c>
      <c r="T8579" s="1">
        <v>139</v>
      </c>
      <c r="U8579" s="1">
        <v>46.593606000000001</v>
      </c>
      <c r="V8579" s="1">
        <v>0</v>
      </c>
      <c r="W8579" s="1">
        <v>414.06865399999998</v>
      </c>
      <c r="X8579" s="8">
        <v>0</v>
      </c>
    </row>
    <row r="8580" spans="1:24" x14ac:dyDescent="0.25">
      <c r="A8580">
        <v>8578</v>
      </c>
      <c r="B8580">
        <v>876.34642199999996</v>
      </c>
      <c r="C8580">
        <v>4.0609380000000002</v>
      </c>
      <c r="D8580">
        <v>87.540695999999997</v>
      </c>
      <c r="E8580">
        <v>110.76884200000001</v>
      </c>
      <c r="F8580">
        <v>67.549068000000005</v>
      </c>
      <c r="G8580">
        <v>20.900264</v>
      </c>
      <c r="H8580" s="2">
        <v>96.053258</v>
      </c>
      <c r="I8580" s="1">
        <v>6.6970780000000003</v>
      </c>
      <c r="J8580" s="5">
        <v>5.6968333333497805</v>
      </c>
      <c r="K8580" s="1">
        <v>68.153407999999999</v>
      </c>
      <c r="L8580" s="1">
        <v>154.41602399999999</v>
      </c>
      <c r="M8580" s="1">
        <v>25.888054</v>
      </c>
      <c r="N8580" s="1">
        <v>275.68053800000001</v>
      </c>
      <c r="O8580" s="1">
        <v>226.29825899999997</v>
      </c>
      <c r="P8580" s="1">
        <v>305.16684499999997</v>
      </c>
      <c r="Q8580" s="1">
        <v>26.681868000000001</v>
      </c>
      <c r="R8580" s="1">
        <v>60.085523999999999</v>
      </c>
      <c r="S8580" s="1">
        <v>5.5970570000000004</v>
      </c>
      <c r="T8580" s="1">
        <v>142</v>
      </c>
      <c r="U8580" s="1">
        <v>46.846089999999997</v>
      </c>
      <c r="V8580" s="1">
        <v>0</v>
      </c>
      <c r="W8580" s="1">
        <v>411.83227399999998</v>
      </c>
      <c r="X8580" s="8">
        <v>7.2828673289622253E-2</v>
      </c>
    </row>
    <row r="8581" spans="1:24" x14ac:dyDescent="0.25">
      <c r="A8581">
        <v>8579</v>
      </c>
      <c r="B8581">
        <v>900.44990199999995</v>
      </c>
      <c r="C8581">
        <v>3.6069230000000001</v>
      </c>
      <c r="D8581">
        <v>86.974650999999994</v>
      </c>
      <c r="E8581">
        <v>110.763701</v>
      </c>
      <c r="F8581">
        <v>68.543059</v>
      </c>
      <c r="G8581">
        <v>19.950264000000001</v>
      </c>
      <c r="H8581" s="2">
        <v>100.873918</v>
      </c>
      <c r="I8581" s="1">
        <v>6.939311</v>
      </c>
      <c r="J8581" s="5">
        <v>5.96300000001792</v>
      </c>
      <c r="K8581" s="1">
        <v>64.710614000000007</v>
      </c>
      <c r="L8581" s="1">
        <v>160.52250799999999</v>
      </c>
      <c r="M8581" s="1">
        <v>24.922564999999999</v>
      </c>
      <c r="N8581" s="1">
        <v>281.92873900000001</v>
      </c>
      <c r="O8581" s="1">
        <v>230.457258</v>
      </c>
      <c r="P8581" s="1">
        <v>312.49049400000001</v>
      </c>
      <c r="Q8581" s="1">
        <v>27.599262</v>
      </c>
      <c r="R8581" s="1">
        <v>60.325986</v>
      </c>
      <c r="S8581" s="1">
        <v>8.6619089999999996</v>
      </c>
      <c r="T8581" s="1">
        <v>141</v>
      </c>
      <c r="U8581" s="1">
        <v>44.951180000000001</v>
      </c>
      <c r="V8581" s="1">
        <v>0</v>
      </c>
      <c r="W8581" s="1">
        <v>410.92384600000003</v>
      </c>
      <c r="X8581" s="8">
        <v>0.1040746313672249</v>
      </c>
    </row>
    <row r="8582" spans="1:24" x14ac:dyDescent="0.25">
      <c r="A8582">
        <v>8580</v>
      </c>
      <c r="B8582">
        <v>900.32540200000005</v>
      </c>
      <c r="C8582">
        <v>4.3334539999999997</v>
      </c>
      <c r="D8582">
        <v>76.827430000000007</v>
      </c>
      <c r="E8582">
        <v>109.33927199999999</v>
      </c>
      <c r="F8582">
        <v>70.541137000000006</v>
      </c>
      <c r="G8582">
        <v>18.050528</v>
      </c>
      <c r="H8582" s="2">
        <v>104.538085</v>
      </c>
      <c r="I8582" s="1">
        <v>7.1856429999999998</v>
      </c>
      <c r="J8582" s="5">
        <v>5.8028278688434503</v>
      </c>
      <c r="K8582" s="1">
        <v>60.559551999999996</v>
      </c>
      <c r="L8582" s="1">
        <v>161.53366800000001</v>
      </c>
      <c r="M8582" s="1">
        <v>24.275980000000001</v>
      </c>
      <c r="N8582" s="1">
        <v>279.84203000000002</v>
      </c>
      <c r="O8582" s="1">
        <v>224.11263700000001</v>
      </c>
      <c r="P8582" s="1">
        <v>322.106651</v>
      </c>
      <c r="Q8582" s="1">
        <v>25.284136</v>
      </c>
      <c r="R8582" s="1">
        <v>61.124896</v>
      </c>
      <c r="S8582" s="1">
        <v>5.714715</v>
      </c>
      <c r="T8582" s="1">
        <v>141</v>
      </c>
      <c r="U8582" s="1">
        <v>42.111877999999997</v>
      </c>
      <c r="V8582" s="1">
        <v>0</v>
      </c>
      <c r="W8582" s="1">
        <v>415.46988800000003</v>
      </c>
      <c r="X8582" s="8">
        <v>0.13378097885113929</v>
      </c>
    </row>
    <row r="8583" spans="1:24" x14ac:dyDescent="0.25">
      <c r="A8583">
        <v>8581</v>
      </c>
      <c r="B8583">
        <v>893.60422000000005</v>
      </c>
      <c r="C8583">
        <v>9.4069640000000003</v>
      </c>
      <c r="D8583">
        <v>48.851016999999999</v>
      </c>
      <c r="E8583">
        <v>111.178574</v>
      </c>
      <c r="F8583">
        <v>71.545955000000006</v>
      </c>
      <c r="G8583">
        <v>17.100263999999999</v>
      </c>
      <c r="H8583" s="2">
        <v>104.373694</v>
      </c>
      <c r="I8583" s="1">
        <v>7.5652929999999996</v>
      </c>
      <c r="J8583" s="5">
        <v>5.47255348708131</v>
      </c>
      <c r="K8583" s="1">
        <v>64.602513999999999</v>
      </c>
      <c r="L8583" s="1">
        <v>150.284874</v>
      </c>
      <c r="M8583" s="1">
        <v>22.706388</v>
      </c>
      <c r="N8583" s="1">
        <v>275.36229900000001</v>
      </c>
      <c r="O8583" s="1">
        <v>216.95615100000001</v>
      </c>
      <c r="P8583" s="1">
        <v>316.10226899999998</v>
      </c>
      <c r="Q8583" s="1">
        <v>16.448941999999999</v>
      </c>
      <c r="R8583" s="1">
        <v>60.283493999999997</v>
      </c>
      <c r="S8583" s="1">
        <v>3.8884349999999999</v>
      </c>
      <c r="T8583" s="1">
        <v>141</v>
      </c>
      <c r="U8583" s="1">
        <v>40.301552999999998</v>
      </c>
      <c r="V8583" s="1">
        <v>0</v>
      </c>
      <c r="W8583" s="1">
        <v>402.27720199999999</v>
      </c>
      <c r="X8583" s="8">
        <v>0.13630952618111919</v>
      </c>
    </row>
    <row r="8584" spans="1:24" x14ac:dyDescent="0.25">
      <c r="A8584">
        <v>8582</v>
      </c>
      <c r="B8584">
        <v>892.67986399999995</v>
      </c>
      <c r="C8584">
        <v>10.746594999999999</v>
      </c>
      <c r="D8584">
        <v>37.487243999999997</v>
      </c>
      <c r="E8584">
        <v>116.310311</v>
      </c>
      <c r="F8584">
        <v>71.545218000000006</v>
      </c>
      <c r="G8584">
        <v>17.100000000000001</v>
      </c>
      <c r="H8584" s="2">
        <v>102.406171</v>
      </c>
      <c r="I8584" s="1">
        <v>6.6524890000000001</v>
      </c>
      <c r="J8584" s="5">
        <v>5.4902853107196199</v>
      </c>
      <c r="K8584" s="1">
        <v>62.063974000000002</v>
      </c>
      <c r="L8584" s="1">
        <v>146.243258</v>
      </c>
      <c r="M8584" s="1">
        <v>21.852436000000001</v>
      </c>
      <c r="N8584" s="1">
        <v>272.66261700000001</v>
      </c>
      <c r="O8584" s="1">
        <v>207.65154699999999</v>
      </c>
      <c r="P8584" s="1">
        <v>307.43793300000004</v>
      </c>
      <c r="Q8584" s="1">
        <v>11.957051999999999</v>
      </c>
      <c r="R8584" s="1">
        <v>62.050542</v>
      </c>
      <c r="S8584" s="1">
        <v>3.8649140000000002</v>
      </c>
      <c r="T8584" s="1">
        <v>144</v>
      </c>
      <c r="U8584" s="1">
        <v>40.559486</v>
      </c>
      <c r="V8584" s="1">
        <v>0</v>
      </c>
      <c r="W8584" s="1">
        <v>388.11897800000003</v>
      </c>
      <c r="X8584" s="8">
        <v>5.8091623271303711E-2</v>
      </c>
    </row>
    <row r="8585" spans="1:24" x14ac:dyDescent="0.25">
      <c r="A8585">
        <v>8583</v>
      </c>
      <c r="B8585">
        <v>875.870904</v>
      </c>
      <c r="C8585">
        <v>6.2735909999999997</v>
      </c>
      <c r="D8585">
        <v>36.226984999999999</v>
      </c>
      <c r="E8585">
        <v>112.24757200000001</v>
      </c>
      <c r="F8585">
        <v>69.545638999999994</v>
      </c>
      <c r="G8585">
        <v>18.999472000000001</v>
      </c>
      <c r="H8585" s="2">
        <v>104.34465899999999</v>
      </c>
      <c r="I8585" s="1">
        <v>5.0783180000000003</v>
      </c>
      <c r="J8585" s="5">
        <v>5.2290000000211805</v>
      </c>
      <c r="K8585" s="1">
        <v>62.945208000000001</v>
      </c>
      <c r="L8585" s="1">
        <v>146.809776</v>
      </c>
      <c r="M8585" s="1">
        <v>22.388822000000001</v>
      </c>
      <c r="N8585" s="1">
        <v>272.95838099999997</v>
      </c>
      <c r="O8585" s="1">
        <v>204.61132900000001</v>
      </c>
      <c r="P8585" s="1">
        <v>300.701998</v>
      </c>
      <c r="Q8585" s="1">
        <v>11.446616000000001</v>
      </c>
      <c r="R8585" s="1">
        <v>61.207258000000003</v>
      </c>
      <c r="S8585" s="1">
        <v>3.955695</v>
      </c>
      <c r="T8585" s="1">
        <v>140</v>
      </c>
      <c r="U8585" s="1">
        <v>42.931527000000003</v>
      </c>
      <c r="V8585" s="1">
        <v>0</v>
      </c>
      <c r="W8585" s="1">
        <v>392.23761400000001</v>
      </c>
      <c r="X8585" s="8">
        <v>1.5152231432202991E-2</v>
      </c>
    </row>
    <row r="8586" spans="1:24" x14ac:dyDescent="0.25">
      <c r="A8586">
        <v>8584</v>
      </c>
      <c r="B8586">
        <v>869.85234500000001</v>
      </c>
      <c r="C8586">
        <v>4.5215449999999997</v>
      </c>
      <c r="D8586">
        <v>36.680323999999999</v>
      </c>
      <c r="E8586">
        <v>110.700152</v>
      </c>
      <c r="F8586">
        <v>72.542872000000003</v>
      </c>
      <c r="G8586">
        <v>16.150791999999999</v>
      </c>
      <c r="H8586" s="2">
        <v>106.500424</v>
      </c>
      <c r="I8586" s="1">
        <v>4.8064619999999998</v>
      </c>
      <c r="J8586" s="5">
        <v>5.6331666666665106</v>
      </c>
      <c r="K8586" s="1">
        <v>61.218919999999997</v>
      </c>
      <c r="L8586" s="1">
        <v>142.03868600000001</v>
      </c>
      <c r="M8586" s="1">
        <v>24.311278000000001</v>
      </c>
      <c r="N8586" s="1">
        <v>270.20875699999999</v>
      </c>
      <c r="O8586" s="1">
        <v>185.64960300000001</v>
      </c>
      <c r="P8586" s="1">
        <v>302.446867</v>
      </c>
      <c r="Q8586" s="1">
        <v>12.475982</v>
      </c>
      <c r="R8586" s="1">
        <v>61.412424000000001</v>
      </c>
      <c r="S8586" s="1">
        <v>4.5145049999999998</v>
      </c>
      <c r="T8586" s="1">
        <v>144</v>
      </c>
      <c r="U8586" s="1">
        <v>42.883378</v>
      </c>
      <c r="V8586" s="1">
        <v>0</v>
      </c>
      <c r="W8586" s="1">
        <v>385.07832200000001</v>
      </c>
      <c r="X8586" s="8">
        <v>0</v>
      </c>
    </row>
    <row r="8587" spans="1:24" x14ac:dyDescent="0.25">
      <c r="A8587">
        <v>8585</v>
      </c>
      <c r="B8587">
        <v>857.30764799999997</v>
      </c>
      <c r="C8587">
        <v>4.7269670000000001</v>
      </c>
      <c r="D8587">
        <v>35.800942999999997</v>
      </c>
      <c r="E8587">
        <v>107.615827</v>
      </c>
      <c r="F8587">
        <v>78.542297000000005</v>
      </c>
      <c r="G8587">
        <v>10.451584</v>
      </c>
      <c r="H8587" s="2">
        <v>104.053224</v>
      </c>
      <c r="I8587" s="1">
        <v>4.9537040000000001</v>
      </c>
      <c r="J8587" s="5">
        <v>6.2577814207761495</v>
      </c>
      <c r="K8587" s="1">
        <v>70.913709999999995</v>
      </c>
      <c r="L8587" s="1">
        <v>125.023308</v>
      </c>
      <c r="M8587" s="1">
        <v>25.929320000000001</v>
      </c>
      <c r="N8587" s="1">
        <v>260.79362500000002</v>
      </c>
      <c r="O8587" s="1">
        <v>161.95598100000001</v>
      </c>
      <c r="P8587" s="1">
        <v>280.52650199999999</v>
      </c>
      <c r="Q8587" s="1">
        <v>10.955932000000001</v>
      </c>
      <c r="R8587" s="1">
        <v>62.964959999999998</v>
      </c>
      <c r="S8587" s="1">
        <v>4.3828639999999996</v>
      </c>
      <c r="T8587" s="1">
        <v>143</v>
      </c>
      <c r="U8587" s="1">
        <v>43.122917999999999</v>
      </c>
      <c r="V8587" s="1">
        <v>0</v>
      </c>
      <c r="W8587" s="1">
        <v>337.99816199999998</v>
      </c>
      <c r="X8587" s="8">
        <v>0</v>
      </c>
    </row>
    <row r="8588" spans="1:24" x14ac:dyDescent="0.25">
      <c r="A8588">
        <v>8586</v>
      </c>
      <c r="B8588">
        <v>848.37107300000002</v>
      </c>
      <c r="C8588">
        <v>4.8035249999999996</v>
      </c>
      <c r="D8588">
        <v>29.274773</v>
      </c>
      <c r="E8588">
        <v>102.699612</v>
      </c>
      <c r="F8588">
        <v>79.543402</v>
      </c>
      <c r="G8588">
        <v>9.5002639999999996</v>
      </c>
      <c r="H8588" s="2">
        <v>99.922881000000004</v>
      </c>
      <c r="I8588" s="1">
        <v>5.771909</v>
      </c>
      <c r="J8588" s="5">
        <v>6.2977327035041499</v>
      </c>
      <c r="K8588" s="1">
        <v>63.530513999999997</v>
      </c>
      <c r="L8588" s="1">
        <v>112.561566</v>
      </c>
      <c r="M8588" s="1">
        <v>26.521034</v>
      </c>
      <c r="N8588" s="1">
        <v>242.90877</v>
      </c>
      <c r="O8588" s="1">
        <v>130.21406999999999</v>
      </c>
      <c r="P8588" s="1">
        <v>249.93556100000001</v>
      </c>
      <c r="Q8588" s="1">
        <v>10.237246000000001</v>
      </c>
      <c r="R8588" s="1">
        <v>60.20431</v>
      </c>
      <c r="S8588" s="1">
        <v>4.0246019999999998</v>
      </c>
      <c r="T8588" s="1">
        <v>135</v>
      </c>
      <c r="U8588" s="1">
        <v>42.546188999999998</v>
      </c>
      <c r="V8588" s="1">
        <v>0</v>
      </c>
      <c r="W8588" s="1">
        <v>283.77947599999999</v>
      </c>
      <c r="X8588" s="8">
        <v>0</v>
      </c>
    </row>
    <row r="8589" spans="1:24" x14ac:dyDescent="0.25">
      <c r="A8589">
        <v>8587</v>
      </c>
      <c r="B8589">
        <v>834.36751400000003</v>
      </c>
      <c r="C8589">
        <v>4.584816</v>
      </c>
      <c r="D8589">
        <v>25.878986000000001</v>
      </c>
      <c r="E8589">
        <v>96.39161</v>
      </c>
      <c r="F8589">
        <v>78.545910000000006</v>
      </c>
      <c r="G8589">
        <v>10.449736</v>
      </c>
      <c r="H8589" s="2">
        <v>90.679837000000006</v>
      </c>
      <c r="I8589" s="1">
        <v>5.9264580000000002</v>
      </c>
      <c r="J8589" s="5">
        <v>6.2984858757117701</v>
      </c>
      <c r="K8589" s="1">
        <v>48.251910000000002</v>
      </c>
      <c r="L8589" s="1">
        <v>108.163448</v>
      </c>
      <c r="M8589" s="1">
        <v>22.900552000000001</v>
      </c>
      <c r="N8589" s="1">
        <v>225.68817899999999</v>
      </c>
      <c r="O8589" s="1">
        <v>103.46221299999999</v>
      </c>
      <c r="P8589" s="1">
        <v>226.548092</v>
      </c>
      <c r="Q8589" s="1">
        <v>9.2050900000000002</v>
      </c>
      <c r="R8589" s="1">
        <v>56.997162000000003</v>
      </c>
      <c r="S8589" s="1">
        <v>3.931238</v>
      </c>
      <c r="T8589" s="1">
        <v>147</v>
      </c>
      <c r="U8589" s="1">
        <v>42.256819</v>
      </c>
      <c r="V8589" s="1">
        <v>0</v>
      </c>
      <c r="W8589" s="1">
        <v>259.03599600000001</v>
      </c>
      <c r="X8589" s="8">
        <v>0</v>
      </c>
    </row>
    <row r="8590" spans="1:24" x14ac:dyDescent="0.25">
      <c r="A8590">
        <v>8588</v>
      </c>
      <c r="B8590">
        <v>800.89275599999996</v>
      </c>
      <c r="C8590">
        <v>4.5535769999999998</v>
      </c>
      <c r="D8590">
        <v>25.428982000000001</v>
      </c>
      <c r="E8590">
        <v>94.727095000000006</v>
      </c>
      <c r="F8590">
        <v>79.545640000000006</v>
      </c>
      <c r="G8590">
        <v>9.5002639999999996</v>
      </c>
      <c r="H8590" s="2">
        <v>73.691541999999998</v>
      </c>
      <c r="I8590" s="1">
        <v>5.7683410000000004</v>
      </c>
      <c r="J8590" s="5">
        <v>6.7356666666746605</v>
      </c>
      <c r="K8590" s="1">
        <v>42.487152000000002</v>
      </c>
      <c r="L8590" s="1">
        <v>102.028102</v>
      </c>
      <c r="M8590" s="1">
        <v>12.532552000000001</v>
      </c>
      <c r="N8590" s="1">
        <v>211.41832299999999</v>
      </c>
      <c r="O8590" s="1">
        <v>89.073344999999989</v>
      </c>
      <c r="P8590" s="1">
        <v>220.16908100000001</v>
      </c>
      <c r="Q8590" s="1">
        <v>8.7164800000000007</v>
      </c>
      <c r="R8590" s="1">
        <v>52.539360000000002</v>
      </c>
      <c r="S8590" s="1">
        <v>3.896217</v>
      </c>
      <c r="T8590" s="1">
        <v>120</v>
      </c>
      <c r="U8590" s="1">
        <v>40.503106000000002</v>
      </c>
      <c r="V8590" s="1">
        <v>0</v>
      </c>
      <c r="W8590" s="1">
        <v>246.95708200000001</v>
      </c>
      <c r="X8590" s="8">
        <v>0</v>
      </c>
    </row>
    <row r="8591" spans="1:24" x14ac:dyDescent="0.25">
      <c r="A8591">
        <v>8589</v>
      </c>
      <c r="B8591">
        <v>785.09030199999995</v>
      </c>
      <c r="C8591">
        <v>5.1669080000000003</v>
      </c>
      <c r="D8591">
        <v>25.363802</v>
      </c>
      <c r="E8591">
        <v>94.233046999999999</v>
      </c>
      <c r="F8591">
        <v>79.546231000000006</v>
      </c>
      <c r="G8591">
        <v>9.5026390000000003</v>
      </c>
      <c r="H8591" s="2">
        <v>67.692002000000002</v>
      </c>
      <c r="I8591" s="1">
        <v>5.6472490000000004</v>
      </c>
      <c r="J8591" s="5">
        <v>7.0576666666602197</v>
      </c>
      <c r="K8591" s="1">
        <v>40.002690000000001</v>
      </c>
      <c r="L8591" s="1">
        <v>90.286345999999995</v>
      </c>
      <c r="M8591" s="1">
        <v>8.8380279999999996</v>
      </c>
      <c r="N8591" s="1">
        <v>203.08328299999999</v>
      </c>
      <c r="O8591" s="1">
        <v>86.133808999999999</v>
      </c>
      <c r="P8591" s="1">
        <v>217.78174999999999</v>
      </c>
      <c r="Q8591" s="1">
        <v>8.6414899999999992</v>
      </c>
      <c r="R8591" s="1">
        <v>50.212913999999998</v>
      </c>
      <c r="S8591" s="1">
        <v>3.6962579999999998</v>
      </c>
      <c r="T8591" s="1">
        <v>111</v>
      </c>
      <c r="U8591" s="1">
        <v>36.907747000000001</v>
      </c>
      <c r="V8591" s="1">
        <v>0</v>
      </c>
      <c r="W8591" s="1">
        <v>238.65541200000001</v>
      </c>
      <c r="X8591" s="8">
        <v>0</v>
      </c>
    </row>
    <row r="8592" spans="1:24" x14ac:dyDescent="0.25">
      <c r="A8592">
        <v>8590</v>
      </c>
      <c r="B8592">
        <v>778.45931900000005</v>
      </c>
      <c r="C8592">
        <v>5.5887520000000004</v>
      </c>
      <c r="D8592">
        <v>25.592427000000001</v>
      </c>
      <c r="E8592">
        <v>93.858425999999994</v>
      </c>
      <c r="F8592">
        <v>77.554891999999995</v>
      </c>
      <c r="G8592">
        <v>11.396834999999999</v>
      </c>
      <c r="H8592" s="2">
        <v>67.394175000000004</v>
      </c>
      <c r="I8592" s="1">
        <v>4.924188</v>
      </c>
      <c r="J8592" s="5">
        <v>6.9480000000039501</v>
      </c>
      <c r="K8592" s="1">
        <v>31.792349999999999</v>
      </c>
      <c r="L8592" s="1">
        <v>84.405475999999993</v>
      </c>
      <c r="M8592" s="1">
        <v>8.9868120000000005</v>
      </c>
      <c r="N8592" s="1">
        <v>190.217871</v>
      </c>
      <c r="O8592" s="1">
        <v>83.172301000000004</v>
      </c>
      <c r="P8592" s="1">
        <v>212.416124</v>
      </c>
      <c r="Q8592" s="1">
        <v>8.8457659999999994</v>
      </c>
      <c r="R8592" s="1">
        <v>49.372051999999996</v>
      </c>
      <c r="S8592" s="1">
        <v>3.1493980000000001</v>
      </c>
      <c r="T8592" s="1">
        <v>112</v>
      </c>
      <c r="U8592" s="1">
        <v>34.760328999999999</v>
      </c>
      <c r="V8592" s="1">
        <v>0</v>
      </c>
      <c r="W8592" s="1">
        <v>241.25977399999999</v>
      </c>
      <c r="X8592" s="8">
        <v>0</v>
      </c>
    </row>
    <row r="8593" spans="1:24" x14ac:dyDescent="0.25">
      <c r="A8593">
        <v>8591</v>
      </c>
      <c r="B8593">
        <v>777.88266099999998</v>
      </c>
      <c r="C8593">
        <v>4.3201099999999997</v>
      </c>
      <c r="D8593">
        <v>25.623464999999999</v>
      </c>
      <c r="E8593">
        <v>93.627443999999997</v>
      </c>
      <c r="F8593">
        <v>78.549477999999993</v>
      </c>
      <c r="G8593">
        <v>10.450263</v>
      </c>
      <c r="H8593" s="2">
        <v>68.388126</v>
      </c>
      <c r="I8593" s="1">
        <v>4.6298180000000002</v>
      </c>
      <c r="J8593" s="5">
        <v>7.1595000000088405</v>
      </c>
      <c r="K8593" s="1">
        <v>26.982151999999999</v>
      </c>
      <c r="L8593" s="1">
        <v>81.674905999999993</v>
      </c>
      <c r="M8593" s="1">
        <v>8.9518240000000002</v>
      </c>
      <c r="N8593" s="1">
        <v>184.3777</v>
      </c>
      <c r="O8593" s="1">
        <v>80.159914999999998</v>
      </c>
      <c r="P8593" s="1">
        <v>213.588166</v>
      </c>
      <c r="Q8593" s="1">
        <v>8.8341519999999996</v>
      </c>
      <c r="R8593" s="1">
        <v>48.384410000000003</v>
      </c>
      <c r="S8593" s="1">
        <v>2.9557169999999999</v>
      </c>
      <c r="T8593" s="1">
        <v>110</v>
      </c>
      <c r="U8593" s="1">
        <v>34.463521</v>
      </c>
      <c r="V8593" s="1">
        <v>0</v>
      </c>
      <c r="W8593" s="1">
        <v>237.895138</v>
      </c>
      <c r="X8593" s="8">
        <v>0</v>
      </c>
    </row>
    <row r="8594" spans="1:24" x14ac:dyDescent="0.25">
      <c r="A8594">
        <v>8592</v>
      </c>
      <c r="B8594">
        <v>780.13525300000003</v>
      </c>
      <c r="C8594">
        <v>3.179087</v>
      </c>
      <c r="D8594">
        <v>25.597476</v>
      </c>
      <c r="E8594">
        <v>93.842421999999999</v>
      </c>
      <c r="F8594">
        <v>79.550629999999998</v>
      </c>
      <c r="G8594">
        <v>9.5002639999999996</v>
      </c>
      <c r="H8594" s="2">
        <v>67.698132999999999</v>
      </c>
      <c r="I8594" s="1">
        <v>4.8328810000000004</v>
      </c>
      <c r="J8594" s="5">
        <v>6.7683333333115998</v>
      </c>
      <c r="K8594" s="1">
        <v>26.319103999999999</v>
      </c>
      <c r="L8594" s="1">
        <v>80.217551999999998</v>
      </c>
      <c r="M8594" s="1">
        <v>8.9265500000000007</v>
      </c>
      <c r="N8594" s="1">
        <v>184.35424599999999</v>
      </c>
      <c r="O8594" s="1">
        <v>77.968552000000003</v>
      </c>
      <c r="P8594" s="1">
        <v>217.23074200000002</v>
      </c>
      <c r="Q8594" s="1">
        <v>8.9231759999999998</v>
      </c>
      <c r="R8594" s="1">
        <v>47.540238000000002</v>
      </c>
      <c r="S8594" s="1">
        <v>2.9389310000000002</v>
      </c>
      <c r="T8594" s="1">
        <v>104</v>
      </c>
      <c r="U8594" s="1">
        <v>36.507621</v>
      </c>
      <c r="V8594" s="1">
        <v>0</v>
      </c>
      <c r="W8594" s="1">
        <v>242.633726</v>
      </c>
      <c r="X8594" s="8">
        <v>0</v>
      </c>
    </row>
    <row r="8595" spans="1:24" x14ac:dyDescent="0.25">
      <c r="A8595">
        <v>8593</v>
      </c>
      <c r="B8595">
        <v>773.13052600000003</v>
      </c>
      <c r="C8595">
        <v>2.8293879999999998</v>
      </c>
      <c r="D8595">
        <v>25.900095</v>
      </c>
      <c r="E8595">
        <v>94.094187000000005</v>
      </c>
      <c r="F8595">
        <v>78.551463999999996</v>
      </c>
      <c r="G8595">
        <v>10.449736</v>
      </c>
      <c r="H8595" s="2">
        <v>67.483796999999996</v>
      </c>
      <c r="I8595" s="1">
        <v>5.6473800000000001</v>
      </c>
      <c r="J8595" s="5">
        <v>6.5986666666867597</v>
      </c>
      <c r="K8595" s="1">
        <v>26.634388000000001</v>
      </c>
      <c r="L8595" s="1">
        <v>80.015069999999994</v>
      </c>
      <c r="M8595" s="1">
        <v>8.8008290000000002</v>
      </c>
      <c r="N8595" s="1">
        <v>188.52592100000001</v>
      </c>
      <c r="O8595" s="1">
        <v>75.559751000000006</v>
      </c>
      <c r="P8595" s="1">
        <v>223.530451</v>
      </c>
      <c r="Q8595" s="1">
        <v>9.0643770000000004</v>
      </c>
      <c r="R8595" s="1">
        <v>45.410716000000001</v>
      </c>
      <c r="S8595" s="1">
        <v>3.3092169999999999</v>
      </c>
      <c r="T8595" s="1">
        <v>101</v>
      </c>
      <c r="U8595" s="1">
        <v>37.525182000000001</v>
      </c>
      <c r="V8595" s="1">
        <v>0</v>
      </c>
      <c r="W8595" s="1">
        <v>246.24005199999999</v>
      </c>
      <c r="X8595" s="8">
        <v>0</v>
      </c>
    </row>
    <row r="8596" spans="1:24" x14ac:dyDescent="0.25">
      <c r="A8596">
        <v>8594</v>
      </c>
      <c r="B8596">
        <v>766.17775200000005</v>
      </c>
      <c r="C8596">
        <v>2.6701700000000002</v>
      </c>
      <c r="D8596">
        <v>25.865538999999998</v>
      </c>
      <c r="E8596">
        <v>94.283518000000001</v>
      </c>
      <c r="F8596">
        <v>79.550916999999998</v>
      </c>
      <c r="G8596">
        <v>9.5002639999999996</v>
      </c>
      <c r="H8596" s="2">
        <v>67.187839999999994</v>
      </c>
      <c r="I8596" s="1">
        <v>5.7305570000000001</v>
      </c>
      <c r="J8596" s="5">
        <v>6.4881666666478806</v>
      </c>
      <c r="K8596" s="1">
        <v>26.94238</v>
      </c>
      <c r="L8596" s="1">
        <v>78.605896000000001</v>
      </c>
      <c r="M8596" s="1">
        <v>8.7275729999999996</v>
      </c>
      <c r="N8596" s="1">
        <v>191.26371</v>
      </c>
      <c r="O8596" s="1">
        <v>75.449928</v>
      </c>
      <c r="P8596" s="1">
        <v>230.099086</v>
      </c>
      <c r="Q8596" s="1">
        <v>8.9106919999999992</v>
      </c>
      <c r="R8596" s="1">
        <v>44.556640000000002</v>
      </c>
      <c r="S8596" s="1">
        <v>3.1041210000000001</v>
      </c>
      <c r="T8596" s="1">
        <v>100</v>
      </c>
      <c r="U8596" s="1">
        <v>39.407041</v>
      </c>
      <c r="V8596" s="1">
        <v>0</v>
      </c>
      <c r="W8596" s="1">
        <v>244.87464199999999</v>
      </c>
      <c r="X8596" s="8">
        <v>0</v>
      </c>
    </row>
    <row r="8597" spans="1:24" x14ac:dyDescent="0.25">
      <c r="A8597">
        <v>8595</v>
      </c>
      <c r="B8597">
        <v>757.62106800000004</v>
      </c>
      <c r="C8597">
        <v>2.480315</v>
      </c>
      <c r="D8597">
        <v>25.588989999999999</v>
      </c>
      <c r="E8597">
        <v>94.36215</v>
      </c>
      <c r="F8597">
        <v>79.553584000000001</v>
      </c>
      <c r="G8597">
        <v>9.5</v>
      </c>
      <c r="H8597" s="2">
        <v>66.639279000000002</v>
      </c>
      <c r="I8597" s="1">
        <v>5.552835</v>
      </c>
      <c r="J8597" s="5">
        <v>6.2895000000134997</v>
      </c>
      <c r="K8597" s="1">
        <v>26.695277999999998</v>
      </c>
      <c r="L8597" s="1">
        <v>77.768646000000004</v>
      </c>
      <c r="M8597" s="1">
        <v>8.7291410000000003</v>
      </c>
      <c r="N8597" s="1">
        <v>189.278054</v>
      </c>
      <c r="O8597" s="1">
        <v>74.952566000000004</v>
      </c>
      <c r="P8597" s="1">
        <v>230.04920800000002</v>
      </c>
      <c r="Q8597" s="1">
        <v>9.0785800000000005</v>
      </c>
      <c r="R8597" s="1">
        <v>44.287610000000001</v>
      </c>
      <c r="S8597" s="1">
        <v>2.9568140000000001</v>
      </c>
      <c r="T8597" s="1">
        <v>99</v>
      </c>
      <c r="U8597" s="1">
        <v>36.600416000000003</v>
      </c>
      <c r="V8597" s="1">
        <v>0</v>
      </c>
      <c r="W8597" s="1">
        <v>246.34931</v>
      </c>
      <c r="X8597" s="8">
        <v>0</v>
      </c>
    </row>
    <row r="8598" spans="1:24" x14ac:dyDescent="0.25">
      <c r="A8598">
        <v>8596</v>
      </c>
      <c r="B8598">
        <v>761.98282099999994</v>
      </c>
      <c r="C8598">
        <v>2.5873789999999999</v>
      </c>
      <c r="D8598">
        <v>25.415343</v>
      </c>
      <c r="E8598">
        <v>94.402984000000004</v>
      </c>
      <c r="F8598">
        <v>78.554096999999999</v>
      </c>
      <c r="G8598">
        <v>10.449736</v>
      </c>
      <c r="H8598" s="2">
        <v>66.424565999999999</v>
      </c>
      <c r="I8598" s="1">
        <v>5.2816000000000001</v>
      </c>
      <c r="J8598" s="5">
        <v>6.3589999999967395</v>
      </c>
      <c r="K8598" s="1">
        <v>26.406378</v>
      </c>
      <c r="L8598" s="1">
        <v>77.914091999999997</v>
      </c>
      <c r="M8598" s="1">
        <v>8.7021709999999999</v>
      </c>
      <c r="N8598" s="1">
        <v>187.38152600000001</v>
      </c>
      <c r="O8598" s="1">
        <v>74.393055000000004</v>
      </c>
      <c r="P8598" s="1">
        <v>228.153243</v>
      </c>
      <c r="Q8598" s="1">
        <v>8.7712129999999995</v>
      </c>
      <c r="R8598" s="1">
        <v>44.138986000000003</v>
      </c>
      <c r="S8598" s="1">
        <v>2.9682529999999998</v>
      </c>
      <c r="T8598" s="1">
        <v>99</v>
      </c>
      <c r="U8598" s="1">
        <v>37.172449</v>
      </c>
      <c r="V8598" s="1">
        <v>0</v>
      </c>
      <c r="W8598" s="1">
        <v>247.360094</v>
      </c>
      <c r="X8598" s="8">
        <v>0</v>
      </c>
    </row>
    <row r="8599" spans="1:24" x14ac:dyDescent="0.25">
      <c r="A8599">
        <v>8597</v>
      </c>
      <c r="B8599">
        <v>766.01446699999997</v>
      </c>
      <c r="C8599">
        <v>3.0424500000000001</v>
      </c>
      <c r="D8599">
        <v>25.416052000000001</v>
      </c>
      <c r="E8599">
        <v>94.090585000000004</v>
      </c>
      <c r="F8599">
        <v>79.552580000000006</v>
      </c>
      <c r="G8599">
        <v>9.5002639999999996</v>
      </c>
      <c r="H8599" s="2">
        <v>66.477643999999998</v>
      </c>
      <c r="I8599" s="1">
        <v>4.6104120000000002</v>
      </c>
      <c r="J8599" s="5">
        <v>6.1878333333297597</v>
      </c>
      <c r="K8599" s="1">
        <v>26.683356</v>
      </c>
      <c r="L8599" s="1">
        <v>78.103415999999996</v>
      </c>
      <c r="M8599" s="1">
        <v>8.7237749999999998</v>
      </c>
      <c r="N8599" s="1">
        <v>187.26873699999999</v>
      </c>
      <c r="O8599" s="1">
        <v>74.334502999999998</v>
      </c>
      <c r="P8599" s="1">
        <v>224.48724099999998</v>
      </c>
      <c r="Q8599" s="1">
        <v>8.0889419999999994</v>
      </c>
      <c r="R8599" s="1">
        <v>44.1982</v>
      </c>
      <c r="S8599" s="1">
        <v>2.9422670000000002</v>
      </c>
      <c r="T8599" s="1">
        <v>98</v>
      </c>
      <c r="U8599" s="1">
        <v>37.054538999999998</v>
      </c>
      <c r="V8599" s="1">
        <v>0</v>
      </c>
      <c r="W8599" s="1">
        <v>241.152468</v>
      </c>
      <c r="X8599" s="8">
        <v>0</v>
      </c>
    </row>
    <row r="8600" spans="1:24" x14ac:dyDescent="0.25">
      <c r="A8600">
        <v>8598</v>
      </c>
      <c r="B8600">
        <v>757.382251</v>
      </c>
      <c r="C8600">
        <v>3.700758</v>
      </c>
      <c r="D8600">
        <v>25.408716999999999</v>
      </c>
      <c r="E8600">
        <v>93.872702000000004</v>
      </c>
      <c r="F8600">
        <v>79.551747000000006</v>
      </c>
      <c r="G8600">
        <v>9.5</v>
      </c>
      <c r="H8600" s="2">
        <v>66.900901000000005</v>
      </c>
      <c r="I8600" s="1">
        <v>4.6316129999999998</v>
      </c>
      <c r="J8600" s="5">
        <v>6.3866666666581295</v>
      </c>
      <c r="K8600" s="1">
        <v>26.783867999999998</v>
      </c>
      <c r="L8600" s="1">
        <v>78.138164000000003</v>
      </c>
      <c r="M8600" s="1">
        <v>8.6948439999999998</v>
      </c>
      <c r="N8600" s="1">
        <v>186.02219199999999</v>
      </c>
      <c r="O8600" s="1">
        <v>74.189869999999999</v>
      </c>
      <c r="P8600" s="1">
        <v>223.902367</v>
      </c>
      <c r="Q8600" s="1">
        <v>8.6032580000000003</v>
      </c>
      <c r="R8600" s="1">
        <v>45.865782000000003</v>
      </c>
      <c r="S8600" s="1">
        <v>2.9171079999999998</v>
      </c>
      <c r="T8600" s="1">
        <v>96</v>
      </c>
      <c r="U8600" s="1">
        <v>36.640701999999997</v>
      </c>
      <c r="V8600" s="1">
        <v>0</v>
      </c>
      <c r="W8600" s="1">
        <v>244.17095</v>
      </c>
      <c r="X8600" s="8">
        <v>0</v>
      </c>
    </row>
    <row r="8601" spans="1:24" x14ac:dyDescent="0.25">
      <c r="A8601">
        <v>8599</v>
      </c>
      <c r="B8601">
        <v>749.75565200000005</v>
      </c>
      <c r="C8601">
        <v>3.9263050000000002</v>
      </c>
      <c r="D8601">
        <v>25.691015</v>
      </c>
      <c r="E8601">
        <v>93.708594000000005</v>
      </c>
      <c r="F8601">
        <v>78.549717999999999</v>
      </c>
      <c r="G8601">
        <v>10.452639</v>
      </c>
      <c r="H8601" s="2">
        <v>67.162867000000006</v>
      </c>
      <c r="I8601" s="1">
        <v>5.1101850000000004</v>
      </c>
      <c r="J8601" s="5">
        <v>6.6075000000128004</v>
      </c>
      <c r="K8601" s="1">
        <v>27.044134</v>
      </c>
      <c r="L8601" s="1">
        <v>78.686864</v>
      </c>
      <c r="M8601" s="1">
        <v>8.6817639999999994</v>
      </c>
      <c r="N8601" s="1">
        <v>186.07630399999999</v>
      </c>
      <c r="O8601" s="1">
        <v>79.481065000000001</v>
      </c>
      <c r="P8601" s="1">
        <v>223.89593600000001</v>
      </c>
      <c r="Q8601" s="1">
        <v>8.7852569999999996</v>
      </c>
      <c r="R8601" s="1">
        <v>44.580682000000003</v>
      </c>
      <c r="S8601" s="1">
        <v>2.9375439999999999</v>
      </c>
      <c r="T8601" s="1">
        <v>99</v>
      </c>
      <c r="U8601" s="1">
        <v>35.942286000000003</v>
      </c>
      <c r="V8601" s="1">
        <v>0</v>
      </c>
      <c r="W8601" s="1">
        <v>246.17703399999999</v>
      </c>
      <c r="X8601" s="8">
        <v>0</v>
      </c>
    </row>
    <row r="8602" spans="1:24" x14ac:dyDescent="0.25">
      <c r="A8602">
        <v>8600</v>
      </c>
      <c r="B8602">
        <v>741.30859299999997</v>
      </c>
      <c r="C8602">
        <v>4.0366999999999997</v>
      </c>
      <c r="D8602">
        <v>25.474822</v>
      </c>
      <c r="E8602">
        <v>93.734684999999999</v>
      </c>
      <c r="F8602">
        <v>78.554473999999999</v>
      </c>
      <c r="G8602">
        <v>10.447098</v>
      </c>
      <c r="H8602" s="2">
        <v>67.118560000000002</v>
      </c>
      <c r="I8602" s="1">
        <v>5.6295450000000002</v>
      </c>
      <c r="J8602" s="5">
        <v>6.4923333333281299</v>
      </c>
      <c r="K8602" s="1">
        <v>27.071214000000001</v>
      </c>
      <c r="L8602" s="1">
        <v>80.282225999999994</v>
      </c>
      <c r="M8602" s="1">
        <v>8.6800099999999993</v>
      </c>
      <c r="N8602" s="1">
        <v>187.95107200000001</v>
      </c>
      <c r="O8602" s="1">
        <v>80.535314</v>
      </c>
      <c r="P8602" s="1">
        <v>226.349481</v>
      </c>
      <c r="Q8602" s="1">
        <v>8.9954780000000003</v>
      </c>
      <c r="R8602" s="1">
        <v>43.876691999999998</v>
      </c>
      <c r="S8602" s="1">
        <v>3.1885319999999999</v>
      </c>
      <c r="T8602" s="1">
        <v>100</v>
      </c>
      <c r="U8602" s="1">
        <v>37.812320999999997</v>
      </c>
      <c r="V8602" s="1">
        <v>0</v>
      </c>
      <c r="W8602" s="1">
        <v>244.42687599999999</v>
      </c>
      <c r="X8602" s="8">
        <v>0</v>
      </c>
    </row>
    <row r="8603" spans="1:24" x14ac:dyDescent="0.25">
      <c r="A8603">
        <v>8601</v>
      </c>
      <c r="B8603">
        <v>739.45582200000001</v>
      </c>
      <c r="C8603">
        <v>3.6056499999999998</v>
      </c>
      <c r="D8603">
        <v>25.136054999999999</v>
      </c>
      <c r="E8603">
        <v>93.422821999999996</v>
      </c>
      <c r="F8603">
        <v>76.548586999999998</v>
      </c>
      <c r="G8603">
        <v>12.349470999999999</v>
      </c>
      <c r="H8603" s="2">
        <v>66.438603000000001</v>
      </c>
      <c r="I8603" s="1">
        <v>5.6911160000000001</v>
      </c>
      <c r="J8603" s="5">
        <v>6.1504999999888206</v>
      </c>
      <c r="K8603" s="1">
        <v>36.336488000000003</v>
      </c>
      <c r="L8603" s="1">
        <v>79.908519999999996</v>
      </c>
      <c r="M8603" s="1">
        <v>7.9416359999999999</v>
      </c>
      <c r="N8603" s="1">
        <v>189.35657699999999</v>
      </c>
      <c r="O8603" s="1">
        <v>77.844236999999993</v>
      </c>
      <c r="P8603" s="1">
        <v>224.68638900000002</v>
      </c>
      <c r="Q8603" s="1">
        <v>8.6232810000000004</v>
      </c>
      <c r="R8603" s="1">
        <v>43.699544000000003</v>
      </c>
      <c r="S8603" s="1">
        <v>3.740202</v>
      </c>
      <c r="T8603" s="1">
        <v>100</v>
      </c>
      <c r="U8603" s="1">
        <v>37.495111999999999</v>
      </c>
      <c r="V8603" s="1">
        <v>0</v>
      </c>
      <c r="W8603" s="1">
        <v>248.226618</v>
      </c>
      <c r="X8603" s="8">
        <v>0</v>
      </c>
    </row>
    <row r="8604" spans="1:24" x14ac:dyDescent="0.25">
      <c r="A8604">
        <v>8602</v>
      </c>
      <c r="B8604">
        <v>740.032554</v>
      </c>
      <c r="C8604">
        <v>2.9105840000000001</v>
      </c>
      <c r="D8604">
        <v>24.700486999999999</v>
      </c>
      <c r="E8604">
        <v>91.154258999999996</v>
      </c>
      <c r="F8604">
        <v>76.551652000000004</v>
      </c>
      <c r="G8604">
        <v>12.35</v>
      </c>
      <c r="H8604" s="2">
        <v>64.638735999999994</v>
      </c>
      <c r="I8604" s="1">
        <v>5.4680859999999996</v>
      </c>
      <c r="J8604" s="5">
        <v>6.2693333333590999</v>
      </c>
      <c r="K8604" s="1">
        <v>50.302737999999998</v>
      </c>
      <c r="L8604" s="1">
        <v>76.751028000000005</v>
      </c>
      <c r="M8604" s="1">
        <v>6.3485899999999997</v>
      </c>
      <c r="N8604" s="1">
        <v>188.747319</v>
      </c>
      <c r="O8604" s="1">
        <v>77.544182000000006</v>
      </c>
      <c r="P8604" s="1">
        <v>218.89170300000001</v>
      </c>
      <c r="Q8604" s="1">
        <v>8.3003979999999995</v>
      </c>
      <c r="R8604" s="1">
        <v>42.968096000000003</v>
      </c>
      <c r="S8604" s="1">
        <v>3.9679760000000002</v>
      </c>
      <c r="T8604" s="1">
        <v>104</v>
      </c>
      <c r="U8604" s="1">
        <v>36.208362000000001</v>
      </c>
      <c r="V8604" s="1">
        <v>0</v>
      </c>
      <c r="W8604" s="1">
        <v>233.31719000000001</v>
      </c>
      <c r="X8604" s="8">
        <v>0.1020735364093579</v>
      </c>
    </row>
    <row r="8605" spans="1:24" x14ac:dyDescent="0.25">
      <c r="A8605">
        <v>8603</v>
      </c>
      <c r="B8605">
        <v>743.53053499999999</v>
      </c>
      <c r="C8605">
        <v>2.5832459999999999</v>
      </c>
      <c r="D8605">
        <v>24.607945999999998</v>
      </c>
      <c r="E8605">
        <v>90.32602</v>
      </c>
      <c r="F8605">
        <v>77.551075999999995</v>
      </c>
      <c r="G8605">
        <v>11.400264</v>
      </c>
      <c r="H8605" s="2">
        <v>63.019170000000003</v>
      </c>
      <c r="I8605" s="1">
        <v>5.2369300000000001</v>
      </c>
      <c r="J8605" s="5">
        <v>5.7651666666497405</v>
      </c>
      <c r="K8605" s="1">
        <v>51.612726000000002</v>
      </c>
      <c r="L8605" s="1">
        <v>77.438534000000004</v>
      </c>
      <c r="M8605" s="1">
        <v>5.1057040000000002</v>
      </c>
      <c r="N8605" s="1">
        <v>186.50796800000001</v>
      </c>
      <c r="O8605" s="1">
        <v>77.839756999999992</v>
      </c>
      <c r="P8605" s="1">
        <v>215.19450499999999</v>
      </c>
      <c r="Q8605" s="1">
        <v>8.2651439999999994</v>
      </c>
      <c r="R8605" s="1">
        <v>42.636786000000001</v>
      </c>
      <c r="S8605" s="1">
        <v>3.9620850000000001</v>
      </c>
      <c r="T8605" s="1">
        <v>104</v>
      </c>
      <c r="U8605" s="1">
        <v>35.650272000000001</v>
      </c>
      <c r="V8605" s="1">
        <v>0</v>
      </c>
      <c r="W8605" s="1">
        <v>242.39043599999999</v>
      </c>
      <c r="X8605" s="8">
        <v>5.0107017401144822E-2</v>
      </c>
    </row>
    <row r="8606" spans="1:24" x14ac:dyDescent="0.25">
      <c r="A8606">
        <v>8604</v>
      </c>
      <c r="B8606">
        <v>749.80716399999994</v>
      </c>
      <c r="C8606">
        <v>2.8010619999999999</v>
      </c>
      <c r="D8606">
        <v>24.562767999999998</v>
      </c>
      <c r="E8606">
        <v>90.552880999999999</v>
      </c>
      <c r="F8606">
        <v>78.546964000000003</v>
      </c>
      <c r="G8606">
        <v>10.453166</v>
      </c>
      <c r="H8606" s="2">
        <v>64.918931000000001</v>
      </c>
      <c r="I8606" s="1">
        <v>4.4674500000000004</v>
      </c>
      <c r="J8606" s="5">
        <v>5.3795000000100099</v>
      </c>
      <c r="K8606" s="1">
        <v>48.197664000000003</v>
      </c>
      <c r="L8606" s="1">
        <v>77.637962000000002</v>
      </c>
      <c r="M8606" s="1">
        <v>4.2640830000000003</v>
      </c>
      <c r="N8606" s="1">
        <v>186.48170999999999</v>
      </c>
      <c r="O8606" s="1">
        <v>79.952268000000004</v>
      </c>
      <c r="P8606" s="1">
        <v>215.37194599999998</v>
      </c>
      <c r="Q8606" s="1">
        <v>8.1701189999999997</v>
      </c>
      <c r="R8606" s="1">
        <v>42.702897999999998</v>
      </c>
      <c r="S8606" s="1">
        <v>3.9611170000000002</v>
      </c>
      <c r="T8606" s="1">
        <v>115</v>
      </c>
      <c r="U8606" s="1">
        <v>37.642997999999999</v>
      </c>
      <c r="V8606" s="1">
        <v>0</v>
      </c>
      <c r="W8606" s="1">
        <v>242.75049799999999</v>
      </c>
      <c r="X8606" s="8">
        <v>1.7381279671705989E-2</v>
      </c>
    </row>
    <row r="8607" spans="1:24" x14ac:dyDescent="0.25">
      <c r="A8607">
        <v>8605</v>
      </c>
      <c r="B8607">
        <v>745.33734300000003</v>
      </c>
      <c r="C8607">
        <v>3.0319229999999999</v>
      </c>
      <c r="D8607">
        <v>24.792071</v>
      </c>
      <c r="E8607">
        <v>91.237041000000005</v>
      </c>
      <c r="F8607">
        <v>78.547300000000007</v>
      </c>
      <c r="G8607">
        <v>10.447098</v>
      </c>
      <c r="H8607" s="2">
        <v>66.285767000000007</v>
      </c>
      <c r="I8607" s="1">
        <v>4.4729890000000001</v>
      </c>
      <c r="J8607" s="5">
        <v>5.1694999999890499</v>
      </c>
      <c r="K8607" s="1">
        <v>46.954653999999998</v>
      </c>
      <c r="L8607" s="1">
        <v>75.683406000000005</v>
      </c>
      <c r="M8607" s="1">
        <v>4.0513919999999999</v>
      </c>
      <c r="N8607" s="1">
        <v>184.792903</v>
      </c>
      <c r="O8607" s="1">
        <v>82.436986999999988</v>
      </c>
      <c r="P8607" s="1">
        <v>218.43433900000002</v>
      </c>
      <c r="Q8607" s="1">
        <v>8.4026969999999999</v>
      </c>
      <c r="R8607" s="1">
        <v>43.785356</v>
      </c>
      <c r="S8607" s="1">
        <v>3.987584</v>
      </c>
      <c r="T8607" s="1">
        <v>121</v>
      </c>
      <c r="U8607" s="1">
        <v>37.586047000000001</v>
      </c>
      <c r="V8607" s="1">
        <v>0</v>
      </c>
      <c r="W8607" s="1">
        <v>235.94663</v>
      </c>
      <c r="X8607" s="8">
        <v>4.220857897186809E-2</v>
      </c>
    </row>
    <row r="8608" spans="1:24" x14ac:dyDescent="0.25">
      <c r="A8608">
        <v>8606</v>
      </c>
      <c r="B8608">
        <v>743.92834100000005</v>
      </c>
      <c r="C8608">
        <v>2.7234280000000002</v>
      </c>
      <c r="D8608">
        <v>24.687207999999998</v>
      </c>
      <c r="E8608">
        <v>91.196280000000002</v>
      </c>
      <c r="F8608">
        <v>79.547387999999998</v>
      </c>
      <c r="G8608">
        <v>9.5002630000000003</v>
      </c>
      <c r="H8608" s="2">
        <v>66.263817000000003</v>
      </c>
      <c r="I8608" s="1">
        <v>4.4252520000000004</v>
      </c>
      <c r="J8608" s="5">
        <v>5.3536666666914199</v>
      </c>
      <c r="K8608" s="1">
        <v>41.441077999999997</v>
      </c>
      <c r="L8608" s="1">
        <v>75.047799999999995</v>
      </c>
      <c r="M8608" s="1">
        <v>4.0336020000000001</v>
      </c>
      <c r="N8608" s="1">
        <v>186.21603400000001</v>
      </c>
      <c r="O8608" s="1">
        <v>84.092673999999988</v>
      </c>
      <c r="P8608" s="1">
        <v>224.39464700000002</v>
      </c>
      <c r="Q8608" s="1">
        <v>8.2157509999999991</v>
      </c>
      <c r="R8608" s="1">
        <v>43.941870000000002</v>
      </c>
      <c r="S8608" s="1">
        <v>3.9746410000000001</v>
      </c>
      <c r="T8608" s="1">
        <v>120</v>
      </c>
      <c r="U8608" s="1">
        <v>38.419921000000002</v>
      </c>
      <c r="V8608" s="1">
        <v>0</v>
      </c>
      <c r="W8608" s="1">
        <v>232.25429600000001</v>
      </c>
      <c r="X8608" s="8">
        <v>1.3850523989290309E-2</v>
      </c>
    </row>
    <row r="8609" spans="1:24" x14ac:dyDescent="0.25">
      <c r="A8609">
        <v>8607</v>
      </c>
      <c r="B8609">
        <v>744.69320300000004</v>
      </c>
      <c r="C8609">
        <v>2.5325479999999998</v>
      </c>
      <c r="D8609">
        <v>24.571138999999999</v>
      </c>
      <c r="E8609">
        <v>90.931298999999996</v>
      </c>
      <c r="F8609">
        <v>79.548974000000001</v>
      </c>
      <c r="G8609">
        <v>9.5</v>
      </c>
      <c r="H8609" s="2">
        <v>65.067133999999996</v>
      </c>
      <c r="I8609" s="1">
        <v>5.0446239999999998</v>
      </c>
      <c r="J8609" s="5">
        <v>5.1919999999808999</v>
      </c>
      <c r="K8609" s="1">
        <v>43.694637999999998</v>
      </c>
      <c r="L8609" s="1">
        <v>75.28107</v>
      </c>
      <c r="M8609" s="1">
        <v>4.033525</v>
      </c>
      <c r="N8609" s="1">
        <v>188.68074200000001</v>
      </c>
      <c r="O8609" s="1">
        <v>84.632683999999998</v>
      </c>
      <c r="P8609" s="1">
        <v>229.17898700000001</v>
      </c>
      <c r="Q8609" s="1">
        <v>8.3594489999999997</v>
      </c>
      <c r="R8609" s="1">
        <v>43.851343999999997</v>
      </c>
      <c r="S8609" s="1">
        <v>3.9744199999999998</v>
      </c>
      <c r="T8609" s="1">
        <v>126</v>
      </c>
      <c r="U8609" s="1">
        <v>42.328349000000003</v>
      </c>
      <c r="V8609" s="1">
        <v>0</v>
      </c>
      <c r="W8609" s="1">
        <v>238.422406</v>
      </c>
      <c r="X8609" s="8">
        <v>9.3934155469902868E-3</v>
      </c>
    </row>
    <row r="8610" spans="1:24" x14ac:dyDescent="0.25">
      <c r="A8610">
        <v>8608</v>
      </c>
      <c r="B8610">
        <v>740.90437499999996</v>
      </c>
      <c r="C8610">
        <v>4.0913040000000001</v>
      </c>
      <c r="D8610">
        <v>24.660644999999999</v>
      </c>
      <c r="E8610">
        <v>91.472153000000006</v>
      </c>
      <c r="F8610">
        <v>79.546233999999998</v>
      </c>
      <c r="G8610">
        <v>9.5</v>
      </c>
      <c r="H8610" s="2">
        <v>63.561138</v>
      </c>
      <c r="I8610" s="1">
        <v>5.8302050000000003</v>
      </c>
      <c r="J8610" s="5">
        <v>5.32649999999557</v>
      </c>
      <c r="K8610" s="1">
        <v>41.511738000000001</v>
      </c>
      <c r="L8610" s="1">
        <v>78.250758000000005</v>
      </c>
      <c r="M8610" s="1">
        <v>5.0536599999999998</v>
      </c>
      <c r="N8610" s="1">
        <v>189.94852700000001</v>
      </c>
      <c r="O8610" s="1">
        <v>84.425742</v>
      </c>
      <c r="P8610" s="1">
        <v>237.334272</v>
      </c>
      <c r="Q8610" s="1">
        <v>8.4694870000000009</v>
      </c>
      <c r="R8610" s="1">
        <v>43.457912</v>
      </c>
      <c r="S8610" s="1">
        <v>4.0043290000000002</v>
      </c>
      <c r="T8610" s="1">
        <v>124</v>
      </c>
      <c r="U8610" s="1">
        <v>40.982779000000001</v>
      </c>
      <c r="V8610" s="1">
        <v>0</v>
      </c>
      <c r="W8610" s="1">
        <v>243.38829999999999</v>
      </c>
      <c r="X8610" s="8">
        <v>0</v>
      </c>
    </row>
    <row r="8611" spans="1:24" x14ac:dyDescent="0.25">
      <c r="A8611">
        <v>8609</v>
      </c>
      <c r="B8611">
        <v>745.78111000000001</v>
      </c>
      <c r="C8611">
        <v>4.9073460000000004</v>
      </c>
      <c r="D8611">
        <v>24.835535</v>
      </c>
      <c r="E8611">
        <v>93.607838999999998</v>
      </c>
      <c r="F8611">
        <v>78.546487999999997</v>
      </c>
      <c r="G8611">
        <v>10.452639</v>
      </c>
      <c r="H8611" s="2">
        <v>67.231271000000007</v>
      </c>
      <c r="I8611" s="1">
        <v>6.09931</v>
      </c>
      <c r="J8611" s="5">
        <v>6.2374699453648601</v>
      </c>
      <c r="K8611" s="1">
        <v>31.776050000000001</v>
      </c>
      <c r="L8611" s="1">
        <v>82.150270000000006</v>
      </c>
      <c r="M8611" s="1">
        <v>6.4756660000000004</v>
      </c>
      <c r="N8611" s="1">
        <v>189.89916500000001</v>
      </c>
      <c r="O8611" s="1">
        <v>80.44313600000001</v>
      </c>
      <c r="P8611" s="1">
        <v>243.34887800000001</v>
      </c>
      <c r="Q8611" s="1">
        <v>8.6965769999999996</v>
      </c>
      <c r="R8611" s="1">
        <v>44.053468000000002</v>
      </c>
      <c r="S8611" s="1">
        <v>3.9802710000000001</v>
      </c>
      <c r="T8611" s="1">
        <v>126</v>
      </c>
      <c r="U8611" s="1">
        <v>38.676856999999998</v>
      </c>
      <c r="V8611" s="1">
        <v>0</v>
      </c>
      <c r="W8611" s="1">
        <v>251.452428</v>
      </c>
      <c r="X8611" s="8">
        <v>0</v>
      </c>
    </row>
    <row r="8612" spans="1:24" x14ac:dyDescent="0.25">
      <c r="A8612">
        <v>8610</v>
      </c>
      <c r="B8612">
        <v>747.13163699999996</v>
      </c>
      <c r="C8612">
        <v>4.6239470000000003</v>
      </c>
      <c r="D8612">
        <v>24.839513</v>
      </c>
      <c r="E8612">
        <v>94.793364999999994</v>
      </c>
      <c r="F8612">
        <v>79.552257999999995</v>
      </c>
      <c r="G8612">
        <v>9.4973620000000007</v>
      </c>
      <c r="H8612" s="2">
        <v>67.886037999999999</v>
      </c>
      <c r="I8612" s="1">
        <v>6.3338159999999997</v>
      </c>
      <c r="J8612" s="5">
        <v>6.75192553485976</v>
      </c>
      <c r="K8612" s="1">
        <v>28.209892</v>
      </c>
      <c r="L8612" s="1">
        <v>81.031914</v>
      </c>
      <c r="M8612" s="1">
        <v>6.8855259999999996</v>
      </c>
      <c r="N8612" s="1">
        <v>189.88323500000001</v>
      </c>
      <c r="O8612" s="1">
        <v>80.669541000000009</v>
      </c>
      <c r="P8612" s="1">
        <v>246.08699300000001</v>
      </c>
      <c r="Q8612" s="1">
        <v>8.9914439999999995</v>
      </c>
      <c r="R8612" s="1">
        <v>44.175469999999997</v>
      </c>
      <c r="S8612" s="1">
        <v>3.9375300000000002</v>
      </c>
      <c r="T8612" s="1">
        <v>124</v>
      </c>
      <c r="U8612" s="1">
        <v>36.741779999999999</v>
      </c>
      <c r="V8612" s="1">
        <v>0</v>
      </c>
      <c r="W8612" s="1">
        <v>250.24928199999999</v>
      </c>
      <c r="X8612" s="8">
        <v>0</v>
      </c>
    </row>
    <row r="8613" spans="1:24" x14ac:dyDescent="0.25">
      <c r="A8613">
        <v>8611</v>
      </c>
      <c r="B8613">
        <v>746.32991000000004</v>
      </c>
      <c r="C8613">
        <v>4.4178480000000002</v>
      </c>
      <c r="D8613">
        <v>24.871972</v>
      </c>
      <c r="E8613">
        <v>94.483887999999993</v>
      </c>
      <c r="F8613">
        <v>78.551407999999995</v>
      </c>
      <c r="G8613">
        <v>10.449735</v>
      </c>
      <c r="H8613" s="2">
        <v>57.003140999999999</v>
      </c>
      <c r="I8613" s="1">
        <v>5.852392</v>
      </c>
      <c r="J8613" s="5">
        <v>6.6877711864653904</v>
      </c>
      <c r="K8613" s="1">
        <v>28.049928000000001</v>
      </c>
      <c r="L8613" s="1">
        <v>80.901517999999996</v>
      </c>
      <c r="M8613" s="1">
        <v>6.9097609999999996</v>
      </c>
      <c r="N8613" s="1">
        <v>191.17448400000001</v>
      </c>
      <c r="O8613" s="1">
        <v>80.936814999999996</v>
      </c>
      <c r="P8613" s="1">
        <v>244.262731</v>
      </c>
      <c r="Q8613" s="1">
        <v>8.7628559999999993</v>
      </c>
      <c r="R8613" s="1">
        <v>44.071187999999999</v>
      </c>
      <c r="S8613" s="1">
        <v>3.910631</v>
      </c>
      <c r="T8613" s="1">
        <v>134</v>
      </c>
      <c r="U8613" s="1">
        <v>37.000777999999997</v>
      </c>
      <c r="V8613" s="1">
        <v>0</v>
      </c>
      <c r="W8613" s="1">
        <v>253.615816</v>
      </c>
      <c r="X8613" s="8">
        <v>0</v>
      </c>
    </row>
    <row r="8614" spans="1:24" x14ac:dyDescent="0.25">
      <c r="A8614">
        <v>8612</v>
      </c>
      <c r="B8614">
        <v>742.25583800000004</v>
      </c>
      <c r="C8614">
        <v>4.421036</v>
      </c>
      <c r="D8614">
        <v>24.954939</v>
      </c>
      <c r="E8614">
        <v>93.440605000000005</v>
      </c>
      <c r="F8614">
        <v>77.546965999999998</v>
      </c>
      <c r="G8614">
        <v>11.402901999999999</v>
      </c>
      <c r="H8614" s="2">
        <v>52.878880000000002</v>
      </c>
      <c r="I8614" s="1">
        <v>5.7279350000000004</v>
      </c>
      <c r="J8614" s="5">
        <v>6.7071885245677496</v>
      </c>
      <c r="K8614" s="1">
        <v>27.267859999999999</v>
      </c>
      <c r="L8614" s="1">
        <v>81.420745999999994</v>
      </c>
      <c r="M8614" s="1">
        <v>6.9416390000000003</v>
      </c>
      <c r="N8614" s="1">
        <v>188.50941599999999</v>
      </c>
      <c r="O8614" s="1">
        <v>82.167217000000008</v>
      </c>
      <c r="P8614" s="1">
        <v>238.36842000000001</v>
      </c>
      <c r="Q8614" s="1">
        <v>8.8524390000000004</v>
      </c>
      <c r="R8614" s="1">
        <v>44.349229999999999</v>
      </c>
      <c r="S8614" s="1">
        <v>3.9331580000000002</v>
      </c>
      <c r="T8614" s="1">
        <v>134</v>
      </c>
      <c r="U8614" s="1">
        <v>36.498806999999999</v>
      </c>
      <c r="V8614" s="1">
        <v>0</v>
      </c>
      <c r="W8614" s="1">
        <v>252.68612999999999</v>
      </c>
      <c r="X8614" s="8">
        <v>0</v>
      </c>
    </row>
    <row r="8615" spans="1:24" x14ac:dyDescent="0.25">
      <c r="A8615">
        <v>8613</v>
      </c>
      <c r="B8615">
        <v>742.79745700000001</v>
      </c>
      <c r="C8615">
        <v>4.6263529999999999</v>
      </c>
      <c r="D8615">
        <v>24.856127999999998</v>
      </c>
      <c r="E8615">
        <v>93.772495000000006</v>
      </c>
      <c r="F8615">
        <v>78.553527000000003</v>
      </c>
      <c r="G8615">
        <v>10.447098</v>
      </c>
      <c r="H8615" s="2">
        <v>60.980161000000003</v>
      </c>
      <c r="I8615" s="1">
        <v>5.3726430000000001</v>
      </c>
      <c r="J8615" s="5">
        <v>7.8514809669286407</v>
      </c>
      <c r="K8615" s="1">
        <v>26.730398000000001</v>
      </c>
      <c r="L8615" s="1">
        <v>80.832825999999997</v>
      </c>
      <c r="M8615" s="1">
        <v>6.9006879999999997</v>
      </c>
      <c r="N8615" s="1">
        <v>187.97099</v>
      </c>
      <c r="O8615" s="1">
        <v>83.134609000000012</v>
      </c>
      <c r="P8615" s="1">
        <v>233.41626300000001</v>
      </c>
      <c r="Q8615" s="1">
        <v>8.9111060000000002</v>
      </c>
      <c r="R8615" s="1">
        <v>44.176960000000001</v>
      </c>
      <c r="S8615" s="1">
        <v>3.9119350000000002</v>
      </c>
      <c r="T8615" s="1">
        <v>130</v>
      </c>
      <c r="U8615" s="1">
        <v>35.719931000000003</v>
      </c>
      <c r="V8615" s="1">
        <v>0</v>
      </c>
      <c r="W8615" s="1">
        <v>239.66802799999999</v>
      </c>
      <c r="X8615" s="8">
        <v>0</v>
      </c>
    </row>
    <row r="8616" spans="1:24" x14ac:dyDescent="0.25">
      <c r="A8616">
        <v>8614</v>
      </c>
      <c r="B8616">
        <v>737.37039100000004</v>
      </c>
      <c r="C8616">
        <v>4.5189899999999996</v>
      </c>
      <c r="D8616">
        <v>24.875805</v>
      </c>
      <c r="E8616">
        <v>93.767045999999993</v>
      </c>
      <c r="F8616">
        <v>79.548822000000001</v>
      </c>
      <c r="G8616">
        <v>9.5002630000000003</v>
      </c>
      <c r="H8616" s="2">
        <v>66.221226000000001</v>
      </c>
      <c r="I8616" s="1">
        <v>5.6665359999999998</v>
      </c>
      <c r="J8616" s="5">
        <v>7.0253305084770501</v>
      </c>
      <c r="K8616" s="1">
        <v>26.513549999999999</v>
      </c>
      <c r="L8616" s="1">
        <v>80.133954000000003</v>
      </c>
      <c r="M8616" s="1">
        <v>6.8502229999999997</v>
      </c>
      <c r="N8616" s="1">
        <v>187.897325</v>
      </c>
      <c r="O8616" s="1">
        <v>82.564856999999989</v>
      </c>
      <c r="P8616" s="1">
        <v>227.537373</v>
      </c>
      <c r="Q8616" s="1">
        <v>8.6420849999999998</v>
      </c>
      <c r="R8616" s="1">
        <v>44.152285999999997</v>
      </c>
      <c r="S8616" s="1">
        <v>3.4591059999999998</v>
      </c>
      <c r="T8616" s="1">
        <v>131</v>
      </c>
      <c r="U8616" s="1">
        <v>36.310133999999998</v>
      </c>
      <c r="V8616" s="1">
        <v>0</v>
      </c>
      <c r="W8616" s="1">
        <v>245.12966</v>
      </c>
      <c r="X8616" s="8">
        <v>0</v>
      </c>
    </row>
    <row r="8617" spans="1:24" x14ac:dyDescent="0.25">
      <c r="A8617">
        <v>8615</v>
      </c>
      <c r="B8617">
        <v>733.26574100000005</v>
      </c>
      <c r="C8617">
        <v>4.0686530000000003</v>
      </c>
      <c r="D8617">
        <v>24.921220999999999</v>
      </c>
      <c r="E8617">
        <v>94.082372000000007</v>
      </c>
      <c r="F8617">
        <v>79.550196</v>
      </c>
      <c r="G8617">
        <v>9.5</v>
      </c>
      <c r="H8617" s="2">
        <v>62.676431999999998</v>
      </c>
      <c r="I8617" s="1">
        <v>6.240443</v>
      </c>
      <c r="J8617" s="5">
        <v>6.8181666666641805</v>
      </c>
      <c r="K8617" s="1">
        <v>26.586165999999999</v>
      </c>
      <c r="L8617" s="1">
        <v>78.121306000000004</v>
      </c>
      <c r="M8617" s="1">
        <v>6.8546180000000003</v>
      </c>
      <c r="N8617" s="1">
        <v>186.84563199999999</v>
      </c>
      <c r="O8617" s="1">
        <v>80.885336999999993</v>
      </c>
      <c r="P8617" s="1">
        <v>229.92904299999998</v>
      </c>
      <c r="Q8617" s="1">
        <v>8.8630600000000008</v>
      </c>
      <c r="R8617" s="1">
        <v>44.382897999999997</v>
      </c>
      <c r="S8617" s="1">
        <v>3.3925809999999998</v>
      </c>
      <c r="T8617" s="1">
        <v>132</v>
      </c>
      <c r="U8617" s="1">
        <v>35.318171</v>
      </c>
      <c r="V8617" s="1">
        <v>0</v>
      </c>
      <c r="W8617" s="1">
        <v>239.13840999999999</v>
      </c>
      <c r="X8617" s="8">
        <v>0</v>
      </c>
    </row>
    <row r="8618" spans="1:24" x14ac:dyDescent="0.25">
      <c r="A8618">
        <v>8616</v>
      </c>
      <c r="B8618">
        <v>722.20239200000003</v>
      </c>
      <c r="C8618">
        <v>3.4427099999999999</v>
      </c>
      <c r="D8618">
        <v>25.137861000000001</v>
      </c>
      <c r="E8618">
        <v>93.689474000000004</v>
      </c>
      <c r="F8618">
        <v>78.555317000000002</v>
      </c>
      <c r="G8618">
        <v>10.449736</v>
      </c>
      <c r="H8618" s="2">
        <v>62.334372000000002</v>
      </c>
      <c r="I8618" s="1">
        <v>6.416385</v>
      </c>
      <c r="J8618" s="5">
        <v>7.2840000000142</v>
      </c>
      <c r="K8618" s="1">
        <v>26.697365999999999</v>
      </c>
      <c r="L8618" s="1">
        <v>75.904504000000003</v>
      </c>
      <c r="M8618" s="1">
        <v>6.9599989999999998</v>
      </c>
      <c r="N8618" s="1">
        <v>185.060293</v>
      </c>
      <c r="O8618" s="1">
        <v>81.236930000000001</v>
      </c>
      <c r="P8618" s="1">
        <v>229.88297799999998</v>
      </c>
      <c r="Q8618" s="1">
        <v>8.6879439999999999</v>
      </c>
      <c r="R8618" s="1">
        <v>44.361015999999999</v>
      </c>
      <c r="S8618" s="1">
        <v>3.3820800000000002</v>
      </c>
      <c r="T8618" s="1">
        <v>101</v>
      </c>
      <c r="U8618" s="1">
        <v>36.139671999999997</v>
      </c>
      <c r="V8618" s="1">
        <v>0</v>
      </c>
      <c r="W8618" s="1">
        <v>243.907984</v>
      </c>
      <c r="X8618" s="8">
        <v>0</v>
      </c>
    </row>
    <row r="8619" spans="1:24" x14ac:dyDescent="0.25">
      <c r="A8619">
        <v>8617</v>
      </c>
      <c r="B8619">
        <v>724.56833400000005</v>
      </c>
      <c r="C8619">
        <v>3.1459869999999999</v>
      </c>
      <c r="D8619">
        <v>24.961452999999999</v>
      </c>
      <c r="E8619">
        <v>93.034531999999999</v>
      </c>
      <c r="F8619">
        <v>79.556393999999997</v>
      </c>
      <c r="G8619">
        <v>9.5002639999999996</v>
      </c>
      <c r="H8619" s="2">
        <v>66.063648999999998</v>
      </c>
      <c r="I8619" s="1">
        <v>6.2332340000000004</v>
      </c>
      <c r="J8619" s="5">
        <v>6.9398333333083402</v>
      </c>
      <c r="K8619" s="1">
        <v>28.111623999999999</v>
      </c>
      <c r="L8619" s="1">
        <v>74.852947999999998</v>
      </c>
      <c r="M8619" s="1">
        <v>7.9131729999999996</v>
      </c>
      <c r="N8619" s="1">
        <v>184.731033</v>
      </c>
      <c r="O8619" s="1">
        <v>77.889652999999996</v>
      </c>
      <c r="P8619" s="1">
        <v>221.19524200000001</v>
      </c>
      <c r="Q8619" s="1">
        <v>8.7215399999999992</v>
      </c>
      <c r="R8619" s="1">
        <v>44.408563999999998</v>
      </c>
      <c r="S8619" s="1">
        <v>3.1704720000000002</v>
      </c>
      <c r="T8619" s="1">
        <v>104</v>
      </c>
      <c r="U8619" s="1">
        <v>34.764958999999998</v>
      </c>
      <c r="V8619" s="1">
        <v>0</v>
      </c>
      <c r="W8619" s="1">
        <v>246.76859999999999</v>
      </c>
      <c r="X8619" s="8">
        <v>0</v>
      </c>
    </row>
    <row r="8620" spans="1:24" x14ac:dyDescent="0.25">
      <c r="A8620">
        <v>8618</v>
      </c>
      <c r="B8620">
        <v>723.82828099999995</v>
      </c>
      <c r="C8620">
        <v>3.6098340000000002</v>
      </c>
      <c r="D8620">
        <v>24.877434000000001</v>
      </c>
      <c r="E8620">
        <v>93.407364999999999</v>
      </c>
      <c r="F8620">
        <v>78.551338999999999</v>
      </c>
      <c r="G8620">
        <v>10.449736</v>
      </c>
      <c r="H8620" s="2">
        <v>66.382544999999993</v>
      </c>
      <c r="I8620" s="1">
        <v>5.7738430000000003</v>
      </c>
      <c r="J8620" s="5">
        <v>6.9578333333483897</v>
      </c>
      <c r="K8620" s="1">
        <v>29.483974</v>
      </c>
      <c r="L8620" s="1">
        <v>74.732928000000001</v>
      </c>
      <c r="M8620" s="1">
        <v>7.372179</v>
      </c>
      <c r="N8620" s="1">
        <v>185.59191899999999</v>
      </c>
      <c r="O8620" s="1">
        <v>77.099395000000001</v>
      </c>
      <c r="P8620" s="1">
        <v>222.60043999999999</v>
      </c>
      <c r="Q8620" s="1">
        <v>8.7191980000000004</v>
      </c>
      <c r="R8620" s="1">
        <v>44.370975999999999</v>
      </c>
      <c r="S8620" s="1">
        <v>3.0525280000000001</v>
      </c>
      <c r="T8620" s="1">
        <v>104</v>
      </c>
      <c r="U8620" s="1">
        <v>34.910848999999999</v>
      </c>
      <c r="V8620" s="1">
        <v>0</v>
      </c>
      <c r="W8620" s="1">
        <v>241.604432</v>
      </c>
      <c r="X8620" s="8">
        <v>0</v>
      </c>
    </row>
    <row r="8621" spans="1:24" x14ac:dyDescent="0.25">
      <c r="A8621">
        <v>8619</v>
      </c>
      <c r="B8621">
        <v>713.40274899999997</v>
      </c>
      <c r="C8621">
        <v>3.0163199999999999</v>
      </c>
      <c r="D8621">
        <v>24.914643000000002</v>
      </c>
      <c r="E8621">
        <v>94.178203999999994</v>
      </c>
      <c r="F8621">
        <v>74.551423</v>
      </c>
      <c r="G8621">
        <v>14.248945000000001</v>
      </c>
      <c r="H8621" s="2">
        <v>62.355297999999998</v>
      </c>
      <c r="I8621" s="1">
        <v>5.2620849999999999</v>
      </c>
      <c r="J8621" s="5">
        <v>6.5885000000125702</v>
      </c>
      <c r="K8621" s="1">
        <v>29.511806</v>
      </c>
      <c r="L8621" s="1">
        <v>75.157556</v>
      </c>
      <c r="M8621" s="1">
        <v>6.9280879999999998</v>
      </c>
      <c r="N8621" s="1">
        <v>185.09139999999999</v>
      </c>
      <c r="O8621" s="1">
        <v>77.106498000000002</v>
      </c>
      <c r="P8621" s="1">
        <v>225.678448</v>
      </c>
      <c r="Q8621" s="1">
        <v>8.6068719999999992</v>
      </c>
      <c r="R8621" s="1">
        <v>45.151704000000002</v>
      </c>
      <c r="S8621" s="1">
        <v>3.0456949999999998</v>
      </c>
      <c r="T8621" s="1">
        <v>99</v>
      </c>
      <c r="U8621" s="1">
        <v>35.660800999999999</v>
      </c>
      <c r="V8621" s="1">
        <v>0</v>
      </c>
      <c r="W8621" s="1">
        <v>242.52125799999999</v>
      </c>
      <c r="X8621" s="8">
        <v>0</v>
      </c>
    </row>
    <row r="8622" spans="1:24" x14ac:dyDescent="0.25">
      <c r="A8622">
        <v>8620</v>
      </c>
      <c r="B8622">
        <v>712.816419</v>
      </c>
      <c r="C8622">
        <v>2.6204939999999999</v>
      </c>
      <c r="D8622">
        <v>24.971700999999999</v>
      </c>
      <c r="E8622">
        <v>93.767100999999997</v>
      </c>
      <c r="F8622">
        <v>74.555031999999997</v>
      </c>
      <c r="G8622">
        <v>14.25</v>
      </c>
      <c r="H8622" s="2">
        <v>63.281410000000001</v>
      </c>
      <c r="I8622" s="1">
        <v>5.1552990000000003</v>
      </c>
      <c r="J8622" s="5">
        <v>6.1448333333246401</v>
      </c>
      <c r="K8622" s="1">
        <v>30.17343</v>
      </c>
      <c r="L8622" s="1">
        <v>76.022257999999994</v>
      </c>
      <c r="M8622" s="1">
        <v>6.9191640000000003</v>
      </c>
      <c r="N8622" s="1">
        <v>185.137137</v>
      </c>
      <c r="O8622" s="1">
        <v>76.618158999999991</v>
      </c>
      <c r="P8622" s="1">
        <v>222.92554699999999</v>
      </c>
      <c r="Q8622" s="1">
        <v>8.8758940000000006</v>
      </c>
      <c r="R8622" s="1">
        <v>44.697828000000001</v>
      </c>
      <c r="S8622" s="1">
        <v>2.9196759999999999</v>
      </c>
      <c r="T8622" s="1">
        <v>101</v>
      </c>
      <c r="U8622" s="1">
        <v>36.328296000000002</v>
      </c>
      <c r="V8622" s="1">
        <v>0</v>
      </c>
      <c r="W8622" s="1">
        <v>239.16725199999999</v>
      </c>
      <c r="X8622" s="8">
        <v>0</v>
      </c>
    </row>
    <row r="8623" spans="1:24" x14ac:dyDescent="0.25">
      <c r="A8623">
        <v>8621</v>
      </c>
      <c r="B8623">
        <v>711.81722600000001</v>
      </c>
      <c r="C8623">
        <v>2.9552499999999999</v>
      </c>
      <c r="D8623">
        <v>25.150842000000001</v>
      </c>
      <c r="E8623">
        <v>92.841594000000001</v>
      </c>
      <c r="F8623">
        <v>76.552178999999995</v>
      </c>
      <c r="G8623">
        <v>12.350528000000001</v>
      </c>
      <c r="H8623" s="2">
        <v>65.732675</v>
      </c>
      <c r="I8623" s="1">
        <v>5.6302680000000001</v>
      </c>
      <c r="J8623" s="5">
        <v>6.1761666666716293</v>
      </c>
      <c r="K8623" s="1">
        <v>29.924976000000001</v>
      </c>
      <c r="L8623" s="1">
        <v>76.566094000000007</v>
      </c>
      <c r="M8623" s="1">
        <v>6.9397789999999997</v>
      </c>
      <c r="N8623" s="1">
        <v>185.45853</v>
      </c>
      <c r="O8623" s="1">
        <v>78.276771999999994</v>
      </c>
      <c r="P8623" s="1">
        <v>219.965002</v>
      </c>
      <c r="Q8623" s="1">
        <v>8.6528670000000005</v>
      </c>
      <c r="R8623" s="1">
        <v>45.293114000000003</v>
      </c>
      <c r="S8623" s="1">
        <v>2.7730489999999999</v>
      </c>
      <c r="T8623" s="1">
        <v>101</v>
      </c>
      <c r="U8623" s="1">
        <v>36.985981000000002</v>
      </c>
      <c r="V8623" s="1">
        <v>0</v>
      </c>
      <c r="W8623" s="1">
        <v>240.636582</v>
      </c>
      <c r="X8623" s="8">
        <v>0</v>
      </c>
    </row>
    <row r="8624" spans="1:24" x14ac:dyDescent="0.25">
      <c r="A8624">
        <v>8622</v>
      </c>
      <c r="B8624">
        <v>714.12023099999999</v>
      </c>
      <c r="C8624">
        <v>3.9566509999999999</v>
      </c>
      <c r="D8624">
        <v>24.963937000000001</v>
      </c>
      <c r="E8624">
        <v>92.792869999999994</v>
      </c>
      <c r="F8624">
        <v>78.554338999999999</v>
      </c>
      <c r="G8624">
        <v>10.450528</v>
      </c>
      <c r="H8624" s="2">
        <v>66.027484999999999</v>
      </c>
      <c r="I8624" s="1">
        <v>6.1215520000000003</v>
      </c>
      <c r="J8624" s="5">
        <v>6.2514999999839294</v>
      </c>
      <c r="K8624" s="1">
        <v>27.674817999999998</v>
      </c>
      <c r="L8624" s="1">
        <v>76.554614000000001</v>
      </c>
      <c r="M8624" s="1">
        <v>6.9055160000000004</v>
      </c>
      <c r="N8624" s="1">
        <v>184.59707</v>
      </c>
      <c r="O8624" s="1">
        <v>77.405687999999998</v>
      </c>
      <c r="P8624" s="1">
        <v>217.58589999999998</v>
      </c>
      <c r="Q8624" s="1">
        <v>8.6985399999999995</v>
      </c>
      <c r="R8624" s="1">
        <v>46.792656000000001</v>
      </c>
      <c r="S8624" s="1">
        <v>2.7104020000000002</v>
      </c>
      <c r="T8624" s="1">
        <v>97</v>
      </c>
      <c r="U8624" s="1">
        <v>42.571291000000002</v>
      </c>
      <c r="V8624" s="1">
        <v>0</v>
      </c>
      <c r="W8624" s="1">
        <v>238.56796</v>
      </c>
      <c r="X8624" s="8">
        <v>0</v>
      </c>
    </row>
    <row r="8625" spans="1:24" x14ac:dyDescent="0.25">
      <c r="A8625">
        <v>8623</v>
      </c>
      <c r="B8625">
        <v>723.52613899999994</v>
      </c>
      <c r="C8625">
        <v>4.0511080000000002</v>
      </c>
      <c r="D8625">
        <v>25.058485000000001</v>
      </c>
      <c r="E8625">
        <v>92.805783000000005</v>
      </c>
      <c r="F8625">
        <v>79.550133000000002</v>
      </c>
      <c r="G8625">
        <v>9.5002639999999996</v>
      </c>
      <c r="H8625" s="2">
        <v>66.628073999999998</v>
      </c>
      <c r="I8625" s="1">
        <v>6.1130810000000002</v>
      </c>
      <c r="J8625" s="5">
        <v>6.3460000000195507</v>
      </c>
      <c r="K8625" s="1">
        <v>26.595852000000001</v>
      </c>
      <c r="L8625" s="1">
        <v>77.019942</v>
      </c>
      <c r="M8625" s="1">
        <v>6.9145149999999997</v>
      </c>
      <c r="N8625" s="1">
        <v>184.68644</v>
      </c>
      <c r="O8625" s="1">
        <v>76.245177999999996</v>
      </c>
      <c r="P8625" s="1">
        <v>218.09086500000001</v>
      </c>
      <c r="Q8625" s="1">
        <v>8.7924070000000007</v>
      </c>
      <c r="R8625" s="1">
        <v>44.971522</v>
      </c>
      <c r="S8625" s="1">
        <v>2.729314</v>
      </c>
      <c r="T8625" s="1">
        <v>100</v>
      </c>
      <c r="U8625" s="1">
        <v>41.310836999999999</v>
      </c>
      <c r="V8625" s="1">
        <v>0</v>
      </c>
      <c r="W8625" s="1">
        <v>241.29859999999999</v>
      </c>
      <c r="X8625" s="8">
        <v>0</v>
      </c>
    </row>
    <row r="8626" spans="1:24" x14ac:dyDescent="0.25">
      <c r="A8626">
        <v>8624</v>
      </c>
      <c r="B8626">
        <v>725.51159399999995</v>
      </c>
      <c r="C8626">
        <v>4.0875000000000004</v>
      </c>
      <c r="D8626">
        <v>25.133548000000001</v>
      </c>
      <c r="E8626">
        <v>92.601305999999994</v>
      </c>
      <c r="F8626">
        <v>78.549965999999998</v>
      </c>
      <c r="G8626">
        <v>10.449736</v>
      </c>
      <c r="H8626" s="2">
        <v>66.760022000000006</v>
      </c>
      <c r="I8626" s="1">
        <v>6.0777150000000004</v>
      </c>
      <c r="J8626" s="5">
        <v>6.5734999999986004</v>
      </c>
      <c r="K8626" s="1">
        <v>26.602153999999999</v>
      </c>
      <c r="L8626" s="1">
        <v>78.617183999999995</v>
      </c>
      <c r="M8626" s="1">
        <v>6.9120039999999996</v>
      </c>
      <c r="N8626" s="1">
        <v>186.76882599999999</v>
      </c>
      <c r="O8626" s="1">
        <v>76.287665000000004</v>
      </c>
      <c r="P8626" s="1">
        <v>219.867614</v>
      </c>
      <c r="Q8626" s="1">
        <v>8.6091219999999993</v>
      </c>
      <c r="R8626" s="1">
        <v>44.210810000000002</v>
      </c>
      <c r="S8626" s="1">
        <v>3.0379320000000001</v>
      </c>
      <c r="T8626" s="1">
        <v>104</v>
      </c>
      <c r="U8626" s="1">
        <v>40.427411999999997</v>
      </c>
      <c r="V8626" s="1">
        <v>0</v>
      </c>
      <c r="W8626" s="1">
        <v>239.85874200000001</v>
      </c>
      <c r="X8626" s="8">
        <v>0</v>
      </c>
    </row>
    <row r="8627" spans="1:24" x14ac:dyDescent="0.25">
      <c r="A8627">
        <v>8625</v>
      </c>
      <c r="B8627">
        <v>724.00397799999996</v>
      </c>
      <c r="C8627">
        <v>3.658601</v>
      </c>
      <c r="D8627">
        <v>24.755796</v>
      </c>
      <c r="E8627">
        <v>91.988135999999997</v>
      </c>
      <c r="F8627">
        <v>79.552046000000004</v>
      </c>
      <c r="G8627">
        <v>9.5002639999999996</v>
      </c>
      <c r="H8627" s="2">
        <v>63.274631999999997</v>
      </c>
      <c r="I8627" s="1">
        <v>5.8189229999999998</v>
      </c>
      <c r="J8627" s="5">
        <v>6.3776666666381008</v>
      </c>
      <c r="K8627" s="1">
        <v>35.607522000000003</v>
      </c>
      <c r="L8627" s="1">
        <v>79.434387999999998</v>
      </c>
      <c r="M8627" s="1">
        <v>6.2014060000000004</v>
      </c>
      <c r="N8627" s="1">
        <v>189.17728</v>
      </c>
      <c r="O8627" s="1">
        <v>77.021724000000006</v>
      </c>
      <c r="P8627" s="1">
        <v>217.46891500000001</v>
      </c>
      <c r="Q8627" s="1">
        <v>8.6234090000000005</v>
      </c>
      <c r="R8627" s="1">
        <v>43.846443999999998</v>
      </c>
      <c r="S8627" s="1">
        <v>3.6695489999999999</v>
      </c>
      <c r="T8627" s="1">
        <v>103</v>
      </c>
      <c r="U8627" s="1">
        <v>40.815254000000003</v>
      </c>
      <c r="V8627" s="1">
        <v>0</v>
      </c>
      <c r="W8627" s="1">
        <v>235.32934800000001</v>
      </c>
      <c r="X8627" s="8">
        <v>0</v>
      </c>
    </row>
    <row r="8628" spans="1:24" x14ac:dyDescent="0.25">
      <c r="A8628">
        <v>8626</v>
      </c>
      <c r="B8628">
        <v>721.106088</v>
      </c>
      <c r="C8628">
        <v>2.7857769999999999</v>
      </c>
      <c r="D8628">
        <v>24.479543</v>
      </c>
      <c r="E8628">
        <v>90.565422999999996</v>
      </c>
      <c r="F8628">
        <v>77.550860999999998</v>
      </c>
      <c r="G8628">
        <v>11.399471999999999</v>
      </c>
      <c r="H8628" s="2">
        <v>63.378385999999999</v>
      </c>
      <c r="I8628" s="1">
        <v>4.7415969999999996</v>
      </c>
      <c r="J8628" s="5">
        <v>5.5963333333493201</v>
      </c>
      <c r="K8628" s="1">
        <v>50.022635999999999</v>
      </c>
      <c r="L8628" s="1">
        <v>78.032874000000007</v>
      </c>
      <c r="M8628" s="1">
        <v>4.6541730000000001</v>
      </c>
      <c r="N8628" s="1">
        <v>190.41415599999999</v>
      </c>
      <c r="O8628" s="1">
        <v>77.862910999999997</v>
      </c>
      <c r="P8628" s="1">
        <v>214.68556599999999</v>
      </c>
      <c r="Q8628" s="1">
        <v>8.2333189999999998</v>
      </c>
      <c r="R8628" s="1">
        <v>42.92004</v>
      </c>
      <c r="S8628" s="1">
        <v>3.7680899999999999</v>
      </c>
      <c r="T8628" s="1">
        <v>105</v>
      </c>
      <c r="U8628" s="1">
        <v>41.657226999999999</v>
      </c>
      <c r="V8628" s="1">
        <v>0</v>
      </c>
      <c r="W8628" s="1">
        <v>225.52253200000001</v>
      </c>
      <c r="X8628" s="8">
        <v>1.2320924813793009E-2</v>
      </c>
    </row>
    <row r="8629" spans="1:24" x14ac:dyDescent="0.25">
      <c r="A8629">
        <v>8627</v>
      </c>
      <c r="B8629">
        <v>723.52178100000003</v>
      </c>
      <c r="C8629">
        <v>2.4739909999999998</v>
      </c>
      <c r="D8629">
        <v>24.491823</v>
      </c>
      <c r="E8629">
        <v>92.917413999999994</v>
      </c>
      <c r="F8629">
        <v>79.550611000000004</v>
      </c>
      <c r="G8629">
        <v>9.5005279999999992</v>
      </c>
      <c r="H8629" s="2">
        <v>64.752561999999998</v>
      </c>
      <c r="I8629" s="1">
        <v>4.3370470000000001</v>
      </c>
      <c r="J8629" s="5">
        <v>5.2870000000111697</v>
      </c>
      <c r="K8629" s="1">
        <v>51.279719999999998</v>
      </c>
      <c r="L8629" s="1">
        <v>77.971378000000001</v>
      </c>
      <c r="M8629" s="1">
        <v>4.0900889999999999</v>
      </c>
      <c r="N8629" s="1">
        <v>185.538016</v>
      </c>
      <c r="O8629" s="1">
        <v>78.811725999999993</v>
      </c>
      <c r="P8629" s="1">
        <v>213.52023500000001</v>
      </c>
      <c r="Q8629" s="1">
        <v>8.1592739999999999</v>
      </c>
      <c r="R8629" s="1">
        <v>42.636319999999998</v>
      </c>
      <c r="S8629" s="1">
        <v>3.7076120000000001</v>
      </c>
      <c r="T8629" s="1">
        <v>107</v>
      </c>
      <c r="U8629" s="1">
        <v>42.431736000000001</v>
      </c>
      <c r="V8629" s="1">
        <v>0</v>
      </c>
      <c r="W8629" s="1">
        <v>232.98773199999999</v>
      </c>
      <c r="X8629" s="8">
        <v>1.9996015583737269E-2</v>
      </c>
    </row>
    <row r="8630" spans="1:24" x14ac:dyDescent="0.25">
      <c r="A8630">
        <v>8628</v>
      </c>
      <c r="B8630">
        <v>723.52496099999996</v>
      </c>
      <c r="C8630">
        <v>2.572276</v>
      </c>
      <c r="D8630">
        <v>24.509933</v>
      </c>
      <c r="E8630">
        <v>93.779712000000004</v>
      </c>
      <c r="F8630">
        <v>79.548388000000003</v>
      </c>
      <c r="G8630">
        <v>9.5</v>
      </c>
      <c r="H8630" s="2">
        <v>64.801157000000003</v>
      </c>
      <c r="I8630" s="1">
        <v>4.685365</v>
      </c>
      <c r="J8630" s="5">
        <v>5.2080846994649601</v>
      </c>
      <c r="K8630" s="1">
        <v>47.994962000000001</v>
      </c>
      <c r="L8630" s="1">
        <v>81.806352000000004</v>
      </c>
      <c r="M8630" s="1">
        <v>4.1536140000000001</v>
      </c>
      <c r="N8630" s="1">
        <v>184.18360999999999</v>
      </c>
      <c r="O8630" s="1">
        <v>81.202754999999996</v>
      </c>
      <c r="P8630" s="1">
        <v>209.37373600000001</v>
      </c>
      <c r="Q8630" s="1">
        <v>8.3323319999999992</v>
      </c>
      <c r="R8630" s="1">
        <v>43.774472000000003</v>
      </c>
      <c r="S8630" s="1">
        <v>3.7157979999999999</v>
      </c>
      <c r="T8630" s="1">
        <v>104</v>
      </c>
      <c r="U8630" s="1">
        <v>39.357214999999997</v>
      </c>
      <c r="V8630" s="1">
        <v>0</v>
      </c>
      <c r="W8630" s="1">
        <v>234.70422400000001</v>
      </c>
      <c r="X8630" s="8">
        <v>2.3019440523150431E-2</v>
      </c>
    </row>
    <row r="8631" spans="1:24" x14ac:dyDescent="0.25">
      <c r="A8631">
        <v>8629</v>
      </c>
      <c r="B8631">
        <v>723.49525900000003</v>
      </c>
      <c r="C8631">
        <v>2.5844360000000002</v>
      </c>
      <c r="D8631">
        <v>24.448032000000001</v>
      </c>
      <c r="E8631">
        <v>91.544218000000001</v>
      </c>
      <c r="F8631">
        <v>79.550140999999996</v>
      </c>
      <c r="G8631">
        <v>9.5</v>
      </c>
      <c r="H8631" s="2">
        <v>64.704098999999999</v>
      </c>
      <c r="I8631" s="1">
        <v>5.0620760000000002</v>
      </c>
      <c r="J8631" s="5">
        <v>5.0360989163454999</v>
      </c>
      <c r="K8631" s="1">
        <v>47.540743999999997</v>
      </c>
      <c r="L8631" s="1">
        <v>92.181501999999995</v>
      </c>
      <c r="M8631" s="1">
        <v>4.134436</v>
      </c>
      <c r="N8631" s="1">
        <v>187.42852999999999</v>
      </c>
      <c r="O8631" s="1">
        <v>84.991469999999993</v>
      </c>
      <c r="P8631" s="1">
        <v>206.711085</v>
      </c>
      <c r="Q8631" s="1">
        <v>8.0203779999999991</v>
      </c>
      <c r="R8631" s="1">
        <v>44.447921999999998</v>
      </c>
      <c r="S8631" s="1">
        <v>3.7191190000000001</v>
      </c>
      <c r="T8631" s="1">
        <v>109</v>
      </c>
      <c r="U8631" s="1">
        <v>39.542073000000002</v>
      </c>
      <c r="V8631" s="1">
        <v>0</v>
      </c>
      <c r="W8631" s="1">
        <v>223.23277999999999</v>
      </c>
      <c r="X8631" s="8">
        <v>2.856932389824466E-2</v>
      </c>
    </row>
    <row r="8632" spans="1:24" x14ac:dyDescent="0.25">
      <c r="A8632">
        <v>8630</v>
      </c>
      <c r="B8632">
        <v>725.92188699999997</v>
      </c>
      <c r="C8632">
        <v>2.6581769999999998</v>
      </c>
      <c r="D8632">
        <v>24.532413999999999</v>
      </c>
      <c r="E8632">
        <v>91.267032999999998</v>
      </c>
      <c r="F8632">
        <v>76.549674999999993</v>
      </c>
      <c r="G8632">
        <v>12.349208000000001</v>
      </c>
      <c r="H8632" s="2">
        <v>65.527502999999996</v>
      </c>
      <c r="I8632" s="1">
        <v>5.1777579999999999</v>
      </c>
      <c r="J8632" s="5">
        <v>5.1786497175053201</v>
      </c>
      <c r="K8632" s="1">
        <v>46.501429999999999</v>
      </c>
      <c r="L8632" s="1">
        <v>96.749167999999997</v>
      </c>
      <c r="M8632" s="1">
        <v>4.0910399999999996</v>
      </c>
      <c r="N8632" s="1">
        <v>192.49014099999999</v>
      </c>
      <c r="O8632" s="1">
        <v>91.342735000000005</v>
      </c>
      <c r="P8632" s="1">
        <v>207.0419</v>
      </c>
      <c r="Q8632" s="1">
        <v>8.0040049999999994</v>
      </c>
      <c r="R8632" s="1">
        <v>45.592351999999998</v>
      </c>
      <c r="S8632" s="1">
        <v>3.6946159999999999</v>
      </c>
      <c r="T8632" s="1">
        <v>121</v>
      </c>
      <c r="U8632" s="1">
        <v>41.479072000000002</v>
      </c>
      <c r="V8632" s="1">
        <v>0</v>
      </c>
      <c r="W8632" s="1">
        <v>226.48894000000001</v>
      </c>
      <c r="X8632" s="8">
        <v>1.0337729555630479E-2</v>
      </c>
    </row>
    <row r="8633" spans="1:24" x14ac:dyDescent="0.25">
      <c r="A8633">
        <v>8631</v>
      </c>
      <c r="B8633">
        <v>732.33658700000001</v>
      </c>
      <c r="C8633">
        <v>2.356322</v>
      </c>
      <c r="D8633">
        <v>25.043915999999999</v>
      </c>
      <c r="E8633">
        <v>91.354371999999998</v>
      </c>
      <c r="F8633">
        <v>79.543516999999994</v>
      </c>
      <c r="G8633">
        <v>9.5034299999999998</v>
      </c>
      <c r="H8633" s="2">
        <v>65.411700999999994</v>
      </c>
      <c r="I8633" s="1">
        <v>5.2730689999999996</v>
      </c>
      <c r="J8633" s="5">
        <v>5.3245000000169904</v>
      </c>
      <c r="K8633" s="1">
        <v>42.873286</v>
      </c>
      <c r="L8633" s="1">
        <v>98.981318000000002</v>
      </c>
      <c r="M8633" s="1">
        <v>4.0996499999999996</v>
      </c>
      <c r="N8633" s="1">
        <v>193.70728600000001</v>
      </c>
      <c r="O8633" s="1">
        <v>92.052820999999994</v>
      </c>
      <c r="P8633" s="1">
        <v>209.82928099999998</v>
      </c>
      <c r="Q8633" s="1">
        <v>7.4031159999999998</v>
      </c>
      <c r="R8633" s="1">
        <v>47.800485999999999</v>
      </c>
      <c r="S8633" s="1">
        <v>3.67727</v>
      </c>
      <c r="T8633" s="1">
        <v>121</v>
      </c>
      <c r="U8633" s="1">
        <v>41.341456000000001</v>
      </c>
      <c r="V8633" s="1">
        <v>0</v>
      </c>
      <c r="W8633" s="1">
        <v>227.46177599999999</v>
      </c>
      <c r="X8633" s="8">
        <v>6.5667108828345979E-3</v>
      </c>
    </row>
    <row r="8634" spans="1:24" x14ac:dyDescent="0.25">
      <c r="A8634">
        <v>8632</v>
      </c>
      <c r="B8634">
        <v>747.42577800000004</v>
      </c>
      <c r="C8634">
        <v>3.5972499999999998</v>
      </c>
      <c r="D8634">
        <v>24.746578</v>
      </c>
      <c r="E8634">
        <v>94.208016000000001</v>
      </c>
      <c r="F8634">
        <v>79.547597999999994</v>
      </c>
      <c r="G8634">
        <v>9.5</v>
      </c>
      <c r="H8634" s="2">
        <v>65.534745000000001</v>
      </c>
      <c r="I8634" s="1">
        <v>4.9459980000000003</v>
      </c>
      <c r="J8634" s="5">
        <v>5.7584999999962703</v>
      </c>
      <c r="K8634" s="1">
        <v>42.616196000000002</v>
      </c>
      <c r="L8634" s="1">
        <v>102.370064</v>
      </c>
      <c r="M8634" s="1">
        <v>5.4393390000000004</v>
      </c>
      <c r="N8634" s="1">
        <v>193.10746599999999</v>
      </c>
      <c r="O8634" s="1">
        <v>91.129449999999991</v>
      </c>
      <c r="P8634" s="1">
        <v>214.44662</v>
      </c>
      <c r="Q8634" s="1">
        <v>7.5028280000000001</v>
      </c>
      <c r="R8634" s="1">
        <v>47.416646</v>
      </c>
      <c r="S8634" s="1">
        <v>3.7870270000000001</v>
      </c>
      <c r="T8634" s="1">
        <v>120</v>
      </c>
      <c r="U8634" s="1">
        <v>44.842882000000003</v>
      </c>
      <c r="V8634" s="1">
        <v>0</v>
      </c>
      <c r="W8634" s="1">
        <v>229.941002</v>
      </c>
      <c r="X8634" s="8">
        <v>0</v>
      </c>
    </row>
    <row r="8635" spans="1:24" x14ac:dyDescent="0.25">
      <c r="A8635">
        <v>8633</v>
      </c>
      <c r="B8635">
        <v>763.79669000000001</v>
      </c>
      <c r="C8635">
        <v>4.6902980000000003</v>
      </c>
      <c r="D8635">
        <v>24.607410000000002</v>
      </c>
      <c r="E8635">
        <v>95.268275000000003</v>
      </c>
      <c r="F8635">
        <v>79.549171999999999</v>
      </c>
      <c r="G8635">
        <v>9.4973620000000007</v>
      </c>
      <c r="H8635" s="2">
        <v>65.786375000000007</v>
      </c>
      <c r="I8635" s="1">
        <v>4.1210560000000003</v>
      </c>
      <c r="J8635" s="5">
        <v>6.2138333333423299</v>
      </c>
      <c r="K8635" s="1">
        <v>32.666618</v>
      </c>
      <c r="L8635" s="1">
        <v>104.48398</v>
      </c>
      <c r="M8635" s="1">
        <v>6.7021629999999996</v>
      </c>
      <c r="N8635" s="1">
        <v>192.75265899999999</v>
      </c>
      <c r="O8635" s="1">
        <v>90.944310000000002</v>
      </c>
      <c r="P8635" s="1">
        <v>219.320156</v>
      </c>
      <c r="Q8635" s="1">
        <v>7.7180200000000001</v>
      </c>
      <c r="R8635" s="1">
        <v>45.228471999999996</v>
      </c>
      <c r="S8635" s="1">
        <v>3.89886</v>
      </c>
      <c r="T8635" s="1">
        <v>116</v>
      </c>
      <c r="U8635" s="1">
        <v>45.441524000000001</v>
      </c>
      <c r="V8635" s="1">
        <v>0</v>
      </c>
      <c r="W8635" s="1">
        <v>236.53605400000001</v>
      </c>
      <c r="X8635" s="8">
        <v>0</v>
      </c>
    </row>
    <row r="8636" spans="1:24" x14ac:dyDescent="0.25">
      <c r="A8636">
        <v>8634</v>
      </c>
      <c r="B8636">
        <v>781.63654699999995</v>
      </c>
      <c r="C8636">
        <v>4.6260060000000003</v>
      </c>
      <c r="D8636">
        <v>24.461282000000001</v>
      </c>
      <c r="E8636">
        <v>96.321083000000002</v>
      </c>
      <c r="F8636">
        <v>78.547148000000007</v>
      </c>
      <c r="G8636">
        <v>10.449735</v>
      </c>
      <c r="H8636" s="2">
        <v>65.764498000000003</v>
      </c>
      <c r="I8636" s="1">
        <v>4.2965309999999999</v>
      </c>
      <c r="J8636" s="5">
        <v>6.5808333333407001</v>
      </c>
      <c r="K8636" s="1">
        <v>27.880313999999998</v>
      </c>
      <c r="L8636" s="1">
        <v>103.58613</v>
      </c>
      <c r="M8636" s="1">
        <v>6.8799939999999999</v>
      </c>
      <c r="N8636" s="1">
        <v>191.65616199999999</v>
      </c>
      <c r="O8636" s="1">
        <v>93.434330000000003</v>
      </c>
      <c r="P8636" s="1">
        <v>220.33181500000001</v>
      </c>
      <c r="Q8636" s="1">
        <v>7.7085280000000003</v>
      </c>
      <c r="R8636" s="1">
        <v>44.885364000000003</v>
      </c>
      <c r="S8636" s="1">
        <v>3.9262600000000001</v>
      </c>
      <c r="T8636" s="1">
        <v>110</v>
      </c>
      <c r="U8636" s="1">
        <v>42.055418000000003</v>
      </c>
      <c r="V8636" s="1">
        <v>0</v>
      </c>
      <c r="W8636" s="1">
        <v>229.43393399999999</v>
      </c>
      <c r="X8636" s="8">
        <v>0</v>
      </c>
    </row>
    <row r="8637" spans="1:24" x14ac:dyDescent="0.25">
      <c r="A8637">
        <v>8635</v>
      </c>
      <c r="B8637">
        <v>789.52578200000005</v>
      </c>
      <c r="C8637">
        <v>4.6890010000000002</v>
      </c>
      <c r="D8637">
        <v>24.387734999999999</v>
      </c>
      <c r="E8637">
        <v>95.402248999999998</v>
      </c>
      <c r="F8637">
        <v>80.548344999999998</v>
      </c>
      <c r="G8637">
        <v>8.5505279999999999</v>
      </c>
      <c r="H8637" s="2">
        <v>66.247962000000001</v>
      </c>
      <c r="I8637" s="1">
        <v>4.824808</v>
      </c>
      <c r="J8637" s="5">
        <v>6.7803333333285902</v>
      </c>
      <c r="K8637" s="1">
        <v>26.581838000000001</v>
      </c>
      <c r="L8637" s="1">
        <v>102.323228</v>
      </c>
      <c r="M8637" s="1">
        <v>9.8163230000000006</v>
      </c>
      <c r="N8637" s="1">
        <v>193.26370299999999</v>
      </c>
      <c r="O8637" s="1">
        <v>89.288477999999998</v>
      </c>
      <c r="P8637" s="1">
        <v>233.48774300000002</v>
      </c>
      <c r="Q8637" s="1">
        <v>7.9181299999999997</v>
      </c>
      <c r="R8637" s="1">
        <v>45.041136000000002</v>
      </c>
      <c r="S8637" s="1">
        <v>3.9091269999999998</v>
      </c>
      <c r="T8637" s="1">
        <v>103</v>
      </c>
      <c r="U8637" s="1">
        <v>42.731667000000002</v>
      </c>
      <c r="V8637" s="1">
        <v>0</v>
      </c>
      <c r="W8637" s="1">
        <v>233.42945399999999</v>
      </c>
      <c r="X8637" s="8">
        <v>0</v>
      </c>
    </row>
    <row r="8638" spans="1:24" x14ac:dyDescent="0.25">
      <c r="A8638">
        <v>8636</v>
      </c>
      <c r="B8638">
        <v>782.81311400000004</v>
      </c>
      <c r="C8638">
        <v>4.4442139999999997</v>
      </c>
      <c r="D8638">
        <v>24.484726999999999</v>
      </c>
      <c r="E8638">
        <v>96.374810999999994</v>
      </c>
      <c r="F8638">
        <v>79.549816000000007</v>
      </c>
      <c r="G8638">
        <v>9.4997360000000004</v>
      </c>
      <c r="H8638" s="2">
        <v>65.785026999999999</v>
      </c>
      <c r="I8638" s="1">
        <v>4.9658930000000003</v>
      </c>
      <c r="J8638" s="5">
        <v>6.5834999999788106</v>
      </c>
      <c r="K8638" s="1">
        <v>25.967064000000001</v>
      </c>
      <c r="L8638" s="1">
        <v>96.902389999999997</v>
      </c>
      <c r="M8638" s="1">
        <v>11.021133000000001</v>
      </c>
      <c r="N8638" s="1">
        <v>195.61347799999999</v>
      </c>
      <c r="O8638" s="1">
        <v>88.237401000000006</v>
      </c>
      <c r="P8638" s="1">
        <v>243.45438099999998</v>
      </c>
      <c r="Q8638" s="1">
        <v>7.7741170000000004</v>
      </c>
      <c r="R8638" s="1">
        <v>44.685825999999999</v>
      </c>
      <c r="S8638" s="1">
        <v>3.9279009999999999</v>
      </c>
      <c r="T8638" s="1">
        <v>112</v>
      </c>
      <c r="U8638" s="1">
        <v>41.897469000000001</v>
      </c>
      <c r="V8638" s="1">
        <v>0</v>
      </c>
      <c r="W8638" s="1">
        <v>233.580602</v>
      </c>
      <c r="X8638" s="8">
        <v>0</v>
      </c>
    </row>
    <row r="8639" spans="1:24" x14ac:dyDescent="0.25">
      <c r="A8639">
        <v>8637</v>
      </c>
      <c r="B8639">
        <v>750.45940199999995</v>
      </c>
      <c r="C8639">
        <v>4.6026920000000002</v>
      </c>
      <c r="D8639">
        <v>24.467279999999999</v>
      </c>
      <c r="E8639">
        <v>95.600641999999993</v>
      </c>
      <c r="F8639">
        <v>79.546276000000006</v>
      </c>
      <c r="G8639">
        <v>9.5</v>
      </c>
      <c r="H8639" s="2">
        <v>63.572172000000002</v>
      </c>
      <c r="I8639" s="1">
        <v>4.9427300000000001</v>
      </c>
      <c r="J8639" s="5">
        <v>6.4278497267805497</v>
      </c>
      <c r="K8639" s="1">
        <v>26.100102</v>
      </c>
      <c r="L8639" s="1">
        <v>84.989779999999996</v>
      </c>
      <c r="M8639" s="1">
        <v>8.0939829999999997</v>
      </c>
      <c r="N8639" s="1">
        <v>196.845641</v>
      </c>
      <c r="O8639" s="1">
        <v>82.40029899999999</v>
      </c>
      <c r="P8639" s="1">
        <v>225.91225900000001</v>
      </c>
      <c r="Q8639" s="1">
        <v>7.7832509999999999</v>
      </c>
      <c r="R8639" s="1">
        <v>44.713070000000002</v>
      </c>
      <c r="S8639" s="1">
        <v>3.7318099999999998</v>
      </c>
      <c r="T8639" s="1">
        <v>105</v>
      </c>
      <c r="U8639" s="1">
        <v>41.634400999999997</v>
      </c>
      <c r="V8639" s="1">
        <v>0</v>
      </c>
      <c r="W8639" s="1">
        <v>229.30902399999999</v>
      </c>
      <c r="X8639" s="8">
        <v>0</v>
      </c>
    </row>
    <row r="8640" spans="1:24" x14ac:dyDescent="0.25">
      <c r="A8640">
        <v>8638</v>
      </c>
      <c r="B8640">
        <v>740.48132899999996</v>
      </c>
      <c r="C8640">
        <v>4.4648099999999999</v>
      </c>
      <c r="D8640">
        <v>24.534746999999999</v>
      </c>
      <c r="E8640">
        <v>96.604607000000001</v>
      </c>
      <c r="F8640">
        <v>79.549875</v>
      </c>
      <c r="G8640">
        <v>9.5</v>
      </c>
      <c r="H8640" s="2">
        <v>62.85042</v>
      </c>
      <c r="I8640" s="1">
        <v>4.9527640000000002</v>
      </c>
      <c r="J8640" s="5">
        <v>6.6192886912904196</v>
      </c>
      <c r="K8640" s="1">
        <v>26.221997999999999</v>
      </c>
      <c r="L8640" s="1">
        <v>81.196637999999993</v>
      </c>
      <c r="M8640" s="1">
        <v>6.8719440000000001</v>
      </c>
      <c r="N8640" s="1">
        <v>193.94463999999999</v>
      </c>
      <c r="O8640" s="1">
        <v>76.400047999999998</v>
      </c>
      <c r="P8640" s="1">
        <v>214.920412</v>
      </c>
      <c r="Q8640" s="1">
        <v>7.8903749999999997</v>
      </c>
      <c r="R8640" s="1">
        <v>44.388793999999997</v>
      </c>
      <c r="S8640" s="1">
        <v>3.5931890000000002</v>
      </c>
      <c r="T8640" s="1">
        <v>109</v>
      </c>
      <c r="U8640" s="1">
        <v>40.796953999999999</v>
      </c>
      <c r="V8640" s="1">
        <v>0</v>
      </c>
      <c r="W8640" s="1">
        <v>229.39884799999999</v>
      </c>
      <c r="X8640" s="8">
        <v>0</v>
      </c>
    </row>
    <row r="8641" spans="1:24" x14ac:dyDescent="0.25">
      <c r="A8641">
        <v>8639</v>
      </c>
      <c r="B8641">
        <v>733.08930499999997</v>
      </c>
      <c r="C8641">
        <v>3.7797269999999998</v>
      </c>
      <c r="D8641">
        <v>24.557983</v>
      </c>
      <c r="E8641">
        <v>96.127315999999993</v>
      </c>
      <c r="F8641">
        <v>80.551270000000002</v>
      </c>
      <c r="G8641">
        <v>8.5502640000000003</v>
      </c>
      <c r="H8641" s="2">
        <v>63.232827999999998</v>
      </c>
      <c r="I8641" s="1">
        <v>4.0875349999999999</v>
      </c>
      <c r="J8641" s="5">
        <v>6.3091949152876596</v>
      </c>
      <c r="K8641" s="1">
        <v>26.255126000000001</v>
      </c>
      <c r="L8641" s="1">
        <v>80.040520000000001</v>
      </c>
      <c r="M8641" s="1">
        <v>6.9090569999999998</v>
      </c>
      <c r="N8641" s="1">
        <v>190.03321299999999</v>
      </c>
      <c r="O8641" s="1">
        <v>79.617162000000008</v>
      </c>
      <c r="P8641" s="1">
        <v>213.63939099999999</v>
      </c>
      <c r="Q8641" s="1">
        <v>7.7964419999999999</v>
      </c>
      <c r="R8641" s="1">
        <v>44.335912</v>
      </c>
      <c r="S8641" s="1">
        <v>3.3149320000000002</v>
      </c>
      <c r="T8641" s="1">
        <v>109</v>
      </c>
      <c r="U8641" s="1">
        <v>40.513008999999997</v>
      </c>
      <c r="V8641" s="1">
        <v>0</v>
      </c>
      <c r="W8641" s="1">
        <v>228.10719</v>
      </c>
      <c r="X8641" s="8">
        <v>0</v>
      </c>
    </row>
    <row r="8642" spans="1:24" x14ac:dyDescent="0.25">
      <c r="A8642">
        <v>8640</v>
      </c>
      <c r="B8642">
        <v>722.46015199999999</v>
      </c>
      <c r="C8642">
        <v>2.7353149999999999</v>
      </c>
      <c r="D8642">
        <v>24.649826000000001</v>
      </c>
      <c r="E8642">
        <v>95.379346999999996</v>
      </c>
      <c r="F8642">
        <v>79.549905999999993</v>
      </c>
      <c r="G8642">
        <v>9.5023750000000007</v>
      </c>
      <c r="H8642" s="2">
        <v>67.156222999999997</v>
      </c>
      <c r="I8642" s="1">
        <v>3.9002690000000002</v>
      </c>
      <c r="J8642" s="5">
        <v>6.2789999999804396</v>
      </c>
      <c r="K8642" s="1">
        <v>26.289117999999998</v>
      </c>
      <c r="L8642" s="1">
        <v>78.069283999999996</v>
      </c>
      <c r="M8642" s="1">
        <v>7.1137459999999999</v>
      </c>
      <c r="N8642" s="1">
        <v>186.39890700000001</v>
      </c>
      <c r="O8642" s="1">
        <v>80.735061000000002</v>
      </c>
      <c r="P8642" s="1">
        <v>211.82657699999999</v>
      </c>
      <c r="Q8642" s="1">
        <v>7.9241460000000004</v>
      </c>
      <c r="R8642" s="1">
        <v>44.220570000000002</v>
      </c>
      <c r="S8642" s="1">
        <v>3.1798419999999998</v>
      </c>
      <c r="T8642" s="1">
        <v>106</v>
      </c>
      <c r="U8642" s="1">
        <v>41.030631</v>
      </c>
      <c r="V8642" s="1">
        <v>0</v>
      </c>
      <c r="W8642" s="1">
        <v>225.97060200000001</v>
      </c>
      <c r="X8642" s="8">
        <v>0</v>
      </c>
    </row>
    <row r="8643" spans="1:24" x14ac:dyDescent="0.25">
      <c r="A8643">
        <v>8641</v>
      </c>
      <c r="B8643">
        <v>725.11784899999998</v>
      </c>
      <c r="C8643">
        <v>2.456137</v>
      </c>
      <c r="D8643">
        <v>24.519524000000001</v>
      </c>
      <c r="E8643">
        <v>96.375225999999998</v>
      </c>
      <c r="F8643">
        <v>80.551418999999996</v>
      </c>
      <c r="G8643">
        <v>8.5500000000000007</v>
      </c>
      <c r="H8643" s="2">
        <v>68.030437000000006</v>
      </c>
      <c r="I8643" s="1">
        <v>4.6000379999999996</v>
      </c>
      <c r="J8643" s="5">
        <v>6.1221666666678995</v>
      </c>
      <c r="K8643" s="1">
        <v>26.073931999999999</v>
      </c>
      <c r="L8643" s="1">
        <v>77.175167999999999</v>
      </c>
      <c r="M8643" s="1">
        <v>6.9657429999999998</v>
      </c>
      <c r="N8643" s="1">
        <v>183.92376899999999</v>
      </c>
      <c r="O8643" s="1">
        <v>78.266153000000003</v>
      </c>
      <c r="P8643" s="1">
        <v>213.540212</v>
      </c>
      <c r="Q8643" s="1">
        <v>7.8068429999999998</v>
      </c>
      <c r="R8643" s="1">
        <v>44.190288000000002</v>
      </c>
      <c r="S8643" s="1">
        <v>3.173794</v>
      </c>
      <c r="T8643" s="1">
        <v>104</v>
      </c>
      <c r="U8643" s="1">
        <v>40.504649999999998</v>
      </c>
      <c r="V8643" s="1">
        <v>0</v>
      </c>
      <c r="W8643" s="1">
        <v>230.211242</v>
      </c>
      <c r="X8643" s="8">
        <v>0</v>
      </c>
    </row>
    <row r="8644" spans="1:24" x14ac:dyDescent="0.25">
      <c r="A8644">
        <v>8642</v>
      </c>
      <c r="B8644">
        <v>717.17657899999995</v>
      </c>
      <c r="C8644">
        <v>2.682315</v>
      </c>
      <c r="D8644">
        <v>24.575188000000001</v>
      </c>
      <c r="E8644">
        <v>95.725978999999995</v>
      </c>
      <c r="F8644">
        <v>79.557323999999994</v>
      </c>
      <c r="G8644">
        <v>9.4973620000000007</v>
      </c>
      <c r="H8644" s="2">
        <v>67.745309000000006</v>
      </c>
      <c r="I8644" s="1">
        <v>4.8389629999999997</v>
      </c>
      <c r="J8644" s="5">
        <v>6.3266666666895599</v>
      </c>
      <c r="K8644" s="1">
        <v>26.320661999999999</v>
      </c>
      <c r="L8644" s="1">
        <v>75.813986</v>
      </c>
      <c r="M8644" s="1">
        <v>6.8958839999999997</v>
      </c>
      <c r="N8644" s="1">
        <v>183.89145199999999</v>
      </c>
      <c r="O8644" s="1">
        <v>82.816453999999993</v>
      </c>
      <c r="P8644" s="1">
        <v>218.851067</v>
      </c>
      <c r="Q8644" s="1">
        <v>7.9715420000000003</v>
      </c>
      <c r="R8644" s="1">
        <v>44.191505999999997</v>
      </c>
      <c r="S8644" s="1">
        <v>3.1940629999999999</v>
      </c>
      <c r="T8644" s="1">
        <v>103</v>
      </c>
      <c r="U8644" s="1">
        <v>40.712646999999997</v>
      </c>
      <c r="V8644" s="1">
        <v>0</v>
      </c>
      <c r="W8644" s="1">
        <v>226.95742000000001</v>
      </c>
      <c r="X8644" s="8">
        <v>0</v>
      </c>
    </row>
    <row r="8645" spans="1:24" x14ac:dyDescent="0.25">
      <c r="A8645">
        <v>8643</v>
      </c>
      <c r="B8645">
        <v>703.16262600000005</v>
      </c>
      <c r="C8645">
        <v>2.591237</v>
      </c>
      <c r="D8645">
        <v>24.549202999999999</v>
      </c>
      <c r="E8645">
        <v>94.795289999999994</v>
      </c>
      <c r="F8645">
        <v>79.553090999999995</v>
      </c>
      <c r="G8645">
        <v>9.4999990000000007</v>
      </c>
      <c r="H8645" s="2">
        <v>66.389410999999996</v>
      </c>
      <c r="I8645" s="1">
        <v>4.8307279999999997</v>
      </c>
      <c r="J8645" s="5">
        <v>6.3253333333123001</v>
      </c>
      <c r="K8645" s="1">
        <v>26.311086</v>
      </c>
      <c r="L8645" s="1">
        <v>75.670935999999998</v>
      </c>
      <c r="M8645" s="1">
        <v>6.9135780000000002</v>
      </c>
      <c r="N8645" s="1">
        <v>183.835474</v>
      </c>
      <c r="O8645" s="1">
        <v>84.940240000000003</v>
      </c>
      <c r="P8645" s="1">
        <v>221.924634</v>
      </c>
      <c r="Q8645" s="1">
        <v>7.8537879999999998</v>
      </c>
      <c r="R8645" s="1">
        <v>44.20767</v>
      </c>
      <c r="S8645" s="1">
        <v>3.2257959999999999</v>
      </c>
      <c r="T8645" s="1">
        <v>108</v>
      </c>
      <c r="U8645" s="1">
        <v>39.954175999999997</v>
      </c>
      <c r="V8645" s="1">
        <v>0</v>
      </c>
      <c r="W8645" s="1">
        <v>235.97794200000001</v>
      </c>
      <c r="X8645" s="8">
        <v>0</v>
      </c>
    </row>
    <row r="8646" spans="1:24" x14ac:dyDescent="0.25">
      <c r="A8646">
        <v>8644</v>
      </c>
      <c r="B8646">
        <v>701.03034000000002</v>
      </c>
      <c r="C8646">
        <v>2.5407099999999998</v>
      </c>
      <c r="D8646">
        <v>25.785613999999999</v>
      </c>
      <c r="E8646">
        <v>94.936582999999999</v>
      </c>
      <c r="F8646">
        <v>80.550050999999996</v>
      </c>
      <c r="G8646">
        <v>8.5502640000000003</v>
      </c>
      <c r="H8646" s="2">
        <v>66.034402</v>
      </c>
      <c r="I8646" s="1">
        <v>5.0519730000000003</v>
      </c>
      <c r="J8646" s="5">
        <v>6.3445000000065095</v>
      </c>
      <c r="K8646" s="1">
        <v>26.244636</v>
      </c>
      <c r="L8646" s="1">
        <v>76.281909999999996</v>
      </c>
      <c r="M8646" s="1">
        <v>6.9162759999999999</v>
      </c>
      <c r="N8646" s="1">
        <v>183.806445</v>
      </c>
      <c r="O8646" s="1">
        <v>86.828770000000006</v>
      </c>
      <c r="P8646" s="1">
        <v>221.51156</v>
      </c>
      <c r="Q8646" s="1">
        <v>7.7865440000000001</v>
      </c>
      <c r="R8646" s="1">
        <v>44.312736000000001</v>
      </c>
      <c r="S8646" s="1">
        <v>3.223776</v>
      </c>
      <c r="T8646" s="1">
        <v>105</v>
      </c>
      <c r="U8646" s="1">
        <v>40.968089999999997</v>
      </c>
      <c r="V8646" s="1">
        <v>0</v>
      </c>
      <c r="W8646" s="1">
        <v>232.300284</v>
      </c>
      <c r="X8646" s="8">
        <v>0</v>
      </c>
    </row>
    <row r="8647" spans="1:24" x14ac:dyDescent="0.25">
      <c r="A8647">
        <v>8645</v>
      </c>
      <c r="B8647">
        <v>707.17872899999998</v>
      </c>
      <c r="C8647">
        <v>2.943883</v>
      </c>
      <c r="D8647">
        <v>27.502406000000001</v>
      </c>
      <c r="E8647">
        <v>93.646393000000003</v>
      </c>
      <c r="F8647">
        <v>78.555521999999996</v>
      </c>
      <c r="G8647">
        <v>10.449472</v>
      </c>
      <c r="H8647" s="2">
        <v>66.153701999999996</v>
      </c>
      <c r="I8647" s="1">
        <v>4.9620110000000004</v>
      </c>
      <c r="J8647" s="5">
        <v>6.4703333333309203</v>
      </c>
      <c r="K8647" s="1">
        <v>26.190791999999998</v>
      </c>
      <c r="L8647" s="1">
        <v>76.831878000000003</v>
      </c>
      <c r="M8647" s="1">
        <v>7.0028030000000001</v>
      </c>
      <c r="N8647" s="1">
        <v>182.583057</v>
      </c>
      <c r="O8647" s="1">
        <v>80.560380000000009</v>
      </c>
      <c r="P8647" s="1">
        <v>223.919997</v>
      </c>
      <c r="Q8647" s="1">
        <v>7.9632129999999997</v>
      </c>
      <c r="R8647" s="1">
        <v>44.652079999999998</v>
      </c>
      <c r="S8647" s="1">
        <v>3.1848580000000002</v>
      </c>
      <c r="T8647" s="1">
        <v>102</v>
      </c>
      <c r="U8647" s="1">
        <v>41.392695000000003</v>
      </c>
      <c r="V8647" s="1">
        <v>0</v>
      </c>
      <c r="W8647" s="1">
        <v>269.45046600000001</v>
      </c>
      <c r="X8647" s="8">
        <v>0</v>
      </c>
    </row>
    <row r="8648" spans="1:24" x14ac:dyDescent="0.25">
      <c r="A8648">
        <v>8646</v>
      </c>
      <c r="B8648">
        <v>713.58851800000002</v>
      </c>
      <c r="C8648">
        <v>3.7380149999999999</v>
      </c>
      <c r="D8648">
        <v>25.746445999999999</v>
      </c>
      <c r="E8648">
        <v>93.487105999999997</v>
      </c>
      <c r="F8648">
        <v>79.554207000000005</v>
      </c>
      <c r="G8648">
        <v>9.5002639999999996</v>
      </c>
      <c r="H8648" s="2">
        <v>66.081629000000007</v>
      </c>
      <c r="I8648" s="1">
        <v>4.5620529999999997</v>
      </c>
      <c r="J8648" s="5">
        <v>6.4885000000067503</v>
      </c>
      <c r="K8648" s="1">
        <v>26.193933999999999</v>
      </c>
      <c r="L8648" s="1">
        <v>77.064313999999996</v>
      </c>
      <c r="M8648" s="1">
        <v>7.0467040000000001</v>
      </c>
      <c r="N8648" s="1">
        <v>185.526512</v>
      </c>
      <c r="O8648" s="1">
        <v>80.463254000000006</v>
      </c>
      <c r="P8648" s="1">
        <v>223.31747300000001</v>
      </c>
      <c r="Q8648" s="1">
        <v>7.8119899999999998</v>
      </c>
      <c r="R8648" s="1">
        <v>46.343001999999998</v>
      </c>
      <c r="S8648" s="1">
        <v>3.1831450000000001</v>
      </c>
      <c r="T8648" s="1">
        <v>102</v>
      </c>
      <c r="U8648" s="1">
        <v>41.893259</v>
      </c>
      <c r="V8648" s="1">
        <v>0</v>
      </c>
      <c r="W8648" s="1">
        <v>277.595416</v>
      </c>
      <c r="X8648" s="8">
        <v>0</v>
      </c>
    </row>
    <row r="8649" spans="1:24" x14ac:dyDescent="0.25">
      <c r="A8649">
        <v>8647</v>
      </c>
      <c r="B8649">
        <v>723.581864</v>
      </c>
      <c r="C8649">
        <v>4.077515</v>
      </c>
      <c r="D8649">
        <v>26.147932999999998</v>
      </c>
      <c r="E8649">
        <v>93.169550000000001</v>
      </c>
      <c r="F8649">
        <v>78.554863999999995</v>
      </c>
      <c r="G8649">
        <v>10.449736</v>
      </c>
      <c r="H8649" s="2">
        <v>66.891086000000001</v>
      </c>
      <c r="I8649" s="1">
        <v>5.4465269999999997</v>
      </c>
      <c r="J8649" s="5">
        <v>6.7666666666627799</v>
      </c>
      <c r="K8649" s="1">
        <v>36.446917999999997</v>
      </c>
      <c r="L8649" s="1">
        <v>83.883743999999993</v>
      </c>
      <c r="M8649" s="1">
        <v>7.0562120000000004</v>
      </c>
      <c r="N8649" s="1">
        <v>187.69911300000001</v>
      </c>
      <c r="O8649" s="1">
        <v>97.221460000000008</v>
      </c>
      <c r="P8649" s="1">
        <v>230.14140800000001</v>
      </c>
      <c r="Q8649" s="1">
        <v>8.2966230000000003</v>
      </c>
      <c r="R8649" s="1">
        <v>45.010176000000001</v>
      </c>
      <c r="S8649" s="1">
        <v>3.2050740000000002</v>
      </c>
      <c r="T8649" s="1">
        <v>122</v>
      </c>
      <c r="U8649" s="1">
        <v>42.677996999999998</v>
      </c>
      <c r="V8649" s="1">
        <v>0</v>
      </c>
      <c r="W8649" s="1">
        <v>268.18241</v>
      </c>
      <c r="X8649" s="8">
        <v>0</v>
      </c>
    </row>
    <row r="8650" spans="1:24" x14ac:dyDescent="0.25">
      <c r="A8650">
        <v>8648</v>
      </c>
      <c r="B8650">
        <v>727.56322599999999</v>
      </c>
      <c r="C8650">
        <v>4.1178379999999999</v>
      </c>
      <c r="D8650">
        <v>29.421109999999999</v>
      </c>
      <c r="E8650">
        <v>94.506107999999998</v>
      </c>
      <c r="F8650">
        <v>73.717263000000003</v>
      </c>
      <c r="G8650">
        <v>15.19868</v>
      </c>
      <c r="H8650" s="2">
        <v>67.142753999999996</v>
      </c>
      <c r="I8650" s="1">
        <v>8.7879269999999998</v>
      </c>
      <c r="J8650" s="5">
        <v>6.6076666666485799</v>
      </c>
      <c r="K8650" s="1">
        <v>52.340612</v>
      </c>
      <c r="L8650" s="1">
        <v>103.30377</v>
      </c>
      <c r="M8650" s="1">
        <v>6.9865170000000001</v>
      </c>
      <c r="N8650" s="1">
        <v>189.54310699999999</v>
      </c>
      <c r="O8650" s="1">
        <v>104.772418</v>
      </c>
      <c r="P8650" s="1">
        <v>259.610163</v>
      </c>
      <c r="Q8650" s="1">
        <v>8.6799479999999996</v>
      </c>
      <c r="R8650" s="1">
        <v>44.780051999999998</v>
      </c>
      <c r="S8650" s="1">
        <v>3.433252</v>
      </c>
      <c r="T8650" s="1">
        <v>144</v>
      </c>
      <c r="U8650" s="1">
        <v>42.497089000000003</v>
      </c>
      <c r="V8650" s="1">
        <v>0</v>
      </c>
      <c r="W8650" s="1">
        <v>265.97747399999997</v>
      </c>
      <c r="X8650" s="8">
        <v>0</v>
      </c>
    </row>
    <row r="8651" spans="1:24" x14ac:dyDescent="0.25">
      <c r="A8651">
        <v>8649</v>
      </c>
      <c r="B8651">
        <v>730.11962500000004</v>
      </c>
      <c r="C8651">
        <v>3.527101</v>
      </c>
      <c r="D8651">
        <v>29.606687999999998</v>
      </c>
      <c r="E8651">
        <v>92.971441999999996</v>
      </c>
      <c r="F8651">
        <v>72.636830000000003</v>
      </c>
      <c r="G8651">
        <v>16.149736000000001</v>
      </c>
      <c r="H8651" s="2">
        <v>66.25</v>
      </c>
      <c r="I8651" s="1">
        <v>8.6601389999999991</v>
      </c>
      <c r="J8651" s="5">
        <v>5.83350000000791</v>
      </c>
      <c r="K8651" s="1">
        <v>49.880921999999998</v>
      </c>
      <c r="L8651" s="1">
        <v>108.983732</v>
      </c>
      <c r="M8651" s="1">
        <v>5.8689030000000004</v>
      </c>
      <c r="N8651" s="1">
        <v>194.068499</v>
      </c>
      <c r="O8651" s="1">
        <v>137.21850999999998</v>
      </c>
      <c r="P8651" s="1">
        <v>275.01249100000001</v>
      </c>
      <c r="Q8651" s="1">
        <v>8.6481890000000003</v>
      </c>
      <c r="R8651" s="1">
        <v>44.671970000000002</v>
      </c>
      <c r="S8651" s="1">
        <v>3.9149400000000001</v>
      </c>
      <c r="T8651" s="1">
        <v>141</v>
      </c>
      <c r="U8651" s="1">
        <v>41.649509999999999</v>
      </c>
      <c r="V8651" s="1">
        <v>0</v>
      </c>
      <c r="W8651" s="1">
        <v>257.804508</v>
      </c>
      <c r="X8651" s="8">
        <v>0</v>
      </c>
    </row>
    <row r="8652" spans="1:24" x14ac:dyDescent="0.25">
      <c r="A8652">
        <v>8650</v>
      </c>
      <c r="B8652">
        <v>735.46808999999996</v>
      </c>
      <c r="C8652">
        <v>2.6546449999999999</v>
      </c>
      <c r="D8652">
        <v>29.133823</v>
      </c>
      <c r="E8652">
        <v>90.845950999999999</v>
      </c>
      <c r="F8652">
        <v>73.549992000000003</v>
      </c>
      <c r="G8652">
        <v>15.200264000000001</v>
      </c>
      <c r="H8652" s="2">
        <v>65.574085999999994</v>
      </c>
      <c r="I8652" s="1">
        <v>7.3064619999999998</v>
      </c>
      <c r="J8652" s="5">
        <v>5.0898333333316206</v>
      </c>
      <c r="K8652" s="1">
        <v>44.918433999999998</v>
      </c>
      <c r="L8652" s="1">
        <v>106.383942</v>
      </c>
      <c r="M8652" s="1">
        <v>4.6776580000000001</v>
      </c>
      <c r="N8652" s="1">
        <v>198.583832</v>
      </c>
      <c r="O8652" s="1">
        <v>158.49168499999999</v>
      </c>
      <c r="P8652" s="1">
        <v>275.78751</v>
      </c>
      <c r="Q8652" s="1">
        <v>8.5849410000000006</v>
      </c>
      <c r="R8652" s="1">
        <v>44.214061999999998</v>
      </c>
      <c r="S8652" s="1">
        <v>5.7261329999999999</v>
      </c>
      <c r="T8652" s="1">
        <v>139</v>
      </c>
      <c r="U8652" s="1">
        <v>40.797960000000003</v>
      </c>
      <c r="V8652" s="1">
        <v>0</v>
      </c>
      <c r="W8652" s="1">
        <v>252.06492600000001</v>
      </c>
      <c r="X8652" s="8">
        <v>6.0103385524488469E-2</v>
      </c>
    </row>
    <row r="8653" spans="1:24" x14ac:dyDescent="0.25">
      <c r="A8653">
        <v>8651</v>
      </c>
      <c r="B8653">
        <v>760.74744699999997</v>
      </c>
      <c r="C8653">
        <v>2.8767239999999998</v>
      </c>
      <c r="D8653">
        <v>28.889227999999999</v>
      </c>
      <c r="E8653">
        <v>90.447174000000004</v>
      </c>
      <c r="F8653">
        <v>72.550212000000002</v>
      </c>
      <c r="G8653">
        <v>16.149736000000001</v>
      </c>
      <c r="H8653" s="2">
        <v>65.855975999999998</v>
      </c>
      <c r="I8653" s="1">
        <v>5.3544200000000002</v>
      </c>
      <c r="J8653" s="5">
        <v>5.1173497267882295</v>
      </c>
      <c r="K8653" s="1">
        <v>45.077840000000002</v>
      </c>
      <c r="L8653" s="1">
        <v>115.031288</v>
      </c>
      <c r="M8653" s="1">
        <v>4.2369459999999997</v>
      </c>
      <c r="N8653" s="1">
        <v>194.836805</v>
      </c>
      <c r="O8653" s="1">
        <v>162.905698</v>
      </c>
      <c r="P8653" s="1">
        <v>271.55442399999998</v>
      </c>
      <c r="Q8653" s="1">
        <v>8.1488409999999991</v>
      </c>
      <c r="R8653" s="1">
        <v>44.867961999999999</v>
      </c>
      <c r="S8653" s="1">
        <v>8.8860010000000003</v>
      </c>
      <c r="T8653" s="1">
        <v>140</v>
      </c>
      <c r="U8653" s="1">
        <v>39.796976999999998</v>
      </c>
      <c r="V8653" s="1">
        <v>0</v>
      </c>
      <c r="W8653" s="1">
        <v>258.93462799999998</v>
      </c>
      <c r="X8653" s="8">
        <v>2.5053520146635609E-2</v>
      </c>
    </row>
    <row r="8654" spans="1:24" x14ac:dyDescent="0.25">
      <c r="A8654">
        <v>8652</v>
      </c>
      <c r="B8654">
        <v>771.28931899999998</v>
      </c>
      <c r="C8654">
        <v>3.3064740000000001</v>
      </c>
      <c r="D8654">
        <v>29.827024000000002</v>
      </c>
      <c r="E8654">
        <v>90.533358000000007</v>
      </c>
      <c r="F8654">
        <v>73.550317000000007</v>
      </c>
      <c r="G8654">
        <v>15.200264000000001</v>
      </c>
      <c r="H8654" s="2">
        <v>65.581457999999998</v>
      </c>
      <c r="I8654" s="1">
        <v>4.3302069999999997</v>
      </c>
      <c r="J8654" s="5">
        <v>5.2555598777544201</v>
      </c>
      <c r="K8654" s="1">
        <v>41.779150000000001</v>
      </c>
      <c r="L8654" s="1">
        <v>123.873532</v>
      </c>
      <c r="M8654" s="1">
        <v>4.1196229999999998</v>
      </c>
      <c r="N8654" s="1">
        <v>200.79183900000001</v>
      </c>
      <c r="O8654" s="1">
        <v>161.97424000000001</v>
      </c>
      <c r="P8654" s="1">
        <v>272.30899599999998</v>
      </c>
      <c r="Q8654" s="1">
        <v>8.1773410000000002</v>
      </c>
      <c r="R8654" s="1">
        <v>45.246996000000003</v>
      </c>
      <c r="S8654" s="1">
        <v>5.8340740000000002</v>
      </c>
      <c r="T8654" s="1">
        <v>141</v>
      </c>
      <c r="U8654" s="1">
        <v>41.161166000000001</v>
      </c>
      <c r="V8654" s="1">
        <v>0</v>
      </c>
      <c r="W8654" s="1">
        <v>248.080072</v>
      </c>
      <c r="X8654" s="8">
        <v>2.4178262683598861E-2</v>
      </c>
    </row>
    <row r="8655" spans="1:24" x14ac:dyDescent="0.25">
      <c r="A8655">
        <v>8653</v>
      </c>
      <c r="B8655">
        <v>774.41902200000004</v>
      </c>
      <c r="C8655">
        <v>3.106223</v>
      </c>
      <c r="D8655">
        <v>29.313991000000001</v>
      </c>
      <c r="E8655">
        <v>90.057801999999995</v>
      </c>
      <c r="F8655">
        <v>74.543034000000006</v>
      </c>
      <c r="G8655">
        <v>14.250264</v>
      </c>
      <c r="H8655" s="2">
        <v>64.088123999999993</v>
      </c>
      <c r="I8655" s="1">
        <v>4.5958259999999997</v>
      </c>
      <c r="J8655" s="5">
        <v>5.3869237288017695</v>
      </c>
      <c r="K8655" s="1">
        <v>40.38402</v>
      </c>
      <c r="L8655" s="1">
        <v>128.34494599999999</v>
      </c>
      <c r="M8655" s="1">
        <v>4.0451199999999998</v>
      </c>
      <c r="N8655" s="1">
        <v>210.35225600000001</v>
      </c>
      <c r="O8655" s="1">
        <v>166.02079700000002</v>
      </c>
      <c r="P8655" s="1">
        <v>277.25042099999996</v>
      </c>
      <c r="Q8655" s="1">
        <v>8.2104949999999999</v>
      </c>
      <c r="R8655" s="1">
        <v>47.210638000000003</v>
      </c>
      <c r="S8655" s="1">
        <v>3.9495689999999999</v>
      </c>
      <c r="T8655" s="1">
        <v>150</v>
      </c>
      <c r="U8655" s="1">
        <v>41.485998000000002</v>
      </c>
      <c r="V8655" s="1">
        <v>0</v>
      </c>
      <c r="W8655" s="1">
        <v>254.68596600000001</v>
      </c>
      <c r="X8655" s="8">
        <v>5.6930770892502917E-2</v>
      </c>
    </row>
    <row r="8656" spans="1:24" x14ac:dyDescent="0.25">
      <c r="A8656">
        <v>8654</v>
      </c>
      <c r="B8656">
        <v>773.38449100000003</v>
      </c>
      <c r="C8656">
        <v>2.6329699999999998</v>
      </c>
      <c r="D8656">
        <v>28.95833</v>
      </c>
      <c r="E8656">
        <v>90.749556999999996</v>
      </c>
      <c r="F8656">
        <v>74.540587000000002</v>
      </c>
      <c r="G8656">
        <v>14.253959</v>
      </c>
      <c r="H8656" s="2">
        <v>59.620266000000001</v>
      </c>
      <c r="I8656" s="1">
        <v>4.9077710000000003</v>
      </c>
      <c r="J8656" s="5">
        <v>5.5804999999818392</v>
      </c>
      <c r="K8656" s="1">
        <v>42.032622000000003</v>
      </c>
      <c r="L8656" s="1">
        <v>126.11526600000001</v>
      </c>
      <c r="M8656" s="1">
        <v>4.0255530000000004</v>
      </c>
      <c r="N8656" s="1">
        <v>217.951279</v>
      </c>
      <c r="O8656" s="1">
        <v>167.260628</v>
      </c>
      <c r="P8656" s="1">
        <v>293.79699199999999</v>
      </c>
      <c r="Q8656" s="1">
        <v>8.1306740000000008</v>
      </c>
      <c r="R8656" s="1">
        <v>48.09046</v>
      </c>
      <c r="S8656" s="1">
        <v>3.8967260000000001</v>
      </c>
      <c r="T8656" s="1">
        <v>150</v>
      </c>
      <c r="U8656" s="1">
        <v>41.739576</v>
      </c>
      <c r="V8656" s="1">
        <v>0</v>
      </c>
      <c r="W8656" s="1">
        <v>255.014152</v>
      </c>
      <c r="X8656" s="8">
        <v>4.1027998594650873E-2</v>
      </c>
    </row>
    <row r="8657" spans="1:24" x14ac:dyDescent="0.25">
      <c r="A8657">
        <v>8655</v>
      </c>
      <c r="B8657">
        <v>775.05922599999997</v>
      </c>
      <c r="C8657">
        <v>2.5123009999999999</v>
      </c>
      <c r="D8657">
        <v>28.986543000000001</v>
      </c>
      <c r="E8657">
        <v>91.476929999999996</v>
      </c>
      <c r="F8657">
        <v>73.552004999999994</v>
      </c>
      <c r="G8657">
        <v>15.195779</v>
      </c>
      <c r="H8657" s="2">
        <v>65.011116999999999</v>
      </c>
      <c r="I8657" s="1">
        <v>5.22661</v>
      </c>
      <c r="J8657" s="5">
        <v>5.5325000000011597</v>
      </c>
      <c r="K8657" s="1">
        <v>46.407384</v>
      </c>
      <c r="L8657" s="1">
        <v>126.04282600000001</v>
      </c>
      <c r="M8657" s="1">
        <v>4.0326789999999999</v>
      </c>
      <c r="N8657" s="1">
        <v>220.46960100000001</v>
      </c>
      <c r="O8657" s="1">
        <v>168.606965</v>
      </c>
      <c r="P8657" s="1">
        <v>293.86331799999999</v>
      </c>
      <c r="Q8657" s="1">
        <v>8.2015130000000003</v>
      </c>
      <c r="R8657" s="1">
        <v>47.756433999999999</v>
      </c>
      <c r="S8657" s="1">
        <v>4.0630740000000003</v>
      </c>
      <c r="T8657" s="1">
        <v>142</v>
      </c>
      <c r="U8657" s="1">
        <v>43.789949</v>
      </c>
      <c r="V8657" s="1">
        <v>0</v>
      </c>
      <c r="W8657" s="1">
        <v>266.11047000000002</v>
      </c>
      <c r="X8657" s="8">
        <v>2.074320797295395E-2</v>
      </c>
    </row>
    <row r="8658" spans="1:24" x14ac:dyDescent="0.25">
      <c r="A8658">
        <v>8656</v>
      </c>
      <c r="B8658">
        <v>758.971407</v>
      </c>
      <c r="C8658">
        <v>3.5568770000000001</v>
      </c>
      <c r="D8658">
        <v>29.057708000000002</v>
      </c>
      <c r="E8658">
        <v>91.946173000000002</v>
      </c>
      <c r="F8658">
        <v>71.550033999999997</v>
      </c>
      <c r="G8658">
        <v>17.099471000000001</v>
      </c>
      <c r="H8658" s="2">
        <v>67.395437999999999</v>
      </c>
      <c r="I8658" s="1">
        <v>5.868055</v>
      </c>
      <c r="J8658" s="5">
        <v>5.7121666666644098</v>
      </c>
      <c r="K8658" s="1">
        <v>41.889775999999998</v>
      </c>
      <c r="L8658" s="1">
        <v>129.82281800000001</v>
      </c>
      <c r="M8658" s="1">
        <v>4.7836030000000003</v>
      </c>
      <c r="N8658" s="1">
        <v>215.98961199999999</v>
      </c>
      <c r="O8658" s="1">
        <v>150.21461499999998</v>
      </c>
      <c r="P8658" s="1">
        <v>285.14666099999999</v>
      </c>
      <c r="Q8658" s="1">
        <v>8.3054389999999998</v>
      </c>
      <c r="R8658" s="1">
        <v>48.122383999999997</v>
      </c>
      <c r="S8658" s="1">
        <v>4.2172879999999999</v>
      </c>
      <c r="T8658" s="1">
        <v>141</v>
      </c>
      <c r="U8658" s="1">
        <v>43.934744000000002</v>
      </c>
      <c r="V8658" s="1">
        <v>0</v>
      </c>
      <c r="W8658" s="1">
        <v>256.23773799999998</v>
      </c>
      <c r="X8658" s="8">
        <v>0</v>
      </c>
    </row>
    <row r="8659" spans="1:24" x14ac:dyDescent="0.25">
      <c r="A8659">
        <v>8657</v>
      </c>
      <c r="B8659">
        <v>746.43939699999999</v>
      </c>
      <c r="C8659">
        <v>4.7033069999999997</v>
      </c>
      <c r="D8659">
        <v>29.330622000000002</v>
      </c>
      <c r="E8659">
        <v>94.899095000000003</v>
      </c>
      <c r="F8659">
        <v>77.544228000000004</v>
      </c>
      <c r="G8659">
        <v>11.401584</v>
      </c>
      <c r="H8659" s="2">
        <v>74.427319999999995</v>
      </c>
      <c r="I8659" s="1">
        <v>5.8190999999999997</v>
      </c>
      <c r="J8659" s="5">
        <v>6.4306666666816401</v>
      </c>
      <c r="K8659" s="1">
        <v>47.553598000000001</v>
      </c>
      <c r="L8659" s="1">
        <v>134.49713399999999</v>
      </c>
      <c r="M8659" s="1">
        <v>6.4984070000000003</v>
      </c>
      <c r="N8659" s="1">
        <v>213.491162</v>
      </c>
      <c r="O8659" s="1">
        <v>121.25081900000001</v>
      </c>
      <c r="P8659" s="1">
        <v>272.548858</v>
      </c>
      <c r="Q8659" s="1">
        <v>8.4504909999999995</v>
      </c>
      <c r="R8659" s="1">
        <v>48.102559999999997</v>
      </c>
      <c r="S8659" s="1">
        <v>4.3934759999999997</v>
      </c>
      <c r="T8659" s="1">
        <v>143</v>
      </c>
      <c r="U8659" s="1">
        <v>44.206651999999998</v>
      </c>
      <c r="V8659" s="1">
        <v>0</v>
      </c>
      <c r="W8659" s="1">
        <v>266.28555599999999</v>
      </c>
      <c r="X8659" s="8">
        <v>0</v>
      </c>
    </row>
    <row r="8660" spans="1:24" x14ac:dyDescent="0.25">
      <c r="A8660">
        <v>8658</v>
      </c>
      <c r="B8660">
        <v>740.94094299999995</v>
      </c>
      <c r="C8660">
        <v>4.8069709999999999</v>
      </c>
      <c r="D8660">
        <v>28.184784000000001</v>
      </c>
      <c r="E8660">
        <v>95.398522</v>
      </c>
      <c r="F8660">
        <v>79.544972999999999</v>
      </c>
      <c r="G8660">
        <v>9.5005279999999992</v>
      </c>
      <c r="H8660" s="2">
        <v>77.084165999999996</v>
      </c>
      <c r="I8660" s="1">
        <v>5.4264020000000004</v>
      </c>
      <c r="J8660" s="5">
        <v>6.4363333333458206</v>
      </c>
      <c r="K8660" s="1">
        <v>40.353380000000001</v>
      </c>
      <c r="L8660" s="1">
        <v>130.43372400000001</v>
      </c>
      <c r="M8660" s="1">
        <v>7.1341520000000003</v>
      </c>
      <c r="N8660" s="1">
        <v>205.04281499999999</v>
      </c>
      <c r="O8660" s="1">
        <v>99.635394000000005</v>
      </c>
      <c r="P8660" s="1">
        <v>238.790031</v>
      </c>
      <c r="Q8660" s="1">
        <v>8.6833449999999992</v>
      </c>
      <c r="R8660" s="1">
        <v>48.69303</v>
      </c>
      <c r="S8660" s="1">
        <v>4.6944730000000003</v>
      </c>
      <c r="T8660" s="1">
        <v>134</v>
      </c>
      <c r="U8660" s="1">
        <v>43.188735999999999</v>
      </c>
      <c r="V8660" s="1">
        <v>0</v>
      </c>
      <c r="W8660" s="1">
        <v>232.08824799999999</v>
      </c>
      <c r="X8660" s="8">
        <v>0</v>
      </c>
    </row>
    <row r="8661" spans="1:24" x14ac:dyDescent="0.25">
      <c r="A8661">
        <v>8659</v>
      </c>
      <c r="B8661">
        <v>737.678853</v>
      </c>
      <c r="C8661">
        <v>4.7316390000000004</v>
      </c>
      <c r="D8661">
        <v>25.597089</v>
      </c>
      <c r="E8661">
        <v>94.163866999999996</v>
      </c>
      <c r="F8661">
        <v>78.549407000000002</v>
      </c>
      <c r="G8661">
        <v>10.449736</v>
      </c>
      <c r="H8661" s="2">
        <v>67.606950999999995</v>
      </c>
      <c r="I8661" s="1">
        <v>5.1425599999999996</v>
      </c>
      <c r="J8661" s="5">
        <v>6.4546666666574302</v>
      </c>
      <c r="K8661" s="1">
        <v>29.066341999999999</v>
      </c>
      <c r="L8661" s="1">
        <v>118.31644799999999</v>
      </c>
      <c r="M8661" s="1">
        <v>7.1492129999999996</v>
      </c>
      <c r="N8661" s="1">
        <v>187.589068</v>
      </c>
      <c r="O8661" s="1">
        <v>89.884796999999992</v>
      </c>
      <c r="P8661" s="1">
        <v>220.63477399999999</v>
      </c>
      <c r="Q8661" s="1">
        <v>8.4569449999999993</v>
      </c>
      <c r="R8661" s="1">
        <v>48.77543</v>
      </c>
      <c r="S8661" s="1">
        <v>4.4672929999999997</v>
      </c>
      <c r="T8661" s="1">
        <v>133</v>
      </c>
      <c r="U8661" s="1">
        <v>43.972484999999999</v>
      </c>
      <c r="V8661" s="1">
        <v>0</v>
      </c>
      <c r="W8661" s="1">
        <v>238.551996</v>
      </c>
      <c r="X8661" s="8">
        <v>0</v>
      </c>
    </row>
    <row r="8662" spans="1:24" x14ac:dyDescent="0.25">
      <c r="A8662">
        <v>8660</v>
      </c>
      <c r="B8662">
        <v>731.23727099999996</v>
      </c>
      <c r="C8662">
        <v>4.765085</v>
      </c>
      <c r="D8662">
        <v>24.991572000000001</v>
      </c>
      <c r="E8662">
        <v>94.339331999999999</v>
      </c>
      <c r="F8662">
        <v>79.551518999999999</v>
      </c>
      <c r="G8662">
        <v>9.5002639999999996</v>
      </c>
      <c r="H8662" s="2">
        <v>65.612386000000001</v>
      </c>
      <c r="I8662" s="1">
        <v>5.1583909999999999</v>
      </c>
      <c r="J8662" s="5">
        <v>6.42116666666697</v>
      </c>
      <c r="K8662" s="1">
        <v>26.022463999999999</v>
      </c>
      <c r="L8662" s="1">
        <v>110.57290399999999</v>
      </c>
      <c r="M8662" s="1">
        <v>6.9985460000000002</v>
      </c>
      <c r="N8662" s="1">
        <v>178.71283700000001</v>
      </c>
      <c r="O8662" s="1">
        <v>86.561600999999996</v>
      </c>
      <c r="P8662" s="1">
        <v>222.60211700000002</v>
      </c>
      <c r="Q8662" s="1">
        <v>8.7862229999999997</v>
      </c>
      <c r="R8662" s="1">
        <v>46.773836000000003</v>
      </c>
      <c r="S8662" s="1">
        <v>4.1626459999999996</v>
      </c>
      <c r="T8662" s="1">
        <v>118</v>
      </c>
      <c r="U8662" s="1">
        <v>43.313842000000001</v>
      </c>
      <c r="V8662" s="1">
        <v>0</v>
      </c>
      <c r="W8662" s="1">
        <v>234.985894</v>
      </c>
      <c r="X8662" s="8">
        <v>0</v>
      </c>
    </row>
    <row r="8663" spans="1:24" x14ac:dyDescent="0.25">
      <c r="A8663">
        <v>8661</v>
      </c>
      <c r="B8663">
        <v>724.00028799999995</v>
      </c>
      <c r="C8663">
        <v>4.4771219999999996</v>
      </c>
      <c r="D8663">
        <v>25.086693</v>
      </c>
      <c r="E8663">
        <v>94.283533000000006</v>
      </c>
      <c r="F8663">
        <v>79.553314999999998</v>
      </c>
      <c r="G8663">
        <v>9.5</v>
      </c>
      <c r="H8663" s="2">
        <v>66.702622000000005</v>
      </c>
      <c r="I8663" s="1">
        <v>5.8494609999999998</v>
      </c>
      <c r="J8663" s="5">
        <v>6.6694999999890499</v>
      </c>
      <c r="K8663" s="1">
        <v>26.062809999999999</v>
      </c>
      <c r="L8663" s="1">
        <v>103.676894</v>
      </c>
      <c r="M8663" s="1">
        <v>6.9157539999999997</v>
      </c>
      <c r="N8663" s="1">
        <v>174.998681</v>
      </c>
      <c r="O8663" s="1">
        <v>83.013878000000005</v>
      </c>
      <c r="P8663" s="1">
        <v>219.72758900000002</v>
      </c>
      <c r="Q8663" s="1">
        <v>8.8302329999999998</v>
      </c>
      <c r="R8663" s="1">
        <v>44.773513999999999</v>
      </c>
      <c r="S8663" s="1">
        <v>3.8907509999999998</v>
      </c>
      <c r="T8663" s="1">
        <v>111</v>
      </c>
      <c r="U8663" s="1">
        <v>42.781345999999999</v>
      </c>
      <c r="V8663" s="1">
        <v>0</v>
      </c>
      <c r="W8663" s="1">
        <v>230.24123800000001</v>
      </c>
      <c r="X8663" s="8">
        <v>0</v>
      </c>
    </row>
    <row r="8664" spans="1:24" x14ac:dyDescent="0.25">
      <c r="A8664">
        <v>8662</v>
      </c>
      <c r="B8664">
        <v>717.70482300000003</v>
      </c>
      <c r="C8664">
        <v>4.4773069999999997</v>
      </c>
      <c r="D8664">
        <v>25.151161999999999</v>
      </c>
      <c r="E8664">
        <v>94.690488999999999</v>
      </c>
      <c r="F8664">
        <v>78.55198</v>
      </c>
      <c r="G8664">
        <v>10.449736</v>
      </c>
      <c r="H8664" s="2">
        <v>63.099516000000001</v>
      </c>
      <c r="I8664" s="1">
        <v>5.6935609999999999</v>
      </c>
      <c r="J8664" s="5">
        <v>6.6725000000151296</v>
      </c>
      <c r="K8664" s="1">
        <v>26.069766000000001</v>
      </c>
      <c r="L8664" s="1">
        <v>90.660060000000001</v>
      </c>
      <c r="M8664" s="1">
        <v>7.1249399999999996</v>
      </c>
      <c r="N8664" s="1">
        <v>168.93180000000001</v>
      </c>
      <c r="O8664" s="1">
        <v>80.181118999999995</v>
      </c>
      <c r="P8664" s="1">
        <v>218.99947900000001</v>
      </c>
      <c r="Q8664" s="1">
        <v>8.1852719999999994</v>
      </c>
      <c r="R8664" s="1">
        <v>44.461216</v>
      </c>
      <c r="S8664" s="1">
        <v>3.3945400000000001</v>
      </c>
      <c r="T8664" s="1">
        <v>112</v>
      </c>
      <c r="U8664" s="1">
        <v>41.977148999999997</v>
      </c>
      <c r="V8664" s="1">
        <v>0</v>
      </c>
      <c r="W8664" s="1">
        <v>226.15076400000001</v>
      </c>
      <c r="X8664" s="8">
        <v>0</v>
      </c>
    </row>
    <row r="8665" spans="1:24" x14ac:dyDescent="0.25">
      <c r="A8665">
        <v>8663</v>
      </c>
      <c r="B8665">
        <v>709.89212599999996</v>
      </c>
      <c r="C8665">
        <v>3.99153</v>
      </c>
      <c r="D8665">
        <v>25.121278</v>
      </c>
      <c r="E8665">
        <v>94.381377999999998</v>
      </c>
      <c r="F8665">
        <v>79.552698000000007</v>
      </c>
      <c r="G8665">
        <v>9.5002639999999996</v>
      </c>
      <c r="H8665" s="2">
        <v>61.850774999999999</v>
      </c>
      <c r="I8665" s="1">
        <v>5.485163</v>
      </c>
      <c r="J8665" s="5">
        <v>6.3576666666485799</v>
      </c>
      <c r="K8665" s="1">
        <v>25.752963999999999</v>
      </c>
      <c r="L8665" s="1">
        <v>84.639191999999994</v>
      </c>
      <c r="M8665" s="1">
        <v>7.0094750000000001</v>
      </c>
      <c r="N8665" s="1">
        <v>164.87614300000001</v>
      </c>
      <c r="O8665" s="1">
        <v>81.040917000000007</v>
      </c>
      <c r="P8665" s="1">
        <v>211.578475</v>
      </c>
      <c r="Q8665" s="1">
        <v>7.799112</v>
      </c>
      <c r="R8665" s="1">
        <v>45.085036000000002</v>
      </c>
      <c r="S8665" s="1">
        <v>3.2082220000000001</v>
      </c>
      <c r="T8665" s="1">
        <v>111</v>
      </c>
      <c r="U8665" s="1">
        <v>41.459865000000001</v>
      </c>
      <c r="V8665" s="1">
        <v>0</v>
      </c>
      <c r="W8665" s="1">
        <v>225.71615</v>
      </c>
      <c r="X8665" s="8">
        <v>0</v>
      </c>
    </row>
    <row r="8666" spans="1:24" x14ac:dyDescent="0.25">
      <c r="A8666">
        <v>8664</v>
      </c>
      <c r="B8666">
        <v>705.520217</v>
      </c>
      <c r="C8666">
        <v>3.2439100000000001</v>
      </c>
      <c r="D8666">
        <v>25.113613999999998</v>
      </c>
      <c r="E8666">
        <v>93.900889000000006</v>
      </c>
      <c r="F8666">
        <v>79.554761999999997</v>
      </c>
      <c r="G8666">
        <v>9.5</v>
      </c>
      <c r="H8666" s="2">
        <v>64.634854000000004</v>
      </c>
      <c r="I8666" s="1">
        <v>5.2061890000000002</v>
      </c>
      <c r="J8666" s="5">
        <v>6.2188661202380899</v>
      </c>
      <c r="K8666" s="1">
        <v>25.659776000000001</v>
      </c>
      <c r="L8666" s="1">
        <v>81.823812000000004</v>
      </c>
      <c r="M8666" s="1">
        <v>6.9440720000000002</v>
      </c>
      <c r="N8666" s="1">
        <v>163.37646000000001</v>
      </c>
      <c r="O8666" s="1">
        <v>78.960629999999995</v>
      </c>
      <c r="P8666" s="1">
        <v>208.42765299999999</v>
      </c>
      <c r="Q8666" s="1">
        <v>7.5859509999999997</v>
      </c>
      <c r="R8666" s="1">
        <v>45.514457999999998</v>
      </c>
      <c r="S8666" s="1">
        <v>3.175624</v>
      </c>
      <c r="T8666" s="1">
        <v>102</v>
      </c>
      <c r="U8666" s="1">
        <v>42.054594999999999</v>
      </c>
      <c r="V8666" s="1">
        <v>0</v>
      </c>
      <c r="W8666" s="1">
        <v>225.02605199999999</v>
      </c>
      <c r="X8666" s="8">
        <v>0</v>
      </c>
    </row>
    <row r="8667" spans="1:24" x14ac:dyDescent="0.25">
      <c r="A8667">
        <v>8665</v>
      </c>
      <c r="B8667">
        <v>709.37607200000002</v>
      </c>
      <c r="C8667">
        <v>2.8610169999999999</v>
      </c>
      <c r="D8667">
        <v>24.977955000000001</v>
      </c>
      <c r="E8667">
        <v>93.806274000000002</v>
      </c>
      <c r="F8667">
        <v>79.556194000000005</v>
      </c>
      <c r="G8667">
        <v>9.5</v>
      </c>
      <c r="H8667" s="2">
        <v>65.598825000000005</v>
      </c>
      <c r="I8667" s="1">
        <v>4.5343609999999996</v>
      </c>
      <c r="J8667" s="5">
        <v>6.3894248402211806</v>
      </c>
      <c r="K8667" s="1">
        <v>25.757784000000001</v>
      </c>
      <c r="L8667" s="1">
        <v>79.296763999999996</v>
      </c>
      <c r="M8667" s="1">
        <v>6.9703109999999997</v>
      </c>
      <c r="N8667" s="1">
        <v>167.23030499999999</v>
      </c>
      <c r="O8667" s="1">
        <v>79.694496000000001</v>
      </c>
      <c r="P8667" s="1">
        <v>209.68152800000001</v>
      </c>
      <c r="Q8667" s="1">
        <v>7.7892320000000002</v>
      </c>
      <c r="R8667" s="1">
        <v>48.198225999999998</v>
      </c>
      <c r="S8667" s="1">
        <v>3.1634530000000001</v>
      </c>
      <c r="T8667" s="1">
        <v>105</v>
      </c>
      <c r="U8667" s="1">
        <v>41.675476000000003</v>
      </c>
      <c r="V8667" s="1">
        <v>0</v>
      </c>
      <c r="W8667" s="1">
        <v>233.30248599999999</v>
      </c>
      <c r="X8667" s="8">
        <v>0</v>
      </c>
    </row>
    <row r="8668" spans="1:24" x14ac:dyDescent="0.25">
      <c r="A8668">
        <v>8666</v>
      </c>
      <c r="B8668">
        <v>710.36865499999999</v>
      </c>
      <c r="C8668">
        <v>2.9125220000000001</v>
      </c>
      <c r="D8668">
        <v>25.080784000000001</v>
      </c>
      <c r="E8668">
        <v>93.373051000000004</v>
      </c>
      <c r="F8668">
        <v>79.551286000000005</v>
      </c>
      <c r="G8668">
        <v>9.5</v>
      </c>
      <c r="H8668" s="2">
        <v>65.607106000000002</v>
      </c>
      <c r="I8668" s="1">
        <v>4.432633</v>
      </c>
      <c r="J8668" s="5">
        <v>6.29737570619909</v>
      </c>
      <c r="K8668" s="1">
        <v>25.778037999999999</v>
      </c>
      <c r="L8668" s="1">
        <v>81.693714</v>
      </c>
      <c r="M8668" s="1">
        <v>6.955381</v>
      </c>
      <c r="N8668" s="1">
        <v>170.27659299999999</v>
      </c>
      <c r="O8668" s="1">
        <v>80.620769999999993</v>
      </c>
      <c r="P8668" s="1">
        <v>210.79885200000001</v>
      </c>
      <c r="Q8668" s="1">
        <v>7.7131350000000003</v>
      </c>
      <c r="R8668" s="1">
        <v>49.147074000000003</v>
      </c>
      <c r="S8668" s="1">
        <v>3.1796120000000001</v>
      </c>
      <c r="T8668" s="1">
        <v>102</v>
      </c>
      <c r="U8668" s="1">
        <v>41.120033999999997</v>
      </c>
      <c r="V8668" s="1">
        <v>0</v>
      </c>
      <c r="W8668" s="1">
        <v>230.50105400000001</v>
      </c>
      <c r="X8668" s="8">
        <v>0</v>
      </c>
    </row>
    <row r="8669" spans="1:24" x14ac:dyDescent="0.25">
      <c r="A8669">
        <v>8667</v>
      </c>
      <c r="B8669">
        <v>703.66380100000003</v>
      </c>
      <c r="C8669">
        <v>2.785609</v>
      </c>
      <c r="D8669">
        <v>24.959755999999999</v>
      </c>
      <c r="E8669">
        <v>92.901508000000007</v>
      </c>
      <c r="F8669">
        <v>78.55301</v>
      </c>
      <c r="G8669">
        <v>10.449736</v>
      </c>
      <c r="H8669" s="2">
        <v>66.189469000000003</v>
      </c>
      <c r="I8669" s="1">
        <v>5.121435</v>
      </c>
      <c r="J8669" s="5">
        <v>6.2413961748825297</v>
      </c>
      <c r="K8669" s="1">
        <v>25.671824000000001</v>
      </c>
      <c r="L8669" s="1">
        <v>84.607500000000002</v>
      </c>
      <c r="M8669" s="1">
        <v>6.9479829999999998</v>
      </c>
      <c r="N8669" s="1">
        <v>168.38005000000001</v>
      </c>
      <c r="O8669" s="1">
        <v>80.306970000000007</v>
      </c>
      <c r="P8669" s="1">
        <v>216.25873799999999</v>
      </c>
      <c r="Q8669" s="1">
        <v>7.7008099999999997</v>
      </c>
      <c r="R8669" s="1">
        <v>49.204143999999999</v>
      </c>
      <c r="S8669" s="1">
        <v>3.2028989999999999</v>
      </c>
      <c r="T8669" s="1">
        <v>107</v>
      </c>
      <c r="U8669" s="1">
        <v>40.003191999999999</v>
      </c>
      <c r="V8669" s="1">
        <v>0</v>
      </c>
      <c r="W8669" s="1">
        <v>234.06858399999999</v>
      </c>
      <c r="X8669" s="8">
        <v>0</v>
      </c>
    </row>
    <row r="8670" spans="1:24" x14ac:dyDescent="0.25">
      <c r="A8670">
        <v>8668</v>
      </c>
      <c r="B8670">
        <v>711.40878199999997</v>
      </c>
      <c r="C8670">
        <v>2.6341030000000001</v>
      </c>
      <c r="D8670">
        <v>24.918699</v>
      </c>
      <c r="E8670">
        <v>92.669905999999997</v>
      </c>
      <c r="F8670">
        <v>77.554287000000002</v>
      </c>
      <c r="G8670">
        <v>11.399736000000001</v>
      </c>
      <c r="H8670" s="2">
        <v>65.929396999999994</v>
      </c>
      <c r="I8670" s="1">
        <v>5.4584900000000003</v>
      </c>
      <c r="J8670" s="5">
        <v>6.3798721867205996</v>
      </c>
      <c r="K8670" s="1">
        <v>25.840668000000001</v>
      </c>
      <c r="L8670" s="1">
        <v>84.792916000000005</v>
      </c>
      <c r="M8670" s="1">
        <v>6.9470510000000001</v>
      </c>
      <c r="N8670" s="1">
        <v>164.968391</v>
      </c>
      <c r="O8670" s="1">
        <v>78.777831999999989</v>
      </c>
      <c r="P8670" s="1">
        <v>218.74450000000002</v>
      </c>
      <c r="Q8670" s="1">
        <v>7.6594620000000004</v>
      </c>
      <c r="R8670" s="1">
        <v>49.088520000000003</v>
      </c>
      <c r="S8670" s="1">
        <v>3.183859</v>
      </c>
      <c r="T8670" s="1">
        <v>102</v>
      </c>
      <c r="U8670" s="1">
        <v>40.017902999999997</v>
      </c>
      <c r="V8670" s="1">
        <v>0</v>
      </c>
      <c r="W8670" s="1">
        <v>232.89046200000001</v>
      </c>
      <c r="X8670" s="8">
        <v>0</v>
      </c>
    </row>
    <row r="8671" spans="1:24" x14ac:dyDescent="0.25">
      <c r="A8671">
        <v>8669</v>
      </c>
      <c r="B8671">
        <v>710.21369600000003</v>
      </c>
      <c r="C8671">
        <v>3.074786</v>
      </c>
      <c r="D8671">
        <v>25.061643</v>
      </c>
      <c r="E8671">
        <v>92.394844000000006</v>
      </c>
      <c r="F8671">
        <v>79.553174999999996</v>
      </c>
      <c r="G8671">
        <v>9.5005279999999992</v>
      </c>
      <c r="H8671" s="2">
        <v>66.072767999999996</v>
      </c>
      <c r="I8671" s="1">
        <v>5.4875639999999999</v>
      </c>
      <c r="J8671" s="5">
        <v>6.36756497173337</v>
      </c>
      <c r="K8671" s="1">
        <v>26.153154000000001</v>
      </c>
      <c r="L8671" s="1">
        <v>83.668068000000005</v>
      </c>
      <c r="M8671" s="1">
        <v>6.9779249999999999</v>
      </c>
      <c r="N8671" s="1">
        <v>168.893843</v>
      </c>
      <c r="O8671" s="1">
        <v>78.707852000000003</v>
      </c>
      <c r="P8671" s="1">
        <v>213.95926600000001</v>
      </c>
      <c r="Q8671" s="1">
        <v>7.5293279999999996</v>
      </c>
      <c r="R8671" s="1">
        <v>50.859245999999999</v>
      </c>
      <c r="S8671" s="1">
        <v>3.1647340000000002</v>
      </c>
      <c r="T8671" s="1">
        <v>102</v>
      </c>
      <c r="U8671" s="1">
        <v>40.821061999999998</v>
      </c>
      <c r="V8671" s="1">
        <v>0</v>
      </c>
      <c r="W8671" s="1">
        <v>263.425724</v>
      </c>
      <c r="X8671" s="8">
        <v>0</v>
      </c>
    </row>
    <row r="8672" spans="1:24" x14ac:dyDescent="0.25">
      <c r="A8672">
        <v>8670</v>
      </c>
      <c r="B8672">
        <v>722.17006900000001</v>
      </c>
      <c r="C8672">
        <v>4.1915769999999997</v>
      </c>
      <c r="D8672">
        <v>35.156264999999998</v>
      </c>
      <c r="E8672">
        <v>92.341662999999997</v>
      </c>
      <c r="F8672">
        <v>79.551053999999993</v>
      </c>
      <c r="G8672">
        <v>9.5</v>
      </c>
      <c r="H8672" s="2">
        <v>71.771361999999996</v>
      </c>
      <c r="I8672" s="1">
        <v>5.8526410000000002</v>
      </c>
      <c r="J8672" s="5">
        <v>6.4833333333372103</v>
      </c>
      <c r="K8672" s="1">
        <v>26.600048000000001</v>
      </c>
      <c r="L8672" s="1">
        <v>81.210142000000005</v>
      </c>
      <c r="M8672" s="1">
        <v>7.7582279999999999</v>
      </c>
      <c r="N8672" s="1">
        <v>181.509907</v>
      </c>
      <c r="O8672" s="1">
        <v>86.442487999999997</v>
      </c>
      <c r="P8672" s="1">
        <v>213.990365</v>
      </c>
      <c r="Q8672" s="1">
        <v>7.7522840000000004</v>
      </c>
      <c r="R8672" s="1">
        <v>53.242545999999997</v>
      </c>
      <c r="S8672" s="1">
        <v>3.1728839999999998</v>
      </c>
      <c r="T8672" s="1">
        <v>100</v>
      </c>
      <c r="U8672" s="1">
        <v>41.333741000000003</v>
      </c>
      <c r="V8672" s="1">
        <v>0</v>
      </c>
      <c r="W8672" s="1">
        <v>310.63535200000001</v>
      </c>
      <c r="X8672" s="8">
        <v>0</v>
      </c>
    </row>
    <row r="8673" spans="1:24" x14ac:dyDescent="0.25">
      <c r="A8673">
        <v>8671</v>
      </c>
      <c r="B8673">
        <v>758.75667099999998</v>
      </c>
      <c r="C8673">
        <v>5.4677439999999997</v>
      </c>
      <c r="D8673">
        <v>46.635412000000002</v>
      </c>
      <c r="E8673">
        <v>98.136826999999997</v>
      </c>
      <c r="F8673">
        <v>78.550516000000002</v>
      </c>
      <c r="G8673">
        <v>10.449736</v>
      </c>
      <c r="H8673" s="2">
        <v>83.520284000000004</v>
      </c>
      <c r="I8673" s="1">
        <v>5.4321349999999997</v>
      </c>
      <c r="J8673" s="5">
        <v>9.1056666666700004</v>
      </c>
      <c r="K8673" s="1">
        <v>42.977654000000001</v>
      </c>
      <c r="L8673" s="1">
        <v>88.830758000000003</v>
      </c>
      <c r="M8673" s="1">
        <v>14.472859</v>
      </c>
      <c r="N8673" s="1">
        <v>202.67478</v>
      </c>
      <c r="O8673" s="1">
        <v>121.125618</v>
      </c>
      <c r="P8673" s="1">
        <v>224.43615699999998</v>
      </c>
      <c r="Q8673" s="1">
        <v>7.721851</v>
      </c>
      <c r="R8673" s="1">
        <v>50.404589999999999</v>
      </c>
      <c r="S8673" s="1">
        <v>5.0715120000000002</v>
      </c>
      <c r="T8673" s="1">
        <v>129</v>
      </c>
      <c r="U8673" s="1">
        <v>44.326115000000001</v>
      </c>
      <c r="V8673" s="1">
        <v>0</v>
      </c>
      <c r="W8673" s="1">
        <v>348.99298199999998</v>
      </c>
      <c r="X8673" s="8">
        <v>0</v>
      </c>
    </row>
    <row r="8674" spans="1:24" x14ac:dyDescent="0.25">
      <c r="A8674">
        <v>8672</v>
      </c>
      <c r="B8674">
        <v>785.52346999999997</v>
      </c>
      <c r="C8674">
        <v>6.1523139999999996</v>
      </c>
      <c r="D8674">
        <v>76.362401000000006</v>
      </c>
      <c r="E8674">
        <v>99.070061999999993</v>
      </c>
      <c r="F8674">
        <v>72.552435000000003</v>
      </c>
      <c r="G8674">
        <v>16.148416000000001</v>
      </c>
      <c r="H8674" s="2">
        <v>99.744690000000006</v>
      </c>
      <c r="I8674" s="1">
        <v>5.0081389999999999</v>
      </c>
      <c r="J8674" s="5">
        <v>12.496513661200799</v>
      </c>
      <c r="K8674" s="1">
        <v>70.477655999999996</v>
      </c>
      <c r="L8674" s="1">
        <v>124.96286600000001</v>
      </c>
      <c r="M8674" s="1">
        <v>25.900341000000001</v>
      </c>
      <c r="N8674" s="1">
        <v>228.64406600000001</v>
      </c>
      <c r="O8674" s="1">
        <v>148.77542399999999</v>
      </c>
      <c r="P8674" s="1">
        <v>260.642493</v>
      </c>
      <c r="Q8674" s="1">
        <v>12.927089</v>
      </c>
      <c r="R8674" s="1">
        <v>51.775447999999997</v>
      </c>
      <c r="S8674" s="1">
        <v>4.7492590000000003</v>
      </c>
      <c r="T8674" s="1">
        <v>145</v>
      </c>
      <c r="U8674" s="1">
        <v>46.387247000000002</v>
      </c>
      <c r="V8674" s="1">
        <v>0</v>
      </c>
      <c r="W8674" s="1">
        <v>391.88391999999999</v>
      </c>
      <c r="X8674" s="8">
        <v>0</v>
      </c>
    </row>
    <row r="8675" spans="1:24" x14ac:dyDescent="0.25">
      <c r="A8675">
        <v>8673</v>
      </c>
      <c r="B8675">
        <v>803.64138000000003</v>
      </c>
      <c r="C8675">
        <v>5.581861</v>
      </c>
      <c r="D8675">
        <v>85.866578000000004</v>
      </c>
      <c r="E8675">
        <v>107.366164</v>
      </c>
      <c r="F8675">
        <v>71.549903</v>
      </c>
      <c r="G8675">
        <v>17.099736</v>
      </c>
      <c r="H8675" s="2">
        <v>112.08215300000001</v>
      </c>
      <c r="I8675" s="1">
        <v>6.6083020000000001</v>
      </c>
      <c r="J8675" s="5">
        <v>13.081819672137501</v>
      </c>
      <c r="K8675" s="1">
        <v>72.282454000000001</v>
      </c>
      <c r="L8675" s="1">
        <v>142.00536</v>
      </c>
      <c r="M8675" s="1">
        <v>28.066234999999999</v>
      </c>
      <c r="N8675" s="1">
        <v>245.31629000000001</v>
      </c>
      <c r="O8675" s="1">
        <v>190.39107100000001</v>
      </c>
      <c r="P8675" s="1">
        <v>291.57845400000002</v>
      </c>
      <c r="Q8675" s="1">
        <v>22.984173999999999</v>
      </c>
      <c r="R8675" s="1">
        <v>54.338298000000002</v>
      </c>
      <c r="S8675" s="1">
        <v>3.8026209999999998</v>
      </c>
      <c r="T8675" s="1">
        <v>148</v>
      </c>
      <c r="U8675" s="1">
        <v>48.938076000000002</v>
      </c>
      <c r="V8675" s="1">
        <v>0</v>
      </c>
      <c r="W8675" s="1">
        <v>422.71992799999998</v>
      </c>
      <c r="X8675" s="8">
        <v>0</v>
      </c>
    </row>
    <row r="8676" spans="1:24" x14ac:dyDescent="0.25">
      <c r="A8676">
        <v>8674</v>
      </c>
      <c r="B8676">
        <v>806.59397799999999</v>
      </c>
      <c r="C8676">
        <v>4.6156290000000002</v>
      </c>
      <c r="D8676">
        <v>85.878416999999999</v>
      </c>
      <c r="E8676">
        <v>107.812471</v>
      </c>
      <c r="F8676">
        <v>72.542910000000006</v>
      </c>
      <c r="G8676">
        <v>16.150264</v>
      </c>
      <c r="H8676" s="2">
        <v>115.17187300000001</v>
      </c>
      <c r="I8676" s="1">
        <v>8.6923539999999999</v>
      </c>
      <c r="J8676" s="5">
        <v>12.5210338982869</v>
      </c>
      <c r="K8676" s="1">
        <v>65.606735999999998</v>
      </c>
      <c r="L8676" s="1">
        <v>149.464314</v>
      </c>
      <c r="M8676" s="1">
        <v>24.988575000000001</v>
      </c>
      <c r="N8676" s="1">
        <v>255.65005199999999</v>
      </c>
      <c r="O8676" s="1">
        <v>207.95165099999997</v>
      </c>
      <c r="P8676" s="1">
        <v>307.63614200000001</v>
      </c>
      <c r="Q8676" s="1">
        <v>24.90286</v>
      </c>
      <c r="R8676" s="1">
        <v>54.878494000000003</v>
      </c>
      <c r="S8676" s="1">
        <v>5.2641970000000002</v>
      </c>
      <c r="T8676" s="1">
        <v>149</v>
      </c>
      <c r="U8676" s="1">
        <v>47.736060999999999</v>
      </c>
      <c r="V8676" s="1">
        <v>0</v>
      </c>
      <c r="W8676" s="1">
        <v>426.78228200000001</v>
      </c>
      <c r="X8676" s="8">
        <v>2.66620180989766E-2</v>
      </c>
    </row>
    <row r="8677" spans="1:24" x14ac:dyDescent="0.25">
      <c r="A8677">
        <v>8675</v>
      </c>
      <c r="B8677">
        <v>832.61849700000005</v>
      </c>
      <c r="C8677">
        <v>4.2697409999999998</v>
      </c>
      <c r="D8677">
        <v>86.523190999999997</v>
      </c>
      <c r="E8677">
        <v>109.90241899999999</v>
      </c>
      <c r="F8677">
        <v>70.547681999999995</v>
      </c>
      <c r="G8677">
        <v>18.049472000000002</v>
      </c>
      <c r="H8677" s="2">
        <v>114.198887</v>
      </c>
      <c r="I8677" s="1">
        <v>9.5201139999999995</v>
      </c>
      <c r="J8677" s="5">
        <v>12.2341327683825</v>
      </c>
      <c r="K8677" s="1">
        <v>67.476455999999999</v>
      </c>
      <c r="L8677" s="1">
        <v>158.75679400000001</v>
      </c>
      <c r="M8677" s="1">
        <v>25.178173000000001</v>
      </c>
      <c r="N8677" s="1">
        <v>263.27229299999999</v>
      </c>
      <c r="O8677" s="1">
        <v>213.67846900000001</v>
      </c>
      <c r="P8677" s="1">
        <v>318.59176600000001</v>
      </c>
      <c r="Q8677" s="1">
        <v>24.200854</v>
      </c>
      <c r="R8677" s="1">
        <v>56.151587999999997</v>
      </c>
      <c r="S8677" s="1">
        <v>8.5365249999999993</v>
      </c>
      <c r="T8677" s="1">
        <v>148</v>
      </c>
      <c r="U8677" s="1">
        <v>44.406253999999997</v>
      </c>
      <c r="V8677" s="1">
        <v>0</v>
      </c>
      <c r="W8677" s="1">
        <v>430.91700400000002</v>
      </c>
      <c r="X8677" s="8">
        <v>2.8479498441047899E-2</v>
      </c>
    </row>
    <row r="8678" spans="1:24" x14ac:dyDescent="0.25">
      <c r="A8678">
        <v>8676</v>
      </c>
      <c r="B8678">
        <v>848.37806599999999</v>
      </c>
      <c r="C8678">
        <v>4.5233970000000001</v>
      </c>
      <c r="D8678">
        <v>88.400919000000002</v>
      </c>
      <c r="E8678">
        <v>112.15111899999999</v>
      </c>
      <c r="F8678">
        <v>69.549456000000006</v>
      </c>
      <c r="G8678">
        <v>18.999735999999999</v>
      </c>
      <c r="H8678" s="2">
        <v>113.85823600000001</v>
      </c>
      <c r="I8678" s="1">
        <v>9.6989059999999991</v>
      </c>
      <c r="J8678" s="5">
        <v>12.068166666664101</v>
      </c>
      <c r="K8678" s="1">
        <v>68.216700000000003</v>
      </c>
      <c r="L8678" s="1">
        <v>160.99485000000001</v>
      </c>
      <c r="M8678" s="1">
        <v>25.151029999999999</v>
      </c>
      <c r="N8678" s="1">
        <v>269.21868000000001</v>
      </c>
      <c r="O8678" s="1">
        <v>220.36629099999999</v>
      </c>
      <c r="P8678" s="1">
        <v>330.45149800000002</v>
      </c>
      <c r="Q8678" s="1">
        <v>24.492440999999999</v>
      </c>
      <c r="R8678" s="1">
        <v>58.914467999999999</v>
      </c>
      <c r="S8678" s="1">
        <v>5.4180450000000002</v>
      </c>
      <c r="T8678" s="1">
        <v>162</v>
      </c>
      <c r="U8678" s="1">
        <v>45.794136000000002</v>
      </c>
      <c r="V8678" s="1">
        <v>0</v>
      </c>
      <c r="W8678" s="1">
        <v>434.96226799999999</v>
      </c>
      <c r="X8678" s="8">
        <v>4.3549175765325791E-2</v>
      </c>
    </row>
    <row r="8679" spans="1:24" x14ac:dyDescent="0.25">
      <c r="A8679">
        <v>8677</v>
      </c>
      <c r="B8679">
        <v>852.36541199999999</v>
      </c>
      <c r="C8679">
        <v>4.254683</v>
      </c>
      <c r="D8679">
        <v>88.885017000000005</v>
      </c>
      <c r="E8679">
        <v>113.694402</v>
      </c>
      <c r="F8679">
        <v>70.549419999999998</v>
      </c>
      <c r="G8679">
        <v>18.050263999999999</v>
      </c>
      <c r="H8679" s="2">
        <v>113.44509499999999</v>
      </c>
      <c r="I8679" s="1">
        <v>9.7674959999999995</v>
      </c>
      <c r="J8679" s="5">
        <v>11.899928961764001</v>
      </c>
      <c r="K8679" s="1">
        <v>63.284075999999999</v>
      </c>
      <c r="L8679" s="1">
        <v>161.63477599999999</v>
      </c>
      <c r="M8679" s="1">
        <v>24.354939000000002</v>
      </c>
      <c r="N8679" s="1">
        <v>268.133758</v>
      </c>
      <c r="O8679" s="1">
        <v>224.21698800000001</v>
      </c>
      <c r="P8679" s="1">
        <v>326.56538</v>
      </c>
      <c r="Q8679" s="1">
        <v>23.279239</v>
      </c>
      <c r="R8679" s="1">
        <v>60.846457999999998</v>
      </c>
      <c r="S8679" s="1">
        <v>3.857523</v>
      </c>
      <c r="T8679" s="1">
        <v>163</v>
      </c>
      <c r="U8679" s="1">
        <v>45.987853999999999</v>
      </c>
      <c r="V8679" s="1">
        <v>0</v>
      </c>
      <c r="W8679" s="1">
        <v>435.30551800000001</v>
      </c>
      <c r="X8679" s="8">
        <v>3.4493055113992872E-2</v>
      </c>
    </row>
    <row r="8680" spans="1:24" x14ac:dyDescent="0.25">
      <c r="A8680">
        <v>8678</v>
      </c>
      <c r="B8680">
        <v>854.70572300000003</v>
      </c>
      <c r="C8680">
        <v>3.862006</v>
      </c>
      <c r="D8680">
        <v>86.949286999999998</v>
      </c>
      <c r="E8680">
        <v>113.457441</v>
      </c>
      <c r="F8680">
        <v>69.546014</v>
      </c>
      <c r="G8680">
        <v>18.999735999999999</v>
      </c>
      <c r="H8680" s="2">
        <v>112.60362000000001</v>
      </c>
      <c r="I8680" s="1">
        <v>9.1116349999999997</v>
      </c>
      <c r="J8680" s="5">
        <v>12.062517365906301</v>
      </c>
      <c r="K8680" s="1">
        <v>62.454555999999997</v>
      </c>
      <c r="L8680" s="1">
        <v>164.86873199999999</v>
      </c>
      <c r="M8680" s="1">
        <v>24.429127000000001</v>
      </c>
      <c r="N8680" s="1">
        <v>266.57408700000002</v>
      </c>
      <c r="O8680" s="1">
        <v>223.298868</v>
      </c>
      <c r="P8680" s="1">
        <v>324.01853900000003</v>
      </c>
      <c r="Q8680" s="1">
        <v>22.7363</v>
      </c>
      <c r="R8680" s="1">
        <v>62.013947999999999</v>
      </c>
      <c r="S8680" s="1">
        <v>4.0260689999999997</v>
      </c>
      <c r="T8680" s="1">
        <v>150</v>
      </c>
      <c r="U8680" s="1">
        <v>45.775495999999997</v>
      </c>
      <c r="V8680" s="1">
        <v>0</v>
      </c>
      <c r="W8680" s="1">
        <v>446.06074000000001</v>
      </c>
      <c r="X8680" s="8">
        <v>3.6269914405869262E-2</v>
      </c>
    </row>
    <row r="8681" spans="1:24" x14ac:dyDescent="0.25">
      <c r="A8681">
        <v>8679</v>
      </c>
      <c r="B8681">
        <v>866.99019699999997</v>
      </c>
      <c r="C8681">
        <v>3.5662440000000002</v>
      </c>
      <c r="D8681">
        <v>86.455910000000003</v>
      </c>
      <c r="E8681">
        <v>115.497652</v>
      </c>
      <c r="F8681">
        <v>67.54522</v>
      </c>
      <c r="G8681">
        <v>20.899471999999999</v>
      </c>
      <c r="H8681" s="2">
        <v>113.088865</v>
      </c>
      <c r="I8681" s="1">
        <v>8.5041429999999991</v>
      </c>
      <c r="J8681" s="5">
        <v>12.258220338990201</v>
      </c>
      <c r="K8681" s="1">
        <v>59.522126</v>
      </c>
      <c r="L8681" s="1">
        <v>166.23395199999999</v>
      </c>
      <c r="M8681" s="1">
        <v>24.407474000000001</v>
      </c>
      <c r="N8681" s="1">
        <v>268.74364400000002</v>
      </c>
      <c r="O8681" s="1">
        <v>222.59094900000002</v>
      </c>
      <c r="P8681" s="1">
        <v>331.58304399999997</v>
      </c>
      <c r="Q8681" s="1">
        <v>23.275601999999999</v>
      </c>
      <c r="R8681" s="1">
        <v>61.373959999999997</v>
      </c>
      <c r="S8681" s="1">
        <v>3.845043</v>
      </c>
      <c r="T8681" s="1">
        <v>158</v>
      </c>
      <c r="U8681" s="1">
        <v>49.384811999999997</v>
      </c>
      <c r="V8681" s="1">
        <v>0</v>
      </c>
      <c r="W8681" s="1">
        <v>442.70860599999997</v>
      </c>
      <c r="X8681" s="8">
        <v>1.7890072732410379E-2</v>
      </c>
    </row>
    <row r="8682" spans="1:24" x14ac:dyDescent="0.25">
      <c r="A8682">
        <v>8680</v>
      </c>
      <c r="B8682">
        <v>879.21995700000002</v>
      </c>
      <c r="C8682">
        <v>4.8316889999999999</v>
      </c>
      <c r="D8682">
        <v>77.870042999999995</v>
      </c>
      <c r="E8682">
        <v>112.70258</v>
      </c>
      <c r="F8682">
        <v>68.544465000000002</v>
      </c>
      <c r="G8682">
        <v>19.950264000000001</v>
      </c>
      <c r="H8682" s="2">
        <v>109.781541</v>
      </c>
      <c r="I8682" s="1">
        <v>8.5801149999999993</v>
      </c>
      <c r="J8682" s="5">
        <v>12.457666666683499</v>
      </c>
      <c r="K8682" s="1">
        <v>65.092464000000007</v>
      </c>
      <c r="L8682" s="1">
        <v>160.73351400000001</v>
      </c>
      <c r="M8682" s="1">
        <v>24.919922</v>
      </c>
      <c r="N8682" s="1">
        <v>282.90380599999997</v>
      </c>
      <c r="O8682" s="1">
        <v>199.80278899999999</v>
      </c>
      <c r="P8682" s="1">
        <v>328.15671099999997</v>
      </c>
      <c r="Q8682" s="1">
        <v>21.651450000000001</v>
      </c>
      <c r="R8682" s="1">
        <v>61.894689999999997</v>
      </c>
      <c r="S8682" s="1">
        <v>4.1488560000000003</v>
      </c>
      <c r="T8682" s="1">
        <v>154</v>
      </c>
      <c r="U8682" s="1">
        <v>50.504913999999999</v>
      </c>
      <c r="V8682" s="1">
        <v>0</v>
      </c>
      <c r="W8682" s="1">
        <v>433.40498200000002</v>
      </c>
      <c r="X8682" s="8">
        <v>0</v>
      </c>
    </row>
    <row r="8683" spans="1:24" x14ac:dyDescent="0.25">
      <c r="A8683">
        <v>8681</v>
      </c>
      <c r="B8683">
        <v>877.61733900000002</v>
      </c>
      <c r="C8683">
        <v>5.3974760000000002</v>
      </c>
      <c r="D8683">
        <v>46.374290999999999</v>
      </c>
      <c r="E8683">
        <v>110.715135</v>
      </c>
      <c r="F8683">
        <v>76.545263000000006</v>
      </c>
      <c r="G8683">
        <v>12.352112</v>
      </c>
      <c r="H8683" s="2">
        <v>98.445308999999995</v>
      </c>
      <c r="I8683" s="1">
        <v>7.82273</v>
      </c>
      <c r="J8683" s="5">
        <v>13.293999999994401</v>
      </c>
      <c r="K8683" s="1">
        <v>68.505893999999998</v>
      </c>
      <c r="L8683" s="1">
        <v>148.033762</v>
      </c>
      <c r="M8683" s="1">
        <v>25.061019000000002</v>
      </c>
      <c r="N8683" s="1">
        <v>285.29881399999999</v>
      </c>
      <c r="O8683" s="1">
        <v>171.75238400000001</v>
      </c>
      <c r="P8683" s="1">
        <v>298.94352200000003</v>
      </c>
      <c r="Q8683" s="1">
        <v>13.703467</v>
      </c>
      <c r="R8683" s="1">
        <v>60.757606000000003</v>
      </c>
      <c r="S8683" s="1">
        <v>4.7654899999999998</v>
      </c>
      <c r="T8683" s="1">
        <v>145</v>
      </c>
      <c r="U8683" s="1">
        <v>48.817152999999998</v>
      </c>
      <c r="V8683" s="1">
        <v>0</v>
      </c>
      <c r="W8683" s="1">
        <v>355.16839199999998</v>
      </c>
      <c r="X8683" s="8">
        <v>0</v>
      </c>
    </row>
    <row r="8684" spans="1:24" x14ac:dyDescent="0.25">
      <c r="A8684">
        <v>8682</v>
      </c>
      <c r="B8684">
        <v>886.509232</v>
      </c>
      <c r="C8684">
        <v>4.8725800000000001</v>
      </c>
      <c r="D8684">
        <v>29.56926</v>
      </c>
      <c r="E8684">
        <v>103.309653</v>
      </c>
      <c r="F8684">
        <v>78.549021999999994</v>
      </c>
      <c r="G8684">
        <v>10.450528</v>
      </c>
      <c r="H8684" s="2">
        <v>89.603497000000004</v>
      </c>
      <c r="I8684" s="1">
        <v>6.5781489999999998</v>
      </c>
      <c r="J8684" s="5">
        <v>13.600000000005799</v>
      </c>
      <c r="K8684" s="1">
        <v>61.243307999999999</v>
      </c>
      <c r="L8684" s="1">
        <v>139.970394</v>
      </c>
      <c r="M8684" s="1">
        <v>25.048186999999999</v>
      </c>
      <c r="N8684" s="1">
        <v>263.751735</v>
      </c>
      <c r="O8684" s="1">
        <v>149.75071</v>
      </c>
      <c r="P8684" s="1">
        <v>277.086097</v>
      </c>
      <c r="Q8684" s="1">
        <v>10.825592</v>
      </c>
      <c r="R8684" s="1">
        <v>56.876106</v>
      </c>
      <c r="S8684" s="1">
        <v>5.1960750000000004</v>
      </c>
      <c r="T8684" s="1">
        <v>141</v>
      </c>
      <c r="U8684" s="1">
        <v>49.671824999999998</v>
      </c>
      <c r="V8684" s="1">
        <v>0</v>
      </c>
      <c r="W8684" s="1">
        <v>292.75024999999999</v>
      </c>
      <c r="X8684" s="8">
        <v>0</v>
      </c>
    </row>
    <row r="8685" spans="1:24" x14ac:dyDescent="0.25">
      <c r="A8685">
        <v>8683</v>
      </c>
      <c r="B8685">
        <v>869.33488799999998</v>
      </c>
      <c r="C8685">
        <v>4.5342549999999999</v>
      </c>
      <c r="D8685">
        <v>26.242082</v>
      </c>
      <c r="E8685">
        <v>95.519424000000001</v>
      </c>
      <c r="F8685">
        <v>77.554991000000001</v>
      </c>
      <c r="G8685">
        <v>11.399736000000001</v>
      </c>
      <c r="H8685" s="2">
        <v>81.581854000000007</v>
      </c>
      <c r="I8685" s="1">
        <v>6.0414599999999998</v>
      </c>
      <c r="J8685" s="5">
        <v>12.333497267769399</v>
      </c>
      <c r="K8685" s="1">
        <v>45.824677999999999</v>
      </c>
      <c r="L8685" s="1">
        <v>135.47159199999999</v>
      </c>
      <c r="M8685" s="1">
        <v>21.606266000000002</v>
      </c>
      <c r="N8685" s="1">
        <v>245.507859</v>
      </c>
      <c r="O8685" s="1">
        <v>128.76867300000001</v>
      </c>
      <c r="P8685" s="1">
        <v>255.95615999999998</v>
      </c>
      <c r="Q8685" s="1">
        <v>10.310491000000001</v>
      </c>
      <c r="R8685" s="1">
        <v>55.623595999999999</v>
      </c>
      <c r="S8685" s="1">
        <v>4.7998560000000001</v>
      </c>
      <c r="T8685" s="1">
        <v>148</v>
      </c>
      <c r="U8685" s="1">
        <v>47.433852000000002</v>
      </c>
      <c r="V8685" s="1">
        <v>0</v>
      </c>
      <c r="W8685" s="1">
        <v>268.60583000000003</v>
      </c>
      <c r="X8685" s="8">
        <v>0</v>
      </c>
    </row>
    <row r="8686" spans="1:24" x14ac:dyDescent="0.25">
      <c r="A8686">
        <v>8684</v>
      </c>
      <c r="B8686">
        <v>852.18126900000004</v>
      </c>
      <c r="C8686">
        <v>4.6972360000000002</v>
      </c>
      <c r="D8686">
        <v>25.275517000000001</v>
      </c>
      <c r="E8686">
        <v>93.611901000000003</v>
      </c>
      <c r="F8686">
        <v>78.558093</v>
      </c>
      <c r="G8686">
        <v>10.450264000000001</v>
      </c>
      <c r="H8686" s="2">
        <v>71.397606999999994</v>
      </c>
      <c r="I8686" s="1">
        <v>6.0917079999999997</v>
      </c>
      <c r="J8686" s="5">
        <v>8.6111919977411091</v>
      </c>
      <c r="K8686" s="1">
        <v>40.590560000000004</v>
      </c>
      <c r="L8686" s="1">
        <v>128.22324800000001</v>
      </c>
      <c r="M8686" s="1">
        <v>11.210419</v>
      </c>
      <c r="N8686" s="1">
        <v>224.35521499999999</v>
      </c>
      <c r="O8686" s="1">
        <v>116.65252000000001</v>
      </c>
      <c r="P8686" s="1">
        <v>239.89540800000003</v>
      </c>
      <c r="Q8686" s="1">
        <v>9.9236330000000006</v>
      </c>
      <c r="R8686" s="1">
        <v>50.999782000000003</v>
      </c>
      <c r="S8686" s="1">
        <v>4.3215269999999997</v>
      </c>
      <c r="T8686" s="1">
        <v>131</v>
      </c>
      <c r="U8686" s="1">
        <v>44.499746999999999</v>
      </c>
      <c r="V8686" s="1">
        <v>0</v>
      </c>
      <c r="W8686" s="1">
        <v>245.68145799999999</v>
      </c>
      <c r="X8686" s="8">
        <v>0</v>
      </c>
    </row>
    <row r="8687" spans="1:24" x14ac:dyDescent="0.25">
      <c r="A8687">
        <v>8685</v>
      </c>
      <c r="B8687">
        <v>832.00188700000001</v>
      </c>
      <c r="C8687">
        <v>4.8870040000000001</v>
      </c>
      <c r="D8687">
        <v>24.765146999999999</v>
      </c>
      <c r="E8687">
        <v>94.169878999999995</v>
      </c>
      <c r="F8687">
        <v>79.554602000000003</v>
      </c>
      <c r="G8687">
        <v>9.5002639999999996</v>
      </c>
      <c r="H8687" s="2">
        <v>68.553728000000007</v>
      </c>
      <c r="I8687" s="1">
        <v>5.6986480000000004</v>
      </c>
      <c r="J8687" s="5">
        <v>6.87181073447573</v>
      </c>
      <c r="K8687" s="1">
        <v>37.690793999999997</v>
      </c>
      <c r="L8687" s="1">
        <v>107.21832999999999</v>
      </c>
      <c r="M8687" s="1">
        <v>7.2376750000000003</v>
      </c>
      <c r="N8687" s="1">
        <v>202.00075200000001</v>
      </c>
      <c r="O8687" s="1">
        <v>113.33868200000001</v>
      </c>
      <c r="P8687" s="1">
        <v>235.316135</v>
      </c>
      <c r="Q8687" s="1">
        <v>10.113099</v>
      </c>
      <c r="R8687" s="1">
        <v>49.049641999999999</v>
      </c>
      <c r="S8687" s="1">
        <v>3.8571620000000002</v>
      </c>
      <c r="T8687" s="1">
        <v>119</v>
      </c>
      <c r="U8687" s="1">
        <v>43.079709000000001</v>
      </c>
      <c r="V8687" s="1">
        <v>0</v>
      </c>
      <c r="W8687" s="1">
        <v>234.74304000000001</v>
      </c>
      <c r="X8687" s="8">
        <v>0</v>
      </c>
    </row>
    <row r="8688" spans="1:24" x14ac:dyDescent="0.25">
      <c r="A8688">
        <v>8686</v>
      </c>
      <c r="B8688">
        <v>813.62202000000002</v>
      </c>
      <c r="C8688">
        <v>4.8043889999999996</v>
      </c>
      <c r="D8688">
        <v>24.676969</v>
      </c>
      <c r="E8688">
        <v>93.529526000000004</v>
      </c>
      <c r="F8688">
        <v>78.548614999999998</v>
      </c>
      <c r="G8688">
        <v>10.449736</v>
      </c>
      <c r="H8688" s="2">
        <v>68.276725999999996</v>
      </c>
      <c r="I8688" s="1">
        <v>5.4879179999999996</v>
      </c>
      <c r="J8688" s="5">
        <v>6.6081666666723295</v>
      </c>
      <c r="K8688" s="1">
        <v>30.173110000000001</v>
      </c>
      <c r="L8688" s="1">
        <v>86.953438000000006</v>
      </c>
      <c r="M8688" s="1">
        <v>7.1766220000000001</v>
      </c>
      <c r="N8688" s="1">
        <v>180.182928</v>
      </c>
      <c r="O8688" s="1">
        <v>109.66071700000001</v>
      </c>
      <c r="P8688" s="1">
        <v>232.53591899999998</v>
      </c>
      <c r="Q8688" s="1">
        <v>10.054887000000001</v>
      </c>
      <c r="R8688" s="1">
        <v>48.771554000000002</v>
      </c>
      <c r="S8688" s="1">
        <v>3.2607759999999999</v>
      </c>
      <c r="T8688" s="1">
        <v>112</v>
      </c>
      <c r="U8688" s="1">
        <v>40.894260000000003</v>
      </c>
      <c r="V8688" s="1">
        <v>0</v>
      </c>
      <c r="W8688" s="1">
        <v>226.993788</v>
      </c>
      <c r="X8688" s="8">
        <v>0</v>
      </c>
    </row>
    <row r="8689" spans="1:24" x14ac:dyDescent="0.25">
      <c r="A8689">
        <v>8687</v>
      </c>
      <c r="B8689">
        <v>785.52171599999997</v>
      </c>
      <c r="C8689">
        <v>4.1489549999999999</v>
      </c>
      <c r="D8689">
        <v>24.693840000000002</v>
      </c>
      <c r="E8689">
        <v>93.021709000000001</v>
      </c>
      <c r="F8689">
        <v>79.552509000000001</v>
      </c>
      <c r="G8689">
        <v>9.5002639999999996</v>
      </c>
      <c r="H8689" s="2">
        <v>60.550708</v>
      </c>
      <c r="I8689" s="1">
        <v>5.4162850000000002</v>
      </c>
      <c r="J8689" s="5">
        <v>6.4668333333392995</v>
      </c>
      <c r="K8689" s="1">
        <v>27.326224</v>
      </c>
      <c r="L8689" s="1">
        <v>79.903834000000003</v>
      </c>
      <c r="M8689" s="1">
        <v>7.1670429999999996</v>
      </c>
      <c r="N8689" s="1">
        <v>168.353826</v>
      </c>
      <c r="O8689" s="1">
        <v>107.592378</v>
      </c>
      <c r="P8689" s="1">
        <v>232.93812700000001</v>
      </c>
      <c r="Q8689" s="1">
        <v>9.9882329999999993</v>
      </c>
      <c r="R8689" s="1">
        <v>48.642319999999998</v>
      </c>
      <c r="S8689" s="1">
        <v>3.1443979999999998</v>
      </c>
      <c r="T8689" s="1">
        <v>112</v>
      </c>
      <c r="U8689" s="1">
        <v>42.414400999999998</v>
      </c>
      <c r="V8689" s="1">
        <v>0</v>
      </c>
      <c r="W8689" s="1">
        <v>229.50608</v>
      </c>
      <c r="X8689" s="8">
        <v>0</v>
      </c>
    </row>
    <row r="8690" spans="1:24" x14ac:dyDescent="0.25">
      <c r="A8690">
        <v>8688</v>
      </c>
      <c r="B8690">
        <v>766.46441100000004</v>
      </c>
      <c r="C8690">
        <v>3.1599110000000001</v>
      </c>
      <c r="D8690">
        <v>24.721368999999999</v>
      </c>
      <c r="E8690">
        <v>94.430571999999998</v>
      </c>
      <c r="F8690">
        <v>78.555132999999998</v>
      </c>
      <c r="G8690">
        <v>10.449736</v>
      </c>
      <c r="H8690" s="2">
        <v>62.259372999999997</v>
      </c>
      <c r="I8690" s="1">
        <v>6.050872</v>
      </c>
      <c r="J8690" s="5">
        <v>6.4228333333157899</v>
      </c>
      <c r="K8690" s="1">
        <v>27.122299999999999</v>
      </c>
      <c r="L8690" s="1">
        <v>78.961687999999995</v>
      </c>
      <c r="M8690" s="1">
        <v>7.2023250000000001</v>
      </c>
      <c r="N8690" s="1">
        <v>164.05454499999999</v>
      </c>
      <c r="O8690" s="1">
        <v>105.15831600000001</v>
      </c>
      <c r="P8690" s="1">
        <v>231.014295</v>
      </c>
      <c r="Q8690" s="1">
        <v>9.9772540000000003</v>
      </c>
      <c r="R8690" s="1">
        <v>48.886201999999997</v>
      </c>
      <c r="S8690" s="1">
        <v>2.9708950000000001</v>
      </c>
      <c r="T8690" s="1">
        <v>106</v>
      </c>
      <c r="U8690" s="1">
        <v>41.606847999999999</v>
      </c>
      <c r="V8690" s="1">
        <v>0</v>
      </c>
      <c r="W8690" s="1">
        <v>228.460768</v>
      </c>
      <c r="X8690" s="8">
        <v>0</v>
      </c>
    </row>
    <row r="8691" spans="1:24" x14ac:dyDescent="0.25">
      <c r="A8691">
        <v>8689</v>
      </c>
      <c r="B8691">
        <v>766.95156599999996</v>
      </c>
      <c r="C8691">
        <v>2.866282</v>
      </c>
      <c r="D8691">
        <v>24.761126999999998</v>
      </c>
      <c r="E8691">
        <v>93.687989999999999</v>
      </c>
      <c r="F8691">
        <v>79.553629999999998</v>
      </c>
      <c r="G8691">
        <v>9.5029029999999999</v>
      </c>
      <c r="H8691" s="2">
        <v>66.195640999999995</v>
      </c>
      <c r="I8691" s="1">
        <v>7.6352820000000001</v>
      </c>
      <c r="J8691" s="5">
        <v>6.23366666669608</v>
      </c>
      <c r="K8691" s="1">
        <v>28.661428000000001</v>
      </c>
      <c r="L8691" s="1">
        <v>79.225954000000002</v>
      </c>
      <c r="M8691" s="1">
        <v>7.2075909999999999</v>
      </c>
      <c r="N8691" s="1">
        <v>164.49724900000001</v>
      </c>
      <c r="O8691" s="1">
        <v>101.27114499999999</v>
      </c>
      <c r="P8691" s="1">
        <v>228.31630100000001</v>
      </c>
      <c r="Q8691" s="1">
        <v>9.8973809999999993</v>
      </c>
      <c r="R8691" s="1">
        <v>48.821069999999999</v>
      </c>
      <c r="S8691" s="1">
        <v>2.7659609999999999</v>
      </c>
      <c r="T8691" s="1">
        <v>108</v>
      </c>
      <c r="U8691" s="1">
        <v>41.951124999999998</v>
      </c>
      <c r="V8691" s="1">
        <v>0</v>
      </c>
      <c r="W8691" s="1">
        <v>234.353804</v>
      </c>
      <c r="X8691" s="8">
        <v>0</v>
      </c>
    </row>
    <row r="8692" spans="1:24" x14ac:dyDescent="0.25">
      <c r="A8692">
        <v>8690</v>
      </c>
      <c r="B8692">
        <v>761.86969599999998</v>
      </c>
      <c r="C8692">
        <v>2.8310909999999998</v>
      </c>
      <c r="D8692">
        <v>24.943259000000001</v>
      </c>
      <c r="E8692">
        <v>93.762450000000001</v>
      </c>
      <c r="F8692">
        <v>78.557547</v>
      </c>
      <c r="G8692">
        <v>10.447098</v>
      </c>
      <c r="H8692" s="2">
        <v>59.074185999999997</v>
      </c>
      <c r="I8692" s="1">
        <v>7.2387860000000002</v>
      </c>
      <c r="J8692" s="5">
        <v>6.4541857923322796</v>
      </c>
      <c r="K8692" s="1">
        <v>30.031420000000001</v>
      </c>
      <c r="L8692" s="1">
        <v>78.679406</v>
      </c>
      <c r="M8692" s="1">
        <v>7.2248409999999996</v>
      </c>
      <c r="N8692" s="1">
        <v>165.985197</v>
      </c>
      <c r="O8692" s="1">
        <v>96.328721999999999</v>
      </c>
      <c r="P8692" s="1">
        <v>231.661822</v>
      </c>
      <c r="Q8692" s="1">
        <v>10.143195</v>
      </c>
      <c r="R8692" s="1">
        <v>48.937668000000002</v>
      </c>
      <c r="S8692" s="1">
        <v>3.7047659999999998</v>
      </c>
      <c r="T8692" s="1">
        <v>104</v>
      </c>
      <c r="U8692" s="1">
        <v>42.252585000000003</v>
      </c>
      <c r="V8692" s="1">
        <v>0</v>
      </c>
      <c r="W8692" s="1">
        <v>242.25949600000001</v>
      </c>
      <c r="X8692" s="8">
        <v>0</v>
      </c>
    </row>
    <row r="8693" spans="1:24" x14ac:dyDescent="0.25">
      <c r="A8693">
        <v>8691</v>
      </c>
      <c r="B8693">
        <v>738.08827699999995</v>
      </c>
      <c r="C8693">
        <v>2.7715860000000001</v>
      </c>
      <c r="D8693">
        <v>24.981963</v>
      </c>
      <c r="E8693">
        <v>94.529315999999994</v>
      </c>
      <c r="F8693">
        <v>79.547680999999997</v>
      </c>
      <c r="G8693">
        <v>9.5029020000000006</v>
      </c>
      <c r="H8693" s="2">
        <v>57.372335999999997</v>
      </c>
      <c r="I8693" s="1">
        <v>6.5795500000000002</v>
      </c>
      <c r="J8693" s="5">
        <v>6.5128424562572</v>
      </c>
      <c r="K8693" s="1">
        <v>30.141216</v>
      </c>
      <c r="L8693" s="1">
        <v>77.067762000000002</v>
      </c>
      <c r="M8693" s="1">
        <v>7.2005939999999997</v>
      </c>
      <c r="N8693" s="1">
        <v>165.59520000000001</v>
      </c>
      <c r="O8693" s="1">
        <v>96.003304</v>
      </c>
      <c r="P8693" s="1">
        <v>233.37584199999998</v>
      </c>
      <c r="Q8693" s="1">
        <v>10.040184</v>
      </c>
      <c r="R8693" s="1">
        <v>48.906584000000002</v>
      </c>
      <c r="S8693" s="1">
        <v>4.0417630000000004</v>
      </c>
      <c r="T8693" s="1">
        <v>105</v>
      </c>
      <c r="U8693" s="1">
        <v>42.615900000000003</v>
      </c>
      <c r="V8693" s="1">
        <v>0</v>
      </c>
      <c r="W8693" s="1">
        <v>245.68391199999999</v>
      </c>
      <c r="X8693" s="8">
        <v>0</v>
      </c>
    </row>
    <row r="8694" spans="1:24" x14ac:dyDescent="0.25">
      <c r="A8694">
        <v>8692</v>
      </c>
      <c r="B8694">
        <v>746.55864599999995</v>
      </c>
      <c r="C8694">
        <v>2.6551399999999998</v>
      </c>
      <c r="D8694">
        <v>25.004366999999998</v>
      </c>
      <c r="E8694">
        <v>93.314668999999995</v>
      </c>
      <c r="F8694">
        <v>78.555389000000005</v>
      </c>
      <c r="G8694">
        <v>10.45</v>
      </c>
      <c r="H8694" s="2">
        <v>64.003519999999995</v>
      </c>
      <c r="I8694" s="1">
        <v>7.1146060000000002</v>
      </c>
      <c r="J8694" s="5">
        <v>6.4894717513816405</v>
      </c>
      <c r="K8694" s="1">
        <v>30.092607999999998</v>
      </c>
      <c r="L8694" s="1">
        <v>75.946709999999996</v>
      </c>
      <c r="M8694" s="1">
        <v>7.1733330000000004</v>
      </c>
      <c r="N8694" s="1">
        <v>164.36580900000001</v>
      </c>
      <c r="O8694" s="1">
        <v>96.576842999999997</v>
      </c>
      <c r="P8694" s="1">
        <v>231.09463499999998</v>
      </c>
      <c r="Q8694" s="1">
        <v>10.020168999999999</v>
      </c>
      <c r="R8694" s="1">
        <v>48.904094000000001</v>
      </c>
      <c r="S8694" s="1">
        <v>3.9432230000000001</v>
      </c>
      <c r="T8694" s="1">
        <v>102</v>
      </c>
      <c r="U8694" s="1">
        <v>42.276708999999997</v>
      </c>
      <c r="V8694" s="1">
        <v>0</v>
      </c>
      <c r="W8694" s="1">
        <v>248.746026</v>
      </c>
      <c r="X8694" s="8">
        <v>0</v>
      </c>
    </row>
    <row r="8695" spans="1:24" x14ac:dyDescent="0.25">
      <c r="A8695">
        <v>8693</v>
      </c>
      <c r="B8695">
        <v>755.81134199999997</v>
      </c>
      <c r="C8695">
        <v>3.1578330000000001</v>
      </c>
      <c r="D8695">
        <v>24.863772000000001</v>
      </c>
      <c r="E8695">
        <v>92.814183</v>
      </c>
      <c r="F8695">
        <v>79.556585999999996</v>
      </c>
      <c r="G8695">
        <v>9.5</v>
      </c>
      <c r="H8695" s="2">
        <v>60.217483000000001</v>
      </c>
      <c r="I8695" s="1">
        <v>8.4095320000000005</v>
      </c>
      <c r="J8695" s="5">
        <v>6.3291612021857802</v>
      </c>
      <c r="K8695" s="1">
        <v>31.07479</v>
      </c>
      <c r="L8695" s="1">
        <v>75.859911999999994</v>
      </c>
      <c r="M8695" s="1">
        <v>7.1806369999999999</v>
      </c>
      <c r="N8695" s="1">
        <v>167.378512</v>
      </c>
      <c r="O8695" s="1">
        <v>96.285230000000013</v>
      </c>
      <c r="P8695" s="1">
        <v>223.54823400000001</v>
      </c>
      <c r="Q8695" s="1">
        <v>9.9207140000000003</v>
      </c>
      <c r="R8695" s="1">
        <v>50.482371999999998</v>
      </c>
      <c r="S8695" s="1">
        <v>3.9254820000000001</v>
      </c>
      <c r="T8695" s="1">
        <v>103</v>
      </c>
      <c r="U8695" s="1">
        <v>42.707659</v>
      </c>
      <c r="V8695" s="1">
        <v>0</v>
      </c>
      <c r="W8695" s="1">
        <v>275.21355399999999</v>
      </c>
      <c r="X8695" s="8">
        <v>0</v>
      </c>
    </row>
    <row r="8696" spans="1:24" x14ac:dyDescent="0.25">
      <c r="A8696">
        <v>8694</v>
      </c>
      <c r="B8696">
        <v>765.69645800000001</v>
      </c>
      <c r="C8696">
        <v>3.9420739999999999</v>
      </c>
      <c r="D8696">
        <v>31.889201</v>
      </c>
      <c r="E8696">
        <v>93.676974000000001</v>
      </c>
      <c r="F8696">
        <v>78.553802000000005</v>
      </c>
      <c r="G8696">
        <v>10.447098</v>
      </c>
      <c r="H8696" s="2">
        <v>61.839951999999997</v>
      </c>
      <c r="I8696" s="1">
        <v>6.974901</v>
      </c>
      <c r="J8696" s="5">
        <v>6.2861128091171805</v>
      </c>
      <c r="K8696" s="1">
        <v>31.75254</v>
      </c>
      <c r="L8696" s="1">
        <v>77.128088000000005</v>
      </c>
      <c r="M8696" s="1">
        <v>7.9584510000000002</v>
      </c>
      <c r="N8696" s="1">
        <v>178.39054899999999</v>
      </c>
      <c r="O8696" s="1">
        <v>101.123249</v>
      </c>
      <c r="P8696" s="1">
        <v>223.461626</v>
      </c>
      <c r="Q8696" s="1">
        <v>9.9246230000000004</v>
      </c>
      <c r="R8696" s="1">
        <v>52.188125999999997</v>
      </c>
      <c r="S8696" s="1">
        <v>3.918431</v>
      </c>
      <c r="T8696" s="1">
        <v>101</v>
      </c>
      <c r="U8696" s="1">
        <v>41.158932</v>
      </c>
      <c r="V8696" s="1">
        <v>0</v>
      </c>
      <c r="W8696" s="1">
        <v>309.759162</v>
      </c>
      <c r="X8696" s="8">
        <v>0</v>
      </c>
    </row>
    <row r="8697" spans="1:24" x14ac:dyDescent="0.25">
      <c r="A8697">
        <v>8695</v>
      </c>
      <c r="B8697">
        <v>785.93863899999997</v>
      </c>
      <c r="C8697">
        <v>5.3420629999999996</v>
      </c>
      <c r="D8697">
        <v>44.197975</v>
      </c>
      <c r="E8697">
        <v>96.087241000000006</v>
      </c>
      <c r="F8697">
        <v>78.546824000000001</v>
      </c>
      <c r="G8697">
        <v>10.452902</v>
      </c>
      <c r="H8697" s="2">
        <v>79.116208</v>
      </c>
      <c r="I8697" s="1">
        <v>6.3902140000000003</v>
      </c>
      <c r="J8697" s="5">
        <v>6.7357259886921295</v>
      </c>
      <c r="K8697" s="1">
        <v>47.688859999999998</v>
      </c>
      <c r="L8697" s="1">
        <v>87.802458000000001</v>
      </c>
      <c r="M8697" s="1">
        <v>13.416067999999999</v>
      </c>
      <c r="N8697" s="1">
        <v>195.28476000000001</v>
      </c>
      <c r="O8697" s="1">
        <v>127.70874500000001</v>
      </c>
      <c r="P8697" s="1">
        <v>231.81043299999999</v>
      </c>
      <c r="Q8697" s="1">
        <v>10.101463000000001</v>
      </c>
      <c r="R8697" s="1">
        <v>49.826526000000001</v>
      </c>
      <c r="S8697" s="1">
        <v>3.9407070000000002</v>
      </c>
      <c r="T8697" s="1">
        <v>129</v>
      </c>
      <c r="U8697" s="1">
        <v>42.530555</v>
      </c>
      <c r="V8697" s="1">
        <v>0</v>
      </c>
      <c r="W8697" s="1">
        <v>350.54544600000003</v>
      </c>
      <c r="X8697" s="8">
        <v>0</v>
      </c>
    </row>
    <row r="8698" spans="1:24" x14ac:dyDescent="0.25">
      <c r="A8698">
        <v>8696</v>
      </c>
      <c r="B8698">
        <v>821.46799299999998</v>
      </c>
      <c r="C8698">
        <v>5.8251780000000002</v>
      </c>
      <c r="D8698">
        <v>73.658150000000006</v>
      </c>
      <c r="E8698">
        <v>98.616410000000002</v>
      </c>
      <c r="F8698">
        <v>72.555081999999999</v>
      </c>
      <c r="G8698">
        <v>16.145515</v>
      </c>
      <c r="H8698" s="2">
        <v>95.894019</v>
      </c>
      <c r="I8698" s="1">
        <v>8.9525919999999992</v>
      </c>
      <c r="J8698" s="5">
        <v>6.7523333333374405</v>
      </c>
      <c r="K8698" s="1">
        <v>73.956969999999998</v>
      </c>
      <c r="L8698" s="1">
        <v>122.12854799999999</v>
      </c>
      <c r="M8698" s="1">
        <v>25.988361000000001</v>
      </c>
      <c r="N8698" s="1">
        <v>228.550048</v>
      </c>
      <c r="O8698" s="1">
        <v>150.51418100000001</v>
      </c>
      <c r="P8698" s="1">
        <v>257.22124700000001</v>
      </c>
      <c r="Q8698" s="1">
        <v>13.18858</v>
      </c>
      <c r="R8698" s="1">
        <v>51.70384</v>
      </c>
      <c r="S8698" s="1">
        <v>4.1794209999999996</v>
      </c>
      <c r="T8698" s="1">
        <v>159</v>
      </c>
      <c r="U8698" s="1">
        <v>49.653937999999997</v>
      </c>
      <c r="V8698" s="1">
        <v>0</v>
      </c>
      <c r="W8698" s="1">
        <v>401.21321599999999</v>
      </c>
      <c r="X8698" s="8">
        <v>0</v>
      </c>
    </row>
    <row r="8699" spans="1:24" x14ac:dyDescent="0.25">
      <c r="A8699">
        <v>8697</v>
      </c>
      <c r="B8699">
        <v>845.74454000000003</v>
      </c>
      <c r="C8699">
        <v>5.3810669999999998</v>
      </c>
      <c r="D8699">
        <v>83.614238</v>
      </c>
      <c r="E8699">
        <v>105.177531</v>
      </c>
      <c r="F8699">
        <v>70.551732999999999</v>
      </c>
      <c r="G8699">
        <v>18.049471</v>
      </c>
      <c r="H8699" s="2">
        <v>97.488699999999994</v>
      </c>
      <c r="I8699" s="1">
        <v>8.9531890000000001</v>
      </c>
      <c r="J8699" s="5">
        <v>6.1461557377187992</v>
      </c>
      <c r="K8699" s="1">
        <v>77.942920000000001</v>
      </c>
      <c r="L8699" s="1">
        <v>150.110692</v>
      </c>
      <c r="M8699" s="1">
        <v>29.618473999999999</v>
      </c>
      <c r="N8699" s="1">
        <v>254.58304100000001</v>
      </c>
      <c r="O8699" s="1">
        <v>191.20710800000001</v>
      </c>
      <c r="P8699" s="1">
        <v>293.405486</v>
      </c>
      <c r="Q8699" s="1">
        <v>22.381204</v>
      </c>
      <c r="R8699" s="1">
        <v>55.569192000000001</v>
      </c>
      <c r="S8699" s="1">
        <v>4.6262699999999999</v>
      </c>
      <c r="T8699" s="1">
        <v>163</v>
      </c>
      <c r="U8699" s="1">
        <v>50.571435000000001</v>
      </c>
      <c r="V8699" s="1">
        <v>0</v>
      </c>
      <c r="W8699" s="1">
        <v>448.819322</v>
      </c>
      <c r="X8699" s="8">
        <v>0</v>
      </c>
    </row>
    <row r="8700" spans="1:24" x14ac:dyDescent="0.25">
      <c r="A8700">
        <v>8698</v>
      </c>
      <c r="B8700">
        <v>865.44594900000004</v>
      </c>
      <c r="C8700">
        <v>8.3733299999999993</v>
      </c>
      <c r="D8700">
        <v>85.182449000000005</v>
      </c>
      <c r="E8700">
        <v>108.739311</v>
      </c>
      <c r="F8700">
        <v>67.549935000000005</v>
      </c>
      <c r="G8700">
        <v>20.899208000000002</v>
      </c>
      <c r="H8700" s="2">
        <v>108.76015</v>
      </c>
      <c r="I8700" s="1">
        <v>8.4007389999999997</v>
      </c>
      <c r="J8700" s="5">
        <v>5.5807001944922296</v>
      </c>
      <c r="K8700" s="1">
        <v>73.561655999999999</v>
      </c>
      <c r="L8700" s="1">
        <v>159.41663199999999</v>
      </c>
      <c r="M8700" s="1">
        <v>29.644447</v>
      </c>
      <c r="N8700" s="1">
        <v>265.81688800000001</v>
      </c>
      <c r="O8700" s="1">
        <v>207.87215900000001</v>
      </c>
      <c r="P8700" s="1">
        <v>311.98361599999998</v>
      </c>
      <c r="Q8700" s="1">
        <v>25.136914999999998</v>
      </c>
      <c r="R8700" s="1">
        <v>58.071745999999997</v>
      </c>
      <c r="S8700" s="1">
        <v>5.0591780000000002</v>
      </c>
      <c r="T8700" s="1">
        <v>155</v>
      </c>
      <c r="U8700" s="1">
        <v>50.521749</v>
      </c>
      <c r="V8700" s="1">
        <v>0</v>
      </c>
      <c r="W8700" s="1">
        <v>448.21304600000002</v>
      </c>
      <c r="X8700" s="8">
        <v>1.709059614340688E-2</v>
      </c>
    </row>
    <row r="8701" spans="1:24" x14ac:dyDescent="0.25">
      <c r="A8701">
        <v>8699</v>
      </c>
      <c r="B8701">
        <v>901.83307200000002</v>
      </c>
      <c r="C8701">
        <v>10.775622</v>
      </c>
      <c r="D8701">
        <v>87.768221999999994</v>
      </c>
      <c r="E8701">
        <v>110.596277</v>
      </c>
      <c r="F8701">
        <v>69.548159999999996</v>
      </c>
      <c r="G8701">
        <v>19.000527999999999</v>
      </c>
      <c r="H8701" s="2">
        <v>117.634359</v>
      </c>
      <c r="I8701" s="1">
        <v>8.3714119999999994</v>
      </c>
      <c r="J8701" s="5">
        <v>5.7311440678022301</v>
      </c>
      <c r="K8701" s="1">
        <v>69.500219999999999</v>
      </c>
      <c r="L8701" s="1">
        <v>162.525734</v>
      </c>
      <c r="M8701" s="1">
        <v>26.058285999999999</v>
      </c>
      <c r="N8701" s="1">
        <v>278.590642</v>
      </c>
      <c r="O8701" s="1">
        <v>213.78774300000001</v>
      </c>
      <c r="P8701" s="1">
        <v>320.68219999999997</v>
      </c>
      <c r="Q8701" s="1">
        <v>24.875385000000001</v>
      </c>
      <c r="R8701" s="1">
        <v>59.655459999999998</v>
      </c>
      <c r="S8701" s="1">
        <v>4.7952180000000002</v>
      </c>
      <c r="T8701" s="1">
        <v>162</v>
      </c>
      <c r="U8701" s="1">
        <v>50.886620999999998</v>
      </c>
      <c r="V8701" s="1">
        <v>0</v>
      </c>
      <c r="W8701" s="1">
        <v>456.00010600000002</v>
      </c>
      <c r="X8701" s="8">
        <v>2.5948152013414438E-2</v>
      </c>
    </row>
    <row r="8702" spans="1:24" x14ac:dyDescent="0.25">
      <c r="A8702">
        <v>8700</v>
      </c>
      <c r="B8702">
        <v>914.91324199999997</v>
      </c>
      <c r="C8702">
        <v>8.7793159999999997</v>
      </c>
      <c r="D8702">
        <v>89.616256000000007</v>
      </c>
      <c r="E8702">
        <v>111.00200700000001</v>
      </c>
      <c r="F8702">
        <v>69.549448999999996</v>
      </c>
      <c r="G8702">
        <v>19</v>
      </c>
      <c r="H8702" s="2">
        <v>114.375347</v>
      </c>
      <c r="I8702" s="1">
        <v>9.4623690000000007</v>
      </c>
      <c r="J8702" s="5">
        <v>5.36983333333046</v>
      </c>
      <c r="K8702" s="1">
        <v>64.303961999999999</v>
      </c>
      <c r="L8702" s="1">
        <v>163.476212</v>
      </c>
      <c r="M8702" s="1">
        <v>23.960125999999999</v>
      </c>
      <c r="N8702" s="1">
        <v>278.08955600000002</v>
      </c>
      <c r="O8702" s="1">
        <v>218.23308800000001</v>
      </c>
      <c r="P8702" s="1">
        <v>327.657644</v>
      </c>
      <c r="Q8702" s="1">
        <v>25.054065000000001</v>
      </c>
      <c r="R8702" s="1">
        <v>60.810706000000003</v>
      </c>
      <c r="S8702" s="1">
        <v>3.8623470000000002</v>
      </c>
      <c r="T8702" s="1">
        <v>158</v>
      </c>
      <c r="U8702" s="1">
        <v>52.422026000000002</v>
      </c>
      <c r="V8702" s="1">
        <v>0</v>
      </c>
      <c r="W8702" s="1">
        <v>462.17683199999999</v>
      </c>
      <c r="X8702" s="8">
        <v>6.5604551864502481E-2</v>
      </c>
    </row>
    <row r="8703" spans="1:24" x14ac:dyDescent="0.25">
      <c r="A8703">
        <v>8701</v>
      </c>
      <c r="B8703">
        <v>917.28590399999996</v>
      </c>
      <c r="C8703">
        <v>5.5127139999999999</v>
      </c>
      <c r="D8703">
        <v>88.415921999999995</v>
      </c>
      <c r="E8703">
        <v>111.089876</v>
      </c>
      <c r="F8703">
        <v>68.551010000000005</v>
      </c>
      <c r="G8703">
        <v>19.949736000000001</v>
      </c>
      <c r="H8703" s="2">
        <v>117.913467</v>
      </c>
      <c r="I8703" s="1">
        <v>9.2037200000000006</v>
      </c>
      <c r="J8703" s="5">
        <v>5.2373333333234697</v>
      </c>
      <c r="K8703" s="1">
        <v>59.662039999999998</v>
      </c>
      <c r="L8703" s="1">
        <v>163.759874</v>
      </c>
      <c r="M8703" s="1">
        <v>24.233830000000001</v>
      </c>
      <c r="N8703" s="1">
        <v>271.60355800000002</v>
      </c>
      <c r="O8703" s="1">
        <v>221.33004</v>
      </c>
      <c r="P8703" s="1">
        <v>330.17380000000003</v>
      </c>
      <c r="Q8703" s="1">
        <v>25.214278</v>
      </c>
      <c r="R8703" s="1">
        <v>61.316160000000004</v>
      </c>
      <c r="S8703" s="1">
        <v>3.307423</v>
      </c>
      <c r="T8703" s="1">
        <v>153</v>
      </c>
      <c r="U8703" s="1">
        <v>50.979759999999999</v>
      </c>
      <c r="V8703" s="1">
        <v>0</v>
      </c>
      <c r="W8703" s="1">
        <v>453.28965199999999</v>
      </c>
      <c r="X8703" s="8">
        <v>6.0846180130607011E-2</v>
      </c>
    </row>
    <row r="8704" spans="1:24" x14ac:dyDescent="0.25">
      <c r="A8704">
        <v>8702</v>
      </c>
      <c r="B8704">
        <v>932.01607000000001</v>
      </c>
      <c r="C8704">
        <v>4.3306699999999996</v>
      </c>
      <c r="D8704">
        <v>88.136250000000004</v>
      </c>
      <c r="E8704">
        <v>112.174041</v>
      </c>
      <c r="F8704">
        <v>70.548337000000004</v>
      </c>
      <c r="G8704">
        <v>18.050528</v>
      </c>
      <c r="H8704" s="2">
        <v>120.701154</v>
      </c>
      <c r="I8704" s="1">
        <v>8.8659289999999995</v>
      </c>
      <c r="J8704" s="5">
        <v>5.2528333333611901</v>
      </c>
      <c r="K8704" s="1">
        <v>61.837760000000003</v>
      </c>
      <c r="L8704" s="1">
        <v>164.41405399999999</v>
      </c>
      <c r="M8704" s="1">
        <v>24.309086000000001</v>
      </c>
      <c r="N8704" s="1">
        <v>267.61134099999998</v>
      </c>
      <c r="O8704" s="1">
        <v>224.937759</v>
      </c>
      <c r="P8704" s="1">
        <v>328.64995899999997</v>
      </c>
      <c r="Q8704" s="1">
        <v>25.263777000000001</v>
      </c>
      <c r="R8704" s="1">
        <v>62.970582</v>
      </c>
      <c r="S8704" s="1">
        <v>3.645705</v>
      </c>
      <c r="T8704" s="1">
        <v>154</v>
      </c>
      <c r="U8704" s="1">
        <v>50.599328999999997</v>
      </c>
      <c r="V8704" s="1">
        <v>0</v>
      </c>
      <c r="W8704" s="1">
        <v>451.516502</v>
      </c>
      <c r="X8704" s="8">
        <v>2.3944383378849941E-2</v>
      </c>
    </row>
    <row r="8705" spans="1:24" x14ac:dyDescent="0.25">
      <c r="A8705">
        <v>8703</v>
      </c>
      <c r="B8705">
        <v>941.10904300000004</v>
      </c>
      <c r="C8705">
        <v>3.6693660000000001</v>
      </c>
      <c r="D8705">
        <v>89.055383000000006</v>
      </c>
      <c r="E8705">
        <v>112.74295600000001</v>
      </c>
      <c r="F8705">
        <v>70.550604000000007</v>
      </c>
      <c r="G8705">
        <v>18.05</v>
      </c>
      <c r="H8705" s="2">
        <v>114.47631199999999</v>
      </c>
      <c r="I8705" s="1">
        <v>8.2136840000000007</v>
      </c>
      <c r="J8705" s="5">
        <v>5.3503333333064802</v>
      </c>
      <c r="K8705" s="1">
        <v>63.293224000000002</v>
      </c>
      <c r="L8705" s="1">
        <v>164.64212800000001</v>
      </c>
      <c r="M8705" s="1">
        <v>23.968447000000001</v>
      </c>
      <c r="N8705" s="1">
        <v>270.38492200000002</v>
      </c>
      <c r="O8705" s="1">
        <v>228.86989700000001</v>
      </c>
      <c r="P8705" s="1">
        <v>328.131463</v>
      </c>
      <c r="Q8705" s="1">
        <v>25.462720000000001</v>
      </c>
      <c r="R8705" s="1">
        <v>61.239803999999999</v>
      </c>
      <c r="S8705" s="1">
        <v>3.939279</v>
      </c>
      <c r="T8705" s="1">
        <v>152</v>
      </c>
      <c r="U8705" s="1">
        <v>52.930114000000003</v>
      </c>
      <c r="V8705" s="1">
        <v>0</v>
      </c>
      <c r="W8705" s="1">
        <v>428.99621200000001</v>
      </c>
      <c r="X8705" s="8">
        <v>1.3542970142705949E-2</v>
      </c>
    </row>
    <row r="8706" spans="1:24" x14ac:dyDescent="0.25">
      <c r="A8706">
        <v>8704</v>
      </c>
      <c r="B8706">
        <v>931.17438200000004</v>
      </c>
      <c r="C8706">
        <v>4.759436</v>
      </c>
      <c r="D8706">
        <v>78.840808999999993</v>
      </c>
      <c r="E8706">
        <v>113.547578</v>
      </c>
      <c r="F8706">
        <v>70.548382000000004</v>
      </c>
      <c r="G8706">
        <v>18.05</v>
      </c>
      <c r="H8706" s="2">
        <v>105.84526700000001</v>
      </c>
      <c r="I8706" s="1">
        <v>7.6195919999999999</v>
      </c>
      <c r="J8706" s="5">
        <v>5.4258333333418705</v>
      </c>
      <c r="K8706" s="1">
        <v>63.050808000000004</v>
      </c>
      <c r="L8706" s="1">
        <v>159.209428</v>
      </c>
      <c r="M8706" s="1">
        <v>25.136361999999998</v>
      </c>
      <c r="N8706" s="1">
        <v>278.14691399999998</v>
      </c>
      <c r="O8706" s="1">
        <v>210.41697800000003</v>
      </c>
      <c r="P8706" s="1">
        <v>323.67411499999997</v>
      </c>
      <c r="Q8706" s="1">
        <v>22.956527000000001</v>
      </c>
      <c r="R8706" s="1">
        <v>61.834367999999998</v>
      </c>
      <c r="S8706" s="1">
        <v>4.0356290000000001</v>
      </c>
      <c r="T8706" s="1">
        <v>150</v>
      </c>
      <c r="U8706" s="1">
        <v>55.161706000000002</v>
      </c>
      <c r="V8706" s="1">
        <v>0</v>
      </c>
      <c r="W8706" s="1">
        <v>434.94164999999998</v>
      </c>
      <c r="X8706" s="8">
        <v>0</v>
      </c>
    </row>
    <row r="8707" spans="1:24" x14ac:dyDescent="0.25">
      <c r="A8707">
        <v>8705</v>
      </c>
      <c r="B8707">
        <v>927.36611600000003</v>
      </c>
      <c r="C8707">
        <v>5.6869310000000004</v>
      </c>
      <c r="D8707">
        <v>47.146163000000001</v>
      </c>
      <c r="E8707">
        <v>113.32081100000001</v>
      </c>
      <c r="F8707">
        <v>73.548576999999995</v>
      </c>
      <c r="G8707">
        <v>15.200792</v>
      </c>
      <c r="H8707" s="2">
        <v>98.683206999999996</v>
      </c>
      <c r="I8707" s="1">
        <v>7.7684839999999999</v>
      </c>
      <c r="J8707" s="5">
        <v>6.19966666665277</v>
      </c>
      <c r="K8707" s="1">
        <v>65.565792000000002</v>
      </c>
      <c r="L8707" s="1">
        <v>144.20070200000001</v>
      </c>
      <c r="M8707" s="1">
        <v>26.204968000000001</v>
      </c>
      <c r="N8707" s="1">
        <v>272.99599699999999</v>
      </c>
      <c r="O8707" s="1">
        <v>191.741411</v>
      </c>
      <c r="P8707" s="1">
        <v>307.05341299999998</v>
      </c>
      <c r="Q8707" s="1">
        <v>14.311161</v>
      </c>
      <c r="R8707" s="1">
        <v>61.058307999999997</v>
      </c>
      <c r="S8707" s="1">
        <v>3.820754</v>
      </c>
      <c r="T8707" s="1">
        <v>145</v>
      </c>
      <c r="U8707" s="1">
        <v>53.750131000000003</v>
      </c>
      <c r="V8707" s="1">
        <v>0</v>
      </c>
      <c r="W8707" s="1">
        <v>382.09868399999999</v>
      </c>
      <c r="X8707" s="8">
        <v>0</v>
      </c>
    </row>
    <row r="8708" spans="1:24" x14ac:dyDescent="0.25">
      <c r="A8708">
        <v>8706</v>
      </c>
      <c r="B8708">
        <v>895.30469500000004</v>
      </c>
      <c r="C8708">
        <v>5.9215720000000003</v>
      </c>
      <c r="D8708">
        <v>30.251829000000001</v>
      </c>
      <c r="E8708">
        <v>106.116511</v>
      </c>
      <c r="F8708">
        <v>78.549644999999998</v>
      </c>
      <c r="G8708">
        <v>10.451320000000001</v>
      </c>
      <c r="H8708" s="2">
        <v>92.195937000000001</v>
      </c>
      <c r="I8708" s="1">
        <v>7.3779769999999996</v>
      </c>
      <c r="J8708" s="5">
        <v>6.4283333333441908</v>
      </c>
      <c r="K8708" s="1">
        <v>61.582993999999999</v>
      </c>
      <c r="L8708" s="1">
        <v>133.036314</v>
      </c>
      <c r="M8708" s="1">
        <v>25.539487000000001</v>
      </c>
      <c r="N8708" s="1">
        <v>252.23776699999999</v>
      </c>
      <c r="O8708" s="1">
        <v>170.02286000000001</v>
      </c>
      <c r="P8708" s="1">
        <v>277.90804400000002</v>
      </c>
      <c r="Q8708" s="1">
        <v>10.449477</v>
      </c>
      <c r="R8708" s="1">
        <v>58.137664000000001</v>
      </c>
      <c r="S8708" s="1">
        <v>3.6269209999999998</v>
      </c>
      <c r="T8708" s="1">
        <v>135</v>
      </c>
      <c r="U8708" s="1">
        <v>52.069363000000003</v>
      </c>
      <c r="V8708" s="1">
        <v>0</v>
      </c>
      <c r="W8708" s="1">
        <v>313.83825999999999</v>
      </c>
      <c r="X8708" s="8">
        <v>0</v>
      </c>
    </row>
    <row r="8709" spans="1:24" x14ac:dyDescent="0.25">
      <c r="A8709">
        <v>8707</v>
      </c>
      <c r="B8709">
        <v>872.96046799999999</v>
      </c>
      <c r="C8709">
        <v>5.5137700000000001</v>
      </c>
      <c r="D8709">
        <v>27.370595000000002</v>
      </c>
      <c r="E8709">
        <v>96.689046000000005</v>
      </c>
      <c r="F8709">
        <v>79.552233000000001</v>
      </c>
      <c r="G8709">
        <v>9.5002639999999996</v>
      </c>
      <c r="H8709" s="2">
        <v>82.486338000000003</v>
      </c>
      <c r="I8709" s="1">
        <v>6.9834240000000003</v>
      </c>
      <c r="J8709" s="5">
        <v>6.32833333333837</v>
      </c>
      <c r="K8709" s="1">
        <v>48.917416000000003</v>
      </c>
      <c r="L8709" s="1">
        <v>127.098122</v>
      </c>
      <c r="M8709" s="1">
        <v>21.277709000000002</v>
      </c>
      <c r="N8709" s="1">
        <v>223.427648</v>
      </c>
      <c r="O8709" s="1">
        <v>133.695324</v>
      </c>
      <c r="P8709" s="1">
        <v>261.89652899999999</v>
      </c>
      <c r="Q8709" s="1">
        <v>9.5497060000000005</v>
      </c>
      <c r="R8709" s="1">
        <v>54.551326000000003</v>
      </c>
      <c r="S8709" s="1">
        <v>3.4808750000000002</v>
      </c>
      <c r="T8709" s="1">
        <v>136</v>
      </c>
      <c r="U8709" s="1">
        <v>50.740546999999999</v>
      </c>
      <c r="V8709" s="1">
        <v>0</v>
      </c>
      <c r="W8709" s="1">
        <v>281.53507999999999</v>
      </c>
      <c r="X8709" s="8">
        <v>0</v>
      </c>
    </row>
    <row r="8710" spans="1:24" x14ac:dyDescent="0.25">
      <c r="A8710">
        <v>8708</v>
      </c>
      <c r="B8710">
        <v>843.521075</v>
      </c>
      <c r="C8710">
        <v>4.9257309999999999</v>
      </c>
      <c r="D8710">
        <v>26.486243000000002</v>
      </c>
      <c r="E8710">
        <v>94.263977999999994</v>
      </c>
      <c r="F8710">
        <v>79.552816000000007</v>
      </c>
      <c r="G8710">
        <v>9.5</v>
      </c>
      <c r="H8710" s="2">
        <v>67.285318000000004</v>
      </c>
      <c r="I8710" s="1">
        <v>6.3227659999999997</v>
      </c>
      <c r="J8710" s="5">
        <v>6.5220491803192999</v>
      </c>
      <c r="K8710" s="1">
        <v>45.119852000000002</v>
      </c>
      <c r="L8710" s="1">
        <v>121.32910200000001</v>
      </c>
      <c r="M8710" s="1">
        <v>10.820174</v>
      </c>
      <c r="N8710" s="1">
        <v>205.31528800000001</v>
      </c>
      <c r="O8710" s="1">
        <v>106.601642</v>
      </c>
      <c r="P8710" s="1">
        <v>247.061093</v>
      </c>
      <c r="Q8710" s="1">
        <v>9.1347769999999997</v>
      </c>
      <c r="R8710" s="1">
        <v>50.123373999999998</v>
      </c>
      <c r="S8710" s="1">
        <v>3.3362379999999998</v>
      </c>
      <c r="T8710" s="1">
        <v>118</v>
      </c>
      <c r="U8710" s="1">
        <v>50.770066</v>
      </c>
      <c r="V8710" s="1">
        <v>0</v>
      </c>
      <c r="W8710" s="1">
        <v>258.69250199999999</v>
      </c>
      <c r="X8710" s="8">
        <v>0</v>
      </c>
    </row>
    <row r="8711" spans="1:24" x14ac:dyDescent="0.25">
      <c r="A8711">
        <v>8709</v>
      </c>
      <c r="B8711">
        <v>825.57918099999995</v>
      </c>
      <c r="C8711">
        <v>4.5991160000000004</v>
      </c>
      <c r="D8711">
        <v>25.844785000000002</v>
      </c>
      <c r="E8711">
        <v>94.747477000000003</v>
      </c>
      <c r="F8711">
        <v>78.557760000000002</v>
      </c>
      <c r="G8711">
        <v>10.449736</v>
      </c>
      <c r="H8711" s="2">
        <v>67.737487000000002</v>
      </c>
      <c r="I8711" s="1">
        <v>5.9588260000000002</v>
      </c>
      <c r="J8711" s="5">
        <v>6.6385440400044899</v>
      </c>
      <c r="K8711" s="1">
        <v>40.233936</v>
      </c>
      <c r="L8711" s="1">
        <v>108.49857</v>
      </c>
      <c r="M8711" s="1">
        <v>7.5342380000000002</v>
      </c>
      <c r="N8711" s="1">
        <v>192.03537600000001</v>
      </c>
      <c r="O8711" s="1">
        <v>96.672369000000003</v>
      </c>
      <c r="P8711" s="1">
        <v>235.35500099999999</v>
      </c>
      <c r="Q8711" s="1">
        <v>9.1038599999999992</v>
      </c>
      <c r="R8711" s="1">
        <v>48.712836000000003</v>
      </c>
      <c r="S8711" s="1">
        <v>3.1228180000000001</v>
      </c>
      <c r="T8711" s="1">
        <v>114</v>
      </c>
      <c r="U8711" s="1">
        <v>47.995609000000002</v>
      </c>
      <c r="V8711" s="1">
        <v>0</v>
      </c>
      <c r="W8711" s="1">
        <v>262.21163999999999</v>
      </c>
      <c r="X8711" s="8">
        <v>0</v>
      </c>
    </row>
    <row r="8712" spans="1:24" x14ac:dyDescent="0.25">
      <c r="A8712">
        <v>8710</v>
      </c>
      <c r="B8712">
        <v>813.70761800000002</v>
      </c>
      <c r="C8712">
        <v>4.5775930000000002</v>
      </c>
      <c r="D8712">
        <v>25.331634999999999</v>
      </c>
      <c r="E8712">
        <v>95.224335999999994</v>
      </c>
      <c r="F8712">
        <v>79.552586000000005</v>
      </c>
      <c r="G8712">
        <v>9.5002639999999996</v>
      </c>
      <c r="H8712" s="2">
        <v>69.499122</v>
      </c>
      <c r="I8712" s="1">
        <v>5.1425330000000002</v>
      </c>
      <c r="J8712" s="5">
        <v>6.5298166157444903</v>
      </c>
      <c r="K8712" s="1">
        <v>32.157352000000003</v>
      </c>
      <c r="L8712" s="1">
        <v>89.535923999999994</v>
      </c>
      <c r="M8712" s="1">
        <v>7.3059459999999996</v>
      </c>
      <c r="N8712" s="1">
        <v>176.87090900000001</v>
      </c>
      <c r="O8712" s="1">
        <v>91.78746799999999</v>
      </c>
      <c r="P8712" s="1">
        <v>219.02504999999999</v>
      </c>
      <c r="Q8712" s="1">
        <v>9.2853279999999998</v>
      </c>
      <c r="R8712" s="1">
        <v>48.755021999999997</v>
      </c>
      <c r="S8712" s="1">
        <v>2.5655960000000002</v>
      </c>
      <c r="T8712" s="1">
        <v>122</v>
      </c>
      <c r="U8712" s="1">
        <v>46.162044000000002</v>
      </c>
      <c r="V8712" s="1">
        <v>0</v>
      </c>
      <c r="W8712" s="1">
        <v>247.76154399999999</v>
      </c>
      <c r="X8712" s="8">
        <v>0</v>
      </c>
    </row>
    <row r="8713" spans="1:24" x14ac:dyDescent="0.25">
      <c r="A8713">
        <v>8711</v>
      </c>
      <c r="B8713">
        <v>800.20887700000003</v>
      </c>
      <c r="C8713">
        <v>4.0872210000000004</v>
      </c>
      <c r="D8713">
        <v>25.391103000000001</v>
      </c>
      <c r="E8713">
        <v>93.627007000000006</v>
      </c>
      <c r="F8713">
        <v>78.552957000000006</v>
      </c>
      <c r="G8713">
        <v>10.449736</v>
      </c>
      <c r="H8713" s="2">
        <v>68.524075999999994</v>
      </c>
      <c r="I8713" s="1">
        <v>4.7078829999999998</v>
      </c>
      <c r="J8713" s="5">
        <v>6.4720477910595902</v>
      </c>
      <c r="K8713" s="1">
        <v>28.509460000000001</v>
      </c>
      <c r="L8713" s="1">
        <v>80.863892000000007</v>
      </c>
      <c r="M8713" s="1">
        <v>7.1407160000000003</v>
      </c>
      <c r="N8713" s="1">
        <v>170.086026</v>
      </c>
      <c r="O8713" s="1">
        <v>92.771098999999992</v>
      </c>
      <c r="P8713" s="1">
        <v>212.70911799999999</v>
      </c>
      <c r="Q8713" s="1">
        <v>9.1290289999999992</v>
      </c>
      <c r="R8713" s="1">
        <v>48.210071999999997</v>
      </c>
      <c r="S8713" s="1">
        <v>2.3380740000000002</v>
      </c>
      <c r="T8713" s="1">
        <v>114</v>
      </c>
      <c r="U8713" s="1">
        <v>45.562517</v>
      </c>
      <c r="V8713" s="1">
        <v>0</v>
      </c>
      <c r="W8713" s="1">
        <v>246.64680000000001</v>
      </c>
      <c r="X8713" s="8">
        <v>0</v>
      </c>
    </row>
    <row r="8714" spans="1:24" x14ac:dyDescent="0.25">
      <c r="A8714">
        <v>8712</v>
      </c>
      <c r="B8714">
        <v>782.12469499999997</v>
      </c>
      <c r="C8714">
        <v>5.5220419999999999</v>
      </c>
      <c r="D8714">
        <v>25.363572999999999</v>
      </c>
      <c r="E8714">
        <v>93.142832999999996</v>
      </c>
      <c r="F8714">
        <v>78.555243000000004</v>
      </c>
      <c r="G8714">
        <v>10.45</v>
      </c>
      <c r="H8714" s="2">
        <v>68.379424</v>
      </c>
      <c r="I8714" s="1">
        <v>4.8802289999999999</v>
      </c>
      <c r="J8714" s="5">
        <v>6.2758757061965307</v>
      </c>
      <c r="K8714" s="1">
        <v>27.318169999999999</v>
      </c>
      <c r="L8714" s="1">
        <v>79.611745999999997</v>
      </c>
      <c r="M8714" s="1">
        <v>7.1474840000000004</v>
      </c>
      <c r="N8714" s="1">
        <v>169.18813</v>
      </c>
      <c r="O8714" s="1">
        <v>87.555075999999985</v>
      </c>
      <c r="P8714" s="1">
        <v>213.55060300000002</v>
      </c>
      <c r="Q8714" s="1">
        <v>9.1542709999999996</v>
      </c>
      <c r="R8714" s="1">
        <v>47.930869999999999</v>
      </c>
      <c r="S8714" s="1">
        <v>2.3184800000000001</v>
      </c>
      <c r="T8714" s="1">
        <v>110</v>
      </c>
      <c r="U8714" s="1">
        <v>44.504049999999999</v>
      </c>
      <c r="V8714" s="1">
        <v>0</v>
      </c>
      <c r="W8714" s="1">
        <v>238.12357399999999</v>
      </c>
      <c r="X8714" s="8">
        <v>0</v>
      </c>
    </row>
    <row r="8715" spans="1:24" x14ac:dyDescent="0.25">
      <c r="A8715">
        <v>8713</v>
      </c>
      <c r="B8715">
        <v>779.98338000000001</v>
      </c>
      <c r="C8715">
        <v>4.0349199999999996</v>
      </c>
      <c r="D8715">
        <v>25.463902999999998</v>
      </c>
      <c r="E8715">
        <v>93.193619999999996</v>
      </c>
      <c r="F8715">
        <v>79.556736999999998</v>
      </c>
      <c r="G8715">
        <v>9.5002639999999996</v>
      </c>
      <c r="H8715" s="2">
        <v>68.380303999999995</v>
      </c>
      <c r="I8715" s="1">
        <v>5.8233819999999996</v>
      </c>
      <c r="J8715" s="5">
        <v>6.3003333333472193</v>
      </c>
      <c r="K8715" s="1">
        <v>27.055855999999999</v>
      </c>
      <c r="L8715" s="1">
        <v>79.784458000000001</v>
      </c>
      <c r="M8715" s="1">
        <v>7.1780869999999997</v>
      </c>
      <c r="N8715" s="1">
        <v>167.111198</v>
      </c>
      <c r="O8715" s="1">
        <v>81.441543999999993</v>
      </c>
      <c r="P8715" s="1">
        <v>214.79729700000001</v>
      </c>
      <c r="Q8715" s="1">
        <v>9.0937719999999995</v>
      </c>
      <c r="R8715" s="1">
        <v>48.188524000000001</v>
      </c>
      <c r="S8715" s="1">
        <v>2.3252229999999998</v>
      </c>
      <c r="T8715" s="1">
        <v>104</v>
      </c>
      <c r="U8715" s="1">
        <v>42.754823000000002</v>
      </c>
      <c r="V8715" s="1">
        <v>0</v>
      </c>
      <c r="W8715" s="1">
        <v>240.360116</v>
      </c>
      <c r="X8715" s="8">
        <v>0</v>
      </c>
    </row>
    <row r="8716" spans="1:24" x14ac:dyDescent="0.25">
      <c r="A8716">
        <v>8714</v>
      </c>
      <c r="B8716">
        <v>769.07279700000004</v>
      </c>
      <c r="C8716">
        <v>3.291096</v>
      </c>
      <c r="D8716">
        <v>25.523541000000002</v>
      </c>
      <c r="E8716">
        <v>93.087590000000006</v>
      </c>
      <c r="F8716">
        <v>79.553884999999994</v>
      </c>
      <c r="G8716">
        <v>9.5</v>
      </c>
      <c r="H8716" s="2">
        <v>68.336472000000001</v>
      </c>
      <c r="I8716" s="1">
        <v>5.8895160000000004</v>
      </c>
      <c r="J8716" s="5">
        <v>6.3184999999939402</v>
      </c>
      <c r="K8716" s="1">
        <v>27.029261999999999</v>
      </c>
      <c r="L8716" s="1">
        <v>79.245509999999996</v>
      </c>
      <c r="M8716" s="1">
        <v>7.1745469999999996</v>
      </c>
      <c r="N8716" s="1">
        <v>165.02050600000001</v>
      </c>
      <c r="O8716" s="1">
        <v>80.409671000000003</v>
      </c>
      <c r="P8716" s="1">
        <v>220.04364100000001</v>
      </c>
      <c r="Q8716" s="1">
        <v>9.0666180000000001</v>
      </c>
      <c r="R8716" s="1">
        <v>48.128309999999999</v>
      </c>
      <c r="S8716" s="1">
        <v>2.3779309999999998</v>
      </c>
      <c r="T8716" s="1">
        <v>102</v>
      </c>
      <c r="U8716" s="1">
        <v>42.893740000000001</v>
      </c>
      <c r="V8716" s="1">
        <v>0</v>
      </c>
      <c r="W8716" s="1">
        <v>246.58186799999999</v>
      </c>
      <c r="X8716" s="8">
        <v>0</v>
      </c>
    </row>
    <row r="8717" spans="1:24" x14ac:dyDescent="0.25">
      <c r="A8717">
        <v>8715</v>
      </c>
      <c r="B8717">
        <v>761.09228599999994</v>
      </c>
      <c r="C8717">
        <v>2.9274290000000001</v>
      </c>
      <c r="D8717">
        <v>25.441839000000002</v>
      </c>
      <c r="E8717">
        <v>92.996342999999996</v>
      </c>
      <c r="F8717">
        <v>78.554000000000002</v>
      </c>
      <c r="G8717">
        <v>10.449736</v>
      </c>
      <c r="H8717" s="2">
        <v>68.671777000000006</v>
      </c>
      <c r="I8717" s="1">
        <v>5.7836290000000004</v>
      </c>
      <c r="J8717" s="5">
        <v>6.2570136612048302</v>
      </c>
      <c r="K8717" s="1">
        <v>27.172512000000001</v>
      </c>
      <c r="L8717" s="1">
        <v>78.733965999999995</v>
      </c>
      <c r="M8717" s="1">
        <v>7.1667430000000003</v>
      </c>
      <c r="N8717" s="1">
        <v>163.42411300000001</v>
      </c>
      <c r="O8717" s="1">
        <v>79.335722000000004</v>
      </c>
      <c r="P8717" s="1">
        <v>221.300072</v>
      </c>
      <c r="Q8717" s="1">
        <v>9.2337740000000004</v>
      </c>
      <c r="R8717" s="1">
        <v>48.191203999999999</v>
      </c>
      <c r="S8717" s="1">
        <v>2.3627449999999999</v>
      </c>
      <c r="T8717" s="1">
        <v>101</v>
      </c>
      <c r="U8717" s="1">
        <v>42.954025000000001</v>
      </c>
      <c r="V8717" s="1">
        <v>0</v>
      </c>
      <c r="W8717" s="1">
        <v>244.64245199999999</v>
      </c>
      <c r="X8717" s="8">
        <v>0</v>
      </c>
    </row>
    <row r="8718" spans="1:24" x14ac:dyDescent="0.25">
      <c r="A8718">
        <v>8716</v>
      </c>
      <c r="B8718">
        <v>775.77421600000002</v>
      </c>
      <c r="C8718">
        <v>2.890749</v>
      </c>
      <c r="D8718">
        <v>25.578199999999999</v>
      </c>
      <c r="E8718">
        <v>92.892054999999999</v>
      </c>
      <c r="F8718">
        <v>78.556139000000002</v>
      </c>
      <c r="G8718">
        <v>10.45</v>
      </c>
      <c r="H8718" s="2">
        <v>68.779701000000003</v>
      </c>
      <c r="I8718" s="1">
        <v>5.7945890000000002</v>
      </c>
      <c r="J8718" s="5">
        <v>6.2738196721475106</v>
      </c>
      <c r="K8718" s="1">
        <v>27.230291999999999</v>
      </c>
      <c r="L8718" s="1">
        <v>77.961529999999996</v>
      </c>
      <c r="M8718" s="1">
        <v>7.3669079999999996</v>
      </c>
      <c r="N8718" s="1">
        <v>163.93217000000001</v>
      </c>
      <c r="O8718" s="1">
        <v>78.630263999999997</v>
      </c>
      <c r="P8718" s="1">
        <v>219.05582900000002</v>
      </c>
      <c r="Q8718" s="1">
        <v>9.2262129999999996</v>
      </c>
      <c r="R8718" s="1">
        <v>48.173127999999998</v>
      </c>
      <c r="S8718" s="1">
        <v>2.3387470000000001</v>
      </c>
      <c r="T8718" s="1">
        <v>102</v>
      </c>
      <c r="U8718" s="1">
        <v>43.800651000000002</v>
      </c>
      <c r="V8718" s="1">
        <v>0</v>
      </c>
      <c r="W8718" s="1">
        <v>250.87695400000001</v>
      </c>
      <c r="X8718" s="8">
        <v>0</v>
      </c>
    </row>
    <row r="8719" spans="1:24" x14ac:dyDescent="0.25">
      <c r="A8719">
        <v>8717</v>
      </c>
      <c r="B8719">
        <v>777.84653400000002</v>
      </c>
      <c r="C8719">
        <v>3.207357</v>
      </c>
      <c r="D8719">
        <v>25.569925000000001</v>
      </c>
      <c r="E8719">
        <v>93.581614999999999</v>
      </c>
      <c r="F8719">
        <v>77.558117999999993</v>
      </c>
      <c r="G8719">
        <v>11.399736000000001</v>
      </c>
      <c r="H8719" s="2">
        <v>68.485433</v>
      </c>
      <c r="I8719" s="1">
        <v>5.0250170000000001</v>
      </c>
      <c r="J8719" s="5">
        <v>6.2863220338767807</v>
      </c>
      <c r="K8719" s="1">
        <v>27.307345999999999</v>
      </c>
      <c r="L8719" s="1">
        <v>78.162886</v>
      </c>
      <c r="M8719" s="1">
        <v>7.3026059999999999</v>
      </c>
      <c r="N8719" s="1">
        <v>169.246217</v>
      </c>
      <c r="O8719" s="1">
        <v>78.686307999999997</v>
      </c>
      <c r="P8719" s="1">
        <v>218.12693999999999</v>
      </c>
      <c r="Q8719" s="1">
        <v>9.201765</v>
      </c>
      <c r="R8719" s="1">
        <v>49.787644</v>
      </c>
      <c r="S8719" s="1">
        <v>2.3392689999999998</v>
      </c>
      <c r="T8719" s="1">
        <v>101</v>
      </c>
      <c r="U8719" s="1">
        <v>45.311211999999998</v>
      </c>
      <c r="V8719" s="1">
        <v>0</v>
      </c>
      <c r="W8719" s="1">
        <v>268.87661800000001</v>
      </c>
      <c r="X8719" s="8">
        <v>0</v>
      </c>
    </row>
    <row r="8720" spans="1:24" x14ac:dyDescent="0.25">
      <c r="A8720">
        <v>8718</v>
      </c>
      <c r="B8720">
        <v>786.20652500000006</v>
      </c>
      <c r="C8720">
        <v>3.7476690000000001</v>
      </c>
      <c r="D8720">
        <v>32.845328000000002</v>
      </c>
      <c r="E8720">
        <v>93.230076999999994</v>
      </c>
      <c r="F8720">
        <v>79.554789</v>
      </c>
      <c r="G8720">
        <v>9.5005279999999992</v>
      </c>
      <c r="H8720" s="2">
        <v>73.620823000000001</v>
      </c>
      <c r="I8720" s="1">
        <v>4.7026950000000003</v>
      </c>
      <c r="J8720" s="5">
        <v>6.2146123923302996</v>
      </c>
      <c r="K8720" s="1">
        <v>27.441624000000001</v>
      </c>
      <c r="L8720" s="1">
        <v>79.177291999999994</v>
      </c>
      <c r="M8720" s="1">
        <v>7.9827490000000001</v>
      </c>
      <c r="N8720" s="1">
        <v>178.88155599999999</v>
      </c>
      <c r="O8720" s="1">
        <v>88.433105999999995</v>
      </c>
      <c r="P8720" s="1">
        <v>218.23413199999999</v>
      </c>
      <c r="Q8720" s="1">
        <v>9.0438089999999995</v>
      </c>
      <c r="R8720" s="1">
        <v>51.950400000000002</v>
      </c>
      <c r="S8720" s="1">
        <v>2.3599420000000002</v>
      </c>
      <c r="T8720" s="1">
        <v>99</v>
      </c>
      <c r="U8720" s="1">
        <v>44.118620999999997</v>
      </c>
      <c r="V8720" s="1">
        <v>0</v>
      </c>
      <c r="W8720" s="1">
        <v>309.45286599999997</v>
      </c>
      <c r="X8720" s="8">
        <v>0</v>
      </c>
    </row>
    <row r="8721" spans="1:24" x14ac:dyDescent="0.25">
      <c r="A8721">
        <v>8719</v>
      </c>
      <c r="B8721">
        <v>806.622658</v>
      </c>
      <c r="C8721">
        <v>5.1657989999999998</v>
      </c>
      <c r="D8721">
        <v>43.328615999999997</v>
      </c>
      <c r="E8721">
        <v>95.606784000000005</v>
      </c>
      <c r="F8721">
        <v>76.550887000000003</v>
      </c>
      <c r="G8721">
        <v>12.349208000000001</v>
      </c>
      <c r="H8721" s="2">
        <v>82.061252999999994</v>
      </c>
      <c r="I8721" s="1">
        <v>5.024826</v>
      </c>
      <c r="J8721" s="5">
        <v>6.3764045568241201</v>
      </c>
      <c r="K8721" s="1">
        <v>42.304347999999997</v>
      </c>
      <c r="L8721" s="1">
        <v>89.086821999999998</v>
      </c>
      <c r="M8721" s="1">
        <v>13.442024999999999</v>
      </c>
      <c r="N8721" s="1">
        <v>196.082291</v>
      </c>
      <c r="O8721" s="1">
        <v>121.58455499999999</v>
      </c>
      <c r="P8721" s="1">
        <v>223.418555</v>
      </c>
      <c r="Q8721" s="1">
        <v>9.1886840000000003</v>
      </c>
      <c r="R8721" s="1">
        <v>49.173402000000003</v>
      </c>
      <c r="S8721" s="1">
        <v>2.4699279999999999</v>
      </c>
      <c r="T8721" s="1">
        <v>126</v>
      </c>
      <c r="U8721" s="1">
        <v>45.328288999999998</v>
      </c>
      <c r="V8721" s="1">
        <v>0</v>
      </c>
      <c r="W8721" s="1">
        <v>346.72948400000001</v>
      </c>
      <c r="X8721" s="8">
        <v>0</v>
      </c>
    </row>
    <row r="8722" spans="1:24" x14ac:dyDescent="0.25">
      <c r="A8722">
        <v>8720</v>
      </c>
      <c r="B8722">
        <v>840.11418400000002</v>
      </c>
      <c r="C8722">
        <v>5.9270389999999997</v>
      </c>
      <c r="D8722">
        <v>64.489197000000004</v>
      </c>
      <c r="E8722">
        <v>99.211410000000001</v>
      </c>
      <c r="F8722">
        <v>71.552161999999996</v>
      </c>
      <c r="G8722">
        <v>17.098680000000002</v>
      </c>
      <c r="H8722" s="2">
        <v>97.471695999999994</v>
      </c>
      <c r="I8722" s="1">
        <v>6.5092189999999999</v>
      </c>
      <c r="J8722" s="5">
        <v>6.3374943502712995</v>
      </c>
      <c r="K8722" s="1">
        <v>69.577106000000001</v>
      </c>
      <c r="L8722" s="1">
        <v>123.58908</v>
      </c>
      <c r="M8722" s="1">
        <v>24.089202</v>
      </c>
      <c r="N8722" s="1">
        <v>218.27222800000001</v>
      </c>
      <c r="O8722" s="1">
        <v>159.47261600000002</v>
      </c>
      <c r="P8722" s="1">
        <v>247.75444300000001</v>
      </c>
      <c r="Q8722" s="1">
        <v>13.549227</v>
      </c>
      <c r="R8722" s="1">
        <v>51.640396000000003</v>
      </c>
      <c r="S8722" s="1">
        <v>3.5119280000000002</v>
      </c>
      <c r="T8722" s="1">
        <v>146</v>
      </c>
      <c r="U8722" s="1">
        <v>48.764344000000001</v>
      </c>
      <c r="V8722" s="1">
        <v>0</v>
      </c>
      <c r="W8722" s="1">
        <v>374.72949999999997</v>
      </c>
      <c r="X8722" s="8">
        <v>0</v>
      </c>
    </row>
    <row r="8723" spans="1:24" x14ac:dyDescent="0.25">
      <c r="A8723">
        <v>8721</v>
      </c>
      <c r="B8723">
        <v>881.26486399999999</v>
      </c>
      <c r="C8723">
        <v>5.2389479999999997</v>
      </c>
      <c r="D8723">
        <v>81.947920999999994</v>
      </c>
      <c r="E8723">
        <v>110.378508</v>
      </c>
      <c r="F8723">
        <v>69.545269000000005</v>
      </c>
      <c r="G8723">
        <v>19.004750000000001</v>
      </c>
      <c r="H8723" s="2">
        <v>107.58618</v>
      </c>
      <c r="I8723" s="1">
        <v>8.1269069999999992</v>
      </c>
      <c r="J8723" s="5">
        <v>5.96033333335071</v>
      </c>
      <c r="K8723" s="1">
        <v>74.149625999999998</v>
      </c>
      <c r="L8723" s="1">
        <v>147.154224</v>
      </c>
      <c r="M8723" s="1">
        <v>26.582436000000001</v>
      </c>
      <c r="N8723" s="1">
        <v>240.90280000000001</v>
      </c>
      <c r="O8723" s="1">
        <v>197.85171600000001</v>
      </c>
      <c r="P8723" s="1">
        <v>282.33250799999996</v>
      </c>
      <c r="Q8723" s="1">
        <v>23.198170000000001</v>
      </c>
      <c r="R8723" s="1">
        <v>58.084243999999998</v>
      </c>
      <c r="S8723" s="1">
        <v>3.945014</v>
      </c>
      <c r="T8723" s="1">
        <v>150</v>
      </c>
      <c r="U8723" s="1">
        <v>49.991799</v>
      </c>
      <c r="V8723" s="1">
        <v>0</v>
      </c>
      <c r="W8723" s="1">
        <v>430.93691999999999</v>
      </c>
      <c r="X8723" s="8">
        <v>0</v>
      </c>
    </row>
    <row r="8724" spans="1:24" x14ac:dyDescent="0.25">
      <c r="A8724">
        <v>8722</v>
      </c>
      <c r="B8724">
        <v>900.96660899999995</v>
      </c>
      <c r="C8724">
        <v>4.0754900000000003</v>
      </c>
      <c r="D8724">
        <v>87.714421000000002</v>
      </c>
      <c r="E8724">
        <v>112.376307</v>
      </c>
      <c r="F8724">
        <v>70.552126000000001</v>
      </c>
      <c r="G8724">
        <v>18.044988</v>
      </c>
      <c r="H8724" s="2">
        <v>111.281904</v>
      </c>
      <c r="I8724" s="1">
        <v>8.8178920000000005</v>
      </c>
      <c r="J8724" s="5">
        <v>5.4573333333246392</v>
      </c>
      <c r="K8724" s="1">
        <v>68.851712000000006</v>
      </c>
      <c r="L8724" s="1">
        <v>148.40590599999999</v>
      </c>
      <c r="M8724" s="1">
        <v>24.725117000000001</v>
      </c>
      <c r="N8724" s="1">
        <v>248.657937</v>
      </c>
      <c r="O8724" s="1">
        <v>173.52605799999998</v>
      </c>
      <c r="P8724" s="1">
        <v>298.76407399999999</v>
      </c>
      <c r="Q8724" s="1">
        <v>27.072837</v>
      </c>
      <c r="R8724" s="1">
        <v>59.811784000000003</v>
      </c>
      <c r="S8724" s="1">
        <v>5.6633430000000002</v>
      </c>
      <c r="T8724" s="1">
        <v>154</v>
      </c>
      <c r="U8724" s="1">
        <v>52.257655999999997</v>
      </c>
      <c r="V8724" s="1">
        <v>0</v>
      </c>
      <c r="W8724" s="1">
        <v>437.88620400000002</v>
      </c>
      <c r="X8724" s="8">
        <v>9.0480609084796285E-3</v>
      </c>
    </row>
    <row r="8725" spans="1:24" x14ac:dyDescent="0.25">
      <c r="A8725">
        <v>8723</v>
      </c>
      <c r="B8725">
        <v>910.55416700000001</v>
      </c>
      <c r="C8725">
        <v>3.8752689999999999</v>
      </c>
      <c r="D8725">
        <v>88.663758000000001</v>
      </c>
      <c r="E8725">
        <v>112.306828</v>
      </c>
      <c r="F8725">
        <v>71.548349000000002</v>
      </c>
      <c r="G8725">
        <v>17.100262000000001</v>
      </c>
      <c r="H8725" s="2">
        <v>110.401796</v>
      </c>
      <c r="I8725" s="1">
        <v>9.8476680000000005</v>
      </c>
      <c r="J8725" s="5">
        <v>5.3458333333255696</v>
      </c>
      <c r="K8725" s="1">
        <v>68.550920000000005</v>
      </c>
      <c r="L8725" s="1">
        <v>147.746208</v>
      </c>
      <c r="M8725" s="1">
        <v>23.937992000000001</v>
      </c>
      <c r="N8725" s="1">
        <v>265.25427200000001</v>
      </c>
      <c r="O8725" s="1">
        <v>193.672079</v>
      </c>
      <c r="P8725" s="1">
        <v>315.03267700000004</v>
      </c>
      <c r="Q8725" s="1">
        <v>27.318247</v>
      </c>
      <c r="R8725" s="1">
        <v>60.542422000000002</v>
      </c>
      <c r="S8725" s="1">
        <v>9.7559269999999998</v>
      </c>
      <c r="T8725" s="1">
        <v>149</v>
      </c>
      <c r="U8725" s="1">
        <v>55.633254999999998</v>
      </c>
      <c r="V8725" s="1">
        <v>0</v>
      </c>
      <c r="W8725" s="1">
        <v>443.48811599999999</v>
      </c>
      <c r="X8725" s="8">
        <v>1.7841091829748589E-2</v>
      </c>
    </row>
    <row r="8726" spans="1:24" x14ac:dyDescent="0.25">
      <c r="A8726">
        <v>8724</v>
      </c>
      <c r="B8726">
        <v>913.96818099999996</v>
      </c>
      <c r="C8726">
        <v>4.2007599999999998</v>
      </c>
      <c r="D8726">
        <v>88.302058000000002</v>
      </c>
      <c r="E8726">
        <v>113.07932</v>
      </c>
      <c r="F8726">
        <v>70.553691000000001</v>
      </c>
      <c r="G8726">
        <v>18.049735999999999</v>
      </c>
      <c r="H8726" s="2">
        <v>116.068224</v>
      </c>
      <c r="I8726" s="1">
        <v>9.1327780000000001</v>
      </c>
      <c r="J8726" s="5">
        <v>5.3170000000100099</v>
      </c>
      <c r="K8726" s="1">
        <v>64.941717999999995</v>
      </c>
      <c r="L8726" s="1">
        <v>152.565572</v>
      </c>
      <c r="M8726" s="1">
        <v>23.978611999999998</v>
      </c>
      <c r="N8726" s="1">
        <v>277.411226</v>
      </c>
      <c r="O8726" s="1">
        <v>223.42293000000001</v>
      </c>
      <c r="P8726" s="1">
        <v>334.982979</v>
      </c>
      <c r="Q8726" s="1">
        <v>26.623982999999999</v>
      </c>
      <c r="R8726" s="1">
        <v>62.721055999999997</v>
      </c>
      <c r="S8726" s="1">
        <v>6.7105920000000001</v>
      </c>
      <c r="T8726" s="1">
        <v>152</v>
      </c>
      <c r="U8726" s="1">
        <v>54.314261999999999</v>
      </c>
      <c r="V8726" s="1">
        <v>0</v>
      </c>
      <c r="W8726" s="1">
        <v>452.34823599999999</v>
      </c>
      <c r="X8726" s="8">
        <v>2.1021055934564031E-2</v>
      </c>
    </row>
    <row r="8727" spans="1:24" x14ac:dyDescent="0.25">
      <c r="A8727">
        <v>8725</v>
      </c>
      <c r="B8727">
        <v>924.502925</v>
      </c>
      <c r="C8727">
        <v>3.720812</v>
      </c>
      <c r="D8727">
        <v>88.722249000000005</v>
      </c>
      <c r="E8727">
        <v>113.405147</v>
      </c>
      <c r="F8727">
        <v>71.550475000000006</v>
      </c>
      <c r="G8727">
        <v>17.100263999999999</v>
      </c>
      <c r="H8727" s="2">
        <v>117.44823599999999</v>
      </c>
      <c r="I8727" s="1">
        <v>8.7205180000000002</v>
      </c>
      <c r="J8727" s="5">
        <v>5.23550000000977</v>
      </c>
      <c r="K8727" s="1">
        <v>65.431690000000003</v>
      </c>
      <c r="L8727" s="1">
        <v>159.75965600000001</v>
      </c>
      <c r="M8727" s="1">
        <v>23.954115999999999</v>
      </c>
      <c r="N8727" s="1">
        <v>278.88874199999998</v>
      </c>
      <c r="O8727" s="1">
        <v>232.27839500000002</v>
      </c>
      <c r="P8727" s="1">
        <v>339.20331199999998</v>
      </c>
      <c r="Q8727" s="1">
        <v>25.881903999999999</v>
      </c>
      <c r="R8727" s="1">
        <v>61.932259999999999</v>
      </c>
      <c r="S8727" s="1">
        <v>4.6694560000000003</v>
      </c>
      <c r="T8727" s="1">
        <v>152</v>
      </c>
      <c r="U8727" s="1">
        <v>54.653377999999996</v>
      </c>
      <c r="V8727" s="1">
        <v>0</v>
      </c>
      <c r="W8727" s="1">
        <v>449.22725400000002</v>
      </c>
      <c r="X8727" s="8">
        <v>1.980623900951416E-2</v>
      </c>
    </row>
    <row r="8728" spans="1:24" x14ac:dyDescent="0.25">
      <c r="A8728">
        <v>8726</v>
      </c>
      <c r="B8728">
        <v>919.19780000000003</v>
      </c>
      <c r="C8728">
        <v>3.4535130000000001</v>
      </c>
      <c r="D8728">
        <v>89.896552999999997</v>
      </c>
      <c r="E8728">
        <v>115.397243</v>
      </c>
      <c r="F8728">
        <v>71.547210000000007</v>
      </c>
      <c r="G8728">
        <v>17.100000000000001</v>
      </c>
      <c r="H8728" s="2">
        <v>117.50058900000001</v>
      </c>
      <c r="I8728" s="1">
        <v>9.4561639999999993</v>
      </c>
      <c r="J8728" s="5">
        <v>5.1168333333043803</v>
      </c>
      <c r="K8728" s="1">
        <v>66.306533999999999</v>
      </c>
      <c r="L8728" s="1">
        <v>165.58165199999999</v>
      </c>
      <c r="M8728" s="1">
        <v>23.779419999999998</v>
      </c>
      <c r="N8728" s="1">
        <v>286.15854200000001</v>
      </c>
      <c r="O8728" s="1">
        <v>237.86165799999998</v>
      </c>
      <c r="P8728" s="1">
        <v>338.57915800000001</v>
      </c>
      <c r="Q8728" s="1">
        <v>25.880735000000001</v>
      </c>
      <c r="R8728" s="1">
        <v>64.783165999999994</v>
      </c>
      <c r="S8728" s="1">
        <v>4.7604350000000002</v>
      </c>
      <c r="T8728" s="1">
        <v>151</v>
      </c>
      <c r="U8728" s="1">
        <v>54.640591999999998</v>
      </c>
      <c r="V8728" s="1">
        <v>0</v>
      </c>
      <c r="W8728" s="1">
        <v>447.90907600000003</v>
      </c>
      <c r="X8728" s="8">
        <v>1.251007602910308E-2</v>
      </c>
    </row>
    <row r="8729" spans="1:24" x14ac:dyDescent="0.25">
      <c r="A8729">
        <v>8727</v>
      </c>
      <c r="B8729">
        <v>909.15399300000001</v>
      </c>
      <c r="C8729">
        <v>3.2851569999999999</v>
      </c>
      <c r="D8729">
        <v>88.822259000000003</v>
      </c>
      <c r="E8729">
        <v>116.035462</v>
      </c>
      <c r="F8729">
        <v>71.544663</v>
      </c>
      <c r="G8729">
        <v>17.100000000000001</v>
      </c>
      <c r="H8729" s="2">
        <v>120.342473</v>
      </c>
      <c r="I8729" s="1">
        <v>8.8003979999999995</v>
      </c>
      <c r="J8729" s="5">
        <v>5.24483333333046</v>
      </c>
      <c r="K8729" s="1">
        <v>66.697103999999996</v>
      </c>
      <c r="L8729" s="1">
        <v>163.544084</v>
      </c>
      <c r="M8729" s="1">
        <v>23.818068</v>
      </c>
      <c r="N8729" s="1">
        <v>290.542508</v>
      </c>
      <c r="O8729" s="1">
        <v>239.60200399999999</v>
      </c>
      <c r="P8729" s="1">
        <v>345.13356399999998</v>
      </c>
      <c r="Q8729" s="1">
        <v>25.884408000000001</v>
      </c>
      <c r="R8729" s="1">
        <v>66.076898</v>
      </c>
      <c r="S8729" s="1">
        <v>4.9555290000000003</v>
      </c>
      <c r="T8729" s="1">
        <v>160</v>
      </c>
      <c r="U8729" s="1">
        <v>54.667676999999998</v>
      </c>
      <c r="V8729" s="1">
        <v>0</v>
      </c>
      <c r="W8729" s="1">
        <v>432.589902</v>
      </c>
      <c r="X8729" s="8">
        <v>3.6406171604366319E-3</v>
      </c>
    </row>
    <row r="8730" spans="1:24" x14ac:dyDescent="0.25">
      <c r="A8730">
        <v>8728</v>
      </c>
      <c r="B8730">
        <v>908.29534999999998</v>
      </c>
      <c r="C8730">
        <v>5.4174810000000004</v>
      </c>
      <c r="D8730">
        <v>78.160436000000004</v>
      </c>
      <c r="E8730">
        <v>118.971976</v>
      </c>
      <c r="F8730">
        <v>69.541306000000006</v>
      </c>
      <c r="G8730">
        <v>19.004750000000001</v>
      </c>
      <c r="H8730" s="2">
        <v>116.58732000000001</v>
      </c>
      <c r="I8730" s="1">
        <v>7.6409700000000003</v>
      </c>
      <c r="J8730" s="5">
        <v>5.8188333333528099</v>
      </c>
      <c r="K8730" s="1">
        <v>66.427982</v>
      </c>
      <c r="L8730" s="1">
        <v>157.644822</v>
      </c>
      <c r="M8730" s="1">
        <v>26.190560999999999</v>
      </c>
      <c r="N8730" s="1">
        <v>281.69959</v>
      </c>
      <c r="O8730" s="1">
        <v>220.650938</v>
      </c>
      <c r="P8730" s="1">
        <v>351.81759299999999</v>
      </c>
      <c r="Q8730" s="1">
        <v>22.642762000000001</v>
      </c>
      <c r="R8730" s="1">
        <v>65.591238000000004</v>
      </c>
      <c r="S8730" s="1">
        <v>5.4702999999999999</v>
      </c>
      <c r="T8730" s="1">
        <v>160</v>
      </c>
      <c r="U8730" s="1">
        <v>55.286476</v>
      </c>
      <c r="V8730" s="1">
        <v>0</v>
      </c>
      <c r="W8730" s="1">
        <v>436.09488599999997</v>
      </c>
      <c r="X8730" s="8">
        <v>0</v>
      </c>
    </row>
    <row r="8731" spans="1:24" x14ac:dyDescent="0.25">
      <c r="A8731">
        <v>8729</v>
      </c>
      <c r="B8731">
        <v>919.18778999999995</v>
      </c>
      <c r="C8731">
        <v>6.3879109999999999</v>
      </c>
      <c r="D8731">
        <v>47.012856999999997</v>
      </c>
      <c r="E8731">
        <v>117.645978</v>
      </c>
      <c r="F8731">
        <v>78.548685000000006</v>
      </c>
      <c r="G8731">
        <v>10.447098</v>
      </c>
      <c r="H8731" s="2">
        <v>101.268036</v>
      </c>
      <c r="I8731" s="1">
        <v>7.2835390000000002</v>
      </c>
      <c r="J8731" s="5">
        <v>6.7438333333411702</v>
      </c>
      <c r="K8731" s="1">
        <v>68.315697999999998</v>
      </c>
      <c r="L8731" s="1">
        <v>142.202686</v>
      </c>
      <c r="M8731" s="1">
        <v>29.206674</v>
      </c>
      <c r="N8731" s="1">
        <v>265.73094500000002</v>
      </c>
      <c r="O8731" s="1">
        <v>187.269766</v>
      </c>
      <c r="P8731" s="1">
        <v>325.62976900000001</v>
      </c>
      <c r="Q8731" s="1">
        <v>13.777894999999999</v>
      </c>
      <c r="R8731" s="1">
        <v>63.031480000000002</v>
      </c>
      <c r="S8731" s="1">
        <v>5.497617</v>
      </c>
      <c r="T8731" s="1">
        <v>150</v>
      </c>
      <c r="U8731" s="1">
        <v>53.923912000000001</v>
      </c>
      <c r="V8731" s="1">
        <v>0</v>
      </c>
      <c r="W8731" s="1">
        <v>359.06918999999999</v>
      </c>
      <c r="X8731" s="8">
        <v>0</v>
      </c>
    </row>
    <row r="8732" spans="1:24" x14ac:dyDescent="0.25">
      <c r="A8732">
        <v>8730</v>
      </c>
      <c r="B8732">
        <v>918.517202</v>
      </c>
      <c r="C8732">
        <v>5.6810890000000001</v>
      </c>
      <c r="D8732">
        <v>29.523897999999999</v>
      </c>
      <c r="E8732">
        <v>108.79378699999999</v>
      </c>
      <c r="F8732">
        <v>78.549109999999999</v>
      </c>
      <c r="G8732">
        <v>10.449999</v>
      </c>
      <c r="H8732" s="2">
        <v>90.962243999999998</v>
      </c>
      <c r="I8732" s="1">
        <v>5.9334600000000002</v>
      </c>
      <c r="J8732" s="5">
        <v>6.7289999999920802</v>
      </c>
      <c r="K8732" s="1">
        <v>60.973412000000003</v>
      </c>
      <c r="L8732" s="1">
        <v>133.87258199999999</v>
      </c>
      <c r="M8732" s="1">
        <v>30.065308999999999</v>
      </c>
      <c r="N8732" s="1">
        <v>250.08756399999999</v>
      </c>
      <c r="O8732" s="1">
        <v>151.13489099999998</v>
      </c>
      <c r="P8732" s="1">
        <v>299.134615</v>
      </c>
      <c r="Q8732" s="1">
        <v>9.6657109999999999</v>
      </c>
      <c r="R8732" s="1">
        <v>58.662210000000002</v>
      </c>
      <c r="S8732" s="1">
        <v>5.3249839999999997</v>
      </c>
      <c r="T8732" s="1">
        <v>145</v>
      </c>
      <c r="U8732" s="1">
        <v>52.966498000000001</v>
      </c>
      <c r="V8732" s="1">
        <v>0</v>
      </c>
      <c r="W8732" s="1">
        <v>299.67836599999998</v>
      </c>
      <c r="X8732" s="8">
        <v>0</v>
      </c>
    </row>
    <row r="8733" spans="1:24" x14ac:dyDescent="0.25">
      <c r="A8733">
        <v>8731</v>
      </c>
      <c r="B8733">
        <v>898.75117599999999</v>
      </c>
      <c r="C8733">
        <v>5.2471540000000001</v>
      </c>
      <c r="D8733">
        <v>25.632007999999999</v>
      </c>
      <c r="E8733">
        <v>97.463521999999998</v>
      </c>
      <c r="F8733">
        <v>79.546507000000005</v>
      </c>
      <c r="G8733">
        <v>9.5002639999999996</v>
      </c>
      <c r="H8733" s="2">
        <v>85.688423</v>
      </c>
      <c r="I8733" s="1">
        <v>4.7886550000000003</v>
      </c>
      <c r="J8733" s="5">
        <v>6.4970956284087098</v>
      </c>
      <c r="K8733" s="1">
        <v>47.565309999999997</v>
      </c>
      <c r="L8733" s="1">
        <v>130.94205600000001</v>
      </c>
      <c r="M8733" s="1">
        <v>25.220576000000001</v>
      </c>
      <c r="N8733" s="1">
        <v>230.045331</v>
      </c>
      <c r="O8733" s="1">
        <v>118.81685200000001</v>
      </c>
      <c r="P8733" s="1">
        <v>290.99380300000001</v>
      </c>
      <c r="Q8733" s="1">
        <v>8.9796399999999998</v>
      </c>
      <c r="R8733" s="1">
        <v>56.606310000000001</v>
      </c>
      <c r="S8733" s="1">
        <v>5.0395149999999997</v>
      </c>
      <c r="T8733" s="1">
        <v>146</v>
      </c>
      <c r="U8733" s="1">
        <v>52.361116000000003</v>
      </c>
      <c r="V8733" s="1">
        <v>0</v>
      </c>
      <c r="W8733" s="1">
        <v>265.36337200000003</v>
      </c>
      <c r="X8733" s="8">
        <v>0</v>
      </c>
    </row>
    <row r="8734" spans="1:24" x14ac:dyDescent="0.25">
      <c r="A8734">
        <v>8732</v>
      </c>
      <c r="B8734">
        <v>869.39780199999996</v>
      </c>
      <c r="C8734">
        <v>4.9859479999999996</v>
      </c>
      <c r="D8734">
        <v>25.200682</v>
      </c>
      <c r="E8734">
        <v>94.798062000000002</v>
      </c>
      <c r="F8734">
        <v>76.551177999999993</v>
      </c>
      <c r="G8734">
        <v>12.349208000000001</v>
      </c>
      <c r="H8734" s="2">
        <v>75.870345999999998</v>
      </c>
      <c r="I8734" s="1">
        <v>4.721139</v>
      </c>
      <c r="J8734" s="5">
        <v>6.4845512642350505</v>
      </c>
      <c r="K8734" s="1">
        <v>42.035083999999998</v>
      </c>
      <c r="L8734" s="1">
        <v>124.723232</v>
      </c>
      <c r="M8734" s="1">
        <v>12.153841999999999</v>
      </c>
      <c r="N8734" s="1">
        <v>211.013926</v>
      </c>
      <c r="O8734" s="1">
        <v>106.677255</v>
      </c>
      <c r="P8734" s="1">
        <v>272.58369800000003</v>
      </c>
      <c r="Q8734" s="1">
        <v>8.6602160000000001</v>
      </c>
      <c r="R8734" s="1">
        <v>52.393197999999998</v>
      </c>
      <c r="S8734" s="1">
        <v>4.535596</v>
      </c>
      <c r="T8734" s="1">
        <v>129</v>
      </c>
      <c r="U8734" s="1">
        <v>49.406638999999998</v>
      </c>
      <c r="V8734" s="1">
        <v>0</v>
      </c>
      <c r="W8734" s="1">
        <v>243.94034199999999</v>
      </c>
      <c r="X8734" s="8">
        <v>0</v>
      </c>
    </row>
    <row r="8735" spans="1:24" x14ac:dyDescent="0.25">
      <c r="A8735">
        <v>8733</v>
      </c>
      <c r="B8735">
        <v>844.45624999999995</v>
      </c>
      <c r="C8735">
        <v>4.9525940000000004</v>
      </c>
      <c r="D8735">
        <v>25.121258000000001</v>
      </c>
      <c r="E8735">
        <v>94.618255000000005</v>
      </c>
      <c r="F8735">
        <v>79.552237000000005</v>
      </c>
      <c r="G8735">
        <v>9.5007920000000006</v>
      </c>
      <c r="H8735" s="2">
        <v>72.006887000000006</v>
      </c>
      <c r="I8735" s="1">
        <v>5.1867400000000004</v>
      </c>
      <c r="J8735" s="5">
        <v>6.5640197740285595</v>
      </c>
      <c r="K8735" s="1">
        <v>38.363238000000003</v>
      </c>
      <c r="L8735" s="1">
        <v>116.584028</v>
      </c>
      <c r="M8735" s="1">
        <v>7.5308469999999996</v>
      </c>
      <c r="N8735" s="1">
        <v>198.703352</v>
      </c>
      <c r="O8735" s="1">
        <v>96.729908999999992</v>
      </c>
      <c r="P8735" s="1">
        <v>243.94433400000003</v>
      </c>
      <c r="Q8735" s="1">
        <v>8.6420080000000006</v>
      </c>
      <c r="R8735" s="1">
        <v>50.637025999999999</v>
      </c>
      <c r="S8735" s="1">
        <v>3.868754</v>
      </c>
      <c r="T8735" s="1">
        <v>118</v>
      </c>
      <c r="U8735" s="1">
        <v>47.870649</v>
      </c>
      <c r="V8735" s="1">
        <v>0</v>
      </c>
      <c r="W8735" s="1">
        <v>234.814302</v>
      </c>
      <c r="X8735" s="8">
        <v>0</v>
      </c>
    </row>
    <row r="8736" spans="1:24" x14ac:dyDescent="0.25">
      <c r="A8736">
        <v>8734</v>
      </c>
      <c r="B8736">
        <v>818.43396099999995</v>
      </c>
      <c r="C8736">
        <v>9.6836479999999998</v>
      </c>
      <c r="D8736">
        <v>25.092063</v>
      </c>
      <c r="E8736">
        <v>94.731414000000001</v>
      </c>
      <c r="F8736">
        <v>79.554669000000004</v>
      </c>
      <c r="G8736">
        <v>9.5</v>
      </c>
      <c r="H8736" s="2">
        <v>71.461894000000001</v>
      </c>
      <c r="I8736" s="1">
        <v>5.380681</v>
      </c>
      <c r="J8736" s="5">
        <v>6.8981666666513703</v>
      </c>
      <c r="K8736" s="1">
        <v>31.936033999999999</v>
      </c>
      <c r="L8736" s="1">
        <v>93.390276</v>
      </c>
      <c r="M8736" s="1">
        <v>7.4369990000000001</v>
      </c>
      <c r="N8736" s="1">
        <v>183.52000799999999</v>
      </c>
      <c r="O8736" s="1">
        <v>92.965570999999997</v>
      </c>
      <c r="P8736" s="1">
        <v>228.424633</v>
      </c>
      <c r="Q8736" s="1">
        <v>8.4744250000000001</v>
      </c>
      <c r="R8736" s="1">
        <v>50.328986</v>
      </c>
      <c r="S8736" s="1">
        <v>3.005582</v>
      </c>
      <c r="T8736" s="1">
        <v>115</v>
      </c>
      <c r="U8736" s="1">
        <v>46.393228999999998</v>
      </c>
      <c r="V8736" s="1">
        <v>0</v>
      </c>
      <c r="W8736" s="1">
        <v>227.95530400000001</v>
      </c>
      <c r="X8736" s="8">
        <v>0</v>
      </c>
    </row>
    <row r="8737" spans="1:24" x14ac:dyDescent="0.25">
      <c r="A8737">
        <v>8735</v>
      </c>
      <c r="B8737">
        <v>803.79390799999999</v>
      </c>
      <c r="C8737">
        <v>10.923705999999999</v>
      </c>
      <c r="D8737">
        <v>25.035121</v>
      </c>
      <c r="E8737">
        <v>94.500461000000001</v>
      </c>
      <c r="F8737">
        <v>78.551514999999995</v>
      </c>
      <c r="G8737">
        <v>10.449736</v>
      </c>
      <c r="H8737" s="2">
        <v>71.146252000000004</v>
      </c>
      <c r="I8737" s="1">
        <v>5.3825510000000003</v>
      </c>
      <c r="J8737" s="5">
        <v>6.9483333333337205</v>
      </c>
      <c r="K8737" s="1">
        <v>28.404699999999998</v>
      </c>
      <c r="L8737" s="1">
        <v>80.311132000000001</v>
      </c>
      <c r="M8737" s="1">
        <v>7.3692970000000004</v>
      </c>
      <c r="N8737" s="1">
        <v>172.54564400000001</v>
      </c>
      <c r="O8737" s="1">
        <v>89.097083999999995</v>
      </c>
      <c r="P8737" s="1">
        <v>225.117265</v>
      </c>
      <c r="Q8737" s="1">
        <v>8.5438559999999999</v>
      </c>
      <c r="R8737" s="1">
        <v>50.354610000000001</v>
      </c>
      <c r="S8737" s="1">
        <v>2.6612529999999999</v>
      </c>
      <c r="T8737" s="1">
        <v>111</v>
      </c>
      <c r="U8737" s="1">
        <v>42.950212999999998</v>
      </c>
      <c r="V8737" s="1">
        <v>0</v>
      </c>
      <c r="W8737" s="1">
        <v>227.581928</v>
      </c>
      <c r="X8737" s="8">
        <v>0</v>
      </c>
    </row>
    <row r="8738" spans="1:24" x14ac:dyDescent="0.25">
      <c r="A8738">
        <v>8736</v>
      </c>
      <c r="B8738">
        <v>785.18488300000001</v>
      </c>
      <c r="C8738">
        <v>6.3385129999999998</v>
      </c>
      <c r="D8738">
        <v>24.94031</v>
      </c>
      <c r="E8738">
        <v>94.270212999999998</v>
      </c>
      <c r="F8738">
        <v>79.55292</v>
      </c>
      <c r="G8738">
        <v>9.5002639999999996</v>
      </c>
      <c r="H8738" s="2">
        <v>71.032163999999995</v>
      </c>
      <c r="I8738" s="1">
        <v>5.5673950000000003</v>
      </c>
      <c r="J8738" s="5">
        <v>6.8841666666848997</v>
      </c>
      <c r="K8738" s="1">
        <v>27.301659999999998</v>
      </c>
      <c r="L8738" s="1">
        <v>78.800454000000002</v>
      </c>
      <c r="M8738" s="1">
        <v>7.4181869999999996</v>
      </c>
      <c r="N8738" s="1">
        <v>162.46310500000001</v>
      </c>
      <c r="O8738" s="1">
        <v>84.020607999999996</v>
      </c>
      <c r="P8738" s="1">
        <v>222.126983</v>
      </c>
      <c r="Q8738" s="1">
        <v>8.4351040000000008</v>
      </c>
      <c r="R8738" s="1">
        <v>50.317577999999997</v>
      </c>
      <c r="S8738" s="1">
        <v>2.6373530000000001</v>
      </c>
      <c r="T8738" s="1">
        <v>106</v>
      </c>
      <c r="U8738" s="1">
        <v>43.415849999999999</v>
      </c>
      <c r="V8738" s="1">
        <v>0</v>
      </c>
      <c r="W8738" s="1">
        <v>227.49378400000001</v>
      </c>
      <c r="X8738" s="8">
        <v>0</v>
      </c>
    </row>
    <row r="8739" spans="1:24" x14ac:dyDescent="0.25">
      <c r="A8739">
        <v>8737</v>
      </c>
      <c r="B8739">
        <v>780.680474</v>
      </c>
      <c r="C8739">
        <v>3.137467</v>
      </c>
      <c r="D8739">
        <v>25.046264000000001</v>
      </c>
      <c r="E8739">
        <v>94.361917000000005</v>
      </c>
      <c r="F8739">
        <v>78.557584000000006</v>
      </c>
      <c r="G8739">
        <v>10.449736</v>
      </c>
      <c r="H8739" s="2">
        <v>71.305615000000003</v>
      </c>
      <c r="I8739" s="1">
        <v>4.768662</v>
      </c>
      <c r="J8739" s="5">
        <v>7.5999426229391194</v>
      </c>
      <c r="K8739" s="1">
        <v>27.11429</v>
      </c>
      <c r="L8739" s="1">
        <v>79.387786000000006</v>
      </c>
      <c r="M8739" s="1">
        <v>7.4211309999999999</v>
      </c>
      <c r="N8739" s="1">
        <v>160.129898</v>
      </c>
      <c r="O8739" s="1">
        <v>79.6648</v>
      </c>
      <c r="P8739" s="1">
        <v>216.49816299999998</v>
      </c>
      <c r="Q8739" s="1">
        <v>8.3455200000000005</v>
      </c>
      <c r="R8739" s="1">
        <v>50.41995</v>
      </c>
      <c r="S8739" s="1">
        <v>2.6722030000000001</v>
      </c>
      <c r="T8739" s="1">
        <v>104</v>
      </c>
      <c r="U8739" s="1">
        <v>43.050733000000001</v>
      </c>
      <c r="V8739" s="1">
        <v>0</v>
      </c>
      <c r="W8739" s="1">
        <v>226.130538</v>
      </c>
      <c r="X8739" s="8">
        <v>0</v>
      </c>
    </row>
    <row r="8740" spans="1:24" x14ac:dyDescent="0.25">
      <c r="A8740">
        <v>8738</v>
      </c>
      <c r="B8740">
        <v>774.56948899999998</v>
      </c>
      <c r="C8740">
        <v>2.4756079999999998</v>
      </c>
      <c r="D8740">
        <v>25.093926</v>
      </c>
      <c r="E8740">
        <v>93.969740999999999</v>
      </c>
      <c r="F8740">
        <v>79.558610999999999</v>
      </c>
      <c r="G8740">
        <v>9.5002639999999996</v>
      </c>
      <c r="H8740" s="2">
        <v>70.851123000000001</v>
      </c>
      <c r="I8740" s="1">
        <v>4.2924360000000004</v>
      </c>
      <c r="J8740" s="5">
        <v>7.5346929702791305</v>
      </c>
      <c r="K8740" s="1">
        <v>26.996662000000001</v>
      </c>
      <c r="L8740" s="1">
        <v>79.873801999999998</v>
      </c>
      <c r="M8740" s="1">
        <v>7.4023779999999997</v>
      </c>
      <c r="N8740" s="1">
        <v>161.18665100000001</v>
      </c>
      <c r="O8740" s="1">
        <v>79.340035999999998</v>
      </c>
      <c r="P8740" s="1">
        <v>218.55493899999999</v>
      </c>
      <c r="Q8740" s="1">
        <v>8.4046190000000003</v>
      </c>
      <c r="R8740" s="1">
        <v>50.271929999999998</v>
      </c>
      <c r="S8740" s="1">
        <v>2.65937</v>
      </c>
      <c r="T8740" s="1">
        <v>102</v>
      </c>
      <c r="U8740" s="1">
        <v>42.598666000000001</v>
      </c>
      <c r="V8740" s="1">
        <v>0</v>
      </c>
      <c r="W8740" s="1">
        <v>229.408784</v>
      </c>
      <c r="X8740" s="8">
        <v>0</v>
      </c>
    </row>
    <row r="8741" spans="1:24" x14ac:dyDescent="0.25">
      <c r="A8741">
        <v>8739</v>
      </c>
      <c r="B8741">
        <v>761.14085899999998</v>
      </c>
      <c r="C8741">
        <v>3.2121339999999998</v>
      </c>
      <c r="D8741">
        <v>25.166246000000001</v>
      </c>
      <c r="E8741">
        <v>93.562959000000006</v>
      </c>
      <c r="F8741">
        <v>79.555139999999994</v>
      </c>
      <c r="G8741">
        <v>9.5</v>
      </c>
      <c r="H8741" s="2">
        <v>70.437347000000003</v>
      </c>
      <c r="I8741" s="1">
        <v>4.4797640000000003</v>
      </c>
      <c r="J8741" s="5">
        <v>6.7430310734198393</v>
      </c>
      <c r="K8741" s="1">
        <v>27.178138000000001</v>
      </c>
      <c r="L8741" s="1">
        <v>80.472757999999999</v>
      </c>
      <c r="M8741" s="1">
        <v>7.685314</v>
      </c>
      <c r="N8741" s="1">
        <v>160.67274399999999</v>
      </c>
      <c r="O8741" s="1">
        <v>80.509201000000004</v>
      </c>
      <c r="P8741" s="1">
        <v>219.16327899999999</v>
      </c>
      <c r="Q8741" s="1">
        <v>8.2460229999999992</v>
      </c>
      <c r="R8741" s="1">
        <v>50.455857999999999</v>
      </c>
      <c r="S8741" s="1">
        <v>2.632282</v>
      </c>
      <c r="T8741" s="1">
        <v>100</v>
      </c>
      <c r="U8741" s="1">
        <v>42.618777000000001</v>
      </c>
      <c r="V8741" s="1">
        <v>0</v>
      </c>
      <c r="W8741" s="1">
        <v>229.42600400000001</v>
      </c>
      <c r="X8741" s="8">
        <v>0</v>
      </c>
    </row>
    <row r="8742" spans="1:24" x14ac:dyDescent="0.25">
      <c r="A8742">
        <v>8740</v>
      </c>
      <c r="B8742">
        <v>775.03535199999999</v>
      </c>
      <c r="C8742">
        <v>3.3341669999999999</v>
      </c>
      <c r="D8742">
        <v>25.203799</v>
      </c>
      <c r="E8742">
        <v>93.611048999999994</v>
      </c>
      <c r="F8742">
        <v>78.555813999999998</v>
      </c>
      <c r="G8742">
        <v>10.449736</v>
      </c>
      <c r="H8742" s="2">
        <v>70.319464999999994</v>
      </c>
      <c r="I8742" s="1">
        <v>5.1177359999999998</v>
      </c>
      <c r="J8742" s="5">
        <v>6.3825000000360799</v>
      </c>
      <c r="K8742" s="1">
        <v>27.325676000000001</v>
      </c>
      <c r="L8742" s="1">
        <v>79.960459999999998</v>
      </c>
      <c r="M8742" s="1">
        <v>7.5259109999999998</v>
      </c>
      <c r="N8742" s="1">
        <v>160.61839900000001</v>
      </c>
      <c r="O8742" s="1">
        <v>79.439852999999999</v>
      </c>
      <c r="P8742" s="1">
        <v>216.279213</v>
      </c>
      <c r="Q8742" s="1">
        <v>8.4876269999999998</v>
      </c>
      <c r="R8742" s="1">
        <v>50.508279999999999</v>
      </c>
      <c r="S8742" s="1">
        <v>2.6351909999999998</v>
      </c>
      <c r="T8742" s="1">
        <v>100</v>
      </c>
      <c r="U8742" s="1">
        <v>43.18488</v>
      </c>
      <c r="V8742" s="1">
        <v>0</v>
      </c>
      <c r="W8742" s="1">
        <v>231.73341199999999</v>
      </c>
      <c r="X8742" s="8">
        <v>0</v>
      </c>
    </row>
    <row r="8743" spans="1:24" x14ac:dyDescent="0.25">
      <c r="A8743">
        <v>8741</v>
      </c>
      <c r="B8743">
        <v>784.62903800000004</v>
      </c>
      <c r="C8743">
        <v>3.2326830000000002</v>
      </c>
      <c r="D8743">
        <v>25.160831999999999</v>
      </c>
      <c r="E8743">
        <v>94.398124999999993</v>
      </c>
      <c r="F8743">
        <v>79.556308999999999</v>
      </c>
      <c r="G8743">
        <v>9.5002639999999996</v>
      </c>
      <c r="H8743" s="2">
        <v>70.520867999999993</v>
      </c>
      <c r="I8743" s="1">
        <v>5.6572719999999999</v>
      </c>
      <c r="J8743" s="5">
        <v>6.0604999999923095</v>
      </c>
      <c r="K8743" s="1">
        <v>27.229182000000002</v>
      </c>
      <c r="L8743" s="1">
        <v>80.368606</v>
      </c>
      <c r="M8743" s="1">
        <v>7.326295</v>
      </c>
      <c r="N8743" s="1">
        <v>164.213448</v>
      </c>
      <c r="O8743" s="1">
        <v>79.384653999999998</v>
      </c>
      <c r="P8743" s="1">
        <v>213.35801099999998</v>
      </c>
      <c r="Q8743" s="1">
        <v>8.3718819999999994</v>
      </c>
      <c r="R8743" s="1">
        <v>51.943854000000002</v>
      </c>
      <c r="S8743" s="1">
        <v>2.6527599999999998</v>
      </c>
      <c r="T8743" s="1">
        <v>98</v>
      </c>
      <c r="U8743" s="1">
        <v>44.269868000000002</v>
      </c>
      <c r="V8743" s="1">
        <v>0</v>
      </c>
      <c r="W8743" s="1">
        <v>249.91416000000001</v>
      </c>
      <c r="X8743" s="8">
        <v>0</v>
      </c>
    </row>
    <row r="8744" spans="1:24" x14ac:dyDescent="0.25">
      <c r="A8744">
        <v>8742</v>
      </c>
      <c r="B8744">
        <v>792.86197800000002</v>
      </c>
      <c r="C8744">
        <v>3.8465039999999999</v>
      </c>
      <c r="D8744">
        <v>32.176411000000002</v>
      </c>
      <c r="E8744">
        <v>93.788246999999998</v>
      </c>
      <c r="F8744">
        <v>79.555098999999998</v>
      </c>
      <c r="G8744">
        <v>9.5</v>
      </c>
      <c r="H8744" s="2">
        <v>76.181984999999997</v>
      </c>
      <c r="I8744" s="1">
        <v>5.4925389999999998</v>
      </c>
      <c r="J8744" s="5">
        <v>6.0288333333155597</v>
      </c>
      <c r="K8744" s="1">
        <v>27.482184</v>
      </c>
      <c r="L8744" s="1">
        <v>81.171667999999997</v>
      </c>
      <c r="M8744" s="1">
        <v>8.0886499999999995</v>
      </c>
      <c r="N8744" s="1">
        <v>175.91779700000001</v>
      </c>
      <c r="O8744" s="1">
        <v>85.854101</v>
      </c>
      <c r="P8744" s="1">
        <v>214.58789000000002</v>
      </c>
      <c r="Q8744" s="1">
        <v>8.4117949999999997</v>
      </c>
      <c r="R8744" s="1">
        <v>54.191206000000001</v>
      </c>
      <c r="S8744" s="1">
        <v>2.658836</v>
      </c>
      <c r="T8744" s="1">
        <v>97</v>
      </c>
      <c r="U8744" s="1">
        <v>44.208756000000001</v>
      </c>
      <c r="V8744" s="1">
        <v>0</v>
      </c>
      <c r="W8744" s="1">
        <v>282.45663999999999</v>
      </c>
      <c r="X8744" s="8">
        <v>0</v>
      </c>
    </row>
    <row r="8745" spans="1:24" x14ac:dyDescent="0.25">
      <c r="A8745">
        <v>8743</v>
      </c>
      <c r="B8745">
        <v>823.18032900000003</v>
      </c>
      <c r="C8745">
        <v>4.8719460000000003</v>
      </c>
      <c r="D8745">
        <v>48.985374</v>
      </c>
      <c r="E8745">
        <v>96.181588000000005</v>
      </c>
      <c r="F8745">
        <v>76.551874999999995</v>
      </c>
      <c r="G8745">
        <v>12.349208000000001</v>
      </c>
      <c r="H8745" s="2">
        <v>84.494870000000006</v>
      </c>
      <c r="I8745" s="1">
        <v>5.3738770000000002</v>
      </c>
      <c r="J8745" s="5">
        <v>7.7226666666683705</v>
      </c>
      <c r="K8745" s="1">
        <v>42.045583999999998</v>
      </c>
      <c r="L8745" s="1">
        <v>90.988386000000006</v>
      </c>
      <c r="M8745" s="1">
        <v>13.561977000000001</v>
      </c>
      <c r="N8745" s="1">
        <v>203.34932599999999</v>
      </c>
      <c r="O8745" s="1">
        <v>115.606245</v>
      </c>
      <c r="P8745" s="1">
        <v>221.11365000000001</v>
      </c>
      <c r="Q8745" s="1">
        <v>8.3576999999999995</v>
      </c>
      <c r="R8745" s="1">
        <v>51.423658000000003</v>
      </c>
      <c r="S8745" s="1">
        <v>2.6450049999999998</v>
      </c>
      <c r="T8745" s="1">
        <v>120</v>
      </c>
      <c r="U8745" s="1">
        <v>44.463341</v>
      </c>
      <c r="V8745" s="1">
        <v>0</v>
      </c>
      <c r="W8745" s="1">
        <v>315.522378</v>
      </c>
      <c r="X8745" s="8">
        <v>0</v>
      </c>
    </row>
    <row r="8746" spans="1:24" x14ac:dyDescent="0.25">
      <c r="A8746">
        <v>8744</v>
      </c>
      <c r="B8746">
        <v>862.08312799999999</v>
      </c>
      <c r="C8746">
        <v>5.291976</v>
      </c>
      <c r="D8746">
        <v>78.646598999999995</v>
      </c>
      <c r="E8746">
        <v>99.230525</v>
      </c>
      <c r="F8746">
        <v>71.551666999999995</v>
      </c>
      <c r="G8746">
        <v>17.098680000000002</v>
      </c>
      <c r="H8746" s="2">
        <v>99.576808</v>
      </c>
      <c r="I8746" s="1">
        <v>4.9150559999999999</v>
      </c>
      <c r="J8746" s="5">
        <v>8.0144999999902211</v>
      </c>
      <c r="K8746" s="1">
        <v>67.945524000000006</v>
      </c>
      <c r="L8746" s="1">
        <v>124.812752</v>
      </c>
      <c r="M8746" s="1">
        <v>24.156555999999998</v>
      </c>
      <c r="N8746" s="1">
        <v>240.50461799999999</v>
      </c>
      <c r="O8746" s="1">
        <v>139.360724</v>
      </c>
      <c r="P8746" s="1">
        <v>249.112649</v>
      </c>
      <c r="Q8746" s="1">
        <v>10.688330000000001</v>
      </c>
      <c r="R8746" s="1">
        <v>55.134428</v>
      </c>
      <c r="S8746" s="1">
        <v>3.0679180000000001</v>
      </c>
      <c r="T8746" s="1">
        <v>142</v>
      </c>
      <c r="U8746" s="1">
        <v>48.895878000000003</v>
      </c>
      <c r="V8746" s="1">
        <v>0</v>
      </c>
      <c r="W8746" s="1">
        <v>355.52198399999997</v>
      </c>
      <c r="X8746" s="8">
        <v>0</v>
      </c>
    </row>
    <row r="8747" spans="1:24" x14ac:dyDescent="0.25">
      <c r="A8747">
        <v>8745</v>
      </c>
      <c r="B8747">
        <v>870.27346</v>
      </c>
      <c r="C8747">
        <v>5.801342</v>
      </c>
      <c r="D8747">
        <v>86.864309000000006</v>
      </c>
      <c r="E8747">
        <v>108.74202200000001</v>
      </c>
      <c r="F8747">
        <v>70.550202999999996</v>
      </c>
      <c r="G8747">
        <v>18.049735999999999</v>
      </c>
      <c r="H8747" s="2">
        <v>110.50509099999999</v>
      </c>
      <c r="I8747" s="1">
        <v>5.5606309999999999</v>
      </c>
      <c r="J8747" s="5">
        <v>6.6445000000239798</v>
      </c>
      <c r="K8747" s="1">
        <v>71.387262000000007</v>
      </c>
      <c r="L8747" s="1">
        <v>150.780496</v>
      </c>
      <c r="M8747" s="1">
        <v>26.570288999999999</v>
      </c>
      <c r="N8747" s="1">
        <v>259.37803400000001</v>
      </c>
      <c r="O8747" s="1">
        <v>188.61610200000001</v>
      </c>
      <c r="P8747" s="1">
        <v>282.23249699999997</v>
      </c>
      <c r="Q8747" s="1">
        <v>19.465906</v>
      </c>
      <c r="R8747" s="1">
        <v>58.180053999999998</v>
      </c>
      <c r="S8747" s="1">
        <v>3.7553320000000001</v>
      </c>
      <c r="T8747" s="1">
        <v>147</v>
      </c>
      <c r="U8747" s="1">
        <v>49.936815000000003</v>
      </c>
      <c r="V8747" s="1">
        <v>0</v>
      </c>
      <c r="W8747" s="1">
        <v>414.32912599999997</v>
      </c>
      <c r="X8747" s="8">
        <v>0</v>
      </c>
    </row>
    <row r="8748" spans="1:24" x14ac:dyDescent="0.25">
      <c r="A8748">
        <v>8746</v>
      </c>
      <c r="B8748">
        <v>890.51606700000002</v>
      </c>
      <c r="C8748">
        <v>4.1805599999999998</v>
      </c>
      <c r="D8748">
        <v>88.055037999999996</v>
      </c>
      <c r="E8748">
        <v>110.95663500000001</v>
      </c>
      <c r="F8748">
        <v>71.549152000000007</v>
      </c>
      <c r="G8748">
        <v>17.100263999999999</v>
      </c>
      <c r="H8748" s="2">
        <v>113.847195</v>
      </c>
      <c r="I8748" s="1">
        <v>6.529452</v>
      </c>
      <c r="J8748" s="5">
        <v>5.53312745096627</v>
      </c>
      <c r="K8748" s="1">
        <v>69.650931999999997</v>
      </c>
      <c r="L8748" s="1">
        <v>154.77982</v>
      </c>
      <c r="M8748" s="1">
        <v>24.443325000000002</v>
      </c>
      <c r="N8748" s="1">
        <v>264.72288600000002</v>
      </c>
      <c r="O8748" s="1">
        <v>208.90007199999999</v>
      </c>
      <c r="P8748" s="1">
        <v>303.584856</v>
      </c>
      <c r="Q8748" s="1">
        <v>22.964618000000002</v>
      </c>
      <c r="R8748" s="1">
        <v>60.349215999999998</v>
      </c>
      <c r="S8748" s="1">
        <v>6.2028790000000003</v>
      </c>
      <c r="T8748" s="1">
        <v>144</v>
      </c>
      <c r="U8748" s="1">
        <v>51.105989000000001</v>
      </c>
      <c r="V8748" s="1">
        <v>0</v>
      </c>
      <c r="W8748" s="1">
        <v>413.00749400000001</v>
      </c>
      <c r="X8748" s="8">
        <v>5.6921392836220856E-3</v>
      </c>
    </row>
    <row r="8749" spans="1:24" x14ac:dyDescent="0.25">
      <c r="A8749">
        <v>8747</v>
      </c>
      <c r="B8749">
        <v>906.95990400000005</v>
      </c>
      <c r="C8749">
        <v>3.0783619999999998</v>
      </c>
      <c r="D8749">
        <v>86.999098000000004</v>
      </c>
      <c r="E8749">
        <v>112.445717</v>
      </c>
      <c r="F8749">
        <v>71.546090000000007</v>
      </c>
      <c r="G8749">
        <v>17.100000000000001</v>
      </c>
      <c r="H8749" s="2">
        <v>115.400457</v>
      </c>
      <c r="I8749" s="1">
        <v>8.52102</v>
      </c>
      <c r="J8749" s="5">
        <v>5.2869516450737102</v>
      </c>
      <c r="K8749" s="1">
        <v>70.177267999999998</v>
      </c>
      <c r="L8749" s="1">
        <v>153.10665</v>
      </c>
      <c r="M8749" s="1">
        <v>23.722345000000001</v>
      </c>
      <c r="N8749" s="1">
        <v>269.90862099999998</v>
      </c>
      <c r="O8749" s="1">
        <v>210.370699</v>
      </c>
      <c r="P8749" s="1">
        <v>315.62800300000004</v>
      </c>
      <c r="Q8749" s="1">
        <v>23.082422000000001</v>
      </c>
      <c r="R8749" s="1">
        <v>63.062049999999999</v>
      </c>
      <c r="S8749" s="1">
        <v>8.460502</v>
      </c>
      <c r="T8749" s="1">
        <v>142</v>
      </c>
      <c r="U8749" s="1">
        <v>52.086598000000002</v>
      </c>
      <c r="V8749" s="1">
        <v>0</v>
      </c>
      <c r="W8749" s="1">
        <v>434.67105800000002</v>
      </c>
      <c r="X8749" s="8">
        <v>1.3745055509075481E-2</v>
      </c>
    </row>
    <row r="8750" spans="1:24" x14ac:dyDescent="0.25">
      <c r="A8750">
        <v>8748</v>
      </c>
      <c r="B8750">
        <v>911.39744399999995</v>
      </c>
      <c r="C8750">
        <v>3.202696</v>
      </c>
      <c r="D8750">
        <v>87.614923000000005</v>
      </c>
      <c r="E8750">
        <v>113.806558</v>
      </c>
      <c r="F8750">
        <v>71.545073000000002</v>
      </c>
      <c r="G8750">
        <v>17.100000000000001</v>
      </c>
      <c r="H8750" s="2">
        <v>115.377235</v>
      </c>
      <c r="I8750" s="1">
        <v>9.9035869999999999</v>
      </c>
      <c r="J8750" s="5">
        <v>5.2412542372767303</v>
      </c>
      <c r="K8750" s="1">
        <v>67.383654000000007</v>
      </c>
      <c r="L8750" s="1">
        <v>157.86706599999999</v>
      </c>
      <c r="M8750" s="1">
        <v>23.996791000000002</v>
      </c>
      <c r="N8750" s="1">
        <v>262.36308700000001</v>
      </c>
      <c r="O8750" s="1">
        <v>215.60099299999999</v>
      </c>
      <c r="P8750" s="1">
        <v>328.53043600000001</v>
      </c>
      <c r="Q8750" s="1">
        <v>22.061513999999999</v>
      </c>
      <c r="R8750" s="1">
        <v>64.794656000000003</v>
      </c>
      <c r="S8750" s="1">
        <v>6.338031</v>
      </c>
      <c r="T8750" s="1">
        <v>149</v>
      </c>
      <c r="U8750" s="1">
        <v>52.551720000000003</v>
      </c>
      <c r="V8750" s="1">
        <v>0</v>
      </c>
      <c r="W8750" s="1">
        <v>437.66500200000002</v>
      </c>
      <c r="X8750" s="8">
        <v>2.1967145448765789E-2</v>
      </c>
    </row>
    <row r="8751" spans="1:24" x14ac:dyDescent="0.25">
      <c r="A8751">
        <v>8749</v>
      </c>
      <c r="B8751">
        <v>926.342175</v>
      </c>
      <c r="C8751">
        <v>3.8465400000000001</v>
      </c>
      <c r="D8751">
        <v>87.627960000000002</v>
      </c>
      <c r="E8751">
        <v>115.61850699999999</v>
      </c>
      <c r="F8751">
        <v>68.550916999999998</v>
      </c>
      <c r="G8751">
        <v>19.949207999999999</v>
      </c>
      <c r="H8751" s="2">
        <v>114.837233</v>
      </c>
      <c r="I8751" s="1">
        <v>10.483171</v>
      </c>
      <c r="J8751" s="5">
        <v>5.1620000000111697</v>
      </c>
      <c r="K8751" s="1">
        <v>66.746307999999999</v>
      </c>
      <c r="L8751" s="1">
        <v>162.53453200000001</v>
      </c>
      <c r="M8751" s="1">
        <v>24.352906000000001</v>
      </c>
      <c r="N8751" s="1">
        <v>256.98603300000002</v>
      </c>
      <c r="O8751" s="1">
        <v>219.65660499999998</v>
      </c>
      <c r="P8751" s="1">
        <v>331.03998899999999</v>
      </c>
      <c r="Q8751" s="1">
        <v>15.396544</v>
      </c>
      <c r="R8751" s="1">
        <v>63.52702</v>
      </c>
      <c r="S8751" s="1">
        <v>4.3015689999999998</v>
      </c>
      <c r="T8751" s="1">
        <v>144</v>
      </c>
      <c r="U8751" s="1">
        <v>54.140878999999998</v>
      </c>
      <c r="V8751" s="1">
        <v>0</v>
      </c>
      <c r="W8751" s="1">
        <v>424.52003000000002</v>
      </c>
      <c r="X8751" s="8">
        <v>2.88480260688798E-2</v>
      </c>
    </row>
    <row r="8752" spans="1:24" x14ac:dyDescent="0.25">
      <c r="A8752">
        <v>8750</v>
      </c>
      <c r="B8752">
        <v>930.78499199999999</v>
      </c>
      <c r="C8752">
        <v>3.6134930000000001</v>
      </c>
      <c r="D8752">
        <v>87.091814999999997</v>
      </c>
      <c r="E8752">
        <v>116.97015399999999</v>
      </c>
      <c r="F8752">
        <v>70.543154000000001</v>
      </c>
      <c r="G8752">
        <v>18.055541000000002</v>
      </c>
      <c r="H8752" s="2">
        <v>114.614875</v>
      </c>
      <c r="I8752" s="1">
        <v>10.227567000000001</v>
      </c>
      <c r="J8752" s="5">
        <v>5.5080000000016298</v>
      </c>
      <c r="K8752" s="1">
        <v>64.524314000000004</v>
      </c>
      <c r="L8752" s="1">
        <v>162.205434</v>
      </c>
      <c r="M8752" s="1">
        <v>24.056013</v>
      </c>
      <c r="N8752" s="1">
        <v>262.45416499999999</v>
      </c>
      <c r="O8752" s="1">
        <v>224.093546</v>
      </c>
      <c r="P8752" s="1">
        <v>326.91087400000004</v>
      </c>
      <c r="Q8752" s="1">
        <v>11.601468000000001</v>
      </c>
      <c r="R8752" s="1">
        <v>61.91686</v>
      </c>
      <c r="S8752" s="1">
        <v>4.5111420000000004</v>
      </c>
      <c r="T8752" s="1">
        <v>147</v>
      </c>
      <c r="U8752" s="1">
        <v>57.261198</v>
      </c>
      <c r="V8752" s="1">
        <v>0</v>
      </c>
      <c r="W8752" s="1">
        <v>409.36874</v>
      </c>
      <c r="X8752" s="8">
        <v>4.3713640800878507E-2</v>
      </c>
    </row>
    <row r="8753" spans="1:24" x14ac:dyDescent="0.25">
      <c r="A8753">
        <v>8751</v>
      </c>
      <c r="B8753">
        <v>927.85890900000004</v>
      </c>
      <c r="C8753">
        <v>3.070535</v>
      </c>
      <c r="D8753">
        <v>87.164057</v>
      </c>
      <c r="E8753">
        <v>120.382311</v>
      </c>
      <c r="F8753">
        <v>72.552242000000007</v>
      </c>
      <c r="G8753">
        <v>16.145515</v>
      </c>
      <c r="H8753" s="2">
        <v>113.86194500000001</v>
      </c>
      <c r="I8753" s="1">
        <v>8.5415419999999997</v>
      </c>
      <c r="J8753" s="5">
        <v>5.6879999999946405</v>
      </c>
      <c r="K8753" s="1">
        <v>61.505158000000002</v>
      </c>
      <c r="L8753" s="1">
        <v>162.911644</v>
      </c>
      <c r="M8753" s="1">
        <v>23.677747</v>
      </c>
      <c r="N8753" s="1">
        <v>261.97086100000001</v>
      </c>
      <c r="O8753" s="1">
        <v>222.02795</v>
      </c>
      <c r="P8753" s="1">
        <v>322.00540100000001</v>
      </c>
      <c r="Q8753" s="1">
        <v>11.978406</v>
      </c>
      <c r="R8753" s="1">
        <v>60.957946</v>
      </c>
      <c r="S8753" s="1">
        <v>4.7938130000000001</v>
      </c>
      <c r="T8753" s="1">
        <v>149</v>
      </c>
      <c r="U8753" s="1">
        <v>58.271104999999999</v>
      </c>
      <c r="V8753" s="1">
        <v>0</v>
      </c>
      <c r="W8753" s="1">
        <v>397.32111400000002</v>
      </c>
      <c r="X8753" s="8">
        <v>6.4533312053884941E-3</v>
      </c>
    </row>
    <row r="8754" spans="1:24" x14ac:dyDescent="0.25">
      <c r="A8754">
        <v>8752</v>
      </c>
      <c r="B8754">
        <v>909.15311799999995</v>
      </c>
      <c r="C8754">
        <v>3.966666</v>
      </c>
      <c r="D8754">
        <v>76.485039999999998</v>
      </c>
      <c r="E8754">
        <v>123.408445</v>
      </c>
      <c r="F8754">
        <v>69.549531000000002</v>
      </c>
      <c r="G8754">
        <v>18.999206999999998</v>
      </c>
      <c r="H8754" s="2">
        <v>109.00056600000001</v>
      </c>
      <c r="I8754" s="1">
        <v>7.1222250000000003</v>
      </c>
      <c r="J8754" s="5">
        <v>5.8500983606499997</v>
      </c>
      <c r="K8754" s="1">
        <v>66.743067999999994</v>
      </c>
      <c r="L8754" s="1">
        <v>159.93294800000001</v>
      </c>
      <c r="M8754" s="1">
        <v>24.651083</v>
      </c>
      <c r="N8754" s="1">
        <v>257.47442699999999</v>
      </c>
      <c r="O8754" s="1">
        <v>198.56794300000001</v>
      </c>
      <c r="P8754" s="1">
        <v>309.96775100000002</v>
      </c>
      <c r="Q8754" s="1">
        <v>12.078329</v>
      </c>
      <c r="R8754" s="1">
        <v>62.098196000000002</v>
      </c>
      <c r="S8754" s="1">
        <v>5.120571</v>
      </c>
      <c r="T8754" s="1">
        <v>144</v>
      </c>
      <c r="U8754" s="1">
        <v>57.905841000000002</v>
      </c>
      <c r="V8754" s="1">
        <v>0</v>
      </c>
      <c r="W8754" s="1">
        <v>385.82163400000002</v>
      </c>
      <c r="X8754" s="8">
        <v>0</v>
      </c>
    </row>
    <row r="8755" spans="1:24" x14ac:dyDescent="0.25">
      <c r="A8755">
        <v>8753</v>
      </c>
      <c r="B8755">
        <v>891.34116100000006</v>
      </c>
      <c r="C8755">
        <v>5.1940010000000001</v>
      </c>
      <c r="D8755">
        <v>48.069761</v>
      </c>
      <c r="E8755">
        <v>119.946288</v>
      </c>
      <c r="F8755">
        <v>77.545499000000007</v>
      </c>
      <c r="G8755">
        <v>11.402112000000001</v>
      </c>
      <c r="H8755" s="2">
        <v>97.785021999999998</v>
      </c>
      <c r="I8755" s="1">
        <v>6.0524310000000003</v>
      </c>
      <c r="J8755" s="5">
        <v>6.5034016393474294</v>
      </c>
      <c r="K8755" s="1">
        <v>67.199529999999996</v>
      </c>
      <c r="L8755" s="1">
        <v>146.82862600000001</v>
      </c>
      <c r="M8755" s="1">
        <v>25.125789000000001</v>
      </c>
      <c r="N8755" s="1">
        <v>254.67101299999999</v>
      </c>
      <c r="O8755" s="1">
        <v>170.36873200000002</v>
      </c>
      <c r="P8755" s="1">
        <v>291.17191400000002</v>
      </c>
      <c r="Q8755" s="1">
        <v>10.768565000000001</v>
      </c>
      <c r="R8755" s="1">
        <v>60.539535999999998</v>
      </c>
      <c r="S8755" s="1">
        <v>5.2398680000000004</v>
      </c>
      <c r="T8755" s="1">
        <v>154</v>
      </c>
      <c r="U8755" s="1">
        <v>57.839522000000002</v>
      </c>
      <c r="V8755" s="1">
        <v>0</v>
      </c>
      <c r="W8755" s="1">
        <v>324.36960399999998</v>
      </c>
      <c r="X8755" s="8">
        <v>0</v>
      </c>
    </row>
    <row r="8756" spans="1:24" x14ac:dyDescent="0.25">
      <c r="A8756">
        <v>8754</v>
      </c>
      <c r="B8756">
        <v>877.93952000000002</v>
      </c>
      <c r="C8756">
        <v>5.1039810000000001</v>
      </c>
      <c r="D8756">
        <v>29.040824000000001</v>
      </c>
      <c r="E8756">
        <v>112.652777</v>
      </c>
      <c r="F8756">
        <v>79.548137999999994</v>
      </c>
      <c r="G8756">
        <v>9.5005279999999992</v>
      </c>
      <c r="H8756" s="2">
        <v>89.609680999999995</v>
      </c>
      <c r="I8756" s="1">
        <v>5.5494599999999998</v>
      </c>
      <c r="J8756" s="5">
        <v>6.78833333333022</v>
      </c>
      <c r="K8756" s="1">
        <v>55.391604000000001</v>
      </c>
      <c r="L8756" s="1">
        <v>132.002748</v>
      </c>
      <c r="M8756" s="1">
        <v>24.9589</v>
      </c>
      <c r="N8756" s="1">
        <v>237.08526000000001</v>
      </c>
      <c r="O8756" s="1">
        <v>138.00248099999999</v>
      </c>
      <c r="P8756" s="1">
        <v>283.00946199999998</v>
      </c>
      <c r="Q8756" s="1">
        <v>9.5480490000000007</v>
      </c>
      <c r="R8756" s="1">
        <v>57.30932</v>
      </c>
      <c r="S8756" s="1">
        <v>5.0113649999999996</v>
      </c>
      <c r="T8756" s="1">
        <v>144</v>
      </c>
      <c r="U8756" s="1">
        <v>55.368960000000001</v>
      </c>
      <c r="V8756" s="1">
        <v>0</v>
      </c>
      <c r="W8756" s="1">
        <v>275.69249000000002</v>
      </c>
      <c r="X8756" s="8">
        <v>0</v>
      </c>
    </row>
    <row r="8757" spans="1:24" x14ac:dyDescent="0.25">
      <c r="A8757">
        <v>8755</v>
      </c>
      <c r="B8757">
        <v>874.89046699999994</v>
      </c>
      <c r="C8757">
        <v>4.8612039999999999</v>
      </c>
      <c r="D8757">
        <v>25.420784999999999</v>
      </c>
      <c r="E8757">
        <v>102.98527199999999</v>
      </c>
      <c r="F8757">
        <v>79.547833999999995</v>
      </c>
      <c r="G8757">
        <v>9.5</v>
      </c>
      <c r="H8757" s="2">
        <v>83.758078999999995</v>
      </c>
      <c r="I8757" s="1">
        <v>5.363429</v>
      </c>
      <c r="J8757" s="5">
        <v>6.5829802259977397</v>
      </c>
      <c r="K8757" s="1">
        <v>44.461744000000003</v>
      </c>
      <c r="L8757" s="1">
        <v>116.21196</v>
      </c>
      <c r="M8757" s="1">
        <v>20.672930000000001</v>
      </c>
      <c r="N8757" s="1">
        <v>213.15324200000001</v>
      </c>
      <c r="O8757" s="1">
        <v>110.971512</v>
      </c>
      <c r="P8757" s="1">
        <v>262.68431800000002</v>
      </c>
      <c r="Q8757" s="1">
        <v>8.7942999999999998</v>
      </c>
      <c r="R8757" s="1">
        <v>55.141123999999998</v>
      </c>
      <c r="S8757" s="1">
        <v>5.0002570000000004</v>
      </c>
      <c r="T8757" s="1">
        <v>140</v>
      </c>
      <c r="U8757" s="1">
        <v>53.555354000000001</v>
      </c>
      <c r="V8757" s="1">
        <v>0</v>
      </c>
      <c r="W8757" s="1">
        <v>244.50555</v>
      </c>
      <c r="X8757" s="8">
        <v>0</v>
      </c>
    </row>
    <row r="8758" spans="1:24" x14ac:dyDescent="0.25">
      <c r="A8758">
        <v>8756</v>
      </c>
      <c r="B8758">
        <v>854.96885199999997</v>
      </c>
      <c r="C8758">
        <v>4.6035560000000002</v>
      </c>
      <c r="D8758">
        <v>25.171244000000002</v>
      </c>
      <c r="E8758">
        <v>97.632215000000002</v>
      </c>
      <c r="F8758">
        <v>79.550388999999996</v>
      </c>
      <c r="G8758">
        <v>9.5</v>
      </c>
      <c r="H8758" s="2">
        <v>74.240542000000005</v>
      </c>
      <c r="I8758" s="1">
        <v>5.1753929999999997</v>
      </c>
      <c r="J8758" s="5">
        <v>6.5451864406932101</v>
      </c>
      <c r="K8758" s="1">
        <v>41.297704000000003</v>
      </c>
      <c r="L8758" s="1">
        <v>102.41351</v>
      </c>
      <c r="M8758" s="1">
        <v>11.685790000000001</v>
      </c>
      <c r="N8758" s="1">
        <v>197.33499399999999</v>
      </c>
      <c r="O8758" s="1">
        <v>97.834327999999999</v>
      </c>
      <c r="P8758" s="1">
        <v>239.96935500000001</v>
      </c>
      <c r="Q8758" s="1">
        <v>8.5767380000000006</v>
      </c>
      <c r="R8758" s="1">
        <v>52.704833999999998</v>
      </c>
      <c r="S8758" s="1">
        <v>5.0275400000000001</v>
      </c>
      <c r="T8758" s="1">
        <v>121</v>
      </c>
      <c r="U8758" s="1">
        <v>51.387424000000003</v>
      </c>
      <c r="V8758" s="1">
        <v>0</v>
      </c>
      <c r="W8758" s="1">
        <v>234.44531000000001</v>
      </c>
      <c r="X8758" s="8">
        <v>0</v>
      </c>
    </row>
    <row r="8759" spans="1:24" x14ac:dyDescent="0.25">
      <c r="A8759">
        <v>8757</v>
      </c>
      <c r="B8759">
        <v>819.22141399999998</v>
      </c>
      <c r="C8759">
        <v>4.3763649999999998</v>
      </c>
      <c r="D8759">
        <v>25.146287999999998</v>
      </c>
      <c r="E8759">
        <v>96.513575000000003</v>
      </c>
      <c r="F8759">
        <v>79.555401000000003</v>
      </c>
      <c r="G8759">
        <v>9.5</v>
      </c>
      <c r="H8759" s="2">
        <v>69.62088</v>
      </c>
      <c r="I8759" s="1">
        <v>5.028098</v>
      </c>
      <c r="J8759" s="5">
        <v>6.4519999999902202</v>
      </c>
      <c r="K8759" s="1">
        <v>39.366411999999997</v>
      </c>
      <c r="L8759" s="1">
        <v>89.836166000000006</v>
      </c>
      <c r="M8759" s="1">
        <v>7.4173840000000002</v>
      </c>
      <c r="N8759" s="1">
        <v>186.091444</v>
      </c>
      <c r="O8759" s="1">
        <v>95.379144999999994</v>
      </c>
      <c r="P8759" s="1">
        <v>238.34781600000002</v>
      </c>
      <c r="Q8759" s="1">
        <v>8.4395489999999995</v>
      </c>
      <c r="R8759" s="1">
        <v>50.055563999999997</v>
      </c>
      <c r="S8759" s="1">
        <v>4.3440700000000003</v>
      </c>
      <c r="T8759" s="1">
        <v>122</v>
      </c>
      <c r="U8759" s="1">
        <v>47.4771</v>
      </c>
      <c r="V8759" s="1">
        <v>0</v>
      </c>
      <c r="W8759" s="1">
        <v>222.94406599999999</v>
      </c>
      <c r="X8759" s="8">
        <v>0</v>
      </c>
    </row>
    <row r="8760" spans="1:24" x14ac:dyDescent="0.25">
      <c r="A8760">
        <v>8758</v>
      </c>
      <c r="B8760">
        <v>801.46211300000004</v>
      </c>
      <c r="C8760">
        <v>4.2612490000000003</v>
      </c>
      <c r="D8760">
        <v>25.058274000000001</v>
      </c>
      <c r="E8760">
        <v>95.885028000000005</v>
      </c>
      <c r="F8760">
        <v>79.555120000000002</v>
      </c>
      <c r="G8760">
        <v>9.5</v>
      </c>
      <c r="H8760" s="2">
        <v>69.301182999999995</v>
      </c>
      <c r="I8760" s="1">
        <v>4.1946320000000004</v>
      </c>
      <c r="J8760" s="5">
        <v>6.5039999999862603</v>
      </c>
      <c r="K8760" s="1">
        <v>33.530315999999999</v>
      </c>
      <c r="L8760" s="1">
        <v>83.493848</v>
      </c>
      <c r="M8760" s="1">
        <v>7.2678710000000004</v>
      </c>
      <c r="N8760" s="1">
        <v>171.547079</v>
      </c>
      <c r="O8760" s="1">
        <v>90.397227000000015</v>
      </c>
      <c r="P8760" s="1">
        <v>235.20828599999999</v>
      </c>
      <c r="Q8760" s="1">
        <v>8.414714</v>
      </c>
      <c r="R8760" s="1">
        <v>48.751159999999999</v>
      </c>
      <c r="S8760" s="1">
        <v>3.39514</v>
      </c>
      <c r="T8760" s="1">
        <v>120</v>
      </c>
      <c r="U8760" s="1">
        <v>45.174709999999997</v>
      </c>
      <c r="V8760" s="1">
        <v>0</v>
      </c>
      <c r="W8760" s="1">
        <v>221.663802</v>
      </c>
      <c r="X8760" s="8">
        <v>0</v>
      </c>
    </row>
    <row r="8761" spans="1:24" x14ac:dyDescent="0.25">
      <c r="A8761">
        <v>8759</v>
      </c>
      <c r="B8761">
        <v>790.19004500000005</v>
      </c>
      <c r="C8761">
        <v>3.620574</v>
      </c>
      <c r="D8761">
        <v>24.932773000000001</v>
      </c>
      <c r="E8761">
        <v>95.576130000000006</v>
      </c>
      <c r="F8761">
        <v>78.548777000000001</v>
      </c>
      <c r="G8761">
        <v>10.449736</v>
      </c>
      <c r="H8761" s="2">
        <v>69.470287999999996</v>
      </c>
      <c r="I8761" s="1">
        <v>3.922933</v>
      </c>
      <c r="J8761" s="5">
        <v>6.2880000000004603</v>
      </c>
      <c r="K8761" s="1">
        <v>28.660976000000002</v>
      </c>
      <c r="L8761" s="1">
        <v>83.410764</v>
      </c>
      <c r="M8761" s="1">
        <v>7.2478509999999998</v>
      </c>
      <c r="N8761" s="1">
        <v>161.82289399999999</v>
      </c>
      <c r="O8761" s="1">
        <v>85.043036999999998</v>
      </c>
      <c r="P8761" s="1">
        <v>228.77379200000001</v>
      </c>
      <c r="Q8761" s="1">
        <v>8.3918739999999996</v>
      </c>
      <c r="R8761" s="1">
        <v>48.679538000000001</v>
      </c>
      <c r="S8761" s="1">
        <v>3.031571</v>
      </c>
      <c r="T8761" s="1">
        <v>117</v>
      </c>
      <c r="U8761" s="1">
        <v>45.039700000000003</v>
      </c>
      <c r="V8761" s="1">
        <v>0</v>
      </c>
      <c r="W8761" s="1">
        <v>220.33440999999999</v>
      </c>
      <c r="X8761" s="8">
        <v>0</v>
      </c>
    </row>
    <row r="8762" spans="1:24" x14ac:dyDescent="0.25">
      <c r="A8762">
        <v>8760</v>
      </c>
      <c r="B8762">
        <v>779.52177400000005</v>
      </c>
      <c r="C8762">
        <v>3.3741159999999999</v>
      </c>
      <c r="D8762">
        <v>24.939503999999999</v>
      </c>
      <c r="E8762">
        <v>95.859573999999995</v>
      </c>
      <c r="F8762">
        <v>78.551158000000001</v>
      </c>
      <c r="G8762">
        <v>10.45</v>
      </c>
      <c r="H8762" s="2">
        <v>69.814880000000002</v>
      </c>
      <c r="I8762" s="1">
        <v>4.6314409999999997</v>
      </c>
      <c r="J8762" s="5">
        <v>6.0860000000102401</v>
      </c>
      <c r="K8762" s="1">
        <v>27.345818000000001</v>
      </c>
      <c r="L8762" s="1">
        <v>81.946631999999994</v>
      </c>
      <c r="M8762" s="1">
        <v>7.2857799999999999</v>
      </c>
      <c r="N8762" s="1">
        <v>161.29445000000001</v>
      </c>
      <c r="O8762" s="1">
        <v>81.315598999999992</v>
      </c>
      <c r="P8762" s="1">
        <v>227.767876</v>
      </c>
      <c r="Q8762" s="1">
        <v>8.4862280000000005</v>
      </c>
      <c r="R8762" s="1">
        <v>47.772011999999997</v>
      </c>
      <c r="S8762" s="1">
        <v>3.0399729999999998</v>
      </c>
      <c r="T8762" s="1">
        <v>115</v>
      </c>
      <c r="U8762" s="1">
        <v>47.093513999999999</v>
      </c>
      <c r="V8762" s="1">
        <v>0</v>
      </c>
      <c r="W8762" s="1">
        <v>217.076582</v>
      </c>
      <c r="X8762" s="8">
        <v>0</v>
      </c>
    </row>
    <row r="8763" spans="1:24" x14ac:dyDescent="0.25">
      <c r="A8763">
        <v>8761</v>
      </c>
      <c r="B8763">
        <v>774.33866399999999</v>
      </c>
      <c r="C8763">
        <v>2.9627720000000002</v>
      </c>
      <c r="D8763">
        <v>25.051406</v>
      </c>
      <c r="E8763">
        <v>95.106717000000003</v>
      </c>
      <c r="F8763">
        <v>79.553645000000003</v>
      </c>
      <c r="G8763">
        <v>9.5029029999999999</v>
      </c>
      <c r="H8763" s="2">
        <v>69.900538999999995</v>
      </c>
      <c r="I8763" s="1">
        <v>5.1947660000000004</v>
      </c>
      <c r="J8763" s="5">
        <v>6.2779672131000508</v>
      </c>
      <c r="K8763" s="1">
        <v>26.742657999999999</v>
      </c>
      <c r="L8763" s="1">
        <v>80.762736000000004</v>
      </c>
      <c r="M8763" s="1">
        <v>7.3224749999999998</v>
      </c>
      <c r="N8763" s="1">
        <v>161.70240799999999</v>
      </c>
      <c r="O8763" s="1">
        <v>77.833158999999995</v>
      </c>
      <c r="P8763" s="1">
        <v>231.198015</v>
      </c>
      <c r="Q8763" s="1">
        <v>8.6059049999999999</v>
      </c>
      <c r="R8763" s="1">
        <v>45.361885999999998</v>
      </c>
      <c r="S8763" s="1">
        <v>3.0296020000000001</v>
      </c>
      <c r="T8763" s="1">
        <v>106</v>
      </c>
      <c r="U8763" s="1">
        <v>45.528230000000001</v>
      </c>
      <c r="V8763" s="1">
        <v>0</v>
      </c>
      <c r="W8763" s="1">
        <v>225.13719800000001</v>
      </c>
      <c r="X8763" s="8">
        <v>0</v>
      </c>
    </row>
    <row r="8764" spans="1:24" x14ac:dyDescent="0.25">
      <c r="A8764">
        <v>8762</v>
      </c>
      <c r="B8764">
        <v>766.96953699999995</v>
      </c>
      <c r="C8764">
        <v>2.5025659999999998</v>
      </c>
      <c r="D8764">
        <v>25.226358000000001</v>
      </c>
      <c r="E8764">
        <v>95.991161000000005</v>
      </c>
      <c r="F8764">
        <v>79.554326000000003</v>
      </c>
      <c r="G8764">
        <v>9.5</v>
      </c>
      <c r="H8764" s="2">
        <v>69.780923000000001</v>
      </c>
      <c r="I8764" s="1">
        <v>5.1262619999999997</v>
      </c>
      <c r="J8764" s="5">
        <v>6.2985412614652807</v>
      </c>
      <c r="K8764" s="1">
        <v>26.412084</v>
      </c>
      <c r="L8764" s="1">
        <v>80.422585999999995</v>
      </c>
      <c r="M8764" s="1">
        <v>7.358994</v>
      </c>
      <c r="N8764" s="1">
        <v>162.40685500000001</v>
      </c>
      <c r="O8764" s="1">
        <v>75.332920999999999</v>
      </c>
      <c r="P8764" s="1">
        <v>233.28039200000001</v>
      </c>
      <c r="Q8764" s="1">
        <v>8.5027259999999991</v>
      </c>
      <c r="R8764" s="1">
        <v>44.128720000000001</v>
      </c>
      <c r="S8764" s="1">
        <v>3.0226679999999999</v>
      </c>
      <c r="T8764" s="1">
        <v>99</v>
      </c>
      <c r="U8764" s="1">
        <v>44.542212999999997</v>
      </c>
      <c r="V8764" s="1">
        <v>0</v>
      </c>
      <c r="W8764" s="1">
        <v>227.09739400000001</v>
      </c>
      <c r="X8764" s="8">
        <v>0</v>
      </c>
    </row>
    <row r="8765" spans="1:24" x14ac:dyDescent="0.25">
      <c r="A8765">
        <v>8763</v>
      </c>
      <c r="B8765">
        <v>749.87407599999995</v>
      </c>
      <c r="C8765">
        <v>2.420741</v>
      </c>
      <c r="D8765">
        <v>25.228391999999999</v>
      </c>
      <c r="E8765">
        <v>94.909041000000002</v>
      </c>
      <c r="F8765">
        <v>79.556712000000005</v>
      </c>
      <c r="G8765">
        <v>9.4973620000000007</v>
      </c>
      <c r="H8765" s="2">
        <v>69.980828000000002</v>
      </c>
      <c r="I8765" s="1">
        <v>4.8396439999999998</v>
      </c>
      <c r="J8765" s="5">
        <v>6.0009669352730208</v>
      </c>
      <c r="K8765" s="1">
        <v>26.156891999999999</v>
      </c>
      <c r="L8765" s="1">
        <v>80.599919999999997</v>
      </c>
      <c r="M8765" s="1">
        <v>7.3674759999999999</v>
      </c>
      <c r="N8765" s="1">
        <v>161.544636</v>
      </c>
      <c r="O8765" s="1">
        <v>74.373443999999992</v>
      </c>
      <c r="P8765" s="1">
        <v>228.54802599999999</v>
      </c>
      <c r="Q8765" s="1">
        <v>8.483663</v>
      </c>
      <c r="R8765" s="1">
        <v>43.793979999999998</v>
      </c>
      <c r="S8765" s="1">
        <v>3.0330110000000001</v>
      </c>
      <c r="T8765" s="1">
        <v>101</v>
      </c>
      <c r="U8765" s="1">
        <v>42.817168000000002</v>
      </c>
      <c r="V8765" s="1">
        <v>0</v>
      </c>
      <c r="W8765" s="1">
        <v>222.38877199999999</v>
      </c>
      <c r="X8765" s="8">
        <v>0</v>
      </c>
    </row>
    <row r="8766" spans="1:24" x14ac:dyDescent="0.25">
      <c r="A8766">
        <v>8764</v>
      </c>
      <c r="B8766">
        <v>754.84211700000003</v>
      </c>
      <c r="C8766">
        <v>2.474415</v>
      </c>
      <c r="D8766">
        <v>25.236183</v>
      </c>
      <c r="E8766">
        <v>94.540026999999995</v>
      </c>
      <c r="F8766">
        <v>80.552404999999993</v>
      </c>
      <c r="G8766">
        <v>8.552638</v>
      </c>
      <c r="H8766" s="2">
        <v>70.162000000000006</v>
      </c>
      <c r="I8766" s="1">
        <v>4.1401440000000003</v>
      </c>
      <c r="J8766" s="5">
        <v>6.0668579234916198</v>
      </c>
      <c r="K8766" s="1">
        <v>26.355910000000002</v>
      </c>
      <c r="L8766" s="1">
        <v>80.715564000000001</v>
      </c>
      <c r="M8766" s="1">
        <v>7.3527290000000001</v>
      </c>
      <c r="N8766" s="1">
        <v>160.64440200000001</v>
      </c>
      <c r="O8766" s="1">
        <v>74.189637000000005</v>
      </c>
      <c r="P8766" s="1">
        <v>220.01281499999999</v>
      </c>
      <c r="Q8766" s="1">
        <v>8.422682</v>
      </c>
      <c r="R8766" s="1">
        <v>43.793224000000002</v>
      </c>
      <c r="S8766" s="1">
        <v>3.0611519999999999</v>
      </c>
      <c r="T8766" s="1">
        <v>98</v>
      </c>
      <c r="U8766" s="1">
        <v>42.817580999999997</v>
      </c>
      <c r="V8766" s="1">
        <v>0</v>
      </c>
      <c r="W8766" s="1">
        <v>219.84526600000001</v>
      </c>
      <c r="X8766" s="8">
        <v>0</v>
      </c>
    </row>
    <row r="8767" spans="1:24" x14ac:dyDescent="0.25">
      <c r="A8767">
        <v>8765</v>
      </c>
      <c r="B8767">
        <v>764.10124499999995</v>
      </c>
      <c r="C8767">
        <v>2.8710170000000002</v>
      </c>
      <c r="D8767">
        <v>25.166371999999999</v>
      </c>
      <c r="E8767">
        <v>94.171254000000005</v>
      </c>
      <c r="F8767">
        <v>79.557405000000003</v>
      </c>
      <c r="G8767">
        <v>9.5</v>
      </c>
      <c r="H8767" s="2">
        <v>70.374639999999999</v>
      </c>
      <c r="I8767" s="1">
        <v>3.7985310000000001</v>
      </c>
      <c r="J8767" s="5">
        <v>6.2637005649739796</v>
      </c>
      <c r="K8767" s="1">
        <v>26.818024000000001</v>
      </c>
      <c r="L8767" s="1">
        <v>80.864341999999994</v>
      </c>
      <c r="M8767" s="1">
        <v>7.3099530000000001</v>
      </c>
      <c r="N8767" s="1">
        <v>160.06569999999999</v>
      </c>
      <c r="O8767" s="1">
        <v>74.281200999999996</v>
      </c>
      <c r="P8767" s="1">
        <v>214.27818300000001</v>
      </c>
      <c r="Q8767" s="1">
        <v>8.6006029999999996</v>
      </c>
      <c r="R8767" s="1">
        <v>45.038598</v>
      </c>
      <c r="S8767" s="1">
        <v>3.227719</v>
      </c>
      <c r="T8767" s="1">
        <v>95</v>
      </c>
      <c r="U8767" s="1">
        <v>43.759405000000001</v>
      </c>
      <c r="V8767" s="1">
        <v>0</v>
      </c>
      <c r="W8767" s="1">
        <v>217.275172</v>
      </c>
      <c r="X8767" s="8">
        <v>0</v>
      </c>
    </row>
    <row r="8768" spans="1:24" x14ac:dyDescent="0.25">
      <c r="A8768">
        <v>8766</v>
      </c>
      <c r="B8768">
        <v>765.10153400000002</v>
      </c>
      <c r="C8768">
        <v>3.5564979999999999</v>
      </c>
      <c r="D8768">
        <v>25.213833000000001</v>
      </c>
      <c r="E8768">
        <v>94.763757999999996</v>
      </c>
      <c r="F8768">
        <v>79.555147000000005</v>
      </c>
      <c r="G8768">
        <v>9.4973620000000007</v>
      </c>
      <c r="H8768" s="2">
        <v>69.854474999999994</v>
      </c>
      <c r="I8768" s="1">
        <v>4.7564140000000004</v>
      </c>
      <c r="J8768" s="5">
        <v>6.2950152820267196</v>
      </c>
      <c r="K8768" s="1">
        <v>27.057154000000001</v>
      </c>
      <c r="L8768" s="1">
        <v>81.480080000000001</v>
      </c>
      <c r="M8768" s="1">
        <v>7.259792</v>
      </c>
      <c r="N8768" s="1">
        <v>159.233767</v>
      </c>
      <c r="O8768" s="1">
        <v>74.143946</v>
      </c>
      <c r="P8768" s="1">
        <v>213.38929200000001</v>
      </c>
      <c r="Q8768" s="1">
        <v>8.5216550000000009</v>
      </c>
      <c r="R8768" s="1">
        <v>45.871963999999998</v>
      </c>
      <c r="S8768" s="1">
        <v>3.3014269999999999</v>
      </c>
      <c r="T8768" s="1">
        <v>95</v>
      </c>
      <c r="U8768" s="1">
        <v>43.136051000000002</v>
      </c>
      <c r="V8768" s="1">
        <v>0</v>
      </c>
      <c r="W8768" s="1">
        <v>221.67684800000001</v>
      </c>
      <c r="X8768" s="8">
        <v>0</v>
      </c>
    </row>
    <row r="8769" spans="1:24" x14ac:dyDescent="0.25">
      <c r="A8769">
        <v>8767</v>
      </c>
      <c r="B8769">
        <v>773.61049700000001</v>
      </c>
      <c r="C8769">
        <v>3.8704369999999999</v>
      </c>
      <c r="D8769">
        <v>25.476586999999999</v>
      </c>
      <c r="E8769">
        <v>95.056854999999999</v>
      </c>
      <c r="F8769">
        <v>79.547520000000006</v>
      </c>
      <c r="G8769">
        <v>9.5026379999999993</v>
      </c>
      <c r="H8769" s="2">
        <v>69.879692000000006</v>
      </c>
      <c r="I8769" s="1">
        <v>5.1603729999999999</v>
      </c>
      <c r="J8769" s="5">
        <v>6.4729508196760399</v>
      </c>
      <c r="K8769" s="1">
        <v>27.386534000000001</v>
      </c>
      <c r="L8769" s="1">
        <v>82.000144000000006</v>
      </c>
      <c r="M8769" s="1">
        <v>7.2440660000000001</v>
      </c>
      <c r="N8769" s="1">
        <v>159.67517599999999</v>
      </c>
      <c r="O8769" s="1">
        <v>74.178224999999998</v>
      </c>
      <c r="P8769" s="1">
        <v>214.453327</v>
      </c>
      <c r="Q8769" s="1">
        <v>8.4715939999999996</v>
      </c>
      <c r="R8769" s="1">
        <v>44.806337999999997</v>
      </c>
      <c r="S8769" s="1">
        <v>3.127424</v>
      </c>
      <c r="T8769" s="1">
        <v>94</v>
      </c>
      <c r="U8769" s="1">
        <v>43.845638999999998</v>
      </c>
      <c r="V8769" s="1">
        <v>0</v>
      </c>
      <c r="W8769" s="1">
        <v>223.88896600000001</v>
      </c>
      <c r="X8769" s="8">
        <v>0</v>
      </c>
    </row>
    <row r="8770" spans="1:24" x14ac:dyDescent="0.25">
      <c r="A8770">
        <v>8768</v>
      </c>
      <c r="B8770">
        <v>778.09117100000003</v>
      </c>
      <c r="C8770">
        <v>4.4184859999999997</v>
      </c>
      <c r="D8770">
        <v>25.517558999999999</v>
      </c>
      <c r="E8770">
        <v>94.954379000000003</v>
      </c>
      <c r="F8770">
        <v>79.558665000000005</v>
      </c>
      <c r="G8770">
        <v>9.4973620000000007</v>
      </c>
      <c r="H8770" s="2">
        <v>70.052014999999997</v>
      </c>
      <c r="I8770" s="1">
        <v>5.0177839999999998</v>
      </c>
      <c r="J8770" s="5">
        <v>6.4379999999946396</v>
      </c>
      <c r="K8770" s="1">
        <v>27.176102</v>
      </c>
      <c r="L8770" s="1">
        <v>84.018513999999996</v>
      </c>
      <c r="M8770" s="1">
        <v>7.2594409999999998</v>
      </c>
      <c r="N8770" s="1">
        <v>165.75417200000001</v>
      </c>
      <c r="O8770" s="1">
        <v>75.965503999999996</v>
      </c>
      <c r="P8770" s="1">
        <v>216.583674</v>
      </c>
      <c r="Q8770" s="1">
        <v>8.5309720000000002</v>
      </c>
      <c r="R8770" s="1">
        <v>44.083725999999999</v>
      </c>
      <c r="S8770" s="1">
        <v>3.276983</v>
      </c>
      <c r="T8770" s="1">
        <v>98</v>
      </c>
      <c r="U8770" s="1">
        <v>45.955117000000001</v>
      </c>
      <c r="V8770" s="1">
        <v>0</v>
      </c>
      <c r="W8770" s="1">
        <v>227.18145200000001</v>
      </c>
      <c r="X8770" s="8">
        <v>0</v>
      </c>
    </row>
    <row r="8771" spans="1:24" x14ac:dyDescent="0.25">
      <c r="A8771">
        <v>8769</v>
      </c>
      <c r="B8771">
        <v>773.26742899999999</v>
      </c>
      <c r="C8771">
        <v>4.3541650000000001</v>
      </c>
      <c r="D8771">
        <v>25.117139000000002</v>
      </c>
      <c r="E8771">
        <v>94.466806000000005</v>
      </c>
      <c r="F8771">
        <v>79.555312000000001</v>
      </c>
      <c r="G8771">
        <v>9.4999990000000007</v>
      </c>
      <c r="H8771" s="2">
        <v>69.592780000000005</v>
      </c>
      <c r="I8771" s="1">
        <v>4.8764820000000002</v>
      </c>
      <c r="J8771" s="5">
        <v>6.3599999999860293</v>
      </c>
      <c r="K8771" s="1">
        <v>37.852282000000002</v>
      </c>
      <c r="L8771" s="1">
        <v>85.324045999999996</v>
      </c>
      <c r="M8771" s="1">
        <v>6.429665</v>
      </c>
      <c r="N8771" s="1">
        <v>170.085061</v>
      </c>
      <c r="O8771" s="1">
        <v>79.384247999999999</v>
      </c>
      <c r="P8771" s="1">
        <v>215.942061</v>
      </c>
      <c r="Q8771" s="1">
        <v>8.3418840000000003</v>
      </c>
      <c r="R8771" s="1">
        <v>43.95561</v>
      </c>
      <c r="S8771" s="1">
        <v>3.917106</v>
      </c>
      <c r="T8771" s="1">
        <v>100</v>
      </c>
      <c r="U8771" s="1">
        <v>45.702165000000001</v>
      </c>
      <c r="V8771" s="1">
        <v>0</v>
      </c>
      <c r="W8771" s="1">
        <v>229.20686799999999</v>
      </c>
      <c r="X8771" s="8">
        <v>0</v>
      </c>
    </row>
    <row r="8772" spans="1:24" x14ac:dyDescent="0.25">
      <c r="A8772">
        <v>8770</v>
      </c>
      <c r="B8772">
        <v>772.41065800000001</v>
      </c>
      <c r="C8772">
        <v>3.907092</v>
      </c>
      <c r="D8772">
        <v>24.575075999999999</v>
      </c>
      <c r="E8772">
        <v>92.067697999999993</v>
      </c>
      <c r="F8772">
        <v>73.551292000000004</v>
      </c>
      <c r="G8772">
        <v>15.198416</v>
      </c>
      <c r="H8772" s="2">
        <v>68.252679999999998</v>
      </c>
      <c r="I8772" s="1">
        <v>5.4869019999999997</v>
      </c>
      <c r="J8772" s="5">
        <v>5.6208524590183506</v>
      </c>
      <c r="K8772" s="1">
        <v>49.13561</v>
      </c>
      <c r="L8772" s="1">
        <v>81.792388000000003</v>
      </c>
      <c r="M8772" s="1">
        <v>5.026573</v>
      </c>
      <c r="N8772" s="1">
        <v>172.99255299999999</v>
      </c>
      <c r="O8772" s="1">
        <v>85.191678999999993</v>
      </c>
      <c r="P8772" s="1">
        <v>212.14450599999998</v>
      </c>
      <c r="Q8772" s="1">
        <v>8.2225190000000001</v>
      </c>
      <c r="R8772" s="1">
        <v>43.118971999999999</v>
      </c>
      <c r="S8772" s="1">
        <v>4.2713469999999996</v>
      </c>
      <c r="T8772" s="1">
        <v>103</v>
      </c>
      <c r="U8772" s="1">
        <v>45.931640000000002</v>
      </c>
      <c r="V8772" s="1">
        <v>0</v>
      </c>
      <c r="W8772" s="1">
        <v>214.80668399999999</v>
      </c>
      <c r="X8772" s="8">
        <v>6.4175338359687443E-3</v>
      </c>
    </row>
    <row r="8773" spans="1:24" x14ac:dyDescent="0.25">
      <c r="A8773">
        <v>8771</v>
      </c>
      <c r="B8773">
        <v>776.22253699999999</v>
      </c>
      <c r="C8773">
        <v>3.2449560000000002</v>
      </c>
      <c r="D8773">
        <v>24.453448000000002</v>
      </c>
      <c r="E8773">
        <v>91.561644999999999</v>
      </c>
      <c r="F8773">
        <v>73.551524999999998</v>
      </c>
      <c r="G8773">
        <v>15.2</v>
      </c>
      <c r="H8773" s="2">
        <v>67.829470000000001</v>
      </c>
      <c r="I8773" s="1">
        <v>5.5367379999999997</v>
      </c>
      <c r="J8773" s="5">
        <v>5.3803142076649193</v>
      </c>
      <c r="K8773" s="1">
        <v>47.902031999999998</v>
      </c>
      <c r="L8773" s="1">
        <v>80.894105999999994</v>
      </c>
      <c r="M8773" s="1">
        <v>4.4020570000000001</v>
      </c>
      <c r="N8773" s="1">
        <v>176.943566</v>
      </c>
      <c r="O8773" s="1">
        <v>87.910763000000003</v>
      </c>
      <c r="P8773" s="1">
        <v>212.97676200000001</v>
      </c>
      <c r="Q8773" s="1">
        <v>8.0117720000000006</v>
      </c>
      <c r="R8773" s="1">
        <v>42.801299999999998</v>
      </c>
      <c r="S8773" s="1">
        <v>4.2112980000000002</v>
      </c>
      <c r="T8773" s="1">
        <v>105</v>
      </c>
      <c r="U8773" s="1">
        <v>46.307377000000002</v>
      </c>
      <c r="V8773" s="1">
        <v>0</v>
      </c>
      <c r="W8773" s="1">
        <v>217.70506399999999</v>
      </c>
      <c r="X8773" s="8">
        <v>1.424366830457585E-2</v>
      </c>
    </row>
    <row r="8774" spans="1:24" x14ac:dyDescent="0.25">
      <c r="A8774">
        <v>8772</v>
      </c>
      <c r="B8774">
        <v>778.23540600000001</v>
      </c>
      <c r="C8774">
        <v>2.5995900000000001</v>
      </c>
      <c r="D8774">
        <v>24.434132999999999</v>
      </c>
      <c r="E8774">
        <v>91.544443999999999</v>
      </c>
      <c r="F8774">
        <v>79.550362000000007</v>
      </c>
      <c r="G8774">
        <v>9.5042229999999996</v>
      </c>
      <c r="H8774" s="2">
        <v>67.835368000000003</v>
      </c>
      <c r="I8774" s="1">
        <v>4.7508660000000003</v>
      </c>
      <c r="J8774" s="5">
        <v>5.35812146891839</v>
      </c>
      <c r="K8774" s="1">
        <v>45.195346000000001</v>
      </c>
      <c r="L8774" s="1">
        <v>82.007975999999999</v>
      </c>
      <c r="M8774" s="1">
        <v>4.3611149999999999</v>
      </c>
      <c r="N8774" s="1">
        <v>179.13786099999999</v>
      </c>
      <c r="O8774" s="1">
        <v>90.619862000000012</v>
      </c>
      <c r="P8774" s="1">
        <v>217.32913000000002</v>
      </c>
      <c r="Q8774" s="1">
        <v>7.9342810000000004</v>
      </c>
      <c r="R8774" s="1">
        <v>44.388204000000002</v>
      </c>
      <c r="S8774" s="1">
        <v>4.1124580000000002</v>
      </c>
      <c r="T8774" s="1">
        <v>121</v>
      </c>
      <c r="U8774" s="1">
        <v>47.330863000000001</v>
      </c>
      <c r="V8774" s="1">
        <v>0</v>
      </c>
      <c r="W8774" s="1">
        <v>214.99001999999999</v>
      </c>
      <c r="X8774" s="8">
        <v>1.2664108090771131E-2</v>
      </c>
    </row>
    <row r="8775" spans="1:24" x14ac:dyDescent="0.25">
      <c r="A8775">
        <v>8773</v>
      </c>
      <c r="B8775">
        <v>777.01553699999999</v>
      </c>
      <c r="C8775">
        <v>2.4908079999999999</v>
      </c>
      <c r="D8775">
        <v>24.403063</v>
      </c>
      <c r="E8775">
        <v>91.826527999999996</v>
      </c>
      <c r="F8775">
        <v>80.550126000000006</v>
      </c>
      <c r="G8775">
        <v>8.5500000000000007</v>
      </c>
      <c r="H8775" s="2">
        <v>67.464124999999996</v>
      </c>
      <c r="I8775" s="1">
        <v>4.5719019999999997</v>
      </c>
      <c r="J8775" s="5">
        <v>5.1307118643890099</v>
      </c>
      <c r="K8775" s="1">
        <v>42.373857999999998</v>
      </c>
      <c r="L8775" s="1">
        <v>85.944451999999998</v>
      </c>
      <c r="M8775" s="1">
        <v>4.3464369999999999</v>
      </c>
      <c r="N8775" s="1">
        <v>179.42050399999999</v>
      </c>
      <c r="O8775" s="1">
        <v>93.123942999999997</v>
      </c>
      <c r="P8775" s="1">
        <v>221.62806</v>
      </c>
      <c r="Q8775" s="1">
        <v>7.9239769999999998</v>
      </c>
      <c r="R8775" s="1">
        <v>44.829352</v>
      </c>
      <c r="S8775" s="1">
        <v>4.0706100000000003</v>
      </c>
      <c r="T8775" s="1">
        <v>119</v>
      </c>
      <c r="U8775" s="1">
        <v>47.966714000000003</v>
      </c>
      <c r="V8775" s="1">
        <v>0</v>
      </c>
      <c r="W8775" s="1">
        <v>211.17536000000001</v>
      </c>
      <c r="X8775" s="8">
        <v>1.2107459883981609E-2</v>
      </c>
    </row>
    <row r="8776" spans="1:24" x14ac:dyDescent="0.25">
      <c r="A8776">
        <v>8774</v>
      </c>
      <c r="B8776">
        <v>780.07933000000003</v>
      </c>
      <c r="C8776">
        <v>2.974027</v>
      </c>
      <c r="D8776">
        <v>24.397745</v>
      </c>
      <c r="E8776">
        <v>92.406504999999996</v>
      </c>
      <c r="F8776">
        <v>79.547651000000002</v>
      </c>
      <c r="G8776">
        <v>9.5</v>
      </c>
      <c r="H8776" s="2">
        <v>67.223859000000004</v>
      </c>
      <c r="I8776" s="1">
        <v>4.4563899999999999</v>
      </c>
      <c r="J8776" s="5">
        <v>5.0831475410086497</v>
      </c>
      <c r="K8776" s="1">
        <v>40.701866000000003</v>
      </c>
      <c r="L8776" s="1">
        <v>87.302648000000005</v>
      </c>
      <c r="M8776" s="1">
        <v>4.3838090000000003</v>
      </c>
      <c r="N8776" s="1">
        <v>179.097883</v>
      </c>
      <c r="O8776" s="1">
        <v>95.588762000000003</v>
      </c>
      <c r="P8776" s="1">
        <v>225.623288</v>
      </c>
      <c r="Q8776" s="1">
        <v>7.9170629999999997</v>
      </c>
      <c r="R8776" s="1">
        <v>43.770519999999998</v>
      </c>
      <c r="S8776" s="1">
        <v>4.0506489999999999</v>
      </c>
      <c r="T8776" s="1">
        <v>127</v>
      </c>
      <c r="U8776" s="1">
        <v>47.749552000000001</v>
      </c>
      <c r="V8776" s="1">
        <v>0</v>
      </c>
      <c r="W8776" s="1">
        <v>213.683258</v>
      </c>
      <c r="X8776" s="8">
        <v>1.4601836489475309E-2</v>
      </c>
    </row>
    <row r="8777" spans="1:24" x14ac:dyDescent="0.25">
      <c r="A8777">
        <v>8775</v>
      </c>
      <c r="B8777">
        <v>779.92058799999995</v>
      </c>
      <c r="C8777">
        <v>3.26044</v>
      </c>
      <c r="D8777">
        <v>24.444140000000001</v>
      </c>
      <c r="E8777">
        <v>92.303359999999998</v>
      </c>
      <c r="F8777">
        <v>79.552946000000006</v>
      </c>
      <c r="G8777">
        <v>9.4973620000000007</v>
      </c>
      <c r="H8777" s="2">
        <v>67.943346000000005</v>
      </c>
      <c r="I8777" s="1">
        <v>4.0325119999999997</v>
      </c>
      <c r="J8777" s="5">
        <v>5.3044456793577401</v>
      </c>
      <c r="K8777" s="1">
        <v>42.602747999999998</v>
      </c>
      <c r="L8777" s="1">
        <v>83.395039999999995</v>
      </c>
      <c r="M8777" s="1">
        <v>4.4544790000000001</v>
      </c>
      <c r="N8777" s="1">
        <v>177.70891900000001</v>
      </c>
      <c r="O8777" s="1">
        <v>99.665942000000001</v>
      </c>
      <c r="P8777" s="1">
        <v>237.853949</v>
      </c>
      <c r="Q8777" s="1">
        <v>8.1226369999999992</v>
      </c>
      <c r="R8777" s="1">
        <v>44.185977999999999</v>
      </c>
      <c r="S8777" s="1">
        <v>4.0600870000000002</v>
      </c>
      <c r="T8777" s="1">
        <v>136</v>
      </c>
      <c r="U8777" s="1">
        <v>48.715944999999998</v>
      </c>
      <c r="V8777" s="1">
        <v>0</v>
      </c>
      <c r="W8777" s="1">
        <v>212.889498</v>
      </c>
      <c r="X8777" s="8">
        <v>5.5995070801855796E-3</v>
      </c>
    </row>
    <row r="8778" spans="1:24" x14ac:dyDescent="0.25">
      <c r="A8778">
        <v>8776</v>
      </c>
      <c r="B8778">
        <v>777.69597199999998</v>
      </c>
      <c r="C8778">
        <v>4.0445419999999999</v>
      </c>
      <c r="D8778">
        <v>24.697626</v>
      </c>
      <c r="E8778">
        <v>95.326550999999995</v>
      </c>
      <c r="F8778">
        <v>80.547905</v>
      </c>
      <c r="G8778">
        <v>8.552638</v>
      </c>
      <c r="H8778" s="2">
        <v>68.551238999999995</v>
      </c>
      <c r="I8778" s="1">
        <v>3.8767390000000002</v>
      </c>
      <c r="J8778" s="5">
        <v>5.8384067796578094</v>
      </c>
      <c r="K8778" s="1">
        <v>39.951608</v>
      </c>
      <c r="L8778" s="1">
        <v>84.194627999999994</v>
      </c>
      <c r="M8778" s="1">
        <v>6.0253230000000002</v>
      </c>
      <c r="N8778" s="1">
        <v>179.220124</v>
      </c>
      <c r="O8778" s="1">
        <v>97.004486</v>
      </c>
      <c r="P8778" s="1">
        <v>249.776679</v>
      </c>
      <c r="Q8778" s="1">
        <v>8.2144480000000009</v>
      </c>
      <c r="R8778" s="1">
        <v>44.349359999999997</v>
      </c>
      <c r="S8778" s="1">
        <v>4.3590330000000002</v>
      </c>
      <c r="T8778" s="1">
        <v>143</v>
      </c>
      <c r="U8778" s="1">
        <v>49.440187000000002</v>
      </c>
      <c r="V8778" s="1">
        <v>0</v>
      </c>
      <c r="W8778" s="1">
        <v>221.88330400000001</v>
      </c>
      <c r="X8778" s="8">
        <v>0</v>
      </c>
    </row>
    <row r="8779" spans="1:24" x14ac:dyDescent="0.25">
      <c r="A8779">
        <v>8777</v>
      </c>
      <c r="B8779">
        <v>780.26101200000005</v>
      </c>
      <c r="C8779">
        <v>4.6354119999999996</v>
      </c>
      <c r="D8779">
        <v>24.773205000000001</v>
      </c>
      <c r="E8779">
        <v>96.530142999999995</v>
      </c>
      <c r="F8779">
        <v>79.549988999999997</v>
      </c>
      <c r="G8779">
        <v>9.5</v>
      </c>
      <c r="H8779" s="2">
        <v>68.606408999999999</v>
      </c>
      <c r="I8779" s="1">
        <v>4.0950189999999997</v>
      </c>
      <c r="J8779" s="5">
        <v>6.2897704917995698</v>
      </c>
      <c r="K8779" s="1">
        <v>31.859362000000001</v>
      </c>
      <c r="L8779" s="1">
        <v>84.110787999999999</v>
      </c>
      <c r="M8779" s="1">
        <v>7.1372629999999999</v>
      </c>
      <c r="N8779" s="1">
        <v>175.75461999999999</v>
      </c>
      <c r="O8779" s="1">
        <v>87.398218</v>
      </c>
      <c r="P8779" s="1">
        <v>254.41355599999997</v>
      </c>
      <c r="Q8779" s="1">
        <v>8.3617249999999999</v>
      </c>
      <c r="R8779" s="1">
        <v>43.667617999999997</v>
      </c>
      <c r="S8779" s="1">
        <v>4.7976179999999999</v>
      </c>
      <c r="T8779" s="1">
        <v>147</v>
      </c>
      <c r="U8779" s="1">
        <v>47.774599000000002</v>
      </c>
      <c r="V8779" s="1">
        <v>0</v>
      </c>
      <c r="W8779" s="1">
        <v>228.71088</v>
      </c>
      <c r="X8779" s="8">
        <v>0</v>
      </c>
    </row>
    <row r="8780" spans="1:24" x14ac:dyDescent="0.25">
      <c r="A8780">
        <v>8778</v>
      </c>
      <c r="B8780">
        <v>789.83916199999999</v>
      </c>
      <c r="C8780">
        <v>4.6372939999999998</v>
      </c>
      <c r="D8780">
        <v>24.564263</v>
      </c>
      <c r="E8780">
        <v>95.121161000000001</v>
      </c>
      <c r="F8780">
        <v>80.552569000000005</v>
      </c>
      <c r="G8780">
        <v>8.5476259999999993</v>
      </c>
      <c r="H8780" s="2">
        <v>68.780575999999996</v>
      </c>
      <c r="I8780" s="1">
        <v>4.559571</v>
      </c>
      <c r="J8780" s="5">
        <v>6.53809391497634</v>
      </c>
      <c r="K8780" s="1">
        <v>26.667847999999999</v>
      </c>
      <c r="L8780" s="1">
        <v>81.492723999999995</v>
      </c>
      <c r="M8780" s="1">
        <v>7.1712449999999999</v>
      </c>
      <c r="N8780" s="1">
        <v>172.974187</v>
      </c>
      <c r="O8780" s="1">
        <v>85.504191000000006</v>
      </c>
      <c r="P8780" s="1">
        <v>244.12101699999999</v>
      </c>
      <c r="Q8780" s="1">
        <v>8.4373190000000005</v>
      </c>
      <c r="R8780" s="1">
        <v>43.356575999999997</v>
      </c>
      <c r="S8780" s="1">
        <v>4.7984070000000001</v>
      </c>
      <c r="T8780" s="1">
        <v>142</v>
      </c>
      <c r="U8780" s="1">
        <v>46.720005999999998</v>
      </c>
      <c r="V8780" s="1">
        <v>0</v>
      </c>
      <c r="W8780" s="1">
        <v>229.22350599999999</v>
      </c>
      <c r="X8780" s="8">
        <v>0</v>
      </c>
    </row>
    <row r="8781" spans="1:24" x14ac:dyDescent="0.25">
      <c r="A8781">
        <v>8779</v>
      </c>
      <c r="B8781">
        <v>782.96071900000004</v>
      </c>
      <c r="C8781">
        <v>4.4807119999999996</v>
      </c>
      <c r="D8781">
        <v>24.746829999999999</v>
      </c>
      <c r="E8781">
        <v>95.248773</v>
      </c>
      <c r="F8781">
        <v>79.550044999999997</v>
      </c>
      <c r="G8781">
        <v>9.4997349999999994</v>
      </c>
      <c r="H8781" s="2">
        <v>69.285734000000005</v>
      </c>
      <c r="I8781" s="1">
        <v>4.9218270000000004</v>
      </c>
      <c r="J8781" s="5">
        <v>6.7461355932173301</v>
      </c>
      <c r="K8781" s="1">
        <v>25.910416000000001</v>
      </c>
      <c r="L8781" s="1">
        <v>81.461020000000005</v>
      </c>
      <c r="M8781" s="1">
        <v>7.1733130000000003</v>
      </c>
      <c r="N8781" s="1">
        <v>172.55944299999999</v>
      </c>
      <c r="O8781" s="1">
        <v>84.427557000000007</v>
      </c>
      <c r="P8781" s="1">
        <v>234.76615799999999</v>
      </c>
      <c r="Q8781" s="1">
        <v>8.3858270000000008</v>
      </c>
      <c r="R8781" s="1">
        <v>43.364558000000002</v>
      </c>
      <c r="S8781" s="1">
        <v>4.5092509999999999</v>
      </c>
      <c r="T8781" s="1">
        <v>138</v>
      </c>
      <c r="U8781" s="1">
        <v>45.966042999999999</v>
      </c>
      <c r="V8781" s="1">
        <v>0</v>
      </c>
      <c r="W8781" s="1">
        <v>229.77606</v>
      </c>
      <c r="X8781" s="8">
        <v>0</v>
      </c>
    </row>
    <row r="8782" spans="1:24" x14ac:dyDescent="0.25">
      <c r="A8782">
        <v>8780</v>
      </c>
      <c r="B8782">
        <v>775.48902499999997</v>
      </c>
      <c r="C8782">
        <v>4.2964260000000003</v>
      </c>
      <c r="D8782">
        <v>24.6783</v>
      </c>
      <c r="E8782">
        <v>94.964844999999997</v>
      </c>
      <c r="F8782">
        <v>78.550922</v>
      </c>
      <c r="G8782">
        <v>10.449736</v>
      </c>
      <c r="H8782" s="2">
        <v>70.316353000000007</v>
      </c>
      <c r="I8782" s="1">
        <v>4.9733580000000002</v>
      </c>
      <c r="J8782" s="5">
        <v>6.9079999999958002</v>
      </c>
      <c r="K8782" s="1">
        <v>25.961535999999999</v>
      </c>
      <c r="L8782" s="1">
        <v>81.942474000000004</v>
      </c>
      <c r="M8782" s="1">
        <v>7.2074160000000003</v>
      </c>
      <c r="N8782" s="1">
        <v>170.36302800000001</v>
      </c>
      <c r="O8782" s="1">
        <v>80.396849000000003</v>
      </c>
      <c r="P8782" s="1">
        <v>231.052424</v>
      </c>
      <c r="Q8782" s="1">
        <v>8.4942620000000009</v>
      </c>
      <c r="R8782" s="1">
        <v>43.458475999999997</v>
      </c>
      <c r="S8782" s="1">
        <v>4.1696109999999997</v>
      </c>
      <c r="T8782" s="1">
        <v>134</v>
      </c>
      <c r="U8782" s="1">
        <v>44.430750000000003</v>
      </c>
      <c r="V8782" s="1">
        <v>0</v>
      </c>
      <c r="W8782" s="1">
        <v>229.591632</v>
      </c>
      <c r="X8782" s="8">
        <v>0</v>
      </c>
    </row>
    <row r="8783" spans="1:24" x14ac:dyDescent="0.25">
      <c r="A8783">
        <v>8781</v>
      </c>
      <c r="B8783">
        <v>773.16196100000002</v>
      </c>
      <c r="C8783">
        <v>4.1647470000000002</v>
      </c>
      <c r="D8783">
        <v>24.591384999999999</v>
      </c>
      <c r="E8783">
        <v>94.185033000000004</v>
      </c>
      <c r="F8783">
        <v>77.551304000000002</v>
      </c>
      <c r="G8783">
        <v>11.399736000000001</v>
      </c>
      <c r="H8783" s="2">
        <v>70.444607000000005</v>
      </c>
      <c r="I8783" s="1">
        <v>4.575793</v>
      </c>
      <c r="J8783" s="5">
        <v>6.9446557377232203</v>
      </c>
      <c r="K8783" s="1">
        <v>25.871345999999999</v>
      </c>
      <c r="L8783" s="1">
        <v>81.787558000000004</v>
      </c>
      <c r="M8783" s="1">
        <v>7.3680589999999997</v>
      </c>
      <c r="N8783" s="1">
        <v>165.93299099999999</v>
      </c>
      <c r="O8783" s="1">
        <v>77.033343000000002</v>
      </c>
      <c r="P8783" s="1">
        <v>222.549466</v>
      </c>
      <c r="Q8783" s="1">
        <v>8.5250699999999995</v>
      </c>
      <c r="R8783" s="1">
        <v>43.930571999999998</v>
      </c>
      <c r="S8783" s="1">
        <v>3.7303670000000002</v>
      </c>
      <c r="T8783" s="1">
        <v>131</v>
      </c>
      <c r="U8783" s="1">
        <v>44.276242000000003</v>
      </c>
      <c r="V8783" s="1">
        <v>0</v>
      </c>
      <c r="W8783" s="1">
        <v>226.57711599999999</v>
      </c>
      <c r="X8783" s="8">
        <v>0</v>
      </c>
    </row>
    <row r="8784" spans="1:24" x14ac:dyDescent="0.25">
      <c r="A8784">
        <v>8782</v>
      </c>
      <c r="B8784">
        <v>773.27973499999996</v>
      </c>
      <c r="C8784">
        <v>4.1126389999999997</v>
      </c>
      <c r="D8784">
        <v>24.631578999999999</v>
      </c>
      <c r="E8784">
        <v>95.038458000000006</v>
      </c>
      <c r="F8784">
        <v>79.551817999999997</v>
      </c>
      <c r="G8784">
        <v>9.5005279999999992</v>
      </c>
      <c r="H8784" s="2">
        <v>69.880313000000001</v>
      </c>
      <c r="I8784" s="1">
        <v>3.899003</v>
      </c>
      <c r="J8784" s="5">
        <v>7.0003612114232903</v>
      </c>
      <c r="K8784" s="1">
        <v>25.879490000000001</v>
      </c>
      <c r="L8784" s="1">
        <v>82.316612000000006</v>
      </c>
      <c r="M8784" s="1">
        <v>7.3217369999999997</v>
      </c>
      <c r="N8784" s="1">
        <v>160.14294200000001</v>
      </c>
      <c r="O8784" s="1">
        <v>75.813522000000006</v>
      </c>
      <c r="P8784" s="1">
        <v>220.413703</v>
      </c>
      <c r="Q8784" s="1">
        <v>8.4387939999999997</v>
      </c>
      <c r="R8784" s="1">
        <v>44.488410000000002</v>
      </c>
      <c r="S8784" s="1">
        <v>3.2364609999999998</v>
      </c>
      <c r="T8784" s="1">
        <v>145</v>
      </c>
      <c r="U8784" s="1">
        <v>43.675924000000002</v>
      </c>
      <c r="V8784" s="1">
        <v>0</v>
      </c>
      <c r="W8784" s="1">
        <v>221.33295000000001</v>
      </c>
      <c r="X8784" s="8">
        <v>0</v>
      </c>
    </row>
    <row r="8785" spans="1:24" x14ac:dyDescent="0.25">
      <c r="A8785">
        <v>8783</v>
      </c>
      <c r="B8785">
        <v>764.82132899999999</v>
      </c>
      <c r="C8785">
        <v>4.0369130000000002</v>
      </c>
      <c r="D8785">
        <v>24.828258999999999</v>
      </c>
      <c r="E8785">
        <v>94.420343000000003</v>
      </c>
      <c r="F8785">
        <v>78.552420999999995</v>
      </c>
      <c r="G8785">
        <v>10.449736</v>
      </c>
      <c r="H8785" s="2">
        <v>69.251583999999994</v>
      </c>
      <c r="I8785" s="1">
        <v>3.8824190000000001</v>
      </c>
      <c r="J8785" s="5">
        <v>6.7549830508360102</v>
      </c>
      <c r="K8785" s="1">
        <v>25.956600000000002</v>
      </c>
      <c r="L8785" s="1">
        <v>81.685361999999998</v>
      </c>
      <c r="M8785" s="1">
        <v>7.2573790000000002</v>
      </c>
      <c r="N8785" s="1">
        <v>157.09189699999999</v>
      </c>
      <c r="O8785" s="1">
        <v>79.428221000000008</v>
      </c>
      <c r="P8785" s="1">
        <v>224.09859299999999</v>
      </c>
      <c r="Q8785" s="1">
        <v>8.5473780000000001</v>
      </c>
      <c r="R8785" s="1">
        <v>44.054462000000001</v>
      </c>
      <c r="S8785" s="1">
        <v>3.3579379999999999</v>
      </c>
      <c r="T8785" s="1">
        <v>137</v>
      </c>
      <c r="U8785" s="1">
        <v>43.742821999999997</v>
      </c>
      <c r="V8785" s="1">
        <v>0</v>
      </c>
      <c r="W8785" s="1">
        <v>222.610512</v>
      </c>
      <c r="X8785" s="8">
        <v>0</v>
      </c>
    </row>
    <row r="8786" spans="1:24" x14ac:dyDescent="0.25">
      <c r="A8786">
        <v>8784</v>
      </c>
      <c r="B8786">
        <v>757.02660200000003</v>
      </c>
      <c r="C8786">
        <v>3.4915620000000001</v>
      </c>
      <c r="D8786">
        <v>24.81794</v>
      </c>
      <c r="E8786">
        <v>94.395945999999995</v>
      </c>
      <c r="F8786">
        <v>79.552217999999996</v>
      </c>
      <c r="G8786">
        <v>9.5002639999999996</v>
      </c>
      <c r="H8786" s="2">
        <v>70.510288000000003</v>
      </c>
      <c r="I8786" s="1">
        <v>4.6209569999999998</v>
      </c>
      <c r="J8786" s="5">
        <v>6.63200000001234</v>
      </c>
      <c r="K8786" s="1">
        <v>26.470672</v>
      </c>
      <c r="L8786" s="1">
        <v>79.968425999999994</v>
      </c>
      <c r="M8786" s="1">
        <v>7.346285</v>
      </c>
      <c r="N8786" s="1">
        <v>156.66923600000001</v>
      </c>
      <c r="O8786" s="1">
        <v>80.240866999999994</v>
      </c>
      <c r="P8786" s="1">
        <v>224.745351</v>
      </c>
      <c r="Q8786" s="1">
        <v>8.4342439999999996</v>
      </c>
      <c r="R8786" s="1">
        <v>43.723654000000003</v>
      </c>
      <c r="S8786" s="1">
        <v>3.3053859999999999</v>
      </c>
      <c r="T8786" s="1">
        <v>114</v>
      </c>
      <c r="U8786" s="1">
        <v>44.220221000000002</v>
      </c>
      <c r="V8786" s="1">
        <v>0</v>
      </c>
      <c r="W8786" s="1">
        <v>220.50017600000001</v>
      </c>
      <c r="X8786" s="8">
        <v>0</v>
      </c>
    </row>
    <row r="8787" spans="1:24" x14ac:dyDescent="0.25">
      <c r="A8787">
        <v>8785</v>
      </c>
      <c r="B8787">
        <v>759.44843600000002</v>
      </c>
      <c r="C8787">
        <v>2.7330939999999999</v>
      </c>
      <c r="D8787">
        <v>24.902584999999998</v>
      </c>
      <c r="E8787">
        <v>94.904505</v>
      </c>
      <c r="F8787">
        <v>79.551817999999997</v>
      </c>
      <c r="G8787">
        <v>9.5026390000000003</v>
      </c>
      <c r="H8787" s="2">
        <v>70.883585999999994</v>
      </c>
      <c r="I8787" s="1">
        <v>5.0372659999999998</v>
      </c>
      <c r="J8787" s="5">
        <v>6.6140000000013899</v>
      </c>
      <c r="K8787" s="1">
        <v>26.866313999999999</v>
      </c>
      <c r="L8787" s="1">
        <v>79.857962000000001</v>
      </c>
      <c r="M8787" s="1">
        <v>7.3773720000000003</v>
      </c>
      <c r="N8787" s="1">
        <v>157.78209000000001</v>
      </c>
      <c r="O8787" s="1">
        <v>76.316043000000008</v>
      </c>
      <c r="P8787" s="1">
        <v>225.799161</v>
      </c>
      <c r="Q8787" s="1">
        <v>8.4930710000000005</v>
      </c>
      <c r="R8787" s="1">
        <v>43.784081999999998</v>
      </c>
      <c r="S8787" s="1">
        <v>2.90062</v>
      </c>
      <c r="T8787" s="1">
        <v>123</v>
      </c>
      <c r="U8787" s="1">
        <v>44.030844000000002</v>
      </c>
      <c r="V8787" s="1">
        <v>0</v>
      </c>
      <c r="W8787" s="1">
        <v>219.502184</v>
      </c>
      <c r="X8787" s="8">
        <v>0</v>
      </c>
    </row>
    <row r="8788" spans="1:24" x14ac:dyDescent="0.25">
      <c r="A8788">
        <v>8786</v>
      </c>
      <c r="B8788">
        <v>744.25002500000005</v>
      </c>
      <c r="C8788">
        <v>2.7184759999999999</v>
      </c>
      <c r="D8788">
        <v>24.819955</v>
      </c>
      <c r="E8788">
        <v>94.664210999999995</v>
      </c>
      <c r="F8788">
        <v>77.558702999999994</v>
      </c>
      <c r="G8788">
        <v>11.396834999999999</v>
      </c>
      <c r="H8788" s="2">
        <v>69.858574000000004</v>
      </c>
      <c r="I8788" s="1">
        <v>4.9327269999999999</v>
      </c>
      <c r="J8788" s="5">
        <v>6.5040000000153606</v>
      </c>
      <c r="K8788" s="1">
        <v>26.2151</v>
      </c>
      <c r="L8788" s="1">
        <v>80.370624000000007</v>
      </c>
      <c r="M8788" s="1">
        <v>7.3724790000000002</v>
      </c>
      <c r="N8788" s="1">
        <v>159.017157</v>
      </c>
      <c r="O8788" s="1">
        <v>74.782021999999998</v>
      </c>
      <c r="P8788" s="1">
        <v>228.58537699999999</v>
      </c>
      <c r="Q8788" s="1">
        <v>8.5648339999999994</v>
      </c>
      <c r="R8788" s="1">
        <v>43.825580000000002</v>
      </c>
      <c r="S8788" s="1">
        <v>2.7840310000000001</v>
      </c>
      <c r="T8788" s="1">
        <v>125</v>
      </c>
      <c r="U8788" s="1">
        <v>43.894834000000003</v>
      </c>
      <c r="V8788" s="1">
        <v>0</v>
      </c>
      <c r="W8788" s="1">
        <v>218.899046</v>
      </c>
      <c r="X8788" s="8">
        <v>0</v>
      </c>
    </row>
    <row r="8789" spans="1:24" x14ac:dyDescent="0.25">
      <c r="A8789">
        <v>8787</v>
      </c>
      <c r="B8789">
        <v>732.96124799999996</v>
      </c>
      <c r="C8789">
        <v>3.129785</v>
      </c>
      <c r="D8789">
        <v>24.793279999999999</v>
      </c>
      <c r="E8789">
        <v>94.507740999999996</v>
      </c>
      <c r="F8789">
        <v>74.554641000000004</v>
      </c>
      <c r="G8789">
        <v>14.249207999999999</v>
      </c>
      <c r="H8789" s="2">
        <v>69.413096999999993</v>
      </c>
      <c r="I8789" s="1">
        <v>4.6918309999999996</v>
      </c>
      <c r="J8789" s="5">
        <v>6.4239999999990598</v>
      </c>
      <c r="K8789" s="1">
        <v>25.600235999999999</v>
      </c>
      <c r="L8789" s="1">
        <v>79.760782000000006</v>
      </c>
      <c r="M8789" s="1">
        <v>7.3663610000000004</v>
      </c>
      <c r="N8789" s="1">
        <v>159.383162</v>
      </c>
      <c r="O8789" s="1">
        <v>74.057866000000004</v>
      </c>
      <c r="P8789" s="1">
        <v>231.731855</v>
      </c>
      <c r="Q8789" s="1">
        <v>8.4638329999999993</v>
      </c>
      <c r="R8789" s="1">
        <v>43.883772</v>
      </c>
      <c r="S8789" s="1">
        <v>2.8183980000000002</v>
      </c>
      <c r="T8789" s="1">
        <v>121</v>
      </c>
      <c r="U8789" s="1">
        <v>44.065551999999997</v>
      </c>
      <c r="V8789" s="1">
        <v>0</v>
      </c>
      <c r="W8789" s="1">
        <v>218.55461</v>
      </c>
      <c r="X8789" s="8">
        <v>0</v>
      </c>
    </row>
    <row r="8790" spans="1:24" x14ac:dyDescent="0.25">
      <c r="A8790">
        <v>8788</v>
      </c>
      <c r="B8790">
        <v>742.77619400000003</v>
      </c>
      <c r="C8790">
        <v>2.9699070000000001</v>
      </c>
      <c r="D8790">
        <v>24.918178999999999</v>
      </c>
      <c r="E8790">
        <v>95.284867000000006</v>
      </c>
      <c r="F8790">
        <v>74.553884999999994</v>
      </c>
      <c r="G8790">
        <v>14.25</v>
      </c>
      <c r="H8790" s="2">
        <v>69.523516999999998</v>
      </c>
      <c r="I8790" s="1">
        <v>4.1946029999999999</v>
      </c>
      <c r="J8790" s="5">
        <v>6.3159999999916092</v>
      </c>
      <c r="K8790" s="1">
        <v>25.591394000000001</v>
      </c>
      <c r="L8790" s="1">
        <v>78.713514000000004</v>
      </c>
      <c r="M8790" s="1">
        <v>7.3585859999999998</v>
      </c>
      <c r="N8790" s="1">
        <v>159.354534</v>
      </c>
      <c r="O8790" s="1">
        <v>73.435109000000011</v>
      </c>
      <c r="P8790" s="1">
        <v>235.246962</v>
      </c>
      <c r="Q8790" s="1">
        <v>8.5381680000000006</v>
      </c>
      <c r="R8790" s="1">
        <v>43.776974000000003</v>
      </c>
      <c r="S8790" s="1">
        <v>2.9780500000000001</v>
      </c>
      <c r="T8790" s="1">
        <v>115</v>
      </c>
      <c r="U8790" s="1">
        <v>43.006059</v>
      </c>
      <c r="V8790" s="1">
        <v>0</v>
      </c>
      <c r="W8790" s="1">
        <v>216.730514</v>
      </c>
      <c r="X8790" s="8">
        <v>0</v>
      </c>
    </row>
    <row r="8791" spans="1:24" x14ac:dyDescent="0.25">
      <c r="A8791">
        <v>8789</v>
      </c>
      <c r="B8791">
        <v>744.38127699999995</v>
      </c>
      <c r="C8791">
        <v>3.2628059999999999</v>
      </c>
      <c r="D8791">
        <v>25.044864</v>
      </c>
      <c r="E8791">
        <v>94.384339999999995</v>
      </c>
      <c r="F8791">
        <v>75.557759000000004</v>
      </c>
      <c r="G8791">
        <v>13.300264</v>
      </c>
      <c r="H8791" s="2">
        <v>70.166692999999995</v>
      </c>
      <c r="I8791" s="1">
        <v>4.0337740000000002</v>
      </c>
      <c r="J8791" s="5">
        <v>6.2338360655703502</v>
      </c>
      <c r="K8791" s="1">
        <v>25.686302000000001</v>
      </c>
      <c r="L8791" s="1">
        <v>78.385728</v>
      </c>
      <c r="M8791" s="1">
        <v>7.3690790000000002</v>
      </c>
      <c r="N8791" s="1">
        <v>159.602205</v>
      </c>
      <c r="O8791" s="1">
        <v>73.317835000000002</v>
      </c>
      <c r="P8791" s="1">
        <v>235.44647000000001</v>
      </c>
      <c r="Q8791" s="1">
        <v>8.3719979999999996</v>
      </c>
      <c r="R8791" s="1">
        <v>44.175808000000004</v>
      </c>
      <c r="S8791" s="1">
        <v>2.8742350000000001</v>
      </c>
      <c r="T8791" s="1">
        <v>123</v>
      </c>
      <c r="U8791" s="1">
        <v>44.646484999999998</v>
      </c>
      <c r="V8791" s="1">
        <v>0</v>
      </c>
      <c r="W8791" s="1">
        <v>218.45592400000001</v>
      </c>
      <c r="X8791" s="8">
        <v>0</v>
      </c>
    </row>
    <row r="8792" spans="1:24" x14ac:dyDescent="0.25">
      <c r="A8792">
        <v>8790</v>
      </c>
      <c r="B8792">
        <v>747.02191300000004</v>
      </c>
      <c r="C8792">
        <v>3.7831239999999999</v>
      </c>
      <c r="D8792">
        <v>25.065694000000001</v>
      </c>
      <c r="E8792">
        <v>94.273939999999996</v>
      </c>
      <c r="F8792">
        <v>79.555727000000005</v>
      </c>
      <c r="G8792">
        <v>9.5010549999999991</v>
      </c>
      <c r="H8792" s="2">
        <v>70.047763000000003</v>
      </c>
      <c r="I8792" s="1">
        <v>4.4811030000000001</v>
      </c>
      <c r="J8792" s="5">
        <v>6.4045707141049206</v>
      </c>
      <c r="K8792" s="1">
        <v>25.494176</v>
      </c>
      <c r="L8792" s="1">
        <v>78.71557</v>
      </c>
      <c r="M8792" s="1">
        <v>7.3749229999999999</v>
      </c>
      <c r="N8792" s="1">
        <v>159.767323</v>
      </c>
      <c r="O8792" s="1">
        <v>75.238656999999989</v>
      </c>
      <c r="P8792" s="1">
        <v>228.181174</v>
      </c>
      <c r="Q8792" s="1">
        <v>8.5353759999999994</v>
      </c>
      <c r="R8792" s="1">
        <v>45.560788000000002</v>
      </c>
      <c r="S8792" s="1">
        <v>2.6061749999999999</v>
      </c>
      <c r="T8792" s="1">
        <v>122</v>
      </c>
      <c r="U8792" s="1">
        <v>43.731127000000001</v>
      </c>
      <c r="V8792" s="1">
        <v>0</v>
      </c>
      <c r="W8792" s="1">
        <v>224.17034000000001</v>
      </c>
      <c r="X8792" s="8">
        <v>0</v>
      </c>
    </row>
    <row r="8793" spans="1:24" x14ac:dyDescent="0.25">
      <c r="A8793">
        <v>8791</v>
      </c>
      <c r="B8793">
        <v>760.66856800000005</v>
      </c>
      <c r="C8793">
        <v>3.9398029999999999</v>
      </c>
      <c r="D8793">
        <v>25.166166</v>
      </c>
      <c r="E8793">
        <v>93.851853000000006</v>
      </c>
      <c r="F8793">
        <v>79.553366999999994</v>
      </c>
      <c r="G8793">
        <v>9.5</v>
      </c>
      <c r="H8793" s="2">
        <v>69.928645000000003</v>
      </c>
      <c r="I8793" s="1">
        <v>5.2959110000000003</v>
      </c>
      <c r="J8793" s="5">
        <v>6.4675932203244795</v>
      </c>
      <c r="K8793" s="1">
        <v>25.431353999999999</v>
      </c>
      <c r="L8793" s="1">
        <v>80.270206000000002</v>
      </c>
      <c r="M8793" s="1">
        <v>7.3740300000000003</v>
      </c>
      <c r="N8793" s="1">
        <v>160.043676</v>
      </c>
      <c r="O8793" s="1">
        <v>75.840928000000005</v>
      </c>
      <c r="P8793" s="1">
        <v>221.92597499999999</v>
      </c>
      <c r="Q8793" s="1">
        <v>8.5177669999999992</v>
      </c>
      <c r="R8793" s="1">
        <v>44.724381999999999</v>
      </c>
      <c r="S8793" s="1">
        <v>2.5127790000000001</v>
      </c>
      <c r="T8793" s="1">
        <v>109</v>
      </c>
      <c r="U8793" s="1">
        <v>44.172553000000001</v>
      </c>
      <c r="V8793" s="1">
        <v>0</v>
      </c>
      <c r="W8793" s="1">
        <v>229.273348</v>
      </c>
      <c r="X8793" s="8">
        <v>0</v>
      </c>
    </row>
    <row r="8794" spans="1:24" x14ac:dyDescent="0.25">
      <c r="A8794">
        <v>8792</v>
      </c>
      <c r="B8794">
        <v>768.624595</v>
      </c>
      <c r="C8794">
        <v>3.9950489999999999</v>
      </c>
      <c r="D8794">
        <v>25.124002000000001</v>
      </c>
      <c r="E8794">
        <v>93.002728000000005</v>
      </c>
      <c r="F8794">
        <v>79.552177</v>
      </c>
      <c r="G8794">
        <v>9.5</v>
      </c>
      <c r="H8794" s="2">
        <v>69.840027000000006</v>
      </c>
      <c r="I8794" s="1">
        <v>5.5333839999999999</v>
      </c>
      <c r="J8794" s="5">
        <v>6.4748852459015298</v>
      </c>
      <c r="K8794" s="1">
        <v>25.410754000000001</v>
      </c>
      <c r="L8794" s="1">
        <v>82.844082</v>
      </c>
      <c r="M8794" s="1">
        <v>7.3448359999999999</v>
      </c>
      <c r="N8794" s="1">
        <v>165.17497900000001</v>
      </c>
      <c r="O8794" s="1">
        <v>74.797068999999993</v>
      </c>
      <c r="P8794" s="1">
        <v>221.99899099999999</v>
      </c>
      <c r="Q8794" s="1">
        <v>8.8467420000000008</v>
      </c>
      <c r="R8794" s="1">
        <v>43.758904000000001</v>
      </c>
      <c r="S8794" s="1">
        <v>2.8406639999999999</v>
      </c>
      <c r="T8794" s="1">
        <v>105</v>
      </c>
      <c r="U8794" s="1">
        <v>43.071165999999998</v>
      </c>
      <c r="V8794" s="1">
        <v>0</v>
      </c>
      <c r="W8794" s="1">
        <v>220.53655800000001</v>
      </c>
      <c r="X8794" s="8">
        <v>0</v>
      </c>
    </row>
    <row r="8795" spans="1:24" x14ac:dyDescent="0.25">
      <c r="A8795">
        <v>8793</v>
      </c>
      <c r="B8795">
        <v>766.04801999999995</v>
      </c>
      <c r="C8795">
        <v>3.745336</v>
      </c>
      <c r="D8795">
        <v>24.932607999999998</v>
      </c>
      <c r="E8795">
        <v>91.644953999999998</v>
      </c>
      <c r="F8795">
        <v>78.549558000000005</v>
      </c>
      <c r="G8795">
        <v>10.452639</v>
      </c>
      <c r="H8795" s="2">
        <v>68.934385000000006</v>
      </c>
      <c r="I8795" s="1">
        <v>5.4356949999999999</v>
      </c>
      <c r="J8795" s="5">
        <v>6.0497814207628799</v>
      </c>
      <c r="K8795" s="1">
        <v>35.141101999999997</v>
      </c>
      <c r="L8795" s="1">
        <v>83.196629999999999</v>
      </c>
      <c r="M8795" s="1">
        <v>6.4762310000000003</v>
      </c>
      <c r="N8795" s="1">
        <v>170.28077300000001</v>
      </c>
      <c r="O8795" s="1">
        <v>75.185980999999998</v>
      </c>
      <c r="P8795" s="1">
        <v>218.33366699999999</v>
      </c>
      <c r="Q8795" s="1">
        <v>9.0555640000000004</v>
      </c>
      <c r="R8795" s="1">
        <v>43.218128</v>
      </c>
      <c r="S8795" s="1">
        <v>3.3945409999999998</v>
      </c>
      <c r="T8795" s="1">
        <v>105</v>
      </c>
      <c r="U8795" s="1">
        <v>42.317646000000003</v>
      </c>
      <c r="V8795" s="1">
        <v>0</v>
      </c>
      <c r="W8795" s="1">
        <v>214.786136</v>
      </c>
      <c r="X8795" s="8">
        <v>0</v>
      </c>
    </row>
    <row r="8796" spans="1:24" x14ac:dyDescent="0.25">
      <c r="A8796">
        <v>8794</v>
      </c>
      <c r="B8796">
        <v>768.94039799999996</v>
      </c>
      <c r="C8796">
        <v>2.9002279999999998</v>
      </c>
      <c r="D8796">
        <v>24.807703</v>
      </c>
      <c r="E8796">
        <v>90.157847000000004</v>
      </c>
      <c r="F8796">
        <v>76.560349000000002</v>
      </c>
      <c r="G8796">
        <v>12.346571000000001</v>
      </c>
      <c r="H8796" s="2">
        <v>68.221355000000003</v>
      </c>
      <c r="I8796" s="1">
        <v>5.1285020000000001</v>
      </c>
      <c r="J8796" s="5">
        <v>5.5214689265703694</v>
      </c>
      <c r="K8796" s="1">
        <v>43.647778000000002</v>
      </c>
      <c r="L8796" s="1">
        <v>81.332970000000003</v>
      </c>
      <c r="M8796" s="1">
        <v>5.0399620000000001</v>
      </c>
      <c r="N8796" s="1">
        <v>171.15469999999999</v>
      </c>
      <c r="O8796" s="1">
        <v>79.128605000000007</v>
      </c>
      <c r="P8796" s="1">
        <v>212.46263099999999</v>
      </c>
      <c r="Q8796" s="1">
        <v>8.8115950000000005</v>
      </c>
      <c r="R8796" s="1">
        <v>42.639449999999997</v>
      </c>
      <c r="S8796" s="1">
        <v>3.5324490000000002</v>
      </c>
      <c r="T8796" s="1">
        <v>101</v>
      </c>
      <c r="U8796" s="1">
        <v>43.501362</v>
      </c>
      <c r="V8796" s="1">
        <v>0</v>
      </c>
      <c r="W8796" s="1">
        <v>212.066416</v>
      </c>
      <c r="X8796" s="8">
        <v>2.524180006389826E-2</v>
      </c>
    </row>
    <row r="8797" spans="1:24" x14ac:dyDescent="0.25">
      <c r="A8797">
        <v>8795</v>
      </c>
      <c r="B8797">
        <v>773.36842899999999</v>
      </c>
      <c r="C8797">
        <v>2.358088</v>
      </c>
      <c r="D8797">
        <v>24.691299999999998</v>
      </c>
      <c r="E8797">
        <v>89.273641999999995</v>
      </c>
      <c r="F8797">
        <v>77.554490999999999</v>
      </c>
      <c r="G8797">
        <v>11.400263000000001</v>
      </c>
      <c r="H8797" s="2">
        <v>67.967195000000004</v>
      </c>
      <c r="I8797" s="1">
        <v>4.2882769999999999</v>
      </c>
      <c r="J8797" s="5">
        <v>6.1238644067780106</v>
      </c>
      <c r="K8797" s="1">
        <v>44.103347999999997</v>
      </c>
      <c r="L8797" s="1">
        <v>79.928014000000005</v>
      </c>
      <c r="M8797" s="1">
        <v>4.866047</v>
      </c>
      <c r="N8797" s="1">
        <v>168.09625199999999</v>
      </c>
      <c r="O8797" s="1">
        <v>84.071572000000003</v>
      </c>
      <c r="P8797" s="1">
        <v>206.730763</v>
      </c>
      <c r="Q8797" s="1">
        <v>8.7687889999999999</v>
      </c>
      <c r="R8797" s="1">
        <v>42.440274000000002</v>
      </c>
      <c r="S8797" s="1">
        <v>3.482186</v>
      </c>
      <c r="T8797" s="1">
        <v>102</v>
      </c>
      <c r="U8797" s="1">
        <v>41.735576999999999</v>
      </c>
      <c r="V8797" s="1">
        <v>0</v>
      </c>
      <c r="W8797" s="1">
        <v>215.58083199999999</v>
      </c>
      <c r="X8797" s="8">
        <v>3.1895053461947827E-2</v>
      </c>
    </row>
    <row r="8798" spans="1:24" x14ac:dyDescent="0.25">
      <c r="A8798">
        <v>8796</v>
      </c>
      <c r="B8798">
        <v>773.20578799999998</v>
      </c>
      <c r="C8798">
        <v>2.4675470000000002</v>
      </c>
      <c r="D8798">
        <v>24.730157999999999</v>
      </c>
      <c r="E8798">
        <v>88.929432000000006</v>
      </c>
      <c r="F8798">
        <v>77.550246000000001</v>
      </c>
      <c r="G8798">
        <v>11.4</v>
      </c>
      <c r="H8798" s="2">
        <v>67.522291999999993</v>
      </c>
      <c r="I8798" s="1">
        <v>3.8829310000000001</v>
      </c>
      <c r="J8798" s="5">
        <v>6.7939999999944103</v>
      </c>
      <c r="K8798" s="1">
        <v>41.410960000000003</v>
      </c>
      <c r="L8798" s="1">
        <v>84.076623999999995</v>
      </c>
      <c r="M8798" s="1">
        <v>4.7995419999999998</v>
      </c>
      <c r="N8798" s="1">
        <v>166.074648</v>
      </c>
      <c r="O8798" s="1">
        <v>85.063148999999996</v>
      </c>
      <c r="P8798" s="1">
        <v>205.545153</v>
      </c>
      <c r="Q8798" s="1">
        <v>8.2569809999999997</v>
      </c>
      <c r="R8798" s="1">
        <v>42.393348000000003</v>
      </c>
      <c r="S8798" s="1">
        <v>3.5143239999999998</v>
      </c>
      <c r="T8798" s="1">
        <v>102</v>
      </c>
      <c r="U8798" s="1">
        <v>40.248745</v>
      </c>
      <c r="V8798" s="1">
        <v>0</v>
      </c>
      <c r="W8798" s="1">
        <v>216.61997</v>
      </c>
      <c r="X8798" s="8">
        <v>8.3597235972695721E-2</v>
      </c>
    </row>
    <row r="8799" spans="1:24" x14ac:dyDescent="0.25">
      <c r="A8799">
        <v>8797</v>
      </c>
      <c r="B8799">
        <v>764.83317</v>
      </c>
      <c r="C8799">
        <v>2.6147640000000001</v>
      </c>
      <c r="D8799">
        <v>24.638967000000001</v>
      </c>
      <c r="E8799">
        <v>88.662451000000004</v>
      </c>
      <c r="F8799">
        <v>79.548694999999995</v>
      </c>
      <c r="G8799">
        <v>9.5031660000000002</v>
      </c>
      <c r="H8799" s="2">
        <v>67.721941000000001</v>
      </c>
      <c r="I8799" s="1">
        <v>4.5621179999999999</v>
      </c>
      <c r="J8799" s="5">
        <v>6.0819999999948697</v>
      </c>
      <c r="K8799" s="1">
        <v>41.821226000000003</v>
      </c>
      <c r="L8799" s="1">
        <v>96.994253999999998</v>
      </c>
      <c r="M8799" s="1">
        <v>4.5479370000000001</v>
      </c>
      <c r="N8799" s="1">
        <v>167.54593499999999</v>
      </c>
      <c r="O8799" s="1">
        <v>85.378247999999999</v>
      </c>
      <c r="P8799" s="1">
        <v>208.42336399999999</v>
      </c>
      <c r="Q8799" s="1">
        <v>8.4070560000000008</v>
      </c>
      <c r="R8799" s="1">
        <v>42.218046000000001</v>
      </c>
      <c r="S8799" s="1">
        <v>3.51831</v>
      </c>
      <c r="T8799" s="1">
        <v>112</v>
      </c>
      <c r="U8799" s="1">
        <v>42.013694000000001</v>
      </c>
      <c r="V8799" s="1">
        <v>0</v>
      </c>
      <c r="W8799" s="1">
        <v>207.73962800000001</v>
      </c>
      <c r="X8799" s="8">
        <v>6.6922366023054639E-2</v>
      </c>
    </row>
    <row r="8800" spans="1:24" x14ac:dyDescent="0.25">
      <c r="A8800">
        <v>8798</v>
      </c>
      <c r="B8800">
        <v>762.27641600000004</v>
      </c>
      <c r="C8800">
        <v>2.61843</v>
      </c>
      <c r="D8800">
        <v>25.114189</v>
      </c>
      <c r="E8800">
        <v>88.747641999999999</v>
      </c>
      <c r="F8800">
        <v>79.554855000000003</v>
      </c>
      <c r="G8800">
        <v>9.4973620000000007</v>
      </c>
      <c r="H8800" s="2">
        <v>69.129086000000001</v>
      </c>
      <c r="I8800" s="1">
        <v>5.2342170000000001</v>
      </c>
      <c r="J8800" s="5">
        <v>5.2985573770420098</v>
      </c>
      <c r="K8800" s="1">
        <v>41.886339999999997</v>
      </c>
      <c r="L8800" s="1">
        <v>103.08951399999999</v>
      </c>
      <c r="M8800" s="1">
        <v>4.5137850000000004</v>
      </c>
      <c r="N8800" s="1">
        <v>173.08645200000001</v>
      </c>
      <c r="O8800" s="1">
        <v>91.70093</v>
      </c>
      <c r="P8800" s="1">
        <v>209.521344</v>
      </c>
      <c r="Q8800" s="1">
        <v>8.6852739999999997</v>
      </c>
      <c r="R8800" s="1">
        <v>42.600206</v>
      </c>
      <c r="S8800" s="1">
        <v>3.4857999999999998</v>
      </c>
      <c r="T8800" s="1">
        <v>113</v>
      </c>
      <c r="U8800" s="1">
        <v>42.599865000000001</v>
      </c>
      <c r="V8800" s="1">
        <v>0</v>
      </c>
      <c r="W8800" s="1">
        <v>213.34999199999999</v>
      </c>
      <c r="X8800" s="8">
        <v>3.5724857994737617E-2</v>
      </c>
    </row>
    <row r="8801" spans="1:24" x14ac:dyDescent="0.25">
      <c r="A8801">
        <v>8799</v>
      </c>
      <c r="B8801">
        <v>779.53879300000006</v>
      </c>
      <c r="C8801">
        <v>2.6427550000000002</v>
      </c>
      <c r="D8801">
        <v>24.98837</v>
      </c>
      <c r="E8801">
        <v>89.156665000000004</v>
      </c>
      <c r="F8801">
        <v>79.550608999999994</v>
      </c>
      <c r="G8801">
        <v>9.4999990000000007</v>
      </c>
      <c r="H8801" s="2">
        <v>67.734076000000002</v>
      </c>
      <c r="I8801" s="1">
        <v>5.5756670000000002</v>
      </c>
      <c r="J8801" s="5">
        <v>5.26971380939358</v>
      </c>
      <c r="K8801" s="1">
        <v>39.763170000000002</v>
      </c>
      <c r="L8801" s="1">
        <v>100.88431</v>
      </c>
      <c r="M8801" s="1">
        <v>4.6949810000000003</v>
      </c>
      <c r="N8801" s="1">
        <v>182.68523400000001</v>
      </c>
      <c r="O8801" s="1">
        <v>96.058288000000005</v>
      </c>
      <c r="P8801" s="1">
        <v>222.21230700000001</v>
      </c>
      <c r="Q8801" s="1">
        <v>8.6448450000000001</v>
      </c>
      <c r="R8801" s="1">
        <v>43.308351999999999</v>
      </c>
      <c r="S8801" s="1">
        <v>3.461738</v>
      </c>
      <c r="T8801" s="1">
        <v>113</v>
      </c>
      <c r="U8801" s="1">
        <v>44.559336999999999</v>
      </c>
      <c r="V8801" s="1">
        <v>0</v>
      </c>
      <c r="W8801" s="1">
        <v>217.668486</v>
      </c>
      <c r="X8801" s="8">
        <v>1.7005579334097281E-2</v>
      </c>
    </row>
    <row r="8802" spans="1:24" x14ac:dyDescent="0.25">
      <c r="A8802">
        <v>8800</v>
      </c>
      <c r="B8802">
        <v>797.35945200000003</v>
      </c>
      <c r="C8802">
        <v>3.4893709999999998</v>
      </c>
      <c r="D8802">
        <v>24.721056999999998</v>
      </c>
      <c r="E8802">
        <v>90.213944999999995</v>
      </c>
      <c r="F8802">
        <v>79.549903999999998</v>
      </c>
      <c r="G8802">
        <v>9.5</v>
      </c>
      <c r="H8802" s="2">
        <v>65.341727000000006</v>
      </c>
      <c r="I8802" s="1">
        <v>6.2244830000000002</v>
      </c>
      <c r="J8802" s="5">
        <v>5.3177288135629999</v>
      </c>
      <c r="K8802" s="1">
        <v>39.686943999999997</v>
      </c>
      <c r="L8802" s="1">
        <v>101.61926</v>
      </c>
      <c r="M8802" s="1">
        <v>5.404744</v>
      </c>
      <c r="N8802" s="1">
        <v>187.029101</v>
      </c>
      <c r="O8802" s="1">
        <v>97.546280999999993</v>
      </c>
      <c r="P8802" s="1">
        <v>237.32766600000002</v>
      </c>
      <c r="Q8802" s="1">
        <v>8.8663139999999991</v>
      </c>
      <c r="R8802" s="1">
        <v>43.023864000000003</v>
      </c>
      <c r="S8802" s="1">
        <v>3.481706</v>
      </c>
      <c r="T8802" s="1">
        <v>121</v>
      </c>
      <c r="U8802" s="1">
        <v>45.317511000000003</v>
      </c>
      <c r="V8802" s="1">
        <v>0</v>
      </c>
      <c r="W8802" s="1">
        <v>223.89294599999999</v>
      </c>
      <c r="X8802" s="8">
        <v>0</v>
      </c>
    </row>
    <row r="8803" spans="1:24" x14ac:dyDescent="0.25">
      <c r="A8803">
        <v>8801</v>
      </c>
      <c r="B8803">
        <v>806.07087000000001</v>
      </c>
      <c r="C8803">
        <v>4.7699369999999996</v>
      </c>
      <c r="D8803">
        <v>25.038304</v>
      </c>
      <c r="E8803">
        <v>92.146844999999999</v>
      </c>
      <c r="F8803">
        <v>78.551298000000003</v>
      </c>
      <c r="G8803">
        <v>10.449736</v>
      </c>
      <c r="H8803" s="2">
        <v>68.483262999999994</v>
      </c>
      <c r="I8803" s="1">
        <v>5.9876199999999997</v>
      </c>
      <c r="J8803" s="5">
        <v>5.90200000000186</v>
      </c>
      <c r="K8803" s="1">
        <v>33.713048000000001</v>
      </c>
      <c r="L8803" s="1">
        <v>107.97868</v>
      </c>
      <c r="M8803" s="1">
        <v>6.9967680000000003</v>
      </c>
      <c r="N8803" s="1">
        <v>189.797224</v>
      </c>
      <c r="O8803" s="1">
        <v>96.784881999999996</v>
      </c>
      <c r="P8803" s="1">
        <v>255.76183499999999</v>
      </c>
      <c r="Q8803" s="1">
        <v>9.1339360000000003</v>
      </c>
      <c r="R8803" s="1">
        <v>45.259143999999999</v>
      </c>
      <c r="S8803" s="1">
        <v>3.6242510000000001</v>
      </c>
      <c r="T8803" s="1">
        <v>126</v>
      </c>
      <c r="U8803" s="1">
        <v>45.404885</v>
      </c>
      <c r="V8803" s="1">
        <v>0</v>
      </c>
      <c r="W8803" s="1">
        <v>232.85182800000001</v>
      </c>
      <c r="X8803" s="8">
        <v>0</v>
      </c>
    </row>
    <row r="8804" spans="1:24" x14ac:dyDescent="0.25">
      <c r="A8804">
        <v>8802</v>
      </c>
      <c r="B8804">
        <v>802.18032700000003</v>
      </c>
      <c r="C8804">
        <v>4.8993180000000001</v>
      </c>
      <c r="D8804">
        <v>25.204749</v>
      </c>
      <c r="E8804">
        <v>92.759289999999993</v>
      </c>
      <c r="F8804">
        <v>75.553483999999997</v>
      </c>
      <c r="G8804">
        <v>13.299208</v>
      </c>
      <c r="H8804" s="2">
        <v>69.221466000000007</v>
      </c>
      <c r="I8804" s="1">
        <v>5.5249550000000003</v>
      </c>
      <c r="J8804" s="5">
        <v>6.5679999999992997</v>
      </c>
      <c r="K8804" s="1">
        <v>29.677174000000001</v>
      </c>
      <c r="L8804" s="1">
        <v>117.52075000000001</v>
      </c>
      <c r="M8804" s="1">
        <v>7.6199560000000002</v>
      </c>
      <c r="N8804" s="1">
        <v>190.777278</v>
      </c>
      <c r="O8804" s="1">
        <v>94.566626999999997</v>
      </c>
      <c r="P8804" s="1">
        <v>252.08249699999999</v>
      </c>
      <c r="Q8804" s="1">
        <v>9.1845660000000002</v>
      </c>
      <c r="R8804" s="1">
        <v>46.709479999999999</v>
      </c>
      <c r="S8804" s="1">
        <v>3.747916</v>
      </c>
      <c r="T8804" s="1">
        <v>115</v>
      </c>
      <c r="U8804" s="1">
        <v>44.449606000000003</v>
      </c>
      <c r="V8804" s="1">
        <v>0</v>
      </c>
      <c r="W8804" s="1">
        <v>240.000856</v>
      </c>
      <c r="X8804" s="8">
        <v>0</v>
      </c>
    </row>
    <row r="8805" spans="1:24" x14ac:dyDescent="0.25">
      <c r="A8805">
        <v>8803</v>
      </c>
      <c r="B8805">
        <v>806.924667</v>
      </c>
      <c r="C8805">
        <v>4.9398869999999997</v>
      </c>
      <c r="D8805">
        <v>25.034617999999998</v>
      </c>
      <c r="E8805">
        <v>92.387680000000003</v>
      </c>
      <c r="F8805">
        <v>76.551835999999994</v>
      </c>
      <c r="G8805">
        <v>12.350263999999999</v>
      </c>
      <c r="H8805" s="2">
        <v>60.452046000000003</v>
      </c>
      <c r="I8805" s="1">
        <v>5.7454039999999997</v>
      </c>
      <c r="J8805" s="5">
        <v>6.7976393442659102</v>
      </c>
      <c r="K8805" s="1">
        <v>29.31063</v>
      </c>
      <c r="L8805" s="1">
        <v>121.903756</v>
      </c>
      <c r="M8805" s="1">
        <v>7.4117160000000002</v>
      </c>
      <c r="N8805" s="1">
        <v>190.316385</v>
      </c>
      <c r="O8805" s="1">
        <v>91.385463000000001</v>
      </c>
      <c r="P8805" s="1">
        <v>232.82827700000001</v>
      </c>
      <c r="Q8805" s="1">
        <v>9.3825719999999997</v>
      </c>
      <c r="R8805" s="1">
        <v>46.228833999999999</v>
      </c>
      <c r="S8805" s="1">
        <v>3.7201360000000001</v>
      </c>
      <c r="T8805" s="1">
        <v>112</v>
      </c>
      <c r="U8805" s="1">
        <v>44.517977999999999</v>
      </c>
      <c r="V8805" s="1">
        <v>0</v>
      </c>
      <c r="W8805" s="1">
        <v>241.44497200000001</v>
      </c>
      <c r="X8805" s="8">
        <v>0</v>
      </c>
    </row>
    <row r="8806" spans="1:24" x14ac:dyDescent="0.25">
      <c r="A8806">
        <v>8804</v>
      </c>
      <c r="B8806">
        <v>805.19230700000003</v>
      </c>
      <c r="C8806">
        <v>5.254575</v>
      </c>
      <c r="D8806">
        <v>24.984653999999999</v>
      </c>
      <c r="E8806">
        <v>92.387072000000003</v>
      </c>
      <c r="F8806">
        <v>77.552918000000005</v>
      </c>
      <c r="G8806">
        <v>11.400264</v>
      </c>
      <c r="H8806" s="2">
        <v>61.150089999999999</v>
      </c>
      <c r="I8806" s="1">
        <v>6.8729909999999999</v>
      </c>
      <c r="J8806" s="5">
        <v>6.7517504862334992</v>
      </c>
      <c r="K8806" s="1">
        <v>27.335599999999999</v>
      </c>
      <c r="L8806" s="1">
        <v>110.79349999999999</v>
      </c>
      <c r="M8806" s="1">
        <v>7.3578080000000003</v>
      </c>
      <c r="N8806" s="1">
        <v>188.85798399999999</v>
      </c>
      <c r="O8806" s="1">
        <v>87.673578999999989</v>
      </c>
      <c r="P8806" s="1">
        <v>226.96570500000001</v>
      </c>
      <c r="Q8806" s="1">
        <v>9.2145720000000004</v>
      </c>
      <c r="R8806" s="1">
        <v>45.381258000000003</v>
      </c>
      <c r="S8806" s="1">
        <v>3.6815389999999999</v>
      </c>
      <c r="T8806" s="1">
        <v>117</v>
      </c>
      <c r="U8806" s="1">
        <v>44.977899000000001</v>
      </c>
      <c r="V8806" s="1">
        <v>0</v>
      </c>
      <c r="W8806" s="1">
        <v>241.174768</v>
      </c>
      <c r="X8806" s="8">
        <v>0</v>
      </c>
    </row>
    <row r="8807" spans="1:24" x14ac:dyDescent="0.25">
      <c r="A8807">
        <v>8805</v>
      </c>
      <c r="B8807">
        <v>783.34341300000006</v>
      </c>
      <c r="C8807">
        <v>4.935435</v>
      </c>
      <c r="D8807">
        <v>25.042525000000001</v>
      </c>
      <c r="E8807">
        <v>92.946821</v>
      </c>
      <c r="F8807">
        <v>77.552143000000001</v>
      </c>
      <c r="G8807">
        <v>11.4</v>
      </c>
      <c r="H8807" s="2">
        <v>67.948970000000003</v>
      </c>
      <c r="I8807" s="1">
        <v>7.8668690000000003</v>
      </c>
      <c r="J8807" s="5">
        <v>6.7386101695010394</v>
      </c>
      <c r="K8807" s="1">
        <v>26.477081999999999</v>
      </c>
      <c r="L8807" s="1">
        <v>94.678163999999995</v>
      </c>
      <c r="M8807" s="1">
        <v>7.3704960000000002</v>
      </c>
      <c r="N8807" s="1">
        <v>187.04109700000001</v>
      </c>
      <c r="O8807" s="1">
        <v>84.745692000000005</v>
      </c>
      <c r="P8807" s="1">
        <v>226.478432</v>
      </c>
      <c r="Q8807" s="1">
        <v>9.2630479999999995</v>
      </c>
      <c r="R8807" s="1">
        <v>44.107281999999998</v>
      </c>
      <c r="S8807" s="1">
        <v>3.4541930000000001</v>
      </c>
      <c r="T8807" s="1">
        <v>116</v>
      </c>
      <c r="U8807" s="1">
        <v>44.921072000000002</v>
      </c>
      <c r="V8807" s="1">
        <v>0</v>
      </c>
      <c r="W8807" s="1">
        <v>243.28224800000001</v>
      </c>
      <c r="X8807" s="8">
        <v>0</v>
      </c>
    </row>
    <row r="8808" spans="1:24" x14ac:dyDescent="0.25">
      <c r="A8808">
        <v>8806</v>
      </c>
      <c r="B8808">
        <v>771.70981800000004</v>
      </c>
      <c r="C8808">
        <v>4.7494750000000003</v>
      </c>
      <c r="D8808">
        <v>25.044402000000002</v>
      </c>
      <c r="E8808">
        <v>94.940409000000002</v>
      </c>
      <c r="F8808">
        <v>78.549499999999995</v>
      </c>
      <c r="G8808">
        <v>10.450264000000001</v>
      </c>
      <c r="H8808" s="2">
        <v>63.585700000000003</v>
      </c>
      <c r="I8808" s="1">
        <v>6.9148120000000004</v>
      </c>
      <c r="J8808" s="5">
        <v>6.7039999999979001</v>
      </c>
      <c r="K8808" s="1">
        <v>26.517800000000001</v>
      </c>
      <c r="L8808" s="1">
        <v>84.889377999999994</v>
      </c>
      <c r="M8808" s="1">
        <v>7.6608340000000004</v>
      </c>
      <c r="N8808" s="1">
        <v>185.422664</v>
      </c>
      <c r="O8808" s="1">
        <v>84.637027999999987</v>
      </c>
      <c r="P8808" s="1">
        <v>225.74153899999999</v>
      </c>
      <c r="Q8808" s="1">
        <v>9.22973</v>
      </c>
      <c r="R8808" s="1">
        <v>43.794716000000001</v>
      </c>
      <c r="S8808" s="1">
        <v>2.9916749999999999</v>
      </c>
      <c r="T8808" s="1">
        <v>114</v>
      </c>
      <c r="U8808" s="1">
        <v>43.848804000000001</v>
      </c>
      <c r="V8808" s="1">
        <v>0</v>
      </c>
      <c r="W8808" s="1">
        <v>246.92959999999999</v>
      </c>
      <c r="X8808" s="8">
        <v>0</v>
      </c>
    </row>
    <row r="8809" spans="1:24" x14ac:dyDescent="0.25">
      <c r="A8809">
        <v>8807</v>
      </c>
      <c r="B8809">
        <v>757.81730000000005</v>
      </c>
      <c r="C8809">
        <v>4.1533730000000002</v>
      </c>
      <c r="D8809">
        <v>25.058479999999999</v>
      </c>
      <c r="E8809">
        <v>95.868036000000004</v>
      </c>
      <c r="F8809">
        <v>77.549169000000006</v>
      </c>
      <c r="G8809">
        <v>11.402901999999999</v>
      </c>
      <c r="H8809" s="2">
        <v>58.587770999999996</v>
      </c>
      <c r="I8809" s="1">
        <v>6.1644870000000003</v>
      </c>
      <c r="J8809" s="5">
        <v>6.4139999999897501</v>
      </c>
      <c r="K8809" s="1">
        <v>26.044822</v>
      </c>
      <c r="L8809" s="1">
        <v>80.308458000000002</v>
      </c>
      <c r="M8809" s="1">
        <v>7.5217770000000002</v>
      </c>
      <c r="N8809" s="1">
        <v>173.651016</v>
      </c>
      <c r="O8809" s="1">
        <v>82.695316999999989</v>
      </c>
      <c r="P8809" s="1">
        <v>226.146995</v>
      </c>
      <c r="Q8809" s="1">
        <v>9.1868979999999993</v>
      </c>
      <c r="R8809" s="1">
        <v>44.013613999999997</v>
      </c>
      <c r="S8809" s="1">
        <v>2.7537240000000001</v>
      </c>
      <c r="T8809" s="1">
        <v>105</v>
      </c>
      <c r="U8809" s="1">
        <v>44.745888000000001</v>
      </c>
      <c r="V8809" s="1">
        <v>0</v>
      </c>
      <c r="W8809" s="1">
        <v>245.87989400000001</v>
      </c>
      <c r="X8809" s="8">
        <v>0</v>
      </c>
    </row>
    <row r="8810" spans="1:24" x14ac:dyDescent="0.25">
      <c r="A8810">
        <v>8808</v>
      </c>
      <c r="B8810">
        <v>745.86495600000001</v>
      </c>
      <c r="C8810">
        <v>3.185219</v>
      </c>
      <c r="D8810">
        <v>25.164021999999999</v>
      </c>
      <c r="E8810">
        <v>96.116404000000003</v>
      </c>
      <c r="F8810">
        <v>78.558070000000001</v>
      </c>
      <c r="G8810">
        <v>10.447098</v>
      </c>
      <c r="H8810" s="2">
        <v>64.229709999999997</v>
      </c>
      <c r="I8810" s="1">
        <v>7.3509529999999996</v>
      </c>
      <c r="J8810" s="5">
        <v>6.2416393442836098</v>
      </c>
      <c r="K8810" s="1">
        <v>25.907902</v>
      </c>
      <c r="L8810" s="1">
        <v>78.108649999999997</v>
      </c>
      <c r="M8810" s="1">
        <v>7.2060849999999999</v>
      </c>
      <c r="N8810" s="1">
        <v>164.66091399999999</v>
      </c>
      <c r="O8810" s="1">
        <v>79.951958000000005</v>
      </c>
      <c r="P8810" s="1">
        <v>227.67110099999999</v>
      </c>
      <c r="Q8810" s="1">
        <v>9.2957260000000002</v>
      </c>
      <c r="R8810" s="1">
        <v>44.996583999999999</v>
      </c>
      <c r="S8810" s="1">
        <v>2.7381099999999998</v>
      </c>
      <c r="T8810" s="1">
        <v>103</v>
      </c>
      <c r="U8810" s="1">
        <v>43.867302000000002</v>
      </c>
      <c r="V8810" s="1">
        <v>0</v>
      </c>
      <c r="W8810" s="1">
        <v>248.43719999999999</v>
      </c>
      <c r="X8810" s="8">
        <v>0</v>
      </c>
    </row>
    <row r="8811" spans="1:24" x14ac:dyDescent="0.25">
      <c r="A8811">
        <v>8809</v>
      </c>
      <c r="B8811">
        <v>750.53426999999999</v>
      </c>
      <c r="C8811">
        <v>2.6906659999999998</v>
      </c>
      <c r="D8811">
        <v>25.150131999999999</v>
      </c>
      <c r="E8811">
        <v>96.699988000000005</v>
      </c>
      <c r="F8811">
        <v>78.816485999999998</v>
      </c>
      <c r="G8811">
        <v>10.449999</v>
      </c>
      <c r="H8811" s="2">
        <v>63.871316999999998</v>
      </c>
      <c r="I8811" s="1">
        <v>8.0835760000000008</v>
      </c>
      <c r="J8811" s="5">
        <v>6.1102250625262897</v>
      </c>
      <c r="K8811" s="1">
        <v>26.532360000000001</v>
      </c>
      <c r="L8811" s="1">
        <v>76.852931999999996</v>
      </c>
      <c r="M8811" s="1">
        <v>7.1362430000000003</v>
      </c>
      <c r="N8811" s="1">
        <v>163.341688</v>
      </c>
      <c r="O8811" s="1">
        <v>79.281328999999999</v>
      </c>
      <c r="P8811" s="1">
        <v>228.08721199999999</v>
      </c>
      <c r="Q8811" s="1">
        <v>9.1114610000000003</v>
      </c>
      <c r="R8811" s="1">
        <v>47.125397999999997</v>
      </c>
      <c r="S8811" s="1">
        <v>2.7243490000000001</v>
      </c>
      <c r="T8811" s="1">
        <v>103</v>
      </c>
      <c r="U8811" s="1">
        <v>43.256535999999997</v>
      </c>
      <c r="V8811" s="1">
        <v>0</v>
      </c>
      <c r="W8811" s="1">
        <v>240.71835999999999</v>
      </c>
      <c r="X8811" s="8">
        <v>0</v>
      </c>
    </row>
    <row r="8812" spans="1:24" x14ac:dyDescent="0.25">
      <c r="A8812">
        <v>8810</v>
      </c>
      <c r="B8812">
        <v>741.78623100000004</v>
      </c>
      <c r="C8812">
        <v>2.579485</v>
      </c>
      <c r="D8812">
        <v>25.043858</v>
      </c>
      <c r="E8812">
        <v>97.215162000000007</v>
      </c>
      <c r="F8812">
        <v>79.816417999999999</v>
      </c>
      <c r="G8812">
        <v>9.5002639999999996</v>
      </c>
      <c r="H8812" s="2">
        <v>56.854525000000002</v>
      </c>
      <c r="I8812" s="1">
        <v>7.31088</v>
      </c>
      <c r="J8812" s="5">
        <v>6.19413559319218</v>
      </c>
      <c r="K8812" s="1">
        <v>28.098692</v>
      </c>
      <c r="L8812" s="1">
        <v>76.587243999999998</v>
      </c>
      <c r="M8812" s="1">
        <v>7.1911500000000004</v>
      </c>
      <c r="N8812" s="1">
        <v>163.09341499999999</v>
      </c>
      <c r="O8812" s="1">
        <v>81.120821000000007</v>
      </c>
      <c r="P8812" s="1">
        <v>230.17428799999999</v>
      </c>
      <c r="Q8812" s="1">
        <v>9.2330290000000002</v>
      </c>
      <c r="R8812" s="1">
        <v>48.104950000000002</v>
      </c>
      <c r="S8812" s="1">
        <v>2.7416550000000002</v>
      </c>
      <c r="T8812" s="1">
        <v>99</v>
      </c>
      <c r="U8812" s="1">
        <v>43.068469</v>
      </c>
      <c r="V8812" s="1">
        <v>0</v>
      </c>
      <c r="W8812" s="1">
        <v>241.71125799999999</v>
      </c>
      <c r="X8812" s="8">
        <v>0</v>
      </c>
    </row>
    <row r="8813" spans="1:24" x14ac:dyDescent="0.25">
      <c r="A8813">
        <v>8811</v>
      </c>
      <c r="B8813">
        <v>734.00722699999994</v>
      </c>
      <c r="C8813">
        <v>2.6397400000000002</v>
      </c>
      <c r="D8813">
        <v>25.08343</v>
      </c>
      <c r="E8813">
        <v>98.674526999999998</v>
      </c>
      <c r="F8813">
        <v>78.811220000000006</v>
      </c>
      <c r="G8813">
        <v>10.449736</v>
      </c>
      <c r="H8813" s="2">
        <v>62.219118999999999</v>
      </c>
      <c r="I8813" s="1">
        <v>6.995279</v>
      </c>
      <c r="J8813" s="5">
        <v>6.3880000000062802</v>
      </c>
      <c r="K8813" s="1">
        <v>29.440325999999999</v>
      </c>
      <c r="L8813" s="1">
        <v>76.564211999999998</v>
      </c>
      <c r="M8813" s="1">
        <v>7.4789839999999996</v>
      </c>
      <c r="N8813" s="1">
        <v>163.20014699999999</v>
      </c>
      <c r="O8813" s="1">
        <v>85.005761000000007</v>
      </c>
      <c r="P8813" s="1">
        <v>231.91960599999999</v>
      </c>
      <c r="Q8813" s="1">
        <v>9.1877300000000002</v>
      </c>
      <c r="R8813" s="1">
        <v>48.191141999999999</v>
      </c>
      <c r="S8813" s="1">
        <v>2.7753239999999999</v>
      </c>
      <c r="T8813" s="1">
        <v>102</v>
      </c>
      <c r="U8813" s="1">
        <v>44.257463000000001</v>
      </c>
      <c r="V8813" s="1">
        <v>0</v>
      </c>
      <c r="W8813" s="1">
        <v>247.82898399999999</v>
      </c>
      <c r="X8813" s="8">
        <v>0</v>
      </c>
    </row>
    <row r="8814" spans="1:24" x14ac:dyDescent="0.25">
      <c r="A8814">
        <v>8812</v>
      </c>
      <c r="B8814">
        <v>733.82525499999997</v>
      </c>
      <c r="C8814">
        <v>2.64941</v>
      </c>
      <c r="D8814">
        <v>25.985422</v>
      </c>
      <c r="E8814">
        <v>97.249108000000007</v>
      </c>
      <c r="F8814">
        <v>79.810312999999994</v>
      </c>
      <c r="G8814">
        <v>9.5002639999999996</v>
      </c>
      <c r="H8814" s="2">
        <v>65.233061000000006</v>
      </c>
      <c r="I8814" s="1">
        <v>8.4795979999999993</v>
      </c>
      <c r="J8814" s="5">
        <v>6.33800000001792</v>
      </c>
      <c r="K8814" s="1">
        <v>30.024290000000001</v>
      </c>
      <c r="L8814" s="1">
        <v>76.560304000000002</v>
      </c>
      <c r="M8814" s="1">
        <v>7.3367800000000001</v>
      </c>
      <c r="N8814" s="1">
        <v>163.19556299999999</v>
      </c>
      <c r="O8814" s="1">
        <v>88.983705999999984</v>
      </c>
      <c r="P8814" s="1">
        <v>229.38379900000001</v>
      </c>
      <c r="Q8814" s="1">
        <v>9.1713819999999995</v>
      </c>
      <c r="R8814" s="1">
        <v>48.05829</v>
      </c>
      <c r="S8814" s="1">
        <v>2.7551559999999999</v>
      </c>
      <c r="T8814" s="1">
        <v>98</v>
      </c>
      <c r="U8814" s="1">
        <v>44.756855000000002</v>
      </c>
      <c r="V8814" s="1">
        <v>0</v>
      </c>
      <c r="W8814" s="1">
        <v>254.779956</v>
      </c>
      <c r="X8814" s="8">
        <v>0</v>
      </c>
    </row>
    <row r="8815" spans="1:24" x14ac:dyDescent="0.25">
      <c r="A8815">
        <v>8813</v>
      </c>
      <c r="B8815">
        <v>738.75418100000002</v>
      </c>
      <c r="C8815">
        <v>3.0760930000000002</v>
      </c>
      <c r="D8815">
        <v>27.440476</v>
      </c>
      <c r="E8815">
        <v>97.170788999999999</v>
      </c>
      <c r="F8815">
        <v>78.817435000000003</v>
      </c>
      <c r="G8815">
        <v>10.449736</v>
      </c>
      <c r="H8815" s="2">
        <v>57.382019</v>
      </c>
      <c r="I8815" s="1">
        <v>7.746054</v>
      </c>
      <c r="J8815" s="5">
        <v>6.4079999999958002</v>
      </c>
      <c r="K8815" s="1">
        <v>29.652168</v>
      </c>
      <c r="L8815" s="1">
        <v>77.219830000000002</v>
      </c>
      <c r="M8815" s="1">
        <v>7.1394729999999997</v>
      </c>
      <c r="N8815" s="1">
        <v>166.80295100000001</v>
      </c>
      <c r="O8815" s="1">
        <v>84.854938000000004</v>
      </c>
      <c r="P8815" s="1">
        <v>227.40829400000001</v>
      </c>
      <c r="Q8815" s="1">
        <v>9.3579919999999994</v>
      </c>
      <c r="R8815" s="1">
        <v>49.992476000000003</v>
      </c>
      <c r="S8815" s="1">
        <v>2.740221</v>
      </c>
      <c r="T8815" s="1">
        <v>99</v>
      </c>
      <c r="U8815" s="1">
        <v>43.954599999999999</v>
      </c>
      <c r="V8815" s="1">
        <v>0</v>
      </c>
      <c r="W8815" s="1">
        <v>288.424802</v>
      </c>
      <c r="X8815" s="8">
        <v>0</v>
      </c>
    </row>
    <row r="8816" spans="1:24" x14ac:dyDescent="0.25">
      <c r="A8816">
        <v>8814</v>
      </c>
      <c r="B8816">
        <v>751.94721700000002</v>
      </c>
      <c r="C8816">
        <v>4.2385549999999999</v>
      </c>
      <c r="D8816">
        <v>34.262771999999998</v>
      </c>
      <c r="E8816">
        <v>96.193217000000004</v>
      </c>
      <c r="F8816">
        <v>79.817610999999999</v>
      </c>
      <c r="G8816">
        <v>9.5002639999999996</v>
      </c>
      <c r="H8816" s="2">
        <v>67.166172000000003</v>
      </c>
      <c r="I8816" s="1">
        <v>7.9059840000000001</v>
      </c>
      <c r="J8816" s="5">
        <v>6.54819672129815</v>
      </c>
      <c r="K8816" s="1">
        <v>30.806329999999999</v>
      </c>
      <c r="L8816" s="1">
        <v>78.775773999999998</v>
      </c>
      <c r="M8816" s="1">
        <v>8.4009409999999995</v>
      </c>
      <c r="N8816" s="1">
        <v>178.14495500000001</v>
      </c>
      <c r="O8816" s="1">
        <v>87.790955999999994</v>
      </c>
      <c r="P8816" s="1">
        <v>231.59449999999998</v>
      </c>
      <c r="Q8816" s="1">
        <v>9.1159879999999998</v>
      </c>
      <c r="R8816" s="1">
        <v>51.855130000000003</v>
      </c>
      <c r="S8816" s="1">
        <v>2.9927429999999999</v>
      </c>
      <c r="T8816" s="1">
        <v>96</v>
      </c>
      <c r="U8816" s="1">
        <v>45.316060999999998</v>
      </c>
      <c r="V8816" s="1">
        <v>0</v>
      </c>
      <c r="W8816" s="1">
        <v>302.62924199999998</v>
      </c>
      <c r="X8816" s="8">
        <v>0</v>
      </c>
    </row>
    <row r="8817" spans="1:24" x14ac:dyDescent="0.25">
      <c r="A8817">
        <v>8815</v>
      </c>
      <c r="B8817">
        <v>788.81517199999996</v>
      </c>
      <c r="C8817">
        <v>5.5145590000000002</v>
      </c>
      <c r="D8817">
        <v>51.959758000000001</v>
      </c>
      <c r="E8817">
        <v>97.922331</v>
      </c>
      <c r="F8817">
        <v>76.811160999999998</v>
      </c>
      <c r="G8817">
        <v>12.349208000000001</v>
      </c>
      <c r="H8817" s="2">
        <v>83.126836999999995</v>
      </c>
      <c r="I8817" s="1">
        <v>8.4129489999999993</v>
      </c>
      <c r="J8817" s="5">
        <v>7.0782439566682998</v>
      </c>
      <c r="K8817" s="1">
        <v>49.890500000000003</v>
      </c>
      <c r="L8817" s="1">
        <v>97.664252000000005</v>
      </c>
      <c r="M8817" s="1">
        <v>17.829260999999999</v>
      </c>
      <c r="N8817" s="1">
        <v>206.024542</v>
      </c>
      <c r="O8817" s="1">
        <v>118.467039</v>
      </c>
      <c r="P8817" s="1">
        <v>243.357429</v>
      </c>
      <c r="Q8817" s="1">
        <v>9.2146080000000001</v>
      </c>
      <c r="R8817" s="1">
        <v>49.594059999999999</v>
      </c>
      <c r="S8817" s="1">
        <v>3.7768999999999999</v>
      </c>
      <c r="T8817" s="1">
        <v>123</v>
      </c>
      <c r="U8817" s="1">
        <v>48.780935999999997</v>
      </c>
      <c r="V8817" s="1">
        <v>0</v>
      </c>
      <c r="W8817" s="1">
        <v>333.264366</v>
      </c>
      <c r="X8817" s="8">
        <v>0</v>
      </c>
    </row>
    <row r="8818" spans="1:24" x14ac:dyDescent="0.25">
      <c r="A8818">
        <v>8816</v>
      </c>
      <c r="B8818">
        <v>828.44926699999996</v>
      </c>
      <c r="C8818">
        <v>6.82517</v>
      </c>
      <c r="D8818">
        <v>77.302209000000005</v>
      </c>
      <c r="E8818">
        <v>103.95779</v>
      </c>
      <c r="F8818">
        <v>70.941868999999997</v>
      </c>
      <c r="G8818">
        <v>18.048416</v>
      </c>
      <c r="H8818" s="2">
        <v>91.157764</v>
      </c>
      <c r="I8818" s="1">
        <v>8.2117799999999992</v>
      </c>
      <c r="J8818" s="5">
        <v>7.0235593220277197</v>
      </c>
      <c r="K8818" s="1">
        <v>78.719796000000002</v>
      </c>
      <c r="L8818" s="1">
        <v>131.574646</v>
      </c>
      <c r="M8818" s="1">
        <v>32.026846999999997</v>
      </c>
      <c r="N8818" s="1">
        <v>239.33679900000001</v>
      </c>
      <c r="O8818" s="1">
        <v>164.48612500000002</v>
      </c>
      <c r="P8818" s="1">
        <v>285.334022</v>
      </c>
      <c r="Q8818" s="1">
        <v>12.096729</v>
      </c>
      <c r="R8818" s="1">
        <v>52.334209999999999</v>
      </c>
      <c r="S8818" s="1">
        <v>5.9864800000000002</v>
      </c>
      <c r="T8818" s="1">
        <v>155</v>
      </c>
      <c r="U8818" s="1">
        <v>57.670239000000002</v>
      </c>
      <c r="V8818" s="1">
        <v>0</v>
      </c>
      <c r="W8818" s="1">
        <v>387.58396599999998</v>
      </c>
      <c r="X8818" s="8">
        <v>0</v>
      </c>
    </row>
    <row r="8819" spans="1:24" x14ac:dyDescent="0.25">
      <c r="A8819">
        <v>8817</v>
      </c>
      <c r="B8819">
        <v>867.65634799999998</v>
      </c>
      <c r="C8819">
        <v>8.0309670000000004</v>
      </c>
      <c r="D8819">
        <v>88.125431000000006</v>
      </c>
      <c r="E8819">
        <v>110.01140599999999</v>
      </c>
      <c r="F8819">
        <v>69.923798000000005</v>
      </c>
      <c r="G8819">
        <v>18.999735999999999</v>
      </c>
      <c r="H8819" s="2">
        <v>104.280422</v>
      </c>
      <c r="I8819" s="1">
        <v>10.59864</v>
      </c>
      <c r="J8819" s="5">
        <v>6.0840000000025594</v>
      </c>
      <c r="K8819" s="1">
        <v>82.205811999999995</v>
      </c>
      <c r="L8819" s="1">
        <v>153.00500600000001</v>
      </c>
      <c r="M8819" s="1">
        <v>36.516254000000004</v>
      </c>
      <c r="N8819" s="1">
        <v>273.91127899999998</v>
      </c>
      <c r="O8819" s="1">
        <v>217.47438299999999</v>
      </c>
      <c r="P8819" s="1">
        <v>332.50845400000003</v>
      </c>
      <c r="Q8819" s="1">
        <v>19.738985</v>
      </c>
      <c r="R8819" s="1">
        <v>58.405092000000003</v>
      </c>
      <c r="S8819" s="1">
        <v>5.8197890000000001</v>
      </c>
      <c r="T8819" s="1">
        <v>159</v>
      </c>
      <c r="U8819" s="1">
        <v>64.568105000000003</v>
      </c>
      <c r="V8819" s="1">
        <v>0</v>
      </c>
      <c r="W8819" s="1">
        <v>455.00584400000002</v>
      </c>
      <c r="X8819" s="8">
        <v>0</v>
      </c>
    </row>
    <row r="8820" spans="1:24" x14ac:dyDescent="0.25">
      <c r="A8820">
        <v>8818</v>
      </c>
      <c r="B8820">
        <v>904.22069599999998</v>
      </c>
      <c r="C8820">
        <v>8.0230680000000003</v>
      </c>
      <c r="D8820">
        <v>91.900603000000004</v>
      </c>
      <c r="E8820">
        <v>117.02476299999999</v>
      </c>
      <c r="F8820">
        <v>70.806461999999996</v>
      </c>
      <c r="G8820">
        <v>18.050263999999999</v>
      </c>
      <c r="H8820" s="2">
        <v>114.02973900000001</v>
      </c>
      <c r="I8820" s="1">
        <v>10.407295</v>
      </c>
      <c r="J8820" s="5">
        <v>5.4899999999906806</v>
      </c>
      <c r="K8820" s="1">
        <v>69.548956000000004</v>
      </c>
      <c r="L8820" s="1">
        <v>161.16885400000001</v>
      </c>
      <c r="M8820" s="1">
        <v>32.853417999999998</v>
      </c>
      <c r="N8820" s="1">
        <v>307.49663399999997</v>
      </c>
      <c r="O8820" s="1">
        <v>252.88714200000001</v>
      </c>
      <c r="P8820" s="1">
        <v>363.185406</v>
      </c>
      <c r="Q8820" s="1">
        <v>17.160174999999999</v>
      </c>
      <c r="R8820" s="1">
        <v>65.327004000000002</v>
      </c>
      <c r="S8820" s="1">
        <v>5.2263979999999997</v>
      </c>
      <c r="T8820" s="1">
        <v>161</v>
      </c>
      <c r="U8820" s="1">
        <v>63.026888</v>
      </c>
      <c r="V8820" s="1">
        <v>0</v>
      </c>
      <c r="W8820" s="1">
        <v>476.449004</v>
      </c>
      <c r="X8820" s="8">
        <v>0.1185078808364074</v>
      </c>
    </row>
    <row r="8821" spans="1:24" x14ac:dyDescent="0.25">
      <c r="A8821">
        <v>8819</v>
      </c>
      <c r="B8821">
        <v>937.58938699999999</v>
      </c>
      <c r="C8821">
        <v>8.6701250000000005</v>
      </c>
      <c r="D8821">
        <v>92.124110000000002</v>
      </c>
      <c r="E8821">
        <v>120.07996</v>
      </c>
      <c r="F8821">
        <v>69.805888999999993</v>
      </c>
      <c r="G8821">
        <v>19.005013999999999</v>
      </c>
      <c r="H8821" s="2">
        <v>117.765486</v>
      </c>
      <c r="I8821" s="1">
        <v>9.803013</v>
      </c>
      <c r="J8821" s="5">
        <v>5.4920000000274696</v>
      </c>
      <c r="K8821" s="1">
        <v>64.686055999999994</v>
      </c>
      <c r="L8821" s="1">
        <v>172.02499399999999</v>
      </c>
      <c r="M8821" s="1">
        <v>30.679009000000001</v>
      </c>
      <c r="N8821" s="1">
        <v>325.031092</v>
      </c>
      <c r="O8821" s="1">
        <v>271.33721500000001</v>
      </c>
      <c r="P8821" s="1">
        <v>386.389883</v>
      </c>
      <c r="Q8821" s="1">
        <v>11.550563</v>
      </c>
      <c r="R8821" s="1">
        <v>71.693492000000006</v>
      </c>
      <c r="S8821" s="1">
        <v>5.8002050000000001</v>
      </c>
      <c r="T8821" s="1">
        <v>163</v>
      </c>
      <c r="U8821" s="1">
        <v>63.275159000000002</v>
      </c>
      <c r="V8821" s="1">
        <v>0</v>
      </c>
      <c r="W8821" s="1">
        <v>476.89040999999997</v>
      </c>
      <c r="X8821" s="8">
        <v>0.1445025303091258</v>
      </c>
    </row>
    <row r="8822" spans="1:24" x14ac:dyDescent="0.25">
      <c r="A8822">
        <v>8820</v>
      </c>
      <c r="B8822">
        <v>958.95924600000001</v>
      </c>
      <c r="C8822">
        <v>12.297141999999999</v>
      </c>
      <c r="D8822">
        <v>92.808008999999998</v>
      </c>
      <c r="E8822">
        <v>121.376784</v>
      </c>
      <c r="F8822">
        <v>70.819041999999996</v>
      </c>
      <c r="G8822">
        <v>18.044988</v>
      </c>
      <c r="H8822" s="2">
        <v>124.19304099999999</v>
      </c>
      <c r="I8822" s="1">
        <v>10.299172</v>
      </c>
      <c r="J8822" s="5">
        <v>5.7039999999687998</v>
      </c>
      <c r="K8822" s="1">
        <v>65.097297999999995</v>
      </c>
      <c r="L8822" s="1">
        <v>181.40590800000001</v>
      </c>
      <c r="M8822" s="1">
        <v>30.339888999999999</v>
      </c>
      <c r="N8822" s="1">
        <v>330.676535</v>
      </c>
      <c r="O8822" s="1">
        <v>283.181738</v>
      </c>
      <c r="P8822" s="1">
        <v>416.850234</v>
      </c>
      <c r="Q8822" s="1">
        <v>10.622972000000001</v>
      </c>
      <c r="R8822" s="1">
        <v>72.933366000000007</v>
      </c>
      <c r="S8822" s="1">
        <v>6.1818429999999998</v>
      </c>
      <c r="T8822" s="1">
        <v>163</v>
      </c>
      <c r="U8822" s="1">
        <v>62.654184000000001</v>
      </c>
      <c r="V8822" s="1">
        <v>0</v>
      </c>
      <c r="W8822" s="1">
        <v>479.77641</v>
      </c>
      <c r="X8822" s="8">
        <v>0.18663220663243879</v>
      </c>
    </row>
    <row r="8823" spans="1:24" x14ac:dyDescent="0.25">
      <c r="A8823">
        <v>8821</v>
      </c>
      <c r="B8823">
        <v>962.58432100000005</v>
      </c>
      <c r="C8823">
        <v>15.715099</v>
      </c>
      <c r="D8823">
        <v>91.593074999999999</v>
      </c>
      <c r="E8823">
        <v>121.616561</v>
      </c>
      <c r="F8823">
        <v>70.812704999999994</v>
      </c>
      <c r="G8823">
        <v>18.049999</v>
      </c>
      <c r="H8823" s="2">
        <v>124.79789700000001</v>
      </c>
      <c r="I8823" s="1">
        <v>9.302797</v>
      </c>
      <c r="J8823" s="5">
        <v>5.5360000000218799</v>
      </c>
      <c r="K8823" s="1">
        <v>64.920835999999994</v>
      </c>
      <c r="L8823" s="1">
        <v>179.80468400000001</v>
      </c>
      <c r="M8823" s="1">
        <v>30.48686</v>
      </c>
      <c r="N8823" s="1">
        <v>335.56043899999997</v>
      </c>
      <c r="O8823" s="1">
        <v>276.81341099999997</v>
      </c>
      <c r="P8823" s="1">
        <v>411.61512499999998</v>
      </c>
      <c r="Q8823" s="1">
        <v>10.476005000000001</v>
      </c>
      <c r="R8823" s="1">
        <v>71.178101999999996</v>
      </c>
      <c r="S8823" s="1">
        <v>6.5478569999999996</v>
      </c>
      <c r="T8823" s="1">
        <v>172</v>
      </c>
      <c r="U8823" s="1">
        <v>60.006428999999997</v>
      </c>
      <c r="V8823" s="1">
        <v>0</v>
      </c>
      <c r="W8823" s="1">
        <v>477.31878</v>
      </c>
      <c r="X8823" s="8">
        <v>0.1957864125436401</v>
      </c>
    </row>
    <row r="8824" spans="1:24" x14ac:dyDescent="0.25">
      <c r="A8824">
        <v>8822</v>
      </c>
      <c r="B8824">
        <v>961.08579899999995</v>
      </c>
      <c r="C8824">
        <v>15.442422000000001</v>
      </c>
      <c r="D8824">
        <v>91.229827</v>
      </c>
      <c r="E8824">
        <v>130.218265</v>
      </c>
      <c r="F8824">
        <v>67.810008999999994</v>
      </c>
      <c r="G8824">
        <v>20.899208000000002</v>
      </c>
      <c r="H8824" s="2">
        <v>120.416791</v>
      </c>
      <c r="I8824" s="1">
        <v>8.4663029999999999</v>
      </c>
      <c r="J8824" s="5">
        <v>5.5669508196588096</v>
      </c>
      <c r="K8824" s="1">
        <v>64.141316000000003</v>
      </c>
      <c r="L8824" s="1">
        <v>182.53640799999999</v>
      </c>
      <c r="M8824" s="1">
        <v>29.296178000000001</v>
      </c>
      <c r="N8824" s="1">
        <v>329.22960399999999</v>
      </c>
      <c r="O8824" s="1">
        <v>270.38291400000003</v>
      </c>
      <c r="P8824" s="1">
        <v>391.194301</v>
      </c>
      <c r="Q8824" s="1">
        <v>10.163570999999999</v>
      </c>
      <c r="R8824" s="1">
        <v>73.838021999999995</v>
      </c>
      <c r="S8824" s="1">
        <v>6.9462460000000004</v>
      </c>
      <c r="T8824" s="1">
        <v>167</v>
      </c>
      <c r="U8824" s="1">
        <v>59.146490999999997</v>
      </c>
      <c r="V8824" s="1">
        <v>0</v>
      </c>
      <c r="W8824" s="1">
        <v>482.122052</v>
      </c>
      <c r="X8824" s="8">
        <v>0.1722498792895609</v>
      </c>
    </row>
    <row r="8825" spans="1:24" x14ac:dyDescent="0.25">
      <c r="A8825">
        <v>8823</v>
      </c>
      <c r="B8825">
        <v>972.69768999999997</v>
      </c>
      <c r="C8825">
        <v>10.34784</v>
      </c>
      <c r="D8825">
        <v>93.246887000000001</v>
      </c>
      <c r="E8825">
        <v>129.658683</v>
      </c>
      <c r="F8825">
        <v>67.804274000000007</v>
      </c>
      <c r="G8825">
        <v>20.905805000000001</v>
      </c>
      <c r="H8825" s="2">
        <v>123.22726</v>
      </c>
      <c r="I8825" s="1">
        <v>8.8663489999999996</v>
      </c>
      <c r="J8825" s="5">
        <v>6.01942206168314</v>
      </c>
      <c r="K8825" s="1">
        <v>62.399476</v>
      </c>
      <c r="L8825" s="1">
        <v>185.76419999999999</v>
      </c>
      <c r="M8825" s="1">
        <v>26.726499</v>
      </c>
      <c r="N8825" s="1">
        <v>325.51836900000001</v>
      </c>
      <c r="O8825" s="1">
        <v>265.652242</v>
      </c>
      <c r="P8825" s="1">
        <v>397.21488899999997</v>
      </c>
      <c r="Q8825" s="1">
        <v>10.179948</v>
      </c>
      <c r="R8825" s="1">
        <v>74.652851999999996</v>
      </c>
      <c r="S8825" s="1">
        <v>7.5764040000000001</v>
      </c>
      <c r="T8825" s="1">
        <v>166</v>
      </c>
      <c r="U8825" s="1">
        <v>62.513925</v>
      </c>
      <c r="V8825" s="1">
        <v>0</v>
      </c>
      <c r="W8825" s="1">
        <v>479.315744</v>
      </c>
      <c r="X8825" s="8">
        <v>0.1071802170477455</v>
      </c>
    </row>
    <row r="8826" spans="1:24" x14ac:dyDescent="0.25">
      <c r="A8826">
        <v>8824</v>
      </c>
      <c r="B8826">
        <v>973.55572600000005</v>
      </c>
      <c r="C8826">
        <v>6.3813510000000004</v>
      </c>
      <c r="D8826">
        <v>93.307164999999998</v>
      </c>
      <c r="E8826">
        <v>121.613404</v>
      </c>
      <c r="F8826">
        <v>69.818928</v>
      </c>
      <c r="G8826">
        <v>18.994724000000001</v>
      </c>
      <c r="H8826" s="2">
        <v>123.60795</v>
      </c>
      <c r="I8826" s="1">
        <v>10.800936999999999</v>
      </c>
      <c r="J8826" s="5">
        <v>6.3376271186571103</v>
      </c>
      <c r="K8826" s="1">
        <v>61.719382000000003</v>
      </c>
      <c r="L8826" s="1">
        <v>183.39822799999999</v>
      </c>
      <c r="M8826" s="1">
        <v>24.736530999999999</v>
      </c>
      <c r="N8826" s="1">
        <v>319.20353299999999</v>
      </c>
      <c r="O8826" s="1">
        <v>248.65811600000001</v>
      </c>
      <c r="P8826" s="1">
        <v>392.30241000000001</v>
      </c>
      <c r="Q8826" s="1">
        <v>10.764272</v>
      </c>
      <c r="R8826" s="1">
        <v>73.999843999999996</v>
      </c>
      <c r="S8826" s="1">
        <v>7.9351050000000001</v>
      </c>
      <c r="T8826" s="1">
        <v>160</v>
      </c>
      <c r="U8826" s="1">
        <v>61.612330999999998</v>
      </c>
      <c r="V8826" s="1">
        <v>0</v>
      </c>
      <c r="W8826" s="1">
        <v>472.55128999999999</v>
      </c>
      <c r="X8826" s="8">
        <v>0</v>
      </c>
    </row>
    <row r="8827" spans="1:24" x14ac:dyDescent="0.25">
      <c r="A8827">
        <v>8825</v>
      </c>
      <c r="B8827">
        <v>961.90080999999998</v>
      </c>
      <c r="C8827">
        <v>6.2148599999999998</v>
      </c>
      <c r="D8827">
        <v>91.481987000000004</v>
      </c>
      <c r="E8827">
        <v>117.677173</v>
      </c>
      <c r="F8827">
        <v>76.811947000000004</v>
      </c>
      <c r="G8827">
        <v>12.351846</v>
      </c>
      <c r="H8827" s="2">
        <v>113.505983</v>
      </c>
      <c r="I8827" s="1">
        <v>10.364037</v>
      </c>
      <c r="J8827" s="5">
        <v>6.9819999999890499</v>
      </c>
      <c r="K8827" s="1">
        <v>64.257524000000004</v>
      </c>
      <c r="L8827" s="1">
        <v>182.42335199999999</v>
      </c>
      <c r="M8827" s="1">
        <v>24.753768999999998</v>
      </c>
      <c r="N8827" s="1">
        <v>302.28069099999999</v>
      </c>
      <c r="O8827" s="1">
        <v>230.894688</v>
      </c>
      <c r="P8827" s="1">
        <v>365.32717300000002</v>
      </c>
      <c r="Q8827" s="1">
        <v>11.197474</v>
      </c>
      <c r="R8827" s="1">
        <v>70.413015999999999</v>
      </c>
      <c r="S8827" s="1">
        <v>7.5465429999999998</v>
      </c>
      <c r="T8827" s="1">
        <v>159</v>
      </c>
      <c r="U8827" s="1">
        <v>58.806234000000003</v>
      </c>
      <c r="V8827" s="1">
        <v>0</v>
      </c>
      <c r="W8827" s="1">
        <v>415.53325999999998</v>
      </c>
      <c r="X8827" s="8">
        <v>0</v>
      </c>
    </row>
    <row r="8828" spans="1:24" x14ac:dyDescent="0.25">
      <c r="A8828">
        <v>8826</v>
      </c>
      <c r="B8828">
        <v>941.678898</v>
      </c>
      <c r="C8828">
        <v>6.4376819999999997</v>
      </c>
      <c r="D8828">
        <v>76.865701999999999</v>
      </c>
      <c r="E8828">
        <v>111.76876799999999</v>
      </c>
      <c r="F8828">
        <v>78.810542999999996</v>
      </c>
      <c r="G8828">
        <v>10.453430000000001</v>
      </c>
      <c r="H8828" s="2">
        <v>106.65395700000001</v>
      </c>
      <c r="I8828" s="1">
        <v>9.0864320000000003</v>
      </c>
      <c r="J8828" s="5">
        <v>7.3220000000146594</v>
      </c>
      <c r="K8828" s="1">
        <v>69.946076000000005</v>
      </c>
      <c r="L8828" s="1">
        <v>174.595234</v>
      </c>
      <c r="M8828" s="1">
        <v>25.002410999999999</v>
      </c>
      <c r="N8828" s="1">
        <v>273.20630699999998</v>
      </c>
      <c r="O8828" s="1">
        <v>196.28450800000002</v>
      </c>
      <c r="P8828" s="1">
        <v>344.03148799999997</v>
      </c>
      <c r="Q8828" s="1">
        <v>10.203953</v>
      </c>
      <c r="R8828" s="1">
        <v>64.384692000000001</v>
      </c>
      <c r="S8828" s="1">
        <v>7.1674230000000003</v>
      </c>
      <c r="T8828" s="1">
        <v>151</v>
      </c>
      <c r="U8828" s="1">
        <v>55.715577000000003</v>
      </c>
      <c r="V8828" s="1">
        <v>0</v>
      </c>
      <c r="W8828" s="1">
        <v>338.93590399999999</v>
      </c>
      <c r="X8828" s="8">
        <v>0</v>
      </c>
    </row>
    <row r="8829" spans="1:24" x14ac:dyDescent="0.25">
      <c r="A8829">
        <v>8827</v>
      </c>
      <c r="B8829">
        <v>920.45176800000002</v>
      </c>
      <c r="C8829">
        <v>5.7880710000000004</v>
      </c>
      <c r="D8829">
        <v>42.255932999999999</v>
      </c>
      <c r="E8829">
        <v>104.019953</v>
      </c>
      <c r="F8829">
        <v>78.818068999999994</v>
      </c>
      <c r="G8829">
        <v>10.447098</v>
      </c>
      <c r="H8829" s="2">
        <v>92.546758999999994</v>
      </c>
      <c r="I8829" s="1">
        <v>9.2029429999999994</v>
      </c>
      <c r="J8829" s="5">
        <v>7.9139999999897501</v>
      </c>
      <c r="K8829" s="1">
        <v>59.639614000000002</v>
      </c>
      <c r="L8829" s="1">
        <v>147.851394</v>
      </c>
      <c r="M8829" s="1">
        <v>20.857371000000001</v>
      </c>
      <c r="N8829" s="1">
        <v>238.259975</v>
      </c>
      <c r="O8829" s="1">
        <v>148.76876900000002</v>
      </c>
      <c r="P8829" s="1">
        <v>344.53884299999999</v>
      </c>
      <c r="Q8829" s="1">
        <v>9.0883470000000006</v>
      </c>
      <c r="R8829" s="1">
        <v>59.719858000000002</v>
      </c>
      <c r="S8829" s="1">
        <v>5.8670809999999998</v>
      </c>
      <c r="T8829" s="1">
        <v>158</v>
      </c>
      <c r="U8829" s="1">
        <v>52.689703999999999</v>
      </c>
      <c r="V8829" s="1">
        <v>0</v>
      </c>
      <c r="W8829" s="1">
        <v>297.43486200000001</v>
      </c>
      <c r="X8829" s="8">
        <v>0</v>
      </c>
    </row>
    <row r="8830" spans="1:24" x14ac:dyDescent="0.25">
      <c r="A8830">
        <v>8828</v>
      </c>
      <c r="B8830">
        <v>893.816824</v>
      </c>
      <c r="C8830">
        <v>5.2166259999999998</v>
      </c>
      <c r="D8830">
        <v>25.583206000000001</v>
      </c>
      <c r="E8830">
        <v>98.891709000000006</v>
      </c>
      <c r="F8830">
        <v>77.817616999999998</v>
      </c>
      <c r="G8830">
        <v>11.399735</v>
      </c>
      <c r="H8830" s="2">
        <v>70.961893000000003</v>
      </c>
      <c r="I8830" s="1">
        <v>8.0065950000000008</v>
      </c>
      <c r="J8830" s="5">
        <v>8.2244590164045803</v>
      </c>
      <c r="K8830" s="1">
        <v>47.085270000000001</v>
      </c>
      <c r="L8830" s="1">
        <v>129.217332</v>
      </c>
      <c r="M8830" s="1">
        <v>11.567088</v>
      </c>
      <c r="N8830" s="1">
        <v>219.283907</v>
      </c>
      <c r="O8830" s="1">
        <v>117.714308</v>
      </c>
      <c r="P8830" s="1">
        <v>342.82847600000002</v>
      </c>
      <c r="Q8830" s="1">
        <v>8.7934380000000001</v>
      </c>
      <c r="R8830" s="1">
        <v>54.786957999999998</v>
      </c>
      <c r="S8830" s="1">
        <v>4.7027789999999996</v>
      </c>
      <c r="T8830" s="1">
        <v>133</v>
      </c>
      <c r="U8830" s="1">
        <v>51.080202</v>
      </c>
      <c r="V8830" s="1">
        <v>0</v>
      </c>
      <c r="W8830" s="1">
        <v>281.44854400000003</v>
      </c>
      <c r="X8830" s="8">
        <v>0</v>
      </c>
    </row>
    <row r="8831" spans="1:24" x14ac:dyDescent="0.25">
      <c r="A8831">
        <v>8829</v>
      </c>
      <c r="B8831">
        <v>869.03663100000006</v>
      </c>
      <c r="C8831">
        <v>5.0540770000000004</v>
      </c>
      <c r="D8831">
        <v>25.249029</v>
      </c>
      <c r="E8831">
        <v>96.806770999999998</v>
      </c>
      <c r="F8831">
        <v>78.817042000000001</v>
      </c>
      <c r="G8831">
        <v>10.450264000000001</v>
      </c>
      <c r="H8831" s="2">
        <v>65.296902000000003</v>
      </c>
      <c r="I8831" s="1">
        <v>8.9751060000000003</v>
      </c>
      <c r="J8831" s="5">
        <v>8.3627952208917105</v>
      </c>
      <c r="K8831" s="1">
        <v>43.438054000000001</v>
      </c>
      <c r="L8831" s="1">
        <v>120.993436</v>
      </c>
      <c r="M8831" s="1">
        <v>7.0417230000000002</v>
      </c>
      <c r="N8831" s="1">
        <v>206.07362000000001</v>
      </c>
      <c r="O8831" s="1">
        <v>108.718346</v>
      </c>
      <c r="P8831" s="1">
        <v>302.98139800000001</v>
      </c>
      <c r="Q8831" s="1">
        <v>8.7496690000000008</v>
      </c>
      <c r="R8831" s="1">
        <v>51.014195999999998</v>
      </c>
      <c r="S8831" s="1">
        <v>4.4290940000000001</v>
      </c>
      <c r="T8831" s="1">
        <v>125</v>
      </c>
      <c r="U8831" s="1">
        <v>49.809828000000003</v>
      </c>
      <c r="V8831" s="1">
        <v>0</v>
      </c>
      <c r="W8831" s="1">
        <v>263.22541000000001</v>
      </c>
      <c r="X8831" s="8">
        <v>0</v>
      </c>
    </row>
    <row r="8832" spans="1:24" x14ac:dyDescent="0.25">
      <c r="A8832">
        <v>8830</v>
      </c>
      <c r="B8832">
        <v>842.97057900000004</v>
      </c>
      <c r="C8832">
        <v>4.8371139999999997</v>
      </c>
      <c r="D8832">
        <v>25.388418999999999</v>
      </c>
      <c r="E8832">
        <v>94.778278</v>
      </c>
      <c r="F8832">
        <v>78.816444000000004</v>
      </c>
      <c r="G8832">
        <v>10.45</v>
      </c>
      <c r="H8832" s="2">
        <v>63.151342999999997</v>
      </c>
      <c r="I8832" s="1">
        <v>7.2623980000000001</v>
      </c>
      <c r="J8832" s="5">
        <v>7.7487457626848402</v>
      </c>
      <c r="K8832" s="1">
        <v>40.079605999999998</v>
      </c>
      <c r="L8832" s="1">
        <v>103.319346</v>
      </c>
      <c r="M8832" s="1">
        <v>7.3205980000000004</v>
      </c>
      <c r="N8832" s="1">
        <v>189.026838</v>
      </c>
      <c r="O8832" s="1">
        <v>104.512018</v>
      </c>
      <c r="P8832" s="1">
        <v>267.19935499999997</v>
      </c>
      <c r="Q8832" s="1">
        <v>8.8949569999999998</v>
      </c>
      <c r="R8832" s="1">
        <v>49.889341999999999</v>
      </c>
      <c r="S8832" s="1">
        <v>3.8265720000000001</v>
      </c>
      <c r="T8832" s="1">
        <v>116</v>
      </c>
      <c r="U8832" s="1">
        <v>46.611189000000003</v>
      </c>
      <c r="V8832" s="1">
        <v>0</v>
      </c>
      <c r="W8832" s="1">
        <v>257.23084399999999</v>
      </c>
      <c r="X8832" s="8">
        <v>0</v>
      </c>
    </row>
    <row r="8833" spans="1:24" x14ac:dyDescent="0.25">
      <c r="A8833">
        <v>8831</v>
      </c>
      <c r="B8833">
        <v>812.94495900000004</v>
      </c>
      <c r="C8833">
        <v>4.3158729999999998</v>
      </c>
      <c r="D8833">
        <v>25.477374000000001</v>
      </c>
      <c r="E8833">
        <v>93.583770000000001</v>
      </c>
      <c r="F8833">
        <v>78.812798000000001</v>
      </c>
      <c r="G8833">
        <v>10.45</v>
      </c>
      <c r="H8833" s="2">
        <v>59.730898000000003</v>
      </c>
      <c r="I8833" s="1">
        <v>6.8262720000000003</v>
      </c>
      <c r="J8833" s="5">
        <v>6.6220000000030197</v>
      </c>
      <c r="K8833" s="1">
        <v>34.564950000000003</v>
      </c>
      <c r="L8833" s="1">
        <v>85.092125999999993</v>
      </c>
      <c r="M8833" s="1">
        <v>7.1378209999999997</v>
      </c>
      <c r="N8833" s="1">
        <v>175.599977</v>
      </c>
      <c r="O8833" s="1">
        <v>96.213151000000011</v>
      </c>
      <c r="P8833" s="1">
        <v>255.83700899999999</v>
      </c>
      <c r="Q8833" s="1">
        <v>8.8135010000000005</v>
      </c>
      <c r="R8833" s="1">
        <v>49.530636000000001</v>
      </c>
      <c r="S8833" s="1">
        <v>3.1790020000000001</v>
      </c>
      <c r="T8833" s="1">
        <v>114</v>
      </c>
      <c r="U8833" s="1">
        <v>47.536397000000001</v>
      </c>
      <c r="V8833" s="1">
        <v>0</v>
      </c>
      <c r="W8833" s="1">
        <v>257.519338</v>
      </c>
      <c r="X8833" s="8">
        <v>0</v>
      </c>
    </row>
    <row r="8834" spans="1:24" x14ac:dyDescent="0.25">
      <c r="A8834">
        <v>8832</v>
      </c>
      <c r="B8834">
        <v>795.19513300000006</v>
      </c>
      <c r="C8834">
        <v>3.874406</v>
      </c>
      <c r="D8834">
        <v>25.551853999999999</v>
      </c>
      <c r="E8834">
        <v>93.616146999999998</v>
      </c>
      <c r="F8834">
        <v>78.812871999999999</v>
      </c>
      <c r="G8834">
        <v>10.45</v>
      </c>
      <c r="H8834" s="2">
        <v>61.975971999999999</v>
      </c>
      <c r="I8834" s="1">
        <v>11.891387999999999</v>
      </c>
      <c r="J8834" s="5">
        <v>6.1920000000100099</v>
      </c>
      <c r="K8834" s="1">
        <v>32.107168000000001</v>
      </c>
      <c r="L8834" s="1">
        <v>77.960244000000003</v>
      </c>
      <c r="M8834" s="1">
        <v>6.9135879999999998</v>
      </c>
      <c r="N8834" s="1">
        <v>169.925577</v>
      </c>
      <c r="O8834" s="1">
        <v>90.618268</v>
      </c>
      <c r="P8834" s="1">
        <v>243.40180199999998</v>
      </c>
      <c r="Q8834" s="1">
        <v>8.7304809999999993</v>
      </c>
      <c r="R8834" s="1">
        <v>49.252386000000001</v>
      </c>
      <c r="S8834" s="1">
        <v>2.9866060000000001</v>
      </c>
      <c r="T8834" s="1">
        <v>114</v>
      </c>
      <c r="U8834" s="1">
        <v>46.113610999999999</v>
      </c>
      <c r="V8834" s="1">
        <v>0</v>
      </c>
      <c r="W8834" s="1">
        <v>261.80865799999998</v>
      </c>
      <c r="X8834" s="8">
        <v>0</v>
      </c>
    </row>
    <row r="8835" spans="1:24" x14ac:dyDescent="0.25">
      <c r="A8835">
        <v>8833</v>
      </c>
      <c r="B8835">
        <v>790.143551</v>
      </c>
      <c r="C8835">
        <v>3.6482250000000001</v>
      </c>
      <c r="D8835">
        <v>25.533638</v>
      </c>
      <c r="E8835">
        <v>94.364532999999994</v>
      </c>
      <c r="F8835">
        <v>77.944579000000004</v>
      </c>
      <c r="G8835">
        <v>11.399736000000001</v>
      </c>
      <c r="H8835" s="2">
        <v>60.794092999999997</v>
      </c>
      <c r="I8835" s="1">
        <v>14.346613</v>
      </c>
      <c r="J8835" s="5">
        <v>6.0360000000218799</v>
      </c>
      <c r="K8835" s="1">
        <v>31.352409999999999</v>
      </c>
      <c r="L8835" s="1">
        <v>76.97363</v>
      </c>
      <c r="M8835" s="1">
        <v>6.9216199999999999</v>
      </c>
      <c r="N8835" s="1">
        <v>171.399393</v>
      </c>
      <c r="O8835" s="1">
        <v>87.352482000000009</v>
      </c>
      <c r="P8835" s="1">
        <v>237.41762699999998</v>
      </c>
      <c r="Q8835" s="1">
        <v>8.7557969999999994</v>
      </c>
      <c r="R8835" s="1">
        <v>49.875011999999998</v>
      </c>
      <c r="S8835" s="1">
        <v>2.8851049999999998</v>
      </c>
      <c r="T8835" s="1">
        <v>109</v>
      </c>
      <c r="U8835" s="1">
        <v>44.139471999999998</v>
      </c>
      <c r="V8835" s="1">
        <v>0</v>
      </c>
      <c r="W8835" s="1">
        <v>265.86282</v>
      </c>
      <c r="X8835" s="8">
        <v>0</v>
      </c>
    </row>
    <row r="8836" spans="1:24" x14ac:dyDescent="0.25">
      <c r="A8836">
        <v>8834</v>
      </c>
      <c r="B8836">
        <v>788.00974299999996</v>
      </c>
      <c r="C8836">
        <v>2.99701</v>
      </c>
      <c r="D8836">
        <v>25.632109</v>
      </c>
      <c r="E8836">
        <v>94.369595000000004</v>
      </c>
      <c r="F8836">
        <v>78.943191999999996</v>
      </c>
      <c r="G8836">
        <v>10.450264000000001</v>
      </c>
      <c r="H8836" s="2">
        <v>58.868476999999999</v>
      </c>
      <c r="I8836" s="1">
        <v>14.195059000000001</v>
      </c>
      <c r="J8836" s="5">
        <v>6.0119999999878901</v>
      </c>
      <c r="K8836" s="1">
        <v>29.924613999999998</v>
      </c>
      <c r="L8836" s="1">
        <v>80.229110000000006</v>
      </c>
      <c r="M8836" s="1">
        <v>6.9133789999999999</v>
      </c>
      <c r="N8836" s="1">
        <v>174.27531400000001</v>
      </c>
      <c r="O8836" s="1">
        <v>84.801977999999991</v>
      </c>
      <c r="P8836" s="1">
        <v>249.045942</v>
      </c>
      <c r="Q8836" s="1">
        <v>8.7259890000000002</v>
      </c>
      <c r="R8836" s="1">
        <v>50.018858000000002</v>
      </c>
      <c r="S8836" s="1">
        <v>2.6116000000000001</v>
      </c>
      <c r="T8836" s="1">
        <v>109</v>
      </c>
      <c r="U8836" s="1">
        <v>42.920554000000003</v>
      </c>
      <c r="V8836" s="1">
        <v>0</v>
      </c>
      <c r="W8836" s="1">
        <v>266.43392</v>
      </c>
      <c r="X8836" s="8">
        <v>0</v>
      </c>
    </row>
    <row r="8837" spans="1:24" x14ac:dyDescent="0.25">
      <c r="A8837">
        <v>8835</v>
      </c>
      <c r="B8837">
        <v>778.88748999999996</v>
      </c>
      <c r="C8837">
        <v>2.5650149999999998</v>
      </c>
      <c r="D8837">
        <v>25.746590999999999</v>
      </c>
      <c r="E8837">
        <v>94.460203000000007</v>
      </c>
      <c r="F8837">
        <v>78.942550999999995</v>
      </c>
      <c r="G8837">
        <v>10.45</v>
      </c>
      <c r="H8837" s="2">
        <v>61.482126000000001</v>
      </c>
      <c r="I8837" s="1">
        <v>14.205095</v>
      </c>
      <c r="J8837" s="5">
        <v>5.9939999999769498</v>
      </c>
      <c r="K8837" s="1">
        <v>29.960083999999998</v>
      </c>
      <c r="L8837" s="1">
        <v>83.327743999999996</v>
      </c>
      <c r="M8837" s="1">
        <v>6.9112609999999997</v>
      </c>
      <c r="N8837" s="1">
        <v>173.38652099999999</v>
      </c>
      <c r="O8837" s="1">
        <v>84.141795000000002</v>
      </c>
      <c r="P8837" s="1">
        <v>250.71370000000002</v>
      </c>
      <c r="Q8837" s="1">
        <v>8.8222570000000005</v>
      </c>
      <c r="R8837" s="1">
        <v>49.824964000000001</v>
      </c>
      <c r="S8837" s="1">
        <v>2.42807</v>
      </c>
      <c r="T8837" s="1">
        <v>111</v>
      </c>
      <c r="U8837" s="1">
        <v>43.080964999999999</v>
      </c>
      <c r="V8837" s="1">
        <v>0</v>
      </c>
      <c r="W8837" s="1">
        <v>269.04896000000002</v>
      </c>
      <c r="X8837" s="8">
        <v>0</v>
      </c>
    </row>
    <row r="8838" spans="1:24" x14ac:dyDescent="0.25">
      <c r="A8838">
        <v>8836</v>
      </c>
      <c r="B8838">
        <v>776.45637099999999</v>
      </c>
      <c r="C8838">
        <v>2.5850520000000001</v>
      </c>
      <c r="D8838">
        <v>25.663397</v>
      </c>
      <c r="E8838">
        <v>94.681084999999996</v>
      </c>
      <c r="F8838">
        <v>78.944878000000003</v>
      </c>
      <c r="G8838">
        <v>10.45</v>
      </c>
      <c r="H8838" s="2">
        <v>59.821641</v>
      </c>
      <c r="I8838" s="1">
        <v>14.158026</v>
      </c>
      <c r="J8838" s="5">
        <v>6.0640000000130305</v>
      </c>
      <c r="K8838" s="1">
        <v>29.927394</v>
      </c>
      <c r="L8838" s="1">
        <v>83.068051999999994</v>
      </c>
      <c r="M8838" s="1">
        <v>6.9001150000000004</v>
      </c>
      <c r="N8838" s="1">
        <v>170.240308</v>
      </c>
      <c r="O8838" s="1">
        <v>83.630297000000013</v>
      </c>
      <c r="P8838" s="1">
        <v>241.77064300000001</v>
      </c>
      <c r="Q8838" s="1">
        <v>8.8397279999999991</v>
      </c>
      <c r="R8838" s="1">
        <v>49.958674000000002</v>
      </c>
      <c r="S8838" s="1">
        <v>2.4089860000000001</v>
      </c>
      <c r="T8838" s="1">
        <v>106</v>
      </c>
      <c r="U8838" s="1">
        <v>42.147171</v>
      </c>
      <c r="V8838" s="1">
        <v>0</v>
      </c>
      <c r="W8838" s="1">
        <v>271.03216800000001</v>
      </c>
      <c r="X8838" s="8">
        <v>0</v>
      </c>
    </row>
    <row r="8839" spans="1:24" x14ac:dyDescent="0.25">
      <c r="A8839">
        <v>8837</v>
      </c>
      <c r="B8839">
        <v>778.06318299999998</v>
      </c>
      <c r="C8839">
        <v>3.1948850000000002</v>
      </c>
      <c r="D8839">
        <v>25.360893000000001</v>
      </c>
      <c r="E8839">
        <v>94.948096000000007</v>
      </c>
      <c r="F8839">
        <v>78.941503999999995</v>
      </c>
      <c r="G8839">
        <v>10.45</v>
      </c>
      <c r="H8839" s="2">
        <v>60.013660999999999</v>
      </c>
      <c r="I8839" s="1">
        <v>14.111205999999999</v>
      </c>
      <c r="J8839" s="5">
        <v>5.9119999999820694</v>
      </c>
      <c r="K8839" s="1">
        <v>30.218371999999999</v>
      </c>
      <c r="L8839" s="1">
        <v>81.313059999999993</v>
      </c>
      <c r="M8839" s="1">
        <v>6.8726430000000001</v>
      </c>
      <c r="N8839" s="1">
        <v>173.38515899999999</v>
      </c>
      <c r="O8839" s="1">
        <v>83.480503999999996</v>
      </c>
      <c r="P8839" s="1">
        <v>234.90599300000002</v>
      </c>
      <c r="Q8839" s="1">
        <v>8.8130550000000003</v>
      </c>
      <c r="R8839" s="1">
        <v>51.393765999999999</v>
      </c>
      <c r="S8839" s="1">
        <v>2.413802</v>
      </c>
      <c r="T8839" s="1">
        <v>107</v>
      </c>
      <c r="U8839" s="1">
        <v>42.756898999999997</v>
      </c>
      <c r="V8839" s="1">
        <v>0</v>
      </c>
      <c r="W8839" s="1">
        <v>290.68340599999999</v>
      </c>
      <c r="X8839" s="8">
        <v>0</v>
      </c>
    </row>
    <row r="8840" spans="1:24" x14ac:dyDescent="0.25">
      <c r="A8840">
        <v>8838</v>
      </c>
      <c r="B8840">
        <v>795.19693700000005</v>
      </c>
      <c r="C8840">
        <v>4.2171310000000002</v>
      </c>
      <c r="D8840">
        <v>29.630756999999999</v>
      </c>
      <c r="E8840">
        <v>96.319670000000002</v>
      </c>
      <c r="F8840">
        <v>76.940591999999995</v>
      </c>
      <c r="G8840">
        <v>12.349472</v>
      </c>
      <c r="H8840" s="2">
        <v>68.036225999999999</v>
      </c>
      <c r="I8840" s="1">
        <v>14.254929000000001</v>
      </c>
      <c r="J8840" s="5">
        <v>5.8740000000107102</v>
      </c>
      <c r="K8840" s="1">
        <v>31.235673999999999</v>
      </c>
      <c r="L8840" s="1">
        <v>79.292884000000001</v>
      </c>
      <c r="M8840" s="1">
        <v>8.4558999999999997</v>
      </c>
      <c r="N8840" s="1">
        <v>184.96763999999999</v>
      </c>
      <c r="O8840" s="1">
        <v>92.944170000000014</v>
      </c>
      <c r="P8840" s="1">
        <v>234.89574400000001</v>
      </c>
      <c r="Q8840" s="1">
        <v>8.8114620000000006</v>
      </c>
      <c r="R8840" s="1">
        <v>52.78425</v>
      </c>
      <c r="S8840" s="1">
        <v>2.5053990000000002</v>
      </c>
      <c r="T8840" s="1">
        <v>101</v>
      </c>
      <c r="U8840" s="1">
        <v>41.713692999999999</v>
      </c>
      <c r="V8840" s="1">
        <v>0</v>
      </c>
      <c r="W8840" s="1">
        <v>314.64421599999997</v>
      </c>
      <c r="X8840" s="8">
        <v>0</v>
      </c>
    </row>
    <row r="8841" spans="1:24" x14ac:dyDescent="0.25">
      <c r="A8841">
        <v>8839</v>
      </c>
      <c r="B8841">
        <v>817.79719899999998</v>
      </c>
      <c r="C8841">
        <v>5.9514529999999999</v>
      </c>
      <c r="D8841">
        <v>45.494745000000002</v>
      </c>
      <c r="E8841">
        <v>101.069057</v>
      </c>
      <c r="F8841">
        <v>77.940630999999996</v>
      </c>
      <c r="G8841">
        <v>11.400264</v>
      </c>
      <c r="H8841" s="2">
        <v>78.017702999999997</v>
      </c>
      <c r="I8841" s="1">
        <v>14.170348000000001</v>
      </c>
      <c r="J8841" s="5">
        <v>8.1879999999946413</v>
      </c>
      <c r="K8841" s="1">
        <v>55.35378</v>
      </c>
      <c r="L8841" s="1">
        <v>95.820586000000006</v>
      </c>
      <c r="M8841" s="1">
        <v>15.316827999999999</v>
      </c>
      <c r="N8841" s="1">
        <v>208.93958799999999</v>
      </c>
      <c r="O8841" s="1">
        <v>126.68544700000001</v>
      </c>
      <c r="P8841" s="1">
        <v>248.440765</v>
      </c>
      <c r="Q8841" s="1">
        <v>8.7615540000000003</v>
      </c>
      <c r="R8841" s="1">
        <v>51.183514000000002</v>
      </c>
      <c r="S8841" s="1">
        <v>2.9357880000000001</v>
      </c>
      <c r="T8841" s="1">
        <v>131</v>
      </c>
      <c r="U8841" s="1">
        <v>46.228537000000003</v>
      </c>
      <c r="V8841" s="1">
        <v>0</v>
      </c>
      <c r="W8841" s="1">
        <v>363.52041400000002</v>
      </c>
      <c r="X8841" s="8">
        <v>0</v>
      </c>
    </row>
    <row r="8842" spans="1:24" x14ac:dyDescent="0.25">
      <c r="A8842">
        <v>8840</v>
      </c>
      <c r="B8842">
        <v>853.70046400000001</v>
      </c>
      <c r="C8842">
        <v>8.5819150000000004</v>
      </c>
      <c r="D8842">
        <v>73.760441</v>
      </c>
      <c r="E8842">
        <v>104.82787</v>
      </c>
      <c r="F8842">
        <v>69.940297000000001</v>
      </c>
      <c r="G8842">
        <v>18.997888</v>
      </c>
      <c r="H8842" s="2">
        <v>96.785949000000002</v>
      </c>
      <c r="I8842" s="1">
        <v>14.708570999999999</v>
      </c>
      <c r="J8842" s="5">
        <v>12.405770491808601</v>
      </c>
      <c r="K8842" s="1">
        <v>87.315910000000002</v>
      </c>
      <c r="L8842" s="1">
        <v>132.89110199999999</v>
      </c>
      <c r="M8842" s="1">
        <v>25.976486000000001</v>
      </c>
      <c r="N8842" s="1">
        <v>246.67499599999999</v>
      </c>
      <c r="O8842" s="1">
        <v>170.55447599999999</v>
      </c>
      <c r="P8842" s="1">
        <v>298.42892800000004</v>
      </c>
      <c r="Q8842" s="1">
        <v>9.7281390000000005</v>
      </c>
      <c r="R8842" s="1">
        <v>54.514656000000002</v>
      </c>
      <c r="S8842" s="1">
        <v>4.0205450000000003</v>
      </c>
      <c r="T8842" s="1">
        <v>167</v>
      </c>
      <c r="U8842" s="1">
        <v>54.716172</v>
      </c>
      <c r="V8842" s="1">
        <v>0</v>
      </c>
      <c r="W8842" s="1">
        <v>406.45876199999998</v>
      </c>
      <c r="X8842" s="8">
        <v>0</v>
      </c>
    </row>
    <row r="8843" spans="1:24" x14ac:dyDescent="0.25">
      <c r="A8843">
        <v>8841</v>
      </c>
      <c r="B8843">
        <v>920.757384</v>
      </c>
      <c r="C8843">
        <v>12.009085000000001</v>
      </c>
      <c r="D8843">
        <v>87.433029000000005</v>
      </c>
      <c r="E8843">
        <v>112.21170600000001</v>
      </c>
      <c r="F8843">
        <v>69.933735999999996</v>
      </c>
      <c r="G8843">
        <v>19.005278000000001</v>
      </c>
      <c r="H8843" s="2">
        <v>115.45499700000001</v>
      </c>
      <c r="I8843" s="1">
        <v>16.538388000000001</v>
      </c>
      <c r="J8843" s="5">
        <v>13.477924423466899</v>
      </c>
      <c r="K8843" s="1">
        <v>89.389548000000005</v>
      </c>
      <c r="L8843" s="1">
        <v>156.29642000000001</v>
      </c>
      <c r="M8843" s="1">
        <v>29.123992999999999</v>
      </c>
      <c r="N8843" s="1">
        <v>284.86381299999999</v>
      </c>
      <c r="O8843" s="1">
        <v>228.62702300000001</v>
      </c>
      <c r="P8843" s="1">
        <v>349.74253599999997</v>
      </c>
      <c r="Q8843" s="1">
        <v>10.338804</v>
      </c>
      <c r="R8843" s="1">
        <v>60.739584000000001</v>
      </c>
      <c r="S8843" s="1">
        <v>5.3906619999999998</v>
      </c>
      <c r="T8843" s="1">
        <v>158</v>
      </c>
      <c r="U8843" s="1">
        <v>60.360548000000001</v>
      </c>
      <c r="V8843" s="1">
        <v>0</v>
      </c>
      <c r="W8843" s="1">
        <v>483.91384799999997</v>
      </c>
      <c r="X8843" s="8">
        <v>0</v>
      </c>
    </row>
    <row r="8844" spans="1:24" x14ac:dyDescent="0.25">
      <c r="A8844">
        <v>8842</v>
      </c>
      <c r="B8844">
        <v>960.17466100000001</v>
      </c>
      <c r="C8844">
        <v>13.049671999999999</v>
      </c>
      <c r="D8844">
        <v>90.425528999999997</v>
      </c>
      <c r="E8844">
        <v>121.197703</v>
      </c>
      <c r="F8844">
        <v>64.939363999999998</v>
      </c>
      <c r="G8844">
        <v>23.75</v>
      </c>
      <c r="H8844" s="2">
        <v>121.922791</v>
      </c>
      <c r="I8844" s="1">
        <v>13.751477</v>
      </c>
      <c r="J8844" s="5">
        <v>12.852305084728799</v>
      </c>
      <c r="K8844" s="1">
        <v>78.752465999999998</v>
      </c>
      <c r="L8844" s="1">
        <v>168.89247599999999</v>
      </c>
      <c r="M8844" s="1">
        <v>27.742038999999998</v>
      </c>
      <c r="N8844" s="1">
        <v>317.650958</v>
      </c>
      <c r="O8844" s="1">
        <v>271.44149099999998</v>
      </c>
      <c r="P8844" s="1">
        <v>382.15266199999996</v>
      </c>
      <c r="Q8844" s="1">
        <v>10.297171000000001</v>
      </c>
      <c r="R8844" s="1">
        <v>65.690656000000004</v>
      </c>
      <c r="S8844" s="1">
        <v>8.3796610000000005</v>
      </c>
      <c r="T8844" s="1">
        <v>166</v>
      </c>
      <c r="U8844" s="1">
        <v>62.363044000000002</v>
      </c>
      <c r="V8844" s="1">
        <v>0</v>
      </c>
      <c r="W8844" s="1">
        <v>512.58682599999997</v>
      </c>
      <c r="X8844" s="8">
        <v>9.0521614011830186E-3</v>
      </c>
    </row>
    <row r="8845" spans="1:24" x14ac:dyDescent="0.25">
      <c r="A8845">
        <v>8843</v>
      </c>
      <c r="B8845">
        <v>992.12834399999997</v>
      </c>
      <c r="C8845">
        <v>9.9415519999999997</v>
      </c>
      <c r="D8845">
        <v>91.862667000000002</v>
      </c>
      <c r="E8845">
        <v>125.48807600000001</v>
      </c>
      <c r="F8845">
        <v>66.943396000000007</v>
      </c>
      <c r="G8845">
        <v>21.843931999999999</v>
      </c>
      <c r="H8845" s="2">
        <v>131.49220199999999</v>
      </c>
      <c r="I8845" s="1">
        <v>10.202408999999999</v>
      </c>
      <c r="J8845" s="5">
        <v>13.882000000012299</v>
      </c>
      <c r="K8845" s="1">
        <v>74.736992000000001</v>
      </c>
      <c r="L8845" s="1">
        <v>178.62652600000001</v>
      </c>
      <c r="M8845" s="1">
        <v>26.736856</v>
      </c>
      <c r="N8845" s="1">
        <v>332.18548099999998</v>
      </c>
      <c r="O8845" s="1">
        <v>290.33954300000005</v>
      </c>
      <c r="P8845" s="1">
        <v>408.766527</v>
      </c>
      <c r="Q8845" s="1">
        <v>10.298069</v>
      </c>
      <c r="R8845" s="1">
        <v>86.581614000000002</v>
      </c>
      <c r="S8845" s="1">
        <v>11.652551000000001</v>
      </c>
      <c r="T8845" s="1">
        <v>161</v>
      </c>
      <c r="U8845" s="1">
        <v>66.424289999999999</v>
      </c>
      <c r="V8845" s="1">
        <v>0</v>
      </c>
      <c r="W8845" s="1">
        <v>508.96532999999999</v>
      </c>
      <c r="X8845" s="8">
        <v>1.623787969706899E-2</v>
      </c>
    </row>
    <row r="8846" spans="1:24" x14ac:dyDescent="0.25">
      <c r="A8846">
        <v>8844</v>
      </c>
      <c r="B8846">
        <v>1023.92572</v>
      </c>
      <c r="C8846">
        <v>7.7274859999999999</v>
      </c>
      <c r="D8846">
        <v>93.570629999999994</v>
      </c>
      <c r="E8846">
        <v>126.566911</v>
      </c>
      <c r="F8846">
        <v>69.935980999999998</v>
      </c>
      <c r="G8846">
        <v>19.000789999999999</v>
      </c>
      <c r="H8846" s="2">
        <v>142.36588699999999</v>
      </c>
      <c r="I8846" s="1">
        <v>10.602425999999999</v>
      </c>
      <c r="J8846" s="5">
        <v>14.2439999999769</v>
      </c>
      <c r="K8846" s="1">
        <v>81.102708000000007</v>
      </c>
      <c r="L8846" s="1">
        <v>181.37560199999999</v>
      </c>
      <c r="M8846" s="1">
        <v>28.896018000000002</v>
      </c>
      <c r="N8846" s="1">
        <v>339.61008900000002</v>
      </c>
      <c r="O8846" s="1">
        <v>306.96675299999998</v>
      </c>
      <c r="P8846" s="1">
        <v>422.73986100000002</v>
      </c>
      <c r="Q8846" s="1">
        <v>11.559006999999999</v>
      </c>
      <c r="R8846" s="1">
        <v>102.478352</v>
      </c>
      <c r="S8846" s="1">
        <v>10.214117</v>
      </c>
      <c r="T8846" s="1">
        <v>159</v>
      </c>
      <c r="U8846" s="1">
        <v>70.473296000000005</v>
      </c>
      <c r="V8846" s="1">
        <v>0</v>
      </c>
      <c r="W8846" s="1">
        <v>509.395376</v>
      </c>
      <c r="X8846" s="8">
        <v>2.1298564586114691E-2</v>
      </c>
    </row>
    <row r="8847" spans="1:24" x14ac:dyDescent="0.25">
      <c r="A8847">
        <v>8845</v>
      </c>
      <c r="B8847">
        <v>1030.3668720000001</v>
      </c>
      <c r="C8847">
        <v>8.5582209999999996</v>
      </c>
      <c r="D8847">
        <v>94.659380999999996</v>
      </c>
      <c r="E8847">
        <v>127.598675</v>
      </c>
      <c r="F8847">
        <v>69.934095999999997</v>
      </c>
      <c r="G8847">
        <v>19</v>
      </c>
      <c r="H8847" s="2">
        <v>136.23803899999999</v>
      </c>
      <c r="I8847" s="1">
        <v>11.398211999999999</v>
      </c>
      <c r="J8847" s="5">
        <v>13.9820000000181</v>
      </c>
      <c r="K8847" s="1">
        <v>79.774742000000003</v>
      </c>
      <c r="L8847" s="1">
        <v>181.64113599999999</v>
      </c>
      <c r="M8847" s="1">
        <v>30.678839</v>
      </c>
      <c r="N8847" s="1">
        <v>349.33439499999997</v>
      </c>
      <c r="O8847" s="1">
        <v>316.04615899999999</v>
      </c>
      <c r="P8847" s="1">
        <v>424.960824</v>
      </c>
      <c r="Q8847" s="1">
        <v>12.305375</v>
      </c>
      <c r="R8847" s="1">
        <v>102.32437400000001</v>
      </c>
      <c r="S8847" s="1">
        <v>8.706766</v>
      </c>
      <c r="T8847" s="1">
        <v>164</v>
      </c>
      <c r="U8847" s="1">
        <v>70.526655000000005</v>
      </c>
      <c r="V8847" s="1">
        <v>0</v>
      </c>
      <c r="W8847" s="1">
        <v>505.91300000000001</v>
      </c>
      <c r="X8847" s="8">
        <v>8.000924993029403E-3</v>
      </c>
    </row>
    <row r="8848" spans="1:24" x14ac:dyDescent="0.25">
      <c r="A8848">
        <v>8846</v>
      </c>
      <c r="B8848">
        <v>1030.2423349999999</v>
      </c>
      <c r="C8848">
        <v>8.1506109999999996</v>
      </c>
      <c r="D8848">
        <v>96.350412000000006</v>
      </c>
      <c r="E8848">
        <v>128.83085299999999</v>
      </c>
      <c r="F8848">
        <v>68.935035999999997</v>
      </c>
      <c r="G8848">
        <v>19.949736000000001</v>
      </c>
      <c r="H8848" s="2">
        <v>132.363349</v>
      </c>
      <c r="I8848" s="1">
        <v>11.120744</v>
      </c>
      <c r="J8848" s="5">
        <v>14.0059999999939</v>
      </c>
      <c r="K8848" s="1">
        <v>83.602310000000003</v>
      </c>
      <c r="L8848" s="1">
        <v>182.372916</v>
      </c>
      <c r="M8848" s="1">
        <v>30.986187000000001</v>
      </c>
      <c r="N8848" s="1">
        <v>354.43456300000003</v>
      </c>
      <c r="O8848" s="1">
        <v>317.73068000000001</v>
      </c>
      <c r="P8848" s="1">
        <v>435.73239100000001</v>
      </c>
      <c r="Q8848" s="1">
        <v>11.826319</v>
      </c>
      <c r="R8848" s="1">
        <v>104.48739</v>
      </c>
      <c r="S8848" s="1">
        <v>8.9839450000000003</v>
      </c>
      <c r="T8848" s="1">
        <v>169</v>
      </c>
      <c r="U8848" s="1">
        <v>69.682569999999998</v>
      </c>
      <c r="V8848" s="1">
        <v>0</v>
      </c>
      <c r="W8848" s="1">
        <v>510.09729599999997</v>
      </c>
      <c r="X8848" s="8">
        <v>5.1044196229510846E-3</v>
      </c>
    </row>
    <row r="8849" spans="1:24" x14ac:dyDescent="0.25">
      <c r="A8849">
        <v>8847</v>
      </c>
      <c r="B8849">
        <v>1033.444528</v>
      </c>
      <c r="C8849">
        <v>5.5496619999999997</v>
      </c>
      <c r="D8849">
        <v>97.772851000000003</v>
      </c>
      <c r="E8849">
        <v>130.288963</v>
      </c>
      <c r="F8849">
        <v>70.931205000000006</v>
      </c>
      <c r="G8849">
        <v>18.050528</v>
      </c>
      <c r="H8849" s="2">
        <v>137.79456500000001</v>
      </c>
      <c r="I8849" s="1">
        <v>9.8373200000000001</v>
      </c>
      <c r="J8849" s="5">
        <v>14.071999999985501</v>
      </c>
      <c r="K8849" s="1">
        <v>87.725434000000007</v>
      </c>
      <c r="L8849" s="1">
        <v>184.96441799999999</v>
      </c>
      <c r="M8849" s="1">
        <v>32.816302</v>
      </c>
      <c r="N8849" s="1">
        <v>370.72427399999998</v>
      </c>
      <c r="O8849" s="1">
        <v>314.140557</v>
      </c>
      <c r="P8849" s="1">
        <v>439.13420600000001</v>
      </c>
      <c r="Q8849" s="1">
        <v>11.427830999999999</v>
      </c>
      <c r="R8849" s="1">
        <v>107.19887199999999</v>
      </c>
      <c r="S8849" s="1">
        <v>8.7738610000000001</v>
      </c>
      <c r="T8849" s="1">
        <v>171</v>
      </c>
      <c r="U8849" s="1">
        <v>70.295286000000004</v>
      </c>
      <c r="V8849" s="1">
        <v>0</v>
      </c>
      <c r="W8849" s="1">
        <v>502.89609799999999</v>
      </c>
      <c r="X8849" s="8">
        <v>4.8806162816105733E-3</v>
      </c>
    </row>
    <row r="8850" spans="1:24" x14ac:dyDescent="0.25">
      <c r="A8850">
        <v>8848</v>
      </c>
      <c r="B8850">
        <v>1030.3313680000001</v>
      </c>
      <c r="C8850">
        <v>5.4708649999999999</v>
      </c>
      <c r="D8850">
        <v>93.617422000000005</v>
      </c>
      <c r="E8850">
        <v>130.53021000000001</v>
      </c>
      <c r="F8850">
        <v>69.930847</v>
      </c>
      <c r="G8850">
        <v>18.999735999999999</v>
      </c>
      <c r="H8850" s="2">
        <v>135.06109499999999</v>
      </c>
      <c r="I8850" s="1">
        <v>8.8949660000000002</v>
      </c>
      <c r="J8850" s="5">
        <v>14.2320000000181</v>
      </c>
      <c r="K8850" s="1">
        <v>82.827978000000002</v>
      </c>
      <c r="L8850" s="1">
        <v>188.19163399999999</v>
      </c>
      <c r="M8850" s="1">
        <v>34.285294</v>
      </c>
      <c r="N8850" s="1">
        <v>374.27765499999998</v>
      </c>
      <c r="O8850" s="1">
        <v>293.29671999999999</v>
      </c>
      <c r="P8850" s="1">
        <v>424.737887</v>
      </c>
      <c r="Q8850" s="1">
        <v>11.528524000000001</v>
      </c>
      <c r="R8850" s="1">
        <v>106.744208</v>
      </c>
      <c r="S8850" s="1">
        <v>8.8084989999999994</v>
      </c>
      <c r="T8850" s="1">
        <v>176</v>
      </c>
      <c r="U8850" s="1">
        <v>66.340698000000003</v>
      </c>
      <c r="V8850" s="1">
        <v>0</v>
      </c>
      <c r="W8850" s="1">
        <v>499.886528</v>
      </c>
      <c r="X8850" s="8">
        <v>0</v>
      </c>
    </row>
    <row r="8851" spans="1:24" x14ac:dyDescent="0.25">
      <c r="A8851">
        <v>8849</v>
      </c>
      <c r="B8851">
        <v>999.76730699999996</v>
      </c>
      <c r="C8851">
        <v>6.2908739999999996</v>
      </c>
      <c r="D8851">
        <v>85.019011000000006</v>
      </c>
      <c r="E8851">
        <v>125.467744</v>
      </c>
      <c r="F8851">
        <v>75.934168999999997</v>
      </c>
      <c r="G8851">
        <v>13.301584</v>
      </c>
      <c r="H8851" s="2">
        <v>121.660331</v>
      </c>
      <c r="I8851" s="1">
        <v>8.5580590000000001</v>
      </c>
      <c r="J8851" s="5">
        <v>14.1399999999848</v>
      </c>
      <c r="K8851" s="1">
        <v>81.832660000000004</v>
      </c>
      <c r="L8851" s="1">
        <v>189.72298799999999</v>
      </c>
      <c r="M8851" s="1">
        <v>31.430990999999999</v>
      </c>
      <c r="N8851" s="1">
        <v>357.25633399999998</v>
      </c>
      <c r="O8851" s="1">
        <v>277.17567400000001</v>
      </c>
      <c r="P8851" s="1">
        <v>407.75336800000002</v>
      </c>
      <c r="Q8851" s="1">
        <v>10.692527</v>
      </c>
      <c r="R8851" s="1">
        <v>101.85662600000001</v>
      </c>
      <c r="S8851" s="1">
        <v>8.8936639999999993</v>
      </c>
      <c r="T8851" s="1">
        <v>171</v>
      </c>
      <c r="U8851" s="1">
        <v>60.614601</v>
      </c>
      <c r="V8851" s="1">
        <v>0</v>
      </c>
      <c r="W8851" s="1">
        <v>424.064188</v>
      </c>
      <c r="X8851" s="8">
        <v>0</v>
      </c>
    </row>
    <row r="8852" spans="1:24" x14ac:dyDescent="0.25">
      <c r="A8852">
        <v>8850</v>
      </c>
      <c r="B8852">
        <v>955.37533199999996</v>
      </c>
      <c r="C8852">
        <v>6.2151189999999996</v>
      </c>
      <c r="D8852">
        <v>64.545570999999995</v>
      </c>
      <c r="E8852">
        <v>113.685349</v>
      </c>
      <c r="F8852">
        <v>77.934738999999993</v>
      </c>
      <c r="G8852">
        <v>11.403695000000001</v>
      </c>
      <c r="H8852" s="2">
        <v>118.255184</v>
      </c>
      <c r="I8852" s="1">
        <v>7.3618540000000001</v>
      </c>
      <c r="J8852" s="5">
        <v>13.6840000000083</v>
      </c>
      <c r="K8852" s="1">
        <v>74.693768000000006</v>
      </c>
      <c r="L8852" s="1">
        <v>178.00439399999999</v>
      </c>
      <c r="M8852" s="1">
        <v>27.569586000000001</v>
      </c>
      <c r="N8852" s="1">
        <v>327.11101400000001</v>
      </c>
      <c r="O8852" s="1">
        <v>240.45048800000001</v>
      </c>
      <c r="P8852" s="1">
        <v>373.89079700000002</v>
      </c>
      <c r="Q8852" s="1">
        <v>9.4139339999999994</v>
      </c>
      <c r="R8852" s="1">
        <v>94.218233999999995</v>
      </c>
      <c r="S8852" s="1">
        <v>8.5274429999999999</v>
      </c>
      <c r="T8852" s="1">
        <v>149</v>
      </c>
      <c r="U8852" s="1">
        <v>56.591458000000003</v>
      </c>
      <c r="V8852" s="1">
        <v>0</v>
      </c>
      <c r="W8852" s="1">
        <v>363.42715600000002</v>
      </c>
      <c r="X8852" s="8">
        <v>0</v>
      </c>
    </row>
    <row r="8853" spans="1:24" x14ac:dyDescent="0.25">
      <c r="A8853">
        <v>8851</v>
      </c>
      <c r="B8853">
        <v>928.60364800000002</v>
      </c>
      <c r="C8853">
        <v>5.7078800000000003</v>
      </c>
      <c r="D8853">
        <v>36.427625999999997</v>
      </c>
      <c r="E8853">
        <v>102.06390500000001</v>
      </c>
      <c r="F8853">
        <v>78.936910999999995</v>
      </c>
      <c r="G8853">
        <v>10.45</v>
      </c>
      <c r="H8853" s="2">
        <v>111.115861</v>
      </c>
      <c r="I8853" s="1">
        <v>5.6391720000000003</v>
      </c>
      <c r="J8853" s="5">
        <v>11.839999999996499</v>
      </c>
      <c r="K8853" s="1">
        <v>65.610910000000004</v>
      </c>
      <c r="L8853" s="1">
        <v>148.88763800000001</v>
      </c>
      <c r="M8853" s="1">
        <v>22.425066000000001</v>
      </c>
      <c r="N8853" s="1">
        <v>288.80926899999997</v>
      </c>
      <c r="O8853" s="1">
        <v>182.68191000000002</v>
      </c>
      <c r="P8853" s="1">
        <v>336.97235000000001</v>
      </c>
      <c r="Q8853" s="1">
        <v>8.8519109999999994</v>
      </c>
      <c r="R8853" s="1">
        <v>89.198027999999994</v>
      </c>
      <c r="S8853" s="1">
        <v>7.7280239999999996</v>
      </c>
      <c r="T8853" s="1">
        <v>146</v>
      </c>
      <c r="U8853" s="1">
        <v>54.040163</v>
      </c>
      <c r="V8853" s="1">
        <v>0</v>
      </c>
      <c r="W8853" s="1">
        <v>307.19245999999998</v>
      </c>
      <c r="X8853" s="8">
        <v>0</v>
      </c>
    </row>
    <row r="8854" spans="1:24" x14ac:dyDescent="0.25">
      <c r="A8854">
        <v>8852</v>
      </c>
      <c r="B8854">
        <v>902.89400999999998</v>
      </c>
      <c r="C8854">
        <v>4.9855409999999996</v>
      </c>
      <c r="D8854">
        <v>25.224195000000002</v>
      </c>
      <c r="E8854">
        <v>97.510992000000002</v>
      </c>
      <c r="F8854">
        <v>77.941629000000006</v>
      </c>
      <c r="G8854">
        <v>11.396834999999999</v>
      </c>
      <c r="H8854" s="2">
        <v>93.382728999999998</v>
      </c>
      <c r="I8854" s="1">
        <v>4.9777319999999996</v>
      </c>
      <c r="J8854" s="5">
        <v>8.4020000000018591</v>
      </c>
      <c r="K8854" s="1">
        <v>61.305584000000003</v>
      </c>
      <c r="L8854" s="1">
        <v>130.854186</v>
      </c>
      <c r="M8854" s="1">
        <v>13.44589</v>
      </c>
      <c r="N8854" s="1">
        <v>260.78026699999998</v>
      </c>
      <c r="O8854" s="1">
        <v>147.82773800000001</v>
      </c>
      <c r="P8854" s="1">
        <v>288.86229600000001</v>
      </c>
      <c r="Q8854" s="1">
        <v>8.9066120000000009</v>
      </c>
      <c r="R8854" s="1">
        <v>84.816013999999996</v>
      </c>
      <c r="S8854" s="1">
        <v>6.6171749999999996</v>
      </c>
      <c r="T8854" s="1">
        <v>133</v>
      </c>
      <c r="U8854" s="1">
        <v>49.911634999999997</v>
      </c>
      <c r="V8854" s="1">
        <v>0</v>
      </c>
      <c r="W8854" s="1">
        <v>278.21454999999997</v>
      </c>
      <c r="X8854" s="8">
        <v>0</v>
      </c>
    </row>
    <row r="8855" spans="1:24" x14ac:dyDescent="0.25">
      <c r="A8855">
        <v>8853</v>
      </c>
      <c r="B8855">
        <v>871.24346500000001</v>
      </c>
      <c r="C8855">
        <v>4.9691409999999996</v>
      </c>
      <c r="D8855">
        <v>25.088699999999999</v>
      </c>
      <c r="E8855">
        <v>96.527099000000007</v>
      </c>
      <c r="F8855">
        <v>78.940396000000007</v>
      </c>
      <c r="G8855">
        <v>10.450263</v>
      </c>
      <c r="H8855" s="2">
        <v>77.615302</v>
      </c>
      <c r="I8855" s="1">
        <v>5.1449990000000003</v>
      </c>
      <c r="J8855" s="5">
        <v>6.8420000000332903</v>
      </c>
      <c r="K8855" s="1">
        <v>56.619492000000001</v>
      </c>
      <c r="L8855" s="1">
        <v>123.241776</v>
      </c>
      <c r="M8855" s="1">
        <v>8.9947710000000001</v>
      </c>
      <c r="N8855" s="1">
        <v>239.34107499999999</v>
      </c>
      <c r="O8855" s="1">
        <v>135.048957</v>
      </c>
      <c r="P8855" s="1">
        <v>249.92446200000001</v>
      </c>
      <c r="Q8855" s="1">
        <v>9.0220400000000005</v>
      </c>
      <c r="R8855" s="1">
        <v>82.061800000000005</v>
      </c>
      <c r="S8855" s="1">
        <v>5.3823179999999997</v>
      </c>
      <c r="T8855" s="1">
        <v>123</v>
      </c>
      <c r="U8855" s="1">
        <v>45.828808000000002</v>
      </c>
      <c r="V8855" s="1">
        <v>0</v>
      </c>
      <c r="W8855" s="1">
        <v>264.61975799999999</v>
      </c>
      <c r="X8855" s="8">
        <v>0</v>
      </c>
    </row>
    <row r="8856" spans="1:24" x14ac:dyDescent="0.25">
      <c r="A8856">
        <v>8854</v>
      </c>
      <c r="B8856">
        <v>821.74761100000001</v>
      </c>
      <c r="C8856">
        <v>5.4241450000000002</v>
      </c>
      <c r="D8856">
        <v>24.907294</v>
      </c>
      <c r="E8856">
        <v>94.920101000000003</v>
      </c>
      <c r="F8856">
        <v>77.944417999999999</v>
      </c>
      <c r="G8856">
        <v>11.399736000000001</v>
      </c>
      <c r="H8856" s="2">
        <v>69.571628000000004</v>
      </c>
      <c r="I8856" s="1">
        <v>5.8992199999999997</v>
      </c>
      <c r="J8856" s="5">
        <v>6.8416393442312202</v>
      </c>
      <c r="K8856" s="1">
        <v>45.848315999999997</v>
      </c>
      <c r="L8856" s="1">
        <v>107.459042</v>
      </c>
      <c r="M8856" s="1">
        <v>8.6591100000000001</v>
      </c>
      <c r="N8856" s="1">
        <v>214.288106</v>
      </c>
      <c r="O8856" s="1">
        <v>126.23522000000001</v>
      </c>
      <c r="P8856" s="1">
        <v>243.98133799999999</v>
      </c>
      <c r="Q8856" s="1">
        <v>8.8893079999999998</v>
      </c>
      <c r="R8856" s="1">
        <v>80.004958000000002</v>
      </c>
      <c r="S8856" s="1">
        <v>4.3543950000000002</v>
      </c>
      <c r="T8856" s="1">
        <v>116</v>
      </c>
      <c r="U8856" s="1">
        <v>42.456710000000001</v>
      </c>
      <c r="V8856" s="1">
        <v>0</v>
      </c>
      <c r="W8856" s="1">
        <v>270.11358999999999</v>
      </c>
      <c r="X8856" s="8">
        <v>0</v>
      </c>
    </row>
    <row r="8857" spans="1:24" x14ac:dyDescent="0.25">
      <c r="A8857">
        <v>8855</v>
      </c>
      <c r="B8857">
        <v>774.18211699999995</v>
      </c>
      <c r="C8857">
        <v>4.5811520000000003</v>
      </c>
      <c r="D8857">
        <v>24.888324999999998</v>
      </c>
      <c r="E8857">
        <v>99.488973999999999</v>
      </c>
      <c r="F8857">
        <v>78.942762999999999</v>
      </c>
      <c r="G8857">
        <v>10.453166</v>
      </c>
      <c r="H8857" s="2">
        <v>73.091661000000002</v>
      </c>
      <c r="I8857" s="1">
        <v>6.4245340000000004</v>
      </c>
      <c r="J8857" s="5">
        <v>6.8229369269392901</v>
      </c>
      <c r="K8857" s="1">
        <v>35.998092</v>
      </c>
      <c r="L8857" s="1">
        <v>93.342054000000005</v>
      </c>
      <c r="M8857" s="1">
        <v>8.5683260000000008</v>
      </c>
      <c r="N8857" s="1">
        <v>187.49196699999999</v>
      </c>
      <c r="O8857" s="1">
        <v>122.686759</v>
      </c>
      <c r="P8857" s="1">
        <v>239.44822399999998</v>
      </c>
      <c r="Q8857" s="1">
        <v>8.9928179999999998</v>
      </c>
      <c r="R8857" s="1">
        <v>78.947232</v>
      </c>
      <c r="S8857" s="1">
        <v>3.6901820000000001</v>
      </c>
      <c r="T8857" s="1">
        <v>106</v>
      </c>
      <c r="U8857" s="1">
        <v>41.999757000000002</v>
      </c>
      <c r="V8857" s="1">
        <v>0</v>
      </c>
      <c r="W8857" s="1">
        <v>278.22430400000002</v>
      </c>
      <c r="X8857" s="8">
        <v>0</v>
      </c>
    </row>
    <row r="8858" spans="1:24" x14ac:dyDescent="0.25">
      <c r="A8858">
        <v>8856</v>
      </c>
      <c r="B8858">
        <v>745.76629600000001</v>
      </c>
      <c r="C8858">
        <v>3.2370049999999999</v>
      </c>
      <c r="D8858">
        <v>25.002516</v>
      </c>
      <c r="E8858">
        <v>103.745401</v>
      </c>
      <c r="F8858">
        <v>77.950567000000007</v>
      </c>
      <c r="G8858">
        <v>11.396834999999999</v>
      </c>
      <c r="H8858" s="2">
        <v>74.472319999999996</v>
      </c>
      <c r="I8858" s="1">
        <v>6.4844850000000003</v>
      </c>
      <c r="J8858" s="5">
        <v>6.5024729091382998</v>
      </c>
      <c r="K8858" s="1">
        <v>32.545352000000001</v>
      </c>
      <c r="L8858" s="1">
        <v>87.404734000000005</v>
      </c>
      <c r="M8858" s="1">
        <v>8.6010639999999992</v>
      </c>
      <c r="N8858" s="1">
        <v>171.75133299999999</v>
      </c>
      <c r="O8858" s="1">
        <v>118.012574</v>
      </c>
      <c r="P8858" s="1">
        <v>231.21660800000001</v>
      </c>
      <c r="Q8858" s="1">
        <v>8.913233</v>
      </c>
      <c r="R8858" s="1">
        <v>78.658372</v>
      </c>
      <c r="S8858" s="1">
        <v>2.9034260000000001</v>
      </c>
      <c r="T8858" s="1">
        <v>99</v>
      </c>
      <c r="U8858" s="1">
        <v>39.914062000000001</v>
      </c>
      <c r="V8858" s="1">
        <v>0</v>
      </c>
      <c r="W8858" s="1">
        <v>270.92643199999998</v>
      </c>
      <c r="X8858" s="8">
        <v>0</v>
      </c>
    </row>
    <row r="8859" spans="1:24" x14ac:dyDescent="0.25">
      <c r="A8859">
        <v>8857</v>
      </c>
      <c r="B8859">
        <v>744.34625900000003</v>
      </c>
      <c r="C8859">
        <v>2.7610269999999999</v>
      </c>
      <c r="D8859">
        <v>25.06016</v>
      </c>
      <c r="E8859">
        <v>101.980352</v>
      </c>
      <c r="F8859">
        <v>78.945757</v>
      </c>
      <c r="G8859">
        <v>10.453165</v>
      </c>
      <c r="H8859" s="2">
        <v>68.843602000000004</v>
      </c>
      <c r="I8859" s="1">
        <v>6.2631370000000004</v>
      </c>
      <c r="J8859" s="5">
        <v>6.2921174863295102</v>
      </c>
      <c r="K8859" s="1">
        <v>32.304924</v>
      </c>
      <c r="L8859" s="1">
        <v>85.443072000000001</v>
      </c>
      <c r="M8859" s="1">
        <v>8.5981550000000002</v>
      </c>
      <c r="N8859" s="1">
        <v>168.044432</v>
      </c>
      <c r="O8859" s="1">
        <v>113.886084</v>
      </c>
      <c r="P8859" s="1">
        <v>228.916664</v>
      </c>
      <c r="Q8859" s="1">
        <v>8.8440989999999999</v>
      </c>
      <c r="R8859" s="1">
        <v>78.499893999999998</v>
      </c>
      <c r="S8859" s="1">
        <v>2.5025559999999998</v>
      </c>
      <c r="T8859" s="1">
        <v>96</v>
      </c>
      <c r="U8859" s="1">
        <v>38.693480999999998</v>
      </c>
      <c r="V8859" s="1">
        <v>0</v>
      </c>
      <c r="W8859" s="1">
        <v>263.49371000000002</v>
      </c>
      <c r="X8859" s="8">
        <v>0</v>
      </c>
    </row>
    <row r="8860" spans="1:24" x14ac:dyDescent="0.25">
      <c r="A8860">
        <v>8858</v>
      </c>
      <c r="B8860">
        <v>740.81449099999998</v>
      </c>
      <c r="C8860">
        <v>2.7384879999999998</v>
      </c>
      <c r="D8860">
        <v>25.027439000000001</v>
      </c>
      <c r="E8860">
        <v>100.62401199999999</v>
      </c>
      <c r="F8860">
        <v>77.953593999999995</v>
      </c>
      <c r="G8860">
        <v>11.396834999999999</v>
      </c>
      <c r="H8860" s="2">
        <v>70.304670999999999</v>
      </c>
      <c r="I8860" s="1">
        <v>5.6392990000000003</v>
      </c>
      <c r="J8860" s="5">
        <v>6.3699858757026897</v>
      </c>
      <c r="K8860" s="1">
        <v>32.632945999999997</v>
      </c>
      <c r="L8860" s="1">
        <v>84.820074000000005</v>
      </c>
      <c r="M8860" s="1">
        <v>8.6074780000000004</v>
      </c>
      <c r="N8860" s="1">
        <v>167.39055200000001</v>
      </c>
      <c r="O8860" s="1">
        <v>110.62897900000002</v>
      </c>
      <c r="P8860" s="1">
        <v>231.49577199999999</v>
      </c>
      <c r="Q8860" s="1">
        <v>9.0766430000000007</v>
      </c>
      <c r="R8860" s="1">
        <v>78.502178000000001</v>
      </c>
      <c r="S8860" s="1">
        <v>2.4793599999999998</v>
      </c>
      <c r="T8860" s="1">
        <v>99</v>
      </c>
      <c r="U8860" s="1">
        <v>40.36983</v>
      </c>
      <c r="V8860" s="1">
        <v>0</v>
      </c>
      <c r="W8860" s="1">
        <v>263.89174600000001</v>
      </c>
      <c r="X8860" s="8">
        <v>0</v>
      </c>
    </row>
    <row r="8861" spans="1:24" x14ac:dyDescent="0.25">
      <c r="A8861">
        <v>8859</v>
      </c>
      <c r="B8861">
        <v>723.079161</v>
      </c>
      <c r="C8861">
        <v>2.8729290000000001</v>
      </c>
      <c r="D8861">
        <v>25.010407000000001</v>
      </c>
      <c r="E8861">
        <v>100.84106300000001</v>
      </c>
      <c r="F8861">
        <v>78.947624000000005</v>
      </c>
      <c r="G8861">
        <v>10.450263</v>
      </c>
      <c r="H8861" s="2">
        <v>78.269913000000003</v>
      </c>
      <c r="I8861" s="1">
        <v>5.6958000000000002</v>
      </c>
      <c r="J8861" s="5">
        <v>6.3148474576300906</v>
      </c>
      <c r="K8861" s="1">
        <v>32.752352000000002</v>
      </c>
      <c r="L8861" s="1">
        <v>84.960514000000003</v>
      </c>
      <c r="M8861" s="1">
        <v>8.9922920000000008</v>
      </c>
      <c r="N8861" s="1">
        <v>167.91331299999999</v>
      </c>
      <c r="O8861" s="1">
        <v>109.414333</v>
      </c>
      <c r="P8861" s="1">
        <v>234.24942300000001</v>
      </c>
      <c r="Q8861" s="1">
        <v>8.8418390000000002</v>
      </c>
      <c r="R8861" s="1">
        <v>78.421788000000006</v>
      </c>
      <c r="S8861" s="1">
        <v>2.4638409999999999</v>
      </c>
      <c r="T8861" s="1">
        <v>98</v>
      </c>
      <c r="U8861" s="1">
        <v>39.487485</v>
      </c>
      <c r="V8861" s="1">
        <v>0</v>
      </c>
      <c r="W8861" s="1">
        <v>265.789648</v>
      </c>
      <c r="X8861" s="8">
        <v>0</v>
      </c>
    </row>
    <row r="8862" spans="1:24" x14ac:dyDescent="0.25">
      <c r="A8862">
        <v>8860</v>
      </c>
      <c r="B8862">
        <v>721.60771799999998</v>
      </c>
      <c r="C8862">
        <v>2.7539199999999999</v>
      </c>
      <c r="D8862">
        <v>24.994309999999999</v>
      </c>
      <c r="E8862">
        <v>100.65716500000001</v>
      </c>
      <c r="F8862">
        <v>78.944927000000007</v>
      </c>
      <c r="G8862">
        <v>10.452902999999999</v>
      </c>
      <c r="H8862" s="2">
        <v>74.742867000000004</v>
      </c>
      <c r="I8862" s="1">
        <v>5.8904430000000003</v>
      </c>
      <c r="J8862" s="5">
        <v>6.2400000000197897</v>
      </c>
      <c r="K8862" s="1">
        <v>32.637647999999999</v>
      </c>
      <c r="L8862" s="1">
        <v>84.981042000000002</v>
      </c>
      <c r="M8862" s="1">
        <v>9.3248300000000004</v>
      </c>
      <c r="N8862" s="1">
        <v>168.16517400000001</v>
      </c>
      <c r="O8862" s="1">
        <v>106.528346</v>
      </c>
      <c r="P8862" s="1">
        <v>231.85674899999998</v>
      </c>
      <c r="Q8862" s="1">
        <v>8.9385069999999995</v>
      </c>
      <c r="R8862" s="1">
        <v>78.349090000000004</v>
      </c>
      <c r="S8862" s="1">
        <v>2.4574590000000001</v>
      </c>
      <c r="T8862" s="1">
        <v>97</v>
      </c>
      <c r="U8862" s="1">
        <v>38.817393000000003</v>
      </c>
      <c r="V8862" s="1">
        <v>0</v>
      </c>
      <c r="W8862" s="1">
        <v>262.40118999999999</v>
      </c>
      <c r="X8862" s="8">
        <v>0</v>
      </c>
    </row>
    <row r="8863" spans="1:24" x14ac:dyDescent="0.25">
      <c r="A8863">
        <v>8861</v>
      </c>
      <c r="B8863">
        <v>718.75341800000001</v>
      </c>
      <c r="C8863">
        <v>3.1051989999999998</v>
      </c>
      <c r="D8863">
        <v>25.049847</v>
      </c>
      <c r="E8863">
        <v>100.75673</v>
      </c>
      <c r="F8863">
        <v>77.952842000000004</v>
      </c>
      <c r="G8863">
        <v>11.396834999999999</v>
      </c>
      <c r="H8863" s="2">
        <v>65.974591000000004</v>
      </c>
      <c r="I8863" s="1">
        <v>6.8872080000000002</v>
      </c>
      <c r="J8863" s="5">
        <v>6.2519999999785698</v>
      </c>
      <c r="K8863" s="1">
        <v>33.091889999999999</v>
      </c>
      <c r="L8863" s="1">
        <v>84.845094000000003</v>
      </c>
      <c r="M8863" s="1">
        <v>8.8915109999999995</v>
      </c>
      <c r="N8863" s="1">
        <v>171.813389</v>
      </c>
      <c r="O8863" s="1">
        <v>105.68658000000001</v>
      </c>
      <c r="P8863" s="1">
        <v>227.92677</v>
      </c>
      <c r="Q8863" s="1">
        <v>8.8778249999999996</v>
      </c>
      <c r="R8863" s="1">
        <v>79.982303999999999</v>
      </c>
      <c r="S8863" s="1">
        <v>2.4700679999999999</v>
      </c>
      <c r="T8863" s="1">
        <v>100</v>
      </c>
      <c r="U8863" s="1">
        <v>38.476283000000002</v>
      </c>
      <c r="V8863" s="1">
        <v>0</v>
      </c>
      <c r="W8863" s="1">
        <v>284.23042600000002</v>
      </c>
      <c r="X8863" s="8">
        <v>0</v>
      </c>
    </row>
    <row r="8864" spans="1:24" x14ac:dyDescent="0.25">
      <c r="A8864">
        <v>8862</v>
      </c>
      <c r="B8864">
        <v>726.77596200000005</v>
      </c>
      <c r="C8864">
        <v>3.9618410000000002</v>
      </c>
      <c r="D8864">
        <v>33.752516</v>
      </c>
      <c r="E8864">
        <v>106.202343</v>
      </c>
      <c r="F8864">
        <v>78.945437999999996</v>
      </c>
      <c r="G8864">
        <v>10.450263</v>
      </c>
      <c r="H8864" s="2">
        <v>71.240426999999997</v>
      </c>
      <c r="I8864" s="1">
        <v>7.9852879999999997</v>
      </c>
      <c r="J8864" s="5">
        <v>6.33800000001792</v>
      </c>
      <c r="K8864" s="1">
        <v>34.206122000000001</v>
      </c>
      <c r="L8864" s="1">
        <v>85.821888000000001</v>
      </c>
      <c r="M8864" s="1">
        <v>9.8308260000000001</v>
      </c>
      <c r="N8864" s="1">
        <v>185.34659600000001</v>
      </c>
      <c r="O8864" s="1">
        <v>112.04397299999999</v>
      </c>
      <c r="P8864" s="1">
        <v>229.765288</v>
      </c>
      <c r="Q8864" s="1">
        <v>8.8032839999999997</v>
      </c>
      <c r="R8864" s="1">
        <v>81.231262000000001</v>
      </c>
      <c r="S8864" s="1">
        <v>2.481436</v>
      </c>
      <c r="T8864" s="1">
        <v>92</v>
      </c>
      <c r="U8864" s="1">
        <v>37.638342000000002</v>
      </c>
      <c r="V8864" s="1">
        <v>0</v>
      </c>
      <c r="W8864" s="1">
        <v>311.67668200000003</v>
      </c>
      <c r="X8864" s="8">
        <v>0</v>
      </c>
    </row>
    <row r="8865" spans="1:24" x14ac:dyDescent="0.25">
      <c r="A8865">
        <v>8863</v>
      </c>
      <c r="B8865">
        <v>761.54554700000006</v>
      </c>
      <c r="C8865">
        <v>5.3043250000000004</v>
      </c>
      <c r="D8865">
        <v>52.002634</v>
      </c>
      <c r="E8865">
        <v>113.638553</v>
      </c>
      <c r="F8865">
        <v>75.943600000000004</v>
      </c>
      <c r="G8865">
        <v>13.299208</v>
      </c>
      <c r="H8865" s="2">
        <v>78.671942999999999</v>
      </c>
      <c r="I8865" s="1">
        <v>7.0095700000000001</v>
      </c>
      <c r="J8865" s="5">
        <v>7.2779999999911498</v>
      </c>
      <c r="K8865" s="1">
        <v>50.891185999999998</v>
      </c>
      <c r="L8865" s="1">
        <v>107.92996599999999</v>
      </c>
      <c r="M8865" s="1">
        <v>16.473392</v>
      </c>
      <c r="N8865" s="1">
        <v>209.742741</v>
      </c>
      <c r="O8865" s="1">
        <v>132.48823099999998</v>
      </c>
      <c r="P8865" s="1">
        <v>246.67322200000001</v>
      </c>
      <c r="Q8865" s="1">
        <v>8.8990019999999994</v>
      </c>
      <c r="R8865" s="1">
        <v>79.573036000000002</v>
      </c>
      <c r="S8865" s="1">
        <v>2.5395479999999999</v>
      </c>
      <c r="T8865" s="1">
        <v>128</v>
      </c>
      <c r="U8865" s="1">
        <v>41.843243000000001</v>
      </c>
      <c r="V8865" s="1">
        <v>0</v>
      </c>
      <c r="W8865" s="1">
        <v>350.83935400000001</v>
      </c>
      <c r="X8865" s="8">
        <v>0</v>
      </c>
    </row>
    <row r="8866" spans="1:24" x14ac:dyDescent="0.25">
      <c r="A8866">
        <v>8864</v>
      </c>
      <c r="B8866">
        <v>815.234781</v>
      </c>
      <c r="C8866">
        <v>7.055682</v>
      </c>
      <c r="D8866">
        <v>74.945650999999998</v>
      </c>
      <c r="E8866">
        <v>117.740291</v>
      </c>
      <c r="F8866">
        <v>71.940028999999996</v>
      </c>
      <c r="G8866">
        <v>17.098945000000001</v>
      </c>
      <c r="H8866" s="2">
        <v>89.062633000000005</v>
      </c>
      <c r="I8866" s="1">
        <v>7.6392139999999999</v>
      </c>
      <c r="J8866" s="5">
        <v>7.1859999999869597</v>
      </c>
      <c r="K8866" s="1">
        <v>76.154610000000005</v>
      </c>
      <c r="L8866" s="1">
        <v>151.08936600000001</v>
      </c>
      <c r="M8866" s="1">
        <v>31.353413</v>
      </c>
      <c r="N8866" s="1">
        <v>240.90546499999999</v>
      </c>
      <c r="O8866" s="1">
        <v>165.35921099999999</v>
      </c>
      <c r="P8866" s="1">
        <v>287.27314899999999</v>
      </c>
      <c r="Q8866" s="1">
        <v>8.7575289999999999</v>
      </c>
      <c r="R8866" s="1">
        <v>82.645076000000003</v>
      </c>
      <c r="S8866" s="1">
        <v>5.009258</v>
      </c>
      <c r="T8866" s="1">
        <v>149</v>
      </c>
      <c r="U8866" s="1">
        <v>49.519609000000003</v>
      </c>
      <c r="V8866" s="1">
        <v>0</v>
      </c>
      <c r="W8866" s="1">
        <v>396.82569599999999</v>
      </c>
      <c r="X8866" s="8">
        <v>0</v>
      </c>
    </row>
    <row r="8867" spans="1:24" x14ac:dyDescent="0.25">
      <c r="A8867">
        <v>8865</v>
      </c>
      <c r="B8867">
        <v>870.63419599999997</v>
      </c>
      <c r="C8867">
        <v>11.85413</v>
      </c>
      <c r="D8867">
        <v>85.344363000000001</v>
      </c>
      <c r="E8867">
        <v>126.047258</v>
      </c>
      <c r="F8867">
        <v>69.937909000000005</v>
      </c>
      <c r="G8867">
        <v>18.999472000000001</v>
      </c>
      <c r="H8867" s="2">
        <v>104.760785</v>
      </c>
      <c r="I8867" s="1">
        <v>10.085232</v>
      </c>
      <c r="J8867" s="5">
        <v>6.1540000000095398</v>
      </c>
      <c r="K8867" s="1">
        <v>82.192514000000003</v>
      </c>
      <c r="L8867" s="1">
        <v>174.04897800000001</v>
      </c>
      <c r="M8867" s="1">
        <v>38.509753000000003</v>
      </c>
      <c r="N8867" s="1">
        <v>281.50922100000003</v>
      </c>
      <c r="O8867" s="1">
        <v>223.25983400000001</v>
      </c>
      <c r="P8867" s="1">
        <v>336.211187</v>
      </c>
      <c r="Q8867" s="1">
        <v>9.5357990000000008</v>
      </c>
      <c r="R8867" s="1">
        <v>91.585898</v>
      </c>
      <c r="S8867" s="1">
        <v>7.2749550000000003</v>
      </c>
      <c r="T8867" s="1">
        <v>155</v>
      </c>
      <c r="U8867" s="1">
        <v>57.300533000000001</v>
      </c>
      <c r="V8867" s="1">
        <v>0</v>
      </c>
      <c r="W8867" s="1">
        <v>469.185652</v>
      </c>
      <c r="X8867" s="8">
        <v>0</v>
      </c>
    </row>
    <row r="8868" spans="1:24" x14ac:dyDescent="0.25">
      <c r="A8868">
        <v>8866</v>
      </c>
      <c r="B8868">
        <v>924.77447900000004</v>
      </c>
      <c r="C8868">
        <v>12.62876</v>
      </c>
      <c r="D8868">
        <v>91.124157999999994</v>
      </c>
      <c r="E8868">
        <v>135.11505299999999</v>
      </c>
      <c r="F8868">
        <v>70.937679000000003</v>
      </c>
      <c r="G8868">
        <v>18.050263999999999</v>
      </c>
      <c r="H8868" s="2">
        <v>113.499808</v>
      </c>
      <c r="I8868" s="1">
        <v>10.000299</v>
      </c>
      <c r="J8868" s="5">
        <v>5.6499999999941792</v>
      </c>
      <c r="K8868" s="1">
        <v>76.802880000000002</v>
      </c>
      <c r="L8868" s="1">
        <v>176.39847</v>
      </c>
      <c r="M8868" s="1">
        <v>34.728748000000003</v>
      </c>
      <c r="N8868" s="1">
        <v>318.20438799999999</v>
      </c>
      <c r="O8868" s="1">
        <v>275.64585799999998</v>
      </c>
      <c r="P8868" s="1">
        <v>382.18820600000004</v>
      </c>
      <c r="Q8868" s="1">
        <v>9.7117240000000002</v>
      </c>
      <c r="R8868" s="1">
        <v>97.210942000000003</v>
      </c>
      <c r="S8868" s="1">
        <v>8.1324070000000006</v>
      </c>
      <c r="T8868" s="1">
        <v>169</v>
      </c>
      <c r="U8868" s="1">
        <v>60.549664</v>
      </c>
      <c r="V8868" s="1">
        <v>0</v>
      </c>
      <c r="W8868" s="1">
        <v>498.67565999999999</v>
      </c>
      <c r="X8868" s="8">
        <v>2.3356503118111469E-2</v>
      </c>
    </row>
    <row r="8869" spans="1:24" x14ac:dyDescent="0.25">
      <c r="A8869">
        <v>8867</v>
      </c>
      <c r="B8869">
        <v>976.95274300000005</v>
      </c>
      <c r="C8869">
        <v>10.498526</v>
      </c>
      <c r="D8869">
        <v>92.361519999999999</v>
      </c>
      <c r="E8869">
        <v>138.45560800000001</v>
      </c>
      <c r="F8869">
        <v>69.931869000000006</v>
      </c>
      <c r="G8869">
        <v>19.005013999999999</v>
      </c>
      <c r="H8869" s="2">
        <v>115.808747</v>
      </c>
      <c r="I8869" s="1">
        <v>9.0163100000000007</v>
      </c>
      <c r="J8869" s="5">
        <v>5.58800000001792</v>
      </c>
      <c r="K8869" s="1">
        <v>75.186397999999997</v>
      </c>
      <c r="L8869" s="1">
        <v>180.18993599999999</v>
      </c>
      <c r="M8869" s="1">
        <v>32.125888000000003</v>
      </c>
      <c r="N8869" s="1">
        <v>335.41639500000002</v>
      </c>
      <c r="O8869" s="1">
        <v>298.089313</v>
      </c>
      <c r="P8869" s="1">
        <v>413.80972799999995</v>
      </c>
      <c r="Q8869" s="1">
        <v>9.8825880000000002</v>
      </c>
      <c r="R8869" s="1">
        <v>100.384882</v>
      </c>
      <c r="S8869" s="1">
        <v>8.5428519999999999</v>
      </c>
      <c r="T8869" s="1">
        <v>162</v>
      </c>
      <c r="U8869" s="1">
        <v>58.444642000000002</v>
      </c>
      <c r="V8869" s="1">
        <v>0</v>
      </c>
      <c r="W8869" s="1">
        <v>502.38743799999997</v>
      </c>
      <c r="X8869" s="8">
        <v>3.8342674843379658E-2</v>
      </c>
    </row>
    <row r="8870" spans="1:24" x14ac:dyDescent="0.25">
      <c r="A8870">
        <v>8868</v>
      </c>
      <c r="B8870">
        <v>994.10516600000005</v>
      </c>
      <c r="C8870">
        <v>10.814982000000001</v>
      </c>
      <c r="D8870">
        <v>95.404002000000006</v>
      </c>
      <c r="E8870">
        <v>141.55057500000001</v>
      </c>
      <c r="F8870">
        <v>68.942659000000006</v>
      </c>
      <c r="G8870">
        <v>19.944459999999999</v>
      </c>
      <c r="H8870" s="2">
        <v>123.966914</v>
      </c>
      <c r="I8870" s="1">
        <v>9.9118379999999995</v>
      </c>
      <c r="J8870" s="5">
        <v>6.1339999999909205</v>
      </c>
      <c r="K8870" s="1">
        <v>77.572841999999994</v>
      </c>
      <c r="L8870" s="1">
        <v>183.25952000000001</v>
      </c>
      <c r="M8870" s="1">
        <v>32.377844000000003</v>
      </c>
      <c r="N8870" s="1">
        <v>349.78042599999998</v>
      </c>
      <c r="O8870" s="1">
        <v>316.42740400000002</v>
      </c>
      <c r="P8870" s="1">
        <v>446.84245999999996</v>
      </c>
      <c r="Q8870" s="1">
        <v>10.907256</v>
      </c>
      <c r="R8870" s="1">
        <v>105.187252</v>
      </c>
      <c r="S8870" s="1">
        <v>8.7221849999999996</v>
      </c>
      <c r="T8870" s="1">
        <v>167</v>
      </c>
      <c r="U8870" s="1">
        <v>63.586742999999998</v>
      </c>
      <c r="V8870" s="1">
        <v>0</v>
      </c>
      <c r="W8870" s="1">
        <v>515.90589199999999</v>
      </c>
      <c r="X8870" s="8">
        <v>3.4797261282787192E-2</v>
      </c>
    </row>
    <row r="8871" spans="1:24" x14ac:dyDescent="0.25">
      <c r="A8871">
        <v>8869</v>
      </c>
      <c r="B8871">
        <v>989.59398599999997</v>
      </c>
      <c r="C8871">
        <v>9.4854690000000002</v>
      </c>
      <c r="D8871">
        <v>97.412837999999994</v>
      </c>
      <c r="E8871">
        <v>139.924937</v>
      </c>
      <c r="F8871">
        <v>67.934358000000003</v>
      </c>
      <c r="G8871">
        <v>20.899735</v>
      </c>
      <c r="H8871" s="2">
        <v>128.340283</v>
      </c>
      <c r="I8871" s="1">
        <v>10.703745</v>
      </c>
      <c r="J8871" s="5">
        <v>7.0299999999988296</v>
      </c>
      <c r="K8871" s="1">
        <v>81.123913999999999</v>
      </c>
      <c r="L8871" s="1">
        <v>186.24157199999999</v>
      </c>
      <c r="M8871" s="1">
        <v>34.408824000000003</v>
      </c>
      <c r="N8871" s="1">
        <v>356.94076000000001</v>
      </c>
      <c r="O8871" s="1">
        <v>324.63190499999996</v>
      </c>
      <c r="P8871" s="1">
        <v>476.77439300000003</v>
      </c>
      <c r="Q8871" s="1">
        <v>12.002839</v>
      </c>
      <c r="R8871" s="1">
        <v>105.31460199999999</v>
      </c>
      <c r="S8871" s="1">
        <v>9.0619040000000002</v>
      </c>
      <c r="T8871" s="1">
        <v>164</v>
      </c>
      <c r="U8871" s="1">
        <v>66.463356000000005</v>
      </c>
      <c r="V8871" s="1">
        <v>0</v>
      </c>
      <c r="W8871" s="1">
        <v>528.87714400000004</v>
      </c>
      <c r="X8871" s="8">
        <v>2.4202640498586971E-2</v>
      </c>
    </row>
    <row r="8872" spans="1:24" x14ac:dyDescent="0.25">
      <c r="A8872">
        <v>8870</v>
      </c>
      <c r="B8872">
        <v>998.10209799999996</v>
      </c>
      <c r="C8872">
        <v>6.8362660000000002</v>
      </c>
      <c r="D8872">
        <v>97.818916999999999</v>
      </c>
      <c r="E8872">
        <v>142.889397</v>
      </c>
      <c r="F8872">
        <v>67.934881000000004</v>
      </c>
      <c r="G8872">
        <v>20.9</v>
      </c>
      <c r="H8872" s="2">
        <v>125.20084</v>
      </c>
      <c r="I8872" s="1">
        <v>9.4656210000000005</v>
      </c>
      <c r="J8872" s="5">
        <v>7.1440000000002302</v>
      </c>
      <c r="K8872" s="1">
        <v>81.141189999999995</v>
      </c>
      <c r="L8872" s="1">
        <v>187.74858599999999</v>
      </c>
      <c r="M8872" s="1">
        <v>35.814287999999998</v>
      </c>
      <c r="N8872" s="1">
        <v>359.097172</v>
      </c>
      <c r="O8872" s="1">
        <v>324.63124799999997</v>
      </c>
      <c r="P8872" s="1">
        <v>493.41573199999999</v>
      </c>
      <c r="Q8872" s="1">
        <v>12.779057999999999</v>
      </c>
      <c r="R8872" s="1">
        <v>107.074996</v>
      </c>
      <c r="S8872" s="1">
        <v>8.9435219999999997</v>
      </c>
      <c r="T8872" s="1">
        <v>167</v>
      </c>
      <c r="U8872" s="1">
        <v>63.493364</v>
      </c>
      <c r="V8872" s="1">
        <v>0</v>
      </c>
      <c r="W8872" s="1">
        <v>527.72325799999999</v>
      </c>
      <c r="X8872" s="8">
        <v>2.4128557836448631E-2</v>
      </c>
    </row>
    <row r="8873" spans="1:24" x14ac:dyDescent="0.25">
      <c r="A8873">
        <v>8871</v>
      </c>
      <c r="B8873">
        <v>1003.813818</v>
      </c>
      <c r="C8873">
        <v>5.2548490000000001</v>
      </c>
      <c r="D8873">
        <v>96.667103999999995</v>
      </c>
      <c r="E8873">
        <v>150.664536</v>
      </c>
      <c r="F8873">
        <v>68.933152000000007</v>
      </c>
      <c r="G8873">
        <v>19.950264000000001</v>
      </c>
      <c r="H8873" s="2">
        <v>125.429434</v>
      </c>
      <c r="I8873" s="1">
        <v>8.4423069999999996</v>
      </c>
      <c r="J8873" s="5">
        <v>6.7697049180278492</v>
      </c>
      <c r="K8873" s="1">
        <v>81.259069999999994</v>
      </c>
      <c r="L8873" s="1">
        <v>187.038264</v>
      </c>
      <c r="M8873" s="1">
        <v>36.771017000000001</v>
      </c>
      <c r="N8873" s="1">
        <v>369.90992199999999</v>
      </c>
      <c r="O8873" s="1">
        <v>324.40162699999996</v>
      </c>
      <c r="P8873" s="1">
        <v>485.75164899999999</v>
      </c>
      <c r="Q8873" s="1">
        <v>13.29317</v>
      </c>
      <c r="R8873" s="1">
        <v>109.18429399999999</v>
      </c>
      <c r="S8873" s="1">
        <v>8.9320909999999998</v>
      </c>
      <c r="T8873" s="1">
        <v>175</v>
      </c>
      <c r="U8873" s="1">
        <v>60.234907</v>
      </c>
      <c r="V8873" s="1">
        <v>0</v>
      </c>
      <c r="W8873" s="1">
        <v>540.43772200000001</v>
      </c>
      <c r="X8873" s="8">
        <v>6.7436911846238132E-3</v>
      </c>
    </row>
    <row r="8874" spans="1:24" x14ac:dyDescent="0.25">
      <c r="A8874">
        <v>8872</v>
      </c>
      <c r="B8874">
        <v>976.44342300000005</v>
      </c>
      <c r="C8874">
        <v>5.4233089999999997</v>
      </c>
      <c r="D8874">
        <v>92.176357999999993</v>
      </c>
      <c r="E8874">
        <v>147.00070299999999</v>
      </c>
      <c r="F8874">
        <v>69.933124000000007</v>
      </c>
      <c r="G8874">
        <v>19.000264000000001</v>
      </c>
      <c r="H8874" s="2">
        <v>125.93498099999999</v>
      </c>
      <c r="I8874" s="1">
        <v>9.7106100000000009</v>
      </c>
      <c r="J8874" s="5">
        <v>6.8981284153123799</v>
      </c>
      <c r="K8874" s="1">
        <v>83.719896000000006</v>
      </c>
      <c r="L8874" s="1">
        <v>190.18884800000001</v>
      </c>
      <c r="M8874" s="1">
        <v>37.218530000000001</v>
      </c>
      <c r="N8874" s="1">
        <v>366.24115</v>
      </c>
      <c r="O8874" s="1">
        <v>303.724222</v>
      </c>
      <c r="P8874" s="1">
        <v>456.42874600000005</v>
      </c>
      <c r="Q8874" s="1">
        <v>12.834839000000001</v>
      </c>
      <c r="R8874" s="1">
        <v>108.70303</v>
      </c>
      <c r="S8874" s="1">
        <v>9.5769629999999992</v>
      </c>
      <c r="T8874" s="1">
        <v>168</v>
      </c>
      <c r="U8874" s="1">
        <v>62.416336999999999</v>
      </c>
      <c r="V8874" s="1">
        <v>0</v>
      </c>
      <c r="W8874" s="1">
        <v>532.67357000000004</v>
      </c>
      <c r="X8874" s="8">
        <v>0</v>
      </c>
    </row>
    <row r="8875" spans="1:24" x14ac:dyDescent="0.25">
      <c r="A8875">
        <v>8873</v>
      </c>
      <c r="B8875">
        <v>948.02828699999998</v>
      </c>
      <c r="C8875">
        <v>6.165292</v>
      </c>
      <c r="D8875">
        <v>84.061868000000004</v>
      </c>
      <c r="E8875">
        <v>137.87046699999999</v>
      </c>
      <c r="F8875">
        <v>75.932040000000001</v>
      </c>
      <c r="G8875">
        <v>13.301584</v>
      </c>
      <c r="H8875" s="2">
        <v>122.649641</v>
      </c>
      <c r="I8875" s="1">
        <v>9.8329880000000003</v>
      </c>
      <c r="J8875" s="5">
        <v>7.0177259886986496</v>
      </c>
      <c r="K8875" s="1">
        <v>82.516099999999994</v>
      </c>
      <c r="L8875" s="1">
        <v>185.75161399999999</v>
      </c>
      <c r="M8875" s="1">
        <v>36.555993999999998</v>
      </c>
      <c r="N8875" s="1">
        <v>345.40943600000003</v>
      </c>
      <c r="O8875" s="1">
        <v>263.32874199999998</v>
      </c>
      <c r="P8875" s="1">
        <v>407.85437899999999</v>
      </c>
      <c r="Q8875" s="1">
        <v>11.835571</v>
      </c>
      <c r="R8875" s="1">
        <v>92.107590000000002</v>
      </c>
      <c r="S8875" s="1">
        <v>10.055597000000001</v>
      </c>
      <c r="T8875" s="1">
        <v>163</v>
      </c>
      <c r="U8875" s="1">
        <v>58.759048999999997</v>
      </c>
      <c r="V8875" s="1">
        <v>0</v>
      </c>
      <c r="W8875" s="1">
        <v>455.06015200000002</v>
      </c>
      <c r="X8875" s="8">
        <v>0</v>
      </c>
    </row>
    <row r="8876" spans="1:24" x14ac:dyDescent="0.25">
      <c r="A8876">
        <v>8874</v>
      </c>
      <c r="B8876">
        <v>920.95408199999997</v>
      </c>
      <c r="C8876">
        <v>6.6812969999999998</v>
      </c>
      <c r="D8876">
        <v>65.363750999999993</v>
      </c>
      <c r="E8876">
        <v>126.12738400000001</v>
      </c>
      <c r="F8876">
        <v>78.93168</v>
      </c>
      <c r="G8876">
        <v>10.453695</v>
      </c>
      <c r="H8876" s="2">
        <v>118.872888</v>
      </c>
      <c r="I8876" s="1">
        <v>8.2213840000000005</v>
      </c>
      <c r="J8876" s="5">
        <v>6.9057849402597595</v>
      </c>
      <c r="K8876" s="1">
        <v>75.666600000000003</v>
      </c>
      <c r="L8876" s="1">
        <v>169.99360799999999</v>
      </c>
      <c r="M8876" s="1">
        <v>34.522728999999998</v>
      </c>
      <c r="N8876" s="1">
        <v>307.75782199999998</v>
      </c>
      <c r="O8876" s="1">
        <v>205.897175</v>
      </c>
      <c r="P8876" s="1">
        <v>364.44901700000003</v>
      </c>
      <c r="Q8876" s="1">
        <v>10.382956</v>
      </c>
      <c r="R8876" s="1">
        <v>74.520548000000005</v>
      </c>
      <c r="S8876" s="1">
        <v>9.736936</v>
      </c>
      <c r="T8876" s="1">
        <v>156</v>
      </c>
      <c r="U8876" s="1">
        <v>55.108829</v>
      </c>
      <c r="V8876" s="1">
        <v>0</v>
      </c>
      <c r="W8876" s="1">
        <v>381.56258200000002</v>
      </c>
      <c r="X8876" s="8">
        <v>0</v>
      </c>
    </row>
    <row r="8877" spans="1:24" x14ac:dyDescent="0.25">
      <c r="A8877">
        <v>8875</v>
      </c>
      <c r="B8877">
        <v>899.75671499999999</v>
      </c>
      <c r="C8877">
        <v>6.6277080000000002</v>
      </c>
      <c r="D8877">
        <v>38.163189000000003</v>
      </c>
      <c r="E8877">
        <v>112.72851199999999</v>
      </c>
      <c r="F8877">
        <v>78.941783999999998</v>
      </c>
      <c r="G8877">
        <v>10.447098</v>
      </c>
      <c r="H8877" s="2">
        <v>102.122626</v>
      </c>
      <c r="I8877" s="1">
        <v>9.5072510000000001</v>
      </c>
      <c r="J8877" s="5">
        <v>6.9360794665117202</v>
      </c>
      <c r="K8877" s="1">
        <v>62.915191999999998</v>
      </c>
      <c r="L8877" s="1">
        <v>144.91907399999999</v>
      </c>
      <c r="M8877" s="1">
        <v>29.533778999999999</v>
      </c>
      <c r="N8877" s="1">
        <v>262.12521900000002</v>
      </c>
      <c r="O8877" s="1">
        <v>155.651758</v>
      </c>
      <c r="P8877" s="1">
        <v>339.70743700000003</v>
      </c>
      <c r="Q8877" s="1">
        <v>9.2237910000000003</v>
      </c>
      <c r="R8877" s="1">
        <v>65.404889999999995</v>
      </c>
      <c r="S8877" s="1">
        <v>8.7544330000000006</v>
      </c>
      <c r="T8877" s="1">
        <v>147</v>
      </c>
      <c r="U8877" s="1">
        <v>54.453555999999999</v>
      </c>
      <c r="V8877" s="1">
        <v>0</v>
      </c>
      <c r="W8877" s="1">
        <v>343.138532</v>
      </c>
      <c r="X8877" s="8">
        <v>0</v>
      </c>
    </row>
    <row r="8878" spans="1:24" x14ac:dyDescent="0.25">
      <c r="A8878">
        <v>8876</v>
      </c>
      <c r="B8878">
        <v>870.73926400000005</v>
      </c>
      <c r="C8878">
        <v>8.9596649999999993</v>
      </c>
      <c r="D8878">
        <v>26.479787999999999</v>
      </c>
      <c r="E8878">
        <v>105.053034</v>
      </c>
      <c r="F8878">
        <v>78.941100000000006</v>
      </c>
      <c r="G8878">
        <v>10.449999</v>
      </c>
      <c r="H8878" s="2">
        <v>81.461267000000007</v>
      </c>
      <c r="I8878" s="1">
        <v>8.7849529999999998</v>
      </c>
      <c r="J8878" s="5">
        <v>6.6465762711886702</v>
      </c>
      <c r="K8878" s="1">
        <v>54.635398000000002</v>
      </c>
      <c r="L8878" s="1">
        <v>130.231618</v>
      </c>
      <c r="M8878" s="1">
        <v>19.393792000000001</v>
      </c>
      <c r="N8878" s="1">
        <v>237.69434899999999</v>
      </c>
      <c r="O8878" s="1">
        <v>131.24427300000002</v>
      </c>
      <c r="P8878" s="1">
        <v>331.52087700000004</v>
      </c>
      <c r="Q8878" s="1">
        <v>8.7226929999999996</v>
      </c>
      <c r="R8878" s="1">
        <v>57.582391999999999</v>
      </c>
      <c r="S8878" s="1">
        <v>7.5493499999999996</v>
      </c>
      <c r="T8878" s="1">
        <v>130</v>
      </c>
      <c r="U8878" s="1">
        <v>50.508294999999997</v>
      </c>
      <c r="V8878" s="1">
        <v>0</v>
      </c>
      <c r="W8878" s="1">
        <v>299.51504</v>
      </c>
      <c r="X8878" s="8">
        <v>0</v>
      </c>
    </row>
    <row r="8879" spans="1:24" x14ac:dyDescent="0.25">
      <c r="A8879">
        <v>8877</v>
      </c>
      <c r="B8879">
        <v>827.46238500000004</v>
      </c>
      <c r="C8879">
        <v>9.6628720000000001</v>
      </c>
      <c r="D8879">
        <v>25.800972000000002</v>
      </c>
      <c r="E8879">
        <v>103.558673</v>
      </c>
      <c r="F8879">
        <v>78.942038999999994</v>
      </c>
      <c r="G8879">
        <v>10.45</v>
      </c>
      <c r="H8879" s="2">
        <v>72.471824999999995</v>
      </c>
      <c r="I8879" s="1">
        <v>9.1667590000000008</v>
      </c>
      <c r="J8879" s="5">
        <v>6.5457049180404203</v>
      </c>
      <c r="K8879" s="1">
        <v>49.635235999999999</v>
      </c>
      <c r="L8879" s="1">
        <v>122.24688</v>
      </c>
      <c r="M8879" s="1">
        <v>13.771258</v>
      </c>
      <c r="N8879" s="1">
        <v>220.620349</v>
      </c>
      <c r="O8879" s="1">
        <v>122.62468</v>
      </c>
      <c r="P8879" s="1">
        <v>321.53095100000002</v>
      </c>
      <c r="Q8879" s="1">
        <v>8.6795310000000008</v>
      </c>
      <c r="R8879" s="1">
        <v>53.838985999999998</v>
      </c>
      <c r="S8879" s="1">
        <v>6.2803800000000001</v>
      </c>
      <c r="T8879" s="1">
        <v>122</v>
      </c>
      <c r="U8879" s="1">
        <v>45.954943999999998</v>
      </c>
      <c r="V8879" s="1">
        <v>0</v>
      </c>
      <c r="W8879" s="1">
        <v>283.71985999999998</v>
      </c>
      <c r="X8879" s="8">
        <v>0</v>
      </c>
    </row>
    <row r="8880" spans="1:24" x14ac:dyDescent="0.25">
      <c r="A8880">
        <v>8878</v>
      </c>
      <c r="B8880">
        <v>799.85601199999996</v>
      </c>
      <c r="C8880">
        <v>7.1725399999999997</v>
      </c>
      <c r="D8880">
        <v>25.817713999999999</v>
      </c>
      <c r="E8880">
        <v>103.122479</v>
      </c>
      <c r="F8880">
        <v>77.942622999999998</v>
      </c>
      <c r="G8880">
        <v>11.399736000000001</v>
      </c>
      <c r="H8880" s="2">
        <v>84.308490000000006</v>
      </c>
      <c r="I8880" s="1">
        <v>8.4409580000000002</v>
      </c>
      <c r="J8880" s="5">
        <v>7.43093914975179</v>
      </c>
      <c r="K8880" s="1">
        <v>41.131624000000002</v>
      </c>
      <c r="L8880" s="1">
        <v>107.306704</v>
      </c>
      <c r="M8880" s="1">
        <v>13.368689</v>
      </c>
      <c r="N8880" s="1">
        <v>198.04591400000001</v>
      </c>
      <c r="O8880" s="1">
        <v>109.25931800000001</v>
      </c>
      <c r="P8880" s="1">
        <v>301.73722999999995</v>
      </c>
      <c r="Q8880" s="1">
        <v>8.8480760000000007</v>
      </c>
      <c r="R8880" s="1">
        <v>52.797229999999999</v>
      </c>
      <c r="S8880" s="1">
        <v>5.3029419999999998</v>
      </c>
      <c r="T8880" s="1">
        <v>121</v>
      </c>
      <c r="U8880" s="1">
        <v>41.569814999999998</v>
      </c>
      <c r="V8880" s="1">
        <v>0</v>
      </c>
      <c r="W8880" s="1">
        <v>287.212828</v>
      </c>
      <c r="X8880" s="8">
        <v>0</v>
      </c>
    </row>
    <row r="8881" spans="1:24" x14ac:dyDescent="0.25">
      <c r="A8881">
        <v>8879</v>
      </c>
      <c r="B8881">
        <v>789.38946899999996</v>
      </c>
      <c r="C8881">
        <v>5.4346579999999998</v>
      </c>
      <c r="D8881">
        <v>25.793672999999998</v>
      </c>
      <c r="E8881">
        <v>102.14183</v>
      </c>
      <c r="F8881">
        <v>78.941246000000007</v>
      </c>
      <c r="G8881">
        <v>10.453166</v>
      </c>
      <c r="H8881" s="2">
        <v>94.780113</v>
      </c>
      <c r="I8881" s="1">
        <v>6.0810820000000003</v>
      </c>
      <c r="J8881" s="5">
        <v>7.959355932223839</v>
      </c>
      <c r="K8881" s="1">
        <v>36.439051999999997</v>
      </c>
      <c r="L8881" s="1">
        <v>91.002281999999994</v>
      </c>
      <c r="M8881" s="1">
        <v>12.756921999999999</v>
      </c>
      <c r="N8881" s="1">
        <v>185.570369</v>
      </c>
      <c r="O8881" s="1">
        <v>100.208702</v>
      </c>
      <c r="P8881" s="1">
        <v>276.04319799999996</v>
      </c>
      <c r="Q8881" s="1">
        <v>8.6737439999999992</v>
      </c>
      <c r="R8881" s="1">
        <v>52.696297999999999</v>
      </c>
      <c r="S8881" s="1">
        <v>4.7819450000000003</v>
      </c>
      <c r="T8881" s="1">
        <v>110</v>
      </c>
      <c r="U8881" s="1">
        <v>39.572882999999997</v>
      </c>
      <c r="V8881" s="1">
        <v>0</v>
      </c>
      <c r="W8881" s="1">
        <v>294.59510999999998</v>
      </c>
      <c r="X8881" s="8">
        <v>0</v>
      </c>
    </row>
    <row r="8882" spans="1:24" x14ac:dyDescent="0.25">
      <c r="A8882">
        <v>8880</v>
      </c>
      <c r="B8882">
        <v>778.03666399999997</v>
      </c>
      <c r="C8882">
        <v>4.0682099999999997</v>
      </c>
      <c r="D8882">
        <v>25.825548000000001</v>
      </c>
      <c r="E8882">
        <v>100.919343</v>
      </c>
      <c r="F8882">
        <v>77.944542999999996</v>
      </c>
      <c r="G8882">
        <v>11.4</v>
      </c>
      <c r="H8882" s="2">
        <v>77.239057000000003</v>
      </c>
      <c r="I8882" s="1">
        <v>10.607657</v>
      </c>
      <c r="J8882" s="5">
        <v>7.3779999999678596</v>
      </c>
      <c r="K8882" s="1">
        <v>35.982976000000001</v>
      </c>
      <c r="L8882" s="1">
        <v>84.127253999999994</v>
      </c>
      <c r="M8882" s="1">
        <v>12.420149</v>
      </c>
      <c r="N8882" s="1">
        <v>178.658086</v>
      </c>
      <c r="O8882" s="1">
        <v>96.65503799999999</v>
      </c>
      <c r="P8882" s="1">
        <v>255.402985</v>
      </c>
      <c r="Q8882" s="1">
        <v>8.8211309999999994</v>
      </c>
      <c r="R8882" s="1">
        <v>52.838616000000002</v>
      </c>
      <c r="S8882" s="1">
        <v>4.6312319999999998</v>
      </c>
      <c r="T8882" s="1">
        <v>107</v>
      </c>
      <c r="U8882" s="1">
        <v>37.321140999999997</v>
      </c>
      <c r="V8882" s="1">
        <v>0</v>
      </c>
      <c r="W8882" s="1">
        <v>297.97671400000002</v>
      </c>
      <c r="X8882" s="8">
        <v>0</v>
      </c>
    </row>
    <row r="8883" spans="1:24" x14ac:dyDescent="0.25">
      <c r="A8883">
        <v>8881</v>
      </c>
      <c r="B8883">
        <v>768.69660699999997</v>
      </c>
      <c r="C8883">
        <v>3.3995449999999998</v>
      </c>
      <c r="D8883">
        <v>25.980108000000001</v>
      </c>
      <c r="E8883">
        <v>98.803639000000004</v>
      </c>
      <c r="F8883">
        <v>76.947443000000007</v>
      </c>
      <c r="G8883">
        <v>12.346571000000001</v>
      </c>
      <c r="H8883" s="2">
        <v>62.251361000000003</v>
      </c>
      <c r="I8883" s="1">
        <v>14.47706</v>
      </c>
      <c r="J8883" s="5">
        <v>6.5</v>
      </c>
      <c r="K8883" s="1">
        <v>35.640616000000001</v>
      </c>
      <c r="L8883" s="1">
        <v>82.962822000000003</v>
      </c>
      <c r="M8883" s="1">
        <v>12.483196</v>
      </c>
      <c r="N8883" s="1">
        <v>173.83399900000001</v>
      </c>
      <c r="O8883" s="1">
        <v>88.233205999999996</v>
      </c>
      <c r="P8883" s="1">
        <v>236.87624299999999</v>
      </c>
      <c r="Q8883" s="1">
        <v>8.8039830000000006</v>
      </c>
      <c r="R8883" s="1">
        <v>52.706926000000003</v>
      </c>
      <c r="S8883" s="1">
        <v>4.364865</v>
      </c>
      <c r="T8883" s="1">
        <v>103</v>
      </c>
      <c r="U8883" s="1">
        <v>36.766762</v>
      </c>
      <c r="V8883" s="1">
        <v>0</v>
      </c>
      <c r="W8883" s="1">
        <v>307.97534000000002</v>
      </c>
      <c r="X8883" s="8">
        <v>0</v>
      </c>
    </row>
    <row r="8884" spans="1:24" x14ac:dyDescent="0.25">
      <c r="A8884">
        <v>8882</v>
      </c>
      <c r="B8884">
        <v>758.12216100000001</v>
      </c>
      <c r="C8884">
        <v>3.5205109999999999</v>
      </c>
      <c r="D8884">
        <v>26.090038</v>
      </c>
      <c r="E8884">
        <v>96.785777999999993</v>
      </c>
      <c r="F8884">
        <v>77.946686</v>
      </c>
      <c r="G8884">
        <v>11.400263000000001</v>
      </c>
      <c r="H8884" s="2">
        <v>64.498127999999994</v>
      </c>
      <c r="I8884" s="1">
        <v>14.433139000000001</v>
      </c>
      <c r="J8884" s="5">
        <v>6.24400000000605</v>
      </c>
      <c r="K8884" s="1">
        <v>36.801606</v>
      </c>
      <c r="L8884" s="1">
        <v>82.033879999999996</v>
      </c>
      <c r="M8884" s="1">
        <v>12.428523</v>
      </c>
      <c r="N8884" s="1">
        <v>171.53534500000001</v>
      </c>
      <c r="O8884" s="1">
        <v>82.620089000000007</v>
      </c>
      <c r="P8884" s="1">
        <v>229.602633</v>
      </c>
      <c r="Q8884" s="1">
        <v>8.7183919999999997</v>
      </c>
      <c r="R8884" s="1">
        <v>52.755899999999997</v>
      </c>
      <c r="S8884" s="1">
        <v>3.7467579999999998</v>
      </c>
      <c r="T8884" s="1">
        <v>101</v>
      </c>
      <c r="U8884" s="1">
        <v>37.241978000000003</v>
      </c>
      <c r="V8884" s="1">
        <v>0</v>
      </c>
      <c r="W8884" s="1">
        <v>331.338638</v>
      </c>
      <c r="X8884" s="8">
        <v>0</v>
      </c>
    </row>
    <row r="8885" spans="1:24" x14ac:dyDescent="0.25">
      <c r="A8885">
        <v>8883</v>
      </c>
      <c r="B8885">
        <v>744.63348199999996</v>
      </c>
      <c r="C8885">
        <v>3.855308</v>
      </c>
      <c r="D8885">
        <v>26.145524000000002</v>
      </c>
      <c r="E8885">
        <v>95.975453000000002</v>
      </c>
      <c r="F8885">
        <v>77.948779000000002</v>
      </c>
      <c r="G8885">
        <v>11.4</v>
      </c>
      <c r="H8885" s="2">
        <v>65.170310000000001</v>
      </c>
      <c r="I8885" s="1">
        <v>14.292578000000001</v>
      </c>
      <c r="J8885" s="5">
        <v>6.2026229508337503</v>
      </c>
      <c r="K8885" s="1">
        <v>37.723692</v>
      </c>
      <c r="L8885" s="1">
        <v>82.028788000000006</v>
      </c>
      <c r="M8885" s="1">
        <v>12.787737999999999</v>
      </c>
      <c r="N8885" s="1">
        <v>171.46066500000001</v>
      </c>
      <c r="O8885" s="1">
        <v>82.220365999999999</v>
      </c>
      <c r="P8885" s="1">
        <v>238.080206</v>
      </c>
      <c r="Q8885" s="1">
        <v>8.8196440000000003</v>
      </c>
      <c r="R8885" s="1">
        <v>52.759557999999998</v>
      </c>
      <c r="S8885" s="1">
        <v>2.9839639999999998</v>
      </c>
      <c r="T8885" s="1">
        <v>98</v>
      </c>
      <c r="U8885" s="1">
        <v>35.568007000000001</v>
      </c>
      <c r="V8885" s="1">
        <v>0</v>
      </c>
      <c r="W8885" s="1">
        <v>320.969132</v>
      </c>
      <c r="X8885" s="8">
        <v>0</v>
      </c>
    </row>
    <row r="8886" spans="1:24" x14ac:dyDescent="0.25">
      <c r="A8886">
        <v>8884</v>
      </c>
      <c r="B8886">
        <v>747.35432900000001</v>
      </c>
      <c r="C8886">
        <v>4.0628539999999997</v>
      </c>
      <c r="D8886">
        <v>26.122499000000001</v>
      </c>
      <c r="E8886">
        <v>94.467859000000004</v>
      </c>
      <c r="F8886">
        <v>77.947282999999999</v>
      </c>
      <c r="G8886">
        <v>11.4</v>
      </c>
      <c r="H8886" s="2">
        <v>62.275471000000003</v>
      </c>
      <c r="I8886" s="1">
        <v>14.259665</v>
      </c>
      <c r="J8886" s="5">
        <v>6.1522923034208299</v>
      </c>
      <c r="K8886" s="1">
        <v>36.959083999999997</v>
      </c>
      <c r="L8886" s="1">
        <v>81.888480000000001</v>
      </c>
      <c r="M8886" s="1">
        <v>12.531929999999999</v>
      </c>
      <c r="N8886" s="1">
        <v>171.296313</v>
      </c>
      <c r="O8886" s="1">
        <v>81.828230999999988</v>
      </c>
      <c r="P8886" s="1">
        <v>244.093513</v>
      </c>
      <c r="Q8886" s="1">
        <v>8.6957260000000005</v>
      </c>
      <c r="R8886" s="1">
        <v>52.839478</v>
      </c>
      <c r="S8886" s="1">
        <v>2.6801219999999999</v>
      </c>
      <c r="T8886" s="1">
        <v>99</v>
      </c>
      <c r="U8886" s="1">
        <v>33.324489999999997</v>
      </c>
      <c r="V8886" s="1">
        <v>0</v>
      </c>
      <c r="W8886" s="1">
        <v>318.59921600000001</v>
      </c>
      <c r="X8886" s="8">
        <v>0</v>
      </c>
    </row>
    <row r="8887" spans="1:24" x14ac:dyDescent="0.25">
      <c r="A8887">
        <v>8885</v>
      </c>
      <c r="B8887">
        <v>765.12022200000001</v>
      </c>
      <c r="C8887">
        <v>4.1988310000000002</v>
      </c>
      <c r="D8887">
        <v>26.215848000000001</v>
      </c>
      <c r="E8887">
        <v>94.477041999999997</v>
      </c>
      <c r="F8887">
        <v>78.945249000000004</v>
      </c>
      <c r="G8887">
        <v>10.450264000000001</v>
      </c>
      <c r="H8887" s="2">
        <v>63.971564999999998</v>
      </c>
      <c r="I8887" s="1">
        <v>14.290846999999999</v>
      </c>
      <c r="J8887" s="5">
        <v>6.1550847457547198</v>
      </c>
      <c r="K8887" s="1">
        <v>36.616284</v>
      </c>
      <c r="L8887" s="1">
        <v>82.252213999999995</v>
      </c>
      <c r="M8887" s="1">
        <v>12.180751000000001</v>
      </c>
      <c r="N8887" s="1">
        <v>175.50335000000001</v>
      </c>
      <c r="O8887" s="1">
        <v>80.78454099999999</v>
      </c>
      <c r="P8887" s="1">
        <v>244.413839</v>
      </c>
      <c r="Q8887" s="1">
        <v>8.8469139999999999</v>
      </c>
      <c r="R8887" s="1">
        <v>54.581206000000002</v>
      </c>
      <c r="S8887" s="1">
        <v>2.7036150000000001</v>
      </c>
      <c r="T8887" s="1">
        <v>99</v>
      </c>
      <c r="U8887" s="1">
        <v>32.994895999999997</v>
      </c>
      <c r="V8887" s="1">
        <v>0</v>
      </c>
      <c r="W8887" s="1">
        <v>337.38222200000001</v>
      </c>
      <c r="X8887" s="8">
        <v>0</v>
      </c>
    </row>
    <row r="8888" spans="1:24" x14ac:dyDescent="0.25">
      <c r="A8888">
        <v>8886</v>
      </c>
      <c r="B8888">
        <v>781.09473200000002</v>
      </c>
      <c r="C8888">
        <v>4.8316480000000004</v>
      </c>
      <c r="D8888">
        <v>36.869230000000002</v>
      </c>
      <c r="E8888">
        <v>95.633716000000007</v>
      </c>
      <c r="F8888">
        <v>77.945819</v>
      </c>
      <c r="G8888">
        <v>11.399736000000001</v>
      </c>
      <c r="H8888" s="2">
        <v>65.047286</v>
      </c>
      <c r="I8888" s="1">
        <v>14.442</v>
      </c>
      <c r="J8888" s="5">
        <v>6.1620000000111697</v>
      </c>
      <c r="K8888" s="1">
        <v>36.524436000000001</v>
      </c>
      <c r="L8888" s="1">
        <v>83.380313999999998</v>
      </c>
      <c r="M8888" s="1">
        <v>14.534281999999999</v>
      </c>
      <c r="N8888" s="1">
        <v>186.91460000000001</v>
      </c>
      <c r="O8888" s="1">
        <v>89.316770999999989</v>
      </c>
      <c r="P8888" s="1">
        <v>251.11453699999998</v>
      </c>
      <c r="Q8888" s="1">
        <v>8.8166799999999999</v>
      </c>
      <c r="R8888" s="1">
        <v>55.882252000000001</v>
      </c>
      <c r="S8888" s="1">
        <v>2.6743960000000002</v>
      </c>
      <c r="T8888" s="1">
        <v>98</v>
      </c>
      <c r="U8888" s="1">
        <v>33.729157999999998</v>
      </c>
      <c r="V8888" s="1">
        <v>0</v>
      </c>
      <c r="W8888" s="1">
        <v>361.54484600000001</v>
      </c>
      <c r="X8888" s="8">
        <v>0</v>
      </c>
    </row>
    <row r="8889" spans="1:24" x14ac:dyDescent="0.25">
      <c r="A8889">
        <v>8887</v>
      </c>
      <c r="B8889">
        <v>797.67967799999997</v>
      </c>
      <c r="C8889">
        <v>5.6325859999999999</v>
      </c>
      <c r="D8889">
        <v>49.434209000000003</v>
      </c>
      <c r="E8889">
        <v>100.497632</v>
      </c>
      <c r="F8889">
        <v>76.944260999999997</v>
      </c>
      <c r="G8889">
        <v>12.349736</v>
      </c>
      <c r="H8889" s="2">
        <v>67.166437999999999</v>
      </c>
      <c r="I8889" s="1">
        <v>14.252793</v>
      </c>
      <c r="J8889" s="5">
        <v>7.3339999999734502</v>
      </c>
      <c r="K8889" s="1">
        <v>49.241315999999998</v>
      </c>
      <c r="L8889" s="1">
        <v>106.3871</v>
      </c>
      <c r="M8889" s="1">
        <v>21.196494000000001</v>
      </c>
      <c r="N8889" s="1">
        <v>204.76778300000001</v>
      </c>
      <c r="O8889" s="1">
        <v>117.27313100000001</v>
      </c>
      <c r="P8889" s="1">
        <v>263.21284300000002</v>
      </c>
      <c r="Q8889" s="1">
        <v>8.6832630000000002</v>
      </c>
      <c r="R8889" s="1">
        <v>53.807848</v>
      </c>
      <c r="S8889" s="1">
        <v>2.7165599999999999</v>
      </c>
      <c r="T8889" s="1">
        <v>133</v>
      </c>
      <c r="U8889" s="1">
        <v>38.448739000000003</v>
      </c>
      <c r="V8889" s="1">
        <v>0</v>
      </c>
      <c r="W8889" s="1">
        <v>396.529066</v>
      </c>
      <c r="X8889" s="8">
        <v>0</v>
      </c>
    </row>
    <row r="8890" spans="1:24" x14ac:dyDescent="0.25">
      <c r="A8890">
        <v>8888</v>
      </c>
      <c r="B8890">
        <v>827.80467099999998</v>
      </c>
      <c r="C8890">
        <v>6.1179180000000004</v>
      </c>
      <c r="D8890">
        <v>66.793730999999994</v>
      </c>
      <c r="E8890">
        <v>104.549376</v>
      </c>
      <c r="F8890">
        <v>71.944502</v>
      </c>
      <c r="G8890">
        <v>17.098680000000002</v>
      </c>
      <c r="H8890" s="2">
        <v>76.023290000000003</v>
      </c>
      <c r="I8890" s="1">
        <v>14.355700000000001</v>
      </c>
      <c r="J8890" s="5">
        <v>7.11247457627905</v>
      </c>
      <c r="K8890" s="1">
        <v>68.988703999999998</v>
      </c>
      <c r="L8890" s="1">
        <v>149.80047200000001</v>
      </c>
      <c r="M8890" s="1">
        <v>33.186791999999997</v>
      </c>
      <c r="N8890" s="1">
        <v>234.95430200000001</v>
      </c>
      <c r="O8890" s="1">
        <v>167.34490499999998</v>
      </c>
      <c r="P8890" s="1">
        <v>297.05633599999999</v>
      </c>
      <c r="Q8890" s="1">
        <v>8.921678</v>
      </c>
      <c r="R8890" s="1">
        <v>54.589748</v>
      </c>
      <c r="S8890" s="1">
        <v>4.8718539999999999</v>
      </c>
      <c r="T8890" s="1">
        <v>159</v>
      </c>
      <c r="U8890" s="1">
        <v>47.973035000000003</v>
      </c>
      <c r="V8890" s="1">
        <v>0</v>
      </c>
      <c r="W8890" s="1">
        <v>434.328394</v>
      </c>
      <c r="X8890" s="8">
        <v>0</v>
      </c>
    </row>
    <row r="8891" spans="1:24" x14ac:dyDescent="0.25">
      <c r="A8891">
        <v>8889</v>
      </c>
      <c r="B8891">
        <v>871.49382300000002</v>
      </c>
      <c r="C8891">
        <v>7.2053459999999996</v>
      </c>
      <c r="D8891">
        <v>78.114773</v>
      </c>
      <c r="E8891">
        <v>109.182451</v>
      </c>
      <c r="F8891">
        <v>69.937742</v>
      </c>
      <c r="G8891">
        <v>19.004750000000001</v>
      </c>
      <c r="H8891" s="2">
        <v>98.138461000000007</v>
      </c>
      <c r="I8891" s="1">
        <v>15.879894</v>
      </c>
      <c r="J8891" s="5">
        <v>6.3262526964535901</v>
      </c>
      <c r="K8891" s="1">
        <v>74.167439999999999</v>
      </c>
      <c r="L8891" s="1">
        <v>174.277692</v>
      </c>
      <c r="M8891" s="1">
        <v>39.994050000000001</v>
      </c>
      <c r="N8891" s="1">
        <v>286.950695</v>
      </c>
      <c r="O8891" s="1">
        <v>232.80785500000002</v>
      </c>
      <c r="P8891" s="1">
        <v>357.355076</v>
      </c>
      <c r="Q8891" s="1">
        <v>10.22983</v>
      </c>
      <c r="R8891" s="1">
        <v>60.592578000000003</v>
      </c>
      <c r="S8891" s="1">
        <v>7.4927440000000001</v>
      </c>
      <c r="T8891" s="1">
        <v>173</v>
      </c>
      <c r="U8891" s="1">
        <v>56.825054000000002</v>
      </c>
      <c r="V8891" s="1">
        <v>0</v>
      </c>
      <c r="W8891" s="1">
        <v>514.10354600000005</v>
      </c>
      <c r="X8891" s="8">
        <v>0</v>
      </c>
    </row>
    <row r="8892" spans="1:24" x14ac:dyDescent="0.25">
      <c r="A8892">
        <v>8890</v>
      </c>
      <c r="B8892">
        <v>939.52227000000005</v>
      </c>
      <c r="C8892">
        <v>7.9608639999999999</v>
      </c>
      <c r="D8892">
        <v>88.441586000000001</v>
      </c>
      <c r="E8892">
        <v>116.358981</v>
      </c>
      <c r="F8892">
        <v>69.942381999999995</v>
      </c>
      <c r="G8892">
        <v>18.994724000000001</v>
      </c>
      <c r="H8892" s="2">
        <v>124.976888</v>
      </c>
      <c r="I8892" s="1">
        <v>17.437609999999999</v>
      </c>
      <c r="J8892" s="5">
        <v>6.08951001541572</v>
      </c>
      <c r="K8892" s="1">
        <v>74.041162</v>
      </c>
      <c r="L8892" s="1">
        <v>176.42445799999999</v>
      </c>
      <c r="M8892" s="1">
        <v>38.59319</v>
      </c>
      <c r="N8892" s="1">
        <v>331.83411699999999</v>
      </c>
      <c r="O8892" s="1">
        <v>258.76202000000001</v>
      </c>
      <c r="P8892" s="1">
        <v>420.33459500000004</v>
      </c>
      <c r="Q8892" s="1">
        <v>11.402537000000001</v>
      </c>
      <c r="R8892" s="1">
        <v>69.041488000000001</v>
      </c>
      <c r="S8892" s="1">
        <v>10.430164</v>
      </c>
      <c r="T8892" s="1">
        <v>188</v>
      </c>
      <c r="U8892" s="1">
        <v>60.516894999999998</v>
      </c>
      <c r="V8892" s="1">
        <v>0</v>
      </c>
      <c r="W8892" s="1">
        <v>538.46912199999997</v>
      </c>
      <c r="X8892" s="8">
        <v>0.1204580364152064</v>
      </c>
    </row>
    <row r="8893" spans="1:24" x14ac:dyDescent="0.25">
      <c r="A8893">
        <v>8891</v>
      </c>
      <c r="B8893">
        <v>988.03637400000002</v>
      </c>
      <c r="C8893">
        <v>7.7344790000000003</v>
      </c>
      <c r="D8893">
        <v>95.428884999999994</v>
      </c>
      <c r="E8893">
        <v>120.95562700000001</v>
      </c>
      <c r="F8893">
        <v>69.936217999999997</v>
      </c>
      <c r="G8893">
        <v>18.999998000000001</v>
      </c>
      <c r="H8893" s="2">
        <v>135.84534400000001</v>
      </c>
      <c r="I8893" s="1">
        <v>18.135180999999999</v>
      </c>
      <c r="J8893" s="5">
        <v>6.6507627118844503</v>
      </c>
      <c r="K8893" s="1">
        <v>77.214032000000003</v>
      </c>
      <c r="L8893" s="1">
        <v>174.96560400000001</v>
      </c>
      <c r="M8893" s="1">
        <v>33.488411999999997</v>
      </c>
      <c r="N8893" s="1">
        <v>345.087221</v>
      </c>
      <c r="O8893" s="1">
        <v>284.32464400000003</v>
      </c>
      <c r="P8893" s="1">
        <v>445.84764000000001</v>
      </c>
      <c r="Q8893" s="1">
        <v>11.503826999999999</v>
      </c>
      <c r="R8893" s="1">
        <v>74.500594000000007</v>
      </c>
      <c r="S8893" s="1">
        <v>10.485887999999999</v>
      </c>
      <c r="T8893" s="1">
        <v>185</v>
      </c>
      <c r="U8893" s="1">
        <v>64.825710000000001</v>
      </c>
      <c r="V8893" s="1">
        <v>0</v>
      </c>
      <c r="W8893" s="1">
        <v>539.43499799999995</v>
      </c>
      <c r="X8893" s="8">
        <v>0.1415446374767371</v>
      </c>
    </row>
    <row r="8894" spans="1:24" x14ac:dyDescent="0.25">
      <c r="A8894">
        <v>8892</v>
      </c>
      <c r="B8894">
        <v>1010.171683</v>
      </c>
      <c r="C8894">
        <v>7.4961180000000001</v>
      </c>
      <c r="D8894">
        <v>92.499904000000001</v>
      </c>
      <c r="E8894">
        <v>119.316311</v>
      </c>
      <c r="F8894">
        <v>67.935633999999993</v>
      </c>
      <c r="G8894">
        <v>20.899471999999999</v>
      </c>
      <c r="H8894" s="2">
        <v>132.730816</v>
      </c>
      <c r="I8894" s="1">
        <v>17.455642999999998</v>
      </c>
      <c r="J8894" s="5">
        <v>6.59899999998742</v>
      </c>
      <c r="K8894" s="1">
        <v>77.980018000000001</v>
      </c>
      <c r="L8894" s="1">
        <v>173.398684</v>
      </c>
      <c r="M8894" s="1">
        <v>33.395845000000001</v>
      </c>
      <c r="N8894" s="1">
        <v>353.05814500000002</v>
      </c>
      <c r="O8894" s="1">
        <v>287.35942399999999</v>
      </c>
      <c r="P8894" s="1">
        <v>444.48256500000002</v>
      </c>
      <c r="Q8894" s="1">
        <v>11.137299000000001</v>
      </c>
      <c r="R8894" s="1">
        <v>82.886235999999997</v>
      </c>
      <c r="S8894" s="1">
        <v>10.04749</v>
      </c>
      <c r="T8894" s="1">
        <v>192</v>
      </c>
      <c r="U8894" s="1">
        <v>71.770850999999993</v>
      </c>
      <c r="V8894" s="1">
        <v>0</v>
      </c>
      <c r="W8894" s="1">
        <v>540.99594200000001</v>
      </c>
      <c r="X8894" s="8">
        <v>0.1172391753306441</v>
      </c>
    </row>
    <row r="8895" spans="1:24" x14ac:dyDescent="0.25">
      <c r="A8895">
        <v>8893</v>
      </c>
      <c r="B8895">
        <v>997.43898999999999</v>
      </c>
      <c r="C8895">
        <v>6.1092129999999996</v>
      </c>
      <c r="D8895">
        <v>86.369356999999994</v>
      </c>
      <c r="E8895">
        <v>122.319953</v>
      </c>
      <c r="F8895">
        <v>67.935608999999999</v>
      </c>
      <c r="G8895">
        <v>20.9</v>
      </c>
      <c r="H8895" s="2">
        <v>131.206852</v>
      </c>
      <c r="I8895" s="1">
        <v>15.603218</v>
      </c>
      <c r="J8895" s="5">
        <v>5.6227741935581399</v>
      </c>
      <c r="K8895" s="1">
        <v>73.378951999999998</v>
      </c>
      <c r="L8895" s="1">
        <v>172.04421199999999</v>
      </c>
      <c r="M8895" s="1">
        <v>36.772168999999998</v>
      </c>
      <c r="N8895" s="1">
        <v>359.22255200000001</v>
      </c>
      <c r="O8895" s="1">
        <v>283.0204</v>
      </c>
      <c r="P8895" s="1">
        <v>442.09420999999998</v>
      </c>
      <c r="Q8895" s="1">
        <v>10.986207</v>
      </c>
      <c r="R8895" s="1">
        <v>83.577886000000007</v>
      </c>
      <c r="S8895" s="1">
        <v>10.244965000000001</v>
      </c>
      <c r="T8895" s="1">
        <v>187</v>
      </c>
      <c r="U8895" s="1">
        <v>67.058920000000001</v>
      </c>
      <c r="V8895" s="1">
        <v>0</v>
      </c>
      <c r="W8895" s="1">
        <v>542.58140400000002</v>
      </c>
      <c r="X8895" s="8">
        <v>0.13099374757340931</v>
      </c>
    </row>
    <row r="8896" spans="1:24" x14ac:dyDescent="0.25">
      <c r="A8896">
        <v>8894</v>
      </c>
      <c r="B8896">
        <v>995.95902699999999</v>
      </c>
      <c r="C8896">
        <v>4.8439030000000001</v>
      </c>
      <c r="D8896">
        <v>84.776574999999994</v>
      </c>
      <c r="E8896">
        <v>123.6986</v>
      </c>
      <c r="F8896">
        <v>68.935387000000006</v>
      </c>
      <c r="G8896">
        <v>19.950264000000001</v>
      </c>
      <c r="H8896" s="2">
        <v>124.507885</v>
      </c>
      <c r="I8896" s="1">
        <v>15.286932999999999</v>
      </c>
      <c r="J8896" s="5">
        <v>5.1158120133331906</v>
      </c>
      <c r="K8896" s="1">
        <v>69.714967999999999</v>
      </c>
      <c r="L8896" s="1">
        <v>174.38901000000001</v>
      </c>
      <c r="M8896" s="1">
        <v>40.964621000000001</v>
      </c>
      <c r="N8896" s="1">
        <v>359.51395400000001</v>
      </c>
      <c r="O8896" s="1">
        <v>277.48320200000001</v>
      </c>
      <c r="P8896" s="1">
        <v>446.02071799999999</v>
      </c>
      <c r="Q8896" s="1">
        <v>10.674537000000001</v>
      </c>
      <c r="R8896" s="1">
        <v>85.427037999999996</v>
      </c>
      <c r="S8896" s="1">
        <v>9.972486</v>
      </c>
      <c r="T8896" s="1">
        <v>178</v>
      </c>
      <c r="U8896" s="1">
        <v>65.301803000000007</v>
      </c>
      <c r="V8896" s="1">
        <v>0</v>
      </c>
      <c r="W8896" s="1">
        <v>548.091768</v>
      </c>
      <c r="X8896" s="8">
        <v>0.1330609499216909</v>
      </c>
    </row>
    <row r="8897" spans="1:24" x14ac:dyDescent="0.25">
      <c r="A8897">
        <v>8895</v>
      </c>
      <c r="B8897">
        <v>994.08544099999995</v>
      </c>
      <c r="C8897">
        <v>6.1467099999999997</v>
      </c>
      <c r="D8897">
        <v>81.122663000000003</v>
      </c>
      <c r="E8897">
        <v>121.67553599999999</v>
      </c>
      <c r="F8897">
        <v>69.440522000000001</v>
      </c>
      <c r="G8897">
        <v>19.469726000000001</v>
      </c>
      <c r="H8897" s="2">
        <v>119.577534</v>
      </c>
      <c r="I8897" s="1">
        <v>15.511759</v>
      </c>
      <c r="J8897" s="5">
        <v>11.077330459782301</v>
      </c>
      <c r="K8897" s="1">
        <v>73.952551999999997</v>
      </c>
      <c r="L8897" s="1">
        <v>174.36846399999999</v>
      </c>
      <c r="M8897" s="1">
        <v>40.954962999999999</v>
      </c>
      <c r="N8897" s="1">
        <v>357.49379800000003</v>
      </c>
      <c r="O8897" s="1">
        <v>276.338571</v>
      </c>
      <c r="P8897" s="1">
        <v>452.43831599999999</v>
      </c>
      <c r="Q8897" s="1">
        <v>11.058242</v>
      </c>
      <c r="R8897" s="1">
        <v>79.98715</v>
      </c>
      <c r="S8897" s="1">
        <v>9.8957680000000003</v>
      </c>
      <c r="T8897" s="1">
        <v>177</v>
      </c>
      <c r="U8897" s="1">
        <v>65.594605999999999</v>
      </c>
      <c r="V8897" s="1">
        <v>0</v>
      </c>
      <c r="W8897" s="1">
        <v>518.38810999999998</v>
      </c>
      <c r="X8897" s="8">
        <v>9.7227434452813719E-2</v>
      </c>
    </row>
    <row r="8898" spans="1:24" x14ac:dyDescent="0.25">
      <c r="A8898">
        <v>8896</v>
      </c>
      <c r="B8898">
        <v>992.74415399999998</v>
      </c>
      <c r="C8898">
        <v>6.9014610000000003</v>
      </c>
      <c r="D8898">
        <v>79.892678000000004</v>
      </c>
      <c r="E8898">
        <v>121.086499</v>
      </c>
      <c r="F8898">
        <v>69.434898000000004</v>
      </c>
      <c r="G8898">
        <v>19.475002</v>
      </c>
      <c r="H8898" s="2">
        <v>118.91768</v>
      </c>
      <c r="I8898" s="1">
        <v>15.545247</v>
      </c>
      <c r="J8898" s="5">
        <v>13.4649999999965</v>
      </c>
      <c r="K8898" s="1">
        <v>76.073121999999998</v>
      </c>
      <c r="L8898" s="1">
        <v>173.75970799999999</v>
      </c>
      <c r="M8898" s="1">
        <v>40.361874999999998</v>
      </c>
      <c r="N8898" s="1">
        <v>356.99350399999997</v>
      </c>
      <c r="O8898" s="1">
        <v>276.69558299999994</v>
      </c>
      <c r="P8898" s="1">
        <v>454.43190700000002</v>
      </c>
      <c r="Q8898" s="1">
        <v>11.248488</v>
      </c>
      <c r="R8898" s="1">
        <v>77.860541999999995</v>
      </c>
      <c r="S8898" s="1">
        <v>9.9422639999999998</v>
      </c>
      <c r="T8898" s="1">
        <v>189</v>
      </c>
      <c r="U8898" s="1">
        <v>65.642973999999995</v>
      </c>
      <c r="V8898" s="1">
        <v>0</v>
      </c>
      <c r="W8898" s="1">
        <v>514.37749599999995</v>
      </c>
      <c r="X8898" s="8">
        <v>0</v>
      </c>
    </row>
    <row r="8899" spans="1:24" x14ac:dyDescent="0.25">
      <c r="A8899">
        <v>8897</v>
      </c>
      <c r="B8899">
        <v>975.58865100000003</v>
      </c>
      <c r="C8899">
        <v>8.4961199999999995</v>
      </c>
      <c r="D8899">
        <v>75.919139999999999</v>
      </c>
      <c r="E8899">
        <v>119.11278900000001</v>
      </c>
      <c r="F8899">
        <v>73.920193999999995</v>
      </c>
      <c r="G8899">
        <v>15.216226000000001</v>
      </c>
      <c r="H8899" s="2">
        <v>107.415328</v>
      </c>
      <c r="I8899" s="1">
        <v>14.845174999999999</v>
      </c>
      <c r="J8899" s="5">
        <v>14.9879166666651</v>
      </c>
      <c r="K8899" s="1">
        <v>76.251947999999999</v>
      </c>
      <c r="L8899" s="1">
        <v>172.494978</v>
      </c>
      <c r="M8899" s="1">
        <v>39.881919000000003</v>
      </c>
      <c r="N8899" s="1">
        <v>333.787712</v>
      </c>
      <c r="O8899" s="1">
        <v>238.09139200000001</v>
      </c>
      <c r="P8899" s="1">
        <v>422.43068500000004</v>
      </c>
      <c r="Q8899" s="1">
        <v>10.550990000000001</v>
      </c>
      <c r="R8899" s="1">
        <v>79.176233999999994</v>
      </c>
      <c r="S8899" s="1">
        <v>10.107127</v>
      </c>
      <c r="T8899" s="1">
        <v>168</v>
      </c>
      <c r="U8899" s="1">
        <v>66.564008999999999</v>
      </c>
      <c r="V8899" s="1">
        <v>0</v>
      </c>
      <c r="W8899" s="1">
        <v>424.95863200000002</v>
      </c>
      <c r="X8899" s="8">
        <v>0</v>
      </c>
    </row>
    <row r="8900" spans="1:24" x14ac:dyDescent="0.25">
      <c r="A8900">
        <v>8898</v>
      </c>
      <c r="B8900">
        <v>934.59967400000005</v>
      </c>
      <c r="C8900">
        <v>7.1964079999999999</v>
      </c>
      <c r="D8900">
        <v>65.143513999999996</v>
      </c>
      <c r="E8900">
        <v>111.251507</v>
      </c>
      <c r="F8900">
        <v>75.942535000000007</v>
      </c>
      <c r="G8900">
        <v>13.296306</v>
      </c>
      <c r="H8900" s="2">
        <v>101.86981400000001</v>
      </c>
      <c r="I8900" s="1">
        <v>14.945422000000001</v>
      </c>
      <c r="J8900" s="5">
        <v>15.6616666666523</v>
      </c>
      <c r="K8900" s="1">
        <v>69.314462000000006</v>
      </c>
      <c r="L8900" s="1">
        <v>165.05955800000001</v>
      </c>
      <c r="M8900" s="1">
        <v>35.802867999999997</v>
      </c>
      <c r="N8900" s="1">
        <v>319.124931</v>
      </c>
      <c r="O8900" s="1">
        <v>193.44887199999999</v>
      </c>
      <c r="P8900" s="1">
        <v>403.92527899999999</v>
      </c>
      <c r="Q8900" s="1">
        <v>9.3971289999999996</v>
      </c>
      <c r="R8900" s="1">
        <v>78.378258000000002</v>
      </c>
      <c r="S8900" s="1">
        <v>9.1709069999999997</v>
      </c>
      <c r="T8900" s="1">
        <v>145</v>
      </c>
      <c r="U8900" s="1">
        <v>62.535319999999999</v>
      </c>
      <c r="V8900" s="1">
        <v>0</v>
      </c>
      <c r="W8900" s="1">
        <v>342.13833599999998</v>
      </c>
      <c r="X8900" s="8">
        <v>0</v>
      </c>
    </row>
    <row r="8901" spans="1:24" x14ac:dyDescent="0.25">
      <c r="A8901">
        <v>8899</v>
      </c>
      <c r="B8901">
        <v>888.99017800000001</v>
      </c>
      <c r="C8901">
        <v>6.3225030000000002</v>
      </c>
      <c r="D8901">
        <v>37.064312000000001</v>
      </c>
      <c r="E8901">
        <v>100.737156</v>
      </c>
      <c r="F8901">
        <v>75.943436000000005</v>
      </c>
      <c r="G8901">
        <v>13.299999</v>
      </c>
      <c r="H8901" s="2">
        <v>91.258589000000001</v>
      </c>
      <c r="I8901" s="1">
        <v>14.646336</v>
      </c>
      <c r="J8901" s="5">
        <v>14.729666666680702</v>
      </c>
      <c r="K8901" s="1">
        <v>47.489224</v>
      </c>
      <c r="L8901" s="1">
        <v>141.98272399999999</v>
      </c>
      <c r="M8901" s="1">
        <v>30.987957000000002</v>
      </c>
      <c r="N8901" s="1">
        <v>300.37402200000002</v>
      </c>
      <c r="O8901" s="1">
        <v>165.53938500000001</v>
      </c>
      <c r="P8901" s="1">
        <v>387.50708299999997</v>
      </c>
      <c r="Q8901" s="1">
        <v>8.4421020000000002</v>
      </c>
      <c r="R8901" s="1">
        <v>74.187376</v>
      </c>
      <c r="S8901" s="1">
        <v>7.4471239999999996</v>
      </c>
      <c r="T8901" s="1">
        <v>138</v>
      </c>
      <c r="U8901" s="1">
        <v>54.980569000000003</v>
      </c>
      <c r="V8901" s="1">
        <v>0</v>
      </c>
      <c r="W8901" s="1">
        <v>314.98123199999998</v>
      </c>
      <c r="X8901" s="8">
        <v>0</v>
      </c>
    </row>
    <row r="8902" spans="1:24" x14ac:dyDescent="0.25">
      <c r="A8902">
        <v>8900</v>
      </c>
      <c r="B8902">
        <v>853.59433200000001</v>
      </c>
      <c r="C8902">
        <v>5.2965749999999998</v>
      </c>
      <c r="D8902">
        <v>27.647106000000001</v>
      </c>
      <c r="E8902">
        <v>96.059597999999994</v>
      </c>
      <c r="F8902">
        <v>73.942621000000003</v>
      </c>
      <c r="G8902">
        <v>15.199472</v>
      </c>
      <c r="H8902" s="2">
        <v>75.010605999999996</v>
      </c>
      <c r="I8902" s="1">
        <v>14.370108</v>
      </c>
      <c r="J8902" s="5">
        <v>9.9066666666476504</v>
      </c>
      <c r="K8902" s="1">
        <v>39.457281999999999</v>
      </c>
      <c r="L8902" s="1">
        <v>129.356944</v>
      </c>
      <c r="M8902" s="1">
        <v>22.847984</v>
      </c>
      <c r="N8902" s="1">
        <v>270.29292099999998</v>
      </c>
      <c r="O8902" s="1">
        <v>149.62743499999999</v>
      </c>
      <c r="P8902" s="1">
        <v>334.66618</v>
      </c>
      <c r="Q8902" s="1">
        <v>8.4719049999999996</v>
      </c>
      <c r="R8902" s="1">
        <v>62.070242</v>
      </c>
      <c r="S8902" s="1">
        <v>6.2293630000000002</v>
      </c>
      <c r="T8902" s="1">
        <v>121</v>
      </c>
      <c r="U8902" s="1">
        <v>46.738272000000002</v>
      </c>
      <c r="V8902" s="1">
        <v>0</v>
      </c>
      <c r="W8902" s="1">
        <v>300.17108999999999</v>
      </c>
      <c r="X8902" s="8">
        <v>0</v>
      </c>
    </row>
    <row r="8903" spans="1:24" x14ac:dyDescent="0.25">
      <c r="A8903">
        <v>8901</v>
      </c>
      <c r="B8903">
        <v>820.47621500000002</v>
      </c>
      <c r="C8903">
        <v>5.1075569999999999</v>
      </c>
      <c r="D8903">
        <v>27.630037000000002</v>
      </c>
      <c r="E8903">
        <v>95.887416000000002</v>
      </c>
      <c r="F8903">
        <v>77.945025000000001</v>
      </c>
      <c r="G8903">
        <v>11.401054999999999</v>
      </c>
      <c r="H8903" s="2">
        <v>70.213510999999997</v>
      </c>
      <c r="I8903" s="1">
        <v>14.482949</v>
      </c>
      <c r="J8903" s="5">
        <v>8.0066666666825697</v>
      </c>
      <c r="K8903" s="1">
        <v>40.225554000000002</v>
      </c>
      <c r="L8903" s="1">
        <v>120.427954</v>
      </c>
      <c r="M8903" s="1">
        <v>20.484451</v>
      </c>
      <c r="N8903" s="1">
        <v>252.92966999999999</v>
      </c>
      <c r="O8903" s="1">
        <v>127.68839</v>
      </c>
      <c r="P8903" s="1">
        <v>291.06870300000003</v>
      </c>
      <c r="Q8903" s="1">
        <v>8.3954559999999994</v>
      </c>
      <c r="R8903" s="1">
        <v>55.206972</v>
      </c>
      <c r="S8903" s="1">
        <v>5.5102279999999997</v>
      </c>
      <c r="T8903" s="1">
        <v>116</v>
      </c>
      <c r="U8903" s="1">
        <v>43.420321999999999</v>
      </c>
      <c r="V8903" s="1">
        <v>0</v>
      </c>
      <c r="W8903" s="1">
        <v>295.19303400000001</v>
      </c>
      <c r="X8903" s="8">
        <v>0</v>
      </c>
    </row>
    <row r="8904" spans="1:24" x14ac:dyDescent="0.25">
      <c r="A8904">
        <v>8902</v>
      </c>
      <c r="B8904">
        <v>799.02601500000003</v>
      </c>
      <c r="C8904">
        <v>5.0268870000000003</v>
      </c>
      <c r="D8904">
        <v>27.142384</v>
      </c>
      <c r="E8904">
        <v>96.189076</v>
      </c>
      <c r="F8904">
        <v>77.938670999999999</v>
      </c>
      <c r="G8904">
        <v>11.403166000000001</v>
      </c>
      <c r="H8904" s="2">
        <v>67.521989000000005</v>
      </c>
      <c r="I8904" s="1">
        <v>14.23643</v>
      </c>
      <c r="J8904" s="5">
        <v>8.6953333333367393</v>
      </c>
      <c r="K8904" s="1">
        <v>39.880544</v>
      </c>
      <c r="L8904" s="1">
        <v>101.98700599999999</v>
      </c>
      <c r="M8904" s="1">
        <v>20.142254999999999</v>
      </c>
      <c r="N8904" s="1">
        <v>232.240635</v>
      </c>
      <c r="O8904" s="1">
        <v>113.83905200000001</v>
      </c>
      <c r="P8904" s="1">
        <v>284.87300800000003</v>
      </c>
      <c r="Q8904" s="1">
        <v>8.2205890000000004</v>
      </c>
      <c r="R8904" s="1">
        <v>52.946514000000001</v>
      </c>
      <c r="S8904" s="1">
        <v>4.5155440000000002</v>
      </c>
      <c r="T8904" s="1">
        <v>112</v>
      </c>
      <c r="U8904" s="1">
        <v>39.195428</v>
      </c>
      <c r="V8904" s="1">
        <v>0</v>
      </c>
      <c r="W8904" s="1">
        <v>295.32754599999998</v>
      </c>
      <c r="X8904" s="8">
        <v>0</v>
      </c>
    </row>
    <row r="8905" spans="1:24" x14ac:dyDescent="0.25">
      <c r="A8905">
        <v>8903</v>
      </c>
      <c r="B8905">
        <v>793.40043700000001</v>
      </c>
      <c r="C8905">
        <v>4.3832940000000002</v>
      </c>
      <c r="D8905">
        <v>26.865031999999999</v>
      </c>
      <c r="E8905">
        <v>96.632305000000002</v>
      </c>
      <c r="F8905">
        <v>78.942515</v>
      </c>
      <c r="G8905">
        <v>10.447098</v>
      </c>
      <c r="H8905" s="2">
        <v>64.308809999999994</v>
      </c>
      <c r="I8905" s="1">
        <v>13.9956</v>
      </c>
      <c r="J8905" s="5">
        <v>8.2589999999909196</v>
      </c>
      <c r="K8905" s="1">
        <v>39.924379999999999</v>
      </c>
      <c r="L8905" s="1">
        <v>89.044728000000006</v>
      </c>
      <c r="M8905" s="1">
        <v>19.497002999999999</v>
      </c>
      <c r="N8905" s="1">
        <v>213.88918799999999</v>
      </c>
      <c r="O8905" s="1">
        <v>106.542484</v>
      </c>
      <c r="P8905" s="1">
        <v>283.56004899999999</v>
      </c>
      <c r="Q8905" s="1">
        <v>8.2536129999999996</v>
      </c>
      <c r="R8905" s="1">
        <v>51.645648000000001</v>
      </c>
      <c r="S8905" s="1">
        <v>3.9607380000000001</v>
      </c>
      <c r="T8905" s="1">
        <v>111</v>
      </c>
      <c r="U8905" s="1">
        <v>35.472119999999997</v>
      </c>
      <c r="V8905" s="1">
        <v>0</v>
      </c>
      <c r="W8905" s="1">
        <v>294.557862</v>
      </c>
      <c r="X8905" s="8">
        <v>0</v>
      </c>
    </row>
    <row r="8906" spans="1:24" x14ac:dyDescent="0.25">
      <c r="A8906">
        <v>8904</v>
      </c>
      <c r="B8906">
        <v>792.198893</v>
      </c>
      <c r="C8906">
        <v>3.4379849999999998</v>
      </c>
      <c r="D8906">
        <v>26.789981999999998</v>
      </c>
      <c r="E8906">
        <v>96.416189000000003</v>
      </c>
      <c r="F8906">
        <v>77.931721999999993</v>
      </c>
      <c r="G8906">
        <v>11.402901999999999</v>
      </c>
      <c r="H8906" s="2">
        <v>65.454164000000006</v>
      </c>
      <c r="I8906" s="1">
        <v>13.952816</v>
      </c>
      <c r="J8906" s="5">
        <v>7.2278387978149103</v>
      </c>
      <c r="K8906" s="1">
        <v>39.712088000000001</v>
      </c>
      <c r="L8906" s="1">
        <v>83.163455999999996</v>
      </c>
      <c r="M8906" s="1">
        <v>18.272207000000002</v>
      </c>
      <c r="N8906" s="1">
        <v>200.19781800000001</v>
      </c>
      <c r="O8906" s="1">
        <v>97.450063</v>
      </c>
      <c r="P8906" s="1">
        <v>271.57335999999998</v>
      </c>
      <c r="Q8906" s="1">
        <v>8.1608909999999995</v>
      </c>
      <c r="R8906" s="1">
        <v>51.233176</v>
      </c>
      <c r="S8906" s="1">
        <v>3.0658789999999998</v>
      </c>
      <c r="T8906" s="1">
        <v>106</v>
      </c>
      <c r="U8906" s="1">
        <v>33.568447999999997</v>
      </c>
      <c r="V8906" s="1">
        <v>0</v>
      </c>
      <c r="W8906" s="1">
        <v>298.59713799999997</v>
      </c>
      <c r="X8906" s="8">
        <v>0</v>
      </c>
    </row>
    <row r="8907" spans="1:24" x14ac:dyDescent="0.25">
      <c r="A8907">
        <v>8905</v>
      </c>
      <c r="B8907">
        <v>790.96031800000003</v>
      </c>
      <c r="C8907">
        <v>3.185505</v>
      </c>
      <c r="D8907">
        <v>26.747980999999999</v>
      </c>
      <c r="E8907">
        <v>95.847015999999996</v>
      </c>
      <c r="F8907">
        <v>78.942886000000001</v>
      </c>
      <c r="G8907">
        <v>10.447098</v>
      </c>
      <c r="H8907" s="2">
        <v>63.791533000000001</v>
      </c>
      <c r="I8907" s="1">
        <v>14.285605</v>
      </c>
      <c r="J8907" s="5">
        <v>7.6399888858140903</v>
      </c>
      <c r="K8907" s="1">
        <v>38.08128</v>
      </c>
      <c r="L8907" s="1">
        <v>79.992013999999998</v>
      </c>
      <c r="M8907" s="1">
        <v>11.248702</v>
      </c>
      <c r="N8907" s="1">
        <v>196.032791</v>
      </c>
      <c r="O8907" s="1">
        <v>89.555503000000002</v>
      </c>
      <c r="P8907" s="1">
        <v>265.20811800000001</v>
      </c>
      <c r="Q8907" s="1">
        <v>8.4193309999999997</v>
      </c>
      <c r="R8907" s="1">
        <v>48.334131999999997</v>
      </c>
      <c r="S8907" s="1">
        <v>2.515285</v>
      </c>
      <c r="T8907" s="1">
        <v>104</v>
      </c>
      <c r="U8907" s="1">
        <v>33.579478999999999</v>
      </c>
      <c r="V8907" s="1">
        <v>0</v>
      </c>
      <c r="W8907" s="1">
        <v>305.818558</v>
      </c>
      <c r="X8907" s="8">
        <v>0</v>
      </c>
    </row>
    <row r="8908" spans="1:24" x14ac:dyDescent="0.25">
      <c r="A8908">
        <v>8906</v>
      </c>
      <c r="B8908">
        <v>772.79011500000001</v>
      </c>
      <c r="C8908">
        <v>3.794842</v>
      </c>
      <c r="D8908">
        <v>26.854157000000001</v>
      </c>
      <c r="E8908">
        <v>95.113009000000005</v>
      </c>
      <c r="F8908">
        <v>78.942586000000006</v>
      </c>
      <c r="G8908">
        <v>10.449999</v>
      </c>
      <c r="H8908" s="2">
        <v>61.691383000000002</v>
      </c>
      <c r="I8908" s="1">
        <v>14.227815</v>
      </c>
      <c r="J8908" s="5">
        <v>7.4318389830295892</v>
      </c>
      <c r="K8908" s="1">
        <v>37.128410000000002</v>
      </c>
      <c r="L8908" s="1">
        <v>78.673125999999996</v>
      </c>
      <c r="M8908" s="1">
        <v>8.1719589999999993</v>
      </c>
      <c r="N8908" s="1">
        <v>183.91570100000001</v>
      </c>
      <c r="O8908" s="1">
        <v>84.826385000000002</v>
      </c>
      <c r="P8908" s="1">
        <v>270.242682</v>
      </c>
      <c r="Q8908" s="1">
        <v>8.3923939999999995</v>
      </c>
      <c r="R8908" s="1">
        <v>47.375143999999999</v>
      </c>
      <c r="S8908" s="1">
        <v>2.4242279999999998</v>
      </c>
      <c r="T8908" s="1">
        <v>104</v>
      </c>
      <c r="U8908" s="1">
        <v>31.983384999999998</v>
      </c>
      <c r="V8908" s="1">
        <v>0</v>
      </c>
      <c r="W8908" s="1">
        <v>309.93377800000002</v>
      </c>
      <c r="X8908" s="8">
        <v>0</v>
      </c>
    </row>
    <row r="8909" spans="1:24" x14ac:dyDescent="0.25">
      <c r="A8909">
        <v>8907</v>
      </c>
      <c r="B8909">
        <v>764.44265099999996</v>
      </c>
      <c r="C8909">
        <v>3.2236639999999999</v>
      </c>
      <c r="D8909">
        <v>27.029267999999998</v>
      </c>
      <c r="E8909">
        <v>95.113468999999995</v>
      </c>
      <c r="F8909">
        <v>77.947090000000003</v>
      </c>
      <c r="G8909">
        <v>11.399736000000001</v>
      </c>
      <c r="H8909" s="2">
        <v>64.713149999999999</v>
      </c>
      <c r="I8909" s="1">
        <v>14.185998</v>
      </c>
      <c r="J8909" s="5">
        <v>6.4560000000055799</v>
      </c>
      <c r="K8909" s="1">
        <v>37.976078000000001</v>
      </c>
      <c r="L8909" s="1">
        <v>78.777218000000005</v>
      </c>
      <c r="M8909" s="1">
        <v>8.0829330000000006</v>
      </c>
      <c r="N8909" s="1">
        <v>175.75117299999999</v>
      </c>
      <c r="O8909" s="1">
        <v>82.951535000000007</v>
      </c>
      <c r="P8909" s="1">
        <v>272.63016300000004</v>
      </c>
      <c r="Q8909" s="1">
        <v>8.2784759999999995</v>
      </c>
      <c r="R8909" s="1">
        <v>47.386746000000002</v>
      </c>
      <c r="S8909" s="1">
        <v>2.4439030000000002</v>
      </c>
      <c r="T8909" s="1">
        <v>102</v>
      </c>
      <c r="U8909" s="1">
        <v>31.758716</v>
      </c>
      <c r="V8909" s="1">
        <v>0</v>
      </c>
      <c r="W8909" s="1">
        <v>303.07964399999997</v>
      </c>
      <c r="X8909" s="8">
        <v>0</v>
      </c>
    </row>
    <row r="8910" spans="1:24" x14ac:dyDescent="0.25">
      <c r="A8910">
        <v>8908</v>
      </c>
      <c r="B8910">
        <v>746.68418799999995</v>
      </c>
      <c r="C8910">
        <v>2.942564</v>
      </c>
      <c r="D8910">
        <v>27.044143999999999</v>
      </c>
      <c r="E8910">
        <v>97.513131000000001</v>
      </c>
      <c r="F8910">
        <v>78.941861000000003</v>
      </c>
      <c r="G8910">
        <v>10.450264000000001</v>
      </c>
      <c r="H8910" s="2">
        <v>63.297502999999999</v>
      </c>
      <c r="I8910" s="1">
        <v>14.233843</v>
      </c>
      <c r="J8910" s="5">
        <v>6.25397540983976</v>
      </c>
      <c r="K8910" s="1">
        <v>38.100633999999999</v>
      </c>
      <c r="L8910" s="1">
        <v>79.505398</v>
      </c>
      <c r="M8910" s="1">
        <v>8.0916750000000004</v>
      </c>
      <c r="N8910" s="1">
        <v>173.782501</v>
      </c>
      <c r="O8910" s="1">
        <v>84.474133999999992</v>
      </c>
      <c r="P8910" s="1">
        <v>258.76180799999997</v>
      </c>
      <c r="Q8910" s="1">
        <v>8.3822310000000009</v>
      </c>
      <c r="R8910" s="1">
        <v>47.547122000000002</v>
      </c>
      <c r="S8910" s="1">
        <v>2.4774289999999999</v>
      </c>
      <c r="T8910" s="1">
        <v>104</v>
      </c>
      <c r="U8910" s="1">
        <v>31.902135999999999</v>
      </c>
      <c r="V8910" s="1">
        <v>0</v>
      </c>
      <c r="W8910" s="1">
        <v>304.85043000000002</v>
      </c>
      <c r="X8910" s="8">
        <v>0</v>
      </c>
    </row>
    <row r="8911" spans="1:24" x14ac:dyDescent="0.25">
      <c r="A8911">
        <v>8909</v>
      </c>
      <c r="B8911">
        <v>743.57906700000001</v>
      </c>
      <c r="C8911">
        <v>3.3711389999999999</v>
      </c>
      <c r="D8911">
        <v>26.979278999999998</v>
      </c>
      <c r="E8911">
        <v>101.53077399999999</v>
      </c>
      <c r="F8911">
        <v>77.945845000000006</v>
      </c>
      <c r="G8911">
        <v>11.399736000000001</v>
      </c>
      <c r="H8911" s="2">
        <v>63.902399000000003</v>
      </c>
      <c r="I8911" s="1">
        <v>14.378568</v>
      </c>
      <c r="J8911" s="5">
        <v>6.4800500138953803</v>
      </c>
      <c r="K8911" s="1">
        <v>37.627498000000003</v>
      </c>
      <c r="L8911" s="1">
        <v>79.838341999999997</v>
      </c>
      <c r="M8911" s="1">
        <v>8.1127839999999996</v>
      </c>
      <c r="N8911" s="1">
        <v>172.56240399999999</v>
      </c>
      <c r="O8911" s="1">
        <v>82.629764999999992</v>
      </c>
      <c r="P8911" s="1">
        <v>249.82496900000001</v>
      </c>
      <c r="Q8911" s="1">
        <v>8.2477330000000002</v>
      </c>
      <c r="R8911" s="1">
        <v>47.272385999999997</v>
      </c>
      <c r="S8911" s="1">
        <v>2.4436429999999998</v>
      </c>
      <c r="T8911" s="1">
        <v>104</v>
      </c>
      <c r="U8911" s="1">
        <v>32.530653000000001</v>
      </c>
      <c r="V8911" s="1">
        <v>0</v>
      </c>
      <c r="W8911" s="1">
        <v>315.829296</v>
      </c>
      <c r="X8911" s="8">
        <v>0</v>
      </c>
    </row>
    <row r="8912" spans="1:24" x14ac:dyDescent="0.25">
      <c r="A8912">
        <v>8910</v>
      </c>
      <c r="B8912">
        <v>738.333528</v>
      </c>
      <c r="C8912">
        <v>4.2383189999999997</v>
      </c>
      <c r="D8912">
        <v>27.303733000000001</v>
      </c>
      <c r="E8912">
        <v>100.952292</v>
      </c>
      <c r="F8912">
        <v>78.943172000000004</v>
      </c>
      <c r="G8912">
        <v>10.450264000000001</v>
      </c>
      <c r="H8912" s="2">
        <v>65.688776000000004</v>
      </c>
      <c r="I8912" s="1">
        <v>14.301704000000001</v>
      </c>
      <c r="J8912" s="5">
        <v>6.3488024451071405</v>
      </c>
      <c r="K8912" s="1">
        <v>38.000984000000003</v>
      </c>
      <c r="L8912" s="1">
        <v>79.819451999999998</v>
      </c>
      <c r="M8912" s="1">
        <v>8.0512920000000001</v>
      </c>
      <c r="N8912" s="1">
        <v>172.841611</v>
      </c>
      <c r="O8912" s="1">
        <v>88.268842000000006</v>
      </c>
      <c r="P8912" s="1">
        <v>248.53064899999998</v>
      </c>
      <c r="Q8912" s="1">
        <v>8.5301860000000005</v>
      </c>
      <c r="R8912" s="1">
        <v>48.788376</v>
      </c>
      <c r="S8912" s="1">
        <v>2.4302130000000002</v>
      </c>
      <c r="T8912" s="1">
        <v>98</v>
      </c>
      <c r="U8912" s="1">
        <v>32.351328000000002</v>
      </c>
      <c r="V8912" s="1">
        <v>0</v>
      </c>
      <c r="W8912" s="1">
        <v>342.555408</v>
      </c>
      <c r="X8912" s="8">
        <v>0</v>
      </c>
    </row>
    <row r="8913" spans="1:24" x14ac:dyDescent="0.25">
      <c r="A8913">
        <v>8911</v>
      </c>
      <c r="B8913">
        <v>748.98424799999998</v>
      </c>
      <c r="C8913">
        <v>5.4415930000000001</v>
      </c>
      <c r="D8913">
        <v>46.816124000000002</v>
      </c>
      <c r="E8913">
        <v>99.668920999999997</v>
      </c>
      <c r="F8913">
        <v>77.939679999999996</v>
      </c>
      <c r="G8913">
        <v>11.399736000000001</v>
      </c>
      <c r="H8913" s="2">
        <v>63.279296000000002</v>
      </c>
      <c r="I8913" s="1">
        <v>14.069712000000001</v>
      </c>
      <c r="J8913" s="5">
        <v>7.8949263684626194</v>
      </c>
      <c r="K8913" s="1">
        <v>49.208781999999999</v>
      </c>
      <c r="L8913" s="1">
        <v>88.364778000000001</v>
      </c>
      <c r="M8913" s="1">
        <v>8.0152180000000008</v>
      </c>
      <c r="N8913" s="1">
        <v>177.05976999999999</v>
      </c>
      <c r="O8913" s="1">
        <v>103.65065</v>
      </c>
      <c r="P8913" s="1">
        <v>252.31196599999998</v>
      </c>
      <c r="Q8913" s="1">
        <v>8.3201499999999999</v>
      </c>
      <c r="R8913" s="1">
        <v>47.895288000000001</v>
      </c>
      <c r="S8913" s="1">
        <v>2.4287160000000001</v>
      </c>
      <c r="T8913" s="1">
        <v>119</v>
      </c>
      <c r="U8913" s="1">
        <v>32.699244</v>
      </c>
      <c r="V8913" s="1">
        <v>0</v>
      </c>
      <c r="W8913" s="1">
        <v>349.349558</v>
      </c>
      <c r="X8913" s="8">
        <v>0</v>
      </c>
    </row>
    <row r="8914" spans="1:24" x14ac:dyDescent="0.25">
      <c r="A8914">
        <v>8912</v>
      </c>
      <c r="B8914">
        <v>760.71727399999997</v>
      </c>
      <c r="C8914">
        <v>5.4894259999999999</v>
      </c>
      <c r="D8914">
        <v>60.065435999999998</v>
      </c>
      <c r="E8914">
        <v>99.528701999999996</v>
      </c>
      <c r="F8914">
        <v>73.939464999999998</v>
      </c>
      <c r="G8914">
        <v>15.198945</v>
      </c>
      <c r="H8914" s="2">
        <v>64.999582000000004</v>
      </c>
      <c r="I8914" s="1">
        <v>13.942786999999999</v>
      </c>
      <c r="J8914" s="5">
        <v>7.4227457626839097</v>
      </c>
      <c r="K8914" s="1">
        <v>72.187724000000003</v>
      </c>
      <c r="L8914" s="1">
        <v>108.45863799999999</v>
      </c>
      <c r="M8914" s="1">
        <v>9.4648810000000001</v>
      </c>
      <c r="N8914" s="1">
        <v>186.85787500000001</v>
      </c>
      <c r="O8914" s="1">
        <v>117.499831</v>
      </c>
      <c r="P8914" s="1">
        <v>267.00168099999996</v>
      </c>
      <c r="Q8914" s="1">
        <v>8.2933400000000006</v>
      </c>
      <c r="R8914" s="1">
        <v>47.690024000000001</v>
      </c>
      <c r="S8914" s="1">
        <v>3.1749779999999999</v>
      </c>
      <c r="T8914" s="1">
        <v>140</v>
      </c>
      <c r="U8914" s="1">
        <v>34.347174000000003</v>
      </c>
      <c r="V8914" s="1">
        <v>0</v>
      </c>
      <c r="W8914" s="1">
        <v>366.54830199999998</v>
      </c>
      <c r="X8914" s="8">
        <v>0</v>
      </c>
    </row>
    <row r="8915" spans="1:24" x14ac:dyDescent="0.25">
      <c r="A8915">
        <v>8913</v>
      </c>
      <c r="B8915">
        <v>772.78068800000005</v>
      </c>
      <c r="C8915">
        <v>4.1852980000000004</v>
      </c>
      <c r="D8915">
        <v>68.088975000000005</v>
      </c>
      <c r="E8915">
        <v>96.865995999999996</v>
      </c>
      <c r="F8915">
        <v>72.939987000000002</v>
      </c>
      <c r="G8915">
        <v>16.149736000000001</v>
      </c>
      <c r="H8915" s="2">
        <v>68.585570000000004</v>
      </c>
      <c r="I8915" s="1">
        <v>13.827467</v>
      </c>
      <c r="J8915" s="5">
        <v>6.3938333333644497</v>
      </c>
      <c r="K8915" s="1">
        <v>76.715459999999993</v>
      </c>
      <c r="L8915" s="1">
        <v>115.78520399999999</v>
      </c>
      <c r="M8915" s="1">
        <v>15.072238</v>
      </c>
      <c r="N8915" s="1">
        <v>208.95503299999999</v>
      </c>
      <c r="O8915" s="1">
        <v>143.98421400000001</v>
      </c>
      <c r="P8915" s="1">
        <v>274.87287200000003</v>
      </c>
      <c r="Q8915" s="1">
        <v>8.0768760000000004</v>
      </c>
      <c r="R8915" s="1">
        <v>47.958302000000003</v>
      </c>
      <c r="S8915" s="1">
        <v>5.5992459999999999</v>
      </c>
      <c r="T8915" s="1">
        <v>142</v>
      </c>
      <c r="U8915" s="1">
        <v>42.397838</v>
      </c>
      <c r="V8915" s="1">
        <v>0</v>
      </c>
      <c r="W8915" s="1">
        <v>380.104874</v>
      </c>
      <c r="X8915" s="8">
        <v>0</v>
      </c>
    </row>
    <row r="8916" spans="1:24" x14ac:dyDescent="0.25">
      <c r="A8916">
        <v>8914</v>
      </c>
      <c r="B8916">
        <v>816.19200799999999</v>
      </c>
      <c r="C8916">
        <v>3.0448369999999998</v>
      </c>
      <c r="D8916">
        <v>74.176720000000003</v>
      </c>
      <c r="E8916">
        <v>95.654730000000001</v>
      </c>
      <c r="F8916">
        <v>72.938845999999998</v>
      </c>
      <c r="G8916">
        <v>16.149999999999999</v>
      </c>
      <c r="H8916" s="2">
        <v>82.256585999999999</v>
      </c>
      <c r="I8916" s="1">
        <v>13.645498999999999</v>
      </c>
      <c r="J8916" s="5">
        <v>7.0299999999988296</v>
      </c>
      <c r="K8916" s="1">
        <v>71.218115999999995</v>
      </c>
      <c r="L8916" s="1">
        <v>118.253418</v>
      </c>
      <c r="M8916" s="1">
        <v>20.595922999999999</v>
      </c>
      <c r="N8916" s="1">
        <v>233.958212</v>
      </c>
      <c r="O8916" s="1">
        <v>163.84967499999999</v>
      </c>
      <c r="P8916" s="1">
        <v>288.12835000000001</v>
      </c>
      <c r="Q8916" s="1">
        <v>9.5457520000000002</v>
      </c>
      <c r="R8916" s="1">
        <v>48.013350000000003</v>
      </c>
      <c r="S8916" s="1">
        <v>7.458234</v>
      </c>
      <c r="T8916" s="1">
        <v>144</v>
      </c>
      <c r="U8916" s="1">
        <v>46.556026000000003</v>
      </c>
      <c r="V8916" s="1">
        <v>0</v>
      </c>
      <c r="W8916" s="1">
        <v>376.240882</v>
      </c>
      <c r="X8916" s="8">
        <v>2.0808006105474161E-2</v>
      </c>
    </row>
    <row r="8917" spans="1:24" x14ac:dyDescent="0.25">
      <c r="A8917">
        <v>8915</v>
      </c>
      <c r="B8917">
        <v>845.99015599999996</v>
      </c>
      <c r="C8917">
        <v>2.920763</v>
      </c>
      <c r="D8917">
        <v>76.200923000000003</v>
      </c>
      <c r="E8917">
        <v>97.787175000000005</v>
      </c>
      <c r="F8917">
        <v>72.943507999999994</v>
      </c>
      <c r="G8917">
        <v>16.149999999999999</v>
      </c>
      <c r="H8917" s="2">
        <v>100.559468</v>
      </c>
      <c r="I8917" s="1">
        <v>13.846408</v>
      </c>
      <c r="J8917" s="5">
        <v>6.9098060109245099</v>
      </c>
      <c r="K8917" s="1">
        <v>74.874663999999996</v>
      </c>
      <c r="L8917" s="1">
        <v>128.00733399999999</v>
      </c>
      <c r="M8917" s="1">
        <v>18.988448999999999</v>
      </c>
      <c r="N8917" s="1">
        <v>243.47025400000001</v>
      </c>
      <c r="O8917" s="1">
        <v>191.20413600000001</v>
      </c>
      <c r="P8917" s="1">
        <v>319.95208100000002</v>
      </c>
      <c r="Q8917" s="1">
        <v>9.9416139999999995</v>
      </c>
      <c r="R8917" s="1">
        <v>48.916784</v>
      </c>
      <c r="S8917" s="1">
        <v>8.8997410000000006</v>
      </c>
      <c r="T8917" s="1">
        <v>146</v>
      </c>
      <c r="U8917" s="1">
        <v>49.953671</v>
      </c>
      <c r="V8917" s="1">
        <v>0</v>
      </c>
      <c r="W8917" s="1">
        <v>382.72044</v>
      </c>
      <c r="X8917" s="8">
        <v>4.7556414249080893E-2</v>
      </c>
    </row>
    <row r="8918" spans="1:24" x14ac:dyDescent="0.25">
      <c r="A8918">
        <v>8916</v>
      </c>
      <c r="B8918">
        <v>881.71917599999995</v>
      </c>
      <c r="C8918">
        <v>2.8362210000000001</v>
      </c>
      <c r="D8918">
        <v>79.415306000000001</v>
      </c>
      <c r="E8918">
        <v>99.221701999999993</v>
      </c>
      <c r="F8918">
        <v>71.944896999999997</v>
      </c>
      <c r="G8918">
        <v>17.099736</v>
      </c>
      <c r="H8918" s="2">
        <v>98.166842000000003</v>
      </c>
      <c r="I8918" s="1">
        <v>13.815454000000001</v>
      </c>
      <c r="J8918" s="5">
        <v>6.2539538760611304</v>
      </c>
      <c r="K8918" s="1">
        <v>79.438261999999995</v>
      </c>
      <c r="L8918" s="1">
        <v>134.68342000000001</v>
      </c>
      <c r="M8918" s="1">
        <v>13.885757999999999</v>
      </c>
      <c r="N8918" s="1">
        <v>247.890615</v>
      </c>
      <c r="O8918" s="1">
        <v>208.59153799999999</v>
      </c>
      <c r="P8918" s="1">
        <v>349.31947000000002</v>
      </c>
      <c r="Q8918" s="1">
        <v>9.4388970000000008</v>
      </c>
      <c r="R8918" s="1">
        <v>50.700946000000002</v>
      </c>
      <c r="S8918" s="1">
        <v>9.2347169999999998</v>
      </c>
      <c r="T8918" s="1">
        <v>146</v>
      </c>
      <c r="U8918" s="1">
        <v>58.202342000000002</v>
      </c>
      <c r="V8918" s="1">
        <v>0</v>
      </c>
      <c r="W8918" s="1">
        <v>380.83649600000001</v>
      </c>
      <c r="X8918" s="8">
        <v>8.4730803978497068E-2</v>
      </c>
    </row>
    <row r="8919" spans="1:24" x14ac:dyDescent="0.25">
      <c r="A8919">
        <v>8917</v>
      </c>
      <c r="B8919">
        <v>895.36349299999995</v>
      </c>
      <c r="C8919">
        <v>2.9325800000000002</v>
      </c>
      <c r="D8919">
        <v>79.877578</v>
      </c>
      <c r="E8919">
        <v>100.62996800000001</v>
      </c>
      <c r="F8919">
        <v>73.946112999999997</v>
      </c>
      <c r="G8919">
        <v>15.200528</v>
      </c>
      <c r="H8919" s="2">
        <v>97.984845000000007</v>
      </c>
      <c r="I8919" s="1">
        <v>13.694645</v>
      </c>
      <c r="J8919" s="5">
        <v>6.3727401130017798</v>
      </c>
      <c r="K8919" s="1">
        <v>78.895746000000003</v>
      </c>
      <c r="L8919" s="1">
        <v>132.462084</v>
      </c>
      <c r="M8919" s="1">
        <v>12.902744</v>
      </c>
      <c r="N8919" s="1">
        <v>250.40856199999999</v>
      </c>
      <c r="O8919" s="1">
        <v>206.64677</v>
      </c>
      <c r="P8919" s="1">
        <v>370.96446400000002</v>
      </c>
      <c r="Q8919" s="1">
        <v>8.5830570000000002</v>
      </c>
      <c r="R8919" s="1">
        <v>50.705306</v>
      </c>
      <c r="S8919" s="1">
        <v>9.5538310000000006</v>
      </c>
      <c r="T8919" s="1">
        <v>147</v>
      </c>
      <c r="U8919" s="1">
        <v>59.059601999999998</v>
      </c>
      <c r="V8919" s="1">
        <v>0</v>
      </c>
      <c r="W8919" s="1">
        <v>377.066532</v>
      </c>
      <c r="X8919" s="8">
        <v>0.13287818682410429</v>
      </c>
    </row>
    <row r="8920" spans="1:24" x14ac:dyDescent="0.25">
      <c r="A8920">
        <v>8918</v>
      </c>
      <c r="B8920">
        <v>877.70745699999998</v>
      </c>
      <c r="C8920">
        <v>3.4310079999999998</v>
      </c>
      <c r="D8920">
        <v>79.031245999999996</v>
      </c>
      <c r="E8920">
        <v>103.367037</v>
      </c>
      <c r="F8920">
        <v>73.943646000000001</v>
      </c>
      <c r="G8920">
        <v>15.2</v>
      </c>
      <c r="H8920" s="2">
        <v>102.081413</v>
      </c>
      <c r="I8920" s="1">
        <v>13.728873999999999</v>
      </c>
      <c r="J8920" s="5">
        <v>8.4851666666800103</v>
      </c>
      <c r="K8920" s="1">
        <v>76.175724000000002</v>
      </c>
      <c r="L8920" s="1">
        <v>132.42774800000001</v>
      </c>
      <c r="M8920" s="1">
        <v>12.484476000000001</v>
      </c>
      <c r="N8920" s="1">
        <v>258.11720700000001</v>
      </c>
      <c r="O8920" s="1">
        <v>210.52812699999998</v>
      </c>
      <c r="P8920" s="1">
        <v>381.86202000000003</v>
      </c>
      <c r="Q8920" s="1">
        <v>8.0730520000000006</v>
      </c>
      <c r="R8920" s="1">
        <v>50.714269999999999</v>
      </c>
      <c r="S8920" s="1">
        <v>10.343342</v>
      </c>
      <c r="T8920" s="1">
        <v>148</v>
      </c>
      <c r="U8920" s="1">
        <v>56.844754999999999</v>
      </c>
      <c r="V8920" s="1">
        <v>0</v>
      </c>
      <c r="W8920" s="1">
        <v>383.911674</v>
      </c>
      <c r="X8920" s="8">
        <v>3.7972709459864577E-2</v>
      </c>
    </row>
    <row r="8921" spans="1:24" x14ac:dyDescent="0.25">
      <c r="A8921">
        <v>8919</v>
      </c>
      <c r="B8921">
        <v>858.71507699999995</v>
      </c>
      <c r="C8921">
        <v>3.552775</v>
      </c>
      <c r="D8921">
        <v>79.111787000000007</v>
      </c>
      <c r="E8921">
        <v>107.57280799999999</v>
      </c>
      <c r="F8921">
        <v>73.940337999999997</v>
      </c>
      <c r="G8921">
        <v>15.204222</v>
      </c>
      <c r="H8921" s="2">
        <v>95.428832</v>
      </c>
      <c r="I8921" s="1">
        <v>13.726779000000001</v>
      </c>
      <c r="J8921" s="5">
        <v>11.183499999984599</v>
      </c>
      <c r="K8921" s="1">
        <v>72.168431999999996</v>
      </c>
      <c r="L8921" s="1">
        <v>132.92781199999999</v>
      </c>
      <c r="M8921" s="1">
        <v>12.440606000000001</v>
      </c>
      <c r="N8921" s="1">
        <v>265.12834400000003</v>
      </c>
      <c r="O8921" s="1">
        <v>216.46014700000001</v>
      </c>
      <c r="P8921" s="1">
        <v>380.03563699999995</v>
      </c>
      <c r="Q8921" s="1">
        <v>7.8162349999999998</v>
      </c>
      <c r="R8921" s="1">
        <v>52.079444000000002</v>
      </c>
      <c r="S8921" s="1">
        <v>10.486743000000001</v>
      </c>
      <c r="T8921" s="1">
        <v>157</v>
      </c>
      <c r="U8921" s="1">
        <v>59.506538999999997</v>
      </c>
      <c r="V8921" s="1">
        <v>0</v>
      </c>
      <c r="W8921" s="1">
        <v>377.26813800000002</v>
      </c>
      <c r="X8921" s="8">
        <v>1.6436096460676751E-2</v>
      </c>
    </row>
    <row r="8922" spans="1:24" x14ac:dyDescent="0.25">
      <c r="A8922">
        <v>8920</v>
      </c>
      <c r="B8922">
        <v>862.56710199999998</v>
      </c>
      <c r="C8922">
        <v>3.998027</v>
      </c>
      <c r="D8922">
        <v>69.439864</v>
      </c>
      <c r="E8922">
        <v>110.490205</v>
      </c>
      <c r="F8922">
        <v>72.949543000000006</v>
      </c>
      <c r="G8922">
        <v>16.145515</v>
      </c>
      <c r="H8922" s="2">
        <v>99.620604999999998</v>
      </c>
      <c r="I8922" s="1">
        <v>14.07741</v>
      </c>
      <c r="J8922" s="5">
        <v>12.1980000000039</v>
      </c>
      <c r="K8922" s="1">
        <v>72.928014000000005</v>
      </c>
      <c r="L8922" s="1">
        <v>133.32497000000001</v>
      </c>
      <c r="M8922" s="1">
        <v>13.063115</v>
      </c>
      <c r="N8922" s="1">
        <v>264.11416100000002</v>
      </c>
      <c r="O8922" s="1">
        <v>226.92899899999998</v>
      </c>
      <c r="P8922" s="1">
        <v>383.57419900000002</v>
      </c>
      <c r="Q8922" s="1">
        <v>8.1339089999999992</v>
      </c>
      <c r="R8922" s="1">
        <v>53.436253999999998</v>
      </c>
      <c r="S8922" s="1">
        <v>10.18834</v>
      </c>
      <c r="T8922" s="1">
        <v>159</v>
      </c>
      <c r="U8922" s="1">
        <v>62.241889</v>
      </c>
      <c r="V8922" s="1">
        <v>0</v>
      </c>
      <c r="W8922" s="1">
        <v>374.24488000000002</v>
      </c>
      <c r="X8922" s="8">
        <v>0</v>
      </c>
    </row>
    <row r="8923" spans="1:24" x14ac:dyDescent="0.25">
      <c r="A8923">
        <v>8921</v>
      </c>
      <c r="B8923">
        <v>897.07109700000001</v>
      </c>
      <c r="C8923">
        <v>4.5820119999999998</v>
      </c>
      <c r="D8923">
        <v>37.055399000000001</v>
      </c>
      <c r="E8923">
        <v>109.10587</v>
      </c>
      <c r="F8923">
        <v>77.941389000000001</v>
      </c>
      <c r="G8923">
        <v>11.401319000000001</v>
      </c>
      <c r="H8923" s="2">
        <v>107.318191</v>
      </c>
      <c r="I8923" s="1">
        <v>14.063791</v>
      </c>
      <c r="J8923" s="5">
        <v>12.436166666680901</v>
      </c>
      <c r="K8923" s="1">
        <v>72.177297999999993</v>
      </c>
      <c r="L8923" s="1">
        <v>136.50528800000001</v>
      </c>
      <c r="M8923" s="1">
        <v>15.538102</v>
      </c>
      <c r="N8923" s="1">
        <v>264.89989800000001</v>
      </c>
      <c r="O8923" s="1">
        <v>216.301593</v>
      </c>
      <c r="P8923" s="1">
        <v>364.26540199999999</v>
      </c>
      <c r="Q8923" s="1">
        <v>8.2077910000000003</v>
      </c>
      <c r="R8923" s="1">
        <v>54.460321999999998</v>
      </c>
      <c r="S8923" s="1">
        <v>9.6810299999999998</v>
      </c>
      <c r="T8923" s="1">
        <v>163</v>
      </c>
      <c r="U8923" s="1">
        <v>63.570692000000001</v>
      </c>
      <c r="V8923" s="1">
        <v>0</v>
      </c>
      <c r="W8923" s="1">
        <v>343.014792</v>
      </c>
      <c r="X8923" s="8">
        <v>0</v>
      </c>
    </row>
    <row r="8924" spans="1:24" x14ac:dyDescent="0.25">
      <c r="A8924">
        <v>8922</v>
      </c>
      <c r="B8924">
        <v>900.11331399999995</v>
      </c>
      <c r="C8924">
        <v>4.9137079999999997</v>
      </c>
      <c r="D8924">
        <v>26.687442999999998</v>
      </c>
      <c r="E8924">
        <v>106.194357</v>
      </c>
      <c r="F8924">
        <v>78.940652999999998</v>
      </c>
      <c r="G8924">
        <v>10.450264000000001</v>
      </c>
      <c r="H8924" s="2">
        <v>100.453011</v>
      </c>
      <c r="I8924" s="1">
        <v>14.026533000000001</v>
      </c>
      <c r="J8924" s="5">
        <v>10.7853907103708</v>
      </c>
      <c r="K8924" s="1">
        <v>69.343664000000004</v>
      </c>
      <c r="L8924" s="1">
        <v>150.032736</v>
      </c>
      <c r="M8924" s="1">
        <v>21.913229999999999</v>
      </c>
      <c r="N8924" s="1">
        <v>256.44308599999999</v>
      </c>
      <c r="O8924" s="1">
        <v>191.428428</v>
      </c>
      <c r="P8924" s="1">
        <v>341.32656999999995</v>
      </c>
      <c r="Q8924" s="1">
        <v>8.2852379999999997</v>
      </c>
      <c r="R8924" s="1">
        <v>54.580342000000002</v>
      </c>
      <c r="S8924" s="1">
        <v>9.2118000000000002</v>
      </c>
      <c r="T8924" s="1">
        <v>150</v>
      </c>
      <c r="U8924" s="1">
        <v>61.573475999999999</v>
      </c>
      <c r="V8924" s="1">
        <v>0</v>
      </c>
      <c r="W8924" s="1">
        <v>298.82773400000002</v>
      </c>
      <c r="X8924" s="8">
        <v>0</v>
      </c>
    </row>
    <row r="8925" spans="1:24" x14ac:dyDescent="0.25">
      <c r="A8925">
        <v>8923</v>
      </c>
      <c r="B8925">
        <v>870.35957800000006</v>
      </c>
      <c r="C8925">
        <v>5.3845660000000004</v>
      </c>
      <c r="D8925">
        <v>26.721035000000001</v>
      </c>
      <c r="E8925">
        <v>104.832645</v>
      </c>
      <c r="F8925">
        <v>77.942159000000004</v>
      </c>
      <c r="G8925">
        <v>11.399736000000001</v>
      </c>
      <c r="H8925" s="2">
        <v>79.179644999999994</v>
      </c>
      <c r="I8925" s="1">
        <v>14.111264</v>
      </c>
      <c r="J8925" s="5">
        <v>9.1341205890639596</v>
      </c>
      <c r="K8925" s="1">
        <v>49.444727999999998</v>
      </c>
      <c r="L8925" s="1">
        <v>153.42687799999999</v>
      </c>
      <c r="M8925" s="1">
        <v>21.836120000000001</v>
      </c>
      <c r="N8925" s="1">
        <v>244.026374</v>
      </c>
      <c r="O8925" s="1">
        <v>167.95683</v>
      </c>
      <c r="P8925" s="1">
        <v>311.33917700000001</v>
      </c>
      <c r="Q8925" s="1">
        <v>8.4226799999999997</v>
      </c>
      <c r="R8925" s="1">
        <v>54.078237999999999</v>
      </c>
      <c r="S8925" s="1">
        <v>8.2769049999999993</v>
      </c>
      <c r="T8925" s="1">
        <v>146</v>
      </c>
      <c r="U8925" s="1">
        <v>54.763278</v>
      </c>
      <c r="V8925" s="1">
        <v>0</v>
      </c>
      <c r="W8925" s="1">
        <v>279.06869999999998</v>
      </c>
      <c r="X8925" s="8">
        <v>0</v>
      </c>
    </row>
    <row r="8926" spans="1:24" x14ac:dyDescent="0.25">
      <c r="A8926">
        <v>8924</v>
      </c>
      <c r="B8926">
        <v>851.05047000000002</v>
      </c>
      <c r="C8926">
        <v>5.2337980000000002</v>
      </c>
      <c r="D8926">
        <v>26.744415</v>
      </c>
      <c r="E8926">
        <v>105.381789</v>
      </c>
      <c r="F8926">
        <v>78.942036999999999</v>
      </c>
      <c r="G8926">
        <v>10.450264000000001</v>
      </c>
      <c r="H8926" s="2">
        <v>72.756130999999996</v>
      </c>
      <c r="I8926" s="1">
        <v>14.188003999999999</v>
      </c>
      <c r="J8926" s="5">
        <v>8.5034203945542597</v>
      </c>
      <c r="K8926" s="1">
        <v>39.194156</v>
      </c>
      <c r="L8926" s="1">
        <v>126.15962399999999</v>
      </c>
      <c r="M8926" s="1">
        <v>20.741606000000001</v>
      </c>
      <c r="N8926" s="1">
        <v>228.831436</v>
      </c>
      <c r="O8926" s="1">
        <v>159.30384399999997</v>
      </c>
      <c r="P8926" s="1">
        <v>304.921897</v>
      </c>
      <c r="Q8926" s="1">
        <v>8.2743459999999995</v>
      </c>
      <c r="R8926" s="1">
        <v>52.229393999999999</v>
      </c>
      <c r="S8926" s="1">
        <v>6.7381149999999996</v>
      </c>
      <c r="T8926" s="1">
        <v>132</v>
      </c>
      <c r="U8926" s="1">
        <v>46.479232000000003</v>
      </c>
      <c r="V8926" s="1">
        <v>0</v>
      </c>
      <c r="W8926" s="1">
        <v>267.61320999999998</v>
      </c>
      <c r="X8926" s="8">
        <v>0</v>
      </c>
    </row>
    <row r="8927" spans="1:24" x14ac:dyDescent="0.25">
      <c r="A8927">
        <v>8925</v>
      </c>
      <c r="B8927">
        <v>825.12429699999996</v>
      </c>
      <c r="C8927">
        <v>4.8053379999999999</v>
      </c>
      <c r="D8927">
        <v>26.581675000000001</v>
      </c>
      <c r="E8927">
        <v>104.681917</v>
      </c>
      <c r="F8927">
        <v>78.946838</v>
      </c>
      <c r="G8927">
        <v>10.45</v>
      </c>
      <c r="H8927" s="2">
        <v>72.413224</v>
      </c>
      <c r="I8927" s="1">
        <v>14.250718000000001</v>
      </c>
      <c r="J8927" s="5">
        <v>7.9645457071310304</v>
      </c>
      <c r="K8927" s="1">
        <v>39.920540000000003</v>
      </c>
      <c r="L8927" s="1">
        <v>94.835756000000003</v>
      </c>
      <c r="M8927" s="1">
        <v>20.230263999999998</v>
      </c>
      <c r="N8927" s="1">
        <v>215.49047200000001</v>
      </c>
      <c r="O8927" s="1">
        <v>148.73017999999999</v>
      </c>
      <c r="P8927" s="1">
        <v>306.77752199999998</v>
      </c>
      <c r="Q8927" s="1">
        <v>8.3835689999999996</v>
      </c>
      <c r="R8927" s="1">
        <v>50.446944000000002</v>
      </c>
      <c r="S8927" s="1">
        <v>5.6486200000000002</v>
      </c>
      <c r="T8927" s="1">
        <v>125</v>
      </c>
      <c r="U8927" s="1">
        <v>47.795048999999999</v>
      </c>
      <c r="V8927" s="1">
        <v>0</v>
      </c>
      <c r="W8927" s="1">
        <v>271.01245799999998</v>
      </c>
      <c r="X8927" s="8">
        <v>0</v>
      </c>
    </row>
    <row r="8928" spans="1:24" x14ac:dyDescent="0.25">
      <c r="A8928">
        <v>8926</v>
      </c>
      <c r="B8928">
        <v>799.26811899999996</v>
      </c>
      <c r="C8928">
        <v>4.5978399999999997</v>
      </c>
      <c r="D8928">
        <v>26.686239</v>
      </c>
      <c r="E8928">
        <v>104.363803</v>
      </c>
      <c r="F8928">
        <v>78.944079000000002</v>
      </c>
      <c r="G8928">
        <v>10.45</v>
      </c>
      <c r="H8928" s="2">
        <v>67.665655000000001</v>
      </c>
      <c r="I8928" s="1">
        <v>14.420400000000001</v>
      </c>
      <c r="J8928" s="5">
        <v>7.3971892655245002</v>
      </c>
      <c r="K8928" s="1">
        <v>38.447606</v>
      </c>
      <c r="L8928" s="1">
        <v>86.004705999999999</v>
      </c>
      <c r="M8928" s="1">
        <v>16.343215000000001</v>
      </c>
      <c r="N8928" s="1">
        <v>202.08514500000001</v>
      </c>
      <c r="O8928" s="1">
        <v>136.02051599999999</v>
      </c>
      <c r="P8928" s="1">
        <v>288.89918299999999</v>
      </c>
      <c r="Q8928" s="1">
        <v>8.351934</v>
      </c>
      <c r="R8928" s="1">
        <v>49.288393999999997</v>
      </c>
      <c r="S8928" s="1">
        <v>4.7796440000000002</v>
      </c>
      <c r="T8928" s="1">
        <v>123</v>
      </c>
      <c r="U8928" s="1">
        <v>43.267021999999997</v>
      </c>
      <c r="V8928" s="1">
        <v>0</v>
      </c>
      <c r="W8928" s="1">
        <v>271.44739600000003</v>
      </c>
      <c r="X8928" s="8">
        <v>0</v>
      </c>
    </row>
    <row r="8929" spans="1:24" x14ac:dyDescent="0.25">
      <c r="A8929">
        <v>8927</v>
      </c>
      <c r="B8929">
        <v>782.79055900000003</v>
      </c>
      <c r="C8929">
        <v>4.8460789999999996</v>
      </c>
      <c r="D8929">
        <v>26.593737000000001</v>
      </c>
      <c r="E8929">
        <v>104.29888099999999</v>
      </c>
      <c r="F8929">
        <v>75.947822000000002</v>
      </c>
      <c r="G8929">
        <v>13.299208</v>
      </c>
      <c r="H8929" s="2">
        <v>68.111755000000002</v>
      </c>
      <c r="I8929" s="1">
        <v>14.315028</v>
      </c>
      <c r="J8929" s="5">
        <v>6.9321994535566693</v>
      </c>
      <c r="K8929" s="1">
        <v>38.443244</v>
      </c>
      <c r="L8929" s="1">
        <v>86.305139999999994</v>
      </c>
      <c r="M8929" s="1">
        <v>15.843121999999999</v>
      </c>
      <c r="N8929" s="1">
        <v>185.66450499999999</v>
      </c>
      <c r="O8929" s="1">
        <v>107.14504099999999</v>
      </c>
      <c r="P8929" s="1">
        <v>268.84516600000001</v>
      </c>
      <c r="Q8929" s="1">
        <v>8.3615440000000003</v>
      </c>
      <c r="R8929" s="1">
        <v>48.931170000000002</v>
      </c>
      <c r="S8929" s="1">
        <v>3.9224130000000001</v>
      </c>
      <c r="T8929" s="1">
        <v>120</v>
      </c>
      <c r="U8929" s="1">
        <v>38.272554999999997</v>
      </c>
      <c r="V8929" s="1">
        <v>0</v>
      </c>
      <c r="W8929" s="1">
        <v>272.53272800000002</v>
      </c>
      <c r="X8929" s="8">
        <v>0</v>
      </c>
    </row>
    <row r="8930" spans="1:24" x14ac:dyDescent="0.25">
      <c r="A8930">
        <v>8928</v>
      </c>
      <c r="B8930">
        <v>794.56609000000003</v>
      </c>
      <c r="C8930">
        <v>4.8549189999999998</v>
      </c>
      <c r="D8930">
        <v>26.485721000000002</v>
      </c>
      <c r="E8930">
        <v>104.325728</v>
      </c>
      <c r="F8930">
        <v>78.943309999999997</v>
      </c>
      <c r="G8930">
        <v>10.450792</v>
      </c>
      <c r="H8930" s="2">
        <v>69.795997999999997</v>
      </c>
      <c r="I8930" s="1">
        <v>14.153691999999999</v>
      </c>
      <c r="J8930" s="5">
        <v>7.3409672130947001</v>
      </c>
      <c r="K8930" s="1">
        <v>38.347048000000001</v>
      </c>
      <c r="L8930" s="1">
        <v>84.856876</v>
      </c>
      <c r="M8930" s="1">
        <v>15.144335999999999</v>
      </c>
      <c r="N8930" s="1">
        <v>171.97886600000001</v>
      </c>
      <c r="O8930" s="1">
        <v>93.715035999999998</v>
      </c>
      <c r="P8930" s="1">
        <v>255.44851299999999</v>
      </c>
      <c r="Q8930" s="1">
        <v>8.3944030000000005</v>
      </c>
      <c r="R8930" s="1">
        <v>49.427382000000001</v>
      </c>
      <c r="S8930" s="1">
        <v>3.1093999999999999</v>
      </c>
      <c r="T8930" s="1">
        <v>105</v>
      </c>
      <c r="U8930" s="1">
        <v>34.942261999999999</v>
      </c>
      <c r="V8930" s="1">
        <v>0</v>
      </c>
      <c r="W8930" s="1">
        <v>274.45729399999999</v>
      </c>
      <c r="X8930" s="8">
        <v>0</v>
      </c>
    </row>
    <row r="8931" spans="1:24" x14ac:dyDescent="0.25">
      <c r="A8931">
        <v>8929</v>
      </c>
      <c r="B8931">
        <v>806.54911000000004</v>
      </c>
      <c r="C8931">
        <v>3.4828709999999998</v>
      </c>
      <c r="D8931">
        <v>26.734912000000001</v>
      </c>
      <c r="E8931">
        <v>104.18266300000001</v>
      </c>
      <c r="F8931">
        <v>77.942729</v>
      </c>
      <c r="G8931">
        <v>11.399736000000001</v>
      </c>
      <c r="H8931" s="2">
        <v>66.652952999999997</v>
      </c>
      <c r="I8931" s="1">
        <v>14.101129</v>
      </c>
      <c r="J8931" s="5">
        <v>7.7523559322289595</v>
      </c>
      <c r="K8931" s="1">
        <v>36.749118000000003</v>
      </c>
      <c r="L8931" s="1">
        <v>83.749837999999997</v>
      </c>
      <c r="M8931" s="1">
        <v>14.951195999999999</v>
      </c>
      <c r="N8931" s="1">
        <v>168.54347200000001</v>
      </c>
      <c r="O8931" s="1">
        <v>88.742897999999997</v>
      </c>
      <c r="P8931" s="1">
        <v>250.50383099999999</v>
      </c>
      <c r="Q8931" s="1">
        <v>8.2071769999999997</v>
      </c>
      <c r="R8931" s="1">
        <v>51.772069999999999</v>
      </c>
      <c r="S8931" s="1">
        <v>2.5638109999999998</v>
      </c>
      <c r="T8931" s="1">
        <v>103</v>
      </c>
      <c r="U8931" s="1">
        <v>32.181772000000002</v>
      </c>
      <c r="V8931" s="1">
        <v>0</v>
      </c>
      <c r="W8931" s="1">
        <v>279.29721999999998</v>
      </c>
      <c r="X8931" s="8">
        <v>0</v>
      </c>
    </row>
    <row r="8932" spans="1:24" x14ac:dyDescent="0.25">
      <c r="A8932">
        <v>8930</v>
      </c>
      <c r="B8932">
        <v>780.59166300000004</v>
      </c>
      <c r="C8932">
        <v>3.0923769999999999</v>
      </c>
      <c r="D8932">
        <v>26.424817000000001</v>
      </c>
      <c r="E8932">
        <v>104.689958</v>
      </c>
      <c r="F8932">
        <v>78.941698000000002</v>
      </c>
      <c r="G8932">
        <v>10.450264000000001</v>
      </c>
      <c r="H8932" s="2">
        <v>66.940906999999996</v>
      </c>
      <c r="I8932" s="1">
        <v>14.113909</v>
      </c>
      <c r="J8932" s="5">
        <v>6.9056440677959401</v>
      </c>
      <c r="K8932" s="1">
        <v>37.537351999999998</v>
      </c>
      <c r="L8932" s="1">
        <v>82.657151999999996</v>
      </c>
      <c r="M8932" s="1">
        <v>12.223302</v>
      </c>
      <c r="N8932" s="1">
        <v>169.235073</v>
      </c>
      <c r="O8932" s="1">
        <v>84.894258000000008</v>
      </c>
      <c r="P8932" s="1">
        <v>254.67722099999997</v>
      </c>
      <c r="Q8932" s="1">
        <v>8.3743580000000009</v>
      </c>
      <c r="R8932" s="1">
        <v>52.697864000000003</v>
      </c>
      <c r="S8932" s="1">
        <v>2.4327999999999999</v>
      </c>
      <c r="T8932" s="1">
        <v>103</v>
      </c>
      <c r="U8932" s="1">
        <v>33.180545000000002</v>
      </c>
      <c r="V8932" s="1">
        <v>0</v>
      </c>
      <c r="W8932" s="1">
        <v>279.73108999999999</v>
      </c>
      <c r="X8932" s="8">
        <v>0</v>
      </c>
    </row>
    <row r="8933" spans="1:24" x14ac:dyDescent="0.25">
      <c r="A8933">
        <v>8931</v>
      </c>
      <c r="B8933">
        <v>757.31870500000002</v>
      </c>
      <c r="C8933">
        <v>3.6722039999999998</v>
      </c>
      <c r="D8933">
        <v>26.201473</v>
      </c>
      <c r="E8933">
        <v>104.33646899999999</v>
      </c>
      <c r="F8933">
        <v>78.946746000000005</v>
      </c>
      <c r="G8933">
        <v>10.45</v>
      </c>
      <c r="H8933" s="2">
        <v>70.023854999999998</v>
      </c>
      <c r="I8933" s="1">
        <v>14.420794000000001</v>
      </c>
      <c r="J8933" s="5">
        <v>6.4826666666776802</v>
      </c>
      <c r="K8933" s="1">
        <v>36.865802000000002</v>
      </c>
      <c r="L8933" s="1">
        <v>82.754149999999996</v>
      </c>
      <c r="M8933" s="1">
        <v>10.19525</v>
      </c>
      <c r="N8933" s="1">
        <v>168.70641800000001</v>
      </c>
      <c r="O8933" s="1">
        <v>82.828039000000004</v>
      </c>
      <c r="P8933" s="1">
        <v>257.25648200000001</v>
      </c>
      <c r="Q8933" s="1">
        <v>8.4015199999999997</v>
      </c>
      <c r="R8933" s="1">
        <v>52.763567999999999</v>
      </c>
      <c r="S8933" s="1">
        <v>2.4341240000000002</v>
      </c>
      <c r="T8933" s="1">
        <v>97</v>
      </c>
      <c r="U8933" s="1">
        <v>32.692878999999998</v>
      </c>
      <c r="V8933" s="1">
        <v>0</v>
      </c>
      <c r="W8933" s="1">
        <v>279.71389399999998</v>
      </c>
      <c r="X8933" s="8">
        <v>0</v>
      </c>
    </row>
    <row r="8934" spans="1:24" x14ac:dyDescent="0.25">
      <c r="A8934">
        <v>8932</v>
      </c>
      <c r="B8934">
        <v>760.59390499999995</v>
      </c>
      <c r="C8934">
        <v>3.1053099999999998</v>
      </c>
      <c r="D8934">
        <v>26.160504</v>
      </c>
      <c r="E8934">
        <v>104.182236</v>
      </c>
      <c r="F8934">
        <v>78.942600999999996</v>
      </c>
      <c r="G8934">
        <v>10.45</v>
      </c>
      <c r="H8934" s="2">
        <v>65.818224000000001</v>
      </c>
      <c r="I8934" s="1">
        <v>14.249473</v>
      </c>
      <c r="J8934" s="5">
        <v>6.3668333333334806</v>
      </c>
      <c r="K8934" s="1">
        <v>38.349725999999997</v>
      </c>
      <c r="L8934" s="1">
        <v>83.204279999999997</v>
      </c>
      <c r="M8934" s="1">
        <v>9.2319870000000002</v>
      </c>
      <c r="N8934" s="1">
        <v>168.247657</v>
      </c>
      <c r="O8934" s="1">
        <v>82.595254999999995</v>
      </c>
      <c r="P8934" s="1">
        <v>254.18740700000001</v>
      </c>
      <c r="Q8934" s="1">
        <v>8.2646189999999997</v>
      </c>
      <c r="R8934" s="1">
        <v>52.596262000000003</v>
      </c>
      <c r="S8934" s="1">
        <v>2.4297650000000002</v>
      </c>
      <c r="T8934" s="1">
        <v>97</v>
      </c>
      <c r="U8934" s="1">
        <v>33.854627999999998</v>
      </c>
      <c r="V8934" s="1">
        <v>0</v>
      </c>
      <c r="W8934" s="1">
        <v>278.38162199999999</v>
      </c>
      <c r="X8934" s="8">
        <v>0</v>
      </c>
    </row>
    <row r="8935" spans="1:24" x14ac:dyDescent="0.25">
      <c r="A8935">
        <v>8933</v>
      </c>
      <c r="B8935">
        <v>764.60351300000002</v>
      </c>
      <c r="C8935">
        <v>3.1699389999999998</v>
      </c>
      <c r="D8935">
        <v>26.251882999999999</v>
      </c>
      <c r="E8935">
        <v>104.59921900000001</v>
      </c>
      <c r="F8935">
        <v>77.938816000000003</v>
      </c>
      <c r="G8935">
        <v>11.402901999999999</v>
      </c>
      <c r="H8935" s="2">
        <v>65.622112999999999</v>
      </c>
      <c r="I8935" s="1">
        <v>14.096499</v>
      </c>
      <c r="J8935" s="5">
        <v>6.3084999999846305</v>
      </c>
      <c r="K8935" s="1">
        <v>37.530118000000002</v>
      </c>
      <c r="L8935" s="1">
        <v>82.753394</v>
      </c>
      <c r="M8935" s="1">
        <v>8.3783060000000003</v>
      </c>
      <c r="N8935" s="1">
        <v>168.592375</v>
      </c>
      <c r="O8935" s="1">
        <v>82.295246000000006</v>
      </c>
      <c r="P8935" s="1">
        <v>250.39963</v>
      </c>
      <c r="Q8935" s="1">
        <v>8.3029910000000005</v>
      </c>
      <c r="R8935" s="1">
        <v>54.105227999999997</v>
      </c>
      <c r="S8935" s="1">
        <v>2.4007520000000002</v>
      </c>
      <c r="T8935" s="1">
        <v>97</v>
      </c>
      <c r="U8935" s="1">
        <v>32.892206000000002</v>
      </c>
      <c r="V8935" s="1">
        <v>0</v>
      </c>
      <c r="W8935" s="1">
        <v>272.85287799999998</v>
      </c>
      <c r="X8935" s="8">
        <v>0</v>
      </c>
    </row>
    <row r="8936" spans="1:24" x14ac:dyDescent="0.25">
      <c r="A8936">
        <v>8934</v>
      </c>
      <c r="B8936">
        <v>773.90954699999998</v>
      </c>
      <c r="C8936">
        <v>4.0280079999999998</v>
      </c>
      <c r="D8936">
        <v>26.302693000000001</v>
      </c>
      <c r="E8936">
        <v>103.718059</v>
      </c>
      <c r="F8936">
        <v>77.941492999999994</v>
      </c>
      <c r="G8936">
        <v>11.4</v>
      </c>
      <c r="H8936" s="2">
        <v>71.772614000000004</v>
      </c>
      <c r="I8936" s="1">
        <v>14.061152</v>
      </c>
      <c r="J8936" s="5">
        <v>6.6009999999951097</v>
      </c>
      <c r="K8936" s="1">
        <v>38.023114</v>
      </c>
      <c r="L8936" s="1">
        <v>83.551497999999995</v>
      </c>
      <c r="M8936" s="1">
        <v>8.4051790000000004</v>
      </c>
      <c r="N8936" s="1">
        <v>166.99064999999999</v>
      </c>
      <c r="O8936" s="1">
        <v>82.062417000000011</v>
      </c>
      <c r="P8936" s="1">
        <v>248.41586599999999</v>
      </c>
      <c r="Q8936" s="1">
        <v>8.1843810000000001</v>
      </c>
      <c r="R8936" s="1">
        <v>56.741123999999999</v>
      </c>
      <c r="S8936" s="1">
        <v>2.3887330000000002</v>
      </c>
      <c r="T8936" s="1">
        <v>97</v>
      </c>
      <c r="U8936" s="1">
        <v>33.383541999999998</v>
      </c>
      <c r="V8936" s="1">
        <v>0</v>
      </c>
      <c r="W8936" s="1">
        <v>278.83267799999999</v>
      </c>
      <c r="X8936" s="8">
        <v>0</v>
      </c>
    </row>
    <row r="8937" spans="1:24" x14ac:dyDescent="0.25">
      <c r="A8937">
        <v>8935</v>
      </c>
      <c r="B8937">
        <v>771.90677000000005</v>
      </c>
      <c r="C8937">
        <v>4.8491039999999996</v>
      </c>
      <c r="D8937">
        <v>37.594431999999998</v>
      </c>
      <c r="E8937">
        <v>104.82773</v>
      </c>
      <c r="F8937">
        <v>77.946530999999993</v>
      </c>
      <c r="G8937">
        <v>11.396834999999999</v>
      </c>
      <c r="H8937" s="2">
        <v>68.286123000000003</v>
      </c>
      <c r="I8937" s="1">
        <v>13.975166</v>
      </c>
      <c r="J8937" s="5">
        <v>6.7679344262287406</v>
      </c>
      <c r="K8937" s="1">
        <v>37.824224000000001</v>
      </c>
      <c r="L8937" s="1">
        <v>84.859769999999997</v>
      </c>
      <c r="M8937" s="1">
        <v>8.4441380000000006</v>
      </c>
      <c r="N8937" s="1">
        <v>166.88454100000001</v>
      </c>
      <c r="O8937" s="1">
        <v>82.437170000000009</v>
      </c>
      <c r="P8937" s="1">
        <v>240.00536199999999</v>
      </c>
      <c r="Q8937" s="1">
        <v>8.4154999999999998</v>
      </c>
      <c r="R8937" s="1">
        <v>53.610970000000002</v>
      </c>
      <c r="S8937" s="1">
        <v>2.4212720000000001</v>
      </c>
      <c r="T8937" s="1">
        <v>99</v>
      </c>
      <c r="U8937" s="1">
        <v>33.126717999999997</v>
      </c>
      <c r="V8937" s="1">
        <v>0</v>
      </c>
      <c r="W8937" s="1">
        <v>272.75155599999999</v>
      </c>
      <c r="X8937" s="8">
        <v>0</v>
      </c>
    </row>
    <row r="8938" spans="1:24" x14ac:dyDescent="0.25">
      <c r="A8938">
        <v>8936</v>
      </c>
      <c r="B8938">
        <v>785.60403699999995</v>
      </c>
      <c r="C8938">
        <v>4.5097719999999999</v>
      </c>
      <c r="D8938">
        <v>50.956116999999999</v>
      </c>
      <c r="E8938">
        <v>106.050673</v>
      </c>
      <c r="F8938">
        <v>77.940859000000003</v>
      </c>
      <c r="G8938">
        <v>11.399998999999999</v>
      </c>
      <c r="H8938" s="2">
        <v>67.555318999999997</v>
      </c>
      <c r="I8938" s="1">
        <v>13.923249</v>
      </c>
      <c r="J8938" s="5">
        <v>9.5177604890486691</v>
      </c>
      <c r="K8938" s="1">
        <v>39.875723999999998</v>
      </c>
      <c r="L8938" s="1">
        <v>91.440247999999997</v>
      </c>
      <c r="M8938" s="1">
        <v>10.210345</v>
      </c>
      <c r="N8938" s="1">
        <v>180.38439399999999</v>
      </c>
      <c r="O8938" s="1">
        <v>91.145116000000002</v>
      </c>
      <c r="P8938" s="1">
        <v>237.754524</v>
      </c>
      <c r="Q8938" s="1">
        <v>8.5823260000000001</v>
      </c>
      <c r="R8938" s="1">
        <v>52.482996</v>
      </c>
      <c r="S8938" s="1">
        <v>2.6577199999999999</v>
      </c>
      <c r="T8938" s="1">
        <v>102</v>
      </c>
      <c r="U8938" s="1">
        <v>35.728791000000001</v>
      </c>
      <c r="V8938" s="1">
        <v>0</v>
      </c>
      <c r="W8938" s="1">
        <v>277.59060599999998</v>
      </c>
      <c r="X8938" s="8">
        <v>0</v>
      </c>
    </row>
    <row r="8939" spans="1:24" x14ac:dyDescent="0.25">
      <c r="A8939">
        <v>8937</v>
      </c>
      <c r="B8939">
        <v>798.37266199999999</v>
      </c>
      <c r="C8939">
        <v>4.5198939999999999</v>
      </c>
      <c r="D8939">
        <v>63.534063000000003</v>
      </c>
      <c r="E8939">
        <v>105.691912</v>
      </c>
      <c r="F8939">
        <v>76.939837999999995</v>
      </c>
      <c r="G8939">
        <v>12.349736</v>
      </c>
      <c r="H8939" s="2">
        <v>81.589478999999997</v>
      </c>
      <c r="I8939" s="1">
        <v>14.192003</v>
      </c>
      <c r="J8939" s="5">
        <v>7.8944717513804701</v>
      </c>
      <c r="K8939" s="1">
        <v>49.071064</v>
      </c>
      <c r="L8939" s="1">
        <v>105.602878</v>
      </c>
      <c r="M8939" s="1">
        <v>16.816586999999998</v>
      </c>
      <c r="N8939" s="1">
        <v>197.55841699999999</v>
      </c>
      <c r="O8939" s="1">
        <v>121.150227</v>
      </c>
      <c r="P8939" s="1">
        <v>248.262731</v>
      </c>
      <c r="Q8939" s="1">
        <v>8.2407509999999995</v>
      </c>
      <c r="R8939" s="1">
        <v>52.249155999999999</v>
      </c>
      <c r="S8939" s="1">
        <v>3.8836710000000001</v>
      </c>
      <c r="T8939" s="1">
        <v>105</v>
      </c>
      <c r="U8939" s="1">
        <v>47.027152000000001</v>
      </c>
      <c r="V8939" s="1">
        <v>0</v>
      </c>
      <c r="W8939" s="1">
        <v>277.70881800000001</v>
      </c>
      <c r="X8939" s="8">
        <v>0</v>
      </c>
    </row>
    <row r="8940" spans="1:24" x14ac:dyDescent="0.25">
      <c r="A8940">
        <v>8938</v>
      </c>
      <c r="B8940">
        <v>816.40951099999995</v>
      </c>
      <c r="C8940">
        <v>3.7873809999999999</v>
      </c>
      <c r="D8940">
        <v>68.096248000000003</v>
      </c>
      <c r="E8940">
        <v>106.03308800000001</v>
      </c>
      <c r="F8940">
        <v>77.936494999999994</v>
      </c>
      <c r="G8940">
        <v>11.400264</v>
      </c>
      <c r="H8940" s="2">
        <v>84.183367000000004</v>
      </c>
      <c r="I8940" s="1">
        <v>15.40943</v>
      </c>
      <c r="J8940" s="5">
        <v>10.185472677607299</v>
      </c>
      <c r="K8940" s="1">
        <v>72.306961999999999</v>
      </c>
      <c r="L8940" s="1">
        <v>121.63421200000001</v>
      </c>
      <c r="M8940" s="1">
        <v>20.614446000000001</v>
      </c>
      <c r="N8940" s="1">
        <v>213.09662599999999</v>
      </c>
      <c r="O8940" s="1">
        <v>133.38387599999999</v>
      </c>
      <c r="P8940" s="1">
        <v>262.524315</v>
      </c>
      <c r="Q8940" s="1">
        <v>7.9890720000000002</v>
      </c>
      <c r="R8940" s="1">
        <v>51.356375999999997</v>
      </c>
      <c r="S8940" s="1">
        <v>6.499066</v>
      </c>
      <c r="T8940" s="1">
        <v>119</v>
      </c>
      <c r="U8940" s="1">
        <v>53.673501999999999</v>
      </c>
      <c r="V8940" s="1">
        <v>0</v>
      </c>
      <c r="W8940" s="1">
        <v>275.09084000000001</v>
      </c>
      <c r="X8940" s="8">
        <v>6.1275622633916596E-3</v>
      </c>
    </row>
    <row r="8941" spans="1:24" x14ac:dyDescent="0.25">
      <c r="A8941">
        <v>8939</v>
      </c>
      <c r="B8941">
        <v>849.06570799999997</v>
      </c>
      <c r="C8941">
        <v>3.0348069999999998</v>
      </c>
      <c r="D8941">
        <v>69.818956999999997</v>
      </c>
      <c r="E8941">
        <v>106.37493000000001</v>
      </c>
      <c r="F8941">
        <v>78.937184000000002</v>
      </c>
      <c r="G8941">
        <v>10.450264000000001</v>
      </c>
      <c r="H8941" s="2">
        <v>86.933679999999995</v>
      </c>
      <c r="I8941" s="1">
        <v>15.537553000000001</v>
      </c>
      <c r="J8941" s="5">
        <v>8.8614115031959901</v>
      </c>
      <c r="K8941" s="1">
        <v>84.698511999999994</v>
      </c>
      <c r="L8941" s="1">
        <v>136.40143399999999</v>
      </c>
      <c r="M8941" s="1">
        <v>21.573027</v>
      </c>
      <c r="N8941" s="1">
        <v>226.75991099999999</v>
      </c>
      <c r="O8941" s="1">
        <v>145.70957100000001</v>
      </c>
      <c r="P8941" s="1">
        <v>282.18186500000002</v>
      </c>
      <c r="Q8941" s="1">
        <v>7.6957300000000002</v>
      </c>
      <c r="R8941" s="1">
        <v>51.120139999999999</v>
      </c>
      <c r="S8941" s="1">
        <v>8.5945479999999996</v>
      </c>
      <c r="T8941" s="1">
        <v>150</v>
      </c>
      <c r="U8941" s="1">
        <v>55.506297000000004</v>
      </c>
      <c r="V8941" s="1">
        <v>0</v>
      </c>
      <c r="W8941" s="1">
        <v>275.860726</v>
      </c>
      <c r="X8941" s="8">
        <v>6.6529597879627124E-3</v>
      </c>
    </row>
    <row r="8942" spans="1:24" x14ac:dyDescent="0.25">
      <c r="A8942">
        <v>8940</v>
      </c>
      <c r="B8942">
        <v>863.89870199999996</v>
      </c>
      <c r="C8942">
        <v>3.0236369999999999</v>
      </c>
      <c r="D8942">
        <v>69.870273999999995</v>
      </c>
      <c r="E8942">
        <v>107.09599900000001</v>
      </c>
      <c r="F8942">
        <v>78.937993000000006</v>
      </c>
      <c r="G8942">
        <v>10.45</v>
      </c>
      <c r="H8942" s="2">
        <v>101.05774599999999</v>
      </c>
      <c r="I8942" s="1">
        <v>14.148075</v>
      </c>
      <c r="J8942" s="5">
        <v>12.650282485876199</v>
      </c>
      <c r="K8942" s="1">
        <v>89.363994000000005</v>
      </c>
      <c r="L8942" s="1">
        <v>130.96595199999999</v>
      </c>
      <c r="M8942" s="1">
        <v>21.693383000000001</v>
      </c>
      <c r="N8942" s="1">
        <v>240.04064600000001</v>
      </c>
      <c r="O8942" s="1">
        <v>172.60610600000001</v>
      </c>
      <c r="P8942" s="1">
        <v>302.17150900000001</v>
      </c>
      <c r="Q8942" s="1">
        <v>7.9439869999999999</v>
      </c>
      <c r="R8942" s="1">
        <v>52.788111999999998</v>
      </c>
      <c r="S8942" s="1">
        <v>9.7015740000000008</v>
      </c>
      <c r="T8942" s="1">
        <v>152</v>
      </c>
      <c r="U8942" s="1">
        <v>61.334490000000002</v>
      </c>
      <c r="V8942" s="1">
        <v>0</v>
      </c>
      <c r="W8942" s="1">
        <v>278.11196200000001</v>
      </c>
      <c r="X8942" s="8">
        <v>2.3374496344712111E-2</v>
      </c>
    </row>
    <row r="8943" spans="1:24" x14ac:dyDescent="0.25">
      <c r="A8943">
        <v>8941</v>
      </c>
      <c r="B8943">
        <v>862.79360599999995</v>
      </c>
      <c r="C8943">
        <v>3.2630849999999998</v>
      </c>
      <c r="D8943">
        <v>70.046643000000003</v>
      </c>
      <c r="E8943">
        <v>105.17980300000001</v>
      </c>
      <c r="F8943">
        <v>77.940585999999996</v>
      </c>
      <c r="G8943">
        <v>11.399736000000001</v>
      </c>
      <c r="H8943" s="2">
        <v>98.987262999999999</v>
      </c>
      <c r="I8943" s="1">
        <v>13.52327</v>
      </c>
      <c r="J8943" s="5">
        <v>14.700333333341401</v>
      </c>
      <c r="K8943" s="1">
        <v>87.385176000000001</v>
      </c>
      <c r="L8943" s="1">
        <v>126.46783600000001</v>
      </c>
      <c r="M8943" s="1">
        <v>21.481286000000001</v>
      </c>
      <c r="N8943" s="1">
        <v>246.16018199999999</v>
      </c>
      <c r="O8943" s="1">
        <v>186.44173000000001</v>
      </c>
      <c r="P8943" s="1">
        <v>316.36056600000001</v>
      </c>
      <c r="Q8943" s="1">
        <v>7.9247690000000004</v>
      </c>
      <c r="R8943" s="1">
        <v>52.971049999999998</v>
      </c>
      <c r="S8943" s="1">
        <v>10.125178</v>
      </c>
      <c r="T8943" s="1">
        <v>167</v>
      </c>
      <c r="U8943" s="1">
        <v>60.980975999999998</v>
      </c>
      <c r="V8943" s="1">
        <v>0</v>
      </c>
      <c r="W8943" s="1">
        <v>276.92410599999999</v>
      </c>
      <c r="X8943" s="8">
        <v>2.3870147388658169E-2</v>
      </c>
    </row>
    <row r="8944" spans="1:24" x14ac:dyDescent="0.25">
      <c r="A8944">
        <v>8942</v>
      </c>
      <c r="B8944">
        <v>864.237213</v>
      </c>
      <c r="C8944">
        <v>2.917081</v>
      </c>
      <c r="D8944">
        <v>70.022336999999993</v>
      </c>
      <c r="E8944">
        <v>105.153482</v>
      </c>
      <c r="F8944">
        <v>78.935072000000005</v>
      </c>
      <c r="G8944">
        <v>10.450264000000001</v>
      </c>
      <c r="H8944" s="2">
        <v>88.357431000000005</v>
      </c>
      <c r="I8944" s="1">
        <v>13.453014</v>
      </c>
      <c r="J8944" s="5">
        <v>14.911999999982001</v>
      </c>
      <c r="K8944" s="1">
        <v>81.203568000000004</v>
      </c>
      <c r="L8944" s="1">
        <v>123.269116</v>
      </c>
      <c r="M8944" s="1">
        <v>22.495077999999999</v>
      </c>
      <c r="N8944" s="1">
        <v>242.36213699999999</v>
      </c>
      <c r="O8944" s="1">
        <v>189.69482399999998</v>
      </c>
      <c r="P8944" s="1">
        <v>314.09784999999999</v>
      </c>
      <c r="Q8944" s="1">
        <v>7.7547649999999999</v>
      </c>
      <c r="R8944" s="1">
        <v>53.026338000000003</v>
      </c>
      <c r="S8944" s="1">
        <v>10.253238</v>
      </c>
      <c r="T8944" s="1">
        <v>169</v>
      </c>
      <c r="U8944" s="1">
        <v>60.964651000000003</v>
      </c>
      <c r="V8944" s="1">
        <v>0</v>
      </c>
      <c r="W8944" s="1">
        <v>276.95723400000003</v>
      </c>
      <c r="X8944" s="8">
        <v>2.0523930593896102E-2</v>
      </c>
    </row>
    <row r="8945" spans="1:24" x14ac:dyDescent="0.25">
      <c r="A8945">
        <v>8943</v>
      </c>
      <c r="B8945">
        <v>882.72188000000006</v>
      </c>
      <c r="C8945">
        <v>2.8088709999999999</v>
      </c>
      <c r="D8945">
        <v>70.498385999999996</v>
      </c>
      <c r="E8945">
        <v>104.72959899999999</v>
      </c>
      <c r="F8945">
        <v>79.935619000000003</v>
      </c>
      <c r="G8945">
        <v>9.5029029999999999</v>
      </c>
      <c r="H8945" s="2">
        <v>90.963033999999993</v>
      </c>
      <c r="I8945" s="1">
        <v>13.367005000000001</v>
      </c>
      <c r="J8945" s="5">
        <v>13.152500000025601</v>
      </c>
      <c r="K8945" s="1">
        <v>81.512429999999995</v>
      </c>
      <c r="L8945" s="1">
        <v>122.107432</v>
      </c>
      <c r="M8945" s="1">
        <v>21.142468999999998</v>
      </c>
      <c r="N8945" s="1">
        <v>236.49953199999999</v>
      </c>
      <c r="O8945" s="1">
        <v>187.22823399999999</v>
      </c>
      <c r="P8945" s="1">
        <v>324.966139</v>
      </c>
      <c r="Q8945" s="1">
        <v>7.7396839999999996</v>
      </c>
      <c r="R8945" s="1">
        <v>53.015210000000003</v>
      </c>
      <c r="S8945" s="1">
        <v>10.335393</v>
      </c>
      <c r="T8945" s="1">
        <v>171</v>
      </c>
      <c r="U8945" s="1">
        <v>60.907766000000002</v>
      </c>
      <c r="V8945" s="1">
        <v>0</v>
      </c>
      <c r="W8945" s="1">
        <v>280.01603</v>
      </c>
      <c r="X8945" s="8">
        <v>9.7996843257935218E-3</v>
      </c>
    </row>
    <row r="8946" spans="1:24" x14ac:dyDescent="0.25">
      <c r="A8946">
        <v>8944</v>
      </c>
      <c r="B8946">
        <v>868.74253499999998</v>
      </c>
      <c r="C8946">
        <v>3.4014120000000001</v>
      </c>
      <c r="D8946">
        <v>66.769131000000002</v>
      </c>
      <c r="E8946">
        <v>104.26409200000001</v>
      </c>
      <c r="F8946">
        <v>78.944834999999998</v>
      </c>
      <c r="G8946">
        <v>10.447098</v>
      </c>
      <c r="H8946" s="2">
        <v>106.459165</v>
      </c>
      <c r="I8946" s="1">
        <v>13.968992</v>
      </c>
      <c r="J8946" s="5">
        <v>9.2034726775891613</v>
      </c>
      <c r="K8946" s="1">
        <v>70.142442000000003</v>
      </c>
      <c r="L8946" s="1">
        <v>124.9885</v>
      </c>
      <c r="M8946" s="1">
        <v>19.673527</v>
      </c>
      <c r="N8946" s="1">
        <v>243.42934</v>
      </c>
      <c r="O8946" s="1">
        <v>177.77152699999999</v>
      </c>
      <c r="P8946" s="1">
        <v>336.10636699999998</v>
      </c>
      <c r="Q8946" s="1">
        <v>7.828214</v>
      </c>
      <c r="R8946" s="1">
        <v>52.826121999999998</v>
      </c>
      <c r="S8946" s="1">
        <v>10.316872</v>
      </c>
      <c r="T8946" s="1">
        <v>174</v>
      </c>
      <c r="U8946" s="1">
        <v>58.680847999999997</v>
      </c>
      <c r="V8946" s="1">
        <v>0</v>
      </c>
      <c r="W8946" s="1">
        <v>286.01716800000003</v>
      </c>
      <c r="X8946" s="8">
        <v>0</v>
      </c>
    </row>
    <row r="8947" spans="1:24" x14ac:dyDescent="0.25">
      <c r="A8947">
        <v>8945</v>
      </c>
      <c r="B8947">
        <v>867.75122599999997</v>
      </c>
      <c r="C8947">
        <v>4.5243159999999998</v>
      </c>
      <c r="D8947">
        <v>37.437086999999998</v>
      </c>
      <c r="E8947">
        <v>107.29718200000001</v>
      </c>
      <c r="F8947">
        <v>76.943944000000002</v>
      </c>
      <c r="G8947">
        <v>12.349470999999999</v>
      </c>
      <c r="H8947" s="2">
        <v>99.788203999999993</v>
      </c>
      <c r="I8947" s="1">
        <v>14.179911000000001</v>
      </c>
      <c r="J8947" s="5">
        <v>8.5929369268997107</v>
      </c>
      <c r="K8947" s="1">
        <v>45.913891999999997</v>
      </c>
      <c r="L8947" s="1">
        <v>128.68871999999999</v>
      </c>
      <c r="M8947" s="1">
        <v>16.463847999999999</v>
      </c>
      <c r="N8947" s="1">
        <v>248.05347699999999</v>
      </c>
      <c r="O8947" s="1">
        <v>173.81516700000003</v>
      </c>
      <c r="P8947" s="1">
        <v>319.12783899999999</v>
      </c>
      <c r="Q8947" s="1">
        <v>8.1814359999999997</v>
      </c>
      <c r="R8947" s="1">
        <v>52.857252000000003</v>
      </c>
      <c r="S8947" s="1">
        <v>10.202064</v>
      </c>
      <c r="T8947" s="1">
        <v>167</v>
      </c>
      <c r="U8947" s="1">
        <v>59.141309999999997</v>
      </c>
      <c r="V8947" s="1">
        <v>0</v>
      </c>
      <c r="W8947" s="1">
        <v>293.93274200000002</v>
      </c>
      <c r="X8947" s="8">
        <v>0</v>
      </c>
    </row>
    <row r="8948" spans="1:24" x14ac:dyDescent="0.25">
      <c r="A8948">
        <v>8946</v>
      </c>
      <c r="B8948">
        <v>882.67111</v>
      </c>
      <c r="C8948">
        <v>5.4382739999999998</v>
      </c>
      <c r="D8948">
        <v>26.035740000000001</v>
      </c>
      <c r="E8948">
        <v>108.291973</v>
      </c>
      <c r="F8948">
        <v>76.941905000000006</v>
      </c>
      <c r="G8948">
        <v>12.35</v>
      </c>
      <c r="H8948" s="2">
        <v>88.604059000000007</v>
      </c>
      <c r="I8948" s="1">
        <v>14.098103999999999</v>
      </c>
      <c r="J8948" s="5">
        <v>8.54975706216646</v>
      </c>
      <c r="K8948" s="1">
        <v>38.785006000000003</v>
      </c>
      <c r="L8948" s="1">
        <v>121.57456000000001</v>
      </c>
      <c r="M8948" s="1">
        <v>12.326465000000001</v>
      </c>
      <c r="N8948" s="1">
        <v>246.832953</v>
      </c>
      <c r="O8948" s="1">
        <v>167.07706300000001</v>
      </c>
      <c r="P8948" s="1">
        <v>302.84117800000001</v>
      </c>
      <c r="Q8948" s="1">
        <v>8.3236329999999992</v>
      </c>
      <c r="R8948" s="1">
        <v>52.954569999999997</v>
      </c>
      <c r="S8948" s="1">
        <v>9.6309909999999999</v>
      </c>
      <c r="T8948" s="1">
        <v>156</v>
      </c>
      <c r="U8948" s="1">
        <v>56.974068000000003</v>
      </c>
      <c r="V8948" s="1">
        <v>0</v>
      </c>
      <c r="W8948" s="1">
        <v>281.30485199999998</v>
      </c>
      <c r="X8948" s="8">
        <v>0</v>
      </c>
    </row>
    <row r="8949" spans="1:24" x14ac:dyDescent="0.25">
      <c r="A8949">
        <v>8947</v>
      </c>
      <c r="B8949">
        <v>873.74822200000006</v>
      </c>
      <c r="C8949">
        <v>5.4711930000000004</v>
      </c>
      <c r="D8949">
        <v>25.440083999999999</v>
      </c>
      <c r="E8949">
        <v>106.91811</v>
      </c>
      <c r="F8949">
        <v>78.943438999999998</v>
      </c>
      <c r="G8949">
        <v>10.453430000000001</v>
      </c>
      <c r="H8949" s="2">
        <v>94.377172000000002</v>
      </c>
      <c r="I8949" s="1">
        <v>14.331094999999999</v>
      </c>
      <c r="J8949" s="5">
        <v>9.0259945355064701</v>
      </c>
      <c r="K8949" s="1">
        <v>39.342979999999997</v>
      </c>
      <c r="L8949" s="1">
        <v>111.854902</v>
      </c>
      <c r="M8949" s="1">
        <v>11.321177</v>
      </c>
      <c r="N8949" s="1">
        <v>236.402095</v>
      </c>
      <c r="O8949" s="1">
        <v>161.784245</v>
      </c>
      <c r="P8949" s="1">
        <v>283.681646</v>
      </c>
      <c r="Q8949" s="1">
        <v>8.2293529999999997</v>
      </c>
      <c r="R8949" s="1">
        <v>53.173895999999999</v>
      </c>
      <c r="S8949" s="1">
        <v>8.8599770000000007</v>
      </c>
      <c r="T8949" s="1">
        <v>171</v>
      </c>
      <c r="U8949" s="1">
        <v>52.769959999999998</v>
      </c>
      <c r="V8949" s="1">
        <v>0</v>
      </c>
      <c r="W8949" s="1">
        <v>275.09192000000002</v>
      </c>
      <c r="X8949" s="8">
        <v>0</v>
      </c>
    </row>
    <row r="8950" spans="1:24" x14ac:dyDescent="0.25">
      <c r="A8950">
        <v>8948</v>
      </c>
      <c r="B8950">
        <v>860.04277999999999</v>
      </c>
      <c r="C8950">
        <v>5.4944629999999997</v>
      </c>
      <c r="D8950">
        <v>25.562766</v>
      </c>
      <c r="E8950">
        <v>105.79619700000001</v>
      </c>
      <c r="F8950">
        <v>78.946740000000005</v>
      </c>
      <c r="G8950">
        <v>10.447098</v>
      </c>
      <c r="H8950" s="2">
        <v>92.976460000000003</v>
      </c>
      <c r="I8950" s="1">
        <v>14.236217</v>
      </c>
      <c r="J8950" s="5">
        <v>9.4142484023468498</v>
      </c>
      <c r="K8950" s="1">
        <v>39.381461999999999</v>
      </c>
      <c r="L8950" s="1">
        <v>108.682706</v>
      </c>
      <c r="M8950" s="1">
        <v>10.22186</v>
      </c>
      <c r="N8950" s="1">
        <v>225.43076500000001</v>
      </c>
      <c r="O8950" s="1">
        <v>144.14537000000001</v>
      </c>
      <c r="P8950" s="1">
        <v>267.62910599999998</v>
      </c>
      <c r="Q8950" s="1">
        <v>8.2660129999999992</v>
      </c>
      <c r="R8950" s="1">
        <v>53.184429999999999</v>
      </c>
      <c r="S8950" s="1">
        <v>7.9533199999999997</v>
      </c>
      <c r="T8950" s="1">
        <v>172</v>
      </c>
      <c r="U8950" s="1">
        <v>46.611176</v>
      </c>
      <c r="V8950" s="1">
        <v>0</v>
      </c>
      <c r="W8950" s="1">
        <v>276.12061199999999</v>
      </c>
      <c r="X8950" s="8">
        <v>0</v>
      </c>
    </row>
    <row r="8951" spans="1:24" x14ac:dyDescent="0.25">
      <c r="A8951">
        <v>8949</v>
      </c>
      <c r="B8951">
        <v>845.51341500000001</v>
      </c>
      <c r="C8951">
        <v>5.1723379999999999</v>
      </c>
      <c r="D8951">
        <v>25.569728000000001</v>
      </c>
      <c r="E8951">
        <v>104.60526900000001</v>
      </c>
      <c r="F8951">
        <v>78.944716999999997</v>
      </c>
      <c r="G8951">
        <v>10.449999</v>
      </c>
      <c r="H8951" s="2">
        <v>84.199988000000005</v>
      </c>
      <c r="I8951" s="1">
        <v>14.153378</v>
      </c>
      <c r="J8951" s="5">
        <v>9.0637570621329289</v>
      </c>
      <c r="K8951" s="1">
        <v>38.766910000000003</v>
      </c>
      <c r="L8951" s="1">
        <v>106.880166</v>
      </c>
      <c r="M8951" s="1">
        <v>8.911937</v>
      </c>
      <c r="N8951" s="1">
        <v>213.40917400000001</v>
      </c>
      <c r="O8951" s="1">
        <v>129.969379</v>
      </c>
      <c r="P8951" s="1">
        <v>250.21684600000003</v>
      </c>
      <c r="Q8951" s="1">
        <v>8.1089889999999993</v>
      </c>
      <c r="R8951" s="1">
        <v>54.729810000000001</v>
      </c>
      <c r="S8951" s="1">
        <v>6.5577329999999998</v>
      </c>
      <c r="T8951" s="1">
        <v>162</v>
      </c>
      <c r="U8951" s="1">
        <v>44.634464000000001</v>
      </c>
      <c r="V8951" s="1">
        <v>0</v>
      </c>
      <c r="W8951" s="1">
        <v>275.09183999999999</v>
      </c>
      <c r="X8951" s="8">
        <v>0</v>
      </c>
    </row>
    <row r="8952" spans="1:24" x14ac:dyDescent="0.25">
      <c r="A8952">
        <v>8950</v>
      </c>
      <c r="B8952">
        <v>829.83974499999999</v>
      </c>
      <c r="C8952">
        <v>5.1319889999999999</v>
      </c>
      <c r="D8952">
        <v>25.626773</v>
      </c>
      <c r="E8952">
        <v>103.616906</v>
      </c>
      <c r="F8952">
        <v>78.945210000000003</v>
      </c>
      <c r="G8952">
        <v>10.45</v>
      </c>
      <c r="H8952" s="2">
        <v>81.719655000000003</v>
      </c>
      <c r="I8952" s="1">
        <v>14.193205000000001</v>
      </c>
      <c r="J8952" s="5">
        <v>7.9683333333523398</v>
      </c>
      <c r="K8952" s="1">
        <v>37.670479999999998</v>
      </c>
      <c r="L8952" s="1">
        <v>104.976924</v>
      </c>
      <c r="M8952" s="1">
        <v>8.5642659999999999</v>
      </c>
      <c r="N8952" s="1">
        <v>191.82988700000001</v>
      </c>
      <c r="O8952" s="1">
        <v>131.134255</v>
      </c>
      <c r="P8952" s="1">
        <v>245.54610099999999</v>
      </c>
      <c r="Q8952" s="1">
        <v>8.2666160000000009</v>
      </c>
      <c r="R8952" s="1">
        <v>54.707292000000002</v>
      </c>
      <c r="S8952" s="1">
        <v>5.9652770000000004</v>
      </c>
      <c r="T8952" s="1">
        <v>152</v>
      </c>
      <c r="U8952" s="1">
        <v>42.050038000000001</v>
      </c>
      <c r="V8952" s="1">
        <v>0</v>
      </c>
      <c r="W8952" s="1">
        <v>284.26475199999999</v>
      </c>
      <c r="X8952" s="8">
        <v>0</v>
      </c>
    </row>
    <row r="8953" spans="1:24" x14ac:dyDescent="0.25">
      <c r="A8953">
        <v>8951</v>
      </c>
      <c r="B8953">
        <v>788.699611</v>
      </c>
      <c r="C8953">
        <v>5.3527940000000003</v>
      </c>
      <c r="D8953">
        <v>25.448532</v>
      </c>
      <c r="E8953">
        <v>102.569946</v>
      </c>
      <c r="F8953">
        <v>78.946527000000003</v>
      </c>
      <c r="G8953">
        <v>10.45</v>
      </c>
      <c r="H8953" s="2">
        <v>73.757349000000005</v>
      </c>
      <c r="I8953" s="1">
        <v>14.221256</v>
      </c>
      <c r="J8953" s="5">
        <v>7.5928333333285893</v>
      </c>
      <c r="K8953" s="1">
        <v>39.211663999999999</v>
      </c>
      <c r="L8953" s="1">
        <v>100.141808</v>
      </c>
      <c r="M8953" s="1">
        <v>8.6393459999999997</v>
      </c>
      <c r="N8953" s="1">
        <v>178.314797</v>
      </c>
      <c r="O8953" s="1">
        <v>115.442539</v>
      </c>
      <c r="P8953" s="1">
        <v>245.07223499999998</v>
      </c>
      <c r="Q8953" s="1">
        <v>8.2209409999999998</v>
      </c>
      <c r="R8953" s="1">
        <v>53.329265999999997</v>
      </c>
      <c r="S8953" s="1">
        <v>5.7315069999999997</v>
      </c>
      <c r="T8953" s="1">
        <v>147</v>
      </c>
      <c r="U8953" s="1">
        <v>39.794846</v>
      </c>
      <c r="V8953" s="1">
        <v>0</v>
      </c>
      <c r="W8953" s="1">
        <v>285.06253400000003</v>
      </c>
      <c r="X8953" s="8">
        <v>0</v>
      </c>
    </row>
    <row r="8954" spans="1:24" x14ac:dyDescent="0.25">
      <c r="A8954">
        <v>8952</v>
      </c>
      <c r="B8954">
        <v>762.85749999999996</v>
      </c>
      <c r="C8954">
        <v>3.6907640000000002</v>
      </c>
      <c r="D8954">
        <v>25.472688999999999</v>
      </c>
      <c r="E8954">
        <v>102.96006300000001</v>
      </c>
      <c r="F8954">
        <v>78.941686000000004</v>
      </c>
      <c r="G8954">
        <v>10.45</v>
      </c>
      <c r="H8954" s="2">
        <v>71.962322999999998</v>
      </c>
      <c r="I8954" s="1">
        <v>14.217017</v>
      </c>
      <c r="J8954" s="5">
        <v>7.8744344262231607</v>
      </c>
      <c r="K8954" s="1">
        <v>39.664431999999998</v>
      </c>
      <c r="L8954" s="1">
        <v>87.846481999999995</v>
      </c>
      <c r="M8954" s="1">
        <v>8.376754</v>
      </c>
      <c r="N8954" s="1">
        <v>172.39864299999999</v>
      </c>
      <c r="O8954" s="1">
        <v>105.23800399999999</v>
      </c>
      <c r="P8954" s="1">
        <v>247.02498500000002</v>
      </c>
      <c r="Q8954" s="1">
        <v>8.0576240000000006</v>
      </c>
      <c r="R8954" s="1">
        <v>52.945036000000002</v>
      </c>
      <c r="S8954" s="1">
        <v>5.0313840000000001</v>
      </c>
      <c r="T8954" s="1">
        <v>124</v>
      </c>
      <c r="U8954" s="1">
        <v>36.612324000000001</v>
      </c>
      <c r="V8954" s="1">
        <v>0</v>
      </c>
      <c r="W8954" s="1">
        <v>275.403232</v>
      </c>
      <c r="X8954" s="8">
        <v>0</v>
      </c>
    </row>
    <row r="8955" spans="1:24" x14ac:dyDescent="0.25">
      <c r="A8955">
        <v>8953</v>
      </c>
      <c r="B8955">
        <v>775.43692399999998</v>
      </c>
      <c r="C8955">
        <v>3.21008</v>
      </c>
      <c r="D8955">
        <v>25.503529</v>
      </c>
      <c r="E8955">
        <v>101.049116</v>
      </c>
      <c r="F8955">
        <v>77.945492000000002</v>
      </c>
      <c r="G8955">
        <v>11.399736000000001</v>
      </c>
      <c r="H8955" s="2">
        <v>76.515387000000004</v>
      </c>
      <c r="I8955" s="1">
        <v>14.112672</v>
      </c>
      <c r="J8955" s="5">
        <v>7.9201333703822394</v>
      </c>
      <c r="K8955" s="1">
        <v>40.712809999999998</v>
      </c>
      <c r="L8955" s="1">
        <v>82.726429999999993</v>
      </c>
      <c r="M8955" s="1">
        <v>8.1296940000000006</v>
      </c>
      <c r="N8955" s="1">
        <v>170.9117</v>
      </c>
      <c r="O8955" s="1">
        <v>96.78445099999999</v>
      </c>
      <c r="P8955" s="1">
        <v>249.20241299999998</v>
      </c>
      <c r="Q8955" s="1">
        <v>8.1203040000000009</v>
      </c>
      <c r="R8955" s="1">
        <v>52.921726</v>
      </c>
      <c r="S8955" s="1">
        <v>4.5419600000000004</v>
      </c>
      <c r="T8955" s="1">
        <v>116</v>
      </c>
      <c r="U8955" s="1">
        <v>34.729944000000003</v>
      </c>
      <c r="V8955" s="1">
        <v>0</v>
      </c>
      <c r="W8955" s="1">
        <v>278.57064600000001</v>
      </c>
      <c r="X8955" s="8">
        <v>0</v>
      </c>
    </row>
    <row r="8956" spans="1:24" x14ac:dyDescent="0.25">
      <c r="A8956">
        <v>8954</v>
      </c>
      <c r="B8956">
        <v>761.96144300000003</v>
      </c>
      <c r="C8956">
        <v>2.9953940000000001</v>
      </c>
      <c r="D8956">
        <v>25.528399</v>
      </c>
      <c r="E8956">
        <v>101.280981</v>
      </c>
      <c r="F8956">
        <v>78.940877</v>
      </c>
      <c r="G8956">
        <v>10.450264000000001</v>
      </c>
      <c r="H8956" s="2">
        <v>72.019930000000002</v>
      </c>
      <c r="I8956" s="1">
        <v>14.04224</v>
      </c>
      <c r="J8956" s="5">
        <v>6.8584322033857399</v>
      </c>
      <c r="K8956" s="1">
        <v>41.621181999999997</v>
      </c>
      <c r="L8956" s="1">
        <v>82.310305999999997</v>
      </c>
      <c r="M8956" s="1">
        <v>8.0267590000000002</v>
      </c>
      <c r="N8956" s="1">
        <v>169.36024599999999</v>
      </c>
      <c r="O8956" s="1">
        <v>92.011265000000009</v>
      </c>
      <c r="P8956" s="1">
        <v>252.952067</v>
      </c>
      <c r="Q8956" s="1">
        <v>8.0119889999999998</v>
      </c>
      <c r="R8956" s="1">
        <v>52.742961999999999</v>
      </c>
      <c r="S8956" s="1">
        <v>3.3869899999999999</v>
      </c>
      <c r="T8956" s="1">
        <v>113</v>
      </c>
      <c r="U8956" s="1">
        <v>33.828062000000003</v>
      </c>
      <c r="V8956" s="1">
        <v>0</v>
      </c>
      <c r="W8956" s="1">
        <v>278.44366200000002</v>
      </c>
      <c r="X8956" s="8">
        <v>0</v>
      </c>
    </row>
    <row r="8957" spans="1:24" x14ac:dyDescent="0.25">
      <c r="A8957">
        <v>8955</v>
      </c>
      <c r="B8957">
        <v>747.06197699999996</v>
      </c>
      <c r="C8957">
        <v>2.549553</v>
      </c>
      <c r="D8957">
        <v>25.604309000000001</v>
      </c>
      <c r="E8957">
        <v>100.14044</v>
      </c>
      <c r="F8957">
        <v>73.941034999999999</v>
      </c>
      <c r="G8957">
        <v>15.202902</v>
      </c>
      <c r="H8957" s="2">
        <v>69.786524999999997</v>
      </c>
      <c r="I8957" s="1">
        <v>14.050839</v>
      </c>
      <c r="J8957" s="5">
        <v>6.5575000000244392</v>
      </c>
      <c r="K8957" s="1">
        <v>40.431407999999998</v>
      </c>
      <c r="L8957" s="1">
        <v>80.581264000000004</v>
      </c>
      <c r="M8957" s="1">
        <v>7.8902070000000002</v>
      </c>
      <c r="N8957" s="1">
        <v>167.292258</v>
      </c>
      <c r="O8957" s="1">
        <v>89.610005999999998</v>
      </c>
      <c r="P8957" s="1">
        <v>246.12103999999999</v>
      </c>
      <c r="Q8957" s="1">
        <v>8.1428569999999993</v>
      </c>
      <c r="R8957" s="1">
        <v>52.728361999999997</v>
      </c>
      <c r="S8957" s="1">
        <v>2.8260730000000001</v>
      </c>
      <c r="T8957" s="1">
        <v>107</v>
      </c>
      <c r="U8957" s="1">
        <v>34.265529000000001</v>
      </c>
      <c r="V8957" s="1">
        <v>0</v>
      </c>
      <c r="W8957" s="1">
        <v>278.42695400000002</v>
      </c>
      <c r="X8957" s="8">
        <v>0</v>
      </c>
    </row>
    <row r="8958" spans="1:24" x14ac:dyDescent="0.25">
      <c r="A8958">
        <v>8956</v>
      </c>
      <c r="B8958">
        <v>747.93475899999999</v>
      </c>
      <c r="C8958">
        <v>2.89222</v>
      </c>
      <c r="D8958">
        <v>25.558948000000001</v>
      </c>
      <c r="E8958">
        <v>99.646935999999997</v>
      </c>
      <c r="F8958">
        <v>72.941670999999999</v>
      </c>
      <c r="G8958">
        <v>16.149999999999999</v>
      </c>
      <c r="H8958" s="2">
        <v>74.676492999999994</v>
      </c>
      <c r="I8958" s="1">
        <v>14.16967</v>
      </c>
      <c r="J8958" s="5">
        <v>6.3849999999801996</v>
      </c>
      <c r="K8958" s="1">
        <v>39.797468000000002</v>
      </c>
      <c r="L8958" s="1">
        <v>80.256305999999995</v>
      </c>
      <c r="M8958" s="1">
        <v>8.7633949999999992</v>
      </c>
      <c r="N8958" s="1">
        <v>166.442072</v>
      </c>
      <c r="O8958" s="1">
        <v>86.302277000000004</v>
      </c>
      <c r="P8958" s="1">
        <v>236.55957999999998</v>
      </c>
      <c r="Q8958" s="1">
        <v>8.2406190000000006</v>
      </c>
      <c r="R8958" s="1">
        <v>52.760672</v>
      </c>
      <c r="S8958" s="1">
        <v>2.7707660000000001</v>
      </c>
      <c r="T8958" s="1">
        <v>104</v>
      </c>
      <c r="U8958" s="1">
        <v>33.700777000000002</v>
      </c>
      <c r="V8958" s="1">
        <v>0</v>
      </c>
      <c r="W8958" s="1">
        <v>275.69718599999999</v>
      </c>
      <c r="X8958" s="8">
        <v>0</v>
      </c>
    </row>
    <row r="8959" spans="1:24" x14ac:dyDescent="0.25">
      <c r="A8959">
        <v>8957</v>
      </c>
      <c r="B8959">
        <v>744.253872</v>
      </c>
      <c r="C8959">
        <v>3.1909689999999999</v>
      </c>
      <c r="D8959">
        <v>25.792238999999999</v>
      </c>
      <c r="E8959">
        <v>98.758038999999997</v>
      </c>
      <c r="F8959">
        <v>73.948122999999995</v>
      </c>
      <c r="G8959">
        <v>15.195779</v>
      </c>
      <c r="H8959" s="2">
        <v>72.361552000000003</v>
      </c>
      <c r="I8959" s="1">
        <v>14.283588999999999</v>
      </c>
      <c r="J8959" s="5">
        <v>9.1021666666783787</v>
      </c>
      <c r="K8959" s="1">
        <v>39.819974000000002</v>
      </c>
      <c r="L8959" s="1">
        <v>80.288743999999994</v>
      </c>
      <c r="M8959" s="1">
        <v>8.1510379999999998</v>
      </c>
      <c r="N8959" s="1">
        <v>166.09779700000001</v>
      </c>
      <c r="O8959" s="1">
        <v>84.649056999999999</v>
      </c>
      <c r="P8959" s="1">
        <v>229.43219300000001</v>
      </c>
      <c r="Q8959" s="1">
        <v>8.0592450000000007</v>
      </c>
      <c r="R8959" s="1">
        <v>54.137998000000003</v>
      </c>
      <c r="S8959" s="1">
        <v>2.7396759999999998</v>
      </c>
      <c r="T8959" s="1">
        <v>106</v>
      </c>
      <c r="U8959" s="1">
        <v>36.581620999999998</v>
      </c>
      <c r="V8959" s="1">
        <v>0</v>
      </c>
      <c r="W8959" s="1">
        <v>272.67908199999999</v>
      </c>
      <c r="X8959" s="8">
        <v>0</v>
      </c>
    </row>
    <row r="8960" spans="1:24" x14ac:dyDescent="0.25">
      <c r="A8960">
        <v>8958</v>
      </c>
      <c r="B8960">
        <v>744.82267200000001</v>
      </c>
      <c r="C8960">
        <v>3.8580489999999998</v>
      </c>
      <c r="D8960">
        <v>26.412951</v>
      </c>
      <c r="E8960">
        <v>100.06614</v>
      </c>
      <c r="F8960">
        <v>76.935979000000003</v>
      </c>
      <c r="G8960">
        <v>12.354221000000001</v>
      </c>
      <c r="H8960" s="2">
        <v>70.793592000000004</v>
      </c>
      <c r="I8960" s="1">
        <v>14.096565999999999</v>
      </c>
      <c r="J8960" s="5">
        <v>7.5439999999944103</v>
      </c>
      <c r="K8960" s="1">
        <v>39.474545999999997</v>
      </c>
      <c r="L8960" s="1">
        <v>80.351104000000007</v>
      </c>
      <c r="M8960" s="1">
        <v>7.7057919999999998</v>
      </c>
      <c r="N8960" s="1">
        <v>166.65809200000001</v>
      </c>
      <c r="O8960" s="1">
        <v>84.712926999999993</v>
      </c>
      <c r="P8960" s="1">
        <v>226.06339600000001</v>
      </c>
      <c r="Q8960" s="1">
        <v>8.1429729999999996</v>
      </c>
      <c r="R8960" s="1">
        <v>56.492505999999999</v>
      </c>
      <c r="S8960" s="1">
        <v>2.744103</v>
      </c>
      <c r="T8960" s="1">
        <v>100</v>
      </c>
      <c r="U8960" s="1">
        <v>44.184933999999998</v>
      </c>
      <c r="V8960" s="1">
        <v>0</v>
      </c>
      <c r="W8960" s="1">
        <v>277.16942399999999</v>
      </c>
      <c r="X8960" s="8">
        <v>0</v>
      </c>
    </row>
    <row r="8961" spans="1:24" x14ac:dyDescent="0.25">
      <c r="A8961">
        <v>8959</v>
      </c>
      <c r="B8961">
        <v>757.30254300000001</v>
      </c>
      <c r="C8961">
        <v>4.3255990000000004</v>
      </c>
      <c r="D8961">
        <v>42.278278</v>
      </c>
      <c r="E8961">
        <v>100.68207700000001</v>
      </c>
      <c r="F8961">
        <v>77.943510000000003</v>
      </c>
      <c r="G8961">
        <v>11.396834999999999</v>
      </c>
      <c r="H8961" s="2">
        <v>74.672639000000004</v>
      </c>
      <c r="I8961" s="1">
        <v>13.972804</v>
      </c>
      <c r="J8961" s="5">
        <v>6.7479999999923095</v>
      </c>
      <c r="K8961" s="1">
        <v>39.796771999999997</v>
      </c>
      <c r="L8961" s="1">
        <v>81.405647999999999</v>
      </c>
      <c r="M8961" s="1">
        <v>7.6909229999999997</v>
      </c>
      <c r="N8961" s="1">
        <v>168.30727300000001</v>
      </c>
      <c r="O8961" s="1">
        <v>85.127339000000006</v>
      </c>
      <c r="P8961" s="1">
        <v>235.589629</v>
      </c>
      <c r="Q8961" s="1">
        <v>7.9255079999999998</v>
      </c>
      <c r="R8961" s="1">
        <v>53.965034000000003</v>
      </c>
      <c r="S8961" s="1">
        <v>2.780551</v>
      </c>
      <c r="T8961" s="1">
        <v>101</v>
      </c>
      <c r="U8961" s="1">
        <v>34.798175999999998</v>
      </c>
      <c r="V8961" s="1">
        <v>0</v>
      </c>
      <c r="W8961" s="1">
        <v>275.42942199999999</v>
      </c>
      <c r="X8961" s="8">
        <v>0</v>
      </c>
    </row>
    <row r="8962" spans="1:24" x14ac:dyDescent="0.25">
      <c r="A8962">
        <v>8960</v>
      </c>
      <c r="B8962">
        <v>770.345868</v>
      </c>
      <c r="C8962">
        <v>4.6408519999999998</v>
      </c>
      <c r="D8962">
        <v>52.230612000000001</v>
      </c>
      <c r="E8962">
        <v>99.484526000000002</v>
      </c>
      <c r="F8962">
        <v>78.939470999999998</v>
      </c>
      <c r="G8962">
        <v>10.450263</v>
      </c>
      <c r="H8962" s="2">
        <v>73.750810000000001</v>
      </c>
      <c r="I8962" s="1">
        <v>13.989594</v>
      </c>
      <c r="J8962" s="5">
        <v>8.1256666666595194</v>
      </c>
      <c r="K8962" s="1">
        <v>40.451149999999998</v>
      </c>
      <c r="L8962" s="1">
        <v>84.351823999999993</v>
      </c>
      <c r="M8962" s="1">
        <v>7.9561840000000004</v>
      </c>
      <c r="N8962" s="1">
        <v>187.825883</v>
      </c>
      <c r="O8962" s="1">
        <v>93.249852000000004</v>
      </c>
      <c r="P8962" s="1">
        <v>236.86192299999999</v>
      </c>
      <c r="Q8962" s="1">
        <v>8.2106030000000008</v>
      </c>
      <c r="R8962" s="1">
        <v>52.725096000000001</v>
      </c>
      <c r="S8962" s="1">
        <v>3.3392550000000001</v>
      </c>
      <c r="T8962" s="1">
        <v>108</v>
      </c>
      <c r="U8962" s="1">
        <v>35.692869999999999</v>
      </c>
      <c r="V8962" s="1">
        <v>0</v>
      </c>
      <c r="W8962" s="1">
        <v>274.25896799999998</v>
      </c>
      <c r="X8962" s="8">
        <v>0</v>
      </c>
    </row>
    <row r="8963" spans="1:24" x14ac:dyDescent="0.25">
      <c r="A8963">
        <v>8961</v>
      </c>
      <c r="B8963">
        <v>772.51228700000001</v>
      </c>
      <c r="C8963">
        <v>4.0445779999999996</v>
      </c>
      <c r="D8963">
        <v>63.715626</v>
      </c>
      <c r="E8963">
        <v>97.696292</v>
      </c>
      <c r="F8963">
        <v>78.943296000000004</v>
      </c>
      <c r="G8963">
        <v>10.45</v>
      </c>
      <c r="H8963" s="2">
        <v>70.149338999999998</v>
      </c>
      <c r="I8963" s="1">
        <v>13.883098</v>
      </c>
      <c r="J8963" s="5">
        <v>9.0026666666672099</v>
      </c>
      <c r="K8963" s="1">
        <v>50.475898000000001</v>
      </c>
      <c r="L8963" s="1">
        <v>84.198772000000005</v>
      </c>
      <c r="M8963" s="1">
        <v>8.6333000000000002</v>
      </c>
      <c r="N8963" s="1">
        <v>208.30418</v>
      </c>
      <c r="O8963" s="1">
        <v>107.011008</v>
      </c>
      <c r="P8963" s="1">
        <v>232.76335499999999</v>
      </c>
      <c r="Q8963" s="1">
        <v>7.9575139999999998</v>
      </c>
      <c r="R8963" s="1">
        <v>52.0959</v>
      </c>
      <c r="S8963" s="1">
        <v>4.7394740000000004</v>
      </c>
      <c r="T8963" s="1">
        <v>107</v>
      </c>
      <c r="U8963" s="1">
        <v>43.065496000000003</v>
      </c>
      <c r="V8963" s="1">
        <v>0</v>
      </c>
      <c r="W8963" s="1">
        <v>281.45397800000001</v>
      </c>
      <c r="X8963" s="8">
        <v>0</v>
      </c>
    </row>
    <row r="8964" spans="1:24" x14ac:dyDescent="0.25">
      <c r="A8964">
        <v>8962</v>
      </c>
      <c r="B8964">
        <v>788.16395399999999</v>
      </c>
      <c r="C8964">
        <v>3.1183320000000001</v>
      </c>
      <c r="D8964">
        <v>66.642326999999995</v>
      </c>
      <c r="E8964">
        <v>97.306280999999998</v>
      </c>
      <c r="F8964">
        <v>77.937154000000007</v>
      </c>
      <c r="G8964">
        <v>11.402901999999999</v>
      </c>
      <c r="H8964" s="2">
        <v>77.437349999999995</v>
      </c>
      <c r="I8964" s="1">
        <v>13.860438</v>
      </c>
      <c r="J8964" s="5">
        <v>10.189166666677901</v>
      </c>
      <c r="K8964" s="1">
        <v>73.25121</v>
      </c>
      <c r="L8964" s="1">
        <v>83.541895999999994</v>
      </c>
      <c r="M8964" s="1">
        <v>10.102338</v>
      </c>
      <c r="N8964" s="1">
        <v>220.80515399999999</v>
      </c>
      <c r="O8964" s="1">
        <v>130.150015</v>
      </c>
      <c r="P8964" s="1">
        <v>247.16486900000001</v>
      </c>
      <c r="Q8964" s="1">
        <v>7.6283500000000002</v>
      </c>
      <c r="R8964" s="1">
        <v>51.341963999999997</v>
      </c>
      <c r="S8964" s="1">
        <v>6.4178030000000001</v>
      </c>
      <c r="T8964" s="1">
        <v>137</v>
      </c>
      <c r="U8964" s="1">
        <v>50.143312999999999</v>
      </c>
      <c r="V8964" s="1">
        <v>0</v>
      </c>
      <c r="W8964" s="1">
        <v>277.45211999999998</v>
      </c>
      <c r="X8964" s="8">
        <v>1.0106537772398311E-2</v>
      </c>
    </row>
    <row r="8965" spans="1:24" x14ac:dyDescent="0.25">
      <c r="A8965">
        <v>8963</v>
      </c>
      <c r="B8965">
        <v>823.87085400000001</v>
      </c>
      <c r="C8965">
        <v>2.9638010000000001</v>
      </c>
      <c r="D8965">
        <v>67.997107</v>
      </c>
      <c r="E8965">
        <v>97.401838999999995</v>
      </c>
      <c r="F8965">
        <v>78.943051999999994</v>
      </c>
      <c r="G8965">
        <v>10.447098</v>
      </c>
      <c r="H8965" s="2">
        <v>92.158056000000002</v>
      </c>
      <c r="I8965" s="1">
        <v>13.563642</v>
      </c>
      <c r="J8965" s="5">
        <v>10.0194999999948</v>
      </c>
      <c r="K8965" s="1">
        <v>81.856089999999995</v>
      </c>
      <c r="L8965" s="1">
        <v>94.843171999999996</v>
      </c>
      <c r="M8965" s="1">
        <v>10.390133000000001</v>
      </c>
      <c r="N8965" s="1">
        <v>236.70993799999999</v>
      </c>
      <c r="O8965" s="1">
        <v>149.11925000000002</v>
      </c>
      <c r="P8965" s="1">
        <v>273.56996800000002</v>
      </c>
      <c r="Q8965" s="1">
        <v>7.6018429999999997</v>
      </c>
      <c r="R8965" s="1">
        <v>51.355449999999998</v>
      </c>
      <c r="S8965" s="1">
        <v>8.1052499999999998</v>
      </c>
      <c r="T8965" s="1">
        <v>141</v>
      </c>
      <c r="U8965" s="1">
        <v>54.933883000000002</v>
      </c>
      <c r="V8965" s="1">
        <v>0</v>
      </c>
      <c r="W8965" s="1">
        <v>282.12862999999999</v>
      </c>
      <c r="X8965" s="8">
        <v>1.8362980684803479E-2</v>
      </c>
    </row>
    <row r="8966" spans="1:24" x14ac:dyDescent="0.25">
      <c r="A8966">
        <v>8964</v>
      </c>
      <c r="B8966">
        <v>848.00669500000004</v>
      </c>
      <c r="C8966">
        <v>2.909246</v>
      </c>
      <c r="D8966">
        <v>69.176856000000001</v>
      </c>
      <c r="E8966">
        <v>96.756012999999996</v>
      </c>
      <c r="F8966">
        <v>79.933233999999999</v>
      </c>
      <c r="G8966">
        <v>9.5002630000000003</v>
      </c>
      <c r="H8966" s="2">
        <v>99.916124999999994</v>
      </c>
      <c r="I8966" s="1">
        <v>13.341150000000001</v>
      </c>
      <c r="J8966" s="5">
        <v>12.577833333343699</v>
      </c>
      <c r="K8966" s="1">
        <v>81.573158000000006</v>
      </c>
      <c r="L8966" s="1">
        <v>108.19259599999999</v>
      </c>
      <c r="M8966" s="1">
        <v>10.346772</v>
      </c>
      <c r="N8966" s="1">
        <v>244.33041499999999</v>
      </c>
      <c r="O8966" s="1">
        <v>155.943331</v>
      </c>
      <c r="P8966" s="1">
        <v>308.603857</v>
      </c>
      <c r="Q8966" s="1">
        <v>7.5633679999999996</v>
      </c>
      <c r="R8966" s="1">
        <v>51.286484000000002</v>
      </c>
      <c r="S8966" s="1">
        <v>9.3847509999999996</v>
      </c>
      <c r="T8966" s="1">
        <v>149</v>
      </c>
      <c r="U8966" s="1">
        <v>61.423960000000001</v>
      </c>
      <c r="V8966" s="1">
        <v>0</v>
      </c>
      <c r="W8966" s="1">
        <v>289.10744199999999</v>
      </c>
      <c r="X8966" s="8">
        <v>1.1090995016597761E-2</v>
      </c>
    </row>
    <row r="8967" spans="1:24" x14ac:dyDescent="0.25">
      <c r="A8967">
        <v>8965</v>
      </c>
      <c r="B8967">
        <v>853.92745500000001</v>
      </c>
      <c r="C8967">
        <v>2.6380089999999998</v>
      </c>
      <c r="D8967">
        <v>69.886008000000004</v>
      </c>
      <c r="E8967">
        <v>99.623144999999994</v>
      </c>
      <c r="F8967">
        <v>78.935875999999993</v>
      </c>
      <c r="G8967">
        <v>10.449736</v>
      </c>
      <c r="H8967" s="2">
        <v>106.75377</v>
      </c>
      <c r="I8967" s="1">
        <v>13.300851</v>
      </c>
      <c r="J8967" s="5">
        <v>14.273540983587701</v>
      </c>
      <c r="K8967" s="1">
        <v>81.027246000000005</v>
      </c>
      <c r="L8967" s="1">
        <v>120.232984</v>
      </c>
      <c r="M8967" s="1">
        <v>10.17942</v>
      </c>
      <c r="N8967" s="1">
        <v>251.57906700000001</v>
      </c>
      <c r="O8967" s="1">
        <v>162.62081499999999</v>
      </c>
      <c r="P8967" s="1">
        <v>320.16646900000001</v>
      </c>
      <c r="Q8967" s="1">
        <v>7.6040010000000002</v>
      </c>
      <c r="R8967" s="1">
        <v>51.385573999999998</v>
      </c>
      <c r="S8967" s="1">
        <v>9.7886150000000001</v>
      </c>
      <c r="T8967" s="1">
        <v>174</v>
      </c>
      <c r="U8967" s="1">
        <v>65.817059</v>
      </c>
      <c r="V8967" s="1">
        <v>0</v>
      </c>
      <c r="W8967" s="1">
        <v>287.42781600000001</v>
      </c>
      <c r="X8967" s="8">
        <v>1.2384797461092461E-2</v>
      </c>
    </row>
    <row r="8968" spans="1:24" x14ac:dyDescent="0.25">
      <c r="A8968">
        <v>8966</v>
      </c>
      <c r="B8968">
        <v>856.57326</v>
      </c>
      <c r="C8968">
        <v>2.8106870000000002</v>
      </c>
      <c r="D8968">
        <v>70.329427999999993</v>
      </c>
      <c r="E8968">
        <v>102.60606799999999</v>
      </c>
      <c r="F8968">
        <v>78.936772000000005</v>
      </c>
      <c r="G8968">
        <v>10.45</v>
      </c>
      <c r="H8968" s="2">
        <v>111.98406199999999</v>
      </c>
      <c r="I8968" s="1">
        <v>13.311418</v>
      </c>
      <c r="J8968" s="5">
        <v>14.6744929146952</v>
      </c>
      <c r="K8968" s="1">
        <v>79.643090000000001</v>
      </c>
      <c r="L8968" s="1">
        <v>123.797574</v>
      </c>
      <c r="M8968" s="1">
        <v>12.905146</v>
      </c>
      <c r="N8968" s="1">
        <v>256.85484000000002</v>
      </c>
      <c r="O8968" s="1">
        <v>178.64018599999997</v>
      </c>
      <c r="P8968" s="1">
        <v>311.45388700000001</v>
      </c>
      <c r="Q8968" s="1">
        <v>7.7364490000000004</v>
      </c>
      <c r="R8968" s="1">
        <v>51.769108000000003</v>
      </c>
      <c r="S8968" s="1">
        <v>10.317408</v>
      </c>
      <c r="T8968" s="1">
        <v>161</v>
      </c>
      <c r="U8968" s="1">
        <v>62.156666999999999</v>
      </c>
      <c r="V8968" s="1">
        <v>0</v>
      </c>
      <c r="W8968" s="1">
        <v>295.334542</v>
      </c>
      <c r="X8968" s="8">
        <v>9.845953346823361E-3</v>
      </c>
    </row>
    <row r="8969" spans="1:24" x14ac:dyDescent="0.25">
      <c r="A8969">
        <v>8967</v>
      </c>
      <c r="B8969">
        <v>860.891795</v>
      </c>
      <c r="C8969">
        <v>3.431133</v>
      </c>
      <c r="D8969">
        <v>70.487582000000003</v>
      </c>
      <c r="E8969">
        <v>104.031628</v>
      </c>
      <c r="F8969">
        <v>78.940274000000002</v>
      </c>
      <c r="G8969">
        <v>10.45</v>
      </c>
      <c r="H8969" s="2">
        <v>106.899456</v>
      </c>
      <c r="I8969" s="1">
        <v>13.335492</v>
      </c>
      <c r="J8969" s="5">
        <v>14.4979661017132</v>
      </c>
      <c r="K8969" s="1">
        <v>78.975843999999995</v>
      </c>
      <c r="L8969" s="1">
        <v>125.73316800000001</v>
      </c>
      <c r="M8969" s="1">
        <v>20.166575999999999</v>
      </c>
      <c r="N8969" s="1">
        <v>256.97181799999998</v>
      </c>
      <c r="O8969" s="1">
        <v>187.070607</v>
      </c>
      <c r="P8969" s="1">
        <v>324.892742</v>
      </c>
      <c r="Q8969" s="1">
        <v>7.6826800000000004</v>
      </c>
      <c r="R8969" s="1">
        <v>52.521424000000003</v>
      </c>
      <c r="S8969" s="1">
        <v>10.522072</v>
      </c>
      <c r="T8969" s="1">
        <v>159</v>
      </c>
      <c r="U8969" s="1">
        <v>60.286419000000002</v>
      </c>
      <c r="V8969" s="1">
        <v>0</v>
      </c>
      <c r="W8969" s="1">
        <v>292.33147400000001</v>
      </c>
      <c r="X8969" s="8">
        <v>1.0167176963811111E-2</v>
      </c>
    </row>
    <row r="8970" spans="1:24" x14ac:dyDescent="0.25">
      <c r="A8970">
        <v>8968</v>
      </c>
      <c r="B8970">
        <v>857.94972099999995</v>
      </c>
      <c r="C8970">
        <v>4.783169</v>
      </c>
      <c r="D8970">
        <v>68.723708000000002</v>
      </c>
      <c r="E8970">
        <v>110.662081</v>
      </c>
      <c r="F8970">
        <v>79.934201000000002</v>
      </c>
      <c r="G8970">
        <v>9.5002639999999996</v>
      </c>
      <c r="H8970" s="2">
        <v>100.107384</v>
      </c>
      <c r="I8970" s="1">
        <v>13.677002</v>
      </c>
      <c r="J8970" s="5">
        <v>12.687166666670199</v>
      </c>
      <c r="K8970" s="1">
        <v>71.160488000000001</v>
      </c>
      <c r="L8970" s="1">
        <v>127.047318</v>
      </c>
      <c r="M8970" s="1">
        <v>20.281091</v>
      </c>
      <c r="N8970" s="1">
        <v>246.91437300000001</v>
      </c>
      <c r="O8970" s="1">
        <v>181.86179200000001</v>
      </c>
      <c r="P8970" s="1">
        <v>335.94987600000002</v>
      </c>
      <c r="Q8970" s="1">
        <v>7.7699449999999999</v>
      </c>
      <c r="R8970" s="1">
        <v>51.692903999999999</v>
      </c>
      <c r="S8970" s="1">
        <v>10.506506999999999</v>
      </c>
      <c r="T8970" s="1">
        <v>172</v>
      </c>
      <c r="U8970" s="1">
        <v>62.457918999999997</v>
      </c>
      <c r="V8970" s="1">
        <v>0</v>
      </c>
      <c r="W8970" s="1">
        <v>289.36469599999998</v>
      </c>
      <c r="X8970" s="8">
        <v>0</v>
      </c>
    </row>
    <row r="8971" spans="1:24" x14ac:dyDescent="0.25">
      <c r="A8971">
        <v>8969</v>
      </c>
      <c r="B8971">
        <v>855.39539100000002</v>
      </c>
      <c r="C8971">
        <v>5.2766539999999997</v>
      </c>
      <c r="D8971">
        <v>46.719515999999999</v>
      </c>
      <c r="E8971">
        <v>109.20792299999999</v>
      </c>
      <c r="F8971">
        <v>76.941253000000003</v>
      </c>
      <c r="G8971">
        <v>12.349208000000001</v>
      </c>
      <c r="H8971" s="2">
        <v>89.106099</v>
      </c>
      <c r="I8971" s="1">
        <v>14.000512000000001</v>
      </c>
      <c r="J8971" s="5">
        <v>9.9303743169293703</v>
      </c>
      <c r="K8971" s="1">
        <v>56.269545999999998</v>
      </c>
      <c r="L8971" s="1">
        <v>129.983724</v>
      </c>
      <c r="M8971" s="1">
        <v>21.952708999999999</v>
      </c>
      <c r="N8971" s="1">
        <v>243.65927500000001</v>
      </c>
      <c r="O8971" s="1">
        <v>196.365093</v>
      </c>
      <c r="P8971" s="1">
        <v>340.74025800000004</v>
      </c>
      <c r="Q8971" s="1">
        <v>8.0570310000000003</v>
      </c>
      <c r="R8971" s="1">
        <v>52.907136000000001</v>
      </c>
      <c r="S8971" s="1">
        <v>10.493783000000001</v>
      </c>
      <c r="T8971" s="1">
        <v>161</v>
      </c>
      <c r="U8971" s="1">
        <v>65.820407000000003</v>
      </c>
      <c r="V8971" s="1">
        <v>0</v>
      </c>
      <c r="W8971" s="1">
        <v>282.38892199999998</v>
      </c>
      <c r="X8971" s="8">
        <v>0</v>
      </c>
    </row>
    <row r="8972" spans="1:24" x14ac:dyDescent="0.25">
      <c r="A8972">
        <v>8970</v>
      </c>
      <c r="B8972">
        <v>851.59024599999998</v>
      </c>
      <c r="C8972">
        <v>5.422383</v>
      </c>
      <c r="D8972">
        <v>29.763915999999998</v>
      </c>
      <c r="E8972">
        <v>107.903199</v>
      </c>
      <c r="F8972">
        <v>77.944697000000005</v>
      </c>
      <c r="G8972">
        <v>11.400264</v>
      </c>
      <c r="H8972" s="2">
        <v>81.861947000000001</v>
      </c>
      <c r="I8972" s="1">
        <v>14.066128000000001</v>
      </c>
      <c r="J8972" s="5">
        <v>9.5663573214842401</v>
      </c>
      <c r="K8972" s="1">
        <v>47.245821999999997</v>
      </c>
      <c r="L8972" s="1">
        <v>129.97581</v>
      </c>
      <c r="M8972" s="1">
        <v>20.71285</v>
      </c>
      <c r="N8972" s="1">
        <v>243.258351</v>
      </c>
      <c r="O8972" s="1">
        <v>185.10794300000001</v>
      </c>
      <c r="P8972" s="1">
        <v>316.03290100000004</v>
      </c>
      <c r="Q8972" s="1">
        <v>8.3153349999999993</v>
      </c>
      <c r="R8972" s="1">
        <v>52.952876000000003</v>
      </c>
      <c r="S8972" s="1">
        <v>10.205969</v>
      </c>
      <c r="T8972" s="1">
        <v>144</v>
      </c>
      <c r="U8972" s="1">
        <v>63.207666000000003</v>
      </c>
      <c r="V8972" s="1">
        <v>0</v>
      </c>
      <c r="W8972" s="1">
        <v>289.74601000000001</v>
      </c>
      <c r="X8972" s="8">
        <v>0</v>
      </c>
    </row>
    <row r="8973" spans="1:24" x14ac:dyDescent="0.25">
      <c r="A8973">
        <v>8971</v>
      </c>
      <c r="B8973">
        <v>850.96555799999999</v>
      </c>
      <c r="C8973">
        <v>5.4512809999999998</v>
      </c>
      <c r="D8973">
        <v>26.292726999999999</v>
      </c>
      <c r="E8973">
        <v>105.113936</v>
      </c>
      <c r="F8973">
        <v>78.944535999999999</v>
      </c>
      <c r="G8973">
        <v>10.450264000000001</v>
      </c>
      <c r="H8973" s="2">
        <v>86.785625999999993</v>
      </c>
      <c r="I8973" s="1">
        <v>14.059556000000001</v>
      </c>
      <c r="J8973" s="5">
        <v>11.387249235878601</v>
      </c>
      <c r="K8973" s="1">
        <v>40.473773999999999</v>
      </c>
      <c r="L8973" s="1">
        <v>129.36213799999999</v>
      </c>
      <c r="M8973" s="1">
        <v>17.003292999999999</v>
      </c>
      <c r="N8973" s="1">
        <v>234.95654099999999</v>
      </c>
      <c r="O8973" s="1">
        <v>162.399563</v>
      </c>
      <c r="P8973" s="1">
        <v>304.08959200000004</v>
      </c>
      <c r="Q8973" s="1">
        <v>8.3075080000000003</v>
      </c>
      <c r="R8973" s="1">
        <v>53.345500000000001</v>
      </c>
      <c r="S8973" s="1">
        <v>9.2430679999999992</v>
      </c>
      <c r="T8973" s="1">
        <v>128</v>
      </c>
      <c r="U8973" s="1">
        <v>59.65363</v>
      </c>
      <c r="V8973" s="1">
        <v>0</v>
      </c>
      <c r="W8973" s="1">
        <v>287.47306600000002</v>
      </c>
      <c r="X8973" s="8">
        <v>0</v>
      </c>
    </row>
    <row r="8974" spans="1:24" x14ac:dyDescent="0.25">
      <c r="A8974">
        <v>8972</v>
      </c>
      <c r="B8974">
        <v>842.49887899999999</v>
      </c>
      <c r="C8974">
        <v>4.8522550000000004</v>
      </c>
      <c r="D8974">
        <v>26.261337000000001</v>
      </c>
      <c r="E8974">
        <v>101.389692</v>
      </c>
      <c r="F8974">
        <v>79.943835000000007</v>
      </c>
      <c r="G8974">
        <v>9.5002639999999996</v>
      </c>
      <c r="H8974" s="2">
        <v>109.477526</v>
      </c>
      <c r="I8974" s="1">
        <v>14.065410999999999</v>
      </c>
      <c r="J8974" s="5">
        <v>8.7200388997152896</v>
      </c>
      <c r="K8974" s="1">
        <v>37.767409999999998</v>
      </c>
      <c r="L8974" s="1">
        <v>119.380038</v>
      </c>
      <c r="M8974" s="1">
        <v>12.708468</v>
      </c>
      <c r="N8974" s="1">
        <v>217.25627299999999</v>
      </c>
      <c r="O8974" s="1">
        <v>151.408198</v>
      </c>
      <c r="P8974" s="1">
        <v>308.164152</v>
      </c>
      <c r="Q8974" s="1">
        <v>8.2060849999999999</v>
      </c>
      <c r="R8974" s="1">
        <v>53.892778</v>
      </c>
      <c r="S8974" s="1">
        <v>8.4596450000000001</v>
      </c>
      <c r="T8974" s="1">
        <v>119</v>
      </c>
      <c r="U8974" s="1">
        <v>55.524076000000001</v>
      </c>
      <c r="V8974" s="1">
        <v>0</v>
      </c>
      <c r="W8974" s="1">
        <v>280.90501</v>
      </c>
      <c r="X8974" s="8">
        <v>0</v>
      </c>
    </row>
    <row r="8975" spans="1:24" x14ac:dyDescent="0.25">
      <c r="A8975">
        <v>8973</v>
      </c>
      <c r="B8975">
        <v>806.47481100000005</v>
      </c>
      <c r="C8975">
        <v>4.9940860000000002</v>
      </c>
      <c r="D8975">
        <v>26.238067000000001</v>
      </c>
      <c r="E8975">
        <v>96.718691000000007</v>
      </c>
      <c r="F8975">
        <v>78.944631000000001</v>
      </c>
      <c r="G8975">
        <v>10.449736</v>
      </c>
      <c r="H8975" s="2">
        <v>102.825357</v>
      </c>
      <c r="I8975" s="1">
        <v>14.038078000000001</v>
      </c>
      <c r="J8975" s="5">
        <v>7.04964689264306</v>
      </c>
      <c r="K8975" s="1">
        <v>37.757168</v>
      </c>
      <c r="L8975" s="1">
        <v>95.787996000000007</v>
      </c>
      <c r="M8975" s="1">
        <v>8.9160489999999992</v>
      </c>
      <c r="N8975" s="1">
        <v>208.07726600000001</v>
      </c>
      <c r="O8975" s="1">
        <v>147.33567199999999</v>
      </c>
      <c r="P8975" s="1">
        <v>310.97710599999999</v>
      </c>
      <c r="Q8975" s="1">
        <v>8.2397220000000004</v>
      </c>
      <c r="R8975" s="1">
        <v>53.498474000000002</v>
      </c>
      <c r="S8975" s="1">
        <v>7.0815739999999998</v>
      </c>
      <c r="T8975" s="1">
        <v>119</v>
      </c>
      <c r="U8975" s="1">
        <v>51.998924000000002</v>
      </c>
      <c r="V8975" s="1">
        <v>0</v>
      </c>
      <c r="W8975" s="1">
        <v>271.51441199999999</v>
      </c>
      <c r="X8975" s="8">
        <v>0</v>
      </c>
    </row>
    <row r="8976" spans="1:24" x14ac:dyDescent="0.25">
      <c r="A8976">
        <v>8974</v>
      </c>
      <c r="B8976">
        <v>783.29962699999999</v>
      </c>
      <c r="C8976">
        <v>4.7117199999999997</v>
      </c>
      <c r="D8976">
        <v>26.210269</v>
      </c>
      <c r="E8976">
        <v>93.964791000000005</v>
      </c>
      <c r="F8976">
        <v>78.94265</v>
      </c>
      <c r="G8976">
        <v>10.45</v>
      </c>
      <c r="H8976" s="2">
        <v>83.226663000000002</v>
      </c>
      <c r="I8976" s="1">
        <v>14.254185</v>
      </c>
      <c r="J8976" s="5">
        <v>6.3193333333474504</v>
      </c>
      <c r="K8976" s="1">
        <v>37.111544000000002</v>
      </c>
      <c r="L8976" s="1">
        <v>86.471632</v>
      </c>
      <c r="M8976" s="1">
        <v>7.7876570000000003</v>
      </c>
      <c r="N8976" s="1">
        <v>202.26324600000001</v>
      </c>
      <c r="O8976" s="1">
        <v>135.62150100000002</v>
      </c>
      <c r="P8976" s="1">
        <v>306.16473099999996</v>
      </c>
      <c r="Q8976" s="1">
        <v>8.0767430000000004</v>
      </c>
      <c r="R8976" s="1">
        <v>54.393431999999997</v>
      </c>
      <c r="S8976" s="1">
        <v>5.2429930000000002</v>
      </c>
      <c r="T8976" s="1">
        <v>118</v>
      </c>
      <c r="U8976" s="1">
        <v>46.955913000000002</v>
      </c>
      <c r="V8976" s="1">
        <v>0</v>
      </c>
      <c r="W8976" s="1">
        <v>273.63232599999998</v>
      </c>
      <c r="X8976" s="8">
        <v>0</v>
      </c>
    </row>
    <row r="8977" spans="1:24" x14ac:dyDescent="0.25">
      <c r="A8977">
        <v>8975</v>
      </c>
      <c r="B8977">
        <v>771.30216099999996</v>
      </c>
      <c r="C8977">
        <v>4.6308800000000003</v>
      </c>
      <c r="D8977">
        <v>26.163509999999999</v>
      </c>
      <c r="E8977">
        <v>93.422483</v>
      </c>
      <c r="F8977">
        <v>78.941151000000005</v>
      </c>
      <c r="G8977">
        <v>10.45</v>
      </c>
      <c r="H8977" s="2">
        <v>83.175229999999999</v>
      </c>
      <c r="I8977" s="1">
        <v>14.084292</v>
      </c>
      <c r="J8977" s="5">
        <v>6.0480300546332701</v>
      </c>
      <c r="K8977" s="1">
        <v>36.594242000000001</v>
      </c>
      <c r="L8977" s="1">
        <v>85.504744000000002</v>
      </c>
      <c r="M8977" s="1">
        <v>7.7661410000000002</v>
      </c>
      <c r="N8977" s="1">
        <v>193.61689799999999</v>
      </c>
      <c r="O8977" s="1">
        <v>116.179664</v>
      </c>
      <c r="P8977" s="1">
        <v>278.02786100000003</v>
      </c>
      <c r="Q8977" s="1">
        <v>8.2905370000000005</v>
      </c>
      <c r="R8977" s="1">
        <v>53.746521999999999</v>
      </c>
      <c r="S8977" s="1">
        <v>4.0071539999999999</v>
      </c>
      <c r="T8977" s="1">
        <v>116</v>
      </c>
      <c r="U8977" s="1">
        <v>44.558472999999999</v>
      </c>
      <c r="V8977" s="1">
        <v>0</v>
      </c>
      <c r="W8977" s="1">
        <v>272.99904400000003</v>
      </c>
      <c r="X8977" s="8">
        <v>0</v>
      </c>
    </row>
    <row r="8978" spans="1:24" x14ac:dyDescent="0.25">
      <c r="A8978">
        <v>8976</v>
      </c>
      <c r="B8978">
        <v>755.51142700000003</v>
      </c>
      <c r="C8978">
        <v>4.3119259999999997</v>
      </c>
      <c r="D8978">
        <v>26.146484999999998</v>
      </c>
      <c r="E8978">
        <v>94.240170000000006</v>
      </c>
      <c r="F8978">
        <v>78.940988000000004</v>
      </c>
      <c r="G8978">
        <v>10.45</v>
      </c>
      <c r="H8978" s="2">
        <v>76.843399000000005</v>
      </c>
      <c r="I8978" s="1">
        <v>13.969773999999999</v>
      </c>
      <c r="J8978" s="5">
        <v>6.9428032787109197</v>
      </c>
      <c r="K8978" s="1">
        <v>34.947257999999998</v>
      </c>
      <c r="L8978" s="1">
        <v>83.335064000000003</v>
      </c>
      <c r="M8978" s="1">
        <v>7.7795690000000004</v>
      </c>
      <c r="N8978" s="1">
        <v>179.68887599999999</v>
      </c>
      <c r="O8978" s="1">
        <v>104.722483</v>
      </c>
      <c r="P8978" s="1">
        <v>255.27926600000001</v>
      </c>
      <c r="Q8978" s="1">
        <v>8.3168869999999995</v>
      </c>
      <c r="R8978" s="1">
        <v>52.974547999999999</v>
      </c>
      <c r="S8978" s="1">
        <v>3.2525369999999998</v>
      </c>
      <c r="T8978" s="1">
        <v>109</v>
      </c>
      <c r="U8978" s="1">
        <v>42.825842999999999</v>
      </c>
      <c r="V8978" s="1">
        <v>0</v>
      </c>
      <c r="W8978" s="1">
        <v>278.06095599999998</v>
      </c>
      <c r="X8978" s="8">
        <v>0</v>
      </c>
    </row>
    <row r="8979" spans="1:24" x14ac:dyDescent="0.25">
      <c r="A8979">
        <v>8977</v>
      </c>
      <c r="B8979">
        <v>754.218568</v>
      </c>
      <c r="C8979">
        <v>4.1085320000000003</v>
      </c>
      <c r="D8979">
        <v>26.218035</v>
      </c>
      <c r="E8979">
        <v>93.369084999999998</v>
      </c>
      <c r="F8979">
        <v>78.945954999999998</v>
      </c>
      <c r="G8979">
        <v>10.45</v>
      </c>
      <c r="H8979" s="2">
        <v>71.417677999999995</v>
      </c>
      <c r="I8979" s="1">
        <v>13.998621</v>
      </c>
      <c r="J8979" s="5">
        <v>6.7976440677884904</v>
      </c>
      <c r="K8979" s="1">
        <v>33.631889999999999</v>
      </c>
      <c r="L8979" s="1">
        <v>81.654508000000007</v>
      </c>
      <c r="M8979" s="1">
        <v>7.7909730000000001</v>
      </c>
      <c r="N8979" s="1">
        <v>172.20589699999999</v>
      </c>
      <c r="O8979" s="1">
        <v>96.103242999999992</v>
      </c>
      <c r="P8979" s="1">
        <v>245.67249199999998</v>
      </c>
      <c r="Q8979" s="1">
        <v>8.2179579999999994</v>
      </c>
      <c r="R8979" s="1">
        <v>52.857782</v>
      </c>
      <c r="S8979" s="1">
        <v>2.9782549999999999</v>
      </c>
      <c r="T8979" s="1">
        <v>99</v>
      </c>
      <c r="U8979" s="1">
        <v>42.050693000000003</v>
      </c>
      <c r="V8979" s="1">
        <v>0</v>
      </c>
      <c r="W8979" s="1">
        <v>271.71769799999998</v>
      </c>
      <c r="X8979" s="8">
        <v>0</v>
      </c>
    </row>
    <row r="8980" spans="1:24" x14ac:dyDescent="0.25">
      <c r="A8980">
        <v>8978</v>
      </c>
      <c r="B8980">
        <v>742.78925300000003</v>
      </c>
      <c r="C8980">
        <v>2.9671530000000002</v>
      </c>
      <c r="D8980">
        <v>26.329951000000001</v>
      </c>
      <c r="E8980">
        <v>92.495396999999997</v>
      </c>
      <c r="F8980">
        <v>78.942245999999997</v>
      </c>
      <c r="G8980">
        <v>10.45</v>
      </c>
      <c r="H8980" s="2">
        <v>80.333702000000002</v>
      </c>
      <c r="I8980" s="1">
        <v>13.988324</v>
      </c>
      <c r="J8980" s="5">
        <v>6.3906892655359098</v>
      </c>
      <c r="K8980" s="1">
        <v>33.231527999999997</v>
      </c>
      <c r="L8980" s="1">
        <v>81.259191999999999</v>
      </c>
      <c r="M8980" s="1">
        <v>7.7947980000000001</v>
      </c>
      <c r="N8980" s="1">
        <v>170.554743</v>
      </c>
      <c r="O8980" s="1">
        <v>90.937216000000006</v>
      </c>
      <c r="P8980" s="1">
        <v>244.25794300000001</v>
      </c>
      <c r="Q8980" s="1">
        <v>8.3160310000000006</v>
      </c>
      <c r="R8980" s="1">
        <v>52.927993999999998</v>
      </c>
      <c r="S8980" s="1">
        <v>2.867712</v>
      </c>
      <c r="T8980" s="1">
        <v>99</v>
      </c>
      <c r="U8980" s="1">
        <v>43.224040000000002</v>
      </c>
      <c r="V8980" s="1">
        <v>0</v>
      </c>
      <c r="W8980" s="1">
        <v>269.72185999999999</v>
      </c>
      <c r="X8980" s="8">
        <v>0</v>
      </c>
    </row>
    <row r="8981" spans="1:24" x14ac:dyDescent="0.25">
      <c r="A8981">
        <v>8979</v>
      </c>
      <c r="B8981">
        <v>725.36496099999999</v>
      </c>
      <c r="C8981">
        <v>2.4218069999999998</v>
      </c>
      <c r="D8981">
        <v>26.248045000000001</v>
      </c>
      <c r="E8981">
        <v>92.255917999999994</v>
      </c>
      <c r="F8981">
        <v>78.946205000000006</v>
      </c>
      <c r="G8981">
        <v>10.45</v>
      </c>
      <c r="H8981" s="2">
        <v>80.988890999999995</v>
      </c>
      <c r="I8981" s="1">
        <v>14.017780999999999</v>
      </c>
      <c r="J8981" s="5">
        <v>6.2626666666474193</v>
      </c>
      <c r="K8981" s="1">
        <v>32.870874000000001</v>
      </c>
      <c r="L8981" s="1">
        <v>81.280265999999997</v>
      </c>
      <c r="M8981" s="1">
        <v>8.2407039999999991</v>
      </c>
      <c r="N8981" s="1">
        <v>170.42739399999999</v>
      </c>
      <c r="O8981" s="1">
        <v>94.540518999999989</v>
      </c>
      <c r="P8981" s="1">
        <v>244.83031199999999</v>
      </c>
      <c r="Q8981" s="1">
        <v>8.1089359999999999</v>
      </c>
      <c r="R8981" s="1">
        <v>52.982348000000002</v>
      </c>
      <c r="S8981" s="1">
        <v>2.9226939999999999</v>
      </c>
      <c r="T8981" s="1">
        <v>100</v>
      </c>
      <c r="U8981" s="1">
        <v>41.099908999999997</v>
      </c>
      <c r="V8981" s="1">
        <v>0</v>
      </c>
      <c r="W8981" s="1">
        <v>268.15169400000002</v>
      </c>
      <c r="X8981" s="8">
        <v>0</v>
      </c>
    </row>
    <row r="8982" spans="1:24" x14ac:dyDescent="0.25">
      <c r="A8982">
        <v>8980</v>
      </c>
      <c r="B8982">
        <v>732.86316599999998</v>
      </c>
      <c r="C8982">
        <v>2.413862</v>
      </c>
      <c r="D8982">
        <v>26.806632</v>
      </c>
      <c r="E8982">
        <v>93.025856000000005</v>
      </c>
      <c r="F8982">
        <v>79.945029000000005</v>
      </c>
      <c r="G8982">
        <v>9.5002639999999996</v>
      </c>
      <c r="H8982" s="2">
        <v>72.279971000000003</v>
      </c>
      <c r="I8982" s="1">
        <v>11.523863</v>
      </c>
      <c r="J8982" s="5">
        <v>6.18266666668932</v>
      </c>
      <c r="K8982" s="1">
        <v>32.585900000000002</v>
      </c>
      <c r="L8982" s="1">
        <v>81.200575999999998</v>
      </c>
      <c r="M8982" s="1">
        <v>8.0007000000000001</v>
      </c>
      <c r="N8982" s="1">
        <v>170.40119200000001</v>
      </c>
      <c r="O8982" s="1">
        <v>95.707699999999988</v>
      </c>
      <c r="P8982" s="1">
        <v>236.81985400000002</v>
      </c>
      <c r="Q8982" s="1">
        <v>8.3574280000000005</v>
      </c>
      <c r="R8982" s="1">
        <v>52.953180000000003</v>
      </c>
      <c r="S8982" s="1">
        <v>2.7530739999999998</v>
      </c>
      <c r="T8982" s="1">
        <v>99</v>
      </c>
      <c r="U8982" s="1">
        <v>39.946795000000002</v>
      </c>
      <c r="V8982" s="1">
        <v>0</v>
      </c>
      <c r="W8982" s="1">
        <v>271.19484999999997</v>
      </c>
      <c r="X8982" s="8">
        <v>0</v>
      </c>
    </row>
    <row r="8983" spans="1:24" x14ac:dyDescent="0.25">
      <c r="A8983">
        <v>8981</v>
      </c>
      <c r="B8983">
        <v>744.28894200000002</v>
      </c>
      <c r="C8983">
        <v>2.9173119999999999</v>
      </c>
      <c r="D8983">
        <v>28.399633999999999</v>
      </c>
      <c r="E8983">
        <v>94.086658</v>
      </c>
      <c r="F8983">
        <v>78.943117000000001</v>
      </c>
      <c r="G8983">
        <v>10.452639</v>
      </c>
      <c r="H8983" s="2">
        <v>74.948400000000007</v>
      </c>
      <c r="I8983" s="1">
        <v>10.601471999999999</v>
      </c>
      <c r="J8983" s="5">
        <v>6.4753333333355805</v>
      </c>
      <c r="K8983" s="1">
        <v>32.736992000000001</v>
      </c>
      <c r="L8983" s="1">
        <v>81.877932000000001</v>
      </c>
      <c r="M8983" s="1">
        <v>7.8095569999999999</v>
      </c>
      <c r="N8983" s="1">
        <v>173.336647</v>
      </c>
      <c r="O8983" s="1">
        <v>87.934747999999999</v>
      </c>
      <c r="P8983" s="1">
        <v>227.946302</v>
      </c>
      <c r="Q8983" s="1">
        <v>8.3527050000000003</v>
      </c>
      <c r="R8983" s="1">
        <v>54.811528000000003</v>
      </c>
      <c r="S8983" s="1">
        <v>2.498567</v>
      </c>
      <c r="T8983" s="1">
        <v>97</v>
      </c>
      <c r="U8983" s="1">
        <v>39.348765</v>
      </c>
      <c r="V8983" s="1">
        <v>0</v>
      </c>
      <c r="W8983" s="1">
        <v>313.34385200000003</v>
      </c>
      <c r="X8983" s="8">
        <v>0</v>
      </c>
    </row>
    <row r="8984" spans="1:24" x14ac:dyDescent="0.25">
      <c r="A8984">
        <v>8982</v>
      </c>
      <c r="B8984">
        <v>755.27131399999996</v>
      </c>
      <c r="C8984">
        <v>3.89785</v>
      </c>
      <c r="D8984">
        <v>31.034495</v>
      </c>
      <c r="E8984">
        <v>92.945749000000006</v>
      </c>
      <c r="F8984">
        <v>78.943168</v>
      </c>
      <c r="G8984">
        <v>10.447098</v>
      </c>
      <c r="H8984" s="2">
        <v>88.608632</v>
      </c>
      <c r="I8984" s="1">
        <v>12.916708</v>
      </c>
      <c r="J8984" s="5">
        <v>6.4519672130991204</v>
      </c>
      <c r="K8984" s="1">
        <v>32.880659999999999</v>
      </c>
      <c r="L8984" s="1">
        <v>86.025602000000006</v>
      </c>
      <c r="M8984" s="1">
        <v>9.1006630000000008</v>
      </c>
      <c r="N8984" s="1">
        <v>180.15369699999999</v>
      </c>
      <c r="O8984" s="1">
        <v>92.748248000000004</v>
      </c>
      <c r="P8984" s="1">
        <v>229.196147</v>
      </c>
      <c r="Q8984" s="1">
        <v>8.1572490000000002</v>
      </c>
      <c r="R8984" s="1">
        <v>57.865062000000002</v>
      </c>
      <c r="S8984" s="1">
        <v>2.4595560000000001</v>
      </c>
      <c r="T8984" s="1">
        <v>114</v>
      </c>
      <c r="U8984" s="1">
        <v>37.907021999999998</v>
      </c>
      <c r="V8984" s="1">
        <v>0</v>
      </c>
      <c r="W8984" s="1">
        <v>331.32654400000001</v>
      </c>
      <c r="X8984" s="8">
        <v>0</v>
      </c>
    </row>
    <row r="8985" spans="1:24" x14ac:dyDescent="0.25">
      <c r="A8985">
        <v>8983</v>
      </c>
      <c r="B8985">
        <v>792.22434299999998</v>
      </c>
      <c r="C8985">
        <v>5.4159689999999996</v>
      </c>
      <c r="D8985">
        <v>45.933447999999999</v>
      </c>
      <c r="E8985">
        <v>96.326344000000006</v>
      </c>
      <c r="F8985">
        <v>75.939139999999995</v>
      </c>
      <c r="G8985">
        <v>13.299208</v>
      </c>
      <c r="H8985" s="2">
        <v>95.695820999999995</v>
      </c>
      <c r="I8985" s="1">
        <v>13.757543999999999</v>
      </c>
      <c r="J8985" s="5">
        <v>8.5454904140206001</v>
      </c>
      <c r="K8985" s="1">
        <v>50.481954000000002</v>
      </c>
      <c r="L8985" s="1">
        <v>106.177102</v>
      </c>
      <c r="M8985" s="1">
        <v>16.192900999999999</v>
      </c>
      <c r="N8985" s="1">
        <v>208.90656899999999</v>
      </c>
      <c r="O8985" s="1">
        <v>142.594651</v>
      </c>
      <c r="P8985" s="1">
        <v>257.98205999999999</v>
      </c>
      <c r="Q8985" s="1">
        <v>11.119543999999999</v>
      </c>
      <c r="R8985" s="1">
        <v>54.557428000000002</v>
      </c>
      <c r="S8985" s="1">
        <v>3.9489730000000001</v>
      </c>
      <c r="T8985" s="1">
        <v>165</v>
      </c>
      <c r="U8985" s="1">
        <v>43.924233999999998</v>
      </c>
      <c r="V8985" s="1">
        <v>0</v>
      </c>
      <c r="W8985" s="1">
        <v>383.77399000000003</v>
      </c>
      <c r="X8985" s="8">
        <v>0</v>
      </c>
    </row>
    <row r="8986" spans="1:24" x14ac:dyDescent="0.25">
      <c r="A8986">
        <v>8984</v>
      </c>
      <c r="B8986">
        <v>856.78521799999999</v>
      </c>
      <c r="C8986">
        <v>10.769235999999999</v>
      </c>
      <c r="D8986">
        <v>69.130570000000006</v>
      </c>
      <c r="E8986">
        <v>103.4055</v>
      </c>
      <c r="F8986">
        <v>72.101113999999995</v>
      </c>
      <c r="G8986">
        <v>17.098945000000001</v>
      </c>
      <c r="H8986" s="2">
        <v>113.964793</v>
      </c>
      <c r="I8986" s="1">
        <v>13.839880000000001</v>
      </c>
      <c r="J8986" s="5">
        <v>11.927542372868601</v>
      </c>
      <c r="K8986" s="1">
        <v>99.413597999999993</v>
      </c>
      <c r="L8986" s="1">
        <v>143.253792</v>
      </c>
      <c r="M8986" s="1">
        <v>29.582501000000001</v>
      </c>
      <c r="N8986" s="1">
        <v>270.40152899999998</v>
      </c>
      <c r="O8986" s="1">
        <v>196.81023399999998</v>
      </c>
      <c r="P8986" s="1">
        <v>362.22403100000002</v>
      </c>
      <c r="Q8986" s="1">
        <v>25.504984</v>
      </c>
      <c r="R8986" s="1">
        <v>60.649760000000001</v>
      </c>
      <c r="S8986" s="1">
        <v>9.9230090000000004</v>
      </c>
      <c r="T8986" s="1">
        <v>256</v>
      </c>
      <c r="U8986" s="1">
        <v>57.234074</v>
      </c>
      <c r="V8986" s="1">
        <v>0</v>
      </c>
      <c r="W8986" s="1">
        <v>440.13882000000001</v>
      </c>
      <c r="X8986" s="8">
        <v>0</v>
      </c>
    </row>
    <row r="8987" spans="1:24" x14ac:dyDescent="0.25">
      <c r="A8987">
        <v>8985</v>
      </c>
      <c r="B8987">
        <v>919.19403199999999</v>
      </c>
      <c r="C8987">
        <v>11.534547</v>
      </c>
      <c r="D8987">
        <v>90.702809999999999</v>
      </c>
      <c r="E8987">
        <v>116.674887</v>
      </c>
      <c r="F8987">
        <v>70.031723</v>
      </c>
      <c r="G8987">
        <v>18.999472000000001</v>
      </c>
      <c r="H8987" s="2">
        <v>144.94215</v>
      </c>
      <c r="I8987" s="1">
        <v>12.697397</v>
      </c>
      <c r="J8987" s="5">
        <v>8.2416666666685998</v>
      </c>
      <c r="K8987" s="1">
        <v>113.119936</v>
      </c>
      <c r="L8987" s="1">
        <v>165.81852799999999</v>
      </c>
      <c r="M8987" s="1">
        <v>37.475946999999998</v>
      </c>
      <c r="N8987" s="1">
        <v>328.66178100000002</v>
      </c>
      <c r="O8987" s="1">
        <v>241.56941999999998</v>
      </c>
      <c r="P8987" s="1">
        <v>464.75560100000001</v>
      </c>
      <c r="Q8987" s="1">
        <v>31.196308999999999</v>
      </c>
      <c r="R8987" s="1">
        <v>71.478245999999999</v>
      </c>
      <c r="S8987" s="1">
        <v>16.817855000000002</v>
      </c>
      <c r="T8987" s="1">
        <v>334</v>
      </c>
      <c r="U8987" s="1">
        <v>65.952844999999996</v>
      </c>
      <c r="V8987" s="1">
        <v>0</v>
      </c>
      <c r="W8987" s="1">
        <v>501.28516200000001</v>
      </c>
      <c r="X8987" s="8">
        <v>0</v>
      </c>
    </row>
    <row r="8988" spans="1:24" x14ac:dyDescent="0.25">
      <c r="A8988">
        <v>8986</v>
      </c>
      <c r="B8988">
        <v>986.50803099999996</v>
      </c>
      <c r="C8988">
        <v>8.7042110000000008</v>
      </c>
      <c r="D8988">
        <v>102.931324</v>
      </c>
      <c r="E8988">
        <v>127.005534</v>
      </c>
      <c r="F8988">
        <v>68.940398000000002</v>
      </c>
      <c r="G8988">
        <v>19.949736000000001</v>
      </c>
      <c r="H8988" s="2">
        <v>150.85984099999999</v>
      </c>
      <c r="I8988" s="1">
        <v>12.888312000000001</v>
      </c>
      <c r="J8988" s="5">
        <v>6.4869398907176201</v>
      </c>
      <c r="K8988" s="1">
        <v>111.808122</v>
      </c>
      <c r="L8988" s="1">
        <v>175.37313599999999</v>
      </c>
      <c r="M8988" s="1">
        <v>41.564957</v>
      </c>
      <c r="N8988" s="1">
        <v>362.20864399999999</v>
      </c>
      <c r="O8988" s="1">
        <v>267.929192</v>
      </c>
      <c r="P8988" s="1">
        <v>538.50704099999996</v>
      </c>
      <c r="Q8988" s="1">
        <v>31.955681999999999</v>
      </c>
      <c r="R8988" s="1">
        <v>79.795946000000001</v>
      </c>
      <c r="S8988" s="1">
        <v>20.373487999999998</v>
      </c>
      <c r="T8988" s="1">
        <v>349</v>
      </c>
      <c r="U8988" s="1">
        <v>67.323233999999999</v>
      </c>
      <c r="V8988" s="1">
        <v>0</v>
      </c>
      <c r="W8988" s="1">
        <v>546.32588999999996</v>
      </c>
      <c r="X8988" s="8">
        <v>1.745917067134084E-2</v>
      </c>
    </row>
    <row r="8989" spans="1:24" x14ac:dyDescent="0.25">
      <c r="A8989">
        <v>8987</v>
      </c>
      <c r="B8989">
        <v>1048.5850069999999</v>
      </c>
      <c r="C8989">
        <v>7.8875599999999997</v>
      </c>
      <c r="D8989">
        <v>102.721575</v>
      </c>
      <c r="E8989">
        <v>131.41443899999999</v>
      </c>
      <c r="F8989">
        <v>70.934325999999999</v>
      </c>
      <c r="G8989">
        <v>18.050528</v>
      </c>
      <c r="H8989" s="2">
        <v>143.191912</v>
      </c>
      <c r="I8989" s="1">
        <v>16.646656</v>
      </c>
      <c r="J8989" s="5">
        <v>8.1496137815993208</v>
      </c>
      <c r="K8989" s="1">
        <v>107.369748</v>
      </c>
      <c r="L8989" s="1">
        <v>182.58375000000001</v>
      </c>
      <c r="M8989" s="1">
        <v>42.255772999999998</v>
      </c>
      <c r="N8989" s="1">
        <v>381.95235000000002</v>
      </c>
      <c r="O8989" s="1">
        <v>289.55355499999996</v>
      </c>
      <c r="P8989" s="1">
        <v>580.19003999999995</v>
      </c>
      <c r="Q8989" s="1">
        <v>32.996219000000004</v>
      </c>
      <c r="R8989" s="1">
        <v>90.529340000000005</v>
      </c>
      <c r="S8989" s="1">
        <v>19.224250999999999</v>
      </c>
      <c r="T8989" s="1">
        <v>316</v>
      </c>
      <c r="U8989" s="1">
        <v>67.054126999999994</v>
      </c>
      <c r="V8989" s="1">
        <v>0</v>
      </c>
      <c r="W8989" s="1">
        <v>569.88036399999999</v>
      </c>
      <c r="X8989" s="8">
        <v>1.7750963774101531E-2</v>
      </c>
    </row>
    <row r="8990" spans="1:24" x14ac:dyDescent="0.25">
      <c r="A8990">
        <v>8988</v>
      </c>
      <c r="B8990">
        <v>1119.1348190000001</v>
      </c>
      <c r="C8990">
        <v>7.6575850000000001</v>
      </c>
      <c r="D8990">
        <v>104.48163099999999</v>
      </c>
      <c r="E8990">
        <v>131.628638</v>
      </c>
      <c r="F8990">
        <v>69.936188000000001</v>
      </c>
      <c r="G8990">
        <v>18.999735999999999</v>
      </c>
      <c r="H8990" s="2">
        <v>156.02359899999999</v>
      </c>
      <c r="I8990" s="1">
        <v>14.391515</v>
      </c>
      <c r="J8990" s="5">
        <v>7.6882796610007</v>
      </c>
      <c r="K8990" s="1">
        <v>108.21222400000001</v>
      </c>
      <c r="L8990" s="1">
        <v>188.955434</v>
      </c>
      <c r="M8990" s="1">
        <v>41.216687</v>
      </c>
      <c r="N8990" s="1">
        <v>388.398664</v>
      </c>
      <c r="O8990" s="1">
        <v>331.16005799999999</v>
      </c>
      <c r="P8990" s="1">
        <v>593.00799200000006</v>
      </c>
      <c r="Q8990" s="1">
        <v>33.826684</v>
      </c>
      <c r="R8990" s="1">
        <v>93.835436000000001</v>
      </c>
      <c r="S8990" s="1">
        <v>18.742097000000001</v>
      </c>
      <c r="T8990" s="1">
        <v>333</v>
      </c>
      <c r="U8990" s="1">
        <v>69.573335999999998</v>
      </c>
      <c r="V8990" s="1">
        <v>0</v>
      </c>
      <c r="W8990" s="1">
        <v>566.60377800000003</v>
      </c>
      <c r="X8990" s="8">
        <v>1.885961721157688E-2</v>
      </c>
    </row>
    <row r="8991" spans="1:24" x14ac:dyDescent="0.25">
      <c r="A8991">
        <v>8989</v>
      </c>
      <c r="B8991">
        <v>1113.582275</v>
      </c>
      <c r="C8991">
        <v>7.7062429999999997</v>
      </c>
      <c r="D8991">
        <v>103.458798</v>
      </c>
      <c r="E8991">
        <v>131.52404000000001</v>
      </c>
      <c r="F8991">
        <v>68.937669999999997</v>
      </c>
      <c r="G8991">
        <v>19.949736000000001</v>
      </c>
      <c r="H8991" s="2">
        <v>163.97154499999999</v>
      </c>
      <c r="I8991" s="1">
        <v>15.627765999999999</v>
      </c>
      <c r="J8991" s="5">
        <v>15.0488333333341</v>
      </c>
      <c r="K8991" s="1">
        <v>107.80379600000001</v>
      </c>
      <c r="L8991" s="1">
        <v>187.74640400000001</v>
      </c>
      <c r="M8991" s="1">
        <v>42.616190000000003</v>
      </c>
      <c r="N8991" s="1">
        <v>394.38845700000002</v>
      </c>
      <c r="O8991" s="1">
        <v>358.96019200000001</v>
      </c>
      <c r="P8991" s="1">
        <v>580.44225000000006</v>
      </c>
      <c r="Q8991" s="1">
        <v>35.105516000000001</v>
      </c>
      <c r="R8991" s="1">
        <v>92.010238000000001</v>
      </c>
      <c r="S8991" s="1">
        <v>18.988310999999999</v>
      </c>
      <c r="T8991" s="1">
        <v>322</v>
      </c>
      <c r="U8991" s="1">
        <v>72.243831</v>
      </c>
      <c r="V8991" s="1">
        <v>0</v>
      </c>
      <c r="W8991" s="1">
        <v>565.65383799999995</v>
      </c>
      <c r="X8991" s="8">
        <v>1.8686106467965001E-2</v>
      </c>
    </row>
    <row r="8992" spans="1:24" x14ac:dyDescent="0.25">
      <c r="A8992">
        <v>8990</v>
      </c>
      <c r="B8992">
        <v>1110.1028329999999</v>
      </c>
      <c r="C8992">
        <v>8.032273</v>
      </c>
      <c r="D8992">
        <v>105.129711</v>
      </c>
      <c r="E8992">
        <v>138.84523999999999</v>
      </c>
      <c r="F8992">
        <v>66.937651000000002</v>
      </c>
      <c r="G8992">
        <v>21.849471999999999</v>
      </c>
      <c r="H8992" s="2">
        <v>155.62294</v>
      </c>
      <c r="I8992" s="1">
        <v>17.635898000000001</v>
      </c>
      <c r="J8992" s="5">
        <v>21.350666666694398</v>
      </c>
      <c r="K8992" s="1">
        <v>113.135948</v>
      </c>
      <c r="L8992" s="1">
        <v>190.32625999999999</v>
      </c>
      <c r="M8992" s="1">
        <v>43.452497000000001</v>
      </c>
      <c r="N8992" s="1">
        <v>398.865025</v>
      </c>
      <c r="O8992" s="1">
        <v>367.40815199999997</v>
      </c>
      <c r="P8992" s="1">
        <v>577.65517599999998</v>
      </c>
      <c r="Q8992" s="1">
        <v>34.956817000000001</v>
      </c>
      <c r="R8992" s="1">
        <v>97.077145999999999</v>
      </c>
      <c r="S8992" s="1">
        <v>19.505782</v>
      </c>
      <c r="T8992" s="1">
        <v>285</v>
      </c>
      <c r="U8992" s="1">
        <v>76.209917000000004</v>
      </c>
      <c r="V8992" s="1">
        <v>0</v>
      </c>
      <c r="W8992" s="1">
        <v>567.17127200000004</v>
      </c>
      <c r="X8992" s="8">
        <v>2.273407037716637E-2</v>
      </c>
    </row>
    <row r="8993" spans="1:24" x14ac:dyDescent="0.25">
      <c r="A8993">
        <v>8991</v>
      </c>
      <c r="B8993">
        <v>1119.549023</v>
      </c>
      <c r="C8993">
        <v>7.4678500000000003</v>
      </c>
      <c r="D8993">
        <v>103.44918199999999</v>
      </c>
      <c r="E8993">
        <v>139.83362600000001</v>
      </c>
      <c r="F8993">
        <v>68.931448000000003</v>
      </c>
      <c r="G8993">
        <v>19.95607</v>
      </c>
      <c r="H8993" s="2">
        <v>163.24329</v>
      </c>
      <c r="I8993" s="1">
        <v>12.870844</v>
      </c>
      <c r="J8993" s="5">
        <v>23.300833333312699</v>
      </c>
      <c r="K8993" s="1">
        <v>116.14644199999999</v>
      </c>
      <c r="L8993" s="1">
        <v>192.59762000000001</v>
      </c>
      <c r="M8993" s="1">
        <v>42.395738999999999</v>
      </c>
      <c r="N8993" s="1">
        <v>399.56025699999998</v>
      </c>
      <c r="O8993" s="1">
        <v>362.177818</v>
      </c>
      <c r="P8993" s="1">
        <v>582.24874899999998</v>
      </c>
      <c r="Q8993" s="1">
        <v>34.777876999999997</v>
      </c>
      <c r="R8993" s="1">
        <v>99.228346000000002</v>
      </c>
      <c r="S8993" s="1">
        <v>19.977827000000001</v>
      </c>
      <c r="T8993" s="1">
        <v>266</v>
      </c>
      <c r="U8993" s="1">
        <v>75.787195999999994</v>
      </c>
      <c r="V8993" s="1">
        <v>0</v>
      </c>
      <c r="W8993" s="1">
        <v>569.742662</v>
      </c>
      <c r="X8993" s="8">
        <v>6.1846847350883654E-3</v>
      </c>
    </row>
    <row r="8994" spans="1:24" x14ac:dyDescent="0.25">
      <c r="A8994">
        <v>8992</v>
      </c>
      <c r="B8994">
        <v>1092.8215029999999</v>
      </c>
      <c r="C8994">
        <v>7.0054999999999996</v>
      </c>
      <c r="D8994">
        <v>103.683108</v>
      </c>
      <c r="E8994">
        <v>134.78524999999999</v>
      </c>
      <c r="F8994">
        <v>69.945278999999999</v>
      </c>
      <c r="G8994">
        <v>18.994724000000001</v>
      </c>
      <c r="H8994" s="2">
        <v>163.41551899999999</v>
      </c>
      <c r="I8994" s="1">
        <v>16.516179999999999</v>
      </c>
      <c r="J8994" s="5">
        <v>24.1791666666686</v>
      </c>
      <c r="K8994" s="1">
        <v>115.18936600000001</v>
      </c>
      <c r="L8994" s="1">
        <v>191.99948800000001</v>
      </c>
      <c r="M8994" s="1">
        <v>42.932679999999998</v>
      </c>
      <c r="N8994" s="1">
        <v>392.87373000000002</v>
      </c>
      <c r="O8994" s="1">
        <v>355.54657299999997</v>
      </c>
      <c r="P8994" s="1">
        <v>572.03570300000001</v>
      </c>
      <c r="Q8994" s="1">
        <v>35.640236000000002</v>
      </c>
      <c r="R8994" s="1">
        <v>97.582223999999997</v>
      </c>
      <c r="S8994" s="1">
        <v>20.318028000000002</v>
      </c>
      <c r="T8994" s="1">
        <v>257</v>
      </c>
      <c r="U8994" s="1">
        <v>75.590445000000003</v>
      </c>
      <c r="V8994" s="1">
        <v>0</v>
      </c>
      <c r="W8994" s="1">
        <v>548.80381599999998</v>
      </c>
      <c r="X8994" s="8">
        <v>0</v>
      </c>
    </row>
    <row r="8995" spans="1:24" x14ac:dyDescent="0.25">
      <c r="A8995">
        <v>8993</v>
      </c>
      <c r="B8995">
        <v>1072.262534</v>
      </c>
      <c r="C8995">
        <v>6.6372460000000002</v>
      </c>
      <c r="D8995">
        <v>99.349969000000002</v>
      </c>
      <c r="E8995">
        <v>128.537824</v>
      </c>
      <c r="F8995">
        <v>70.939448999999996</v>
      </c>
      <c r="G8995">
        <v>18.050262</v>
      </c>
      <c r="H8995" s="2">
        <v>144.40337</v>
      </c>
      <c r="I8995" s="1">
        <v>14.682859000000001</v>
      </c>
      <c r="J8995" s="5">
        <v>24.420000000012799</v>
      </c>
      <c r="K8995" s="1">
        <v>113.121342</v>
      </c>
      <c r="L8995" s="1">
        <v>191.22238999999999</v>
      </c>
      <c r="M8995" s="1">
        <v>43.493282999999998</v>
      </c>
      <c r="N8995" s="1">
        <v>369.84635200000002</v>
      </c>
      <c r="O8995" s="1">
        <v>333.65071799999998</v>
      </c>
      <c r="P8995" s="1">
        <v>520.06525599999998</v>
      </c>
      <c r="Q8995" s="1">
        <v>30.918724000000001</v>
      </c>
      <c r="R8995" s="1">
        <v>93.465575999999999</v>
      </c>
      <c r="S8995" s="1">
        <v>19.783048000000001</v>
      </c>
      <c r="T8995" s="1">
        <v>224</v>
      </c>
      <c r="U8995" s="1">
        <v>75.195898</v>
      </c>
      <c r="V8995" s="1">
        <v>0</v>
      </c>
      <c r="W8995" s="1">
        <v>486.44561800000002</v>
      </c>
      <c r="X8995" s="8">
        <v>0</v>
      </c>
    </row>
    <row r="8996" spans="1:24" x14ac:dyDescent="0.25">
      <c r="A8996">
        <v>8994</v>
      </c>
      <c r="B8996">
        <v>1035.178635</v>
      </c>
      <c r="C8996">
        <v>6.7758190000000003</v>
      </c>
      <c r="D8996">
        <v>94.135022000000006</v>
      </c>
      <c r="E8996">
        <v>116.22402700000001</v>
      </c>
      <c r="F8996">
        <v>77.932030999999995</v>
      </c>
      <c r="G8996">
        <v>11.401847999999999</v>
      </c>
      <c r="H8996" s="2">
        <v>138.91054600000001</v>
      </c>
      <c r="I8996" s="1">
        <v>13.275548000000001</v>
      </c>
      <c r="J8996" s="5">
        <v>23.187333333305997</v>
      </c>
      <c r="K8996" s="1">
        <v>98.706962000000004</v>
      </c>
      <c r="L8996" s="1">
        <v>181.91656599999999</v>
      </c>
      <c r="M8996" s="1">
        <v>42.456933999999997</v>
      </c>
      <c r="N8996" s="1">
        <v>336.36557900000003</v>
      </c>
      <c r="O8996" s="1">
        <v>270.41485699999998</v>
      </c>
      <c r="P8996" s="1">
        <v>433.94110499999999</v>
      </c>
      <c r="Q8996" s="1">
        <v>16.223119000000001</v>
      </c>
      <c r="R8996" s="1">
        <v>85.633700000000005</v>
      </c>
      <c r="S8996" s="1">
        <v>19.028625000000002</v>
      </c>
      <c r="T8996" s="1">
        <v>200</v>
      </c>
      <c r="U8996" s="1">
        <v>70.030743999999999</v>
      </c>
      <c r="V8996" s="1">
        <v>0</v>
      </c>
      <c r="W8996" s="1">
        <v>384.46182599999997</v>
      </c>
      <c r="X8996" s="8">
        <v>0</v>
      </c>
    </row>
    <row r="8997" spans="1:24" x14ac:dyDescent="0.25">
      <c r="A8997">
        <v>8995</v>
      </c>
      <c r="B8997">
        <v>979.84349499999996</v>
      </c>
      <c r="C8997">
        <v>6.3770049999999996</v>
      </c>
      <c r="D8997">
        <v>87.805536000000004</v>
      </c>
      <c r="E8997">
        <v>100.19266399999999</v>
      </c>
      <c r="F8997">
        <v>77.938433000000003</v>
      </c>
      <c r="G8997">
        <v>11.4</v>
      </c>
      <c r="H8997" s="2">
        <v>126.892442</v>
      </c>
      <c r="I8997" s="1">
        <v>14.810036</v>
      </c>
      <c r="J8997" s="5">
        <v>14.766499999997899</v>
      </c>
      <c r="K8997" s="1">
        <v>70.960480000000004</v>
      </c>
      <c r="L8997" s="1">
        <v>153.64896999999999</v>
      </c>
      <c r="M8997" s="1">
        <v>30.868663999999999</v>
      </c>
      <c r="N8997" s="1">
        <v>278.43467199999998</v>
      </c>
      <c r="O8997" s="1">
        <v>191.45341000000002</v>
      </c>
      <c r="P8997" s="1">
        <v>367.64543400000002</v>
      </c>
      <c r="Q8997" s="1">
        <v>10.450372</v>
      </c>
      <c r="R8997" s="1">
        <v>78.471841999999995</v>
      </c>
      <c r="S8997" s="1">
        <v>16.087129999999998</v>
      </c>
      <c r="T8997" s="1">
        <v>187</v>
      </c>
      <c r="U8997" s="1">
        <v>60.944234000000002</v>
      </c>
      <c r="V8997" s="1">
        <v>0</v>
      </c>
      <c r="W8997" s="1">
        <v>344.17273</v>
      </c>
      <c r="X8997" s="8">
        <v>0</v>
      </c>
    </row>
    <row r="8998" spans="1:24" x14ac:dyDescent="0.25">
      <c r="A8998">
        <v>8996</v>
      </c>
      <c r="B8998">
        <v>941.27477199999998</v>
      </c>
      <c r="C8998">
        <v>6.2499789999999997</v>
      </c>
      <c r="D8998">
        <v>68.186453</v>
      </c>
      <c r="E8998">
        <v>95.376441999999997</v>
      </c>
      <c r="F8998">
        <v>78.944485</v>
      </c>
      <c r="G8998">
        <v>10.450264000000001</v>
      </c>
      <c r="H8998" s="2">
        <v>95.176511000000005</v>
      </c>
      <c r="I8998" s="1">
        <v>9.6019190000000005</v>
      </c>
      <c r="J8998" s="5">
        <v>8.6525437158706993</v>
      </c>
      <c r="K8998" s="1">
        <v>59.193505999999999</v>
      </c>
      <c r="L8998" s="1">
        <v>137.82679200000001</v>
      </c>
      <c r="M8998" s="1">
        <v>15.094260999999999</v>
      </c>
      <c r="N8998" s="1">
        <v>239.74853100000001</v>
      </c>
      <c r="O8998" s="1">
        <v>160.15526499999999</v>
      </c>
      <c r="P8998" s="1">
        <v>349.48222899999996</v>
      </c>
      <c r="Q8998" s="1">
        <v>9.9661489999999997</v>
      </c>
      <c r="R8998" s="1">
        <v>68.332341999999997</v>
      </c>
      <c r="S8998" s="1">
        <v>9.7759119999999999</v>
      </c>
      <c r="T8998" s="1">
        <v>173</v>
      </c>
      <c r="U8998" s="1">
        <v>54.130983000000001</v>
      </c>
      <c r="V8998" s="1">
        <v>0</v>
      </c>
      <c r="W8998" s="1">
        <v>309.52286400000003</v>
      </c>
      <c r="X8998" s="8">
        <v>0</v>
      </c>
    </row>
    <row r="8999" spans="1:24" x14ac:dyDescent="0.25">
      <c r="A8999">
        <v>8997</v>
      </c>
      <c r="B8999">
        <v>897.156924</v>
      </c>
      <c r="C8999">
        <v>5.9924249999999999</v>
      </c>
      <c r="D8999">
        <v>35.514097999999997</v>
      </c>
      <c r="E8999">
        <v>95.327427999999998</v>
      </c>
      <c r="F8999">
        <v>78.943689000000006</v>
      </c>
      <c r="G8999">
        <v>10.45</v>
      </c>
      <c r="H8999" s="2">
        <v>90.775668999999994</v>
      </c>
      <c r="I8999" s="1">
        <v>11.952303000000001</v>
      </c>
      <c r="J8999" s="5">
        <v>7.6256229508144298</v>
      </c>
      <c r="K8999" s="1">
        <v>51.557811999999998</v>
      </c>
      <c r="L8999" s="1">
        <v>128.63547199999999</v>
      </c>
      <c r="M8999" s="1">
        <v>10.157253000000001</v>
      </c>
      <c r="N8999" s="1">
        <v>216.93291199999999</v>
      </c>
      <c r="O8999" s="1">
        <v>147.02445</v>
      </c>
      <c r="P8999" s="1">
        <v>339.80317200000002</v>
      </c>
      <c r="Q8999" s="1">
        <v>9.9993069999999999</v>
      </c>
      <c r="R8999" s="1">
        <v>64.21181</v>
      </c>
      <c r="S8999" s="1">
        <v>6.715192</v>
      </c>
      <c r="T8999" s="1">
        <v>150</v>
      </c>
      <c r="U8999" s="1">
        <v>50.734313999999998</v>
      </c>
      <c r="V8999" s="1">
        <v>0</v>
      </c>
      <c r="W8999" s="1">
        <v>286.64699400000001</v>
      </c>
      <c r="X8999" s="8">
        <v>0</v>
      </c>
    </row>
    <row r="9000" spans="1:24" x14ac:dyDescent="0.25">
      <c r="A9000">
        <v>8998</v>
      </c>
      <c r="B9000">
        <v>858.99900400000001</v>
      </c>
      <c r="C9000">
        <v>5.6410109999999998</v>
      </c>
      <c r="D9000">
        <v>25.676123</v>
      </c>
      <c r="E9000">
        <v>94.241309999999999</v>
      </c>
      <c r="F9000">
        <v>79.939610000000002</v>
      </c>
      <c r="G9000">
        <v>9.5029029999999999</v>
      </c>
      <c r="H9000" s="2">
        <v>94.480922000000007</v>
      </c>
      <c r="I9000" s="1">
        <v>14.005362999999999</v>
      </c>
      <c r="J9000" s="5">
        <v>7.2615762711793597</v>
      </c>
      <c r="K9000" s="1">
        <v>42.412996</v>
      </c>
      <c r="L9000" s="1">
        <v>112.068158</v>
      </c>
      <c r="M9000" s="1">
        <v>9.2846890000000002</v>
      </c>
      <c r="N9000" s="1">
        <v>198.69963300000001</v>
      </c>
      <c r="O9000" s="1">
        <v>133.876227</v>
      </c>
      <c r="P9000" s="1">
        <v>298.182613</v>
      </c>
      <c r="Q9000" s="1">
        <v>9.9347600000000007</v>
      </c>
      <c r="R9000" s="1">
        <v>57.176293999999999</v>
      </c>
      <c r="S9000" s="1">
        <v>5.5621729999999996</v>
      </c>
      <c r="T9000" s="1">
        <v>145</v>
      </c>
      <c r="U9000" s="1">
        <v>45.761094</v>
      </c>
      <c r="V9000" s="1">
        <v>0</v>
      </c>
      <c r="W9000" s="1">
        <v>272.35507200000001</v>
      </c>
      <c r="X9000" s="8">
        <v>0</v>
      </c>
    </row>
    <row r="9001" spans="1:24" x14ac:dyDescent="0.25">
      <c r="A9001">
        <v>8999</v>
      </c>
      <c r="B9001">
        <v>828.19158700000003</v>
      </c>
      <c r="C9001">
        <v>4.4134549999999999</v>
      </c>
      <c r="D9001">
        <v>25.753231</v>
      </c>
      <c r="E9001">
        <v>94.049469000000002</v>
      </c>
      <c r="F9001">
        <v>78.943093000000005</v>
      </c>
      <c r="G9001">
        <v>10.447098</v>
      </c>
      <c r="H9001" s="2">
        <v>94.635330999999994</v>
      </c>
      <c r="I9001" s="1">
        <v>9.1441669999999995</v>
      </c>
      <c r="J9001" s="5">
        <v>6.7425903955008799</v>
      </c>
      <c r="K9001" s="1">
        <v>36.626809999999999</v>
      </c>
      <c r="L9001" s="1">
        <v>96.259842000000006</v>
      </c>
      <c r="M9001" s="1">
        <v>8.8592770000000005</v>
      </c>
      <c r="N9001" s="1">
        <v>188.301176</v>
      </c>
      <c r="O9001" s="1">
        <v>117.28180399999999</v>
      </c>
      <c r="P9001" s="1">
        <v>262.38624300000004</v>
      </c>
      <c r="Q9001" s="1">
        <v>9.8586679999999998</v>
      </c>
      <c r="R9001" s="1">
        <v>53.148083999999997</v>
      </c>
      <c r="S9001" s="1">
        <v>4.7538580000000001</v>
      </c>
      <c r="T9001" s="1">
        <v>135</v>
      </c>
      <c r="U9001" s="1">
        <v>43.255541999999998</v>
      </c>
      <c r="V9001" s="1">
        <v>0</v>
      </c>
      <c r="W9001" s="1">
        <v>272.005764</v>
      </c>
      <c r="X9001" s="8">
        <v>0</v>
      </c>
    </row>
    <row r="9002" spans="1:24" x14ac:dyDescent="0.25">
      <c r="A9002">
        <v>9000</v>
      </c>
      <c r="B9002">
        <v>808.07692099999997</v>
      </c>
      <c r="C9002">
        <v>3.1457809999999999</v>
      </c>
      <c r="D9002">
        <v>25.979074000000001</v>
      </c>
      <c r="E9002">
        <v>93.146530999999996</v>
      </c>
      <c r="F9002">
        <v>78.944085000000001</v>
      </c>
      <c r="G9002">
        <v>10.449999</v>
      </c>
      <c r="H9002" s="2">
        <v>96.983064999999996</v>
      </c>
      <c r="I9002" s="1">
        <v>11.805631999999999</v>
      </c>
      <c r="J9002" s="5">
        <v>7.67783333332045</v>
      </c>
      <c r="K9002" s="1">
        <v>34.676484000000002</v>
      </c>
      <c r="L9002" s="1">
        <v>90.917060000000006</v>
      </c>
      <c r="M9002" s="1">
        <v>8.9629820000000002</v>
      </c>
      <c r="N9002" s="1">
        <v>183.00831299999999</v>
      </c>
      <c r="O9002" s="1">
        <v>105.666123</v>
      </c>
      <c r="P9002" s="1">
        <v>242.91410999999999</v>
      </c>
      <c r="Q9002" s="1">
        <v>9.9754339999999999</v>
      </c>
      <c r="R9002" s="1">
        <v>53.128072000000003</v>
      </c>
      <c r="S9002" s="1">
        <v>4.1909539999999996</v>
      </c>
      <c r="T9002" s="1">
        <v>115</v>
      </c>
      <c r="U9002" s="1">
        <v>41.016680999999998</v>
      </c>
      <c r="V9002" s="1">
        <v>0</v>
      </c>
      <c r="W9002" s="1">
        <v>270.04368399999998</v>
      </c>
      <c r="X9002" s="8">
        <v>0</v>
      </c>
    </row>
    <row r="9003" spans="1:24" x14ac:dyDescent="0.25">
      <c r="A9003">
        <v>9001</v>
      </c>
      <c r="B9003">
        <v>804.29375600000003</v>
      </c>
      <c r="C9003">
        <v>2.6962359999999999</v>
      </c>
      <c r="D9003">
        <v>25.827839999999998</v>
      </c>
      <c r="E9003">
        <v>92.614542</v>
      </c>
      <c r="F9003">
        <v>79.943382999999997</v>
      </c>
      <c r="G9003">
        <v>9.5002639999999996</v>
      </c>
      <c r="H9003" s="2">
        <v>104.26820600000001</v>
      </c>
      <c r="I9003" s="1">
        <v>13.995756999999999</v>
      </c>
      <c r="J9003" s="5">
        <v>7.3976666666858293</v>
      </c>
      <c r="K9003" s="1">
        <v>33.790778000000003</v>
      </c>
      <c r="L9003" s="1">
        <v>89.347558000000006</v>
      </c>
      <c r="M9003" s="1">
        <v>8.6497569999999993</v>
      </c>
      <c r="N9003" s="1">
        <v>185.452956</v>
      </c>
      <c r="O9003" s="1">
        <v>100.65086100000001</v>
      </c>
      <c r="P9003" s="1">
        <v>232.72410300000001</v>
      </c>
      <c r="Q9003" s="1">
        <v>10.028107</v>
      </c>
      <c r="R9003" s="1">
        <v>52.660688</v>
      </c>
      <c r="S9003" s="1">
        <v>3.9206910000000001</v>
      </c>
      <c r="T9003" s="1">
        <v>108</v>
      </c>
      <c r="U9003" s="1">
        <v>39.448483000000003</v>
      </c>
      <c r="V9003" s="1">
        <v>0</v>
      </c>
      <c r="W9003" s="1">
        <v>272.21223199999997</v>
      </c>
      <c r="X9003" s="8">
        <v>0</v>
      </c>
    </row>
    <row r="9004" spans="1:24" x14ac:dyDescent="0.25">
      <c r="A9004">
        <v>9002</v>
      </c>
      <c r="B9004">
        <v>790.28433500000006</v>
      </c>
      <c r="C9004">
        <v>2.8517779999999999</v>
      </c>
      <c r="D9004">
        <v>25.861256999999998</v>
      </c>
      <c r="E9004">
        <v>92.341883999999993</v>
      </c>
      <c r="F9004">
        <v>78.944394000000003</v>
      </c>
      <c r="G9004">
        <v>10.449736</v>
      </c>
      <c r="H9004" s="2">
        <v>94.078916000000007</v>
      </c>
      <c r="I9004" s="1">
        <v>14.043341</v>
      </c>
      <c r="J9004" s="5">
        <v>6.4893333333020502</v>
      </c>
      <c r="K9004" s="1">
        <v>33.398111999999998</v>
      </c>
      <c r="L9004" s="1">
        <v>91.667135999999999</v>
      </c>
      <c r="M9004" s="1">
        <v>8.5056039999999999</v>
      </c>
      <c r="N9004" s="1">
        <v>190.61137099999999</v>
      </c>
      <c r="O9004" s="1">
        <v>94.237272000000004</v>
      </c>
      <c r="P9004" s="1">
        <v>232.35761600000001</v>
      </c>
      <c r="Q9004" s="1">
        <v>9.9388070000000006</v>
      </c>
      <c r="R9004" s="1">
        <v>52.458703999999997</v>
      </c>
      <c r="S9004" s="1">
        <v>3.2203580000000001</v>
      </c>
      <c r="T9004" s="1">
        <v>102</v>
      </c>
      <c r="U9004" s="1">
        <v>39.154730000000001</v>
      </c>
      <c r="V9004" s="1">
        <v>0</v>
      </c>
      <c r="W9004" s="1">
        <v>276.60925400000002</v>
      </c>
      <c r="X9004" s="8">
        <v>0</v>
      </c>
    </row>
    <row r="9005" spans="1:24" x14ac:dyDescent="0.25">
      <c r="A9005">
        <v>9003</v>
      </c>
      <c r="B9005">
        <v>784.93665599999997</v>
      </c>
      <c r="C9005">
        <v>2.6051169999999999</v>
      </c>
      <c r="D9005">
        <v>25.857175000000002</v>
      </c>
      <c r="E9005">
        <v>93.079577999999998</v>
      </c>
      <c r="F9005">
        <v>78.941321000000002</v>
      </c>
      <c r="G9005">
        <v>10.45</v>
      </c>
      <c r="H9005" s="2">
        <v>82.333313000000004</v>
      </c>
      <c r="I9005" s="1">
        <v>9.2710749999999997</v>
      </c>
      <c r="J9005" s="5">
        <v>6.1898333333665505</v>
      </c>
      <c r="K9005" s="1">
        <v>33.672814000000002</v>
      </c>
      <c r="L9005" s="1">
        <v>93.802130000000005</v>
      </c>
      <c r="M9005" s="1">
        <v>8.522869</v>
      </c>
      <c r="N9005" s="1">
        <v>188.373493</v>
      </c>
      <c r="O9005" s="1">
        <v>89.257989000000009</v>
      </c>
      <c r="P9005" s="1">
        <v>237.29854599999999</v>
      </c>
      <c r="Q9005" s="1">
        <v>9.8651490000000006</v>
      </c>
      <c r="R9005" s="1">
        <v>52.567590000000003</v>
      </c>
      <c r="S9005" s="1">
        <v>2.746</v>
      </c>
      <c r="T9005" s="1">
        <v>108</v>
      </c>
      <c r="U9005" s="1">
        <v>39.303417000000003</v>
      </c>
      <c r="V9005" s="1">
        <v>0</v>
      </c>
      <c r="W9005" s="1">
        <v>278.40877799999998</v>
      </c>
      <c r="X9005" s="8">
        <v>0</v>
      </c>
    </row>
    <row r="9006" spans="1:24" x14ac:dyDescent="0.25">
      <c r="A9006">
        <v>9004</v>
      </c>
      <c r="B9006">
        <v>788.66646500000002</v>
      </c>
      <c r="C9006">
        <v>2.4265940000000001</v>
      </c>
      <c r="D9006">
        <v>25.886040999999999</v>
      </c>
      <c r="E9006">
        <v>93.440782999999996</v>
      </c>
      <c r="F9006">
        <v>78.945464000000001</v>
      </c>
      <c r="G9006">
        <v>10.45</v>
      </c>
      <c r="H9006" s="2">
        <v>87.324534999999997</v>
      </c>
      <c r="I9006" s="1">
        <v>11.810338</v>
      </c>
      <c r="J9006" s="5">
        <v>6.1413333333039102</v>
      </c>
      <c r="K9006" s="1">
        <v>34.051867999999999</v>
      </c>
      <c r="L9006" s="1">
        <v>93.514465999999999</v>
      </c>
      <c r="M9006" s="1">
        <v>8.5214429999999997</v>
      </c>
      <c r="N9006" s="1">
        <v>183.036295</v>
      </c>
      <c r="O9006" s="1">
        <v>87.304257000000007</v>
      </c>
      <c r="P9006" s="1">
        <v>237.60645199999999</v>
      </c>
      <c r="Q9006" s="1">
        <v>9.8544809999999998</v>
      </c>
      <c r="R9006" s="1">
        <v>52.528784000000002</v>
      </c>
      <c r="S9006" s="1">
        <v>2.6795960000000001</v>
      </c>
      <c r="T9006" s="1">
        <v>104</v>
      </c>
      <c r="U9006" s="1">
        <v>38.717937999999997</v>
      </c>
      <c r="V9006" s="1">
        <v>0</v>
      </c>
      <c r="W9006" s="1">
        <v>276.81780800000001</v>
      </c>
      <c r="X9006" s="8">
        <v>0</v>
      </c>
    </row>
    <row r="9007" spans="1:24" x14ac:dyDescent="0.25">
      <c r="A9007">
        <v>9005</v>
      </c>
      <c r="B9007">
        <v>793.12542399999995</v>
      </c>
      <c r="C9007">
        <v>2.9518309999999999</v>
      </c>
      <c r="D9007">
        <v>25.975088</v>
      </c>
      <c r="E9007">
        <v>94.010097000000002</v>
      </c>
      <c r="F9007">
        <v>78.944429</v>
      </c>
      <c r="G9007">
        <v>10.45</v>
      </c>
      <c r="H9007" s="2">
        <v>83.719322000000005</v>
      </c>
      <c r="I9007" s="1">
        <v>14.091251</v>
      </c>
      <c r="J9007" s="5">
        <v>6.1443333333590999</v>
      </c>
      <c r="K9007" s="1">
        <v>34.502657999999997</v>
      </c>
      <c r="L9007" s="1">
        <v>91.880465999999998</v>
      </c>
      <c r="M9007" s="1">
        <v>8.4972930000000009</v>
      </c>
      <c r="N9007" s="1">
        <v>186.43620300000001</v>
      </c>
      <c r="O9007" s="1">
        <v>87.471204</v>
      </c>
      <c r="P9007" s="1">
        <v>236.01763700000001</v>
      </c>
      <c r="Q9007" s="1">
        <v>9.910596</v>
      </c>
      <c r="R9007" s="1">
        <v>53.971677999999997</v>
      </c>
      <c r="S9007" s="1">
        <v>2.6799810000000002</v>
      </c>
      <c r="T9007" s="1">
        <v>103</v>
      </c>
      <c r="U9007" s="1">
        <v>37.981748000000003</v>
      </c>
      <c r="V9007" s="1">
        <v>0</v>
      </c>
      <c r="W9007" s="1">
        <v>305.81840199999999</v>
      </c>
      <c r="X9007" s="8">
        <v>0</v>
      </c>
    </row>
    <row r="9008" spans="1:24" x14ac:dyDescent="0.25">
      <c r="A9008">
        <v>9006</v>
      </c>
      <c r="B9008">
        <v>803.39069400000005</v>
      </c>
      <c r="C9008">
        <v>3.8696440000000001</v>
      </c>
      <c r="D9008">
        <v>35.170392</v>
      </c>
      <c r="E9008">
        <v>94.974451000000002</v>
      </c>
      <c r="F9008">
        <v>79.942978999999994</v>
      </c>
      <c r="G9008">
        <v>9.5002639999999996</v>
      </c>
      <c r="H9008" s="2">
        <v>82.152192999999997</v>
      </c>
      <c r="I9008" s="1">
        <v>14.088253999999999</v>
      </c>
      <c r="J9008" s="5">
        <v>6.5006967213121198</v>
      </c>
      <c r="K9008" s="1">
        <v>34.321759999999998</v>
      </c>
      <c r="L9008" s="1">
        <v>91.515376000000003</v>
      </c>
      <c r="M9008" s="1">
        <v>10.861362</v>
      </c>
      <c r="N9008" s="1">
        <v>197.284334</v>
      </c>
      <c r="O9008" s="1">
        <v>95.711033999999998</v>
      </c>
      <c r="P9008" s="1">
        <v>246.94977799999998</v>
      </c>
      <c r="Q9008" s="1">
        <v>9.9925099999999993</v>
      </c>
      <c r="R9008" s="1">
        <v>56.279021999999998</v>
      </c>
      <c r="S9008" s="1">
        <v>2.7104629999999998</v>
      </c>
      <c r="T9008" s="1">
        <v>100</v>
      </c>
      <c r="U9008" s="1">
        <v>36.542898999999998</v>
      </c>
      <c r="V9008" s="1">
        <v>0</v>
      </c>
      <c r="W9008" s="1">
        <v>347.25083999999998</v>
      </c>
      <c r="X9008" s="8">
        <v>0</v>
      </c>
    </row>
    <row r="9009" spans="1:24" x14ac:dyDescent="0.25">
      <c r="A9009">
        <v>9007</v>
      </c>
      <c r="B9009">
        <v>838.43905400000006</v>
      </c>
      <c r="C9009">
        <v>5.5960859999999997</v>
      </c>
      <c r="D9009">
        <v>56.101126999999998</v>
      </c>
      <c r="E9009">
        <v>100.32152000000001</v>
      </c>
      <c r="F9009">
        <v>77.941637999999998</v>
      </c>
      <c r="G9009">
        <v>11.399471999999999</v>
      </c>
      <c r="H9009" s="2">
        <v>100.397925</v>
      </c>
      <c r="I9009" s="1">
        <v>13.926349</v>
      </c>
      <c r="J9009" s="5">
        <v>8.64773548205266</v>
      </c>
      <c r="K9009" s="1">
        <v>52.39819</v>
      </c>
      <c r="L9009" s="1">
        <v>104.055836</v>
      </c>
      <c r="M9009" s="1">
        <v>16.809246000000002</v>
      </c>
      <c r="N9009" s="1">
        <v>223.97454999999999</v>
      </c>
      <c r="O9009" s="1">
        <v>153.28517400000001</v>
      </c>
      <c r="P9009" s="1">
        <v>265.31232499999999</v>
      </c>
      <c r="Q9009" s="1">
        <v>12.622818000000001</v>
      </c>
      <c r="R9009" s="1">
        <v>53.503100000000003</v>
      </c>
      <c r="S9009" s="1">
        <v>3.5901649999999998</v>
      </c>
      <c r="T9009" s="1">
        <v>192</v>
      </c>
      <c r="U9009" s="1">
        <v>44.643954999999998</v>
      </c>
      <c r="V9009" s="1">
        <v>0</v>
      </c>
      <c r="W9009" s="1">
        <v>398.55383</v>
      </c>
      <c r="X9009" s="8">
        <v>0</v>
      </c>
    </row>
    <row r="9010" spans="1:24" x14ac:dyDescent="0.25">
      <c r="A9010">
        <v>9008</v>
      </c>
      <c r="B9010">
        <v>888.30730800000003</v>
      </c>
      <c r="C9010">
        <v>6.6384809999999996</v>
      </c>
      <c r="D9010">
        <v>81.140713000000005</v>
      </c>
      <c r="E9010">
        <v>102.27688499999999</v>
      </c>
      <c r="F9010">
        <v>70.939920000000001</v>
      </c>
      <c r="G9010">
        <v>18.048152000000002</v>
      </c>
      <c r="H9010" s="2">
        <v>121.909862</v>
      </c>
      <c r="I9010" s="1">
        <v>14.736084</v>
      </c>
      <c r="J9010" s="5">
        <v>15.629901129956099</v>
      </c>
      <c r="K9010" s="1">
        <v>95.950596000000004</v>
      </c>
      <c r="L9010" s="1">
        <v>140.75252599999999</v>
      </c>
      <c r="M9010" s="1">
        <v>28.688351000000001</v>
      </c>
      <c r="N9010" s="1">
        <v>280.70161300000001</v>
      </c>
      <c r="O9010" s="1">
        <v>227.18512600000003</v>
      </c>
      <c r="P9010" s="1">
        <v>338.80782599999998</v>
      </c>
      <c r="Q9010" s="1">
        <v>27.496901999999999</v>
      </c>
      <c r="R9010" s="1">
        <v>58.263294000000002</v>
      </c>
      <c r="S9010" s="1">
        <v>5.4281389999999998</v>
      </c>
      <c r="T9010" s="1">
        <v>234</v>
      </c>
      <c r="U9010" s="1">
        <v>60.045977999999998</v>
      </c>
      <c r="V9010" s="1">
        <v>0</v>
      </c>
      <c r="W9010" s="1">
        <v>437.41329400000001</v>
      </c>
      <c r="X9010" s="8">
        <v>0</v>
      </c>
    </row>
    <row r="9011" spans="1:24" x14ac:dyDescent="0.25">
      <c r="A9011">
        <v>9009</v>
      </c>
      <c r="B9011">
        <v>959.94062199999996</v>
      </c>
      <c r="C9011">
        <v>7.0678679999999998</v>
      </c>
      <c r="D9011">
        <v>99.565224000000001</v>
      </c>
      <c r="E9011">
        <v>115.80592900000001</v>
      </c>
      <c r="F9011">
        <v>69.937590999999998</v>
      </c>
      <c r="G9011">
        <v>18.999735999999999</v>
      </c>
      <c r="H9011" s="2">
        <v>134.56932399999999</v>
      </c>
      <c r="I9011" s="1">
        <v>16.130769000000001</v>
      </c>
      <c r="J9011" s="5">
        <v>21.511499999993198</v>
      </c>
      <c r="K9011" s="1">
        <v>110.84448</v>
      </c>
      <c r="L9011" s="1">
        <v>169.594424</v>
      </c>
      <c r="M9011" s="1">
        <v>36.760463999999999</v>
      </c>
      <c r="N9011" s="1">
        <v>337.71659099999999</v>
      </c>
      <c r="O9011" s="1">
        <v>290.67226399999998</v>
      </c>
      <c r="P9011" s="1">
        <v>470.13995499999999</v>
      </c>
      <c r="Q9011" s="1">
        <v>37.468201000000001</v>
      </c>
      <c r="R9011" s="1">
        <v>69.066100000000006</v>
      </c>
      <c r="S9011" s="1">
        <v>13.724956000000001</v>
      </c>
      <c r="T9011" s="1">
        <v>296</v>
      </c>
      <c r="U9011" s="1">
        <v>73.050914000000006</v>
      </c>
      <c r="V9011" s="1">
        <v>0</v>
      </c>
      <c r="W9011" s="1">
        <v>522.72686799999997</v>
      </c>
      <c r="X9011" s="8">
        <v>0</v>
      </c>
    </row>
    <row r="9012" spans="1:24" x14ac:dyDescent="0.25">
      <c r="A9012">
        <v>9010</v>
      </c>
      <c r="B9012">
        <v>1046.4733269999999</v>
      </c>
      <c r="C9012">
        <v>5.7592569999999998</v>
      </c>
      <c r="D9012">
        <v>103.301129</v>
      </c>
      <c r="E9012">
        <v>127.339339</v>
      </c>
      <c r="F9012">
        <v>69.937955000000002</v>
      </c>
      <c r="G9012">
        <v>19</v>
      </c>
      <c r="H9012" s="2">
        <v>149.049891</v>
      </c>
      <c r="I9012" s="1">
        <v>16.578890999999999</v>
      </c>
      <c r="J9012" s="5">
        <v>22.213500000012502</v>
      </c>
      <c r="K9012" s="1">
        <v>106.135186</v>
      </c>
      <c r="L9012" s="1">
        <v>183.11170999999999</v>
      </c>
      <c r="M9012" s="1">
        <v>39.636757000000003</v>
      </c>
      <c r="N9012" s="1">
        <v>378.31025</v>
      </c>
      <c r="O9012" s="1">
        <v>340.952853</v>
      </c>
      <c r="P9012" s="1">
        <v>566.14509099999998</v>
      </c>
      <c r="Q9012" s="1">
        <v>41.489215999999999</v>
      </c>
      <c r="R9012" s="1">
        <v>81.345336000000003</v>
      </c>
      <c r="S9012" s="1">
        <v>18.551642999999999</v>
      </c>
      <c r="T9012" s="1">
        <v>345</v>
      </c>
      <c r="U9012" s="1">
        <v>75.652752000000007</v>
      </c>
      <c r="V9012" s="1">
        <v>0</v>
      </c>
      <c r="W9012" s="1">
        <v>564.88332600000001</v>
      </c>
      <c r="X9012" s="8">
        <v>1.3639988090956521E-2</v>
      </c>
    </row>
    <row r="9013" spans="1:24" x14ac:dyDescent="0.25">
      <c r="A9013">
        <v>9011</v>
      </c>
      <c r="B9013">
        <v>1128.80188</v>
      </c>
      <c r="C9013">
        <v>4.790972</v>
      </c>
      <c r="D9013">
        <v>102.346401</v>
      </c>
      <c r="E9013">
        <v>133.86203699999999</v>
      </c>
      <c r="F9013">
        <v>70.935179000000005</v>
      </c>
      <c r="G9013">
        <v>18.050263999999999</v>
      </c>
      <c r="H9013" s="2">
        <v>155.69098399999999</v>
      </c>
      <c r="I9013" s="1">
        <v>15.779908000000001</v>
      </c>
      <c r="J9013" s="5">
        <v>21.804904371587298</v>
      </c>
      <c r="K9013" s="1">
        <v>105.293724</v>
      </c>
      <c r="L9013" s="1">
        <v>190.15181000000001</v>
      </c>
      <c r="M9013" s="1">
        <v>41.761251999999999</v>
      </c>
      <c r="N9013" s="1">
        <v>400.27448900000002</v>
      </c>
      <c r="O9013" s="1">
        <v>362.64682000000005</v>
      </c>
      <c r="P9013" s="1">
        <v>593.852934</v>
      </c>
      <c r="Q9013" s="1">
        <v>41.965645000000002</v>
      </c>
      <c r="R9013" s="1">
        <v>94.860879999999995</v>
      </c>
      <c r="S9013" s="1">
        <v>19.552902</v>
      </c>
      <c r="T9013" s="1">
        <v>335</v>
      </c>
      <c r="U9013" s="1">
        <v>74.283130999999997</v>
      </c>
      <c r="V9013" s="1">
        <v>0</v>
      </c>
      <c r="W9013" s="1">
        <v>561.65868799999998</v>
      </c>
      <c r="X9013" s="8">
        <v>1.3968892783846099E-2</v>
      </c>
    </row>
    <row r="9014" spans="1:24" x14ac:dyDescent="0.25">
      <c r="A9014">
        <v>9012</v>
      </c>
      <c r="B9014">
        <v>1178.3742130000001</v>
      </c>
      <c r="C9014">
        <v>6.3642320000000003</v>
      </c>
      <c r="D9014">
        <v>107.056929</v>
      </c>
      <c r="E9014">
        <v>136.122838</v>
      </c>
      <c r="F9014">
        <v>67.939278999999999</v>
      </c>
      <c r="G9014">
        <v>20.899208000000002</v>
      </c>
      <c r="H9014" s="2">
        <v>151.16420099999999</v>
      </c>
      <c r="I9014" s="1">
        <v>13.483571</v>
      </c>
      <c r="J9014" s="5">
        <v>22.592444113251901</v>
      </c>
      <c r="K9014" s="1">
        <v>106.39236200000001</v>
      </c>
      <c r="L9014" s="1">
        <v>193.103858</v>
      </c>
      <c r="M9014" s="1">
        <v>41.194476999999999</v>
      </c>
      <c r="N9014" s="1">
        <v>411.00361900000001</v>
      </c>
      <c r="O9014" s="1">
        <v>374.43413299999997</v>
      </c>
      <c r="P9014" s="1">
        <v>604.61765600000001</v>
      </c>
      <c r="Q9014" s="1">
        <v>42.68497</v>
      </c>
      <c r="R9014" s="1">
        <v>98.070474000000004</v>
      </c>
      <c r="S9014" s="1">
        <v>19.473258000000001</v>
      </c>
      <c r="T9014" s="1">
        <v>298</v>
      </c>
      <c r="U9014" s="1">
        <v>79.558830999999998</v>
      </c>
      <c r="V9014" s="1">
        <v>0</v>
      </c>
      <c r="W9014" s="1">
        <v>561.72930399999996</v>
      </c>
      <c r="X9014" s="8">
        <v>1.5508424076396909E-2</v>
      </c>
    </row>
    <row r="9015" spans="1:24" x14ac:dyDescent="0.25">
      <c r="A9015">
        <v>9013</v>
      </c>
      <c r="B9015">
        <v>1163.5235399999999</v>
      </c>
      <c r="C9015">
        <v>9.9208909999999992</v>
      </c>
      <c r="D9015">
        <v>107.657876</v>
      </c>
      <c r="E9015">
        <v>131.91075900000001</v>
      </c>
      <c r="F9015">
        <v>65.943748999999997</v>
      </c>
      <c r="G9015">
        <v>22.799472000000002</v>
      </c>
      <c r="H9015" s="2">
        <v>153.07812999999999</v>
      </c>
      <c r="I9015" s="1">
        <v>12.527037</v>
      </c>
      <c r="J9015" s="5">
        <v>21.145818181830599</v>
      </c>
      <c r="K9015" s="1">
        <v>104.38657000000001</v>
      </c>
      <c r="L9015" s="1">
        <v>194.65215599999999</v>
      </c>
      <c r="M9015" s="1">
        <v>39.844141</v>
      </c>
      <c r="N9015" s="1">
        <v>417.49333899999999</v>
      </c>
      <c r="O9015" s="1">
        <v>374.14400999999998</v>
      </c>
      <c r="P9015" s="1">
        <v>614.15870900000004</v>
      </c>
      <c r="Q9015" s="1">
        <v>43.709251000000002</v>
      </c>
      <c r="R9015" s="1">
        <v>97.388037999999995</v>
      </c>
      <c r="S9015" s="1">
        <v>19.749953999999999</v>
      </c>
      <c r="T9015" s="1">
        <v>331</v>
      </c>
      <c r="U9015" s="1">
        <v>75.056550000000001</v>
      </c>
      <c r="V9015" s="1">
        <v>0</v>
      </c>
      <c r="W9015" s="1">
        <v>563.58515</v>
      </c>
      <c r="X9015" s="8">
        <v>1.6115842566685669E-2</v>
      </c>
    </row>
    <row r="9016" spans="1:24" x14ac:dyDescent="0.25">
      <c r="A9016">
        <v>9014</v>
      </c>
      <c r="B9016">
        <v>1146.708376</v>
      </c>
      <c r="C9016">
        <v>11.408626</v>
      </c>
      <c r="D9016">
        <v>108.711967</v>
      </c>
      <c r="E9016">
        <v>137.13359299999999</v>
      </c>
      <c r="F9016">
        <v>64.945685999999995</v>
      </c>
      <c r="G9016">
        <v>23.749735999999999</v>
      </c>
      <c r="H9016" s="2">
        <v>149.83666600000001</v>
      </c>
      <c r="I9016" s="1">
        <v>14.479169000000001</v>
      </c>
      <c r="J9016" s="5">
        <v>22.597999999998098</v>
      </c>
      <c r="K9016" s="1">
        <v>106.85537600000001</v>
      </c>
      <c r="L9016" s="1">
        <v>195.26317399999999</v>
      </c>
      <c r="M9016" s="1">
        <v>41.594741999999997</v>
      </c>
      <c r="N9016" s="1">
        <v>425.92155600000001</v>
      </c>
      <c r="O9016" s="1">
        <v>373.66234099999997</v>
      </c>
      <c r="P9016" s="1">
        <v>615.389546</v>
      </c>
      <c r="Q9016" s="1">
        <v>43.973838000000001</v>
      </c>
      <c r="R9016" s="1">
        <v>97.851342000000002</v>
      </c>
      <c r="S9016" s="1">
        <v>20.305069</v>
      </c>
      <c r="T9016" s="1">
        <v>286</v>
      </c>
      <c r="U9016" s="1">
        <v>73.789293000000001</v>
      </c>
      <c r="V9016" s="1">
        <v>0</v>
      </c>
      <c r="W9016" s="1">
        <v>570.64233400000001</v>
      </c>
      <c r="X9016" s="8">
        <v>1.251372533803977E-2</v>
      </c>
    </row>
    <row r="9017" spans="1:24" x14ac:dyDescent="0.25">
      <c r="A9017">
        <v>9015</v>
      </c>
      <c r="B9017">
        <v>1138.6351870000001</v>
      </c>
      <c r="C9017">
        <v>7.4932150000000002</v>
      </c>
      <c r="D9017">
        <v>106.057351</v>
      </c>
      <c r="E9017">
        <v>142.218728</v>
      </c>
      <c r="F9017">
        <v>67.944643999999997</v>
      </c>
      <c r="G9017">
        <v>20.900791999999999</v>
      </c>
      <c r="H9017" s="2">
        <v>146.95834600000001</v>
      </c>
      <c r="I9017" s="1">
        <v>15.895177</v>
      </c>
      <c r="J9017" s="5">
        <v>24.181962264148702</v>
      </c>
      <c r="K9017" s="1">
        <v>107.741412</v>
      </c>
      <c r="L9017" s="1">
        <v>192.48639399999999</v>
      </c>
      <c r="M9017" s="1">
        <v>43.231383000000001</v>
      </c>
      <c r="N9017" s="1">
        <v>430.179102</v>
      </c>
      <c r="O9017" s="1">
        <v>375.69394799999998</v>
      </c>
      <c r="P9017" s="1">
        <v>610.09103600000003</v>
      </c>
      <c r="Q9017" s="1">
        <v>44.963714000000003</v>
      </c>
      <c r="R9017" s="1">
        <v>95.570415999999994</v>
      </c>
      <c r="S9017" s="1">
        <v>20.432559000000001</v>
      </c>
      <c r="T9017" s="1">
        <v>256</v>
      </c>
      <c r="U9017" s="1">
        <v>74.074190999999999</v>
      </c>
      <c r="V9017" s="1">
        <v>0</v>
      </c>
      <c r="W9017" s="1">
        <v>583.611266</v>
      </c>
      <c r="X9017" s="8">
        <v>5.4608227587198176E-3</v>
      </c>
    </row>
    <row r="9018" spans="1:24" x14ac:dyDescent="0.25">
      <c r="A9018">
        <v>9016</v>
      </c>
      <c r="B9018">
        <v>1124.354063</v>
      </c>
      <c r="C9018">
        <v>7.358168</v>
      </c>
      <c r="D9018">
        <v>100.316427</v>
      </c>
      <c r="E9018">
        <v>140.473399</v>
      </c>
      <c r="F9018">
        <v>66.936255000000003</v>
      </c>
      <c r="G9018">
        <v>21.855805</v>
      </c>
      <c r="H9018" s="2">
        <v>154.87194500000001</v>
      </c>
      <c r="I9018" s="1">
        <v>15.297878000000001</v>
      </c>
      <c r="J9018" s="5">
        <v>24.768537735828399</v>
      </c>
      <c r="K9018" s="1">
        <v>105.974644</v>
      </c>
      <c r="L9018" s="1">
        <v>192.654134</v>
      </c>
      <c r="M9018" s="1">
        <v>45.606900000000003</v>
      </c>
      <c r="N9018" s="1">
        <v>414.65545800000001</v>
      </c>
      <c r="O9018" s="1">
        <v>360.26757299999997</v>
      </c>
      <c r="P9018" s="1">
        <v>576.10607800000002</v>
      </c>
      <c r="Q9018" s="1">
        <v>42.342142000000003</v>
      </c>
      <c r="R9018" s="1">
        <v>93.665683999999999</v>
      </c>
      <c r="S9018" s="1">
        <v>20.156300999999999</v>
      </c>
      <c r="T9018" s="1">
        <v>272</v>
      </c>
      <c r="U9018" s="1">
        <v>73.601488000000003</v>
      </c>
      <c r="V9018" s="1">
        <v>0</v>
      </c>
      <c r="W9018" s="1">
        <v>586.76668199999995</v>
      </c>
      <c r="X9018" s="8">
        <v>0</v>
      </c>
    </row>
    <row r="9019" spans="1:24" x14ac:dyDescent="0.25">
      <c r="A9019">
        <v>9017</v>
      </c>
      <c r="B9019">
        <v>1090.8452159999999</v>
      </c>
      <c r="C9019">
        <v>7.3088769999999998</v>
      </c>
      <c r="D9019">
        <v>93.496416999999994</v>
      </c>
      <c r="E9019">
        <v>133.497546</v>
      </c>
      <c r="F9019">
        <v>68.949220999999994</v>
      </c>
      <c r="G9019">
        <v>19.944459999999999</v>
      </c>
      <c r="H9019" s="2">
        <v>141.06517199999999</v>
      </c>
      <c r="I9019" s="1">
        <v>11.167097</v>
      </c>
      <c r="J9019" s="5">
        <v>24.7346666666853</v>
      </c>
      <c r="K9019" s="1">
        <v>106.59693</v>
      </c>
      <c r="L9019" s="1">
        <v>193.12379799999999</v>
      </c>
      <c r="M9019" s="1">
        <v>44.237783999999998</v>
      </c>
      <c r="N9019" s="1">
        <v>389.06323300000003</v>
      </c>
      <c r="O9019" s="1">
        <v>330.374414</v>
      </c>
      <c r="P9019" s="1">
        <v>528.51668200000006</v>
      </c>
      <c r="Q9019" s="1">
        <v>35.427746999999997</v>
      </c>
      <c r="R9019" s="1">
        <v>95.788635999999997</v>
      </c>
      <c r="S9019" s="1">
        <v>19.729284</v>
      </c>
      <c r="T9019" s="1">
        <v>235</v>
      </c>
      <c r="U9019" s="1">
        <v>71.991676999999996</v>
      </c>
      <c r="V9019" s="1">
        <v>0</v>
      </c>
      <c r="W9019" s="1">
        <v>528.64182600000004</v>
      </c>
      <c r="X9019" s="8">
        <v>0</v>
      </c>
    </row>
    <row r="9020" spans="1:24" x14ac:dyDescent="0.25">
      <c r="A9020">
        <v>9018</v>
      </c>
      <c r="B9020">
        <v>1035.474864</v>
      </c>
      <c r="C9020">
        <v>6.4766469999999998</v>
      </c>
      <c r="D9020">
        <v>90.567036000000002</v>
      </c>
      <c r="E9020">
        <v>118.910966</v>
      </c>
      <c r="F9020">
        <v>77.935607000000005</v>
      </c>
      <c r="G9020">
        <v>11.40554</v>
      </c>
      <c r="H9020" s="2">
        <v>125.39119100000001</v>
      </c>
      <c r="I9020" s="1">
        <v>13.135937</v>
      </c>
      <c r="J9020" s="5">
        <v>18.850702185794901</v>
      </c>
      <c r="K9020" s="1">
        <v>92.399227999999994</v>
      </c>
      <c r="L9020" s="1">
        <v>182.39168000000001</v>
      </c>
      <c r="M9020" s="1">
        <v>39.903871000000002</v>
      </c>
      <c r="N9020" s="1">
        <v>347.429891</v>
      </c>
      <c r="O9020" s="1">
        <v>288.46461299999999</v>
      </c>
      <c r="P9020" s="1">
        <v>457.57649500000002</v>
      </c>
      <c r="Q9020" s="1">
        <v>21.001711</v>
      </c>
      <c r="R9020" s="1">
        <v>89.015832000000003</v>
      </c>
      <c r="S9020" s="1">
        <v>18.608996999999999</v>
      </c>
      <c r="T9020" s="1">
        <v>201</v>
      </c>
      <c r="U9020" s="1">
        <v>67.296909999999997</v>
      </c>
      <c r="V9020" s="1">
        <v>0</v>
      </c>
      <c r="W9020" s="1">
        <v>431.29921000000002</v>
      </c>
      <c r="X9020" s="8">
        <v>0</v>
      </c>
    </row>
    <row r="9021" spans="1:24" x14ac:dyDescent="0.25">
      <c r="A9021">
        <v>9019</v>
      </c>
      <c r="B9021">
        <v>985.58215499999994</v>
      </c>
      <c r="C9021">
        <v>5.8168430000000004</v>
      </c>
      <c r="D9021">
        <v>88.70684</v>
      </c>
      <c r="E9021">
        <v>108.10048500000001</v>
      </c>
      <c r="F9021">
        <v>78.945587000000003</v>
      </c>
      <c r="G9021">
        <v>10.447098</v>
      </c>
      <c r="H9021" s="2">
        <v>111.54715</v>
      </c>
      <c r="I9021" s="1">
        <v>14.297563999999999</v>
      </c>
      <c r="J9021" s="5">
        <v>14.489758266194201</v>
      </c>
      <c r="K9021" s="1">
        <v>63.128681999999998</v>
      </c>
      <c r="L9021" s="1">
        <v>153.69278600000001</v>
      </c>
      <c r="M9021" s="1">
        <v>28.724077000000001</v>
      </c>
      <c r="N9021" s="1">
        <v>306.82700999999997</v>
      </c>
      <c r="O9021" s="1">
        <v>221.32531299999999</v>
      </c>
      <c r="P9021" s="1">
        <v>407.55863499999998</v>
      </c>
      <c r="Q9021" s="1">
        <v>13.163902</v>
      </c>
      <c r="R9021" s="1">
        <v>80.253386000000006</v>
      </c>
      <c r="S9021" s="1">
        <v>14.684314000000001</v>
      </c>
      <c r="T9021" s="1">
        <v>195</v>
      </c>
      <c r="U9021" s="1">
        <v>59.032077999999998</v>
      </c>
      <c r="V9021" s="1">
        <v>0</v>
      </c>
      <c r="W9021" s="1">
        <v>397.34891399999998</v>
      </c>
      <c r="X9021" s="8">
        <v>0</v>
      </c>
    </row>
    <row r="9022" spans="1:24" x14ac:dyDescent="0.25">
      <c r="A9022">
        <v>9020</v>
      </c>
      <c r="B9022">
        <v>935.555339</v>
      </c>
      <c r="C9022">
        <v>5.9124819999999998</v>
      </c>
      <c r="D9022">
        <v>73.090153999999998</v>
      </c>
      <c r="E9022">
        <v>101.68670299999999</v>
      </c>
      <c r="F9022">
        <v>78.944402999999994</v>
      </c>
      <c r="G9022">
        <v>10.449999</v>
      </c>
      <c r="H9022" s="2">
        <v>87.443814000000003</v>
      </c>
      <c r="I9022" s="1">
        <v>14.217248</v>
      </c>
      <c r="J9022" s="5">
        <v>9.0687663239659688</v>
      </c>
      <c r="K9022" s="1">
        <v>50.794718000000003</v>
      </c>
      <c r="L9022" s="1">
        <v>137.44625400000001</v>
      </c>
      <c r="M9022" s="1">
        <v>12.881821</v>
      </c>
      <c r="N9022" s="1">
        <v>272.60673500000001</v>
      </c>
      <c r="O9022" s="1">
        <v>190.86767800000001</v>
      </c>
      <c r="P9022" s="1">
        <v>367.63190700000001</v>
      </c>
      <c r="Q9022" s="1">
        <v>10.359455000000001</v>
      </c>
      <c r="R9022" s="1">
        <v>65.541696000000002</v>
      </c>
      <c r="S9022" s="1">
        <v>8.0800219999999996</v>
      </c>
      <c r="T9022" s="1">
        <v>169</v>
      </c>
      <c r="U9022" s="1">
        <v>56.313471</v>
      </c>
      <c r="V9022" s="1">
        <v>0</v>
      </c>
      <c r="W9022" s="1">
        <v>333.063154</v>
      </c>
      <c r="X9022" s="8">
        <v>0</v>
      </c>
    </row>
    <row r="9023" spans="1:24" x14ac:dyDescent="0.25">
      <c r="A9023">
        <v>9021</v>
      </c>
      <c r="B9023">
        <v>915.96574699999996</v>
      </c>
      <c r="C9023">
        <v>6.0110530000000004</v>
      </c>
      <c r="D9023">
        <v>37.858521000000003</v>
      </c>
      <c r="E9023">
        <v>97.084081999999995</v>
      </c>
      <c r="F9023">
        <v>78.942859999999996</v>
      </c>
      <c r="G9023">
        <v>10.45</v>
      </c>
      <c r="H9023" s="2">
        <v>87.916309999999996</v>
      </c>
      <c r="I9023" s="1">
        <v>9.0090149999999998</v>
      </c>
      <c r="J9023" s="5">
        <v>6.8320811336452598</v>
      </c>
      <c r="K9023" s="1">
        <v>48.279988000000003</v>
      </c>
      <c r="L9023" s="1">
        <v>129.952674</v>
      </c>
      <c r="M9023" s="1">
        <v>7.7097309999999997</v>
      </c>
      <c r="N9023" s="1">
        <v>243.74909600000001</v>
      </c>
      <c r="O9023" s="1">
        <v>167.08354500000002</v>
      </c>
      <c r="P9023" s="1">
        <v>330.20622000000003</v>
      </c>
      <c r="Q9023" s="1">
        <v>9.3313389999999998</v>
      </c>
      <c r="R9023" s="1">
        <v>58.038181999999999</v>
      </c>
      <c r="S9023" s="1">
        <v>5.5952809999999999</v>
      </c>
      <c r="T9023" s="1">
        <v>159</v>
      </c>
      <c r="U9023" s="1">
        <v>54.605974000000003</v>
      </c>
      <c r="V9023" s="1">
        <v>0</v>
      </c>
      <c r="W9023" s="1">
        <v>305.81661600000001</v>
      </c>
      <c r="X9023" s="8">
        <v>0</v>
      </c>
    </row>
    <row r="9024" spans="1:24" x14ac:dyDescent="0.25">
      <c r="A9024">
        <v>9022</v>
      </c>
      <c r="B9024">
        <v>884.81103900000005</v>
      </c>
      <c r="C9024">
        <v>5.3650479999999998</v>
      </c>
      <c r="D9024">
        <v>26.508412</v>
      </c>
      <c r="E9024">
        <v>94.529940999999994</v>
      </c>
      <c r="F9024">
        <v>79.940038000000001</v>
      </c>
      <c r="G9024">
        <v>9.5002639999999996</v>
      </c>
      <c r="H9024" s="2">
        <v>88.586759000000001</v>
      </c>
      <c r="I9024" s="1">
        <v>11.597683999999999</v>
      </c>
      <c r="J9024" s="5">
        <v>6.3930008335446402</v>
      </c>
      <c r="K9024" s="1">
        <v>39.431950000000001</v>
      </c>
      <c r="L9024" s="1">
        <v>116.716916</v>
      </c>
      <c r="M9024" s="1">
        <v>7.3595569999999997</v>
      </c>
      <c r="N9024" s="1">
        <v>218.54185799999999</v>
      </c>
      <c r="O9024" s="1">
        <v>145.648123</v>
      </c>
      <c r="P9024" s="1">
        <v>288.85995000000003</v>
      </c>
      <c r="Q9024" s="1">
        <v>9.1619569999999992</v>
      </c>
      <c r="R9024" s="1">
        <v>54.904685999999998</v>
      </c>
      <c r="S9024" s="1">
        <v>4.7430950000000003</v>
      </c>
      <c r="T9024" s="1">
        <v>150</v>
      </c>
      <c r="U9024" s="1">
        <v>49.109552999999998</v>
      </c>
      <c r="V9024" s="1">
        <v>0</v>
      </c>
      <c r="W9024" s="1">
        <v>295.93908599999997</v>
      </c>
      <c r="X9024" s="8">
        <v>0</v>
      </c>
    </row>
    <row r="9025" spans="1:24" x14ac:dyDescent="0.25">
      <c r="A9025">
        <v>9023</v>
      </c>
      <c r="B9025">
        <v>855.21325899999999</v>
      </c>
      <c r="C9025">
        <v>4.447139</v>
      </c>
      <c r="D9025">
        <v>26.410740000000001</v>
      </c>
      <c r="E9025">
        <v>93.388430999999997</v>
      </c>
      <c r="F9025">
        <v>78.943917999999996</v>
      </c>
      <c r="G9025">
        <v>10.449736</v>
      </c>
      <c r="H9025" s="2">
        <v>79.454785999999999</v>
      </c>
      <c r="I9025" s="1">
        <v>14.155313</v>
      </c>
      <c r="J9025" s="5">
        <v>6.1383550986647606</v>
      </c>
      <c r="K9025" s="1">
        <v>32.053460000000001</v>
      </c>
      <c r="L9025" s="1">
        <v>100.32275199999999</v>
      </c>
      <c r="M9025" s="1">
        <v>7.3276700000000003</v>
      </c>
      <c r="N9025" s="1">
        <v>205.893674</v>
      </c>
      <c r="O9025" s="1">
        <v>133.08814899999999</v>
      </c>
      <c r="P9025" s="1">
        <v>269.29066499999999</v>
      </c>
      <c r="Q9025" s="1">
        <v>9.2460430000000002</v>
      </c>
      <c r="R9025" s="1">
        <v>54.423457999999997</v>
      </c>
      <c r="S9025" s="1">
        <v>4.1296460000000002</v>
      </c>
      <c r="T9025" s="1">
        <v>135</v>
      </c>
      <c r="U9025" s="1">
        <v>47.434479000000003</v>
      </c>
      <c r="V9025" s="1">
        <v>0</v>
      </c>
      <c r="W9025" s="1">
        <v>294.608026</v>
      </c>
      <c r="X9025" s="8">
        <v>0</v>
      </c>
    </row>
    <row r="9026" spans="1:24" x14ac:dyDescent="0.25">
      <c r="A9026">
        <v>9024</v>
      </c>
      <c r="B9026">
        <v>835.74562800000001</v>
      </c>
      <c r="C9026">
        <v>3.1060180000000002</v>
      </c>
      <c r="D9026">
        <v>26.091173999999999</v>
      </c>
      <c r="E9026">
        <v>93.805426999999995</v>
      </c>
      <c r="F9026">
        <v>78.945627999999999</v>
      </c>
      <c r="G9026">
        <v>10.45</v>
      </c>
      <c r="H9026" s="2">
        <v>78.942209000000005</v>
      </c>
      <c r="I9026" s="1">
        <v>11.852707000000001</v>
      </c>
      <c r="J9026" s="5">
        <v>6.2136694914952297</v>
      </c>
      <c r="K9026" s="1">
        <v>30.303561999999999</v>
      </c>
      <c r="L9026" s="1">
        <v>91.329344000000006</v>
      </c>
      <c r="M9026" s="1">
        <v>7.4394010000000002</v>
      </c>
      <c r="N9026" s="1">
        <v>199.048159</v>
      </c>
      <c r="O9026" s="1">
        <v>126.264905</v>
      </c>
      <c r="P9026" s="1">
        <v>261.94981300000001</v>
      </c>
      <c r="Q9026" s="1">
        <v>9.1067300000000007</v>
      </c>
      <c r="R9026" s="1">
        <v>54.456004</v>
      </c>
      <c r="S9026" s="1">
        <v>3.7159849999999999</v>
      </c>
      <c r="T9026" s="1">
        <v>124</v>
      </c>
      <c r="U9026" s="1">
        <v>45.546165000000002</v>
      </c>
      <c r="V9026" s="1">
        <v>0</v>
      </c>
      <c r="W9026" s="1">
        <v>290.30212</v>
      </c>
      <c r="X9026" s="8">
        <v>0</v>
      </c>
    </row>
    <row r="9027" spans="1:24" x14ac:dyDescent="0.25">
      <c r="A9027">
        <v>9025</v>
      </c>
      <c r="B9027">
        <v>832.846812</v>
      </c>
      <c r="C9027">
        <v>2.529703</v>
      </c>
      <c r="D9027">
        <v>26.064791</v>
      </c>
      <c r="E9027">
        <v>93.141604999999998</v>
      </c>
      <c r="F9027">
        <v>78.945414999999997</v>
      </c>
      <c r="G9027">
        <v>10.45</v>
      </c>
      <c r="H9027" s="2">
        <v>85.576402000000002</v>
      </c>
      <c r="I9027" s="1">
        <v>10.150672</v>
      </c>
      <c r="J9027" s="5">
        <v>6.2556666666641796</v>
      </c>
      <c r="K9027" s="1">
        <v>28.142166</v>
      </c>
      <c r="L9027" s="1">
        <v>90.327060000000003</v>
      </c>
      <c r="M9027" s="1">
        <v>7.4216480000000002</v>
      </c>
      <c r="N9027" s="1">
        <v>193.17988500000001</v>
      </c>
      <c r="O9027" s="1">
        <v>119.205708</v>
      </c>
      <c r="P9027" s="1">
        <v>247.68624399999999</v>
      </c>
      <c r="Q9027" s="1">
        <v>9.339385</v>
      </c>
      <c r="R9027" s="1">
        <v>54.527270000000001</v>
      </c>
      <c r="S9027" s="1">
        <v>3.683379</v>
      </c>
      <c r="T9027" s="1">
        <v>112</v>
      </c>
      <c r="U9027" s="1">
        <v>42.996969</v>
      </c>
      <c r="V9027" s="1">
        <v>0</v>
      </c>
      <c r="W9027" s="1">
        <v>298.57384999999999</v>
      </c>
      <c r="X9027" s="8">
        <v>0</v>
      </c>
    </row>
    <row r="9028" spans="1:24" x14ac:dyDescent="0.25">
      <c r="A9028">
        <v>9026</v>
      </c>
      <c r="B9028">
        <v>823.88924499999996</v>
      </c>
      <c r="C9028">
        <v>2.5244870000000001</v>
      </c>
      <c r="D9028">
        <v>26.016006000000001</v>
      </c>
      <c r="E9028">
        <v>92.562376999999998</v>
      </c>
      <c r="F9028">
        <v>78.943499000000003</v>
      </c>
      <c r="G9028">
        <v>10.45</v>
      </c>
      <c r="H9028" s="2">
        <v>78.424629999999993</v>
      </c>
      <c r="I9028" s="1">
        <v>12.785504</v>
      </c>
      <c r="J9028" s="5">
        <v>6.3145000000367801</v>
      </c>
      <c r="K9028" s="1">
        <v>28.061202000000002</v>
      </c>
      <c r="L9028" s="1">
        <v>90.512546</v>
      </c>
      <c r="M9028" s="1">
        <v>7.100498</v>
      </c>
      <c r="N9028" s="1">
        <v>193.24004600000001</v>
      </c>
      <c r="O9028" s="1">
        <v>113.529995</v>
      </c>
      <c r="P9028" s="1">
        <v>247.27333600000003</v>
      </c>
      <c r="Q9028" s="1">
        <v>9.2653540000000003</v>
      </c>
      <c r="R9028" s="1">
        <v>54.441155999999999</v>
      </c>
      <c r="S9028" s="1">
        <v>3.832328</v>
      </c>
      <c r="T9028" s="1">
        <v>103</v>
      </c>
      <c r="U9028" s="1">
        <v>43.865633000000003</v>
      </c>
      <c r="V9028" s="1">
        <v>0</v>
      </c>
      <c r="W9028" s="1">
        <v>302.44316600000002</v>
      </c>
      <c r="X9028" s="8">
        <v>0</v>
      </c>
    </row>
    <row r="9029" spans="1:24" x14ac:dyDescent="0.25">
      <c r="A9029">
        <v>9027</v>
      </c>
      <c r="B9029">
        <v>812.09902999999997</v>
      </c>
      <c r="C9029">
        <v>2.5120939999999998</v>
      </c>
      <c r="D9029">
        <v>26.040312</v>
      </c>
      <c r="E9029">
        <v>92.358481999999995</v>
      </c>
      <c r="F9029">
        <v>76.949099000000004</v>
      </c>
      <c r="G9029">
        <v>12.349472</v>
      </c>
      <c r="H9029" s="2">
        <v>73.498938999999993</v>
      </c>
      <c r="I9029" s="1">
        <v>13.535954</v>
      </c>
      <c r="J9029" s="5">
        <v>6.4045000000041901</v>
      </c>
      <c r="K9029" s="1">
        <v>28.514198</v>
      </c>
      <c r="L9029" s="1">
        <v>89.515925999999993</v>
      </c>
      <c r="M9029" s="1">
        <v>7.7750579999999996</v>
      </c>
      <c r="N9029" s="1">
        <v>193.038828</v>
      </c>
      <c r="O9029" s="1">
        <v>112.12401700000001</v>
      </c>
      <c r="P9029" s="1">
        <v>251.99888099999998</v>
      </c>
      <c r="Q9029" s="1">
        <v>9.2256429999999998</v>
      </c>
      <c r="R9029" s="1">
        <v>54.430593999999999</v>
      </c>
      <c r="S9029" s="1">
        <v>3.2290239999999999</v>
      </c>
      <c r="T9029" s="1">
        <v>105</v>
      </c>
      <c r="U9029" s="1">
        <v>43.302387000000003</v>
      </c>
      <c r="V9029" s="1">
        <v>0</v>
      </c>
      <c r="W9029" s="1">
        <v>305.53222199999999</v>
      </c>
      <c r="X9029" s="8">
        <v>0</v>
      </c>
    </row>
    <row r="9030" spans="1:24" x14ac:dyDescent="0.25">
      <c r="A9030">
        <v>9028</v>
      </c>
      <c r="B9030">
        <v>814.214787</v>
      </c>
      <c r="C9030">
        <v>2.543784</v>
      </c>
      <c r="D9030">
        <v>26.060396999999998</v>
      </c>
      <c r="E9030">
        <v>92.414556000000005</v>
      </c>
      <c r="F9030">
        <v>78.949695000000006</v>
      </c>
      <c r="G9030">
        <v>10.450528</v>
      </c>
      <c r="H9030" s="2">
        <v>81.371722000000005</v>
      </c>
      <c r="I9030" s="1">
        <v>9.398593</v>
      </c>
      <c r="J9030" s="5">
        <v>6.4586666666436896</v>
      </c>
      <c r="K9030" s="1">
        <v>28.255735999999999</v>
      </c>
      <c r="L9030" s="1">
        <v>88.589588000000006</v>
      </c>
      <c r="M9030" s="1">
        <v>7.3504360000000002</v>
      </c>
      <c r="N9030" s="1">
        <v>192.07988399999999</v>
      </c>
      <c r="O9030" s="1">
        <v>109.30958100000001</v>
      </c>
      <c r="P9030" s="1">
        <v>250.43098099999997</v>
      </c>
      <c r="Q9030" s="1">
        <v>9.3170300000000008</v>
      </c>
      <c r="R9030" s="1">
        <v>54.593226000000001</v>
      </c>
      <c r="S9030" s="1">
        <v>2.5154269999999999</v>
      </c>
      <c r="T9030" s="1">
        <v>101</v>
      </c>
      <c r="U9030" s="1">
        <v>42.877321999999999</v>
      </c>
      <c r="V9030" s="1">
        <v>0</v>
      </c>
      <c r="W9030" s="1">
        <v>301.30602599999997</v>
      </c>
      <c r="X9030" s="8">
        <v>0</v>
      </c>
    </row>
    <row r="9031" spans="1:24" x14ac:dyDescent="0.25">
      <c r="A9031">
        <v>9029</v>
      </c>
      <c r="B9031">
        <v>806.44618500000001</v>
      </c>
      <c r="C9031">
        <v>2.9081190000000001</v>
      </c>
      <c r="D9031">
        <v>26.120733999999999</v>
      </c>
      <c r="E9031">
        <v>92.693580999999995</v>
      </c>
      <c r="F9031">
        <v>78.946430000000007</v>
      </c>
      <c r="G9031">
        <v>10.45</v>
      </c>
      <c r="H9031" s="2">
        <v>81.806781000000001</v>
      </c>
      <c r="I9031" s="1">
        <v>12.172357999999999</v>
      </c>
      <c r="J9031" s="5">
        <v>6.33054371585603</v>
      </c>
      <c r="K9031" s="1">
        <v>28.301694000000001</v>
      </c>
      <c r="L9031" s="1">
        <v>88.939244000000002</v>
      </c>
      <c r="M9031" s="1">
        <v>6.9658550000000004</v>
      </c>
      <c r="N9031" s="1">
        <v>195.65508399999999</v>
      </c>
      <c r="O9031" s="1">
        <v>108.02645100000001</v>
      </c>
      <c r="P9031" s="1">
        <v>244.30546500000003</v>
      </c>
      <c r="Q9031" s="1">
        <v>9.02027</v>
      </c>
      <c r="R9031" s="1">
        <v>56.054456000000002</v>
      </c>
      <c r="S9031" s="1">
        <v>2.6498520000000001</v>
      </c>
      <c r="T9031" s="1">
        <v>101</v>
      </c>
      <c r="U9031" s="1">
        <v>42.732773999999999</v>
      </c>
      <c r="V9031" s="1">
        <v>0</v>
      </c>
      <c r="W9031" s="1">
        <v>326.74165799999997</v>
      </c>
      <c r="X9031" s="8">
        <v>0</v>
      </c>
    </row>
    <row r="9032" spans="1:24" x14ac:dyDescent="0.25">
      <c r="A9032">
        <v>9030</v>
      </c>
      <c r="B9032">
        <v>825.24519599999996</v>
      </c>
      <c r="C9032">
        <v>3.7618</v>
      </c>
      <c r="D9032">
        <v>36.453502</v>
      </c>
      <c r="E9032">
        <v>93.915713999999994</v>
      </c>
      <c r="F9032">
        <v>78.94153</v>
      </c>
      <c r="G9032">
        <v>10.45</v>
      </c>
      <c r="H9032" s="2">
        <v>78.614682000000002</v>
      </c>
      <c r="I9032" s="1">
        <v>13.985309000000001</v>
      </c>
      <c r="J9032" s="5">
        <v>6.9582161711587105</v>
      </c>
      <c r="K9032" s="1">
        <v>31.589040000000001</v>
      </c>
      <c r="L9032" s="1">
        <v>92.203699999999998</v>
      </c>
      <c r="M9032" s="1">
        <v>10.108769000000001</v>
      </c>
      <c r="N9032" s="1">
        <v>207.09610799999999</v>
      </c>
      <c r="O9032" s="1">
        <v>115.690314</v>
      </c>
      <c r="P9032" s="1">
        <v>249.997907</v>
      </c>
      <c r="Q9032" s="1">
        <v>9.3031649999999999</v>
      </c>
      <c r="R9032" s="1">
        <v>58.579115999999999</v>
      </c>
      <c r="S9032" s="1">
        <v>2.9999530000000001</v>
      </c>
      <c r="T9032" s="1">
        <v>103</v>
      </c>
      <c r="U9032" s="1">
        <v>42.558858000000001</v>
      </c>
      <c r="V9032" s="1">
        <v>0</v>
      </c>
      <c r="W9032" s="1">
        <v>374.72117600000001</v>
      </c>
      <c r="X9032" s="8">
        <v>0</v>
      </c>
    </row>
    <row r="9033" spans="1:24" x14ac:dyDescent="0.25">
      <c r="A9033">
        <v>9031</v>
      </c>
      <c r="B9033">
        <v>857.17796199999998</v>
      </c>
      <c r="C9033">
        <v>5.4168159999999999</v>
      </c>
      <c r="D9033">
        <v>53.239339000000001</v>
      </c>
      <c r="E9033">
        <v>99.046716000000004</v>
      </c>
      <c r="F9033">
        <v>77.943222000000006</v>
      </c>
      <c r="G9033">
        <v>11.399736000000001</v>
      </c>
      <c r="H9033" s="2">
        <v>94.081068000000002</v>
      </c>
      <c r="I9033" s="1">
        <v>8.9748090000000005</v>
      </c>
      <c r="J9033" s="5">
        <v>7.7924395665468102</v>
      </c>
      <c r="K9033" s="1">
        <v>51.515998000000003</v>
      </c>
      <c r="L9033" s="1">
        <v>107.44620999999999</v>
      </c>
      <c r="M9033" s="1">
        <v>16.522126</v>
      </c>
      <c r="N9033" s="1">
        <v>235.62796700000001</v>
      </c>
      <c r="O9033" s="1">
        <v>168.256946</v>
      </c>
      <c r="P9033" s="1">
        <v>275.69430599999998</v>
      </c>
      <c r="Q9033" s="1">
        <v>11.49037</v>
      </c>
      <c r="R9033" s="1">
        <v>55.842908000000001</v>
      </c>
      <c r="S9033" s="1">
        <v>3.2239460000000002</v>
      </c>
      <c r="T9033" s="1">
        <v>177</v>
      </c>
      <c r="U9033" s="1">
        <v>47.804827000000003</v>
      </c>
      <c r="V9033" s="1">
        <v>0</v>
      </c>
      <c r="W9033" s="1">
        <v>419.45620400000001</v>
      </c>
      <c r="X9033" s="8">
        <v>0</v>
      </c>
    </row>
    <row r="9034" spans="1:24" x14ac:dyDescent="0.25">
      <c r="A9034">
        <v>9032</v>
      </c>
      <c r="B9034">
        <v>905.70382500000005</v>
      </c>
      <c r="C9034">
        <v>10.187694</v>
      </c>
      <c r="D9034">
        <v>81.824952999999994</v>
      </c>
      <c r="E9034">
        <v>100.537273</v>
      </c>
      <c r="F9034">
        <v>68.945929000000007</v>
      </c>
      <c r="G9034">
        <v>19.947624000000001</v>
      </c>
      <c r="H9034" s="2">
        <v>122.98575099999999</v>
      </c>
      <c r="I9034" s="1">
        <v>12.647549</v>
      </c>
      <c r="J9034" s="5">
        <v>14.912876304035301</v>
      </c>
      <c r="K9034" s="1">
        <v>102.61974600000001</v>
      </c>
      <c r="L9034" s="1">
        <v>146.33063999999999</v>
      </c>
      <c r="M9034" s="1">
        <v>37.012521999999997</v>
      </c>
      <c r="N9034" s="1">
        <v>290.42260299999998</v>
      </c>
      <c r="O9034" s="1">
        <v>234.90563199999997</v>
      </c>
      <c r="P9034" s="1">
        <v>376.463325</v>
      </c>
      <c r="Q9034" s="1">
        <v>28.853283000000001</v>
      </c>
      <c r="R9034" s="1">
        <v>62.047514</v>
      </c>
      <c r="S9034" s="1">
        <v>6.6460090000000003</v>
      </c>
      <c r="T9034" s="1">
        <v>297</v>
      </c>
      <c r="U9034" s="1">
        <v>58.277771000000001</v>
      </c>
      <c r="V9034" s="1">
        <v>0</v>
      </c>
      <c r="W9034" s="1">
        <v>455.84700800000002</v>
      </c>
      <c r="X9034" s="8">
        <v>0</v>
      </c>
    </row>
    <row r="9035" spans="1:24" x14ac:dyDescent="0.25">
      <c r="A9035">
        <v>9033</v>
      </c>
      <c r="B9035">
        <v>965.98697000000004</v>
      </c>
      <c r="C9035">
        <v>15.190144</v>
      </c>
      <c r="D9035">
        <v>96.345124999999996</v>
      </c>
      <c r="E9035">
        <v>110.559321</v>
      </c>
      <c r="F9035">
        <v>67.939852000000002</v>
      </c>
      <c r="G9035">
        <v>20.899736000000001</v>
      </c>
      <c r="H9035" s="2">
        <v>132.785156</v>
      </c>
      <c r="I9035" s="1">
        <v>15.907603</v>
      </c>
      <c r="J9035" s="5">
        <v>20.9557575757498</v>
      </c>
      <c r="K9035" s="1">
        <v>118.58013200000001</v>
      </c>
      <c r="L9035" s="1">
        <v>173.451954</v>
      </c>
      <c r="M9035" s="1">
        <v>46.982612000000003</v>
      </c>
      <c r="N9035" s="1">
        <v>341.69186400000001</v>
      </c>
      <c r="O9035" s="1">
        <v>286.06187699999998</v>
      </c>
      <c r="P9035" s="1">
        <v>479.07612399999999</v>
      </c>
      <c r="Q9035" s="1">
        <v>39.810668999999997</v>
      </c>
      <c r="R9035" s="1">
        <v>71.638171999999997</v>
      </c>
      <c r="S9035" s="1">
        <v>13.586441000000001</v>
      </c>
      <c r="T9035" s="1">
        <v>310</v>
      </c>
      <c r="U9035" s="1">
        <v>65.370784999999998</v>
      </c>
      <c r="V9035" s="1">
        <v>0</v>
      </c>
      <c r="W9035" s="1">
        <v>516.74232400000005</v>
      </c>
      <c r="X9035" s="8">
        <v>0</v>
      </c>
    </row>
    <row r="9036" spans="1:24" x14ac:dyDescent="0.25">
      <c r="A9036">
        <v>9034</v>
      </c>
      <c r="B9036">
        <v>1036.9758200000001</v>
      </c>
      <c r="C9036">
        <v>21.132939</v>
      </c>
      <c r="D9036">
        <v>104.679508</v>
      </c>
      <c r="E9036">
        <v>127.130551</v>
      </c>
      <c r="F9036">
        <v>65.936060999999995</v>
      </c>
      <c r="G9036">
        <v>22.799472000000002</v>
      </c>
      <c r="H9036" s="2">
        <v>141.62173000000001</v>
      </c>
      <c r="I9036" s="1">
        <v>16.116834999999998</v>
      </c>
      <c r="J9036" s="5">
        <v>22.592824858758799</v>
      </c>
      <c r="K9036" s="1">
        <v>110.856696</v>
      </c>
      <c r="L9036" s="1">
        <v>179.27046200000001</v>
      </c>
      <c r="M9036" s="1">
        <v>45.263866</v>
      </c>
      <c r="N9036" s="1">
        <v>383.379479</v>
      </c>
      <c r="O9036" s="1">
        <v>330.30986300000006</v>
      </c>
      <c r="P9036" s="1">
        <v>553.06970899999999</v>
      </c>
      <c r="Q9036" s="1">
        <v>43.615001999999997</v>
      </c>
      <c r="R9036" s="1">
        <v>83.521066000000005</v>
      </c>
      <c r="S9036" s="1">
        <v>17.921427000000001</v>
      </c>
      <c r="T9036" s="1">
        <v>297</v>
      </c>
      <c r="U9036" s="1">
        <v>68.089025000000007</v>
      </c>
      <c r="V9036" s="1">
        <v>0</v>
      </c>
      <c r="W9036" s="1">
        <v>571.07833400000004</v>
      </c>
      <c r="X9036" s="8">
        <v>3.8188782103617939E-3</v>
      </c>
    </row>
    <row r="9037" spans="1:24" x14ac:dyDescent="0.25">
      <c r="A9037">
        <v>9035</v>
      </c>
      <c r="B9037">
        <v>1102.382304</v>
      </c>
      <c r="C9037">
        <v>21.910143999999999</v>
      </c>
      <c r="D9037">
        <v>102.75356600000001</v>
      </c>
      <c r="E9037">
        <v>133.84316000000001</v>
      </c>
      <c r="F9037">
        <v>64.926535999999999</v>
      </c>
      <c r="G9037">
        <v>23.756333999999999</v>
      </c>
      <c r="H9037" s="2">
        <v>151.46793099999999</v>
      </c>
      <c r="I9037" s="1">
        <v>15.627749</v>
      </c>
      <c r="J9037" s="5">
        <v>22.482675141247398</v>
      </c>
      <c r="K9037" s="1">
        <v>108.343684</v>
      </c>
      <c r="L9037" s="1">
        <v>181.163882</v>
      </c>
      <c r="M9037" s="1">
        <v>43.917949999999998</v>
      </c>
      <c r="N9037" s="1">
        <v>401.13623699999999</v>
      </c>
      <c r="O9037" s="1">
        <v>359.14384599999994</v>
      </c>
      <c r="P9037" s="1">
        <v>574.81077500000004</v>
      </c>
      <c r="Q9037" s="1">
        <v>44.409337999999998</v>
      </c>
      <c r="R9037" s="1">
        <v>88.772120000000001</v>
      </c>
      <c r="S9037" s="1">
        <v>18.725435000000001</v>
      </c>
      <c r="T9037" s="1">
        <v>300</v>
      </c>
      <c r="U9037" s="1">
        <v>67.821404999999999</v>
      </c>
      <c r="V9037" s="1">
        <v>0</v>
      </c>
      <c r="W9037" s="1">
        <v>556.74459200000001</v>
      </c>
      <c r="X9037" s="8">
        <v>5.0781194653833307E-3</v>
      </c>
    </row>
    <row r="9038" spans="1:24" x14ac:dyDescent="0.25">
      <c r="A9038">
        <v>9036</v>
      </c>
      <c r="B9038">
        <v>1135.536848</v>
      </c>
      <c r="C9038">
        <v>19.600346999999999</v>
      </c>
      <c r="D9038">
        <v>105.11127399999999</v>
      </c>
      <c r="E9038">
        <v>133.085981</v>
      </c>
      <c r="F9038">
        <v>66.939958000000004</v>
      </c>
      <c r="G9038">
        <v>21.843931999999999</v>
      </c>
      <c r="H9038" s="2">
        <v>146.58095800000001</v>
      </c>
      <c r="I9038" s="1">
        <v>16.265167000000002</v>
      </c>
      <c r="J9038" s="5">
        <v>22.087166666664398</v>
      </c>
      <c r="K9038" s="1">
        <v>108.55868599999999</v>
      </c>
      <c r="L9038" s="1">
        <v>186.31008600000001</v>
      </c>
      <c r="M9038" s="1">
        <v>43.118417999999998</v>
      </c>
      <c r="N9038" s="1">
        <v>408.55260399999997</v>
      </c>
      <c r="O9038" s="1">
        <v>374.19329900000002</v>
      </c>
      <c r="P9038" s="1">
        <v>597.48513100000002</v>
      </c>
      <c r="Q9038" s="1">
        <v>44.103985000000002</v>
      </c>
      <c r="R9038" s="1">
        <v>99.371446000000006</v>
      </c>
      <c r="S9038" s="1">
        <v>19.470336</v>
      </c>
      <c r="T9038" s="1">
        <v>292</v>
      </c>
      <c r="U9038" s="1">
        <v>70.267883999999995</v>
      </c>
      <c r="V9038" s="1">
        <v>0</v>
      </c>
      <c r="W9038" s="1">
        <v>559.21336599999995</v>
      </c>
      <c r="X9038" s="8">
        <v>7.8381052756035709E-3</v>
      </c>
    </row>
    <row r="9039" spans="1:24" x14ac:dyDescent="0.25">
      <c r="A9039">
        <v>9037</v>
      </c>
      <c r="B9039">
        <v>1116.256883</v>
      </c>
      <c r="C9039">
        <v>18.717908999999999</v>
      </c>
      <c r="D9039">
        <v>105.030103</v>
      </c>
      <c r="E9039">
        <v>134.221811</v>
      </c>
      <c r="F9039">
        <v>66.939505999999994</v>
      </c>
      <c r="G9039">
        <v>21.849997999999999</v>
      </c>
      <c r="H9039" s="2">
        <v>153.499819</v>
      </c>
      <c r="I9039" s="1">
        <v>11.918673999999999</v>
      </c>
      <c r="J9039" s="5">
        <v>21.153166666655999</v>
      </c>
      <c r="K9039" s="1">
        <v>109.324288</v>
      </c>
      <c r="L9039" s="1">
        <v>192.85686000000001</v>
      </c>
      <c r="M9039" s="1">
        <v>40.801343000000003</v>
      </c>
      <c r="N9039" s="1">
        <v>412.52680199999998</v>
      </c>
      <c r="O9039" s="1">
        <v>383.60747900000001</v>
      </c>
      <c r="P9039" s="1">
        <v>611.03228799999999</v>
      </c>
      <c r="Q9039" s="1">
        <v>44.231093999999999</v>
      </c>
      <c r="R9039" s="1">
        <v>99.463688000000005</v>
      </c>
      <c r="S9039" s="1">
        <v>19.873427</v>
      </c>
      <c r="T9039" s="1">
        <v>302</v>
      </c>
      <c r="U9039" s="1">
        <v>69.878566000000006</v>
      </c>
      <c r="V9039" s="1">
        <v>0</v>
      </c>
      <c r="W9039" s="1">
        <v>559.59818600000006</v>
      </c>
      <c r="X9039" s="8">
        <v>7.3977816263631783E-3</v>
      </c>
    </row>
    <row r="9040" spans="1:24" x14ac:dyDescent="0.25">
      <c r="A9040">
        <v>9038</v>
      </c>
      <c r="B9040">
        <v>1119.966396</v>
      </c>
      <c r="C9040">
        <v>19.197275000000001</v>
      </c>
      <c r="D9040">
        <v>105.744862</v>
      </c>
      <c r="E9040">
        <v>133.18817899999999</v>
      </c>
      <c r="F9040">
        <v>63.940705999999999</v>
      </c>
      <c r="G9040">
        <v>24.699207999999999</v>
      </c>
      <c r="H9040" s="2">
        <v>160.76465200000001</v>
      </c>
      <c r="I9040" s="1">
        <v>16.045824</v>
      </c>
      <c r="J9040" s="5">
        <v>21.738666666671602</v>
      </c>
      <c r="K9040" s="1">
        <v>112.66038399999999</v>
      </c>
      <c r="L9040" s="1">
        <v>194.84747400000001</v>
      </c>
      <c r="M9040" s="1">
        <v>39.254567999999999</v>
      </c>
      <c r="N9040" s="1">
        <v>424.70998300000002</v>
      </c>
      <c r="O9040" s="1">
        <v>391.68075899999997</v>
      </c>
      <c r="P9040" s="1">
        <v>594.95539600000006</v>
      </c>
      <c r="Q9040" s="1">
        <v>45.234293999999998</v>
      </c>
      <c r="R9040" s="1">
        <v>99.728335999999999</v>
      </c>
      <c r="S9040" s="1">
        <v>19.823357000000001</v>
      </c>
      <c r="T9040" s="1">
        <v>276</v>
      </c>
      <c r="U9040" s="1">
        <v>72.068935999999994</v>
      </c>
      <c r="V9040" s="1">
        <v>0</v>
      </c>
      <c r="W9040" s="1">
        <v>565.262968</v>
      </c>
      <c r="X9040" s="8">
        <v>1.339530787871011E-2</v>
      </c>
    </row>
    <row r="9041" spans="1:24" x14ac:dyDescent="0.25">
      <c r="A9041">
        <v>9039</v>
      </c>
      <c r="B9041">
        <v>1122.161462</v>
      </c>
      <c r="C9041">
        <v>14.509192000000001</v>
      </c>
      <c r="D9041">
        <v>103.32136199999999</v>
      </c>
      <c r="E9041">
        <v>132.303504</v>
      </c>
      <c r="F9041">
        <v>66.939064000000002</v>
      </c>
      <c r="G9041">
        <v>21.850791999999998</v>
      </c>
      <c r="H9041" s="2">
        <v>147.91870700000001</v>
      </c>
      <c r="I9041" s="1">
        <v>13.107595999999999</v>
      </c>
      <c r="J9041" s="5">
        <v>22.333666666643602</v>
      </c>
      <c r="K9041" s="1">
        <v>111.641178</v>
      </c>
      <c r="L9041" s="1">
        <v>196.39265</v>
      </c>
      <c r="M9041" s="1">
        <v>41.756945000000002</v>
      </c>
      <c r="N9041" s="1">
        <v>430.99736300000001</v>
      </c>
      <c r="O9041" s="1">
        <v>383.00644</v>
      </c>
      <c r="P9041" s="1">
        <v>576.23450300000002</v>
      </c>
      <c r="Q9041" s="1">
        <v>43.990234999999998</v>
      </c>
      <c r="R9041" s="1">
        <v>101.610544</v>
      </c>
      <c r="S9041" s="1">
        <v>19.781085999999998</v>
      </c>
      <c r="T9041" s="1">
        <v>260</v>
      </c>
      <c r="U9041" s="1">
        <v>71.731960999999998</v>
      </c>
      <c r="V9041" s="1">
        <v>0</v>
      </c>
      <c r="W9041" s="1">
        <v>546.09852000000001</v>
      </c>
      <c r="X9041" s="8">
        <v>6.9347462130264813E-3</v>
      </c>
    </row>
    <row r="9042" spans="1:24" x14ac:dyDescent="0.25">
      <c r="A9042">
        <v>9040</v>
      </c>
      <c r="B9042">
        <v>1095.557663</v>
      </c>
      <c r="C9042">
        <v>10.30977</v>
      </c>
      <c r="D9042">
        <v>99.939494999999994</v>
      </c>
      <c r="E9042">
        <v>132.765367</v>
      </c>
      <c r="F9042">
        <v>68.943045999999995</v>
      </c>
      <c r="G9042">
        <v>19.950527999999998</v>
      </c>
      <c r="H9042" s="2">
        <v>143.267381</v>
      </c>
      <c r="I9042" s="1">
        <v>13.882244999999999</v>
      </c>
      <c r="J9042" s="5">
        <v>22.5518333333602</v>
      </c>
      <c r="K9042" s="1">
        <v>109.5519</v>
      </c>
      <c r="L9042" s="1">
        <v>197.06400600000001</v>
      </c>
      <c r="M9042" s="1">
        <v>43.11551</v>
      </c>
      <c r="N9042" s="1">
        <v>410.26343600000001</v>
      </c>
      <c r="O9042" s="1">
        <v>374.51841899999999</v>
      </c>
      <c r="P9042" s="1">
        <v>570.37723099999994</v>
      </c>
      <c r="Q9042" s="1">
        <v>40.521312999999999</v>
      </c>
      <c r="R9042" s="1">
        <v>103.187136</v>
      </c>
      <c r="S9042" s="1">
        <v>19.939427999999999</v>
      </c>
      <c r="T9042" s="1">
        <v>264</v>
      </c>
      <c r="U9042" s="1">
        <v>69.070639999999997</v>
      </c>
      <c r="V9042" s="1">
        <v>0</v>
      </c>
      <c r="W9042" s="1">
        <v>546.20493399999998</v>
      </c>
      <c r="X9042" s="8">
        <v>0</v>
      </c>
    </row>
    <row r="9043" spans="1:24" x14ac:dyDescent="0.25">
      <c r="A9043">
        <v>9041</v>
      </c>
      <c r="B9043">
        <v>1067.119526</v>
      </c>
      <c r="C9043">
        <v>7.5299950000000004</v>
      </c>
      <c r="D9043">
        <v>93.099158000000003</v>
      </c>
      <c r="E9043">
        <v>131.03679700000001</v>
      </c>
      <c r="F9043">
        <v>70.938816000000003</v>
      </c>
      <c r="G9043">
        <v>18.055541000000002</v>
      </c>
      <c r="H9043" s="2">
        <v>140.75914700000001</v>
      </c>
      <c r="I9043" s="1">
        <v>12.471204</v>
      </c>
      <c r="J9043" s="5">
        <v>23.144666666659703</v>
      </c>
      <c r="K9043" s="1">
        <v>111.898432</v>
      </c>
      <c r="L9043" s="1">
        <v>195.52401399999999</v>
      </c>
      <c r="M9043" s="1">
        <v>41.634625999999997</v>
      </c>
      <c r="N9043" s="1">
        <v>385.32184799999999</v>
      </c>
      <c r="O9043" s="1">
        <v>353.62002400000006</v>
      </c>
      <c r="P9043" s="1">
        <v>533.48378700000001</v>
      </c>
      <c r="Q9043" s="1">
        <v>33.726418000000002</v>
      </c>
      <c r="R9043" s="1">
        <v>99.851169999999996</v>
      </c>
      <c r="S9043" s="1">
        <v>19.735426</v>
      </c>
      <c r="T9043" s="1">
        <v>249</v>
      </c>
      <c r="U9043" s="1">
        <v>69.314020999999997</v>
      </c>
      <c r="V9043" s="1">
        <v>0</v>
      </c>
      <c r="W9043" s="1">
        <v>509.476088</v>
      </c>
      <c r="X9043" s="8">
        <v>0</v>
      </c>
    </row>
    <row r="9044" spans="1:24" x14ac:dyDescent="0.25">
      <c r="A9044">
        <v>9042</v>
      </c>
      <c r="B9044">
        <v>1006.364865</v>
      </c>
      <c r="C9044">
        <v>6.977786</v>
      </c>
      <c r="D9044">
        <v>81.590760000000003</v>
      </c>
      <c r="E9044">
        <v>117.535712</v>
      </c>
      <c r="F9044">
        <v>77.942582999999999</v>
      </c>
      <c r="G9044">
        <v>11.4</v>
      </c>
      <c r="H9044" s="2">
        <v>124.909317</v>
      </c>
      <c r="I9044" s="1">
        <v>11.179175000000001</v>
      </c>
      <c r="J9044" s="5">
        <v>22.593166666658298</v>
      </c>
      <c r="K9044" s="1">
        <v>96.550166000000004</v>
      </c>
      <c r="L9044" s="1">
        <v>186.07829599999999</v>
      </c>
      <c r="M9044" s="1">
        <v>42.063268999999998</v>
      </c>
      <c r="N9044" s="1">
        <v>348.59200600000003</v>
      </c>
      <c r="O9044" s="1">
        <v>309.22895700000004</v>
      </c>
      <c r="P9044" s="1">
        <v>455.38714499999998</v>
      </c>
      <c r="Q9044" s="1">
        <v>18.939394</v>
      </c>
      <c r="R9044" s="1">
        <v>90.760835999999998</v>
      </c>
      <c r="S9044" s="1">
        <v>19.372702</v>
      </c>
      <c r="T9044" s="1">
        <v>206</v>
      </c>
      <c r="U9044" s="1">
        <v>67.794600000000003</v>
      </c>
      <c r="V9044" s="1">
        <v>0</v>
      </c>
      <c r="W9044" s="1">
        <v>400.155978</v>
      </c>
      <c r="X9044" s="8">
        <v>0</v>
      </c>
    </row>
    <row r="9045" spans="1:24" x14ac:dyDescent="0.25">
      <c r="A9045">
        <v>9043</v>
      </c>
      <c r="B9045">
        <v>963.57078000000001</v>
      </c>
      <c r="C9045">
        <v>6.4670839999999998</v>
      </c>
      <c r="D9045">
        <v>74.149108999999996</v>
      </c>
      <c r="E9045">
        <v>103.00998</v>
      </c>
      <c r="F9045">
        <v>78.949270999999996</v>
      </c>
      <c r="G9045">
        <v>10.447098</v>
      </c>
      <c r="H9045" s="2">
        <v>102.426317</v>
      </c>
      <c r="I9045" s="1">
        <v>11.944784</v>
      </c>
      <c r="J9045" s="5">
        <v>17.187333333335101</v>
      </c>
      <c r="K9045" s="1">
        <v>61.70129</v>
      </c>
      <c r="L9045" s="1">
        <v>155.36365599999999</v>
      </c>
      <c r="M9045" s="1">
        <v>33.632461999999997</v>
      </c>
      <c r="N9045" s="1">
        <v>294.583505</v>
      </c>
      <c r="O9045" s="1">
        <v>261.95018400000004</v>
      </c>
      <c r="P9045" s="1">
        <v>387.40958499999999</v>
      </c>
      <c r="Q9045" s="1">
        <v>12.454397999999999</v>
      </c>
      <c r="R9045" s="1">
        <v>82.039246000000006</v>
      </c>
      <c r="S9045" s="1">
        <v>17.679037000000001</v>
      </c>
      <c r="T9045" s="1">
        <v>184</v>
      </c>
      <c r="U9045" s="1">
        <v>57.972655000000003</v>
      </c>
      <c r="V9045" s="1">
        <v>0</v>
      </c>
      <c r="W9045" s="1">
        <v>368.62384200000002</v>
      </c>
      <c r="X9045" s="8">
        <v>0</v>
      </c>
    </row>
    <row r="9046" spans="1:24" x14ac:dyDescent="0.25">
      <c r="A9046">
        <v>9044</v>
      </c>
      <c r="B9046">
        <v>928.12197600000002</v>
      </c>
      <c r="C9046">
        <v>5.7021430000000004</v>
      </c>
      <c r="D9046">
        <v>64.135305000000002</v>
      </c>
      <c r="E9046">
        <v>98.059723000000005</v>
      </c>
      <c r="F9046">
        <v>79.946781000000001</v>
      </c>
      <c r="G9046">
        <v>9.5002630000000003</v>
      </c>
      <c r="H9046" s="2">
        <v>88.640564999999995</v>
      </c>
      <c r="I9046" s="1">
        <v>9.6024510000000003</v>
      </c>
      <c r="J9046" s="5">
        <v>10.9416666666802</v>
      </c>
      <c r="K9046" s="1">
        <v>48.405268</v>
      </c>
      <c r="L9046" s="1">
        <v>154.682874</v>
      </c>
      <c r="M9046" s="1">
        <v>16.042888999999999</v>
      </c>
      <c r="N9046" s="1">
        <v>265.36732899999998</v>
      </c>
      <c r="O9046" s="1">
        <v>227.61270999999999</v>
      </c>
      <c r="P9046" s="1">
        <v>329.55217700000003</v>
      </c>
      <c r="Q9046" s="1">
        <v>10.771122</v>
      </c>
      <c r="R9046" s="1">
        <v>69.056011999999996</v>
      </c>
      <c r="S9046" s="1">
        <v>11.831928</v>
      </c>
      <c r="T9046" s="1">
        <v>171</v>
      </c>
      <c r="U9046" s="1">
        <v>53.821373999999999</v>
      </c>
      <c r="V9046" s="1">
        <v>0</v>
      </c>
      <c r="W9046" s="1">
        <v>313.55640399999999</v>
      </c>
      <c r="X9046" s="8">
        <v>0</v>
      </c>
    </row>
    <row r="9047" spans="1:24" x14ac:dyDescent="0.25">
      <c r="A9047">
        <v>9045</v>
      </c>
      <c r="B9047">
        <v>904.93525999999997</v>
      </c>
      <c r="C9047">
        <v>5.0303509999999996</v>
      </c>
      <c r="D9047">
        <v>34.157854999999998</v>
      </c>
      <c r="E9047">
        <v>95.052988999999997</v>
      </c>
      <c r="F9047">
        <v>79.945871999999994</v>
      </c>
      <c r="G9047">
        <v>9.5</v>
      </c>
      <c r="H9047" s="2">
        <v>93.982113999999996</v>
      </c>
      <c r="I9047" s="1">
        <v>11.595649999999999</v>
      </c>
      <c r="J9047" s="5">
        <v>8.9116666666522999</v>
      </c>
      <c r="K9047" s="1">
        <v>44.478976000000003</v>
      </c>
      <c r="L9047" s="1">
        <v>147.81610599999999</v>
      </c>
      <c r="M9047" s="1">
        <v>9.8917380000000001</v>
      </c>
      <c r="N9047" s="1">
        <v>246.77325300000001</v>
      </c>
      <c r="O9047" s="1">
        <v>175.143293</v>
      </c>
      <c r="P9047" s="1">
        <v>294.37597400000004</v>
      </c>
      <c r="Q9047" s="1">
        <v>10.323786999999999</v>
      </c>
      <c r="R9047" s="1">
        <v>58.841321999999998</v>
      </c>
      <c r="S9047" s="1">
        <v>8.0704969999999996</v>
      </c>
      <c r="T9047" s="1">
        <v>160</v>
      </c>
      <c r="U9047" s="1">
        <v>51.373631000000003</v>
      </c>
      <c r="V9047" s="1">
        <v>0</v>
      </c>
      <c r="W9047" s="1">
        <v>290.90576800000002</v>
      </c>
      <c r="X9047" s="8">
        <v>0</v>
      </c>
    </row>
    <row r="9048" spans="1:24" x14ac:dyDescent="0.25">
      <c r="A9048">
        <v>9046</v>
      </c>
      <c r="B9048">
        <v>865.600865</v>
      </c>
      <c r="C9048">
        <v>4.8581729999999999</v>
      </c>
      <c r="D9048">
        <v>24.4129</v>
      </c>
      <c r="E9048">
        <v>91.998041999999998</v>
      </c>
      <c r="F9048">
        <v>78.936485000000005</v>
      </c>
      <c r="G9048">
        <v>10.452639</v>
      </c>
      <c r="H9048" s="2">
        <v>99.321216000000007</v>
      </c>
      <c r="I9048" s="1">
        <v>8.3757680000000008</v>
      </c>
      <c r="J9048" s="5">
        <v>8.1465000000025594</v>
      </c>
      <c r="K9048" s="1">
        <v>37.750422</v>
      </c>
      <c r="L9048" s="1">
        <v>114.283722</v>
      </c>
      <c r="M9048" s="1">
        <v>9.2208400000000008</v>
      </c>
      <c r="N9048" s="1">
        <v>223.37889899999999</v>
      </c>
      <c r="O9048" s="1">
        <v>142.541642</v>
      </c>
      <c r="P9048" s="1">
        <v>263.27412300000003</v>
      </c>
      <c r="Q9048" s="1">
        <v>10.194290000000001</v>
      </c>
      <c r="R9048" s="1">
        <v>56.579307999999997</v>
      </c>
      <c r="S9048" s="1">
        <v>6.3866639999999997</v>
      </c>
      <c r="T9048" s="1">
        <v>150</v>
      </c>
      <c r="U9048" s="1">
        <v>47.557462000000001</v>
      </c>
      <c r="V9048" s="1">
        <v>0</v>
      </c>
      <c r="W9048" s="1">
        <v>285.89158400000002</v>
      </c>
      <c r="X9048" s="8">
        <v>0</v>
      </c>
    </row>
    <row r="9049" spans="1:24" x14ac:dyDescent="0.25">
      <c r="A9049">
        <v>9047</v>
      </c>
      <c r="B9049">
        <v>835.31336399999998</v>
      </c>
      <c r="C9049">
        <v>5.2535740000000004</v>
      </c>
      <c r="D9049">
        <v>24.347560000000001</v>
      </c>
      <c r="E9049">
        <v>92.869794999999996</v>
      </c>
      <c r="F9049">
        <v>79.946494999999999</v>
      </c>
      <c r="G9049">
        <v>9.4973620000000007</v>
      </c>
      <c r="H9049" s="2">
        <v>80.108711999999997</v>
      </c>
      <c r="I9049" s="1">
        <v>11.893742</v>
      </c>
      <c r="J9049" s="5">
        <v>7.7566666666534703</v>
      </c>
      <c r="K9049" s="1">
        <v>32.652664000000001</v>
      </c>
      <c r="L9049" s="1">
        <v>91.103656000000001</v>
      </c>
      <c r="M9049" s="1">
        <v>9.2357960000000006</v>
      </c>
      <c r="N9049" s="1">
        <v>204.72142400000001</v>
      </c>
      <c r="O9049" s="1">
        <v>126.67147899999999</v>
      </c>
      <c r="P9049" s="1">
        <v>240.23670200000001</v>
      </c>
      <c r="Q9049" s="1">
        <v>10.338217999999999</v>
      </c>
      <c r="R9049" s="1">
        <v>56.863951999999998</v>
      </c>
      <c r="S9049" s="1">
        <v>4.9060560000000004</v>
      </c>
      <c r="T9049" s="1">
        <v>136</v>
      </c>
      <c r="U9049" s="1">
        <v>45.464305000000003</v>
      </c>
      <c r="V9049" s="1">
        <v>0</v>
      </c>
      <c r="W9049" s="1">
        <v>286.74898000000002</v>
      </c>
      <c r="X9049" s="8">
        <v>0</v>
      </c>
    </row>
    <row r="9050" spans="1:24" x14ac:dyDescent="0.25">
      <c r="A9050">
        <v>9048</v>
      </c>
      <c r="B9050">
        <v>822.23378500000001</v>
      </c>
      <c r="C9050">
        <v>4.0394699999999997</v>
      </c>
      <c r="D9050">
        <v>24.252397999999999</v>
      </c>
      <c r="E9050">
        <v>91.549704000000006</v>
      </c>
      <c r="F9050">
        <v>79.950042999999994</v>
      </c>
      <c r="G9050">
        <v>9.4999990000000007</v>
      </c>
      <c r="H9050" s="2">
        <v>78.546256999999997</v>
      </c>
      <c r="I9050" s="1">
        <v>8.3280999999999992</v>
      </c>
      <c r="J9050" s="5">
        <v>7.7143333333369801</v>
      </c>
      <c r="K9050" s="1">
        <v>30.653364</v>
      </c>
      <c r="L9050" s="1">
        <v>84.807308000000006</v>
      </c>
      <c r="M9050" s="1">
        <v>8.7309330000000003</v>
      </c>
      <c r="N9050" s="1">
        <v>196.99506</v>
      </c>
      <c r="O9050" s="1">
        <v>120.48702</v>
      </c>
      <c r="P9050" s="1">
        <v>237.04327899999998</v>
      </c>
      <c r="Q9050" s="1">
        <v>10.093434</v>
      </c>
      <c r="R9050" s="1">
        <v>56.168418000000003</v>
      </c>
      <c r="S9050" s="1">
        <v>4.15238</v>
      </c>
      <c r="T9050" s="1">
        <v>120</v>
      </c>
      <c r="U9050" s="1">
        <v>42.683517999999999</v>
      </c>
      <c r="V9050" s="1">
        <v>0</v>
      </c>
      <c r="W9050" s="1">
        <v>276.26231200000001</v>
      </c>
      <c r="X9050" s="8">
        <v>0</v>
      </c>
    </row>
    <row r="9051" spans="1:24" x14ac:dyDescent="0.25">
      <c r="A9051">
        <v>9049</v>
      </c>
      <c r="B9051">
        <v>817.36467700000003</v>
      </c>
      <c r="C9051">
        <v>3.3529239999999998</v>
      </c>
      <c r="D9051">
        <v>23.939215999999998</v>
      </c>
      <c r="E9051">
        <v>91.573222999999999</v>
      </c>
      <c r="F9051">
        <v>78.951498999999998</v>
      </c>
      <c r="G9051">
        <v>10.449736</v>
      </c>
      <c r="H9051" s="2">
        <v>82.170164999999997</v>
      </c>
      <c r="I9051" s="1">
        <v>11.674306</v>
      </c>
      <c r="J9051" s="5">
        <v>7.6011038251453993</v>
      </c>
      <c r="K9051" s="1">
        <v>30.016681999999999</v>
      </c>
      <c r="L9051" s="1">
        <v>83.104544000000004</v>
      </c>
      <c r="M9051" s="1">
        <v>8.6602270000000008</v>
      </c>
      <c r="N9051" s="1">
        <v>192.767561</v>
      </c>
      <c r="O9051" s="1">
        <v>117.58469099999999</v>
      </c>
      <c r="P9051" s="1">
        <v>240.13435100000001</v>
      </c>
      <c r="Q9051" s="1">
        <v>10.135999</v>
      </c>
      <c r="R9051" s="1">
        <v>55.557814</v>
      </c>
      <c r="S9051" s="1">
        <v>4.2011760000000002</v>
      </c>
      <c r="T9051" s="1">
        <v>108</v>
      </c>
      <c r="U9051" s="1">
        <v>41.666595000000001</v>
      </c>
      <c r="V9051" s="1">
        <v>0</v>
      </c>
      <c r="W9051" s="1">
        <v>280.52398599999998</v>
      </c>
      <c r="X9051" s="8">
        <v>0</v>
      </c>
    </row>
    <row r="9052" spans="1:24" x14ac:dyDescent="0.25">
      <c r="A9052">
        <v>9050</v>
      </c>
      <c r="B9052">
        <v>808.89670799999999</v>
      </c>
      <c r="C9052">
        <v>3.0439769999999999</v>
      </c>
      <c r="D9052">
        <v>23.940352000000001</v>
      </c>
      <c r="E9052">
        <v>90.770060000000001</v>
      </c>
      <c r="F9052">
        <v>79.950805000000003</v>
      </c>
      <c r="G9052">
        <v>9.5002639999999996</v>
      </c>
      <c r="H9052" s="2">
        <v>79.585029000000006</v>
      </c>
      <c r="I9052" s="1">
        <v>8.8351240000000004</v>
      </c>
      <c r="J9052" s="5">
        <v>7.60722950819763</v>
      </c>
      <c r="K9052" s="1">
        <v>30.439086</v>
      </c>
      <c r="L9052" s="1">
        <v>82.622972000000004</v>
      </c>
      <c r="M9052" s="1">
        <v>8.5476589999999995</v>
      </c>
      <c r="N9052" s="1">
        <v>188.28410500000001</v>
      </c>
      <c r="O9052" s="1">
        <v>112.59841</v>
      </c>
      <c r="P9052" s="1">
        <v>241.59415300000001</v>
      </c>
      <c r="Q9052" s="1">
        <v>9.7948979999999999</v>
      </c>
      <c r="R9052" s="1">
        <v>55.480075999999997</v>
      </c>
      <c r="S9052" s="1">
        <v>4.0629600000000003</v>
      </c>
      <c r="T9052" s="1">
        <v>107</v>
      </c>
      <c r="U9052" s="1">
        <v>41.100014999999999</v>
      </c>
      <c r="V9052" s="1">
        <v>0</v>
      </c>
      <c r="W9052" s="1">
        <v>276.97400599999997</v>
      </c>
      <c r="X9052" s="8">
        <v>0</v>
      </c>
    </row>
    <row r="9053" spans="1:24" x14ac:dyDescent="0.25">
      <c r="A9053">
        <v>9051</v>
      </c>
      <c r="B9053">
        <v>807.539267</v>
      </c>
      <c r="C9053">
        <v>2.8790529999999999</v>
      </c>
      <c r="D9053">
        <v>23.910319999999999</v>
      </c>
      <c r="E9053">
        <v>90.427481</v>
      </c>
      <c r="F9053">
        <v>78.944918000000001</v>
      </c>
      <c r="G9053">
        <v>10.449736</v>
      </c>
      <c r="H9053" s="2">
        <v>69.648353999999998</v>
      </c>
      <c r="I9053" s="1">
        <v>11.256518</v>
      </c>
      <c r="J9053" s="5">
        <v>7.6635762711812196</v>
      </c>
      <c r="K9053" s="1">
        <v>30.638871999999999</v>
      </c>
      <c r="L9053" s="1">
        <v>82.879711999999998</v>
      </c>
      <c r="M9053" s="1">
        <v>8.9559510000000007</v>
      </c>
      <c r="N9053" s="1">
        <v>186.402433</v>
      </c>
      <c r="O9053" s="1">
        <v>103.551383</v>
      </c>
      <c r="P9053" s="1">
        <v>238.09636</v>
      </c>
      <c r="Q9053" s="1">
        <v>9.7419799999999999</v>
      </c>
      <c r="R9053" s="1">
        <v>55.350867999999998</v>
      </c>
      <c r="S9053" s="1">
        <v>4.0381640000000001</v>
      </c>
      <c r="T9053" s="1">
        <v>101</v>
      </c>
      <c r="U9053" s="1">
        <v>41.045448</v>
      </c>
      <c r="V9053" s="1">
        <v>0</v>
      </c>
      <c r="W9053" s="1">
        <v>278.374504</v>
      </c>
      <c r="X9053" s="8">
        <v>0</v>
      </c>
    </row>
    <row r="9054" spans="1:24" x14ac:dyDescent="0.25">
      <c r="A9054">
        <v>9052</v>
      </c>
      <c r="B9054">
        <v>812.30546800000002</v>
      </c>
      <c r="C9054">
        <v>2.931044</v>
      </c>
      <c r="D9054">
        <v>23.702127999999998</v>
      </c>
      <c r="E9054">
        <v>90.188203999999999</v>
      </c>
      <c r="F9054">
        <v>79.947697000000005</v>
      </c>
      <c r="G9054">
        <v>9.5002639999999996</v>
      </c>
      <c r="H9054" s="2">
        <v>75.067526000000001</v>
      </c>
      <c r="I9054" s="1">
        <v>12.977042000000001</v>
      </c>
      <c r="J9054" s="5">
        <v>7.8442570621555205</v>
      </c>
      <c r="K9054" s="1">
        <v>28.870072</v>
      </c>
      <c r="L9054" s="1">
        <v>82.398623999999998</v>
      </c>
      <c r="M9054" s="1">
        <v>8.9307540000000003</v>
      </c>
      <c r="N9054" s="1">
        <v>186.32652400000001</v>
      </c>
      <c r="O9054" s="1">
        <v>91.349440000000001</v>
      </c>
      <c r="P9054" s="1">
        <v>232.77579700000001</v>
      </c>
      <c r="Q9054" s="1">
        <v>10.002212</v>
      </c>
      <c r="R9054" s="1">
        <v>55.344450000000002</v>
      </c>
      <c r="S9054" s="1">
        <v>3.9401229999999998</v>
      </c>
      <c r="T9054" s="1">
        <v>102</v>
      </c>
      <c r="U9054" s="1">
        <v>39.914501999999999</v>
      </c>
      <c r="V9054" s="1">
        <v>0</v>
      </c>
      <c r="W9054" s="1">
        <v>279.09779600000002</v>
      </c>
      <c r="X9054" s="8">
        <v>0</v>
      </c>
    </row>
    <row r="9055" spans="1:24" x14ac:dyDescent="0.25">
      <c r="A9055">
        <v>9053</v>
      </c>
      <c r="B9055">
        <v>808.14736500000004</v>
      </c>
      <c r="C9055">
        <v>3.2685599999999999</v>
      </c>
      <c r="D9055">
        <v>23.636490999999999</v>
      </c>
      <c r="E9055">
        <v>90.230503999999996</v>
      </c>
      <c r="F9055">
        <v>79.946825000000004</v>
      </c>
      <c r="G9055">
        <v>9.5</v>
      </c>
      <c r="H9055" s="2">
        <v>80.336769000000004</v>
      </c>
      <c r="I9055" s="1">
        <v>9.1822300000000006</v>
      </c>
      <c r="J9055" s="5">
        <v>7.6408387978153698</v>
      </c>
      <c r="K9055" s="1">
        <v>27.189039999999999</v>
      </c>
      <c r="L9055" s="1">
        <v>82.259842000000006</v>
      </c>
      <c r="M9055" s="1">
        <v>8.510961</v>
      </c>
      <c r="N9055" s="1">
        <v>191.22779299999999</v>
      </c>
      <c r="O9055" s="1">
        <v>87.019880999999998</v>
      </c>
      <c r="P9055" s="1">
        <v>227.67646200000001</v>
      </c>
      <c r="Q9055" s="1">
        <v>9.7860700000000005</v>
      </c>
      <c r="R9055" s="1">
        <v>56.760468000000003</v>
      </c>
      <c r="S9055" s="1">
        <v>3.1248040000000001</v>
      </c>
      <c r="T9055" s="1">
        <v>104</v>
      </c>
      <c r="U9055" s="1">
        <v>39.034491000000003</v>
      </c>
      <c r="V9055" s="1">
        <v>0</v>
      </c>
      <c r="W9055" s="1">
        <v>301.54480799999999</v>
      </c>
      <c r="X9055" s="8">
        <v>0</v>
      </c>
    </row>
    <row r="9056" spans="1:24" x14ac:dyDescent="0.25">
      <c r="A9056">
        <v>9054</v>
      </c>
      <c r="B9056">
        <v>831.36042599999996</v>
      </c>
      <c r="C9056">
        <v>4.1396369999999996</v>
      </c>
      <c r="D9056">
        <v>32.194648999999998</v>
      </c>
      <c r="E9056">
        <v>92.018850999999998</v>
      </c>
      <c r="F9056">
        <v>78.945575000000005</v>
      </c>
      <c r="G9056">
        <v>10.449736</v>
      </c>
      <c r="H9056" s="2">
        <v>79.424453</v>
      </c>
      <c r="I9056" s="1">
        <v>11.933858000000001</v>
      </c>
      <c r="J9056" s="5">
        <v>7.6349041400535498</v>
      </c>
      <c r="K9056" s="1">
        <v>27.010491999999999</v>
      </c>
      <c r="L9056" s="1">
        <v>83.872029999999995</v>
      </c>
      <c r="M9056" s="1">
        <v>9.8806440000000002</v>
      </c>
      <c r="N9056" s="1">
        <v>202.47009800000001</v>
      </c>
      <c r="O9056" s="1">
        <v>95.519440000000003</v>
      </c>
      <c r="P9056" s="1">
        <v>230.49459899999999</v>
      </c>
      <c r="Q9056" s="1">
        <v>9.8068969999999993</v>
      </c>
      <c r="R9056" s="1">
        <v>58.565795999999999</v>
      </c>
      <c r="S9056" s="1">
        <v>3.7126980000000001</v>
      </c>
      <c r="T9056" s="1">
        <v>103</v>
      </c>
      <c r="U9056" s="1">
        <v>41.252504000000002</v>
      </c>
      <c r="V9056" s="1">
        <v>0</v>
      </c>
      <c r="W9056" s="1">
        <v>356.08313600000002</v>
      </c>
      <c r="X9056" s="8">
        <v>0</v>
      </c>
    </row>
    <row r="9057" spans="1:24" x14ac:dyDescent="0.25">
      <c r="A9057">
        <v>9055</v>
      </c>
      <c r="B9057">
        <v>857.91028600000004</v>
      </c>
      <c r="C9057">
        <v>5.8723720000000004</v>
      </c>
      <c r="D9057">
        <v>56.554381999999997</v>
      </c>
      <c r="E9057">
        <v>95.867700999999997</v>
      </c>
      <c r="F9057">
        <v>77.941756999999996</v>
      </c>
      <c r="G9057">
        <v>11.399736000000001</v>
      </c>
      <c r="H9057" s="2">
        <v>87.361422000000005</v>
      </c>
      <c r="I9057" s="1">
        <v>10.814736</v>
      </c>
      <c r="J9057" s="5">
        <v>9.6264073353668191</v>
      </c>
      <c r="K9057" s="1">
        <v>49.535373999999997</v>
      </c>
      <c r="L9057" s="1">
        <v>98.196765999999997</v>
      </c>
      <c r="M9057" s="1">
        <v>18.027818</v>
      </c>
      <c r="N9057" s="1">
        <v>232.75968800000001</v>
      </c>
      <c r="O9057" s="1">
        <v>165.58412900000002</v>
      </c>
      <c r="P9057" s="1">
        <v>254.307885</v>
      </c>
      <c r="Q9057" s="1">
        <v>12.616116999999999</v>
      </c>
      <c r="R9057" s="1">
        <v>56.471404</v>
      </c>
      <c r="S9057" s="1">
        <v>4.9347079999999997</v>
      </c>
      <c r="T9057" s="1">
        <v>183</v>
      </c>
      <c r="U9057" s="1">
        <v>47.802013000000002</v>
      </c>
      <c r="V9057" s="1">
        <v>0</v>
      </c>
      <c r="W9057" s="1">
        <v>402.79729800000001</v>
      </c>
      <c r="X9057" s="8">
        <v>0</v>
      </c>
    </row>
    <row r="9058" spans="1:24" x14ac:dyDescent="0.25">
      <c r="A9058">
        <v>9056</v>
      </c>
      <c r="B9058">
        <v>914.76987599999995</v>
      </c>
      <c r="C9058">
        <v>9.3292490000000008</v>
      </c>
      <c r="D9058">
        <v>82.195002000000002</v>
      </c>
      <c r="E9058">
        <v>98.902484999999999</v>
      </c>
      <c r="F9058">
        <v>70.940535999999994</v>
      </c>
      <c r="G9058">
        <v>18.048152000000002</v>
      </c>
      <c r="H9058" s="2">
        <v>115.794736</v>
      </c>
      <c r="I9058" s="1">
        <v>11.178846999999999</v>
      </c>
      <c r="J9058" s="5">
        <v>16.342016393435102</v>
      </c>
      <c r="K9058" s="1">
        <v>92.743008000000003</v>
      </c>
      <c r="L9058" s="1">
        <v>139.57564400000001</v>
      </c>
      <c r="M9058" s="1">
        <v>33.208182999999998</v>
      </c>
      <c r="N9058" s="1">
        <v>284.96948099999997</v>
      </c>
      <c r="O9058" s="1">
        <v>240.58837</v>
      </c>
      <c r="P9058" s="1">
        <v>344.01261199999999</v>
      </c>
      <c r="Q9058" s="1">
        <v>28.081771</v>
      </c>
      <c r="R9058" s="1">
        <v>60.946424</v>
      </c>
      <c r="S9058" s="1">
        <v>8.6242870000000007</v>
      </c>
      <c r="T9058" s="1">
        <v>323</v>
      </c>
      <c r="U9058" s="1">
        <v>59.017552999999999</v>
      </c>
      <c r="V9058" s="1">
        <v>0</v>
      </c>
      <c r="W9058" s="1">
        <v>459.19722400000001</v>
      </c>
      <c r="X9058" s="8">
        <v>0</v>
      </c>
    </row>
    <row r="9059" spans="1:24" x14ac:dyDescent="0.25">
      <c r="A9059">
        <v>9057</v>
      </c>
      <c r="B9059">
        <v>1001.557003</v>
      </c>
      <c r="C9059">
        <v>16.642337000000001</v>
      </c>
      <c r="D9059">
        <v>94.674892</v>
      </c>
      <c r="E9059">
        <v>110.348215</v>
      </c>
      <c r="F9059">
        <v>65.940916999999999</v>
      </c>
      <c r="G9059">
        <v>22.798680000000001</v>
      </c>
      <c r="H9059" s="2">
        <v>134.289008</v>
      </c>
      <c r="I9059" s="1">
        <v>15.427638</v>
      </c>
      <c r="J9059" s="5">
        <v>21.494000000006</v>
      </c>
      <c r="K9059" s="1">
        <v>101.751676</v>
      </c>
      <c r="L9059" s="1">
        <v>173.69690800000001</v>
      </c>
      <c r="M9059" s="1">
        <v>34.676662999999998</v>
      </c>
      <c r="N9059" s="1">
        <v>336.81305400000002</v>
      </c>
      <c r="O9059" s="1">
        <v>290.82377300000002</v>
      </c>
      <c r="P9059" s="1">
        <v>440.373041</v>
      </c>
      <c r="Q9059" s="1">
        <v>36.139180000000003</v>
      </c>
      <c r="R9059" s="1">
        <v>73.309550000000002</v>
      </c>
      <c r="S9059" s="1">
        <v>14.723791</v>
      </c>
      <c r="T9059" s="1">
        <v>318</v>
      </c>
      <c r="U9059" s="1">
        <v>65.355596000000006</v>
      </c>
      <c r="V9059" s="1">
        <v>0</v>
      </c>
      <c r="W9059" s="1">
        <v>527.18661199999997</v>
      </c>
      <c r="X9059" s="8">
        <v>0</v>
      </c>
    </row>
    <row r="9060" spans="1:24" x14ac:dyDescent="0.25">
      <c r="A9060">
        <v>9058</v>
      </c>
      <c r="B9060">
        <v>1088.653018</v>
      </c>
      <c r="C9060">
        <v>20.426423</v>
      </c>
      <c r="D9060">
        <v>102.509794</v>
      </c>
      <c r="E9060">
        <v>121.946225</v>
      </c>
      <c r="F9060">
        <v>64.939010999999994</v>
      </c>
      <c r="G9060">
        <v>23.749735999999999</v>
      </c>
      <c r="H9060" s="2">
        <v>134.858473</v>
      </c>
      <c r="I9060" s="1">
        <v>13.221940999999999</v>
      </c>
      <c r="J9060" s="5">
        <v>22.671813559310898</v>
      </c>
      <c r="K9060" s="1">
        <v>97.493831999999998</v>
      </c>
      <c r="L9060" s="1">
        <v>186.247288</v>
      </c>
      <c r="M9060" s="1">
        <v>30.716598000000001</v>
      </c>
      <c r="N9060" s="1">
        <v>377.75654800000001</v>
      </c>
      <c r="O9060" s="1">
        <v>322.49648500000001</v>
      </c>
      <c r="P9060" s="1">
        <v>517.36604699999998</v>
      </c>
      <c r="Q9060" s="1">
        <v>41.309221999999998</v>
      </c>
      <c r="R9060" s="1">
        <v>97.410346000000004</v>
      </c>
      <c r="S9060" s="1">
        <v>19.360128</v>
      </c>
      <c r="T9060" s="1">
        <v>338</v>
      </c>
      <c r="U9060" s="1">
        <v>66.185074999999998</v>
      </c>
      <c r="V9060" s="1">
        <v>0</v>
      </c>
      <c r="W9060" s="1">
        <v>552.49020399999995</v>
      </c>
      <c r="X9060" s="8">
        <v>1.8763924680007669E-2</v>
      </c>
    </row>
    <row r="9061" spans="1:24" x14ac:dyDescent="0.25">
      <c r="A9061">
        <v>9059</v>
      </c>
      <c r="B9061">
        <v>1131.8307609999999</v>
      </c>
      <c r="C9061">
        <v>18.553919</v>
      </c>
      <c r="D9061">
        <v>101.232118</v>
      </c>
      <c r="E9061">
        <v>130.83796699999999</v>
      </c>
      <c r="F9061">
        <v>65.932931999999994</v>
      </c>
      <c r="G9061">
        <v>22.800263999999999</v>
      </c>
      <c r="H9061" s="2">
        <v>143.97899200000001</v>
      </c>
      <c r="I9061" s="1">
        <v>12.464561</v>
      </c>
      <c r="J9061" s="5">
        <v>22.5920197740197</v>
      </c>
      <c r="K9061" s="1">
        <v>109.458208</v>
      </c>
      <c r="L9061" s="1">
        <v>190.467162</v>
      </c>
      <c r="M9061" s="1">
        <v>31.625001999999999</v>
      </c>
      <c r="N9061" s="1">
        <v>393.28569099999999</v>
      </c>
      <c r="O9061" s="1">
        <v>351.89901499999996</v>
      </c>
      <c r="P9061" s="1">
        <v>541.83894499999997</v>
      </c>
      <c r="Q9061" s="1">
        <v>43.394056999999997</v>
      </c>
      <c r="R9061" s="1">
        <v>115.507214</v>
      </c>
      <c r="S9061" s="1">
        <v>18.802658999999998</v>
      </c>
      <c r="T9061" s="1">
        <v>344</v>
      </c>
      <c r="U9061" s="1">
        <v>67.968539000000007</v>
      </c>
      <c r="V9061" s="1">
        <v>0</v>
      </c>
      <c r="W9061" s="1">
        <v>561.12032999999997</v>
      </c>
      <c r="X9061" s="8">
        <v>2.725452884771017E-2</v>
      </c>
    </row>
    <row r="9062" spans="1:24" x14ac:dyDescent="0.25">
      <c r="A9062">
        <v>9060</v>
      </c>
      <c r="B9062">
        <v>1141.2643780000001</v>
      </c>
      <c r="C9062">
        <v>12.825756</v>
      </c>
      <c r="D9062">
        <v>105.428417</v>
      </c>
      <c r="E9062">
        <v>132.25696300000001</v>
      </c>
      <c r="F9062">
        <v>65.935823999999997</v>
      </c>
      <c r="G9062">
        <v>22.8</v>
      </c>
      <c r="H9062" s="2">
        <v>148.676233</v>
      </c>
      <c r="I9062" s="1">
        <v>15.766197999999999</v>
      </c>
      <c r="J9062" s="5">
        <v>21.983833333331802</v>
      </c>
      <c r="K9062" s="1">
        <v>104.392146</v>
      </c>
      <c r="L9062" s="1">
        <v>189.37576000000001</v>
      </c>
      <c r="M9062" s="1">
        <v>32.310516</v>
      </c>
      <c r="N9062" s="1">
        <v>399.26138200000003</v>
      </c>
      <c r="O9062" s="1">
        <v>371.81805599999996</v>
      </c>
      <c r="P9062" s="1">
        <v>561.79754800000001</v>
      </c>
      <c r="Q9062" s="1">
        <v>43.814566999999997</v>
      </c>
      <c r="R9062" s="1">
        <v>117.925918</v>
      </c>
      <c r="S9062" s="1">
        <v>17.908726999999999</v>
      </c>
      <c r="T9062" s="1">
        <v>320</v>
      </c>
      <c r="U9062" s="1">
        <v>71.089568</v>
      </c>
      <c r="V9062" s="1">
        <v>0</v>
      </c>
      <c r="W9062" s="1">
        <v>595.920616</v>
      </c>
      <c r="X9062" s="8">
        <v>1.7385090407183008E-2</v>
      </c>
    </row>
    <row r="9063" spans="1:24" x14ac:dyDescent="0.25">
      <c r="A9063">
        <v>9061</v>
      </c>
      <c r="B9063">
        <v>1136.2223469999999</v>
      </c>
      <c r="C9063">
        <v>8.3720180000000006</v>
      </c>
      <c r="D9063">
        <v>104.094691</v>
      </c>
      <c r="E9063">
        <v>134.22926000000001</v>
      </c>
      <c r="F9063">
        <v>68.940021000000002</v>
      </c>
      <c r="G9063">
        <v>19.950792</v>
      </c>
      <c r="H9063" s="2">
        <v>136.925321</v>
      </c>
      <c r="I9063" s="1">
        <v>10.800062</v>
      </c>
      <c r="J9063" s="5">
        <v>20.813999999983899</v>
      </c>
      <c r="K9063" s="1">
        <v>98.487294000000006</v>
      </c>
      <c r="L9063" s="1">
        <v>196.744576</v>
      </c>
      <c r="M9063" s="1">
        <v>34.387224000000003</v>
      </c>
      <c r="N9063" s="1">
        <v>403.62977999999998</v>
      </c>
      <c r="O9063" s="1">
        <v>370.13761499999998</v>
      </c>
      <c r="P9063" s="1">
        <v>561.52432700000008</v>
      </c>
      <c r="Q9063" s="1">
        <v>45.057284000000003</v>
      </c>
      <c r="R9063" s="1">
        <v>101.057022</v>
      </c>
      <c r="S9063" s="1">
        <v>18.571439999999999</v>
      </c>
      <c r="T9063" s="1">
        <v>324</v>
      </c>
      <c r="U9063" s="1">
        <v>72.510192000000004</v>
      </c>
      <c r="V9063" s="1">
        <v>0</v>
      </c>
      <c r="W9063" s="1">
        <v>590.249504</v>
      </c>
      <c r="X9063" s="8">
        <v>4.0651754195236582E-2</v>
      </c>
    </row>
    <row r="9064" spans="1:24" x14ac:dyDescent="0.25">
      <c r="A9064">
        <v>9062</v>
      </c>
      <c r="B9064">
        <v>1148.2966429999999</v>
      </c>
      <c r="C9064">
        <v>6.1867279999999996</v>
      </c>
      <c r="D9064">
        <v>100.99934</v>
      </c>
      <c r="E9064">
        <v>138.13341399999999</v>
      </c>
      <c r="F9064">
        <v>67.939526000000001</v>
      </c>
      <c r="G9064">
        <v>20.899736000000001</v>
      </c>
      <c r="H9064" s="2">
        <v>143.559698</v>
      </c>
      <c r="I9064" s="1">
        <v>13.772836</v>
      </c>
      <c r="J9064" s="5">
        <v>21.364499999996003</v>
      </c>
      <c r="K9064" s="1">
        <v>99.381129999999999</v>
      </c>
      <c r="L9064" s="1">
        <v>195.56488400000001</v>
      </c>
      <c r="M9064" s="1">
        <v>38.169159000000001</v>
      </c>
      <c r="N9064" s="1">
        <v>402.84295200000003</v>
      </c>
      <c r="O9064" s="1">
        <v>370.52941500000003</v>
      </c>
      <c r="P9064" s="1">
        <v>543.36601500000006</v>
      </c>
      <c r="Q9064" s="1">
        <v>44.525627999999998</v>
      </c>
      <c r="R9064" s="1">
        <v>94.743834000000007</v>
      </c>
      <c r="S9064" s="1">
        <v>18.871216</v>
      </c>
      <c r="T9064" s="1">
        <v>287</v>
      </c>
      <c r="U9064" s="1">
        <v>75.430992000000003</v>
      </c>
      <c r="V9064" s="1">
        <v>0</v>
      </c>
      <c r="W9064" s="1">
        <v>595.78962000000001</v>
      </c>
      <c r="X9064" s="8">
        <v>3.6496307769638733E-2</v>
      </c>
    </row>
    <row r="9065" spans="1:24" x14ac:dyDescent="0.25">
      <c r="A9065">
        <v>9063</v>
      </c>
      <c r="B9065">
        <v>1171.132249</v>
      </c>
      <c r="C9065">
        <v>5.0011609999999997</v>
      </c>
      <c r="D9065">
        <v>103.853973</v>
      </c>
      <c r="E9065">
        <v>135.407385</v>
      </c>
      <c r="F9065">
        <v>67.934759999999997</v>
      </c>
      <c r="G9065">
        <v>20.9</v>
      </c>
      <c r="H9065" s="2">
        <v>156.69812200000001</v>
      </c>
      <c r="I9065" s="1">
        <v>11.353344999999999</v>
      </c>
      <c r="J9065" s="5">
        <v>21.6081666666723</v>
      </c>
      <c r="K9065" s="1">
        <v>104.260086</v>
      </c>
      <c r="L9065" s="1">
        <v>198.02915400000001</v>
      </c>
      <c r="M9065" s="1">
        <v>37.926389</v>
      </c>
      <c r="N9065" s="1">
        <v>409.42854299999999</v>
      </c>
      <c r="O9065" s="1">
        <v>369.46682299999998</v>
      </c>
      <c r="P9065" s="1">
        <v>532.02994899999999</v>
      </c>
      <c r="Q9065" s="1">
        <v>43.127459999999999</v>
      </c>
      <c r="R9065" s="1">
        <v>92.854076000000006</v>
      </c>
      <c r="S9065" s="1">
        <v>19.203085000000002</v>
      </c>
      <c r="T9065" s="1">
        <v>262</v>
      </c>
      <c r="U9065" s="1">
        <v>73.627713999999997</v>
      </c>
      <c r="V9065" s="1">
        <v>0</v>
      </c>
      <c r="W9065" s="1">
        <v>597.62374999999997</v>
      </c>
      <c r="X9065" s="8">
        <v>3.4391303901525873E-2</v>
      </c>
    </row>
    <row r="9066" spans="1:24" x14ac:dyDescent="0.25">
      <c r="A9066">
        <v>9064</v>
      </c>
      <c r="B9066">
        <v>1141.242802</v>
      </c>
      <c r="C9066">
        <v>5.4757100000000003</v>
      </c>
      <c r="D9066">
        <v>100.114841</v>
      </c>
      <c r="E9066">
        <v>130.395895</v>
      </c>
      <c r="F9066">
        <v>68.935450000000003</v>
      </c>
      <c r="G9066">
        <v>19.950264000000001</v>
      </c>
      <c r="H9066" s="2">
        <v>152.709452</v>
      </c>
      <c r="I9066" s="1">
        <v>13.092967</v>
      </c>
      <c r="J9066" s="5">
        <v>21.079833333351402</v>
      </c>
      <c r="K9066" s="1">
        <v>106.03810799999999</v>
      </c>
      <c r="L9066" s="1">
        <v>201.978792</v>
      </c>
      <c r="M9066" s="1">
        <v>35.506290999999997</v>
      </c>
      <c r="N9066" s="1">
        <v>402.81996299999997</v>
      </c>
      <c r="O9066" s="1">
        <v>366.61410100000001</v>
      </c>
      <c r="P9066" s="1">
        <v>517.53381000000002</v>
      </c>
      <c r="Q9066" s="1">
        <v>41.810777999999999</v>
      </c>
      <c r="R9066" s="1">
        <v>94.456766000000002</v>
      </c>
      <c r="S9066" s="1">
        <v>19.278002000000001</v>
      </c>
      <c r="T9066" s="1">
        <v>262</v>
      </c>
      <c r="U9066" s="1">
        <v>74.243880000000004</v>
      </c>
      <c r="V9066" s="1">
        <v>0</v>
      </c>
      <c r="W9066" s="1">
        <v>552.83461799999998</v>
      </c>
      <c r="X9066" s="8">
        <v>0</v>
      </c>
    </row>
    <row r="9067" spans="1:24" x14ac:dyDescent="0.25">
      <c r="A9067">
        <v>9065</v>
      </c>
      <c r="B9067">
        <v>1108.0355500000001</v>
      </c>
      <c r="C9067">
        <v>6.6971059999999998</v>
      </c>
      <c r="D9067">
        <v>93.287261999999998</v>
      </c>
      <c r="E9067">
        <v>127.030017</v>
      </c>
      <c r="F9067">
        <v>76.933780999999996</v>
      </c>
      <c r="G9067">
        <v>12.352112</v>
      </c>
      <c r="H9067" s="2">
        <v>134.73071999999999</v>
      </c>
      <c r="I9067" s="1">
        <v>13.780749999999999</v>
      </c>
      <c r="J9067" s="5">
        <v>22.000833333324401</v>
      </c>
      <c r="K9067" s="1">
        <v>102.926874</v>
      </c>
      <c r="L9067" s="1">
        <v>195.23215999999999</v>
      </c>
      <c r="M9067" s="1">
        <v>32.475631999999997</v>
      </c>
      <c r="N9067" s="1">
        <v>385.58957199999998</v>
      </c>
      <c r="O9067" s="1">
        <v>334.829723</v>
      </c>
      <c r="P9067" s="1">
        <v>470.83775200000002</v>
      </c>
      <c r="Q9067" s="1">
        <v>37.344852000000003</v>
      </c>
      <c r="R9067" s="1">
        <v>91.176316</v>
      </c>
      <c r="S9067" s="1">
        <v>19.073250999999999</v>
      </c>
      <c r="T9067" s="1">
        <v>252</v>
      </c>
      <c r="U9067" s="1">
        <v>75.008463000000006</v>
      </c>
      <c r="V9067" s="1">
        <v>0</v>
      </c>
      <c r="W9067" s="1">
        <v>499.24531999999999</v>
      </c>
      <c r="X9067" s="8">
        <v>0</v>
      </c>
    </row>
    <row r="9068" spans="1:24" x14ac:dyDescent="0.25">
      <c r="A9068">
        <v>9066</v>
      </c>
      <c r="B9068">
        <v>1061.442366</v>
      </c>
      <c r="C9068">
        <v>6.8192019999999998</v>
      </c>
      <c r="D9068">
        <v>85.036242000000001</v>
      </c>
      <c r="E9068">
        <v>117.284126</v>
      </c>
      <c r="F9068">
        <v>76.935569999999998</v>
      </c>
      <c r="G9068">
        <v>12.35</v>
      </c>
      <c r="H9068" s="2">
        <v>126.97137600000001</v>
      </c>
      <c r="I9068" s="1">
        <v>10.121074999999999</v>
      </c>
      <c r="J9068" s="5">
        <v>22.346833333343902</v>
      </c>
      <c r="K9068" s="1">
        <v>89.797905999999998</v>
      </c>
      <c r="L9068" s="1">
        <v>174.41622000000001</v>
      </c>
      <c r="M9068" s="1">
        <v>31.016064</v>
      </c>
      <c r="N9068" s="1">
        <v>353.41364800000002</v>
      </c>
      <c r="O9068" s="1">
        <v>264.32112100000001</v>
      </c>
      <c r="P9068" s="1">
        <v>404.15769499999999</v>
      </c>
      <c r="Q9068" s="1">
        <v>20.055717999999999</v>
      </c>
      <c r="R9068" s="1">
        <v>82.154256000000004</v>
      </c>
      <c r="S9068" s="1">
        <v>17.956976999999998</v>
      </c>
      <c r="T9068" s="1">
        <v>211</v>
      </c>
      <c r="U9068" s="1">
        <v>72.864592000000002</v>
      </c>
      <c r="V9068" s="1">
        <v>0</v>
      </c>
      <c r="W9068" s="1">
        <v>375.84763400000003</v>
      </c>
      <c r="X9068" s="8">
        <v>0</v>
      </c>
    </row>
    <row r="9069" spans="1:24" x14ac:dyDescent="0.25">
      <c r="A9069">
        <v>9067</v>
      </c>
      <c r="B9069">
        <v>1001.116279</v>
      </c>
      <c r="C9069">
        <v>6.4547249999999998</v>
      </c>
      <c r="D9069">
        <v>78.304091</v>
      </c>
      <c r="E9069">
        <v>103.908366</v>
      </c>
      <c r="F9069">
        <v>79.937837999999999</v>
      </c>
      <c r="G9069">
        <v>9.5007920000000006</v>
      </c>
      <c r="H9069" s="2">
        <v>111.549807</v>
      </c>
      <c r="I9069" s="1">
        <v>12.423897999999999</v>
      </c>
      <c r="J9069" s="5">
        <v>16.848999999987399</v>
      </c>
      <c r="K9069" s="1">
        <v>63.979819999999997</v>
      </c>
      <c r="L9069" s="1">
        <v>145.200064</v>
      </c>
      <c r="M9069" s="1">
        <v>26.615164</v>
      </c>
      <c r="N9069" s="1">
        <v>300.53912100000002</v>
      </c>
      <c r="O9069" s="1">
        <v>190.87135599999999</v>
      </c>
      <c r="P9069" s="1">
        <v>348.42636900000002</v>
      </c>
      <c r="Q9069" s="1">
        <v>12.101934999999999</v>
      </c>
      <c r="R9069" s="1">
        <v>72.991163999999998</v>
      </c>
      <c r="S9069" s="1">
        <v>16.326582999999999</v>
      </c>
      <c r="T9069" s="1">
        <v>189</v>
      </c>
      <c r="U9069" s="1">
        <v>65.728819000000001</v>
      </c>
      <c r="V9069" s="1">
        <v>0</v>
      </c>
      <c r="W9069" s="1">
        <v>340.01282800000001</v>
      </c>
      <c r="X9069" s="8">
        <v>0</v>
      </c>
    </row>
    <row r="9070" spans="1:24" x14ac:dyDescent="0.25">
      <c r="A9070">
        <v>9068</v>
      </c>
      <c r="B9070">
        <v>963.27280599999995</v>
      </c>
      <c r="C9070">
        <v>6.0372529999999998</v>
      </c>
      <c r="D9070">
        <v>66.124498000000003</v>
      </c>
      <c r="E9070">
        <v>97.028619000000006</v>
      </c>
      <c r="F9070">
        <v>78.942357000000001</v>
      </c>
      <c r="G9070">
        <v>10.449736</v>
      </c>
      <c r="H9070" s="2">
        <v>81.264743999999993</v>
      </c>
      <c r="I9070" s="1">
        <v>8.9752650000000003</v>
      </c>
      <c r="J9070" s="5">
        <v>10.0890000000072</v>
      </c>
      <c r="K9070" s="1">
        <v>49.554071999999998</v>
      </c>
      <c r="L9070" s="1">
        <v>133.55449200000001</v>
      </c>
      <c r="M9070" s="1">
        <v>15.933657999999999</v>
      </c>
      <c r="N9070" s="1">
        <v>264.61340799999999</v>
      </c>
      <c r="O9070" s="1">
        <v>152.751137</v>
      </c>
      <c r="P9070" s="1">
        <v>319.56370200000003</v>
      </c>
      <c r="Q9070" s="1">
        <v>11.050164000000001</v>
      </c>
      <c r="R9070" s="1">
        <v>63.832576000000003</v>
      </c>
      <c r="S9070" s="1">
        <v>10.459557</v>
      </c>
      <c r="T9070" s="1">
        <v>172</v>
      </c>
      <c r="U9070" s="1">
        <v>56.845374</v>
      </c>
      <c r="V9070" s="1">
        <v>0</v>
      </c>
      <c r="W9070" s="1">
        <v>280.81628000000001</v>
      </c>
      <c r="X9070" s="8">
        <v>0</v>
      </c>
    </row>
    <row r="9071" spans="1:24" x14ac:dyDescent="0.25">
      <c r="A9071">
        <v>9069</v>
      </c>
      <c r="B9071">
        <v>928.13944200000003</v>
      </c>
      <c r="C9071">
        <v>5.6078830000000002</v>
      </c>
      <c r="D9071">
        <v>35.896262</v>
      </c>
      <c r="E9071">
        <v>92.845043000000004</v>
      </c>
      <c r="F9071">
        <v>79.942970000000003</v>
      </c>
      <c r="G9071">
        <v>9.5002639999999996</v>
      </c>
      <c r="H9071" s="2">
        <v>77.766096000000005</v>
      </c>
      <c r="I9071" s="1">
        <v>11.587733</v>
      </c>
      <c r="J9071" s="5">
        <v>8.3846666666504408</v>
      </c>
      <c r="K9071" s="1">
        <v>42.683042</v>
      </c>
      <c r="L9071" s="1">
        <v>126.97162</v>
      </c>
      <c r="M9071" s="1">
        <v>12.35535</v>
      </c>
      <c r="N9071" s="1">
        <v>241.48371800000001</v>
      </c>
      <c r="O9071" s="1">
        <v>139.25936400000001</v>
      </c>
      <c r="P9071" s="1">
        <v>299.44771300000002</v>
      </c>
      <c r="Q9071" s="1">
        <v>11.014538999999999</v>
      </c>
      <c r="R9071" s="1">
        <v>59.927875999999998</v>
      </c>
      <c r="S9071" s="1">
        <v>6.8029840000000004</v>
      </c>
      <c r="T9071" s="1">
        <v>148</v>
      </c>
      <c r="U9071" s="1">
        <v>51.294358000000003</v>
      </c>
      <c r="V9071" s="1">
        <v>0</v>
      </c>
      <c r="W9071" s="1">
        <v>262.91418599999997</v>
      </c>
      <c r="X9071" s="8">
        <v>0</v>
      </c>
    </row>
    <row r="9072" spans="1:24" x14ac:dyDescent="0.25">
      <c r="A9072">
        <v>9070</v>
      </c>
      <c r="B9072">
        <v>905.67167400000005</v>
      </c>
      <c r="C9072">
        <v>4.9632810000000003</v>
      </c>
      <c r="D9072">
        <v>25.659458000000001</v>
      </c>
      <c r="E9072">
        <v>90.992497999999998</v>
      </c>
      <c r="F9072">
        <v>78.944963000000001</v>
      </c>
      <c r="G9072">
        <v>10.449736</v>
      </c>
      <c r="H9072" s="2">
        <v>78.346534000000005</v>
      </c>
      <c r="I9072" s="1">
        <v>13.952628000000001</v>
      </c>
      <c r="J9072" s="5">
        <v>9.0893333333369792</v>
      </c>
      <c r="K9072" s="1">
        <v>35.119128000000003</v>
      </c>
      <c r="L9072" s="1">
        <v>113.049514</v>
      </c>
      <c r="M9072" s="1">
        <v>10.678762000000001</v>
      </c>
      <c r="N9072" s="1">
        <v>219.657758</v>
      </c>
      <c r="O9072" s="1">
        <v>127.925107</v>
      </c>
      <c r="P9072" s="1">
        <v>281.09383100000002</v>
      </c>
      <c r="Q9072" s="1">
        <v>10.784834999999999</v>
      </c>
      <c r="R9072" s="1">
        <v>56.920588000000002</v>
      </c>
      <c r="S9072" s="1">
        <v>5.5089689999999996</v>
      </c>
      <c r="T9072" s="1">
        <v>141</v>
      </c>
      <c r="U9072" s="1">
        <v>47.981965000000002</v>
      </c>
      <c r="V9072" s="1">
        <v>0</v>
      </c>
      <c r="W9072" s="1">
        <v>258.14794799999999</v>
      </c>
      <c r="X9072" s="8">
        <v>0</v>
      </c>
    </row>
    <row r="9073" spans="1:24" x14ac:dyDescent="0.25">
      <c r="A9073">
        <v>9071</v>
      </c>
      <c r="B9073">
        <v>878.02139899999997</v>
      </c>
      <c r="C9073">
        <v>4.2235019999999999</v>
      </c>
      <c r="D9073">
        <v>25.598949999999999</v>
      </c>
      <c r="E9073">
        <v>90.640889000000001</v>
      </c>
      <c r="F9073">
        <v>79.944772999999998</v>
      </c>
      <c r="G9073">
        <v>9.5002639999999996</v>
      </c>
      <c r="H9073" s="2">
        <v>67.730182999999997</v>
      </c>
      <c r="I9073" s="1">
        <v>8.9647299999999994</v>
      </c>
      <c r="J9073" s="5">
        <v>9.1135000000067503</v>
      </c>
      <c r="K9073" s="1">
        <v>30.812685999999999</v>
      </c>
      <c r="L9073" s="1">
        <v>97.318619999999996</v>
      </c>
      <c r="M9073" s="1">
        <v>8.6182230000000004</v>
      </c>
      <c r="N9073" s="1">
        <v>204.34203600000001</v>
      </c>
      <c r="O9073" s="1">
        <v>119.13916499999999</v>
      </c>
      <c r="P9073" s="1">
        <v>265.809324</v>
      </c>
      <c r="Q9073" s="1">
        <v>10.656230000000001</v>
      </c>
      <c r="R9073" s="1">
        <v>56.093626</v>
      </c>
      <c r="S9073" s="1">
        <v>4.9909210000000002</v>
      </c>
      <c r="T9073" s="1">
        <v>127</v>
      </c>
      <c r="U9073" s="1">
        <v>45.039560000000002</v>
      </c>
      <c r="V9073" s="1">
        <v>0</v>
      </c>
      <c r="W9073" s="1">
        <v>256.05802999999997</v>
      </c>
      <c r="X9073" s="8">
        <v>0</v>
      </c>
    </row>
    <row r="9074" spans="1:24" x14ac:dyDescent="0.25">
      <c r="A9074">
        <v>9072</v>
      </c>
      <c r="B9074">
        <v>861.29526199999998</v>
      </c>
      <c r="C9074">
        <v>3.7386430000000002</v>
      </c>
      <c r="D9074">
        <v>25.349108000000001</v>
      </c>
      <c r="E9074">
        <v>90.225077999999996</v>
      </c>
      <c r="F9074">
        <v>78.943466999999998</v>
      </c>
      <c r="G9074">
        <v>10.449736</v>
      </c>
      <c r="H9074" s="2">
        <v>65.810372000000001</v>
      </c>
      <c r="I9074" s="1">
        <v>11.753069999999999</v>
      </c>
      <c r="J9074" s="5">
        <v>8.6831666666548699</v>
      </c>
      <c r="K9074" s="1">
        <v>30.251850000000001</v>
      </c>
      <c r="L9074" s="1">
        <v>87.815430000000006</v>
      </c>
      <c r="M9074" s="1">
        <v>8.0939999999999994</v>
      </c>
      <c r="N9074" s="1">
        <v>195.522672</v>
      </c>
      <c r="O9074" s="1">
        <v>114.68277</v>
      </c>
      <c r="P9074" s="1">
        <v>239.74138199999999</v>
      </c>
      <c r="Q9074" s="1">
        <v>10.943826</v>
      </c>
      <c r="R9074" s="1">
        <v>56.371912000000002</v>
      </c>
      <c r="S9074" s="1">
        <v>5.1147130000000001</v>
      </c>
      <c r="T9074" s="1">
        <v>108</v>
      </c>
      <c r="U9074" s="1">
        <v>43.251645000000003</v>
      </c>
      <c r="V9074" s="1">
        <v>0</v>
      </c>
      <c r="W9074" s="1">
        <v>261.79603200000003</v>
      </c>
      <c r="X9074" s="8">
        <v>0</v>
      </c>
    </row>
    <row r="9075" spans="1:24" x14ac:dyDescent="0.25">
      <c r="A9075">
        <v>9073</v>
      </c>
      <c r="B9075">
        <v>859.16825800000004</v>
      </c>
      <c r="C9075">
        <v>2.9173779999999998</v>
      </c>
      <c r="D9075">
        <v>25.417383000000001</v>
      </c>
      <c r="E9075">
        <v>90.080059000000006</v>
      </c>
      <c r="F9075">
        <v>79.948276000000007</v>
      </c>
      <c r="G9075">
        <v>9.5002639999999996</v>
      </c>
      <c r="H9075" s="2">
        <v>74.493917999999994</v>
      </c>
      <c r="I9075" s="1">
        <v>14.134104000000001</v>
      </c>
      <c r="J9075" s="5">
        <v>7.8835000000253705</v>
      </c>
      <c r="K9075" s="1">
        <v>29.822856000000002</v>
      </c>
      <c r="L9075" s="1">
        <v>83.002303999999995</v>
      </c>
      <c r="M9075" s="1">
        <v>7.9524739999999996</v>
      </c>
      <c r="N9075" s="1">
        <v>190.180699</v>
      </c>
      <c r="O9075" s="1">
        <v>107.97589500000001</v>
      </c>
      <c r="P9075" s="1">
        <v>230.778887</v>
      </c>
      <c r="Q9075" s="1">
        <v>10.960679000000001</v>
      </c>
      <c r="R9075" s="1">
        <v>56.423653999999999</v>
      </c>
      <c r="S9075" s="1">
        <v>5.0913170000000001</v>
      </c>
      <c r="T9075" s="1">
        <v>108</v>
      </c>
      <c r="U9075" s="1">
        <v>44.57535</v>
      </c>
      <c r="V9075" s="1">
        <v>0</v>
      </c>
      <c r="W9075" s="1">
        <v>264.841274</v>
      </c>
      <c r="X9075" s="8">
        <v>0</v>
      </c>
    </row>
    <row r="9076" spans="1:24" x14ac:dyDescent="0.25">
      <c r="A9076">
        <v>9074</v>
      </c>
      <c r="B9076">
        <v>847.30495199999996</v>
      </c>
      <c r="C9076">
        <v>2.912738</v>
      </c>
      <c r="D9076">
        <v>25.701924000000002</v>
      </c>
      <c r="E9076">
        <v>90.704154000000003</v>
      </c>
      <c r="F9076">
        <v>78.947445999999999</v>
      </c>
      <c r="G9076">
        <v>10.449736</v>
      </c>
      <c r="H9076" s="2">
        <v>71.255424000000005</v>
      </c>
      <c r="I9076" s="1">
        <v>14.471681</v>
      </c>
      <c r="J9076" s="5">
        <v>7.6343333333206802</v>
      </c>
      <c r="K9076" s="1">
        <v>30.296413999999999</v>
      </c>
      <c r="L9076" s="1">
        <v>81.482684000000006</v>
      </c>
      <c r="M9076" s="1">
        <v>7.8244449999999999</v>
      </c>
      <c r="N9076" s="1">
        <v>185.66936799999999</v>
      </c>
      <c r="O9076" s="1">
        <v>93.713009999999997</v>
      </c>
      <c r="P9076" s="1">
        <v>232.76187099999999</v>
      </c>
      <c r="Q9076" s="1">
        <v>10.812112000000001</v>
      </c>
      <c r="R9076" s="1">
        <v>56.463693999999997</v>
      </c>
      <c r="S9076" s="1">
        <v>4.3467149999999997</v>
      </c>
      <c r="T9076" s="1">
        <v>103</v>
      </c>
      <c r="U9076" s="1">
        <v>45.994588999999998</v>
      </c>
      <c r="V9076" s="1">
        <v>0</v>
      </c>
      <c r="W9076" s="1">
        <v>271.808222</v>
      </c>
      <c r="X9076" s="8">
        <v>0</v>
      </c>
    </row>
    <row r="9077" spans="1:24" x14ac:dyDescent="0.25">
      <c r="A9077">
        <v>9075</v>
      </c>
      <c r="B9077">
        <v>836.53029200000003</v>
      </c>
      <c r="C9077">
        <v>2.7148560000000002</v>
      </c>
      <c r="D9077">
        <v>25.352440000000001</v>
      </c>
      <c r="E9077">
        <v>90.317442999999997</v>
      </c>
      <c r="F9077">
        <v>79.949004000000002</v>
      </c>
      <c r="G9077">
        <v>9.5002639999999996</v>
      </c>
      <c r="H9077" s="2">
        <v>65.186998000000003</v>
      </c>
      <c r="I9077" s="1">
        <v>14.336788</v>
      </c>
      <c r="J9077" s="5">
        <v>7.5502404371509302</v>
      </c>
      <c r="K9077" s="1">
        <v>30.228000000000002</v>
      </c>
      <c r="L9077" s="1">
        <v>81.384348000000003</v>
      </c>
      <c r="M9077" s="1">
        <v>7.7826940000000002</v>
      </c>
      <c r="N9077" s="1">
        <v>183.25826699999999</v>
      </c>
      <c r="O9077" s="1">
        <v>87.830371</v>
      </c>
      <c r="P9077" s="1">
        <v>239.567215</v>
      </c>
      <c r="Q9077" s="1">
        <v>10.85643</v>
      </c>
      <c r="R9077" s="1">
        <v>56.33549</v>
      </c>
      <c r="S9077" s="1">
        <v>3.703589</v>
      </c>
      <c r="T9077" s="1">
        <v>105</v>
      </c>
      <c r="U9077" s="1">
        <v>41.671211999999997</v>
      </c>
      <c r="V9077" s="1">
        <v>0</v>
      </c>
      <c r="W9077" s="1">
        <v>272.38473399999998</v>
      </c>
      <c r="X9077" s="8">
        <v>0</v>
      </c>
    </row>
    <row r="9078" spans="1:24" x14ac:dyDescent="0.25">
      <c r="A9078">
        <v>9076</v>
      </c>
      <c r="B9078">
        <v>841.39763500000004</v>
      </c>
      <c r="C9078">
        <v>2.758013</v>
      </c>
      <c r="D9078">
        <v>25.175003</v>
      </c>
      <c r="E9078">
        <v>89.944468999999998</v>
      </c>
      <c r="F9078">
        <v>78.944090000000003</v>
      </c>
      <c r="G9078">
        <v>10.449736</v>
      </c>
      <c r="H9078" s="2">
        <v>71.213013000000004</v>
      </c>
      <c r="I9078" s="1">
        <v>14.196175999999999</v>
      </c>
      <c r="J9078" s="5">
        <v>7.4904262295167401</v>
      </c>
      <c r="K9078" s="1">
        <v>29.686910000000001</v>
      </c>
      <c r="L9078" s="1">
        <v>81.329213999999993</v>
      </c>
      <c r="M9078" s="1">
        <v>7.7622559999999998</v>
      </c>
      <c r="N9078" s="1">
        <v>182.81259700000001</v>
      </c>
      <c r="O9078" s="1">
        <v>86.096730000000008</v>
      </c>
      <c r="P9078" s="1">
        <v>233.11572000000001</v>
      </c>
      <c r="Q9078" s="1">
        <v>10.714323</v>
      </c>
      <c r="R9078" s="1">
        <v>56.270609999999998</v>
      </c>
      <c r="S9078" s="1">
        <v>2.9538709999999999</v>
      </c>
      <c r="T9078" s="1">
        <v>100</v>
      </c>
      <c r="U9078" s="1">
        <v>40.955061000000001</v>
      </c>
      <c r="V9078" s="1">
        <v>0</v>
      </c>
      <c r="W9078" s="1">
        <v>270.51919600000002</v>
      </c>
      <c r="X9078" s="8">
        <v>0</v>
      </c>
    </row>
    <row r="9079" spans="1:24" x14ac:dyDescent="0.25">
      <c r="A9079">
        <v>9077</v>
      </c>
      <c r="B9079">
        <v>849.93747499999995</v>
      </c>
      <c r="C9079">
        <v>3.2312210000000001</v>
      </c>
      <c r="D9079">
        <v>25.159908000000001</v>
      </c>
      <c r="E9079">
        <v>89.785049000000001</v>
      </c>
      <c r="F9079">
        <v>79.943353999999999</v>
      </c>
      <c r="G9079">
        <v>9.5002639999999996</v>
      </c>
      <c r="H9079" s="2">
        <v>71.849155999999994</v>
      </c>
      <c r="I9079" s="1">
        <v>14.183111999999999</v>
      </c>
      <c r="J9079" s="5">
        <v>7.4309999999822995</v>
      </c>
      <c r="K9079" s="1">
        <v>29.358554000000002</v>
      </c>
      <c r="L9079" s="1">
        <v>81.608354000000006</v>
      </c>
      <c r="M9079" s="1">
        <v>7.73752</v>
      </c>
      <c r="N9079" s="1">
        <v>187.50885</v>
      </c>
      <c r="O9079" s="1">
        <v>84.796738000000005</v>
      </c>
      <c r="P9079" s="1">
        <v>224.927063</v>
      </c>
      <c r="Q9079" s="1">
        <v>10.744234000000001</v>
      </c>
      <c r="R9079" s="1">
        <v>57.628189999999996</v>
      </c>
      <c r="S9079" s="1">
        <v>2.4657900000000001</v>
      </c>
      <c r="T9079" s="1">
        <v>100</v>
      </c>
      <c r="U9079" s="1">
        <v>38.741568000000001</v>
      </c>
      <c r="V9079" s="1">
        <v>0</v>
      </c>
      <c r="W9079" s="1">
        <v>297.81328200000002</v>
      </c>
      <c r="X9079" s="8">
        <v>0</v>
      </c>
    </row>
    <row r="9080" spans="1:24" x14ac:dyDescent="0.25">
      <c r="A9080">
        <v>9078</v>
      </c>
      <c r="B9080">
        <v>874.73438399999998</v>
      </c>
      <c r="C9080">
        <v>4.1044549999999997</v>
      </c>
      <c r="D9080">
        <v>32.941367</v>
      </c>
      <c r="E9080">
        <v>90.427964000000003</v>
      </c>
      <c r="F9080">
        <v>78.948285999999996</v>
      </c>
      <c r="G9080">
        <v>10.449736</v>
      </c>
      <c r="H9080" s="2">
        <v>71.475990999999993</v>
      </c>
      <c r="I9080" s="1">
        <v>14.129318</v>
      </c>
      <c r="J9080" s="5">
        <v>7.4694406779890397</v>
      </c>
      <c r="K9080" s="1">
        <v>30.270112000000001</v>
      </c>
      <c r="L9080" s="1">
        <v>83.707989999999995</v>
      </c>
      <c r="M9080" s="1">
        <v>10.129923</v>
      </c>
      <c r="N9080" s="1">
        <v>198.331242</v>
      </c>
      <c r="O9080" s="1">
        <v>95.649912</v>
      </c>
      <c r="P9080" s="1">
        <v>227.28989300000001</v>
      </c>
      <c r="Q9080" s="1">
        <v>10.672561999999999</v>
      </c>
      <c r="R9080" s="1">
        <v>59.589697999999999</v>
      </c>
      <c r="S9080" s="1">
        <v>2.509382</v>
      </c>
      <c r="T9080" s="1">
        <v>99</v>
      </c>
      <c r="U9080" s="1">
        <v>47.913477</v>
      </c>
      <c r="V9080" s="1">
        <v>0</v>
      </c>
      <c r="W9080" s="1">
        <v>350.081592</v>
      </c>
      <c r="X9080" s="8">
        <v>0</v>
      </c>
    </row>
    <row r="9081" spans="1:24" x14ac:dyDescent="0.25">
      <c r="A9081">
        <v>9079</v>
      </c>
      <c r="B9081">
        <v>907.06175900000005</v>
      </c>
      <c r="C9081">
        <v>5.7218749999999998</v>
      </c>
      <c r="D9081">
        <v>53.614617000000003</v>
      </c>
      <c r="E9081">
        <v>97.649103999999994</v>
      </c>
      <c r="F9081">
        <v>79.942184999999995</v>
      </c>
      <c r="G9081">
        <v>9.5002639999999996</v>
      </c>
      <c r="H9081" s="2">
        <v>88.808242000000007</v>
      </c>
      <c r="I9081" s="1">
        <v>14.326114</v>
      </c>
      <c r="J9081" s="5">
        <v>11.7555593220458</v>
      </c>
      <c r="K9081" s="1">
        <v>53.683016000000002</v>
      </c>
      <c r="L9081" s="1">
        <v>99.472014000000001</v>
      </c>
      <c r="M9081" s="1">
        <v>15.74274</v>
      </c>
      <c r="N9081" s="1">
        <v>224.94210100000001</v>
      </c>
      <c r="O9081" s="1">
        <v>153.72536300000002</v>
      </c>
      <c r="P9081" s="1">
        <v>259.62211100000002</v>
      </c>
      <c r="Q9081" s="1">
        <v>13.329208</v>
      </c>
      <c r="R9081" s="1">
        <v>57.208474000000002</v>
      </c>
      <c r="S9081" s="1">
        <v>3.775649</v>
      </c>
      <c r="T9081" s="1">
        <v>177</v>
      </c>
      <c r="U9081" s="1">
        <v>39.821021000000002</v>
      </c>
      <c r="V9081" s="1">
        <v>0</v>
      </c>
      <c r="W9081" s="1">
        <v>390.72431599999999</v>
      </c>
      <c r="X9081" s="8">
        <v>0</v>
      </c>
    </row>
    <row r="9082" spans="1:24" x14ac:dyDescent="0.25">
      <c r="A9082">
        <v>9080</v>
      </c>
      <c r="B9082">
        <v>943.99197800000002</v>
      </c>
      <c r="C9082">
        <v>10.467337000000001</v>
      </c>
      <c r="D9082">
        <v>83.061402999999999</v>
      </c>
      <c r="E9082">
        <v>99.908544000000006</v>
      </c>
      <c r="F9082">
        <v>70.932370000000006</v>
      </c>
      <c r="G9082">
        <v>18.052638000000002</v>
      </c>
      <c r="H9082" s="2">
        <v>116.55000099999999</v>
      </c>
      <c r="I9082" s="1">
        <v>14.818265</v>
      </c>
      <c r="J9082" s="5">
        <v>17.2669999999925</v>
      </c>
      <c r="K9082" s="1">
        <v>100.68545399999999</v>
      </c>
      <c r="L9082" s="1">
        <v>147.71387200000001</v>
      </c>
      <c r="M9082" s="1">
        <v>32.249000000000002</v>
      </c>
      <c r="N9082" s="1">
        <v>279.35580800000002</v>
      </c>
      <c r="O9082" s="1">
        <v>218.03511000000003</v>
      </c>
      <c r="P9082" s="1">
        <v>368.22888</v>
      </c>
      <c r="Q9082" s="1">
        <v>28.619205000000001</v>
      </c>
      <c r="R9082" s="1">
        <v>62.770136000000001</v>
      </c>
      <c r="S9082" s="1">
        <v>9.6953849999999999</v>
      </c>
      <c r="T9082" s="1">
        <v>237</v>
      </c>
      <c r="U9082" s="1">
        <v>61.408583999999998</v>
      </c>
      <c r="V9082" s="1">
        <v>0</v>
      </c>
      <c r="W9082" s="1">
        <v>411.62601599999999</v>
      </c>
      <c r="X9082" s="8">
        <v>0</v>
      </c>
    </row>
    <row r="9083" spans="1:24" x14ac:dyDescent="0.25">
      <c r="A9083">
        <v>9081</v>
      </c>
      <c r="B9083">
        <v>1009.34914</v>
      </c>
      <c r="C9083">
        <v>14.265267</v>
      </c>
      <c r="D9083">
        <v>95.211590999999999</v>
      </c>
      <c r="E9083">
        <v>110.688654</v>
      </c>
      <c r="F9083">
        <v>67.941625999999999</v>
      </c>
      <c r="G9083">
        <v>20.894196000000001</v>
      </c>
      <c r="H9083" s="2">
        <v>124.332322</v>
      </c>
      <c r="I9083" s="1">
        <v>16.048314999999999</v>
      </c>
      <c r="J9083" s="5">
        <v>19.310333333327399</v>
      </c>
      <c r="K9083" s="1">
        <v>107.61044200000001</v>
      </c>
      <c r="L9083" s="1">
        <v>178.79684800000001</v>
      </c>
      <c r="M9083" s="1">
        <v>41.720112999999998</v>
      </c>
      <c r="N9083" s="1">
        <v>333.61072100000001</v>
      </c>
      <c r="O9083" s="1">
        <v>251.20621600000001</v>
      </c>
      <c r="P9083" s="1">
        <v>465.17041500000005</v>
      </c>
      <c r="Q9083" s="1">
        <v>36.633324000000002</v>
      </c>
      <c r="R9083" s="1">
        <v>72.973056</v>
      </c>
      <c r="S9083" s="1">
        <v>14.799185</v>
      </c>
      <c r="T9083" s="1">
        <v>327</v>
      </c>
      <c r="U9083" s="1">
        <v>74.280032000000006</v>
      </c>
      <c r="V9083" s="1">
        <v>0</v>
      </c>
      <c r="W9083" s="1">
        <v>489.84159</v>
      </c>
      <c r="X9083" s="8">
        <v>0</v>
      </c>
    </row>
    <row r="9084" spans="1:24" x14ac:dyDescent="0.25">
      <c r="A9084">
        <v>9082</v>
      </c>
      <c r="B9084">
        <v>1077.8725910000001</v>
      </c>
      <c r="C9084">
        <v>18.513741</v>
      </c>
      <c r="D9084">
        <v>95.659861000000006</v>
      </c>
      <c r="E9084">
        <v>120.49487000000001</v>
      </c>
      <c r="F9084">
        <v>67.936950999999993</v>
      </c>
      <c r="G9084">
        <v>20.899998</v>
      </c>
      <c r="H9084" s="2">
        <v>133.009353</v>
      </c>
      <c r="I9084" s="1">
        <v>16.405833000000001</v>
      </c>
      <c r="J9084" s="5">
        <v>19.6275000000023</v>
      </c>
      <c r="K9084" s="1">
        <v>100.55484</v>
      </c>
      <c r="L9084" s="1">
        <v>184.622322</v>
      </c>
      <c r="M9084" s="1">
        <v>41.554349000000002</v>
      </c>
      <c r="N9084" s="1">
        <v>369.71718700000002</v>
      </c>
      <c r="O9084" s="1">
        <v>281.66223400000001</v>
      </c>
      <c r="P9084" s="1">
        <v>497.695201</v>
      </c>
      <c r="Q9084" s="1">
        <v>41.547947000000001</v>
      </c>
      <c r="R9084" s="1">
        <v>84.735275999999999</v>
      </c>
      <c r="S9084" s="1">
        <v>16.537853999999999</v>
      </c>
      <c r="T9084" s="1">
        <v>343</v>
      </c>
      <c r="U9084" s="1">
        <v>74.153086000000002</v>
      </c>
      <c r="V9084" s="1">
        <v>0</v>
      </c>
      <c r="W9084" s="1">
        <v>533.01208999999994</v>
      </c>
      <c r="X9084" s="8">
        <v>7.0848992454760493E-2</v>
      </c>
    </row>
    <row r="9085" spans="1:24" x14ac:dyDescent="0.25">
      <c r="A9085">
        <v>9083</v>
      </c>
      <c r="B9085">
        <v>1124.2470679999999</v>
      </c>
      <c r="C9085">
        <v>18.280965999999999</v>
      </c>
      <c r="D9085">
        <v>95.232870000000005</v>
      </c>
      <c r="E9085">
        <v>125.202163</v>
      </c>
      <c r="F9085">
        <v>66.937314999999998</v>
      </c>
      <c r="G9085">
        <v>21.849736</v>
      </c>
      <c r="H9085" s="2">
        <v>143.95268100000001</v>
      </c>
      <c r="I9085" s="1">
        <v>16.795926000000001</v>
      </c>
      <c r="J9085" s="5">
        <v>19.720166666666</v>
      </c>
      <c r="K9085" s="1">
        <v>97.279060000000001</v>
      </c>
      <c r="L9085" s="1">
        <v>189.51444799999999</v>
      </c>
      <c r="M9085" s="1">
        <v>41.712927000000001</v>
      </c>
      <c r="N9085" s="1">
        <v>382.78577100000001</v>
      </c>
      <c r="O9085" s="1">
        <v>305.86425599999995</v>
      </c>
      <c r="P9085" s="1">
        <v>529.17419199999995</v>
      </c>
      <c r="Q9085" s="1">
        <v>43.906523999999997</v>
      </c>
      <c r="R9085" s="1">
        <v>95.557699999999997</v>
      </c>
      <c r="S9085" s="1">
        <v>16.756720000000001</v>
      </c>
      <c r="T9085" s="1">
        <v>317</v>
      </c>
      <c r="U9085" s="1">
        <v>74.290520000000001</v>
      </c>
      <c r="V9085" s="1">
        <v>0</v>
      </c>
      <c r="W9085" s="1">
        <v>548.00923799999998</v>
      </c>
      <c r="X9085" s="8">
        <v>0.1034233214666046</v>
      </c>
    </row>
    <row r="9086" spans="1:24" x14ac:dyDescent="0.25">
      <c r="A9086">
        <v>9084</v>
      </c>
      <c r="B9086">
        <v>1127.860404</v>
      </c>
      <c r="C9086">
        <v>13.368645000000001</v>
      </c>
      <c r="D9086">
        <v>97.695874000000003</v>
      </c>
      <c r="E9086">
        <v>125.113044</v>
      </c>
      <c r="F9086">
        <v>69.936456000000007</v>
      </c>
      <c r="G9086">
        <v>19.000792000000001</v>
      </c>
      <c r="H9086" s="2">
        <v>135.66108700000001</v>
      </c>
      <c r="I9086" s="1">
        <v>11.200177</v>
      </c>
      <c r="J9086" s="5">
        <v>20.012333333317599</v>
      </c>
      <c r="K9086" s="1">
        <v>99.058239999999998</v>
      </c>
      <c r="L9086" s="1">
        <v>199.29460599999999</v>
      </c>
      <c r="M9086" s="1">
        <v>38.335531000000003</v>
      </c>
      <c r="N9086" s="1">
        <v>384.34378800000002</v>
      </c>
      <c r="O9086" s="1">
        <v>309.79512999999997</v>
      </c>
      <c r="P9086" s="1">
        <v>546.19951000000003</v>
      </c>
      <c r="Q9086" s="1">
        <v>42.582701999999998</v>
      </c>
      <c r="R9086" s="1">
        <v>99.439070000000001</v>
      </c>
      <c r="S9086" s="1">
        <v>16.303215999999999</v>
      </c>
      <c r="T9086" s="1">
        <v>329</v>
      </c>
      <c r="U9086" s="1">
        <v>75.415194999999997</v>
      </c>
      <c r="V9086" s="1">
        <v>0</v>
      </c>
      <c r="W9086" s="1">
        <v>562.23913400000004</v>
      </c>
      <c r="X9086" s="8">
        <v>0.18643216320231509</v>
      </c>
    </row>
    <row r="9087" spans="1:24" x14ac:dyDescent="0.25">
      <c r="A9087">
        <v>9085</v>
      </c>
      <c r="B9087">
        <v>1125.6729560000001</v>
      </c>
      <c r="C9087">
        <v>11.695198</v>
      </c>
      <c r="D9087">
        <v>100.171375</v>
      </c>
      <c r="E9087">
        <v>124.374622</v>
      </c>
      <c r="F9087">
        <v>67.943241999999998</v>
      </c>
      <c r="G9087">
        <v>20.899471999999999</v>
      </c>
      <c r="H9087" s="2">
        <v>132.36199400000001</v>
      </c>
      <c r="I9087" s="1">
        <v>13.887237000000001</v>
      </c>
      <c r="J9087" s="5">
        <v>19.704333333356701</v>
      </c>
      <c r="K9087" s="1">
        <v>100.466154</v>
      </c>
      <c r="L9087" s="1">
        <v>199.97465800000001</v>
      </c>
      <c r="M9087" s="1">
        <v>35.964269999999999</v>
      </c>
      <c r="N9087" s="1">
        <v>382.74458299999998</v>
      </c>
      <c r="O9087" s="1">
        <v>308.54303900000002</v>
      </c>
      <c r="P9087" s="1">
        <v>539.69885999999997</v>
      </c>
      <c r="Q9087" s="1">
        <v>45.184278999999997</v>
      </c>
      <c r="R9087" s="1">
        <v>98.978592000000006</v>
      </c>
      <c r="S9087" s="1">
        <v>16.919843</v>
      </c>
      <c r="T9087" s="1">
        <v>332</v>
      </c>
      <c r="U9087" s="1">
        <v>74.515552999999997</v>
      </c>
      <c r="V9087" s="1">
        <v>0</v>
      </c>
      <c r="W9087" s="1">
        <v>550.24712999999997</v>
      </c>
      <c r="X9087" s="8">
        <v>0.11123406595996869</v>
      </c>
    </row>
    <row r="9088" spans="1:24" x14ac:dyDescent="0.25">
      <c r="A9088">
        <v>9086</v>
      </c>
      <c r="B9088">
        <v>1134.778153</v>
      </c>
      <c r="C9088">
        <v>9.3539279999999998</v>
      </c>
      <c r="D9088">
        <v>99.763902999999999</v>
      </c>
      <c r="E9088">
        <v>125.12442299999999</v>
      </c>
      <c r="F9088">
        <v>70.945117999999994</v>
      </c>
      <c r="G9088">
        <v>18.050792000000001</v>
      </c>
      <c r="H9088" s="2">
        <v>142.816687</v>
      </c>
      <c r="I9088" s="1">
        <v>16.987057</v>
      </c>
      <c r="J9088" s="5">
        <v>20.5576666666602</v>
      </c>
      <c r="K9088" s="1">
        <v>101.419076</v>
      </c>
      <c r="L9088" s="1">
        <v>199.30866399999999</v>
      </c>
      <c r="M9088" s="1">
        <v>34.255696</v>
      </c>
      <c r="N9088" s="1">
        <v>393.24937899999998</v>
      </c>
      <c r="O9088" s="1">
        <v>314.53612099999998</v>
      </c>
      <c r="P9088" s="1">
        <v>522.16813500000001</v>
      </c>
      <c r="Q9088" s="1">
        <v>44.762773000000003</v>
      </c>
      <c r="R9088" s="1">
        <v>98.727773999999997</v>
      </c>
      <c r="S9088" s="1">
        <v>17.794269</v>
      </c>
      <c r="T9088" s="1">
        <v>324</v>
      </c>
      <c r="U9088" s="1">
        <v>70.082684</v>
      </c>
      <c r="V9088" s="1">
        <v>0</v>
      </c>
      <c r="W9088" s="1">
        <v>587.62899600000003</v>
      </c>
      <c r="X9088" s="8">
        <v>9.7102963249072749E-2</v>
      </c>
    </row>
    <row r="9089" spans="1:24" x14ac:dyDescent="0.25">
      <c r="A9089">
        <v>9087</v>
      </c>
      <c r="B9089">
        <v>1136.157283</v>
      </c>
      <c r="C9089">
        <v>5.8672269999999997</v>
      </c>
      <c r="D9089">
        <v>100.906818</v>
      </c>
      <c r="E9089">
        <v>127.711021</v>
      </c>
      <c r="F9089">
        <v>69.938624000000004</v>
      </c>
      <c r="G9089">
        <v>19.005013999999999</v>
      </c>
      <c r="H9089" s="2">
        <v>138.403378</v>
      </c>
      <c r="I9089" s="1">
        <v>11.985045</v>
      </c>
      <c r="J9089" s="5">
        <v>21.030961748620001</v>
      </c>
      <c r="K9089" s="1">
        <v>102.41026599999999</v>
      </c>
      <c r="L9089" s="1">
        <v>195.63120599999999</v>
      </c>
      <c r="M9089" s="1">
        <v>32.655918999999997</v>
      </c>
      <c r="N9089" s="1">
        <v>394.31661200000002</v>
      </c>
      <c r="O9089" s="1">
        <v>315.58236299999999</v>
      </c>
      <c r="P9089" s="1">
        <v>516.17355999999995</v>
      </c>
      <c r="Q9089" s="1">
        <v>41.564700000000002</v>
      </c>
      <c r="R9089" s="1">
        <v>101.359928</v>
      </c>
      <c r="S9089" s="1">
        <v>18.093782999999998</v>
      </c>
      <c r="T9089" s="1">
        <v>260</v>
      </c>
      <c r="U9089" s="1">
        <v>73.673441999999994</v>
      </c>
      <c r="V9089" s="1">
        <v>0</v>
      </c>
      <c r="W9089" s="1">
        <v>571.599874</v>
      </c>
      <c r="X9089" s="8">
        <v>2.5963856821471901E-2</v>
      </c>
    </row>
    <row r="9090" spans="1:24" x14ac:dyDescent="0.25">
      <c r="A9090">
        <v>9088</v>
      </c>
      <c r="B9090">
        <v>1099.5451169999999</v>
      </c>
      <c r="C9090">
        <v>5.37784</v>
      </c>
      <c r="D9090">
        <v>101.510802</v>
      </c>
      <c r="E9090">
        <v>127.338904</v>
      </c>
      <c r="F9090">
        <v>62.940336000000002</v>
      </c>
      <c r="G9090">
        <v>25.65</v>
      </c>
      <c r="H9090" s="2">
        <v>135.40583699999999</v>
      </c>
      <c r="I9090" s="1">
        <v>14.614558000000001</v>
      </c>
      <c r="J9090" s="5">
        <v>21.4732981383858</v>
      </c>
      <c r="K9090" s="1">
        <v>103.3621</v>
      </c>
      <c r="L9090" s="1">
        <v>188.507814</v>
      </c>
      <c r="M9090" s="1">
        <v>31.122603000000002</v>
      </c>
      <c r="N9090" s="1">
        <v>386.97741500000001</v>
      </c>
      <c r="O9090" s="1">
        <v>306.66551900000002</v>
      </c>
      <c r="P9090" s="1">
        <v>515.36933599999998</v>
      </c>
      <c r="Q9090" s="1">
        <v>39.141781999999999</v>
      </c>
      <c r="R9090" s="1">
        <v>102.932542</v>
      </c>
      <c r="S9090" s="1">
        <v>18.587796000000001</v>
      </c>
      <c r="T9090" s="1">
        <v>249</v>
      </c>
      <c r="U9090" s="1">
        <v>72.023723000000004</v>
      </c>
      <c r="V9090" s="1">
        <v>0</v>
      </c>
      <c r="W9090" s="1">
        <v>533.86408400000005</v>
      </c>
      <c r="X9090" s="8">
        <v>0</v>
      </c>
    </row>
    <row r="9091" spans="1:24" x14ac:dyDescent="0.25">
      <c r="A9091">
        <v>9089</v>
      </c>
      <c r="B9091">
        <v>1047.697189</v>
      </c>
      <c r="C9091">
        <v>6.4663599999999999</v>
      </c>
      <c r="D9091">
        <v>97.399175999999997</v>
      </c>
      <c r="E9091">
        <v>120.78531599999999</v>
      </c>
      <c r="F9091">
        <v>81.943066999999999</v>
      </c>
      <c r="G9091">
        <v>7.5978890000000003</v>
      </c>
      <c r="H9091" s="2">
        <v>132.02789799999999</v>
      </c>
      <c r="I9091" s="1">
        <v>16.032751000000001</v>
      </c>
      <c r="J9091" s="5">
        <v>22.1148985829204</v>
      </c>
      <c r="K9091" s="1">
        <v>105.710058</v>
      </c>
      <c r="L9091" s="1">
        <v>183.20344</v>
      </c>
      <c r="M9091" s="1">
        <v>30.358640999999999</v>
      </c>
      <c r="N9091" s="1">
        <v>365.61552699999999</v>
      </c>
      <c r="O9091" s="1">
        <v>286.56295</v>
      </c>
      <c r="P9091" s="1">
        <v>469.42985699999997</v>
      </c>
      <c r="Q9091" s="1">
        <v>31.945343999999999</v>
      </c>
      <c r="R9091" s="1">
        <v>98.789094000000006</v>
      </c>
      <c r="S9091" s="1">
        <v>19.018839</v>
      </c>
      <c r="T9091" s="1">
        <v>245</v>
      </c>
      <c r="U9091" s="1">
        <v>75.357285000000005</v>
      </c>
      <c r="V9091" s="1">
        <v>0</v>
      </c>
      <c r="W9091" s="1">
        <v>456.78347400000001</v>
      </c>
      <c r="X9091" s="8">
        <v>0</v>
      </c>
    </row>
    <row r="9092" spans="1:24" x14ac:dyDescent="0.25">
      <c r="A9092">
        <v>9090</v>
      </c>
      <c r="B9092">
        <v>1010.776978</v>
      </c>
      <c r="C9092">
        <v>6.5630940000000004</v>
      </c>
      <c r="D9092">
        <v>89.588099</v>
      </c>
      <c r="E9092">
        <v>107.533686</v>
      </c>
      <c r="F9092">
        <v>76.941856999999999</v>
      </c>
      <c r="G9092">
        <v>12.34868</v>
      </c>
      <c r="H9092" s="2">
        <v>115.88117200000001</v>
      </c>
      <c r="I9092" s="1">
        <v>15.281808</v>
      </c>
      <c r="J9092" s="5">
        <v>22.265101417055103</v>
      </c>
      <c r="K9092" s="1">
        <v>92.647621999999998</v>
      </c>
      <c r="L9092" s="1">
        <v>168.00998000000001</v>
      </c>
      <c r="M9092" s="1">
        <v>28.598013000000002</v>
      </c>
      <c r="N9092" s="1">
        <v>321.71104300000002</v>
      </c>
      <c r="O9092" s="1">
        <v>237.59672699999999</v>
      </c>
      <c r="P9092" s="1">
        <v>382.06273999999996</v>
      </c>
      <c r="Q9092" s="1">
        <v>16.806684000000001</v>
      </c>
      <c r="R9092" s="1">
        <v>84.869349999999997</v>
      </c>
      <c r="S9092" s="1">
        <v>19.106687000000001</v>
      </c>
      <c r="T9092" s="1">
        <v>212</v>
      </c>
      <c r="U9092" s="1">
        <v>69.711726999999996</v>
      </c>
      <c r="V9092" s="1">
        <v>0</v>
      </c>
      <c r="W9092" s="1">
        <v>360.253354</v>
      </c>
      <c r="X9092" s="8">
        <v>0</v>
      </c>
    </row>
    <row r="9093" spans="1:24" x14ac:dyDescent="0.25">
      <c r="A9093">
        <v>9091</v>
      </c>
      <c r="B9093">
        <v>966.41186000000005</v>
      </c>
      <c r="C9093">
        <v>6.1722140000000003</v>
      </c>
      <c r="D9093">
        <v>84.738512</v>
      </c>
      <c r="E9093">
        <v>99.884901999999997</v>
      </c>
      <c r="F9093">
        <v>83.937988000000004</v>
      </c>
      <c r="G9093">
        <v>5.701848</v>
      </c>
      <c r="H9093" s="2">
        <v>111.763267</v>
      </c>
      <c r="I9093" s="1">
        <v>15.28632</v>
      </c>
      <c r="J9093" s="5">
        <v>16.968406779662399</v>
      </c>
      <c r="K9093" s="1">
        <v>64.337639999999993</v>
      </c>
      <c r="L9093" s="1">
        <v>141.55060399999999</v>
      </c>
      <c r="M9093" s="1">
        <v>25.081412</v>
      </c>
      <c r="N9093" s="1">
        <v>283.01087999999999</v>
      </c>
      <c r="O9093" s="1">
        <v>162.32080000000002</v>
      </c>
      <c r="P9093" s="1">
        <v>326.52486699999997</v>
      </c>
      <c r="Q9093" s="1">
        <v>10.440600999999999</v>
      </c>
      <c r="R9093" s="1">
        <v>76.564627999999999</v>
      </c>
      <c r="S9093" s="1">
        <v>18.247205000000001</v>
      </c>
      <c r="T9093" s="1">
        <v>201</v>
      </c>
      <c r="U9093" s="1">
        <v>57.795651999999997</v>
      </c>
      <c r="V9093" s="1">
        <v>0</v>
      </c>
      <c r="W9093" s="1">
        <v>315.57973600000003</v>
      </c>
      <c r="X9093" s="8">
        <v>0</v>
      </c>
    </row>
    <row r="9094" spans="1:24" x14ac:dyDescent="0.25">
      <c r="A9094">
        <v>9092</v>
      </c>
      <c r="B9094">
        <v>924.23832400000003</v>
      </c>
      <c r="C9094">
        <v>5.7030599999999998</v>
      </c>
      <c r="D9094">
        <v>72.457633000000001</v>
      </c>
      <c r="E9094">
        <v>95.904701000000003</v>
      </c>
      <c r="F9094">
        <v>83.941371000000004</v>
      </c>
      <c r="G9094">
        <v>5.7</v>
      </c>
      <c r="H9094" s="2">
        <v>95.906246999999993</v>
      </c>
      <c r="I9094" s="1">
        <v>14.609366</v>
      </c>
      <c r="J9094" s="5">
        <v>10.3699344262422</v>
      </c>
      <c r="K9094" s="1">
        <v>49.011203999999999</v>
      </c>
      <c r="L9094" s="1">
        <v>122.743058</v>
      </c>
      <c r="M9094" s="1">
        <v>12.97321</v>
      </c>
      <c r="N9094" s="1">
        <v>250.70004</v>
      </c>
      <c r="O9094" s="1">
        <v>125.312207</v>
      </c>
      <c r="P9094" s="1">
        <v>304.29714799999999</v>
      </c>
      <c r="Q9094" s="1">
        <v>9.6159960000000009</v>
      </c>
      <c r="R9094" s="1">
        <v>63.241785999999998</v>
      </c>
      <c r="S9094" s="1">
        <v>11.996935000000001</v>
      </c>
      <c r="T9094" s="1">
        <v>169</v>
      </c>
      <c r="U9094" s="1">
        <v>52.250656999999997</v>
      </c>
      <c r="V9094" s="1">
        <v>0</v>
      </c>
      <c r="W9094" s="1">
        <v>285.47259400000002</v>
      </c>
      <c r="X9094" s="8">
        <v>0</v>
      </c>
    </row>
    <row r="9095" spans="1:24" x14ac:dyDescent="0.25">
      <c r="A9095">
        <v>9093</v>
      </c>
      <c r="B9095">
        <v>891.35450200000002</v>
      </c>
      <c r="C9095">
        <v>5.8779329999999996</v>
      </c>
      <c r="D9095">
        <v>37.244061000000002</v>
      </c>
      <c r="E9095">
        <v>93.091076000000001</v>
      </c>
      <c r="F9095">
        <v>84.941208000000003</v>
      </c>
      <c r="G9095">
        <v>4.7515840000000003</v>
      </c>
      <c r="H9095" s="2">
        <v>75.443325000000002</v>
      </c>
      <c r="I9095" s="1">
        <v>8.8975299999999997</v>
      </c>
      <c r="J9095" s="5">
        <v>7.5662350652855803</v>
      </c>
      <c r="K9095" s="1">
        <v>43.580190000000002</v>
      </c>
      <c r="L9095" s="1">
        <v>99.360017999999997</v>
      </c>
      <c r="M9095" s="1">
        <v>8.1472169999999995</v>
      </c>
      <c r="N9095" s="1">
        <v>226.47970100000001</v>
      </c>
      <c r="O9095" s="1">
        <v>105.448323</v>
      </c>
      <c r="P9095" s="1">
        <v>308.65697899999998</v>
      </c>
      <c r="Q9095" s="1">
        <v>9.445983</v>
      </c>
      <c r="R9095" s="1">
        <v>59.246388000000003</v>
      </c>
      <c r="S9095" s="1">
        <v>7.0254130000000004</v>
      </c>
      <c r="T9095" s="1">
        <v>156</v>
      </c>
      <c r="U9095" s="1">
        <v>50.144942</v>
      </c>
      <c r="V9095" s="1">
        <v>0</v>
      </c>
      <c r="W9095" s="1">
        <v>276.88615800000002</v>
      </c>
      <c r="X9095" s="8">
        <v>0</v>
      </c>
    </row>
    <row r="9096" spans="1:24" x14ac:dyDescent="0.25">
      <c r="A9096">
        <v>9094</v>
      </c>
      <c r="B9096">
        <v>863.40201000000002</v>
      </c>
      <c r="C9096">
        <v>5.6066399999999996</v>
      </c>
      <c r="D9096">
        <v>25.020980000000002</v>
      </c>
      <c r="E9096">
        <v>92.943727999999993</v>
      </c>
      <c r="F9096">
        <v>82.947774999999993</v>
      </c>
      <c r="G9096">
        <v>6.6481529999999998</v>
      </c>
      <c r="H9096" s="2">
        <v>76.057845999999998</v>
      </c>
      <c r="I9096" s="1">
        <v>11.951377000000001</v>
      </c>
      <c r="J9096" s="5">
        <v>6.7784971751680096</v>
      </c>
      <c r="K9096" s="1">
        <v>37.065157999999997</v>
      </c>
      <c r="L9096" s="1">
        <v>89.224282000000002</v>
      </c>
      <c r="M9096" s="1">
        <v>7.9260159999999997</v>
      </c>
      <c r="N9096" s="1">
        <v>199.56972999999999</v>
      </c>
      <c r="O9096" s="1">
        <v>95.904435000000007</v>
      </c>
      <c r="P9096" s="1">
        <v>293.09070400000002</v>
      </c>
      <c r="Q9096" s="1">
        <v>9.2669270000000008</v>
      </c>
      <c r="R9096" s="1">
        <v>56.115966</v>
      </c>
      <c r="S9096" s="1">
        <v>5.2545270000000004</v>
      </c>
      <c r="T9096" s="1">
        <v>156</v>
      </c>
      <c r="U9096" s="1">
        <v>47.799964000000003</v>
      </c>
      <c r="V9096" s="1">
        <v>0</v>
      </c>
      <c r="W9096" s="1">
        <v>264.05795799999999</v>
      </c>
      <c r="X9096" s="8">
        <v>0</v>
      </c>
    </row>
    <row r="9097" spans="1:24" x14ac:dyDescent="0.25">
      <c r="A9097">
        <v>9095</v>
      </c>
      <c r="B9097">
        <v>832.39094</v>
      </c>
      <c r="C9097">
        <v>4.5705629999999999</v>
      </c>
      <c r="D9097">
        <v>24.838871999999999</v>
      </c>
      <c r="E9097">
        <v>92.781075999999999</v>
      </c>
      <c r="F9097">
        <v>84.944844000000003</v>
      </c>
      <c r="G9097">
        <v>4.7505269999999999</v>
      </c>
      <c r="H9097" s="2">
        <v>74.665425999999997</v>
      </c>
      <c r="I9097" s="1">
        <v>14.119769</v>
      </c>
      <c r="J9097" s="5">
        <v>6.3646120218327198</v>
      </c>
      <c r="K9097" s="1">
        <v>32.358530000000002</v>
      </c>
      <c r="L9097" s="1">
        <v>86.337853999999993</v>
      </c>
      <c r="M9097" s="1">
        <v>7.8374100000000002</v>
      </c>
      <c r="N9097" s="1">
        <v>186.71476699999999</v>
      </c>
      <c r="O9097" s="1">
        <v>93.868121000000002</v>
      </c>
      <c r="P9097" s="1">
        <v>275.55278399999997</v>
      </c>
      <c r="Q9097" s="1">
        <v>9.4398459999999993</v>
      </c>
      <c r="R9097" s="1">
        <v>53.889082000000002</v>
      </c>
      <c r="S9097" s="1">
        <v>4.716971</v>
      </c>
      <c r="T9097" s="1">
        <v>144</v>
      </c>
      <c r="U9097" s="1">
        <v>45.067602000000001</v>
      </c>
      <c r="V9097" s="1">
        <v>0</v>
      </c>
      <c r="W9097" s="1">
        <v>266.80685999999997</v>
      </c>
      <c r="X9097" s="8">
        <v>0</v>
      </c>
    </row>
    <row r="9098" spans="1:24" x14ac:dyDescent="0.25">
      <c r="A9098">
        <v>9096</v>
      </c>
      <c r="B9098">
        <v>826.66525100000001</v>
      </c>
      <c r="C9098">
        <v>3.7092170000000002</v>
      </c>
      <c r="D9098">
        <v>25.094702000000002</v>
      </c>
      <c r="E9098">
        <v>92.695099999999996</v>
      </c>
      <c r="F9098">
        <v>83.949016999999998</v>
      </c>
      <c r="G9098">
        <v>5.6997359999999997</v>
      </c>
      <c r="H9098" s="2">
        <v>70.226057999999995</v>
      </c>
      <c r="I9098" s="1">
        <v>14.102157</v>
      </c>
      <c r="J9098" s="5">
        <v>6.51095859962515</v>
      </c>
      <c r="K9098" s="1">
        <v>31.604772000000001</v>
      </c>
      <c r="L9098" s="1">
        <v>84.278722000000002</v>
      </c>
      <c r="M9098" s="1">
        <v>7.8220390000000002</v>
      </c>
      <c r="N9098" s="1">
        <v>184.82347799999999</v>
      </c>
      <c r="O9098" s="1">
        <v>90.258656999999999</v>
      </c>
      <c r="P9098" s="1">
        <v>260.694211</v>
      </c>
      <c r="Q9098" s="1">
        <v>9.2183329999999994</v>
      </c>
      <c r="R9098" s="1">
        <v>53.601573999999999</v>
      </c>
      <c r="S9098" s="1">
        <v>4.5793869999999997</v>
      </c>
      <c r="T9098" s="1">
        <v>133</v>
      </c>
      <c r="U9098" s="1">
        <v>45.490147</v>
      </c>
      <c r="V9098" s="1">
        <v>0</v>
      </c>
      <c r="W9098" s="1">
        <v>268.11138199999999</v>
      </c>
      <c r="X9098" s="8">
        <v>0</v>
      </c>
    </row>
    <row r="9099" spans="1:24" x14ac:dyDescent="0.25">
      <c r="A9099">
        <v>9097</v>
      </c>
      <c r="B9099">
        <v>825.07687099999998</v>
      </c>
      <c r="C9099">
        <v>3.9397989999999998</v>
      </c>
      <c r="D9099">
        <v>25.052679000000001</v>
      </c>
      <c r="E9099">
        <v>92.751598999999999</v>
      </c>
      <c r="F9099">
        <v>83.944243</v>
      </c>
      <c r="G9099">
        <v>5.7</v>
      </c>
      <c r="H9099" s="2">
        <v>72.042906000000002</v>
      </c>
      <c r="I9099" s="1">
        <v>14.107927</v>
      </c>
      <c r="J9099" s="5">
        <v>6.5054293785360606</v>
      </c>
      <c r="K9099" s="1">
        <v>31.826024</v>
      </c>
      <c r="L9099" s="1">
        <v>83.870440000000002</v>
      </c>
      <c r="M9099" s="1">
        <v>7.7554530000000002</v>
      </c>
      <c r="N9099" s="1">
        <v>184.93821700000001</v>
      </c>
      <c r="O9099" s="1">
        <v>88.708873000000011</v>
      </c>
      <c r="P9099" s="1">
        <v>260.35873300000003</v>
      </c>
      <c r="Q9099" s="1">
        <v>9.4319489999999995</v>
      </c>
      <c r="R9099" s="1">
        <v>54.239691999999998</v>
      </c>
      <c r="S9099" s="1">
        <v>4.5448219999999999</v>
      </c>
      <c r="T9099" s="1">
        <v>115</v>
      </c>
      <c r="U9099" s="1">
        <v>46.395598</v>
      </c>
      <c r="V9099" s="1">
        <v>0</v>
      </c>
      <c r="W9099" s="1">
        <v>274.68789199999998</v>
      </c>
      <c r="X9099" s="8">
        <v>0</v>
      </c>
    </row>
    <row r="9100" spans="1:24" x14ac:dyDescent="0.25">
      <c r="A9100">
        <v>9098</v>
      </c>
      <c r="B9100">
        <v>812.08819200000005</v>
      </c>
      <c r="C9100">
        <v>3.288246</v>
      </c>
      <c r="D9100">
        <v>24.963082</v>
      </c>
      <c r="E9100">
        <v>92.582335999999998</v>
      </c>
      <c r="F9100">
        <v>84.945718999999997</v>
      </c>
      <c r="G9100">
        <v>4.7502639999999996</v>
      </c>
      <c r="H9100" s="2">
        <v>75.246217000000001</v>
      </c>
      <c r="I9100" s="1">
        <v>14.259016000000001</v>
      </c>
      <c r="J9100" s="5">
        <v>6.3883333333360497</v>
      </c>
      <c r="K9100" s="1">
        <v>33.400933999999999</v>
      </c>
      <c r="L9100" s="1">
        <v>83.709813999999994</v>
      </c>
      <c r="M9100" s="1">
        <v>7.9610979999999998</v>
      </c>
      <c r="N9100" s="1">
        <v>184.50871000000001</v>
      </c>
      <c r="O9100" s="1">
        <v>88.086988000000005</v>
      </c>
      <c r="P9100" s="1">
        <v>246.41833700000001</v>
      </c>
      <c r="Q9100" s="1">
        <v>9.2996409999999994</v>
      </c>
      <c r="R9100" s="1">
        <v>53.590733999999998</v>
      </c>
      <c r="S9100" s="1">
        <v>3.3725649999999998</v>
      </c>
      <c r="T9100" s="1">
        <v>109</v>
      </c>
      <c r="U9100" s="1">
        <v>45.417355999999998</v>
      </c>
      <c r="V9100" s="1">
        <v>0</v>
      </c>
      <c r="W9100" s="1">
        <v>277.38686999999999</v>
      </c>
      <c r="X9100" s="8">
        <v>0</v>
      </c>
    </row>
    <row r="9101" spans="1:24" x14ac:dyDescent="0.25">
      <c r="A9101">
        <v>9099</v>
      </c>
      <c r="B9101">
        <v>797.97404500000005</v>
      </c>
      <c r="C9101">
        <v>2.55572</v>
      </c>
      <c r="D9101">
        <v>25.037500000000001</v>
      </c>
      <c r="E9101">
        <v>92.622839999999997</v>
      </c>
      <c r="F9101">
        <v>83.951009999999997</v>
      </c>
      <c r="G9101">
        <v>5.6997359999999997</v>
      </c>
      <c r="H9101" s="2">
        <v>69.378664999999998</v>
      </c>
      <c r="I9101" s="1">
        <v>14.296443999999999</v>
      </c>
      <c r="J9101" s="5">
        <v>6.3456666666606898</v>
      </c>
      <c r="K9101" s="1">
        <v>33.964835999999998</v>
      </c>
      <c r="L9101" s="1">
        <v>83.280912000000001</v>
      </c>
      <c r="M9101" s="1">
        <v>8.2765889999999995</v>
      </c>
      <c r="N9101" s="1">
        <v>182.01790399999999</v>
      </c>
      <c r="O9101" s="1">
        <v>87.054557000000003</v>
      </c>
      <c r="P9101" s="1">
        <v>246.86773700000001</v>
      </c>
      <c r="Q9101" s="1">
        <v>9.3842850000000002</v>
      </c>
      <c r="R9101" s="1">
        <v>53.504632000000001</v>
      </c>
      <c r="S9101" s="1">
        <v>2.8510719999999998</v>
      </c>
      <c r="T9101" s="1">
        <v>114</v>
      </c>
      <c r="U9101" s="1">
        <v>41.175283</v>
      </c>
      <c r="V9101" s="1">
        <v>0</v>
      </c>
      <c r="W9101" s="1">
        <v>273.03609</v>
      </c>
      <c r="X9101" s="8">
        <v>0</v>
      </c>
    </row>
    <row r="9102" spans="1:24" x14ac:dyDescent="0.25">
      <c r="A9102">
        <v>9100</v>
      </c>
      <c r="B9102">
        <v>794.82330200000001</v>
      </c>
      <c r="C9102">
        <v>2.7014390000000001</v>
      </c>
      <c r="D9102">
        <v>24.887933</v>
      </c>
      <c r="E9102">
        <v>92.559549000000004</v>
      </c>
      <c r="F9102">
        <v>83.949658999999997</v>
      </c>
      <c r="G9102">
        <v>5.7</v>
      </c>
      <c r="H9102" s="2">
        <v>70.034424000000001</v>
      </c>
      <c r="I9102" s="1">
        <v>12.688613999999999</v>
      </c>
      <c r="J9102" s="5">
        <v>6.3471666666737301</v>
      </c>
      <c r="K9102" s="1">
        <v>33.73856</v>
      </c>
      <c r="L9102" s="1">
        <v>83.895824000000005</v>
      </c>
      <c r="M9102" s="1">
        <v>7.7994529999999997</v>
      </c>
      <c r="N9102" s="1">
        <v>179.46517299999999</v>
      </c>
      <c r="O9102" s="1">
        <v>86.425641999999996</v>
      </c>
      <c r="P9102" s="1">
        <v>249.529177</v>
      </c>
      <c r="Q9102" s="1">
        <v>9.3998749999999998</v>
      </c>
      <c r="R9102" s="1">
        <v>53.832236000000002</v>
      </c>
      <c r="S9102" s="1">
        <v>2.7382870000000001</v>
      </c>
      <c r="T9102" s="1">
        <v>113</v>
      </c>
      <c r="U9102" s="1">
        <v>41.344414</v>
      </c>
      <c r="V9102" s="1">
        <v>0</v>
      </c>
      <c r="W9102" s="1">
        <v>273.87236200000001</v>
      </c>
      <c r="X9102" s="8">
        <v>0</v>
      </c>
    </row>
    <row r="9103" spans="1:24" x14ac:dyDescent="0.25">
      <c r="A9103">
        <v>9101</v>
      </c>
      <c r="B9103">
        <v>789.57852300000002</v>
      </c>
      <c r="C9103">
        <v>3.2725460000000002</v>
      </c>
      <c r="D9103">
        <v>24.912583999999999</v>
      </c>
      <c r="E9103">
        <v>92.661274000000006</v>
      </c>
      <c r="F9103">
        <v>84.944918999999999</v>
      </c>
      <c r="G9103">
        <v>4.7502639999999996</v>
      </c>
      <c r="H9103" s="2">
        <v>76.211653999999996</v>
      </c>
      <c r="I9103" s="1">
        <v>9.8914100000000005</v>
      </c>
      <c r="J9103" s="5">
        <v>6.3176912568160297</v>
      </c>
      <c r="K9103" s="1">
        <v>34.562353999999999</v>
      </c>
      <c r="L9103" s="1">
        <v>84.063807999999995</v>
      </c>
      <c r="M9103" s="1">
        <v>7.7459829999999998</v>
      </c>
      <c r="N9103" s="1">
        <v>179.336162</v>
      </c>
      <c r="O9103" s="1">
        <v>85.873945999999989</v>
      </c>
      <c r="P9103" s="1">
        <v>245.40294699999998</v>
      </c>
      <c r="Q9103" s="1">
        <v>9.1665530000000004</v>
      </c>
      <c r="R9103" s="1">
        <v>54.573093999999998</v>
      </c>
      <c r="S9103" s="1">
        <v>2.7148659999999998</v>
      </c>
      <c r="T9103" s="1">
        <v>113</v>
      </c>
      <c r="U9103" s="1">
        <v>41.511186000000002</v>
      </c>
      <c r="V9103" s="1">
        <v>0</v>
      </c>
      <c r="W9103" s="1">
        <v>273.36667199999999</v>
      </c>
      <c r="X9103" s="8">
        <v>0</v>
      </c>
    </row>
    <row r="9104" spans="1:24" x14ac:dyDescent="0.25">
      <c r="A9104">
        <v>9102</v>
      </c>
      <c r="B9104">
        <v>795.01663699999995</v>
      </c>
      <c r="C9104">
        <v>4.1415810000000004</v>
      </c>
      <c r="D9104">
        <v>25.129141000000001</v>
      </c>
      <c r="E9104">
        <v>92.786083000000005</v>
      </c>
      <c r="F9104">
        <v>83.948021999999995</v>
      </c>
      <c r="G9104">
        <v>5.6997359999999997</v>
      </c>
      <c r="H9104" s="2">
        <v>71.511306000000005</v>
      </c>
      <c r="I9104" s="1">
        <v>12.538366999999999</v>
      </c>
      <c r="J9104" s="5">
        <v>6.5328313420468396</v>
      </c>
      <c r="K9104" s="1">
        <v>36.178421999999998</v>
      </c>
      <c r="L9104" s="1">
        <v>84.387342000000004</v>
      </c>
      <c r="M9104" s="1">
        <v>7.6077050000000002</v>
      </c>
      <c r="N9104" s="1">
        <v>178.10048699999999</v>
      </c>
      <c r="O9104" s="1">
        <v>85.470264</v>
      </c>
      <c r="P9104" s="1">
        <v>234.53366800000001</v>
      </c>
      <c r="Q9104" s="1">
        <v>9.4048859999999994</v>
      </c>
      <c r="R9104" s="1">
        <v>56.254069999999999</v>
      </c>
      <c r="S9104" s="1">
        <v>2.7376619999999998</v>
      </c>
      <c r="T9104" s="1">
        <v>114</v>
      </c>
      <c r="U9104" s="1">
        <v>39.654375999999999</v>
      </c>
      <c r="V9104" s="1">
        <v>0</v>
      </c>
      <c r="W9104" s="1">
        <v>280.155778</v>
      </c>
      <c r="X9104" s="8">
        <v>0</v>
      </c>
    </row>
    <row r="9105" spans="1:24" x14ac:dyDescent="0.25">
      <c r="A9105">
        <v>9103</v>
      </c>
      <c r="B9105">
        <v>804.70065599999998</v>
      </c>
      <c r="C9105">
        <v>4.5249309999999996</v>
      </c>
      <c r="D9105">
        <v>45.389145999999997</v>
      </c>
      <c r="E9105">
        <v>93.256253999999998</v>
      </c>
      <c r="F9105">
        <v>84.948126000000002</v>
      </c>
      <c r="G9105">
        <v>4.7502639999999996</v>
      </c>
      <c r="H9105" s="2">
        <v>68.166393999999997</v>
      </c>
      <c r="I9105" s="1">
        <v>14.142282</v>
      </c>
      <c r="J9105" s="5">
        <v>6.6874774011084792</v>
      </c>
      <c r="K9105" s="1">
        <v>35.902755999999997</v>
      </c>
      <c r="L9105" s="1">
        <v>85.314471999999995</v>
      </c>
      <c r="M9105" s="1">
        <v>7.4643220000000001</v>
      </c>
      <c r="N9105" s="1">
        <v>180.31433899999999</v>
      </c>
      <c r="O9105" s="1">
        <v>86.156638999999998</v>
      </c>
      <c r="P9105" s="1">
        <v>227.890852</v>
      </c>
      <c r="Q9105" s="1">
        <v>9.4415099999999992</v>
      </c>
      <c r="R9105" s="1">
        <v>53.696640000000002</v>
      </c>
      <c r="S9105" s="1">
        <v>2.7029420000000002</v>
      </c>
      <c r="T9105" s="1">
        <v>107</v>
      </c>
      <c r="U9105" s="1">
        <v>41.321373999999999</v>
      </c>
      <c r="V9105" s="1">
        <v>0</v>
      </c>
      <c r="W9105" s="1">
        <v>281.844402</v>
      </c>
      <c r="X9105" s="8">
        <v>0</v>
      </c>
    </row>
    <row r="9106" spans="1:24" x14ac:dyDescent="0.25">
      <c r="A9106">
        <v>9104</v>
      </c>
      <c r="B9106">
        <v>813.02227900000003</v>
      </c>
      <c r="C9106">
        <v>4.9945969999999997</v>
      </c>
      <c r="D9106">
        <v>52.535378999999999</v>
      </c>
      <c r="E9106">
        <v>92.376666</v>
      </c>
      <c r="F9106">
        <v>83.947316000000001</v>
      </c>
      <c r="G9106">
        <v>5.6997359999999997</v>
      </c>
      <c r="H9106" s="2">
        <v>77.510277000000002</v>
      </c>
      <c r="I9106" s="1">
        <v>14.214568999999999</v>
      </c>
      <c r="J9106" s="5">
        <v>14.227833333367</v>
      </c>
      <c r="K9106" s="1">
        <v>43.622920000000001</v>
      </c>
      <c r="L9106" s="1">
        <v>91.247894000000002</v>
      </c>
      <c r="M9106" s="1">
        <v>19.213533999999999</v>
      </c>
      <c r="N9106" s="1">
        <v>204.87757199999999</v>
      </c>
      <c r="O9106" s="1">
        <v>92.300366999999994</v>
      </c>
      <c r="P9106" s="1">
        <v>231.73904400000001</v>
      </c>
      <c r="Q9106" s="1">
        <v>9.2638890000000007</v>
      </c>
      <c r="R9106" s="1">
        <v>52.607298</v>
      </c>
      <c r="S9106" s="1">
        <v>2.9033669999999998</v>
      </c>
      <c r="T9106" s="1">
        <v>104</v>
      </c>
      <c r="U9106" s="1">
        <v>57.408782000000002</v>
      </c>
      <c r="V9106" s="1">
        <v>0</v>
      </c>
      <c r="W9106" s="1">
        <v>278.86423200000002</v>
      </c>
      <c r="X9106" s="8">
        <v>0</v>
      </c>
    </row>
    <row r="9107" spans="1:24" x14ac:dyDescent="0.25">
      <c r="A9107">
        <v>9105</v>
      </c>
      <c r="B9107">
        <v>821.13582699999995</v>
      </c>
      <c r="C9107">
        <v>4.1134329999999997</v>
      </c>
      <c r="D9107">
        <v>58.175766000000003</v>
      </c>
      <c r="E9107">
        <v>90.789136999999997</v>
      </c>
      <c r="F9107">
        <v>82.938963000000001</v>
      </c>
      <c r="G9107">
        <v>6.6497359999999999</v>
      </c>
      <c r="H9107" s="2">
        <v>83.199372999999994</v>
      </c>
      <c r="I9107" s="1">
        <v>13.854170999999999</v>
      </c>
      <c r="J9107" s="5">
        <v>18.848333333327897</v>
      </c>
      <c r="K9107" s="1">
        <v>60.727434000000002</v>
      </c>
      <c r="L9107" s="1">
        <v>103.77793800000001</v>
      </c>
      <c r="M9107" s="1">
        <v>28.213768000000002</v>
      </c>
      <c r="N9107" s="1">
        <v>220.26411300000001</v>
      </c>
      <c r="O9107" s="1">
        <v>107.71666</v>
      </c>
      <c r="P9107" s="1">
        <v>235.326245</v>
      </c>
      <c r="Q9107" s="1">
        <v>9.021827</v>
      </c>
      <c r="R9107" s="1">
        <v>52.251212000000002</v>
      </c>
      <c r="S9107" s="1">
        <v>3.3505349999999998</v>
      </c>
      <c r="T9107" s="1">
        <v>106</v>
      </c>
      <c r="U9107" s="1">
        <v>70.939447000000001</v>
      </c>
      <c r="V9107" s="1">
        <v>0</v>
      </c>
      <c r="W9107" s="1">
        <v>276.88399399999997</v>
      </c>
      <c r="X9107" s="8">
        <v>0</v>
      </c>
    </row>
    <row r="9108" spans="1:24" x14ac:dyDescent="0.25">
      <c r="A9108">
        <v>9106</v>
      </c>
      <c r="B9108">
        <v>833.80416000000002</v>
      </c>
      <c r="C9108">
        <v>4.0914820000000001</v>
      </c>
      <c r="D9108">
        <v>71.456198999999998</v>
      </c>
      <c r="E9108">
        <v>89.793773999999999</v>
      </c>
      <c r="F9108">
        <v>80.942605999999998</v>
      </c>
      <c r="G9108">
        <v>8.5494719999999997</v>
      </c>
      <c r="H9108" s="2">
        <v>80.191847999999993</v>
      </c>
      <c r="I9108" s="1">
        <v>14.999138</v>
      </c>
      <c r="J9108" s="5">
        <v>21.540737704926801</v>
      </c>
      <c r="K9108" s="1">
        <v>72.173851999999997</v>
      </c>
      <c r="L9108" s="1">
        <v>121.836854</v>
      </c>
      <c r="M9108" s="1">
        <v>27.559691000000001</v>
      </c>
      <c r="N9108" s="1">
        <v>225.67408499999999</v>
      </c>
      <c r="O9108" s="1">
        <v>110.671573</v>
      </c>
      <c r="P9108" s="1">
        <v>241.480772</v>
      </c>
      <c r="Q9108" s="1">
        <v>8.9186209999999999</v>
      </c>
      <c r="R9108" s="1">
        <v>51.33616</v>
      </c>
      <c r="S9108" s="1">
        <v>5.3075520000000003</v>
      </c>
      <c r="T9108" s="1">
        <v>119</v>
      </c>
      <c r="U9108" s="1">
        <v>69.493521999999999</v>
      </c>
      <c r="V9108" s="1">
        <v>0</v>
      </c>
      <c r="W9108" s="1">
        <v>270.15798799999999</v>
      </c>
      <c r="X9108" s="8">
        <v>8.952980629463092E-3</v>
      </c>
    </row>
    <row r="9109" spans="1:24" x14ac:dyDescent="0.25">
      <c r="A9109">
        <v>9107</v>
      </c>
      <c r="B9109">
        <v>855.31288600000005</v>
      </c>
      <c r="C9109">
        <v>3.432928</v>
      </c>
      <c r="D9109">
        <v>79.390450999999999</v>
      </c>
      <c r="E9109">
        <v>90.551220000000001</v>
      </c>
      <c r="F9109">
        <v>84.943247999999997</v>
      </c>
      <c r="G9109">
        <v>4.751055</v>
      </c>
      <c r="H9109" s="2">
        <v>84.425263000000001</v>
      </c>
      <c r="I9109" s="1">
        <v>15.275852</v>
      </c>
      <c r="J9109" s="5">
        <v>22.7568046679371</v>
      </c>
      <c r="K9109" s="1">
        <v>73.866562000000002</v>
      </c>
      <c r="L9109" s="1">
        <v>137.75475399999999</v>
      </c>
      <c r="M9109" s="1">
        <v>25.664881999999999</v>
      </c>
      <c r="N9109" s="1">
        <v>240.85600099999999</v>
      </c>
      <c r="O9109" s="1">
        <v>115.380976</v>
      </c>
      <c r="P9109" s="1">
        <v>265.80364300000002</v>
      </c>
      <c r="Q9109" s="1">
        <v>8.9402939999999997</v>
      </c>
      <c r="R9109" s="1">
        <v>53.289766</v>
      </c>
      <c r="S9109" s="1">
        <v>10.63491</v>
      </c>
      <c r="T9109" s="1">
        <v>149</v>
      </c>
      <c r="U9109" s="1">
        <v>66.499305000000007</v>
      </c>
      <c r="V9109" s="1">
        <v>0</v>
      </c>
      <c r="W9109" s="1">
        <v>269.52344599999998</v>
      </c>
      <c r="X9109" s="8">
        <v>4.7890386893718787E-2</v>
      </c>
    </row>
    <row r="9110" spans="1:24" x14ac:dyDescent="0.25">
      <c r="A9110">
        <v>9108</v>
      </c>
      <c r="B9110">
        <v>862.68951900000002</v>
      </c>
      <c r="C9110">
        <v>3.2264460000000001</v>
      </c>
      <c r="D9110">
        <v>81.245846999999998</v>
      </c>
      <c r="E9110">
        <v>89.967859000000004</v>
      </c>
      <c r="F9110">
        <v>83.945046000000005</v>
      </c>
      <c r="G9110">
        <v>5.6997359999999997</v>
      </c>
      <c r="H9110" s="2">
        <v>87.597285999999997</v>
      </c>
      <c r="I9110" s="1">
        <v>8.9006519999999991</v>
      </c>
      <c r="J9110" s="5">
        <v>22.400290960446</v>
      </c>
      <c r="K9110" s="1">
        <v>70.896311999999995</v>
      </c>
      <c r="L9110" s="1">
        <v>129.885762</v>
      </c>
      <c r="M9110" s="1">
        <v>24.671600000000002</v>
      </c>
      <c r="N9110" s="1">
        <v>252.309684</v>
      </c>
      <c r="O9110" s="1">
        <v>120.06166400000001</v>
      </c>
      <c r="P9110" s="1">
        <v>282.98310500000002</v>
      </c>
      <c r="Q9110" s="1">
        <v>8.8016480000000001</v>
      </c>
      <c r="R9110" s="1">
        <v>57.189267999999998</v>
      </c>
      <c r="S9110" s="1">
        <v>12.698874</v>
      </c>
      <c r="T9110" s="1">
        <v>224</v>
      </c>
      <c r="U9110" s="1">
        <v>66.016785999999996</v>
      </c>
      <c r="V9110" s="1">
        <v>0</v>
      </c>
      <c r="W9110" s="1">
        <v>277.75609800000001</v>
      </c>
      <c r="X9110" s="8">
        <v>2.4516215118866889E-2</v>
      </c>
    </row>
    <row r="9111" spans="1:24" x14ac:dyDescent="0.25">
      <c r="A9111">
        <v>9109</v>
      </c>
      <c r="B9111">
        <v>862.72655699999996</v>
      </c>
      <c r="C9111">
        <v>3.087555</v>
      </c>
      <c r="D9111">
        <v>82.294663</v>
      </c>
      <c r="E9111">
        <v>88.310710999999998</v>
      </c>
      <c r="F9111">
        <v>84.942477999999994</v>
      </c>
      <c r="G9111">
        <v>4.7502639999999996</v>
      </c>
      <c r="H9111" s="2">
        <v>81.118758999999997</v>
      </c>
      <c r="I9111" s="1">
        <v>10.986995</v>
      </c>
      <c r="J9111" s="5">
        <v>20.398333333345299</v>
      </c>
      <c r="K9111" s="1">
        <v>70.254778000000002</v>
      </c>
      <c r="L9111" s="1">
        <v>124.505196</v>
      </c>
      <c r="M9111" s="1">
        <v>26.839046</v>
      </c>
      <c r="N9111" s="1">
        <v>260.31431400000002</v>
      </c>
      <c r="O9111" s="1">
        <v>125.23005800000001</v>
      </c>
      <c r="P9111" s="1">
        <v>274.110772</v>
      </c>
      <c r="Q9111" s="1">
        <v>8.8525100000000005</v>
      </c>
      <c r="R9111" s="1">
        <v>57.701569999999997</v>
      </c>
      <c r="S9111" s="1">
        <v>13.467117999999999</v>
      </c>
      <c r="T9111" s="1">
        <v>201</v>
      </c>
      <c r="U9111" s="1">
        <v>67.054050000000004</v>
      </c>
      <c r="V9111" s="1">
        <v>0</v>
      </c>
      <c r="W9111" s="1">
        <v>275.022626</v>
      </c>
      <c r="X9111" s="8">
        <v>1.7882557411599932E-2</v>
      </c>
    </row>
    <row r="9112" spans="1:24" x14ac:dyDescent="0.25">
      <c r="A9112">
        <v>9110</v>
      </c>
      <c r="B9112">
        <v>866.48438899999996</v>
      </c>
      <c r="C9112">
        <v>3.2106590000000002</v>
      </c>
      <c r="D9112">
        <v>81.392910999999998</v>
      </c>
      <c r="E9112">
        <v>87.602063000000001</v>
      </c>
      <c r="F9112">
        <v>83.938091</v>
      </c>
      <c r="G9112">
        <v>5.7013199999999999</v>
      </c>
      <c r="H9112" s="2">
        <v>79.528065999999995</v>
      </c>
      <c r="I9112" s="1">
        <v>13.465593</v>
      </c>
      <c r="J9112" s="5">
        <v>21.0516666666662</v>
      </c>
      <c r="K9112" s="1">
        <v>70.949085999999994</v>
      </c>
      <c r="L9112" s="1">
        <v>126.120434</v>
      </c>
      <c r="M9112" s="1">
        <v>28.155021999999999</v>
      </c>
      <c r="N9112" s="1">
        <v>263.93001199999998</v>
      </c>
      <c r="O9112" s="1">
        <v>130.94946900000002</v>
      </c>
      <c r="P9112" s="1">
        <v>271.87112100000002</v>
      </c>
      <c r="Q9112" s="1">
        <v>8.8332049999999995</v>
      </c>
      <c r="R9112" s="1">
        <v>54.730252</v>
      </c>
      <c r="S9112" s="1">
        <v>14.112156000000001</v>
      </c>
      <c r="T9112" s="1">
        <v>214</v>
      </c>
      <c r="U9112" s="1">
        <v>71.327000999999996</v>
      </c>
      <c r="V9112" s="1">
        <v>0</v>
      </c>
      <c r="W9112" s="1">
        <v>297.232462</v>
      </c>
      <c r="X9112" s="8">
        <v>1.3286214572331791E-2</v>
      </c>
    </row>
    <row r="9113" spans="1:24" x14ac:dyDescent="0.25">
      <c r="A9113">
        <v>9111</v>
      </c>
      <c r="B9113">
        <v>866.04274499999997</v>
      </c>
      <c r="C9113">
        <v>3.3874610000000001</v>
      </c>
      <c r="D9113">
        <v>80.449259999999995</v>
      </c>
      <c r="E9113">
        <v>87.928563999999994</v>
      </c>
      <c r="F9113">
        <v>84.943890999999994</v>
      </c>
      <c r="G9113">
        <v>4.7486800000000002</v>
      </c>
      <c r="H9113" s="2">
        <v>90.465395999999998</v>
      </c>
      <c r="I9113" s="1">
        <v>9.4371120000000008</v>
      </c>
      <c r="J9113" s="5">
        <v>21.1528333333262</v>
      </c>
      <c r="K9113" s="1">
        <v>68.474394000000004</v>
      </c>
      <c r="L9113" s="1">
        <v>128.54721799999999</v>
      </c>
      <c r="M9113" s="1">
        <v>28.051822999999999</v>
      </c>
      <c r="N9113" s="1">
        <v>255.41463899999999</v>
      </c>
      <c r="O9113" s="1">
        <v>130.065136</v>
      </c>
      <c r="P9113" s="1">
        <v>279.43019100000004</v>
      </c>
      <c r="Q9113" s="1">
        <v>8.7381720000000005</v>
      </c>
      <c r="R9113" s="1">
        <v>54.146225999999999</v>
      </c>
      <c r="S9113" s="1">
        <v>12.382823999999999</v>
      </c>
      <c r="T9113" s="1">
        <v>224</v>
      </c>
      <c r="U9113" s="1">
        <v>72.526375000000002</v>
      </c>
      <c r="V9113" s="1">
        <v>0</v>
      </c>
      <c r="W9113" s="1">
        <v>286.10858200000001</v>
      </c>
      <c r="X9113" s="8">
        <v>7.4921780973615914E-3</v>
      </c>
    </row>
    <row r="9114" spans="1:24" x14ac:dyDescent="0.25">
      <c r="A9114">
        <v>9112</v>
      </c>
      <c r="B9114">
        <v>869.33111199999996</v>
      </c>
      <c r="C9114">
        <v>3.741403</v>
      </c>
      <c r="D9114">
        <v>73.694826000000006</v>
      </c>
      <c r="E9114">
        <v>89.328163000000004</v>
      </c>
      <c r="F9114">
        <v>82.940572000000003</v>
      </c>
      <c r="G9114">
        <v>6.6494720000000003</v>
      </c>
      <c r="H9114" s="2">
        <v>86.527275000000003</v>
      </c>
      <c r="I9114" s="1">
        <v>10.435688000000001</v>
      </c>
      <c r="J9114" s="5">
        <v>19.577448087453298</v>
      </c>
      <c r="K9114" s="1">
        <v>66.939295999999999</v>
      </c>
      <c r="L9114" s="1">
        <v>127.598242</v>
      </c>
      <c r="M9114" s="1">
        <v>26.725162999999998</v>
      </c>
      <c r="N9114" s="1">
        <v>247.09457399999999</v>
      </c>
      <c r="O9114" s="1">
        <v>117.78555900000001</v>
      </c>
      <c r="P9114" s="1">
        <v>269.69809800000002</v>
      </c>
      <c r="Q9114" s="1">
        <v>8.772983</v>
      </c>
      <c r="R9114" s="1">
        <v>53.344340000000003</v>
      </c>
      <c r="S9114" s="1">
        <v>7.6891220000000002</v>
      </c>
      <c r="T9114" s="1">
        <v>220</v>
      </c>
      <c r="U9114" s="1">
        <v>72.721252000000007</v>
      </c>
      <c r="V9114" s="1">
        <v>0</v>
      </c>
      <c r="W9114" s="1">
        <v>287.05255599999998</v>
      </c>
      <c r="X9114" s="8">
        <v>9.0027141477960694E-4</v>
      </c>
    </row>
    <row r="9115" spans="1:24" x14ac:dyDescent="0.25">
      <c r="A9115">
        <v>9113</v>
      </c>
      <c r="B9115">
        <v>876.72006799999997</v>
      </c>
      <c r="C9115">
        <v>5.5120930000000001</v>
      </c>
      <c r="D9115">
        <v>37.849491</v>
      </c>
      <c r="E9115">
        <v>95.223383999999996</v>
      </c>
      <c r="F9115">
        <v>82.938378999999998</v>
      </c>
      <c r="G9115">
        <v>6.65</v>
      </c>
      <c r="H9115" s="2">
        <v>79.608936999999997</v>
      </c>
      <c r="I9115" s="1">
        <v>13.049007</v>
      </c>
      <c r="J9115" s="5">
        <v>20.122139483166301</v>
      </c>
      <c r="K9115" s="1">
        <v>63.889268000000001</v>
      </c>
      <c r="L9115" s="1">
        <v>129.71998400000001</v>
      </c>
      <c r="M9115" s="1">
        <v>25.277802999999999</v>
      </c>
      <c r="N9115" s="1">
        <v>255.154594</v>
      </c>
      <c r="O9115" s="1">
        <v>123.23716400000001</v>
      </c>
      <c r="P9115" s="1">
        <v>263.73375199999998</v>
      </c>
      <c r="Q9115" s="1">
        <v>9.2618399999999994</v>
      </c>
      <c r="R9115" s="1">
        <v>55.581359999999997</v>
      </c>
      <c r="S9115" s="1">
        <v>5.9727459999999999</v>
      </c>
      <c r="T9115" s="1">
        <v>191</v>
      </c>
      <c r="U9115" s="1">
        <v>73.344911999999994</v>
      </c>
      <c r="V9115" s="1">
        <v>0</v>
      </c>
      <c r="W9115" s="1">
        <v>288.99748599999998</v>
      </c>
      <c r="X9115" s="8">
        <v>0</v>
      </c>
    </row>
    <row r="9116" spans="1:24" x14ac:dyDescent="0.25">
      <c r="A9116">
        <v>9114</v>
      </c>
      <c r="B9116">
        <v>856.75365299999999</v>
      </c>
      <c r="C9116">
        <v>9.3596570000000003</v>
      </c>
      <c r="D9116">
        <v>24.84563</v>
      </c>
      <c r="E9116">
        <v>98.416041000000007</v>
      </c>
      <c r="F9116">
        <v>83.934089999999998</v>
      </c>
      <c r="G9116">
        <v>5.7002639999999998</v>
      </c>
      <c r="H9116" s="2">
        <v>80.140331000000003</v>
      </c>
      <c r="I9116" s="1">
        <v>13.909356000000001</v>
      </c>
      <c r="J9116" s="5">
        <v>20.361579096061103</v>
      </c>
      <c r="K9116" s="1">
        <v>61.325920000000004</v>
      </c>
      <c r="L9116" s="1">
        <v>123.00629000000001</v>
      </c>
      <c r="M9116" s="1">
        <v>17.825230000000001</v>
      </c>
      <c r="N9116" s="1">
        <v>254.69762600000001</v>
      </c>
      <c r="O9116" s="1">
        <v>117.95380700000001</v>
      </c>
      <c r="P9116" s="1">
        <v>273.24889400000001</v>
      </c>
      <c r="Q9116" s="1">
        <v>9.1022859999999994</v>
      </c>
      <c r="R9116" s="1">
        <v>54.755304000000002</v>
      </c>
      <c r="S9116" s="1">
        <v>6.2041760000000004</v>
      </c>
      <c r="T9116" s="1">
        <v>196</v>
      </c>
      <c r="U9116" s="1">
        <v>72.360580999999996</v>
      </c>
      <c r="V9116" s="1">
        <v>0</v>
      </c>
      <c r="W9116" s="1">
        <v>287.44158399999998</v>
      </c>
      <c r="X9116" s="8">
        <v>0</v>
      </c>
    </row>
    <row r="9117" spans="1:24" x14ac:dyDescent="0.25">
      <c r="A9117">
        <v>9115</v>
      </c>
      <c r="B9117">
        <v>829.89957700000002</v>
      </c>
      <c r="C9117">
        <v>11.361494</v>
      </c>
      <c r="D9117">
        <v>24.515637999999999</v>
      </c>
      <c r="E9117">
        <v>98.413881000000003</v>
      </c>
      <c r="F9117">
        <v>84.935828000000001</v>
      </c>
      <c r="G9117">
        <v>4.7502639999999996</v>
      </c>
      <c r="H9117" s="2">
        <v>75.546957000000006</v>
      </c>
      <c r="I9117" s="1">
        <v>13.875394</v>
      </c>
      <c r="J9117" s="5">
        <v>15.461166666646001</v>
      </c>
      <c r="K9117" s="1">
        <v>46.162509999999997</v>
      </c>
      <c r="L9117" s="1">
        <v>96.595153999999994</v>
      </c>
      <c r="M9117" s="1">
        <v>14.263443000000001</v>
      </c>
      <c r="N9117" s="1">
        <v>232.48743300000001</v>
      </c>
      <c r="O9117" s="1">
        <v>120.439924</v>
      </c>
      <c r="P9117" s="1">
        <v>272.50313</v>
      </c>
      <c r="Q9117" s="1">
        <v>9.2622970000000002</v>
      </c>
      <c r="R9117" s="1">
        <v>53.51117</v>
      </c>
      <c r="S9117" s="1">
        <v>6.1544119999999998</v>
      </c>
      <c r="T9117" s="1">
        <v>209</v>
      </c>
      <c r="U9117" s="1">
        <v>60.855339000000001</v>
      </c>
      <c r="V9117" s="1">
        <v>0</v>
      </c>
      <c r="W9117" s="1">
        <v>303.17993999999999</v>
      </c>
      <c r="X9117" s="8">
        <v>0</v>
      </c>
    </row>
    <row r="9118" spans="1:24" x14ac:dyDescent="0.25">
      <c r="A9118">
        <v>9116</v>
      </c>
      <c r="B9118">
        <v>810.41794600000003</v>
      </c>
      <c r="C9118">
        <v>11.582667000000001</v>
      </c>
      <c r="D9118">
        <v>24.662779</v>
      </c>
      <c r="E9118">
        <v>98.061390000000003</v>
      </c>
      <c r="F9118">
        <v>83.941952999999998</v>
      </c>
      <c r="G9118">
        <v>5.6997359999999997</v>
      </c>
      <c r="H9118" s="2">
        <v>71.828120999999996</v>
      </c>
      <c r="I9118" s="1">
        <v>13.928526</v>
      </c>
      <c r="J9118" s="5">
        <v>9.7186666666821093</v>
      </c>
      <c r="K9118" s="1">
        <v>40.656382000000001</v>
      </c>
      <c r="L9118" s="1">
        <v>86.312740000000005</v>
      </c>
      <c r="M9118" s="1">
        <v>11.260759</v>
      </c>
      <c r="N9118" s="1">
        <v>219.287227</v>
      </c>
      <c r="O9118" s="1">
        <v>112.284762</v>
      </c>
      <c r="P9118" s="1">
        <v>259.56300700000003</v>
      </c>
      <c r="Q9118" s="1">
        <v>9.0552119999999992</v>
      </c>
      <c r="R9118" s="1">
        <v>53.976334000000001</v>
      </c>
      <c r="S9118" s="1">
        <v>5.9878460000000002</v>
      </c>
      <c r="T9118" s="1">
        <v>206</v>
      </c>
      <c r="U9118" s="1">
        <v>52.211309</v>
      </c>
      <c r="V9118" s="1">
        <v>0</v>
      </c>
      <c r="W9118" s="1">
        <v>296.26253200000002</v>
      </c>
      <c r="X9118" s="8">
        <v>0</v>
      </c>
    </row>
    <row r="9119" spans="1:24" x14ac:dyDescent="0.25">
      <c r="A9119">
        <v>9117</v>
      </c>
      <c r="B9119">
        <v>814.76845700000001</v>
      </c>
      <c r="C9119">
        <v>11.340951</v>
      </c>
      <c r="D9119">
        <v>24.715104</v>
      </c>
      <c r="E9119">
        <v>98.931460999999999</v>
      </c>
      <c r="F9119">
        <v>83.944276000000002</v>
      </c>
      <c r="G9119">
        <v>5.7</v>
      </c>
      <c r="H9119" s="2">
        <v>74.415959999999998</v>
      </c>
      <c r="I9119" s="1">
        <v>13.980758</v>
      </c>
      <c r="J9119" s="5">
        <v>8.1459562841337103</v>
      </c>
      <c r="K9119" s="1">
        <v>42.084423999999999</v>
      </c>
      <c r="L9119" s="1">
        <v>85.735448000000005</v>
      </c>
      <c r="M9119" s="1">
        <v>10.829043</v>
      </c>
      <c r="N9119" s="1">
        <v>206.71104500000001</v>
      </c>
      <c r="O9119" s="1">
        <v>104.290266</v>
      </c>
      <c r="P9119" s="1">
        <v>257.70602499999995</v>
      </c>
      <c r="Q9119" s="1">
        <v>9.4257069999999992</v>
      </c>
      <c r="R9119" s="1">
        <v>54.246957999999999</v>
      </c>
      <c r="S9119" s="1">
        <v>5.5148539999999997</v>
      </c>
      <c r="T9119" s="1">
        <v>194</v>
      </c>
      <c r="U9119" s="1">
        <v>46.509948000000001</v>
      </c>
      <c r="V9119" s="1">
        <v>0</v>
      </c>
      <c r="W9119" s="1">
        <v>296.91941000000003</v>
      </c>
      <c r="X9119" s="8">
        <v>0</v>
      </c>
    </row>
    <row r="9120" spans="1:24" x14ac:dyDescent="0.25">
      <c r="A9120">
        <v>9118</v>
      </c>
      <c r="B9120">
        <v>815.83625800000004</v>
      </c>
      <c r="C9120">
        <v>11.062676</v>
      </c>
      <c r="D9120">
        <v>24.742225999999999</v>
      </c>
      <c r="E9120">
        <v>98.031486999999998</v>
      </c>
      <c r="F9120">
        <v>83.944010000000006</v>
      </c>
      <c r="G9120">
        <v>5.7</v>
      </c>
      <c r="H9120" s="2">
        <v>72.786392000000006</v>
      </c>
      <c r="I9120" s="1">
        <v>14.052692</v>
      </c>
      <c r="J9120" s="5">
        <v>7.4773770491883607</v>
      </c>
      <c r="K9120" s="1">
        <v>41.439641999999999</v>
      </c>
      <c r="L9120" s="1">
        <v>86.410802000000004</v>
      </c>
      <c r="M9120" s="1">
        <v>13.395312000000001</v>
      </c>
      <c r="N9120" s="1">
        <v>198.367549</v>
      </c>
      <c r="O9120" s="1">
        <v>98.934363000000005</v>
      </c>
      <c r="P9120" s="1">
        <v>269.90841</v>
      </c>
      <c r="Q9120" s="1">
        <v>9.2670709999999996</v>
      </c>
      <c r="R9120" s="1">
        <v>52.804797999999998</v>
      </c>
      <c r="S9120" s="1">
        <v>5.0387599999999999</v>
      </c>
      <c r="T9120" s="1">
        <v>192</v>
      </c>
      <c r="U9120" s="1">
        <v>47.302095000000001</v>
      </c>
      <c r="V9120" s="1">
        <v>0</v>
      </c>
      <c r="W9120" s="1">
        <v>298.72732200000002</v>
      </c>
      <c r="X9120" s="8">
        <v>0</v>
      </c>
    </row>
    <row r="9121" spans="1:24" x14ac:dyDescent="0.25">
      <c r="A9121">
        <v>9119</v>
      </c>
      <c r="B9121">
        <v>799.50155800000005</v>
      </c>
      <c r="C9121">
        <v>8.2014759999999995</v>
      </c>
      <c r="D9121">
        <v>24.972626999999999</v>
      </c>
      <c r="E9121">
        <v>97.420202000000003</v>
      </c>
      <c r="F9121">
        <v>83.945856000000006</v>
      </c>
      <c r="G9121">
        <v>5.7</v>
      </c>
      <c r="H9121" s="2">
        <v>68.420303000000004</v>
      </c>
      <c r="I9121" s="1">
        <v>14.393807000000001</v>
      </c>
      <c r="J9121" s="5">
        <v>7.5081666666665106</v>
      </c>
      <c r="K9121" s="1">
        <v>42.368147999999998</v>
      </c>
      <c r="L9121" s="1">
        <v>87.345230000000001</v>
      </c>
      <c r="M9121" s="1">
        <v>12.234707</v>
      </c>
      <c r="N9121" s="1">
        <v>193.61518100000001</v>
      </c>
      <c r="O9121" s="1">
        <v>96.693223000000003</v>
      </c>
      <c r="P9121" s="1">
        <v>263.44539900000001</v>
      </c>
      <c r="Q9121" s="1">
        <v>9.4446460000000005</v>
      </c>
      <c r="R9121" s="1">
        <v>52.085495999999999</v>
      </c>
      <c r="S9121" s="1">
        <v>4.8435059999999996</v>
      </c>
      <c r="T9121" s="1">
        <v>182</v>
      </c>
      <c r="U9121" s="1">
        <v>46.223578000000003</v>
      </c>
      <c r="V9121" s="1">
        <v>0</v>
      </c>
      <c r="W9121" s="1">
        <v>296.55877199999998</v>
      </c>
      <c r="X9121" s="8">
        <v>0</v>
      </c>
    </row>
    <row r="9122" spans="1:24" x14ac:dyDescent="0.25">
      <c r="A9122">
        <v>9120</v>
      </c>
      <c r="B9122">
        <v>799.467579</v>
      </c>
      <c r="C9122">
        <v>4.8833630000000001</v>
      </c>
      <c r="D9122">
        <v>25.049056</v>
      </c>
      <c r="E9122">
        <v>95.892534999999995</v>
      </c>
      <c r="F9122">
        <v>83.948479000000006</v>
      </c>
      <c r="G9122">
        <v>5.7</v>
      </c>
      <c r="H9122" s="2">
        <v>71.671543</v>
      </c>
      <c r="I9122" s="1">
        <v>14.274582000000001</v>
      </c>
      <c r="J9122" s="5">
        <v>7.3648333333257998</v>
      </c>
      <c r="K9122" s="1">
        <v>40.403016000000001</v>
      </c>
      <c r="L9122" s="1">
        <v>85.856294000000005</v>
      </c>
      <c r="M9122" s="1">
        <v>9.3607800000000001</v>
      </c>
      <c r="N9122" s="1">
        <v>195.197576</v>
      </c>
      <c r="O9122" s="1">
        <v>102.387441</v>
      </c>
      <c r="P9122" s="1">
        <v>258.20961599999998</v>
      </c>
      <c r="Q9122" s="1">
        <v>9.1695600000000006</v>
      </c>
      <c r="R9122" s="1">
        <v>52.073638000000003</v>
      </c>
      <c r="S9122" s="1">
        <v>4.6168380000000004</v>
      </c>
      <c r="T9122" s="1">
        <v>143</v>
      </c>
      <c r="U9122" s="1">
        <v>49.223604000000002</v>
      </c>
      <c r="V9122" s="1">
        <v>0</v>
      </c>
      <c r="W9122" s="1">
        <v>295.32246199999997</v>
      </c>
      <c r="X9122" s="8">
        <v>0</v>
      </c>
    </row>
    <row r="9123" spans="1:24" x14ac:dyDescent="0.25">
      <c r="A9123">
        <v>9121</v>
      </c>
      <c r="B9123">
        <v>810.54092300000002</v>
      </c>
      <c r="C9123">
        <v>3.343369</v>
      </c>
      <c r="D9123">
        <v>24.775134000000001</v>
      </c>
      <c r="E9123">
        <v>94.894097000000002</v>
      </c>
      <c r="F9123">
        <v>83.947460000000007</v>
      </c>
      <c r="G9123">
        <v>5.7</v>
      </c>
      <c r="H9123" s="2">
        <v>72.174757</v>
      </c>
      <c r="I9123" s="1">
        <v>14.211387</v>
      </c>
      <c r="J9123" s="5">
        <v>11.7463333333435</v>
      </c>
      <c r="K9123" s="1">
        <v>38.815148000000001</v>
      </c>
      <c r="L9123" s="1">
        <v>84.349410000000006</v>
      </c>
      <c r="M9123" s="1">
        <v>8.0268470000000001</v>
      </c>
      <c r="N9123" s="1">
        <v>194.14086900000001</v>
      </c>
      <c r="O9123" s="1">
        <v>96.688778999999997</v>
      </c>
      <c r="P9123" s="1">
        <v>257.72645499999999</v>
      </c>
      <c r="Q9123" s="1">
        <v>9.0951129999999996</v>
      </c>
      <c r="R9123" s="1">
        <v>51.997625999999997</v>
      </c>
      <c r="S9123" s="1">
        <v>4.4202329999999996</v>
      </c>
      <c r="T9123" s="1">
        <v>146</v>
      </c>
      <c r="U9123" s="1">
        <v>51.740361999999998</v>
      </c>
      <c r="V9123" s="1">
        <v>0</v>
      </c>
      <c r="W9123" s="1">
        <v>293.374956</v>
      </c>
      <c r="X9123" s="8">
        <v>0</v>
      </c>
    </row>
    <row r="9124" spans="1:24" x14ac:dyDescent="0.25">
      <c r="A9124">
        <v>9122</v>
      </c>
      <c r="B9124">
        <v>801.55767500000002</v>
      </c>
      <c r="C9124">
        <v>3.0860759999999998</v>
      </c>
      <c r="D9124">
        <v>24.786867000000001</v>
      </c>
      <c r="E9124">
        <v>94.188682999999997</v>
      </c>
      <c r="F9124">
        <v>84.946931000000006</v>
      </c>
      <c r="G9124">
        <v>4.7502639999999996</v>
      </c>
      <c r="H9124" s="2">
        <v>68.135315000000006</v>
      </c>
      <c r="I9124" s="1">
        <v>14.197763</v>
      </c>
      <c r="J9124" s="5">
        <v>8.7398333333549001</v>
      </c>
      <c r="K9124" s="1">
        <v>39.291618</v>
      </c>
      <c r="L9124" s="1">
        <v>84.083815999999999</v>
      </c>
      <c r="M9124" s="1">
        <v>7.7985429999999996</v>
      </c>
      <c r="N9124" s="1">
        <v>191.83505199999999</v>
      </c>
      <c r="O9124" s="1">
        <v>100.059375</v>
      </c>
      <c r="P9124" s="1">
        <v>257.48972000000003</v>
      </c>
      <c r="Q9124" s="1">
        <v>9.2131050000000005</v>
      </c>
      <c r="R9124" s="1">
        <v>51.826562000000003</v>
      </c>
      <c r="S9124" s="1">
        <v>4.1166270000000003</v>
      </c>
      <c r="T9124" s="1">
        <v>144</v>
      </c>
      <c r="U9124" s="1">
        <v>51.708326</v>
      </c>
      <c r="V9124" s="1">
        <v>0</v>
      </c>
      <c r="W9124" s="1">
        <v>308.77851600000002</v>
      </c>
      <c r="X9124" s="8">
        <v>0</v>
      </c>
    </row>
    <row r="9125" spans="1:24" x14ac:dyDescent="0.25">
      <c r="A9125">
        <v>9123</v>
      </c>
      <c r="B9125">
        <v>790.21664799999996</v>
      </c>
      <c r="C9125">
        <v>3.2749410000000001</v>
      </c>
      <c r="D9125">
        <v>25.079459</v>
      </c>
      <c r="E9125">
        <v>90.951066999999995</v>
      </c>
      <c r="F9125">
        <v>77.947704999999999</v>
      </c>
      <c r="G9125">
        <v>11.398152</v>
      </c>
      <c r="H9125" s="2">
        <v>69.618854999999996</v>
      </c>
      <c r="I9125" s="1">
        <v>14.175947000000001</v>
      </c>
      <c r="J9125" s="5">
        <v>6.59199999997508</v>
      </c>
      <c r="K9125" s="1">
        <v>37.954098000000002</v>
      </c>
      <c r="L9125" s="1">
        <v>84.293205999999998</v>
      </c>
      <c r="M9125" s="1">
        <v>8.0449990000000007</v>
      </c>
      <c r="N9125" s="1">
        <v>185.25564700000001</v>
      </c>
      <c r="O9125" s="1">
        <v>98.644572999999994</v>
      </c>
      <c r="P9125" s="1">
        <v>265.11616900000001</v>
      </c>
      <c r="Q9125" s="1">
        <v>9.3933289999999996</v>
      </c>
      <c r="R9125" s="1">
        <v>51.723452000000002</v>
      </c>
      <c r="S9125" s="1">
        <v>3.8045110000000002</v>
      </c>
      <c r="T9125" s="1">
        <v>133</v>
      </c>
      <c r="U9125" s="1">
        <v>51.284576999999999</v>
      </c>
      <c r="V9125" s="1">
        <v>0</v>
      </c>
      <c r="W9125" s="1">
        <v>307.24084599999998</v>
      </c>
      <c r="X9125" s="8">
        <v>0</v>
      </c>
    </row>
    <row r="9126" spans="1:24" x14ac:dyDescent="0.25">
      <c r="A9126">
        <v>9124</v>
      </c>
      <c r="B9126">
        <v>779.68938300000002</v>
      </c>
      <c r="C9126">
        <v>3.3472529999999998</v>
      </c>
      <c r="D9126">
        <v>25.207888000000001</v>
      </c>
      <c r="E9126">
        <v>91.103278000000003</v>
      </c>
      <c r="F9126">
        <v>79.944441999999995</v>
      </c>
      <c r="G9126">
        <v>9.5005279999999992</v>
      </c>
      <c r="H9126" s="2">
        <v>71.308466999999993</v>
      </c>
      <c r="I9126" s="1">
        <v>14.162556</v>
      </c>
      <c r="J9126" s="5">
        <v>6.7450628415390295</v>
      </c>
      <c r="K9126" s="1">
        <v>35.888511999999999</v>
      </c>
      <c r="L9126" s="1">
        <v>85.413381999999999</v>
      </c>
      <c r="M9126" s="1">
        <v>8.9435559999999992</v>
      </c>
      <c r="N9126" s="1">
        <v>183.95389</v>
      </c>
      <c r="O9126" s="1">
        <v>92.356108000000006</v>
      </c>
      <c r="P9126" s="1">
        <v>277.720508</v>
      </c>
      <c r="Q9126" s="1">
        <v>9.2128940000000004</v>
      </c>
      <c r="R9126" s="1">
        <v>51.792355999999998</v>
      </c>
      <c r="S9126" s="1">
        <v>3.855162</v>
      </c>
      <c r="T9126" s="1">
        <v>138</v>
      </c>
      <c r="U9126" s="1">
        <v>52.086598000000002</v>
      </c>
      <c r="V9126" s="1">
        <v>0</v>
      </c>
      <c r="W9126" s="1">
        <v>296.83267000000001</v>
      </c>
      <c r="X9126" s="8">
        <v>0</v>
      </c>
    </row>
    <row r="9127" spans="1:24" x14ac:dyDescent="0.25">
      <c r="A9127">
        <v>9125</v>
      </c>
      <c r="B9127">
        <v>778.37869499999999</v>
      </c>
      <c r="C9127">
        <v>3.5585200000000001</v>
      </c>
      <c r="D9127">
        <v>25.203004</v>
      </c>
      <c r="E9127">
        <v>91.173285000000007</v>
      </c>
      <c r="F9127">
        <v>79.948057000000006</v>
      </c>
      <c r="G9127">
        <v>9.5</v>
      </c>
      <c r="H9127" s="2">
        <v>66.976945999999998</v>
      </c>
      <c r="I9127" s="1">
        <v>14.461148</v>
      </c>
      <c r="J9127" s="5">
        <v>6.6666518477431902</v>
      </c>
      <c r="K9127" s="1">
        <v>36.760458</v>
      </c>
      <c r="L9127" s="1">
        <v>86.307203999999999</v>
      </c>
      <c r="M9127" s="1">
        <v>8.5467080000000006</v>
      </c>
      <c r="N9127" s="1">
        <v>186.581988</v>
      </c>
      <c r="O9127" s="1">
        <v>87.994399000000001</v>
      </c>
      <c r="P9127" s="1">
        <v>272.30093899999997</v>
      </c>
      <c r="Q9127" s="1">
        <v>9.2106750000000002</v>
      </c>
      <c r="R9127" s="1">
        <v>53.327294000000002</v>
      </c>
      <c r="S9127" s="1">
        <v>3.2087759999999999</v>
      </c>
      <c r="T9127" s="1">
        <v>128</v>
      </c>
      <c r="U9127" s="1">
        <v>55.353817999999997</v>
      </c>
      <c r="V9127" s="1">
        <v>0</v>
      </c>
      <c r="W9127" s="1">
        <v>296.32725599999998</v>
      </c>
      <c r="X9127" s="8">
        <v>0</v>
      </c>
    </row>
    <row r="9128" spans="1:24" x14ac:dyDescent="0.25">
      <c r="A9128">
        <v>9126</v>
      </c>
      <c r="B9128">
        <v>775.76222499999994</v>
      </c>
      <c r="C9128">
        <v>4.3351930000000003</v>
      </c>
      <c r="D9128">
        <v>26.631502999999999</v>
      </c>
      <c r="E9128">
        <v>90.648279000000002</v>
      </c>
      <c r="F9128">
        <v>83.948533999999995</v>
      </c>
      <c r="G9128">
        <v>5.7010550000000002</v>
      </c>
      <c r="H9128" s="2">
        <v>68.616851999999994</v>
      </c>
      <c r="I9128" s="1">
        <v>14.33282</v>
      </c>
      <c r="J9128" s="5">
        <v>6.5254519773880002</v>
      </c>
      <c r="K9128" s="1">
        <v>37.86477</v>
      </c>
      <c r="L9128" s="1">
        <v>86.308413999999999</v>
      </c>
      <c r="M9128" s="1">
        <v>7.8982270000000003</v>
      </c>
      <c r="N9128" s="1">
        <v>183.619496</v>
      </c>
      <c r="O9128" s="1">
        <v>88.269488999999993</v>
      </c>
      <c r="P9128" s="1">
        <v>246.46168900000004</v>
      </c>
      <c r="Q9128" s="1">
        <v>9.1709289999999992</v>
      </c>
      <c r="R9128" s="1">
        <v>56.265552</v>
      </c>
      <c r="S9128" s="1">
        <v>2.5963120000000002</v>
      </c>
      <c r="T9128" s="1">
        <v>121</v>
      </c>
      <c r="U9128" s="1">
        <v>58.522140999999998</v>
      </c>
      <c r="V9128" s="1">
        <v>0</v>
      </c>
      <c r="W9128" s="1">
        <v>298.34308600000003</v>
      </c>
      <c r="X9128" s="8">
        <v>0</v>
      </c>
    </row>
    <row r="9129" spans="1:24" x14ac:dyDescent="0.25">
      <c r="A9129">
        <v>9127</v>
      </c>
      <c r="B9129">
        <v>778.19377899999995</v>
      </c>
      <c r="C9129">
        <v>4.4928489999999996</v>
      </c>
      <c r="D9129">
        <v>56.332732</v>
      </c>
      <c r="E9129">
        <v>91.424318</v>
      </c>
      <c r="F9129">
        <v>83.942953000000003</v>
      </c>
      <c r="G9129">
        <v>5.7</v>
      </c>
      <c r="H9129" s="2">
        <v>70.876105999999993</v>
      </c>
      <c r="I9129" s="1">
        <v>14.204307999999999</v>
      </c>
      <c r="J9129" s="5">
        <v>6.6774043715849896</v>
      </c>
      <c r="K9129" s="1">
        <v>37.131836</v>
      </c>
      <c r="L9129" s="1">
        <v>87.656734</v>
      </c>
      <c r="M9129" s="1">
        <v>7.7943619999999996</v>
      </c>
      <c r="N9129" s="1">
        <v>181.57907499999999</v>
      </c>
      <c r="O9129" s="1">
        <v>88.909444000000008</v>
      </c>
      <c r="P9129" s="1">
        <v>235.696303</v>
      </c>
      <c r="Q9129" s="1">
        <v>9.2000679999999999</v>
      </c>
      <c r="R9129" s="1">
        <v>53.358925999999997</v>
      </c>
      <c r="S9129" s="1">
        <v>2.4555630000000002</v>
      </c>
      <c r="T9129" s="1">
        <v>113</v>
      </c>
      <c r="U9129" s="1">
        <v>50.951346000000001</v>
      </c>
      <c r="V9129" s="1">
        <v>0</v>
      </c>
      <c r="W9129" s="1">
        <v>296.57476200000002</v>
      </c>
      <c r="X9129" s="8">
        <v>0</v>
      </c>
    </row>
    <row r="9130" spans="1:24" x14ac:dyDescent="0.25">
      <c r="A9130">
        <v>9128</v>
      </c>
      <c r="B9130">
        <v>787.78842299999997</v>
      </c>
      <c r="C9130">
        <v>4.4869640000000004</v>
      </c>
      <c r="D9130">
        <v>65.891244</v>
      </c>
      <c r="E9130">
        <v>91.358723999999995</v>
      </c>
      <c r="F9130">
        <v>83.946027000000001</v>
      </c>
      <c r="G9130">
        <v>5.7</v>
      </c>
      <c r="H9130" s="2">
        <v>69.099345999999997</v>
      </c>
      <c r="I9130" s="1">
        <v>14.152716</v>
      </c>
      <c r="J9130" s="5">
        <v>6.8293470408243504</v>
      </c>
      <c r="K9130" s="1">
        <v>38.119107999999997</v>
      </c>
      <c r="L9130" s="1">
        <v>89.868986000000007</v>
      </c>
      <c r="M9130" s="1">
        <v>7.932887</v>
      </c>
      <c r="N9130" s="1">
        <v>187.366266</v>
      </c>
      <c r="O9130" s="1">
        <v>96.205667000000005</v>
      </c>
      <c r="P9130" s="1">
        <v>239.849198</v>
      </c>
      <c r="Q9130" s="1">
        <v>9.1268410000000006</v>
      </c>
      <c r="R9130" s="1">
        <v>51.940469999999998</v>
      </c>
      <c r="S9130" s="1">
        <v>2.7148469999999998</v>
      </c>
      <c r="T9130" s="1">
        <v>113</v>
      </c>
      <c r="U9130" s="1">
        <v>42.514918000000002</v>
      </c>
      <c r="V9130" s="1">
        <v>0</v>
      </c>
      <c r="W9130" s="1">
        <v>297.54046</v>
      </c>
      <c r="X9130" s="8">
        <v>0</v>
      </c>
    </row>
    <row r="9131" spans="1:24" x14ac:dyDescent="0.25">
      <c r="A9131">
        <v>9129</v>
      </c>
      <c r="B9131">
        <v>786.927369</v>
      </c>
      <c r="C9131">
        <v>3.5052650000000001</v>
      </c>
      <c r="D9131">
        <v>65.665265000000005</v>
      </c>
      <c r="E9131">
        <v>89.103026999999997</v>
      </c>
      <c r="F9131">
        <v>83.947518000000002</v>
      </c>
      <c r="G9131">
        <v>5.7</v>
      </c>
      <c r="H9131" s="2">
        <v>69.041402000000005</v>
      </c>
      <c r="I9131" s="1">
        <v>13.987844000000001</v>
      </c>
      <c r="J9131" s="5">
        <v>6.7107485875894701</v>
      </c>
      <c r="K9131" s="1">
        <v>43.895856000000002</v>
      </c>
      <c r="L9131" s="1">
        <v>89.331450000000004</v>
      </c>
      <c r="M9131" s="1">
        <v>6.4469909999999997</v>
      </c>
      <c r="N9131" s="1">
        <v>192.49188699999999</v>
      </c>
      <c r="O9131" s="1">
        <v>94.738004000000004</v>
      </c>
      <c r="P9131" s="1">
        <v>240.66352899999998</v>
      </c>
      <c r="Q9131" s="1">
        <v>8.9169250000000009</v>
      </c>
      <c r="R9131" s="1">
        <v>51.103796000000003</v>
      </c>
      <c r="S9131" s="1">
        <v>3.3300909999999999</v>
      </c>
      <c r="T9131" s="1">
        <v>114</v>
      </c>
      <c r="U9131" s="1">
        <v>42.551242000000002</v>
      </c>
      <c r="V9131" s="1">
        <v>0</v>
      </c>
      <c r="W9131" s="1">
        <v>292.21918399999998</v>
      </c>
      <c r="X9131" s="8">
        <v>0</v>
      </c>
    </row>
    <row r="9132" spans="1:24" x14ac:dyDescent="0.25">
      <c r="A9132">
        <v>9130</v>
      </c>
      <c r="B9132">
        <v>799.19476899999995</v>
      </c>
      <c r="C9132">
        <v>2.6354099999999998</v>
      </c>
      <c r="D9132">
        <v>71.202231999999995</v>
      </c>
      <c r="E9132">
        <v>87.523867999999993</v>
      </c>
      <c r="F9132">
        <v>83.943839999999994</v>
      </c>
      <c r="G9132">
        <v>5.7</v>
      </c>
      <c r="H9132" s="2">
        <v>75.149002999999993</v>
      </c>
      <c r="I9132" s="1">
        <v>13.663767</v>
      </c>
      <c r="J9132" s="5">
        <v>9.0078333333367393</v>
      </c>
      <c r="K9132" s="1">
        <v>59.198799999999999</v>
      </c>
      <c r="L9132" s="1">
        <v>88.458438000000001</v>
      </c>
      <c r="M9132" s="1">
        <v>5.1746359999999996</v>
      </c>
      <c r="N9132" s="1">
        <v>194.08008799999999</v>
      </c>
      <c r="O9132" s="1">
        <v>90.822102999999998</v>
      </c>
      <c r="P9132" s="1">
        <v>237.115859</v>
      </c>
      <c r="Q9132" s="1">
        <v>8.6452939999999998</v>
      </c>
      <c r="R9132" s="1">
        <v>50.382989999999999</v>
      </c>
      <c r="S9132" s="1">
        <v>3.4714010000000002</v>
      </c>
      <c r="T9132" s="1">
        <v>131</v>
      </c>
      <c r="U9132" s="1">
        <v>40.071424999999998</v>
      </c>
      <c r="V9132" s="1">
        <v>0</v>
      </c>
      <c r="W9132" s="1">
        <v>283.21397200000001</v>
      </c>
      <c r="X9132" s="8">
        <v>0.14490356008914371</v>
      </c>
    </row>
    <row r="9133" spans="1:24" x14ac:dyDescent="0.25">
      <c r="A9133">
        <v>9131</v>
      </c>
      <c r="B9133">
        <v>823.26777500000003</v>
      </c>
      <c r="C9133">
        <v>2.4830139999999998</v>
      </c>
      <c r="D9133">
        <v>78.097790000000003</v>
      </c>
      <c r="E9133">
        <v>87.466055999999995</v>
      </c>
      <c r="F9133">
        <v>82.938987999999995</v>
      </c>
      <c r="G9133">
        <v>6.6497359999999999</v>
      </c>
      <c r="H9133" s="2">
        <v>81.489215999999999</v>
      </c>
      <c r="I9133" s="1">
        <v>13.759429000000001</v>
      </c>
      <c r="J9133" s="5">
        <v>9.4096666666737203</v>
      </c>
      <c r="K9133" s="1">
        <v>67.394154</v>
      </c>
      <c r="L9133" s="1">
        <v>97.353272000000004</v>
      </c>
      <c r="M9133" s="1">
        <v>4.9203020000000004</v>
      </c>
      <c r="N9133" s="1">
        <v>200.53949900000001</v>
      </c>
      <c r="O9133" s="1">
        <v>98.604476000000005</v>
      </c>
      <c r="P9133" s="1">
        <v>246.72477800000001</v>
      </c>
      <c r="Q9133" s="1">
        <v>8.4452610000000004</v>
      </c>
      <c r="R9133" s="1">
        <v>50.103321999999999</v>
      </c>
      <c r="S9133" s="1">
        <v>3.4444119999999998</v>
      </c>
      <c r="T9133" s="1">
        <v>144</v>
      </c>
      <c r="U9133" s="1">
        <v>38.449207999999999</v>
      </c>
      <c r="V9133" s="1">
        <v>0</v>
      </c>
      <c r="W9133" s="1">
        <v>294.84044599999999</v>
      </c>
      <c r="X9133" s="8">
        <v>0.16888997466496511</v>
      </c>
    </row>
    <row r="9134" spans="1:24" x14ac:dyDescent="0.25">
      <c r="A9134">
        <v>9132</v>
      </c>
      <c r="B9134">
        <v>838.32345699999996</v>
      </c>
      <c r="C9134">
        <v>2.5952839999999999</v>
      </c>
      <c r="D9134">
        <v>77.963639999999998</v>
      </c>
      <c r="E9134">
        <v>87.802166999999997</v>
      </c>
      <c r="F9134">
        <v>74.943370999999999</v>
      </c>
      <c r="G9134">
        <v>14.247888</v>
      </c>
      <c r="H9134" s="2">
        <v>91.781717999999998</v>
      </c>
      <c r="I9134" s="1">
        <v>13.652393999999999</v>
      </c>
      <c r="J9134" s="5">
        <v>10.289333333319499</v>
      </c>
      <c r="K9134" s="1">
        <v>68.790983999999995</v>
      </c>
      <c r="L9134" s="1">
        <v>107.189046</v>
      </c>
      <c r="M9134" s="1">
        <v>4.9230859999999996</v>
      </c>
      <c r="N9134" s="1">
        <v>207.86074400000001</v>
      </c>
      <c r="O9134" s="1">
        <v>99.810884000000001</v>
      </c>
      <c r="P9134" s="1">
        <v>270.17904799999997</v>
      </c>
      <c r="Q9134" s="1">
        <v>8.8181879999999992</v>
      </c>
      <c r="R9134" s="1">
        <v>51.107441999999999</v>
      </c>
      <c r="S9134" s="1">
        <v>3.5713750000000002</v>
      </c>
      <c r="T9134" s="1">
        <v>152</v>
      </c>
      <c r="U9134" s="1">
        <v>37.691574000000003</v>
      </c>
      <c r="V9134" s="1">
        <v>0</v>
      </c>
      <c r="W9134" s="1">
        <v>304.06531799999999</v>
      </c>
      <c r="X9134" s="8">
        <v>0.20717855409069749</v>
      </c>
    </row>
    <row r="9135" spans="1:24" x14ac:dyDescent="0.25">
      <c r="A9135">
        <v>9133</v>
      </c>
      <c r="B9135">
        <v>835.888193</v>
      </c>
      <c r="C9135">
        <v>2.8506969999999998</v>
      </c>
      <c r="D9135">
        <v>77.806185999999997</v>
      </c>
      <c r="E9135">
        <v>88.525841</v>
      </c>
      <c r="F9135">
        <v>82.941607000000005</v>
      </c>
      <c r="G9135">
        <v>6.6521119999999998</v>
      </c>
      <c r="H9135" s="2">
        <v>103.416382</v>
      </c>
      <c r="I9135" s="1">
        <v>13.660280999999999</v>
      </c>
      <c r="J9135" s="5">
        <v>7.9680000000225801</v>
      </c>
      <c r="K9135" s="1">
        <v>64.209592000000001</v>
      </c>
      <c r="L9135" s="1">
        <v>120.866612</v>
      </c>
      <c r="M9135" s="1">
        <v>4.9180159999999997</v>
      </c>
      <c r="N9135" s="1">
        <v>212.32152300000001</v>
      </c>
      <c r="O9135" s="1">
        <v>104.870135</v>
      </c>
      <c r="P9135" s="1">
        <v>275.04105099999998</v>
      </c>
      <c r="Q9135" s="1">
        <v>8.7394219999999994</v>
      </c>
      <c r="R9135" s="1">
        <v>51.847628</v>
      </c>
      <c r="S9135" s="1">
        <v>3.5462609999999999</v>
      </c>
      <c r="T9135" s="1">
        <v>148</v>
      </c>
      <c r="U9135" s="1">
        <v>39.632961000000002</v>
      </c>
      <c r="V9135" s="1">
        <v>0</v>
      </c>
      <c r="W9135" s="1">
        <v>306.46138000000002</v>
      </c>
      <c r="X9135" s="8">
        <v>0.22357658891301549</v>
      </c>
    </row>
    <row r="9136" spans="1:24" x14ac:dyDescent="0.25">
      <c r="A9136">
        <v>9134</v>
      </c>
      <c r="B9136">
        <v>861.40278899999998</v>
      </c>
      <c r="C9136">
        <v>5.182315</v>
      </c>
      <c r="D9136">
        <v>77.757058000000001</v>
      </c>
      <c r="E9136">
        <v>89.040852000000001</v>
      </c>
      <c r="F9136">
        <v>83.942566999999997</v>
      </c>
      <c r="G9136">
        <v>5.7002639999999998</v>
      </c>
      <c r="H9136" s="2">
        <v>89.567493999999996</v>
      </c>
      <c r="I9136" s="1">
        <v>14.386272</v>
      </c>
      <c r="J9136" s="5">
        <v>5.8910000000032596</v>
      </c>
      <c r="K9136" s="1">
        <v>64.770049999999998</v>
      </c>
      <c r="L9136" s="1">
        <v>128.24636000000001</v>
      </c>
      <c r="M9136" s="1">
        <v>4.9089859999999996</v>
      </c>
      <c r="N9136" s="1">
        <v>215.692069</v>
      </c>
      <c r="O9136" s="1">
        <v>110.508264</v>
      </c>
      <c r="P9136" s="1">
        <v>267.72181399999999</v>
      </c>
      <c r="Q9136" s="1">
        <v>8.6924200000000003</v>
      </c>
      <c r="R9136" s="1">
        <v>52.931420000000003</v>
      </c>
      <c r="S9136" s="1">
        <v>3.8298190000000001</v>
      </c>
      <c r="T9136" s="1">
        <v>170</v>
      </c>
      <c r="U9136" s="1">
        <v>41.610064999999999</v>
      </c>
      <c r="V9136" s="1">
        <v>0</v>
      </c>
      <c r="W9136" s="1">
        <v>299.14869199999998</v>
      </c>
      <c r="X9136" s="8">
        <v>0.2156358788197463</v>
      </c>
    </row>
    <row r="9137" spans="1:24" x14ac:dyDescent="0.25">
      <c r="A9137">
        <v>9135</v>
      </c>
      <c r="B9137">
        <v>870.05049299999996</v>
      </c>
      <c r="C9137">
        <v>4.4034589999999998</v>
      </c>
      <c r="D9137">
        <v>79.472297999999995</v>
      </c>
      <c r="E9137">
        <v>90.537093999999996</v>
      </c>
      <c r="F9137">
        <v>83.935885999999996</v>
      </c>
      <c r="G9137">
        <v>5.7015840000000004</v>
      </c>
      <c r="H9137" s="2">
        <v>73.435373999999996</v>
      </c>
      <c r="I9137" s="1">
        <v>14.053974</v>
      </c>
      <c r="J9137" s="5">
        <v>6.95483333332231</v>
      </c>
      <c r="K9137" s="1">
        <v>63.328767999999997</v>
      </c>
      <c r="L9137" s="1">
        <v>132.549542</v>
      </c>
      <c r="M9137" s="1">
        <v>5.8536260000000002</v>
      </c>
      <c r="N9137" s="1">
        <v>218.494449</v>
      </c>
      <c r="O9137" s="1">
        <v>114.306634</v>
      </c>
      <c r="P9137" s="1">
        <v>267.286472</v>
      </c>
      <c r="Q9137" s="1">
        <v>8.6217129999999997</v>
      </c>
      <c r="R9137" s="1">
        <v>53.146472000000003</v>
      </c>
      <c r="S9137" s="1">
        <v>4.0927610000000003</v>
      </c>
      <c r="T9137" s="1">
        <v>163</v>
      </c>
      <c r="U9137" s="1">
        <v>44.451042999999999</v>
      </c>
      <c r="V9137" s="1">
        <v>0</v>
      </c>
      <c r="W9137" s="1">
        <v>304.02297399999998</v>
      </c>
      <c r="X9137" s="8">
        <v>0.15793772698795661</v>
      </c>
    </row>
    <row r="9138" spans="1:24" x14ac:dyDescent="0.25">
      <c r="A9138">
        <v>9136</v>
      </c>
      <c r="B9138">
        <v>872.64021000000002</v>
      </c>
      <c r="C9138">
        <v>3.25366</v>
      </c>
      <c r="D9138">
        <v>74.388390000000001</v>
      </c>
      <c r="E9138">
        <v>90.318387999999999</v>
      </c>
      <c r="F9138">
        <v>84.941004000000007</v>
      </c>
      <c r="G9138">
        <v>4.7486800000000002</v>
      </c>
      <c r="H9138" s="2">
        <v>71.133988000000002</v>
      </c>
      <c r="I9138" s="1">
        <v>13.580598999999999</v>
      </c>
      <c r="J9138" s="5">
        <v>7.2361666666693001</v>
      </c>
      <c r="K9138" s="1">
        <v>56.602654000000001</v>
      </c>
      <c r="L9138" s="1">
        <v>134.12469400000001</v>
      </c>
      <c r="M9138" s="1">
        <v>7.833323</v>
      </c>
      <c r="N9138" s="1">
        <v>216.359972</v>
      </c>
      <c r="O9138" s="1">
        <v>111.552036</v>
      </c>
      <c r="P9138" s="1">
        <v>266.93628200000001</v>
      </c>
      <c r="Q9138" s="1">
        <v>8.5683749999999996</v>
      </c>
      <c r="R9138" s="1">
        <v>52.681964000000001</v>
      </c>
      <c r="S9138" s="1">
        <v>4.1914100000000003</v>
      </c>
      <c r="T9138" s="1">
        <v>159</v>
      </c>
      <c r="U9138" s="1">
        <v>48.543387000000003</v>
      </c>
      <c r="V9138" s="1">
        <v>0</v>
      </c>
      <c r="W9138" s="1">
        <v>306.08798999999999</v>
      </c>
      <c r="X9138" s="8">
        <v>3.2660433050445373E-2</v>
      </c>
    </row>
    <row r="9139" spans="1:24" x14ac:dyDescent="0.25">
      <c r="A9139">
        <v>9137</v>
      </c>
      <c r="B9139">
        <v>875.03763600000002</v>
      </c>
      <c r="C9139">
        <v>5.1570640000000001</v>
      </c>
      <c r="D9139">
        <v>39.634323999999999</v>
      </c>
      <c r="E9139">
        <v>91.515039999999999</v>
      </c>
      <c r="F9139">
        <v>83.940675999999996</v>
      </c>
      <c r="G9139">
        <v>5.7013189999999998</v>
      </c>
      <c r="H9139" s="2">
        <v>69.143257000000006</v>
      </c>
      <c r="I9139" s="1">
        <v>14.078207000000001</v>
      </c>
      <c r="J9139" s="5">
        <v>6.6183333333174206</v>
      </c>
      <c r="K9139" s="1">
        <v>45.850546000000001</v>
      </c>
      <c r="L9139" s="1">
        <v>136.910076</v>
      </c>
      <c r="M9139" s="1">
        <v>7.8479939999999999</v>
      </c>
      <c r="N9139" s="1">
        <v>224.48479</v>
      </c>
      <c r="O9139" s="1">
        <v>109.65560499999999</v>
      </c>
      <c r="P9139" s="1">
        <v>273.37612100000001</v>
      </c>
      <c r="Q9139" s="1">
        <v>9.0091040000000007</v>
      </c>
      <c r="R9139" s="1">
        <v>54.602975999999998</v>
      </c>
      <c r="S9139" s="1">
        <v>4.3014469999999996</v>
      </c>
      <c r="T9139" s="1">
        <v>155</v>
      </c>
      <c r="U9139" s="1">
        <v>49.790227999999999</v>
      </c>
      <c r="V9139" s="1">
        <v>0</v>
      </c>
      <c r="W9139" s="1">
        <v>316.14933400000001</v>
      </c>
      <c r="X9139" s="8">
        <v>0</v>
      </c>
    </row>
    <row r="9140" spans="1:24" x14ac:dyDescent="0.25">
      <c r="A9140">
        <v>9138</v>
      </c>
      <c r="B9140">
        <v>873.77779699999996</v>
      </c>
      <c r="C9140">
        <v>5.1900170000000001</v>
      </c>
      <c r="D9140">
        <v>26.083355999999998</v>
      </c>
      <c r="E9140">
        <v>92.371229999999997</v>
      </c>
      <c r="F9140">
        <v>83.942693000000006</v>
      </c>
      <c r="G9140">
        <v>5.7</v>
      </c>
      <c r="H9140" s="2">
        <v>67.097920000000002</v>
      </c>
      <c r="I9140" s="1">
        <v>14.221278</v>
      </c>
      <c r="J9140" s="5">
        <v>6.5561666666762903</v>
      </c>
      <c r="K9140" s="1">
        <v>42.687072000000001</v>
      </c>
      <c r="L9140" s="1">
        <v>139.200874</v>
      </c>
      <c r="M9140" s="1">
        <v>7.9542450000000002</v>
      </c>
      <c r="N9140" s="1">
        <v>227.98461699999999</v>
      </c>
      <c r="O9140" s="1">
        <v>110.079385</v>
      </c>
      <c r="P9140" s="1">
        <v>274.91097300000001</v>
      </c>
      <c r="Q9140" s="1">
        <v>9.0416419999999995</v>
      </c>
      <c r="R9140" s="1">
        <v>56.950541999999999</v>
      </c>
      <c r="S9140" s="1">
        <v>4.7141570000000002</v>
      </c>
      <c r="T9140" s="1">
        <v>138</v>
      </c>
      <c r="U9140" s="1">
        <v>49.747422999999998</v>
      </c>
      <c r="V9140" s="1">
        <v>0</v>
      </c>
      <c r="W9140" s="1">
        <v>332.92775399999999</v>
      </c>
      <c r="X9140" s="8">
        <v>0</v>
      </c>
    </row>
    <row r="9141" spans="1:24" x14ac:dyDescent="0.25">
      <c r="A9141">
        <v>9139</v>
      </c>
      <c r="B9141">
        <v>879.46533399999998</v>
      </c>
      <c r="C9141">
        <v>5.0991989999999996</v>
      </c>
      <c r="D9141">
        <v>25.331344000000001</v>
      </c>
      <c r="E9141">
        <v>92.069874999999996</v>
      </c>
      <c r="F9141">
        <v>83.948188000000002</v>
      </c>
      <c r="G9141">
        <v>5.6984170000000001</v>
      </c>
      <c r="H9141" s="2">
        <v>69.904639000000003</v>
      </c>
      <c r="I9141" s="1">
        <v>14.240278</v>
      </c>
      <c r="J9141" s="5">
        <v>8.0289999999804404</v>
      </c>
      <c r="K9141" s="1">
        <v>40.409768</v>
      </c>
      <c r="L9141" s="1">
        <v>138.21972400000001</v>
      </c>
      <c r="M9141" s="1">
        <v>8.429513</v>
      </c>
      <c r="N9141" s="1">
        <v>221.30860999999999</v>
      </c>
      <c r="O9141" s="1">
        <v>112.239407</v>
      </c>
      <c r="P9141" s="1">
        <v>277.05899499999998</v>
      </c>
      <c r="Q9141" s="1">
        <v>9.2602700000000002</v>
      </c>
      <c r="R9141" s="1">
        <v>57.838451999999997</v>
      </c>
      <c r="S9141" s="1">
        <v>4.7712620000000001</v>
      </c>
      <c r="T9141" s="1">
        <v>131</v>
      </c>
      <c r="U9141" s="1">
        <v>47.962172000000002</v>
      </c>
      <c r="V9141" s="1">
        <v>0</v>
      </c>
      <c r="W9141" s="1">
        <v>335.284336</v>
      </c>
      <c r="X9141" s="8">
        <v>0</v>
      </c>
    </row>
    <row r="9142" spans="1:24" x14ac:dyDescent="0.25">
      <c r="A9142">
        <v>9140</v>
      </c>
      <c r="B9142">
        <v>885.46794699999998</v>
      </c>
      <c r="C9142">
        <v>5.8949980000000002</v>
      </c>
      <c r="D9142">
        <v>25.530346999999999</v>
      </c>
      <c r="E9142">
        <v>92.285095999999996</v>
      </c>
      <c r="F9142">
        <v>83.948121</v>
      </c>
      <c r="G9142">
        <v>5.7</v>
      </c>
      <c r="H9142" s="2">
        <v>66.358362999999997</v>
      </c>
      <c r="I9142" s="1">
        <v>14.291396000000001</v>
      </c>
      <c r="J9142" s="5">
        <v>7.3000000000174596</v>
      </c>
      <c r="K9142" s="1">
        <v>37.842981999999999</v>
      </c>
      <c r="L9142" s="1">
        <v>129.83540400000001</v>
      </c>
      <c r="M9142" s="1">
        <v>8.3317809999999994</v>
      </c>
      <c r="N9142" s="1">
        <v>210.325366</v>
      </c>
      <c r="O9142" s="1">
        <v>117.113918</v>
      </c>
      <c r="P9142" s="1">
        <v>282.04542700000002</v>
      </c>
      <c r="Q9142" s="1">
        <v>9.1104160000000007</v>
      </c>
      <c r="R9142" s="1">
        <v>55.334178000000001</v>
      </c>
      <c r="S9142" s="1">
        <v>4.7444930000000003</v>
      </c>
      <c r="T9142" s="1">
        <v>128</v>
      </c>
      <c r="U9142" s="1">
        <v>48.221848999999999</v>
      </c>
      <c r="V9142" s="1">
        <v>0</v>
      </c>
      <c r="W9142" s="1">
        <v>316.94497799999999</v>
      </c>
      <c r="X9142" s="8">
        <v>0</v>
      </c>
    </row>
    <row r="9143" spans="1:24" x14ac:dyDescent="0.25">
      <c r="A9143">
        <v>9141</v>
      </c>
      <c r="B9143">
        <v>877.36126400000001</v>
      </c>
      <c r="C9143">
        <v>9.5873439999999999</v>
      </c>
      <c r="D9143">
        <v>25.725048999999999</v>
      </c>
      <c r="E9143">
        <v>92.935249999999996</v>
      </c>
      <c r="F9143">
        <v>83.951284000000001</v>
      </c>
      <c r="G9143">
        <v>5.7</v>
      </c>
      <c r="H9143" s="2">
        <v>65.336787999999999</v>
      </c>
      <c r="I9143" s="1">
        <v>14.369467</v>
      </c>
      <c r="J9143" s="5">
        <v>6.8089153005566905</v>
      </c>
      <c r="K9143" s="1">
        <v>38.335920000000002</v>
      </c>
      <c r="L9143" s="1">
        <v>102.46114</v>
      </c>
      <c r="M9143" s="1">
        <v>8.4541889999999995</v>
      </c>
      <c r="N9143" s="1">
        <v>198.72607400000001</v>
      </c>
      <c r="O9143" s="1">
        <v>108.692718</v>
      </c>
      <c r="P9143" s="1">
        <v>267.25937299999998</v>
      </c>
      <c r="Q9143" s="1">
        <v>9.1090520000000001</v>
      </c>
      <c r="R9143" s="1">
        <v>53.842413999999998</v>
      </c>
      <c r="S9143" s="1">
        <v>4.4805489999999999</v>
      </c>
      <c r="T9143" s="1">
        <v>126</v>
      </c>
      <c r="U9143" s="1">
        <v>46.054364</v>
      </c>
      <c r="V9143" s="1">
        <v>0</v>
      </c>
      <c r="W9143" s="1">
        <v>308.73550599999999</v>
      </c>
      <c r="X9143" s="8">
        <v>0</v>
      </c>
    </row>
    <row r="9144" spans="1:24" x14ac:dyDescent="0.25">
      <c r="A9144">
        <v>9142</v>
      </c>
      <c r="B9144">
        <v>868.87730199999999</v>
      </c>
      <c r="C9144">
        <v>11.526952</v>
      </c>
      <c r="D9144">
        <v>25.273204</v>
      </c>
      <c r="E9144">
        <v>92.010445000000004</v>
      </c>
      <c r="F9144">
        <v>83.949144000000004</v>
      </c>
      <c r="G9144">
        <v>5.7</v>
      </c>
      <c r="H9144" s="2">
        <v>68.526257999999999</v>
      </c>
      <c r="I9144" s="1">
        <v>14.31575</v>
      </c>
      <c r="J9144" s="5">
        <v>6.6506807446421501</v>
      </c>
      <c r="K9144" s="1">
        <v>39.266677999999999</v>
      </c>
      <c r="L9144" s="1">
        <v>89.885959999999997</v>
      </c>
      <c r="M9144" s="1">
        <v>8.2487739999999992</v>
      </c>
      <c r="N9144" s="1">
        <v>186.653977</v>
      </c>
      <c r="O9144" s="1">
        <v>103.643131</v>
      </c>
      <c r="P9144" s="1">
        <v>255.91823399999998</v>
      </c>
      <c r="Q9144" s="1">
        <v>9.2064369999999993</v>
      </c>
      <c r="R9144" s="1">
        <v>52.619312000000001</v>
      </c>
      <c r="S9144" s="1">
        <v>3.9828299999999999</v>
      </c>
      <c r="T9144" s="1">
        <v>116</v>
      </c>
      <c r="U9144" s="1">
        <v>45.946905999999998</v>
      </c>
      <c r="V9144" s="1">
        <v>0</v>
      </c>
      <c r="W9144" s="1">
        <v>298.96139799999997</v>
      </c>
      <c r="X9144" s="8">
        <v>0</v>
      </c>
    </row>
    <row r="9145" spans="1:24" x14ac:dyDescent="0.25">
      <c r="A9145">
        <v>9143</v>
      </c>
      <c r="B9145">
        <v>862.90113499999995</v>
      </c>
      <c r="C9145">
        <v>11.056125</v>
      </c>
      <c r="D9145">
        <v>25.591577999999998</v>
      </c>
      <c r="E9145">
        <v>91.231176000000005</v>
      </c>
      <c r="F9145">
        <v>83.945324999999997</v>
      </c>
      <c r="G9145">
        <v>5.7</v>
      </c>
      <c r="H9145" s="2">
        <v>65.409206999999995</v>
      </c>
      <c r="I9145" s="1">
        <v>14.53485</v>
      </c>
      <c r="J9145" s="5">
        <v>6.2932372881332395</v>
      </c>
      <c r="K9145" s="1">
        <v>38.136684000000002</v>
      </c>
      <c r="L9145" s="1">
        <v>87.749995999999996</v>
      </c>
      <c r="M9145" s="1">
        <v>8.1498729999999995</v>
      </c>
      <c r="N9145" s="1">
        <v>180.492919</v>
      </c>
      <c r="O9145" s="1">
        <v>97.797988000000004</v>
      </c>
      <c r="P9145" s="1">
        <v>252.50671199999999</v>
      </c>
      <c r="Q9145" s="1">
        <v>9.4016660000000005</v>
      </c>
      <c r="R9145" s="1">
        <v>52.624034000000002</v>
      </c>
      <c r="S9145" s="1">
        <v>4.1084339999999999</v>
      </c>
      <c r="T9145" s="1">
        <v>116</v>
      </c>
      <c r="U9145" s="1">
        <v>43.494393000000002</v>
      </c>
      <c r="V9145" s="1">
        <v>0</v>
      </c>
      <c r="W9145" s="1">
        <v>318.07049999999998</v>
      </c>
      <c r="X9145" s="8">
        <v>0</v>
      </c>
    </row>
    <row r="9146" spans="1:24" x14ac:dyDescent="0.25">
      <c r="A9146">
        <v>9144</v>
      </c>
      <c r="B9146">
        <v>848.02125699999999</v>
      </c>
      <c r="C9146">
        <v>9.8338040000000007</v>
      </c>
      <c r="D9146">
        <v>25.893471999999999</v>
      </c>
      <c r="E9146">
        <v>91.095556000000002</v>
      </c>
      <c r="F9146">
        <v>83.947597999999999</v>
      </c>
      <c r="G9146">
        <v>5.7</v>
      </c>
      <c r="H9146" s="2">
        <v>63.723990000000001</v>
      </c>
      <c r="I9146" s="1">
        <v>14.420890999999999</v>
      </c>
      <c r="J9146" s="5">
        <v>6.2445000000006896</v>
      </c>
      <c r="K9146" s="1">
        <v>37.852725999999997</v>
      </c>
      <c r="L9146" s="1">
        <v>85.961408000000006</v>
      </c>
      <c r="M9146" s="1">
        <v>8.1376589999999993</v>
      </c>
      <c r="N9146" s="1">
        <v>179.80313000000001</v>
      </c>
      <c r="O9146" s="1">
        <v>92.886780000000002</v>
      </c>
      <c r="P9146" s="1">
        <v>243.66202999999999</v>
      </c>
      <c r="Q9146" s="1">
        <v>9.1553609999999992</v>
      </c>
      <c r="R9146" s="1">
        <v>52.436512</v>
      </c>
      <c r="S9146" s="1">
        <v>4.2077580000000001</v>
      </c>
      <c r="T9146" s="1">
        <v>111</v>
      </c>
      <c r="U9146" s="1">
        <v>42.287047999999999</v>
      </c>
      <c r="V9146" s="1">
        <v>0</v>
      </c>
      <c r="W9146" s="1">
        <v>315.81393200000002</v>
      </c>
      <c r="X9146" s="8">
        <v>0</v>
      </c>
    </row>
    <row r="9147" spans="1:24" x14ac:dyDescent="0.25">
      <c r="A9147">
        <v>9145</v>
      </c>
      <c r="B9147">
        <v>842.61998500000004</v>
      </c>
      <c r="C9147">
        <v>9.3230959999999996</v>
      </c>
      <c r="D9147">
        <v>25.874331000000002</v>
      </c>
      <c r="E9147">
        <v>91.171625000000006</v>
      </c>
      <c r="F9147">
        <v>83.950650999999993</v>
      </c>
      <c r="G9147">
        <v>5.7</v>
      </c>
      <c r="H9147" s="2">
        <v>66.745131999999998</v>
      </c>
      <c r="I9147" s="1">
        <v>14.329129</v>
      </c>
      <c r="J9147" s="5">
        <v>6.2341666666616202</v>
      </c>
      <c r="K9147" s="1">
        <v>37.473227999999999</v>
      </c>
      <c r="L9147" s="1">
        <v>84.823756000000003</v>
      </c>
      <c r="M9147" s="1">
        <v>7.9625959999999996</v>
      </c>
      <c r="N9147" s="1">
        <v>176.540302</v>
      </c>
      <c r="O9147" s="1">
        <v>88.266894000000008</v>
      </c>
      <c r="P9147" s="1">
        <v>226.12338099999999</v>
      </c>
      <c r="Q9147" s="1">
        <v>9.3010450000000002</v>
      </c>
      <c r="R9147" s="1">
        <v>52.131570000000004</v>
      </c>
      <c r="S9147" s="1">
        <v>3.7717260000000001</v>
      </c>
      <c r="T9147" s="1">
        <v>106</v>
      </c>
      <c r="U9147" s="1">
        <v>42.943359999999998</v>
      </c>
      <c r="V9147" s="1">
        <v>0</v>
      </c>
      <c r="W9147" s="1">
        <v>307.93750799999998</v>
      </c>
      <c r="X9147" s="8">
        <v>0</v>
      </c>
    </row>
    <row r="9148" spans="1:24" x14ac:dyDescent="0.25">
      <c r="A9148">
        <v>9146</v>
      </c>
      <c r="B9148">
        <v>823.37311999999997</v>
      </c>
      <c r="C9148">
        <v>7.712955</v>
      </c>
      <c r="D9148">
        <v>25.829325000000001</v>
      </c>
      <c r="E9148">
        <v>91.032927999999998</v>
      </c>
      <c r="F9148">
        <v>83.950185000000005</v>
      </c>
      <c r="G9148">
        <v>5.7</v>
      </c>
      <c r="H9148" s="2">
        <v>64.777823999999995</v>
      </c>
      <c r="I9148" s="1">
        <v>14.332402999999999</v>
      </c>
      <c r="J9148" s="5">
        <v>6.3174180790956598</v>
      </c>
      <c r="K9148" s="1">
        <v>38.221997999999999</v>
      </c>
      <c r="L9148" s="1">
        <v>84.853489999999994</v>
      </c>
      <c r="M9148" s="1">
        <v>7.8964990000000004</v>
      </c>
      <c r="N9148" s="1">
        <v>176.30359000000001</v>
      </c>
      <c r="O9148" s="1">
        <v>87.853543000000002</v>
      </c>
      <c r="P9148" s="1">
        <v>218.89554600000002</v>
      </c>
      <c r="Q9148" s="1">
        <v>9.0822730000000007</v>
      </c>
      <c r="R9148" s="1">
        <v>52.694665999999998</v>
      </c>
      <c r="S9148" s="1">
        <v>3.00895</v>
      </c>
      <c r="T9148" s="1">
        <v>108</v>
      </c>
      <c r="U9148" s="1">
        <v>42.221305000000001</v>
      </c>
      <c r="V9148" s="1">
        <v>0</v>
      </c>
      <c r="W9148" s="1">
        <v>303.64927</v>
      </c>
      <c r="X9148" s="8">
        <v>0</v>
      </c>
    </row>
    <row r="9149" spans="1:24" x14ac:dyDescent="0.25">
      <c r="A9149">
        <v>9147</v>
      </c>
      <c r="B9149">
        <v>809.12333899999999</v>
      </c>
      <c r="C9149">
        <v>4.9997809999999996</v>
      </c>
      <c r="D9149">
        <v>26.021726000000001</v>
      </c>
      <c r="E9149">
        <v>91.035145</v>
      </c>
      <c r="F9149">
        <v>83.949033999999997</v>
      </c>
      <c r="G9149">
        <v>5.7</v>
      </c>
      <c r="H9149" s="2">
        <v>62.394472</v>
      </c>
      <c r="I9149" s="1">
        <v>14.323407</v>
      </c>
      <c r="J9149" s="5">
        <v>6.2463906640768903</v>
      </c>
      <c r="K9149" s="1">
        <v>37.984037999999998</v>
      </c>
      <c r="L9149" s="1">
        <v>84.811663999999993</v>
      </c>
      <c r="M9149" s="1">
        <v>7.7720669999999998</v>
      </c>
      <c r="N9149" s="1">
        <v>173.403807</v>
      </c>
      <c r="O9149" s="1">
        <v>92.860581999999994</v>
      </c>
      <c r="P9149" s="1">
        <v>240.81051500000001</v>
      </c>
      <c r="Q9149" s="1">
        <v>9.3184920000000009</v>
      </c>
      <c r="R9149" s="1">
        <v>51.945912</v>
      </c>
      <c r="S9149" s="1">
        <v>2.741212</v>
      </c>
      <c r="T9149" s="1">
        <v>104</v>
      </c>
      <c r="U9149" s="1">
        <v>41.600830999999999</v>
      </c>
      <c r="V9149" s="1">
        <v>0</v>
      </c>
      <c r="W9149" s="1">
        <v>309.43836800000003</v>
      </c>
      <c r="X9149" s="8">
        <v>0</v>
      </c>
    </row>
    <row r="9150" spans="1:24" x14ac:dyDescent="0.25">
      <c r="A9150">
        <v>9148</v>
      </c>
      <c r="B9150">
        <v>791.22633199999996</v>
      </c>
      <c r="C9150">
        <v>3.167208</v>
      </c>
      <c r="D9150">
        <v>26.563424999999999</v>
      </c>
      <c r="E9150">
        <v>91.041343999999995</v>
      </c>
      <c r="F9150">
        <v>83.944441999999995</v>
      </c>
      <c r="G9150">
        <v>5.7</v>
      </c>
      <c r="H9150" s="2">
        <v>65.670742000000004</v>
      </c>
      <c r="I9150" s="1">
        <v>14.523968999999999</v>
      </c>
      <c r="J9150" s="5">
        <v>6.0021311475429595</v>
      </c>
      <c r="K9150" s="1">
        <v>37.454949999999997</v>
      </c>
      <c r="L9150" s="1">
        <v>84.454282000000006</v>
      </c>
      <c r="M9150" s="1">
        <v>7.8180399999999999</v>
      </c>
      <c r="N9150" s="1">
        <v>171.152197</v>
      </c>
      <c r="O9150" s="1">
        <v>96.304746999999992</v>
      </c>
      <c r="P9150" s="1">
        <v>240.20144199999999</v>
      </c>
      <c r="Q9150" s="1">
        <v>9.1218669999999999</v>
      </c>
      <c r="R9150" s="1">
        <v>52.005685999999997</v>
      </c>
      <c r="S9150" s="1">
        <v>2.7756569999999998</v>
      </c>
      <c r="T9150" s="1">
        <v>103</v>
      </c>
      <c r="U9150" s="1">
        <v>41.765912</v>
      </c>
      <c r="V9150" s="1">
        <v>0</v>
      </c>
      <c r="W9150" s="1">
        <v>314.21360199999998</v>
      </c>
      <c r="X9150" s="8">
        <v>0</v>
      </c>
    </row>
    <row r="9151" spans="1:24" x14ac:dyDescent="0.25">
      <c r="A9151">
        <v>9149</v>
      </c>
      <c r="B9151">
        <v>790.05001600000003</v>
      </c>
      <c r="C9151">
        <v>3.1728890000000001</v>
      </c>
      <c r="D9151">
        <v>28.633738000000001</v>
      </c>
      <c r="E9151">
        <v>92.625006999999997</v>
      </c>
      <c r="F9151">
        <v>83.945618999999994</v>
      </c>
      <c r="G9151">
        <v>5.7</v>
      </c>
      <c r="H9151" s="2">
        <v>64.244972000000004</v>
      </c>
      <c r="I9151" s="1">
        <v>14.372546</v>
      </c>
      <c r="J9151" s="5">
        <v>6.3963934426137694</v>
      </c>
      <c r="K9151" s="1">
        <v>38.219327999999997</v>
      </c>
      <c r="L9151" s="1">
        <v>84.907293999999993</v>
      </c>
      <c r="M9151" s="1">
        <v>7.9835900000000004</v>
      </c>
      <c r="N9151" s="1">
        <v>174.788196</v>
      </c>
      <c r="O9151" s="1">
        <v>90.168272000000002</v>
      </c>
      <c r="P9151" s="1">
        <v>223.547056</v>
      </c>
      <c r="Q9151" s="1">
        <v>9.2951029999999992</v>
      </c>
      <c r="R9151" s="1">
        <v>53.621848</v>
      </c>
      <c r="S9151" s="1">
        <v>2.7680630000000002</v>
      </c>
      <c r="T9151" s="1">
        <v>100</v>
      </c>
      <c r="U9151" s="1">
        <v>41.460008000000002</v>
      </c>
      <c r="V9151" s="1">
        <v>0</v>
      </c>
      <c r="W9151" s="1">
        <v>350.518348</v>
      </c>
      <c r="X9151" s="8">
        <v>0</v>
      </c>
    </row>
    <row r="9152" spans="1:24" x14ac:dyDescent="0.25">
      <c r="A9152">
        <v>9150</v>
      </c>
      <c r="B9152">
        <v>802.232125</v>
      </c>
      <c r="C9152">
        <v>4.20913</v>
      </c>
      <c r="D9152">
        <v>35.442031</v>
      </c>
      <c r="E9152">
        <v>92.200153</v>
      </c>
      <c r="F9152">
        <v>82.948302999999996</v>
      </c>
      <c r="G9152">
        <v>6.6497359999999999</v>
      </c>
      <c r="H9152" s="2">
        <v>67.319069999999996</v>
      </c>
      <c r="I9152" s="1">
        <v>14.148066</v>
      </c>
      <c r="J9152" s="5">
        <v>6.5211666666727899</v>
      </c>
      <c r="K9152" s="1">
        <v>38.10425</v>
      </c>
      <c r="L9152" s="1">
        <v>87.655113999999998</v>
      </c>
      <c r="M9152" s="1">
        <v>9.5208969999999997</v>
      </c>
      <c r="N9152" s="1">
        <v>184.47193100000001</v>
      </c>
      <c r="O9152" s="1">
        <v>94.848594999999989</v>
      </c>
      <c r="P9152" s="1">
        <v>233.64632399999999</v>
      </c>
      <c r="Q9152" s="1">
        <v>9.2270810000000001</v>
      </c>
      <c r="R9152" s="1">
        <v>55.417068</v>
      </c>
      <c r="S9152" s="1">
        <v>2.8112300000000001</v>
      </c>
      <c r="T9152" s="1">
        <v>104</v>
      </c>
      <c r="U9152" s="1">
        <v>41.321308000000002</v>
      </c>
      <c r="V9152" s="1">
        <v>0</v>
      </c>
      <c r="W9152" s="1">
        <v>376.73687799999999</v>
      </c>
      <c r="X9152" s="8">
        <v>0</v>
      </c>
    </row>
    <row r="9153" spans="1:24" x14ac:dyDescent="0.25">
      <c r="A9153">
        <v>9151</v>
      </c>
      <c r="B9153">
        <v>841.98013100000003</v>
      </c>
      <c r="C9153">
        <v>6.037293</v>
      </c>
      <c r="D9153">
        <v>51.767328999999997</v>
      </c>
      <c r="E9153">
        <v>96.976333999999994</v>
      </c>
      <c r="F9153">
        <v>80.944355000000002</v>
      </c>
      <c r="G9153">
        <v>8.5494719999999997</v>
      </c>
      <c r="H9153" s="2">
        <v>88.011039999999994</v>
      </c>
      <c r="I9153" s="1">
        <v>14.00794</v>
      </c>
      <c r="J9153" s="5">
        <v>11.7575000000069</v>
      </c>
      <c r="K9153" s="1">
        <v>57.383141999999999</v>
      </c>
      <c r="L9153" s="1">
        <v>113.635498</v>
      </c>
      <c r="M9153" s="1">
        <v>18.688320000000001</v>
      </c>
      <c r="N9153" s="1">
        <v>214.257644</v>
      </c>
      <c r="O9153" s="1">
        <v>165.17271299999999</v>
      </c>
      <c r="P9153" s="1">
        <v>275.38417800000002</v>
      </c>
      <c r="Q9153" s="1">
        <v>11.483233</v>
      </c>
      <c r="R9153" s="1">
        <v>54.900812000000002</v>
      </c>
      <c r="S9153" s="1">
        <v>6.0691050000000004</v>
      </c>
      <c r="T9153" s="1">
        <v>167</v>
      </c>
      <c r="U9153" s="1">
        <v>51.247571000000001</v>
      </c>
      <c r="V9153" s="1">
        <v>0</v>
      </c>
      <c r="W9153" s="1">
        <v>416.857662</v>
      </c>
      <c r="X9153" s="8">
        <v>0</v>
      </c>
    </row>
    <row r="9154" spans="1:24" x14ac:dyDescent="0.25">
      <c r="A9154">
        <v>9152</v>
      </c>
      <c r="B9154">
        <v>893.197135</v>
      </c>
      <c r="C9154">
        <v>12.015896</v>
      </c>
      <c r="D9154">
        <v>78.454614000000007</v>
      </c>
      <c r="E9154">
        <v>103.029515</v>
      </c>
      <c r="F9154">
        <v>77.097038999999995</v>
      </c>
      <c r="G9154">
        <v>12.348945000000001</v>
      </c>
      <c r="H9154" s="2">
        <v>109.76680899999999</v>
      </c>
      <c r="I9154" s="1">
        <v>15.133955</v>
      </c>
      <c r="J9154" s="5">
        <v>19.1791666666686</v>
      </c>
      <c r="K9154" s="1">
        <v>92.688218000000006</v>
      </c>
      <c r="L9154" s="1">
        <v>157.24476200000001</v>
      </c>
      <c r="M9154" s="1">
        <v>37.778184000000003</v>
      </c>
      <c r="N9154" s="1">
        <v>272.48583600000001</v>
      </c>
      <c r="O9154" s="1">
        <v>241.38951300000002</v>
      </c>
      <c r="P9154" s="1">
        <v>345.23123199999998</v>
      </c>
      <c r="Q9154" s="1">
        <v>25.139188999999998</v>
      </c>
      <c r="R9154" s="1">
        <v>59.500016000000002</v>
      </c>
      <c r="S9154" s="1">
        <v>8.8229380000000006</v>
      </c>
      <c r="T9154" s="1">
        <v>274</v>
      </c>
      <c r="U9154" s="1">
        <v>54.249676000000001</v>
      </c>
      <c r="V9154" s="1">
        <v>0</v>
      </c>
      <c r="W9154" s="1">
        <v>479.83837399999999</v>
      </c>
      <c r="X9154" s="8">
        <v>0</v>
      </c>
    </row>
    <row r="9155" spans="1:24" x14ac:dyDescent="0.25">
      <c r="A9155">
        <v>9153</v>
      </c>
      <c r="B9155">
        <v>985.83179099999995</v>
      </c>
      <c r="C9155">
        <v>20.508089999999999</v>
      </c>
      <c r="D9155">
        <v>97.170973000000004</v>
      </c>
      <c r="E9155">
        <v>109.56153</v>
      </c>
      <c r="F9155">
        <v>72.026107999999994</v>
      </c>
      <c r="G9155">
        <v>17.098680000000002</v>
      </c>
      <c r="H9155" s="2">
        <v>130.387304</v>
      </c>
      <c r="I9155" s="1">
        <v>17.141825999999998</v>
      </c>
      <c r="J9155" s="5">
        <v>25.661666666652298</v>
      </c>
      <c r="K9155" s="1">
        <v>103.01201</v>
      </c>
      <c r="L9155" s="1">
        <v>181.06291200000001</v>
      </c>
      <c r="M9155" s="1">
        <v>43.351244000000001</v>
      </c>
      <c r="N9155" s="1">
        <v>312.45451800000001</v>
      </c>
      <c r="O9155" s="1">
        <v>286.45755100000002</v>
      </c>
      <c r="P9155" s="1">
        <v>443.62250300000005</v>
      </c>
      <c r="Q9155" s="1">
        <v>34.174515999999997</v>
      </c>
      <c r="R9155" s="1">
        <v>71.269452000000001</v>
      </c>
      <c r="S9155" s="1">
        <v>12.111454</v>
      </c>
      <c r="T9155" s="1">
        <v>316</v>
      </c>
      <c r="U9155" s="1">
        <v>59.272964999999999</v>
      </c>
      <c r="V9155" s="1">
        <v>0</v>
      </c>
      <c r="W9155" s="1">
        <v>525.48766999999998</v>
      </c>
      <c r="X9155" s="8">
        <v>0</v>
      </c>
    </row>
    <row r="9156" spans="1:24" x14ac:dyDescent="0.25">
      <c r="A9156">
        <v>9154</v>
      </c>
      <c r="B9156">
        <v>1060.587489</v>
      </c>
      <c r="C9156">
        <v>21.964369000000001</v>
      </c>
      <c r="D9156">
        <v>97.380617999999998</v>
      </c>
      <c r="E9156">
        <v>117.891724</v>
      </c>
      <c r="F9156">
        <v>74.932196000000005</v>
      </c>
      <c r="G9156">
        <v>14.250792000000001</v>
      </c>
      <c r="H9156" s="2">
        <v>147.481413</v>
      </c>
      <c r="I9156" s="1">
        <v>18.284224999999999</v>
      </c>
      <c r="J9156" s="5">
        <v>26.651833333336899</v>
      </c>
      <c r="K9156" s="1">
        <v>101.32951199999999</v>
      </c>
      <c r="L9156" s="1">
        <v>189.861886</v>
      </c>
      <c r="M9156" s="1">
        <v>41.583131999999999</v>
      </c>
      <c r="N9156" s="1">
        <v>350.56779599999999</v>
      </c>
      <c r="O9156" s="1">
        <v>325.11540200000002</v>
      </c>
      <c r="P9156" s="1">
        <v>530.97483399999999</v>
      </c>
      <c r="Q9156" s="1">
        <v>40.939076999999997</v>
      </c>
      <c r="R9156" s="1">
        <v>88.682413999999994</v>
      </c>
      <c r="S9156" s="1">
        <v>15.316072</v>
      </c>
      <c r="T9156" s="1">
        <v>365</v>
      </c>
      <c r="U9156" s="1">
        <v>62.182304000000002</v>
      </c>
      <c r="V9156" s="1">
        <v>0</v>
      </c>
      <c r="W9156" s="1">
        <v>557.32097199999998</v>
      </c>
      <c r="X9156" s="8">
        <v>8.6180263307878535E-2</v>
      </c>
    </row>
    <row r="9157" spans="1:24" x14ac:dyDescent="0.25">
      <c r="A9157">
        <v>9155</v>
      </c>
      <c r="B9157">
        <v>1150.911701</v>
      </c>
      <c r="C9157">
        <v>14.713225</v>
      </c>
      <c r="D9157">
        <v>95.390499000000005</v>
      </c>
      <c r="E9157">
        <v>121.172298</v>
      </c>
      <c r="F9157">
        <v>73.936139999999995</v>
      </c>
      <c r="G9157">
        <v>15.199736</v>
      </c>
      <c r="H9157" s="2">
        <v>150.41509400000001</v>
      </c>
      <c r="I9157" s="1">
        <v>18.856083000000002</v>
      </c>
      <c r="J9157" s="5">
        <v>27.840797814220402</v>
      </c>
      <c r="K9157" s="1">
        <v>96.626592000000002</v>
      </c>
      <c r="L9157" s="1">
        <v>192.43177600000001</v>
      </c>
      <c r="M9157" s="1">
        <v>41.874833000000002</v>
      </c>
      <c r="N9157" s="1">
        <v>373.181016</v>
      </c>
      <c r="O9157" s="1">
        <v>348.34772500000003</v>
      </c>
      <c r="P9157" s="1">
        <v>568.77000499999997</v>
      </c>
      <c r="Q9157" s="1">
        <v>41.922162</v>
      </c>
      <c r="R9157" s="1">
        <v>100.19929999999999</v>
      </c>
      <c r="S9157" s="1">
        <v>15.290342000000001</v>
      </c>
      <c r="T9157" s="1">
        <v>395</v>
      </c>
      <c r="U9157" s="1">
        <v>64.326369999999997</v>
      </c>
      <c r="V9157" s="1">
        <v>0</v>
      </c>
      <c r="W9157" s="1">
        <v>590.79886999999997</v>
      </c>
      <c r="X9157" s="8">
        <v>0.1181205243478563</v>
      </c>
    </row>
    <row r="9158" spans="1:24" x14ac:dyDescent="0.25">
      <c r="A9158">
        <v>9156</v>
      </c>
      <c r="B9158">
        <v>1207.6022029999999</v>
      </c>
      <c r="C9158">
        <v>10.394551</v>
      </c>
      <c r="D9158">
        <v>99.063211999999993</v>
      </c>
      <c r="E9158">
        <v>121.730169</v>
      </c>
      <c r="F9158">
        <v>72.939239999999998</v>
      </c>
      <c r="G9158">
        <v>16.149736000000001</v>
      </c>
      <c r="H9158" s="2">
        <v>154.21010000000001</v>
      </c>
      <c r="I9158" s="1">
        <v>18.931766</v>
      </c>
      <c r="J9158" s="5">
        <v>24.5021061406005</v>
      </c>
      <c r="K9158" s="1">
        <v>101.66932</v>
      </c>
      <c r="L9158" s="1">
        <v>192.18944999999999</v>
      </c>
      <c r="M9158" s="1">
        <v>42.419257000000002</v>
      </c>
      <c r="N9158" s="1">
        <v>394.844292</v>
      </c>
      <c r="O9158" s="1">
        <v>353.677166</v>
      </c>
      <c r="P9158" s="1">
        <v>581.60953500000005</v>
      </c>
      <c r="Q9158" s="1">
        <v>40.759462999999997</v>
      </c>
      <c r="R9158" s="1">
        <v>101.80981</v>
      </c>
      <c r="S9158" s="1">
        <v>16.025701000000002</v>
      </c>
      <c r="T9158" s="1">
        <v>385</v>
      </c>
      <c r="U9158" s="1">
        <v>67.010281000000006</v>
      </c>
      <c r="V9158" s="1">
        <v>0</v>
      </c>
      <c r="W9158" s="1">
        <v>602.00692400000003</v>
      </c>
      <c r="X9158" s="8">
        <v>0.1255387356221489</v>
      </c>
    </row>
    <row r="9159" spans="1:24" x14ac:dyDescent="0.25">
      <c r="A9159">
        <v>9157</v>
      </c>
      <c r="B9159">
        <v>1190.2299350000001</v>
      </c>
      <c r="C9159">
        <v>10.598039999999999</v>
      </c>
      <c r="D9159">
        <v>98.434734000000006</v>
      </c>
      <c r="E9159">
        <v>125.270927</v>
      </c>
      <c r="F9159">
        <v>73.940612000000002</v>
      </c>
      <c r="G9159">
        <v>15.204485999999999</v>
      </c>
      <c r="H9159" s="2">
        <v>162.275655</v>
      </c>
      <c r="I9159" s="1">
        <v>18.975324000000001</v>
      </c>
      <c r="J9159" s="5">
        <v>18.233429378509701</v>
      </c>
      <c r="K9159" s="1">
        <v>104.660842</v>
      </c>
      <c r="L9159" s="1">
        <v>190.078622</v>
      </c>
      <c r="M9159" s="1">
        <v>40.962119999999999</v>
      </c>
      <c r="N9159" s="1">
        <v>399.50729100000001</v>
      </c>
      <c r="O9159" s="1">
        <v>345.404563</v>
      </c>
      <c r="P9159" s="1">
        <v>564.90018800000007</v>
      </c>
      <c r="Q9159" s="1">
        <v>40.910232000000001</v>
      </c>
      <c r="R9159" s="1">
        <v>97.077342000000002</v>
      </c>
      <c r="S9159" s="1">
        <v>17.345203000000001</v>
      </c>
      <c r="T9159" s="1">
        <v>393</v>
      </c>
      <c r="U9159" s="1">
        <v>58.868136999999997</v>
      </c>
      <c r="V9159" s="1">
        <v>0</v>
      </c>
      <c r="W9159" s="1">
        <v>590.08640400000002</v>
      </c>
      <c r="X9159" s="8">
        <v>0.18110886220120659</v>
      </c>
    </row>
    <row r="9160" spans="1:24" x14ac:dyDescent="0.25">
      <c r="A9160">
        <v>9158</v>
      </c>
      <c r="B9160">
        <v>1203.839389</v>
      </c>
      <c r="C9160">
        <v>13.716233000000001</v>
      </c>
      <c r="D9160">
        <v>98.286886999999993</v>
      </c>
      <c r="E9160">
        <v>126.438603</v>
      </c>
      <c r="F9160">
        <v>71.951714999999993</v>
      </c>
      <c r="G9160">
        <v>17.095251000000001</v>
      </c>
      <c r="H9160" s="2">
        <v>157.546852</v>
      </c>
      <c r="I9160" s="1">
        <v>18.093205000000001</v>
      </c>
      <c r="J9160" s="5">
        <v>26.618166666652499</v>
      </c>
      <c r="K9160" s="1">
        <v>96.740033999999994</v>
      </c>
      <c r="L9160" s="1">
        <v>189.29447200000001</v>
      </c>
      <c r="M9160" s="1">
        <v>41.431334</v>
      </c>
      <c r="N9160" s="1">
        <v>393.57388400000002</v>
      </c>
      <c r="O9160" s="1">
        <v>348.274991</v>
      </c>
      <c r="P9160" s="1">
        <v>543.10182200000008</v>
      </c>
      <c r="Q9160" s="1">
        <v>40.906697999999999</v>
      </c>
      <c r="R9160" s="1">
        <v>96.492446000000001</v>
      </c>
      <c r="S9160" s="1">
        <v>18.176181</v>
      </c>
      <c r="T9160" s="1">
        <v>280</v>
      </c>
      <c r="U9160" s="1">
        <v>59.098486000000001</v>
      </c>
      <c r="V9160" s="1">
        <v>0</v>
      </c>
      <c r="W9160" s="1">
        <v>607.23306000000002</v>
      </c>
      <c r="X9160" s="8">
        <v>0.2080653411106807</v>
      </c>
    </row>
    <row r="9161" spans="1:24" x14ac:dyDescent="0.25">
      <c r="A9161">
        <v>9159</v>
      </c>
      <c r="B9161">
        <v>1201.267769</v>
      </c>
      <c r="C9161">
        <v>13.148723</v>
      </c>
      <c r="D9161">
        <v>98.073325999999994</v>
      </c>
      <c r="E9161">
        <v>128.37601699999999</v>
      </c>
      <c r="F9161">
        <v>75.938636000000002</v>
      </c>
      <c r="G9161">
        <v>13.301055</v>
      </c>
      <c r="H9161" s="2">
        <v>161.59316899999999</v>
      </c>
      <c r="I9161" s="1">
        <v>17.581835999999999</v>
      </c>
      <c r="J9161" s="5">
        <v>29.109166666661601</v>
      </c>
      <c r="K9161" s="1">
        <v>95.527987999999993</v>
      </c>
      <c r="L9161" s="1">
        <v>194.579814</v>
      </c>
      <c r="M9161" s="1">
        <v>40.917104000000002</v>
      </c>
      <c r="N9161" s="1">
        <v>391.55939699999999</v>
      </c>
      <c r="O9161" s="1">
        <v>348.84175700000003</v>
      </c>
      <c r="P9161" s="1">
        <v>538.32745799999998</v>
      </c>
      <c r="Q9161" s="1">
        <v>41.576411</v>
      </c>
      <c r="R9161" s="1">
        <v>98.311092000000002</v>
      </c>
      <c r="S9161" s="1">
        <v>17.885964000000001</v>
      </c>
      <c r="T9161" s="1">
        <v>258</v>
      </c>
      <c r="U9161" s="1">
        <v>60.553185999999997</v>
      </c>
      <c r="V9161" s="1">
        <v>0</v>
      </c>
      <c r="W9161" s="1">
        <v>596.98053600000003</v>
      </c>
      <c r="X9161" s="8">
        <v>0.15307405499180821</v>
      </c>
    </row>
    <row r="9162" spans="1:24" x14ac:dyDescent="0.25">
      <c r="A9162">
        <v>9160</v>
      </c>
      <c r="B9162">
        <v>1171.9713630000001</v>
      </c>
      <c r="C9162">
        <v>7.909484</v>
      </c>
      <c r="D9162">
        <v>99.823691999999994</v>
      </c>
      <c r="E9162">
        <v>127.165498</v>
      </c>
      <c r="F9162">
        <v>72.941092999999995</v>
      </c>
      <c r="G9162">
        <v>16.149208000000002</v>
      </c>
      <c r="H9162" s="2">
        <v>154.36149399999999</v>
      </c>
      <c r="I9162" s="1">
        <v>17.043554</v>
      </c>
      <c r="J9162" s="5">
        <v>21.197166666708601</v>
      </c>
      <c r="K9162" s="1">
        <v>94.518181999999996</v>
      </c>
      <c r="L9162" s="1">
        <v>198.401884</v>
      </c>
      <c r="M9162" s="1">
        <v>34.978754000000002</v>
      </c>
      <c r="N9162" s="1">
        <v>383.27133500000002</v>
      </c>
      <c r="O9162" s="1">
        <v>342.02045299999997</v>
      </c>
      <c r="P9162" s="1">
        <v>531.43303500000002</v>
      </c>
      <c r="Q9162" s="1">
        <v>40.960791</v>
      </c>
      <c r="R9162" s="1">
        <v>98.786022000000003</v>
      </c>
      <c r="S9162" s="1">
        <v>17.344021000000001</v>
      </c>
      <c r="T9162" s="1">
        <v>286</v>
      </c>
      <c r="U9162" s="1">
        <v>61.599853000000003</v>
      </c>
      <c r="V9162" s="1">
        <v>0</v>
      </c>
      <c r="W9162" s="1">
        <v>576.21293800000001</v>
      </c>
      <c r="X9162" s="8">
        <v>2.0957619504549468E-2</v>
      </c>
    </row>
    <row r="9163" spans="1:24" x14ac:dyDescent="0.25">
      <c r="A9163">
        <v>9161</v>
      </c>
      <c r="B9163">
        <v>1123.8279500000001</v>
      </c>
      <c r="C9163">
        <v>6.617</v>
      </c>
      <c r="D9163">
        <v>96.366719000000003</v>
      </c>
      <c r="E9163">
        <v>124.083029</v>
      </c>
      <c r="F9163">
        <v>76.943428999999995</v>
      </c>
      <c r="G9163">
        <v>12.351055000000001</v>
      </c>
      <c r="H9163" s="2">
        <v>137.620273</v>
      </c>
      <c r="I9163" s="1">
        <v>17.803598000000001</v>
      </c>
      <c r="J9163" s="5">
        <v>16.847999999998102</v>
      </c>
      <c r="K9163" s="1">
        <v>90.414385999999993</v>
      </c>
      <c r="L9163" s="1">
        <v>199.74920599999999</v>
      </c>
      <c r="M9163" s="1">
        <v>34.509152</v>
      </c>
      <c r="N9163" s="1">
        <v>365.17336</v>
      </c>
      <c r="O9163" s="1">
        <v>319.70193499999993</v>
      </c>
      <c r="P9163" s="1">
        <v>510.31028199999997</v>
      </c>
      <c r="Q9163" s="1">
        <v>33.646928000000003</v>
      </c>
      <c r="R9163" s="1">
        <v>98.310457999999997</v>
      </c>
      <c r="S9163" s="1">
        <v>17.272281</v>
      </c>
      <c r="T9163" s="1">
        <v>249</v>
      </c>
      <c r="U9163" s="1">
        <v>60.528964999999999</v>
      </c>
      <c r="V9163" s="1">
        <v>0</v>
      </c>
      <c r="W9163" s="1">
        <v>539.31124</v>
      </c>
      <c r="X9163" s="8">
        <v>0</v>
      </c>
    </row>
    <row r="9164" spans="1:24" x14ac:dyDescent="0.25">
      <c r="A9164">
        <v>9162</v>
      </c>
      <c r="B9164">
        <v>1053.481867</v>
      </c>
      <c r="C9164">
        <v>7.1337279999999996</v>
      </c>
      <c r="D9164">
        <v>89.862516999999997</v>
      </c>
      <c r="E9164">
        <v>115.506593</v>
      </c>
      <c r="F9164">
        <v>76.938080999999997</v>
      </c>
      <c r="G9164">
        <v>12.353431</v>
      </c>
      <c r="H9164" s="2">
        <v>126.15951200000001</v>
      </c>
      <c r="I9164" s="1">
        <v>16.575137000000002</v>
      </c>
      <c r="J9164" s="5">
        <v>16.484999999986002</v>
      </c>
      <c r="K9164" s="1">
        <v>75.342349999999996</v>
      </c>
      <c r="L9164" s="1">
        <v>181.234926</v>
      </c>
      <c r="M9164" s="1">
        <v>32.806429999999999</v>
      </c>
      <c r="N9164" s="1">
        <v>328.47841</v>
      </c>
      <c r="O9164" s="1">
        <v>267.861898</v>
      </c>
      <c r="P9164" s="1">
        <v>428.81429900000001</v>
      </c>
      <c r="Q9164" s="1">
        <v>17.844331</v>
      </c>
      <c r="R9164" s="1">
        <v>92.030466000000004</v>
      </c>
      <c r="S9164" s="1">
        <v>16.283239999999999</v>
      </c>
      <c r="T9164" s="1">
        <v>218</v>
      </c>
      <c r="U9164" s="1">
        <v>59.661414000000001</v>
      </c>
      <c r="V9164" s="1">
        <v>0</v>
      </c>
      <c r="W9164" s="1">
        <v>409.77148799999998</v>
      </c>
      <c r="X9164" s="8">
        <v>0</v>
      </c>
    </row>
    <row r="9165" spans="1:24" x14ac:dyDescent="0.25">
      <c r="A9165">
        <v>9163</v>
      </c>
      <c r="B9165">
        <v>983.547144</v>
      </c>
      <c r="C9165">
        <v>6.6218130000000004</v>
      </c>
      <c r="D9165">
        <v>75.732219999999998</v>
      </c>
      <c r="E9165">
        <v>104.35816</v>
      </c>
      <c r="F9165">
        <v>82.941581999999997</v>
      </c>
      <c r="G9165">
        <v>6.6515839999999997</v>
      </c>
      <c r="H9165" s="2">
        <v>110.385446</v>
      </c>
      <c r="I9165" s="1">
        <v>14.802362</v>
      </c>
      <c r="J9165" s="5">
        <v>13.495500000019</v>
      </c>
      <c r="K9165" s="1">
        <v>54.064680000000003</v>
      </c>
      <c r="L9165" s="1">
        <v>152.08568</v>
      </c>
      <c r="M9165" s="1">
        <v>26.207884</v>
      </c>
      <c r="N9165" s="1">
        <v>286.37903</v>
      </c>
      <c r="O9165" s="1">
        <v>190.98731599999999</v>
      </c>
      <c r="P9165" s="1">
        <v>368.27424600000001</v>
      </c>
      <c r="Q9165" s="1">
        <v>11.162133000000001</v>
      </c>
      <c r="R9165" s="1">
        <v>82.305893999999995</v>
      </c>
      <c r="S9165" s="1">
        <v>15.279028</v>
      </c>
      <c r="T9165" s="1">
        <v>206</v>
      </c>
      <c r="U9165" s="1">
        <v>56.027895999999998</v>
      </c>
      <c r="V9165" s="1">
        <v>0</v>
      </c>
      <c r="W9165" s="1">
        <v>379.231064</v>
      </c>
      <c r="X9165" s="8">
        <v>0</v>
      </c>
    </row>
    <row r="9166" spans="1:24" x14ac:dyDescent="0.25">
      <c r="A9166">
        <v>9164</v>
      </c>
      <c r="B9166">
        <v>932.88332600000001</v>
      </c>
      <c r="C9166">
        <v>5.9369059999999996</v>
      </c>
      <c r="D9166">
        <v>65.093233999999995</v>
      </c>
      <c r="E9166">
        <v>98.733705</v>
      </c>
      <c r="F9166">
        <v>83.951150999999996</v>
      </c>
      <c r="G9166">
        <v>5.7002639999999998</v>
      </c>
      <c r="H9166" s="2">
        <v>88.838131000000004</v>
      </c>
      <c r="I9166" s="1">
        <v>14.333936</v>
      </c>
      <c r="J9166" s="5">
        <v>8.5461666666378715</v>
      </c>
      <c r="K9166" s="1">
        <v>49.059578000000002</v>
      </c>
      <c r="L9166" s="1">
        <v>138.96452400000001</v>
      </c>
      <c r="M9166" s="1">
        <v>12.611212999999999</v>
      </c>
      <c r="N9166" s="1">
        <v>260.83200199999999</v>
      </c>
      <c r="O9166" s="1">
        <v>157.04142899999999</v>
      </c>
      <c r="P9166" s="1">
        <v>317.06741499999998</v>
      </c>
      <c r="Q9166" s="1">
        <v>10.427434</v>
      </c>
      <c r="R9166" s="1">
        <v>70.649572000000006</v>
      </c>
      <c r="S9166" s="1">
        <v>9.9739679999999993</v>
      </c>
      <c r="T9166" s="1">
        <v>189</v>
      </c>
      <c r="U9166" s="1">
        <v>51.187733000000001</v>
      </c>
      <c r="V9166" s="1">
        <v>0</v>
      </c>
      <c r="W9166" s="1">
        <v>329.77471800000001</v>
      </c>
      <c r="X9166" s="8">
        <v>0</v>
      </c>
    </row>
    <row r="9167" spans="1:24" x14ac:dyDescent="0.25">
      <c r="A9167">
        <v>9165</v>
      </c>
      <c r="B9167">
        <v>911.01511000000005</v>
      </c>
      <c r="C9167">
        <v>5.6706390000000004</v>
      </c>
      <c r="D9167">
        <v>51.251550000000002</v>
      </c>
      <c r="E9167">
        <v>93.853195999999997</v>
      </c>
      <c r="F9167">
        <v>83.946037000000004</v>
      </c>
      <c r="G9167">
        <v>5.7</v>
      </c>
      <c r="H9167" s="2">
        <v>78.055204000000003</v>
      </c>
      <c r="I9167" s="1">
        <v>14.381030000000001</v>
      </c>
      <c r="J9167" s="5">
        <v>7.0126666666765205</v>
      </c>
      <c r="K9167" s="1">
        <v>49.950409999999998</v>
      </c>
      <c r="L9167" s="1">
        <v>130.77398600000001</v>
      </c>
      <c r="M9167" s="1">
        <v>8.1743670000000002</v>
      </c>
      <c r="N9167" s="1">
        <v>246.47432699999999</v>
      </c>
      <c r="O9167" s="1">
        <v>131.23991599999999</v>
      </c>
      <c r="P9167" s="1">
        <v>274.38471700000002</v>
      </c>
      <c r="Q9167" s="1">
        <v>10.074735</v>
      </c>
      <c r="R9167" s="1">
        <v>58.506265999999997</v>
      </c>
      <c r="S9167" s="1">
        <v>6.1830559999999997</v>
      </c>
      <c r="T9167" s="1">
        <v>170</v>
      </c>
      <c r="U9167" s="1">
        <v>50.173476000000001</v>
      </c>
      <c r="V9167" s="1">
        <v>0</v>
      </c>
      <c r="W9167" s="1">
        <v>304.34316999999999</v>
      </c>
      <c r="X9167" s="8">
        <v>0</v>
      </c>
    </row>
    <row r="9168" spans="1:24" x14ac:dyDescent="0.25">
      <c r="A9168">
        <v>9166</v>
      </c>
      <c r="B9168">
        <v>870.31670299999996</v>
      </c>
      <c r="C9168">
        <v>5.4432479999999996</v>
      </c>
      <c r="D9168">
        <v>47.718409999999999</v>
      </c>
      <c r="E9168">
        <v>91.538884999999993</v>
      </c>
      <c r="F9168">
        <v>83.942600999999996</v>
      </c>
      <c r="G9168">
        <v>5.7</v>
      </c>
      <c r="H9168" s="2">
        <v>72.643544000000006</v>
      </c>
      <c r="I9168" s="1">
        <v>14.183237999999999</v>
      </c>
      <c r="J9168" s="5">
        <v>6.4883333333127604</v>
      </c>
      <c r="K9168" s="1">
        <v>42.589378000000004</v>
      </c>
      <c r="L9168" s="1">
        <v>114.24749</v>
      </c>
      <c r="M9168" s="1">
        <v>7.8565490000000002</v>
      </c>
      <c r="N9168" s="1">
        <v>219.99528900000001</v>
      </c>
      <c r="O9168" s="1">
        <v>118.037351</v>
      </c>
      <c r="P9168" s="1">
        <v>260.017585</v>
      </c>
      <c r="Q9168" s="1">
        <v>10.056623</v>
      </c>
      <c r="R9168" s="1">
        <v>53.933348000000002</v>
      </c>
      <c r="S9168" s="1">
        <v>5.07735</v>
      </c>
      <c r="T9168" s="1">
        <v>161</v>
      </c>
      <c r="U9168" s="1">
        <v>45.769286000000001</v>
      </c>
      <c r="V9168" s="1">
        <v>0</v>
      </c>
      <c r="W9168" s="1">
        <v>293.31457799999998</v>
      </c>
      <c r="X9168" s="8">
        <v>0</v>
      </c>
    </row>
    <row r="9169" spans="1:24" x14ac:dyDescent="0.25">
      <c r="A9169">
        <v>9167</v>
      </c>
      <c r="B9169">
        <v>861.41038100000003</v>
      </c>
      <c r="C9169">
        <v>4.3604120000000002</v>
      </c>
      <c r="D9169">
        <v>47.514586000000001</v>
      </c>
      <c r="E9169">
        <v>91.178006999999994</v>
      </c>
      <c r="F9169">
        <v>83.942449999999994</v>
      </c>
      <c r="G9169">
        <v>5.7</v>
      </c>
      <c r="H9169" s="2">
        <v>75.151720999999995</v>
      </c>
      <c r="I9169" s="1">
        <v>14.153959</v>
      </c>
      <c r="J9169" s="5">
        <v>6.3115000000107093</v>
      </c>
      <c r="K9169" s="1">
        <v>39.085509999999999</v>
      </c>
      <c r="L9169" s="1">
        <v>97.351671999999994</v>
      </c>
      <c r="M9169" s="1">
        <v>7.661816</v>
      </c>
      <c r="N9169" s="1">
        <v>201.90998099999999</v>
      </c>
      <c r="O9169" s="1">
        <v>106.494119</v>
      </c>
      <c r="P9169" s="1">
        <v>251.72438299999999</v>
      </c>
      <c r="Q9169" s="1">
        <v>10.177994999999999</v>
      </c>
      <c r="R9169" s="1">
        <v>53.530096</v>
      </c>
      <c r="S9169" s="1">
        <v>4.2451340000000002</v>
      </c>
      <c r="T9169" s="1">
        <v>140</v>
      </c>
      <c r="U9169" s="1">
        <v>42.52655</v>
      </c>
      <c r="V9169" s="1">
        <v>0</v>
      </c>
      <c r="W9169" s="1">
        <v>289.591072</v>
      </c>
      <c r="X9169" s="8">
        <v>0</v>
      </c>
    </row>
    <row r="9170" spans="1:24" x14ac:dyDescent="0.25">
      <c r="A9170">
        <v>9168</v>
      </c>
      <c r="B9170">
        <v>846.99168299999997</v>
      </c>
      <c r="C9170">
        <v>3.143364</v>
      </c>
      <c r="D9170">
        <v>47.451228999999998</v>
      </c>
      <c r="E9170">
        <v>91.314589999999995</v>
      </c>
      <c r="F9170">
        <v>83.948618999999994</v>
      </c>
      <c r="G9170">
        <v>5.7</v>
      </c>
      <c r="H9170" s="2">
        <v>74.857997999999995</v>
      </c>
      <c r="I9170" s="1">
        <v>14.233912999999999</v>
      </c>
      <c r="J9170" s="5">
        <v>6.2125000000232804</v>
      </c>
      <c r="K9170" s="1">
        <v>38.301375999999998</v>
      </c>
      <c r="L9170" s="1">
        <v>90.894326000000007</v>
      </c>
      <c r="M9170" s="1">
        <v>7.7154239999999996</v>
      </c>
      <c r="N9170" s="1">
        <v>195.932683</v>
      </c>
      <c r="O9170" s="1">
        <v>98.299318</v>
      </c>
      <c r="P9170" s="1">
        <v>240.112776</v>
      </c>
      <c r="Q9170" s="1">
        <v>10.235405</v>
      </c>
      <c r="R9170" s="1">
        <v>53.979483999999999</v>
      </c>
      <c r="S9170" s="1">
        <v>3.673416</v>
      </c>
      <c r="T9170" s="1">
        <v>124</v>
      </c>
      <c r="U9170" s="1">
        <v>42.610672000000001</v>
      </c>
      <c r="V9170" s="1">
        <v>0</v>
      </c>
      <c r="W9170" s="1">
        <v>289.03770400000002</v>
      </c>
      <c r="X9170" s="8">
        <v>0</v>
      </c>
    </row>
    <row r="9171" spans="1:24" x14ac:dyDescent="0.25">
      <c r="A9171">
        <v>9169</v>
      </c>
      <c r="B9171">
        <v>834.55352000000005</v>
      </c>
      <c r="C9171">
        <v>3.7571729999999999</v>
      </c>
      <c r="D9171">
        <v>46.811836999999997</v>
      </c>
      <c r="E9171">
        <v>91.649242999999998</v>
      </c>
      <c r="F9171">
        <v>83.948704000000006</v>
      </c>
      <c r="G9171">
        <v>5.7</v>
      </c>
      <c r="H9171" s="2">
        <v>70.944198</v>
      </c>
      <c r="I9171" s="1">
        <v>14.479986999999999</v>
      </c>
      <c r="J9171" s="5">
        <v>6.1054999999760105</v>
      </c>
      <c r="K9171" s="1">
        <v>39.033546000000001</v>
      </c>
      <c r="L9171" s="1">
        <v>89.122786000000005</v>
      </c>
      <c r="M9171" s="1">
        <v>7.7131210000000001</v>
      </c>
      <c r="N9171" s="1">
        <v>198.027829</v>
      </c>
      <c r="O9171" s="1">
        <v>93.006539000000004</v>
      </c>
      <c r="P9171" s="1">
        <v>232.555353</v>
      </c>
      <c r="Q9171" s="1">
        <v>10.000863000000001</v>
      </c>
      <c r="R9171" s="1">
        <v>54.036366000000001</v>
      </c>
      <c r="S9171" s="1">
        <v>3.0124789999999999</v>
      </c>
      <c r="T9171" s="1">
        <v>111</v>
      </c>
      <c r="U9171" s="1">
        <v>42.095860999999999</v>
      </c>
      <c r="V9171" s="1">
        <v>0</v>
      </c>
      <c r="W9171" s="1">
        <v>293.66150199999998</v>
      </c>
      <c r="X9171" s="8">
        <v>0</v>
      </c>
    </row>
    <row r="9172" spans="1:24" x14ac:dyDescent="0.25">
      <c r="A9172">
        <v>9170</v>
      </c>
      <c r="B9172">
        <v>824.03576199999998</v>
      </c>
      <c r="C9172">
        <v>3.299296</v>
      </c>
      <c r="D9172">
        <v>48.239840999999998</v>
      </c>
      <c r="E9172">
        <v>91.185790999999995</v>
      </c>
      <c r="F9172">
        <v>84.946619999999996</v>
      </c>
      <c r="G9172">
        <v>4.7502639999999996</v>
      </c>
      <c r="H9172" s="2">
        <v>73.310727999999997</v>
      </c>
      <c r="I9172" s="1">
        <v>14.337153000000001</v>
      </c>
      <c r="J9172" s="5">
        <v>6.2950000000127995</v>
      </c>
      <c r="K9172" s="1">
        <v>40.175736000000001</v>
      </c>
      <c r="L9172" s="1">
        <v>94.462266</v>
      </c>
      <c r="M9172" s="1">
        <v>7.6698000000000004</v>
      </c>
      <c r="N9172" s="1">
        <v>202.56618499999999</v>
      </c>
      <c r="O9172" s="1">
        <v>92.571759999999998</v>
      </c>
      <c r="P9172" s="1">
        <v>235.10718300000002</v>
      </c>
      <c r="Q9172" s="1">
        <v>10.081023</v>
      </c>
      <c r="R9172" s="1">
        <v>53.942112000000002</v>
      </c>
      <c r="S9172" s="1">
        <v>2.7151360000000002</v>
      </c>
      <c r="T9172" s="1">
        <v>109</v>
      </c>
      <c r="U9172" s="1">
        <v>42.998406000000003</v>
      </c>
      <c r="V9172" s="1">
        <v>0</v>
      </c>
      <c r="W9172" s="1">
        <v>288.37261999999998</v>
      </c>
      <c r="X9172" s="8">
        <v>0</v>
      </c>
    </row>
    <row r="9173" spans="1:24" x14ac:dyDescent="0.25">
      <c r="A9173">
        <v>9171</v>
      </c>
      <c r="B9173">
        <v>805.28468299999997</v>
      </c>
      <c r="C9173">
        <v>2.5762529999999999</v>
      </c>
      <c r="D9173">
        <v>48.430121999999997</v>
      </c>
      <c r="E9173">
        <v>91.015619999999998</v>
      </c>
      <c r="F9173">
        <v>83.946949000000004</v>
      </c>
      <c r="G9173">
        <v>5.7013199999999999</v>
      </c>
      <c r="H9173" s="2">
        <v>73.003075999999993</v>
      </c>
      <c r="I9173" s="1">
        <v>14.244266</v>
      </c>
      <c r="J9173" s="5">
        <v>6.36566666667931</v>
      </c>
      <c r="K9173" s="1">
        <v>40.376725999999998</v>
      </c>
      <c r="L9173" s="1">
        <v>97.189614000000006</v>
      </c>
      <c r="M9173" s="1">
        <v>8.3783630000000002</v>
      </c>
      <c r="N9173" s="1">
        <v>200.60847899999999</v>
      </c>
      <c r="O9173" s="1">
        <v>90.924498</v>
      </c>
      <c r="P9173" s="1">
        <v>239.978702</v>
      </c>
      <c r="Q9173" s="1">
        <v>10.017189</v>
      </c>
      <c r="R9173" s="1">
        <v>53.417999999999999</v>
      </c>
      <c r="S9173" s="1">
        <v>2.917103</v>
      </c>
      <c r="T9173" s="1">
        <v>117</v>
      </c>
      <c r="U9173" s="1">
        <v>42.490251000000001</v>
      </c>
      <c r="V9173" s="1">
        <v>0</v>
      </c>
      <c r="W9173" s="1">
        <v>289.22067600000003</v>
      </c>
      <c r="X9173" s="8">
        <v>0</v>
      </c>
    </row>
    <row r="9174" spans="1:24" x14ac:dyDescent="0.25">
      <c r="A9174">
        <v>9172</v>
      </c>
      <c r="B9174">
        <v>817.042191</v>
      </c>
      <c r="C9174">
        <v>2.5751400000000002</v>
      </c>
      <c r="D9174">
        <v>48.279446</v>
      </c>
      <c r="E9174">
        <v>91.240966</v>
      </c>
      <c r="F9174">
        <v>83.950999999999993</v>
      </c>
      <c r="G9174">
        <v>5.6984170000000001</v>
      </c>
      <c r="H9174" s="2">
        <v>70.318968999999996</v>
      </c>
      <c r="I9174" s="1">
        <v>14.229431999999999</v>
      </c>
      <c r="J9174" s="5">
        <v>6.3456666666606898</v>
      </c>
      <c r="K9174" s="1">
        <v>41.798368000000004</v>
      </c>
      <c r="L9174" s="1">
        <v>95.757636000000005</v>
      </c>
      <c r="M9174" s="1">
        <v>7.920356</v>
      </c>
      <c r="N9174" s="1">
        <v>196.14119400000001</v>
      </c>
      <c r="O9174" s="1">
        <v>88.062022999999996</v>
      </c>
      <c r="P9174" s="1">
        <v>241.458324</v>
      </c>
      <c r="Q9174" s="1">
        <v>10.083341000000001</v>
      </c>
      <c r="R9174" s="1">
        <v>53.672800000000002</v>
      </c>
      <c r="S9174" s="1">
        <v>3.0385360000000001</v>
      </c>
      <c r="T9174" s="1">
        <v>106</v>
      </c>
      <c r="U9174" s="1">
        <v>42.466526000000002</v>
      </c>
      <c r="V9174" s="1">
        <v>0</v>
      </c>
      <c r="W9174" s="1">
        <v>294.81274400000001</v>
      </c>
      <c r="X9174" s="8">
        <v>0</v>
      </c>
    </row>
    <row r="9175" spans="1:24" x14ac:dyDescent="0.25">
      <c r="A9175">
        <v>9173</v>
      </c>
      <c r="B9175">
        <v>817.96788400000003</v>
      </c>
      <c r="C9175">
        <v>3.0160279999999999</v>
      </c>
      <c r="D9175">
        <v>48.335788000000001</v>
      </c>
      <c r="E9175">
        <v>92.581699999999998</v>
      </c>
      <c r="F9175">
        <v>83.945423000000005</v>
      </c>
      <c r="G9175">
        <v>5.7</v>
      </c>
      <c r="H9175" s="2">
        <v>74.409087999999997</v>
      </c>
      <c r="I9175" s="1">
        <v>14.188013</v>
      </c>
      <c r="J9175" s="5">
        <v>6.38300000000162</v>
      </c>
      <c r="K9175" s="1">
        <v>42.609127999999998</v>
      </c>
      <c r="L9175" s="1">
        <v>93.764756000000006</v>
      </c>
      <c r="M9175" s="1">
        <v>7.5843980000000002</v>
      </c>
      <c r="N9175" s="1">
        <v>200.235928</v>
      </c>
      <c r="O9175" s="1">
        <v>86.632858999999996</v>
      </c>
      <c r="P9175" s="1">
        <v>239.28781900000001</v>
      </c>
      <c r="Q9175" s="1">
        <v>10.031219999999999</v>
      </c>
      <c r="R9175" s="1">
        <v>55.269004000000002</v>
      </c>
      <c r="S9175" s="1">
        <v>2.788904</v>
      </c>
      <c r="T9175" s="1">
        <v>107</v>
      </c>
      <c r="U9175" s="1">
        <v>43.972481999999999</v>
      </c>
      <c r="V9175" s="1">
        <v>0</v>
      </c>
      <c r="W9175" s="1">
        <v>319.96573799999999</v>
      </c>
      <c r="X9175" s="8">
        <v>0</v>
      </c>
    </row>
    <row r="9176" spans="1:24" x14ac:dyDescent="0.25">
      <c r="A9176">
        <v>9174</v>
      </c>
      <c r="B9176">
        <v>824.02112499999998</v>
      </c>
      <c r="C9176">
        <v>4.0605270000000004</v>
      </c>
      <c r="D9176">
        <v>50.077742999999998</v>
      </c>
      <c r="E9176">
        <v>93.117503999999997</v>
      </c>
      <c r="F9176">
        <v>83.945954</v>
      </c>
      <c r="G9176">
        <v>5.7</v>
      </c>
      <c r="H9176" s="2">
        <v>79.535145999999997</v>
      </c>
      <c r="I9176" s="1">
        <v>14.402234</v>
      </c>
      <c r="J9176" s="5">
        <v>6.7798333333339498</v>
      </c>
      <c r="K9176" s="1">
        <v>42.326374000000001</v>
      </c>
      <c r="L9176" s="1">
        <v>92.512538000000006</v>
      </c>
      <c r="M9176" s="1">
        <v>8.8502179999999999</v>
      </c>
      <c r="N9176" s="1">
        <v>211.675521</v>
      </c>
      <c r="O9176" s="1">
        <v>95.747568999999999</v>
      </c>
      <c r="P9176" s="1">
        <v>247.73166900000001</v>
      </c>
      <c r="Q9176" s="1">
        <v>10.138612999999999</v>
      </c>
      <c r="R9176" s="1">
        <v>57.183318</v>
      </c>
      <c r="S9176" s="1">
        <v>2.6776360000000001</v>
      </c>
      <c r="T9176" s="1">
        <v>105</v>
      </c>
      <c r="U9176" s="1">
        <v>42.724938999999999</v>
      </c>
      <c r="V9176" s="1">
        <v>0</v>
      </c>
      <c r="W9176" s="1">
        <v>370.90487200000001</v>
      </c>
      <c r="X9176" s="8">
        <v>0</v>
      </c>
    </row>
    <row r="9177" spans="1:24" x14ac:dyDescent="0.25">
      <c r="A9177">
        <v>9175</v>
      </c>
      <c r="B9177">
        <v>859.79724599999997</v>
      </c>
      <c r="C9177">
        <v>5.9932030000000003</v>
      </c>
      <c r="D9177">
        <v>52.449333000000003</v>
      </c>
      <c r="E9177">
        <v>98.494759999999999</v>
      </c>
      <c r="F9177">
        <v>82.942600999999996</v>
      </c>
      <c r="G9177">
        <v>6.6497359999999999</v>
      </c>
      <c r="H9177" s="2">
        <v>91.645112999999995</v>
      </c>
      <c r="I9177" s="1">
        <v>14.103104</v>
      </c>
      <c r="J9177" s="5">
        <v>11.050833333312699</v>
      </c>
      <c r="K9177" s="1">
        <v>63.141857999999999</v>
      </c>
      <c r="L9177" s="1">
        <v>104.52397000000001</v>
      </c>
      <c r="M9177" s="1">
        <v>16.726175999999999</v>
      </c>
      <c r="N9177" s="1">
        <v>241.65014600000001</v>
      </c>
      <c r="O9177" s="1">
        <v>162.509737</v>
      </c>
      <c r="P9177" s="1">
        <v>255.722306</v>
      </c>
      <c r="Q9177" s="1">
        <v>12.542702999999999</v>
      </c>
      <c r="R9177" s="1">
        <v>56.979314000000002</v>
      </c>
      <c r="S9177" s="1">
        <v>2.7132079999999998</v>
      </c>
      <c r="T9177" s="1">
        <v>187</v>
      </c>
      <c r="U9177" s="1">
        <v>49.586252000000002</v>
      </c>
      <c r="V9177" s="1">
        <v>0</v>
      </c>
      <c r="W9177" s="1">
        <v>414.90829000000002</v>
      </c>
      <c r="X9177" s="8">
        <v>0</v>
      </c>
    </row>
    <row r="9178" spans="1:24" x14ac:dyDescent="0.25">
      <c r="A9178">
        <v>9176</v>
      </c>
      <c r="B9178">
        <v>908.02669900000001</v>
      </c>
      <c r="C9178">
        <v>10.634703999999999</v>
      </c>
      <c r="D9178">
        <v>76.532285999999999</v>
      </c>
      <c r="E9178">
        <v>103.482169</v>
      </c>
      <c r="F9178">
        <v>75.937797000000003</v>
      </c>
      <c r="G9178">
        <v>13.298152</v>
      </c>
      <c r="H9178" s="2">
        <v>113.116015</v>
      </c>
      <c r="I9178" s="1">
        <v>14.525243</v>
      </c>
      <c r="J9178" s="5">
        <v>17.832010928977901</v>
      </c>
      <c r="K9178" s="1">
        <v>92.872855999999999</v>
      </c>
      <c r="L9178" s="1">
        <v>145.080072</v>
      </c>
      <c r="M9178" s="1">
        <v>34.949584000000002</v>
      </c>
      <c r="N9178" s="1">
        <v>280.23159299999998</v>
      </c>
      <c r="O9178" s="1">
        <v>237.95843099999999</v>
      </c>
      <c r="P9178" s="1">
        <v>331.13503200000002</v>
      </c>
      <c r="Q9178" s="1">
        <v>27.601485</v>
      </c>
      <c r="R9178" s="1">
        <v>63.337342</v>
      </c>
      <c r="S9178" s="1">
        <v>8.1349590000000003</v>
      </c>
      <c r="T9178" s="1">
        <v>264</v>
      </c>
      <c r="U9178" s="1">
        <v>53.419238999999997</v>
      </c>
      <c r="V9178" s="1">
        <v>0</v>
      </c>
      <c r="W9178" s="1">
        <v>452.866038</v>
      </c>
      <c r="X9178" s="8">
        <v>0</v>
      </c>
    </row>
    <row r="9179" spans="1:24" x14ac:dyDescent="0.25">
      <c r="A9179">
        <v>9177</v>
      </c>
      <c r="B9179">
        <v>995.32281799999998</v>
      </c>
      <c r="C9179">
        <v>15.29623</v>
      </c>
      <c r="D9179">
        <v>92.401773000000006</v>
      </c>
      <c r="E9179">
        <v>110.156367</v>
      </c>
      <c r="F9179">
        <v>74.932364000000007</v>
      </c>
      <c r="G9179">
        <v>14.253695</v>
      </c>
      <c r="H9179" s="2">
        <v>131.14491000000001</v>
      </c>
      <c r="I9179" s="1">
        <v>16.269424000000001</v>
      </c>
      <c r="J9179" s="5">
        <v>26.288655737705902</v>
      </c>
      <c r="K9179" s="1">
        <v>105.747292</v>
      </c>
      <c r="L9179" s="1">
        <v>183.55930799999999</v>
      </c>
      <c r="M9179" s="1">
        <v>39.741855999999999</v>
      </c>
      <c r="N9179" s="1">
        <v>332.938558</v>
      </c>
      <c r="O9179" s="1">
        <v>294.58620500000001</v>
      </c>
      <c r="P9179" s="1">
        <v>440.53655500000002</v>
      </c>
      <c r="Q9179" s="1">
        <v>36.552008999999998</v>
      </c>
      <c r="R9179" s="1">
        <v>69.611720000000005</v>
      </c>
      <c r="S9179" s="1">
        <v>16.039196</v>
      </c>
      <c r="T9179" s="1">
        <v>317</v>
      </c>
      <c r="U9179" s="1">
        <v>57.367474000000001</v>
      </c>
      <c r="V9179" s="1">
        <v>0</v>
      </c>
      <c r="W9179" s="1">
        <v>516.35012200000006</v>
      </c>
      <c r="X9179" s="8">
        <v>0</v>
      </c>
    </row>
    <row r="9180" spans="1:24" x14ac:dyDescent="0.25">
      <c r="A9180">
        <v>9178</v>
      </c>
      <c r="B9180">
        <v>1083.5573879999999</v>
      </c>
      <c r="C9180">
        <v>13.814434</v>
      </c>
      <c r="D9180">
        <v>98.312850999999995</v>
      </c>
      <c r="E9180">
        <v>119.51640999999999</v>
      </c>
      <c r="F9180">
        <v>73.937262000000004</v>
      </c>
      <c r="G9180">
        <v>15.195779</v>
      </c>
      <c r="H9180" s="2">
        <v>141.923799</v>
      </c>
      <c r="I9180" s="1">
        <v>17.013926000000001</v>
      </c>
      <c r="J9180" s="5">
        <v>28.6299661016673</v>
      </c>
      <c r="K9180" s="1">
        <v>107.893142</v>
      </c>
      <c r="L9180" s="1">
        <v>199.09393600000001</v>
      </c>
      <c r="M9180" s="1">
        <v>39.137779000000002</v>
      </c>
      <c r="N9180" s="1">
        <v>397.82567599999999</v>
      </c>
      <c r="O9180" s="1">
        <v>317.36919799999998</v>
      </c>
      <c r="P9180" s="1">
        <v>547.62431600000002</v>
      </c>
      <c r="Q9180" s="1">
        <v>40.893704</v>
      </c>
      <c r="R9180" s="1">
        <v>76.494975999999994</v>
      </c>
      <c r="S9180" s="1">
        <v>17.421202000000001</v>
      </c>
      <c r="T9180" s="1">
        <v>380</v>
      </c>
      <c r="U9180" s="1">
        <v>62.600766999999998</v>
      </c>
      <c r="V9180" s="1">
        <v>0</v>
      </c>
      <c r="W9180" s="1">
        <v>576.89741800000002</v>
      </c>
      <c r="X9180" s="8">
        <v>1.6141721614027951E-2</v>
      </c>
    </row>
    <row r="9181" spans="1:24" x14ac:dyDescent="0.25">
      <c r="A9181">
        <v>9179</v>
      </c>
      <c r="B9181">
        <v>1143.0866799999999</v>
      </c>
      <c r="C9181">
        <v>9.6958210000000005</v>
      </c>
      <c r="D9181">
        <v>98.585248000000007</v>
      </c>
      <c r="E9181">
        <v>125.034982</v>
      </c>
      <c r="F9181">
        <v>70.934123999999997</v>
      </c>
      <c r="G9181">
        <v>18.049206999999999</v>
      </c>
      <c r="H9181" s="2">
        <v>154.97825900000001</v>
      </c>
      <c r="I9181" s="1">
        <v>17.159495</v>
      </c>
      <c r="J9181" s="5">
        <v>24.072367231652599</v>
      </c>
      <c r="K9181" s="1">
        <v>102.886302</v>
      </c>
      <c r="L9181" s="1">
        <v>198.111164</v>
      </c>
      <c r="M9181" s="1">
        <v>42.755282000000001</v>
      </c>
      <c r="N9181" s="1">
        <v>422.27719300000001</v>
      </c>
      <c r="O9181" s="1">
        <v>327.35270000000003</v>
      </c>
      <c r="P9181" s="1">
        <v>611.93234699999994</v>
      </c>
      <c r="Q9181" s="1">
        <v>42.524211999999999</v>
      </c>
      <c r="R9181" s="1">
        <v>89.534896000000003</v>
      </c>
      <c r="S9181" s="1">
        <v>16.577683</v>
      </c>
      <c r="T9181" s="1">
        <v>369</v>
      </c>
      <c r="U9181" s="1">
        <v>67.514546999999993</v>
      </c>
      <c r="V9181" s="1">
        <v>0</v>
      </c>
      <c r="W9181" s="1">
        <v>610.23246800000004</v>
      </c>
      <c r="X9181" s="8">
        <v>2.8674813910072979E-2</v>
      </c>
    </row>
    <row r="9182" spans="1:24" x14ac:dyDescent="0.25">
      <c r="A9182">
        <v>9180</v>
      </c>
      <c r="B9182">
        <v>1197.234837</v>
      </c>
      <c r="C9182">
        <v>10.894064999999999</v>
      </c>
      <c r="D9182">
        <v>101.095834</v>
      </c>
      <c r="E9182">
        <v>128.53303700000001</v>
      </c>
      <c r="F9182">
        <v>73.931506999999996</v>
      </c>
      <c r="G9182">
        <v>15.205014</v>
      </c>
      <c r="H9182" s="2">
        <v>154.65937600000001</v>
      </c>
      <c r="I9182" s="1">
        <v>16.452121999999999</v>
      </c>
      <c r="J9182" s="5">
        <v>21.1431666666758</v>
      </c>
      <c r="K9182" s="1">
        <v>103.04648400000001</v>
      </c>
      <c r="L9182" s="1">
        <v>179.75063399999999</v>
      </c>
      <c r="M9182" s="1">
        <v>42.972320000000003</v>
      </c>
      <c r="N9182" s="1">
        <v>431.62286999999998</v>
      </c>
      <c r="O9182" s="1">
        <v>350.23818100000005</v>
      </c>
      <c r="P9182" s="1">
        <v>628.96882200000005</v>
      </c>
      <c r="Q9182" s="1">
        <v>42.797604</v>
      </c>
      <c r="R9182" s="1">
        <v>93.272105999999994</v>
      </c>
      <c r="S9182" s="1">
        <v>16.333022</v>
      </c>
      <c r="T9182" s="1">
        <v>381</v>
      </c>
      <c r="U9182" s="1">
        <v>77.637630000000001</v>
      </c>
      <c r="V9182" s="1">
        <v>0</v>
      </c>
      <c r="W9182" s="1">
        <v>625.20520799999997</v>
      </c>
      <c r="X9182" s="8">
        <v>2.6939813539949151E-2</v>
      </c>
    </row>
    <row r="9183" spans="1:24" x14ac:dyDescent="0.25">
      <c r="A9183">
        <v>9181</v>
      </c>
      <c r="B9183">
        <v>1179.20091</v>
      </c>
      <c r="C9183">
        <v>12.064155</v>
      </c>
      <c r="D9183">
        <v>100.75710599999999</v>
      </c>
      <c r="E9183">
        <v>133.11013299999999</v>
      </c>
      <c r="F9183">
        <v>74.935861000000003</v>
      </c>
      <c r="G9183">
        <v>14.246041999999999</v>
      </c>
      <c r="H9183" s="2">
        <v>151.802933</v>
      </c>
      <c r="I9183" s="1">
        <v>16.877495</v>
      </c>
      <c r="J9183" s="5">
        <v>18.412499999976703</v>
      </c>
      <c r="K9183" s="1">
        <v>96.469092000000003</v>
      </c>
      <c r="L9183" s="1">
        <v>183.382778</v>
      </c>
      <c r="M9183" s="1">
        <v>43.991024000000003</v>
      </c>
      <c r="N9183" s="1">
        <v>426.31588499999998</v>
      </c>
      <c r="O9183" s="1">
        <v>359.51102199999997</v>
      </c>
      <c r="P9183" s="1">
        <v>624.64511600000003</v>
      </c>
      <c r="Q9183" s="1">
        <v>43.996493000000001</v>
      </c>
      <c r="R9183" s="1">
        <v>90.546931999999998</v>
      </c>
      <c r="S9183" s="1">
        <v>17.654610000000002</v>
      </c>
      <c r="T9183" s="1">
        <v>377</v>
      </c>
      <c r="U9183" s="1">
        <v>71.904143000000005</v>
      </c>
      <c r="V9183" s="1">
        <v>0</v>
      </c>
      <c r="W9183" s="1">
        <v>619.266884</v>
      </c>
      <c r="X9183" s="8">
        <v>2.6069883647751819E-2</v>
      </c>
    </row>
    <row r="9184" spans="1:24" x14ac:dyDescent="0.25">
      <c r="A9184">
        <v>9182</v>
      </c>
      <c r="B9184">
        <v>1182.23252</v>
      </c>
      <c r="C9184">
        <v>8.6862519999999996</v>
      </c>
      <c r="D9184">
        <v>101.544391</v>
      </c>
      <c r="E9184">
        <v>141.825918</v>
      </c>
      <c r="F9184">
        <v>71.933593000000002</v>
      </c>
      <c r="G9184">
        <v>17.099207</v>
      </c>
      <c r="H9184" s="2">
        <v>160.309808</v>
      </c>
      <c r="I9184" s="1">
        <v>18.058765999999999</v>
      </c>
      <c r="J9184" s="5">
        <v>21.6408333333674</v>
      </c>
      <c r="K9184" s="1">
        <v>93.806783999999993</v>
      </c>
      <c r="L9184" s="1">
        <v>192.39406199999999</v>
      </c>
      <c r="M9184" s="1">
        <v>45.736499000000002</v>
      </c>
      <c r="N9184" s="1">
        <v>442.89052500000003</v>
      </c>
      <c r="O9184" s="1">
        <v>361.11139200000002</v>
      </c>
      <c r="P9184" s="1">
        <v>621.68845799999997</v>
      </c>
      <c r="Q9184" s="1">
        <v>44.733530999999999</v>
      </c>
      <c r="R9184" s="1">
        <v>94.513121999999996</v>
      </c>
      <c r="S9184" s="1">
        <v>18.885144</v>
      </c>
      <c r="T9184" s="1">
        <v>324</v>
      </c>
      <c r="U9184" s="1">
        <v>73.170704000000001</v>
      </c>
      <c r="V9184" s="1">
        <v>0</v>
      </c>
      <c r="W9184" s="1">
        <v>627.52223600000002</v>
      </c>
      <c r="X9184" s="8">
        <v>1.594136238851912E-2</v>
      </c>
    </row>
    <row r="9185" spans="1:24" x14ac:dyDescent="0.25">
      <c r="A9185">
        <v>9183</v>
      </c>
      <c r="B9185">
        <v>1177.7601529999999</v>
      </c>
      <c r="C9185">
        <v>5.4054330000000004</v>
      </c>
      <c r="D9185">
        <v>100.93826900000001</v>
      </c>
      <c r="E9185">
        <v>151.75386700000001</v>
      </c>
      <c r="F9185">
        <v>73.934048000000004</v>
      </c>
      <c r="G9185">
        <v>15.200528</v>
      </c>
      <c r="H9185" s="2">
        <v>156.969764</v>
      </c>
      <c r="I9185" s="1">
        <v>17.453569000000002</v>
      </c>
      <c r="J9185" s="5">
        <v>21.578666666668099</v>
      </c>
      <c r="K9185" s="1">
        <v>94.838226000000006</v>
      </c>
      <c r="L9185" s="1">
        <v>195.662702</v>
      </c>
      <c r="M9185" s="1">
        <v>43.487440999999997</v>
      </c>
      <c r="N9185" s="1">
        <v>447.35002800000001</v>
      </c>
      <c r="O9185" s="1">
        <v>362.00010199999997</v>
      </c>
      <c r="P9185" s="1">
        <v>604.86622399999999</v>
      </c>
      <c r="Q9185" s="1">
        <v>44.640897000000002</v>
      </c>
      <c r="R9185" s="1">
        <v>98.498341999999994</v>
      </c>
      <c r="S9185" s="1">
        <v>18.378564999999998</v>
      </c>
      <c r="T9185" s="1">
        <v>291</v>
      </c>
      <c r="U9185" s="1">
        <v>73.773253999999994</v>
      </c>
      <c r="V9185" s="1">
        <v>0</v>
      </c>
      <c r="W9185" s="1">
        <v>608.61223199999995</v>
      </c>
      <c r="X9185" s="8">
        <v>7.8036003332512434E-3</v>
      </c>
    </row>
    <row r="9186" spans="1:24" x14ac:dyDescent="0.25">
      <c r="A9186">
        <v>9184</v>
      </c>
      <c r="B9186">
        <v>1145.365847</v>
      </c>
      <c r="C9186">
        <v>5.6677879999999998</v>
      </c>
      <c r="D9186">
        <v>98.770388999999994</v>
      </c>
      <c r="E9186">
        <v>142.841779</v>
      </c>
      <c r="F9186">
        <v>74.932455000000004</v>
      </c>
      <c r="G9186">
        <v>14.250264</v>
      </c>
      <c r="H9186" s="2">
        <v>155.771467</v>
      </c>
      <c r="I9186" s="1">
        <v>16.301335000000002</v>
      </c>
      <c r="J9186" s="5">
        <v>22.321833333320601</v>
      </c>
      <c r="K9186" s="1">
        <v>99.484425999999999</v>
      </c>
      <c r="L9186" s="1">
        <v>192.85655399999999</v>
      </c>
      <c r="M9186" s="1">
        <v>41.652558999999997</v>
      </c>
      <c r="N9186" s="1">
        <v>437.04117000000002</v>
      </c>
      <c r="O9186" s="1">
        <v>349.736806</v>
      </c>
      <c r="P9186" s="1">
        <v>573.75056999999993</v>
      </c>
      <c r="Q9186" s="1">
        <v>43.550427999999997</v>
      </c>
      <c r="R9186" s="1">
        <v>100.21631600000001</v>
      </c>
      <c r="S9186" s="1">
        <v>18.073561999999999</v>
      </c>
      <c r="T9186" s="1">
        <v>306</v>
      </c>
      <c r="U9186" s="1">
        <v>70.400400000000005</v>
      </c>
      <c r="V9186" s="1">
        <v>0</v>
      </c>
      <c r="W9186" s="1">
        <v>616.73752999999999</v>
      </c>
      <c r="X9186" s="8">
        <v>1.027352924189436E-3</v>
      </c>
    </row>
    <row r="9187" spans="1:24" x14ac:dyDescent="0.25">
      <c r="A9187">
        <v>9185</v>
      </c>
      <c r="B9187">
        <v>1094.636522</v>
      </c>
      <c r="C9187">
        <v>6.716456</v>
      </c>
      <c r="D9187">
        <v>95.164861999999999</v>
      </c>
      <c r="E9187">
        <v>135.343322</v>
      </c>
      <c r="F9187">
        <v>76.935050000000004</v>
      </c>
      <c r="G9187">
        <v>12.350528000000001</v>
      </c>
      <c r="H9187" s="2">
        <v>149.07763399999999</v>
      </c>
      <c r="I9187" s="1">
        <v>16.738042</v>
      </c>
      <c r="J9187" s="5">
        <v>22.457166666659699</v>
      </c>
      <c r="K9187" s="1">
        <v>104.72380200000001</v>
      </c>
      <c r="L9187" s="1">
        <v>194.51206999999999</v>
      </c>
      <c r="M9187" s="1">
        <v>36.926898000000001</v>
      </c>
      <c r="N9187" s="1">
        <v>414.54844100000003</v>
      </c>
      <c r="O9187" s="1">
        <v>321.98512099999999</v>
      </c>
      <c r="P9187" s="1">
        <v>521.55616399999997</v>
      </c>
      <c r="Q9187" s="1">
        <v>36.73404</v>
      </c>
      <c r="R9187" s="1">
        <v>99.016047999999998</v>
      </c>
      <c r="S9187" s="1">
        <v>18.420831</v>
      </c>
      <c r="T9187" s="1">
        <v>263</v>
      </c>
      <c r="U9187" s="1">
        <v>63.826993999999999</v>
      </c>
      <c r="V9187" s="1">
        <v>0</v>
      </c>
      <c r="W9187" s="1">
        <v>563.23039400000005</v>
      </c>
      <c r="X9187" s="8">
        <v>0</v>
      </c>
    </row>
    <row r="9188" spans="1:24" x14ac:dyDescent="0.25">
      <c r="A9188">
        <v>9186</v>
      </c>
      <c r="B9188">
        <v>1037.7715820000001</v>
      </c>
      <c r="C9188">
        <v>6.7841389999999997</v>
      </c>
      <c r="D9188">
        <v>91.348804999999999</v>
      </c>
      <c r="E9188">
        <v>123.24681099999999</v>
      </c>
      <c r="F9188">
        <v>82.939958000000004</v>
      </c>
      <c r="G9188">
        <v>6.6515839999999997</v>
      </c>
      <c r="H9188" s="2">
        <v>123.808362</v>
      </c>
      <c r="I9188" s="1">
        <v>15.325412</v>
      </c>
      <c r="J9188" s="5">
        <v>19.473500000021801</v>
      </c>
      <c r="K9188" s="1">
        <v>94.208892000000006</v>
      </c>
      <c r="L9188" s="1">
        <v>183.47750600000001</v>
      </c>
      <c r="M9188" s="1">
        <v>32.542368000000003</v>
      </c>
      <c r="N9188" s="1">
        <v>363.47670699999998</v>
      </c>
      <c r="O9188" s="1">
        <v>261.389769</v>
      </c>
      <c r="P9188" s="1">
        <v>427.36056200000002</v>
      </c>
      <c r="Q9188" s="1">
        <v>20.008089999999999</v>
      </c>
      <c r="R9188" s="1">
        <v>92.108233999999996</v>
      </c>
      <c r="S9188" s="1">
        <v>18.080995999999999</v>
      </c>
      <c r="T9188" s="1">
        <v>212</v>
      </c>
      <c r="U9188" s="1">
        <v>57.603101000000002</v>
      </c>
      <c r="V9188" s="1">
        <v>0</v>
      </c>
      <c r="W9188" s="1">
        <v>433.65841399999999</v>
      </c>
      <c r="X9188" s="8">
        <v>0</v>
      </c>
    </row>
    <row r="9189" spans="1:24" x14ac:dyDescent="0.25">
      <c r="A9189">
        <v>9187</v>
      </c>
      <c r="B9189">
        <v>999.22841500000004</v>
      </c>
      <c r="C9189">
        <v>6.2423039999999999</v>
      </c>
      <c r="D9189">
        <v>85.415014999999997</v>
      </c>
      <c r="E9189">
        <v>111.293389</v>
      </c>
      <c r="F9189">
        <v>82.944852999999995</v>
      </c>
      <c r="G9189">
        <v>6.65</v>
      </c>
      <c r="H9189" s="2">
        <v>108.93898</v>
      </c>
      <c r="I9189" s="1">
        <v>14.284998999999999</v>
      </c>
      <c r="J9189" s="5">
        <v>15.9806666666409</v>
      </c>
      <c r="K9189" s="1">
        <v>71.049726000000007</v>
      </c>
      <c r="L9189" s="1">
        <v>153.40940399999999</v>
      </c>
      <c r="M9189" s="1">
        <v>23.698899999999998</v>
      </c>
      <c r="N9189" s="1">
        <v>312.66510199999999</v>
      </c>
      <c r="O9189" s="1">
        <v>191.70981700000002</v>
      </c>
      <c r="P9189" s="1">
        <v>375.93101200000001</v>
      </c>
      <c r="Q9189" s="1">
        <v>12.862555</v>
      </c>
      <c r="R9189" s="1">
        <v>82.093181999999999</v>
      </c>
      <c r="S9189" s="1">
        <v>16.971281999999999</v>
      </c>
      <c r="T9189" s="1">
        <v>191</v>
      </c>
      <c r="U9189" s="1">
        <v>56.089395000000003</v>
      </c>
      <c r="V9189" s="1">
        <v>0</v>
      </c>
      <c r="W9189" s="1">
        <v>395.18847399999999</v>
      </c>
      <c r="X9189" s="8">
        <v>0</v>
      </c>
    </row>
    <row r="9190" spans="1:24" x14ac:dyDescent="0.25">
      <c r="A9190">
        <v>9188</v>
      </c>
      <c r="B9190">
        <v>944.12964099999999</v>
      </c>
      <c r="C9190">
        <v>5.6030410000000002</v>
      </c>
      <c r="D9190">
        <v>70.782707000000002</v>
      </c>
      <c r="E9190">
        <v>104.296834</v>
      </c>
      <c r="F9190">
        <v>83.942887999999996</v>
      </c>
      <c r="G9190">
        <v>5.7002639999999998</v>
      </c>
      <c r="H9190" s="2">
        <v>87.985563999999997</v>
      </c>
      <c r="I9190" s="1">
        <v>13.989026000000001</v>
      </c>
      <c r="J9190" s="5">
        <v>10.36016666668</v>
      </c>
      <c r="K9190" s="1">
        <v>54.588864000000001</v>
      </c>
      <c r="L9190" s="1">
        <v>135.987188</v>
      </c>
      <c r="M9190" s="1">
        <v>11.483237000000001</v>
      </c>
      <c r="N9190" s="1">
        <v>274.48845999999998</v>
      </c>
      <c r="O9190" s="1">
        <v>155.07666999999998</v>
      </c>
      <c r="P9190" s="1">
        <v>333.08701300000001</v>
      </c>
      <c r="Q9190" s="1">
        <v>11.788637</v>
      </c>
      <c r="R9190" s="1">
        <v>65.825993999999994</v>
      </c>
      <c r="S9190" s="1">
        <v>10.402233000000001</v>
      </c>
      <c r="T9190" s="1">
        <v>163</v>
      </c>
      <c r="U9190" s="1">
        <v>54.273797999999999</v>
      </c>
      <c r="V9190" s="1">
        <v>0</v>
      </c>
      <c r="W9190" s="1">
        <v>343.58846999999997</v>
      </c>
      <c r="X9190" s="8">
        <v>0</v>
      </c>
    </row>
    <row r="9191" spans="1:24" x14ac:dyDescent="0.25">
      <c r="A9191">
        <v>9189</v>
      </c>
      <c r="B9191">
        <v>902.50585999999998</v>
      </c>
      <c r="C9191">
        <v>5.6994590000000001</v>
      </c>
      <c r="D9191">
        <v>39.128295000000001</v>
      </c>
      <c r="E9191">
        <v>99.143350999999996</v>
      </c>
      <c r="F9191">
        <v>83.936779999999999</v>
      </c>
      <c r="G9191">
        <v>5.7015840000000004</v>
      </c>
      <c r="H9191" s="2">
        <v>73.080055999999999</v>
      </c>
      <c r="I9191" s="1">
        <v>14.066598000000001</v>
      </c>
      <c r="J9191" s="5">
        <v>7.7826420764904398</v>
      </c>
      <c r="K9191" s="1">
        <v>47.470170000000003</v>
      </c>
      <c r="L9191" s="1">
        <v>126.941174</v>
      </c>
      <c r="M9191" s="1">
        <v>7.3833339999999996</v>
      </c>
      <c r="N9191" s="1">
        <v>249.616995</v>
      </c>
      <c r="O9191" s="1">
        <v>136.26898800000001</v>
      </c>
      <c r="P9191" s="1">
        <v>302.21033</v>
      </c>
      <c r="Q9191" s="1">
        <v>11.715654000000001</v>
      </c>
      <c r="R9191" s="1">
        <v>59.674422</v>
      </c>
      <c r="S9191" s="1">
        <v>5.6799049999999998</v>
      </c>
      <c r="T9191" s="1">
        <v>154</v>
      </c>
      <c r="U9191" s="1">
        <v>53.275165000000001</v>
      </c>
      <c r="V9191" s="1">
        <v>0</v>
      </c>
      <c r="W9191" s="1">
        <v>306.64013399999999</v>
      </c>
      <c r="X9191" s="8">
        <v>0</v>
      </c>
    </row>
    <row r="9192" spans="1:24" x14ac:dyDescent="0.25">
      <c r="A9192">
        <v>9190</v>
      </c>
      <c r="B9192">
        <v>872.611403</v>
      </c>
      <c r="C9192">
        <v>5.0393309999999998</v>
      </c>
      <c r="D9192">
        <v>29.173300000000001</v>
      </c>
      <c r="E9192">
        <v>94.096689999999995</v>
      </c>
      <c r="F9192">
        <v>83.944869999999995</v>
      </c>
      <c r="G9192">
        <v>5.6984170000000001</v>
      </c>
      <c r="H9192" s="2">
        <v>72.791950999999997</v>
      </c>
      <c r="I9192" s="1">
        <v>14.106731</v>
      </c>
      <c r="J9192" s="5">
        <v>7.5545245901739602</v>
      </c>
      <c r="K9192" s="1">
        <v>40.816034000000002</v>
      </c>
      <c r="L9192" s="1">
        <v>111.611008</v>
      </c>
      <c r="M9192" s="1">
        <v>7.1473409999999999</v>
      </c>
      <c r="N9192" s="1">
        <v>219.38880800000001</v>
      </c>
      <c r="O9192" s="1">
        <v>123.58437500000001</v>
      </c>
      <c r="P9192" s="1">
        <v>272.75897099999997</v>
      </c>
      <c r="Q9192" s="1">
        <v>11.699463</v>
      </c>
      <c r="R9192" s="1">
        <v>58.549115999999998</v>
      </c>
      <c r="S9192" s="1">
        <v>4.2420419999999996</v>
      </c>
      <c r="T9192" s="1">
        <v>148</v>
      </c>
      <c r="U9192" s="1">
        <v>47.722918</v>
      </c>
      <c r="V9192" s="1">
        <v>0</v>
      </c>
      <c r="W9192" s="1">
        <v>301.075986</v>
      </c>
      <c r="X9192" s="8">
        <v>0</v>
      </c>
    </row>
    <row r="9193" spans="1:24" x14ac:dyDescent="0.25">
      <c r="A9193">
        <v>9191</v>
      </c>
      <c r="B9193">
        <v>839.03619500000002</v>
      </c>
      <c r="C9193">
        <v>4.6069240000000002</v>
      </c>
      <c r="D9193">
        <v>29.071438000000001</v>
      </c>
      <c r="E9193">
        <v>91.671436999999997</v>
      </c>
      <c r="F9193">
        <v>81.943909000000005</v>
      </c>
      <c r="G9193">
        <v>7.5994719999999996</v>
      </c>
      <c r="H9193" s="2">
        <v>76.841994999999997</v>
      </c>
      <c r="I9193" s="1">
        <v>9.014697</v>
      </c>
      <c r="J9193" s="5">
        <v>7.29264406778384</v>
      </c>
      <c r="K9193" s="1">
        <v>33.979501999999997</v>
      </c>
      <c r="L9193" s="1">
        <v>93.513441999999998</v>
      </c>
      <c r="M9193" s="1">
        <v>7.1097729999999997</v>
      </c>
      <c r="N9193" s="1">
        <v>202.146815</v>
      </c>
      <c r="O9193" s="1">
        <v>114.788521</v>
      </c>
      <c r="P9193" s="1">
        <v>254.54744399999998</v>
      </c>
      <c r="Q9193" s="1">
        <v>11.454497999999999</v>
      </c>
      <c r="R9193" s="1">
        <v>57.569949999999999</v>
      </c>
      <c r="S9193" s="1">
        <v>4.1527500000000002</v>
      </c>
      <c r="T9193" s="1">
        <v>139</v>
      </c>
      <c r="U9193" s="1">
        <v>48.057187999999996</v>
      </c>
      <c r="V9193" s="1">
        <v>0</v>
      </c>
      <c r="W9193" s="1">
        <v>295.81878599999999</v>
      </c>
      <c r="X9193" s="8">
        <v>0</v>
      </c>
    </row>
    <row r="9194" spans="1:24" x14ac:dyDescent="0.25">
      <c r="A9194">
        <v>9192</v>
      </c>
      <c r="B9194">
        <v>835.86994000000004</v>
      </c>
      <c r="C9194">
        <v>3.5056259999999999</v>
      </c>
      <c r="D9194">
        <v>29.078790000000001</v>
      </c>
      <c r="E9194">
        <v>91.313668000000007</v>
      </c>
      <c r="F9194">
        <v>84.941720000000004</v>
      </c>
      <c r="G9194">
        <v>4.7507919999999997</v>
      </c>
      <c r="H9194" s="2">
        <v>69.789095000000003</v>
      </c>
      <c r="I9194" s="1">
        <v>12.152437000000001</v>
      </c>
      <c r="J9194" s="5">
        <v>7.0856182273127999</v>
      </c>
      <c r="K9194" s="1">
        <v>30.312694</v>
      </c>
      <c r="L9194" s="1">
        <v>85.190653999999995</v>
      </c>
      <c r="M9194" s="1">
        <v>7.1142909999999997</v>
      </c>
      <c r="N9194" s="1">
        <v>195.586861</v>
      </c>
      <c r="O9194" s="1">
        <v>110.97279399999999</v>
      </c>
      <c r="P9194" s="1">
        <v>247.39660000000001</v>
      </c>
      <c r="Q9194" s="1">
        <v>11.663017</v>
      </c>
      <c r="R9194" s="1">
        <v>57.623364000000002</v>
      </c>
      <c r="S9194" s="1">
        <v>3.9249070000000001</v>
      </c>
      <c r="T9194" s="1">
        <v>121</v>
      </c>
      <c r="U9194" s="1">
        <v>46.812814000000003</v>
      </c>
      <c r="V9194" s="1">
        <v>0</v>
      </c>
      <c r="W9194" s="1">
        <v>294.77995199999998</v>
      </c>
      <c r="X9194" s="8">
        <v>0</v>
      </c>
    </row>
    <row r="9195" spans="1:24" x14ac:dyDescent="0.25">
      <c r="A9195">
        <v>9193</v>
      </c>
      <c r="B9195">
        <v>838.14518999999996</v>
      </c>
      <c r="C9195">
        <v>3.2458399999999998</v>
      </c>
      <c r="D9195">
        <v>28.861566</v>
      </c>
      <c r="E9195">
        <v>90.895928999999995</v>
      </c>
      <c r="F9195">
        <v>83.946545999999998</v>
      </c>
      <c r="G9195">
        <v>5.6997359999999997</v>
      </c>
      <c r="H9195" s="2">
        <v>66.394486000000001</v>
      </c>
      <c r="I9195" s="1">
        <v>14.23227</v>
      </c>
      <c r="J9195" s="5">
        <v>7.1628563489648496</v>
      </c>
      <c r="K9195" s="1">
        <v>28.942799999999998</v>
      </c>
      <c r="L9195" s="1">
        <v>84.960505999999995</v>
      </c>
      <c r="M9195" s="1">
        <v>7.0901540000000001</v>
      </c>
      <c r="N9195" s="1">
        <v>193.37378799999999</v>
      </c>
      <c r="O9195" s="1">
        <v>108.301827</v>
      </c>
      <c r="P9195" s="1">
        <v>246.709249</v>
      </c>
      <c r="Q9195" s="1">
        <v>11.570672</v>
      </c>
      <c r="R9195" s="1">
        <v>57.294787999999997</v>
      </c>
      <c r="S9195" s="1">
        <v>3.4363350000000001</v>
      </c>
      <c r="T9195" s="1">
        <v>117</v>
      </c>
      <c r="U9195" s="1">
        <v>44.080388999999997</v>
      </c>
      <c r="V9195" s="1">
        <v>0</v>
      </c>
      <c r="W9195" s="1">
        <v>292.48971</v>
      </c>
      <c r="X9195" s="8">
        <v>0</v>
      </c>
    </row>
    <row r="9196" spans="1:24" x14ac:dyDescent="0.25">
      <c r="A9196">
        <v>9194</v>
      </c>
      <c r="B9196">
        <v>823.20648400000005</v>
      </c>
      <c r="C9196">
        <v>4.153518</v>
      </c>
      <c r="D9196">
        <v>29.025736999999999</v>
      </c>
      <c r="E9196">
        <v>90.903407999999999</v>
      </c>
      <c r="F9196">
        <v>84.945965000000001</v>
      </c>
      <c r="G9196">
        <v>4.7515840000000003</v>
      </c>
      <c r="H9196" s="2">
        <v>76.133851000000007</v>
      </c>
      <c r="I9196" s="1">
        <v>11.569145000000001</v>
      </c>
      <c r="J9196" s="5">
        <v>6.9233813559403599</v>
      </c>
      <c r="K9196" s="1">
        <v>28.972152000000001</v>
      </c>
      <c r="L9196" s="1">
        <v>85.528193999999999</v>
      </c>
      <c r="M9196" s="1">
        <v>7.2215389999999999</v>
      </c>
      <c r="N9196" s="1">
        <v>193.723444</v>
      </c>
      <c r="O9196" s="1">
        <v>107.960301</v>
      </c>
      <c r="P9196" s="1">
        <v>249.43986100000001</v>
      </c>
      <c r="Q9196" s="1">
        <v>11.643874</v>
      </c>
      <c r="R9196" s="1">
        <v>57.234904</v>
      </c>
      <c r="S9196" s="1">
        <v>3.119097</v>
      </c>
      <c r="T9196" s="1">
        <v>108</v>
      </c>
      <c r="U9196" s="1">
        <v>43.883524999999999</v>
      </c>
      <c r="V9196" s="1">
        <v>0</v>
      </c>
      <c r="W9196" s="1">
        <v>297.20400999999998</v>
      </c>
      <c r="X9196" s="8">
        <v>0</v>
      </c>
    </row>
    <row r="9197" spans="1:24" x14ac:dyDescent="0.25">
      <c r="A9197">
        <v>9195</v>
      </c>
      <c r="B9197">
        <v>806.75344099999995</v>
      </c>
      <c r="C9197">
        <v>3.1078260000000002</v>
      </c>
      <c r="D9197">
        <v>28.993572</v>
      </c>
      <c r="E9197">
        <v>90.937012999999993</v>
      </c>
      <c r="F9197">
        <v>83.946854000000002</v>
      </c>
      <c r="G9197">
        <v>5.6984170000000001</v>
      </c>
      <c r="H9197" s="2">
        <v>75.603846000000004</v>
      </c>
      <c r="I9197" s="1">
        <v>10.566813</v>
      </c>
      <c r="J9197" s="5">
        <v>6.8673333333281299</v>
      </c>
      <c r="K9197" s="1">
        <v>29.253084000000001</v>
      </c>
      <c r="L9197" s="1">
        <v>85.343044000000006</v>
      </c>
      <c r="M9197" s="1">
        <v>7.51708</v>
      </c>
      <c r="N9197" s="1">
        <v>191.156081</v>
      </c>
      <c r="O9197" s="1">
        <v>105.015681</v>
      </c>
      <c r="P9197" s="1">
        <v>250.00813799999997</v>
      </c>
      <c r="Q9197" s="1">
        <v>11.584250000000001</v>
      </c>
      <c r="R9197" s="1">
        <v>57.436571999999998</v>
      </c>
      <c r="S9197" s="1">
        <v>3.0961470000000002</v>
      </c>
      <c r="T9197" s="1">
        <v>104</v>
      </c>
      <c r="U9197" s="1">
        <v>44.663223000000002</v>
      </c>
      <c r="V9197" s="1">
        <v>0</v>
      </c>
      <c r="W9197" s="1">
        <v>293.50958800000001</v>
      </c>
      <c r="X9197" s="8">
        <v>0</v>
      </c>
    </row>
    <row r="9198" spans="1:24" x14ac:dyDescent="0.25">
      <c r="A9198">
        <v>9196</v>
      </c>
      <c r="B9198">
        <v>820.72631799999999</v>
      </c>
      <c r="C9198">
        <v>2.4255640000000001</v>
      </c>
      <c r="D9198">
        <v>28.983736</v>
      </c>
      <c r="E9198">
        <v>90.728432999999995</v>
      </c>
      <c r="F9198">
        <v>83.946669999999997</v>
      </c>
      <c r="G9198">
        <v>5.7</v>
      </c>
      <c r="H9198" s="2">
        <v>67.346204999999998</v>
      </c>
      <c r="I9198" s="1">
        <v>13.124568</v>
      </c>
      <c r="J9198" s="5">
        <v>6.9329999999899803</v>
      </c>
      <c r="K9198" s="1">
        <v>29.062014000000001</v>
      </c>
      <c r="L9198" s="1">
        <v>84.983964</v>
      </c>
      <c r="M9198" s="1">
        <v>7.2575620000000001</v>
      </c>
      <c r="N9198" s="1">
        <v>188.15693200000001</v>
      </c>
      <c r="O9198" s="1">
        <v>103.870212</v>
      </c>
      <c r="P9198" s="1">
        <v>238.94665900000001</v>
      </c>
      <c r="Q9198" s="1">
        <v>11.420210000000001</v>
      </c>
      <c r="R9198" s="1">
        <v>57.125684</v>
      </c>
      <c r="S9198" s="1">
        <v>2.9209710000000002</v>
      </c>
      <c r="T9198" s="1">
        <v>102</v>
      </c>
      <c r="U9198" s="1">
        <v>43.791713000000001</v>
      </c>
      <c r="V9198" s="1">
        <v>0</v>
      </c>
      <c r="W9198" s="1">
        <v>294.77967999999998</v>
      </c>
      <c r="X9198" s="8">
        <v>0</v>
      </c>
    </row>
    <row r="9199" spans="1:24" x14ac:dyDescent="0.25">
      <c r="A9199">
        <v>9197</v>
      </c>
      <c r="B9199">
        <v>825.67810599999996</v>
      </c>
      <c r="C9199">
        <v>2.9804580000000001</v>
      </c>
      <c r="D9199">
        <v>29.119344000000002</v>
      </c>
      <c r="E9199">
        <v>90.736949999999993</v>
      </c>
      <c r="F9199">
        <v>84.948431999999997</v>
      </c>
      <c r="G9199">
        <v>4.7502639999999996</v>
      </c>
      <c r="H9199" s="2">
        <v>71.109845000000007</v>
      </c>
      <c r="I9199" s="1">
        <v>14.087045</v>
      </c>
      <c r="J9199" s="5">
        <v>6.8998333333583997</v>
      </c>
      <c r="K9199" s="1">
        <v>29.120007999999999</v>
      </c>
      <c r="L9199" s="1">
        <v>85.574961999999999</v>
      </c>
      <c r="M9199" s="1">
        <v>7.0991739999999997</v>
      </c>
      <c r="N9199" s="1">
        <v>190.88593700000001</v>
      </c>
      <c r="O9199" s="1">
        <v>103.96309500000001</v>
      </c>
      <c r="P9199" s="1">
        <v>230.195153</v>
      </c>
      <c r="Q9199" s="1">
        <v>11.685162</v>
      </c>
      <c r="R9199" s="1">
        <v>58.277963999999997</v>
      </c>
      <c r="S9199" s="1">
        <v>2.9003860000000001</v>
      </c>
      <c r="T9199" s="1">
        <v>98</v>
      </c>
      <c r="U9199" s="1">
        <v>44.245142999999999</v>
      </c>
      <c r="V9199" s="1">
        <v>0</v>
      </c>
      <c r="W9199" s="1">
        <v>316.28258</v>
      </c>
      <c r="X9199" s="8">
        <v>0</v>
      </c>
    </row>
    <row r="9200" spans="1:24" x14ac:dyDescent="0.25">
      <c r="A9200">
        <v>9198</v>
      </c>
      <c r="B9200">
        <v>837.92108900000005</v>
      </c>
      <c r="C9200">
        <v>3.9711569999999998</v>
      </c>
      <c r="D9200">
        <v>40.152107000000001</v>
      </c>
      <c r="E9200">
        <v>92.962226000000001</v>
      </c>
      <c r="F9200">
        <v>83.944883000000004</v>
      </c>
      <c r="G9200">
        <v>5.6997359999999997</v>
      </c>
      <c r="H9200" s="2">
        <v>84.180060999999995</v>
      </c>
      <c r="I9200" s="1">
        <v>8.7920820000000006</v>
      </c>
      <c r="J9200" s="5">
        <v>7.0952349726576305</v>
      </c>
      <c r="K9200" s="1">
        <v>29.56372</v>
      </c>
      <c r="L9200" s="1">
        <v>88.064316000000005</v>
      </c>
      <c r="M9200" s="1">
        <v>10.727992</v>
      </c>
      <c r="N9200" s="1">
        <v>201.960644</v>
      </c>
      <c r="O9200" s="1">
        <v>113.636518</v>
      </c>
      <c r="P9200" s="1">
        <v>234.65059000000002</v>
      </c>
      <c r="Q9200" s="1">
        <v>11.781744</v>
      </c>
      <c r="R9200" s="1">
        <v>60.503779999999999</v>
      </c>
      <c r="S9200" s="1">
        <v>2.9178069999999998</v>
      </c>
      <c r="T9200" s="1">
        <v>113</v>
      </c>
      <c r="U9200" s="1">
        <v>44.973909999999997</v>
      </c>
      <c r="V9200" s="1">
        <v>0</v>
      </c>
      <c r="W9200" s="1">
        <v>365.18497200000002</v>
      </c>
      <c r="X9200" s="8">
        <v>0</v>
      </c>
    </row>
    <row r="9201" spans="1:24" x14ac:dyDescent="0.25">
      <c r="A9201">
        <v>9199</v>
      </c>
      <c r="B9201">
        <v>881.57409700000005</v>
      </c>
      <c r="C9201">
        <v>6.0149679999999996</v>
      </c>
      <c r="D9201">
        <v>52.305242</v>
      </c>
      <c r="E9201">
        <v>98.720843000000002</v>
      </c>
      <c r="F9201">
        <v>82.940640000000002</v>
      </c>
      <c r="G9201">
        <v>6.6497359999999999</v>
      </c>
      <c r="H9201" s="2">
        <v>89.874594999999999</v>
      </c>
      <c r="I9201" s="1">
        <v>11.568410999999999</v>
      </c>
      <c r="J9201" s="5">
        <v>12.4832509030238</v>
      </c>
      <c r="K9201" s="1">
        <v>55.192405999999998</v>
      </c>
      <c r="L9201" s="1">
        <v>104.336534</v>
      </c>
      <c r="M9201" s="1">
        <v>19.564976000000001</v>
      </c>
      <c r="N9201" s="1">
        <v>239.780585</v>
      </c>
      <c r="O9201" s="1">
        <v>174.32299799999998</v>
      </c>
      <c r="P9201" s="1">
        <v>253.664199</v>
      </c>
      <c r="Q9201" s="1">
        <v>14.122525</v>
      </c>
      <c r="R9201" s="1">
        <v>57.816811999999999</v>
      </c>
      <c r="S9201" s="1">
        <v>2.6375690000000001</v>
      </c>
      <c r="T9201" s="1">
        <v>159</v>
      </c>
      <c r="U9201" s="1">
        <v>50.809598999999999</v>
      </c>
      <c r="V9201" s="1">
        <v>0</v>
      </c>
      <c r="W9201" s="1">
        <v>407.31955199999999</v>
      </c>
      <c r="X9201" s="8">
        <v>0</v>
      </c>
    </row>
    <row r="9202" spans="1:24" x14ac:dyDescent="0.25">
      <c r="A9202">
        <v>9200</v>
      </c>
      <c r="B9202">
        <v>923.86365000000001</v>
      </c>
      <c r="C9202">
        <v>16.921316000000001</v>
      </c>
      <c r="D9202">
        <v>76.565686999999997</v>
      </c>
      <c r="E9202">
        <v>100.269088</v>
      </c>
      <c r="F9202">
        <v>77.938249999999996</v>
      </c>
      <c r="G9202">
        <v>11.398680000000001</v>
      </c>
      <c r="H9202" s="2">
        <v>107.426993</v>
      </c>
      <c r="I9202" s="1">
        <v>15.754053000000001</v>
      </c>
      <c r="J9202" s="5">
        <v>19.273142539605001</v>
      </c>
      <c r="K9202" s="1">
        <v>93.782169999999994</v>
      </c>
      <c r="L9202" s="1">
        <v>150.23605800000001</v>
      </c>
      <c r="M9202" s="1">
        <v>33.652934999999999</v>
      </c>
      <c r="N9202" s="1">
        <v>285.927549</v>
      </c>
      <c r="O9202" s="1">
        <v>239.54140899999999</v>
      </c>
      <c r="P9202" s="1">
        <v>328.84200699999997</v>
      </c>
      <c r="Q9202" s="1">
        <v>30.927168000000002</v>
      </c>
      <c r="R9202" s="1">
        <v>65.007409999999993</v>
      </c>
      <c r="S9202" s="1">
        <v>8.1453140000000008</v>
      </c>
      <c r="T9202" s="1">
        <v>261</v>
      </c>
      <c r="U9202" s="1">
        <v>52.188141000000002</v>
      </c>
      <c r="V9202" s="1">
        <v>0</v>
      </c>
      <c r="W9202" s="1">
        <v>437.62500599999998</v>
      </c>
      <c r="X9202" s="8">
        <v>0</v>
      </c>
    </row>
    <row r="9203" spans="1:24" x14ac:dyDescent="0.25">
      <c r="A9203">
        <v>9201</v>
      </c>
      <c r="B9203">
        <v>1002.225908</v>
      </c>
      <c r="C9203">
        <v>23.610948</v>
      </c>
      <c r="D9203">
        <v>88.408119999999997</v>
      </c>
      <c r="E9203">
        <v>115.32535799999999</v>
      </c>
      <c r="F9203">
        <v>75.938303000000005</v>
      </c>
      <c r="G9203">
        <v>13.299472</v>
      </c>
      <c r="H9203" s="2">
        <v>138.23541800000001</v>
      </c>
      <c r="I9203" s="1">
        <v>12.55172</v>
      </c>
      <c r="J9203" s="5">
        <v>23.6160100027627</v>
      </c>
      <c r="K9203" s="1">
        <v>99.959491999999997</v>
      </c>
      <c r="L9203" s="1">
        <v>176.302716</v>
      </c>
      <c r="M9203" s="1">
        <v>37.793140000000001</v>
      </c>
      <c r="N9203" s="1">
        <v>338.92561999999998</v>
      </c>
      <c r="O9203" s="1">
        <v>298.12083699999999</v>
      </c>
      <c r="P9203" s="1">
        <v>442.83084600000001</v>
      </c>
      <c r="Q9203" s="1">
        <v>41.402284999999999</v>
      </c>
      <c r="R9203" s="1">
        <v>73.515377999999998</v>
      </c>
      <c r="S9203" s="1">
        <v>15.528568</v>
      </c>
      <c r="T9203" s="1">
        <v>307</v>
      </c>
      <c r="U9203" s="1">
        <v>59.500045</v>
      </c>
      <c r="V9203" s="1">
        <v>0</v>
      </c>
      <c r="W9203" s="1">
        <v>518.96154200000001</v>
      </c>
      <c r="X9203" s="8">
        <v>0</v>
      </c>
    </row>
    <row r="9204" spans="1:24" x14ac:dyDescent="0.25">
      <c r="A9204">
        <v>9202</v>
      </c>
      <c r="B9204">
        <v>1098.9971430000001</v>
      </c>
      <c r="C9204">
        <v>19.870246999999999</v>
      </c>
      <c r="D9204">
        <v>96.099647000000004</v>
      </c>
      <c r="E9204">
        <v>128.15499500000001</v>
      </c>
      <c r="F9204">
        <v>73.940308999999999</v>
      </c>
      <c r="G9204">
        <v>15.199472</v>
      </c>
      <c r="H9204" s="2">
        <v>150.137035</v>
      </c>
      <c r="I9204" s="1">
        <v>12.649976000000001</v>
      </c>
      <c r="J9204" s="5">
        <v>25.0546457349555</v>
      </c>
      <c r="K9204" s="1">
        <v>105.032878</v>
      </c>
      <c r="L9204" s="1">
        <v>178.769746</v>
      </c>
      <c r="M9204" s="1">
        <v>38.475703000000003</v>
      </c>
      <c r="N9204" s="1">
        <v>392.02268500000002</v>
      </c>
      <c r="O9204" s="1">
        <v>336.94865700000003</v>
      </c>
      <c r="P9204" s="1">
        <v>540.19020799999998</v>
      </c>
      <c r="Q9204" s="1">
        <v>44.072015</v>
      </c>
      <c r="R9204" s="1">
        <v>81.519977999999995</v>
      </c>
      <c r="S9204" s="1">
        <v>16.947023000000002</v>
      </c>
      <c r="T9204" s="1">
        <v>349</v>
      </c>
      <c r="U9204" s="1">
        <v>62.003005000000002</v>
      </c>
      <c r="V9204" s="1">
        <v>0</v>
      </c>
      <c r="W9204" s="1">
        <v>570.85231799999997</v>
      </c>
      <c r="X9204" s="8">
        <v>6.2483191627794466E-3</v>
      </c>
    </row>
    <row r="9205" spans="1:24" x14ac:dyDescent="0.25">
      <c r="A9205">
        <v>9203</v>
      </c>
      <c r="B9205">
        <v>1184.941444</v>
      </c>
      <c r="C9205">
        <v>18.006073000000001</v>
      </c>
      <c r="D9205">
        <v>98.280287000000001</v>
      </c>
      <c r="E9205">
        <v>130.33347000000001</v>
      </c>
      <c r="F9205">
        <v>73.933143999999999</v>
      </c>
      <c r="G9205">
        <v>15.2</v>
      </c>
      <c r="H9205" s="2">
        <v>143.61649700000001</v>
      </c>
      <c r="I9205" s="1">
        <v>15.706518000000001</v>
      </c>
      <c r="J9205" s="5">
        <v>27.8451847735559</v>
      </c>
      <c r="K9205" s="1">
        <v>107.052316</v>
      </c>
      <c r="L9205" s="1">
        <v>180.25652600000001</v>
      </c>
      <c r="M9205" s="1">
        <v>41.400022</v>
      </c>
      <c r="N9205" s="1">
        <v>422.20021100000002</v>
      </c>
      <c r="O9205" s="1">
        <v>350.946485</v>
      </c>
      <c r="P9205" s="1">
        <v>594.00058899999999</v>
      </c>
      <c r="Q9205" s="1">
        <v>45.675347000000002</v>
      </c>
      <c r="R9205" s="1">
        <v>95.293762000000001</v>
      </c>
      <c r="S9205" s="1">
        <v>17.75881</v>
      </c>
      <c r="T9205" s="1">
        <v>357</v>
      </c>
      <c r="U9205" s="1">
        <v>69.114851000000002</v>
      </c>
      <c r="V9205" s="1">
        <v>0</v>
      </c>
      <c r="W9205" s="1">
        <v>594.323714</v>
      </c>
      <c r="X9205" s="8">
        <v>3.3592810467148231E-2</v>
      </c>
    </row>
    <row r="9206" spans="1:24" x14ac:dyDescent="0.25">
      <c r="A9206">
        <v>9204</v>
      </c>
      <c r="B9206">
        <v>1196.5254789999999</v>
      </c>
      <c r="C9206">
        <v>17.579467999999999</v>
      </c>
      <c r="D9206">
        <v>102.07499900000001</v>
      </c>
      <c r="E9206">
        <v>131.03290000000001</v>
      </c>
      <c r="F9206">
        <v>72.931839999999994</v>
      </c>
      <c r="G9206">
        <v>16.149736000000001</v>
      </c>
      <c r="H9206" s="2">
        <v>152.616502</v>
      </c>
      <c r="I9206" s="1">
        <v>13.357782</v>
      </c>
      <c r="J9206" s="5">
        <v>25.6841977400763</v>
      </c>
      <c r="K9206" s="1">
        <v>112.57713200000001</v>
      </c>
      <c r="L9206" s="1">
        <v>182.35701599999999</v>
      </c>
      <c r="M9206" s="1">
        <v>42.903046000000003</v>
      </c>
      <c r="N9206" s="1">
        <v>433.40312599999999</v>
      </c>
      <c r="O9206" s="1">
        <v>365.93869900000004</v>
      </c>
      <c r="P9206" s="1">
        <v>599.45047099999999</v>
      </c>
      <c r="Q9206" s="1">
        <v>43.614403000000003</v>
      </c>
      <c r="R9206" s="1">
        <v>103.384856</v>
      </c>
      <c r="S9206" s="1">
        <v>18.688552000000001</v>
      </c>
      <c r="T9206" s="1">
        <v>346</v>
      </c>
      <c r="U9206" s="1">
        <v>77.991388999999998</v>
      </c>
      <c r="V9206" s="1">
        <v>0</v>
      </c>
      <c r="W9206" s="1">
        <v>593.20977400000004</v>
      </c>
      <c r="X9206" s="8">
        <v>4.4359978878184547E-2</v>
      </c>
    </row>
    <row r="9207" spans="1:24" x14ac:dyDescent="0.25">
      <c r="A9207">
        <v>9205</v>
      </c>
      <c r="B9207">
        <v>1149.9363699999999</v>
      </c>
      <c r="C9207">
        <v>15.096966999999999</v>
      </c>
      <c r="D9207">
        <v>98.517989999999998</v>
      </c>
      <c r="E9207">
        <v>130.700231</v>
      </c>
      <c r="F9207">
        <v>72.934291000000002</v>
      </c>
      <c r="G9207">
        <v>16.149999999999999</v>
      </c>
      <c r="H9207" s="2">
        <v>159.933055</v>
      </c>
      <c r="I9207" s="1">
        <v>15.04533</v>
      </c>
      <c r="J9207" s="5">
        <v>19.370500000019</v>
      </c>
      <c r="K9207" s="1">
        <v>104.83488199999999</v>
      </c>
      <c r="L9207" s="1">
        <v>189.213626</v>
      </c>
      <c r="M9207" s="1">
        <v>42.465775999999998</v>
      </c>
      <c r="N9207" s="1">
        <v>423.25328999999999</v>
      </c>
      <c r="O9207" s="1">
        <v>368.24744100000004</v>
      </c>
      <c r="P9207" s="1">
        <v>598.01275600000008</v>
      </c>
      <c r="Q9207" s="1">
        <v>43.435991999999999</v>
      </c>
      <c r="R9207" s="1">
        <v>100.735856</v>
      </c>
      <c r="S9207" s="1">
        <v>19.046758000000001</v>
      </c>
      <c r="T9207" s="1">
        <v>336</v>
      </c>
      <c r="U9207" s="1">
        <v>75.414636999999999</v>
      </c>
      <c r="V9207" s="1">
        <v>0</v>
      </c>
      <c r="W9207" s="1">
        <v>585.53321200000005</v>
      </c>
      <c r="X9207" s="8">
        <v>4.6589451980048151E-2</v>
      </c>
    </row>
    <row r="9208" spans="1:24" x14ac:dyDescent="0.25">
      <c r="A9208">
        <v>9206</v>
      </c>
      <c r="B9208">
        <v>1172.4777409999999</v>
      </c>
      <c r="C9208">
        <v>12.074396999999999</v>
      </c>
      <c r="D9208">
        <v>101.295855</v>
      </c>
      <c r="E9208">
        <v>132.62163799999999</v>
      </c>
      <c r="F9208">
        <v>72.929058999999995</v>
      </c>
      <c r="G9208">
        <v>16.154485999999999</v>
      </c>
      <c r="H9208" s="2">
        <v>153.78668200000001</v>
      </c>
      <c r="I9208" s="1">
        <v>16.861747000000001</v>
      </c>
      <c r="J9208" s="5">
        <v>19.461166666646001</v>
      </c>
      <c r="K9208" s="1">
        <v>99.691779999999994</v>
      </c>
      <c r="L9208" s="1">
        <v>191.95077599999999</v>
      </c>
      <c r="M9208" s="1">
        <v>43.203719999999997</v>
      </c>
      <c r="N9208" s="1">
        <v>432.52718299999998</v>
      </c>
      <c r="O9208" s="1">
        <v>369.13843100000003</v>
      </c>
      <c r="P9208" s="1">
        <v>594.19758300000001</v>
      </c>
      <c r="Q9208" s="1">
        <v>45.499572000000001</v>
      </c>
      <c r="R9208" s="1">
        <v>102.269606</v>
      </c>
      <c r="S9208" s="1">
        <v>18.874162999999999</v>
      </c>
      <c r="T9208" s="1">
        <v>318</v>
      </c>
      <c r="U9208" s="1">
        <v>75.813552999999999</v>
      </c>
      <c r="V9208" s="1">
        <v>0</v>
      </c>
      <c r="W9208" s="1">
        <v>628.55442200000005</v>
      </c>
      <c r="X9208" s="8">
        <v>4.526596443734323E-2</v>
      </c>
    </row>
    <row r="9209" spans="1:24" x14ac:dyDescent="0.25">
      <c r="A9209">
        <v>9207</v>
      </c>
      <c r="B9209">
        <v>1179.2051280000001</v>
      </c>
      <c r="C9209">
        <v>9.6633060000000004</v>
      </c>
      <c r="D9209">
        <v>106.23864399999999</v>
      </c>
      <c r="E9209">
        <v>138.23589699999999</v>
      </c>
      <c r="F9209">
        <v>74.939334000000002</v>
      </c>
      <c r="G9209">
        <v>14.246041999999999</v>
      </c>
      <c r="H9209" s="2">
        <v>161.95054999999999</v>
      </c>
      <c r="I9209" s="1">
        <v>10.897610999999999</v>
      </c>
      <c r="J9209" s="5">
        <v>18.9111666666867</v>
      </c>
      <c r="K9209" s="1">
        <v>97.630467999999993</v>
      </c>
      <c r="L9209" s="1">
        <v>192.28483800000001</v>
      </c>
      <c r="M9209" s="1">
        <v>41.929985000000002</v>
      </c>
      <c r="N9209" s="1">
        <v>425.15070900000001</v>
      </c>
      <c r="O9209" s="1">
        <v>370.31195200000002</v>
      </c>
      <c r="P9209" s="1">
        <v>605.18345699999998</v>
      </c>
      <c r="Q9209" s="1">
        <v>45.118088999999998</v>
      </c>
      <c r="R9209" s="1">
        <v>103.947214</v>
      </c>
      <c r="S9209" s="1">
        <v>18.803194999999999</v>
      </c>
      <c r="T9209" s="1">
        <v>264</v>
      </c>
      <c r="U9209" s="1">
        <v>75.119553999999994</v>
      </c>
      <c r="V9209" s="1">
        <v>0</v>
      </c>
      <c r="W9209" s="1">
        <v>604.291968</v>
      </c>
      <c r="X9209" s="8">
        <v>1.187061725059454E-2</v>
      </c>
    </row>
    <row r="9210" spans="1:24" x14ac:dyDescent="0.25">
      <c r="A9210">
        <v>9208</v>
      </c>
      <c r="B9210">
        <v>1140.5285019999999</v>
      </c>
      <c r="C9210">
        <v>8.5583589999999994</v>
      </c>
      <c r="D9210">
        <v>100.54741300000001</v>
      </c>
      <c r="E9210">
        <v>136.811083</v>
      </c>
      <c r="F9210">
        <v>74.932568000000003</v>
      </c>
      <c r="G9210">
        <v>14.249999000000001</v>
      </c>
      <c r="H9210" s="2">
        <v>159.959148</v>
      </c>
      <c r="I9210" s="1">
        <v>13.497016</v>
      </c>
      <c r="J9210" s="5">
        <v>19.158333333325498</v>
      </c>
      <c r="K9210" s="1">
        <v>92.509844000000001</v>
      </c>
      <c r="L9210" s="1">
        <v>187.69054</v>
      </c>
      <c r="M9210" s="1">
        <v>40.868510999999998</v>
      </c>
      <c r="N9210" s="1">
        <v>414.94894499999998</v>
      </c>
      <c r="O9210" s="1">
        <v>358.98680999999999</v>
      </c>
      <c r="P9210" s="1">
        <v>588.84986300000003</v>
      </c>
      <c r="Q9210" s="1">
        <v>42.466493</v>
      </c>
      <c r="R9210" s="1">
        <v>101.87952799999999</v>
      </c>
      <c r="S9210" s="1">
        <v>18.624755</v>
      </c>
      <c r="T9210" s="1">
        <v>272</v>
      </c>
      <c r="U9210" s="1">
        <v>73.286694999999995</v>
      </c>
      <c r="V9210" s="1">
        <v>0</v>
      </c>
      <c r="W9210" s="1">
        <v>601.58330799999999</v>
      </c>
      <c r="X9210" s="8">
        <v>3.1798393375411459E-3</v>
      </c>
    </row>
    <row r="9211" spans="1:24" x14ac:dyDescent="0.25">
      <c r="A9211">
        <v>9209</v>
      </c>
      <c r="B9211">
        <v>1103.4680519999999</v>
      </c>
      <c r="C9211">
        <v>7.3921760000000001</v>
      </c>
      <c r="D9211">
        <v>92.273477</v>
      </c>
      <c r="E9211">
        <v>133.40898799999999</v>
      </c>
      <c r="F9211">
        <v>80.928459000000004</v>
      </c>
      <c r="G9211">
        <v>8.5515840000000001</v>
      </c>
      <c r="H9211" s="2">
        <v>142.01511300000001</v>
      </c>
      <c r="I9211" s="1">
        <v>11.712081</v>
      </c>
      <c r="J9211" s="5">
        <v>18.916991803271202</v>
      </c>
      <c r="K9211" s="1">
        <v>89.632034000000004</v>
      </c>
      <c r="L9211" s="1">
        <v>185.14542599999999</v>
      </c>
      <c r="M9211" s="1">
        <v>38.275772000000003</v>
      </c>
      <c r="N9211" s="1">
        <v>391.88521100000003</v>
      </c>
      <c r="O9211" s="1">
        <v>333.46327099999996</v>
      </c>
      <c r="P9211" s="1">
        <v>516.05135999999993</v>
      </c>
      <c r="Q9211" s="1">
        <v>35.964252000000002</v>
      </c>
      <c r="R9211" s="1">
        <v>98.664075999999994</v>
      </c>
      <c r="S9211" s="1">
        <v>18.560002999999998</v>
      </c>
      <c r="T9211" s="1">
        <v>283</v>
      </c>
      <c r="U9211" s="1">
        <v>62.392898000000002</v>
      </c>
      <c r="V9211" s="1">
        <v>0</v>
      </c>
      <c r="W9211" s="1">
        <v>552.03956400000004</v>
      </c>
      <c r="X9211" s="8">
        <v>0</v>
      </c>
    </row>
    <row r="9212" spans="1:24" x14ac:dyDescent="0.25">
      <c r="A9212">
        <v>9210</v>
      </c>
      <c r="B9212">
        <v>1033.0234740000001</v>
      </c>
      <c r="C9212">
        <v>6.8141100000000003</v>
      </c>
      <c r="D9212">
        <v>84.795156000000006</v>
      </c>
      <c r="E9212">
        <v>118.34641999999999</v>
      </c>
      <c r="F9212">
        <v>81.932734999999994</v>
      </c>
      <c r="G9212">
        <v>7.6002640000000001</v>
      </c>
      <c r="H9212" s="2">
        <v>134.77764400000001</v>
      </c>
      <c r="I9212" s="1">
        <v>13.130373000000001</v>
      </c>
      <c r="J9212" s="5">
        <v>18.928491247585001</v>
      </c>
      <c r="K9212" s="1">
        <v>76.089042000000006</v>
      </c>
      <c r="L9212" s="1">
        <v>168.743616</v>
      </c>
      <c r="M9212" s="1">
        <v>34.321291000000002</v>
      </c>
      <c r="N9212" s="1">
        <v>352.50832300000002</v>
      </c>
      <c r="O9212" s="1">
        <v>262.15786200000002</v>
      </c>
      <c r="P9212" s="1">
        <v>426.55048599999998</v>
      </c>
      <c r="Q9212" s="1">
        <v>21.630839000000002</v>
      </c>
      <c r="R9212" s="1">
        <v>89.166368000000006</v>
      </c>
      <c r="S9212" s="1">
        <v>17.138728</v>
      </c>
      <c r="T9212" s="1">
        <v>236</v>
      </c>
      <c r="U9212" s="1">
        <v>55.707861999999999</v>
      </c>
      <c r="V9212" s="1">
        <v>0</v>
      </c>
      <c r="W9212" s="1">
        <v>434.34063400000002</v>
      </c>
      <c r="X9212" s="8">
        <v>0</v>
      </c>
    </row>
    <row r="9213" spans="1:24" x14ac:dyDescent="0.25">
      <c r="A9213">
        <v>9211</v>
      </c>
      <c r="B9213">
        <v>989.08406100000002</v>
      </c>
      <c r="C9213">
        <v>5.9585670000000004</v>
      </c>
      <c r="D9213">
        <v>84.911084000000002</v>
      </c>
      <c r="E9213">
        <v>102.015275</v>
      </c>
      <c r="F9213">
        <v>82.935612000000006</v>
      </c>
      <c r="G9213">
        <v>6.650264</v>
      </c>
      <c r="H9213" s="2">
        <v>123.514515</v>
      </c>
      <c r="I9213" s="1">
        <v>11.777796</v>
      </c>
      <c r="J9213" s="5">
        <v>16.062183615809698</v>
      </c>
      <c r="K9213" s="1">
        <v>52.197657999999997</v>
      </c>
      <c r="L9213" s="1">
        <v>143.353476</v>
      </c>
      <c r="M9213" s="1">
        <v>29.193749</v>
      </c>
      <c r="N9213" s="1">
        <v>302.49081999999999</v>
      </c>
      <c r="O9213" s="1">
        <v>205.66200800000001</v>
      </c>
      <c r="P9213" s="1">
        <v>367.985409</v>
      </c>
      <c r="Q9213" s="1">
        <v>13.622033999999999</v>
      </c>
      <c r="R9213" s="1">
        <v>80.179258000000004</v>
      </c>
      <c r="S9213" s="1">
        <v>16.177424999999999</v>
      </c>
      <c r="T9213" s="1">
        <v>205</v>
      </c>
      <c r="U9213" s="1">
        <v>51.019241000000001</v>
      </c>
      <c r="V9213" s="1">
        <v>0</v>
      </c>
      <c r="W9213" s="1">
        <v>387.09356200000002</v>
      </c>
      <c r="X9213" s="8">
        <v>0</v>
      </c>
    </row>
    <row r="9214" spans="1:24" x14ac:dyDescent="0.25">
      <c r="A9214">
        <v>9212</v>
      </c>
      <c r="B9214">
        <v>937.25593800000001</v>
      </c>
      <c r="C9214">
        <v>5.2426370000000002</v>
      </c>
      <c r="D9214">
        <v>69.635289</v>
      </c>
      <c r="E9214">
        <v>97.956982999999994</v>
      </c>
      <c r="F9214">
        <v>81.940871999999999</v>
      </c>
      <c r="G9214">
        <v>7.599736</v>
      </c>
      <c r="H9214" s="2">
        <v>107.514757</v>
      </c>
      <c r="I9214" s="1">
        <v>10.465468</v>
      </c>
      <c r="J9214" s="5">
        <v>10.7333333333372</v>
      </c>
      <c r="K9214" s="1">
        <v>46.44885</v>
      </c>
      <c r="L9214" s="1">
        <v>134.12780000000001</v>
      </c>
      <c r="M9214" s="1">
        <v>17.948184000000001</v>
      </c>
      <c r="N9214" s="1">
        <v>264.12727899999999</v>
      </c>
      <c r="O9214" s="1">
        <v>180.23892999999998</v>
      </c>
      <c r="P9214" s="1">
        <v>341.49338399999999</v>
      </c>
      <c r="Q9214" s="1">
        <v>12.499407</v>
      </c>
      <c r="R9214" s="1">
        <v>67.264166000000003</v>
      </c>
      <c r="S9214" s="1">
        <v>10.429976</v>
      </c>
      <c r="T9214" s="1">
        <v>175</v>
      </c>
      <c r="U9214" s="1">
        <v>45.628835000000002</v>
      </c>
      <c r="V9214" s="1">
        <v>0</v>
      </c>
      <c r="W9214" s="1">
        <v>322.01128199999999</v>
      </c>
      <c r="X9214" s="8">
        <v>0</v>
      </c>
    </row>
    <row r="9215" spans="1:24" x14ac:dyDescent="0.25">
      <c r="A9215">
        <v>9213</v>
      </c>
      <c r="B9215">
        <v>911.47696599999995</v>
      </c>
      <c r="C9215">
        <v>4.7489499999999998</v>
      </c>
      <c r="D9215">
        <v>35.291243999999999</v>
      </c>
      <c r="E9215">
        <v>97.724648000000002</v>
      </c>
      <c r="F9215">
        <v>83.939448999999996</v>
      </c>
      <c r="G9215">
        <v>5.7021110000000004</v>
      </c>
      <c r="H9215" s="2">
        <v>88.471760000000003</v>
      </c>
      <c r="I9215" s="1">
        <v>10.489440999999999</v>
      </c>
      <c r="J9215" s="5">
        <v>8.3804999999992997</v>
      </c>
      <c r="K9215" s="1">
        <v>46.438783999999998</v>
      </c>
      <c r="L9215" s="1">
        <v>125.799902</v>
      </c>
      <c r="M9215" s="1">
        <v>14.442646999999999</v>
      </c>
      <c r="N9215" s="1">
        <v>239.34885800000001</v>
      </c>
      <c r="O9215" s="1">
        <v>136.170748</v>
      </c>
      <c r="P9215" s="1">
        <v>309.419804</v>
      </c>
      <c r="Q9215" s="1">
        <v>12.048863000000001</v>
      </c>
      <c r="R9215" s="1">
        <v>57.637638000000003</v>
      </c>
      <c r="S9215" s="1">
        <v>6.2275499999999999</v>
      </c>
      <c r="T9215" s="1">
        <v>164</v>
      </c>
      <c r="U9215" s="1">
        <v>42.826590000000003</v>
      </c>
      <c r="V9215" s="1">
        <v>0</v>
      </c>
      <c r="W9215" s="1">
        <v>297.110998</v>
      </c>
      <c r="X9215" s="8">
        <v>0</v>
      </c>
    </row>
    <row r="9216" spans="1:24" x14ac:dyDescent="0.25">
      <c r="A9216">
        <v>9214</v>
      </c>
      <c r="B9216">
        <v>884.69856700000003</v>
      </c>
      <c r="C9216">
        <v>4.7399560000000003</v>
      </c>
      <c r="D9216">
        <v>25.373646999999998</v>
      </c>
      <c r="E9216">
        <v>95.567729999999997</v>
      </c>
      <c r="F9216">
        <v>84.942695000000001</v>
      </c>
      <c r="G9216">
        <v>4.7486800000000002</v>
      </c>
      <c r="H9216" s="2">
        <v>81.175105000000002</v>
      </c>
      <c r="I9216" s="1">
        <v>9.4461340000000007</v>
      </c>
      <c r="J9216" s="5">
        <v>7.7488333333458197</v>
      </c>
      <c r="K9216" s="1">
        <v>42.182803999999997</v>
      </c>
      <c r="L9216" s="1">
        <v>107.382994</v>
      </c>
      <c r="M9216" s="1">
        <v>11.039180999999999</v>
      </c>
      <c r="N9216" s="1">
        <v>218.62887900000001</v>
      </c>
      <c r="O9216" s="1">
        <v>111.71111000000001</v>
      </c>
      <c r="P9216" s="1">
        <v>274.62401299999999</v>
      </c>
      <c r="Q9216" s="1">
        <v>11.73179</v>
      </c>
      <c r="R9216" s="1">
        <v>56.088748000000002</v>
      </c>
      <c r="S9216" s="1">
        <v>4.7984939999999998</v>
      </c>
      <c r="T9216" s="1">
        <v>160</v>
      </c>
      <c r="U9216" s="1">
        <v>35.308323999999999</v>
      </c>
      <c r="V9216" s="1">
        <v>0</v>
      </c>
      <c r="W9216" s="1">
        <v>301.82184799999999</v>
      </c>
      <c r="X9216" s="8">
        <v>0</v>
      </c>
    </row>
    <row r="9217" spans="1:24" x14ac:dyDescent="0.25">
      <c r="A9217">
        <v>9215</v>
      </c>
      <c r="B9217">
        <v>844.06388000000004</v>
      </c>
      <c r="C9217">
        <v>4.0723000000000003</v>
      </c>
      <c r="D9217">
        <v>25.391950999999999</v>
      </c>
      <c r="E9217">
        <v>92.722229999999996</v>
      </c>
      <c r="F9217">
        <v>84.945627000000002</v>
      </c>
      <c r="G9217">
        <v>4.75</v>
      </c>
      <c r="H9217" s="2">
        <v>84.569578000000007</v>
      </c>
      <c r="I9217" s="1">
        <v>11.01033</v>
      </c>
      <c r="J9217" s="5">
        <v>7.3018333333020502</v>
      </c>
      <c r="K9217" s="1">
        <v>34.459422000000004</v>
      </c>
      <c r="L9217" s="1">
        <v>97.328978000000006</v>
      </c>
      <c r="M9217" s="1">
        <v>9.4347019999999997</v>
      </c>
      <c r="N9217" s="1">
        <v>203.392503</v>
      </c>
      <c r="O9217" s="1">
        <v>100.130557</v>
      </c>
      <c r="P9217" s="1">
        <v>258.20872100000003</v>
      </c>
      <c r="Q9217" s="1">
        <v>11.607889</v>
      </c>
      <c r="R9217" s="1">
        <v>55.246274</v>
      </c>
      <c r="S9217" s="1">
        <v>3.7998799999999999</v>
      </c>
      <c r="T9217" s="1">
        <v>144</v>
      </c>
      <c r="U9217" s="1">
        <v>33.322727999999998</v>
      </c>
      <c r="V9217" s="1">
        <v>0</v>
      </c>
      <c r="W9217" s="1">
        <v>287.27712000000002</v>
      </c>
      <c r="X9217" s="8">
        <v>0</v>
      </c>
    </row>
    <row r="9218" spans="1:24" x14ac:dyDescent="0.25">
      <c r="A9218">
        <v>9216</v>
      </c>
      <c r="B9218">
        <v>830.02720399999998</v>
      </c>
      <c r="C9218">
        <v>3.006923</v>
      </c>
      <c r="D9218">
        <v>25.413651999999999</v>
      </c>
      <c r="E9218">
        <v>91.945609000000005</v>
      </c>
      <c r="F9218">
        <v>81.947142999999997</v>
      </c>
      <c r="G9218">
        <v>7.599208</v>
      </c>
      <c r="H9218" s="2">
        <v>86.287625000000006</v>
      </c>
      <c r="I9218" s="1">
        <v>8.852449</v>
      </c>
      <c r="J9218" s="5">
        <v>6.8348251366114701</v>
      </c>
      <c r="K9218" s="1">
        <v>31.340371999999999</v>
      </c>
      <c r="L9218" s="1">
        <v>105.061792</v>
      </c>
      <c r="M9218" s="1">
        <v>9.3118750000000006</v>
      </c>
      <c r="N9218" s="1">
        <v>193.44472500000001</v>
      </c>
      <c r="O9218" s="1">
        <v>96.723363000000006</v>
      </c>
      <c r="P9218" s="1">
        <v>250.65747199999998</v>
      </c>
      <c r="Q9218" s="1">
        <v>11.358044</v>
      </c>
      <c r="R9218" s="1">
        <v>54.548022000000003</v>
      </c>
      <c r="S9218" s="1">
        <v>3.4272770000000001</v>
      </c>
      <c r="T9218" s="1">
        <v>124</v>
      </c>
      <c r="U9218" s="1">
        <v>32.166744999999999</v>
      </c>
      <c r="V9218" s="1">
        <v>0</v>
      </c>
      <c r="W9218" s="1">
        <v>287.63878599999998</v>
      </c>
      <c r="X9218" s="8">
        <v>0</v>
      </c>
    </row>
    <row r="9219" spans="1:24" x14ac:dyDescent="0.25">
      <c r="A9219">
        <v>9217</v>
      </c>
      <c r="B9219">
        <v>829.04233199999999</v>
      </c>
      <c r="C9219">
        <v>2.6635930000000001</v>
      </c>
      <c r="D9219">
        <v>25.336151000000001</v>
      </c>
      <c r="E9219">
        <v>92.605119000000002</v>
      </c>
      <c r="F9219">
        <v>83.946420000000003</v>
      </c>
      <c r="G9219">
        <v>5.7005280000000003</v>
      </c>
      <c r="H9219" s="2">
        <v>77.250833999999998</v>
      </c>
      <c r="I9219" s="1">
        <v>11.440633999999999</v>
      </c>
      <c r="J9219" s="5">
        <v>6.90001667130855</v>
      </c>
      <c r="K9219" s="1">
        <v>31.148612</v>
      </c>
      <c r="L9219" s="1">
        <v>96.045169999999999</v>
      </c>
      <c r="M9219" s="1">
        <v>9.2964730000000007</v>
      </c>
      <c r="N9219" s="1">
        <v>187.83762899999999</v>
      </c>
      <c r="O9219" s="1">
        <v>92.132931999999997</v>
      </c>
      <c r="P9219" s="1">
        <v>241.01039500000002</v>
      </c>
      <c r="Q9219" s="1">
        <v>11.533829000000001</v>
      </c>
      <c r="R9219" s="1">
        <v>54.145158000000002</v>
      </c>
      <c r="S9219" s="1">
        <v>3.2073860000000001</v>
      </c>
      <c r="T9219" s="1">
        <v>118</v>
      </c>
      <c r="U9219" s="1">
        <v>32.211691999999999</v>
      </c>
      <c r="V9219" s="1">
        <v>0</v>
      </c>
      <c r="W9219" s="1">
        <v>282.85062799999997</v>
      </c>
      <c r="X9219" s="8">
        <v>0</v>
      </c>
    </row>
    <row r="9220" spans="1:24" x14ac:dyDescent="0.25">
      <c r="A9220">
        <v>9218</v>
      </c>
      <c r="B9220">
        <v>812.53932399999997</v>
      </c>
      <c r="C9220">
        <v>2.7349009999999998</v>
      </c>
      <c r="D9220">
        <v>25.091318000000001</v>
      </c>
      <c r="E9220">
        <v>91.870292000000006</v>
      </c>
      <c r="F9220">
        <v>84.948018000000005</v>
      </c>
      <c r="G9220">
        <v>4.7502639999999996</v>
      </c>
      <c r="H9220" s="2">
        <v>78.204851000000005</v>
      </c>
      <c r="I9220" s="1">
        <v>8.5975549999999998</v>
      </c>
      <c r="J9220" s="5">
        <v>6.9459915254265008</v>
      </c>
      <c r="K9220" s="1">
        <v>31.02778</v>
      </c>
      <c r="L9220" s="1">
        <v>84.056809999999999</v>
      </c>
      <c r="M9220" s="1">
        <v>9.2539840000000009</v>
      </c>
      <c r="N9220" s="1">
        <v>187.35781800000001</v>
      </c>
      <c r="O9220" s="1">
        <v>88.403384000000003</v>
      </c>
      <c r="P9220" s="1">
        <v>231.91151500000001</v>
      </c>
      <c r="Q9220" s="1">
        <v>11.529655999999999</v>
      </c>
      <c r="R9220" s="1">
        <v>53.716239999999999</v>
      </c>
      <c r="S9220" s="1">
        <v>3.131847</v>
      </c>
      <c r="T9220" s="1">
        <v>105</v>
      </c>
      <c r="U9220" s="1">
        <v>31.055154999999999</v>
      </c>
      <c r="V9220" s="1">
        <v>0</v>
      </c>
      <c r="W9220" s="1">
        <v>281.04057</v>
      </c>
      <c r="X9220" s="8">
        <v>0</v>
      </c>
    </row>
    <row r="9221" spans="1:24" x14ac:dyDescent="0.25">
      <c r="A9221">
        <v>9219</v>
      </c>
      <c r="B9221">
        <v>807.15209000000004</v>
      </c>
      <c r="C9221">
        <v>2.685387</v>
      </c>
      <c r="D9221">
        <v>25.266874999999999</v>
      </c>
      <c r="E9221">
        <v>92.022188</v>
      </c>
      <c r="F9221">
        <v>84.947981999999996</v>
      </c>
      <c r="G9221">
        <v>4.75</v>
      </c>
      <c r="H9221" s="2">
        <v>82.760829999999999</v>
      </c>
      <c r="I9221" s="1">
        <v>11.753386000000001</v>
      </c>
      <c r="J9221" s="5">
        <v>6.7795000000041901</v>
      </c>
      <c r="K9221" s="1">
        <v>30.934816000000001</v>
      </c>
      <c r="L9221" s="1">
        <v>81.416162</v>
      </c>
      <c r="M9221" s="1">
        <v>9.6131200000000003</v>
      </c>
      <c r="N9221" s="1">
        <v>187.21254099999999</v>
      </c>
      <c r="O9221" s="1">
        <v>86.018174000000002</v>
      </c>
      <c r="P9221" s="1">
        <v>230.576729</v>
      </c>
      <c r="Q9221" s="1">
        <v>11.493048999999999</v>
      </c>
      <c r="R9221" s="1">
        <v>53.677162000000003</v>
      </c>
      <c r="S9221" s="1">
        <v>3.107996</v>
      </c>
      <c r="T9221" s="1">
        <v>103</v>
      </c>
      <c r="U9221" s="1">
        <v>31.012591</v>
      </c>
      <c r="V9221" s="1">
        <v>0</v>
      </c>
      <c r="W9221" s="1">
        <v>279.18645600000002</v>
      </c>
      <c r="X9221" s="8">
        <v>0</v>
      </c>
    </row>
    <row r="9222" spans="1:24" x14ac:dyDescent="0.25">
      <c r="A9222">
        <v>9220</v>
      </c>
      <c r="B9222">
        <v>809.69798100000003</v>
      </c>
      <c r="C9222">
        <v>2.4907409999999999</v>
      </c>
      <c r="D9222">
        <v>25.20862</v>
      </c>
      <c r="E9222">
        <v>91.945211</v>
      </c>
      <c r="F9222">
        <v>83.950620000000001</v>
      </c>
      <c r="G9222">
        <v>5.6997359999999997</v>
      </c>
      <c r="H9222" s="2">
        <v>83.585553000000004</v>
      </c>
      <c r="I9222" s="1">
        <v>8.0944979999999997</v>
      </c>
      <c r="J9222" s="5">
        <v>6.7773333333316197</v>
      </c>
      <c r="K9222" s="1">
        <v>31.107697999999999</v>
      </c>
      <c r="L9222" s="1">
        <v>81.412238000000002</v>
      </c>
      <c r="M9222" s="1">
        <v>9.3834199999999992</v>
      </c>
      <c r="N9222" s="1">
        <v>186.65024600000001</v>
      </c>
      <c r="O9222" s="1">
        <v>85.641199</v>
      </c>
      <c r="P9222" s="1">
        <v>228.49479500000001</v>
      </c>
      <c r="Q9222" s="1">
        <v>11.478868</v>
      </c>
      <c r="R9222" s="1">
        <v>53.838391999999999</v>
      </c>
      <c r="S9222" s="1">
        <v>3.081661</v>
      </c>
      <c r="T9222" s="1">
        <v>102</v>
      </c>
      <c r="U9222" s="1">
        <v>32.613982999999998</v>
      </c>
      <c r="V9222" s="1">
        <v>0</v>
      </c>
      <c r="W9222" s="1">
        <v>279.71723400000002</v>
      </c>
      <c r="X9222" s="8">
        <v>0</v>
      </c>
    </row>
    <row r="9223" spans="1:24" x14ac:dyDescent="0.25">
      <c r="A9223">
        <v>9221</v>
      </c>
      <c r="B9223">
        <v>810.28414199999997</v>
      </c>
      <c r="C9223">
        <v>2.880369</v>
      </c>
      <c r="D9223">
        <v>25.288260999999999</v>
      </c>
      <c r="E9223">
        <v>92.482426000000004</v>
      </c>
      <c r="F9223">
        <v>84.952128999999999</v>
      </c>
      <c r="G9223">
        <v>4.7502639999999996</v>
      </c>
      <c r="H9223" s="2">
        <v>75.096179000000006</v>
      </c>
      <c r="I9223" s="1">
        <v>11.421578999999999</v>
      </c>
      <c r="J9223" s="5">
        <v>7.0078333333367402</v>
      </c>
      <c r="K9223" s="1">
        <v>31.076675999999999</v>
      </c>
      <c r="L9223" s="1">
        <v>81.597003999999998</v>
      </c>
      <c r="M9223" s="1">
        <v>9.1824429999999992</v>
      </c>
      <c r="N9223" s="1">
        <v>191.10435000000001</v>
      </c>
      <c r="O9223" s="1">
        <v>85.287776000000008</v>
      </c>
      <c r="P9223" s="1">
        <v>221.06466499999999</v>
      </c>
      <c r="Q9223" s="1">
        <v>11.237161</v>
      </c>
      <c r="R9223" s="1">
        <v>55.037135999999997</v>
      </c>
      <c r="S9223" s="1">
        <v>3.0862180000000001</v>
      </c>
      <c r="T9223" s="1">
        <v>103</v>
      </c>
      <c r="U9223" s="1">
        <v>31.291884</v>
      </c>
      <c r="V9223" s="1">
        <v>0</v>
      </c>
      <c r="W9223" s="1">
        <v>299.38024000000001</v>
      </c>
      <c r="X9223" s="8">
        <v>0</v>
      </c>
    </row>
    <row r="9224" spans="1:24" x14ac:dyDescent="0.25">
      <c r="A9224">
        <v>9222</v>
      </c>
      <c r="B9224">
        <v>813.62083500000006</v>
      </c>
      <c r="C9224">
        <v>3.8969529999999999</v>
      </c>
      <c r="D9224">
        <v>34.167014999999999</v>
      </c>
      <c r="E9224">
        <v>92.428240000000002</v>
      </c>
      <c r="F9224">
        <v>83.944460000000007</v>
      </c>
      <c r="G9224">
        <v>5.6997359999999997</v>
      </c>
      <c r="H9224" s="2">
        <v>81.782629999999997</v>
      </c>
      <c r="I9224" s="1">
        <v>7.905532</v>
      </c>
      <c r="J9224" s="5">
        <v>7.5414999999920793</v>
      </c>
      <c r="K9224" s="1">
        <v>32.104382000000001</v>
      </c>
      <c r="L9224" s="1">
        <v>83.338589999999996</v>
      </c>
      <c r="M9224" s="1">
        <v>10.367475000000001</v>
      </c>
      <c r="N9224" s="1">
        <v>202.930183</v>
      </c>
      <c r="O9224" s="1">
        <v>97.038847000000004</v>
      </c>
      <c r="P9224" s="1">
        <v>225.194524</v>
      </c>
      <c r="Q9224" s="1">
        <v>11.043735</v>
      </c>
      <c r="R9224" s="1">
        <v>56.679057999999998</v>
      </c>
      <c r="S9224" s="1">
        <v>3.124978</v>
      </c>
      <c r="T9224" s="1">
        <v>107</v>
      </c>
      <c r="U9224" s="1">
        <v>31.104672999999998</v>
      </c>
      <c r="V9224" s="1">
        <v>0</v>
      </c>
      <c r="W9224" s="1">
        <v>341.48118799999997</v>
      </c>
      <c r="X9224" s="8">
        <v>0</v>
      </c>
    </row>
    <row r="9225" spans="1:24" x14ac:dyDescent="0.25">
      <c r="A9225">
        <v>9223</v>
      </c>
      <c r="B9225">
        <v>854.09438799999998</v>
      </c>
      <c r="C9225">
        <v>5.3006159999999998</v>
      </c>
      <c r="D9225">
        <v>50.539673000000001</v>
      </c>
      <c r="E9225">
        <v>98.280197000000001</v>
      </c>
      <c r="F9225">
        <v>81.941066000000006</v>
      </c>
      <c r="G9225">
        <v>7.5994719999999996</v>
      </c>
      <c r="H9225" s="2">
        <v>100.848214</v>
      </c>
      <c r="I9225" s="1">
        <v>11.429349999999999</v>
      </c>
      <c r="J9225" s="5">
        <v>8.7591666666848997</v>
      </c>
      <c r="K9225" s="1">
        <v>49.178184000000002</v>
      </c>
      <c r="L9225" s="1">
        <v>94.648253999999994</v>
      </c>
      <c r="M9225" s="1">
        <v>20.218351999999999</v>
      </c>
      <c r="N9225" s="1">
        <v>239.52472399999999</v>
      </c>
      <c r="O9225" s="1">
        <v>165.89616599999999</v>
      </c>
      <c r="P9225" s="1">
        <v>248.302864</v>
      </c>
      <c r="Q9225" s="1">
        <v>12.805745999999999</v>
      </c>
      <c r="R9225" s="1">
        <v>53.508048000000002</v>
      </c>
      <c r="S9225" s="1">
        <v>4.2246370000000004</v>
      </c>
      <c r="T9225" s="1">
        <v>174</v>
      </c>
      <c r="U9225" s="1">
        <v>43.76961</v>
      </c>
      <c r="V9225" s="1">
        <v>0</v>
      </c>
      <c r="W9225" s="1">
        <v>377.45694400000002</v>
      </c>
      <c r="X9225" s="8">
        <v>0</v>
      </c>
    </row>
    <row r="9226" spans="1:24" x14ac:dyDescent="0.25">
      <c r="A9226">
        <v>9224</v>
      </c>
      <c r="B9226">
        <v>931.91449899999998</v>
      </c>
      <c r="C9226">
        <v>10.095165</v>
      </c>
      <c r="D9226">
        <v>78.529224999999997</v>
      </c>
      <c r="E9226">
        <v>103.889302</v>
      </c>
      <c r="F9226">
        <v>74.943479999999994</v>
      </c>
      <c r="G9226">
        <v>14.248151999999999</v>
      </c>
      <c r="H9226" s="2">
        <v>121.180815</v>
      </c>
      <c r="I9226" s="1">
        <v>10.135642000000001</v>
      </c>
      <c r="J9226" s="5">
        <v>10.7108333333162</v>
      </c>
      <c r="K9226" s="1">
        <v>95.827997999999994</v>
      </c>
      <c r="L9226" s="1">
        <v>137.23505599999999</v>
      </c>
      <c r="M9226" s="1">
        <v>38.590876000000002</v>
      </c>
      <c r="N9226" s="1">
        <v>283.90189500000002</v>
      </c>
      <c r="O9226" s="1">
        <v>251.08795800000001</v>
      </c>
      <c r="P9226" s="1">
        <v>343.001419</v>
      </c>
      <c r="Q9226" s="1">
        <v>26.979156</v>
      </c>
      <c r="R9226" s="1">
        <v>60.465566000000003</v>
      </c>
      <c r="S9226" s="1">
        <v>8.0945920000000005</v>
      </c>
      <c r="T9226" s="1">
        <v>265</v>
      </c>
      <c r="U9226" s="1">
        <v>50.850132000000002</v>
      </c>
      <c r="V9226" s="1">
        <v>0</v>
      </c>
      <c r="W9226" s="1">
        <v>422.74526400000002</v>
      </c>
      <c r="X9226" s="8">
        <v>0</v>
      </c>
    </row>
    <row r="9227" spans="1:24" x14ac:dyDescent="0.25">
      <c r="A9227">
        <v>9225</v>
      </c>
      <c r="B9227">
        <v>1022.902253</v>
      </c>
      <c r="C9227">
        <v>14.143865999999999</v>
      </c>
      <c r="D9227">
        <v>96.041286999999997</v>
      </c>
      <c r="E9227">
        <v>114.349982</v>
      </c>
      <c r="F9227">
        <v>75.935557000000003</v>
      </c>
      <c r="G9227">
        <v>13.300264</v>
      </c>
      <c r="H9227" s="2">
        <v>139.15565599999999</v>
      </c>
      <c r="I9227" s="1">
        <v>14.00103</v>
      </c>
      <c r="J9227" s="5">
        <v>14.7170000000041</v>
      </c>
      <c r="K9227" s="1">
        <v>110.42334200000001</v>
      </c>
      <c r="L9227" s="1">
        <v>164.07431600000001</v>
      </c>
      <c r="M9227" s="1">
        <v>43.114845000000003</v>
      </c>
      <c r="N9227" s="1">
        <v>335.21802400000001</v>
      </c>
      <c r="O9227" s="1">
        <v>306.70964900000001</v>
      </c>
      <c r="P9227" s="1">
        <v>454.99423999999999</v>
      </c>
      <c r="Q9227" s="1">
        <v>35.63832</v>
      </c>
      <c r="R9227" s="1">
        <v>70.371278000000004</v>
      </c>
      <c r="S9227" s="1">
        <v>13.009900999999999</v>
      </c>
      <c r="T9227" s="1">
        <v>293</v>
      </c>
      <c r="U9227" s="1">
        <v>56.647179999999999</v>
      </c>
      <c r="V9227" s="1">
        <v>0</v>
      </c>
      <c r="W9227" s="1">
        <v>511.03032200000001</v>
      </c>
      <c r="X9227" s="8">
        <v>0</v>
      </c>
    </row>
    <row r="9228" spans="1:24" x14ac:dyDescent="0.25">
      <c r="A9228">
        <v>9226</v>
      </c>
      <c r="B9228">
        <v>1096.770941</v>
      </c>
      <c r="C9228">
        <v>14.345031000000001</v>
      </c>
      <c r="D9228">
        <v>105.03105600000001</v>
      </c>
      <c r="E9228">
        <v>128.261369</v>
      </c>
      <c r="F9228">
        <v>73.935974000000002</v>
      </c>
      <c r="G9228">
        <v>15.199472</v>
      </c>
      <c r="H9228" s="2">
        <v>151.044714</v>
      </c>
      <c r="I9228" s="1">
        <v>12.458054000000001</v>
      </c>
      <c r="J9228" s="5">
        <v>20.997833333327399</v>
      </c>
      <c r="K9228" s="1">
        <v>106.361846</v>
      </c>
      <c r="L9228" s="1">
        <v>172.30408199999999</v>
      </c>
      <c r="M9228" s="1">
        <v>41.824057000000003</v>
      </c>
      <c r="N9228" s="1">
        <v>385.93388599999997</v>
      </c>
      <c r="O9228" s="1">
        <v>335.37682399999994</v>
      </c>
      <c r="P9228" s="1">
        <v>539.60391000000004</v>
      </c>
      <c r="Q9228" s="1">
        <v>40.798395999999997</v>
      </c>
      <c r="R9228" s="1">
        <v>80.709006000000002</v>
      </c>
      <c r="S9228" s="1">
        <v>15.605884</v>
      </c>
      <c r="T9228" s="1">
        <v>339</v>
      </c>
      <c r="U9228" s="1">
        <v>65.124027999999996</v>
      </c>
      <c r="V9228" s="1">
        <v>0</v>
      </c>
      <c r="W9228" s="1">
        <v>589.148864</v>
      </c>
      <c r="X9228" s="8">
        <v>2.3086230597947819E-2</v>
      </c>
    </row>
    <row r="9229" spans="1:24" x14ac:dyDescent="0.25">
      <c r="A9229">
        <v>9227</v>
      </c>
      <c r="B9229">
        <v>1168.41428</v>
      </c>
      <c r="C9229">
        <v>9.9567929999999993</v>
      </c>
      <c r="D9229">
        <v>102.08101499999999</v>
      </c>
      <c r="E9229">
        <v>133.00346400000001</v>
      </c>
      <c r="F9229">
        <v>73.933964000000003</v>
      </c>
      <c r="G9229">
        <v>15.2</v>
      </c>
      <c r="H9229" s="2">
        <v>149.17317299999999</v>
      </c>
      <c r="I9229" s="1">
        <v>14.089826</v>
      </c>
      <c r="J9229" s="5">
        <v>27.837666666688101</v>
      </c>
      <c r="K9229" s="1">
        <v>100.62163</v>
      </c>
      <c r="L9229" s="1">
        <v>186.50117</v>
      </c>
      <c r="M9229" s="1">
        <v>42.858628000000003</v>
      </c>
      <c r="N9229" s="1">
        <v>408.46268900000001</v>
      </c>
      <c r="O9229" s="1">
        <v>349.11445100000003</v>
      </c>
      <c r="P9229" s="1">
        <v>581.81004400000006</v>
      </c>
      <c r="Q9229" s="1">
        <v>42.601004000000003</v>
      </c>
      <c r="R9229" s="1">
        <v>91.863669999999999</v>
      </c>
      <c r="S9229" s="1">
        <v>17.213412999999999</v>
      </c>
      <c r="T9229" s="1">
        <v>357</v>
      </c>
      <c r="U9229" s="1">
        <v>66.943400999999994</v>
      </c>
      <c r="V9229" s="1">
        <v>0</v>
      </c>
      <c r="W9229" s="1">
        <v>610.59760800000004</v>
      </c>
      <c r="X9229" s="8">
        <v>3.3729136683232117E-2</v>
      </c>
    </row>
    <row r="9230" spans="1:24" x14ac:dyDescent="0.25">
      <c r="A9230">
        <v>9228</v>
      </c>
      <c r="B9230">
        <v>1187.608888</v>
      </c>
      <c r="C9230">
        <v>6.2019669999999998</v>
      </c>
      <c r="D9230">
        <v>100.870116</v>
      </c>
      <c r="E9230">
        <v>130.99614</v>
      </c>
      <c r="F9230">
        <v>74.934258999999997</v>
      </c>
      <c r="G9230">
        <v>14.250264</v>
      </c>
      <c r="H9230" s="2">
        <v>156.21883500000001</v>
      </c>
      <c r="I9230" s="1">
        <v>10.677802</v>
      </c>
      <c r="J9230" s="5">
        <v>26.847292349731998</v>
      </c>
      <c r="K9230" s="1">
        <v>102.176816</v>
      </c>
      <c r="L9230" s="1">
        <v>188.168812</v>
      </c>
      <c r="M9230" s="1">
        <v>42.884293999999997</v>
      </c>
      <c r="N9230" s="1">
        <v>423.05629099999999</v>
      </c>
      <c r="O9230" s="1">
        <v>368.19359199999997</v>
      </c>
      <c r="P9230" s="1">
        <v>596.73677099999998</v>
      </c>
      <c r="Q9230" s="1">
        <v>43.244422999999998</v>
      </c>
      <c r="R9230" s="1">
        <v>96.046344000000005</v>
      </c>
      <c r="S9230" s="1">
        <v>18.023064000000002</v>
      </c>
      <c r="T9230" s="1">
        <v>350</v>
      </c>
      <c r="U9230" s="1">
        <v>76.864130000000003</v>
      </c>
      <c r="V9230" s="1">
        <v>0</v>
      </c>
      <c r="W9230" s="1">
        <v>624.15764200000001</v>
      </c>
      <c r="X9230" s="8">
        <v>4.0439076180816373E-2</v>
      </c>
    </row>
    <row r="9231" spans="1:24" x14ac:dyDescent="0.25">
      <c r="A9231">
        <v>9229</v>
      </c>
      <c r="B9231">
        <v>1166.7313919999999</v>
      </c>
      <c r="C9231">
        <v>9.9876919999999991</v>
      </c>
      <c r="D9231">
        <v>102.064565</v>
      </c>
      <c r="E9231">
        <v>131.40202400000001</v>
      </c>
      <c r="F9231">
        <v>73.936521999999997</v>
      </c>
      <c r="G9231">
        <v>15.199736</v>
      </c>
      <c r="H9231" s="2">
        <v>157.269555</v>
      </c>
      <c r="I9231" s="1">
        <v>14.246556</v>
      </c>
      <c r="J9231" s="5">
        <v>22.549913864931998</v>
      </c>
      <c r="K9231" s="1">
        <v>96.353886000000003</v>
      </c>
      <c r="L9231" s="1">
        <v>183.909704</v>
      </c>
      <c r="M9231" s="1">
        <v>41.695326000000001</v>
      </c>
      <c r="N9231" s="1">
        <v>423.33549499999998</v>
      </c>
      <c r="O9231" s="1">
        <v>362.794262</v>
      </c>
      <c r="P9231" s="1">
        <v>579.13644599999998</v>
      </c>
      <c r="Q9231" s="1">
        <v>44.881497000000003</v>
      </c>
      <c r="R9231" s="1">
        <v>95.279808000000003</v>
      </c>
      <c r="S9231" s="1">
        <v>18.399090999999999</v>
      </c>
      <c r="T9231" s="1">
        <v>340</v>
      </c>
      <c r="U9231" s="1">
        <v>66.435913999999997</v>
      </c>
      <c r="V9231" s="1">
        <v>0</v>
      </c>
      <c r="W9231" s="1">
        <v>596.35460799999998</v>
      </c>
      <c r="X9231" s="8">
        <v>4.6350924512284612E-2</v>
      </c>
    </row>
    <row r="9232" spans="1:24" x14ac:dyDescent="0.25">
      <c r="A9232">
        <v>9230</v>
      </c>
      <c r="B9232">
        <v>1181.203082</v>
      </c>
      <c r="C9232">
        <v>11.994617</v>
      </c>
      <c r="D9232">
        <v>100.40233600000001</v>
      </c>
      <c r="E9232">
        <v>136.70412999999999</v>
      </c>
      <c r="F9232">
        <v>70.936200999999997</v>
      </c>
      <c r="G9232">
        <v>18.049208</v>
      </c>
      <c r="H9232" s="2">
        <v>153.73652999999999</v>
      </c>
      <c r="I9232" s="1">
        <v>10.679541</v>
      </c>
      <c r="J9232" s="5">
        <v>25.429293785302402</v>
      </c>
      <c r="K9232" s="1">
        <v>87.491755999999995</v>
      </c>
      <c r="L9232" s="1">
        <v>187.347352</v>
      </c>
      <c r="M9232" s="1">
        <v>41.912601000000002</v>
      </c>
      <c r="N9232" s="1">
        <v>421.80185399999999</v>
      </c>
      <c r="O9232" s="1">
        <v>364.761664</v>
      </c>
      <c r="P9232" s="1">
        <v>568.63538999999992</v>
      </c>
      <c r="Q9232" s="1">
        <v>45.827018000000002</v>
      </c>
      <c r="R9232" s="1">
        <v>96.973091999999994</v>
      </c>
      <c r="S9232" s="1">
        <v>19.241305000000001</v>
      </c>
      <c r="T9232" s="1">
        <v>291</v>
      </c>
      <c r="U9232" s="1">
        <v>64.734806000000006</v>
      </c>
      <c r="V9232" s="1">
        <v>0</v>
      </c>
      <c r="W9232" s="1">
        <v>614.79253400000005</v>
      </c>
      <c r="X9232" s="8">
        <v>3.0072952901474052E-2</v>
      </c>
    </row>
    <row r="9233" spans="1:24" x14ac:dyDescent="0.25">
      <c r="A9233">
        <v>9231</v>
      </c>
      <c r="B9233">
        <v>1175.7194500000001</v>
      </c>
      <c r="C9233">
        <v>8.9777640000000005</v>
      </c>
      <c r="D9233">
        <v>102.45166399999999</v>
      </c>
      <c r="E9233">
        <v>143.86749599999999</v>
      </c>
      <c r="F9233">
        <v>74.935541000000001</v>
      </c>
      <c r="G9233">
        <v>14.251054999999999</v>
      </c>
      <c r="H9233" s="2">
        <v>155.508285</v>
      </c>
      <c r="I9233" s="1">
        <v>12.617641000000001</v>
      </c>
      <c r="J9233" s="5">
        <v>26.025000000023201</v>
      </c>
      <c r="K9233" s="1">
        <v>87.898011999999994</v>
      </c>
      <c r="L9233" s="1">
        <v>191.653212</v>
      </c>
      <c r="M9233" s="1">
        <v>41.193790999999997</v>
      </c>
      <c r="N9233" s="1">
        <v>423.86130500000002</v>
      </c>
      <c r="O9233" s="1">
        <v>359.87561700000003</v>
      </c>
      <c r="P9233" s="1">
        <v>564.34999900000003</v>
      </c>
      <c r="Q9233" s="1">
        <v>44.642367</v>
      </c>
      <c r="R9233" s="1">
        <v>97.509848000000005</v>
      </c>
      <c r="S9233" s="1">
        <v>19.567385999999999</v>
      </c>
      <c r="T9233" s="1">
        <v>277</v>
      </c>
      <c r="U9233" s="1">
        <v>65.045091999999997</v>
      </c>
      <c r="V9233" s="1">
        <v>0</v>
      </c>
      <c r="W9233" s="1">
        <v>594.81362999999999</v>
      </c>
      <c r="X9233" s="8">
        <v>1.311038885976065E-2</v>
      </c>
    </row>
    <row r="9234" spans="1:24" x14ac:dyDescent="0.25">
      <c r="A9234">
        <v>9232</v>
      </c>
      <c r="B9234">
        <v>1140.4659750000001</v>
      </c>
      <c r="C9234">
        <v>6.5797160000000003</v>
      </c>
      <c r="D9234">
        <v>99.643714000000003</v>
      </c>
      <c r="E9234">
        <v>136.654867</v>
      </c>
      <c r="F9234">
        <v>73.932119</v>
      </c>
      <c r="G9234">
        <v>15.203958999999999</v>
      </c>
      <c r="H9234" s="2">
        <v>153.14059800000001</v>
      </c>
      <c r="I9234" s="1">
        <v>10.894404</v>
      </c>
      <c r="J9234" s="5">
        <v>19.658833333320199</v>
      </c>
      <c r="K9234" s="1">
        <v>82.288561999999999</v>
      </c>
      <c r="L9234" s="1">
        <v>185.12962999999999</v>
      </c>
      <c r="M9234" s="1">
        <v>40.241723999999998</v>
      </c>
      <c r="N9234" s="1">
        <v>420.24323099999998</v>
      </c>
      <c r="O9234" s="1">
        <v>351.74591300000003</v>
      </c>
      <c r="P9234" s="1">
        <v>533.10701500000005</v>
      </c>
      <c r="Q9234" s="1">
        <v>44.043436999999997</v>
      </c>
      <c r="R9234" s="1">
        <v>98.318275999999997</v>
      </c>
      <c r="S9234" s="1">
        <v>18.436530999999999</v>
      </c>
      <c r="T9234" s="1">
        <v>244</v>
      </c>
      <c r="U9234" s="1">
        <v>68.110743999999997</v>
      </c>
      <c r="V9234" s="1">
        <v>0</v>
      </c>
      <c r="W9234" s="1">
        <v>587.31150600000001</v>
      </c>
      <c r="X9234" s="8">
        <v>2.0415402951984461E-3</v>
      </c>
    </row>
    <row r="9235" spans="1:24" x14ac:dyDescent="0.25">
      <c r="A9235">
        <v>9233</v>
      </c>
      <c r="B9235">
        <v>1116.029751</v>
      </c>
      <c r="C9235">
        <v>6.4521670000000002</v>
      </c>
      <c r="D9235">
        <v>90.149557000000001</v>
      </c>
      <c r="E9235">
        <v>130.54027600000001</v>
      </c>
      <c r="F9235">
        <v>79.935181</v>
      </c>
      <c r="G9235">
        <v>9.4973620000000007</v>
      </c>
      <c r="H9235" s="2">
        <v>141.226845</v>
      </c>
      <c r="I9235" s="1">
        <v>11.969509</v>
      </c>
      <c r="J9235" s="5">
        <v>17.2741666666697</v>
      </c>
      <c r="K9235" s="1">
        <v>85.194096000000002</v>
      </c>
      <c r="L9235" s="1">
        <v>182.44360399999999</v>
      </c>
      <c r="M9235" s="1">
        <v>38.577069000000002</v>
      </c>
      <c r="N9235" s="1">
        <v>392.75576899999999</v>
      </c>
      <c r="O9235" s="1">
        <v>319.08943199999999</v>
      </c>
      <c r="P9235" s="1">
        <v>480.91288199999997</v>
      </c>
      <c r="Q9235" s="1">
        <v>34.912098999999998</v>
      </c>
      <c r="R9235" s="1">
        <v>97.817250000000001</v>
      </c>
      <c r="S9235" s="1">
        <v>17.456458999999999</v>
      </c>
      <c r="T9235" s="1">
        <v>236</v>
      </c>
      <c r="U9235" s="1">
        <v>61.173586999999998</v>
      </c>
      <c r="V9235" s="1">
        <v>0</v>
      </c>
      <c r="W9235" s="1">
        <v>554.62656000000004</v>
      </c>
      <c r="X9235" s="8">
        <v>0</v>
      </c>
    </row>
    <row r="9236" spans="1:24" x14ac:dyDescent="0.25">
      <c r="A9236">
        <v>9234</v>
      </c>
      <c r="B9236">
        <v>1065.920435</v>
      </c>
      <c r="C9236">
        <v>6.7091229999999999</v>
      </c>
      <c r="D9236">
        <v>78.570808</v>
      </c>
      <c r="E9236">
        <v>118.752588</v>
      </c>
      <c r="F9236">
        <v>76.937683000000007</v>
      </c>
      <c r="G9236">
        <v>12.349208000000001</v>
      </c>
      <c r="H9236" s="2">
        <v>126.822819</v>
      </c>
      <c r="I9236" s="1">
        <v>10.14836</v>
      </c>
      <c r="J9236" s="5">
        <v>17.367500000022101</v>
      </c>
      <c r="K9236" s="1">
        <v>84.993244000000004</v>
      </c>
      <c r="L9236" s="1">
        <v>171.284606</v>
      </c>
      <c r="M9236" s="1">
        <v>34.417172999999998</v>
      </c>
      <c r="N9236" s="1">
        <v>351.67947600000002</v>
      </c>
      <c r="O9236" s="1">
        <v>256.18382500000001</v>
      </c>
      <c r="P9236" s="1">
        <v>424.72259100000002</v>
      </c>
      <c r="Q9236" s="1">
        <v>17.506021</v>
      </c>
      <c r="R9236" s="1">
        <v>89.713958000000005</v>
      </c>
      <c r="S9236" s="1">
        <v>17.209033000000002</v>
      </c>
      <c r="T9236" s="1">
        <v>239</v>
      </c>
      <c r="U9236" s="1">
        <v>54.598627</v>
      </c>
      <c r="V9236" s="1">
        <v>0</v>
      </c>
      <c r="W9236" s="1">
        <v>409.876306</v>
      </c>
      <c r="X9236" s="8">
        <v>0</v>
      </c>
    </row>
    <row r="9237" spans="1:24" x14ac:dyDescent="0.25">
      <c r="A9237">
        <v>9235</v>
      </c>
      <c r="B9237">
        <v>1016.764968</v>
      </c>
      <c r="C9237">
        <v>5.9786070000000002</v>
      </c>
      <c r="D9237">
        <v>74.571068999999994</v>
      </c>
      <c r="E9237">
        <v>106.151051</v>
      </c>
      <c r="F9237">
        <v>76.935494000000006</v>
      </c>
      <c r="G9237">
        <v>12.35</v>
      </c>
      <c r="H9237" s="2">
        <v>111.17102</v>
      </c>
      <c r="I9237" s="1">
        <v>9.5780340000000006</v>
      </c>
      <c r="J9237" s="5">
        <v>16.4926666666579</v>
      </c>
      <c r="K9237" s="1">
        <v>63.506450000000001</v>
      </c>
      <c r="L9237" s="1">
        <v>145.91252</v>
      </c>
      <c r="M9237" s="1">
        <v>25.202041999999999</v>
      </c>
      <c r="N9237" s="1">
        <v>314.99711300000001</v>
      </c>
      <c r="O9237" s="1">
        <v>194.62472400000001</v>
      </c>
      <c r="P9237" s="1">
        <v>397.08286299999997</v>
      </c>
      <c r="Q9237" s="1">
        <v>11.066989</v>
      </c>
      <c r="R9237" s="1">
        <v>79.962562000000005</v>
      </c>
      <c r="S9237" s="1">
        <v>15.825922</v>
      </c>
      <c r="T9237" s="1">
        <v>221</v>
      </c>
      <c r="U9237" s="1">
        <v>49.160263</v>
      </c>
      <c r="V9237" s="1">
        <v>0</v>
      </c>
      <c r="W9237" s="1">
        <v>349.94798400000002</v>
      </c>
      <c r="X9237" s="8">
        <v>0</v>
      </c>
    </row>
    <row r="9238" spans="1:24" x14ac:dyDescent="0.25">
      <c r="A9238">
        <v>9236</v>
      </c>
      <c r="B9238">
        <v>972.19137499999999</v>
      </c>
      <c r="C9238">
        <v>5.3235359999999998</v>
      </c>
      <c r="D9238">
        <v>61.481568000000003</v>
      </c>
      <c r="E9238">
        <v>101.290108</v>
      </c>
      <c r="F9238">
        <v>81.938231999999999</v>
      </c>
      <c r="G9238">
        <v>7.6013200000000003</v>
      </c>
      <c r="H9238" s="2">
        <v>90.350117999999995</v>
      </c>
      <c r="I9238" s="1">
        <v>9.5118399999999994</v>
      </c>
      <c r="J9238" s="5">
        <v>12.260822404350598</v>
      </c>
      <c r="K9238" s="1">
        <v>57.820354000000002</v>
      </c>
      <c r="L9238" s="1">
        <v>132.71976599999999</v>
      </c>
      <c r="M9238" s="1">
        <v>12.701223000000001</v>
      </c>
      <c r="N9238" s="1">
        <v>283.42306300000001</v>
      </c>
      <c r="O9238" s="1">
        <v>162.25954200000001</v>
      </c>
      <c r="P9238" s="1">
        <v>363.14496600000001</v>
      </c>
      <c r="Q9238" s="1">
        <v>9.9164899999999996</v>
      </c>
      <c r="R9238" s="1">
        <v>71.969723999999999</v>
      </c>
      <c r="S9238" s="1">
        <v>9.6107150000000008</v>
      </c>
      <c r="T9238" s="1">
        <v>195</v>
      </c>
      <c r="U9238" s="1">
        <v>45.599335000000004</v>
      </c>
      <c r="V9238" s="1">
        <v>0</v>
      </c>
      <c r="W9238" s="1">
        <v>302.99476199999998</v>
      </c>
      <c r="X9238" s="8">
        <v>0</v>
      </c>
    </row>
    <row r="9239" spans="1:24" x14ac:dyDescent="0.25">
      <c r="A9239">
        <v>9237</v>
      </c>
      <c r="B9239">
        <v>931.91312100000005</v>
      </c>
      <c r="C9239">
        <v>5.3178479999999997</v>
      </c>
      <c r="D9239">
        <v>34.798017000000002</v>
      </c>
      <c r="E9239">
        <v>97.965519999999998</v>
      </c>
      <c r="F9239">
        <v>83.944478000000004</v>
      </c>
      <c r="G9239">
        <v>5.7005280000000003</v>
      </c>
      <c r="H9239" s="2">
        <v>83.603908000000004</v>
      </c>
      <c r="I9239" s="1">
        <v>9.1280169999999998</v>
      </c>
      <c r="J9239" s="5">
        <v>10.765106974169599</v>
      </c>
      <c r="K9239" s="1">
        <v>59.303600000000003</v>
      </c>
      <c r="L9239" s="1">
        <v>126.156036</v>
      </c>
      <c r="M9239" s="1">
        <v>8.3242259999999995</v>
      </c>
      <c r="N9239" s="1">
        <v>258.95045900000002</v>
      </c>
      <c r="O9239" s="1">
        <v>136.42626000000001</v>
      </c>
      <c r="P9239" s="1">
        <v>319.24295100000001</v>
      </c>
      <c r="Q9239" s="1">
        <v>10.034363000000001</v>
      </c>
      <c r="R9239" s="1">
        <v>60.368690000000001</v>
      </c>
      <c r="S9239" s="1">
        <v>5.7033040000000002</v>
      </c>
      <c r="T9239" s="1">
        <v>177</v>
      </c>
      <c r="U9239" s="1">
        <v>46.085971999999998</v>
      </c>
      <c r="V9239" s="1">
        <v>0</v>
      </c>
      <c r="W9239" s="1">
        <v>291.83940999999999</v>
      </c>
      <c r="X9239" s="8">
        <v>0</v>
      </c>
    </row>
    <row r="9240" spans="1:24" x14ac:dyDescent="0.25">
      <c r="A9240">
        <v>9238</v>
      </c>
      <c r="B9240">
        <v>923.33623299999999</v>
      </c>
      <c r="C9240">
        <v>8.6965920000000008</v>
      </c>
      <c r="D9240">
        <v>26.211227999999998</v>
      </c>
      <c r="E9240">
        <v>97.717827999999997</v>
      </c>
      <c r="F9240">
        <v>84.94126</v>
      </c>
      <c r="G9240">
        <v>4.7502639999999996</v>
      </c>
      <c r="H9240" s="2">
        <v>81.103893999999997</v>
      </c>
      <c r="I9240" s="1">
        <v>9.8425170000000008</v>
      </c>
      <c r="J9240" s="5">
        <v>10.0681717143743</v>
      </c>
      <c r="K9240" s="1">
        <v>56.994129999999998</v>
      </c>
      <c r="L9240" s="1">
        <v>109.753756</v>
      </c>
      <c r="M9240" s="1">
        <v>9.7332590000000003</v>
      </c>
      <c r="N9240" s="1">
        <v>233.90078299999999</v>
      </c>
      <c r="O9240" s="1">
        <v>108.09031900000001</v>
      </c>
      <c r="P9240" s="1">
        <v>290.74874299999999</v>
      </c>
      <c r="Q9240" s="1">
        <v>9.6856930000000006</v>
      </c>
      <c r="R9240" s="1">
        <v>55.537725999999999</v>
      </c>
      <c r="S9240" s="1">
        <v>4.373062</v>
      </c>
      <c r="T9240" s="1">
        <v>168</v>
      </c>
      <c r="U9240" s="1">
        <v>43.303173999999999</v>
      </c>
      <c r="V9240" s="1">
        <v>0</v>
      </c>
      <c r="W9240" s="1">
        <v>268.79437999999999</v>
      </c>
      <c r="X9240" s="8">
        <v>0</v>
      </c>
    </row>
    <row r="9241" spans="1:24" x14ac:dyDescent="0.25">
      <c r="A9241">
        <v>9239</v>
      </c>
      <c r="B9241">
        <v>884.62984100000006</v>
      </c>
      <c r="C9241">
        <v>9.3100570000000005</v>
      </c>
      <c r="D9241">
        <v>25.9163</v>
      </c>
      <c r="E9241">
        <v>94.834170999999998</v>
      </c>
      <c r="F9241">
        <v>83.946357000000006</v>
      </c>
      <c r="G9241">
        <v>5.6997359999999997</v>
      </c>
      <c r="H9241" s="2">
        <v>71.492751999999996</v>
      </c>
      <c r="I9241" s="1">
        <v>8.6946929999999991</v>
      </c>
      <c r="J9241" s="5">
        <v>9.4709808279876597</v>
      </c>
      <c r="K9241" s="1">
        <v>49.856898000000001</v>
      </c>
      <c r="L9241" s="1">
        <v>94.230176</v>
      </c>
      <c r="M9241" s="1">
        <v>9.3842090000000002</v>
      </c>
      <c r="N9241" s="1">
        <v>219.08996500000001</v>
      </c>
      <c r="O9241" s="1">
        <v>97.837725000000006</v>
      </c>
      <c r="P9241" s="1">
        <v>280.92616599999997</v>
      </c>
      <c r="Q9241" s="1">
        <v>9.8041719999999994</v>
      </c>
      <c r="R9241" s="1">
        <v>55.208562000000001</v>
      </c>
      <c r="S9241" s="1">
        <v>4.1705120000000004</v>
      </c>
      <c r="T9241" s="1">
        <v>164</v>
      </c>
      <c r="U9241" s="1">
        <v>42.472605999999999</v>
      </c>
      <c r="V9241" s="1">
        <v>0</v>
      </c>
      <c r="W9241" s="1">
        <v>267.78839599999998</v>
      </c>
      <c r="X9241" s="8">
        <v>0</v>
      </c>
    </row>
    <row r="9242" spans="1:24" x14ac:dyDescent="0.25">
      <c r="A9242">
        <v>9240</v>
      </c>
      <c r="B9242">
        <v>855.22707800000001</v>
      </c>
      <c r="C9242">
        <v>5.6710070000000004</v>
      </c>
      <c r="D9242">
        <v>25.942892000000001</v>
      </c>
      <c r="E9242">
        <v>93.343005000000005</v>
      </c>
      <c r="F9242">
        <v>83.950142999999997</v>
      </c>
      <c r="G9242">
        <v>5.7</v>
      </c>
      <c r="H9242" s="2">
        <v>74.526010999999997</v>
      </c>
      <c r="I9242" s="1">
        <v>10.158322</v>
      </c>
      <c r="J9242" s="5">
        <v>9.2713142539723705</v>
      </c>
      <c r="K9242" s="1">
        <v>46.996912000000002</v>
      </c>
      <c r="L9242" s="1">
        <v>85.917990000000003</v>
      </c>
      <c r="M9242" s="1">
        <v>8.6045090000000002</v>
      </c>
      <c r="N9242" s="1">
        <v>216.887404</v>
      </c>
      <c r="O9242" s="1">
        <v>100.70305300000001</v>
      </c>
      <c r="P9242" s="1">
        <v>272.15394800000001</v>
      </c>
      <c r="Q9242" s="1">
        <v>9.9962260000000001</v>
      </c>
      <c r="R9242" s="1">
        <v>54.941381999999997</v>
      </c>
      <c r="S9242" s="1">
        <v>4.1358430000000004</v>
      </c>
      <c r="T9242" s="1">
        <v>157</v>
      </c>
      <c r="U9242" s="1">
        <v>41.702024999999999</v>
      </c>
      <c r="V9242" s="1">
        <v>0</v>
      </c>
      <c r="W9242" s="1">
        <v>268.25109200000003</v>
      </c>
      <c r="X9242" s="8">
        <v>0</v>
      </c>
    </row>
    <row r="9243" spans="1:24" x14ac:dyDescent="0.25">
      <c r="A9243">
        <v>9241</v>
      </c>
      <c r="B9243">
        <v>841.92201399999999</v>
      </c>
      <c r="C9243">
        <v>3.3536039999999998</v>
      </c>
      <c r="D9243">
        <v>25.785879999999999</v>
      </c>
      <c r="E9243">
        <v>95.262486999999993</v>
      </c>
      <c r="F9243">
        <v>84.943516000000002</v>
      </c>
      <c r="G9243">
        <v>4.7502639999999996</v>
      </c>
      <c r="H9243" s="2">
        <v>79.767970000000005</v>
      </c>
      <c r="I9243" s="1">
        <v>8.9158240000000006</v>
      </c>
      <c r="J9243" s="5">
        <v>9.1236010002903605</v>
      </c>
      <c r="K9243" s="1">
        <v>44.370215999999999</v>
      </c>
      <c r="L9243" s="1">
        <v>82.973674000000003</v>
      </c>
      <c r="M9243" s="1">
        <v>8.3697079999999993</v>
      </c>
      <c r="N9243" s="1">
        <v>213.11312799999999</v>
      </c>
      <c r="O9243" s="1">
        <v>95.337300999999997</v>
      </c>
      <c r="P9243" s="1">
        <v>253.82786199999998</v>
      </c>
      <c r="Q9243" s="1">
        <v>9.6512250000000002</v>
      </c>
      <c r="R9243" s="1">
        <v>53.992538000000003</v>
      </c>
      <c r="S9243" s="1">
        <v>3.5929259999999998</v>
      </c>
      <c r="T9243" s="1">
        <v>149</v>
      </c>
      <c r="U9243" s="1">
        <v>41.277771999999999</v>
      </c>
      <c r="V9243" s="1">
        <v>0</v>
      </c>
      <c r="W9243" s="1">
        <v>275.31126</v>
      </c>
      <c r="X9243" s="8">
        <v>0</v>
      </c>
    </row>
    <row r="9244" spans="1:24" x14ac:dyDescent="0.25">
      <c r="A9244">
        <v>9242</v>
      </c>
      <c r="B9244">
        <v>830.08286099999998</v>
      </c>
      <c r="C9244">
        <v>3.1411280000000001</v>
      </c>
      <c r="D9244">
        <v>25.828768</v>
      </c>
      <c r="E9244">
        <v>95.288341000000003</v>
      </c>
      <c r="F9244">
        <v>83.949867999999995</v>
      </c>
      <c r="G9244">
        <v>5.6997359999999997</v>
      </c>
      <c r="H9244" s="2">
        <v>81.077051999999995</v>
      </c>
      <c r="I9244" s="1">
        <v>10.891311999999999</v>
      </c>
      <c r="J9244" s="5">
        <v>8.2870547374186501</v>
      </c>
      <c r="K9244" s="1">
        <v>37.314616000000001</v>
      </c>
      <c r="L9244" s="1">
        <v>82.485507999999996</v>
      </c>
      <c r="M9244" s="1">
        <v>8.7198419999999999</v>
      </c>
      <c r="N9244" s="1">
        <v>207.287891</v>
      </c>
      <c r="O9244" s="1">
        <v>92.197074000000001</v>
      </c>
      <c r="P9244" s="1">
        <v>250.46955200000002</v>
      </c>
      <c r="Q9244" s="1">
        <v>9.8367920000000009</v>
      </c>
      <c r="R9244" s="1">
        <v>53.843449999999997</v>
      </c>
      <c r="S9244" s="1">
        <v>3.7156129999999998</v>
      </c>
      <c r="T9244" s="1">
        <v>143</v>
      </c>
      <c r="U9244" s="1">
        <v>40.786074999999997</v>
      </c>
      <c r="V9244" s="1">
        <v>0</v>
      </c>
      <c r="W9244" s="1">
        <v>275.53489400000001</v>
      </c>
      <c r="X9244" s="8">
        <v>0</v>
      </c>
    </row>
    <row r="9245" spans="1:24" x14ac:dyDescent="0.25">
      <c r="A9245">
        <v>9243</v>
      </c>
      <c r="B9245">
        <v>816.55774899999994</v>
      </c>
      <c r="C9245">
        <v>3.102214</v>
      </c>
      <c r="D9245">
        <v>25.709581</v>
      </c>
      <c r="E9245">
        <v>92.941635000000005</v>
      </c>
      <c r="F9245">
        <v>84.948420999999996</v>
      </c>
      <c r="G9245">
        <v>4.7502639999999996</v>
      </c>
      <c r="H9245" s="2">
        <v>73.854883000000001</v>
      </c>
      <c r="I9245" s="1">
        <v>9.331448</v>
      </c>
      <c r="J9245" s="5">
        <v>7.89511475409381</v>
      </c>
      <c r="K9245" s="1">
        <v>34.092061999999999</v>
      </c>
      <c r="L9245" s="1">
        <v>82.403313999999995</v>
      </c>
      <c r="M9245" s="1">
        <v>9.2377540000000007</v>
      </c>
      <c r="N9245" s="1">
        <v>203.47721799999999</v>
      </c>
      <c r="O9245" s="1">
        <v>99.701956999999993</v>
      </c>
      <c r="P9245" s="1">
        <v>265.37634700000001</v>
      </c>
      <c r="Q9245" s="1">
        <v>9.9422890000000006</v>
      </c>
      <c r="R9245" s="1">
        <v>53.660732000000003</v>
      </c>
      <c r="S9245" s="1">
        <v>3.6076640000000002</v>
      </c>
      <c r="T9245" s="1">
        <v>125</v>
      </c>
      <c r="U9245" s="1">
        <v>40.357047000000001</v>
      </c>
      <c r="V9245" s="1">
        <v>0</v>
      </c>
      <c r="W9245" s="1">
        <v>276.757092</v>
      </c>
      <c r="X9245" s="8">
        <v>0</v>
      </c>
    </row>
    <row r="9246" spans="1:24" x14ac:dyDescent="0.25">
      <c r="A9246">
        <v>9244</v>
      </c>
      <c r="B9246">
        <v>824.30076099999997</v>
      </c>
      <c r="C9246">
        <v>2.7729849999999998</v>
      </c>
      <c r="D9246">
        <v>25.693570000000001</v>
      </c>
      <c r="E9246">
        <v>91.946455</v>
      </c>
      <c r="F9246">
        <v>81.947299999999998</v>
      </c>
      <c r="G9246">
        <v>7.599208</v>
      </c>
      <c r="H9246" s="2">
        <v>71.831208000000004</v>
      </c>
      <c r="I9246" s="1">
        <v>10.58215</v>
      </c>
      <c r="J9246" s="5">
        <v>7.5029999999969705</v>
      </c>
      <c r="K9246" s="1">
        <v>32.370151999999997</v>
      </c>
      <c r="L9246" s="1">
        <v>82.316407999999996</v>
      </c>
      <c r="M9246" s="1">
        <v>9.2499880000000001</v>
      </c>
      <c r="N9246" s="1">
        <v>205.31327300000001</v>
      </c>
      <c r="O9246" s="1">
        <v>97.298049999999989</v>
      </c>
      <c r="P9246" s="1">
        <v>261.77723000000003</v>
      </c>
      <c r="Q9246" s="1">
        <v>9.6342239999999997</v>
      </c>
      <c r="R9246" s="1">
        <v>53.736812</v>
      </c>
      <c r="S9246" s="1">
        <v>3.5184959999999998</v>
      </c>
      <c r="T9246" s="1">
        <v>116</v>
      </c>
      <c r="U9246" s="1">
        <v>41.148431000000002</v>
      </c>
      <c r="V9246" s="1">
        <v>0</v>
      </c>
      <c r="W9246" s="1">
        <v>270.76400999999998</v>
      </c>
      <c r="X9246" s="8">
        <v>0</v>
      </c>
    </row>
    <row r="9247" spans="1:24" x14ac:dyDescent="0.25">
      <c r="A9247">
        <v>9245</v>
      </c>
      <c r="B9247">
        <v>824.60465499999998</v>
      </c>
      <c r="C9247">
        <v>3.5912190000000002</v>
      </c>
      <c r="D9247">
        <v>25.786936000000001</v>
      </c>
      <c r="E9247">
        <v>91.853832999999995</v>
      </c>
      <c r="F9247">
        <v>84.947203000000002</v>
      </c>
      <c r="G9247">
        <v>4.7507919999999997</v>
      </c>
      <c r="H9247" s="2">
        <v>77.868622000000002</v>
      </c>
      <c r="I9247" s="1">
        <v>10.127922999999999</v>
      </c>
      <c r="J9247" s="5">
        <v>7.1050000000104703</v>
      </c>
      <c r="K9247" s="1">
        <v>31.919523999999999</v>
      </c>
      <c r="L9247" s="1">
        <v>82.559697999999997</v>
      </c>
      <c r="M9247" s="1">
        <v>8.9071529999999992</v>
      </c>
      <c r="N9247" s="1">
        <v>201.09334899999999</v>
      </c>
      <c r="O9247" s="1">
        <v>92.921919000000003</v>
      </c>
      <c r="P9247" s="1">
        <v>243.51089200000001</v>
      </c>
      <c r="Q9247" s="1">
        <v>9.7976080000000003</v>
      </c>
      <c r="R9247" s="1">
        <v>55.182561999999997</v>
      </c>
      <c r="S9247" s="1">
        <v>3.8249749999999998</v>
      </c>
      <c r="T9247" s="1">
        <v>124</v>
      </c>
      <c r="U9247" s="1">
        <v>38.551307999999999</v>
      </c>
      <c r="V9247" s="1">
        <v>0</v>
      </c>
      <c r="W9247" s="1">
        <v>288.31079199999999</v>
      </c>
      <c r="X9247" s="8">
        <v>0</v>
      </c>
    </row>
    <row r="9248" spans="1:24" x14ac:dyDescent="0.25">
      <c r="A9248">
        <v>9246</v>
      </c>
      <c r="B9248">
        <v>843.00725599999998</v>
      </c>
      <c r="C9248">
        <v>4.3941569999999999</v>
      </c>
      <c r="D9248">
        <v>36.343420000000002</v>
      </c>
      <c r="E9248">
        <v>92.489315000000005</v>
      </c>
      <c r="F9248">
        <v>83.943579999999997</v>
      </c>
      <c r="G9248">
        <v>5.6997359999999997</v>
      </c>
      <c r="H9248" s="2">
        <v>85.884085999999996</v>
      </c>
      <c r="I9248" s="1">
        <v>10.154339</v>
      </c>
      <c r="J9248" s="5">
        <v>7.0840000000025594</v>
      </c>
      <c r="K9248" s="1">
        <v>35.099339999999998</v>
      </c>
      <c r="L9248" s="1">
        <v>83.972245999999998</v>
      </c>
      <c r="M9248" s="1">
        <v>10.059575000000001</v>
      </c>
      <c r="N9248" s="1">
        <v>207.067609</v>
      </c>
      <c r="O9248" s="1">
        <v>99.829212000000012</v>
      </c>
      <c r="P9248" s="1">
        <v>237.70394899999999</v>
      </c>
      <c r="Q9248" s="1">
        <v>9.5740680000000005</v>
      </c>
      <c r="R9248" s="1">
        <v>57.299011999999998</v>
      </c>
      <c r="S9248" s="1">
        <v>3.4887199999999998</v>
      </c>
      <c r="T9248" s="1">
        <v>109</v>
      </c>
      <c r="U9248" s="1">
        <v>44.064853999999997</v>
      </c>
      <c r="V9248" s="1">
        <v>0</v>
      </c>
      <c r="W9248" s="1">
        <v>321.45750800000002</v>
      </c>
      <c r="X9248" s="8">
        <v>0</v>
      </c>
    </row>
    <row r="9249" spans="1:24" x14ac:dyDescent="0.25">
      <c r="A9249">
        <v>9247</v>
      </c>
      <c r="B9249">
        <v>880.66836699999999</v>
      </c>
      <c r="C9249">
        <v>6.2644250000000001</v>
      </c>
      <c r="D9249">
        <v>55.050916999999998</v>
      </c>
      <c r="E9249">
        <v>97.645014000000003</v>
      </c>
      <c r="F9249">
        <v>81.941338000000002</v>
      </c>
      <c r="G9249">
        <v>7.5994719999999996</v>
      </c>
      <c r="H9249" s="2">
        <v>92.164143999999993</v>
      </c>
      <c r="I9249" s="1">
        <v>11.406704</v>
      </c>
      <c r="J9249" s="5">
        <v>12.6502372881222</v>
      </c>
      <c r="K9249" s="1">
        <v>55.435484000000002</v>
      </c>
      <c r="L9249" s="1">
        <v>98.374818000000005</v>
      </c>
      <c r="M9249" s="1">
        <v>16.959025</v>
      </c>
      <c r="N9249" s="1">
        <v>239.24372299999999</v>
      </c>
      <c r="O9249" s="1">
        <v>147.894834</v>
      </c>
      <c r="P9249" s="1">
        <v>259.059079</v>
      </c>
      <c r="Q9249" s="1">
        <v>12.258046999999999</v>
      </c>
      <c r="R9249" s="1">
        <v>55.154837999999998</v>
      </c>
      <c r="S9249" s="1">
        <v>3.0615790000000001</v>
      </c>
      <c r="T9249" s="1">
        <v>188</v>
      </c>
      <c r="U9249" s="1">
        <v>37.270026999999999</v>
      </c>
      <c r="V9249" s="1">
        <v>0</v>
      </c>
      <c r="W9249" s="1">
        <v>374.76198399999998</v>
      </c>
      <c r="X9249" s="8">
        <v>0</v>
      </c>
    </row>
    <row r="9250" spans="1:24" x14ac:dyDescent="0.25">
      <c r="A9250">
        <v>9248</v>
      </c>
      <c r="B9250">
        <v>931.66739700000005</v>
      </c>
      <c r="C9250">
        <v>12.165728</v>
      </c>
      <c r="D9250">
        <v>79.201481999999999</v>
      </c>
      <c r="E9250">
        <v>101.852194</v>
      </c>
      <c r="F9250">
        <v>75.940346000000005</v>
      </c>
      <c r="G9250">
        <v>13.298416</v>
      </c>
      <c r="H9250" s="2">
        <v>108.55947399999999</v>
      </c>
      <c r="I9250" s="1">
        <v>9.3532930000000007</v>
      </c>
      <c r="J9250" s="5">
        <v>15.937429378536702</v>
      </c>
      <c r="K9250" s="1">
        <v>78.283159999999995</v>
      </c>
      <c r="L9250" s="1">
        <v>139.076876</v>
      </c>
      <c r="M9250" s="1">
        <v>31.597659</v>
      </c>
      <c r="N9250" s="1">
        <v>284.880583</v>
      </c>
      <c r="O9250" s="1">
        <v>220.49252799999999</v>
      </c>
      <c r="P9250" s="1">
        <v>326.56620699999996</v>
      </c>
      <c r="Q9250" s="1">
        <v>28.042314000000001</v>
      </c>
      <c r="R9250" s="1">
        <v>60.290134000000002</v>
      </c>
      <c r="S9250" s="1">
        <v>10.030039</v>
      </c>
      <c r="T9250" s="1">
        <v>208</v>
      </c>
      <c r="U9250" s="1">
        <v>51.241802999999997</v>
      </c>
      <c r="V9250" s="1">
        <v>0</v>
      </c>
      <c r="W9250" s="1">
        <v>408.24667399999998</v>
      </c>
      <c r="X9250" s="8">
        <v>0</v>
      </c>
    </row>
    <row r="9251" spans="1:24" x14ac:dyDescent="0.25">
      <c r="A9251">
        <v>9249</v>
      </c>
      <c r="B9251">
        <v>1003.560929</v>
      </c>
      <c r="C9251">
        <v>11.102821</v>
      </c>
      <c r="D9251">
        <v>92.243944999999997</v>
      </c>
      <c r="E9251">
        <v>113.115123</v>
      </c>
      <c r="F9251">
        <v>76.936743000000007</v>
      </c>
      <c r="G9251">
        <v>12.350263999999999</v>
      </c>
      <c r="H9251" s="2">
        <v>138.07463300000001</v>
      </c>
      <c r="I9251" s="1">
        <v>14.308526000000001</v>
      </c>
      <c r="J9251" s="5">
        <v>16.070666666666501</v>
      </c>
      <c r="K9251" s="1">
        <v>73.812945999999997</v>
      </c>
      <c r="L9251" s="1">
        <v>165.45644999999999</v>
      </c>
      <c r="M9251" s="1">
        <v>32.808987000000002</v>
      </c>
      <c r="N9251" s="1">
        <v>337.54053199999998</v>
      </c>
      <c r="O9251" s="1">
        <v>271.04174399999999</v>
      </c>
      <c r="P9251" s="1">
        <v>448.63071300000001</v>
      </c>
      <c r="Q9251" s="1">
        <v>38.599708</v>
      </c>
      <c r="R9251" s="1">
        <v>68.571858000000006</v>
      </c>
      <c r="S9251" s="1">
        <v>15.657158000000001</v>
      </c>
      <c r="T9251" s="1">
        <v>271</v>
      </c>
      <c r="U9251" s="1">
        <v>60.890337000000002</v>
      </c>
      <c r="V9251" s="1">
        <v>0</v>
      </c>
      <c r="W9251" s="1">
        <v>471.40532000000002</v>
      </c>
      <c r="X9251" s="8">
        <v>0</v>
      </c>
    </row>
    <row r="9252" spans="1:24" x14ac:dyDescent="0.25">
      <c r="A9252">
        <v>9250</v>
      </c>
      <c r="B9252">
        <v>1065.661087</v>
      </c>
      <c r="C9252">
        <v>7.4658879999999996</v>
      </c>
      <c r="D9252">
        <v>97.826549</v>
      </c>
      <c r="E9252">
        <v>122.94321600000001</v>
      </c>
      <c r="F9252">
        <v>73.935856000000001</v>
      </c>
      <c r="G9252">
        <v>15.199208</v>
      </c>
      <c r="H9252" s="2">
        <v>159.91400999999999</v>
      </c>
      <c r="I9252" s="1">
        <v>11.292408</v>
      </c>
      <c r="J9252" s="5">
        <v>18.9039999999804</v>
      </c>
      <c r="K9252" s="1">
        <v>75.609620000000007</v>
      </c>
      <c r="L9252" s="1">
        <v>182.11176</v>
      </c>
      <c r="M9252" s="1">
        <v>37.350619999999999</v>
      </c>
      <c r="N9252" s="1">
        <v>372.80778199999997</v>
      </c>
      <c r="O9252" s="1">
        <v>305.03038700000002</v>
      </c>
      <c r="P9252" s="1">
        <v>540.76188500000001</v>
      </c>
      <c r="Q9252" s="1">
        <v>42.487560000000002</v>
      </c>
      <c r="R9252" s="1">
        <v>80.340834000000001</v>
      </c>
      <c r="S9252" s="1">
        <v>16.100560999999999</v>
      </c>
      <c r="T9252" s="1">
        <v>338</v>
      </c>
      <c r="U9252" s="1">
        <v>61.752648999999998</v>
      </c>
      <c r="V9252" s="1">
        <v>0</v>
      </c>
      <c r="W9252" s="1">
        <v>516.394094</v>
      </c>
      <c r="X9252" s="8">
        <v>4.3567408506750512E-2</v>
      </c>
    </row>
    <row r="9253" spans="1:24" x14ac:dyDescent="0.25">
      <c r="A9253">
        <v>9251</v>
      </c>
      <c r="B9253">
        <v>1124.3610490000001</v>
      </c>
      <c r="C9253">
        <v>5.638801</v>
      </c>
      <c r="D9253">
        <v>97.229093000000006</v>
      </c>
      <c r="E9253">
        <v>129.433818</v>
      </c>
      <c r="F9253">
        <v>73.935091999999997</v>
      </c>
      <c r="G9253">
        <v>15.2</v>
      </c>
      <c r="H9253" s="2">
        <v>160.26396800000001</v>
      </c>
      <c r="I9253" s="1">
        <v>13.744182</v>
      </c>
      <c r="J9253" s="5">
        <v>24.6466666666965</v>
      </c>
      <c r="K9253" s="1">
        <v>79.776318000000003</v>
      </c>
      <c r="L9253" s="1">
        <v>189.19778400000001</v>
      </c>
      <c r="M9253" s="1">
        <v>42.984693999999998</v>
      </c>
      <c r="N9253" s="1">
        <v>379.00787000000003</v>
      </c>
      <c r="O9253" s="1">
        <v>313.48316599999998</v>
      </c>
      <c r="P9253" s="1">
        <v>583.08329000000003</v>
      </c>
      <c r="Q9253" s="1">
        <v>42.955531999999998</v>
      </c>
      <c r="R9253" s="1">
        <v>94.673677999999995</v>
      </c>
      <c r="S9253" s="1">
        <v>15.262934</v>
      </c>
      <c r="T9253" s="1">
        <v>318</v>
      </c>
      <c r="U9253" s="1">
        <v>59.516454000000003</v>
      </c>
      <c r="V9253" s="1">
        <v>0</v>
      </c>
      <c r="W9253" s="1">
        <v>549.85372800000005</v>
      </c>
      <c r="X9253" s="8">
        <v>7.9529524161203069E-2</v>
      </c>
    </row>
    <row r="9254" spans="1:24" x14ac:dyDescent="0.25">
      <c r="A9254">
        <v>9252</v>
      </c>
      <c r="B9254">
        <v>1155.0558430000001</v>
      </c>
      <c r="C9254">
        <v>5.1020849999999998</v>
      </c>
      <c r="D9254">
        <v>99.514228000000003</v>
      </c>
      <c r="E9254">
        <v>132.434605</v>
      </c>
      <c r="F9254">
        <v>72.935034000000002</v>
      </c>
      <c r="G9254">
        <v>16.149736000000001</v>
      </c>
      <c r="H9254" s="2">
        <v>159.55141900000001</v>
      </c>
      <c r="I9254" s="1">
        <v>9.625686</v>
      </c>
      <c r="J9254" s="5">
        <v>23.6936666666588</v>
      </c>
      <c r="K9254" s="1">
        <v>85.538871999999998</v>
      </c>
      <c r="L9254" s="1">
        <v>186.3451</v>
      </c>
      <c r="M9254" s="1">
        <v>42.701318999999998</v>
      </c>
      <c r="N9254" s="1">
        <v>386.08906899999999</v>
      </c>
      <c r="O9254" s="1">
        <v>314.05492400000003</v>
      </c>
      <c r="P9254" s="1">
        <v>582.82034300000009</v>
      </c>
      <c r="Q9254" s="1">
        <v>42.837086999999997</v>
      </c>
      <c r="R9254" s="1">
        <v>100.622274</v>
      </c>
      <c r="S9254" s="1">
        <v>15.46509</v>
      </c>
      <c r="T9254" s="1">
        <v>306</v>
      </c>
      <c r="U9254" s="1">
        <v>61.200640999999997</v>
      </c>
      <c r="V9254" s="1">
        <v>0</v>
      </c>
      <c r="W9254" s="1">
        <v>569.42748200000005</v>
      </c>
      <c r="X9254" s="8">
        <v>0.15283668995149241</v>
      </c>
    </row>
    <row r="9255" spans="1:24" x14ac:dyDescent="0.25">
      <c r="A9255">
        <v>9253</v>
      </c>
      <c r="B9255">
        <v>1152.206919</v>
      </c>
      <c r="C9255">
        <v>4.911619</v>
      </c>
      <c r="D9255">
        <v>99.961147999999994</v>
      </c>
      <c r="E9255">
        <v>131.47058200000001</v>
      </c>
      <c r="F9255">
        <v>74.935055000000006</v>
      </c>
      <c r="G9255">
        <v>14.250527999999999</v>
      </c>
      <c r="H9255" s="2">
        <v>159.38346000000001</v>
      </c>
      <c r="I9255" s="1">
        <v>12.607030999999999</v>
      </c>
      <c r="J9255" s="5">
        <v>20.471499999985099</v>
      </c>
      <c r="K9255" s="1">
        <v>77.620732000000004</v>
      </c>
      <c r="L9255" s="1">
        <v>183.25429800000001</v>
      </c>
      <c r="M9255" s="1">
        <v>39.206136000000001</v>
      </c>
      <c r="N9255" s="1">
        <v>389.07578100000001</v>
      </c>
      <c r="O9255" s="1">
        <v>309.36809199999999</v>
      </c>
      <c r="P9255" s="1">
        <v>550.34353699999997</v>
      </c>
      <c r="Q9255" s="1">
        <v>43.585017000000001</v>
      </c>
      <c r="R9255" s="1">
        <v>98.409912000000006</v>
      </c>
      <c r="S9255" s="1">
        <v>16.355139000000001</v>
      </c>
      <c r="T9255" s="1">
        <v>318</v>
      </c>
      <c r="U9255" s="1">
        <v>59.108206000000003</v>
      </c>
      <c r="V9255" s="1">
        <v>0</v>
      </c>
      <c r="W9255" s="1">
        <v>555.16410800000006</v>
      </c>
      <c r="X9255" s="8">
        <v>0.19312808194770839</v>
      </c>
    </row>
    <row r="9256" spans="1:24" x14ac:dyDescent="0.25">
      <c r="A9256">
        <v>9254</v>
      </c>
      <c r="B9256">
        <v>1149.3859259999999</v>
      </c>
      <c r="C9256">
        <v>4.9532069999999999</v>
      </c>
      <c r="D9256">
        <v>98.388723999999996</v>
      </c>
      <c r="E9256">
        <v>137.61239499999999</v>
      </c>
      <c r="F9256">
        <v>73.937117999999998</v>
      </c>
      <c r="G9256">
        <v>15.199736</v>
      </c>
      <c r="H9256" s="2">
        <v>160.82873499999999</v>
      </c>
      <c r="I9256" s="1">
        <v>10.219374</v>
      </c>
      <c r="J9256" s="5">
        <v>21.027500000025597</v>
      </c>
      <c r="K9256" s="1">
        <v>72.956834000000001</v>
      </c>
      <c r="L9256" s="1">
        <v>185.595832</v>
      </c>
      <c r="M9256" s="1">
        <v>38.652566999999998</v>
      </c>
      <c r="N9256" s="1">
        <v>397.09567700000002</v>
      </c>
      <c r="O9256" s="1">
        <v>327.54219499999999</v>
      </c>
      <c r="P9256" s="1">
        <v>541.849242</v>
      </c>
      <c r="Q9256" s="1">
        <v>43.053418000000001</v>
      </c>
      <c r="R9256" s="1">
        <v>98.995486</v>
      </c>
      <c r="S9256" s="1">
        <v>17.073567000000001</v>
      </c>
      <c r="T9256" s="1">
        <v>279</v>
      </c>
      <c r="U9256" s="1">
        <v>60.088216000000003</v>
      </c>
      <c r="V9256" s="1">
        <v>0</v>
      </c>
      <c r="W9256" s="1">
        <v>567.98849199999995</v>
      </c>
      <c r="X9256" s="8">
        <v>0.17676540824046549</v>
      </c>
    </row>
    <row r="9257" spans="1:24" x14ac:dyDescent="0.25">
      <c r="A9257">
        <v>9255</v>
      </c>
      <c r="B9257">
        <v>1138.8164919999999</v>
      </c>
      <c r="C9257">
        <v>4.8789619999999996</v>
      </c>
      <c r="D9257">
        <v>99.439903000000001</v>
      </c>
      <c r="E9257">
        <v>137.84425200000001</v>
      </c>
      <c r="F9257">
        <v>73.934315999999995</v>
      </c>
      <c r="G9257">
        <v>15.204222</v>
      </c>
      <c r="H9257" s="2">
        <v>158.20282</v>
      </c>
      <c r="I9257" s="1">
        <v>11.030291</v>
      </c>
      <c r="J9257" s="5">
        <v>21.221666666649899</v>
      </c>
      <c r="K9257" s="1">
        <v>73.083988000000005</v>
      </c>
      <c r="L9257" s="1">
        <v>186.794434</v>
      </c>
      <c r="M9257" s="1">
        <v>41.015934000000001</v>
      </c>
      <c r="N9257" s="1">
        <v>405.272243</v>
      </c>
      <c r="O9257" s="1">
        <v>339.167553</v>
      </c>
      <c r="P9257" s="1">
        <v>543.42243699999995</v>
      </c>
      <c r="Q9257" s="1">
        <v>43.156616999999997</v>
      </c>
      <c r="R9257" s="1">
        <v>99.542854000000005</v>
      </c>
      <c r="S9257" s="1">
        <v>16.858115000000002</v>
      </c>
      <c r="T9257" s="1">
        <v>281</v>
      </c>
      <c r="U9257" s="1">
        <v>62.379741000000003</v>
      </c>
      <c r="V9257" s="1">
        <v>0</v>
      </c>
      <c r="W9257" s="1">
        <v>557.16071599999998</v>
      </c>
      <c r="X9257" s="8">
        <v>0.13561331868199539</v>
      </c>
    </row>
    <row r="9258" spans="1:24" x14ac:dyDescent="0.25">
      <c r="A9258">
        <v>9256</v>
      </c>
      <c r="B9258">
        <v>1114.6366640000001</v>
      </c>
      <c r="C9258">
        <v>4.4353999999999996</v>
      </c>
      <c r="D9258">
        <v>96.933259000000007</v>
      </c>
      <c r="E9258">
        <v>135.827697</v>
      </c>
      <c r="F9258">
        <v>74.938024999999996</v>
      </c>
      <c r="G9258">
        <v>14.25</v>
      </c>
      <c r="H9258" s="2">
        <v>152.691103</v>
      </c>
      <c r="I9258" s="1">
        <v>10.94534</v>
      </c>
      <c r="J9258" s="5">
        <v>19.474666666676001</v>
      </c>
      <c r="K9258" s="1">
        <v>72.941032000000007</v>
      </c>
      <c r="L9258" s="1">
        <v>185.74388200000001</v>
      </c>
      <c r="M9258" s="1">
        <v>36.698</v>
      </c>
      <c r="N9258" s="1">
        <v>465.74284</v>
      </c>
      <c r="O9258" s="1">
        <v>318.88698399999998</v>
      </c>
      <c r="P9258" s="1">
        <v>506.21239200000002</v>
      </c>
      <c r="Q9258" s="1">
        <v>40.159418000000002</v>
      </c>
      <c r="R9258" s="1">
        <v>100.06699399999999</v>
      </c>
      <c r="S9258" s="1">
        <v>16.224694</v>
      </c>
      <c r="T9258" s="1">
        <v>272</v>
      </c>
      <c r="U9258" s="1">
        <v>58.229832999999999</v>
      </c>
      <c r="V9258" s="1">
        <v>0</v>
      </c>
      <c r="W9258" s="1">
        <v>544.58082000000002</v>
      </c>
      <c r="X9258" s="8">
        <v>2.1333088254901399E-2</v>
      </c>
    </row>
    <row r="9259" spans="1:24" x14ac:dyDescent="0.25">
      <c r="A9259">
        <v>9257</v>
      </c>
      <c r="B9259">
        <v>1065.6255080000001</v>
      </c>
      <c r="C9259">
        <v>5.7608009999999998</v>
      </c>
      <c r="D9259">
        <v>94.900560999999996</v>
      </c>
      <c r="E9259">
        <v>128.75475800000001</v>
      </c>
      <c r="F9259">
        <v>75.935023999999999</v>
      </c>
      <c r="G9259">
        <v>13.296306</v>
      </c>
      <c r="H9259" s="2">
        <v>143.610061</v>
      </c>
      <c r="I9259" s="1">
        <v>11.501839</v>
      </c>
      <c r="J9259" s="5">
        <v>17.8509999999951</v>
      </c>
      <c r="K9259" s="1">
        <v>72.183273999999997</v>
      </c>
      <c r="L9259" s="1">
        <v>184.543598</v>
      </c>
      <c r="M9259" s="1">
        <v>30.738198000000001</v>
      </c>
      <c r="N9259" s="1">
        <v>417.67976199999998</v>
      </c>
      <c r="O9259" s="1">
        <v>296.89523599999995</v>
      </c>
      <c r="P9259" s="1">
        <v>442.26490100000001</v>
      </c>
      <c r="Q9259" s="1">
        <v>36.131103000000003</v>
      </c>
      <c r="R9259" s="1">
        <v>97.732029999999995</v>
      </c>
      <c r="S9259" s="1">
        <v>15.712698</v>
      </c>
      <c r="T9259" s="1">
        <v>245</v>
      </c>
      <c r="U9259" s="1">
        <v>53.353662</v>
      </c>
      <c r="V9259" s="1">
        <v>0</v>
      </c>
      <c r="W9259" s="1">
        <v>450.30865999999997</v>
      </c>
      <c r="X9259" s="8">
        <v>0</v>
      </c>
    </row>
    <row r="9260" spans="1:24" x14ac:dyDescent="0.25">
      <c r="A9260">
        <v>9258</v>
      </c>
      <c r="B9260">
        <v>996.836681</v>
      </c>
      <c r="C9260">
        <v>6.2864820000000003</v>
      </c>
      <c r="D9260">
        <v>80.797940999999994</v>
      </c>
      <c r="E9260">
        <v>114.221166</v>
      </c>
      <c r="F9260">
        <v>80.935319000000007</v>
      </c>
      <c r="G9260">
        <v>8.5513189999999994</v>
      </c>
      <c r="H9260" s="2">
        <v>132.49560199999999</v>
      </c>
      <c r="I9260" s="1">
        <v>10.512733000000001</v>
      </c>
      <c r="J9260" s="5">
        <v>16.2774999999965</v>
      </c>
      <c r="K9260" s="1">
        <v>65.706196000000006</v>
      </c>
      <c r="L9260" s="1">
        <v>169.17827199999999</v>
      </c>
      <c r="M9260" s="1">
        <v>26.987445999999998</v>
      </c>
      <c r="N9260" s="1">
        <v>330.218953</v>
      </c>
      <c r="O9260" s="1">
        <v>249.37829699999998</v>
      </c>
      <c r="P9260" s="1">
        <v>365.01989500000002</v>
      </c>
      <c r="Q9260" s="1">
        <v>29.336784000000002</v>
      </c>
      <c r="R9260" s="1">
        <v>90.600297999999995</v>
      </c>
      <c r="S9260" s="1">
        <v>15.363299</v>
      </c>
      <c r="T9260" s="1">
        <v>221</v>
      </c>
      <c r="U9260" s="1">
        <v>48.190589000000003</v>
      </c>
      <c r="V9260" s="1">
        <v>0</v>
      </c>
      <c r="W9260" s="1">
        <v>348.90010799999999</v>
      </c>
      <c r="X9260" s="8">
        <v>0</v>
      </c>
    </row>
    <row r="9261" spans="1:24" x14ac:dyDescent="0.25">
      <c r="A9261">
        <v>9259</v>
      </c>
      <c r="B9261">
        <v>947.18854699999997</v>
      </c>
      <c r="C9261">
        <v>6.1487410000000002</v>
      </c>
      <c r="D9261">
        <v>49.514645999999999</v>
      </c>
      <c r="E9261">
        <v>102.233957</v>
      </c>
      <c r="F9261">
        <v>83.937520000000006</v>
      </c>
      <c r="G9261">
        <v>5.702375</v>
      </c>
      <c r="H9261" s="2">
        <v>119.139807</v>
      </c>
      <c r="I9261" s="1">
        <v>10.871739</v>
      </c>
      <c r="J9261" s="5">
        <v>11.904166666674401</v>
      </c>
      <c r="K9261" s="1">
        <v>46.537616</v>
      </c>
      <c r="L9261" s="1">
        <v>141.89101199999999</v>
      </c>
      <c r="M9261" s="1">
        <v>22.287310000000002</v>
      </c>
      <c r="N9261" s="1">
        <v>273.03258699999998</v>
      </c>
      <c r="O9261" s="1">
        <v>176.54637299999999</v>
      </c>
      <c r="P9261" s="1">
        <v>328.71025900000001</v>
      </c>
      <c r="Q9261" s="1">
        <v>21.551461</v>
      </c>
      <c r="R9261" s="1">
        <v>81.332853999999998</v>
      </c>
      <c r="S9261" s="1">
        <v>15.139830999999999</v>
      </c>
      <c r="T9261" s="1">
        <v>228</v>
      </c>
      <c r="U9261" s="1">
        <v>47.437491999999999</v>
      </c>
      <c r="V9261" s="1">
        <v>0</v>
      </c>
      <c r="W9261" s="1">
        <v>291.61209200000002</v>
      </c>
      <c r="X9261" s="8">
        <v>0</v>
      </c>
    </row>
    <row r="9262" spans="1:24" x14ac:dyDescent="0.25">
      <c r="A9262">
        <v>9260</v>
      </c>
      <c r="B9262">
        <v>892.08294999999998</v>
      </c>
      <c r="C9262">
        <v>5.2920119999999997</v>
      </c>
      <c r="D9262">
        <v>38.370629000000001</v>
      </c>
      <c r="E9262">
        <v>98.170771999999999</v>
      </c>
      <c r="F9262">
        <v>83.944254999999998</v>
      </c>
      <c r="G9262">
        <v>5.6984170000000001</v>
      </c>
      <c r="H9262" s="2">
        <v>100.082752</v>
      </c>
      <c r="I9262" s="1">
        <v>8.9089989999999997</v>
      </c>
      <c r="J9262" s="5">
        <v>8.91233333331183</v>
      </c>
      <c r="K9262" s="1">
        <v>39.806876000000003</v>
      </c>
      <c r="L9262" s="1">
        <v>121.561138</v>
      </c>
      <c r="M9262" s="1">
        <v>12.566497999999999</v>
      </c>
      <c r="N9262" s="1">
        <v>245.91441699999999</v>
      </c>
      <c r="O9262" s="1">
        <v>144.94103999999999</v>
      </c>
      <c r="P9262" s="1">
        <v>293.653661</v>
      </c>
      <c r="Q9262" s="1">
        <v>28.471357000000001</v>
      </c>
      <c r="R9262" s="1">
        <v>65.198542000000003</v>
      </c>
      <c r="S9262" s="1">
        <v>9.584721</v>
      </c>
      <c r="T9262" s="1">
        <v>239</v>
      </c>
      <c r="U9262" s="1">
        <v>42.591859999999997</v>
      </c>
      <c r="V9262" s="1">
        <v>0</v>
      </c>
      <c r="W9262" s="1">
        <v>265.5958</v>
      </c>
      <c r="X9262" s="8">
        <v>0</v>
      </c>
    </row>
    <row r="9263" spans="1:24" x14ac:dyDescent="0.25">
      <c r="A9263">
        <v>9261</v>
      </c>
      <c r="B9263">
        <v>860.42314799999997</v>
      </c>
      <c r="C9263">
        <v>4.738918</v>
      </c>
      <c r="D9263">
        <v>28.466867000000001</v>
      </c>
      <c r="E9263">
        <v>93.686195999999995</v>
      </c>
      <c r="F9263">
        <v>83.946753000000001</v>
      </c>
      <c r="G9263">
        <v>5.7</v>
      </c>
      <c r="H9263" s="2">
        <v>87.670017000000001</v>
      </c>
      <c r="I9263" s="1">
        <v>10.226041</v>
      </c>
      <c r="J9263" s="5">
        <v>7.6448333333537395</v>
      </c>
      <c r="K9263" s="1">
        <v>36.911417999999998</v>
      </c>
      <c r="L9263" s="1">
        <v>99.621238000000005</v>
      </c>
      <c r="M9263" s="1">
        <v>15.436223999999999</v>
      </c>
      <c r="N9263" s="1">
        <v>230.708282</v>
      </c>
      <c r="O9263" s="1">
        <v>123.95635299999999</v>
      </c>
      <c r="P9263" s="1">
        <v>270.99629600000003</v>
      </c>
      <c r="Q9263" s="1">
        <v>21.292525000000001</v>
      </c>
      <c r="R9263" s="1">
        <v>57.60201</v>
      </c>
      <c r="S9263" s="1">
        <v>5.9425549999999996</v>
      </c>
      <c r="T9263" s="1">
        <v>209</v>
      </c>
      <c r="U9263" s="1">
        <v>39.275131999999999</v>
      </c>
      <c r="V9263" s="1">
        <v>0</v>
      </c>
      <c r="W9263" s="1">
        <v>249.89086399999999</v>
      </c>
      <c r="X9263" s="8">
        <v>0</v>
      </c>
    </row>
    <row r="9264" spans="1:24" x14ac:dyDescent="0.25">
      <c r="A9264">
        <v>9262</v>
      </c>
      <c r="B9264">
        <v>833.91390699999999</v>
      </c>
      <c r="C9264">
        <v>4.6669010000000002</v>
      </c>
      <c r="D9264">
        <v>24.747132000000001</v>
      </c>
      <c r="E9264">
        <v>93.159049999999993</v>
      </c>
      <c r="F9264">
        <v>84.944041999999996</v>
      </c>
      <c r="G9264">
        <v>4.7502639999999996</v>
      </c>
      <c r="H9264" s="2">
        <v>85.684614999999994</v>
      </c>
      <c r="I9264" s="1">
        <v>8.8822229999999998</v>
      </c>
      <c r="J9264" s="5">
        <v>7.5419999999867198</v>
      </c>
      <c r="K9264" s="1">
        <v>30.859368</v>
      </c>
      <c r="L9264" s="1">
        <v>90.902118000000002</v>
      </c>
      <c r="M9264" s="1">
        <v>15.642274</v>
      </c>
      <c r="N9264" s="1">
        <v>209.94846999999999</v>
      </c>
      <c r="O9264" s="1">
        <v>108.20049800000001</v>
      </c>
      <c r="P9264" s="1">
        <v>270.64466299999998</v>
      </c>
      <c r="Q9264" s="1">
        <v>14.228609000000001</v>
      </c>
      <c r="R9264" s="1">
        <v>55.957048</v>
      </c>
      <c r="S9264" s="1">
        <v>4.0103660000000003</v>
      </c>
      <c r="T9264" s="1">
        <v>185</v>
      </c>
      <c r="U9264" s="1">
        <v>39.186655000000002</v>
      </c>
      <c r="V9264" s="1">
        <v>0</v>
      </c>
      <c r="W9264" s="1">
        <v>249.29895200000001</v>
      </c>
      <c r="X9264" s="8">
        <v>0</v>
      </c>
    </row>
    <row r="9265" spans="1:24" x14ac:dyDescent="0.25">
      <c r="A9265">
        <v>9263</v>
      </c>
      <c r="B9265">
        <v>817.07064300000002</v>
      </c>
      <c r="C9265">
        <v>4.2911549999999998</v>
      </c>
      <c r="D9265">
        <v>24.830625999999999</v>
      </c>
      <c r="E9265">
        <v>93.838894999999994</v>
      </c>
      <c r="F9265">
        <v>83.944522000000006</v>
      </c>
      <c r="G9265">
        <v>5.6997359999999997</v>
      </c>
      <c r="H9265" s="2">
        <v>83.295705999999996</v>
      </c>
      <c r="I9265" s="1">
        <v>12.075143000000001</v>
      </c>
      <c r="J9265" s="5">
        <v>7.4594999999971998</v>
      </c>
      <c r="K9265" s="1">
        <v>26.958518000000002</v>
      </c>
      <c r="L9265" s="1">
        <v>89.388582</v>
      </c>
      <c r="M9265" s="1">
        <v>14.70932</v>
      </c>
      <c r="N9265" s="1">
        <v>197.67745199999999</v>
      </c>
      <c r="O9265" s="1">
        <v>104.243306</v>
      </c>
      <c r="P9265" s="1">
        <v>258.95545100000004</v>
      </c>
      <c r="Q9265" s="1">
        <v>11.580871</v>
      </c>
      <c r="R9265" s="1">
        <v>55.973146</v>
      </c>
      <c r="S9265" s="1">
        <v>3.6110579999999999</v>
      </c>
      <c r="T9265" s="1">
        <v>166</v>
      </c>
      <c r="U9265" s="1">
        <v>36.716386999999997</v>
      </c>
      <c r="V9265" s="1">
        <v>0</v>
      </c>
      <c r="W9265" s="1">
        <v>251.68430599999999</v>
      </c>
      <c r="X9265" s="8">
        <v>0</v>
      </c>
    </row>
    <row r="9266" spans="1:24" x14ac:dyDescent="0.25">
      <c r="A9266">
        <v>9264</v>
      </c>
      <c r="B9266">
        <v>818.42723899999999</v>
      </c>
      <c r="C9266">
        <v>3.7268910000000002</v>
      </c>
      <c r="D9266">
        <v>24.663881</v>
      </c>
      <c r="E9266">
        <v>92.205454000000003</v>
      </c>
      <c r="F9266">
        <v>81.948854999999995</v>
      </c>
      <c r="G9266">
        <v>7.5994719999999996</v>
      </c>
      <c r="H9266" s="2">
        <v>72.695058000000003</v>
      </c>
      <c r="I9266" s="1">
        <v>8.3197369999999999</v>
      </c>
      <c r="J9266" s="5">
        <v>8.1381666666711592</v>
      </c>
      <c r="K9266" s="1">
        <v>26.467628000000001</v>
      </c>
      <c r="L9266" s="1">
        <v>86.692865999999995</v>
      </c>
      <c r="M9266" s="1">
        <v>17.530968000000001</v>
      </c>
      <c r="N9266" s="1">
        <v>191.85289599999999</v>
      </c>
      <c r="O9266" s="1">
        <v>98.750123000000002</v>
      </c>
      <c r="P9266" s="1">
        <v>256.49777</v>
      </c>
      <c r="Q9266" s="1">
        <v>10.837189</v>
      </c>
      <c r="R9266" s="1">
        <v>55.959111999999998</v>
      </c>
      <c r="S9266" s="1">
        <v>3.3154710000000001</v>
      </c>
      <c r="T9266" s="1">
        <v>135</v>
      </c>
      <c r="U9266" s="1">
        <v>36.371796000000003</v>
      </c>
      <c r="V9266" s="1">
        <v>0</v>
      </c>
      <c r="W9266" s="1">
        <v>248.89196799999999</v>
      </c>
      <c r="X9266" s="8">
        <v>0</v>
      </c>
    </row>
    <row r="9267" spans="1:24" x14ac:dyDescent="0.25">
      <c r="A9267">
        <v>9265</v>
      </c>
      <c r="B9267">
        <v>820.70008399999995</v>
      </c>
      <c r="C9267">
        <v>3.65456</v>
      </c>
      <c r="D9267">
        <v>24.825934</v>
      </c>
      <c r="E9267">
        <v>91.814171999999999</v>
      </c>
      <c r="F9267">
        <v>84.944711999999996</v>
      </c>
      <c r="G9267">
        <v>4.7507919999999997</v>
      </c>
      <c r="H9267" s="2">
        <v>76.981555999999998</v>
      </c>
      <c r="I9267" s="1">
        <v>11.560902</v>
      </c>
      <c r="J9267" s="5">
        <v>8.2938333333586289</v>
      </c>
      <c r="K9267" s="1">
        <v>26.561199999999999</v>
      </c>
      <c r="L9267" s="1">
        <v>85.357724000000005</v>
      </c>
      <c r="M9267" s="1">
        <v>11.057855999999999</v>
      </c>
      <c r="N9267" s="1">
        <v>187.84932499999999</v>
      </c>
      <c r="O9267" s="1">
        <v>94.793380000000013</v>
      </c>
      <c r="P9267" s="1">
        <v>251.637798</v>
      </c>
      <c r="Q9267" s="1">
        <v>10.523744000000001</v>
      </c>
      <c r="R9267" s="1">
        <v>55.988762000000001</v>
      </c>
      <c r="S9267" s="1">
        <v>2.7389640000000002</v>
      </c>
      <c r="T9267" s="1">
        <v>124</v>
      </c>
      <c r="U9267" s="1">
        <v>36.245652</v>
      </c>
      <c r="V9267" s="1">
        <v>0</v>
      </c>
      <c r="W9267" s="1">
        <v>257.57934999999998</v>
      </c>
      <c r="X9267" s="8">
        <v>0</v>
      </c>
    </row>
    <row r="9268" spans="1:24" x14ac:dyDescent="0.25">
      <c r="A9268">
        <v>9266</v>
      </c>
      <c r="B9268">
        <v>812.86898399999995</v>
      </c>
      <c r="C9268">
        <v>4.1474830000000003</v>
      </c>
      <c r="D9268">
        <v>25.053166999999998</v>
      </c>
      <c r="E9268">
        <v>92.786663000000004</v>
      </c>
      <c r="F9268">
        <v>83.946152999999995</v>
      </c>
      <c r="G9268">
        <v>5.6997359999999997</v>
      </c>
      <c r="H9268" s="2">
        <v>78.251029000000003</v>
      </c>
      <c r="I9268" s="1">
        <v>13.951924999999999</v>
      </c>
      <c r="J9268" s="5">
        <v>7.4874999999883496</v>
      </c>
      <c r="K9268" s="1">
        <v>26.590361999999999</v>
      </c>
      <c r="L9268" s="1">
        <v>86.086414000000005</v>
      </c>
      <c r="M9268" s="1">
        <v>7.9560149999999998</v>
      </c>
      <c r="N9268" s="1">
        <v>185.238114</v>
      </c>
      <c r="O9268" s="1">
        <v>92.071114999999992</v>
      </c>
      <c r="P9268" s="1">
        <v>240.98693299999999</v>
      </c>
      <c r="Q9268" s="1">
        <v>10.464389000000001</v>
      </c>
      <c r="R9268" s="1">
        <v>55.921840000000003</v>
      </c>
      <c r="S9268" s="1">
        <v>2.5015390000000002</v>
      </c>
      <c r="T9268" s="1">
        <v>121</v>
      </c>
      <c r="U9268" s="1">
        <v>38.503605</v>
      </c>
      <c r="V9268" s="1">
        <v>0</v>
      </c>
      <c r="W9268" s="1">
        <v>256.33199200000001</v>
      </c>
      <c r="X9268" s="8">
        <v>0</v>
      </c>
    </row>
    <row r="9269" spans="1:24" x14ac:dyDescent="0.25">
      <c r="A9269">
        <v>9267</v>
      </c>
      <c r="B9269">
        <v>800.51025400000003</v>
      </c>
      <c r="C9269">
        <v>3.350854</v>
      </c>
      <c r="D9269">
        <v>24.917691000000001</v>
      </c>
      <c r="E9269">
        <v>91.395773000000005</v>
      </c>
      <c r="F9269">
        <v>83.947674000000006</v>
      </c>
      <c r="G9269">
        <v>5.7</v>
      </c>
      <c r="H9269" s="2">
        <v>71.574235000000002</v>
      </c>
      <c r="I9269" s="1">
        <v>8.8120879999999993</v>
      </c>
      <c r="J9269" s="5">
        <v>6.7958333333372094</v>
      </c>
      <c r="K9269" s="1">
        <v>26.973697999999999</v>
      </c>
      <c r="L9269" s="1">
        <v>87.269177999999997</v>
      </c>
      <c r="M9269" s="1">
        <v>8.4310259999999992</v>
      </c>
      <c r="N9269" s="1">
        <v>184.10160099999999</v>
      </c>
      <c r="O9269" s="1">
        <v>93.153641000000007</v>
      </c>
      <c r="P9269" s="1">
        <v>235.96411000000001</v>
      </c>
      <c r="Q9269" s="1">
        <v>10.669114</v>
      </c>
      <c r="R9269" s="1">
        <v>55.437868000000002</v>
      </c>
      <c r="S9269" s="1">
        <v>2.4715660000000002</v>
      </c>
      <c r="T9269" s="1">
        <v>114</v>
      </c>
      <c r="U9269" s="1">
        <v>37.205635999999998</v>
      </c>
      <c r="V9269" s="1">
        <v>0</v>
      </c>
      <c r="W9269" s="1">
        <v>256.28749599999998</v>
      </c>
      <c r="X9269" s="8">
        <v>0</v>
      </c>
    </row>
    <row r="9270" spans="1:24" x14ac:dyDescent="0.25">
      <c r="A9270">
        <v>9268</v>
      </c>
      <c r="B9270">
        <v>796.28793499999995</v>
      </c>
      <c r="C9270">
        <v>2.918917</v>
      </c>
      <c r="D9270">
        <v>24.907053000000001</v>
      </c>
      <c r="E9270">
        <v>90.752707000000001</v>
      </c>
      <c r="F9270">
        <v>84.950193999999996</v>
      </c>
      <c r="G9270">
        <v>4.7502639999999996</v>
      </c>
      <c r="H9270" s="2">
        <v>73.783958999999996</v>
      </c>
      <c r="I9270" s="1">
        <v>11.761326</v>
      </c>
      <c r="J9270" s="5">
        <v>6.51816666664672</v>
      </c>
      <c r="K9270" s="1">
        <v>27.28134</v>
      </c>
      <c r="L9270" s="1">
        <v>88.668694000000002</v>
      </c>
      <c r="M9270" s="1">
        <v>9.5238169999999993</v>
      </c>
      <c r="N9270" s="1">
        <v>182.624571</v>
      </c>
      <c r="O9270" s="1">
        <v>89.025377000000006</v>
      </c>
      <c r="P9270" s="1">
        <v>228.88690600000001</v>
      </c>
      <c r="Q9270" s="1">
        <v>10.626124000000001</v>
      </c>
      <c r="R9270" s="1">
        <v>55.297992000000001</v>
      </c>
      <c r="S9270" s="1">
        <v>2.493414</v>
      </c>
      <c r="T9270" s="1">
        <v>107</v>
      </c>
      <c r="U9270" s="1">
        <v>37.294640000000001</v>
      </c>
      <c r="V9270" s="1">
        <v>0</v>
      </c>
      <c r="W9270" s="1">
        <v>257.36147799999998</v>
      </c>
      <c r="X9270" s="8">
        <v>0</v>
      </c>
    </row>
    <row r="9271" spans="1:24" x14ac:dyDescent="0.25">
      <c r="A9271">
        <v>9269</v>
      </c>
      <c r="B9271">
        <v>787.13251100000002</v>
      </c>
      <c r="C9271">
        <v>3.1358079999999999</v>
      </c>
      <c r="D9271">
        <v>24.755414999999999</v>
      </c>
      <c r="E9271">
        <v>91.589439999999996</v>
      </c>
      <c r="F9271">
        <v>83.952851999999993</v>
      </c>
      <c r="G9271">
        <v>5.6997359999999997</v>
      </c>
      <c r="H9271" s="2">
        <v>76.097707999999997</v>
      </c>
      <c r="I9271" s="1">
        <v>14.278131</v>
      </c>
      <c r="J9271" s="5">
        <v>6.5345000000088396</v>
      </c>
      <c r="K9271" s="1">
        <v>27.736011999999999</v>
      </c>
      <c r="L9271" s="1">
        <v>88.446770000000001</v>
      </c>
      <c r="M9271" s="1">
        <v>8.5453209999999995</v>
      </c>
      <c r="N9271" s="1">
        <v>182.019859</v>
      </c>
      <c r="O9271" s="1">
        <v>86.507963999999987</v>
      </c>
      <c r="P9271" s="1">
        <v>223.29341599999998</v>
      </c>
      <c r="Q9271" s="1">
        <v>10.52704</v>
      </c>
      <c r="R9271" s="1">
        <v>56.640569999999997</v>
      </c>
      <c r="S9271" s="1">
        <v>2.5137710000000002</v>
      </c>
      <c r="T9271" s="1">
        <v>105</v>
      </c>
      <c r="U9271" s="1">
        <v>34.62621</v>
      </c>
      <c r="V9271" s="1">
        <v>0</v>
      </c>
      <c r="W9271" s="1">
        <v>258.39353399999999</v>
      </c>
      <c r="X9271" s="8">
        <v>0</v>
      </c>
    </row>
    <row r="9272" spans="1:24" x14ac:dyDescent="0.25">
      <c r="A9272">
        <v>9270</v>
      </c>
      <c r="B9272">
        <v>779.61711100000002</v>
      </c>
      <c r="C9272">
        <v>3.8474390000000001</v>
      </c>
      <c r="D9272">
        <v>25.599107</v>
      </c>
      <c r="E9272">
        <v>91.537712999999997</v>
      </c>
      <c r="F9272">
        <v>83.944494000000006</v>
      </c>
      <c r="G9272">
        <v>5.7</v>
      </c>
      <c r="H9272" s="2">
        <v>71.017080000000007</v>
      </c>
      <c r="I9272" s="1">
        <v>14.093579999999999</v>
      </c>
      <c r="J9272" s="5">
        <v>6.4811666666646399</v>
      </c>
      <c r="K9272" s="1">
        <v>30.331868</v>
      </c>
      <c r="L9272" s="1">
        <v>87.924809999999994</v>
      </c>
      <c r="M9272" s="1">
        <v>7.9168630000000002</v>
      </c>
      <c r="N9272" s="1">
        <v>180.868201</v>
      </c>
      <c r="O9272" s="1">
        <v>86.534596000000008</v>
      </c>
      <c r="P9272" s="1">
        <v>222.094762</v>
      </c>
      <c r="Q9272" s="1">
        <v>10.455416</v>
      </c>
      <c r="R9272" s="1">
        <v>58.840406000000002</v>
      </c>
      <c r="S9272" s="1">
        <v>2.4812789999999998</v>
      </c>
      <c r="T9272" s="1">
        <v>106</v>
      </c>
      <c r="U9272" s="1">
        <v>31.623176000000001</v>
      </c>
      <c r="V9272" s="1">
        <v>0</v>
      </c>
      <c r="W9272" s="1">
        <v>257.46556800000002</v>
      </c>
      <c r="X9272" s="8">
        <v>0</v>
      </c>
    </row>
    <row r="9273" spans="1:24" x14ac:dyDescent="0.25">
      <c r="A9273">
        <v>9271</v>
      </c>
      <c r="B9273">
        <v>794.13116100000002</v>
      </c>
      <c r="C9273">
        <v>4.3844209999999997</v>
      </c>
      <c r="D9273">
        <v>40.945639</v>
      </c>
      <c r="E9273">
        <v>92.614108999999999</v>
      </c>
      <c r="F9273">
        <v>84.945948000000001</v>
      </c>
      <c r="G9273">
        <v>4.7502639999999996</v>
      </c>
      <c r="H9273" s="2">
        <v>72.841982999999999</v>
      </c>
      <c r="I9273" s="1">
        <v>13.870725999999999</v>
      </c>
      <c r="J9273" s="5">
        <v>6.6865000000107102</v>
      </c>
      <c r="K9273" s="1">
        <v>31.405904</v>
      </c>
      <c r="L9273" s="1">
        <v>88.338650000000001</v>
      </c>
      <c r="M9273" s="1">
        <v>7.8521299999999998</v>
      </c>
      <c r="N9273" s="1">
        <v>181.488283</v>
      </c>
      <c r="O9273" s="1">
        <v>86.912043999999995</v>
      </c>
      <c r="P9273" s="1">
        <v>221.36637899999999</v>
      </c>
      <c r="Q9273" s="1">
        <v>10.339138</v>
      </c>
      <c r="R9273" s="1">
        <v>56.040475999999998</v>
      </c>
      <c r="S9273" s="1">
        <v>2.469792</v>
      </c>
      <c r="T9273" s="1">
        <v>104</v>
      </c>
      <c r="U9273" s="1">
        <v>33.984772999999997</v>
      </c>
      <c r="V9273" s="1">
        <v>0</v>
      </c>
      <c r="W9273" s="1">
        <v>259.83696600000002</v>
      </c>
      <c r="X9273" s="8">
        <v>0</v>
      </c>
    </row>
    <row r="9274" spans="1:24" x14ac:dyDescent="0.25">
      <c r="A9274">
        <v>9272</v>
      </c>
      <c r="B9274">
        <v>807.05535099999997</v>
      </c>
      <c r="C9274">
        <v>4.4480979999999999</v>
      </c>
      <c r="D9274">
        <v>49.025516000000003</v>
      </c>
      <c r="E9274">
        <v>94.135396</v>
      </c>
      <c r="F9274">
        <v>83.945211999999998</v>
      </c>
      <c r="G9274">
        <v>5.6997359999999997</v>
      </c>
      <c r="H9274" s="2">
        <v>79.297759999999997</v>
      </c>
      <c r="I9274" s="1">
        <v>13.858264</v>
      </c>
      <c r="J9274" s="5">
        <v>6.7799999999988305</v>
      </c>
      <c r="K9274" s="1">
        <v>32.787748000000001</v>
      </c>
      <c r="L9274" s="1">
        <v>95.102025999999995</v>
      </c>
      <c r="M9274" s="1">
        <v>9.7865610000000007</v>
      </c>
      <c r="N9274" s="1">
        <v>188.388824</v>
      </c>
      <c r="O9274" s="1">
        <v>95.636221000000006</v>
      </c>
      <c r="P9274" s="1">
        <v>224.90840400000002</v>
      </c>
      <c r="Q9274" s="1">
        <v>10.548140999999999</v>
      </c>
      <c r="R9274" s="1">
        <v>55.141235999999999</v>
      </c>
      <c r="S9274" s="1">
        <v>2.6874920000000002</v>
      </c>
      <c r="T9274" s="1">
        <v>103</v>
      </c>
      <c r="U9274" s="1">
        <v>40.194226</v>
      </c>
      <c r="V9274" s="1">
        <v>0</v>
      </c>
      <c r="W9274" s="1">
        <v>267.55494599999997</v>
      </c>
      <c r="X9274" s="8">
        <v>0</v>
      </c>
    </row>
    <row r="9275" spans="1:24" x14ac:dyDescent="0.25">
      <c r="A9275">
        <v>9273</v>
      </c>
      <c r="B9275">
        <v>823.22948599999995</v>
      </c>
      <c r="C9275">
        <v>3.6007250000000002</v>
      </c>
      <c r="D9275">
        <v>58.416379999999997</v>
      </c>
      <c r="E9275">
        <v>93.337940000000003</v>
      </c>
      <c r="F9275">
        <v>81.945606999999995</v>
      </c>
      <c r="G9275">
        <v>7.5994719999999996</v>
      </c>
      <c r="H9275" s="2">
        <v>81.712052999999997</v>
      </c>
      <c r="I9275" s="1">
        <v>13.654125000000001</v>
      </c>
      <c r="J9275" s="5">
        <v>9.6466666666674392</v>
      </c>
      <c r="K9275" s="1">
        <v>39.187860000000001</v>
      </c>
      <c r="L9275" s="1">
        <v>110.979856</v>
      </c>
      <c r="M9275" s="1">
        <v>14.401291000000001</v>
      </c>
      <c r="N9275" s="1">
        <v>194.14626799999999</v>
      </c>
      <c r="O9275" s="1">
        <v>95.101466000000002</v>
      </c>
      <c r="P9275" s="1">
        <v>220.50611700000002</v>
      </c>
      <c r="Q9275" s="1">
        <v>10.14425</v>
      </c>
      <c r="R9275" s="1">
        <v>54.04748</v>
      </c>
      <c r="S9275" s="1">
        <v>3.1292499999999999</v>
      </c>
      <c r="T9275" s="1">
        <v>145</v>
      </c>
      <c r="U9275" s="1">
        <v>46.189306000000002</v>
      </c>
      <c r="V9275" s="1">
        <v>0</v>
      </c>
      <c r="W9275" s="1">
        <v>262.41437400000001</v>
      </c>
      <c r="X9275" s="8">
        <v>0</v>
      </c>
    </row>
    <row r="9276" spans="1:24" x14ac:dyDescent="0.25">
      <c r="A9276">
        <v>9274</v>
      </c>
      <c r="B9276">
        <v>831.38271899999995</v>
      </c>
      <c r="C9276">
        <v>3.2115309999999999</v>
      </c>
      <c r="D9276">
        <v>74.646732</v>
      </c>
      <c r="E9276">
        <v>93.837939000000006</v>
      </c>
      <c r="F9276">
        <v>82.944952999999998</v>
      </c>
      <c r="G9276">
        <v>6.650264</v>
      </c>
      <c r="H9276" s="2">
        <v>83.520444999999995</v>
      </c>
      <c r="I9276" s="1">
        <v>13.491685</v>
      </c>
      <c r="J9276" s="5">
        <v>9.2964999999967404</v>
      </c>
      <c r="K9276" s="1">
        <v>54.603355999999998</v>
      </c>
      <c r="L9276" s="1">
        <v>128.21934200000001</v>
      </c>
      <c r="M9276" s="1">
        <v>15.705976</v>
      </c>
      <c r="N9276" s="1">
        <v>207.89143100000001</v>
      </c>
      <c r="O9276" s="1">
        <v>91.118362999999988</v>
      </c>
      <c r="P9276" s="1">
        <v>217.977329</v>
      </c>
      <c r="Q9276" s="1">
        <v>9.8874610000000001</v>
      </c>
      <c r="R9276" s="1">
        <v>53.903416</v>
      </c>
      <c r="S9276" s="1">
        <v>5.0779569999999996</v>
      </c>
      <c r="T9276" s="1">
        <v>118</v>
      </c>
      <c r="U9276" s="1">
        <v>47.854174999999998</v>
      </c>
      <c r="V9276" s="1">
        <v>0</v>
      </c>
      <c r="W9276" s="1">
        <v>259.11210999999997</v>
      </c>
      <c r="X9276" s="8">
        <v>3.8908501322555203E-2</v>
      </c>
    </row>
    <row r="9277" spans="1:24" x14ac:dyDescent="0.25">
      <c r="A9277">
        <v>9275</v>
      </c>
      <c r="B9277">
        <v>865.38218300000005</v>
      </c>
      <c r="C9277">
        <v>3.0360839999999998</v>
      </c>
      <c r="D9277">
        <v>80.819907000000001</v>
      </c>
      <c r="E9277">
        <v>94.200408999999993</v>
      </c>
      <c r="F9277">
        <v>83.939695999999998</v>
      </c>
      <c r="G9277">
        <v>5.7002639999999998</v>
      </c>
      <c r="H9277" s="2">
        <v>88.596880999999996</v>
      </c>
      <c r="I9277" s="1">
        <v>13.770662</v>
      </c>
      <c r="J9277" s="5">
        <v>6.3808333333290603</v>
      </c>
      <c r="K9277" s="1">
        <v>58.955737999999997</v>
      </c>
      <c r="L9277" s="1">
        <v>141.24473599999999</v>
      </c>
      <c r="M9277" s="1">
        <v>15.552422</v>
      </c>
      <c r="N9277" s="1">
        <v>228.694568</v>
      </c>
      <c r="O9277" s="1">
        <v>93.070700000000002</v>
      </c>
      <c r="P9277" s="1">
        <v>220.21380299999998</v>
      </c>
      <c r="Q9277" s="1">
        <v>9.9375330000000002</v>
      </c>
      <c r="R9277" s="1">
        <v>53.647576000000001</v>
      </c>
      <c r="S9277" s="1">
        <v>10.395296</v>
      </c>
      <c r="T9277" s="1">
        <v>151</v>
      </c>
      <c r="U9277" s="1">
        <v>47.251837000000002</v>
      </c>
      <c r="V9277" s="1">
        <v>0</v>
      </c>
      <c r="W9277" s="1">
        <v>263.79682400000002</v>
      </c>
      <c r="X9277" s="8">
        <v>2.0402012096045849E-2</v>
      </c>
    </row>
    <row r="9278" spans="1:24" x14ac:dyDescent="0.25">
      <c r="A9278">
        <v>9276</v>
      </c>
      <c r="B9278">
        <v>864.56086400000004</v>
      </c>
      <c r="C9278">
        <v>2.880322</v>
      </c>
      <c r="D9278">
        <v>81.862751000000003</v>
      </c>
      <c r="E9278">
        <v>93.860735000000005</v>
      </c>
      <c r="F9278">
        <v>83.940477999999999</v>
      </c>
      <c r="G9278">
        <v>5.7</v>
      </c>
      <c r="H9278" s="2">
        <v>82.951639</v>
      </c>
      <c r="I9278" s="1">
        <v>9.1708210000000001</v>
      </c>
      <c r="J9278" s="5">
        <v>5.5101666666450901</v>
      </c>
      <c r="K9278" s="1">
        <v>59.056392000000002</v>
      </c>
      <c r="L9278" s="1">
        <v>131.37810999999999</v>
      </c>
      <c r="M9278" s="1">
        <v>16.418358999999999</v>
      </c>
      <c r="N9278" s="1">
        <v>233.972869</v>
      </c>
      <c r="O9278" s="1">
        <v>101.374786</v>
      </c>
      <c r="P9278" s="1">
        <v>224.38538399999999</v>
      </c>
      <c r="Q9278" s="1">
        <v>9.7761639999999996</v>
      </c>
      <c r="R9278" s="1">
        <v>54.389032</v>
      </c>
      <c r="S9278" s="1">
        <v>12.387416999999999</v>
      </c>
      <c r="T9278" s="1">
        <v>152</v>
      </c>
      <c r="U9278" s="1">
        <v>45.358770999999997</v>
      </c>
      <c r="V9278" s="1">
        <v>0</v>
      </c>
      <c r="W9278" s="1">
        <v>261.56698399999999</v>
      </c>
      <c r="X9278" s="8">
        <v>2.5060463519140291E-2</v>
      </c>
    </row>
    <row r="9279" spans="1:24" x14ac:dyDescent="0.25">
      <c r="A9279">
        <v>9277</v>
      </c>
      <c r="B9279">
        <v>861.489013</v>
      </c>
      <c r="C9279">
        <v>2.6715409999999999</v>
      </c>
      <c r="D9279">
        <v>81.162349000000006</v>
      </c>
      <c r="E9279">
        <v>91.190060000000003</v>
      </c>
      <c r="F9279">
        <v>81.939549</v>
      </c>
      <c r="G9279">
        <v>7.5994719999999996</v>
      </c>
      <c r="H9279" s="2">
        <v>80.469166999999999</v>
      </c>
      <c r="I9279" s="1">
        <v>11.140336</v>
      </c>
      <c r="J9279" s="5">
        <v>5.2218333333439597</v>
      </c>
      <c r="K9279" s="1">
        <v>60.716707999999997</v>
      </c>
      <c r="L9279" s="1">
        <v>124.541568</v>
      </c>
      <c r="M9279" s="1">
        <v>19.111457999999999</v>
      </c>
      <c r="N9279" s="1">
        <v>233.212267</v>
      </c>
      <c r="O9279" s="1">
        <v>108.31608300000001</v>
      </c>
      <c r="P9279" s="1">
        <v>237.08772200000001</v>
      </c>
      <c r="Q9279" s="1">
        <v>9.9262409999999992</v>
      </c>
      <c r="R9279" s="1">
        <v>56.838253999999999</v>
      </c>
      <c r="S9279" s="1">
        <v>12.385600999999999</v>
      </c>
      <c r="T9279" s="1">
        <v>160</v>
      </c>
      <c r="U9279" s="1">
        <v>45.035567</v>
      </c>
      <c r="V9279" s="1">
        <v>0</v>
      </c>
      <c r="W9279" s="1">
        <v>279.25141600000001</v>
      </c>
      <c r="X9279" s="8">
        <v>3.8911170260882082E-2</v>
      </c>
    </row>
    <row r="9280" spans="1:24" x14ac:dyDescent="0.25">
      <c r="A9280">
        <v>9278</v>
      </c>
      <c r="B9280">
        <v>863.55858599999999</v>
      </c>
      <c r="C9280">
        <v>2.6161829999999999</v>
      </c>
      <c r="D9280">
        <v>75.270516999999998</v>
      </c>
      <c r="E9280">
        <v>90.607791000000006</v>
      </c>
      <c r="F9280">
        <v>81.941635000000005</v>
      </c>
      <c r="G9280">
        <v>7.6</v>
      </c>
      <c r="H9280" s="2">
        <v>86.923111000000006</v>
      </c>
      <c r="I9280" s="1">
        <v>13.172750000000001</v>
      </c>
      <c r="J9280" s="5">
        <v>5.4941666666709299</v>
      </c>
      <c r="K9280" s="1">
        <v>63.301085999999998</v>
      </c>
      <c r="L9280" s="1">
        <v>125.122508</v>
      </c>
      <c r="M9280" s="1">
        <v>19.952279999999998</v>
      </c>
      <c r="N9280" s="1">
        <v>229.71502699999999</v>
      </c>
      <c r="O9280" s="1">
        <v>113.716196</v>
      </c>
      <c r="P9280" s="1">
        <v>242.73544899999999</v>
      </c>
      <c r="Q9280" s="1">
        <v>9.9324539999999999</v>
      </c>
      <c r="R9280" s="1">
        <v>54.572645999999999</v>
      </c>
      <c r="S9280" s="1">
        <v>12.515632</v>
      </c>
      <c r="T9280" s="1">
        <v>149</v>
      </c>
      <c r="U9280" s="1">
        <v>45.687514</v>
      </c>
      <c r="V9280" s="1">
        <v>0</v>
      </c>
      <c r="W9280" s="1">
        <v>268.25470000000001</v>
      </c>
      <c r="X9280" s="8">
        <v>3.5085031800731747E-2</v>
      </c>
    </row>
    <row r="9281" spans="1:24" x14ac:dyDescent="0.25">
      <c r="A9281">
        <v>9279</v>
      </c>
      <c r="B9281">
        <v>863.84189400000002</v>
      </c>
      <c r="C9281">
        <v>2.6847089999999998</v>
      </c>
      <c r="D9281">
        <v>48.756546999999998</v>
      </c>
      <c r="E9281">
        <v>90.624414000000002</v>
      </c>
      <c r="F9281">
        <v>83.942938999999996</v>
      </c>
      <c r="G9281">
        <v>5.7005280000000003</v>
      </c>
      <c r="H9281" s="2">
        <v>83.536456000000001</v>
      </c>
      <c r="I9281" s="1">
        <v>12.653877</v>
      </c>
      <c r="J9281" s="5">
        <v>6.8665710382629106</v>
      </c>
      <c r="K9281" s="1">
        <v>62.240687999999999</v>
      </c>
      <c r="L9281" s="1">
        <v>125.72661600000001</v>
      </c>
      <c r="M9281" s="1">
        <v>20.046021</v>
      </c>
      <c r="N9281" s="1">
        <v>223.59825000000001</v>
      </c>
      <c r="O9281" s="1">
        <v>120.988215</v>
      </c>
      <c r="P9281" s="1">
        <v>249.69904599999998</v>
      </c>
      <c r="Q9281" s="1">
        <v>9.8142659999999999</v>
      </c>
      <c r="R9281" s="1">
        <v>53.839336000000003</v>
      </c>
      <c r="S9281" s="1">
        <v>10.630229</v>
      </c>
      <c r="T9281" s="1">
        <v>170</v>
      </c>
      <c r="U9281" s="1">
        <v>46.054113000000001</v>
      </c>
      <c r="V9281" s="1">
        <v>0</v>
      </c>
      <c r="W9281" s="1">
        <v>272.76916999999997</v>
      </c>
      <c r="X9281" s="8">
        <v>1.779630443710821E-2</v>
      </c>
    </row>
    <row r="9282" spans="1:24" x14ac:dyDescent="0.25">
      <c r="A9282">
        <v>9280</v>
      </c>
      <c r="B9282">
        <v>859.83507399999996</v>
      </c>
      <c r="C9282">
        <v>3.090265</v>
      </c>
      <c r="D9282">
        <v>38.348691000000002</v>
      </c>
      <c r="E9282">
        <v>90.808019999999999</v>
      </c>
      <c r="F9282">
        <v>81.941596000000004</v>
      </c>
      <c r="G9282">
        <v>7.5994719999999996</v>
      </c>
      <c r="H9282" s="2">
        <v>72.572873000000001</v>
      </c>
      <c r="I9282" s="1">
        <v>8.4990330000000007</v>
      </c>
      <c r="J9282" s="5">
        <v>6.6961267018341397</v>
      </c>
      <c r="K9282" s="1">
        <v>64.385394000000005</v>
      </c>
      <c r="L9282" s="1">
        <v>125.417002</v>
      </c>
      <c r="M9282" s="1">
        <v>17.767410999999999</v>
      </c>
      <c r="N9282" s="1">
        <v>223.024179</v>
      </c>
      <c r="O9282" s="1">
        <v>126.050067</v>
      </c>
      <c r="P9282" s="1">
        <v>256.01385199999999</v>
      </c>
      <c r="Q9282" s="1">
        <v>9.8597359999999998</v>
      </c>
      <c r="R9282" s="1">
        <v>55.833528000000001</v>
      </c>
      <c r="S9282" s="1">
        <v>5.8104050000000003</v>
      </c>
      <c r="T9282" s="1">
        <v>177</v>
      </c>
      <c r="U9282" s="1">
        <v>41.457839999999997</v>
      </c>
      <c r="V9282" s="1">
        <v>0</v>
      </c>
      <c r="W9282" s="1">
        <v>279.769792</v>
      </c>
      <c r="X9282" s="8">
        <v>4.2759564770595169E-3</v>
      </c>
    </row>
    <row r="9283" spans="1:24" x14ac:dyDescent="0.25">
      <c r="A9283">
        <v>9281</v>
      </c>
      <c r="B9283">
        <v>864.481809</v>
      </c>
      <c r="C9283">
        <v>4.7920410000000002</v>
      </c>
      <c r="D9283">
        <v>28.82244</v>
      </c>
      <c r="E9283">
        <v>92.272502000000003</v>
      </c>
      <c r="F9283">
        <v>81.938102000000001</v>
      </c>
      <c r="G9283">
        <v>7.6</v>
      </c>
      <c r="H9283" s="2">
        <v>75.545839999999998</v>
      </c>
      <c r="I9283" s="1">
        <v>11.477595000000001</v>
      </c>
      <c r="J9283" s="5">
        <v>7.1859689265838798</v>
      </c>
      <c r="K9283" s="1">
        <v>54.838732</v>
      </c>
      <c r="L9283" s="1">
        <v>126.761926</v>
      </c>
      <c r="M9283" s="1">
        <v>12.893872</v>
      </c>
      <c r="N9283" s="1">
        <v>225.79844600000001</v>
      </c>
      <c r="O9283" s="1">
        <v>123.33173199999999</v>
      </c>
      <c r="P9283" s="1">
        <v>263.356764</v>
      </c>
      <c r="Q9283" s="1">
        <v>9.9302519999999994</v>
      </c>
      <c r="R9283" s="1">
        <v>53.963349999999998</v>
      </c>
      <c r="S9283" s="1">
        <v>4.2721030000000004</v>
      </c>
      <c r="T9283" s="1">
        <v>174</v>
      </c>
      <c r="U9283" s="1">
        <v>40.047024999999998</v>
      </c>
      <c r="V9283" s="1">
        <v>0</v>
      </c>
      <c r="W9283" s="1">
        <v>290.65256799999997</v>
      </c>
      <c r="X9283" s="8">
        <v>0</v>
      </c>
    </row>
    <row r="9284" spans="1:24" x14ac:dyDescent="0.25">
      <c r="A9284">
        <v>9282</v>
      </c>
      <c r="B9284">
        <v>857.17563700000005</v>
      </c>
      <c r="C9284">
        <v>5.1504130000000004</v>
      </c>
      <c r="D9284">
        <v>25.377835999999999</v>
      </c>
      <c r="E9284">
        <v>94.217189000000005</v>
      </c>
      <c r="F9284">
        <v>82.936470999999997</v>
      </c>
      <c r="G9284">
        <v>6.650264</v>
      </c>
      <c r="H9284" s="2">
        <v>75.870123000000007</v>
      </c>
      <c r="I9284" s="1">
        <v>13.824615</v>
      </c>
      <c r="J9284" s="5">
        <v>7.79099999999743</v>
      </c>
      <c r="K9284" s="1">
        <v>43.567590000000003</v>
      </c>
      <c r="L9284" s="1">
        <v>118.82583</v>
      </c>
      <c r="M9284" s="1">
        <v>12.829668</v>
      </c>
      <c r="N9284" s="1">
        <v>227.19355400000001</v>
      </c>
      <c r="O9284" s="1">
        <v>128.50663700000001</v>
      </c>
      <c r="P9284" s="1">
        <v>259.326301</v>
      </c>
      <c r="Q9284" s="1">
        <v>10.304539999999999</v>
      </c>
      <c r="R9284" s="1">
        <v>53.021624000000003</v>
      </c>
      <c r="S9284" s="1">
        <v>4.447146</v>
      </c>
      <c r="T9284" s="1">
        <v>180</v>
      </c>
      <c r="U9284" s="1">
        <v>37.028942000000001</v>
      </c>
      <c r="V9284" s="1">
        <v>0</v>
      </c>
      <c r="W9284" s="1">
        <v>302.67320000000001</v>
      </c>
      <c r="X9284" s="8">
        <v>0</v>
      </c>
    </row>
    <row r="9285" spans="1:24" x14ac:dyDescent="0.25">
      <c r="A9285">
        <v>9283</v>
      </c>
      <c r="B9285">
        <v>845.97793300000001</v>
      </c>
      <c r="C9285">
        <v>4.7863819999999997</v>
      </c>
      <c r="D9285">
        <v>25.132169999999999</v>
      </c>
      <c r="E9285">
        <v>97.595625999999996</v>
      </c>
      <c r="F9285">
        <v>82.941834999999998</v>
      </c>
      <c r="G9285">
        <v>6.65</v>
      </c>
      <c r="H9285" s="2">
        <v>79.698547000000005</v>
      </c>
      <c r="I9285" s="1">
        <v>13.817441000000001</v>
      </c>
      <c r="J9285" s="5">
        <v>7.9673333333339507</v>
      </c>
      <c r="K9285" s="1">
        <v>38.717958000000003</v>
      </c>
      <c r="L9285" s="1">
        <v>97.705867999999995</v>
      </c>
      <c r="M9285" s="1">
        <v>10.782469000000001</v>
      </c>
      <c r="N9285" s="1">
        <v>229.36468500000001</v>
      </c>
      <c r="O9285" s="1">
        <v>127.181342</v>
      </c>
      <c r="P9285" s="1">
        <v>242.660574</v>
      </c>
      <c r="Q9285" s="1">
        <v>10.379410999999999</v>
      </c>
      <c r="R9285" s="1">
        <v>53.059171999999997</v>
      </c>
      <c r="S9285" s="1">
        <v>5.0510809999999999</v>
      </c>
      <c r="T9285" s="1">
        <v>178</v>
      </c>
      <c r="U9285" s="1">
        <v>36.681607999999997</v>
      </c>
      <c r="V9285" s="1">
        <v>0</v>
      </c>
      <c r="W9285" s="1">
        <v>301.75315599999999</v>
      </c>
      <c r="X9285" s="8">
        <v>0</v>
      </c>
    </row>
    <row r="9286" spans="1:24" x14ac:dyDescent="0.25">
      <c r="A9286">
        <v>9284</v>
      </c>
      <c r="B9286">
        <v>815.06954800000005</v>
      </c>
      <c r="C9286">
        <v>4.4048049999999996</v>
      </c>
      <c r="D9286">
        <v>25.219052000000001</v>
      </c>
      <c r="E9286">
        <v>99.213831999999996</v>
      </c>
      <c r="F9286">
        <v>82.945451000000006</v>
      </c>
      <c r="G9286">
        <v>6.65</v>
      </c>
      <c r="H9286" s="2">
        <v>79.671846000000002</v>
      </c>
      <c r="I9286" s="1">
        <v>13.790253999999999</v>
      </c>
      <c r="J9286" s="5">
        <v>7.5599999999976699</v>
      </c>
      <c r="K9286" s="1">
        <v>35.752892000000003</v>
      </c>
      <c r="L9286" s="1">
        <v>89.198504</v>
      </c>
      <c r="M9286" s="1">
        <v>8.8212849999999996</v>
      </c>
      <c r="N9286" s="1">
        <v>220.12710799999999</v>
      </c>
      <c r="O9286" s="1">
        <v>117.869235</v>
      </c>
      <c r="P9286" s="1">
        <v>233.05733600000002</v>
      </c>
      <c r="Q9286" s="1">
        <v>10.379759999999999</v>
      </c>
      <c r="R9286" s="1">
        <v>53.46396</v>
      </c>
      <c r="S9286" s="1">
        <v>5.1220780000000001</v>
      </c>
      <c r="T9286" s="1">
        <v>174</v>
      </c>
      <c r="U9286" s="1">
        <v>37.517958999999998</v>
      </c>
      <c r="V9286" s="1">
        <v>0</v>
      </c>
      <c r="W9286" s="1">
        <v>292.66136599999999</v>
      </c>
      <c r="X9286" s="8">
        <v>0</v>
      </c>
    </row>
    <row r="9287" spans="1:24" x14ac:dyDescent="0.25">
      <c r="A9287">
        <v>9285</v>
      </c>
      <c r="B9287">
        <v>813.60047099999997</v>
      </c>
      <c r="C9287">
        <v>4.4497489999999997</v>
      </c>
      <c r="D9287">
        <v>25.227726000000001</v>
      </c>
      <c r="E9287">
        <v>99.667546000000002</v>
      </c>
      <c r="F9287">
        <v>82.941649999999996</v>
      </c>
      <c r="G9287">
        <v>6.65</v>
      </c>
      <c r="H9287" s="2">
        <v>73.035740000000004</v>
      </c>
      <c r="I9287" s="1">
        <v>13.857521</v>
      </c>
      <c r="J9287" s="5">
        <v>6.9930136612092602</v>
      </c>
      <c r="K9287" s="1">
        <v>34.780614</v>
      </c>
      <c r="L9287" s="1">
        <v>88.868849999999995</v>
      </c>
      <c r="M9287" s="1">
        <v>8.4089600000000004</v>
      </c>
      <c r="N9287" s="1">
        <v>209.72624300000001</v>
      </c>
      <c r="O9287" s="1">
        <v>102.73765299999999</v>
      </c>
      <c r="P9287" s="1">
        <v>229.77095600000001</v>
      </c>
      <c r="Q9287" s="1">
        <v>10.415417</v>
      </c>
      <c r="R9287" s="1">
        <v>54.218249999999998</v>
      </c>
      <c r="S9287" s="1">
        <v>4.7154879999999997</v>
      </c>
      <c r="T9287" s="1">
        <v>176</v>
      </c>
      <c r="U9287" s="1">
        <v>37.151890999999999</v>
      </c>
      <c r="V9287" s="1">
        <v>0</v>
      </c>
      <c r="W9287" s="1">
        <v>293.44720799999999</v>
      </c>
      <c r="X9287" s="8">
        <v>0</v>
      </c>
    </row>
    <row r="9288" spans="1:24" x14ac:dyDescent="0.25">
      <c r="A9288">
        <v>9286</v>
      </c>
      <c r="B9288">
        <v>793.82319800000005</v>
      </c>
      <c r="C9288">
        <v>4.6321199999999996</v>
      </c>
      <c r="D9288">
        <v>25.198295000000002</v>
      </c>
      <c r="E9288">
        <v>95.630504000000002</v>
      </c>
      <c r="F9288">
        <v>83.945595999999995</v>
      </c>
      <c r="G9288">
        <v>5.7002639999999998</v>
      </c>
      <c r="H9288" s="2">
        <v>66.548025999999993</v>
      </c>
      <c r="I9288" s="1">
        <v>10.200874000000001</v>
      </c>
      <c r="J9288" s="5">
        <v>6.6067518755153198</v>
      </c>
      <c r="K9288" s="1">
        <v>33.527382000000003</v>
      </c>
      <c r="L9288" s="1">
        <v>89.039653999999999</v>
      </c>
      <c r="M9288" s="1">
        <v>8.4926870000000001</v>
      </c>
      <c r="N9288" s="1">
        <v>206.61605700000001</v>
      </c>
      <c r="O9288" s="1">
        <v>95.592635000000001</v>
      </c>
      <c r="P9288" s="1">
        <v>226.778526</v>
      </c>
      <c r="Q9288" s="1">
        <v>10.348221000000001</v>
      </c>
      <c r="R9288" s="1">
        <v>54.261361999999998</v>
      </c>
      <c r="S9288" s="1">
        <v>3.7172320000000001</v>
      </c>
      <c r="T9288" s="1">
        <v>179</v>
      </c>
      <c r="U9288" s="1">
        <v>35.385753999999999</v>
      </c>
      <c r="V9288" s="1">
        <v>0</v>
      </c>
      <c r="W9288" s="1">
        <v>299.17056000000002</v>
      </c>
      <c r="X9288" s="8">
        <v>0</v>
      </c>
    </row>
    <row r="9289" spans="1:24" x14ac:dyDescent="0.25">
      <c r="A9289">
        <v>9287</v>
      </c>
      <c r="B9289">
        <v>784.59993699999995</v>
      </c>
      <c r="C9289">
        <v>3.9375170000000002</v>
      </c>
      <c r="D9289">
        <v>25.4574</v>
      </c>
      <c r="E9289">
        <v>95.491631999999996</v>
      </c>
      <c r="F9289">
        <v>84.944654</v>
      </c>
      <c r="G9289">
        <v>4.7515840000000003</v>
      </c>
      <c r="H9289" s="2">
        <v>70.961106999999998</v>
      </c>
      <c r="I9289" s="1">
        <v>11.137503000000001</v>
      </c>
      <c r="J9289" s="5">
        <v>6.3017344632535206</v>
      </c>
      <c r="K9289" s="1">
        <v>32.744107999999997</v>
      </c>
      <c r="L9289" s="1">
        <v>88.371600000000001</v>
      </c>
      <c r="M9289" s="1">
        <v>8.4657420000000005</v>
      </c>
      <c r="N9289" s="1">
        <v>205.38201599999999</v>
      </c>
      <c r="O9289" s="1">
        <v>96.454885000000004</v>
      </c>
      <c r="P9289" s="1">
        <v>227.76747999999998</v>
      </c>
      <c r="Q9289" s="1">
        <v>10.448532</v>
      </c>
      <c r="R9289" s="1">
        <v>53.112982000000002</v>
      </c>
      <c r="S9289" s="1">
        <v>3.3032219999999999</v>
      </c>
      <c r="T9289" s="1">
        <v>171</v>
      </c>
      <c r="U9289" s="1">
        <v>36.510748999999997</v>
      </c>
      <c r="V9289" s="1">
        <v>0</v>
      </c>
      <c r="W9289" s="1">
        <v>316.65135199999997</v>
      </c>
      <c r="X9289" s="8">
        <v>0</v>
      </c>
    </row>
    <row r="9290" spans="1:24" x14ac:dyDescent="0.25">
      <c r="A9290">
        <v>9288</v>
      </c>
      <c r="B9290">
        <v>787.66761799999995</v>
      </c>
      <c r="C9290">
        <v>2.9853200000000002</v>
      </c>
      <c r="D9290">
        <v>25.460502999999999</v>
      </c>
      <c r="E9290">
        <v>94.443854000000002</v>
      </c>
      <c r="F9290">
        <v>83.949183000000005</v>
      </c>
      <c r="G9290">
        <v>5.6984170000000001</v>
      </c>
      <c r="H9290" s="2">
        <v>72.534729999999996</v>
      </c>
      <c r="I9290" s="1">
        <v>13.475597</v>
      </c>
      <c r="J9290" s="5">
        <v>7.9615000000048903</v>
      </c>
      <c r="K9290" s="1">
        <v>34.883997999999998</v>
      </c>
      <c r="L9290" s="1">
        <v>86.836972000000003</v>
      </c>
      <c r="M9290" s="1">
        <v>7.9787800000000004</v>
      </c>
      <c r="N9290" s="1">
        <v>197.78958499999999</v>
      </c>
      <c r="O9290" s="1">
        <v>93.081381999999991</v>
      </c>
      <c r="P9290" s="1">
        <v>225.987471</v>
      </c>
      <c r="Q9290" s="1">
        <v>10.546948</v>
      </c>
      <c r="R9290" s="1">
        <v>52.639468000000001</v>
      </c>
      <c r="S9290" s="1">
        <v>2.675195</v>
      </c>
      <c r="T9290" s="1">
        <v>141</v>
      </c>
      <c r="U9290" s="1">
        <v>34.661121000000001</v>
      </c>
      <c r="V9290" s="1">
        <v>0</v>
      </c>
      <c r="W9290" s="1">
        <v>314.86480599999999</v>
      </c>
      <c r="X9290" s="8">
        <v>0</v>
      </c>
    </row>
    <row r="9291" spans="1:24" x14ac:dyDescent="0.25">
      <c r="A9291">
        <v>9289</v>
      </c>
      <c r="B9291">
        <v>807.906294</v>
      </c>
      <c r="C9291">
        <v>2.9749370000000002</v>
      </c>
      <c r="D9291">
        <v>25.434386</v>
      </c>
      <c r="E9291">
        <v>93.606503000000004</v>
      </c>
      <c r="F9291">
        <v>83.950401999999997</v>
      </c>
      <c r="G9291">
        <v>5.7</v>
      </c>
      <c r="H9291" s="2">
        <v>66.606080000000006</v>
      </c>
      <c r="I9291" s="1">
        <v>13.987405000000001</v>
      </c>
      <c r="J9291" s="5">
        <v>7.18083333334652</v>
      </c>
      <c r="K9291" s="1">
        <v>33.730558000000002</v>
      </c>
      <c r="L9291" s="1">
        <v>83.487247999999994</v>
      </c>
      <c r="M9291" s="1">
        <v>7.6104849999999997</v>
      </c>
      <c r="N9291" s="1">
        <v>190.08642599999999</v>
      </c>
      <c r="O9291" s="1">
        <v>92.024743999999998</v>
      </c>
      <c r="P9291" s="1">
        <v>223.71714399999999</v>
      </c>
      <c r="Q9291" s="1">
        <v>10.42037</v>
      </c>
      <c r="R9291" s="1">
        <v>52.770907999999999</v>
      </c>
      <c r="S9291" s="1">
        <v>2.5174720000000002</v>
      </c>
      <c r="T9291" s="1">
        <v>131</v>
      </c>
      <c r="U9291" s="1">
        <v>33.392584999999997</v>
      </c>
      <c r="V9291" s="1">
        <v>0</v>
      </c>
      <c r="W9291" s="1">
        <v>300.97569399999998</v>
      </c>
      <c r="X9291" s="8">
        <v>0</v>
      </c>
    </row>
    <row r="9292" spans="1:24" x14ac:dyDescent="0.25">
      <c r="A9292">
        <v>9290</v>
      </c>
      <c r="B9292">
        <v>781.17054099999996</v>
      </c>
      <c r="C9292">
        <v>2.8163040000000001</v>
      </c>
      <c r="D9292">
        <v>25.385335000000001</v>
      </c>
      <c r="E9292">
        <v>93.517398999999997</v>
      </c>
      <c r="F9292">
        <v>83.947373999999996</v>
      </c>
      <c r="G9292">
        <v>5.7</v>
      </c>
      <c r="H9292" s="2">
        <v>68.553331</v>
      </c>
      <c r="I9292" s="1">
        <v>14.042361</v>
      </c>
      <c r="J9292" s="5">
        <v>6.8221666666504399</v>
      </c>
      <c r="K9292" s="1">
        <v>32.611091999999999</v>
      </c>
      <c r="L9292" s="1">
        <v>82.339669999999998</v>
      </c>
      <c r="M9292" s="1">
        <v>7.5170529999999998</v>
      </c>
      <c r="N9292" s="1">
        <v>185.13770099999999</v>
      </c>
      <c r="O9292" s="1">
        <v>90.913013000000007</v>
      </c>
      <c r="P9292" s="1">
        <v>234.76835299999999</v>
      </c>
      <c r="Q9292" s="1">
        <v>10.518693000000001</v>
      </c>
      <c r="R9292" s="1">
        <v>52.929031999999999</v>
      </c>
      <c r="S9292" s="1">
        <v>2.489779</v>
      </c>
      <c r="T9292" s="1">
        <v>135</v>
      </c>
      <c r="U9292" s="1">
        <v>33.481099999999998</v>
      </c>
      <c r="V9292" s="1">
        <v>0</v>
      </c>
      <c r="W9292" s="1">
        <v>290.52075400000001</v>
      </c>
      <c r="X9292" s="8">
        <v>0</v>
      </c>
    </row>
    <row r="9293" spans="1:24" x14ac:dyDescent="0.25">
      <c r="A9293">
        <v>9291</v>
      </c>
      <c r="B9293">
        <v>767.76220000000001</v>
      </c>
      <c r="C9293">
        <v>2.7199990000000001</v>
      </c>
      <c r="D9293">
        <v>25.56493</v>
      </c>
      <c r="E9293">
        <v>93.408046999999996</v>
      </c>
      <c r="F9293">
        <v>78.949703999999997</v>
      </c>
      <c r="G9293">
        <v>10.44868</v>
      </c>
      <c r="H9293" s="2">
        <v>73.333229000000003</v>
      </c>
      <c r="I9293" s="1">
        <v>10.884460000000001</v>
      </c>
      <c r="J9293" s="5">
        <v>8.7179972677840798</v>
      </c>
      <c r="K9293" s="1">
        <v>32.830773999999998</v>
      </c>
      <c r="L9293" s="1">
        <v>83.483801999999997</v>
      </c>
      <c r="M9293" s="1">
        <v>7.532133</v>
      </c>
      <c r="N9293" s="1">
        <v>183.69742199999999</v>
      </c>
      <c r="O9293" s="1">
        <v>89.150660000000016</v>
      </c>
      <c r="P9293" s="1">
        <v>252.91349600000001</v>
      </c>
      <c r="Q9293" s="1">
        <v>10.408988000000001</v>
      </c>
      <c r="R9293" s="1">
        <v>52.704433999999999</v>
      </c>
      <c r="S9293" s="1">
        <v>2.5632679999999999</v>
      </c>
      <c r="T9293" s="1">
        <v>133</v>
      </c>
      <c r="U9293" s="1">
        <v>33.265096999999997</v>
      </c>
      <c r="V9293" s="1">
        <v>0</v>
      </c>
      <c r="W9293" s="1">
        <v>286.53432600000002</v>
      </c>
      <c r="X9293" s="8">
        <v>0</v>
      </c>
    </row>
    <row r="9294" spans="1:24" x14ac:dyDescent="0.25">
      <c r="A9294">
        <v>9292</v>
      </c>
      <c r="B9294">
        <v>767.37508000000003</v>
      </c>
      <c r="C9294">
        <v>2.7462249999999999</v>
      </c>
      <c r="D9294">
        <v>25.627949999999998</v>
      </c>
      <c r="E9294">
        <v>93.210821999999993</v>
      </c>
      <c r="F9294">
        <v>76.951768999999999</v>
      </c>
      <c r="G9294">
        <v>12.349472</v>
      </c>
      <c r="H9294" s="2">
        <v>66.452168999999998</v>
      </c>
      <c r="I9294" s="1">
        <v>10.944178000000001</v>
      </c>
      <c r="J9294" s="5">
        <v>8.0762767435226106</v>
      </c>
      <c r="K9294" s="1">
        <v>33.380223999999998</v>
      </c>
      <c r="L9294" s="1">
        <v>85.293741999999995</v>
      </c>
      <c r="M9294" s="1">
        <v>8.0394140000000007</v>
      </c>
      <c r="N9294" s="1">
        <v>183.603195</v>
      </c>
      <c r="O9294" s="1">
        <v>90.646476000000007</v>
      </c>
      <c r="P9294" s="1">
        <v>259.41585600000002</v>
      </c>
      <c r="Q9294" s="1">
        <v>10.536477</v>
      </c>
      <c r="R9294" s="1">
        <v>53.250771999999998</v>
      </c>
      <c r="S9294" s="1">
        <v>2.6085950000000002</v>
      </c>
      <c r="T9294" s="1">
        <v>131</v>
      </c>
      <c r="U9294" s="1">
        <v>32.755412999999997</v>
      </c>
      <c r="V9294" s="1">
        <v>0</v>
      </c>
      <c r="W9294" s="1">
        <v>285.55427200000003</v>
      </c>
      <c r="X9294" s="8">
        <v>0</v>
      </c>
    </row>
    <row r="9295" spans="1:24" x14ac:dyDescent="0.25">
      <c r="A9295">
        <v>9293</v>
      </c>
      <c r="B9295">
        <v>756.67734299999995</v>
      </c>
      <c r="C9295">
        <v>3.1195819999999999</v>
      </c>
      <c r="D9295">
        <v>25.651785</v>
      </c>
      <c r="E9295">
        <v>93.523929999999993</v>
      </c>
      <c r="F9295">
        <v>79.949458000000007</v>
      </c>
      <c r="G9295">
        <v>9.5007920000000006</v>
      </c>
      <c r="H9295" s="2">
        <v>64.540482999999995</v>
      </c>
      <c r="I9295" s="1">
        <v>13.327864999999999</v>
      </c>
      <c r="J9295" s="5">
        <v>6.6672259886981902</v>
      </c>
      <c r="K9295" s="1">
        <v>34.081066</v>
      </c>
      <c r="L9295" s="1">
        <v>84.567756000000003</v>
      </c>
      <c r="M9295" s="1">
        <v>7.7491380000000003</v>
      </c>
      <c r="N9295" s="1">
        <v>183.077011</v>
      </c>
      <c r="O9295" s="1">
        <v>89.430845000000005</v>
      </c>
      <c r="P9295" s="1">
        <v>238.652976</v>
      </c>
      <c r="Q9295" s="1">
        <v>10.622793</v>
      </c>
      <c r="R9295" s="1">
        <v>54.239117999999998</v>
      </c>
      <c r="S9295" s="1">
        <v>2.571885</v>
      </c>
      <c r="T9295" s="1">
        <v>126</v>
      </c>
      <c r="U9295" s="1">
        <v>38.791744999999999</v>
      </c>
      <c r="V9295" s="1">
        <v>0</v>
      </c>
      <c r="W9295" s="1">
        <v>283.16973000000002</v>
      </c>
      <c r="X9295" s="8">
        <v>0</v>
      </c>
    </row>
    <row r="9296" spans="1:24" x14ac:dyDescent="0.25">
      <c r="A9296">
        <v>9294</v>
      </c>
      <c r="B9296">
        <v>772.08143900000005</v>
      </c>
      <c r="C9296">
        <v>4.0559669999999999</v>
      </c>
      <c r="D9296">
        <v>25.5352</v>
      </c>
      <c r="E9296">
        <v>93.461139000000003</v>
      </c>
      <c r="F9296">
        <v>83.949792000000002</v>
      </c>
      <c r="G9296">
        <v>5.7010550000000002</v>
      </c>
      <c r="H9296" s="2">
        <v>72.857704999999996</v>
      </c>
      <c r="I9296" s="1">
        <v>14.059751</v>
      </c>
      <c r="J9296" s="5">
        <v>6.4761666666599895</v>
      </c>
      <c r="K9296" s="1">
        <v>32.931482000000003</v>
      </c>
      <c r="L9296" s="1">
        <v>85.659261999999998</v>
      </c>
      <c r="M9296" s="1">
        <v>7.529102</v>
      </c>
      <c r="N9296" s="1">
        <v>181.949929</v>
      </c>
      <c r="O9296" s="1">
        <v>89.669803999999999</v>
      </c>
      <c r="P9296" s="1">
        <v>223.75749300000001</v>
      </c>
      <c r="Q9296" s="1">
        <v>10.373188000000001</v>
      </c>
      <c r="R9296" s="1">
        <v>55.921016000000002</v>
      </c>
      <c r="S9296" s="1">
        <v>2.4256519999999999</v>
      </c>
      <c r="T9296" s="1">
        <v>119</v>
      </c>
      <c r="U9296" s="1">
        <v>44.916500999999997</v>
      </c>
      <c r="V9296" s="1">
        <v>0</v>
      </c>
      <c r="W9296" s="1">
        <v>280.62523399999998</v>
      </c>
      <c r="X9296" s="8">
        <v>0</v>
      </c>
    </row>
    <row r="9297" spans="1:24" x14ac:dyDescent="0.25">
      <c r="A9297">
        <v>9295</v>
      </c>
      <c r="B9297">
        <v>781.19969200000003</v>
      </c>
      <c r="C9297">
        <v>4.4399629999999997</v>
      </c>
      <c r="D9297">
        <v>25.502690000000001</v>
      </c>
      <c r="E9297">
        <v>93.215727999999999</v>
      </c>
      <c r="F9297">
        <v>83.946088000000003</v>
      </c>
      <c r="G9297">
        <v>5.7</v>
      </c>
      <c r="H9297" s="2">
        <v>69.572749000000002</v>
      </c>
      <c r="I9297" s="1">
        <v>14.002228000000001</v>
      </c>
      <c r="J9297" s="5">
        <v>6.6375000000116398</v>
      </c>
      <c r="K9297" s="1">
        <v>34.110757999999997</v>
      </c>
      <c r="L9297" s="1">
        <v>87.309517999999997</v>
      </c>
      <c r="M9297" s="1">
        <v>7.5658269999999996</v>
      </c>
      <c r="N9297" s="1">
        <v>182.40975299999999</v>
      </c>
      <c r="O9297" s="1">
        <v>91.440960000000004</v>
      </c>
      <c r="P9297" s="1">
        <v>222.179743</v>
      </c>
      <c r="Q9297" s="1">
        <v>10.516776</v>
      </c>
      <c r="R9297" s="1">
        <v>53.675646</v>
      </c>
      <c r="S9297" s="1">
        <v>2.2727819999999999</v>
      </c>
      <c r="T9297" s="1">
        <v>117</v>
      </c>
      <c r="U9297" s="1">
        <v>36.015281999999999</v>
      </c>
      <c r="V9297" s="1">
        <v>0</v>
      </c>
      <c r="W9297" s="1">
        <v>280.34974999999997</v>
      </c>
      <c r="X9297" s="8">
        <v>0</v>
      </c>
    </row>
    <row r="9298" spans="1:24" x14ac:dyDescent="0.25">
      <c r="A9298">
        <v>9296</v>
      </c>
      <c r="B9298">
        <v>783.98363600000005</v>
      </c>
      <c r="C9298">
        <v>4.4529880000000004</v>
      </c>
      <c r="D9298">
        <v>25.546047000000002</v>
      </c>
      <c r="E9298">
        <v>93.067105999999995</v>
      </c>
      <c r="F9298">
        <v>83.945357000000001</v>
      </c>
      <c r="G9298">
        <v>5.7</v>
      </c>
      <c r="H9298" s="2">
        <v>63.630580000000002</v>
      </c>
      <c r="I9298" s="1">
        <v>9.5205909999999996</v>
      </c>
      <c r="J9298" s="5">
        <v>6.7516666666779201</v>
      </c>
      <c r="K9298" s="1">
        <v>32.984763999999998</v>
      </c>
      <c r="L9298" s="1">
        <v>88.652156000000005</v>
      </c>
      <c r="M9298" s="1">
        <v>7.8187470000000001</v>
      </c>
      <c r="N9298" s="1">
        <v>188.51798299999999</v>
      </c>
      <c r="O9298" s="1">
        <v>90.641994999999994</v>
      </c>
      <c r="P9298" s="1">
        <v>222.15938699999998</v>
      </c>
      <c r="Q9298" s="1">
        <v>10.314963000000001</v>
      </c>
      <c r="R9298" s="1">
        <v>52.33466</v>
      </c>
      <c r="S9298" s="1">
        <v>2.519263</v>
      </c>
      <c r="T9298" s="1">
        <v>111</v>
      </c>
      <c r="U9298" s="1">
        <v>35.957776000000003</v>
      </c>
      <c r="V9298" s="1">
        <v>0</v>
      </c>
      <c r="W9298" s="1">
        <v>278.59044</v>
      </c>
      <c r="X9298" s="8">
        <v>0</v>
      </c>
    </row>
    <row r="9299" spans="1:24" x14ac:dyDescent="0.25">
      <c r="A9299">
        <v>9297</v>
      </c>
      <c r="B9299">
        <v>784.71643500000005</v>
      </c>
      <c r="C9299">
        <v>4.0473140000000001</v>
      </c>
      <c r="D9299">
        <v>25.683036000000001</v>
      </c>
      <c r="E9299">
        <v>89.695262</v>
      </c>
      <c r="F9299">
        <v>82.946983000000003</v>
      </c>
      <c r="G9299">
        <v>6.6497359999999999</v>
      </c>
      <c r="H9299" s="2">
        <v>69.104179000000002</v>
      </c>
      <c r="I9299" s="1">
        <v>10.992584000000001</v>
      </c>
      <c r="J9299" s="5">
        <v>6.2138333333423299</v>
      </c>
      <c r="K9299" s="1">
        <v>38.351275999999999</v>
      </c>
      <c r="L9299" s="1">
        <v>86.754599999999996</v>
      </c>
      <c r="M9299" s="1">
        <v>6.8314380000000003</v>
      </c>
      <c r="N9299" s="1">
        <v>192.119562</v>
      </c>
      <c r="O9299" s="1">
        <v>90.713706999999999</v>
      </c>
      <c r="P9299" s="1">
        <v>219.18616</v>
      </c>
      <c r="Q9299" s="1">
        <v>10.231507000000001</v>
      </c>
      <c r="R9299" s="1">
        <v>51.514420000000001</v>
      </c>
      <c r="S9299" s="1">
        <v>3.1986129999999999</v>
      </c>
      <c r="T9299" s="1">
        <v>116</v>
      </c>
      <c r="U9299" s="1">
        <v>35.773144000000002</v>
      </c>
      <c r="V9299" s="1">
        <v>0</v>
      </c>
      <c r="W9299" s="1">
        <v>270.139838</v>
      </c>
      <c r="X9299" s="8">
        <v>0</v>
      </c>
    </row>
    <row r="9300" spans="1:24" x14ac:dyDescent="0.25">
      <c r="A9300">
        <v>9298</v>
      </c>
      <c r="B9300">
        <v>809.85160800000006</v>
      </c>
      <c r="C9300">
        <v>3.0135939999999999</v>
      </c>
      <c r="D9300">
        <v>32.165453999999997</v>
      </c>
      <c r="E9300">
        <v>88.270936000000006</v>
      </c>
      <c r="F9300">
        <v>82.940989000000002</v>
      </c>
      <c r="G9300">
        <v>6.65</v>
      </c>
      <c r="H9300" s="2">
        <v>74.780749</v>
      </c>
      <c r="I9300" s="1">
        <v>13.370184</v>
      </c>
      <c r="J9300" s="5">
        <v>6.3554999999760096</v>
      </c>
      <c r="K9300" s="1">
        <v>53.722543999999999</v>
      </c>
      <c r="L9300" s="1">
        <v>83.809361999999993</v>
      </c>
      <c r="M9300" s="1">
        <v>5.1207260000000003</v>
      </c>
      <c r="N9300" s="1">
        <v>198.44514599999999</v>
      </c>
      <c r="O9300" s="1">
        <v>91.132290999999995</v>
      </c>
      <c r="P9300" s="1">
        <v>213.49893299999999</v>
      </c>
      <c r="Q9300" s="1">
        <v>10.003769999999999</v>
      </c>
      <c r="R9300" s="1">
        <v>50.745198000000002</v>
      </c>
      <c r="S9300" s="1">
        <v>3.6417470000000001</v>
      </c>
      <c r="T9300" s="1">
        <v>161</v>
      </c>
      <c r="U9300" s="1">
        <v>35.887137000000003</v>
      </c>
      <c r="V9300" s="1">
        <v>0</v>
      </c>
      <c r="W9300" s="1">
        <v>267.15945199999999</v>
      </c>
      <c r="X9300" s="8">
        <v>1.39806563380408E-2</v>
      </c>
    </row>
    <row r="9301" spans="1:24" x14ac:dyDescent="0.25">
      <c r="A9301">
        <v>9299</v>
      </c>
      <c r="B9301">
        <v>817.26008100000001</v>
      </c>
      <c r="C9301">
        <v>2.6857060000000001</v>
      </c>
      <c r="D9301">
        <v>38.640447999999999</v>
      </c>
      <c r="E9301">
        <v>88.177930000000003</v>
      </c>
      <c r="F9301">
        <v>84.944019999999995</v>
      </c>
      <c r="G9301">
        <v>4.7505280000000001</v>
      </c>
      <c r="H9301" s="2">
        <v>75.645815999999996</v>
      </c>
      <c r="I9301" s="1">
        <v>7.9144990000000002</v>
      </c>
      <c r="J9301" s="5">
        <v>8.28461748635163</v>
      </c>
      <c r="K9301" s="1">
        <v>62.852116000000002</v>
      </c>
      <c r="L9301" s="1">
        <v>91.205550000000002</v>
      </c>
      <c r="M9301" s="1">
        <v>4.5658979999999998</v>
      </c>
      <c r="N9301" s="1">
        <v>210.43862899999999</v>
      </c>
      <c r="O9301" s="1">
        <v>99.15616</v>
      </c>
      <c r="P9301" s="1">
        <v>213.17614400000002</v>
      </c>
      <c r="Q9301" s="1">
        <v>9.8749470000000006</v>
      </c>
      <c r="R9301" s="1">
        <v>50.758816000000003</v>
      </c>
      <c r="S9301" s="1">
        <v>4.3038179999999997</v>
      </c>
      <c r="T9301" s="1">
        <v>166</v>
      </c>
      <c r="U9301" s="1">
        <v>36.303874</v>
      </c>
      <c r="V9301" s="1">
        <v>0</v>
      </c>
      <c r="W9301" s="1">
        <v>264.91690599999998</v>
      </c>
      <c r="X9301" s="8">
        <v>1.502502342114319E-2</v>
      </c>
    </row>
    <row r="9302" spans="1:24" x14ac:dyDescent="0.25">
      <c r="A9302">
        <v>9300</v>
      </c>
      <c r="B9302">
        <v>829.61590000000001</v>
      </c>
      <c r="C9302">
        <v>2.9944459999999999</v>
      </c>
      <c r="D9302">
        <v>40.926997999999998</v>
      </c>
      <c r="E9302">
        <v>88.131075999999993</v>
      </c>
      <c r="F9302">
        <v>83.942177999999998</v>
      </c>
      <c r="G9302">
        <v>5.6997359999999997</v>
      </c>
      <c r="H9302" s="2">
        <v>82.681340000000006</v>
      </c>
      <c r="I9302" s="1">
        <v>10.785220000000001</v>
      </c>
      <c r="J9302" s="5">
        <v>6.7220491803309406</v>
      </c>
      <c r="K9302" s="1">
        <v>62.093622000000003</v>
      </c>
      <c r="L9302" s="1">
        <v>103.678684</v>
      </c>
      <c r="M9302" s="1">
        <v>4.6543619999999999</v>
      </c>
      <c r="N9302" s="1">
        <v>217.01190299999999</v>
      </c>
      <c r="O9302" s="1">
        <v>117.68552700000001</v>
      </c>
      <c r="P9302" s="1">
        <v>209.01285799999999</v>
      </c>
      <c r="Q9302" s="1">
        <v>9.9439700000000002</v>
      </c>
      <c r="R9302" s="1">
        <v>51.356174000000003</v>
      </c>
      <c r="S9302" s="1">
        <v>4.8116500000000002</v>
      </c>
      <c r="T9302" s="1">
        <v>180</v>
      </c>
      <c r="U9302" s="1">
        <v>38.103268</v>
      </c>
      <c r="V9302" s="1">
        <v>0</v>
      </c>
      <c r="W9302" s="1">
        <v>270.01156800000001</v>
      </c>
      <c r="X9302" s="8">
        <v>1.8595395316354749E-2</v>
      </c>
    </row>
    <row r="9303" spans="1:24" x14ac:dyDescent="0.25">
      <c r="A9303">
        <v>9301</v>
      </c>
      <c r="B9303">
        <v>832.65337</v>
      </c>
      <c r="C9303">
        <v>2.7112090000000002</v>
      </c>
      <c r="D9303">
        <v>40.233294000000001</v>
      </c>
      <c r="E9303">
        <v>88.308138</v>
      </c>
      <c r="F9303">
        <v>84.938191000000003</v>
      </c>
      <c r="G9303">
        <v>4.7502639999999996</v>
      </c>
      <c r="H9303" s="2">
        <v>92.155907999999997</v>
      </c>
      <c r="I9303" s="1">
        <v>13.157833</v>
      </c>
      <c r="J9303" s="5">
        <v>5.8680508474353701</v>
      </c>
      <c r="K9303" s="1">
        <v>66.751125999999999</v>
      </c>
      <c r="L9303" s="1">
        <v>118.215748</v>
      </c>
      <c r="M9303" s="1">
        <v>4.7426069999999996</v>
      </c>
      <c r="N9303" s="1">
        <v>225.63499999999999</v>
      </c>
      <c r="O9303" s="1">
        <v>125.04780700000001</v>
      </c>
      <c r="P9303" s="1">
        <v>212.97484399999999</v>
      </c>
      <c r="Q9303" s="1">
        <v>9.6620760000000008</v>
      </c>
      <c r="R9303" s="1">
        <v>53.900758000000003</v>
      </c>
      <c r="S9303" s="1">
        <v>5.0228739999999998</v>
      </c>
      <c r="T9303" s="1">
        <v>172</v>
      </c>
      <c r="U9303" s="1">
        <v>40.014851</v>
      </c>
      <c r="V9303" s="1">
        <v>0</v>
      </c>
      <c r="W9303" s="1">
        <v>269.53323599999999</v>
      </c>
      <c r="X9303" s="8">
        <v>3.2897339634334402E-2</v>
      </c>
    </row>
    <row r="9304" spans="1:24" x14ac:dyDescent="0.25">
      <c r="A9304">
        <v>9302</v>
      </c>
      <c r="B9304">
        <v>838.86625600000002</v>
      </c>
      <c r="C9304">
        <v>2.48441</v>
      </c>
      <c r="D9304">
        <v>39.811163999999998</v>
      </c>
      <c r="E9304">
        <v>89.379853999999995</v>
      </c>
      <c r="F9304">
        <v>83.941765000000004</v>
      </c>
      <c r="G9304">
        <v>5.6997359999999997</v>
      </c>
      <c r="H9304" s="2">
        <v>90.312830000000005</v>
      </c>
      <c r="I9304" s="1">
        <v>7.7498560000000003</v>
      </c>
      <c r="J9304" s="5">
        <v>6.0271158192190297</v>
      </c>
      <c r="K9304" s="1">
        <v>68.736794000000003</v>
      </c>
      <c r="L9304" s="1">
        <v>123.753826</v>
      </c>
      <c r="M9304" s="1">
        <v>4.7621909999999996</v>
      </c>
      <c r="N9304" s="1">
        <v>231.53085200000001</v>
      </c>
      <c r="O9304" s="1">
        <v>133.77141499999999</v>
      </c>
      <c r="P9304" s="1">
        <v>233.61378400000001</v>
      </c>
      <c r="Q9304" s="1">
        <v>9.8648179999999996</v>
      </c>
      <c r="R9304" s="1">
        <v>55.335084000000002</v>
      </c>
      <c r="S9304" s="1">
        <v>5.8769960000000001</v>
      </c>
      <c r="T9304" s="1">
        <v>165</v>
      </c>
      <c r="U9304" s="1">
        <v>40.329909000000001</v>
      </c>
      <c r="V9304" s="1">
        <v>0</v>
      </c>
      <c r="W9304" s="1">
        <v>274.03119400000003</v>
      </c>
      <c r="X9304" s="8">
        <v>1.8362461011559819E-2</v>
      </c>
    </row>
    <row r="9305" spans="1:24" x14ac:dyDescent="0.25">
      <c r="A9305">
        <v>9303</v>
      </c>
      <c r="B9305">
        <v>857.56619599999999</v>
      </c>
      <c r="C9305">
        <v>2.7096619999999998</v>
      </c>
      <c r="D9305">
        <v>39.729832999999999</v>
      </c>
      <c r="E9305">
        <v>88.883118999999994</v>
      </c>
      <c r="F9305">
        <v>82.943821999999997</v>
      </c>
      <c r="G9305">
        <v>6.6497359999999999</v>
      </c>
      <c r="H9305" s="2">
        <v>82.041852000000006</v>
      </c>
      <c r="I9305" s="1">
        <v>10.880031000000001</v>
      </c>
      <c r="J9305" s="5">
        <v>7.6693415300687695</v>
      </c>
      <c r="K9305" s="1">
        <v>65.876059999999995</v>
      </c>
      <c r="L9305" s="1">
        <v>125.49025</v>
      </c>
      <c r="M9305" s="1">
        <v>5.4849329999999998</v>
      </c>
      <c r="N9305" s="1">
        <v>234.01923099999999</v>
      </c>
      <c r="O9305" s="1">
        <v>137.60659800000002</v>
      </c>
      <c r="P9305" s="1">
        <v>258.69254699999999</v>
      </c>
      <c r="Q9305" s="1">
        <v>9.9540100000000002</v>
      </c>
      <c r="R9305" s="1">
        <v>53.520744000000001</v>
      </c>
      <c r="S9305" s="1">
        <v>6.4324529999999998</v>
      </c>
      <c r="T9305" s="1">
        <v>160</v>
      </c>
      <c r="U9305" s="1">
        <v>41.174779000000001</v>
      </c>
      <c r="V9305" s="1">
        <v>0</v>
      </c>
      <c r="W9305" s="1">
        <v>277.83262000000002</v>
      </c>
      <c r="X9305" s="8">
        <v>1.274257604279333E-2</v>
      </c>
    </row>
    <row r="9306" spans="1:24" x14ac:dyDescent="0.25">
      <c r="A9306">
        <v>9304</v>
      </c>
      <c r="B9306">
        <v>871.10710700000004</v>
      </c>
      <c r="C9306">
        <v>3.0942970000000001</v>
      </c>
      <c r="D9306">
        <v>38.696885999999999</v>
      </c>
      <c r="E9306">
        <v>91.233097000000001</v>
      </c>
      <c r="F9306">
        <v>83.941730000000007</v>
      </c>
      <c r="G9306">
        <v>5.7002639999999998</v>
      </c>
      <c r="H9306" s="2">
        <v>81.865482999999998</v>
      </c>
      <c r="I9306" s="1">
        <v>11.913534</v>
      </c>
      <c r="J9306" s="5">
        <v>8.95422061681165</v>
      </c>
      <c r="K9306" s="1">
        <v>53.174140000000001</v>
      </c>
      <c r="L9306" s="1">
        <v>124.71644000000001</v>
      </c>
      <c r="M9306" s="1">
        <v>7.8068809999999997</v>
      </c>
      <c r="N9306" s="1">
        <v>227.96738300000001</v>
      </c>
      <c r="O9306" s="1">
        <v>134.33323799999999</v>
      </c>
      <c r="P9306" s="1">
        <v>276.85533099999998</v>
      </c>
      <c r="Q9306" s="1">
        <v>9.8000980000000002</v>
      </c>
      <c r="R9306" s="1">
        <v>52.148654000000001</v>
      </c>
      <c r="S9306" s="1">
        <v>6.1895930000000003</v>
      </c>
      <c r="T9306" s="1">
        <v>163</v>
      </c>
      <c r="U9306" s="1">
        <v>41.198113999999997</v>
      </c>
      <c r="V9306" s="1">
        <v>0</v>
      </c>
      <c r="W9306" s="1">
        <v>285.70937600000002</v>
      </c>
      <c r="X9306" s="8">
        <v>2.5598266449419729E-3</v>
      </c>
    </row>
    <row r="9307" spans="1:24" x14ac:dyDescent="0.25">
      <c r="A9307">
        <v>9305</v>
      </c>
      <c r="B9307">
        <v>864.96949700000005</v>
      </c>
      <c r="C9307">
        <v>4.3875760000000001</v>
      </c>
      <c r="D9307">
        <v>29.247599999999998</v>
      </c>
      <c r="E9307">
        <v>94.492564000000002</v>
      </c>
      <c r="F9307">
        <v>83.940931000000006</v>
      </c>
      <c r="G9307">
        <v>5.7</v>
      </c>
      <c r="H9307" s="2">
        <v>77.957773000000003</v>
      </c>
      <c r="I9307" s="1">
        <v>9.1337910000000004</v>
      </c>
      <c r="J9307" s="5">
        <v>8.9444378531188704</v>
      </c>
      <c r="K9307" s="1">
        <v>38.364350000000002</v>
      </c>
      <c r="L9307" s="1">
        <v>125.17278399999999</v>
      </c>
      <c r="M9307" s="1">
        <v>10.903644</v>
      </c>
      <c r="N9307" s="1">
        <v>228.90015099999999</v>
      </c>
      <c r="O9307" s="1">
        <v>139.29404600000001</v>
      </c>
      <c r="P9307" s="1">
        <v>282.43141600000001</v>
      </c>
      <c r="Q9307" s="1">
        <v>10.226834</v>
      </c>
      <c r="R9307" s="1">
        <v>51.828436000000004</v>
      </c>
      <c r="S9307" s="1">
        <v>5.8508680000000002</v>
      </c>
      <c r="T9307" s="1">
        <v>157</v>
      </c>
      <c r="U9307" s="1">
        <v>40.076959000000002</v>
      </c>
      <c r="V9307" s="1">
        <v>0</v>
      </c>
      <c r="W9307" s="1">
        <v>294.29625800000002</v>
      </c>
      <c r="X9307" s="8">
        <v>0</v>
      </c>
    </row>
    <row r="9308" spans="1:24" x14ac:dyDescent="0.25">
      <c r="A9308">
        <v>9306</v>
      </c>
      <c r="B9308">
        <v>849.70036700000003</v>
      </c>
      <c r="C9308">
        <v>5.1495850000000001</v>
      </c>
      <c r="D9308">
        <v>25.737207999999999</v>
      </c>
      <c r="E9308">
        <v>94.067746999999997</v>
      </c>
      <c r="F9308">
        <v>83.938267999999994</v>
      </c>
      <c r="G9308">
        <v>5.7</v>
      </c>
      <c r="H9308" s="2">
        <v>66.623917000000006</v>
      </c>
      <c r="I9308" s="1">
        <v>11.953856</v>
      </c>
      <c r="J9308" s="5">
        <v>9.0293743169458995</v>
      </c>
      <c r="K9308" s="1">
        <v>35.384292000000002</v>
      </c>
      <c r="L9308" s="1">
        <v>126.103646</v>
      </c>
      <c r="M9308" s="1">
        <v>12.079393</v>
      </c>
      <c r="N9308" s="1">
        <v>226.32348200000001</v>
      </c>
      <c r="O9308" s="1">
        <v>130.23197100000002</v>
      </c>
      <c r="P9308" s="1">
        <v>265.52794</v>
      </c>
      <c r="Q9308" s="1">
        <v>10.190061</v>
      </c>
      <c r="R9308" s="1">
        <v>53.034663999999999</v>
      </c>
      <c r="S9308" s="1">
        <v>5.4554590000000003</v>
      </c>
      <c r="T9308" s="1">
        <v>146</v>
      </c>
      <c r="U9308" s="1">
        <v>37.945681999999998</v>
      </c>
      <c r="V9308" s="1">
        <v>0</v>
      </c>
      <c r="W9308" s="1">
        <v>298.81329399999998</v>
      </c>
      <c r="X9308" s="8">
        <v>0</v>
      </c>
    </row>
    <row r="9309" spans="1:24" x14ac:dyDescent="0.25">
      <c r="A9309">
        <v>9307</v>
      </c>
      <c r="B9309">
        <v>838.35316899999998</v>
      </c>
      <c r="C9309">
        <v>4.7813210000000002</v>
      </c>
      <c r="D9309">
        <v>26.14113</v>
      </c>
      <c r="E9309">
        <v>92.592679000000004</v>
      </c>
      <c r="F9309">
        <v>77.942238000000003</v>
      </c>
      <c r="G9309">
        <v>11.398415999999999</v>
      </c>
      <c r="H9309" s="2">
        <v>68.094431999999998</v>
      </c>
      <c r="I9309" s="1">
        <v>13.600769</v>
      </c>
      <c r="J9309" s="5">
        <v>8.4914420672575908</v>
      </c>
      <c r="K9309" s="1">
        <v>35.079028000000001</v>
      </c>
      <c r="L9309" s="1">
        <v>125.041332</v>
      </c>
      <c r="M9309" s="1">
        <v>10.273342</v>
      </c>
      <c r="N9309" s="1">
        <v>218.41644500000001</v>
      </c>
      <c r="O9309" s="1">
        <v>121.443521</v>
      </c>
      <c r="P9309" s="1">
        <v>256.696281</v>
      </c>
      <c r="Q9309" s="1">
        <v>10.435307999999999</v>
      </c>
      <c r="R9309" s="1">
        <v>54.301606</v>
      </c>
      <c r="S9309" s="1">
        <v>5.5850160000000004</v>
      </c>
      <c r="T9309" s="1">
        <v>139</v>
      </c>
      <c r="U9309" s="1">
        <v>35.608108000000001</v>
      </c>
      <c r="V9309" s="1">
        <v>0</v>
      </c>
      <c r="W9309" s="1">
        <v>301.86280199999999</v>
      </c>
      <c r="X9309" s="8">
        <v>0</v>
      </c>
    </row>
    <row r="9310" spans="1:24" x14ac:dyDescent="0.25">
      <c r="A9310">
        <v>9308</v>
      </c>
      <c r="B9310">
        <v>836.00716</v>
      </c>
      <c r="C9310">
        <v>4.9592039999999997</v>
      </c>
      <c r="D9310">
        <v>25.575583000000002</v>
      </c>
      <c r="E9310">
        <v>92.123301999999995</v>
      </c>
      <c r="F9310">
        <v>82.939398999999995</v>
      </c>
      <c r="G9310">
        <v>6.6513200000000001</v>
      </c>
      <c r="H9310" s="2">
        <v>76.729189000000005</v>
      </c>
      <c r="I9310" s="1">
        <v>8.3426960000000001</v>
      </c>
      <c r="J9310" s="5">
        <v>8.3653502824599801</v>
      </c>
      <c r="K9310" s="1">
        <v>34.223647999999997</v>
      </c>
      <c r="L9310" s="1">
        <v>119.350188</v>
      </c>
      <c r="M9310" s="1">
        <v>9.4456579999999999</v>
      </c>
      <c r="N9310" s="1">
        <v>211.77267599999999</v>
      </c>
      <c r="O9310" s="1">
        <v>111.994606</v>
      </c>
      <c r="P9310" s="1">
        <v>250.33109100000001</v>
      </c>
      <c r="Q9310" s="1">
        <v>10.338191999999999</v>
      </c>
      <c r="R9310" s="1">
        <v>54.161746000000001</v>
      </c>
      <c r="S9310" s="1">
        <v>5.1397110000000001</v>
      </c>
      <c r="T9310" s="1">
        <v>122</v>
      </c>
      <c r="U9310" s="1">
        <v>37.243493000000001</v>
      </c>
      <c r="V9310" s="1">
        <v>0</v>
      </c>
      <c r="W9310" s="1">
        <v>294.325558</v>
      </c>
      <c r="X9310" s="8">
        <v>0</v>
      </c>
    </row>
    <row r="9311" spans="1:24" x14ac:dyDescent="0.25">
      <c r="A9311">
        <v>9309</v>
      </c>
      <c r="B9311">
        <v>823.61410100000001</v>
      </c>
      <c r="C9311">
        <v>5.5000150000000003</v>
      </c>
      <c r="D9311">
        <v>25.336281</v>
      </c>
      <c r="E9311">
        <v>92.258923999999993</v>
      </c>
      <c r="F9311">
        <v>84.943606000000003</v>
      </c>
      <c r="G9311">
        <v>4.7505280000000001</v>
      </c>
      <c r="H9311" s="2">
        <v>69.837342000000007</v>
      </c>
      <c r="I9311" s="1">
        <v>11.471823000000001</v>
      </c>
      <c r="J9311" s="5">
        <v>7.8466666666790807</v>
      </c>
      <c r="K9311" s="1">
        <v>33.595728000000001</v>
      </c>
      <c r="L9311" s="1">
        <v>98.214128000000002</v>
      </c>
      <c r="M9311" s="1">
        <v>8.9956990000000001</v>
      </c>
      <c r="N9311" s="1">
        <v>212.08669499999999</v>
      </c>
      <c r="O9311" s="1">
        <v>103.07057800000001</v>
      </c>
      <c r="P9311" s="1">
        <v>242.96362400000001</v>
      </c>
      <c r="Q9311" s="1">
        <v>10.451294000000001</v>
      </c>
      <c r="R9311" s="1">
        <v>52.992476000000003</v>
      </c>
      <c r="S9311" s="1">
        <v>4.0237489999999996</v>
      </c>
      <c r="T9311" s="1">
        <v>116</v>
      </c>
      <c r="U9311" s="1">
        <v>38.226888000000002</v>
      </c>
      <c r="V9311" s="1">
        <v>0</v>
      </c>
      <c r="W9311" s="1">
        <v>286.09748200000001</v>
      </c>
      <c r="X9311" s="8">
        <v>0</v>
      </c>
    </row>
    <row r="9312" spans="1:24" x14ac:dyDescent="0.25">
      <c r="A9312">
        <v>9310</v>
      </c>
      <c r="B9312">
        <v>797.66991299999995</v>
      </c>
      <c r="C9312">
        <v>4.8733259999999996</v>
      </c>
      <c r="D9312">
        <v>25.404537000000001</v>
      </c>
      <c r="E9312">
        <v>91.432242000000002</v>
      </c>
      <c r="F9312">
        <v>83.949703</v>
      </c>
      <c r="G9312">
        <v>5.6997359999999997</v>
      </c>
      <c r="H9312" s="2">
        <v>64.063124999999999</v>
      </c>
      <c r="I9312" s="1">
        <v>13.496257</v>
      </c>
      <c r="J9312" s="5">
        <v>6.9453934426128399</v>
      </c>
      <c r="K9312" s="1">
        <v>33.016798000000001</v>
      </c>
      <c r="L9312" s="1">
        <v>89.124889999999994</v>
      </c>
      <c r="M9312" s="1">
        <v>8.1017709999999994</v>
      </c>
      <c r="N9312" s="1">
        <v>205.67271400000001</v>
      </c>
      <c r="O9312" s="1">
        <v>101.54274599999999</v>
      </c>
      <c r="P9312" s="1">
        <v>230.334429</v>
      </c>
      <c r="Q9312" s="1">
        <v>10.436063000000001</v>
      </c>
      <c r="R9312" s="1">
        <v>53.280928000000003</v>
      </c>
      <c r="S9312" s="1">
        <v>3.3446099999999999</v>
      </c>
      <c r="T9312" s="1">
        <v>113</v>
      </c>
      <c r="U9312" s="1">
        <v>37.906461</v>
      </c>
      <c r="V9312" s="1">
        <v>0</v>
      </c>
      <c r="W9312" s="1">
        <v>282.24988999999999</v>
      </c>
      <c r="X9312" s="8">
        <v>0</v>
      </c>
    </row>
    <row r="9313" spans="1:24" x14ac:dyDescent="0.25">
      <c r="A9313">
        <v>9311</v>
      </c>
      <c r="B9313">
        <v>779.37784999999997</v>
      </c>
      <c r="C9313">
        <v>3.8915890000000002</v>
      </c>
      <c r="D9313">
        <v>25.235395</v>
      </c>
      <c r="E9313">
        <v>90.797899000000001</v>
      </c>
      <c r="F9313">
        <v>83.947608000000002</v>
      </c>
      <c r="G9313">
        <v>5.7</v>
      </c>
      <c r="H9313" s="2">
        <v>72.864992999999998</v>
      </c>
      <c r="I9313" s="1">
        <v>8.9668050000000008</v>
      </c>
      <c r="J9313" s="5">
        <v>6.64496248960495</v>
      </c>
      <c r="K9313" s="1">
        <v>30.152822</v>
      </c>
      <c r="L9313" s="1">
        <v>87.069109999999995</v>
      </c>
      <c r="M9313" s="1">
        <v>8.0930859999999996</v>
      </c>
      <c r="N9313" s="1">
        <v>196.61530200000001</v>
      </c>
      <c r="O9313" s="1">
        <v>98.037971999999996</v>
      </c>
      <c r="P9313" s="1">
        <v>224.02036299999997</v>
      </c>
      <c r="Q9313" s="1">
        <v>10.371188999999999</v>
      </c>
      <c r="R9313" s="1">
        <v>52.922552000000003</v>
      </c>
      <c r="S9313" s="1">
        <v>2.7193000000000001</v>
      </c>
      <c r="T9313" s="1">
        <v>114</v>
      </c>
      <c r="U9313" s="1">
        <v>32.448225999999998</v>
      </c>
      <c r="V9313" s="1">
        <v>0</v>
      </c>
      <c r="W9313" s="1">
        <v>281.38174600000002</v>
      </c>
      <c r="X9313" s="8">
        <v>0</v>
      </c>
    </row>
    <row r="9314" spans="1:24" x14ac:dyDescent="0.25">
      <c r="A9314">
        <v>9312</v>
      </c>
      <c r="B9314">
        <v>778.71594000000005</v>
      </c>
      <c r="C9314">
        <v>2.8022109999999998</v>
      </c>
      <c r="D9314">
        <v>25.436734000000001</v>
      </c>
      <c r="E9314">
        <v>90.619433000000001</v>
      </c>
      <c r="F9314">
        <v>83.948982000000001</v>
      </c>
      <c r="G9314">
        <v>5.7</v>
      </c>
      <c r="H9314" s="2">
        <v>72.901999000000004</v>
      </c>
      <c r="I9314" s="1">
        <v>11.960267999999999</v>
      </c>
      <c r="J9314" s="5">
        <v>6.5799774011247703</v>
      </c>
      <c r="K9314" s="1">
        <v>27.899954000000001</v>
      </c>
      <c r="L9314" s="1">
        <v>85.709131999999997</v>
      </c>
      <c r="M9314" s="1">
        <v>8.7650269999999999</v>
      </c>
      <c r="N9314" s="1">
        <v>193.62134699999999</v>
      </c>
      <c r="O9314" s="1">
        <v>92.848562999999999</v>
      </c>
      <c r="P9314" s="1">
        <v>227.08799099999999</v>
      </c>
      <c r="Q9314" s="1">
        <v>10.584917000000001</v>
      </c>
      <c r="R9314" s="1">
        <v>52.692304</v>
      </c>
      <c r="S9314" s="1">
        <v>2.492356</v>
      </c>
      <c r="T9314" s="1">
        <v>106</v>
      </c>
      <c r="U9314" s="1">
        <v>31.255714000000001</v>
      </c>
      <c r="V9314" s="1">
        <v>0</v>
      </c>
      <c r="W9314" s="1">
        <v>291.84486199999998</v>
      </c>
      <c r="X9314" s="8">
        <v>0</v>
      </c>
    </row>
    <row r="9315" spans="1:24" x14ac:dyDescent="0.25">
      <c r="A9315">
        <v>9313</v>
      </c>
      <c r="B9315">
        <v>782.09602700000005</v>
      </c>
      <c r="C9315">
        <v>2.4433569999999998</v>
      </c>
      <c r="D9315">
        <v>25.45805</v>
      </c>
      <c r="E9315">
        <v>90.549766000000005</v>
      </c>
      <c r="F9315">
        <v>82.947660999999997</v>
      </c>
      <c r="G9315">
        <v>6.6497359999999999</v>
      </c>
      <c r="H9315" s="2">
        <v>63.906652000000001</v>
      </c>
      <c r="I9315" s="1">
        <v>12.138331000000001</v>
      </c>
      <c r="J9315" s="5">
        <v>6.4335846994363193</v>
      </c>
      <c r="K9315" s="1">
        <v>27.46284</v>
      </c>
      <c r="L9315" s="1">
        <v>84.772868000000003</v>
      </c>
      <c r="M9315" s="1">
        <v>7.9471410000000002</v>
      </c>
      <c r="N9315" s="1">
        <v>187.824466</v>
      </c>
      <c r="O9315" s="1">
        <v>90.096611999999993</v>
      </c>
      <c r="P9315" s="1">
        <v>222.52585500000001</v>
      </c>
      <c r="Q9315" s="1">
        <v>10.626936000000001</v>
      </c>
      <c r="R9315" s="1">
        <v>52.697327999999999</v>
      </c>
      <c r="S9315" s="1">
        <v>2.4886659999999998</v>
      </c>
      <c r="T9315" s="1">
        <v>107</v>
      </c>
      <c r="U9315" s="1">
        <v>31.233433000000002</v>
      </c>
      <c r="V9315" s="1">
        <v>0</v>
      </c>
      <c r="W9315" s="1">
        <v>280.97099800000001</v>
      </c>
      <c r="X9315" s="8">
        <v>0</v>
      </c>
    </row>
    <row r="9316" spans="1:24" x14ac:dyDescent="0.25">
      <c r="A9316">
        <v>9314</v>
      </c>
      <c r="B9316">
        <v>770.82250899999997</v>
      </c>
      <c r="C9316">
        <v>3.1917589999999998</v>
      </c>
      <c r="D9316">
        <v>25.396419999999999</v>
      </c>
      <c r="E9316">
        <v>90.439438999999993</v>
      </c>
      <c r="F9316">
        <v>83.949382999999997</v>
      </c>
      <c r="G9316">
        <v>5.7002639999999998</v>
      </c>
      <c r="H9316" s="2">
        <v>65.304481999999993</v>
      </c>
      <c r="I9316" s="1">
        <v>9.5899599999999996</v>
      </c>
      <c r="J9316" s="5">
        <v>6.3855904417869098</v>
      </c>
      <c r="K9316" s="1">
        <v>27.618278</v>
      </c>
      <c r="L9316" s="1">
        <v>84.442948000000001</v>
      </c>
      <c r="M9316" s="1">
        <v>7.7199920000000004</v>
      </c>
      <c r="N9316" s="1">
        <v>181.06633600000001</v>
      </c>
      <c r="O9316" s="1">
        <v>89.168029000000004</v>
      </c>
      <c r="P9316" s="1">
        <v>218.54864600000002</v>
      </c>
      <c r="Q9316" s="1">
        <v>10.511179</v>
      </c>
      <c r="R9316" s="1">
        <v>52.340353999999998</v>
      </c>
      <c r="S9316" s="1">
        <v>2.5178590000000001</v>
      </c>
      <c r="T9316" s="1">
        <v>104</v>
      </c>
      <c r="U9316" s="1">
        <v>32.234808999999998</v>
      </c>
      <c r="V9316" s="1">
        <v>0</v>
      </c>
      <c r="W9316" s="1">
        <v>282.58381000000003</v>
      </c>
      <c r="X9316" s="8">
        <v>0</v>
      </c>
    </row>
    <row r="9317" spans="1:24" x14ac:dyDescent="0.25">
      <c r="A9317">
        <v>9315</v>
      </c>
      <c r="B9317">
        <v>751.32395799999995</v>
      </c>
      <c r="C9317">
        <v>2.7877109999999998</v>
      </c>
      <c r="D9317">
        <v>25.403352999999999</v>
      </c>
      <c r="E9317">
        <v>90.345586999999995</v>
      </c>
      <c r="F9317">
        <v>84.950773999999996</v>
      </c>
      <c r="G9317">
        <v>4.7502639999999996</v>
      </c>
      <c r="H9317" s="2">
        <v>72.673449000000005</v>
      </c>
      <c r="I9317" s="1">
        <v>12.457833000000001</v>
      </c>
      <c r="J9317" s="5">
        <v>6.1309915254241698</v>
      </c>
      <c r="K9317" s="1">
        <v>27.601934</v>
      </c>
      <c r="L9317" s="1">
        <v>84.3416</v>
      </c>
      <c r="M9317" s="1">
        <v>7.8609400000000003</v>
      </c>
      <c r="N9317" s="1">
        <v>176.82658499999999</v>
      </c>
      <c r="O9317" s="1">
        <v>93.812387999999999</v>
      </c>
      <c r="P9317" s="1">
        <v>227.217151</v>
      </c>
      <c r="Q9317" s="1">
        <v>10.518606</v>
      </c>
      <c r="R9317" s="1">
        <v>52.538598</v>
      </c>
      <c r="S9317" s="1">
        <v>2.5372279999999998</v>
      </c>
      <c r="T9317" s="1">
        <v>106</v>
      </c>
      <c r="U9317" s="1">
        <v>32.325620000000001</v>
      </c>
      <c r="V9317" s="1">
        <v>0</v>
      </c>
      <c r="W9317" s="1">
        <v>281.42641600000002</v>
      </c>
      <c r="X9317" s="8">
        <v>0</v>
      </c>
    </row>
    <row r="9318" spans="1:24" x14ac:dyDescent="0.25">
      <c r="A9318">
        <v>9316</v>
      </c>
      <c r="B9318">
        <v>760.53470300000004</v>
      </c>
      <c r="C9318">
        <v>2.4909970000000001</v>
      </c>
      <c r="D9318">
        <v>26.175256999999998</v>
      </c>
      <c r="E9318">
        <v>91.095596999999998</v>
      </c>
      <c r="F9318">
        <v>83.948462000000006</v>
      </c>
      <c r="G9318">
        <v>5.6997359999999997</v>
      </c>
      <c r="H9318" s="2">
        <v>66.452950000000001</v>
      </c>
      <c r="I9318" s="1">
        <v>11.094620000000001</v>
      </c>
      <c r="J9318" s="5">
        <v>6.1733333333395395</v>
      </c>
      <c r="K9318" s="1">
        <v>27.659586000000001</v>
      </c>
      <c r="L9318" s="1">
        <v>84.278592000000003</v>
      </c>
      <c r="M9318" s="1">
        <v>7.5654320000000004</v>
      </c>
      <c r="N9318" s="1">
        <v>175.340869</v>
      </c>
      <c r="O9318" s="1">
        <v>100.636275</v>
      </c>
      <c r="P9318" s="1">
        <v>227.84913699999998</v>
      </c>
      <c r="Q9318" s="1">
        <v>10.397997</v>
      </c>
      <c r="R9318" s="1">
        <v>52.930413999999999</v>
      </c>
      <c r="S9318" s="1">
        <v>2.4943170000000001</v>
      </c>
      <c r="T9318" s="1">
        <v>104</v>
      </c>
      <c r="U9318" s="1">
        <v>31.231401999999999</v>
      </c>
      <c r="V9318" s="1">
        <v>0</v>
      </c>
      <c r="W9318" s="1">
        <v>278.458056</v>
      </c>
      <c r="X9318" s="8">
        <v>0</v>
      </c>
    </row>
    <row r="9319" spans="1:24" x14ac:dyDescent="0.25">
      <c r="A9319">
        <v>9317</v>
      </c>
      <c r="B9319">
        <v>773.54904399999998</v>
      </c>
      <c r="C9319">
        <v>3.1941419999999998</v>
      </c>
      <c r="D9319">
        <v>28.177548000000002</v>
      </c>
      <c r="E9319">
        <v>92.237026999999998</v>
      </c>
      <c r="F9319">
        <v>83.948173999999995</v>
      </c>
      <c r="G9319">
        <v>5.7</v>
      </c>
      <c r="H9319" s="2">
        <v>63.652639999999998</v>
      </c>
      <c r="I9319" s="1">
        <v>10.438079999999999</v>
      </c>
      <c r="J9319" s="5">
        <v>6.3894289617601299</v>
      </c>
      <c r="K9319" s="1">
        <v>27.568874000000001</v>
      </c>
      <c r="L9319" s="1">
        <v>84.456232</v>
      </c>
      <c r="M9319" s="1">
        <v>7.4229419999999999</v>
      </c>
      <c r="N9319" s="1">
        <v>178.75879399999999</v>
      </c>
      <c r="O9319" s="1">
        <v>92.17804000000001</v>
      </c>
      <c r="P9319" s="1">
        <v>222.69135299999999</v>
      </c>
      <c r="Q9319" s="1">
        <v>10.594218</v>
      </c>
      <c r="R9319" s="1">
        <v>54.425856000000003</v>
      </c>
      <c r="S9319" s="1">
        <v>2.4857939999999998</v>
      </c>
      <c r="T9319" s="1">
        <v>103</v>
      </c>
      <c r="U9319" s="1">
        <v>30.90006</v>
      </c>
      <c r="V9319" s="1">
        <v>0</v>
      </c>
      <c r="W9319" s="1">
        <v>322.19321000000002</v>
      </c>
      <c r="X9319" s="8">
        <v>0</v>
      </c>
    </row>
    <row r="9320" spans="1:24" x14ac:dyDescent="0.25">
      <c r="A9320">
        <v>9318</v>
      </c>
      <c r="B9320">
        <v>795.66667299999995</v>
      </c>
      <c r="C9320">
        <v>4.1740930000000001</v>
      </c>
      <c r="D9320">
        <v>34.644437000000003</v>
      </c>
      <c r="E9320">
        <v>90.910527999999999</v>
      </c>
      <c r="F9320">
        <v>84.942677000000003</v>
      </c>
      <c r="G9320">
        <v>4.7502639999999996</v>
      </c>
      <c r="H9320" s="2">
        <v>78.247043000000005</v>
      </c>
      <c r="I9320" s="1">
        <v>12.915566999999999</v>
      </c>
      <c r="J9320" s="5">
        <v>6.7692970269417803</v>
      </c>
      <c r="K9320" s="1">
        <v>28.574581999999999</v>
      </c>
      <c r="L9320" s="1">
        <v>85.370239999999995</v>
      </c>
      <c r="M9320" s="1">
        <v>8.5555629999999994</v>
      </c>
      <c r="N9320" s="1">
        <v>187.59889999999999</v>
      </c>
      <c r="O9320" s="1">
        <v>100.73235700000001</v>
      </c>
      <c r="P9320" s="1">
        <v>228.14784900000001</v>
      </c>
      <c r="Q9320" s="1">
        <v>10.465722</v>
      </c>
      <c r="R9320" s="1">
        <v>57.286070000000002</v>
      </c>
      <c r="S9320" s="1">
        <v>2.5016189999999998</v>
      </c>
      <c r="T9320" s="1">
        <v>105</v>
      </c>
      <c r="U9320" s="1">
        <v>32.602938000000002</v>
      </c>
      <c r="V9320" s="1">
        <v>0</v>
      </c>
      <c r="W9320" s="1">
        <v>343.26891000000001</v>
      </c>
      <c r="X9320" s="8">
        <v>0</v>
      </c>
    </row>
    <row r="9321" spans="1:24" x14ac:dyDescent="0.25">
      <c r="A9321">
        <v>9319</v>
      </c>
      <c r="B9321">
        <v>826.04417699999999</v>
      </c>
      <c r="C9321">
        <v>6.2013730000000002</v>
      </c>
      <c r="D9321">
        <v>53.901645000000002</v>
      </c>
      <c r="E9321">
        <v>94.874516999999997</v>
      </c>
      <c r="F9321">
        <v>82.944579000000004</v>
      </c>
      <c r="G9321">
        <v>6.6494720000000003</v>
      </c>
      <c r="H9321" s="2">
        <v>91.259331000000003</v>
      </c>
      <c r="I9321" s="1">
        <v>11.989053999999999</v>
      </c>
      <c r="J9321" s="5">
        <v>8.8149406779557395</v>
      </c>
      <c r="K9321" s="1">
        <v>46.792960000000001</v>
      </c>
      <c r="L9321" s="1">
        <v>103.607404</v>
      </c>
      <c r="M9321" s="1">
        <v>19.431909000000001</v>
      </c>
      <c r="N9321" s="1">
        <v>222.17457899999999</v>
      </c>
      <c r="O9321" s="1">
        <v>165.48857600000002</v>
      </c>
      <c r="P9321" s="1">
        <v>264.51132899999999</v>
      </c>
      <c r="Q9321" s="1">
        <v>13.468869</v>
      </c>
      <c r="R9321" s="1">
        <v>53.769337999999998</v>
      </c>
      <c r="S9321" s="1">
        <v>3.6160809999999999</v>
      </c>
      <c r="T9321" s="1">
        <v>181</v>
      </c>
      <c r="U9321" s="1">
        <v>44.312722999999998</v>
      </c>
      <c r="V9321" s="1">
        <v>0</v>
      </c>
      <c r="W9321" s="1">
        <v>382.81660199999999</v>
      </c>
      <c r="X9321" s="8">
        <v>0</v>
      </c>
    </row>
    <row r="9322" spans="1:24" x14ac:dyDescent="0.25">
      <c r="A9322">
        <v>9320</v>
      </c>
      <c r="B9322">
        <v>891.40523099999996</v>
      </c>
      <c r="C9322">
        <v>10.842753</v>
      </c>
      <c r="D9322">
        <v>79.053178000000003</v>
      </c>
      <c r="E9322">
        <v>102.93449699999999</v>
      </c>
      <c r="F9322">
        <v>76.104725000000002</v>
      </c>
      <c r="G9322">
        <v>13.298152</v>
      </c>
      <c r="H9322" s="2">
        <v>101.48065099999999</v>
      </c>
      <c r="I9322" s="1">
        <v>10.226953999999999</v>
      </c>
      <c r="J9322" s="5">
        <v>15.203000000008601</v>
      </c>
      <c r="K9322" s="1">
        <v>83.337860000000006</v>
      </c>
      <c r="L9322" s="1">
        <v>139.20523600000001</v>
      </c>
      <c r="M9322" s="1">
        <v>35.597262999999998</v>
      </c>
      <c r="N9322" s="1">
        <v>277.98455100000001</v>
      </c>
      <c r="O9322" s="1">
        <v>236.290415</v>
      </c>
      <c r="P9322" s="1">
        <v>378.199836</v>
      </c>
      <c r="Q9322" s="1">
        <v>27.901395999999998</v>
      </c>
      <c r="R9322" s="1">
        <v>58.546652000000002</v>
      </c>
      <c r="S9322" s="1">
        <v>9.0300019999999996</v>
      </c>
      <c r="T9322" s="1">
        <v>259</v>
      </c>
      <c r="U9322" s="1">
        <v>51.768946</v>
      </c>
      <c r="V9322" s="1">
        <v>0</v>
      </c>
      <c r="W9322" s="1">
        <v>456.28914600000002</v>
      </c>
      <c r="X9322" s="8">
        <v>0</v>
      </c>
    </row>
    <row r="9323" spans="1:24" x14ac:dyDescent="0.25">
      <c r="A9323">
        <v>9321</v>
      </c>
      <c r="B9323">
        <v>989.12476200000003</v>
      </c>
      <c r="C9323">
        <v>16.159628000000001</v>
      </c>
      <c r="D9323">
        <v>94.562054000000003</v>
      </c>
      <c r="E9323">
        <v>113.37048799999999</v>
      </c>
      <c r="F9323">
        <v>75.025929000000005</v>
      </c>
      <c r="G9323">
        <v>14.249736</v>
      </c>
      <c r="H9323" s="2">
        <v>127.393193</v>
      </c>
      <c r="I9323" s="1">
        <v>14.830562</v>
      </c>
      <c r="J9323" s="5">
        <v>22.618666666676198</v>
      </c>
      <c r="K9323" s="1">
        <v>91.295792000000006</v>
      </c>
      <c r="L9323" s="1">
        <v>157.17215400000001</v>
      </c>
      <c r="M9323" s="1">
        <v>42.054628000000001</v>
      </c>
      <c r="N9323" s="1">
        <v>330.93702300000001</v>
      </c>
      <c r="O9323" s="1">
        <v>292.41757999999999</v>
      </c>
      <c r="P9323" s="1">
        <v>481.31618100000003</v>
      </c>
      <c r="Q9323" s="1">
        <v>35.499465000000001</v>
      </c>
      <c r="R9323" s="1">
        <v>70.668192000000005</v>
      </c>
      <c r="S9323" s="1">
        <v>16.70918</v>
      </c>
      <c r="T9323" s="1">
        <v>297</v>
      </c>
      <c r="U9323" s="1">
        <v>58.490318000000002</v>
      </c>
      <c r="V9323" s="1">
        <v>0</v>
      </c>
      <c r="W9323" s="1">
        <v>529.648954</v>
      </c>
      <c r="X9323" s="8">
        <v>0</v>
      </c>
    </row>
    <row r="9324" spans="1:24" x14ac:dyDescent="0.25">
      <c r="A9324">
        <v>9322</v>
      </c>
      <c r="B9324">
        <v>1075.717392</v>
      </c>
      <c r="C9324">
        <v>16.608922</v>
      </c>
      <c r="D9324">
        <v>100.68875199999999</v>
      </c>
      <c r="E9324">
        <v>127.960007</v>
      </c>
      <c r="F9324">
        <v>73.937396000000007</v>
      </c>
      <c r="G9324">
        <v>15.199736</v>
      </c>
      <c r="H9324" s="2">
        <v>151.62123</v>
      </c>
      <c r="I9324" s="1">
        <v>17.101210999999999</v>
      </c>
      <c r="J9324" s="5">
        <v>25.465499999991099</v>
      </c>
      <c r="K9324" s="1">
        <v>89.550978000000001</v>
      </c>
      <c r="L9324" s="1">
        <v>163.13309000000001</v>
      </c>
      <c r="M9324" s="1">
        <v>42.391595000000002</v>
      </c>
      <c r="N9324" s="1">
        <v>376.40075000000002</v>
      </c>
      <c r="O9324" s="1">
        <v>337.27573699999999</v>
      </c>
      <c r="P9324" s="1">
        <v>550.73489600000005</v>
      </c>
      <c r="Q9324" s="1">
        <v>42.276255999999997</v>
      </c>
      <c r="R9324" s="1">
        <v>79.396884</v>
      </c>
      <c r="S9324" s="1">
        <v>17.083718999999999</v>
      </c>
      <c r="T9324" s="1">
        <v>324</v>
      </c>
      <c r="U9324" s="1">
        <v>63.905946999999998</v>
      </c>
      <c r="V9324" s="1">
        <v>0</v>
      </c>
      <c r="W9324" s="1">
        <v>572.668634</v>
      </c>
      <c r="X9324" s="8">
        <v>7.9636653900105103E-2</v>
      </c>
    </row>
    <row r="9325" spans="1:24" x14ac:dyDescent="0.25">
      <c r="A9325">
        <v>9323</v>
      </c>
      <c r="B9325">
        <v>1124.2237070000001</v>
      </c>
      <c r="C9325">
        <v>18.531507000000001</v>
      </c>
      <c r="D9325">
        <v>100.55137999999999</v>
      </c>
      <c r="E9325">
        <v>131.333473</v>
      </c>
      <c r="F9325">
        <v>69.937117000000001</v>
      </c>
      <c r="G9325">
        <v>18.998944999999999</v>
      </c>
      <c r="H9325" s="2">
        <v>148.39575400000001</v>
      </c>
      <c r="I9325" s="1">
        <v>11.269216</v>
      </c>
      <c r="J9325" s="5">
        <v>24.652366120222698</v>
      </c>
      <c r="K9325" s="1">
        <v>94.170174000000003</v>
      </c>
      <c r="L9325" s="1">
        <v>173.917294</v>
      </c>
      <c r="M9325" s="1">
        <v>43.273859000000002</v>
      </c>
      <c r="N9325" s="1">
        <v>397.85225000000003</v>
      </c>
      <c r="O9325" s="1">
        <v>350.87127099999998</v>
      </c>
      <c r="P9325" s="1">
        <v>564.23030500000004</v>
      </c>
      <c r="Q9325" s="1">
        <v>44.620801</v>
      </c>
      <c r="R9325" s="1">
        <v>95.925274000000002</v>
      </c>
      <c r="S9325" s="1">
        <v>16.606318000000002</v>
      </c>
      <c r="T9325" s="1">
        <v>351</v>
      </c>
      <c r="U9325" s="1">
        <v>66.827270999999996</v>
      </c>
      <c r="V9325" s="1">
        <v>0</v>
      </c>
      <c r="W9325" s="1">
        <v>575.28563799999995</v>
      </c>
      <c r="X9325" s="8">
        <v>0.15420987731641059</v>
      </c>
    </row>
    <row r="9326" spans="1:24" x14ac:dyDescent="0.25">
      <c r="A9326">
        <v>9324</v>
      </c>
      <c r="B9326">
        <v>1185.5155</v>
      </c>
      <c r="C9326">
        <v>18.90681</v>
      </c>
      <c r="D9326">
        <v>106.103525</v>
      </c>
      <c r="E9326">
        <v>134.355267</v>
      </c>
      <c r="F9326">
        <v>70.933953000000002</v>
      </c>
      <c r="G9326">
        <v>18.050263999999999</v>
      </c>
      <c r="H9326" s="2">
        <v>148.02808899999999</v>
      </c>
      <c r="I9326" s="1">
        <v>13.860543</v>
      </c>
      <c r="J9326" s="5">
        <v>23.706035009730801</v>
      </c>
      <c r="K9326" s="1">
        <v>97.866411999999997</v>
      </c>
      <c r="L9326" s="1">
        <v>183.77768399999999</v>
      </c>
      <c r="M9326" s="1">
        <v>43.887549</v>
      </c>
      <c r="N9326" s="1">
        <v>408.26204799999999</v>
      </c>
      <c r="O9326" s="1">
        <v>364.665209</v>
      </c>
      <c r="P9326" s="1">
        <v>563.88036699999998</v>
      </c>
      <c r="Q9326" s="1">
        <v>43.097163000000002</v>
      </c>
      <c r="R9326" s="1">
        <v>100.946004</v>
      </c>
      <c r="S9326" s="1">
        <v>17.483381999999999</v>
      </c>
      <c r="T9326" s="1">
        <v>358</v>
      </c>
      <c r="U9326" s="1">
        <v>72.961471000000003</v>
      </c>
      <c r="V9326" s="1">
        <v>0</v>
      </c>
      <c r="W9326" s="1">
        <v>583.47978599999999</v>
      </c>
      <c r="X9326" s="8">
        <v>0.1244191362488634</v>
      </c>
    </row>
    <row r="9327" spans="1:24" x14ac:dyDescent="0.25">
      <c r="A9327">
        <v>9325</v>
      </c>
      <c r="B9327">
        <v>1180.1960549999999</v>
      </c>
      <c r="C9327">
        <v>16.368856000000001</v>
      </c>
      <c r="D9327">
        <v>106.80577599999999</v>
      </c>
      <c r="E9327">
        <v>132.337681</v>
      </c>
      <c r="F9327">
        <v>72.934448000000003</v>
      </c>
      <c r="G9327">
        <v>16.150528000000001</v>
      </c>
      <c r="H9327" s="2">
        <v>155.501249</v>
      </c>
      <c r="I9327" s="1">
        <v>12.148654000000001</v>
      </c>
      <c r="J9327" s="5">
        <v>21.557899416482499</v>
      </c>
      <c r="K9327" s="1">
        <v>88.179500000000004</v>
      </c>
      <c r="L9327" s="1">
        <v>185.352698</v>
      </c>
      <c r="M9327" s="1">
        <v>44.007784000000001</v>
      </c>
      <c r="N9327" s="1">
        <v>405.06594200000001</v>
      </c>
      <c r="O9327" s="1">
        <v>361.29572200000001</v>
      </c>
      <c r="P9327" s="1">
        <v>568.391482</v>
      </c>
      <c r="Q9327" s="1">
        <v>43.303882999999999</v>
      </c>
      <c r="R9327" s="1">
        <v>94.223395999999994</v>
      </c>
      <c r="S9327" s="1">
        <v>18.464178</v>
      </c>
      <c r="T9327" s="1">
        <v>365</v>
      </c>
      <c r="U9327" s="1">
        <v>67.514574999999994</v>
      </c>
      <c r="V9327" s="1">
        <v>0</v>
      </c>
      <c r="W9327" s="1">
        <v>571.03089199999999</v>
      </c>
      <c r="X9327" s="8">
        <v>0.10825564835332201</v>
      </c>
    </row>
    <row r="9328" spans="1:24" x14ac:dyDescent="0.25">
      <c r="A9328">
        <v>9326</v>
      </c>
      <c r="B9328">
        <v>1190.9168440000001</v>
      </c>
      <c r="C9328">
        <v>14.782567999999999</v>
      </c>
      <c r="D9328">
        <v>100.391648</v>
      </c>
      <c r="E9328">
        <v>131.84257199999999</v>
      </c>
      <c r="F9328">
        <v>72.937661000000006</v>
      </c>
      <c r="G9328">
        <v>16.149999999999999</v>
      </c>
      <c r="H9328" s="2">
        <v>154.11556899999999</v>
      </c>
      <c r="I9328" s="1">
        <v>13.491930999999999</v>
      </c>
      <c r="J9328" s="5">
        <v>26.810914142843099</v>
      </c>
      <c r="K9328" s="1">
        <v>91.311632000000003</v>
      </c>
      <c r="L9328" s="1">
        <v>184.16072800000001</v>
      </c>
      <c r="M9328" s="1">
        <v>44.466164999999997</v>
      </c>
      <c r="N9328" s="1">
        <v>411.19884400000001</v>
      </c>
      <c r="O9328" s="1">
        <v>366.97505799999999</v>
      </c>
      <c r="P9328" s="1">
        <v>570.78130999999996</v>
      </c>
      <c r="Q9328" s="1">
        <v>44.269635999999998</v>
      </c>
      <c r="R9328" s="1">
        <v>93.658584000000005</v>
      </c>
      <c r="S9328" s="1">
        <v>18.846547000000001</v>
      </c>
      <c r="T9328" s="1">
        <v>315</v>
      </c>
      <c r="U9328" s="1">
        <v>65.190781000000001</v>
      </c>
      <c r="V9328" s="1">
        <v>0</v>
      </c>
      <c r="W9328" s="1">
        <v>632.99386200000004</v>
      </c>
      <c r="X9328" s="8">
        <v>0.1201416898091635</v>
      </c>
    </row>
    <row r="9329" spans="1:24" x14ac:dyDescent="0.25">
      <c r="A9329">
        <v>9327</v>
      </c>
      <c r="B9329">
        <v>1183.95588</v>
      </c>
      <c r="C9329">
        <v>13.540537</v>
      </c>
      <c r="D9329">
        <v>102.531391</v>
      </c>
      <c r="E9329">
        <v>138.469472</v>
      </c>
      <c r="F9329">
        <v>72.938794000000001</v>
      </c>
      <c r="G9329">
        <v>16.149999999999999</v>
      </c>
      <c r="H9329" s="2">
        <v>153.98295400000001</v>
      </c>
      <c r="I9329" s="1">
        <v>15.351005000000001</v>
      </c>
      <c r="J9329" s="5">
        <v>24.946618644054901</v>
      </c>
      <c r="K9329" s="1">
        <v>91.577929999999995</v>
      </c>
      <c r="L9329" s="1">
        <v>190.60207</v>
      </c>
      <c r="M9329" s="1">
        <v>42.805439</v>
      </c>
      <c r="N9329" s="1">
        <v>411.433223</v>
      </c>
      <c r="O9329" s="1">
        <v>369.77793699999995</v>
      </c>
      <c r="P9329" s="1">
        <v>577.49967500000002</v>
      </c>
      <c r="Q9329" s="1">
        <v>44.772163999999997</v>
      </c>
      <c r="R9329" s="1">
        <v>94.295732000000001</v>
      </c>
      <c r="S9329" s="1">
        <v>19.074977000000001</v>
      </c>
      <c r="T9329" s="1">
        <v>255</v>
      </c>
      <c r="U9329" s="1">
        <v>65.396089000000003</v>
      </c>
      <c r="V9329" s="1">
        <v>0</v>
      </c>
      <c r="W9329" s="1">
        <v>589.94633799999997</v>
      </c>
      <c r="X9329" s="8">
        <v>0.14219356488761609</v>
      </c>
    </row>
    <row r="9330" spans="1:24" x14ac:dyDescent="0.25">
      <c r="A9330">
        <v>9328</v>
      </c>
      <c r="B9330">
        <v>1166.883517</v>
      </c>
      <c r="C9330">
        <v>9.5970110000000002</v>
      </c>
      <c r="D9330">
        <v>102.902537</v>
      </c>
      <c r="E9330">
        <v>134.539964</v>
      </c>
      <c r="F9330">
        <v>73.936949999999996</v>
      </c>
      <c r="G9330">
        <v>15.200264000000001</v>
      </c>
      <c r="H9330" s="2">
        <v>156.397154</v>
      </c>
      <c r="I9330" s="1">
        <v>12.320774</v>
      </c>
      <c r="J9330" s="5">
        <v>18.115999999979902</v>
      </c>
      <c r="K9330" s="1">
        <v>88.103874000000005</v>
      </c>
      <c r="L9330" s="1">
        <v>189.39637200000001</v>
      </c>
      <c r="M9330" s="1">
        <v>40.540852999999998</v>
      </c>
      <c r="N9330" s="1">
        <v>415.85942</v>
      </c>
      <c r="O9330" s="1">
        <v>366.75250400000004</v>
      </c>
      <c r="P9330" s="1">
        <v>581.14001600000006</v>
      </c>
      <c r="Q9330" s="1">
        <v>46.048229999999997</v>
      </c>
      <c r="R9330" s="1">
        <v>94.588707999999997</v>
      </c>
      <c r="S9330" s="1">
        <v>19.053159000000001</v>
      </c>
      <c r="T9330" s="1">
        <v>257</v>
      </c>
      <c r="U9330" s="1">
        <v>62.693762</v>
      </c>
      <c r="V9330" s="1">
        <v>0</v>
      </c>
      <c r="W9330" s="1">
        <v>590.34875</v>
      </c>
      <c r="X9330" s="8">
        <v>5.4306965018606768E-2</v>
      </c>
    </row>
    <row r="9331" spans="1:24" x14ac:dyDescent="0.25">
      <c r="A9331">
        <v>9329</v>
      </c>
      <c r="B9331">
        <v>1134.2653769999999</v>
      </c>
      <c r="C9331">
        <v>7.1228069999999999</v>
      </c>
      <c r="D9331">
        <v>98.966134999999994</v>
      </c>
      <c r="E9331">
        <v>129.04148900000001</v>
      </c>
      <c r="F9331">
        <v>73.937061999999997</v>
      </c>
      <c r="G9331">
        <v>15.2</v>
      </c>
      <c r="H9331" s="2">
        <v>140.12433799999999</v>
      </c>
      <c r="I9331" s="1">
        <v>14.835616</v>
      </c>
      <c r="J9331" s="5">
        <v>16.432500000024401</v>
      </c>
      <c r="K9331" s="1">
        <v>81.325817999999998</v>
      </c>
      <c r="L9331" s="1">
        <v>185.09097199999999</v>
      </c>
      <c r="M9331" s="1">
        <v>40.077083999999999</v>
      </c>
      <c r="N9331" s="1">
        <v>404.68011100000001</v>
      </c>
      <c r="O9331" s="1">
        <v>346.72380899999996</v>
      </c>
      <c r="P9331" s="1">
        <v>526.54964599999994</v>
      </c>
      <c r="Q9331" s="1">
        <v>37.24212</v>
      </c>
      <c r="R9331" s="1">
        <v>93.507605999999996</v>
      </c>
      <c r="S9331" s="1">
        <v>18.997622</v>
      </c>
      <c r="T9331" s="1">
        <v>235</v>
      </c>
      <c r="U9331" s="1">
        <v>53.299818000000002</v>
      </c>
      <c r="V9331" s="1">
        <v>0</v>
      </c>
      <c r="W9331" s="1">
        <v>544.97902799999997</v>
      </c>
      <c r="X9331" s="8">
        <v>0</v>
      </c>
    </row>
    <row r="9332" spans="1:24" x14ac:dyDescent="0.25">
      <c r="A9332">
        <v>9330</v>
      </c>
      <c r="B9332">
        <v>1066.3010899999999</v>
      </c>
      <c r="C9332">
        <v>6.8132200000000003</v>
      </c>
      <c r="D9332">
        <v>95.005978999999996</v>
      </c>
      <c r="E9332">
        <v>116.319069</v>
      </c>
      <c r="F9332">
        <v>81.935197000000002</v>
      </c>
      <c r="G9332">
        <v>7.602112</v>
      </c>
      <c r="H9332" s="2">
        <v>123.388638</v>
      </c>
      <c r="I9332" s="1">
        <v>15.947585</v>
      </c>
      <c r="J9332" s="5">
        <v>15.814666666672499</v>
      </c>
      <c r="K9332" s="1">
        <v>71.278279999999995</v>
      </c>
      <c r="L9332" s="1">
        <v>173.05277599999999</v>
      </c>
      <c r="M9332" s="1">
        <v>39.367370999999999</v>
      </c>
      <c r="N9332" s="1">
        <v>358.99541599999998</v>
      </c>
      <c r="O9332" s="1">
        <v>267.864531</v>
      </c>
      <c r="P9332" s="1">
        <v>434.85164299999997</v>
      </c>
      <c r="Q9332" s="1">
        <v>21.715356</v>
      </c>
      <c r="R9332" s="1">
        <v>82.951076</v>
      </c>
      <c r="S9332" s="1">
        <v>18.614346000000001</v>
      </c>
      <c r="T9332" s="1">
        <v>217</v>
      </c>
      <c r="U9332" s="1">
        <v>50.412985999999997</v>
      </c>
      <c r="V9332" s="1">
        <v>0</v>
      </c>
      <c r="W9332" s="1">
        <v>438.606696</v>
      </c>
      <c r="X9332" s="8">
        <v>0</v>
      </c>
    </row>
    <row r="9333" spans="1:24" x14ac:dyDescent="0.25">
      <c r="A9333">
        <v>9331</v>
      </c>
      <c r="B9333">
        <v>1005.146297</v>
      </c>
      <c r="C9333">
        <v>6.4407519999999998</v>
      </c>
      <c r="D9333">
        <v>79.541235999999998</v>
      </c>
      <c r="E9333">
        <v>105.394831</v>
      </c>
      <c r="F9333">
        <v>82.936858999999998</v>
      </c>
      <c r="G9333">
        <v>6.650264</v>
      </c>
      <c r="H9333" s="2">
        <v>112.63872000000001</v>
      </c>
      <c r="I9333" s="1">
        <v>12.964389000000001</v>
      </c>
      <c r="J9333" s="5">
        <v>12.9328333333251</v>
      </c>
      <c r="K9333" s="1">
        <v>55.355047999999996</v>
      </c>
      <c r="L9333" s="1">
        <v>147.83901599999999</v>
      </c>
      <c r="M9333" s="1">
        <v>31.912185000000001</v>
      </c>
      <c r="N9333" s="1">
        <v>304.05703</v>
      </c>
      <c r="O9333" s="1">
        <v>190.39237800000001</v>
      </c>
      <c r="P9333" s="1">
        <v>370.74115700000004</v>
      </c>
      <c r="Q9333" s="1">
        <v>17.041259</v>
      </c>
      <c r="R9333" s="1">
        <v>74.069615999999996</v>
      </c>
      <c r="S9333" s="1">
        <v>16.874395</v>
      </c>
      <c r="T9333" s="1">
        <v>220</v>
      </c>
      <c r="U9333" s="1">
        <v>47.389592999999998</v>
      </c>
      <c r="V9333" s="1">
        <v>0</v>
      </c>
      <c r="W9333" s="1">
        <v>397.49907200000001</v>
      </c>
      <c r="X9333" s="8">
        <v>0</v>
      </c>
    </row>
    <row r="9334" spans="1:24" x14ac:dyDescent="0.25">
      <c r="A9334">
        <v>9332</v>
      </c>
      <c r="B9334">
        <v>961.29272800000001</v>
      </c>
      <c r="C9334">
        <v>5.2661670000000003</v>
      </c>
      <c r="D9334">
        <v>62.582636999999998</v>
      </c>
      <c r="E9334">
        <v>99.813852999999995</v>
      </c>
      <c r="F9334">
        <v>83.940490999999994</v>
      </c>
      <c r="G9334">
        <v>5.7002639999999998</v>
      </c>
      <c r="H9334" s="2">
        <v>81.232474999999994</v>
      </c>
      <c r="I9334" s="1">
        <v>11.264495999999999</v>
      </c>
      <c r="J9334" s="5">
        <v>8.3553333333402406</v>
      </c>
      <c r="K9334" s="1">
        <v>49.575400000000002</v>
      </c>
      <c r="L9334" s="1">
        <v>136.752118</v>
      </c>
      <c r="M9334" s="1">
        <v>16.304587999999999</v>
      </c>
      <c r="N9334" s="1">
        <v>272.595122</v>
      </c>
      <c r="O9334" s="1">
        <v>154.70628199999999</v>
      </c>
      <c r="P9334" s="1">
        <v>334.94991600000003</v>
      </c>
      <c r="Q9334" s="1">
        <v>14.931602</v>
      </c>
      <c r="R9334" s="1">
        <v>63.669691999999998</v>
      </c>
      <c r="S9334" s="1">
        <v>10.035681</v>
      </c>
      <c r="T9334" s="1">
        <v>189</v>
      </c>
      <c r="U9334" s="1">
        <v>42.356188000000003</v>
      </c>
      <c r="V9334" s="1">
        <v>0</v>
      </c>
      <c r="W9334" s="1">
        <v>349.49216799999999</v>
      </c>
      <c r="X9334" s="8">
        <v>0</v>
      </c>
    </row>
    <row r="9335" spans="1:24" x14ac:dyDescent="0.25">
      <c r="A9335">
        <v>9333</v>
      </c>
      <c r="B9335">
        <v>933.07263799999998</v>
      </c>
      <c r="C9335">
        <v>4.8699159999999999</v>
      </c>
      <c r="D9335">
        <v>35.089970999999998</v>
      </c>
      <c r="E9335">
        <v>93.618212999999997</v>
      </c>
      <c r="F9335">
        <v>83.945809999999994</v>
      </c>
      <c r="G9335">
        <v>5.7</v>
      </c>
      <c r="H9335" s="2">
        <v>78.734361000000007</v>
      </c>
      <c r="I9335" s="1">
        <v>11.517068</v>
      </c>
      <c r="J9335" s="5">
        <v>6.51999999998952</v>
      </c>
      <c r="K9335" s="1">
        <v>46.085873999999997</v>
      </c>
      <c r="L9335" s="1">
        <v>128.49824000000001</v>
      </c>
      <c r="M9335" s="1">
        <v>10.946664</v>
      </c>
      <c r="N9335" s="1">
        <v>251.06884600000001</v>
      </c>
      <c r="O9335" s="1">
        <v>130.65681499999999</v>
      </c>
      <c r="P9335" s="1">
        <v>295.96322399999997</v>
      </c>
      <c r="Q9335" s="1">
        <v>19.860638000000002</v>
      </c>
      <c r="R9335" s="1">
        <v>57.661797999999997</v>
      </c>
      <c r="S9335" s="1">
        <v>5.5635599999999998</v>
      </c>
      <c r="T9335" s="1">
        <v>168</v>
      </c>
      <c r="U9335" s="1">
        <v>39.09384</v>
      </c>
      <c r="V9335" s="1">
        <v>0</v>
      </c>
      <c r="W9335" s="1">
        <v>320.43597799999998</v>
      </c>
      <c r="X9335" s="8">
        <v>0</v>
      </c>
    </row>
    <row r="9336" spans="1:24" x14ac:dyDescent="0.25">
      <c r="A9336">
        <v>9334</v>
      </c>
      <c r="B9336">
        <v>891.60856200000001</v>
      </c>
      <c r="C9336">
        <v>4.8533439999999999</v>
      </c>
      <c r="D9336">
        <v>26.361346999999999</v>
      </c>
      <c r="E9336">
        <v>91.063884999999999</v>
      </c>
      <c r="F9336">
        <v>83.944603000000001</v>
      </c>
      <c r="G9336">
        <v>5.7</v>
      </c>
      <c r="H9336" s="2">
        <v>86.205237999999994</v>
      </c>
      <c r="I9336" s="1">
        <v>13.333313</v>
      </c>
      <c r="J9336" s="5">
        <v>6.40016666665906</v>
      </c>
      <c r="K9336" s="1">
        <v>37.801848</v>
      </c>
      <c r="L9336" s="1">
        <v>113.457092</v>
      </c>
      <c r="M9336" s="1">
        <v>10.436210000000001</v>
      </c>
      <c r="N9336" s="1">
        <v>229.113474</v>
      </c>
      <c r="O9336" s="1">
        <v>112.569391</v>
      </c>
      <c r="P9336" s="1">
        <v>263.98817600000001</v>
      </c>
      <c r="Q9336" s="1">
        <v>15.826214</v>
      </c>
      <c r="R9336" s="1">
        <v>56.358752000000003</v>
      </c>
      <c r="S9336" s="1">
        <v>4.1154669999999998</v>
      </c>
      <c r="T9336" s="1">
        <v>159</v>
      </c>
      <c r="U9336" s="1">
        <v>34.713939000000003</v>
      </c>
      <c r="V9336" s="1">
        <v>0</v>
      </c>
      <c r="W9336" s="1">
        <v>299.23108000000002</v>
      </c>
      <c r="X9336" s="8">
        <v>0</v>
      </c>
    </row>
    <row r="9337" spans="1:24" x14ac:dyDescent="0.25">
      <c r="A9337">
        <v>9335</v>
      </c>
      <c r="B9337">
        <v>870.87596900000005</v>
      </c>
      <c r="C9337">
        <v>4.0560749999999999</v>
      </c>
      <c r="D9337">
        <v>26.229236</v>
      </c>
      <c r="E9337">
        <v>90.687302000000003</v>
      </c>
      <c r="F9337">
        <v>84.940990999999997</v>
      </c>
      <c r="G9337">
        <v>4.7502639999999996</v>
      </c>
      <c r="H9337" s="2">
        <v>79.332286999999994</v>
      </c>
      <c r="I9337" s="1">
        <v>13.985965</v>
      </c>
      <c r="J9337" s="5">
        <v>6.1906666666909498</v>
      </c>
      <c r="K9337" s="1">
        <v>30.791840000000001</v>
      </c>
      <c r="L9337" s="1">
        <v>96.418204000000003</v>
      </c>
      <c r="M9337" s="1">
        <v>10.136065</v>
      </c>
      <c r="N9337" s="1">
        <v>218.215159</v>
      </c>
      <c r="O9337" s="1">
        <v>100.19110000000001</v>
      </c>
      <c r="P9337" s="1">
        <v>249.349366</v>
      </c>
      <c r="Q9337" s="1">
        <v>11.091429</v>
      </c>
      <c r="R9337" s="1">
        <v>55.112409999999997</v>
      </c>
      <c r="S9337" s="1">
        <v>3.1055100000000002</v>
      </c>
      <c r="T9337" s="1">
        <v>134</v>
      </c>
      <c r="U9337" s="1">
        <v>32.399458000000003</v>
      </c>
      <c r="V9337" s="1">
        <v>0</v>
      </c>
      <c r="W9337" s="1">
        <v>291.47653000000003</v>
      </c>
      <c r="X9337" s="8">
        <v>0</v>
      </c>
    </row>
    <row r="9338" spans="1:24" x14ac:dyDescent="0.25">
      <c r="A9338">
        <v>9336</v>
      </c>
      <c r="B9338">
        <v>849.51705900000002</v>
      </c>
      <c r="C9338">
        <v>3.0869800000000001</v>
      </c>
      <c r="D9338">
        <v>26.051252999999999</v>
      </c>
      <c r="E9338">
        <v>90.310239999999993</v>
      </c>
      <c r="F9338">
        <v>83.942397</v>
      </c>
      <c r="G9338">
        <v>5.6997359999999997</v>
      </c>
      <c r="H9338" s="2">
        <v>76.415597000000005</v>
      </c>
      <c r="I9338" s="1">
        <v>14.049662</v>
      </c>
      <c r="J9338" s="5">
        <v>5.8563333333295295</v>
      </c>
      <c r="K9338" s="1">
        <v>29.017299999999999</v>
      </c>
      <c r="L9338" s="1">
        <v>88.680120000000002</v>
      </c>
      <c r="M9338" s="1">
        <v>9.9305380000000003</v>
      </c>
      <c r="N9338" s="1">
        <v>204.57621399999999</v>
      </c>
      <c r="O9338" s="1">
        <v>97.908569999999997</v>
      </c>
      <c r="P9338" s="1">
        <v>246.67308600000001</v>
      </c>
      <c r="Q9338" s="1">
        <v>9.9939420000000005</v>
      </c>
      <c r="R9338" s="1">
        <v>54.023015999999998</v>
      </c>
      <c r="S9338" s="1">
        <v>2.7819639999999999</v>
      </c>
      <c r="T9338" s="1">
        <v>117</v>
      </c>
      <c r="U9338" s="1">
        <v>31.722985000000001</v>
      </c>
      <c r="V9338" s="1">
        <v>0</v>
      </c>
      <c r="W9338" s="1">
        <v>291.52143999999998</v>
      </c>
      <c r="X9338" s="8">
        <v>0</v>
      </c>
    </row>
    <row r="9339" spans="1:24" x14ac:dyDescent="0.25">
      <c r="A9339">
        <v>9337</v>
      </c>
      <c r="B9339">
        <v>840.17440199999999</v>
      </c>
      <c r="C9339">
        <v>2.8751340000000001</v>
      </c>
      <c r="D9339">
        <v>25.969023</v>
      </c>
      <c r="E9339">
        <v>90.240948000000003</v>
      </c>
      <c r="F9339">
        <v>84.943293999999995</v>
      </c>
      <c r="G9339">
        <v>4.7502639999999996</v>
      </c>
      <c r="H9339" s="2">
        <v>76.495867000000004</v>
      </c>
      <c r="I9339" s="1">
        <v>13.983464</v>
      </c>
      <c r="J9339" s="5">
        <v>5.9821666666539297</v>
      </c>
      <c r="K9339" s="1">
        <v>29.384070000000001</v>
      </c>
      <c r="L9339" s="1">
        <v>86.725545999999994</v>
      </c>
      <c r="M9339" s="1">
        <v>9.7556750000000001</v>
      </c>
      <c r="N9339" s="1">
        <v>198.448228</v>
      </c>
      <c r="O9339" s="1">
        <v>94.831262000000009</v>
      </c>
      <c r="P9339" s="1">
        <v>232.170975</v>
      </c>
      <c r="Q9339" s="1">
        <v>10.090106</v>
      </c>
      <c r="R9339" s="1">
        <v>54.180712</v>
      </c>
      <c r="S9339" s="1">
        <v>2.787188</v>
      </c>
      <c r="T9339" s="1">
        <v>106</v>
      </c>
      <c r="U9339" s="1">
        <v>30.355951000000001</v>
      </c>
      <c r="V9339" s="1">
        <v>0</v>
      </c>
      <c r="W9339" s="1">
        <v>295.70996400000001</v>
      </c>
      <c r="X9339" s="8">
        <v>0</v>
      </c>
    </row>
    <row r="9340" spans="1:24" x14ac:dyDescent="0.25">
      <c r="A9340">
        <v>9338</v>
      </c>
      <c r="B9340">
        <v>840.43725600000005</v>
      </c>
      <c r="C9340">
        <v>2.6629350000000001</v>
      </c>
      <c r="D9340">
        <v>26.181446999999999</v>
      </c>
      <c r="E9340">
        <v>91.035168999999996</v>
      </c>
      <c r="F9340">
        <v>83.947187999999997</v>
      </c>
      <c r="G9340">
        <v>5.6997359999999997</v>
      </c>
      <c r="H9340" s="2">
        <v>73.599583999999993</v>
      </c>
      <c r="I9340" s="1">
        <v>8.7814270000000008</v>
      </c>
      <c r="J9340" s="5">
        <v>5.9338333333435003</v>
      </c>
      <c r="K9340" s="1">
        <v>29.464676000000001</v>
      </c>
      <c r="L9340" s="1">
        <v>90.086680000000001</v>
      </c>
      <c r="M9340" s="1">
        <v>9.7764380000000006</v>
      </c>
      <c r="N9340" s="1">
        <v>202.682467</v>
      </c>
      <c r="O9340" s="1">
        <v>90.796614000000005</v>
      </c>
      <c r="P9340" s="1">
        <v>223.934628</v>
      </c>
      <c r="Q9340" s="1">
        <v>10.110458</v>
      </c>
      <c r="R9340" s="1">
        <v>54.563678000000003</v>
      </c>
      <c r="S9340" s="1">
        <v>2.8695919999999999</v>
      </c>
      <c r="T9340" s="1">
        <v>103</v>
      </c>
      <c r="U9340" s="1">
        <v>30.266472</v>
      </c>
      <c r="V9340" s="1">
        <v>0</v>
      </c>
      <c r="W9340" s="1">
        <v>296.32986199999999</v>
      </c>
      <c r="X9340" s="8">
        <v>0</v>
      </c>
    </row>
    <row r="9341" spans="1:24" x14ac:dyDescent="0.25">
      <c r="A9341">
        <v>9339</v>
      </c>
      <c r="B9341">
        <v>828.24958800000002</v>
      </c>
      <c r="C9341">
        <v>2.4552969999999998</v>
      </c>
      <c r="D9341">
        <v>26.293096999999999</v>
      </c>
      <c r="E9341">
        <v>90.5381</v>
      </c>
      <c r="F9341">
        <v>84.944090000000003</v>
      </c>
      <c r="G9341">
        <v>4.7502639999999996</v>
      </c>
      <c r="H9341" s="2">
        <v>67.467782999999997</v>
      </c>
      <c r="I9341" s="1">
        <v>11.74145</v>
      </c>
      <c r="J9341" s="5">
        <v>5.9941967212944203</v>
      </c>
      <c r="K9341" s="1">
        <v>29.220958</v>
      </c>
      <c r="L9341" s="1">
        <v>93.222598000000005</v>
      </c>
      <c r="M9341" s="1">
        <v>9.7710810000000006</v>
      </c>
      <c r="N9341" s="1">
        <v>200.44323800000001</v>
      </c>
      <c r="O9341" s="1">
        <v>88.962778999999998</v>
      </c>
      <c r="P9341" s="1">
        <v>232.03970699999999</v>
      </c>
      <c r="Q9341" s="1">
        <v>9.7764140000000008</v>
      </c>
      <c r="R9341" s="1">
        <v>54.636299999999999</v>
      </c>
      <c r="S9341" s="1">
        <v>2.9982530000000001</v>
      </c>
      <c r="T9341" s="1">
        <v>107</v>
      </c>
      <c r="U9341" s="1">
        <v>30.035260999999998</v>
      </c>
      <c r="V9341" s="1">
        <v>0</v>
      </c>
      <c r="W9341" s="1">
        <v>300.33567199999999</v>
      </c>
      <c r="X9341" s="8">
        <v>0</v>
      </c>
    </row>
    <row r="9342" spans="1:24" x14ac:dyDescent="0.25">
      <c r="A9342">
        <v>9340</v>
      </c>
      <c r="B9342">
        <v>841.43929300000002</v>
      </c>
      <c r="C9342">
        <v>2.474799</v>
      </c>
      <c r="D9342">
        <v>26.302391</v>
      </c>
      <c r="E9342">
        <v>90.090728999999996</v>
      </c>
      <c r="F9342">
        <v>83.947081999999995</v>
      </c>
      <c r="G9342">
        <v>5.6997359999999997</v>
      </c>
      <c r="H9342" s="2">
        <v>69.209894000000006</v>
      </c>
      <c r="I9342" s="1">
        <v>14.279237999999999</v>
      </c>
      <c r="J9342" s="5">
        <v>6.0687524312234</v>
      </c>
      <c r="K9342" s="1">
        <v>29.552018</v>
      </c>
      <c r="L9342" s="1">
        <v>93.418856000000005</v>
      </c>
      <c r="M9342" s="1">
        <v>9.7534320000000001</v>
      </c>
      <c r="N9342" s="1">
        <v>195.12442100000001</v>
      </c>
      <c r="O9342" s="1">
        <v>87.272939000000008</v>
      </c>
      <c r="P9342" s="1">
        <v>236.00778800000001</v>
      </c>
      <c r="Q9342" s="1">
        <v>9.9576709999999995</v>
      </c>
      <c r="R9342" s="1">
        <v>54.811714000000002</v>
      </c>
      <c r="S9342" s="1">
        <v>2.8442340000000002</v>
      </c>
      <c r="T9342" s="1">
        <v>105</v>
      </c>
      <c r="U9342" s="1">
        <v>29.737131999999999</v>
      </c>
      <c r="V9342" s="1">
        <v>0</v>
      </c>
      <c r="W9342" s="1">
        <v>300.83528000000001</v>
      </c>
      <c r="X9342" s="8">
        <v>0</v>
      </c>
    </row>
    <row r="9343" spans="1:24" x14ac:dyDescent="0.25">
      <c r="A9343">
        <v>9341</v>
      </c>
      <c r="B9343">
        <v>840.68949999999995</v>
      </c>
      <c r="C9343">
        <v>2.8827310000000002</v>
      </c>
      <c r="D9343">
        <v>26.284918000000001</v>
      </c>
      <c r="E9343">
        <v>90.153829999999999</v>
      </c>
      <c r="F9343">
        <v>84.946616000000006</v>
      </c>
      <c r="G9343">
        <v>4.7502639999999996</v>
      </c>
      <c r="H9343" s="2">
        <v>73.159633999999997</v>
      </c>
      <c r="I9343" s="1">
        <v>9.2415730000000007</v>
      </c>
      <c r="J9343" s="5">
        <v>6.04455084746587</v>
      </c>
      <c r="K9343" s="1">
        <v>30.095628000000001</v>
      </c>
      <c r="L9343" s="1">
        <v>91.757720000000006</v>
      </c>
      <c r="M9343" s="1">
        <v>9.7072070000000004</v>
      </c>
      <c r="N9343" s="1">
        <v>197.767607</v>
      </c>
      <c r="O9343" s="1">
        <v>85.779781</v>
      </c>
      <c r="P9343" s="1">
        <v>230.544995</v>
      </c>
      <c r="Q9343" s="1">
        <v>9.9345379999999999</v>
      </c>
      <c r="R9343" s="1">
        <v>56.021340000000002</v>
      </c>
      <c r="S9343" s="1">
        <v>2.760659</v>
      </c>
      <c r="T9343" s="1">
        <v>101</v>
      </c>
      <c r="U9343" s="1">
        <v>29.7974</v>
      </c>
      <c r="V9343" s="1">
        <v>0</v>
      </c>
      <c r="W9343" s="1">
        <v>327.01844399999999</v>
      </c>
      <c r="X9343" s="8">
        <v>0</v>
      </c>
    </row>
    <row r="9344" spans="1:24" x14ac:dyDescent="0.25">
      <c r="A9344">
        <v>9342</v>
      </c>
      <c r="B9344">
        <v>863.97406000000001</v>
      </c>
      <c r="C9344">
        <v>3.8679109999999999</v>
      </c>
      <c r="D9344">
        <v>35.572077999999998</v>
      </c>
      <c r="E9344">
        <v>90.229067999999998</v>
      </c>
      <c r="F9344">
        <v>83.941287000000003</v>
      </c>
      <c r="G9344">
        <v>5.6997359999999997</v>
      </c>
      <c r="H9344" s="2">
        <v>72.112233000000003</v>
      </c>
      <c r="I9344" s="1">
        <v>11.269352</v>
      </c>
      <c r="J9344" s="5">
        <v>5.93800819673924</v>
      </c>
      <c r="K9344" s="1">
        <v>30.469166000000001</v>
      </c>
      <c r="L9344" s="1">
        <v>89.700063999999998</v>
      </c>
      <c r="M9344" s="1">
        <v>11.632895</v>
      </c>
      <c r="N9344" s="1">
        <v>209.79074499999999</v>
      </c>
      <c r="O9344" s="1">
        <v>90.582135999999991</v>
      </c>
      <c r="P9344" s="1">
        <v>232.95203700000002</v>
      </c>
      <c r="Q9344" s="1">
        <v>9.9616000000000007</v>
      </c>
      <c r="R9344" s="1">
        <v>57.803072</v>
      </c>
      <c r="S9344" s="1">
        <v>2.8819059999999999</v>
      </c>
      <c r="T9344" s="1">
        <v>101</v>
      </c>
      <c r="U9344" s="1">
        <v>31.406977999999999</v>
      </c>
      <c r="V9344" s="1">
        <v>0</v>
      </c>
      <c r="W9344" s="1">
        <v>370.16085800000002</v>
      </c>
      <c r="X9344" s="8">
        <v>0</v>
      </c>
    </row>
    <row r="9345" spans="1:24" x14ac:dyDescent="0.25">
      <c r="A9345">
        <v>9343</v>
      </c>
      <c r="B9345">
        <v>900.85176100000001</v>
      </c>
      <c r="C9345">
        <v>9.6751419999999992</v>
      </c>
      <c r="D9345">
        <v>54.353544999999997</v>
      </c>
      <c r="E9345">
        <v>95.621060999999997</v>
      </c>
      <c r="F9345">
        <v>82.938500000000005</v>
      </c>
      <c r="G9345">
        <v>6.6497359999999999</v>
      </c>
      <c r="H9345" s="2">
        <v>85.353842</v>
      </c>
      <c r="I9345" s="1">
        <v>13.554278999999999</v>
      </c>
      <c r="J9345" s="5">
        <v>10.732864684629</v>
      </c>
      <c r="K9345" s="1">
        <v>51.121456000000002</v>
      </c>
      <c r="L9345" s="1">
        <v>100.85563399999999</v>
      </c>
      <c r="M9345" s="1">
        <v>18.054290000000002</v>
      </c>
      <c r="N9345" s="1">
        <v>247.53079299999999</v>
      </c>
      <c r="O9345" s="1">
        <v>165.019082</v>
      </c>
      <c r="P9345" s="1">
        <v>253.10006899999999</v>
      </c>
      <c r="Q9345" s="1">
        <v>12.605472000000001</v>
      </c>
      <c r="R9345" s="1">
        <v>55.669946000000003</v>
      </c>
      <c r="S9345" s="1">
        <v>3.574281</v>
      </c>
      <c r="T9345" s="1">
        <v>160</v>
      </c>
      <c r="U9345" s="1">
        <v>41.557907</v>
      </c>
      <c r="V9345" s="1">
        <v>0</v>
      </c>
      <c r="W9345" s="1">
        <v>409.87695400000001</v>
      </c>
      <c r="X9345" s="8">
        <v>0</v>
      </c>
    </row>
    <row r="9346" spans="1:24" x14ac:dyDescent="0.25">
      <c r="A9346">
        <v>9344</v>
      </c>
      <c r="B9346">
        <v>960.32950100000005</v>
      </c>
      <c r="C9346">
        <v>18.146664000000001</v>
      </c>
      <c r="D9346">
        <v>81.671471999999994</v>
      </c>
      <c r="E9346">
        <v>100.091533</v>
      </c>
      <c r="F9346">
        <v>73.943935999999994</v>
      </c>
      <c r="G9346">
        <v>15.197623999999999</v>
      </c>
      <c r="H9346" s="2">
        <v>114.625939</v>
      </c>
      <c r="I9346" s="1">
        <v>14.532995</v>
      </c>
      <c r="J9346" s="5">
        <v>19.265293785312601</v>
      </c>
      <c r="K9346" s="1">
        <v>79.091874000000004</v>
      </c>
      <c r="L9346" s="1">
        <v>141.86313999999999</v>
      </c>
      <c r="M9346" s="1">
        <v>31.966443000000002</v>
      </c>
      <c r="N9346" s="1">
        <v>292.66346299999998</v>
      </c>
      <c r="O9346" s="1">
        <v>242.04798199999999</v>
      </c>
      <c r="P9346" s="1">
        <v>353.84301500000004</v>
      </c>
      <c r="Q9346" s="1">
        <v>28.465838000000002</v>
      </c>
      <c r="R9346" s="1">
        <v>58.857087999999997</v>
      </c>
      <c r="S9346" s="1">
        <v>7.3878740000000001</v>
      </c>
      <c r="T9346" s="1">
        <v>257</v>
      </c>
      <c r="U9346" s="1">
        <v>48.805602999999998</v>
      </c>
      <c r="V9346" s="1">
        <v>0</v>
      </c>
      <c r="W9346" s="1">
        <v>463.74520000000001</v>
      </c>
      <c r="X9346" s="8">
        <v>0</v>
      </c>
    </row>
    <row r="9347" spans="1:24" x14ac:dyDescent="0.25">
      <c r="A9347">
        <v>9345</v>
      </c>
      <c r="B9347">
        <v>1035.8889059999999</v>
      </c>
      <c r="C9347">
        <v>16.032917999999999</v>
      </c>
      <c r="D9347">
        <v>95.067673999999997</v>
      </c>
      <c r="E9347">
        <v>108.584535</v>
      </c>
      <c r="F9347">
        <v>75.939324999999997</v>
      </c>
      <c r="G9347">
        <v>13.300528</v>
      </c>
      <c r="H9347" s="2">
        <v>132.48116200000001</v>
      </c>
      <c r="I9347" s="1">
        <v>12.728607999999999</v>
      </c>
      <c r="J9347" s="5">
        <v>24.500333333329699</v>
      </c>
      <c r="K9347" s="1">
        <v>78.346993999999995</v>
      </c>
      <c r="L9347" s="1">
        <v>165.61671000000001</v>
      </c>
      <c r="M9347" s="1">
        <v>37.077342999999999</v>
      </c>
      <c r="N9347" s="1">
        <v>353.17745100000002</v>
      </c>
      <c r="O9347" s="1">
        <v>296.63316099999997</v>
      </c>
      <c r="P9347" s="1">
        <v>495.73850100000004</v>
      </c>
      <c r="Q9347" s="1">
        <v>38.041356999999998</v>
      </c>
      <c r="R9347" s="1">
        <v>72.169718000000003</v>
      </c>
      <c r="S9347" s="1">
        <v>15.189907</v>
      </c>
      <c r="T9347" s="1">
        <v>291</v>
      </c>
      <c r="U9347" s="1">
        <v>59.203218</v>
      </c>
      <c r="V9347" s="1">
        <v>0</v>
      </c>
      <c r="W9347" s="1">
        <v>536.32217400000002</v>
      </c>
      <c r="X9347" s="8">
        <v>0</v>
      </c>
    </row>
    <row r="9348" spans="1:24" x14ac:dyDescent="0.25">
      <c r="A9348">
        <v>9346</v>
      </c>
      <c r="B9348">
        <v>1137.377465</v>
      </c>
      <c r="C9348">
        <v>13.615929</v>
      </c>
      <c r="D9348">
        <v>103.71820700000001</v>
      </c>
      <c r="E9348">
        <v>120.514297</v>
      </c>
      <c r="F9348">
        <v>76.932649999999995</v>
      </c>
      <c r="G9348">
        <v>12.350263999999999</v>
      </c>
      <c r="H9348" s="2">
        <v>147.76100700000001</v>
      </c>
      <c r="I9348" s="1">
        <v>12.022506999999999</v>
      </c>
      <c r="J9348" s="5">
        <v>24.420500000007401</v>
      </c>
      <c r="K9348" s="1">
        <v>82.803505999999999</v>
      </c>
      <c r="L9348" s="1">
        <v>180.81473</v>
      </c>
      <c r="M9348" s="1">
        <v>38.834077999999998</v>
      </c>
      <c r="N9348" s="1">
        <v>399.59582399999999</v>
      </c>
      <c r="O9348" s="1">
        <v>340.25709900000004</v>
      </c>
      <c r="P9348" s="1">
        <v>571.945786</v>
      </c>
      <c r="Q9348" s="1">
        <v>42.71848</v>
      </c>
      <c r="R9348" s="1">
        <v>88.484155999999999</v>
      </c>
      <c r="S9348" s="1">
        <v>18.716415999999999</v>
      </c>
      <c r="T9348" s="1">
        <v>323</v>
      </c>
      <c r="U9348" s="1">
        <v>65.123739</v>
      </c>
      <c r="V9348" s="1">
        <v>0</v>
      </c>
      <c r="W9348" s="1">
        <v>575.73052800000005</v>
      </c>
      <c r="X9348" s="8">
        <v>1.536246338985623E-2</v>
      </c>
    </row>
    <row r="9349" spans="1:24" x14ac:dyDescent="0.25">
      <c r="A9349">
        <v>9347</v>
      </c>
      <c r="B9349">
        <v>1169.515216</v>
      </c>
      <c r="C9349">
        <v>14.348784</v>
      </c>
      <c r="D9349">
        <v>103.068108</v>
      </c>
      <c r="E9349">
        <v>129.43180699999999</v>
      </c>
      <c r="F9349">
        <v>74.934608999999995</v>
      </c>
      <c r="G9349">
        <v>14.249472000000001</v>
      </c>
      <c r="H9349" s="2">
        <v>158.91808599999999</v>
      </c>
      <c r="I9349" s="1">
        <v>14.791745000000001</v>
      </c>
      <c r="J9349" s="5">
        <v>21.189333333313598</v>
      </c>
      <c r="K9349" s="1">
        <v>83.013238000000001</v>
      </c>
      <c r="L9349" s="1">
        <v>188.66001399999999</v>
      </c>
      <c r="M9349" s="1">
        <v>42.344745000000003</v>
      </c>
      <c r="N9349" s="1">
        <v>421.45223800000002</v>
      </c>
      <c r="O9349" s="1">
        <v>359.49369100000001</v>
      </c>
      <c r="P9349" s="1">
        <v>600.36220600000001</v>
      </c>
      <c r="Q9349" s="1">
        <v>44.718079000000003</v>
      </c>
      <c r="R9349" s="1">
        <v>114.474874</v>
      </c>
      <c r="S9349" s="1">
        <v>19.400043</v>
      </c>
      <c r="T9349" s="1">
        <v>323</v>
      </c>
      <c r="U9349" s="1">
        <v>67.954138999999998</v>
      </c>
      <c r="V9349" s="1">
        <v>0</v>
      </c>
      <c r="W9349" s="1">
        <v>575.15984200000003</v>
      </c>
      <c r="X9349" s="8">
        <v>1.49700331969712E-2</v>
      </c>
    </row>
    <row r="9350" spans="1:24" x14ac:dyDescent="0.25">
      <c r="A9350">
        <v>9348</v>
      </c>
      <c r="B9350">
        <v>1180.886135</v>
      </c>
      <c r="C9350">
        <v>12.104953</v>
      </c>
      <c r="D9350">
        <v>106.204684</v>
      </c>
      <c r="E9350">
        <v>130.68502000000001</v>
      </c>
      <c r="F9350">
        <v>73.935451</v>
      </c>
      <c r="G9350">
        <v>15.199736</v>
      </c>
      <c r="H9350" s="2">
        <v>159.084114</v>
      </c>
      <c r="I9350" s="1">
        <v>10.237769</v>
      </c>
      <c r="J9350" s="5">
        <v>19.065166666667199</v>
      </c>
      <c r="K9350" s="1">
        <v>88.454868000000005</v>
      </c>
      <c r="L9350" s="1">
        <v>191.325548</v>
      </c>
      <c r="M9350" s="1">
        <v>41.343181000000001</v>
      </c>
      <c r="N9350" s="1">
        <v>433.517788</v>
      </c>
      <c r="O9350" s="1">
        <v>376.01393300000007</v>
      </c>
      <c r="P9350" s="1">
        <v>612.52167899999995</v>
      </c>
      <c r="Q9350" s="1">
        <v>44.178243999999999</v>
      </c>
      <c r="R9350" s="1">
        <v>120.412268</v>
      </c>
      <c r="S9350" s="1">
        <v>18.879348</v>
      </c>
      <c r="T9350" s="1">
        <v>326</v>
      </c>
      <c r="U9350" s="1">
        <v>79.637214</v>
      </c>
      <c r="V9350" s="1">
        <v>0</v>
      </c>
      <c r="W9350" s="1">
        <v>612.98734400000001</v>
      </c>
      <c r="X9350" s="8">
        <v>2.3861606465398599E-2</v>
      </c>
    </row>
    <row r="9351" spans="1:24" x14ac:dyDescent="0.25">
      <c r="A9351">
        <v>9349</v>
      </c>
      <c r="B9351">
        <v>1184.470345</v>
      </c>
      <c r="C9351">
        <v>12.096822</v>
      </c>
      <c r="D9351">
        <v>103.811876</v>
      </c>
      <c r="E9351">
        <v>131.19457499999999</v>
      </c>
      <c r="F9351">
        <v>73.931848000000002</v>
      </c>
      <c r="G9351">
        <v>15.2</v>
      </c>
      <c r="H9351" s="2">
        <v>154.24967699999999</v>
      </c>
      <c r="I9351" s="1">
        <v>14.333201000000001</v>
      </c>
      <c r="J9351" s="5">
        <v>19.2333333333372</v>
      </c>
      <c r="K9351" s="1">
        <v>86.303674000000001</v>
      </c>
      <c r="L9351" s="1">
        <v>191.77029200000001</v>
      </c>
      <c r="M9351" s="1">
        <v>38.816875000000003</v>
      </c>
      <c r="N9351" s="1">
        <v>428.67081999999999</v>
      </c>
      <c r="O9351" s="1">
        <v>371.965237</v>
      </c>
      <c r="P9351" s="1">
        <v>599.04676300000006</v>
      </c>
      <c r="Q9351" s="1">
        <v>44.125754999999998</v>
      </c>
      <c r="R9351" s="1">
        <v>111.87018</v>
      </c>
      <c r="S9351" s="1">
        <v>18.954661999999999</v>
      </c>
      <c r="T9351" s="1">
        <v>361</v>
      </c>
      <c r="U9351" s="1">
        <v>73.365313999999998</v>
      </c>
      <c r="V9351" s="1">
        <v>0</v>
      </c>
      <c r="W9351" s="1">
        <v>617.723118</v>
      </c>
      <c r="X9351" s="8">
        <v>1.6379640519778919E-2</v>
      </c>
    </row>
    <row r="9352" spans="1:24" x14ac:dyDescent="0.25">
      <c r="A9352">
        <v>9350</v>
      </c>
      <c r="B9352">
        <v>1178.755197</v>
      </c>
      <c r="C9352">
        <v>12.098798</v>
      </c>
      <c r="D9352">
        <v>102.950529</v>
      </c>
      <c r="E9352">
        <v>132.93439100000001</v>
      </c>
      <c r="F9352">
        <v>74.934162000000001</v>
      </c>
      <c r="G9352">
        <v>14.250264</v>
      </c>
      <c r="H9352" s="2">
        <v>165.58668599999999</v>
      </c>
      <c r="I9352" s="1">
        <v>13.915801</v>
      </c>
      <c r="J9352" s="5">
        <v>25.420551912568001</v>
      </c>
      <c r="K9352" s="1">
        <v>90.890389999999996</v>
      </c>
      <c r="L9352" s="1">
        <v>195.53914599999999</v>
      </c>
      <c r="M9352" s="1">
        <v>41.503034</v>
      </c>
      <c r="N9352" s="1">
        <v>436.393281</v>
      </c>
      <c r="O9352" s="1">
        <v>370.785594</v>
      </c>
      <c r="P9352" s="1">
        <v>583.35219499999994</v>
      </c>
      <c r="Q9352" s="1">
        <v>46.002729000000002</v>
      </c>
      <c r="R9352" s="1">
        <v>118.220688</v>
      </c>
      <c r="S9352" s="1">
        <v>19.166884</v>
      </c>
      <c r="T9352" s="1">
        <v>282</v>
      </c>
      <c r="U9352" s="1">
        <v>70.706124000000003</v>
      </c>
      <c r="V9352" s="1">
        <v>0</v>
      </c>
      <c r="W9352" s="1">
        <v>659.94957199999999</v>
      </c>
      <c r="X9352" s="8">
        <v>2.7321554424156569E-2</v>
      </c>
    </row>
    <row r="9353" spans="1:24" x14ac:dyDescent="0.25">
      <c r="A9353">
        <v>9351</v>
      </c>
      <c r="B9353">
        <v>1172.536805</v>
      </c>
      <c r="C9353">
        <v>7.4374310000000001</v>
      </c>
      <c r="D9353">
        <v>103.73033</v>
      </c>
      <c r="E9353">
        <v>136.36569399999999</v>
      </c>
      <c r="F9353">
        <v>76.929748000000004</v>
      </c>
      <c r="G9353">
        <v>12.353959</v>
      </c>
      <c r="H9353" s="2">
        <v>160.79564500000001</v>
      </c>
      <c r="I9353" s="1">
        <v>12.174356</v>
      </c>
      <c r="J9353" s="5">
        <v>27.366114754113301</v>
      </c>
      <c r="K9353" s="1">
        <v>95.803216000000006</v>
      </c>
      <c r="L9353" s="1">
        <v>196.38625400000001</v>
      </c>
      <c r="M9353" s="1">
        <v>42.350143000000003</v>
      </c>
      <c r="N9353" s="1">
        <v>444.245046</v>
      </c>
      <c r="O9353" s="1">
        <v>371.77705200000003</v>
      </c>
      <c r="P9353" s="1">
        <v>585.16139199999998</v>
      </c>
      <c r="Q9353" s="1">
        <v>45.547338000000003</v>
      </c>
      <c r="R9353" s="1">
        <v>122.576668</v>
      </c>
      <c r="S9353" s="1">
        <v>19.458252999999999</v>
      </c>
      <c r="T9353" s="1">
        <v>256</v>
      </c>
      <c r="U9353" s="1">
        <v>71.843276000000003</v>
      </c>
      <c r="V9353" s="1">
        <v>0</v>
      </c>
      <c r="W9353" s="1">
        <v>625.49730999999997</v>
      </c>
      <c r="X9353" s="8">
        <v>1.483346172364244E-2</v>
      </c>
    </row>
    <row r="9354" spans="1:24" x14ac:dyDescent="0.25">
      <c r="A9354">
        <v>9352</v>
      </c>
      <c r="B9354">
        <v>1150.6278440000001</v>
      </c>
      <c r="C9354">
        <v>7.888198</v>
      </c>
      <c r="D9354">
        <v>99.272221999999999</v>
      </c>
      <c r="E9354">
        <v>135.698419</v>
      </c>
      <c r="F9354">
        <v>74.936261000000002</v>
      </c>
      <c r="G9354">
        <v>14.246041999999999</v>
      </c>
      <c r="H9354" s="2">
        <v>149.44449299999999</v>
      </c>
      <c r="I9354" s="1">
        <v>14.815027000000001</v>
      </c>
      <c r="J9354" s="5">
        <v>23.4939999999769</v>
      </c>
      <c r="K9354" s="1">
        <v>86.315355999999994</v>
      </c>
      <c r="L9354" s="1">
        <v>192.34254000000001</v>
      </c>
      <c r="M9354" s="1">
        <v>41.370874999999998</v>
      </c>
      <c r="N9354" s="1">
        <v>437.68611900000002</v>
      </c>
      <c r="O9354" s="1">
        <v>365.29591800000003</v>
      </c>
      <c r="P9354" s="1">
        <v>572.16415400000005</v>
      </c>
      <c r="Q9354" s="1">
        <v>43.838149999999999</v>
      </c>
      <c r="R9354" s="1">
        <v>124.75892</v>
      </c>
      <c r="S9354" s="1">
        <v>19.338622999999998</v>
      </c>
      <c r="T9354" s="1">
        <v>241</v>
      </c>
      <c r="U9354" s="1">
        <v>67.789884000000001</v>
      </c>
      <c r="V9354" s="1">
        <v>0</v>
      </c>
      <c r="W9354" s="1">
        <v>598.99860000000001</v>
      </c>
      <c r="X9354" s="8">
        <v>2.6130704075566732E-3</v>
      </c>
    </row>
    <row r="9355" spans="1:24" x14ac:dyDescent="0.25">
      <c r="A9355">
        <v>9353</v>
      </c>
      <c r="B9355">
        <v>1104.6765379999999</v>
      </c>
      <c r="C9355">
        <v>11.952666000000001</v>
      </c>
      <c r="D9355">
        <v>91.572191000000004</v>
      </c>
      <c r="E9355">
        <v>128.311138</v>
      </c>
      <c r="F9355">
        <v>75.934264999999996</v>
      </c>
      <c r="G9355">
        <v>13.300262999999999</v>
      </c>
      <c r="H9355" s="2">
        <v>145.72278299999999</v>
      </c>
      <c r="I9355" s="1">
        <v>10.860308</v>
      </c>
      <c r="J9355" s="5">
        <v>18.945203389826901</v>
      </c>
      <c r="K9355" s="1">
        <v>83.859476000000001</v>
      </c>
      <c r="L9355" s="1">
        <v>188.30877599999999</v>
      </c>
      <c r="M9355" s="1">
        <v>37.399520000000003</v>
      </c>
      <c r="N9355" s="1">
        <v>428.17886399999998</v>
      </c>
      <c r="O9355" s="1">
        <v>353.17663700000003</v>
      </c>
      <c r="P9355" s="1">
        <v>509.25114500000001</v>
      </c>
      <c r="Q9355" s="1">
        <v>35.939238000000003</v>
      </c>
      <c r="R9355" s="1">
        <v>121.99362000000001</v>
      </c>
      <c r="S9355" s="1">
        <v>18.274853</v>
      </c>
      <c r="T9355" s="1">
        <v>221</v>
      </c>
      <c r="U9355" s="1">
        <v>56.152734000000002</v>
      </c>
      <c r="V9355" s="1">
        <v>0</v>
      </c>
      <c r="W9355" s="1">
        <v>539.16866000000005</v>
      </c>
      <c r="X9355" s="8">
        <v>0</v>
      </c>
    </row>
    <row r="9356" spans="1:24" x14ac:dyDescent="0.25">
      <c r="A9356">
        <v>9354</v>
      </c>
      <c r="B9356">
        <v>1069.0746839999999</v>
      </c>
      <c r="C9356">
        <v>13.504083</v>
      </c>
      <c r="D9356">
        <v>87.617559</v>
      </c>
      <c r="E9356">
        <v>118.014348</v>
      </c>
      <c r="F9356">
        <v>82.931126000000006</v>
      </c>
      <c r="G9356">
        <v>6.6518480000000002</v>
      </c>
      <c r="H9356" s="2">
        <v>123.885201</v>
      </c>
      <c r="I9356" s="1">
        <v>13.031845000000001</v>
      </c>
      <c r="J9356" s="5">
        <v>17.1051299435202</v>
      </c>
      <c r="K9356" s="1">
        <v>77.316705999999996</v>
      </c>
      <c r="L9356" s="1">
        <v>172.11678800000001</v>
      </c>
      <c r="M9356" s="1">
        <v>32.702257000000003</v>
      </c>
      <c r="N9356" s="1">
        <v>387.44096100000002</v>
      </c>
      <c r="O9356" s="1">
        <v>290.10375599999998</v>
      </c>
      <c r="P9356" s="1">
        <v>427.393754</v>
      </c>
      <c r="Q9356" s="1">
        <v>21.41508</v>
      </c>
      <c r="R9356" s="1">
        <v>111.205122</v>
      </c>
      <c r="S9356" s="1">
        <v>17.540050000000001</v>
      </c>
      <c r="T9356" s="1">
        <v>223</v>
      </c>
      <c r="U9356" s="1">
        <v>55.342148999999999</v>
      </c>
      <c r="V9356" s="1">
        <v>0</v>
      </c>
      <c r="W9356" s="1">
        <v>427.50027399999999</v>
      </c>
      <c r="X9356" s="8">
        <v>0</v>
      </c>
    </row>
    <row r="9357" spans="1:24" x14ac:dyDescent="0.25">
      <c r="A9357">
        <v>9355</v>
      </c>
      <c r="B9357">
        <v>1001.880402</v>
      </c>
      <c r="C9357">
        <v>12.826501</v>
      </c>
      <c r="D9357">
        <v>83.789552</v>
      </c>
      <c r="E9357">
        <v>105.722114</v>
      </c>
      <c r="F9357">
        <v>83.930907000000005</v>
      </c>
      <c r="G9357">
        <v>5.701848</v>
      </c>
      <c r="H9357" s="2">
        <v>108.00639200000001</v>
      </c>
      <c r="I9357" s="1">
        <v>14.244458</v>
      </c>
      <c r="J9357" s="5">
        <v>14.0276666666613</v>
      </c>
      <c r="K9357" s="1">
        <v>61.852786000000002</v>
      </c>
      <c r="L9357" s="1">
        <v>147.51802000000001</v>
      </c>
      <c r="M9357" s="1">
        <v>26.426442000000002</v>
      </c>
      <c r="N9357" s="1">
        <v>390.90667999999999</v>
      </c>
      <c r="O9357" s="1">
        <v>211.33326600000001</v>
      </c>
      <c r="P9357" s="1">
        <v>365.74520799999999</v>
      </c>
      <c r="Q9357" s="1">
        <v>14.870308</v>
      </c>
      <c r="R9357" s="1">
        <v>104.333572</v>
      </c>
      <c r="S9357" s="1">
        <v>17.337582000000001</v>
      </c>
      <c r="T9357" s="1">
        <v>205</v>
      </c>
      <c r="U9357" s="1">
        <v>52.944322</v>
      </c>
      <c r="V9357" s="1">
        <v>0</v>
      </c>
      <c r="W9357" s="1">
        <v>371.49441400000001</v>
      </c>
      <c r="X9357" s="8">
        <v>0</v>
      </c>
    </row>
    <row r="9358" spans="1:24" x14ac:dyDescent="0.25">
      <c r="A9358">
        <v>9356</v>
      </c>
      <c r="B9358">
        <v>958.24634700000001</v>
      </c>
      <c r="C9358">
        <v>16.445255</v>
      </c>
      <c r="D9358">
        <v>66.412569000000005</v>
      </c>
      <c r="E9358">
        <v>99.187335000000004</v>
      </c>
      <c r="F9358">
        <v>83.936593000000002</v>
      </c>
      <c r="G9358">
        <v>5.6984170000000001</v>
      </c>
      <c r="H9358" s="2">
        <v>89.621868000000006</v>
      </c>
      <c r="I9358" s="1">
        <v>8.524654</v>
      </c>
      <c r="J9358" s="5">
        <v>9.1518333333369792</v>
      </c>
      <c r="K9358" s="1">
        <v>53.346400000000003</v>
      </c>
      <c r="L9358" s="1">
        <v>131.47701799999999</v>
      </c>
      <c r="M9358" s="1">
        <v>13.761649999999999</v>
      </c>
      <c r="N9358" s="1">
        <v>332.86479300000002</v>
      </c>
      <c r="O9358" s="1">
        <v>175.55270899999999</v>
      </c>
      <c r="P9358" s="1">
        <v>323.07230500000003</v>
      </c>
      <c r="Q9358" s="1">
        <v>12.905500999999999</v>
      </c>
      <c r="R9358" s="1">
        <v>73.889080000000007</v>
      </c>
      <c r="S9358" s="1">
        <v>11.733404999999999</v>
      </c>
      <c r="T9358" s="1">
        <v>180</v>
      </c>
      <c r="U9358" s="1">
        <v>49.337117999999997</v>
      </c>
      <c r="V9358" s="1">
        <v>0</v>
      </c>
      <c r="W9358" s="1">
        <v>312.70167400000003</v>
      </c>
      <c r="X9358" s="8">
        <v>0</v>
      </c>
    </row>
    <row r="9359" spans="1:24" x14ac:dyDescent="0.25">
      <c r="A9359">
        <v>9357</v>
      </c>
      <c r="B9359">
        <v>920.72301400000003</v>
      </c>
      <c r="C9359">
        <v>14.432681000000001</v>
      </c>
      <c r="D9359">
        <v>35.306175000000003</v>
      </c>
      <c r="E9359">
        <v>93.957936000000004</v>
      </c>
      <c r="F9359">
        <v>83.937391000000005</v>
      </c>
      <c r="G9359">
        <v>5.7015830000000003</v>
      </c>
      <c r="H9359" s="2">
        <v>72.717549000000005</v>
      </c>
      <c r="I9359" s="1">
        <v>11.492806</v>
      </c>
      <c r="J9359" s="5">
        <v>7.33316666664905</v>
      </c>
      <c r="K9359" s="1">
        <v>46.625686000000002</v>
      </c>
      <c r="L9359" s="1">
        <v>121.963764</v>
      </c>
      <c r="M9359" s="1">
        <v>9.6616459999999993</v>
      </c>
      <c r="N9359" s="1">
        <v>257.26346999999998</v>
      </c>
      <c r="O9359" s="1">
        <v>155.25316599999999</v>
      </c>
      <c r="P9359" s="1">
        <v>281.46367499999997</v>
      </c>
      <c r="Q9359" s="1">
        <v>12.39324</v>
      </c>
      <c r="R9359" s="1">
        <v>59.707034</v>
      </c>
      <c r="S9359" s="1">
        <v>7.5258830000000003</v>
      </c>
      <c r="T9359" s="1">
        <v>157</v>
      </c>
      <c r="U9359" s="1">
        <v>44.778134000000001</v>
      </c>
      <c r="V9359" s="1">
        <v>0</v>
      </c>
      <c r="W9359" s="1">
        <v>295.927616</v>
      </c>
      <c r="X9359" s="8">
        <v>0</v>
      </c>
    </row>
    <row r="9360" spans="1:24" x14ac:dyDescent="0.25">
      <c r="A9360">
        <v>9358</v>
      </c>
      <c r="B9360">
        <v>888.32389899999998</v>
      </c>
      <c r="C9360">
        <v>7.3257680000000001</v>
      </c>
      <c r="D9360">
        <v>25.724191999999999</v>
      </c>
      <c r="E9360">
        <v>92.134704999999997</v>
      </c>
      <c r="F9360">
        <v>84.941796999999994</v>
      </c>
      <c r="G9360">
        <v>4.7486800000000002</v>
      </c>
      <c r="H9360" s="2">
        <v>70.965438000000006</v>
      </c>
      <c r="I9360" s="1">
        <v>12.093387999999999</v>
      </c>
      <c r="J9360" s="5">
        <v>7.1426666666811798</v>
      </c>
      <c r="K9360" s="1">
        <v>38.516786000000003</v>
      </c>
      <c r="L9360" s="1">
        <v>106.20045399999999</v>
      </c>
      <c r="M9360" s="1">
        <v>9.5222370000000005</v>
      </c>
      <c r="N9360" s="1">
        <v>220.390963</v>
      </c>
      <c r="O9360" s="1">
        <v>130.174205</v>
      </c>
      <c r="P9360" s="1">
        <v>242.88087400000001</v>
      </c>
      <c r="Q9360" s="1">
        <v>12.364502</v>
      </c>
      <c r="R9360" s="1">
        <v>57.943294000000002</v>
      </c>
      <c r="S9360" s="1">
        <v>6.0990570000000002</v>
      </c>
      <c r="T9360" s="1">
        <v>150</v>
      </c>
      <c r="U9360" s="1">
        <v>36.405498999999999</v>
      </c>
      <c r="V9360" s="1">
        <v>0</v>
      </c>
      <c r="W9360" s="1">
        <v>291.190606</v>
      </c>
      <c r="X9360" s="8">
        <v>0</v>
      </c>
    </row>
    <row r="9361" spans="1:24" x14ac:dyDescent="0.25">
      <c r="A9361">
        <v>9359</v>
      </c>
      <c r="B9361">
        <v>842.14674300000001</v>
      </c>
      <c r="C9361">
        <v>4.4288470000000002</v>
      </c>
      <c r="D9361">
        <v>25.382128000000002</v>
      </c>
      <c r="E9361">
        <v>91.680141000000006</v>
      </c>
      <c r="F9361">
        <v>83.941089000000005</v>
      </c>
      <c r="G9361">
        <v>5.6997359999999997</v>
      </c>
      <c r="H9361" s="2">
        <v>79.508208999999994</v>
      </c>
      <c r="I9361" s="1">
        <v>9.3152050000000006</v>
      </c>
      <c r="J9361" s="5">
        <v>6.8548333333455904</v>
      </c>
      <c r="K9361" s="1">
        <v>30.522621999999998</v>
      </c>
      <c r="L9361" s="1">
        <v>88.572770000000006</v>
      </c>
      <c r="M9361" s="1">
        <v>9.0793379999999999</v>
      </c>
      <c r="N9361" s="1">
        <v>201.70042900000001</v>
      </c>
      <c r="O9361" s="1">
        <v>118.421402</v>
      </c>
      <c r="P9361" s="1">
        <v>238.79641100000001</v>
      </c>
      <c r="Q9361" s="1">
        <v>12.092708999999999</v>
      </c>
      <c r="R9361" s="1">
        <v>57.079341999999997</v>
      </c>
      <c r="S9361" s="1">
        <v>4.2575620000000001</v>
      </c>
      <c r="T9361" s="1">
        <v>146</v>
      </c>
      <c r="U9361" s="1">
        <v>35.488802</v>
      </c>
      <c r="V9361" s="1">
        <v>0</v>
      </c>
      <c r="W9361" s="1">
        <v>282.54661399999998</v>
      </c>
      <c r="X9361" s="8">
        <v>0</v>
      </c>
    </row>
    <row r="9362" spans="1:24" x14ac:dyDescent="0.25">
      <c r="A9362">
        <v>9360</v>
      </c>
      <c r="B9362">
        <v>816.91753500000004</v>
      </c>
      <c r="C9362">
        <v>3.8448760000000002</v>
      </c>
      <c r="D9362">
        <v>25.552247999999999</v>
      </c>
      <c r="E9362">
        <v>91.582203000000007</v>
      </c>
      <c r="F9362">
        <v>84.939629999999994</v>
      </c>
      <c r="G9362">
        <v>4.7502639999999996</v>
      </c>
      <c r="H9362" s="2">
        <v>75.994932000000006</v>
      </c>
      <c r="I9362" s="1">
        <v>12.223865999999999</v>
      </c>
      <c r="J9362" s="5">
        <v>6.6783333333441899</v>
      </c>
      <c r="K9362" s="1">
        <v>27.528444</v>
      </c>
      <c r="L9362" s="1">
        <v>82.124583999999999</v>
      </c>
      <c r="M9362" s="1">
        <v>8.9522549999999992</v>
      </c>
      <c r="N9362" s="1">
        <v>189.01278600000001</v>
      </c>
      <c r="O9362" s="1">
        <v>111.241998</v>
      </c>
      <c r="P9362" s="1">
        <v>244.57347200000001</v>
      </c>
      <c r="Q9362" s="1">
        <v>12.307406</v>
      </c>
      <c r="R9362" s="1">
        <v>55.525345999999999</v>
      </c>
      <c r="S9362" s="1">
        <v>3.461757</v>
      </c>
      <c r="T9362" s="1">
        <v>126</v>
      </c>
      <c r="U9362" s="1">
        <v>36.004002</v>
      </c>
      <c r="V9362" s="1">
        <v>0</v>
      </c>
      <c r="W9362" s="1">
        <v>291.10774199999997</v>
      </c>
      <c r="X9362" s="8">
        <v>0</v>
      </c>
    </row>
    <row r="9363" spans="1:24" x14ac:dyDescent="0.25">
      <c r="A9363">
        <v>9361</v>
      </c>
      <c r="B9363">
        <v>813.228745</v>
      </c>
      <c r="C9363">
        <v>5.4770349999999999</v>
      </c>
      <c r="D9363">
        <v>25.286123</v>
      </c>
      <c r="E9363">
        <v>92.843896000000001</v>
      </c>
      <c r="F9363">
        <v>83.940250000000006</v>
      </c>
      <c r="G9363">
        <v>5.6997359999999997</v>
      </c>
      <c r="H9363" s="2">
        <v>67.684070000000006</v>
      </c>
      <c r="I9363" s="1">
        <v>8.6852319999999992</v>
      </c>
      <c r="J9363" s="5">
        <v>6.6141666666662706</v>
      </c>
      <c r="K9363" s="1">
        <v>27.251162000000001</v>
      </c>
      <c r="L9363" s="1">
        <v>81.919786000000002</v>
      </c>
      <c r="M9363" s="1">
        <v>8.7768099999999993</v>
      </c>
      <c r="N9363" s="1">
        <v>182.57662300000001</v>
      </c>
      <c r="O9363" s="1">
        <v>109.687927</v>
      </c>
      <c r="P9363" s="1">
        <v>233.15051199999999</v>
      </c>
      <c r="Q9363" s="1">
        <v>12.310041999999999</v>
      </c>
      <c r="R9363" s="1">
        <v>54.764282000000001</v>
      </c>
      <c r="S9363" s="1">
        <v>3.0736210000000002</v>
      </c>
      <c r="T9363" s="1">
        <v>118</v>
      </c>
      <c r="U9363" s="1">
        <v>35.276947</v>
      </c>
      <c r="V9363" s="1">
        <v>0</v>
      </c>
      <c r="W9363" s="1">
        <v>284.27752199999998</v>
      </c>
      <c r="X9363" s="8">
        <v>0</v>
      </c>
    </row>
    <row r="9364" spans="1:24" x14ac:dyDescent="0.25">
      <c r="A9364">
        <v>9362</v>
      </c>
      <c r="B9364">
        <v>802.33956699999999</v>
      </c>
      <c r="C9364">
        <v>8.1576909999999998</v>
      </c>
      <c r="D9364">
        <v>25.120062999999998</v>
      </c>
      <c r="E9364">
        <v>91.882126999999997</v>
      </c>
      <c r="F9364">
        <v>84.942239999999998</v>
      </c>
      <c r="G9364">
        <v>4.7502639999999996</v>
      </c>
      <c r="H9364" s="2">
        <v>75.356786999999997</v>
      </c>
      <c r="I9364" s="1">
        <v>11.303106</v>
      </c>
      <c r="J9364" s="5">
        <v>6.7863333333225402</v>
      </c>
      <c r="K9364" s="1">
        <v>27.615210000000001</v>
      </c>
      <c r="L9364" s="1">
        <v>83.577656000000005</v>
      </c>
      <c r="M9364" s="1">
        <v>8.8541860000000003</v>
      </c>
      <c r="N9364" s="1">
        <v>181.91888900000001</v>
      </c>
      <c r="O9364" s="1">
        <v>107.007104</v>
      </c>
      <c r="P9364" s="1">
        <v>223.48190199999999</v>
      </c>
      <c r="Q9364" s="1">
        <v>12.331269000000001</v>
      </c>
      <c r="R9364" s="1">
        <v>54.780571999999999</v>
      </c>
      <c r="S9364" s="1">
        <v>3.10358</v>
      </c>
      <c r="T9364" s="1">
        <v>106</v>
      </c>
      <c r="U9364" s="1">
        <v>31.567599999999999</v>
      </c>
      <c r="V9364" s="1">
        <v>0</v>
      </c>
      <c r="W9364" s="1">
        <v>287.08656200000001</v>
      </c>
      <c r="X9364" s="8">
        <v>0</v>
      </c>
    </row>
    <row r="9365" spans="1:24" x14ac:dyDescent="0.25">
      <c r="A9365">
        <v>9363</v>
      </c>
      <c r="B9365">
        <v>804.81708400000002</v>
      </c>
      <c r="C9365">
        <v>9.2779340000000001</v>
      </c>
      <c r="D9365">
        <v>25.509535</v>
      </c>
      <c r="E9365">
        <v>91.977031999999994</v>
      </c>
      <c r="F9365">
        <v>83.944147999999998</v>
      </c>
      <c r="G9365">
        <v>5.6997359999999997</v>
      </c>
      <c r="H9365" s="2">
        <v>80.397480999999999</v>
      </c>
      <c r="I9365" s="1">
        <v>11.751059</v>
      </c>
      <c r="J9365" s="5">
        <v>6.78645355190383</v>
      </c>
      <c r="K9365" s="1">
        <v>27.971685999999998</v>
      </c>
      <c r="L9365" s="1">
        <v>84.490797999999998</v>
      </c>
      <c r="M9365" s="1">
        <v>8.8030360000000005</v>
      </c>
      <c r="N9365" s="1">
        <v>182.511201</v>
      </c>
      <c r="O9365" s="1">
        <v>106.820448</v>
      </c>
      <c r="P9365" s="1">
        <v>223.97349600000001</v>
      </c>
      <c r="Q9365" s="1">
        <v>12.422663999999999</v>
      </c>
      <c r="R9365" s="1">
        <v>55.352871999999998</v>
      </c>
      <c r="S9365" s="1">
        <v>2.9236949999999999</v>
      </c>
      <c r="T9365" s="1">
        <v>103</v>
      </c>
      <c r="U9365" s="1">
        <v>31.268716999999999</v>
      </c>
      <c r="V9365" s="1">
        <v>0</v>
      </c>
      <c r="W9365" s="1">
        <v>290.95385599999997</v>
      </c>
      <c r="X9365" s="8">
        <v>0</v>
      </c>
    </row>
    <row r="9366" spans="1:24" x14ac:dyDescent="0.25">
      <c r="A9366">
        <v>9364</v>
      </c>
      <c r="B9366">
        <v>807.10520899999995</v>
      </c>
      <c r="C9366">
        <v>8.9947359999999996</v>
      </c>
      <c r="D9366">
        <v>25.420300000000001</v>
      </c>
      <c r="E9366">
        <v>91.514296999999999</v>
      </c>
      <c r="F9366">
        <v>84.944485999999998</v>
      </c>
      <c r="G9366">
        <v>4.7502639999999996</v>
      </c>
      <c r="H9366" s="2">
        <v>71.34545</v>
      </c>
      <c r="I9366" s="1">
        <v>9.3457690000000007</v>
      </c>
      <c r="J9366" s="5">
        <v>6.87500972492853</v>
      </c>
      <c r="K9366" s="1">
        <v>27.793199999999999</v>
      </c>
      <c r="L9366" s="1">
        <v>84.412238000000002</v>
      </c>
      <c r="M9366" s="1">
        <v>8.7487969999999997</v>
      </c>
      <c r="N9366" s="1">
        <v>180.767957</v>
      </c>
      <c r="O9366" s="1">
        <v>107.04695100000001</v>
      </c>
      <c r="P9366" s="1">
        <v>219.63436899999999</v>
      </c>
      <c r="Q9366" s="1">
        <v>12.085319</v>
      </c>
      <c r="R9366" s="1">
        <v>55.156458000000001</v>
      </c>
      <c r="S9366" s="1">
        <v>2.7587009999999998</v>
      </c>
      <c r="T9366" s="1">
        <v>99</v>
      </c>
      <c r="U9366" s="1">
        <v>30.914162000000001</v>
      </c>
      <c r="V9366" s="1">
        <v>0</v>
      </c>
      <c r="W9366" s="1">
        <v>288.16583200000002</v>
      </c>
      <c r="X9366" s="8">
        <v>0</v>
      </c>
    </row>
    <row r="9367" spans="1:24" x14ac:dyDescent="0.25">
      <c r="A9367">
        <v>9365</v>
      </c>
      <c r="B9367">
        <v>819.07133399999998</v>
      </c>
      <c r="C9367">
        <v>6.5868570000000002</v>
      </c>
      <c r="D9367">
        <v>25.364305000000002</v>
      </c>
      <c r="E9367">
        <v>91.748130000000003</v>
      </c>
      <c r="F9367">
        <v>83.940567000000001</v>
      </c>
      <c r="G9367">
        <v>5.7013199999999999</v>
      </c>
      <c r="H9367" s="2">
        <v>70.778822000000005</v>
      </c>
      <c r="I9367" s="1">
        <v>12.267186000000001</v>
      </c>
      <c r="J9367" s="5">
        <v>6.8857033898238997</v>
      </c>
      <c r="K9367" s="1">
        <v>28.070084000000001</v>
      </c>
      <c r="L9367" s="1">
        <v>85.689167999999995</v>
      </c>
      <c r="M9367" s="1">
        <v>8.7282069999999994</v>
      </c>
      <c r="N9367" s="1">
        <v>183.26049599999999</v>
      </c>
      <c r="O9367" s="1">
        <v>106.654494</v>
      </c>
      <c r="P9367" s="1">
        <v>213.566327</v>
      </c>
      <c r="Q9367" s="1">
        <v>12.287576</v>
      </c>
      <c r="R9367" s="1">
        <v>56.286014000000002</v>
      </c>
      <c r="S9367" s="1">
        <v>2.7756910000000001</v>
      </c>
      <c r="T9367" s="1">
        <v>104</v>
      </c>
      <c r="U9367" s="1">
        <v>31.458539999999999</v>
      </c>
      <c r="V9367" s="1">
        <v>0</v>
      </c>
      <c r="W9367" s="1">
        <v>315.25920000000002</v>
      </c>
      <c r="X9367" s="8">
        <v>0</v>
      </c>
    </row>
    <row r="9368" spans="1:24" x14ac:dyDescent="0.25">
      <c r="A9368">
        <v>9366</v>
      </c>
      <c r="B9368">
        <v>833.64471400000002</v>
      </c>
      <c r="C9368">
        <v>4.851515</v>
      </c>
      <c r="D9368">
        <v>34.854123000000001</v>
      </c>
      <c r="E9368">
        <v>91.613733999999994</v>
      </c>
      <c r="F9368">
        <v>83.939357000000001</v>
      </c>
      <c r="G9368">
        <v>5.6984170000000001</v>
      </c>
      <c r="H9368" s="2">
        <v>85.060929000000002</v>
      </c>
      <c r="I9368" s="1">
        <v>8.6587730000000001</v>
      </c>
      <c r="J9368" s="5">
        <v>7.2474836065666697</v>
      </c>
      <c r="K9368" s="1">
        <v>29.541886000000002</v>
      </c>
      <c r="L9368" s="1">
        <v>88.135561999999993</v>
      </c>
      <c r="M9368" s="1">
        <v>9.7954340000000002</v>
      </c>
      <c r="N9368" s="1">
        <v>193.43798699999999</v>
      </c>
      <c r="O9368" s="1">
        <v>106.77431999999999</v>
      </c>
      <c r="P9368" s="1">
        <v>218.114769</v>
      </c>
      <c r="Q9368" s="1">
        <v>12.199045</v>
      </c>
      <c r="R9368" s="1">
        <v>58.488819999999997</v>
      </c>
      <c r="S9368" s="1">
        <v>2.810187</v>
      </c>
      <c r="T9368" s="1">
        <v>101</v>
      </c>
      <c r="U9368" s="1">
        <v>30.824003999999999</v>
      </c>
      <c r="V9368" s="1">
        <v>0</v>
      </c>
      <c r="W9368" s="1">
        <v>356.48306000000002</v>
      </c>
      <c r="X9368" s="8">
        <v>0</v>
      </c>
    </row>
    <row r="9369" spans="1:24" x14ac:dyDescent="0.25">
      <c r="A9369">
        <v>9367</v>
      </c>
      <c r="B9369">
        <v>863.08523700000001</v>
      </c>
      <c r="C9369">
        <v>5.744224</v>
      </c>
      <c r="D9369">
        <v>50.675902000000001</v>
      </c>
      <c r="E9369">
        <v>95.961000999999996</v>
      </c>
      <c r="F9369">
        <v>81.939267999999998</v>
      </c>
      <c r="G9369">
        <v>7.5994719999999996</v>
      </c>
      <c r="H9369" s="2">
        <v>95.965965999999995</v>
      </c>
      <c r="I9369" s="1">
        <v>11.184146999999999</v>
      </c>
      <c r="J9369" s="5">
        <v>9.9285079188703094</v>
      </c>
      <c r="K9369" s="1">
        <v>50.665260000000004</v>
      </c>
      <c r="L9369" s="1">
        <v>97.374771999999993</v>
      </c>
      <c r="M9369" s="1">
        <v>20.327618000000001</v>
      </c>
      <c r="N9369" s="1">
        <v>224.711465</v>
      </c>
      <c r="O9369" s="1">
        <v>164.37458700000002</v>
      </c>
      <c r="P9369" s="1">
        <v>236.587524</v>
      </c>
      <c r="Q9369" s="1">
        <v>14.839722</v>
      </c>
      <c r="R9369" s="1">
        <v>55.88308</v>
      </c>
      <c r="S9369" s="1">
        <v>3.0181239999999998</v>
      </c>
      <c r="T9369" s="1">
        <v>188</v>
      </c>
      <c r="U9369" s="1">
        <v>41.722991</v>
      </c>
      <c r="V9369" s="1">
        <v>0</v>
      </c>
      <c r="W9369" s="1">
        <v>398.44921799999997</v>
      </c>
      <c r="X9369" s="8">
        <v>0</v>
      </c>
    </row>
    <row r="9370" spans="1:24" x14ac:dyDescent="0.25">
      <c r="A9370">
        <v>9368</v>
      </c>
      <c r="B9370">
        <v>938.80725900000004</v>
      </c>
      <c r="C9370">
        <v>9.6352890000000002</v>
      </c>
      <c r="D9370">
        <v>77.313173000000006</v>
      </c>
      <c r="E9370">
        <v>100.73017400000001</v>
      </c>
      <c r="F9370">
        <v>75.936139999999995</v>
      </c>
      <c r="G9370">
        <v>13.298416</v>
      </c>
      <c r="H9370" s="2">
        <v>108.20856999999999</v>
      </c>
      <c r="I9370" s="1">
        <v>14.466239</v>
      </c>
      <c r="J9370" s="5">
        <v>15.002841807901801</v>
      </c>
      <c r="K9370" s="1">
        <v>84.308648000000005</v>
      </c>
      <c r="L9370" s="1">
        <v>138.115264</v>
      </c>
      <c r="M9370" s="1">
        <v>35.617705999999998</v>
      </c>
      <c r="N9370" s="1">
        <v>275.491353</v>
      </c>
      <c r="O9370" s="1">
        <v>240.918339</v>
      </c>
      <c r="P9370" s="1">
        <v>359.16442000000001</v>
      </c>
      <c r="Q9370" s="1">
        <v>31.089378</v>
      </c>
      <c r="R9370" s="1">
        <v>61.211345999999999</v>
      </c>
      <c r="S9370" s="1">
        <v>6.9202310000000002</v>
      </c>
      <c r="T9370" s="1">
        <v>308</v>
      </c>
      <c r="U9370" s="1">
        <v>52.894934999999997</v>
      </c>
      <c r="V9370" s="1">
        <v>0</v>
      </c>
      <c r="W9370" s="1">
        <v>447.90894800000001</v>
      </c>
      <c r="X9370" s="8">
        <v>0</v>
      </c>
    </row>
    <row r="9371" spans="1:24" x14ac:dyDescent="0.25">
      <c r="A9371">
        <v>9369</v>
      </c>
      <c r="B9371">
        <v>1026.852809</v>
      </c>
      <c r="C9371">
        <v>13.257619</v>
      </c>
      <c r="D9371">
        <v>93.330500000000001</v>
      </c>
      <c r="E9371">
        <v>113.019527</v>
      </c>
      <c r="F9371">
        <v>72.930417000000006</v>
      </c>
      <c r="G9371">
        <v>16.149208000000002</v>
      </c>
      <c r="H9371" s="2">
        <v>136.66192799999999</v>
      </c>
      <c r="I9371" s="1">
        <v>10.131163000000001</v>
      </c>
      <c r="J9371" s="5">
        <v>21.376027322403299</v>
      </c>
      <c r="K9371" s="1">
        <v>96.290323999999998</v>
      </c>
      <c r="L9371" s="1">
        <v>167.39266799999999</v>
      </c>
      <c r="M9371" s="1">
        <v>40.710140000000003</v>
      </c>
      <c r="N9371" s="1">
        <v>339.36213299999997</v>
      </c>
      <c r="O9371" s="1">
        <v>297.41775100000001</v>
      </c>
      <c r="P9371" s="1">
        <v>490.84168599999998</v>
      </c>
      <c r="Q9371" s="1">
        <v>40.742173000000001</v>
      </c>
      <c r="R9371" s="1">
        <v>71.350223999999997</v>
      </c>
      <c r="S9371" s="1">
        <v>15.474494</v>
      </c>
      <c r="T9371" s="1">
        <v>314</v>
      </c>
      <c r="U9371" s="1">
        <v>59.547300999999997</v>
      </c>
      <c r="V9371" s="1">
        <v>0</v>
      </c>
      <c r="W9371" s="1">
        <v>513.81419800000003</v>
      </c>
      <c r="X9371" s="8">
        <v>0</v>
      </c>
    </row>
    <row r="9372" spans="1:24" x14ac:dyDescent="0.25">
      <c r="A9372">
        <v>9370</v>
      </c>
      <c r="B9372">
        <v>1117.172914</v>
      </c>
      <c r="C9372">
        <v>12.698077</v>
      </c>
      <c r="D9372">
        <v>100.267574</v>
      </c>
      <c r="E9372">
        <v>125.594435</v>
      </c>
      <c r="F9372">
        <v>73.931473999999994</v>
      </c>
      <c r="G9372">
        <v>15.204485999999999</v>
      </c>
      <c r="H9372" s="2">
        <v>157.27434500000001</v>
      </c>
      <c r="I9372" s="1">
        <v>13.673696</v>
      </c>
      <c r="J9372" s="5">
        <v>25.404690191702599</v>
      </c>
      <c r="K9372" s="1">
        <v>102.136636</v>
      </c>
      <c r="L9372" s="1">
        <v>183.003612</v>
      </c>
      <c r="M9372" s="1">
        <v>40.930945999999999</v>
      </c>
      <c r="N9372" s="1">
        <v>398.55793299999999</v>
      </c>
      <c r="O9372" s="1">
        <v>334.67644399999995</v>
      </c>
      <c r="P9372" s="1">
        <v>562.11228299999993</v>
      </c>
      <c r="Q9372" s="1">
        <v>44.605505999999998</v>
      </c>
      <c r="R9372" s="1">
        <v>80.95899</v>
      </c>
      <c r="S9372" s="1">
        <v>18.188154000000001</v>
      </c>
      <c r="T9372" s="1">
        <v>319</v>
      </c>
      <c r="U9372" s="1">
        <v>64.990752999999998</v>
      </c>
      <c r="V9372" s="1">
        <v>0</v>
      </c>
      <c r="W9372" s="1">
        <v>584.76862600000004</v>
      </c>
      <c r="X9372" s="8">
        <v>1.1362230499048149E-2</v>
      </c>
    </row>
    <row r="9373" spans="1:24" x14ac:dyDescent="0.25">
      <c r="A9373">
        <v>9371</v>
      </c>
      <c r="B9373">
        <v>1176.0783839999999</v>
      </c>
      <c r="C9373">
        <v>9.2862410000000004</v>
      </c>
      <c r="D9373">
        <v>101.160673</v>
      </c>
      <c r="E9373">
        <v>130.480615</v>
      </c>
      <c r="F9373">
        <v>72.939599000000001</v>
      </c>
      <c r="G9373">
        <v>16.145515</v>
      </c>
      <c r="H9373" s="2">
        <v>156.50012100000001</v>
      </c>
      <c r="I9373" s="1">
        <v>14.554989000000001</v>
      </c>
      <c r="J9373" s="5">
        <v>26.0879327591101</v>
      </c>
      <c r="K9373" s="1">
        <v>103.313846</v>
      </c>
      <c r="L9373" s="1">
        <v>190.59458000000001</v>
      </c>
      <c r="M9373" s="1">
        <v>41.954501</v>
      </c>
      <c r="N9373" s="1">
        <v>422.69766900000002</v>
      </c>
      <c r="O9373" s="1">
        <v>356.34740399999998</v>
      </c>
      <c r="P9373" s="1">
        <v>571.551421</v>
      </c>
      <c r="Q9373" s="1">
        <v>44.821658999999997</v>
      </c>
      <c r="R9373" s="1">
        <v>92.868520000000004</v>
      </c>
      <c r="S9373" s="1">
        <v>18.483585000000001</v>
      </c>
      <c r="T9373" s="1">
        <v>355</v>
      </c>
      <c r="U9373" s="1">
        <v>74.604849000000002</v>
      </c>
      <c r="V9373" s="1">
        <v>0</v>
      </c>
      <c r="W9373" s="1">
        <v>577.28409199999999</v>
      </c>
      <c r="X9373" s="8">
        <v>1.491581480967333E-2</v>
      </c>
    </row>
    <row r="9374" spans="1:24" x14ac:dyDescent="0.25">
      <c r="A9374">
        <v>9372</v>
      </c>
      <c r="B9374">
        <v>1193.7163439999999</v>
      </c>
      <c r="C9374">
        <v>5.5014269999999996</v>
      </c>
      <c r="D9374">
        <v>106.298565</v>
      </c>
      <c r="E9374">
        <v>135.41311999999999</v>
      </c>
      <c r="F9374">
        <v>74.935049000000006</v>
      </c>
      <c r="G9374">
        <v>14.250526000000001</v>
      </c>
      <c r="H9374" s="2">
        <v>161.83329900000001</v>
      </c>
      <c r="I9374" s="1">
        <v>11.696434</v>
      </c>
      <c r="J9374" s="5">
        <v>23.061389274807798</v>
      </c>
      <c r="K9374" s="1">
        <v>101.1108</v>
      </c>
      <c r="L9374" s="1">
        <v>189.682174</v>
      </c>
      <c r="M9374" s="1">
        <v>42.699741000000003</v>
      </c>
      <c r="N9374" s="1">
        <v>436.22699</v>
      </c>
      <c r="O9374" s="1">
        <v>376.43779699999999</v>
      </c>
      <c r="P9374" s="1">
        <v>594.878919</v>
      </c>
      <c r="Q9374" s="1">
        <v>42.102482999999999</v>
      </c>
      <c r="R9374" s="1">
        <v>99.140336000000005</v>
      </c>
      <c r="S9374" s="1">
        <v>18.588929</v>
      </c>
      <c r="T9374" s="1">
        <v>374</v>
      </c>
      <c r="U9374" s="1">
        <v>80.186188000000001</v>
      </c>
      <c r="V9374" s="1">
        <v>0</v>
      </c>
      <c r="W9374" s="1">
        <v>584.48929199999998</v>
      </c>
      <c r="X9374" s="8">
        <v>1.939840612894651E-2</v>
      </c>
    </row>
    <row r="9375" spans="1:24" x14ac:dyDescent="0.25">
      <c r="A9375">
        <v>9373</v>
      </c>
      <c r="B9375">
        <v>1166.344202</v>
      </c>
      <c r="C9375">
        <v>7.6717170000000001</v>
      </c>
      <c r="D9375">
        <v>101.357878</v>
      </c>
      <c r="E9375">
        <v>133.71787699999999</v>
      </c>
      <c r="F9375">
        <v>73.939035000000004</v>
      </c>
      <c r="G9375">
        <v>15.199736</v>
      </c>
      <c r="H9375" s="2">
        <v>166.797302</v>
      </c>
      <c r="I9375" s="1">
        <v>15.334251999999999</v>
      </c>
      <c r="J9375" s="5">
        <v>17.3146271186415</v>
      </c>
      <c r="K9375" s="1">
        <v>91.144660000000002</v>
      </c>
      <c r="L9375" s="1">
        <v>192.55828399999999</v>
      </c>
      <c r="M9375" s="1">
        <v>43.516832000000001</v>
      </c>
      <c r="N9375" s="1">
        <v>425.96371799999997</v>
      </c>
      <c r="O9375" s="1">
        <v>383.94008999999994</v>
      </c>
      <c r="P9375" s="1">
        <v>586.82162300000005</v>
      </c>
      <c r="Q9375" s="1">
        <v>42.481695999999999</v>
      </c>
      <c r="R9375" s="1">
        <v>104.79733400000001</v>
      </c>
      <c r="S9375" s="1">
        <v>19.069873999999999</v>
      </c>
      <c r="T9375" s="1">
        <v>377</v>
      </c>
      <c r="U9375" s="1">
        <v>74.109977999999998</v>
      </c>
      <c r="V9375" s="1">
        <v>0</v>
      </c>
      <c r="W9375" s="1">
        <v>581.09296400000005</v>
      </c>
      <c r="X9375" s="8">
        <v>2.0230260062627941E-2</v>
      </c>
    </row>
    <row r="9376" spans="1:24" x14ac:dyDescent="0.25">
      <c r="A9376">
        <v>9374</v>
      </c>
      <c r="B9376">
        <v>1183.503183</v>
      </c>
      <c r="C9376">
        <v>13.178058999999999</v>
      </c>
      <c r="D9376">
        <v>99.724990000000005</v>
      </c>
      <c r="E9376">
        <v>138.30087800000001</v>
      </c>
      <c r="F9376">
        <v>73.933818000000002</v>
      </c>
      <c r="G9376">
        <v>15.204222</v>
      </c>
      <c r="H9376" s="2">
        <v>163.1114</v>
      </c>
      <c r="I9376" s="1">
        <v>10.922610000000001</v>
      </c>
      <c r="J9376" s="5">
        <v>19.668000000005101</v>
      </c>
      <c r="K9376" s="1">
        <v>84.722071999999997</v>
      </c>
      <c r="L9376" s="1">
        <v>191.966814</v>
      </c>
      <c r="M9376" s="1">
        <v>41.985529999999997</v>
      </c>
      <c r="N9376" s="1">
        <v>434.38049100000001</v>
      </c>
      <c r="O9376" s="1">
        <v>381.081817</v>
      </c>
      <c r="P9376" s="1">
        <v>567.27195699999993</v>
      </c>
      <c r="Q9376" s="1">
        <v>45.722861999999999</v>
      </c>
      <c r="R9376" s="1">
        <v>124.572368</v>
      </c>
      <c r="S9376" s="1">
        <v>19.510971999999999</v>
      </c>
      <c r="T9376" s="1">
        <v>328</v>
      </c>
      <c r="U9376" s="1">
        <v>75.788960000000003</v>
      </c>
      <c r="V9376" s="1">
        <v>0</v>
      </c>
      <c r="W9376" s="1">
        <v>610.72211600000003</v>
      </c>
      <c r="X9376" s="8">
        <v>1.8031187956905771E-2</v>
      </c>
    </row>
    <row r="9377" spans="1:24" x14ac:dyDescent="0.25">
      <c r="A9377">
        <v>9375</v>
      </c>
      <c r="B9377">
        <v>1202.8304760000001</v>
      </c>
      <c r="C9377">
        <v>12.632227</v>
      </c>
      <c r="D9377">
        <v>100.29577999999999</v>
      </c>
      <c r="E9377">
        <v>140.891975</v>
      </c>
      <c r="F9377">
        <v>76.936064000000002</v>
      </c>
      <c r="G9377">
        <v>12.35</v>
      </c>
      <c r="H9377" s="2">
        <v>162.54497799999999</v>
      </c>
      <c r="I9377" s="1">
        <v>13.633228000000001</v>
      </c>
      <c r="J9377" s="5">
        <v>19.731557377061101</v>
      </c>
      <c r="K9377" s="1">
        <v>87.789237999999997</v>
      </c>
      <c r="L9377" s="1">
        <v>190.153414</v>
      </c>
      <c r="M9377" s="1">
        <v>43.441493999999999</v>
      </c>
      <c r="N9377" s="1">
        <v>430.10070000000002</v>
      </c>
      <c r="O9377" s="1">
        <v>371.668294</v>
      </c>
      <c r="P9377" s="1">
        <v>586.49646200000007</v>
      </c>
      <c r="Q9377" s="1">
        <v>46.319997999999998</v>
      </c>
      <c r="R9377" s="1">
        <v>130.579914</v>
      </c>
      <c r="S9377" s="1">
        <v>19.279702</v>
      </c>
      <c r="T9377" s="1">
        <v>284</v>
      </c>
      <c r="U9377" s="1">
        <v>76.106091000000006</v>
      </c>
      <c r="V9377" s="1">
        <v>0</v>
      </c>
      <c r="W9377" s="1">
        <v>578.48889999999994</v>
      </c>
      <c r="X9377" s="8">
        <v>1.400892682481298E-2</v>
      </c>
    </row>
    <row r="9378" spans="1:24" x14ac:dyDescent="0.25">
      <c r="A9378">
        <v>9376</v>
      </c>
      <c r="B9378">
        <v>1177.039309</v>
      </c>
      <c r="C9378">
        <v>7.5316539999999996</v>
      </c>
      <c r="D9378">
        <v>100.724113</v>
      </c>
      <c r="E9378">
        <v>137.454533</v>
      </c>
      <c r="F9378">
        <v>76.940492000000006</v>
      </c>
      <c r="G9378">
        <v>12.346571000000001</v>
      </c>
      <c r="H9378" s="2">
        <v>156.94313</v>
      </c>
      <c r="I9378" s="1">
        <v>10.718769</v>
      </c>
      <c r="J9378" s="5">
        <v>17.479205334791899</v>
      </c>
      <c r="K9378" s="1">
        <v>95.960638000000003</v>
      </c>
      <c r="L9378" s="1">
        <v>189.77814599999999</v>
      </c>
      <c r="M9378" s="1">
        <v>43.075431999999999</v>
      </c>
      <c r="N9378" s="1">
        <v>422.772763</v>
      </c>
      <c r="O9378" s="1">
        <v>360.28444999999999</v>
      </c>
      <c r="P9378" s="1">
        <v>588.03564499999993</v>
      </c>
      <c r="Q9378" s="1">
        <v>43.257340999999997</v>
      </c>
      <c r="R9378" s="1">
        <v>131.00521800000001</v>
      </c>
      <c r="S9378" s="1">
        <v>19.469698999999999</v>
      </c>
      <c r="T9378" s="1">
        <v>250</v>
      </c>
      <c r="U9378" s="1">
        <v>76.497210999999993</v>
      </c>
      <c r="V9378" s="1">
        <v>0</v>
      </c>
      <c r="W9378" s="1">
        <v>568.78668200000004</v>
      </c>
      <c r="X9378" s="8">
        <v>1.789212162394306E-3</v>
      </c>
    </row>
    <row r="9379" spans="1:24" x14ac:dyDescent="0.25">
      <c r="A9379">
        <v>9377</v>
      </c>
      <c r="B9379">
        <v>1129.2564460000001</v>
      </c>
      <c r="C9379">
        <v>6.5939079999999999</v>
      </c>
      <c r="D9379">
        <v>90.754937999999996</v>
      </c>
      <c r="E9379">
        <v>132.20842200000001</v>
      </c>
      <c r="F9379">
        <v>81.935165999999995</v>
      </c>
      <c r="G9379">
        <v>7.6013190000000002</v>
      </c>
      <c r="H9379" s="2">
        <v>137.05616000000001</v>
      </c>
      <c r="I9379" s="1">
        <v>13.173068000000001</v>
      </c>
      <c r="J9379" s="5">
        <v>19.917024173395401</v>
      </c>
      <c r="K9379" s="1">
        <v>110.196178</v>
      </c>
      <c r="L9379" s="1">
        <v>188.77702600000001</v>
      </c>
      <c r="M9379" s="1">
        <v>43.100873</v>
      </c>
      <c r="N9379" s="1">
        <v>403.75949200000002</v>
      </c>
      <c r="O9379" s="1">
        <v>345.44651400000004</v>
      </c>
      <c r="P9379" s="1">
        <v>547.65162200000009</v>
      </c>
      <c r="Q9379" s="1">
        <v>38.576107999999998</v>
      </c>
      <c r="R9379" s="1">
        <v>126.934</v>
      </c>
      <c r="S9379" s="1">
        <v>19.219667000000001</v>
      </c>
      <c r="T9379" s="1">
        <v>223</v>
      </c>
      <c r="U9379" s="1">
        <v>69.246099000000001</v>
      </c>
      <c r="V9379" s="1">
        <v>0</v>
      </c>
      <c r="W9379" s="1">
        <v>521.29547200000002</v>
      </c>
      <c r="X9379" s="8">
        <v>0</v>
      </c>
    </row>
    <row r="9380" spans="1:24" x14ac:dyDescent="0.25">
      <c r="A9380">
        <v>9378</v>
      </c>
      <c r="B9380">
        <v>1060.223344</v>
      </c>
      <c r="C9380">
        <v>6.910145</v>
      </c>
      <c r="D9380">
        <v>78.450417000000002</v>
      </c>
      <c r="E9380">
        <v>119.167908</v>
      </c>
      <c r="F9380">
        <v>81.938439000000002</v>
      </c>
      <c r="G9380">
        <v>7.6</v>
      </c>
      <c r="H9380" s="2">
        <v>127.049453</v>
      </c>
      <c r="I9380" s="1">
        <v>13.512473999999999</v>
      </c>
      <c r="J9380" s="5">
        <v>24.941111419844599</v>
      </c>
      <c r="K9380" s="1">
        <v>93.639408000000003</v>
      </c>
      <c r="L9380" s="1">
        <v>174.54926</v>
      </c>
      <c r="M9380" s="1">
        <v>40.076447999999999</v>
      </c>
      <c r="N9380" s="1">
        <v>355.12895900000001</v>
      </c>
      <c r="O9380" s="1">
        <v>279.81869399999999</v>
      </c>
      <c r="P9380" s="1">
        <v>446.61107700000002</v>
      </c>
      <c r="Q9380" s="1">
        <v>24.598777999999999</v>
      </c>
      <c r="R9380" s="1">
        <v>118.642512</v>
      </c>
      <c r="S9380" s="1">
        <v>17.401465000000002</v>
      </c>
      <c r="T9380" s="1">
        <v>212</v>
      </c>
      <c r="U9380" s="1">
        <v>59.389400000000002</v>
      </c>
      <c r="V9380" s="1">
        <v>0</v>
      </c>
      <c r="W9380" s="1">
        <v>416.48878400000001</v>
      </c>
      <c r="X9380" s="8">
        <v>0</v>
      </c>
    </row>
    <row r="9381" spans="1:24" x14ac:dyDescent="0.25">
      <c r="A9381">
        <v>9379</v>
      </c>
      <c r="B9381">
        <v>996.01171599999998</v>
      </c>
      <c r="C9381">
        <v>6.2590810000000001</v>
      </c>
      <c r="D9381">
        <v>71.688850000000002</v>
      </c>
      <c r="E9381">
        <v>105.147272</v>
      </c>
      <c r="F9381">
        <v>81.939711000000003</v>
      </c>
      <c r="G9381">
        <v>7.6</v>
      </c>
      <c r="H9381" s="2">
        <v>111.006432</v>
      </c>
      <c r="I9381" s="1">
        <v>9.5507190000000008</v>
      </c>
      <c r="J9381" s="5">
        <v>22.640601694903999</v>
      </c>
      <c r="K9381" s="1">
        <v>73.485541999999995</v>
      </c>
      <c r="L9381" s="1">
        <v>148.67264800000001</v>
      </c>
      <c r="M9381" s="1">
        <v>31.542338999999998</v>
      </c>
      <c r="N9381" s="1">
        <v>306.848457</v>
      </c>
      <c r="O9381" s="1">
        <v>190.72196099999999</v>
      </c>
      <c r="P9381" s="1">
        <v>382.10301700000002</v>
      </c>
      <c r="Q9381" s="1">
        <v>16.494434999999999</v>
      </c>
      <c r="R9381" s="1">
        <v>100.79077599999999</v>
      </c>
      <c r="S9381" s="1">
        <v>16.536241</v>
      </c>
      <c r="T9381" s="1">
        <v>206</v>
      </c>
      <c r="U9381" s="1">
        <v>48.281083000000002</v>
      </c>
      <c r="V9381" s="1">
        <v>0</v>
      </c>
      <c r="W9381" s="1">
        <v>367.82078000000001</v>
      </c>
      <c r="X9381" s="8">
        <v>0</v>
      </c>
    </row>
    <row r="9382" spans="1:24" x14ac:dyDescent="0.25">
      <c r="A9382">
        <v>9380</v>
      </c>
      <c r="B9382">
        <v>938.64411500000006</v>
      </c>
      <c r="C9382">
        <v>5.9810559999999997</v>
      </c>
      <c r="D9382">
        <v>62.243670999999999</v>
      </c>
      <c r="E9382">
        <v>98.664406</v>
      </c>
      <c r="F9382">
        <v>84.943787999999998</v>
      </c>
      <c r="G9382">
        <v>4.7507919999999997</v>
      </c>
      <c r="H9382" s="2">
        <v>78.492019999999997</v>
      </c>
      <c r="I9382" s="1">
        <v>12.243357</v>
      </c>
      <c r="J9382" s="5">
        <v>12.869598360644799</v>
      </c>
      <c r="K9382" s="1">
        <v>65.286382000000003</v>
      </c>
      <c r="L9382" s="1">
        <v>135.332234</v>
      </c>
      <c r="M9382" s="1">
        <v>16.503366</v>
      </c>
      <c r="N9382" s="1">
        <v>279.09100599999999</v>
      </c>
      <c r="O9382" s="1">
        <v>154.629054</v>
      </c>
      <c r="P9382" s="1">
        <v>341.82807200000002</v>
      </c>
      <c r="Q9382" s="1">
        <v>14.709944999999999</v>
      </c>
      <c r="R9382" s="1">
        <v>76.414400000000001</v>
      </c>
      <c r="S9382" s="1">
        <v>10.264457999999999</v>
      </c>
      <c r="T9382" s="1">
        <v>177</v>
      </c>
      <c r="U9382" s="1">
        <v>47.940908999999998</v>
      </c>
      <c r="V9382" s="1">
        <v>0</v>
      </c>
      <c r="W9382" s="1">
        <v>319.45822199999998</v>
      </c>
      <c r="X9382" s="8">
        <v>0</v>
      </c>
    </row>
    <row r="9383" spans="1:24" x14ac:dyDescent="0.25">
      <c r="A9383">
        <v>9381</v>
      </c>
      <c r="B9383">
        <v>886.84819400000003</v>
      </c>
      <c r="C9383">
        <v>5.3846740000000004</v>
      </c>
      <c r="D9383">
        <v>41.545318999999999</v>
      </c>
      <c r="E9383">
        <v>95.264674999999997</v>
      </c>
      <c r="F9383">
        <v>83.951716000000005</v>
      </c>
      <c r="G9383">
        <v>5.6997359999999997</v>
      </c>
      <c r="H9383" s="2">
        <v>74.615677000000005</v>
      </c>
      <c r="I9383" s="1">
        <v>8.3195200000000007</v>
      </c>
      <c r="J9383" s="5">
        <v>8.8940372325887402</v>
      </c>
      <c r="K9383" s="1">
        <v>57.844064000000003</v>
      </c>
      <c r="L9383" s="1">
        <v>127.219616</v>
      </c>
      <c r="M9383" s="1">
        <v>11.101782999999999</v>
      </c>
      <c r="N9383" s="1">
        <v>263.09006900000003</v>
      </c>
      <c r="O9383" s="1">
        <v>142.786629</v>
      </c>
      <c r="P9383" s="1">
        <v>313.941799</v>
      </c>
      <c r="Q9383" s="1">
        <v>13.118634999999999</v>
      </c>
      <c r="R9383" s="1">
        <v>69.488826000000003</v>
      </c>
      <c r="S9383" s="1">
        <v>5.980213</v>
      </c>
      <c r="T9383" s="1">
        <v>164</v>
      </c>
      <c r="U9383" s="1">
        <v>41.439000999999998</v>
      </c>
      <c r="V9383" s="1">
        <v>0</v>
      </c>
      <c r="W9383" s="1">
        <v>299.44984799999997</v>
      </c>
      <c r="X9383" s="8">
        <v>0</v>
      </c>
    </row>
    <row r="9384" spans="1:24" x14ac:dyDescent="0.25">
      <c r="A9384">
        <v>9382</v>
      </c>
      <c r="B9384">
        <v>862.68157199999996</v>
      </c>
      <c r="C9384">
        <v>4.6610329999999998</v>
      </c>
      <c r="D9384">
        <v>34.643456</v>
      </c>
      <c r="E9384">
        <v>92.840704000000002</v>
      </c>
      <c r="F9384">
        <v>84.943351000000007</v>
      </c>
      <c r="G9384">
        <v>4.7502639999999996</v>
      </c>
      <c r="H9384" s="2">
        <v>79.670681000000002</v>
      </c>
      <c r="I9384" s="1">
        <v>11.540642999999999</v>
      </c>
      <c r="J9384" s="5">
        <v>7.3195310734445203</v>
      </c>
      <c r="K9384" s="1">
        <v>47.335568000000002</v>
      </c>
      <c r="L9384" s="1">
        <v>108.302296</v>
      </c>
      <c r="M9384" s="1">
        <v>13.538228</v>
      </c>
      <c r="N9384" s="1">
        <v>239.654293</v>
      </c>
      <c r="O9384" s="1">
        <v>118.22991200000001</v>
      </c>
      <c r="P9384" s="1">
        <v>299.35884199999998</v>
      </c>
      <c r="Q9384" s="1">
        <v>11.902383</v>
      </c>
      <c r="R9384" s="1">
        <v>62.050978000000001</v>
      </c>
      <c r="S9384" s="1">
        <v>4.4248310000000002</v>
      </c>
      <c r="T9384" s="1">
        <v>152</v>
      </c>
      <c r="U9384" s="1">
        <v>34.885916000000002</v>
      </c>
      <c r="V9384" s="1">
        <v>0</v>
      </c>
      <c r="W9384" s="1">
        <v>300.416044</v>
      </c>
      <c r="X9384" s="8">
        <v>0</v>
      </c>
    </row>
    <row r="9385" spans="1:24" x14ac:dyDescent="0.25">
      <c r="A9385">
        <v>9383</v>
      </c>
      <c r="B9385">
        <v>836.68892000000005</v>
      </c>
      <c r="C9385">
        <v>4.1655470000000001</v>
      </c>
      <c r="D9385">
        <v>34.324213999999998</v>
      </c>
      <c r="E9385">
        <v>90.915201999999994</v>
      </c>
      <c r="F9385">
        <v>83.940884999999994</v>
      </c>
      <c r="G9385">
        <v>5.6997359999999997</v>
      </c>
      <c r="H9385" s="2">
        <v>72.987232000000006</v>
      </c>
      <c r="I9385" s="1">
        <v>10.509423999999999</v>
      </c>
      <c r="J9385" s="5">
        <v>6.4974999999976699</v>
      </c>
      <c r="K9385" s="1">
        <v>41.793734000000001</v>
      </c>
      <c r="L9385" s="1">
        <v>92.786884000000001</v>
      </c>
      <c r="M9385" s="1">
        <v>14.968201000000001</v>
      </c>
      <c r="N9385" s="1">
        <v>218.263599</v>
      </c>
      <c r="O9385" s="1">
        <v>103.541259</v>
      </c>
      <c r="P9385" s="1">
        <v>291.21709799999996</v>
      </c>
      <c r="Q9385" s="1">
        <v>11.501609999999999</v>
      </c>
      <c r="R9385" s="1">
        <v>57.147188</v>
      </c>
      <c r="S9385" s="1">
        <v>3.5587770000000001</v>
      </c>
      <c r="T9385" s="1">
        <v>135</v>
      </c>
      <c r="U9385" s="1">
        <v>34.465435999999997</v>
      </c>
      <c r="V9385" s="1">
        <v>0</v>
      </c>
      <c r="W9385" s="1">
        <v>288.62834600000002</v>
      </c>
      <c r="X9385" s="8">
        <v>0</v>
      </c>
    </row>
    <row r="9386" spans="1:24" x14ac:dyDescent="0.25">
      <c r="A9386">
        <v>9384</v>
      </c>
      <c r="B9386">
        <v>813.38025200000004</v>
      </c>
      <c r="C9386">
        <v>3.1368299999999998</v>
      </c>
      <c r="D9386">
        <v>34.221660999999997</v>
      </c>
      <c r="E9386">
        <v>90.299808999999996</v>
      </c>
      <c r="F9386">
        <v>83.939111999999994</v>
      </c>
      <c r="G9386">
        <v>5.7</v>
      </c>
      <c r="H9386" s="2">
        <v>72.419934999999995</v>
      </c>
      <c r="I9386" s="1">
        <v>10.067117</v>
      </c>
      <c r="J9386" s="5">
        <v>6.3413333333155606</v>
      </c>
      <c r="K9386" s="1">
        <v>39.119796000000001</v>
      </c>
      <c r="L9386" s="1">
        <v>87.068200000000004</v>
      </c>
      <c r="M9386" s="1">
        <v>14.897199000000001</v>
      </c>
      <c r="N9386" s="1">
        <v>200.82287299999999</v>
      </c>
      <c r="O9386" s="1">
        <v>95.326301000000001</v>
      </c>
      <c r="P9386" s="1">
        <v>267.53962999999999</v>
      </c>
      <c r="Q9386" s="1">
        <v>11.220185000000001</v>
      </c>
      <c r="R9386" s="1">
        <v>57.035708</v>
      </c>
      <c r="S9386" s="1">
        <v>3.87452</v>
      </c>
      <c r="T9386" s="1">
        <v>119</v>
      </c>
      <c r="U9386" s="1">
        <v>33.709387999999997</v>
      </c>
      <c r="V9386" s="1">
        <v>0</v>
      </c>
      <c r="W9386" s="1">
        <v>286.424644</v>
      </c>
      <c r="X9386" s="8">
        <v>0</v>
      </c>
    </row>
    <row r="9387" spans="1:24" x14ac:dyDescent="0.25">
      <c r="A9387">
        <v>9385</v>
      </c>
      <c r="B9387">
        <v>818.73092499999996</v>
      </c>
      <c r="C9387">
        <v>2.522748</v>
      </c>
      <c r="D9387">
        <v>34.242303999999997</v>
      </c>
      <c r="E9387">
        <v>90.233429999999998</v>
      </c>
      <c r="F9387">
        <v>84.942347999999996</v>
      </c>
      <c r="G9387">
        <v>4.7502639999999996</v>
      </c>
      <c r="H9387" s="2">
        <v>81.535171000000005</v>
      </c>
      <c r="I9387" s="1">
        <v>13.085611</v>
      </c>
      <c r="J9387" s="5">
        <v>6.41599999999743</v>
      </c>
      <c r="K9387" s="1">
        <v>38.550773999999997</v>
      </c>
      <c r="L9387" s="1">
        <v>86.564111999999994</v>
      </c>
      <c r="M9387" s="1">
        <v>14.484223</v>
      </c>
      <c r="N9387" s="1">
        <v>192.567633</v>
      </c>
      <c r="O9387" s="1">
        <v>90.121048999999999</v>
      </c>
      <c r="P9387" s="1">
        <v>235.90447399999999</v>
      </c>
      <c r="Q9387" s="1">
        <v>11.270477</v>
      </c>
      <c r="R9387" s="1">
        <v>56.300865999999999</v>
      </c>
      <c r="S9387" s="1">
        <v>4.2347989999999998</v>
      </c>
      <c r="T9387" s="1">
        <v>112</v>
      </c>
      <c r="U9387" s="1">
        <v>32.98028</v>
      </c>
      <c r="V9387" s="1">
        <v>0</v>
      </c>
      <c r="W9387" s="1">
        <v>282.41177599999997</v>
      </c>
      <c r="X9387" s="8">
        <v>0</v>
      </c>
    </row>
    <row r="9388" spans="1:24" x14ac:dyDescent="0.25">
      <c r="A9388">
        <v>9386</v>
      </c>
      <c r="B9388">
        <v>798.57649800000002</v>
      </c>
      <c r="C9388">
        <v>2.4246289999999999</v>
      </c>
      <c r="D9388">
        <v>34.863027000000002</v>
      </c>
      <c r="E9388">
        <v>90.906490000000005</v>
      </c>
      <c r="F9388">
        <v>83.947593999999995</v>
      </c>
      <c r="G9388">
        <v>5.6997359999999997</v>
      </c>
      <c r="H9388" s="2">
        <v>75.803633000000005</v>
      </c>
      <c r="I9388" s="1">
        <v>8.7170400000000008</v>
      </c>
      <c r="J9388" s="5">
        <v>6.3783333333558403</v>
      </c>
      <c r="K9388" s="1">
        <v>39.044922</v>
      </c>
      <c r="L9388" s="1">
        <v>85.420441999999994</v>
      </c>
      <c r="M9388" s="1">
        <v>14.357706</v>
      </c>
      <c r="N9388" s="1">
        <v>193.65944500000001</v>
      </c>
      <c r="O9388" s="1">
        <v>86.187003000000004</v>
      </c>
      <c r="P9388" s="1">
        <v>219.063761</v>
      </c>
      <c r="Q9388" s="1">
        <v>11.468131</v>
      </c>
      <c r="R9388" s="1">
        <v>56.439881999999997</v>
      </c>
      <c r="S9388" s="1">
        <v>3.785936</v>
      </c>
      <c r="T9388" s="1">
        <v>107</v>
      </c>
      <c r="U9388" s="1">
        <v>30.423787000000001</v>
      </c>
      <c r="V9388" s="1">
        <v>0</v>
      </c>
      <c r="W9388" s="1">
        <v>287.44663200000002</v>
      </c>
      <c r="X9388" s="8">
        <v>0</v>
      </c>
    </row>
    <row r="9389" spans="1:24" x14ac:dyDescent="0.25">
      <c r="A9389">
        <v>9387</v>
      </c>
      <c r="B9389">
        <v>791.89218900000003</v>
      </c>
      <c r="C9389">
        <v>2.5666959999999999</v>
      </c>
      <c r="D9389">
        <v>35.459094</v>
      </c>
      <c r="E9389">
        <v>91.116844999999998</v>
      </c>
      <c r="F9389">
        <v>83.944810000000004</v>
      </c>
      <c r="G9389">
        <v>5.7</v>
      </c>
      <c r="H9389" s="2">
        <v>68.581068999999999</v>
      </c>
      <c r="I9389" s="1">
        <v>11.3622</v>
      </c>
      <c r="J9389" s="5">
        <v>6.3571666666539297</v>
      </c>
      <c r="K9389" s="1">
        <v>39.070224000000003</v>
      </c>
      <c r="L9389" s="1">
        <v>84.629469999999998</v>
      </c>
      <c r="M9389" s="1">
        <v>14.373239</v>
      </c>
      <c r="N9389" s="1">
        <v>191.96307100000001</v>
      </c>
      <c r="O9389" s="1">
        <v>85.839804000000001</v>
      </c>
      <c r="P9389" s="1">
        <v>225.54170699999997</v>
      </c>
      <c r="Q9389" s="1">
        <v>11.358188999999999</v>
      </c>
      <c r="R9389" s="1">
        <v>56.71481</v>
      </c>
      <c r="S9389" s="1">
        <v>2.999037</v>
      </c>
      <c r="T9389" s="1">
        <v>111</v>
      </c>
      <c r="U9389" s="1">
        <v>30.506097</v>
      </c>
      <c r="V9389" s="1">
        <v>0</v>
      </c>
      <c r="W9389" s="1">
        <v>284.478612</v>
      </c>
      <c r="X9389" s="8">
        <v>0</v>
      </c>
    </row>
    <row r="9390" spans="1:24" x14ac:dyDescent="0.25">
      <c r="A9390">
        <v>9388</v>
      </c>
      <c r="B9390">
        <v>796.13305100000002</v>
      </c>
      <c r="C9390">
        <v>2.6806969999999999</v>
      </c>
      <c r="D9390">
        <v>35.626558000000003</v>
      </c>
      <c r="E9390">
        <v>90.186390000000003</v>
      </c>
      <c r="F9390">
        <v>84.941560999999993</v>
      </c>
      <c r="G9390">
        <v>4.7502639999999996</v>
      </c>
      <c r="H9390" s="2">
        <v>75.583584999999999</v>
      </c>
      <c r="I9390" s="1">
        <v>13.81095</v>
      </c>
      <c r="J9390" s="5">
        <v>6.42449999999371</v>
      </c>
      <c r="K9390" s="1">
        <v>39.076197999999998</v>
      </c>
      <c r="L9390" s="1">
        <v>84.566751999999994</v>
      </c>
      <c r="M9390" s="1">
        <v>14.404703</v>
      </c>
      <c r="N9390" s="1">
        <v>190.04741899999999</v>
      </c>
      <c r="O9390" s="1">
        <v>86.182130000000001</v>
      </c>
      <c r="P9390" s="1">
        <v>222.71462600000001</v>
      </c>
      <c r="Q9390" s="1">
        <v>11.431094</v>
      </c>
      <c r="R9390" s="1">
        <v>56.762172</v>
      </c>
      <c r="S9390" s="1">
        <v>2.797625</v>
      </c>
      <c r="T9390" s="1">
        <v>109</v>
      </c>
      <c r="U9390" s="1">
        <v>30.217101</v>
      </c>
      <c r="V9390" s="1">
        <v>0</v>
      </c>
      <c r="W9390" s="1">
        <v>285.664312</v>
      </c>
      <c r="X9390" s="8">
        <v>0</v>
      </c>
    </row>
    <row r="9391" spans="1:24" x14ac:dyDescent="0.25">
      <c r="A9391">
        <v>9389</v>
      </c>
      <c r="B9391">
        <v>807.59048900000005</v>
      </c>
      <c r="C9391">
        <v>3.35128</v>
      </c>
      <c r="D9391">
        <v>35.664803999999997</v>
      </c>
      <c r="E9391">
        <v>90.858819999999994</v>
      </c>
      <c r="F9391">
        <v>83.943560000000005</v>
      </c>
      <c r="G9391">
        <v>5.6997359999999997</v>
      </c>
      <c r="H9391" s="2">
        <v>74.431658999999996</v>
      </c>
      <c r="I9391" s="1">
        <v>9.1909690000000008</v>
      </c>
      <c r="J9391" s="5">
        <v>6.5152049180469396</v>
      </c>
      <c r="K9391" s="1">
        <v>39.559531999999997</v>
      </c>
      <c r="L9391" s="1">
        <v>84.700584000000006</v>
      </c>
      <c r="M9391" s="1">
        <v>14.356069</v>
      </c>
      <c r="N9391" s="1">
        <v>191.41096899999999</v>
      </c>
      <c r="O9391" s="1">
        <v>85.895742999999996</v>
      </c>
      <c r="P9391" s="1">
        <v>215.80481800000001</v>
      </c>
      <c r="Q9391" s="1">
        <v>11.130960999999999</v>
      </c>
      <c r="R9391" s="1">
        <v>58.072234000000002</v>
      </c>
      <c r="S9391" s="1">
        <v>2.7673429999999999</v>
      </c>
      <c r="T9391" s="1">
        <v>108</v>
      </c>
      <c r="U9391" s="1">
        <v>29.942312000000001</v>
      </c>
      <c r="V9391" s="1">
        <v>0</v>
      </c>
      <c r="W9391" s="1">
        <v>310.37150000000003</v>
      </c>
      <c r="X9391" s="8">
        <v>0</v>
      </c>
    </row>
    <row r="9392" spans="1:24" x14ac:dyDescent="0.25">
      <c r="A9392">
        <v>9390</v>
      </c>
      <c r="B9392">
        <v>833.390308</v>
      </c>
      <c r="C9392">
        <v>4.1393250000000004</v>
      </c>
      <c r="D9392">
        <v>36.927757999999997</v>
      </c>
      <c r="E9392">
        <v>91.344194000000002</v>
      </c>
      <c r="F9392">
        <v>83.941591000000003</v>
      </c>
      <c r="G9392">
        <v>5.7</v>
      </c>
      <c r="H9392" s="2">
        <v>73.988524999999996</v>
      </c>
      <c r="I9392" s="1">
        <v>11.510807</v>
      </c>
      <c r="J9392" s="5">
        <v>6.4256849124503699</v>
      </c>
      <c r="K9392" s="1">
        <v>39.760632000000001</v>
      </c>
      <c r="L9392" s="1">
        <v>86.514225999999994</v>
      </c>
      <c r="M9392" s="1">
        <v>14.910537</v>
      </c>
      <c r="N9392" s="1">
        <v>201.469572</v>
      </c>
      <c r="O9392" s="1">
        <v>89.530222000000009</v>
      </c>
      <c r="P9392" s="1">
        <v>220.45056399999999</v>
      </c>
      <c r="Q9392" s="1">
        <v>11.272831999999999</v>
      </c>
      <c r="R9392" s="1">
        <v>59.899397999999998</v>
      </c>
      <c r="S9392" s="1">
        <v>3.4211070000000001</v>
      </c>
      <c r="T9392" s="1">
        <v>107</v>
      </c>
      <c r="U9392" s="1">
        <v>30.78979</v>
      </c>
      <c r="V9392" s="1">
        <v>0</v>
      </c>
      <c r="W9392" s="1">
        <v>356.84142600000001</v>
      </c>
      <c r="X9392" s="8">
        <v>0</v>
      </c>
    </row>
    <row r="9393" spans="1:24" x14ac:dyDescent="0.25">
      <c r="A9393">
        <v>9391</v>
      </c>
      <c r="B9393">
        <v>853.40030100000001</v>
      </c>
      <c r="C9393">
        <v>5.4311499999999997</v>
      </c>
      <c r="D9393">
        <v>47.381348000000003</v>
      </c>
      <c r="E9393">
        <v>96.505759999999995</v>
      </c>
      <c r="F9393">
        <v>81.938900000000004</v>
      </c>
      <c r="G9393">
        <v>7.5994719999999996</v>
      </c>
      <c r="H9393" s="2">
        <v>91.937245000000004</v>
      </c>
      <c r="I9393" s="1">
        <v>13.660109</v>
      </c>
      <c r="J9393" s="5">
        <v>12.169610169483299</v>
      </c>
      <c r="K9393" s="1">
        <v>60.904176</v>
      </c>
      <c r="L9393" s="1">
        <v>99.371809999999996</v>
      </c>
      <c r="M9393" s="1">
        <v>17.908453999999999</v>
      </c>
      <c r="N9393" s="1">
        <v>237.64401699999999</v>
      </c>
      <c r="O9393" s="1">
        <v>157.64123499999999</v>
      </c>
      <c r="P9393" s="1">
        <v>240.41475600000001</v>
      </c>
      <c r="Q9393" s="1">
        <v>13.713983000000001</v>
      </c>
      <c r="R9393" s="1">
        <v>57.315044</v>
      </c>
      <c r="S9393" s="1">
        <v>5.4946020000000004</v>
      </c>
      <c r="T9393" s="1">
        <v>162</v>
      </c>
      <c r="U9393" s="1">
        <v>41.820667999999998</v>
      </c>
      <c r="V9393" s="1">
        <v>0</v>
      </c>
      <c r="W9393" s="1">
        <v>402.50616600000001</v>
      </c>
      <c r="X9393" s="8">
        <v>0</v>
      </c>
    </row>
    <row r="9394" spans="1:24" x14ac:dyDescent="0.25">
      <c r="A9394">
        <v>9392</v>
      </c>
      <c r="B9394">
        <v>916.06221100000005</v>
      </c>
      <c r="C9394">
        <v>10.733764000000001</v>
      </c>
      <c r="D9394">
        <v>76.779173</v>
      </c>
      <c r="E9394">
        <v>100.534311</v>
      </c>
      <c r="F9394">
        <v>76.938014999999993</v>
      </c>
      <c r="G9394">
        <v>12.34868</v>
      </c>
      <c r="H9394" s="2">
        <v>114.34654399999999</v>
      </c>
      <c r="I9394" s="1">
        <v>14.301674999999999</v>
      </c>
      <c r="J9394" s="5">
        <v>14.191426229517599</v>
      </c>
      <c r="K9394" s="1">
        <v>92.679118000000003</v>
      </c>
      <c r="L9394" s="1">
        <v>151.80607000000001</v>
      </c>
      <c r="M9394" s="1">
        <v>29.666518</v>
      </c>
      <c r="N9394" s="1">
        <v>287.41847999999999</v>
      </c>
      <c r="O9394" s="1">
        <v>236.11947800000002</v>
      </c>
      <c r="P9394" s="1">
        <v>335.501013</v>
      </c>
      <c r="Q9394" s="1">
        <v>29.880285000000001</v>
      </c>
      <c r="R9394" s="1">
        <v>60.582996000000001</v>
      </c>
      <c r="S9394" s="1">
        <v>7.3929410000000004</v>
      </c>
      <c r="T9394" s="1">
        <v>256</v>
      </c>
      <c r="U9394" s="1">
        <v>50.942959000000002</v>
      </c>
      <c r="V9394" s="1">
        <v>0</v>
      </c>
      <c r="W9394" s="1">
        <v>444.41999199999998</v>
      </c>
      <c r="X9394" s="8">
        <v>0</v>
      </c>
    </row>
    <row r="9395" spans="1:24" x14ac:dyDescent="0.25">
      <c r="A9395">
        <v>9393</v>
      </c>
      <c r="B9395">
        <v>981.25212799999997</v>
      </c>
      <c r="C9395">
        <v>12.292571000000001</v>
      </c>
      <c r="D9395">
        <v>91.811132999999998</v>
      </c>
      <c r="E9395">
        <v>114.88820699999999</v>
      </c>
      <c r="F9395">
        <v>71.936739000000003</v>
      </c>
      <c r="G9395">
        <v>17.098680000000002</v>
      </c>
      <c r="H9395" s="2">
        <v>125.74492600000001</v>
      </c>
      <c r="I9395" s="1">
        <v>12.523857</v>
      </c>
      <c r="J9395" s="5">
        <v>18.370319533219998</v>
      </c>
      <c r="K9395" s="1">
        <v>101.358794</v>
      </c>
      <c r="L9395" s="1">
        <v>182.350258</v>
      </c>
      <c r="M9395" s="1">
        <v>35.080570999999999</v>
      </c>
      <c r="N9395" s="1">
        <v>338.33132000000001</v>
      </c>
      <c r="O9395" s="1">
        <v>291.32071000000002</v>
      </c>
      <c r="P9395" s="1">
        <v>439.38915500000002</v>
      </c>
      <c r="Q9395" s="1">
        <v>38.446050999999997</v>
      </c>
      <c r="R9395" s="1">
        <v>71.661928000000003</v>
      </c>
      <c r="S9395" s="1">
        <v>13.48685</v>
      </c>
      <c r="T9395" s="1">
        <v>306</v>
      </c>
      <c r="U9395" s="1">
        <v>58.282811000000002</v>
      </c>
      <c r="V9395" s="1">
        <v>0</v>
      </c>
      <c r="W9395" s="1">
        <v>522.33703800000001</v>
      </c>
      <c r="X9395" s="8">
        <v>0</v>
      </c>
    </row>
    <row r="9396" spans="1:24" x14ac:dyDescent="0.25">
      <c r="A9396">
        <v>9394</v>
      </c>
      <c r="B9396">
        <v>1094.9998849999999</v>
      </c>
      <c r="C9396">
        <v>9.5073709999999991</v>
      </c>
      <c r="D9396">
        <v>97.268840999999995</v>
      </c>
      <c r="E9396">
        <v>128.236705</v>
      </c>
      <c r="F9396">
        <v>70.935235000000006</v>
      </c>
      <c r="G9396">
        <v>18.049735999999999</v>
      </c>
      <c r="H9396" s="2">
        <v>139.44493399999999</v>
      </c>
      <c r="I9396" s="1">
        <v>12.216179</v>
      </c>
      <c r="J9396" s="5">
        <v>23.164926368423</v>
      </c>
      <c r="K9396" s="1">
        <v>104.69694</v>
      </c>
      <c r="L9396" s="1">
        <v>192.60254</v>
      </c>
      <c r="M9396" s="1">
        <v>38.366047999999999</v>
      </c>
      <c r="N9396" s="1">
        <v>391.12060500000001</v>
      </c>
      <c r="O9396" s="1">
        <v>331.08347199999997</v>
      </c>
      <c r="P9396" s="1">
        <v>530.52897099999996</v>
      </c>
      <c r="Q9396" s="1">
        <v>42.714585999999997</v>
      </c>
      <c r="R9396" s="1">
        <v>83.260524000000004</v>
      </c>
      <c r="S9396" s="1">
        <v>16.498669</v>
      </c>
      <c r="T9396" s="1">
        <v>376</v>
      </c>
      <c r="U9396" s="1">
        <v>62.650416999999997</v>
      </c>
      <c r="V9396" s="1">
        <v>0</v>
      </c>
      <c r="W9396" s="1">
        <v>564.08088599999996</v>
      </c>
      <c r="X9396" s="8">
        <v>1.686304588539406E-2</v>
      </c>
    </row>
    <row r="9397" spans="1:24" x14ac:dyDescent="0.25">
      <c r="A9397">
        <v>9395</v>
      </c>
      <c r="B9397">
        <v>1139.385624</v>
      </c>
      <c r="C9397">
        <v>8.2731460000000006</v>
      </c>
      <c r="D9397">
        <v>96.738114999999993</v>
      </c>
      <c r="E9397">
        <v>133.49976100000001</v>
      </c>
      <c r="F9397">
        <v>73.936283000000003</v>
      </c>
      <c r="G9397">
        <v>15.200792</v>
      </c>
      <c r="H9397" s="2">
        <v>144.32650000000001</v>
      </c>
      <c r="I9397" s="1">
        <v>14.531184</v>
      </c>
      <c r="J9397" s="5">
        <v>28.442700750223498</v>
      </c>
      <c r="K9397" s="1">
        <v>107.230828</v>
      </c>
      <c r="L9397" s="1">
        <v>196.163466</v>
      </c>
      <c r="M9397" s="1">
        <v>42.336526999999997</v>
      </c>
      <c r="N9397" s="1">
        <v>418.129818</v>
      </c>
      <c r="O9397" s="1">
        <v>354.60833100000002</v>
      </c>
      <c r="P9397" s="1">
        <v>577.01578599999993</v>
      </c>
      <c r="Q9397" s="1">
        <v>44.055208999999998</v>
      </c>
      <c r="R9397" s="1">
        <v>97.967628000000005</v>
      </c>
      <c r="S9397" s="1">
        <v>16.935791999999999</v>
      </c>
      <c r="T9397" s="1">
        <v>371</v>
      </c>
      <c r="U9397" s="1">
        <v>65.254757999999995</v>
      </c>
      <c r="V9397" s="1">
        <v>0</v>
      </c>
      <c r="W9397" s="1">
        <v>579.93391999999994</v>
      </c>
      <c r="X9397" s="8">
        <v>2.4251476660046921E-2</v>
      </c>
    </row>
    <row r="9398" spans="1:24" x14ac:dyDescent="0.25">
      <c r="A9398">
        <v>9396</v>
      </c>
      <c r="B9398">
        <v>1147.8500200000001</v>
      </c>
      <c r="C9398">
        <v>7.4589650000000001</v>
      </c>
      <c r="D9398">
        <v>101.449687</v>
      </c>
      <c r="E9398">
        <v>137.34796600000001</v>
      </c>
      <c r="F9398">
        <v>73.934579999999997</v>
      </c>
      <c r="G9398">
        <v>15.2</v>
      </c>
      <c r="H9398" s="2">
        <v>144.204308</v>
      </c>
      <c r="I9398" s="1">
        <v>15.730589999999999</v>
      </c>
      <c r="J9398" s="5">
        <v>26.510127118643101</v>
      </c>
      <c r="K9398" s="1">
        <v>104.977664</v>
      </c>
      <c r="L9398" s="1">
        <v>193.64649199999999</v>
      </c>
      <c r="M9398" s="1">
        <v>42.663868000000001</v>
      </c>
      <c r="N9398" s="1">
        <v>439.46059500000001</v>
      </c>
      <c r="O9398" s="1">
        <v>377.21878700000002</v>
      </c>
      <c r="P9398" s="1">
        <v>595.7401010000001</v>
      </c>
      <c r="Q9398" s="1">
        <v>44.148608000000003</v>
      </c>
      <c r="R9398" s="1">
        <v>100.76145</v>
      </c>
      <c r="S9398" s="1">
        <v>16.79119</v>
      </c>
      <c r="T9398" s="1">
        <v>342</v>
      </c>
      <c r="U9398" s="1">
        <v>74.925433999999996</v>
      </c>
      <c r="V9398" s="1">
        <v>0</v>
      </c>
      <c r="W9398" s="1">
        <v>570.63369599999999</v>
      </c>
      <c r="X9398" s="8">
        <v>3.6494653503891597E-2</v>
      </c>
    </row>
    <row r="9399" spans="1:24" x14ac:dyDescent="0.25">
      <c r="A9399">
        <v>9397</v>
      </c>
      <c r="B9399">
        <v>1122.725549</v>
      </c>
      <c r="C9399">
        <v>6.1175579999999998</v>
      </c>
      <c r="D9399">
        <v>101.68357399999999</v>
      </c>
      <c r="E9399">
        <v>133.74756199999999</v>
      </c>
      <c r="F9399">
        <v>74.930261999999999</v>
      </c>
      <c r="G9399">
        <v>14.250264</v>
      </c>
      <c r="H9399" s="2">
        <v>156.00158999999999</v>
      </c>
      <c r="I9399" s="1">
        <v>10.950393</v>
      </c>
      <c r="J9399" s="5">
        <v>22.1122540983487</v>
      </c>
      <c r="K9399" s="1">
        <v>98.061601999999993</v>
      </c>
      <c r="L9399" s="1">
        <v>190.70793800000001</v>
      </c>
      <c r="M9399" s="1">
        <v>40.576855000000002</v>
      </c>
      <c r="N9399" s="1">
        <v>434.26974000000001</v>
      </c>
      <c r="O9399" s="1">
        <v>365.42032800000004</v>
      </c>
      <c r="P9399" s="1">
        <v>598.87159399999996</v>
      </c>
      <c r="Q9399" s="1">
        <v>45.031771999999997</v>
      </c>
      <c r="R9399" s="1">
        <v>110.401856</v>
      </c>
      <c r="S9399" s="1">
        <v>18.667024999999999</v>
      </c>
      <c r="T9399" s="1">
        <v>340</v>
      </c>
      <c r="U9399" s="1">
        <v>69.545429999999996</v>
      </c>
      <c r="V9399" s="1">
        <v>0</v>
      </c>
      <c r="W9399" s="1">
        <v>577.82090400000004</v>
      </c>
      <c r="X9399" s="8">
        <v>7.9170555709976748E-2</v>
      </c>
    </row>
    <row r="9400" spans="1:24" x14ac:dyDescent="0.25">
      <c r="A9400">
        <v>9398</v>
      </c>
      <c r="B9400">
        <v>1131.4711749999999</v>
      </c>
      <c r="C9400">
        <v>5.2135350000000003</v>
      </c>
      <c r="D9400">
        <v>99.908968999999999</v>
      </c>
      <c r="E9400">
        <v>142.07524799999999</v>
      </c>
      <c r="F9400">
        <v>71.933573999999993</v>
      </c>
      <c r="G9400">
        <v>17.099208000000001</v>
      </c>
      <c r="H9400" s="2">
        <v>165.30264099999999</v>
      </c>
      <c r="I9400" s="1">
        <v>13.187079000000001</v>
      </c>
      <c r="J9400" s="5">
        <v>23.694245901628101</v>
      </c>
      <c r="K9400" s="1">
        <v>100.7132</v>
      </c>
      <c r="L9400" s="1">
        <v>194.604962</v>
      </c>
      <c r="M9400" s="1">
        <v>41.002578</v>
      </c>
      <c r="N9400" s="1">
        <v>431.57862699999998</v>
      </c>
      <c r="O9400" s="1">
        <v>368.23259999999999</v>
      </c>
      <c r="P9400" s="1">
        <v>590.72741399999995</v>
      </c>
      <c r="Q9400" s="1">
        <v>45.790793000000001</v>
      </c>
      <c r="R9400" s="1">
        <v>114.317836</v>
      </c>
      <c r="S9400" s="1">
        <v>20.005084</v>
      </c>
      <c r="T9400" s="1">
        <v>285</v>
      </c>
      <c r="U9400" s="1">
        <v>70.638936999999999</v>
      </c>
      <c r="V9400" s="1">
        <v>0</v>
      </c>
      <c r="W9400" s="1">
        <v>616.12858400000005</v>
      </c>
      <c r="X9400" s="8">
        <v>4.4026113238685292E-2</v>
      </c>
    </row>
    <row r="9401" spans="1:24" x14ac:dyDescent="0.25">
      <c r="A9401">
        <v>9399</v>
      </c>
      <c r="B9401">
        <v>1144.698539</v>
      </c>
      <c r="C9401">
        <v>4.8622040000000002</v>
      </c>
      <c r="D9401">
        <v>100.236124</v>
      </c>
      <c r="E9401">
        <v>142.919556</v>
      </c>
      <c r="F9401">
        <v>70.933920000000001</v>
      </c>
      <c r="G9401">
        <v>18.049735999999999</v>
      </c>
      <c r="H9401" s="2">
        <v>154.103644</v>
      </c>
      <c r="I9401" s="1">
        <v>15.375895999999999</v>
      </c>
      <c r="J9401" s="5">
        <v>23.6119090909196</v>
      </c>
      <c r="K9401" s="1">
        <v>102.387458</v>
      </c>
      <c r="L9401" s="1">
        <v>193.41236799999999</v>
      </c>
      <c r="M9401" s="1">
        <v>40.920760999999999</v>
      </c>
      <c r="N9401" s="1">
        <v>431.05553900000001</v>
      </c>
      <c r="O9401" s="1">
        <v>370.39209300000005</v>
      </c>
      <c r="P9401" s="1">
        <v>581.40031700000009</v>
      </c>
      <c r="Q9401" s="1">
        <v>45.829090000000001</v>
      </c>
      <c r="R9401" s="1">
        <v>118.361744</v>
      </c>
      <c r="S9401" s="1">
        <v>20.418890999999999</v>
      </c>
      <c r="T9401" s="1">
        <v>258</v>
      </c>
      <c r="U9401" s="1">
        <v>72.719269999999995</v>
      </c>
      <c r="V9401" s="1">
        <v>0</v>
      </c>
      <c r="W9401" s="1">
        <v>617.75574600000004</v>
      </c>
      <c r="X9401" s="8">
        <v>2.452869505443404E-2</v>
      </c>
    </row>
    <row r="9402" spans="1:24" x14ac:dyDescent="0.25">
      <c r="A9402">
        <v>9400</v>
      </c>
      <c r="B9402">
        <v>1112.817634</v>
      </c>
      <c r="C9402">
        <v>4.9280989999999996</v>
      </c>
      <c r="D9402">
        <v>98.253358000000006</v>
      </c>
      <c r="E9402">
        <v>137.03946099999999</v>
      </c>
      <c r="F9402">
        <v>71.931970000000007</v>
      </c>
      <c r="G9402">
        <v>17.100263999999999</v>
      </c>
      <c r="H9402" s="2">
        <v>149.44262699999999</v>
      </c>
      <c r="I9402" s="1">
        <v>15.454172</v>
      </c>
      <c r="J9402" s="5">
        <v>19.2430909090908</v>
      </c>
      <c r="K9402" s="1">
        <v>92.214547999999994</v>
      </c>
      <c r="L9402" s="1">
        <v>193.12655000000001</v>
      </c>
      <c r="M9402" s="1">
        <v>40.131480000000003</v>
      </c>
      <c r="N9402" s="1">
        <v>422.08009399999997</v>
      </c>
      <c r="O9402" s="1">
        <v>363.74767700000007</v>
      </c>
      <c r="P9402" s="1">
        <v>569.9611460000001</v>
      </c>
      <c r="Q9402" s="1">
        <v>42.964194999999997</v>
      </c>
      <c r="R9402" s="1">
        <v>120.791788</v>
      </c>
      <c r="S9402" s="1">
        <v>20.231390000000001</v>
      </c>
      <c r="T9402" s="1">
        <v>240</v>
      </c>
      <c r="U9402" s="1">
        <v>69.122287999999998</v>
      </c>
      <c r="V9402" s="1">
        <v>0</v>
      </c>
      <c r="W9402" s="1">
        <v>591.76117599999998</v>
      </c>
      <c r="X9402" s="8">
        <v>8.7681273662934423E-3</v>
      </c>
    </row>
    <row r="9403" spans="1:24" x14ac:dyDescent="0.25">
      <c r="A9403">
        <v>9401</v>
      </c>
      <c r="B9403">
        <v>1067.833509</v>
      </c>
      <c r="C9403">
        <v>5.9089489999999998</v>
      </c>
      <c r="D9403">
        <v>91.499677000000005</v>
      </c>
      <c r="E9403">
        <v>128.91777400000001</v>
      </c>
      <c r="F9403">
        <v>79.92801</v>
      </c>
      <c r="G9403">
        <v>9.5021120000000003</v>
      </c>
      <c r="H9403" s="2">
        <v>136.69412299999999</v>
      </c>
      <c r="I9403" s="1">
        <v>15.591188000000001</v>
      </c>
      <c r="J9403" s="5">
        <v>16.992065573780501</v>
      </c>
      <c r="K9403" s="1">
        <v>80.665868000000003</v>
      </c>
      <c r="L9403" s="1">
        <v>190.35854399999999</v>
      </c>
      <c r="M9403" s="1">
        <v>39.625388999999998</v>
      </c>
      <c r="N9403" s="1">
        <v>443.49237900000003</v>
      </c>
      <c r="O9403" s="1">
        <v>342.05005399999999</v>
      </c>
      <c r="P9403" s="1">
        <v>513.19362599999999</v>
      </c>
      <c r="Q9403" s="1">
        <v>33.239731999999997</v>
      </c>
      <c r="R9403" s="1">
        <v>117.032686</v>
      </c>
      <c r="S9403" s="1">
        <v>19.725995000000001</v>
      </c>
      <c r="T9403" s="1">
        <v>235</v>
      </c>
      <c r="U9403" s="1">
        <v>59.416238999999997</v>
      </c>
      <c r="V9403" s="1">
        <v>0</v>
      </c>
      <c r="W9403" s="1">
        <v>503.19207399999999</v>
      </c>
      <c r="X9403" s="8">
        <v>0</v>
      </c>
    </row>
    <row r="9404" spans="1:24" x14ac:dyDescent="0.25">
      <c r="A9404">
        <v>9402</v>
      </c>
      <c r="B9404">
        <v>1014.404584</v>
      </c>
      <c r="C9404">
        <v>6.6532770000000001</v>
      </c>
      <c r="D9404">
        <v>82.107956999999999</v>
      </c>
      <c r="E9404">
        <v>114.695776</v>
      </c>
      <c r="F9404">
        <v>80.930881999999997</v>
      </c>
      <c r="G9404">
        <v>8.5502640000000003</v>
      </c>
      <c r="H9404" s="2">
        <v>120.72490000000001</v>
      </c>
      <c r="I9404" s="1">
        <v>14.837324000000001</v>
      </c>
      <c r="J9404" s="5">
        <v>18.6147677595727</v>
      </c>
      <c r="K9404" s="1">
        <v>71.362418000000005</v>
      </c>
      <c r="L9404" s="1">
        <v>172.25261800000001</v>
      </c>
      <c r="M9404" s="1">
        <v>37.112020000000001</v>
      </c>
      <c r="N9404" s="1">
        <v>471.13808399999999</v>
      </c>
      <c r="O9404" s="1">
        <v>270.313514</v>
      </c>
      <c r="P9404" s="1">
        <v>430.03878399999996</v>
      </c>
      <c r="Q9404" s="1">
        <v>19.027085</v>
      </c>
      <c r="R9404" s="1">
        <v>115.82633800000001</v>
      </c>
      <c r="S9404" s="1">
        <v>18.486374999999999</v>
      </c>
      <c r="T9404" s="1">
        <v>214</v>
      </c>
      <c r="U9404" s="1">
        <v>57.509036999999999</v>
      </c>
      <c r="V9404" s="1">
        <v>0</v>
      </c>
      <c r="W9404" s="1">
        <v>396.02045199999998</v>
      </c>
      <c r="X9404" s="8">
        <v>0</v>
      </c>
    </row>
    <row r="9405" spans="1:24" x14ac:dyDescent="0.25">
      <c r="A9405">
        <v>9403</v>
      </c>
      <c r="B9405">
        <v>952.30921000000001</v>
      </c>
      <c r="C9405">
        <v>5.9101590000000002</v>
      </c>
      <c r="D9405">
        <v>74.301644999999994</v>
      </c>
      <c r="E9405">
        <v>104.51542999999999</v>
      </c>
      <c r="F9405">
        <v>83.931404000000001</v>
      </c>
      <c r="G9405">
        <v>5.7007919999999999</v>
      </c>
      <c r="H9405" s="2">
        <v>110.64563200000001</v>
      </c>
      <c r="I9405" s="1">
        <v>14.083062999999999</v>
      </c>
      <c r="J9405" s="5">
        <v>17.594166666647599</v>
      </c>
      <c r="K9405" s="1">
        <v>58.936824000000001</v>
      </c>
      <c r="L9405" s="1">
        <v>143.08075199999999</v>
      </c>
      <c r="M9405" s="1">
        <v>27.404598</v>
      </c>
      <c r="N9405" s="1">
        <v>453.719041</v>
      </c>
      <c r="O9405" s="1">
        <v>193.84650199999999</v>
      </c>
      <c r="P9405" s="1">
        <v>373.98383699999999</v>
      </c>
      <c r="Q9405" s="1">
        <v>12.503081</v>
      </c>
      <c r="R9405" s="1">
        <v>114.398256</v>
      </c>
      <c r="S9405" s="1">
        <v>17.034369000000002</v>
      </c>
      <c r="T9405" s="1">
        <v>200</v>
      </c>
      <c r="U9405" s="1">
        <v>47.255201999999997</v>
      </c>
      <c r="V9405" s="1">
        <v>0</v>
      </c>
      <c r="W9405" s="1">
        <v>338.23774600000002</v>
      </c>
      <c r="X9405" s="8">
        <v>0</v>
      </c>
    </row>
    <row r="9406" spans="1:24" x14ac:dyDescent="0.25">
      <c r="A9406">
        <v>9404</v>
      </c>
      <c r="B9406">
        <v>919.00355000000002</v>
      </c>
      <c r="C9406">
        <v>5.4913090000000002</v>
      </c>
      <c r="D9406">
        <v>60.293100000000003</v>
      </c>
      <c r="E9406">
        <v>102.37889800000001</v>
      </c>
      <c r="F9406">
        <v>83.935168000000004</v>
      </c>
      <c r="G9406">
        <v>5.7</v>
      </c>
      <c r="H9406" s="2">
        <v>94.955606000000003</v>
      </c>
      <c r="I9406" s="1">
        <v>13.892175</v>
      </c>
      <c r="J9406" s="5">
        <v>13.131779661023701</v>
      </c>
      <c r="K9406" s="1">
        <v>51.356881999999999</v>
      </c>
      <c r="L9406" s="1">
        <v>128.39328599999999</v>
      </c>
      <c r="M9406" s="1">
        <v>15.340178</v>
      </c>
      <c r="N9406" s="1">
        <v>424.70383199999998</v>
      </c>
      <c r="O9406" s="1">
        <v>158.61029600000001</v>
      </c>
      <c r="P9406" s="1">
        <v>338.09982200000002</v>
      </c>
      <c r="Q9406" s="1">
        <v>11.789263999999999</v>
      </c>
      <c r="R9406" s="1">
        <v>108.913938</v>
      </c>
      <c r="S9406" s="1">
        <v>10.557741999999999</v>
      </c>
      <c r="T9406" s="1">
        <v>182</v>
      </c>
      <c r="U9406" s="1">
        <v>39.874274</v>
      </c>
      <c r="V9406" s="1">
        <v>0</v>
      </c>
      <c r="W9406" s="1">
        <v>288.42750599999999</v>
      </c>
      <c r="X9406" s="8">
        <v>0</v>
      </c>
    </row>
    <row r="9407" spans="1:24" x14ac:dyDescent="0.25">
      <c r="A9407">
        <v>9405</v>
      </c>
      <c r="B9407">
        <v>874.53375900000003</v>
      </c>
      <c r="C9407">
        <v>5.5534429999999997</v>
      </c>
      <c r="D9407">
        <v>35.711854000000002</v>
      </c>
      <c r="E9407">
        <v>98.304454000000007</v>
      </c>
      <c r="F9407">
        <v>84.939505999999994</v>
      </c>
      <c r="G9407">
        <v>4.7502639999999996</v>
      </c>
      <c r="H9407" s="2">
        <v>82.443928999999997</v>
      </c>
      <c r="I9407" s="1">
        <v>13.870917</v>
      </c>
      <c r="J9407" s="5">
        <v>10.261220338958001</v>
      </c>
      <c r="K9407" s="1">
        <v>47.192264000000002</v>
      </c>
      <c r="L9407" s="1">
        <v>122.35584799999999</v>
      </c>
      <c r="M9407" s="1">
        <v>10.808119</v>
      </c>
      <c r="N9407" s="1">
        <v>364.68235399999998</v>
      </c>
      <c r="O9407" s="1">
        <v>142.94001700000001</v>
      </c>
      <c r="P9407" s="1">
        <v>290.17925200000002</v>
      </c>
      <c r="Q9407" s="1">
        <v>11.155967</v>
      </c>
      <c r="R9407" s="1">
        <v>98.484279999999998</v>
      </c>
      <c r="S9407" s="1">
        <v>5.0866119999999997</v>
      </c>
      <c r="T9407" s="1">
        <v>168</v>
      </c>
      <c r="U9407" s="1">
        <v>37.360377</v>
      </c>
      <c r="V9407" s="1">
        <v>0</v>
      </c>
      <c r="W9407" s="1">
        <v>269.10391199999998</v>
      </c>
      <c r="X9407" s="8">
        <v>0</v>
      </c>
    </row>
    <row r="9408" spans="1:24" x14ac:dyDescent="0.25">
      <c r="A9408">
        <v>9406</v>
      </c>
      <c r="B9408">
        <v>836.98850600000003</v>
      </c>
      <c r="C9408">
        <v>5.0348850000000001</v>
      </c>
      <c r="D9408">
        <v>24.772701000000001</v>
      </c>
      <c r="E9408">
        <v>93.520295000000004</v>
      </c>
      <c r="F9408">
        <v>83.937861999999996</v>
      </c>
      <c r="G9408">
        <v>5.6997359999999997</v>
      </c>
      <c r="H9408" s="2">
        <v>78.488389999999995</v>
      </c>
      <c r="I9408" s="1">
        <v>14.020580000000001</v>
      </c>
      <c r="J9408" s="5">
        <v>8.2140000000072106</v>
      </c>
      <c r="K9408" s="1">
        <v>41.003487999999997</v>
      </c>
      <c r="L9408" s="1">
        <v>106.076402</v>
      </c>
      <c r="M9408" s="1">
        <v>10.762532999999999</v>
      </c>
      <c r="N9408" s="1">
        <v>264.967648</v>
      </c>
      <c r="O9408" s="1">
        <v>123.50917799999999</v>
      </c>
      <c r="P9408" s="1">
        <v>243.86528899999999</v>
      </c>
      <c r="Q9408" s="1">
        <v>10.911193000000001</v>
      </c>
      <c r="R9408" s="1">
        <v>79.6768</v>
      </c>
      <c r="S9408" s="1">
        <v>4.0814560000000002</v>
      </c>
      <c r="T9408" s="1">
        <v>157</v>
      </c>
      <c r="U9408" s="1">
        <v>35.259666000000003</v>
      </c>
      <c r="V9408" s="1">
        <v>0</v>
      </c>
      <c r="W9408" s="1">
        <v>265.22996000000001</v>
      </c>
      <c r="X9408" s="8">
        <v>0</v>
      </c>
    </row>
    <row r="9409" spans="1:24" x14ac:dyDescent="0.25">
      <c r="A9409">
        <v>9407</v>
      </c>
      <c r="B9409">
        <v>824.27827000000002</v>
      </c>
      <c r="C9409">
        <v>4.3370139999999999</v>
      </c>
      <c r="D9409">
        <v>24.697368000000001</v>
      </c>
      <c r="E9409">
        <v>91.612322000000006</v>
      </c>
      <c r="F9409">
        <v>83.940465000000003</v>
      </c>
      <c r="G9409">
        <v>5.7</v>
      </c>
      <c r="H9409" s="2">
        <v>72.759617000000006</v>
      </c>
      <c r="I9409" s="1">
        <v>14.033953</v>
      </c>
      <c r="J9409" s="5">
        <v>6.7080000000132705</v>
      </c>
      <c r="K9409" s="1">
        <v>34.733206000000003</v>
      </c>
      <c r="L9409" s="1">
        <v>91.399727999999996</v>
      </c>
      <c r="M9409" s="1">
        <v>10.767865</v>
      </c>
      <c r="N9409" s="1">
        <v>211.10395</v>
      </c>
      <c r="O9409" s="1">
        <v>102.72066599999999</v>
      </c>
      <c r="P9409" s="1">
        <v>234.24933299999998</v>
      </c>
      <c r="Q9409" s="1">
        <v>10.877541000000001</v>
      </c>
      <c r="R9409" s="1">
        <v>63.341016000000003</v>
      </c>
      <c r="S9409" s="1">
        <v>3.6305350000000001</v>
      </c>
      <c r="T9409" s="1">
        <v>133</v>
      </c>
      <c r="U9409" s="1">
        <v>33.868780000000001</v>
      </c>
      <c r="V9409" s="1">
        <v>0</v>
      </c>
      <c r="W9409" s="1">
        <v>269.83070800000002</v>
      </c>
      <c r="X9409" s="8">
        <v>0</v>
      </c>
    </row>
    <row r="9410" spans="1:24" x14ac:dyDescent="0.25">
      <c r="A9410">
        <v>9408</v>
      </c>
      <c r="B9410">
        <v>801.08027400000003</v>
      </c>
      <c r="C9410">
        <v>3.3388360000000001</v>
      </c>
      <c r="D9410">
        <v>24.607389000000001</v>
      </c>
      <c r="E9410">
        <v>92.037389000000005</v>
      </c>
      <c r="F9410">
        <v>83.941995000000006</v>
      </c>
      <c r="G9410">
        <v>5.7</v>
      </c>
      <c r="H9410" s="2">
        <v>73.837631999999999</v>
      </c>
      <c r="I9410" s="1">
        <v>13.943959</v>
      </c>
      <c r="J9410" s="5">
        <v>6.2131147540931098</v>
      </c>
      <c r="K9410" s="1">
        <v>31.99521</v>
      </c>
      <c r="L9410" s="1">
        <v>86.2714</v>
      </c>
      <c r="M9410" s="1">
        <v>10.751801</v>
      </c>
      <c r="N9410" s="1">
        <v>200.633657</v>
      </c>
      <c r="O9410" s="1">
        <v>94.522342000000009</v>
      </c>
      <c r="P9410" s="1">
        <v>245.06855300000001</v>
      </c>
      <c r="Q9410" s="1">
        <v>10.893447</v>
      </c>
      <c r="R9410" s="1">
        <v>57.772212000000003</v>
      </c>
      <c r="S9410" s="1">
        <v>3.2896230000000002</v>
      </c>
      <c r="T9410" s="1">
        <v>116</v>
      </c>
      <c r="U9410" s="1">
        <v>33.175386000000003</v>
      </c>
      <c r="V9410" s="1">
        <v>0</v>
      </c>
      <c r="W9410" s="1">
        <v>266.30254200000002</v>
      </c>
      <c r="X9410" s="8">
        <v>0</v>
      </c>
    </row>
    <row r="9411" spans="1:24" x14ac:dyDescent="0.25">
      <c r="A9411">
        <v>9409</v>
      </c>
      <c r="B9411">
        <v>791.58425899999997</v>
      </c>
      <c r="C9411">
        <v>2.791728</v>
      </c>
      <c r="D9411">
        <v>24.506105000000002</v>
      </c>
      <c r="E9411">
        <v>92.090177999999995</v>
      </c>
      <c r="F9411">
        <v>84.940022999999997</v>
      </c>
      <c r="G9411">
        <v>4.7502639999999996</v>
      </c>
      <c r="H9411" s="2">
        <v>76.117585000000005</v>
      </c>
      <c r="I9411" s="1">
        <v>13.903796</v>
      </c>
      <c r="J9411" s="5">
        <v>6.2563767713436294</v>
      </c>
      <c r="K9411" s="1">
        <v>32.869233999999999</v>
      </c>
      <c r="L9411" s="1">
        <v>82.791396000000006</v>
      </c>
      <c r="M9411" s="1">
        <v>10.577821999999999</v>
      </c>
      <c r="N9411" s="1">
        <v>196.699478</v>
      </c>
      <c r="O9411" s="1">
        <v>92.458905999999999</v>
      </c>
      <c r="P9411" s="1">
        <v>240.26102800000001</v>
      </c>
      <c r="Q9411" s="1">
        <v>10.712934000000001</v>
      </c>
      <c r="R9411" s="1">
        <v>57.16469</v>
      </c>
      <c r="S9411" s="1">
        <v>3.4199600000000001</v>
      </c>
      <c r="T9411" s="1">
        <v>111</v>
      </c>
      <c r="U9411" s="1">
        <v>32.303314999999998</v>
      </c>
      <c r="V9411" s="1">
        <v>0</v>
      </c>
      <c r="W9411" s="1">
        <v>269.34625999999997</v>
      </c>
      <c r="X9411" s="8">
        <v>0</v>
      </c>
    </row>
    <row r="9412" spans="1:24" x14ac:dyDescent="0.25">
      <c r="A9412">
        <v>9410</v>
      </c>
      <c r="B9412">
        <v>783.704024</v>
      </c>
      <c r="C9412">
        <v>2.7605740000000001</v>
      </c>
      <c r="D9412">
        <v>24.599404</v>
      </c>
      <c r="E9412">
        <v>91.734470999999999</v>
      </c>
      <c r="F9412">
        <v>83.942218999999994</v>
      </c>
      <c r="G9412">
        <v>5.6997359999999997</v>
      </c>
      <c r="H9412" s="2">
        <v>71.208078999999998</v>
      </c>
      <c r="I9412" s="1">
        <v>13.87519</v>
      </c>
      <c r="J9412" s="5">
        <v>6.3275576549058306</v>
      </c>
      <c r="K9412" s="1">
        <v>34.365119999999997</v>
      </c>
      <c r="L9412" s="1">
        <v>79.984936000000005</v>
      </c>
      <c r="M9412" s="1">
        <v>10.536106999999999</v>
      </c>
      <c r="N9412" s="1">
        <v>196.03723400000001</v>
      </c>
      <c r="O9412" s="1">
        <v>92.19650200000001</v>
      </c>
      <c r="P9412" s="1">
        <v>225.07097899999999</v>
      </c>
      <c r="Q9412" s="1">
        <v>10.706916</v>
      </c>
      <c r="R9412" s="1">
        <v>57.273090000000003</v>
      </c>
      <c r="S9412" s="1">
        <v>3.6956769999999999</v>
      </c>
      <c r="T9412" s="1">
        <v>108</v>
      </c>
      <c r="U9412" s="1">
        <v>31.472165</v>
      </c>
      <c r="V9412" s="1">
        <v>0</v>
      </c>
      <c r="W9412" s="1">
        <v>271.33840800000002</v>
      </c>
      <c r="X9412" s="8">
        <v>0</v>
      </c>
    </row>
    <row r="9413" spans="1:24" x14ac:dyDescent="0.25">
      <c r="A9413">
        <v>9411</v>
      </c>
      <c r="B9413">
        <v>766.04769399999998</v>
      </c>
      <c r="C9413">
        <v>2.8352949999999999</v>
      </c>
      <c r="D9413">
        <v>24.688434999999998</v>
      </c>
      <c r="E9413">
        <v>91.650777000000005</v>
      </c>
      <c r="F9413">
        <v>83.940646000000001</v>
      </c>
      <c r="G9413">
        <v>5.7</v>
      </c>
      <c r="H9413" s="2">
        <v>71.178382999999997</v>
      </c>
      <c r="I9413" s="1">
        <v>14.081375</v>
      </c>
      <c r="J9413" s="5">
        <v>6.3424423450778704</v>
      </c>
      <c r="K9413" s="1">
        <v>34.982911999999999</v>
      </c>
      <c r="L9413" s="1">
        <v>79.372153999999995</v>
      </c>
      <c r="M9413" s="1">
        <v>10.520571</v>
      </c>
      <c r="N9413" s="1">
        <v>195.126969</v>
      </c>
      <c r="O9413" s="1">
        <v>89.882845000000003</v>
      </c>
      <c r="P9413" s="1">
        <v>221.08758599999999</v>
      </c>
      <c r="Q9413" s="1">
        <v>10.879681</v>
      </c>
      <c r="R9413" s="1">
        <v>57.289149999999999</v>
      </c>
      <c r="S9413" s="1">
        <v>3.8881100000000002</v>
      </c>
      <c r="T9413" s="1">
        <v>106</v>
      </c>
      <c r="U9413" s="1">
        <v>31.025061000000001</v>
      </c>
      <c r="V9413" s="1">
        <v>0</v>
      </c>
      <c r="W9413" s="1">
        <v>263.88208800000001</v>
      </c>
      <c r="X9413" s="8">
        <v>0</v>
      </c>
    </row>
    <row r="9414" spans="1:24" x14ac:dyDescent="0.25">
      <c r="A9414">
        <v>9412</v>
      </c>
      <c r="B9414">
        <v>766.42404299999998</v>
      </c>
      <c r="C9414">
        <v>2.7099259999999998</v>
      </c>
      <c r="D9414">
        <v>24.615319</v>
      </c>
      <c r="E9414">
        <v>91.507397999999995</v>
      </c>
      <c r="F9414">
        <v>84.940348999999998</v>
      </c>
      <c r="G9414">
        <v>4.7502639999999996</v>
      </c>
      <c r="H9414" s="2">
        <v>74.861633999999995</v>
      </c>
      <c r="I9414" s="1">
        <v>14.042664</v>
      </c>
      <c r="J9414" s="5">
        <v>6.3005084745818705</v>
      </c>
      <c r="K9414" s="1">
        <v>35.793526</v>
      </c>
      <c r="L9414" s="1">
        <v>79.191767999999996</v>
      </c>
      <c r="M9414" s="1">
        <v>10.474202</v>
      </c>
      <c r="N9414" s="1">
        <v>193.51682099999999</v>
      </c>
      <c r="O9414" s="1">
        <v>88.191986999999997</v>
      </c>
      <c r="P9414" s="1">
        <v>227.50249700000001</v>
      </c>
      <c r="Q9414" s="1">
        <v>10.812578999999999</v>
      </c>
      <c r="R9414" s="1">
        <v>57.303932000000003</v>
      </c>
      <c r="S9414" s="1">
        <v>3.7368239999999999</v>
      </c>
      <c r="T9414" s="1">
        <v>106</v>
      </c>
      <c r="U9414" s="1">
        <v>30.273061999999999</v>
      </c>
      <c r="V9414" s="1">
        <v>0</v>
      </c>
      <c r="W9414" s="1">
        <v>263.08928200000003</v>
      </c>
      <c r="X9414" s="8">
        <v>0</v>
      </c>
    </row>
    <row r="9415" spans="1:24" x14ac:dyDescent="0.25">
      <c r="A9415">
        <v>9413</v>
      </c>
      <c r="B9415">
        <v>772.54924000000005</v>
      </c>
      <c r="C9415">
        <v>3.2012990000000001</v>
      </c>
      <c r="D9415">
        <v>24.558595</v>
      </c>
      <c r="E9415">
        <v>91.256794999999997</v>
      </c>
      <c r="F9415">
        <v>83.942638000000002</v>
      </c>
      <c r="G9415">
        <v>5.6997359999999997</v>
      </c>
      <c r="H9415" s="2">
        <v>71.226850999999996</v>
      </c>
      <c r="I9415" s="1">
        <v>13.850968</v>
      </c>
      <c r="J9415" s="5">
        <v>6.2740000000048797</v>
      </c>
      <c r="K9415" s="1">
        <v>36.239933999999998</v>
      </c>
      <c r="L9415" s="1">
        <v>79.405811999999997</v>
      </c>
      <c r="M9415" s="1">
        <v>10.455323999999999</v>
      </c>
      <c r="N9415" s="1">
        <v>195.97600600000001</v>
      </c>
      <c r="O9415" s="1">
        <v>88.798952000000014</v>
      </c>
      <c r="P9415" s="1">
        <v>229.30671799999999</v>
      </c>
      <c r="Q9415" s="1">
        <v>10.802894999999999</v>
      </c>
      <c r="R9415" s="1">
        <v>58.987332000000002</v>
      </c>
      <c r="S9415" s="1">
        <v>3.5894620000000002</v>
      </c>
      <c r="T9415" s="1">
        <v>108</v>
      </c>
      <c r="U9415" s="1">
        <v>30.032038</v>
      </c>
      <c r="V9415" s="1">
        <v>0</v>
      </c>
      <c r="W9415" s="1">
        <v>292.070426</v>
      </c>
      <c r="X9415" s="8">
        <v>0</v>
      </c>
    </row>
    <row r="9416" spans="1:24" x14ac:dyDescent="0.25">
      <c r="A9416">
        <v>9414</v>
      </c>
      <c r="B9416">
        <v>794.73379699999998</v>
      </c>
      <c r="C9416">
        <v>4.1534430000000002</v>
      </c>
      <c r="D9416">
        <v>32.424551000000001</v>
      </c>
      <c r="E9416">
        <v>91.725592000000006</v>
      </c>
      <c r="F9416">
        <v>83.941094000000007</v>
      </c>
      <c r="G9416">
        <v>5.7</v>
      </c>
      <c r="H9416" s="2">
        <v>75.386488999999997</v>
      </c>
      <c r="I9416" s="1">
        <v>13.817024</v>
      </c>
      <c r="J9416" s="5">
        <v>7.4438688524533001</v>
      </c>
      <c r="K9416" s="1">
        <v>39.612340000000003</v>
      </c>
      <c r="L9416" s="1">
        <v>80.397859999999994</v>
      </c>
      <c r="M9416" s="1">
        <v>11.985322</v>
      </c>
      <c r="N9416" s="1">
        <v>207.55909700000001</v>
      </c>
      <c r="O9416" s="1">
        <v>93.338509999999999</v>
      </c>
      <c r="P9416" s="1">
        <v>232.43401</v>
      </c>
      <c r="Q9416" s="1">
        <v>10.571173</v>
      </c>
      <c r="R9416" s="1">
        <v>60.092500000000001</v>
      </c>
      <c r="S9416" s="1">
        <v>3.7415949999999998</v>
      </c>
      <c r="T9416" s="1">
        <v>107</v>
      </c>
      <c r="U9416" s="1">
        <v>31.731793</v>
      </c>
      <c r="V9416" s="1">
        <v>0</v>
      </c>
      <c r="W9416" s="1">
        <v>327.66533399999997</v>
      </c>
      <c r="X9416" s="8">
        <v>0</v>
      </c>
    </row>
    <row r="9417" spans="1:24" x14ac:dyDescent="0.25">
      <c r="A9417">
        <v>9415</v>
      </c>
      <c r="B9417">
        <v>841.220372</v>
      </c>
      <c r="C9417">
        <v>5.5179400000000003</v>
      </c>
      <c r="D9417">
        <v>49.368098000000003</v>
      </c>
      <c r="E9417">
        <v>93.592693999999995</v>
      </c>
      <c r="F9417">
        <v>81.937687999999994</v>
      </c>
      <c r="G9417">
        <v>7.5994719999999996</v>
      </c>
      <c r="H9417" s="2">
        <v>93.390111000000005</v>
      </c>
      <c r="I9417" s="1">
        <v>13.706594000000001</v>
      </c>
      <c r="J9417" s="5">
        <v>9.2653514865378401</v>
      </c>
      <c r="K9417" s="1">
        <v>57.555666000000002</v>
      </c>
      <c r="L9417" s="1">
        <v>94.262457999999995</v>
      </c>
      <c r="M9417" s="1">
        <v>20.811088000000002</v>
      </c>
      <c r="N9417" s="1">
        <v>238.290323</v>
      </c>
      <c r="O9417" s="1">
        <v>149.90773100000001</v>
      </c>
      <c r="P9417" s="1">
        <v>253.564832</v>
      </c>
      <c r="Q9417" s="1">
        <v>14.545284000000001</v>
      </c>
      <c r="R9417" s="1">
        <v>58.217094000000003</v>
      </c>
      <c r="S9417" s="1">
        <v>3.4105639999999999</v>
      </c>
      <c r="T9417" s="1">
        <v>173</v>
      </c>
      <c r="U9417" s="1">
        <v>39.752853000000002</v>
      </c>
      <c r="V9417" s="1">
        <v>0</v>
      </c>
      <c r="W9417" s="1">
        <v>375.62522799999999</v>
      </c>
      <c r="X9417" s="8">
        <v>0</v>
      </c>
    </row>
    <row r="9418" spans="1:24" x14ac:dyDescent="0.25">
      <c r="A9418">
        <v>9416</v>
      </c>
      <c r="B9418">
        <v>894.87448600000005</v>
      </c>
      <c r="C9418">
        <v>9.8844619999999992</v>
      </c>
      <c r="D9418">
        <v>77.714004000000003</v>
      </c>
      <c r="E9418">
        <v>99.748958000000002</v>
      </c>
      <c r="F9418">
        <v>76.937020000000004</v>
      </c>
      <c r="G9418">
        <v>12.34868</v>
      </c>
      <c r="H9418" s="2">
        <v>112.48450200000001</v>
      </c>
      <c r="I9418" s="1">
        <v>14.916503000000001</v>
      </c>
      <c r="J9418" s="5">
        <v>8.0966157265938801</v>
      </c>
      <c r="K9418" s="1">
        <v>90.705950000000001</v>
      </c>
      <c r="L9418" s="1">
        <v>131.41718399999999</v>
      </c>
      <c r="M9418" s="1">
        <v>33.880944</v>
      </c>
      <c r="N9418" s="1">
        <v>285.66738900000001</v>
      </c>
      <c r="O9418" s="1">
        <v>224.95092199999999</v>
      </c>
      <c r="P9418" s="1">
        <v>361.11294599999997</v>
      </c>
      <c r="Q9418" s="1">
        <v>27.061634999999999</v>
      </c>
      <c r="R9418" s="1">
        <v>63.348928000000001</v>
      </c>
      <c r="S9418" s="1">
        <v>5.7598089999999997</v>
      </c>
      <c r="T9418" s="1">
        <v>250</v>
      </c>
      <c r="U9418" s="1">
        <v>49.409894000000001</v>
      </c>
      <c r="V9418" s="1">
        <v>0</v>
      </c>
      <c r="W9418" s="1">
        <v>431.30819600000001</v>
      </c>
      <c r="X9418" s="8">
        <v>0</v>
      </c>
    </row>
    <row r="9419" spans="1:24" x14ac:dyDescent="0.25">
      <c r="A9419">
        <v>9417</v>
      </c>
      <c r="B9419">
        <v>963.59418900000003</v>
      </c>
      <c r="C9419">
        <v>10.234116</v>
      </c>
      <c r="D9419">
        <v>92.827950000000001</v>
      </c>
      <c r="E9419">
        <v>109.146934</v>
      </c>
      <c r="F9419">
        <v>74.934631999999993</v>
      </c>
      <c r="G9419">
        <v>14.249472000000001</v>
      </c>
      <c r="H9419" s="2">
        <v>131.46621099999999</v>
      </c>
      <c r="I9419" s="1">
        <v>16.040206000000001</v>
      </c>
      <c r="J9419" s="5">
        <v>7.3249096971412602</v>
      </c>
      <c r="K9419" s="1">
        <v>101.883132</v>
      </c>
      <c r="L9419" s="1">
        <v>164.748412</v>
      </c>
      <c r="M9419" s="1">
        <v>36.438879999999997</v>
      </c>
      <c r="N9419" s="1">
        <v>340.68558400000001</v>
      </c>
      <c r="O9419" s="1">
        <v>286.97553099999999</v>
      </c>
      <c r="P9419" s="1">
        <v>470.52071999999998</v>
      </c>
      <c r="Q9419" s="1">
        <v>36.782302999999999</v>
      </c>
      <c r="R9419" s="1">
        <v>73.740579999999994</v>
      </c>
      <c r="S9419" s="1">
        <v>12.552329</v>
      </c>
      <c r="T9419" s="1">
        <v>290</v>
      </c>
      <c r="U9419" s="1">
        <v>56.533999000000001</v>
      </c>
      <c r="V9419" s="1">
        <v>0</v>
      </c>
      <c r="W9419" s="1">
        <v>511.69815599999998</v>
      </c>
      <c r="X9419" s="8">
        <v>0</v>
      </c>
    </row>
    <row r="9420" spans="1:24" x14ac:dyDescent="0.25">
      <c r="A9420">
        <v>9418</v>
      </c>
      <c r="B9420">
        <v>1027.1826329999999</v>
      </c>
      <c r="C9420">
        <v>6.408709</v>
      </c>
      <c r="D9420">
        <v>96.928299999999993</v>
      </c>
      <c r="E9420">
        <v>120.233251</v>
      </c>
      <c r="F9420">
        <v>72.933841999999999</v>
      </c>
      <c r="G9420">
        <v>16.149471999999999</v>
      </c>
      <c r="H9420" s="2">
        <v>147.464843</v>
      </c>
      <c r="I9420" s="1">
        <v>16.325842999999999</v>
      </c>
      <c r="J9420" s="5">
        <v>13.875254237267599</v>
      </c>
      <c r="K9420" s="1">
        <v>91.307571999999993</v>
      </c>
      <c r="L9420" s="1">
        <v>185.269586</v>
      </c>
      <c r="M9420" s="1">
        <v>34.079228000000001</v>
      </c>
      <c r="N9420" s="1">
        <v>389.05661400000002</v>
      </c>
      <c r="O9420" s="1">
        <v>331.60080200000004</v>
      </c>
      <c r="P9420" s="1">
        <v>518.05722100000003</v>
      </c>
      <c r="Q9420" s="1">
        <v>41.987397999999999</v>
      </c>
      <c r="R9420" s="1">
        <v>83.829796000000002</v>
      </c>
      <c r="S9420" s="1">
        <v>17.337503999999999</v>
      </c>
      <c r="T9420" s="1">
        <v>343</v>
      </c>
      <c r="U9420" s="1">
        <v>59.672508000000001</v>
      </c>
      <c r="V9420" s="1">
        <v>0</v>
      </c>
      <c r="W9420" s="1">
        <v>550.26238599999999</v>
      </c>
      <c r="X9420" s="8">
        <v>1.5919239440187E-2</v>
      </c>
    </row>
    <row r="9421" spans="1:24" x14ac:dyDescent="0.25">
      <c r="A9421">
        <v>9419</v>
      </c>
      <c r="B9421">
        <v>1072.165565</v>
      </c>
      <c r="C9421">
        <v>4.9137839999999997</v>
      </c>
      <c r="D9421">
        <v>101.11067199999999</v>
      </c>
      <c r="E9421">
        <v>128.43167299999999</v>
      </c>
      <c r="F9421">
        <v>71.938131999999996</v>
      </c>
      <c r="G9421">
        <v>17.099736</v>
      </c>
      <c r="H9421" s="2">
        <v>149.922483</v>
      </c>
      <c r="I9421" s="1">
        <v>16.667318000000002</v>
      </c>
      <c r="J9421" s="5">
        <v>23.1540000000095</v>
      </c>
      <c r="K9421" s="1">
        <v>86.816243999999998</v>
      </c>
      <c r="L9421" s="1">
        <v>197.20706999999999</v>
      </c>
      <c r="M9421" s="1">
        <v>35.465705999999997</v>
      </c>
      <c r="N9421" s="1">
        <v>410.637157</v>
      </c>
      <c r="O9421" s="1">
        <v>350.25842299999999</v>
      </c>
      <c r="P9421" s="1">
        <v>554.20309999999995</v>
      </c>
      <c r="Q9421" s="1">
        <v>43.878310999999997</v>
      </c>
      <c r="R9421" s="1">
        <v>93.710303999999994</v>
      </c>
      <c r="S9421" s="1">
        <v>18.555783999999999</v>
      </c>
      <c r="T9421" s="1">
        <v>374</v>
      </c>
      <c r="U9421" s="1">
        <v>66.177486999999999</v>
      </c>
      <c r="V9421" s="1">
        <v>0</v>
      </c>
      <c r="W9421" s="1">
        <v>580.25093400000003</v>
      </c>
      <c r="X9421" s="8">
        <v>2.417578874430373E-2</v>
      </c>
    </row>
    <row r="9422" spans="1:24" x14ac:dyDescent="0.25">
      <c r="A9422">
        <v>9420</v>
      </c>
      <c r="B9422">
        <v>1098.436778</v>
      </c>
      <c r="C9422">
        <v>4.846133</v>
      </c>
      <c r="D9422">
        <v>101.142298</v>
      </c>
      <c r="E9422">
        <v>128.50619399999999</v>
      </c>
      <c r="F9422">
        <v>73.938010000000006</v>
      </c>
      <c r="G9422">
        <v>15.200528</v>
      </c>
      <c r="H9422" s="2">
        <v>151.000607</v>
      </c>
      <c r="I9422" s="1">
        <v>16.569818000000001</v>
      </c>
      <c r="J9422" s="5">
        <v>23.802557377057301</v>
      </c>
      <c r="K9422" s="1">
        <v>88.536339999999996</v>
      </c>
      <c r="L9422" s="1">
        <v>196.669826</v>
      </c>
      <c r="M9422" s="1">
        <v>34.467849999999999</v>
      </c>
      <c r="N9422" s="1">
        <v>417.16958899999997</v>
      </c>
      <c r="O9422" s="1">
        <v>347.84450099999998</v>
      </c>
      <c r="P9422" s="1">
        <v>573.55537700000002</v>
      </c>
      <c r="Q9422" s="1">
        <v>43.367804999999997</v>
      </c>
      <c r="R9422" s="1">
        <v>98.396736000000004</v>
      </c>
      <c r="S9422" s="1">
        <v>18.625081000000002</v>
      </c>
      <c r="T9422" s="1">
        <v>340</v>
      </c>
      <c r="U9422" s="1">
        <v>68.730101000000005</v>
      </c>
      <c r="V9422" s="1">
        <v>0</v>
      </c>
      <c r="W9422" s="1">
        <v>594.98712399999999</v>
      </c>
      <c r="X9422" s="8">
        <v>2.477878928853949E-2</v>
      </c>
    </row>
    <row r="9423" spans="1:24" x14ac:dyDescent="0.25">
      <c r="A9423">
        <v>9421</v>
      </c>
      <c r="B9423">
        <v>1101.012172</v>
      </c>
      <c r="C9423">
        <v>4.6907560000000004</v>
      </c>
      <c r="D9423">
        <v>96.992908</v>
      </c>
      <c r="E9423">
        <v>127.741786</v>
      </c>
      <c r="F9423">
        <v>72.935456000000002</v>
      </c>
      <c r="G9423">
        <v>16.149736000000001</v>
      </c>
      <c r="H9423" s="2">
        <v>150.21918299999999</v>
      </c>
      <c r="I9423" s="1">
        <v>16.641745</v>
      </c>
      <c r="J9423" s="5">
        <v>18.213781605998498</v>
      </c>
      <c r="K9423" s="1">
        <v>79.602288000000001</v>
      </c>
      <c r="L9423" s="1">
        <v>192.060744</v>
      </c>
      <c r="M9423" s="1">
        <v>34.695642999999997</v>
      </c>
      <c r="N9423" s="1">
        <v>419.36291999999997</v>
      </c>
      <c r="O9423" s="1">
        <v>351.05707600000005</v>
      </c>
      <c r="P9423" s="1">
        <v>560.89784099999997</v>
      </c>
      <c r="Q9423" s="1">
        <v>44.362726000000002</v>
      </c>
      <c r="R9423" s="1">
        <v>94.925994000000003</v>
      </c>
      <c r="S9423" s="1">
        <v>18.823672999999999</v>
      </c>
      <c r="T9423" s="1">
        <v>361</v>
      </c>
      <c r="U9423" s="1">
        <v>60.375692000000001</v>
      </c>
      <c r="V9423" s="1">
        <v>0</v>
      </c>
      <c r="W9423" s="1">
        <v>576.55475200000001</v>
      </c>
      <c r="X9423" s="8">
        <v>0.16483759806026699</v>
      </c>
    </row>
    <row r="9424" spans="1:24" x14ac:dyDescent="0.25">
      <c r="A9424">
        <v>9422</v>
      </c>
      <c r="B9424">
        <v>1117.8708999999999</v>
      </c>
      <c r="C9424">
        <v>4.8316949999999999</v>
      </c>
      <c r="D9424">
        <v>95.511309999999995</v>
      </c>
      <c r="E9424">
        <v>128.414849</v>
      </c>
      <c r="F9424">
        <v>71.933375999999996</v>
      </c>
      <c r="G9424">
        <v>17.099736</v>
      </c>
      <c r="H9424" s="2">
        <v>147.50477799999999</v>
      </c>
      <c r="I9424" s="1">
        <v>16.639575000000001</v>
      </c>
      <c r="J9424" s="5">
        <v>15.525661016930799</v>
      </c>
      <c r="K9424" s="1">
        <v>78.926969999999997</v>
      </c>
      <c r="L9424" s="1">
        <v>191.846664</v>
      </c>
      <c r="M9424" s="1">
        <v>37.425077999999999</v>
      </c>
      <c r="N9424" s="1">
        <v>438.351226</v>
      </c>
      <c r="O9424" s="1">
        <v>353.87699800000001</v>
      </c>
      <c r="P9424" s="1">
        <v>559.63342399999999</v>
      </c>
      <c r="Q9424" s="1">
        <v>44.222130999999997</v>
      </c>
      <c r="R9424" s="1">
        <v>93.872352000000006</v>
      </c>
      <c r="S9424" s="1">
        <v>19.546997000000001</v>
      </c>
      <c r="T9424" s="1">
        <v>313</v>
      </c>
      <c r="U9424" s="1">
        <v>60.649625</v>
      </c>
      <c r="V9424" s="1">
        <v>0</v>
      </c>
      <c r="W9424" s="1">
        <v>576.46504200000004</v>
      </c>
      <c r="X9424" s="8">
        <v>0.2009497781445258</v>
      </c>
    </row>
    <row r="9425" spans="1:24" x14ac:dyDescent="0.25">
      <c r="A9425">
        <v>9423</v>
      </c>
      <c r="B9425">
        <v>1114.650214</v>
      </c>
      <c r="C9425">
        <v>5.040616</v>
      </c>
      <c r="D9425">
        <v>97.363671999999994</v>
      </c>
      <c r="E9425">
        <v>133.83835099999999</v>
      </c>
      <c r="F9425">
        <v>73.924909999999997</v>
      </c>
      <c r="G9425">
        <v>15.204750000000001</v>
      </c>
      <c r="H9425" s="2">
        <v>151.86336700000001</v>
      </c>
      <c r="I9425" s="1">
        <v>13.031528</v>
      </c>
      <c r="J9425" s="5">
        <v>16.512000000016897</v>
      </c>
      <c r="K9425" s="1">
        <v>84.850902000000005</v>
      </c>
      <c r="L9425" s="1">
        <v>193.85379800000001</v>
      </c>
      <c r="M9425" s="1">
        <v>39.609188000000003</v>
      </c>
      <c r="N9425" s="1">
        <v>491.06051600000001</v>
      </c>
      <c r="O9425" s="1">
        <v>348.069163</v>
      </c>
      <c r="P9425" s="1">
        <v>566.06775700000003</v>
      </c>
      <c r="Q9425" s="1">
        <v>42.068845000000003</v>
      </c>
      <c r="R9425" s="1">
        <v>102.869108</v>
      </c>
      <c r="S9425" s="1">
        <v>20.061474</v>
      </c>
      <c r="T9425" s="1">
        <v>284</v>
      </c>
      <c r="U9425" s="1">
        <v>63.294314999999997</v>
      </c>
      <c r="V9425" s="1">
        <v>0</v>
      </c>
      <c r="W9425" s="1">
        <v>550.40641200000005</v>
      </c>
      <c r="X9425" s="8">
        <v>0.184170145195657</v>
      </c>
    </row>
    <row r="9426" spans="1:24" x14ac:dyDescent="0.25">
      <c r="A9426">
        <v>9424</v>
      </c>
      <c r="B9426">
        <v>1087.5909959999999</v>
      </c>
      <c r="C9426">
        <v>4.8994169999999997</v>
      </c>
      <c r="D9426">
        <v>96.536589000000006</v>
      </c>
      <c r="E9426">
        <v>135.88654500000001</v>
      </c>
      <c r="F9426">
        <v>73.933745000000002</v>
      </c>
      <c r="G9426">
        <v>15.195779</v>
      </c>
      <c r="H9426" s="2">
        <v>145.21540999999999</v>
      </c>
      <c r="I9426" s="1">
        <v>12.455062</v>
      </c>
      <c r="J9426" s="5">
        <v>14.0659999999916</v>
      </c>
      <c r="K9426" s="1">
        <v>82.458517999999998</v>
      </c>
      <c r="L9426" s="1">
        <v>194.02153999999999</v>
      </c>
      <c r="M9426" s="1">
        <v>37.152197000000001</v>
      </c>
      <c r="N9426" s="1">
        <v>524.90994999999998</v>
      </c>
      <c r="O9426" s="1">
        <v>326.343234</v>
      </c>
      <c r="P9426" s="1">
        <v>562.157332</v>
      </c>
      <c r="Q9426" s="1">
        <v>39.740703000000003</v>
      </c>
      <c r="R9426" s="1">
        <v>113.889942</v>
      </c>
      <c r="S9426" s="1">
        <v>20.009741999999999</v>
      </c>
      <c r="T9426" s="1">
        <v>268</v>
      </c>
      <c r="U9426" s="1">
        <v>59.825237000000001</v>
      </c>
      <c r="V9426" s="1">
        <v>0</v>
      </c>
      <c r="W9426" s="1">
        <v>562.67872399999999</v>
      </c>
      <c r="X9426" s="8">
        <v>8.6559476856666678E-2</v>
      </c>
    </row>
    <row r="9427" spans="1:24" x14ac:dyDescent="0.25">
      <c r="A9427">
        <v>9425</v>
      </c>
      <c r="B9427">
        <v>1057.332095</v>
      </c>
      <c r="C9427">
        <v>5.8008769999999998</v>
      </c>
      <c r="D9427">
        <v>94.665263999999993</v>
      </c>
      <c r="E9427">
        <v>131.87067400000001</v>
      </c>
      <c r="F9427">
        <v>79.930104</v>
      </c>
      <c r="G9427">
        <v>9.5015830000000001</v>
      </c>
      <c r="H9427" s="2">
        <v>131.88365099999999</v>
      </c>
      <c r="I9427" s="1">
        <v>14.302258</v>
      </c>
      <c r="J9427" s="5">
        <v>10.3399999999965</v>
      </c>
      <c r="K9427" s="1">
        <v>81.875733999999994</v>
      </c>
      <c r="L9427" s="1">
        <v>191.99023</v>
      </c>
      <c r="M9427" s="1">
        <v>31.513998999999998</v>
      </c>
      <c r="N9427" s="1">
        <v>507.182232</v>
      </c>
      <c r="O9427" s="1">
        <v>302.96967800000004</v>
      </c>
      <c r="P9427" s="1">
        <v>503.34878300000003</v>
      </c>
      <c r="Q9427" s="1">
        <v>34.584294999999997</v>
      </c>
      <c r="R9427" s="1">
        <v>112.510114</v>
      </c>
      <c r="S9427" s="1">
        <v>19.308824000000001</v>
      </c>
      <c r="T9427" s="1">
        <v>253</v>
      </c>
      <c r="U9427" s="1">
        <v>55.374701999999999</v>
      </c>
      <c r="V9427" s="1">
        <v>0</v>
      </c>
      <c r="W9427" s="1">
        <v>472.758398</v>
      </c>
      <c r="X9427" s="8">
        <v>0</v>
      </c>
    </row>
    <row r="9428" spans="1:24" x14ac:dyDescent="0.25">
      <c r="A9428">
        <v>9426</v>
      </c>
      <c r="B9428">
        <v>983.115407</v>
      </c>
      <c r="C9428">
        <v>6.2098849999999999</v>
      </c>
      <c r="D9428">
        <v>78.284233</v>
      </c>
      <c r="E9428">
        <v>119.84820000000001</v>
      </c>
      <c r="F9428">
        <v>81.934466</v>
      </c>
      <c r="G9428">
        <v>7.6005279999999997</v>
      </c>
      <c r="H9428" s="2">
        <v>120.817911</v>
      </c>
      <c r="I9428" s="1">
        <v>14.146490999999999</v>
      </c>
      <c r="J9428" s="5">
        <v>8.4959999999846296</v>
      </c>
      <c r="K9428" s="1">
        <v>72.660427999999996</v>
      </c>
      <c r="L9428" s="1">
        <v>178.22028</v>
      </c>
      <c r="M9428" s="1">
        <v>30.048079999999999</v>
      </c>
      <c r="N9428" s="1">
        <v>402.91241600000001</v>
      </c>
      <c r="O9428" s="1">
        <v>243.512507</v>
      </c>
      <c r="P9428" s="1">
        <v>435.11193300000002</v>
      </c>
      <c r="Q9428" s="1">
        <v>23.935233</v>
      </c>
      <c r="R9428" s="1">
        <v>103.73457999999999</v>
      </c>
      <c r="S9428" s="1">
        <v>17.528124999999999</v>
      </c>
      <c r="T9428" s="1">
        <v>235</v>
      </c>
      <c r="U9428" s="1">
        <v>52.761201999999997</v>
      </c>
      <c r="V9428" s="1">
        <v>0</v>
      </c>
      <c r="W9428" s="1">
        <v>369.11306999999999</v>
      </c>
      <c r="X9428" s="8">
        <v>0</v>
      </c>
    </row>
    <row r="9429" spans="1:24" x14ac:dyDescent="0.25">
      <c r="A9429">
        <v>9427</v>
      </c>
      <c r="B9429">
        <v>931.29084799999998</v>
      </c>
      <c r="C9429">
        <v>6.0598879999999999</v>
      </c>
      <c r="D9429">
        <v>51.497776999999999</v>
      </c>
      <c r="E9429">
        <v>107.34826200000001</v>
      </c>
      <c r="F9429">
        <v>84.936670000000007</v>
      </c>
      <c r="G9429">
        <v>4.7507919999999997</v>
      </c>
      <c r="H9429" s="2">
        <v>99.237019000000004</v>
      </c>
      <c r="I9429" s="1">
        <v>13.963001999999999</v>
      </c>
      <c r="J9429" s="5">
        <v>7.7960000000020901</v>
      </c>
      <c r="K9429" s="1">
        <v>64.280351999999993</v>
      </c>
      <c r="L9429" s="1">
        <v>154.52527000000001</v>
      </c>
      <c r="M9429" s="1">
        <v>23.508134999999999</v>
      </c>
      <c r="N9429" s="1">
        <v>301.99733199999997</v>
      </c>
      <c r="O9429" s="1">
        <v>162.17607799999999</v>
      </c>
      <c r="P9429" s="1">
        <v>376.60246800000004</v>
      </c>
      <c r="Q9429" s="1">
        <v>19.736183</v>
      </c>
      <c r="R9429" s="1">
        <v>97.248940000000005</v>
      </c>
      <c r="S9429" s="1">
        <v>15.452940999999999</v>
      </c>
      <c r="T9429" s="1">
        <v>199</v>
      </c>
      <c r="U9429" s="1">
        <v>47.866269000000003</v>
      </c>
      <c r="V9429" s="1">
        <v>0</v>
      </c>
      <c r="W9429" s="1">
        <v>317.35795400000001</v>
      </c>
      <c r="X9429" s="8">
        <v>0</v>
      </c>
    </row>
    <row r="9430" spans="1:24" x14ac:dyDescent="0.25">
      <c r="A9430">
        <v>9428</v>
      </c>
      <c r="B9430">
        <v>911.91597300000001</v>
      </c>
      <c r="C9430">
        <v>5.5647359999999999</v>
      </c>
      <c r="D9430">
        <v>38.729489000000001</v>
      </c>
      <c r="E9430">
        <v>101.672546</v>
      </c>
      <c r="F9430">
        <v>83.936415999999994</v>
      </c>
      <c r="G9430">
        <v>5.6997359999999997</v>
      </c>
      <c r="H9430" s="2">
        <v>86.440928999999997</v>
      </c>
      <c r="I9430" s="1">
        <v>13.891628000000001</v>
      </c>
      <c r="J9430" s="5">
        <v>7.9960000000137299</v>
      </c>
      <c r="K9430" s="1">
        <v>60.374637999999997</v>
      </c>
      <c r="L9430" s="1">
        <v>136.15728200000001</v>
      </c>
      <c r="M9430" s="1">
        <v>12.653155</v>
      </c>
      <c r="N9430" s="1">
        <v>259.13280500000002</v>
      </c>
      <c r="O9430" s="1">
        <v>124.26528399999999</v>
      </c>
      <c r="P9430" s="1">
        <v>328.26243499999998</v>
      </c>
      <c r="Q9430" s="1">
        <v>18.903444</v>
      </c>
      <c r="R9430" s="1">
        <v>87.321622000000005</v>
      </c>
      <c r="S9430" s="1">
        <v>9.5106179999999991</v>
      </c>
      <c r="T9430" s="1">
        <v>193</v>
      </c>
      <c r="U9430" s="1">
        <v>41.918045999999997</v>
      </c>
      <c r="V9430" s="1">
        <v>0</v>
      </c>
      <c r="W9430" s="1">
        <v>286.96911799999998</v>
      </c>
      <c r="X9430" s="8">
        <v>0</v>
      </c>
    </row>
    <row r="9431" spans="1:24" x14ac:dyDescent="0.25">
      <c r="A9431">
        <v>9429</v>
      </c>
      <c r="B9431">
        <v>870.83729400000004</v>
      </c>
      <c r="C9431">
        <v>5.0173610000000002</v>
      </c>
      <c r="D9431">
        <v>30.450804999999999</v>
      </c>
      <c r="E9431">
        <v>100.713109</v>
      </c>
      <c r="F9431">
        <v>83.936779999999999</v>
      </c>
      <c r="G9431">
        <v>5.7</v>
      </c>
      <c r="H9431" s="2">
        <v>83.694370000000006</v>
      </c>
      <c r="I9431" s="1">
        <v>13.751421000000001</v>
      </c>
      <c r="J9431" s="5">
        <v>8.1568524590111302</v>
      </c>
      <c r="K9431" s="1">
        <v>50.811132000000001</v>
      </c>
      <c r="L9431" s="1">
        <v>113.85414</v>
      </c>
      <c r="M9431" s="1">
        <v>8.4565929999999998</v>
      </c>
      <c r="N9431" s="1">
        <v>237.253287</v>
      </c>
      <c r="O9431" s="1">
        <v>116.50773699999999</v>
      </c>
      <c r="P9431" s="1">
        <v>295.769114</v>
      </c>
      <c r="Q9431" s="1">
        <v>21.612358</v>
      </c>
      <c r="R9431" s="1">
        <v>78.278093999999996</v>
      </c>
      <c r="S9431" s="1">
        <v>4.8192969999999997</v>
      </c>
      <c r="T9431" s="1">
        <v>182</v>
      </c>
      <c r="U9431" s="1">
        <v>37.057831999999998</v>
      </c>
      <c r="V9431" s="1">
        <v>0</v>
      </c>
      <c r="W9431" s="1">
        <v>277.86751800000002</v>
      </c>
      <c r="X9431" s="8">
        <v>0</v>
      </c>
    </row>
    <row r="9432" spans="1:24" x14ac:dyDescent="0.25">
      <c r="A9432">
        <v>9430</v>
      </c>
      <c r="B9432">
        <v>833.13810799999999</v>
      </c>
      <c r="C9432">
        <v>4.9602110000000001</v>
      </c>
      <c r="D9432">
        <v>26.203139</v>
      </c>
      <c r="E9432">
        <v>101.149216</v>
      </c>
      <c r="F9432">
        <v>84.937612999999999</v>
      </c>
      <c r="G9432">
        <v>4.7502639999999996</v>
      </c>
      <c r="H9432" s="2">
        <v>71.777863999999994</v>
      </c>
      <c r="I9432" s="1">
        <v>13.931851999999999</v>
      </c>
      <c r="J9432" s="5">
        <v>7.8362322867615104</v>
      </c>
      <c r="K9432" s="1">
        <v>41.866264000000001</v>
      </c>
      <c r="L9432" s="1">
        <v>102.802982</v>
      </c>
      <c r="M9432" s="1">
        <v>8.5090029999999999</v>
      </c>
      <c r="N9432" s="1">
        <v>220.92788400000001</v>
      </c>
      <c r="O9432" s="1">
        <v>109.45573200000001</v>
      </c>
      <c r="P9432" s="1">
        <v>278.80805599999997</v>
      </c>
      <c r="Q9432" s="1">
        <v>17.165599</v>
      </c>
      <c r="R9432" s="1">
        <v>74.931160000000006</v>
      </c>
      <c r="S9432" s="1">
        <v>3.6252719999999998</v>
      </c>
      <c r="T9432" s="1">
        <v>181</v>
      </c>
      <c r="U9432" s="1">
        <v>35.773907000000001</v>
      </c>
      <c r="V9432" s="1">
        <v>0</v>
      </c>
      <c r="W9432" s="1">
        <v>278.67401000000001</v>
      </c>
      <c r="X9432" s="8">
        <v>0</v>
      </c>
    </row>
    <row r="9433" spans="1:24" x14ac:dyDescent="0.25">
      <c r="A9433">
        <v>9431</v>
      </c>
      <c r="B9433">
        <v>830.76435600000002</v>
      </c>
      <c r="C9433">
        <v>4.3487650000000002</v>
      </c>
      <c r="D9433">
        <v>26.216289</v>
      </c>
      <c r="E9433">
        <v>100.513811</v>
      </c>
      <c r="F9433">
        <v>83.940065000000004</v>
      </c>
      <c r="G9433">
        <v>5.6997359999999997</v>
      </c>
      <c r="H9433" s="2">
        <v>69.554040000000001</v>
      </c>
      <c r="I9433" s="1">
        <v>14.02304</v>
      </c>
      <c r="J9433" s="5">
        <v>7.4529152542236199</v>
      </c>
      <c r="K9433" s="1">
        <v>36.141710000000003</v>
      </c>
      <c r="L9433" s="1">
        <v>96.464872</v>
      </c>
      <c r="M9433" s="1">
        <v>8.4177499999999998</v>
      </c>
      <c r="N9433" s="1">
        <v>212.97295600000001</v>
      </c>
      <c r="O9433" s="1">
        <v>100.76858200000001</v>
      </c>
      <c r="P9433" s="1">
        <v>268.03702099999998</v>
      </c>
      <c r="Q9433" s="1">
        <v>11.688898</v>
      </c>
      <c r="R9433" s="1">
        <v>72.370671999999999</v>
      </c>
      <c r="S9433" s="1">
        <v>3.3349410000000002</v>
      </c>
      <c r="T9433" s="1">
        <v>162</v>
      </c>
      <c r="U9433" s="1">
        <v>35.965975999999998</v>
      </c>
      <c r="V9433" s="1">
        <v>0</v>
      </c>
      <c r="W9433" s="1">
        <v>282.177728</v>
      </c>
      <c r="X9433" s="8">
        <v>0</v>
      </c>
    </row>
    <row r="9434" spans="1:24" x14ac:dyDescent="0.25">
      <c r="A9434">
        <v>9432</v>
      </c>
      <c r="B9434">
        <v>813.45450200000005</v>
      </c>
      <c r="C9434">
        <v>3.3097479999999999</v>
      </c>
      <c r="D9434">
        <v>26.220193999999999</v>
      </c>
      <c r="E9434">
        <v>99.387936999999994</v>
      </c>
      <c r="F9434">
        <v>83.942402000000001</v>
      </c>
      <c r="G9434">
        <v>5.7</v>
      </c>
      <c r="H9434" s="2">
        <v>70.794185999999996</v>
      </c>
      <c r="I9434" s="1">
        <v>13.952614000000001</v>
      </c>
      <c r="J9434" s="5">
        <v>7.3479999999981302</v>
      </c>
      <c r="K9434" s="1">
        <v>33.718476000000003</v>
      </c>
      <c r="L9434" s="1">
        <v>90.208036000000007</v>
      </c>
      <c r="M9434" s="1">
        <v>8.0863239999999994</v>
      </c>
      <c r="N9434" s="1">
        <v>208.15432300000001</v>
      </c>
      <c r="O9434" s="1">
        <v>93.125968</v>
      </c>
      <c r="P9434" s="1">
        <v>260.178562</v>
      </c>
      <c r="Q9434" s="1">
        <v>10.974186</v>
      </c>
      <c r="R9434" s="1">
        <v>61.078626</v>
      </c>
      <c r="S9434" s="1">
        <v>2.910523</v>
      </c>
      <c r="T9434" s="1">
        <v>146</v>
      </c>
      <c r="U9434" s="1">
        <v>38.734836999999999</v>
      </c>
      <c r="V9434" s="1">
        <v>0</v>
      </c>
      <c r="W9434" s="1">
        <v>291.36988000000002</v>
      </c>
      <c r="X9434" s="8">
        <v>0</v>
      </c>
    </row>
    <row r="9435" spans="1:24" x14ac:dyDescent="0.25">
      <c r="A9435">
        <v>9433</v>
      </c>
      <c r="B9435">
        <v>803.77443700000003</v>
      </c>
      <c r="C9435">
        <v>2.8518979999999998</v>
      </c>
      <c r="D9435">
        <v>26.380721999999999</v>
      </c>
      <c r="E9435">
        <v>100.740081</v>
      </c>
      <c r="F9435">
        <v>84.942515</v>
      </c>
      <c r="G9435">
        <v>4.7502639999999996</v>
      </c>
      <c r="H9435" s="2">
        <v>65.785931000000005</v>
      </c>
      <c r="I9435" s="1">
        <v>13.935173000000001</v>
      </c>
      <c r="J9435" s="5">
        <v>7.3900000000139698</v>
      </c>
      <c r="K9435" s="1">
        <v>33.331145999999997</v>
      </c>
      <c r="L9435" s="1">
        <v>89.969040000000007</v>
      </c>
      <c r="M9435" s="1">
        <v>8.1157199999999996</v>
      </c>
      <c r="N9435" s="1">
        <v>201.345099</v>
      </c>
      <c r="O9435" s="1">
        <v>89.589421000000002</v>
      </c>
      <c r="P9435" s="1">
        <v>261.67765900000001</v>
      </c>
      <c r="Q9435" s="1">
        <v>11.079435999999999</v>
      </c>
      <c r="R9435" s="1">
        <v>55.262714000000003</v>
      </c>
      <c r="S9435" s="1">
        <v>2.669149</v>
      </c>
      <c r="T9435" s="1">
        <v>135</v>
      </c>
      <c r="U9435" s="1">
        <v>36.256571999999998</v>
      </c>
      <c r="V9435" s="1">
        <v>0</v>
      </c>
      <c r="W9435" s="1">
        <v>291.04424399999999</v>
      </c>
      <c r="X9435" s="8">
        <v>0</v>
      </c>
    </row>
    <row r="9436" spans="1:24" x14ac:dyDescent="0.25">
      <c r="A9436">
        <v>9434</v>
      </c>
      <c r="B9436">
        <v>808.31895899999995</v>
      </c>
      <c r="C9436">
        <v>2.8164319999999998</v>
      </c>
      <c r="D9436">
        <v>26.559152000000001</v>
      </c>
      <c r="E9436">
        <v>100.604776</v>
      </c>
      <c r="F9436">
        <v>83.944873000000001</v>
      </c>
      <c r="G9436">
        <v>5.6997359999999997</v>
      </c>
      <c r="H9436" s="2">
        <v>67.957904999999997</v>
      </c>
      <c r="I9436" s="1">
        <v>14.098504999999999</v>
      </c>
      <c r="J9436" s="5">
        <v>7.2249836065457202</v>
      </c>
      <c r="K9436" s="1">
        <v>34.945258000000003</v>
      </c>
      <c r="L9436" s="1">
        <v>90.030606000000006</v>
      </c>
      <c r="M9436" s="1">
        <v>8.1174879999999998</v>
      </c>
      <c r="N9436" s="1">
        <v>197.403953</v>
      </c>
      <c r="O9436" s="1">
        <v>89.510543999999996</v>
      </c>
      <c r="P9436" s="1">
        <v>265.78089799999998</v>
      </c>
      <c r="Q9436" s="1">
        <v>10.847237</v>
      </c>
      <c r="R9436" s="1">
        <v>54.946710000000003</v>
      </c>
      <c r="S9436" s="1">
        <v>2.7365140000000001</v>
      </c>
      <c r="T9436" s="1">
        <v>133</v>
      </c>
      <c r="U9436" s="1">
        <v>35.884016000000003</v>
      </c>
      <c r="V9436" s="1">
        <v>0</v>
      </c>
      <c r="W9436" s="1">
        <v>286.83515399999999</v>
      </c>
      <c r="X9436" s="8">
        <v>0</v>
      </c>
    </row>
    <row r="9437" spans="1:24" x14ac:dyDescent="0.25">
      <c r="A9437">
        <v>9435</v>
      </c>
      <c r="B9437">
        <v>798.68471099999999</v>
      </c>
      <c r="C9437">
        <v>2.7520799999999999</v>
      </c>
      <c r="D9437">
        <v>26.466263000000001</v>
      </c>
      <c r="E9437">
        <v>98.704701</v>
      </c>
      <c r="F9437">
        <v>83.946659999999994</v>
      </c>
      <c r="G9437">
        <v>5.7</v>
      </c>
      <c r="H9437" s="2">
        <v>68.021884</v>
      </c>
      <c r="I9437" s="1">
        <v>14.223846</v>
      </c>
      <c r="J9437" s="5">
        <v>7.4081689357990408</v>
      </c>
      <c r="K9437" s="1">
        <v>35.085982000000001</v>
      </c>
      <c r="L9437" s="1">
        <v>90.413522</v>
      </c>
      <c r="M9437" s="1">
        <v>8.4082860000000004</v>
      </c>
      <c r="N9437" s="1">
        <v>195.18790200000001</v>
      </c>
      <c r="O9437" s="1">
        <v>90.294909000000004</v>
      </c>
      <c r="P9437" s="1">
        <v>260.529741</v>
      </c>
      <c r="Q9437" s="1">
        <v>10.931139</v>
      </c>
      <c r="R9437" s="1">
        <v>54.433627999999999</v>
      </c>
      <c r="S9437" s="1">
        <v>2.6725500000000002</v>
      </c>
      <c r="T9437" s="1">
        <v>133</v>
      </c>
      <c r="U9437" s="1">
        <v>35.042493999999998</v>
      </c>
      <c r="V9437" s="1">
        <v>0</v>
      </c>
      <c r="W9437" s="1">
        <v>281.18889000000001</v>
      </c>
      <c r="X9437" s="8">
        <v>0</v>
      </c>
    </row>
    <row r="9438" spans="1:24" x14ac:dyDescent="0.25">
      <c r="A9438">
        <v>9436</v>
      </c>
      <c r="B9438">
        <v>791.94118500000002</v>
      </c>
      <c r="C9438">
        <v>2.8097310000000002</v>
      </c>
      <c r="D9438">
        <v>26.429411999999999</v>
      </c>
      <c r="E9438">
        <v>96.694157000000004</v>
      </c>
      <c r="F9438">
        <v>83.948387999999994</v>
      </c>
      <c r="G9438">
        <v>5.7</v>
      </c>
      <c r="H9438" s="2">
        <v>63.733002999999997</v>
      </c>
      <c r="I9438" s="1">
        <v>14.125556</v>
      </c>
      <c r="J9438" s="5">
        <v>7.4848474576429007</v>
      </c>
      <c r="K9438" s="1">
        <v>33.548079999999999</v>
      </c>
      <c r="L9438" s="1">
        <v>91.155475999999993</v>
      </c>
      <c r="M9438" s="1">
        <v>8.8135829999999995</v>
      </c>
      <c r="N9438" s="1">
        <v>194.71411699999999</v>
      </c>
      <c r="O9438" s="1">
        <v>92.346164999999999</v>
      </c>
      <c r="P9438" s="1">
        <v>250.18911900000001</v>
      </c>
      <c r="Q9438" s="1">
        <v>11.026007</v>
      </c>
      <c r="R9438" s="1">
        <v>54.592858</v>
      </c>
      <c r="S9438" s="1">
        <v>2.6096360000000001</v>
      </c>
      <c r="T9438" s="1">
        <v>139</v>
      </c>
      <c r="U9438" s="1">
        <v>34.448698</v>
      </c>
      <c r="V9438" s="1">
        <v>0</v>
      </c>
      <c r="W9438" s="1">
        <v>278.13001400000002</v>
      </c>
      <c r="X9438" s="8">
        <v>0</v>
      </c>
    </row>
    <row r="9439" spans="1:24" x14ac:dyDescent="0.25">
      <c r="A9439">
        <v>9437</v>
      </c>
      <c r="B9439">
        <v>796.065472</v>
      </c>
      <c r="C9439">
        <v>3.3343660000000002</v>
      </c>
      <c r="D9439">
        <v>26.488766999999999</v>
      </c>
      <c r="E9439">
        <v>96.030665999999997</v>
      </c>
      <c r="F9439">
        <v>84.948049999999995</v>
      </c>
      <c r="G9439">
        <v>4.7502639999999996</v>
      </c>
      <c r="H9439" s="2">
        <v>67.465997999999999</v>
      </c>
      <c r="I9439" s="1">
        <v>14.062837999999999</v>
      </c>
      <c r="J9439" s="5">
        <v>7.40200000000186</v>
      </c>
      <c r="K9439" s="1">
        <v>33.404795999999997</v>
      </c>
      <c r="L9439" s="1">
        <v>91.553134</v>
      </c>
      <c r="M9439" s="1">
        <v>8.3224680000000006</v>
      </c>
      <c r="N9439" s="1">
        <v>193.47032400000001</v>
      </c>
      <c r="O9439" s="1">
        <v>91.740466999999995</v>
      </c>
      <c r="P9439" s="1">
        <v>238.88329899999999</v>
      </c>
      <c r="Q9439" s="1">
        <v>10.872445000000001</v>
      </c>
      <c r="R9439" s="1">
        <v>56.603155999999998</v>
      </c>
      <c r="S9439" s="1">
        <v>2.6633149999999999</v>
      </c>
      <c r="T9439" s="1">
        <v>136</v>
      </c>
      <c r="U9439" s="1">
        <v>33.809463999999998</v>
      </c>
      <c r="V9439" s="1">
        <v>0</v>
      </c>
      <c r="W9439" s="1">
        <v>277.52487000000002</v>
      </c>
      <c r="X9439" s="8">
        <v>0</v>
      </c>
    </row>
    <row r="9440" spans="1:24" x14ac:dyDescent="0.25">
      <c r="A9440">
        <v>9438</v>
      </c>
      <c r="B9440">
        <v>799.83048899999994</v>
      </c>
      <c r="C9440">
        <v>4.0159669999999998</v>
      </c>
      <c r="D9440">
        <v>29.018992999999998</v>
      </c>
      <c r="E9440">
        <v>96.645512999999994</v>
      </c>
      <c r="F9440">
        <v>83.944554999999994</v>
      </c>
      <c r="G9440">
        <v>5.6997359999999997</v>
      </c>
      <c r="H9440" s="2">
        <v>69.138994999999994</v>
      </c>
      <c r="I9440" s="1">
        <v>14.014478</v>
      </c>
      <c r="J9440" s="5">
        <v>7.4700000000011597</v>
      </c>
      <c r="K9440" s="1">
        <v>35.418765999999998</v>
      </c>
      <c r="L9440" s="1">
        <v>91.611968000000005</v>
      </c>
      <c r="M9440" s="1">
        <v>7.7216180000000003</v>
      </c>
      <c r="N9440" s="1">
        <v>191.599152</v>
      </c>
      <c r="O9440" s="1">
        <v>90.048642000000001</v>
      </c>
      <c r="P9440" s="1">
        <v>229.384207</v>
      </c>
      <c r="Q9440" s="1">
        <v>10.831619</v>
      </c>
      <c r="R9440" s="1">
        <v>57.494315999999998</v>
      </c>
      <c r="S9440" s="1">
        <v>2.8644609999999999</v>
      </c>
      <c r="T9440" s="1">
        <v>115</v>
      </c>
      <c r="U9440" s="1">
        <v>33.422055</v>
      </c>
      <c r="V9440" s="1">
        <v>0</v>
      </c>
      <c r="W9440" s="1">
        <v>282.895914</v>
      </c>
      <c r="X9440" s="8">
        <v>0</v>
      </c>
    </row>
    <row r="9441" spans="1:24" x14ac:dyDescent="0.25">
      <c r="A9441">
        <v>9439</v>
      </c>
      <c r="B9441">
        <v>806.01531199999999</v>
      </c>
      <c r="C9441">
        <v>4.8142480000000001</v>
      </c>
      <c r="D9441">
        <v>43.614592999999999</v>
      </c>
      <c r="E9441">
        <v>97.796107000000006</v>
      </c>
      <c r="F9441">
        <v>83.942524000000006</v>
      </c>
      <c r="G9441">
        <v>5.7</v>
      </c>
      <c r="H9441" s="2">
        <v>65.192113000000006</v>
      </c>
      <c r="I9441" s="1">
        <v>13.961414</v>
      </c>
      <c r="J9441" s="5">
        <v>7.58800000001792</v>
      </c>
      <c r="K9441" s="1">
        <v>36.537323999999998</v>
      </c>
      <c r="L9441" s="1">
        <v>91.239791999999994</v>
      </c>
      <c r="M9441" s="1">
        <v>7.5917339999999998</v>
      </c>
      <c r="N9441" s="1">
        <v>191.12657400000001</v>
      </c>
      <c r="O9441" s="1">
        <v>89.925909000000004</v>
      </c>
      <c r="P9441" s="1">
        <v>224.090453</v>
      </c>
      <c r="Q9441" s="1">
        <v>10.896729000000001</v>
      </c>
      <c r="R9441" s="1">
        <v>55.493478000000003</v>
      </c>
      <c r="S9441" s="1">
        <v>2.9076949999999999</v>
      </c>
      <c r="T9441" s="1">
        <v>117</v>
      </c>
      <c r="U9441" s="1">
        <v>34.618276999999999</v>
      </c>
      <c r="V9441" s="1">
        <v>0</v>
      </c>
      <c r="W9441" s="1">
        <v>283.65871199999998</v>
      </c>
      <c r="X9441" s="8">
        <v>0</v>
      </c>
    </row>
    <row r="9442" spans="1:24" x14ac:dyDescent="0.25">
      <c r="A9442">
        <v>9440</v>
      </c>
      <c r="B9442">
        <v>815.65817000000004</v>
      </c>
      <c r="C9442">
        <v>4.886997</v>
      </c>
      <c r="D9442">
        <v>53.242393999999997</v>
      </c>
      <c r="E9442">
        <v>98.974639999999994</v>
      </c>
      <c r="F9442">
        <v>83.943476000000004</v>
      </c>
      <c r="G9442">
        <v>5.7</v>
      </c>
      <c r="H9442" s="2">
        <v>70.857179000000002</v>
      </c>
      <c r="I9442" s="1">
        <v>14.100566000000001</v>
      </c>
      <c r="J9442" s="5">
        <v>7.4409180327784199</v>
      </c>
      <c r="K9442" s="1">
        <v>35.963656</v>
      </c>
      <c r="L9442" s="1">
        <v>97.589898000000005</v>
      </c>
      <c r="M9442" s="1">
        <v>9.9849359999999994</v>
      </c>
      <c r="N9442" s="1">
        <v>196.88807600000001</v>
      </c>
      <c r="O9442" s="1">
        <v>95.129142999999999</v>
      </c>
      <c r="P9442" s="1">
        <v>222.509422</v>
      </c>
      <c r="Q9442" s="1">
        <v>12.095435</v>
      </c>
      <c r="R9442" s="1">
        <v>54.403162000000002</v>
      </c>
      <c r="S9442" s="1">
        <v>2.9420860000000002</v>
      </c>
      <c r="T9442" s="1">
        <v>117</v>
      </c>
      <c r="U9442" s="1">
        <v>38.750711000000003</v>
      </c>
      <c r="V9442" s="1">
        <v>0</v>
      </c>
      <c r="W9442" s="1">
        <v>281.80678</v>
      </c>
      <c r="X9442" s="8">
        <v>0</v>
      </c>
    </row>
    <row r="9443" spans="1:24" x14ac:dyDescent="0.25">
      <c r="A9443">
        <v>9441</v>
      </c>
      <c r="B9443">
        <v>823.91147999999998</v>
      </c>
      <c r="C9443">
        <v>3.5992199999999999</v>
      </c>
      <c r="D9443">
        <v>60.650348999999999</v>
      </c>
      <c r="E9443">
        <v>97.044915000000003</v>
      </c>
      <c r="F9443">
        <v>80.944244999999995</v>
      </c>
      <c r="G9443">
        <v>8.5492080000000001</v>
      </c>
      <c r="H9443" s="2">
        <v>78.898420999999999</v>
      </c>
      <c r="I9443" s="1">
        <v>13.77689</v>
      </c>
      <c r="J9443" s="5">
        <v>6.7959153005504005</v>
      </c>
      <c r="K9443" s="1">
        <v>46.661763999999998</v>
      </c>
      <c r="L9443" s="1">
        <v>108.522908</v>
      </c>
      <c r="M9443" s="1">
        <v>13.766626</v>
      </c>
      <c r="N9443" s="1">
        <v>202.31908000000001</v>
      </c>
      <c r="O9443" s="1">
        <v>95.750285000000005</v>
      </c>
      <c r="P9443" s="1">
        <v>219.46127899999999</v>
      </c>
      <c r="Q9443" s="1">
        <v>14.311977000000001</v>
      </c>
      <c r="R9443" s="1">
        <v>54.346626000000001</v>
      </c>
      <c r="S9443" s="1">
        <v>3.1735720000000001</v>
      </c>
      <c r="T9443" s="1">
        <v>117</v>
      </c>
      <c r="U9443" s="1">
        <v>41.353847000000002</v>
      </c>
      <c r="V9443" s="1">
        <v>0</v>
      </c>
      <c r="W9443" s="1">
        <v>275.95138400000002</v>
      </c>
      <c r="X9443" s="8">
        <v>0</v>
      </c>
    </row>
    <row r="9444" spans="1:24" x14ac:dyDescent="0.25">
      <c r="A9444">
        <v>9442</v>
      </c>
      <c r="B9444">
        <v>823.07394599999998</v>
      </c>
      <c r="C9444">
        <v>2.6701100000000002</v>
      </c>
      <c r="D9444">
        <v>72.714403000000004</v>
      </c>
      <c r="E9444">
        <v>93.982322999999994</v>
      </c>
      <c r="F9444">
        <v>83.938199999999995</v>
      </c>
      <c r="G9444">
        <v>5.7007919999999999</v>
      </c>
      <c r="H9444" s="2">
        <v>78.173666999999995</v>
      </c>
      <c r="I9444" s="1">
        <v>13.366243000000001</v>
      </c>
      <c r="J9444" s="5">
        <v>7.2825564971717496</v>
      </c>
      <c r="K9444" s="1">
        <v>63.099466</v>
      </c>
      <c r="L9444" s="1">
        <v>128.27224000000001</v>
      </c>
      <c r="M9444" s="1">
        <v>15.219241999999999</v>
      </c>
      <c r="N9444" s="1">
        <v>210.17590000000001</v>
      </c>
      <c r="O9444" s="1">
        <v>95.965636999999987</v>
      </c>
      <c r="P9444" s="1">
        <v>218.055665</v>
      </c>
      <c r="Q9444" s="1">
        <v>27.415295</v>
      </c>
      <c r="R9444" s="1">
        <v>54.352510000000002</v>
      </c>
      <c r="S9444" s="1">
        <v>5.5905899999999997</v>
      </c>
      <c r="T9444" s="1">
        <v>155</v>
      </c>
      <c r="U9444" s="1">
        <v>42.567762999999999</v>
      </c>
      <c r="V9444" s="1">
        <v>0</v>
      </c>
      <c r="W9444" s="1">
        <v>276.40649200000001</v>
      </c>
      <c r="X9444" s="8">
        <v>3.3322968722082548E-2</v>
      </c>
    </row>
    <row r="9445" spans="1:24" x14ac:dyDescent="0.25">
      <c r="A9445">
        <v>9443</v>
      </c>
      <c r="B9445">
        <v>818.88156400000003</v>
      </c>
      <c r="C9445">
        <v>2.5305059999999999</v>
      </c>
      <c r="D9445">
        <v>79.204624999999993</v>
      </c>
      <c r="E9445">
        <v>95.689807999999999</v>
      </c>
      <c r="F9445">
        <v>83.937528999999998</v>
      </c>
      <c r="G9445">
        <v>5.7</v>
      </c>
      <c r="H9445" s="2">
        <v>79.946027999999998</v>
      </c>
      <c r="I9445" s="1">
        <v>13.343779</v>
      </c>
      <c r="J9445" s="5">
        <v>8.56261016949429</v>
      </c>
      <c r="K9445" s="1">
        <v>69.596757999999994</v>
      </c>
      <c r="L9445" s="1">
        <v>143.09444400000001</v>
      </c>
      <c r="M9445" s="1">
        <v>16.041737000000001</v>
      </c>
      <c r="N9445" s="1">
        <v>222.144926</v>
      </c>
      <c r="O9445" s="1">
        <v>108.234543</v>
      </c>
      <c r="P9445" s="1">
        <v>217.08083900000003</v>
      </c>
      <c r="Q9445" s="1">
        <v>37.494739000000003</v>
      </c>
      <c r="R9445" s="1">
        <v>54.920279999999998</v>
      </c>
      <c r="S9445" s="1">
        <v>10.483653</v>
      </c>
      <c r="T9445" s="1">
        <v>164</v>
      </c>
      <c r="U9445" s="1">
        <v>41.628183</v>
      </c>
      <c r="V9445" s="1">
        <v>0</v>
      </c>
      <c r="W9445" s="1">
        <v>294.273346</v>
      </c>
      <c r="X9445" s="8">
        <v>5.7675318159932883E-2</v>
      </c>
    </row>
    <row r="9446" spans="1:24" x14ac:dyDescent="0.25">
      <c r="A9446">
        <v>9444</v>
      </c>
      <c r="B9446">
        <v>843.19547299999999</v>
      </c>
      <c r="C9446">
        <v>2.6749869999999998</v>
      </c>
      <c r="D9446">
        <v>80.074016999999998</v>
      </c>
      <c r="E9446">
        <v>98.856585999999993</v>
      </c>
      <c r="F9446">
        <v>84.939210000000003</v>
      </c>
      <c r="G9446">
        <v>4.7502639999999996</v>
      </c>
      <c r="H9446" s="2">
        <v>82.129232999999999</v>
      </c>
      <c r="I9446" s="1">
        <v>14.6175</v>
      </c>
      <c r="J9446" s="5">
        <v>9.5139999999955691</v>
      </c>
      <c r="K9446" s="1">
        <v>69.187606000000002</v>
      </c>
      <c r="L9446" s="1">
        <v>134.842206</v>
      </c>
      <c r="M9446" s="1">
        <v>18.325094</v>
      </c>
      <c r="N9446" s="1">
        <v>232.68799899999999</v>
      </c>
      <c r="O9446" s="1">
        <v>121.05867600000001</v>
      </c>
      <c r="P9446" s="1">
        <v>228.37720200000001</v>
      </c>
      <c r="Q9446" s="1">
        <v>36.263679000000003</v>
      </c>
      <c r="R9446" s="1">
        <v>56.691761999999997</v>
      </c>
      <c r="S9446" s="1">
        <v>12.804254</v>
      </c>
      <c r="T9446" s="1">
        <v>160</v>
      </c>
      <c r="U9446" s="1">
        <v>38.658413000000003</v>
      </c>
      <c r="V9446" s="1">
        <v>0</v>
      </c>
      <c r="W9446" s="1">
        <v>297.65748000000002</v>
      </c>
      <c r="X9446" s="8">
        <v>0.1235000821883054</v>
      </c>
    </row>
    <row r="9447" spans="1:24" x14ac:dyDescent="0.25">
      <c r="A9447">
        <v>9445</v>
      </c>
      <c r="B9447">
        <v>849.06526799999995</v>
      </c>
      <c r="C9447">
        <v>2.8272249999999999</v>
      </c>
      <c r="D9447">
        <v>80.539023</v>
      </c>
      <c r="E9447">
        <v>98.075115999999994</v>
      </c>
      <c r="F9447">
        <v>83.937690000000003</v>
      </c>
      <c r="G9447">
        <v>5.6997359999999997</v>
      </c>
      <c r="H9447" s="2">
        <v>79.047439999999995</v>
      </c>
      <c r="I9447" s="1">
        <v>14.864727</v>
      </c>
      <c r="J9447" s="5">
        <v>9.7540000000153597</v>
      </c>
      <c r="K9447" s="1">
        <v>65.450239999999994</v>
      </c>
      <c r="L9447" s="1">
        <v>128.836612</v>
      </c>
      <c r="M9447" s="1">
        <v>18.517768</v>
      </c>
      <c r="N9447" s="1">
        <v>237.795571</v>
      </c>
      <c r="O9447" s="1">
        <v>125.78163499999999</v>
      </c>
      <c r="P9447" s="1">
        <v>238.12304699999999</v>
      </c>
      <c r="Q9447" s="1">
        <v>34.687196999999998</v>
      </c>
      <c r="R9447" s="1">
        <v>58.298408000000002</v>
      </c>
      <c r="S9447" s="1">
        <v>12.932432</v>
      </c>
      <c r="T9447" s="1">
        <v>215</v>
      </c>
      <c r="U9447" s="1">
        <v>37.739719000000001</v>
      </c>
      <c r="V9447" s="1">
        <v>0</v>
      </c>
      <c r="W9447" s="1">
        <v>289.69620200000003</v>
      </c>
      <c r="X9447" s="8">
        <v>0.17008596211537691</v>
      </c>
    </row>
    <row r="9448" spans="1:24" x14ac:dyDescent="0.25">
      <c r="A9448">
        <v>9446</v>
      </c>
      <c r="B9448">
        <v>855.09011899999996</v>
      </c>
      <c r="C9448">
        <v>3.0214180000000002</v>
      </c>
      <c r="D9448">
        <v>71.540969000000004</v>
      </c>
      <c r="E9448">
        <v>94.955526000000006</v>
      </c>
      <c r="F9448">
        <v>83.939864999999998</v>
      </c>
      <c r="G9448">
        <v>5.7</v>
      </c>
      <c r="H9448" s="2">
        <v>82.169134999999997</v>
      </c>
      <c r="I9448" s="1">
        <v>13.983862999999999</v>
      </c>
      <c r="J9448" s="5">
        <v>8.86199999999371</v>
      </c>
      <c r="K9448" s="1">
        <v>60.735571999999998</v>
      </c>
      <c r="L9448" s="1">
        <v>133.45539199999999</v>
      </c>
      <c r="M9448" s="1">
        <v>17.870380999999998</v>
      </c>
      <c r="N9448" s="1">
        <v>237.512271</v>
      </c>
      <c r="O9448" s="1">
        <v>141.89327399999999</v>
      </c>
      <c r="P9448" s="1">
        <v>236.78607900000003</v>
      </c>
      <c r="Q9448" s="1">
        <v>32.186940999999997</v>
      </c>
      <c r="R9448" s="1">
        <v>57.581850000000003</v>
      </c>
      <c r="S9448" s="1">
        <v>13.113178</v>
      </c>
      <c r="T9448" s="1">
        <v>192</v>
      </c>
      <c r="U9448" s="1">
        <v>38.916445000000003</v>
      </c>
      <c r="V9448" s="1">
        <v>0</v>
      </c>
      <c r="W9448" s="1">
        <v>290.948914</v>
      </c>
      <c r="X9448" s="8">
        <v>0.2124716426411361</v>
      </c>
    </row>
    <row r="9449" spans="1:24" x14ac:dyDescent="0.25">
      <c r="A9449">
        <v>9447</v>
      </c>
      <c r="B9449">
        <v>868.85444500000006</v>
      </c>
      <c r="C9449">
        <v>3.764764</v>
      </c>
      <c r="D9449">
        <v>49.747138</v>
      </c>
      <c r="E9449">
        <v>93.759868999999995</v>
      </c>
      <c r="F9449">
        <v>84.940104000000005</v>
      </c>
      <c r="G9449">
        <v>4.7502639999999996</v>
      </c>
      <c r="H9449" s="2">
        <v>83.722059000000002</v>
      </c>
      <c r="I9449" s="1">
        <v>9.3354730000000004</v>
      </c>
      <c r="J9449" s="5">
        <v>7.36199999999371</v>
      </c>
      <c r="K9449" s="1">
        <v>58.651096000000003</v>
      </c>
      <c r="L9449" s="1">
        <v>131.46995000000001</v>
      </c>
      <c r="M9449" s="1">
        <v>18.971271000000002</v>
      </c>
      <c r="N9449" s="1">
        <v>234.294646</v>
      </c>
      <c r="O9449" s="1">
        <v>150.01013899999998</v>
      </c>
      <c r="P9449" s="1">
        <v>238.65142399999999</v>
      </c>
      <c r="Q9449" s="1">
        <v>19.758143</v>
      </c>
      <c r="R9449" s="1">
        <v>55.916733999999998</v>
      </c>
      <c r="S9449" s="1">
        <v>11.031046</v>
      </c>
      <c r="T9449" s="1">
        <v>201</v>
      </c>
      <c r="U9449" s="1">
        <v>43.314864</v>
      </c>
      <c r="V9449" s="1">
        <v>0</v>
      </c>
      <c r="W9449" s="1">
        <v>290.09719999999999</v>
      </c>
      <c r="X9449" s="8">
        <v>0.1066059182031425</v>
      </c>
    </row>
    <row r="9450" spans="1:24" x14ac:dyDescent="0.25">
      <c r="A9450">
        <v>9448</v>
      </c>
      <c r="B9450">
        <v>884.48465699999997</v>
      </c>
      <c r="C9450">
        <v>3.8486099999999999</v>
      </c>
      <c r="D9450">
        <v>37.522283000000002</v>
      </c>
      <c r="E9450">
        <v>93.853680999999995</v>
      </c>
      <c r="F9450">
        <v>84.937293999999994</v>
      </c>
      <c r="G9450">
        <v>4.75</v>
      </c>
      <c r="H9450" s="2">
        <v>70.998734999999996</v>
      </c>
      <c r="I9450" s="1">
        <v>10.250043</v>
      </c>
      <c r="J9450" s="5">
        <v>6.59199999997508</v>
      </c>
      <c r="K9450" s="1">
        <v>58.065092</v>
      </c>
      <c r="L9450" s="1">
        <v>126.70296</v>
      </c>
      <c r="M9450" s="1">
        <v>16.270306000000001</v>
      </c>
      <c r="N9450" s="1">
        <v>234.180823</v>
      </c>
      <c r="O9450" s="1">
        <v>137.54832400000001</v>
      </c>
      <c r="P9450" s="1">
        <v>244.791315</v>
      </c>
      <c r="Q9450" s="1">
        <v>11.561835</v>
      </c>
      <c r="R9450" s="1">
        <v>56.200873999999999</v>
      </c>
      <c r="S9450" s="1">
        <v>6.7885749999999998</v>
      </c>
      <c r="T9450" s="1">
        <v>201</v>
      </c>
      <c r="U9450" s="1">
        <v>41.828411000000003</v>
      </c>
      <c r="V9450" s="1">
        <v>0</v>
      </c>
      <c r="W9450" s="1">
        <v>293.09248600000001</v>
      </c>
      <c r="X9450" s="8">
        <v>1.527075818281544E-2</v>
      </c>
    </row>
    <row r="9451" spans="1:24" x14ac:dyDescent="0.25">
      <c r="A9451">
        <v>9449</v>
      </c>
      <c r="B9451">
        <v>890.94932900000003</v>
      </c>
      <c r="C9451">
        <v>3.9462700000000002</v>
      </c>
      <c r="D9451">
        <v>29.294118000000001</v>
      </c>
      <c r="E9451">
        <v>95.594819000000001</v>
      </c>
      <c r="F9451">
        <v>83.937577000000005</v>
      </c>
      <c r="G9451">
        <v>5.6997359999999997</v>
      </c>
      <c r="H9451" s="2">
        <v>66.341967999999994</v>
      </c>
      <c r="I9451" s="1">
        <v>13.570940999999999</v>
      </c>
      <c r="J9451" s="5">
        <v>7.0100000000093097</v>
      </c>
      <c r="K9451" s="1">
        <v>44.554659999999998</v>
      </c>
      <c r="L9451" s="1">
        <v>127.07076000000001</v>
      </c>
      <c r="M9451" s="1">
        <v>9.6435239999999993</v>
      </c>
      <c r="N9451" s="1">
        <v>241.712874</v>
      </c>
      <c r="O9451" s="1">
        <v>122.78792899999999</v>
      </c>
      <c r="P9451" s="1">
        <v>245.47061199999999</v>
      </c>
      <c r="Q9451" s="1">
        <v>10.198827</v>
      </c>
      <c r="R9451" s="1">
        <v>56.149666000000003</v>
      </c>
      <c r="S9451" s="1">
        <v>5.5711399999999998</v>
      </c>
      <c r="T9451" s="1">
        <v>209</v>
      </c>
      <c r="U9451" s="1">
        <v>42.763962999999997</v>
      </c>
      <c r="V9451" s="1">
        <v>0</v>
      </c>
      <c r="W9451" s="1">
        <v>290.52486800000003</v>
      </c>
      <c r="X9451" s="8">
        <v>0</v>
      </c>
    </row>
    <row r="9452" spans="1:24" x14ac:dyDescent="0.25">
      <c r="A9452">
        <v>9450</v>
      </c>
      <c r="B9452">
        <v>869.06490099999996</v>
      </c>
      <c r="C9452">
        <v>4.602455</v>
      </c>
      <c r="D9452">
        <v>25.155884</v>
      </c>
      <c r="E9452">
        <v>101.30462900000001</v>
      </c>
      <c r="F9452">
        <v>83.934895999999995</v>
      </c>
      <c r="G9452">
        <v>5.7</v>
      </c>
      <c r="H9452" s="2">
        <v>70.579273999999998</v>
      </c>
      <c r="I9452" s="1">
        <v>13.711349999999999</v>
      </c>
      <c r="J9452" s="5">
        <v>7.6980000000039501</v>
      </c>
      <c r="K9452" s="1">
        <v>36.553172000000004</v>
      </c>
      <c r="L9452" s="1">
        <v>124.165496</v>
      </c>
      <c r="M9452" s="1">
        <v>7.4325010000000002</v>
      </c>
      <c r="N9452" s="1">
        <v>240.60091</v>
      </c>
      <c r="O9452" s="1">
        <v>123.209228</v>
      </c>
      <c r="P9452" s="1">
        <v>240.57764700000001</v>
      </c>
      <c r="Q9452" s="1">
        <v>10.18402</v>
      </c>
      <c r="R9452" s="1">
        <v>56.420786</v>
      </c>
      <c r="S9452" s="1">
        <v>5.928293</v>
      </c>
      <c r="T9452" s="1">
        <v>205</v>
      </c>
      <c r="U9452" s="1">
        <v>42.686259</v>
      </c>
      <c r="V9452" s="1">
        <v>0</v>
      </c>
      <c r="W9452" s="1">
        <v>298.38317799999999</v>
      </c>
      <c r="X9452" s="8">
        <v>0</v>
      </c>
    </row>
    <row r="9453" spans="1:24" x14ac:dyDescent="0.25">
      <c r="A9453">
        <v>9451</v>
      </c>
      <c r="B9453">
        <v>854.93715799999995</v>
      </c>
      <c r="C9453">
        <v>4.8413560000000002</v>
      </c>
      <c r="D9453">
        <v>25.225686</v>
      </c>
      <c r="E9453">
        <v>102.933384</v>
      </c>
      <c r="F9453">
        <v>81.935715999999999</v>
      </c>
      <c r="G9453">
        <v>7.5994719999999996</v>
      </c>
      <c r="H9453" s="2">
        <v>67.289524999999998</v>
      </c>
      <c r="I9453" s="1">
        <v>13.721045999999999</v>
      </c>
      <c r="J9453" s="5">
        <v>8.4880000000121001</v>
      </c>
      <c r="K9453" s="1">
        <v>37.107840000000003</v>
      </c>
      <c r="L9453" s="1">
        <v>112.194468</v>
      </c>
      <c r="M9453" s="1">
        <v>8.0225690000000007</v>
      </c>
      <c r="N9453" s="1">
        <v>234.82169200000001</v>
      </c>
      <c r="O9453" s="1">
        <v>123.98604</v>
      </c>
      <c r="P9453" s="1">
        <v>241.64270300000001</v>
      </c>
      <c r="Q9453" s="1">
        <v>10.305937999999999</v>
      </c>
      <c r="R9453" s="1">
        <v>56.094264000000003</v>
      </c>
      <c r="S9453" s="1">
        <v>5.686693</v>
      </c>
      <c r="T9453" s="1">
        <v>195</v>
      </c>
      <c r="U9453" s="1">
        <v>41.558745999999999</v>
      </c>
      <c r="V9453" s="1">
        <v>0</v>
      </c>
      <c r="W9453" s="1">
        <v>293.497772</v>
      </c>
      <c r="X9453" s="8">
        <v>0</v>
      </c>
    </row>
    <row r="9454" spans="1:24" x14ac:dyDescent="0.25">
      <c r="A9454">
        <v>9452</v>
      </c>
      <c r="B9454">
        <v>846.34602400000006</v>
      </c>
      <c r="C9454">
        <v>4.9975290000000001</v>
      </c>
      <c r="D9454">
        <v>25.331551999999999</v>
      </c>
      <c r="E9454">
        <v>102.20483299999999</v>
      </c>
      <c r="F9454">
        <v>83.937241999999998</v>
      </c>
      <c r="G9454">
        <v>5.7005280000000003</v>
      </c>
      <c r="H9454" s="2">
        <v>65.355802999999995</v>
      </c>
      <c r="I9454" s="1">
        <v>14.027847</v>
      </c>
      <c r="J9454" s="5">
        <v>8.8659999999799695</v>
      </c>
      <c r="K9454" s="1">
        <v>37.018914000000002</v>
      </c>
      <c r="L9454" s="1">
        <v>98.818672000000007</v>
      </c>
      <c r="M9454" s="1">
        <v>8.2070959999999999</v>
      </c>
      <c r="N9454" s="1">
        <v>229.514848</v>
      </c>
      <c r="O9454" s="1">
        <v>118.57786200000001</v>
      </c>
      <c r="P9454" s="1">
        <v>237.01179300000001</v>
      </c>
      <c r="Q9454" s="1">
        <v>10.283452</v>
      </c>
      <c r="R9454" s="1">
        <v>55.295394000000002</v>
      </c>
      <c r="S9454" s="1">
        <v>5.4958640000000001</v>
      </c>
      <c r="T9454" s="1">
        <v>197</v>
      </c>
      <c r="U9454" s="1">
        <v>39.904252</v>
      </c>
      <c r="V9454" s="1">
        <v>0</v>
      </c>
      <c r="W9454" s="1">
        <v>297.84192200000001</v>
      </c>
      <c r="X9454" s="8">
        <v>0</v>
      </c>
    </row>
    <row r="9455" spans="1:24" x14ac:dyDescent="0.25">
      <c r="A9455">
        <v>9453</v>
      </c>
      <c r="B9455">
        <v>830.88729799999999</v>
      </c>
      <c r="C9455">
        <v>4.9916929999999997</v>
      </c>
      <c r="D9455">
        <v>25.501493</v>
      </c>
      <c r="E9455">
        <v>99.947751999999994</v>
      </c>
      <c r="F9455">
        <v>84.940174999999996</v>
      </c>
      <c r="G9455">
        <v>4.7502639999999996</v>
      </c>
      <c r="H9455" s="2">
        <v>68.894265000000004</v>
      </c>
      <c r="I9455" s="1">
        <v>14.00919</v>
      </c>
      <c r="J9455" s="5">
        <v>8.13200000001234</v>
      </c>
      <c r="K9455" s="1">
        <v>36.154533999999998</v>
      </c>
      <c r="L9455" s="1">
        <v>90.916060000000002</v>
      </c>
      <c r="M9455" s="1">
        <v>7.9989340000000002</v>
      </c>
      <c r="N9455" s="1">
        <v>218.58750000000001</v>
      </c>
      <c r="O9455" s="1">
        <v>117.65687299999999</v>
      </c>
      <c r="P9455" s="1">
        <v>235.517955</v>
      </c>
      <c r="Q9455" s="1">
        <v>10.137432</v>
      </c>
      <c r="R9455" s="1">
        <v>56.269126</v>
      </c>
      <c r="S9455" s="1">
        <v>5.0133890000000001</v>
      </c>
      <c r="T9455" s="1">
        <v>190</v>
      </c>
      <c r="U9455" s="1">
        <v>37.216141999999998</v>
      </c>
      <c r="V9455" s="1">
        <v>0</v>
      </c>
      <c r="W9455" s="1">
        <v>305.00923799999998</v>
      </c>
      <c r="X9455" s="8">
        <v>0</v>
      </c>
    </row>
    <row r="9456" spans="1:24" x14ac:dyDescent="0.25">
      <c r="A9456">
        <v>9454</v>
      </c>
      <c r="B9456">
        <v>831.61803299999997</v>
      </c>
      <c r="C9456">
        <v>4.7521389999999997</v>
      </c>
      <c r="D9456">
        <v>25.542753999999999</v>
      </c>
      <c r="E9456">
        <v>98.065130999999994</v>
      </c>
      <c r="F9456">
        <v>83.939464000000001</v>
      </c>
      <c r="G9456">
        <v>5.6997359999999997</v>
      </c>
      <c r="H9456" s="2">
        <v>66.483210999999997</v>
      </c>
      <c r="I9456" s="1">
        <v>13.873654999999999</v>
      </c>
      <c r="J9456" s="5">
        <v>7.6939999999885904</v>
      </c>
      <c r="K9456" s="1">
        <v>37.737856000000001</v>
      </c>
      <c r="L9456" s="1">
        <v>89.304109999999994</v>
      </c>
      <c r="M9456" s="1">
        <v>7.9213550000000001</v>
      </c>
      <c r="N9456" s="1">
        <v>202.629561</v>
      </c>
      <c r="O9456" s="1">
        <v>112.132848</v>
      </c>
      <c r="P9456" s="1">
        <v>239.82858199999998</v>
      </c>
      <c r="Q9456" s="1">
        <v>9.9091170000000002</v>
      </c>
      <c r="R9456" s="1">
        <v>55.743076000000002</v>
      </c>
      <c r="S9456" s="1">
        <v>4.661683</v>
      </c>
      <c r="T9456" s="1">
        <v>188</v>
      </c>
      <c r="U9456" s="1">
        <v>36.390597999999997</v>
      </c>
      <c r="V9456" s="1">
        <v>0</v>
      </c>
      <c r="W9456" s="1">
        <v>296.78864199999998</v>
      </c>
      <c r="X9456" s="8">
        <v>0</v>
      </c>
    </row>
    <row r="9457" spans="1:24" x14ac:dyDescent="0.25">
      <c r="A9457">
        <v>9455</v>
      </c>
      <c r="B9457">
        <v>831.38291900000002</v>
      </c>
      <c r="C9457">
        <v>4.2394679999999996</v>
      </c>
      <c r="D9457">
        <v>25.422286</v>
      </c>
      <c r="E9457">
        <v>97.274242000000001</v>
      </c>
      <c r="F9457">
        <v>83.938220000000001</v>
      </c>
      <c r="G9457">
        <v>5.7</v>
      </c>
      <c r="H9457" s="2">
        <v>64.667131999999995</v>
      </c>
      <c r="I9457" s="1">
        <v>13.892808</v>
      </c>
      <c r="J9457" s="5">
        <v>7.4946229508204798</v>
      </c>
      <c r="K9457" s="1">
        <v>38.277481999999999</v>
      </c>
      <c r="L9457" s="1">
        <v>87.949706000000006</v>
      </c>
      <c r="M9457" s="1">
        <v>7.8704559999999999</v>
      </c>
      <c r="N9457" s="1">
        <v>193.884197</v>
      </c>
      <c r="O9457" s="1">
        <v>111.628793</v>
      </c>
      <c r="P9457" s="1">
        <v>231.67385000000002</v>
      </c>
      <c r="Q9457" s="1">
        <v>10.079525</v>
      </c>
      <c r="R9457" s="1">
        <v>54.666170000000001</v>
      </c>
      <c r="S9457" s="1">
        <v>4.4139220000000003</v>
      </c>
      <c r="T9457" s="1">
        <v>174</v>
      </c>
      <c r="U9457" s="1">
        <v>38.136381999999998</v>
      </c>
      <c r="V9457" s="1">
        <v>0</v>
      </c>
      <c r="W9457" s="1">
        <v>294.97189200000003</v>
      </c>
      <c r="X9457" s="8">
        <v>0</v>
      </c>
    </row>
    <row r="9458" spans="1:24" x14ac:dyDescent="0.25">
      <c r="A9458">
        <v>9456</v>
      </c>
      <c r="B9458">
        <v>813.66020100000003</v>
      </c>
      <c r="C9458">
        <v>3.3544320000000001</v>
      </c>
      <c r="D9458">
        <v>25.487368</v>
      </c>
      <c r="E9458">
        <v>98.219282000000007</v>
      </c>
      <c r="F9458">
        <v>83.942537999999999</v>
      </c>
      <c r="G9458">
        <v>5.7</v>
      </c>
      <c r="H9458" s="2">
        <v>67.539484999999999</v>
      </c>
      <c r="I9458" s="1">
        <v>14.154794000000001</v>
      </c>
      <c r="J9458" s="5">
        <v>7.57771603224682</v>
      </c>
      <c r="K9458" s="1">
        <v>38.328308</v>
      </c>
      <c r="L9458" s="1">
        <v>85.121294000000006</v>
      </c>
      <c r="M9458" s="1">
        <v>7.7854510000000001</v>
      </c>
      <c r="N9458" s="1">
        <v>193.917812</v>
      </c>
      <c r="O9458" s="1">
        <v>106.04682099999999</v>
      </c>
      <c r="P9458" s="1">
        <v>226.747399</v>
      </c>
      <c r="Q9458" s="1">
        <v>10.242419</v>
      </c>
      <c r="R9458" s="1">
        <v>54.319339999999997</v>
      </c>
      <c r="S9458" s="1">
        <v>3.9810110000000001</v>
      </c>
      <c r="T9458" s="1">
        <v>150</v>
      </c>
      <c r="U9458" s="1">
        <v>38.525804999999998</v>
      </c>
      <c r="V9458" s="1">
        <v>0</v>
      </c>
      <c r="W9458" s="1">
        <v>302.67300599999999</v>
      </c>
      <c r="X9458" s="8">
        <v>0</v>
      </c>
    </row>
    <row r="9459" spans="1:24" x14ac:dyDescent="0.25">
      <c r="A9459">
        <v>9457</v>
      </c>
      <c r="B9459">
        <v>820.91418599999997</v>
      </c>
      <c r="C9459">
        <v>2.9137949999999999</v>
      </c>
      <c r="D9459">
        <v>25.581745000000002</v>
      </c>
      <c r="E9459">
        <v>99.112960000000001</v>
      </c>
      <c r="F9459">
        <v>84.942429000000004</v>
      </c>
      <c r="G9459">
        <v>4.7502639999999996</v>
      </c>
      <c r="H9459" s="2">
        <v>64.533687</v>
      </c>
      <c r="I9459" s="1">
        <v>14.155054</v>
      </c>
      <c r="J9459" s="5">
        <v>7.5936610169592296</v>
      </c>
      <c r="K9459" s="1">
        <v>37.281640000000003</v>
      </c>
      <c r="L9459" s="1">
        <v>83.833966000000004</v>
      </c>
      <c r="M9459" s="1">
        <v>8.0594929999999998</v>
      </c>
      <c r="N9459" s="1">
        <v>195.64169899999999</v>
      </c>
      <c r="O9459" s="1">
        <v>99.456384</v>
      </c>
      <c r="P9459" s="1">
        <v>223.63291000000001</v>
      </c>
      <c r="Q9459" s="1">
        <v>10.195714000000001</v>
      </c>
      <c r="R9459" s="1">
        <v>54.342537999999998</v>
      </c>
      <c r="S9459" s="1">
        <v>3.6831469999999999</v>
      </c>
      <c r="T9459" s="1">
        <v>147</v>
      </c>
      <c r="U9459" s="1">
        <v>36.929608000000002</v>
      </c>
      <c r="V9459" s="1">
        <v>0</v>
      </c>
      <c r="W9459" s="1">
        <v>307.93338399999999</v>
      </c>
      <c r="X9459" s="8">
        <v>0</v>
      </c>
    </row>
    <row r="9460" spans="1:24" x14ac:dyDescent="0.25">
      <c r="A9460">
        <v>9458</v>
      </c>
      <c r="B9460">
        <v>820.494866</v>
      </c>
      <c r="C9460">
        <v>2.9674879999999999</v>
      </c>
      <c r="D9460">
        <v>25.846558000000002</v>
      </c>
      <c r="E9460">
        <v>99.747512999999998</v>
      </c>
      <c r="F9460">
        <v>83.942809999999994</v>
      </c>
      <c r="G9460">
        <v>5.6997359999999997</v>
      </c>
      <c r="H9460" s="2">
        <v>63.509238000000003</v>
      </c>
      <c r="I9460" s="1">
        <v>14.054708</v>
      </c>
      <c r="J9460" s="5">
        <v>7.2919999999867198</v>
      </c>
      <c r="K9460" s="1">
        <v>35.868146000000003</v>
      </c>
      <c r="L9460" s="1">
        <v>83.730540000000005</v>
      </c>
      <c r="M9460" s="1">
        <v>8.1361089999999994</v>
      </c>
      <c r="N9460" s="1">
        <v>193.98809800000001</v>
      </c>
      <c r="O9460" s="1">
        <v>92.980165999999997</v>
      </c>
      <c r="P9460" s="1">
        <v>229.50437600000001</v>
      </c>
      <c r="Q9460" s="1">
        <v>10.203205000000001</v>
      </c>
      <c r="R9460" s="1">
        <v>54.49268</v>
      </c>
      <c r="S9460" s="1">
        <v>3.4438550000000001</v>
      </c>
      <c r="T9460" s="1">
        <v>146</v>
      </c>
      <c r="U9460" s="1">
        <v>34.534877000000002</v>
      </c>
      <c r="V9460" s="1">
        <v>0</v>
      </c>
      <c r="W9460" s="1">
        <v>315.79851400000001</v>
      </c>
      <c r="X9460" s="8">
        <v>0</v>
      </c>
    </row>
    <row r="9461" spans="1:24" x14ac:dyDescent="0.25">
      <c r="A9461">
        <v>9459</v>
      </c>
      <c r="B9461">
        <v>809.93346899999995</v>
      </c>
      <c r="C9461">
        <v>3.0668410000000002</v>
      </c>
      <c r="D9461">
        <v>25.921887999999999</v>
      </c>
      <c r="E9461">
        <v>101.428996</v>
      </c>
      <c r="F9461">
        <v>76.947237999999999</v>
      </c>
      <c r="G9461">
        <v>12.348152000000001</v>
      </c>
      <c r="H9461" s="2">
        <v>66.520184999999998</v>
      </c>
      <c r="I9461" s="1">
        <v>14.039705</v>
      </c>
      <c r="J9461" s="5">
        <v>7.2019999999902193</v>
      </c>
      <c r="K9461" s="1">
        <v>37.033791999999998</v>
      </c>
      <c r="L9461" s="1">
        <v>83.934629999999999</v>
      </c>
      <c r="M9461" s="1">
        <v>8.0069309999999998</v>
      </c>
      <c r="N9461" s="1">
        <v>188.69135900000001</v>
      </c>
      <c r="O9461" s="1">
        <v>90.67274900000001</v>
      </c>
      <c r="P9461" s="1">
        <v>237.21594400000001</v>
      </c>
      <c r="Q9461" s="1">
        <v>10.026833</v>
      </c>
      <c r="R9461" s="1">
        <v>54.574164000000003</v>
      </c>
      <c r="S9461" s="1">
        <v>2.6567249999999998</v>
      </c>
      <c r="T9461" s="1">
        <v>135</v>
      </c>
      <c r="U9461" s="1">
        <v>33.920119999999997</v>
      </c>
      <c r="V9461" s="1">
        <v>0</v>
      </c>
      <c r="W9461" s="1">
        <v>322.41859799999997</v>
      </c>
      <c r="X9461" s="8">
        <v>0</v>
      </c>
    </row>
    <row r="9462" spans="1:24" x14ac:dyDescent="0.25">
      <c r="A9462">
        <v>9460</v>
      </c>
      <c r="B9462">
        <v>815.31724499999996</v>
      </c>
      <c r="C9462">
        <v>2.9362780000000002</v>
      </c>
      <c r="D9462">
        <v>25.730998</v>
      </c>
      <c r="E9462">
        <v>99.111388000000005</v>
      </c>
      <c r="F9462">
        <v>79.944828999999999</v>
      </c>
      <c r="G9462">
        <v>9.5007920000000006</v>
      </c>
      <c r="H9462" s="2">
        <v>64.195785000000001</v>
      </c>
      <c r="I9462" s="1">
        <v>14.031180000000001</v>
      </c>
      <c r="J9462" s="5">
        <v>7.28399999998509</v>
      </c>
      <c r="K9462" s="1">
        <v>36.918655999999999</v>
      </c>
      <c r="L9462" s="1">
        <v>84.518884</v>
      </c>
      <c r="M9462" s="1">
        <v>8.8456039999999998</v>
      </c>
      <c r="N9462" s="1">
        <v>185.80298999999999</v>
      </c>
      <c r="O9462" s="1">
        <v>90.366780000000006</v>
      </c>
      <c r="P9462" s="1">
        <v>237.08542499999999</v>
      </c>
      <c r="Q9462" s="1">
        <v>9.9655059999999995</v>
      </c>
      <c r="R9462" s="1">
        <v>54.882449999999999</v>
      </c>
      <c r="S9462" s="1">
        <v>2.1703399999999999</v>
      </c>
      <c r="T9462" s="1">
        <v>131</v>
      </c>
      <c r="U9462" s="1">
        <v>35.871758</v>
      </c>
      <c r="V9462" s="1">
        <v>0</v>
      </c>
      <c r="W9462" s="1">
        <v>323.120454</v>
      </c>
      <c r="X9462" s="8">
        <v>0</v>
      </c>
    </row>
    <row r="9463" spans="1:24" x14ac:dyDescent="0.25">
      <c r="A9463">
        <v>9461</v>
      </c>
      <c r="B9463">
        <v>804.52764500000001</v>
      </c>
      <c r="C9463">
        <v>3.4013629999999999</v>
      </c>
      <c r="D9463">
        <v>25.763356999999999</v>
      </c>
      <c r="E9463">
        <v>96.447181999999998</v>
      </c>
      <c r="F9463">
        <v>78.944935999999998</v>
      </c>
      <c r="G9463">
        <v>10.449736</v>
      </c>
      <c r="H9463" s="2">
        <v>64.392059000000003</v>
      </c>
      <c r="I9463" s="1">
        <v>14.058139000000001</v>
      </c>
      <c r="J9463" s="5">
        <v>7.1520000000309603</v>
      </c>
      <c r="K9463" s="1">
        <v>38.151418</v>
      </c>
      <c r="L9463" s="1">
        <v>84.893873999999997</v>
      </c>
      <c r="M9463" s="1">
        <v>8.6634239999999991</v>
      </c>
      <c r="N9463" s="1">
        <v>185.005222</v>
      </c>
      <c r="O9463" s="1">
        <v>88.189183</v>
      </c>
      <c r="P9463" s="1">
        <v>227.91229099999998</v>
      </c>
      <c r="Q9463" s="1">
        <v>10.068879000000001</v>
      </c>
      <c r="R9463" s="1">
        <v>56.809032000000002</v>
      </c>
      <c r="S9463" s="1">
        <v>2.1744940000000001</v>
      </c>
      <c r="T9463" s="1">
        <v>121</v>
      </c>
      <c r="U9463" s="1">
        <v>41.866345000000003</v>
      </c>
      <c r="V9463" s="1">
        <v>0</v>
      </c>
      <c r="W9463" s="1">
        <v>318.028796</v>
      </c>
      <c r="X9463" s="8">
        <v>0</v>
      </c>
    </row>
    <row r="9464" spans="1:24" x14ac:dyDescent="0.25">
      <c r="A9464">
        <v>9462</v>
      </c>
      <c r="B9464">
        <v>803.96610099999998</v>
      </c>
      <c r="C9464">
        <v>4.356401</v>
      </c>
      <c r="D9464">
        <v>25.703876000000001</v>
      </c>
      <c r="E9464">
        <v>96.568974999999995</v>
      </c>
      <c r="F9464">
        <v>84.941958</v>
      </c>
      <c r="G9464">
        <v>4.7515840000000003</v>
      </c>
      <c r="H9464" s="2">
        <v>69.241326999999998</v>
      </c>
      <c r="I9464" s="1">
        <v>14.265767</v>
      </c>
      <c r="J9464" s="5">
        <v>7.0939999999827705</v>
      </c>
      <c r="K9464" s="1">
        <v>38.916662000000002</v>
      </c>
      <c r="L9464" s="1">
        <v>85.161432000000005</v>
      </c>
      <c r="M9464" s="1">
        <v>7.9131</v>
      </c>
      <c r="N9464" s="1">
        <v>183.43603400000001</v>
      </c>
      <c r="O9464" s="1">
        <v>87.859037000000001</v>
      </c>
      <c r="P9464" s="1">
        <v>219.645387</v>
      </c>
      <c r="Q9464" s="1">
        <v>10.142374</v>
      </c>
      <c r="R9464" s="1">
        <v>57.993658000000003</v>
      </c>
      <c r="S9464" s="1">
        <v>2.1919339999999998</v>
      </c>
      <c r="T9464" s="1">
        <v>115</v>
      </c>
      <c r="U9464" s="1">
        <v>42.480021999999998</v>
      </c>
      <c r="V9464" s="1">
        <v>0</v>
      </c>
      <c r="W9464" s="1">
        <v>310.22217799999999</v>
      </c>
      <c r="X9464" s="8">
        <v>0</v>
      </c>
    </row>
    <row r="9465" spans="1:24" x14ac:dyDescent="0.25">
      <c r="A9465">
        <v>9463</v>
      </c>
      <c r="B9465">
        <v>819.42936299999997</v>
      </c>
      <c r="C9465">
        <v>4.7116309999999997</v>
      </c>
      <c r="D9465">
        <v>25.541164999999999</v>
      </c>
      <c r="E9465">
        <v>98.295214999999999</v>
      </c>
      <c r="F9465">
        <v>83.942245999999997</v>
      </c>
      <c r="G9465">
        <v>5.6997359999999997</v>
      </c>
      <c r="H9465" s="2">
        <v>66.504508999999999</v>
      </c>
      <c r="I9465" s="1">
        <v>14.135868</v>
      </c>
      <c r="J9465" s="5">
        <v>7.2200000000011606</v>
      </c>
      <c r="K9465" s="1">
        <v>37.611229999999999</v>
      </c>
      <c r="L9465" s="1">
        <v>85.798434</v>
      </c>
      <c r="M9465" s="1">
        <v>7.7644919999999997</v>
      </c>
      <c r="N9465" s="1">
        <v>182.903482</v>
      </c>
      <c r="O9465" s="1">
        <v>88.548092999999994</v>
      </c>
      <c r="P9465" s="1">
        <v>217.251654</v>
      </c>
      <c r="Q9465" s="1">
        <v>9.8981969999999997</v>
      </c>
      <c r="R9465" s="1">
        <v>55.449314000000001</v>
      </c>
      <c r="S9465" s="1">
        <v>2.211249</v>
      </c>
      <c r="T9465" s="1">
        <v>113</v>
      </c>
      <c r="U9465" s="1">
        <v>37.586922000000001</v>
      </c>
      <c r="V9465" s="1">
        <v>0</v>
      </c>
      <c r="W9465" s="1">
        <v>308.89300400000002</v>
      </c>
      <c r="X9465" s="8">
        <v>0</v>
      </c>
    </row>
    <row r="9466" spans="1:24" x14ac:dyDescent="0.25">
      <c r="A9466">
        <v>9464</v>
      </c>
      <c r="B9466">
        <v>819.65431899999999</v>
      </c>
      <c r="C9466">
        <v>4.6619210000000004</v>
      </c>
      <c r="D9466">
        <v>25.497232</v>
      </c>
      <c r="E9466">
        <v>99.250100000000003</v>
      </c>
      <c r="F9466">
        <v>82.939054999999996</v>
      </c>
      <c r="G9466">
        <v>6.6497359999999999</v>
      </c>
      <c r="H9466" s="2">
        <v>63.942469000000003</v>
      </c>
      <c r="I9466" s="1">
        <v>13.844139999999999</v>
      </c>
      <c r="J9466" s="5">
        <v>7.43000000002211</v>
      </c>
      <c r="K9466" s="1">
        <v>35.963776000000003</v>
      </c>
      <c r="L9466" s="1">
        <v>86.593857999999997</v>
      </c>
      <c r="M9466" s="1">
        <v>7.6949769999999997</v>
      </c>
      <c r="N9466" s="1">
        <v>188.39766700000001</v>
      </c>
      <c r="O9466" s="1">
        <v>88.175504999999987</v>
      </c>
      <c r="P9466" s="1">
        <v>217.451831</v>
      </c>
      <c r="Q9466" s="1">
        <v>9.7193539999999992</v>
      </c>
      <c r="R9466" s="1">
        <v>53.723312</v>
      </c>
      <c r="S9466" s="1">
        <v>2.4763850000000001</v>
      </c>
      <c r="T9466" s="1">
        <v>113</v>
      </c>
      <c r="U9466" s="1">
        <v>35.268087999999999</v>
      </c>
      <c r="V9466" s="1">
        <v>0</v>
      </c>
      <c r="W9466" s="1">
        <v>304.66877199999999</v>
      </c>
      <c r="X9466" s="8">
        <v>0</v>
      </c>
    </row>
    <row r="9467" spans="1:24" x14ac:dyDescent="0.25">
      <c r="A9467">
        <v>9465</v>
      </c>
      <c r="B9467">
        <v>809.69203100000004</v>
      </c>
      <c r="C9467">
        <v>3.404957</v>
      </c>
      <c r="D9467">
        <v>26.086075000000001</v>
      </c>
      <c r="E9467">
        <v>96.655439999999999</v>
      </c>
      <c r="F9467">
        <v>82.937404000000001</v>
      </c>
      <c r="G9467">
        <v>6.65</v>
      </c>
      <c r="H9467" s="2">
        <v>69.009041999999994</v>
      </c>
      <c r="I9467" s="1">
        <v>13.548636999999999</v>
      </c>
      <c r="J9467" s="5">
        <v>7.4639999999781095</v>
      </c>
      <c r="K9467" s="1">
        <v>43.092295999999997</v>
      </c>
      <c r="L9467" s="1">
        <v>85.161332000000002</v>
      </c>
      <c r="M9467" s="1">
        <v>6.1784590000000001</v>
      </c>
      <c r="N9467" s="1">
        <v>192.543047</v>
      </c>
      <c r="O9467" s="1">
        <v>89.109712000000002</v>
      </c>
      <c r="P9467" s="1">
        <v>216.63597300000001</v>
      </c>
      <c r="Q9467" s="1">
        <v>9.6005929999999999</v>
      </c>
      <c r="R9467" s="1">
        <v>53.184772000000002</v>
      </c>
      <c r="S9467" s="1">
        <v>2.93668</v>
      </c>
      <c r="T9467" s="1">
        <v>112</v>
      </c>
      <c r="U9467" s="1">
        <v>37.340235999999997</v>
      </c>
      <c r="V9467" s="1">
        <v>0</v>
      </c>
      <c r="W9467" s="1">
        <v>291.06945200000001</v>
      </c>
      <c r="X9467" s="8">
        <v>0</v>
      </c>
    </row>
    <row r="9468" spans="1:24" x14ac:dyDescent="0.25">
      <c r="A9468">
        <v>9466</v>
      </c>
      <c r="B9468">
        <v>835.40948900000001</v>
      </c>
      <c r="C9468">
        <v>2.5922489999999998</v>
      </c>
      <c r="D9468">
        <v>32.193772000000003</v>
      </c>
      <c r="E9468">
        <v>97.529449999999997</v>
      </c>
      <c r="F9468">
        <v>82.936965999999998</v>
      </c>
      <c r="G9468">
        <v>6.65</v>
      </c>
      <c r="H9468" s="2">
        <v>70.078862000000001</v>
      </c>
      <c r="I9468" s="1">
        <v>13.343688</v>
      </c>
      <c r="J9468" s="5">
        <v>12.1240000000107</v>
      </c>
      <c r="K9468" s="1">
        <v>60.100776000000003</v>
      </c>
      <c r="L9468" s="1">
        <v>86.994864000000007</v>
      </c>
      <c r="M9468" s="1">
        <v>5.1223869999999998</v>
      </c>
      <c r="N9468" s="1">
        <v>204.13296099999999</v>
      </c>
      <c r="O9468" s="1">
        <v>91.430323000000001</v>
      </c>
      <c r="P9468" s="1">
        <v>213.96266400000002</v>
      </c>
      <c r="Q9468" s="1">
        <v>9.5965480000000003</v>
      </c>
      <c r="R9468" s="1">
        <v>53.079808</v>
      </c>
      <c r="S9468" s="1">
        <v>3.2788539999999999</v>
      </c>
      <c r="T9468" s="1">
        <v>135</v>
      </c>
      <c r="U9468" s="1">
        <v>37.994961000000004</v>
      </c>
      <c r="V9468" s="1">
        <v>0</v>
      </c>
      <c r="W9468" s="1">
        <v>279.82206200000002</v>
      </c>
      <c r="X9468" s="8">
        <v>1.392746120363865E-2</v>
      </c>
    </row>
    <row r="9469" spans="1:24" x14ac:dyDescent="0.25">
      <c r="A9469">
        <v>9467</v>
      </c>
      <c r="B9469">
        <v>864.58361200000002</v>
      </c>
      <c r="C9469">
        <v>2.8096160000000001</v>
      </c>
      <c r="D9469">
        <v>38.691316</v>
      </c>
      <c r="E9469">
        <v>99.591511999999994</v>
      </c>
      <c r="F9469">
        <v>82.934145999999998</v>
      </c>
      <c r="G9469">
        <v>6.65</v>
      </c>
      <c r="H9469" s="2">
        <v>72.444492999999994</v>
      </c>
      <c r="I9469" s="1">
        <v>13.301916</v>
      </c>
      <c r="J9469" s="5">
        <v>17.942000000009998</v>
      </c>
      <c r="K9469" s="1">
        <v>68.242745999999997</v>
      </c>
      <c r="L9469" s="1">
        <v>100.11854</v>
      </c>
      <c r="M9469" s="1">
        <v>4.7582779999999998</v>
      </c>
      <c r="N9469" s="1">
        <v>217.016177</v>
      </c>
      <c r="O9469" s="1">
        <v>101.02295799999999</v>
      </c>
      <c r="P9469" s="1">
        <v>224.20092700000001</v>
      </c>
      <c r="Q9469" s="1">
        <v>9.6458700000000004</v>
      </c>
      <c r="R9469" s="1">
        <v>53.534230000000001</v>
      </c>
      <c r="S9469" s="1">
        <v>3.8938869999999999</v>
      </c>
      <c r="T9469" s="1">
        <v>164</v>
      </c>
      <c r="U9469" s="1">
        <v>38.770268000000002</v>
      </c>
      <c r="V9469" s="1">
        <v>0</v>
      </c>
      <c r="W9469" s="1">
        <v>282.150826</v>
      </c>
      <c r="X9469" s="8">
        <v>2.048665419339963E-2</v>
      </c>
    </row>
    <row r="9470" spans="1:24" x14ac:dyDescent="0.25">
      <c r="A9470">
        <v>9468</v>
      </c>
      <c r="B9470">
        <v>871.65722800000003</v>
      </c>
      <c r="C9470">
        <v>2.902444</v>
      </c>
      <c r="D9470">
        <v>40.204797999999997</v>
      </c>
      <c r="E9470">
        <v>99.434611000000004</v>
      </c>
      <c r="F9470">
        <v>83.934710999999993</v>
      </c>
      <c r="G9470">
        <v>5.7002639999999998</v>
      </c>
      <c r="H9470" s="2">
        <v>81.310102000000001</v>
      </c>
      <c r="I9470" s="1">
        <v>13.356978</v>
      </c>
      <c r="J9470" s="5">
        <v>16.1719999999913</v>
      </c>
      <c r="K9470" s="1">
        <v>68.434072</v>
      </c>
      <c r="L9470" s="1">
        <v>113.77919799999999</v>
      </c>
      <c r="M9470" s="1">
        <v>4.4296879999999996</v>
      </c>
      <c r="N9470" s="1">
        <v>221.41432900000001</v>
      </c>
      <c r="O9470" s="1">
        <v>107.05118</v>
      </c>
      <c r="P9470" s="1">
        <v>248.76199100000002</v>
      </c>
      <c r="Q9470" s="1">
        <v>9.5288579999999996</v>
      </c>
      <c r="R9470" s="1">
        <v>54.058300000000003</v>
      </c>
      <c r="S9470" s="1">
        <v>4.2744809999999998</v>
      </c>
      <c r="T9470" s="1">
        <v>187</v>
      </c>
      <c r="U9470" s="1">
        <v>40.788099000000003</v>
      </c>
      <c r="V9470" s="1">
        <v>0</v>
      </c>
      <c r="W9470" s="1">
        <v>297.38275599999997</v>
      </c>
      <c r="X9470" s="8">
        <v>2.2209124248373929E-2</v>
      </c>
    </row>
    <row r="9471" spans="1:24" x14ac:dyDescent="0.25">
      <c r="A9471">
        <v>9469</v>
      </c>
      <c r="B9471">
        <v>864.95704699999999</v>
      </c>
      <c r="C9471">
        <v>2.6445639999999999</v>
      </c>
      <c r="D9471">
        <v>39.764074999999998</v>
      </c>
      <c r="E9471">
        <v>102.669144</v>
      </c>
      <c r="F9471">
        <v>84.935203000000001</v>
      </c>
      <c r="G9471">
        <v>4.7502639999999996</v>
      </c>
      <c r="H9471" s="2">
        <v>82.530683999999994</v>
      </c>
      <c r="I9471" s="1">
        <v>13.284291</v>
      </c>
      <c r="J9471" s="5">
        <v>18.084000000002501</v>
      </c>
      <c r="K9471" s="1">
        <v>67.701350000000005</v>
      </c>
      <c r="L9471" s="1">
        <v>123.279072</v>
      </c>
      <c r="M9471" s="1">
        <v>6.8058920000000001</v>
      </c>
      <c r="N9471" s="1">
        <v>225.721216</v>
      </c>
      <c r="O9471" s="1">
        <v>114.401183</v>
      </c>
      <c r="P9471" s="1">
        <v>270.15376100000003</v>
      </c>
      <c r="Q9471" s="1">
        <v>9.3585150000000006</v>
      </c>
      <c r="R9471" s="1">
        <v>56.096826</v>
      </c>
      <c r="S9471" s="1">
        <v>4.340249</v>
      </c>
      <c r="T9471" s="1">
        <v>197</v>
      </c>
      <c r="U9471" s="1">
        <v>40.944074000000001</v>
      </c>
      <c r="V9471" s="1">
        <v>0</v>
      </c>
      <c r="W9471" s="1">
        <v>296.80116800000002</v>
      </c>
      <c r="X9471" s="8">
        <v>1.660132817395359E-2</v>
      </c>
    </row>
    <row r="9472" spans="1:24" x14ac:dyDescent="0.25">
      <c r="A9472">
        <v>9470</v>
      </c>
      <c r="B9472">
        <v>865.05321000000004</v>
      </c>
      <c r="C9472">
        <v>2.565509</v>
      </c>
      <c r="D9472">
        <v>39.687109</v>
      </c>
      <c r="E9472">
        <v>108.84395000000001</v>
      </c>
      <c r="F9472">
        <v>83.937152999999995</v>
      </c>
      <c r="G9472">
        <v>5.6997359999999997</v>
      </c>
      <c r="H9472" s="2">
        <v>75.764229999999998</v>
      </c>
      <c r="I9472" s="1">
        <v>13.265321</v>
      </c>
      <c r="J9472" s="5">
        <v>19.453377049154298</v>
      </c>
      <c r="K9472" s="1">
        <v>65.689576000000002</v>
      </c>
      <c r="L9472" s="1">
        <v>129.25736599999999</v>
      </c>
      <c r="M9472" s="1">
        <v>9.9335090000000008</v>
      </c>
      <c r="N9472" s="1">
        <v>234.430826</v>
      </c>
      <c r="O9472" s="1">
        <v>130.06842799999998</v>
      </c>
      <c r="P9472" s="1">
        <v>287.41070400000001</v>
      </c>
      <c r="Q9472" s="1">
        <v>9.5139669999999992</v>
      </c>
      <c r="R9472" s="1">
        <v>56.697380000000003</v>
      </c>
      <c r="S9472" s="1">
        <v>4.8342660000000004</v>
      </c>
      <c r="T9472" s="1">
        <v>192</v>
      </c>
      <c r="U9472" s="1">
        <v>43.240053000000003</v>
      </c>
      <c r="V9472" s="1">
        <v>0</v>
      </c>
      <c r="W9472" s="1">
        <v>294.97189200000003</v>
      </c>
      <c r="X9472" s="8">
        <v>6.0186731090066843E-2</v>
      </c>
    </row>
    <row r="9473" spans="1:24" x14ac:dyDescent="0.25">
      <c r="A9473">
        <v>9471</v>
      </c>
      <c r="B9473">
        <v>882.06004299999995</v>
      </c>
      <c r="C9473">
        <v>2.7694610000000002</v>
      </c>
      <c r="D9473">
        <v>39.741731000000001</v>
      </c>
      <c r="E9473">
        <v>109.548877</v>
      </c>
      <c r="F9473">
        <v>83.940860000000001</v>
      </c>
      <c r="G9473">
        <v>5.7</v>
      </c>
      <c r="H9473" s="2">
        <v>79.391735999999995</v>
      </c>
      <c r="I9473" s="1">
        <v>10.158163</v>
      </c>
      <c r="J9473" s="5">
        <v>17.854289617505799</v>
      </c>
      <c r="K9473" s="1">
        <v>64.205411999999995</v>
      </c>
      <c r="L9473" s="1">
        <v>131.42366200000001</v>
      </c>
      <c r="M9473" s="1">
        <v>9.1766190000000005</v>
      </c>
      <c r="N9473" s="1">
        <v>239.06652399999999</v>
      </c>
      <c r="O9473" s="1">
        <v>150.438602</v>
      </c>
      <c r="P9473" s="1">
        <v>293.88024099999996</v>
      </c>
      <c r="Q9473" s="1">
        <v>9.547879</v>
      </c>
      <c r="R9473" s="1">
        <v>54.765014000000001</v>
      </c>
      <c r="S9473" s="1">
        <v>5.2067050000000004</v>
      </c>
      <c r="T9473" s="1">
        <v>191</v>
      </c>
      <c r="U9473" s="1">
        <v>44.676119999999997</v>
      </c>
      <c r="V9473" s="1">
        <v>0</v>
      </c>
      <c r="W9473" s="1">
        <v>298.58703600000001</v>
      </c>
      <c r="X9473" s="8">
        <v>3.1637805396854859E-2</v>
      </c>
    </row>
    <row r="9474" spans="1:24" x14ac:dyDescent="0.25">
      <c r="A9474">
        <v>9472</v>
      </c>
      <c r="B9474">
        <v>902.25157799999999</v>
      </c>
      <c r="C9474">
        <v>2.978917</v>
      </c>
      <c r="D9474">
        <v>38.082867999999998</v>
      </c>
      <c r="E9474">
        <v>103.136776</v>
      </c>
      <c r="F9474">
        <v>84.939970000000002</v>
      </c>
      <c r="G9474">
        <v>4.7502639999999996</v>
      </c>
      <c r="H9474" s="2">
        <v>86.421052000000003</v>
      </c>
      <c r="I9474" s="1">
        <v>10.038643</v>
      </c>
      <c r="J9474" s="5">
        <v>18.517655367235399</v>
      </c>
      <c r="K9474" s="1">
        <v>59.545284000000002</v>
      </c>
      <c r="L9474" s="1">
        <v>130.351686</v>
      </c>
      <c r="M9474" s="1">
        <v>7.8209989999999996</v>
      </c>
      <c r="N9474" s="1">
        <v>237.87697900000001</v>
      </c>
      <c r="O9474" s="1">
        <v>159.908377</v>
      </c>
      <c r="P9474" s="1">
        <v>282.70998299999997</v>
      </c>
      <c r="Q9474" s="1">
        <v>9.5856589999999997</v>
      </c>
      <c r="R9474" s="1">
        <v>54.638033999999998</v>
      </c>
      <c r="S9474" s="1">
        <v>5.1495649999999999</v>
      </c>
      <c r="T9474" s="1">
        <v>175</v>
      </c>
      <c r="U9474" s="1">
        <v>42.566349000000002</v>
      </c>
      <c r="V9474" s="1">
        <v>0</v>
      </c>
      <c r="W9474" s="1">
        <v>295.21175399999998</v>
      </c>
      <c r="X9474" s="8">
        <v>6.6413337403908616E-3</v>
      </c>
    </row>
    <row r="9475" spans="1:24" x14ac:dyDescent="0.25">
      <c r="A9475">
        <v>9473</v>
      </c>
      <c r="B9475">
        <v>889.77760499999999</v>
      </c>
      <c r="C9475">
        <v>3.8730180000000001</v>
      </c>
      <c r="D9475">
        <v>29.835773</v>
      </c>
      <c r="E9475">
        <v>99.106252999999995</v>
      </c>
      <c r="F9475">
        <v>83.938440999999997</v>
      </c>
      <c r="G9475">
        <v>5.6997359999999997</v>
      </c>
      <c r="H9475" s="2">
        <v>74.116591</v>
      </c>
      <c r="I9475" s="1">
        <v>12.799371000000001</v>
      </c>
      <c r="J9475" s="5">
        <v>17.782973048073401</v>
      </c>
      <c r="K9475" s="1">
        <v>50.881396000000002</v>
      </c>
      <c r="L9475" s="1">
        <v>129.91611599999999</v>
      </c>
      <c r="M9475" s="1">
        <v>7.4240830000000004</v>
      </c>
      <c r="N9475" s="1">
        <v>269.18051200000002</v>
      </c>
      <c r="O9475" s="1">
        <v>164.20592400000001</v>
      </c>
      <c r="P9475" s="1">
        <v>285.63714199999998</v>
      </c>
      <c r="Q9475" s="1">
        <v>9.5126220000000004</v>
      </c>
      <c r="R9475" s="1">
        <v>56.183602</v>
      </c>
      <c r="S9475" s="1">
        <v>4.9962910000000003</v>
      </c>
      <c r="T9475" s="1">
        <v>162</v>
      </c>
      <c r="U9475" s="1">
        <v>43.111761000000001</v>
      </c>
      <c r="V9475" s="1">
        <v>0</v>
      </c>
      <c r="W9475" s="1">
        <v>286.01506000000001</v>
      </c>
      <c r="X9475" s="8">
        <v>0</v>
      </c>
    </row>
    <row r="9476" spans="1:24" x14ac:dyDescent="0.25">
      <c r="A9476">
        <v>9474</v>
      </c>
      <c r="B9476">
        <v>877.21188600000005</v>
      </c>
      <c r="C9476">
        <v>4.5789730000000004</v>
      </c>
      <c r="D9476">
        <v>25.747346</v>
      </c>
      <c r="E9476">
        <v>97.734047000000004</v>
      </c>
      <c r="F9476">
        <v>84.940921000000003</v>
      </c>
      <c r="G9476">
        <v>4.7502639999999996</v>
      </c>
      <c r="H9476" s="2">
        <v>69.670027000000005</v>
      </c>
      <c r="I9476" s="1">
        <v>14.097796000000001</v>
      </c>
      <c r="J9476" s="5">
        <v>19.480925256997498</v>
      </c>
      <c r="K9476" s="1">
        <v>44.646695999999999</v>
      </c>
      <c r="L9476" s="1">
        <v>132.49722</v>
      </c>
      <c r="M9476" s="1">
        <v>8.158569</v>
      </c>
      <c r="N9476" s="1">
        <v>330.77555100000001</v>
      </c>
      <c r="O9476" s="1">
        <v>158.79638399999999</v>
      </c>
      <c r="P9476" s="1">
        <v>310.51909000000001</v>
      </c>
      <c r="Q9476" s="1">
        <v>9.6646110000000007</v>
      </c>
      <c r="R9476" s="1">
        <v>56.406146</v>
      </c>
      <c r="S9476" s="1">
        <v>5.0111020000000002</v>
      </c>
      <c r="T9476" s="1">
        <v>165</v>
      </c>
      <c r="U9476" s="1">
        <v>40.973638999999999</v>
      </c>
      <c r="V9476" s="1">
        <v>0</v>
      </c>
      <c r="W9476" s="1">
        <v>286.79040800000001</v>
      </c>
      <c r="X9476" s="8">
        <v>0</v>
      </c>
    </row>
    <row r="9477" spans="1:24" x14ac:dyDescent="0.25">
      <c r="A9477">
        <v>9475</v>
      </c>
      <c r="B9477">
        <v>880.81523200000004</v>
      </c>
      <c r="C9477">
        <v>4.7928709999999999</v>
      </c>
      <c r="D9477">
        <v>25.857040999999999</v>
      </c>
      <c r="E9477">
        <v>97.167461000000003</v>
      </c>
      <c r="F9477">
        <v>83.944164999999998</v>
      </c>
      <c r="G9477">
        <v>5.6997359999999997</v>
      </c>
      <c r="H9477" s="2">
        <v>79.453951000000004</v>
      </c>
      <c r="I9477" s="1">
        <v>10.370247000000001</v>
      </c>
      <c r="J9477" s="5">
        <v>19.1147796610312</v>
      </c>
      <c r="K9477" s="1">
        <v>40.139386000000002</v>
      </c>
      <c r="L9477" s="1">
        <v>134.041022</v>
      </c>
      <c r="M9477" s="1">
        <v>8.4561010000000003</v>
      </c>
      <c r="N9477" s="1">
        <v>359.40680300000002</v>
      </c>
      <c r="O9477" s="1">
        <v>140.43660399999999</v>
      </c>
      <c r="P9477" s="1">
        <v>315.68896599999999</v>
      </c>
      <c r="Q9477" s="1">
        <v>10.002281999999999</v>
      </c>
      <c r="R9477" s="1">
        <v>55.644176000000002</v>
      </c>
      <c r="S9477" s="1">
        <v>5.0929380000000002</v>
      </c>
      <c r="T9477" s="1">
        <v>152</v>
      </c>
      <c r="U9477" s="1">
        <v>38.295363999999999</v>
      </c>
      <c r="V9477" s="1">
        <v>0</v>
      </c>
      <c r="W9477" s="1">
        <v>287.48232999999999</v>
      </c>
      <c r="X9477" s="8">
        <v>0</v>
      </c>
    </row>
    <row r="9478" spans="1:24" x14ac:dyDescent="0.25">
      <c r="A9478">
        <v>9476</v>
      </c>
      <c r="B9478">
        <v>864.88505299999997</v>
      </c>
      <c r="C9478">
        <v>4.9439529999999996</v>
      </c>
      <c r="D9478">
        <v>25.603552000000001</v>
      </c>
      <c r="E9478">
        <v>97.191229000000007</v>
      </c>
      <c r="F9478">
        <v>83.941687999999999</v>
      </c>
      <c r="G9478">
        <v>5.7</v>
      </c>
      <c r="H9478" s="2">
        <v>74.732680999999999</v>
      </c>
      <c r="I9478" s="1">
        <v>10.666259</v>
      </c>
      <c r="J9478" s="5">
        <v>12.7680000000109</v>
      </c>
      <c r="K9478" s="1">
        <v>37.598016000000001</v>
      </c>
      <c r="L9478" s="1">
        <v>124.40152</v>
      </c>
      <c r="M9478" s="1">
        <v>8.0555059999999994</v>
      </c>
      <c r="N9478" s="1">
        <v>354.13911100000001</v>
      </c>
      <c r="O9478" s="1">
        <v>118.476387</v>
      </c>
      <c r="P9478" s="1">
        <v>285.78636599999999</v>
      </c>
      <c r="Q9478" s="1">
        <v>9.9578129999999998</v>
      </c>
      <c r="R9478" s="1">
        <v>56.611167999999999</v>
      </c>
      <c r="S9478" s="1">
        <v>4.8627190000000002</v>
      </c>
      <c r="T9478" s="1">
        <v>133</v>
      </c>
      <c r="U9478" s="1">
        <v>36.491090999999997</v>
      </c>
      <c r="V9478" s="1">
        <v>0</v>
      </c>
      <c r="W9478" s="1">
        <v>285.48326400000002</v>
      </c>
      <c r="X9478" s="8">
        <v>0</v>
      </c>
    </row>
    <row r="9479" spans="1:24" x14ac:dyDescent="0.25">
      <c r="A9479">
        <v>9477</v>
      </c>
      <c r="B9479">
        <v>838.23091999999997</v>
      </c>
      <c r="C9479">
        <v>4.9292480000000003</v>
      </c>
      <c r="D9479">
        <v>25.302188999999998</v>
      </c>
      <c r="E9479">
        <v>97.346990000000005</v>
      </c>
      <c r="F9479">
        <v>84.938952999999998</v>
      </c>
      <c r="G9479">
        <v>4.7502639999999996</v>
      </c>
      <c r="H9479" s="2">
        <v>66.684094999999999</v>
      </c>
      <c r="I9479" s="1">
        <v>13.518781000000001</v>
      </c>
      <c r="J9479" s="5">
        <v>15.241999999998301</v>
      </c>
      <c r="K9479" s="1">
        <v>38.563471999999997</v>
      </c>
      <c r="L9479" s="1">
        <v>101.09894799999999</v>
      </c>
      <c r="M9479" s="1">
        <v>7.9847080000000004</v>
      </c>
      <c r="N9479" s="1">
        <v>321.85854</v>
      </c>
      <c r="O9479" s="1">
        <v>105.527705</v>
      </c>
      <c r="P9479" s="1">
        <v>259.90794800000003</v>
      </c>
      <c r="Q9479" s="1">
        <v>9.9319659999999992</v>
      </c>
      <c r="R9479" s="1">
        <v>55.115397999999999</v>
      </c>
      <c r="S9479" s="1">
        <v>4.4249640000000001</v>
      </c>
      <c r="T9479" s="1">
        <v>128</v>
      </c>
      <c r="U9479" s="1">
        <v>37.002522999999997</v>
      </c>
      <c r="V9479" s="1">
        <v>0</v>
      </c>
      <c r="W9479" s="1">
        <v>284.20360199999999</v>
      </c>
      <c r="X9479" s="8">
        <v>0</v>
      </c>
    </row>
    <row r="9480" spans="1:24" x14ac:dyDescent="0.25">
      <c r="A9480">
        <v>9478</v>
      </c>
      <c r="B9480">
        <v>828.58493499999997</v>
      </c>
      <c r="C9480">
        <v>4.9648260000000004</v>
      </c>
      <c r="D9480">
        <v>25.180868</v>
      </c>
      <c r="E9480">
        <v>96.638626000000002</v>
      </c>
      <c r="F9480">
        <v>83.939953000000003</v>
      </c>
      <c r="G9480">
        <v>5.6997359999999997</v>
      </c>
      <c r="H9480" s="2">
        <v>72.421570000000003</v>
      </c>
      <c r="I9480" s="1">
        <v>13.873761</v>
      </c>
      <c r="J9480" s="5">
        <v>18.201999999990203</v>
      </c>
      <c r="K9480" s="1">
        <v>38.050165999999997</v>
      </c>
      <c r="L9480" s="1">
        <v>88.454586000000006</v>
      </c>
      <c r="M9480" s="1">
        <v>9.1255450000000007</v>
      </c>
      <c r="N9480" s="1">
        <v>247.77333200000001</v>
      </c>
      <c r="O9480" s="1">
        <v>102.945943</v>
      </c>
      <c r="P9480" s="1">
        <v>256.10915999999997</v>
      </c>
      <c r="Q9480" s="1">
        <v>9.9281950000000005</v>
      </c>
      <c r="R9480" s="1">
        <v>53.766824</v>
      </c>
      <c r="S9480" s="1">
        <v>3.8995139999999999</v>
      </c>
      <c r="T9480" s="1">
        <v>118</v>
      </c>
      <c r="U9480" s="1">
        <v>35.097194999999999</v>
      </c>
      <c r="V9480" s="1">
        <v>0</v>
      </c>
      <c r="W9480" s="1">
        <v>280.885244</v>
      </c>
      <c r="X9480" s="8">
        <v>0</v>
      </c>
    </row>
    <row r="9481" spans="1:24" x14ac:dyDescent="0.25">
      <c r="A9481">
        <v>9479</v>
      </c>
      <c r="B9481">
        <v>805.73429899999996</v>
      </c>
      <c r="C9481">
        <v>4.3722729999999999</v>
      </c>
      <c r="D9481">
        <v>25.058302000000001</v>
      </c>
      <c r="E9481">
        <v>95.933458999999999</v>
      </c>
      <c r="F9481">
        <v>84.937358000000003</v>
      </c>
      <c r="G9481">
        <v>4.7515840000000003</v>
      </c>
      <c r="H9481" s="2">
        <v>74.217885999999993</v>
      </c>
      <c r="I9481" s="1">
        <v>13.766881</v>
      </c>
      <c r="J9481" s="5">
        <v>12.057999999989899</v>
      </c>
      <c r="K9481" s="1">
        <v>36.082214</v>
      </c>
      <c r="L9481" s="1">
        <v>86.568895999999995</v>
      </c>
      <c r="M9481" s="1">
        <v>10.243793</v>
      </c>
      <c r="N9481" s="1">
        <v>207.88244</v>
      </c>
      <c r="O9481" s="1">
        <v>100.575187</v>
      </c>
      <c r="P9481" s="1">
        <v>256.05926499999998</v>
      </c>
      <c r="Q9481" s="1">
        <v>9.7642790000000002</v>
      </c>
      <c r="R9481" s="1">
        <v>53.701112000000002</v>
      </c>
      <c r="S9481" s="1">
        <v>3.6132740000000001</v>
      </c>
      <c r="T9481" s="1">
        <v>114</v>
      </c>
      <c r="U9481" s="1">
        <v>32.112377000000002</v>
      </c>
      <c r="V9481" s="1">
        <v>0</v>
      </c>
      <c r="W9481" s="1">
        <v>272.304802</v>
      </c>
      <c r="X9481" s="8">
        <v>0</v>
      </c>
    </row>
    <row r="9482" spans="1:24" x14ac:dyDescent="0.25">
      <c r="A9482">
        <v>9480</v>
      </c>
      <c r="B9482">
        <v>786.79659600000002</v>
      </c>
      <c r="C9482">
        <v>3.1147399999999998</v>
      </c>
      <c r="D9482">
        <v>24.969166999999999</v>
      </c>
      <c r="E9482">
        <v>95.763800000000003</v>
      </c>
      <c r="F9482">
        <v>83.938564999999997</v>
      </c>
      <c r="G9482">
        <v>5.6984170000000001</v>
      </c>
      <c r="H9482" s="2">
        <v>66.555125000000004</v>
      </c>
      <c r="I9482" s="1">
        <v>10.680178</v>
      </c>
      <c r="J9482" s="5">
        <v>7.1900000000023203</v>
      </c>
      <c r="K9482" s="1">
        <v>35.166904000000002</v>
      </c>
      <c r="L9482" s="1">
        <v>84.844918000000007</v>
      </c>
      <c r="M9482" s="1">
        <v>10.151142999999999</v>
      </c>
      <c r="N9482" s="1">
        <v>203.122885</v>
      </c>
      <c r="O9482" s="1">
        <v>94.153413999999998</v>
      </c>
      <c r="P9482" s="1">
        <v>245.78533899999999</v>
      </c>
      <c r="Q9482" s="1">
        <v>9.8921770000000002</v>
      </c>
      <c r="R9482" s="1">
        <v>53.472127999999998</v>
      </c>
      <c r="S9482" s="1">
        <v>3.611694</v>
      </c>
      <c r="T9482" s="1">
        <v>111</v>
      </c>
      <c r="U9482" s="1">
        <v>31.599430999999999</v>
      </c>
      <c r="V9482" s="1">
        <v>0</v>
      </c>
      <c r="W9482" s="1">
        <v>270.79676999999998</v>
      </c>
      <c r="X9482" s="8">
        <v>0</v>
      </c>
    </row>
    <row r="9483" spans="1:24" x14ac:dyDescent="0.25">
      <c r="A9483">
        <v>9481</v>
      </c>
      <c r="B9483">
        <v>787.44925000000001</v>
      </c>
      <c r="C9483">
        <v>2.691891</v>
      </c>
      <c r="D9483">
        <v>24.932362000000001</v>
      </c>
      <c r="E9483">
        <v>96.195008999999999</v>
      </c>
      <c r="F9483">
        <v>84.939912000000007</v>
      </c>
      <c r="G9483">
        <v>4.7502630000000003</v>
      </c>
      <c r="H9483" s="2">
        <v>66.944101000000003</v>
      </c>
      <c r="I9483" s="1">
        <v>10.565424999999999</v>
      </c>
      <c r="J9483" s="5">
        <v>6.4960000000137308</v>
      </c>
      <c r="K9483" s="1">
        <v>32.953415999999997</v>
      </c>
      <c r="L9483" s="1">
        <v>84.193867999999995</v>
      </c>
      <c r="M9483" s="1">
        <v>8.7449499999999993</v>
      </c>
      <c r="N9483" s="1">
        <v>196.57500400000001</v>
      </c>
      <c r="O9483" s="1">
        <v>87.895408000000003</v>
      </c>
      <c r="P9483" s="1">
        <v>236.814401</v>
      </c>
      <c r="Q9483" s="1">
        <v>9.9700950000000006</v>
      </c>
      <c r="R9483" s="1">
        <v>53.522592000000003</v>
      </c>
      <c r="S9483" s="1">
        <v>3.7034029999999998</v>
      </c>
      <c r="T9483" s="1">
        <v>109</v>
      </c>
      <c r="U9483" s="1">
        <v>31.688261000000001</v>
      </c>
      <c r="V9483" s="1">
        <v>0</v>
      </c>
      <c r="W9483" s="1">
        <v>272.95164199999999</v>
      </c>
      <c r="X9483" s="8">
        <v>0</v>
      </c>
    </row>
    <row r="9484" spans="1:24" x14ac:dyDescent="0.25">
      <c r="A9484">
        <v>9482</v>
      </c>
      <c r="B9484">
        <v>780.24768800000004</v>
      </c>
      <c r="C9484">
        <v>2.6636739999999999</v>
      </c>
      <c r="D9484">
        <v>25.00722</v>
      </c>
      <c r="E9484">
        <v>96.430663999999993</v>
      </c>
      <c r="F9484">
        <v>84.939431999999996</v>
      </c>
      <c r="G9484">
        <v>4.75</v>
      </c>
      <c r="H9484" s="2">
        <v>74.855365000000006</v>
      </c>
      <c r="I9484" s="1">
        <v>13.029736</v>
      </c>
      <c r="J9484" s="5">
        <v>6.3539999999920802</v>
      </c>
      <c r="K9484" s="1">
        <v>31.452836000000001</v>
      </c>
      <c r="L9484" s="1">
        <v>83.868071999999998</v>
      </c>
      <c r="M9484" s="1">
        <v>8.1501020000000004</v>
      </c>
      <c r="N9484" s="1">
        <v>191.08426800000001</v>
      </c>
      <c r="O9484" s="1">
        <v>86.352237000000002</v>
      </c>
      <c r="P9484" s="1">
        <v>230.44029399999999</v>
      </c>
      <c r="Q9484" s="1">
        <v>9.9369029999999992</v>
      </c>
      <c r="R9484" s="1">
        <v>53.408262000000001</v>
      </c>
      <c r="S9484" s="1">
        <v>3.035901</v>
      </c>
      <c r="T9484" s="1">
        <v>109</v>
      </c>
      <c r="U9484" s="1">
        <v>31.831298</v>
      </c>
      <c r="V9484" s="1">
        <v>0</v>
      </c>
      <c r="W9484" s="1">
        <v>270.35251399999999</v>
      </c>
      <c r="X9484" s="8">
        <v>0</v>
      </c>
    </row>
    <row r="9485" spans="1:24" x14ac:dyDescent="0.25">
      <c r="A9485">
        <v>9483</v>
      </c>
      <c r="B9485">
        <v>763.61526400000002</v>
      </c>
      <c r="C9485">
        <v>2.4636300000000002</v>
      </c>
      <c r="D9485">
        <v>25.031600000000001</v>
      </c>
      <c r="E9485">
        <v>96.388919999999999</v>
      </c>
      <c r="F9485">
        <v>83.937366999999995</v>
      </c>
      <c r="G9485">
        <v>5.6997359999999997</v>
      </c>
      <c r="H9485" s="2">
        <v>70.667124999999999</v>
      </c>
      <c r="I9485" s="1">
        <v>13.746338</v>
      </c>
      <c r="J9485" s="5">
        <v>6.2395409836026303</v>
      </c>
      <c r="K9485" s="1">
        <v>31.44998</v>
      </c>
      <c r="L9485" s="1">
        <v>83.963493999999997</v>
      </c>
      <c r="M9485" s="1">
        <v>7.9325789999999996</v>
      </c>
      <c r="N9485" s="1">
        <v>188.61075299999999</v>
      </c>
      <c r="O9485" s="1">
        <v>91.630366999999993</v>
      </c>
      <c r="P9485" s="1">
        <v>229.637078</v>
      </c>
      <c r="Q9485" s="1">
        <v>9.9970870000000005</v>
      </c>
      <c r="R9485" s="1">
        <v>53.544513999999999</v>
      </c>
      <c r="S9485" s="1">
        <v>2.4723619999999999</v>
      </c>
      <c r="T9485" s="1">
        <v>107</v>
      </c>
      <c r="U9485" s="1">
        <v>31.728111999999999</v>
      </c>
      <c r="V9485" s="1">
        <v>0</v>
      </c>
      <c r="W9485" s="1">
        <v>271.32659799999999</v>
      </c>
      <c r="X9485" s="8">
        <v>0</v>
      </c>
    </row>
    <row r="9486" spans="1:24" x14ac:dyDescent="0.25">
      <c r="A9486">
        <v>9484</v>
      </c>
      <c r="B9486">
        <v>767.12904400000002</v>
      </c>
      <c r="C9486">
        <v>2.4092359999999999</v>
      </c>
      <c r="D9486">
        <v>25.953399999999998</v>
      </c>
      <c r="E9486">
        <v>96.517336999999998</v>
      </c>
      <c r="F9486">
        <v>83.941451000000001</v>
      </c>
      <c r="G9486">
        <v>5.7</v>
      </c>
      <c r="H9486" s="2">
        <v>64.334344000000002</v>
      </c>
      <c r="I9486" s="1">
        <v>10.42826</v>
      </c>
      <c r="J9486" s="5">
        <v>6.3634759655396902</v>
      </c>
      <c r="K9486" s="1">
        <v>31.47597</v>
      </c>
      <c r="L9486" s="1">
        <v>84.232461999999998</v>
      </c>
      <c r="M9486" s="1">
        <v>7.6801820000000003</v>
      </c>
      <c r="N9486" s="1">
        <v>183.89112399999999</v>
      </c>
      <c r="O9486" s="1">
        <v>97.300636999999995</v>
      </c>
      <c r="P9486" s="1">
        <v>229.004683</v>
      </c>
      <c r="Q9486" s="1">
        <v>9.7495229999999999</v>
      </c>
      <c r="R9486" s="1">
        <v>53.651380000000003</v>
      </c>
      <c r="S9486" s="1">
        <v>2.4644789999999999</v>
      </c>
      <c r="T9486" s="1">
        <v>107</v>
      </c>
      <c r="U9486" s="1">
        <v>31.149280999999998</v>
      </c>
      <c r="V9486" s="1">
        <v>0</v>
      </c>
      <c r="W9486" s="1">
        <v>277.163476</v>
      </c>
      <c r="X9486" s="8">
        <v>0</v>
      </c>
    </row>
    <row r="9487" spans="1:24" x14ac:dyDescent="0.25">
      <c r="A9487">
        <v>9485</v>
      </c>
      <c r="B9487">
        <v>774.11627299999998</v>
      </c>
      <c r="C9487">
        <v>2.9516</v>
      </c>
      <c r="D9487">
        <v>27.331896</v>
      </c>
      <c r="E9487">
        <v>97.378556000000003</v>
      </c>
      <c r="F9487">
        <v>84.939802</v>
      </c>
      <c r="G9487">
        <v>4.7502639999999996</v>
      </c>
      <c r="H9487" s="2">
        <v>72.012665999999996</v>
      </c>
      <c r="I9487" s="1">
        <v>10.427299</v>
      </c>
      <c r="J9487" s="5">
        <v>6.3889830508560399</v>
      </c>
      <c r="K9487" s="1">
        <v>31.454941999999999</v>
      </c>
      <c r="L9487" s="1">
        <v>84.477472000000006</v>
      </c>
      <c r="M9487" s="1">
        <v>7.675433</v>
      </c>
      <c r="N9487" s="1">
        <v>185.32011</v>
      </c>
      <c r="O9487" s="1">
        <v>92.287536999999986</v>
      </c>
      <c r="P9487" s="1">
        <v>225.23025899999999</v>
      </c>
      <c r="Q9487" s="1">
        <v>9.8717939999999995</v>
      </c>
      <c r="R9487" s="1">
        <v>55.197862000000001</v>
      </c>
      <c r="S9487" s="1">
        <v>2.462297</v>
      </c>
      <c r="T9487" s="1">
        <v>108</v>
      </c>
      <c r="U9487" s="1">
        <v>30.893000000000001</v>
      </c>
      <c r="V9487" s="1">
        <v>0</v>
      </c>
      <c r="W9487" s="1">
        <v>310.358788</v>
      </c>
      <c r="X9487" s="8">
        <v>0</v>
      </c>
    </row>
    <row r="9488" spans="1:24" x14ac:dyDescent="0.25">
      <c r="A9488">
        <v>9486</v>
      </c>
      <c r="B9488">
        <v>797.22310900000002</v>
      </c>
      <c r="C9488">
        <v>4.0370629999999998</v>
      </c>
      <c r="D9488">
        <v>34.249558</v>
      </c>
      <c r="E9488">
        <v>98.307734999999994</v>
      </c>
      <c r="F9488">
        <v>83.938625000000002</v>
      </c>
      <c r="G9488">
        <v>5.6997359999999997</v>
      </c>
      <c r="H9488" s="2">
        <v>82.759200000000007</v>
      </c>
      <c r="I9488" s="1">
        <v>13.259232000000001</v>
      </c>
      <c r="J9488" s="5">
        <v>6.4881967213295804</v>
      </c>
      <c r="K9488" s="1">
        <v>32.015568000000002</v>
      </c>
      <c r="L9488" s="1">
        <v>85.126682000000002</v>
      </c>
      <c r="M9488" s="1">
        <v>12.843123</v>
      </c>
      <c r="N9488" s="1">
        <v>193.70448300000001</v>
      </c>
      <c r="O9488" s="1">
        <v>94.59966</v>
      </c>
      <c r="P9488" s="1">
        <v>228.106493</v>
      </c>
      <c r="Q9488" s="1">
        <v>9.9546679999999999</v>
      </c>
      <c r="R9488" s="1">
        <v>56.721966000000002</v>
      </c>
      <c r="S9488" s="1">
        <v>2.749501</v>
      </c>
      <c r="T9488" s="1">
        <v>107</v>
      </c>
      <c r="U9488" s="1">
        <v>33.750307999999997</v>
      </c>
      <c r="V9488" s="1">
        <v>0</v>
      </c>
      <c r="W9488" s="1">
        <v>330.94694800000002</v>
      </c>
      <c r="X9488" s="8">
        <v>0</v>
      </c>
    </row>
    <row r="9489" spans="1:24" x14ac:dyDescent="0.25">
      <c r="A9489">
        <v>9487</v>
      </c>
      <c r="B9489">
        <v>833.09563200000002</v>
      </c>
      <c r="C9489">
        <v>5.7151009999999998</v>
      </c>
      <c r="D9489">
        <v>54.869672000000001</v>
      </c>
      <c r="E9489">
        <v>102.38026600000001</v>
      </c>
      <c r="F9489">
        <v>82.937527000000003</v>
      </c>
      <c r="G9489">
        <v>6.6497359999999999</v>
      </c>
      <c r="H9489" s="2">
        <v>89.806899999999999</v>
      </c>
      <c r="I9489" s="1">
        <v>13.773812</v>
      </c>
      <c r="J9489" s="5">
        <v>10.2757015837414</v>
      </c>
      <c r="K9489" s="1">
        <v>55.586916000000002</v>
      </c>
      <c r="L9489" s="1">
        <v>103.527812</v>
      </c>
      <c r="M9489" s="1">
        <v>19.143215999999999</v>
      </c>
      <c r="N9489" s="1">
        <v>230.59096199999999</v>
      </c>
      <c r="O9489" s="1">
        <v>169.57070200000001</v>
      </c>
      <c r="P9489" s="1">
        <v>255.432253</v>
      </c>
      <c r="Q9489" s="1">
        <v>14.216548</v>
      </c>
      <c r="R9489" s="1">
        <v>55.131875999999998</v>
      </c>
      <c r="S9489" s="1">
        <v>4.2643990000000001</v>
      </c>
      <c r="T9489" s="1">
        <v>171</v>
      </c>
      <c r="U9489" s="1">
        <v>40.812443999999999</v>
      </c>
      <c r="V9489" s="1">
        <v>0</v>
      </c>
      <c r="W9489" s="1">
        <v>371.69908199999998</v>
      </c>
      <c r="X9489" s="8">
        <v>0</v>
      </c>
    </row>
    <row r="9490" spans="1:24" x14ac:dyDescent="0.25">
      <c r="A9490">
        <v>9488</v>
      </c>
      <c r="B9490">
        <v>905.67901300000005</v>
      </c>
      <c r="C9490">
        <v>11.672349000000001</v>
      </c>
      <c r="D9490">
        <v>78.337569999999999</v>
      </c>
      <c r="E9490">
        <v>109.002351</v>
      </c>
      <c r="F9490">
        <v>78.066175999999999</v>
      </c>
      <c r="G9490">
        <v>11.398680000000001</v>
      </c>
      <c r="H9490" s="2">
        <v>110.83438200000001</v>
      </c>
      <c r="I9490" s="1">
        <v>14.490008</v>
      </c>
      <c r="J9490" s="5">
        <v>14.7541016949398</v>
      </c>
      <c r="K9490" s="1">
        <v>86.304758000000007</v>
      </c>
      <c r="L9490" s="1">
        <v>144.10596000000001</v>
      </c>
      <c r="M9490" s="1">
        <v>32.706206999999999</v>
      </c>
      <c r="N9490" s="1">
        <v>284.30473999999998</v>
      </c>
      <c r="O9490" s="1">
        <v>247.162001</v>
      </c>
      <c r="P9490" s="1">
        <v>357.496375</v>
      </c>
      <c r="Q9490" s="1">
        <v>28.055423999999999</v>
      </c>
      <c r="R9490" s="1">
        <v>61.540757999999997</v>
      </c>
      <c r="S9490" s="1">
        <v>10.786994999999999</v>
      </c>
      <c r="T9490" s="1">
        <v>292</v>
      </c>
      <c r="U9490" s="1">
        <v>51.481757999999999</v>
      </c>
      <c r="V9490" s="1">
        <v>0</v>
      </c>
      <c r="W9490" s="1">
        <v>432.09564999999998</v>
      </c>
      <c r="X9490" s="8">
        <v>0</v>
      </c>
    </row>
    <row r="9491" spans="1:24" x14ac:dyDescent="0.25">
      <c r="A9491">
        <v>9489</v>
      </c>
      <c r="B9491">
        <v>996.14036299999998</v>
      </c>
      <c r="C9491">
        <v>18.416326000000002</v>
      </c>
      <c r="D9491">
        <v>91.785475000000005</v>
      </c>
      <c r="E9491">
        <v>117.85037699999999</v>
      </c>
      <c r="F9491">
        <v>77.053407000000007</v>
      </c>
      <c r="G9491">
        <v>12.353166</v>
      </c>
      <c r="H9491" s="2">
        <v>137.18749299999999</v>
      </c>
      <c r="I9491" s="1">
        <v>12.224743</v>
      </c>
      <c r="J9491" s="5">
        <v>18.791344262281203</v>
      </c>
      <c r="K9491" s="1">
        <v>95.661128000000005</v>
      </c>
      <c r="L9491" s="1">
        <v>175.377734</v>
      </c>
      <c r="M9491" s="1">
        <v>42.455316000000003</v>
      </c>
      <c r="N9491" s="1">
        <v>329.20827700000001</v>
      </c>
      <c r="O9491" s="1">
        <v>302.96798000000001</v>
      </c>
      <c r="P9491" s="1">
        <v>491.92597899999998</v>
      </c>
      <c r="Q9491" s="1">
        <v>36.858165999999997</v>
      </c>
      <c r="R9491" s="1">
        <v>72.075710000000001</v>
      </c>
      <c r="S9491" s="1">
        <v>16.129290999999998</v>
      </c>
      <c r="T9491" s="1">
        <v>293</v>
      </c>
      <c r="U9491" s="1">
        <v>60.100785999999999</v>
      </c>
      <c r="V9491" s="1">
        <v>0</v>
      </c>
      <c r="W9491" s="1">
        <v>495.71905800000002</v>
      </c>
      <c r="X9491" s="8">
        <v>0</v>
      </c>
    </row>
    <row r="9492" spans="1:24" x14ac:dyDescent="0.25">
      <c r="A9492">
        <v>9490</v>
      </c>
      <c r="B9492">
        <v>1071.899764</v>
      </c>
      <c r="C9492">
        <v>17.504024999999999</v>
      </c>
      <c r="D9492">
        <v>97.814307999999997</v>
      </c>
      <c r="E9492">
        <v>127.120373</v>
      </c>
      <c r="F9492">
        <v>73.944768999999994</v>
      </c>
      <c r="G9492">
        <v>15.195779</v>
      </c>
      <c r="H9492" s="2">
        <v>146.78330500000001</v>
      </c>
      <c r="I9492" s="1">
        <v>12.435663</v>
      </c>
      <c r="J9492" s="5">
        <v>21.501333703810801</v>
      </c>
      <c r="K9492" s="1">
        <v>97.878277999999995</v>
      </c>
      <c r="L9492" s="1">
        <v>187.04350600000001</v>
      </c>
      <c r="M9492" s="1">
        <v>44.868580999999999</v>
      </c>
      <c r="N9492" s="1">
        <v>378.08977599999997</v>
      </c>
      <c r="O9492" s="1">
        <v>353.34071699999998</v>
      </c>
      <c r="P9492" s="1">
        <v>579.55139699999995</v>
      </c>
      <c r="Q9492" s="1">
        <v>41.766229000000003</v>
      </c>
      <c r="R9492" s="1">
        <v>84.369063999999995</v>
      </c>
      <c r="S9492" s="1">
        <v>19.277643999999999</v>
      </c>
      <c r="T9492" s="1">
        <v>318</v>
      </c>
      <c r="U9492" s="1">
        <v>63.654646</v>
      </c>
      <c r="V9492" s="1">
        <v>0</v>
      </c>
      <c r="W9492" s="1">
        <v>547.37589000000003</v>
      </c>
      <c r="X9492" s="8">
        <v>5.0179675390608858E-2</v>
      </c>
    </row>
    <row r="9493" spans="1:24" x14ac:dyDescent="0.25">
      <c r="A9493">
        <v>9491</v>
      </c>
      <c r="B9493">
        <v>1099.9250059999999</v>
      </c>
      <c r="C9493">
        <v>13.561389</v>
      </c>
      <c r="D9493">
        <v>98.588963000000007</v>
      </c>
      <c r="E9493">
        <v>135.72111599999999</v>
      </c>
      <c r="F9493">
        <v>75.934882999999999</v>
      </c>
      <c r="G9493">
        <v>13.300526</v>
      </c>
      <c r="H9493" s="2">
        <v>151.77087399999999</v>
      </c>
      <c r="I9493" s="1">
        <v>15.505846</v>
      </c>
      <c r="J9493" s="5">
        <v>21.374404001107902</v>
      </c>
      <c r="K9493" s="1">
        <v>95.137535999999997</v>
      </c>
      <c r="L9493" s="1">
        <v>192.61157800000001</v>
      </c>
      <c r="M9493" s="1">
        <v>45.957774999999998</v>
      </c>
      <c r="N9493" s="1">
        <v>396.20806599999997</v>
      </c>
      <c r="O9493" s="1">
        <v>380.13426900000002</v>
      </c>
      <c r="P9493" s="1">
        <v>622.38267300000007</v>
      </c>
      <c r="Q9493" s="1">
        <v>43.152742000000003</v>
      </c>
      <c r="R9493" s="1">
        <v>97.586522000000002</v>
      </c>
      <c r="S9493" s="1">
        <v>19.190449000000001</v>
      </c>
      <c r="T9493" s="1">
        <v>316</v>
      </c>
      <c r="U9493" s="1">
        <v>66.262107</v>
      </c>
      <c r="V9493" s="1">
        <v>0</v>
      </c>
      <c r="W9493" s="1">
        <v>546.54633000000001</v>
      </c>
      <c r="X9493" s="8">
        <v>4.549475907043473E-2</v>
      </c>
    </row>
    <row r="9494" spans="1:24" x14ac:dyDescent="0.25">
      <c r="A9494">
        <v>9492</v>
      </c>
      <c r="B9494">
        <v>1110.3338100000001</v>
      </c>
      <c r="C9494">
        <v>10.069692</v>
      </c>
      <c r="D9494">
        <v>103.34318500000001</v>
      </c>
      <c r="E9494">
        <v>139.170095</v>
      </c>
      <c r="F9494">
        <v>74.938175999999999</v>
      </c>
      <c r="G9494">
        <v>14.249736</v>
      </c>
      <c r="H9494" s="2">
        <v>159.368943</v>
      </c>
      <c r="I9494" s="1">
        <v>12.17123</v>
      </c>
      <c r="J9494" s="5">
        <v>21.334579049725999</v>
      </c>
      <c r="K9494" s="1">
        <v>96.590084000000004</v>
      </c>
      <c r="L9494" s="1">
        <v>195.62656999999999</v>
      </c>
      <c r="M9494" s="1">
        <v>44.105606999999999</v>
      </c>
      <c r="N9494" s="1">
        <v>404.84825999999998</v>
      </c>
      <c r="O9494" s="1">
        <v>392.90258599999999</v>
      </c>
      <c r="P9494" s="1">
        <v>630.99697700000002</v>
      </c>
      <c r="Q9494" s="1">
        <v>41.810693000000001</v>
      </c>
      <c r="R9494" s="1">
        <v>103.42683</v>
      </c>
      <c r="S9494" s="1">
        <v>18.056357999999999</v>
      </c>
      <c r="T9494" s="1">
        <v>308</v>
      </c>
      <c r="U9494" s="1">
        <v>76.054176999999996</v>
      </c>
      <c r="V9494" s="1">
        <v>0</v>
      </c>
      <c r="W9494" s="1">
        <v>592.70239000000004</v>
      </c>
      <c r="X9494" s="8">
        <v>8.2506170608585699E-2</v>
      </c>
    </row>
    <row r="9495" spans="1:24" x14ac:dyDescent="0.25">
      <c r="A9495">
        <v>9493</v>
      </c>
      <c r="B9495">
        <v>1114.419979</v>
      </c>
      <c r="C9495">
        <v>7.9093150000000003</v>
      </c>
      <c r="D9495">
        <v>103.193608</v>
      </c>
      <c r="E9495">
        <v>132.343457</v>
      </c>
      <c r="F9495">
        <v>73.941194999999993</v>
      </c>
      <c r="G9495">
        <v>15.199736</v>
      </c>
      <c r="H9495" s="2">
        <v>155.68028799999999</v>
      </c>
      <c r="I9495" s="1">
        <v>13.187974000000001</v>
      </c>
      <c r="J9495" s="5">
        <v>21.956338983058199</v>
      </c>
      <c r="K9495" s="1">
        <v>100.665616</v>
      </c>
      <c r="L9495" s="1">
        <v>196.510884</v>
      </c>
      <c r="M9495" s="1">
        <v>43.391860999999999</v>
      </c>
      <c r="N9495" s="1">
        <v>399.84426999999999</v>
      </c>
      <c r="O9495" s="1">
        <v>388.43657400000001</v>
      </c>
      <c r="P9495" s="1">
        <v>610.15586699999994</v>
      </c>
      <c r="Q9495" s="1">
        <v>43.886347000000001</v>
      </c>
      <c r="R9495" s="1">
        <v>99.592733999999993</v>
      </c>
      <c r="S9495" s="1">
        <v>18.922592999999999</v>
      </c>
      <c r="T9495" s="1">
        <v>338</v>
      </c>
      <c r="U9495" s="1">
        <v>72.034800000000004</v>
      </c>
      <c r="V9495" s="1">
        <v>0</v>
      </c>
      <c r="W9495" s="1">
        <v>600.889002</v>
      </c>
      <c r="X9495" s="8">
        <v>4.6818106085596153E-2</v>
      </c>
    </row>
    <row r="9496" spans="1:24" x14ac:dyDescent="0.25">
      <c r="A9496">
        <v>9494</v>
      </c>
      <c r="B9496">
        <v>1142.646205</v>
      </c>
      <c r="C9496">
        <v>6.6261109999999999</v>
      </c>
      <c r="D9496">
        <v>102.257705</v>
      </c>
      <c r="E9496">
        <v>137.61750599999999</v>
      </c>
      <c r="F9496">
        <v>72.942220000000006</v>
      </c>
      <c r="G9496">
        <v>16.149736000000001</v>
      </c>
      <c r="H9496" s="2">
        <v>159.71946399999999</v>
      </c>
      <c r="I9496" s="1">
        <v>14.005883000000001</v>
      </c>
      <c r="J9496" s="5">
        <v>25.634000000019999</v>
      </c>
      <c r="K9496" s="1">
        <v>98.184182000000007</v>
      </c>
      <c r="L9496" s="1">
        <v>197.75358</v>
      </c>
      <c r="M9496" s="1">
        <v>43.670763999999998</v>
      </c>
      <c r="N9496" s="1">
        <v>407.47190499999999</v>
      </c>
      <c r="O9496" s="1">
        <v>385.65291300000001</v>
      </c>
      <c r="P9496" s="1">
        <v>593.89052199999992</v>
      </c>
      <c r="Q9496" s="1">
        <v>45.200029000000001</v>
      </c>
      <c r="R9496" s="1">
        <v>98.862176000000005</v>
      </c>
      <c r="S9496" s="1">
        <v>19.264102999999999</v>
      </c>
      <c r="T9496" s="1">
        <v>315</v>
      </c>
      <c r="U9496" s="1">
        <v>69.032978</v>
      </c>
      <c r="V9496" s="1">
        <v>0</v>
      </c>
      <c r="W9496" s="1">
        <v>595.22117800000001</v>
      </c>
      <c r="X9496" s="8">
        <v>1.8793428939071849E-2</v>
      </c>
    </row>
    <row r="9497" spans="1:24" x14ac:dyDescent="0.25">
      <c r="A9497">
        <v>9495</v>
      </c>
      <c r="B9497">
        <v>1163.116808</v>
      </c>
      <c r="C9497">
        <v>12.704325000000001</v>
      </c>
      <c r="D9497">
        <v>102.567769</v>
      </c>
      <c r="E9497">
        <v>142.841488</v>
      </c>
      <c r="F9497">
        <v>71.939503000000002</v>
      </c>
      <c r="G9497">
        <v>17.099736</v>
      </c>
      <c r="H9497" s="2">
        <v>168.176073</v>
      </c>
      <c r="I9497" s="1">
        <v>12.927123</v>
      </c>
      <c r="J9497" s="5">
        <v>26.107999999978301</v>
      </c>
      <c r="K9497" s="1">
        <v>97.418030000000002</v>
      </c>
      <c r="L9497" s="1">
        <v>201.46283600000001</v>
      </c>
      <c r="M9497" s="1">
        <v>42.198985999999998</v>
      </c>
      <c r="N9497" s="1">
        <v>422.85482500000001</v>
      </c>
      <c r="O9497" s="1">
        <v>376.93098200000003</v>
      </c>
      <c r="P9497" s="1">
        <v>573.40119900000002</v>
      </c>
      <c r="Q9497" s="1">
        <v>43.494393000000002</v>
      </c>
      <c r="R9497" s="1">
        <v>100.94893399999999</v>
      </c>
      <c r="S9497" s="1">
        <v>18.83202</v>
      </c>
      <c r="T9497" s="1">
        <v>267</v>
      </c>
      <c r="U9497" s="1">
        <v>72.772971999999996</v>
      </c>
      <c r="V9497" s="1">
        <v>0</v>
      </c>
      <c r="W9497" s="1">
        <v>568.10251200000005</v>
      </c>
      <c r="X9497" s="8">
        <v>5.8404931085536627E-2</v>
      </c>
    </row>
    <row r="9498" spans="1:24" x14ac:dyDescent="0.25">
      <c r="A9498">
        <v>9496</v>
      </c>
      <c r="B9498">
        <v>1130.7377160000001</v>
      </c>
      <c r="C9498">
        <v>22.701917000000002</v>
      </c>
      <c r="D9498">
        <v>100.784049</v>
      </c>
      <c r="E9498">
        <v>140.970045</v>
      </c>
      <c r="F9498">
        <v>71.937486000000007</v>
      </c>
      <c r="G9498">
        <v>17.100000000000001</v>
      </c>
      <c r="H9498" s="2">
        <v>155.93222499999999</v>
      </c>
      <c r="I9498" s="1">
        <v>14.971931</v>
      </c>
      <c r="J9498" s="5">
        <v>21.859169811330499</v>
      </c>
      <c r="K9498" s="1">
        <v>101.46075399999999</v>
      </c>
      <c r="L9498" s="1">
        <v>199.67473799999999</v>
      </c>
      <c r="M9498" s="1">
        <v>41.155051999999998</v>
      </c>
      <c r="N9498" s="1">
        <v>425.88286599999998</v>
      </c>
      <c r="O9498" s="1">
        <v>358.71611799999999</v>
      </c>
      <c r="P9498" s="1">
        <v>555.27361599999995</v>
      </c>
      <c r="Q9498" s="1">
        <v>43.191186999999999</v>
      </c>
      <c r="R9498" s="1">
        <v>105.31484399999999</v>
      </c>
      <c r="S9498" s="1">
        <v>19.160903000000001</v>
      </c>
      <c r="T9498" s="1">
        <v>259</v>
      </c>
      <c r="U9498" s="1">
        <v>69.452133000000003</v>
      </c>
      <c r="V9498" s="1">
        <v>0</v>
      </c>
      <c r="W9498" s="1">
        <v>560.49442399999998</v>
      </c>
      <c r="X9498" s="8">
        <v>2.9570514919658879E-2</v>
      </c>
    </row>
    <row r="9499" spans="1:24" x14ac:dyDescent="0.25">
      <c r="A9499">
        <v>9497</v>
      </c>
      <c r="B9499">
        <v>1110.023177</v>
      </c>
      <c r="C9499">
        <v>22.828710000000001</v>
      </c>
      <c r="D9499">
        <v>96.571945999999997</v>
      </c>
      <c r="E9499">
        <v>134.88053300000001</v>
      </c>
      <c r="F9499">
        <v>81.931538000000003</v>
      </c>
      <c r="G9499">
        <v>7.6026400000000001</v>
      </c>
      <c r="H9499" s="2">
        <v>145.55415099999999</v>
      </c>
      <c r="I9499" s="1">
        <v>14.855207</v>
      </c>
      <c r="J9499" s="5">
        <v>18.8094968553632</v>
      </c>
      <c r="K9499" s="1">
        <v>102.55409400000001</v>
      </c>
      <c r="L9499" s="1">
        <v>193.03421399999999</v>
      </c>
      <c r="M9499" s="1">
        <v>41.129136000000003</v>
      </c>
      <c r="N9499" s="1">
        <v>405.41970900000001</v>
      </c>
      <c r="O9499" s="1">
        <v>329.93115399999999</v>
      </c>
      <c r="P9499" s="1">
        <v>529.45655399999998</v>
      </c>
      <c r="Q9499" s="1">
        <v>36.546821999999999</v>
      </c>
      <c r="R9499" s="1">
        <v>101.387396</v>
      </c>
      <c r="S9499" s="1">
        <v>19.641625999999999</v>
      </c>
      <c r="T9499" s="1">
        <v>232</v>
      </c>
      <c r="U9499" s="1">
        <v>62.386794000000002</v>
      </c>
      <c r="V9499" s="1">
        <v>0</v>
      </c>
      <c r="W9499" s="1">
        <v>531.09372599999995</v>
      </c>
      <c r="X9499" s="8">
        <v>0</v>
      </c>
    </row>
    <row r="9500" spans="1:24" x14ac:dyDescent="0.25">
      <c r="A9500">
        <v>9498</v>
      </c>
      <c r="B9500">
        <v>1027.6854699999999</v>
      </c>
      <c r="C9500">
        <v>21.341066000000001</v>
      </c>
      <c r="D9500">
        <v>91.223550000000003</v>
      </c>
      <c r="E9500">
        <v>114.613165</v>
      </c>
      <c r="F9500">
        <v>82.937066000000002</v>
      </c>
      <c r="G9500">
        <v>6.650264</v>
      </c>
      <c r="H9500" s="2">
        <v>134.17291299999999</v>
      </c>
      <c r="I9500" s="1">
        <v>11.448126</v>
      </c>
      <c r="J9500" s="5">
        <v>18.014644808718</v>
      </c>
      <c r="K9500" s="1">
        <v>90.237930000000006</v>
      </c>
      <c r="L9500" s="1">
        <v>177.147514</v>
      </c>
      <c r="M9500" s="1">
        <v>35.904933</v>
      </c>
      <c r="N9500" s="1">
        <v>364.97594400000003</v>
      </c>
      <c r="O9500" s="1">
        <v>288.319615</v>
      </c>
      <c r="P9500" s="1">
        <v>451.88729699999999</v>
      </c>
      <c r="Q9500" s="1">
        <v>22.260103999999998</v>
      </c>
      <c r="R9500" s="1">
        <v>90.852434000000002</v>
      </c>
      <c r="S9500" s="1">
        <v>19.330596</v>
      </c>
      <c r="T9500" s="1">
        <v>225</v>
      </c>
      <c r="U9500" s="1">
        <v>57.365693</v>
      </c>
      <c r="V9500" s="1">
        <v>0</v>
      </c>
      <c r="W9500" s="1">
        <v>415.17168800000002</v>
      </c>
      <c r="X9500" s="8">
        <v>0</v>
      </c>
    </row>
    <row r="9501" spans="1:24" x14ac:dyDescent="0.25">
      <c r="A9501">
        <v>9499</v>
      </c>
      <c r="B9501">
        <v>959.80323899999996</v>
      </c>
      <c r="C9501">
        <v>20.916073000000001</v>
      </c>
      <c r="D9501">
        <v>83.528086999999999</v>
      </c>
      <c r="E9501">
        <v>100.768522</v>
      </c>
      <c r="F9501">
        <v>82.940295000000006</v>
      </c>
      <c r="G9501">
        <v>6.65</v>
      </c>
      <c r="H9501" s="2">
        <v>118.291843</v>
      </c>
      <c r="I9501" s="1">
        <v>10.96167</v>
      </c>
      <c r="J9501" s="5">
        <v>15.808858016127401</v>
      </c>
      <c r="K9501" s="1">
        <v>66.040301999999997</v>
      </c>
      <c r="L9501" s="1">
        <v>149.71931000000001</v>
      </c>
      <c r="M9501" s="1">
        <v>27.326799000000001</v>
      </c>
      <c r="N9501" s="1">
        <v>320.25574</v>
      </c>
      <c r="O9501" s="1">
        <v>217.77562499999999</v>
      </c>
      <c r="P9501" s="1">
        <v>373.61355800000001</v>
      </c>
      <c r="Q9501" s="1">
        <v>18.049782</v>
      </c>
      <c r="R9501" s="1">
        <v>82.457796000000002</v>
      </c>
      <c r="S9501" s="1">
        <v>18.100010000000001</v>
      </c>
      <c r="T9501" s="1">
        <v>219</v>
      </c>
      <c r="U9501" s="1">
        <v>50.216754000000002</v>
      </c>
      <c r="V9501" s="1">
        <v>0</v>
      </c>
      <c r="W9501" s="1">
        <v>358.567948</v>
      </c>
      <c r="X9501" s="8">
        <v>0</v>
      </c>
    </row>
    <row r="9502" spans="1:24" x14ac:dyDescent="0.25">
      <c r="A9502">
        <v>9500</v>
      </c>
      <c r="B9502">
        <v>928.03099099999997</v>
      </c>
      <c r="C9502">
        <v>16.777114000000001</v>
      </c>
      <c r="D9502">
        <v>65.842403000000004</v>
      </c>
      <c r="E9502">
        <v>98.679213000000004</v>
      </c>
      <c r="F9502">
        <v>83.938693999999998</v>
      </c>
      <c r="G9502">
        <v>5.701848</v>
      </c>
      <c r="H9502" s="2">
        <v>110.211471</v>
      </c>
      <c r="I9502" s="1">
        <v>13.19833</v>
      </c>
      <c r="J9502" s="5">
        <v>10.1351638417982</v>
      </c>
      <c r="K9502" s="1">
        <v>56.261721999999999</v>
      </c>
      <c r="L9502" s="1">
        <v>136.57245599999999</v>
      </c>
      <c r="M9502" s="1">
        <v>14.024808999999999</v>
      </c>
      <c r="N9502" s="1">
        <v>282.540525</v>
      </c>
      <c r="O9502" s="1">
        <v>170.00088299999999</v>
      </c>
      <c r="P9502" s="1">
        <v>331.16730799999999</v>
      </c>
      <c r="Q9502" s="1">
        <v>14.668438999999999</v>
      </c>
      <c r="R9502" s="1">
        <v>69.755812000000006</v>
      </c>
      <c r="S9502" s="1">
        <v>11.429188999999999</v>
      </c>
      <c r="T9502" s="1">
        <v>196</v>
      </c>
      <c r="U9502" s="1">
        <v>45.623755000000003</v>
      </c>
      <c r="V9502" s="1">
        <v>0</v>
      </c>
      <c r="W9502" s="1">
        <v>308.97832799999998</v>
      </c>
      <c r="X9502" s="8">
        <v>0</v>
      </c>
    </row>
    <row r="9503" spans="1:24" x14ac:dyDescent="0.25">
      <c r="A9503">
        <v>9501</v>
      </c>
      <c r="B9503">
        <v>882.70197099999996</v>
      </c>
      <c r="C9503">
        <v>8.0944430000000001</v>
      </c>
      <c r="D9503">
        <v>42.031255000000002</v>
      </c>
      <c r="E9503">
        <v>95.141486</v>
      </c>
      <c r="F9503">
        <v>80.946010000000001</v>
      </c>
      <c r="G9503">
        <v>8.5476259999999993</v>
      </c>
      <c r="H9503" s="2">
        <v>88.274023</v>
      </c>
      <c r="I9503" s="1">
        <v>13.910586</v>
      </c>
      <c r="J9503" s="5">
        <v>7.86016666665091</v>
      </c>
      <c r="K9503" s="1">
        <v>55.469338</v>
      </c>
      <c r="L9503" s="1">
        <v>128.505774</v>
      </c>
      <c r="M9503" s="1">
        <v>9.6042520000000007</v>
      </c>
      <c r="N9503" s="1">
        <v>257.17213600000002</v>
      </c>
      <c r="O9503" s="1">
        <v>137.69612000000001</v>
      </c>
      <c r="P9503" s="1">
        <v>308.44243800000004</v>
      </c>
      <c r="Q9503" s="1">
        <v>12.289052999999999</v>
      </c>
      <c r="R9503" s="1">
        <v>64.310863999999995</v>
      </c>
      <c r="S9503" s="1">
        <v>6.5432090000000001</v>
      </c>
      <c r="T9503" s="1">
        <v>183</v>
      </c>
      <c r="U9503" s="1">
        <v>42.424348999999999</v>
      </c>
      <c r="V9503" s="1">
        <v>0</v>
      </c>
      <c r="W9503" s="1">
        <v>287.24902200000002</v>
      </c>
      <c r="X9503" s="8">
        <v>0</v>
      </c>
    </row>
    <row r="9504" spans="1:24" x14ac:dyDescent="0.25">
      <c r="A9504">
        <v>9502</v>
      </c>
      <c r="B9504">
        <v>857.05999399999996</v>
      </c>
      <c r="C9504">
        <v>5.3129619999999997</v>
      </c>
      <c r="D9504">
        <v>35.048332000000002</v>
      </c>
      <c r="E9504">
        <v>94.940511000000001</v>
      </c>
      <c r="F9504">
        <v>84.946250000000006</v>
      </c>
      <c r="G9504">
        <v>4.751055</v>
      </c>
      <c r="H9504" s="2">
        <v>69.645291</v>
      </c>
      <c r="I9504" s="1">
        <v>13.967212999999999</v>
      </c>
      <c r="J9504" s="5">
        <v>7.2370000000228103</v>
      </c>
      <c r="K9504" s="1">
        <v>45.667628000000001</v>
      </c>
      <c r="L9504" s="1">
        <v>112.253344</v>
      </c>
      <c r="M9504" s="1">
        <v>9.6343019999999999</v>
      </c>
      <c r="N9504" s="1">
        <v>231.34645</v>
      </c>
      <c r="O9504" s="1">
        <v>117.39638400000001</v>
      </c>
      <c r="P9504" s="1">
        <v>273.50596300000001</v>
      </c>
      <c r="Q9504" s="1">
        <v>11.791145</v>
      </c>
      <c r="R9504" s="1">
        <v>62.948031999999998</v>
      </c>
      <c r="S9504" s="1">
        <v>4.4233719999999996</v>
      </c>
      <c r="T9504" s="1">
        <v>165</v>
      </c>
      <c r="U9504" s="1">
        <v>38.180993999999998</v>
      </c>
      <c r="V9504" s="1">
        <v>0</v>
      </c>
      <c r="W9504" s="1">
        <v>283.33424600000001</v>
      </c>
      <c r="X9504" s="8">
        <v>0</v>
      </c>
    </row>
    <row r="9505" spans="1:24" x14ac:dyDescent="0.25">
      <c r="A9505">
        <v>9503</v>
      </c>
      <c r="B9505">
        <v>835.57375300000001</v>
      </c>
      <c r="C9505">
        <v>4.7634629999999998</v>
      </c>
      <c r="D9505">
        <v>35.097161999999997</v>
      </c>
      <c r="E9505">
        <v>96.406782000000007</v>
      </c>
      <c r="F9505">
        <v>83.948643000000004</v>
      </c>
      <c r="G9505">
        <v>5.6997359999999997</v>
      </c>
      <c r="H9505" s="2">
        <v>71.341132999999999</v>
      </c>
      <c r="I9505" s="1">
        <v>14.302417</v>
      </c>
      <c r="J9505" s="5">
        <v>6.8684836065513002</v>
      </c>
      <c r="K9505" s="1">
        <v>39.308832000000002</v>
      </c>
      <c r="L9505" s="1">
        <v>95.019204000000002</v>
      </c>
      <c r="M9505" s="1">
        <v>9.0534829999999999</v>
      </c>
      <c r="N9505" s="1">
        <v>217.18982199999999</v>
      </c>
      <c r="O9505" s="1">
        <v>104.210256</v>
      </c>
      <c r="P9505" s="1">
        <v>251.37386799999999</v>
      </c>
      <c r="Q9505" s="1">
        <v>11.805291</v>
      </c>
      <c r="R9505" s="1">
        <v>59.659759999999999</v>
      </c>
      <c r="S9505" s="1">
        <v>3.8028390000000001</v>
      </c>
      <c r="T9505" s="1">
        <v>145</v>
      </c>
      <c r="U9505" s="1">
        <v>36.980288999999999</v>
      </c>
      <c r="V9505" s="1">
        <v>0</v>
      </c>
      <c r="W9505" s="1">
        <v>288.17450000000002</v>
      </c>
      <c r="X9505" s="8">
        <v>0</v>
      </c>
    </row>
    <row r="9506" spans="1:24" x14ac:dyDescent="0.25">
      <c r="A9506">
        <v>9504</v>
      </c>
      <c r="B9506">
        <v>816.46050200000002</v>
      </c>
      <c r="C9506">
        <v>3.5747740000000001</v>
      </c>
      <c r="D9506">
        <v>35.806688000000001</v>
      </c>
      <c r="E9506">
        <v>95.167433000000003</v>
      </c>
      <c r="F9506">
        <v>83.944903999999994</v>
      </c>
      <c r="G9506">
        <v>5.7</v>
      </c>
      <c r="H9506" s="2">
        <v>68.292765000000003</v>
      </c>
      <c r="I9506" s="1">
        <v>14.029442</v>
      </c>
      <c r="J9506" s="5">
        <v>6.6030163934337898</v>
      </c>
      <c r="K9506" s="1">
        <v>38.985866000000001</v>
      </c>
      <c r="L9506" s="1">
        <v>86.881665999999996</v>
      </c>
      <c r="M9506" s="1">
        <v>8.1106569999999998</v>
      </c>
      <c r="N9506" s="1">
        <v>208.03894600000001</v>
      </c>
      <c r="O9506" s="1">
        <v>98.598466000000002</v>
      </c>
      <c r="P9506" s="1">
        <v>236.41143099999999</v>
      </c>
      <c r="Q9506" s="1">
        <v>11.471447</v>
      </c>
      <c r="R9506" s="1">
        <v>58.323217999999997</v>
      </c>
      <c r="S9506" s="1">
        <v>3.6968269999999999</v>
      </c>
      <c r="T9506" s="1">
        <v>126</v>
      </c>
      <c r="U9506" s="1">
        <v>35.423547999999997</v>
      </c>
      <c r="V9506" s="1">
        <v>0</v>
      </c>
      <c r="W9506" s="1">
        <v>297.60989599999999</v>
      </c>
      <c r="X9506" s="8">
        <v>0</v>
      </c>
    </row>
    <row r="9507" spans="1:24" x14ac:dyDescent="0.25">
      <c r="A9507">
        <v>9505</v>
      </c>
      <c r="B9507">
        <v>797.76547100000005</v>
      </c>
      <c r="C9507">
        <v>2.9342730000000001</v>
      </c>
      <c r="D9507">
        <v>36.040191</v>
      </c>
      <c r="E9507">
        <v>92.612092000000004</v>
      </c>
      <c r="F9507">
        <v>82.943844999999996</v>
      </c>
      <c r="G9507">
        <v>6.6497359999999999</v>
      </c>
      <c r="H9507" s="2">
        <v>64.978803999999997</v>
      </c>
      <c r="I9507" s="1">
        <v>13.856951</v>
      </c>
      <c r="J9507" s="5">
        <v>6.6898983050778007</v>
      </c>
      <c r="K9507" s="1">
        <v>38.385454000000003</v>
      </c>
      <c r="L9507" s="1">
        <v>83.559802000000005</v>
      </c>
      <c r="M9507" s="1">
        <v>7.6326409999999996</v>
      </c>
      <c r="N9507" s="1">
        <v>203.89577</v>
      </c>
      <c r="O9507" s="1">
        <v>94.112205000000003</v>
      </c>
      <c r="P9507" s="1">
        <v>231.420804</v>
      </c>
      <c r="Q9507" s="1">
        <v>11.503022</v>
      </c>
      <c r="R9507" s="1">
        <v>58.172733999999998</v>
      </c>
      <c r="S9507" s="1">
        <v>3.2544300000000002</v>
      </c>
      <c r="T9507" s="1">
        <v>112</v>
      </c>
      <c r="U9507" s="1">
        <v>35.358924999999999</v>
      </c>
      <c r="V9507" s="1">
        <v>0</v>
      </c>
      <c r="W9507" s="1">
        <v>301.53758399999998</v>
      </c>
      <c r="X9507" s="8">
        <v>0</v>
      </c>
    </row>
    <row r="9508" spans="1:24" x14ac:dyDescent="0.25">
      <c r="A9508">
        <v>9506</v>
      </c>
      <c r="B9508">
        <v>787.47160099999996</v>
      </c>
      <c r="C9508">
        <v>2.7236859999999998</v>
      </c>
      <c r="D9508">
        <v>36.763410999999998</v>
      </c>
      <c r="E9508">
        <v>91.461958999999993</v>
      </c>
      <c r="F9508">
        <v>82.945526000000001</v>
      </c>
      <c r="G9508">
        <v>6.65</v>
      </c>
      <c r="H9508" s="2">
        <v>70.703332000000003</v>
      </c>
      <c r="I9508" s="1">
        <v>13.912558000000001</v>
      </c>
      <c r="J9508" s="5">
        <v>6.9829350282670903</v>
      </c>
      <c r="K9508" s="1">
        <v>37.770482000000001</v>
      </c>
      <c r="L9508" s="1">
        <v>85.619637999999995</v>
      </c>
      <c r="M9508" s="1">
        <v>7.9416679999999999</v>
      </c>
      <c r="N9508" s="1">
        <v>206.02744999999999</v>
      </c>
      <c r="O9508" s="1">
        <v>90.714039999999997</v>
      </c>
      <c r="P9508" s="1">
        <v>233.26347099999998</v>
      </c>
      <c r="Q9508" s="1">
        <v>11.583399999999999</v>
      </c>
      <c r="R9508" s="1">
        <v>57.830621999999998</v>
      </c>
      <c r="S9508" s="1">
        <v>2.9310879999999999</v>
      </c>
      <c r="T9508" s="1">
        <v>105</v>
      </c>
      <c r="U9508" s="1">
        <v>32.211970000000001</v>
      </c>
      <c r="V9508" s="1">
        <v>0</v>
      </c>
      <c r="W9508" s="1">
        <v>303.81977999999998</v>
      </c>
      <c r="X9508" s="8">
        <v>0</v>
      </c>
    </row>
    <row r="9509" spans="1:24" x14ac:dyDescent="0.25">
      <c r="A9509">
        <v>9507</v>
      </c>
      <c r="B9509">
        <v>777.08179800000005</v>
      </c>
      <c r="C9509">
        <v>3.0643030000000002</v>
      </c>
      <c r="D9509">
        <v>36.355449</v>
      </c>
      <c r="E9509">
        <v>91.982662000000005</v>
      </c>
      <c r="F9509">
        <v>83.943444</v>
      </c>
      <c r="G9509">
        <v>5.7002639999999998</v>
      </c>
      <c r="H9509" s="2">
        <v>67.284863999999999</v>
      </c>
      <c r="I9509" s="1">
        <v>14.089891</v>
      </c>
      <c r="J9509" s="5">
        <v>7.08433333333232</v>
      </c>
      <c r="K9509" s="1">
        <v>38.048313999999998</v>
      </c>
      <c r="L9509" s="1">
        <v>87.623506000000006</v>
      </c>
      <c r="M9509" s="1">
        <v>8.1473700000000004</v>
      </c>
      <c r="N9509" s="1">
        <v>200.67333500000001</v>
      </c>
      <c r="O9509" s="1">
        <v>88.282128</v>
      </c>
      <c r="P9509" s="1">
        <v>231.12188900000001</v>
      </c>
      <c r="Q9509" s="1">
        <v>11.607371000000001</v>
      </c>
      <c r="R9509" s="1">
        <v>57.533056000000002</v>
      </c>
      <c r="S9509" s="1">
        <v>2.645041</v>
      </c>
      <c r="T9509" s="1">
        <v>106</v>
      </c>
      <c r="U9509" s="1">
        <v>32.290056999999997</v>
      </c>
      <c r="V9509" s="1">
        <v>0</v>
      </c>
      <c r="W9509" s="1">
        <v>302.75432799999999</v>
      </c>
      <c r="X9509" s="8">
        <v>0</v>
      </c>
    </row>
    <row r="9510" spans="1:24" x14ac:dyDescent="0.25">
      <c r="A9510">
        <v>9508</v>
      </c>
      <c r="B9510">
        <v>779.78084999999999</v>
      </c>
      <c r="C9510">
        <v>2.8777970000000002</v>
      </c>
      <c r="D9510">
        <v>36.355831999999999</v>
      </c>
      <c r="E9510">
        <v>92.757071999999994</v>
      </c>
      <c r="F9510">
        <v>83.938186999999999</v>
      </c>
      <c r="G9510">
        <v>5.7</v>
      </c>
      <c r="H9510" s="2">
        <v>62.860906999999997</v>
      </c>
      <c r="I9510" s="1">
        <v>13.936734</v>
      </c>
      <c r="J9510" s="5">
        <v>7.0541666666686007</v>
      </c>
      <c r="K9510" s="1">
        <v>37.855710000000002</v>
      </c>
      <c r="L9510" s="1">
        <v>87.250923999999998</v>
      </c>
      <c r="M9510" s="1">
        <v>7.7113719999999999</v>
      </c>
      <c r="N9510" s="1">
        <v>194.09504699999999</v>
      </c>
      <c r="O9510" s="1">
        <v>86.888959999999997</v>
      </c>
      <c r="P9510" s="1">
        <v>233.31429500000002</v>
      </c>
      <c r="Q9510" s="1">
        <v>11.560179</v>
      </c>
      <c r="R9510" s="1">
        <v>57.064686000000002</v>
      </c>
      <c r="S9510" s="1">
        <v>2.5512160000000002</v>
      </c>
      <c r="T9510" s="1">
        <v>105</v>
      </c>
      <c r="U9510" s="1">
        <v>31.994257000000001</v>
      </c>
      <c r="V9510" s="1">
        <v>0</v>
      </c>
      <c r="W9510" s="1">
        <v>300.00702999999999</v>
      </c>
      <c r="X9510" s="8">
        <v>0</v>
      </c>
    </row>
    <row r="9511" spans="1:24" x14ac:dyDescent="0.25">
      <c r="A9511">
        <v>9509</v>
      </c>
      <c r="B9511">
        <v>787.26080899999999</v>
      </c>
      <c r="C9511">
        <v>3.2318039999999999</v>
      </c>
      <c r="D9511">
        <v>36.328760000000003</v>
      </c>
      <c r="E9511">
        <v>93.441169000000002</v>
      </c>
      <c r="F9511">
        <v>83.939785000000001</v>
      </c>
      <c r="G9511">
        <v>5.7</v>
      </c>
      <c r="H9511" s="2">
        <v>68.655010000000004</v>
      </c>
      <c r="I9511" s="1">
        <v>13.806315</v>
      </c>
      <c r="J9511" s="5">
        <v>6.9755000000004594</v>
      </c>
      <c r="K9511" s="1">
        <v>38.075955999999998</v>
      </c>
      <c r="L9511" s="1">
        <v>85.644006000000005</v>
      </c>
      <c r="M9511" s="1">
        <v>7.5124310000000003</v>
      </c>
      <c r="N9511" s="1">
        <v>197.91942499999999</v>
      </c>
      <c r="O9511" s="1">
        <v>85.179811999999998</v>
      </c>
      <c r="P9511" s="1">
        <v>235.059864</v>
      </c>
      <c r="Q9511" s="1">
        <v>11.302497000000001</v>
      </c>
      <c r="R9511" s="1">
        <v>58.249538000000001</v>
      </c>
      <c r="S9511" s="1">
        <v>2.582808</v>
      </c>
      <c r="T9511" s="1">
        <v>102</v>
      </c>
      <c r="U9511" s="1">
        <v>32.179265999999998</v>
      </c>
      <c r="V9511" s="1">
        <v>0</v>
      </c>
      <c r="W9511" s="1">
        <v>320.87573200000003</v>
      </c>
      <c r="X9511" s="8">
        <v>0</v>
      </c>
    </row>
    <row r="9512" spans="1:24" x14ac:dyDescent="0.25">
      <c r="A9512">
        <v>9510</v>
      </c>
      <c r="B9512">
        <v>795.51272600000004</v>
      </c>
      <c r="C9512">
        <v>4.1016849999999998</v>
      </c>
      <c r="D9512">
        <v>38.020507000000002</v>
      </c>
      <c r="E9512">
        <v>92.117879000000002</v>
      </c>
      <c r="F9512">
        <v>83.941029</v>
      </c>
      <c r="G9512">
        <v>5.7</v>
      </c>
      <c r="H9512" s="2">
        <v>72.890023999999997</v>
      </c>
      <c r="I9512" s="1">
        <v>13.720324</v>
      </c>
      <c r="J9512" s="5">
        <v>6.9599863387993501</v>
      </c>
      <c r="K9512" s="1">
        <v>39.170104000000002</v>
      </c>
      <c r="L9512" s="1">
        <v>82.743836000000002</v>
      </c>
      <c r="M9512" s="1">
        <v>8.8087890000000009</v>
      </c>
      <c r="N9512" s="1">
        <v>207.797234</v>
      </c>
      <c r="O9512" s="1">
        <v>88.916686999999996</v>
      </c>
      <c r="P9512" s="1">
        <v>227.98527899999999</v>
      </c>
      <c r="Q9512" s="1">
        <v>11.415869000000001</v>
      </c>
      <c r="R9512" s="1">
        <v>60.414279999999998</v>
      </c>
      <c r="S9512" s="1">
        <v>2.5764260000000001</v>
      </c>
      <c r="T9512" s="1">
        <v>107</v>
      </c>
      <c r="U9512" s="1">
        <v>32.979908000000002</v>
      </c>
      <c r="V9512" s="1">
        <v>0</v>
      </c>
      <c r="W9512" s="1">
        <v>369.69304</v>
      </c>
      <c r="X9512" s="8">
        <v>0</v>
      </c>
    </row>
    <row r="9513" spans="1:24" x14ac:dyDescent="0.25">
      <c r="A9513">
        <v>9511</v>
      </c>
      <c r="B9513">
        <v>840.81855399999995</v>
      </c>
      <c r="C9513">
        <v>5.9547340000000002</v>
      </c>
      <c r="D9513">
        <v>47.601436999999997</v>
      </c>
      <c r="E9513">
        <v>94.178326999999996</v>
      </c>
      <c r="F9513">
        <v>78.940770000000001</v>
      </c>
      <c r="G9513">
        <v>10.44868</v>
      </c>
      <c r="H9513" s="2">
        <v>85.435621999999995</v>
      </c>
      <c r="I9513" s="1">
        <v>13.668601000000001</v>
      </c>
      <c r="J9513" s="5">
        <v>9.6071803278464305</v>
      </c>
      <c r="K9513" s="1">
        <v>62.280999999999999</v>
      </c>
      <c r="L9513" s="1">
        <v>92.769121999999996</v>
      </c>
      <c r="M9513" s="1">
        <v>18.062037</v>
      </c>
      <c r="N9513" s="1">
        <v>245.10731000000001</v>
      </c>
      <c r="O9513" s="1">
        <v>155.115702</v>
      </c>
      <c r="P9513" s="1">
        <v>243.39011699999998</v>
      </c>
      <c r="Q9513" s="1">
        <v>13.828226000000001</v>
      </c>
      <c r="R9513" s="1">
        <v>59.113784000000003</v>
      </c>
      <c r="S9513" s="1">
        <v>2.5693000000000001</v>
      </c>
      <c r="T9513" s="1">
        <v>196</v>
      </c>
      <c r="U9513" s="1">
        <v>43.1691</v>
      </c>
      <c r="V9513" s="1">
        <v>0</v>
      </c>
      <c r="W9513" s="1">
        <v>427.257972</v>
      </c>
      <c r="X9513" s="8">
        <v>0</v>
      </c>
    </row>
    <row r="9514" spans="1:24" x14ac:dyDescent="0.25">
      <c r="A9514">
        <v>9512</v>
      </c>
      <c r="B9514">
        <v>890.01468399999999</v>
      </c>
      <c r="C9514">
        <v>10.282812</v>
      </c>
      <c r="D9514">
        <v>78.266101000000006</v>
      </c>
      <c r="E9514">
        <v>100.116457</v>
      </c>
      <c r="F9514">
        <v>75.939402000000001</v>
      </c>
      <c r="G9514">
        <v>13.299208</v>
      </c>
      <c r="H9514" s="2">
        <v>111.43769500000001</v>
      </c>
      <c r="I9514" s="1">
        <v>14.472713000000001</v>
      </c>
      <c r="J9514" s="5">
        <v>16.405728813580897</v>
      </c>
      <c r="K9514" s="1">
        <v>87.456183999999993</v>
      </c>
      <c r="L9514" s="1">
        <v>136.719052</v>
      </c>
      <c r="M9514" s="1">
        <v>35.048895000000002</v>
      </c>
      <c r="N9514" s="1">
        <v>305.899295</v>
      </c>
      <c r="O9514" s="1">
        <v>238.58751999999998</v>
      </c>
      <c r="P9514" s="1">
        <v>352.35629599999999</v>
      </c>
      <c r="Q9514" s="1">
        <v>29.632382</v>
      </c>
      <c r="R9514" s="1">
        <v>65.708066000000002</v>
      </c>
      <c r="S9514" s="1">
        <v>7.85954</v>
      </c>
      <c r="T9514" s="1">
        <v>286</v>
      </c>
      <c r="U9514" s="1">
        <v>53.531731999999998</v>
      </c>
      <c r="V9514" s="1">
        <v>0</v>
      </c>
      <c r="W9514" s="1">
        <v>462.33645200000001</v>
      </c>
      <c r="X9514" s="8">
        <v>0</v>
      </c>
    </row>
    <row r="9515" spans="1:24" x14ac:dyDescent="0.25">
      <c r="A9515">
        <v>9513</v>
      </c>
      <c r="B9515">
        <v>986.58943999999997</v>
      </c>
      <c r="C9515">
        <v>14.634497</v>
      </c>
      <c r="D9515">
        <v>94.568616000000006</v>
      </c>
      <c r="E9515">
        <v>114.91310799999999</v>
      </c>
      <c r="F9515">
        <v>70.939010999999994</v>
      </c>
      <c r="G9515">
        <v>18.048680000000001</v>
      </c>
      <c r="H9515" s="2">
        <v>128.94832700000001</v>
      </c>
      <c r="I9515" s="1">
        <v>15.201145</v>
      </c>
      <c r="J9515" s="5">
        <v>22.959104519773899</v>
      </c>
      <c r="K9515" s="1">
        <v>90.012814000000006</v>
      </c>
      <c r="L9515" s="1">
        <v>166.10859600000001</v>
      </c>
      <c r="M9515" s="1">
        <v>37.580337999999998</v>
      </c>
      <c r="N9515" s="1">
        <v>368.61112600000001</v>
      </c>
      <c r="O9515" s="1">
        <v>299.50531599999999</v>
      </c>
      <c r="P9515" s="1">
        <v>487.15723000000003</v>
      </c>
      <c r="Q9515" s="1">
        <v>38.470692999999997</v>
      </c>
      <c r="R9515" s="1">
        <v>74.441187999999997</v>
      </c>
      <c r="S9515" s="1">
        <v>15.86852</v>
      </c>
      <c r="T9515" s="1">
        <v>273</v>
      </c>
      <c r="U9515" s="1">
        <v>61.144764000000002</v>
      </c>
      <c r="V9515" s="1">
        <v>0</v>
      </c>
      <c r="W9515" s="1">
        <v>523.19417599999997</v>
      </c>
      <c r="X9515" s="8">
        <v>0</v>
      </c>
    </row>
    <row r="9516" spans="1:24" x14ac:dyDescent="0.25">
      <c r="A9516">
        <v>9514</v>
      </c>
      <c r="B9516">
        <v>1077.4746640000001</v>
      </c>
      <c r="C9516">
        <v>16.098610000000001</v>
      </c>
      <c r="D9516">
        <v>101.49877600000001</v>
      </c>
      <c r="E9516">
        <v>129.424263</v>
      </c>
      <c r="F9516">
        <v>72.933837999999994</v>
      </c>
      <c r="G9516">
        <v>16.150528000000001</v>
      </c>
      <c r="H9516" s="2">
        <v>144.243875</v>
      </c>
      <c r="I9516" s="1">
        <v>15.607877999999999</v>
      </c>
      <c r="J9516" s="5">
        <v>23.0348333333386</v>
      </c>
      <c r="K9516" s="1">
        <v>92.435586000000001</v>
      </c>
      <c r="L9516" s="1">
        <v>190.38196199999999</v>
      </c>
      <c r="M9516" s="1">
        <v>38.941827000000004</v>
      </c>
      <c r="N9516" s="1">
        <v>415.65946600000001</v>
      </c>
      <c r="O9516" s="1">
        <v>346.195381</v>
      </c>
      <c r="P9516" s="1">
        <v>578.42248700000005</v>
      </c>
      <c r="Q9516" s="1">
        <v>39.989843</v>
      </c>
      <c r="R9516" s="1">
        <v>95.151393999999996</v>
      </c>
      <c r="S9516" s="1">
        <v>18.949826000000002</v>
      </c>
      <c r="T9516" s="1">
        <v>380</v>
      </c>
      <c r="U9516" s="1">
        <v>68.016921999999994</v>
      </c>
      <c r="V9516" s="1">
        <v>0</v>
      </c>
      <c r="W9516" s="1">
        <v>562.99848999999995</v>
      </c>
      <c r="X9516" s="8">
        <v>7.2319337649900672E-2</v>
      </c>
    </row>
    <row r="9517" spans="1:24" x14ac:dyDescent="0.25">
      <c r="A9517">
        <v>9515</v>
      </c>
      <c r="B9517">
        <v>1140.7614840000001</v>
      </c>
      <c r="C9517">
        <v>17.023873999999999</v>
      </c>
      <c r="D9517">
        <v>102.187015</v>
      </c>
      <c r="E9517">
        <v>138.16381999999999</v>
      </c>
      <c r="F9517">
        <v>69.934055000000001</v>
      </c>
      <c r="G9517">
        <v>18.999207999999999</v>
      </c>
      <c r="H9517" s="2">
        <v>156.314482</v>
      </c>
      <c r="I9517" s="1">
        <v>16.114243999999999</v>
      </c>
      <c r="J9517" s="5">
        <v>20.062989071040601</v>
      </c>
      <c r="K9517" s="1">
        <v>98.372417999999996</v>
      </c>
      <c r="L9517" s="1">
        <v>198.68337199999999</v>
      </c>
      <c r="M9517" s="1">
        <v>41.905285999999997</v>
      </c>
      <c r="N9517" s="1">
        <v>427.26732500000003</v>
      </c>
      <c r="O9517" s="1">
        <v>371.78347099999996</v>
      </c>
      <c r="P9517" s="1">
        <v>632.01771499999995</v>
      </c>
      <c r="Q9517" s="1">
        <v>41.856602000000002</v>
      </c>
      <c r="R9517" s="1">
        <v>123.887254</v>
      </c>
      <c r="S9517" s="1">
        <v>19.652819000000001</v>
      </c>
      <c r="T9517" s="1">
        <v>367</v>
      </c>
      <c r="U9517" s="1">
        <v>73.834135000000003</v>
      </c>
      <c r="V9517" s="1">
        <v>0</v>
      </c>
      <c r="W9517" s="1">
        <v>588.66180799999995</v>
      </c>
      <c r="X9517" s="8">
        <v>9.6283373133039335E-2</v>
      </c>
    </row>
    <row r="9518" spans="1:24" x14ac:dyDescent="0.25">
      <c r="A9518">
        <v>9516</v>
      </c>
      <c r="B9518">
        <v>1158.8114909999999</v>
      </c>
      <c r="C9518">
        <v>20.686544999999999</v>
      </c>
      <c r="D9518">
        <v>104.40514400000001</v>
      </c>
      <c r="E9518">
        <v>142.86308600000001</v>
      </c>
      <c r="F9518">
        <v>70.935091</v>
      </c>
      <c r="G9518">
        <v>18.050263999999999</v>
      </c>
      <c r="H9518" s="2">
        <v>149.42785599999999</v>
      </c>
      <c r="I9518" s="1">
        <v>12.288100999999999</v>
      </c>
      <c r="J9518" s="5">
        <v>19.876971380930598</v>
      </c>
      <c r="K9518" s="1">
        <v>98.112520000000004</v>
      </c>
      <c r="L9518" s="1">
        <v>197.86623399999999</v>
      </c>
      <c r="M9518" s="1">
        <v>43.092170000000003</v>
      </c>
      <c r="N9518" s="1">
        <v>432.18661900000001</v>
      </c>
      <c r="O9518" s="1">
        <v>384.22675400000003</v>
      </c>
      <c r="P9518" s="1">
        <v>663.62419299999999</v>
      </c>
      <c r="Q9518" s="1">
        <v>42.369250999999998</v>
      </c>
      <c r="R9518" s="1">
        <v>130.07060000000001</v>
      </c>
      <c r="S9518" s="1">
        <v>19.797208000000001</v>
      </c>
      <c r="T9518" s="1">
        <v>362</v>
      </c>
      <c r="U9518" s="1">
        <v>80.989306999999997</v>
      </c>
      <c r="V9518" s="1">
        <v>0</v>
      </c>
      <c r="W9518" s="1">
        <v>592.57943</v>
      </c>
      <c r="X9518" s="8">
        <v>0.1001823480494089</v>
      </c>
    </row>
    <row r="9519" spans="1:24" x14ac:dyDescent="0.25">
      <c r="A9519">
        <v>9517</v>
      </c>
      <c r="B9519">
        <v>1140.5325359999999</v>
      </c>
      <c r="C9519">
        <v>19.929566999999999</v>
      </c>
      <c r="D9519">
        <v>102.520117</v>
      </c>
      <c r="E9519">
        <v>140.75967700000001</v>
      </c>
      <c r="F9519">
        <v>73.938670000000002</v>
      </c>
      <c r="G9519">
        <v>15.200792</v>
      </c>
      <c r="H9519" s="2">
        <v>151.41645199999999</v>
      </c>
      <c r="I9519" s="1">
        <v>14.138189000000001</v>
      </c>
      <c r="J9519" s="5">
        <v>22.248706214682798</v>
      </c>
      <c r="K9519" s="1">
        <v>91.186483999999993</v>
      </c>
      <c r="L9519" s="1">
        <v>198.488192</v>
      </c>
      <c r="M9519" s="1">
        <v>43.323991999999997</v>
      </c>
      <c r="N9519" s="1">
        <v>420.86783100000002</v>
      </c>
      <c r="O9519" s="1">
        <v>378.49792600000001</v>
      </c>
      <c r="P9519" s="1">
        <v>655.02500200000009</v>
      </c>
      <c r="Q9519" s="1">
        <v>42.047578000000001</v>
      </c>
      <c r="R9519" s="1">
        <v>122.606176</v>
      </c>
      <c r="S9519" s="1">
        <v>19.594639999999998</v>
      </c>
      <c r="T9519" s="1">
        <v>356</v>
      </c>
      <c r="U9519" s="1">
        <v>74.791601</v>
      </c>
      <c r="V9519" s="1">
        <v>0</v>
      </c>
      <c r="W9519" s="1">
        <v>576.97615599999995</v>
      </c>
      <c r="X9519" s="8">
        <v>4.7634776123091388E-2</v>
      </c>
    </row>
    <row r="9520" spans="1:24" x14ac:dyDescent="0.25">
      <c r="A9520">
        <v>9518</v>
      </c>
      <c r="B9520">
        <v>1133.486373</v>
      </c>
      <c r="C9520">
        <v>14.268370000000001</v>
      </c>
      <c r="D9520">
        <v>102.245403</v>
      </c>
      <c r="E9520">
        <v>143.95209600000001</v>
      </c>
      <c r="F9520">
        <v>73.938066000000006</v>
      </c>
      <c r="G9520">
        <v>15.2</v>
      </c>
      <c r="H9520" s="2">
        <v>158.73405700000001</v>
      </c>
      <c r="I9520" s="1">
        <v>15.752207</v>
      </c>
      <c r="J9520" s="5">
        <v>23.8394043715961</v>
      </c>
      <c r="K9520" s="1">
        <v>94.615746000000001</v>
      </c>
      <c r="L9520" s="1">
        <v>199.21590800000001</v>
      </c>
      <c r="M9520" s="1">
        <v>42.793919000000002</v>
      </c>
      <c r="N9520" s="1">
        <v>427.09359899999998</v>
      </c>
      <c r="O9520" s="1">
        <v>376.12360100000001</v>
      </c>
      <c r="P9520" s="1">
        <v>629.10245600000007</v>
      </c>
      <c r="Q9520" s="1">
        <v>44.699961000000002</v>
      </c>
      <c r="R9520" s="1">
        <v>122.318558</v>
      </c>
      <c r="S9520" s="1">
        <v>19.679770999999999</v>
      </c>
      <c r="T9520" s="1">
        <v>290</v>
      </c>
      <c r="U9520" s="1">
        <v>71.043475999999998</v>
      </c>
      <c r="V9520" s="1">
        <v>0</v>
      </c>
      <c r="W9520" s="1">
        <v>585.04003799999998</v>
      </c>
      <c r="X9520" s="8">
        <v>2.8688241022578911E-2</v>
      </c>
    </row>
    <row r="9521" spans="1:24" x14ac:dyDescent="0.25">
      <c r="A9521">
        <v>9519</v>
      </c>
      <c r="B9521">
        <v>1130.54809</v>
      </c>
      <c r="C9521">
        <v>11.898351</v>
      </c>
      <c r="D9521">
        <v>102.928228</v>
      </c>
      <c r="E9521">
        <v>142.52018699999999</v>
      </c>
      <c r="F9521">
        <v>70.934635</v>
      </c>
      <c r="G9521">
        <v>18.049208</v>
      </c>
      <c r="H9521" s="2">
        <v>157.37482299999999</v>
      </c>
      <c r="I9521" s="1">
        <v>15.734907</v>
      </c>
      <c r="J9521" s="5">
        <v>20.3762622950889</v>
      </c>
      <c r="K9521" s="1">
        <v>99.194868</v>
      </c>
      <c r="L9521" s="1">
        <v>202.018046</v>
      </c>
      <c r="M9521" s="1">
        <v>41.408600999999997</v>
      </c>
      <c r="N9521" s="1">
        <v>440.93892899999997</v>
      </c>
      <c r="O9521" s="1">
        <v>381.62380899999999</v>
      </c>
      <c r="P9521" s="1">
        <v>621.327631</v>
      </c>
      <c r="Q9521" s="1">
        <v>46.783422000000002</v>
      </c>
      <c r="R9521" s="1">
        <v>121.16891</v>
      </c>
      <c r="S9521" s="1">
        <v>19.927700000000002</v>
      </c>
      <c r="T9521" s="1">
        <v>256</v>
      </c>
      <c r="U9521" s="1">
        <v>75.037318999999997</v>
      </c>
      <c r="V9521" s="1">
        <v>0</v>
      </c>
      <c r="W9521" s="1">
        <v>605.40794400000004</v>
      </c>
      <c r="X9521" s="8">
        <v>1.6151712956630909E-2</v>
      </c>
    </row>
    <row r="9522" spans="1:24" x14ac:dyDescent="0.25">
      <c r="A9522">
        <v>9520</v>
      </c>
      <c r="B9522">
        <v>1110.447345</v>
      </c>
      <c r="C9522">
        <v>13.206861</v>
      </c>
      <c r="D9522">
        <v>98.586129</v>
      </c>
      <c r="E9522">
        <v>137.759457</v>
      </c>
      <c r="F9522">
        <v>69.937963999999994</v>
      </c>
      <c r="G9522">
        <v>18.999735999999999</v>
      </c>
      <c r="H9522" s="2">
        <v>157.406915</v>
      </c>
      <c r="I9522" s="1">
        <v>16.418823</v>
      </c>
      <c r="J9522" s="5">
        <v>18.472999999969002</v>
      </c>
      <c r="K9522" s="1">
        <v>93.625144000000006</v>
      </c>
      <c r="L9522" s="1">
        <v>207.06585799999999</v>
      </c>
      <c r="M9522" s="1">
        <v>39.805796000000001</v>
      </c>
      <c r="N9522" s="1">
        <v>423.18883199999999</v>
      </c>
      <c r="O9522" s="1">
        <v>361.27307999999999</v>
      </c>
      <c r="P9522" s="1">
        <v>595.07117399999993</v>
      </c>
      <c r="Q9522" s="1">
        <v>43.214582</v>
      </c>
      <c r="R9522" s="1">
        <v>119.851494</v>
      </c>
      <c r="S9522" s="1">
        <v>19.949487999999999</v>
      </c>
      <c r="T9522" s="1">
        <v>266</v>
      </c>
      <c r="U9522" s="1">
        <v>70.585699000000005</v>
      </c>
      <c r="V9522" s="1">
        <v>0</v>
      </c>
      <c r="W9522" s="1">
        <v>607.37859200000003</v>
      </c>
      <c r="X9522" s="8">
        <v>3.8071713772206291E-3</v>
      </c>
    </row>
    <row r="9523" spans="1:24" x14ac:dyDescent="0.25">
      <c r="A9523">
        <v>9521</v>
      </c>
      <c r="B9523">
        <v>1072.5775000000001</v>
      </c>
      <c r="C9523">
        <v>10.584637000000001</v>
      </c>
      <c r="D9523">
        <v>93.981375</v>
      </c>
      <c r="E9523">
        <v>129.810339</v>
      </c>
      <c r="F9523">
        <v>71.936940000000007</v>
      </c>
      <c r="G9523">
        <v>17.100528000000001</v>
      </c>
      <c r="H9523" s="2">
        <v>148.856111</v>
      </c>
      <c r="I9523" s="1">
        <v>12.018352999999999</v>
      </c>
      <c r="J9523" s="5">
        <v>18.332796610193302</v>
      </c>
      <c r="K9523" s="1">
        <v>90.058565999999999</v>
      </c>
      <c r="L9523" s="1">
        <v>205.35396600000001</v>
      </c>
      <c r="M9523" s="1">
        <v>35.882851000000002</v>
      </c>
      <c r="N9523" s="1">
        <v>405.571774</v>
      </c>
      <c r="O9523" s="1">
        <v>337.70525699999996</v>
      </c>
      <c r="P9523" s="1">
        <v>543.84277500000007</v>
      </c>
      <c r="Q9523" s="1">
        <v>34.448770000000003</v>
      </c>
      <c r="R9523" s="1">
        <v>118.495238</v>
      </c>
      <c r="S9523" s="1">
        <v>18.893542</v>
      </c>
      <c r="T9523" s="1">
        <v>228</v>
      </c>
      <c r="U9523" s="1">
        <v>59.340449</v>
      </c>
      <c r="V9523" s="1">
        <v>0</v>
      </c>
      <c r="W9523" s="1">
        <v>566.27787599999999</v>
      </c>
      <c r="X9523" s="8">
        <v>0</v>
      </c>
    </row>
    <row r="9524" spans="1:24" x14ac:dyDescent="0.25">
      <c r="A9524">
        <v>9522</v>
      </c>
      <c r="B9524">
        <v>1044.888238</v>
      </c>
      <c r="C9524">
        <v>7.435759</v>
      </c>
      <c r="D9524">
        <v>88.486822000000004</v>
      </c>
      <c r="E9524">
        <v>119.22630599999999</v>
      </c>
      <c r="F9524">
        <v>76.932185000000004</v>
      </c>
      <c r="G9524">
        <v>12.354749999999999</v>
      </c>
      <c r="H9524" s="2">
        <v>126.97734199999999</v>
      </c>
      <c r="I9524" s="1">
        <v>13.549009</v>
      </c>
      <c r="J9524" s="5">
        <v>21.009036723145901</v>
      </c>
      <c r="K9524" s="1">
        <v>77.113460000000003</v>
      </c>
      <c r="L9524" s="1">
        <v>189.31016</v>
      </c>
      <c r="M9524" s="1">
        <v>36.881726</v>
      </c>
      <c r="N9524" s="1">
        <v>356.133557</v>
      </c>
      <c r="O9524" s="1">
        <v>283.56750799999998</v>
      </c>
      <c r="P9524" s="1">
        <v>466.85488500000002</v>
      </c>
      <c r="Q9524" s="1">
        <v>20.038893000000002</v>
      </c>
      <c r="R9524" s="1">
        <v>112.29566199999999</v>
      </c>
      <c r="S9524" s="1">
        <v>17.671885</v>
      </c>
      <c r="T9524" s="1">
        <v>218</v>
      </c>
      <c r="U9524" s="1">
        <v>55.506455000000003</v>
      </c>
      <c r="V9524" s="1">
        <v>0</v>
      </c>
      <c r="W9524" s="1">
        <v>419.55661600000002</v>
      </c>
      <c r="X9524" s="8">
        <v>0</v>
      </c>
    </row>
    <row r="9525" spans="1:24" x14ac:dyDescent="0.25">
      <c r="A9525">
        <v>9523</v>
      </c>
      <c r="B9525">
        <v>1007.1374039999999</v>
      </c>
      <c r="C9525">
        <v>5.9659120000000003</v>
      </c>
      <c r="D9525">
        <v>82.923891999999995</v>
      </c>
      <c r="E9525">
        <v>109.989222</v>
      </c>
      <c r="F9525">
        <v>79.940503000000007</v>
      </c>
      <c r="G9525">
        <v>9.4973620000000007</v>
      </c>
      <c r="H9525" s="2">
        <v>118.69986299999999</v>
      </c>
      <c r="I9525" s="1">
        <v>14.94308</v>
      </c>
      <c r="J9525" s="5">
        <v>19.325166666676498</v>
      </c>
      <c r="K9525" s="1">
        <v>62.983089999999997</v>
      </c>
      <c r="L9525" s="1">
        <v>161.96929600000001</v>
      </c>
      <c r="M9525" s="1">
        <v>29.798314999999999</v>
      </c>
      <c r="N9525" s="1">
        <v>308.636864</v>
      </c>
      <c r="O9525" s="1">
        <v>192.60206099999999</v>
      </c>
      <c r="P9525" s="1">
        <v>388.47593599999999</v>
      </c>
      <c r="Q9525" s="1">
        <v>13.970458000000001</v>
      </c>
      <c r="R9525" s="1">
        <v>105.96398000000001</v>
      </c>
      <c r="S9525" s="1">
        <v>16.652419999999999</v>
      </c>
      <c r="T9525" s="1">
        <v>201</v>
      </c>
      <c r="U9525" s="1">
        <v>51.013745999999998</v>
      </c>
      <c r="V9525" s="1">
        <v>0</v>
      </c>
      <c r="W9525" s="1">
        <v>370.93034599999999</v>
      </c>
      <c r="X9525" s="8">
        <v>0</v>
      </c>
    </row>
    <row r="9526" spans="1:24" x14ac:dyDescent="0.25">
      <c r="A9526">
        <v>9524</v>
      </c>
      <c r="B9526">
        <v>954.10122999999999</v>
      </c>
      <c r="C9526">
        <v>6.3899169999999996</v>
      </c>
      <c r="D9526">
        <v>71.873497999999998</v>
      </c>
      <c r="E9526">
        <v>104.963981</v>
      </c>
      <c r="F9526">
        <v>80.94314</v>
      </c>
      <c r="G9526">
        <v>8.5502629999999993</v>
      </c>
      <c r="H9526" s="2">
        <v>92.654392999999999</v>
      </c>
      <c r="I9526" s="1">
        <v>14.287834</v>
      </c>
      <c r="J9526" s="5">
        <v>11.016000000003201</v>
      </c>
      <c r="K9526" s="1">
        <v>54.280755999999997</v>
      </c>
      <c r="L9526" s="1">
        <v>149.90929800000001</v>
      </c>
      <c r="M9526" s="1">
        <v>14.762102000000001</v>
      </c>
      <c r="N9526" s="1">
        <v>268.21489300000002</v>
      </c>
      <c r="O9526" s="1">
        <v>156.812783</v>
      </c>
      <c r="P9526" s="1">
        <v>328.85028799999998</v>
      </c>
      <c r="Q9526" s="1">
        <v>11.772227000000001</v>
      </c>
      <c r="R9526" s="1">
        <v>93.813357999999994</v>
      </c>
      <c r="S9526" s="1">
        <v>10.852309999999999</v>
      </c>
      <c r="T9526" s="1">
        <v>176</v>
      </c>
      <c r="U9526" s="1">
        <v>47.013016999999998</v>
      </c>
      <c r="V9526" s="1">
        <v>0</v>
      </c>
      <c r="W9526" s="1">
        <v>320.76097800000002</v>
      </c>
      <c r="X9526" s="8">
        <v>0</v>
      </c>
    </row>
    <row r="9527" spans="1:24" x14ac:dyDescent="0.25">
      <c r="A9527">
        <v>9525</v>
      </c>
      <c r="B9527">
        <v>904.19954700000005</v>
      </c>
      <c r="C9527">
        <v>5.4214320000000003</v>
      </c>
      <c r="D9527">
        <v>42.265224000000003</v>
      </c>
      <c r="E9527">
        <v>97.065550000000002</v>
      </c>
      <c r="F9527">
        <v>79.947552999999999</v>
      </c>
      <c r="G9527">
        <v>9.4997360000000004</v>
      </c>
      <c r="H9527" s="2">
        <v>87.270052000000007</v>
      </c>
      <c r="I9527" s="1">
        <v>10.687001</v>
      </c>
      <c r="J9527" s="5">
        <v>7.42900000000372</v>
      </c>
      <c r="K9527" s="1">
        <v>46.777383999999998</v>
      </c>
      <c r="L9527" s="1">
        <v>141.14809</v>
      </c>
      <c r="M9527" s="1">
        <v>9.7082409999999992</v>
      </c>
      <c r="N9527" s="1">
        <v>238.26370700000001</v>
      </c>
      <c r="O9527" s="1">
        <v>159.597759</v>
      </c>
      <c r="P9527" s="1">
        <v>280.855009</v>
      </c>
      <c r="Q9527" s="1">
        <v>10.630179</v>
      </c>
      <c r="R9527" s="1">
        <v>85.74588</v>
      </c>
      <c r="S9527" s="1">
        <v>6.7428860000000004</v>
      </c>
      <c r="T9527" s="1">
        <v>167</v>
      </c>
      <c r="U9527" s="1">
        <v>42.562828000000003</v>
      </c>
      <c r="V9527" s="1">
        <v>0</v>
      </c>
      <c r="W9527" s="1">
        <v>303.42380200000002</v>
      </c>
      <c r="X9527" s="8">
        <v>0</v>
      </c>
    </row>
    <row r="9528" spans="1:24" x14ac:dyDescent="0.25">
      <c r="A9528">
        <v>9526</v>
      </c>
      <c r="B9528">
        <v>872.83025099999998</v>
      </c>
      <c r="C9528">
        <v>5.1244290000000001</v>
      </c>
      <c r="D9528">
        <v>27.159033999999998</v>
      </c>
      <c r="E9528">
        <v>93.190524999999994</v>
      </c>
      <c r="F9528">
        <v>79.946765999999997</v>
      </c>
      <c r="G9528">
        <v>9.5</v>
      </c>
      <c r="H9528" s="2">
        <v>89.336342999999999</v>
      </c>
      <c r="I9528" s="1">
        <v>10.457872999999999</v>
      </c>
      <c r="J9528" s="5">
        <v>6.7744999999995299</v>
      </c>
      <c r="K9528" s="1">
        <v>38.848644</v>
      </c>
      <c r="L9528" s="1">
        <v>122.489946</v>
      </c>
      <c r="M9528" s="1">
        <v>9.6940930000000005</v>
      </c>
      <c r="N9528" s="1">
        <v>214.15625</v>
      </c>
      <c r="O9528" s="1">
        <v>152.32920999999999</v>
      </c>
      <c r="P9528" s="1">
        <v>242.618584</v>
      </c>
      <c r="Q9528" s="1">
        <v>10.255914000000001</v>
      </c>
      <c r="R9528" s="1">
        <v>82.445030000000003</v>
      </c>
      <c r="S9528" s="1">
        <v>5.5653790000000001</v>
      </c>
      <c r="T9528" s="1">
        <v>156</v>
      </c>
      <c r="U9528" s="1">
        <v>37.396693999999997</v>
      </c>
      <c r="V9528" s="1">
        <v>0</v>
      </c>
      <c r="W9528" s="1">
        <v>292.43380999999999</v>
      </c>
      <c r="X9528" s="8">
        <v>0</v>
      </c>
    </row>
    <row r="9529" spans="1:24" x14ac:dyDescent="0.25">
      <c r="A9529">
        <v>9527</v>
      </c>
      <c r="B9529">
        <v>843.85432400000002</v>
      </c>
      <c r="C9529">
        <v>4.5593820000000003</v>
      </c>
      <c r="D9529">
        <v>25.167919999999999</v>
      </c>
      <c r="E9529">
        <v>91.638582999999997</v>
      </c>
      <c r="F9529">
        <v>79.948127999999997</v>
      </c>
      <c r="G9529">
        <v>9.5</v>
      </c>
      <c r="H9529" s="2">
        <v>76.849191000000005</v>
      </c>
      <c r="I9529" s="1">
        <v>13.269259</v>
      </c>
      <c r="J9529" s="5">
        <v>6.6515000000072098</v>
      </c>
      <c r="K9529" s="1">
        <v>32.932960000000001</v>
      </c>
      <c r="L9529" s="1">
        <v>98.946364000000003</v>
      </c>
      <c r="M9529" s="1">
        <v>9.5526060000000008</v>
      </c>
      <c r="N9529" s="1">
        <v>204.12406899999999</v>
      </c>
      <c r="O9529" s="1">
        <v>127.617233</v>
      </c>
      <c r="P9529" s="1">
        <v>233.50911400000001</v>
      </c>
      <c r="Q9529" s="1">
        <v>10.209133</v>
      </c>
      <c r="R9529" s="1">
        <v>82.335846000000004</v>
      </c>
      <c r="S9529" s="1">
        <v>5.0995549999999996</v>
      </c>
      <c r="T9529" s="1">
        <v>137</v>
      </c>
      <c r="U9529" s="1">
        <v>35.022910000000003</v>
      </c>
      <c r="V9529" s="1">
        <v>0</v>
      </c>
      <c r="W9529" s="1">
        <v>297.40396399999997</v>
      </c>
      <c r="X9529" s="8">
        <v>0</v>
      </c>
    </row>
    <row r="9530" spans="1:24" x14ac:dyDescent="0.25">
      <c r="A9530">
        <v>9528</v>
      </c>
      <c r="B9530">
        <v>818.39851199999998</v>
      </c>
      <c r="C9530">
        <v>3.159376</v>
      </c>
      <c r="D9530">
        <v>25.044605000000001</v>
      </c>
      <c r="E9530">
        <v>91.071149000000005</v>
      </c>
      <c r="F9530">
        <v>79.951716000000005</v>
      </c>
      <c r="G9530">
        <v>9.5</v>
      </c>
      <c r="H9530" s="2">
        <v>70.240914000000004</v>
      </c>
      <c r="I9530" s="1">
        <v>14.035245</v>
      </c>
      <c r="J9530" s="5">
        <v>6.7015901639242603</v>
      </c>
      <c r="K9530" s="1">
        <v>32.394641999999997</v>
      </c>
      <c r="L9530" s="1">
        <v>88.483761999999999</v>
      </c>
      <c r="M9530" s="1">
        <v>9.5176119999999997</v>
      </c>
      <c r="N9530" s="1">
        <v>193.44747599999999</v>
      </c>
      <c r="O9530" s="1">
        <v>115.04969800000001</v>
      </c>
      <c r="P9530" s="1">
        <v>240.69718399999999</v>
      </c>
      <c r="Q9530" s="1">
        <v>10.127580999999999</v>
      </c>
      <c r="R9530" s="1">
        <v>81.169876000000002</v>
      </c>
      <c r="S9530" s="1">
        <v>3.8748999999999998</v>
      </c>
      <c r="T9530" s="1">
        <v>119</v>
      </c>
      <c r="U9530" s="1">
        <v>34.809094000000002</v>
      </c>
      <c r="V9530" s="1">
        <v>0</v>
      </c>
      <c r="W9530" s="1">
        <v>293.61396400000001</v>
      </c>
      <c r="X9530" s="8">
        <v>0</v>
      </c>
    </row>
    <row r="9531" spans="1:24" x14ac:dyDescent="0.25">
      <c r="A9531">
        <v>9529</v>
      </c>
      <c r="B9531">
        <v>810.948263</v>
      </c>
      <c r="C9531">
        <v>2.7348279999999998</v>
      </c>
      <c r="D9531">
        <v>24.96735</v>
      </c>
      <c r="E9531">
        <v>91.816276000000002</v>
      </c>
      <c r="F9531">
        <v>72.308034000000006</v>
      </c>
      <c r="G9531">
        <v>9.5</v>
      </c>
      <c r="H9531" s="2">
        <v>75.758391000000003</v>
      </c>
      <c r="I9531" s="1">
        <v>13.819269</v>
      </c>
      <c r="J9531" s="5">
        <v>6.5304098360647904</v>
      </c>
      <c r="K9531" s="1">
        <v>30.331151999999999</v>
      </c>
      <c r="L9531" s="1">
        <v>85.076707999999996</v>
      </c>
      <c r="M9531" s="1">
        <v>8.8038720000000001</v>
      </c>
      <c r="N9531" s="1">
        <v>186.04280499999999</v>
      </c>
      <c r="O9531" s="1">
        <v>109.441025</v>
      </c>
      <c r="P9531" s="1">
        <v>250.31206199999997</v>
      </c>
      <c r="Q9531" s="1">
        <v>9.894755</v>
      </c>
      <c r="R9531" s="1">
        <v>80.199889999999996</v>
      </c>
      <c r="S9531" s="1">
        <v>3.1593749999999998</v>
      </c>
      <c r="T9531" s="1">
        <v>109</v>
      </c>
      <c r="U9531" s="1">
        <v>35.145473000000003</v>
      </c>
      <c r="V9531" s="1">
        <v>0</v>
      </c>
      <c r="W9531" s="1">
        <v>297.01122199999998</v>
      </c>
      <c r="X9531" s="8">
        <v>0</v>
      </c>
    </row>
    <row r="9532" spans="1:24" x14ac:dyDescent="0.25">
      <c r="A9532">
        <v>9530</v>
      </c>
      <c r="B9532">
        <v>796.88354600000002</v>
      </c>
      <c r="C9532">
        <v>2.9236930000000001</v>
      </c>
      <c r="D9532">
        <v>24.810068000000001</v>
      </c>
      <c r="E9532">
        <v>93.430813999999998</v>
      </c>
      <c r="F9532">
        <v>72.306918999999994</v>
      </c>
      <c r="G9532">
        <v>9.5</v>
      </c>
      <c r="H9532" s="2">
        <v>74.723738999999995</v>
      </c>
      <c r="I9532" s="1">
        <v>13.75062</v>
      </c>
      <c r="J9532" s="5">
        <v>6.1278813559329102</v>
      </c>
      <c r="K9532" s="1">
        <v>28.969694</v>
      </c>
      <c r="L9532" s="1">
        <v>84.052921999999995</v>
      </c>
      <c r="M9532" s="1">
        <v>8.2657889999999998</v>
      </c>
      <c r="N9532" s="1">
        <v>182.84466399999999</v>
      </c>
      <c r="O9532" s="1">
        <v>105.91918</v>
      </c>
      <c r="P9532" s="1">
        <v>250.87487200000001</v>
      </c>
      <c r="Q9532" s="1">
        <v>10.052453</v>
      </c>
      <c r="R9532" s="1">
        <v>79.930080000000004</v>
      </c>
      <c r="S9532" s="1">
        <v>2.668355</v>
      </c>
      <c r="T9532" s="1">
        <v>109</v>
      </c>
      <c r="U9532" s="1">
        <v>34.982093999999996</v>
      </c>
      <c r="V9532" s="1">
        <v>0</v>
      </c>
      <c r="W9532" s="1">
        <v>296.942138</v>
      </c>
      <c r="X9532" s="8">
        <v>0</v>
      </c>
    </row>
    <row r="9533" spans="1:24" x14ac:dyDescent="0.25">
      <c r="A9533">
        <v>9531</v>
      </c>
      <c r="B9533">
        <v>783.64281100000005</v>
      </c>
      <c r="C9533">
        <v>2.8127239999999998</v>
      </c>
      <c r="D9533">
        <v>24.886908999999999</v>
      </c>
      <c r="E9533">
        <v>92.543809999999993</v>
      </c>
      <c r="F9533">
        <v>72.308392999999995</v>
      </c>
      <c r="G9533">
        <v>9.5</v>
      </c>
      <c r="H9533" s="2">
        <v>69.188346999999993</v>
      </c>
      <c r="I9533" s="1">
        <v>13.986465000000001</v>
      </c>
      <c r="J9533" s="5">
        <v>6.0902853107254398</v>
      </c>
      <c r="K9533" s="1">
        <v>28.681073999999999</v>
      </c>
      <c r="L9533" s="1">
        <v>84.261132000000003</v>
      </c>
      <c r="M9533" s="1">
        <v>8.5333349999999992</v>
      </c>
      <c r="N9533" s="1">
        <v>180.641739</v>
      </c>
      <c r="O9533" s="1">
        <v>106.47081299999999</v>
      </c>
      <c r="P9533" s="1">
        <v>254.633735</v>
      </c>
      <c r="Q9533" s="1">
        <v>10.051277000000001</v>
      </c>
      <c r="R9533" s="1">
        <v>79.954312000000002</v>
      </c>
      <c r="S9533" s="1">
        <v>2.4939149999999999</v>
      </c>
      <c r="T9533" s="1">
        <v>102</v>
      </c>
      <c r="U9533" s="1">
        <v>34.241748999999999</v>
      </c>
      <c r="V9533" s="1">
        <v>0</v>
      </c>
      <c r="W9533" s="1">
        <v>291.27124800000001</v>
      </c>
      <c r="X9533" s="8">
        <v>0</v>
      </c>
    </row>
    <row r="9534" spans="1:24" x14ac:dyDescent="0.25">
      <c r="A9534">
        <v>9532</v>
      </c>
      <c r="B9534">
        <v>781.43249200000002</v>
      </c>
      <c r="C9534">
        <v>2.8831359999999999</v>
      </c>
      <c r="D9534">
        <v>24.763570000000001</v>
      </c>
      <c r="E9534">
        <v>91.938882000000007</v>
      </c>
      <c r="F9534">
        <v>75.308797999999996</v>
      </c>
      <c r="G9534">
        <v>6.650792</v>
      </c>
      <c r="H9534" s="2">
        <v>71.801372000000001</v>
      </c>
      <c r="I9534" s="1">
        <v>13.861197000000001</v>
      </c>
      <c r="J9534" s="5">
        <v>5.9293333333334797</v>
      </c>
      <c r="K9534" s="1">
        <v>28.671997999999999</v>
      </c>
      <c r="L9534" s="1">
        <v>83.632012000000003</v>
      </c>
      <c r="M9534" s="1">
        <v>7.8065540000000002</v>
      </c>
      <c r="N9534" s="1">
        <v>179.425442</v>
      </c>
      <c r="O9534" s="1">
        <v>107.54457099999999</v>
      </c>
      <c r="P9534" s="1">
        <v>245.92758800000001</v>
      </c>
      <c r="Q9534" s="1">
        <v>10.091315</v>
      </c>
      <c r="R9534" s="1">
        <v>79.806610000000006</v>
      </c>
      <c r="S9534" s="1">
        <v>2.5401859999999998</v>
      </c>
      <c r="T9534" s="1">
        <v>101</v>
      </c>
      <c r="U9534" s="1">
        <v>33.160623000000001</v>
      </c>
      <c r="V9534" s="1">
        <v>0</v>
      </c>
      <c r="W9534" s="1">
        <v>293.22453000000002</v>
      </c>
      <c r="X9534" s="8">
        <v>0</v>
      </c>
    </row>
    <row r="9535" spans="1:24" x14ac:dyDescent="0.25">
      <c r="A9535">
        <v>9533</v>
      </c>
      <c r="B9535">
        <v>782.04955500000005</v>
      </c>
      <c r="C9535">
        <v>3.3265259999999999</v>
      </c>
      <c r="D9535">
        <v>24.848436</v>
      </c>
      <c r="E9535">
        <v>93.093171999999996</v>
      </c>
      <c r="F9535">
        <v>72.310231000000002</v>
      </c>
      <c r="G9535">
        <v>9.4992079999999994</v>
      </c>
      <c r="H9535" s="2">
        <v>76.555892</v>
      </c>
      <c r="I9535" s="1">
        <v>13.764878</v>
      </c>
      <c r="J9535" s="5">
        <v>6.0004999999946405</v>
      </c>
      <c r="K9535" s="1">
        <v>28.859871999999999</v>
      </c>
      <c r="L9535" s="1">
        <v>83.492754000000005</v>
      </c>
      <c r="M9535" s="1">
        <v>7.4246340000000002</v>
      </c>
      <c r="N9535" s="1">
        <v>183.21119400000001</v>
      </c>
      <c r="O9535" s="1">
        <v>106.45081200000001</v>
      </c>
      <c r="P9535" s="1">
        <v>235.22819200000001</v>
      </c>
      <c r="Q9535" s="1">
        <v>10.104857000000001</v>
      </c>
      <c r="R9535" s="1">
        <v>81.391593999999998</v>
      </c>
      <c r="S9535" s="1">
        <v>2.5532789999999999</v>
      </c>
      <c r="T9535" s="1">
        <v>99</v>
      </c>
      <c r="U9535" s="1">
        <v>32.682985000000002</v>
      </c>
      <c r="V9535" s="1">
        <v>0</v>
      </c>
      <c r="W9535" s="1">
        <v>317.92275599999999</v>
      </c>
      <c r="X9535" s="8">
        <v>0</v>
      </c>
    </row>
    <row r="9536" spans="1:24" x14ac:dyDescent="0.25">
      <c r="A9536">
        <v>9534</v>
      </c>
      <c r="B9536">
        <v>789.69471799999997</v>
      </c>
      <c r="C9536">
        <v>4.0444279999999999</v>
      </c>
      <c r="D9536">
        <v>32.359031000000002</v>
      </c>
      <c r="E9536">
        <v>94.328322999999997</v>
      </c>
      <c r="F9536">
        <v>71.30368</v>
      </c>
      <c r="G9536">
        <v>10.449736</v>
      </c>
      <c r="H9536" s="2">
        <v>75.801704999999998</v>
      </c>
      <c r="I9536" s="1">
        <v>13.656790000000001</v>
      </c>
      <c r="J9536" s="5">
        <v>6.0313333333469892</v>
      </c>
      <c r="K9536" s="1">
        <v>29.290351999999999</v>
      </c>
      <c r="L9536" s="1">
        <v>84.304051999999999</v>
      </c>
      <c r="M9536" s="1">
        <v>9.5097839999999998</v>
      </c>
      <c r="N9536" s="1">
        <v>191.866364</v>
      </c>
      <c r="O9536" s="1">
        <v>107.710217</v>
      </c>
      <c r="P9536" s="1">
        <v>228.93133399999999</v>
      </c>
      <c r="Q9536" s="1">
        <v>9.7534030000000005</v>
      </c>
      <c r="R9536" s="1">
        <v>82.544281999999995</v>
      </c>
      <c r="S9536" s="1">
        <v>2.5076740000000002</v>
      </c>
      <c r="T9536" s="1">
        <v>105</v>
      </c>
      <c r="U9536" s="1">
        <v>32.086238999999999</v>
      </c>
      <c r="V9536" s="1">
        <v>0</v>
      </c>
      <c r="W9536" s="1">
        <v>361.69997599999999</v>
      </c>
      <c r="X9536" s="8">
        <v>0</v>
      </c>
    </row>
    <row r="9537" spans="1:24" x14ac:dyDescent="0.25">
      <c r="A9537">
        <v>9535</v>
      </c>
      <c r="B9537">
        <v>823.43329800000004</v>
      </c>
      <c r="C9537">
        <v>5.718979</v>
      </c>
      <c r="D9537">
        <v>46.188549000000002</v>
      </c>
      <c r="E9537">
        <v>101.386229</v>
      </c>
      <c r="F9537">
        <v>69.301371000000003</v>
      </c>
      <c r="G9537">
        <v>12.349472</v>
      </c>
      <c r="H9537" s="2">
        <v>88.030708000000004</v>
      </c>
      <c r="I9537" s="1">
        <v>13.496936</v>
      </c>
      <c r="J9537" s="5">
        <v>9.2234999999927787</v>
      </c>
      <c r="K9537" s="1">
        <v>55.685198</v>
      </c>
      <c r="L9537" s="1">
        <v>99.735380000000006</v>
      </c>
      <c r="M9537" s="1">
        <v>18.131544000000002</v>
      </c>
      <c r="N9537" s="1">
        <v>230.146355</v>
      </c>
      <c r="O9537" s="1">
        <v>173.92523299999999</v>
      </c>
      <c r="P9537" s="1">
        <v>246.22171600000001</v>
      </c>
      <c r="Q9537" s="1">
        <v>12.872191000000001</v>
      </c>
      <c r="R9537" s="1">
        <v>80.254015999999993</v>
      </c>
      <c r="S9537" s="1">
        <v>2.5499960000000002</v>
      </c>
      <c r="T9537" s="1">
        <v>172</v>
      </c>
      <c r="U9537" s="1">
        <v>38.033338000000001</v>
      </c>
      <c r="V9537" s="1">
        <v>0</v>
      </c>
      <c r="W9537" s="1">
        <v>416.73737599999998</v>
      </c>
      <c r="X9537" s="8">
        <v>0</v>
      </c>
    </row>
    <row r="9538" spans="1:24" x14ac:dyDescent="0.25">
      <c r="A9538">
        <v>9536</v>
      </c>
      <c r="B9538">
        <v>898.26405</v>
      </c>
      <c r="C9538">
        <v>10.766337</v>
      </c>
      <c r="D9538">
        <v>74.327986999999993</v>
      </c>
      <c r="E9538">
        <v>102.70678700000001</v>
      </c>
      <c r="F9538">
        <v>65.301022000000003</v>
      </c>
      <c r="G9538">
        <v>16.148945000000001</v>
      </c>
      <c r="H9538" s="2">
        <v>115.064577</v>
      </c>
      <c r="I9538" s="1">
        <v>14.691367</v>
      </c>
      <c r="J9538" s="5">
        <v>13.9900355191493</v>
      </c>
      <c r="K9538" s="1">
        <v>89.408451999999997</v>
      </c>
      <c r="L9538" s="1">
        <v>151.21769</v>
      </c>
      <c r="M9538" s="1">
        <v>33.843843999999997</v>
      </c>
      <c r="N9538" s="1">
        <v>298.38302399999998</v>
      </c>
      <c r="O9538" s="1">
        <v>241.81734399999999</v>
      </c>
      <c r="P9538" s="1">
        <v>323.15251799999999</v>
      </c>
      <c r="Q9538" s="1">
        <v>28.666945999999999</v>
      </c>
      <c r="R9538" s="1">
        <v>85.530268000000007</v>
      </c>
      <c r="S9538" s="1">
        <v>8.0169510000000006</v>
      </c>
      <c r="T9538" s="1">
        <v>256</v>
      </c>
      <c r="U9538" s="1">
        <v>52.665798000000002</v>
      </c>
      <c r="V9538" s="1">
        <v>0</v>
      </c>
      <c r="W9538" s="1">
        <v>447.81584400000003</v>
      </c>
      <c r="X9538" s="8">
        <v>0</v>
      </c>
    </row>
    <row r="9539" spans="1:24" x14ac:dyDescent="0.25">
      <c r="A9539">
        <v>9537</v>
      </c>
      <c r="B9539">
        <v>968.94215899999995</v>
      </c>
      <c r="C9539">
        <v>12.477224</v>
      </c>
      <c r="D9539">
        <v>93.524794999999997</v>
      </c>
      <c r="E9539">
        <v>115.50550699999999</v>
      </c>
      <c r="F9539">
        <v>62.299131000000003</v>
      </c>
      <c r="G9539">
        <v>18.999207999999999</v>
      </c>
      <c r="H9539" s="2">
        <v>135.31103200000001</v>
      </c>
      <c r="I9539" s="1">
        <v>16.142416000000001</v>
      </c>
      <c r="J9539" s="5">
        <v>19.3192497915879</v>
      </c>
      <c r="K9539" s="1">
        <v>87.190352000000004</v>
      </c>
      <c r="L9539" s="1">
        <v>178.18624199999999</v>
      </c>
      <c r="M9539" s="1">
        <v>39.534785999999997</v>
      </c>
      <c r="N9539" s="1">
        <v>355.21417700000001</v>
      </c>
      <c r="O9539" s="1">
        <v>294.77337399999999</v>
      </c>
      <c r="P9539" s="1">
        <v>452.65655600000002</v>
      </c>
      <c r="Q9539" s="1">
        <v>37.663575999999999</v>
      </c>
      <c r="R9539" s="1">
        <v>93.739152000000004</v>
      </c>
      <c r="S9539" s="1">
        <v>15.009255</v>
      </c>
      <c r="T9539" s="1">
        <v>290</v>
      </c>
      <c r="U9539" s="1">
        <v>58.548360000000002</v>
      </c>
      <c r="V9539" s="1">
        <v>0</v>
      </c>
      <c r="W9539" s="1">
        <v>518.56147199999998</v>
      </c>
      <c r="X9539" s="8">
        <v>0</v>
      </c>
    </row>
    <row r="9540" spans="1:24" x14ac:dyDescent="0.25">
      <c r="A9540">
        <v>9538</v>
      </c>
      <c r="B9540">
        <v>1048.2535009999999</v>
      </c>
      <c r="C9540">
        <v>9.6712559999999996</v>
      </c>
      <c r="D9540">
        <v>99.800922999999997</v>
      </c>
      <c r="E9540">
        <v>128.345901</v>
      </c>
      <c r="F9540">
        <v>66.297611000000003</v>
      </c>
      <c r="G9540">
        <v>15.201055</v>
      </c>
      <c r="H9540" s="2">
        <v>153.75334699999999</v>
      </c>
      <c r="I9540" s="1">
        <v>16.751619000000002</v>
      </c>
      <c r="J9540" s="5">
        <v>22.507881355937499</v>
      </c>
      <c r="K9540" s="1">
        <v>103.77416599999999</v>
      </c>
      <c r="L9540" s="1">
        <v>186.10678999999999</v>
      </c>
      <c r="M9540" s="1">
        <v>39.569865999999998</v>
      </c>
      <c r="N9540" s="1">
        <v>390.84048200000001</v>
      </c>
      <c r="O9540" s="1">
        <v>343.17250999999999</v>
      </c>
      <c r="P9540" s="1">
        <v>533.76020599999993</v>
      </c>
      <c r="Q9540" s="1">
        <v>40.421819999999997</v>
      </c>
      <c r="R9540" s="1">
        <v>88.039224000000004</v>
      </c>
      <c r="S9540" s="1">
        <v>18.030778000000002</v>
      </c>
      <c r="T9540" s="1">
        <v>362</v>
      </c>
      <c r="U9540" s="1">
        <v>67.591758999999996</v>
      </c>
      <c r="V9540" s="1">
        <v>0</v>
      </c>
      <c r="W9540" s="1">
        <v>575.42928800000004</v>
      </c>
      <c r="X9540" s="8">
        <v>1.636717495352907E-2</v>
      </c>
    </row>
    <row r="9541" spans="1:24" x14ac:dyDescent="0.25">
      <c r="A9541">
        <v>9539</v>
      </c>
      <c r="B9541">
        <v>1110.3709650000001</v>
      </c>
      <c r="C9541">
        <v>9.5872630000000001</v>
      </c>
      <c r="D9541">
        <v>103.600104</v>
      </c>
      <c r="E9541">
        <v>138.25391200000001</v>
      </c>
      <c r="F9541">
        <v>63.304960000000001</v>
      </c>
      <c r="G9541">
        <v>18.049208</v>
      </c>
      <c r="H9541" s="2">
        <v>164.28325100000001</v>
      </c>
      <c r="I9541" s="1">
        <v>16.954851999999999</v>
      </c>
      <c r="J9541" s="5">
        <v>23.568770491809101</v>
      </c>
      <c r="K9541" s="1">
        <v>114.289306</v>
      </c>
      <c r="L9541" s="1">
        <v>191.521344</v>
      </c>
      <c r="M9541" s="1">
        <v>42.260806000000002</v>
      </c>
      <c r="N9541" s="1">
        <v>404.85706800000003</v>
      </c>
      <c r="O9541" s="1">
        <v>364.24791599999998</v>
      </c>
      <c r="P9541" s="1">
        <v>586.86091099999999</v>
      </c>
      <c r="Q9541" s="1">
        <v>41.550144000000003</v>
      </c>
      <c r="R9541" s="1">
        <v>89.493797999999998</v>
      </c>
      <c r="S9541" s="1">
        <v>19.425844999999999</v>
      </c>
      <c r="T9541" s="1">
        <v>362</v>
      </c>
      <c r="U9541" s="1">
        <v>75.220860999999999</v>
      </c>
      <c r="V9541" s="1">
        <v>0</v>
      </c>
      <c r="W9541" s="1">
        <v>596.38631999999996</v>
      </c>
      <c r="X9541" s="8">
        <v>2.406808887243576E-2</v>
      </c>
    </row>
    <row r="9542" spans="1:24" x14ac:dyDescent="0.25">
      <c r="A9542">
        <v>9540</v>
      </c>
      <c r="B9542">
        <v>1178.322613</v>
      </c>
      <c r="C9542">
        <v>12.100275</v>
      </c>
      <c r="D9542">
        <v>106.879071</v>
      </c>
      <c r="E9542">
        <v>140.45550399999999</v>
      </c>
      <c r="F9542">
        <v>63.303203000000003</v>
      </c>
      <c r="G9542">
        <v>18.05</v>
      </c>
      <c r="H9542" s="2">
        <v>156.83566200000001</v>
      </c>
      <c r="I9542" s="1">
        <v>16.517726</v>
      </c>
      <c r="J9542" s="5">
        <v>22.260466796316901</v>
      </c>
      <c r="K9542" s="1">
        <v>118.08395</v>
      </c>
      <c r="L9542" s="1">
        <v>192.28112400000001</v>
      </c>
      <c r="M9542" s="1">
        <v>43.955384000000002</v>
      </c>
      <c r="N9542" s="1">
        <v>415.734734</v>
      </c>
      <c r="O9542" s="1">
        <v>385.44265899999999</v>
      </c>
      <c r="P9542" s="1">
        <v>631.42546700000003</v>
      </c>
      <c r="Q9542" s="1">
        <v>42.622165000000003</v>
      </c>
      <c r="R9542" s="1">
        <v>92.572046</v>
      </c>
      <c r="S9542" s="1">
        <v>19.624707000000001</v>
      </c>
      <c r="T9542" s="1">
        <v>356</v>
      </c>
      <c r="U9542" s="1">
        <v>84.606375</v>
      </c>
      <c r="V9542" s="1">
        <v>0</v>
      </c>
      <c r="W9542" s="1">
        <v>612.68024800000001</v>
      </c>
      <c r="X9542" s="8">
        <v>2.7376022345556521E-2</v>
      </c>
    </row>
    <row r="9543" spans="1:24" x14ac:dyDescent="0.25">
      <c r="A9543">
        <v>9541</v>
      </c>
      <c r="B9543">
        <v>1171.351815</v>
      </c>
      <c r="C9543">
        <v>12.624789</v>
      </c>
      <c r="D9543">
        <v>104.739673</v>
      </c>
      <c r="E9543">
        <v>133.455434</v>
      </c>
      <c r="F9543">
        <v>61.302066000000003</v>
      </c>
      <c r="G9543">
        <v>19.949472</v>
      </c>
      <c r="H9543" s="2">
        <v>156.26377099999999</v>
      </c>
      <c r="I9543" s="1">
        <v>16.572963000000001</v>
      </c>
      <c r="J9543" s="5">
        <v>18.518221728270799</v>
      </c>
      <c r="K9543" s="1">
        <v>105.42030200000001</v>
      </c>
      <c r="L9543" s="1">
        <v>195.840326</v>
      </c>
      <c r="M9543" s="1">
        <v>43.745834000000002</v>
      </c>
      <c r="N9543" s="1">
        <v>413.41050000000001</v>
      </c>
      <c r="O9543" s="1">
        <v>385.60110599999996</v>
      </c>
      <c r="P9543" s="1">
        <v>633.06032100000004</v>
      </c>
      <c r="Q9543" s="1">
        <v>44.308672000000001</v>
      </c>
      <c r="R9543" s="1">
        <v>90.865542000000005</v>
      </c>
      <c r="S9543" s="1">
        <v>19.489473</v>
      </c>
      <c r="T9543" s="1">
        <v>354</v>
      </c>
      <c r="U9543" s="1">
        <v>81.838265000000007</v>
      </c>
      <c r="V9543" s="1">
        <v>0</v>
      </c>
      <c r="W9543" s="1">
        <v>600.24455999999998</v>
      </c>
      <c r="X9543" s="8">
        <v>2.6641211073267529E-2</v>
      </c>
    </row>
    <row r="9544" spans="1:24" x14ac:dyDescent="0.25">
      <c r="A9544">
        <v>9542</v>
      </c>
      <c r="B9544">
        <v>1161.9542590000001</v>
      </c>
      <c r="C9544">
        <v>12.0014</v>
      </c>
      <c r="D9544">
        <v>103.80217500000001</v>
      </c>
      <c r="E9544">
        <v>135.270804</v>
      </c>
      <c r="F9544">
        <v>65.299177999999998</v>
      </c>
      <c r="G9544">
        <v>16.155542000000001</v>
      </c>
      <c r="H9544" s="2">
        <v>161.341443</v>
      </c>
      <c r="I9544" s="1">
        <v>13.337692000000001</v>
      </c>
      <c r="J9544" s="5">
        <v>17.424490136152599</v>
      </c>
      <c r="K9544" s="1">
        <v>95.532486000000006</v>
      </c>
      <c r="L9544" s="1">
        <v>197.585126</v>
      </c>
      <c r="M9544" s="1">
        <v>45.203060999999998</v>
      </c>
      <c r="N9544" s="1">
        <v>421.25302199999999</v>
      </c>
      <c r="O9544" s="1">
        <v>381.74684100000002</v>
      </c>
      <c r="P9544" s="1">
        <v>634.46439600000008</v>
      </c>
      <c r="Q9544" s="1">
        <v>44.318680000000001</v>
      </c>
      <c r="R9544" s="1">
        <v>93.733884000000003</v>
      </c>
      <c r="S9544" s="1">
        <v>19.905438</v>
      </c>
      <c r="T9544" s="1">
        <v>268</v>
      </c>
      <c r="U9544" s="1">
        <v>79.162097000000003</v>
      </c>
      <c r="V9544" s="1">
        <v>0</v>
      </c>
      <c r="W9544" s="1">
        <v>616.59038799999996</v>
      </c>
      <c r="X9544" s="8">
        <v>2.534957243021134E-2</v>
      </c>
    </row>
    <row r="9545" spans="1:24" x14ac:dyDescent="0.25">
      <c r="A9545">
        <v>9543</v>
      </c>
      <c r="B9545">
        <v>1179.8910960000001</v>
      </c>
      <c r="C9545">
        <v>10.984408999999999</v>
      </c>
      <c r="D9545">
        <v>106.456253</v>
      </c>
      <c r="E9545">
        <v>137.28261499999999</v>
      </c>
      <c r="F9545">
        <v>64.307991999999999</v>
      </c>
      <c r="G9545">
        <v>17.100000000000001</v>
      </c>
      <c r="H9545" s="2">
        <v>159.36712199999999</v>
      </c>
      <c r="I9545" s="1">
        <v>13.045538000000001</v>
      </c>
      <c r="J9545" s="5">
        <v>17.408717514103</v>
      </c>
      <c r="K9545" s="1">
        <v>97.441203999999999</v>
      </c>
      <c r="L9545" s="1">
        <v>198.44003799999999</v>
      </c>
      <c r="M9545" s="1">
        <v>43.193838999999997</v>
      </c>
      <c r="N9545" s="1">
        <v>423.62507799999997</v>
      </c>
      <c r="O9545" s="1">
        <v>380.877611</v>
      </c>
      <c r="P9545" s="1">
        <v>630.13220799999999</v>
      </c>
      <c r="Q9545" s="1">
        <v>43.296697999999999</v>
      </c>
      <c r="R9545" s="1">
        <v>92.152343999999999</v>
      </c>
      <c r="S9545" s="1">
        <v>20.081848999999998</v>
      </c>
      <c r="T9545" s="1">
        <v>257</v>
      </c>
      <c r="U9545" s="1">
        <v>77.434566000000004</v>
      </c>
      <c r="V9545" s="1">
        <v>0</v>
      </c>
      <c r="W9545" s="1">
        <v>598.84671200000003</v>
      </c>
      <c r="X9545" s="8">
        <v>1.327815154411483E-2</v>
      </c>
    </row>
    <row r="9546" spans="1:24" x14ac:dyDescent="0.25">
      <c r="A9546">
        <v>9544</v>
      </c>
      <c r="B9546">
        <v>1161.8683679999999</v>
      </c>
      <c r="C9546">
        <v>7.6035120000000003</v>
      </c>
      <c r="D9546">
        <v>100.564925</v>
      </c>
      <c r="E9546">
        <v>134.22447399999999</v>
      </c>
      <c r="F9546">
        <v>64.310928000000004</v>
      </c>
      <c r="G9546">
        <v>17.095251000000001</v>
      </c>
      <c r="H9546" s="2">
        <v>161.07907900000001</v>
      </c>
      <c r="I9546" s="1">
        <v>15.078430000000001</v>
      </c>
      <c r="J9546" s="5">
        <v>17.175808743166201</v>
      </c>
      <c r="K9546" s="1">
        <v>99.473519999999994</v>
      </c>
      <c r="L9546" s="1">
        <v>196.98702399999999</v>
      </c>
      <c r="M9546" s="1">
        <v>41.156039</v>
      </c>
      <c r="N9546" s="1">
        <v>419.80088499999999</v>
      </c>
      <c r="O9546" s="1">
        <v>372.05371300000002</v>
      </c>
      <c r="P9546" s="1">
        <v>601.98582699999997</v>
      </c>
      <c r="Q9546" s="1">
        <v>41.295658000000003</v>
      </c>
      <c r="R9546" s="1">
        <v>88.285961999999998</v>
      </c>
      <c r="S9546" s="1">
        <v>19.915251999999999</v>
      </c>
      <c r="T9546" s="1">
        <v>287</v>
      </c>
      <c r="U9546" s="1">
        <v>70.457074000000006</v>
      </c>
      <c r="V9546" s="1">
        <v>0</v>
      </c>
      <c r="W9546" s="1">
        <v>610.579838</v>
      </c>
      <c r="X9546" s="8">
        <v>4.3589293778907422E-3</v>
      </c>
    </row>
    <row r="9547" spans="1:24" x14ac:dyDescent="0.25">
      <c r="A9547">
        <v>9545</v>
      </c>
      <c r="B9547">
        <v>1099.917353</v>
      </c>
      <c r="C9547">
        <v>6.6521670000000004</v>
      </c>
      <c r="D9547">
        <v>90.459794000000002</v>
      </c>
      <c r="E9547">
        <v>130.51891800000001</v>
      </c>
      <c r="F9547">
        <v>69.303338999999994</v>
      </c>
      <c r="G9547">
        <v>12.351319</v>
      </c>
      <c r="H9547" s="2">
        <v>145.51463200000001</v>
      </c>
      <c r="I9547" s="1">
        <v>16.046621999999999</v>
      </c>
      <c r="J9547" s="5">
        <v>18.967168657953103</v>
      </c>
      <c r="K9547" s="1">
        <v>96.880094</v>
      </c>
      <c r="L9547" s="1">
        <v>196.34609599999999</v>
      </c>
      <c r="M9547" s="1">
        <v>40.183309000000001</v>
      </c>
      <c r="N9547" s="1">
        <v>400.95447200000001</v>
      </c>
      <c r="O9547" s="1">
        <v>349.09970800000002</v>
      </c>
      <c r="P9547" s="1">
        <v>546.87397699999997</v>
      </c>
      <c r="Q9547" s="1">
        <v>36.886307000000002</v>
      </c>
      <c r="R9547" s="1">
        <v>84.157123999999996</v>
      </c>
      <c r="S9547" s="1">
        <v>19.576681000000001</v>
      </c>
      <c r="T9547" s="1">
        <v>248</v>
      </c>
      <c r="U9547" s="1">
        <v>62.836404000000002</v>
      </c>
      <c r="V9547" s="1">
        <v>0</v>
      </c>
      <c r="W9547" s="1">
        <v>568.29405199999997</v>
      </c>
      <c r="X9547" s="8">
        <v>0</v>
      </c>
    </row>
    <row r="9548" spans="1:24" x14ac:dyDescent="0.25">
      <c r="A9548">
        <v>9546</v>
      </c>
      <c r="B9548">
        <v>1035.2937400000001</v>
      </c>
      <c r="C9548">
        <v>7.0634040000000002</v>
      </c>
      <c r="D9548">
        <v>78.780612000000005</v>
      </c>
      <c r="E9548">
        <v>115.28747</v>
      </c>
      <c r="F9548">
        <v>74.300252</v>
      </c>
      <c r="G9548">
        <v>7.6034300000000004</v>
      </c>
      <c r="H9548" s="2">
        <v>131.08796699999999</v>
      </c>
      <c r="I9548" s="1">
        <v>15.040412999999999</v>
      </c>
      <c r="J9548" s="5">
        <v>21.595946096145699</v>
      </c>
      <c r="K9548" s="1">
        <v>80.708169999999996</v>
      </c>
      <c r="L9548" s="1">
        <v>178.903458</v>
      </c>
      <c r="M9548" s="1">
        <v>36.587471000000001</v>
      </c>
      <c r="N9548" s="1">
        <v>350.66924499999999</v>
      </c>
      <c r="O9548" s="1">
        <v>283.58712300000002</v>
      </c>
      <c r="P9548" s="1">
        <v>468.22856400000001</v>
      </c>
      <c r="Q9548" s="1">
        <v>25.137474999999998</v>
      </c>
      <c r="R9548" s="1">
        <v>77.662486000000001</v>
      </c>
      <c r="S9548" s="1">
        <v>17.933820999999998</v>
      </c>
      <c r="T9548" s="1">
        <v>240</v>
      </c>
      <c r="U9548" s="1">
        <v>61.223241999999999</v>
      </c>
      <c r="V9548" s="1">
        <v>0</v>
      </c>
      <c r="W9548" s="1">
        <v>422.41854599999999</v>
      </c>
      <c r="X9548" s="8">
        <v>0</v>
      </c>
    </row>
    <row r="9549" spans="1:24" x14ac:dyDescent="0.25">
      <c r="A9549">
        <v>9547</v>
      </c>
      <c r="B9549">
        <v>992.96214699999996</v>
      </c>
      <c r="C9549">
        <v>8.9930570000000003</v>
      </c>
      <c r="D9549">
        <v>76.778159000000002</v>
      </c>
      <c r="E9549">
        <v>101.620334</v>
      </c>
      <c r="F9549">
        <v>76.309223000000003</v>
      </c>
      <c r="G9549">
        <v>5.6984170000000001</v>
      </c>
      <c r="H9549" s="2">
        <v>119.432981</v>
      </c>
      <c r="I9549" s="1">
        <v>14.722170999999999</v>
      </c>
      <c r="J9549" s="5">
        <v>20.662189497088498</v>
      </c>
      <c r="K9549" s="1">
        <v>56.140836</v>
      </c>
      <c r="L9549" s="1">
        <v>153.34108599999999</v>
      </c>
      <c r="M9549" s="1">
        <v>28.042074</v>
      </c>
      <c r="N9549" s="1">
        <v>306.504482</v>
      </c>
      <c r="O9549" s="1">
        <v>194.97152700000001</v>
      </c>
      <c r="P9549" s="1">
        <v>394.35179700000003</v>
      </c>
      <c r="Q9549" s="1">
        <v>19.835034</v>
      </c>
      <c r="R9549" s="1">
        <v>69.568151999999998</v>
      </c>
      <c r="S9549" s="1">
        <v>16.369340999999999</v>
      </c>
      <c r="T9549" s="1">
        <v>209</v>
      </c>
      <c r="U9549" s="1">
        <v>54.312716999999999</v>
      </c>
      <c r="V9549" s="1">
        <v>0</v>
      </c>
      <c r="W9549" s="1">
        <v>369.29122999999998</v>
      </c>
      <c r="X9549" s="8">
        <v>0</v>
      </c>
    </row>
    <row r="9550" spans="1:24" x14ac:dyDescent="0.25">
      <c r="A9550">
        <v>9548</v>
      </c>
      <c r="B9550">
        <v>938.53681500000005</v>
      </c>
      <c r="C9550">
        <v>9.0425660000000008</v>
      </c>
      <c r="D9550">
        <v>65.430858000000001</v>
      </c>
      <c r="E9550">
        <v>97.605984000000007</v>
      </c>
      <c r="F9550">
        <v>76.310400999999999</v>
      </c>
      <c r="G9550">
        <v>5.7</v>
      </c>
      <c r="H9550" s="2">
        <v>106.604702</v>
      </c>
      <c r="I9550" s="1">
        <v>9.6218339999999998</v>
      </c>
      <c r="J9550" s="5">
        <v>12.6263870056427</v>
      </c>
      <c r="K9550" s="1">
        <v>47.613930000000003</v>
      </c>
      <c r="L9550" s="1">
        <v>142.25767200000001</v>
      </c>
      <c r="M9550" s="1">
        <v>14.496121</v>
      </c>
      <c r="N9550" s="1">
        <v>271.34981800000003</v>
      </c>
      <c r="O9550" s="1">
        <v>158.67122799999999</v>
      </c>
      <c r="P9550" s="1">
        <v>336.82966699999997</v>
      </c>
      <c r="Q9550" s="1">
        <v>17.101130999999999</v>
      </c>
      <c r="R9550" s="1">
        <v>60.183532</v>
      </c>
      <c r="S9550" s="1">
        <v>10.775631000000001</v>
      </c>
      <c r="T9550" s="1">
        <v>197</v>
      </c>
      <c r="U9550" s="1">
        <v>47.259053000000002</v>
      </c>
      <c r="V9550" s="1">
        <v>0</v>
      </c>
      <c r="W9550" s="1">
        <v>325.83300600000001</v>
      </c>
      <c r="X9550" s="8">
        <v>0</v>
      </c>
    </row>
    <row r="9551" spans="1:24" x14ac:dyDescent="0.25">
      <c r="A9551">
        <v>9549</v>
      </c>
      <c r="B9551">
        <v>897.10015599999997</v>
      </c>
      <c r="C9551">
        <v>6.4520960000000001</v>
      </c>
      <c r="D9551">
        <v>36.080491000000002</v>
      </c>
      <c r="E9551">
        <v>97.041250000000005</v>
      </c>
      <c r="F9551">
        <v>76.307922000000005</v>
      </c>
      <c r="G9551">
        <v>5.7</v>
      </c>
      <c r="H9551" s="2">
        <v>104.434026</v>
      </c>
      <c r="I9551" s="1">
        <v>12.037654</v>
      </c>
      <c r="J9551" s="5">
        <v>8.5690000000176898</v>
      </c>
      <c r="K9551" s="1">
        <v>48.087294</v>
      </c>
      <c r="L9551" s="1">
        <v>130.20765</v>
      </c>
      <c r="M9551" s="1">
        <v>10.202804</v>
      </c>
      <c r="N9551" s="1">
        <v>250.99759800000001</v>
      </c>
      <c r="O9551" s="1">
        <v>141.02725100000001</v>
      </c>
      <c r="P9551" s="1">
        <v>304.80791999999997</v>
      </c>
      <c r="Q9551" s="1">
        <v>11.919307999999999</v>
      </c>
      <c r="R9551" s="1">
        <v>53.808624000000002</v>
      </c>
      <c r="S9551" s="1">
        <v>6.7318699999999998</v>
      </c>
      <c r="T9551" s="1">
        <v>179</v>
      </c>
      <c r="U9551" s="1">
        <v>41.810735000000001</v>
      </c>
      <c r="V9551" s="1">
        <v>0</v>
      </c>
      <c r="W9551" s="1">
        <v>315.38460600000002</v>
      </c>
      <c r="X9551" s="8">
        <v>0</v>
      </c>
    </row>
    <row r="9552" spans="1:24" x14ac:dyDescent="0.25">
      <c r="A9552">
        <v>9550</v>
      </c>
      <c r="B9552">
        <v>863.91631800000005</v>
      </c>
      <c r="C9552">
        <v>4.9158989999999996</v>
      </c>
      <c r="D9552">
        <v>26.219559</v>
      </c>
      <c r="E9552">
        <v>97.080128000000002</v>
      </c>
      <c r="F9552">
        <v>76.306140999999997</v>
      </c>
      <c r="G9552">
        <v>5.7</v>
      </c>
      <c r="H9552" s="2">
        <v>85.549109000000001</v>
      </c>
      <c r="I9552" s="1">
        <v>13.813667000000001</v>
      </c>
      <c r="J9552" s="5">
        <v>7.2141666666720994</v>
      </c>
      <c r="K9552" s="1">
        <v>41.885696000000003</v>
      </c>
      <c r="L9552" s="1">
        <v>110.203996</v>
      </c>
      <c r="M9552" s="1">
        <v>10.200881000000001</v>
      </c>
      <c r="N9552" s="1">
        <v>234.028426</v>
      </c>
      <c r="O9552" s="1">
        <v>118.59017</v>
      </c>
      <c r="P9552" s="1">
        <v>278.56174599999997</v>
      </c>
      <c r="Q9552" s="1">
        <v>10.369213999999999</v>
      </c>
      <c r="R9552" s="1">
        <v>52.401718000000002</v>
      </c>
      <c r="S9552" s="1">
        <v>5.066084</v>
      </c>
      <c r="T9552" s="1">
        <v>164</v>
      </c>
      <c r="U9552" s="1">
        <v>35.254769000000003</v>
      </c>
      <c r="V9552" s="1">
        <v>0</v>
      </c>
      <c r="W9552" s="1">
        <v>310.40006399999999</v>
      </c>
      <c r="X9552" s="8">
        <v>0</v>
      </c>
    </row>
    <row r="9553" spans="1:24" x14ac:dyDescent="0.25">
      <c r="A9553">
        <v>9551</v>
      </c>
      <c r="B9553">
        <v>837.64112399999999</v>
      </c>
      <c r="C9553">
        <v>8.7759119999999999</v>
      </c>
      <c r="D9553">
        <v>25.738923</v>
      </c>
      <c r="E9553">
        <v>97.794115000000005</v>
      </c>
      <c r="F9553">
        <v>77.306090999999995</v>
      </c>
      <c r="G9553">
        <v>4.7502639999999996</v>
      </c>
      <c r="H9553" s="2">
        <v>73.842167000000003</v>
      </c>
      <c r="I9553" s="1">
        <v>13.83056</v>
      </c>
      <c r="J9553" s="5">
        <v>6.4084999999904495</v>
      </c>
      <c r="K9553" s="1">
        <v>33.603749999999998</v>
      </c>
      <c r="L9553" s="1">
        <v>94.15822</v>
      </c>
      <c r="M9553" s="1">
        <v>9.5496859999999995</v>
      </c>
      <c r="N9553" s="1">
        <v>218.820851</v>
      </c>
      <c r="O9553" s="1">
        <v>108.612156</v>
      </c>
      <c r="P9553" s="1">
        <v>262.731201</v>
      </c>
      <c r="Q9553" s="1">
        <v>10.322043000000001</v>
      </c>
      <c r="R9553" s="1">
        <v>51.336483999999999</v>
      </c>
      <c r="S9553" s="1">
        <v>4.4726800000000004</v>
      </c>
      <c r="T9553" s="1">
        <v>136</v>
      </c>
      <c r="U9553" s="1">
        <v>34.201400999999997</v>
      </c>
      <c r="V9553" s="1">
        <v>0</v>
      </c>
      <c r="W9553" s="1">
        <v>299.16691400000002</v>
      </c>
      <c r="X9553" s="8">
        <v>0</v>
      </c>
    </row>
    <row r="9554" spans="1:24" x14ac:dyDescent="0.25">
      <c r="A9554">
        <v>9552</v>
      </c>
      <c r="B9554">
        <v>817.79790200000002</v>
      </c>
      <c r="C9554">
        <v>10.513432</v>
      </c>
      <c r="D9554">
        <v>25.616430000000001</v>
      </c>
      <c r="E9554">
        <v>94.562619999999995</v>
      </c>
      <c r="F9554">
        <v>76.305368999999999</v>
      </c>
      <c r="G9554">
        <v>5.6997359999999997</v>
      </c>
      <c r="H9554" s="2">
        <v>75.103235999999995</v>
      </c>
      <c r="I9554" s="1">
        <v>13.796046</v>
      </c>
      <c r="J9554" s="5">
        <v>6.1009999999951106</v>
      </c>
      <c r="K9554" s="1">
        <v>30.181276</v>
      </c>
      <c r="L9554" s="1">
        <v>89.421115999999998</v>
      </c>
      <c r="M9554" s="1">
        <v>9.1453089999999992</v>
      </c>
      <c r="N9554" s="1">
        <v>206.069456</v>
      </c>
      <c r="O9554" s="1">
        <v>104.13038499999999</v>
      </c>
      <c r="P9554" s="1">
        <v>247.71487000000002</v>
      </c>
      <c r="Q9554" s="1">
        <v>10.183636</v>
      </c>
      <c r="R9554" s="1">
        <v>51.797117999999998</v>
      </c>
      <c r="S9554" s="1">
        <v>4.0265240000000002</v>
      </c>
      <c r="T9554" s="1">
        <v>120</v>
      </c>
      <c r="U9554" s="1">
        <v>33.002586999999998</v>
      </c>
      <c r="V9554" s="1">
        <v>0</v>
      </c>
      <c r="W9554" s="1">
        <v>296.32612399999999</v>
      </c>
      <c r="X9554" s="8">
        <v>0</v>
      </c>
    </row>
    <row r="9555" spans="1:24" x14ac:dyDescent="0.25">
      <c r="A9555">
        <v>9553</v>
      </c>
      <c r="B9555">
        <v>821.00185099999999</v>
      </c>
      <c r="C9555">
        <v>10.304057</v>
      </c>
      <c r="D9555">
        <v>25.608377999999998</v>
      </c>
      <c r="E9555">
        <v>90.978491000000005</v>
      </c>
      <c r="F9555">
        <v>73.487226000000007</v>
      </c>
      <c r="G9555">
        <v>4.7502639999999996</v>
      </c>
      <c r="H9555" s="2">
        <v>79.492829</v>
      </c>
      <c r="I9555" s="1">
        <v>13.732493</v>
      </c>
      <c r="J9555" s="5">
        <v>6.0776092896121501</v>
      </c>
      <c r="K9555" s="1">
        <v>30.016988000000001</v>
      </c>
      <c r="L9555" s="1">
        <v>88.652383999999998</v>
      </c>
      <c r="M9555" s="1">
        <v>9.0304699999999993</v>
      </c>
      <c r="N9555" s="1">
        <v>197.48932400000001</v>
      </c>
      <c r="O9555" s="1">
        <v>97.760013999999998</v>
      </c>
      <c r="P9555" s="1">
        <v>235.55570699999998</v>
      </c>
      <c r="Q9555" s="1">
        <v>10.192133</v>
      </c>
      <c r="R9555" s="1">
        <v>51.207512000000001</v>
      </c>
      <c r="S9555" s="1">
        <v>3.7043300000000001</v>
      </c>
      <c r="T9555" s="1">
        <v>110</v>
      </c>
      <c r="U9555" s="1">
        <v>32.499425000000002</v>
      </c>
      <c r="V9555" s="1">
        <v>0</v>
      </c>
      <c r="W9555" s="1">
        <v>306.41271499999999</v>
      </c>
      <c r="X9555" s="8">
        <v>0</v>
      </c>
    </row>
    <row r="9556" spans="1:24" x14ac:dyDescent="0.25">
      <c r="A9556">
        <v>9554</v>
      </c>
      <c r="B9556">
        <v>805.04144599999995</v>
      </c>
      <c r="C9556">
        <v>9.2053469999999997</v>
      </c>
      <c r="D9556">
        <v>25.656953000000001</v>
      </c>
      <c r="E9556">
        <v>93.061678000000001</v>
      </c>
      <c r="F9556">
        <v>72.486438000000007</v>
      </c>
      <c r="G9556">
        <v>5.6997359999999997</v>
      </c>
      <c r="H9556" s="2">
        <v>71.156632999999999</v>
      </c>
      <c r="I9556" s="1">
        <v>13.946744000000001</v>
      </c>
      <c r="J9556" s="5">
        <v>6.0621505973977001</v>
      </c>
      <c r="K9556" s="1">
        <v>29.826000000000001</v>
      </c>
      <c r="L9556" s="1">
        <v>86.746542000000005</v>
      </c>
      <c r="M9556" s="1">
        <v>8.991752</v>
      </c>
      <c r="N9556" s="1">
        <v>188.58314799999999</v>
      </c>
      <c r="O9556" s="1">
        <v>92.726410999999999</v>
      </c>
      <c r="P9556" s="1">
        <v>232.96023099999999</v>
      </c>
      <c r="Q9556" s="1">
        <v>10.022935</v>
      </c>
      <c r="R9556" s="1">
        <v>50.968387999999997</v>
      </c>
      <c r="S9556" s="1">
        <v>3.1592340000000001</v>
      </c>
      <c r="T9556" s="1">
        <v>108</v>
      </c>
      <c r="U9556" s="1">
        <v>31.528721999999998</v>
      </c>
      <c r="V9556" s="1">
        <v>0</v>
      </c>
      <c r="W9556" s="1">
        <v>311.45511499999998</v>
      </c>
      <c r="X9556" s="8">
        <v>0</v>
      </c>
    </row>
    <row r="9557" spans="1:24" x14ac:dyDescent="0.25">
      <c r="A9557">
        <v>9555</v>
      </c>
      <c r="B9557">
        <v>794.34948499999996</v>
      </c>
      <c r="C9557">
        <v>4.5265899999999997</v>
      </c>
      <c r="D9557">
        <v>25.615901000000001</v>
      </c>
      <c r="E9557">
        <v>93.389064000000005</v>
      </c>
      <c r="F9557">
        <v>70.487055999999995</v>
      </c>
      <c r="G9557">
        <v>7.5994719999999996</v>
      </c>
      <c r="H9557" s="2">
        <v>66.879677999999998</v>
      </c>
      <c r="I9557" s="1">
        <v>13.834859</v>
      </c>
      <c r="J9557" s="5">
        <v>6.2079067796585097</v>
      </c>
      <c r="K9557" s="1">
        <v>29.941222</v>
      </c>
      <c r="L9557" s="1">
        <v>86.003863999999993</v>
      </c>
      <c r="M9557" s="1">
        <v>8.9902490000000004</v>
      </c>
      <c r="N9557" s="1">
        <v>177.614881</v>
      </c>
      <c r="O9557" s="1">
        <v>91.838626000000005</v>
      </c>
      <c r="P9557" s="1">
        <v>240.05282499999998</v>
      </c>
      <c r="Q9557" s="1">
        <v>10.085750000000001</v>
      </c>
      <c r="R9557" s="1">
        <v>50.915289999999999</v>
      </c>
      <c r="S9557" s="1">
        <v>2.6810809999999998</v>
      </c>
      <c r="T9557" s="1">
        <v>107</v>
      </c>
      <c r="U9557" s="1">
        <v>31.178028999999999</v>
      </c>
      <c r="V9557" s="1">
        <v>0</v>
      </c>
      <c r="W9557" s="1">
        <v>321.52911699999999</v>
      </c>
      <c r="X9557" s="8">
        <v>0</v>
      </c>
    </row>
    <row r="9558" spans="1:24" x14ac:dyDescent="0.25">
      <c r="A9558">
        <v>9556</v>
      </c>
      <c r="B9558">
        <v>792.41053199999999</v>
      </c>
      <c r="C9558">
        <v>2.4604689999999998</v>
      </c>
      <c r="D9558">
        <v>25.633870000000002</v>
      </c>
      <c r="E9558">
        <v>92.983514</v>
      </c>
      <c r="F9558">
        <v>72.489007000000001</v>
      </c>
      <c r="G9558">
        <v>5.7005280000000003</v>
      </c>
      <c r="H9558" s="2">
        <v>73.863518999999997</v>
      </c>
      <c r="I9558" s="1">
        <v>13.724743999999999</v>
      </c>
      <c r="J9558" s="5">
        <v>6.2126666666881603</v>
      </c>
      <c r="K9558" s="1">
        <v>30.363900000000001</v>
      </c>
      <c r="L9558" s="1">
        <v>86.311667999999997</v>
      </c>
      <c r="M9558" s="1">
        <v>8.8940230000000007</v>
      </c>
      <c r="N9558" s="1">
        <v>173.58986899999999</v>
      </c>
      <c r="O9558" s="1">
        <v>90.40638100000001</v>
      </c>
      <c r="P9558" s="1">
        <v>228.60665799999998</v>
      </c>
      <c r="Q9558" s="1">
        <v>10.136150000000001</v>
      </c>
      <c r="R9558" s="1">
        <v>50.845298</v>
      </c>
      <c r="S9558" s="1">
        <v>2.516553</v>
      </c>
      <c r="T9558" s="1">
        <v>104</v>
      </c>
      <c r="U9558" s="1">
        <v>30.719669</v>
      </c>
      <c r="V9558" s="1">
        <v>0</v>
      </c>
      <c r="W9558" s="1">
        <v>333.15200299999998</v>
      </c>
      <c r="X9558" s="8">
        <v>0</v>
      </c>
    </row>
    <row r="9559" spans="1:24" x14ac:dyDescent="0.25">
      <c r="A9559">
        <v>9557</v>
      </c>
      <c r="B9559">
        <v>791.21851200000003</v>
      </c>
      <c r="C9559">
        <v>2.94272</v>
      </c>
      <c r="D9559">
        <v>25.523620999999999</v>
      </c>
      <c r="E9559">
        <v>92.365756000000005</v>
      </c>
      <c r="F9559">
        <v>73.484831</v>
      </c>
      <c r="G9559">
        <v>4.7502639999999996</v>
      </c>
      <c r="H9559" s="2">
        <v>71.209321000000003</v>
      </c>
      <c r="I9559" s="1">
        <v>13.677553</v>
      </c>
      <c r="J9559" s="5">
        <v>6.2258333333011207</v>
      </c>
      <c r="K9559" s="1">
        <v>30.339034000000002</v>
      </c>
      <c r="L9559" s="1">
        <v>86.061807999999999</v>
      </c>
      <c r="M9559" s="1">
        <v>8.8054509999999997</v>
      </c>
      <c r="N9559" s="1">
        <v>175.52577600000001</v>
      </c>
      <c r="O9559" s="1">
        <v>89.242716000000001</v>
      </c>
      <c r="P9559" s="1">
        <v>215.96121399999998</v>
      </c>
      <c r="Q9559" s="1">
        <v>10.138555</v>
      </c>
      <c r="R9559" s="1">
        <v>52.242024000000001</v>
      </c>
      <c r="S9559" s="1">
        <v>2.4575109999999998</v>
      </c>
      <c r="T9559" s="1">
        <v>104</v>
      </c>
      <c r="U9559" s="1">
        <v>30.335453000000001</v>
      </c>
      <c r="V9559" s="1">
        <v>0</v>
      </c>
      <c r="W9559" s="1">
        <v>341.95529900000002</v>
      </c>
      <c r="X9559" s="8">
        <v>0</v>
      </c>
    </row>
    <row r="9560" spans="1:24" x14ac:dyDescent="0.25">
      <c r="A9560">
        <v>9558</v>
      </c>
      <c r="B9560">
        <v>811.21395399999994</v>
      </c>
      <c r="C9560">
        <v>4.2268749999999997</v>
      </c>
      <c r="D9560">
        <v>32.803874</v>
      </c>
      <c r="E9560">
        <v>92.761431000000002</v>
      </c>
      <c r="F9560">
        <v>72.484114000000005</v>
      </c>
      <c r="G9560">
        <v>5.6997359999999997</v>
      </c>
      <c r="H9560" s="2">
        <v>73.598386000000005</v>
      </c>
      <c r="I9560" s="1">
        <v>13.598682</v>
      </c>
      <c r="J9560" s="5">
        <v>6.5195000000239798</v>
      </c>
      <c r="K9560" s="1">
        <v>32.364153999999999</v>
      </c>
      <c r="L9560" s="1">
        <v>85.060169999999999</v>
      </c>
      <c r="M9560" s="1">
        <v>9.9173120000000008</v>
      </c>
      <c r="N9560" s="1">
        <v>183.14997700000001</v>
      </c>
      <c r="O9560" s="1">
        <v>92.925697999999997</v>
      </c>
      <c r="P9560" s="1">
        <v>217.25716700000001</v>
      </c>
      <c r="Q9560" s="1">
        <v>10.130841999999999</v>
      </c>
      <c r="R9560" s="1">
        <v>54.037723999999997</v>
      </c>
      <c r="S9560" s="1">
        <v>2.458952</v>
      </c>
      <c r="T9560" s="1">
        <v>110</v>
      </c>
      <c r="U9560" s="1">
        <v>31.454597</v>
      </c>
      <c r="V9560" s="1">
        <v>0</v>
      </c>
      <c r="W9560" s="1">
        <v>388.419715</v>
      </c>
      <c r="X9560" s="8">
        <v>0</v>
      </c>
    </row>
    <row r="9561" spans="1:24" x14ac:dyDescent="0.25">
      <c r="A9561">
        <v>9559</v>
      </c>
      <c r="B9561">
        <v>865.20895800000005</v>
      </c>
      <c r="C9561">
        <v>5.57857</v>
      </c>
      <c r="D9561">
        <v>50.102912000000003</v>
      </c>
      <c r="E9561">
        <v>101.186846</v>
      </c>
      <c r="F9561">
        <v>68.484291999999996</v>
      </c>
      <c r="G9561">
        <v>9.4989450000000009</v>
      </c>
      <c r="H9561" s="2">
        <v>93.465018000000001</v>
      </c>
      <c r="I9561" s="1">
        <v>13.701855999999999</v>
      </c>
      <c r="J9561" s="5">
        <v>10.252926229499201</v>
      </c>
      <c r="K9561" s="1">
        <v>49.138226000000003</v>
      </c>
      <c r="L9561" s="1">
        <v>98.256482000000005</v>
      </c>
      <c r="M9561" s="1">
        <v>18.364961999999998</v>
      </c>
      <c r="N9561" s="1">
        <v>226.33528100000001</v>
      </c>
      <c r="O9561" s="1">
        <v>165.77007300000002</v>
      </c>
      <c r="P9561" s="1">
        <v>236.63307300000002</v>
      </c>
      <c r="Q9561" s="1">
        <v>12.655244</v>
      </c>
      <c r="R9561" s="1">
        <v>51.391562</v>
      </c>
      <c r="S9561" s="1">
        <v>4.1075679999999997</v>
      </c>
      <c r="T9561" s="1">
        <v>172</v>
      </c>
      <c r="U9561" s="1">
        <v>40.062908</v>
      </c>
      <c r="V9561" s="1">
        <v>0</v>
      </c>
      <c r="W9561" s="1">
        <v>434.792439</v>
      </c>
      <c r="X9561" s="8">
        <v>0</v>
      </c>
    </row>
    <row r="9562" spans="1:24" x14ac:dyDescent="0.25">
      <c r="A9562">
        <v>9560</v>
      </c>
      <c r="B9562">
        <v>906.58341900000005</v>
      </c>
      <c r="C9562">
        <v>10.547048</v>
      </c>
      <c r="D9562">
        <v>76.836582000000007</v>
      </c>
      <c r="E9562">
        <v>108.175523</v>
      </c>
      <c r="F9562">
        <v>64.479595000000003</v>
      </c>
      <c r="G9562">
        <v>13.298945</v>
      </c>
      <c r="H9562" s="2">
        <v>112.447879</v>
      </c>
      <c r="I9562" s="1">
        <v>14.244979000000001</v>
      </c>
      <c r="J9562" s="5">
        <v>14.617777160310601</v>
      </c>
      <c r="K9562" s="1">
        <v>85.168396000000001</v>
      </c>
      <c r="L9562" s="1">
        <v>142.816158</v>
      </c>
      <c r="M9562" s="1">
        <v>34.622289000000002</v>
      </c>
      <c r="N9562" s="1">
        <v>291.77528999999998</v>
      </c>
      <c r="O9562" s="1">
        <v>251.89135000000002</v>
      </c>
      <c r="P9562" s="1">
        <v>337.78528300000005</v>
      </c>
      <c r="Q9562" s="1">
        <v>27.307006000000001</v>
      </c>
      <c r="R9562" s="1">
        <v>56.71669</v>
      </c>
      <c r="S9562" s="1">
        <v>6.1480249999999996</v>
      </c>
      <c r="T9562" s="1">
        <v>265</v>
      </c>
      <c r="U9562" s="1">
        <v>50.979301999999997</v>
      </c>
      <c r="V9562" s="1">
        <v>0</v>
      </c>
      <c r="W9562" s="1">
        <v>472.555251</v>
      </c>
      <c r="X9562" s="8">
        <v>0</v>
      </c>
    </row>
    <row r="9563" spans="1:24" x14ac:dyDescent="0.25">
      <c r="A9563">
        <v>9561</v>
      </c>
      <c r="B9563">
        <v>993.44582700000001</v>
      </c>
      <c r="C9563">
        <v>9.3518489999999996</v>
      </c>
      <c r="D9563">
        <v>90.776111999999998</v>
      </c>
      <c r="E9563">
        <v>121.23880800000001</v>
      </c>
      <c r="F9563">
        <v>61.482303000000002</v>
      </c>
      <c r="G9563">
        <v>16.149208000000002</v>
      </c>
      <c r="H9563" s="2">
        <v>129.529369</v>
      </c>
      <c r="I9563" s="1">
        <v>15.364163</v>
      </c>
      <c r="J9563" s="5">
        <v>17.533963276830001</v>
      </c>
      <c r="K9563" s="1">
        <v>94.876424</v>
      </c>
      <c r="L9563" s="1">
        <v>168.65058400000001</v>
      </c>
      <c r="M9563" s="1">
        <v>40.341605999999999</v>
      </c>
      <c r="N9563" s="1">
        <v>346.22587199999998</v>
      </c>
      <c r="O9563" s="1">
        <v>312.61680000000001</v>
      </c>
      <c r="P9563" s="1">
        <v>461.51723600000003</v>
      </c>
      <c r="Q9563" s="1">
        <v>34.816419000000003</v>
      </c>
      <c r="R9563" s="1">
        <v>66.480549999999994</v>
      </c>
      <c r="S9563" s="1">
        <v>10.231439999999999</v>
      </c>
      <c r="T9563" s="1">
        <v>305</v>
      </c>
      <c r="U9563" s="1">
        <v>57.837111</v>
      </c>
      <c r="V9563" s="1">
        <v>0</v>
      </c>
      <c r="W9563" s="1">
        <v>543.579207</v>
      </c>
      <c r="X9563" s="8">
        <v>0</v>
      </c>
    </row>
    <row r="9564" spans="1:24" x14ac:dyDescent="0.25">
      <c r="A9564">
        <v>9562</v>
      </c>
      <c r="B9564">
        <v>1078.9793609999999</v>
      </c>
      <c r="C9564">
        <v>6.0187759999999999</v>
      </c>
      <c r="D9564">
        <v>95.180372000000006</v>
      </c>
      <c r="E9564">
        <v>133.74669399999999</v>
      </c>
      <c r="F9564">
        <v>62.480170000000001</v>
      </c>
      <c r="G9564">
        <v>15.200264000000001</v>
      </c>
      <c r="H9564" s="2">
        <v>150.49528100000001</v>
      </c>
      <c r="I9564" s="1">
        <v>15.432021000000001</v>
      </c>
      <c r="J9564" s="5">
        <v>20.746620218589602</v>
      </c>
      <c r="K9564" s="1">
        <v>92.694378</v>
      </c>
      <c r="L9564" s="1">
        <v>186.36506199999999</v>
      </c>
      <c r="M9564" s="1">
        <v>39.896433000000002</v>
      </c>
      <c r="N9564" s="1">
        <v>415.32822499999997</v>
      </c>
      <c r="O9564" s="1">
        <v>344.52325100000002</v>
      </c>
      <c r="P9564" s="1">
        <v>552.82316199999991</v>
      </c>
      <c r="Q9564" s="1">
        <v>40.801917000000003</v>
      </c>
      <c r="R9564" s="1">
        <v>78.822562000000005</v>
      </c>
      <c r="S9564" s="1">
        <v>16.123225999999999</v>
      </c>
      <c r="T9564" s="1">
        <v>368</v>
      </c>
      <c r="U9564" s="1">
        <v>67.463650000000001</v>
      </c>
      <c r="V9564" s="1">
        <v>0</v>
      </c>
      <c r="W9564" s="1">
        <v>612.14133300000003</v>
      </c>
      <c r="X9564" s="8">
        <v>1.8128710772350301E-2</v>
      </c>
    </row>
    <row r="9565" spans="1:24" x14ac:dyDescent="0.25">
      <c r="A9565">
        <v>9563</v>
      </c>
      <c r="B9565">
        <v>1127.407136</v>
      </c>
      <c r="C9565">
        <v>5.1258020000000002</v>
      </c>
      <c r="D9565">
        <v>96.224712999999994</v>
      </c>
      <c r="E9565">
        <v>137.03224399999999</v>
      </c>
      <c r="F9565">
        <v>60.473878999999997</v>
      </c>
      <c r="G9565">
        <v>17.104222</v>
      </c>
      <c r="H9565" s="2">
        <v>153.85862700000001</v>
      </c>
      <c r="I9565" s="1">
        <v>15.671172</v>
      </c>
      <c r="J9565" s="5">
        <v>26.3668741316942</v>
      </c>
      <c r="K9565" s="1">
        <v>92.244562000000002</v>
      </c>
      <c r="L9565" s="1">
        <v>194.92343199999999</v>
      </c>
      <c r="M9565" s="1">
        <v>41.398510999999999</v>
      </c>
      <c r="N9565" s="1">
        <v>445.97751799999998</v>
      </c>
      <c r="O9565" s="1">
        <v>348.77320299999997</v>
      </c>
      <c r="P9565" s="1">
        <v>593.14681599999994</v>
      </c>
      <c r="Q9565" s="1">
        <v>43.731234000000001</v>
      </c>
      <c r="R9565" s="1">
        <v>105.255396</v>
      </c>
      <c r="S9565" s="1">
        <v>17.193344</v>
      </c>
      <c r="T9565" s="1">
        <v>369</v>
      </c>
      <c r="U9565" s="1">
        <v>69.120132999999996</v>
      </c>
      <c r="V9565" s="1">
        <v>0</v>
      </c>
      <c r="W9565" s="1">
        <v>585.05930499999999</v>
      </c>
      <c r="X9565" s="8">
        <v>2.6308539560682419E-2</v>
      </c>
    </row>
    <row r="9566" spans="1:24" x14ac:dyDescent="0.25">
      <c r="A9566">
        <v>9564</v>
      </c>
      <c r="B9566">
        <v>1163.55107</v>
      </c>
      <c r="C9566">
        <v>5.0606859999999996</v>
      </c>
      <c r="D9566">
        <v>100.68829599999999</v>
      </c>
      <c r="E9566">
        <v>136.017404</v>
      </c>
      <c r="F9566">
        <v>59.484459999999999</v>
      </c>
      <c r="G9566">
        <v>18.044988</v>
      </c>
      <c r="H9566" s="2">
        <v>148.700839</v>
      </c>
      <c r="I9566" s="1">
        <v>13.137762</v>
      </c>
      <c r="J9566" s="5">
        <v>25.674672316410501</v>
      </c>
      <c r="K9566" s="1">
        <v>93.125562000000002</v>
      </c>
      <c r="L9566" s="1">
        <v>191.99578600000001</v>
      </c>
      <c r="M9566" s="1">
        <v>41.061005000000002</v>
      </c>
      <c r="N9566" s="1">
        <v>477.29356200000001</v>
      </c>
      <c r="O9566" s="1">
        <v>365.21954099999999</v>
      </c>
      <c r="P9566" s="1">
        <v>607.10812800000008</v>
      </c>
      <c r="Q9566" s="1">
        <v>43.442377</v>
      </c>
      <c r="R9566" s="1">
        <v>108.25902600000001</v>
      </c>
      <c r="S9566" s="1">
        <v>17.380106000000001</v>
      </c>
      <c r="T9566" s="1">
        <v>339</v>
      </c>
      <c r="U9566" s="1">
        <v>79.298142999999996</v>
      </c>
      <c r="V9566" s="1">
        <v>0</v>
      </c>
      <c r="W9566" s="1">
        <v>595.89091699999994</v>
      </c>
      <c r="X9566" s="8">
        <v>2.9891189691712741E-2</v>
      </c>
    </row>
    <row r="9567" spans="1:24" x14ac:dyDescent="0.25">
      <c r="A9567">
        <v>9565</v>
      </c>
      <c r="B9567">
        <v>1166.8438450000001</v>
      </c>
      <c r="C9567">
        <v>5.002046</v>
      </c>
      <c r="D9567">
        <v>103.731436</v>
      </c>
      <c r="E9567">
        <v>135.665819</v>
      </c>
      <c r="F9567">
        <v>61.476464</v>
      </c>
      <c r="G9567">
        <v>16.150525999999999</v>
      </c>
      <c r="H9567" s="2">
        <v>155.10010399999999</v>
      </c>
      <c r="I9567" s="1">
        <v>12.949835</v>
      </c>
      <c r="J9567" s="5">
        <v>20.9291666666686</v>
      </c>
      <c r="K9567" s="1">
        <v>100.38192600000001</v>
      </c>
      <c r="L9567" s="1">
        <v>196.877092</v>
      </c>
      <c r="M9567" s="1">
        <v>40.808174999999999</v>
      </c>
      <c r="N9567" s="1">
        <v>468.96229299999999</v>
      </c>
      <c r="O9567" s="1">
        <v>371.23193000000003</v>
      </c>
      <c r="P9567" s="1">
        <v>597.02897099999996</v>
      </c>
      <c r="Q9567" s="1">
        <v>43.898595</v>
      </c>
      <c r="R9567" s="1">
        <v>107.84895</v>
      </c>
      <c r="S9567" s="1">
        <v>18.149024000000001</v>
      </c>
      <c r="T9567" s="1">
        <v>346</v>
      </c>
      <c r="U9567" s="1">
        <v>80.801719000000006</v>
      </c>
      <c r="V9567" s="1">
        <v>0</v>
      </c>
      <c r="W9567" s="1">
        <v>583.8356490000001</v>
      </c>
      <c r="X9567" s="8">
        <v>3.2854025539968718E-2</v>
      </c>
    </row>
    <row r="9568" spans="1:24" x14ac:dyDescent="0.25">
      <c r="A9568">
        <v>9566</v>
      </c>
      <c r="B9568">
        <v>1174.748994</v>
      </c>
      <c r="C9568">
        <v>4.7518399999999996</v>
      </c>
      <c r="D9568">
        <v>102.521354</v>
      </c>
      <c r="E9568">
        <v>142.376214</v>
      </c>
      <c r="F9568">
        <v>60.479410999999999</v>
      </c>
      <c r="G9568">
        <v>17.099736</v>
      </c>
      <c r="H9568" s="2">
        <v>159.5992</v>
      </c>
      <c r="I9568" s="1">
        <v>15.298128999999999</v>
      </c>
      <c r="J9568" s="5">
        <v>21.7014180327823</v>
      </c>
      <c r="K9568" s="1">
        <v>110.452392</v>
      </c>
      <c r="L9568" s="1">
        <v>200.85127600000001</v>
      </c>
      <c r="M9568" s="1">
        <v>42.702596</v>
      </c>
      <c r="N9568" s="1">
        <v>462.22060800000003</v>
      </c>
      <c r="O9568" s="1">
        <v>376.78702399999997</v>
      </c>
      <c r="P9568" s="1">
        <v>585.29196300000001</v>
      </c>
      <c r="Q9568" s="1">
        <v>44.229534999999998</v>
      </c>
      <c r="R9568" s="1">
        <v>112.514072</v>
      </c>
      <c r="S9568" s="1">
        <v>19.062391000000002</v>
      </c>
      <c r="T9568" s="1">
        <v>282</v>
      </c>
      <c r="U9568" s="1">
        <v>75.798097999999996</v>
      </c>
      <c r="V9568" s="1">
        <v>0</v>
      </c>
      <c r="W9568" s="1">
        <v>610.26255900000001</v>
      </c>
      <c r="X9568" s="8">
        <v>2.7897555704974701E-2</v>
      </c>
    </row>
    <row r="9569" spans="1:24" x14ac:dyDescent="0.25">
      <c r="A9569">
        <v>9567</v>
      </c>
      <c r="B9569">
        <v>1160.8133170000001</v>
      </c>
      <c r="C9569">
        <v>4.7149710000000002</v>
      </c>
      <c r="D9569">
        <v>101.355667</v>
      </c>
      <c r="E9569">
        <v>145.289152</v>
      </c>
      <c r="F9569">
        <v>59.475171000000003</v>
      </c>
      <c r="G9569">
        <v>18.049735999999999</v>
      </c>
      <c r="H9569" s="2">
        <v>160.479311</v>
      </c>
      <c r="I9569" s="1">
        <v>14.155260999999999</v>
      </c>
      <c r="J9569" s="5">
        <v>22.087285357032599</v>
      </c>
      <c r="K9569" s="1">
        <v>103.55761800000001</v>
      </c>
      <c r="L9569" s="1">
        <v>204.20057199999999</v>
      </c>
      <c r="M9569" s="1">
        <v>39.206674999999997</v>
      </c>
      <c r="N9569" s="1">
        <v>482.24215700000002</v>
      </c>
      <c r="O9569" s="1">
        <v>375.475821</v>
      </c>
      <c r="P9569" s="1">
        <v>581.207221</v>
      </c>
      <c r="Q9569" s="1">
        <v>43.058003999999997</v>
      </c>
      <c r="R9569" s="1">
        <v>120.09953</v>
      </c>
      <c r="S9569" s="1">
        <v>19.796533</v>
      </c>
      <c r="T9569" s="1">
        <v>259</v>
      </c>
      <c r="U9569" s="1">
        <v>73.813530999999998</v>
      </c>
      <c r="V9569" s="1">
        <v>0</v>
      </c>
      <c r="W9569" s="1">
        <v>627.57485500000007</v>
      </c>
      <c r="X9569" s="8">
        <v>3.2982439120611128E-2</v>
      </c>
    </row>
    <row r="9570" spans="1:24" x14ac:dyDescent="0.25">
      <c r="A9570">
        <v>9568</v>
      </c>
      <c r="B9570">
        <v>1143.6366310000001</v>
      </c>
      <c r="C9570">
        <v>4.9409479999999997</v>
      </c>
      <c r="D9570">
        <v>99.286646000000005</v>
      </c>
      <c r="E9570">
        <v>143.069625</v>
      </c>
      <c r="F9570">
        <v>58.475378999999997</v>
      </c>
      <c r="G9570">
        <v>18.999735999999999</v>
      </c>
      <c r="H9570" s="2">
        <v>158.864869</v>
      </c>
      <c r="I9570" s="1">
        <v>11.748749999999999</v>
      </c>
      <c r="J9570" s="5">
        <v>14.045296610158401</v>
      </c>
      <c r="K9570" s="1">
        <v>87.737154000000004</v>
      </c>
      <c r="L9570" s="1">
        <v>201.426874</v>
      </c>
      <c r="M9570" s="1">
        <v>37.508395999999998</v>
      </c>
      <c r="N9570" s="1">
        <v>490.19838299999998</v>
      </c>
      <c r="O9570" s="1">
        <v>376.31787099999997</v>
      </c>
      <c r="P9570" s="1">
        <v>591.90992099999994</v>
      </c>
      <c r="Q9570" s="1">
        <v>41.432969999999997</v>
      </c>
      <c r="R9570" s="1">
        <v>120.525938</v>
      </c>
      <c r="S9570" s="1">
        <v>19.954062</v>
      </c>
      <c r="T9570" s="1">
        <v>272</v>
      </c>
      <c r="U9570" s="1">
        <v>70.945672999999999</v>
      </c>
      <c r="V9570" s="1">
        <v>0</v>
      </c>
      <c r="W9570" s="1">
        <v>604.35467700000004</v>
      </c>
      <c r="X9570" s="8">
        <v>1.1011943447270439E-2</v>
      </c>
    </row>
    <row r="9571" spans="1:24" x14ac:dyDescent="0.25">
      <c r="A9571">
        <v>9569</v>
      </c>
      <c r="B9571">
        <v>1114.715381</v>
      </c>
      <c r="C9571">
        <v>6.0095010000000002</v>
      </c>
      <c r="D9571">
        <v>89.260733000000002</v>
      </c>
      <c r="E9571">
        <v>133.50551200000001</v>
      </c>
      <c r="F9571">
        <v>69.476434999999995</v>
      </c>
      <c r="G9571">
        <v>8.5529030000000006</v>
      </c>
      <c r="H9571" s="2">
        <v>140.19659799999999</v>
      </c>
      <c r="I9571" s="1">
        <v>14.363885</v>
      </c>
      <c r="J9571" s="5">
        <v>10.4483333333337</v>
      </c>
      <c r="K9571" s="1">
        <v>79.643298000000001</v>
      </c>
      <c r="L9571" s="1">
        <v>197.980006</v>
      </c>
      <c r="M9571" s="1">
        <v>33.421661999999998</v>
      </c>
      <c r="N9571" s="1">
        <v>439.28080599999998</v>
      </c>
      <c r="O9571" s="1">
        <v>352.82487200000003</v>
      </c>
      <c r="P9571" s="1">
        <v>550.03606600000001</v>
      </c>
      <c r="Q9571" s="1">
        <v>32.673099000000001</v>
      </c>
      <c r="R9571" s="1">
        <v>111.706732</v>
      </c>
      <c r="S9571" s="1">
        <v>19.176698999999999</v>
      </c>
      <c r="T9571" s="1">
        <v>264</v>
      </c>
      <c r="U9571" s="1">
        <v>58.266398000000002</v>
      </c>
      <c r="V9571" s="1">
        <v>0</v>
      </c>
      <c r="W9571" s="1">
        <v>545.63798300000008</v>
      </c>
      <c r="X9571" s="8">
        <v>0</v>
      </c>
    </row>
    <row r="9572" spans="1:24" x14ac:dyDescent="0.25">
      <c r="A9572">
        <v>9570</v>
      </c>
      <c r="B9572">
        <v>1072.308802</v>
      </c>
      <c r="C9572">
        <v>6.5555870000000001</v>
      </c>
      <c r="D9572">
        <v>78.544196999999997</v>
      </c>
      <c r="E9572">
        <v>117.47475300000001</v>
      </c>
      <c r="F9572">
        <v>71.482380000000006</v>
      </c>
      <c r="G9572">
        <v>6.6505280000000004</v>
      </c>
      <c r="H9572" s="2">
        <v>128.39965000000001</v>
      </c>
      <c r="I9572" s="1">
        <v>14.312917000000001</v>
      </c>
      <c r="J9572" s="5">
        <v>12.9159999999974</v>
      </c>
      <c r="K9572" s="1">
        <v>66.237409999999997</v>
      </c>
      <c r="L9572" s="1">
        <v>179.845842</v>
      </c>
      <c r="M9572" s="1">
        <v>29.460549</v>
      </c>
      <c r="N9572" s="1">
        <v>365.47911499999998</v>
      </c>
      <c r="O9572" s="1">
        <v>288.92263500000001</v>
      </c>
      <c r="P9572" s="1">
        <v>453.43952200000001</v>
      </c>
      <c r="Q9572" s="1">
        <v>18.377768</v>
      </c>
      <c r="R9572" s="1">
        <v>92.010232000000002</v>
      </c>
      <c r="S9572" s="1">
        <v>17.933613999999999</v>
      </c>
      <c r="T9572" s="1">
        <v>219</v>
      </c>
      <c r="U9572" s="1">
        <v>50.935560000000002</v>
      </c>
      <c r="V9572" s="1">
        <v>0</v>
      </c>
      <c r="W9572" s="1">
        <v>403.97964100000002</v>
      </c>
      <c r="X9572" s="8">
        <v>0</v>
      </c>
    </row>
    <row r="9573" spans="1:24" x14ac:dyDescent="0.25">
      <c r="A9573">
        <v>9571</v>
      </c>
      <c r="B9573">
        <v>1027.115665</v>
      </c>
      <c r="C9573">
        <v>5.8988440000000004</v>
      </c>
      <c r="D9573">
        <v>73.065149000000005</v>
      </c>
      <c r="E9573">
        <v>102.89408400000001</v>
      </c>
      <c r="F9573">
        <v>72.483840999999998</v>
      </c>
      <c r="G9573">
        <v>5.7002639999999998</v>
      </c>
      <c r="H9573" s="2">
        <v>115.240437</v>
      </c>
      <c r="I9573" s="1">
        <v>9.5121780000000005</v>
      </c>
      <c r="J9573" s="5">
        <v>12.8950000000186</v>
      </c>
      <c r="K9573" s="1">
        <v>50.410165999999997</v>
      </c>
      <c r="L9573" s="1">
        <v>150.52127200000001</v>
      </c>
      <c r="M9573" s="1">
        <v>24.220623</v>
      </c>
      <c r="N9573" s="1">
        <v>308.25593700000002</v>
      </c>
      <c r="O9573" s="1">
        <v>203.93278800000002</v>
      </c>
      <c r="P9573" s="1">
        <v>388.02585199999999</v>
      </c>
      <c r="Q9573" s="1">
        <v>13.45912</v>
      </c>
      <c r="R9573" s="1">
        <v>78.508229999999998</v>
      </c>
      <c r="S9573" s="1">
        <v>17.143443999999999</v>
      </c>
      <c r="T9573" s="1">
        <v>200</v>
      </c>
      <c r="U9573" s="1">
        <v>48.649098000000002</v>
      </c>
      <c r="V9573" s="1">
        <v>0</v>
      </c>
      <c r="W9573" s="1">
        <v>335.87602299999998</v>
      </c>
      <c r="X9573" s="8">
        <v>0</v>
      </c>
    </row>
    <row r="9574" spans="1:24" x14ac:dyDescent="0.25">
      <c r="A9574">
        <v>9572</v>
      </c>
      <c r="B9574">
        <v>988.79762000000005</v>
      </c>
      <c r="C9574">
        <v>7.5680290000000001</v>
      </c>
      <c r="D9574">
        <v>62.995759</v>
      </c>
      <c r="E9574">
        <v>96.717586999999995</v>
      </c>
      <c r="F9574">
        <v>72.485951</v>
      </c>
      <c r="G9574">
        <v>5.7</v>
      </c>
      <c r="H9574" s="2">
        <v>83.659389000000004</v>
      </c>
      <c r="I9574" s="1">
        <v>10.996862999999999</v>
      </c>
      <c r="J9574" s="5">
        <v>9.0586666666495095</v>
      </c>
      <c r="K9574" s="1">
        <v>46.310006000000001</v>
      </c>
      <c r="L9574" s="1">
        <v>139.252668</v>
      </c>
      <c r="M9574" s="1">
        <v>13.403295</v>
      </c>
      <c r="N9574" s="1">
        <v>279.15982200000002</v>
      </c>
      <c r="O9574" s="1">
        <v>159.86178799999999</v>
      </c>
      <c r="P9574" s="1">
        <v>345.75007500000004</v>
      </c>
      <c r="Q9574" s="1">
        <v>12.430541</v>
      </c>
      <c r="R9574" s="1">
        <v>65.589782</v>
      </c>
      <c r="S9574" s="1">
        <v>10.408018</v>
      </c>
      <c r="T9574" s="1">
        <v>184</v>
      </c>
      <c r="U9574" s="1">
        <v>44.203946000000002</v>
      </c>
      <c r="V9574" s="1">
        <v>0</v>
      </c>
      <c r="W9574" s="1">
        <v>286.62346700000001</v>
      </c>
      <c r="X9574" s="8">
        <v>0</v>
      </c>
    </row>
    <row r="9575" spans="1:24" x14ac:dyDescent="0.25">
      <c r="A9575">
        <v>9573</v>
      </c>
      <c r="B9575">
        <v>958.86151099999995</v>
      </c>
      <c r="C9575">
        <v>11.151429</v>
      </c>
      <c r="D9575">
        <v>34.749856000000001</v>
      </c>
      <c r="E9575">
        <v>95.152921000000006</v>
      </c>
      <c r="F9575">
        <v>72.489545000000007</v>
      </c>
      <c r="G9575">
        <v>5.7</v>
      </c>
      <c r="H9575" s="2">
        <v>75.623936</v>
      </c>
      <c r="I9575" s="1">
        <v>13.594614</v>
      </c>
      <c r="J9575" s="5">
        <v>7.3230000000039492</v>
      </c>
      <c r="K9575" s="1">
        <v>43.515686000000002</v>
      </c>
      <c r="L9575" s="1">
        <v>129.761886</v>
      </c>
      <c r="M9575" s="1">
        <v>11.163216</v>
      </c>
      <c r="N9575" s="1">
        <v>257.60964999999999</v>
      </c>
      <c r="O9575" s="1">
        <v>132.829938</v>
      </c>
      <c r="P9575" s="1">
        <v>305.64324199999999</v>
      </c>
      <c r="Q9575" s="1">
        <v>11.731171</v>
      </c>
      <c r="R9575" s="1">
        <v>56.246022000000004</v>
      </c>
      <c r="S9575" s="1">
        <v>5.53871</v>
      </c>
      <c r="T9575" s="1">
        <v>173</v>
      </c>
      <c r="U9575" s="1">
        <v>39.680754</v>
      </c>
      <c r="V9575" s="1">
        <v>0</v>
      </c>
      <c r="W9575" s="1">
        <v>271.40324700000002</v>
      </c>
      <c r="X9575" s="8">
        <v>0</v>
      </c>
    </row>
    <row r="9576" spans="1:24" x14ac:dyDescent="0.25">
      <c r="A9576">
        <v>9574</v>
      </c>
      <c r="B9576">
        <v>926.60626600000001</v>
      </c>
      <c r="C9576">
        <v>12.058477999999999</v>
      </c>
      <c r="D9576">
        <v>25.411769</v>
      </c>
      <c r="E9576">
        <v>93.513284999999996</v>
      </c>
      <c r="F9576">
        <v>72.489587999999998</v>
      </c>
      <c r="G9576">
        <v>5.7</v>
      </c>
      <c r="H9576" s="2">
        <v>75.188113999999999</v>
      </c>
      <c r="I9576" s="1">
        <v>13.934468000000001</v>
      </c>
      <c r="J9576" s="5">
        <v>6.8331666666781503</v>
      </c>
      <c r="K9576" s="1">
        <v>37.059440000000002</v>
      </c>
      <c r="L9576" s="1">
        <v>111.220264</v>
      </c>
      <c r="M9576" s="1">
        <v>10.142559</v>
      </c>
      <c r="N9576" s="1">
        <v>232.56779700000001</v>
      </c>
      <c r="O9576" s="1">
        <v>117.920289</v>
      </c>
      <c r="P9576" s="1">
        <v>278.10184700000002</v>
      </c>
      <c r="Q9576" s="1">
        <v>10.832665</v>
      </c>
      <c r="R9576" s="1">
        <v>52.325076000000003</v>
      </c>
      <c r="S9576" s="1">
        <v>4.061553</v>
      </c>
      <c r="T9576" s="1">
        <v>165</v>
      </c>
      <c r="U9576" s="1">
        <v>33.594316999999997</v>
      </c>
      <c r="V9576" s="1">
        <v>0</v>
      </c>
      <c r="W9576" s="1">
        <v>261.01543700000002</v>
      </c>
      <c r="X9576" s="8">
        <v>0</v>
      </c>
    </row>
    <row r="9577" spans="1:24" x14ac:dyDescent="0.25">
      <c r="A9577">
        <v>9575</v>
      </c>
      <c r="B9577">
        <v>901.94085900000005</v>
      </c>
      <c r="C9577">
        <v>7.7869770000000003</v>
      </c>
      <c r="D9577">
        <v>25.183686999999999</v>
      </c>
      <c r="E9577">
        <v>93.367239999999995</v>
      </c>
      <c r="F9577">
        <v>72.489258000000007</v>
      </c>
      <c r="G9577">
        <v>5.7</v>
      </c>
      <c r="H9577" s="2">
        <v>68.416679999999999</v>
      </c>
      <c r="I9577" s="1">
        <v>11.178367</v>
      </c>
      <c r="J9577" s="5">
        <v>6.5208333333139299</v>
      </c>
      <c r="K9577" s="1">
        <v>32.347651999999997</v>
      </c>
      <c r="L9577" s="1">
        <v>94.764268000000001</v>
      </c>
      <c r="M9577" s="1">
        <v>9.4740990000000007</v>
      </c>
      <c r="N9577" s="1">
        <v>215.14337499999999</v>
      </c>
      <c r="O9577" s="1">
        <v>107.81105000000001</v>
      </c>
      <c r="P9577" s="1">
        <v>272.45437400000003</v>
      </c>
      <c r="Q9577" s="1">
        <v>10.558894</v>
      </c>
      <c r="R9577" s="1">
        <v>51.347900000000003</v>
      </c>
      <c r="S9577" s="1">
        <v>3.8402880000000001</v>
      </c>
      <c r="T9577" s="1">
        <v>150</v>
      </c>
      <c r="U9577" s="1">
        <v>30.596156000000001</v>
      </c>
      <c r="V9577" s="1">
        <v>0</v>
      </c>
      <c r="W9577" s="1">
        <v>261.171243</v>
      </c>
      <c r="X9577" s="8">
        <v>0</v>
      </c>
    </row>
    <row r="9578" spans="1:24" x14ac:dyDescent="0.25">
      <c r="A9578">
        <v>9576</v>
      </c>
      <c r="B9578">
        <v>877.93690000000004</v>
      </c>
      <c r="C9578">
        <v>3.6503580000000002</v>
      </c>
      <c r="D9578">
        <v>24.991413000000001</v>
      </c>
      <c r="E9578">
        <v>92.613726999999997</v>
      </c>
      <c r="F9578">
        <v>73.486425999999994</v>
      </c>
      <c r="G9578">
        <v>4.7502639999999996</v>
      </c>
      <c r="H9578" s="2">
        <v>69.868548000000004</v>
      </c>
      <c r="I9578" s="1">
        <v>10.011212</v>
      </c>
      <c r="J9578" s="5">
        <v>6.4930000000167594</v>
      </c>
      <c r="K9578" s="1">
        <v>31.116544000000001</v>
      </c>
      <c r="L9578" s="1">
        <v>87.878085999999996</v>
      </c>
      <c r="M9578" s="1">
        <v>9.2862570000000009</v>
      </c>
      <c r="N9578" s="1">
        <v>203.96123399999999</v>
      </c>
      <c r="O9578" s="1">
        <v>100.630751</v>
      </c>
      <c r="P9578" s="1">
        <v>253.33545599999999</v>
      </c>
      <c r="Q9578" s="1">
        <v>10.486585</v>
      </c>
      <c r="R9578" s="1">
        <v>51.469149999999999</v>
      </c>
      <c r="S9578" s="1">
        <v>3.8443679999999998</v>
      </c>
      <c r="T9578" s="1">
        <v>135</v>
      </c>
      <c r="U9578" s="1">
        <v>30.746566000000001</v>
      </c>
      <c r="V9578" s="1">
        <v>0</v>
      </c>
      <c r="W9578" s="1">
        <v>257.49899299999998</v>
      </c>
      <c r="X9578" s="8">
        <v>0</v>
      </c>
    </row>
    <row r="9579" spans="1:24" x14ac:dyDescent="0.25">
      <c r="A9579">
        <v>9577</v>
      </c>
      <c r="B9579">
        <v>876.64879499999995</v>
      </c>
      <c r="C9579">
        <v>2.6708449999999999</v>
      </c>
      <c r="D9579">
        <v>24.889347000000001</v>
      </c>
      <c r="E9579">
        <v>91.307074999999998</v>
      </c>
      <c r="F9579">
        <v>72.487285999999997</v>
      </c>
      <c r="G9579">
        <v>5.6997359999999997</v>
      </c>
      <c r="H9579" s="2">
        <v>75.787216999999998</v>
      </c>
      <c r="I9579" s="1">
        <v>12.794478</v>
      </c>
      <c r="J9579" s="5">
        <v>6.2161666666797801</v>
      </c>
      <c r="K9579" s="1">
        <v>31.115590000000001</v>
      </c>
      <c r="L9579" s="1">
        <v>85.050582000000006</v>
      </c>
      <c r="M9579" s="1">
        <v>9.4399689999999996</v>
      </c>
      <c r="N9579" s="1">
        <v>193.792958</v>
      </c>
      <c r="O9579" s="1">
        <v>93.834736000000007</v>
      </c>
      <c r="P9579" s="1">
        <v>235.724062</v>
      </c>
      <c r="Q9579" s="1">
        <v>10.466737</v>
      </c>
      <c r="R9579" s="1">
        <v>51.337367999999998</v>
      </c>
      <c r="S9579" s="1">
        <v>2.9160919999999999</v>
      </c>
      <c r="T9579" s="1">
        <v>119</v>
      </c>
      <c r="U9579" s="1">
        <v>31.081952999999999</v>
      </c>
      <c r="V9579" s="1">
        <v>0</v>
      </c>
      <c r="W9579" s="1">
        <v>272.260246</v>
      </c>
      <c r="X9579" s="8">
        <v>0</v>
      </c>
    </row>
    <row r="9580" spans="1:24" x14ac:dyDescent="0.25">
      <c r="A9580">
        <v>9578</v>
      </c>
      <c r="B9580">
        <v>876.20080700000005</v>
      </c>
      <c r="C9580">
        <v>2.6926860000000001</v>
      </c>
      <c r="D9580">
        <v>25.026738999999999</v>
      </c>
      <c r="E9580">
        <v>91.606617999999997</v>
      </c>
      <c r="F9580">
        <v>73.484249000000005</v>
      </c>
      <c r="G9580">
        <v>4.7502639999999996</v>
      </c>
      <c r="H9580" s="2">
        <v>69.586293999999995</v>
      </c>
      <c r="I9580" s="1">
        <v>13.863403</v>
      </c>
      <c r="J9580" s="5">
        <v>6.1573333333362799</v>
      </c>
      <c r="K9580" s="1">
        <v>31.08699</v>
      </c>
      <c r="L9580" s="1">
        <v>84.433412000000004</v>
      </c>
      <c r="M9580" s="1">
        <v>9.0745439999999995</v>
      </c>
      <c r="N9580" s="1">
        <v>189.29356899999999</v>
      </c>
      <c r="O9580" s="1">
        <v>89.031176000000002</v>
      </c>
      <c r="P9580" s="1">
        <v>227.96924100000001</v>
      </c>
      <c r="Q9580" s="1">
        <v>10.377667000000001</v>
      </c>
      <c r="R9580" s="1">
        <v>51.540571999999997</v>
      </c>
      <c r="S9580" s="1">
        <v>2.6240459999999999</v>
      </c>
      <c r="T9580" s="1">
        <v>117</v>
      </c>
      <c r="U9580" s="1">
        <v>30.589182999999998</v>
      </c>
      <c r="V9580" s="1">
        <v>0</v>
      </c>
      <c r="W9580" s="1">
        <v>276.87885800000004</v>
      </c>
      <c r="X9580" s="8">
        <v>0</v>
      </c>
    </row>
    <row r="9581" spans="1:24" x14ac:dyDescent="0.25">
      <c r="A9581">
        <v>9579</v>
      </c>
      <c r="B9581">
        <v>863.62407099999996</v>
      </c>
      <c r="C9581">
        <v>2.9438629999999999</v>
      </c>
      <c r="D9581">
        <v>24.989288999999999</v>
      </c>
      <c r="E9581">
        <v>93.120116999999993</v>
      </c>
      <c r="F9581">
        <v>72.488652999999999</v>
      </c>
      <c r="G9581">
        <v>5.6997359999999997</v>
      </c>
      <c r="H9581" s="2">
        <v>67.823515</v>
      </c>
      <c r="I9581" s="1">
        <v>13.776885</v>
      </c>
      <c r="J9581" s="5">
        <v>6.3233333333337205</v>
      </c>
      <c r="K9581" s="1">
        <v>31.053405999999999</v>
      </c>
      <c r="L9581" s="1">
        <v>84.622879999999995</v>
      </c>
      <c r="M9581" s="1">
        <v>8.8580629999999996</v>
      </c>
      <c r="N9581" s="1">
        <v>187.34208699999999</v>
      </c>
      <c r="O9581" s="1">
        <v>89.597318999999999</v>
      </c>
      <c r="P9581" s="1">
        <v>228.55866</v>
      </c>
      <c r="Q9581" s="1">
        <v>10.201938999999999</v>
      </c>
      <c r="R9581" s="1">
        <v>51.662424000000001</v>
      </c>
      <c r="S9581" s="1">
        <v>2.5783589999999998</v>
      </c>
      <c r="T9581" s="1">
        <v>109</v>
      </c>
      <c r="U9581" s="1">
        <v>31.165787000000002</v>
      </c>
      <c r="V9581" s="1">
        <v>0</v>
      </c>
      <c r="W9581" s="1">
        <v>276.267402</v>
      </c>
      <c r="X9581" s="8">
        <v>0</v>
      </c>
    </row>
    <row r="9582" spans="1:24" x14ac:dyDescent="0.25">
      <c r="A9582">
        <v>9580</v>
      </c>
      <c r="B9582">
        <v>859.62635999999998</v>
      </c>
      <c r="C9582">
        <v>2.6277059999999999</v>
      </c>
      <c r="D9582">
        <v>24.936321</v>
      </c>
      <c r="E9582">
        <v>93.671809999999994</v>
      </c>
      <c r="F9582">
        <v>72.488859000000005</v>
      </c>
      <c r="G9582">
        <v>5.7</v>
      </c>
      <c r="H9582" s="2">
        <v>74.829704000000007</v>
      </c>
      <c r="I9582" s="1">
        <v>13.779767</v>
      </c>
      <c r="J9582" s="5">
        <v>6.3943333333299899</v>
      </c>
      <c r="K9582" s="1">
        <v>31.126149999999999</v>
      </c>
      <c r="L9582" s="1">
        <v>84.546297999999993</v>
      </c>
      <c r="M9582" s="1">
        <v>8.8695660000000007</v>
      </c>
      <c r="N9582" s="1">
        <v>186.81965199999999</v>
      </c>
      <c r="O9582" s="1">
        <v>91.446145999999999</v>
      </c>
      <c r="P9582" s="1">
        <v>227.10262299999999</v>
      </c>
      <c r="Q9582" s="1">
        <v>10.36401</v>
      </c>
      <c r="R9582" s="1">
        <v>51.531610000000001</v>
      </c>
      <c r="S9582" s="1">
        <v>2.4904609999999998</v>
      </c>
      <c r="T9582" s="1">
        <v>111</v>
      </c>
      <c r="U9582" s="1">
        <v>31.163976999999999</v>
      </c>
      <c r="V9582" s="1">
        <v>0</v>
      </c>
      <c r="W9582" s="1">
        <v>279.96681599999999</v>
      </c>
      <c r="X9582" s="8">
        <v>0</v>
      </c>
    </row>
    <row r="9583" spans="1:24" x14ac:dyDescent="0.25">
      <c r="A9583">
        <v>9581</v>
      </c>
      <c r="B9583">
        <v>862.129187</v>
      </c>
      <c r="C9583">
        <v>2.9902410000000001</v>
      </c>
      <c r="D9583">
        <v>24.919595999999999</v>
      </c>
      <c r="E9583">
        <v>93.754130000000004</v>
      </c>
      <c r="F9583">
        <v>71.488775000000004</v>
      </c>
      <c r="G9583">
        <v>6.6497359999999999</v>
      </c>
      <c r="H9583" s="2">
        <v>70.337974000000003</v>
      </c>
      <c r="I9583" s="1">
        <v>13.761876000000001</v>
      </c>
      <c r="J9583" s="5">
        <v>6.3354999999864896</v>
      </c>
      <c r="K9583" s="1">
        <v>31.298649999999999</v>
      </c>
      <c r="L9583" s="1">
        <v>82.887137999999993</v>
      </c>
      <c r="M9583" s="1">
        <v>8.8210230000000003</v>
      </c>
      <c r="N9583" s="1">
        <v>190.790569</v>
      </c>
      <c r="O9583" s="1">
        <v>88.352817999999999</v>
      </c>
      <c r="P9583" s="1">
        <v>219.43172299999998</v>
      </c>
      <c r="Q9583" s="1">
        <v>10.333303000000001</v>
      </c>
      <c r="R9583" s="1">
        <v>52.681080000000001</v>
      </c>
      <c r="S9583" s="1">
        <v>2.4291</v>
      </c>
      <c r="T9583" s="1">
        <v>106</v>
      </c>
      <c r="U9583" s="1">
        <v>30.779603000000002</v>
      </c>
      <c r="V9583" s="1">
        <v>0</v>
      </c>
      <c r="W9583" s="1">
        <v>310.08986600000003</v>
      </c>
      <c r="X9583" s="8">
        <v>0</v>
      </c>
    </row>
    <row r="9584" spans="1:24" x14ac:dyDescent="0.25">
      <c r="A9584">
        <v>9582</v>
      </c>
      <c r="B9584">
        <v>882.26502800000003</v>
      </c>
      <c r="C9584">
        <v>4.1066140000000004</v>
      </c>
      <c r="D9584">
        <v>34.754983000000003</v>
      </c>
      <c r="E9584">
        <v>95.055423000000005</v>
      </c>
      <c r="F9584">
        <v>72.483850000000004</v>
      </c>
      <c r="G9584">
        <v>5.7002639999999998</v>
      </c>
      <c r="H9584" s="2">
        <v>72.083444999999998</v>
      </c>
      <c r="I9584" s="1">
        <v>13.823451</v>
      </c>
      <c r="J9584" s="5">
        <v>6.6729153005580795</v>
      </c>
      <c r="K9584" s="1">
        <v>32.917423999999997</v>
      </c>
      <c r="L9584" s="1">
        <v>83.408028000000002</v>
      </c>
      <c r="M9584" s="1">
        <v>11.150847000000001</v>
      </c>
      <c r="N9584" s="1">
        <v>201.53412</v>
      </c>
      <c r="O9584" s="1">
        <v>92.496848</v>
      </c>
      <c r="P9584" s="1">
        <v>221.055104</v>
      </c>
      <c r="Q9584" s="1">
        <v>10.356133</v>
      </c>
      <c r="R9584" s="1">
        <v>54.785505999999998</v>
      </c>
      <c r="S9584" s="1">
        <v>2.4033319999999998</v>
      </c>
      <c r="T9584" s="1">
        <v>110</v>
      </c>
      <c r="U9584" s="1">
        <v>32.431955000000002</v>
      </c>
      <c r="V9584" s="1">
        <v>0</v>
      </c>
      <c r="W9584" s="1">
        <v>353.94783200000001</v>
      </c>
      <c r="X9584" s="8">
        <v>0</v>
      </c>
    </row>
    <row r="9585" spans="1:24" x14ac:dyDescent="0.25">
      <c r="A9585">
        <v>9583</v>
      </c>
      <c r="B9585">
        <v>915.03621699999997</v>
      </c>
      <c r="C9585">
        <v>5.7098829999999996</v>
      </c>
      <c r="D9585">
        <v>50.938583000000001</v>
      </c>
      <c r="E9585">
        <v>97.404566000000003</v>
      </c>
      <c r="F9585">
        <v>70.483484000000004</v>
      </c>
      <c r="G9585">
        <v>7.5994719999999996</v>
      </c>
      <c r="H9585" s="2">
        <v>92.12876</v>
      </c>
      <c r="I9585" s="1">
        <v>13.570316</v>
      </c>
      <c r="J9585" s="5">
        <v>11.868646846356501</v>
      </c>
      <c r="K9585" s="1">
        <v>51.793030000000002</v>
      </c>
      <c r="L9585" s="1">
        <v>99.419492000000005</v>
      </c>
      <c r="M9585" s="1">
        <v>17.646684</v>
      </c>
      <c r="N9585" s="1">
        <v>233.02338800000001</v>
      </c>
      <c r="O9585" s="1">
        <v>160.07591200000002</v>
      </c>
      <c r="P9585" s="1">
        <v>249.050701</v>
      </c>
      <c r="Q9585" s="1">
        <v>12.809359000000001</v>
      </c>
      <c r="R9585" s="1">
        <v>52.425766000000003</v>
      </c>
      <c r="S9585" s="1">
        <v>3.1727829999999999</v>
      </c>
      <c r="T9585" s="1">
        <v>186</v>
      </c>
      <c r="U9585" s="1">
        <v>40.007418000000001</v>
      </c>
      <c r="V9585" s="1">
        <v>0</v>
      </c>
      <c r="W9585" s="1">
        <v>388.96247199999999</v>
      </c>
      <c r="X9585" s="8">
        <v>0</v>
      </c>
    </row>
    <row r="9586" spans="1:24" x14ac:dyDescent="0.25">
      <c r="A9586">
        <v>9584</v>
      </c>
      <c r="B9586">
        <v>969.17351299999996</v>
      </c>
      <c r="C9586">
        <v>11.236432000000001</v>
      </c>
      <c r="D9586">
        <v>76.934959000000006</v>
      </c>
      <c r="E9586">
        <v>102.57754199999999</v>
      </c>
      <c r="F9586">
        <v>64.481466999999995</v>
      </c>
      <c r="G9586">
        <v>13.298416</v>
      </c>
      <c r="H9586" s="2">
        <v>110.939644</v>
      </c>
      <c r="I9586" s="1">
        <v>13.92065</v>
      </c>
      <c r="J9586" s="5">
        <v>13.135271186416501</v>
      </c>
      <c r="K9586" s="1">
        <v>87.399565999999993</v>
      </c>
      <c r="L9586" s="1">
        <v>148.86831599999999</v>
      </c>
      <c r="M9586" s="1">
        <v>30.301955</v>
      </c>
      <c r="N9586" s="1">
        <v>295.220462</v>
      </c>
      <c r="O9586" s="1">
        <v>241.06932799999998</v>
      </c>
      <c r="P9586" s="1">
        <v>351.04359199999999</v>
      </c>
      <c r="Q9586" s="1">
        <v>28.731587999999999</v>
      </c>
      <c r="R9586" s="1">
        <v>60.145842000000002</v>
      </c>
      <c r="S9586" s="1">
        <v>8.9155569999999997</v>
      </c>
      <c r="T9586" s="1">
        <v>256</v>
      </c>
      <c r="U9586" s="1">
        <v>50.355865999999999</v>
      </c>
      <c r="V9586" s="1">
        <v>0</v>
      </c>
      <c r="W9586" s="1">
        <v>447.60937000000001</v>
      </c>
      <c r="X9586" s="8">
        <v>0</v>
      </c>
    </row>
    <row r="9587" spans="1:24" x14ac:dyDescent="0.25">
      <c r="A9587">
        <v>9585</v>
      </c>
      <c r="B9587">
        <v>1054.1867910000001</v>
      </c>
      <c r="C9587">
        <v>17.780079000000001</v>
      </c>
      <c r="D9587">
        <v>91.388255999999998</v>
      </c>
      <c r="E9587">
        <v>114.240376</v>
      </c>
      <c r="F9587">
        <v>62.480110000000003</v>
      </c>
      <c r="G9587">
        <v>15.199472</v>
      </c>
      <c r="H9587" s="2">
        <v>130.13158300000001</v>
      </c>
      <c r="I9587" s="1">
        <v>15.476455</v>
      </c>
      <c r="J9587" s="5">
        <v>14.4498333333467</v>
      </c>
      <c r="K9587" s="1">
        <v>99.305353999999994</v>
      </c>
      <c r="L9587" s="1">
        <v>177.33319800000001</v>
      </c>
      <c r="M9587" s="1">
        <v>34.147027000000001</v>
      </c>
      <c r="N9587" s="1">
        <v>350.50163500000002</v>
      </c>
      <c r="O9587" s="1">
        <v>299.252702</v>
      </c>
      <c r="P9587" s="1">
        <v>465.70862899999997</v>
      </c>
      <c r="Q9587" s="1">
        <v>36.906289999999998</v>
      </c>
      <c r="R9587" s="1">
        <v>69.676136</v>
      </c>
      <c r="S9587" s="1">
        <v>18.103708999999998</v>
      </c>
      <c r="T9587" s="1">
        <v>271</v>
      </c>
      <c r="U9587" s="1">
        <v>56.348351000000001</v>
      </c>
      <c r="V9587" s="1">
        <v>0</v>
      </c>
      <c r="W9587" s="1">
        <v>510.32352400000002</v>
      </c>
      <c r="X9587" s="8">
        <v>0</v>
      </c>
    </row>
    <row r="9588" spans="1:24" x14ac:dyDescent="0.25">
      <c r="A9588">
        <v>9586</v>
      </c>
      <c r="B9588">
        <v>1121.787288</v>
      </c>
      <c r="C9588">
        <v>21.141878999999999</v>
      </c>
      <c r="D9588">
        <v>97.315843999999998</v>
      </c>
      <c r="E9588">
        <v>125.51188</v>
      </c>
      <c r="F9588">
        <v>62.478641000000003</v>
      </c>
      <c r="G9588">
        <v>15.2</v>
      </c>
      <c r="H9588" s="2">
        <v>150.76071200000001</v>
      </c>
      <c r="I9588" s="1">
        <v>16.805617000000002</v>
      </c>
      <c r="J9588" s="5">
        <v>18.2848333333386</v>
      </c>
      <c r="K9588" s="1">
        <v>98.702160000000006</v>
      </c>
      <c r="L9588" s="1">
        <v>188.29306399999999</v>
      </c>
      <c r="M9588" s="1">
        <v>34.706719999999997</v>
      </c>
      <c r="N9588" s="1">
        <v>387.59260399999999</v>
      </c>
      <c r="O9588" s="1">
        <v>338.118673</v>
      </c>
      <c r="P9588" s="1">
        <v>546.34410100000002</v>
      </c>
      <c r="Q9588" s="1">
        <v>41.138719999999999</v>
      </c>
      <c r="R9588" s="1">
        <v>80.939471999999995</v>
      </c>
      <c r="S9588" s="1">
        <v>19.212081000000001</v>
      </c>
      <c r="T9588" s="1">
        <v>332</v>
      </c>
      <c r="U9588" s="1">
        <v>64.195590999999993</v>
      </c>
      <c r="V9588" s="1">
        <v>0</v>
      </c>
      <c r="W9588" s="1">
        <v>550.99125600000002</v>
      </c>
      <c r="X9588" s="8">
        <v>2.0813451670629118E-2</v>
      </c>
    </row>
    <row r="9589" spans="1:24" x14ac:dyDescent="0.25">
      <c r="A9589">
        <v>9587</v>
      </c>
      <c r="B9589">
        <v>1176.048462</v>
      </c>
      <c r="C9589">
        <v>18.290610999999998</v>
      </c>
      <c r="D9589">
        <v>95.271766</v>
      </c>
      <c r="E9589">
        <v>131.083054</v>
      </c>
      <c r="F9589">
        <v>61.476903</v>
      </c>
      <c r="G9589">
        <v>16.149736000000001</v>
      </c>
      <c r="H9589" s="2">
        <v>146.938658</v>
      </c>
      <c r="I9589" s="1">
        <v>11.861292000000001</v>
      </c>
      <c r="J9589" s="5">
        <v>24.047833333315698</v>
      </c>
      <c r="K9589" s="1">
        <v>98.606902000000005</v>
      </c>
      <c r="L9589" s="1">
        <v>193.40498199999999</v>
      </c>
      <c r="M9589" s="1">
        <v>36.204298999999999</v>
      </c>
      <c r="N9589" s="1">
        <v>406.54493300000001</v>
      </c>
      <c r="O9589" s="1">
        <v>355.53985599999999</v>
      </c>
      <c r="P9589" s="1">
        <v>576.97232499999996</v>
      </c>
      <c r="Q9589" s="1">
        <v>43.568519000000002</v>
      </c>
      <c r="R9589" s="1">
        <v>88.702027999999999</v>
      </c>
      <c r="S9589" s="1">
        <v>18.177181000000001</v>
      </c>
      <c r="T9589" s="1">
        <v>325</v>
      </c>
      <c r="U9589" s="1">
        <v>67.619354999999999</v>
      </c>
      <c r="V9589" s="1">
        <v>0</v>
      </c>
      <c r="W9589" s="1">
        <v>569.22522200000003</v>
      </c>
      <c r="X9589" s="8">
        <v>2.5447188463512099E-2</v>
      </c>
    </row>
    <row r="9590" spans="1:24" x14ac:dyDescent="0.25">
      <c r="A9590">
        <v>9588</v>
      </c>
      <c r="B9590">
        <v>1199.8202060000001</v>
      </c>
      <c r="C9590">
        <v>13.26975</v>
      </c>
      <c r="D9590">
        <v>96.908056000000002</v>
      </c>
      <c r="E9590">
        <v>134.15523300000001</v>
      </c>
      <c r="F9590">
        <v>63.477181999999999</v>
      </c>
      <c r="G9590">
        <v>14.250527999999999</v>
      </c>
      <c r="H9590" s="2">
        <v>143.38039800000001</v>
      </c>
      <c r="I9590" s="1">
        <v>14.312443</v>
      </c>
      <c r="J9590" s="5">
        <v>24.812333333335101</v>
      </c>
      <c r="K9590" s="1">
        <v>99.266580000000005</v>
      </c>
      <c r="L9590" s="1">
        <v>195.06881799999999</v>
      </c>
      <c r="M9590" s="1">
        <v>35.230915000000003</v>
      </c>
      <c r="N9590" s="1">
        <v>417.23252600000001</v>
      </c>
      <c r="O9590" s="1">
        <v>367.91912300000001</v>
      </c>
      <c r="P9590" s="1">
        <v>580.00111500000003</v>
      </c>
      <c r="Q9590" s="1">
        <v>42.094397999999998</v>
      </c>
      <c r="R9590" s="1">
        <v>95.791728000000006</v>
      </c>
      <c r="S9590" s="1">
        <v>18.454315000000001</v>
      </c>
      <c r="T9590" s="1">
        <v>308</v>
      </c>
      <c r="U9590" s="1">
        <v>72.173353000000006</v>
      </c>
      <c r="V9590" s="1">
        <v>0</v>
      </c>
      <c r="W9590" s="1">
        <v>576.74366799999996</v>
      </c>
      <c r="X9590" s="8">
        <v>2.7983975600754472E-2</v>
      </c>
    </row>
    <row r="9591" spans="1:24" x14ac:dyDescent="0.25">
      <c r="A9591">
        <v>9589</v>
      </c>
      <c r="B9591">
        <v>1181.503271</v>
      </c>
      <c r="C9591">
        <v>10.108727</v>
      </c>
      <c r="D9591">
        <v>96.828941999999998</v>
      </c>
      <c r="E9591">
        <v>133.91935699999999</v>
      </c>
      <c r="F9591">
        <v>59.483733000000001</v>
      </c>
      <c r="G9591">
        <v>18.048945</v>
      </c>
      <c r="H9591" s="2">
        <v>153.667586</v>
      </c>
      <c r="I9591" s="1">
        <v>16.646374000000002</v>
      </c>
      <c r="J9591" s="5">
        <v>21.786999999982001</v>
      </c>
      <c r="K9591" s="1">
        <v>92.011442000000002</v>
      </c>
      <c r="L9591" s="1">
        <v>200.9898</v>
      </c>
      <c r="M9591" s="1">
        <v>36.302227000000002</v>
      </c>
      <c r="N9591" s="1">
        <v>407.65001899999999</v>
      </c>
      <c r="O9591" s="1">
        <v>368.487123</v>
      </c>
      <c r="P9591" s="1">
        <v>588.92651799999999</v>
      </c>
      <c r="Q9591" s="1">
        <v>43.896092000000003</v>
      </c>
      <c r="R9591" s="1">
        <v>92.383330000000001</v>
      </c>
      <c r="S9591" s="1">
        <v>18.895737</v>
      </c>
      <c r="T9591" s="1">
        <v>330</v>
      </c>
      <c r="U9591" s="1">
        <v>68.842258000000001</v>
      </c>
      <c r="V9591" s="1">
        <v>0</v>
      </c>
      <c r="W9591" s="1">
        <v>600.50566000000003</v>
      </c>
      <c r="X9591" s="8">
        <v>2.6586570610745111E-2</v>
      </c>
    </row>
    <row r="9592" spans="1:24" x14ac:dyDescent="0.25">
      <c r="A9592">
        <v>9590</v>
      </c>
      <c r="B9592">
        <v>1166.8639579999999</v>
      </c>
      <c r="C9592">
        <v>10.764384</v>
      </c>
      <c r="D9592">
        <v>98.223802000000006</v>
      </c>
      <c r="E9592">
        <v>137.821865</v>
      </c>
      <c r="F9592">
        <v>62.476626000000003</v>
      </c>
      <c r="G9592">
        <v>15.205014</v>
      </c>
      <c r="H9592" s="2">
        <v>154.12548200000001</v>
      </c>
      <c r="I9592" s="1">
        <v>10.771699999999999</v>
      </c>
      <c r="J9592" s="5">
        <v>20.606666666688302</v>
      </c>
      <c r="K9592" s="1">
        <v>85.291675999999995</v>
      </c>
      <c r="L9592" s="1">
        <v>206.72969000000001</v>
      </c>
      <c r="M9592" s="1">
        <v>37.364339000000001</v>
      </c>
      <c r="N9592" s="1">
        <v>421.78474299999999</v>
      </c>
      <c r="O9592" s="1">
        <v>368.66441800000001</v>
      </c>
      <c r="P9592" s="1">
        <v>621.02823799999999</v>
      </c>
      <c r="Q9592" s="1">
        <v>44.933385999999999</v>
      </c>
      <c r="R9592" s="1">
        <v>92.806315999999995</v>
      </c>
      <c r="S9592" s="1">
        <v>19.783435999999998</v>
      </c>
      <c r="T9592" s="1">
        <v>293</v>
      </c>
      <c r="U9592" s="1">
        <v>67.150908999999999</v>
      </c>
      <c r="V9592" s="1">
        <v>0</v>
      </c>
      <c r="W9592" s="1">
        <v>610.44880799999999</v>
      </c>
      <c r="X9592" s="8">
        <v>2.3260946751793792E-2</v>
      </c>
    </row>
    <row r="9593" spans="1:24" x14ac:dyDescent="0.25">
      <c r="A9593">
        <v>9591</v>
      </c>
      <c r="B9593">
        <v>1142.8365240000001</v>
      </c>
      <c r="C9593">
        <v>7.2397140000000002</v>
      </c>
      <c r="D9593">
        <v>99.695804999999993</v>
      </c>
      <c r="E9593">
        <v>138.91615400000001</v>
      </c>
      <c r="F9593">
        <v>62.480170000000001</v>
      </c>
      <c r="G9593">
        <v>15.195779</v>
      </c>
      <c r="H9593" s="2">
        <v>150.73950400000001</v>
      </c>
      <c r="I9593" s="1">
        <v>13.201337000000001</v>
      </c>
      <c r="J9593" s="5">
        <v>19.274333333334599</v>
      </c>
      <c r="K9593" s="1">
        <v>90.217653999999996</v>
      </c>
      <c r="L9593" s="1">
        <v>201.618694</v>
      </c>
      <c r="M9593" s="1">
        <v>36.393129000000002</v>
      </c>
      <c r="N9593" s="1">
        <v>424.40608700000001</v>
      </c>
      <c r="O9593" s="1">
        <v>360.84142700000001</v>
      </c>
      <c r="P9593" s="1">
        <v>620.328802</v>
      </c>
      <c r="Q9593" s="1">
        <v>43.632505999999999</v>
      </c>
      <c r="R9593" s="1">
        <v>94.356392</v>
      </c>
      <c r="S9593" s="1">
        <v>19.903033000000001</v>
      </c>
      <c r="T9593" s="1">
        <v>287</v>
      </c>
      <c r="U9593" s="1">
        <v>68.230366000000004</v>
      </c>
      <c r="V9593" s="1">
        <v>0</v>
      </c>
      <c r="W9593" s="1">
        <v>586.61854199999993</v>
      </c>
      <c r="X9593" s="8">
        <v>1.676000777071842E-2</v>
      </c>
    </row>
    <row r="9594" spans="1:24" x14ac:dyDescent="0.25">
      <c r="A9594">
        <v>9592</v>
      </c>
      <c r="B9594">
        <v>1110.5918509999999</v>
      </c>
      <c r="C9594">
        <v>9.7333400000000001</v>
      </c>
      <c r="D9594">
        <v>96.454466999999994</v>
      </c>
      <c r="E9594">
        <v>136.246138</v>
      </c>
      <c r="F9594">
        <v>62.475648999999997</v>
      </c>
      <c r="G9594">
        <v>15.199999</v>
      </c>
      <c r="H9594" s="2">
        <v>151.18759299999999</v>
      </c>
      <c r="I9594" s="1">
        <v>15.403502</v>
      </c>
      <c r="J9594" s="5">
        <v>13.638666666665799</v>
      </c>
      <c r="K9594" s="1">
        <v>97.850924000000006</v>
      </c>
      <c r="L9594" s="1">
        <v>194.458326</v>
      </c>
      <c r="M9594" s="1">
        <v>33.073016000000003</v>
      </c>
      <c r="N9594" s="1">
        <v>405.624774</v>
      </c>
      <c r="O9594" s="1">
        <v>336.83449999999999</v>
      </c>
      <c r="P9594" s="1">
        <v>580.437636</v>
      </c>
      <c r="Q9594" s="1">
        <v>41.366522000000003</v>
      </c>
      <c r="R9594" s="1">
        <v>93.029668000000001</v>
      </c>
      <c r="S9594" s="1">
        <v>19.112694999999999</v>
      </c>
      <c r="T9594" s="1">
        <v>318</v>
      </c>
      <c r="U9594" s="1">
        <v>61.029595999999998</v>
      </c>
      <c r="V9594" s="1">
        <v>0</v>
      </c>
      <c r="W9594" s="1">
        <v>553.66190200000005</v>
      </c>
      <c r="X9594" s="8">
        <v>7.3897026808542546E-3</v>
      </c>
    </row>
    <row r="9595" spans="1:24" x14ac:dyDescent="0.25">
      <c r="A9595">
        <v>9593</v>
      </c>
      <c r="B9595">
        <v>1084.0858189999999</v>
      </c>
      <c r="C9595">
        <v>12.611241</v>
      </c>
      <c r="D9595">
        <v>91.809438999999998</v>
      </c>
      <c r="E9595">
        <v>126.72115599999999</v>
      </c>
      <c r="F9595">
        <v>63.479287999999997</v>
      </c>
      <c r="G9595">
        <v>14.250264</v>
      </c>
      <c r="H9595" s="2">
        <v>134.96077299999999</v>
      </c>
      <c r="I9595" s="1">
        <v>10.212051000000001</v>
      </c>
      <c r="J9595" s="5">
        <v>8.8654016393411386</v>
      </c>
      <c r="K9595" s="1">
        <v>95.056420000000003</v>
      </c>
      <c r="L9595" s="1">
        <v>191.130436</v>
      </c>
      <c r="M9595" s="1">
        <v>31.928426000000002</v>
      </c>
      <c r="N9595" s="1">
        <v>376.78600999999998</v>
      </c>
      <c r="O9595" s="1">
        <v>311.71149400000002</v>
      </c>
      <c r="P9595" s="1">
        <v>499.72357799999997</v>
      </c>
      <c r="Q9595" s="1">
        <v>34.233344000000002</v>
      </c>
      <c r="R9595" s="1">
        <v>90.275683999999998</v>
      </c>
      <c r="S9595" s="1">
        <v>18.257072000000001</v>
      </c>
      <c r="T9595" s="1">
        <v>309</v>
      </c>
      <c r="U9595" s="1">
        <v>53.170940000000002</v>
      </c>
      <c r="V9595" s="1">
        <v>0</v>
      </c>
      <c r="W9595" s="1">
        <v>499.78678400000001</v>
      </c>
      <c r="X9595" s="8">
        <v>0</v>
      </c>
    </row>
    <row r="9596" spans="1:24" x14ac:dyDescent="0.25">
      <c r="A9596">
        <v>9594</v>
      </c>
      <c r="B9596">
        <v>1017.5066859999999</v>
      </c>
      <c r="C9596">
        <v>8.448696</v>
      </c>
      <c r="D9596">
        <v>81.277291000000005</v>
      </c>
      <c r="E9596">
        <v>115.24932099999999</v>
      </c>
      <c r="F9596">
        <v>71.483221999999998</v>
      </c>
      <c r="G9596">
        <v>6.6521119999999998</v>
      </c>
      <c r="H9596" s="2">
        <v>122.04083900000001</v>
      </c>
      <c r="I9596" s="1">
        <v>13.066330000000001</v>
      </c>
      <c r="J9596" s="5">
        <v>11.1754542928538</v>
      </c>
      <c r="K9596" s="1">
        <v>88.833281999999997</v>
      </c>
      <c r="L9596" s="1">
        <v>183.73088999999999</v>
      </c>
      <c r="M9596" s="1">
        <v>32.507876000000003</v>
      </c>
      <c r="N9596" s="1">
        <v>327.21238599999998</v>
      </c>
      <c r="O9596" s="1">
        <v>250.35417100000001</v>
      </c>
      <c r="P9596" s="1">
        <v>418.53863000000001</v>
      </c>
      <c r="Q9596" s="1">
        <v>18.837713999999998</v>
      </c>
      <c r="R9596" s="1">
        <v>85.921509999999998</v>
      </c>
      <c r="S9596" s="1">
        <v>17.289138999999999</v>
      </c>
      <c r="T9596" s="1">
        <v>272</v>
      </c>
      <c r="U9596" s="1">
        <v>49.283213000000003</v>
      </c>
      <c r="V9596" s="1">
        <v>0</v>
      </c>
      <c r="W9596" s="1">
        <v>370.98112400000002</v>
      </c>
      <c r="X9596" s="8">
        <v>0</v>
      </c>
    </row>
    <row r="9597" spans="1:24" x14ac:dyDescent="0.25">
      <c r="A9597">
        <v>9595</v>
      </c>
      <c r="B9597">
        <v>958.89680899999996</v>
      </c>
      <c r="C9597">
        <v>5.589823</v>
      </c>
      <c r="D9597">
        <v>49.095066000000003</v>
      </c>
      <c r="E9597">
        <v>100.321979</v>
      </c>
      <c r="F9597">
        <v>72.485670999999996</v>
      </c>
      <c r="G9597">
        <v>5.7002639999999998</v>
      </c>
      <c r="H9597" s="2">
        <v>109.228678</v>
      </c>
      <c r="I9597" s="1">
        <v>14.620746</v>
      </c>
      <c r="J9597" s="5">
        <v>13.353977401129599</v>
      </c>
      <c r="K9597" s="1">
        <v>69.454250000000002</v>
      </c>
      <c r="L9597" s="1">
        <v>155.66892999999999</v>
      </c>
      <c r="M9597" s="1">
        <v>30.135311999999999</v>
      </c>
      <c r="N9597" s="1">
        <v>288.31619799999999</v>
      </c>
      <c r="O9597" s="1">
        <v>172.70176499999999</v>
      </c>
      <c r="P9597" s="1">
        <v>354.26308299999999</v>
      </c>
      <c r="Q9597" s="1">
        <v>15.63794</v>
      </c>
      <c r="R9597" s="1">
        <v>77.155225999999999</v>
      </c>
      <c r="S9597" s="1">
        <v>16.156510999999998</v>
      </c>
      <c r="T9597" s="1">
        <v>254</v>
      </c>
      <c r="U9597" s="1">
        <v>46.634839999999997</v>
      </c>
      <c r="V9597" s="1">
        <v>0</v>
      </c>
      <c r="W9597" s="1">
        <v>319.61989</v>
      </c>
      <c r="X9597" s="8">
        <v>0</v>
      </c>
    </row>
    <row r="9598" spans="1:24" x14ac:dyDescent="0.25">
      <c r="A9598">
        <v>9596</v>
      </c>
      <c r="B9598">
        <v>925.02015700000004</v>
      </c>
      <c r="C9598">
        <v>5.482958</v>
      </c>
      <c r="D9598">
        <v>37.321384000000002</v>
      </c>
      <c r="E9598">
        <v>94.754643999999999</v>
      </c>
      <c r="F9598">
        <v>72.482859000000005</v>
      </c>
      <c r="G9598">
        <v>5.7</v>
      </c>
      <c r="H9598" s="2">
        <v>77.208427</v>
      </c>
      <c r="I9598" s="1">
        <v>10.936525</v>
      </c>
      <c r="J9598" s="5">
        <v>10.3992568305984</v>
      </c>
      <c r="K9598" s="1">
        <v>59.006532</v>
      </c>
      <c r="L9598" s="1">
        <v>133.35391200000001</v>
      </c>
      <c r="M9598" s="1">
        <v>22.521346000000001</v>
      </c>
      <c r="N9598" s="1">
        <v>251.45010099999999</v>
      </c>
      <c r="O9598" s="1">
        <v>140.15721300000001</v>
      </c>
      <c r="P9598" s="1">
        <v>306.44235200000003</v>
      </c>
      <c r="Q9598" s="1">
        <v>16.814155</v>
      </c>
      <c r="R9598" s="1">
        <v>60.296224000000002</v>
      </c>
      <c r="S9598" s="1">
        <v>9.8330680000000008</v>
      </c>
      <c r="T9598" s="1">
        <v>215</v>
      </c>
      <c r="U9598" s="1">
        <v>43.965448000000002</v>
      </c>
      <c r="V9598" s="1">
        <v>0</v>
      </c>
      <c r="W9598" s="1">
        <v>275.91290400000003</v>
      </c>
      <c r="X9598" s="8">
        <v>0</v>
      </c>
    </row>
    <row r="9599" spans="1:24" x14ac:dyDescent="0.25">
      <c r="A9599">
        <v>9597</v>
      </c>
      <c r="B9599">
        <v>878.25296900000001</v>
      </c>
      <c r="C9599">
        <v>4.9042149999999998</v>
      </c>
      <c r="D9599">
        <v>27.840942999999999</v>
      </c>
      <c r="E9599">
        <v>93.853943999999998</v>
      </c>
      <c r="F9599">
        <v>72.486356000000001</v>
      </c>
      <c r="G9599">
        <v>5.7</v>
      </c>
      <c r="H9599" s="2">
        <v>69.609780999999998</v>
      </c>
      <c r="I9599" s="1">
        <v>9.2907550000000008</v>
      </c>
      <c r="J9599" s="5">
        <v>8.387613225902891</v>
      </c>
      <c r="K9599" s="1">
        <v>51.101329999999997</v>
      </c>
      <c r="L9599" s="1">
        <v>107.894058</v>
      </c>
      <c r="M9599" s="1">
        <v>12.810646999999999</v>
      </c>
      <c r="N9599" s="1">
        <v>227.331063</v>
      </c>
      <c r="O9599" s="1">
        <v>136.42676399999999</v>
      </c>
      <c r="P9599" s="1">
        <v>277.51162900000003</v>
      </c>
      <c r="Q9599" s="1">
        <v>13.394869999999999</v>
      </c>
      <c r="R9599" s="1">
        <v>52.858792000000001</v>
      </c>
      <c r="S9599" s="1">
        <v>5.5601399999999996</v>
      </c>
      <c r="T9599" s="1">
        <v>242</v>
      </c>
      <c r="U9599" s="1">
        <v>41.511370999999997</v>
      </c>
      <c r="V9599" s="1">
        <v>0</v>
      </c>
      <c r="W9599" s="1">
        <v>270.13363200000003</v>
      </c>
      <c r="X9599" s="8">
        <v>0</v>
      </c>
    </row>
    <row r="9600" spans="1:24" x14ac:dyDescent="0.25">
      <c r="A9600">
        <v>9598</v>
      </c>
      <c r="B9600">
        <v>863.02364</v>
      </c>
      <c r="C9600">
        <v>4.961398</v>
      </c>
      <c r="D9600">
        <v>24.455981999999999</v>
      </c>
      <c r="E9600">
        <v>92.229643999999993</v>
      </c>
      <c r="F9600">
        <v>72.486573000000007</v>
      </c>
      <c r="G9600">
        <v>5.7</v>
      </c>
      <c r="H9600" s="2">
        <v>70.378238999999994</v>
      </c>
      <c r="I9600" s="1">
        <v>10.718759</v>
      </c>
      <c r="J9600" s="5">
        <v>7.8921299435023604</v>
      </c>
      <c r="K9600" s="1">
        <v>42.815710000000003</v>
      </c>
      <c r="L9600" s="1">
        <v>93.305295999999998</v>
      </c>
      <c r="M9600" s="1">
        <v>9.5418260000000004</v>
      </c>
      <c r="N9600" s="1">
        <v>210.26303300000001</v>
      </c>
      <c r="O9600" s="1">
        <v>125.50232800000001</v>
      </c>
      <c r="P9600" s="1">
        <v>279.25846799999999</v>
      </c>
      <c r="Q9600" s="1">
        <v>11.219071</v>
      </c>
      <c r="R9600" s="1">
        <v>52.803514</v>
      </c>
      <c r="S9600" s="1">
        <v>4.1666439999999998</v>
      </c>
      <c r="T9600" s="1">
        <v>233</v>
      </c>
      <c r="U9600" s="1">
        <v>38.369838000000001</v>
      </c>
      <c r="V9600" s="1">
        <v>0</v>
      </c>
      <c r="W9600" s="1">
        <v>282.18995200000001</v>
      </c>
      <c r="X9600" s="8">
        <v>0</v>
      </c>
    </row>
    <row r="9601" spans="1:24" x14ac:dyDescent="0.25">
      <c r="A9601">
        <v>9599</v>
      </c>
      <c r="B9601">
        <v>851.14581499999997</v>
      </c>
      <c r="C9601">
        <v>4.4325799999999997</v>
      </c>
      <c r="D9601">
        <v>24.042463000000001</v>
      </c>
      <c r="E9601">
        <v>90.044458000000006</v>
      </c>
      <c r="F9601">
        <v>72.481339000000006</v>
      </c>
      <c r="G9601">
        <v>5.7</v>
      </c>
      <c r="H9601" s="2">
        <v>66.626918000000003</v>
      </c>
      <c r="I9601" s="1">
        <v>12.847842999999999</v>
      </c>
      <c r="J9601" s="5">
        <v>7.3899999999848598</v>
      </c>
      <c r="K9601" s="1">
        <v>38.246974000000002</v>
      </c>
      <c r="L9601" s="1">
        <v>87.823815999999994</v>
      </c>
      <c r="M9601" s="1">
        <v>9.3717319999999997</v>
      </c>
      <c r="N9601" s="1">
        <v>201.67653899999999</v>
      </c>
      <c r="O9601" s="1">
        <v>105.330743</v>
      </c>
      <c r="P9601" s="1">
        <v>287.031226</v>
      </c>
      <c r="Q9601" s="1">
        <v>10.630763</v>
      </c>
      <c r="R9601" s="1">
        <v>50.1999</v>
      </c>
      <c r="S9601" s="1">
        <v>3.9248590000000001</v>
      </c>
      <c r="T9601" s="1">
        <v>214</v>
      </c>
      <c r="U9601" s="1">
        <v>35.655290000000001</v>
      </c>
      <c r="V9601" s="1">
        <v>0</v>
      </c>
      <c r="W9601" s="1">
        <v>281.95104800000001</v>
      </c>
      <c r="X9601" s="8">
        <v>0</v>
      </c>
    </row>
    <row r="9602" spans="1:24" x14ac:dyDescent="0.25">
      <c r="A9602">
        <v>9600</v>
      </c>
      <c r="B9602">
        <v>837.48468500000001</v>
      </c>
      <c r="C9602">
        <v>3.2612009999999998</v>
      </c>
      <c r="D9602">
        <v>24.129912000000001</v>
      </c>
      <c r="E9602">
        <v>89.53631</v>
      </c>
      <c r="F9602">
        <v>73.480907999999999</v>
      </c>
      <c r="G9602">
        <v>4.7502639999999996</v>
      </c>
      <c r="H9602" s="2">
        <v>68.556697999999997</v>
      </c>
      <c r="I9602" s="1">
        <v>13.674061</v>
      </c>
      <c r="J9602" s="5">
        <v>7.0910000000148994</v>
      </c>
      <c r="K9602" s="1">
        <v>35.871428000000002</v>
      </c>
      <c r="L9602" s="1">
        <v>85.070468000000005</v>
      </c>
      <c r="M9602" s="1">
        <v>9.3606029999999993</v>
      </c>
      <c r="N9602" s="1">
        <v>194.654134</v>
      </c>
      <c r="O9602" s="1">
        <v>95.479374000000007</v>
      </c>
      <c r="P9602" s="1">
        <v>272.89126699999997</v>
      </c>
      <c r="Q9602" s="1">
        <v>10.735395</v>
      </c>
      <c r="R9602" s="1">
        <v>48.758153999999998</v>
      </c>
      <c r="S9602" s="1">
        <v>3.8851089999999999</v>
      </c>
      <c r="T9602" s="1">
        <v>207</v>
      </c>
      <c r="U9602" s="1">
        <v>36.181745999999997</v>
      </c>
      <c r="V9602" s="1">
        <v>0</v>
      </c>
      <c r="W9602" s="1">
        <v>276.24225000000001</v>
      </c>
      <c r="X9602" s="8">
        <v>0</v>
      </c>
    </row>
    <row r="9603" spans="1:24" x14ac:dyDescent="0.25">
      <c r="A9603">
        <v>9601</v>
      </c>
      <c r="B9603">
        <v>824.356943</v>
      </c>
      <c r="C9603">
        <v>3.7118370000000001</v>
      </c>
      <c r="D9603">
        <v>24.015743000000001</v>
      </c>
      <c r="E9603">
        <v>89.435929000000002</v>
      </c>
      <c r="F9603">
        <v>72.485136999999995</v>
      </c>
      <c r="G9603">
        <v>5.6997359999999997</v>
      </c>
      <c r="H9603" s="2">
        <v>73.881558999999996</v>
      </c>
      <c r="I9603" s="1">
        <v>13.644301</v>
      </c>
      <c r="J9603" s="5">
        <v>6.6100000000151296</v>
      </c>
      <c r="K9603" s="1">
        <v>35.064079999999997</v>
      </c>
      <c r="L9603" s="1">
        <v>83.666051999999993</v>
      </c>
      <c r="M9603" s="1">
        <v>9.4249729999999996</v>
      </c>
      <c r="N9603" s="1">
        <v>190.926784</v>
      </c>
      <c r="O9603" s="1">
        <v>89.803851000000009</v>
      </c>
      <c r="P9603" s="1">
        <v>265.14925099999999</v>
      </c>
      <c r="Q9603" s="1">
        <v>10.860141</v>
      </c>
      <c r="R9603" s="1">
        <v>49.324176000000001</v>
      </c>
      <c r="S9603" s="1">
        <v>4.246143</v>
      </c>
      <c r="T9603" s="1">
        <v>154</v>
      </c>
      <c r="U9603" s="1">
        <v>34.736801999999997</v>
      </c>
      <c r="V9603" s="1">
        <v>0</v>
      </c>
      <c r="W9603" s="1">
        <v>276.74370999999996</v>
      </c>
      <c r="X9603" s="8">
        <v>0</v>
      </c>
    </row>
    <row r="9604" spans="1:24" x14ac:dyDescent="0.25">
      <c r="A9604">
        <v>9602</v>
      </c>
      <c r="B9604">
        <v>814.014995</v>
      </c>
      <c r="C9604">
        <v>8.6567620000000005</v>
      </c>
      <c r="D9604">
        <v>24.252779</v>
      </c>
      <c r="E9604">
        <v>90.882596000000007</v>
      </c>
      <c r="F9604">
        <v>72.487348999999995</v>
      </c>
      <c r="G9604">
        <v>5.7</v>
      </c>
      <c r="H9604" s="2">
        <v>67.192104999999998</v>
      </c>
      <c r="I9604" s="1">
        <v>13.646820999999999</v>
      </c>
      <c r="J9604" s="5">
        <v>6.2894999999843995</v>
      </c>
      <c r="K9604" s="1">
        <v>35.142128</v>
      </c>
      <c r="L9604" s="1">
        <v>84.173434</v>
      </c>
      <c r="M9604" s="1">
        <v>9.3298719999999999</v>
      </c>
      <c r="N9604" s="1">
        <v>187.90721400000001</v>
      </c>
      <c r="O9604" s="1">
        <v>89.581147000000016</v>
      </c>
      <c r="P9604" s="1">
        <v>264.53058899999996</v>
      </c>
      <c r="Q9604" s="1">
        <v>10.915114000000001</v>
      </c>
      <c r="R9604" s="1">
        <v>48.744413999999999</v>
      </c>
      <c r="S9604" s="1">
        <v>4.295255</v>
      </c>
      <c r="T9604" s="1">
        <v>146</v>
      </c>
      <c r="U9604" s="1">
        <v>34.865819999999999</v>
      </c>
      <c r="V9604" s="1">
        <v>0</v>
      </c>
      <c r="W9604" s="1">
        <v>280.91643199999999</v>
      </c>
      <c r="X9604" s="8">
        <v>0</v>
      </c>
    </row>
    <row r="9605" spans="1:24" x14ac:dyDescent="0.25">
      <c r="A9605">
        <v>9603</v>
      </c>
      <c r="B9605">
        <v>797.43288199999995</v>
      </c>
      <c r="C9605">
        <v>10.372693</v>
      </c>
      <c r="D9605">
        <v>23.958860000000001</v>
      </c>
      <c r="E9605">
        <v>91.498050000000006</v>
      </c>
      <c r="F9605">
        <v>73.486615</v>
      </c>
      <c r="G9605">
        <v>4.7502639999999996</v>
      </c>
      <c r="H9605" s="2">
        <v>64.588358999999997</v>
      </c>
      <c r="I9605" s="1">
        <v>13.649456000000001</v>
      </c>
      <c r="J9605" s="5">
        <v>6.3303333333460596</v>
      </c>
      <c r="K9605" s="1">
        <v>33.433976000000001</v>
      </c>
      <c r="L9605" s="1">
        <v>85.621651999999997</v>
      </c>
      <c r="M9605" s="1">
        <v>9.2032640000000008</v>
      </c>
      <c r="N9605" s="1">
        <v>182.95091600000001</v>
      </c>
      <c r="O9605" s="1">
        <v>91.780774000000008</v>
      </c>
      <c r="P9605" s="1">
        <v>257.652782</v>
      </c>
      <c r="Q9605" s="1">
        <v>10.879951</v>
      </c>
      <c r="R9605" s="1">
        <v>48.612547999999997</v>
      </c>
      <c r="S9605" s="1">
        <v>4.1976449999999996</v>
      </c>
      <c r="T9605" s="1">
        <v>141</v>
      </c>
      <c r="U9605" s="1">
        <v>34.247238000000003</v>
      </c>
      <c r="V9605" s="1">
        <v>0</v>
      </c>
      <c r="W9605" s="1">
        <v>270.03378200000003</v>
      </c>
      <c r="X9605" s="8">
        <v>0</v>
      </c>
    </row>
    <row r="9606" spans="1:24" x14ac:dyDescent="0.25">
      <c r="A9606">
        <v>9604</v>
      </c>
      <c r="B9606">
        <v>790.53626999999994</v>
      </c>
      <c r="C9606">
        <v>10.249651999999999</v>
      </c>
      <c r="D9606">
        <v>24.046517999999999</v>
      </c>
      <c r="E9606">
        <v>90.939746</v>
      </c>
      <c r="F9606">
        <v>69.488175999999996</v>
      </c>
      <c r="G9606">
        <v>8.5489449999999998</v>
      </c>
      <c r="H9606" s="2">
        <v>71.084513999999999</v>
      </c>
      <c r="I9606" s="1">
        <v>13.930891000000001</v>
      </c>
      <c r="J9606" s="5">
        <v>6.1908333333267294</v>
      </c>
      <c r="K9606" s="1">
        <v>32.494306000000002</v>
      </c>
      <c r="L9606" s="1">
        <v>86.435339999999997</v>
      </c>
      <c r="M9606" s="1">
        <v>9.1820889999999995</v>
      </c>
      <c r="N9606" s="1">
        <v>180.29184599999999</v>
      </c>
      <c r="O9606" s="1">
        <v>90.901182000000006</v>
      </c>
      <c r="P9606" s="1">
        <v>244.95485200000002</v>
      </c>
      <c r="Q9606" s="1">
        <v>10.639163</v>
      </c>
      <c r="R9606" s="1">
        <v>48.690358000000003</v>
      </c>
      <c r="S9606" s="1">
        <v>4.2315810000000003</v>
      </c>
      <c r="T9606" s="1">
        <v>127</v>
      </c>
      <c r="U9606" s="1">
        <v>37.336818000000001</v>
      </c>
      <c r="V9606" s="1">
        <v>0</v>
      </c>
      <c r="W9606" s="1">
        <v>265.33745800000003</v>
      </c>
      <c r="X9606" s="8">
        <v>0</v>
      </c>
    </row>
    <row r="9607" spans="1:24" x14ac:dyDescent="0.25">
      <c r="A9607">
        <v>9605</v>
      </c>
      <c r="B9607">
        <v>801.79000499999995</v>
      </c>
      <c r="C9607">
        <v>9.7487770000000005</v>
      </c>
      <c r="D9607">
        <v>24.058781</v>
      </c>
      <c r="E9607">
        <v>91.589510000000004</v>
      </c>
      <c r="F9607">
        <v>73.486413999999996</v>
      </c>
      <c r="G9607">
        <v>4.751055</v>
      </c>
      <c r="H9607" s="2">
        <v>66.560502</v>
      </c>
      <c r="I9607" s="1">
        <v>13.745032999999999</v>
      </c>
      <c r="J9607" s="5">
        <v>6.1820327868917904</v>
      </c>
      <c r="K9607" s="1">
        <v>32.771948000000002</v>
      </c>
      <c r="L9607" s="1">
        <v>85.931250000000006</v>
      </c>
      <c r="M9607" s="1">
        <v>9.1535390000000003</v>
      </c>
      <c r="N9607" s="1">
        <v>179.906271</v>
      </c>
      <c r="O9607" s="1">
        <v>87.79572300000001</v>
      </c>
      <c r="P9607" s="1">
        <v>226.78667799999999</v>
      </c>
      <c r="Q9607" s="1">
        <v>10.69849</v>
      </c>
      <c r="R9607" s="1">
        <v>50.175310000000003</v>
      </c>
      <c r="S9607" s="1">
        <v>4.0589380000000004</v>
      </c>
      <c r="T9607" s="1">
        <v>117</v>
      </c>
      <c r="U9607" s="1">
        <v>36.560577000000002</v>
      </c>
      <c r="V9607" s="1">
        <v>0</v>
      </c>
      <c r="W9607" s="1">
        <v>264.28361000000001</v>
      </c>
      <c r="X9607" s="8">
        <v>0</v>
      </c>
    </row>
    <row r="9608" spans="1:24" x14ac:dyDescent="0.25">
      <c r="A9608">
        <v>9606</v>
      </c>
      <c r="B9608">
        <v>793.41733099999999</v>
      </c>
      <c r="C9608">
        <v>6.1080379999999996</v>
      </c>
      <c r="D9608">
        <v>24.370683</v>
      </c>
      <c r="E9608">
        <v>90.788093000000003</v>
      </c>
      <c r="F9608">
        <v>72.489341999999994</v>
      </c>
      <c r="G9608">
        <v>5.6997359999999997</v>
      </c>
      <c r="H9608" s="2">
        <v>64.066030999999995</v>
      </c>
      <c r="I9608" s="1">
        <v>13.611883000000001</v>
      </c>
      <c r="J9608" s="5">
        <v>6.3467129757918794</v>
      </c>
      <c r="K9608" s="1">
        <v>32.766764000000002</v>
      </c>
      <c r="L9608" s="1">
        <v>85.540180000000007</v>
      </c>
      <c r="M9608" s="1">
        <v>9.1629050000000003</v>
      </c>
      <c r="N9608" s="1">
        <v>177.464945</v>
      </c>
      <c r="O9608" s="1">
        <v>87.118254000000007</v>
      </c>
      <c r="P9608" s="1">
        <v>221.87780800000002</v>
      </c>
      <c r="Q9608" s="1">
        <v>10.806486</v>
      </c>
      <c r="R9608" s="1">
        <v>52.314542000000003</v>
      </c>
      <c r="S9608" s="1">
        <v>3.248421</v>
      </c>
      <c r="T9608" s="1">
        <v>113</v>
      </c>
      <c r="U9608" s="1">
        <v>33.841759000000003</v>
      </c>
      <c r="V9608" s="1">
        <v>0</v>
      </c>
      <c r="W9608" s="1">
        <v>271.327426</v>
      </c>
      <c r="X9608" s="8">
        <v>0</v>
      </c>
    </row>
    <row r="9609" spans="1:24" x14ac:dyDescent="0.25">
      <c r="A9609">
        <v>9607</v>
      </c>
      <c r="B9609">
        <v>804.13966700000003</v>
      </c>
      <c r="C9609">
        <v>4.4683609999999998</v>
      </c>
      <c r="D9609">
        <v>38.814258000000002</v>
      </c>
      <c r="E9609">
        <v>89.936138999999997</v>
      </c>
      <c r="F9609">
        <v>73.483718999999994</v>
      </c>
      <c r="G9609">
        <v>4.7502639999999996</v>
      </c>
      <c r="H9609" s="2">
        <v>70.695156999999995</v>
      </c>
      <c r="I9609" s="1">
        <v>13.605183</v>
      </c>
      <c r="J9609" s="5">
        <v>6.4520875706220897</v>
      </c>
      <c r="K9609" s="1">
        <v>33.416488000000001</v>
      </c>
      <c r="L9609" s="1">
        <v>86.398420000000002</v>
      </c>
      <c r="M9609" s="1">
        <v>8.0879089999999998</v>
      </c>
      <c r="N9609" s="1">
        <v>177.20792399999999</v>
      </c>
      <c r="O9609" s="1">
        <v>87.372964999999994</v>
      </c>
      <c r="P9609" s="1">
        <v>219.13445899999999</v>
      </c>
      <c r="Q9609" s="1">
        <v>10.815656000000001</v>
      </c>
      <c r="R9609" s="1">
        <v>49.792941999999996</v>
      </c>
      <c r="S9609" s="1">
        <v>2.7839489999999998</v>
      </c>
      <c r="T9609" s="1">
        <v>119</v>
      </c>
      <c r="U9609" s="1">
        <v>35.055787000000002</v>
      </c>
      <c r="V9609" s="1">
        <v>0</v>
      </c>
      <c r="W9609" s="1">
        <v>275.32247000000001</v>
      </c>
      <c r="X9609" s="8">
        <v>0</v>
      </c>
    </row>
    <row r="9610" spans="1:24" x14ac:dyDescent="0.25">
      <c r="A9610">
        <v>9608</v>
      </c>
      <c r="B9610">
        <v>817.25810100000001</v>
      </c>
      <c r="C9610">
        <v>4.5705210000000003</v>
      </c>
      <c r="D9610">
        <v>46.074710000000003</v>
      </c>
      <c r="E9610">
        <v>89.849969999999999</v>
      </c>
      <c r="F9610">
        <v>72.482151000000002</v>
      </c>
      <c r="G9610">
        <v>5.6997359999999997</v>
      </c>
      <c r="H9610" s="2">
        <v>70.629735999999994</v>
      </c>
      <c r="I9610" s="1">
        <v>13.506123000000001</v>
      </c>
      <c r="J9610" s="5">
        <v>6.5560000000113998</v>
      </c>
      <c r="K9610" s="1">
        <v>33.826124</v>
      </c>
      <c r="L9610" s="1">
        <v>94.840761999999998</v>
      </c>
      <c r="M9610" s="1">
        <v>10.075789</v>
      </c>
      <c r="N9610" s="1">
        <v>183.51196200000001</v>
      </c>
      <c r="O9610" s="1">
        <v>86.987119000000007</v>
      </c>
      <c r="P9610" s="1">
        <v>219.16574800000001</v>
      </c>
      <c r="Q9610" s="1">
        <v>10.821173999999999</v>
      </c>
      <c r="R9610" s="1">
        <v>48.661203999999998</v>
      </c>
      <c r="S9610" s="1">
        <v>2.9558909999999998</v>
      </c>
      <c r="T9610" s="1">
        <v>117</v>
      </c>
      <c r="U9610" s="1">
        <v>44.269615999999999</v>
      </c>
      <c r="V9610" s="1">
        <v>0</v>
      </c>
      <c r="W9610" s="1">
        <v>272.82506799999999</v>
      </c>
      <c r="X9610" s="8">
        <v>0</v>
      </c>
    </row>
    <row r="9611" spans="1:24" x14ac:dyDescent="0.25">
      <c r="A9611">
        <v>9609</v>
      </c>
      <c r="B9611">
        <v>819.89324799999997</v>
      </c>
      <c r="C9611">
        <v>4.6549870000000002</v>
      </c>
      <c r="D9611">
        <v>55.553198999999999</v>
      </c>
      <c r="E9611">
        <v>87.675600000000003</v>
      </c>
      <c r="F9611">
        <v>71.483857999999998</v>
      </c>
      <c r="G9611">
        <v>6.6497359999999999</v>
      </c>
      <c r="H9611" s="2">
        <v>79.546633</v>
      </c>
      <c r="I9611" s="1">
        <v>13.544105999999999</v>
      </c>
      <c r="J9611" s="5">
        <v>5.76583333333837</v>
      </c>
      <c r="K9611" s="1">
        <v>41.094734000000003</v>
      </c>
      <c r="L9611" s="1">
        <v>111.16290600000001</v>
      </c>
      <c r="M9611" s="1">
        <v>14.496544</v>
      </c>
      <c r="N9611" s="1">
        <v>188.12331800000001</v>
      </c>
      <c r="O9611" s="1">
        <v>86.59244799999999</v>
      </c>
      <c r="P9611" s="1">
        <v>214.86873500000002</v>
      </c>
      <c r="Q9611" s="1">
        <v>10.238664</v>
      </c>
      <c r="R9611" s="1">
        <v>48.082813999999999</v>
      </c>
      <c r="S9611" s="1">
        <v>3.406676</v>
      </c>
      <c r="T9611" s="1">
        <v>127</v>
      </c>
      <c r="U9611" s="1">
        <v>49.098072999999999</v>
      </c>
      <c r="V9611" s="1">
        <v>0</v>
      </c>
      <c r="W9611" s="1">
        <v>271.97026800000003</v>
      </c>
      <c r="X9611" s="8">
        <v>1.1663052358261509E-2</v>
      </c>
    </row>
    <row r="9612" spans="1:24" x14ac:dyDescent="0.25">
      <c r="A9612">
        <v>9610</v>
      </c>
      <c r="B9612">
        <v>844.52403900000002</v>
      </c>
      <c r="C9612">
        <v>4.8523379999999996</v>
      </c>
      <c r="D9612">
        <v>70.593339999999998</v>
      </c>
      <c r="E9612">
        <v>85.985937000000007</v>
      </c>
      <c r="F9612">
        <v>72.479611000000006</v>
      </c>
      <c r="G9612">
        <v>5.7002639999999998</v>
      </c>
      <c r="H9612" s="2">
        <v>96.631208000000001</v>
      </c>
      <c r="I9612" s="1">
        <v>13.359729</v>
      </c>
      <c r="J9612" s="5">
        <v>7.2864153005648395</v>
      </c>
      <c r="K9612" s="1">
        <v>58.127381999999997</v>
      </c>
      <c r="L9612" s="1">
        <v>128.82342399999999</v>
      </c>
      <c r="M9612" s="1">
        <v>15.601761</v>
      </c>
      <c r="N9612" s="1">
        <v>195.860781</v>
      </c>
      <c r="O9612" s="1">
        <v>92.849340000000012</v>
      </c>
      <c r="P9612" s="1">
        <v>216.92567099999999</v>
      </c>
      <c r="Q9612" s="1">
        <v>10.177916</v>
      </c>
      <c r="R9612" s="1">
        <v>48.428933999999998</v>
      </c>
      <c r="S9612" s="1">
        <v>5.3221360000000004</v>
      </c>
      <c r="T9612" s="1">
        <v>169</v>
      </c>
      <c r="U9612" s="1">
        <v>50.67501</v>
      </c>
      <c r="V9612" s="1">
        <v>0</v>
      </c>
      <c r="W9612" s="1">
        <v>273.58365400000002</v>
      </c>
      <c r="X9612" s="8">
        <v>1.6966537638836911E-2</v>
      </c>
    </row>
    <row r="9613" spans="1:24" x14ac:dyDescent="0.25">
      <c r="A9613">
        <v>9611</v>
      </c>
      <c r="B9613">
        <v>866.84110299999998</v>
      </c>
      <c r="C9613">
        <v>3.875289</v>
      </c>
      <c r="D9613">
        <v>77.678031000000004</v>
      </c>
      <c r="E9613">
        <v>86.714473999999996</v>
      </c>
      <c r="F9613">
        <v>71.479705999999993</v>
      </c>
      <c r="G9613">
        <v>6.6497359999999999</v>
      </c>
      <c r="H9613" s="2">
        <v>92.940217000000004</v>
      </c>
      <c r="I9613" s="1">
        <v>14.855198</v>
      </c>
      <c r="J9613" s="5">
        <v>8.5999180327635205</v>
      </c>
      <c r="K9613" s="1">
        <v>65.880037999999999</v>
      </c>
      <c r="L9613" s="1">
        <v>145.48977199999999</v>
      </c>
      <c r="M9613" s="1">
        <v>15.483018</v>
      </c>
      <c r="N9613" s="1">
        <v>210.16927999999999</v>
      </c>
      <c r="O9613" s="1">
        <v>109.06431600000001</v>
      </c>
      <c r="P9613" s="1">
        <v>227.374729</v>
      </c>
      <c r="Q9613" s="1">
        <v>10.265435999999999</v>
      </c>
      <c r="R9613" s="1">
        <v>48.870792000000002</v>
      </c>
      <c r="S9613" s="1">
        <v>10.464969</v>
      </c>
      <c r="T9613" s="1">
        <v>175</v>
      </c>
      <c r="U9613" s="1">
        <v>49.969560999999999</v>
      </c>
      <c r="V9613" s="1">
        <v>0</v>
      </c>
      <c r="W9613" s="1">
        <v>273.21885600000002</v>
      </c>
      <c r="X9613" s="8">
        <v>2.1906343592101609E-2</v>
      </c>
    </row>
    <row r="9614" spans="1:24" x14ac:dyDescent="0.25">
      <c r="A9614">
        <v>9612</v>
      </c>
      <c r="B9614">
        <v>886.025486</v>
      </c>
      <c r="C9614">
        <v>3.6339049999999999</v>
      </c>
      <c r="D9614">
        <v>79.086346000000006</v>
      </c>
      <c r="E9614">
        <v>91.333968999999996</v>
      </c>
      <c r="F9614">
        <v>71.485296000000005</v>
      </c>
      <c r="G9614">
        <v>6.65</v>
      </c>
      <c r="H9614" s="2">
        <v>80.076203000000007</v>
      </c>
      <c r="I9614" s="1">
        <v>15.313326</v>
      </c>
      <c r="J9614" s="5">
        <v>8.6050000000104703</v>
      </c>
      <c r="K9614" s="1">
        <v>64.323093999999998</v>
      </c>
      <c r="L9614" s="1">
        <v>137.01178200000001</v>
      </c>
      <c r="M9614" s="1">
        <v>16.059663</v>
      </c>
      <c r="N9614" s="1">
        <v>225.70594700000001</v>
      </c>
      <c r="O9614" s="1">
        <v>119.493105</v>
      </c>
      <c r="P9614" s="1">
        <v>248.138801</v>
      </c>
      <c r="Q9614" s="1">
        <v>10.392531</v>
      </c>
      <c r="R9614" s="1">
        <v>48.824162000000001</v>
      </c>
      <c r="S9614" s="1">
        <v>12.579039</v>
      </c>
      <c r="T9614" s="1">
        <v>216</v>
      </c>
      <c r="U9614" s="1">
        <v>52.436532</v>
      </c>
      <c r="V9614" s="1">
        <v>0</v>
      </c>
      <c r="W9614" s="1">
        <v>271.07888800000001</v>
      </c>
      <c r="X9614" s="8">
        <v>2.6510226949948781E-2</v>
      </c>
    </row>
    <row r="9615" spans="1:24" x14ac:dyDescent="0.25">
      <c r="A9615">
        <v>9613</v>
      </c>
      <c r="B9615">
        <v>880.40025400000002</v>
      </c>
      <c r="C9615">
        <v>3.3822239999999999</v>
      </c>
      <c r="D9615">
        <v>80.085652999999994</v>
      </c>
      <c r="E9615">
        <v>97.624987000000004</v>
      </c>
      <c r="F9615">
        <v>71.489303000000007</v>
      </c>
      <c r="G9615">
        <v>6.65</v>
      </c>
      <c r="H9615" s="2">
        <v>82.162698000000006</v>
      </c>
      <c r="I9615" s="1">
        <v>8.8076109999999996</v>
      </c>
      <c r="J9615" s="5">
        <v>8.7503389830526395</v>
      </c>
      <c r="K9615" s="1">
        <v>62.89611</v>
      </c>
      <c r="L9615" s="1">
        <v>130.17517599999999</v>
      </c>
      <c r="M9615" s="1">
        <v>15.668277</v>
      </c>
      <c r="N9615" s="1">
        <v>234.06165200000001</v>
      </c>
      <c r="O9615" s="1">
        <v>130.15517599999998</v>
      </c>
      <c r="P9615" s="1">
        <v>282.34099200000003</v>
      </c>
      <c r="Q9615" s="1">
        <v>10.446567999999999</v>
      </c>
      <c r="R9615" s="1">
        <v>49.372118</v>
      </c>
      <c r="S9615" s="1">
        <v>13.128776999999999</v>
      </c>
      <c r="T9615" s="1">
        <v>206</v>
      </c>
      <c r="U9615" s="1">
        <v>51.54768</v>
      </c>
      <c r="V9615" s="1">
        <v>0</v>
      </c>
      <c r="W9615" s="1">
        <v>270.45383800000002</v>
      </c>
      <c r="X9615" s="8">
        <v>2.4895209608133059E-2</v>
      </c>
    </row>
    <row r="9616" spans="1:24" x14ac:dyDescent="0.25">
      <c r="A9616">
        <v>9614</v>
      </c>
      <c r="B9616">
        <v>868.13414899999998</v>
      </c>
      <c r="C9616">
        <v>3.739287</v>
      </c>
      <c r="D9616">
        <v>76.598654999999994</v>
      </c>
      <c r="E9616">
        <v>100.25218599999999</v>
      </c>
      <c r="F9616">
        <v>71.487626000000006</v>
      </c>
      <c r="G9616">
        <v>6.65</v>
      </c>
      <c r="H9616" s="2">
        <v>86.381596999999999</v>
      </c>
      <c r="I9616" s="1">
        <v>11.134088</v>
      </c>
      <c r="J9616" s="5">
        <v>10.564994350279401</v>
      </c>
      <c r="K9616" s="1">
        <v>63.340179999999997</v>
      </c>
      <c r="L9616" s="1">
        <v>130.63758999999999</v>
      </c>
      <c r="M9616" s="1">
        <v>15.599603</v>
      </c>
      <c r="N9616" s="1">
        <v>237.492347</v>
      </c>
      <c r="O9616" s="1">
        <v>129.01092299999999</v>
      </c>
      <c r="P9616" s="1">
        <v>312.37322699999999</v>
      </c>
      <c r="Q9616" s="1">
        <v>10.219799999999999</v>
      </c>
      <c r="R9616" s="1">
        <v>50.214275999999998</v>
      </c>
      <c r="S9616" s="1">
        <v>13.72532</v>
      </c>
      <c r="T9616" s="1">
        <v>225</v>
      </c>
      <c r="U9616" s="1">
        <v>52.955471000000003</v>
      </c>
      <c r="V9616" s="1">
        <v>0</v>
      </c>
      <c r="W9616" s="1">
        <v>274.65987200000001</v>
      </c>
      <c r="X9616" s="8">
        <v>2.1385931677147189E-2</v>
      </c>
    </row>
    <row r="9617" spans="1:24" x14ac:dyDescent="0.25">
      <c r="A9617">
        <v>9615</v>
      </c>
      <c r="B9617">
        <v>883.31516699999997</v>
      </c>
      <c r="C9617">
        <v>4.179227</v>
      </c>
      <c r="D9617">
        <v>48.783735</v>
      </c>
      <c r="E9617">
        <v>102.399744</v>
      </c>
      <c r="F9617">
        <v>71.487515999999999</v>
      </c>
      <c r="G9617">
        <v>6.65</v>
      </c>
      <c r="H9617" s="2">
        <v>88.227596000000005</v>
      </c>
      <c r="I9617" s="1">
        <v>13.287027999999999</v>
      </c>
      <c r="J9617" s="5">
        <v>10.165000000008099</v>
      </c>
      <c r="K9617" s="1">
        <v>62.510331999999998</v>
      </c>
      <c r="L9617" s="1">
        <v>130.69811200000001</v>
      </c>
      <c r="M9617" s="1">
        <v>16.401928999999999</v>
      </c>
      <c r="N9617" s="1">
        <v>237.82631599999999</v>
      </c>
      <c r="O9617" s="1">
        <v>127.37218</v>
      </c>
      <c r="P9617" s="1">
        <v>325.346519</v>
      </c>
      <c r="Q9617" s="1">
        <v>10.286693</v>
      </c>
      <c r="R9617" s="1">
        <v>49.737963999999998</v>
      </c>
      <c r="S9617" s="1">
        <v>12.191841999999999</v>
      </c>
      <c r="T9617" s="1">
        <v>217</v>
      </c>
      <c r="U9617" s="1">
        <v>52.549599000000001</v>
      </c>
      <c r="V9617" s="1">
        <v>0</v>
      </c>
      <c r="W9617" s="1">
        <v>277.71803599999998</v>
      </c>
      <c r="X9617" s="8">
        <v>1.255798841012371E-2</v>
      </c>
    </row>
    <row r="9618" spans="1:24" x14ac:dyDescent="0.25">
      <c r="A9618">
        <v>9616</v>
      </c>
      <c r="B9618">
        <v>891.89418899999998</v>
      </c>
      <c r="C9618">
        <v>5.0920769999999997</v>
      </c>
      <c r="D9618">
        <v>37.262506000000002</v>
      </c>
      <c r="E9618">
        <v>102.17256</v>
      </c>
      <c r="F9618">
        <v>70.488816</v>
      </c>
      <c r="G9618">
        <v>7.599736</v>
      </c>
      <c r="H9618" s="2">
        <v>85.458410999999998</v>
      </c>
      <c r="I9618" s="1">
        <v>13.13449</v>
      </c>
      <c r="J9618" s="5">
        <v>10.091166666650599</v>
      </c>
      <c r="K9618" s="1">
        <v>53.3887</v>
      </c>
      <c r="L9618" s="1">
        <v>132.76447200000001</v>
      </c>
      <c r="M9618" s="1">
        <v>16.153299000000001</v>
      </c>
      <c r="N9618" s="1">
        <v>240.975863</v>
      </c>
      <c r="O9618" s="1">
        <v>125.652551</v>
      </c>
      <c r="P9618" s="1">
        <v>320.029898</v>
      </c>
      <c r="Q9618" s="1">
        <v>10.424479</v>
      </c>
      <c r="R9618" s="1">
        <v>48.780948000000002</v>
      </c>
      <c r="S9618" s="1">
        <v>7.0042999999999997</v>
      </c>
      <c r="T9618" s="1">
        <v>224</v>
      </c>
      <c r="U9618" s="1">
        <v>46.129075999999998</v>
      </c>
      <c r="V9618" s="1">
        <v>0</v>
      </c>
      <c r="W9618" s="1">
        <v>276.655618</v>
      </c>
      <c r="X9618" s="8">
        <v>4.9658444839944041E-3</v>
      </c>
    </row>
    <row r="9619" spans="1:24" x14ac:dyDescent="0.25">
      <c r="A9619">
        <v>9617</v>
      </c>
      <c r="B9619">
        <v>889.26009899999997</v>
      </c>
      <c r="C9619">
        <v>5.7676509999999999</v>
      </c>
      <c r="D9619">
        <v>27.581647</v>
      </c>
      <c r="E9619">
        <v>99.157015000000001</v>
      </c>
      <c r="F9619">
        <v>70.486050000000006</v>
      </c>
      <c r="G9619">
        <v>7.6</v>
      </c>
      <c r="H9619" s="2">
        <v>77.650823000000003</v>
      </c>
      <c r="I9619" s="1">
        <v>13.386336999999999</v>
      </c>
      <c r="J9619" s="5">
        <v>12.745499999989899</v>
      </c>
      <c r="K9619" s="1">
        <v>37.416415999999998</v>
      </c>
      <c r="L9619" s="1">
        <v>136.59100799999999</v>
      </c>
      <c r="M9619" s="1">
        <v>10.145723</v>
      </c>
      <c r="N9619" s="1">
        <v>240.82074399999999</v>
      </c>
      <c r="O9619" s="1">
        <v>131.98733199999998</v>
      </c>
      <c r="P9619" s="1">
        <v>310.090191</v>
      </c>
      <c r="Q9619" s="1">
        <v>10.590617999999999</v>
      </c>
      <c r="R9619" s="1">
        <v>48.297559999999997</v>
      </c>
      <c r="S9619" s="1">
        <v>5.1021340000000004</v>
      </c>
      <c r="T9619" s="1">
        <v>215</v>
      </c>
      <c r="U9619" s="1">
        <v>44.574941000000003</v>
      </c>
      <c r="V9619" s="1">
        <v>0</v>
      </c>
      <c r="W9619" s="1">
        <v>268.85440199999999</v>
      </c>
      <c r="X9619" s="8">
        <v>0</v>
      </c>
    </row>
    <row r="9620" spans="1:24" x14ac:dyDescent="0.25">
      <c r="A9620">
        <v>9618</v>
      </c>
      <c r="B9620">
        <v>888.69050400000003</v>
      </c>
      <c r="C9620">
        <v>5.3896059999999997</v>
      </c>
      <c r="D9620">
        <v>23.991222</v>
      </c>
      <c r="E9620">
        <v>99.079913000000005</v>
      </c>
      <c r="F9620">
        <v>71.482707000000005</v>
      </c>
      <c r="G9620">
        <v>6.650264</v>
      </c>
      <c r="H9620" s="2">
        <v>66.647569000000004</v>
      </c>
      <c r="I9620" s="1">
        <v>10.729476</v>
      </c>
      <c r="J9620" s="5">
        <v>14.3276666666788</v>
      </c>
      <c r="K9620" s="1">
        <v>32.601987999999999</v>
      </c>
      <c r="L9620" s="1">
        <v>131.047662</v>
      </c>
      <c r="M9620" s="1">
        <v>7.9294089999999997</v>
      </c>
      <c r="N9620" s="1">
        <v>238.876068</v>
      </c>
      <c r="O9620" s="1">
        <v>125.42506999999999</v>
      </c>
      <c r="P9620" s="1">
        <v>307.29538200000002</v>
      </c>
      <c r="Q9620" s="1">
        <v>10.842207</v>
      </c>
      <c r="R9620" s="1">
        <v>49.503197999999998</v>
      </c>
      <c r="S9620" s="1">
        <v>5.0832259999999998</v>
      </c>
      <c r="T9620" s="1">
        <v>206</v>
      </c>
      <c r="U9620" s="1">
        <v>43.192055000000003</v>
      </c>
      <c r="V9620" s="1">
        <v>0</v>
      </c>
      <c r="W9620" s="1">
        <v>275.02665400000001</v>
      </c>
      <c r="X9620" s="8">
        <v>0</v>
      </c>
    </row>
    <row r="9621" spans="1:24" x14ac:dyDescent="0.25">
      <c r="A9621">
        <v>9619</v>
      </c>
      <c r="B9621">
        <v>869.27112999999997</v>
      </c>
      <c r="C9621">
        <v>5.3619000000000003</v>
      </c>
      <c r="D9621">
        <v>23.830798999999999</v>
      </c>
      <c r="E9621">
        <v>98.782290000000003</v>
      </c>
      <c r="F9621">
        <v>73.482393999999999</v>
      </c>
      <c r="G9621">
        <v>4.7505280000000001</v>
      </c>
      <c r="H9621" s="2">
        <v>71.971307999999993</v>
      </c>
      <c r="I9621" s="1">
        <v>10.336179</v>
      </c>
      <c r="J9621" s="5">
        <v>11.942874316941001</v>
      </c>
      <c r="K9621" s="1">
        <v>32.110888000000003</v>
      </c>
      <c r="L9621" s="1">
        <v>108.860946</v>
      </c>
      <c r="M9621" s="1">
        <v>8.0110329999999994</v>
      </c>
      <c r="N9621" s="1">
        <v>231.420401</v>
      </c>
      <c r="O9621" s="1">
        <v>114.646241</v>
      </c>
      <c r="P9621" s="1">
        <v>285.75716299999999</v>
      </c>
      <c r="Q9621" s="1">
        <v>10.609424000000001</v>
      </c>
      <c r="R9621" s="1">
        <v>50.521501999999998</v>
      </c>
      <c r="S9621" s="1">
        <v>4.4536410000000002</v>
      </c>
      <c r="T9621" s="1">
        <v>219</v>
      </c>
      <c r="U9621" s="1">
        <v>39.814785000000001</v>
      </c>
      <c r="V9621" s="1">
        <v>0</v>
      </c>
      <c r="W9621" s="1">
        <v>274.15696800000001</v>
      </c>
      <c r="X9621" s="8">
        <v>0</v>
      </c>
    </row>
    <row r="9622" spans="1:24" x14ac:dyDescent="0.25">
      <c r="A9622">
        <v>9620</v>
      </c>
      <c r="B9622">
        <v>857.94759099999999</v>
      </c>
      <c r="C9622">
        <v>5.2635709999999998</v>
      </c>
      <c r="D9622">
        <v>23.889726</v>
      </c>
      <c r="E9622">
        <v>97.869963999999996</v>
      </c>
      <c r="F9622">
        <v>72.488529999999997</v>
      </c>
      <c r="G9622">
        <v>5.6997359999999997</v>
      </c>
      <c r="H9622" s="2">
        <v>88.904863000000006</v>
      </c>
      <c r="I9622" s="1">
        <v>12.869270999999999</v>
      </c>
      <c r="J9622" s="5">
        <v>8.4619505418231711</v>
      </c>
      <c r="K9622" s="1">
        <v>31.126681999999999</v>
      </c>
      <c r="L9622" s="1">
        <v>108.164852</v>
      </c>
      <c r="M9622" s="1">
        <v>8.0629910000000002</v>
      </c>
      <c r="N9622" s="1">
        <v>226.02175399999999</v>
      </c>
      <c r="O9622" s="1">
        <v>121.016836</v>
      </c>
      <c r="P9622" s="1">
        <v>263.54494999999997</v>
      </c>
      <c r="Q9622" s="1">
        <v>10.73976</v>
      </c>
      <c r="R9622" s="1">
        <v>50.442852000000002</v>
      </c>
      <c r="S9622" s="1">
        <v>4.3323850000000004</v>
      </c>
      <c r="T9622" s="1">
        <v>200</v>
      </c>
      <c r="U9622" s="1">
        <v>36.274890999999997</v>
      </c>
      <c r="V9622" s="1">
        <v>0</v>
      </c>
      <c r="W9622" s="1">
        <v>277.90522999999996</v>
      </c>
      <c r="X9622" s="8">
        <v>0</v>
      </c>
    </row>
    <row r="9623" spans="1:24" x14ac:dyDescent="0.25">
      <c r="A9623">
        <v>9621</v>
      </c>
      <c r="B9623">
        <v>850.12362399999995</v>
      </c>
      <c r="C9623">
        <v>5.1933829999999999</v>
      </c>
      <c r="D9623">
        <v>23.985047999999999</v>
      </c>
      <c r="E9623">
        <v>97.365776999999994</v>
      </c>
      <c r="F9623">
        <v>72.493820999999997</v>
      </c>
      <c r="G9623">
        <v>5.7</v>
      </c>
      <c r="H9623" s="2">
        <v>79.252257999999998</v>
      </c>
      <c r="I9623" s="1">
        <v>13.862071</v>
      </c>
      <c r="J9623" s="5">
        <v>6.8735084745858304</v>
      </c>
      <c r="K9623" s="1">
        <v>29.381371999999999</v>
      </c>
      <c r="L9623" s="1">
        <v>107.65195799999999</v>
      </c>
      <c r="M9623" s="1">
        <v>8.1016580000000005</v>
      </c>
      <c r="N9623" s="1">
        <v>217.661779</v>
      </c>
      <c r="O9623" s="1">
        <v>120.46668700000001</v>
      </c>
      <c r="P9623" s="1">
        <v>252.99161699999999</v>
      </c>
      <c r="Q9623" s="1">
        <v>10.963919000000001</v>
      </c>
      <c r="R9623" s="1">
        <v>51.160432</v>
      </c>
      <c r="S9623" s="1">
        <v>4.1596929999999999</v>
      </c>
      <c r="T9623" s="1">
        <v>184</v>
      </c>
      <c r="U9623" s="1">
        <v>34.782466999999997</v>
      </c>
      <c r="V9623" s="1">
        <v>0</v>
      </c>
      <c r="W9623" s="1">
        <v>273.39279399999998</v>
      </c>
      <c r="X9623" s="8">
        <v>0</v>
      </c>
    </row>
    <row r="9624" spans="1:24" x14ac:dyDescent="0.25">
      <c r="A9624">
        <v>9622</v>
      </c>
      <c r="B9624">
        <v>834.62634100000002</v>
      </c>
      <c r="C9624">
        <v>5.3205439999999999</v>
      </c>
      <c r="D9624">
        <v>24.002642999999999</v>
      </c>
      <c r="E9624">
        <v>96.518666999999994</v>
      </c>
      <c r="F9624">
        <v>73.489502999999999</v>
      </c>
      <c r="G9624">
        <v>4.7502639999999996</v>
      </c>
      <c r="H9624" s="2">
        <v>65.488944000000004</v>
      </c>
      <c r="I9624" s="1">
        <v>13.728885</v>
      </c>
      <c r="J9624" s="5">
        <v>7.9428333333344208</v>
      </c>
      <c r="K9624" s="1">
        <v>28.255663999999999</v>
      </c>
      <c r="L9624" s="1">
        <v>96.922409999999999</v>
      </c>
      <c r="M9624" s="1">
        <v>8.2227549999999994</v>
      </c>
      <c r="N9624" s="1">
        <v>202.73691099999999</v>
      </c>
      <c r="O9624" s="1">
        <v>112.391859</v>
      </c>
      <c r="P9624" s="1">
        <v>255.61633799999998</v>
      </c>
      <c r="Q9624" s="1">
        <v>10.861128000000001</v>
      </c>
      <c r="R9624" s="1">
        <v>50.867176000000001</v>
      </c>
      <c r="S9624" s="1">
        <v>3.7658209999999999</v>
      </c>
      <c r="T9624" s="1">
        <v>184</v>
      </c>
      <c r="U9624" s="1">
        <v>34.208950999999999</v>
      </c>
      <c r="V9624" s="1">
        <v>0</v>
      </c>
      <c r="W9624" s="1">
        <v>267.98566399999999</v>
      </c>
      <c r="X9624" s="8">
        <v>0</v>
      </c>
    </row>
    <row r="9625" spans="1:24" x14ac:dyDescent="0.25">
      <c r="A9625">
        <v>9623</v>
      </c>
      <c r="B9625">
        <v>833.92910500000005</v>
      </c>
      <c r="C9625">
        <v>4.6306380000000003</v>
      </c>
      <c r="D9625">
        <v>23.777398000000002</v>
      </c>
      <c r="E9625">
        <v>96.010891999999998</v>
      </c>
      <c r="F9625">
        <v>72.485857999999993</v>
      </c>
      <c r="G9625">
        <v>5.6997359999999997</v>
      </c>
      <c r="H9625" s="2">
        <v>70.804624000000004</v>
      </c>
      <c r="I9625" s="1">
        <v>13.849727</v>
      </c>
      <c r="J9625" s="5">
        <v>8.1059999999997601</v>
      </c>
      <c r="K9625" s="1">
        <v>28.469186000000001</v>
      </c>
      <c r="L9625" s="1">
        <v>92.161593999999994</v>
      </c>
      <c r="M9625" s="1">
        <v>8.5982269999999996</v>
      </c>
      <c r="N9625" s="1">
        <v>201.075211</v>
      </c>
      <c r="O9625" s="1">
        <v>106.98884</v>
      </c>
      <c r="P9625" s="1">
        <v>261.515086</v>
      </c>
      <c r="Q9625" s="1">
        <v>10.815961</v>
      </c>
      <c r="R9625" s="1">
        <v>49.669974000000003</v>
      </c>
      <c r="S9625" s="1">
        <v>3.1777419999999998</v>
      </c>
      <c r="T9625" s="1">
        <v>170</v>
      </c>
      <c r="U9625" s="1">
        <v>34.645826999999997</v>
      </c>
      <c r="V9625" s="1">
        <v>0</v>
      </c>
      <c r="W9625" s="1">
        <v>288.08666800000003</v>
      </c>
      <c r="X9625" s="8">
        <v>0</v>
      </c>
    </row>
    <row r="9626" spans="1:24" x14ac:dyDescent="0.25">
      <c r="A9626">
        <v>9624</v>
      </c>
      <c r="B9626">
        <v>837.88971900000001</v>
      </c>
      <c r="C9626">
        <v>3.4188719999999999</v>
      </c>
      <c r="D9626">
        <v>23.845524000000001</v>
      </c>
      <c r="E9626">
        <v>95.788359999999997</v>
      </c>
      <c r="F9626">
        <v>73.484737999999993</v>
      </c>
      <c r="G9626">
        <v>4.7502639999999996</v>
      </c>
      <c r="H9626" s="2">
        <v>70.804398000000006</v>
      </c>
      <c r="I9626" s="1">
        <v>9.0588759999999997</v>
      </c>
      <c r="J9626" s="5">
        <v>7.8481666666630101</v>
      </c>
      <c r="K9626" s="1">
        <v>29.556471999999999</v>
      </c>
      <c r="L9626" s="1">
        <v>91.458793999999997</v>
      </c>
      <c r="M9626" s="1">
        <v>8.2509040000000002</v>
      </c>
      <c r="N9626" s="1">
        <v>199.96126000000001</v>
      </c>
      <c r="O9626" s="1">
        <v>103.52828</v>
      </c>
      <c r="P9626" s="1">
        <v>270.87142999999998</v>
      </c>
      <c r="Q9626" s="1">
        <v>10.529662999999999</v>
      </c>
      <c r="R9626" s="1">
        <v>49.312843999999998</v>
      </c>
      <c r="S9626" s="1">
        <v>2.8114400000000002</v>
      </c>
      <c r="T9626" s="1">
        <v>142</v>
      </c>
      <c r="U9626" s="1">
        <v>34.984901000000001</v>
      </c>
      <c r="V9626" s="1">
        <v>0</v>
      </c>
      <c r="W9626" s="1">
        <v>292.07780400000001</v>
      </c>
      <c r="X9626" s="8">
        <v>0</v>
      </c>
    </row>
    <row r="9627" spans="1:24" x14ac:dyDescent="0.25">
      <c r="A9627">
        <v>9625</v>
      </c>
      <c r="B9627">
        <v>841.12834699999996</v>
      </c>
      <c r="C9627">
        <v>3.1642540000000001</v>
      </c>
      <c r="D9627">
        <v>23.713373000000001</v>
      </c>
      <c r="E9627">
        <v>94.613254999999995</v>
      </c>
      <c r="F9627">
        <v>72.485343</v>
      </c>
      <c r="G9627">
        <v>5.6997359999999997</v>
      </c>
      <c r="H9627" s="2">
        <v>63.869171000000001</v>
      </c>
      <c r="I9627" s="1">
        <v>11.150342</v>
      </c>
      <c r="J9627" s="5">
        <v>7.0474999999860302</v>
      </c>
      <c r="K9627" s="1">
        <v>29.588936</v>
      </c>
      <c r="L9627" s="1">
        <v>88.138177999999996</v>
      </c>
      <c r="M9627" s="1">
        <v>8.0597820000000002</v>
      </c>
      <c r="N9627" s="1">
        <v>198.032882</v>
      </c>
      <c r="O9627" s="1">
        <v>103.184583</v>
      </c>
      <c r="P9627" s="1">
        <v>269.87187</v>
      </c>
      <c r="Q9627" s="1">
        <v>10.642184</v>
      </c>
      <c r="R9627" s="1">
        <v>49.310768000000003</v>
      </c>
      <c r="S9627" s="1">
        <v>3.016473</v>
      </c>
      <c r="T9627" s="1">
        <v>141</v>
      </c>
      <c r="U9627" s="1">
        <v>33.838455000000003</v>
      </c>
      <c r="V9627" s="1">
        <v>0</v>
      </c>
      <c r="W9627" s="1">
        <v>282.246442</v>
      </c>
      <c r="X9627" s="8">
        <v>0</v>
      </c>
    </row>
    <row r="9628" spans="1:24" x14ac:dyDescent="0.25">
      <c r="A9628">
        <v>9626</v>
      </c>
      <c r="B9628">
        <v>820.72954800000002</v>
      </c>
      <c r="C9628">
        <v>3.0771890000000002</v>
      </c>
      <c r="D9628">
        <v>23.855581999999998</v>
      </c>
      <c r="E9628">
        <v>91.849661999999995</v>
      </c>
      <c r="F9628">
        <v>73.489785999999995</v>
      </c>
      <c r="G9628">
        <v>4.7502639999999996</v>
      </c>
      <c r="H9628" s="2">
        <v>67.004351</v>
      </c>
      <c r="I9628" s="1">
        <v>13.520768</v>
      </c>
      <c r="J9628" s="5">
        <v>6.4489999999932399</v>
      </c>
      <c r="K9628" s="1">
        <v>29.491786000000001</v>
      </c>
      <c r="L9628" s="1">
        <v>86.766763999999995</v>
      </c>
      <c r="M9628" s="1">
        <v>7.956442</v>
      </c>
      <c r="N9628" s="1">
        <v>190.47646800000001</v>
      </c>
      <c r="O9628" s="1">
        <v>102.17881800000001</v>
      </c>
      <c r="P9628" s="1">
        <v>261.67800999999997</v>
      </c>
      <c r="Q9628" s="1">
        <v>10.803846999999999</v>
      </c>
      <c r="R9628" s="1">
        <v>49.547944000000001</v>
      </c>
      <c r="S9628" s="1">
        <v>3.1048460000000002</v>
      </c>
      <c r="T9628" s="1">
        <v>144</v>
      </c>
      <c r="U9628" s="1">
        <v>33.611854000000001</v>
      </c>
      <c r="V9628" s="1">
        <v>0</v>
      </c>
      <c r="W9628" s="1">
        <v>286.63445200000001</v>
      </c>
      <c r="X9628" s="8">
        <v>0</v>
      </c>
    </row>
    <row r="9629" spans="1:24" x14ac:dyDescent="0.25">
      <c r="A9629">
        <v>9627</v>
      </c>
      <c r="B9629">
        <v>796.15652599999999</v>
      </c>
      <c r="C9629">
        <v>2.8416510000000001</v>
      </c>
      <c r="D9629">
        <v>23.956982</v>
      </c>
      <c r="E9629">
        <v>91.059269999999998</v>
      </c>
      <c r="F9629">
        <v>66.492313999999993</v>
      </c>
      <c r="G9629">
        <v>11.398152</v>
      </c>
      <c r="H9629" s="2">
        <v>72.401202999999995</v>
      </c>
      <c r="I9629" s="1">
        <v>13.759655</v>
      </c>
      <c r="J9629" s="5">
        <v>6.1006666666653402</v>
      </c>
      <c r="K9629" s="1">
        <v>29.193814</v>
      </c>
      <c r="L9629" s="1">
        <v>86.875050000000002</v>
      </c>
      <c r="M9629" s="1">
        <v>7.8502580000000002</v>
      </c>
      <c r="N9629" s="1">
        <v>184.33387099999999</v>
      </c>
      <c r="O9629" s="1">
        <v>99.642525000000006</v>
      </c>
      <c r="P9629" s="1">
        <v>254.710848</v>
      </c>
      <c r="Q9629" s="1">
        <v>10.867008</v>
      </c>
      <c r="R9629" s="1">
        <v>49.425164000000002</v>
      </c>
      <c r="S9629" s="1">
        <v>2.7060680000000001</v>
      </c>
      <c r="T9629" s="1">
        <v>130</v>
      </c>
      <c r="U9629" s="1">
        <v>34.184494000000001</v>
      </c>
      <c r="V9629" s="1">
        <v>0</v>
      </c>
      <c r="W9629" s="1">
        <v>281.445694</v>
      </c>
      <c r="X9629" s="8">
        <v>0</v>
      </c>
    </row>
    <row r="9630" spans="1:24" x14ac:dyDescent="0.25">
      <c r="A9630">
        <v>9628</v>
      </c>
      <c r="B9630">
        <v>792.16322400000001</v>
      </c>
      <c r="C9630">
        <v>2.7245759999999999</v>
      </c>
      <c r="D9630">
        <v>24.067167000000001</v>
      </c>
      <c r="E9630">
        <v>90.901177000000004</v>
      </c>
      <c r="F9630">
        <v>67.492024999999998</v>
      </c>
      <c r="G9630">
        <v>10.450264000000001</v>
      </c>
      <c r="H9630" s="2">
        <v>65.725646999999995</v>
      </c>
      <c r="I9630" s="1">
        <v>13.204288</v>
      </c>
      <c r="J9630" s="5">
        <v>6.2035000000032499</v>
      </c>
      <c r="K9630" s="1">
        <v>28.349309999999999</v>
      </c>
      <c r="L9630" s="1">
        <v>86.678430000000006</v>
      </c>
      <c r="M9630" s="1">
        <v>8.2421229999999994</v>
      </c>
      <c r="N9630" s="1">
        <v>176.894319</v>
      </c>
      <c r="O9630" s="1">
        <v>90.624189000000001</v>
      </c>
      <c r="P9630" s="1">
        <v>249.15000800000001</v>
      </c>
      <c r="Q9630" s="1">
        <v>10.775385</v>
      </c>
      <c r="R9630" s="1">
        <v>49.439281999999999</v>
      </c>
      <c r="S9630" s="1">
        <v>2.7218990000000001</v>
      </c>
      <c r="T9630" s="1">
        <v>124</v>
      </c>
      <c r="U9630" s="1">
        <v>33.356546999999999</v>
      </c>
      <c r="V9630" s="1">
        <v>0</v>
      </c>
      <c r="W9630" s="1">
        <v>274.28116199999999</v>
      </c>
      <c r="X9630" s="8">
        <v>0</v>
      </c>
    </row>
    <row r="9631" spans="1:24" x14ac:dyDescent="0.25">
      <c r="A9631">
        <v>9629</v>
      </c>
      <c r="B9631">
        <v>797.56720600000006</v>
      </c>
      <c r="C9631">
        <v>3.137372</v>
      </c>
      <c r="D9631">
        <v>24.002696</v>
      </c>
      <c r="E9631">
        <v>91.214858000000007</v>
      </c>
      <c r="F9631">
        <v>68.491928999999999</v>
      </c>
      <c r="G9631">
        <v>9.5002639999999996</v>
      </c>
      <c r="H9631" s="2">
        <v>64.188349000000002</v>
      </c>
      <c r="I9631" s="1">
        <v>9.2029309999999995</v>
      </c>
      <c r="J9631" s="5">
        <v>6.2441666666709299</v>
      </c>
      <c r="K9631" s="1">
        <v>28.24878</v>
      </c>
      <c r="L9631" s="1">
        <v>87.067874000000003</v>
      </c>
      <c r="M9631" s="1">
        <v>8.0132560000000002</v>
      </c>
      <c r="N9631" s="1">
        <v>172.961277</v>
      </c>
      <c r="O9631" s="1">
        <v>86.898421999999997</v>
      </c>
      <c r="P9631" s="1">
        <v>251.25018299999999</v>
      </c>
      <c r="Q9631" s="1">
        <v>10.589653</v>
      </c>
      <c r="R9631" s="1">
        <v>51.080598000000002</v>
      </c>
      <c r="S9631" s="1">
        <v>2.615488</v>
      </c>
      <c r="T9631" s="1">
        <v>120</v>
      </c>
      <c r="U9631" s="1">
        <v>37.707898</v>
      </c>
      <c r="V9631" s="1">
        <v>0</v>
      </c>
      <c r="W9631" s="1">
        <v>265.76552800000002</v>
      </c>
      <c r="X9631" s="8">
        <v>0</v>
      </c>
    </row>
    <row r="9632" spans="1:24" x14ac:dyDescent="0.25">
      <c r="A9632">
        <v>9630</v>
      </c>
      <c r="B9632">
        <v>797.48061900000005</v>
      </c>
      <c r="C9632">
        <v>4.1631660000000004</v>
      </c>
      <c r="D9632">
        <v>24.065003999999998</v>
      </c>
      <c r="E9632">
        <v>93.608239999999995</v>
      </c>
      <c r="F9632">
        <v>72.487943999999999</v>
      </c>
      <c r="G9632">
        <v>5.7010550000000002</v>
      </c>
      <c r="H9632" s="2">
        <v>71.863659999999996</v>
      </c>
      <c r="I9632" s="1">
        <v>11.922361</v>
      </c>
      <c r="J9632" s="5">
        <v>6.1153333333495503</v>
      </c>
      <c r="K9632" s="1">
        <v>29.047447999999999</v>
      </c>
      <c r="L9632" s="1">
        <v>88.254131999999998</v>
      </c>
      <c r="M9632" s="1">
        <v>7.8248049999999996</v>
      </c>
      <c r="N9632" s="1">
        <v>173.00363300000001</v>
      </c>
      <c r="O9632" s="1">
        <v>85.648425000000003</v>
      </c>
      <c r="P9632" s="1">
        <v>254.78511900000001</v>
      </c>
      <c r="Q9632" s="1">
        <v>10.826117999999999</v>
      </c>
      <c r="R9632" s="1">
        <v>53.433382000000002</v>
      </c>
      <c r="S9632" s="1">
        <v>2.8390040000000001</v>
      </c>
      <c r="T9632" s="1">
        <v>117</v>
      </c>
      <c r="U9632" s="1">
        <v>42.093913999999998</v>
      </c>
      <c r="V9632" s="1">
        <v>0</v>
      </c>
      <c r="W9632" s="1">
        <v>267.14120000000003</v>
      </c>
      <c r="X9632" s="8">
        <v>0</v>
      </c>
    </row>
    <row r="9633" spans="1:24" x14ac:dyDescent="0.25">
      <c r="A9633">
        <v>9631</v>
      </c>
      <c r="B9633">
        <v>809.600235</v>
      </c>
      <c r="C9633">
        <v>4.3649620000000002</v>
      </c>
      <c r="D9633">
        <v>24.018896999999999</v>
      </c>
      <c r="E9633">
        <v>94.069834</v>
      </c>
      <c r="F9633">
        <v>70.489441999999997</v>
      </c>
      <c r="G9633">
        <v>7.5994719999999996</v>
      </c>
      <c r="H9633" s="2">
        <v>68.506497999999993</v>
      </c>
      <c r="I9633" s="1">
        <v>13.728151</v>
      </c>
      <c r="J9633" s="5">
        <v>6.1846666666678995</v>
      </c>
      <c r="K9633" s="1">
        <v>30.050424</v>
      </c>
      <c r="L9633" s="1">
        <v>89.596243999999999</v>
      </c>
      <c r="M9633" s="1">
        <v>7.7949640000000002</v>
      </c>
      <c r="N9633" s="1">
        <v>173.98444900000001</v>
      </c>
      <c r="O9633" s="1">
        <v>86.291549000000003</v>
      </c>
      <c r="P9633" s="1">
        <v>246.39191399999999</v>
      </c>
      <c r="Q9633" s="1">
        <v>10.910974</v>
      </c>
      <c r="R9633" s="1">
        <v>50.977001999999999</v>
      </c>
      <c r="S9633" s="1">
        <v>2.6191759999999999</v>
      </c>
      <c r="T9633" s="1">
        <v>118</v>
      </c>
      <c r="U9633" s="1">
        <v>34.913513999999999</v>
      </c>
      <c r="V9633" s="1">
        <v>0</v>
      </c>
      <c r="W9633" s="1">
        <v>264.62911600000001</v>
      </c>
      <c r="X9633" s="8">
        <v>0</v>
      </c>
    </row>
    <row r="9634" spans="1:24" x14ac:dyDescent="0.25">
      <c r="A9634">
        <v>9632</v>
      </c>
      <c r="B9634">
        <v>811.24040200000002</v>
      </c>
      <c r="C9634">
        <v>4.3404249999999998</v>
      </c>
      <c r="D9634">
        <v>24.085674999999998</v>
      </c>
      <c r="E9634">
        <v>93.136560000000003</v>
      </c>
      <c r="F9634">
        <v>73.486237000000003</v>
      </c>
      <c r="G9634">
        <v>4.7507919999999997</v>
      </c>
      <c r="H9634" s="2">
        <v>68.174974000000006</v>
      </c>
      <c r="I9634" s="1">
        <v>13.610644000000001</v>
      </c>
      <c r="J9634" s="5">
        <v>6.1798333333281299</v>
      </c>
      <c r="K9634" s="1">
        <v>28.898493999999999</v>
      </c>
      <c r="L9634" s="1">
        <v>91.049006000000006</v>
      </c>
      <c r="M9634" s="1">
        <v>7.7536800000000001</v>
      </c>
      <c r="N9634" s="1">
        <v>179.21270200000001</v>
      </c>
      <c r="O9634" s="1">
        <v>87.568726999999996</v>
      </c>
      <c r="P9634" s="1">
        <v>233.490499</v>
      </c>
      <c r="Q9634" s="1">
        <v>10.824555999999999</v>
      </c>
      <c r="R9634" s="1">
        <v>48.929003999999999</v>
      </c>
      <c r="S9634" s="1">
        <v>2.7474310000000002</v>
      </c>
      <c r="T9634" s="1">
        <v>126</v>
      </c>
      <c r="U9634" s="1">
        <v>35.942965999999998</v>
      </c>
      <c r="V9634" s="1">
        <v>0</v>
      </c>
      <c r="W9634" s="1">
        <v>271.31963200000001</v>
      </c>
      <c r="X9634" s="8">
        <v>0</v>
      </c>
    </row>
    <row r="9635" spans="1:24" x14ac:dyDescent="0.25">
      <c r="A9635">
        <v>9633</v>
      </c>
      <c r="B9635">
        <v>812.53146300000003</v>
      </c>
      <c r="C9635">
        <v>3.2208380000000001</v>
      </c>
      <c r="D9635">
        <v>23.886603000000001</v>
      </c>
      <c r="E9635">
        <v>89.316401999999997</v>
      </c>
      <c r="F9635">
        <v>71.483690999999993</v>
      </c>
      <c r="G9635">
        <v>6.6494720000000003</v>
      </c>
      <c r="H9635" s="2">
        <v>83.684720999999996</v>
      </c>
      <c r="I9635" s="1">
        <v>13.323700000000001</v>
      </c>
      <c r="J9635" s="5">
        <v>5.3644999999960401</v>
      </c>
      <c r="K9635" s="1">
        <v>34.372072000000003</v>
      </c>
      <c r="L9635" s="1">
        <v>90.397379999999998</v>
      </c>
      <c r="M9635" s="1">
        <v>5.8543250000000002</v>
      </c>
      <c r="N9635" s="1">
        <v>182.52345099999999</v>
      </c>
      <c r="O9635" s="1">
        <v>85.703916000000007</v>
      </c>
      <c r="P9635" s="1">
        <v>225.000764</v>
      </c>
      <c r="Q9635" s="1">
        <v>10.412309</v>
      </c>
      <c r="R9635" s="1">
        <v>47.688809999999997</v>
      </c>
      <c r="S9635" s="1">
        <v>3.266686</v>
      </c>
      <c r="T9635" s="1">
        <v>124</v>
      </c>
      <c r="U9635" s="1">
        <v>37.911585000000002</v>
      </c>
      <c r="V9635" s="1">
        <v>0</v>
      </c>
      <c r="W9635" s="1">
        <v>253.52929399999999</v>
      </c>
      <c r="X9635" s="8">
        <v>7.6080477638012954E-3</v>
      </c>
    </row>
    <row r="9636" spans="1:24" x14ac:dyDescent="0.25">
      <c r="A9636">
        <v>9634</v>
      </c>
      <c r="B9636">
        <v>832.55849699999999</v>
      </c>
      <c r="C9636">
        <v>2.8055050000000001</v>
      </c>
      <c r="D9636">
        <v>29.697233000000001</v>
      </c>
      <c r="E9636">
        <v>88.493375999999998</v>
      </c>
      <c r="F9636">
        <v>71.482292999999999</v>
      </c>
      <c r="G9636">
        <v>6.65</v>
      </c>
      <c r="H9636" s="2">
        <v>86.706723999999994</v>
      </c>
      <c r="I9636" s="1">
        <v>13.125911</v>
      </c>
      <c r="J9636" s="5">
        <v>6.5048333333397697</v>
      </c>
      <c r="K9636" s="1">
        <v>54.10848</v>
      </c>
      <c r="L9636" s="1">
        <v>91.29</v>
      </c>
      <c r="M9636" s="1">
        <v>4.9546770000000002</v>
      </c>
      <c r="N9636" s="1">
        <v>187.14444599999999</v>
      </c>
      <c r="O9636" s="1">
        <v>87.35857</v>
      </c>
      <c r="P9636" s="1">
        <v>222.76599999999999</v>
      </c>
      <c r="Q9636" s="1">
        <v>10.137499999999999</v>
      </c>
      <c r="R9636" s="1">
        <v>46.965842000000002</v>
      </c>
      <c r="S9636" s="1">
        <v>3.7055509999999998</v>
      </c>
      <c r="T9636" s="1">
        <v>150</v>
      </c>
      <c r="U9636" s="1">
        <v>38.18141</v>
      </c>
      <c r="V9636" s="1">
        <v>0</v>
      </c>
      <c r="W9636" s="1">
        <v>256.63915600000001</v>
      </c>
      <c r="X9636" s="8">
        <v>2.2770149184028039E-2</v>
      </c>
    </row>
    <row r="9637" spans="1:24" x14ac:dyDescent="0.25">
      <c r="A9637">
        <v>9635</v>
      </c>
      <c r="B9637">
        <v>865.76593700000001</v>
      </c>
      <c r="C9637">
        <v>2.8328500000000001</v>
      </c>
      <c r="D9637">
        <v>36.311117000000003</v>
      </c>
      <c r="E9637">
        <v>86.691528000000005</v>
      </c>
      <c r="F9637">
        <v>72.481398999999996</v>
      </c>
      <c r="G9637">
        <v>5.7002639999999998</v>
      </c>
      <c r="H9637" s="2">
        <v>89.162702999999993</v>
      </c>
      <c r="I9637" s="1">
        <v>11.990197999999999</v>
      </c>
      <c r="J9637" s="5">
        <v>7.3523333333141601</v>
      </c>
      <c r="K9637" s="1">
        <v>64.443448000000004</v>
      </c>
      <c r="L9637" s="1">
        <v>102.00223</v>
      </c>
      <c r="M9637" s="1">
        <v>5.2389640000000002</v>
      </c>
      <c r="N9637" s="1">
        <v>203.93836899999999</v>
      </c>
      <c r="O9637" s="1">
        <v>96.702517</v>
      </c>
      <c r="P9637" s="1">
        <v>234.479668</v>
      </c>
      <c r="Q9637" s="1">
        <v>10.267217</v>
      </c>
      <c r="R9637" s="1">
        <v>48.363531999999999</v>
      </c>
      <c r="S9637" s="1">
        <v>4.0671609999999996</v>
      </c>
      <c r="T9637" s="1">
        <v>168</v>
      </c>
      <c r="U9637" s="1">
        <v>37.807391000000003</v>
      </c>
      <c r="V9637" s="1">
        <v>0</v>
      </c>
      <c r="W9637" s="1">
        <v>264.25219400000003</v>
      </c>
      <c r="X9637" s="8">
        <v>3.1269260450137927E-2</v>
      </c>
    </row>
    <row r="9638" spans="1:24" x14ac:dyDescent="0.25">
      <c r="A9638">
        <v>9636</v>
      </c>
      <c r="B9638">
        <v>876.94612199999995</v>
      </c>
      <c r="C9638">
        <v>2.6756959999999999</v>
      </c>
      <c r="D9638">
        <v>38.031689</v>
      </c>
      <c r="E9638">
        <v>87.483498999999995</v>
      </c>
      <c r="F9638">
        <v>72.482290000000006</v>
      </c>
      <c r="G9638">
        <v>5.7</v>
      </c>
      <c r="H9638" s="2">
        <v>97.821727999999993</v>
      </c>
      <c r="I9638" s="1">
        <v>8.7820879999999999</v>
      </c>
      <c r="J9638" s="5">
        <v>7.7753333333239398</v>
      </c>
      <c r="K9638" s="1">
        <v>65.38091</v>
      </c>
      <c r="L9638" s="1">
        <v>113.23162000000001</v>
      </c>
      <c r="M9638" s="1">
        <v>5.6363510000000003</v>
      </c>
      <c r="N9638" s="1">
        <v>216.014893</v>
      </c>
      <c r="O9638" s="1">
        <v>106.035574</v>
      </c>
      <c r="P9638" s="1">
        <v>257.89190500000001</v>
      </c>
      <c r="Q9638" s="1">
        <v>10.326126</v>
      </c>
      <c r="R9638" s="1">
        <v>51.572004</v>
      </c>
      <c r="S9638" s="1">
        <v>4.1921419999999996</v>
      </c>
      <c r="T9638" s="1">
        <v>162</v>
      </c>
      <c r="U9638" s="1">
        <v>40.610430999999998</v>
      </c>
      <c r="V9638" s="1">
        <v>0</v>
      </c>
      <c r="W9638" s="1">
        <v>266.14661000000001</v>
      </c>
      <c r="X9638" s="8">
        <v>3.3016841573977787E-2</v>
      </c>
    </row>
    <row r="9639" spans="1:24" x14ac:dyDescent="0.25">
      <c r="A9639">
        <v>9637</v>
      </c>
      <c r="B9639">
        <v>879.08768999999995</v>
      </c>
      <c r="C9639">
        <v>2.7369780000000001</v>
      </c>
      <c r="D9639">
        <v>38.140338999999997</v>
      </c>
      <c r="E9639">
        <v>91.514785000000003</v>
      </c>
      <c r="F9639">
        <v>72.480872000000005</v>
      </c>
      <c r="G9639">
        <v>5.7</v>
      </c>
      <c r="H9639" s="2">
        <v>101.781621</v>
      </c>
      <c r="I9639" s="1">
        <v>11.298063000000001</v>
      </c>
      <c r="J9639" s="5">
        <v>9.7203333333309203</v>
      </c>
      <c r="K9639" s="1">
        <v>62.289853999999998</v>
      </c>
      <c r="L9639" s="1">
        <v>129.76475199999999</v>
      </c>
      <c r="M9639" s="1">
        <v>6.4059299999999997</v>
      </c>
      <c r="N9639" s="1">
        <v>231.04918000000001</v>
      </c>
      <c r="O9639" s="1">
        <v>128.84193999999999</v>
      </c>
      <c r="P9639" s="1">
        <v>275.68908199999998</v>
      </c>
      <c r="Q9639" s="1">
        <v>10.284724000000001</v>
      </c>
      <c r="R9639" s="1">
        <v>52.757016</v>
      </c>
      <c r="S9639" s="1">
        <v>4.8139409999999998</v>
      </c>
      <c r="T9639" s="1">
        <v>164</v>
      </c>
      <c r="U9639" s="1">
        <v>40.448841999999999</v>
      </c>
      <c r="V9639" s="1">
        <v>0</v>
      </c>
      <c r="W9639" s="1">
        <v>266.93136200000004</v>
      </c>
      <c r="X9639" s="8">
        <v>2.9008797349357299E-2</v>
      </c>
    </row>
    <row r="9640" spans="1:24" x14ac:dyDescent="0.25">
      <c r="A9640">
        <v>9638</v>
      </c>
      <c r="B9640">
        <v>887.07831099999999</v>
      </c>
      <c r="C9640">
        <v>2.767042</v>
      </c>
      <c r="D9640">
        <v>38.272143</v>
      </c>
      <c r="E9640">
        <v>92.945510999999996</v>
      </c>
      <c r="F9640">
        <v>72.481254000000007</v>
      </c>
      <c r="G9640">
        <v>5.7</v>
      </c>
      <c r="H9640" s="2">
        <v>92.911440999999996</v>
      </c>
      <c r="I9640" s="1">
        <v>12.959797</v>
      </c>
      <c r="J9640" s="5">
        <v>10.6063606557436</v>
      </c>
      <c r="K9640" s="1">
        <v>60.212345999999997</v>
      </c>
      <c r="L9640" s="1">
        <v>137.41874000000001</v>
      </c>
      <c r="M9640" s="1">
        <v>8.4288229999999995</v>
      </c>
      <c r="N9640" s="1">
        <v>235.185686</v>
      </c>
      <c r="O9640" s="1">
        <v>152.25777399999998</v>
      </c>
      <c r="P9640" s="1">
        <v>289.68901800000003</v>
      </c>
      <c r="Q9640" s="1">
        <v>10.294422000000001</v>
      </c>
      <c r="R9640" s="1">
        <v>51.091946</v>
      </c>
      <c r="S9640" s="1">
        <v>5.4094360000000004</v>
      </c>
      <c r="T9640" s="1">
        <v>162</v>
      </c>
      <c r="U9640" s="1">
        <v>41.280811999999997</v>
      </c>
      <c r="V9640" s="1">
        <v>0</v>
      </c>
      <c r="W9640" s="1">
        <v>263.89860199999998</v>
      </c>
      <c r="X9640" s="8">
        <v>2.7615152171410209E-2</v>
      </c>
    </row>
    <row r="9641" spans="1:24" x14ac:dyDescent="0.25">
      <c r="A9641">
        <v>9639</v>
      </c>
      <c r="B9641">
        <v>874.27195300000005</v>
      </c>
      <c r="C9641">
        <v>2.9741840000000002</v>
      </c>
      <c r="D9641">
        <v>38.382863</v>
      </c>
      <c r="E9641">
        <v>91.496357000000003</v>
      </c>
      <c r="F9641">
        <v>73.480277999999998</v>
      </c>
      <c r="G9641">
        <v>4.7502639999999996</v>
      </c>
      <c r="H9641" s="2">
        <v>83.516416000000007</v>
      </c>
      <c r="I9641" s="1">
        <v>12.924804</v>
      </c>
      <c r="J9641" s="5">
        <v>10.697571547672801</v>
      </c>
      <c r="K9641" s="1">
        <v>61.306407999999998</v>
      </c>
      <c r="L9641" s="1">
        <v>137.38461000000001</v>
      </c>
      <c r="M9641" s="1">
        <v>10.662241</v>
      </c>
      <c r="N9641" s="1">
        <v>235.775857</v>
      </c>
      <c r="O9641" s="1">
        <v>144.08148399999999</v>
      </c>
      <c r="P9641" s="1">
        <v>295.02487599999995</v>
      </c>
      <c r="Q9641" s="1">
        <v>10.073092000000001</v>
      </c>
      <c r="R9641" s="1">
        <v>50.682867999999999</v>
      </c>
      <c r="S9641" s="1">
        <v>5.4492289999999999</v>
      </c>
      <c r="T9641" s="1">
        <v>172</v>
      </c>
      <c r="U9641" s="1">
        <v>42.196680999999998</v>
      </c>
      <c r="V9641" s="1">
        <v>0</v>
      </c>
      <c r="W9641" s="1">
        <v>274.99996999999996</v>
      </c>
      <c r="X9641" s="8">
        <v>1.858552038787321E-2</v>
      </c>
    </row>
    <row r="9642" spans="1:24" x14ac:dyDescent="0.25">
      <c r="A9642">
        <v>9640</v>
      </c>
      <c r="B9642">
        <v>877.69682299999999</v>
      </c>
      <c r="C9642">
        <v>2.7568069999999998</v>
      </c>
      <c r="D9642">
        <v>36.956091000000001</v>
      </c>
      <c r="E9642">
        <v>90.016660999999999</v>
      </c>
      <c r="F9642">
        <v>72.481043</v>
      </c>
      <c r="G9642">
        <v>5.6997359999999997</v>
      </c>
      <c r="H9642" s="2">
        <v>78.834896000000001</v>
      </c>
      <c r="I9642" s="1">
        <v>10.671824000000001</v>
      </c>
      <c r="J9642" s="5">
        <v>9.2905677966191398</v>
      </c>
      <c r="K9642" s="1">
        <v>51.443311999999999</v>
      </c>
      <c r="L9642" s="1">
        <v>136.01697999999999</v>
      </c>
      <c r="M9642" s="1">
        <v>11.144401999999999</v>
      </c>
      <c r="N9642" s="1">
        <v>236.69170199999999</v>
      </c>
      <c r="O9642" s="1">
        <v>137.420141</v>
      </c>
      <c r="P9642" s="1">
        <v>285.97274600000003</v>
      </c>
      <c r="Q9642" s="1">
        <v>10.282306999999999</v>
      </c>
      <c r="R9642" s="1">
        <v>50.500570000000003</v>
      </c>
      <c r="S9642" s="1">
        <v>6.137804</v>
      </c>
      <c r="T9642" s="1">
        <v>170</v>
      </c>
      <c r="U9642" s="1">
        <v>41.739815999999998</v>
      </c>
      <c r="V9642" s="1">
        <v>0</v>
      </c>
      <c r="W9642" s="1">
        <v>272.89337399999999</v>
      </c>
      <c r="X9642" s="8">
        <v>7.0785011330305953E-3</v>
      </c>
    </row>
    <row r="9643" spans="1:24" x14ac:dyDescent="0.25">
      <c r="A9643">
        <v>9641</v>
      </c>
      <c r="B9643">
        <v>898.00539700000002</v>
      </c>
      <c r="C9643">
        <v>4.0644559999999998</v>
      </c>
      <c r="D9643">
        <v>27.377973000000001</v>
      </c>
      <c r="E9643">
        <v>90.021336000000005</v>
      </c>
      <c r="F9643">
        <v>71.486872000000005</v>
      </c>
      <c r="G9643">
        <v>6.6497359999999999</v>
      </c>
      <c r="H9643" s="2">
        <v>68.911049000000006</v>
      </c>
      <c r="I9643" s="1">
        <v>9.6840639999999993</v>
      </c>
      <c r="J9643" s="5">
        <v>7.5912049180187706</v>
      </c>
      <c r="K9643" s="1">
        <v>33.097782000000002</v>
      </c>
      <c r="L9643" s="1">
        <v>135.41785999999999</v>
      </c>
      <c r="M9643" s="1">
        <v>12.557596999999999</v>
      </c>
      <c r="N9643" s="1">
        <v>244.50079199999999</v>
      </c>
      <c r="O9643" s="1">
        <v>144.93621899999999</v>
      </c>
      <c r="P9643" s="1">
        <v>279.06550800000002</v>
      </c>
      <c r="Q9643" s="1">
        <v>10.424018999999999</v>
      </c>
      <c r="R9643" s="1">
        <v>50.981132000000002</v>
      </c>
      <c r="S9643" s="1">
        <v>6.4316089999999999</v>
      </c>
      <c r="T9643" s="1">
        <v>183</v>
      </c>
      <c r="U9643" s="1">
        <v>40.193646999999999</v>
      </c>
      <c r="V9643" s="1">
        <v>0</v>
      </c>
      <c r="W9643" s="1">
        <v>277.457088</v>
      </c>
      <c r="X9643" s="8">
        <v>0</v>
      </c>
    </row>
    <row r="9644" spans="1:24" x14ac:dyDescent="0.25">
      <c r="A9644">
        <v>9642</v>
      </c>
      <c r="B9644">
        <v>916.226091</v>
      </c>
      <c r="C9644">
        <v>4.7477590000000003</v>
      </c>
      <c r="D9644">
        <v>24.191127000000002</v>
      </c>
      <c r="E9644">
        <v>90.889172000000002</v>
      </c>
      <c r="F9644">
        <v>71.489345999999998</v>
      </c>
      <c r="G9644">
        <v>6.65</v>
      </c>
      <c r="H9644" s="2">
        <v>65.949765999999997</v>
      </c>
      <c r="I9644" s="1">
        <v>12.461531000000001</v>
      </c>
      <c r="J9644" s="5">
        <v>9.4816171158745401</v>
      </c>
      <c r="K9644" s="1">
        <v>29.394393999999998</v>
      </c>
      <c r="L9644" s="1">
        <v>138.62427</v>
      </c>
      <c r="M9644" s="1">
        <v>20.011576999999999</v>
      </c>
      <c r="N9644" s="1">
        <v>237.51516100000001</v>
      </c>
      <c r="O9644" s="1">
        <v>140.04897800000001</v>
      </c>
      <c r="P9644" s="1">
        <v>281.827091</v>
      </c>
      <c r="Q9644" s="1">
        <v>10.631481000000001</v>
      </c>
      <c r="R9644" s="1">
        <v>51.857210000000002</v>
      </c>
      <c r="S9644" s="1">
        <v>6.40306</v>
      </c>
      <c r="T9644" s="1">
        <v>190</v>
      </c>
      <c r="U9644" s="1">
        <v>39.578496000000001</v>
      </c>
      <c r="V9644" s="1">
        <v>0</v>
      </c>
      <c r="W9644" s="1">
        <v>284.17995999999999</v>
      </c>
      <c r="X9644" s="8">
        <v>0</v>
      </c>
    </row>
    <row r="9645" spans="1:24" x14ac:dyDescent="0.25">
      <c r="A9645">
        <v>9643</v>
      </c>
      <c r="B9645">
        <v>915.71320100000003</v>
      </c>
      <c r="C9645">
        <v>4.7677360000000002</v>
      </c>
      <c r="D9645">
        <v>24.317136999999999</v>
      </c>
      <c r="E9645">
        <v>91.713987000000003</v>
      </c>
      <c r="F9645">
        <v>72.488653999999997</v>
      </c>
      <c r="G9645">
        <v>5.7002639999999998</v>
      </c>
      <c r="H9645" s="2">
        <v>73.940216000000007</v>
      </c>
      <c r="I9645" s="1">
        <v>13.695774</v>
      </c>
      <c r="J9645" s="5">
        <v>10.194677966093799</v>
      </c>
      <c r="K9645" s="1">
        <v>30.941701999999999</v>
      </c>
      <c r="L9645" s="1">
        <v>138.88327000000001</v>
      </c>
      <c r="M9645" s="1">
        <v>21.457346999999999</v>
      </c>
      <c r="N9645" s="1">
        <v>221.539751</v>
      </c>
      <c r="O9645" s="1">
        <v>122.035538</v>
      </c>
      <c r="P9645" s="1">
        <v>285.82484499999998</v>
      </c>
      <c r="Q9645" s="1">
        <v>10.798778</v>
      </c>
      <c r="R9645" s="1">
        <v>53.750079999999997</v>
      </c>
      <c r="S9645" s="1">
        <v>5.697654</v>
      </c>
      <c r="T9645" s="1">
        <v>160</v>
      </c>
      <c r="U9645" s="1">
        <v>39.289904999999997</v>
      </c>
      <c r="V9645" s="1">
        <v>0</v>
      </c>
      <c r="W9645" s="1">
        <v>285.98448400000001</v>
      </c>
      <c r="X9645" s="8">
        <v>0</v>
      </c>
    </row>
    <row r="9646" spans="1:24" x14ac:dyDescent="0.25">
      <c r="A9646">
        <v>9644</v>
      </c>
      <c r="B9646">
        <v>905.938672</v>
      </c>
      <c r="C9646">
        <v>5.241676</v>
      </c>
      <c r="D9646">
        <v>24.211919000000002</v>
      </c>
      <c r="E9646">
        <v>95.405185000000003</v>
      </c>
      <c r="F9646">
        <v>71.488181999999995</v>
      </c>
      <c r="G9646">
        <v>6.6497359999999999</v>
      </c>
      <c r="H9646" s="2">
        <v>70.138682000000003</v>
      </c>
      <c r="I9646" s="1">
        <v>13.741149999999999</v>
      </c>
      <c r="J9646" s="5">
        <v>8.8759999999892898</v>
      </c>
      <c r="K9646" s="1">
        <v>31.453696000000001</v>
      </c>
      <c r="L9646" s="1">
        <v>130.542586</v>
      </c>
      <c r="M9646" s="1">
        <v>13.073663</v>
      </c>
      <c r="N9646" s="1">
        <v>210.03272699999999</v>
      </c>
      <c r="O9646" s="1">
        <v>113.30192600000001</v>
      </c>
      <c r="P9646" s="1">
        <v>285.81624999999997</v>
      </c>
      <c r="Q9646" s="1">
        <v>10.580667</v>
      </c>
      <c r="R9646" s="1">
        <v>52.405472000000003</v>
      </c>
      <c r="S9646" s="1">
        <v>5.2949859999999997</v>
      </c>
      <c r="T9646" s="1">
        <v>154</v>
      </c>
      <c r="U9646" s="1">
        <v>39.965153000000001</v>
      </c>
      <c r="V9646" s="1">
        <v>0</v>
      </c>
      <c r="W9646" s="1">
        <v>275.67074200000002</v>
      </c>
      <c r="X9646" s="8">
        <v>0</v>
      </c>
    </row>
    <row r="9647" spans="1:24" x14ac:dyDescent="0.25">
      <c r="A9647">
        <v>9645</v>
      </c>
      <c r="B9647">
        <v>885.73952399999996</v>
      </c>
      <c r="C9647">
        <v>5.9201329999999999</v>
      </c>
      <c r="D9647">
        <v>24.395133000000001</v>
      </c>
      <c r="E9647">
        <v>96.098275000000001</v>
      </c>
      <c r="F9647">
        <v>72.490786999999997</v>
      </c>
      <c r="G9647">
        <v>5.7002639999999998</v>
      </c>
      <c r="H9647" s="2">
        <v>64.352574000000004</v>
      </c>
      <c r="I9647" s="1">
        <v>9.8980589999999999</v>
      </c>
      <c r="J9647" s="5">
        <v>8.0345000000088405</v>
      </c>
      <c r="K9647" s="1">
        <v>31.391719999999999</v>
      </c>
      <c r="L9647" s="1">
        <v>104.527174</v>
      </c>
      <c r="M9647" s="1">
        <v>9.5644779999999994</v>
      </c>
      <c r="N9647" s="1">
        <v>210.953936</v>
      </c>
      <c r="O9647" s="1">
        <v>104.90211499999999</v>
      </c>
      <c r="P9647" s="1">
        <v>262.29100199999999</v>
      </c>
      <c r="Q9647" s="1">
        <v>10.756435</v>
      </c>
      <c r="R9647" s="1">
        <v>50.732396000000001</v>
      </c>
      <c r="S9647" s="1">
        <v>5.0330349999999999</v>
      </c>
      <c r="T9647" s="1">
        <v>141</v>
      </c>
      <c r="U9647" s="1">
        <v>39.797812999999998</v>
      </c>
      <c r="V9647" s="1">
        <v>0</v>
      </c>
      <c r="W9647" s="1">
        <v>277.24367999999998</v>
      </c>
      <c r="X9647" s="8">
        <v>0</v>
      </c>
    </row>
    <row r="9648" spans="1:24" x14ac:dyDescent="0.25">
      <c r="A9648">
        <v>9646</v>
      </c>
      <c r="B9648">
        <v>869.54766900000004</v>
      </c>
      <c r="C9648">
        <v>5.3319939999999999</v>
      </c>
      <c r="D9648">
        <v>24.402314000000001</v>
      </c>
      <c r="E9648">
        <v>95.105721000000003</v>
      </c>
      <c r="F9648">
        <v>70.492107000000004</v>
      </c>
      <c r="G9648">
        <v>7.5994719999999996</v>
      </c>
      <c r="H9648" s="2">
        <v>69.282149000000004</v>
      </c>
      <c r="I9648" s="1">
        <v>10.950547</v>
      </c>
      <c r="J9648" s="5">
        <v>7.5244999999995299</v>
      </c>
      <c r="K9648" s="1">
        <v>30.998926000000001</v>
      </c>
      <c r="L9648" s="1">
        <v>91.851656000000006</v>
      </c>
      <c r="M9648" s="1">
        <v>9.4034370000000003</v>
      </c>
      <c r="N9648" s="1">
        <v>205.680971</v>
      </c>
      <c r="O9648" s="1">
        <v>99.865743000000009</v>
      </c>
      <c r="P9648" s="1">
        <v>239.72197499999999</v>
      </c>
      <c r="Q9648" s="1">
        <v>10.794473</v>
      </c>
      <c r="R9648" s="1">
        <v>50.334924000000001</v>
      </c>
      <c r="S9648" s="1">
        <v>4.4349220000000003</v>
      </c>
      <c r="T9648" s="1">
        <v>139</v>
      </c>
      <c r="U9648" s="1">
        <v>37.678877</v>
      </c>
      <c r="V9648" s="1">
        <v>0</v>
      </c>
      <c r="W9648" s="1">
        <v>274.79050799999999</v>
      </c>
      <c r="X9648" s="8">
        <v>0</v>
      </c>
    </row>
    <row r="9649" spans="1:24" x14ac:dyDescent="0.25">
      <c r="A9649">
        <v>9647</v>
      </c>
      <c r="B9649">
        <v>852.91503899999998</v>
      </c>
      <c r="C9649">
        <v>4.2518789999999997</v>
      </c>
      <c r="D9649">
        <v>24.404941999999998</v>
      </c>
      <c r="E9649">
        <v>95.01679</v>
      </c>
      <c r="F9649">
        <v>72.486125999999999</v>
      </c>
      <c r="G9649">
        <v>5.7005280000000003</v>
      </c>
      <c r="H9649" s="2">
        <v>70.289043000000007</v>
      </c>
      <c r="I9649" s="1">
        <v>13.444153999999999</v>
      </c>
      <c r="J9649" s="5">
        <v>7.02883333334466</v>
      </c>
      <c r="K9649" s="1">
        <v>32.917603999999997</v>
      </c>
      <c r="L9649" s="1">
        <v>89.996703999999994</v>
      </c>
      <c r="M9649" s="1">
        <v>9.5335180000000008</v>
      </c>
      <c r="N9649" s="1">
        <v>193.68084200000001</v>
      </c>
      <c r="O9649" s="1">
        <v>97.315759</v>
      </c>
      <c r="P9649" s="1">
        <v>228.63453900000002</v>
      </c>
      <c r="Q9649" s="1">
        <v>10.777856999999999</v>
      </c>
      <c r="R9649" s="1">
        <v>49.506149999999998</v>
      </c>
      <c r="S9649" s="1">
        <v>4.0358859999999996</v>
      </c>
      <c r="T9649" s="1">
        <v>117</v>
      </c>
      <c r="U9649" s="1">
        <v>36.563813000000003</v>
      </c>
      <c r="V9649" s="1">
        <v>0</v>
      </c>
      <c r="W9649" s="1">
        <v>269.70402000000001</v>
      </c>
      <c r="X9649" s="8">
        <v>0</v>
      </c>
    </row>
    <row r="9650" spans="1:24" x14ac:dyDescent="0.25">
      <c r="A9650">
        <v>9648</v>
      </c>
      <c r="B9650">
        <v>834.06927299999995</v>
      </c>
      <c r="C9650">
        <v>3.1263420000000002</v>
      </c>
      <c r="D9650">
        <v>24.158864000000001</v>
      </c>
      <c r="E9650">
        <v>93.937291999999999</v>
      </c>
      <c r="F9650">
        <v>72.482065000000006</v>
      </c>
      <c r="G9650">
        <v>5.7015840000000004</v>
      </c>
      <c r="H9650" s="2">
        <v>63.745434000000003</v>
      </c>
      <c r="I9650" s="1">
        <v>13.832888000000001</v>
      </c>
      <c r="J9650" s="5">
        <v>6.8541666666569601</v>
      </c>
      <c r="K9650" s="1">
        <v>34.119622</v>
      </c>
      <c r="L9650" s="1">
        <v>89.219284000000002</v>
      </c>
      <c r="M9650" s="1">
        <v>9.3909179999999992</v>
      </c>
      <c r="N9650" s="1">
        <v>184.03906599999999</v>
      </c>
      <c r="O9650" s="1">
        <v>94.456811000000002</v>
      </c>
      <c r="P9650" s="1">
        <v>230.93390099999999</v>
      </c>
      <c r="Q9650" s="1">
        <v>10.739965</v>
      </c>
      <c r="R9650" s="1">
        <v>48.767401999999997</v>
      </c>
      <c r="S9650" s="1">
        <v>3.8297720000000002</v>
      </c>
      <c r="T9650" s="1">
        <v>109</v>
      </c>
      <c r="U9650" s="1">
        <v>35.505304000000002</v>
      </c>
      <c r="V9650" s="1">
        <v>0</v>
      </c>
      <c r="W9650" s="1">
        <v>271.66991999999999</v>
      </c>
      <c r="X9650" s="8">
        <v>0</v>
      </c>
    </row>
    <row r="9651" spans="1:24" x14ac:dyDescent="0.25">
      <c r="A9651">
        <v>9649</v>
      </c>
      <c r="B9651">
        <v>815.50764400000003</v>
      </c>
      <c r="C9651">
        <v>2.8009140000000001</v>
      </c>
      <c r="D9651">
        <v>23.980685000000001</v>
      </c>
      <c r="E9651">
        <v>94.262265999999997</v>
      </c>
      <c r="F9651">
        <v>72.489220000000003</v>
      </c>
      <c r="G9651">
        <v>5.6984170000000001</v>
      </c>
      <c r="H9651" s="2">
        <v>64.055874000000003</v>
      </c>
      <c r="I9651" s="1">
        <v>13.739578</v>
      </c>
      <c r="J9651" s="5">
        <v>6.8041666666685998</v>
      </c>
      <c r="K9651" s="1">
        <v>33.479368000000001</v>
      </c>
      <c r="L9651" s="1">
        <v>87.757266000000001</v>
      </c>
      <c r="M9651" s="1">
        <v>9.5095480000000006</v>
      </c>
      <c r="N9651" s="1">
        <v>177.57927000000001</v>
      </c>
      <c r="O9651" s="1">
        <v>91.262613999999999</v>
      </c>
      <c r="P9651" s="1">
        <v>229.72076700000002</v>
      </c>
      <c r="Q9651" s="1">
        <v>10.516614000000001</v>
      </c>
      <c r="R9651" s="1">
        <v>49.497092000000002</v>
      </c>
      <c r="S9651" s="1">
        <v>3.6538870000000001</v>
      </c>
      <c r="T9651" s="1">
        <v>104</v>
      </c>
      <c r="U9651" s="1">
        <v>33.257696000000003</v>
      </c>
      <c r="V9651" s="1">
        <v>0</v>
      </c>
      <c r="W9651" s="1">
        <v>271.53855600000003</v>
      </c>
      <c r="X9651" s="8">
        <v>0</v>
      </c>
    </row>
    <row r="9652" spans="1:24" x14ac:dyDescent="0.25">
      <c r="A9652">
        <v>9650</v>
      </c>
      <c r="B9652">
        <v>786.68103099999996</v>
      </c>
      <c r="C9652">
        <v>3.687119</v>
      </c>
      <c r="D9652">
        <v>23.708580000000001</v>
      </c>
      <c r="E9652">
        <v>94.714657000000003</v>
      </c>
      <c r="F9652">
        <v>72.486778000000001</v>
      </c>
      <c r="G9652">
        <v>5.7</v>
      </c>
      <c r="H9652" s="2">
        <v>69.504202000000006</v>
      </c>
      <c r="I9652" s="1">
        <v>13.719260999999999</v>
      </c>
      <c r="J9652" s="5">
        <v>7.1196666666655801</v>
      </c>
      <c r="K9652" s="1">
        <v>32.749692000000003</v>
      </c>
      <c r="L9652" s="1">
        <v>86.482857999999993</v>
      </c>
      <c r="M9652" s="1">
        <v>9.6428089999999997</v>
      </c>
      <c r="N9652" s="1">
        <v>174.15378799999999</v>
      </c>
      <c r="O9652" s="1">
        <v>90.40474900000001</v>
      </c>
      <c r="P9652" s="1">
        <v>228.564246</v>
      </c>
      <c r="Q9652" s="1">
        <v>10.693612999999999</v>
      </c>
      <c r="R9652" s="1">
        <v>48.818058000000001</v>
      </c>
      <c r="S9652" s="1">
        <v>2.9731290000000001</v>
      </c>
      <c r="T9652" s="1">
        <v>104</v>
      </c>
      <c r="U9652" s="1">
        <v>33.357301999999997</v>
      </c>
      <c r="V9652" s="1">
        <v>0</v>
      </c>
      <c r="W9652" s="1">
        <v>273.07277199999999</v>
      </c>
      <c r="X9652" s="8">
        <v>0</v>
      </c>
    </row>
    <row r="9653" spans="1:24" x14ac:dyDescent="0.25">
      <c r="A9653">
        <v>9651</v>
      </c>
      <c r="B9653">
        <v>762.16197999999997</v>
      </c>
      <c r="C9653">
        <v>3.4056549999999999</v>
      </c>
      <c r="D9653">
        <v>23.88195</v>
      </c>
      <c r="E9653">
        <v>93.901124999999993</v>
      </c>
      <c r="F9653">
        <v>72.489840000000001</v>
      </c>
      <c r="G9653">
        <v>5.7</v>
      </c>
      <c r="H9653" s="2">
        <v>63.667062000000001</v>
      </c>
      <c r="I9653" s="1">
        <v>13.737102</v>
      </c>
      <c r="J9653" s="5">
        <v>6.9274999999906797</v>
      </c>
      <c r="K9653" s="1">
        <v>32.169186000000003</v>
      </c>
      <c r="L9653" s="1">
        <v>86.398882</v>
      </c>
      <c r="M9653" s="1">
        <v>9.4523299999999999</v>
      </c>
      <c r="N9653" s="1">
        <v>172.94233299999999</v>
      </c>
      <c r="O9653" s="1">
        <v>92.931673000000004</v>
      </c>
      <c r="P9653" s="1">
        <v>232.97703999999999</v>
      </c>
      <c r="Q9653" s="1">
        <v>10.672693000000001</v>
      </c>
      <c r="R9653" s="1">
        <v>48.413415999999998</v>
      </c>
      <c r="S9653" s="1">
        <v>2.7113139999999998</v>
      </c>
      <c r="T9653" s="1">
        <v>107</v>
      </c>
      <c r="U9653" s="1">
        <v>32.600281000000003</v>
      </c>
      <c r="V9653" s="1">
        <v>0</v>
      </c>
      <c r="W9653" s="1">
        <v>273.07307400000002</v>
      </c>
      <c r="X9653" s="8">
        <v>0</v>
      </c>
    </row>
    <row r="9654" spans="1:24" x14ac:dyDescent="0.25">
      <c r="A9654">
        <v>9652</v>
      </c>
      <c r="B9654">
        <v>762.21240599999999</v>
      </c>
      <c r="C9654">
        <v>2.8482639999999999</v>
      </c>
      <c r="D9654">
        <v>24.928469</v>
      </c>
      <c r="E9654">
        <v>92.112802000000002</v>
      </c>
      <c r="F9654">
        <v>73.490145999999996</v>
      </c>
      <c r="G9654">
        <v>4.7502639999999996</v>
      </c>
      <c r="H9654" s="2">
        <v>61.501336999999999</v>
      </c>
      <c r="I9654" s="1">
        <v>13.755081000000001</v>
      </c>
      <c r="J9654" s="5">
        <v>6.6996666666818703</v>
      </c>
      <c r="K9654" s="1">
        <v>31.663722</v>
      </c>
      <c r="L9654" s="1">
        <v>86.095342000000002</v>
      </c>
      <c r="M9654" s="1">
        <v>9.338374</v>
      </c>
      <c r="N9654" s="1">
        <v>172.78975399999999</v>
      </c>
      <c r="O9654" s="1">
        <v>96.110022000000001</v>
      </c>
      <c r="P9654" s="1">
        <v>231.499078</v>
      </c>
      <c r="Q9654" s="1">
        <v>10.740758</v>
      </c>
      <c r="R9654" s="1">
        <v>48.566018</v>
      </c>
      <c r="S9654" s="1">
        <v>2.737676</v>
      </c>
      <c r="T9654" s="1">
        <v>107</v>
      </c>
      <c r="U9654" s="1">
        <v>33.411250000000003</v>
      </c>
      <c r="V9654" s="1">
        <v>0</v>
      </c>
      <c r="W9654" s="1">
        <v>276.08226400000001</v>
      </c>
      <c r="X9654" s="8">
        <v>0</v>
      </c>
    </row>
    <row r="9655" spans="1:24" x14ac:dyDescent="0.25">
      <c r="A9655">
        <v>9653</v>
      </c>
      <c r="B9655">
        <v>774.74575500000003</v>
      </c>
      <c r="C9655">
        <v>3.1484350000000001</v>
      </c>
      <c r="D9655">
        <v>27.990243</v>
      </c>
      <c r="E9655">
        <v>94.138785999999996</v>
      </c>
      <c r="F9655">
        <v>72.487983</v>
      </c>
      <c r="G9655">
        <v>5.6997359999999997</v>
      </c>
      <c r="H9655" s="2">
        <v>70.509742000000003</v>
      </c>
      <c r="I9655" s="1">
        <v>13.914605999999999</v>
      </c>
      <c r="J9655" s="5">
        <v>6.6874918032553907</v>
      </c>
      <c r="K9655" s="1">
        <v>32.025509999999997</v>
      </c>
      <c r="L9655" s="1">
        <v>85.900210000000001</v>
      </c>
      <c r="M9655" s="1">
        <v>9.2300380000000004</v>
      </c>
      <c r="N9655" s="1">
        <v>175.46336700000001</v>
      </c>
      <c r="O9655" s="1">
        <v>91.516822999999988</v>
      </c>
      <c r="P9655" s="1">
        <v>224.65707600000002</v>
      </c>
      <c r="Q9655" s="1">
        <v>10.801042000000001</v>
      </c>
      <c r="R9655" s="1">
        <v>50.185845999999998</v>
      </c>
      <c r="S9655" s="1">
        <v>2.7522829999999998</v>
      </c>
      <c r="T9655" s="1">
        <v>104</v>
      </c>
      <c r="U9655" s="1">
        <v>31.907888</v>
      </c>
      <c r="V9655" s="1">
        <v>0</v>
      </c>
      <c r="W9655" s="1">
        <v>319.378446</v>
      </c>
      <c r="X9655" s="8">
        <v>0</v>
      </c>
    </row>
    <row r="9656" spans="1:24" x14ac:dyDescent="0.25">
      <c r="A9656">
        <v>9654</v>
      </c>
      <c r="B9656">
        <v>775.18616499999996</v>
      </c>
      <c r="C9656">
        <v>4.2398999999999996</v>
      </c>
      <c r="D9656">
        <v>33.125881</v>
      </c>
      <c r="E9656">
        <v>92.113131999999993</v>
      </c>
      <c r="F9656">
        <v>72.483726000000004</v>
      </c>
      <c r="G9656">
        <v>5.7</v>
      </c>
      <c r="H9656" s="2">
        <v>72.818054000000004</v>
      </c>
      <c r="I9656" s="1">
        <v>13.763674</v>
      </c>
      <c r="J9656" s="5">
        <v>7.3769658238452296</v>
      </c>
      <c r="K9656" s="1">
        <v>32.199517999999998</v>
      </c>
      <c r="L9656" s="1">
        <v>86.067657999999994</v>
      </c>
      <c r="M9656" s="1">
        <v>10.009373</v>
      </c>
      <c r="N9656" s="1">
        <v>184.61882499999999</v>
      </c>
      <c r="O9656" s="1">
        <v>93.437294000000009</v>
      </c>
      <c r="P9656" s="1">
        <v>225.509637</v>
      </c>
      <c r="Q9656" s="1">
        <v>10.489373000000001</v>
      </c>
      <c r="R9656" s="1">
        <v>52.095089999999999</v>
      </c>
      <c r="S9656" s="1">
        <v>2.7251379999999998</v>
      </c>
      <c r="T9656" s="1">
        <v>104</v>
      </c>
      <c r="U9656" s="1">
        <v>33.908248999999998</v>
      </c>
      <c r="V9656" s="1">
        <v>0</v>
      </c>
      <c r="W9656" s="1">
        <v>334.96500200000003</v>
      </c>
      <c r="X9656" s="8">
        <v>0</v>
      </c>
    </row>
    <row r="9657" spans="1:24" x14ac:dyDescent="0.25">
      <c r="A9657">
        <v>9655</v>
      </c>
      <c r="B9657">
        <v>821.60653500000001</v>
      </c>
      <c r="C9657">
        <v>5.5672969999999999</v>
      </c>
      <c r="D9657">
        <v>52.940488999999999</v>
      </c>
      <c r="E9657">
        <v>96.473249999999993</v>
      </c>
      <c r="F9657">
        <v>69.480532999999994</v>
      </c>
      <c r="G9657">
        <v>8.5492080000000001</v>
      </c>
      <c r="H9657" s="2">
        <v>80.052042</v>
      </c>
      <c r="I9657" s="1">
        <v>13.488899</v>
      </c>
      <c r="J9657" s="5">
        <v>10.579042372904899</v>
      </c>
      <c r="K9657" s="1">
        <v>50.074469999999998</v>
      </c>
      <c r="L9657" s="1">
        <v>106.860782</v>
      </c>
      <c r="M9657" s="1">
        <v>21.609738</v>
      </c>
      <c r="N9657" s="1">
        <v>217.96266900000001</v>
      </c>
      <c r="O9657" s="1">
        <v>156.74775099999999</v>
      </c>
      <c r="P9657" s="1">
        <v>253.71238199999999</v>
      </c>
      <c r="Q9657" s="1">
        <v>13.252787</v>
      </c>
      <c r="R9657" s="1">
        <v>49.582791999999998</v>
      </c>
      <c r="S9657" s="1">
        <v>5.5823349999999996</v>
      </c>
      <c r="T9657" s="1">
        <v>154</v>
      </c>
      <c r="U9657" s="1">
        <v>42.746578</v>
      </c>
      <c r="V9657" s="1">
        <v>0</v>
      </c>
      <c r="W9657" s="1">
        <v>390.21679800000004</v>
      </c>
      <c r="X9657" s="8">
        <v>0</v>
      </c>
    </row>
    <row r="9658" spans="1:24" x14ac:dyDescent="0.25">
      <c r="A9658">
        <v>9656</v>
      </c>
      <c r="B9658">
        <v>879.71674499999995</v>
      </c>
      <c r="C9658">
        <v>10.568667</v>
      </c>
      <c r="D9658">
        <v>78.277441999999994</v>
      </c>
      <c r="E9658">
        <v>104.736819</v>
      </c>
      <c r="F9658">
        <v>64.639826999999997</v>
      </c>
      <c r="G9658">
        <v>13.298679999999999</v>
      </c>
      <c r="H9658" s="2">
        <v>104.18894</v>
      </c>
      <c r="I9658" s="1">
        <v>15.249114000000001</v>
      </c>
      <c r="J9658" s="5">
        <v>14.051999999995999</v>
      </c>
      <c r="K9658" s="1">
        <v>95.238972000000004</v>
      </c>
      <c r="L9658" s="1">
        <v>156.04271399999999</v>
      </c>
      <c r="M9658" s="1">
        <v>35.737211000000002</v>
      </c>
      <c r="N9658" s="1">
        <v>276.70108099999999</v>
      </c>
      <c r="O9658" s="1">
        <v>241.561486</v>
      </c>
      <c r="P9658" s="1">
        <v>368.13873599999999</v>
      </c>
      <c r="Q9658" s="1">
        <v>27.047412999999999</v>
      </c>
      <c r="R9658" s="1">
        <v>55.823349999999998</v>
      </c>
      <c r="S9658" s="1">
        <v>11.212237999999999</v>
      </c>
      <c r="T9658" s="1">
        <v>274</v>
      </c>
      <c r="U9658" s="1">
        <v>53.205001000000003</v>
      </c>
      <c r="V9658" s="1">
        <v>0</v>
      </c>
      <c r="W9658" s="1">
        <v>438.92740200000003</v>
      </c>
      <c r="X9658" s="8">
        <v>0</v>
      </c>
    </row>
    <row r="9659" spans="1:24" x14ac:dyDescent="0.25">
      <c r="A9659">
        <v>9657</v>
      </c>
      <c r="B9659">
        <v>964.50611700000002</v>
      </c>
      <c r="C9659">
        <v>12.204807000000001</v>
      </c>
      <c r="D9659">
        <v>89.952224999999999</v>
      </c>
      <c r="E9659">
        <v>113.281668</v>
      </c>
      <c r="F9659">
        <v>61.564945000000002</v>
      </c>
      <c r="G9659">
        <v>16.149208000000002</v>
      </c>
      <c r="H9659" s="2">
        <v>135.306963</v>
      </c>
      <c r="I9659" s="1">
        <v>16.644069999999999</v>
      </c>
      <c r="J9659" s="5">
        <v>20.395166666654401</v>
      </c>
      <c r="K9659" s="1">
        <v>110.40606200000001</v>
      </c>
      <c r="L9659" s="1">
        <v>186.33507</v>
      </c>
      <c r="M9659" s="1">
        <v>41.992927999999999</v>
      </c>
      <c r="N9659" s="1">
        <v>342.87099799999999</v>
      </c>
      <c r="O9659" s="1">
        <v>295.25895700000001</v>
      </c>
      <c r="P9659" s="1">
        <v>470.45088099999998</v>
      </c>
      <c r="Q9659" s="1">
        <v>34.575329000000004</v>
      </c>
      <c r="R9659" s="1">
        <v>65.869119999999995</v>
      </c>
      <c r="S9659" s="1">
        <v>15.151133</v>
      </c>
      <c r="T9659" s="1">
        <v>288</v>
      </c>
      <c r="U9659" s="1">
        <v>59.821137999999998</v>
      </c>
      <c r="V9659" s="1">
        <v>0</v>
      </c>
      <c r="W9659" s="1">
        <v>504.90268200000003</v>
      </c>
      <c r="X9659" s="8">
        <v>2.3641719134154891E-2</v>
      </c>
    </row>
    <row r="9660" spans="1:24" x14ac:dyDescent="0.25">
      <c r="A9660">
        <v>9658</v>
      </c>
      <c r="B9660">
        <v>1036.833756</v>
      </c>
      <c r="C9660">
        <v>13.338647999999999</v>
      </c>
      <c r="D9660">
        <v>100.22345</v>
      </c>
      <c r="E9660">
        <v>125.084658</v>
      </c>
      <c r="F9660">
        <v>60.479292999999998</v>
      </c>
      <c r="G9660">
        <v>17.099736</v>
      </c>
      <c r="H9660" s="2">
        <v>149.140702</v>
      </c>
      <c r="I9660" s="1">
        <v>16.741979000000001</v>
      </c>
      <c r="J9660" s="5">
        <v>23.034500000008801</v>
      </c>
      <c r="K9660" s="1">
        <v>105.05118400000001</v>
      </c>
      <c r="L9660" s="1">
        <v>197.530126</v>
      </c>
      <c r="M9660" s="1">
        <v>41.895713999999998</v>
      </c>
      <c r="N9660" s="1">
        <v>382.41721100000001</v>
      </c>
      <c r="O9660" s="1">
        <v>335.11082799999997</v>
      </c>
      <c r="P9660" s="1">
        <v>530.14574700000003</v>
      </c>
      <c r="Q9660" s="1">
        <v>38.594811999999997</v>
      </c>
      <c r="R9660" s="1">
        <v>76.076133999999996</v>
      </c>
      <c r="S9660" s="1">
        <v>18.726960999999999</v>
      </c>
      <c r="T9660" s="1">
        <v>379</v>
      </c>
      <c r="U9660" s="1">
        <v>65.881434999999996</v>
      </c>
      <c r="V9660" s="1">
        <v>0</v>
      </c>
      <c r="W9660" s="1">
        <v>588.39567199999999</v>
      </c>
      <c r="X9660" s="8">
        <v>7.1255578406806228E-2</v>
      </c>
    </row>
    <row r="9661" spans="1:24" x14ac:dyDescent="0.25">
      <c r="A9661">
        <v>9659</v>
      </c>
      <c r="B9661">
        <v>1085.6349729999999</v>
      </c>
      <c r="C9661">
        <v>14.787701</v>
      </c>
      <c r="D9661">
        <v>100.13341200000001</v>
      </c>
      <c r="E9661">
        <v>131.54921899999999</v>
      </c>
      <c r="F9661">
        <v>61.479385000000001</v>
      </c>
      <c r="G9661">
        <v>16.150264</v>
      </c>
      <c r="H9661" s="2">
        <v>158.02660700000001</v>
      </c>
      <c r="I9661" s="1">
        <v>16.720026000000001</v>
      </c>
      <c r="J9661" s="5">
        <v>22.835833333316202</v>
      </c>
      <c r="K9661" s="1">
        <v>95.194683999999995</v>
      </c>
      <c r="L9661" s="1">
        <v>202.35928799999999</v>
      </c>
      <c r="M9661" s="1">
        <v>41.585692999999999</v>
      </c>
      <c r="N9661" s="1">
        <v>411.80035400000003</v>
      </c>
      <c r="O9661" s="1">
        <v>357.67753300000004</v>
      </c>
      <c r="P9661" s="1">
        <v>580.58375000000001</v>
      </c>
      <c r="Q9661" s="1">
        <v>41.333686</v>
      </c>
      <c r="R9661" s="1">
        <v>81.951120000000003</v>
      </c>
      <c r="S9661" s="1">
        <v>17.722581999999999</v>
      </c>
      <c r="T9661" s="1">
        <v>336</v>
      </c>
      <c r="U9661" s="1">
        <v>63.123724000000003</v>
      </c>
      <c r="V9661" s="1">
        <v>0</v>
      </c>
      <c r="W9661" s="1">
        <v>595.83781999999997</v>
      </c>
      <c r="X9661" s="8">
        <v>8.3260082835967905E-2</v>
      </c>
    </row>
    <row r="9662" spans="1:24" x14ac:dyDescent="0.25">
      <c r="A9662">
        <v>9660</v>
      </c>
      <c r="B9662">
        <v>1132.1316280000001</v>
      </c>
      <c r="C9662">
        <v>12.228899999999999</v>
      </c>
      <c r="D9662">
        <v>103.433069</v>
      </c>
      <c r="E9662">
        <v>135.786833</v>
      </c>
      <c r="F9662">
        <v>61.478762000000003</v>
      </c>
      <c r="G9662">
        <v>16.149999999999999</v>
      </c>
      <c r="H9662" s="2">
        <v>158.285449</v>
      </c>
      <c r="I9662" s="1">
        <v>16.781998000000002</v>
      </c>
      <c r="J9662" s="5">
        <v>20.852500000008099</v>
      </c>
      <c r="K9662" s="1">
        <v>91.837373999999997</v>
      </c>
      <c r="L9662" s="1">
        <v>203.263542</v>
      </c>
      <c r="M9662" s="1">
        <v>42.580916000000002</v>
      </c>
      <c r="N9662" s="1">
        <v>430.52922999999998</v>
      </c>
      <c r="O9662" s="1">
        <v>368.77237400000001</v>
      </c>
      <c r="P9662" s="1">
        <v>602.138373</v>
      </c>
      <c r="Q9662" s="1">
        <v>41.766266000000002</v>
      </c>
      <c r="R9662" s="1">
        <v>84.137292000000002</v>
      </c>
      <c r="S9662" s="1">
        <v>16.860420999999999</v>
      </c>
      <c r="T9662" s="1">
        <v>309</v>
      </c>
      <c r="U9662" s="1">
        <v>69.208018999999993</v>
      </c>
      <c r="V9662" s="1">
        <v>0</v>
      </c>
      <c r="W9662" s="1">
        <v>606.55463800000007</v>
      </c>
      <c r="X9662" s="8">
        <v>9.0536305564116099E-2</v>
      </c>
    </row>
    <row r="9663" spans="1:24" x14ac:dyDescent="0.25">
      <c r="A9663">
        <v>9661</v>
      </c>
      <c r="B9663">
        <v>1127.5761829999999</v>
      </c>
      <c r="C9663">
        <v>7.5443629999999997</v>
      </c>
      <c r="D9663">
        <v>101.937163</v>
      </c>
      <c r="E9663">
        <v>129.006294</v>
      </c>
      <c r="F9663">
        <v>62.476148999999999</v>
      </c>
      <c r="G9663">
        <v>15.200264000000001</v>
      </c>
      <c r="H9663" s="2">
        <v>150.81667100000001</v>
      </c>
      <c r="I9663" s="1">
        <v>12.100853000000001</v>
      </c>
      <c r="J9663" s="5">
        <v>19.076499999995498</v>
      </c>
      <c r="K9663" s="1">
        <v>88.901759999999996</v>
      </c>
      <c r="L9663" s="1">
        <v>205.77826999999999</v>
      </c>
      <c r="M9663" s="1">
        <v>44.462251999999999</v>
      </c>
      <c r="N9663" s="1">
        <v>422.221316</v>
      </c>
      <c r="O9663" s="1">
        <v>367.07829700000002</v>
      </c>
      <c r="P9663" s="1">
        <v>596.95891200000005</v>
      </c>
      <c r="Q9663" s="1">
        <v>44.528664999999997</v>
      </c>
      <c r="R9663" s="1">
        <v>82.209879999999998</v>
      </c>
      <c r="S9663" s="1">
        <v>18.103223</v>
      </c>
      <c r="T9663" s="1">
        <v>347</v>
      </c>
      <c r="U9663" s="1">
        <v>65.750135999999998</v>
      </c>
      <c r="V9663" s="1">
        <v>0</v>
      </c>
      <c r="W9663" s="1">
        <v>626.78615400000001</v>
      </c>
      <c r="X9663" s="8">
        <v>9.9806489565402376E-2</v>
      </c>
    </row>
    <row r="9664" spans="1:24" x14ac:dyDescent="0.25">
      <c r="A9664">
        <v>9662</v>
      </c>
      <c r="B9664">
        <v>1141.4278440000001</v>
      </c>
      <c r="C9664">
        <v>5.1307679999999998</v>
      </c>
      <c r="D9664">
        <v>98.865263999999996</v>
      </c>
      <c r="E9664">
        <v>131.75721899999999</v>
      </c>
      <c r="F9664">
        <v>59.475085999999997</v>
      </c>
      <c r="G9664">
        <v>18.049208</v>
      </c>
      <c r="H9664" s="2">
        <v>160.57521199999999</v>
      </c>
      <c r="I9664" s="1">
        <v>15.364188</v>
      </c>
      <c r="J9664" s="5">
        <v>24.637000000016897</v>
      </c>
      <c r="K9664" s="1">
        <v>91.068222000000006</v>
      </c>
      <c r="L9664" s="1">
        <v>207.395208</v>
      </c>
      <c r="M9664" s="1">
        <v>44.732250000000001</v>
      </c>
      <c r="N9664" s="1">
        <v>427.40742299999999</v>
      </c>
      <c r="O9664" s="1">
        <v>374.92061899999999</v>
      </c>
      <c r="P9664" s="1">
        <v>568.77071999999998</v>
      </c>
      <c r="Q9664" s="1">
        <v>44.475254</v>
      </c>
      <c r="R9664" s="1">
        <v>85.723883999999998</v>
      </c>
      <c r="S9664" s="1">
        <v>18.524553999999998</v>
      </c>
      <c r="T9664" s="1">
        <v>337</v>
      </c>
      <c r="U9664" s="1">
        <v>65.748756</v>
      </c>
      <c r="V9664" s="1">
        <v>0</v>
      </c>
      <c r="W9664" s="1">
        <v>640.21050400000001</v>
      </c>
      <c r="X9664" s="8">
        <v>6.810595358573103E-2</v>
      </c>
    </row>
    <row r="9665" spans="1:24" x14ac:dyDescent="0.25">
      <c r="A9665">
        <v>9663</v>
      </c>
      <c r="B9665">
        <v>1167.585769</v>
      </c>
      <c r="C9665">
        <v>4.4668979999999996</v>
      </c>
      <c r="D9665">
        <v>102.84398299999999</v>
      </c>
      <c r="E9665">
        <v>136.66132500000001</v>
      </c>
      <c r="F9665">
        <v>63.478436000000002</v>
      </c>
      <c r="G9665">
        <v>14.251054999999999</v>
      </c>
      <c r="H9665" s="2">
        <v>161.18396000000001</v>
      </c>
      <c r="I9665" s="1">
        <v>17.115492</v>
      </c>
      <c r="J9665" s="5">
        <v>24.6994999999878</v>
      </c>
      <c r="K9665" s="1">
        <v>96.965264000000005</v>
      </c>
      <c r="L9665" s="1">
        <v>204.98349999999999</v>
      </c>
      <c r="M9665" s="1">
        <v>44.643295999999999</v>
      </c>
      <c r="N9665" s="1">
        <v>438.01790399999999</v>
      </c>
      <c r="O9665" s="1">
        <v>390.80818999999997</v>
      </c>
      <c r="P9665" s="1">
        <v>561.867977</v>
      </c>
      <c r="Q9665" s="1">
        <v>43.168810000000001</v>
      </c>
      <c r="R9665" s="1">
        <v>90.390351999999993</v>
      </c>
      <c r="S9665" s="1">
        <v>18.07808</v>
      </c>
      <c r="T9665" s="1">
        <v>318</v>
      </c>
      <c r="U9665" s="1">
        <v>69.177330999999995</v>
      </c>
      <c r="V9665" s="1">
        <v>0</v>
      </c>
      <c r="W9665" s="1">
        <v>636.21504400000003</v>
      </c>
      <c r="X9665" s="8">
        <v>5.0194170760360902E-2</v>
      </c>
    </row>
    <row r="9666" spans="1:24" x14ac:dyDescent="0.25">
      <c r="A9666">
        <v>9664</v>
      </c>
      <c r="B9666">
        <v>1135.500274</v>
      </c>
      <c r="C9666">
        <v>6.8843389999999998</v>
      </c>
      <c r="D9666">
        <v>100.319418</v>
      </c>
      <c r="E9666">
        <v>140.53592699999999</v>
      </c>
      <c r="F9666">
        <v>60.479385000000001</v>
      </c>
      <c r="G9666">
        <v>17.099208000000001</v>
      </c>
      <c r="H9666" s="2">
        <v>152.68400600000001</v>
      </c>
      <c r="I9666" s="1">
        <v>16.461493999999998</v>
      </c>
      <c r="J9666" s="5">
        <v>16.960166666656701</v>
      </c>
      <c r="K9666" s="1">
        <v>94.571498000000005</v>
      </c>
      <c r="L9666" s="1">
        <v>207.79163600000001</v>
      </c>
      <c r="M9666" s="1">
        <v>41.699917999999997</v>
      </c>
      <c r="N9666" s="1">
        <v>434.037801</v>
      </c>
      <c r="O9666" s="1">
        <v>384.60059000000001</v>
      </c>
      <c r="P9666" s="1">
        <v>548.16138599999999</v>
      </c>
      <c r="Q9666" s="1">
        <v>41.009025000000001</v>
      </c>
      <c r="R9666" s="1">
        <v>91.517557999999994</v>
      </c>
      <c r="S9666" s="1">
        <v>18.604870999999999</v>
      </c>
      <c r="T9666" s="1">
        <v>250</v>
      </c>
      <c r="U9666" s="1">
        <v>65.105249000000001</v>
      </c>
      <c r="V9666" s="1">
        <v>0</v>
      </c>
      <c r="W9666" s="1">
        <v>617.23416799999995</v>
      </c>
      <c r="X9666" s="8">
        <v>3.423340922644609E-2</v>
      </c>
    </row>
    <row r="9667" spans="1:24" x14ac:dyDescent="0.25">
      <c r="A9667">
        <v>9665</v>
      </c>
      <c r="B9667">
        <v>1123.0802450000001</v>
      </c>
      <c r="C9667">
        <v>6.6811579999999999</v>
      </c>
      <c r="D9667">
        <v>95.342989000000003</v>
      </c>
      <c r="E9667">
        <v>137.72681700000001</v>
      </c>
      <c r="F9667">
        <v>64.475679</v>
      </c>
      <c r="G9667">
        <v>13.301055</v>
      </c>
      <c r="H9667" s="2">
        <v>147.80977300000001</v>
      </c>
      <c r="I9667" s="1">
        <v>16.218063000000001</v>
      </c>
      <c r="J9667" s="5">
        <v>13.579166666662699</v>
      </c>
      <c r="K9667" s="1">
        <v>87.654672000000005</v>
      </c>
      <c r="L9667" s="1">
        <v>201.79858200000001</v>
      </c>
      <c r="M9667" s="1">
        <v>38.914959000000003</v>
      </c>
      <c r="N9667" s="1">
        <v>412.54047400000002</v>
      </c>
      <c r="O9667" s="1">
        <v>364.00149699999997</v>
      </c>
      <c r="P9667" s="1">
        <v>495.85910200000001</v>
      </c>
      <c r="Q9667" s="1">
        <v>33.160744000000001</v>
      </c>
      <c r="R9667" s="1">
        <v>88.196253999999996</v>
      </c>
      <c r="S9667" s="1">
        <v>18.313953999999999</v>
      </c>
      <c r="T9667" s="1">
        <v>240</v>
      </c>
      <c r="U9667" s="1">
        <v>60.200555999999999</v>
      </c>
      <c r="V9667" s="1">
        <v>0</v>
      </c>
      <c r="W9667" s="1">
        <v>567.00819000000001</v>
      </c>
      <c r="X9667" s="8">
        <v>0</v>
      </c>
    </row>
    <row r="9668" spans="1:24" x14ac:dyDescent="0.25">
      <c r="A9668">
        <v>9666</v>
      </c>
      <c r="B9668">
        <v>1057.8384040000001</v>
      </c>
      <c r="C9668">
        <v>6.5045549999999999</v>
      </c>
      <c r="D9668">
        <v>89.146444000000002</v>
      </c>
      <c r="E9668">
        <v>124.710283</v>
      </c>
      <c r="F9668">
        <v>71.474292000000005</v>
      </c>
      <c r="G9668">
        <v>6.6518480000000002</v>
      </c>
      <c r="H9668" s="2">
        <v>126.51367500000001</v>
      </c>
      <c r="I9668" s="1">
        <v>15.531601</v>
      </c>
      <c r="J9668" s="5">
        <v>12.7941174863663</v>
      </c>
      <c r="K9668" s="1">
        <v>76.289972000000006</v>
      </c>
      <c r="L9668" s="1">
        <v>184.11040600000001</v>
      </c>
      <c r="M9668" s="1">
        <v>39.176079000000001</v>
      </c>
      <c r="N9668" s="1">
        <v>366.60215699999998</v>
      </c>
      <c r="O9668" s="1">
        <v>291.79762800000003</v>
      </c>
      <c r="P9668" s="1">
        <v>433.12269700000002</v>
      </c>
      <c r="Q9668" s="1">
        <v>18.880365000000001</v>
      </c>
      <c r="R9668" s="1">
        <v>81.509451999999996</v>
      </c>
      <c r="S9668" s="1">
        <v>17.452148000000001</v>
      </c>
      <c r="T9668" s="1">
        <v>224</v>
      </c>
      <c r="U9668" s="1">
        <v>56.487164</v>
      </c>
      <c r="V9668" s="1">
        <v>0</v>
      </c>
      <c r="W9668" s="1">
        <v>448.52087599999999</v>
      </c>
      <c r="X9668" s="8">
        <v>0</v>
      </c>
    </row>
    <row r="9669" spans="1:24" x14ac:dyDescent="0.25">
      <c r="A9669">
        <v>9667</v>
      </c>
      <c r="B9669">
        <v>990.50127599999996</v>
      </c>
      <c r="C9669">
        <v>6.231331</v>
      </c>
      <c r="D9669">
        <v>80.819366000000002</v>
      </c>
      <c r="E9669">
        <v>111.39208499999999</v>
      </c>
      <c r="F9669">
        <v>72.479623000000004</v>
      </c>
      <c r="G9669">
        <v>5.7002639999999998</v>
      </c>
      <c r="H9669" s="2">
        <v>108.831035</v>
      </c>
      <c r="I9669" s="1">
        <v>14.413544999999999</v>
      </c>
      <c r="J9669" s="5">
        <v>9.8421339260821696</v>
      </c>
      <c r="K9669" s="1">
        <v>61.4283</v>
      </c>
      <c r="L9669" s="1">
        <v>156.48088799999999</v>
      </c>
      <c r="M9669" s="1">
        <v>33.512999000000001</v>
      </c>
      <c r="N9669" s="1">
        <v>308.70370600000001</v>
      </c>
      <c r="O9669" s="1">
        <v>198.42848099999998</v>
      </c>
      <c r="P9669" s="1">
        <v>406.136571</v>
      </c>
      <c r="Q9669" s="1">
        <v>13.648203000000001</v>
      </c>
      <c r="R9669" s="1">
        <v>75.730363999999994</v>
      </c>
      <c r="S9669" s="1">
        <v>16.791066000000001</v>
      </c>
      <c r="T9669" s="1">
        <v>208</v>
      </c>
      <c r="U9669" s="1">
        <v>53.572024999999996</v>
      </c>
      <c r="V9669" s="1">
        <v>0</v>
      </c>
      <c r="W9669" s="1">
        <v>403.356852</v>
      </c>
      <c r="X9669" s="8">
        <v>0</v>
      </c>
    </row>
    <row r="9670" spans="1:24" x14ac:dyDescent="0.25">
      <c r="A9670">
        <v>9668</v>
      </c>
      <c r="B9670">
        <v>960.21635200000003</v>
      </c>
      <c r="C9670">
        <v>5.5260930000000004</v>
      </c>
      <c r="D9670">
        <v>62.069173999999997</v>
      </c>
      <c r="E9670">
        <v>106.64604199999999</v>
      </c>
      <c r="F9670">
        <v>71.481007000000005</v>
      </c>
      <c r="G9670">
        <v>6.6497359999999999</v>
      </c>
      <c r="H9670" s="2">
        <v>96.439352</v>
      </c>
      <c r="I9670" s="1">
        <v>14.086335999999999</v>
      </c>
      <c r="J9670" s="5">
        <v>8.5394152542576194</v>
      </c>
      <c r="K9670" s="1">
        <v>51.831665999999998</v>
      </c>
      <c r="L9670" s="1">
        <v>140.186182</v>
      </c>
      <c r="M9670" s="1">
        <v>19.240117000000001</v>
      </c>
      <c r="N9670" s="1">
        <v>323.78079500000001</v>
      </c>
      <c r="O9670" s="1">
        <v>150.217367</v>
      </c>
      <c r="P9670" s="1">
        <v>358.35129800000004</v>
      </c>
      <c r="Q9670" s="1">
        <v>12.385612</v>
      </c>
      <c r="R9670" s="1">
        <v>67.457018000000005</v>
      </c>
      <c r="S9670" s="1">
        <v>10.596719</v>
      </c>
      <c r="T9670" s="1">
        <v>187</v>
      </c>
      <c r="U9670" s="1">
        <v>50.314113999999996</v>
      </c>
      <c r="V9670" s="1">
        <v>0</v>
      </c>
      <c r="W9670" s="1">
        <v>335.46627999999998</v>
      </c>
      <c r="X9670" s="8">
        <v>0</v>
      </c>
    </row>
    <row r="9671" spans="1:24" x14ac:dyDescent="0.25">
      <c r="A9671">
        <v>9669</v>
      </c>
      <c r="B9671">
        <v>920.76236100000006</v>
      </c>
      <c r="C9671">
        <v>5.4205560000000004</v>
      </c>
      <c r="D9671">
        <v>33.734059999999999</v>
      </c>
      <c r="E9671">
        <v>105.410313</v>
      </c>
      <c r="F9671">
        <v>72.484441000000004</v>
      </c>
      <c r="G9671">
        <v>5.7002639999999998</v>
      </c>
      <c r="H9671" s="2">
        <v>83.374503000000004</v>
      </c>
      <c r="I9671" s="1">
        <v>13.957333</v>
      </c>
      <c r="J9671" s="5">
        <v>8.0098333333153207</v>
      </c>
      <c r="K9671" s="1">
        <v>47.840240000000001</v>
      </c>
      <c r="L9671" s="1">
        <v>129.501666</v>
      </c>
      <c r="M9671" s="1">
        <v>15.876760000000001</v>
      </c>
      <c r="N9671" s="1">
        <v>372.06802800000003</v>
      </c>
      <c r="O9671" s="1">
        <v>139.77229</v>
      </c>
      <c r="P9671" s="1">
        <v>320.25099</v>
      </c>
      <c r="Q9671" s="1">
        <v>11.139194</v>
      </c>
      <c r="R9671" s="1">
        <v>58.818064</v>
      </c>
      <c r="S9671" s="1">
        <v>6.3770220000000002</v>
      </c>
      <c r="T9671" s="1">
        <v>173</v>
      </c>
      <c r="U9671" s="1">
        <v>48.767612999999997</v>
      </c>
      <c r="V9671" s="1">
        <v>0</v>
      </c>
      <c r="W9671" s="1">
        <v>305.48310400000003</v>
      </c>
      <c r="X9671" s="8">
        <v>0</v>
      </c>
    </row>
    <row r="9672" spans="1:24" x14ac:dyDescent="0.25">
      <c r="A9672">
        <v>9670</v>
      </c>
      <c r="B9672">
        <v>901.65470400000004</v>
      </c>
      <c r="C9672">
        <v>5.2415700000000003</v>
      </c>
      <c r="D9672">
        <v>25.163941999999999</v>
      </c>
      <c r="E9672">
        <v>104.16337</v>
      </c>
      <c r="F9672">
        <v>73.484341999999998</v>
      </c>
      <c r="G9672">
        <v>4.7502639999999996</v>
      </c>
      <c r="H9672" s="2">
        <v>73.717431000000005</v>
      </c>
      <c r="I9672" s="1">
        <v>13.960383999999999</v>
      </c>
      <c r="J9672" s="5">
        <v>7.2825000000011597</v>
      </c>
      <c r="K9672" s="1">
        <v>41.865394000000002</v>
      </c>
      <c r="L9672" s="1">
        <v>113.675258</v>
      </c>
      <c r="M9672" s="1">
        <v>21.781970000000001</v>
      </c>
      <c r="N9672" s="1">
        <v>341.94676099999998</v>
      </c>
      <c r="O9672" s="1">
        <v>134.967915</v>
      </c>
      <c r="P9672" s="1">
        <v>281.94730700000002</v>
      </c>
      <c r="Q9672" s="1">
        <v>10.910674999999999</v>
      </c>
      <c r="R9672" s="1">
        <v>54.98733</v>
      </c>
      <c r="S9672" s="1">
        <v>4.8989310000000001</v>
      </c>
      <c r="T9672" s="1">
        <v>171</v>
      </c>
      <c r="U9672" s="1">
        <v>42.137085999999996</v>
      </c>
      <c r="V9672" s="1">
        <v>0</v>
      </c>
      <c r="W9672" s="1">
        <v>306.77957200000003</v>
      </c>
      <c r="X9672" s="8">
        <v>0</v>
      </c>
    </row>
    <row r="9673" spans="1:24" x14ac:dyDescent="0.25">
      <c r="A9673">
        <v>9671</v>
      </c>
      <c r="B9673">
        <v>867.91471100000001</v>
      </c>
      <c r="C9673">
        <v>5.050662</v>
      </c>
      <c r="D9673">
        <v>25.012415000000001</v>
      </c>
      <c r="E9673">
        <v>98.660105000000001</v>
      </c>
      <c r="F9673">
        <v>72.481938999999997</v>
      </c>
      <c r="G9673">
        <v>5.6997359999999997</v>
      </c>
      <c r="H9673" s="2">
        <v>68.053522000000001</v>
      </c>
      <c r="I9673" s="1">
        <v>13.775795</v>
      </c>
      <c r="J9673" s="5">
        <v>6.77616666667745</v>
      </c>
      <c r="K9673" s="1">
        <v>38.221705999999998</v>
      </c>
      <c r="L9673" s="1">
        <v>98.415965999999997</v>
      </c>
      <c r="M9673" s="1">
        <v>15.481890999999999</v>
      </c>
      <c r="N9673" s="1">
        <v>236.04150899999999</v>
      </c>
      <c r="O9673" s="1">
        <v>113.635735</v>
      </c>
      <c r="P9673" s="1">
        <v>261.93521300000003</v>
      </c>
      <c r="Q9673" s="1">
        <v>10.844287</v>
      </c>
      <c r="R9673" s="1">
        <v>52.180095999999999</v>
      </c>
      <c r="S9673" s="1">
        <v>4.4094709999999999</v>
      </c>
      <c r="T9673" s="1">
        <v>148</v>
      </c>
      <c r="U9673" s="1">
        <v>35.706670000000003</v>
      </c>
      <c r="V9673" s="1">
        <v>0</v>
      </c>
      <c r="W9673" s="1">
        <v>319.77842799999996</v>
      </c>
      <c r="X9673" s="8">
        <v>0</v>
      </c>
    </row>
    <row r="9674" spans="1:24" x14ac:dyDescent="0.25">
      <c r="A9674">
        <v>9672</v>
      </c>
      <c r="B9674">
        <v>845.399404</v>
      </c>
      <c r="C9674">
        <v>3.598255</v>
      </c>
      <c r="D9674">
        <v>24.989217</v>
      </c>
      <c r="E9674">
        <v>94.762891999999994</v>
      </c>
      <c r="F9674">
        <v>72.480412999999999</v>
      </c>
      <c r="G9674">
        <v>5.7</v>
      </c>
      <c r="H9674" s="2">
        <v>64.955764000000002</v>
      </c>
      <c r="I9674" s="1">
        <v>13.730601</v>
      </c>
      <c r="J9674" s="5">
        <v>6.7746666666644098</v>
      </c>
      <c r="K9674" s="1">
        <v>24.021715</v>
      </c>
      <c r="L9674" s="1">
        <v>61.189368000000002</v>
      </c>
      <c r="M9674" s="1">
        <v>11.641783</v>
      </c>
      <c r="N9674" s="1">
        <v>59.202694999999999</v>
      </c>
      <c r="O9674" s="1">
        <v>66.083410000000001</v>
      </c>
      <c r="P9674" s="1">
        <v>170.27826099999999</v>
      </c>
      <c r="Q9674" s="1">
        <v>10.926456</v>
      </c>
      <c r="R9674" s="1">
        <v>32.284173000000003</v>
      </c>
      <c r="S9674" s="1">
        <v>3.8640780000000001</v>
      </c>
      <c r="T9674" s="1">
        <v>126</v>
      </c>
      <c r="U9674" s="1">
        <v>33.946891000000001</v>
      </c>
      <c r="V9674" s="1">
        <v>0</v>
      </c>
      <c r="W9674" s="1">
        <v>158.56589700000001</v>
      </c>
      <c r="X9674" s="8">
        <v>0</v>
      </c>
    </row>
    <row r="9675" spans="1:24" x14ac:dyDescent="0.25">
      <c r="A9675">
        <v>9673</v>
      </c>
      <c r="B9675">
        <v>839.71777299999997</v>
      </c>
      <c r="C9675">
        <v>2.6814529999999999</v>
      </c>
      <c r="D9675">
        <v>24.767771</v>
      </c>
      <c r="E9675">
        <v>93.645825000000002</v>
      </c>
      <c r="F9675">
        <v>72.480031999999994</v>
      </c>
      <c r="G9675">
        <v>5.7</v>
      </c>
      <c r="H9675" s="2">
        <v>69.099444000000005</v>
      </c>
      <c r="I9675" s="1">
        <v>13.793670000000001</v>
      </c>
      <c r="J9675" s="5">
        <v>6.7841666666499805</v>
      </c>
      <c r="K9675" s="1">
        <v>35.48601</v>
      </c>
      <c r="L9675" s="1">
        <v>88.021383999999998</v>
      </c>
      <c r="M9675" s="1">
        <v>11.458484</v>
      </c>
      <c r="N9675" s="1">
        <v>189.91924800000001</v>
      </c>
      <c r="O9675" s="1">
        <v>92.647584999999992</v>
      </c>
      <c r="P9675" s="1">
        <v>240.259862</v>
      </c>
      <c r="Q9675" s="1">
        <v>10.88702</v>
      </c>
      <c r="R9675" s="1">
        <v>50.458210000000001</v>
      </c>
      <c r="S9675" s="1">
        <v>3.0224609999999998</v>
      </c>
      <c r="T9675" s="1">
        <v>117</v>
      </c>
      <c r="U9675" s="1">
        <v>31.040523</v>
      </c>
      <c r="V9675" s="1">
        <v>0</v>
      </c>
      <c r="W9675" s="1">
        <v>304.68333200000001</v>
      </c>
      <c r="X9675" s="8">
        <v>0</v>
      </c>
    </row>
    <row r="9676" spans="1:24" x14ac:dyDescent="0.25">
      <c r="A9676">
        <v>9674</v>
      </c>
      <c r="B9676">
        <v>838.17031999999995</v>
      </c>
      <c r="C9676">
        <v>2.86599</v>
      </c>
      <c r="D9676">
        <v>25.053398000000001</v>
      </c>
      <c r="E9676">
        <v>93.984953000000004</v>
      </c>
      <c r="F9676">
        <v>73.485230000000001</v>
      </c>
      <c r="G9676">
        <v>4.7502639999999996</v>
      </c>
      <c r="H9676" s="2">
        <v>67.402113999999997</v>
      </c>
      <c r="I9676" s="1">
        <v>13.893767</v>
      </c>
      <c r="J9676" s="5">
        <v>6.9794781420787295</v>
      </c>
      <c r="K9676" s="1">
        <v>35.578735999999999</v>
      </c>
      <c r="L9676" s="1">
        <v>89.423302000000007</v>
      </c>
      <c r="M9676" s="1">
        <v>11.417816999999999</v>
      </c>
      <c r="N9676" s="1">
        <v>193.87979100000001</v>
      </c>
      <c r="O9676" s="1">
        <v>93.674005999999991</v>
      </c>
      <c r="P9676" s="1">
        <v>246.550389</v>
      </c>
      <c r="Q9676" s="1">
        <v>10.642318</v>
      </c>
      <c r="R9676" s="1">
        <v>50.293736000000003</v>
      </c>
      <c r="S9676" s="1">
        <v>2.625807</v>
      </c>
      <c r="T9676" s="1">
        <v>116</v>
      </c>
      <c r="U9676" s="1">
        <v>30.957419999999999</v>
      </c>
      <c r="V9676" s="1">
        <v>0</v>
      </c>
      <c r="W9676" s="1">
        <v>310.55742199999997</v>
      </c>
      <c r="X9676" s="8">
        <v>0</v>
      </c>
    </row>
    <row r="9677" spans="1:24" x14ac:dyDescent="0.25">
      <c r="A9677">
        <v>9675</v>
      </c>
      <c r="B9677">
        <v>831.21528599999999</v>
      </c>
      <c r="C9677">
        <v>2.960191</v>
      </c>
      <c r="D9677">
        <v>24.88148</v>
      </c>
      <c r="E9677">
        <v>94.36412</v>
      </c>
      <c r="F9677">
        <v>72.484666000000004</v>
      </c>
      <c r="G9677">
        <v>5.6997359999999997</v>
      </c>
      <c r="H9677" s="2">
        <v>61.736207</v>
      </c>
      <c r="I9677" s="1">
        <v>13.787201</v>
      </c>
      <c r="J9677" s="5">
        <v>6.9486885245714793</v>
      </c>
      <c r="K9677" s="1">
        <v>35.372515999999997</v>
      </c>
      <c r="L9677" s="1">
        <v>91.551924</v>
      </c>
      <c r="M9677" s="1">
        <v>11.368287</v>
      </c>
      <c r="N9677" s="1">
        <v>188.78815800000001</v>
      </c>
      <c r="O9677" s="1">
        <v>92.327731</v>
      </c>
      <c r="P9677" s="1">
        <v>249.10690199999999</v>
      </c>
      <c r="Q9677" s="1">
        <v>10.823359999999999</v>
      </c>
      <c r="R9677" s="1">
        <v>50.167952</v>
      </c>
      <c r="S9677" s="1">
        <v>2.5593750000000002</v>
      </c>
      <c r="T9677" s="1">
        <v>117</v>
      </c>
      <c r="U9677" s="1">
        <v>30.188955</v>
      </c>
      <c r="V9677" s="1">
        <v>0</v>
      </c>
      <c r="W9677" s="1">
        <v>312.14191</v>
      </c>
      <c r="X9677" s="8">
        <v>0</v>
      </c>
    </row>
    <row r="9678" spans="1:24" x14ac:dyDescent="0.25">
      <c r="A9678">
        <v>9676</v>
      </c>
      <c r="B9678">
        <v>831.25037299999997</v>
      </c>
      <c r="C9678">
        <v>2.8898220000000001</v>
      </c>
      <c r="D9678">
        <v>25.090745999999999</v>
      </c>
      <c r="E9678">
        <v>94.096933000000007</v>
      </c>
      <c r="F9678">
        <v>70.482703999999998</v>
      </c>
      <c r="G9678">
        <v>7.5994719999999996</v>
      </c>
      <c r="H9678" s="2">
        <v>67.200654999999998</v>
      </c>
      <c r="I9678" s="1">
        <v>13.750259</v>
      </c>
      <c r="J9678" s="5">
        <v>6.94900000002235</v>
      </c>
      <c r="K9678" s="1">
        <v>35.373449999999998</v>
      </c>
      <c r="L9678" s="1">
        <v>91.255889999999994</v>
      </c>
      <c r="M9678" s="1">
        <v>11.307608</v>
      </c>
      <c r="N9678" s="1">
        <v>181.37017</v>
      </c>
      <c r="O9678" s="1">
        <v>88.222209000000007</v>
      </c>
      <c r="P9678" s="1">
        <v>235.01459399999999</v>
      </c>
      <c r="Q9678" s="1">
        <v>10.808137</v>
      </c>
      <c r="R9678" s="1">
        <v>50.402250000000002</v>
      </c>
      <c r="S9678" s="1">
        <v>2.5918960000000002</v>
      </c>
      <c r="T9678" s="1">
        <v>116</v>
      </c>
      <c r="U9678" s="1">
        <v>30.826357000000002</v>
      </c>
      <c r="V9678" s="1">
        <v>0</v>
      </c>
      <c r="W9678" s="1">
        <v>305.29725400000001</v>
      </c>
      <c r="X9678" s="8">
        <v>0</v>
      </c>
    </row>
    <row r="9679" spans="1:24" x14ac:dyDescent="0.25">
      <c r="A9679">
        <v>9677</v>
      </c>
      <c r="B9679">
        <v>826.960149</v>
      </c>
      <c r="C9679">
        <v>3.0246110000000002</v>
      </c>
      <c r="D9679">
        <v>25.184911</v>
      </c>
      <c r="E9679">
        <v>93.258177000000003</v>
      </c>
      <c r="F9679">
        <v>72.480192000000002</v>
      </c>
      <c r="G9679">
        <v>5.7005280000000003</v>
      </c>
      <c r="H9679" s="2">
        <v>66.24991</v>
      </c>
      <c r="I9679" s="1">
        <v>13.694216000000001</v>
      </c>
      <c r="J9679" s="5">
        <v>6.9629999999888206</v>
      </c>
      <c r="K9679" s="1">
        <v>35.331384</v>
      </c>
      <c r="L9679" s="1">
        <v>88.942850000000007</v>
      </c>
      <c r="M9679" s="1">
        <v>11.225491999999999</v>
      </c>
      <c r="N9679" s="1">
        <v>184.19883999999999</v>
      </c>
      <c r="O9679" s="1">
        <v>87.754884000000004</v>
      </c>
      <c r="P9679" s="1">
        <v>221.889714</v>
      </c>
      <c r="Q9679" s="1">
        <v>10.756548</v>
      </c>
      <c r="R9679" s="1">
        <v>51.754744000000002</v>
      </c>
      <c r="S9679" s="1">
        <v>2.589159</v>
      </c>
      <c r="T9679" s="1">
        <v>112</v>
      </c>
      <c r="U9679" s="1">
        <v>31.033023</v>
      </c>
      <c r="V9679" s="1">
        <v>0</v>
      </c>
      <c r="W9679" s="1">
        <v>331.75822199999999</v>
      </c>
      <c r="X9679" s="8">
        <v>0</v>
      </c>
    </row>
    <row r="9680" spans="1:24" x14ac:dyDescent="0.25">
      <c r="A9680">
        <v>9678</v>
      </c>
      <c r="B9680">
        <v>824.83976700000005</v>
      </c>
      <c r="C9680">
        <v>4.1216109999999997</v>
      </c>
      <c r="D9680">
        <v>34.360778000000003</v>
      </c>
      <c r="E9680">
        <v>94.090891999999997</v>
      </c>
      <c r="F9680">
        <v>72.477778000000001</v>
      </c>
      <c r="G9680">
        <v>5.7</v>
      </c>
      <c r="H9680" s="2">
        <v>68.331278999999995</v>
      </c>
      <c r="I9680" s="1">
        <v>13.846334000000001</v>
      </c>
      <c r="J9680" s="5">
        <v>7.0781694915203808</v>
      </c>
      <c r="K9680" s="1">
        <v>37.598224000000002</v>
      </c>
      <c r="L9680" s="1">
        <v>86.625662000000005</v>
      </c>
      <c r="M9680" s="1">
        <v>13.71893</v>
      </c>
      <c r="N9680" s="1">
        <v>196.57522599999999</v>
      </c>
      <c r="O9680" s="1">
        <v>94.034671000000003</v>
      </c>
      <c r="P9680" s="1">
        <v>223.389073</v>
      </c>
      <c r="Q9680" s="1">
        <v>10.790824000000001</v>
      </c>
      <c r="R9680" s="1">
        <v>53.578279999999999</v>
      </c>
      <c r="S9680" s="1">
        <v>2.559755</v>
      </c>
      <c r="T9680" s="1">
        <v>129</v>
      </c>
      <c r="U9680" s="1">
        <v>31.878869000000002</v>
      </c>
      <c r="V9680" s="1">
        <v>0</v>
      </c>
      <c r="W9680" s="1">
        <v>376.74456800000002</v>
      </c>
      <c r="X9680" s="8">
        <v>0</v>
      </c>
    </row>
    <row r="9681" spans="1:24" x14ac:dyDescent="0.25">
      <c r="A9681">
        <v>9679</v>
      </c>
      <c r="B9681">
        <v>864.22885099999996</v>
      </c>
      <c r="C9681">
        <v>5.9300649999999999</v>
      </c>
      <c r="D9681">
        <v>49.617257000000002</v>
      </c>
      <c r="E9681">
        <v>101.093495</v>
      </c>
      <c r="F9681">
        <v>70.478161</v>
      </c>
      <c r="G9681">
        <v>7.5994719999999996</v>
      </c>
      <c r="H9681" s="2">
        <v>88.504728999999998</v>
      </c>
      <c r="I9681" s="1">
        <v>13.648488</v>
      </c>
      <c r="J9681" s="5">
        <v>12.3828305084898</v>
      </c>
      <c r="K9681" s="1">
        <v>57.500107999999997</v>
      </c>
      <c r="L9681" s="1">
        <v>99.483959999999996</v>
      </c>
      <c r="M9681" s="1">
        <v>20.899082</v>
      </c>
      <c r="N9681" s="1">
        <v>236.25768400000001</v>
      </c>
      <c r="O9681" s="1">
        <v>162.61691300000001</v>
      </c>
      <c r="P9681" s="1">
        <v>251.15732800000001</v>
      </c>
      <c r="Q9681" s="1">
        <v>12.889023999999999</v>
      </c>
      <c r="R9681" s="1">
        <v>51.124392</v>
      </c>
      <c r="S9681" s="1">
        <v>2.6046719999999999</v>
      </c>
      <c r="T9681" s="1">
        <v>191</v>
      </c>
      <c r="U9681" s="1">
        <v>40.227828000000002</v>
      </c>
      <c r="V9681" s="1">
        <v>0</v>
      </c>
      <c r="W9681" s="1">
        <v>441.54986199999996</v>
      </c>
      <c r="X9681" s="8">
        <v>0</v>
      </c>
    </row>
    <row r="9682" spans="1:24" x14ac:dyDescent="0.25">
      <c r="A9682">
        <v>9680</v>
      </c>
      <c r="B9682">
        <v>915.12754099999995</v>
      </c>
      <c r="C9682">
        <v>14.866733999999999</v>
      </c>
      <c r="D9682">
        <v>78.485650000000007</v>
      </c>
      <c r="E9682">
        <v>105.28570499999999</v>
      </c>
      <c r="F9682">
        <v>64.48039</v>
      </c>
      <c r="G9682">
        <v>13.298416</v>
      </c>
      <c r="H9682" s="2">
        <v>109.148678</v>
      </c>
      <c r="I9682" s="1">
        <v>14.937657</v>
      </c>
      <c r="J9682" s="5">
        <v>19.856499999994398</v>
      </c>
      <c r="K9682" s="1">
        <v>97.001301999999995</v>
      </c>
      <c r="L9682" s="1">
        <v>149.72435200000001</v>
      </c>
      <c r="M9682" s="1">
        <v>33.581060000000001</v>
      </c>
      <c r="N9682" s="1">
        <v>303.19512400000002</v>
      </c>
      <c r="O9682" s="1">
        <v>249.15305400000003</v>
      </c>
      <c r="P9682" s="1">
        <v>354.38645399999996</v>
      </c>
      <c r="Q9682" s="1">
        <v>27.989107000000001</v>
      </c>
      <c r="R9682" s="1">
        <v>56.607579999999999</v>
      </c>
      <c r="S9682" s="1">
        <v>7.9065580000000004</v>
      </c>
      <c r="T9682" s="1">
        <v>260</v>
      </c>
      <c r="U9682" s="1">
        <v>54.276327000000002</v>
      </c>
      <c r="V9682" s="1">
        <v>0</v>
      </c>
      <c r="W9682" s="1">
        <v>470.70838200000003</v>
      </c>
      <c r="X9682" s="8">
        <v>0</v>
      </c>
    </row>
    <row r="9683" spans="1:24" x14ac:dyDescent="0.25">
      <c r="A9683">
        <v>9681</v>
      </c>
      <c r="B9683">
        <v>1014.934512</v>
      </c>
      <c r="C9683">
        <v>18.532990999999999</v>
      </c>
      <c r="D9683">
        <v>95.142589000000001</v>
      </c>
      <c r="E9683">
        <v>119.36426</v>
      </c>
      <c r="F9683">
        <v>62.472999999999999</v>
      </c>
      <c r="G9683">
        <v>15.199472</v>
      </c>
      <c r="H9683" s="2">
        <v>123.954857</v>
      </c>
      <c r="I9683" s="1">
        <v>15.579321</v>
      </c>
      <c r="J9683" s="5">
        <v>25.228040983609297</v>
      </c>
      <c r="K9683" s="1">
        <v>105.498158</v>
      </c>
      <c r="L9683" s="1">
        <v>185.37718799999999</v>
      </c>
      <c r="M9683" s="1">
        <v>37.506191999999999</v>
      </c>
      <c r="N9683" s="1">
        <v>372.13151499999998</v>
      </c>
      <c r="O9683" s="1">
        <v>313.67900400000002</v>
      </c>
      <c r="P9683" s="1">
        <v>484.77547400000003</v>
      </c>
      <c r="Q9683" s="1">
        <v>36.102297999999998</v>
      </c>
      <c r="R9683" s="1">
        <v>67.533541999999997</v>
      </c>
      <c r="S9683" s="1">
        <v>15.006342</v>
      </c>
      <c r="T9683" s="1">
        <v>309</v>
      </c>
      <c r="U9683" s="1">
        <v>63.710490999999998</v>
      </c>
      <c r="V9683" s="1">
        <v>0</v>
      </c>
      <c r="W9683" s="1">
        <v>534.25545999999997</v>
      </c>
      <c r="X9683" s="8">
        <v>1.2127558161839179E-2</v>
      </c>
    </row>
    <row r="9684" spans="1:24" x14ac:dyDescent="0.25">
      <c r="A9684">
        <v>9682</v>
      </c>
      <c r="B9684">
        <v>1080.7761129999999</v>
      </c>
      <c r="C9684">
        <v>18.739699000000002</v>
      </c>
      <c r="D9684">
        <v>98.435733999999997</v>
      </c>
      <c r="E9684">
        <v>132.05131</v>
      </c>
      <c r="F9684">
        <v>63.473256999999997</v>
      </c>
      <c r="G9684">
        <v>14.250264</v>
      </c>
      <c r="H9684" s="2">
        <v>149.18368699999999</v>
      </c>
      <c r="I9684" s="1">
        <v>17.539947999999999</v>
      </c>
      <c r="J9684" s="5">
        <v>25.371781050314802</v>
      </c>
      <c r="K9684" s="1">
        <v>104.09473</v>
      </c>
      <c r="L9684" s="1">
        <v>200.76504800000001</v>
      </c>
      <c r="M9684" s="1">
        <v>39.044618999999997</v>
      </c>
      <c r="N9684" s="1">
        <v>414.76320299999998</v>
      </c>
      <c r="O9684" s="1">
        <v>357.29812500000003</v>
      </c>
      <c r="P9684" s="1">
        <v>554.43033000000003</v>
      </c>
      <c r="Q9684" s="1">
        <v>39.266710000000003</v>
      </c>
      <c r="R9684" s="1">
        <v>77.470842000000005</v>
      </c>
      <c r="S9684" s="1">
        <v>17.698943</v>
      </c>
      <c r="T9684" s="1">
        <v>352</v>
      </c>
      <c r="U9684" s="1">
        <v>74.946066999999999</v>
      </c>
      <c r="V9684" s="1">
        <v>0</v>
      </c>
      <c r="W9684" s="1">
        <v>599.51866199999995</v>
      </c>
      <c r="X9684" s="8">
        <v>2.6641580794156679E-2</v>
      </c>
    </row>
    <row r="9685" spans="1:24" x14ac:dyDescent="0.25">
      <c r="A9685">
        <v>9683</v>
      </c>
      <c r="B9685">
        <v>1139.600604</v>
      </c>
      <c r="C9685">
        <v>16.329151</v>
      </c>
      <c r="D9685">
        <v>98.083911999999998</v>
      </c>
      <c r="E9685">
        <v>137.268282</v>
      </c>
      <c r="F9685">
        <v>60.477387</v>
      </c>
      <c r="G9685">
        <v>17.099208000000001</v>
      </c>
      <c r="H9685" s="2">
        <v>153.183044</v>
      </c>
      <c r="I9685" s="1">
        <v>18.766382</v>
      </c>
      <c r="J9685" s="5">
        <v>22.347399277554299</v>
      </c>
      <c r="K9685" s="1">
        <v>103.86436</v>
      </c>
      <c r="L9685" s="1">
        <v>206.39811</v>
      </c>
      <c r="M9685" s="1">
        <v>42.651764</v>
      </c>
      <c r="N9685" s="1">
        <v>427.46704299999999</v>
      </c>
      <c r="O9685" s="1">
        <v>376.72647499999999</v>
      </c>
      <c r="P9685" s="1">
        <v>594.56877400000008</v>
      </c>
      <c r="Q9685" s="1">
        <v>41.176824000000003</v>
      </c>
      <c r="R9685" s="1">
        <v>82.046266000000003</v>
      </c>
      <c r="S9685" s="1">
        <v>18.311634999999999</v>
      </c>
      <c r="T9685" s="1">
        <v>371</v>
      </c>
      <c r="U9685" s="1">
        <v>81.946111000000002</v>
      </c>
      <c r="V9685" s="1">
        <v>0</v>
      </c>
      <c r="W9685" s="1">
        <v>608.65921600000001</v>
      </c>
      <c r="X9685" s="8">
        <v>4.2433759177842478E-2</v>
      </c>
    </row>
    <row r="9686" spans="1:24" x14ac:dyDescent="0.25">
      <c r="A9686">
        <v>9684</v>
      </c>
      <c r="B9686">
        <v>1204.708832</v>
      </c>
      <c r="C9686">
        <v>13.849368999999999</v>
      </c>
      <c r="D9686">
        <v>101.46391800000001</v>
      </c>
      <c r="E9686">
        <v>138.75653500000001</v>
      </c>
      <c r="F9686">
        <v>58.474379999999996</v>
      </c>
      <c r="G9686">
        <v>18.999472000000001</v>
      </c>
      <c r="H9686" s="2">
        <v>152.72503900000001</v>
      </c>
      <c r="I9686" s="1">
        <v>17.998051</v>
      </c>
      <c r="J9686" s="5">
        <v>19.615482078341298</v>
      </c>
      <c r="K9686" s="1">
        <v>105.595462</v>
      </c>
      <c r="L9686" s="1">
        <v>205.16818599999999</v>
      </c>
      <c r="M9686" s="1">
        <v>43.826366</v>
      </c>
      <c r="N9686" s="1">
        <v>435.48417499999999</v>
      </c>
      <c r="O9686" s="1">
        <v>385.24222499999996</v>
      </c>
      <c r="P9686" s="1">
        <v>629.049803</v>
      </c>
      <c r="Q9686" s="1">
        <v>40.522199000000001</v>
      </c>
      <c r="R9686" s="1">
        <v>85.254525999999998</v>
      </c>
      <c r="S9686" s="1">
        <v>18.175574000000001</v>
      </c>
      <c r="T9686" s="1">
        <v>368</v>
      </c>
      <c r="U9686" s="1">
        <v>86.237551999999994</v>
      </c>
      <c r="V9686" s="1">
        <v>0</v>
      </c>
      <c r="W9686" s="1">
        <v>624.87382400000001</v>
      </c>
      <c r="X9686" s="8">
        <v>4.7811208639495097E-2</v>
      </c>
    </row>
    <row r="9687" spans="1:24" x14ac:dyDescent="0.25">
      <c r="A9687">
        <v>9685</v>
      </c>
      <c r="B9687">
        <v>1179.4979269999999</v>
      </c>
      <c r="C9687">
        <v>10.521972</v>
      </c>
      <c r="D9687">
        <v>100.705117</v>
      </c>
      <c r="E9687">
        <v>138.25670400000001</v>
      </c>
      <c r="F9687">
        <v>60.477066999999998</v>
      </c>
      <c r="G9687">
        <v>17.100528000000001</v>
      </c>
      <c r="H9687" s="2">
        <v>154.83091400000001</v>
      </c>
      <c r="I9687" s="1">
        <v>17.351206000000001</v>
      </c>
      <c r="J9687" s="5">
        <v>17.613370380655297</v>
      </c>
      <c r="K9687" s="1">
        <v>94.797021999999998</v>
      </c>
      <c r="L9687" s="1">
        <v>203.125326</v>
      </c>
      <c r="M9687" s="1">
        <v>41.523764</v>
      </c>
      <c r="N9687" s="1">
        <v>415.29794399999997</v>
      </c>
      <c r="O9687" s="1">
        <v>371.77355399999999</v>
      </c>
      <c r="P9687" s="1">
        <v>621.17851599999995</v>
      </c>
      <c r="Q9687" s="1">
        <v>41.331305999999998</v>
      </c>
      <c r="R9687" s="1">
        <v>85.839392000000004</v>
      </c>
      <c r="S9687" s="1">
        <v>17.882127000000001</v>
      </c>
      <c r="T9687" s="1">
        <v>344</v>
      </c>
      <c r="U9687" s="1">
        <v>75.282259999999994</v>
      </c>
      <c r="V9687" s="1">
        <v>0</v>
      </c>
      <c r="W9687" s="1">
        <v>634.98116800000003</v>
      </c>
      <c r="X9687" s="8">
        <v>6.3086410073323926E-2</v>
      </c>
    </row>
    <row r="9688" spans="1:24" x14ac:dyDescent="0.25">
      <c r="A9688">
        <v>9686</v>
      </c>
      <c r="B9688">
        <v>1173.074061</v>
      </c>
      <c r="C9688">
        <v>11.550560000000001</v>
      </c>
      <c r="D9688">
        <v>101.411208</v>
      </c>
      <c r="E9688">
        <v>141.10793899999999</v>
      </c>
      <c r="F9688">
        <v>58.473689</v>
      </c>
      <c r="G9688">
        <v>19.004750000000001</v>
      </c>
      <c r="H9688" s="2">
        <v>150.020928</v>
      </c>
      <c r="I9688" s="1">
        <v>17.318152999999999</v>
      </c>
      <c r="J9688" s="5">
        <v>15.458903841470599</v>
      </c>
      <c r="K9688" s="1">
        <v>88.652668000000006</v>
      </c>
      <c r="L9688" s="1">
        <v>206.58942999999999</v>
      </c>
      <c r="M9688" s="1">
        <v>39.007551999999997</v>
      </c>
      <c r="N9688" s="1">
        <v>423.71274299999999</v>
      </c>
      <c r="O9688" s="1">
        <v>362.67644600000006</v>
      </c>
      <c r="P9688" s="1">
        <v>585.6268849999999</v>
      </c>
      <c r="Q9688" s="1">
        <v>43.065604999999998</v>
      </c>
      <c r="R9688" s="1">
        <v>102.74728399999999</v>
      </c>
      <c r="S9688" s="1">
        <v>18.148081000000001</v>
      </c>
      <c r="T9688" s="1">
        <v>340</v>
      </c>
      <c r="U9688" s="1">
        <v>73.749157999999994</v>
      </c>
      <c r="V9688" s="1">
        <v>0</v>
      </c>
      <c r="W9688" s="1">
        <v>640.72964200000001</v>
      </c>
      <c r="X9688" s="8">
        <v>0.1515420353465059</v>
      </c>
    </row>
    <row r="9689" spans="1:24" x14ac:dyDescent="0.25">
      <c r="A9689">
        <v>9687</v>
      </c>
      <c r="B9689">
        <v>1181.9264949999999</v>
      </c>
      <c r="C9689">
        <v>11.574342</v>
      </c>
      <c r="D9689">
        <v>103.798587</v>
      </c>
      <c r="E9689">
        <v>139.05463599999999</v>
      </c>
      <c r="F9689">
        <v>61.476948999999998</v>
      </c>
      <c r="G9689">
        <v>16.149999999999999</v>
      </c>
      <c r="H9689" s="2">
        <v>152.25183799999999</v>
      </c>
      <c r="I9689" s="1">
        <v>16.598182000000001</v>
      </c>
      <c r="J9689" s="5">
        <v>14.4109070034173</v>
      </c>
      <c r="K9689" s="1">
        <v>88.022165999999999</v>
      </c>
      <c r="L9689" s="1">
        <v>210.30660800000001</v>
      </c>
      <c r="M9689" s="1">
        <v>37.134281999999999</v>
      </c>
      <c r="N9689" s="1">
        <v>435.093524</v>
      </c>
      <c r="O9689" s="1">
        <v>363.45806400000004</v>
      </c>
      <c r="P9689" s="1">
        <v>570.57648500000005</v>
      </c>
      <c r="Q9689" s="1">
        <v>43.314115999999999</v>
      </c>
      <c r="R9689" s="1">
        <v>111.11787</v>
      </c>
      <c r="S9689" s="1">
        <v>18.408951999999999</v>
      </c>
      <c r="T9689" s="1">
        <v>308</v>
      </c>
      <c r="U9689" s="1">
        <v>75.693004000000002</v>
      </c>
      <c r="V9689" s="1">
        <v>0</v>
      </c>
      <c r="W9689" s="1">
        <v>634.26401599999997</v>
      </c>
      <c r="X9689" s="8">
        <v>0.1008859500444526</v>
      </c>
    </row>
    <row r="9690" spans="1:24" x14ac:dyDescent="0.25">
      <c r="A9690">
        <v>9688</v>
      </c>
      <c r="B9690">
        <v>1163.307984</v>
      </c>
      <c r="C9690">
        <v>8.2810769999999998</v>
      </c>
      <c r="D9690">
        <v>99.732176999999993</v>
      </c>
      <c r="E9690">
        <v>134.44960499999999</v>
      </c>
      <c r="F9690">
        <v>62.479837000000003</v>
      </c>
      <c r="G9690">
        <v>15.195779</v>
      </c>
      <c r="H9690" s="2">
        <v>145.30865499999999</v>
      </c>
      <c r="I9690" s="1">
        <v>15.912841</v>
      </c>
      <c r="J9690" s="5">
        <v>14.5639487179578</v>
      </c>
      <c r="K9690" s="1">
        <v>84.818843999999999</v>
      </c>
      <c r="L9690" s="1">
        <v>209.21946</v>
      </c>
      <c r="M9690" s="1">
        <v>34.668857000000003</v>
      </c>
      <c r="N9690" s="1">
        <v>423.76504199999999</v>
      </c>
      <c r="O9690" s="1">
        <v>363.60431300000005</v>
      </c>
      <c r="P9690" s="1">
        <v>575.37420700000007</v>
      </c>
      <c r="Q9690" s="1">
        <v>40.673838000000003</v>
      </c>
      <c r="R9690" s="1">
        <v>107.763846</v>
      </c>
      <c r="S9690" s="1">
        <v>17.79815</v>
      </c>
      <c r="T9690" s="1">
        <v>349</v>
      </c>
      <c r="U9690" s="1">
        <v>72.095018999999994</v>
      </c>
      <c r="V9690" s="1">
        <v>0</v>
      </c>
      <c r="W9690" s="1">
        <v>627.37334799999996</v>
      </c>
      <c r="X9690" s="8">
        <v>7.0814719317683905E-2</v>
      </c>
    </row>
    <row r="9691" spans="1:24" x14ac:dyDescent="0.25">
      <c r="A9691">
        <v>9689</v>
      </c>
      <c r="B9691">
        <v>1111.6345659999999</v>
      </c>
      <c r="C9691">
        <v>10.96843</v>
      </c>
      <c r="D9691">
        <v>89.519954999999996</v>
      </c>
      <c r="E9691">
        <v>134.666301</v>
      </c>
      <c r="F9691">
        <v>68.476118</v>
      </c>
      <c r="G9691">
        <v>9.5015830000000001</v>
      </c>
      <c r="H9691" s="2">
        <v>135.93220199999999</v>
      </c>
      <c r="I9691" s="1">
        <v>15.614398</v>
      </c>
      <c r="J9691" s="5">
        <v>14.748666666680901</v>
      </c>
      <c r="K9691" s="1">
        <v>78.879937999999996</v>
      </c>
      <c r="L9691" s="1">
        <v>206.99343200000001</v>
      </c>
      <c r="M9691" s="1">
        <v>30.246929999999999</v>
      </c>
      <c r="N9691" s="1">
        <v>398.585398</v>
      </c>
      <c r="O9691" s="1">
        <v>342.21359799999999</v>
      </c>
      <c r="P9691" s="1">
        <v>530.62217199999998</v>
      </c>
      <c r="Q9691" s="1">
        <v>34.978046999999997</v>
      </c>
      <c r="R9691" s="1">
        <v>89.690021999999999</v>
      </c>
      <c r="S9691" s="1">
        <v>18.020157000000001</v>
      </c>
      <c r="T9691" s="1">
        <v>266</v>
      </c>
      <c r="U9691" s="1">
        <v>64.181348999999997</v>
      </c>
      <c r="V9691" s="1">
        <v>0</v>
      </c>
      <c r="W9691" s="1">
        <v>570.50607000000002</v>
      </c>
      <c r="X9691" s="8">
        <v>0</v>
      </c>
    </row>
    <row r="9692" spans="1:24" x14ac:dyDescent="0.25">
      <c r="A9692">
        <v>9690</v>
      </c>
      <c r="B9692">
        <v>1046.756527</v>
      </c>
      <c r="C9692">
        <v>14.042517999999999</v>
      </c>
      <c r="D9692">
        <v>77.474404000000007</v>
      </c>
      <c r="E9692">
        <v>123.559286</v>
      </c>
      <c r="F9692">
        <v>68.478133</v>
      </c>
      <c r="G9692">
        <v>9.5</v>
      </c>
      <c r="H9692" s="2">
        <v>122.108875</v>
      </c>
      <c r="I9692" s="1">
        <v>14.311712</v>
      </c>
      <c r="J9692" s="5">
        <v>14.502000000007602</v>
      </c>
      <c r="K9692" s="1">
        <v>78.695474000000004</v>
      </c>
      <c r="L9692" s="1">
        <v>194.51015200000001</v>
      </c>
      <c r="M9692" s="1">
        <v>30.219128999999999</v>
      </c>
      <c r="N9692" s="1">
        <v>348.90499799999998</v>
      </c>
      <c r="O9692" s="1">
        <v>281.39598000000001</v>
      </c>
      <c r="P9692" s="1">
        <v>443.111831</v>
      </c>
      <c r="Q9692" s="1">
        <v>20.589728000000001</v>
      </c>
      <c r="R9692" s="1">
        <v>81.048727999999997</v>
      </c>
      <c r="S9692" s="1">
        <v>18.041719000000001</v>
      </c>
      <c r="T9692" s="1">
        <v>235</v>
      </c>
      <c r="U9692" s="1">
        <v>59.477767</v>
      </c>
      <c r="V9692" s="1">
        <v>0</v>
      </c>
      <c r="W9692" s="1">
        <v>423.58418</v>
      </c>
      <c r="X9692" s="8">
        <v>0</v>
      </c>
    </row>
    <row r="9693" spans="1:24" x14ac:dyDescent="0.25">
      <c r="A9693">
        <v>9691</v>
      </c>
      <c r="B9693">
        <v>1009.530228</v>
      </c>
      <c r="C9693">
        <v>10.881938</v>
      </c>
      <c r="D9693">
        <v>78.143203999999997</v>
      </c>
      <c r="E9693">
        <v>109.805728</v>
      </c>
      <c r="F9693">
        <v>71.480615</v>
      </c>
      <c r="G9693">
        <v>6.650792</v>
      </c>
      <c r="H9693" s="2">
        <v>109.012204</v>
      </c>
      <c r="I9693" s="1">
        <v>13.992440999999999</v>
      </c>
      <c r="J9693" s="5">
        <v>13.2823728813673</v>
      </c>
      <c r="K9693" s="1">
        <v>60.199739999999998</v>
      </c>
      <c r="L9693" s="1">
        <v>170.728184</v>
      </c>
      <c r="M9693" s="1">
        <v>27.257722000000001</v>
      </c>
      <c r="N9693" s="1">
        <v>305.71669800000001</v>
      </c>
      <c r="O9693" s="1">
        <v>216.61424599999998</v>
      </c>
      <c r="P9693" s="1">
        <v>390.487031</v>
      </c>
      <c r="Q9693" s="1">
        <v>14.328464</v>
      </c>
      <c r="R9693" s="1">
        <v>74.216877999999994</v>
      </c>
      <c r="S9693" s="1">
        <v>17.23902</v>
      </c>
      <c r="T9693" s="1">
        <v>224</v>
      </c>
      <c r="U9693" s="1">
        <v>53.428741000000002</v>
      </c>
      <c r="V9693" s="1">
        <v>0</v>
      </c>
      <c r="W9693" s="1">
        <v>386.12425200000001</v>
      </c>
      <c r="X9693" s="8">
        <v>0</v>
      </c>
    </row>
    <row r="9694" spans="1:24" x14ac:dyDescent="0.25">
      <c r="A9694">
        <v>9692</v>
      </c>
      <c r="B9694">
        <v>965.23263099999997</v>
      </c>
      <c r="C9694">
        <v>7.507231</v>
      </c>
      <c r="D9694">
        <v>71.639082000000002</v>
      </c>
      <c r="E9694">
        <v>104.382558</v>
      </c>
      <c r="F9694">
        <v>72.482502999999994</v>
      </c>
      <c r="G9694">
        <v>5.7002639999999998</v>
      </c>
      <c r="H9694" s="2">
        <v>86.026893999999999</v>
      </c>
      <c r="I9694" s="1">
        <v>13.983515000000001</v>
      </c>
      <c r="J9694" s="5">
        <v>8.8162937852903198</v>
      </c>
      <c r="K9694" s="1">
        <v>50.468753999999997</v>
      </c>
      <c r="L9694" s="1">
        <v>155.55926600000001</v>
      </c>
      <c r="M9694" s="1">
        <v>13.993257</v>
      </c>
      <c r="N9694" s="1">
        <v>274.16143299999999</v>
      </c>
      <c r="O9694" s="1">
        <v>181.360366</v>
      </c>
      <c r="P9694" s="1">
        <v>364.221001</v>
      </c>
      <c r="Q9694" s="1">
        <v>12.474224</v>
      </c>
      <c r="R9694" s="1">
        <v>64.554897999999994</v>
      </c>
      <c r="S9694" s="1">
        <v>10.558519</v>
      </c>
      <c r="T9694" s="1">
        <v>250</v>
      </c>
      <c r="U9694" s="1">
        <v>50.769576999999998</v>
      </c>
      <c r="V9694" s="1">
        <v>0</v>
      </c>
      <c r="W9694" s="1">
        <v>351.94093199999998</v>
      </c>
      <c r="X9694" s="8">
        <v>0</v>
      </c>
    </row>
    <row r="9695" spans="1:24" x14ac:dyDescent="0.25">
      <c r="A9695">
        <v>9693</v>
      </c>
      <c r="B9695">
        <v>920.91870300000005</v>
      </c>
      <c r="C9695">
        <v>11.351359</v>
      </c>
      <c r="D9695">
        <v>38.673862999999997</v>
      </c>
      <c r="E9695">
        <v>100.60277600000001</v>
      </c>
      <c r="F9695">
        <v>72.481894999999994</v>
      </c>
      <c r="G9695">
        <v>5.7</v>
      </c>
      <c r="H9695" s="2">
        <v>70.075867000000002</v>
      </c>
      <c r="I9695" s="1">
        <v>13.98368</v>
      </c>
      <c r="J9695" s="5">
        <v>6.8458333333255705</v>
      </c>
      <c r="K9695" s="1">
        <v>51.446281999999997</v>
      </c>
      <c r="L9695" s="1">
        <v>147.77228400000001</v>
      </c>
      <c r="M9695" s="1">
        <v>9.1618490000000001</v>
      </c>
      <c r="N9695" s="1">
        <v>255.464787</v>
      </c>
      <c r="O9695" s="1">
        <v>155.08547899999999</v>
      </c>
      <c r="P9695" s="1">
        <v>327.080018</v>
      </c>
      <c r="Q9695" s="1">
        <v>11.505678</v>
      </c>
      <c r="R9695" s="1">
        <v>58.447816000000003</v>
      </c>
      <c r="S9695" s="1">
        <v>5.9247540000000001</v>
      </c>
      <c r="T9695" s="1">
        <v>218</v>
      </c>
      <c r="U9695" s="1">
        <v>49.180720000000001</v>
      </c>
      <c r="V9695" s="1">
        <v>0</v>
      </c>
      <c r="W9695" s="1">
        <v>335.478882</v>
      </c>
      <c r="X9695" s="8">
        <v>0</v>
      </c>
    </row>
    <row r="9696" spans="1:24" x14ac:dyDescent="0.25">
      <c r="A9696">
        <v>9694</v>
      </c>
      <c r="B9696">
        <v>910.14865199999997</v>
      </c>
      <c r="C9696">
        <v>13.630953999999999</v>
      </c>
      <c r="D9696">
        <v>26.256958000000001</v>
      </c>
      <c r="E9696">
        <v>98.363864000000007</v>
      </c>
      <c r="F9696">
        <v>72.487262999999999</v>
      </c>
      <c r="G9696">
        <v>5.7</v>
      </c>
      <c r="H9696" s="2">
        <v>66.995649</v>
      </c>
      <c r="I9696" s="1">
        <v>14.226848</v>
      </c>
      <c r="J9696" s="5">
        <v>6.3961666666727899</v>
      </c>
      <c r="K9696" s="1">
        <v>44.421460000000003</v>
      </c>
      <c r="L9696" s="1">
        <v>125.933142</v>
      </c>
      <c r="M9696" s="1">
        <v>8.9920519999999993</v>
      </c>
      <c r="N9696" s="1">
        <v>230.38011599999999</v>
      </c>
      <c r="O9696" s="1">
        <v>134.59191300000001</v>
      </c>
      <c r="P9696" s="1">
        <v>280.60243500000001</v>
      </c>
      <c r="Q9696" s="1">
        <v>10.686845</v>
      </c>
      <c r="R9696" s="1">
        <v>55.142166000000003</v>
      </c>
      <c r="S9696" s="1">
        <v>4.1660009999999996</v>
      </c>
      <c r="T9696" s="1">
        <v>197</v>
      </c>
      <c r="U9696" s="1">
        <v>44.969551000000003</v>
      </c>
      <c r="V9696" s="1">
        <v>0</v>
      </c>
      <c r="W9696" s="1">
        <v>321.18393600000002</v>
      </c>
      <c r="X9696" s="8">
        <v>0</v>
      </c>
    </row>
    <row r="9697" spans="1:24" x14ac:dyDescent="0.25">
      <c r="A9697">
        <v>9695</v>
      </c>
      <c r="B9697">
        <v>906.51276399999995</v>
      </c>
      <c r="C9697">
        <v>9.6966599999999996</v>
      </c>
      <c r="D9697">
        <v>25.754432000000001</v>
      </c>
      <c r="E9697">
        <v>97.545198999999997</v>
      </c>
      <c r="F9697">
        <v>72.486666</v>
      </c>
      <c r="G9697">
        <v>5.7</v>
      </c>
      <c r="H9697" s="2">
        <v>67.768251000000006</v>
      </c>
      <c r="I9697" s="1">
        <v>14.114801</v>
      </c>
      <c r="J9697" s="5">
        <v>5.99333333334652</v>
      </c>
      <c r="K9697" s="1">
        <v>36.022426000000003</v>
      </c>
      <c r="L9697" s="1">
        <v>101.01732800000001</v>
      </c>
      <c r="M9697" s="1">
        <v>8.7098700000000004</v>
      </c>
      <c r="N9697" s="1">
        <v>210.53793300000001</v>
      </c>
      <c r="O9697" s="1">
        <v>126.78131900000001</v>
      </c>
      <c r="P9697" s="1">
        <v>273.44480099999998</v>
      </c>
      <c r="Q9697" s="1">
        <v>10.727629</v>
      </c>
      <c r="R9697" s="1">
        <v>54.036616000000002</v>
      </c>
      <c r="S9697" s="1">
        <v>2.9873829999999999</v>
      </c>
      <c r="T9697" s="1">
        <v>178</v>
      </c>
      <c r="U9697" s="1">
        <v>43.104394999999997</v>
      </c>
      <c r="V9697" s="1">
        <v>0</v>
      </c>
      <c r="W9697" s="1">
        <v>319.14530400000001</v>
      </c>
      <c r="X9697" s="8">
        <v>0</v>
      </c>
    </row>
    <row r="9698" spans="1:24" x14ac:dyDescent="0.25">
      <c r="A9698">
        <v>9696</v>
      </c>
      <c r="B9698">
        <v>885.28915800000004</v>
      </c>
      <c r="C9698">
        <v>5.5982580000000004</v>
      </c>
      <c r="D9698">
        <v>25.717078000000001</v>
      </c>
      <c r="E9698">
        <v>97.964596</v>
      </c>
      <c r="F9698">
        <v>71.487346000000002</v>
      </c>
      <c r="G9698">
        <v>6.6497359999999999</v>
      </c>
      <c r="H9698" s="2">
        <v>63.889043000000001</v>
      </c>
      <c r="I9698" s="1">
        <v>13.974242</v>
      </c>
      <c r="J9698" s="5">
        <v>5.6076666666776802</v>
      </c>
      <c r="K9698" s="1">
        <v>21.217433</v>
      </c>
      <c r="L9698" s="1">
        <v>60.927716000000004</v>
      </c>
      <c r="M9698" s="1">
        <v>8.7858800000000006</v>
      </c>
      <c r="N9698" s="1">
        <v>59.936942000000002</v>
      </c>
      <c r="O9698" s="1">
        <v>77.863410000000002</v>
      </c>
      <c r="P9698" s="1">
        <v>186.34049400000001</v>
      </c>
      <c r="Q9698" s="1">
        <v>10.759442999999999</v>
      </c>
      <c r="R9698" s="1">
        <v>33.372686999999999</v>
      </c>
      <c r="S9698" s="1">
        <v>2.5004499999999998</v>
      </c>
      <c r="T9698" s="1">
        <v>154</v>
      </c>
      <c r="U9698" s="1">
        <v>41.169961000000001</v>
      </c>
      <c r="V9698" s="1">
        <v>0</v>
      </c>
      <c r="W9698" s="1">
        <v>167.15986599999999</v>
      </c>
      <c r="X9698" s="8">
        <v>0</v>
      </c>
    </row>
    <row r="9699" spans="1:24" x14ac:dyDescent="0.25">
      <c r="A9699">
        <v>9697</v>
      </c>
      <c r="B9699">
        <v>881.18301299999996</v>
      </c>
      <c r="C9699">
        <v>3.389084</v>
      </c>
      <c r="D9699">
        <v>25.646999000000001</v>
      </c>
      <c r="E9699">
        <v>97.583922000000001</v>
      </c>
      <c r="F9699">
        <v>72.483788000000004</v>
      </c>
      <c r="G9699">
        <v>5.7002639999999998</v>
      </c>
      <c r="H9699" s="2">
        <v>63.754001000000002</v>
      </c>
      <c r="I9699" s="1">
        <v>13.914165000000001</v>
      </c>
      <c r="J9699" s="5">
        <v>5.6327595628390501</v>
      </c>
      <c r="K9699" s="1">
        <v>31.028535999999999</v>
      </c>
      <c r="L9699" s="1">
        <v>90.514229999999998</v>
      </c>
      <c r="M9699" s="1">
        <v>8.5838710000000003</v>
      </c>
      <c r="N9699" s="1">
        <v>198.47636399999999</v>
      </c>
      <c r="O9699" s="1">
        <v>113.87454199999999</v>
      </c>
      <c r="P9699" s="1">
        <v>257.379932</v>
      </c>
      <c r="Q9699" s="1">
        <v>10.706208999999999</v>
      </c>
      <c r="R9699" s="1">
        <v>52.027493999999997</v>
      </c>
      <c r="S9699" s="1">
        <v>2.5581299999999998</v>
      </c>
      <c r="T9699" s="1">
        <v>143</v>
      </c>
      <c r="U9699" s="1">
        <v>39.255924</v>
      </c>
      <c r="V9699" s="1">
        <v>0</v>
      </c>
      <c r="W9699" s="1">
        <v>330.174172</v>
      </c>
      <c r="X9699" s="8">
        <v>0</v>
      </c>
    </row>
    <row r="9700" spans="1:24" x14ac:dyDescent="0.25">
      <c r="A9700">
        <v>9698</v>
      </c>
      <c r="B9700">
        <v>849.11880599999995</v>
      </c>
      <c r="C9700">
        <v>2.9468030000000001</v>
      </c>
      <c r="D9700">
        <v>25.602826</v>
      </c>
      <c r="E9700">
        <v>95.532661000000004</v>
      </c>
      <c r="F9700">
        <v>72.481401000000005</v>
      </c>
      <c r="G9700">
        <v>5.7</v>
      </c>
      <c r="H9700" s="2">
        <v>65.230718999999993</v>
      </c>
      <c r="I9700" s="1">
        <v>13.933963</v>
      </c>
      <c r="J9700" s="5">
        <v>5.6777771603083194</v>
      </c>
      <c r="K9700" s="1">
        <v>32.990304000000002</v>
      </c>
      <c r="L9700" s="1">
        <v>90.312023999999994</v>
      </c>
      <c r="M9700" s="1">
        <v>8.5551300000000001</v>
      </c>
      <c r="N9700" s="1">
        <v>197.177606</v>
      </c>
      <c r="O9700" s="1">
        <v>110.13912500000001</v>
      </c>
      <c r="P9700" s="1">
        <v>241.92152299999998</v>
      </c>
      <c r="Q9700" s="1">
        <v>10.697689</v>
      </c>
      <c r="R9700" s="1">
        <v>52.042333999999997</v>
      </c>
      <c r="S9700" s="1">
        <v>2.5415179999999999</v>
      </c>
      <c r="T9700" s="1">
        <v>137</v>
      </c>
      <c r="U9700" s="1">
        <v>39.104433</v>
      </c>
      <c r="V9700" s="1">
        <v>0</v>
      </c>
      <c r="W9700" s="1">
        <v>336.95435800000001</v>
      </c>
      <c r="X9700" s="8">
        <v>0</v>
      </c>
    </row>
    <row r="9701" spans="1:24" x14ac:dyDescent="0.25">
      <c r="A9701">
        <v>9699</v>
      </c>
      <c r="B9701">
        <v>829.154721</v>
      </c>
      <c r="C9701">
        <v>2.7528990000000002</v>
      </c>
      <c r="D9701">
        <v>25.57986</v>
      </c>
      <c r="E9701">
        <v>95.939132999999998</v>
      </c>
      <c r="F9701">
        <v>73.480759000000006</v>
      </c>
      <c r="G9701">
        <v>4.7502639999999996</v>
      </c>
      <c r="H9701" s="2">
        <v>62.389161999999999</v>
      </c>
      <c r="I9701" s="1">
        <v>13.803451000000001</v>
      </c>
      <c r="J9701" s="5">
        <v>5.77879661016049</v>
      </c>
      <c r="K9701" s="1">
        <v>32.408515999999999</v>
      </c>
      <c r="L9701" s="1">
        <v>89.960185999999993</v>
      </c>
      <c r="M9701" s="1">
        <v>8.5879300000000001</v>
      </c>
      <c r="N9701" s="1">
        <v>191.06940499999999</v>
      </c>
      <c r="O9701" s="1">
        <v>109.056206</v>
      </c>
      <c r="P9701" s="1">
        <v>246.812702</v>
      </c>
      <c r="Q9701" s="1">
        <v>10.367343999999999</v>
      </c>
      <c r="R9701" s="1">
        <v>52.101246000000003</v>
      </c>
      <c r="S9701" s="1">
        <v>2.4354909999999999</v>
      </c>
      <c r="T9701" s="1">
        <v>129</v>
      </c>
      <c r="U9701" s="1">
        <v>39.919828000000003</v>
      </c>
      <c r="V9701" s="1">
        <v>0</v>
      </c>
      <c r="W9701" s="1">
        <v>337.58461599999998</v>
      </c>
      <c r="X9701" s="8">
        <v>0</v>
      </c>
    </row>
    <row r="9702" spans="1:24" x14ac:dyDescent="0.25">
      <c r="A9702">
        <v>9700</v>
      </c>
      <c r="B9702">
        <v>820.57716200000004</v>
      </c>
      <c r="C9702">
        <v>2.510929</v>
      </c>
      <c r="D9702">
        <v>25.521999999999998</v>
      </c>
      <c r="E9702">
        <v>96.680384000000004</v>
      </c>
      <c r="F9702">
        <v>72.482502999999994</v>
      </c>
      <c r="G9702">
        <v>5.6997359999999997</v>
      </c>
      <c r="H9702" s="2">
        <v>64.024477000000005</v>
      </c>
      <c r="I9702" s="1">
        <v>13.799334</v>
      </c>
      <c r="J9702" s="5">
        <v>5.8415000000095398</v>
      </c>
      <c r="K9702" s="1">
        <v>32.434606000000002</v>
      </c>
      <c r="L9702" s="1">
        <v>89.668524000000005</v>
      </c>
      <c r="M9702" s="1">
        <v>8.5877140000000001</v>
      </c>
      <c r="N9702" s="1">
        <v>188.36726899999999</v>
      </c>
      <c r="O9702" s="1">
        <v>108.381803</v>
      </c>
      <c r="P9702" s="1">
        <v>254.30210099999999</v>
      </c>
      <c r="Q9702" s="1">
        <v>10.567379000000001</v>
      </c>
      <c r="R9702" s="1">
        <v>52.088723999999999</v>
      </c>
      <c r="S9702" s="1">
        <v>2.4104999999999999</v>
      </c>
      <c r="T9702" s="1">
        <v>123</v>
      </c>
      <c r="U9702" s="1">
        <v>38.003782000000001</v>
      </c>
      <c r="V9702" s="1">
        <v>0</v>
      </c>
      <c r="W9702" s="1">
        <v>336.31570599999998</v>
      </c>
      <c r="X9702" s="8">
        <v>0</v>
      </c>
    </row>
    <row r="9703" spans="1:24" x14ac:dyDescent="0.25">
      <c r="A9703">
        <v>9701</v>
      </c>
      <c r="B9703">
        <v>820.64602200000002</v>
      </c>
      <c r="C9703">
        <v>3.0499000000000001</v>
      </c>
      <c r="D9703">
        <v>25.387529000000001</v>
      </c>
      <c r="E9703">
        <v>96.661743999999999</v>
      </c>
      <c r="F9703">
        <v>71.484688000000006</v>
      </c>
      <c r="G9703">
        <v>6.6497359999999999</v>
      </c>
      <c r="H9703" s="2">
        <v>65.524717999999993</v>
      </c>
      <c r="I9703" s="1">
        <v>13.703697</v>
      </c>
      <c r="J9703" s="5">
        <v>5.6278333333320898</v>
      </c>
      <c r="K9703" s="1">
        <v>32.119554000000001</v>
      </c>
      <c r="L9703" s="1">
        <v>88.926721999999998</v>
      </c>
      <c r="M9703" s="1">
        <v>8.4754769999999997</v>
      </c>
      <c r="N9703" s="1">
        <v>192.56315900000001</v>
      </c>
      <c r="O9703" s="1">
        <v>107.882288</v>
      </c>
      <c r="P9703" s="1">
        <v>244.07158900000002</v>
      </c>
      <c r="Q9703" s="1">
        <v>10.652668</v>
      </c>
      <c r="R9703" s="1">
        <v>53.281869999999998</v>
      </c>
      <c r="S9703" s="1">
        <v>2.4391069999999999</v>
      </c>
      <c r="T9703" s="1">
        <v>117</v>
      </c>
      <c r="U9703" s="1">
        <v>37.037401000000003</v>
      </c>
      <c r="V9703" s="1">
        <v>0</v>
      </c>
      <c r="W9703" s="1">
        <v>353.39158800000001</v>
      </c>
      <c r="X9703" s="8">
        <v>0</v>
      </c>
    </row>
    <row r="9704" spans="1:24" x14ac:dyDescent="0.25">
      <c r="A9704">
        <v>9702</v>
      </c>
      <c r="B9704">
        <v>830.17682200000002</v>
      </c>
      <c r="C9704">
        <v>4.1444150000000004</v>
      </c>
      <c r="D9704">
        <v>35.922994000000003</v>
      </c>
      <c r="E9704">
        <v>98.313019999999995</v>
      </c>
      <c r="F9704">
        <v>71.479839999999996</v>
      </c>
      <c r="G9704">
        <v>6.65</v>
      </c>
      <c r="H9704" s="2">
        <v>69.200688999999997</v>
      </c>
      <c r="I9704" s="1">
        <v>13.696593</v>
      </c>
      <c r="J9704" s="5">
        <v>5.81950000001234</v>
      </c>
      <c r="K9704" s="1">
        <v>34.476287999999997</v>
      </c>
      <c r="L9704" s="1">
        <v>90.179282000000001</v>
      </c>
      <c r="M9704" s="1">
        <v>13.812659999999999</v>
      </c>
      <c r="N9704" s="1">
        <v>200.15258700000001</v>
      </c>
      <c r="O9704" s="1">
        <v>110.644931</v>
      </c>
      <c r="P9704" s="1">
        <v>240.303741</v>
      </c>
      <c r="Q9704" s="1">
        <v>10.582520000000001</v>
      </c>
      <c r="R9704" s="1">
        <v>55.585693999999997</v>
      </c>
      <c r="S9704" s="1">
        <v>2.453554</v>
      </c>
      <c r="T9704" s="1">
        <v>134</v>
      </c>
      <c r="U9704" s="1">
        <v>38.322603000000001</v>
      </c>
      <c r="V9704" s="1">
        <v>0</v>
      </c>
      <c r="W9704" s="1">
        <v>409.65638200000001</v>
      </c>
      <c r="X9704" s="8">
        <v>0</v>
      </c>
    </row>
    <row r="9705" spans="1:24" x14ac:dyDescent="0.25">
      <c r="A9705">
        <v>9703</v>
      </c>
      <c r="B9705">
        <v>873.94084899999996</v>
      </c>
      <c r="C9705">
        <v>6.8171249999999999</v>
      </c>
      <c r="D9705">
        <v>52.144736999999999</v>
      </c>
      <c r="E9705">
        <v>103.967682</v>
      </c>
      <c r="F9705">
        <v>71.474753000000007</v>
      </c>
      <c r="G9705">
        <v>6.65</v>
      </c>
      <c r="H9705" s="2">
        <v>84.328282000000002</v>
      </c>
      <c r="I9705" s="1">
        <v>13.737409</v>
      </c>
      <c r="J9705" s="5">
        <v>8.0083333333022892</v>
      </c>
      <c r="K9705" s="1">
        <v>59.365929999999999</v>
      </c>
      <c r="L9705" s="1">
        <v>101.30579</v>
      </c>
      <c r="M9705" s="1">
        <v>24.524718</v>
      </c>
      <c r="N9705" s="1">
        <v>233.440966</v>
      </c>
      <c r="O9705" s="1">
        <v>164.63557500000002</v>
      </c>
      <c r="P9705" s="1">
        <v>260.70634699999999</v>
      </c>
      <c r="Q9705" s="1">
        <v>13.525881999999999</v>
      </c>
      <c r="R9705" s="1">
        <v>54.002358000000001</v>
      </c>
      <c r="S9705" s="1">
        <v>2.7247340000000002</v>
      </c>
      <c r="T9705" s="1">
        <v>195</v>
      </c>
      <c r="U9705" s="1">
        <v>47.943151999999998</v>
      </c>
      <c r="V9705" s="1">
        <v>0</v>
      </c>
      <c r="W9705" s="1">
        <v>448.12701800000002</v>
      </c>
      <c r="X9705" s="8">
        <v>0</v>
      </c>
    </row>
    <row r="9706" spans="1:24" x14ac:dyDescent="0.25">
      <c r="A9706">
        <v>9704</v>
      </c>
      <c r="B9706">
        <v>926.839742</v>
      </c>
      <c r="C9706">
        <v>12.876723</v>
      </c>
      <c r="D9706">
        <v>78.135855000000006</v>
      </c>
      <c r="E9706">
        <v>106.434707</v>
      </c>
      <c r="F9706">
        <v>64.474986999999999</v>
      </c>
      <c r="G9706">
        <v>13.298152</v>
      </c>
      <c r="H9706" s="2">
        <v>111.878112</v>
      </c>
      <c r="I9706" s="1">
        <v>14.065016999999999</v>
      </c>
      <c r="J9706" s="5">
        <v>13.681833333364901</v>
      </c>
      <c r="K9706" s="1">
        <v>92.541694000000007</v>
      </c>
      <c r="L9706" s="1">
        <v>142.10685599999999</v>
      </c>
      <c r="M9706" s="1">
        <v>34.542954000000002</v>
      </c>
      <c r="N9706" s="1">
        <v>283.744305</v>
      </c>
      <c r="O9706" s="1">
        <v>237.032454</v>
      </c>
      <c r="P9706" s="1">
        <v>349.84026</v>
      </c>
      <c r="Q9706" s="1">
        <v>29.267547</v>
      </c>
      <c r="R9706" s="1">
        <v>58.776690000000002</v>
      </c>
      <c r="S9706" s="1">
        <v>3.5711689999999998</v>
      </c>
      <c r="T9706" s="1">
        <v>237</v>
      </c>
      <c r="U9706" s="1">
        <v>59.595989000000003</v>
      </c>
      <c r="V9706" s="1">
        <v>0</v>
      </c>
      <c r="W9706" s="1">
        <v>485.19150999999999</v>
      </c>
      <c r="X9706" s="8">
        <v>0</v>
      </c>
    </row>
    <row r="9707" spans="1:24" x14ac:dyDescent="0.25">
      <c r="A9707">
        <v>9705</v>
      </c>
      <c r="B9707">
        <v>994.33061999999995</v>
      </c>
      <c r="C9707">
        <v>20.731117000000001</v>
      </c>
      <c r="D9707">
        <v>93.357737</v>
      </c>
      <c r="E9707">
        <v>117.20321199999999</v>
      </c>
      <c r="F9707">
        <v>62.475630000000002</v>
      </c>
      <c r="G9707">
        <v>15.199472</v>
      </c>
      <c r="H9707" s="2">
        <v>130.82707099999999</v>
      </c>
      <c r="I9707" s="1">
        <v>17.056595000000002</v>
      </c>
      <c r="J9707" s="5">
        <v>24.612203389813601</v>
      </c>
      <c r="K9707" s="1">
        <v>101.940544</v>
      </c>
      <c r="L9707" s="1">
        <v>173.46260799999999</v>
      </c>
      <c r="M9707" s="1">
        <v>36.899268999999997</v>
      </c>
      <c r="N9707" s="1">
        <v>340.96175499999998</v>
      </c>
      <c r="O9707" s="1">
        <v>297.27727400000003</v>
      </c>
      <c r="P9707" s="1">
        <v>462.96090600000002</v>
      </c>
      <c r="Q9707" s="1">
        <v>38.035214000000003</v>
      </c>
      <c r="R9707" s="1">
        <v>72.584087999999994</v>
      </c>
      <c r="S9707" s="1">
        <v>6.8185450000000003</v>
      </c>
      <c r="T9707" s="1">
        <v>301</v>
      </c>
      <c r="U9707" s="1">
        <v>66.998945000000006</v>
      </c>
      <c r="V9707" s="1">
        <v>0</v>
      </c>
      <c r="W9707" s="1">
        <v>559.84858199999996</v>
      </c>
      <c r="X9707" s="8">
        <v>1.6822656947068131E-2</v>
      </c>
    </row>
    <row r="9708" spans="1:24" x14ac:dyDescent="0.25">
      <c r="A9708">
        <v>9706</v>
      </c>
      <c r="B9708">
        <v>1088.980538</v>
      </c>
      <c r="C9708">
        <v>20.781783999999998</v>
      </c>
      <c r="D9708">
        <v>101.87011699999999</v>
      </c>
      <c r="E9708">
        <v>126.922566</v>
      </c>
      <c r="F9708">
        <v>62.477465000000002</v>
      </c>
      <c r="G9708">
        <v>15.2</v>
      </c>
      <c r="H9708" s="2">
        <v>147.34558000000001</v>
      </c>
      <c r="I9708" s="1">
        <v>17.927392000000001</v>
      </c>
      <c r="J9708" s="5">
        <v>24.901239233120499</v>
      </c>
      <c r="K9708" s="1">
        <v>106.10508</v>
      </c>
      <c r="L9708" s="1">
        <v>189.53695999999999</v>
      </c>
      <c r="M9708" s="1">
        <v>34.686470999999997</v>
      </c>
      <c r="N9708" s="1">
        <v>405.00577500000003</v>
      </c>
      <c r="O9708" s="1">
        <v>339.77399500000001</v>
      </c>
      <c r="P9708" s="1">
        <v>549.51820199999997</v>
      </c>
      <c r="Q9708" s="1">
        <v>40.248547000000002</v>
      </c>
      <c r="R9708" s="1">
        <v>97.902494000000004</v>
      </c>
      <c r="S9708" s="1">
        <v>10.055698</v>
      </c>
      <c r="T9708" s="1">
        <v>365</v>
      </c>
      <c r="U9708" s="1">
        <v>73.496999000000002</v>
      </c>
      <c r="V9708" s="1">
        <v>0</v>
      </c>
      <c r="W9708" s="1">
        <v>613.22414000000003</v>
      </c>
      <c r="X9708" s="8">
        <v>4.2003669673558577E-2</v>
      </c>
    </row>
    <row r="9709" spans="1:24" x14ac:dyDescent="0.25">
      <c r="A9709">
        <v>9707</v>
      </c>
      <c r="B9709">
        <v>1120.8172099999999</v>
      </c>
      <c r="C9709">
        <v>14.923204999999999</v>
      </c>
      <c r="D9709">
        <v>105.792965</v>
      </c>
      <c r="E9709">
        <v>133.34849</v>
      </c>
      <c r="F9709">
        <v>60.477395999999999</v>
      </c>
      <c r="G9709">
        <v>17.099471999999999</v>
      </c>
      <c r="H9709" s="2">
        <v>152.65741</v>
      </c>
      <c r="I9709" s="1">
        <v>18.196626999999999</v>
      </c>
      <c r="J9709" s="5">
        <v>13.410625173681099</v>
      </c>
      <c r="K9709" s="1">
        <v>109.501902</v>
      </c>
      <c r="L9709" s="1">
        <v>196.946608</v>
      </c>
      <c r="M9709" s="1">
        <v>37.384532</v>
      </c>
      <c r="N9709" s="1">
        <v>426.38541800000002</v>
      </c>
      <c r="O9709" s="1">
        <v>355.56461300000001</v>
      </c>
      <c r="P9709" s="1">
        <v>603.72016600000006</v>
      </c>
      <c r="Q9709" s="1">
        <v>40.731470999999999</v>
      </c>
      <c r="R9709" s="1">
        <v>105.330296</v>
      </c>
      <c r="S9709" s="1">
        <v>15.079796</v>
      </c>
      <c r="T9709" s="1">
        <v>390</v>
      </c>
      <c r="U9709" s="1">
        <v>77.550757000000004</v>
      </c>
      <c r="V9709" s="1">
        <v>0</v>
      </c>
      <c r="W9709" s="1">
        <v>618.25617799999998</v>
      </c>
      <c r="X9709" s="8">
        <v>5.9835877494406282E-2</v>
      </c>
    </row>
    <row r="9710" spans="1:24" x14ac:dyDescent="0.25">
      <c r="A9710">
        <v>9708</v>
      </c>
      <c r="B9710">
        <v>1146.762602</v>
      </c>
      <c r="C9710">
        <v>11.464363000000001</v>
      </c>
      <c r="D9710">
        <v>106.490711</v>
      </c>
      <c r="E9710">
        <v>143.673723</v>
      </c>
      <c r="F9710">
        <v>58.476891999999999</v>
      </c>
      <c r="G9710">
        <v>18.999472000000001</v>
      </c>
      <c r="H9710" s="2">
        <v>149.56502900000001</v>
      </c>
      <c r="I9710" s="1">
        <v>18.248878999999999</v>
      </c>
      <c r="J9710" s="5">
        <v>8.1014322033734008</v>
      </c>
      <c r="K9710" s="1">
        <v>99.245707999999993</v>
      </c>
      <c r="L9710" s="1">
        <v>191.30617799999999</v>
      </c>
      <c r="M9710" s="1">
        <v>37.376784000000001</v>
      </c>
      <c r="N9710" s="1">
        <v>426.24636500000003</v>
      </c>
      <c r="O9710" s="1">
        <v>367.97348699999998</v>
      </c>
      <c r="P9710" s="1">
        <v>615.38821600000006</v>
      </c>
      <c r="Q9710" s="1">
        <v>40.734312000000003</v>
      </c>
      <c r="R9710" s="1">
        <v>104.723066</v>
      </c>
      <c r="S9710" s="1">
        <v>18.749582</v>
      </c>
      <c r="T9710" s="1">
        <v>376</v>
      </c>
      <c r="U9710" s="1">
        <v>77.958297000000002</v>
      </c>
      <c r="V9710" s="1">
        <v>0</v>
      </c>
      <c r="W9710" s="1">
        <v>625.78178400000002</v>
      </c>
      <c r="X9710" s="8">
        <v>8.2137674292408647E-2</v>
      </c>
    </row>
    <row r="9711" spans="1:24" x14ac:dyDescent="0.25">
      <c r="A9711">
        <v>9709</v>
      </c>
      <c r="B9711">
        <v>1142.0543299999999</v>
      </c>
      <c r="C9711">
        <v>11.205029</v>
      </c>
      <c r="D9711">
        <v>102.304102</v>
      </c>
      <c r="E9711">
        <v>133.553012</v>
      </c>
      <c r="F9711">
        <v>60.480446000000001</v>
      </c>
      <c r="G9711">
        <v>17.100528000000001</v>
      </c>
      <c r="H9711" s="2">
        <v>151.26978099999999</v>
      </c>
      <c r="I9711" s="1">
        <v>17.761189999999999</v>
      </c>
      <c r="J9711" s="5">
        <v>7.35166666665463</v>
      </c>
      <c r="K9711" s="1">
        <v>91.801969999999997</v>
      </c>
      <c r="L9711" s="1">
        <v>184.89484400000001</v>
      </c>
      <c r="M9711" s="1">
        <v>35.997886000000001</v>
      </c>
      <c r="N9711" s="1">
        <v>420.843681</v>
      </c>
      <c r="O9711" s="1">
        <v>358.88063999999997</v>
      </c>
      <c r="P9711" s="1">
        <v>598.27951000000007</v>
      </c>
      <c r="Q9711" s="1">
        <v>40.953907999999998</v>
      </c>
      <c r="R9711" s="1">
        <v>102.149556</v>
      </c>
      <c r="S9711" s="1">
        <v>19.479631000000001</v>
      </c>
      <c r="T9711" s="1">
        <v>363</v>
      </c>
      <c r="U9711" s="1">
        <v>74.520837999999998</v>
      </c>
      <c r="V9711" s="1">
        <v>0</v>
      </c>
      <c r="W9711" s="1">
        <v>667.70372599999996</v>
      </c>
      <c r="X9711" s="8">
        <v>7.1114734146892095E-2</v>
      </c>
    </row>
    <row r="9712" spans="1:24" x14ac:dyDescent="0.25">
      <c r="A9712">
        <v>9710</v>
      </c>
      <c r="B9712">
        <v>1162.630253</v>
      </c>
      <c r="C9712">
        <v>9.986936</v>
      </c>
      <c r="D9712">
        <v>102.68097899999999</v>
      </c>
      <c r="E9712">
        <v>136.01500300000001</v>
      </c>
      <c r="F9712">
        <v>62.477603999999999</v>
      </c>
      <c r="G9712">
        <v>15.204750000000001</v>
      </c>
      <c r="H9712" s="2">
        <v>152.642325</v>
      </c>
      <c r="I9712" s="1">
        <v>17.420688999999999</v>
      </c>
      <c r="J9712" s="5">
        <v>9.6180000000167603</v>
      </c>
      <c r="K9712" s="1">
        <v>100.672056</v>
      </c>
      <c r="L9712" s="1">
        <v>188.24307400000001</v>
      </c>
      <c r="M9712" s="1">
        <v>35.247027000000003</v>
      </c>
      <c r="N9712" s="1">
        <v>431.86384800000002</v>
      </c>
      <c r="O9712" s="1">
        <v>359.09538600000002</v>
      </c>
      <c r="P9712" s="1">
        <v>598.60796000000005</v>
      </c>
      <c r="Q9712" s="1">
        <v>43.317543999999998</v>
      </c>
      <c r="R9712" s="1">
        <v>103.948018</v>
      </c>
      <c r="S9712" s="1">
        <v>19.814126999999999</v>
      </c>
      <c r="T9712" s="1">
        <v>327</v>
      </c>
      <c r="U9712" s="1">
        <v>74.790844000000007</v>
      </c>
      <c r="V9712" s="1">
        <v>0</v>
      </c>
      <c r="W9712" s="1">
        <v>649.79167600000005</v>
      </c>
      <c r="X9712" s="8">
        <v>7.7276172497808007E-2</v>
      </c>
    </row>
    <row r="9713" spans="1:24" x14ac:dyDescent="0.25">
      <c r="A9713">
        <v>9711</v>
      </c>
      <c r="B9713">
        <v>1164.6079580000001</v>
      </c>
      <c r="C9713">
        <v>8.1566849999999995</v>
      </c>
      <c r="D9713">
        <v>107.32114900000001</v>
      </c>
      <c r="E9713">
        <v>139.93603899999999</v>
      </c>
      <c r="F9713">
        <v>59.485576999999999</v>
      </c>
      <c r="G9713">
        <v>18.044988</v>
      </c>
      <c r="H9713" s="2">
        <v>150.35487800000001</v>
      </c>
      <c r="I9713" s="1">
        <v>17.517620999999998</v>
      </c>
      <c r="J9713" s="5">
        <v>10.4338333333435</v>
      </c>
      <c r="K9713" s="1">
        <v>107.587236</v>
      </c>
      <c r="L9713" s="1">
        <v>190.06847999999999</v>
      </c>
      <c r="M9713" s="1">
        <v>35.247846000000003</v>
      </c>
      <c r="N9713" s="1">
        <v>454.53170699999998</v>
      </c>
      <c r="O9713" s="1">
        <v>371.59794099999999</v>
      </c>
      <c r="P9713" s="1">
        <v>584.73502800000006</v>
      </c>
      <c r="Q9713" s="1">
        <v>43.208678999999997</v>
      </c>
      <c r="R9713" s="1">
        <v>106.887176</v>
      </c>
      <c r="S9713" s="1">
        <v>20.342670999999999</v>
      </c>
      <c r="T9713" s="1">
        <v>307</v>
      </c>
      <c r="U9713" s="1">
        <v>76.280930999999995</v>
      </c>
      <c r="V9713" s="1">
        <v>0</v>
      </c>
      <c r="W9713" s="1">
        <v>627.37442599999997</v>
      </c>
      <c r="X9713" s="8">
        <v>7.0820388797866562E-2</v>
      </c>
    </row>
    <row r="9714" spans="1:24" x14ac:dyDescent="0.25">
      <c r="A9714">
        <v>9712</v>
      </c>
      <c r="B9714">
        <v>1128.553881</v>
      </c>
      <c r="C9714">
        <v>8.7851339999999993</v>
      </c>
      <c r="D9714">
        <v>101.074693</v>
      </c>
      <c r="E9714">
        <v>138.01136399999999</v>
      </c>
      <c r="F9714">
        <v>60.481498000000002</v>
      </c>
      <c r="G9714">
        <v>17.100262000000001</v>
      </c>
      <c r="H9714" s="2">
        <v>150.52148800000001</v>
      </c>
      <c r="I9714" s="1">
        <v>17.267676000000002</v>
      </c>
      <c r="J9714" s="5">
        <v>10.0933333333232</v>
      </c>
      <c r="K9714" s="1">
        <v>105.716418</v>
      </c>
      <c r="L9714" s="1">
        <v>190.71259599999999</v>
      </c>
      <c r="M9714" s="1">
        <v>36.377122</v>
      </c>
      <c r="N9714" s="1">
        <v>439.72250600000001</v>
      </c>
      <c r="O9714" s="1">
        <v>362.72136799999998</v>
      </c>
      <c r="P9714" s="1">
        <v>557.55746799999997</v>
      </c>
      <c r="Q9714" s="1">
        <v>41.961410000000001</v>
      </c>
      <c r="R9714" s="1">
        <v>105.720984</v>
      </c>
      <c r="S9714" s="1">
        <v>20.370804</v>
      </c>
      <c r="T9714" s="1">
        <v>280</v>
      </c>
      <c r="U9714" s="1">
        <v>67.512703000000002</v>
      </c>
      <c r="V9714" s="1">
        <v>0</v>
      </c>
      <c r="W9714" s="1">
        <v>626.09102800000005</v>
      </c>
      <c r="X9714" s="8">
        <v>1.7652690057134979E-2</v>
      </c>
    </row>
    <row r="9715" spans="1:24" x14ac:dyDescent="0.25">
      <c r="A9715">
        <v>9713</v>
      </c>
      <c r="B9715">
        <v>1101.910828</v>
      </c>
      <c r="C9715">
        <v>6.5619170000000002</v>
      </c>
      <c r="D9715">
        <v>90.328496999999999</v>
      </c>
      <c r="E9715">
        <v>134.52974900000001</v>
      </c>
      <c r="F9715">
        <v>64.479465000000005</v>
      </c>
      <c r="G9715">
        <v>13.301055</v>
      </c>
      <c r="H9715" s="2">
        <v>137.129546</v>
      </c>
      <c r="I9715" s="1">
        <v>17.104699</v>
      </c>
      <c r="J9715" s="5">
        <v>12.946999999985499</v>
      </c>
      <c r="K9715" s="1">
        <v>90.898126000000005</v>
      </c>
      <c r="L9715" s="1">
        <v>188.98912000000001</v>
      </c>
      <c r="M9715" s="1">
        <v>36.174736000000003</v>
      </c>
      <c r="N9715" s="1">
        <v>417.75497100000001</v>
      </c>
      <c r="O9715" s="1">
        <v>335.89722500000005</v>
      </c>
      <c r="P9715" s="1">
        <v>521.972534</v>
      </c>
      <c r="Q9715" s="1">
        <v>36.833275999999998</v>
      </c>
      <c r="R9715" s="1">
        <v>101.466622</v>
      </c>
      <c r="S9715" s="1">
        <v>19.054418999999999</v>
      </c>
      <c r="T9715" s="1">
        <v>241</v>
      </c>
      <c r="U9715" s="1">
        <v>64.083005999999997</v>
      </c>
      <c r="V9715" s="1">
        <v>0</v>
      </c>
      <c r="W9715" s="1">
        <v>577.58068600000001</v>
      </c>
      <c r="X9715" s="8">
        <v>0</v>
      </c>
    </row>
    <row r="9716" spans="1:24" x14ac:dyDescent="0.25">
      <c r="A9716">
        <v>9714</v>
      </c>
      <c r="B9716">
        <v>1050.9721870000001</v>
      </c>
      <c r="C9716">
        <v>6.2453779999999997</v>
      </c>
      <c r="D9716">
        <v>76.738624000000002</v>
      </c>
      <c r="E9716">
        <v>124.762857</v>
      </c>
      <c r="F9716">
        <v>66.477089000000007</v>
      </c>
      <c r="G9716">
        <v>11.400528</v>
      </c>
      <c r="H9716" s="2">
        <v>128.338246</v>
      </c>
      <c r="I9716" s="1">
        <v>16.156642999999999</v>
      </c>
      <c r="J9716" s="5">
        <v>17.1300000000046</v>
      </c>
      <c r="K9716" s="1">
        <v>80.072450000000003</v>
      </c>
      <c r="L9716" s="1">
        <v>174.69119000000001</v>
      </c>
      <c r="M9716" s="1">
        <v>37.489911999999997</v>
      </c>
      <c r="N9716" s="1">
        <v>375.81559099999998</v>
      </c>
      <c r="O9716" s="1">
        <v>267.18803100000002</v>
      </c>
      <c r="P9716" s="1">
        <v>440.52807099999995</v>
      </c>
      <c r="Q9716" s="1">
        <v>21.688372999999999</v>
      </c>
      <c r="R9716" s="1">
        <v>95.009953999999993</v>
      </c>
      <c r="S9716" s="1">
        <v>17.119665000000001</v>
      </c>
      <c r="T9716" s="1">
        <v>208</v>
      </c>
      <c r="U9716" s="1">
        <v>60.595717999999998</v>
      </c>
      <c r="V9716" s="1">
        <v>0</v>
      </c>
      <c r="W9716" s="1">
        <v>448.61066</v>
      </c>
      <c r="X9716" s="8">
        <v>0</v>
      </c>
    </row>
    <row r="9717" spans="1:24" x14ac:dyDescent="0.25">
      <c r="A9717">
        <v>9715</v>
      </c>
      <c r="B9717">
        <v>981.88387599999999</v>
      </c>
      <c r="C9717">
        <v>5.8928969999999996</v>
      </c>
      <c r="D9717">
        <v>72.463616000000002</v>
      </c>
      <c r="E9717">
        <v>110.24028</v>
      </c>
      <c r="F9717">
        <v>69.476979999999998</v>
      </c>
      <c r="G9717">
        <v>8.5507919999999995</v>
      </c>
      <c r="H9717" s="2">
        <v>112.70947</v>
      </c>
      <c r="I9717" s="1">
        <v>15.499814000000001</v>
      </c>
      <c r="J9717" s="5">
        <v>16.592833333328599</v>
      </c>
      <c r="K9717" s="1">
        <v>60.013930000000002</v>
      </c>
      <c r="L9717" s="1">
        <v>151.43490600000001</v>
      </c>
      <c r="M9717" s="1">
        <v>32.299135</v>
      </c>
      <c r="N9717" s="1">
        <v>317.33566300000001</v>
      </c>
      <c r="O9717" s="1">
        <v>196.857778</v>
      </c>
      <c r="P9717" s="1">
        <v>379.37884600000001</v>
      </c>
      <c r="Q9717" s="1">
        <v>16.530038000000001</v>
      </c>
      <c r="R9717" s="1">
        <v>88.460561999999996</v>
      </c>
      <c r="S9717" s="1">
        <v>15.906851</v>
      </c>
      <c r="T9717" s="1">
        <v>220</v>
      </c>
      <c r="U9717" s="1">
        <v>57.803153000000002</v>
      </c>
      <c r="V9717" s="1">
        <v>0</v>
      </c>
      <c r="W9717" s="1">
        <v>390.97541799999999</v>
      </c>
      <c r="X9717" s="8">
        <v>0</v>
      </c>
    </row>
    <row r="9718" spans="1:24" x14ac:dyDescent="0.25">
      <c r="A9718">
        <v>9716</v>
      </c>
      <c r="B9718">
        <v>930.29459399999996</v>
      </c>
      <c r="C9718">
        <v>5.9112609999999997</v>
      </c>
      <c r="D9718">
        <v>63.791623000000001</v>
      </c>
      <c r="E9718">
        <v>102.819047</v>
      </c>
      <c r="F9718">
        <v>72.480119999999999</v>
      </c>
      <c r="G9718">
        <v>5.7007919999999999</v>
      </c>
      <c r="H9718" s="2">
        <v>90.921041000000002</v>
      </c>
      <c r="I9718" s="1">
        <v>14.655832999999999</v>
      </c>
      <c r="J9718" s="5">
        <v>10.9649999999965</v>
      </c>
      <c r="K9718" s="1">
        <v>50.870655999999997</v>
      </c>
      <c r="L9718" s="1">
        <v>142.79563200000001</v>
      </c>
      <c r="M9718" s="1">
        <v>16.35276</v>
      </c>
      <c r="N9718" s="1">
        <v>272.69182499999999</v>
      </c>
      <c r="O9718" s="1">
        <v>168.995474</v>
      </c>
      <c r="P9718" s="1">
        <v>341.66569700000002</v>
      </c>
      <c r="Q9718" s="1">
        <v>13.248601000000001</v>
      </c>
      <c r="R9718" s="1">
        <v>80.711331999999999</v>
      </c>
      <c r="S9718" s="1">
        <v>9.9669869999999996</v>
      </c>
      <c r="T9718" s="1">
        <v>182</v>
      </c>
      <c r="U9718" s="1">
        <v>49.684080999999999</v>
      </c>
      <c r="V9718" s="1">
        <v>0</v>
      </c>
      <c r="W9718" s="1">
        <v>363.88630999999998</v>
      </c>
      <c r="X9718" s="8">
        <v>0</v>
      </c>
    </row>
    <row r="9719" spans="1:24" x14ac:dyDescent="0.25">
      <c r="A9719">
        <v>9717</v>
      </c>
      <c r="B9719">
        <v>901.27019499999994</v>
      </c>
      <c r="C9719">
        <v>6.0012359999999996</v>
      </c>
      <c r="D9719">
        <v>34.545042000000002</v>
      </c>
      <c r="E9719">
        <v>101.33145399999999</v>
      </c>
      <c r="F9719">
        <v>72.486981</v>
      </c>
      <c r="G9719">
        <v>5.7</v>
      </c>
      <c r="H9719" s="2">
        <v>86.655467999999999</v>
      </c>
      <c r="I9719" s="1">
        <v>14.364478</v>
      </c>
      <c r="J9719" s="5">
        <v>7.6984999999985995</v>
      </c>
      <c r="K9719" s="1">
        <v>47.417642000000001</v>
      </c>
      <c r="L9719" s="1">
        <v>136.96615199999999</v>
      </c>
      <c r="M9719" s="1">
        <v>10.475479</v>
      </c>
      <c r="N9719" s="1">
        <v>246.80865900000001</v>
      </c>
      <c r="O9719" s="1">
        <v>147.929216</v>
      </c>
      <c r="P9719" s="1">
        <v>332.80883299999999</v>
      </c>
      <c r="Q9719" s="1">
        <v>11.664269000000001</v>
      </c>
      <c r="R9719" s="1">
        <v>77.123698000000005</v>
      </c>
      <c r="S9719" s="1">
        <v>5.8468140000000002</v>
      </c>
      <c r="T9719" s="1">
        <v>167</v>
      </c>
      <c r="U9719" s="1">
        <v>46.383360000000003</v>
      </c>
      <c r="V9719" s="1">
        <v>0</v>
      </c>
      <c r="W9719" s="1">
        <v>333.95312799999999</v>
      </c>
      <c r="X9719" s="8">
        <v>0</v>
      </c>
    </row>
    <row r="9720" spans="1:24" x14ac:dyDescent="0.25">
      <c r="A9720">
        <v>9718</v>
      </c>
      <c r="B9720">
        <v>879.68858599999999</v>
      </c>
      <c r="C9720">
        <v>5.2919239999999999</v>
      </c>
      <c r="D9720">
        <v>24.871831</v>
      </c>
      <c r="E9720">
        <v>99.823999999999998</v>
      </c>
      <c r="F9720">
        <v>71.486587</v>
      </c>
      <c r="G9720">
        <v>6.6497359999999999</v>
      </c>
      <c r="H9720" s="2">
        <v>84.419687999999994</v>
      </c>
      <c r="I9720" s="1">
        <v>14.155348999999999</v>
      </c>
      <c r="J9720" s="5">
        <v>7.1083333333372103</v>
      </c>
      <c r="K9720" s="1">
        <v>42.049816</v>
      </c>
      <c r="L9720" s="1">
        <v>120.689746</v>
      </c>
      <c r="M9720" s="1">
        <v>10.652903</v>
      </c>
      <c r="N9720" s="1">
        <v>222.98876799999999</v>
      </c>
      <c r="O9720" s="1">
        <v>119.56321800000001</v>
      </c>
      <c r="P9720" s="1">
        <v>299.64440200000001</v>
      </c>
      <c r="Q9720" s="1">
        <v>11.481617</v>
      </c>
      <c r="R9720" s="1">
        <v>76.539770000000004</v>
      </c>
      <c r="S9720" s="1">
        <v>4.5488559999999998</v>
      </c>
      <c r="T9720" s="1">
        <v>155</v>
      </c>
      <c r="U9720" s="1">
        <v>42.002082000000001</v>
      </c>
      <c r="V9720" s="1">
        <v>0</v>
      </c>
      <c r="W9720" s="1">
        <v>325.42299400000002</v>
      </c>
      <c r="X9720" s="8">
        <v>0</v>
      </c>
    </row>
    <row r="9721" spans="1:24" x14ac:dyDescent="0.25">
      <c r="A9721">
        <v>9719</v>
      </c>
      <c r="B9721">
        <v>862.92535099999998</v>
      </c>
      <c r="C9721">
        <v>4.6168079999999998</v>
      </c>
      <c r="D9721">
        <v>24.843885</v>
      </c>
      <c r="E9721">
        <v>98.373895000000005</v>
      </c>
      <c r="F9721">
        <v>71.483761999999999</v>
      </c>
      <c r="G9721">
        <v>6.65</v>
      </c>
      <c r="H9721" s="2">
        <v>72.845652000000001</v>
      </c>
      <c r="I9721" s="1">
        <v>14.230416999999999</v>
      </c>
      <c r="J9721" s="5">
        <v>6.7861666666576603</v>
      </c>
      <c r="K9721" s="1">
        <v>38.312004000000002</v>
      </c>
      <c r="L9721" s="1">
        <v>99.027811999999997</v>
      </c>
      <c r="M9721" s="1">
        <v>12.710233000000001</v>
      </c>
      <c r="N9721" s="1">
        <v>211.802052</v>
      </c>
      <c r="O9721" s="1">
        <v>104.281668</v>
      </c>
      <c r="P9721" s="1">
        <v>260.47145799999998</v>
      </c>
      <c r="Q9721" s="1">
        <v>11.248675</v>
      </c>
      <c r="R9721" s="1">
        <v>75.715766000000002</v>
      </c>
      <c r="S9721" s="1">
        <v>3.9649459999999999</v>
      </c>
      <c r="T9721" s="1">
        <v>139</v>
      </c>
      <c r="U9721" s="1">
        <v>41.049663000000002</v>
      </c>
      <c r="V9721" s="1">
        <v>0</v>
      </c>
      <c r="W9721" s="1">
        <v>332.71881400000001</v>
      </c>
      <c r="X9721" s="8">
        <v>0</v>
      </c>
    </row>
    <row r="9722" spans="1:24" x14ac:dyDescent="0.25">
      <c r="A9722">
        <v>9720</v>
      </c>
      <c r="B9722">
        <v>838.94438500000001</v>
      </c>
      <c r="C9722">
        <v>3.3892530000000001</v>
      </c>
      <c r="D9722">
        <v>24.817737999999999</v>
      </c>
      <c r="E9722">
        <v>96.991896999999994</v>
      </c>
      <c r="F9722">
        <v>70.484140999999994</v>
      </c>
      <c r="G9722">
        <v>7.599736</v>
      </c>
      <c r="H9722" s="2">
        <v>71.060471000000007</v>
      </c>
      <c r="I9722" s="1">
        <v>14.017834000000001</v>
      </c>
      <c r="J9722" s="5">
        <v>6.598333333357</v>
      </c>
      <c r="K9722" s="1">
        <v>23.610616999999998</v>
      </c>
      <c r="L9722" s="1">
        <v>59.940652</v>
      </c>
      <c r="M9722" s="1">
        <v>11.907750999999999</v>
      </c>
      <c r="N9722" s="1">
        <v>61.406410999999999</v>
      </c>
      <c r="O9722" s="1">
        <v>63.234378999999997</v>
      </c>
      <c r="P9722" s="1">
        <v>171.88269299999999</v>
      </c>
      <c r="Q9722" s="1">
        <v>11.289249999999999</v>
      </c>
      <c r="R9722" s="1">
        <v>47.169094000000001</v>
      </c>
      <c r="S9722" s="1">
        <v>3.489309</v>
      </c>
      <c r="T9722" s="1">
        <v>130</v>
      </c>
      <c r="U9722" s="1">
        <v>40.018298000000001</v>
      </c>
      <c r="V9722" s="1">
        <v>0</v>
      </c>
      <c r="W9722" s="1">
        <v>166.67687000000001</v>
      </c>
      <c r="X9722" s="8">
        <v>0</v>
      </c>
    </row>
    <row r="9723" spans="1:24" x14ac:dyDescent="0.25">
      <c r="A9723">
        <v>9721</v>
      </c>
      <c r="B9723">
        <v>835.17800199999999</v>
      </c>
      <c r="C9723">
        <v>2.621165</v>
      </c>
      <c r="D9723">
        <v>24.737977999999998</v>
      </c>
      <c r="E9723">
        <v>95.628433000000001</v>
      </c>
      <c r="F9723">
        <v>72.481153000000006</v>
      </c>
      <c r="G9723">
        <v>5.7005280000000003</v>
      </c>
      <c r="H9723" s="2">
        <v>67.569412999999997</v>
      </c>
      <c r="I9723" s="1">
        <v>13.867165999999999</v>
      </c>
      <c r="J9723" s="5">
        <v>6.6126475409837395</v>
      </c>
      <c r="K9723" s="1">
        <v>37.310020000000002</v>
      </c>
      <c r="L9723" s="1">
        <v>90.776797999999999</v>
      </c>
      <c r="M9723" s="1">
        <v>10.269073000000001</v>
      </c>
      <c r="N9723" s="1">
        <v>199.03848400000001</v>
      </c>
      <c r="O9723" s="1">
        <v>90.163882999999998</v>
      </c>
      <c r="P9723" s="1">
        <v>263.917011</v>
      </c>
      <c r="Q9723" s="1">
        <v>11.260918999999999</v>
      </c>
      <c r="R9723" s="1">
        <v>74.032954000000004</v>
      </c>
      <c r="S9723" s="1">
        <v>2.8448869999999999</v>
      </c>
      <c r="T9723" s="1">
        <v>118</v>
      </c>
      <c r="U9723" s="1">
        <v>37.868153</v>
      </c>
      <c r="V9723" s="1">
        <v>0</v>
      </c>
      <c r="W9723" s="1">
        <v>322.25676199999998</v>
      </c>
      <c r="X9723" s="8">
        <v>0</v>
      </c>
    </row>
    <row r="9724" spans="1:24" x14ac:dyDescent="0.25">
      <c r="A9724">
        <v>9722</v>
      </c>
      <c r="B9724">
        <v>817.87992699999995</v>
      </c>
      <c r="C9724">
        <v>2.6474310000000001</v>
      </c>
      <c r="D9724">
        <v>24.832408000000001</v>
      </c>
      <c r="E9724">
        <v>92.483357999999996</v>
      </c>
      <c r="F9724">
        <v>72.483294999999998</v>
      </c>
      <c r="G9724">
        <v>5.7</v>
      </c>
      <c r="H9724" s="2">
        <v>65.522446000000002</v>
      </c>
      <c r="I9724" s="1">
        <v>14.086681</v>
      </c>
      <c r="J9724" s="5">
        <v>6.5661405946011602</v>
      </c>
      <c r="K9724" s="1">
        <v>37.706842000000002</v>
      </c>
      <c r="L9724" s="1">
        <v>90.531233999999998</v>
      </c>
      <c r="M9724" s="1">
        <v>9.8718020000000006</v>
      </c>
      <c r="N9724" s="1">
        <v>193.397918</v>
      </c>
      <c r="O9724" s="1">
        <v>87.367930999999999</v>
      </c>
      <c r="P9724" s="1">
        <v>258.22131400000001</v>
      </c>
      <c r="Q9724" s="1">
        <v>11.203485000000001</v>
      </c>
      <c r="R9724" s="1">
        <v>73.820509999999999</v>
      </c>
      <c r="S9724" s="1">
        <v>2.6911100000000001</v>
      </c>
      <c r="T9724" s="1">
        <v>114</v>
      </c>
      <c r="U9724" s="1">
        <v>36.991607999999999</v>
      </c>
      <c r="V9724" s="1">
        <v>0</v>
      </c>
      <c r="W9724" s="1">
        <v>319.97520600000001</v>
      </c>
      <c r="X9724" s="8">
        <v>0</v>
      </c>
    </row>
    <row r="9725" spans="1:24" x14ac:dyDescent="0.25">
      <c r="A9725">
        <v>9723</v>
      </c>
      <c r="B9725">
        <v>800.17438100000004</v>
      </c>
      <c r="C9725">
        <v>2.8290009999999999</v>
      </c>
      <c r="D9725">
        <v>24.796641999999999</v>
      </c>
      <c r="E9725">
        <v>91.512394999999998</v>
      </c>
      <c r="F9725">
        <v>73.480069</v>
      </c>
      <c r="G9725">
        <v>4.7502639999999996</v>
      </c>
      <c r="H9725" s="2">
        <v>68.061425999999997</v>
      </c>
      <c r="I9725" s="1">
        <v>13.950017000000001</v>
      </c>
      <c r="J9725" s="5">
        <v>6.4537118643929707</v>
      </c>
      <c r="K9725" s="1">
        <v>36.501627999999997</v>
      </c>
      <c r="L9725" s="1">
        <v>89.324768000000006</v>
      </c>
      <c r="M9725" s="1">
        <v>9.8433410000000006</v>
      </c>
      <c r="N9725" s="1">
        <v>189.99042499999999</v>
      </c>
      <c r="O9725" s="1">
        <v>85.601528000000002</v>
      </c>
      <c r="P9725" s="1">
        <v>240.59508</v>
      </c>
      <c r="Q9725" s="1">
        <v>11.141664</v>
      </c>
      <c r="R9725" s="1">
        <v>74.194208000000003</v>
      </c>
      <c r="S9725" s="1">
        <v>2.5385490000000002</v>
      </c>
      <c r="T9725" s="1">
        <v>110</v>
      </c>
      <c r="U9725" s="1">
        <v>36.477893999999999</v>
      </c>
      <c r="V9725" s="1">
        <v>0</v>
      </c>
      <c r="W9725" s="1">
        <v>321.91029800000001</v>
      </c>
      <c r="X9725" s="8">
        <v>0</v>
      </c>
    </row>
    <row r="9726" spans="1:24" x14ac:dyDescent="0.25">
      <c r="A9726">
        <v>9724</v>
      </c>
      <c r="B9726">
        <v>797.45498199999997</v>
      </c>
      <c r="C9726">
        <v>2.9411399999999999</v>
      </c>
      <c r="D9726">
        <v>24.670358</v>
      </c>
      <c r="E9726">
        <v>92.093566999999993</v>
      </c>
      <c r="F9726">
        <v>69.481819999999999</v>
      </c>
      <c r="G9726">
        <v>8.5489449999999998</v>
      </c>
      <c r="H9726" s="2">
        <v>65.909841999999998</v>
      </c>
      <c r="I9726" s="1">
        <v>13.861736000000001</v>
      </c>
      <c r="J9726" s="5">
        <v>6.3770000000076807</v>
      </c>
      <c r="K9726" s="1">
        <v>36.785124000000003</v>
      </c>
      <c r="L9726" s="1">
        <v>88.849708000000007</v>
      </c>
      <c r="M9726" s="1">
        <v>9.7499950000000002</v>
      </c>
      <c r="N9726" s="1">
        <v>189.51745099999999</v>
      </c>
      <c r="O9726" s="1">
        <v>86.854289999999992</v>
      </c>
      <c r="P9726" s="1">
        <v>243.19667099999998</v>
      </c>
      <c r="Q9726" s="1">
        <v>10.974988</v>
      </c>
      <c r="R9726" s="1">
        <v>73.679907999999998</v>
      </c>
      <c r="S9726" s="1">
        <v>2.4725000000000001</v>
      </c>
      <c r="T9726" s="1">
        <v>107</v>
      </c>
      <c r="U9726" s="1">
        <v>36.046934999999998</v>
      </c>
      <c r="V9726" s="1">
        <v>0</v>
      </c>
      <c r="W9726" s="1">
        <v>319.046808</v>
      </c>
      <c r="X9726" s="8">
        <v>0</v>
      </c>
    </row>
    <row r="9727" spans="1:24" x14ac:dyDescent="0.25">
      <c r="A9727">
        <v>9725</v>
      </c>
      <c r="B9727">
        <v>794.12152600000002</v>
      </c>
      <c r="C9727">
        <v>3.3124760000000002</v>
      </c>
      <c r="D9727">
        <v>24.616769999999999</v>
      </c>
      <c r="E9727">
        <v>91.040925000000001</v>
      </c>
      <c r="F9727">
        <v>72.48</v>
      </c>
      <c r="G9727">
        <v>5.7007919999999999</v>
      </c>
      <c r="H9727" s="2">
        <v>65.032308</v>
      </c>
      <c r="I9727" s="1">
        <v>13.808324000000001</v>
      </c>
      <c r="J9727" s="5">
        <v>6.2525000000023194</v>
      </c>
      <c r="K9727" s="1">
        <v>35.618954000000002</v>
      </c>
      <c r="L9727" s="1">
        <v>88.976584000000003</v>
      </c>
      <c r="M9727" s="1">
        <v>9.6378219999999999</v>
      </c>
      <c r="N9727" s="1">
        <v>194.20555200000001</v>
      </c>
      <c r="O9727" s="1">
        <v>85.298230000000004</v>
      </c>
      <c r="P9727" s="1">
        <v>243.39139899999998</v>
      </c>
      <c r="Q9727" s="1">
        <v>11.020268</v>
      </c>
      <c r="R9727" s="1">
        <v>74.914147999999997</v>
      </c>
      <c r="S9727" s="1">
        <v>2.4711590000000001</v>
      </c>
      <c r="T9727" s="1">
        <v>104</v>
      </c>
      <c r="U9727" s="1">
        <v>36.452123</v>
      </c>
      <c r="V9727" s="1">
        <v>0</v>
      </c>
      <c r="W9727" s="1">
        <v>335.68228599999998</v>
      </c>
      <c r="X9727" s="8">
        <v>0</v>
      </c>
    </row>
    <row r="9728" spans="1:24" x14ac:dyDescent="0.25">
      <c r="A9728">
        <v>9726</v>
      </c>
      <c r="B9728">
        <v>804.97568200000001</v>
      </c>
      <c r="C9728">
        <v>4.1187810000000002</v>
      </c>
      <c r="D9728">
        <v>32.232368999999998</v>
      </c>
      <c r="E9728">
        <v>91.889858000000004</v>
      </c>
      <c r="F9728">
        <v>72.475634999999997</v>
      </c>
      <c r="G9728">
        <v>5.7</v>
      </c>
      <c r="H9728" s="2">
        <v>75.330656000000005</v>
      </c>
      <c r="I9728" s="1">
        <v>13.939981</v>
      </c>
      <c r="J9728" s="5">
        <v>6.5458934426133002</v>
      </c>
      <c r="K9728" s="1">
        <v>52.346820000000001</v>
      </c>
      <c r="L9728" s="1">
        <v>90.006519999999995</v>
      </c>
      <c r="M9728" s="1">
        <v>11.444651</v>
      </c>
      <c r="N9728" s="1">
        <v>205.27827400000001</v>
      </c>
      <c r="O9728" s="1">
        <v>91.476395999999994</v>
      </c>
      <c r="P9728" s="1">
        <v>234.77006</v>
      </c>
      <c r="Q9728" s="1">
        <v>10.994579999999999</v>
      </c>
      <c r="R9728" s="1">
        <v>76.672528</v>
      </c>
      <c r="S9728" s="1">
        <v>2.4944259999999998</v>
      </c>
      <c r="T9728" s="1">
        <v>109</v>
      </c>
      <c r="U9728" s="1">
        <v>39.956167000000001</v>
      </c>
      <c r="V9728" s="1">
        <v>0</v>
      </c>
      <c r="W9728" s="1">
        <v>394.07603</v>
      </c>
      <c r="X9728" s="8">
        <v>0</v>
      </c>
    </row>
    <row r="9729" spans="1:24" x14ac:dyDescent="0.25">
      <c r="A9729">
        <v>9727</v>
      </c>
      <c r="B9729">
        <v>831.36154599999998</v>
      </c>
      <c r="C9729">
        <v>6.8520529999999997</v>
      </c>
      <c r="D9729">
        <v>51.504503</v>
      </c>
      <c r="E9729">
        <v>97.351077000000004</v>
      </c>
      <c r="F9729">
        <v>71.478234</v>
      </c>
      <c r="G9729">
        <v>6.6497359999999999</v>
      </c>
      <c r="H9729" s="2">
        <v>90.773235</v>
      </c>
      <c r="I9729" s="1">
        <v>13.727975000000001</v>
      </c>
      <c r="J9729" s="5">
        <v>12.0764879133203</v>
      </c>
      <c r="K9729" s="1">
        <v>87.916830000000004</v>
      </c>
      <c r="L9729" s="1">
        <v>102.178838</v>
      </c>
      <c r="M9729" s="1">
        <v>20.050366</v>
      </c>
      <c r="N9729" s="1">
        <v>235.09008299999999</v>
      </c>
      <c r="O9729" s="1">
        <v>160.817699</v>
      </c>
      <c r="P9729" s="1">
        <v>251.40764100000001</v>
      </c>
      <c r="Q9729" s="1">
        <v>13.574712999999999</v>
      </c>
      <c r="R9729" s="1">
        <v>75.269480000000001</v>
      </c>
      <c r="S9729" s="1">
        <v>3.9260169999999999</v>
      </c>
      <c r="T9729" s="1">
        <v>196</v>
      </c>
      <c r="U9729" s="1">
        <v>47.203184</v>
      </c>
      <c r="V9729" s="1">
        <v>0</v>
      </c>
      <c r="W9729" s="1">
        <v>436.06672200000003</v>
      </c>
      <c r="X9729" s="8">
        <v>0</v>
      </c>
    </row>
    <row r="9730" spans="1:24" x14ac:dyDescent="0.25">
      <c r="A9730">
        <v>9728</v>
      </c>
      <c r="B9730">
        <v>883.853162</v>
      </c>
      <c r="C9730">
        <v>11.987662</v>
      </c>
      <c r="D9730">
        <v>76.989051000000003</v>
      </c>
      <c r="E9730">
        <v>99.289692000000002</v>
      </c>
      <c r="F9730">
        <v>65.481189000000001</v>
      </c>
      <c r="G9730">
        <v>12.348416</v>
      </c>
      <c r="H9730" s="2">
        <v>107.761241</v>
      </c>
      <c r="I9730" s="1">
        <v>14.22495</v>
      </c>
      <c r="J9730" s="5">
        <v>13.594451977405599</v>
      </c>
      <c r="K9730" s="1">
        <v>107.50726400000001</v>
      </c>
      <c r="L9730" s="1">
        <v>143.98364000000001</v>
      </c>
      <c r="M9730" s="1">
        <v>32.436633999999998</v>
      </c>
      <c r="N9730" s="1">
        <v>282.40496999999999</v>
      </c>
      <c r="O9730" s="1">
        <v>242.94386599999999</v>
      </c>
      <c r="P9730" s="1">
        <v>343.77047500000003</v>
      </c>
      <c r="Q9730" s="1">
        <v>28.888100999999999</v>
      </c>
      <c r="R9730" s="1">
        <v>77.286659999999998</v>
      </c>
      <c r="S9730" s="1">
        <v>7.7893239999999997</v>
      </c>
      <c r="T9730" s="1">
        <v>309</v>
      </c>
      <c r="U9730" s="1">
        <v>57.333938000000003</v>
      </c>
      <c r="V9730" s="1">
        <v>0</v>
      </c>
      <c r="W9730" s="1">
        <v>479.10236599999996</v>
      </c>
      <c r="X9730" s="8">
        <v>0</v>
      </c>
    </row>
    <row r="9731" spans="1:24" x14ac:dyDescent="0.25">
      <c r="A9731">
        <v>9729</v>
      </c>
      <c r="B9731">
        <v>963.09844299999997</v>
      </c>
      <c r="C9731">
        <v>12.846135</v>
      </c>
      <c r="D9731">
        <v>90.825469999999996</v>
      </c>
      <c r="E9731">
        <v>109.462768</v>
      </c>
      <c r="F9731">
        <v>62.479399999999998</v>
      </c>
      <c r="G9731">
        <v>15.199208</v>
      </c>
      <c r="H9731" s="2">
        <v>131.657781</v>
      </c>
      <c r="I9731" s="1">
        <v>16.081883000000001</v>
      </c>
      <c r="J9731" s="5">
        <v>16.548000000009701</v>
      </c>
      <c r="K9731" s="1">
        <v>108.760648</v>
      </c>
      <c r="L9731" s="1">
        <v>172.98733799999999</v>
      </c>
      <c r="M9731" s="1">
        <v>38.201600999999997</v>
      </c>
      <c r="N9731" s="1">
        <v>336.536045</v>
      </c>
      <c r="O9731" s="1">
        <v>300.18133399999999</v>
      </c>
      <c r="P9731" s="1">
        <v>467.56016999999997</v>
      </c>
      <c r="Q9731" s="1">
        <v>37.046267999999998</v>
      </c>
      <c r="R9731" s="1">
        <v>85.949972000000002</v>
      </c>
      <c r="S9731" s="1">
        <v>16.532619</v>
      </c>
      <c r="T9731" s="1">
        <v>327</v>
      </c>
      <c r="U9731" s="1">
        <v>65.059732999999994</v>
      </c>
      <c r="V9731" s="1">
        <v>0</v>
      </c>
      <c r="W9731" s="1">
        <v>541.40414799999996</v>
      </c>
      <c r="X9731" s="8">
        <v>1.6041420610387061E-2</v>
      </c>
    </row>
    <row r="9732" spans="1:24" x14ac:dyDescent="0.25">
      <c r="A9732">
        <v>9730</v>
      </c>
      <c r="B9732">
        <v>1072.379504</v>
      </c>
      <c r="C9732">
        <v>12.601201</v>
      </c>
      <c r="D9732">
        <v>96.344706000000002</v>
      </c>
      <c r="E9732">
        <v>121.673787</v>
      </c>
      <c r="F9732">
        <v>61.475763000000001</v>
      </c>
      <c r="G9732">
        <v>16.149736000000001</v>
      </c>
      <c r="H9732" s="2">
        <v>141.787688</v>
      </c>
      <c r="I9732" s="1">
        <v>17.063392</v>
      </c>
      <c r="J9732" s="5">
        <v>18.1911666666565</v>
      </c>
      <c r="K9732" s="1">
        <v>112.105498</v>
      </c>
      <c r="L9732" s="1">
        <v>191.79409000000001</v>
      </c>
      <c r="M9732" s="1">
        <v>39.346631000000002</v>
      </c>
      <c r="N9732" s="1">
        <v>384.80867599999999</v>
      </c>
      <c r="O9732" s="1">
        <v>329.50915700000002</v>
      </c>
      <c r="P9732" s="1">
        <v>560.31990900000005</v>
      </c>
      <c r="Q9732" s="1">
        <v>40.659961000000003</v>
      </c>
      <c r="R9732" s="1">
        <v>92.688744</v>
      </c>
      <c r="S9732" s="1">
        <v>17.787877999999999</v>
      </c>
      <c r="T9732" s="1">
        <v>369</v>
      </c>
      <c r="U9732" s="1">
        <v>70.820465999999996</v>
      </c>
      <c r="V9732" s="1">
        <v>0</v>
      </c>
      <c r="W9732" s="1">
        <v>612.87825399999997</v>
      </c>
      <c r="X9732" s="8">
        <v>3.0816849596366332E-2</v>
      </c>
    </row>
    <row r="9733" spans="1:24" x14ac:dyDescent="0.25">
      <c r="A9733">
        <v>9731</v>
      </c>
      <c r="B9733">
        <v>1144.1365229999999</v>
      </c>
      <c r="C9733">
        <v>7.4343750000000002</v>
      </c>
      <c r="D9733">
        <v>100.803765</v>
      </c>
      <c r="E9733">
        <v>130.42864499999999</v>
      </c>
      <c r="F9733">
        <v>61.473393999999999</v>
      </c>
      <c r="G9733">
        <v>16.149999999999999</v>
      </c>
      <c r="H9733" s="2">
        <v>144.85738699999999</v>
      </c>
      <c r="I9733" s="1">
        <v>17.378781</v>
      </c>
      <c r="J9733" s="5">
        <v>18.615139344270499</v>
      </c>
      <c r="K9733" s="1">
        <v>107.94754</v>
      </c>
      <c r="L9733" s="1">
        <v>199.67043000000001</v>
      </c>
      <c r="M9733" s="1">
        <v>41.663303999999997</v>
      </c>
      <c r="N9733" s="1">
        <v>406.05993599999999</v>
      </c>
      <c r="O9733" s="1">
        <v>343.833349</v>
      </c>
      <c r="P9733" s="1">
        <v>586.11466099999996</v>
      </c>
      <c r="Q9733" s="1">
        <v>41.775252000000002</v>
      </c>
      <c r="R9733" s="1">
        <v>98.054190000000006</v>
      </c>
      <c r="S9733" s="1">
        <v>17.157457999999998</v>
      </c>
      <c r="T9733" s="1">
        <v>389</v>
      </c>
      <c r="U9733" s="1">
        <v>73.267442000000003</v>
      </c>
      <c r="V9733" s="1">
        <v>0</v>
      </c>
      <c r="W9733" s="1">
        <v>671.86230799999998</v>
      </c>
      <c r="X9733" s="8">
        <v>3.6302695988341398E-2</v>
      </c>
    </row>
    <row r="9734" spans="1:24" x14ac:dyDescent="0.25">
      <c r="A9734">
        <v>9732</v>
      </c>
      <c r="B9734">
        <v>1179.8576880000001</v>
      </c>
      <c r="C9734">
        <v>5.2594370000000001</v>
      </c>
      <c r="D9734">
        <v>101.919218</v>
      </c>
      <c r="E9734">
        <v>138.897943</v>
      </c>
      <c r="F9734">
        <v>58.474435999999997</v>
      </c>
      <c r="G9734">
        <v>18.999207999999999</v>
      </c>
      <c r="H9734" s="2">
        <v>147.27530300000001</v>
      </c>
      <c r="I9734" s="1">
        <v>16.822586999999999</v>
      </c>
      <c r="J9734" s="5">
        <v>19.163360655744299</v>
      </c>
      <c r="K9734" s="1">
        <v>116.40389999999999</v>
      </c>
      <c r="L9734" s="1">
        <v>195.56060199999999</v>
      </c>
      <c r="M9734" s="1">
        <v>40.667561999999997</v>
      </c>
      <c r="N9734" s="1">
        <v>412.12819500000001</v>
      </c>
      <c r="O9734" s="1">
        <v>354.48447899999996</v>
      </c>
      <c r="P9734" s="1">
        <v>593.52037800000005</v>
      </c>
      <c r="Q9734" s="1">
        <v>41.774932</v>
      </c>
      <c r="R9734" s="1">
        <v>100.646134</v>
      </c>
      <c r="S9734" s="1">
        <v>17.948778999999998</v>
      </c>
      <c r="T9734" s="1">
        <v>361</v>
      </c>
      <c r="U9734" s="1">
        <v>82.559438</v>
      </c>
      <c r="V9734" s="1">
        <v>0</v>
      </c>
      <c r="W9734" s="1">
        <v>692.75488799999994</v>
      </c>
      <c r="X9734" s="8">
        <v>4.9901474705398768E-2</v>
      </c>
    </row>
    <row r="9735" spans="1:24" x14ac:dyDescent="0.25">
      <c r="A9735">
        <v>9733</v>
      </c>
      <c r="B9735">
        <v>1159.78441</v>
      </c>
      <c r="C9735">
        <v>8.9939269999999993</v>
      </c>
      <c r="D9735">
        <v>100.653747</v>
      </c>
      <c r="E9735">
        <v>139.97387800000001</v>
      </c>
      <c r="F9735">
        <v>60.476739999999999</v>
      </c>
      <c r="G9735">
        <v>17.100528000000001</v>
      </c>
      <c r="H9735" s="2">
        <v>144.23958099999999</v>
      </c>
      <c r="I9735" s="1">
        <v>16.406033999999998</v>
      </c>
      <c r="J9735" s="5">
        <v>19.600932203378701</v>
      </c>
      <c r="K9735" s="1">
        <v>118.011608</v>
      </c>
      <c r="L9735" s="1">
        <v>197.00532999999999</v>
      </c>
      <c r="M9735" s="1">
        <v>39.765138</v>
      </c>
      <c r="N9735" s="1">
        <v>414.782444</v>
      </c>
      <c r="O9735" s="1">
        <v>361.16473300000001</v>
      </c>
      <c r="P9735" s="1">
        <v>599.65318400000001</v>
      </c>
      <c r="Q9735" s="1">
        <v>42.415979</v>
      </c>
      <c r="R9735" s="1">
        <v>101.62248200000001</v>
      </c>
      <c r="S9735" s="1">
        <v>19.059553000000001</v>
      </c>
      <c r="T9735" s="1">
        <v>370</v>
      </c>
      <c r="U9735" s="1">
        <v>79.853657999999996</v>
      </c>
      <c r="V9735" s="1">
        <v>0</v>
      </c>
      <c r="W9735" s="1">
        <v>680.56244000000004</v>
      </c>
      <c r="X9735" s="8">
        <v>6.1763501944347772E-2</v>
      </c>
    </row>
    <row r="9736" spans="1:24" x14ac:dyDescent="0.25">
      <c r="A9736">
        <v>9734</v>
      </c>
      <c r="B9736">
        <v>1196.5604410000001</v>
      </c>
      <c r="C9736">
        <v>16.234323</v>
      </c>
      <c r="D9736">
        <v>103.849547</v>
      </c>
      <c r="E9736">
        <v>143.35597899999999</v>
      </c>
      <c r="F9736">
        <v>61.474451000000002</v>
      </c>
      <c r="G9736">
        <v>16.150264</v>
      </c>
      <c r="H9736" s="2">
        <v>155.41404600000001</v>
      </c>
      <c r="I9736" s="1">
        <v>17.379325000000001</v>
      </c>
      <c r="J9736" s="5">
        <v>23.407567796617499</v>
      </c>
      <c r="K9736" s="1">
        <v>111.430966</v>
      </c>
      <c r="L9736" s="1">
        <v>202.541312</v>
      </c>
      <c r="M9736" s="1">
        <v>41.002310999999999</v>
      </c>
      <c r="N9736" s="1">
        <v>485.24060600000001</v>
      </c>
      <c r="O9736" s="1">
        <v>362.42344600000001</v>
      </c>
      <c r="P9736" s="1">
        <v>612.52577599999995</v>
      </c>
      <c r="Q9736" s="1">
        <v>43.375149999999998</v>
      </c>
      <c r="R9736" s="1">
        <v>102.50767399999999</v>
      </c>
      <c r="S9736" s="1">
        <v>20.103280999999999</v>
      </c>
      <c r="T9736" s="1">
        <v>306</v>
      </c>
      <c r="U9736" s="1">
        <v>83.593624000000005</v>
      </c>
      <c r="V9736" s="1">
        <v>0</v>
      </c>
      <c r="W9736" s="1">
        <v>709.38224600000001</v>
      </c>
      <c r="X9736" s="8">
        <v>7.0173027807154537E-2</v>
      </c>
    </row>
    <row r="9737" spans="1:24" x14ac:dyDescent="0.25">
      <c r="A9737">
        <v>9735</v>
      </c>
      <c r="B9737">
        <v>1212.2616559999999</v>
      </c>
      <c r="C9737">
        <v>19.065313</v>
      </c>
      <c r="D9737">
        <v>103.32055099999999</v>
      </c>
      <c r="E9737">
        <v>153.12679600000001</v>
      </c>
      <c r="F9737">
        <v>63.475107999999999</v>
      </c>
      <c r="G9737">
        <v>14.250527999999999</v>
      </c>
      <c r="H9737" s="2">
        <v>158.167359</v>
      </c>
      <c r="I9737" s="1">
        <v>17.270430999999999</v>
      </c>
      <c r="J9737" s="5">
        <v>24.009999999980199</v>
      </c>
      <c r="K9737" s="1">
        <v>112.272218</v>
      </c>
      <c r="L9737" s="1">
        <v>203.03945400000001</v>
      </c>
      <c r="M9737" s="1">
        <v>36.735407000000002</v>
      </c>
      <c r="N9737" s="1">
        <v>558.39496799999995</v>
      </c>
      <c r="O9737" s="1">
        <v>368.88466399999999</v>
      </c>
      <c r="P9737" s="1">
        <v>617.587852</v>
      </c>
      <c r="Q9737" s="1">
        <v>44.233172000000003</v>
      </c>
      <c r="R9737" s="1">
        <v>100.25149</v>
      </c>
      <c r="S9737" s="1">
        <v>20.748892000000001</v>
      </c>
      <c r="T9737" s="1">
        <v>284</v>
      </c>
      <c r="U9737" s="1">
        <v>78.427194</v>
      </c>
      <c r="V9737" s="1">
        <v>0</v>
      </c>
      <c r="W9737" s="1">
        <v>684.83608600000002</v>
      </c>
      <c r="X9737" s="8">
        <v>3.1648376286594969E-2</v>
      </c>
    </row>
    <row r="9738" spans="1:24" x14ac:dyDescent="0.25">
      <c r="A9738">
        <v>9736</v>
      </c>
      <c r="B9738">
        <v>1192.942855</v>
      </c>
      <c r="C9738">
        <v>18.804323</v>
      </c>
      <c r="D9738">
        <v>98.409915999999996</v>
      </c>
      <c r="E9738">
        <v>143.23257599999999</v>
      </c>
      <c r="F9738">
        <v>62.476475999999998</v>
      </c>
      <c r="G9738">
        <v>15.199736</v>
      </c>
      <c r="H9738" s="2">
        <v>150.099615</v>
      </c>
      <c r="I9738" s="1">
        <v>16.898837</v>
      </c>
      <c r="J9738" s="5">
        <v>18.674833333352499</v>
      </c>
      <c r="K9738" s="1">
        <v>110.130172</v>
      </c>
      <c r="L9738" s="1">
        <v>207.18195800000001</v>
      </c>
      <c r="M9738" s="1">
        <v>37.741188999999999</v>
      </c>
      <c r="N9738" s="1">
        <v>565.46094600000004</v>
      </c>
      <c r="O9738" s="1">
        <v>357.89470599999999</v>
      </c>
      <c r="P9738" s="1">
        <v>614.76444399999991</v>
      </c>
      <c r="Q9738" s="1">
        <v>42.991773000000002</v>
      </c>
      <c r="R9738" s="1">
        <v>87.406087999999997</v>
      </c>
      <c r="S9738" s="1">
        <v>20.937605000000001</v>
      </c>
      <c r="T9738" s="1">
        <v>263</v>
      </c>
      <c r="U9738" s="1">
        <v>73.485476000000006</v>
      </c>
      <c r="V9738" s="1">
        <v>0</v>
      </c>
      <c r="W9738" s="1">
        <v>683.65752999999995</v>
      </c>
      <c r="X9738" s="8">
        <v>1.0512169411124169E-2</v>
      </c>
    </row>
    <row r="9739" spans="1:24" x14ac:dyDescent="0.25">
      <c r="A9739">
        <v>9737</v>
      </c>
      <c r="B9739">
        <v>1160.021698</v>
      </c>
      <c r="C9739">
        <v>11.998918</v>
      </c>
      <c r="D9739">
        <v>88.751675000000006</v>
      </c>
      <c r="E9739">
        <v>136.04527999999999</v>
      </c>
      <c r="F9739">
        <v>67.474262999999993</v>
      </c>
      <c r="G9739">
        <v>10.451320000000001</v>
      </c>
      <c r="H9739" s="2">
        <v>136.17162400000001</v>
      </c>
      <c r="I9739" s="1">
        <v>15.88406</v>
      </c>
      <c r="J9739" s="5">
        <v>16.292322404362398</v>
      </c>
      <c r="K9739" s="1">
        <v>103.819896</v>
      </c>
      <c r="L9739" s="1">
        <v>203.09838199999999</v>
      </c>
      <c r="M9739" s="1">
        <v>38.680278000000001</v>
      </c>
      <c r="N9739" s="1">
        <v>542.28037200000006</v>
      </c>
      <c r="O9739" s="1">
        <v>338.08361300000001</v>
      </c>
      <c r="P9739" s="1">
        <v>563.07746399999996</v>
      </c>
      <c r="Q9739" s="1">
        <v>35.462769000000002</v>
      </c>
      <c r="R9739" s="1">
        <v>80.888223999999994</v>
      </c>
      <c r="S9739" s="1">
        <v>20.046851</v>
      </c>
      <c r="T9739" s="1">
        <v>259</v>
      </c>
      <c r="U9739" s="1">
        <v>65.291059000000004</v>
      </c>
      <c r="V9739" s="1">
        <v>0</v>
      </c>
      <c r="W9739" s="1">
        <v>614.58203200000003</v>
      </c>
      <c r="X9739" s="8">
        <v>0</v>
      </c>
    </row>
    <row r="9740" spans="1:24" x14ac:dyDescent="0.25">
      <c r="A9740">
        <v>9738</v>
      </c>
      <c r="B9740">
        <v>1096.9607100000001</v>
      </c>
      <c r="C9740">
        <v>10.199199999999999</v>
      </c>
      <c r="D9740">
        <v>78.354107999999997</v>
      </c>
      <c r="E9740">
        <v>123.064967</v>
      </c>
      <c r="F9740">
        <v>71.472224999999995</v>
      </c>
      <c r="G9740">
        <v>6.6510550000000004</v>
      </c>
      <c r="H9740" s="2">
        <v>119.072395</v>
      </c>
      <c r="I9740" s="1">
        <v>14.352524000000001</v>
      </c>
      <c r="J9740" s="5">
        <v>18.663751041953201</v>
      </c>
      <c r="K9740" s="1">
        <v>82.22869</v>
      </c>
      <c r="L9740" s="1">
        <v>181.66112200000001</v>
      </c>
      <c r="M9740" s="1">
        <v>38.429817</v>
      </c>
      <c r="N9740" s="1">
        <v>496.50112200000001</v>
      </c>
      <c r="O9740" s="1">
        <v>279.082674</v>
      </c>
      <c r="P9740" s="1">
        <v>483.27191300000004</v>
      </c>
      <c r="Q9740" s="1">
        <v>19.402685999999999</v>
      </c>
      <c r="R9740" s="1">
        <v>75.058447999999999</v>
      </c>
      <c r="S9740" s="1">
        <v>18.871406</v>
      </c>
      <c r="T9740" s="1">
        <v>224</v>
      </c>
      <c r="U9740" s="1">
        <v>57.240330999999998</v>
      </c>
      <c r="V9740" s="1">
        <v>0</v>
      </c>
      <c r="W9740" s="1">
        <v>456.20967200000001</v>
      </c>
      <c r="X9740" s="8">
        <v>0</v>
      </c>
    </row>
    <row r="9741" spans="1:24" x14ac:dyDescent="0.25">
      <c r="A9741">
        <v>9739</v>
      </c>
      <c r="B9741">
        <v>1019.778954</v>
      </c>
      <c r="C9741">
        <v>7.7083130000000004</v>
      </c>
      <c r="D9741">
        <v>73.661979000000002</v>
      </c>
      <c r="E9741">
        <v>113.41102600000001</v>
      </c>
      <c r="F9741">
        <v>72.476575999999994</v>
      </c>
      <c r="G9741">
        <v>5.7002639999999998</v>
      </c>
      <c r="H9741" s="2">
        <v>105.695323</v>
      </c>
      <c r="I9741" s="1">
        <v>14.03768</v>
      </c>
      <c r="J9741" s="5">
        <v>17.9795932203414</v>
      </c>
      <c r="K9741" s="1">
        <v>62.381613999999999</v>
      </c>
      <c r="L9741" s="1">
        <v>155.97285199999999</v>
      </c>
      <c r="M9741" s="1">
        <v>29.397627</v>
      </c>
      <c r="N9741" s="1">
        <v>458.16427800000002</v>
      </c>
      <c r="O9741" s="1">
        <v>195.29016000000001</v>
      </c>
      <c r="P9741" s="1">
        <v>392.99498100000005</v>
      </c>
      <c r="Q9741" s="1">
        <v>13.166793</v>
      </c>
      <c r="R9741" s="1">
        <v>68.752294000000006</v>
      </c>
      <c r="S9741" s="1">
        <v>14.750477999999999</v>
      </c>
      <c r="T9741" s="1">
        <v>212</v>
      </c>
      <c r="U9741" s="1">
        <v>51.216481000000002</v>
      </c>
      <c r="V9741" s="1">
        <v>0</v>
      </c>
      <c r="W9741" s="1">
        <v>388.72127</v>
      </c>
      <c r="X9741" s="8">
        <v>0</v>
      </c>
    </row>
    <row r="9742" spans="1:24" x14ac:dyDescent="0.25">
      <c r="A9742">
        <v>9740</v>
      </c>
      <c r="B9742">
        <v>964.06222600000001</v>
      </c>
      <c r="C9742">
        <v>6.4884079999999997</v>
      </c>
      <c r="D9742">
        <v>63.873933999999998</v>
      </c>
      <c r="E9742">
        <v>112.891887</v>
      </c>
      <c r="F9742">
        <v>72.481363000000002</v>
      </c>
      <c r="G9742">
        <v>5.7</v>
      </c>
      <c r="H9742" s="2">
        <v>77.985091999999995</v>
      </c>
      <c r="I9742" s="1">
        <v>14.044333999999999</v>
      </c>
      <c r="J9742" s="5">
        <v>17.860500000009697</v>
      </c>
      <c r="K9742" s="1">
        <v>59.738484</v>
      </c>
      <c r="L9742" s="1">
        <v>142.80742599999999</v>
      </c>
      <c r="M9742" s="1">
        <v>13.744502000000001</v>
      </c>
      <c r="N9742" s="1">
        <v>426.190022</v>
      </c>
      <c r="O9742" s="1">
        <v>164.58835999999999</v>
      </c>
      <c r="P9742" s="1">
        <v>347.67957799999999</v>
      </c>
      <c r="Q9742" s="1">
        <v>11.965051000000001</v>
      </c>
      <c r="R9742" s="1">
        <v>60.411940000000001</v>
      </c>
      <c r="S9742" s="1">
        <v>7.8617780000000002</v>
      </c>
      <c r="T9742" s="1">
        <v>183</v>
      </c>
      <c r="U9742" s="1">
        <v>43.939132000000001</v>
      </c>
      <c r="V9742" s="1">
        <v>0</v>
      </c>
      <c r="W9742" s="1">
        <v>346.49436600000001</v>
      </c>
      <c r="X9742" s="8">
        <v>0</v>
      </c>
    </row>
    <row r="9743" spans="1:24" x14ac:dyDescent="0.25">
      <c r="A9743">
        <v>9741</v>
      </c>
      <c r="B9743">
        <v>935.83888999999999</v>
      </c>
      <c r="C9743">
        <v>5.915559</v>
      </c>
      <c r="D9743">
        <v>34.302162000000003</v>
      </c>
      <c r="E9743">
        <v>108.9306</v>
      </c>
      <c r="F9743">
        <v>72.480615</v>
      </c>
      <c r="G9743">
        <v>5.7</v>
      </c>
      <c r="H9743" s="2">
        <v>68.961184000000003</v>
      </c>
      <c r="I9743" s="1">
        <v>14.164064</v>
      </c>
      <c r="J9743" s="5">
        <v>17.910833333327901</v>
      </c>
      <c r="K9743" s="1">
        <v>53.848965999999997</v>
      </c>
      <c r="L9743" s="1">
        <v>129.53225800000001</v>
      </c>
      <c r="M9743" s="1">
        <v>8.7269260000000006</v>
      </c>
      <c r="N9743" s="1">
        <v>398.556849</v>
      </c>
      <c r="O9743" s="1">
        <v>146.994643</v>
      </c>
      <c r="P9743" s="1">
        <v>331.042216</v>
      </c>
      <c r="Q9743" s="1">
        <v>11.5497</v>
      </c>
      <c r="R9743" s="1">
        <v>53.644986000000003</v>
      </c>
      <c r="S9743" s="1">
        <v>4.6380439999999998</v>
      </c>
      <c r="T9743" s="1">
        <v>180</v>
      </c>
      <c r="U9743" s="1">
        <v>40.004174999999996</v>
      </c>
      <c r="V9743" s="1">
        <v>0</v>
      </c>
      <c r="W9743" s="1">
        <v>338.99268799999999</v>
      </c>
      <c r="X9743" s="8">
        <v>0</v>
      </c>
    </row>
    <row r="9744" spans="1:24" x14ac:dyDescent="0.25">
      <c r="A9744">
        <v>9742</v>
      </c>
      <c r="B9744">
        <v>903.54577900000004</v>
      </c>
      <c r="C9744">
        <v>5.3999410000000001</v>
      </c>
      <c r="D9744">
        <v>24.583179000000001</v>
      </c>
      <c r="E9744">
        <v>103.411692</v>
      </c>
      <c r="F9744">
        <v>72.479434999999995</v>
      </c>
      <c r="G9744">
        <v>5.7</v>
      </c>
      <c r="H9744" s="2">
        <v>70.993780000000001</v>
      </c>
      <c r="I9744" s="1">
        <v>14.059506000000001</v>
      </c>
      <c r="J9744" s="5">
        <v>15.625499999994599</v>
      </c>
      <c r="K9744" s="1">
        <v>43.942113999999997</v>
      </c>
      <c r="L9744" s="1">
        <v>109.08618199999999</v>
      </c>
      <c r="M9744" s="1">
        <v>8.8666879999999999</v>
      </c>
      <c r="N9744" s="1">
        <v>373.70211699999999</v>
      </c>
      <c r="O9744" s="1">
        <v>127.27685200000001</v>
      </c>
      <c r="P9744" s="1">
        <v>303.48390499999999</v>
      </c>
      <c r="Q9744" s="1">
        <v>11.411318</v>
      </c>
      <c r="R9744" s="1">
        <v>50.763689999999997</v>
      </c>
      <c r="S9744" s="1">
        <v>3.5267780000000002</v>
      </c>
      <c r="T9744" s="1">
        <v>162</v>
      </c>
      <c r="U9744" s="1">
        <v>35.742384000000001</v>
      </c>
      <c r="V9744" s="1">
        <v>0</v>
      </c>
      <c r="W9744" s="1">
        <v>338.34866799999998</v>
      </c>
      <c r="X9744" s="8">
        <v>0</v>
      </c>
    </row>
    <row r="9745" spans="1:24" x14ac:dyDescent="0.25">
      <c r="A9745">
        <v>9743</v>
      </c>
      <c r="B9745">
        <v>858.51587300000006</v>
      </c>
      <c r="C9745">
        <v>4.2339339999999996</v>
      </c>
      <c r="D9745">
        <v>24.359839000000001</v>
      </c>
      <c r="E9745">
        <v>103.481703</v>
      </c>
      <c r="F9745">
        <v>72.478532999999999</v>
      </c>
      <c r="G9745">
        <v>5.7</v>
      </c>
      <c r="H9745" s="2">
        <v>66.289792000000006</v>
      </c>
      <c r="I9745" s="1">
        <v>13.954630999999999</v>
      </c>
      <c r="J9745" s="5">
        <v>9.1241666666755901</v>
      </c>
      <c r="K9745" s="1">
        <v>37.581449999999997</v>
      </c>
      <c r="L9745" s="1">
        <v>92.941534000000004</v>
      </c>
      <c r="M9745" s="1">
        <v>8.7184489999999997</v>
      </c>
      <c r="N9745" s="1">
        <v>289.58165300000002</v>
      </c>
      <c r="O9745" s="1">
        <v>116.00674599999999</v>
      </c>
      <c r="P9745" s="1">
        <v>270.75896299999999</v>
      </c>
      <c r="Q9745" s="1">
        <v>11.387703</v>
      </c>
      <c r="R9745" s="1">
        <v>49.92651</v>
      </c>
      <c r="S9745" s="1">
        <v>3.1594220000000002</v>
      </c>
      <c r="T9745" s="1">
        <v>145</v>
      </c>
      <c r="U9745" s="1">
        <v>34.740467000000002</v>
      </c>
      <c r="V9745" s="1">
        <v>0</v>
      </c>
      <c r="W9745" s="1">
        <v>340.745746</v>
      </c>
      <c r="X9745" s="8">
        <v>0</v>
      </c>
    </row>
    <row r="9746" spans="1:24" x14ac:dyDescent="0.25">
      <c r="A9746">
        <v>9744</v>
      </c>
      <c r="B9746">
        <v>822.98724700000002</v>
      </c>
      <c r="C9746">
        <v>3.085315</v>
      </c>
      <c r="D9746">
        <v>24.264265000000002</v>
      </c>
      <c r="E9746">
        <v>103.916312</v>
      </c>
      <c r="F9746">
        <v>72.479997999999995</v>
      </c>
      <c r="G9746">
        <v>5.7</v>
      </c>
      <c r="H9746" s="2">
        <v>66.002723000000003</v>
      </c>
      <c r="I9746" s="1">
        <v>14.035614000000001</v>
      </c>
      <c r="J9746" s="5">
        <v>6.8641666666662697</v>
      </c>
      <c r="K9746" s="1">
        <v>24.438999000000003</v>
      </c>
      <c r="L9746" s="1">
        <v>58.205623000000003</v>
      </c>
      <c r="M9746" s="1">
        <v>8.6155720000000002</v>
      </c>
      <c r="N9746" s="1">
        <v>76.190124999999995</v>
      </c>
      <c r="O9746" s="1">
        <v>66.430834000000004</v>
      </c>
      <c r="P9746" s="1">
        <v>169.16216000000003</v>
      </c>
      <c r="Q9746" s="1">
        <v>11.137427000000001</v>
      </c>
      <c r="R9746" s="1">
        <v>31.477416000000002</v>
      </c>
      <c r="S9746" s="1">
        <v>3.054284</v>
      </c>
      <c r="T9746" s="1">
        <v>127</v>
      </c>
      <c r="U9746" s="1">
        <v>35.550803999999999</v>
      </c>
      <c r="V9746" s="1">
        <v>0</v>
      </c>
      <c r="W9746" s="1">
        <v>173.16442700000002</v>
      </c>
      <c r="X9746" s="8">
        <v>0</v>
      </c>
    </row>
    <row r="9747" spans="1:24" x14ac:dyDescent="0.25">
      <c r="A9747">
        <v>9745</v>
      </c>
      <c r="B9747">
        <v>813.34743500000002</v>
      </c>
      <c r="C9747">
        <v>2.7045530000000002</v>
      </c>
      <c r="D9747">
        <v>24.440161</v>
      </c>
      <c r="E9747">
        <v>103.63740900000001</v>
      </c>
      <c r="F9747">
        <v>73.485213999999999</v>
      </c>
      <c r="G9747">
        <v>4.7502639999999996</v>
      </c>
      <c r="H9747" s="2">
        <v>69.128744999999995</v>
      </c>
      <c r="I9747" s="1">
        <v>14.086959999999999</v>
      </c>
      <c r="J9747" s="5">
        <v>6.8929999999818303</v>
      </c>
      <c r="K9747" s="1">
        <v>39.137472000000002</v>
      </c>
      <c r="L9747" s="1">
        <v>87.398762000000005</v>
      </c>
      <c r="M9747" s="1">
        <v>8.6446360000000002</v>
      </c>
      <c r="N9747" s="1">
        <v>191.18518399999999</v>
      </c>
      <c r="O9747" s="1">
        <v>88.388969000000003</v>
      </c>
      <c r="P9747" s="1">
        <v>240.51897500000001</v>
      </c>
      <c r="Q9747" s="1">
        <v>11.294085000000001</v>
      </c>
      <c r="R9747" s="1">
        <v>50.059482000000003</v>
      </c>
      <c r="S9747" s="1">
        <v>3.0529959999999998</v>
      </c>
      <c r="T9747" s="1">
        <v>119</v>
      </c>
      <c r="U9747" s="1">
        <v>34.922035999999999</v>
      </c>
      <c r="V9747" s="1">
        <v>0</v>
      </c>
      <c r="W9747" s="1">
        <v>335.234374</v>
      </c>
      <c r="X9747" s="8">
        <v>0</v>
      </c>
    </row>
    <row r="9748" spans="1:24" x14ac:dyDescent="0.25">
      <c r="A9748">
        <v>9746</v>
      </c>
      <c r="B9748">
        <v>809.14104699999996</v>
      </c>
      <c r="C9748">
        <v>2.6563430000000001</v>
      </c>
      <c r="D9748">
        <v>24.501099</v>
      </c>
      <c r="E9748">
        <v>101.228376</v>
      </c>
      <c r="F9748">
        <v>72.485817999999995</v>
      </c>
      <c r="G9748">
        <v>5.6997359999999997</v>
      </c>
      <c r="H9748" s="2">
        <v>65.738439999999997</v>
      </c>
      <c r="I9748" s="1">
        <v>14.071289999999999</v>
      </c>
      <c r="J9748" s="5">
        <v>6.7738333333399998</v>
      </c>
      <c r="K9748" s="1">
        <v>38.736885999999998</v>
      </c>
      <c r="L9748" s="1">
        <v>87.834652000000006</v>
      </c>
      <c r="M9748" s="1">
        <v>8.9294250000000002</v>
      </c>
      <c r="N9748" s="1">
        <v>190.85260199999999</v>
      </c>
      <c r="O9748" s="1">
        <v>84.799966000000012</v>
      </c>
      <c r="P9748" s="1">
        <v>245.29931899999997</v>
      </c>
      <c r="Q9748" s="1">
        <v>11.362261999999999</v>
      </c>
      <c r="R9748" s="1">
        <v>50.198729999999998</v>
      </c>
      <c r="S9748" s="1">
        <v>3.0507749999999998</v>
      </c>
      <c r="T9748" s="1">
        <v>117</v>
      </c>
      <c r="U9748" s="1">
        <v>33.931694999999998</v>
      </c>
      <c r="V9748" s="1">
        <v>0</v>
      </c>
      <c r="W9748" s="1">
        <v>328.29570799999999</v>
      </c>
      <c r="X9748" s="8">
        <v>0</v>
      </c>
    </row>
    <row r="9749" spans="1:24" x14ac:dyDescent="0.25">
      <c r="A9749">
        <v>9747</v>
      </c>
      <c r="B9749">
        <v>801.20380699999998</v>
      </c>
      <c r="C9749">
        <v>2.7639079999999998</v>
      </c>
      <c r="D9749">
        <v>24.386807000000001</v>
      </c>
      <c r="E9749">
        <v>98.946883999999997</v>
      </c>
      <c r="F9749">
        <v>72.483863999999997</v>
      </c>
      <c r="G9749">
        <v>5.7</v>
      </c>
      <c r="H9749" s="2">
        <v>65.450181999999998</v>
      </c>
      <c r="I9749" s="1">
        <v>14.02346</v>
      </c>
      <c r="J9749" s="5">
        <v>6.8060000000113998</v>
      </c>
      <c r="K9749" s="1">
        <v>39.090142</v>
      </c>
      <c r="L9749" s="1">
        <v>87.595219999999998</v>
      </c>
      <c r="M9749" s="1">
        <v>8.8849879999999999</v>
      </c>
      <c r="N9749" s="1">
        <v>192.683528</v>
      </c>
      <c r="O9749" s="1">
        <v>83.421216999999999</v>
      </c>
      <c r="P9749" s="1">
        <v>249.593479</v>
      </c>
      <c r="Q9749" s="1">
        <v>11.257908</v>
      </c>
      <c r="R9749" s="1">
        <v>50.946956</v>
      </c>
      <c r="S9749" s="1">
        <v>3.0102709999999999</v>
      </c>
      <c r="T9749" s="1">
        <v>113</v>
      </c>
      <c r="U9749" s="1">
        <v>33.037280000000003</v>
      </c>
      <c r="V9749" s="1">
        <v>0</v>
      </c>
      <c r="W9749" s="1">
        <v>327.38884200000001</v>
      </c>
      <c r="X9749" s="8">
        <v>0</v>
      </c>
    </row>
    <row r="9750" spans="1:24" x14ac:dyDescent="0.25">
      <c r="A9750">
        <v>9748</v>
      </c>
      <c r="B9750">
        <v>804.931916</v>
      </c>
      <c r="C9750">
        <v>3.1860569999999999</v>
      </c>
      <c r="D9750">
        <v>24.566872</v>
      </c>
      <c r="E9750">
        <v>99.215761000000001</v>
      </c>
      <c r="F9750">
        <v>70.485947999999993</v>
      </c>
      <c r="G9750">
        <v>7.5994719999999996</v>
      </c>
      <c r="H9750" s="2">
        <v>68.606847999999999</v>
      </c>
      <c r="I9750" s="1">
        <v>14.231085</v>
      </c>
      <c r="J9750" s="5">
        <v>6.7878360655740799</v>
      </c>
      <c r="K9750" s="1">
        <v>38.304206000000001</v>
      </c>
      <c r="L9750" s="1">
        <v>87.354697999999999</v>
      </c>
      <c r="M9750" s="1">
        <v>8.7014569999999996</v>
      </c>
      <c r="N9750" s="1">
        <v>191.00222199999999</v>
      </c>
      <c r="O9750" s="1">
        <v>83.350947000000005</v>
      </c>
      <c r="P9750" s="1">
        <v>235.49678399999999</v>
      </c>
      <c r="Q9750" s="1">
        <v>11.284166000000001</v>
      </c>
      <c r="R9750" s="1">
        <v>50.427765999999998</v>
      </c>
      <c r="S9750" s="1">
        <v>2.9918330000000002</v>
      </c>
      <c r="T9750" s="1">
        <v>110</v>
      </c>
      <c r="U9750" s="1">
        <v>32.898656000000003</v>
      </c>
      <c r="V9750" s="1">
        <v>0</v>
      </c>
      <c r="W9750" s="1">
        <v>330.497908</v>
      </c>
      <c r="X9750" s="8">
        <v>0</v>
      </c>
    </row>
    <row r="9751" spans="1:24" x14ac:dyDescent="0.25">
      <c r="A9751">
        <v>9749</v>
      </c>
      <c r="B9751">
        <v>794.75305900000001</v>
      </c>
      <c r="C9751">
        <v>3.267522</v>
      </c>
      <c r="D9751">
        <v>24.444199999999999</v>
      </c>
      <c r="E9751">
        <v>99.704254000000006</v>
      </c>
      <c r="F9751">
        <v>72.483340999999996</v>
      </c>
      <c r="G9751">
        <v>5.7005280000000003</v>
      </c>
      <c r="H9751" s="2">
        <v>65.339473999999996</v>
      </c>
      <c r="I9751" s="1">
        <v>14.072853</v>
      </c>
      <c r="J9751" s="5">
        <v>6.65728257849696</v>
      </c>
      <c r="K9751" s="1">
        <v>38.498427999999997</v>
      </c>
      <c r="L9751" s="1">
        <v>87.022357999999997</v>
      </c>
      <c r="M9751" s="1">
        <v>8.6137049999999995</v>
      </c>
      <c r="N9751" s="1">
        <v>194.960992</v>
      </c>
      <c r="O9751" s="1">
        <v>83.945906000000008</v>
      </c>
      <c r="P9751" s="1">
        <v>221.742279</v>
      </c>
      <c r="Q9751" s="1">
        <v>11.018921000000001</v>
      </c>
      <c r="R9751" s="1">
        <v>51.444526000000003</v>
      </c>
      <c r="S9751" s="1">
        <v>3.0136609999999999</v>
      </c>
      <c r="T9751" s="1">
        <v>107</v>
      </c>
      <c r="U9751" s="1">
        <v>32.711060000000003</v>
      </c>
      <c r="V9751" s="1">
        <v>0</v>
      </c>
      <c r="W9751" s="1">
        <v>358.46429799999999</v>
      </c>
      <c r="X9751" s="8">
        <v>0</v>
      </c>
    </row>
    <row r="9752" spans="1:24" x14ac:dyDescent="0.25">
      <c r="A9752">
        <v>9750</v>
      </c>
      <c r="B9752">
        <v>807.81215999999995</v>
      </c>
      <c r="C9752">
        <v>4.0260319999999998</v>
      </c>
      <c r="D9752">
        <v>31.297525</v>
      </c>
      <c r="E9752">
        <v>100.075793</v>
      </c>
      <c r="F9752">
        <v>72.479895999999997</v>
      </c>
      <c r="G9752">
        <v>5.7</v>
      </c>
      <c r="H9752" s="2">
        <v>70.399806999999996</v>
      </c>
      <c r="I9752" s="1">
        <v>13.852067999999999</v>
      </c>
      <c r="J9752" s="5">
        <v>7.1547146892698894</v>
      </c>
      <c r="K9752" s="1">
        <v>49.471893999999999</v>
      </c>
      <c r="L9752" s="1">
        <v>89.008718000000002</v>
      </c>
      <c r="M9752" s="1">
        <v>9.6109910000000003</v>
      </c>
      <c r="N9752" s="1">
        <v>203.91138100000001</v>
      </c>
      <c r="O9752" s="1">
        <v>89.431236999999996</v>
      </c>
      <c r="P9752" s="1">
        <v>231.77479499999998</v>
      </c>
      <c r="Q9752" s="1">
        <v>11.167350000000001</v>
      </c>
      <c r="R9752" s="1">
        <v>53.601059999999997</v>
      </c>
      <c r="S9752" s="1">
        <v>3.0272380000000001</v>
      </c>
      <c r="T9752" s="1">
        <v>108</v>
      </c>
      <c r="U9752" s="1">
        <v>34.453878000000003</v>
      </c>
      <c r="V9752" s="1">
        <v>0</v>
      </c>
      <c r="W9752" s="1">
        <v>410.135468</v>
      </c>
      <c r="X9752" s="8">
        <v>0</v>
      </c>
    </row>
    <row r="9753" spans="1:24" x14ac:dyDescent="0.25">
      <c r="A9753">
        <v>9751</v>
      </c>
      <c r="B9753">
        <v>853.51049599999999</v>
      </c>
      <c r="C9753">
        <v>7.1545350000000001</v>
      </c>
      <c r="D9753">
        <v>49.621389999999998</v>
      </c>
      <c r="E9753">
        <v>105.118437</v>
      </c>
      <c r="F9753">
        <v>70.480512000000004</v>
      </c>
      <c r="G9753">
        <v>7.5994719999999996</v>
      </c>
      <c r="H9753" s="2">
        <v>92.263585000000006</v>
      </c>
      <c r="I9753" s="1">
        <v>13.718315</v>
      </c>
      <c r="J9753" s="5">
        <v>9.5916666666453185</v>
      </c>
      <c r="K9753" s="1">
        <v>78.321539999999999</v>
      </c>
      <c r="L9753" s="1">
        <v>101.153796</v>
      </c>
      <c r="M9753" s="1">
        <v>19.260044000000001</v>
      </c>
      <c r="N9753" s="1">
        <v>237.162893</v>
      </c>
      <c r="O9753" s="1">
        <v>156.51102700000001</v>
      </c>
      <c r="P9753" s="1">
        <v>267.59777500000001</v>
      </c>
      <c r="Q9753" s="1">
        <v>13.620810000000001</v>
      </c>
      <c r="R9753" s="1">
        <v>51.033994</v>
      </c>
      <c r="S9753" s="1">
        <v>3.0341109999999998</v>
      </c>
      <c r="T9753" s="1">
        <v>158</v>
      </c>
      <c r="U9753" s="1">
        <v>45.766536000000002</v>
      </c>
      <c r="V9753" s="1">
        <v>0</v>
      </c>
      <c r="W9753" s="1">
        <v>455.099356</v>
      </c>
      <c r="X9753" s="8">
        <v>0</v>
      </c>
    </row>
    <row r="9754" spans="1:24" x14ac:dyDescent="0.25">
      <c r="A9754">
        <v>9752</v>
      </c>
      <c r="B9754">
        <v>906.29096000000004</v>
      </c>
      <c r="C9754">
        <v>14.521509</v>
      </c>
      <c r="D9754">
        <v>77.928051999999994</v>
      </c>
      <c r="E9754">
        <v>106.86521399999999</v>
      </c>
      <c r="F9754">
        <v>64.477042999999995</v>
      </c>
      <c r="G9754">
        <v>13.298416</v>
      </c>
      <c r="H9754" s="2">
        <v>107.19333399999999</v>
      </c>
      <c r="I9754" s="1">
        <v>14.646376</v>
      </c>
      <c r="J9754" s="5">
        <v>9.6673333333455886</v>
      </c>
      <c r="K9754" s="1">
        <v>99.709266</v>
      </c>
      <c r="L9754" s="1">
        <v>142.08668399999999</v>
      </c>
      <c r="M9754" s="1">
        <v>32.817427000000002</v>
      </c>
      <c r="N9754" s="1">
        <v>283.11887200000001</v>
      </c>
      <c r="O9754" s="1">
        <v>233.540672</v>
      </c>
      <c r="P9754" s="1">
        <v>373.557096</v>
      </c>
      <c r="Q9754" s="1">
        <v>28.100985999999999</v>
      </c>
      <c r="R9754" s="1">
        <v>54.197535999999999</v>
      </c>
      <c r="S9754" s="1">
        <v>8.5601710000000004</v>
      </c>
      <c r="T9754" s="1">
        <v>253</v>
      </c>
      <c r="U9754" s="1">
        <v>60.191833000000003</v>
      </c>
      <c r="V9754" s="1">
        <v>0</v>
      </c>
      <c r="W9754" s="1">
        <v>487.90779800000001</v>
      </c>
      <c r="X9754" s="8">
        <v>0</v>
      </c>
    </row>
    <row r="9755" spans="1:24" x14ac:dyDescent="0.25">
      <c r="A9755">
        <v>9753</v>
      </c>
      <c r="B9755">
        <v>984.19182699999999</v>
      </c>
      <c r="C9755">
        <v>19.404585999999998</v>
      </c>
      <c r="D9755">
        <v>93.497264000000001</v>
      </c>
      <c r="E9755">
        <v>118.224884</v>
      </c>
      <c r="F9755">
        <v>63.486496000000002</v>
      </c>
      <c r="G9755">
        <v>14.237874</v>
      </c>
      <c r="H9755" s="2">
        <v>123.736363</v>
      </c>
      <c r="I9755" s="1">
        <v>16.557925000000001</v>
      </c>
      <c r="J9755" s="5">
        <v>7.7804999999934799</v>
      </c>
      <c r="K9755" s="1">
        <v>99.728718000000001</v>
      </c>
      <c r="L9755" s="1">
        <v>178.59074200000001</v>
      </c>
      <c r="M9755" s="1">
        <v>33.579087000000001</v>
      </c>
      <c r="N9755" s="1">
        <v>339.04520600000001</v>
      </c>
      <c r="O9755" s="1">
        <v>284.893463</v>
      </c>
      <c r="P9755" s="1">
        <v>478.89966000000004</v>
      </c>
      <c r="Q9755" s="1">
        <v>37.769286999999998</v>
      </c>
      <c r="R9755" s="1">
        <v>63.567976000000002</v>
      </c>
      <c r="S9755" s="1">
        <v>16.754041000000001</v>
      </c>
      <c r="T9755" s="1">
        <v>290</v>
      </c>
      <c r="U9755" s="1">
        <v>70.690555000000003</v>
      </c>
      <c r="V9755" s="1">
        <v>0</v>
      </c>
      <c r="W9755" s="1">
        <v>554.10940800000003</v>
      </c>
      <c r="X9755" s="8">
        <v>1.538683863666063E-2</v>
      </c>
    </row>
    <row r="9756" spans="1:24" x14ac:dyDescent="0.25">
      <c r="A9756">
        <v>9754</v>
      </c>
      <c r="B9756">
        <v>1055.5397640000001</v>
      </c>
      <c r="C9756">
        <v>16.456813</v>
      </c>
      <c r="D9756">
        <v>96.952710999999994</v>
      </c>
      <c r="E9756">
        <v>131.90671800000001</v>
      </c>
      <c r="F9756">
        <v>60.460175</v>
      </c>
      <c r="G9756">
        <v>17.111066000000001</v>
      </c>
      <c r="H9756" s="2">
        <v>143.56650400000001</v>
      </c>
      <c r="I9756" s="1">
        <v>17.937826999999999</v>
      </c>
      <c r="J9756" s="5">
        <v>12.405999999988101</v>
      </c>
      <c r="K9756" s="1">
        <v>100.84870600000001</v>
      </c>
      <c r="L9756" s="1">
        <v>192.619022</v>
      </c>
      <c r="M9756" s="1">
        <v>34.020695000000003</v>
      </c>
      <c r="N9756" s="1">
        <v>385.09060199999999</v>
      </c>
      <c r="O9756" s="1">
        <v>316.76983500000006</v>
      </c>
      <c r="P9756" s="1">
        <v>531.23367099999996</v>
      </c>
      <c r="Q9756" s="1">
        <v>42.013826000000002</v>
      </c>
      <c r="R9756" s="1">
        <v>77.960229999999996</v>
      </c>
      <c r="S9756" s="1">
        <v>18.377307999999999</v>
      </c>
      <c r="T9756" s="1">
        <v>348</v>
      </c>
      <c r="U9756" s="1">
        <v>74.006866000000002</v>
      </c>
      <c r="V9756" s="1">
        <v>0</v>
      </c>
      <c r="W9756" s="1">
        <v>611.35453200000006</v>
      </c>
      <c r="X9756" s="8">
        <v>2.304939167778533E-2</v>
      </c>
    </row>
    <row r="9757" spans="1:24" x14ac:dyDescent="0.25">
      <c r="A9757">
        <v>9755</v>
      </c>
      <c r="B9757">
        <v>1107.645237</v>
      </c>
      <c r="C9757">
        <v>15.174802</v>
      </c>
      <c r="D9757">
        <v>99.386685999999997</v>
      </c>
      <c r="E9757">
        <v>137.80561599999999</v>
      </c>
      <c r="F9757">
        <v>60.486317999999997</v>
      </c>
      <c r="G9757">
        <v>17.08577</v>
      </c>
      <c r="H9757" s="2">
        <v>146.86233999999999</v>
      </c>
      <c r="I9757" s="1">
        <v>17.980983999999999</v>
      </c>
      <c r="J9757" s="5">
        <v>22.298833333363199</v>
      </c>
      <c r="K9757" s="1">
        <v>96.241727999999995</v>
      </c>
      <c r="L9757" s="1">
        <v>204.01569799999999</v>
      </c>
      <c r="M9757" s="1">
        <v>41.003802999999998</v>
      </c>
      <c r="N9757" s="1">
        <v>407.647831</v>
      </c>
      <c r="O9757" s="1">
        <v>345.24469299999998</v>
      </c>
      <c r="P9757" s="1">
        <v>579.58280300000001</v>
      </c>
      <c r="Q9757" s="1">
        <v>42.453243999999998</v>
      </c>
      <c r="R9757" s="1">
        <v>101.65934</v>
      </c>
      <c r="S9757" s="1">
        <v>17.378253999999998</v>
      </c>
      <c r="T9757" s="1">
        <v>355</v>
      </c>
      <c r="U9757" s="1">
        <v>79.808539999999994</v>
      </c>
      <c r="V9757" s="1">
        <v>0</v>
      </c>
      <c r="W9757" s="1">
        <v>652.01417000000004</v>
      </c>
      <c r="X9757" s="8">
        <v>2.744399405429096E-2</v>
      </c>
    </row>
    <row r="9758" spans="1:24" x14ac:dyDescent="0.25">
      <c r="A9758">
        <v>9756</v>
      </c>
      <c r="B9758">
        <v>1131.1232219999999</v>
      </c>
      <c r="C9758">
        <v>13.331034000000001</v>
      </c>
      <c r="D9758">
        <v>101.83959</v>
      </c>
      <c r="E9758">
        <v>136.48067900000001</v>
      </c>
      <c r="F9758">
        <v>58.463039999999999</v>
      </c>
      <c r="G9758">
        <v>19.013701999999999</v>
      </c>
      <c r="H9758" s="2">
        <v>146.02011899999999</v>
      </c>
      <c r="I9758" s="1">
        <v>17.628484</v>
      </c>
      <c r="J9758" s="5">
        <v>23.877833333331999</v>
      </c>
      <c r="K9758" s="1">
        <v>98.755719999999997</v>
      </c>
      <c r="L9758" s="1">
        <v>213.56758199999999</v>
      </c>
      <c r="M9758" s="1">
        <v>39.521849000000003</v>
      </c>
      <c r="N9758" s="1">
        <v>419.266437</v>
      </c>
      <c r="O9758" s="1">
        <v>362.81985099999997</v>
      </c>
      <c r="P9758" s="1">
        <v>588.26663499999995</v>
      </c>
      <c r="Q9758" s="1">
        <v>42.269041999999999</v>
      </c>
      <c r="R9758" s="1">
        <v>113.745448</v>
      </c>
      <c r="S9758" s="1">
        <v>17.554981000000002</v>
      </c>
      <c r="T9758" s="1">
        <v>322</v>
      </c>
      <c r="U9758" s="1">
        <v>84.160989000000001</v>
      </c>
      <c r="V9758" s="1">
        <v>0</v>
      </c>
      <c r="W9758" s="1">
        <v>668.02509799999996</v>
      </c>
      <c r="X9758" s="8">
        <v>3.224591700857074E-2</v>
      </c>
    </row>
    <row r="9759" spans="1:24" x14ac:dyDescent="0.25">
      <c r="A9759">
        <v>9757</v>
      </c>
      <c r="B9759">
        <v>1145.5756879999999</v>
      </c>
      <c r="C9759">
        <v>10.076995</v>
      </c>
      <c r="D9759">
        <v>100.419776</v>
      </c>
      <c r="E9759">
        <v>138.675601</v>
      </c>
      <c r="F9759">
        <v>62.477862999999999</v>
      </c>
      <c r="G9759">
        <v>15.20106</v>
      </c>
      <c r="H9759" s="2">
        <v>146.58766700000001</v>
      </c>
      <c r="I9759" s="1">
        <v>17.309750000000001</v>
      </c>
      <c r="J9759" s="5">
        <v>19.080333333316901</v>
      </c>
      <c r="K9759" s="1">
        <v>90.204210000000003</v>
      </c>
      <c r="L9759" s="1">
        <v>209.773732</v>
      </c>
      <c r="M9759" s="1">
        <v>41.814380999999997</v>
      </c>
      <c r="N9759" s="1">
        <v>418.01083799999998</v>
      </c>
      <c r="O9759" s="1">
        <v>356.21227499999998</v>
      </c>
      <c r="P9759" s="1">
        <v>574.09204099999999</v>
      </c>
      <c r="Q9759" s="1">
        <v>43.848703</v>
      </c>
      <c r="R9759" s="1">
        <v>114.831266</v>
      </c>
      <c r="S9759" s="1">
        <v>19.149571000000002</v>
      </c>
      <c r="T9759" s="1">
        <v>358</v>
      </c>
      <c r="U9759" s="1">
        <v>79.111281000000005</v>
      </c>
      <c r="V9759" s="1">
        <v>0</v>
      </c>
      <c r="W9759" s="1">
        <v>702.46107600000005</v>
      </c>
      <c r="X9759" s="8">
        <v>4.4577489092539002E-2</v>
      </c>
    </row>
    <row r="9760" spans="1:24" x14ac:dyDescent="0.25">
      <c r="A9760">
        <v>9758</v>
      </c>
      <c r="B9760">
        <v>1167.5470339999999</v>
      </c>
      <c r="C9760">
        <v>13.579808</v>
      </c>
      <c r="D9760">
        <v>101.10035499999999</v>
      </c>
      <c r="E9760">
        <v>138.05968799999999</v>
      </c>
      <c r="F9760">
        <v>61.478436000000002</v>
      </c>
      <c r="G9760">
        <v>16.149736000000001</v>
      </c>
      <c r="H9760" s="2">
        <v>141.87729899999999</v>
      </c>
      <c r="I9760" s="1">
        <v>17.160928999999999</v>
      </c>
      <c r="J9760" s="5">
        <v>20.086000000010198</v>
      </c>
      <c r="K9760" s="1">
        <v>92.999793999999994</v>
      </c>
      <c r="L9760" s="1">
        <v>212.37732399999999</v>
      </c>
      <c r="M9760" s="1">
        <v>41.153585999999997</v>
      </c>
      <c r="N9760" s="1">
        <v>423.56495200000001</v>
      </c>
      <c r="O9760" s="1">
        <v>359.92226400000004</v>
      </c>
      <c r="P9760" s="1">
        <v>587.58133100000009</v>
      </c>
      <c r="Q9760" s="1">
        <v>45.192492999999999</v>
      </c>
      <c r="R9760" s="1">
        <v>113.879482</v>
      </c>
      <c r="S9760" s="1">
        <v>20.59498</v>
      </c>
      <c r="T9760" s="1">
        <v>304</v>
      </c>
      <c r="U9760" s="1">
        <v>78.325474</v>
      </c>
      <c r="V9760" s="1">
        <v>0</v>
      </c>
      <c r="W9760" s="1">
        <v>704.56726200000003</v>
      </c>
      <c r="X9760" s="8">
        <v>3.2759592011142431E-2</v>
      </c>
    </row>
    <row r="9761" spans="1:24" x14ac:dyDescent="0.25">
      <c r="A9761">
        <v>9759</v>
      </c>
      <c r="B9761">
        <v>1178.0622189999999</v>
      </c>
      <c r="C9761">
        <v>11.759506</v>
      </c>
      <c r="D9761">
        <v>100.031133</v>
      </c>
      <c r="E9761">
        <v>138.434031</v>
      </c>
      <c r="F9761">
        <v>55.480947</v>
      </c>
      <c r="G9761">
        <v>21.848416</v>
      </c>
      <c r="H9761" s="2">
        <v>145.30906300000001</v>
      </c>
      <c r="I9761" s="1">
        <v>17.641348000000001</v>
      </c>
      <c r="J9761" s="5">
        <v>19.025833333318499</v>
      </c>
      <c r="K9761" s="1">
        <v>95.671666000000002</v>
      </c>
      <c r="L9761" s="1">
        <v>208.15018800000001</v>
      </c>
      <c r="M9761" s="1">
        <v>37.584954000000003</v>
      </c>
      <c r="N9761" s="1">
        <v>412.81248399999998</v>
      </c>
      <c r="O9761" s="1">
        <v>357.05884200000003</v>
      </c>
      <c r="P9761" s="1">
        <v>598.87119899999993</v>
      </c>
      <c r="Q9761" s="1">
        <v>43.300890000000003</v>
      </c>
      <c r="R9761" s="1">
        <v>115.62430000000001</v>
      </c>
      <c r="S9761" s="1">
        <v>20.562633999999999</v>
      </c>
      <c r="T9761" s="1">
        <v>286</v>
      </c>
      <c r="U9761" s="1">
        <v>77.035871999999998</v>
      </c>
      <c r="V9761" s="1">
        <v>0</v>
      </c>
      <c r="W9761" s="1">
        <v>733.79394200000002</v>
      </c>
      <c r="X9761" s="8">
        <v>2.9834789113079671E-2</v>
      </c>
    </row>
    <row r="9762" spans="1:24" x14ac:dyDescent="0.25">
      <c r="A9762">
        <v>9760</v>
      </c>
      <c r="B9762">
        <v>1162.2795630000001</v>
      </c>
      <c r="C9762">
        <v>9.4392709999999997</v>
      </c>
      <c r="D9762">
        <v>96.774690000000007</v>
      </c>
      <c r="E9762">
        <v>134.93813700000001</v>
      </c>
      <c r="F9762">
        <v>57.482500999999999</v>
      </c>
      <c r="G9762">
        <v>19.950527999999998</v>
      </c>
      <c r="H9762" s="2">
        <v>137.833528</v>
      </c>
      <c r="I9762" s="1">
        <v>16.790531999999999</v>
      </c>
      <c r="J9762" s="5">
        <v>9.8766666666779201</v>
      </c>
      <c r="K9762" s="1">
        <v>92.403028000000006</v>
      </c>
      <c r="L9762" s="1">
        <v>199.58749800000001</v>
      </c>
      <c r="M9762" s="1">
        <v>34.900351000000001</v>
      </c>
      <c r="N9762" s="1">
        <v>390.40167500000001</v>
      </c>
      <c r="O9762" s="1">
        <v>331.827832</v>
      </c>
      <c r="P9762" s="1">
        <v>586.42898500000001</v>
      </c>
      <c r="Q9762" s="1">
        <v>41.132444999999997</v>
      </c>
      <c r="R9762" s="1">
        <v>114.511838</v>
      </c>
      <c r="S9762" s="1">
        <v>20.050424</v>
      </c>
      <c r="T9762" s="1">
        <v>293</v>
      </c>
      <c r="U9762" s="1">
        <v>65.681310999999994</v>
      </c>
      <c r="V9762" s="1">
        <v>0</v>
      </c>
      <c r="W9762" s="1">
        <v>686.46468600000003</v>
      </c>
      <c r="X9762" s="8">
        <v>2.217968284997892E-2</v>
      </c>
    </row>
    <row r="9763" spans="1:24" x14ac:dyDescent="0.25">
      <c r="A9763">
        <v>9761</v>
      </c>
      <c r="B9763">
        <v>1103.510743</v>
      </c>
      <c r="C9763">
        <v>6.9285740000000002</v>
      </c>
      <c r="D9763">
        <v>93.625169999999997</v>
      </c>
      <c r="E9763">
        <v>130.18211500000001</v>
      </c>
      <c r="F9763">
        <v>64.481317000000004</v>
      </c>
      <c r="G9763">
        <v>13.301848</v>
      </c>
      <c r="H9763" s="2">
        <v>126.58181500000001</v>
      </c>
      <c r="I9763" s="1">
        <v>15.671208999999999</v>
      </c>
      <c r="J9763" s="5">
        <v>6.5469999999913799</v>
      </c>
      <c r="K9763" s="1">
        <v>84.940460000000002</v>
      </c>
      <c r="L9763" s="1">
        <v>193.558516</v>
      </c>
      <c r="M9763" s="1">
        <v>33.921306000000001</v>
      </c>
      <c r="N9763" s="1">
        <v>371.10670800000003</v>
      </c>
      <c r="O9763" s="1">
        <v>301.97004900000002</v>
      </c>
      <c r="P9763" s="1">
        <v>512.54838700000005</v>
      </c>
      <c r="Q9763" s="1">
        <v>33.370350999999999</v>
      </c>
      <c r="R9763" s="1">
        <v>107.755426</v>
      </c>
      <c r="S9763" s="1">
        <v>19.729772000000001</v>
      </c>
      <c r="T9763" s="1">
        <v>270</v>
      </c>
      <c r="U9763" s="1">
        <v>58.149180999999999</v>
      </c>
      <c r="V9763" s="1">
        <v>0</v>
      </c>
      <c r="W9763" s="1">
        <v>525.85129400000005</v>
      </c>
      <c r="X9763" s="8">
        <v>8.7569291824564604E-4</v>
      </c>
    </row>
    <row r="9764" spans="1:24" x14ac:dyDescent="0.25">
      <c r="A9764">
        <v>9762</v>
      </c>
      <c r="B9764">
        <v>1041.1640440000001</v>
      </c>
      <c r="C9764">
        <v>6.1635499999999999</v>
      </c>
      <c r="D9764">
        <v>82.199862999999993</v>
      </c>
      <c r="E9764">
        <v>121.59934800000001</v>
      </c>
      <c r="F9764">
        <v>72.481555</v>
      </c>
      <c r="G9764">
        <v>5.7021119999999996</v>
      </c>
      <c r="H9764" s="2">
        <v>118.358661</v>
      </c>
      <c r="I9764" s="1">
        <v>14.505795000000001</v>
      </c>
      <c r="J9764" s="5">
        <v>9.9843333333556004</v>
      </c>
      <c r="K9764" s="1">
        <v>76.121533999999997</v>
      </c>
      <c r="L9764" s="1">
        <v>186.82791800000001</v>
      </c>
      <c r="M9764" s="1">
        <v>36.233195000000002</v>
      </c>
      <c r="N9764" s="1">
        <v>329.75300399999998</v>
      </c>
      <c r="O9764" s="1">
        <v>248.76837400000002</v>
      </c>
      <c r="P9764" s="1">
        <v>423.25401699999998</v>
      </c>
      <c r="Q9764" s="1">
        <v>21.004456000000001</v>
      </c>
      <c r="R9764" s="1">
        <v>99.231560000000002</v>
      </c>
      <c r="S9764" s="1">
        <v>18.193705000000001</v>
      </c>
      <c r="T9764" s="1">
        <v>226</v>
      </c>
      <c r="U9764" s="1">
        <v>51.037196000000002</v>
      </c>
      <c r="V9764" s="1">
        <v>0</v>
      </c>
      <c r="W9764" s="1">
        <v>392.22116800000003</v>
      </c>
      <c r="X9764" s="8">
        <v>0</v>
      </c>
    </row>
    <row r="9765" spans="1:24" x14ac:dyDescent="0.25">
      <c r="A9765">
        <v>9763</v>
      </c>
      <c r="B9765">
        <v>986.06061799999998</v>
      </c>
      <c r="C9765">
        <v>6.0531180000000004</v>
      </c>
      <c r="D9765">
        <v>50.207258000000003</v>
      </c>
      <c r="E9765">
        <v>107.393361</v>
      </c>
      <c r="F9765">
        <v>72.482844</v>
      </c>
      <c r="G9765">
        <v>5.7</v>
      </c>
      <c r="H9765" s="2">
        <v>96.874908000000005</v>
      </c>
      <c r="I9765" s="1">
        <v>13.883050000000001</v>
      </c>
      <c r="J9765" s="5">
        <v>12.210587431676599</v>
      </c>
      <c r="K9765" s="1">
        <v>63.772202</v>
      </c>
      <c r="L9765" s="1">
        <v>154.18986599999999</v>
      </c>
      <c r="M9765" s="1">
        <v>33.136246</v>
      </c>
      <c r="N9765" s="1">
        <v>288.33932399999998</v>
      </c>
      <c r="O9765" s="1">
        <v>186.52007800000001</v>
      </c>
      <c r="P9765" s="1">
        <v>343.02682300000004</v>
      </c>
      <c r="Q9765" s="1">
        <v>15.056436</v>
      </c>
      <c r="R9765" s="1">
        <v>91.510332000000005</v>
      </c>
      <c r="S9765" s="1">
        <v>14.794983</v>
      </c>
      <c r="T9765" s="1">
        <v>215</v>
      </c>
      <c r="U9765" s="1">
        <v>45.828695000000003</v>
      </c>
      <c r="V9765" s="1">
        <v>0</v>
      </c>
      <c r="W9765" s="1">
        <v>330.88326799999999</v>
      </c>
      <c r="X9765" s="8">
        <v>0</v>
      </c>
    </row>
    <row r="9766" spans="1:24" x14ac:dyDescent="0.25">
      <c r="A9766">
        <v>9764</v>
      </c>
      <c r="B9766">
        <v>947.56753500000002</v>
      </c>
      <c r="C9766">
        <v>5.844125</v>
      </c>
      <c r="D9766">
        <v>38.037309999999998</v>
      </c>
      <c r="E9766">
        <v>102.85013499999999</v>
      </c>
      <c r="F9766">
        <v>72.484178</v>
      </c>
      <c r="G9766">
        <v>5.7</v>
      </c>
      <c r="H9766" s="2">
        <v>74.488079999999997</v>
      </c>
      <c r="I9766" s="1">
        <v>14.148828999999999</v>
      </c>
      <c r="J9766" s="5">
        <v>11.111686579592</v>
      </c>
      <c r="K9766" s="1">
        <v>57.372695999999998</v>
      </c>
      <c r="L9766" s="1">
        <v>128.41057599999999</v>
      </c>
      <c r="M9766" s="1">
        <v>20.050957</v>
      </c>
      <c r="N9766" s="1">
        <v>257.96173299999998</v>
      </c>
      <c r="O9766" s="1">
        <v>163.823103</v>
      </c>
      <c r="P9766" s="1">
        <v>310.32952599999999</v>
      </c>
      <c r="Q9766" s="1">
        <v>13.390667000000001</v>
      </c>
      <c r="R9766" s="1">
        <v>81.391614000000004</v>
      </c>
      <c r="S9766" s="1">
        <v>8.6079519999999992</v>
      </c>
      <c r="T9766" s="1">
        <v>196</v>
      </c>
      <c r="U9766" s="1">
        <v>45.945484999999998</v>
      </c>
      <c r="V9766" s="1">
        <v>0</v>
      </c>
      <c r="W9766" s="1">
        <v>299.04657600000002</v>
      </c>
      <c r="X9766" s="8">
        <v>0</v>
      </c>
    </row>
    <row r="9767" spans="1:24" x14ac:dyDescent="0.25">
      <c r="A9767">
        <v>9765</v>
      </c>
      <c r="B9767">
        <v>918.53398300000003</v>
      </c>
      <c r="C9767">
        <v>5.4690770000000004</v>
      </c>
      <c r="D9767">
        <v>28.390863</v>
      </c>
      <c r="E9767">
        <v>101.29619599999999</v>
      </c>
      <c r="F9767">
        <v>70.488923999999997</v>
      </c>
      <c r="G9767">
        <v>7.5994719999999996</v>
      </c>
      <c r="H9767" s="2">
        <v>72.975286999999994</v>
      </c>
      <c r="I9767" s="1">
        <v>14.109292</v>
      </c>
      <c r="J9767" s="5">
        <v>9.9395593220542597</v>
      </c>
      <c r="K9767" s="1">
        <v>52.687288000000002</v>
      </c>
      <c r="L9767" s="1">
        <v>100.66824</v>
      </c>
      <c r="M9767" s="1">
        <v>13.978768000000001</v>
      </c>
      <c r="N9767" s="1">
        <v>233.73419799999999</v>
      </c>
      <c r="O9767" s="1">
        <v>143.06163800000002</v>
      </c>
      <c r="P9767" s="1">
        <v>287.739486</v>
      </c>
      <c r="Q9767" s="1">
        <v>12.035258000000001</v>
      </c>
      <c r="R9767" s="1">
        <v>73.050436000000005</v>
      </c>
      <c r="S9767" s="1">
        <v>5.9360049999999998</v>
      </c>
      <c r="T9767" s="1">
        <v>177</v>
      </c>
      <c r="U9767" s="1">
        <v>39.376567000000001</v>
      </c>
      <c r="V9767" s="1">
        <v>0</v>
      </c>
      <c r="W9767" s="1">
        <v>296.06045</v>
      </c>
      <c r="X9767" s="8">
        <v>0</v>
      </c>
    </row>
    <row r="9768" spans="1:24" x14ac:dyDescent="0.25">
      <c r="A9768">
        <v>9766</v>
      </c>
      <c r="B9768">
        <v>891.06721100000004</v>
      </c>
      <c r="C9768">
        <v>5.441827</v>
      </c>
      <c r="D9768">
        <v>24.608039999999999</v>
      </c>
      <c r="E9768">
        <v>100.792444</v>
      </c>
      <c r="F9768">
        <v>72.482173000000003</v>
      </c>
      <c r="G9768">
        <v>5.7005280000000003</v>
      </c>
      <c r="H9768" s="2">
        <v>66.160725999999997</v>
      </c>
      <c r="I9768" s="1">
        <v>13.865790000000001</v>
      </c>
      <c r="J9768" s="5">
        <v>9.3903333333146293</v>
      </c>
      <c r="K9768" s="1">
        <v>41.048022000000003</v>
      </c>
      <c r="L9768" s="1">
        <v>88.065483999999998</v>
      </c>
      <c r="M9768" s="1">
        <v>13.397379000000001</v>
      </c>
      <c r="N9768" s="1">
        <v>210.15436399999999</v>
      </c>
      <c r="O9768" s="1">
        <v>123.23905099999999</v>
      </c>
      <c r="P9768" s="1">
        <v>261.92049000000003</v>
      </c>
      <c r="Q9768" s="1">
        <v>10.841792</v>
      </c>
      <c r="R9768" s="1">
        <v>69.608024</v>
      </c>
      <c r="S9768" s="1">
        <v>5.2890449999999998</v>
      </c>
      <c r="T9768" s="1">
        <v>177</v>
      </c>
      <c r="U9768" s="1">
        <v>37.079490999999997</v>
      </c>
      <c r="V9768" s="1">
        <v>0</v>
      </c>
      <c r="W9768" s="1">
        <v>299.72227599999997</v>
      </c>
      <c r="X9768" s="8">
        <v>0</v>
      </c>
    </row>
    <row r="9769" spans="1:24" x14ac:dyDescent="0.25">
      <c r="A9769">
        <v>9767</v>
      </c>
      <c r="B9769">
        <v>870.82862999999998</v>
      </c>
      <c r="C9769">
        <v>4.9334420000000003</v>
      </c>
      <c r="D9769">
        <v>24.307082000000001</v>
      </c>
      <c r="E9769">
        <v>99.817459999999997</v>
      </c>
      <c r="F9769">
        <v>72.480468000000002</v>
      </c>
      <c r="G9769">
        <v>5.7015840000000004</v>
      </c>
      <c r="H9769" s="2">
        <v>64.885014999999996</v>
      </c>
      <c r="I9769" s="1">
        <v>13.89396</v>
      </c>
      <c r="J9769" s="5">
        <v>9.2815000000118708</v>
      </c>
      <c r="K9769" s="1">
        <v>34.425502000000002</v>
      </c>
      <c r="L9769" s="1">
        <v>86.342489999999998</v>
      </c>
      <c r="M9769" s="1">
        <v>13.252931999999999</v>
      </c>
      <c r="N9769" s="1">
        <v>199.984341</v>
      </c>
      <c r="O9769" s="1">
        <v>118.29466099999999</v>
      </c>
      <c r="P9769" s="1">
        <v>249.56883099999999</v>
      </c>
      <c r="Q9769" s="1">
        <v>10.353332</v>
      </c>
      <c r="R9769" s="1">
        <v>68.777692000000002</v>
      </c>
      <c r="S9769" s="1">
        <v>4.9693709999999998</v>
      </c>
      <c r="T9769" s="1">
        <v>168</v>
      </c>
      <c r="U9769" s="1">
        <v>38.088833999999999</v>
      </c>
      <c r="V9769" s="1">
        <v>0</v>
      </c>
      <c r="W9769" s="1">
        <v>296.91120599999999</v>
      </c>
      <c r="X9769" s="8">
        <v>0</v>
      </c>
    </row>
    <row r="9770" spans="1:24" x14ac:dyDescent="0.25">
      <c r="A9770">
        <v>9768</v>
      </c>
      <c r="B9770">
        <v>843.73551799999996</v>
      </c>
      <c r="C9770">
        <v>3.5208870000000001</v>
      </c>
      <c r="D9770">
        <v>23.993997</v>
      </c>
      <c r="E9770">
        <v>99.758662000000001</v>
      </c>
      <c r="F9770">
        <v>72.482686999999999</v>
      </c>
      <c r="G9770">
        <v>5.6984170000000001</v>
      </c>
      <c r="H9770" s="2">
        <v>70.634388999999999</v>
      </c>
      <c r="I9770" s="1">
        <v>13.769193</v>
      </c>
      <c r="J9770" s="5">
        <v>8.4801666666462499</v>
      </c>
      <c r="K9770" s="1">
        <v>23.005825000000002</v>
      </c>
      <c r="L9770" s="1">
        <v>56.601244000000001</v>
      </c>
      <c r="M9770" s="1">
        <v>13.365295</v>
      </c>
      <c r="N9770" s="1">
        <v>58.300114999999998</v>
      </c>
      <c r="O9770" s="1">
        <v>75.338059999999999</v>
      </c>
      <c r="P9770" s="1">
        <v>169.33729</v>
      </c>
      <c r="Q9770" s="1">
        <v>10.282195</v>
      </c>
      <c r="R9770" s="1">
        <v>43.188887999999999</v>
      </c>
      <c r="S9770" s="1">
        <v>4.4763299999999999</v>
      </c>
      <c r="T9770" s="1">
        <v>155</v>
      </c>
      <c r="U9770" s="1">
        <v>38.076912</v>
      </c>
      <c r="V9770" s="1">
        <v>0</v>
      </c>
      <c r="W9770" s="1">
        <v>156.64794000000001</v>
      </c>
      <c r="X9770" s="8">
        <v>0</v>
      </c>
    </row>
    <row r="9771" spans="1:24" x14ac:dyDescent="0.25">
      <c r="A9771">
        <v>9769</v>
      </c>
      <c r="B9771">
        <v>843.04017599999997</v>
      </c>
      <c r="C9771">
        <v>3.1474090000000001</v>
      </c>
      <c r="D9771">
        <v>24.428566</v>
      </c>
      <c r="E9771">
        <v>100.71424</v>
      </c>
      <c r="F9771">
        <v>72.482319000000004</v>
      </c>
      <c r="G9771">
        <v>5.7</v>
      </c>
      <c r="H9771" s="2">
        <v>66.116802000000007</v>
      </c>
      <c r="I9771" s="1">
        <v>13.814817</v>
      </c>
      <c r="J9771" s="5">
        <v>7.2140000000072106</v>
      </c>
      <c r="K9771" s="1">
        <v>35.212933999999997</v>
      </c>
      <c r="L9771" s="1">
        <v>85.210477999999995</v>
      </c>
      <c r="M9771" s="1">
        <v>13.317347</v>
      </c>
      <c r="N9771" s="1">
        <v>182.48945000000001</v>
      </c>
      <c r="O9771" s="1">
        <v>116.17568</v>
      </c>
      <c r="P9771" s="1">
        <v>251.97381300000001</v>
      </c>
      <c r="Q9771" s="1">
        <v>10.181383</v>
      </c>
      <c r="R9771" s="1">
        <v>69.708444</v>
      </c>
      <c r="S9771" s="1">
        <v>4.1222659999999998</v>
      </c>
      <c r="T9771" s="1">
        <v>162</v>
      </c>
      <c r="U9771" s="1">
        <v>37.326197000000001</v>
      </c>
      <c r="V9771" s="1">
        <v>0</v>
      </c>
      <c r="W9771" s="1">
        <v>304.15008799999998</v>
      </c>
      <c r="X9771" s="8">
        <v>0</v>
      </c>
    </row>
    <row r="9772" spans="1:24" x14ac:dyDescent="0.25">
      <c r="A9772">
        <v>9770</v>
      </c>
      <c r="B9772">
        <v>838.19439499999999</v>
      </c>
      <c r="C9772">
        <v>3.9654590000000001</v>
      </c>
      <c r="D9772">
        <v>24.571072000000001</v>
      </c>
      <c r="E9772">
        <v>101.523201</v>
      </c>
      <c r="F9772">
        <v>72.484695000000002</v>
      </c>
      <c r="G9772">
        <v>5.7015840000000004</v>
      </c>
      <c r="H9772" s="2">
        <v>63.455106000000001</v>
      </c>
      <c r="I9772" s="1">
        <v>14.076378999999999</v>
      </c>
      <c r="J9772" s="5">
        <v>6.6680000000051205</v>
      </c>
      <c r="K9772" s="1">
        <v>36.221322000000001</v>
      </c>
      <c r="L9772" s="1">
        <v>85.214483999999999</v>
      </c>
      <c r="M9772" s="1">
        <v>13.201079999999999</v>
      </c>
      <c r="N9772" s="1">
        <v>180.48432399999999</v>
      </c>
      <c r="O9772" s="1">
        <v>113.767954</v>
      </c>
      <c r="P9772" s="1">
        <v>264.29212799999999</v>
      </c>
      <c r="Q9772" s="1">
        <v>10.295750999999999</v>
      </c>
      <c r="R9772" s="1">
        <v>69.716189999999997</v>
      </c>
      <c r="S9772" s="1">
        <v>3.9990420000000002</v>
      </c>
      <c r="T9772" s="1">
        <v>155</v>
      </c>
      <c r="U9772" s="1">
        <v>36.878633999999998</v>
      </c>
      <c r="V9772" s="1">
        <v>0</v>
      </c>
      <c r="W9772" s="1">
        <v>312.89439800000002</v>
      </c>
      <c r="X9772" s="8">
        <v>0</v>
      </c>
    </row>
    <row r="9773" spans="1:24" x14ac:dyDescent="0.25">
      <c r="A9773">
        <v>9771</v>
      </c>
      <c r="B9773">
        <v>833.61422500000003</v>
      </c>
      <c r="C9773">
        <v>3.395661</v>
      </c>
      <c r="D9773">
        <v>24.455045999999999</v>
      </c>
      <c r="E9773">
        <v>101.19971099999999</v>
      </c>
      <c r="F9773">
        <v>71.486213000000006</v>
      </c>
      <c r="G9773">
        <v>6.6481529999999998</v>
      </c>
      <c r="H9773" s="2">
        <v>69.465556000000007</v>
      </c>
      <c r="I9773" s="1">
        <v>13.901486999999999</v>
      </c>
      <c r="J9773" s="5">
        <v>6.6213559322059101</v>
      </c>
      <c r="K9773" s="1">
        <v>35.486862000000002</v>
      </c>
      <c r="L9773" s="1">
        <v>84.913929999999993</v>
      </c>
      <c r="M9773" s="1">
        <v>13.146998</v>
      </c>
      <c r="N9773" s="1">
        <v>178.753287</v>
      </c>
      <c r="O9773" s="1">
        <v>110.11129600000001</v>
      </c>
      <c r="P9773" s="1">
        <v>266.11076800000001</v>
      </c>
      <c r="Q9773" s="1">
        <v>10.284352</v>
      </c>
      <c r="R9773" s="1">
        <v>69.225806000000006</v>
      </c>
      <c r="S9773" s="1">
        <v>4.1746020000000001</v>
      </c>
      <c r="T9773" s="1">
        <v>143</v>
      </c>
      <c r="U9773" s="1">
        <v>35.867609000000002</v>
      </c>
      <c r="V9773" s="1">
        <v>0</v>
      </c>
      <c r="W9773" s="1">
        <v>301.75528199999997</v>
      </c>
      <c r="X9773" s="8">
        <v>0</v>
      </c>
    </row>
    <row r="9774" spans="1:24" x14ac:dyDescent="0.25">
      <c r="A9774">
        <v>9772</v>
      </c>
      <c r="B9774">
        <v>817.82194300000003</v>
      </c>
      <c r="C9774">
        <v>3.1657359999999999</v>
      </c>
      <c r="D9774">
        <v>24.200939999999999</v>
      </c>
      <c r="E9774">
        <v>100.767161</v>
      </c>
      <c r="F9774">
        <v>72.478908000000004</v>
      </c>
      <c r="G9774">
        <v>5.7002629999999996</v>
      </c>
      <c r="H9774" s="2">
        <v>66.953986999999998</v>
      </c>
      <c r="I9774" s="1">
        <v>13.761265</v>
      </c>
      <c r="J9774" s="5">
        <v>6.8021440677984994</v>
      </c>
      <c r="K9774" s="1">
        <v>34.443942</v>
      </c>
      <c r="L9774" s="1">
        <v>84.011126000000004</v>
      </c>
      <c r="M9774" s="1">
        <v>13.256982000000001</v>
      </c>
      <c r="N9774" s="1">
        <v>175.68634499999999</v>
      </c>
      <c r="O9774" s="1">
        <v>94.034491000000003</v>
      </c>
      <c r="P9774" s="1">
        <v>250.32663199999999</v>
      </c>
      <c r="Q9774" s="1">
        <v>10.211202999999999</v>
      </c>
      <c r="R9774" s="1">
        <v>69.017049999999998</v>
      </c>
      <c r="S9774" s="1">
        <v>3.418364</v>
      </c>
      <c r="T9774" s="1">
        <v>135</v>
      </c>
      <c r="U9774" s="1">
        <v>36.276373</v>
      </c>
      <c r="V9774" s="1">
        <v>0</v>
      </c>
      <c r="W9774" s="1">
        <v>302.08502999999996</v>
      </c>
      <c r="X9774" s="8">
        <v>0</v>
      </c>
    </row>
    <row r="9775" spans="1:24" x14ac:dyDescent="0.25">
      <c r="A9775">
        <v>9773</v>
      </c>
      <c r="B9775">
        <v>810.99915099999998</v>
      </c>
      <c r="C9775">
        <v>3.3498139999999998</v>
      </c>
      <c r="D9775">
        <v>24.469742</v>
      </c>
      <c r="E9775">
        <v>101.14781499999999</v>
      </c>
      <c r="F9775">
        <v>72.484320999999994</v>
      </c>
      <c r="G9775">
        <v>5.7</v>
      </c>
      <c r="H9775" s="2">
        <v>63.195300000000003</v>
      </c>
      <c r="I9775" s="1">
        <v>13.730684</v>
      </c>
      <c r="J9775" s="5">
        <v>6.36833333334652</v>
      </c>
      <c r="K9775" s="1">
        <v>33.110729999999997</v>
      </c>
      <c r="L9775" s="1">
        <v>83.138587999999999</v>
      </c>
      <c r="M9775" s="1">
        <v>13.035868000000001</v>
      </c>
      <c r="N9775" s="1">
        <v>172.60985700000001</v>
      </c>
      <c r="O9775" s="1">
        <v>87.168285999999995</v>
      </c>
      <c r="P9775" s="1">
        <v>241.59142400000002</v>
      </c>
      <c r="Q9775" s="1">
        <v>10.219123</v>
      </c>
      <c r="R9775" s="1">
        <v>70.903360000000006</v>
      </c>
      <c r="S9775" s="1">
        <v>2.8330690000000001</v>
      </c>
      <c r="T9775" s="1">
        <v>130</v>
      </c>
      <c r="U9775" s="1">
        <v>35.285231000000003</v>
      </c>
      <c r="V9775" s="1">
        <v>0</v>
      </c>
      <c r="W9775" s="1">
        <v>301.18544199999997</v>
      </c>
      <c r="X9775" s="8">
        <v>0</v>
      </c>
    </row>
    <row r="9776" spans="1:24" x14ac:dyDescent="0.25">
      <c r="A9776">
        <v>9774</v>
      </c>
      <c r="B9776">
        <v>806.36468200000002</v>
      </c>
      <c r="C9776">
        <v>4.1272729999999997</v>
      </c>
      <c r="D9776">
        <v>25.505148999999999</v>
      </c>
      <c r="E9776">
        <v>101.55580500000001</v>
      </c>
      <c r="F9776">
        <v>72.482416999999998</v>
      </c>
      <c r="G9776">
        <v>5.7</v>
      </c>
      <c r="H9776" s="2">
        <v>67.796150999999995</v>
      </c>
      <c r="I9776" s="1">
        <v>13.970865999999999</v>
      </c>
      <c r="J9776" s="5">
        <v>6.4494999999878901</v>
      </c>
      <c r="K9776" s="1">
        <v>33.709958</v>
      </c>
      <c r="L9776" s="1">
        <v>84.042395999999997</v>
      </c>
      <c r="M9776" s="1">
        <v>12.882187999999999</v>
      </c>
      <c r="N9776" s="1">
        <v>171.16049599999999</v>
      </c>
      <c r="O9776" s="1">
        <v>85.626513000000003</v>
      </c>
      <c r="P9776" s="1">
        <v>247.81468000000001</v>
      </c>
      <c r="Q9776" s="1">
        <v>9.9856289999999994</v>
      </c>
      <c r="R9776" s="1">
        <v>72.963847999999999</v>
      </c>
      <c r="S9776" s="1">
        <v>2.765161</v>
      </c>
      <c r="T9776" s="1">
        <v>116</v>
      </c>
      <c r="U9776" s="1">
        <v>34.953484000000003</v>
      </c>
      <c r="V9776" s="1">
        <v>0</v>
      </c>
      <c r="W9776" s="1">
        <v>304.08840800000002</v>
      </c>
      <c r="X9776" s="8">
        <v>0</v>
      </c>
    </row>
    <row r="9777" spans="1:24" x14ac:dyDescent="0.25">
      <c r="A9777">
        <v>9775</v>
      </c>
      <c r="B9777">
        <v>814.44686400000001</v>
      </c>
      <c r="C9777">
        <v>5.0992959999999998</v>
      </c>
      <c r="D9777">
        <v>46.048146000000003</v>
      </c>
      <c r="E9777">
        <v>103.632245</v>
      </c>
      <c r="F9777">
        <v>72.479660999999993</v>
      </c>
      <c r="G9777">
        <v>5.7</v>
      </c>
      <c r="H9777" s="2">
        <v>66.816180000000003</v>
      </c>
      <c r="I9777" s="1">
        <v>13.771466999999999</v>
      </c>
      <c r="J9777" s="5">
        <v>6.5815000000002302</v>
      </c>
      <c r="K9777" s="1">
        <v>34.684331999999998</v>
      </c>
      <c r="L9777" s="1">
        <v>85.273848000000001</v>
      </c>
      <c r="M9777" s="1">
        <v>12.825564</v>
      </c>
      <c r="N9777" s="1">
        <v>171.03167500000001</v>
      </c>
      <c r="O9777" s="1">
        <v>85.943471999999986</v>
      </c>
      <c r="P9777" s="1">
        <v>236.72211799999999</v>
      </c>
      <c r="Q9777" s="1">
        <v>10.097439</v>
      </c>
      <c r="R9777" s="1">
        <v>70.409186000000005</v>
      </c>
      <c r="S9777" s="1">
        <v>2.7617910000000001</v>
      </c>
      <c r="T9777" s="1">
        <v>111</v>
      </c>
      <c r="U9777" s="1">
        <v>37.174393999999999</v>
      </c>
      <c r="V9777" s="1">
        <v>0</v>
      </c>
      <c r="W9777" s="1">
        <v>299.10540800000001</v>
      </c>
      <c r="X9777" s="8">
        <v>0</v>
      </c>
    </row>
    <row r="9778" spans="1:24" x14ac:dyDescent="0.25">
      <c r="A9778">
        <v>9776</v>
      </c>
      <c r="B9778">
        <v>818.11671899999999</v>
      </c>
      <c r="C9778">
        <v>4.2815329999999996</v>
      </c>
      <c r="D9778">
        <v>52.984143000000003</v>
      </c>
      <c r="E9778">
        <v>102.38748</v>
      </c>
      <c r="F9778">
        <v>72.481960999999998</v>
      </c>
      <c r="G9778">
        <v>5.7</v>
      </c>
      <c r="H9778" s="2">
        <v>64.683288000000005</v>
      </c>
      <c r="I9778" s="1">
        <v>13.421146</v>
      </c>
      <c r="J9778" s="5">
        <v>6.1814999999769507</v>
      </c>
      <c r="K9778" s="1">
        <v>32.341631999999997</v>
      </c>
      <c r="L9778" s="1">
        <v>89.306077999999999</v>
      </c>
      <c r="M9778" s="1">
        <v>13.624314</v>
      </c>
      <c r="N9778" s="1">
        <v>177.19251199999999</v>
      </c>
      <c r="O9778" s="1">
        <v>87.320094999999995</v>
      </c>
      <c r="P9778" s="1">
        <v>222.829351</v>
      </c>
      <c r="Q9778" s="1">
        <v>9.9513780000000001</v>
      </c>
      <c r="R9778" s="1">
        <v>68.278611999999995</v>
      </c>
      <c r="S9778" s="1">
        <v>2.8491140000000001</v>
      </c>
      <c r="T9778" s="1">
        <v>115</v>
      </c>
      <c r="U9778" s="1">
        <v>42.254713000000002</v>
      </c>
      <c r="V9778" s="1">
        <v>0</v>
      </c>
      <c r="W9778" s="1">
        <v>299.477238</v>
      </c>
      <c r="X9778" s="8">
        <v>0</v>
      </c>
    </row>
    <row r="9779" spans="1:24" x14ac:dyDescent="0.25">
      <c r="A9779">
        <v>9777</v>
      </c>
      <c r="B9779">
        <v>819.19857200000001</v>
      </c>
      <c r="C9779">
        <v>3.2132839999999998</v>
      </c>
      <c r="D9779">
        <v>58.964086999999999</v>
      </c>
      <c r="E9779">
        <v>101.337458</v>
      </c>
      <c r="F9779">
        <v>72.477737000000005</v>
      </c>
      <c r="G9779">
        <v>5.7</v>
      </c>
      <c r="H9779" s="2">
        <v>77.076639</v>
      </c>
      <c r="I9779" s="1">
        <v>13.215031</v>
      </c>
      <c r="J9779" s="5">
        <v>5.5756666667002692</v>
      </c>
      <c r="K9779" s="1">
        <v>38.573042000000001</v>
      </c>
      <c r="L9779" s="1">
        <v>112.72774800000001</v>
      </c>
      <c r="M9779" s="1">
        <v>17.845101</v>
      </c>
      <c r="N9779" s="1">
        <v>184.19976299999999</v>
      </c>
      <c r="O9779" s="1">
        <v>86.403414999999995</v>
      </c>
      <c r="P9779" s="1">
        <v>225.68911</v>
      </c>
      <c r="Q9779" s="1">
        <v>9.7034520000000004</v>
      </c>
      <c r="R9779" s="1">
        <v>67.808195999999995</v>
      </c>
      <c r="S9779" s="1">
        <v>3.2751760000000001</v>
      </c>
      <c r="T9779" s="1">
        <v>111</v>
      </c>
      <c r="U9779" s="1">
        <v>46.688344999999998</v>
      </c>
      <c r="V9779" s="1">
        <v>0</v>
      </c>
      <c r="W9779" s="1">
        <v>297.72680000000003</v>
      </c>
      <c r="X9779" s="8">
        <v>0.17455172198165489</v>
      </c>
    </row>
    <row r="9780" spans="1:24" x14ac:dyDescent="0.25">
      <c r="A9780">
        <v>9778</v>
      </c>
      <c r="B9780">
        <v>851.06865800000003</v>
      </c>
      <c r="C9780">
        <v>3.5098569999999998</v>
      </c>
      <c r="D9780">
        <v>71.509134000000003</v>
      </c>
      <c r="E9780">
        <v>100.58536599999999</v>
      </c>
      <c r="F9780">
        <v>72.483273999999994</v>
      </c>
      <c r="G9780">
        <v>5.7</v>
      </c>
      <c r="H9780" s="2">
        <v>78.619876000000005</v>
      </c>
      <c r="I9780" s="1">
        <v>13.378042000000001</v>
      </c>
      <c r="J9780" s="5">
        <v>6.68999999997322</v>
      </c>
      <c r="K9780" s="1">
        <v>58.958922000000001</v>
      </c>
      <c r="L9780" s="1">
        <v>128.39241999999999</v>
      </c>
      <c r="M9780" s="1">
        <v>19.192981</v>
      </c>
      <c r="N9780" s="1">
        <v>195.11677499999999</v>
      </c>
      <c r="O9780" s="1">
        <v>89.595111000000003</v>
      </c>
      <c r="P9780" s="1">
        <v>226.82338099999998</v>
      </c>
      <c r="Q9780" s="1">
        <v>9.6938099999999991</v>
      </c>
      <c r="R9780" s="1">
        <v>68.340401999999997</v>
      </c>
      <c r="S9780" s="1">
        <v>5.3711359999999999</v>
      </c>
      <c r="T9780" s="1">
        <v>125</v>
      </c>
      <c r="U9780" s="1">
        <v>47.121968000000003</v>
      </c>
      <c r="V9780" s="1">
        <v>0</v>
      </c>
      <c r="W9780" s="1">
        <v>305.35261200000002</v>
      </c>
      <c r="X9780" s="8">
        <v>0.22603804106916961</v>
      </c>
    </row>
    <row r="9781" spans="1:24" x14ac:dyDescent="0.25">
      <c r="A9781">
        <v>9779</v>
      </c>
      <c r="B9781">
        <v>872.93418199999996</v>
      </c>
      <c r="C9781">
        <v>3.455854</v>
      </c>
      <c r="D9781">
        <v>78.384912</v>
      </c>
      <c r="E9781">
        <v>99.657822999999993</v>
      </c>
      <c r="F9781">
        <v>68.486999999999995</v>
      </c>
      <c r="G9781">
        <v>9.4989450000000009</v>
      </c>
      <c r="H9781" s="2">
        <v>75.031836999999996</v>
      </c>
      <c r="I9781" s="1">
        <v>13.527096999999999</v>
      </c>
      <c r="J9781" s="5">
        <v>6.04616666666697</v>
      </c>
      <c r="K9781" s="1">
        <v>65.502939999999995</v>
      </c>
      <c r="L9781" s="1">
        <v>141.90280799999999</v>
      </c>
      <c r="M9781" s="1">
        <v>19.457177000000001</v>
      </c>
      <c r="N9781" s="1">
        <v>214.14671200000001</v>
      </c>
      <c r="O9781" s="1">
        <v>109.36299600000001</v>
      </c>
      <c r="P9781" s="1">
        <v>230.059606</v>
      </c>
      <c r="Q9781" s="1">
        <v>9.4140359999999994</v>
      </c>
      <c r="R9781" s="1">
        <v>68.500507999999996</v>
      </c>
      <c r="S9781" s="1">
        <v>10.725381</v>
      </c>
      <c r="T9781" s="1">
        <v>145</v>
      </c>
      <c r="U9781" s="1">
        <v>47.373373000000001</v>
      </c>
      <c r="V9781" s="1">
        <v>0</v>
      </c>
      <c r="W9781" s="1">
        <v>314.05367999999999</v>
      </c>
      <c r="X9781" s="8">
        <v>0.23493936170103361</v>
      </c>
    </row>
    <row r="9782" spans="1:24" x14ac:dyDescent="0.25">
      <c r="A9782">
        <v>9780</v>
      </c>
      <c r="B9782">
        <v>873.67960900000003</v>
      </c>
      <c r="C9782">
        <v>3.2852350000000001</v>
      </c>
      <c r="D9782">
        <v>78.861344000000003</v>
      </c>
      <c r="E9782">
        <v>100.28122</v>
      </c>
      <c r="F9782">
        <v>70.479422</v>
      </c>
      <c r="G9782">
        <v>7.6005279999999997</v>
      </c>
      <c r="H9782" s="2">
        <v>79.063342000000006</v>
      </c>
      <c r="I9782" s="1">
        <v>13.265962999999999</v>
      </c>
      <c r="J9782" s="5">
        <v>5.5384234972880195</v>
      </c>
      <c r="K9782" s="1">
        <v>64.250302000000005</v>
      </c>
      <c r="L9782" s="1">
        <v>130.06344999999999</v>
      </c>
      <c r="M9782" s="1">
        <v>19.171454000000001</v>
      </c>
      <c r="N9782" s="1">
        <v>231.480019</v>
      </c>
      <c r="O9782" s="1">
        <v>119.12684400000001</v>
      </c>
      <c r="P9782" s="1">
        <v>242.71800100000002</v>
      </c>
      <c r="Q9782" s="1">
        <v>9.0359370000000006</v>
      </c>
      <c r="R9782" s="1">
        <v>68.063512000000003</v>
      </c>
      <c r="S9782" s="1">
        <v>12.726449000000001</v>
      </c>
      <c r="T9782" s="1">
        <v>161</v>
      </c>
      <c r="U9782" s="1">
        <v>48.545900000000003</v>
      </c>
      <c r="V9782" s="1">
        <v>0</v>
      </c>
      <c r="W9782" s="1">
        <v>333.53863000000001</v>
      </c>
      <c r="X9782" s="8">
        <v>0.15855608808292851</v>
      </c>
    </row>
    <row r="9783" spans="1:24" x14ac:dyDescent="0.25">
      <c r="A9783">
        <v>9781</v>
      </c>
      <c r="B9783">
        <v>877.70281399999999</v>
      </c>
      <c r="C9783">
        <v>3.1623489999999999</v>
      </c>
      <c r="D9783">
        <v>78.567200999999997</v>
      </c>
      <c r="E9783">
        <v>101.39151099999999</v>
      </c>
      <c r="F9783">
        <v>71.476146</v>
      </c>
      <c r="G9783">
        <v>6.650264</v>
      </c>
      <c r="H9783" s="2">
        <v>79.486785999999995</v>
      </c>
      <c r="I9783" s="1">
        <v>13.123894999999999</v>
      </c>
      <c r="J9783" s="5">
        <v>5.7714098360738699</v>
      </c>
      <c r="K9783" s="1">
        <v>62.756340000000002</v>
      </c>
      <c r="L9783" s="1">
        <v>126.468498</v>
      </c>
      <c r="M9783" s="1">
        <v>19.506188999999999</v>
      </c>
      <c r="N9783" s="1">
        <v>238.473343</v>
      </c>
      <c r="O9783" s="1">
        <v>122.74927500000001</v>
      </c>
      <c r="P9783" s="1">
        <v>248.55512000000002</v>
      </c>
      <c r="Q9783" s="1">
        <v>8.9852229999999995</v>
      </c>
      <c r="R9783" s="1">
        <v>67.936145999999994</v>
      </c>
      <c r="S9783" s="1">
        <v>12.688431</v>
      </c>
      <c r="T9783" s="1">
        <v>209</v>
      </c>
      <c r="U9783" s="1">
        <v>48.066203000000002</v>
      </c>
      <c r="V9783" s="1">
        <v>0</v>
      </c>
      <c r="W9783" s="1">
        <v>336.45505000000003</v>
      </c>
      <c r="X9783" s="8">
        <v>0.18133781371934829</v>
      </c>
    </row>
    <row r="9784" spans="1:24" x14ac:dyDescent="0.25">
      <c r="A9784">
        <v>9782</v>
      </c>
      <c r="B9784">
        <v>882.56240500000001</v>
      </c>
      <c r="C9784">
        <v>4.3381160000000003</v>
      </c>
      <c r="D9784">
        <v>75.613100000000003</v>
      </c>
      <c r="E9784">
        <v>103.57902</v>
      </c>
      <c r="F9784">
        <v>71.478538999999998</v>
      </c>
      <c r="G9784">
        <v>6.65</v>
      </c>
      <c r="H9784" s="2">
        <v>78.596890999999999</v>
      </c>
      <c r="I9784" s="1">
        <v>13.194576</v>
      </c>
      <c r="J9784" s="5">
        <v>5.8002711864246503</v>
      </c>
      <c r="K9784" s="1">
        <v>61.467674000000002</v>
      </c>
      <c r="L9784" s="1">
        <v>133.742786</v>
      </c>
      <c r="M9784" s="1">
        <v>19.362272000000001</v>
      </c>
      <c r="N9784" s="1">
        <v>242.10856000000001</v>
      </c>
      <c r="O9784" s="1">
        <v>128.50948</v>
      </c>
      <c r="P9784" s="1">
        <v>262.27204799999998</v>
      </c>
      <c r="Q9784" s="1">
        <v>9.2768259999999998</v>
      </c>
      <c r="R9784" s="1">
        <v>68.373285999999993</v>
      </c>
      <c r="S9784" s="1">
        <v>12.732283000000001</v>
      </c>
      <c r="T9784" s="1">
        <v>186</v>
      </c>
      <c r="U9784" s="1">
        <v>49.421903999999998</v>
      </c>
      <c r="V9784" s="1">
        <v>0</v>
      </c>
      <c r="W9784" s="1">
        <v>320.52773999999999</v>
      </c>
      <c r="X9784" s="8">
        <v>9.4205050152766701E-2</v>
      </c>
    </row>
    <row r="9785" spans="1:24" x14ac:dyDescent="0.25">
      <c r="A9785">
        <v>9783</v>
      </c>
      <c r="B9785">
        <v>871.80389600000001</v>
      </c>
      <c r="C9785">
        <v>8.5850390000000001</v>
      </c>
      <c r="D9785">
        <v>48.697592</v>
      </c>
      <c r="E9785">
        <v>102.525717</v>
      </c>
      <c r="F9785">
        <v>72.478814999999997</v>
      </c>
      <c r="G9785">
        <v>5.7002639999999998</v>
      </c>
      <c r="H9785" s="2">
        <v>93.719032999999996</v>
      </c>
      <c r="I9785" s="1">
        <v>13.14026</v>
      </c>
      <c r="J9785" s="5">
        <v>7.0732288135622996</v>
      </c>
      <c r="K9785" s="1">
        <v>62.305334000000002</v>
      </c>
      <c r="L9785" s="1">
        <v>139.55642399999999</v>
      </c>
      <c r="M9785" s="1">
        <v>19.909746999999999</v>
      </c>
      <c r="N9785" s="1">
        <v>240.72901100000001</v>
      </c>
      <c r="O9785" s="1">
        <v>131.26151800000002</v>
      </c>
      <c r="P9785" s="1">
        <v>287.329723</v>
      </c>
      <c r="Q9785" s="1">
        <v>9.6396180000000005</v>
      </c>
      <c r="R9785" s="1">
        <v>68.867751999999996</v>
      </c>
      <c r="S9785" s="1">
        <v>10.722412</v>
      </c>
      <c r="T9785" s="1">
        <v>190</v>
      </c>
      <c r="U9785" s="1">
        <v>53.131341999999997</v>
      </c>
      <c r="V9785" s="1">
        <v>0</v>
      </c>
      <c r="W9785" s="1">
        <v>312.66557999999998</v>
      </c>
      <c r="X9785" s="8">
        <v>4.2991445172100427E-2</v>
      </c>
    </row>
    <row r="9786" spans="1:24" x14ac:dyDescent="0.25">
      <c r="A9786">
        <v>9784</v>
      </c>
      <c r="B9786">
        <v>873.88822900000002</v>
      </c>
      <c r="C9786">
        <v>5.9101559999999997</v>
      </c>
      <c r="D9786">
        <v>37.592576999999999</v>
      </c>
      <c r="E9786">
        <v>107.615073</v>
      </c>
      <c r="F9786">
        <v>71.479512</v>
      </c>
      <c r="G9786">
        <v>6.6497359999999999</v>
      </c>
      <c r="H9786" s="2">
        <v>95.004557000000005</v>
      </c>
      <c r="I9786" s="1">
        <v>13.093978</v>
      </c>
      <c r="J9786" s="5">
        <v>7.8623333333234706</v>
      </c>
      <c r="K9786" s="1">
        <v>55.006352</v>
      </c>
      <c r="L9786" s="1">
        <v>139.146176</v>
      </c>
      <c r="M9786" s="1">
        <v>19.436921000000002</v>
      </c>
      <c r="N9786" s="1">
        <v>232.795557</v>
      </c>
      <c r="O9786" s="1">
        <v>143.705443</v>
      </c>
      <c r="P9786" s="1">
        <v>315.01045399999998</v>
      </c>
      <c r="Q9786" s="1">
        <v>9.4561630000000001</v>
      </c>
      <c r="R9786" s="1">
        <v>68.137608</v>
      </c>
      <c r="S9786" s="1">
        <v>5.9161299999999999</v>
      </c>
      <c r="T9786" s="1">
        <v>187</v>
      </c>
      <c r="U9786" s="1">
        <v>49.814266000000003</v>
      </c>
      <c r="V9786" s="1">
        <v>0</v>
      </c>
      <c r="W9786" s="1">
        <v>317.58673999999996</v>
      </c>
      <c r="X9786" s="8">
        <v>2.943371638787818E-2</v>
      </c>
    </row>
    <row r="9787" spans="1:24" x14ac:dyDescent="0.25">
      <c r="A9787">
        <v>9785</v>
      </c>
      <c r="B9787">
        <v>871.16546700000004</v>
      </c>
      <c r="C9787">
        <v>3.9074200000000001</v>
      </c>
      <c r="D9787">
        <v>28.038671000000001</v>
      </c>
      <c r="E9787">
        <v>112.047253</v>
      </c>
      <c r="F9787">
        <v>73.479642999999996</v>
      </c>
      <c r="G9787">
        <v>4.7505280000000001</v>
      </c>
      <c r="H9787" s="2">
        <v>79.989727000000002</v>
      </c>
      <c r="I9787" s="1">
        <v>13.867607</v>
      </c>
      <c r="J9787" s="5">
        <v>9.6668551912589393</v>
      </c>
      <c r="K9787" s="1">
        <v>36.328333999999998</v>
      </c>
      <c r="L9787" s="1">
        <v>136.08595399999999</v>
      </c>
      <c r="M9787" s="1">
        <v>11.768732999999999</v>
      </c>
      <c r="N9787" s="1">
        <v>228.96947399999999</v>
      </c>
      <c r="O9787" s="1">
        <v>150.76815599999998</v>
      </c>
      <c r="P9787" s="1">
        <v>329.94608800000003</v>
      </c>
      <c r="Q9787" s="1">
        <v>9.5747409999999995</v>
      </c>
      <c r="R9787" s="1">
        <v>68.875692000000001</v>
      </c>
      <c r="S9787" s="1">
        <v>4.1061779999999999</v>
      </c>
      <c r="T9787" s="1">
        <v>178</v>
      </c>
      <c r="U9787" s="1">
        <v>47.884414999999997</v>
      </c>
      <c r="V9787" s="1">
        <v>0</v>
      </c>
      <c r="W9787" s="1">
        <v>309.682052</v>
      </c>
      <c r="X9787" s="8">
        <v>2.141411591351831E-3</v>
      </c>
    </row>
    <row r="9788" spans="1:24" x14ac:dyDescent="0.25">
      <c r="A9788">
        <v>9786</v>
      </c>
      <c r="B9788">
        <v>852.92093999999997</v>
      </c>
      <c r="C9788">
        <v>5.7111729999999996</v>
      </c>
      <c r="D9788">
        <v>25.464092999999998</v>
      </c>
      <c r="E9788">
        <v>107.961715</v>
      </c>
      <c r="F9788">
        <v>71.482313000000005</v>
      </c>
      <c r="G9788">
        <v>6.6494720000000003</v>
      </c>
      <c r="H9788" s="2">
        <v>70.012486999999993</v>
      </c>
      <c r="I9788" s="1">
        <v>15.108589</v>
      </c>
      <c r="J9788" s="5">
        <v>10.298260627954701</v>
      </c>
      <c r="K9788" s="1">
        <v>34.428798</v>
      </c>
      <c r="L9788" s="1">
        <v>128.14823200000001</v>
      </c>
      <c r="M9788" s="1">
        <v>10.635878</v>
      </c>
      <c r="N9788" s="1">
        <v>230.11031399999999</v>
      </c>
      <c r="O9788" s="1">
        <v>156.26687200000001</v>
      </c>
      <c r="P9788" s="1">
        <v>313.89762500000001</v>
      </c>
      <c r="Q9788" s="1">
        <v>9.9955320000000007</v>
      </c>
      <c r="R9788" s="1">
        <v>71.166448000000003</v>
      </c>
      <c r="S9788" s="1">
        <v>4.4727030000000001</v>
      </c>
      <c r="T9788" s="1">
        <v>192</v>
      </c>
      <c r="U9788" s="1">
        <v>46.042684000000001</v>
      </c>
      <c r="V9788" s="1">
        <v>0</v>
      </c>
      <c r="W9788" s="1">
        <v>310.67170599999997</v>
      </c>
      <c r="X9788" s="8">
        <v>0</v>
      </c>
    </row>
    <row r="9789" spans="1:24" x14ac:dyDescent="0.25">
      <c r="A9789">
        <v>9787</v>
      </c>
      <c r="B9789">
        <v>845.03354100000001</v>
      </c>
      <c r="C9789">
        <v>10.297024</v>
      </c>
      <c r="D9789">
        <v>25.112915999999998</v>
      </c>
      <c r="E9789">
        <v>105.138998</v>
      </c>
      <c r="F9789">
        <v>72.483424999999997</v>
      </c>
      <c r="G9789">
        <v>5.7002639999999998</v>
      </c>
      <c r="H9789" s="2">
        <v>69.892392999999998</v>
      </c>
      <c r="I9789" s="1">
        <v>14.414875</v>
      </c>
      <c r="J9789" s="5">
        <v>8.2737175141228292</v>
      </c>
      <c r="K9789" s="1">
        <v>38.829901999999997</v>
      </c>
      <c r="L9789" s="1">
        <v>103.788586</v>
      </c>
      <c r="M9789" s="1">
        <v>11.536569999999999</v>
      </c>
      <c r="N9789" s="1">
        <v>226.76645400000001</v>
      </c>
      <c r="O9789" s="1">
        <v>162.213865</v>
      </c>
      <c r="P9789" s="1">
        <v>294.65907300000003</v>
      </c>
      <c r="Q9789" s="1">
        <v>10.161163</v>
      </c>
      <c r="R9789" s="1">
        <v>71.302124000000006</v>
      </c>
      <c r="S9789" s="1">
        <v>4.7732049999999999</v>
      </c>
      <c r="T9789" s="1">
        <v>215</v>
      </c>
      <c r="U9789" s="1">
        <v>44.662469000000002</v>
      </c>
      <c r="V9789" s="1">
        <v>0</v>
      </c>
      <c r="W9789" s="1">
        <v>303.42060000000004</v>
      </c>
      <c r="X9789" s="8">
        <v>0</v>
      </c>
    </row>
    <row r="9790" spans="1:24" x14ac:dyDescent="0.25">
      <c r="A9790">
        <v>9788</v>
      </c>
      <c r="B9790">
        <v>837.21445600000004</v>
      </c>
      <c r="C9790">
        <v>12.175782</v>
      </c>
      <c r="D9790">
        <v>24.822064999999998</v>
      </c>
      <c r="E9790">
        <v>105.106616</v>
      </c>
      <c r="F9790">
        <v>71.487904999999998</v>
      </c>
      <c r="G9790">
        <v>6.6497359999999999</v>
      </c>
      <c r="H9790" s="2">
        <v>65.833327999999995</v>
      </c>
      <c r="I9790" s="1">
        <v>14.207981999999999</v>
      </c>
      <c r="J9790" s="5">
        <v>7.5015000000130296</v>
      </c>
      <c r="K9790" s="1">
        <v>38.524859999999997</v>
      </c>
      <c r="L9790" s="1">
        <v>94.284927999999994</v>
      </c>
      <c r="M9790" s="1">
        <v>12.022190999999999</v>
      </c>
      <c r="N9790" s="1">
        <v>214.513958</v>
      </c>
      <c r="O9790" s="1">
        <v>166.90672000000001</v>
      </c>
      <c r="P9790" s="1">
        <v>282.08695599999999</v>
      </c>
      <c r="Q9790" s="1">
        <v>10.201143999999999</v>
      </c>
      <c r="R9790" s="1">
        <v>72.048175999999998</v>
      </c>
      <c r="S9790" s="1">
        <v>4.8984550000000002</v>
      </c>
      <c r="T9790" s="1">
        <v>202</v>
      </c>
      <c r="U9790" s="1">
        <v>42.495967999999998</v>
      </c>
      <c r="V9790" s="1">
        <v>0</v>
      </c>
      <c r="W9790" s="1">
        <v>301.609692</v>
      </c>
      <c r="X9790" s="8">
        <v>0</v>
      </c>
    </row>
    <row r="9791" spans="1:24" x14ac:dyDescent="0.25">
      <c r="A9791">
        <v>9789</v>
      </c>
      <c r="B9791">
        <v>817.08106799999996</v>
      </c>
      <c r="C9791">
        <v>11.674612</v>
      </c>
      <c r="D9791">
        <v>24.546149</v>
      </c>
      <c r="E9791">
        <v>104.580386</v>
      </c>
      <c r="F9791">
        <v>72.484952000000007</v>
      </c>
      <c r="G9791">
        <v>5.7002639999999998</v>
      </c>
      <c r="H9791" s="2">
        <v>67.578551000000004</v>
      </c>
      <c r="I9791" s="1">
        <v>14.075346</v>
      </c>
      <c r="J9791" s="5">
        <v>7.2305000000051196</v>
      </c>
      <c r="K9791" s="1">
        <v>38.295741999999997</v>
      </c>
      <c r="L9791" s="1">
        <v>93.610247999999999</v>
      </c>
      <c r="M9791" s="1">
        <v>11.750394</v>
      </c>
      <c r="N9791" s="1">
        <v>204.77999800000001</v>
      </c>
      <c r="O9791" s="1">
        <v>152.67913099999998</v>
      </c>
      <c r="P9791" s="1">
        <v>274.50072899999998</v>
      </c>
      <c r="Q9791" s="1">
        <v>9.9430150000000008</v>
      </c>
      <c r="R9791" s="1">
        <v>70.943572000000003</v>
      </c>
      <c r="S9791" s="1">
        <v>4.741422</v>
      </c>
      <c r="T9791" s="1">
        <v>195</v>
      </c>
      <c r="U9791" s="1">
        <v>41.397132999999997</v>
      </c>
      <c r="V9791" s="1">
        <v>0</v>
      </c>
      <c r="W9791" s="1">
        <v>311.674014</v>
      </c>
      <c r="X9791" s="8">
        <v>0</v>
      </c>
    </row>
    <row r="9792" spans="1:24" x14ac:dyDescent="0.25">
      <c r="A9792">
        <v>9790</v>
      </c>
      <c r="B9792">
        <v>803.84283200000004</v>
      </c>
      <c r="C9792">
        <v>7.417713</v>
      </c>
      <c r="D9792">
        <v>24.535523000000001</v>
      </c>
      <c r="E9792">
        <v>101.641389</v>
      </c>
      <c r="F9792">
        <v>72.490809999999996</v>
      </c>
      <c r="G9792">
        <v>5.7</v>
      </c>
      <c r="H9792" s="2">
        <v>75.655539000000005</v>
      </c>
      <c r="I9792" s="1">
        <v>13.993967</v>
      </c>
      <c r="J9792" s="5">
        <v>7.0626666666648799</v>
      </c>
      <c r="K9792" s="1">
        <v>37.823180000000001</v>
      </c>
      <c r="L9792" s="1">
        <v>92.002709999999993</v>
      </c>
      <c r="M9792" s="1">
        <v>11.542081</v>
      </c>
      <c r="N9792" s="1">
        <v>197.04399900000001</v>
      </c>
      <c r="O9792" s="1">
        <v>138.077111</v>
      </c>
      <c r="P9792" s="1">
        <v>269.02821</v>
      </c>
      <c r="Q9792" s="1">
        <v>10.057959</v>
      </c>
      <c r="R9792" s="1">
        <v>70.545221999999995</v>
      </c>
      <c r="S9792" s="1">
        <v>3.6222650000000001</v>
      </c>
      <c r="T9792" s="1">
        <v>186</v>
      </c>
      <c r="U9792" s="1">
        <v>40.929372999999998</v>
      </c>
      <c r="V9792" s="1">
        <v>0</v>
      </c>
      <c r="W9792" s="1">
        <v>314.15186399999999</v>
      </c>
      <c r="X9792" s="8">
        <v>0</v>
      </c>
    </row>
    <row r="9793" spans="1:24" x14ac:dyDescent="0.25">
      <c r="A9793">
        <v>9791</v>
      </c>
      <c r="B9793">
        <v>793.39046199999996</v>
      </c>
      <c r="C9793">
        <v>5.2522789999999997</v>
      </c>
      <c r="D9793">
        <v>24.550491000000001</v>
      </c>
      <c r="E9793">
        <v>98.177713999999995</v>
      </c>
      <c r="F9793">
        <v>72.487329000000003</v>
      </c>
      <c r="G9793">
        <v>5.7</v>
      </c>
      <c r="H9793" s="2">
        <v>78.071235000000001</v>
      </c>
      <c r="I9793" s="1">
        <v>13.950241999999999</v>
      </c>
      <c r="J9793" s="5">
        <v>6.61716666666325</v>
      </c>
      <c r="K9793" s="1">
        <v>35.288732000000003</v>
      </c>
      <c r="L9793" s="1">
        <v>89.717550000000003</v>
      </c>
      <c r="M9793" s="1">
        <v>11.540571999999999</v>
      </c>
      <c r="N9793" s="1">
        <v>191.685833</v>
      </c>
      <c r="O9793" s="1">
        <v>124.65500600000001</v>
      </c>
      <c r="P9793" s="1">
        <v>267.13455499999998</v>
      </c>
      <c r="Q9793" s="1">
        <v>10.153312</v>
      </c>
      <c r="R9793" s="1">
        <v>70.433772000000005</v>
      </c>
      <c r="S9793" s="1">
        <v>2.9607480000000002</v>
      </c>
      <c r="T9793" s="1">
        <v>170</v>
      </c>
      <c r="U9793" s="1">
        <v>41.886865</v>
      </c>
      <c r="V9793" s="1">
        <v>0</v>
      </c>
      <c r="W9793" s="1">
        <v>313.91524400000003</v>
      </c>
      <c r="X9793" s="8">
        <v>0</v>
      </c>
    </row>
    <row r="9794" spans="1:24" x14ac:dyDescent="0.25">
      <c r="A9794">
        <v>9792</v>
      </c>
      <c r="B9794">
        <v>773.38554499999998</v>
      </c>
      <c r="C9794">
        <v>3.7618749999999999</v>
      </c>
      <c r="D9794">
        <v>24.469059000000001</v>
      </c>
      <c r="E9794">
        <v>97.600285999999997</v>
      </c>
      <c r="F9794">
        <v>72.481031999999999</v>
      </c>
      <c r="G9794">
        <v>5.7</v>
      </c>
      <c r="H9794" s="2">
        <v>71.536552</v>
      </c>
      <c r="I9794" s="1">
        <v>14.052543999999999</v>
      </c>
      <c r="J9794" s="5">
        <v>6.5073333333129897</v>
      </c>
      <c r="K9794" s="1">
        <v>22.302318999999997</v>
      </c>
      <c r="L9794" s="1">
        <v>58.287290999999996</v>
      </c>
      <c r="M9794" s="1">
        <v>11.073214</v>
      </c>
      <c r="N9794" s="1">
        <v>56.415857000000003</v>
      </c>
      <c r="O9794" s="1">
        <v>72.339335000000005</v>
      </c>
      <c r="P9794" s="1">
        <v>177.22038599999999</v>
      </c>
      <c r="Q9794" s="1">
        <v>10.084835999999999</v>
      </c>
      <c r="R9794" s="1">
        <v>44.271018999999995</v>
      </c>
      <c r="S9794" s="1">
        <v>3.1939769999999998</v>
      </c>
      <c r="T9794" s="1">
        <v>143</v>
      </c>
      <c r="U9794" s="1">
        <v>40.011032</v>
      </c>
      <c r="V9794" s="1">
        <v>0</v>
      </c>
      <c r="W9794" s="1">
        <v>158.334361</v>
      </c>
      <c r="X9794" s="8">
        <v>0</v>
      </c>
    </row>
    <row r="9795" spans="1:24" x14ac:dyDescent="0.25">
      <c r="A9795">
        <v>9793</v>
      </c>
      <c r="B9795">
        <v>784.34317799999997</v>
      </c>
      <c r="C9795">
        <v>3.4235799999999998</v>
      </c>
      <c r="D9795">
        <v>24.330283999999999</v>
      </c>
      <c r="E9795">
        <v>97.834352999999993</v>
      </c>
      <c r="F9795">
        <v>72.482676999999995</v>
      </c>
      <c r="G9795">
        <v>5.7</v>
      </c>
      <c r="H9795" s="2">
        <v>70.995412000000002</v>
      </c>
      <c r="I9795" s="1">
        <v>13.940863999999999</v>
      </c>
      <c r="J9795" s="5">
        <v>6.4726666666683697</v>
      </c>
      <c r="K9795" s="1">
        <v>34.936315999999998</v>
      </c>
      <c r="L9795" s="1">
        <v>87.605969999999999</v>
      </c>
      <c r="M9795" s="1">
        <v>9.2642860000000002</v>
      </c>
      <c r="N9795" s="1">
        <v>187.15891400000001</v>
      </c>
      <c r="O9795" s="1">
        <v>103.192624</v>
      </c>
      <c r="P9795" s="1">
        <v>250.32947999999999</v>
      </c>
      <c r="Q9795" s="1">
        <v>10.081809</v>
      </c>
      <c r="R9795" s="1">
        <v>70.243061999999995</v>
      </c>
      <c r="S9795" s="1">
        <v>4.0926609999999997</v>
      </c>
      <c r="T9795" s="1">
        <v>133</v>
      </c>
      <c r="U9795" s="1">
        <v>39.858196</v>
      </c>
      <c r="V9795" s="1">
        <v>0</v>
      </c>
      <c r="W9795" s="1">
        <v>304.42602399999998</v>
      </c>
      <c r="X9795" s="8">
        <v>0</v>
      </c>
    </row>
    <row r="9796" spans="1:24" x14ac:dyDescent="0.25">
      <c r="A9796">
        <v>9794</v>
      </c>
      <c r="B9796">
        <v>771.76477599999998</v>
      </c>
      <c r="C9796">
        <v>3.2980710000000002</v>
      </c>
      <c r="D9796">
        <v>24.274716999999999</v>
      </c>
      <c r="E9796">
        <v>97.173833000000002</v>
      </c>
      <c r="F9796">
        <v>72.483339000000001</v>
      </c>
      <c r="G9796">
        <v>5.7</v>
      </c>
      <c r="H9796" s="2">
        <v>65.778371000000007</v>
      </c>
      <c r="I9796" s="1">
        <v>13.817754000000001</v>
      </c>
      <c r="J9796" s="5">
        <v>6.4858333333395395</v>
      </c>
      <c r="K9796" s="1">
        <v>34.032724000000002</v>
      </c>
      <c r="L9796" s="1">
        <v>87.221131999999997</v>
      </c>
      <c r="M9796" s="1">
        <v>8.4453960000000006</v>
      </c>
      <c r="N9796" s="1">
        <v>183.32345000000001</v>
      </c>
      <c r="O9796" s="1">
        <v>94.594854999999995</v>
      </c>
      <c r="P9796" s="1">
        <v>244.087231</v>
      </c>
      <c r="Q9796" s="1">
        <v>9.8826579999999993</v>
      </c>
      <c r="R9796" s="1">
        <v>69.736835999999997</v>
      </c>
      <c r="S9796" s="1">
        <v>4.3562909999999997</v>
      </c>
      <c r="T9796" s="1">
        <v>127</v>
      </c>
      <c r="U9796" s="1">
        <v>41.402278000000003</v>
      </c>
      <c r="V9796" s="1">
        <v>0</v>
      </c>
      <c r="W9796" s="1">
        <v>298.86933999999997</v>
      </c>
      <c r="X9796" s="8">
        <v>0</v>
      </c>
    </row>
    <row r="9797" spans="1:24" x14ac:dyDescent="0.25">
      <c r="A9797">
        <v>9795</v>
      </c>
      <c r="B9797">
        <v>759.54138899999998</v>
      </c>
      <c r="C9797">
        <v>3.114697</v>
      </c>
      <c r="D9797">
        <v>24.265135999999998</v>
      </c>
      <c r="E9797">
        <v>97.28416</v>
      </c>
      <c r="F9797">
        <v>66.486097000000001</v>
      </c>
      <c r="G9797">
        <v>11.398415999999999</v>
      </c>
      <c r="H9797" s="2">
        <v>65.219166000000001</v>
      </c>
      <c r="I9797" s="1">
        <v>13.779112</v>
      </c>
      <c r="J9797" s="5">
        <v>6.2635000000009295</v>
      </c>
      <c r="K9797" s="1">
        <v>34.404006000000003</v>
      </c>
      <c r="L9797" s="1">
        <v>85.983546000000004</v>
      </c>
      <c r="M9797" s="1">
        <v>8.9523010000000003</v>
      </c>
      <c r="N9797" s="1">
        <v>175.95158000000001</v>
      </c>
      <c r="O9797" s="1">
        <v>90.965986999999998</v>
      </c>
      <c r="P9797" s="1">
        <v>242.069051</v>
      </c>
      <c r="Q9797" s="1">
        <v>10.083033</v>
      </c>
      <c r="R9797" s="1">
        <v>69.579284000000001</v>
      </c>
      <c r="S9797" s="1">
        <v>3.9922780000000002</v>
      </c>
      <c r="T9797" s="1">
        <v>127</v>
      </c>
      <c r="U9797" s="1">
        <v>42.088461000000002</v>
      </c>
      <c r="V9797" s="1">
        <v>0</v>
      </c>
      <c r="W9797" s="1">
        <v>294.84088800000001</v>
      </c>
      <c r="X9797" s="8">
        <v>0</v>
      </c>
    </row>
    <row r="9798" spans="1:24" x14ac:dyDescent="0.25">
      <c r="A9798">
        <v>9796</v>
      </c>
      <c r="B9798">
        <v>757.41211599999997</v>
      </c>
      <c r="C9798">
        <v>2.8778049999999999</v>
      </c>
      <c r="D9798">
        <v>24.246416</v>
      </c>
      <c r="E9798">
        <v>97.277333999999996</v>
      </c>
      <c r="F9798">
        <v>66.481673000000001</v>
      </c>
      <c r="G9798">
        <v>11.4</v>
      </c>
      <c r="H9798" s="2">
        <v>68.989722</v>
      </c>
      <c r="I9798" s="1">
        <v>13.755948999999999</v>
      </c>
      <c r="J9798" s="5">
        <v>6.2559999999939402</v>
      </c>
      <c r="K9798" s="1">
        <v>34.404117999999997</v>
      </c>
      <c r="L9798" s="1">
        <v>85.489243999999999</v>
      </c>
      <c r="M9798" s="1">
        <v>8.2483970000000006</v>
      </c>
      <c r="N9798" s="1">
        <v>171.62412399999999</v>
      </c>
      <c r="O9798" s="1">
        <v>90.562061999999997</v>
      </c>
      <c r="P9798" s="1">
        <v>241.744043</v>
      </c>
      <c r="Q9798" s="1">
        <v>10.131169</v>
      </c>
      <c r="R9798" s="1">
        <v>69.494147999999996</v>
      </c>
      <c r="S9798" s="1">
        <v>3.1665329999999998</v>
      </c>
      <c r="T9798" s="1">
        <v>122</v>
      </c>
      <c r="U9798" s="1">
        <v>41.389336</v>
      </c>
      <c r="V9798" s="1">
        <v>0</v>
      </c>
      <c r="W9798" s="1">
        <v>291.59347600000001</v>
      </c>
      <c r="X9798" s="8">
        <v>0</v>
      </c>
    </row>
    <row r="9799" spans="1:24" x14ac:dyDescent="0.25">
      <c r="A9799">
        <v>9797</v>
      </c>
      <c r="B9799">
        <v>753.96320200000002</v>
      </c>
      <c r="C9799">
        <v>3.1169739999999999</v>
      </c>
      <c r="D9799">
        <v>24.418828000000001</v>
      </c>
      <c r="E9799">
        <v>99.295952999999997</v>
      </c>
      <c r="F9799">
        <v>68.478742999999994</v>
      </c>
      <c r="G9799">
        <v>9.5031660000000002</v>
      </c>
      <c r="H9799" s="2">
        <v>65.478587000000005</v>
      </c>
      <c r="I9799" s="1">
        <v>14.022091</v>
      </c>
      <c r="J9799" s="5">
        <v>6.3043333333334806</v>
      </c>
      <c r="K9799" s="1">
        <v>34.095956000000001</v>
      </c>
      <c r="L9799" s="1">
        <v>85.865093999999999</v>
      </c>
      <c r="M9799" s="1">
        <v>7.3541069999999999</v>
      </c>
      <c r="N9799" s="1">
        <v>168.89403200000001</v>
      </c>
      <c r="O9799" s="1">
        <v>87.855690999999993</v>
      </c>
      <c r="P9799" s="1">
        <v>239.54267399999998</v>
      </c>
      <c r="Q9799" s="1">
        <v>10.101298999999999</v>
      </c>
      <c r="R9799" s="1">
        <v>71.059808000000004</v>
      </c>
      <c r="S9799" s="1">
        <v>2.7168420000000002</v>
      </c>
      <c r="T9799" s="1">
        <v>125</v>
      </c>
      <c r="U9799" s="1">
        <v>43.970345000000002</v>
      </c>
      <c r="V9799" s="1">
        <v>0</v>
      </c>
      <c r="W9799" s="1">
        <v>289.86838999999998</v>
      </c>
      <c r="X9799" s="8">
        <v>0</v>
      </c>
    </row>
    <row r="9800" spans="1:24" x14ac:dyDescent="0.25">
      <c r="A9800">
        <v>9798</v>
      </c>
      <c r="B9800">
        <v>753.83354099999997</v>
      </c>
      <c r="C9800">
        <v>4.3134930000000002</v>
      </c>
      <c r="D9800">
        <v>24.406987999999998</v>
      </c>
      <c r="E9800">
        <v>99.606630999999993</v>
      </c>
      <c r="F9800">
        <v>72.485100000000003</v>
      </c>
      <c r="G9800">
        <v>5.6984170000000001</v>
      </c>
      <c r="H9800" s="2">
        <v>64.494997999999995</v>
      </c>
      <c r="I9800" s="1">
        <v>14.007603</v>
      </c>
      <c r="J9800" s="5">
        <v>6.7901666666730307</v>
      </c>
      <c r="K9800" s="1">
        <v>35.115450000000003</v>
      </c>
      <c r="L9800" s="1">
        <v>87.171171999999999</v>
      </c>
      <c r="M9800" s="1">
        <v>7.2510519999999996</v>
      </c>
      <c r="N9800" s="1">
        <v>167.63392999999999</v>
      </c>
      <c r="O9800" s="1">
        <v>86.150920999999997</v>
      </c>
      <c r="P9800" s="1">
        <v>233.19227000000001</v>
      </c>
      <c r="Q9800" s="1">
        <v>10.12907</v>
      </c>
      <c r="R9800" s="1">
        <v>73.290559999999999</v>
      </c>
      <c r="S9800" s="1">
        <v>2.6875800000000001</v>
      </c>
      <c r="T9800" s="1">
        <v>125</v>
      </c>
      <c r="U9800" s="1">
        <v>46.667740999999999</v>
      </c>
      <c r="V9800" s="1">
        <v>0</v>
      </c>
      <c r="W9800" s="1">
        <v>294.51296600000001</v>
      </c>
      <c r="X9800" s="8">
        <v>0</v>
      </c>
    </row>
    <row r="9801" spans="1:24" x14ac:dyDescent="0.25">
      <c r="A9801">
        <v>9799</v>
      </c>
      <c r="B9801">
        <v>767.83760700000005</v>
      </c>
      <c r="C9801">
        <v>5.207338</v>
      </c>
      <c r="D9801">
        <v>24.609877000000001</v>
      </c>
      <c r="E9801">
        <v>100.20431000000001</v>
      </c>
      <c r="F9801">
        <v>70.483276000000004</v>
      </c>
      <c r="G9801">
        <v>7.5994719999999996</v>
      </c>
      <c r="H9801" s="2">
        <v>69.533334999999994</v>
      </c>
      <c r="I9801" s="1">
        <v>13.865930000000001</v>
      </c>
      <c r="J9801" s="5">
        <v>6.8223333333444298</v>
      </c>
      <c r="K9801" s="1">
        <v>34.163941999999999</v>
      </c>
      <c r="L9801" s="1">
        <v>88.683357999999998</v>
      </c>
      <c r="M9801" s="1">
        <v>7.2511289999999997</v>
      </c>
      <c r="N9801" s="1">
        <v>168.21455</v>
      </c>
      <c r="O9801" s="1">
        <v>86.825810000000004</v>
      </c>
      <c r="P9801" s="1">
        <v>236.10686200000001</v>
      </c>
      <c r="Q9801" s="1">
        <v>9.9019709999999996</v>
      </c>
      <c r="R9801" s="1">
        <v>70.821355999999994</v>
      </c>
      <c r="S9801" s="1">
        <v>2.6765829999999999</v>
      </c>
      <c r="T9801" s="1">
        <v>116</v>
      </c>
      <c r="U9801" s="1">
        <v>38.534525000000002</v>
      </c>
      <c r="V9801" s="1">
        <v>0</v>
      </c>
      <c r="W9801" s="1">
        <v>292.19998599999997</v>
      </c>
      <c r="X9801" s="8">
        <v>0</v>
      </c>
    </row>
    <row r="9802" spans="1:24" x14ac:dyDescent="0.25">
      <c r="A9802">
        <v>9800</v>
      </c>
      <c r="B9802">
        <v>774.70101</v>
      </c>
      <c r="C9802">
        <v>4.2749470000000001</v>
      </c>
      <c r="D9802">
        <v>24.331130000000002</v>
      </c>
      <c r="E9802">
        <v>98.109885000000006</v>
      </c>
      <c r="F9802">
        <v>71.486213000000006</v>
      </c>
      <c r="G9802">
        <v>6.650264</v>
      </c>
      <c r="H9802" s="2">
        <v>65.537687000000005</v>
      </c>
      <c r="I9802" s="1">
        <v>13.567735000000001</v>
      </c>
      <c r="J9802" s="5">
        <v>6.26549999997951</v>
      </c>
      <c r="K9802" s="1">
        <v>31.261146</v>
      </c>
      <c r="L9802" s="1">
        <v>92.456010000000006</v>
      </c>
      <c r="M9802" s="1">
        <v>6.1276299999999999</v>
      </c>
      <c r="N9802" s="1">
        <v>172.51038600000001</v>
      </c>
      <c r="O9802" s="1">
        <v>89.209756999999996</v>
      </c>
      <c r="P9802" s="1">
        <v>237.41610800000001</v>
      </c>
      <c r="Q9802" s="1">
        <v>9.7832050000000006</v>
      </c>
      <c r="R9802" s="1">
        <v>68.661897999999994</v>
      </c>
      <c r="S9802" s="1">
        <v>2.867289</v>
      </c>
      <c r="T9802" s="1">
        <v>116</v>
      </c>
      <c r="U9802" s="1">
        <v>39.208060000000003</v>
      </c>
      <c r="V9802" s="1">
        <v>0</v>
      </c>
      <c r="W9802" s="1">
        <v>285.791876</v>
      </c>
      <c r="X9802" s="8">
        <v>0</v>
      </c>
    </row>
    <row r="9803" spans="1:24" x14ac:dyDescent="0.25">
      <c r="A9803">
        <v>9801</v>
      </c>
      <c r="B9803">
        <v>778.35667999999998</v>
      </c>
      <c r="C9803">
        <v>3.0561050000000001</v>
      </c>
      <c r="D9803">
        <v>24.536982999999999</v>
      </c>
      <c r="E9803">
        <v>96.628674000000004</v>
      </c>
      <c r="F9803">
        <v>72.481615000000005</v>
      </c>
      <c r="G9803">
        <v>5.7002639999999998</v>
      </c>
      <c r="H9803" s="2">
        <v>61.558812000000003</v>
      </c>
      <c r="I9803" s="1">
        <v>13.369294999999999</v>
      </c>
      <c r="J9803" s="5">
        <v>5.61133333336329</v>
      </c>
      <c r="K9803" s="1">
        <v>38.785918000000002</v>
      </c>
      <c r="L9803" s="1">
        <v>102.442824</v>
      </c>
      <c r="M9803" s="1">
        <v>4.817952</v>
      </c>
      <c r="N9803" s="1">
        <v>175.89825200000001</v>
      </c>
      <c r="O9803" s="1">
        <v>90.216464999999999</v>
      </c>
      <c r="P9803" s="1">
        <v>226.19178499999998</v>
      </c>
      <c r="Q9803" s="1">
        <v>9.6066749999999992</v>
      </c>
      <c r="R9803" s="1">
        <v>67.839250000000007</v>
      </c>
      <c r="S9803" s="1">
        <v>3.478602</v>
      </c>
      <c r="T9803" s="1">
        <v>128</v>
      </c>
      <c r="U9803" s="1">
        <v>39.454987000000003</v>
      </c>
      <c r="V9803" s="1">
        <v>0</v>
      </c>
      <c r="W9803" s="1">
        <v>285.21467799999999</v>
      </c>
      <c r="X9803" s="8">
        <v>1.9587717959904331E-2</v>
      </c>
    </row>
    <row r="9804" spans="1:24" x14ac:dyDescent="0.25">
      <c r="A9804">
        <v>9802</v>
      </c>
      <c r="B9804">
        <v>782.98777500000006</v>
      </c>
      <c r="C9804">
        <v>2.8900130000000002</v>
      </c>
      <c r="D9804">
        <v>29.903086999999999</v>
      </c>
      <c r="E9804">
        <v>96.163079999999994</v>
      </c>
      <c r="F9804">
        <v>70.478147000000007</v>
      </c>
      <c r="G9804">
        <v>7.5994719999999996</v>
      </c>
      <c r="H9804" s="2">
        <v>71.022113000000004</v>
      </c>
      <c r="I9804" s="1">
        <v>13.278565</v>
      </c>
      <c r="J9804" s="5">
        <v>6.1538333333155597</v>
      </c>
      <c r="K9804" s="1">
        <v>60.354790000000001</v>
      </c>
      <c r="L9804" s="1">
        <v>97.994929999999997</v>
      </c>
      <c r="M9804" s="1">
        <v>4.4258569999999997</v>
      </c>
      <c r="N9804" s="1">
        <v>181.86810700000001</v>
      </c>
      <c r="O9804" s="1">
        <v>101.422752</v>
      </c>
      <c r="P9804" s="1">
        <v>233.13364200000001</v>
      </c>
      <c r="Q9804" s="1">
        <v>9.5493100000000002</v>
      </c>
      <c r="R9804" s="1">
        <v>67.828063999999998</v>
      </c>
      <c r="S9804" s="1">
        <v>3.843985</v>
      </c>
      <c r="T9804" s="1">
        <v>151</v>
      </c>
      <c r="U9804" s="1">
        <v>41.259168000000003</v>
      </c>
      <c r="V9804" s="1">
        <v>0</v>
      </c>
      <c r="W9804" s="1">
        <v>288.40693999999996</v>
      </c>
      <c r="X9804" s="8">
        <v>5.9830593148989017E-2</v>
      </c>
    </row>
    <row r="9805" spans="1:24" x14ac:dyDescent="0.25">
      <c r="A9805">
        <v>9803</v>
      </c>
      <c r="B9805">
        <v>817.05523400000004</v>
      </c>
      <c r="C9805">
        <v>3.3808699999999998</v>
      </c>
      <c r="D9805">
        <v>36.594448999999997</v>
      </c>
      <c r="E9805">
        <v>96.013076999999996</v>
      </c>
      <c r="F9805">
        <v>70.475634999999997</v>
      </c>
      <c r="G9805">
        <v>7.6</v>
      </c>
      <c r="H9805" s="2">
        <v>77.977458999999996</v>
      </c>
      <c r="I9805" s="1">
        <v>13.367378</v>
      </c>
      <c r="J9805" s="5">
        <v>5.9168333333218408</v>
      </c>
      <c r="K9805" s="1">
        <v>71.810174000000004</v>
      </c>
      <c r="L9805" s="1">
        <v>116.570854</v>
      </c>
      <c r="M9805" s="1">
        <v>4.3976920000000002</v>
      </c>
      <c r="N9805" s="1">
        <v>195.09740300000001</v>
      </c>
      <c r="O9805" s="1">
        <v>119.07684</v>
      </c>
      <c r="P9805" s="1">
        <v>250.39310599999999</v>
      </c>
      <c r="Q9805" s="1">
        <v>9.5455699999999997</v>
      </c>
      <c r="R9805" s="1">
        <v>68.461752000000004</v>
      </c>
      <c r="S9805" s="1">
        <v>3.8051970000000002</v>
      </c>
      <c r="T9805" s="1">
        <v>155</v>
      </c>
      <c r="U9805" s="1">
        <v>41.181105000000002</v>
      </c>
      <c r="V9805" s="1">
        <v>0</v>
      </c>
      <c r="W9805" s="1">
        <v>291.878422</v>
      </c>
      <c r="X9805" s="8">
        <v>5.8814838011514353E-2</v>
      </c>
    </row>
    <row r="9806" spans="1:24" x14ac:dyDescent="0.25">
      <c r="A9806">
        <v>9804</v>
      </c>
      <c r="B9806">
        <v>828.28334299999995</v>
      </c>
      <c r="C9806">
        <v>4.391915</v>
      </c>
      <c r="D9806">
        <v>38.171745999999999</v>
      </c>
      <c r="E9806">
        <v>96.684516000000002</v>
      </c>
      <c r="F9806">
        <v>72.475892999999999</v>
      </c>
      <c r="G9806">
        <v>5.7005280000000003</v>
      </c>
      <c r="H9806" s="2">
        <v>77.684070000000006</v>
      </c>
      <c r="I9806" s="1">
        <v>13.183908000000001</v>
      </c>
      <c r="J9806" s="5">
        <v>7.7955000000074497</v>
      </c>
      <c r="K9806" s="1">
        <v>72.788122000000001</v>
      </c>
      <c r="L9806" s="1">
        <v>123.369088</v>
      </c>
      <c r="M9806" s="1">
        <v>4.5933979999999996</v>
      </c>
      <c r="N9806" s="1">
        <v>205.36524600000001</v>
      </c>
      <c r="O9806" s="1">
        <v>128.65074299999998</v>
      </c>
      <c r="P9806" s="1">
        <v>260.80218600000001</v>
      </c>
      <c r="Q9806" s="1">
        <v>9.3953699999999998</v>
      </c>
      <c r="R9806" s="1">
        <v>68.807391999999993</v>
      </c>
      <c r="S9806" s="1">
        <v>3.7419769999999999</v>
      </c>
      <c r="T9806" s="1">
        <v>177</v>
      </c>
      <c r="U9806" s="1">
        <v>43.025073999999996</v>
      </c>
      <c r="V9806" s="1">
        <v>0</v>
      </c>
      <c r="W9806" s="1">
        <v>304.46930399999997</v>
      </c>
      <c r="X9806" s="8">
        <v>6.7929480241159537E-2</v>
      </c>
    </row>
    <row r="9807" spans="1:24" x14ac:dyDescent="0.25">
      <c r="A9807">
        <v>9805</v>
      </c>
      <c r="B9807">
        <v>831.925118</v>
      </c>
      <c r="C9807">
        <v>4.5270390000000003</v>
      </c>
      <c r="D9807">
        <v>38.356093999999999</v>
      </c>
      <c r="E9807">
        <v>98.154480000000007</v>
      </c>
      <c r="F9807">
        <v>72.476595000000003</v>
      </c>
      <c r="G9807">
        <v>5.7</v>
      </c>
      <c r="H9807" s="2">
        <v>94.937472</v>
      </c>
      <c r="I9807" s="1">
        <v>13.103878999999999</v>
      </c>
      <c r="J9807" s="5">
        <v>10.2898333333432</v>
      </c>
      <c r="K9807" s="1">
        <v>71.999341999999999</v>
      </c>
      <c r="L9807" s="1">
        <v>135.909594</v>
      </c>
      <c r="M9807" s="1">
        <v>8.0594180000000009</v>
      </c>
      <c r="N9807" s="1">
        <v>215.14531700000001</v>
      </c>
      <c r="O9807" s="1">
        <v>134.92504600000001</v>
      </c>
      <c r="P9807" s="1">
        <v>255.55836600000001</v>
      </c>
      <c r="Q9807" s="1">
        <v>9.5344890000000007</v>
      </c>
      <c r="R9807" s="1">
        <v>68.543049999999994</v>
      </c>
      <c r="S9807" s="1">
        <v>3.6422460000000001</v>
      </c>
      <c r="T9807" s="1">
        <v>176</v>
      </c>
      <c r="U9807" s="1">
        <v>42.766765999999997</v>
      </c>
      <c r="V9807" s="1">
        <v>0</v>
      </c>
      <c r="W9807" s="1">
        <v>295.75975</v>
      </c>
      <c r="X9807" s="8">
        <v>6.6386205010772595E-2</v>
      </c>
    </row>
    <row r="9808" spans="1:24" x14ac:dyDescent="0.25">
      <c r="A9808">
        <v>9806</v>
      </c>
      <c r="B9808">
        <v>830.53092200000003</v>
      </c>
      <c r="C9808">
        <v>8.0976079999999993</v>
      </c>
      <c r="D9808">
        <v>38.196415000000002</v>
      </c>
      <c r="E9808">
        <v>101.010588</v>
      </c>
      <c r="F9808">
        <v>72.481840000000005</v>
      </c>
      <c r="G9808">
        <v>5.7</v>
      </c>
      <c r="H9808" s="2">
        <v>96.443952999999993</v>
      </c>
      <c r="I9808" s="1">
        <v>13.133295</v>
      </c>
      <c r="J9808" s="5">
        <v>10.204666666657401</v>
      </c>
      <c r="K9808" s="1">
        <v>70.438922000000005</v>
      </c>
      <c r="L9808" s="1">
        <v>159.16019600000001</v>
      </c>
      <c r="M9808" s="1">
        <v>9.0753990000000009</v>
      </c>
      <c r="N9808" s="1">
        <v>221.55580800000001</v>
      </c>
      <c r="O9808" s="1">
        <v>141.856199</v>
      </c>
      <c r="P9808" s="1">
        <v>253.717804</v>
      </c>
      <c r="Q9808" s="1">
        <v>9.6097540000000006</v>
      </c>
      <c r="R9808" s="1">
        <v>67.970138000000006</v>
      </c>
      <c r="S9808" s="1">
        <v>3.8199670000000001</v>
      </c>
      <c r="T9808" s="1">
        <v>183</v>
      </c>
      <c r="U9808" s="1">
        <v>44.578912000000003</v>
      </c>
      <c r="V9808" s="1">
        <v>0</v>
      </c>
      <c r="W9808" s="1">
        <v>304.617054</v>
      </c>
      <c r="X9808" s="8">
        <v>6.1474321829937603E-2</v>
      </c>
    </row>
    <row r="9809" spans="1:24" x14ac:dyDescent="0.25">
      <c r="A9809">
        <v>9807</v>
      </c>
      <c r="B9809">
        <v>838.42076199999997</v>
      </c>
      <c r="C9809">
        <v>10.105566</v>
      </c>
      <c r="D9809">
        <v>38.277974</v>
      </c>
      <c r="E9809">
        <v>103.820831</v>
      </c>
      <c r="F9809">
        <v>73.477405000000005</v>
      </c>
      <c r="G9809">
        <v>4.7502639999999996</v>
      </c>
      <c r="H9809" s="2">
        <v>71.527029999999996</v>
      </c>
      <c r="I9809" s="1">
        <v>13.062061</v>
      </c>
      <c r="J9809" s="5">
        <v>9.1718333333265001</v>
      </c>
      <c r="K9809" s="1">
        <v>65.650384000000003</v>
      </c>
      <c r="L9809" s="1">
        <v>159.02444800000001</v>
      </c>
      <c r="M9809" s="1">
        <v>8.8799200000000003</v>
      </c>
      <c r="N9809" s="1">
        <v>229.836409</v>
      </c>
      <c r="O9809" s="1">
        <v>147.035853</v>
      </c>
      <c r="P9809" s="1">
        <v>276.39371599999998</v>
      </c>
      <c r="Q9809" s="1">
        <v>9.6045850000000002</v>
      </c>
      <c r="R9809" s="1">
        <v>67.744268000000005</v>
      </c>
      <c r="S9809" s="1">
        <v>3.968585</v>
      </c>
      <c r="T9809" s="1">
        <v>171</v>
      </c>
      <c r="U9809" s="1">
        <v>43.347814999999997</v>
      </c>
      <c r="V9809" s="1">
        <v>0</v>
      </c>
      <c r="W9809" s="1">
        <v>295.998604</v>
      </c>
      <c r="X9809" s="8">
        <v>5.6642109742186031E-2</v>
      </c>
    </row>
    <row r="9810" spans="1:24" x14ac:dyDescent="0.25">
      <c r="A9810">
        <v>9808</v>
      </c>
      <c r="B9810">
        <v>838.76671099999999</v>
      </c>
      <c r="C9810">
        <v>5.5436480000000001</v>
      </c>
      <c r="D9810">
        <v>36.718198999999998</v>
      </c>
      <c r="E9810">
        <v>103.588269</v>
      </c>
      <c r="F9810">
        <v>72.476270999999997</v>
      </c>
      <c r="G9810">
        <v>5.6997359999999997</v>
      </c>
      <c r="H9810" s="2">
        <v>76.850468000000006</v>
      </c>
      <c r="I9810" s="1">
        <v>13.328092</v>
      </c>
      <c r="J9810" s="5">
        <v>6.5938333333469901</v>
      </c>
      <c r="K9810" s="1">
        <v>57.497230000000002</v>
      </c>
      <c r="L9810" s="1">
        <v>142.57197199999999</v>
      </c>
      <c r="M9810" s="1">
        <v>9.7063629999999996</v>
      </c>
      <c r="N9810" s="1">
        <v>227.61216400000001</v>
      </c>
      <c r="O9810" s="1">
        <v>146.96095300000002</v>
      </c>
      <c r="P9810" s="1">
        <v>286.84731399999998</v>
      </c>
      <c r="Q9810" s="1">
        <v>9.7022580000000005</v>
      </c>
      <c r="R9810" s="1">
        <v>67.323328000000004</v>
      </c>
      <c r="S9810" s="1">
        <v>4.4520210000000002</v>
      </c>
      <c r="T9810" s="1">
        <v>177</v>
      </c>
      <c r="U9810" s="1">
        <v>44.644255999999999</v>
      </c>
      <c r="V9810" s="1">
        <v>0</v>
      </c>
      <c r="W9810" s="1">
        <v>306.04602</v>
      </c>
      <c r="X9810" s="8">
        <v>3.3921104319052049E-2</v>
      </c>
    </row>
    <row r="9811" spans="1:24" x14ac:dyDescent="0.25">
      <c r="A9811">
        <v>9809</v>
      </c>
      <c r="B9811">
        <v>839.58731499999999</v>
      </c>
      <c r="C9811">
        <v>3.4619680000000002</v>
      </c>
      <c r="D9811">
        <v>27.186980999999999</v>
      </c>
      <c r="E9811">
        <v>101.84907800000001</v>
      </c>
      <c r="F9811">
        <v>72.477463999999998</v>
      </c>
      <c r="G9811">
        <v>5.7</v>
      </c>
      <c r="H9811" s="2">
        <v>96.385690999999994</v>
      </c>
      <c r="I9811" s="1">
        <v>13.153198</v>
      </c>
      <c r="J9811" s="5">
        <v>5.5033142076572403</v>
      </c>
      <c r="K9811" s="1">
        <v>36.101965999999997</v>
      </c>
      <c r="L9811" s="1">
        <v>133.55958999999999</v>
      </c>
      <c r="M9811" s="1">
        <v>10.374629000000001</v>
      </c>
      <c r="N9811" s="1">
        <v>220.95750899999999</v>
      </c>
      <c r="O9811" s="1">
        <v>134.154022</v>
      </c>
      <c r="P9811" s="1">
        <v>290.42522099999996</v>
      </c>
      <c r="Q9811" s="1">
        <v>9.3735520000000001</v>
      </c>
      <c r="R9811" s="1">
        <v>67.829616000000001</v>
      </c>
      <c r="S9811" s="1">
        <v>4.9128189999999998</v>
      </c>
      <c r="T9811" s="1">
        <v>161</v>
      </c>
      <c r="U9811" s="1">
        <v>44.874133999999998</v>
      </c>
      <c r="V9811" s="1">
        <v>0</v>
      </c>
      <c r="W9811" s="1">
        <v>309.88064399999996</v>
      </c>
      <c r="X9811" s="8">
        <v>4.0384231866446869E-3</v>
      </c>
    </row>
    <row r="9812" spans="1:24" x14ac:dyDescent="0.25">
      <c r="A9812">
        <v>9810</v>
      </c>
      <c r="B9812">
        <v>847.67987700000003</v>
      </c>
      <c r="C9812">
        <v>5.0129760000000001</v>
      </c>
      <c r="D9812">
        <v>24.366453</v>
      </c>
      <c r="E9812">
        <v>104.346349</v>
      </c>
      <c r="F9812">
        <v>72.476876000000004</v>
      </c>
      <c r="G9812">
        <v>5.7</v>
      </c>
      <c r="H9812" s="2">
        <v>82.178364999999999</v>
      </c>
      <c r="I9812" s="1">
        <v>13.541036</v>
      </c>
      <c r="J9812" s="5">
        <v>6.27732703529181</v>
      </c>
      <c r="K9812" s="1">
        <v>32.886400000000002</v>
      </c>
      <c r="L9812" s="1">
        <v>135.764464</v>
      </c>
      <c r="M9812" s="1">
        <v>12.540626</v>
      </c>
      <c r="N9812" s="1">
        <v>221.906239</v>
      </c>
      <c r="O9812" s="1">
        <v>131.56106399999999</v>
      </c>
      <c r="P9812" s="1">
        <v>294.73945400000002</v>
      </c>
      <c r="Q9812" s="1">
        <v>9.8213439999999999</v>
      </c>
      <c r="R9812" s="1">
        <v>69.015556000000004</v>
      </c>
      <c r="S9812" s="1">
        <v>5.0861879999999999</v>
      </c>
      <c r="T9812" s="1">
        <v>162</v>
      </c>
      <c r="U9812" s="1">
        <v>45.517206999999999</v>
      </c>
      <c r="V9812" s="1">
        <v>0</v>
      </c>
      <c r="W9812" s="1">
        <v>306.51530200000002</v>
      </c>
      <c r="X9812" s="8">
        <v>0</v>
      </c>
    </row>
    <row r="9813" spans="1:24" x14ac:dyDescent="0.25">
      <c r="A9813">
        <v>9811</v>
      </c>
      <c r="B9813">
        <v>841.54780900000003</v>
      </c>
      <c r="C9813">
        <v>5.462764</v>
      </c>
      <c r="D9813">
        <v>24.716881999999998</v>
      </c>
      <c r="E9813">
        <v>105.39791</v>
      </c>
      <c r="F9813">
        <v>71.484370999999996</v>
      </c>
      <c r="G9813">
        <v>6.6497359999999999</v>
      </c>
      <c r="H9813" s="2">
        <v>81.709222999999994</v>
      </c>
      <c r="I9813" s="1">
        <v>14.062571999999999</v>
      </c>
      <c r="J9813" s="5">
        <v>6.8623587570618803</v>
      </c>
      <c r="K9813" s="1">
        <v>36.370525999999998</v>
      </c>
      <c r="L9813" s="1">
        <v>133.24696399999999</v>
      </c>
      <c r="M9813" s="1">
        <v>13.810428999999999</v>
      </c>
      <c r="N9813" s="1">
        <v>219.275803</v>
      </c>
      <c r="O9813" s="1">
        <v>127.034066</v>
      </c>
      <c r="P9813" s="1">
        <v>304.29230999999999</v>
      </c>
      <c r="Q9813" s="1">
        <v>10.155773</v>
      </c>
      <c r="R9813" s="1">
        <v>70.641034000000005</v>
      </c>
      <c r="S9813" s="1">
        <v>5.0565369999999996</v>
      </c>
      <c r="T9813" s="1">
        <v>144</v>
      </c>
      <c r="U9813" s="1">
        <v>45.435544</v>
      </c>
      <c r="V9813" s="1">
        <v>0</v>
      </c>
      <c r="W9813" s="1">
        <v>311.53927399999998</v>
      </c>
      <c r="X9813" s="8">
        <v>0</v>
      </c>
    </row>
    <row r="9814" spans="1:24" x14ac:dyDescent="0.25">
      <c r="A9814">
        <v>9812</v>
      </c>
      <c r="B9814">
        <v>824.87054699999999</v>
      </c>
      <c r="C9814">
        <v>5.2171200000000004</v>
      </c>
      <c r="D9814">
        <v>25.054442000000002</v>
      </c>
      <c r="E9814">
        <v>103.67740000000001</v>
      </c>
      <c r="F9814">
        <v>70.488671999999994</v>
      </c>
      <c r="G9814">
        <v>7.599736</v>
      </c>
      <c r="H9814" s="2">
        <v>88.678156000000001</v>
      </c>
      <c r="I9814" s="1">
        <v>14.077437</v>
      </c>
      <c r="J9814" s="5">
        <v>7.0144999999902202</v>
      </c>
      <c r="K9814" s="1">
        <v>36.697628000000002</v>
      </c>
      <c r="L9814" s="1">
        <v>129.145702</v>
      </c>
      <c r="M9814" s="1">
        <v>12.471012</v>
      </c>
      <c r="N9814" s="1">
        <v>210.05723</v>
      </c>
      <c r="O9814" s="1">
        <v>119.70410800000001</v>
      </c>
      <c r="P9814" s="1">
        <v>291.69264799999996</v>
      </c>
      <c r="Q9814" s="1">
        <v>10.174538</v>
      </c>
      <c r="R9814" s="1">
        <v>70.232157999999998</v>
      </c>
      <c r="S9814" s="1">
        <v>5.0285880000000001</v>
      </c>
      <c r="T9814" s="1">
        <v>147</v>
      </c>
      <c r="U9814" s="1">
        <v>47.686661000000001</v>
      </c>
      <c r="V9814" s="1">
        <v>0</v>
      </c>
      <c r="W9814" s="1">
        <v>309.92107999999996</v>
      </c>
      <c r="X9814" s="8">
        <v>0</v>
      </c>
    </row>
    <row r="9815" spans="1:24" x14ac:dyDescent="0.25">
      <c r="A9815">
        <v>9813</v>
      </c>
      <c r="B9815">
        <v>804.76226599999995</v>
      </c>
      <c r="C9815">
        <v>6.9693310000000004</v>
      </c>
      <c r="D9815">
        <v>25.264476999999999</v>
      </c>
      <c r="E9815">
        <v>103.613033</v>
      </c>
      <c r="F9815">
        <v>72.485151999999999</v>
      </c>
      <c r="G9815">
        <v>5.7005280000000003</v>
      </c>
      <c r="H9815" s="2">
        <v>73.712879999999998</v>
      </c>
      <c r="I9815" s="1">
        <v>14.074755</v>
      </c>
      <c r="J9815" s="5">
        <v>7.0830000000132696</v>
      </c>
      <c r="K9815" s="1">
        <v>35.998511999999998</v>
      </c>
      <c r="L9815" s="1">
        <v>116.60596</v>
      </c>
      <c r="M9815" s="1">
        <v>11.197678</v>
      </c>
      <c r="N9815" s="1">
        <v>210.93196499999999</v>
      </c>
      <c r="O9815" s="1">
        <v>106.22445499999999</v>
      </c>
      <c r="P9815" s="1">
        <v>262.00039700000002</v>
      </c>
      <c r="Q9815" s="1">
        <v>10.170705999999999</v>
      </c>
      <c r="R9815" s="1">
        <v>69.914968000000002</v>
      </c>
      <c r="S9815" s="1">
        <v>4.734172</v>
      </c>
      <c r="T9815" s="1">
        <v>139</v>
      </c>
      <c r="U9815" s="1">
        <v>41.939785999999998</v>
      </c>
      <c r="V9815" s="1">
        <v>0</v>
      </c>
      <c r="W9815" s="1">
        <v>298.22354000000001</v>
      </c>
      <c r="X9815" s="8">
        <v>0</v>
      </c>
    </row>
    <row r="9816" spans="1:24" x14ac:dyDescent="0.25">
      <c r="A9816">
        <v>9814</v>
      </c>
      <c r="B9816">
        <v>791.52817000000005</v>
      </c>
      <c r="C9816">
        <v>7.4106040000000002</v>
      </c>
      <c r="D9816">
        <v>25.135635000000001</v>
      </c>
      <c r="E9816">
        <v>103.990775</v>
      </c>
      <c r="F9816">
        <v>72.484971000000002</v>
      </c>
      <c r="G9816">
        <v>5.7015840000000004</v>
      </c>
      <c r="H9816" s="2">
        <v>67.312025000000006</v>
      </c>
      <c r="I9816" s="1">
        <v>14.472742999999999</v>
      </c>
      <c r="J9816" s="5">
        <v>6.9924999999930106</v>
      </c>
      <c r="K9816" s="1">
        <v>33.734423999999997</v>
      </c>
      <c r="L9816" s="1">
        <v>98.053516000000002</v>
      </c>
      <c r="M9816" s="1">
        <v>8.3730810000000009</v>
      </c>
      <c r="N9816" s="1">
        <v>205.67614800000001</v>
      </c>
      <c r="O9816" s="1">
        <v>99.242018999999999</v>
      </c>
      <c r="P9816" s="1">
        <v>249.640716</v>
      </c>
      <c r="Q9816" s="1">
        <v>9.9272539999999996</v>
      </c>
      <c r="R9816" s="1">
        <v>70.208506</v>
      </c>
      <c r="S9816" s="1">
        <v>4.1580760000000003</v>
      </c>
      <c r="T9816" s="1">
        <v>137</v>
      </c>
      <c r="U9816" s="1">
        <v>39.194113999999999</v>
      </c>
      <c r="V9816" s="1">
        <v>0</v>
      </c>
      <c r="W9816" s="1">
        <v>311.06172400000003</v>
      </c>
      <c r="X9816" s="8">
        <v>0</v>
      </c>
    </row>
    <row r="9817" spans="1:24" x14ac:dyDescent="0.25">
      <c r="A9817">
        <v>9815</v>
      </c>
      <c r="B9817">
        <v>773.22344299999997</v>
      </c>
      <c r="C9817">
        <v>5.0830650000000004</v>
      </c>
      <c r="D9817">
        <v>25.079955000000002</v>
      </c>
      <c r="E9817">
        <v>102.586133</v>
      </c>
      <c r="F9817">
        <v>71.487663999999995</v>
      </c>
      <c r="G9817">
        <v>6.6481529999999998</v>
      </c>
      <c r="H9817" s="2">
        <v>70.057817</v>
      </c>
      <c r="I9817" s="1">
        <v>14.211373</v>
      </c>
      <c r="J9817" s="5">
        <v>6.6216256830375597</v>
      </c>
      <c r="K9817" s="1">
        <v>33.011056000000004</v>
      </c>
      <c r="L9817" s="1">
        <v>88.918868000000003</v>
      </c>
      <c r="M9817" s="1">
        <v>7.3343480000000003</v>
      </c>
      <c r="N9817" s="1">
        <v>194.78306000000001</v>
      </c>
      <c r="O9817" s="1">
        <v>95.496690000000001</v>
      </c>
      <c r="P9817" s="1">
        <v>246.34471300000001</v>
      </c>
      <c r="Q9817" s="1">
        <v>10.067677</v>
      </c>
      <c r="R9817" s="1">
        <v>70.002973999999995</v>
      </c>
      <c r="S9817" s="1">
        <v>3.882666</v>
      </c>
      <c r="T9817" s="1">
        <v>125</v>
      </c>
      <c r="U9817" s="1">
        <v>39.686222000000001</v>
      </c>
      <c r="V9817" s="1">
        <v>0</v>
      </c>
      <c r="W9817" s="1">
        <v>316.47097400000001</v>
      </c>
      <c r="X9817" s="8">
        <v>0</v>
      </c>
    </row>
    <row r="9818" spans="1:24" x14ac:dyDescent="0.25">
      <c r="A9818">
        <v>9816</v>
      </c>
      <c r="B9818">
        <v>757.012202</v>
      </c>
      <c r="C9818">
        <v>3.3574250000000001</v>
      </c>
      <c r="D9818">
        <v>24.833506</v>
      </c>
      <c r="E9818">
        <v>102.102405</v>
      </c>
      <c r="F9818">
        <v>72.479468999999995</v>
      </c>
      <c r="G9818">
        <v>5.7018469999999999</v>
      </c>
      <c r="H9818" s="2">
        <v>67.266999999999996</v>
      </c>
      <c r="I9818" s="1">
        <v>13.940849</v>
      </c>
      <c r="J9818" s="5">
        <v>6.5885409836191595</v>
      </c>
      <c r="K9818" s="1">
        <v>21.656471</v>
      </c>
      <c r="L9818" s="1">
        <v>57.558228999999997</v>
      </c>
      <c r="M9818" s="1">
        <v>7.2259669999999998</v>
      </c>
      <c r="N9818" s="1">
        <v>57.046743999999997</v>
      </c>
      <c r="O9818" s="1">
        <v>60.666157999999996</v>
      </c>
      <c r="P9818" s="1">
        <v>172.313109</v>
      </c>
      <c r="Q9818" s="1">
        <v>10.155093000000001</v>
      </c>
      <c r="R9818" s="1">
        <v>43.900888000000002</v>
      </c>
      <c r="S9818" s="1">
        <v>3.5244070000000001</v>
      </c>
      <c r="T9818" s="1">
        <v>122</v>
      </c>
      <c r="U9818" s="1">
        <v>39.461551999999998</v>
      </c>
      <c r="V9818" s="1">
        <v>0</v>
      </c>
      <c r="W9818" s="1">
        <v>151.05919600000001</v>
      </c>
      <c r="X9818" s="8">
        <v>0</v>
      </c>
    </row>
    <row r="9819" spans="1:24" x14ac:dyDescent="0.25">
      <c r="A9819">
        <v>9817</v>
      </c>
      <c r="B9819">
        <v>763.59105499999998</v>
      </c>
      <c r="C9819">
        <v>3.2833610000000002</v>
      </c>
      <c r="D9819">
        <v>25.017185999999999</v>
      </c>
      <c r="E9819">
        <v>102.03266600000001</v>
      </c>
      <c r="F9819">
        <v>72.488770000000002</v>
      </c>
      <c r="G9819">
        <v>5.6984170000000001</v>
      </c>
      <c r="H9819" s="2">
        <v>65.115937000000002</v>
      </c>
      <c r="I9819" s="1">
        <v>13.955446</v>
      </c>
      <c r="J9819" s="5">
        <v>6.69442372879712</v>
      </c>
      <c r="K9819" s="1">
        <v>32.452308000000002</v>
      </c>
      <c r="L9819" s="1">
        <v>86.060382000000004</v>
      </c>
      <c r="M9819" s="1">
        <v>7.1594569999999997</v>
      </c>
      <c r="N9819" s="1">
        <v>176.870847</v>
      </c>
      <c r="O9819" s="1">
        <v>89.581085999999999</v>
      </c>
      <c r="P9819" s="1">
        <v>245.14997299999999</v>
      </c>
      <c r="Q9819" s="1">
        <v>10.150687</v>
      </c>
      <c r="R9819" s="1">
        <v>69.490601999999996</v>
      </c>
      <c r="S9819" s="1">
        <v>3.3947039999999999</v>
      </c>
      <c r="T9819" s="1">
        <v>112</v>
      </c>
      <c r="U9819" s="1">
        <v>37.700809999999997</v>
      </c>
      <c r="V9819" s="1">
        <v>0</v>
      </c>
      <c r="W9819" s="1">
        <v>298.22037</v>
      </c>
      <c r="X9819" s="8">
        <v>0</v>
      </c>
    </row>
    <row r="9820" spans="1:24" x14ac:dyDescent="0.25">
      <c r="A9820">
        <v>9818</v>
      </c>
      <c r="B9820">
        <v>756.118246</v>
      </c>
      <c r="C9820">
        <v>3.0581200000000002</v>
      </c>
      <c r="D9820">
        <v>25.045124999999999</v>
      </c>
      <c r="E9820">
        <v>101.87702</v>
      </c>
      <c r="F9820">
        <v>72.484132000000002</v>
      </c>
      <c r="G9820">
        <v>5.7</v>
      </c>
      <c r="H9820" s="2">
        <v>68.223037000000005</v>
      </c>
      <c r="I9820" s="1">
        <v>13.949908000000001</v>
      </c>
      <c r="J9820" s="5">
        <v>6.5915762711956596</v>
      </c>
      <c r="K9820" s="1">
        <v>33.025073999999996</v>
      </c>
      <c r="L9820" s="1">
        <v>85.940926000000005</v>
      </c>
      <c r="M9820" s="1">
        <v>7.4414090000000002</v>
      </c>
      <c r="N9820" s="1">
        <v>172.63333</v>
      </c>
      <c r="O9820" s="1">
        <v>87.63382</v>
      </c>
      <c r="P9820" s="1">
        <v>232.725616</v>
      </c>
      <c r="Q9820" s="1">
        <v>10.123783</v>
      </c>
      <c r="R9820" s="1">
        <v>69.646372</v>
      </c>
      <c r="S9820" s="1">
        <v>3.169063</v>
      </c>
      <c r="T9820" s="1">
        <v>107</v>
      </c>
      <c r="U9820" s="1">
        <v>37.026141000000003</v>
      </c>
      <c r="V9820" s="1">
        <v>0</v>
      </c>
      <c r="W9820" s="1">
        <v>297.368832</v>
      </c>
      <c r="X9820" s="8">
        <v>0</v>
      </c>
    </row>
    <row r="9821" spans="1:24" x14ac:dyDescent="0.25">
      <c r="A9821">
        <v>9819</v>
      </c>
      <c r="B9821">
        <v>746.17491900000005</v>
      </c>
      <c r="C9821">
        <v>2.9581659999999999</v>
      </c>
      <c r="D9821">
        <v>25.082554999999999</v>
      </c>
      <c r="E9821">
        <v>101.446995</v>
      </c>
      <c r="F9821">
        <v>72.484277000000006</v>
      </c>
      <c r="G9821">
        <v>5.7</v>
      </c>
      <c r="H9821" s="2">
        <v>66.651752000000002</v>
      </c>
      <c r="I9821" s="1">
        <v>14.183823</v>
      </c>
      <c r="J9821" s="5">
        <v>6.3608333333395395</v>
      </c>
      <c r="K9821" s="1">
        <v>33.074083999999999</v>
      </c>
      <c r="L9821" s="1">
        <v>85.946746000000005</v>
      </c>
      <c r="M9821" s="1">
        <v>8.1706850000000006</v>
      </c>
      <c r="N9821" s="1">
        <v>169.978735</v>
      </c>
      <c r="O9821" s="1">
        <v>92.727910000000008</v>
      </c>
      <c r="P9821" s="1">
        <v>244.423419</v>
      </c>
      <c r="Q9821" s="1">
        <v>9.9048289999999994</v>
      </c>
      <c r="R9821" s="1">
        <v>69.722666000000004</v>
      </c>
      <c r="S9821" s="1">
        <v>2.8819189999999999</v>
      </c>
      <c r="T9821" s="1">
        <v>116</v>
      </c>
      <c r="U9821" s="1">
        <v>37.377580000000002</v>
      </c>
      <c r="V9821" s="1">
        <v>0</v>
      </c>
      <c r="W9821" s="1">
        <v>299.88621999999998</v>
      </c>
      <c r="X9821" s="8">
        <v>0</v>
      </c>
    </row>
    <row r="9822" spans="1:24" x14ac:dyDescent="0.25">
      <c r="A9822">
        <v>9820</v>
      </c>
      <c r="B9822">
        <v>741.93684199999996</v>
      </c>
      <c r="C9822">
        <v>2.9950510000000001</v>
      </c>
      <c r="D9822">
        <v>26.166962999999999</v>
      </c>
      <c r="E9822">
        <v>98.880384000000006</v>
      </c>
      <c r="F9822">
        <v>72.482845999999995</v>
      </c>
      <c r="G9822">
        <v>5.7015840000000004</v>
      </c>
      <c r="H9822" s="2">
        <v>64.987521999999998</v>
      </c>
      <c r="I9822" s="1">
        <v>14.181297000000001</v>
      </c>
      <c r="J9822" s="5">
        <v>6.18085519125452</v>
      </c>
      <c r="K9822" s="1">
        <v>34.087068000000002</v>
      </c>
      <c r="L9822" s="1">
        <v>85.876292000000007</v>
      </c>
      <c r="M9822" s="1">
        <v>7.4942529999999996</v>
      </c>
      <c r="N9822" s="1">
        <v>168.76821200000001</v>
      </c>
      <c r="O9822" s="1">
        <v>96.847630000000009</v>
      </c>
      <c r="P9822" s="1">
        <v>248.55025699999999</v>
      </c>
      <c r="Q9822" s="1">
        <v>10.074444</v>
      </c>
      <c r="R9822" s="1">
        <v>69.589224000000002</v>
      </c>
      <c r="S9822" s="1">
        <v>2.6922730000000001</v>
      </c>
      <c r="T9822" s="1">
        <v>111</v>
      </c>
      <c r="U9822" s="1">
        <v>36.366841999999998</v>
      </c>
      <c r="V9822" s="1">
        <v>0</v>
      </c>
      <c r="W9822" s="1">
        <v>305.46932800000002</v>
      </c>
      <c r="X9822" s="8">
        <v>0</v>
      </c>
    </row>
    <row r="9823" spans="1:24" x14ac:dyDescent="0.25">
      <c r="A9823">
        <v>9821</v>
      </c>
      <c r="B9823">
        <v>746.90801299999998</v>
      </c>
      <c r="C9823">
        <v>3.3582190000000001</v>
      </c>
      <c r="D9823">
        <v>29.684873</v>
      </c>
      <c r="E9823">
        <v>101.562924</v>
      </c>
      <c r="F9823">
        <v>72.482118</v>
      </c>
      <c r="G9823">
        <v>5.7</v>
      </c>
      <c r="H9823" s="2">
        <v>68.309419000000005</v>
      </c>
      <c r="I9823" s="1">
        <v>13.988899999999999</v>
      </c>
      <c r="J9823" s="5">
        <v>6.4399555432028102</v>
      </c>
      <c r="K9823" s="1">
        <v>34.762093999999998</v>
      </c>
      <c r="L9823" s="1">
        <v>85.732820000000004</v>
      </c>
      <c r="M9823" s="1">
        <v>7.5709229999999996</v>
      </c>
      <c r="N9823" s="1">
        <v>173.27645200000001</v>
      </c>
      <c r="O9823" s="1">
        <v>91.183545000000009</v>
      </c>
      <c r="P9823" s="1">
        <v>232.291561</v>
      </c>
      <c r="Q9823" s="1">
        <v>10.181837</v>
      </c>
      <c r="R9823" s="1">
        <v>70.930419999999998</v>
      </c>
      <c r="S9823" s="1">
        <v>2.6441140000000001</v>
      </c>
      <c r="T9823" s="1">
        <v>107</v>
      </c>
      <c r="U9823" s="1">
        <v>36.244062999999997</v>
      </c>
      <c r="V9823" s="1">
        <v>0</v>
      </c>
      <c r="W9823" s="1">
        <v>357.23507599999999</v>
      </c>
      <c r="X9823" s="8">
        <v>0</v>
      </c>
    </row>
    <row r="9824" spans="1:24" x14ac:dyDescent="0.25">
      <c r="A9824">
        <v>9822</v>
      </c>
      <c r="B9824">
        <v>754.402826</v>
      </c>
      <c r="C9824">
        <v>4.5156049999999999</v>
      </c>
      <c r="D9824">
        <v>38.787979</v>
      </c>
      <c r="E9824">
        <v>101.39542400000001</v>
      </c>
      <c r="F9824">
        <v>71.483958000000001</v>
      </c>
      <c r="G9824">
        <v>6.6481529999999998</v>
      </c>
      <c r="H9824" s="2">
        <v>73.245486999999997</v>
      </c>
      <c r="I9824" s="1">
        <v>13.894112</v>
      </c>
      <c r="J9824" s="5">
        <v>7.4441892655449902</v>
      </c>
      <c r="K9824" s="1">
        <v>45.314528000000003</v>
      </c>
      <c r="L9824" s="1">
        <v>86.951076</v>
      </c>
      <c r="M9824" s="1">
        <v>8.4390250000000009</v>
      </c>
      <c r="N9824" s="1">
        <v>182.96627100000001</v>
      </c>
      <c r="O9824" s="1">
        <v>91.044083000000001</v>
      </c>
      <c r="P9824" s="1">
        <v>229.00234399999999</v>
      </c>
      <c r="Q9824" s="1">
        <v>10.102625</v>
      </c>
      <c r="R9824" s="1">
        <v>73.098888000000002</v>
      </c>
      <c r="S9824" s="1">
        <v>2.760983</v>
      </c>
      <c r="T9824" s="1">
        <v>113</v>
      </c>
      <c r="U9824" s="1">
        <v>38.246296999999998</v>
      </c>
      <c r="V9824" s="1">
        <v>0</v>
      </c>
      <c r="W9824" s="1">
        <v>385.68015000000003</v>
      </c>
      <c r="X9824" s="8">
        <v>0</v>
      </c>
    </row>
    <row r="9825" spans="1:24" x14ac:dyDescent="0.25">
      <c r="A9825">
        <v>9823</v>
      </c>
      <c r="B9825">
        <v>802.47679000000005</v>
      </c>
      <c r="C9825">
        <v>5.90944</v>
      </c>
      <c r="D9825">
        <v>53.148046999999998</v>
      </c>
      <c r="E9825">
        <v>105.912943</v>
      </c>
      <c r="F9825">
        <v>69.481774999999999</v>
      </c>
      <c r="G9825">
        <v>8.5494719999999997</v>
      </c>
      <c r="H9825" s="2">
        <v>85.641392999999994</v>
      </c>
      <c r="I9825" s="1">
        <v>13.815310999999999</v>
      </c>
      <c r="J9825" s="5">
        <v>8.3991666666697693</v>
      </c>
      <c r="K9825" s="1">
        <v>76.997876000000005</v>
      </c>
      <c r="L9825" s="1">
        <v>112.015542</v>
      </c>
      <c r="M9825" s="1">
        <v>17.800484999999998</v>
      </c>
      <c r="N9825" s="1">
        <v>227.817207</v>
      </c>
      <c r="O9825" s="1">
        <v>163.401839</v>
      </c>
      <c r="P9825" s="1">
        <v>266.48902900000002</v>
      </c>
      <c r="Q9825" s="1">
        <v>12.465408999999999</v>
      </c>
      <c r="R9825" s="1">
        <v>71.294020000000003</v>
      </c>
      <c r="S9825" s="1">
        <v>4.2074249999999997</v>
      </c>
      <c r="T9825" s="1">
        <v>179</v>
      </c>
      <c r="U9825" s="1">
        <v>45.845216000000001</v>
      </c>
      <c r="V9825" s="1">
        <v>0</v>
      </c>
      <c r="W9825" s="1">
        <v>423.76435200000003</v>
      </c>
      <c r="X9825" s="8">
        <v>0</v>
      </c>
    </row>
    <row r="9826" spans="1:24" x14ac:dyDescent="0.25">
      <c r="A9826">
        <v>9824</v>
      </c>
      <c r="B9826">
        <v>869.62300100000004</v>
      </c>
      <c r="C9826">
        <v>6.2329100000000004</v>
      </c>
      <c r="D9826">
        <v>76.570710000000005</v>
      </c>
      <c r="E9826">
        <v>107.392167</v>
      </c>
      <c r="F9826">
        <v>65.645266000000007</v>
      </c>
      <c r="G9826">
        <v>12.348945000000001</v>
      </c>
      <c r="H9826" s="2">
        <v>111.890591</v>
      </c>
      <c r="I9826" s="1">
        <v>15.018350999999999</v>
      </c>
      <c r="J9826" s="5">
        <v>11.5555409835942</v>
      </c>
      <c r="K9826" s="1">
        <v>92.354770000000002</v>
      </c>
      <c r="L9826" s="1">
        <v>151.23013399999999</v>
      </c>
      <c r="M9826" s="1">
        <v>33.641927000000003</v>
      </c>
      <c r="N9826" s="1">
        <v>283.64299499999998</v>
      </c>
      <c r="O9826" s="1">
        <v>229.87876299999999</v>
      </c>
      <c r="P9826" s="1">
        <v>347.06985299999997</v>
      </c>
      <c r="Q9826" s="1">
        <v>23.479970999999999</v>
      </c>
      <c r="R9826" s="1">
        <v>74.926946000000001</v>
      </c>
      <c r="S9826" s="1">
        <v>11.698295</v>
      </c>
      <c r="T9826" s="1">
        <v>282</v>
      </c>
      <c r="U9826" s="1">
        <v>59.070514000000003</v>
      </c>
      <c r="V9826" s="1">
        <v>0</v>
      </c>
      <c r="W9826" s="1">
        <v>488.93473800000004</v>
      </c>
      <c r="X9826" s="8">
        <v>0</v>
      </c>
    </row>
    <row r="9827" spans="1:24" x14ac:dyDescent="0.25">
      <c r="A9827">
        <v>9825</v>
      </c>
      <c r="B9827">
        <v>933.27065000000005</v>
      </c>
      <c r="C9827">
        <v>5.3570510000000002</v>
      </c>
      <c r="D9827">
        <v>88.248980000000003</v>
      </c>
      <c r="E9827">
        <v>116.748963</v>
      </c>
      <c r="F9827">
        <v>61.576059000000001</v>
      </c>
      <c r="G9827">
        <v>16.148945000000001</v>
      </c>
      <c r="H9827" s="2">
        <v>131.183549</v>
      </c>
      <c r="I9827" s="1">
        <v>16.848106999999999</v>
      </c>
      <c r="J9827" s="5">
        <v>19.409408168925403</v>
      </c>
      <c r="K9827" s="1">
        <v>92.944953999999996</v>
      </c>
      <c r="L9827" s="1">
        <v>169.02267599999999</v>
      </c>
      <c r="M9827" s="1">
        <v>40.814086000000003</v>
      </c>
      <c r="N9827" s="1">
        <v>333.72042399999998</v>
      </c>
      <c r="O9827" s="1">
        <v>280.27240499999999</v>
      </c>
      <c r="P9827" s="1">
        <v>441.73327600000005</v>
      </c>
      <c r="Q9827" s="1">
        <v>29.611366</v>
      </c>
      <c r="R9827" s="1">
        <v>82.753134000000003</v>
      </c>
      <c r="S9827" s="1">
        <v>15.303409</v>
      </c>
      <c r="T9827" s="1">
        <v>271</v>
      </c>
      <c r="U9827" s="1">
        <v>70.441554999999994</v>
      </c>
      <c r="V9827" s="1">
        <v>0</v>
      </c>
      <c r="W9827" s="1">
        <v>555.40608399999996</v>
      </c>
      <c r="X9827" s="8">
        <v>2.642091444756043E-2</v>
      </c>
    </row>
    <row r="9828" spans="1:24" x14ac:dyDescent="0.25">
      <c r="A9828">
        <v>9826</v>
      </c>
      <c r="B9828">
        <v>1011.384799</v>
      </c>
      <c r="C9828">
        <v>6.2782650000000002</v>
      </c>
      <c r="D9828">
        <v>96.306646000000001</v>
      </c>
      <c r="E9828">
        <v>128.72220999999999</v>
      </c>
      <c r="F9828">
        <v>64.477742000000006</v>
      </c>
      <c r="G9828">
        <v>17.099736</v>
      </c>
      <c r="H9828" s="2">
        <v>143.21948599999999</v>
      </c>
      <c r="I9828" s="1">
        <v>17.136665000000001</v>
      </c>
      <c r="J9828" s="5">
        <v>24.323706585186301</v>
      </c>
      <c r="K9828" s="1">
        <v>102.76148999999999</v>
      </c>
      <c r="L9828" s="1">
        <v>187.618842</v>
      </c>
      <c r="M9828" s="1">
        <v>41.339846000000001</v>
      </c>
      <c r="N9828" s="1">
        <v>385.53106000000002</v>
      </c>
      <c r="O9828" s="1">
        <v>313.85974900000002</v>
      </c>
      <c r="P9828" s="1">
        <v>525.0729</v>
      </c>
      <c r="Q9828" s="1">
        <v>31.824636000000002</v>
      </c>
      <c r="R9828" s="1">
        <v>92.422082000000003</v>
      </c>
      <c r="S9828" s="1">
        <v>17.388864000000002</v>
      </c>
      <c r="T9828" s="1">
        <v>352</v>
      </c>
      <c r="U9828" s="1">
        <v>71.584243999999998</v>
      </c>
      <c r="V9828" s="1">
        <v>0</v>
      </c>
      <c r="W9828" s="1">
        <v>601.67589399999997</v>
      </c>
      <c r="X9828" s="8">
        <v>5.284273793254763E-2</v>
      </c>
    </row>
    <row r="9829" spans="1:24" x14ac:dyDescent="0.25">
      <c r="A9829">
        <v>9827</v>
      </c>
      <c r="B9829">
        <v>1117.8137670000001</v>
      </c>
      <c r="C9829">
        <v>10.434476999999999</v>
      </c>
      <c r="D9829">
        <v>100.517121</v>
      </c>
      <c r="E9829">
        <v>132.33556999999999</v>
      </c>
      <c r="F9829">
        <v>99.743280999999996</v>
      </c>
      <c r="G9829">
        <v>18.999472000000001</v>
      </c>
      <c r="H9829" s="2">
        <v>153.14208400000001</v>
      </c>
      <c r="I9829" s="1">
        <v>17.256088999999999</v>
      </c>
      <c r="J9829" s="5">
        <v>27.927140872459798</v>
      </c>
      <c r="K9829" s="1">
        <v>97.499281999999994</v>
      </c>
      <c r="L9829" s="1">
        <v>216.113012</v>
      </c>
      <c r="M9829" s="1">
        <v>42.778807999999998</v>
      </c>
      <c r="N9829" s="1">
        <v>417.326213</v>
      </c>
      <c r="O9829" s="1">
        <v>334.05583300000001</v>
      </c>
      <c r="P9829" s="1">
        <v>574.57865700000002</v>
      </c>
      <c r="Q9829" s="1">
        <v>31.663294</v>
      </c>
      <c r="R9829" s="1">
        <v>98.173590000000004</v>
      </c>
      <c r="S9829" s="1">
        <v>16.019452999999999</v>
      </c>
      <c r="T9829" s="1">
        <v>371</v>
      </c>
      <c r="U9829" s="1">
        <v>72.041856999999993</v>
      </c>
      <c r="V9829" s="1">
        <v>0</v>
      </c>
      <c r="W9829" s="1">
        <v>605.89267199999995</v>
      </c>
      <c r="X9829" s="8">
        <v>7.1128307890091294E-2</v>
      </c>
    </row>
    <row r="9830" spans="1:24" x14ac:dyDescent="0.25">
      <c r="A9830">
        <v>9828</v>
      </c>
      <c r="B9830">
        <v>1166.4292359999999</v>
      </c>
      <c r="C9830">
        <v>11.823767999999999</v>
      </c>
      <c r="D9830">
        <v>106.295755</v>
      </c>
      <c r="E9830">
        <v>142.74515600000001</v>
      </c>
      <c r="F9830">
        <v>114.26677599999999</v>
      </c>
      <c r="G9830">
        <v>16.150791999999999</v>
      </c>
      <c r="H9830" s="2">
        <v>150.707615</v>
      </c>
      <c r="I9830" s="1">
        <v>17.298646999999999</v>
      </c>
      <c r="J9830" s="5">
        <v>25.7675367231713</v>
      </c>
      <c r="K9830" s="1">
        <v>96.630896000000007</v>
      </c>
      <c r="L9830" s="1">
        <v>214.598252</v>
      </c>
      <c r="M9830" s="1">
        <v>42.282341000000002</v>
      </c>
      <c r="N9830" s="1">
        <v>414.43044400000002</v>
      </c>
      <c r="O9830" s="1">
        <v>356.60139500000002</v>
      </c>
      <c r="P9830" s="1">
        <v>592.37858800000004</v>
      </c>
      <c r="Q9830" s="1">
        <v>31.628861000000001</v>
      </c>
      <c r="R9830" s="1">
        <v>101.53937999999999</v>
      </c>
      <c r="S9830" s="1">
        <v>16.476367</v>
      </c>
      <c r="T9830" s="1">
        <v>340</v>
      </c>
      <c r="U9830" s="1">
        <v>77.287741999999994</v>
      </c>
      <c r="V9830" s="1">
        <v>0</v>
      </c>
      <c r="W9830" s="1">
        <v>637.75537800000006</v>
      </c>
      <c r="X9830" s="8">
        <v>0.1073679971896495</v>
      </c>
    </row>
    <row r="9831" spans="1:24" x14ac:dyDescent="0.25">
      <c r="A9831">
        <v>9829</v>
      </c>
      <c r="B9831">
        <v>1155.812142</v>
      </c>
      <c r="C9831">
        <v>7.6402770000000002</v>
      </c>
      <c r="D9831">
        <v>102.639613</v>
      </c>
      <c r="E9831">
        <v>140.242738</v>
      </c>
      <c r="F9831">
        <v>83.829201999999995</v>
      </c>
      <c r="G9831">
        <v>13.300792</v>
      </c>
      <c r="H9831" s="2">
        <v>147.783952</v>
      </c>
      <c r="I9831" s="1">
        <v>17.061707999999999</v>
      </c>
      <c r="J9831" s="5">
        <v>19.695666666666501</v>
      </c>
      <c r="K9831" s="1">
        <v>98.853635999999995</v>
      </c>
      <c r="L9831" s="1">
        <v>208.62575200000001</v>
      </c>
      <c r="M9831" s="1">
        <v>44.519247999999997</v>
      </c>
      <c r="N9831" s="1">
        <v>401.99630999999999</v>
      </c>
      <c r="O9831" s="1">
        <v>352.391794</v>
      </c>
      <c r="P9831" s="1">
        <v>568.59945999999991</v>
      </c>
      <c r="Q9831" s="1">
        <v>31.966719999999999</v>
      </c>
      <c r="R9831" s="1">
        <v>97.709280000000007</v>
      </c>
      <c r="S9831" s="1">
        <v>18.430645999999999</v>
      </c>
      <c r="T9831" s="1">
        <v>357</v>
      </c>
      <c r="U9831" s="1">
        <v>69.504312999999996</v>
      </c>
      <c r="V9831" s="1">
        <v>0</v>
      </c>
      <c r="W9831" s="1">
        <v>620.35712999999998</v>
      </c>
      <c r="X9831" s="8">
        <v>8.3308211695201972E-2</v>
      </c>
    </row>
    <row r="9832" spans="1:24" x14ac:dyDescent="0.25">
      <c r="A9832">
        <v>9830</v>
      </c>
      <c r="B9832">
        <v>1185.6298959999999</v>
      </c>
      <c r="C9832">
        <v>5.1332469999999999</v>
      </c>
      <c r="D9832">
        <v>102.385009</v>
      </c>
      <c r="E9832">
        <v>145.69619299999999</v>
      </c>
      <c r="F9832">
        <v>63.560107000000002</v>
      </c>
      <c r="G9832">
        <v>15.199472</v>
      </c>
      <c r="H9832" s="2">
        <v>149.60700600000001</v>
      </c>
      <c r="I9832" s="1">
        <v>17.815496</v>
      </c>
      <c r="J9832" s="5">
        <v>22.743500000011402</v>
      </c>
      <c r="K9832" s="1">
        <v>98.263633999999996</v>
      </c>
      <c r="L9832" s="1">
        <v>217.18461600000001</v>
      </c>
      <c r="M9832" s="1">
        <v>46.210796999999999</v>
      </c>
      <c r="N9832" s="1">
        <v>401.71492999999998</v>
      </c>
      <c r="O9832" s="1">
        <v>352.72600699999998</v>
      </c>
      <c r="P9832" s="1">
        <v>547.352847</v>
      </c>
      <c r="Q9832" s="1">
        <v>31.770209000000001</v>
      </c>
      <c r="R9832" s="1">
        <v>97.594018000000005</v>
      </c>
      <c r="S9832" s="1">
        <v>19.328343</v>
      </c>
      <c r="T9832" s="1">
        <v>286</v>
      </c>
      <c r="U9832" s="1">
        <v>65.059607</v>
      </c>
      <c r="V9832" s="1">
        <v>0</v>
      </c>
      <c r="W9832" s="1">
        <v>699.75662</v>
      </c>
      <c r="X9832" s="8">
        <v>6.8504551494840471E-2</v>
      </c>
    </row>
    <row r="9833" spans="1:24" x14ac:dyDescent="0.25">
      <c r="A9833">
        <v>9831</v>
      </c>
      <c r="B9833">
        <v>1212.6628470000001</v>
      </c>
      <c r="C9833">
        <v>5.1243100000000004</v>
      </c>
      <c r="D9833">
        <v>105.40056</v>
      </c>
      <c r="E9833">
        <v>145.82697899999999</v>
      </c>
      <c r="F9833">
        <v>63.481070000000003</v>
      </c>
      <c r="G9833">
        <v>14.250264</v>
      </c>
      <c r="H9833" s="2">
        <v>145.38683399999999</v>
      </c>
      <c r="I9833" s="1">
        <v>17.711980000000001</v>
      </c>
      <c r="J9833" s="5">
        <v>21.192666666640402</v>
      </c>
      <c r="K9833" s="1">
        <v>100.841284</v>
      </c>
      <c r="L9833" s="1">
        <v>213.79717400000001</v>
      </c>
      <c r="M9833" s="1">
        <v>44.469417</v>
      </c>
      <c r="N9833" s="1">
        <v>407.99092100000001</v>
      </c>
      <c r="O9833" s="1">
        <v>360.12431800000002</v>
      </c>
      <c r="P9833" s="1">
        <v>534.69335000000001</v>
      </c>
      <c r="Q9833" s="1">
        <v>31.892458000000001</v>
      </c>
      <c r="R9833" s="1">
        <v>96.228994</v>
      </c>
      <c r="S9833" s="1">
        <v>19.095510000000001</v>
      </c>
      <c r="T9833" s="1">
        <v>278</v>
      </c>
      <c r="U9833" s="1">
        <v>66.247062</v>
      </c>
      <c r="V9833" s="1">
        <v>0</v>
      </c>
      <c r="W9833" s="1">
        <v>705.16509799999994</v>
      </c>
      <c r="X9833" s="8">
        <v>0.1570275151687007</v>
      </c>
    </row>
    <row r="9834" spans="1:24" x14ac:dyDescent="0.25">
      <c r="A9834">
        <v>9832</v>
      </c>
      <c r="B9834">
        <v>1182.8488339999999</v>
      </c>
      <c r="C9834">
        <v>7.2615679999999996</v>
      </c>
      <c r="D9834">
        <v>105.145231</v>
      </c>
      <c r="E9834">
        <v>136.35094699999999</v>
      </c>
      <c r="F9834">
        <v>59.474744999999999</v>
      </c>
      <c r="G9834">
        <v>18.053958000000002</v>
      </c>
      <c r="H9834" s="2">
        <v>145.92590999999999</v>
      </c>
      <c r="I9834" s="1">
        <v>17.266824</v>
      </c>
      <c r="J9834" s="5">
        <v>18.4411666666856</v>
      </c>
      <c r="K9834" s="1">
        <v>95.354035999999994</v>
      </c>
      <c r="L9834" s="1">
        <v>207.078282</v>
      </c>
      <c r="M9834" s="1">
        <v>40.397353000000003</v>
      </c>
      <c r="N9834" s="1">
        <v>406.68229600000001</v>
      </c>
      <c r="O9834" s="1">
        <v>355.33886200000001</v>
      </c>
      <c r="P9834" s="1">
        <v>526.85088800000005</v>
      </c>
      <c r="Q9834" s="1">
        <v>32.006870999999997</v>
      </c>
      <c r="R9834" s="1">
        <v>94.393147999999997</v>
      </c>
      <c r="S9834" s="1">
        <v>18.746641</v>
      </c>
      <c r="T9834" s="1">
        <v>255</v>
      </c>
      <c r="U9834" s="1">
        <v>63.827185</v>
      </c>
      <c r="V9834" s="1">
        <v>0</v>
      </c>
      <c r="W9834" s="1">
        <v>639.86050799999998</v>
      </c>
      <c r="X9834" s="8">
        <v>0.13222245644577299</v>
      </c>
    </row>
    <row r="9835" spans="1:24" x14ac:dyDescent="0.25">
      <c r="A9835">
        <v>9833</v>
      </c>
      <c r="B9835">
        <v>1159.322361</v>
      </c>
      <c r="C9835">
        <v>5.8409959999999996</v>
      </c>
      <c r="D9835">
        <v>100.206401</v>
      </c>
      <c r="E9835">
        <v>132.34179700000001</v>
      </c>
      <c r="F9835">
        <v>70.486956000000006</v>
      </c>
      <c r="G9835">
        <v>7.5978890000000003</v>
      </c>
      <c r="H9835" s="2">
        <v>137.637449</v>
      </c>
      <c r="I9835" s="1">
        <v>17.368237000000001</v>
      </c>
      <c r="J9835" s="5">
        <v>18.0361666666576</v>
      </c>
      <c r="K9835" s="1">
        <v>84.022201999999993</v>
      </c>
      <c r="L9835" s="1">
        <v>200.02458999999999</v>
      </c>
      <c r="M9835" s="1">
        <v>38.860376000000002</v>
      </c>
      <c r="N9835" s="1">
        <v>376.89897300000001</v>
      </c>
      <c r="O9835" s="1">
        <v>340.25789600000002</v>
      </c>
      <c r="P9835" s="1">
        <v>480.59483499999999</v>
      </c>
      <c r="Q9835" s="1">
        <v>26.945278999999999</v>
      </c>
      <c r="R9835" s="1">
        <v>100.040308</v>
      </c>
      <c r="S9835" s="1">
        <v>18.773461999999999</v>
      </c>
      <c r="T9835" s="1">
        <v>228</v>
      </c>
      <c r="U9835" s="1">
        <v>62.025640000000003</v>
      </c>
      <c r="V9835" s="1">
        <v>0</v>
      </c>
      <c r="W9835" s="1">
        <v>598.63737800000001</v>
      </c>
      <c r="X9835" s="8">
        <v>2.671276439049881E-2</v>
      </c>
    </row>
    <row r="9836" spans="1:24" x14ac:dyDescent="0.25">
      <c r="A9836">
        <v>9834</v>
      </c>
      <c r="B9836">
        <v>1091.1837929999999</v>
      </c>
      <c r="C9836">
        <v>6.2263679999999999</v>
      </c>
      <c r="D9836">
        <v>92.698063000000005</v>
      </c>
      <c r="E9836">
        <v>122.598215</v>
      </c>
      <c r="F9836">
        <v>72.481092000000004</v>
      </c>
      <c r="G9836">
        <v>5.7005270000000001</v>
      </c>
      <c r="H9836" s="2">
        <v>121.601184</v>
      </c>
      <c r="I9836" s="1">
        <v>16.228135000000002</v>
      </c>
      <c r="J9836" s="5">
        <v>14.3059999999823</v>
      </c>
      <c r="K9836" s="1">
        <v>68.599127999999993</v>
      </c>
      <c r="L9836" s="1">
        <v>179.50962000000001</v>
      </c>
      <c r="M9836" s="1">
        <v>39.390683000000003</v>
      </c>
      <c r="N9836" s="1">
        <v>327.06886900000001</v>
      </c>
      <c r="O9836" s="1">
        <v>285.72197200000005</v>
      </c>
      <c r="P9836" s="1">
        <v>395.78820299999995</v>
      </c>
      <c r="Q9836" s="1">
        <v>13.62058</v>
      </c>
      <c r="R9836" s="1">
        <v>95.220928000000001</v>
      </c>
      <c r="S9836" s="1">
        <v>18.036480000000001</v>
      </c>
      <c r="T9836" s="1">
        <v>200</v>
      </c>
      <c r="U9836" s="1">
        <v>59.050514</v>
      </c>
      <c r="V9836" s="1">
        <v>0</v>
      </c>
      <c r="W9836" s="1">
        <v>440.460194</v>
      </c>
      <c r="X9836" s="8">
        <v>0</v>
      </c>
    </row>
    <row r="9837" spans="1:24" x14ac:dyDescent="0.25">
      <c r="A9837">
        <v>9835</v>
      </c>
      <c r="B9837">
        <v>1029.4797940000001</v>
      </c>
      <c r="C9837">
        <v>6.6161669999999999</v>
      </c>
      <c r="D9837">
        <v>82.484785000000002</v>
      </c>
      <c r="E9837">
        <v>113.60856800000001</v>
      </c>
      <c r="F9837">
        <v>70.480714000000006</v>
      </c>
      <c r="G9837">
        <v>7.5994719999999996</v>
      </c>
      <c r="H9837" s="2">
        <v>104.423693</v>
      </c>
      <c r="I9837" s="1">
        <v>14.958859</v>
      </c>
      <c r="J9837" s="5">
        <v>10.122499999997601</v>
      </c>
      <c r="K9837" s="1">
        <v>58.403331999999999</v>
      </c>
      <c r="L9837" s="1">
        <v>150.14356799999999</v>
      </c>
      <c r="M9837" s="1">
        <v>33.086109</v>
      </c>
      <c r="N9837" s="1">
        <v>281.94455799999997</v>
      </c>
      <c r="O9837" s="1">
        <v>219.01980700000001</v>
      </c>
      <c r="P9837" s="1">
        <v>345.843412</v>
      </c>
      <c r="Q9837" s="1">
        <v>9.5240530000000003</v>
      </c>
      <c r="R9837" s="1">
        <v>88.035055999999997</v>
      </c>
      <c r="S9837" s="1">
        <v>14.510363</v>
      </c>
      <c r="T9837" s="1">
        <v>192</v>
      </c>
      <c r="U9837" s="1">
        <v>55.428449999999998</v>
      </c>
      <c r="V9837" s="1">
        <v>0</v>
      </c>
      <c r="W9837" s="1">
        <v>388.40531999999996</v>
      </c>
      <c r="X9837" s="8">
        <v>0</v>
      </c>
    </row>
    <row r="9838" spans="1:24" x14ac:dyDescent="0.25">
      <c r="A9838">
        <v>9836</v>
      </c>
      <c r="B9838">
        <v>986.40294600000004</v>
      </c>
      <c r="C9838">
        <v>5.5109250000000003</v>
      </c>
      <c r="D9838">
        <v>72.96011</v>
      </c>
      <c r="E9838">
        <v>109.78292999999999</v>
      </c>
      <c r="F9838">
        <v>72.483037999999993</v>
      </c>
      <c r="G9838">
        <v>5.7005280000000003</v>
      </c>
      <c r="H9838" s="2">
        <v>75.803156999999999</v>
      </c>
      <c r="I9838" s="1">
        <v>14.455220000000001</v>
      </c>
      <c r="J9838" s="5">
        <v>8.6873333333351095</v>
      </c>
      <c r="K9838" s="1">
        <v>58.583626000000002</v>
      </c>
      <c r="L9838" s="1">
        <v>137.94807599999999</v>
      </c>
      <c r="M9838" s="1">
        <v>23.536375</v>
      </c>
      <c r="N9838" s="1">
        <v>253.402218</v>
      </c>
      <c r="O9838" s="1">
        <v>180.64326399999999</v>
      </c>
      <c r="P9838" s="1">
        <v>327.98232900000005</v>
      </c>
      <c r="Q9838" s="1">
        <v>9.3698949999999996</v>
      </c>
      <c r="R9838" s="1">
        <v>79.081288000000001</v>
      </c>
      <c r="S9838" s="1">
        <v>7.9725789999999996</v>
      </c>
      <c r="T9838" s="1">
        <v>179</v>
      </c>
      <c r="U9838" s="1">
        <v>52.304197000000002</v>
      </c>
      <c r="V9838" s="1">
        <v>0</v>
      </c>
      <c r="W9838" s="1">
        <v>331.34970199999998</v>
      </c>
      <c r="X9838" s="8">
        <v>0</v>
      </c>
    </row>
    <row r="9839" spans="1:24" x14ac:dyDescent="0.25">
      <c r="A9839">
        <v>9837</v>
      </c>
      <c r="B9839">
        <v>947.765085</v>
      </c>
      <c r="C9839">
        <v>5.576155</v>
      </c>
      <c r="D9839">
        <v>39.268667999999998</v>
      </c>
      <c r="E9839">
        <v>108.933475</v>
      </c>
      <c r="F9839">
        <v>72.484633000000002</v>
      </c>
      <c r="G9839">
        <v>5.7</v>
      </c>
      <c r="H9839" s="2">
        <v>70.081620999999998</v>
      </c>
      <c r="I9839" s="1">
        <v>14.131005</v>
      </c>
      <c r="J9839" s="5">
        <v>8.2533333333267311</v>
      </c>
      <c r="K9839" s="1">
        <v>55.397246000000003</v>
      </c>
      <c r="L9839" s="1">
        <v>132.024034</v>
      </c>
      <c r="M9839" s="1">
        <v>15.650677999999999</v>
      </c>
      <c r="N9839" s="1">
        <v>229.87885299999999</v>
      </c>
      <c r="O9839" s="1">
        <v>152.41304199999999</v>
      </c>
      <c r="P9839" s="1">
        <v>327.84768499999996</v>
      </c>
      <c r="Q9839" s="1">
        <v>9.3376719999999995</v>
      </c>
      <c r="R9839" s="1">
        <v>75.046694000000002</v>
      </c>
      <c r="S9839" s="1">
        <v>5.2531160000000003</v>
      </c>
      <c r="T9839" s="1">
        <v>169</v>
      </c>
      <c r="U9839" s="1">
        <v>49.195447000000001</v>
      </c>
      <c r="V9839" s="1">
        <v>0</v>
      </c>
      <c r="W9839" s="1">
        <v>314.553156</v>
      </c>
      <c r="X9839" s="8">
        <v>0</v>
      </c>
    </row>
    <row r="9840" spans="1:24" x14ac:dyDescent="0.25">
      <c r="A9840">
        <v>9838</v>
      </c>
      <c r="B9840">
        <v>902.87595699999997</v>
      </c>
      <c r="C9840">
        <v>4.9518719999999998</v>
      </c>
      <c r="D9840">
        <v>24.985817000000001</v>
      </c>
      <c r="E9840">
        <v>105.996494</v>
      </c>
      <c r="F9840">
        <v>72.485930999999994</v>
      </c>
      <c r="G9840">
        <v>5.7</v>
      </c>
      <c r="H9840" s="2">
        <v>68.304997</v>
      </c>
      <c r="I9840" s="1">
        <v>13.951858</v>
      </c>
      <c r="J9840" s="5">
        <v>7.4448333333420997</v>
      </c>
      <c r="K9840" s="1">
        <v>47.348883999999998</v>
      </c>
      <c r="L9840" s="1">
        <v>113.12742799999999</v>
      </c>
      <c r="M9840" s="1">
        <v>9.8405269999999998</v>
      </c>
      <c r="N9840" s="1">
        <v>204.24296899999999</v>
      </c>
      <c r="O9840" s="1">
        <v>126.270515</v>
      </c>
      <c r="P9840" s="1">
        <v>289.23135000000002</v>
      </c>
      <c r="Q9840" s="1">
        <v>9.2339149999999997</v>
      </c>
      <c r="R9840" s="1">
        <v>72.819333999999998</v>
      </c>
      <c r="S9840" s="1">
        <v>4.3945610000000004</v>
      </c>
      <c r="T9840" s="1">
        <v>155</v>
      </c>
      <c r="U9840" s="1">
        <v>40.522784000000001</v>
      </c>
      <c r="V9840" s="1">
        <v>0</v>
      </c>
      <c r="W9840" s="1">
        <v>305.78116</v>
      </c>
      <c r="X9840" s="8">
        <v>0</v>
      </c>
    </row>
    <row r="9841" spans="1:24" x14ac:dyDescent="0.25">
      <c r="A9841">
        <v>9839</v>
      </c>
      <c r="B9841">
        <v>872.51114700000005</v>
      </c>
      <c r="C9841">
        <v>4.1057610000000002</v>
      </c>
      <c r="D9841">
        <v>24.052890000000001</v>
      </c>
      <c r="E9841">
        <v>100.931539</v>
      </c>
      <c r="F9841">
        <v>72.481155999999999</v>
      </c>
      <c r="G9841">
        <v>5.7015840000000004</v>
      </c>
      <c r="H9841" s="2">
        <v>64.537728000000001</v>
      </c>
      <c r="I9841" s="1">
        <v>13.84402</v>
      </c>
      <c r="J9841" s="5">
        <v>6.9191666666883904</v>
      </c>
      <c r="K9841" s="1">
        <v>40.591008000000002</v>
      </c>
      <c r="L9841" s="1">
        <v>93.361822000000004</v>
      </c>
      <c r="M9841" s="1">
        <v>8.1555890000000009</v>
      </c>
      <c r="N9841" s="1">
        <v>195.244011</v>
      </c>
      <c r="O9841" s="1">
        <v>109.741266</v>
      </c>
      <c r="P9841" s="1">
        <v>265.28609900000004</v>
      </c>
      <c r="Q9841" s="1">
        <v>9.2536070000000006</v>
      </c>
      <c r="R9841" s="1">
        <v>72.146597999999997</v>
      </c>
      <c r="S9841" s="1">
        <v>3.2466430000000002</v>
      </c>
      <c r="T9841" s="1">
        <v>138</v>
      </c>
      <c r="U9841" s="1">
        <v>38.125748999999999</v>
      </c>
      <c r="V9841" s="1">
        <v>0</v>
      </c>
      <c r="W9841" s="1">
        <v>294.89286400000003</v>
      </c>
      <c r="X9841" s="8">
        <v>0</v>
      </c>
    </row>
    <row r="9842" spans="1:24" x14ac:dyDescent="0.25">
      <c r="A9842">
        <v>9840</v>
      </c>
      <c r="B9842">
        <v>847.72163699999999</v>
      </c>
      <c r="C9842">
        <v>3.761422</v>
      </c>
      <c r="D9842">
        <v>24.160703999999999</v>
      </c>
      <c r="E9842">
        <v>100.11112</v>
      </c>
      <c r="F9842">
        <v>72.484233000000003</v>
      </c>
      <c r="G9842">
        <v>5.6984170000000001</v>
      </c>
      <c r="H9842" s="2">
        <v>64.670243999999997</v>
      </c>
      <c r="I9842" s="1">
        <v>13.885260000000001</v>
      </c>
      <c r="J9842" s="5">
        <v>6.8988333333108995</v>
      </c>
      <c r="K9842" s="1">
        <v>24.903532999999999</v>
      </c>
      <c r="L9842" s="1">
        <v>56.635031000000005</v>
      </c>
      <c r="M9842" s="1">
        <v>8.0111340000000002</v>
      </c>
      <c r="N9842" s="1">
        <v>57.246721999999998</v>
      </c>
      <c r="O9842" s="1">
        <v>66.390796999999992</v>
      </c>
      <c r="P9842" s="1">
        <v>170.01878199999999</v>
      </c>
      <c r="Q9842" s="1">
        <v>9.2933450000000004</v>
      </c>
      <c r="R9842" s="1">
        <v>45.402489000000003</v>
      </c>
      <c r="S9842" s="1">
        <v>2.71278</v>
      </c>
      <c r="T9842" s="1">
        <v>127</v>
      </c>
      <c r="U9842" s="1">
        <v>37.129238000000001</v>
      </c>
      <c r="V9842" s="1">
        <v>0</v>
      </c>
      <c r="W9842" s="1">
        <v>154.54407499999999</v>
      </c>
      <c r="X9842" s="8">
        <v>0</v>
      </c>
    </row>
    <row r="9843" spans="1:24" x14ac:dyDescent="0.25">
      <c r="A9843">
        <v>9841</v>
      </c>
      <c r="B9843">
        <v>839.21586300000001</v>
      </c>
      <c r="C9843">
        <v>3.532108</v>
      </c>
      <c r="D9843">
        <v>24.151928000000002</v>
      </c>
      <c r="E9843">
        <v>99.535453000000004</v>
      </c>
      <c r="F9843">
        <v>71.480172999999994</v>
      </c>
      <c r="G9843">
        <v>6.6497359999999999</v>
      </c>
      <c r="H9843" s="2">
        <v>65.250302000000005</v>
      </c>
      <c r="I9843" s="1">
        <v>13.982702</v>
      </c>
      <c r="J9843" s="5">
        <v>6.6935000000230502</v>
      </c>
      <c r="K9843" s="1">
        <v>36.988574</v>
      </c>
      <c r="L9843" s="1">
        <v>82.708600000000004</v>
      </c>
      <c r="M9843" s="1">
        <v>7.817647</v>
      </c>
      <c r="N9843" s="1">
        <v>180.23064400000001</v>
      </c>
      <c r="O9843" s="1">
        <v>96.653635000000008</v>
      </c>
      <c r="P9843" s="1">
        <v>227.77876600000002</v>
      </c>
      <c r="Q9843" s="1">
        <v>9.2111579999999993</v>
      </c>
      <c r="R9843" s="1">
        <v>71.840943999999993</v>
      </c>
      <c r="S9843" s="1">
        <v>2.7409889999999999</v>
      </c>
      <c r="T9843" s="1">
        <v>118</v>
      </c>
      <c r="U9843" s="1">
        <v>35.354543999999997</v>
      </c>
      <c r="V9843" s="1">
        <v>0</v>
      </c>
      <c r="W9843" s="1">
        <v>303.63530400000002</v>
      </c>
      <c r="X9843" s="8">
        <v>0</v>
      </c>
    </row>
    <row r="9844" spans="1:24" x14ac:dyDescent="0.25">
      <c r="A9844">
        <v>9842</v>
      </c>
      <c r="B9844">
        <v>831.57921099999999</v>
      </c>
      <c r="C9844">
        <v>2.825593</v>
      </c>
      <c r="D9844">
        <v>24.153388</v>
      </c>
      <c r="E9844">
        <v>99.157210000000006</v>
      </c>
      <c r="F9844">
        <v>71.483120999999997</v>
      </c>
      <c r="G9844">
        <v>6.65</v>
      </c>
      <c r="H9844" s="2">
        <v>61.642598999999997</v>
      </c>
      <c r="I9844" s="1">
        <v>13.828787999999999</v>
      </c>
      <c r="J9844" s="5">
        <v>6.8221666666504399</v>
      </c>
      <c r="K9844" s="1">
        <v>35.864330000000002</v>
      </c>
      <c r="L9844" s="1">
        <v>85.341121999999999</v>
      </c>
      <c r="M9844" s="1">
        <v>8.0315910000000006</v>
      </c>
      <c r="N9844" s="1">
        <v>183.081907</v>
      </c>
      <c r="O9844" s="1">
        <v>94.215303000000006</v>
      </c>
      <c r="P9844" s="1">
        <v>238.494957</v>
      </c>
      <c r="Q9844" s="1">
        <v>9.1917639999999992</v>
      </c>
      <c r="R9844" s="1">
        <v>71.832701999999998</v>
      </c>
      <c r="S9844" s="1">
        <v>3.0436809999999999</v>
      </c>
      <c r="T9844" s="1">
        <v>115</v>
      </c>
      <c r="U9844" s="1">
        <v>36.788767999999997</v>
      </c>
      <c r="V9844" s="1">
        <v>0</v>
      </c>
      <c r="W9844" s="1">
        <v>299.66029800000001</v>
      </c>
      <c r="X9844" s="8">
        <v>0</v>
      </c>
    </row>
    <row r="9845" spans="1:24" x14ac:dyDescent="0.25">
      <c r="A9845">
        <v>9843</v>
      </c>
      <c r="B9845">
        <v>814.05008699999996</v>
      </c>
      <c r="C9845">
        <v>2.4624950000000001</v>
      </c>
      <c r="D9845">
        <v>24.264301</v>
      </c>
      <c r="E9845">
        <v>97.854400999999996</v>
      </c>
      <c r="F9845">
        <v>73.483324999999994</v>
      </c>
      <c r="G9845">
        <v>4.7505280000000001</v>
      </c>
      <c r="H9845" s="2">
        <v>63.974699999999999</v>
      </c>
      <c r="I9845" s="1">
        <v>13.783467999999999</v>
      </c>
      <c r="J9845" s="5">
        <v>7.0605000000214204</v>
      </c>
      <c r="K9845" s="1">
        <v>37.309494000000001</v>
      </c>
      <c r="L9845" s="1">
        <v>88.395178000000001</v>
      </c>
      <c r="M9845" s="1">
        <v>8.4305280000000007</v>
      </c>
      <c r="N9845" s="1">
        <v>179.362663</v>
      </c>
      <c r="O9845" s="1">
        <v>92.983311</v>
      </c>
      <c r="P9845" s="1">
        <v>239.99227200000001</v>
      </c>
      <c r="Q9845" s="1">
        <v>9.1914999999999996</v>
      </c>
      <c r="R9845" s="1">
        <v>71.702575999999993</v>
      </c>
      <c r="S9845" s="1">
        <v>2.811331</v>
      </c>
      <c r="T9845" s="1">
        <v>107</v>
      </c>
      <c r="U9845" s="1">
        <v>35.464959</v>
      </c>
      <c r="V9845" s="1">
        <v>0</v>
      </c>
      <c r="W9845" s="1">
        <v>305.52148199999999</v>
      </c>
      <c r="X9845" s="8">
        <v>0</v>
      </c>
    </row>
    <row r="9846" spans="1:24" x14ac:dyDescent="0.25">
      <c r="A9846">
        <v>9844</v>
      </c>
      <c r="B9846">
        <v>810.417463</v>
      </c>
      <c r="C9846">
        <v>2.4336319999999998</v>
      </c>
      <c r="D9846">
        <v>24.250050000000002</v>
      </c>
      <c r="E9846">
        <v>98.336868999999993</v>
      </c>
      <c r="F9846">
        <v>72.482074999999995</v>
      </c>
      <c r="G9846">
        <v>5.6997359999999997</v>
      </c>
      <c r="H9846" s="2">
        <v>65.638772000000003</v>
      </c>
      <c r="I9846" s="1">
        <v>14.049822000000001</v>
      </c>
      <c r="J9846" s="5">
        <v>6.97666666665463</v>
      </c>
      <c r="K9846" s="1">
        <v>36.928452</v>
      </c>
      <c r="L9846" s="1">
        <v>88.878162000000003</v>
      </c>
      <c r="M9846" s="1">
        <v>8.019698</v>
      </c>
      <c r="N9846" s="1">
        <v>173.27037000000001</v>
      </c>
      <c r="O9846" s="1">
        <v>89.951049000000012</v>
      </c>
      <c r="P9846" s="1">
        <v>231.704138</v>
      </c>
      <c r="Q9846" s="1">
        <v>9.1923549999999992</v>
      </c>
      <c r="R9846" s="1">
        <v>71.742968000000005</v>
      </c>
      <c r="S9846" s="1">
        <v>2.6608100000000001</v>
      </c>
      <c r="T9846" s="1">
        <v>105</v>
      </c>
      <c r="U9846" s="1">
        <v>35.335774999999998</v>
      </c>
      <c r="V9846" s="1">
        <v>0</v>
      </c>
      <c r="W9846" s="1">
        <v>311.89943399999999</v>
      </c>
      <c r="X9846" s="8">
        <v>0</v>
      </c>
    </row>
    <row r="9847" spans="1:24" x14ac:dyDescent="0.25">
      <c r="A9847">
        <v>9845</v>
      </c>
      <c r="B9847">
        <v>803.56987900000001</v>
      </c>
      <c r="C9847">
        <v>3.1229260000000001</v>
      </c>
      <c r="D9847">
        <v>24.473189999999999</v>
      </c>
      <c r="E9847">
        <v>99.280006</v>
      </c>
      <c r="F9847">
        <v>72.484859</v>
      </c>
      <c r="G9847">
        <v>5.7</v>
      </c>
      <c r="H9847" s="2">
        <v>62.329085999999997</v>
      </c>
      <c r="I9847" s="1">
        <v>14.021922999999999</v>
      </c>
      <c r="J9847" s="5">
        <v>6.9128333333064802</v>
      </c>
      <c r="K9847" s="1">
        <v>37.677177999999998</v>
      </c>
      <c r="L9847" s="1">
        <v>87.395703999999995</v>
      </c>
      <c r="M9847" s="1">
        <v>7.8172449999999998</v>
      </c>
      <c r="N9847" s="1">
        <v>176.76499699999999</v>
      </c>
      <c r="O9847" s="1">
        <v>88.916836999999987</v>
      </c>
      <c r="P9847" s="1">
        <v>225.599839</v>
      </c>
      <c r="Q9847" s="1">
        <v>9.2092930000000006</v>
      </c>
      <c r="R9847" s="1">
        <v>73.292841999999993</v>
      </c>
      <c r="S9847" s="1">
        <v>2.674115</v>
      </c>
      <c r="T9847" s="1">
        <v>103</v>
      </c>
      <c r="U9847" s="1">
        <v>36.026572999999999</v>
      </c>
      <c r="V9847" s="1">
        <v>0</v>
      </c>
      <c r="W9847" s="1">
        <v>342.69430199999999</v>
      </c>
      <c r="X9847" s="8">
        <v>0</v>
      </c>
    </row>
    <row r="9848" spans="1:24" x14ac:dyDescent="0.25">
      <c r="A9848">
        <v>9846</v>
      </c>
      <c r="B9848">
        <v>804.59142799999995</v>
      </c>
      <c r="C9848">
        <v>4.202407</v>
      </c>
      <c r="D9848">
        <v>35.363702000000004</v>
      </c>
      <c r="E9848">
        <v>99.272160999999997</v>
      </c>
      <c r="F9848">
        <v>72.481566000000001</v>
      </c>
      <c r="G9848">
        <v>5.7</v>
      </c>
      <c r="H9848" s="2">
        <v>69.005921000000001</v>
      </c>
      <c r="I9848" s="1">
        <v>13.837894</v>
      </c>
      <c r="J9848" s="5">
        <v>6.8598333333502506</v>
      </c>
      <c r="K9848" s="1">
        <v>47.030361999999997</v>
      </c>
      <c r="L9848" s="1">
        <v>84.747855999999999</v>
      </c>
      <c r="M9848" s="1">
        <v>9.4156619999999993</v>
      </c>
      <c r="N9848" s="1">
        <v>186.19386499999999</v>
      </c>
      <c r="O9848" s="1">
        <v>94.805048999999997</v>
      </c>
      <c r="P9848" s="1">
        <v>233.52013700000001</v>
      </c>
      <c r="Q9848" s="1">
        <v>9.1810130000000001</v>
      </c>
      <c r="R9848" s="1">
        <v>75.113038000000003</v>
      </c>
      <c r="S9848" s="1">
        <v>2.6963240000000002</v>
      </c>
      <c r="T9848" s="1">
        <v>106</v>
      </c>
      <c r="U9848" s="1">
        <v>35.347152000000001</v>
      </c>
      <c r="V9848" s="1">
        <v>0</v>
      </c>
      <c r="W9848" s="1">
        <v>399.43911000000003</v>
      </c>
      <c r="X9848" s="8">
        <v>0</v>
      </c>
    </row>
    <row r="9849" spans="1:24" x14ac:dyDescent="0.25">
      <c r="A9849">
        <v>9847</v>
      </c>
      <c r="B9849">
        <v>850.18551600000001</v>
      </c>
      <c r="C9849">
        <v>8.7766839999999995</v>
      </c>
      <c r="D9849">
        <v>49.285508</v>
      </c>
      <c r="E9849">
        <v>104.56873400000001</v>
      </c>
      <c r="F9849">
        <v>71.480163000000005</v>
      </c>
      <c r="G9849">
        <v>6.6497359999999999</v>
      </c>
      <c r="H9849" s="2">
        <v>84.732262000000006</v>
      </c>
      <c r="I9849" s="1">
        <v>13.65676</v>
      </c>
      <c r="J9849" s="5">
        <v>11.541333333356301</v>
      </c>
      <c r="K9849" s="1">
        <v>82.207611999999997</v>
      </c>
      <c r="L9849" s="1">
        <v>96.850676000000007</v>
      </c>
      <c r="M9849" s="1">
        <v>17.482109000000001</v>
      </c>
      <c r="N9849" s="1">
        <v>215.192037</v>
      </c>
      <c r="O9849" s="1">
        <v>163.64315800000003</v>
      </c>
      <c r="P9849" s="1">
        <v>256.34051599999998</v>
      </c>
      <c r="Q9849" s="1">
        <v>11.586220000000001</v>
      </c>
      <c r="R9849" s="1">
        <v>73.174499999999995</v>
      </c>
      <c r="S9849" s="1">
        <v>2.7786710000000001</v>
      </c>
      <c r="T9849" s="1">
        <v>176</v>
      </c>
      <c r="U9849" s="1">
        <v>48.395380000000003</v>
      </c>
      <c r="V9849" s="1">
        <v>0</v>
      </c>
      <c r="W9849" s="1">
        <v>439.27904000000001</v>
      </c>
      <c r="X9849" s="8">
        <v>0</v>
      </c>
    </row>
    <row r="9850" spans="1:24" x14ac:dyDescent="0.25">
      <c r="A9850">
        <v>9848</v>
      </c>
      <c r="B9850">
        <v>911.44475599999998</v>
      </c>
      <c r="C9850">
        <v>14.584199999999999</v>
      </c>
      <c r="D9850">
        <v>77.040749000000005</v>
      </c>
      <c r="E9850">
        <v>105.566243</v>
      </c>
      <c r="F9850">
        <v>65.477834000000001</v>
      </c>
      <c r="G9850">
        <v>12.348416</v>
      </c>
      <c r="H9850" s="2">
        <v>103.429376</v>
      </c>
      <c r="I9850" s="1">
        <v>14.493817</v>
      </c>
      <c r="J9850" s="5">
        <v>17.320166666671799</v>
      </c>
      <c r="K9850" s="1">
        <v>91.033799999999999</v>
      </c>
      <c r="L9850" s="1">
        <v>139.794724</v>
      </c>
      <c r="M9850" s="1">
        <v>31.887357000000002</v>
      </c>
      <c r="N9850" s="1">
        <v>267.84756599999997</v>
      </c>
      <c r="O9850" s="1">
        <v>234.554508</v>
      </c>
      <c r="P9850" s="1">
        <v>331.38392699999997</v>
      </c>
      <c r="Q9850" s="1">
        <v>23.703236</v>
      </c>
      <c r="R9850" s="1">
        <v>75.782669999999996</v>
      </c>
      <c r="S9850" s="1">
        <v>7.0757690000000002</v>
      </c>
      <c r="T9850" s="1">
        <v>284</v>
      </c>
      <c r="U9850" s="1">
        <v>59.063906000000003</v>
      </c>
      <c r="V9850" s="1">
        <v>0</v>
      </c>
      <c r="W9850" s="1">
        <v>476.55054799999999</v>
      </c>
      <c r="X9850" s="8">
        <v>0</v>
      </c>
    </row>
    <row r="9851" spans="1:24" x14ac:dyDescent="0.25">
      <c r="A9851">
        <v>9849</v>
      </c>
      <c r="B9851">
        <v>1002.043559</v>
      </c>
      <c r="C9851">
        <v>20.202352999999999</v>
      </c>
      <c r="D9851">
        <v>94.714775000000003</v>
      </c>
      <c r="E9851">
        <v>113.350326</v>
      </c>
      <c r="F9851">
        <v>60.478045999999999</v>
      </c>
      <c r="G9851">
        <v>17.098680000000002</v>
      </c>
      <c r="H9851" s="2">
        <v>126.713938</v>
      </c>
      <c r="I9851" s="1">
        <v>16.098700000000001</v>
      </c>
      <c r="J9851" s="5">
        <v>20.317666666640402</v>
      </c>
      <c r="K9851" s="1">
        <v>85.324892000000006</v>
      </c>
      <c r="L9851" s="1">
        <v>181.77354199999999</v>
      </c>
      <c r="M9851" s="1">
        <v>39.204000000000001</v>
      </c>
      <c r="N9851" s="1">
        <v>339.23479099999997</v>
      </c>
      <c r="O9851" s="1">
        <v>292.65932800000002</v>
      </c>
      <c r="P9851" s="1">
        <v>458.03299400000003</v>
      </c>
      <c r="Q9851" s="1">
        <v>31.085087999999999</v>
      </c>
      <c r="R9851" s="1">
        <v>82.033861999999999</v>
      </c>
      <c r="S9851" s="1">
        <v>15.206683</v>
      </c>
      <c r="T9851" s="1">
        <v>295</v>
      </c>
      <c r="U9851" s="1">
        <v>68.720764000000003</v>
      </c>
      <c r="V9851" s="1">
        <v>0</v>
      </c>
      <c r="W9851" s="1">
        <v>560.79174599999999</v>
      </c>
      <c r="X9851" s="8">
        <v>4.1695183270455703E-2</v>
      </c>
    </row>
    <row r="9852" spans="1:24" x14ac:dyDescent="0.25">
      <c r="A9852">
        <v>9850</v>
      </c>
      <c r="B9852">
        <v>1082.165894</v>
      </c>
      <c r="C9852">
        <v>24.250551000000002</v>
      </c>
      <c r="D9852">
        <v>102.922329</v>
      </c>
      <c r="E9852">
        <v>127.307771</v>
      </c>
      <c r="F9852">
        <v>62.478188000000003</v>
      </c>
      <c r="G9852">
        <v>15.200528</v>
      </c>
      <c r="H9852" s="2">
        <v>142.78742</v>
      </c>
      <c r="I9852" s="1">
        <v>16.608065</v>
      </c>
      <c r="J9852" s="5">
        <v>20.7825000000011</v>
      </c>
      <c r="K9852" s="1">
        <v>100.401816</v>
      </c>
      <c r="L9852" s="1">
        <v>192.92296999999999</v>
      </c>
      <c r="M9852" s="1">
        <v>40.564507999999996</v>
      </c>
      <c r="N9852" s="1">
        <v>397.50048500000003</v>
      </c>
      <c r="O9852" s="1">
        <v>330.395421</v>
      </c>
      <c r="P9852" s="1">
        <v>552.77375099999995</v>
      </c>
      <c r="Q9852" s="1">
        <v>33.012630000000001</v>
      </c>
      <c r="R9852" s="1">
        <v>89.291253999999995</v>
      </c>
      <c r="S9852" s="1">
        <v>18.493839000000001</v>
      </c>
      <c r="T9852" s="1">
        <v>340</v>
      </c>
      <c r="U9852" s="1">
        <v>75.027261999999993</v>
      </c>
      <c r="V9852" s="1">
        <v>0</v>
      </c>
      <c r="W9852" s="1">
        <v>610.58480199999997</v>
      </c>
      <c r="X9852" s="8">
        <v>6.2985280900468593E-2</v>
      </c>
    </row>
    <row r="9853" spans="1:24" x14ac:dyDescent="0.25">
      <c r="A9853">
        <v>9851</v>
      </c>
      <c r="B9853">
        <v>1138.6454490000001</v>
      </c>
      <c r="C9853">
        <v>24.684833999999999</v>
      </c>
      <c r="D9853">
        <v>101.982046</v>
      </c>
      <c r="E9853">
        <v>135.827744</v>
      </c>
      <c r="F9853">
        <v>57.478520000000003</v>
      </c>
      <c r="G9853">
        <v>19.94868</v>
      </c>
      <c r="H9853" s="2">
        <v>149.93338199999999</v>
      </c>
      <c r="I9853" s="1">
        <v>17.053536999999999</v>
      </c>
      <c r="J9853" s="5">
        <v>21.650166666659</v>
      </c>
      <c r="K9853" s="1">
        <v>107.49301800000001</v>
      </c>
      <c r="L9853" s="1">
        <v>185.89048</v>
      </c>
      <c r="M9853" s="1">
        <v>41.474302999999999</v>
      </c>
      <c r="N9853" s="1">
        <v>422.58139199999999</v>
      </c>
      <c r="O9853" s="1">
        <v>348.99139000000002</v>
      </c>
      <c r="P9853" s="1">
        <v>588.57041900000002</v>
      </c>
      <c r="Q9853" s="1">
        <v>33.644469999999998</v>
      </c>
      <c r="R9853" s="1">
        <v>94.216524000000007</v>
      </c>
      <c r="S9853" s="1">
        <v>19.028395</v>
      </c>
      <c r="T9853" s="1">
        <v>342</v>
      </c>
      <c r="U9853" s="1">
        <v>78.847706000000002</v>
      </c>
      <c r="V9853" s="1">
        <v>0</v>
      </c>
      <c r="W9853" s="1">
        <v>601.56502799999998</v>
      </c>
      <c r="X9853" s="8">
        <v>4.8594642882295778E-2</v>
      </c>
    </row>
    <row r="9854" spans="1:24" x14ac:dyDescent="0.25">
      <c r="A9854">
        <v>9852</v>
      </c>
      <c r="B9854">
        <v>1158.8984849999999</v>
      </c>
      <c r="C9854">
        <v>19.934346999999999</v>
      </c>
      <c r="D9854">
        <v>102.07131200000001</v>
      </c>
      <c r="E9854">
        <v>140.00340600000001</v>
      </c>
      <c r="F9854">
        <v>60.481847000000002</v>
      </c>
      <c r="G9854">
        <v>17.100791999999998</v>
      </c>
      <c r="H9854" s="2">
        <v>156.11245099999999</v>
      </c>
      <c r="I9854" s="1">
        <v>18.870149000000001</v>
      </c>
      <c r="J9854" s="5">
        <v>20.626833333342798</v>
      </c>
      <c r="K9854" s="1">
        <v>110.987388</v>
      </c>
      <c r="L9854" s="1">
        <v>184.736818</v>
      </c>
      <c r="M9854" s="1">
        <v>40.183525000000003</v>
      </c>
      <c r="N9854" s="1">
        <v>422.364193</v>
      </c>
      <c r="O9854" s="1">
        <v>366.29821700000002</v>
      </c>
      <c r="P9854" s="1">
        <v>613.73168299999998</v>
      </c>
      <c r="Q9854" s="1">
        <v>34.770997999999999</v>
      </c>
      <c r="R9854" s="1">
        <v>95.244416000000001</v>
      </c>
      <c r="S9854" s="1">
        <v>19.228179999999998</v>
      </c>
      <c r="T9854" s="1">
        <v>316</v>
      </c>
      <c r="U9854" s="1">
        <v>79.028111999999993</v>
      </c>
      <c r="V9854" s="1">
        <v>0</v>
      </c>
      <c r="W9854" s="1">
        <v>615.76618400000007</v>
      </c>
      <c r="X9854" s="8">
        <v>5.3247758135251809E-2</v>
      </c>
    </row>
    <row r="9855" spans="1:24" x14ac:dyDescent="0.25">
      <c r="A9855">
        <v>9853</v>
      </c>
      <c r="B9855">
        <v>1143.548769</v>
      </c>
      <c r="C9855">
        <v>11.454186</v>
      </c>
      <c r="D9855">
        <v>99.6999</v>
      </c>
      <c r="E9855">
        <v>137.163263</v>
      </c>
      <c r="F9855">
        <v>62.477787999999997</v>
      </c>
      <c r="G9855">
        <v>15.200528</v>
      </c>
      <c r="H9855" s="2">
        <v>152.10180099999999</v>
      </c>
      <c r="I9855" s="1">
        <v>19.544713999999999</v>
      </c>
      <c r="J9855" s="5">
        <v>18.286218579247301</v>
      </c>
      <c r="K9855" s="1">
        <v>104.77030999999999</v>
      </c>
      <c r="L9855" s="1">
        <v>198.34627399999999</v>
      </c>
      <c r="M9855" s="1">
        <v>39.055357000000001</v>
      </c>
      <c r="N9855" s="1">
        <v>408.95415500000001</v>
      </c>
      <c r="O9855" s="1">
        <v>365.64396599999998</v>
      </c>
      <c r="P9855" s="1">
        <v>610.88136299999996</v>
      </c>
      <c r="Q9855" s="1">
        <v>34.385475999999997</v>
      </c>
      <c r="R9855" s="1">
        <v>92.614326000000005</v>
      </c>
      <c r="S9855" s="1">
        <v>19.279627999999999</v>
      </c>
      <c r="T9855" s="1">
        <v>314</v>
      </c>
      <c r="U9855" s="1">
        <v>68.368801000000005</v>
      </c>
      <c r="V9855" s="1">
        <v>0</v>
      </c>
      <c r="W9855" s="1">
        <v>630.34768600000007</v>
      </c>
      <c r="X9855" s="8">
        <v>0.13397453925909339</v>
      </c>
    </row>
    <row r="9856" spans="1:24" x14ac:dyDescent="0.25">
      <c r="A9856">
        <v>9854</v>
      </c>
      <c r="B9856">
        <v>1161.524478</v>
      </c>
      <c r="C9856">
        <v>7.1147080000000003</v>
      </c>
      <c r="D9856">
        <v>100.571276</v>
      </c>
      <c r="E9856">
        <v>139.97036399999999</v>
      </c>
      <c r="F9856">
        <v>63.471747000000001</v>
      </c>
      <c r="G9856">
        <v>14.254223</v>
      </c>
      <c r="H9856" s="2">
        <v>146.16605300000001</v>
      </c>
      <c r="I9856" s="1">
        <v>12.680531999999999</v>
      </c>
      <c r="J9856" s="5">
        <v>20.927013059175803</v>
      </c>
      <c r="K9856" s="1">
        <v>98.199268000000004</v>
      </c>
      <c r="L9856" s="1">
        <v>213.649564</v>
      </c>
      <c r="M9856" s="1">
        <v>40.911231000000001</v>
      </c>
      <c r="N9856" s="1">
        <v>411.50581499999998</v>
      </c>
      <c r="O9856" s="1">
        <v>364.99987299999998</v>
      </c>
      <c r="P9856" s="1">
        <v>614.34389499999997</v>
      </c>
      <c r="Q9856" s="1">
        <v>33.893610000000002</v>
      </c>
      <c r="R9856" s="1">
        <v>95.573142000000004</v>
      </c>
      <c r="S9856" s="1">
        <v>19.608727999999999</v>
      </c>
      <c r="T9856" s="1">
        <v>273</v>
      </c>
      <c r="U9856" s="1">
        <v>62.107936000000002</v>
      </c>
      <c r="V9856" s="1">
        <v>0</v>
      </c>
      <c r="W9856" s="1">
        <v>637.73633199999995</v>
      </c>
      <c r="X9856" s="8">
        <v>0.1926203682513758</v>
      </c>
    </row>
    <row r="9857" spans="1:24" x14ac:dyDescent="0.25">
      <c r="A9857">
        <v>9855</v>
      </c>
      <c r="B9857">
        <v>1157.245596</v>
      </c>
      <c r="C9857">
        <v>6.1630159999999998</v>
      </c>
      <c r="D9857">
        <v>99.824924999999993</v>
      </c>
      <c r="E9857">
        <v>141.01177100000001</v>
      </c>
      <c r="F9857">
        <v>61.481611000000001</v>
      </c>
      <c r="G9857">
        <v>16.145515</v>
      </c>
      <c r="H9857" s="2">
        <v>156.32284100000001</v>
      </c>
      <c r="I9857" s="1">
        <v>14.720058999999999</v>
      </c>
      <c r="J9857" s="5">
        <v>20.5683967768854</v>
      </c>
      <c r="K9857" s="1">
        <v>100.46397399999999</v>
      </c>
      <c r="L9857" s="1">
        <v>210.30801399999999</v>
      </c>
      <c r="M9857" s="1">
        <v>39.354644</v>
      </c>
      <c r="N9857" s="1">
        <v>423.09584799999999</v>
      </c>
      <c r="O9857" s="1">
        <v>360.65984900000001</v>
      </c>
      <c r="P9857" s="1">
        <v>604.36846500000001</v>
      </c>
      <c r="Q9857" s="1">
        <v>33.231209999999997</v>
      </c>
      <c r="R9857" s="1">
        <v>97.224435999999997</v>
      </c>
      <c r="S9857" s="1">
        <v>19.648306000000002</v>
      </c>
      <c r="T9857" s="1">
        <v>271</v>
      </c>
      <c r="U9857" s="1">
        <v>63.609375999999997</v>
      </c>
      <c r="V9857" s="1">
        <v>0</v>
      </c>
      <c r="W9857" s="1">
        <v>652.79766399999994</v>
      </c>
      <c r="X9857" s="8">
        <v>0.18422537032927661</v>
      </c>
    </row>
    <row r="9858" spans="1:24" x14ac:dyDescent="0.25">
      <c r="A9858">
        <v>9856</v>
      </c>
      <c r="B9858">
        <v>1135.757717</v>
      </c>
      <c r="C9858">
        <v>5.9948439999999996</v>
      </c>
      <c r="D9858">
        <v>98.268682999999996</v>
      </c>
      <c r="E9858">
        <v>139.541933</v>
      </c>
      <c r="F9858">
        <v>62.479098</v>
      </c>
      <c r="G9858">
        <v>15.200263</v>
      </c>
      <c r="H9858" s="2">
        <v>149.65861000000001</v>
      </c>
      <c r="I9858" s="1">
        <v>16.996742000000001</v>
      </c>
      <c r="J9858" s="5">
        <v>17.7532981383556</v>
      </c>
      <c r="K9858" s="1">
        <v>95.144388000000006</v>
      </c>
      <c r="L9858" s="1">
        <v>207.77159</v>
      </c>
      <c r="M9858" s="1">
        <v>38.747314000000003</v>
      </c>
      <c r="N9858" s="1">
        <v>413.92289099999999</v>
      </c>
      <c r="O9858" s="1">
        <v>352.21735100000001</v>
      </c>
      <c r="P9858" s="1">
        <v>569.90545999999995</v>
      </c>
      <c r="Q9858" s="1">
        <v>32.525906999999997</v>
      </c>
      <c r="R9858" s="1">
        <v>97.597703999999993</v>
      </c>
      <c r="S9858" s="1">
        <v>19.564776999999999</v>
      </c>
      <c r="T9858" s="1">
        <v>291</v>
      </c>
      <c r="U9858" s="1">
        <v>61.168036000000001</v>
      </c>
      <c r="V9858" s="1">
        <v>0</v>
      </c>
      <c r="W9858" s="1">
        <v>624.85588800000005</v>
      </c>
      <c r="X9858" s="8">
        <v>0.1556261777077004</v>
      </c>
    </row>
    <row r="9859" spans="1:24" x14ac:dyDescent="0.25">
      <c r="A9859">
        <v>9857</v>
      </c>
      <c r="B9859">
        <v>1095.382891</v>
      </c>
      <c r="C9859">
        <v>5.0240289999999996</v>
      </c>
      <c r="D9859">
        <v>91.660695000000004</v>
      </c>
      <c r="E9859">
        <v>129.77790100000001</v>
      </c>
      <c r="F9859">
        <v>69.479960000000005</v>
      </c>
      <c r="G9859">
        <v>8.5518479999999997</v>
      </c>
      <c r="H9859" s="2">
        <v>136.07409200000001</v>
      </c>
      <c r="I9859" s="1">
        <v>10.815659</v>
      </c>
      <c r="J9859" s="5">
        <v>16.9342428452509</v>
      </c>
      <c r="K9859" s="1">
        <v>91.405866000000003</v>
      </c>
      <c r="L9859" s="1">
        <v>197.337256</v>
      </c>
      <c r="M9859" s="1">
        <v>38.412350000000004</v>
      </c>
      <c r="N9859" s="1">
        <v>388.80950999999999</v>
      </c>
      <c r="O9859" s="1">
        <v>328.96494200000001</v>
      </c>
      <c r="P9859" s="1">
        <v>483.41080699999998</v>
      </c>
      <c r="Q9859" s="1">
        <v>27.339029</v>
      </c>
      <c r="R9859" s="1">
        <v>96.231847999999999</v>
      </c>
      <c r="S9859" s="1">
        <v>19.251581000000002</v>
      </c>
      <c r="T9859" s="1">
        <v>224</v>
      </c>
      <c r="U9859" s="1">
        <v>58.573988</v>
      </c>
      <c r="V9859" s="1">
        <v>0</v>
      </c>
      <c r="W9859" s="1">
        <v>588.46061599999996</v>
      </c>
      <c r="X9859" s="8">
        <v>3.2689518078316153E-2</v>
      </c>
    </row>
    <row r="9860" spans="1:24" x14ac:dyDescent="0.25">
      <c r="A9860">
        <v>9858</v>
      </c>
      <c r="B9860">
        <v>1043.689699</v>
      </c>
      <c r="C9860">
        <v>5.9043489999999998</v>
      </c>
      <c r="D9860">
        <v>84.693258</v>
      </c>
      <c r="E9860">
        <v>117.079267</v>
      </c>
      <c r="F9860">
        <v>70.479906999999997</v>
      </c>
      <c r="G9860">
        <v>7.6002640000000001</v>
      </c>
      <c r="H9860" s="2">
        <v>131.64378400000001</v>
      </c>
      <c r="I9860" s="1">
        <v>13.009734</v>
      </c>
      <c r="J9860" s="5">
        <v>17.441011392045702</v>
      </c>
      <c r="K9860" s="1">
        <v>82.351354000000001</v>
      </c>
      <c r="L9860" s="1">
        <v>181.267202</v>
      </c>
      <c r="M9860" s="1">
        <v>40.071460999999999</v>
      </c>
      <c r="N9860" s="1">
        <v>350.04298599999998</v>
      </c>
      <c r="O9860" s="1">
        <v>268.52387299999998</v>
      </c>
      <c r="P9860" s="1">
        <v>392.575851</v>
      </c>
      <c r="Q9860" s="1">
        <v>14.386015</v>
      </c>
      <c r="R9860" s="1">
        <v>93.220042000000007</v>
      </c>
      <c r="S9860" s="1">
        <v>18.027048000000001</v>
      </c>
      <c r="T9860" s="1">
        <v>203</v>
      </c>
      <c r="U9860" s="1">
        <v>57.901451999999999</v>
      </c>
      <c r="V9860" s="1">
        <v>0</v>
      </c>
      <c r="W9860" s="1">
        <v>436.219922</v>
      </c>
      <c r="X9860" s="8">
        <v>0</v>
      </c>
    </row>
    <row r="9861" spans="1:24" x14ac:dyDescent="0.25">
      <c r="A9861">
        <v>9859</v>
      </c>
      <c r="B9861">
        <v>988.97794999999996</v>
      </c>
      <c r="C9861">
        <v>6.2393900000000002</v>
      </c>
      <c r="D9861">
        <v>82.154857000000007</v>
      </c>
      <c r="E9861">
        <v>108.91922599999999</v>
      </c>
      <c r="F9861">
        <v>70.480576999999997</v>
      </c>
      <c r="G9861">
        <v>7.6</v>
      </c>
      <c r="H9861" s="2">
        <v>108.595066</v>
      </c>
      <c r="I9861" s="1">
        <v>14.279171</v>
      </c>
      <c r="J9861" s="5">
        <v>16.093152542365701</v>
      </c>
      <c r="K9861" s="1">
        <v>67.683099999999996</v>
      </c>
      <c r="L9861" s="1">
        <v>158.71312800000001</v>
      </c>
      <c r="M9861" s="1">
        <v>35.277431999999997</v>
      </c>
      <c r="N9861" s="1">
        <v>309.95666399999999</v>
      </c>
      <c r="O9861" s="1">
        <v>190.20863700000001</v>
      </c>
      <c r="P9861" s="1">
        <v>339.73632099999998</v>
      </c>
      <c r="Q9861" s="1">
        <v>10.209338000000001</v>
      </c>
      <c r="R9861" s="1">
        <v>86.719116</v>
      </c>
      <c r="S9861" s="1">
        <v>13.998262</v>
      </c>
      <c r="T9861" s="1">
        <v>214</v>
      </c>
      <c r="U9861" s="1">
        <v>53.943007000000001</v>
      </c>
      <c r="V9861" s="1">
        <v>0</v>
      </c>
      <c r="W9861" s="1">
        <v>374.44747599999999</v>
      </c>
      <c r="X9861" s="8">
        <v>0</v>
      </c>
    </row>
    <row r="9862" spans="1:24" x14ac:dyDescent="0.25">
      <c r="A9862">
        <v>9860</v>
      </c>
      <c r="B9862">
        <v>935.820696</v>
      </c>
      <c r="C9862">
        <v>5.6852600000000004</v>
      </c>
      <c r="D9862">
        <v>69.483391999999995</v>
      </c>
      <c r="E9862">
        <v>105.845456</v>
      </c>
      <c r="F9862">
        <v>72.483108999999999</v>
      </c>
      <c r="G9862">
        <v>5.7005280000000003</v>
      </c>
      <c r="H9862" s="2">
        <v>83.308999999999997</v>
      </c>
      <c r="I9862" s="1">
        <v>14.082832</v>
      </c>
      <c r="J9862" s="5">
        <v>10.7020655737724</v>
      </c>
      <c r="K9862" s="1">
        <v>55.616326000000001</v>
      </c>
      <c r="L9862" s="1">
        <v>147.91205600000001</v>
      </c>
      <c r="M9862" s="1">
        <v>19.510511999999999</v>
      </c>
      <c r="N9862" s="1">
        <v>287.49035500000002</v>
      </c>
      <c r="O9862" s="1">
        <v>154.30557299999998</v>
      </c>
      <c r="P9862" s="1">
        <v>310.327448</v>
      </c>
      <c r="Q9862" s="1">
        <v>10.269525</v>
      </c>
      <c r="R9862" s="1">
        <v>74.271125999999995</v>
      </c>
      <c r="S9862" s="1">
        <v>7.7405270000000002</v>
      </c>
      <c r="T9862" s="1">
        <v>162</v>
      </c>
      <c r="U9862" s="1">
        <v>49.819758</v>
      </c>
      <c r="V9862" s="1">
        <v>0</v>
      </c>
      <c r="W9862" s="1">
        <v>331.44876399999998</v>
      </c>
      <c r="X9862" s="8">
        <v>0</v>
      </c>
    </row>
    <row r="9863" spans="1:24" x14ac:dyDescent="0.25">
      <c r="A9863">
        <v>9861</v>
      </c>
      <c r="B9863">
        <v>903.74381300000005</v>
      </c>
      <c r="C9863">
        <v>5.254937</v>
      </c>
      <c r="D9863">
        <v>35.978783</v>
      </c>
      <c r="E9863">
        <v>101.43754300000001</v>
      </c>
      <c r="F9863">
        <v>72.483148</v>
      </c>
      <c r="G9863">
        <v>5.7</v>
      </c>
      <c r="H9863" s="2">
        <v>75.854590999999999</v>
      </c>
      <c r="I9863" s="1">
        <v>14.076117</v>
      </c>
      <c r="J9863" s="5">
        <v>8.7446123923291399</v>
      </c>
      <c r="K9863" s="1">
        <v>50.699106</v>
      </c>
      <c r="L9863" s="1">
        <v>137.20792599999999</v>
      </c>
      <c r="M9863" s="1">
        <v>12.487918000000001</v>
      </c>
      <c r="N9863" s="1">
        <v>267.77798999999999</v>
      </c>
      <c r="O9863" s="1">
        <v>145.27883300000002</v>
      </c>
      <c r="P9863" s="1">
        <v>277.189505</v>
      </c>
      <c r="Q9863" s="1">
        <v>10.068212000000001</v>
      </c>
      <c r="R9863" s="1">
        <v>69.774804000000003</v>
      </c>
      <c r="S9863" s="1">
        <v>5.2387180000000004</v>
      </c>
      <c r="T9863" s="1">
        <v>162</v>
      </c>
      <c r="U9863" s="1">
        <v>47.303271000000002</v>
      </c>
      <c r="V9863" s="1">
        <v>0</v>
      </c>
      <c r="W9863" s="1">
        <v>304.17280399999999</v>
      </c>
      <c r="X9863" s="8">
        <v>0</v>
      </c>
    </row>
    <row r="9864" spans="1:24" x14ac:dyDescent="0.25">
      <c r="A9864">
        <v>9862</v>
      </c>
      <c r="B9864">
        <v>877.60049300000003</v>
      </c>
      <c r="C9864">
        <v>4.9804449999999996</v>
      </c>
      <c r="D9864">
        <v>24.784575</v>
      </c>
      <c r="E9864">
        <v>99.102198000000001</v>
      </c>
      <c r="F9864">
        <v>72.489258000000007</v>
      </c>
      <c r="G9864">
        <v>5.7</v>
      </c>
      <c r="H9864" s="2">
        <v>70.324410999999998</v>
      </c>
      <c r="I9864" s="1">
        <v>14.014234</v>
      </c>
      <c r="J9864" s="5">
        <v>8.4319887005549301</v>
      </c>
      <c r="K9864" s="1">
        <v>44.401035999999998</v>
      </c>
      <c r="L9864" s="1">
        <v>119.668442</v>
      </c>
      <c r="M9864" s="1">
        <v>11.903698</v>
      </c>
      <c r="N9864" s="1">
        <v>239.145791</v>
      </c>
      <c r="O9864" s="1">
        <v>133.911294</v>
      </c>
      <c r="P9864" s="1">
        <v>251.566529</v>
      </c>
      <c r="Q9864" s="1">
        <v>10.184797</v>
      </c>
      <c r="R9864" s="1">
        <v>68.730249999999998</v>
      </c>
      <c r="S9864" s="1">
        <v>4.5928589999999998</v>
      </c>
      <c r="T9864" s="1">
        <v>153</v>
      </c>
      <c r="U9864" s="1">
        <v>40.133246999999997</v>
      </c>
      <c r="V9864" s="1">
        <v>0</v>
      </c>
      <c r="W9864" s="1">
        <v>299.61106599999999</v>
      </c>
      <c r="X9864" s="8">
        <v>0</v>
      </c>
    </row>
    <row r="9865" spans="1:24" x14ac:dyDescent="0.25">
      <c r="A9865">
        <v>9863</v>
      </c>
      <c r="B9865">
        <v>864.19925699999999</v>
      </c>
      <c r="C9865">
        <v>4.1869360000000002</v>
      </c>
      <c r="D9865">
        <v>24.798345999999999</v>
      </c>
      <c r="E9865">
        <v>98.861684999999994</v>
      </c>
      <c r="F9865">
        <v>72.488471000000004</v>
      </c>
      <c r="G9865">
        <v>5.7</v>
      </c>
      <c r="H9865" s="2">
        <v>71.029931000000005</v>
      </c>
      <c r="I9865" s="1">
        <v>14.245753000000001</v>
      </c>
      <c r="J9865" s="5">
        <v>7.8326666666835001</v>
      </c>
      <c r="K9865" s="1">
        <v>40.713473999999998</v>
      </c>
      <c r="L9865" s="1">
        <v>100.884326</v>
      </c>
      <c r="M9865" s="1">
        <v>12.012250999999999</v>
      </c>
      <c r="N9865" s="1">
        <v>223.24233699999999</v>
      </c>
      <c r="O9865" s="1">
        <v>125.21496999999999</v>
      </c>
      <c r="P9865" s="1">
        <v>241.46973600000001</v>
      </c>
      <c r="Q9865" s="1">
        <v>10.283032</v>
      </c>
      <c r="R9865" s="1">
        <v>69.268612000000005</v>
      </c>
      <c r="S9865" s="1">
        <v>4.3677440000000001</v>
      </c>
      <c r="T9865" s="1">
        <v>144</v>
      </c>
      <c r="U9865" s="1">
        <v>36.979577999999997</v>
      </c>
      <c r="V9865" s="1">
        <v>0</v>
      </c>
      <c r="W9865" s="1">
        <v>292.47591</v>
      </c>
      <c r="X9865" s="8">
        <v>0</v>
      </c>
    </row>
    <row r="9866" spans="1:24" x14ac:dyDescent="0.25">
      <c r="A9866">
        <v>9864</v>
      </c>
      <c r="B9866">
        <v>846.97459400000002</v>
      </c>
      <c r="C9866">
        <v>3.3558699999999999</v>
      </c>
      <c r="D9866">
        <v>24.72147</v>
      </c>
      <c r="E9866">
        <v>101.76874599999999</v>
      </c>
      <c r="F9866">
        <v>72.484911999999994</v>
      </c>
      <c r="G9866">
        <v>5.7</v>
      </c>
      <c r="H9866" s="2">
        <v>71.537936999999999</v>
      </c>
      <c r="I9866" s="1">
        <v>14.096555</v>
      </c>
      <c r="J9866" s="5">
        <v>6.7800000000279397</v>
      </c>
      <c r="K9866" s="1">
        <v>25.206233999999998</v>
      </c>
      <c r="L9866" s="1">
        <v>61.106704999999998</v>
      </c>
      <c r="M9866" s="1">
        <v>11.814372000000001</v>
      </c>
      <c r="N9866" s="1">
        <v>64.251600999999994</v>
      </c>
      <c r="O9866" s="1">
        <v>78.633755999999991</v>
      </c>
      <c r="P9866" s="1">
        <v>161.19485800000001</v>
      </c>
      <c r="Q9866" s="1">
        <v>10.280450999999999</v>
      </c>
      <c r="R9866" s="1">
        <v>43.365028000000002</v>
      </c>
      <c r="S9866" s="1">
        <v>3.6594129999999998</v>
      </c>
      <c r="T9866" s="1">
        <v>116</v>
      </c>
      <c r="U9866" s="1">
        <v>37.206963999999999</v>
      </c>
      <c r="V9866" s="1">
        <v>0</v>
      </c>
      <c r="W9866" s="1">
        <v>153.18390299999999</v>
      </c>
      <c r="X9866" s="8">
        <v>0</v>
      </c>
    </row>
    <row r="9867" spans="1:24" x14ac:dyDescent="0.25">
      <c r="A9867">
        <v>9865</v>
      </c>
      <c r="B9867">
        <v>836.078574</v>
      </c>
      <c r="C9867">
        <v>2.8793669999999998</v>
      </c>
      <c r="D9867">
        <v>24.773071999999999</v>
      </c>
      <c r="E9867">
        <v>101.137193</v>
      </c>
      <c r="F9867">
        <v>72.480660999999998</v>
      </c>
      <c r="G9867">
        <v>5.7</v>
      </c>
      <c r="H9867" s="2">
        <v>67.915856000000005</v>
      </c>
      <c r="I9867" s="1">
        <v>13.908604</v>
      </c>
      <c r="J9867" s="5">
        <v>6.3109999999578505</v>
      </c>
      <c r="K9867" s="1">
        <v>36.718317999999996</v>
      </c>
      <c r="L9867" s="1">
        <v>89.944838000000004</v>
      </c>
      <c r="M9867" s="1">
        <v>11.535959</v>
      </c>
      <c r="N9867" s="1">
        <v>208.596484</v>
      </c>
      <c r="O9867" s="1">
        <v>125.56920599999999</v>
      </c>
      <c r="P9867" s="1">
        <v>226.386179</v>
      </c>
      <c r="Q9867" s="1">
        <v>10.277869000000001</v>
      </c>
      <c r="R9867" s="1">
        <v>68.475132000000002</v>
      </c>
      <c r="S9867" s="1">
        <v>3.2274389999999999</v>
      </c>
      <c r="T9867" s="1">
        <v>112</v>
      </c>
      <c r="U9867" s="1">
        <v>36.946821</v>
      </c>
      <c r="V9867" s="1">
        <v>0</v>
      </c>
      <c r="W9867" s="1">
        <v>304.68132200000002</v>
      </c>
      <c r="X9867" s="8">
        <v>0</v>
      </c>
    </row>
    <row r="9868" spans="1:24" x14ac:dyDescent="0.25">
      <c r="A9868">
        <v>9866</v>
      </c>
      <c r="B9868">
        <v>824.67463399999997</v>
      </c>
      <c r="C9868">
        <v>2.8498939999999999</v>
      </c>
      <c r="D9868">
        <v>24.928557000000001</v>
      </c>
      <c r="E9868">
        <v>98.423338999999999</v>
      </c>
      <c r="F9868">
        <v>71.481061999999994</v>
      </c>
      <c r="G9868">
        <v>6.6497359999999999</v>
      </c>
      <c r="H9868" s="2">
        <v>68.125102999999996</v>
      </c>
      <c r="I9868" s="1">
        <v>14.152806</v>
      </c>
      <c r="J9868" s="5">
        <v>6.1883333333535093</v>
      </c>
      <c r="K9868" s="1">
        <v>38.541580000000003</v>
      </c>
      <c r="L9868" s="1">
        <v>91.892381999999998</v>
      </c>
      <c r="M9868" s="1">
        <v>11.8949</v>
      </c>
      <c r="N9868" s="1">
        <v>209.75777199999999</v>
      </c>
      <c r="O9868" s="1">
        <v>117.99359999999999</v>
      </c>
      <c r="P9868" s="1">
        <v>228.02650800000001</v>
      </c>
      <c r="Q9868" s="1">
        <v>10.037413000000001</v>
      </c>
      <c r="R9868" s="1">
        <v>68.318972000000002</v>
      </c>
      <c r="S9868" s="1">
        <v>2.964229</v>
      </c>
      <c r="T9868" s="1">
        <v>106</v>
      </c>
      <c r="U9868" s="1">
        <v>34.490105999999997</v>
      </c>
      <c r="V9868" s="1">
        <v>0</v>
      </c>
      <c r="W9868" s="1">
        <v>310.23471000000001</v>
      </c>
      <c r="X9868" s="8">
        <v>0</v>
      </c>
    </row>
    <row r="9869" spans="1:24" x14ac:dyDescent="0.25">
      <c r="A9869">
        <v>9867</v>
      </c>
      <c r="B9869">
        <v>815.72687800000006</v>
      </c>
      <c r="C9869">
        <v>2.7014140000000002</v>
      </c>
      <c r="D9869">
        <v>24.842278</v>
      </c>
      <c r="E9869">
        <v>97.265058999999994</v>
      </c>
      <c r="F9869">
        <v>71.488195000000005</v>
      </c>
      <c r="G9869">
        <v>6.65</v>
      </c>
      <c r="H9869" s="2">
        <v>71.408280000000005</v>
      </c>
      <c r="I9869" s="1">
        <v>14.023123999999999</v>
      </c>
      <c r="J9869" s="5">
        <v>6.3248333333467599</v>
      </c>
      <c r="K9869" s="1">
        <v>38.083390000000001</v>
      </c>
      <c r="L9869" s="1">
        <v>93.019080000000002</v>
      </c>
      <c r="M9869" s="1">
        <v>12.185390999999999</v>
      </c>
      <c r="N9869" s="1">
        <v>208.84173000000001</v>
      </c>
      <c r="O9869" s="1">
        <v>111.683176</v>
      </c>
      <c r="P9869" s="1">
        <v>234.59243900000001</v>
      </c>
      <c r="Q9869" s="1">
        <v>10.158182</v>
      </c>
      <c r="R9869" s="1">
        <v>68.221661999999995</v>
      </c>
      <c r="S9869" s="1">
        <v>2.7270050000000001</v>
      </c>
      <c r="T9869" s="1">
        <v>106</v>
      </c>
      <c r="U9869" s="1">
        <v>34.874591000000002</v>
      </c>
      <c r="V9869" s="1">
        <v>0</v>
      </c>
      <c r="W9869" s="1">
        <v>314.00077399999998</v>
      </c>
      <c r="X9869" s="8">
        <v>0</v>
      </c>
    </row>
    <row r="9870" spans="1:24" x14ac:dyDescent="0.25">
      <c r="A9870">
        <v>9868</v>
      </c>
      <c r="B9870">
        <v>808.85579800000005</v>
      </c>
      <c r="C9870">
        <v>2.7702239999999998</v>
      </c>
      <c r="D9870">
        <v>24.871590000000001</v>
      </c>
      <c r="E9870">
        <v>100.141193</v>
      </c>
      <c r="F9870">
        <v>72.484898999999999</v>
      </c>
      <c r="G9870">
        <v>5.7002639999999998</v>
      </c>
      <c r="H9870" s="2">
        <v>67.930520000000001</v>
      </c>
      <c r="I9870" s="1">
        <v>13.902960999999999</v>
      </c>
      <c r="J9870" s="5">
        <v>6.1821666666364701</v>
      </c>
      <c r="K9870" s="1">
        <v>35.97974</v>
      </c>
      <c r="L9870" s="1">
        <v>92.567176000000003</v>
      </c>
      <c r="M9870" s="1">
        <v>11.629287</v>
      </c>
      <c r="N9870" s="1">
        <v>207.13619800000001</v>
      </c>
      <c r="O9870" s="1">
        <v>106.24445900000001</v>
      </c>
      <c r="P9870" s="1">
        <v>242.401758</v>
      </c>
      <c r="Q9870" s="1">
        <v>10.250813000000001</v>
      </c>
      <c r="R9870" s="1">
        <v>68.189924000000005</v>
      </c>
      <c r="S9870" s="1">
        <v>2.6564670000000001</v>
      </c>
      <c r="T9870" s="1">
        <v>108</v>
      </c>
      <c r="U9870" s="1">
        <v>34.005006000000002</v>
      </c>
      <c r="V9870" s="1">
        <v>0</v>
      </c>
      <c r="W9870" s="1">
        <v>318.18442600000003</v>
      </c>
      <c r="X9870" s="8">
        <v>0</v>
      </c>
    </row>
    <row r="9871" spans="1:24" x14ac:dyDescent="0.25">
      <c r="A9871">
        <v>9869</v>
      </c>
      <c r="B9871">
        <v>802.04597799999999</v>
      </c>
      <c r="C9871">
        <v>3.5681470000000002</v>
      </c>
      <c r="D9871">
        <v>24.887815</v>
      </c>
      <c r="E9871">
        <v>98.386668999999998</v>
      </c>
      <c r="F9871">
        <v>73.479479999999995</v>
      </c>
      <c r="G9871">
        <v>4.7502639999999996</v>
      </c>
      <c r="H9871" s="2">
        <v>67.866048000000006</v>
      </c>
      <c r="I9871" s="1">
        <v>13.820746</v>
      </c>
      <c r="J9871" s="5">
        <v>6.3006666666769799</v>
      </c>
      <c r="K9871" s="1">
        <v>35.939743999999997</v>
      </c>
      <c r="L9871" s="1">
        <v>92.326145999999994</v>
      </c>
      <c r="M9871" s="1">
        <v>11.370676</v>
      </c>
      <c r="N9871" s="1">
        <v>211.12113500000001</v>
      </c>
      <c r="O9871" s="1">
        <v>104.733149</v>
      </c>
      <c r="P9871" s="1">
        <v>226.55498599999999</v>
      </c>
      <c r="Q9871" s="1">
        <v>10.242849</v>
      </c>
      <c r="R9871" s="1">
        <v>69.458308000000002</v>
      </c>
      <c r="S9871" s="1">
        <v>2.6645620000000001</v>
      </c>
      <c r="T9871" s="1">
        <v>105</v>
      </c>
      <c r="U9871" s="1">
        <v>34.125805999999997</v>
      </c>
      <c r="V9871" s="1">
        <v>0</v>
      </c>
      <c r="W9871" s="1">
        <v>347.006034</v>
      </c>
      <c r="X9871" s="8">
        <v>0</v>
      </c>
    </row>
    <row r="9872" spans="1:24" x14ac:dyDescent="0.25">
      <c r="A9872">
        <v>9870</v>
      </c>
      <c r="B9872">
        <v>815.13307999999995</v>
      </c>
      <c r="C9872">
        <v>4.6754100000000003</v>
      </c>
      <c r="D9872">
        <v>43.291057000000002</v>
      </c>
      <c r="E9872">
        <v>99.299115999999998</v>
      </c>
      <c r="F9872">
        <v>72.477093999999994</v>
      </c>
      <c r="G9872">
        <v>5.6997359999999997</v>
      </c>
      <c r="H9872" s="2">
        <v>79.012860000000003</v>
      </c>
      <c r="I9872" s="1">
        <v>13.703366000000001</v>
      </c>
      <c r="J9872" s="5">
        <v>6.5950000000011597</v>
      </c>
      <c r="K9872" s="1">
        <v>46.487941999999997</v>
      </c>
      <c r="L9872" s="1">
        <v>92.899433999999999</v>
      </c>
      <c r="M9872" s="1">
        <v>12.766202</v>
      </c>
      <c r="N9872" s="1">
        <v>220.21490800000001</v>
      </c>
      <c r="O9872" s="1">
        <v>107.809009</v>
      </c>
      <c r="P9872" s="1">
        <v>225.37707599999999</v>
      </c>
      <c r="Q9872" s="1">
        <v>10.154589</v>
      </c>
      <c r="R9872" s="1">
        <v>71.374294000000006</v>
      </c>
      <c r="S9872" s="1">
        <v>2.6988300000000001</v>
      </c>
      <c r="T9872" s="1">
        <v>110</v>
      </c>
      <c r="U9872" s="1">
        <v>33.101861</v>
      </c>
      <c r="V9872" s="1">
        <v>0</v>
      </c>
      <c r="W9872" s="1">
        <v>407.48793000000001</v>
      </c>
      <c r="X9872" s="8">
        <v>0</v>
      </c>
    </row>
    <row r="9873" spans="1:24" x14ac:dyDescent="0.25">
      <c r="A9873">
        <v>9871</v>
      </c>
      <c r="B9873">
        <v>851.23915899999997</v>
      </c>
      <c r="C9873">
        <v>6.0410110000000001</v>
      </c>
      <c r="D9873">
        <v>63.128427000000002</v>
      </c>
      <c r="E9873">
        <v>103.864806</v>
      </c>
      <c r="F9873">
        <v>71.475565000000003</v>
      </c>
      <c r="G9873">
        <v>6.6497359999999999</v>
      </c>
      <c r="H9873" s="2">
        <v>89.926661999999993</v>
      </c>
      <c r="I9873" s="1">
        <v>13.892989</v>
      </c>
      <c r="J9873" s="5">
        <v>9.05216666666092</v>
      </c>
      <c r="K9873" s="1">
        <v>71.909852000000001</v>
      </c>
      <c r="L9873" s="1">
        <v>104.34797399999999</v>
      </c>
      <c r="M9873" s="1">
        <v>20.619921999999999</v>
      </c>
      <c r="N9873" s="1">
        <v>257.00589600000001</v>
      </c>
      <c r="O9873" s="1">
        <v>173.61066700000001</v>
      </c>
      <c r="P9873" s="1">
        <v>248.82382000000001</v>
      </c>
      <c r="Q9873" s="1">
        <v>12.423332</v>
      </c>
      <c r="R9873" s="1">
        <v>68.781413999999998</v>
      </c>
      <c r="S9873" s="1">
        <v>2.7767499999999998</v>
      </c>
      <c r="T9873" s="1">
        <v>173</v>
      </c>
      <c r="U9873" s="1">
        <v>43.812995000000001</v>
      </c>
      <c r="V9873" s="1">
        <v>0</v>
      </c>
      <c r="W9873" s="1">
        <v>444.13770799999998</v>
      </c>
      <c r="X9873" s="8">
        <v>0</v>
      </c>
    </row>
    <row r="9874" spans="1:24" x14ac:dyDescent="0.25">
      <c r="A9874">
        <v>9872</v>
      </c>
      <c r="B9874">
        <v>903.23050499999999</v>
      </c>
      <c r="C9874">
        <v>6.105175</v>
      </c>
      <c r="D9874">
        <v>79.853706000000003</v>
      </c>
      <c r="E9874">
        <v>106.455316</v>
      </c>
      <c r="F9874">
        <v>65.478817000000006</v>
      </c>
      <c r="G9874">
        <v>12.348416</v>
      </c>
      <c r="H9874" s="2">
        <v>106.26578499999999</v>
      </c>
      <c r="I9874" s="1">
        <v>14.235894999999999</v>
      </c>
      <c r="J9874" s="5">
        <v>9.4238333333341799</v>
      </c>
      <c r="K9874" s="1">
        <v>75.516813999999997</v>
      </c>
      <c r="L9874" s="1">
        <v>143.41668000000001</v>
      </c>
      <c r="M9874" s="1">
        <v>30.304615999999999</v>
      </c>
      <c r="N9874" s="1">
        <v>309.033365</v>
      </c>
      <c r="O9874" s="1">
        <v>237.128061</v>
      </c>
      <c r="P9874" s="1">
        <v>329.131327</v>
      </c>
      <c r="Q9874" s="1">
        <v>24.114031000000001</v>
      </c>
      <c r="R9874" s="1">
        <v>71.026024000000007</v>
      </c>
      <c r="S9874" s="1">
        <v>5.2963649999999998</v>
      </c>
      <c r="T9874" s="1">
        <v>276</v>
      </c>
      <c r="U9874" s="1">
        <v>56.709719999999997</v>
      </c>
      <c r="V9874" s="1">
        <v>0</v>
      </c>
      <c r="W9874" s="1">
        <v>477.43388600000003</v>
      </c>
      <c r="X9874" s="8">
        <v>0</v>
      </c>
    </row>
    <row r="9875" spans="1:24" x14ac:dyDescent="0.25">
      <c r="A9875">
        <v>9873</v>
      </c>
      <c r="B9875">
        <v>975.64590299999998</v>
      </c>
      <c r="C9875">
        <v>5.334479</v>
      </c>
      <c r="D9875">
        <v>94.006229000000005</v>
      </c>
      <c r="E9875">
        <v>116.572834</v>
      </c>
      <c r="F9875">
        <v>62.479692999999997</v>
      </c>
      <c r="G9875">
        <v>15.199208</v>
      </c>
      <c r="H9875" s="2">
        <v>130.31770700000001</v>
      </c>
      <c r="I9875" s="1">
        <v>15.613763000000001</v>
      </c>
      <c r="J9875" s="5">
        <v>7.8383333333476894</v>
      </c>
      <c r="K9875" s="1">
        <v>79.298276000000001</v>
      </c>
      <c r="L9875" s="1">
        <v>170.082142</v>
      </c>
      <c r="M9875" s="1">
        <v>33.129775000000002</v>
      </c>
      <c r="N9875" s="1">
        <v>362.32241299999998</v>
      </c>
      <c r="O9875" s="1">
        <v>289.04070100000001</v>
      </c>
      <c r="P9875" s="1">
        <v>435.933312</v>
      </c>
      <c r="Q9875" s="1">
        <v>32.010039999999996</v>
      </c>
      <c r="R9875" s="1">
        <v>80.832976000000002</v>
      </c>
      <c r="S9875" s="1">
        <v>12.824820000000001</v>
      </c>
      <c r="T9875" s="1">
        <v>291</v>
      </c>
      <c r="U9875" s="1">
        <v>61.867947000000001</v>
      </c>
      <c r="V9875" s="1">
        <v>0</v>
      </c>
      <c r="W9875" s="1">
        <v>555.07085200000006</v>
      </c>
      <c r="X9875" s="8">
        <v>0.187182125497665</v>
      </c>
    </row>
    <row r="9876" spans="1:24" x14ac:dyDescent="0.25">
      <c r="A9876">
        <v>9874</v>
      </c>
      <c r="B9876">
        <v>1051.0388150000001</v>
      </c>
      <c r="C9876">
        <v>4.8716619999999997</v>
      </c>
      <c r="D9876">
        <v>100.10924300000001</v>
      </c>
      <c r="E9876">
        <v>125.94852899999999</v>
      </c>
      <c r="F9876">
        <v>60.477474000000001</v>
      </c>
      <c r="G9876">
        <v>17.099471999999999</v>
      </c>
      <c r="H9876" s="2">
        <v>140.73519899999999</v>
      </c>
      <c r="I9876" s="1">
        <v>17.380521999999999</v>
      </c>
      <c r="J9876" s="5">
        <v>11.313333333324399</v>
      </c>
      <c r="K9876" s="1">
        <v>93.484414000000001</v>
      </c>
      <c r="L9876" s="1">
        <v>186.50032400000001</v>
      </c>
      <c r="M9876" s="1">
        <v>36.891908999999998</v>
      </c>
      <c r="N9876" s="1">
        <v>408.56831</v>
      </c>
      <c r="O9876" s="1">
        <v>327.96038799999997</v>
      </c>
      <c r="P9876" s="1">
        <v>500.98827600000004</v>
      </c>
      <c r="Q9876" s="1">
        <v>32.835075000000003</v>
      </c>
      <c r="R9876" s="1">
        <v>87.529324000000003</v>
      </c>
      <c r="S9876" s="1">
        <v>16.171918999999999</v>
      </c>
      <c r="T9876" s="1">
        <v>349</v>
      </c>
      <c r="U9876" s="1">
        <v>63.667040999999998</v>
      </c>
      <c r="V9876" s="1">
        <v>0</v>
      </c>
      <c r="W9876" s="1">
        <v>612.07195400000001</v>
      </c>
      <c r="X9876" s="8">
        <v>0.23981797129028851</v>
      </c>
    </row>
    <row r="9877" spans="1:24" x14ac:dyDescent="0.25">
      <c r="A9877">
        <v>9875</v>
      </c>
      <c r="B9877">
        <v>1090.9339540000001</v>
      </c>
      <c r="C9877">
        <v>4.7789060000000001</v>
      </c>
      <c r="D9877">
        <v>99.933171999999999</v>
      </c>
      <c r="E9877">
        <v>131.429643</v>
      </c>
      <c r="F9877">
        <v>60.475532999999999</v>
      </c>
      <c r="G9877">
        <v>17.100000000000001</v>
      </c>
      <c r="H9877" s="2">
        <v>149.53507300000001</v>
      </c>
      <c r="I9877" s="1">
        <v>16.928386</v>
      </c>
      <c r="J9877" s="5">
        <v>16.762833333341401</v>
      </c>
      <c r="K9877" s="1">
        <v>108.398388</v>
      </c>
      <c r="L9877" s="1">
        <v>190.40951200000001</v>
      </c>
      <c r="M9877" s="1">
        <v>40.636429999999997</v>
      </c>
      <c r="N9877" s="1">
        <v>434.063694</v>
      </c>
      <c r="O9877" s="1">
        <v>349.60842500000001</v>
      </c>
      <c r="P9877" s="1">
        <v>550.47186299999998</v>
      </c>
      <c r="Q9877" s="1">
        <v>33.383194000000003</v>
      </c>
      <c r="R9877" s="1">
        <v>90.462742000000006</v>
      </c>
      <c r="S9877" s="1">
        <v>17.438286000000002</v>
      </c>
      <c r="T9877" s="1">
        <v>327</v>
      </c>
      <c r="U9877" s="1">
        <v>66.434336000000002</v>
      </c>
      <c r="V9877" s="1">
        <v>0</v>
      </c>
      <c r="W9877" s="1">
        <v>595.46221400000002</v>
      </c>
      <c r="X9877" s="8">
        <v>0.24680318326719239</v>
      </c>
    </row>
    <row r="9878" spans="1:24" x14ac:dyDescent="0.25">
      <c r="A9878">
        <v>9876</v>
      </c>
      <c r="B9878">
        <v>1133.1050700000001</v>
      </c>
      <c r="C9878">
        <v>4.9845829999999998</v>
      </c>
      <c r="D9878">
        <v>102.333946</v>
      </c>
      <c r="E9878">
        <v>140.016752</v>
      </c>
      <c r="F9878">
        <v>62.477663</v>
      </c>
      <c r="G9878">
        <v>15.200528</v>
      </c>
      <c r="H9878" s="2">
        <v>159.49987300000001</v>
      </c>
      <c r="I9878" s="1">
        <v>14.367424</v>
      </c>
      <c r="J9878" s="5">
        <v>18.1597076502803</v>
      </c>
      <c r="K9878" s="1">
        <v>114.49702600000001</v>
      </c>
      <c r="L9878" s="1">
        <v>188.71123</v>
      </c>
      <c r="M9878" s="1">
        <v>40.750371999999999</v>
      </c>
      <c r="N9878" s="1">
        <v>449.046649</v>
      </c>
      <c r="O9878" s="1">
        <v>359.50455900000003</v>
      </c>
      <c r="P9878" s="1">
        <v>555.214516</v>
      </c>
      <c r="Q9878" s="1">
        <v>33.461315999999997</v>
      </c>
      <c r="R9878" s="1">
        <v>95.175584000000001</v>
      </c>
      <c r="S9878" s="1">
        <v>18.739099</v>
      </c>
      <c r="T9878" s="1">
        <v>307</v>
      </c>
      <c r="U9878" s="1">
        <v>77.402612000000005</v>
      </c>
      <c r="V9878" s="1">
        <v>0</v>
      </c>
      <c r="W9878" s="1">
        <v>622.52703199999996</v>
      </c>
      <c r="X9878" s="8">
        <v>0.25554732541134229</v>
      </c>
    </row>
    <row r="9879" spans="1:24" x14ac:dyDescent="0.25">
      <c r="A9879">
        <v>9877</v>
      </c>
      <c r="B9879">
        <v>1120.0235909999999</v>
      </c>
      <c r="C9879">
        <v>4.9065099999999999</v>
      </c>
      <c r="D9879">
        <v>101.11917099999999</v>
      </c>
      <c r="E9879">
        <v>143.015255</v>
      </c>
      <c r="F9879">
        <v>64.482566000000006</v>
      </c>
      <c r="G9879">
        <v>13.300528</v>
      </c>
      <c r="H9879" s="2">
        <v>149.305995</v>
      </c>
      <c r="I9879" s="1">
        <v>11.787988</v>
      </c>
      <c r="J9879" s="5">
        <v>12.2450013892666</v>
      </c>
      <c r="K9879" s="1">
        <v>100.85767199999999</v>
      </c>
      <c r="L9879" s="1">
        <v>192.329026</v>
      </c>
      <c r="M9879" s="1">
        <v>41.507280999999999</v>
      </c>
      <c r="N9879" s="1">
        <v>443.04725000000002</v>
      </c>
      <c r="O9879" s="1">
        <v>358.52157999999997</v>
      </c>
      <c r="P9879" s="1">
        <v>562.36749199999997</v>
      </c>
      <c r="Q9879" s="1">
        <v>33.637073000000001</v>
      </c>
      <c r="R9879" s="1">
        <v>96.784546000000006</v>
      </c>
      <c r="S9879" s="1">
        <v>18.792694000000001</v>
      </c>
      <c r="T9879" s="1">
        <v>315</v>
      </c>
      <c r="U9879" s="1">
        <v>71.942137000000002</v>
      </c>
      <c r="V9879" s="1">
        <v>0</v>
      </c>
      <c r="W9879" s="1">
        <v>618.80433800000003</v>
      </c>
      <c r="X9879" s="8">
        <v>0.29851871811527952</v>
      </c>
    </row>
    <row r="9880" spans="1:24" x14ac:dyDescent="0.25">
      <c r="A9880">
        <v>9878</v>
      </c>
      <c r="B9880">
        <v>1152.8755410000001</v>
      </c>
      <c r="C9880">
        <v>8.0105029999999999</v>
      </c>
      <c r="D9880">
        <v>101.596249</v>
      </c>
      <c r="E9880">
        <v>145.75068200000001</v>
      </c>
      <c r="F9880">
        <v>60.489348</v>
      </c>
      <c r="G9880">
        <v>17.098945000000001</v>
      </c>
      <c r="H9880" s="2">
        <v>151.37092000000001</v>
      </c>
      <c r="I9880" s="1">
        <v>13.960815</v>
      </c>
      <c r="J9880" s="5">
        <v>14.7687909604283</v>
      </c>
      <c r="K9880" s="1">
        <v>95.966716000000005</v>
      </c>
      <c r="L9880" s="1">
        <v>199.03279800000001</v>
      </c>
      <c r="M9880" s="1">
        <v>43.302971999999997</v>
      </c>
      <c r="N9880" s="1">
        <v>444.02123</v>
      </c>
      <c r="O9880" s="1">
        <v>345.98119299999996</v>
      </c>
      <c r="P9880" s="1">
        <v>569.93338599999993</v>
      </c>
      <c r="Q9880" s="1">
        <v>33.208457000000003</v>
      </c>
      <c r="R9880" s="1">
        <v>97.729714000000001</v>
      </c>
      <c r="S9880" s="1">
        <v>18.128188999999999</v>
      </c>
      <c r="T9880" s="1">
        <v>261</v>
      </c>
      <c r="U9880" s="1">
        <v>70.460048</v>
      </c>
      <c r="V9880" s="1">
        <v>0</v>
      </c>
      <c r="W9880" s="1">
        <v>631.08630600000004</v>
      </c>
      <c r="X9880" s="8">
        <v>0.29339670520864708</v>
      </c>
    </row>
    <row r="9881" spans="1:24" x14ac:dyDescent="0.25">
      <c r="A9881">
        <v>9879</v>
      </c>
      <c r="B9881">
        <v>1169.509417</v>
      </c>
      <c r="C9881">
        <v>12.399471999999999</v>
      </c>
      <c r="D9881">
        <v>105.36156</v>
      </c>
      <c r="E9881">
        <v>143.79307900000001</v>
      </c>
      <c r="F9881">
        <v>62.483322000000001</v>
      </c>
      <c r="G9881">
        <v>15.200528</v>
      </c>
      <c r="H9881" s="2">
        <v>159.79283699999999</v>
      </c>
      <c r="I9881" s="1">
        <v>10.512627</v>
      </c>
      <c r="J9881" s="5">
        <v>15.505715847015299</v>
      </c>
      <c r="K9881" s="1">
        <v>107.06540800000001</v>
      </c>
      <c r="L9881" s="1">
        <v>202.340744</v>
      </c>
      <c r="M9881" s="1">
        <v>42.166668999999999</v>
      </c>
      <c r="N9881" s="1">
        <v>444.476336</v>
      </c>
      <c r="O9881" s="1">
        <v>343.25091299999997</v>
      </c>
      <c r="P9881" s="1">
        <v>575.83992999999998</v>
      </c>
      <c r="Q9881" s="1">
        <v>33.555768999999998</v>
      </c>
      <c r="R9881" s="1">
        <v>94.652323999999993</v>
      </c>
      <c r="S9881" s="1">
        <v>18.228321999999999</v>
      </c>
      <c r="T9881" s="1">
        <v>270</v>
      </c>
      <c r="U9881" s="1">
        <v>70.555147000000005</v>
      </c>
      <c r="V9881" s="1">
        <v>0</v>
      </c>
      <c r="W9881" s="1">
        <v>603.11307799999997</v>
      </c>
      <c r="X9881" s="8">
        <v>0.26103229959463342</v>
      </c>
    </row>
    <row r="9882" spans="1:24" x14ac:dyDescent="0.25">
      <c r="A9882">
        <v>9880</v>
      </c>
      <c r="B9882">
        <v>1124.0375799999999</v>
      </c>
      <c r="C9882">
        <v>14.982647999999999</v>
      </c>
      <c r="D9882">
        <v>99.987392</v>
      </c>
      <c r="E9882">
        <v>142.362998</v>
      </c>
      <c r="F9882">
        <v>62.476194</v>
      </c>
      <c r="G9882">
        <v>15.204222</v>
      </c>
      <c r="H9882" s="2">
        <v>159.038141</v>
      </c>
      <c r="I9882" s="1">
        <v>13.732958</v>
      </c>
      <c r="J9882" s="5">
        <v>11.299950819666201</v>
      </c>
      <c r="K9882" s="1">
        <v>107.675588</v>
      </c>
      <c r="L9882" s="1">
        <v>202.88033799999999</v>
      </c>
      <c r="M9882" s="1">
        <v>39.461275999999998</v>
      </c>
      <c r="N9882" s="1">
        <v>436.11682000000002</v>
      </c>
      <c r="O9882" s="1">
        <v>340.12391700000001</v>
      </c>
      <c r="P9882" s="1">
        <v>575.54317800000001</v>
      </c>
      <c r="Q9882" s="1">
        <v>33.890766999999997</v>
      </c>
      <c r="R9882" s="1">
        <v>84.334316000000001</v>
      </c>
      <c r="S9882" s="1">
        <v>18.891694000000001</v>
      </c>
      <c r="T9882" s="1">
        <v>272</v>
      </c>
      <c r="U9882" s="1">
        <v>70.007597000000004</v>
      </c>
      <c r="V9882" s="1">
        <v>0</v>
      </c>
      <c r="W9882" s="1">
        <v>610.97338400000001</v>
      </c>
      <c r="X9882" s="8">
        <v>0.16002470005725611</v>
      </c>
    </row>
    <row r="9883" spans="1:24" x14ac:dyDescent="0.25">
      <c r="A9883">
        <v>9881</v>
      </c>
      <c r="B9883">
        <v>1076.128256</v>
      </c>
      <c r="C9883">
        <v>12.200182</v>
      </c>
      <c r="D9883">
        <v>90.803272000000007</v>
      </c>
      <c r="E9883">
        <v>133.028088</v>
      </c>
      <c r="F9883">
        <v>67.481812000000005</v>
      </c>
      <c r="G9883">
        <v>10.447098</v>
      </c>
      <c r="H9883" s="2">
        <v>142.08552900000001</v>
      </c>
      <c r="I9883" s="1">
        <v>15.963709</v>
      </c>
      <c r="J9883" s="5">
        <v>10.2559999999939</v>
      </c>
      <c r="K9883" s="1">
        <v>98.563385999999994</v>
      </c>
      <c r="L9883" s="1">
        <v>199.03437600000001</v>
      </c>
      <c r="M9883" s="1">
        <v>36.661324</v>
      </c>
      <c r="N9883" s="1">
        <v>417.69160199999999</v>
      </c>
      <c r="O9883" s="1">
        <v>323.189257</v>
      </c>
      <c r="P9883" s="1">
        <v>524.20079199999998</v>
      </c>
      <c r="Q9883" s="1">
        <v>29.074877000000001</v>
      </c>
      <c r="R9883" s="1">
        <v>79.381855999999999</v>
      </c>
      <c r="S9883" s="1">
        <v>18.675697</v>
      </c>
      <c r="T9883" s="1">
        <v>249</v>
      </c>
      <c r="U9883" s="1">
        <v>70.592440999999994</v>
      </c>
      <c r="V9883" s="1">
        <v>0</v>
      </c>
      <c r="W9883" s="1">
        <v>563.56323999999995</v>
      </c>
      <c r="X9883" s="8">
        <v>4.3258963348795018E-2</v>
      </c>
    </row>
    <row r="9884" spans="1:24" x14ac:dyDescent="0.25">
      <c r="A9884">
        <v>9882</v>
      </c>
      <c r="B9884">
        <v>1030.874732</v>
      </c>
      <c r="C9884">
        <v>8.1508149999999997</v>
      </c>
      <c r="D9884">
        <v>82.645409999999998</v>
      </c>
      <c r="E9884">
        <v>120.213128</v>
      </c>
      <c r="F9884">
        <v>69.476436000000007</v>
      </c>
      <c r="G9884">
        <v>8.5505270000000007</v>
      </c>
      <c r="H9884" s="2">
        <v>129.85200699999999</v>
      </c>
      <c r="I9884" s="1">
        <v>15.286092</v>
      </c>
      <c r="J9884" s="5">
        <v>14.337508474563899</v>
      </c>
      <c r="K9884" s="1">
        <v>86.976737999999997</v>
      </c>
      <c r="L9884" s="1">
        <v>185.60377800000001</v>
      </c>
      <c r="M9884" s="1">
        <v>37.473159000000003</v>
      </c>
      <c r="N9884" s="1">
        <v>381.60136999999997</v>
      </c>
      <c r="O9884" s="1">
        <v>261.99043699999999</v>
      </c>
      <c r="P9884" s="1">
        <v>453.78875700000003</v>
      </c>
      <c r="Q9884" s="1">
        <v>17.117812000000001</v>
      </c>
      <c r="R9884" s="1">
        <v>77.798338000000001</v>
      </c>
      <c r="S9884" s="1">
        <v>16.964062999999999</v>
      </c>
      <c r="T9884" s="1">
        <v>220</v>
      </c>
      <c r="U9884" s="1">
        <v>66.731277000000006</v>
      </c>
      <c r="V9884" s="1">
        <v>0</v>
      </c>
      <c r="W9884" s="1">
        <v>418.01585</v>
      </c>
      <c r="X9884" s="8">
        <v>0</v>
      </c>
    </row>
    <row r="9885" spans="1:24" x14ac:dyDescent="0.25">
      <c r="A9885">
        <v>9883</v>
      </c>
      <c r="B9885">
        <v>989.702766</v>
      </c>
      <c r="C9885">
        <v>6.5812900000000001</v>
      </c>
      <c r="D9885">
        <v>74.786709999999999</v>
      </c>
      <c r="E9885">
        <v>110.326633</v>
      </c>
      <c r="F9885">
        <v>71.481452000000004</v>
      </c>
      <c r="G9885">
        <v>6.6505280000000004</v>
      </c>
      <c r="H9885" s="2">
        <v>116.14084200000001</v>
      </c>
      <c r="I9885" s="1">
        <v>14.671970999999999</v>
      </c>
      <c r="J9885" s="5">
        <v>14.354991525440701</v>
      </c>
      <c r="K9885" s="1">
        <v>63.056496000000003</v>
      </c>
      <c r="L9885" s="1">
        <v>158.06208599999999</v>
      </c>
      <c r="M9885" s="1">
        <v>31.066061000000001</v>
      </c>
      <c r="N9885" s="1">
        <v>332.894408</v>
      </c>
      <c r="O9885" s="1">
        <v>182.94232399999999</v>
      </c>
      <c r="P9885" s="1">
        <v>403.47892000000002</v>
      </c>
      <c r="Q9885" s="1">
        <v>13.086722999999999</v>
      </c>
      <c r="R9885" s="1">
        <v>72.061285999999996</v>
      </c>
      <c r="S9885" s="1">
        <v>14.61087</v>
      </c>
      <c r="T9885" s="1">
        <v>219</v>
      </c>
      <c r="U9885" s="1">
        <v>57.906821000000001</v>
      </c>
      <c r="V9885" s="1">
        <v>0</v>
      </c>
      <c r="W9885" s="1">
        <v>372.20425599999999</v>
      </c>
      <c r="X9885" s="8">
        <v>0</v>
      </c>
    </row>
    <row r="9886" spans="1:24" x14ac:dyDescent="0.25">
      <c r="A9886">
        <v>9884</v>
      </c>
      <c r="B9886">
        <v>936.08113700000001</v>
      </c>
      <c r="C9886">
        <v>5.559984</v>
      </c>
      <c r="D9886">
        <v>61.480553</v>
      </c>
      <c r="E9886">
        <v>103.154622</v>
      </c>
      <c r="F9886">
        <v>71.482510000000005</v>
      </c>
      <c r="G9886">
        <v>6.65</v>
      </c>
      <c r="H9886" s="2">
        <v>89.620401000000001</v>
      </c>
      <c r="I9886" s="1">
        <v>14.402832999999999</v>
      </c>
      <c r="J9886" s="5">
        <v>9.2810000000172295</v>
      </c>
      <c r="K9886" s="1">
        <v>54.428711999999997</v>
      </c>
      <c r="L9886" s="1">
        <v>142.18795800000001</v>
      </c>
      <c r="M9886" s="1">
        <v>14.197746</v>
      </c>
      <c r="N9886" s="1">
        <v>304.85781700000001</v>
      </c>
      <c r="O9886" s="1">
        <v>141.74105</v>
      </c>
      <c r="P9886" s="1">
        <v>350.128488</v>
      </c>
      <c r="Q9886" s="1">
        <v>12.989186</v>
      </c>
      <c r="R9886" s="1">
        <v>64.964125999999993</v>
      </c>
      <c r="S9886" s="1">
        <v>8.9709020000000006</v>
      </c>
      <c r="T9886" s="1">
        <v>194</v>
      </c>
      <c r="U9886" s="1">
        <v>51.872413999999999</v>
      </c>
      <c r="V9886" s="1">
        <v>0</v>
      </c>
      <c r="W9886" s="1">
        <v>326.39747199999999</v>
      </c>
      <c r="X9886" s="8">
        <v>0</v>
      </c>
    </row>
    <row r="9887" spans="1:24" x14ac:dyDescent="0.25">
      <c r="A9887">
        <v>9885</v>
      </c>
      <c r="B9887">
        <v>892.60783500000002</v>
      </c>
      <c r="C9887">
        <v>5.1585260000000002</v>
      </c>
      <c r="D9887">
        <v>34.106949999999998</v>
      </c>
      <c r="E9887">
        <v>102.19275500000001</v>
      </c>
      <c r="F9887">
        <v>71.483896000000001</v>
      </c>
      <c r="G9887">
        <v>6.65</v>
      </c>
      <c r="H9887" s="2">
        <v>78.635315000000006</v>
      </c>
      <c r="I9887" s="1">
        <v>14.120327</v>
      </c>
      <c r="J9887" s="5">
        <v>7.2512049180222595</v>
      </c>
      <c r="K9887" s="1">
        <v>53.734856000000001</v>
      </c>
      <c r="L9887" s="1">
        <v>132.39122599999999</v>
      </c>
      <c r="M9887" s="1">
        <v>8.7390980000000003</v>
      </c>
      <c r="N9887" s="1">
        <v>274.087132</v>
      </c>
      <c r="O9887" s="1">
        <v>124.93760399999999</v>
      </c>
      <c r="P9887" s="1">
        <v>297.71460999999999</v>
      </c>
      <c r="Q9887" s="1">
        <v>12.613076</v>
      </c>
      <c r="R9887" s="1">
        <v>58.565666</v>
      </c>
      <c r="S9887" s="1">
        <v>5.8879339999999996</v>
      </c>
      <c r="T9887" s="1">
        <v>183</v>
      </c>
      <c r="U9887" s="1">
        <v>48.112631999999998</v>
      </c>
      <c r="V9887" s="1">
        <v>0</v>
      </c>
      <c r="W9887" s="1">
        <v>305.14633400000002</v>
      </c>
      <c r="X9887" s="8">
        <v>0</v>
      </c>
    </row>
    <row r="9888" spans="1:24" x14ac:dyDescent="0.25">
      <c r="A9888">
        <v>9886</v>
      </c>
      <c r="B9888">
        <v>865.54252099999997</v>
      </c>
      <c r="C9888">
        <v>6.0713790000000003</v>
      </c>
      <c r="D9888">
        <v>25.271944999999999</v>
      </c>
      <c r="E9888">
        <v>101.73031400000001</v>
      </c>
      <c r="F9888">
        <v>72.486543999999995</v>
      </c>
      <c r="G9888">
        <v>5.7002639999999998</v>
      </c>
      <c r="H9888" s="2">
        <v>72.228200000000001</v>
      </c>
      <c r="I9888" s="1">
        <v>14.009757</v>
      </c>
      <c r="J9888" s="5">
        <v>6.7132950819504904</v>
      </c>
      <c r="K9888" s="1">
        <v>47.843187999999998</v>
      </c>
      <c r="L9888" s="1">
        <v>112.323492</v>
      </c>
      <c r="M9888" s="1">
        <v>8.721876</v>
      </c>
      <c r="N9888" s="1">
        <v>244.39363800000001</v>
      </c>
      <c r="O9888" s="1">
        <v>113.638074</v>
      </c>
      <c r="P9888" s="1">
        <v>263.60905100000002</v>
      </c>
      <c r="Q9888" s="1">
        <v>11.052115000000001</v>
      </c>
      <c r="R9888" s="1">
        <v>56.15616</v>
      </c>
      <c r="S9888" s="1">
        <v>5.0666979999999997</v>
      </c>
      <c r="T9888" s="1">
        <v>180</v>
      </c>
      <c r="U9888" s="1">
        <v>42.772683000000001</v>
      </c>
      <c r="V9888" s="1">
        <v>0</v>
      </c>
      <c r="W9888" s="1">
        <v>305.73442999999997</v>
      </c>
      <c r="X9888" s="8">
        <v>0</v>
      </c>
    </row>
    <row r="9889" spans="1:24" x14ac:dyDescent="0.25">
      <c r="A9889">
        <v>9887</v>
      </c>
      <c r="B9889">
        <v>856.66567899999995</v>
      </c>
      <c r="C9889">
        <v>5.7347200000000003</v>
      </c>
      <c r="D9889">
        <v>25.233028999999998</v>
      </c>
      <c r="E9889">
        <v>103.517398</v>
      </c>
      <c r="F9889">
        <v>70.487886000000003</v>
      </c>
      <c r="G9889">
        <v>7.5994719999999996</v>
      </c>
      <c r="H9889" s="2">
        <v>67.797195000000002</v>
      </c>
      <c r="I9889" s="1">
        <v>14.180069</v>
      </c>
      <c r="J9889" s="5">
        <v>6.3013728813675698</v>
      </c>
      <c r="K9889" s="1">
        <v>37.629662000000003</v>
      </c>
      <c r="L9889" s="1">
        <v>92.128085999999996</v>
      </c>
      <c r="M9889" s="1">
        <v>8.4730080000000001</v>
      </c>
      <c r="N9889" s="1">
        <v>225.111886</v>
      </c>
      <c r="O9889" s="1">
        <v>113.815043</v>
      </c>
      <c r="P9889" s="1">
        <v>251.83849700000002</v>
      </c>
      <c r="Q9889" s="1">
        <v>10.165333</v>
      </c>
      <c r="R9889" s="1">
        <v>55.678213999999997</v>
      </c>
      <c r="S9889" s="1">
        <v>4.459848</v>
      </c>
      <c r="T9889" s="1">
        <v>177</v>
      </c>
      <c r="U9889" s="1">
        <v>40.702235000000002</v>
      </c>
      <c r="V9889" s="1">
        <v>0</v>
      </c>
      <c r="W9889" s="1">
        <v>301.98762199999999</v>
      </c>
      <c r="X9889" s="8">
        <v>0</v>
      </c>
    </row>
    <row r="9890" spans="1:24" x14ac:dyDescent="0.25">
      <c r="A9890">
        <v>9888</v>
      </c>
      <c r="B9890">
        <v>833.94255599999997</v>
      </c>
      <c r="C9890">
        <v>3.9976699999999998</v>
      </c>
      <c r="D9890">
        <v>25.065308000000002</v>
      </c>
      <c r="E9890">
        <v>104.62898300000001</v>
      </c>
      <c r="F9890">
        <v>70.488603999999995</v>
      </c>
      <c r="G9890">
        <v>7.6</v>
      </c>
      <c r="H9890" s="2">
        <v>69.948024000000004</v>
      </c>
      <c r="I9890" s="1">
        <v>14.078288000000001</v>
      </c>
      <c r="J9890" s="5">
        <v>6.3729604519612595</v>
      </c>
      <c r="K9890" s="1">
        <v>22.780117000000001</v>
      </c>
      <c r="L9890" s="1">
        <v>56.599502999999999</v>
      </c>
      <c r="M9890" s="1">
        <v>8.3714370000000002</v>
      </c>
      <c r="N9890" s="1">
        <v>64.365149000000002</v>
      </c>
      <c r="O9890" s="1">
        <v>69.758708999999996</v>
      </c>
      <c r="P9890" s="1">
        <v>168.57375300000001</v>
      </c>
      <c r="Q9890" s="1">
        <v>10.01446</v>
      </c>
      <c r="R9890" s="1">
        <v>34.706437999999999</v>
      </c>
      <c r="S9890" s="1">
        <v>4.2457539999999998</v>
      </c>
      <c r="T9890" s="1">
        <v>164</v>
      </c>
      <c r="U9890" s="1">
        <v>40.427576000000002</v>
      </c>
      <c r="V9890" s="1">
        <v>0</v>
      </c>
      <c r="W9890" s="1">
        <v>155.57833099999999</v>
      </c>
      <c r="X9890" s="8">
        <v>0</v>
      </c>
    </row>
    <row r="9891" spans="1:24" x14ac:dyDescent="0.25">
      <c r="A9891">
        <v>9889</v>
      </c>
      <c r="B9891">
        <v>812.05801099999996</v>
      </c>
      <c r="C9891">
        <v>3.013576</v>
      </c>
      <c r="D9891">
        <v>25.074244</v>
      </c>
      <c r="E9891">
        <v>100.65216599999999</v>
      </c>
      <c r="F9891">
        <v>72.488336000000004</v>
      </c>
      <c r="G9891">
        <v>5.7005280000000003</v>
      </c>
      <c r="H9891" s="2">
        <v>69.270455999999996</v>
      </c>
      <c r="I9891" s="1">
        <v>13.842093999999999</v>
      </c>
      <c r="J9891" s="5">
        <v>6.3325000000186202</v>
      </c>
      <c r="K9891" s="1">
        <v>35.179934000000003</v>
      </c>
      <c r="L9891" s="1">
        <v>84.619879999999995</v>
      </c>
      <c r="M9891" s="1">
        <v>8.129467</v>
      </c>
      <c r="N9891" s="1">
        <v>199.288456</v>
      </c>
      <c r="O9891" s="1">
        <v>97.822899000000007</v>
      </c>
      <c r="P9891" s="1">
        <v>246.724313</v>
      </c>
      <c r="Q9891" s="1">
        <v>9.996651</v>
      </c>
      <c r="R9891" s="1">
        <v>54.595216000000001</v>
      </c>
      <c r="S9891" s="1">
        <v>4.2390910000000002</v>
      </c>
      <c r="T9891" s="1">
        <v>154</v>
      </c>
      <c r="U9891" s="1">
        <v>40.631171000000002</v>
      </c>
      <c r="V9891" s="1">
        <v>0</v>
      </c>
      <c r="W9891" s="1">
        <v>306.74045799999999</v>
      </c>
      <c r="X9891" s="8">
        <v>0</v>
      </c>
    </row>
    <row r="9892" spans="1:24" x14ac:dyDescent="0.25">
      <c r="A9892">
        <v>9890</v>
      </c>
      <c r="B9892">
        <v>796.70556799999997</v>
      </c>
      <c r="C9892">
        <v>2.8529849999999999</v>
      </c>
      <c r="D9892">
        <v>25.123317</v>
      </c>
      <c r="E9892">
        <v>100.526779</v>
      </c>
      <c r="F9892">
        <v>71.48312</v>
      </c>
      <c r="G9892">
        <v>6.6497359999999999</v>
      </c>
      <c r="H9892" s="2">
        <v>65.34066</v>
      </c>
      <c r="I9892" s="1">
        <v>14.031048</v>
      </c>
      <c r="J9892" s="5">
        <v>6.3616666666639503</v>
      </c>
      <c r="K9892" s="1">
        <v>34.054268</v>
      </c>
      <c r="L9892" s="1">
        <v>85.373071999999993</v>
      </c>
      <c r="M9892" s="1">
        <v>8.4179530000000007</v>
      </c>
      <c r="N9892" s="1">
        <v>196.639026</v>
      </c>
      <c r="O9892" s="1">
        <v>94.708561000000003</v>
      </c>
      <c r="P9892" s="1">
        <v>247.46546700000002</v>
      </c>
      <c r="Q9892" s="1">
        <v>9.9429569999999998</v>
      </c>
      <c r="R9892" s="1">
        <v>54.266027999999999</v>
      </c>
      <c r="S9892" s="1">
        <v>4.185759</v>
      </c>
      <c r="T9892" s="1">
        <v>138</v>
      </c>
      <c r="U9892" s="1">
        <v>41.319901000000002</v>
      </c>
      <c r="V9892" s="1">
        <v>0</v>
      </c>
      <c r="W9892" s="1">
        <v>313.63927999999999</v>
      </c>
      <c r="X9892" s="8">
        <v>0</v>
      </c>
    </row>
    <row r="9893" spans="1:24" x14ac:dyDescent="0.25">
      <c r="A9893">
        <v>9891</v>
      </c>
      <c r="B9893">
        <v>784.19379400000003</v>
      </c>
      <c r="C9893">
        <v>2.7250529999999999</v>
      </c>
      <c r="D9893">
        <v>25.144051000000001</v>
      </c>
      <c r="E9893">
        <v>103.203236</v>
      </c>
      <c r="F9893">
        <v>72.484924000000007</v>
      </c>
      <c r="G9893">
        <v>5.7002639999999998</v>
      </c>
      <c r="H9893" s="2">
        <v>69.700568000000004</v>
      </c>
      <c r="I9893" s="1">
        <v>13.933115000000001</v>
      </c>
      <c r="J9893" s="5">
        <v>6.3111666666518396</v>
      </c>
      <c r="K9893" s="1">
        <v>32.304673999999999</v>
      </c>
      <c r="L9893" s="1">
        <v>86.401706000000004</v>
      </c>
      <c r="M9893" s="1">
        <v>9.3780149999999995</v>
      </c>
      <c r="N9893" s="1">
        <v>196.19141999999999</v>
      </c>
      <c r="O9893" s="1">
        <v>89.382860999999991</v>
      </c>
      <c r="P9893" s="1">
        <v>247.87574999999998</v>
      </c>
      <c r="Q9893" s="1">
        <v>9.7867370000000005</v>
      </c>
      <c r="R9893" s="1">
        <v>54.401564</v>
      </c>
      <c r="S9893" s="1">
        <v>3.3513060000000001</v>
      </c>
      <c r="T9893" s="1">
        <v>133</v>
      </c>
      <c r="U9893" s="1">
        <v>39.915503999999999</v>
      </c>
      <c r="V9893" s="1">
        <v>0</v>
      </c>
      <c r="W9893" s="1">
        <v>320.51353800000004</v>
      </c>
      <c r="X9893" s="8">
        <v>0</v>
      </c>
    </row>
    <row r="9894" spans="1:24" x14ac:dyDescent="0.25">
      <c r="A9894">
        <v>9892</v>
      </c>
      <c r="B9894">
        <v>781.40909599999998</v>
      </c>
      <c r="C9894">
        <v>2.8620519999999998</v>
      </c>
      <c r="D9894">
        <v>25.231819000000002</v>
      </c>
      <c r="E9894">
        <v>103.38132899999999</v>
      </c>
      <c r="F9894">
        <v>71.484515999999999</v>
      </c>
      <c r="G9894">
        <v>6.6497359999999999</v>
      </c>
      <c r="H9894" s="2">
        <v>68.786229000000006</v>
      </c>
      <c r="I9894" s="1">
        <v>13.851644</v>
      </c>
      <c r="J9894" s="5">
        <v>6.2132677595654897</v>
      </c>
      <c r="K9894" s="1">
        <v>33.211010000000002</v>
      </c>
      <c r="L9894" s="1">
        <v>86.966965999999999</v>
      </c>
      <c r="M9894" s="1">
        <v>8.5157330000000009</v>
      </c>
      <c r="N9894" s="1">
        <v>193.69834</v>
      </c>
      <c r="O9894" s="1">
        <v>85.061989999999994</v>
      </c>
      <c r="P9894" s="1">
        <v>238.40858</v>
      </c>
      <c r="Q9894" s="1">
        <v>9.8738460000000003</v>
      </c>
      <c r="R9894" s="1">
        <v>54.445267999999999</v>
      </c>
      <c r="S9894" s="1">
        <v>2.982532</v>
      </c>
      <c r="T9894" s="1">
        <v>128</v>
      </c>
      <c r="U9894" s="1">
        <v>37.251707000000003</v>
      </c>
      <c r="V9894" s="1">
        <v>0</v>
      </c>
      <c r="W9894" s="1">
        <v>321.85498999999999</v>
      </c>
      <c r="X9894" s="8">
        <v>0</v>
      </c>
    </row>
    <row r="9895" spans="1:24" x14ac:dyDescent="0.25">
      <c r="A9895">
        <v>9893</v>
      </c>
      <c r="B9895">
        <v>785.10917900000004</v>
      </c>
      <c r="C9895">
        <v>3.1223869999999998</v>
      </c>
      <c r="D9895">
        <v>24.900727</v>
      </c>
      <c r="E9895">
        <v>102.808488</v>
      </c>
      <c r="F9895">
        <v>72.480678999999995</v>
      </c>
      <c r="G9895">
        <v>5.7002639999999998</v>
      </c>
      <c r="H9895" s="2">
        <v>66.146045999999998</v>
      </c>
      <c r="I9895" s="1">
        <v>13.826900999999999</v>
      </c>
      <c r="J9895" s="5">
        <v>6.4191164212534204</v>
      </c>
      <c r="K9895" s="1">
        <v>33.446801999999998</v>
      </c>
      <c r="L9895" s="1">
        <v>86.608233999999996</v>
      </c>
      <c r="M9895" s="1">
        <v>7.9664460000000004</v>
      </c>
      <c r="N9895" s="1">
        <v>197.83954299999999</v>
      </c>
      <c r="O9895" s="1">
        <v>84.047724000000002</v>
      </c>
      <c r="P9895" s="1">
        <v>223.59537499999999</v>
      </c>
      <c r="Q9895" s="1">
        <v>9.9210539999999998</v>
      </c>
      <c r="R9895" s="1">
        <v>56.510342000000001</v>
      </c>
      <c r="S9895" s="1">
        <v>2.9949439999999998</v>
      </c>
      <c r="T9895" s="1">
        <v>128</v>
      </c>
      <c r="U9895" s="1">
        <v>37.197096000000002</v>
      </c>
      <c r="V9895" s="1">
        <v>0</v>
      </c>
      <c r="W9895" s="1">
        <v>343.07572400000004</v>
      </c>
      <c r="X9895" s="8">
        <v>0</v>
      </c>
    </row>
    <row r="9896" spans="1:24" x14ac:dyDescent="0.25">
      <c r="A9896">
        <v>9894</v>
      </c>
      <c r="B9896">
        <v>793.85881199999994</v>
      </c>
      <c r="C9896">
        <v>4.0096210000000001</v>
      </c>
      <c r="D9896">
        <v>40.674734000000001</v>
      </c>
      <c r="E9896">
        <v>102.884421</v>
      </c>
      <c r="F9896">
        <v>72.485073999999997</v>
      </c>
      <c r="G9896">
        <v>5.7</v>
      </c>
      <c r="H9896" s="2">
        <v>73.772565999999998</v>
      </c>
      <c r="I9896" s="1">
        <v>13.695523</v>
      </c>
      <c r="J9896" s="5">
        <v>6.6192442344908997</v>
      </c>
      <c r="K9896" s="1">
        <v>47.403115999999997</v>
      </c>
      <c r="L9896" s="1">
        <v>87.934780000000003</v>
      </c>
      <c r="M9896" s="1">
        <v>12.011245000000001</v>
      </c>
      <c r="N9896" s="1">
        <v>208.233304</v>
      </c>
      <c r="O9896" s="1">
        <v>91.448521999999997</v>
      </c>
      <c r="P9896" s="1">
        <v>225.518193</v>
      </c>
      <c r="Q9896" s="1">
        <v>9.9022349999999992</v>
      </c>
      <c r="R9896" s="1">
        <v>57.774562000000003</v>
      </c>
      <c r="S9896" s="1">
        <v>3.0059300000000002</v>
      </c>
      <c r="T9896" s="1">
        <v>124</v>
      </c>
      <c r="U9896" s="1">
        <v>35.266624999999998</v>
      </c>
      <c r="V9896" s="1">
        <v>0</v>
      </c>
      <c r="W9896" s="1">
        <v>397.70011799999997</v>
      </c>
      <c r="X9896" s="8">
        <v>0</v>
      </c>
    </row>
    <row r="9897" spans="1:24" x14ac:dyDescent="0.25">
      <c r="A9897">
        <v>9895</v>
      </c>
      <c r="B9897">
        <v>827.51291900000001</v>
      </c>
      <c r="C9897">
        <v>5.1458190000000004</v>
      </c>
      <c r="D9897">
        <v>57.885426000000002</v>
      </c>
      <c r="E9897">
        <v>105.718822</v>
      </c>
      <c r="F9897">
        <v>69.480976999999996</v>
      </c>
      <c r="G9897">
        <v>8.5492080000000001</v>
      </c>
      <c r="H9897" s="2">
        <v>90.255984999999995</v>
      </c>
      <c r="I9897" s="1">
        <v>13.768606999999999</v>
      </c>
      <c r="J9897" s="5">
        <v>12.369569324800899</v>
      </c>
      <c r="K9897" s="1">
        <v>71.573688000000004</v>
      </c>
      <c r="L9897" s="1">
        <v>99.744249999999994</v>
      </c>
      <c r="M9897" s="1">
        <v>20.071076999999999</v>
      </c>
      <c r="N9897" s="1">
        <v>239.509568</v>
      </c>
      <c r="O9897" s="1">
        <v>158.04338899999999</v>
      </c>
      <c r="P9897" s="1">
        <v>244.42381</v>
      </c>
      <c r="Q9897" s="1">
        <v>12.248723</v>
      </c>
      <c r="R9897" s="1">
        <v>55.991199999999999</v>
      </c>
      <c r="S9897" s="1">
        <v>3.4182649999999999</v>
      </c>
      <c r="T9897" s="1">
        <v>186</v>
      </c>
      <c r="U9897" s="1">
        <v>49.467965999999997</v>
      </c>
      <c r="V9897" s="1">
        <v>0</v>
      </c>
      <c r="W9897" s="1">
        <v>427.98494399999998</v>
      </c>
      <c r="X9897" s="8">
        <v>0</v>
      </c>
    </row>
    <row r="9898" spans="1:24" x14ac:dyDescent="0.25">
      <c r="A9898">
        <v>9896</v>
      </c>
      <c r="B9898">
        <v>884.92070799999999</v>
      </c>
      <c r="C9898">
        <v>7.2852819999999996</v>
      </c>
      <c r="D9898">
        <v>78.610791000000006</v>
      </c>
      <c r="E9898">
        <v>108.410235</v>
      </c>
      <c r="F9898">
        <v>64.475452000000004</v>
      </c>
      <c r="G9898">
        <v>13.298679999999999</v>
      </c>
      <c r="H9898" s="2">
        <v>106.148742</v>
      </c>
      <c r="I9898" s="1">
        <v>13.976213</v>
      </c>
      <c r="J9898" s="5">
        <v>14.338968926574999</v>
      </c>
      <c r="K9898" s="1">
        <v>85.882339999999999</v>
      </c>
      <c r="L9898" s="1">
        <v>138.014996</v>
      </c>
      <c r="M9898" s="1">
        <v>32.245663999999998</v>
      </c>
      <c r="N9898" s="1">
        <v>289.81224200000003</v>
      </c>
      <c r="O9898" s="1">
        <v>235.50477999999998</v>
      </c>
      <c r="P9898" s="1">
        <v>331.35971900000004</v>
      </c>
      <c r="Q9898" s="1">
        <v>23.374348000000001</v>
      </c>
      <c r="R9898" s="1">
        <v>60.354768</v>
      </c>
      <c r="S9898" s="1">
        <v>7.4625529999999998</v>
      </c>
      <c r="T9898" s="1">
        <v>273</v>
      </c>
      <c r="U9898" s="1">
        <v>61.936915999999997</v>
      </c>
      <c r="V9898" s="1">
        <v>0</v>
      </c>
      <c r="W9898" s="1">
        <v>467.29044799999997</v>
      </c>
      <c r="X9898" s="8">
        <v>0</v>
      </c>
    </row>
    <row r="9899" spans="1:24" x14ac:dyDescent="0.25">
      <c r="A9899">
        <v>9897</v>
      </c>
      <c r="B9899">
        <v>973.61818200000005</v>
      </c>
      <c r="C9899">
        <v>8.9276710000000001</v>
      </c>
      <c r="D9899">
        <v>92.570055999999994</v>
      </c>
      <c r="E9899">
        <v>121.41843299999999</v>
      </c>
      <c r="F9899">
        <v>62.475324000000001</v>
      </c>
      <c r="G9899">
        <v>15.199472</v>
      </c>
      <c r="H9899" s="2">
        <v>125.32835300000001</v>
      </c>
      <c r="I9899" s="1">
        <v>14.763363</v>
      </c>
      <c r="J9899" s="5">
        <v>16.2283333333325</v>
      </c>
      <c r="K9899" s="1">
        <v>81.182488000000006</v>
      </c>
      <c r="L9899" s="1">
        <v>166.37731199999999</v>
      </c>
      <c r="M9899" s="1">
        <v>38.701025999999999</v>
      </c>
      <c r="N9899" s="1">
        <v>351.261841</v>
      </c>
      <c r="O9899" s="1">
        <v>284.40066899999999</v>
      </c>
      <c r="P9899" s="1">
        <v>449.66887899999995</v>
      </c>
      <c r="Q9899" s="1">
        <v>29.770932999999999</v>
      </c>
      <c r="R9899" s="1">
        <v>69.748525999999998</v>
      </c>
      <c r="S9899" s="1">
        <v>14.705489999999999</v>
      </c>
      <c r="T9899" s="1">
        <v>288</v>
      </c>
      <c r="U9899" s="1">
        <v>68.895859999999999</v>
      </c>
      <c r="V9899" s="1">
        <v>0</v>
      </c>
      <c r="W9899" s="1">
        <v>541.64365999999995</v>
      </c>
      <c r="X9899" s="8">
        <v>6.7986431178497397E-2</v>
      </c>
    </row>
    <row r="9900" spans="1:24" x14ac:dyDescent="0.25">
      <c r="A9900">
        <v>9898</v>
      </c>
      <c r="B9900">
        <v>1073.999757</v>
      </c>
      <c r="C9900">
        <v>11.945012999999999</v>
      </c>
      <c r="D9900">
        <v>100.623092</v>
      </c>
      <c r="E9900">
        <v>136.83331100000001</v>
      </c>
      <c r="F9900">
        <v>61.477207</v>
      </c>
      <c r="G9900">
        <v>16.149736000000001</v>
      </c>
      <c r="H9900" s="2">
        <v>148.023957</v>
      </c>
      <c r="I9900" s="1">
        <v>12.015337000000001</v>
      </c>
      <c r="J9900" s="5">
        <v>18.351161202182901</v>
      </c>
      <c r="K9900" s="1">
        <v>85.901824000000005</v>
      </c>
      <c r="L9900" s="1">
        <v>187.612786</v>
      </c>
      <c r="M9900" s="1">
        <v>40.358432000000001</v>
      </c>
      <c r="N9900" s="1">
        <v>394.92450300000002</v>
      </c>
      <c r="O9900" s="1">
        <v>327.73907700000001</v>
      </c>
      <c r="P9900" s="1">
        <v>528.02024200000005</v>
      </c>
      <c r="Q9900" s="1">
        <v>31.69895</v>
      </c>
      <c r="R9900" s="1">
        <v>76.386120000000005</v>
      </c>
      <c r="S9900" s="1">
        <v>16.895140999999999</v>
      </c>
      <c r="T9900" s="1">
        <v>375</v>
      </c>
      <c r="U9900" s="1">
        <v>72.950652000000005</v>
      </c>
      <c r="V9900" s="1">
        <v>0</v>
      </c>
      <c r="W9900" s="1">
        <v>617.47315200000003</v>
      </c>
      <c r="X9900" s="8">
        <v>3.0850160890814021E-2</v>
      </c>
    </row>
    <row r="9901" spans="1:24" x14ac:dyDescent="0.25">
      <c r="A9901">
        <v>9899</v>
      </c>
      <c r="B9901">
        <v>1116.6611760000001</v>
      </c>
      <c r="C9901">
        <v>12.327445000000001</v>
      </c>
      <c r="D9901">
        <v>101.36295200000001</v>
      </c>
      <c r="E9901">
        <v>147.805183</v>
      </c>
      <c r="F9901">
        <v>62.479028999999997</v>
      </c>
      <c r="G9901">
        <v>15.200264000000001</v>
      </c>
      <c r="H9901" s="2">
        <v>146.92844199999999</v>
      </c>
      <c r="I9901" s="1">
        <v>15.123804</v>
      </c>
      <c r="J9901" s="5">
        <v>23.128824673534801</v>
      </c>
      <c r="K9901" s="1">
        <v>87.363969999999995</v>
      </c>
      <c r="L9901" s="1">
        <v>199.26299800000001</v>
      </c>
      <c r="M9901" s="1">
        <v>42.326942000000003</v>
      </c>
      <c r="N9901" s="1">
        <v>421.64079600000002</v>
      </c>
      <c r="O9901" s="1">
        <v>358.762879</v>
      </c>
      <c r="P9901" s="1">
        <v>575.980368</v>
      </c>
      <c r="Q9901" s="1">
        <v>32.952046000000003</v>
      </c>
      <c r="R9901" s="1">
        <v>81.814312000000001</v>
      </c>
      <c r="S9901" s="1">
        <v>16.810002999999998</v>
      </c>
      <c r="T9901" s="1">
        <v>400</v>
      </c>
      <c r="U9901" s="1">
        <v>72.686867000000007</v>
      </c>
      <c r="V9901" s="1">
        <v>0</v>
      </c>
      <c r="W9901" s="1">
        <v>619.70799999999997</v>
      </c>
      <c r="X9901" s="8">
        <v>3.9677932958294998E-2</v>
      </c>
    </row>
    <row r="9902" spans="1:24" x14ac:dyDescent="0.25">
      <c r="A9902">
        <v>9900</v>
      </c>
      <c r="B9902">
        <v>1137.7965360000001</v>
      </c>
      <c r="C9902">
        <v>8.9384080000000008</v>
      </c>
      <c r="D9902">
        <v>103.51386599999999</v>
      </c>
      <c r="E9902">
        <v>149.50610699999999</v>
      </c>
      <c r="F9902">
        <v>62.478354000000003</v>
      </c>
      <c r="G9902">
        <v>15.2</v>
      </c>
      <c r="H9902" s="2">
        <v>147.04053300000001</v>
      </c>
      <c r="I9902" s="1">
        <v>13.614716</v>
      </c>
      <c r="J9902" s="5">
        <v>22.1701917198952</v>
      </c>
      <c r="K9902" s="1">
        <v>101.38435200000001</v>
      </c>
      <c r="L9902" s="1">
        <v>201.600786</v>
      </c>
      <c r="M9902" s="1">
        <v>41.548596000000003</v>
      </c>
      <c r="N9902" s="1">
        <v>513.315067</v>
      </c>
      <c r="O9902" s="1">
        <v>379.87589700000001</v>
      </c>
      <c r="P9902" s="1">
        <v>597.62940700000001</v>
      </c>
      <c r="Q9902" s="1">
        <v>33.765512999999999</v>
      </c>
      <c r="R9902" s="1">
        <v>86.352379999999997</v>
      </c>
      <c r="S9902" s="1">
        <v>17.349145</v>
      </c>
      <c r="T9902" s="1">
        <v>357</v>
      </c>
      <c r="U9902" s="1">
        <v>76.693540999999996</v>
      </c>
      <c r="V9902" s="1">
        <v>0</v>
      </c>
      <c r="W9902" s="1">
        <v>650.12357399999996</v>
      </c>
      <c r="X9902" s="8">
        <v>3.7055146555385741E-2</v>
      </c>
    </row>
    <row r="9903" spans="1:24" x14ac:dyDescent="0.25">
      <c r="A9903">
        <v>9901</v>
      </c>
      <c r="B9903">
        <v>1144.2593099999999</v>
      </c>
      <c r="C9903">
        <v>5.8683300000000003</v>
      </c>
      <c r="D9903">
        <v>107.30683399999999</v>
      </c>
      <c r="E9903">
        <v>146.642056</v>
      </c>
      <c r="F9903">
        <v>63.476609000000003</v>
      </c>
      <c r="G9903">
        <v>14.250264</v>
      </c>
      <c r="H9903" s="2">
        <v>151.84492700000001</v>
      </c>
      <c r="I9903" s="1">
        <v>13.77008</v>
      </c>
      <c r="J9903" s="5">
        <v>14.9270964156894</v>
      </c>
      <c r="K9903" s="1">
        <v>94.185767999999996</v>
      </c>
      <c r="L9903" s="1">
        <v>204.52692200000001</v>
      </c>
      <c r="M9903" s="1">
        <v>36.959845000000001</v>
      </c>
      <c r="N9903" s="1">
        <v>458.34201000000002</v>
      </c>
      <c r="O9903" s="1">
        <v>369.527627</v>
      </c>
      <c r="P9903" s="1">
        <v>581.72566600000005</v>
      </c>
      <c r="Q9903" s="1">
        <v>33.033161</v>
      </c>
      <c r="R9903" s="1">
        <v>82.636902000000006</v>
      </c>
      <c r="S9903" s="1">
        <v>18.562874000000001</v>
      </c>
      <c r="T9903" s="1">
        <v>355</v>
      </c>
      <c r="U9903" s="1">
        <v>76.677689999999998</v>
      </c>
      <c r="V9903" s="1">
        <v>0</v>
      </c>
      <c r="W9903" s="1">
        <v>607.25297599999999</v>
      </c>
      <c r="X9903" s="8">
        <v>3.4369429014245861E-2</v>
      </c>
    </row>
    <row r="9904" spans="1:24" x14ac:dyDescent="0.25">
      <c r="A9904">
        <v>9902</v>
      </c>
      <c r="B9904">
        <v>1139.9201370000001</v>
      </c>
      <c r="C9904">
        <v>4.7085379999999999</v>
      </c>
      <c r="D9904">
        <v>106.87916199999999</v>
      </c>
      <c r="E9904">
        <v>146.179395</v>
      </c>
      <c r="F9904">
        <v>60.481307000000001</v>
      </c>
      <c r="G9904">
        <v>17.099208000000001</v>
      </c>
      <c r="H9904" s="2">
        <v>149.20553200000001</v>
      </c>
      <c r="I9904" s="1">
        <v>16.517005000000001</v>
      </c>
      <c r="J9904" s="5">
        <v>9.6755593220295797</v>
      </c>
      <c r="K9904" s="1">
        <v>88.190095999999997</v>
      </c>
      <c r="L9904" s="1">
        <v>206.411902</v>
      </c>
      <c r="M9904" s="1">
        <v>36.463686000000003</v>
      </c>
      <c r="N9904" s="1">
        <v>421.25892599999997</v>
      </c>
      <c r="O9904" s="1">
        <v>364.19198500000005</v>
      </c>
      <c r="P9904" s="1">
        <v>573.44889699999999</v>
      </c>
      <c r="Q9904" s="1">
        <v>32.485531000000002</v>
      </c>
      <c r="R9904" s="1">
        <v>83.082006000000007</v>
      </c>
      <c r="S9904" s="1">
        <v>19.410865999999999</v>
      </c>
      <c r="T9904" s="1">
        <v>300</v>
      </c>
      <c r="U9904" s="1">
        <v>76.808582999999999</v>
      </c>
      <c r="V9904" s="1">
        <v>0</v>
      </c>
      <c r="W9904" s="1">
        <v>653.09199999999998</v>
      </c>
      <c r="X9904" s="8">
        <v>7.6399923582512699E-2</v>
      </c>
    </row>
    <row r="9905" spans="1:24" x14ac:dyDescent="0.25">
      <c r="A9905">
        <v>9903</v>
      </c>
      <c r="B9905">
        <v>1150.428735</v>
      </c>
      <c r="C9905">
        <v>6.7358330000000004</v>
      </c>
      <c r="D9905">
        <v>106.136484</v>
      </c>
      <c r="E9905">
        <v>144.44168099999999</v>
      </c>
      <c r="F9905">
        <v>60.481740000000002</v>
      </c>
      <c r="G9905">
        <v>17.100000000000001</v>
      </c>
      <c r="H9905" s="2">
        <v>151.128737</v>
      </c>
      <c r="I9905" s="1">
        <v>11.646098</v>
      </c>
      <c r="J9905" s="5">
        <v>9.1344999999855609</v>
      </c>
      <c r="K9905" s="1">
        <v>92.310417999999999</v>
      </c>
      <c r="L9905" s="1">
        <v>208.67903200000001</v>
      </c>
      <c r="M9905" s="1">
        <v>37.433117000000003</v>
      </c>
      <c r="N9905" s="1">
        <v>448.50391999999999</v>
      </c>
      <c r="O9905" s="1">
        <v>370.315968</v>
      </c>
      <c r="P9905" s="1">
        <v>572.50728900000001</v>
      </c>
      <c r="Q9905" s="1">
        <v>33.881549999999997</v>
      </c>
      <c r="R9905" s="1">
        <v>83.940085999999994</v>
      </c>
      <c r="S9905" s="1">
        <v>20.137454999999999</v>
      </c>
      <c r="T9905" s="1">
        <v>291</v>
      </c>
      <c r="U9905" s="1">
        <v>75.994287999999997</v>
      </c>
      <c r="V9905" s="1">
        <v>0</v>
      </c>
      <c r="W9905" s="1">
        <v>614.12733000000003</v>
      </c>
      <c r="X9905" s="8">
        <v>6.4452330637823171E-2</v>
      </c>
    </row>
    <row r="9906" spans="1:24" x14ac:dyDescent="0.25">
      <c r="A9906">
        <v>9904</v>
      </c>
      <c r="B9906">
        <v>1133.0328219999999</v>
      </c>
      <c r="C9906">
        <v>5.6516140000000004</v>
      </c>
      <c r="D9906">
        <v>101.55856799999999</v>
      </c>
      <c r="E9906">
        <v>139.53321199999999</v>
      </c>
      <c r="F9906">
        <v>62.478507999999998</v>
      </c>
      <c r="G9906">
        <v>15.200528</v>
      </c>
      <c r="H9906" s="2">
        <v>149.79504700000001</v>
      </c>
      <c r="I9906" s="1">
        <v>13.862501</v>
      </c>
      <c r="J9906" s="5">
        <v>9.8818333333474495</v>
      </c>
      <c r="K9906" s="1">
        <v>97.707474000000005</v>
      </c>
      <c r="L9906" s="1">
        <v>210.11279200000001</v>
      </c>
      <c r="M9906" s="1">
        <v>37.410434000000002</v>
      </c>
      <c r="N9906" s="1">
        <v>528.06116599999996</v>
      </c>
      <c r="O9906" s="1">
        <v>364.257248</v>
      </c>
      <c r="P9906" s="1">
        <v>556.15342299999998</v>
      </c>
      <c r="Q9906" s="1">
        <v>32.888547000000003</v>
      </c>
      <c r="R9906" s="1">
        <v>82.359592000000006</v>
      </c>
      <c r="S9906" s="1">
        <v>20.299423999999998</v>
      </c>
      <c r="T9906" s="1">
        <v>280</v>
      </c>
      <c r="U9906" s="1">
        <v>69.215002999999996</v>
      </c>
      <c r="V9906" s="1">
        <v>0</v>
      </c>
      <c r="W9906" s="1">
        <v>595.26951800000006</v>
      </c>
      <c r="X9906" s="8">
        <v>3.0025212809151131E-2</v>
      </c>
    </row>
    <row r="9907" spans="1:24" x14ac:dyDescent="0.25">
      <c r="A9907">
        <v>9905</v>
      </c>
      <c r="B9907">
        <v>1098.5647369999999</v>
      </c>
      <c r="C9907">
        <v>8.4296989999999994</v>
      </c>
      <c r="D9907">
        <v>92.305353999999994</v>
      </c>
      <c r="E9907">
        <v>132.711929</v>
      </c>
      <c r="F9907">
        <v>71.473710999999994</v>
      </c>
      <c r="G9907">
        <v>6.6523760000000003</v>
      </c>
      <c r="H9907" s="2">
        <v>135.85707099999999</v>
      </c>
      <c r="I9907" s="1">
        <v>14.391391</v>
      </c>
      <c r="J9907" s="5">
        <v>7.2039617486297995</v>
      </c>
      <c r="K9907" s="1">
        <v>90.668831999999995</v>
      </c>
      <c r="L9907" s="1">
        <v>204.78610599999999</v>
      </c>
      <c r="M9907" s="1">
        <v>33.217734</v>
      </c>
      <c r="N9907" s="1">
        <v>540.40444500000001</v>
      </c>
      <c r="O9907" s="1">
        <v>344.13744199999996</v>
      </c>
      <c r="P9907" s="1">
        <v>514.55993999999998</v>
      </c>
      <c r="Q9907" s="1">
        <v>27.325227000000002</v>
      </c>
      <c r="R9907" s="1">
        <v>79.407684000000003</v>
      </c>
      <c r="S9907" s="1">
        <v>20.049377</v>
      </c>
      <c r="T9907" s="1">
        <v>255</v>
      </c>
      <c r="U9907" s="1">
        <v>59.967737</v>
      </c>
      <c r="V9907" s="1">
        <v>0</v>
      </c>
      <c r="W9907" s="1">
        <v>560.44415200000003</v>
      </c>
      <c r="X9907" s="8">
        <v>2.9565390277424691E-3</v>
      </c>
    </row>
    <row r="9908" spans="1:24" x14ac:dyDescent="0.25">
      <c r="A9908">
        <v>9906</v>
      </c>
      <c r="B9908">
        <v>1064.7439300000001</v>
      </c>
      <c r="C9908">
        <v>7.5989969999999998</v>
      </c>
      <c r="D9908">
        <v>87.192819999999998</v>
      </c>
      <c r="E9908">
        <v>120.0853</v>
      </c>
      <c r="F9908">
        <v>71.475714999999994</v>
      </c>
      <c r="G9908">
        <v>6.65</v>
      </c>
      <c r="H9908" s="2">
        <v>130.733959</v>
      </c>
      <c r="I9908" s="1">
        <v>11.910087000000001</v>
      </c>
      <c r="J9908" s="5">
        <v>7.8827896637958403</v>
      </c>
      <c r="K9908" s="1">
        <v>75.093680000000006</v>
      </c>
      <c r="L9908" s="1">
        <v>186.96773200000001</v>
      </c>
      <c r="M9908" s="1">
        <v>32.276403999999999</v>
      </c>
      <c r="N9908" s="1">
        <v>506.36774300000002</v>
      </c>
      <c r="O9908" s="1">
        <v>263.40774900000002</v>
      </c>
      <c r="P9908" s="1">
        <v>455.97126800000001</v>
      </c>
      <c r="Q9908" s="1">
        <v>14.973827</v>
      </c>
      <c r="R9908" s="1">
        <v>73.131500000000003</v>
      </c>
      <c r="S9908" s="1">
        <v>18.155256999999999</v>
      </c>
      <c r="T9908" s="1">
        <v>206</v>
      </c>
      <c r="U9908" s="1">
        <v>55.299608999999997</v>
      </c>
      <c r="V9908" s="1">
        <v>0</v>
      </c>
      <c r="W9908" s="1">
        <v>405.87396200000001</v>
      </c>
      <c r="X9908" s="8">
        <v>0</v>
      </c>
    </row>
    <row r="9909" spans="1:24" x14ac:dyDescent="0.25">
      <c r="A9909">
        <v>9907</v>
      </c>
      <c r="B9909">
        <v>1022.994629</v>
      </c>
      <c r="C9909">
        <v>6.2872260000000004</v>
      </c>
      <c r="D9909">
        <v>82.262629000000004</v>
      </c>
      <c r="E9909">
        <v>106.244033</v>
      </c>
      <c r="F9909">
        <v>71.478954000000002</v>
      </c>
      <c r="G9909">
        <v>6.6518470000000001</v>
      </c>
      <c r="H9909" s="2">
        <v>114.699939</v>
      </c>
      <c r="I9909" s="1">
        <v>14.061292999999999</v>
      </c>
      <c r="J9909" s="5">
        <v>8.0872103362053096</v>
      </c>
      <c r="K9909" s="1">
        <v>61.847465999999997</v>
      </c>
      <c r="L9909" s="1">
        <v>155.47864200000001</v>
      </c>
      <c r="M9909" s="1">
        <v>26.554276999999999</v>
      </c>
      <c r="N9909" s="1">
        <v>424.74712199999999</v>
      </c>
      <c r="O9909" s="1">
        <v>176.16639400000003</v>
      </c>
      <c r="P9909" s="1">
        <v>396.70459600000004</v>
      </c>
      <c r="Q9909" s="1">
        <v>11.109171</v>
      </c>
      <c r="R9909" s="1">
        <v>64.990322000000006</v>
      </c>
      <c r="S9909" s="1">
        <v>14.442796</v>
      </c>
      <c r="T9909" s="1">
        <v>195</v>
      </c>
      <c r="U9909" s="1">
        <v>51.198922000000003</v>
      </c>
      <c r="V9909" s="1">
        <v>0</v>
      </c>
      <c r="W9909" s="1">
        <v>358.82922600000001</v>
      </c>
      <c r="X9909" s="8">
        <v>0</v>
      </c>
    </row>
    <row r="9910" spans="1:24" x14ac:dyDescent="0.25">
      <c r="A9910">
        <v>9908</v>
      </c>
      <c r="B9910">
        <v>973.89396199999999</v>
      </c>
      <c r="C9910">
        <v>8.9653759999999991</v>
      </c>
      <c r="D9910">
        <v>66.621647999999993</v>
      </c>
      <c r="E9910">
        <v>101.053966</v>
      </c>
      <c r="F9910">
        <v>72.486403999999993</v>
      </c>
      <c r="G9910">
        <v>5.6984170000000001</v>
      </c>
      <c r="H9910" s="2">
        <v>84.963666000000003</v>
      </c>
      <c r="I9910" s="1">
        <v>10.118007</v>
      </c>
      <c r="J9910" s="5">
        <v>9.4549930536304601</v>
      </c>
      <c r="K9910" s="1">
        <v>51.579472000000003</v>
      </c>
      <c r="L9910" s="1">
        <v>140.678776</v>
      </c>
      <c r="M9910" s="1">
        <v>13.333214</v>
      </c>
      <c r="N9910" s="1">
        <v>310.04037299999999</v>
      </c>
      <c r="O9910" s="1">
        <v>149.47283299999998</v>
      </c>
      <c r="P9910" s="1">
        <v>359.55372599999998</v>
      </c>
      <c r="Q9910" s="1">
        <v>11.215918</v>
      </c>
      <c r="R9910" s="1">
        <v>55.866509999999998</v>
      </c>
      <c r="S9910" s="1">
        <v>8.5933430000000008</v>
      </c>
      <c r="T9910" s="1">
        <v>188</v>
      </c>
      <c r="U9910" s="1">
        <v>47.213712000000001</v>
      </c>
      <c r="V9910" s="1">
        <v>0</v>
      </c>
      <c r="W9910" s="1">
        <v>307.40966000000003</v>
      </c>
      <c r="X9910" s="8">
        <v>0</v>
      </c>
    </row>
    <row r="9911" spans="1:24" x14ac:dyDescent="0.25">
      <c r="A9911">
        <v>9909</v>
      </c>
      <c r="B9911">
        <v>934.82923700000003</v>
      </c>
      <c r="C9911">
        <v>6.4170170000000004</v>
      </c>
      <c r="D9911">
        <v>34.928544000000002</v>
      </c>
      <c r="E9911">
        <v>100.16619799999999</v>
      </c>
      <c r="F9911">
        <v>73.479371999999998</v>
      </c>
      <c r="G9911">
        <v>4.7502630000000003</v>
      </c>
      <c r="H9911" s="2">
        <v>81.639753999999996</v>
      </c>
      <c r="I9911" s="1">
        <v>12.459319000000001</v>
      </c>
      <c r="J9911" s="5">
        <v>7.7532118644157801</v>
      </c>
      <c r="K9911" s="1">
        <v>45.549514000000002</v>
      </c>
      <c r="L9911" s="1">
        <v>131.352418</v>
      </c>
      <c r="M9911" s="1">
        <v>8.2523710000000001</v>
      </c>
      <c r="N9911" s="1">
        <v>258.53126300000002</v>
      </c>
      <c r="O9911" s="1">
        <v>133.68517700000001</v>
      </c>
      <c r="P9911" s="1">
        <v>304.36917900000003</v>
      </c>
      <c r="Q9911" s="1">
        <v>11.000302</v>
      </c>
      <c r="R9911" s="1">
        <v>51.192242</v>
      </c>
      <c r="S9911" s="1">
        <v>5.6223340000000004</v>
      </c>
      <c r="T9911" s="1">
        <v>168</v>
      </c>
      <c r="U9911" s="1">
        <v>46.323112999999999</v>
      </c>
      <c r="V9911" s="1">
        <v>0</v>
      </c>
      <c r="W9911" s="1">
        <v>283.55779999999999</v>
      </c>
      <c r="X9911" s="8">
        <v>0</v>
      </c>
    </row>
    <row r="9912" spans="1:24" x14ac:dyDescent="0.25">
      <c r="A9912">
        <v>9910</v>
      </c>
      <c r="B9912">
        <v>885.22179300000005</v>
      </c>
      <c r="C9912">
        <v>4.4601040000000003</v>
      </c>
      <c r="D9912">
        <v>24.812495999999999</v>
      </c>
      <c r="E9912">
        <v>102.433702</v>
      </c>
      <c r="F9912">
        <v>70.484039999999993</v>
      </c>
      <c r="G9912">
        <v>7.599208</v>
      </c>
      <c r="H9912" s="2">
        <v>89.655407999999994</v>
      </c>
      <c r="I9912" s="1">
        <v>14.021559</v>
      </c>
      <c r="J9912" s="5">
        <v>6.6881666666595194</v>
      </c>
      <c r="K9912" s="1">
        <v>38.474539999999998</v>
      </c>
      <c r="L9912" s="1">
        <v>111.971422</v>
      </c>
      <c r="M9912" s="1">
        <v>8.0327889999999993</v>
      </c>
      <c r="N9912" s="1">
        <v>240.77948699999999</v>
      </c>
      <c r="O9912" s="1">
        <v>119.394631</v>
      </c>
      <c r="P9912" s="1">
        <v>274.622524</v>
      </c>
      <c r="Q9912" s="1">
        <v>10.852999000000001</v>
      </c>
      <c r="R9912" s="1">
        <v>50.501072000000001</v>
      </c>
      <c r="S9912" s="1">
        <v>4.4213579999999997</v>
      </c>
      <c r="T9912" s="1">
        <v>170</v>
      </c>
      <c r="U9912" s="1">
        <v>43.117001000000002</v>
      </c>
      <c r="V9912" s="1">
        <v>0</v>
      </c>
      <c r="W9912" s="1">
        <v>283.17201999999997</v>
      </c>
      <c r="X9912" s="8">
        <v>0</v>
      </c>
    </row>
    <row r="9913" spans="1:24" x14ac:dyDescent="0.25">
      <c r="A9913">
        <v>9911</v>
      </c>
      <c r="B9913">
        <v>866.74547500000006</v>
      </c>
      <c r="C9913">
        <v>4.0023030000000004</v>
      </c>
      <c r="D9913">
        <v>24.712021</v>
      </c>
      <c r="E9913">
        <v>101.43862300000001</v>
      </c>
      <c r="F9913">
        <v>71.479753000000002</v>
      </c>
      <c r="G9913">
        <v>6.650264</v>
      </c>
      <c r="H9913" s="2">
        <v>78.861525</v>
      </c>
      <c r="I9913" s="1">
        <v>9.1335320000000007</v>
      </c>
      <c r="J9913" s="5">
        <v>6.2171666666690699</v>
      </c>
      <c r="K9913" s="1">
        <v>33.032342</v>
      </c>
      <c r="L9913" s="1">
        <v>93.547194000000005</v>
      </c>
      <c r="M9913" s="1">
        <v>7.9994550000000002</v>
      </c>
      <c r="N9913" s="1">
        <v>225.555397</v>
      </c>
      <c r="O9913" s="1">
        <v>106.69798899999999</v>
      </c>
      <c r="P9913" s="1">
        <v>265.17745100000002</v>
      </c>
      <c r="Q9913" s="1">
        <v>10.665808</v>
      </c>
      <c r="R9913" s="1">
        <v>49.731513999999997</v>
      </c>
      <c r="S9913" s="1">
        <v>3.2568009999999998</v>
      </c>
      <c r="T9913" s="1">
        <v>143</v>
      </c>
      <c r="U9913" s="1">
        <v>41.841889000000002</v>
      </c>
      <c r="V9913" s="1">
        <v>0</v>
      </c>
      <c r="W9913" s="1">
        <v>279.55270400000001</v>
      </c>
      <c r="X9913" s="8">
        <v>0</v>
      </c>
    </row>
    <row r="9914" spans="1:24" x14ac:dyDescent="0.25">
      <c r="A9914">
        <v>9912</v>
      </c>
      <c r="B9914">
        <v>843.27549499999998</v>
      </c>
      <c r="C9914">
        <v>3.4825409999999999</v>
      </c>
      <c r="D9914">
        <v>24.539518999999999</v>
      </c>
      <c r="E9914">
        <v>96.943939</v>
      </c>
      <c r="F9914">
        <v>73.478093000000001</v>
      </c>
      <c r="G9914">
        <v>4.7505280000000001</v>
      </c>
      <c r="H9914" s="2">
        <v>70.585137000000003</v>
      </c>
      <c r="I9914" s="1">
        <v>11.613118</v>
      </c>
      <c r="J9914" s="5">
        <v>6.0917076502810197</v>
      </c>
      <c r="K9914" s="1">
        <v>20.561188000000001</v>
      </c>
      <c r="L9914" s="1">
        <v>57.567886999999999</v>
      </c>
      <c r="M9914" s="1">
        <v>7.9957950000000002</v>
      </c>
      <c r="N9914" s="1">
        <v>64.293170000000003</v>
      </c>
      <c r="O9914" s="1">
        <v>65.710977</v>
      </c>
      <c r="P9914" s="1">
        <v>171.20649500000002</v>
      </c>
      <c r="Q9914" s="1">
        <v>10.810396000000001</v>
      </c>
      <c r="R9914" s="1">
        <v>31.048426999999997</v>
      </c>
      <c r="S9914" s="1">
        <v>2.7369620000000001</v>
      </c>
      <c r="T9914" s="1">
        <v>126</v>
      </c>
      <c r="U9914" s="1">
        <v>41.877231000000002</v>
      </c>
      <c r="V9914" s="1">
        <v>0</v>
      </c>
      <c r="W9914" s="1">
        <v>142.89597900000001</v>
      </c>
      <c r="X9914" s="8">
        <v>0</v>
      </c>
    </row>
    <row r="9915" spans="1:24" x14ac:dyDescent="0.25">
      <c r="A9915">
        <v>9913</v>
      </c>
      <c r="B9915">
        <v>832.188942</v>
      </c>
      <c r="C9915">
        <v>2.7229420000000002</v>
      </c>
      <c r="D9915">
        <v>24.498055000000001</v>
      </c>
      <c r="E9915">
        <v>95.442233000000002</v>
      </c>
      <c r="F9915">
        <v>72.478399999999993</v>
      </c>
      <c r="G9915">
        <v>5.6997359999999997</v>
      </c>
      <c r="H9915" s="2">
        <v>74.991793999999999</v>
      </c>
      <c r="I9915" s="1">
        <v>9.9462709999999994</v>
      </c>
      <c r="J9915" s="5">
        <v>6.18906918587163</v>
      </c>
      <c r="K9915" s="1">
        <v>31.602215999999999</v>
      </c>
      <c r="L9915" s="1">
        <v>85.602264000000005</v>
      </c>
      <c r="M9915" s="1">
        <v>7.9294320000000003</v>
      </c>
      <c r="N9915" s="1">
        <v>199.960802</v>
      </c>
      <c r="O9915" s="1">
        <v>94.694774999999993</v>
      </c>
      <c r="P9915" s="1">
        <v>231.72117300000002</v>
      </c>
      <c r="Q9915" s="1">
        <v>10.882137999999999</v>
      </c>
      <c r="R9915" s="1">
        <v>48.999457999999997</v>
      </c>
      <c r="S9915" s="1">
        <v>2.6789290000000001</v>
      </c>
      <c r="T9915" s="1">
        <v>122</v>
      </c>
      <c r="U9915" s="1">
        <v>40.470725999999999</v>
      </c>
      <c r="V9915" s="1">
        <v>0</v>
      </c>
      <c r="W9915" s="1">
        <v>271.35945800000002</v>
      </c>
      <c r="X9915" s="8">
        <v>0</v>
      </c>
    </row>
    <row r="9916" spans="1:24" x14ac:dyDescent="0.25">
      <c r="A9916">
        <v>9914</v>
      </c>
      <c r="B9916">
        <v>822.76850300000001</v>
      </c>
      <c r="C9916">
        <v>2.422434</v>
      </c>
      <c r="D9916">
        <v>24.566246</v>
      </c>
      <c r="E9916">
        <v>96.817231000000007</v>
      </c>
      <c r="F9916">
        <v>72.481044999999995</v>
      </c>
      <c r="G9916">
        <v>5.7</v>
      </c>
      <c r="H9916" s="2">
        <v>67.433743000000007</v>
      </c>
      <c r="I9916" s="1">
        <v>10.25428</v>
      </c>
      <c r="J9916" s="5">
        <v>6.2282231638382601</v>
      </c>
      <c r="K9916" s="1">
        <v>31.566882</v>
      </c>
      <c r="L9916" s="1">
        <v>84.200720000000004</v>
      </c>
      <c r="M9916" s="1">
        <v>7.9093910000000003</v>
      </c>
      <c r="N9916" s="1">
        <v>192.882148</v>
      </c>
      <c r="O9916" s="1">
        <v>92.777323999999993</v>
      </c>
      <c r="P9916" s="1">
        <v>226.08888100000001</v>
      </c>
      <c r="Q9916" s="1">
        <v>10.878036</v>
      </c>
      <c r="R9916" s="1">
        <v>49.009990000000002</v>
      </c>
      <c r="S9916" s="1">
        <v>2.6406610000000001</v>
      </c>
      <c r="T9916" s="1">
        <v>118</v>
      </c>
      <c r="U9916" s="1">
        <v>38.172474999999999</v>
      </c>
      <c r="V9916" s="1">
        <v>0</v>
      </c>
      <c r="W9916" s="1">
        <v>269.33015</v>
      </c>
      <c r="X9916" s="8">
        <v>0</v>
      </c>
    </row>
    <row r="9917" spans="1:24" x14ac:dyDescent="0.25">
      <c r="A9917">
        <v>9915</v>
      </c>
      <c r="B9917">
        <v>810.46683499999995</v>
      </c>
      <c r="C9917">
        <v>2.7747860000000002</v>
      </c>
      <c r="D9917">
        <v>24.487836000000001</v>
      </c>
      <c r="E9917">
        <v>97.456806999999998</v>
      </c>
      <c r="F9917">
        <v>72.485082000000006</v>
      </c>
      <c r="G9917">
        <v>5.7</v>
      </c>
      <c r="H9917" s="2">
        <v>62.567390000000003</v>
      </c>
      <c r="I9917" s="1">
        <v>12.773434999999999</v>
      </c>
      <c r="J9917" s="5">
        <v>6.15116666667745</v>
      </c>
      <c r="K9917" s="1">
        <v>31.426048000000002</v>
      </c>
      <c r="L9917" s="1">
        <v>83.560944000000006</v>
      </c>
      <c r="M9917" s="1">
        <v>8.7148040000000009</v>
      </c>
      <c r="N9917" s="1">
        <v>190.659187</v>
      </c>
      <c r="O9917" s="1">
        <v>94.033301999999992</v>
      </c>
      <c r="P9917" s="1">
        <v>224.87322499999999</v>
      </c>
      <c r="Q9917" s="1">
        <v>10.866942999999999</v>
      </c>
      <c r="R9917" s="1">
        <v>48.628751999999999</v>
      </c>
      <c r="S9917" s="1">
        <v>2.6376469999999999</v>
      </c>
      <c r="T9917" s="1">
        <v>116</v>
      </c>
      <c r="U9917" s="1">
        <v>35.965398999999998</v>
      </c>
      <c r="V9917" s="1">
        <v>0</v>
      </c>
      <c r="W9917" s="1">
        <v>276.79133999999999</v>
      </c>
      <c r="X9917" s="8">
        <v>0</v>
      </c>
    </row>
    <row r="9918" spans="1:24" x14ac:dyDescent="0.25">
      <c r="A9918">
        <v>9916</v>
      </c>
      <c r="B9918">
        <v>802.56039299999998</v>
      </c>
      <c r="C9918">
        <v>2.5808939999999998</v>
      </c>
      <c r="D9918">
        <v>24.717165999999999</v>
      </c>
      <c r="E9918">
        <v>97.085515999999998</v>
      </c>
      <c r="F9918">
        <v>73.480148999999997</v>
      </c>
      <c r="G9918">
        <v>4.7502639999999996</v>
      </c>
      <c r="H9918" s="2">
        <v>72.480413999999996</v>
      </c>
      <c r="I9918" s="1">
        <v>8.076371</v>
      </c>
      <c r="J9918" s="5">
        <v>6.2203333333309203</v>
      </c>
      <c r="K9918" s="1">
        <v>31.436174000000001</v>
      </c>
      <c r="L9918" s="1">
        <v>85.237958000000006</v>
      </c>
      <c r="M9918" s="1">
        <v>8.1463180000000008</v>
      </c>
      <c r="N9918" s="1">
        <v>189.743945</v>
      </c>
      <c r="O9918" s="1">
        <v>87.804715999999999</v>
      </c>
      <c r="P9918" s="1">
        <v>221.87367699999999</v>
      </c>
      <c r="Q9918" s="1">
        <v>10.682702000000001</v>
      </c>
      <c r="R9918" s="1">
        <v>48.861918000000003</v>
      </c>
      <c r="S9918" s="1">
        <v>2.6322999999999999</v>
      </c>
      <c r="T9918" s="1">
        <v>112</v>
      </c>
      <c r="U9918" s="1">
        <v>35.165716000000003</v>
      </c>
      <c r="V9918" s="1">
        <v>0</v>
      </c>
      <c r="W9918" s="1">
        <v>274.74203</v>
      </c>
      <c r="X9918" s="8">
        <v>0</v>
      </c>
    </row>
    <row r="9919" spans="1:24" x14ac:dyDescent="0.25">
      <c r="A9919">
        <v>9917</v>
      </c>
      <c r="B9919">
        <v>810.16230900000005</v>
      </c>
      <c r="C9919">
        <v>2.8661639999999999</v>
      </c>
      <c r="D9919">
        <v>24.525134000000001</v>
      </c>
      <c r="E9919">
        <v>96.762236000000001</v>
      </c>
      <c r="F9919">
        <v>72.482296000000005</v>
      </c>
      <c r="G9919">
        <v>5.6997359999999997</v>
      </c>
      <c r="H9919" s="2">
        <v>72.857100000000003</v>
      </c>
      <c r="I9919" s="1">
        <v>11.367451000000001</v>
      </c>
      <c r="J9919" s="5">
        <v>6.2528333333320907</v>
      </c>
      <c r="K9919" s="1">
        <v>31.400563999999999</v>
      </c>
      <c r="L9919" s="1">
        <v>86.104609999999994</v>
      </c>
      <c r="M9919" s="1">
        <v>7.7233169999999998</v>
      </c>
      <c r="N9919" s="1">
        <v>191.440403</v>
      </c>
      <c r="O9919" s="1">
        <v>85.571793</v>
      </c>
      <c r="P9919" s="1">
        <v>217.02658700000001</v>
      </c>
      <c r="Q9919" s="1">
        <v>10.800179999999999</v>
      </c>
      <c r="R9919" s="1">
        <v>50.622957999999997</v>
      </c>
      <c r="S9919" s="1">
        <v>2.6904629999999998</v>
      </c>
      <c r="T9919" s="1">
        <v>111</v>
      </c>
      <c r="U9919" s="1">
        <v>34.836525999999999</v>
      </c>
      <c r="V9919" s="1">
        <v>0</v>
      </c>
      <c r="W9919" s="1">
        <v>310.00148200000001</v>
      </c>
      <c r="X9919" s="8">
        <v>0</v>
      </c>
    </row>
    <row r="9920" spans="1:24" x14ac:dyDescent="0.25">
      <c r="A9920">
        <v>9918</v>
      </c>
      <c r="B9920">
        <v>831.31515300000001</v>
      </c>
      <c r="C9920">
        <v>4.1296949999999999</v>
      </c>
      <c r="D9920">
        <v>38.037370000000003</v>
      </c>
      <c r="E9920">
        <v>97.965214000000003</v>
      </c>
      <c r="F9920">
        <v>70.483588999999995</v>
      </c>
      <c r="G9920">
        <v>7.5994719999999996</v>
      </c>
      <c r="H9920" s="2">
        <v>69.473101999999997</v>
      </c>
      <c r="I9920" s="1">
        <v>12.161566000000001</v>
      </c>
      <c r="J9920" s="5">
        <v>6.4796857923502102</v>
      </c>
      <c r="K9920" s="1">
        <v>42.073830000000001</v>
      </c>
      <c r="L9920" s="1">
        <v>87.800796000000005</v>
      </c>
      <c r="M9920" s="1">
        <v>10.235868</v>
      </c>
      <c r="N9920" s="1">
        <v>202.90880799999999</v>
      </c>
      <c r="O9920" s="1">
        <v>92.882989000000009</v>
      </c>
      <c r="P9920" s="1">
        <v>221.254088</v>
      </c>
      <c r="Q9920" s="1">
        <v>10.879949</v>
      </c>
      <c r="R9920" s="1">
        <v>52.698869999999999</v>
      </c>
      <c r="S9920" s="1">
        <v>2.6963439999999999</v>
      </c>
      <c r="T9920" s="1">
        <v>110</v>
      </c>
      <c r="U9920" s="1">
        <v>34.872264000000001</v>
      </c>
      <c r="V9920" s="1">
        <v>0</v>
      </c>
      <c r="W9920" s="1">
        <v>360.15511000000004</v>
      </c>
      <c r="X9920" s="8">
        <v>0</v>
      </c>
    </row>
    <row r="9921" spans="1:24" x14ac:dyDescent="0.25">
      <c r="A9921">
        <v>9919</v>
      </c>
      <c r="B9921">
        <v>854.55215099999998</v>
      </c>
      <c r="C9921">
        <v>7.9894980000000002</v>
      </c>
      <c r="D9921">
        <v>51.023935000000002</v>
      </c>
      <c r="E9921">
        <v>103.760656</v>
      </c>
      <c r="F9921">
        <v>69.478594999999999</v>
      </c>
      <c r="G9921">
        <v>8.5497359999999993</v>
      </c>
      <c r="H9921" s="2">
        <v>85.500335000000007</v>
      </c>
      <c r="I9921" s="1">
        <v>8.9713609999999999</v>
      </c>
      <c r="J9921" s="5">
        <v>7.9152153375907801</v>
      </c>
      <c r="K9921" s="1">
        <v>61.478422000000002</v>
      </c>
      <c r="L9921" s="1">
        <v>100.104392</v>
      </c>
      <c r="M9921" s="1">
        <v>17.475142999999999</v>
      </c>
      <c r="N9921" s="1">
        <v>245.736886</v>
      </c>
      <c r="O9921" s="1">
        <v>160.034987</v>
      </c>
      <c r="P9921" s="1">
        <v>246.412161</v>
      </c>
      <c r="Q9921" s="1">
        <v>13.304727</v>
      </c>
      <c r="R9921" s="1">
        <v>50.204723999999999</v>
      </c>
      <c r="S9921" s="1">
        <v>2.68689</v>
      </c>
      <c r="T9921" s="1">
        <v>155</v>
      </c>
      <c r="U9921" s="1">
        <v>45.432904000000001</v>
      </c>
      <c r="V9921" s="1">
        <v>0</v>
      </c>
      <c r="W9921" s="1">
        <v>405.19067200000001</v>
      </c>
      <c r="X9921" s="8">
        <v>0</v>
      </c>
    </row>
    <row r="9922" spans="1:24" x14ac:dyDescent="0.25">
      <c r="A9922">
        <v>9920</v>
      </c>
      <c r="B9922">
        <v>908.85038199999997</v>
      </c>
      <c r="C9922">
        <v>15.057601</v>
      </c>
      <c r="D9922">
        <v>76.517936000000006</v>
      </c>
      <c r="E9922">
        <v>107.19113900000001</v>
      </c>
      <c r="F9922">
        <v>65.478478999999993</v>
      </c>
      <c r="G9922">
        <v>12.348945000000001</v>
      </c>
      <c r="H9922" s="2">
        <v>110.88997500000001</v>
      </c>
      <c r="I9922" s="1">
        <v>12.230759000000001</v>
      </c>
      <c r="J9922" s="5">
        <v>7.1215988700569097</v>
      </c>
      <c r="K9922" s="1">
        <v>79.789681999999999</v>
      </c>
      <c r="L9922" s="1">
        <v>141.17958999999999</v>
      </c>
      <c r="M9922" s="1">
        <v>33.099797000000002</v>
      </c>
      <c r="N9922" s="1">
        <v>295.24633999999998</v>
      </c>
      <c r="O9922" s="1">
        <v>236.38410999999999</v>
      </c>
      <c r="P9922" s="1">
        <v>342.93140600000004</v>
      </c>
      <c r="Q9922" s="1">
        <v>24.014195000000001</v>
      </c>
      <c r="R9922" s="1">
        <v>54.992640000000002</v>
      </c>
      <c r="S9922" s="1">
        <v>7.5617369999999999</v>
      </c>
      <c r="T9922" s="1">
        <v>303</v>
      </c>
      <c r="U9922" s="1">
        <v>55.856428000000001</v>
      </c>
      <c r="V9922" s="1">
        <v>0</v>
      </c>
      <c r="W9922" s="1">
        <v>428.686848</v>
      </c>
      <c r="X9922" s="8">
        <v>0</v>
      </c>
    </row>
    <row r="9923" spans="1:24" x14ac:dyDescent="0.25">
      <c r="A9923">
        <v>9921</v>
      </c>
      <c r="B9923">
        <v>1002.437899</v>
      </c>
      <c r="C9923">
        <v>22.670491999999999</v>
      </c>
      <c r="D9923">
        <v>93.199188000000007</v>
      </c>
      <c r="E9923">
        <v>120.022869</v>
      </c>
      <c r="F9923">
        <v>62.477426999999999</v>
      </c>
      <c r="G9923">
        <v>15.199208</v>
      </c>
      <c r="H9923" s="2">
        <v>123.745383</v>
      </c>
      <c r="I9923" s="1">
        <v>14.613505999999999</v>
      </c>
      <c r="J9923" s="5">
        <v>6.5011666666541705</v>
      </c>
      <c r="K9923" s="1">
        <v>87.127759999999995</v>
      </c>
      <c r="L9923" s="1">
        <v>179.252568</v>
      </c>
      <c r="M9923" s="1">
        <v>36.272810999999997</v>
      </c>
      <c r="N9923" s="1">
        <v>348.72042900000002</v>
      </c>
      <c r="O9923" s="1">
        <v>297.56345699999997</v>
      </c>
      <c r="P9923" s="1">
        <v>468.94417900000002</v>
      </c>
      <c r="Q9923" s="1">
        <v>28.961358000000001</v>
      </c>
      <c r="R9923" s="1">
        <v>65.824972000000002</v>
      </c>
      <c r="S9923" s="1">
        <v>15.55064</v>
      </c>
      <c r="T9923" s="1">
        <v>304</v>
      </c>
      <c r="U9923" s="1">
        <v>65.814031999999997</v>
      </c>
      <c r="V9923" s="1">
        <v>0</v>
      </c>
      <c r="W9923" s="1">
        <v>497.70813799999996</v>
      </c>
      <c r="X9923" s="8">
        <v>3.0361759144641998E-2</v>
      </c>
    </row>
    <row r="9924" spans="1:24" x14ac:dyDescent="0.25">
      <c r="A9924">
        <v>9922</v>
      </c>
      <c r="B9924">
        <v>1096.4956709999999</v>
      </c>
      <c r="C9924">
        <v>23.341045000000001</v>
      </c>
      <c r="D9924">
        <v>101.176435</v>
      </c>
      <c r="E9924">
        <v>127.830754</v>
      </c>
      <c r="F9924">
        <v>63.471024</v>
      </c>
      <c r="G9924">
        <v>14.250264</v>
      </c>
      <c r="H9924" s="2">
        <v>134.73527100000001</v>
      </c>
      <c r="I9924" s="1">
        <v>11.041347</v>
      </c>
      <c r="J9924" s="5">
        <v>12.296500000025802</v>
      </c>
      <c r="K9924" s="1">
        <v>94.659527999999995</v>
      </c>
      <c r="L9924" s="1">
        <v>195.61845199999999</v>
      </c>
      <c r="M9924" s="1">
        <v>37.836109</v>
      </c>
      <c r="N9924" s="1">
        <v>389.44143000000003</v>
      </c>
      <c r="O9924" s="1">
        <v>336.06543999999997</v>
      </c>
      <c r="P9924" s="1">
        <v>562.13274100000001</v>
      </c>
      <c r="Q9924" s="1">
        <v>30.250188999999999</v>
      </c>
      <c r="R9924" s="1">
        <v>75.333112</v>
      </c>
      <c r="S9924" s="1">
        <v>17.345613</v>
      </c>
      <c r="T9924" s="1">
        <v>333</v>
      </c>
      <c r="U9924" s="1">
        <v>75.785349999999994</v>
      </c>
      <c r="V9924" s="1">
        <v>0</v>
      </c>
      <c r="W9924" s="1">
        <v>563.34358999999995</v>
      </c>
      <c r="X9924" s="8">
        <v>5.6177079462227497E-2</v>
      </c>
    </row>
    <row r="9925" spans="1:24" x14ac:dyDescent="0.25">
      <c r="A9925">
        <v>9923</v>
      </c>
      <c r="B9925">
        <v>1150.5277209999999</v>
      </c>
      <c r="C9925">
        <v>17.324278</v>
      </c>
      <c r="D9925">
        <v>102.623367</v>
      </c>
      <c r="E9925">
        <v>131.43107599999999</v>
      </c>
      <c r="F9925">
        <v>64.471107000000003</v>
      </c>
      <c r="G9925">
        <v>13.300264</v>
      </c>
      <c r="H9925" s="2">
        <v>152.52443400000001</v>
      </c>
      <c r="I9925" s="1">
        <v>14.858027</v>
      </c>
      <c r="J9925" s="5">
        <v>22.655333333328599</v>
      </c>
      <c r="K9925" s="1">
        <v>105.901166</v>
      </c>
      <c r="L9925" s="1">
        <v>202.87767600000001</v>
      </c>
      <c r="M9925" s="1">
        <v>40.292136999999997</v>
      </c>
      <c r="N9925" s="1">
        <v>414.13298300000002</v>
      </c>
      <c r="O9925" s="1">
        <v>352.31149699999997</v>
      </c>
      <c r="P9925" s="1">
        <v>583.71901400000002</v>
      </c>
      <c r="Q9925" s="1">
        <v>31.205701000000001</v>
      </c>
      <c r="R9925" s="1">
        <v>84.830151999999998</v>
      </c>
      <c r="S9925" s="1">
        <v>17.404973999999999</v>
      </c>
      <c r="T9925" s="1">
        <v>310</v>
      </c>
      <c r="U9925" s="1">
        <v>80.424496000000005</v>
      </c>
      <c r="V9925" s="1">
        <v>0</v>
      </c>
      <c r="W9925" s="1">
        <v>537.00961400000006</v>
      </c>
      <c r="X9925" s="8">
        <v>8.9692285807434477E-2</v>
      </c>
    </row>
    <row r="9926" spans="1:24" x14ac:dyDescent="0.25">
      <c r="A9926">
        <v>9924</v>
      </c>
      <c r="B9926">
        <v>1196.8411719999999</v>
      </c>
      <c r="C9926">
        <v>15.633698000000001</v>
      </c>
      <c r="D9926">
        <v>102.679581</v>
      </c>
      <c r="E9926">
        <v>136.88920899999999</v>
      </c>
      <c r="F9926">
        <v>62.480651000000002</v>
      </c>
      <c r="G9926">
        <v>15.199472</v>
      </c>
      <c r="H9926" s="2">
        <v>151.045311</v>
      </c>
      <c r="I9926" s="1">
        <v>11.4649</v>
      </c>
      <c r="J9926" s="5">
        <v>24.0841666666383</v>
      </c>
      <c r="K9926" s="1">
        <v>100.95757399999999</v>
      </c>
      <c r="L9926" s="1">
        <v>204.21886000000001</v>
      </c>
      <c r="M9926" s="1">
        <v>37.502319999999997</v>
      </c>
      <c r="N9926" s="1">
        <v>422.19746199999997</v>
      </c>
      <c r="O9926" s="1">
        <v>360.25984399999999</v>
      </c>
      <c r="P9926" s="1">
        <v>576.10677499999997</v>
      </c>
      <c r="Q9926" s="1">
        <v>31.557196000000001</v>
      </c>
      <c r="R9926" s="1">
        <v>85.800978000000001</v>
      </c>
      <c r="S9926" s="1">
        <v>18.108369</v>
      </c>
      <c r="T9926" s="1">
        <v>316</v>
      </c>
      <c r="U9926" s="1">
        <v>83.668509</v>
      </c>
      <c r="V9926" s="1">
        <v>0</v>
      </c>
      <c r="W9926" s="1">
        <v>580.85551599999997</v>
      </c>
      <c r="X9926" s="8">
        <v>9.9434708761586277E-2</v>
      </c>
    </row>
    <row r="9927" spans="1:24" x14ac:dyDescent="0.25">
      <c r="A9927">
        <v>9925</v>
      </c>
      <c r="B9927">
        <v>1182.61952</v>
      </c>
      <c r="C9927">
        <v>12.57643</v>
      </c>
      <c r="D9927">
        <v>103.380567</v>
      </c>
      <c r="E9927">
        <v>138.54987700000001</v>
      </c>
      <c r="F9927">
        <v>60.481585000000003</v>
      </c>
      <c r="G9927">
        <v>17.099471999999999</v>
      </c>
      <c r="H9927" s="2">
        <v>145.824905</v>
      </c>
      <c r="I9927" s="1">
        <v>14.336093</v>
      </c>
      <c r="J9927" s="5">
        <v>18.695833333360401</v>
      </c>
      <c r="K9927" s="1">
        <v>91.056182000000007</v>
      </c>
      <c r="L9927" s="1">
        <v>210.503592</v>
      </c>
      <c r="M9927" s="1">
        <v>40.784132</v>
      </c>
      <c r="N9927" s="1">
        <v>410.78846199999998</v>
      </c>
      <c r="O9927" s="1">
        <v>353.68494099999998</v>
      </c>
      <c r="P9927" s="1">
        <v>559.20965699999999</v>
      </c>
      <c r="Q9927" s="1">
        <v>31.593446</v>
      </c>
      <c r="R9927" s="1">
        <v>82.623519999999999</v>
      </c>
      <c r="S9927" s="1">
        <v>19.090969000000001</v>
      </c>
      <c r="T9927" s="1">
        <v>351</v>
      </c>
      <c r="U9927" s="1">
        <v>73.819374999999994</v>
      </c>
      <c r="V9927" s="1">
        <v>0</v>
      </c>
      <c r="W9927" s="1">
        <v>574.60062600000003</v>
      </c>
      <c r="X9927" s="8">
        <v>3.0014687335536069E-2</v>
      </c>
    </row>
    <row r="9928" spans="1:24" x14ac:dyDescent="0.25">
      <c r="A9928">
        <v>9926</v>
      </c>
      <c r="B9928">
        <v>1202.1278319999999</v>
      </c>
      <c r="C9928">
        <v>10.377484000000001</v>
      </c>
      <c r="D9928">
        <v>103.08828200000001</v>
      </c>
      <c r="E9928">
        <v>141.20426599999999</v>
      </c>
      <c r="F9928">
        <v>61.481755</v>
      </c>
      <c r="G9928">
        <v>16.150264</v>
      </c>
      <c r="H9928" s="2">
        <v>157.33556400000001</v>
      </c>
      <c r="I9928" s="1">
        <v>11.721634</v>
      </c>
      <c r="J9928" s="5">
        <v>18.008166666637401</v>
      </c>
      <c r="K9928" s="1">
        <v>93.189673999999997</v>
      </c>
      <c r="L9928" s="1">
        <v>219.556298</v>
      </c>
      <c r="M9928" s="1">
        <v>45.136189000000002</v>
      </c>
      <c r="N9928" s="1">
        <v>411.93704400000001</v>
      </c>
      <c r="O9928" s="1">
        <v>356.19230199999998</v>
      </c>
      <c r="P9928" s="1">
        <v>554.03909700000008</v>
      </c>
      <c r="Q9928" s="1">
        <v>31.291539</v>
      </c>
      <c r="R9928" s="1">
        <v>85.096242000000004</v>
      </c>
      <c r="S9928" s="1">
        <v>20.233640000000001</v>
      </c>
      <c r="T9928" s="1">
        <v>299</v>
      </c>
      <c r="U9928" s="1">
        <v>74.772658000000007</v>
      </c>
      <c r="V9928" s="1">
        <v>0</v>
      </c>
      <c r="W9928" s="1">
        <v>615.49486200000001</v>
      </c>
      <c r="X9928" s="8">
        <v>3.4456759701502512E-2</v>
      </c>
    </row>
    <row r="9929" spans="1:24" x14ac:dyDescent="0.25">
      <c r="A9929">
        <v>9927</v>
      </c>
      <c r="B9929">
        <v>1204.6778710000001</v>
      </c>
      <c r="C9929">
        <v>6.5908959999999999</v>
      </c>
      <c r="D9929">
        <v>100.214269</v>
      </c>
      <c r="E9929">
        <v>139.96790799999999</v>
      </c>
      <c r="F9929">
        <v>63.481788999999999</v>
      </c>
      <c r="G9929">
        <v>14.250527999999999</v>
      </c>
      <c r="H9929" s="2">
        <v>150.21739299999999</v>
      </c>
      <c r="I9929" s="1">
        <v>14.370163</v>
      </c>
      <c r="J9929" s="5">
        <v>17.452333333349003</v>
      </c>
      <c r="K9929" s="1">
        <v>90.864553999999998</v>
      </c>
      <c r="L9929" s="1">
        <v>219.08957000000001</v>
      </c>
      <c r="M9929" s="1">
        <v>44.342585</v>
      </c>
      <c r="N9929" s="1">
        <v>412.91325399999999</v>
      </c>
      <c r="O9929" s="1">
        <v>349.262201</v>
      </c>
      <c r="P9929" s="1">
        <v>553.35622899999998</v>
      </c>
      <c r="Q9929" s="1">
        <v>31.38383</v>
      </c>
      <c r="R9929" s="1">
        <v>88.587670000000003</v>
      </c>
      <c r="S9929" s="1">
        <v>20.426106999999998</v>
      </c>
      <c r="T9929" s="1">
        <v>278</v>
      </c>
      <c r="U9929" s="1">
        <v>74.620996000000005</v>
      </c>
      <c r="V9929" s="1">
        <v>0</v>
      </c>
      <c r="W9929" s="1">
        <v>599.61695399999996</v>
      </c>
      <c r="X9929" s="8">
        <v>4.6326323432206953E-2</v>
      </c>
    </row>
    <row r="9930" spans="1:24" x14ac:dyDescent="0.25">
      <c r="A9930">
        <v>9928</v>
      </c>
      <c r="B9930">
        <v>1151.9018140000001</v>
      </c>
      <c r="C9930">
        <v>4.6613810000000004</v>
      </c>
      <c r="D9930">
        <v>97.427199999999999</v>
      </c>
      <c r="E9930">
        <v>137.64721299999999</v>
      </c>
      <c r="F9930">
        <v>61.481242000000002</v>
      </c>
      <c r="G9930">
        <v>16.149471999999999</v>
      </c>
      <c r="H9930" s="2">
        <v>143.017156</v>
      </c>
      <c r="I9930" s="1">
        <v>12.521069000000001</v>
      </c>
      <c r="J9930" s="5">
        <v>11.365423497278201</v>
      </c>
      <c r="K9930" s="1">
        <v>82.115797999999998</v>
      </c>
      <c r="L9930" s="1">
        <v>211.135538</v>
      </c>
      <c r="M9930" s="1">
        <v>41.441536999999997</v>
      </c>
      <c r="N9930" s="1">
        <v>397.57434999999998</v>
      </c>
      <c r="O9930" s="1">
        <v>334.07428600000003</v>
      </c>
      <c r="P9930" s="1">
        <v>534.0557859999999</v>
      </c>
      <c r="Q9930" s="1">
        <v>30.893605000000001</v>
      </c>
      <c r="R9930" s="1">
        <v>85.528760000000005</v>
      </c>
      <c r="S9930" s="1">
        <v>19.798639000000001</v>
      </c>
      <c r="T9930" s="1">
        <v>277</v>
      </c>
      <c r="U9930" s="1">
        <v>69.169148000000007</v>
      </c>
      <c r="V9930" s="1">
        <v>0</v>
      </c>
      <c r="W9930" s="1">
        <v>582.68868599999996</v>
      </c>
      <c r="X9930" s="8">
        <v>3.2208029548223813E-2</v>
      </c>
    </row>
    <row r="9931" spans="1:24" x14ac:dyDescent="0.25">
      <c r="A9931">
        <v>9929</v>
      </c>
      <c r="B9931">
        <v>1087.4906880000001</v>
      </c>
      <c r="C9931">
        <v>5.394736</v>
      </c>
      <c r="D9931">
        <v>92.540443999999994</v>
      </c>
      <c r="E9931">
        <v>131.23850100000001</v>
      </c>
      <c r="F9931">
        <v>69.481420999999997</v>
      </c>
      <c r="G9931">
        <v>8.5521119999999993</v>
      </c>
      <c r="H9931" s="2">
        <v>133.01132899999999</v>
      </c>
      <c r="I9931" s="1">
        <v>11.639886000000001</v>
      </c>
      <c r="J9931" s="5">
        <v>8.62252848013304</v>
      </c>
      <c r="K9931" s="1">
        <v>81.551826000000005</v>
      </c>
      <c r="L9931" s="1">
        <v>207.641954</v>
      </c>
      <c r="M9931" s="1">
        <v>34.904485999999999</v>
      </c>
      <c r="N9931" s="1">
        <v>367.836276</v>
      </c>
      <c r="O9931" s="1">
        <v>307.698036</v>
      </c>
      <c r="P9931" s="1">
        <v>506.18362500000001</v>
      </c>
      <c r="Q9931" s="1">
        <v>26.179787999999999</v>
      </c>
      <c r="R9931" s="1">
        <v>78.572748000000004</v>
      </c>
      <c r="S9931" s="1">
        <v>18.578797000000002</v>
      </c>
      <c r="T9931" s="1">
        <v>269</v>
      </c>
      <c r="U9931" s="1">
        <v>62.717112</v>
      </c>
      <c r="V9931" s="1">
        <v>0</v>
      </c>
      <c r="W9931" s="1">
        <v>482.06573600000002</v>
      </c>
      <c r="X9931" s="8">
        <v>4.3899153365832399E-3</v>
      </c>
    </row>
    <row r="9932" spans="1:24" x14ac:dyDescent="0.25">
      <c r="A9932">
        <v>9930</v>
      </c>
      <c r="B9932">
        <v>1019.3585420000001</v>
      </c>
      <c r="C9932">
        <v>7.393351</v>
      </c>
      <c r="D9932">
        <v>82.146434999999997</v>
      </c>
      <c r="E9932">
        <v>118.22640199999999</v>
      </c>
      <c r="F9932">
        <v>70.482236</v>
      </c>
      <c r="G9932">
        <v>7.6002640000000001</v>
      </c>
      <c r="H9932" s="2">
        <v>112.536552</v>
      </c>
      <c r="I9932" s="1">
        <v>13.122650999999999</v>
      </c>
      <c r="J9932" s="5">
        <v>7.9872146892594094</v>
      </c>
      <c r="K9932" s="1">
        <v>75.459046000000001</v>
      </c>
      <c r="L9932" s="1">
        <v>196.97956600000001</v>
      </c>
      <c r="M9932" s="1">
        <v>33.048354000000003</v>
      </c>
      <c r="N9932" s="1">
        <v>313.03057699999999</v>
      </c>
      <c r="O9932" s="1">
        <v>242.62689699999999</v>
      </c>
      <c r="P9932" s="1">
        <v>413.49368600000003</v>
      </c>
      <c r="Q9932" s="1">
        <v>15.24239</v>
      </c>
      <c r="R9932" s="1">
        <v>69.806023999999994</v>
      </c>
      <c r="S9932" s="1">
        <v>16.668513999999998</v>
      </c>
      <c r="T9932" s="1">
        <v>229</v>
      </c>
      <c r="U9932" s="1">
        <v>56.925955999999999</v>
      </c>
      <c r="V9932" s="1">
        <v>0</v>
      </c>
      <c r="W9932" s="1">
        <v>369.54807399999999</v>
      </c>
      <c r="X9932" s="8">
        <v>0</v>
      </c>
    </row>
    <row r="9933" spans="1:24" x14ac:dyDescent="0.25">
      <c r="A9933">
        <v>9931</v>
      </c>
      <c r="B9933">
        <v>971.44841499999995</v>
      </c>
      <c r="C9933">
        <v>6.3937670000000004</v>
      </c>
      <c r="D9933">
        <v>50.048549000000001</v>
      </c>
      <c r="E9933">
        <v>105.200711</v>
      </c>
      <c r="F9933">
        <v>71.481830000000002</v>
      </c>
      <c r="G9933">
        <v>6.6521109999999997</v>
      </c>
      <c r="H9933" s="2">
        <v>101.996054</v>
      </c>
      <c r="I9933" s="1">
        <v>11.151700999999999</v>
      </c>
      <c r="J9933" s="5">
        <v>11.0378333333064</v>
      </c>
      <c r="K9933" s="1">
        <v>56.664810000000003</v>
      </c>
      <c r="L9933" s="1">
        <v>165.544138</v>
      </c>
      <c r="M9933" s="1">
        <v>30.106524</v>
      </c>
      <c r="N9933" s="1">
        <v>263.01202899999998</v>
      </c>
      <c r="O9933" s="1">
        <v>162.588718</v>
      </c>
      <c r="P9933" s="1">
        <v>342.98374999999999</v>
      </c>
      <c r="Q9933" s="1">
        <v>11.465446999999999</v>
      </c>
      <c r="R9933" s="1">
        <v>61.522744000000003</v>
      </c>
      <c r="S9933" s="1">
        <v>14.176890999999999</v>
      </c>
      <c r="T9933" s="1">
        <v>211</v>
      </c>
      <c r="U9933" s="1">
        <v>53.166372000000003</v>
      </c>
      <c r="V9933" s="1">
        <v>0</v>
      </c>
      <c r="W9933" s="1">
        <v>318.00483199999996</v>
      </c>
      <c r="X9933" s="8">
        <v>0</v>
      </c>
    </row>
    <row r="9934" spans="1:24" x14ac:dyDescent="0.25">
      <c r="A9934">
        <v>9932</v>
      </c>
      <c r="B9934">
        <v>911.71420499999999</v>
      </c>
      <c r="C9934">
        <v>5.2351619999999999</v>
      </c>
      <c r="D9934">
        <v>38.814326000000001</v>
      </c>
      <c r="E9934">
        <v>98.035253999999995</v>
      </c>
      <c r="F9934">
        <v>72.486709000000005</v>
      </c>
      <c r="G9934">
        <v>5.6984170000000001</v>
      </c>
      <c r="H9934" s="2">
        <v>84.764013000000006</v>
      </c>
      <c r="I9934" s="1">
        <v>10.057717999999999</v>
      </c>
      <c r="J9934" s="5">
        <v>9.4443907104141491</v>
      </c>
      <c r="K9934" s="1">
        <v>44.861849999999997</v>
      </c>
      <c r="L9934" s="1">
        <v>137.03830600000001</v>
      </c>
      <c r="M9934" s="1">
        <v>20.958784000000001</v>
      </c>
      <c r="N9934" s="1">
        <v>238.49592699999999</v>
      </c>
      <c r="O9934" s="1">
        <v>122.921525</v>
      </c>
      <c r="P9934" s="1">
        <v>314.05762500000003</v>
      </c>
      <c r="Q9934" s="1">
        <v>10.936384</v>
      </c>
      <c r="R9934" s="1">
        <v>55.80142</v>
      </c>
      <c r="S9934" s="1">
        <v>8.9496540000000007</v>
      </c>
      <c r="T9934" s="1">
        <v>195</v>
      </c>
      <c r="U9934" s="1">
        <v>52.283149999999999</v>
      </c>
      <c r="V9934" s="1">
        <v>0</v>
      </c>
      <c r="W9934" s="1">
        <v>302.406094</v>
      </c>
      <c r="X9934" s="8">
        <v>0</v>
      </c>
    </row>
    <row r="9935" spans="1:24" x14ac:dyDescent="0.25">
      <c r="A9935">
        <v>9933</v>
      </c>
      <c r="B9935">
        <v>885.98203799999999</v>
      </c>
      <c r="C9935">
        <v>4.7299749999999996</v>
      </c>
      <c r="D9935">
        <v>27.902010000000001</v>
      </c>
      <c r="E9935">
        <v>96.731437999999997</v>
      </c>
      <c r="F9935">
        <v>72.480716000000001</v>
      </c>
      <c r="G9935">
        <v>5.7</v>
      </c>
      <c r="H9935" s="2">
        <v>73.496947000000006</v>
      </c>
      <c r="I9935" s="1">
        <v>12.722098000000001</v>
      </c>
      <c r="J9935" s="5">
        <v>7.9747985551657603</v>
      </c>
      <c r="K9935" s="1">
        <v>41.154483999999997</v>
      </c>
      <c r="L9935" s="1">
        <v>108.022234</v>
      </c>
      <c r="M9935" s="1">
        <v>14.651661000000001</v>
      </c>
      <c r="N9935" s="1">
        <v>223.37681000000001</v>
      </c>
      <c r="O9935" s="1">
        <v>116.13780800000001</v>
      </c>
      <c r="P9935" s="1">
        <v>292.59125399999999</v>
      </c>
      <c r="Q9935" s="1">
        <v>10.770251</v>
      </c>
      <c r="R9935" s="1">
        <v>52.215276000000003</v>
      </c>
      <c r="S9935" s="1">
        <v>6.3230599999999999</v>
      </c>
      <c r="T9935" s="1">
        <v>176</v>
      </c>
      <c r="U9935" s="1">
        <v>49.323861000000001</v>
      </c>
      <c r="V9935" s="1">
        <v>0</v>
      </c>
      <c r="W9935" s="1">
        <v>297.631168</v>
      </c>
      <c r="X9935" s="8">
        <v>0</v>
      </c>
    </row>
    <row r="9936" spans="1:24" x14ac:dyDescent="0.25">
      <c r="A9936">
        <v>9934</v>
      </c>
      <c r="B9936">
        <v>863.50638100000003</v>
      </c>
      <c r="C9936">
        <v>4.4740440000000001</v>
      </c>
      <c r="D9936">
        <v>23.594024999999998</v>
      </c>
      <c r="E9936">
        <v>97.843232999999998</v>
      </c>
      <c r="F9936">
        <v>72.482819000000006</v>
      </c>
      <c r="G9936">
        <v>5.7</v>
      </c>
      <c r="H9936" s="2">
        <v>75.067055999999994</v>
      </c>
      <c r="I9936" s="1">
        <v>13.710412</v>
      </c>
      <c r="J9936" s="5">
        <v>7.1742178382701205</v>
      </c>
      <c r="K9936" s="1">
        <v>41.013765999999997</v>
      </c>
      <c r="L9936" s="1">
        <v>110.684566</v>
      </c>
      <c r="M9936" s="1">
        <v>12.104675</v>
      </c>
      <c r="N9936" s="1">
        <v>206.23981599999999</v>
      </c>
      <c r="O9936" s="1">
        <v>112.46233599999999</v>
      </c>
      <c r="P9936" s="1">
        <v>270.92686900000001</v>
      </c>
      <c r="Q9936" s="1">
        <v>10.793093000000001</v>
      </c>
      <c r="R9936" s="1">
        <v>49.433177999999998</v>
      </c>
      <c r="S9936" s="1">
        <v>5.3394599999999999</v>
      </c>
      <c r="T9936" s="1">
        <v>173</v>
      </c>
      <c r="U9936" s="1">
        <v>43.733184999999999</v>
      </c>
      <c r="V9936" s="1">
        <v>0</v>
      </c>
      <c r="W9936" s="1">
        <v>287.19254799999999</v>
      </c>
      <c r="X9936" s="8">
        <v>0</v>
      </c>
    </row>
    <row r="9937" spans="1:24" x14ac:dyDescent="0.25">
      <c r="A9937">
        <v>9935</v>
      </c>
      <c r="B9937">
        <v>843.19079199999999</v>
      </c>
      <c r="C9937">
        <v>4.1113970000000002</v>
      </c>
      <c r="D9937">
        <v>23.587669999999999</v>
      </c>
      <c r="E9937">
        <v>100.819024</v>
      </c>
      <c r="F9937">
        <v>71.484234999999998</v>
      </c>
      <c r="G9937">
        <v>6.6497359999999999</v>
      </c>
      <c r="H9937" s="2">
        <v>74.001401999999999</v>
      </c>
      <c r="I9937" s="1">
        <v>13.619498999999999</v>
      </c>
      <c r="J9937" s="5">
        <v>6.4774262295104501</v>
      </c>
      <c r="K9937" s="1">
        <v>36.866886000000001</v>
      </c>
      <c r="L9937" s="1">
        <v>110.388232</v>
      </c>
      <c r="M9937" s="1">
        <v>12.577502000000001</v>
      </c>
      <c r="N9937" s="1">
        <v>196.161316</v>
      </c>
      <c r="O9937" s="1">
        <v>109.24355299999999</v>
      </c>
      <c r="P9937" s="1">
        <v>266.34816699999999</v>
      </c>
      <c r="Q9937" s="1">
        <v>10.771167999999999</v>
      </c>
      <c r="R9937" s="1">
        <v>48.576368000000002</v>
      </c>
      <c r="S9937" s="1">
        <v>4.7616059999999996</v>
      </c>
      <c r="T9937" s="1">
        <v>172</v>
      </c>
      <c r="U9937" s="1">
        <v>42.418278999999998</v>
      </c>
      <c r="V9937" s="1">
        <v>0</v>
      </c>
      <c r="W9937" s="1">
        <v>281.45487800000001</v>
      </c>
      <c r="X9937" s="8">
        <v>0</v>
      </c>
    </row>
    <row r="9938" spans="1:24" x14ac:dyDescent="0.25">
      <c r="A9938">
        <v>9936</v>
      </c>
      <c r="B9938">
        <v>825.30486699999994</v>
      </c>
      <c r="C9938">
        <v>3.4238770000000001</v>
      </c>
      <c r="D9938">
        <v>23.446071</v>
      </c>
      <c r="E9938">
        <v>101.677716</v>
      </c>
      <c r="F9938">
        <v>72.482105000000004</v>
      </c>
      <c r="G9938">
        <v>5.7002639999999998</v>
      </c>
      <c r="H9938" s="2">
        <v>68.143902999999995</v>
      </c>
      <c r="I9938" s="1">
        <v>13.727687</v>
      </c>
      <c r="J9938" s="5">
        <v>6.8558135593193503</v>
      </c>
      <c r="K9938" s="1">
        <v>22.697180000000003</v>
      </c>
      <c r="L9938" s="1">
        <v>64.755071999999998</v>
      </c>
      <c r="M9938" s="1">
        <v>11.110080999999999</v>
      </c>
      <c r="N9938" s="1">
        <v>57.986604</v>
      </c>
      <c r="O9938" s="1">
        <v>72.139648999999991</v>
      </c>
      <c r="P9938" s="1">
        <v>178.31502700000001</v>
      </c>
      <c r="Q9938" s="1">
        <v>10.559839999999999</v>
      </c>
      <c r="R9938" s="1">
        <v>30.360659000000002</v>
      </c>
      <c r="S9938" s="1">
        <v>4.4042389999999996</v>
      </c>
      <c r="T9938" s="1">
        <v>161</v>
      </c>
      <c r="U9938" s="1">
        <v>41.081614999999999</v>
      </c>
      <c r="V9938" s="1">
        <v>0</v>
      </c>
      <c r="W9938" s="1">
        <v>146.84466699999999</v>
      </c>
      <c r="X9938" s="8">
        <v>0</v>
      </c>
    </row>
    <row r="9939" spans="1:24" x14ac:dyDescent="0.25">
      <c r="A9939">
        <v>9937</v>
      </c>
      <c r="B9939">
        <v>815.85873200000003</v>
      </c>
      <c r="C9939">
        <v>2.9868670000000002</v>
      </c>
      <c r="D9939">
        <v>23.513418999999999</v>
      </c>
      <c r="E9939">
        <v>100.269127</v>
      </c>
      <c r="F9939">
        <v>71.482973000000001</v>
      </c>
      <c r="G9939">
        <v>6.6497359999999999</v>
      </c>
      <c r="H9939" s="2">
        <v>69.104710999999995</v>
      </c>
      <c r="I9939" s="1">
        <v>13.923059</v>
      </c>
      <c r="J9939" s="5">
        <v>6.4473531073599499</v>
      </c>
      <c r="K9939" s="1">
        <v>35.746302</v>
      </c>
      <c r="L9939" s="1">
        <v>86.805899999999994</v>
      </c>
      <c r="M9939" s="1">
        <v>8.9539399999999993</v>
      </c>
      <c r="N9939" s="1">
        <v>181.12319500000001</v>
      </c>
      <c r="O9939" s="1">
        <v>105.99435699999999</v>
      </c>
      <c r="P9939" s="1">
        <v>253.51387099999999</v>
      </c>
      <c r="Q9939" s="1">
        <v>10.670704000000001</v>
      </c>
      <c r="R9939" s="1">
        <v>47.512881999999998</v>
      </c>
      <c r="S9939" s="1">
        <v>4.2162189999999997</v>
      </c>
      <c r="T9939" s="1">
        <v>143</v>
      </c>
      <c r="U9939" s="1">
        <v>40.935735000000001</v>
      </c>
      <c r="V9939" s="1">
        <v>0</v>
      </c>
      <c r="W9939" s="1">
        <v>295.89072599999997</v>
      </c>
      <c r="X9939" s="8">
        <v>0</v>
      </c>
    </row>
    <row r="9940" spans="1:24" x14ac:dyDescent="0.25">
      <c r="A9940">
        <v>9938</v>
      </c>
      <c r="B9940">
        <v>816.65410599999996</v>
      </c>
      <c r="C9940">
        <v>2.8954800000000001</v>
      </c>
      <c r="D9940">
        <v>23.531414999999999</v>
      </c>
      <c r="E9940">
        <v>100.017348</v>
      </c>
      <c r="F9940">
        <v>71.48263</v>
      </c>
      <c r="G9940">
        <v>6.65</v>
      </c>
      <c r="H9940" s="2">
        <v>69.944694999999996</v>
      </c>
      <c r="I9940" s="1">
        <v>13.799924000000001</v>
      </c>
      <c r="J9940" s="5">
        <v>6.1828333333250995</v>
      </c>
      <c r="K9940" s="1">
        <v>35.669235999999998</v>
      </c>
      <c r="L9940" s="1">
        <v>86.196674000000002</v>
      </c>
      <c r="M9940" s="1">
        <v>8.1033439999999999</v>
      </c>
      <c r="N9940" s="1">
        <v>178.24970300000001</v>
      </c>
      <c r="O9940" s="1">
        <v>92.592533000000003</v>
      </c>
      <c r="P9940" s="1">
        <v>255.05321899999998</v>
      </c>
      <c r="Q9940" s="1">
        <v>10.738714</v>
      </c>
      <c r="R9940" s="1">
        <v>47.545380000000002</v>
      </c>
      <c r="S9940" s="1">
        <v>4.1810549999999997</v>
      </c>
      <c r="T9940" s="1">
        <v>144</v>
      </c>
      <c r="U9940" s="1">
        <v>42.452657000000002</v>
      </c>
      <c r="V9940" s="1">
        <v>0</v>
      </c>
      <c r="W9940" s="1">
        <v>289.56688199999996</v>
      </c>
      <c r="X9940" s="8">
        <v>0</v>
      </c>
    </row>
    <row r="9941" spans="1:24" x14ac:dyDescent="0.25">
      <c r="A9941">
        <v>9939</v>
      </c>
      <c r="B9941">
        <v>812.50940800000001</v>
      </c>
      <c r="C9941">
        <v>2.818813</v>
      </c>
      <c r="D9941">
        <v>23.351903</v>
      </c>
      <c r="E9941">
        <v>101.74152100000001</v>
      </c>
      <c r="F9941">
        <v>72.485454000000004</v>
      </c>
      <c r="G9941">
        <v>5.7002639999999998</v>
      </c>
      <c r="H9941" s="2">
        <v>66.255998000000005</v>
      </c>
      <c r="I9941" s="1">
        <v>13.718109999999999</v>
      </c>
      <c r="J9941" s="5">
        <v>6.3188688524533001</v>
      </c>
      <c r="K9941" s="1">
        <v>34.915480000000002</v>
      </c>
      <c r="L9941" s="1">
        <v>86.289081999999993</v>
      </c>
      <c r="M9941" s="1">
        <v>8.5161540000000002</v>
      </c>
      <c r="N9941" s="1">
        <v>176.25752700000001</v>
      </c>
      <c r="O9941" s="1">
        <v>86.853449000000012</v>
      </c>
      <c r="P9941" s="1">
        <v>242.67778799999999</v>
      </c>
      <c r="Q9941" s="1">
        <v>10.747610999999999</v>
      </c>
      <c r="R9941" s="1">
        <v>47.556001999999999</v>
      </c>
      <c r="S9941" s="1">
        <v>4.0110950000000001</v>
      </c>
      <c r="T9941" s="1">
        <v>154</v>
      </c>
      <c r="U9941" s="1">
        <v>41.730750999999998</v>
      </c>
      <c r="V9941" s="1">
        <v>0</v>
      </c>
      <c r="W9941" s="1">
        <v>278.95560999999998</v>
      </c>
      <c r="X9941" s="8">
        <v>0</v>
      </c>
    </row>
    <row r="9942" spans="1:24" x14ac:dyDescent="0.25">
      <c r="A9942">
        <v>9940</v>
      </c>
      <c r="B9942">
        <v>799.35809500000005</v>
      </c>
      <c r="C9942">
        <v>2.9653740000000002</v>
      </c>
      <c r="D9942">
        <v>23.430983000000001</v>
      </c>
      <c r="E9942">
        <v>102.027293</v>
      </c>
      <c r="F9942">
        <v>72.484329000000002</v>
      </c>
      <c r="G9942">
        <v>5.7</v>
      </c>
      <c r="H9942" s="2">
        <v>68.071607999999998</v>
      </c>
      <c r="I9942" s="1">
        <v>13.693239999999999</v>
      </c>
      <c r="J9942" s="5">
        <v>6.3114531814353505</v>
      </c>
      <c r="K9942" s="1">
        <v>34.628964000000003</v>
      </c>
      <c r="L9942" s="1">
        <v>87.161152000000001</v>
      </c>
      <c r="M9942" s="1">
        <v>8.537585</v>
      </c>
      <c r="N9942" s="1">
        <v>174.945763</v>
      </c>
      <c r="O9942" s="1">
        <v>85.146794999999997</v>
      </c>
      <c r="P9942" s="1">
        <v>240.78303299999999</v>
      </c>
      <c r="Q9942" s="1">
        <v>10.738594000000001</v>
      </c>
      <c r="R9942" s="1">
        <v>47.784193999999999</v>
      </c>
      <c r="S9942" s="1">
        <v>4.0584170000000004</v>
      </c>
      <c r="T9942" s="1">
        <v>147</v>
      </c>
      <c r="U9942" s="1">
        <v>38.977651999999999</v>
      </c>
      <c r="V9942" s="1">
        <v>0</v>
      </c>
      <c r="W9942" s="1">
        <v>272.37084400000003</v>
      </c>
      <c r="X9942" s="8">
        <v>0</v>
      </c>
    </row>
    <row r="9943" spans="1:24" x14ac:dyDescent="0.25">
      <c r="A9943">
        <v>9941</v>
      </c>
      <c r="B9943">
        <v>800.26522199999999</v>
      </c>
      <c r="C9943">
        <v>3.2073610000000001</v>
      </c>
      <c r="D9943">
        <v>23.583901000000001</v>
      </c>
      <c r="E9943">
        <v>99.882346999999996</v>
      </c>
      <c r="F9943">
        <v>71.482983000000004</v>
      </c>
      <c r="G9943">
        <v>6.6497359999999999</v>
      </c>
      <c r="H9943" s="2">
        <v>69.837125999999998</v>
      </c>
      <c r="I9943" s="1">
        <v>13.896447</v>
      </c>
      <c r="J9943" s="5">
        <v>6.2526779660838603</v>
      </c>
      <c r="K9943" s="1">
        <v>35.219963999999997</v>
      </c>
      <c r="L9943" s="1">
        <v>88.438500000000005</v>
      </c>
      <c r="M9943" s="1">
        <v>8.1053230000000003</v>
      </c>
      <c r="N9943" s="1">
        <v>174.31879000000001</v>
      </c>
      <c r="O9943" s="1">
        <v>83.702181999999993</v>
      </c>
      <c r="P9943" s="1">
        <v>240.67056400000001</v>
      </c>
      <c r="Q9943" s="1">
        <v>10.544382000000001</v>
      </c>
      <c r="R9943" s="1">
        <v>49.201312000000001</v>
      </c>
      <c r="S9943" s="1">
        <v>4.131678</v>
      </c>
      <c r="T9943" s="1">
        <v>141</v>
      </c>
      <c r="U9943" s="1">
        <v>37.035448000000002</v>
      </c>
      <c r="V9943" s="1">
        <v>0</v>
      </c>
      <c r="W9943" s="1">
        <v>276.26307600000001</v>
      </c>
      <c r="X9943" s="8">
        <v>0</v>
      </c>
    </row>
    <row r="9944" spans="1:24" x14ac:dyDescent="0.25">
      <c r="A9944">
        <v>9942</v>
      </c>
      <c r="B9944">
        <v>809.23951599999998</v>
      </c>
      <c r="C9944">
        <v>3.8565320000000001</v>
      </c>
      <c r="D9944">
        <v>26.648976999999999</v>
      </c>
      <c r="E9944">
        <v>104.486073</v>
      </c>
      <c r="F9944">
        <v>72.483986999999999</v>
      </c>
      <c r="G9944">
        <v>5.7002639999999998</v>
      </c>
      <c r="H9944" s="2">
        <v>65.923084000000003</v>
      </c>
      <c r="I9944" s="1">
        <v>13.845608</v>
      </c>
      <c r="J9944" s="5">
        <v>6.1898333333665505</v>
      </c>
      <c r="K9944" s="1">
        <v>36.303153999999999</v>
      </c>
      <c r="L9944" s="1">
        <v>88.853192000000007</v>
      </c>
      <c r="M9944" s="1">
        <v>7.9165289999999997</v>
      </c>
      <c r="N9944" s="1">
        <v>172.16819100000001</v>
      </c>
      <c r="O9944" s="1">
        <v>82.127699000000007</v>
      </c>
      <c r="P9944" s="1">
        <v>238.55866500000002</v>
      </c>
      <c r="Q9944" s="1">
        <v>10.644883999999999</v>
      </c>
      <c r="R9944" s="1">
        <v>51.073265999999997</v>
      </c>
      <c r="S9944" s="1">
        <v>3.6285530000000001</v>
      </c>
      <c r="T9944" s="1">
        <v>131</v>
      </c>
      <c r="U9944" s="1">
        <v>37.496085000000001</v>
      </c>
      <c r="V9944" s="1">
        <v>0</v>
      </c>
      <c r="W9944" s="1">
        <v>280.80590000000001</v>
      </c>
      <c r="X9944" s="8">
        <v>0</v>
      </c>
    </row>
    <row r="9945" spans="1:24" x14ac:dyDescent="0.25">
      <c r="A9945">
        <v>9943</v>
      </c>
      <c r="B9945">
        <v>820.29219599999999</v>
      </c>
      <c r="C9945">
        <v>4.1462240000000001</v>
      </c>
      <c r="D9945">
        <v>36.279972000000001</v>
      </c>
      <c r="E9945">
        <v>104.56824899999999</v>
      </c>
      <c r="F9945">
        <v>72.480603000000002</v>
      </c>
      <c r="G9945">
        <v>5.7</v>
      </c>
      <c r="H9945" s="2">
        <v>67.777760000000001</v>
      </c>
      <c r="I9945" s="1">
        <v>13.668108999999999</v>
      </c>
      <c r="J9945" s="5">
        <v>6.2455437158350797</v>
      </c>
      <c r="K9945" s="1">
        <v>36.818649999999998</v>
      </c>
      <c r="L9945" s="1">
        <v>88.736176</v>
      </c>
      <c r="M9945" s="1">
        <v>7.8630639999999996</v>
      </c>
      <c r="N9945" s="1">
        <v>172.83352199999999</v>
      </c>
      <c r="O9945" s="1">
        <v>83.350673</v>
      </c>
      <c r="P9945" s="1">
        <v>229.532535</v>
      </c>
      <c r="Q9945" s="1">
        <v>10.762399</v>
      </c>
      <c r="R9945" s="1">
        <v>48.324100000000001</v>
      </c>
      <c r="S9945" s="1">
        <v>3.082881</v>
      </c>
      <c r="T9945" s="1">
        <v>134</v>
      </c>
      <c r="U9945" s="1">
        <v>39.248373999999998</v>
      </c>
      <c r="V9945" s="1">
        <v>0</v>
      </c>
      <c r="W9945" s="1">
        <v>282.05558200000002</v>
      </c>
      <c r="X9945" s="8">
        <v>0</v>
      </c>
    </row>
    <row r="9946" spans="1:24" x14ac:dyDescent="0.25">
      <c r="A9946">
        <v>9944</v>
      </c>
      <c r="B9946">
        <v>828.13182400000005</v>
      </c>
      <c r="C9946">
        <v>3.8538510000000001</v>
      </c>
      <c r="D9946">
        <v>38.086314000000002</v>
      </c>
      <c r="E9946">
        <v>102.37454099999999</v>
      </c>
      <c r="F9946">
        <v>72.481444999999994</v>
      </c>
      <c r="G9946">
        <v>5.7</v>
      </c>
      <c r="H9946" s="2">
        <v>71.186770999999993</v>
      </c>
      <c r="I9946" s="1">
        <v>13.450623</v>
      </c>
      <c r="J9946" s="5">
        <v>6.8386229508032503</v>
      </c>
      <c r="K9946" s="1">
        <v>32.910187999999998</v>
      </c>
      <c r="L9946" s="1">
        <v>92.729945999999998</v>
      </c>
      <c r="M9946" s="1">
        <v>8.5596999999999994</v>
      </c>
      <c r="N9946" s="1">
        <v>179.06767300000001</v>
      </c>
      <c r="O9946" s="1">
        <v>82.350241000000011</v>
      </c>
      <c r="P9946" s="1">
        <v>220.03524199999998</v>
      </c>
      <c r="Q9946" s="1">
        <v>10.436686999999999</v>
      </c>
      <c r="R9946" s="1">
        <v>46.725163999999999</v>
      </c>
      <c r="S9946" s="1">
        <v>3.1389830000000001</v>
      </c>
      <c r="T9946" s="1">
        <v>135</v>
      </c>
      <c r="U9946" s="1">
        <v>46.296858999999998</v>
      </c>
      <c r="V9946" s="1">
        <v>0</v>
      </c>
      <c r="W9946" s="1">
        <v>277.31134600000001</v>
      </c>
      <c r="X9946" s="8">
        <v>0</v>
      </c>
    </row>
    <row r="9947" spans="1:24" x14ac:dyDescent="0.25">
      <c r="A9947">
        <v>9945</v>
      </c>
      <c r="B9947">
        <v>840.16278399999999</v>
      </c>
      <c r="C9947">
        <v>2.9056709999999999</v>
      </c>
      <c r="D9947">
        <v>52.547607999999997</v>
      </c>
      <c r="E9947">
        <v>100.68456500000001</v>
      </c>
      <c r="F9947">
        <v>71.485529</v>
      </c>
      <c r="G9947">
        <v>6.6497359999999999</v>
      </c>
      <c r="H9947" s="2">
        <v>73.640557999999999</v>
      </c>
      <c r="I9947" s="1">
        <v>13.290632</v>
      </c>
      <c r="J9947" s="5">
        <v>6.0107796610391198</v>
      </c>
      <c r="K9947" s="1">
        <v>40.305917999999998</v>
      </c>
      <c r="L9947" s="1">
        <v>109.54571799999999</v>
      </c>
      <c r="M9947" s="1">
        <v>13.582655000000001</v>
      </c>
      <c r="N9947" s="1">
        <v>184.13875100000001</v>
      </c>
      <c r="O9947" s="1">
        <v>85.364519000000001</v>
      </c>
      <c r="P9947" s="1">
        <v>221.947968</v>
      </c>
      <c r="Q9947" s="1">
        <v>10.244427999999999</v>
      </c>
      <c r="R9947" s="1">
        <v>47.232362000000002</v>
      </c>
      <c r="S9947" s="1">
        <v>3.6989930000000002</v>
      </c>
      <c r="T9947" s="1">
        <v>186</v>
      </c>
      <c r="U9947" s="1">
        <v>52.059696000000002</v>
      </c>
      <c r="V9947" s="1">
        <v>0</v>
      </c>
      <c r="W9947" s="1">
        <v>277.836004</v>
      </c>
      <c r="X9947" s="8">
        <v>1.2627088539507369E-2</v>
      </c>
    </row>
    <row r="9948" spans="1:24" x14ac:dyDescent="0.25">
      <c r="A9948">
        <v>9946</v>
      </c>
      <c r="B9948">
        <v>874.46171700000002</v>
      </c>
      <c r="C9948">
        <v>3.1753800000000001</v>
      </c>
      <c r="D9948">
        <v>66.560761999999997</v>
      </c>
      <c r="E9948">
        <v>100.166543</v>
      </c>
      <c r="F9948">
        <v>70.482095000000001</v>
      </c>
      <c r="G9948">
        <v>7.599736</v>
      </c>
      <c r="H9948" s="2">
        <v>80.022580000000005</v>
      </c>
      <c r="I9948" s="1">
        <v>13.169207</v>
      </c>
      <c r="J9948" s="5">
        <v>6.8263870056543903</v>
      </c>
      <c r="K9948" s="1">
        <v>55.495851999999999</v>
      </c>
      <c r="L9948" s="1">
        <v>130.62870799999999</v>
      </c>
      <c r="M9948" s="1">
        <v>15.773720000000001</v>
      </c>
      <c r="N9948" s="1">
        <v>194.48923600000001</v>
      </c>
      <c r="O9948" s="1">
        <v>89.788702999999998</v>
      </c>
      <c r="P9948" s="1">
        <v>241.046997</v>
      </c>
      <c r="Q9948" s="1">
        <v>10.024578</v>
      </c>
      <c r="R9948" s="1">
        <v>48.346702000000001</v>
      </c>
      <c r="S9948" s="1">
        <v>6.2199989999999996</v>
      </c>
      <c r="T9948" s="1">
        <v>185</v>
      </c>
      <c r="U9948" s="1">
        <v>52.606788999999999</v>
      </c>
      <c r="V9948" s="1">
        <v>0</v>
      </c>
      <c r="W9948" s="1">
        <v>283.62177600000001</v>
      </c>
      <c r="X9948" s="8">
        <v>3.5253434341166887E-2</v>
      </c>
    </row>
    <row r="9949" spans="1:24" x14ac:dyDescent="0.25">
      <c r="A9949">
        <v>9947</v>
      </c>
      <c r="B9949">
        <v>898.82679399999995</v>
      </c>
      <c r="C9949">
        <v>3.0931570000000002</v>
      </c>
      <c r="D9949">
        <v>77.452817999999994</v>
      </c>
      <c r="E9949">
        <v>101.860169</v>
      </c>
      <c r="F9949">
        <v>72.478626000000006</v>
      </c>
      <c r="G9949">
        <v>5.7005280000000003</v>
      </c>
      <c r="H9949" s="2">
        <v>83.209103999999996</v>
      </c>
      <c r="I9949" s="1">
        <v>13.499323</v>
      </c>
      <c r="J9949" s="5">
        <v>6.3133907103911007</v>
      </c>
      <c r="K9949" s="1">
        <v>63.700228000000003</v>
      </c>
      <c r="L9949" s="1">
        <v>148.65716399999999</v>
      </c>
      <c r="M9949" s="1">
        <v>16.638756999999998</v>
      </c>
      <c r="N9949" s="1">
        <v>204.39363299999999</v>
      </c>
      <c r="O9949" s="1">
        <v>95.649585999999999</v>
      </c>
      <c r="P9949" s="1">
        <v>249.56071299999999</v>
      </c>
      <c r="Q9949" s="1">
        <v>10.132944</v>
      </c>
      <c r="R9949" s="1">
        <v>49.164743999999999</v>
      </c>
      <c r="S9949" s="1">
        <v>12.203144</v>
      </c>
      <c r="T9949" s="1">
        <v>213</v>
      </c>
      <c r="U9949" s="1">
        <v>56.365996000000003</v>
      </c>
      <c r="V9949" s="1">
        <v>0</v>
      </c>
      <c r="W9949" s="1">
        <v>289.328506</v>
      </c>
      <c r="X9949" s="8">
        <v>4.3831036332176707E-2</v>
      </c>
    </row>
    <row r="9950" spans="1:24" x14ac:dyDescent="0.25">
      <c r="A9950">
        <v>9948</v>
      </c>
      <c r="B9950">
        <v>900.19900199999995</v>
      </c>
      <c r="C9950">
        <v>3.1604739999999998</v>
      </c>
      <c r="D9950">
        <v>79.485499000000004</v>
      </c>
      <c r="E9950">
        <v>105.30337</v>
      </c>
      <c r="F9950">
        <v>72.479054000000005</v>
      </c>
      <c r="G9950">
        <v>5.7</v>
      </c>
      <c r="H9950" s="2">
        <v>80.421130000000005</v>
      </c>
      <c r="I9950" s="1">
        <v>14.277844</v>
      </c>
      <c r="J9950" s="5">
        <v>10.356051318580199</v>
      </c>
      <c r="K9950" s="1">
        <v>60.747968428999997</v>
      </c>
      <c r="L9950" s="1">
        <v>137.209542</v>
      </c>
      <c r="M9950" s="1">
        <v>17.601939999999999</v>
      </c>
      <c r="N9950" s="1">
        <v>213.33126200000001</v>
      </c>
      <c r="O9950" s="1">
        <v>107.096256</v>
      </c>
      <c r="P9950" s="1">
        <v>246.456378</v>
      </c>
      <c r="Q9950" s="1">
        <v>10.231203000000001</v>
      </c>
      <c r="R9950" s="1">
        <v>49.487527999999998</v>
      </c>
      <c r="S9950" s="1">
        <v>14.394387</v>
      </c>
      <c r="T9950" s="1">
        <v>197</v>
      </c>
      <c r="U9950" s="1">
        <v>55.660314</v>
      </c>
      <c r="V9950" s="1">
        <v>0</v>
      </c>
      <c r="W9950" s="1">
        <v>291.70004</v>
      </c>
      <c r="X9950" s="8">
        <v>4.9839716010665787E-2</v>
      </c>
    </row>
    <row r="9951" spans="1:24" x14ac:dyDescent="0.25">
      <c r="A9951">
        <v>9949</v>
      </c>
      <c r="B9951">
        <v>898.855007</v>
      </c>
      <c r="C9951">
        <v>3.197778</v>
      </c>
      <c r="D9951">
        <v>79.769223999999994</v>
      </c>
      <c r="E9951">
        <v>105.74566900000001</v>
      </c>
      <c r="F9951">
        <v>72.478952000000007</v>
      </c>
      <c r="G9951">
        <v>5.7</v>
      </c>
      <c r="H9951" s="2">
        <v>84.251137999999997</v>
      </c>
      <c r="I9951" s="1">
        <v>9.7079749999999994</v>
      </c>
      <c r="J9951" s="5">
        <v>8.0283502084494103</v>
      </c>
      <c r="K9951" s="1">
        <v>69.242982029999993</v>
      </c>
      <c r="L9951" s="1">
        <v>129.81731600000001</v>
      </c>
      <c r="M9951" s="1">
        <v>16.658083999999999</v>
      </c>
      <c r="N9951" s="1">
        <v>224.22685899999999</v>
      </c>
      <c r="O9951" s="1">
        <v>125.011336</v>
      </c>
      <c r="P9951" s="1">
        <v>238.18202500000001</v>
      </c>
      <c r="Q9951" s="1">
        <v>10.271537</v>
      </c>
      <c r="R9951" s="1">
        <v>48.467052000000002</v>
      </c>
      <c r="S9951" s="1">
        <v>14.341115</v>
      </c>
      <c r="T9951" s="1">
        <v>188</v>
      </c>
      <c r="U9951" s="1">
        <v>55.919074000000002</v>
      </c>
      <c r="V9951" s="1">
        <v>0</v>
      </c>
      <c r="W9951" s="1">
        <v>308.91625599999998</v>
      </c>
      <c r="X9951" s="8">
        <v>3.6203303359283408E-2</v>
      </c>
    </row>
    <row r="9952" spans="1:24" x14ac:dyDescent="0.25">
      <c r="A9952">
        <v>9950</v>
      </c>
      <c r="B9952">
        <v>905.69184499999994</v>
      </c>
      <c r="C9952">
        <v>3.15483</v>
      </c>
      <c r="D9952">
        <v>77.121392</v>
      </c>
      <c r="E9952">
        <v>101.54431700000001</v>
      </c>
      <c r="F9952">
        <v>72.476010000000002</v>
      </c>
      <c r="G9952">
        <v>5.7</v>
      </c>
      <c r="H9952" s="2">
        <v>87.886504000000002</v>
      </c>
      <c r="I9952" s="1">
        <v>11.088573999999999</v>
      </c>
      <c r="J9952" s="5">
        <v>8.9257077625661587</v>
      </c>
      <c r="K9952" s="1">
        <v>54.931070000000005</v>
      </c>
      <c r="L9952" s="1">
        <v>132.86761000000001</v>
      </c>
      <c r="M9952" s="1">
        <v>16.511761</v>
      </c>
      <c r="N9952" s="1">
        <v>228.95506800000001</v>
      </c>
      <c r="O9952" s="1">
        <v>128.761403</v>
      </c>
      <c r="P9952" s="1">
        <v>255.631709</v>
      </c>
      <c r="Q9952" s="1">
        <v>10.241481</v>
      </c>
      <c r="R9952" s="1">
        <v>47.031294000000003</v>
      </c>
      <c r="S9952" s="1">
        <v>14.522575</v>
      </c>
      <c r="T9952" s="1">
        <v>211</v>
      </c>
      <c r="U9952" s="1">
        <v>52.613069000000003</v>
      </c>
      <c r="V9952" s="1">
        <v>0</v>
      </c>
      <c r="W9952" s="1">
        <v>310.27968599999997</v>
      </c>
      <c r="X9952" s="8">
        <v>4.2276662095348118E-2</v>
      </c>
    </row>
    <row r="9953" spans="1:24" x14ac:dyDescent="0.25">
      <c r="A9953">
        <v>9951</v>
      </c>
      <c r="B9953">
        <v>907.76538300000004</v>
      </c>
      <c r="C9953">
        <v>2.7444869999999999</v>
      </c>
      <c r="D9953">
        <v>49.432468</v>
      </c>
      <c r="E9953">
        <v>99.925567000000001</v>
      </c>
      <c r="F9953">
        <v>72.483193</v>
      </c>
      <c r="G9953">
        <v>5.7</v>
      </c>
      <c r="H9953" s="2">
        <v>80.090676000000002</v>
      </c>
      <c r="I9953" s="1">
        <v>13.005443</v>
      </c>
      <c r="J9953" s="5">
        <v>9.3999999999941704</v>
      </c>
      <c r="K9953" s="1">
        <v>54.566068999999999</v>
      </c>
      <c r="L9953" s="1">
        <v>135.51898</v>
      </c>
      <c r="M9953" s="1">
        <v>17.053478999999999</v>
      </c>
      <c r="N9953" s="1">
        <v>231.97488300000001</v>
      </c>
      <c r="O9953" s="1">
        <v>126.75881799999999</v>
      </c>
      <c r="P9953" s="1">
        <v>284.89786300000003</v>
      </c>
      <c r="Q9953" s="1">
        <v>10.002675</v>
      </c>
      <c r="R9953" s="1">
        <v>47.722087999999999</v>
      </c>
      <c r="S9953" s="1">
        <v>12.426435</v>
      </c>
      <c r="T9953" s="1">
        <v>194</v>
      </c>
      <c r="U9953" s="1">
        <v>55.138438999999998</v>
      </c>
      <c r="V9953" s="1">
        <v>0</v>
      </c>
      <c r="W9953" s="1">
        <v>305.40754600000002</v>
      </c>
      <c r="X9953" s="8">
        <v>4.793770508847963E-2</v>
      </c>
    </row>
    <row r="9954" spans="1:24" x14ac:dyDescent="0.25">
      <c r="A9954">
        <v>9952</v>
      </c>
      <c r="B9954">
        <v>913.71520799999996</v>
      </c>
      <c r="C9954">
        <v>6.2078040000000003</v>
      </c>
      <c r="D9954">
        <v>38.311748000000001</v>
      </c>
      <c r="E9954">
        <v>99.687225999999995</v>
      </c>
      <c r="F9954">
        <v>72.480609000000001</v>
      </c>
      <c r="G9954">
        <v>5.7</v>
      </c>
      <c r="H9954" s="2">
        <v>74.577960000000004</v>
      </c>
      <c r="I9954" s="1">
        <v>13.062709</v>
      </c>
      <c r="J9954" s="5">
        <v>8.68333333334885</v>
      </c>
      <c r="K9954" s="1">
        <v>49.332853</v>
      </c>
      <c r="L9954" s="1">
        <v>133.40877599999999</v>
      </c>
      <c r="M9954" s="1">
        <v>21.604140999999998</v>
      </c>
      <c r="N9954" s="1">
        <v>234.24832499999999</v>
      </c>
      <c r="O9954" s="1">
        <v>126.83640600000001</v>
      </c>
      <c r="P9954" s="1">
        <v>288.521344</v>
      </c>
      <c r="Q9954" s="1">
        <v>10.091272</v>
      </c>
      <c r="R9954" s="1">
        <v>46.625177999999998</v>
      </c>
      <c r="S9954" s="1">
        <v>7.2484599999999997</v>
      </c>
      <c r="T9954" s="1">
        <v>199</v>
      </c>
      <c r="U9954" s="1">
        <v>51.654640000000001</v>
      </c>
      <c r="V9954" s="1">
        <v>0</v>
      </c>
      <c r="W9954" s="1">
        <v>302.50072599999999</v>
      </c>
      <c r="X9954" s="8">
        <v>1.2310230118792939E-2</v>
      </c>
    </row>
    <row r="9955" spans="1:24" x14ac:dyDescent="0.25">
      <c r="A9955">
        <v>9953</v>
      </c>
      <c r="B9955">
        <v>909.62156000000004</v>
      </c>
      <c r="C9955">
        <v>9.5898140000000005</v>
      </c>
      <c r="D9955">
        <v>27.173058999999999</v>
      </c>
      <c r="E9955">
        <v>97.617541000000003</v>
      </c>
      <c r="F9955">
        <v>72.482099000000005</v>
      </c>
      <c r="G9955">
        <v>5.7</v>
      </c>
      <c r="H9955" s="2">
        <v>78.482007999999993</v>
      </c>
      <c r="I9955" s="1">
        <v>8.125019</v>
      </c>
      <c r="J9955" s="5">
        <v>8.8722950819646904</v>
      </c>
      <c r="K9955" s="1">
        <v>32.230795999999998</v>
      </c>
      <c r="L9955" s="1">
        <v>130.91591</v>
      </c>
      <c r="M9955" s="1">
        <v>22.027736000000001</v>
      </c>
      <c r="N9955" s="1">
        <v>231.29463999999999</v>
      </c>
      <c r="O9955" s="1">
        <v>136.37297999999998</v>
      </c>
      <c r="P9955" s="1">
        <v>274.06208800000002</v>
      </c>
      <c r="Q9955" s="1">
        <v>10.212659</v>
      </c>
      <c r="R9955" s="1">
        <v>46.635640000000002</v>
      </c>
      <c r="S9955" s="1">
        <v>5.6831339999999999</v>
      </c>
      <c r="T9955" s="1">
        <v>207</v>
      </c>
      <c r="U9955" s="1">
        <v>50.576323000000002</v>
      </c>
      <c r="V9955" s="1">
        <v>0</v>
      </c>
      <c r="W9955" s="1">
        <v>285.50547</v>
      </c>
      <c r="X9955" s="8">
        <v>3.4147935860633621E-3</v>
      </c>
    </row>
    <row r="9956" spans="1:24" x14ac:dyDescent="0.25">
      <c r="A9956">
        <v>9954</v>
      </c>
      <c r="B9956">
        <v>908.72146999999995</v>
      </c>
      <c r="C9956">
        <v>11.510509000000001</v>
      </c>
      <c r="D9956">
        <v>23.519788999999999</v>
      </c>
      <c r="E9956">
        <v>97.699292</v>
      </c>
      <c r="F9956">
        <v>70.483700999999996</v>
      </c>
      <c r="G9956">
        <v>7.5994719999999996</v>
      </c>
      <c r="H9956" s="2">
        <v>73.148601999999997</v>
      </c>
      <c r="I9956" s="1">
        <v>11.261528</v>
      </c>
      <c r="J9956" s="5">
        <v>13.2746540705556</v>
      </c>
      <c r="K9956" s="1">
        <v>29.154921999999999</v>
      </c>
      <c r="L9956" s="1">
        <v>125.188688</v>
      </c>
      <c r="M9956" s="1">
        <v>27.190750999999999</v>
      </c>
      <c r="N9956" s="1">
        <v>231.68252899999999</v>
      </c>
      <c r="O9956" s="1">
        <v>143.63036099999999</v>
      </c>
      <c r="P9956" s="1">
        <v>280.27534300000002</v>
      </c>
      <c r="Q9956" s="1">
        <v>10.569813</v>
      </c>
      <c r="R9956" s="1">
        <v>48.328808000000002</v>
      </c>
      <c r="S9956" s="1">
        <v>5.7464199999999996</v>
      </c>
      <c r="T9956" s="1">
        <v>207</v>
      </c>
      <c r="U9956" s="1">
        <v>51.014843999999997</v>
      </c>
      <c r="V9956" s="1">
        <v>0</v>
      </c>
      <c r="W9956" s="1">
        <v>282.70502199999999</v>
      </c>
      <c r="X9956" s="8">
        <v>0</v>
      </c>
    </row>
    <row r="9957" spans="1:24" x14ac:dyDescent="0.25">
      <c r="A9957">
        <v>9955</v>
      </c>
      <c r="B9957">
        <v>887.97330999999997</v>
      </c>
      <c r="C9957">
        <v>12.222913999999999</v>
      </c>
      <c r="D9957">
        <v>23.623525999999998</v>
      </c>
      <c r="E9957">
        <v>96.255149000000003</v>
      </c>
      <c r="F9957">
        <v>72.483152000000004</v>
      </c>
      <c r="G9957">
        <v>5.7005280000000003</v>
      </c>
      <c r="H9957" s="2">
        <v>70.630291999999997</v>
      </c>
      <c r="I9957" s="1">
        <v>13.72223</v>
      </c>
      <c r="J9957" s="5">
        <v>13.874034454027399</v>
      </c>
      <c r="K9957" s="1">
        <v>31.560334000000001</v>
      </c>
      <c r="L9957" s="1">
        <v>102.25467</v>
      </c>
      <c r="M9957" s="1">
        <v>26.847695000000002</v>
      </c>
      <c r="N9957" s="1">
        <v>226.25564</v>
      </c>
      <c r="O9957" s="1">
        <v>137.36145499999998</v>
      </c>
      <c r="P9957" s="1">
        <v>274.83841899999999</v>
      </c>
      <c r="Q9957" s="1">
        <v>10.77103</v>
      </c>
      <c r="R9957" s="1">
        <v>48.635662000000004</v>
      </c>
      <c r="S9957" s="1">
        <v>5.4148250000000004</v>
      </c>
      <c r="T9957" s="1">
        <v>213</v>
      </c>
      <c r="U9957" s="1">
        <v>46.075738999999999</v>
      </c>
      <c r="V9957" s="1">
        <v>0</v>
      </c>
      <c r="W9957" s="1">
        <v>283.74706600000002</v>
      </c>
      <c r="X9957" s="8">
        <v>0</v>
      </c>
    </row>
    <row r="9958" spans="1:24" x14ac:dyDescent="0.25">
      <c r="A9958">
        <v>9956</v>
      </c>
      <c r="B9958">
        <v>873.02680799999996</v>
      </c>
      <c r="C9958">
        <v>11.224453</v>
      </c>
      <c r="D9958">
        <v>23.701633000000001</v>
      </c>
      <c r="E9958">
        <v>95.447946999999999</v>
      </c>
      <c r="F9958">
        <v>72.486687000000003</v>
      </c>
      <c r="G9958">
        <v>5.7</v>
      </c>
      <c r="H9958" s="2">
        <v>79.434284000000005</v>
      </c>
      <c r="I9958" s="1">
        <v>10.465278</v>
      </c>
      <c r="J9958" s="5">
        <v>11.7071519866585</v>
      </c>
      <c r="K9958" s="1">
        <v>34.833680000000001</v>
      </c>
      <c r="L9958" s="1">
        <v>106.922952</v>
      </c>
      <c r="M9958" s="1">
        <v>24.038238</v>
      </c>
      <c r="N9958" s="1">
        <v>215.44965400000001</v>
      </c>
      <c r="O9958" s="1">
        <v>127.17944199999999</v>
      </c>
      <c r="P9958" s="1">
        <v>273.7903</v>
      </c>
      <c r="Q9958" s="1">
        <v>10.684597999999999</v>
      </c>
      <c r="R9958" s="1">
        <v>48.313679999999998</v>
      </c>
      <c r="S9958" s="1">
        <v>4.9034769999999996</v>
      </c>
      <c r="T9958" s="1">
        <v>205</v>
      </c>
      <c r="U9958" s="1">
        <v>41.058798000000003</v>
      </c>
      <c r="V9958" s="1">
        <v>0</v>
      </c>
      <c r="W9958" s="1">
        <v>276.23322200000001</v>
      </c>
      <c r="X9958" s="8">
        <v>0</v>
      </c>
    </row>
    <row r="9959" spans="1:24" x14ac:dyDescent="0.25">
      <c r="A9959">
        <v>9957</v>
      </c>
      <c r="B9959">
        <v>849.11318500000004</v>
      </c>
      <c r="C9959">
        <v>6.548692</v>
      </c>
      <c r="D9959">
        <v>23.612577000000002</v>
      </c>
      <c r="E9959">
        <v>96.233573000000007</v>
      </c>
      <c r="F9959">
        <v>72.491882000000004</v>
      </c>
      <c r="G9959">
        <v>5.7</v>
      </c>
      <c r="H9959" s="2">
        <v>75.278030999999999</v>
      </c>
      <c r="I9959" s="1">
        <v>10.667301</v>
      </c>
      <c r="J9959" s="5">
        <v>13.8045310734305</v>
      </c>
      <c r="K9959" s="1">
        <v>32.627186000000002</v>
      </c>
      <c r="L9959" s="1">
        <v>112.63732400000001</v>
      </c>
      <c r="M9959" s="1">
        <v>21.359622999999999</v>
      </c>
      <c r="N9959" s="1">
        <v>207.10718700000001</v>
      </c>
      <c r="O9959" s="1">
        <v>120.19667699999999</v>
      </c>
      <c r="P9959" s="1">
        <v>267.52065700000003</v>
      </c>
      <c r="Q9959" s="1">
        <v>10.8528</v>
      </c>
      <c r="R9959" s="1">
        <v>48.266419999999997</v>
      </c>
      <c r="S9959" s="1">
        <v>4.4723829999999998</v>
      </c>
      <c r="T9959" s="1">
        <v>208</v>
      </c>
      <c r="U9959" s="1">
        <v>38.721218</v>
      </c>
      <c r="V9959" s="1">
        <v>0</v>
      </c>
      <c r="W9959" s="1">
        <v>278.37742600000001</v>
      </c>
      <c r="X9959" s="8">
        <v>0</v>
      </c>
    </row>
    <row r="9960" spans="1:24" x14ac:dyDescent="0.25">
      <c r="A9960">
        <v>9958</v>
      </c>
      <c r="B9960">
        <v>829.81092799999999</v>
      </c>
      <c r="C9960">
        <v>4.4417169999999997</v>
      </c>
      <c r="D9960">
        <v>23.729074000000001</v>
      </c>
      <c r="E9960">
        <v>95.718637999999999</v>
      </c>
      <c r="F9960">
        <v>72.483356999999998</v>
      </c>
      <c r="G9960">
        <v>5.7</v>
      </c>
      <c r="H9960" s="2">
        <v>65.779005999999995</v>
      </c>
      <c r="I9960" s="1">
        <v>12.801292999999999</v>
      </c>
      <c r="J9960" s="5">
        <v>11.445693989080601</v>
      </c>
      <c r="K9960" s="1">
        <v>29.783788000000001</v>
      </c>
      <c r="L9960" s="1">
        <v>97.464057999999994</v>
      </c>
      <c r="M9960" s="1">
        <v>22.555921000000001</v>
      </c>
      <c r="N9960" s="1">
        <v>198.11353600000001</v>
      </c>
      <c r="O9960" s="1">
        <v>116.15258800000001</v>
      </c>
      <c r="P9960" s="1">
        <v>258.74396000000002</v>
      </c>
      <c r="Q9960" s="1">
        <v>10.821448999999999</v>
      </c>
      <c r="R9960" s="1">
        <v>48.067396000000002</v>
      </c>
      <c r="S9960" s="1">
        <v>3.3750040000000001</v>
      </c>
      <c r="T9960" s="1">
        <v>201</v>
      </c>
      <c r="U9960" s="1">
        <v>39.84957</v>
      </c>
      <c r="V9960" s="1">
        <v>0</v>
      </c>
      <c r="W9960" s="1">
        <v>276.32445799999999</v>
      </c>
      <c r="X9960" s="8">
        <v>0</v>
      </c>
    </row>
    <row r="9961" spans="1:24" x14ac:dyDescent="0.25">
      <c r="A9961">
        <v>9959</v>
      </c>
      <c r="B9961">
        <v>826.48647200000005</v>
      </c>
      <c r="C9961">
        <v>3.8076140000000001</v>
      </c>
      <c r="D9961">
        <v>23.535962999999999</v>
      </c>
      <c r="E9961">
        <v>95.412063000000003</v>
      </c>
      <c r="F9961">
        <v>72.476365000000001</v>
      </c>
      <c r="G9961">
        <v>5.7</v>
      </c>
      <c r="H9961" s="2">
        <v>70.409458999999998</v>
      </c>
      <c r="I9961" s="1">
        <v>13.446433000000001</v>
      </c>
      <c r="J9961" s="5">
        <v>8.4389274798741098</v>
      </c>
      <c r="K9961" s="1">
        <v>29.519062000000002</v>
      </c>
      <c r="L9961" s="1">
        <v>90.621235999999996</v>
      </c>
      <c r="M9961" s="1">
        <v>23.276585000000001</v>
      </c>
      <c r="N9961" s="1">
        <v>197.08298099999999</v>
      </c>
      <c r="O9961" s="1">
        <v>113.030399</v>
      </c>
      <c r="P9961" s="1">
        <v>251.67639800000001</v>
      </c>
      <c r="Q9961" s="1">
        <v>10.830565</v>
      </c>
      <c r="R9961" s="1">
        <v>47.855446000000001</v>
      </c>
      <c r="S9961" s="1">
        <v>3.0173800000000002</v>
      </c>
      <c r="T9961" s="1">
        <v>197</v>
      </c>
      <c r="U9961" s="1">
        <v>41.504240000000003</v>
      </c>
      <c r="V9961" s="1">
        <v>0</v>
      </c>
      <c r="W9961" s="1">
        <v>277.89770999999996</v>
      </c>
      <c r="X9961" s="8">
        <v>0</v>
      </c>
    </row>
    <row r="9962" spans="1:24" x14ac:dyDescent="0.25">
      <c r="A9962">
        <v>9960</v>
      </c>
      <c r="B9962">
        <v>811.99315200000001</v>
      </c>
      <c r="C9962">
        <v>4.1365270000000001</v>
      </c>
      <c r="D9962">
        <v>23.755102999999998</v>
      </c>
      <c r="E9962">
        <v>95.804766000000001</v>
      </c>
      <c r="F9962">
        <v>72.481033999999994</v>
      </c>
      <c r="G9962">
        <v>5.7</v>
      </c>
      <c r="H9962" s="2">
        <v>76.284334000000001</v>
      </c>
      <c r="I9962" s="1">
        <v>8.6033390000000001</v>
      </c>
      <c r="J9962" s="5">
        <v>7.3813785310776403</v>
      </c>
      <c r="K9962" s="1">
        <v>19.462049</v>
      </c>
      <c r="L9962" s="1">
        <v>58.716460999999995</v>
      </c>
      <c r="M9962" s="1">
        <v>23.620813999999999</v>
      </c>
      <c r="N9962" s="1">
        <v>58.184739999999998</v>
      </c>
      <c r="O9962" s="1">
        <v>70.711912999999996</v>
      </c>
      <c r="P9962" s="1">
        <v>167.43318400000001</v>
      </c>
      <c r="Q9962" s="1">
        <v>10.860720000000001</v>
      </c>
      <c r="R9962" s="1">
        <v>30.205243000000003</v>
      </c>
      <c r="S9962" s="1">
        <v>3.1019000000000001</v>
      </c>
      <c r="T9962" s="1">
        <v>164</v>
      </c>
      <c r="U9962" s="1">
        <v>43.888584999999999</v>
      </c>
      <c r="V9962" s="1">
        <v>0</v>
      </c>
      <c r="W9962" s="1">
        <v>138.796367</v>
      </c>
      <c r="X9962" s="8">
        <v>0</v>
      </c>
    </row>
    <row r="9963" spans="1:24" x14ac:dyDescent="0.25">
      <c r="A9963">
        <v>9961</v>
      </c>
      <c r="B9963">
        <v>842.45614599999999</v>
      </c>
      <c r="C9963">
        <v>3.2431950000000001</v>
      </c>
      <c r="D9963">
        <v>23.551760000000002</v>
      </c>
      <c r="E9963">
        <v>96.367124000000004</v>
      </c>
      <c r="F9963">
        <v>73.481140999999994</v>
      </c>
      <c r="G9963">
        <v>4.7502639999999996</v>
      </c>
      <c r="H9963" s="2">
        <v>67.051768999999993</v>
      </c>
      <c r="I9963" s="1">
        <v>11.337856</v>
      </c>
      <c r="J9963" s="5">
        <v>6.8959999999788097</v>
      </c>
      <c r="K9963" s="1">
        <v>30.174565999999999</v>
      </c>
      <c r="L9963" s="1">
        <v>86.907746000000003</v>
      </c>
      <c r="M9963" s="1">
        <v>18.658021999999999</v>
      </c>
      <c r="N9963" s="1">
        <v>184.27191300000001</v>
      </c>
      <c r="O9963" s="1">
        <v>106.31410200000001</v>
      </c>
      <c r="P9963" s="1">
        <v>247.03446199999999</v>
      </c>
      <c r="Q9963" s="1">
        <v>10.637174</v>
      </c>
      <c r="R9963" s="1">
        <v>48.029972000000001</v>
      </c>
      <c r="S9963" s="1">
        <v>3.590487</v>
      </c>
      <c r="T9963" s="1">
        <v>171</v>
      </c>
      <c r="U9963" s="1">
        <v>43.199463999999999</v>
      </c>
      <c r="V9963" s="1">
        <v>0</v>
      </c>
      <c r="W9963" s="1">
        <v>272.11730599999999</v>
      </c>
      <c r="X9963" s="8">
        <v>0</v>
      </c>
    </row>
    <row r="9964" spans="1:24" x14ac:dyDescent="0.25">
      <c r="A9964">
        <v>9962</v>
      </c>
      <c r="B9964">
        <v>834.35648500000002</v>
      </c>
      <c r="C9964">
        <v>2.663332</v>
      </c>
      <c r="D9964">
        <v>23.600852</v>
      </c>
      <c r="E9964">
        <v>97.650287000000006</v>
      </c>
      <c r="F9964">
        <v>70.484583999999998</v>
      </c>
      <c r="G9964">
        <v>7.599208</v>
      </c>
      <c r="H9964" s="2">
        <v>64.721020999999993</v>
      </c>
      <c r="I9964" s="1">
        <v>13.622408</v>
      </c>
      <c r="J9964" s="5">
        <v>6.7581202185829099</v>
      </c>
      <c r="K9964" s="1">
        <v>29.541471999999999</v>
      </c>
      <c r="L9964" s="1">
        <v>86.813174000000004</v>
      </c>
      <c r="M9964" s="1">
        <v>13.500605999999999</v>
      </c>
      <c r="N9964" s="1">
        <v>177.90757300000001</v>
      </c>
      <c r="O9964" s="1">
        <v>101.64959300000001</v>
      </c>
      <c r="P9964" s="1">
        <v>240.861797</v>
      </c>
      <c r="Q9964" s="1">
        <v>10.783916</v>
      </c>
      <c r="R9964" s="1">
        <v>47.905335999999998</v>
      </c>
      <c r="S9964" s="1">
        <v>3.5677750000000001</v>
      </c>
      <c r="T9964" s="1">
        <v>165</v>
      </c>
      <c r="U9964" s="1">
        <v>39.24042</v>
      </c>
      <c r="V9964" s="1">
        <v>0</v>
      </c>
      <c r="W9964" s="1">
        <v>276.627454</v>
      </c>
      <c r="X9964" s="8">
        <v>0</v>
      </c>
    </row>
    <row r="9965" spans="1:24" x14ac:dyDescent="0.25">
      <c r="A9965">
        <v>9963</v>
      </c>
      <c r="B9965">
        <v>812.355097</v>
      </c>
      <c r="C9965">
        <v>2.774054</v>
      </c>
      <c r="D9965">
        <v>23.579321</v>
      </c>
      <c r="E9965">
        <v>98.385099999999994</v>
      </c>
      <c r="F9965">
        <v>65.486800000000002</v>
      </c>
      <c r="G9965">
        <v>12.34868</v>
      </c>
      <c r="H9965" s="2">
        <v>74.332272000000003</v>
      </c>
      <c r="I9965" s="1">
        <v>10.071491999999999</v>
      </c>
      <c r="J9965" s="5">
        <v>6.4834843011922203</v>
      </c>
      <c r="K9965" s="1">
        <v>28.307254</v>
      </c>
      <c r="L9965" s="1">
        <v>86.774956000000003</v>
      </c>
      <c r="M9965" s="1">
        <v>12.333733000000001</v>
      </c>
      <c r="N9965" s="1">
        <v>176.17695000000001</v>
      </c>
      <c r="O9965" s="1">
        <v>91.083528999999999</v>
      </c>
      <c r="P9965" s="1">
        <v>236.55852199999998</v>
      </c>
      <c r="Q9965" s="1">
        <v>10.922603000000001</v>
      </c>
      <c r="R9965" s="1">
        <v>47.977995999999997</v>
      </c>
      <c r="S9965" s="1">
        <v>2.9605579999999998</v>
      </c>
      <c r="T9965" s="1">
        <v>156</v>
      </c>
      <c r="U9965" s="1">
        <v>38.596327000000002</v>
      </c>
      <c r="V9965" s="1">
        <v>0</v>
      </c>
      <c r="W9965" s="1">
        <v>274.85036600000001</v>
      </c>
      <c r="X9965" s="8">
        <v>0</v>
      </c>
    </row>
    <row r="9966" spans="1:24" x14ac:dyDescent="0.25">
      <c r="A9966">
        <v>9964</v>
      </c>
      <c r="B9966">
        <v>799.61477300000001</v>
      </c>
      <c r="C9966">
        <v>2.9779339999999999</v>
      </c>
      <c r="D9966">
        <v>23.616036999999999</v>
      </c>
      <c r="E9966">
        <v>98.325918000000001</v>
      </c>
      <c r="F9966">
        <v>67.484638000000004</v>
      </c>
      <c r="G9966">
        <v>10.450528</v>
      </c>
      <c r="H9966" s="2">
        <v>71.800612999999998</v>
      </c>
      <c r="I9966" s="1">
        <v>10.386175</v>
      </c>
      <c r="J9966" s="5">
        <v>6.5122288135753399</v>
      </c>
      <c r="K9966" s="1">
        <v>28.230761999999999</v>
      </c>
      <c r="L9966" s="1">
        <v>87.25994</v>
      </c>
      <c r="M9966" s="1">
        <v>13.167712</v>
      </c>
      <c r="N9966" s="1">
        <v>174.749979</v>
      </c>
      <c r="O9966" s="1">
        <v>85.395935999999992</v>
      </c>
      <c r="P9966" s="1">
        <v>234.82525199999998</v>
      </c>
      <c r="Q9966" s="1">
        <v>10.964473999999999</v>
      </c>
      <c r="R9966" s="1">
        <v>48.054361999999998</v>
      </c>
      <c r="S9966" s="1">
        <v>2.7241659999999999</v>
      </c>
      <c r="T9966" s="1">
        <v>148</v>
      </c>
      <c r="U9966" s="1">
        <v>40.067115999999999</v>
      </c>
      <c r="V9966" s="1">
        <v>0</v>
      </c>
      <c r="W9966" s="1">
        <v>273.27411599999999</v>
      </c>
      <c r="X9966" s="8">
        <v>0</v>
      </c>
    </row>
    <row r="9967" spans="1:24" x14ac:dyDescent="0.25">
      <c r="A9967">
        <v>9965</v>
      </c>
      <c r="B9967">
        <v>791.07918099999995</v>
      </c>
      <c r="C9967">
        <v>3.1181510000000001</v>
      </c>
      <c r="D9967">
        <v>23.766508000000002</v>
      </c>
      <c r="E9967">
        <v>97.923760999999999</v>
      </c>
      <c r="F9967">
        <v>68.483722999999998</v>
      </c>
      <c r="G9967">
        <v>9.5002639999999996</v>
      </c>
      <c r="H9967" s="2">
        <v>64.848372999999995</v>
      </c>
      <c r="I9967" s="1">
        <v>13.057919999999999</v>
      </c>
      <c r="J9967" s="5">
        <v>6.3191666666534694</v>
      </c>
      <c r="K9967" s="1">
        <v>28.103472</v>
      </c>
      <c r="L9967" s="1">
        <v>87.435950000000005</v>
      </c>
      <c r="M9967" s="1">
        <v>13.126339</v>
      </c>
      <c r="N9967" s="1">
        <v>171.74173099999999</v>
      </c>
      <c r="O9967" s="1">
        <v>81.978611999999998</v>
      </c>
      <c r="P9967" s="1">
        <v>232.547304</v>
      </c>
      <c r="Q9967" s="1">
        <v>10.918751</v>
      </c>
      <c r="R9967" s="1">
        <v>49.475493999999998</v>
      </c>
      <c r="S9967" s="1">
        <v>2.7275879999999999</v>
      </c>
      <c r="T9967" s="1">
        <v>144</v>
      </c>
      <c r="U9967" s="1">
        <v>45.439498</v>
      </c>
      <c r="V9967" s="1">
        <v>0</v>
      </c>
      <c r="W9967" s="1">
        <v>268.16646400000002</v>
      </c>
      <c r="X9967" s="8">
        <v>0</v>
      </c>
    </row>
    <row r="9968" spans="1:24" x14ac:dyDescent="0.25">
      <c r="A9968">
        <v>9966</v>
      </c>
      <c r="B9968">
        <v>792.64383399999997</v>
      </c>
      <c r="C9968">
        <v>3.819045</v>
      </c>
      <c r="D9968">
        <v>23.673131999999999</v>
      </c>
      <c r="E9968">
        <v>97.960509999999999</v>
      </c>
      <c r="F9968">
        <v>72.482192999999995</v>
      </c>
      <c r="G9968">
        <v>5.7010550000000002</v>
      </c>
      <c r="H9968" s="2">
        <v>70.79777</v>
      </c>
      <c r="I9968" s="1">
        <v>9.2941710000000004</v>
      </c>
      <c r="J9968" s="5">
        <v>6.2701666666835001</v>
      </c>
      <c r="K9968" s="1">
        <v>28.044006</v>
      </c>
      <c r="L9968" s="1">
        <v>88.522350000000003</v>
      </c>
      <c r="M9968" s="1">
        <v>12.406034</v>
      </c>
      <c r="N9968" s="1">
        <v>168.371467</v>
      </c>
      <c r="O9968" s="1">
        <v>80.445230000000009</v>
      </c>
      <c r="P9968" s="1">
        <v>225.71506599999998</v>
      </c>
      <c r="Q9968" s="1">
        <v>10.635403</v>
      </c>
      <c r="R9968" s="1">
        <v>51.587269999999997</v>
      </c>
      <c r="S9968" s="1">
        <v>2.7634989999999999</v>
      </c>
      <c r="T9968" s="1">
        <v>129</v>
      </c>
      <c r="U9968" s="1">
        <v>45.453750999999997</v>
      </c>
      <c r="V9968" s="1">
        <v>0</v>
      </c>
      <c r="W9968" s="1">
        <v>274.87275399999999</v>
      </c>
      <c r="X9968" s="8">
        <v>0</v>
      </c>
    </row>
    <row r="9969" spans="1:24" x14ac:dyDescent="0.25">
      <c r="A9969">
        <v>9967</v>
      </c>
      <c r="B9969">
        <v>808.88746700000002</v>
      </c>
      <c r="C9969">
        <v>4.1380559999999997</v>
      </c>
      <c r="D9969">
        <v>23.722908</v>
      </c>
      <c r="E9969">
        <v>98.448629999999994</v>
      </c>
      <c r="F9969">
        <v>72.482746000000006</v>
      </c>
      <c r="G9969">
        <v>5.7</v>
      </c>
      <c r="H9969" s="2">
        <v>77.531098</v>
      </c>
      <c r="I9969" s="1">
        <v>10.742732999999999</v>
      </c>
      <c r="J9969" s="5">
        <v>6.4619999999995299</v>
      </c>
      <c r="K9969" s="1">
        <v>28.093532</v>
      </c>
      <c r="L9969" s="1">
        <v>90.858121999999995</v>
      </c>
      <c r="M9969" s="1">
        <v>12.218999</v>
      </c>
      <c r="N9969" s="1">
        <v>166.91750200000001</v>
      </c>
      <c r="O9969" s="1">
        <v>84.326469000000003</v>
      </c>
      <c r="P9969" s="1">
        <v>218.66101600000002</v>
      </c>
      <c r="Q9969" s="1">
        <v>10.756796</v>
      </c>
      <c r="R9969" s="1">
        <v>48.804063999999997</v>
      </c>
      <c r="S9969" s="1">
        <v>2.7661709999999999</v>
      </c>
      <c r="T9969" s="1">
        <v>125</v>
      </c>
      <c r="U9969" s="1">
        <v>41.616230000000002</v>
      </c>
      <c r="V9969" s="1">
        <v>0</v>
      </c>
      <c r="W9969" s="1">
        <v>272.94086600000003</v>
      </c>
      <c r="X9969" s="8">
        <v>0</v>
      </c>
    </row>
    <row r="9970" spans="1:24" x14ac:dyDescent="0.25">
      <c r="A9970">
        <v>9968</v>
      </c>
      <c r="B9970">
        <v>812.19582800000001</v>
      </c>
      <c r="C9970">
        <v>3.9873789999999998</v>
      </c>
      <c r="D9970">
        <v>23.634649</v>
      </c>
      <c r="E9970">
        <v>96.930967999999993</v>
      </c>
      <c r="F9970">
        <v>71.486517000000006</v>
      </c>
      <c r="G9970">
        <v>6.6497359999999999</v>
      </c>
      <c r="H9970" s="2">
        <v>67.924595999999994</v>
      </c>
      <c r="I9970" s="1">
        <v>13.125688</v>
      </c>
      <c r="J9970" s="5">
        <v>6.1000000000058208</v>
      </c>
      <c r="K9970" s="1">
        <v>25.949072000000001</v>
      </c>
      <c r="L9970" s="1">
        <v>89.392238000000006</v>
      </c>
      <c r="M9970" s="1">
        <v>11.516717</v>
      </c>
      <c r="N9970" s="1">
        <v>172.03341800000001</v>
      </c>
      <c r="O9970" s="1">
        <v>82.861314999999991</v>
      </c>
      <c r="P9970" s="1">
        <v>210.42008900000002</v>
      </c>
      <c r="Q9970" s="1">
        <v>10.561444</v>
      </c>
      <c r="R9970" s="1">
        <v>47.780347999999996</v>
      </c>
      <c r="S9970" s="1">
        <v>2.956054</v>
      </c>
      <c r="T9970" s="1">
        <v>128</v>
      </c>
      <c r="U9970" s="1">
        <v>38.922370000000001</v>
      </c>
      <c r="V9970" s="1">
        <v>0</v>
      </c>
      <c r="W9970" s="1">
        <v>270.14276799999999</v>
      </c>
      <c r="X9970" s="8">
        <v>0</v>
      </c>
    </row>
    <row r="9971" spans="1:24" x14ac:dyDescent="0.25">
      <c r="A9971">
        <v>9969</v>
      </c>
      <c r="B9971">
        <v>805.58511299999998</v>
      </c>
      <c r="C9971">
        <v>2.8519589999999999</v>
      </c>
      <c r="D9971">
        <v>23.483840000000001</v>
      </c>
      <c r="E9971">
        <v>94.752906999999993</v>
      </c>
      <c r="F9971">
        <v>70.484870000000001</v>
      </c>
      <c r="G9971">
        <v>7.599736</v>
      </c>
      <c r="H9971" s="2">
        <v>63.659655000000001</v>
      </c>
      <c r="I9971" s="1">
        <v>8.239611</v>
      </c>
      <c r="J9971" s="5">
        <v>5.5716666666558003</v>
      </c>
      <c r="K9971" s="1">
        <v>33.510682000000003</v>
      </c>
      <c r="L9971" s="1">
        <v>88.801310000000001</v>
      </c>
      <c r="M9971" s="1">
        <v>10.491277999999999</v>
      </c>
      <c r="N9971" s="1">
        <v>176.594944</v>
      </c>
      <c r="O9971" s="1">
        <v>80.238679999999988</v>
      </c>
      <c r="P9971" s="1">
        <v>204.01100600000001</v>
      </c>
      <c r="Q9971" s="1">
        <v>10.322858999999999</v>
      </c>
      <c r="R9971" s="1">
        <v>46.750709999999998</v>
      </c>
      <c r="S9971" s="1">
        <v>3.4948060000000001</v>
      </c>
      <c r="T9971" s="1">
        <v>130</v>
      </c>
      <c r="U9971" s="1">
        <v>38.608705</v>
      </c>
      <c r="V9971" s="1">
        <v>0</v>
      </c>
      <c r="W9971" s="1">
        <v>259.74577800000003</v>
      </c>
      <c r="X9971" s="8">
        <v>3.3913102605811207E-2</v>
      </c>
    </row>
    <row r="9972" spans="1:24" x14ac:dyDescent="0.25">
      <c r="A9972">
        <v>9970</v>
      </c>
      <c r="B9972">
        <v>820.10209499999996</v>
      </c>
      <c r="C9972">
        <v>2.2705350000000002</v>
      </c>
      <c r="D9972">
        <v>29.507496</v>
      </c>
      <c r="E9972">
        <v>95.224063999999998</v>
      </c>
      <c r="F9972">
        <v>72.481009999999998</v>
      </c>
      <c r="G9972">
        <v>5.7005280000000003</v>
      </c>
      <c r="H9972" s="2">
        <v>76.334057999999999</v>
      </c>
      <c r="I9972" s="1">
        <v>10.569675999999999</v>
      </c>
      <c r="J9972" s="5">
        <v>6.7701666666544007</v>
      </c>
      <c r="K9972" s="1">
        <v>51.676423999999997</v>
      </c>
      <c r="L9972" s="1">
        <v>94.004987999999997</v>
      </c>
      <c r="M9972" s="1">
        <v>9.6875619999999998</v>
      </c>
      <c r="N9972" s="1">
        <v>181.75165999999999</v>
      </c>
      <c r="O9972" s="1">
        <v>86.051438999999988</v>
      </c>
      <c r="P9972" s="1">
        <v>203.43323900000001</v>
      </c>
      <c r="Q9972" s="1">
        <v>10.193771</v>
      </c>
      <c r="R9972" s="1">
        <v>46.122838000000002</v>
      </c>
      <c r="S9972" s="1">
        <v>3.6857160000000002</v>
      </c>
      <c r="T9972" s="1">
        <v>184</v>
      </c>
      <c r="U9972" s="1">
        <v>38.556440000000002</v>
      </c>
      <c r="V9972" s="1">
        <v>0</v>
      </c>
      <c r="W9972" s="1">
        <v>250.72224399999999</v>
      </c>
      <c r="X9972" s="8">
        <v>6.2729557124994742E-2</v>
      </c>
    </row>
    <row r="9973" spans="1:24" x14ac:dyDescent="0.25">
      <c r="A9973">
        <v>9971</v>
      </c>
      <c r="B9973">
        <v>850.96531500000003</v>
      </c>
      <c r="C9973">
        <v>2.210947</v>
      </c>
      <c r="D9973">
        <v>36.830818999999998</v>
      </c>
      <c r="E9973">
        <v>95.385637000000003</v>
      </c>
      <c r="F9973">
        <v>72.479299999999995</v>
      </c>
      <c r="G9973">
        <v>5.7</v>
      </c>
      <c r="H9973" s="2">
        <v>86.662495000000007</v>
      </c>
      <c r="I9973" s="1">
        <v>10.853645999999999</v>
      </c>
      <c r="J9973" s="5">
        <v>6.8341666666674401</v>
      </c>
      <c r="K9973" s="1">
        <v>61.427522000000003</v>
      </c>
      <c r="L9973" s="1">
        <v>107.46187399999999</v>
      </c>
      <c r="M9973" s="1">
        <v>9.4667879999999993</v>
      </c>
      <c r="N9973" s="1">
        <v>196.58863600000001</v>
      </c>
      <c r="O9973" s="1">
        <v>92.410468000000009</v>
      </c>
      <c r="P9973" s="1">
        <v>207.96425399999998</v>
      </c>
      <c r="Q9973" s="1">
        <v>9.9742630000000005</v>
      </c>
      <c r="R9973" s="1">
        <v>47.445858000000001</v>
      </c>
      <c r="S9973" s="1">
        <v>4.0940200000000004</v>
      </c>
      <c r="T9973" s="1">
        <v>181</v>
      </c>
      <c r="U9973" s="1">
        <v>37.602671000000001</v>
      </c>
      <c r="V9973" s="1">
        <v>0</v>
      </c>
      <c r="W9973" s="1">
        <v>269.46495400000003</v>
      </c>
      <c r="X9973" s="8">
        <v>7.8614420378040756E-2</v>
      </c>
    </row>
    <row r="9974" spans="1:24" x14ac:dyDescent="0.25">
      <c r="A9974">
        <v>9972</v>
      </c>
      <c r="B9974">
        <v>859.34759399999996</v>
      </c>
      <c r="C9974">
        <v>2.5070960000000002</v>
      </c>
      <c r="D9974">
        <v>39.289554000000003</v>
      </c>
      <c r="E9974">
        <v>95.939700999999999</v>
      </c>
      <c r="F9974">
        <v>70.48124</v>
      </c>
      <c r="G9974">
        <v>7.5994719999999996</v>
      </c>
      <c r="H9974" s="2">
        <v>79.664646000000005</v>
      </c>
      <c r="I9974" s="1">
        <v>8.7345310000000005</v>
      </c>
      <c r="J9974" s="5">
        <v>5.7682650273200098</v>
      </c>
      <c r="K9974" s="1">
        <v>60.782392000000002</v>
      </c>
      <c r="L9974" s="1">
        <v>123.075896</v>
      </c>
      <c r="M9974" s="1">
        <v>9.4526839999999996</v>
      </c>
      <c r="N9974" s="1">
        <v>207.24004600000001</v>
      </c>
      <c r="O9974" s="1">
        <v>99.199833000000012</v>
      </c>
      <c r="P9974" s="1">
        <v>212.498762</v>
      </c>
      <c r="Q9974" s="1">
        <v>10.033246</v>
      </c>
      <c r="R9974" s="1">
        <v>47.332279999999997</v>
      </c>
      <c r="S9974" s="1">
        <v>4.5724039999999997</v>
      </c>
      <c r="T9974" s="1">
        <v>189</v>
      </c>
      <c r="U9974" s="1">
        <v>40.086542999999999</v>
      </c>
      <c r="V9974" s="1">
        <v>0</v>
      </c>
      <c r="W9974" s="1">
        <v>265.39161999999999</v>
      </c>
      <c r="X9974" s="8">
        <v>7.5805469932397673E-2</v>
      </c>
    </row>
    <row r="9975" spans="1:24" x14ac:dyDescent="0.25">
      <c r="A9975">
        <v>9973</v>
      </c>
      <c r="B9975">
        <v>860.39032499999996</v>
      </c>
      <c r="C9975">
        <v>2.6743429999999999</v>
      </c>
      <c r="D9975">
        <v>38.775562000000001</v>
      </c>
      <c r="E9975">
        <v>96.290204000000003</v>
      </c>
      <c r="F9975">
        <v>72.477795</v>
      </c>
      <c r="G9975">
        <v>5.7005280000000003</v>
      </c>
      <c r="H9975" s="2">
        <v>81.419849999999997</v>
      </c>
      <c r="I9975" s="1">
        <v>10.063738000000001</v>
      </c>
      <c r="J9975" s="5">
        <v>5.4984440122207099</v>
      </c>
      <c r="K9975" s="1">
        <v>61.283410000000003</v>
      </c>
      <c r="L9975" s="1">
        <v>132.97702200000001</v>
      </c>
      <c r="M9975" s="1">
        <v>9.4476680000000002</v>
      </c>
      <c r="N9975" s="1">
        <v>213.99110999999999</v>
      </c>
      <c r="O9975" s="1">
        <v>105.037927</v>
      </c>
      <c r="P9975" s="1">
        <v>230.961454</v>
      </c>
      <c r="Q9975" s="1">
        <v>10.09789</v>
      </c>
      <c r="R9975" s="1">
        <v>47.745717999999997</v>
      </c>
      <c r="S9975" s="1">
        <v>4.9173669999999996</v>
      </c>
      <c r="T9975" s="1">
        <v>195</v>
      </c>
      <c r="U9975" s="1">
        <v>44.081724000000001</v>
      </c>
      <c r="V9975" s="1">
        <v>0</v>
      </c>
      <c r="W9975" s="1">
        <v>266.50379600000002</v>
      </c>
      <c r="X9975" s="8">
        <v>3.5261066946268238E-2</v>
      </c>
    </row>
    <row r="9976" spans="1:24" x14ac:dyDescent="0.25">
      <c r="A9976">
        <v>9974</v>
      </c>
      <c r="B9976">
        <v>864.654582</v>
      </c>
      <c r="C9976">
        <v>3.098417</v>
      </c>
      <c r="D9976">
        <v>38.663524000000002</v>
      </c>
      <c r="E9976">
        <v>97.336811999999995</v>
      </c>
      <c r="F9976">
        <v>73.480034000000003</v>
      </c>
      <c r="G9976">
        <v>4.7502639999999996</v>
      </c>
      <c r="H9976" s="2">
        <v>100.53698199999999</v>
      </c>
      <c r="I9976" s="1">
        <v>7.9786919999999997</v>
      </c>
      <c r="J9976" s="5">
        <v>5.5951242937880998</v>
      </c>
      <c r="K9976" s="1">
        <v>60.465842000000002</v>
      </c>
      <c r="L9976" s="1">
        <v>136.32492199999999</v>
      </c>
      <c r="M9976" s="1">
        <v>9.4459929999999996</v>
      </c>
      <c r="N9976" s="1">
        <v>225.45771199999999</v>
      </c>
      <c r="O9976" s="1">
        <v>112.22167400000001</v>
      </c>
      <c r="P9976" s="1">
        <v>248.51179999999999</v>
      </c>
      <c r="Q9976" s="1">
        <v>10.077626</v>
      </c>
      <c r="R9976" s="1">
        <v>47.194415999999997</v>
      </c>
      <c r="S9976" s="1">
        <v>5.6887540000000003</v>
      </c>
      <c r="T9976" s="1">
        <v>200</v>
      </c>
      <c r="U9976" s="1">
        <v>46.837837999999998</v>
      </c>
      <c r="V9976" s="1">
        <v>0</v>
      </c>
      <c r="W9976" s="1">
        <v>256.99200999999999</v>
      </c>
      <c r="X9976" s="8">
        <v>8.2590192693835357E-2</v>
      </c>
    </row>
    <row r="9977" spans="1:24" x14ac:dyDescent="0.25">
      <c r="A9977">
        <v>9975</v>
      </c>
      <c r="B9977">
        <v>866.43627600000002</v>
      </c>
      <c r="C9977">
        <v>3.08013</v>
      </c>
      <c r="D9977">
        <v>39.321300999999998</v>
      </c>
      <c r="E9977">
        <v>97.476911999999999</v>
      </c>
      <c r="F9977">
        <v>72.481875000000002</v>
      </c>
      <c r="G9977">
        <v>5.6997359999999997</v>
      </c>
      <c r="H9977" s="2">
        <v>109.167678</v>
      </c>
      <c r="I9977" s="1">
        <v>10.133151</v>
      </c>
      <c r="J9977" s="5">
        <v>5.4265000000013899</v>
      </c>
      <c r="K9977" s="1">
        <v>60.373221999999998</v>
      </c>
      <c r="L9977" s="1">
        <v>136.10164800000001</v>
      </c>
      <c r="M9977" s="1">
        <v>10.285667</v>
      </c>
      <c r="N9977" s="1">
        <v>230.93016299999999</v>
      </c>
      <c r="O9977" s="1">
        <v>112.995848</v>
      </c>
      <c r="P9977" s="1">
        <v>275.34127000000001</v>
      </c>
      <c r="Q9977" s="1">
        <v>9.5692249999999994</v>
      </c>
      <c r="R9977" s="1">
        <v>46.797001999999999</v>
      </c>
      <c r="S9977" s="1">
        <v>5.8976959999999998</v>
      </c>
      <c r="T9977" s="1">
        <v>202</v>
      </c>
      <c r="U9977" s="1">
        <v>47.689090999999998</v>
      </c>
      <c r="V9977" s="1">
        <v>0</v>
      </c>
      <c r="W9977" s="1">
        <v>264.25846799999999</v>
      </c>
      <c r="X9977" s="8">
        <v>7.157852294379384E-2</v>
      </c>
    </row>
    <row r="9978" spans="1:24" x14ac:dyDescent="0.25">
      <c r="A9978">
        <v>9976</v>
      </c>
      <c r="B9978">
        <v>863.69262400000002</v>
      </c>
      <c r="C9978">
        <v>2.8580559999999999</v>
      </c>
      <c r="D9978">
        <v>38.678553999999998</v>
      </c>
      <c r="E9978">
        <v>97.352986000000001</v>
      </c>
      <c r="F9978">
        <v>72.478791999999999</v>
      </c>
      <c r="G9978">
        <v>5.7</v>
      </c>
      <c r="H9978" s="2">
        <v>87.510656999999995</v>
      </c>
      <c r="I9978" s="1">
        <v>7.693619</v>
      </c>
      <c r="J9978" s="5">
        <v>5.3500000000058199</v>
      </c>
      <c r="K9978" s="1">
        <v>50.890563999999998</v>
      </c>
      <c r="L9978" s="1">
        <v>136.63632200000001</v>
      </c>
      <c r="M9978" s="1">
        <v>12.078048000000001</v>
      </c>
      <c r="N9978" s="1">
        <v>226.98945800000001</v>
      </c>
      <c r="O9978" s="1">
        <v>111.332577</v>
      </c>
      <c r="P9978" s="1">
        <v>278.375271</v>
      </c>
      <c r="Q9978" s="1">
        <v>9.1574600000000004</v>
      </c>
      <c r="R9978" s="1">
        <v>47.098903999999997</v>
      </c>
      <c r="S9978" s="1">
        <v>6.0053489999999998</v>
      </c>
      <c r="T9978" s="1">
        <v>192</v>
      </c>
      <c r="U9978" s="1">
        <v>46.883938000000001</v>
      </c>
      <c r="V9978" s="1">
        <v>0</v>
      </c>
      <c r="W9978" s="1">
        <v>259.89681000000002</v>
      </c>
      <c r="X9978" s="8">
        <v>4.0807480825706587E-2</v>
      </c>
    </row>
    <row r="9979" spans="1:24" x14ac:dyDescent="0.25">
      <c r="A9979">
        <v>9977</v>
      </c>
      <c r="B9979">
        <v>871.07637499999998</v>
      </c>
      <c r="C9979">
        <v>2.8440500000000002</v>
      </c>
      <c r="D9979">
        <v>27.106193999999999</v>
      </c>
      <c r="E9979">
        <v>96.783462999999998</v>
      </c>
      <c r="F9979">
        <v>72.478154000000004</v>
      </c>
      <c r="G9979">
        <v>5.7</v>
      </c>
      <c r="H9979" s="2">
        <v>74.350560999999999</v>
      </c>
      <c r="I9979" s="1">
        <v>10.785617</v>
      </c>
      <c r="J9979" s="5">
        <v>5.34353825135622</v>
      </c>
      <c r="K9979" s="1">
        <v>32.322797999999999</v>
      </c>
      <c r="L9979" s="1">
        <v>136.994924</v>
      </c>
      <c r="M9979" s="1">
        <v>10.765983</v>
      </c>
      <c r="N9979" s="1">
        <v>220.35046600000001</v>
      </c>
      <c r="O9979" s="1">
        <v>114.067542</v>
      </c>
      <c r="P9979" s="1">
        <v>269.38806499999998</v>
      </c>
      <c r="Q9979" s="1">
        <v>9.4666390000000007</v>
      </c>
      <c r="R9979" s="1">
        <v>47.108308000000001</v>
      </c>
      <c r="S9979" s="1">
        <v>5.5258940000000001</v>
      </c>
      <c r="T9979" s="1">
        <v>196</v>
      </c>
      <c r="U9979" s="1">
        <v>46.411315999999999</v>
      </c>
      <c r="V9979" s="1">
        <v>0</v>
      </c>
      <c r="W9979" s="1">
        <v>262.68768999999998</v>
      </c>
      <c r="X9979" s="8">
        <v>3.9721090588165113E-3</v>
      </c>
    </row>
    <row r="9980" spans="1:24" x14ac:dyDescent="0.25">
      <c r="A9980">
        <v>9978</v>
      </c>
      <c r="B9980">
        <v>873.04584999999997</v>
      </c>
      <c r="C9980">
        <v>4.1422889999999999</v>
      </c>
      <c r="D9980">
        <v>23.186682999999999</v>
      </c>
      <c r="E9980">
        <v>98.099078000000006</v>
      </c>
      <c r="F9980">
        <v>73.477731000000006</v>
      </c>
      <c r="G9980">
        <v>4.7502639999999996</v>
      </c>
      <c r="H9980" s="2">
        <v>79.410359999999997</v>
      </c>
      <c r="I9980" s="1">
        <v>8.0900040000000004</v>
      </c>
      <c r="J9980" s="5">
        <v>5.9873798277403596</v>
      </c>
      <c r="K9980" s="1">
        <v>27.468585999999998</v>
      </c>
      <c r="L9980" s="1">
        <v>136.84598800000001</v>
      </c>
      <c r="M9980" s="1">
        <v>11.322989</v>
      </c>
      <c r="N9980" s="1">
        <v>217.130763</v>
      </c>
      <c r="O9980" s="1">
        <v>119.48948799999999</v>
      </c>
      <c r="P9980" s="1">
        <v>287.33226200000001</v>
      </c>
      <c r="Q9980" s="1">
        <v>10.251276000000001</v>
      </c>
      <c r="R9980" s="1">
        <v>48.779888</v>
      </c>
      <c r="S9980" s="1">
        <v>5.5200209999999998</v>
      </c>
      <c r="T9980" s="1">
        <v>175</v>
      </c>
      <c r="U9980" s="1">
        <v>43.584311999999997</v>
      </c>
      <c r="V9980" s="1">
        <v>0</v>
      </c>
      <c r="W9980" s="1">
        <v>263.76335</v>
      </c>
      <c r="X9980" s="8">
        <v>0</v>
      </c>
    </row>
    <row r="9981" spans="1:24" x14ac:dyDescent="0.25">
      <c r="A9981">
        <v>9979</v>
      </c>
      <c r="B9981">
        <v>859.45682199999999</v>
      </c>
      <c r="C9981">
        <v>5.1357689999999998</v>
      </c>
      <c r="D9981">
        <v>23.316265999999999</v>
      </c>
      <c r="E9981">
        <v>99.371848999999997</v>
      </c>
      <c r="F9981">
        <v>69.483776000000006</v>
      </c>
      <c r="G9981">
        <v>8.5489449999999998</v>
      </c>
      <c r="H9981" s="2">
        <v>79.137240000000006</v>
      </c>
      <c r="I9981" s="1">
        <v>10.858722</v>
      </c>
      <c r="J9981" s="5">
        <v>6.5190136148885296</v>
      </c>
      <c r="K9981" s="1">
        <v>28.764168000000002</v>
      </c>
      <c r="L9981" s="1">
        <v>138.959506</v>
      </c>
      <c r="M9981" s="1">
        <v>12.101331999999999</v>
      </c>
      <c r="N9981" s="1">
        <v>212.29825299999999</v>
      </c>
      <c r="O9981" s="1">
        <v>117.788489</v>
      </c>
      <c r="P9981" s="1">
        <v>284.19554599999998</v>
      </c>
      <c r="Q9981" s="1">
        <v>10.596387999999999</v>
      </c>
      <c r="R9981" s="1">
        <v>48.709062000000003</v>
      </c>
      <c r="S9981" s="1">
        <v>5.4261629999999998</v>
      </c>
      <c r="T9981" s="1">
        <v>148</v>
      </c>
      <c r="U9981" s="1">
        <v>42.823216000000002</v>
      </c>
      <c r="V9981" s="1">
        <v>0</v>
      </c>
      <c r="W9981" s="1">
        <v>272.51091200000002</v>
      </c>
      <c r="X9981" s="8">
        <v>0</v>
      </c>
    </row>
    <row r="9982" spans="1:24" x14ac:dyDescent="0.25">
      <c r="A9982">
        <v>9980</v>
      </c>
      <c r="B9982">
        <v>842.31688999999994</v>
      </c>
      <c r="C9982">
        <v>9.6621159999999993</v>
      </c>
      <c r="D9982">
        <v>23.284393999999999</v>
      </c>
      <c r="E9982">
        <v>99.217673000000005</v>
      </c>
      <c r="F9982">
        <v>71.480560999999994</v>
      </c>
      <c r="G9982">
        <v>6.6505280000000004</v>
      </c>
      <c r="H9982" s="2">
        <v>68.803845999999993</v>
      </c>
      <c r="I9982" s="1">
        <v>10.331322</v>
      </c>
      <c r="J9982" s="5">
        <v>6.8859016393544108</v>
      </c>
      <c r="K9982" s="1">
        <v>29.293938000000001</v>
      </c>
      <c r="L9982" s="1">
        <v>131.21458200000001</v>
      </c>
      <c r="M9982" s="1">
        <v>12.413814</v>
      </c>
      <c r="N9982" s="1">
        <v>201.48347799999999</v>
      </c>
      <c r="O9982" s="1">
        <v>111.979755</v>
      </c>
      <c r="P9982" s="1">
        <v>270.425839</v>
      </c>
      <c r="Q9982" s="1">
        <v>10.669797000000001</v>
      </c>
      <c r="R9982" s="1">
        <v>49.410089999999997</v>
      </c>
      <c r="S9982" s="1">
        <v>5.2941070000000003</v>
      </c>
      <c r="T9982" s="1">
        <v>141</v>
      </c>
      <c r="U9982" s="1">
        <v>40.688949000000001</v>
      </c>
      <c r="V9982" s="1">
        <v>0</v>
      </c>
      <c r="W9982" s="1">
        <v>265.313444</v>
      </c>
      <c r="X9982" s="8">
        <v>0</v>
      </c>
    </row>
    <row r="9983" spans="1:24" x14ac:dyDescent="0.25">
      <c r="A9983">
        <v>9981</v>
      </c>
      <c r="B9983">
        <v>832.78482899999995</v>
      </c>
      <c r="C9983">
        <v>12.149725</v>
      </c>
      <c r="D9983">
        <v>23.357869000000001</v>
      </c>
      <c r="E9983">
        <v>98.788357000000005</v>
      </c>
      <c r="F9983">
        <v>73.479838999999998</v>
      </c>
      <c r="G9983">
        <v>4.7505280000000001</v>
      </c>
      <c r="H9983" s="2">
        <v>74.303942000000006</v>
      </c>
      <c r="I9983" s="1">
        <v>9.5306169999999995</v>
      </c>
      <c r="J9983" s="5">
        <v>6.8054237288015393</v>
      </c>
      <c r="K9983" s="1">
        <v>29.276668000000001</v>
      </c>
      <c r="L9983" s="1">
        <v>106.18742399999999</v>
      </c>
      <c r="M9983" s="1">
        <v>12.328571</v>
      </c>
      <c r="N9983" s="1">
        <v>197.38661500000001</v>
      </c>
      <c r="O9983" s="1">
        <v>105.239948</v>
      </c>
      <c r="P9983" s="1">
        <v>251.19621000000001</v>
      </c>
      <c r="Q9983" s="1">
        <v>10.457077999999999</v>
      </c>
      <c r="R9983" s="1">
        <v>49.138178000000003</v>
      </c>
      <c r="S9983" s="1">
        <v>5.2175260000000003</v>
      </c>
      <c r="T9983" s="1">
        <v>138</v>
      </c>
      <c r="U9983" s="1">
        <v>38.477680999999997</v>
      </c>
      <c r="V9983" s="1">
        <v>0</v>
      </c>
      <c r="W9983" s="1">
        <v>261.09157800000003</v>
      </c>
      <c r="X9983" s="8">
        <v>0</v>
      </c>
    </row>
    <row r="9984" spans="1:24" x14ac:dyDescent="0.25">
      <c r="A9984">
        <v>9982</v>
      </c>
      <c r="B9984">
        <v>820.46527000000003</v>
      </c>
      <c r="C9984">
        <v>14.865583000000001</v>
      </c>
      <c r="D9984">
        <v>23.493926999999999</v>
      </c>
      <c r="E9984">
        <v>98.300264999999996</v>
      </c>
      <c r="F9984">
        <v>72.478718999999998</v>
      </c>
      <c r="G9984">
        <v>5.6997359999999997</v>
      </c>
      <c r="H9984" s="2">
        <v>87.287344000000004</v>
      </c>
      <c r="I9984" s="1">
        <v>11.901024</v>
      </c>
      <c r="J9984" s="5">
        <v>6.5288385662715802</v>
      </c>
      <c r="K9984" s="1">
        <v>29.90652</v>
      </c>
      <c r="L9984" s="1">
        <v>93.788269999999997</v>
      </c>
      <c r="M9984" s="1">
        <v>12.254410999999999</v>
      </c>
      <c r="N9984" s="1">
        <v>191.23421999999999</v>
      </c>
      <c r="O9984" s="1">
        <v>98.578147000000001</v>
      </c>
      <c r="P9984" s="1">
        <v>230.71598699999998</v>
      </c>
      <c r="Q9984" s="1">
        <v>10.581314000000001</v>
      </c>
      <c r="R9984" s="1">
        <v>48.246974000000002</v>
      </c>
      <c r="S9984" s="1">
        <v>5.4521499999999996</v>
      </c>
      <c r="T9984" s="1">
        <v>138</v>
      </c>
      <c r="U9984" s="1">
        <v>38.169925999999997</v>
      </c>
      <c r="V9984" s="1">
        <v>0</v>
      </c>
      <c r="W9984" s="1">
        <v>247.887134</v>
      </c>
      <c r="X9984" s="8">
        <v>0</v>
      </c>
    </row>
    <row r="9985" spans="1:24" x14ac:dyDescent="0.25">
      <c r="A9985">
        <v>9983</v>
      </c>
      <c r="B9985">
        <v>817.14007600000002</v>
      </c>
      <c r="C9985">
        <v>17.624327999999998</v>
      </c>
      <c r="D9985">
        <v>23.431778999999999</v>
      </c>
      <c r="E9985">
        <v>98.686463000000003</v>
      </c>
      <c r="F9985">
        <v>72.479838000000001</v>
      </c>
      <c r="G9985">
        <v>5.7</v>
      </c>
      <c r="H9985" s="2">
        <v>85.964669000000001</v>
      </c>
      <c r="I9985" s="1">
        <v>8.1311009999999992</v>
      </c>
      <c r="J9985" s="5">
        <v>6.19980550152831</v>
      </c>
      <c r="K9985" s="1">
        <v>29.340616000000001</v>
      </c>
      <c r="L9985" s="1">
        <v>91.892135999999994</v>
      </c>
      <c r="M9985" s="1">
        <v>12.244510999999999</v>
      </c>
      <c r="N9985" s="1">
        <v>181.107981</v>
      </c>
      <c r="O9985" s="1">
        <v>93.164849000000004</v>
      </c>
      <c r="P9985" s="1">
        <v>216.89725299999998</v>
      </c>
      <c r="Q9985" s="1">
        <v>10.680127000000001</v>
      </c>
      <c r="R9985" s="1">
        <v>47.662888000000002</v>
      </c>
      <c r="S9985" s="1">
        <v>5.1325050000000001</v>
      </c>
      <c r="T9985" s="1">
        <v>134</v>
      </c>
      <c r="U9985" s="1">
        <v>36.063291999999997</v>
      </c>
      <c r="V9985" s="1">
        <v>0</v>
      </c>
      <c r="W9985" s="1">
        <v>249.86073400000001</v>
      </c>
      <c r="X9985" s="8">
        <v>0</v>
      </c>
    </row>
    <row r="9986" spans="1:24" x14ac:dyDescent="0.25">
      <c r="A9986">
        <v>9984</v>
      </c>
      <c r="B9986">
        <v>805.49497899999994</v>
      </c>
      <c r="C9986">
        <v>14.49996</v>
      </c>
      <c r="D9986">
        <v>23.425940000000001</v>
      </c>
      <c r="E9986">
        <v>97.701141000000007</v>
      </c>
      <c r="F9986">
        <v>72.485184000000004</v>
      </c>
      <c r="G9986">
        <v>5.7</v>
      </c>
      <c r="H9986" s="2">
        <v>69.197799000000003</v>
      </c>
      <c r="I9986" s="1">
        <v>11.556206</v>
      </c>
      <c r="J9986" s="5">
        <v>6.2194322033901699</v>
      </c>
      <c r="K9986" s="1">
        <v>14.081429999999999</v>
      </c>
      <c r="L9986" s="1">
        <v>45.240859999999998</v>
      </c>
      <c r="M9986" s="1">
        <v>12.257121</v>
      </c>
      <c r="N9986" s="1">
        <v>0</v>
      </c>
      <c r="O9986" s="1">
        <v>53.257499000000003</v>
      </c>
      <c r="P9986" s="1">
        <v>146.53062800000001</v>
      </c>
      <c r="Q9986" s="1">
        <v>10.687262</v>
      </c>
      <c r="R9986" s="1">
        <v>30.042660999999999</v>
      </c>
      <c r="S9986" s="1">
        <v>4.1937319999999998</v>
      </c>
      <c r="T9986" s="1">
        <v>122</v>
      </c>
      <c r="U9986" s="1">
        <v>36.271101999999999</v>
      </c>
      <c r="V9986" s="1">
        <v>0</v>
      </c>
      <c r="W9986" s="1">
        <v>112.33219800000001</v>
      </c>
      <c r="X9986" s="8">
        <v>0</v>
      </c>
    </row>
    <row r="9987" spans="1:24" x14ac:dyDescent="0.25">
      <c r="A9987">
        <v>9985</v>
      </c>
      <c r="B9987">
        <v>809.88565400000005</v>
      </c>
      <c r="C9987">
        <v>10.679900999999999</v>
      </c>
      <c r="D9987">
        <v>23.410238</v>
      </c>
      <c r="E9987">
        <v>97.834791999999993</v>
      </c>
      <c r="F9987">
        <v>71.483349000000004</v>
      </c>
      <c r="G9987">
        <v>6.6497359999999999</v>
      </c>
      <c r="H9987" s="2">
        <v>72.150593999999998</v>
      </c>
      <c r="I9987" s="1">
        <v>8.4401589999999995</v>
      </c>
      <c r="J9987" s="5">
        <v>6.1553333333576994</v>
      </c>
      <c r="K9987" s="1">
        <v>27.742830000000001</v>
      </c>
      <c r="L9987" s="1">
        <v>89.352838000000006</v>
      </c>
      <c r="M9987" s="1">
        <v>12.413754000000001</v>
      </c>
      <c r="N9987" s="1">
        <v>167.39152899999999</v>
      </c>
      <c r="O9987" s="1">
        <v>84.761990999999995</v>
      </c>
      <c r="P9987" s="1">
        <v>214.15113300000002</v>
      </c>
      <c r="Q9987" s="1">
        <v>10.699915000000001</v>
      </c>
      <c r="R9987" s="1">
        <v>47.951507999999997</v>
      </c>
      <c r="S9987" s="1">
        <v>3.2300740000000001</v>
      </c>
      <c r="T9987" s="1">
        <v>117</v>
      </c>
      <c r="U9987" s="1">
        <v>35.582496999999996</v>
      </c>
      <c r="V9987" s="1">
        <v>0</v>
      </c>
      <c r="W9987" s="1">
        <v>252.42156199999999</v>
      </c>
      <c r="X9987" s="8">
        <v>0</v>
      </c>
    </row>
    <row r="9988" spans="1:24" x14ac:dyDescent="0.25">
      <c r="A9988">
        <v>9986</v>
      </c>
      <c r="B9988">
        <v>812.812726</v>
      </c>
      <c r="C9988">
        <v>7.2139439999999997</v>
      </c>
      <c r="D9988">
        <v>23.478572</v>
      </c>
      <c r="E9988">
        <v>96.713946000000007</v>
      </c>
      <c r="F9988">
        <v>72.482954000000007</v>
      </c>
      <c r="G9988">
        <v>5.7002639999999998</v>
      </c>
      <c r="H9988" s="2">
        <v>75.803208999999995</v>
      </c>
      <c r="I9988" s="1">
        <v>10.959384999999999</v>
      </c>
      <c r="J9988" s="5">
        <v>6.2604999999748507</v>
      </c>
      <c r="K9988" s="1">
        <v>27.745380000000001</v>
      </c>
      <c r="L9988" s="1">
        <v>89.264505999999997</v>
      </c>
      <c r="M9988" s="1">
        <v>12.791361999999999</v>
      </c>
      <c r="N9988" s="1">
        <v>166.309427</v>
      </c>
      <c r="O9988" s="1">
        <v>86.292252999999988</v>
      </c>
      <c r="P9988" s="1">
        <v>212.63889499999999</v>
      </c>
      <c r="Q9988" s="1">
        <v>10.531062</v>
      </c>
      <c r="R9988" s="1">
        <v>47.597605999999999</v>
      </c>
      <c r="S9988" s="1">
        <v>2.9588480000000001</v>
      </c>
      <c r="T9988" s="1">
        <v>110</v>
      </c>
      <c r="U9988" s="1">
        <v>35.835555999999997</v>
      </c>
      <c r="V9988" s="1">
        <v>0</v>
      </c>
      <c r="W9988" s="1">
        <v>260.78495199999998</v>
      </c>
      <c r="X9988" s="8">
        <v>0</v>
      </c>
    </row>
    <row r="9989" spans="1:24" x14ac:dyDescent="0.25">
      <c r="A9989">
        <v>9987</v>
      </c>
      <c r="B9989">
        <v>798.09691099999998</v>
      </c>
      <c r="C9989">
        <v>3.578217</v>
      </c>
      <c r="D9989">
        <v>23.568766</v>
      </c>
      <c r="E9989">
        <v>96.325220999999999</v>
      </c>
      <c r="F9989">
        <v>72.485771999999997</v>
      </c>
      <c r="G9989">
        <v>5.7</v>
      </c>
      <c r="H9989" s="2">
        <v>65.876306999999997</v>
      </c>
      <c r="I9989" s="1">
        <v>10.252064000000001</v>
      </c>
      <c r="J9989" s="5">
        <v>6.3415000000095398</v>
      </c>
      <c r="K9989" s="1">
        <v>28.248657999999999</v>
      </c>
      <c r="L9989" s="1">
        <v>89.372435999999993</v>
      </c>
      <c r="M9989" s="1">
        <v>12.92333</v>
      </c>
      <c r="N9989" s="1">
        <v>166.585892</v>
      </c>
      <c r="O9989" s="1">
        <v>87.633458999999988</v>
      </c>
      <c r="P9989" s="1">
        <v>215.38526300000001</v>
      </c>
      <c r="Q9989" s="1">
        <v>10.666112</v>
      </c>
      <c r="R9989" s="1">
        <v>47.622039999999998</v>
      </c>
      <c r="S9989" s="1">
        <v>2.9517929999999999</v>
      </c>
      <c r="T9989" s="1">
        <v>111</v>
      </c>
      <c r="U9989" s="1">
        <v>36.000264999999999</v>
      </c>
      <c r="V9989" s="1">
        <v>0</v>
      </c>
      <c r="W9989" s="1">
        <v>255.11927600000001</v>
      </c>
      <c r="X9989" s="8">
        <v>0</v>
      </c>
    </row>
    <row r="9990" spans="1:24" x14ac:dyDescent="0.25">
      <c r="A9990">
        <v>9988</v>
      </c>
      <c r="B9990">
        <v>793.74821399999996</v>
      </c>
      <c r="C9990">
        <v>2.8237220000000001</v>
      </c>
      <c r="D9990">
        <v>24.563234999999999</v>
      </c>
      <c r="E9990">
        <v>96.755212</v>
      </c>
      <c r="F9990">
        <v>72.485517999999999</v>
      </c>
      <c r="G9990">
        <v>5.7</v>
      </c>
      <c r="H9990" s="2">
        <v>64.519184999999993</v>
      </c>
      <c r="I9990" s="1">
        <v>9.9229839999999996</v>
      </c>
      <c r="J9990" s="5">
        <v>6.2854999999981302</v>
      </c>
      <c r="K9990" s="1">
        <v>28.186855999999999</v>
      </c>
      <c r="L9990" s="1">
        <v>89.424948000000001</v>
      </c>
      <c r="M9990" s="1">
        <v>12.488033</v>
      </c>
      <c r="N9990" s="1">
        <v>166.087773</v>
      </c>
      <c r="O9990" s="1">
        <v>94.473106000000001</v>
      </c>
      <c r="P9990" s="1">
        <v>213.64122600000002</v>
      </c>
      <c r="Q9990" s="1">
        <v>10.938794</v>
      </c>
      <c r="R9990" s="1">
        <v>47.546075999999999</v>
      </c>
      <c r="S9990" s="1">
        <v>2.9422030000000001</v>
      </c>
      <c r="T9990" s="1">
        <v>107</v>
      </c>
      <c r="U9990" s="1">
        <v>35.774906000000001</v>
      </c>
      <c r="V9990" s="1">
        <v>0</v>
      </c>
      <c r="W9990" s="1">
        <v>269.15431599999999</v>
      </c>
      <c r="X9990" s="8">
        <v>0</v>
      </c>
    </row>
    <row r="9991" spans="1:24" x14ac:dyDescent="0.25">
      <c r="A9991">
        <v>9989</v>
      </c>
      <c r="B9991">
        <v>796.84605099999999</v>
      </c>
      <c r="C9991">
        <v>3.0405630000000001</v>
      </c>
      <c r="D9991">
        <v>27.712921000000001</v>
      </c>
      <c r="E9991">
        <v>98.242249000000001</v>
      </c>
      <c r="F9991">
        <v>72.489227</v>
      </c>
      <c r="G9991">
        <v>5.7</v>
      </c>
      <c r="H9991" s="2">
        <v>73.272045000000006</v>
      </c>
      <c r="I9991" s="1">
        <v>12.609583000000001</v>
      </c>
      <c r="J9991" s="5">
        <v>6.1811666666762894</v>
      </c>
      <c r="K9991" s="1">
        <v>28.671835999999999</v>
      </c>
      <c r="L9991" s="1">
        <v>89.287397999999996</v>
      </c>
      <c r="M9991" s="1">
        <v>12.285119</v>
      </c>
      <c r="N9991" s="1">
        <v>170.985724</v>
      </c>
      <c r="O9991" s="1">
        <v>87.380070000000003</v>
      </c>
      <c r="P9991" s="1">
        <v>209.590878</v>
      </c>
      <c r="Q9991" s="1">
        <v>10.914078</v>
      </c>
      <c r="R9991" s="1">
        <v>49.177078000000002</v>
      </c>
      <c r="S9991" s="1">
        <v>2.9272140000000002</v>
      </c>
      <c r="T9991" s="1">
        <v>107</v>
      </c>
      <c r="U9991" s="1">
        <v>35.762479999999996</v>
      </c>
      <c r="V9991" s="1">
        <v>0</v>
      </c>
      <c r="W9991" s="1">
        <v>324.30718999999999</v>
      </c>
      <c r="X9991" s="8">
        <v>0</v>
      </c>
    </row>
    <row r="9992" spans="1:24" x14ac:dyDescent="0.25">
      <c r="A9992">
        <v>9990</v>
      </c>
      <c r="B9992">
        <v>798.53663900000004</v>
      </c>
      <c r="C9992">
        <v>4.1874529999999996</v>
      </c>
      <c r="D9992">
        <v>33.048803999999997</v>
      </c>
      <c r="E9992">
        <v>97.028482999999994</v>
      </c>
      <c r="F9992">
        <v>71.485392000000004</v>
      </c>
      <c r="G9992">
        <v>6.6497359999999999</v>
      </c>
      <c r="H9992" s="2">
        <v>76.982854000000003</v>
      </c>
      <c r="I9992" s="1">
        <v>8.3312969999999993</v>
      </c>
      <c r="J9992" s="5">
        <v>6.7304999999760105</v>
      </c>
      <c r="K9992" s="1">
        <v>40.068294000000002</v>
      </c>
      <c r="L9992" s="1">
        <v>90.471348000000006</v>
      </c>
      <c r="M9992" s="1">
        <v>13.615038</v>
      </c>
      <c r="N9992" s="1">
        <v>180.088582</v>
      </c>
      <c r="O9992" s="1">
        <v>87.695493999999997</v>
      </c>
      <c r="P9992" s="1">
        <v>214.467511</v>
      </c>
      <c r="Q9992" s="1">
        <v>10.959690999999999</v>
      </c>
      <c r="R9992" s="1">
        <v>51.626750000000001</v>
      </c>
      <c r="S9992" s="1">
        <v>2.9951029999999998</v>
      </c>
      <c r="T9992" s="1">
        <v>115</v>
      </c>
      <c r="U9992" s="1">
        <v>38.630561999999998</v>
      </c>
      <c r="V9992" s="1">
        <v>0</v>
      </c>
      <c r="W9992" s="1">
        <v>344.93543999999997</v>
      </c>
      <c r="X9992" s="8">
        <v>0</v>
      </c>
    </row>
    <row r="9993" spans="1:24" x14ac:dyDescent="0.25">
      <c r="A9993">
        <v>9991</v>
      </c>
      <c r="B9993">
        <v>846.43923700000005</v>
      </c>
      <c r="C9993">
        <v>5.9160870000000001</v>
      </c>
      <c r="D9993">
        <v>50.121839999999999</v>
      </c>
      <c r="E9993">
        <v>99.559386000000003</v>
      </c>
      <c r="F9993">
        <v>70.477497999999997</v>
      </c>
      <c r="G9993">
        <v>7.599736</v>
      </c>
      <c r="H9993" s="2">
        <v>82.197610999999995</v>
      </c>
      <c r="I9993" s="1">
        <v>11.155670000000001</v>
      </c>
      <c r="J9993" s="5">
        <v>9.5543333333625888</v>
      </c>
      <c r="K9993" s="1">
        <v>62.891624</v>
      </c>
      <c r="L9993" s="1">
        <v>110.909896</v>
      </c>
      <c r="M9993" s="1">
        <v>16.878267000000001</v>
      </c>
      <c r="N9993" s="1">
        <v>216.762845</v>
      </c>
      <c r="O9993" s="1">
        <v>163.44706099999999</v>
      </c>
      <c r="P9993" s="1">
        <v>244.45593000000002</v>
      </c>
      <c r="Q9993" s="1">
        <v>13.375731</v>
      </c>
      <c r="R9993" s="1">
        <v>49.531953999999999</v>
      </c>
      <c r="S9993" s="1">
        <v>3.9889519999999998</v>
      </c>
      <c r="T9993" s="1">
        <v>174</v>
      </c>
      <c r="U9993" s="1">
        <v>47.588661000000002</v>
      </c>
      <c r="V9993" s="1">
        <v>0</v>
      </c>
      <c r="W9993" s="1">
        <v>387.23168799999996</v>
      </c>
      <c r="X9993" s="8">
        <v>0</v>
      </c>
    </row>
    <row r="9994" spans="1:24" x14ac:dyDescent="0.25">
      <c r="A9994">
        <v>9992</v>
      </c>
      <c r="B9994">
        <v>910.99340800000004</v>
      </c>
      <c r="C9994">
        <v>6.5975349999999997</v>
      </c>
      <c r="D9994">
        <v>75.992666</v>
      </c>
      <c r="E9994">
        <v>106.333322</v>
      </c>
      <c r="F9994">
        <v>64.713915</v>
      </c>
      <c r="G9994">
        <v>13.298416</v>
      </c>
      <c r="H9994" s="2">
        <v>108.756878</v>
      </c>
      <c r="I9994" s="1">
        <v>13.274513000000001</v>
      </c>
      <c r="J9994" s="5">
        <v>11.2593060109356</v>
      </c>
      <c r="K9994" s="1">
        <v>77.142548000000005</v>
      </c>
      <c r="L9994" s="1">
        <v>145.98373000000001</v>
      </c>
      <c r="M9994" s="1">
        <v>28.090686999999999</v>
      </c>
      <c r="N9994" s="1">
        <v>277.31443300000001</v>
      </c>
      <c r="O9994" s="1">
        <v>240.35203200000001</v>
      </c>
      <c r="P9994" s="1">
        <v>328.10015599999997</v>
      </c>
      <c r="Q9994" s="1">
        <v>27.567319999999999</v>
      </c>
      <c r="R9994" s="1">
        <v>53.746873999999998</v>
      </c>
      <c r="S9994" s="1">
        <v>11.445035000000001</v>
      </c>
      <c r="T9994" s="1">
        <v>258</v>
      </c>
      <c r="U9994" s="1">
        <v>57.242153999999999</v>
      </c>
      <c r="V9994" s="1">
        <v>0</v>
      </c>
      <c r="W9994" s="1">
        <v>444.94244800000001</v>
      </c>
      <c r="X9994" s="8">
        <v>0</v>
      </c>
    </row>
    <row r="9995" spans="1:24" x14ac:dyDescent="0.25">
      <c r="A9995">
        <v>9993</v>
      </c>
      <c r="B9995">
        <v>1000.547089</v>
      </c>
      <c r="C9995">
        <v>5.933503</v>
      </c>
      <c r="D9995">
        <v>93.279546999999994</v>
      </c>
      <c r="E9995">
        <v>119.909586</v>
      </c>
      <c r="F9995">
        <v>64.605879000000002</v>
      </c>
      <c r="G9995">
        <v>13.3</v>
      </c>
      <c r="H9995" s="2">
        <v>139.49682100000001</v>
      </c>
      <c r="I9995" s="1">
        <v>10.479108999999999</v>
      </c>
      <c r="J9995" s="5">
        <v>16.632360655697902</v>
      </c>
      <c r="K9995" s="1">
        <v>78.016288000000003</v>
      </c>
      <c r="L9995" s="1">
        <v>170.20328799999999</v>
      </c>
      <c r="M9995" s="1">
        <v>33.676642999999999</v>
      </c>
      <c r="N9995" s="1">
        <v>334.11097599999999</v>
      </c>
      <c r="O9995" s="1">
        <v>299.384726</v>
      </c>
      <c r="P9995" s="1">
        <v>455.58770600000003</v>
      </c>
      <c r="Q9995" s="1">
        <v>34.749681000000002</v>
      </c>
      <c r="R9995" s="1">
        <v>65.331791999999993</v>
      </c>
      <c r="S9995" s="1">
        <v>15.910423</v>
      </c>
      <c r="T9995" s="1">
        <v>296</v>
      </c>
      <c r="U9995" s="1">
        <v>64.656858999999997</v>
      </c>
      <c r="V9995" s="1">
        <v>0</v>
      </c>
      <c r="W9995" s="1">
        <v>499.31748800000003</v>
      </c>
      <c r="X9995" s="8">
        <v>1.5424379083249661E-2</v>
      </c>
    </row>
    <row r="9996" spans="1:24" x14ac:dyDescent="0.25">
      <c r="A9996">
        <v>9994</v>
      </c>
      <c r="B9996">
        <v>1092.2183649999999</v>
      </c>
      <c r="C9996">
        <v>6.4050240000000001</v>
      </c>
      <c r="D9996">
        <v>99.650734</v>
      </c>
      <c r="E9996">
        <v>131.930846</v>
      </c>
      <c r="F9996">
        <v>63.474556999999997</v>
      </c>
      <c r="G9996">
        <v>14.249736</v>
      </c>
      <c r="H9996" s="2">
        <v>157.91475500000001</v>
      </c>
      <c r="I9996" s="1">
        <v>15.103842999999999</v>
      </c>
      <c r="J9996" s="5">
        <v>20.381593220343298</v>
      </c>
      <c r="K9996" s="1">
        <v>86.962817999999999</v>
      </c>
      <c r="L9996" s="1">
        <v>187.733912</v>
      </c>
      <c r="M9996" s="1">
        <v>36.349842000000002</v>
      </c>
      <c r="N9996" s="1">
        <v>374.20524699999999</v>
      </c>
      <c r="O9996" s="1">
        <v>338.34967599999999</v>
      </c>
      <c r="P9996" s="1">
        <v>542.994913</v>
      </c>
      <c r="Q9996" s="1">
        <v>39.547007000000001</v>
      </c>
      <c r="R9996" s="1">
        <v>77.758591999999993</v>
      </c>
      <c r="S9996" s="1">
        <v>18.373104000000001</v>
      </c>
      <c r="T9996" s="1">
        <v>364</v>
      </c>
      <c r="U9996" s="1">
        <v>71.308905999999993</v>
      </c>
      <c r="V9996" s="1">
        <v>0</v>
      </c>
      <c r="W9996" s="1">
        <v>563.31060000000002</v>
      </c>
      <c r="X9996" s="8">
        <v>4.8435894394533809E-2</v>
      </c>
    </row>
    <row r="9997" spans="1:24" x14ac:dyDescent="0.25">
      <c r="A9997">
        <v>9995</v>
      </c>
      <c r="B9997">
        <v>1139.2892509999999</v>
      </c>
      <c r="C9997">
        <v>10.376087999999999</v>
      </c>
      <c r="D9997">
        <v>98.092442000000005</v>
      </c>
      <c r="E9997">
        <v>136.00738899999999</v>
      </c>
      <c r="F9997">
        <v>60.480491999999998</v>
      </c>
      <c r="G9997">
        <v>17.099208000000001</v>
      </c>
      <c r="H9997" s="2">
        <v>161.12278900000001</v>
      </c>
      <c r="I9997" s="1">
        <v>11.589323</v>
      </c>
      <c r="J9997" s="5">
        <v>20.670406779681699</v>
      </c>
      <c r="K9997" s="1">
        <v>96.858037999999993</v>
      </c>
      <c r="L9997" s="1">
        <v>197.39574400000001</v>
      </c>
      <c r="M9997" s="1">
        <v>40.986896000000002</v>
      </c>
      <c r="N9997" s="1">
        <v>391.95465300000001</v>
      </c>
      <c r="O9997" s="1">
        <v>355.58906899999999</v>
      </c>
      <c r="P9997" s="1">
        <v>593.94863999999995</v>
      </c>
      <c r="Q9997" s="1">
        <v>40.418621999999999</v>
      </c>
      <c r="R9997" s="1">
        <v>86.115936000000005</v>
      </c>
      <c r="S9997" s="1">
        <v>17.640367999999999</v>
      </c>
      <c r="T9997" s="1">
        <v>347</v>
      </c>
      <c r="U9997" s="1">
        <v>80.571346000000005</v>
      </c>
      <c r="V9997" s="1">
        <v>0</v>
      </c>
      <c r="W9997" s="1">
        <v>576.40856800000006</v>
      </c>
      <c r="X9997" s="8">
        <v>5.6120368301023502E-2</v>
      </c>
    </row>
    <row r="9998" spans="1:24" x14ac:dyDescent="0.25">
      <c r="A9998">
        <v>9996</v>
      </c>
      <c r="B9998">
        <v>1166.9125819999999</v>
      </c>
      <c r="C9998">
        <v>12.22348</v>
      </c>
      <c r="D9998">
        <v>101.136168</v>
      </c>
      <c r="E9998">
        <v>137.56514799999999</v>
      </c>
      <c r="F9998">
        <v>59.479674000000003</v>
      </c>
      <c r="G9998">
        <v>18.049735999999999</v>
      </c>
      <c r="H9998" s="2">
        <v>163.78203600000001</v>
      </c>
      <c r="I9998" s="1">
        <v>14.615387</v>
      </c>
      <c r="J9998" s="5">
        <v>19.151049180334603</v>
      </c>
      <c r="K9998" s="1">
        <v>99.962397999999993</v>
      </c>
      <c r="L9998" s="1">
        <v>202.36417</v>
      </c>
      <c r="M9998" s="1">
        <v>41.843904000000002</v>
      </c>
      <c r="N9998" s="1">
        <v>409.95149900000001</v>
      </c>
      <c r="O9998" s="1">
        <v>377.17806999999999</v>
      </c>
      <c r="P9998" s="1">
        <v>618.72421099999997</v>
      </c>
      <c r="Q9998" s="1">
        <v>39.647596999999998</v>
      </c>
      <c r="R9998" s="1">
        <v>90.322134000000005</v>
      </c>
      <c r="S9998" s="1">
        <v>17.376248</v>
      </c>
      <c r="T9998" s="1">
        <v>301</v>
      </c>
      <c r="U9998" s="1">
        <v>87.550865999999999</v>
      </c>
      <c r="V9998" s="1">
        <v>0</v>
      </c>
      <c r="W9998" s="1">
        <v>589.97763199999997</v>
      </c>
      <c r="X9998" s="8">
        <v>7.5933093061397533E-2</v>
      </c>
    </row>
    <row r="9999" spans="1:24" x14ac:dyDescent="0.25">
      <c r="A9999">
        <v>9997</v>
      </c>
      <c r="B9999">
        <v>1189.7782400000001</v>
      </c>
      <c r="C9999">
        <v>8.0594079999999995</v>
      </c>
      <c r="D9999">
        <v>101.711995</v>
      </c>
      <c r="E9999">
        <v>137.34115700000001</v>
      </c>
      <c r="F9999">
        <v>61.475825999999998</v>
      </c>
      <c r="G9999">
        <v>16.150528000000001</v>
      </c>
      <c r="H9999" s="2">
        <v>163.47985399999999</v>
      </c>
      <c r="I9999" s="1">
        <v>12.124964</v>
      </c>
      <c r="J9999" s="5">
        <v>17.9239508196769</v>
      </c>
      <c r="K9999" s="1">
        <v>97.302925999999999</v>
      </c>
      <c r="L9999" s="1">
        <v>202.29263599999999</v>
      </c>
      <c r="M9999" s="1">
        <v>44.033555999999997</v>
      </c>
      <c r="N9999" s="1">
        <v>451.87519200000003</v>
      </c>
      <c r="O9999" s="1">
        <v>371.07715700000006</v>
      </c>
      <c r="P9999" s="1">
        <v>616.64562599999999</v>
      </c>
      <c r="Q9999" s="1">
        <v>41.160583000000003</v>
      </c>
      <c r="R9999" s="1">
        <v>87.972206</v>
      </c>
      <c r="S9999" s="1">
        <v>18.289194999999999</v>
      </c>
      <c r="T9999" s="1">
        <v>353</v>
      </c>
      <c r="U9999" s="1">
        <v>78.019613000000007</v>
      </c>
      <c r="V9999" s="1">
        <v>0</v>
      </c>
      <c r="W9999" s="1">
        <v>593.29900599999996</v>
      </c>
      <c r="X9999" s="8">
        <v>2.697928758823916E-2</v>
      </c>
    </row>
    <row r="10000" spans="1:24" x14ac:dyDescent="0.25">
      <c r="A10000">
        <v>9998</v>
      </c>
      <c r="B10000">
        <v>1200.732231</v>
      </c>
      <c r="C10000">
        <v>6.8787500000000001</v>
      </c>
      <c r="D10000">
        <v>105.6773</v>
      </c>
      <c r="E10000">
        <v>143.57823099999999</v>
      </c>
      <c r="F10000">
        <v>63.475363999999999</v>
      </c>
      <c r="G10000">
        <v>14.250527999999999</v>
      </c>
      <c r="H10000" s="2">
        <v>162.59418299999999</v>
      </c>
      <c r="I10000" s="1">
        <v>14.486335</v>
      </c>
      <c r="J10000" s="5">
        <v>22.9717118644039</v>
      </c>
      <c r="K10000" s="1">
        <v>92.254499999999993</v>
      </c>
      <c r="L10000" s="1">
        <v>209.17624000000001</v>
      </c>
      <c r="M10000" s="1">
        <v>45.507246000000002</v>
      </c>
      <c r="N10000" s="1">
        <v>513.88285699999994</v>
      </c>
      <c r="O10000" s="1">
        <v>365.38959999999997</v>
      </c>
      <c r="P10000" s="1">
        <v>604.03656799999999</v>
      </c>
      <c r="Q10000" s="1">
        <v>42.484808000000001</v>
      </c>
      <c r="R10000" s="1">
        <v>90.317912000000007</v>
      </c>
      <c r="S10000" s="1">
        <v>18.415742999999999</v>
      </c>
      <c r="T10000" s="1">
        <v>286</v>
      </c>
      <c r="U10000" s="1">
        <v>77.232140000000001</v>
      </c>
      <c r="V10000" s="1">
        <v>0</v>
      </c>
      <c r="W10000" s="1">
        <v>608.72253599999999</v>
      </c>
      <c r="X10000" s="8">
        <v>1.51623212669984E-2</v>
      </c>
    </row>
    <row r="10001" spans="1:24" x14ac:dyDescent="0.25">
      <c r="A10001">
        <v>9999</v>
      </c>
      <c r="B10001">
        <v>1207.8298540000001</v>
      </c>
      <c r="C10001">
        <v>7.2392279999999998</v>
      </c>
      <c r="D10001">
        <v>106.165325</v>
      </c>
      <c r="E10001">
        <v>143.11107699999999</v>
      </c>
      <c r="F10001">
        <v>62.475378999999997</v>
      </c>
      <c r="G10001">
        <v>15.199736</v>
      </c>
      <c r="H10001" s="2">
        <v>164.20247699999999</v>
      </c>
      <c r="I10001" s="1">
        <v>13.059167</v>
      </c>
      <c r="J10001" s="5">
        <v>22.959788135573</v>
      </c>
      <c r="K10001" s="1">
        <v>89.744327999999996</v>
      </c>
      <c r="L10001" s="1">
        <v>218.45945599999999</v>
      </c>
      <c r="M10001" s="1">
        <v>44.545814</v>
      </c>
      <c r="N10001" s="1">
        <v>541.15769999999998</v>
      </c>
      <c r="O10001" s="1">
        <v>364.18310000000002</v>
      </c>
      <c r="P10001" s="1">
        <v>595.43108200000006</v>
      </c>
      <c r="Q10001" s="1">
        <v>41.266303999999998</v>
      </c>
      <c r="R10001" s="1">
        <v>91.781803999999994</v>
      </c>
      <c r="S10001" s="1">
        <v>21.173463000000002</v>
      </c>
      <c r="T10001" s="1">
        <v>283</v>
      </c>
      <c r="U10001" s="1">
        <v>75.840265000000002</v>
      </c>
      <c r="V10001" s="1">
        <v>0</v>
      </c>
      <c r="W10001" s="1">
        <v>595.61861999999996</v>
      </c>
      <c r="X10001" s="8">
        <v>5.7477486671169463E-3</v>
      </c>
    </row>
    <row r="10002" spans="1:24" x14ac:dyDescent="0.25">
      <c r="A10002">
        <v>10000</v>
      </c>
      <c r="B10002">
        <v>1176.5986379999999</v>
      </c>
      <c r="C10002">
        <v>5.8806929999999999</v>
      </c>
      <c r="D10002">
        <v>102.95611700000001</v>
      </c>
      <c r="E10002">
        <v>143.100154</v>
      </c>
      <c r="F10002">
        <v>61.476677000000002</v>
      </c>
      <c r="G10002">
        <v>16.149736000000001</v>
      </c>
      <c r="H10002" s="2">
        <v>162.325841</v>
      </c>
      <c r="I10002" s="1">
        <v>13.975285</v>
      </c>
      <c r="J10002" s="5">
        <v>19.226333333353899</v>
      </c>
      <c r="K10002" s="1">
        <v>92.870761999999999</v>
      </c>
      <c r="L10002" s="1">
        <v>213.421212</v>
      </c>
      <c r="M10002" s="1">
        <v>40.225124999999998</v>
      </c>
      <c r="N10002" s="1">
        <v>535.33345799999995</v>
      </c>
      <c r="O10002" s="1">
        <v>358.88832400000001</v>
      </c>
      <c r="P10002" s="1">
        <v>573.40629899999999</v>
      </c>
      <c r="Q10002" s="1">
        <v>40.819439000000003</v>
      </c>
      <c r="R10002" s="1">
        <v>91.964433999999997</v>
      </c>
      <c r="S10002" s="1">
        <v>20.152920000000002</v>
      </c>
      <c r="T10002" s="1">
        <v>275</v>
      </c>
      <c r="U10002" s="1">
        <v>69.525290999999996</v>
      </c>
      <c r="V10002" s="1">
        <v>0</v>
      </c>
      <c r="W10002" s="1">
        <v>576.946596</v>
      </c>
      <c r="X10002" s="8">
        <v>3.474513522321236E-3</v>
      </c>
    </row>
    <row r="10003" spans="1:24" x14ac:dyDescent="0.25">
      <c r="A10003">
        <v>10001</v>
      </c>
      <c r="B10003">
        <v>1152.2604839999999</v>
      </c>
      <c r="C10003">
        <v>5.2580689999999999</v>
      </c>
      <c r="D10003">
        <v>98.071603999999994</v>
      </c>
      <c r="E10003">
        <v>138.222396</v>
      </c>
      <c r="F10003">
        <v>69.473868999999993</v>
      </c>
      <c r="G10003">
        <v>8.5521119999999993</v>
      </c>
      <c r="H10003" s="2">
        <v>153.77122800000001</v>
      </c>
      <c r="I10003" s="1">
        <v>11.593845999999999</v>
      </c>
      <c r="J10003" s="5">
        <v>16.174999999988298</v>
      </c>
      <c r="K10003" s="1">
        <v>91.950794000000002</v>
      </c>
      <c r="L10003" s="1">
        <v>204.96222599999999</v>
      </c>
      <c r="M10003" s="1">
        <v>36.636982000000003</v>
      </c>
      <c r="N10003" s="1">
        <v>511.96808099999998</v>
      </c>
      <c r="O10003" s="1">
        <v>342.00457600000004</v>
      </c>
      <c r="P10003" s="1">
        <v>512.13464999999997</v>
      </c>
      <c r="Q10003" s="1">
        <v>34.045948000000003</v>
      </c>
      <c r="R10003" s="1">
        <v>87.744951999999998</v>
      </c>
      <c r="S10003" s="1">
        <v>18.988935999999999</v>
      </c>
      <c r="T10003" s="1">
        <v>255</v>
      </c>
      <c r="U10003" s="1">
        <v>63.520975</v>
      </c>
      <c r="V10003" s="1">
        <v>0</v>
      </c>
      <c r="W10003" s="1">
        <v>551.48618199999999</v>
      </c>
      <c r="X10003" s="8">
        <v>1.2371088844935791E-3</v>
      </c>
    </row>
    <row r="10004" spans="1:24" x14ac:dyDescent="0.25">
      <c r="A10004">
        <v>10002</v>
      </c>
      <c r="B10004">
        <v>1085.506887</v>
      </c>
      <c r="C10004">
        <v>6.2044689999999996</v>
      </c>
      <c r="D10004">
        <v>93.014741000000001</v>
      </c>
      <c r="E10004">
        <v>119.872619</v>
      </c>
      <c r="F10004">
        <v>70.478623999999996</v>
      </c>
      <c r="G10004">
        <v>7.6002640000000001</v>
      </c>
      <c r="H10004" s="2">
        <v>139.39351400000001</v>
      </c>
      <c r="I10004" s="1">
        <v>11.485237</v>
      </c>
      <c r="J10004" s="5">
        <v>11.887642076500899</v>
      </c>
      <c r="K10004" s="1">
        <v>76.840192000000002</v>
      </c>
      <c r="L10004" s="1">
        <v>186.89363</v>
      </c>
      <c r="M10004" s="1">
        <v>33.010876000000003</v>
      </c>
      <c r="N10004" s="1">
        <v>465.56456700000001</v>
      </c>
      <c r="O10004" s="1">
        <v>275.12510599999996</v>
      </c>
      <c r="P10004" s="1">
        <v>427.24918000000002</v>
      </c>
      <c r="Q10004" s="1">
        <v>21.265309999999999</v>
      </c>
      <c r="R10004" s="1">
        <v>78.479603999999995</v>
      </c>
      <c r="S10004" s="1">
        <v>18.284307999999999</v>
      </c>
      <c r="T10004" s="1">
        <v>235</v>
      </c>
      <c r="U10004" s="1">
        <v>61.802366999999997</v>
      </c>
      <c r="V10004" s="1">
        <v>0</v>
      </c>
      <c r="W10004" s="1">
        <v>421.81542400000001</v>
      </c>
      <c r="X10004" s="8">
        <v>0</v>
      </c>
    </row>
    <row r="10005" spans="1:24" x14ac:dyDescent="0.25">
      <c r="A10005">
        <v>10003</v>
      </c>
      <c r="B10005">
        <v>1038.549581</v>
      </c>
      <c r="C10005">
        <v>5.8778519999999999</v>
      </c>
      <c r="D10005">
        <v>85.684436000000005</v>
      </c>
      <c r="E10005">
        <v>105.41203400000001</v>
      </c>
      <c r="F10005">
        <v>70.481352000000001</v>
      </c>
      <c r="G10005">
        <v>7.6</v>
      </c>
      <c r="H10005" s="2">
        <v>122.496673</v>
      </c>
      <c r="I10005" s="1">
        <v>9.5760590000000008</v>
      </c>
      <c r="J10005" s="5">
        <v>9.3203889969445299</v>
      </c>
      <c r="K10005" s="1">
        <v>57.262374000000001</v>
      </c>
      <c r="L10005" s="1">
        <v>156.08898600000001</v>
      </c>
      <c r="M10005" s="1">
        <v>26.541719000000001</v>
      </c>
      <c r="N10005" s="1">
        <v>411.63683900000001</v>
      </c>
      <c r="O10005" s="1">
        <v>190.727924</v>
      </c>
      <c r="P10005" s="1">
        <v>373.64178900000002</v>
      </c>
      <c r="Q10005" s="1">
        <v>21.589361</v>
      </c>
      <c r="R10005" s="1">
        <v>68.334233999999995</v>
      </c>
      <c r="S10005" s="1">
        <v>14.461174</v>
      </c>
      <c r="T10005" s="1">
        <v>209</v>
      </c>
      <c r="U10005" s="1">
        <v>57.813507000000001</v>
      </c>
      <c r="V10005" s="1">
        <v>0</v>
      </c>
      <c r="W10005" s="1">
        <v>376.58895999999999</v>
      </c>
      <c r="X10005" s="8">
        <v>0</v>
      </c>
    </row>
    <row r="10006" spans="1:24" x14ac:dyDescent="0.25">
      <c r="A10006">
        <v>10004</v>
      </c>
      <c r="B10006">
        <v>996.87669500000004</v>
      </c>
      <c r="C10006">
        <v>4.8904209999999999</v>
      </c>
      <c r="D10006">
        <v>69.709946000000002</v>
      </c>
      <c r="E10006">
        <v>100.291466</v>
      </c>
      <c r="F10006">
        <v>71.482517000000001</v>
      </c>
      <c r="G10006">
        <v>6.6521109999999997</v>
      </c>
      <c r="H10006" s="2">
        <v>102.045772</v>
      </c>
      <c r="I10006" s="1">
        <v>8.5191079999999992</v>
      </c>
      <c r="J10006" s="5">
        <v>7.3786355932243097</v>
      </c>
      <c r="K10006" s="1">
        <v>49.518720000000002</v>
      </c>
      <c r="L10006" s="1">
        <v>142.280102</v>
      </c>
      <c r="M10006" s="1">
        <v>13.206045</v>
      </c>
      <c r="N10006" s="1">
        <v>376.08292399999999</v>
      </c>
      <c r="O10006" s="1">
        <v>148.54119900000001</v>
      </c>
      <c r="P10006" s="1">
        <v>339.75712099999998</v>
      </c>
      <c r="Q10006" s="1">
        <v>15.466367999999999</v>
      </c>
      <c r="R10006" s="1">
        <v>58.091057999999997</v>
      </c>
      <c r="S10006" s="1">
        <v>8.1899370000000005</v>
      </c>
      <c r="T10006" s="1">
        <v>196</v>
      </c>
      <c r="U10006" s="1">
        <v>52.230426000000001</v>
      </c>
      <c r="V10006" s="1">
        <v>0</v>
      </c>
      <c r="W10006" s="1">
        <v>309.59186199999999</v>
      </c>
      <c r="X10006" s="8">
        <v>0</v>
      </c>
    </row>
    <row r="10007" spans="1:24" x14ac:dyDescent="0.25">
      <c r="A10007">
        <v>10005</v>
      </c>
      <c r="B10007">
        <v>935.66467299999999</v>
      </c>
      <c r="C10007">
        <v>5.4218909999999996</v>
      </c>
      <c r="D10007">
        <v>48.220545999999999</v>
      </c>
      <c r="E10007">
        <v>98.70787</v>
      </c>
      <c r="F10007">
        <v>72.481887</v>
      </c>
      <c r="G10007">
        <v>5.6984170000000001</v>
      </c>
      <c r="H10007" s="2">
        <v>88.325667999999993</v>
      </c>
      <c r="I10007" s="1">
        <v>9.6141120000000004</v>
      </c>
      <c r="J10007" s="5">
        <v>6.7096666666620806</v>
      </c>
      <c r="K10007" s="1">
        <v>46.294012000000002</v>
      </c>
      <c r="L10007" s="1">
        <v>133.540854</v>
      </c>
      <c r="M10007" s="1">
        <v>8.4961579999999994</v>
      </c>
      <c r="N10007" s="1">
        <v>352.50471299999998</v>
      </c>
      <c r="O10007" s="1">
        <v>126.93019199999999</v>
      </c>
      <c r="P10007" s="1">
        <v>313.08723899999995</v>
      </c>
      <c r="Q10007" s="1">
        <v>11.312150000000001</v>
      </c>
      <c r="R10007" s="1">
        <v>53.302722000000003</v>
      </c>
      <c r="S10007" s="1">
        <v>5.7033589999999998</v>
      </c>
      <c r="T10007" s="1">
        <v>187</v>
      </c>
      <c r="U10007" s="1">
        <v>47.096730000000001</v>
      </c>
      <c r="V10007" s="1">
        <v>0</v>
      </c>
      <c r="W10007" s="1">
        <v>277.40816799999999</v>
      </c>
      <c r="X10007" s="8">
        <v>0</v>
      </c>
    </row>
    <row r="10008" spans="1:24" x14ac:dyDescent="0.25">
      <c r="A10008">
        <v>10006</v>
      </c>
      <c r="B10008">
        <v>906.70079299999998</v>
      </c>
      <c r="C10008">
        <v>5.0026520000000003</v>
      </c>
      <c r="D10008">
        <v>42.232453999999997</v>
      </c>
      <c r="E10008">
        <v>97.009139000000005</v>
      </c>
      <c r="F10008">
        <v>70.478532999999999</v>
      </c>
      <c r="G10008">
        <v>7.5994719999999996</v>
      </c>
      <c r="H10008" s="2">
        <v>80.417022000000003</v>
      </c>
      <c r="I10008" s="1">
        <v>8.5665089999999999</v>
      </c>
      <c r="J10008" s="5">
        <v>6.4478333333390703</v>
      </c>
      <c r="K10008" s="1">
        <v>42.589334000000001</v>
      </c>
      <c r="L10008" s="1">
        <v>117.677554</v>
      </c>
      <c r="M10008" s="1">
        <v>8.1899250000000006</v>
      </c>
      <c r="N10008" s="1">
        <v>320.49489299999999</v>
      </c>
      <c r="O10008" s="1">
        <v>110.51474300000001</v>
      </c>
      <c r="P10008" s="1">
        <v>282.16364299999998</v>
      </c>
      <c r="Q10008" s="1">
        <v>10.649158</v>
      </c>
      <c r="R10008" s="1">
        <v>50.116210000000002</v>
      </c>
      <c r="S10008" s="1">
        <v>4.994459</v>
      </c>
      <c r="T10008" s="1">
        <v>177</v>
      </c>
      <c r="U10008" s="1">
        <v>44.372432000000003</v>
      </c>
      <c r="V10008" s="1">
        <v>0</v>
      </c>
      <c r="W10008" s="1">
        <v>273.64534000000003</v>
      </c>
      <c r="X10008" s="8">
        <v>0</v>
      </c>
    </row>
    <row r="10009" spans="1:24" x14ac:dyDescent="0.25">
      <c r="A10009">
        <v>10007</v>
      </c>
      <c r="B10009">
        <v>882.30872299999999</v>
      </c>
      <c r="C10009">
        <v>4.3169599999999999</v>
      </c>
      <c r="D10009">
        <v>40.798962000000003</v>
      </c>
      <c r="E10009">
        <v>96.3202</v>
      </c>
      <c r="F10009">
        <v>71.478173999999996</v>
      </c>
      <c r="G10009">
        <v>6.650264</v>
      </c>
      <c r="H10009" s="2">
        <v>72.288373000000007</v>
      </c>
      <c r="I10009" s="1">
        <v>9.7538140000000002</v>
      </c>
      <c r="J10009" s="5">
        <v>6.3241666666581295</v>
      </c>
      <c r="K10009" s="1">
        <v>37.207050000000002</v>
      </c>
      <c r="L10009" s="1">
        <v>97.837063999999998</v>
      </c>
      <c r="M10009" s="1">
        <v>7.8812540000000002</v>
      </c>
      <c r="N10009" s="1">
        <v>300.33718800000003</v>
      </c>
      <c r="O10009" s="1">
        <v>102.438075</v>
      </c>
      <c r="P10009" s="1">
        <v>270.77874300000002</v>
      </c>
      <c r="Q10009" s="1">
        <v>10.674196</v>
      </c>
      <c r="R10009" s="1">
        <v>48.768318000000001</v>
      </c>
      <c r="S10009" s="1">
        <v>4.7330100000000002</v>
      </c>
      <c r="T10009" s="1">
        <v>152</v>
      </c>
      <c r="U10009" s="1">
        <v>39.319819000000003</v>
      </c>
      <c r="V10009" s="1">
        <v>0</v>
      </c>
      <c r="W10009" s="1">
        <v>275.233024</v>
      </c>
      <c r="X10009" s="8">
        <v>0</v>
      </c>
    </row>
    <row r="10010" spans="1:24" x14ac:dyDescent="0.25">
      <c r="A10010">
        <v>10008</v>
      </c>
      <c r="B10010">
        <v>854.67422399999998</v>
      </c>
      <c r="C10010">
        <v>3.355661</v>
      </c>
      <c r="D10010">
        <v>40.160415999999998</v>
      </c>
      <c r="E10010">
        <v>96.429184000000006</v>
      </c>
      <c r="F10010">
        <v>72.479561000000004</v>
      </c>
      <c r="G10010">
        <v>5.7002639999999998</v>
      </c>
      <c r="H10010" s="2">
        <v>73.667252000000005</v>
      </c>
      <c r="I10010" s="1">
        <v>9.1770440000000004</v>
      </c>
      <c r="J10010" s="5">
        <v>6.30283333332045</v>
      </c>
      <c r="K10010" s="1">
        <v>22.667037000000001</v>
      </c>
      <c r="L10010" s="1">
        <v>59.606826999999996</v>
      </c>
      <c r="M10010" s="1">
        <v>7.8005079999999998</v>
      </c>
      <c r="N10010" s="1">
        <v>88.275575000000003</v>
      </c>
      <c r="O10010" s="1">
        <v>58.584311999999997</v>
      </c>
      <c r="P10010" s="1">
        <v>176.70837599999999</v>
      </c>
      <c r="Q10010" s="1">
        <v>10.587107</v>
      </c>
      <c r="R10010" s="1">
        <v>30.599755999999999</v>
      </c>
      <c r="S10010" s="1">
        <v>3.9967820000000001</v>
      </c>
      <c r="T10010" s="1">
        <v>138</v>
      </c>
      <c r="U10010" s="1">
        <v>36.663189000000003</v>
      </c>
      <c r="V10010" s="1">
        <v>0</v>
      </c>
      <c r="W10010" s="1">
        <v>140.14882399999999</v>
      </c>
      <c r="X10010" s="8">
        <v>0</v>
      </c>
    </row>
    <row r="10011" spans="1:24" x14ac:dyDescent="0.25">
      <c r="A10011">
        <v>10009</v>
      </c>
      <c r="B10011">
        <v>847.03524400000003</v>
      </c>
      <c r="C10011">
        <v>2.6287500000000001</v>
      </c>
      <c r="D10011">
        <v>40.235985999999997</v>
      </c>
      <c r="E10011">
        <v>96.057464999999993</v>
      </c>
      <c r="F10011">
        <v>73.478322000000006</v>
      </c>
      <c r="G10011">
        <v>4.7502639999999996</v>
      </c>
      <c r="H10011" s="2">
        <v>78.196434999999994</v>
      </c>
      <c r="I10011" s="1">
        <v>9.6909310000000009</v>
      </c>
      <c r="J10011" s="5">
        <v>6.2471311475674103</v>
      </c>
      <c r="K10011" s="1">
        <v>32.366163999999998</v>
      </c>
      <c r="L10011" s="1">
        <v>86.656949999999995</v>
      </c>
      <c r="M10011" s="1">
        <v>7.737546</v>
      </c>
      <c r="N10011" s="1">
        <v>293.90625</v>
      </c>
      <c r="O10011" s="1">
        <v>96.352874999999997</v>
      </c>
      <c r="P10011" s="1">
        <v>242.07604800000001</v>
      </c>
      <c r="Q10011" s="1">
        <v>10.34482</v>
      </c>
      <c r="R10011" s="1">
        <v>48.251696000000003</v>
      </c>
      <c r="S10011" s="1">
        <v>3.7567910000000002</v>
      </c>
      <c r="T10011" s="1">
        <v>133</v>
      </c>
      <c r="U10011" s="1">
        <v>35.692615000000004</v>
      </c>
      <c r="V10011" s="1">
        <v>0</v>
      </c>
      <c r="W10011" s="1">
        <v>272.55966000000001</v>
      </c>
      <c r="X10011" s="8">
        <v>0</v>
      </c>
    </row>
    <row r="10012" spans="1:24" x14ac:dyDescent="0.25">
      <c r="A10012">
        <v>10010</v>
      </c>
      <c r="B10012">
        <v>851.14711299999999</v>
      </c>
      <c r="C10012">
        <v>2.4703140000000001</v>
      </c>
      <c r="D10012">
        <v>40.109409999999997</v>
      </c>
      <c r="E10012">
        <v>95.085869000000002</v>
      </c>
      <c r="F10012">
        <v>72.479795999999993</v>
      </c>
      <c r="G10012">
        <v>5.6997359999999997</v>
      </c>
      <c r="H10012" s="2">
        <v>78.192357000000001</v>
      </c>
      <c r="I10012" s="1">
        <v>9.9500170000000008</v>
      </c>
      <c r="J10012" s="5">
        <v>6.3312586829415496</v>
      </c>
      <c r="K10012" s="1">
        <v>29.559349999999998</v>
      </c>
      <c r="L10012" s="1">
        <v>89.416703999999996</v>
      </c>
      <c r="M10012" s="1">
        <v>8.1812199999999997</v>
      </c>
      <c r="N10012" s="1">
        <v>293.95993099999998</v>
      </c>
      <c r="O10012" s="1">
        <v>91.734679</v>
      </c>
      <c r="P10012" s="1">
        <v>240.25733300000002</v>
      </c>
      <c r="Q10012" s="1">
        <v>10.463172999999999</v>
      </c>
      <c r="R10012" s="1">
        <v>48.024476</v>
      </c>
      <c r="S10012" s="1">
        <v>3.208901</v>
      </c>
      <c r="T10012" s="1">
        <v>126</v>
      </c>
      <c r="U10012" s="1">
        <v>35.558340000000001</v>
      </c>
      <c r="V10012" s="1">
        <v>0</v>
      </c>
      <c r="W10012" s="1">
        <v>270.04556400000001</v>
      </c>
      <c r="X10012" s="8">
        <v>0</v>
      </c>
    </row>
    <row r="10013" spans="1:24" x14ac:dyDescent="0.25">
      <c r="A10013">
        <v>10011</v>
      </c>
      <c r="B10013">
        <v>838.00604399999997</v>
      </c>
      <c r="C10013">
        <v>2.5156740000000002</v>
      </c>
      <c r="D10013">
        <v>40.003413000000002</v>
      </c>
      <c r="E10013">
        <v>94.864574000000005</v>
      </c>
      <c r="F10013">
        <v>72.480080000000001</v>
      </c>
      <c r="G10013">
        <v>5.7</v>
      </c>
      <c r="H10013" s="2">
        <v>74.127967999999996</v>
      </c>
      <c r="I10013" s="1">
        <v>9.1180380000000003</v>
      </c>
      <c r="J10013" s="5">
        <v>6.19977683617617</v>
      </c>
      <c r="K10013" s="1">
        <v>28.693335999999999</v>
      </c>
      <c r="L10013" s="1">
        <v>91.884067999999999</v>
      </c>
      <c r="M10013" s="1">
        <v>8.3197159999999997</v>
      </c>
      <c r="N10013" s="1">
        <v>285.476698</v>
      </c>
      <c r="O10013" s="1">
        <v>88.228864999999999</v>
      </c>
      <c r="P10013" s="1">
        <v>244.44963100000001</v>
      </c>
      <c r="Q10013" s="1">
        <v>10.503067</v>
      </c>
      <c r="R10013" s="1">
        <v>47.881146000000001</v>
      </c>
      <c r="S10013" s="1">
        <v>2.80016</v>
      </c>
      <c r="T10013" s="1">
        <v>122</v>
      </c>
      <c r="U10013" s="1">
        <v>35.504207000000001</v>
      </c>
      <c r="V10013" s="1">
        <v>0</v>
      </c>
      <c r="W10013" s="1">
        <v>274.19615600000003</v>
      </c>
      <c r="X10013" s="8">
        <v>0</v>
      </c>
    </row>
    <row r="10014" spans="1:24" x14ac:dyDescent="0.25">
      <c r="A10014">
        <v>10012</v>
      </c>
      <c r="B10014">
        <v>830.10672099999999</v>
      </c>
      <c r="C10014">
        <v>2.6119340000000002</v>
      </c>
      <c r="D10014">
        <v>39.903657000000003</v>
      </c>
      <c r="E10014">
        <v>94.972645</v>
      </c>
      <c r="F10014">
        <v>72.478311000000005</v>
      </c>
      <c r="G10014">
        <v>5.7</v>
      </c>
      <c r="H10014" s="2">
        <v>65.490221000000005</v>
      </c>
      <c r="I10014" s="1">
        <v>11.590513</v>
      </c>
      <c r="J10014" s="5">
        <v>6.0511666666425308</v>
      </c>
      <c r="K10014" s="1">
        <v>28.736234</v>
      </c>
      <c r="L10014" s="1">
        <v>91.993709999999993</v>
      </c>
      <c r="M10014" s="1">
        <v>7.758934</v>
      </c>
      <c r="N10014" s="1">
        <v>276.41701999999998</v>
      </c>
      <c r="O10014" s="1">
        <v>86.714325000000002</v>
      </c>
      <c r="P10014" s="1">
        <v>235.381922</v>
      </c>
      <c r="Q10014" s="1">
        <v>10.495094</v>
      </c>
      <c r="R10014" s="1">
        <v>47.764443999999997</v>
      </c>
      <c r="S10014" s="1">
        <v>2.7327490000000001</v>
      </c>
      <c r="T10014" s="1">
        <v>119</v>
      </c>
      <c r="U10014" s="1">
        <v>35.451067000000002</v>
      </c>
      <c r="V10014" s="1">
        <v>0</v>
      </c>
      <c r="W10014" s="1">
        <v>275.54874000000001</v>
      </c>
      <c r="X10014" s="8">
        <v>0</v>
      </c>
    </row>
    <row r="10015" spans="1:24" x14ac:dyDescent="0.25">
      <c r="A10015">
        <v>10013</v>
      </c>
      <c r="B10015">
        <v>825.42954699999996</v>
      </c>
      <c r="C10015">
        <v>3.1228630000000002</v>
      </c>
      <c r="D10015">
        <v>40.219316999999997</v>
      </c>
      <c r="E10015">
        <v>95.340355000000002</v>
      </c>
      <c r="F10015">
        <v>71.479652000000002</v>
      </c>
      <c r="G10015">
        <v>6.6497359999999999</v>
      </c>
      <c r="H10015" s="2">
        <v>71.158491999999995</v>
      </c>
      <c r="I10015" s="1">
        <v>8.3889239999999994</v>
      </c>
      <c r="J10015" s="5">
        <v>6.2421666666923503</v>
      </c>
      <c r="K10015" s="1">
        <v>28.943078</v>
      </c>
      <c r="L10015" s="1">
        <v>90.142092000000005</v>
      </c>
      <c r="M10015" s="1">
        <v>7.552441</v>
      </c>
      <c r="N10015" s="1">
        <v>279.23709600000001</v>
      </c>
      <c r="O10015" s="1">
        <v>85.305879000000004</v>
      </c>
      <c r="P10015" s="1">
        <v>223.401972</v>
      </c>
      <c r="Q10015" s="1">
        <v>10.384095</v>
      </c>
      <c r="R10015" s="1">
        <v>49.585946</v>
      </c>
      <c r="S10015" s="1">
        <v>2.709959</v>
      </c>
      <c r="T10015" s="1">
        <v>112</v>
      </c>
      <c r="U10015" s="1">
        <v>36.668236</v>
      </c>
      <c r="V10015" s="1">
        <v>0</v>
      </c>
      <c r="W10015" s="1">
        <v>302.92803800000002</v>
      </c>
      <c r="X10015" s="8">
        <v>0</v>
      </c>
    </row>
    <row r="10016" spans="1:24" x14ac:dyDescent="0.25">
      <c r="A10016">
        <v>10014</v>
      </c>
      <c r="B10016">
        <v>828.73193300000003</v>
      </c>
      <c r="C10016">
        <v>4.0903609999999997</v>
      </c>
      <c r="D10016">
        <v>41.121090000000002</v>
      </c>
      <c r="E10016">
        <v>95.114244999999997</v>
      </c>
      <c r="F10016">
        <v>71.477885999999998</v>
      </c>
      <c r="G10016">
        <v>6.65</v>
      </c>
      <c r="H10016" s="2">
        <v>81.303738999999993</v>
      </c>
      <c r="I10016" s="1">
        <v>11.35496</v>
      </c>
      <c r="J10016" s="5">
        <v>6.5869426229328294</v>
      </c>
      <c r="K10016" s="1">
        <v>40.436948000000001</v>
      </c>
      <c r="L10016" s="1">
        <v>89.307280000000006</v>
      </c>
      <c r="M10016" s="1">
        <v>10.072139</v>
      </c>
      <c r="N10016" s="1">
        <v>290.63013999999998</v>
      </c>
      <c r="O10016" s="1">
        <v>93.570345000000003</v>
      </c>
      <c r="P10016" s="1">
        <v>226.448747</v>
      </c>
      <c r="Q10016" s="1">
        <v>10.251137</v>
      </c>
      <c r="R10016" s="1">
        <v>52.019914</v>
      </c>
      <c r="S10016" s="1">
        <v>2.7110110000000001</v>
      </c>
      <c r="T10016" s="1">
        <v>118</v>
      </c>
      <c r="U10016" s="1">
        <v>35.98706</v>
      </c>
      <c r="V10016" s="1">
        <v>0</v>
      </c>
      <c r="W10016" s="1">
        <v>367.264522</v>
      </c>
      <c r="X10016" s="8">
        <v>0</v>
      </c>
    </row>
    <row r="10017" spans="1:24" x14ac:dyDescent="0.25">
      <c r="A10017">
        <v>10015</v>
      </c>
      <c r="B10017">
        <v>872.42325500000004</v>
      </c>
      <c r="C10017">
        <v>6.0038410000000004</v>
      </c>
      <c r="D10017">
        <v>48.115200000000002</v>
      </c>
      <c r="E10017">
        <v>99.343950000000007</v>
      </c>
      <c r="F10017">
        <v>71.475935000000007</v>
      </c>
      <c r="G10017">
        <v>6.65</v>
      </c>
      <c r="H10017" s="2">
        <v>87.258966999999998</v>
      </c>
      <c r="I10017" s="1">
        <v>9.8036890000000003</v>
      </c>
      <c r="J10017" s="5">
        <v>8.2852014448435494</v>
      </c>
      <c r="K10017" s="1">
        <v>64.377806000000007</v>
      </c>
      <c r="L10017" s="1">
        <v>103.062856</v>
      </c>
      <c r="M10017" s="1">
        <v>21.913226999999999</v>
      </c>
      <c r="N10017" s="1">
        <v>326.90079300000002</v>
      </c>
      <c r="O10017" s="1">
        <v>171.70710500000001</v>
      </c>
      <c r="P10017" s="1">
        <v>249.52479299999999</v>
      </c>
      <c r="Q10017" s="1">
        <v>13.173238</v>
      </c>
      <c r="R10017" s="1">
        <v>49.193947999999999</v>
      </c>
      <c r="S10017" s="1">
        <v>2.729657</v>
      </c>
      <c r="T10017" s="1">
        <v>196</v>
      </c>
      <c r="U10017" s="1">
        <v>50.913431000000003</v>
      </c>
      <c r="V10017" s="1">
        <v>0</v>
      </c>
      <c r="W10017" s="1">
        <v>405.34844799999996</v>
      </c>
      <c r="X10017" s="8">
        <v>0</v>
      </c>
    </row>
    <row r="10018" spans="1:24" x14ac:dyDescent="0.25">
      <c r="A10018">
        <v>10016</v>
      </c>
      <c r="B10018">
        <v>937.201188</v>
      </c>
      <c r="C10018">
        <v>8.9124359999999996</v>
      </c>
      <c r="D10018">
        <v>70.107911999999999</v>
      </c>
      <c r="E10018">
        <v>100.95504699999999</v>
      </c>
      <c r="F10018">
        <v>63.478506000000003</v>
      </c>
      <c r="G10018">
        <v>14.247888</v>
      </c>
      <c r="H10018" s="2">
        <v>102.646564</v>
      </c>
      <c r="I10018" s="1">
        <v>10.750567999999999</v>
      </c>
      <c r="J10018" s="5">
        <v>12.216355932207001</v>
      </c>
      <c r="K10018" s="1">
        <v>77.679592</v>
      </c>
      <c r="L10018" s="1">
        <v>148.52066400000001</v>
      </c>
      <c r="M10018" s="1">
        <v>33.659908999999999</v>
      </c>
      <c r="N10018" s="1">
        <v>378.459273</v>
      </c>
      <c r="O10018" s="1">
        <v>238.59812099999999</v>
      </c>
      <c r="P10018" s="1">
        <v>342.06062300000002</v>
      </c>
      <c r="Q10018" s="1">
        <v>26.651600999999999</v>
      </c>
      <c r="R10018" s="1">
        <v>52.145456000000003</v>
      </c>
      <c r="S10018" s="1">
        <v>5.5904210000000001</v>
      </c>
      <c r="T10018" s="1">
        <v>293</v>
      </c>
      <c r="U10018" s="1">
        <v>60.017476000000002</v>
      </c>
      <c r="V10018" s="1">
        <v>0</v>
      </c>
      <c r="W10018" s="1">
        <v>446.57440600000001</v>
      </c>
      <c r="X10018" s="8">
        <v>0</v>
      </c>
    </row>
    <row r="10019" spans="1:24" x14ac:dyDescent="0.25">
      <c r="A10019">
        <v>10017</v>
      </c>
      <c r="B10019">
        <v>1029.794132</v>
      </c>
      <c r="C10019">
        <v>14.662395</v>
      </c>
      <c r="D10019">
        <v>91.709852999999995</v>
      </c>
      <c r="E10019">
        <v>116.435378</v>
      </c>
      <c r="F10019">
        <v>61.472673999999998</v>
      </c>
      <c r="G10019">
        <v>16.149471999999999</v>
      </c>
      <c r="H10019" s="2">
        <v>129.991063</v>
      </c>
      <c r="I10019" s="1">
        <v>14.533014</v>
      </c>
      <c r="J10019" s="5">
        <v>15.061393442621901</v>
      </c>
      <c r="K10019" s="1">
        <v>79.509168000000003</v>
      </c>
      <c r="L10019" s="1">
        <v>180.98614799999999</v>
      </c>
      <c r="M10019" s="1">
        <v>35.515124999999998</v>
      </c>
      <c r="N10019" s="1">
        <v>462.29146500000002</v>
      </c>
      <c r="O10019" s="1">
        <v>283.55313200000001</v>
      </c>
      <c r="P10019" s="1">
        <v>474.43485099999998</v>
      </c>
      <c r="Q10019" s="1">
        <v>34.858099000000003</v>
      </c>
      <c r="R10019" s="1">
        <v>75.334826000000007</v>
      </c>
      <c r="S10019" s="1">
        <v>12.885949999999999</v>
      </c>
      <c r="T10019" s="1">
        <v>291</v>
      </c>
      <c r="U10019" s="1">
        <v>68.865817000000007</v>
      </c>
      <c r="V10019" s="1">
        <v>0</v>
      </c>
      <c r="W10019" s="1">
        <v>504.91523000000007</v>
      </c>
      <c r="X10019" s="8">
        <v>8.9116174720662522E-2</v>
      </c>
    </row>
    <row r="10020" spans="1:24" x14ac:dyDescent="0.25">
      <c r="A10020">
        <v>10018</v>
      </c>
      <c r="B10020">
        <v>1137.8474140000001</v>
      </c>
      <c r="C10020">
        <v>15.101474</v>
      </c>
      <c r="D10020">
        <v>97.605501000000004</v>
      </c>
      <c r="E10020">
        <v>129.17398399999999</v>
      </c>
      <c r="F10020">
        <v>60.468530999999999</v>
      </c>
      <c r="G10020">
        <v>17.099736</v>
      </c>
      <c r="H10020" s="2">
        <v>150.679596</v>
      </c>
      <c r="I10020" s="1">
        <v>9.7342259999999996</v>
      </c>
      <c r="J10020" s="5">
        <v>19.147335370944301</v>
      </c>
      <c r="K10020" s="1">
        <v>82.194559999999996</v>
      </c>
      <c r="L10020" s="1">
        <v>198.76661200000001</v>
      </c>
      <c r="M10020" s="1">
        <v>33.652172999999998</v>
      </c>
      <c r="N10020" s="1">
        <v>523.91310499999997</v>
      </c>
      <c r="O10020" s="1">
        <v>316.44078000000002</v>
      </c>
      <c r="P10020" s="1">
        <v>553.72310100000004</v>
      </c>
      <c r="Q10020" s="1">
        <v>39.824421000000001</v>
      </c>
      <c r="R10020" s="1">
        <v>98.677611999999996</v>
      </c>
      <c r="S10020" s="1">
        <v>17.394176000000002</v>
      </c>
      <c r="T10020" s="1">
        <v>358</v>
      </c>
      <c r="U10020" s="1">
        <v>73.067291999999995</v>
      </c>
      <c r="V10020" s="1">
        <v>0</v>
      </c>
      <c r="W10020" s="1">
        <v>569.96667000000002</v>
      </c>
      <c r="X10020" s="8">
        <v>0.10683748786284721</v>
      </c>
    </row>
    <row r="10021" spans="1:24" x14ac:dyDescent="0.25">
      <c r="A10021">
        <v>10019</v>
      </c>
      <c r="B10021">
        <v>1190.7026510000001</v>
      </c>
      <c r="C10021">
        <v>13.198546</v>
      </c>
      <c r="D10021">
        <v>98.955459000000005</v>
      </c>
      <c r="E10021">
        <v>141.34857</v>
      </c>
      <c r="F10021">
        <v>61.471716999999998</v>
      </c>
      <c r="G10021">
        <v>16.150264</v>
      </c>
      <c r="H10021" s="2">
        <v>146.811824</v>
      </c>
      <c r="I10021" s="1">
        <v>13.815982</v>
      </c>
      <c r="J10021" s="5">
        <v>24.436604519782101</v>
      </c>
      <c r="K10021" s="1">
        <v>108.155112</v>
      </c>
      <c r="L10021" s="1">
        <v>205.99485799999999</v>
      </c>
      <c r="M10021" s="1">
        <v>35.854875</v>
      </c>
      <c r="N10021" s="1">
        <v>540.19309899999996</v>
      </c>
      <c r="O10021" s="1">
        <v>339.48644100000001</v>
      </c>
      <c r="P10021" s="1">
        <v>592.48362999999995</v>
      </c>
      <c r="Q10021" s="1">
        <v>41.343511999999997</v>
      </c>
      <c r="R10021" s="1">
        <v>107.210874</v>
      </c>
      <c r="S10021" s="1">
        <v>17.4148</v>
      </c>
      <c r="T10021" s="1">
        <v>335</v>
      </c>
      <c r="U10021" s="1">
        <v>73.307743000000002</v>
      </c>
      <c r="V10021" s="1">
        <v>0</v>
      </c>
      <c r="W10021" s="1">
        <v>595.22118399999999</v>
      </c>
      <c r="X10021" s="8">
        <v>0.12933317533483801</v>
      </c>
    </row>
    <row r="10022" spans="1:24" x14ac:dyDescent="0.25">
      <c r="A10022">
        <v>10020</v>
      </c>
      <c r="B10022">
        <v>1216.9113279999999</v>
      </c>
      <c r="C10022">
        <v>7.6353439999999999</v>
      </c>
      <c r="D10022">
        <v>103.36189299999999</v>
      </c>
      <c r="E10022">
        <v>140.99543199999999</v>
      </c>
      <c r="F10022">
        <v>61.477037000000003</v>
      </c>
      <c r="G10022">
        <v>16.149999999999999</v>
      </c>
      <c r="H10022" s="2">
        <v>152.66696300000001</v>
      </c>
      <c r="I10022" s="1">
        <v>11.724159</v>
      </c>
      <c r="J10022" s="5">
        <v>23.481833333324101</v>
      </c>
      <c r="K10022" s="1">
        <v>112.846828</v>
      </c>
      <c r="L10022" s="1">
        <v>202.96385799999999</v>
      </c>
      <c r="M10022" s="1">
        <v>35.687832</v>
      </c>
      <c r="N10022" s="1">
        <v>548.31298100000004</v>
      </c>
      <c r="O10022" s="1">
        <v>358.85623599999997</v>
      </c>
      <c r="P10022" s="1">
        <v>601.852889</v>
      </c>
      <c r="Q10022" s="1">
        <v>41.287154000000001</v>
      </c>
      <c r="R10022" s="1">
        <v>103.31863800000001</v>
      </c>
      <c r="S10022" s="1">
        <v>17.048300000000001</v>
      </c>
      <c r="T10022" s="1">
        <v>322</v>
      </c>
      <c r="U10022" s="1">
        <v>78.544120000000007</v>
      </c>
      <c r="V10022" s="1">
        <v>0</v>
      </c>
      <c r="W10022" s="1">
        <v>598.92407600000001</v>
      </c>
      <c r="X10022" s="8">
        <v>0.23716417312882429</v>
      </c>
    </row>
    <row r="10023" spans="1:24" x14ac:dyDescent="0.25">
      <c r="A10023">
        <v>10021</v>
      </c>
      <c r="B10023">
        <v>1193.9112620000001</v>
      </c>
      <c r="C10023">
        <v>5.2725970000000002</v>
      </c>
      <c r="D10023">
        <v>102.76788000000001</v>
      </c>
      <c r="E10023">
        <v>139.820458</v>
      </c>
      <c r="F10023">
        <v>59.477846999999997</v>
      </c>
      <c r="G10023">
        <v>18.049472000000002</v>
      </c>
      <c r="H10023" s="2">
        <v>157.08930100000001</v>
      </c>
      <c r="I10023" s="1">
        <v>12.089707000000001</v>
      </c>
      <c r="J10023" s="5">
        <v>18.790500000002702</v>
      </c>
      <c r="K10023" s="1">
        <v>94.906515999999996</v>
      </c>
      <c r="L10023" s="1">
        <v>204.21774199999999</v>
      </c>
      <c r="M10023" s="1">
        <v>37.271507</v>
      </c>
      <c r="N10023" s="1">
        <v>545.02876400000002</v>
      </c>
      <c r="O10023" s="1">
        <v>356.66277100000002</v>
      </c>
      <c r="P10023" s="1">
        <v>584.97069600000009</v>
      </c>
      <c r="Q10023" s="1">
        <v>42.098937999999997</v>
      </c>
      <c r="R10023" s="1">
        <v>97.443404000000001</v>
      </c>
      <c r="S10023" s="1">
        <v>17.284023999999999</v>
      </c>
      <c r="T10023" s="1">
        <v>354</v>
      </c>
      <c r="U10023" s="1">
        <v>69.305865999999995</v>
      </c>
      <c r="V10023" s="1">
        <v>0</v>
      </c>
      <c r="W10023" s="1">
        <v>611.78503000000001</v>
      </c>
      <c r="X10023" s="8">
        <v>0.27999770367579713</v>
      </c>
    </row>
    <row r="10024" spans="1:24" x14ac:dyDescent="0.25">
      <c r="A10024">
        <v>10022</v>
      </c>
      <c r="B10024">
        <v>1186.7972600000001</v>
      </c>
      <c r="C10024">
        <v>5.064114</v>
      </c>
      <c r="D10024">
        <v>102.643203</v>
      </c>
      <c r="E10024">
        <v>140.85875899999999</v>
      </c>
      <c r="F10024">
        <v>60.478915000000001</v>
      </c>
      <c r="G10024">
        <v>17.100263999999999</v>
      </c>
      <c r="H10024" s="2">
        <v>158.071843</v>
      </c>
      <c r="I10024" s="1">
        <v>10.898629</v>
      </c>
      <c r="J10024" s="5">
        <v>17.857500000012802</v>
      </c>
      <c r="K10024" s="1">
        <v>99.558797999999996</v>
      </c>
      <c r="L10024" s="1">
        <v>205.04510999999999</v>
      </c>
      <c r="M10024" s="1">
        <v>41.227530000000002</v>
      </c>
      <c r="N10024" s="1">
        <v>547.43842400000005</v>
      </c>
      <c r="O10024" s="1">
        <v>355.06432099999995</v>
      </c>
      <c r="P10024" s="1">
        <v>592.72351600000002</v>
      </c>
      <c r="Q10024" s="1">
        <v>42.672507000000003</v>
      </c>
      <c r="R10024" s="1">
        <v>99.370406000000003</v>
      </c>
      <c r="S10024" s="1">
        <v>17.688904999999998</v>
      </c>
      <c r="T10024" s="1">
        <v>319</v>
      </c>
      <c r="U10024" s="1">
        <v>66.453235000000006</v>
      </c>
      <c r="V10024" s="1">
        <v>0</v>
      </c>
      <c r="W10024" s="1">
        <v>598.92520999999999</v>
      </c>
      <c r="X10024" s="8">
        <v>0.27950613107034161</v>
      </c>
    </row>
    <row r="10025" spans="1:24" x14ac:dyDescent="0.25">
      <c r="A10025">
        <v>10023</v>
      </c>
      <c r="B10025">
        <v>1196.692411</v>
      </c>
      <c r="C10025">
        <v>7.2452129999999997</v>
      </c>
      <c r="D10025">
        <v>102.723366</v>
      </c>
      <c r="E10025">
        <v>142.727205</v>
      </c>
      <c r="F10025">
        <v>61.476551000000001</v>
      </c>
      <c r="G10025">
        <v>16.150264</v>
      </c>
      <c r="H10025" s="2">
        <v>159.10656900000001</v>
      </c>
      <c r="I10025" s="1">
        <v>10.319084999999999</v>
      </c>
      <c r="J10025" s="5">
        <v>16.7656666666734</v>
      </c>
      <c r="K10025" s="1">
        <v>105.130298</v>
      </c>
      <c r="L10025" s="1">
        <v>213.662216</v>
      </c>
      <c r="M10025" s="1">
        <v>41.897413</v>
      </c>
      <c r="N10025" s="1">
        <v>549.04711299999997</v>
      </c>
      <c r="O10025" s="1">
        <v>362.88057099999997</v>
      </c>
      <c r="P10025" s="1">
        <v>574.68056000000001</v>
      </c>
      <c r="Q10025" s="1">
        <v>40.809412999999999</v>
      </c>
      <c r="R10025" s="1">
        <v>97.599559999999997</v>
      </c>
      <c r="S10025" s="1">
        <v>17.846858999999998</v>
      </c>
      <c r="T10025" s="1">
        <v>281</v>
      </c>
      <c r="U10025" s="1">
        <v>68.039730000000006</v>
      </c>
      <c r="V10025" s="1">
        <v>0</v>
      </c>
      <c r="W10025" s="1">
        <v>600.56911200000002</v>
      </c>
      <c r="X10025" s="8">
        <v>0.24691625577477211</v>
      </c>
    </row>
    <row r="10026" spans="1:24" x14ac:dyDescent="0.25">
      <c r="A10026">
        <v>10024</v>
      </c>
      <c r="B10026">
        <v>1183.255234</v>
      </c>
      <c r="C10026">
        <v>11.173798</v>
      </c>
      <c r="D10026">
        <v>99.167368999999994</v>
      </c>
      <c r="E10026">
        <v>140.948837</v>
      </c>
      <c r="F10026">
        <v>60.479447</v>
      </c>
      <c r="G10026">
        <v>17.099736</v>
      </c>
      <c r="H10026" s="2">
        <v>156.02976699999999</v>
      </c>
      <c r="I10026" s="1">
        <v>11.688917</v>
      </c>
      <c r="J10026" s="5">
        <v>14.8453333333018</v>
      </c>
      <c r="K10026" s="1">
        <v>101.340746</v>
      </c>
      <c r="L10026" s="1">
        <v>208.30739399999999</v>
      </c>
      <c r="M10026" s="1">
        <v>38.786487000000001</v>
      </c>
      <c r="N10026" s="1">
        <v>472.99093699999997</v>
      </c>
      <c r="O10026" s="1">
        <v>363.62183100000004</v>
      </c>
      <c r="P10026" s="1">
        <v>554.47557800000004</v>
      </c>
      <c r="Q10026" s="1">
        <v>38.24832</v>
      </c>
      <c r="R10026" s="1">
        <v>84.668509999999998</v>
      </c>
      <c r="S10026" s="1">
        <v>17.673276000000001</v>
      </c>
      <c r="T10026" s="1">
        <v>277</v>
      </c>
      <c r="U10026" s="1">
        <v>68.365395000000007</v>
      </c>
      <c r="V10026" s="1">
        <v>0</v>
      </c>
      <c r="W10026" s="1">
        <v>616.97187600000007</v>
      </c>
      <c r="X10026" s="8">
        <v>0.1575024661122473</v>
      </c>
    </row>
    <row r="10027" spans="1:24" x14ac:dyDescent="0.25">
      <c r="A10027">
        <v>10025</v>
      </c>
      <c r="B10027">
        <v>1160.166649</v>
      </c>
      <c r="C10027">
        <v>8.3477479999999993</v>
      </c>
      <c r="D10027">
        <v>89.870711</v>
      </c>
      <c r="E10027">
        <v>131.54322199999999</v>
      </c>
      <c r="F10027">
        <v>68.475009999999997</v>
      </c>
      <c r="G10027">
        <v>9.5021120000000003</v>
      </c>
      <c r="H10027" s="2">
        <v>146.27301199999999</v>
      </c>
      <c r="I10027" s="1">
        <v>9.3816620000000004</v>
      </c>
      <c r="J10027" s="5">
        <v>15.440308743185501</v>
      </c>
      <c r="K10027" s="1">
        <v>83.644825999999995</v>
      </c>
      <c r="L10027" s="1">
        <v>206.13321999999999</v>
      </c>
      <c r="M10027" s="1">
        <v>35.460946999999997</v>
      </c>
      <c r="N10027" s="1">
        <v>409.31957699999998</v>
      </c>
      <c r="O10027" s="1">
        <v>345.12660400000004</v>
      </c>
      <c r="P10027" s="1">
        <v>510.19031899999999</v>
      </c>
      <c r="Q10027" s="1">
        <v>30.996752999999998</v>
      </c>
      <c r="R10027" s="1">
        <v>79.982854000000003</v>
      </c>
      <c r="S10027" s="1">
        <v>17.277939</v>
      </c>
      <c r="T10027" s="1">
        <v>245</v>
      </c>
      <c r="U10027" s="1">
        <v>65.690957999999995</v>
      </c>
      <c r="V10027" s="1">
        <v>0</v>
      </c>
      <c r="W10027" s="1">
        <v>552.87526800000001</v>
      </c>
      <c r="X10027" s="8">
        <v>1.1308915128095081E-2</v>
      </c>
    </row>
    <row r="10028" spans="1:24" x14ac:dyDescent="0.25">
      <c r="A10028">
        <v>10026</v>
      </c>
      <c r="B10028">
        <v>1100.478392</v>
      </c>
      <c r="C10028">
        <v>6.5221989999999996</v>
      </c>
      <c r="D10028">
        <v>86.148098000000005</v>
      </c>
      <c r="E10028">
        <v>119.11466900000001</v>
      </c>
      <c r="F10028">
        <v>71.476864000000006</v>
      </c>
      <c r="G10028">
        <v>6.650792</v>
      </c>
      <c r="H10028" s="2">
        <v>132.17681300000001</v>
      </c>
      <c r="I10028" s="1">
        <v>12.104051999999999</v>
      </c>
      <c r="J10028" s="5">
        <v>17.3258127257577</v>
      </c>
      <c r="K10028" s="1">
        <v>65.512252000000004</v>
      </c>
      <c r="L10028" s="1">
        <v>197.155722</v>
      </c>
      <c r="M10028" s="1">
        <v>33.643881999999998</v>
      </c>
      <c r="N10028" s="1">
        <v>364.55548299999998</v>
      </c>
      <c r="O10028" s="1">
        <v>281.11850099999998</v>
      </c>
      <c r="P10028" s="1">
        <v>442.24172499999997</v>
      </c>
      <c r="Q10028" s="1">
        <v>17.951083000000001</v>
      </c>
      <c r="R10028" s="1">
        <v>73.371578</v>
      </c>
      <c r="S10028" s="1">
        <v>16.610185999999999</v>
      </c>
      <c r="T10028" s="1">
        <v>234</v>
      </c>
      <c r="U10028" s="1">
        <v>64.585661999999999</v>
      </c>
      <c r="V10028" s="1">
        <v>0</v>
      </c>
      <c r="W10028" s="1">
        <v>403.83678199999997</v>
      </c>
      <c r="X10028" s="8">
        <v>0</v>
      </c>
    </row>
    <row r="10029" spans="1:24" x14ac:dyDescent="0.25">
      <c r="A10029">
        <v>10027</v>
      </c>
      <c r="B10029">
        <v>1042.72804</v>
      </c>
      <c r="C10029">
        <v>6.3102179999999999</v>
      </c>
      <c r="D10029">
        <v>82.370930000000001</v>
      </c>
      <c r="E10029">
        <v>107.544183</v>
      </c>
      <c r="F10029">
        <v>71.481263999999996</v>
      </c>
      <c r="G10029">
        <v>6.6518470000000001</v>
      </c>
      <c r="H10029" s="2">
        <v>113.780444</v>
      </c>
      <c r="I10029" s="1">
        <v>11.588749</v>
      </c>
      <c r="J10029" s="5">
        <v>15.8685451977362</v>
      </c>
      <c r="K10029" s="1">
        <v>50.640357999999999</v>
      </c>
      <c r="L10029" s="1">
        <v>165.37143800000001</v>
      </c>
      <c r="M10029" s="1">
        <v>24.836216</v>
      </c>
      <c r="N10029" s="1">
        <v>321.73221599999999</v>
      </c>
      <c r="O10029" s="1">
        <v>204.48756099999997</v>
      </c>
      <c r="P10029" s="1">
        <v>382.21927199999999</v>
      </c>
      <c r="Q10029" s="1">
        <v>13.415034</v>
      </c>
      <c r="R10029" s="1">
        <v>65.520439999999994</v>
      </c>
      <c r="S10029" s="1">
        <v>14.190294</v>
      </c>
      <c r="T10029" s="1">
        <v>227</v>
      </c>
      <c r="U10029" s="1">
        <v>59.131253000000001</v>
      </c>
      <c r="V10029" s="1">
        <v>0</v>
      </c>
      <c r="W10029" s="1">
        <v>370.228048</v>
      </c>
      <c r="X10029" s="8">
        <v>0</v>
      </c>
    </row>
    <row r="10030" spans="1:24" x14ac:dyDescent="0.25">
      <c r="A10030">
        <v>10028</v>
      </c>
      <c r="B10030">
        <v>990.51650299999994</v>
      </c>
      <c r="C10030">
        <v>5.758839</v>
      </c>
      <c r="D10030">
        <v>70.302498</v>
      </c>
      <c r="E10030">
        <v>103.98602700000001</v>
      </c>
      <c r="F10030">
        <v>71.486366000000004</v>
      </c>
      <c r="G10030">
        <v>6.6481529999999998</v>
      </c>
      <c r="H10030" s="2">
        <v>101.663237</v>
      </c>
      <c r="I10030" s="1">
        <v>9.7934149999999995</v>
      </c>
      <c r="J10030" s="5">
        <v>11.566999999980899</v>
      </c>
      <c r="K10030" s="1">
        <v>45.100754000000002</v>
      </c>
      <c r="L10030" s="1">
        <v>150.71355800000001</v>
      </c>
      <c r="M10030" s="1">
        <v>13.907182000000001</v>
      </c>
      <c r="N10030" s="1">
        <v>287.63613400000003</v>
      </c>
      <c r="O10030" s="1">
        <v>171.20728700000001</v>
      </c>
      <c r="P10030" s="1">
        <v>329.420569</v>
      </c>
      <c r="Q10030" s="1">
        <v>12.067460000000001</v>
      </c>
      <c r="R10030" s="1">
        <v>55.261532000000003</v>
      </c>
      <c r="S10030" s="1">
        <v>8.3757459999999995</v>
      </c>
      <c r="T10030" s="1">
        <v>201</v>
      </c>
      <c r="U10030" s="1">
        <v>54.394441999999998</v>
      </c>
      <c r="V10030" s="1">
        <v>0</v>
      </c>
      <c r="W10030" s="1">
        <v>323.64701000000002</v>
      </c>
      <c r="X10030" s="8">
        <v>0</v>
      </c>
    </row>
    <row r="10031" spans="1:24" x14ac:dyDescent="0.25">
      <c r="A10031">
        <v>10029</v>
      </c>
      <c r="B10031">
        <v>944.54897800000003</v>
      </c>
      <c r="C10031">
        <v>6.3068299999999997</v>
      </c>
      <c r="D10031">
        <v>38.139118000000003</v>
      </c>
      <c r="E10031">
        <v>100.292879</v>
      </c>
      <c r="F10031">
        <v>71.477500000000006</v>
      </c>
      <c r="G10031">
        <v>6.6499990000000002</v>
      </c>
      <c r="H10031" s="2">
        <v>89.130078999999995</v>
      </c>
      <c r="I10031" s="1">
        <v>12.260762</v>
      </c>
      <c r="J10031" s="5">
        <v>10.1828333333542</v>
      </c>
      <c r="K10031" s="1">
        <v>40.595621999999999</v>
      </c>
      <c r="L10031" s="1">
        <v>135.79657599999999</v>
      </c>
      <c r="M10031" s="1">
        <v>11.736068</v>
      </c>
      <c r="N10031" s="1">
        <v>261.09812099999999</v>
      </c>
      <c r="O10031" s="1">
        <v>151.285965</v>
      </c>
      <c r="P10031" s="1">
        <v>279.10217499999999</v>
      </c>
      <c r="Q10031" s="1">
        <v>10.913328</v>
      </c>
      <c r="R10031" s="1">
        <v>50.263156000000002</v>
      </c>
      <c r="S10031" s="1">
        <v>5.6037590000000002</v>
      </c>
      <c r="T10031" s="1">
        <v>178</v>
      </c>
      <c r="U10031" s="1">
        <v>51.083129</v>
      </c>
      <c r="V10031" s="1">
        <v>0</v>
      </c>
      <c r="W10031" s="1">
        <v>293.52856199999997</v>
      </c>
      <c r="X10031" s="8">
        <v>0</v>
      </c>
    </row>
    <row r="10032" spans="1:24" x14ac:dyDescent="0.25">
      <c r="A10032">
        <v>10030</v>
      </c>
      <c r="B10032">
        <v>908.95862899999997</v>
      </c>
      <c r="C10032">
        <v>5.2929029999999999</v>
      </c>
      <c r="D10032">
        <v>24.698399999999999</v>
      </c>
      <c r="E10032">
        <v>96.788169999999994</v>
      </c>
      <c r="F10032">
        <v>72.479686999999998</v>
      </c>
      <c r="G10032">
        <v>5.7002639999999998</v>
      </c>
      <c r="H10032" s="2">
        <v>78.461612000000002</v>
      </c>
      <c r="I10032" s="1">
        <v>8.3096479999999993</v>
      </c>
      <c r="J10032" s="5">
        <v>9.8933333333115989</v>
      </c>
      <c r="K10032" s="1">
        <v>33.247475999999999</v>
      </c>
      <c r="L10032" s="1">
        <v>111.69803400000001</v>
      </c>
      <c r="M10032" s="1">
        <v>11.089135000000001</v>
      </c>
      <c r="N10032" s="1">
        <v>234.62734599999999</v>
      </c>
      <c r="O10032" s="1">
        <v>129.00401099999999</v>
      </c>
      <c r="P10032" s="1">
        <v>251.66154800000001</v>
      </c>
      <c r="Q10032" s="1">
        <v>10.771608000000001</v>
      </c>
      <c r="R10032" s="1">
        <v>48.593727999999999</v>
      </c>
      <c r="S10032" s="1">
        <v>4.7118460000000004</v>
      </c>
      <c r="T10032" s="1">
        <v>162</v>
      </c>
      <c r="U10032" s="1">
        <v>43.745739999999998</v>
      </c>
      <c r="V10032" s="1">
        <v>0</v>
      </c>
      <c r="W10032" s="1">
        <v>287.145128</v>
      </c>
      <c r="X10032" s="8">
        <v>0</v>
      </c>
    </row>
    <row r="10033" spans="1:24" x14ac:dyDescent="0.25">
      <c r="A10033">
        <v>10031</v>
      </c>
      <c r="B10033">
        <v>880.36028099999999</v>
      </c>
      <c r="C10033">
        <v>4.1652209999999998</v>
      </c>
      <c r="D10033">
        <v>23.456213999999999</v>
      </c>
      <c r="E10033">
        <v>95.811571999999998</v>
      </c>
      <c r="F10033">
        <v>70.482178000000005</v>
      </c>
      <c r="G10033">
        <v>7.5994719999999996</v>
      </c>
      <c r="H10033" s="2">
        <v>88.062008000000006</v>
      </c>
      <c r="I10033" s="1">
        <v>11.201228</v>
      </c>
      <c r="J10033" s="5">
        <v>11.643333333340699</v>
      </c>
      <c r="K10033" s="1">
        <v>28.752849999999999</v>
      </c>
      <c r="L10033" s="1">
        <v>91.125311999999994</v>
      </c>
      <c r="M10033" s="1">
        <v>8.155958</v>
      </c>
      <c r="N10033" s="1">
        <v>214.43727200000001</v>
      </c>
      <c r="O10033" s="1">
        <v>118.73613900000001</v>
      </c>
      <c r="P10033" s="1">
        <v>249.62591200000003</v>
      </c>
      <c r="Q10033" s="1">
        <v>10.856614</v>
      </c>
      <c r="R10033" s="1">
        <v>48.290433999999998</v>
      </c>
      <c r="S10033" s="1">
        <v>4.1242640000000002</v>
      </c>
      <c r="T10033" s="1">
        <v>150</v>
      </c>
      <c r="U10033" s="1">
        <v>40.095517999999998</v>
      </c>
      <c r="V10033" s="1">
        <v>0</v>
      </c>
      <c r="W10033" s="1">
        <v>280.36615599999999</v>
      </c>
      <c r="X10033" s="8">
        <v>0</v>
      </c>
    </row>
    <row r="10034" spans="1:24" x14ac:dyDescent="0.25">
      <c r="A10034">
        <v>10032</v>
      </c>
      <c r="B10034">
        <v>850.48840499999994</v>
      </c>
      <c r="C10034">
        <v>3.2526109999999999</v>
      </c>
      <c r="D10034">
        <v>23.662544</v>
      </c>
      <c r="E10034">
        <v>94.926198999999997</v>
      </c>
      <c r="F10034">
        <v>72.481802999999999</v>
      </c>
      <c r="G10034">
        <v>5.7005280000000003</v>
      </c>
      <c r="H10034" s="2">
        <v>85.221845999999999</v>
      </c>
      <c r="I10034" s="1">
        <v>9.314959</v>
      </c>
      <c r="J10034" s="5">
        <v>9.9863333333341799</v>
      </c>
      <c r="K10034" s="1">
        <v>18.263884000000001</v>
      </c>
      <c r="L10034" s="1">
        <v>56.548197000000002</v>
      </c>
      <c r="M10034" s="1">
        <v>7.0729449999999998</v>
      </c>
      <c r="N10034" s="1">
        <v>61.337705</v>
      </c>
      <c r="O10034" s="1">
        <v>74.117569000000003</v>
      </c>
      <c r="P10034" s="1">
        <v>162.93710999999999</v>
      </c>
      <c r="Q10034" s="1">
        <v>10.886689000000001</v>
      </c>
      <c r="R10034" s="1">
        <v>30.381112999999999</v>
      </c>
      <c r="S10034" s="1">
        <v>3.971203</v>
      </c>
      <c r="T10034" s="1">
        <v>133</v>
      </c>
      <c r="U10034" s="1">
        <v>38.541612000000001</v>
      </c>
      <c r="V10034" s="1">
        <v>0</v>
      </c>
      <c r="W10034" s="1">
        <v>144.51115800000002</v>
      </c>
      <c r="X10034" s="8">
        <v>0</v>
      </c>
    </row>
    <row r="10035" spans="1:24" x14ac:dyDescent="0.25">
      <c r="A10035">
        <v>10033</v>
      </c>
      <c r="B10035">
        <v>850.48634000000004</v>
      </c>
      <c r="C10035">
        <v>2.6745809999999999</v>
      </c>
      <c r="D10035">
        <v>23.440498999999999</v>
      </c>
      <c r="E10035">
        <v>94.786100000000005</v>
      </c>
      <c r="F10035">
        <v>72.480928000000006</v>
      </c>
      <c r="G10035">
        <v>5.7</v>
      </c>
      <c r="H10035" s="2">
        <v>70.810680000000005</v>
      </c>
      <c r="I10035" s="1">
        <v>10.402113</v>
      </c>
      <c r="J10035" s="5">
        <v>7.6353333333390703</v>
      </c>
      <c r="K10035" s="1">
        <v>28.220538000000001</v>
      </c>
      <c r="L10035" s="1">
        <v>85.711151999999998</v>
      </c>
      <c r="M10035" s="1">
        <v>7.0819989999999997</v>
      </c>
      <c r="N10035" s="1">
        <v>198.182963</v>
      </c>
      <c r="O10035" s="1">
        <v>110.75629699999999</v>
      </c>
      <c r="P10035" s="1">
        <v>224.11416500000001</v>
      </c>
      <c r="Q10035" s="1">
        <v>10.963345</v>
      </c>
      <c r="R10035" s="1">
        <v>48.130904000000001</v>
      </c>
      <c r="S10035" s="1">
        <v>4.0084559999999998</v>
      </c>
      <c r="T10035" s="1">
        <v>129</v>
      </c>
      <c r="U10035" s="1">
        <v>37.147500000000001</v>
      </c>
      <c r="V10035" s="1">
        <v>0</v>
      </c>
      <c r="W10035" s="1">
        <v>274.28223400000002</v>
      </c>
      <c r="X10035" s="8">
        <v>0</v>
      </c>
    </row>
    <row r="10036" spans="1:24" x14ac:dyDescent="0.25">
      <c r="A10036">
        <v>10034</v>
      </c>
      <c r="B10036">
        <v>847.98222799999996</v>
      </c>
      <c r="C10036">
        <v>2.5513859999999999</v>
      </c>
      <c r="D10036">
        <v>23.423102</v>
      </c>
      <c r="E10036">
        <v>94.453221999999997</v>
      </c>
      <c r="F10036">
        <v>72.481530000000006</v>
      </c>
      <c r="G10036">
        <v>5.7</v>
      </c>
      <c r="H10036" s="2">
        <v>68.261139</v>
      </c>
      <c r="I10036" s="1">
        <v>11.983487999999999</v>
      </c>
      <c r="J10036" s="5">
        <v>7.0585000000137299</v>
      </c>
      <c r="K10036" s="1">
        <v>29.098251999999999</v>
      </c>
      <c r="L10036" s="1">
        <v>86.401840000000007</v>
      </c>
      <c r="M10036" s="1">
        <v>7.7428850000000002</v>
      </c>
      <c r="N10036" s="1">
        <v>193.04234299999999</v>
      </c>
      <c r="O10036" s="1">
        <v>106.67442800000001</v>
      </c>
      <c r="P10036" s="1">
        <v>224.174173</v>
      </c>
      <c r="Q10036" s="1">
        <v>10.781601999999999</v>
      </c>
      <c r="R10036" s="1">
        <v>47.614682000000002</v>
      </c>
      <c r="S10036" s="1">
        <v>3.3045550000000001</v>
      </c>
      <c r="T10036" s="1">
        <v>117</v>
      </c>
      <c r="U10036" s="1">
        <v>37.758142999999997</v>
      </c>
      <c r="V10036" s="1">
        <v>0</v>
      </c>
      <c r="W10036" s="1">
        <v>277.91345000000001</v>
      </c>
      <c r="X10036" s="8">
        <v>0</v>
      </c>
    </row>
    <row r="10037" spans="1:24" x14ac:dyDescent="0.25">
      <c r="A10037">
        <v>10035</v>
      </c>
      <c r="B10037">
        <v>837.91963099999998</v>
      </c>
      <c r="C10037">
        <v>2.4946640000000002</v>
      </c>
      <c r="D10037">
        <v>23.655441</v>
      </c>
      <c r="E10037">
        <v>94.409087999999997</v>
      </c>
      <c r="F10037">
        <v>72.483540000000005</v>
      </c>
      <c r="G10037">
        <v>5.7</v>
      </c>
      <c r="H10037" s="2">
        <v>77.048323999999994</v>
      </c>
      <c r="I10037" s="1">
        <v>8.6966070000000002</v>
      </c>
      <c r="J10037" s="5">
        <v>7.0643333333428</v>
      </c>
      <c r="K10037" s="1">
        <v>29.66422</v>
      </c>
      <c r="L10037" s="1">
        <v>86.439166</v>
      </c>
      <c r="M10037" s="1">
        <v>7.9855939999999999</v>
      </c>
      <c r="N10037" s="1">
        <v>189.77421699999999</v>
      </c>
      <c r="O10037" s="1">
        <v>103.63499400000001</v>
      </c>
      <c r="P10037" s="1">
        <v>232.221349</v>
      </c>
      <c r="Q10037" s="1">
        <v>10.931737999999999</v>
      </c>
      <c r="R10037" s="1">
        <v>47.581783999999999</v>
      </c>
      <c r="S10037" s="1">
        <v>2.9149150000000001</v>
      </c>
      <c r="T10037" s="1">
        <v>113</v>
      </c>
      <c r="U10037" s="1">
        <v>37.498269999999998</v>
      </c>
      <c r="V10037" s="1">
        <v>0</v>
      </c>
      <c r="W10037" s="1">
        <v>281.73828800000001</v>
      </c>
      <c r="X10037" s="8">
        <v>0</v>
      </c>
    </row>
    <row r="10038" spans="1:24" x14ac:dyDescent="0.25">
      <c r="A10038">
        <v>10036</v>
      </c>
      <c r="B10038">
        <v>831.47375299999999</v>
      </c>
      <c r="C10038">
        <v>2.4423870000000001</v>
      </c>
      <c r="D10038">
        <v>23.601562000000001</v>
      </c>
      <c r="E10038">
        <v>95.931551999999996</v>
      </c>
      <c r="F10038">
        <v>73.478408999999999</v>
      </c>
      <c r="G10038">
        <v>4.7502639999999996</v>
      </c>
      <c r="H10038" s="2">
        <v>72.906147000000004</v>
      </c>
      <c r="I10038" s="1">
        <v>11.529598999999999</v>
      </c>
      <c r="J10038" s="5">
        <v>7.0986666666576594</v>
      </c>
      <c r="K10038" s="1">
        <v>29.253822</v>
      </c>
      <c r="L10038" s="1">
        <v>85.747696000000005</v>
      </c>
      <c r="M10038" s="1">
        <v>7.3382610000000001</v>
      </c>
      <c r="N10038" s="1">
        <v>189.14660599999999</v>
      </c>
      <c r="O10038" s="1">
        <v>102.28758999999999</v>
      </c>
      <c r="P10038" s="1">
        <v>230.77943199999999</v>
      </c>
      <c r="Q10038" s="1">
        <v>11.072393</v>
      </c>
      <c r="R10038" s="1">
        <v>47.527811999999997</v>
      </c>
      <c r="S10038" s="1">
        <v>2.7849819999999998</v>
      </c>
      <c r="T10038" s="1">
        <v>108</v>
      </c>
      <c r="U10038" s="1">
        <v>37.405521999999998</v>
      </c>
      <c r="V10038" s="1">
        <v>0</v>
      </c>
      <c r="W10038" s="1">
        <v>278.91605200000004</v>
      </c>
      <c r="X10038" s="8">
        <v>0</v>
      </c>
    </row>
    <row r="10039" spans="1:24" x14ac:dyDescent="0.25">
      <c r="A10039">
        <v>10037</v>
      </c>
      <c r="B10039">
        <v>828.65717700000005</v>
      </c>
      <c r="C10039">
        <v>2.7982140000000002</v>
      </c>
      <c r="D10039">
        <v>22.823505999999998</v>
      </c>
      <c r="E10039">
        <v>97.129242000000005</v>
      </c>
      <c r="F10039">
        <v>70.481205000000003</v>
      </c>
      <c r="G10039">
        <v>7.599208</v>
      </c>
      <c r="H10039" s="2">
        <v>66.228168999999994</v>
      </c>
      <c r="I10039" s="1">
        <v>12.748699</v>
      </c>
      <c r="J10039" s="5">
        <v>7.0813333333353503</v>
      </c>
      <c r="K10039" s="1">
        <v>29.699548</v>
      </c>
      <c r="L10039" s="1">
        <v>85.381479999999996</v>
      </c>
      <c r="M10039" s="1">
        <v>7.0366390000000001</v>
      </c>
      <c r="N10039" s="1">
        <v>193.81869699999999</v>
      </c>
      <c r="O10039" s="1">
        <v>102.260577</v>
      </c>
      <c r="P10039" s="1">
        <v>224.083552</v>
      </c>
      <c r="Q10039" s="1">
        <v>11.026472999999999</v>
      </c>
      <c r="R10039" s="1">
        <v>48.988714000000002</v>
      </c>
      <c r="S10039" s="1">
        <v>2.65517</v>
      </c>
      <c r="T10039" s="1">
        <v>107</v>
      </c>
      <c r="U10039" s="1">
        <v>37.298074999999997</v>
      </c>
      <c r="V10039" s="1">
        <v>0</v>
      </c>
      <c r="W10039" s="1">
        <v>313.108994</v>
      </c>
      <c r="X10039" s="8">
        <v>0</v>
      </c>
    </row>
    <row r="10040" spans="1:24" x14ac:dyDescent="0.25">
      <c r="A10040">
        <v>10038</v>
      </c>
      <c r="B10040">
        <v>843.01103899999998</v>
      </c>
      <c r="C10040">
        <v>4.0211889999999997</v>
      </c>
      <c r="D10040">
        <v>27.779751000000001</v>
      </c>
      <c r="E10040">
        <v>100.22890599999999</v>
      </c>
      <c r="F10040">
        <v>71.487862000000007</v>
      </c>
      <c r="G10040">
        <v>6.6428849999999997</v>
      </c>
      <c r="H10040" s="2">
        <v>77.597916999999995</v>
      </c>
      <c r="I10040" s="1">
        <v>8.6577070000000003</v>
      </c>
      <c r="J10040" s="5">
        <v>7.19183333331602</v>
      </c>
      <c r="K10040" s="1">
        <v>39.589889999999997</v>
      </c>
      <c r="L10040" s="1">
        <v>86.574997999999994</v>
      </c>
      <c r="M10040" s="1">
        <v>9.6441219999999994</v>
      </c>
      <c r="N10040" s="1">
        <v>203.467333</v>
      </c>
      <c r="O10040" s="1">
        <v>108.60302799999999</v>
      </c>
      <c r="P10040" s="1">
        <v>227.844256</v>
      </c>
      <c r="Q10040" s="1">
        <v>10.998030999999999</v>
      </c>
      <c r="R10040" s="1">
        <v>51.16827</v>
      </c>
      <c r="S10040" s="1">
        <v>2.6236269999999999</v>
      </c>
      <c r="T10040" s="1">
        <v>107</v>
      </c>
      <c r="U10040" s="1">
        <v>37.201310999999997</v>
      </c>
      <c r="V10040" s="1">
        <v>0</v>
      </c>
      <c r="W10040" s="1">
        <v>370.52471200000002</v>
      </c>
      <c r="X10040" s="8">
        <v>0</v>
      </c>
    </row>
    <row r="10041" spans="1:24" x14ac:dyDescent="0.25">
      <c r="A10041">
        <v>10039</v>
      </c>
      <c r="B10041">
        <v>887.65776400000004</v>
      </c>
      <c r="C10041">
        <v>5.7491599999999998</v>
      </c>
      <c r="D10041">
        <v>40.940935000000003</v>
      </c>
      <c r="E10041">
        <v>102.330895</v>
      </c>
      <c r="F10041">
        <v>68.471732000000003</v>
      </c>
      <c r="G10041">
        <v>9.5065829999999991</v>
      </c>
      <c r="H10041" s="2">
        <v>97.616941999999995</v>
      </c>
      <c r="I10041" s="1">
        <v>11.318078</v>
      </c>
      <c r="J10041" s="5">
        <v>9.9920000000274705</v>
      </c>
      <c r="K10041" s="1">
        <v>62.228251999999998</v>
      </c>
      <c r="L10041" s="1">
        <v>98.222679999999997</v>
      </c>
      <c r="M10041" s="1">
        <v>22.731065999999998</v>
      </c>
      <c r="N10041" s="1">
        <v>237.738935</v>
      </c>
      <c r="O10041" s="1">
        <v>169.57396</v>
      </c>
      <c r="P10041" s="1">
        <v>244.44411700000001</v>
      </c>
      <c r="Q10041" s="1">
        <v>13.291731</v>
      </c>
      <c r="R10041" s="1">
        <v>50.12247</v>
      </c>
      <c r="S10041" s="1">
        <v>2.609105</v>
      </c>
      <c r="T10041" s="1">
        <v>160</v>
      </c>
      <c r="U10041" s="1">
        <v>49.016514000000001</v>
      </c>
      <c r="V10041" s="1">
        <v>0</v>
      </c>
      <c r="W10041" s="1">
        <v>404.46703200000002</v>
      </c>
      <c r="X10041" s="8">
        <v>0</v>
      </c>
    </row>
    <row r="10042" spans="1:24" x14ac:dyDescent="0.25">
      <c r="A10042">
        <v>10040</v>
      </c>
      <c r="B10042">
        <v>942.993787</v>
      </c>
      <c r="C10042">
        <v>5.6924760000000001</v>
      </c>
      <c r="D10042">
        <v>70.072834</v>
      </c>
      <c r="E10042">
        <v>102.377056</v>
      </c>
      <c r="F10042">
        <v>65.474703000000005</v>
      </c>
      <c r="G10042">
        <v>12.349212</v>
      </c>
      <c r="H10042" s="2">
        <v>111.743861</v>
      </c>
      <c r="I10042" s="1">
        <v>8.4834800000000001</v>
      </c>
      <c r="J10042" s="5">
        <v>11.818166666635001</v>
      </c>
      <c r="K10042" s="1">
        <v>74.654719999999998</v>
      </c>
      <c r="L10042" s="1">
        <v>137.393992</v>
      </c>
      <c r="M10042" s="1">
        <v>30.729797000000001</v>
      </c>
      <c r="N10042" s="1">
        <v>282.67109399999998</v>
      </c>
      <c r="O10042" s="1">
        <v>240.694873</v>
      </c>
      <c r="P10042" s="1">
        <v>348.39155800000003</v>
      </c>
      <c r="Q10042" s="1">
        <v>26.243272000000001</v>
      </c>
      <c r="R10042" s="1">
        <v>52.540280000000003</v>
      </c>
      <c r="S10042" s="1">
        <v>5.0764370000000003</v>
      </c>
      <c r="T10042" s="1">
        <v>293</v>
      </c>
      <c r="U10042" s="1">
        <v>59.277259999999998</v>
      </c>
      <c r="V10042" s="1">
        <v>0</v>
      </c>
      <c r="W10042" s="1">
        <v>435.24248</v>
      </c>
      <c r="X10042" s="8">
        <v>0</v>
      </c>
    </row>
    <row r="10043" spans="1:24" x14ac:dyDescent="0.25">
      <c r="A10043">
        <v>10041</v>
      </c>
      <c r="B10043">
        <v>1028.4816229999999</v>
      </c>
      <c r="C10043">
        <v>11.019767999999999</v>
      </c>
      <c r="D10043">
        <v>91.137816000000001</v>
      </c>
      <c r="E10043">
        <v>116.53078499999999</v>
      </c>
      <c r="F10043">
        <v>63.473222</v>
      </c>
      <c r="G10043">
        <v>14.249472000000001</v>
      </c>
      <c r="H10043" s="2">
        <v>129.12545800000001</v>
      </c>
      <c r="I10043" s="1">
        <v>12.840572999999999</v>
      </c>
      <c r="J10043" s="5">
        <v>14.9551666666811</v>
      </c>
      <c r="K10043" s="1">
        <v>72.254154</v>
      </c>
      <c r="L10043" s="1">
        <v>170.726776</v>
      </c>
      <c r="M10043" s="1">
        <v>33.323250000000002</v>
      </c>
      <c r="N10043" s="1">
        <v>347.43263400000001</v>
      </c>
      <c r="O10043" s="1">
        <v>298.358925</v>
      </c>
      <c r="P10043" s="1">
        <v>457.54484300000001</v>
      </c>
      <c r="Q10043" s="1">
        <v>35.662860000000002</v>
      </c>
      <c r="R10043" s="1">
        <v>64.679612000000006</v>
      </c>
      <c r="S10043" s="1">
        <v>12.238659999999999</v>
      </c>
      <c r="T10043" s="1">
        <v>295</v>
      </c>
      <c r="U10043" s="1">
        <v>68.938109999999995</v>
      </c>
      <c r="V10043" s="1">
        <v>0</v>
      </c>
      <c r="W10043" s="1">
        <v>501.62477799999999</v>
      </c>
      <c r="X10043" s="8">
        <v>9.7342478867031484E-2</v>
      </c>
    </row>
    <row r="10044" spans="1:24" x14ac:dyDescent="0.25">
      <c r="A10044">
        <v>10042</v>
      </c>
      <c r="B10044">
        <v>1117.6285620000001</v>
      </c>
      <c r="C10044">
        <v>18.415095000000001</v>
      </c>
      <c r="D10044">
        <v>99.073533999999995</v>
      </c>
      <c r="E10044">
        <v>129.76828800000001</v>
      </c>
      <c r="F10044">
        <v>62.470759999999999</v>
      </c>
      <c r="G10044">
        <v>15.199736</v>
      </c>
      <c r="H10044" s="2">
        <v>155.20198199999999</v>
      </c>
      <c r="I10044" s="1">
        <v>10.898619</v>
      </c>
      <c r="J10044" s="5">
        <v>17.1191666666709</v>
      </c>
      <c r="K10044" s="1">
        <v>90.616606000000004</v>
      </c>
      <c r="L10044" s="1">
        <v>191.86440200000001</v>
      </c>
      <c r="M10044" s="1">
        <v>34.681305000000002</v>
      </c>
      <c r="N10044" s="1">
        <v>391.84697399999999</v>
      </c>
      <c r="O10044" s="1">
        <v>328.592038</v>
      </c>
      <c r="P10044" s="1">
        <v>541.54468599999996</v>
      </c>
      <c r="Q10044" s="1">
        <v>39.278160999999997</v>
      </c>
      <c r="R10044" s="1">
        <v>71.522666000000001</v>
      </c>
      <c r="S10044" s="1">
        <v>17.071612999999999</v>
      </c>
      <c r="T10044" s="1">
        <v>338</v>
      </c>
      <c r="U10044" s="1">
        <v>73.666578000000001</v>
      </c>
      <c r="V10044" s="1">
        <v>0</v>
      </c>
      <c r="W10044" s="1">
        <v>593.33780200000001</v>
      </c>
      <c r="X10044" s="8">
        <v>0.16312179945148941</v>
      </c>
    </row>
    <row r="10045" spans="1:24" x14ac:dyDescent="0.25">
      <c r="A10045">
        <v>10043</v>
      </c>
      <c r="B10045">
        <v>1161.154391</v>
      </c>
      <c r="C10045">
        <v>20.413965999999999</v>
      </c>
      <c r="D10045">
        <v>100.822627</v>
      </c>
      <c r="E10045">
        <v>135.43314699999999</v>
      </c>
      <c r="F10045">
        <v>58.469740000000002</v>
      </c>
      <c r="G10045">
        <v>18.998944999999999</v>
      </c>
      <c r="H10045" s="2">
        <v>165.56079600000001</v>
      </c>
      <c r="I10045" s="1">
        <v>13.334384999999999</v>
      </c>
      <c r="J10045" s="5">
        <v>20.282000000006498</v>
      </c>
      <c r="K10045" s="1">
        <v>92.807575999999997</v>
      </c>
      <c r="L10045" s="1">
        <v>208.18814</v>
      </c>
      <c r="M10045" s="1">
        <v>37.272402999999997</v>
      </c>
      <c r="N10045" s="1">
        <v>403.39918899999998</v>
      </c>
      <c r="O10045" s="1">
        <v>348.45889499999998</v>
      </c>
      <c r="P10045" s="1">
        <v>582.83279800000003</v>
      </c>
      <c r="Q10045" s="1">
        <v>40.280735</v>
      </c>
      <c r="R10045" s="1">
        <v>82.088464000000002</v>
      </c>
      <c r="S10045" s="1">
        <v>17.766314000000001</v>
      </c>
      <c r="T10045" s="1">
        <v>337</v>
      </c>
      <c r="U10045" s="1">
        <v>75.099512000000004</v>
      </c>
      <c r="V10045" s="1">
        <v>0</v>
      </c>
      <c r="W10045" s="1">
        <v>592.15528599999993</v>
      </c>
      <c r="X10045" s="8">
        <v>0.17201555772170199</v>
      </c>
    </row>
    <row r="10046" spans="1:24" x14ac:dyDescent="0.25">
      <c r="A10046">
        <v>10044</v>
      </c>
      <c r="B10046">
        <v>1199.596728</v>
      </c>
      <c r="C10046">
        <v>14.438431</v>
      </c>
      <c r="D10046">
        <v>102.400582</v>
      </c>
      <c r="E10046">
        <v>136.25273200000001</v>
      </c>
      <c r="F10046">
        <v>63.469617999999997</v>
      </c>
      <c r="G10046">
        <v>14.25132</v>
      </c>
      <c r="H10046" s="2">
        <v>157.80951099999999</v>
      </c>
      <c r="I10046" s="1">
        <v>10.144704000000001</v>
      </c>
      <c r="J10046" s="5">
        <v>21.5204999999841</v>
      </c>
      <c r="K10046" s="1">
        <v>100.133636</v>
      </c>
      <c r="L10046" s="1">
        <v>210.77009000000001</v>
      </c>
      <c r="M10046" s="1">
        <v>37.524191000000002</v>
      </c>
      <c r="N10046" s="1">
        <v>412.93646200000001</v>
      </c>
      <c r="O10046" s="1">
        <v>365.00364200000001</v>
      </c>
      <c r="P10046" s="1">
        <v>582.14684</v>
      </c>
      <c r="Q10046" s="1">
        <v>39.503846000000003</v>
      </c>
      <c r="R10046" s="1">
        <v>84.379233999999997</v>
      </c>
      <c r="S10046" s="1">
        <v>17.564537999999999</v>
      </c>
      <c r="T10046" s="1">
        <v>319</v>
      </c>
      <c r="U10046" s="1">
        <v>80.036246000000006</v>
      </c>
      <c r="V10046" s="1">
        <v>0</v>
      </c>
      <c r="W10046" s="1">
        <v>580.31417599999997</v>
      </c>
      <c r="X10046" s="8">
        <v>0.1629572747658585</v>
      </c>
    </row>
    <row r="10047" spans="1:24" x14ac:dyDescent="0.25">
      <c r="A10047">
        <v>10045</v>
      </c>
      <c r="B10047">
        <v>1194.949971</v>
      </c>
      <c r="C10047">
        <v>10.139891</v>
      </c>
      <c r="D10047">
        <v>101.993854</v>
      </c>
      <c r="E10047">
        <v>139.64927800000001</v>
      </c>
      <c r="F10047">
        <v>64.474659000000003</v>
      </c>
      <c r="G10047">
        <v>13.300264</v>
      </c>
      <c r="H10047" s="2">
        <v>161.46902299999999</v>
      </c>
      <c r="I10047" s="1">
        <v>12.082031000000001</v>
      </c>
      <c r="J10047" s="5">
        <v>21.995666666654802</v>
      </c>
      <c r="K10047" s="1">
        <v>103.21953600000001</v>
      </c>
      <c r="L10047" s="1">
        <v>208.62778599999999</v>
      </c>
      <c r="M10047" s="1">
        <v>36.603918999999998</v>
      </c>
      <c r="N10047" s="1">
        <v>417.29750899999999</v>
      </c>
      <c r="O10047" s="1">
        <v>362.73084100000005</v>
      </c>
      <c r="P10047" s="1">
        <v>567.70865299999991</v>
      </c>
      <c r="Q10047" s="1">
        <v>41.326483000000003</v>
      </c>
      <c r="R10047" s="1">
        <v>82.645960000000002</v>
      </c>
      <c r="S10047" s="1">
        <v>18.166831999999999</v>
      </c>
      <c r="T10047" s="1">
        <v>363</v>
      </c>
      <c r="U10047" s="1">
        <v>73.690747000000002</v>
      </c>
      <c r="V10047" s="1">
        <v>0</v>
      </c>
      <c r="W10047" s="1">
        <v>585.04665799999998</v>
      </c>
      <c r="X10047" s="8">
        <v>0.124712513197565</v>
      </c>
    </row>
    <row r="10048" spans="1:24" x14ac:dyDescent="0.25">
      <c r="A10048">
        <v>10046</v>
      </c>
      <c r="B10048">
        <v>1210.182501</v>
      </c>
      <c r="C10048">
        <v>8.6777960000000007</v>
      </c>
      <c r="D10048">
        <v>104.393022</v>
      </c>
      <c r="E10048">
        <v>141.42518699999999</v>
      </c>
      <c r="F10048">
        <v>61.475893999999997</v>
      </c>
      <c r="G10048">
        <v>16.149208000000002</v>
      </c>
      <c r="H10048" s="2">
        <v>166.140458</v>
      </c>
      <c r="I10048" s="1">
        <v>10.192589999999999</v>
      </c>
      <c r="J10048" s="5">
        <v>21.894833333353702</v>
      </c>
      <c r="K10048" s="1">
        <v>95.406608000000006</v>
      </c>
      <c r="L10048" s="1">
        <v>212.56169399999999</v>
      </c>
      <c r="M10048" s="1">
        <v>42.131034</v>
      </c>
      <c r="N10048" s="1">
        <v>433.68475599999999</v>
      </c>
      <c r="O10048" s="1">
        <v>360.578352</v>
      </c>
      <c r="P10048" s="1">
        <v>580.589744</v>
      </c>
      <c r="Q10048" s="1">
        <v>42.058199000000002</v>
      </c>
      <c r="R10048" s="1">
        <v>85.3733</v>
      </c>
      <c r="S10048" s="1">
        <v>18.327265000000001</v>
      </c>
      <c r="T10048" s="1">
        <v>320</v>
      </c>
      <c r="U10048" s="1">
        <v>79.518767999999994</v>
      </c>
      <c r="V10048" s="1">
        <v>0</v>
      </c>
      <c r="W10048" s="1">
        <v>605.82163000000003</v>
      </c>
      <c r="X10048" s="8">
        <v>6.6786168492268164E-2</v>
      </c>
    </row>
    <row r="10049" spans="1:24" x14ac:dyDescent="0.25">
      <c r="A10049">
        <v>10047</v>
      </c>
      <c r="B10049">
        <v>1228.5327729999999</v>
      </c>
      <c r="C10049">
        <v>6.6615289999999998</v>
      </c>
      <c r="D10049">
        <v>106.428163</v>
      </c>
      <c r="E10049">
        <v>140.84337400000001</v>
      </c>
      <c r="F10049">
        <v>64.470613999999998</v>
      </c>
      <c r="G10049">
        <v>13.300792</v>
      </c>
      <c r="H10049" s="2">
        <v>167.96487300000001</v>
      </c>
      <c r="I10049" s="1">
        <v>11.689543</v>
      </c>
      <c r="J10049" s="5">
        <v>20.8941666666651</v>
      </c>
      <c r="K10049" s="1">
        <v>99.944243999999998</v>
      </c>
      <c r="L10049" s="1">
        <v>219.93888200000001</v>
      </c>
      <c r="M10049" s="1">
        <v>43.137407000000003</v>
      </c>
      <c r="N10049" s="1">
        <v>473.06696899999997</v>
      </c>
      <c r="O10049" s="1">
        <v>366.67412899999999</v>
      </c>
      <c r="P10049" s="1">
        <v>585.88151700000003</v>
      </c>
      <c r="Q10049" s="1">
        <v>41.667127999999998</v>
      </c>
      <c r="R10049" s="1">
        <v>88.146615999999995</v>
      </c>
      <c r="S10049" s="1">
        <v>18.729687999999999</v>
      </c>
      <c r="T10049" s="1">
        <v>310</v>
      </c>
      <c r="U10049" s="1">
        <v>83.720785000000006</v>
      </c>
      <c r="V10049" s="1">
        <v>0</v>
      </c>
      <c r="W10049" s="1">
        <v>614.36214399999994</v>
      </c>
      <c r="X10049" s="8">
        <v>5.6583977737386243E-2</v>
      </c>
    </row>
    <row r="10050" spans="1:24" x14ac:dyDescent="0.25">
      <c r="A10050">
        <v>10048</v>
      </c>
      <c r="B10050">
        <v>1196.307188</v>
      </c>
      <c r="C10050">
        <v>11.939158000000001</v>
      </c>
      <c r="D10050">
        <v>102.496893</v>
      </c>
      <c r="E10050">
        <v>140.53234800000001</v>
      </c>
      <c r="F10050">
        <v>61.476860000000002</v>
      </c>
      <c r="G10050">
        <v>16.149208000000002</v>
      </c>
      <c r="H10050" s="2">
        <v>161.80757500000001</v>
      </c>
      <c r="I10050" s="1">
        <v>11.793179</v>
      </c>
      <c r="J10050" s="5">
        <v>17.694833333312999</v>
      </c>
      <c r="K10050" s="1">
        <v>101.471542</v>
      </c>
      <c r="L10050" s="1">
        <v>214.36630199999999</v>
      </c>
      <c r="M10050" s="1">
        <v>40.294539999999998</v>
      </c>
      <c r="N10050" s="1">
        <v>469.84125999999998</v>
      </c>
      <c r="O10050" s="1">
        <v>362.954229</v>
      </c>
      <c r="P10050" s="1">
        <v>574.55833699999994</v>
      </c>
      <c r="Q10050" s="1">
        <v>39.525778000000003</v>
      </c>
      <c r="R10050" s="1">
        <v>89.281890000000004</v>
      </c>
      <c r="S10050" s="1">
        <v>19.391553999999999</v>
      </c>
      <c r="T10050" s="1">
        <v>253</v>
      </c>
      <c r="U10050" s="1">
        <v>75.568342999999999</v>
      </c>
      <c r="V10050" s="1">
        <v>0</v>
      </c>
      <c r="W10050" s="1">
        <v>590.22841199999993</v>
      </c>
      <c r="X10050" s="8">
        <v>2.856790164468857E-2</v>
      </c>
    </row>
    <row r="10051" spans="1:24" x14ac:dyDescent="0.25">
      <c r="A10051">
        <v>10049</v>
      </c>
      <c r="B10051">
        <v>1146.921253</v>
      </c>
      <c r="C10051">
        <v>8.8434010000000001</v>
      </c>
      <c r="D10051">
        <v>94.642949000000002</v>
      </c>
      <c r="E10051">
        <v>134.55645000000001</v>
      </c>
      <c r="F10051">
        <v>70.472545999999994</v>
      </c>
      <c r="G10051">
        <v>7.6023759999999996</v>
      </c>
      <c r="H10051" s="2">
        <v>152.040232</v>
      </c>
      <c r="I10051" s="1">
        <v>10.115239000000001</v>
      </c>
      <c r="J10051" s="5">
        <v>16.854669398919199</v>
      </c>
      <c r="K10051" s="1">
        <v>99.237757999999999</v>
      </c>
      <c r="L10051" s="1">
        <v>211.066508</v>
      </c>
      <c r="M10051" s="1">
        <v>37.312454000000002</v>
      </c>
      <c r="N10051" s="1">
        <v>512.90501300000005</v>
      </c>
      <c r="O10051" s="1">
        <v>343.94824300000005</v>
      </c>
      <c r="P10051" s="1">
        <v>535.75683700000002</v>
      </c>
      <c r="Q10051" s="1">
        <v>35.876967999999998</v>
      </c>
      <c r="R10051" s="1">
        <v>85.544488000000001</v>
      </c>
      <c r="S10051" s="1">
        <v>18.82311</v>
      </c>
      <c r="T10051" s="1">
        <v>258</v>
      </c>
      <c r="U10051" s="1">
        <v>70.419993000000005</v>
      </c>
      <c r="V10051" s="1">
        <v>0</v>
      </c>
      <c r="W10051" s="1">
        <v>520.70718399999998</v>
      </c>
      <c r="X10051" s="8">
        <v>6.50626857186883E-3</v>
      </c>
    </row>
    <row r="10052" spans="1:24" x14ac:dyDescent="0.25">
      <c r="A10052">
        <v>10050</v>
      </c>
      <c r="B10052">
        <v>1080.5224539999999</v>
      </c>
      <c r="C10052">
        <v>6.2440389999999999</v>
      </c>
      <c r="D10052">
        <v>81.712173000000007</v>
      </c>
      <c r="E10052">
        <v>121.652084</v>
      </c>
      <c r="F10052">
        <v>73.476510000000005</v>
      </c>
      <c r="G10052">
        <v>4.7507919999999997</v>
      </c>
      <c r="H10052" s="2">
        <v>138.05625499999999</v>
      </c>
      <c r="I10052" s="1">
        <v>11.781888</v>
      </c>
      <c r="J10052" s="5">
        <v>22.381350375100698</v>
      </c>
      <c r="K10052" s="1">
        <v>87.612588000000002</v>
      </c>
      <c r="L10052" s="1">
        <v>213.015658</v>
      </c>
      <c r="M10052" s="1">
        <v>35.615476999999998</v>
      </c>
      <c r="N10052" s="1">
        <v>406.26316600000001</v>
      </c>
      <c r="O10052" s="1">
        <v>280.81765299999995</v>
      </c>
      <c r="P10052" s="1">
        <v>470.17966300000001</v>
      </c>
      <c r="Q10052" s="1">
        <v>21.583074</v>
      </c>
      <c r="R10052" s="1">
        <v>78.454775999999995</v>
      </c>
      <c r="S10052" s="1">
        <v>17.835439000000001</v>
      </c>
      <c r="T10052" s="1">
        <v>233</v>
      </c>
      <c r="U10052" s="1">
        <v>61.468622000000003</v>
      </c>
      <c r="V10052" s="1">
        <v>0</v>
      </c>
      <c r="W10052" s="1">
        <v>374.13735199999996</v>
      </c>
      <c r="X10052" s="8">
        <v>0</v>
      </c>
    </row>
    <row r="10053" spans="1:24" x14ac:dyDescent="0.25">
      <c r="A10053">
        <v>10051</v>
      </c>
      <c r="B10053">
        <v>1038.1185379999999</v>
      </c>
      <c r="C10053">
        <v>5.7400820000000001</v>
      </c>
      <c r="D10053">
        <v>76.701241999999993</v>
      </c>
      <c r="E10053">
        <v>106.24558</v>
      </c>
      <c r="F10053">
        <v>72.477812999999998</v>
      </c>
      <c r="G10053">
        <v>5.7013199999999999</v>
      </c>
      <c r="H10053" s="2">
        <v>116.646021</v>
      </c>
      <c r="I10053" s="1">
        <v>9.3406330000000004</v>
      </c>
      <c r="J10053" s="5">
        <v>24.091313559329102</v>
      </c>
      <c r="K10053" s="1">
        <v>63.779449999999997</v>
      </c>
      <c r="L10053" s="1">
        <v>183.64751200000001</v>
      </c>
      <c r="M10053" s="1">
        <v>32.344895999999999</v>
      </c>
      <c r="N10053" s="1">
        <v>329.71726200000001</v>
      </c>
      <c r="O10053" s="1">
        <v>199.27224699999999</v>
      </c>
      <c r="P10053" s="1">
        <v>405.41972599999997</v>
      </c>
      <c r="Q10053" s="1">
        <v>13.912102000000001</v>
      </c>
      <c r="R10053" s="1">
        <v>71.689223999999996</v>
      </c>
      <c r="S10053" s="1">
        <v>14.687602999999999</v>
      </c>
      <c r="T10053" s="1">
        <v>253</v>
      </c>
      <c r="U10053" s="1">
        <v>57.908304000000001</v>
      </c>
      <c r="V10053" s="1">
        <v>0</v>
      </c>
      <c r="W10053" s="1">
        <v>356.12653599999999</v>
      </c>
      <c r="X10053" s="8">
        <v>0</v>
      </c>
    </row>
    <row r="10054" spans="1:24" x14ac:dyDescent="0.25">
      <c r="A10054">
        <v>10052</v>
      </c>
      <c r="B10054">
        <v>976.30890399999998</v>
      </c>
      <c r="C10054">
        <v>5.3596810000000001</v>
      </c>
      <c r="D10054">
        <v>63.473443000000003</v>
      </c>
      <c r="E10054">
        <v>100.750032</v>
      </c>
      <c r="F10054">
        <v>72.484397999999999</v>
      </c>
      <c r="G10054">
        <v>5.6984170000000001</v>
      </c>
      <c r="H10054" s="2">
        <v>103.133578</v>
      </c>
      <c r="I10054" s="1">
        <v>12.287879999999999</v>
      </c>
      <c r="J10054" s="5">
        <v>20.574833333346703</v>
      </c>
      <c r="K10054" s="1">
        <v>51.012535999999997</v>
      </c>
      <c r="L10054" s="1">
        <v>159.82941400000001</v>
      </c>
      <c r="M10054" s="1">
        <v>19.506195000000002</v>
      </c>
      <c r="N10054" s="1">
        <v>311.21017799999998</v>
      </c>
      <c r="O10054" s="1">
        <v>182.56652700000001</v>
      </c>
      <c r="P10054" s="1">
        <v>354.20927600000005</v>
      </c>
      <c r="Q10054" s="1">
        <v>11.428929</v>
      </c>
      <c r="R10054" s="1">
        <v>61.356293999999998</v>
      </c>
      <c r="S10054" s="1">
        <v>8.7933059999999994</v>
      </c>
      <c r="T10054" s="1">
        <v>196</v>
      </c>
      <c r="U10054" s="1">
        <v>53.062840999999999</v>
      </c>
      <c r="V10054" s="1">
        <v>0</v>
      </c>
      <c r="W10054" s="1">
        <v>300.98306200000002</v>
      </c>
      <c r="X10054" s="8">
        <v>0</v>
      </c>
    </row>
    <row r="10055" spans="1:24" x14ac:dyDescent="0.25">
      <c r="A10055">
        <v>10053</v>
      </c>
      <c r="B10055">
        <v>938.55895899999996</v>
      </c>
      <c r="C10055">
        <v>8.3216909999999995</v>
      </c>
      <c r="D10055">
        <v>30.512260000000001</v>
      </c>
      <c r="E10055">
        <v>98.441377000000003</v>
      </c>
      <c r="F10055">
        <v>72.479929999999996</v>
      </c>
      <c r="G10055">
        <v>5.7</v>
      </c>
      <c r="H10055" s="2">
        <v>100.492615</v>
      </c>
      <c r="I10055" s="1">
        <v>9.0232200000000002</v>
      </c>
      <c r="J10055" s="5">
        <v>15.968999999982698</v>
      </c>
      <c r="K10055" s="1">
        <v>45.877231999999999</v>
      </c>
      <c r="L10055" s="1">
        <v>145.65609000000001</v>
      </c>
      <c r="M10055" s="1">
        <v>15.594535</v>
      </c>
      <c r="N10055" s="1">
        <v>328.797304</v>
      </c>
      <c r="O10055" s="1">
        <v>163.03708799999998</v>
      </c>
      <c r="P10055" s="1">
        <v>303.13824599999998</v>
      </c>
      <c r="Q10055" s="1">
        <v>10.936579</v>
      </c>
      <c r="R10055" s="1">
        <v>53.023060000000001</v>
      </c>
      <c r="S10055" s="1">
        <v>5.9405590000000004</v>
      </c>
      <c r="T10055" s="1">
        <v>176</v>
      </c>
      <c r="U10055" s="1">
        <v>47.904432</v>
      </c>
      <c r="V10055" s="1">
        <v>0</v>
      </c>
      <c r="W10055" s="1">
        <v>271.00188800000001</v>
      </c>
      <c r="X10055" s="8">
        <v>0</v>
      </c>
    </row>
    <row r="10056" spans="1:24" x14ac:dyDescent="0.25">
      <c r="A10056">
        <v>10054</v>
      </c>
      <c r="B10056">
        <v>902.05718100000001</v>
      </c>
      <c r="C10056">
        <v>9.9042169999999992</v>
      </c>
      <c r="D10056">
        <v>18.104545000000002</v>
      </c>
      <c r="E10056">
        <v>97.862153000000006</v>
      </c>
      <c r="F10056">
        <v>72.47851</v>
      </c>
      <c r="G10056">
        <v>5.7</v>
      </c>
      <c r="H10056" s="2">
        <v>89.845820000000003</v>
      </c>
      <c r="I10056" s="1">
        <v>11.228643</v>
      </c>
      <c r="J10056" s="5">
        <v>9.55733333333046</v>
      </c>
      <c r="K10056" s="1">
        <v>38.566747999999997</v>
      </c>
      <c r="L10056" s="1">
        <v>123.146918</v>
      </c>
      <c r="M10056" s="1">
        <v>14.236518999999999</v>
      </c>
      <c r="N10056" s="1">
        <v>258.10779500000001</v>
      </c>
      <c r="O10056" s="1">
        <v>125.61047000000001</v>
      </c>
      <c r="P10056" s="1">
        <v>271.298788</v>
      </c>
      <c r="Q10056" s="1">
        <v>10.673685000000001</v>
      </c>
      <c r="R10056" s="1">
        <v>49.959153999999998</v>
      </c>
      <c r="S10056" s="1">
        <v>5.0154620000000003</v>
      </c>
      <c r="T10056" s="1">
        <v>180</v>
      </c>
      <c r="U10056" s="1">
        <v>40.286686000000003</v>
      </c>
      <c r="V10056" s="1">
        <v>0</v>
      </c>
      <c r="W10056" s="1">
        <v>262.68953399999998</v>
      </c>
      <c r="X10056" s="8">
        <v>0</v>
      </c>
    </row>
    <row r="10057" spans="1:24" x14ac:dyDescent="0.25">
      <c r="A10057">
        <v>10055</v>
      </c>
      <c r="B10057">
        <v>884.48769100000004</v>
      </c>
      <c r="C10057">
        <v>10.475004999999999</v>
      </c>
      <c r="D10057">
        <v>17.246299</v>
      </c>
      <c r="E10057">
        <v>95.959423000000001</v>
      </c>
      <c r="F10057">
        <v>72.480080999999998</v>
      </c>
      <c r="G10057">
        <v>5.7</v>
      </c>
      <c r="H10057" s="2">
        <v>74.478194000000002</v>
      </c>
      <c r="I10057" s="1">
        <v>7.3470649999999997</v>
      </c>
      <c r="J10057" s="5">
        <v>6.8448333333362799</v>
      </c>
      <c r="K10057" s="1">
        <v>32.994847999999998</v>
      </c>
      <c r="L10057" s="1">
        <v>99.442437999999996</v>
      </c>
      <c r="M10057" s="1">
        <v>13.602093999999999</v>
      </c>
      <c r="N10057" s="1">
        <v>214.070502</v>
      </c>
      <c r="O10057" s="1">
        <v>108.133802</v>
      </c>
      <c r="P10057" s="1">
        <v>250.912555</v>
      </c>
      <c r="Q10057" s="1">
        <v>10.791914999999999</v>
      </c>
      <c r="R10057" s="1">
        <v>49.458731999999998</v>
      </c>
      <c r="S10057" s="1">
        <v>4.4260469999999996</v>
      </c>
      <c r="T10057" s="1">
        <v>161</v>
      </c>
      <c r="U10057" s="1">
        <v>37.425690000000003</v>
      </c>
      <c r="V10057" s="1">
        <v>0</v>
      </c>
      <c r="W10057" s="1">
        <v>258.15997800000002</v>
      </c>
      <c r="X10057" s="8">
        <v>0</v>
      </c>
    </row>
    <row r="10058" spans="1:24" x14ac:dyDescent="0.25">
      <c r="A10058">
        <v>10056</v>
      </c>
      <c r="B10058">
        <v>867.99480400000004</v>
      </c>
      <c r="C10058">
        <v>13.343717</v>
      </c>
      <c r="D10058">
        <v>17.110344000000001</v>
      </c>
      <c r="E10058">
        <v>95.358738000000002</v>
      </c>
      <c r="F10058">
        <v>72.481952000000007</v>
      </c>
      <c r="G10058">
        <v>5.7</v>
      </c>
      <c r="H10058" s="2">
        <v>78.978161</v>
      </c>
      <c r="I10058" s="1">
        <v>11.003800999999999</v>
      </c>
      <c r="J10058" s="5">
        <v>6.5485000000044193</v>
      </c>
      <c r="K10058" s="1">
        <v>20.482472000000001</v>
      </c>
      <c r="L10058" s="1">
        <v>60.814287</v>
      </c>
      <c r="M10058" s="1">
        <v>13.331197</v>
      </c>
      <c r="N10058" s="1">
        <v>61.076360000000001</v>
      </c>
      <c r="O10058" s="1">
        <v>65.540482999999995</v>
      </c>
      <c r="P10058" s="1">
        <v>161.27028899999999</v>
      </c>
      <c r="Q10058" s="1">
        <v>10.84332</v>
      </c>
      <c r="R10058" s="1">
        <v>30.993085000000001</v>
      </c>
      <c r="S10058" s="1">
        <v>3.7933530000000002</v>
      </c>
      <c r="T10058" s="1">
        <v>148</v>
      </c>
      <c r="U10058" s="1">
        <v>37.577419999999996</v>
      </c>
      <c r="V10058" s="1">
        <v>0</v>
      </c>
      <c r="W10058" s="1">
        <v>127.18435599999999</v>
      </c>
      <c r="X10058" s="8">
        <v>0</v>
      </c>
    </row>
    <row r="10059" spans="1:24" x14ac:dyDescent="0.25">
      <c r="A10059">
        <v>10057</v>
      </c>
      <c r="B10059">
        <v>875.51377300000001</v>
      </c>
      <c r="C10059">
        <v>16.349816000000001</v>
      </c>
      <c r="D10059">
        <v>17.095538000000001</v>
      </c>
      <c r="E10059">
        <v>95.232895999999997</v>
      </c>
      <c r="F10059">
        <v>70.484582000000003</v>
      </c>
      <c r="G10059">
        <v>7.5994719999999996</v>
      </c>
      <c r="H10059" s="2">
        <v>82.632408999999996</v>
      </c>
      <c r="I10059" s="1">
        <v>7.4689170000000003</v>
      </c>
      <c r="J10059" s="5">
        <v>6.5901666666613803</v>
      </c>
      <c r="K10059" s="1">
        <v>28.158329999999999</v>
      </c>
      <c r="L10059" s="1">
        <v>90.127876000000001</v>
      </c>
      <c r="M10059" s="1">
        <v>11.562811999999999</v>
      </c>
      <c r="N10059" s="1">
        <v>190.46819500000001</v>
      </c>
      <c r="O10059" s="1">
        <v>92.757235999999992</v>
      </c>
      <c r="P10059" s="1">
        <v>236.13810100000001</v>
      </c>
      <c r="Q10059" s="1">
        <v>10.746356</v>
      </c>
      <c r="R10059" s="1">
        <v>48.802945999999999</v>
      </c>
      <c r="S10059" s="1">
        <v>2.9150589999999998</v>
      </c>
      <c r="T10059" s="1">
        <v>133</v>
      </c>
      <c r="U10059" s="1">
        <v>36.464837000000003</v>
      </c>
      <c r="V10059" s="1">
        <v>0</v>
      </c>
      <c r="W10059" s="1">
        <v>251.97349200000002</v>
      </c>
      <c r="X10059" s="8">
        <v>0</v>
      </c>
    </row>
    <row r="10060" spans="1:24" x14ac:dyDescent="0.25">
      <c r="A10060">
        <v>10058</v>
      </c>
      <c r="B10060">
        <v>880.29414299999996</v>
      </c>
      <c r="C10060">
        <v>17.101396000000001</v>
      </c>
      <c r="D10060">
        <v>16.986366</v>
      </c>
      <c r="E10060">
        <v>94.672438999999997</v>
      </c>
      <c r="F10060">
        <v>72.483962000000005</v>
      </c>
      <c r="G10060">
        <v>5.7005280000000003</v>
      </c>
      <c r="H10060" s="2">
        <v>81.488615999999993</v>
      </c>
      <c r="I10060" s="1">
        <v>10.795301</v>
      </c>
      <c r="J10060" s="5">
        <v>6.2660000000032499</v>
      </c>
      <c r="K10060" s="1">
        <v>25.890899999999998</v>
      </c>
      <c r="L10060" s="1">
        <v>88.133995999999996</v>
      </c>
      <c r="M10060" s="1">
        <v>9.2305569999999992</v>
      </c>
      <c r="N10060" s="1">
        <v>187.90507500000001</v>
      </c>
      <c r="O10060" s="1">
        <v>87.663105999999999</v>
      </c>
      <c r="P10060" s="1">
        <v>243.21822800000001</v>
      </c>
      <c r="Q10060" s="1">
        <v>10.673037000000001</v>
      </c>
      <c r="R10060" s="1">
        <v>48.549557999999998</v>
      </c>
      <c r="S10060" s="1">
        <v>2.6076739999999998</v>
      </c>
      <c r="T10060" s="1">
        <v>128</v>
      </c>
      <c r="U10060" s="1">
        <v>35.219175999999997</v>
      </c>
      <c r="V10060" s="1">
        <v>0</v>
      </c>
      <c r="W10060" s="1">
        <v>252.73300799999998</v>
      </c>
      <c r="X10060" s="8">
        <v>0</v>
      </c>
    </row>
    <row r="10061" spans="1:24" x14ac:dyDescent="0.25">
      <c r="A10061">
        <v>10059</v>
      </c>
      <c r="B10061">
        <v>870.45011899999997</v>
      </c>
      <c r="C10061">
        <v>11.858988999999999</v>
      </c>
      <c r="D10061">
        <v>17.008921000000001</v>
      </c>
      <c r="E10061">
        <v>96.118863000000005</v>
      </c>
      <c r="F10061">
        <v>73.478057000000007</v>
      </c>
      <c r="G10061">
        <v>4.7502639999999996</v>
      </c>
      <c r="H10061" s="2">
        <v>71.675466</v>
      </c>
      <c r="I10061" s="1">
        <v>8.2707069999999998</v>
      </c>
      <c r="J10061" s="5">
        <v>6.2231666666630101</v>
      </c>
      <c r="K10061" s="1">
        <v>25.523890000000002</v>
      </c>
      <c r="L10061" s="1">
        <v>87.673591999999999</v>
      </c>
      <c r="M10061" s="1">
        <v>11.183730000000001</v>
      </c>
      <c r="N10061" s="1">
        <v>183.251969</v>
      </c>
      <c r="O10061" s="1">
        <v>85.442282000000006</v>
      </c>
      <c r="P10061" s="1">
        <v>245.486727</v>
      </c>
      <c r="Q10061" s="1">
        <v>10.441632</v>
      </c>
      <c r="R10061" s="1">
        <v>48.138036</v>
      </c>
      <c r="S10061" s="1">
        <v>2.5920179999999999</v>
      </c>
      <c r="T10061" s="1">
        <v>127</v>
      </c>
      <c r="U10061" s="1">
        <v>34.620099000000003</v>
      </c>
      <c r="V10061" s="1">
        <v>0</v>
      </c>
      <c r="W10061" s="1">
        <v>260.42904399999998</v>
      </c>
      <c r="X10061" s="8">
        <v>0</v>
      </c>
    </row>
    <row r="10062" spans="1:24" x14ac:dyDescent="0.25">
      <c r="A10062">
        <v>10060</v>
      </c>
      <c r="B10062">
        <v>853.51681299999996</v>
      </c>
      <c r="C10062">
        <v>5.1771099999999999</v>
      </c>
      <c r="D10062">
        <v>17.021813000000002</v>
      </c>
      <c r="E10062">
        <v>94.432123000000004</v>
      </c>
      <c r="F10062">
        <v>72.480528000000007</v>
      </c>
      <c r="G10062">
        <v>5.6997359999999997</v>
      </c>
      <c r="H10062" s="2">
        <v>71.848668000000004</v>
      </c>
      <c r="I10062" s="1">
        <v>11.070671000000001</v>
      </c>
      <c r="J10062" s="5">
        <v>6.1238333333458197</v>
      </c>
      <c r="K10062" s="1">
        <v>25.996358000000001</v>
      </c>
      <c r="L10062" s="1">
        <v>87.818023999999994</v>
      </c>
      <c r="M10062" s="1">
        <v>9.6294629999999994</v>
      </c>
      <c r="N10062" s="1">
        <v>181.40530899999999</v>
      </c>
      <c r="O10062" s="1">
        <v>86.567611999999997</v>
      </c>
      <c r="P10062" s="1">
        <v>227.69475699999998</v>
      </c>
      <c r="Q10062" s="1">
        <v>10.537231</v>
      </c>
      <c r="R10062" s="1">
        <v>48.052813999999998</v>
      </c>
      <c r="S10062" s="1">
        <v>2.6194380000000002</v>
      </c>
      <c r="T10062" s="1">
        <v>129</v>
      </c>
      <c r="U10062" s="1">
        <v>33.861257000000002</v>
      </c>
      <c r="V10062" s="1">
        <v>0</v>
      </c>
      <c r="W10062" s="1">
        <v>264.28803800000003</v>
      </c>
      <c r="X10062" s="8">
        <v>0</v>
      </c>
    </row>
    <row r="10063" spans="1:24" x14ac:dyDescent="0.25">
      <c r="A10063">
        <v>10061</v>
      </c>
      <c r="B10063">
        <v>845.67038000000002</v>
      </c>
      <c r="C10063">
        <v>3.5727169999999999</v>
      </c>
      <c r="D10063">
        <v>17.052758999999998</v>
      </c>
      <c r="E10063">
        <v>94.947294999999997</v>
      </c>
      <c r="F10063">
        <v>72.480070999999995</v>
      </c>
      <c r="G10063">
        <v>5.7</v>
      </c>
      <c r="H10063" s="2">
        <v>78.855559999999997</v>
      </c>
      <c r="I10063" s="1">
        <v>13.383779000000001</v>
      </c>
      <c r="J10063" s="5">
        <v>6.2276666666439207</v>
      </c>
      <c r="K10063" s="1">
        <v>25.824368</v>
      </c>
      <c r="L10063" s="1">
        <v>87.739186000000004</v>
      </c>
      <c r="M10063" s="1">
        <v>8.560473</v>
      </c>
      <c r="N10063" s="1">
        <v>186.257555</v>
      </c>
      <c r="O10063" s="1">
        <v>87.176613000000003</v>
      </c>
      <c r="P10063" s="1">
        <v>214.51943299999999</v>
      </c>
      <c r="Q10063" s="1">
        <v>10.575438999999999</v>
      </c>
      <c r="R10063" s="1">
        <v>49.516460000000002</v>
      </c>
      <c r="S10063" s="1">
        <v>2.6349849999999999</v>
      </c>
      <c r="T10063" s="1">
        <v>118</v>
      </c>
      <c r="U10063" s="1">
        <v>34.556327000000003</v>
      </c>
      <c r="V10063" s="1">
        <v>0</v>
      </c>
      <c r="W10063" s="1">
        <v>303.457762</v>
      </c>
      <c r="X10063" s="8">
        <v>0</v>
      </c>
    </row>
    <row r="10064" spans="1:24" x14ac:dyDescent="0.25">
      <c r="A10064">
        <v>10062</v>
      </c>
      <c r="B10064">
        <v>860.64456800000005</v>
      </c>
      <c r="C10064">
        <v>5.0207179999999996</v>
      </c>
      <c r="D10064">
        <v>23.114910999999999</v>
      </c>
      <c r="E10064">
        <v>96.714551</v>
      </c>
      <c r="F10064">
        <v>72.482284000000007</v>
      </c>
      <c r="G10064">
        <v>5.7</v>
      </c>
      <c r="H10064" s="2">
        <v>77.740730999999997</v>
      </c>
      <c r="I10064" s="1">
        <v>13.425380000000001</v>
      </c>
      <c r="J10064" s="5">
        <v>6.4189999999944103</v>
      </c>
      <c r="K10064" s="1">
        <v>36.034343999999997</v>
      </c>
      <c r="L10064" s="1">
        <v>89.591883999999993</v>
      </c>
      <c r="M10064" s="1">
        <v>10.577260000000001</v>
      </c>
      <c r="N10064" s="1">
        <v>196.60751999999999</v>
      </c>
      <c r="O10064" s="1">
        <v>95.532650000000004</v>
      </c>
      <c r="P10064" s="1">
        <v>221.37723800000001</v>
      </c>
      <c r="Q10064" s="1">
        <v>10.495835</v>
      </c>
      <c r="R10064" s="1">
        <v>52.400661999999997</v>
      </c>
      <c r="S10064" s="1">
        <v>2.6386440000000002</v>
      </c>
      <c r="T10064" s="1">
        <v>117</v>
      </c>
      <c r="U10064" s="1">
        <v>36.090760000000003</v>
      </c>
      <c r="V10064" s="1">
        <v>0</v>
      </c>
      <c r="W10064" s="1">
        <v>352.82162</v>
      </c>
      <c r="X10064" s="8">
        <v>0</v>
      </c>
    </row>
    <row r="10065" spans="1:24" x14ac:dyDescent="0.25">
      <c r="A10065">
        <v>10063</v>
      </c>
      <c r="B10065">
        <v>887.36512500000003</v>
      </c>
      <c r="C10065">
        <v>6.7310699999999999</v>
      </c>
      <c r="D10065">
        <v>40.238473999999997</v>
      </c>
      <c r="E10065">
        <v>103.931314</v>
      </c>
      <c r="F10065">
        <v>71.480885000000001</v>
      </c>
      <c r="G10065">
        <v>6.6497359999999999</v>
      </c>
      <c r="H10065" s="2">
        <v>87.009912999999997</v>
      </c>
      <c r="I10065" s="1">
        <v>8.4876109999999994</v>
      </c>
      <c r="J10065" s="5">
        <v>9.17900000000372</v>
      </c>
      <c r="K10065" s="1">
        <v>63.464157999999998</v>
      </c>
      <c r="L10065" s="1">
        <v>102.446488</v>
      </c>
      <c r="M10065" s="1">
        <v>19.963186</v>
      </c>
      <c r="N10065" s="1">
        <v>243.45210800000001</v>
      </c>
      <c r="O10065" s="1">
        <v>169.65606300000002</v>
      </c>
      <c r="P10065" s="1">
        <v>247.15664900000002</v>
      </c>
      <c r="Q10065" s="1">
        <v>13.115186</v>
      </c>
      <c r="R10065" s="1">
        <v>53.165308000000003</v>
      </c>
      <c r="S10065" s="1">
        <v>3.184593</v>
      </c>
      <c r="T10065" s="1">
        <v>199</v>
      </c>
      <c r="U10065" s="1">
        <v>50.985188000000001</v>
      </c>
      <c r="V10065" s="1">
        <v>0</v>
      </c>
      <c r="W10065" s="1">
        <v>400.63737200000003</v>
      </c>
      <c r="X10065" s="8">
        <v>0</v>
      </c>
    </row>
    <row r="10066" spans="1:24" x14ac:dyDescent="0.25">
      <c r="A10066">
        <v>10064</v>
      </c>
      <c r="B10066">
        <v>947.72107900000003</v>
      </c>
      <c r="C10066">
        <v>7.9806840000000001</v>
      </c>
      <c r="D10066">
        <v>68.525682000000003</v>
      </c>
      <c r="E10066">
        <v>105.31404999999999</v>
      </c>
      <c r="F10066">
        <v>65.476487000000006</v>
      </c>
      <c r="G10066">
        <v>12.348416</v>
      </c>
      <c r="H10066" s="2">
        <v>114.082364</v>
      </c>
      <c r="I10066" s="1">
        <v>11.818044</v>
      </c>
      <c r="J10066" s="5">
        <v>11.153000000020201</v>
      </c>
      <c r="K10066" s="1">
        <v>80.712959999999995</v>
      </c>
      <c r="L10066" s="1">
        <v>142.22252800000001</v>
      </c>
      <c r="M10066" s="1">
        <v>33.23883</v>
      </c>
      <c r="N10066" s="1">
        <v>287.05730999999997</v>
      </c>
      <c r="O10066" s="1">
        <v>239.77602099999999</v>
      </c>
      <c r="P10066" s="1">
        <v>332.64079300000003</v>
      </c>
      <c r="Q10066" s="1">
        <v>26.459654</v>
      </c>
      <c r="R10066" s="1">
        <v>56.444938</v>
      </c>
      <c r="S10066" s="1">
        <v>6.4338930000000003</v>
      </c>
      <c r="T10066" s="1">
        <v>319</v>
      </c>
      <c r="U10066" s="1">
        <v>56.590110000000003</v>
      </c>
      <c r="V10066" s="1">
        <v>0</v>
      </c>
      <c r="W10066" s="1">
        <v>427.80966799999999</v>
      </c>
      <c r="X10066" s="8">
        <v>0</v>
      </c>
    </row>
    <row r="10067" spans="1:24" x14ac:dyDescent="0.25">
      <c r="A10067">
        <v>10065</v>
      </c>
      <c r="B10067">
        <v>1071.417995</v>
      </c>
      <c r="C10067">
        <v>14.976469</v>
      </c>
      <c r="D10067">
        <v>87.464916000000002</v>
      </c>
      <c r="E10067">
        <v>117.89058900000001</v>
      </c>
      <c r="F10067">
        <v>61.473795000000003</v>
      </c>
      <c r="G10067">
        <v>16.148945000000001</v>
      </c>
      <c r="H10067" s="2">
        <v>133.83412000000001</v>
      </c>
      <c r="I10067" s="1">
        <v>12.771925</v>
      </c>
      <c r="J10067" s="5">
        <v>14.9141666666837</v>
      </c>
      <c r="K10067" s="1">
        <v>87.471260000000001</v>
      </c>
      <c r="L10067" s="1">
        <v>176.34233399999999</v>
      </c>
      <c r="M10067" s="1">
        <v>39.334905999999997</v>
      </c>
      <c r="N10067" s="1">
        <v>336.31193300000001</v>
      </c>
      <c r="O10067" s="1">
        <v>289.71790499999997</v>
      </c>
      <c r="P10067" s="1">
        <v>446.89439300000004</v>
      </c>
      <c r="Q10067" s="1">
        <v>33.953316999999998</v>
      </c>
      <c r="R10067" s="1">
        <v>68.604134000000002</v>
      </c>
      <c r="S10067" s="1">
        <v>15.652229999999999</v>
      </c>
      <c r="T10067" s="1">
        <v>333</v>
      </c>
      <c r="U10067" s="1">
        <v>64.834838000000005</v>
      </c>
      <c r="V10067" s="1">
        <v>0</v>
      </c>
      <c r="W10067" s="1">
        <v>507.36226799999997</v>
      </c>
      <c r="X10067" s="8">
        <v>3.9154055489600027E-2</v>
      </c>
    </row>
    <row r="10068" spans="1:24" x14ac:dyDescent="0.25">
      <c r="A10068">
        <v>10066</v>
      </c>
      <c r="B10068">
        <v>1155.0290869999999</v>
      </c>
      <c r="C10068">
        <v>14.661405999999999</v>
      </c>
      <c r="D10068">
        <v>98.692814999999996</v>
      </c>
      <c r="E10068">
        <v>129.08592999999999</v>
      </c>
      <c r="F10068">
        <v>61.472799000000002</v>
      </c>
      <c r="G10068">
        <v>16.149999999999999</v>
      </c>
      <c r="H10068" s="2">
        <v>144.64978600000001</v>
      </c>
      <c r="I10068" s="1">
        <v>11.495755000000001</v>
      </c>
      <c r="J10068" s="5">
        <v>19.879166666651098</v>
      </c>
      <c r="K10068" s="1">
        <v>96.009096</v>
      </c>
      <c r="L10068" s="1">
        <v>196.06275600000001</v>
      </c>
      <c r="M10068" s="1">
        <v>40.815750000000001</v>
      </c>
      <c r="N10068" s="1">
        <v>383.68504799999999</v>
      </c>
      <c r="O10068" s="1">
        <v>317.92837999999995</v>
      </c>
      <c r="P10068" s="1">
        <v>540.10338300000001</v>
      </c>
      <c r="Q10068" s="1">
        <v>40.049007000000003</v>
      </c>
      <c r="R10068" s="1">
        <v>79.671660000000003</v>
      </c>
      <c r="S10068" s="1">
        <v>17.860209000000001</v>
      </c>
      <c r="T10068" s="1">
        <v>441</v>
      </c>
      <c r="U10068" s="1">
        <v>66.163888999999998</v>
      </c>
      <c r="V10068" s="1">
        <v>0</v>
      </c>
      <c r="W10068" s="1">
        <v>563.43291599999998</v>
      </c>
      <c r="X10068" s="8">
        <v>6.2149245004780487E-2</v>
      </c>
    </row>
    <row r="10069" spans="1:24" x14ac:dyDescent="0.25">
      <c r="A10069">
        <v>10067</v>
      </c>
      <c r="B10069">
        <v>1205.222861</v>
      </c>
      <c r="C10069">
        <v>13.088062000000001</v>
      </c>
      <c r="D10069">
        <v>98.728309999999993</v>
      </c>
      <c r="E10069">
        <v>133.75520700000001</v>
      </c>
      <c r="F10069">
        <v>61.476045999999997</v>
      </c>
      <c r="G10069">
        <v>16.149999999999999</v>
      </c>
      <c r="H10069" s="2">
        <v>160.54301699999999</v>
      </c>
      <c r="I10069" s="1">
        <v>12.336293</v>
      </c>
      <c r="J10069" s="5">
        <v>24.950666666671101</v>
      </c>
      <c r="K10069" s="1">
        <v>105.450374</v>
      </c>
      <c r="L10069" s="1">
        <v>204.36242200000001</v>
      </c>
      <c r="M10069" s="1">
        <v>42.374606</v>
      </c>
      <c r="N10069" s="1">
        <v>413.239372</v>
      </c>
      <c r="O10069" s="1">
        <v>338.65911700000004</v>
      </c>
      <c r="P10069" s="1">
        <v>573.48703799999998</v>
      </c>
      <c r="Q10069" s="1">
        <v>41.332918999999997</v>
      </c>
      <c r="R10069" s="1">
        <v>87.293683999999999</v>
      </c>
      <c r="S10069" s="1">
        <v>17.582574000000001</v>
      </c>
      <c r="T10069" s="1">
        <v>365</v>
      </c>
      <c r="U10069" s="1">
        <v>68.134179000000003</v>
      </c>
      <c r="V10069" s="1">
        <v>0</v>
      </c>
      <c r="W10069" s="1">
        <v>566.34463000000005</v>
      </c>
      <c r="X10069" s="8">
        <v>6.8133397901117845E-2</v>
      </c>
    </row>
    <row r="10070" spans="1:24" x14ac:dyDescent="0.25">
      <c r="A10070">
        <v>10068</v>
      </c>
      <c r="B10070">
        <v>1227.1080910000001</v>
      </c>
      <c r="C10070">
        <v>8.6354570000000006</v>
      </c>
      <c r="D10070">
        <v>100.624559</v>
      </c>
      <c r="E10070">
        <v>136.386393</v>
      </c>
      <c r="F10070">
        <v>63.475104000000002</v>
      </c>
      <c r="G10070">
        <v>14.250527999999999</v>
      </c>
      <c r="H10070" s="2">
        <v>165.53863200000001</v>
      </c>
      <c r="I10070" s="1">
        <v>11.424765000000001</v>
      </c>
      <c r="J10070" s="5">
        <v>23.817166666674801</v>
      </c>
      <c r="K10070" s="1">
        <v>107.74202200000001</v>
      </c>
      <c r="L10070" s="1">
        <v>210.261212</v>
      </c>
      <c r="M10070" s="1">
        <v>41.818108000000002</v>
      </c>
      <c r="N10070" s="1">
        <v>429.68285800000001</v>
      </c>
      <c r="O10070" s="1">
        <v>359.13014899999996</v>
      </c>
      <c r="P10070" s="1">
        <v>587.98814300000004</v>
      </c>
      <c r="Q10070" s="1">
        <v>40.602969999999999</v>
      </c>
      <c r="R10070" s="1">
        <v>91.256568000000001</v>
      </c>
      <c r="S10070" s="1">
        <v>17.988579999999999</v>
      </c>
      <c r="T10070" s="1">
        <v>333</v>
      </c>
      <c r="U10070" s="1">
        <v>69.717749999999995</v>
      </c>
      <c r="V10070" s="1">
        <v>0</v>
      </c>
      <c r="W10070" s="1">
        <v>579.20469400000002</v>
      </c>
      <c r="X10070" s="8">
        <v>0.124617630526658</v>
      </c>
    </row>
    <row r="10071" spans="1:24" x14ac:dyDescent="0.25">
      <c r="A10071">
        <v>10069</v>
      </c>
      <c r="B10071">
        <v>1229.7943009999999</v>
      </c>
      <c r="C10071">
        <v>6.7574630000000004</v>
      </c>
      <c r="D10071">
        <v>102.279247</v>
      </c>
      <c r="E10071">
        <v>140.71642199999999</v>
      </c>
      <c r="F10071">
        <v>64.475185999999994</v>
      </c>
      <c r="G10071">
        <v>13.300264</v>
      </c>
      <c r="H10071" s="2">
        <v>153.01673</v>
      </c>
      <c r="I10071" s="1">
        <v>12.493356</v>
      </c>
      <c r="J10071" s="5">
        <v>20.892203389812398</v>
      </c>
      <c r="K10071" s="1">
        <v>97.871185999999994</v>
      </c>
      <c r="L10071" s="1">
        <v>209.54285999999999</v>
      </c>
      <c r="M10071" s="1">
        <v>40.226965</v>
      </c>
      <c r="N10071" s="1">
        <v>415.63906200000002</v>
      </c>
      <c r="O10071" s="1">
        <v>354.53081499999996</v>
      </c>
      <c r="P10071" s="1">
        <v>583.76965599999994</v>
      </c>
      <c r="Q10071" s="1">
        <v>41.362468999999997</v>
      </c>
      <c r="R10071" s="1">
        <v>105.243386</v>
      </c>
      <c r="S10071" s="1">
        <v>18.18479</v>
      </c>
      <c r="T10071" s="1">
        <v>351</v>
      </c>
      <c r="U10071" s="1">
        <v>67.275478000000007</v>
      </c>
      <c r="V10071" s="1">
        <v>0</v>
      </c>
      <c r="W10071" s="1">
        <v>621.14212799999996</v>
      </c>
      <c r="X10071" s="8">
        <v>9.6720357218131908E-2</v>
      </c>
    </row>
    <row r="10072" spans="1:24" x14ac:dyDescent="0.25">
      <c r="A10072">
        <v>10070</v>
      </c>
      <c r="B10072">
        <v>1234.388156</v>
      </c>
      <c r="C10072">
        <v>10.032532</v>
      </c>
      <c r="D10072">
        <v>102.976135</v>
      </c>
      <c r="E10072">
        <v>144.112742</v>
      </c>
      <c r="F10072">
        <v>63.472949999999997</v>
      </c>
      <c r="G10072">
        <v>14.249736</v>
      </c>
      <c r="H10072" s="2">
        <v>158.53785999999999</v>
      </c>
      <c r="I10072" s="1">
        <v>11.517614999999999</v>
      </c>
      <c r="J10072" s="5">
        <v>22.887796610157199</v>
      </c>
      <c r="K10072" s="1">
        <v>93.095721999999995</v>
      </c>
      <c r="L10072" s="1">
        <v>220.66061400000001</v>
      </c>
      <c r="M10072" s="1">
        <v>39.950375000000001</v>
      </c>
      <c r="N10072" s="1">
        <v>525.49071500000002</v>
      </c>
      <c r="O10072" s="1">
        <v>355.36406399999998</v>
      </c>
      <c r="P10072" s="1">
        <v>607.64687299999991</v>
      </c>
      <c r="Q10072" s="1">
        <v>42.257641999999997</v>
      </c>
      <c r="R10072" s="1">
        <v>109.639404</v>
      </c>
      <c r="S10072" s="1">
        <v>19.205521999999998</v>
      </c>
      <c r="T10072" s="1">
        <v>287</v>
      </c>
      <c r="U10072" s="1">
        <v>70.147339000000002</v>
      </c>
      <c r="V10072" s="1">
        <v>0</v>
      </c>
      <c r="W10072" s="1">
        <v>627.97738000000004</v>
      </c>
      <c r="X10072" s="8">
        <v>0.12958749478989551</v>
      </c>
    </row>
    <row r="10073" spans="1:24" x14ac:dyDescent="0.25">
      <c r="A10073">
        <v>10071</v>
      </c>
      <c r="B10073">
        <v>1242.650609</v>
      </c>
      <c r="C10073">
        <v>7.345612</v>
      </c>
      <c r="D10073">
        <v>100.30177500000001</v>
      </c>
      <c r="E10073">
        <v>141.89435</v>
      </c>
      <c r="F10073">
        <v>62.469956000000003</v>
      </c>
      <c r="G10073">
        <v>15.199736</v>
      </c>
      <c r="H10073" s="2">
        <v>161.17037400000001</v>
      </c>
      <c r="I10073" s="1">
        <v>12.816276</v>
      </c>
      <c r="J10073" s="5">
        <v>22.187000000005298</v>
      </c>
      <c r="K10073" s="1">
        <v>94.110842000000005</v>
      </c>
      <c r="L10073" s="1">
        <v>238.27677</v>
      </c>
      <c r="M10073" s="1">
        <v>39.849612</v>
      </c>
      <c r="N10073" s="1">
        <v>583.29299700000001</v>
      </c>
      <c r="O10073" s="1">
        <v>361.82783200000006</v>
      </c>
      <c r="P10073" s="1">
        <v>589.23659900000007</v>
      </c>
      <c r="Q10073" s="1">
        <v>42.851357</v>
      </c>
      <c r="R10073" s="1">
        <v>106.56140000000001</v>
      </c>
      <c r="S10073" s="1">
        <v>19.391224999999999</v>
      </c>
      <c r="T10073" s="1">
        <v>286</v>
      </c>
      <c r="U10073" s="1">
        <v>70.245500000000007</v>
      </c>
      <c r="V10073" s="1">
        <v>0</v>
      </c>
      <c r="W10073" s="1">
        <v>605.395714</v>
      </c>
      <c r="X10073" s="8">
        <v>8.161122002373096E-2</v>
      </c>
    </row>
    <row r="10074" spans="1:24" x14ac:dyDescent="0.25">
      <c r="A10074">
        <v>10072</v>
      </c>
      <c r="B10074">
        <v>1222.1115580000001</v>
      </c>
      <c r="C10074">
        <v>5.2141190000000002</v>
      </c>
      <c r="D10074">
        <v>100.643542</v>
      </c>
      <c r="E10074">
        <v>140.343842</v>
      </c>
      <c r="F10074">
        <v>61.46754</v>
      </c>
      <c r="G10074">
        <v>16.149736000000001</v>
      </c>
      <c r="H10074" s="2">
        <v>151.55123</v>
      </c>
      <c r="I10074" s="1">
        <v>13.226139</v>
      </c>
      <c r="J10074" s="5">
        <v>16.381983050843701</v>
      </c>
      <c r="K10074" s="1">
        <v>93.918441999999999</v>
      </c>
      <c r="L10074" s="1">
        <v>233.65112400000001</v>
      </c>
      <c r="M10074" s="1">
        <v>39.577340999999997</v>
      </c>
      <c r="N10074" s="1">
        <v>575.35515299999997</v>
      </c>
      <c r="O10074" s="1">
        <v>355.41525200000001</v>
      </c>
      <c r="P10074" s="1">
        <v>561.28702499999997</v>
      </c>
      <c r="Q10074" s="1">
        <v>44.908884999999998</v>
      </c>
      <c r="R10074" s="1">
        <v>104.361312</v>
      </c>
      <c r="S10074" s="1">
        <v>19.675106</v>
      </c>
      <c r="T10074" s="1">
        <v>265</v>
      </c>
      <c r="U10074" s="1">
        <v>68.862390000000005</v>
      </c>
      <c r="V10074" s="1">
        <v>0</v>
      </c>
      <c r="W10074" s="1">
        <v>608.90282999999999</v>
      </c>
      <c r="X10074" s="8">
        <v>3.8401821715355063E-2</v>
      </c>
    </row>
    <row r="10075" spans="1:24" x14ac:dyDescent="0.25">
      <c r="A10075">
        <v>10073</v>
      </c>
      <c r="B10075">
        <v>1179.6784620000001</v>
      </c>
      <c r="C10075">
        <v>9.8786900000000006</v>
      </c>
      <c r="D10075">
        <v>87.605498999999995</v>
      </c>
      <c r="E10075">
        <v>134.939607</v>
      </c>
      <c r="F10075">
        <v>64.468494000000007</v>
      </c>
      <c r="G10075">
        <v>13.300792</v>
      </c>
      <c r="H10075" s="2">
        <v>148.11589799999999</v>
      </c>
      <c r="I10075" s="1">
        <v>14.458812</v>
      </c>
      <c r="J10075" s="5">
        <v>9.6562628507963293</v>
      </c>
      <c r="K10075" s="1">
        <v>87.112938</v>
      </c>
      <c r="L10075" s="1">
        <v>210.67049600000001</v>
      </c>
      <c r="M10075" s="1">
        <v>38.487138000000002</v>
      </c>
      <c r="N10075" s="1">
        <v>506.78757999999999</v>
      </c>
      <c r="O10075" s="1">
        <v>335.766707</v>
      </c>
      <c r="P10075" s="1">
        <v>525.14286500000003</v>
      </c>
      <c r="Q10075" s="1">
        <v>36.551904</v>
      </c>
      <c r="R10075" s="1">
        <v>89.104647999999997</v>
      </c>
      <c r="S10075" s="1">
        <v>19.324867999999999</v>
      </c>
      <c r="T10075" s="1">
        <v>232</v>
      </c>
      <c r="U10075" s="1">
        <v>61.871881999999999</v>
      </c>
      <c r="V10075" s="1">
        <v>0</v>
      </c>
      <c r="W10075" s="1">
        <v>561.73598800000002</v>
      </c>
      <c r="X10075" s="8">
        <v>8.272751250819747E-3</v>
      </c>
    </row>
    <row r="10076" spans="1:24" x14ac:dyDescent="0.25">
      <c r="A10076">
        <v>10074</v>
      </c>
      <c r="B10076">
        <v>1100.138187</v>
      </c>
      <c r="C10076">
        <v>13.036004</v>
      </c>
      <c r="D10076">
        <v>76.168993999999998</v>
      </c>
      <c r="E10076">
        <v>120.32174500000001</v>
      </c>
      <c r="F10076">
        <v>71.471256999999994</v>
      </c>
      <c r="G10076">
        <v>6.6518480000000002</v>
      </c>
      <c r="H10076" s="2">
        <v>130.30432300000001</v>
      </c>
      <c r="I10076" s="1">
        <v>10.440534</v>
      </c>
      <c r="J10076" s="5">
        <v>13.118143928877499</v>
      </c>
      <c r="K10076" s="1">
        <v>86.543288000000004</v>
      </c>
      <c r="L10076" s="1">
        <v>190.04391000000001</v>
      </c>
      <c r="M10076" s="1">
        <v>38.569980000000001</v>
      </c>
      <c r="N10076" s="1">
        <v>398.96150899999998</v>
      </c>
      <c r="O10076" s="1">
        <v>280.29037099999999</v>
      </c>
      <c r="P10076" s="1">
        <v>450.53971100000001</v>
      </c>
      <c r="Q10076" s="1">
        <v>19.923431000000001</v>
      </c>
      <c r="R10076" s="1">
        <v>80.769204000000002</v>
      </c>
      <c r="S10076" s="1">
        <v>17.61138</v>
      </c>
      <c r="T10076" s="1">
        <v>233</v>
      </c>
      <c r="U10076" s="1">
        <v>55.744920999999998</v>
      </c>
      <c r="V10076" s="1">
        <v>0</v>
      </c>
      <c r="W10076" s="1">
        <v>384.242954</v>
      </c>
      <c r="X10076" s="8">
        <v>0</v>
      </c>
    </row>
    <row r="10077" spans="1:24" x14ac:dyDescent="0.25">
      <c r="A10077">
        <v>10075</v>
      </c>
      <c r="B10077">
        <v>1045.4869140000001</v>
      </c>
      <c r="C10077">
        <v>8.6103889999999996</v>
      </c>
      <c r="D10077">
        <v>70.480244999999996</v>
      </c>
      <c r="E10077">
        <v>105.73383699999999</v>
      </c>
      <c r="F10077">
        <v>72.475700000000003</v>
      </c>
      <c r="G10077">
        <v>5.7002639999999998</v>
      </c>
      <c r="H10077" s="2">
        <v>110.948145</v>
      </c>
      <c r="I10077" s="1">
        <v>12.855157</v>
      </c>
      <c r="J10077" s="5">
        <v>14.253776836150699</v>
      </c>
      <c r="K10077" s="1">
        <v>80.001521999999994</v>
      </c>
      <c r="L10077" s="1">
        <v>158.441012</v>
      </c>
      <c r="M10077" s="1">
        <v>34.181944000000001</v>
      </c>
      <c r="N10077" s="1">
        <v>336.40536500000002</v>
      </c>
      <c r="O10077" s="1">
        <v>220.363259</v>
      </c>
      <c r="P10077" s="1">
        <v>404.70545500000003</v>
      </c>
      <c r="Q10077" s="1">
        <v>13.388261</v>
      </c>
      <c r="R10077" s="1">
        <v>75.627393999999995</v>
      </c>
      <c r="S10077" s="1">
        <v>14.547155999999999</v>
      </c>
      <c r="T10077" s="1">
        <v>218</v>
      </c>
      <c r="U10077" s="1">
        <v>49.736656000000004</v>
      </c>
      <c r="V10077" s="1">
        <v>0</v>
      </c>
      <c r="W10077" s="1">
        <v>367.76666399999999</v>
      </c>
      <c r="X10077" s="8">
        <v>0</v>
      </c>
    </row>
    <row r="10078" spans="1:24" x14ac:dyDescent="0.25">
      <c r="A10078">
        <v>10076</v>
      </c>
      <c r="B10078">
        <v>997.43615</v>
      </c>
      <c r="C10078">
        <v>5.378889</v>
      </c>
      <c r="D10078">
        <v>58.425210999999997</v>
      </c>
      <c r="E10078">
        <v>100.03335</v>
      </c>
      <c r="F10078">
        <v>72.478391000000002</v>
      </c>
      <c r="G10078">
        <v>5.7</v>
      </c>
      <c r="H10078" s="2">
        <v>96.253544000000005</v>
      </c>
      <c r="I10078" s="1">
        <v>13.069016</v>
      </c>
      <c r="J10078" s="5">
        <v>9.81100000001606</v>
      </c>
      <c r="K10078" s="1">
        <v>70.811080000000004</v>
      </c>
      <c r="L10078" s="1">
        <v>142.03533400000001</v>
      </c>
      <c r="M10078" s="1">
        <v>19.959454000000001</v>
      </c>
      <c r="N10078" s="1">
        <v>292.89470799999998</v>
      </c>
      <c r="O10078" s="1">
        <v>185.40827300000001</v>
      </c>
      <c r="P10078" s="1">
        <v>360.49018699999999</v>
      </c>
      <c r="Q10078" s="1">
        <v>12.54176</v>
      </c>
      <c r="R10078" s="1">
        <v>63.713239999999999</v>
      </c>
      <c r="S10078" s="1">
        <v>8.713965</v>
      </c>
      <c r="T10078" s="1">
        <v>189</v>
      </c>
      <c r="U10078" s="1">
        <v>46.877577000000002</v>
      </c>
      <c r="V10078" s="1">
        <v>0</v>
      </c>
      <c r="W10078" s="1">
        <v>324.90474</v>
      </c>
      <c r="X10078" s="8">
        <v>0</v>
      </c>
    </row>
    <row r="10079" spans="1:24" x14ac:dyDescent="0.25">
      <c r="A10079">
        <v>10077</v>
      </c>
      <c r="B10079">
        <v>951.30082800000002</v>
      </c>
      <c r="C10079">
        <v>6.6257299999999999</v>
      </c>
      <c r="D10079">
        <v>27.411321999999998</v>
      </c>
      <c r="E10079">
        <v>97.247810999999999</v>
      </c>
      <c r="F10079">
        <v>72.481491000000005</v>
      </c>
      <c r="G10079">
        <v>5.7</v>
      </c>
      <c r="H10079" s="2">
        <v>79.179381000000006</v>
      </c>
      <c r="I10079" s="1">
        <v>10.495308</v>
      </c>
      <c r="J10079" s="5">
        <v>7.4703333333309203</v>
      </c>
      <c r="K10079" s="1">
        <v>56.134520000000002</v>
      </c>
      <c r="L10079" s="1">
        <v>130.68772200000001</v>
      </c>
      <c r="M10079" s="1">
        <v>14.804059000000001</v>
      </c>
      <c r="N10079" s="1">
        <v>290.72422499999999</v>
      </c>
      <c r="O10079" s="1">
        <v>157.799913</v>
      </c>
      <c r="P10079" s="1">
        <v>324.01955599999997</v>
      </c>
      <c r="Q10079" s="1">
        <v>11.756923</v>
      </c>
      <c r="R10079" s="1">
        <v>56.545437999999997</v>
      </c>
      <c r="S10079" s="1">
        <v>6.2945510000000002</v>
      </c>
      <c r="T10079" s="1">
        <v>187</v>
      </c>
      <c r="U10079" s="1">
        <v>43.421187000000003</v>
      </c>
      <c r="V10079" s="1">
        <v>0</v>
      </c>
      <c r="W10079" s="1">
        <v>302.16850799999997</v>
      </c>
      <c r="X10079" s="8">
        <v>0</v>
      </c>
    </row>
    <row r="10080" spans="1:24" x14ac:dyDescent="0.25">
      <c r="A10080">
        <v>10078</v>
      </c>
      <c r="B10080">
        <v>917.27104699999995</v>
      </c>
      <c r="C10080">
        <v>10.133082</v>
      </c>
      <c r="D10080">
        <v>17.151524999999999</v>
      </c>
      <c r="E10080">
        <v>96.633827999999994</v>
      </c>
      <c r="F10080">
        <v>71.480948999999995</v>
      </c>
      <c r="G10080">
        <v>6.6497359999999999</v>
      </c>
      <c r="H10080" s="2">
        <v>73.785550999999998</v>
      </c>
      <c r="I10080" s="1">
        <v>11.110588999999999</v>
      </c>
      <c r="J10080" s="5">
        <v>6.89049999997951</v>
      </c>
      <c r="K10080" s="1">
        <v>43.988700000000001</v>
      </c>
      <c r="L10080" s="1">
        <v>115.09541400000001</v>
      </c>
      <c r="M10080" s="1">
        <v>14.657434</v>
      </c>
      <c r="N10080" s="1">
        <v>348.97898199999997</v>
      </c>
      <c r="O10080" s="1">
        <v>136.48483299999998</v>
      </c>
      <c r="P10080" s="1">
        <v>300.514276</v>
      </c>
      <c r="Q10080" s="1">
        <v>11.54125</v>
      </c>
      <c r="R10080" s="1">
        <v>54.522030000000001</v>
      </c>
      <c r="S10080" s="1">
        <v>5.6035769999999996</v>
      </c>
      <c r="T10080" s="1">
        <v>180</v>
      </c>
      <c r="U10080" s="1">
        <v>40.560161000000001</v>
      </c>
      <c r="V10080" s="1">
        <v>0</v>
      </c>
      <c r="W10080" s="1">
        <v>297.89254399999999</v>
      </c>
      <c r="X10080" s="8">
        <v>0</v>
      </c>
    </row>
    <row r="10081" spans="1:24" x14ac:dyDescent="0.25">
      <c r="A10081">
        <v>10079</v>
      </c>
      <c r="B10081">
        <v>892.06237599999997</v>
      </c>
      <c r="C10081">
        <v>11.840111</v>
      </c>
      <c r="D10081">
        <v>16.921644000000001</v>
      </c>
      <c r="E10081">
        <v>97.344060999999996</v>
      </c>
      <c r="F10081">
        <v>72.476551999999998</v>
      </c>
      <c r="G10081">
        <v>5.7002639999999998</v>
      </c>
      <c r="H10081" s="2">
        <v>80.537881999999996</v>
      </c>
      <c r="I10081" s="1">
        <v>13.140817</v>
      </c>
      <c r="J10081" s="5">
        <v>6.3715000000083801</v>
      </c>
      <c r="K10081" s="1">
        <v>35.861376</v>
      </c>
      <c r="L10081" s="1">
        <v>98.638561999999993</v>
      </c>
      <c r="M10081" s="1">
        <v>13.84355</v>
      </c>
      <c r="N10081" s="1">
        <v>363.07948399999998</v>
      </c>
      <c r="O10081" s="1">
        <v>115.635402</v>
      </c>
      <c r="P10081" s="1">
        <v>283.212828</v>
      </c>
      <c r="Q10081" s="1">
        <v>11.201631000000001</v>
      </c>
      <c r="R10081" s="1">
        <v>52.838104000000001</v>
      </c>
      <c r="S10081" s="1">
        <v>4.526173</v>
      </c>
      <c r="T10081" s="1">
        <v>156</v>
      </c>
      <c r="U10081" s="1">
        <v>40.580537999999997</v>
      </c>
      <c r="V10081" s="1">
        <v>0</v>
      </c>
      <c r="W10081" s="1">
        <v>290.362416</v>
      </c>
      <c r="X10081" s="8">
        <v>0</v>
      </c>
    </row>
    <row r="10082" spans="1:24" x14ac:dyDescent="0.25">
      <c r="A10082">
        <v>10080</v>
      </c>
      <c r="B10082">
        <v>855.57724199999996</v>
      </c>
      <c r="C10082">
        <v>10.680505</v>
      </c>
      <c r="D10082">
        <v>16.558917000000001</v>
      </c>
      <c r="E10082">
        <v>98.062430000000006</v>
      </c>
      <c r="F10082">
        <v>73.477018999999999</v>
      </c>
      <c r="G10082">
        <v>4.7502639999999996</v>
      </c>
      <c r="H10082" s="2">
        <v>77.435924999999997</v>
      </c>
      <c r="I10082" s="1">
        <v>13.644344</v>
      </c>
      <c r="J10082" s="5">
        <v>6.1956666666956099</v>
      </c>
      <c r="K10082" s="1">
        <v>20.991928999999999</v>
      </c>
      <c r="L10082" s="1">
        <v>61.057740000000003</v>
      </c>
      <c r="M10082" s="1">
        <v>17.389161000000001</v>
      </c>
      <c r="N10082" s="1">
        <v>106.20927</v>
      </c>
      <c r="O10082" s="1">
        <v>68.238009000000005</v>
      </c>
      <c r="P10082" s="1">
        <v>178.46815099999998</v>
      </c>
      <c r="Q10082" s="1">
        <v>11.21503</v>
      </c>
      <c r="R10082" s="1">
        <v>32.780936000000004</v>
      </c>
      <c r="S10082" s="1">
        <v>3.8438460000000001</v>
      </c>
      <c r="T10082" s="1">
        <v>141</v>
      </c>
      <c r="U10082" s="1">
        <v>38.477525</v>
      </c>
      <c r="V10082" s="1">
        <v>0</v>
      </c>
      <c r="W10082" s="1">
        <v>152.21512900000002</v>
      </c>
      <c r="X10082" s="8">
        <v>0</v>
      </c>
    </row>
    <row r="10083" spans="1:24" x14ac:dyDescent="0.25">
      <c r="A10083">
        <v>10081</v>
      </c>
      <c r="B10083">
        <v>866.229105</v>
      </c>
      <c r="C10083">
        <v>10.073416</v>
      </c>
      <c r="D10083">
        <v>16.372032000000001</v>
      </c>
      <c r="E10083">
        <v>98.165906000000007</v>
      </c>
      <c r="F10083">
        <v>72.482770000000002</v>
      </c>
      <c r="G10083">
        <v>5.6997359999999997</v>
      </c>
      <c r="H10083" s="2">
        <v>71.266368</v>
      </c>
      <c r="I10083" s="1">
        <v>13.675257</v>
      </c>
      <c r="J10083" s="5">
        <v>6.2616666666290204</v>
      </c>
      <c r="K10083" s="1">
        <v>28.111937999999999</v>
      </c>
      <c r="L10083" s="1">
        <v>91.012180000000001</v>
      </c>
      <c r="M10083" s="1">
        <v>12.399908999999999</v>
      </c>
      <c r="N10083" s="1">
        <v>215.77319399999999</v>
      </c>
      <c r="O10083" s="1">
        <v>97.886242999999993</v>
      </c>
      <c r="P10083" s="1">
        <v>229.57235900000001</v>
      </c>
      <c r="Q10083" s="1">
        <v>11.220783000000001</v>
      </c>
      <c r="R10083" s="1">
        <v>51.662686000000001</v>
      </c>
      <c r="S10083" s="1">
        <v>3.7933659999999998</v>
      </c>
      <c r="T10083" s="1">
        <v>129</v>
      </c>
      <c r="U10083" s="1">
        <v>33.860804999999999</v>
      </c>
      <c r="V10083" s="1">
        <v>0</v>
      </c>
      <c r="W10083" s="1">
        <v>296.17006600000002</v>
      </c>
      <c r="X10083" s="8">
        <v>0</v>
      </c>
    </row>
    <row r="10084" spans="1:24" x14ac:dyDescent="0.25">
      <c r="A10084">
        <v>10082</v>
      </c>
      <c r="B10084">
        <v>855.33724800000005</v>
      </c>
      <c r="C10084">
        <v>8.1994939999999996</v>
      </c>
      <c r="D10084">
        <v>16.319241999999999</v>
      </c>
      <c r="E10084">
        <v>97.488718000000006</v>
      </c>
      <c r="F10084">
        <v>72.482954000000007</v>
      </c>
      <c r="G10084">
        <v>5.7</v>
      </c>
      <c r="H10084" s="2">
        <v>75.593406000000002</v>
      </c>
      <c r="I10084" s="1">
        <v>13.657159</v>
      </c>
      <c r="J10084" s="5">
        <v>6.43333333334885</v>
      </c>
      <c r="K10084" s="1">
        <v>26.068922000000001</v>
      </c>
      <c r="L10084" s="1">
        <v>91.204656</v>
      </c>
      <c r="M10084" s="1">
        <v>7.4224269999999999</v>
      </c>
      <c r="N10084" s="1">
        <v>194.403873</v>
      </c>
      <c r="O10084" s="1">
        <v>95.429813999999993</v>
      </c>
      <c r="P10084" s="1">
        <v>221.13562300000001</v>
      </c>
      <c r="Q10084" s="1">
        <v>11.314992</v>
      </c>
      <c r="R10084" s="1">
        <v>51.455052000000002</v>
      </c>
      <c r="S10084" s="1">
        <v>3.2392780000000001</v>
      </c>
      <c r="T10084" s="1">
        <v>121</v>
      </c>
      <c r="U10084" s="1">
        <v>34.010905000000001</v>
      </c>
      <c r="V10084" s="1">
        <v>0</v>
      </c>
      <c r="W10084" s="1">
        <v>306.90564799999999</v>
      </c>
      <c r="X10084" s="8">
        <v>0</v>
      </c>
    </row>
    <row r="10085" spans="1:24" x14ac:dyDescent="0.25">
      <c r="A10085">
        <v>10083</v>
      </c>
      <c r="B10085">
        <v>828.60248000000001</v>
      </c>
      <c r="C10085">
        <v>5.5709080000000002</v>
      </c>
      <c r="D10085">
        <v>16.228643999999999</v>
      </c>
      <c r="E10085">
        <v>96.666349999999994</v>
      </c>
      <c r="F10085">
        <v>72.478088999999997</v>
      </c>
      <c r="G10085">
        <v>5.7</v>
      </c>
      <c r="H10085" s="2">
        <v>75.370531</v>
      </c>
      <c r="I10085" s="1">
        <v>13.925409</v>
      </c>
      <c r="J10085" s="5">
        <v>6.3681666666525398</v>
      </c>
      <c r="K10085" s="1">
        <v>25.991251999999999</v>
      </c>
      <c r="L10085" s="1">
        <v>91.463877999999994</v>
      </c>
      <c r="M10085" s="1">
        <v>7.3225129999999998</v>
      </c>
      <c r="N10085" s="1">
        <v>195.32646</v>
      </c>
      <c r="O10085" s="1">
        <v>94.275241999999992</v>
      </c>
      <c r="P10085" s="1">
        <v>227.20563199999998</v>
      </c>
      <c r="Q10085" s="1">
        <v>11.237830000000001</v>
      </c>
      <c r="R10085" s="1">
        <v>51.721877999999997</v>
      </c>
      <c r="S10085" s="1">
        <v>3.144638</v>
      </c>
      <c r="T10085" s="1">
        <v>118</v>
      </c>
      <c r="U10085" s="1">
        <v>33.934843999999998</v>
      </c>
      <c r="V10085" s="1">
        <v>0</v>
      </c>
      <c r="W10085" s="1">
        <v>303.185226</v>
      </c>
      <c r="X10085" s="8">
        <v>0</v>
      </c>
    </row>
    <row r="10086" spans="1:24" x14ac:dyDescent="0.25">
      <c r="A10086">
        <v>10084</v>
      </c>
      <c r="B10086">
        <v>819.70135000000005</v>
      </c>
      <c r="C10086">
        <v>3.5070860000000001</v>
      </c>
      <c r="D10086">
        <v>16.482292999999999</v>
      </c>
      <c r="E10086">
        <v>94.454167999999996</v>
      </c>
      <c r="F10086">
        <v>73.477047999999996</v>
      </c>
      <c r="G10086">
        <v>4.7502639999999996</v>
      </c>
      <c r="H10086" s="2">
        <v>71.320865999999995</v>
      </c>
      <c r="I10086" s="1">
        <v>13.753999</v>
      </c>
      <c r="J10086" s="5">
        <v>6.3630000000121001</v>
      </c>
      <c r="K10086" s="1">
        <v>27.688013999999999</v>
      </c>
      <c r="L10086" s="1">
        <v>89.715025999999995</v>
      </c>
      <c r="M10086" s="1">
        <v>6.8299279999999998</v>
      </c>
      <c r="N10086" s="1">
        <v>188.71431799999999</v>
      </c>
      <c r="O10086" s="1">
        <v>90.257403999999994</v>
      </c>
      <c r="P10086" s="1">
        <v>235.66482000000002</v>
      </c>
      <c r="Q10086" s="1">
        <v>11.020930999999999</v>
      </c>
      <c r="R10086" s="1">
        <v>51.946046000000003</v>
      </c>
      <c r="S10086" s="1">
        <v>2.8617270000000001</v>
      </c>
      <c r="T10086" s="1">
        <v>115</v>
      </c>
      <c r="U10086" s="1">
        <v>33.098852000000001</v>
      </c>
      <c r="V10086" s="1">
        <v>0</v>
      </c>
      <c r="W10086" s="1">
        <v>312.82029599999998</v>
      </c>
      <c r="X10086" s="8">
        <v>0</v>
      </c>
    </row>
    <row r="10087" spans="1:24" x14ac:dyDescent="0.25">
      <c r="A10087">
        <v>10085</v>
      </c>
      <c r="B10087">
        <v>815.49579000000006</v>
      </c>
      <c r="C10087">
        <v>3.8269850000000001</v>
      </c>
      <c r="D10087">
        <v>16.39564</v>
      </c>
      <c r="E10087">
        <v>94.341335000000001</v>
      </c>
      <c r="F10087">
        <v>72.480084000000005</v>
      </c>
      <c r="G10087">
        <v>5.6997359999999997</v>
      </c>
      <c r="H10087" s="2">
        <v>73.190366999999995</v>
      </c>
      <c r="I10087" s="1">
        <v>13.587089000000001</v>
      </c>
      <c r="J10087" s="5">
        <v>6.3513333333248703</v>
      </c>
      <c r="K10087" s="1">
        <v>29.60014</v>
      </c>
      <c r="L10087" s="1">
        <v>88.837990000000005</v>
      </c>
      <c r="M10087" s="1">
        <v>6.5144029999999997</v>
      </c>
      <c r="N10087" s="1">
        <v>189.817285</v>
      </c>
      <c r="O10087" s="1">
        <v>87.336173000000002</v>
      </c>
      <c r="P10087" s="1">
        <v>243.359455</v>
      </c>
      <c r="Q10087" s="1">
        <v>11.194341</v>
      </c>
      <c r="R10087" s="1">
        <v>53.011296000000002</v>
      </c>
      <c r="S10087" s="1">
        <v>2.714181</v>
      </c>
      <c r="T10087" s="1">
        <v>115</v>
      </c>
      <c r="U10087" s="1">
        <v>33.201281999999999</v>
      </c>
      <c r="V10087" s="1">
        <v>0</v>
      </c>
      <c r="W10087" s="1">
        <v>350.32470599999999</v>
      </c>
      <c r="X10087" s="8">
        <v>0</v>
      </c>
    </row>
    <row r="10088" spans="1:24" x14ac:dyDescent="0.25">
      <c r="A10088">
        <v>10086</v>
      </c>
      <c r="B10088">
        <v>823.89760100000001</v>
      </c>
      <c r="C10088">
        <v>4.4514370000000003</v>
      </c>
      <c r="D10088">
        <v>21.898477</v>
      </c>
      <c r="E10088">
        <v>96.831794000000002</v>
      </c>
      <c r="F10088">
        <v>71.482504000000006</v>
      </c>
      <c r="G10088">
        <v>6.6497359999999999</v>
      </c>
      <c r="H10088" s="2">
        <v>80.118437999999998</v>
      </c>
      <c r="I10088" s="1">
        <v>13.576483</v>
      </c>
      <c r="J10088" s="5">
        <v>6.46183333333465</v>
      </c>
      <c r="K10088" s="1">
        <v>40.361356000000001</v>
      </c>
      <c r="L10088" s="1">
        <v>90.111546000000004</v>
      </c>
      <c r="M10088" s="1">
        <v>10.051610999999999</v>
      </c>
      <c r="N10088" s="1">
        <v>199.721881</v>
      </c>
      <c r="O10088" s="1">
        <v>97.529259999999994</v>
      </c>
      <c r="P10088" s="1">
        <v>235.05641299999999</v>
      </c>
      <c r="Q10088" s="1">
        <v>11.211226999999999</v>
      </c>
      <c r="R10088" s="1">
        <v>55.440627999999997</v>
      </c>
      <c r="S10088" s="1">
        <v>2.7385950000000001</v>
      </c>
      <c r="T10088" s="1">
        <v>113</v>
      </c>
      <c r="U10088" s="1">
        <v>33.133265000000002</v>
      </c>
      <c r="V10088" s="1">
        <v>0</v>
      </c>
      <c r="W10088" s="1">
        <v>404.91475200000002</v>
      </c>
      <c r="X10088" s="8">
        <v>0</v>
      </c>
    </row>
    <row r="10089" spans="1:24" x14ac:dyDescent="0.25">
      <c r="A10089">
        <v>10087</v>
      </c>
      <c r="B10089">
        <v>867.54260299999999</v>
      </c>
      <c r="C10089">
        <v>6.0048310000000003</v>
      </c>
      <c r="D10089">
        <v>38.755656000000002</v>
      </c>
      <c r="E10089">
        <v>101.09192299999999</v>
      </c>
      <c r="F10089">
        <v>68.479179000000002</v>
      </c>
      <c r="G10089">
        <v>9.4992079999999994</v>
      </c>
      <c r="H10089" s="2">
        <v>87.335480000000004</v>
      </c>
      <c r="I10089" s="1">
        <v>13.461465</v>
      </c>
      <c r="J10089" s="5">
        <v>9.9571666666888596</v>
      </c>
      <c r="K10089" s="1">
        <v>62.323197999999998</v>
      </c>
      <c r="L10089" s="1">
        <v>101.138744</v>
      </c>
      <c r="M10089" s="1">
        <v>21.223700999999998</v>
      </c>
      <c r="N10089" s="1">
        <v>238.42506299999999</v>
      </c>
      <c r="O10089" s="1">
        <v>163.53230500000001</v>
      </c>
      <c r="P10089" s="1">
        <v>246.69944900000002</v>
      </c>
      <c r="Q10089" s="1">
        <v>13.35436</v>
      </c>
      <c r="R10089" s="1">
        <v>52.551188000000003</v>
      </c>
      <c r="S10089" s="1">
        <v>2.6910880000000001</v>
      </c>
      <c r="T10089" s="1">
        <v>189</v>
      </c>
      <c r="U10089" s="1">
        <v>48.240085000000001</v>
      </c>
      <c r="V10089" s="1">
        <v>0</v>
      </c>
      <c r="W10089" s="1">
        <v>444.36946399999999</v>
      </c>
      <c r="X10089" s="8">
        <v>0</v>
      </c>
    </row>
    <row r="10090" spans="1:24" x14ac:dyDescent="0.25">
      <c r="A10090">
        <v>10088</v>
      </c>
      <c r="B10090">
        <v>925.13383399999998</v>
      </c>
      <c r="C10090">
        <v>6.7373830000000003</v>
      </c>
      <c r="D10090">
        <v>68.211827</v>
      </c>
      <c r="E10090">
        <v>101.13821299999999</v>
      </c>
      <c r="F10090">
        <v>65.477615999999998</v>
      </c>
      <c r="G10090">
        <v>12.349208000000001</v>
      </c>
      <c r="H10090" s="2">
        <v>105.662723</v>
      </c>
      <c r="I10090" s="1">
        <v>14.463915999999999</v>
      </c>
      <c r="J10090" s="5">
        <v>9.3061666666471794</v>
      </c>
      <c r="K10090" s="1">
        <v>76.250708000000003</v>
      </c>
      <c r="L10090" s="1">
        <v>142.661012</v>
      </c>
      <c r="M10090" s="1">
        <v>30.138604999999998</v>
      </c>
      <c r="N10090" s="1">
        <v>284.87222000000003</v>
      </c>
      <c r="O10090" s="1">
        <v>223.660571</v>
      </c>
      <c r="P10090" s="1">
        <v>344.15565800000002</v>
      </c>
      <c r="Q10090" s="1">
        <v>24.273333000000001</v>
      </c>
      <c r="R10090" s="1">
        <v>57.431623999999999</v>
      </c>
      <c r="S10090" s="1">
        <v>5.4991450000000004</v>
      </c>
      <c r="T10090" s="1">
        <v>264</v>
      </c>
      <c r="U10090" s="1">
        <v>56.665509999999998</v>
      </c>
      <c r="V10090" s="1">
        <v>0</v>
      </c>
      <c r="W10090" s="1">
        <v>477.31314800000001</v>
      </c>
      <c r="X10090" s="8">
        <v>0</v>
      </c>
    </row>
    <row r="10091" spans="1:24" x14ac:dyDescent="0.25">
      <c r="A10091">
        <v>10089</v>
      </c>
      <c r="B10091">
        <v>1012.8463369999999</v>
      </c>
      <c r="C10091">
        <v>7.7533859999999999</v>
      </c>
      <c r="D10091">
        <v>91.956017000000003</v>
      </c>
      <c r="E10091">
        <v>113.121854</v>
      </c>
      <c r="F10091">
        <v>64.475907000000007</v>
      </c>
      <c r="G10091">
        <v>13.299735999999999</v>
      </c>
      <c r="H10091" s="2">
        <v>124.40087699999999</v>
      </c>
      <c r="I10091" s="1">
        <v>15.562640999999999</v>
      </c>
      <c r="J10091" s="5">
        <v>7.0909999999857902</v>
      </c>
      <c r="K10091" s="1">
        <v>92.857191999999998</v>
      </c>
      <c r="L10091" s="1">
        <v>173.22771399999999</v>
      </c>
      <c r="M10091" s="1">
        <v>33.802509999999998</v>
      </c>
      <c r="N10091" s="1">
        <v>342.26392099999998</v>
      </c>
      <c r="O10091" s="1">
        <v>278.04794800000002</v>
      </c>
      <c r="P10091" s="1">
        <v>472.30766600000004</v>
      </c>
      <c r="Q10091" s="1">
        <v>29.153286000000001</v>
      </c>
      <c r="R10091" s="1">
        <v>68.198434000000006</v>
      </c>
      <c r="S10091" s="1">
        <v>13.486219999999999</v>
      </c>
      <c r="T10091" s="1">
        <v>324</v>
      </c>
      <c r="U10091" s="1">
        <v>58.018169</v>
      </c>
      <c r="V10091" s="1">
        <v>0</v>
      </c>
      <c r="W10091" s="1">
        <v>548.70570999999995</v>
      </c>
      <c r="X10091" s="8">
        <v>0.2125202805323923</v>
      </c>
    </row>
    <row r="10092" spans="1:24" x14ac:dyDescent="0.25">
      <c r="A10092">
        <v>10090</v>
      </c>
      <c r="B10092">
        <v>1100.386671</v>
      </c>
      <c r="C10092">
        <v>7.7468170000000001</v>
      </c>
      <c r="D10092">
        <v>100.182541</v>
      </c>
      <c r="E10092">
        <v>124.794299</v>
      </c>
      <c r="F10092">
        <v>63.470970000000001</v>
      </c>
      <c r="G10092">
        <v>14.249736</v>
      </c>
      <c r="H10092" s="2">
        <v>135.509309</v>
      </c>
      <c r="I10092" s="1">
        <v>18.044727999999999</v>
      </c>
      <c r="J10092" s="5">
        <v>11.5681666666932</v>
      </c>
      <c r="K10092" s="1">
        <v>101.11484400000001</v>
      </c>
      <c r="L10092" s="1">
        <v>190.371892</v>
      </c>
      <c r="M10092" s="1">
        <v>35.274906999999999</v>
      </c>
      <c r="N10092" s="1">
        <v>394.66921300000001</v>
      </c>
      <c r="O10092" s="1">
        <v>304.60072500000001</v>
      </c>
      <c r="P10092" s="1">
        <v>534.46332699999994</v>
      </c>
      <c r="Q10092" s="1">
        <v>31.280187000000002</v>
      </c>
      <c r="R10092" s="1">
        <v>76.688339999999997</v>
      </c>
      <c r="S10092" s="1">
        <v>17.102857</v>
      </c>
      <c r="T10092" s="1">
        <v>372</v>
      </c>
      <c r="U10092" s="1">
        <v>58.993200999999999</v>
      </c>
      <c r="V10092" s="1">
        <v>0</v>
      </c>
      <c r="W10092" s="1">
        <v>595.29799400000002</v>
      </c>
      <c r="X10092" s="8">
        <v>0.25950422924682282</v>
      </c>
    </row>
    <row r="10093" spans="1:24" x14ac:dyDescent="0.25">
      <c r="A10093">
        <v>10091</v>
      </c>
      <c r="B10093">
        <v>1150.1749139999999</v>
      </c>
      <c r="C10093">
        <v>5.7844439999999997</v>
      </c>
      <c r="D10093">
        <v>97.662565000000001</v>
      </c>
      <c r="E10093">
        <v>133.91332299999999</v>
      </c>
      <c r="F10093">
        <v>62.476801000000002</v>
      </c>
      <c r="G10093">
        <v>15.199736</v>
      </c>
      <c r="H10093" s="2">
        <v>144.44610299999999</v>
      </c>
      <c r="I10093" s="1">
        <v>19.4727</v>
      </c>
      <c r="J10093" s="5">
        <v>19.451000000000903</v>
      </c>
      <c r="K10093" s="1">
        <v>99.095696000000004</v>
      </c>
      <c r="L10093" s="1">
        <v>201.852566</v>
      </c>
      <c r="M10093" s="1">
        <v>35.824300999999998</v>
      </c>
      <c r="N10093" s="1">
        <v>410.63131600000003</v>
      </c>
      <c r="O10093" s="1">
        <v>331.42307400000004</v>
      </c>
      <c r="P10093" s="1">
        <v>574.895535</v>
      </c>
      <c r="Q10093" s="1">
        <v>32.727029999999999</v>
      </c>
      <c r="R10093" s="1">
        <v>97.463229999999996</v>
      </c>
      <c r="S10093" s="1">
        <v>17.620448</v>
      </c>
      <c r="T10093" s="1">
        <v>353</v>
      </c>
      <c r="U10093" s="1">
        <v>65.667357999999993</v>
      </c>
      <c r="V10093" s="1">
        <v>0</v>
      </c>
      <c r="W10093" s="1">
        <v>618.97511800000007</v>
      </c>
      <c r="X10093" s="8">
        <v>0.25842616974630112</v>
      </c>
    </row>
    <row r="10094" spans="1:24" x14ac:dyDescent="0.25">
      <c r="A10094">
        <v>10092</v>
      </c>
      <c r="B10094">
        <v>1197.984582</v>
      </c>
      <c r="C10094">
        <v>5.5178120000000002</v>
      </c>
      <c r="D10094">
        <v>101.223383</v>
      </c>
      <c r="E10094">
        <v>134.800016</v>
      </c>
      <c r="F10094">
        <v>60.478585000000002</v>
      </c>
      <c r="G10094">
        <v>17.099471999999999</v>
      </c>
      <c r="H10094" s="2">
        <v>144.37720100000001</v>
      </c>
      <c r="I10094" s="1">
        <v>16.089407000000001</v>
      </c>
      <c r="J10094" s="5">
        <v>20.120491525420203</v>
      </c>
      <c r="K10094" s="1">
        <v>96.561779999999999</v>
      </c>
      <c r="L10094" s="1">
        <v>198.883286</v>
      </c>
      <c r="M10094" s="1">
        <v>33.763536999999999</v>
      </c>
      <c r="N10094" s="1">
        <v>420.05766299999999</v>
      </c>
      <c r="O10094" s="1">
        <v>340.52526899999998</v>
      </c>
      <c r="P10094" s="1">
        <v>580.67749800000001</v>
      </c>
      <c r="Q10094" s="1">
        <v>31.926064</v>
      </c>
      <c r="R10094" s="1">
        <v>100.804098</v>
      </c>
      <c r="S10094" s="1">
        <v>17.993317999999999</v>
      </c>
      <c r="T10094" s="1">
        <v>331</v>
      </c>
      <c r="U10094" s="1">
        <v>66.614720000000005</v>
      </c>
      <c r="V10094" s="1">
        <v>0</v>
      </c>
      <c r="W10094" s="1">
        <v>634.49566600000003</v>
      </c>
      <c r="X10094" s="8">
        <v>0.26602575976240622</v>
      </c>
    </row>
    <row r="10095" spans="1:24" x14ac:dyDescent="0.25">
      <c r="A10095">
        <v>10093</v>
      </c>
      <c r="B10095">
        <v>1163.664982</v>
      </c>
      <c r="C10095">
        <v>10.182634</v>
      </c>
      <c r="D10095">
        <v>101.982963</v>
      </c>
      <c r="E10095">
        <v>136.65403699999999</v>
      </c>
      <c r="F10095">
        <v>63.480012000000002</v>
      </c>
      <c r="G10095">
        <v>14.250792000000001</v>
      </c>
      <c r="H10095" s="2">
        <v>140.591026</v>
      </c>
      <c r="I10095" s="1">
        <v>12.913634</v>
      </c>
      <c r="J10095" s="5">
        <v>11.6462461795017</v>
      </c>
      <c r="K10095" s="1">
        <v>86.005576000000005</v>
      </c>
      <c r="L10095" s="1">
        <v>197.79376600000001</v>
      </c>
      <c r="M10095" s="1">
        <v>35.800237000000003</v>
      </c>
      <c r="N10095" s="1">
        <v>416.92693700000001</v>
      </c>
      <c r="O10095" s="1">
        <v>334.79071999999996</v>
      </c>
      <c r="P10095" s="1">
        <v>546.41344600000002</v>
      </c>
      <c r="Q10095" s="1">
        <v>30.833113999999998</v>
      </c>
      <c r="R10095" s="1">
        <v>96.030708000000004</v>
      </c>
      <c r="S10095" s="1">
        <v>18.917323</v>
      </c>
      <c r="T10095" s="1">
        <v>358</v>
      </c>
      <c r="U10095" s="1">
        <v>56.021923999999999</v>
      </c>
      <c r="V10095" s="1">
        <v>0</v>
      </c>
      <c r="W10095" s="1">
        <v>605.18148999999994</v>
      </c>
      <c r="X10095" s="8">
        <v>0.31732496639490548</v>
      </c>
    </row>
    <row r="10096" spans="1:24" x14ac:dyDescent="0.25">
      <c r="A10096">
        <v>10094</v>
      </c>
      <c r="B10096">
        <v>1136.6822689999999</v>
      </c>
      <c r="C10096">
        <v>7.6572560000000003</v>
      </c>
      <c r="D10096">
        <v>101.905647</v>
      </c>
      <c r="E10096">
        <v>138.355358</v>
      </c>
      <c r="F10096">
        <v>63.481468999999997</v>
      </c>
      <c r="G10096">
        <v>14.25</v>
      </c>
      <c r="H10096" s="2">
        <v>147.28457900000001</v>
      </c>
      <c r="I10096" s="1">
        <v>15.803528999999999</v>
      </c>
      <c r="J10096" s="5">
        <v>7.8047622950689393</v>
      </c>
      <c r="K10096" s="1">
        <v>87.297381999999999</v>
      </c>
      <c r="L10096" s="1">
        <v>202.82128399999999</v>
      </c>
      <c r="M10096" s="1">
        <v>37.04363</v>
      </c>
      <c r="N10096" s="1">
        <v>420.39917200000002</v>
      </c>
      <c r="O10096" s="1">
        <v>338.41860399999996</v>
      </c>
      <c r="P10096" s="1">
        <v>565.81725700000004</v>
      </c>
      <c r="Q10096" s="1">
        <v>30.156832000000001</v>
      </c>
      <c r="R10096" s="1">
        <v>98.251496000000003</v>
      </c>
      <c r="S10096" s="1">
        <v>19.160250000000001</v>
      </c>
      <c r="T10096" s="1">
        <v>295</v>
      </c>
      <c r="U10096" s="1">
        <v>54.560403999999998</v>
      </c>
      <c r="V10096" s="1">
        <v>0</v>
      </c>
      <c r="W10096" s="1">
        <v>629.11834399999998</v>
      </c>
      <c r="X10096" s="8">
        <v>0.31181620503895707</v>
      </c>
    </row>
    <row r="10097" spans="1:24" x14ac:dyDescent="0.25">
      <c r="A10097">
        <v>10095</v>
      </c>
      <c r="B10097">
        <v>1160.3694479999999</v>
      </c>
      <c r="C10097">
        <v>5.5029669999999999</v>
      </c>
      <c r="D10097">
        <v>102.739091</v>
      </c>
      <c r="E10097">
        <v>136.09410500000001</v>
      </c>
      <c r="F10097">
        <v>65.477558999999999</v>
      </c>
      <c r="G10097">
        <v>12.350528000000001</v>
      </c>
      <c r="H10097" s="2">
        <v>142.46866900000001</v>
      </c>
      <c r="I10097" s="1">
        <v>11.928110999999999</v>
      </c>
      <c r="J10097" s="5">
        <v>7.6751666666823404</v>
      </c>
      <c r="K10097" s="1">
        <v>88.467079999999996</v>
      </c>
      <c r="L10097" s="1">
        <v>208.604658</v>
      </c>
      <c r="M10097" s="1">
        <v>37.941827000000004</v>
      </c>
      <c r="N10097" s="1">
        <v>418.42798599999998</v>
      </c>
      <c r="O10097" s="1">
        <v>346.289444</v>
      </c>
      <c r="P10097" s="1">
        <v>579.28900799999997</v>
      </c>
      <c r="Q10097" s="1">
        <v>30.332917999999999</v>
      </c>
      <c r="R10097" s="1">
        <v>99.042938000000007</v>
      </c>
      <c r="S10097" s="1">
        <v>18.628201000000001</v>
      </c>
      <c r="T10097" s="1">
        <v>276</v>
      </c>
      <c r="U10097" s="1">
        <v>58.089382000000001</v>
      </c>
      <c r="V10097" s="1">
        <v>0</v>
      </c>
      <c r="W10097" s="1">
        <v>629.86280399999998</v>
      </c>
      <c r="X10097" s="8">
        <v>0.28364856940869332</v>
      </c>
    </row>
    <row r="10098" spans="1:24" x14ac:dyDescent="0.25">
      <c r="A10098">
        <v>10096</v>
      </c>
      <c r="B10098">
        <v>1121.392478</v>
      </c>
      <c r="C10098">
        <v>5.0361289999999999</v>
      </c>
      <c r="D10098">
        <v>100.01606700000001</v>
      </c>
      <c r="E10098">
        <v>132.89274399999999</v>
      </c>
      <c r="F10098">
        <v>61.477502999999999</v>
      </c>
      <c r="G10098">
        <v>16.148945000000001</v>
      </c>
      <c r="H10098" s="2">
        <v>139.980794</v>
      </c>
      <c r="I10098" s="1">
        <v>14.10162</v>
      </c>
      <c r="J10098" s="5">
        <v>7.8588333333027505</v>
      </c>
      <c r="K10098" s="1">
        <v>89.701554000000002</v>
      </c>
      <c r="L10098" s="1">
        <v>204.44828799999999</v>
      </c>
      <c r="M10098" s="1">
        <v>34.275534</v>
      </c>
      <c r="N10098" s="1">
        <v>463.671853</v>
      </c>
      <c r="O10098" s="1">
        <v>338.05986900000005</v>
      </c>
      <c r="P10098" s="1">
        <v>544.91030000000001</v>
      </c>
      <c r="Q10098" s="1">
        <v>30.103463000000001</v>
      </c>
      <c r="R10098" s="1">
        <v>88.499346000000003</v>
      </c>
      <c r="S10098" s="1">
        <v>18.434574000000001</v>
      </c>
      <c r="T10098" s="1">
        <v>275</v>
      </c>
      <c r="U10098" s="1">
        <v>59.299841999999998</v>
      </c>
      <c r="V10098" s="1">
        <v>0</v>
      </c>
      <c r="W10098" s="1">
        <v>577.91499599999997</v>
      </c>
      <c r="X10098" s="8">
        <v>0.2078266083353193</v>
      </c>
    </row>
    <row r="10099" spans="1:24" x14ac:dyDescent="0.25">
      <c r="A10099">
        <v>10097</v>
      </c>
      <c r="B10099">
        <v>1086.5661789999999</v>
      </c>
      <c r="C10099">
        <v>4.8711700000000002</v>
      </c>
      <c r="D10099">
        <v>93.653752999999995</v>
      </c>
      <c r="E10099">
        <v>130.09220999999999</v>
      </c>
      <c r="F10099">
        <v>69.472082</v>
      </c>
      <c r="G10099">
        <v>8.5521119999999993</v>
      </c>
      <c r="H10099" s="2">
        <v>129.96829</v>
      </c>
      <c r="I10099" s="1">
        <v>14.733140000000001</v>
      </c>
      <c r="J10099" s="5">
        <v>8.0763333333306893</v>
      </c>
      <c r="K10099" s="1">
        <v>76.182162000000005</v>
      </c>
      <c r="L10099" s="1">
        <v>195.05317600000001</v>
      </c>
      <c r="M10099" s="1">
        <v>30.480746</v>
      </c>
      <c r="N10099" s="1">
        <v>513.95946800000002</v>
      </c>
      <c r="O10099" s="1">
        <v>311.21581600000002</v>
      </c>
      <c r="P10099" s="1">
        <v>493.62020200000001</v>
      </c>
      <c r="Q10099" s="1">
        <v>26.801424000000001</v>
      </c>
      <c r="R10099" s="1">
        <v>78.081204</v>
      </c>
      <c r="S10099" s="1">
        <v>17.560169999999999</v>
      </c>
      <c r="T10099" s="1">
        <v>260</v>
      </c>
      <c r="U10099" s="1">
        <v>58.640998000000003</v>
      </c>
      <c r="V10099" s="1">
        <v>0</v>
      </c>
      <c r="W10099" s="1">
        <v>510.59619199999997</v>
      </c>
      <c r="X10099" s="8">
        <v>9.2663563516304351E-2</v>
      </c>
    </row>
    <row r="10100" spans="1:24" x14ac:dyDescent="0.25">
      <c r="A10100">
        <v>10098</v>
      </c>
      <c r="B10100">
        <v>1046.7222200000001</v>
      </c>
      <c r="C10100">
        <v>6.9066239999999999</v>
      </c>
      <c r="D10100">
        <v>81.24718</v>
      </c>
      <c r="E10100">
        <v>118.711237</v>
      </c>
      <c r="F10100">
        <v>71.472617999999997</v>
      </c>
      <c r="G10100">
        <v>6.6505280000000004</v>
      </c>
      <c r="H10100" s="2">
        <v>111.249349</v>
      </c>
      <c r="I10100" s="1">
        <v>13.569156</v>
      </c>
      <c r="J10100" s="5">
        <v>7.3831666666956099</v>
      </c>
      <c r="K10100" s="1">
        <v>64.575196000000005</v>
      </c>
      <c r="L10100" s="1">
        <v>175.63869</v>
      </c>
      <c r="M10100" s="1">
        <v>29.780069000000001</v>
      </c>
      <c r="N10100" s="1">
        <v>491.01518600000003</v>
      </c>
      <c r="O10100" s="1">
        <v>246.30002399999998</v>
      </c>
      <c r="P10100" s="1">
        <v>424.10098400000004</v>
      </c>
      <c r="Q10100" s="1">
        <v>17.762376</v>
      </c>
      <c r="R10100" s="1">
        <v>73.359088</v>
      </c>
      <c r="S10100" s="1">
        <v>16.525203000000001</v>
      </c>
      <c r="T10100" s="1">
        <v>236</v>
      </c>
      <c r="U10100" s="1">
        <v>58.782029000000001</v>
      </c>
      <c r="V10100" s="1">
        <v>0</v>
      </c>
      <c r="W10100" s="1">
        <v>395.444298</v>
      </c>
      <c r="X10100" s="8">
        <v>0</v>
      </c>
    </row>
    <row r="10101" spans="1:24" x14ac:dyDescent="0.25">
      <c r="A10101">
        <v>10099</v>
      </c>
      <c r="B10101">
        <v>972.77323200000001</v>
      </c>
      <c r="C10101">
        <v>12.742148</v>
      </c>
      <c r="D10101">
        <v>49.437156999999999</v>
      </c>
      <c r="E10101">
        <v>107.370963</v>
      </c>
      <c r="F10101">
        <v>70.469351000000003</v>
      </c>
      <c r="G10101">
        <v>7.599736</v>
      </c>
      <c r="H10101" s="2">
        <v>107.371194</v>
      </c>
      <c r="I10101" s="1">
        <v>13.263503</v>
      </c>
      <c r="J10101" s="5">
        <v>8.0259999999834708</v>
      </c>
      <c r="K10101" s="1">
        <v>53.274698000000001</v>
      </c>
      <c r="L10101" s="1">
        <v>151.04970800000001</v>
      </c>
      <c r="M10101" s="1">
        <v>27.627402</v>
      </c>
      <c r="N10101" s="1">
        <v>449.630269</v>
      </c>
      <c r="O10101" s="1">
        <v>184.83931999999999</v>
      </c>
      <c r="P10101" s="1">
        <v>364.19026600000001</v>
      </c>
      <c r="Q10101" s="1">
        <v>12.288888999999999</v>
      </c>
      <c r="R10101" s="1">
        <v>69.372771999999998</v>
      </c>
      <c r="S10101" s="1">
        <v>13.144639</v>
      </c>
      <c r="T10101" s="1">
        <v>229</v>
      </c>
      <c r="U10101" s="1">
        <v>53.662305000000003</v>
      </c>
      <c r="V10101" s="1">
        <v>0</v>
      </c>
      <c r="W10101" s="1">
        <v>342.64716999999996</v>
      </c>
      <c r="X10101" s="8">
        <v>0</v>
      </c>
    </row>
    <row r="10102" spans="1:24" x14ac:dyDescent="0.25">
      <c r="A10102">
        <v>10100</v>
      </c>
      <c r="B10102">
        <v>938.72082599999999</v>
      </c>
      <c r="C10102">
        <v>18.030006</v>
      </c>
      <c r="D10102">
        <v>39.302866000000002</v>
      </c>
      <c r="E10102">
        <v>102.139702</v>
      </c>
      <c r="F10102">
        <v>70.472735999999998</v>
      </c>
      <c r="G10102">
        <v>7.6021109999999998</v>
      </c>
      <c r="H10102" s="2">
        <v>91.056549000000004</v>
      </c>
      <c r="I10102" s="1">
        <v>13.628944000000001</v>
      </c>
      <c r="J10102" s="5">
        <v>8.1449152542336289</v>
      </c>
      <c r="K10102" s="1">
        <v>43.283318000000001</v>
      </c>
      <c r="L10102" s="1">
        <v>133.414998</v>
      </c>
      <c r="M10102" s="1">
        <v>19.414584000000001</v>
      </c>
      <c r="N10102" s="1">
        <v>418.66954800000002</v>
      </c>
      <c r="O10102" s="1">
        <v>164.736131</v>
      </c>
      <c r="P10102" s="1">
        <v>319.07595900000001</v>
      </c>
      <c r="Q10102" s="1">
        <v>10.672228</v>
      </c>
      <c r="R10102" s="1">
        <v>57.079968000000001</v>
      </c>
      <c r="S10102" s="1">
        <v>7.390593</v>
      </c>
      <c r="T10102" s="1">
        <v>214</v>
      </c>
      <c r="U10102" s="1">
        <v>48.073585999999999</v>
      </c>
      <c r="V10102" s="1">
        <v>0</v>
      </c>
      <c r="W10102" s="1">
        <v>302.57844</v>
      </c>
      <c r="X10102" s="8">
        <v>0</v>
      </c>
    </row>
    <row r="10103" spans="1:24" x14ac:dyDescent="0.25">
      <c r="A10103">
        <v>10101</v>
      </c>
      <c r="B10103">
        <v>905.08554300000003</v>
      </c>
      <c r="C10103">
        <v>15.423335</v>
      </c>
      <c r="D10103">
        <v>31.418890999999999</v>
      </c>
      <c r="E10103">
        <v>100.266012</v>
      </c>
      <c r="F10103">
        <v>70.483542999999997</v>
      </c>
      <c r="G10103">
        <v>7.5978890000000003</v>
      </c>
      <c r="H10103" s="2">
        <v>83.292437000000007</v>
      </c>
      <c r="I10103" s="1">
        <v>13.652533999999999</v>
      </c>
      <c r="J10103" s="5">
        <v>8.0670519588747993</v>
      </c>
      <c r="K10103" s="1">
        <v>40.091650000000001</v>
      </c>
      <c r="L10103" s="1">
        <v>104.621962</v>
      </c>
      <c r="M10103" s="1">
        <v>11.390325000000001</v>
      </c>
      <c r="N10103" s="1">
        <v>336.10515700000002</v>
      </c>
      <c r="O10103" s="1">
        <v>135.772064</v>
      </c>
      <c r="P10103" s="1">
        <v>284.22116300000005</v>
      </c>
      <c r="Q10103" s="1">
        <v>10.280087</v>
      </c>
      <c r="R10103" s="1">
        <v>50.273907999999999</v>
      </c>
      <c r="S10103" s="1">
        <v>5.198512</v>
      </c>
      <c r="T10103" s="1">
        <v>196</v>
      </c>
      <c r="U10103" s="1">
        <v>46.138818000000001</v>
      </c>
      <c r="V10103" s="1">
        <v>0</v>
      </c>
      <c r="W10103" s="1">
        <v>285.97363200000001</v>
      </c>
      <c r="X10103" s="8">
        <v>0</v>
      </c>
    </row>
    <row r="10104" spans="1:24" x14ac:dyDescent="0.25">
      <c r="A10104">
        <v>10102</v>
      </c>
      <c r="B10104">
        <v>897.22084400000006</v>
      </c>
      <c r="C10104">
        <v>11.448449999999999</v>
      </c>
      <c r="D10104">
        <v>24.179202</v>
      </c>
      <c r="E10104">
        <v>97.847466999999995</v>
      </c>
      <c r="F10104">
        <v>71.478987000000004</v>
      </c>
      <c r="G10104">
        <v>6.6502629999999998</v>
      </c>
      <c r="H10104" s="2">
        <v>78.332278000000002</v>
      </c>
      <c r="I10104" s="1">
        <v>13.615423</v>
      </c>
      <c r="J10104" s="5">
        <v>7.6128661202092101</v>
      </c>
      <c r="K10104" s="1">
        <v>36.176547999999997</v>
      </c>
      <c r="L10104" s="1">
        <v>92.666566000000003</v>
      </c>
      <c r="M10104" s="1">
        <v>8.9013570000000009</v>
      </c>
      <c r="N10104" s="1">
        <v>249.83736200000001</v>
      </c>
      <c r="O10104" s="1">
        <v>112.92792499999999</v>
      </c>
      <c r="P10104" s="1">
        <v>269.33680300000003</v>
      </c>
      <c r="Q10104" s="1">
        <v>10.036142</v>
      </c>
      <c r="R10104" s="1">
        <v>49.747224000000003</v>
      </c>
      <c r="S10104" s="1">
        <v>4.3756320000000004</v>
      </c>
      <c r="T10104" s="1">
        <v>187</v>
      </c>
      <c r="U10104" s="1">
        <v>40.430146999999998</v>
      </c>
      <c r="V10104" s="1">
        <v>0</v>
      </c>
      <c r="W10104" s="1">
        <v>290.67845599999998</v>
      </c>
      <c r="X10104" s="8">
        <v>0</v>
      </c>
    </row>
    <row r="10105" spans="1:24" x14ac:dyDescent="0.25">
      <c r="A10105">
        <v>10103</v>
      </c>
      <c r="B10105">
        <v>864.30503099999999</v>
      </c>
      <c r="C10105">
        <v>6.6419030000000001</v>
      </c>
      <c r="D10105">
        <v>20.141812999999999</v>
      </c>
      <c r="E10105">
        <v>97.087733</v>
      </c>
      <c r="F10105">
        <v>73.478188000000003</v>
      </c>
      <c r="G10105">
        <v>4.7505280000000001</v>
      </c>
      <c r="H10105" s="2">
        <v>70.572400000000002</v>
      </c>
      <c r="I10105" s="1">
        <v>13.606223999999999</v>
      </c>
      <c r="J10105" s="5">
        <v>7.7938551912666298</v>
      </c>
      <c r="K10105" s="1">
        <v>31.281706</v>
      </c>
      <c r="L10105" s="1">
        <v>87.419116000000002</v>
      </c>
      <c r="M10105" s="1">
        <v>8.6401450000000004</v>
      </c>
      <c r="N10105" s="1">
        <v>219.978343</v>
      </c>
      <c r="O10105" s="1">
        <v>103.281057</v>
      </c>
      <c r="P10105" s="1">
        <v>259.009232</v>
      </c>
      <c r="Q10105" s="1">
        <v>9.9940800000000003</v>
      </c>
      <c r="R10105" s="1">
        <v>49.234681999999999</v>
      </c>
      <c r="S10105" s="1">
        <v>3.4032179999999999</v>
      </c>
      <c r="T10105" s="1">
        <v>175</v>
      </c>
      <c r="U10105" s="1">
        <v>41.780045999999999</v>
      </c>
      <c r="V10105" s="1">
        <v>0</v>
      </c>
      <c r="W10105" s="1">
        <v>291.62715400000002</v>
      </c>
      <c r="X10105" s="8">
        <v>0</v>
      </c>
    </row>
    <row r="10106" spans="1:24" x14ac:dyDescent="0.25">
      <c r="A10106">
        <v>10104</v>
      </c>
      <c r="B10106">
        <v>836.95668699999999</v>
      </c>
      <c r="C10106">
        <v>3.8981620000000001</v>
      </c>
      <c r="D10106">
        <v>19.193918</v>
      </c>
      <c r="E10106">
        <v>97.067307</v>
      </c>
      <c r="F10106">
        <v>72.480869999999996</v>
      </c>
      <c r="G10106">
        <v>5.6997359999999997</v>
      </c>
      <c r="H10106" s="2">
        <v>66.887219999999999</v>
      </c>
      <c r="I10106" s="1">
        <v>13.72316</v>
      </c>
      <c r="J10106" s="5">
        <v>7.42843011947115</v>
      </c>
      <c r="K10106" s="1">
        <v>19.523831000000001</v>
      </c>
      <c r="L10106" s="1">
        <v>55.269193000000001</v>
      </c>
      <c r="M10106" s="1">
        <v>8.3256709999999998</v>
      </c>
      <c r="N10106" s="1">
        <v>64.660088999999999</v>
      </c>
      <c r="O10106" s="1">
        <v>65.251377000000005</v>
      </c>
      <c r="P10106" s="1">
        <v>169.18704200000002</v>
      </c>
      <c r="Q10106" s="1">
        <v>9.8239280000000004</v>
      </c>
      <c r="R10106" s="1">
        <v>30.704115000000002</v>
      </c>
      <c r="S10106" s="1">
        <v>3.7227320000000002</v>
      </c>
      <c r="T10106" s="1">
        <v>165</v>
      </c>
      <c r="U10106" s="1">
        <v>42.239660000000001</v>
      </c>
      <c r="V10106" s="1">
        <v>0</v>
      </c>
      <c r="W10106" s="1">
        <v>153.29432800000001</v>
      </c>
      <c r="X10106" s="8">
        <v>0</v>
      </c>
    </row>
    <row r="10107" spans="1:24" x14ac:dyDescent="0.25">
      <c r="A10107">
        <v>10105</v>
      </c>
      <c r="B10107">
        <v>829.91782000000001</v>
      </c>
      <c r="C10107">
        <v>3.0602849999999999</v>
      </c>
      <c r="D10107">
        <v>19.136762000000001</v>
      </c>
      <c r="E10107">
        <v>98.949291000000002</v>
      </c>
      <c r="F10107">
        <v>70.478364999999997</v>
      </c>
      <c r="G10107">
        <v>7.6015839999999999</v>
      </c>
      <c r="H10107" s="2">
        <v>71.360511000000002</v>
      </c>
      <c r="I10107" s="1">
        <v>13.641605</v>
      </c>
      <c r="J10107" s="5">
        <v>6.9233813559403599</v>
      </c>
      <c r="K10107" s="1">
        <v>30.435962</v>
      </c>
      <c r="L10107" s="1">
        <v>79.956295999999995</v>
      </c>
      <c r="M10107" s="1">
        <v>8.1964100000000002</v>
      </c>
      <c r="N10107" s="1">
        <v>207.79289499999999</v>
      </c>
      <c r="O10107" s="1">
        <v>98.150554999999997</v>
      </c>
      <c r="P10107" s="1">
        <v>233.28206599999999</v>
      </c>
      <c r="Q10107" s="1">
        <v>9.8471919999999997</v>
      </c>
      <c r="R10107" s="1">
        <v>48.718635999999996</v>
      </c>
      <c r="S10107" s="1">
        <v>3.6600239999999999</v>
      </c>
      <c r="T10107" s="1">
        <v>160</v>
      </c>
      <c r="U10107" s="1">
        <v>42.895192000000002</v>
      </c>
      <c r="V10107" s="1">
        <v>0</v>
      </c>
      <c r="W10107" s="1">
        <v>315.82129800000001</v>
      </c>
      <c r="X10107" s="8">
        <v>0</v>
      </c>
    </row>
    <row r="10108" spans="1:24" x14ac:dyDescent="0.25">
      <c r="A10108">
        <v>10106</v>
      </c>
      <c r="B10108">
        <v>828.886076</v>
      </c>
      <c r="C10108">
        <v>2.9703650000000001</v>
      </c>
      <c r="D10108">
        <v>19.353069999999999</v>
      </c>
      <c r="E10108">
        <v>101.715013</v>
      </c>
      <c r="F10108">
        <v>72.478534999999994</v>
      </c>
      <c r="G10108">
        <v>5.6984170000000001</v>
      </c>
      <c r="H10108" s="2">
        <v>68.896564999999995</v>
      </c>
      <c r="I10108" s="1">
        <v>13.577052999999999</v>
      </c>
      <c r="J10108" s="5">
        <v>6.8458333333546699</v>
      </c>
      <c r="K10108" s="1">
        <v>31.512636000000001</v>
      </c>
      <c r="L10108" s="1">
        <v>79.369056</v>
      </c>
      <c r="M10108" s="1">
        <v>8.1871019999999994</v>
      </c>
      <c r="N10108" s="1">
        <v>202.068366</v>
      </c>
      <c r="O10108" s="1">
        <v>96.844145999999995</v>
      </c>
      <c r="P10108" s="1">
        <v>242.899404</v>
      </c>
      <c r="Q10108" s="1">
        <v>9.8696269999999995</v>
      </c>
      <c r="R10108" s="1">
        <v>49.625100000000003</v>
      </c>
      <c r="S10108" s="1">
        <v>3.475473</v>
      </c>
      <c r="T10108" s="1">
        <v>157</v>
      </c>
      <c r="U10108" s="1">
        <v>45.336232000000003</v>
      </c>
      <c r="V10108" s="1">
        <v>0</v>
      </c>
      <c r="W10108" s="1">
        <v>318.86942199999999</v>
      </c>
      <c r="X10108" s="8">
        <v>0</v>
      </c>
    </row>
    <row r="10109" spans="1:24" x14ac:dyDescent="0.25">
      <c r="A10109">
        <v>10107</v>
      </c>
      <c r="B10109">
        <v>815.61763099999996</v>
      </c>
      <c r="C10109">
        <v>3.282286</v>
      </c>
      <c r="D10109">
        <v>19.189893000000001</v>
      </c>
      <c r="E10109">
        <v>103.98692699999999</v>
      </c>
      <c r="F10109">
        <v>73.476793000000001</v>
      </c>
      <c r="G10109">
        <v>4.7502630000000003</v>
      </c>
      <c r="H10109" s="2">
        <v>65.188647000000003</v>
      </c>
      <c r="I10109" s="1">
        <v>13.606261999999999</v>
      </c>
      <c r="J10109" s="5">
        <v>6.9531666666443899</v>
      </c>
      <c r="K10109" s="1">
        <v>32.314557999999998</v>
      </c>
      <c r="L10109" s="1">
        <v>79.250711999999993</v>
      </c>
      <c r="M10109" s="1">
        <v>8.2402189999999997</v>
      </c>
      <c r="N10109" s="1">
        <v>194.88333900000001</v>
      </c>
      <c r="O10109" s="1">
        <v>94.03822199999999</v>
      </c>
      <c r="P10109" s="1">
        <v>250.662666</v>
      </c>
      <c r="Q10109" s="1">
        <v>9.9885070000000002</v>
      </c>
      <c r="R10109" s="1">
        <v>48.852409999999999</v>
      </c>
      <c r="S10109" s="1">
        <v>3.226559</v>
      </c>
      <c r="T10109" s="1">
        <v>145</v>
      </c>
      <c r="U10109" s="1">
        <v>44.045433000000003</v>
      </c>
      <c r="V10109" s="1">
        <v>0</v>
      </c>
      <c r="W10109" s="1">
        <v>308.77659</v>
      </c>
      <c r="X10109" s="8">
        <v>0</v>
      </c>
    </row>
    <row r="10110" spans="1:24" x14ac:dyDescent="0.25">
      <c r="A10110">
        <v>10108</v>
      </c>
      <c r="B10110">
        <v>812.83502599999997</v>
      </c>
      <c r="C10110">
        <v>3.003717</v>
      </c>
      <c r="D10110">
        <v>19.190477999999999</v>
      </c>
      <c r="E10110">
        <v>101.14127999999999</v>
      </c>
      <c r="F10110">
        <v>72.481791999999999</v>
      </c>
      <c r="G10110">
        <v>5.6997359999999997</v>
      </c>
      <c r="H10110" s="2">
        <v>69.102716000000001</v>
      </c>
      <c r="I10110" s="1">
        <v>13.870493</v>
      </c>
      <c r="J10110" s="5">
        <v>6.9469999999855601</v>
      </c>
      <c r="K10110" s="1">
        <v>32.456961999999997</v>
      </c>
      <c r="L10110" s="1">
        <v>79.256429999999995</v>
      </c>
      <c r="M10110" s="1">
        <v>8.3968679999999996</v>
      </c>
      <c r="N10110" s="1">
        <v>193.528154</v>
      </c>
      <c r="O10110" s="1">
        <v>98.580349000000012</v>
      </c>
      <c r="P10110" s="1">
        <v>256.82774000000001</v>
      </c>
      <c r="Q10110" s="1">
        <v>9.8906969999999994</v>
      </c>
      <c r="R10110" s="1">
        <v>48.378357999999999</v>
      </c>
      <c r="S10110" s="1">
        <v>2.9601199999999999</v>
      </c>
      <c r="T10110" s="1">
        <v>136</v>
      </c>
      <c r="U10110" s="1">
        <v>41.410231000000003</v>
      </c>
      <c r="V10110" s="1">
        <v>0</v>
      </c>
      <c r="W10110" s="1">
        <v>304.08047999999997</v>
      </c>
      <c r="X10110" s="8">
        <v>0</v>
      </c>
    </row>
    <row r="10111" spans="1:24" x14ac:dyDescent="0.25">
      <c r="A10111">
        <v>10109</v>
      </c>
      <c r="B10111">
        <v>810.89101700000003</v>
      </c>
      <c r="C10111">
        <v>3.441662</v>
      </c>
      <c r="D10111">
        <v>19.374694000000002</v>
      </c>
      <c r="E10111">
        <v>100.15000499999999</v>
      </c>
      <c r="F10111">
        <v>72.481827999999993</v>
      </c>
      <c r="G10111">
        <v>5.7</v>
      </c>
      <c r="H10111" s="2">
        <v>68.237705000000005</v>
      </c>
      <c r="I10111" s="1">
        <v>13.735957000000001</v>
      </c>
      <c r="J10111" s="5">
        <v>6.8655000000435402</v>
      </c>
      <c r="K10111" s="1">
        <v>32.333801999999999</v>
      </c>
      <c r="L10111" s="1">
        <v>79.606409999999997</v>
      </c>
      <c r="M10111" s="1">
        <v>8.2814449999999997</v>
      </c>
      <c r="N10111" s="1">
        <v>192.23123699999999</v>
      </c>
      <c r="O10111" s="1">
        <v>95.386555999999999</v>
      </c>
      <c r="P10111" s="1">
        <v>230.221294</v>
      </c>
      <c r="Q10111" s="1">
        <v>9.7394390000000008</v>
      </c>
      <c r="R10111" s="1">
        <v>50.009514000000003</v>
      </c>
      <c r="S10111" s="1">
        <v>2.8729339999999999</v>
      </c>
      <c r="T10111" s="1">
        <v>123</v>
      </c>
      <c r="U10111" s="1">
        <v>40.794753999999998</v>
      </c>
      <c r="V10111" s="1">
        <v>0</v>
      </c>
      <c r="W10111" s="1">
        <v>313.45176000000004</v>
      </c>
      <c r="X10111" s="8">
        <v>0</v>
      </c>
    </row>
    <row r="10112" spans="1:24" x14ac:dyDescent="0.25">
      <c r="A10112">
        <v>10110</v>
      </c>
      <c r="B10112">
        <v>809.34052599999995</v>
      </c>
      <c r="C10112">
        <v>4.4069760000000002</v>
      </c>
      <c r="D10112">
        <v>28.228957999999999</v>
      </c>
      <c r="E10112">
        <v>99.839025000000007</v>
      </c>
      <c r="F10112">
        <v>72.482371000000001</v>
      </c>
      <c r="G10112">
        <v>5.7</v>
      </c>
      <c r="H10112" s="2">
        <v>67.313621999999995</v>
      </c>
      <c r="I10112" s="1">
        <v>13.683071999999999</v>
      </c>
      <c r="J10112" s="5">
        <v>6.9761666666599904</v>
      </c>
      <c r="K10112" s="1">
        <v>31.826612000000001</v>
      </c>
      <c r="L10112" s="1">
        <v>80.645814000000001</v>
      </c>
      <c r="M10112" s="1">
        <v>8.1980219999999999</v>
      </c>
      <c r="N10112" s="1">
        <v>189.41633200000001</v>
      </c>
      <c r="O10112" s="1">
        <v>88.116527999999988</v>
      </c>
      <c r="P10112" s="1">
        <v>214.32163399999999</v>
      </c>
      <c r="Q10112" s="1">
        <v>9.8154859999999999</v>
      </c>
      <c r="R10112" s="1">
        <v>52.347803999999996</v>
      </c>
      <c r="S10112" s="1">
        <v>2.9002750000000002</v>
      </c>
      <c r="T10112" s="1">
        <v>124</v>
      </c>
      <c r="U10112" s="1">
        <v>39.883493999999999</v>
      </c>
      <c r="V10112" s="1">
        <v>0</v>
      </c>
      <c r="W10112" s="1">
        <v>310.38385600000004</v>
      </c>
      <c r="X10112" s="8">
        <v>0</v>
      </c>
    </row>
    <row r="10113" spans="1:24" x14ac:dyDescent="0.25">
      <c r="A10113">
        <v>10111</v>
      </c>
      <c r="B10113">
        <v>813.79510500000004</v>
      </c>
      <c r="C10113">
        <v>4.5959120000000002</v>
      </c>
      <c r="D10113">
        <v>38.111702000000001</v>
      </c>
      <c r="E10113">
        <v>98.974866000000006</v>
      </c>
      <c r="F10113">
        <v>73.479670999999996</v>
      </c>
      <c r="G10113">
        <v>4.7502639999999996</v>
      </c>
      <c r="H10113" s="2">
        <v>69.856516999999997</v>
      </c>
      <c r="I10113" s="1">
        <v>13.623937</v>
      </c>
      <c r="J10113" s="5">
        <v>7.0084999999962703</v>
      </c>
      <c r="K10113" s="1">
        <v>29.692481999999998</v>
      </c>
      <c r="L10113" s="1">
        <v>81.027668000000006</v>
      </c>
      <c r="M10113" s="1">
        <v>8.0348179999999996</v>
      </c>
      <c r="N10113" s="1">
        <v>189.04248000000001</v>
      </c>
      <c r="O10113" s="1">
        <v>85.866422</v>
      </c>
      <c r="P10113" s="1">
        <v>212.95632799999998</v>
      </c>
      <c r="Q10113" s="1">
        <v>9.9007860000000001</v>
      </c>
      <c r="R10113" s="1">
        <v>49.607638000000001</v>
      </c>
      <c r="S10113" s="1">
        <v>2.929567</v>
      </c>
      <c r="T10113" s="1">
        <v>120</v>
      </c>
      <c r="U10113" s="1">
        <v>40.574410999999998</v>
      </c>
      <c r="V10113" s="1">
        <v>0</v>
      </c>
      <c r="W10113" s="1">
        <v>317.41714400000001</v>
      </c>
      <c r="X10113" s="8">
        <v>0</v>
      </c>
    </row>
    <row r="10114" spans="1:24" x14ac:dyDescent="0.25">
      <c r="A10114">
        <v>10112</v>
      </c>
      <c r="B10114">
        <v>822.18116799999996</v>
      </c>
      <c r="C10114">
        <v>3.7615940000000001</v>
      </c>
      <c r="D10114">
        <v>44.423332000000002</v>
      </c>
      <c r="E10114">
        <v>96.781672</v>
      </c>
      <c r="F10114">
        <v>71.482279000000005</v>
      </c>
      <c r="G10114">
        <v>6.6494720000000003</v>
      </c>
      <c r="H10114" s="2">
        <v>69.729094000000003</v>
      </c>
      <c r="I10114" s="1">
        <v>13.309461000000001</v>
      </c>
      <c r="J10114" s="5">
        <v>6.7921666666516103</v>
      </c>
      <c r="K10114" s="1">
        <v>26.384371999999999</v>
      </c>
      <c r="L10114" s="1">
        <v>87.213213999999994</v>
      </c>
      <c r="M10114" s="1">
        <v>8.1544930000000004</v>
      </c>
      <c r="N10114" s="1">
        <v>197.47588200000001</v>
      </c>
      <c r="O10114" s="1">
        <v>82.938589000000007</v>
      </c>
      <c r="P10114" s="1">
        <v>211.58678600000002</v>
      </c>
      <c r="Q10114" s="1">
        <v>10.895289999999999</v>
      </c>
      <c r="R10114" s="1">
        <v>47.544386000000003</v>
      </c>
      <c r="S10114" s="1">
        <v>2.9578440000000001</v>
      </c>
      <c r="T10114" s="1">
        <v>116</v>
      </c>
      <c r="U10114" s="1">
        <v>47.605285000000002</v>
      </c>
      <c r="V10114" s="1">
        <v>0</v>
      </c>
      <c r="W10114" s="1">
        <v>313.30497000000003</v>
      </c>
      <c r="X10114" s="8">
        <v>0</v>
      </c>
    </row>
    <row r="10115" spans="1:24" x14ac:dyDescent="0.25">
      <c r="A10115">
        <v>10113</v>
      </c>
      <c r="B10115">
        <v>829.61070900000004</v>
      </c>
      <c r="C10115">
        <v>3.1856010000000001</v>
      </c>
      <c r="D10115">
        <v>47.661389999999997</v>
      </c>
      <c r="E10115">
        <v>96.058289000000002</v>
      </c>
      <c r="F10115">
        <v>72.481460999999996</v>
      </c>
      <c r="G10115">
        <v>5.7002639999999998</v>
      </c>
      <c r="H10115" s="2">
        <v>74.475734000000003</v>
      </c>
      <c r="I10115" s="1">
        <v>13.474729</v>
      </c>
      <c r="J10115" s="5">
        <v>6.0363333333225402</v>
      </c>
      <c r="K10115" s="1">
        <v>34.837024</v>
      </c>
      <c r="L10115" s="1">
        <v>103.129806</v>
      </c>
      <c r="M10115" s="1">
        <v>12.660202999999999</v>
      </c>
      <c r="N10115" s="1">
        <v>204.07835600000001</v>
      </c>
      <c r="O10115" s="1">
        <v>84.511282999999992</v>
      </c>
      <c r="P10115" s="1">
        <v>221.049778</v>
      </c>
      <c r="Q10115" s="1">
        <v>13.041658</v>
      </c>
      <c r="R10115" s="1">
        <v>47.370142000000001</v>
      </c>
      <c r="S10115" s="1">
        <v>3.408239</v>
      </c>
      <c r="T10115" s="1">
        <v>127</v>
      </c>
      <c r="U10115" s="1">
        <v>48.712584</v>
      </c>
      <c r="V10115" s="1">
        <v>0</v>
      </c>
      <c r="W10115" s="1">
        <v>307.00128999999998</v>
      </c>
      <c r="X10115" s="8">
        <v>0.20430900765753379</v>
      </c>
    </row>
    <row r="10116" spans="1:24" x14ac:dyDescent="0.25">
      <c r="A10116">
        <v>10114</v>
      </c>
      <c r="B10116">
        <v>852.05060700000001</v>
      </c>
      <c r="C10116">
        <v>3.3344339999999999</v>
      </c>
      <c r="D10116">
        <v>51.822923000000003</v>
      </c>
      <c r="E10116">
        <v>96.275029000000004</v>
      </c>
      <c r="F10116">
        <v>70.480740999999995</v>
      </c>
      <c r="G10116">
        <v>7.5994719999999996</v>
      </c>
      <c r="H10116" s="2">
        <v>81.149927000000005</v>
      </c>
      <c r="I10116" s="1">
        <v>13.252397</v>
      </c>
      <c r="J10116" s="5">
        <v>5.6840000000083801</v>
      </c>
      <c r="K10116" s="1">
        <v>57.222152000000001</v>
      </c>
      <c r="L10116" s="1">
        <v>118.60341</v>
      </c>
      <c r="M10116" s="1">
        <v>14.634518</v>
      </c>
      <c r="N10116" s="1">
        <v>212.06714700000001</v>
      </c>
      <c r="O10116" s="1">
        <v>91.415158000000005</v>
      </c>
      <c r="P10116" s="1">
        <v>215.76674300000002</v>
      </c>
      <c r="Q10116" s="1">
        <v>12.065111999999999</v>
      </c>
      <c r="R10116" s="1">
        <v>48.091383999999998</v>
      </c>
      <c r="S10116" s="1">
        <v>5.4972500000000002</v>
      </c>
      <c r="T10116" s="1">
        <v>179</v>
      </c>
      <c r="U10116" s="1">
        <v>44.092398000000003</v>
      </c>
      <c r="V10116" s="1">
        <v>0</v>
      </c>
      <c r="W10116" s="1">
        <v>312.88728600000002</v>
      </c>
      <c r="X10116" s="8">
        <v>0.15140819146088311</v>
      </c>
    </row>
    <row r="10117" spans="1:24" x14ac:dyDescent="0.25">
      <c r="A10117">
        <v>10115</v>
      </c>
      <c r="B10117">
        <v>862.80058199999996</v>
      </c>
      <c r="C10117">
        <v>3.6405020000000001</v>
      </c>
      <c r="D10117">
        <v>64.499657999999997</v>
      </c>
      <c r="E10117">
        <v>98.367947999999998</v>
      </c>
      <c r="F10117">
        <v>70.478104999999999</v>
      </c>
      <c r="G10117">
        <v>7.6</v>
      </c>
      <c r="H10117" s="2">
        <v>86.507863999999998</v>
      </c>
      <c r="I10117" s="1">
        <v>9.3309329999999999</v>
      </c>
      <c r="J10117" s="5">
        <v>6.0370000000111697</v>
      </c>
      <c r="K10117" s="1">
        <v>64.738972000000004</v>
      </c>
      <c r="L10117" s="1">
        <v>136.260796</v>
      </c>
      <c r="M10117" s="1">
        <v>14.816369999999999</v>
      </c>
      <c r="N10117" s="1">
        <v>227.89025599999999</v>
      </c>
      <c r="O10117" s="1">
        <v>109.825079</v>
      </c>
      <c r="P10117" s="1">
        <v>233.34660500000001</v>
      </c>
      <c r="Q10117" s="1">
        <v>11.512370000000001</v>
      </c>
      <c r="R10117" s="1">
        <v>48.877789999999997</v>
      </c>
      <c r="S10117" s="1">
        <v>11.232704999999999</v>
      </c>
      <c r="T10117" s="1">
        <v>199</v>
      </c>
      <c r="U10117" s="1">
        <v>40.210718</v>
      </c>
      <c r="V10117" s="1">
        <v>0</v>
      </c>
      <c r="W10117" s="1">
        <v>318.24055799999996</v>
      </c>
      <c r="X10117" s="8">
        <v>0.14194679512225741</v>
      </c>
    </row>
    <row r="10118" spans="1:24" x14ac:dyDescent="0.25">
      <c r="A10118">
        <v>10116</v>
      </c>
      <c r="B10118">
        <v>873.61085800000001</v>
      </c>
      <c r="C10118">
        <v>3.9913729999999998</v>
      </c>
      <c r="D10118">
        <v>69.505926000000002</v>
      </c>
      <c r="E10118">
        <v>97.405950000000004</v>
      </c>
      <c r="F10118">
        <v>71.477964</v>
      </c>
      <c r="G10118">
        <v>6.650264</v>
      </c>
      <c r="H10118" s="2">
        <v>81.514298999999994</v>
      </c>
      <c r="I10118" s="1">
        <v>10.900266999999999</v>
      </c>
      <c r="J10118" s="5">
        <v>6.1613333333516502</v>
      </c>
      <c r="K10118" s="1">
        <v>62.986649999999997</v>
      </c>
      <c r="L10118" s="1">
        <v>127.88067599999999</v>
      </c>
      <c r="M10118" s="1">
        <v>14.692928</v>
      </c>
      <c r="N10118" s="1">
        <v>236.91607500000001</v>
      </c>
      <c r="O10118" s="1">
        <v>122.17036899999999</v>
      </c>
      <c r="P10118" s="1">
        <v>264.521522</v>
      </c>
      <c r="Q10118" s="1">
        <v>11.095499999999999</v>
      </c>
      <c r="R10118" s="1">
        <v>51.067197999999998</v>
      </c>
      <c r="S10118" s="1">
        <v>13.274577000000001</v>
      </c>
      <c r="T10118" s="1">
        <v>211</v>
      </c>
      <c r="U10118" s="1">
        <v>41.223697000000001</v>
      </c>
      <c r="V10118" s="1">
        <v>0</v>
      </c>
      <c r="W10118" s="1">
        <v>325.173992</v>
      </c>
      <c r="X10118" s="8">
        <v>8.1421259969306894E-2</v>
      </c>
    </row>
    <row r="10119" spans="1:24" x14ac:dyDescent="0.25">
      <c r="A10119">
        <v>10117</v>
      </c>
      <c r="B10119">
        <v>890.12690599999996</v>
      </c>
      <c r="C10119">
        <v>4.6175499999999996</v>
      </c>
      <c r="D10119">
        <v>69.271145000000004</v>
      </c>
      <c r="E10119">
        <v>96.285034999999993</v>
      </c>
      <c r="F10119">
        <v>72.476392000000004</v>
      </c>
      <c r="G10119">
        <v>5.7002639999999998</v>
      </c>
      <c r="H10119" s="2">
        <v>83.928135999999995</v>
      </c>
      <c r="I10119" s="1">
        <v>13.46655</v>
      </c>
      <c r="J10119" s="5">
        <v>6.2503333333006603</v>
      </c>
      <c r="K10119" s="1">
        <v>58.668197999999997</v>
      </c>
      <c r="L10119" s="1">
        <v>121.339508</v>
      </c>
      <c r="M10119" s="1">
        <v>14.496088</v>
      </c>
      <c r="N10119" s="1">
        <v>239.55318299999999</v>
      </c>
      <c r="O10119" s="1">
        <v>128.87713199999999</v>
      </c>
      <c r="P10119" s="1">
        <v>267.56812600000001</v>
      </c>
      <c r="Q10119" s="1">
        <v>10.772693</v>
      </c>
      <c r="R10119" s="1">
        <v>48.620452</v>
      </c>
      <c r="S10119" s="1">
        <v>13.718636999999999</v>
      </c>
      <c r="T10119" s="1">
        <v>222</v>
      </c>
      <c r="U10119" s="1">
        <v>40.910668999999999</v>
      </c>
      <c r="V10119" s="1">
        <v>0</v>
      </c>
      <c r="W10119" s="1">
        <v>339.963482</v>
      </c>
      <c r="X10119" s="8">
        <v>0.1600051900583952</v>
      </c>
    </row>
    <row r="10120" spans="1:24" x14ac:dyDescent="0.25">
      <c r="A10120">
        <v>10118</v>
      </c>
      <c r="B10120">
        <v>878.11428899999999</v>
      </c>
      <c r="C10120">
        <v>4.0311769999999996</v>
      </c>
      <c r="D10120">
        <v>62.811363</v>
      </c>
      <c r="E10120">
        <v>96.279847000000004</v>
      </c>
      <c r="F10120">
        <v>71.475128999999995</v>
      </c>
      <c r="G10120">
        <v>6.6497359999999999</v>
      </c>
      <c r="H10120" s="2">
        <v>93.091972999999996</v>
      </c>
      <c r="I10120" s="1">
        <v>7.6205020000000001</v>
      </c>
      <c r="J10120" s="5">
        <v>6.1968333333497796</v>
      </c>
      <c r="K10120" s="1">
        <v>59.591248</v>
      </c>
      <c r="L10120" s="1">
        <v>122.55730200000001</v>
      </c>
      <c r="M10120" s="1">
        <v>14.737869999999999</v>
      </c>
      <c r="N10120" s="1">
        <v>238.977833</v>
      </c>
      <c r="O10120" s="1">
        <v>130.37532300000001</v>
      </c>
      <c r="P10120" s="1">
        <v>259.81404200000003</v>
      </c>
      <c r="Q10120" s="1">
        <v>11.351096</v>
      </c>
      <c r="R10120" s="1">
        <v>47.663764</v>
      </c>
      <c r="S10120" s="1">
        <v>14.697201</v>
      </c>
      <c r="T10120" s="1">
        <v>203</v>
      </c>
      <c r="U10120" s="1">
        <v>44.337142</v>
      </c>
      <c r="V10120" s="1">
        <v>0</v>
      </c>
      <c r="W10120" s="1">
        <v>318.709608</v>
      </c>
      <c r="X10120" s="8">
        <v>5.183990659081817E-2</v>
      </c>
    </row>
    <row r="10121" spans="1:24" x14ac:dyDescent="0.25">
      <c r="A10121">
        <v>10119</v>
      </c>
      <c r="B10121">
        <v>868.09928000000002</v>
      </c>
      <c r="C10121">
        <v>3.8366950000000002</v>
      </c>
      <c r="D10121">
        <v>39.690021999999999</v>
      </c>
      <c r="E10121">
        <v>96.679529000000002</v>
      </c>
      <c r="F10121">
        <v>72.477053999999995</v>
      </c>
      <c r="G10121">
        <v>5.7002639999999998</v>
      </c>
      <c r="H10121" s="2">
        <v>86.608351999999996</v>
      </c>
      <c r="I10121" s="1">
        <v>10.718304</v>
      </c>
      <c r="J10121" s="5">
        <v>6.06683333331602</v>
      </c>
      <c r="K10121" s="1">
        <v>57.104743999999997</v>
      </c>
      <c r="L10121" s="1">
        <v>126.23788399999999</v>
      </c>
      <c r="M10121" s="1">
        <v>15.469358</v>
      </c>
      <c r="N10121" s="1">
        <v>240.65334100000001</v>
      </c>
      <c r="O10121" s="1">
        <v>134.794555</v>
      </c>
      <c r="P10121" s="1">
        <v>268.94230700000003</v>
      </c>
      <c r="Q10121" s="1">
        <v>11.330163000000001</v>
      </c>
      <c r="R10121" s="1">
        <v>47.121540000000003</v>
      </c>
      <c r="S10121" s="1">
        <v>13.105371999999999</v>
      </c>
      <c r="T10121" s="1">
        <v>215</v>
      </c>
      <c r="U10121" s="1">
        <v>50.080098999999997</v>
      </c>
      <c r="V10121" s="1">
        <v>0</v>
      </c>
      <c r="W10121" s="1">
        <v>310.23730399999999</v>
      </c>
      <c r="X10121" s="8">
        <v>4.4692752261123819E-2</v>
      </c>
    </row>
    <row r="10122" spans="1:24" x14ac:dyDescent="0.25">
      <c r="A10122">
        <v>10120</v>
      </c>
      <c r="B10122">
        <v>876.64119900000003</v>
      </c>
      <c r="C10122">
        <v>4.7954509999999999</v>
      </c>
      <c r="D10122">
        <v>32.019627999999997</v>
      </c>
      <c r="E10122">
        <v>97.574072999999999</v>
      </c>
      <c r="F10122">
        <v>73.475786999999997</v>
      </c>
      <c r="G10122">
        <v>4.7502639999999996</v>
      </c>
      <c r="H10122" s="2">
        <v>75.001320000000007</v>
      </c>
      <c r="I10122" s="1">
        <v>13.065497000000001</v>
      </c>
      <c r="J10122" s="5">
        <v>5.9153333333379106</v>
      </c>
      <c r="K10122" s="1">
        <v>48.825710000000001</v>
      </c>
      <c r="L10122" s="1">
        <v>128.310598</v>
      </c>
      <c r="M10122" s="1">
        <v>15.346012999999999</v>
      </c>
      <c r="N10122" s="1">
        <v>257.26836800000001</v>
      </c>
      <c r="O10122" s="1">
        <v>139.72335699999999</v>
      </c>
      <c r="P10122" s="1">
        <v>289.564617</v>
      </c>
      <c r="Q10122" s="1">
        <v>11.459016</v>
      </c>
      <c r="R10122" s="1">
        <v>49.683157999999999</v>
      </c>
      <c r="S10122" s="1">
        <v>7.9700009999999999</v>
      </c>
      <c r="T10122" s="1">
        <v>213</v>
      </c>
      <c r="U10122" s="1">
        <v>47.804878000000002</v>
      </c>
      <c r="V10122" s="1">
        <v>0</v>
      </c>
      <c r="W10122" s="1">
        <v>319.054416</v>
      </c>
      <c r="X10122" s="8">
        <v>7.6062125772256043E-3</v>
      </c>
    </row>
    <row r="10123" spans="1:24" x14ac:dyDescent="0.25">
      <c r="A10123">
        <v>10121</v>
      </c>
      <c r="B10123">
        <v>875.68829300000004</v>
      </c>
      <c r="C10123">
        <v>5.1170629999999999</v>
      </c>
      <c r="D10123">
        <v>23.167404999999999</v>
      </c>
      <c r="E10123">
        <v>97.269577999999996</v>
      </c>
      <c r="F10123">
        <v>68.477427000000006</v>
      </c>
      <c r="G10123">
        <v>9.4986800000000002</v>
      </c>
      <c r="H10123" s="2">
        <v>84.934019000000006</v>
      </c>
      <c r="I10123" s="1">
        <v>12.996841999999999</v>
      </c>
      <c r="J10123" s="5">
        <v>6.0689043715828994</v>
      </c>
      <c r="K10123" s="1">
        <v>35.808425999999997</v>
      </c>
      <c r="L10123" s="1">
        <v>126.878148</v>
      </c>
      <c r="M10123" s="1">
        <v>10.753415</v>
      </c>
      <c r="N10123" s="1">
        <v>302.09040399999998</v>
      </c>
      <c r="O10123" s="1">
        <v>154.64901600000002</v>
      </c>
      <c r="P10123" s="1">
        <v>308.23125500000003</v>
      </c>
      <c r="Q10123" s="1">
        <v>11.360502</v>
      </c>
      <c r="R10123" s="1">
        <v>52.357644000000001</v>
      </c>
      <c r="S10123" s="1">
        <v>5.810549</v>
      </c>
      <c r="T10123" s="1">
        <v>223</v>
      </c>
      <c r="U10123" s="1">
        <v>47.036017999999999</v>
      </c>
      <c r="V10123" s="1">
        <v>0</v>
      </c>
      <c r="W10123" s="1">
        <v>320.818714</v>
      </c>
      <c r="X10123" s="8">
        <v>1.2806567725692311E-3</v>
      </c>
    </row>
    <row r="10124" spans="1:24" x14ac:dyDescent="0.25">
      <c r="A10124">
        <v>10122</v>
      </c>
      <c r="B10124">
        <v>857.62131999999997</v>
      </c>
      <c r="C10124">
        <v>10.048151000000001</v>
      </c>
      <c r="D10124">
        <v>18.374451000000001</v>
      </c>
      <c r="E10124">
        <v>99.311212999999995</v>
      </c>
      <c r="F10124">
        <v>65.473673000000005</v>
      </c>
      <c r="G10124">
        <v>12.349208000000001</v>
      </c>
      <c r="H10124" s="2">
        <v>79.646242000000001</v>
      </c>
      <c r="I10124" s="1">
        <v>13.302512</v>
      </c>
      <c r="J10124" s="5">
        <v>9.133753820526179</v>
      </c>
      <c r="K10124" s="1">
        <v>40.244664</v>
      </c>
      <c r="L10124" s="1">
        <v>119.323168</v>
      </c>
      <c r="M10124" s="1">
        <v>10.471475999999999</v>
      </c>
      <c r="N10124" s="1">
        <v>270.27607499999999</v>
      </c>
      <c r="O10124" s="1">
        <v>152.85383100000001</v>
      </c>
      <c r="P10124" s="1">
        <v>303.757634</v>
      </c>
      <c r="Q10124" s="1">
        <v>10.261839999999999</v>
      </c>
      <c r="R10124" s="1">
        <v>53.572043999999998</v>
      </c>
      <c r="S10124" s="1">
        <v>5.0629239999999998</v>
      </c>
      <c r="T10124" s="1">
        <v>227</v>
      </c>
      <c r="U10124" s="1">
        <v>44.280467999999999</v>
      </c>
      <c r="V10124" s="1">
        <v>0</v>
      </c>
      <c r="W10124" s="1">
        <v>307.45350999999999</v>
      </c>
      <c r="X10124" s="8">
        <v>0</v>
      </c>
    </row>
    <row r="10125" spans="1:24" x14ac:dyDescent="0.25">
      <c r="A10125">
        <v>10123</v>
      </c>
      <c r="B10125">
        <v>852.33669999999995</v>
      </c>
      <c r="C10125">
        <v>17.176328000000002</v>
      </c>
      <c r="D10125">
        <v>17.729503000000001</v>
      </c>
      <c r="E10125">
        <v>105.949631</v>
      </c>
      <c r="F10125">
        <v>70.471771000000004</v>
      </c>
      <c r="G10125">
        <v>7.6013200000000003</v>
      </c>
      <c r="H10125" s="2">
        <v>69.825295999999994</v>
      </c>
      <c r="I10125" s="1">
        <v>13.379606000000001</v>
      </c>
      <c r="J10125" s="5">
        <v>14.990508474555099</v>
      </c>
      <c r="K10125" s="1">
        <v>37.618485999999997</v>
      </c>
      <c r="L10125" s="1">
        <v>96.479483999999999</v>
      </c>
      <c r="M10125" s="1">
        <v>8.2559830000000005</v>
      </c>
      <c r="N10125" s="1">
        <v>243.30130600000001</v>
      </c>
      <c r="O10125" s="1">
        <v>141.14657</v>
      </c>
      <c r="P10125" s="1">
        <v>293.717581</v>
      </c>
      <c r="Q10125" s="1">
        <v>9.9951120000000007</v>
      </c>
      <c r="R10125" s="1">
        <v>52.389682000000001</v>
      </c>
      <c r="S10125" s="1">
        <v>4.8373889999999999</v>
      </c>
      <c r="T10125" s="1">
        <v>224</v>
      </c>
      <c r="U10125" s="1">
        <v>43.048805999999999</v>
      </c>
      <c r="V10125" s="1">
        <v>0</v>
      </c>
      <c r="W10125" s="1">
        <v>304.58954199999999</v>
      </c>
      <c r="X10125" s="8">
        <v>0</v>
      </c>
    </row>
    <row r="10126" spans="1:24" x14ac:dyDescent="0.25">
      <c r="A10126">
        <v>10124</v>
      </c>
      <c r="B10126">
        <v>843.87470499999995</v>
      </c>
      <c r="C10126">
        <v>18.190604</v>
      </c>
      <c r="D10126">
        <v>17.773434999999999</v>
      </c>
      <c r="E10126">
        <v>111.38315299999999</v>
      </c>
      <c r="F10126">
        <v>72.476478</v>
      </c>
      <c r="G10126">
        <v>5.7005280000000003</v>
      </c>
      <c r="H10126" s="2">
        <v>71.478486000000004</v>
      </c>
      <c r="I10126" s="1">
        <v>13.385009999999999</v>
      </c>
      <c r="J10126" s="5">
        <v>17.179833333328101</v>
      </c>
      <c r="K10126" s="1">
        <v>35.308446000000004</v>
      </c>
      <c r="L10126" s="1">
        <v>87.587168000000005</v>
      </c>
      <c r="M10126" s="1">
        <v>7.0592439999999996</v>
      </c>
      <c r="N10126" s="1">
        <v>237.75106099999999</v>
      </c>
      <c r="O10126" s="1">
        <v>121.709261</v>
      </c>
      <c r="P10126" s="1">
        <v>292.39912600000002</v>
      </c>
      <c r="Q10126" s="1">
        <v>9.9028860000000005</v>
      </c>
      <c r="R10126" s="1">
        <v>50.672536000000001</v>
      </c>
      <c r="S10126" s="1">
        <v>4.9524910000000002</v>
      </c>
      <c r="T10126" s="1">
        <v>214</v>
      </c>
      <c r="U10126" s="1">
        <v>43.063124999999999</v>
      </c>
      <c r="V10126" s="1">
        <v>0</v>
      </c>
      <c r="W10126" s="1">
        <v>300.74847999999997</v>
      </c>
      <c r="X10126" s="8">
        <v>0</v>
      </c>
    </row>
    <row r="10127" spans="1:24" x14ac:dyDescent="0.25">
      <c r="A10127">
        <v>10125</v>
      </c>
      <c r="B10127">
        <v>828.43271400000003</v>
      </c>
      <c r="C10127">
        <v>13.776223999999999</v>
      </c>
      <c r="D10127">
        <v>17.689050000000002</v>
      </c>
      <c r="E10127">
        <v>112.387151</v>
      </c>
      <c r="F10127">
        <v>72.474823000000001</v>
      </c>
      <c r="G10127">
        <v>5.7</v>
      </c>
      <c r="H10127" s="2">
        <v>74.568276999999995</v>
      </c>
      <c r="I10127" s="1">
        <v>13.623707</v>
      </c>
      <c r="J10127" s="5">
        <v>12.7433333333465</v>
      </c>
      <c r="K10127" s="1">
        <v>34.057338000000001</v>
      </c>
      <c r="L10127" s="1">
        <v>87.543322000000003</v>
      </c>
      <c r="M10127" s="1">
        <v>7.3337719999999997</v>
      </c>
      <c r="N10127" s="1">
        <v>226.576955</v>
      </c>
      <c r="O10127" s="1">
        <v>109.43171199999999</v>
      </c>
      <c r="P10127" s="1">
        <v>286.03460200000001</v>
      </c>
      <c r="Q10127" s="1">
        <v>9.9555779999999992</v>
      </c>
      <c r="R10127" s="1">
        <v>50.030650000000001</v>
      </c>
      <c r="S10127" s="1">
        <v>4.9067540000000003</v>
      </c>
      <c r="T10127" s="1">
        <v>213</v>
      </c>
      <c r="U10127" s="1">
        <v>44.342452000000002</v>
      </c>
      <c r="V10127" s="1">
        <v>0</v>
      </c>
      <c r="W10127" s="1">
        <v>304.290166</v>
      </c>
      <c r="X10127" s="8">
        <v>0</v>
      </c>
    </row>
    <row r="10128" spans="1:24" x14ac:dyDescent="0.25">
      <c r="A10128">
        <v>10126</v>
      </c>
      <c r="B10128">
        <v>815.02684499999998</v>
      </c>
      <c r="C10128">
        <v>12.989451000000001</v>
      </c>
      <c r="D10128">
        <v>17.61262</v>
      </c>
      <c r="E10128">
        <v>113.050955</v>
      </c>
      <c r="F10128">
        <v>73.477153999999999</v>
      </c>
      <c r="G10128">
        <v>4.7502639999999996</v>
      </c>
      <c r="H10128" s="2">
        <v>69.104260999999994</v>
      </c>
      <c r="I10128" s="1">
        <v>9.674944</v>
      </c>
      <c r="J10128" s="5">
        <v>9.8980000000155997</v>
      </c>
      <c r="K10128" s="1">
        <v>30.81737</v>
      </c>
      <c r="L10128" s="1">
        <v>88.555738000000005</v>
      </c>
      <c r="M10128" s="1">
        <v>7.2186279999999998</v>
      </c>
      <c r="N10128" s="1">
        <v>214.71762899999999</v>
      </c>
      <c r="O10128" s="1">
        <v>107.34769900000001</v>
      </c>
      <c r="P10128" s="1">
        <v>264.64792</v>
      </c>
      <c r="Q10128" s="1">
        <v>10.046671999999999</v>
      </c>
      <c r="R10128" s="1">
        <v>49.536015999999996</v>
      </c>
      <c r="S10128" s="1">
        <v>4.1809880000000001</v>
      </c>
      <c r="T10128" s="1">
        <v>212</v>
      </c>
      <c r="U10128" s="1">
        <v>43.794058999999997</v>
      </c>
      <c r="V10128" s="1">
        <v>0</v>
      </c>
      <c r="W10128" s="1">
        <v>301.30583200000001</v>
      </c>
      <c r="X10128" s="8">
        <v>0</v>
      </c>
    </row>
    <row r="10129" spans="1:24" x14ac:dyDescent="0.25">
      <c r="A10129">
        <v>10127</v>
      </c>
      <c r="B10129">
        <v>810.38247200000001</v>
      </c>
      <c r="C10129">
        <v>12.092692</v>
      </c>
      <c r="D10129">
        <v>17.475252000000001</v>
      </c>
      <c r="E10129">
        <v>109.61585599999999</v>
      </c>
      <c r="F10129">
        <v>72.479834999999994</v>
      </c>
      <c r="G10129">
        <v>5.6997359999999997</v>
      </c>
      <c r="H10129" s="2">
        <v>68.937809000000001</v>
      </c>
      <c r="I10129" s="1">
        <v>10.388942</v>
      </c>
      <c r="J10129" s="5">
        <v>7.6768333333020502</v>
      </c>
      <c r="K10129" s="1">
        <v>29.675190000000001</v>
      </c>
      <c r="L10129" s="1">
        <v>87.996108000000007</v>
      </c>
      <c r="M10129" s="1">
        <v>7.0884840000000002</v>
      </c>
      <c r="N10129" s="1">
        <v>206.90446900000001</v>
      </c>
      <c r="O10129" s="1">
        <v>109.64058</v>
      </c>
      <c r="P10129" s="1">
        <v>252.30800599999998</v>
      </c>
      <c r="Q10129" s="1">
        <v>10.107758</v>
      </c>
      <c r="R10129" s="1">
        <v>48.693536000000002</v>
      </c>
      <c r="S10129" s="1">
        <v>3.8490880000000001</v>
      </c>
      <c r="T10129" s="1">
        <v>191</v>
      </c>
      <c r="U10129" s="1">
        <v>44.023282000000002</v>
      </c>
      <c r="V10129" s="1">
        <v>0</v>
      </c>
      <c r="W10129" s="1">
        <v>302.20137</v>
      </c>
      <c r="X10129" s="8">
        <v>0</v>
      </c>
    </row>
    <row r="10130" spans="1:24" x14ac:dyDescent="0.25">
      <c r="A10130">
        <v>10128</v>
      </c>
      <c r="B10130">
        <v>799.31063800000004</v>
      </c>
      <c r="C10130">
        <v>6.1844999999999999</v>
      </c>
      <c r="D10130">
        <v>17.306650999999999</v>
      </c>
      <c r="E10130">
        <v>102.25988</v>
      </c>
      <c r="F10130">
        <v>73.478254000000007</v>
      </c>
      <c r="G10130">
        <v>4.7502639999999996</v>
      </c>
      <c r="H10130" s="2">
        <v>77.414603999999997</v>
      </c>
      <c r="I10130" s="1">
        <v>12.877181999999999</v>
      </c>
      <c r="J10130" s="5">
        <v>6.8811666666879301</v>
      </c>
      <c r="K10130" s="1">
        <v>19.462934999999998</v>
      </c>
      <c r="L10130" s="1">
        <v>57.494194999999998</v>
      </c>
      <c r="M10130" s="1">
        <v>7.0823510000000001</v>
      </c>
      <c r="N10130" s="1">
        <v>60.682684000000002</v>
      </c>
      <c r="O10130" s="1">
        <v>70.851033999999999</v>
      </c>
      <c r="P10130" s="1">
        <v>163.86440099999999</v>
      </c>
      <c r="Q10130" s="1">
        <v>10.042486</v>
      </c>
      <c r="R10130" s="1">
        <v>30.626109</v>
      </c>
      <c r="S10130" s="1">
        <v>3.1762090000000001</v>
      </c>
      <c r="T10130" s="1">
        <v>157</v>
      </c>
      <c r="U10130" s="1">
        <v>42.068955000000003</v>
      </c>
      <c r="V10130" s="1">
        <v>0</v>
      </c>
      <c r="W10130" s="1">
        <v>167.37419800000001</v>
      </c>
      <c r="X10130" s="8">
        <v>0</v>
      </c>
    </row>
    <row r="10131" spans="1:24" x14ac:dyDescent="0.25">
      <c r="A10131">
        <v>10129</v>
      </c>
      <c r="B10131">
        <v>816.19236100000001</v>
      </c>
      <c r="C10131">
        <v>3.1065800000000001</v>
      </c>
      <c r="D10131">
        <v>17.171144999999999</v>
      </c>
      <c r="E10131">
        <v>99.301417999999998</v>
      </c>
      <c r="F10131">
        <v>73.482117000000002</v>
      </c>
      <c r="G10131">
        <v>4.75</v>
      </c>
      <c r="H10131" s="2">
        <v>76.104371</v>
      </c>
      <c r="I10131" s="1">
        <v>8.1809630000000002</v>
      </c>
      <c r="J10131" s="5">
        <v>6.9073333333362807</v>
      </c>
      <c r="K10131" s="1">
        <v>28.107337999999999</v>
      </c>
      <c r="L10131" s="1">
        <v>86.381844000000001</v>
      </c>
      <c r="M10131" s="1">
        <v>7.1125280000000002</v>
      </c>
      <c r="N10131" s="1">
        <v>201.04654400000001</v>
      </c>
      <c r="O10131" s="1">
        <v>100.844959</v>
      </c>
      <c r="P10131" s="1">
        <v>236.58460200000002</v>
      </c>
      <c r="Q10131" s="1">
        <v>9.8951969999999996</v>
      </c>
      <c r="R10131" s="1">
        <v>48.648180000000004</v>
      </c>
      <c r="S10131" s="1">
        <v>2.695535</v>
      </c>
      <c r="T10131" s="1">
        <v>150</v>
      </c>
      <c r="U10131" s="1">
        <v>42.472333999999996</v>
      </c>
      <c r="V10131" s="1">
        <v>0</v>
      </c>
      <c r="W10131" s="1">
        <v>331.89816999999999</v>
      </c>
      <c r="X10131" s="8">
        <v>0</v>
      </c>
    </row>
    <row r="10132" spans="1:24" x14ac:dyDescent="0.25">
      <c r="A10132">
        <v>10130</v>
      </c>
      <c r="B10132">
        <v>810.117617</v>
      </c>
      <c r="C10132">
        <v>3.02861</v>
      </c>
      <c r="D10132">
        <v>17.237369000000001</v>
      </c>
      <c r="E10132">
        <v>97.169967</v>
      </c>
      <c r="F10132">
        <v>72.486637999999999</v>
      </c>
      <c r="G10132">
        <v>5.6997359999999997</v>
      </c>
      <c r="H10132" s="2">
        <v>69.506917999999999</v>
      </c>
      <c r="I10132" s="1">
        <v>11.308971</v>
      </c>
      <c r="J10132" s="5">
        <v>6.8767786885146007</v>
      </c>
      <c r="K10132" s="1">
        <v>27.523342</v>
      </c>
      <c r="L10132" s="1">
        <v>85.806529999999995</v>
      </c>
      <c r="M10132" s="1">
        <v>8.5627530000000007</v>
      </c>
      <c r="N10132" s="1">
        <v>196.60501600000001</v>
      </c>
      <c r="O10132" s="1">
        <v>95.150140000000007</v>
      </c>
      <c r="P10132" s="1">
        <v>238.075649</v>
      </c>
      <c r="Q10132" s="1">
        <v>10.055014</v>
      </c>
      <c r="R10132" s="1">
        <v>48.479593999999999</v>
      </c>
      <c r="S10132" s="1">
        <v>2.7495310000000002</v>
      </c>
      <c r="T10132" s="1">
        <v>149</v>
      </c>
      <c r="U10132" s="1">
        <v>42.139871999999997</v>
      </c>
      <c r="V10132" s="1">
        <v>0</v>
      </c>
      <c r="W10132" s="1">
        <v>320.72691800000001</v>
      </c>
      <c r="X10132" s="8">
        <v>0</v>
      </c>
    </row>
    <row r="10133" spans="1:24" x14ac:dyDescent="0.25">
      <c r="A10133">
        <v>10131</v>
      </c>
      <c r="B10133">
        <v>801.47585000000004</v>
      </c>
      <c r="C10133">
        <v>2.766375</v>
      </c>
      <c r="D10133">
        <v>17.277881000000001</v>
      </c>
      <c r="E10133">
        <v>97.493454999999997</v>
      </c>
      <c r="F10133">
        <v>66.487561999999997</v>
      </c>
      <c r="G10133">
        <v>11.398415999999999</v>
      </c>
      <c r="H10133" s="2">
        <v>74.261371999999994</v>
      </c>
      <c r="I10133" s="1">
        <v>10.906974999999999</v>
      </c>
      <c r="J10133" s="5">
        <v>6.9685857182776001</v>
      </c>
      <c r="K10133" s="1">
        <v>27.384096</v>
      </c>
      <c r="L10133" s="1">
        <v>85.701350000000005</v>
      </c>
      <c r="M10133" s="1">
        <v>7.6101150000000004</v>
      </c>
      <c r="N10133" s="1">
        <v>194.231582</v>
      </c>
      <c r="O10133" s="1">
        <v>86.610652000000002</v>
      </c>
      <c r="P10133" s="1">
        <v>241.762114</v>
      </c>
      <c r="Q10133" s="1">
        <v>9.9742110000000004</v>
      </c>
      <c r="R10133" s="1">
        <v>48.607585999999998</v>
      </c>
      <c r="S10133" s="1">
        <v>2.6532710000000002</v>
      </c>
      <c r="T10133" s="1">
        <v>153</v>
      </c>
      <c r="U10133" s="1">
        <v>43.337287000000003</v>
      </c>
      <c r="V10133" s="1">
        <v>0</v>
      </c>
      <c r="W10133" s="1">
        <v>316.31487600000003</v>
      </c>
      <c r="X10133" s="8">
        <v>0</v>
      </c>
    </row>
    <row r="10134" spans="1:24" x14ac:dyDescent="0.25">
      <c r="A10134">
        <v>10132</v>
      </c>
      <c r="B10134">
        <v>797.42887499999995</v>
      </c>
      <c r="C10134">
        <v>2.7885260000000001</v>
      </c>
      <c r="D10134">
        <v>17.152394999999999</v>
      </c>
      <c r="E10134">
        <v>98.661607000000004</v>
      </c>
      <c r="F10134">
        <v>68.485156000000003</v>
      </c>
      <c r="G10134">
        <v>9.5005279999999992</v>
      </c>
      <c r="H10134" s="2">
        <v>80.237725999999995</v>
      </c>
      <c r="I10134" s="1">
        <v>9.4688250000000007</v>
      </c>
      <c r="J10134" s="5">
        <v>7.0334689265291601</v>
      </c>
      <c r="K10134" s="1">
        <v>27.456918000000002</v>
      </c>
      <c r="L10134" s="1">
        <v>85.421130000000005</v>
      </c>
      <c r="M10134" s="1">
        <v>9.4035449999999994</v>
      </c>
      <c r="N10134" s="1">
        <v>194.36164199999999</v>
      </c>
      <c r="O10134" s="1">
        <v>82.999188000000004</v>
      </c>
      <c r="P10134" s="1">
        <v>232.417585</v>
      </c>
      <c r="Q10134" s="1">
        <v>10.005758</v>
      </c>
      <c r="R10134" s="1">
        <v>48.705573999999999</v>
      </c>
      <c r="S10134" s="1">
        <v>2.5545710000000001</v>
      </c>
      <c r="T10134" s="1">
        <v>149</v>
      </c>
      <c r="U10134" s="1">
        <v>42.890954000000001</v>
      </c>
      <c r="V10134" s="1">
        <v>0</v>
      </c>
      <c r="W10134" s="1">
        <v>309.870654</v>
      </c>
      <c r="X10134" s="8">
        <v>0</v>
      </c>
    </row>
    <row r="10135" spans="1:24" x14ac:dyDescent="0.25">
      <c r="A10135">
        <v>10133</v>
      </c>
      <c r="B10135">
        <v>785.26501499999995</v>
      </c>
      <c r="C10135">
        <v>3.4316840000000002</v>
      </c>
      <c r="D10135">
        <v>17.084387</v>
      </c>
      <c r="E10135">
        <v>99.736515999999995</v>
      </c>
      <c r="F10135">
        <v>65.481673000000001</v>
      </c>
      <c r="G10135">
        <v>12.349208000000001</v>
      </c>
      <c r="H10135" s="2">
        <v>74.721954999999994</v>
      </c>
      <c r="I10135" s="1">
        <v>11.643257</v>
      </c>
      <c r="J10135" s="5">
        <v>7.0471666666853698</v>
      </c>
      <c r="K10135" s="1">
        <v>27.718101999999998</v>
      </c>
      <c r="L10135" s="1">
        <v>85.444509999999994</v>
      </c>
      <c r="M10135" s="1">
        <v>9.5128389999999996</v>
      </c>
      <c r="N10135" s="1">
        <v>191.453352</v>
      </c>
      <c r="O10135" s="1">
        <v>83.038055</v>
      </c>
      <c r="P10135" s="1">
        <v>217.93727100000001</v>
      </c>
      <c r="Q10135" s="1">
        <v>10.004731</v>
      </c>
      <c r="R10135" s="1">
        <v>50.334266</v>
      </c>
      <c r="S10135" s="1">
        <v>2.6430980000000002</v>
      </c>
      <c r="T10135" s="1">
        <v>147</v>
      </c>
      <c r="U10135" s="1">
        <v>43.789639999999999</v>
      </c>
      <c r="V10135" s="1">
        <v>0</v>
      </c>
      <c r="W10135" s="1">
        <v>295.80824000000001</v>
      </c>
      <c r="X10135" s="8">
        <v>0</v>
      </c>
    </row>
    <row r="10136" spans="1:24" x14ac:dyDescent="0.25">
      <c r="A10136">
        <v>10134</v>
      </c>
      <c r="B10136">
        <v>789.13596600000005</v>
      </c>
      <c r="C10136">
        <v>4.5055240000000003</v>
      </c>
      <c r="D10136">
        <v>17.159535999999999</v>
      </c>
      <c r="E10136">
        <v>99.417894000000004</v>
      </c>
      <c r="F10136">
        <v>72.478464000000002</v>
      </c>
      <c r="G10136">
        <v>5.7034310000000001</v>
      </c>
      <c r="H10136" s="2">
        <v>68.483869999999996</v>
      </c>
      <c r="I10136" s="1">
        <v>8.3494379999999992</v>
      </c>
      <c r="J10136" s="5">
        <v>6.9711666666553302</v>
      </c>
      <c r="K10136" s="1">
        <v>28.410446</v>
      </c>
      <c r="L10136" s="1">
        <v>87.106229999999996</v>
      </c>
      <c r="M10136" s="1">
        <v>7.5682090000000004</v>
      </c>
      <c r="N10136" s="1">
        <v>190.60615100000001</v>
      </c>
      <c r="O10136" s="1">
        <v>83.297713000000002</v>
      </c>
      <c r="P10136" s="1">
        <v>211.29706299999998</v>
      </c>
      <c r="Q10136" s="1">
        <v>9.6676280000000006</v>
      </c>
      <c r="R10136" s="1">
        <v>52.343876000000002</v>
      </c>
      <c r="S10136" s="1">
        <v>2.9227829999999999</v>
      </c>
      <c r="T10136" s="1">
        <v>144</v>
      </c>
      <c r="U10136" s="1">
        <v>50.812443000000002</v>
      </c>
      <c r="V10136" s="1">
        <v>0</v>
      </c>
      <c r="W10136" s="1">
        <v>294.92219399999999</v>
      </c>
      <c r="X10136" s="8">
        <v>0</v>
      </c>
    </row>
    <row r="10137" spans="1:24" x14ac:dyDescent="0.25">
      <c r="A10137">
        <v>10135</v>
      </c>
      <c r="B10137">
        <v>800.20156699999995</v>
      </c>
      <c r="C10137">
        <v>4.574281</v>
      </c>
      <c r="D10137">
        <v>17.003684</v>
      </c>
      <c r="E10137">
        <v>99.671693000000005</v>
      </c>
      <c r="F10137">
        <v>73.486763999999994</v>
      </c>
      <c r="G10137">
        <v>4.7486800000000002</v>
      </c>
      <c r="H10137" s="2">
        <v>76.558207999999993</v>
      </c>
      <c r="I10137" s="1">
        <v>11.647467000000001</v>
      </c>
      <c r="J10137" s="5">
        <v>6.9686666666530002</v>
      </c>
      <c r="K10137" s="1">
        <v>28.206008000000001</v>
      </c>
      <c r="L10137" s="1">
        <v>88.063590000000005</v>
      </c>
      <c r="M10137" s="1">
        <v>6.8980269999999999</v>
      </c>
      <c r="N10137" s="1">
        <v>189.95675</v>
      </c>
      <c r="O10137" s="1">
        <v>84.888150999999993</v>
      </c>
      <c r="P10137" s="1">
        <v>209.845268</v>
      </c>
      <c r="Q10137" s="1">
        <v>9.8724740000000004</v>
      </c>
      <c r="R10137" s="1">
        <v>49.757213999999998</v>
      </c>
      <c r="S10137" s="1">
        <v>3.050141</v>
      </c>
      <c r="T10137" s="1">
        <v>141</v>
      </c>
      <c r="U10137" s="1">
        <v>42.848650999999997</v>
      </c>
      <c r="V10137" s="1">
        <v>0</v>
      </c>
      <c r="W10137" s="1">
        <v>290.31314800000001</v>
      </c>
      <c r="X10137" s="8">
        <v>0</v>
      </c>
    </row>
    <row r="10138" spans="1:24" x14ac:dyDescent="0.25">
      <c r="A10138">
        <v>10136</v>
      </c>
      <c r="B10138">
        <v>798.562995</v>
      </c>
      <c r="C10138">
        <v>4.5401819999999997</v>
      </c>
      <c r="D10138">
        <v>16.629135999999999</v>
      </c>
      <c r="E10138">
        <v>96.985732999999996</v>
      </c>
      <c r="F10138">
        <v>72.482170999999994</v>
      </c>
      <c r="G10138">
        <v>5.6997359999999997</v>
      </c>
      <c r="H10138" s="2">
        <v>79.452233000000007</v>
      </c>
      <c r="I10138" s="1">
        <v>7.9995620000000001</v>
      </c>
      <c r="J10138" s="5">
        <v>6.0591420765267596</v>
      </c>
      <c r="K10138" s="1">
        <v>24.185061999999999</v>
      </c>
      <c r="L10138" s="1">
        <v>86.167823999999996</v>
      </c>
      <c r="M10138" s="1">
        <v>5.9355560000000001</v>
      </c>
      <c r="N10138" s="1">
        <v>198.74619300000001</v>
      </c>
      <c r="O10138" s="1">
        <v>82.063114000000013</v>
      </c>
      <c r="P10138" s="1">
        <v>203.45103799999998</v>
      </c>
      <c r="Q10138" s="1">
        <v>10.056366000000001</v>
      </c>
      <c r="R10138" s="1">
        <v>47.885606000000003</v>
      </c>
      <c r="S10138" s="1">
        <v>3.2689379999999999</v>
      </c>
      <c r="T10138" s="1">
        <v>127</v>
      </c>
      <c r="U10138" s="1">
        <v>42.077547000000003</v>
      </c>
      <c r="V10138" s="1">
        <v>0</v>
      </c>
      <c r="W10138" s="1">
        <v>284.42720800000001</v>
      </c>
      <c r="X10138" s="8">
        <v>0</v>
      </c>
    </row>
    <row r="10139" spans="1:24" x14ac:dyDescent="0.25">
      <c r="A10139">
        <v>10137</v>
      </c>
      <c r="B10139">
        <v>805.51195199999995</v>
      </c>
      <c r="C10139">
        <v>3.3247529999999998</v>
      </c>
      <c r="D10139">
        <v>16.714880000000001</v>
      </c>
      <c r="E10139">
        <v>95.596359000000007</v>
      </c>
      <c r="F10139">
        <v>72.480569000000003</v>
      </c>
      <c r="G10139">
        <v>5.7</v>
      </c>
      <c r="H10139" s="2">
        <v>68.586563999999996</v>
      </c>
      <c r="I10139" s="1">
        <v>10.51024</v>
      </c>
      <c r="J10139" s="5">
        <v>5.9085245901369401</v>
      </c>
      <c r="K10139" s="1">
        <v>32.697969999999998</v>
      </c>
      <c r="L10139" s="1">
        <v>87.994590000000002</v>
      </c>
      <c r="M10139" s="1">
        <v>7.6479340000000002</v>
      </c>
      <c r="N10139" s="1">
        <v>205.99481499999999</v>
      </c>
      <c r="O10139" s="1">
        <v>82.518607000000003</v>
      </c>
      <c r="P10139" s="1">
        <v>201.90644900000001</v>
      </c>
      <c r="Q10139" s="1">
        <v>11.085272</v>
      </c>
      <c r="R10139" s="1">
        <v>49.152402000000002</v>
      </c>
      <c r="S10139" s="1">
        <v>3.7904689999999999</v>
      </c>
      <c r="T10139" s="1">
        <v>144</v>
      </c>
      <c r="U10139" s="1">
        <v>41.008468999999998</v>
      </c>
      <c r="V10139" s="1">
        <v>0</v>
      </c>
      <c r="W10139" s="1">
        <v>281.06305599999996</v>
      </c>
      <c r="X10139" s="8">
        <v>3.1399604713582427E-2</v>
      </c>
    </row>
    <row r="10140" spans="1:24" x14ac:dyDescent="0.25">
      <c r="A10140">
        <v>10138</v>
      </c>
      <c r="B10140">
        <v>824.99149599999998</v>
      </c>
      <c r="C10140">
        <v>2.907124</v>
      </c>
      <c r="D10140">
        <v>20.305499999999999</v>
      </c>
      <c r="E10140">
        <v>95.731826999999996</v>
      </c>
      <c r="F10140">
        <v>72.480446000000001</v>
      </c>
      <c r="G10140">
        <v>5.7</v>
      </c>
      <c r="H10140" s="2">
        <v>67.824083999999999</v>
      </c>
      <c r="I10140" s="1">
        <v>10.821177</v>
      </c>
      <c r="J10140" s="5">
        <v>5.86383333333651</v>
      </c>
      <c r="K10140" s="1">
        <v>49.967123999999998</v>
      </c>
      <c r="L10140" s="1">
        <v>90.449173999999999</v>
      </c>
      <c r="M10140" s="1">
        <v>7.5392140000000003</v>
      </c>
      <c r="N10140" s="1">
        <v>207.354533</v>
      </c>
      <c r="O10140" s="1">
        <v>86.475482</v>
      </c>
      <c r="P10140" s="1">
        <v>205.406656</v>
      </c>
      <c r="Q10140" s="1">
        <v>11.081811999999999</v>
      </c>
      <c r="R10140" s="1">
        <v>50.486116000000003</v>
      </c>
      <c r="S10140" s="1">
        <v>4.1591449999999996</v>
      </c>
      <c r="T10140" s="1">
        <v>161</v>
      </c>
      <c r="U10140" s="1">
        <v>42.250408999999998</v>
      </c>
      <c r="V10140" s="1">
        <v>0</v>
      </c>
      <c r="W10140" s="1">
        <v>285.88617799999997</v>
      </c>
      <c r="X10140" s="8">
        <v>4.2693202655692042E-2</v>
      </c>
    </row>
    <row r="10141" spans="1:24" x14ac:dyDescent="0.25">
      <c r="A10141">
        <v>10139</v>
      </c>
      <c r="B10141">
        <v>845.46814800000004</v>
      </c>
      <c r="C10141">
        <v>3.0503640000000001</v>
      </c>
      <c r="D10141">
        <v>29.3124</v>
      </c>
      <c r="E10141">
        <v>96.400570999999999</v>
      </c>
      <c r="F10141">
        <v>67.478601999999995</v>
      </c>
      <c r="G10141">
        <v>10.44868</v>
      </c>
      <c r="H10141" s="2">
        <v>85.915569000000005</v>
      </c>
      <c r="I10141" s="1">
        <v>8.4502670000000002</v>
      </c>
      <c r="J10141" s="5">
        <v>5.7884999999951097</v>
      </c>
      <c r="K10141" s="1">
        <v>58.892257999999998</v>
      </c>
      <c r="L10141" s="1">
        <v>100.588492</v>
      </c>
      <c r="M10141" s="1">
        <v>5.1970219999999996</v>
      </c>
      <c r="N10141" s="1">
        <v>216.782858</v>
      </c>
      <c r="O10141" s="1">
        <v>97.478590999999994</v>
      </c>
      <c r="P10141" s="1">
        <v>208.576097</v>
      </c>
      <c r="Q10141" s="1">
        <v>10.552555999999999</v>
      </c>
      <c r="R10141" s="1">
        <v>51.947851999999997</v>
      </c>
      <c r="S10141" s="1">
        <v>4.6621499999999996</v>
      </c>
      <c r="T10141" s="1">
        <v>158</v>
      </c>
      <c r="U10141" s="1">
        <v>43.080311999999999</v>
      </c>
      <c r="V10141" s="1">
        <v>0</v>
      </c>
      <c r="W10141" s="1">
        <v>293.79518200000001</v>
      </c>
      <c r="X10141" s="8">
        <v>5.7918414748643177E-2</v>
      </c>
    </row>
    <row r="10142" spans="1:24" x14ac:dyDescent="0.25">
      <c r="A10142">
        <v>10140</v>
      </c>
      <c r="B10142">
        <v>857.85414500000002</v>
      </c>
      <c r="C10142">
        <v>2.9081489999999999</v>
      </c>
      <c r="D10142">
        <v>32.789971999999999</v>
      </c>
      <c r="E10142">
        <v>97.132300000000001</v>
      </c>
      <c r="F10142">
        <v>70.476643999999993</v>
      </c>
      <c r="G10142">
        <v>7.6007920000000002</v>
      </c>
      <c r="H10142" s="2">
        <v>95.462905000000006</v>
      </c>
      <c r="I10142" s="1">
        <v>11.297594999999999</v>
      </c>
      <c r="J10142" s="5">
        <v>6.0380000000295597</v>
      </c>
      <c r="K10142" s="1">
        <v>57.981059999999999</v>
      </c>
      <c r="L10142" s="1">
        <v>110.1977</v>
      </c>
      <c r="M10142" s="1">
        <v>4.30213</v>
      </c>
      <c r="N10142" s="1">
        <v>229.45720299999999</v>
      </c>
      <c r="O10142" s="1">
        <v>107.33351200000001</v>
      </c>
      <c r="P10142" s="1">
        <v>216.512551</v>
      </c>
      <c r="Q10142" s="1">
        <v>10.475642000000001</v>
      </c>
      <c r="R10142" s="1">
        <v>53.944409999999998</v>
      </c>
      <c r="S10142" s="1">
        <v>4.8757669999999997</v>
      </c>
      <c r="T10142" s="1">
        <v>164</v>
      </c>
      <c r="U10142" s="1">
        <v>43.904366000000003</v>
      </c>
      <c r="V10142" s="1">
        <v>0</v>
      </c>
      <c r="W10142" s="1">
        <v>299.06710599999997</v>
      </c>
      <c r="X10142" s="8">
        <v>6.4763143180924798E-2</v>
      </c>
    </row>
    <row r="10143" spans="1:24" x14ac:dyDescent="0.25">
      <c r="A10143">
        <v>10141</v>
      </c>
      <c r="B10143">
        <v>859.32160099999999</v>
      </c>
      <c r="C10143">
        <v>2.940795</v>
      </c>
      <c r="D10143">
        <v>32.834819000000003</v>
      </c>
      <c r="E10143">
        <v>97.449873999999994</v>
      </c>
      <c r="F10143">
        <v>72.474247000000005</v>
      </c>
      <c r="G10143">
        <v>5.7005280000000003</v>
      </c>
      <c r="H10143" s="2">
        <v>95.023239000000004</v>
      </c>
      <c r="I10143" s="1">
        <v>7.2082889999999997</v>
      </c>
      <c r="J10143" s="5">
        <v>6.21883333331788</v>
      </c>
      <c r="K10143" s="1">
        <v>58.397759999999998</v>
      </c>
      <c r="L10143" s="1">
        <v>125.67537799999999</v>
      </c>
      <c r="M10143" s="1">
        <v>4.249339</v>
      </c>
      <c r="N10143" s="1">
        <v>236.192902</v>
      </c>
      <c r="O10143" s="1">
        <v>115.51882499999999</v>
      </c>
      <c r="P10143" s="1">
        <v>224.68999100000002</v>
      </c>
      <c r="Q10143" s="1">
        <v>10.775083</v>
      </c>
      <c r="R10143" s="1">
        <v>52.731029999999997</v>
      </c>
      <c r="S10143" s="1">
        <v>5.5459959999999997</v>
      </c>
      <c r="T10143" s="1">
        <v>182</v>
      </c>
      <c r="U10143" s="1">
        <v>44.148263999999998</v>
      </c>
      <c r="V10143" s="1">
        <v>0</v>
      </c>
      <c r="W10143" s="1">
        <v>290.05204200000003</v>
      </c>
      <c r="X10143" s="8">
        <v>3.8357282575084042E-2</v>
      </c>
    </row>
    <row r="10144" spans="1:24" x14ac:dyDescent="0.25">
      <c r="A10144">
        <v>10142</v>
      </c>
      <c r="B10144">
        <v>857.77284099999997</v>
      </c>
      <c r="C10144">
        <v>3.5765579999999999</v>
      </c>
      <c r="D10144">
        <v>32.433757</v>
      </c>
      <c r="E10144">
        <v>98.289116000000007</v>
      </c>
      <c r="F10144">
        <v>72.477000000000004</v>
      </c>
      <c r="G10144">
        <v>5.7</v>
      </c>
      <c r="H10144" s="2">
        <v>97.356908000000004</v>
      </c>
      <c r="I10144" s="1">
        <v>10.442467000000001</v>
      </c>
      <c r="J10144" s="5">
        <v>7.7263333333539697</v>
      </c>
      <c r="K10144" s="1">
        <v>56.460782000000002</v>
      </c>
      <c r="L10144" s="1">
        <v>132.26316600000001</v>
      </c>
      <c r="M10144" s="1">
        <v>4.2577860000000003</v>
      </c>
      <c r="N10144" s="1">
        <v>238.14280199999999</v>
      </c>
      <c r="O10144" s="1">
        <v>124.546847</v>
      </c>
      <c r="P10144" s="1">
        <v>240.28627800000001</v>
      </c>
      <c r="Q10144" s="1">
        <v>10.617115</v>
      </c>
      <c r="R10144" s="1">
        <v>50.652630000000002</v>
      </c>
      <c r="S10144" s="1">
        <v>5.9336039999999999</v>
      </c>
      <c r="T10144" s="1">
        <v>170</v>
      </c>
      <c r="U10144" s="1">
        <v>46.706045000000003</v>
      </c>
      <c r="V10144" s="1">
        <v>0</v>
      </c>
      <c r="W10144" s="1">
        <v>290.815178</v>
      </c>
      <c r="X10144" s="8">
        <v>4.7137943510404623E-2</v>
      </c>
    </row>
    <row r="10145" spans="1:24" x14ac:dyDescent="0.25">
      <c r="A10145">
        <v>10143</v>
      </c>
      <c r="B10145">
        <v>854.31697899999995</v>
      </c>
      <c r="C10145">
        <v>3.541258</v>
      </c>
      <c r="D10145">
        <v>32.519168000000001</v>
      </c>
      <c r="E10145">
        <v>100.31474300000001</v>
      </c>
      <c r="F10145">
        <v>71.478722000000005</v>
      </c>
      <c r="G10145">
        <v>6.6497359999999999</v>
      </c>
      <c r="H10145" s="2">
        <v>98.223673000000005</v>
      </c>
      <c r="I10145" s="1">
        <v>7.5219110000000002</v>
      </c>
      <c r="J10145" s="5">
        <v>6.88383333332603</v>
      </c>
      <c r="K10145" s="1">
        <v>53.999915999999999</v>
      </c>
      <c r="L10145" s="1">
        <v>139.82611800000001</v>
      </c>
      <c r="M10145" s="1">
        <v>5.0945790000000004</v>
      </c>
      <c r="N10145" s="1">
        <v>237.040594</v>
      </c>
      <c r="O10145" s="1">
        <v>133.05042800000001</v>
      </c>
      <c r="P10145" s="1">
        <v>266.464313</v>
      </c>
      <c r="Q10145" s="1">
        <v>10.763593</v>
      </c>
      <c r="R10145" s="1">
        <v>50.642963999999999</v>
      </c>
      <c r="S10145" s="1">
        <v>6.0657490000000003</v>
      </c>
      <c r="T10145" s="1">
        <v>173</v>
      </c>
      <c r="U10145" s="1">
        <v>53.584504000000003</v>
      </c>
      <c r="V10145" s="1">
        <v>0</v>
      </c>
      <c r="W10145" s="1">
        <v>302.14851199999998</v>
      </c>
      <c r="X10145" s="8">
        <v>5.2675924982799972E-2</v>
      </c>
    </row>
    <row r="10146" spans="1:24" x14ac:dyDescent="0.25">
      <c r="A10146">
        <v>10144</v>
      </c>
      <c r="B10146">
        <v>870.128286</v>
      </c>
      <c r="C10146">
        <v>5.4690589999999997</v>
      </c>
      <c r="D10146">
        <v>32.363391</v>
      </c>
      <c r="E10146">
        <v>102.93711500000001</v>
      </c>
      <c r="F10146">
        <v>71.475285</v>
      </c>
      <c r="G10146">
        <v>6.65</v>
      </c>
      <c r="H10146" s="2">
        <v>86.200135000000003</v>
      </c>
      <c r="I10146" s="1">
        <v>10.236977</v>
      </c>
      <c r="J10146" s="5">
        <v>6.1682076502765897</v>
      </c>
      <c r="K10146" s="1">
        <v>45.758450000000003</v>
      </c>
      <c r="L10146" s="1">
        <v>157.52634</v>
      </c>
      <c r="M10146" s="1">
        <v>6.7355869999999998</v>
      </c>
      <c r="N10146" s="1">
        <v>236.22842900000001</v>
      </c>
      <c r="O10146" s="1">
        <v>116.07864799999999</v>
      </c>
      <c r="P10146" s="1">
        <v>291.37188800000001</v>
      </c>
      <c r="Q10146" s="1">
        <v>10.294492</v>
      </c>
      <c r="R10146" s="1">
        <v>51.631788</v>
      </c>
      <c r="S10146" s="1">
        <v>6.4713399999999996</v>
      </c>
      <c r="T10146" s="1">
        <v>182</v>
      </c>
      <c r="U10146" s="1">
        <v>51.309910000000002</v>
      </c>
      <c r="V10146" s="1">
        <v>0</v>
      </c>
      <c r="W10146" s="1">
        <v>291.12172799999996</v>
      </c>
      <c r="X10146" s="8">
        <v>4.6088454900986238E-2</v>
      </c>
    </row>
    <row r="10147" spans="1:24" x14ac:dyDescent="0.25">
      <c r="A10147">
        <v>10145</v>
      </c>
      <c r="B10147">
        <v>903.449748</v>
      </c>
      <c r="C10147">
        <v>10.037183000000001</v>
      </c>
      <c r="D10147">
        <v>23.466377000000001</v>
      </c>
      <c r="E10147">
        <v>101.02795999999999</v>
      </c>
      <c r="F10147">
        <v>73.473643999999993</v>
      </c>
      <c r="G10147">
        <v>4.7505280000000001</v>
      </c>
      <c r="H10147" s="2">
        <v>83.152501999999998</v>
      </c>
      <c r="I10147" s="1">
        <v>8.4278549999999992</v>
      </c>
      <c r="J10147" s="5">
        <v>6.1605946095951296</v>
      </c>
      <c r="K10147" s="1">
        <v>30.19088</v>
      </c>
      <c r="L10147" s="1">
        <v>154.563196</v>
      </c>
      <c r="M10147" s="1">
        <v>5.4871650000000001</v>
      </c>
      <c r="N10147" s="1">
        <v>263.57135699999998</v>
      </c>
      <c r="O10147" s="1">
        <v>106.39425800000001</v>
      </c>
      <c r="P10147" s="1">
        <v>285.95341299999995</v>
      </c>
      <c r="Q10147" s="1">
        <v>10.17869</v>
      </c>
      <c r="R10147" s="1">
        <v>51.494100000000003</v>
      </c>
      <c r="S10147" s="1">
        <v>6.159357</v>
      </c>
      <c r="T10147" s="1">
        <v>169</v>
      </c>
      <c r="U10147" s="1">
        <v>49.506031</v>
      </c>
      <c r="V10147" s="1">
        <v>0</v>
      </c>
      <c r="W10147" s="1">
        <v>297.13499000000002</v>
      </c>
      <c r="X10147" s="8">
        <v>1.2473092447190789E-2</v>
      </c>
    </row>
    <row r="10148" spans="1:24" x14ac:dyDescent="0.25">
      <c r="A10148">
        <v>10146</v>
      </c>
      <c r="B10148">
        <v>907.86645999999996</v>
      </c>
      <c r="C10148">
        <v>16.855556</v>
      </c>
      <c r="D10148">
        <v>17.995761000000002</v>
      </c>
      <c r="E10148">
        <v>99.388887999999994</v>
      </c>
      <c r="F10148">
        <v>72.475624999999994</v>
      </c>
      <c r="G10148">
        <v>5.6997359999999997</v>
      </c>
      <c r="H10148" s="2">
        <v>87.142369000000002</v>
      </c>
      <c r="I10148" s="1">
        <v>9.8703509999999994</v>
      </c>
      <c r="J10148" s="5">
        <v>6.3671977400954303</v>
      </c>
      <c r="K10148" s="1">
        <v>26.255089999999999</v>
      </c>
      <c r="L10148" s="1">
        <v>148.41215399999999</v>
      </c>
      <c r="M10148" s="1">
        <v>5.4116530000000003</v>
      </c>
      <c r="N10148" s="1">
        <v>349.27441199999998</v>
      </c>
      <c r="O10148" s="1">
        <v>112.681518</v>
      </c>
      <c r="P10148" s="1">
        <v>270.28460699999999</v>
      </c>
      <c r="Q10148" s="1">
        <v>10.049474</v>
      </c>
      <c r="R10148" s="1">
        <v>51.275226000000004</v>
      </c>
      <c r="S10148" s="1">
        <v>6.1951390000000002</v>
      </c>
      <c r="T10148" s="1">
        <v>164</v>
      </c>
      <c r="U10148" s="1">
        <v>48.943567000000002</v>
      </c>
      <c r="V10148" s="1">
        <v>0</v>
      </c>
      <c r="W10148" s="1">
        <v>281.44220999999999</v>
      </c>
      <c r="X10148" s="8">
        <v>0</v>
      </c>
    </row>
    <row r="10149" spans="1:24" x14ac:dyDescent="0.25">
      <c r="A10149">
        <v>10147</v>
      </c>
      <c r="B10149">
        <v>884.65545399999996</v>
      </c>
      <c r="C10149">
        <v>23.625761000000001</v>
      </c>
      <c r="D10149">
        <v>17.367906000000001</v>
      </c>
      <c r="E10149">
        <v>100.07865200000001</v>
      </c>
      <c r="F10149">
        <v>73.477962000000005</v>
      </c>
      <c r="G10149">
        <v>4.7502639999999996</v>
      </c>
      <c r="H10149" s="2">
        <v>84.343964</v>
      </c>
      <c r="I10149" s="1">
        <v>9.8739399999999993</v>
      </c>
      <c r="J10149" s="5">
        <v>7.0205000000132696</v>
      </c>
      <c r="K10149" s="1">
        <v>30.535632</v>
      </c>
      <c r="L10149" s="1">
        <v>156.24231399999999</v>
      </c>
      <c r="M10149" s="1">
        <v>6.9141870000000001</v>
      </c>
      <c r="N10149" s="1">
        <v>377.104533</v>
      </c>
      <c r="O10149" s="1">
        <v>116.381929</v>
      </c>
      <c r="P10149" s="1">
        <v>266.97148499999997</v>
      </c>
      <c r="Q10149" s="1">
        <v>9.7686659999999996</v>
      </c>
      <c r="R10149" s="1">
        <v>52.229754</v>
      </c>
      <c r="S10149" s="1">
        <v>5.8584519999999998</v>
      </c>
      <c r="T10149" s="1">
        <v>145</v>
      </c>
      <c r="U10149" s="1">
        <v>46.946444999999997</v>
      </c>
      <c r="V10149" s="1">
        <v>0</v>
      </c>
      <c r="W10149" s="1">
        <v>279.61816399999998</v>
      </c>
      <c r="X10149" s="8">
        <v>0</v>
      </c>
    </row>
    <row r="10150" spans="1:24" x14ac:dyDescent="0.25">
      <c r="A10150">
        <v>10148</v>
      </c>
      <c r="B10150">
        <v>864.37800700000003</v>
      </c>
      <c r="C10150">
        <v>18.424085000000002</v>
      </c>
      <c r="D10150">
        <v>17.719434</v>
      </c>
      <c r="E10150">
        <v>102.478516</v>
      </c>
      <c r="F10150">
        <v>72.483547000000002</v>
      </c>
      <c r="G10150">
        <v>5.7013199999999999</v>
      </c>
      <c r="H10150" s="2">
        <v>73.842101999999997</v>
      </c>
      <c r="I10150" s="1">
        <v>9.8304399999999994</v>
      </c>
      <c r="J10150" s="5">
        <v>7.6799999999930098</v>
      </c>
      <c r="K10150" s="1">
        <v>32.382961999999999</v>
      </c>
      <c r="L10150" s="1">
        <v>139.67261199999999</v>
      </c>
      <c r="M10150" s="1">
        <v>7.763096</v>
      </c>
      <c r="N10150" s="1">
        <v>373.06290899999999</v>
      </c>
      <c r="O10150" s="1">
        <v>109.106453</v>
      </c>
      <c r="P10150" s="1">
        <v>265.84701699999999</v>
      </c>
      <c r="Q10150" s="1">
        <v>9.6652509999999996</v>
      </c>
      <c r="R10150" s="1">
        <v>52.213424000000003</v>
      </c>
      <c r="S10150" s="1">
        <v>5.3425960000000003</v>
      </c>
      <c r="T10150" s="1">
        <v>147</v>
      </c>
      <c r="U10150" s="1">
        <v>42.897593999999998</v>
      </c>
      <c r="V10150" s="1">
        <v>0</v>
      </c>
      <c r="W10150" s="1">
        <v>286.72894199999996</v>
      </c>
      <c r="X10150" s="8">
        <v>0</v>
      </c>
    </row>
    <row r="10151" spans="1:24" x14ac:dyDescent="0.25">
      <c r="A10151">
        <v>10149</v>
      </c>
      <c r="B10151">
        <v>838.63726299999996</v>
      </c>
      <c r="C10151">
        <v>12.609503999999999</v>
      </c>
      <c r="D10151">
        <v>17.324071</v>
      </c>
      <c r="E10151">
        <v>101.69538</v>
      </c>
      <c r="F10151">
        <v>72.483298000000005</v>
      </c>
      <c r="G10151">
        <v>5.6984170000000001</v>
      </c>
      <c r="H10151" s="2">
        <v>66.974390999999997</v>
      </c>
      <c r="I10151" s="1">
        <v>10.481752999999999</v>
      </c>
      <c r="J10151" s="5">
        <v>9.7635000000009295</v>
      </c>
      <c r="K10151" s="1">
        <v>35.896940000000001</v>
      </c>
      <c r="L10151" s="1">
        <v>101.59504800000001</v>
      </c>
      <c r="M10151" s="1">
        <v>13.31148</v>
      </c>
      <c r="N10151" s="1">
        <v>369.20450299999999</v>
      </c>
      <c r="O10151" s="1">
        <v>102.709515</v>
      </c>
      <c r="P10151" s="1">
        <v>259.22027500000002</v>
      </c>
      <c r="Q10151" s="1">
        <v>9.4187370000000001</v>
      </c>
      <c r="R10151" s="1">
        <v>51.394115999999997</v>
      </c>
      <c r="S10151" s="1">
        <v>4.7274149999999997</v>
      </c>
      <c r="T10151" s="1">
        <v>140</v>
      </c>
      <c r="U10151" s="1">
        <v>42.531995000000002</v>
      </c>
      <c r="V10151" s="1">
        <v>0</v>
      </c>
      <c r="W10151" s="1">
        <v>279.85657200000003</v>
      </c>
      <c r="X10151" s="8">
        <v>0</v>
      </c>
    </row>
    <row r="10152" spans="1:24" x14ac:dyDescent="0.25">
      <c r="A10152">
        <v>10150</v>
      </c>
      <c r="B10152">
        <v>822.67547999999999</v>
      </c>
      <c r="C10152">
        <v>11.284293</v>
      </c>
      <c r="D10152">
        <v>17.451091999999999</v>
      </c>
      <c r="E10152">
        <v>100.176806</v>
      </c>
      <c r="F10152">
        <v>73.478279999999998</v>
      </c>
      <c r="G10152">
        <v>4.7502630000000003</v>
      </c>
      <c r="H10152" s="2">
        <v>75.609622999999999</v>
      </c>
      <c r="I10152" s="1">
        <v>8.9079870000000003</v>
      </c>
      <c r="J10152" s="5">
        <v>11.150666666682799</v>
      </c>
      <c r="K10152" s="1">
        <v>34.119680000000002</v>
      </c>
      <c r="L10152" s="1">
        <v>87.884225999999998</v>
      </c>
      <c r="M10152" s="1">
        <v>17.255544</v>
      </c>
      <c r="N10152" s="1">
        <v>335.29162100000002</v>
      </c>
      <c r="O10152" s="1">
        <v>99.545242000000002</v>
      </c>
      <c r="P10152" s="1">
        <v>240.63687399999998</v>
      </c>
      <c r="Q10152" s="1">
        <v>9.5925139999999995</v>
      </c>
      <c r="R10152" s="1">
        <v>51.113689999999998</v>
      </c>
      <c r="S10152" s="1">
        <v>4.4734290000000003</v>
      </c>
      <c r="T10152" s="1">
        <v>130</v>
      </c>
      <c r="U10152" s="1">
        <v>40.360002999999999</v>
      </c>
      <c r="V10152" s="1">
        <v>0</v>
      </c>
      <c r="W10152" s="1">
        <v>271.38412</v>
      </c>
      <c r="X10152" s="8">
        <v>0</v>
      </c>
    </row>
    <row r="10153" spans="1:24" x14ac:dyDescent="0.25">
      <c r="A10153">
        <v>10151</v>
      </c>
      <c r="B10153">
        <v>805.15932399999997</v>
      </c>
      <c r="C10153">
        <v>10.758032</v>
      </c>
      <c r="D10153">
        <v>17.464324999999999</v>
      </c>
      <c r="E10153">
        <v>99.961742999999998</v>
      </c>
      <c r="F10153">
        <v>72.480690999999993</v>
      </c>
      <c r="G10153">
        <v>5.6997359999999997</v>
      </c>
      <c r="H10153" s="2">
        <v>81.197721000000001</v>
      </c>
      <c r="I10153" s="1">
        <v>11.414196</v>
      </c>
      <c r="J10153" s="5">
        <v>8.0603333333274296</v>
      </c>
      <c r="K10153" s="1">
        <v>32.475279999999998</v>
      </c>
      <c r="L10153" s="1">
        <v>86.546880000000002</v>
      </c>
      <c r="M10153" s="1">
        <v>10.790202000000001</v>
      </c>
      <c r="N10153" s="1">
        <v>244.080871</v>
      </c>
      <c r="O10153" s="1">
        <v>94.343665000000016</v>
      </c>
      <c r="P10153" s="1">
        <v>238.48242299999998</v>
      </c>
      <c r="Q10153" s="1">
        <v>9.6633130000000005</v>
      </c>
      <c r="R10153" s="1">
        <v>51.970883999999998</v>
      </c>
      <c r="S10153" s="1">
        <v>4.4738239999999996</v>
      </c>
      <c r="T10153" s="1">
        <v>124</v>
      </c>
      <c r="U10153" s="1">
        <v>39.639432999999997</v>
      </c>
      <c r="V10153" s="1">
        <v>0</v>
      </c>
      <c r="W10153" s="1">
        <v>259.94723199999999</v>
      </c>
      <c r="X10153" s="8">
        <v>0</v>
      </c>
    </row>
    <row r="10154" spans="1:24" x14ac:dyDescent="0.25">
      <c r="A10154">
        <v>10152</v>
      </c>
      <c r="B10154">
        <v>781.12521700000002</v>
      </c>
      <c r="C10154">
        <v>10.075136000000001</v>
      </c>
      <c r="D10154">
        <v>17.132161</v>
      </c>
      <c r="E10154">
        <v>100.025847</v>
      </c>
      <c r="F10154">
        <v>72.482479999999995</v>
      </c>
      <c r="G10154">
        <v>5.7</v>
      </c>
      <c r="H10154" s="2">
        <v>72.444097999999997</v>
      </c>
      <c r="I10154" s="1">
        <v>8.1534309999999994</v>
      </c>
      <c r="J10154" s="5">
        <v>6.5321666666714</v>
      </c>
      <c r="K10154" s="1">
        <v>20.436499999999999</v>
      </c>
      <c r="L10154" s="1">
        <v>56.381244000000002</v>
      </c>
      <c r="M10154" s="1">
        <v>7.3964949999999998</v>
      </c>
      <c r="N10154" s="1">
        <v>62.069282999999999</v>
      </c>
      <c r="O10154" s="1">
        <v>59.252405000000003</v>
      </c>
      <c r="P10154" s="1">
        <v>162.62733299999999</v>
      </c>
      <c r="Q10154" s="1">
        <v>9.8093419999999991</v>
      </c>
      <c r="R10154" s="1">
        <v>32.623866999999997</v>
      </c>
      <c r="S10154" s="1">
        <v>4.5559450000000004</v>
      </c>
      <c r="T10154" s="1">
        <v>123</v>
      </c>
      <c r="U10154" s="1">
        <v>38.511221999999997</v>
      </c>
      <c r="V10154" s="1">
        <v>0</v>
      </c>
      <c r="W10154" s="1">
        <v>134.15098399999999</v>
      </c>
      <c r="X10154" s="8">
        <v>0</v>
      </c>
    </row>
    <row r="10155" spans="1:24" x14ac:dyDescent="0.25">
      <c r="A10155">
        <v>10153</v>
      </c>
      <c r="B10155">
        <v>780.27754200000004</v>
      </c>
      <c r="C10155">
        <v>6.3044719999999996</v>
      </c>
      <c r="D10155">
        <v>17.076720999999999</v>
      </c>
      <c r="E10155">
        <v>100.27492599999999</v>
      </c>
      <c r="F10155">
        <v>73.483192000000003</v>
      </c>
      <c r="G10155">
        <v>4.7502639999999996</v>
      </c>
      <c r="H10155" s="2">
        <v>72.499127000000001</v>
      </c>
      <c r="I10155" s="1">
        <v>11.305584</v>
      </c>
      <c r="J10155" s="5">
        <v>6.7008333333360399</v>
      </c>
      <c r="K10155" s="1">
        <v>29.893616000000002</v>
      </c>
      <c r="L10155" s="1">
        <v>84.824718000000004</v>
      </c>
      <c r="M10155" s="1">
        <v>6.9981749999999998</v>
      </c>
      <c r="N10155" s="1">
        <v>201.88140200000001</v>
      </c>
      <c r="O10155" s="1">
        <v>88.462061000000006</v>
      </c>
      <c r="P10155" s="1">
        <v>228.17983199999998</v>
      </c>
      <c r="Q10155" s="1">
        <v>9.7420249999999999</v>
      </c>
      <c r="R10155" s="1">
        <v>51.309835999999997</v>
      </c>
      <c r="S10155" s="1">
        <v>4.2273360000000002</v>
      </c>
      <c r="T10155" s="1">
        <v>125</v>
      </c>
      <c r="U10155" s="1">
        <v>34.396211000000001</v>
      </c>
      <c r="V10155" s="1">
        <v>0</v>
      </c>
      <c r="W10155" s="1">
        <v>262.055678</v>
      </c>
      <c r="X10155" s="8">
        <v>0</v>
      </c>
    </row>
    <row r="10156" spans="1:24" x14ac:dyDescent="0.25">
      <c r="A10156">
        <v>10154</v>
      </c>
      <c r="B10156">
        <v>778.55022499999995</v>
      </c>
      <c r="C10156">
        <v>3.2809140000000001</v>
      </c>
      <c r="D10156">
        <v>17.130586999999998</v>
      </c>
      <c r="E10156">
        <v>99.726393999999999</v>
      </c>
      <c r="F10156">
        <v>71.486313999999993</v>
      </c>
      <c r="G10156">
        <v>6.6494720000000003</v>
      </c>
      <c r="H10156" s="2">
        <v>77.861181999999999</v>
      </c>
      <c r="I10156" s="1">
        <v>8.1392209999999992</v>
      </c>
      <c r="J10156" s="5">
        <v>6.8788333333213805</v>
      </c>
      <c r="K10156" s="1">
        <v>28.845806</v>
      </c>
      <c r="L10156" s="1">
        <v>84.311248000000006</v>
      </c>
      <c r="M10156" s="1">
        <v>7.7073109999999998</v>
      </c>
      <c r="N10156" s="1">
        <v>199.32145700000001</v>
      </c>
      <c r="O10156" s="1">
        <v>85.222602999999992</v>
      </c>
      <c r="P10156" s="1">
        <v>219.77907199999999</v>
      </c>
      <c r="Q10156" s="1">
        <v>9.6334470000000003</v>
      </c>
      <c r="R10156" s="1">
        <v>51.009976000000002</v>
      </c>
      <c r="S10156" s="1">
        <v>3.8491550000000001</v>
      </c>
      <c r="T10156" s="1">
        <v>120</v>
      </c>
      <c r="U10156" s="1">
        <v>33.450510000000001</v>
      </c>
      <c r="V10156" s="1">
        <v>0</v>
      </c>
      <c r="W10156" s="1">
        <v>263.01385199999999</v>
      </c>
      <c r="X10156" s="8">
        <v>0</v>
      </c>
    </row>
    <row r="10157" spans="1:24" x14ac:dyDescent="0.25">
      <c r="A10157">
        <v>10155</v>
      </c>
      <c r="B10157">
        <v>762.70417999999995</v>
      </c>
      <c r="C10157">
        <v>2.6932109999999998</v>
      </c>
      <c r="D10157">
        <v>17.178432999999998</v>
      </c>
      <c r="E10157">
        <v>99.881647000000001</v>
      </c>
      <c r="F10157">
        <v>71.482035999999994</v>
      </c>
      <c r="G10157">
        <v>6.65</v>
      </c>
      <c r="H10157" s="2">
        <v>79.895554000000004</v>
      </c>
      <c r="I10157" s="1">
        <v>11.155841000000001</v>
      </c>
      <c r="J10157" s="5">
        <v>6.7653743169503207</v>
      </c>
      <c r="K10157" s="1">
        <v>28.342832000000001</v>
      </c>
      <c r="L10157" s="1">
        <v>83.644164000000004</v>
      </c>
      <c r="M10157" s="1">
        <v>7.9093679999999997</v>
      </c>
      <c r="N10157" s="1">
        <v>197.19849300000001</v>
      </c>
      <c r="O10157" s="1">
        <v>86.591881000000001</v>
      </c>
      <c r="P10157" s="1">
        <v>220.04770600000001</v>
      </c>
      <c r="Q10157" s="1">
        <v>9.7167270000000006</v>
      </c>
      <c r="R10157" s="1">
        <v>50.623131999999998</v>
      </c>
      <c r="S10157" s="1">
        <v>3.7453249999999998</v>
      </c>
      <c r="T10157" s="1">
        <v>117</v>
      </c>
      <c r="U10157" s="1">
        <v>33.743143000000003</v>
      </c>
      <c r="V10157" s="1">
        <v>0</v>
      </c>
      <c r="W10157" s="1">
        <v>268.78598799999997</v>
      </c>
      <c r="X10157" s="8">
        <v>0</v>
      </c>
    </row>
    <row r="10158" spans="1:24" x14ac:dyDescent="0.25">
      <c r="A10158">
        <v>10156</v>
      </c>
      <c r="B10158">
        <v>767.31515100000001</v>
      </c>
      <c r="C10158">
        <v>2.9438900000000001</v>
      </c>
      <c r="D10158">
        <v>17.788501</v>
      </c>
      <c r="E10158">
        <v>99.697497999999996</v>
      </c>
      <c r="F10158">
        <v>73.480673999999993</v>
      </c>
      <c r="G10158">
        <v>4.7505280000000001</v>
      </c>
      <c r="H10158" s="2">
        <v>79.426282999999998</v>
      </c>
      <c r="I10158" s="1">
        <v>8.1361799999999995</v>
      </c>
      <c r="J10158" s="5">
        <v>6.66093359267688</v>
      </c>
      <c r="K10158" s="1">
        <v>28.556743999999998</v>
      </c>
      <c r="L10158" s="1">
        <v>83.426723999999993</v>
      </c>
      <c r="M10158" s="1">
        <v>7.0426669999999998</v>
      </c>
      <c r="N10158" s="1">
        <v>195.97447099999999</v>
      </c>
      <c r="O10158" s="1">
        <v>90.959187999999997</v>
      </c>
      <c r="P10158" s="1">
        <v>219.12679500000002</v>
      </c>
      <c r="Q10158" s="1">
        <v>9.9073919999999998</v>
      </c>
      <c r="R10158" s="1">
        <v>50.881722000000003</v>
      </c>
      <c r="S10158" s="1">
        <v>3.6868319999999999</v>
      </c>
      <c r="T10158" s="1">
        <v>113</v>
      </c>
      <c r="U10158" s="1">
        <v>34.477724000000002</v>
      </c>
      <c r="V10158" s="1">
        <v>0</v>
      </c>
      <c r="W10158" s="1">
        <v>271.81606599999998</v>
      </c>
      <c r="X10158" s="8">
        <v>0</v>
      </c>
    </row>
    <row r="10159" spans="1:24" x14ac:dyDescent="0.25">
      <c r="A10159">
        <v>10157</v>
      </c>
      <c r="B10159">
        <v>759.41315599999996</v>
      </c>
      <c r="C10159">
        <v>3.250216</v>
      </c>
      <c r="D10159">
        <v>19.22738</v>
      </c>
      <c r="E10159">
        <v>100.850084</v>
      </c>
      <c r="F10159">
        <v>72.482928999999999</v>
      </c>
      <c r="G10159">
        <v>5.6997359999999997</v>
      </c>
      <c r="H10159" s="2">
        <v>70.993938</v>
      </c>
      <c r="I10159" s="1">
        <v>10.86698</v>
      </c>
      <c r="J10159" s="5">
        <v>6.5756920903804694</v>
      </c>
      <c r="K10159" s="1">
        <v>28.994607999999999</v>
      </c>
      <c r="L10159" s="1">
        <v>83.822689999999994</v>
      </c>
      <c r="M10159" s="1">
        <v>6.6915740000000001</v>
      </c>
      <c r="N10159" s="1">
        <v>196.64587800000001</v>
      </c>
      <c r="O10159" s="1">
        <v>86.311749999999989</v>
      </c>
      <c r="P10159" s="1">
        <v>213.992142</v>
      </c>
      <c r="Q10159" s="1">
        <v>9.8696800000000007</v>
      </c>
      <c r="R10159" s="1">
        <v>52.712504000000003</v>
      </c>
      <c r="S10159" s="1">
        <v>2.9637069999999999</v>
      </c>
      <c r="T10159" s="1">
        <v>113</v>
      </c>
      <c r="U10159" s="1">
        <v>33.914389999999997</v>
      </c>
      <c r="V10159" s="1">
        <v>0</v>
      </c>
      <c r="W10159" s="1">
        <v>330.37791200000004</v>
      </c>
      <c r="X10159" s="8">
        <v>0</v>
      </c>
    </row>
    <row r="10160" spans="1:24" x14ac:dyDescent="0.25">
      <c r="A10160">
        <v>10158</v>
      </c>
      <c r="B10160">
        <v>776.88116500000001</v>
      </c>
      <c r="C10160">
        <v>4.0751739999999996</v>
      </c>
      <c r="D10160">
        <v>24.125526000000001</v>
      </c>
      <c r="E10160">
        <v>100.817944</v>
      </c>
      <c r="F10160">
        <v>72.483975000000001</v>
      </c>
      <c r="G10160">
        <v>5.7</v>
      </c>
      <c r="H10160" s="2">
        <v>80.898196999999996</v>
      </c>
      <c r="I10160" s="1">
        <v>8.3588989999999992</v>
      </c>
      <c r="J10160" s="5">
        <v>7.4601666666858293</v>
      </c>
      <c r="K10160" s="1">
        <v>41.458666000000001</v>
      </c>
      <c r="L10160" s="1">
        <v>86.670507999999998</v>
      </c>
      <c r="M10160" s="1">
        <v>9.6053189999999997</v>
      </c>
      <c r="N10160" s="1">
        <v>203.02248800000001</v>
      </c>
      <c r="O10160" s="1">
        <v>91.519789000000003</v>
      </c>
      <c r="P10160" s="1">
        <v>219.38851199999999</v>
      </c>
      <c r="Q10160" s="1">
        <v>9.9309340000000006</v>
      </c>
      <c r="R10160" s="1">
        <v>54.185943999999999</v>
      </c>
      <c r="S10160" s="1">
        <v>2.7805059999999999</v>
      </c>
      <c r="T10160" s="1">
        <v>118</v>
      </c>
      <c r="U10160" s="1">
        <v>36.734313999999998</v>
      </c>
      <c r="V10160" s="1">
        <v>0</v>
      </c>
      <c r="W10160" s="1">
        <v>348.24546599999996</v>
      </c>
      <c r="X10160" s="8">
        <v>0</v>
      </c>
    </row>
    <row r="10161" spans="1:24" x14ac:dyDescent="0.25">
      <c r="A10161">
        <v>10159</v>
      </c>
      <c r="B10161">
        <v>829.25325499999997</v>
      </c>
      <c r="C10161">
        <v>5.6638380000000002</v>
      </c>
      <c r="D10161">
        <v>45.354984999999999</v>
      </c>
      <c r="E10161">
        <v>104.325515</v>
      </c>
      <c r="F10161">
        <v>69.478961999999996</v>
      </c>
      <c r="G10161">
        <v>8.5492080000000001</v>
      </c>
      <c r="H10161" s="2">
        <v>99.768822</v>
      </c>
      <c r="I10161" s="1">
        <v>10.452666000000001</v>
      </c>
      <c r="J10161" s="5">
        <v>6.9671666666690699</v>
      </c>
      <c r="K10161" s="1">
        <v>61.095177999999997</v>
      </c>
      <c r="L10161" s="1">
        <v>106.635014</v>
      </c>
      <c r="M10161" s="1">
        <v>21.315918</v>
      </c>
      <c r="N10161" s="1">
        <v>241.88111699999999</v>
      </c>
      <c r="O10161" s="1">
        <v>174.07210900000001</v>
      </c>
      <c r="P10161" s="1">
        <v>239.40515099999999</v>
      </c>
      <c r="Q10161" s="1">
        <v>12.349166</v>
      </c>
      <c r="R10161" s="1">
        <v>51.770119999999999</v>
      </c>
      <c r="S10161" s="1">
        <v>3.7354669999999999</v>
      </c>
      <c r="T10161" s="1">
        <v>177</v>
      </c>
      <c r="U10161" s="1">
        <v>45.253960999999997</v>
      </c>
      <c r="V10161" s="1">
        <v>0</v>
      </c>
      <c r="W10161" s="1">
        <v>381.01495199999999</v>
      </c>
      <c r="X10161" s="8">
        <v>0</v>
      </c>
    </row>
    <row r="10162" spans="1:24" x14ac:dyDescent="0.25">
      <c r="A10162">
        <v>10160</v>
      </c>
      <c r="B10162">
        <v>884.99623099999997</v>
      </c>
      <c r="C10162">
        <v>12.534705000000001</v>
      </c>
      <c r="D10162">
        <v>69.066618000000005</v>
      </c>
      <c r="E10162">
        <v>110.9349</v>
      </c>
      <c r="F10162">
        <v>66.725431</v>
      </c>
      <c r="G10162">
        <v>11.399208</v>
      </c>
      <c r="H10162" s="2">
        <v>122.925721</v>
      </c>
      <c r="I10162" s="1">
        <v>10.760959</v>
      </c>
      <c r="J10162" s="5">
        <v>10.270666666648999</v>
      </c>
      <c r="K10162" s="1">
        <v>70.676519999999996</v>
      </c>
      <c r="L10162" s="1">
        <v>142.45032</v>
      </c>
      <c r="M10162" s="1">
        <v>32.157089999999997</v>
      </c>
      <c r="N10162" s="1">
        <v>297.240118</v>
      </c>
      <c r="O10162" s="1">
        <v>242.72594600000002</v>
      </c>
      <c r="P10162" s="1">
        <v>321.83285899999998</v>
      </c>
      <c r="Q10162" s="1">
        <v>25.999151999999999</v>
      </c>
      <c r="R10162" s="1">
        <v>55.354295999999998</v>
      </c>
      <c r="S10162" s="1">
        <v>9.2757760000000005</v>
      </c>
      <c r="T10162" s="1">
        <v>293</v>
      </c>
      <c r="U10162" s="1">
        <v>54.425704000000003</v>
      </c>
      <c r="V10162" s="1">
        <v>0</v>
      </c>
      <c r="W10162" s="1">
        <v>442.44835399999999</v>
      </c>
      <c r="X10162" s="8">
        <v>0</v>
      </c>
    </row>
    <row r="10163" spans="1:24" x14ac:dyDescent="0.25">
      <c r="A10163">
        <v>10161</v>
      </c>
      <c r="B10163">
        <v>967.51062000000002</v>
      </c>
      <c r="C10163">
        <v>19.650096999999999</v>
      </c>
      <c r="D10163">
        <v>91.549704000000006</v>
      </c>
      <c r="E10163">
        <v>123.310018</v>
      </c>
      <c r="F10163">
        <v>64.613549000000006</v>
      </c>
      <c r="G10163">
        <v>13.299472</v>
      </c>
      <c r="H10163" s="2">
        <v>146.010199</v>
      </c>
      <c r="I10163" s="1">
        <v>12.157282</v>
      </c>
      <c r="J10163" s="5">
        <v>17.9450000000069</v>
      </c>
      <c r="K10163" s="1">
        <v>71.377707999999998</v>
      </c>
      <c r="L10163" s="1">
        <v>171.78777600000001</v>
      </c>
      <c r="M10163" s="1">
        <v>39.670974000000001</v>
      </c>
      <c r="N10163" s="1">
        <v>348.27997800000003</v>
      </c>
      <c r="O10163" s="1">
        <v>300.72737500000005</v>
      </c>
      <c r="P10163" s="1">
        <v>424.850144</v>
      </c>
      <c r="Q10163" s="1">
        <v>35.049591999999997</v>
      </c>
      <c r="R10163" s="1">
        <v>65.811418000000003</v>
      </c>
      <c r="S10163" s="1">
        <v>14.186852999999999</v>
      </c>
      <c r="T10163" s="1">
        <v>304</v>
      </c>
      <c r="U10163" s="1">
        <v>67.381806999999995</v>
      </c>
      <c r="V10163" s="1">
        <v>0</v>
      </c>
      <c r="W10163" s="1">
        <v>516.14665000000002</v>
      </c>
      <c r="X10163" s="8">
        <v>1.8126063335237919E-2</v>
      </c>
    </row>
    <row r="10164" spans="1:24" x14ac:dyDescent="0.25">
      <c r="A10164">
        <v>10162</v>
      </c>
      <c r="B10164">
        <v>1074.533349</v>
      </c>
      <c r="C10164">
        <v>20.992008999999999</v>
      </c>
      <c r="D10164">
        <v>99.195400000000006</v>
      </c>
      <c r="E10164">
        <v>136.007746</v>
      </c>
      <c r="F10164">
        <v>61.481119</v>
      </c>
      <c r="G10164">
        <v>16.149208000000002</v>
      </c>
      <c r="H10164" s="2">
        <v>160.55748</v>
      </c>
      <c r="I10164" s="1">
        <v>12.393959000000001</v>
      </c>
      <c r="J10164" s="5">
        <v>21.492166666663202</v>
      </c>
      <c r="K10164" s="1">
        <v>77.796087999999997</v>
      </c>
      <c r="L10164" s="1">
        <v>183.5401</v>
      </c>
      <c r="M10164" s="1">
        <v>42.186447999999999</v>
      </c>
      <c r="N10164" s="1">
        <v>385.22538600000001</v>
      </c>
      <c r="O10164" s="1">
        <v>339.78044299999999</v>
      </c>
      <c r="P10164" s="1">
        <v>525.31720700000005</v>
      </c>
      <c r="Q10164" s="1">
        <v>41.69061</v>
      </c>
      <c r="R10164" s="1">
        <v>76.605267999999995</v>
      </c>
      <c r="S10164" s="1">
        <v>17.750077000000001</v>
      </c>
      <c r="T10164" s="1">
        <v>360</v>
      </c>
      <c r="U10164" s="1">
        <v>73.290008999999998</v>
      </c>
      <c r="V10164" s="1">
        <v>0</v>
      </c>
      <c r="W10164" s="1">
        <v>542.56692199999998</v>
      </c>
      <c r="X10164" s="8">
        <v>6.4377960604674545E-2</v>
      </c>
    </row>
    <row r="10165" spans="1:24" x14ac:dyDescent="0.25">
      <c r="A10165">
        <v>10163</v>
      </c>
      <c r="B10165">
        <v>1130.649774</v>
      </c>
      <c r="C10165">
        <v>19.595848</v>
      </c>
      <c r="D10165">
        <v>100.59846</v>
      </c>
      <c r="E10165">
        <v>145.263744</v>
      </c>
      <c r="F10165">
        <v>63.483612000000001</v>
      </c>
      <c r="G10165">
        <v>14.250527999999999</v>
      </c>
      <c r="H10165" s="2">
        <v>169.22786199999999</v>
      </c>
      <c r="I10165" s="1">
        <v>13.929919999999999</v>
      </c>
      <c r="J10165" s="5">
        <v>21.475666666665301</v>
      </c>
      <c r="K10165" s="1">
        <v>78.604686000000001</v>
      </c>
      <c r="L10165" s="1">
        <v>185.482192</v>
      </c>
      <c r="M10165" s="1">
        <v>42.664437</v>
      </c>
      <c r="N10165" s="1">
        <v>404.11425000000003</v>
      </c>
      <c r="O10165" s="1">
        <v>354.479872</v>
      </c>
      <c r="P10165" s="1">
        <v>592.85898900000007</v>
      </c>
      <c r="Q10165" s="1">
        <v>42.710334000000003</v>
      </c>
      <c r="R10165" s="1">
        <v>88.609775999999997</v>
      </c>
      <c r="S10165" s="1">
        <v>17.400030000000001</v>
      </c>
      <c r="T10165" s="1">
        <v>343</v>
      </c>
      <c r="U10165" s="1">
        <v>78.674993000000001</v>
      </c>
      <c r="V10165" s="1">
        <v>0</v>
      </c>
      <c r="W10165" s="1">
        <v>579.14660000000003</v>
      </c>
      <c r="X10165" s="8">
        <v>4.6967014536503433E-2</v>
      </c>
    </row>
    <row r="10166" spans="1:24" x14ac:dyDescent="0.25">
      <c r="A10166">
        <v>10164</v>
      </c>
      <c r="B10166">
        <v>1163.155256</v>
      </c>
      <c r="C10166">
        <v>17.510593</v>
      </c>
      <c r="D10166">
        <v>104.067916</v>
      </c>
      <c r="E10166">
        <v>153.46888899999999</v>
      </c>
      <c r="F10166">
        <v>62.483902</v>
      </c>
      <c r="G10166">
        <v>15.199736</v>
      </c>
      <c r="H10166" s="2">
        <v>172.86959999999999</v>
      </c>
      <c r="I10166" s="1">
        <v>12.300749</v>
      </c>
      <c r="J10166" s="5">
        <v>19.329166666662697</v>
      </c>
      <c r="K10166" s="1">
        <v>83.320341999999997</v>
      </c>
      <c r="L10166" s="1">
        <v>187.458158</v>
      </c>
      <c r="M10166" s="1">
        <v>42.249949000000001</v>
      </c>
      <c r="N10166" s="1">
        <v>414.30491799999999</v>
      </c>
      <c r="O10166" s="1">
        <v>366.26282200000003</v>
      </c>
      <c r="P10166" s="1">
        <v>613.34652700000004</v>
      </c>
      <c r="Q10166" s="1">
        <v>40.934452</v>
      </c>
      <c r="R10166" s="1">
        <v>87.507881999999995</v>
      </c>
      <c r="S10166" s="1">
        <v>17.460305999999999</v>
      </c>
      <c r="T10166" s="1">
        <v>320</v>
      </c>
      <c r="U10166" s="1">
        <v>88.396766</v>
      </c>
      <c r="V10166" s="1">
        <v>0</v>
      </c>
      <c r="W10166" s="1">
        <v>657.48568</v>
      </c>
      <c r="X10166" s="8">
        <v>4.1080716229039457E-2</v>
      </c>
    </row>
    <row r="10167" spans="1:24" x14ac:dyDescent="0.25">
      <c r="A10167">
        <v>10165</v>
      </c>
      <c r="B10167">
        <v>1180.2758200000001</v>
      </c>
      <c r="C10167">
        <v>17.367065</v>
      </c>
      <c r="D10167">
        <v>102.024405</v>
      </c>
      <c r="E10167">
        <v>150.89396400000001</v>
      </c>
      <c r="F10167">
        <v>62.478399000000003</v>
      </c>
      <c r="G10167">
        <v>15.2</v>
      </c>
      <c r="H10167" s="2">
        <v>168.04122599999999</v>
      </c>
      <c r="I10167" s="1">
        <v>16.579716999999999</v>
      </c>
      <c r="J10167" s="5">
        <v>16.9303333333227</v>
      </c>
      <c r="K10167" s="1">
        <v>87.718863999999996</v>
      </c>
      <c r="L10167" s="1">
        <v>193.23097200000001</v>
      </c>
      <c r="M10167" s="1">
        <v>42.313040000000001</v>
      </c>
      <c r="N10167" s="1">
        <v>410.81766699999997</v>
      </c>
      <c r="O10167" s="1">
        <v>369.233341</v>
      </c>
      <c r="P10167" s="1">
        <v>602.832627</v>
      </c>
      <c r="Q10167" s="1">
        <v>42.164372</v>
      </c>
      <c r="R10167" s="1">
        <v>83.190352000000004</v>
      </c>
      <c r="S10167" s="1">
        <v>18.836395</v>
      </c>
      <c r="T10167" s="1">
        <v>340</v>
      </c>
      <c r="U10167" s="1">
        <v>82.297047000000006</v>
      </c>
      <c r="V10167" s="1">
        <v>0</v>
      </c>
      <c r="W10167" s="1">
        <v>648.68420800000001</v>
      </c>
      <c r="X10167" s="8">
        <v>3.1367575946059448E-2</v>
      </c>
    </row>
    <row r="10168" spans="1:24" x14ac:dyDescent="0.25">
      <c r="A10168">
        <v>10166</v>
      </c>
      <c r="B10168">
        <v>1186.274551</v>
      </c>
      <c r="C10168">
        <v>11.42249</v>
      </c>
      <c r="D10168">
        <v>100.565707</v>
      </c>
      <c r="E10168">
        <v>153.06311600000001</v>
      </c>
      <c r="F10168">
        <v>61.47833</v>
      </c>
      <c r="G10168">
        <v>16.149736000000001</v>
      </c>
      <c r="H10168" s="2">
        <v>169.361163</v>
      </c>
      <c r="I10168" s="1">
        <v>12.075037</v>
      </c>
      <c r="J10168" s="5">
        <v>21.622000000002998</v>
      </c>
      <c r="K10168" s="1">
        <v>94.652770000000004</v>
      </c>
      <c r="L10168" s="1">
        <v>201.09781599999999</v>
      </c>
      <c r="M10168" s="1">
        <v>45.270226000000001</v>
      </c>
      <c r="N10168" s="1">
        <v>420.84159399999999</v>
      </c>
      <c r="O10168" s="1">
        <v>372.74127699999997</v>
      </c>
      <c r="P10168" s="1">
        <v>607.65504200000009</v>
      </c>
      <c r="Q10168" s="1">
        <v>42.788549000000003</v>
      </c>
      <c r="R10168" s="1">
        <v>81.912602000000007</v>
      </c>
      <c r="S10168" s="1">
        <v>19.407748999999999</v>
      </c>
      <c r="T10168" s="1">
        <v>293</v>
      </c>
      <c r="U10168" s="1">
        <v>80.810755999999998</v>
      </c>
      <c r="V10168" s="1">
        <v>0</v>
      </c>
      <c r="W10168" s="1">
        <v>662.645216</v>
      </c>
      <c r="X10168" s="8">
        <v>1.394931116796372E-2</v>
      </c>
    </row>
    <row r="10169" spans="1:24" x14ac:dyDescent="0.25">
      <c r="A10169">
        <v>10167</v>
      </c>
      <c r="B10169">
        <v>1212.130533</v>
      </c>
      <c r="C10169">
        <v>7.2655960000000004</v>
      </c>
      <c r="D10169">
        <v>100.777798</v>
      </c>
      <c r="E10169">
        <v>151.92713000000001</v>
      </c>
      <c r="F10169">
        <v>60.479286999999999</v>
      </c>
      <c r="G10169">
        <v>17.099736</v>
      </c>
      <c r="H10169" s="2">
        <v>172.83562599999999</v>
      </c>
      <c r="I10169" s="1">
        <v>14.519690000000001</v>
      </c>
      <c r="J10169" s="5">
        <v>21.522666666685801</v>
      </c>
      <c r="K10169" s="1">
        <v>95.625088000000005</v>
      </c>
      <c r="L10169" s="1">
        <v>208.94402400000001</v>
      </c>
      <c r="M10169" s="1">
        <v>43.865197999999999</v>
      </c>
      <c r="N10169" s="1">
        <v>437.583214</v>
      </c>
      <c r="O10169" s="1">
        <v>371.87272199999995</v>
      </c>
      <c r="P10169" s="1">
        <v>610.80462799999998</v>
      </c>
      <c r="Q10169" s="1">
        <v>42.831620000000001</v>
      </c>
      <c r="R10169" s="1">
        <v>85.076834000000005</v>
      </c>
      <c r="S10169" s="1">
        <v>20.033384999999999</v>
      </c>
      <c r="T10169" s="1">
        <v>275</v>
      </c>
      <c r="U10169" s="1">
        <v>80.134309000000002</v>
      </c>
      <c r="V10169" s="1">
        <v>0</v>
      </c>
      <c r="W10169" s="1">
        <v>623.77694799999995</v>
      </c>
      <c r="X10169" s="8">
        <v>9.8638714457017582E-3</v>
      </c>
    </row>
    <row r="10170" spans="1:24" x14ac:dyDescent="0.25">
      <c r="A10170">
        <v>10168</v>
      </c>
      <c r="B10170">
        <v>1200.358399</v>
      </c>
      <c r="C10170">
        <v>8.6062119999999993</v>
      </c>
      <c r="D10170">
        <v>99.382142000000002</v>
      </c>
      <c r="E10170">
        <v>151.26234400000001</v>
      </c>
      <c r="F10170">
        <v>60.478557000000002</v>
      </c>
      <c r="G10170">
        <v>17.100000000000001</v>
      </c>
      <c r="H10170" s="2">
        <v>173.313197</v>
      </c>
      <c r="I10170" s="1">
        <v>13.172874</v>
      </c>
      <c r="J10170" s="5">
        <v>19.094833333307101</v>
      </c>
      <c r="K10170" s="1">
        <v>96.080162000000001</v>
      </c>
      <c r="L10170" s="1">
        <v>207.28183200000001</v>
      </c>
      <c r="M10170" s="1">
        <v>40.832555999999997</v>
      </c>
      <c r="N10170" s="1">
        <v>446.63046900000001</v>
      </c>
      <c r="O10170" s="1">
        <v>365.33302300000003</v>
      </c>
      <c r="P10170" s="1">
        <v>580.02689499999997</v>
      </c>
      <c r="Q10170" s="1">
        <v>42.890740999999998</v>
      </c>
      <c r="R10170" s="1">
        <v>84.701598000000004</v>
      </c>
      <c r="S10170" s="1">
        <v>20.336818000000001</v>
      </c>
      <c r="T10170" s="1">
        <v>275</v>
      </c>
      <c r="U10170" s="1">
        <v>75.900402</v>
      </c>
      <c r="V10170" s="1">
        <v>0</v>
      </c>
      <c r="W10170" s="1">
        <v>629.02274599999998</v>
      </c>
      <c r="X10170" s="8">
        <v>5.3651869721179184E-3</v>
      </c>
    </row>
    <row r="10171" spans="1:24" x14ac:dyDescent="0.25">
      <c r="A10171">
        <v>10169</v>
      </c>
      <c r="B10171">
        <v>1159.2639690000001</v>
      </c>
      <c r="C10171">
        <v>7.6832190000000002</v>
      </c>
      <c r="D10171">
        <v>95.471902999999998</v>
      </c>
      <c r="E10171">
        <v>145.436306</v>
      </c>
      <c r="F10171">
        <v>66.476101999999997</v>
      </c>
      <c r="G10171">
        <v>11.401584</v>
      </c>
      <c r="H10171" s="2">
        <v>159.18929499999999</v>
      </c>
      <c r="I10171" s="1">
        <v>13.054956000000001</v>
      </c>
      <c r="J10171" s="5">
        <v>13.920590163936101</v>
      </c>
      <c r="K10171" s="1">
        <v>87.514983999999998</v>
      </c>
      <c r="L10171" s="1">
        <v>202.443218</v>
      </c>
      <c r="M10171" s="1">
        <v>38.865749000000001</v>
      </c>
      <c r="N10171" s="1">
        <v>421.47493300000002</v>
      </c>
      <c r="O10171" s="1">
        <v>343.42225500000001</v>
      </c>
      <c r="P10171" s="1">
        <v>518.06525999999997</v>
      </c>
      <c r="Q10171" s="1">
        <v>33.483438999999997</v>
      </c>
      <c r="R10171" s="1">
        <v>84.024017999999998</v>
      </c>
      <c r="S10171" s="1">
        <v>19.468833</v>
      </c>
      <c r="T10171" s="1">
        <v>263</v>
      </c>
      <c r="U10171" s="1">
        <v>72.574181999999993</v>
      </c>
      <c r="V10171" s="1">
        <v>0</v>
      </c>
      <c r="W10171" s="1">
        <v>588.73840799999994</v>
      </c>
      <c r="X10171" s="8">
        <v>1.379193167557153E-3</v>
      </c>
    </row>
    <row r="10172" spans="1:24" x14ac:dyDescent="0.25">
      <c r="A10172">
        <v>10170</v>
      </c>
      <c r="B10172">
        <v>1082.862361</v>
      </c>
      <c r="C10172">
        <v>6.578633</v>
      </c>
      <c r="D10172">
        <v>92.476653999999996</v>
      </c>
      <c r="E10172">
        <v>129.400263</v>
      </c>
      <c r="F10172">
        <v>71.481370999999996</v>
      </c>
      <c r="G10172">
        <v>6.6513200000000001</v>
      </c>
      <c r="H10172" s="2">
        <v>139.87009499999999</v>
      </c>
      <c r="I10172" s="1">
        <v>13.296977999999999</v>
      </c>
      <c r="J10172" s="5">
        <v>8.46185051405336</v>
      </c>
      <c r="K10172" s="1">
        <v>71.983518000000004</v>
      </c>
      <c r="L10172" s="1">
        <v>190.59108599999999</v>
      </c>
      <c r="M10172" s="1">
        <v>36.532750999999998</v>
      </c>
      <c r="N10172" s="1">
        <v>399.665775</v>
      </c>
      <c r="O10172" s="1">
        <v>279.93005700000003</v>
      </c>
      <c r="P10172" s="1">
        <v>435.32770299999999</v>
      </c>
      <c r="Q10172" s="1">
        <v>17.896653000000001</v>
      </c>
      <c r="R10172" s="1">
        <v>76.041163999999995</v>
      </c>
      <c r="S10172" s="1">
        <v>17.355892000000001</v>
      </c>
      <c r="T10172" s="1">
        <v>247</v>
      </c>
      <c r="U10172" s="1">
        <v>59.735854000000003</v>
      </c>
      <c r="V10172" s="1">
        <v>0</v>
      </c>
      <c r="W10172" s="1">
        <v>430.83222000000001</v>
      </c>
      <c r="X10172" s="8">
        <v>0</v>
      </c>
    </row>
    <row r="10173" spans="1:24" x14ac:dyDescent="0.25">
      <c r="A10173">
        <v>10171</v>
      </c>
      <c r="B10173">
        <v>1042.54882</v>
      </c>
      <c r="C10173">
        <v>6.0750999999999999</v>
      </c>
      <c r="D10173">
        <v>85.443200000000004</v>
      </c>
      <c r="E10173">
        <v>117.289097</v>
      </c>
      <c r="F10173">
        <v>70.487170000000006</v>
      </c>
      <c r="G10173">
        <v>7.599736</v>
      </c>
      <c r="H10173" s="2">
        <v>120.618685</v>
      </c>
      <c r="I10173" s="1">
        <v>8.6578040000000005</v>
      </c>
      <c r="J10173" s="5">
        <v>7.3285593220207295</v>
      </c>
      <c r="K10173" s="1">
        <v>58.792417999999998</v>
      </c>
      <c r="L10173" s="1">
        <v>163.838392</v>
      </c>
      <c r="M10173" s="1">
        <v>27.0793</v>
      </c>
      <c r="N10173" s="1">
        <v>327.19414899999998</v>
      </c>
      <c r="O10173" s="1">
        <v>198.128265</v>
      </c>
      <c r="P10173" s="1">
        <v>384.14748199999997</v>
      </c>
      <c r="Q10173" s="1">
        <v>12.514277</v>
      </c>
      <c r="R10173" s="1">
        <v>67.791386000000003</v>
      </c>
      <c r="S10173" s="1">
        <v>14.289493999999999</v>
      </c>
      <c r="T10173" s="1">
        <v>244</v>
      </c>
      <c r="U10173" s="1">
        <v>55.848919000000002</v>
      </c>
      <c r="V10173" s="1">
        <v>0</v>
      </c>
      <c r="W10173" s="1">
        <v>389.82944399999997</v>
      </c>
      <c r="X10173" s="8">
        <v>0</v>
      </c>
    </row>
    <row r="10174" spans="1:24" x14ac:dyDescent="0.25">
      <c r="A10174">
        <v>10172</v>
      </c>
      <c r="B10174">
        <v>989.56084599999997</v>
      </c>
      <c r="C10174">
        <v>6.1396800000000002</v>
      </c>
      <c r="D10174">
        <v>72.641476999999995</v>
      </c>
      <c r="E10174">
        <v>115.344748</v>
      </c>
      <c r="F10174">
        <v>71.483986000000002</v>
      </c>
      <c r="G10174">
        <v>6.650264</v>
      </c>
      <c r="H10174" s="2">
        <v>107.952457</v>
      </c>
      <c r="I10174" s="1">
        <v>10.747209</v>
      </c>
      <c r="J10174" s="5">
        <v>7.0054999999992997</v>
      </c>
      <c r="K10174" s="1">
        <v>54.990174000000003</v>
      </c>
      <c r="L10174" s="1">
        <v>148.16469799999999</v>
      </c>
      <c r="M10174" s="1">
        <v>16.643954000000001</v>
      </c>
      <c r="N10174" s="1">
        <v>311.78887500000002</v>
      </c>
      <c r="O10174" s="1">
        <v>166.34094099999999</v>
      </c>
      <c r="P10174" s="1">
        <v>341.64992699999999</v>
      </c>
      <c r="Q10174" s="1">
        <v>10.943864</v>
      </c>
      <c r="R10174" s="1">
        <v>59.923755999999997</v>
      </c>
      <c r="S10174" s="1">
        <v>8.2257990000000003</v>
      </c>
      <c r="T10174" s="1">
        <v>211</v>
      </c>
      <c r="U10174" s="1">
        <v>49.201678999999999</v>
      </c>
      <c r="V10174" s="1">
        <v>0</v>
      </c>
      <c r="W10174" s="1">
        <v>332.44691599999999</v>
      </c>
      <c r="X10174" s="8">
        <v>0</v>
      </c>
    </row>
    <row r="10175" spans="1:24" x14ac:dyDescent="0.25">
      <c r="A10175">
        <v>10173</v>
      </c>
      <c r="B10175">
        <v>961.50234</v>
      </c>
      <c r="C10175">
        <v>5.6483739999999996</v>
      </c>
      <c r="D10175">
        <v>38.766981000000001</v>
      </c>
      <c r="E10175">
        <v>110.19819699999999</v>
      </c>
      <c r="F10175">
        <v>72.485839999999996</v>
      </c>
      <c r="G10175">
        <v>5.7002639999999998</v>
      </c>
      <c r="H10175" s="2">
        <v>108.31786099999999</v>
      </c>
      <c r="I10175" s="1">
        <v>6.7123280000000003</v>
      </c>
      <c r="J10175" s="5">
        <v>6.3011666666716302</v>
      </c>
      <c r="K10175" s="1">
        <v>49.039147999999997</v>
      </c>
      <c r="L10175" s="1">
        <v>137.34210400000001</v>
      </c>
      <c r="M10175" s="1">
        <v>13.200346</v>
      </c>
      <c r="N10175" s="1">
        <v>274.55216300000001</v>
      </c>
      <c r="O10175" s="1">
        <v>140.87516199999999</v>
      </c>
      <c r="P10175" s="1">
        <v>306.45216800000003</v>
      </c>
      <c r="Q10175" s="1">
        <v>10.427072000000001</v>
      </c>
      <c r="R10175" s="1">
        <v>54.029375999999999</v>
      </c>
      <c r="S10175" s="1">
        <v>5.2452899999999998</v>
      </c>
      <c r="T10175" s="1">
        <v>191</v>
      </c>
      <c r="U10175" s="1">
        <v>43.760899999999999</v>
      </c>
      <c r="V10175" s="1">
        <v>0</v>
      </c>
      <c r="W10175" s="1">
        <v>314.27609999999999</v>
      </c>
      <c r="X10175" s="8">
        <v>0</v>
      </c>
    </row>
    <row r="10176" spans="1:24" x14ac:dyDescent="0.25">
      <c r="A10176">
        <v>10174</v>
      </c>
      <c r="B10176">
        <v>930.219336</v>
      </c>
      <c r="C10176">
        <v>4.9745749999999997</v>
      </c>
      <c r="D10176">
        <v>24.594224000000001</v>
      </c>
      <c r="E10176">
        <v>106.25167399999999</v>
      </c>
      <c r="F10176">
        <v>70.485365999999999</v>
      </c>
      <c r="G10176">
        <v>7.5994719999999996</v>
      </c>
      <c r="H10176" s="2">
        <v>98.463531000000003</v>
      </c>
      <c r="I10176" s="1">
        <v>9.3910879999999999</v>
      </c>
      <c r="J10176" s="5">
        <v>6.0776775956328404</v>
      </c>
      <c r="K10176" s="1">
        <v>40.975616000000002</v>
      </c>
      <c r="L10176" s="1">
        <v>118.648008</v>
      </c>
      <c r="M10176" s="1">
        <v>12.740097</v>
      </c>
      <c r="N10176" s="1">
        <v>240.27733799999999</v>
      </c>
      <c r="O10176" s="1">
        <v>115.16787600000001</v>
      </c>
      <c r="P10176" s="1">
        <v>266.35861499999999</v>
      </c>
      <c r="Q10176" s="1">
        <v>9.9656760000000002</v>
      </c>
      <c r="R10176" s="1">
        <v>51.593559999999997</v>
      </c>
      <c r="S10176" s="1">
        <v>4.2854640000000002</v>
      </c>
      <c r="T10176" s="1">
        <v>185</v>
      </c>
      <c r="U10176" s="1">
        <v>37.805008999999998</v>
      </c>
      <c r="V10176" s="1">
        <v>0</v>
      </c>
      <c r="W10176" s="1">
        <v>304.19673799999998</v>
      </c>
      <c r="X10176" s="8">
        <v>0</v>
      </c>
    </row>
    <row r="10177" spans="1:24" x14ac:dyDescent="0.25">
      <c r="A10177">
        <v>10175</v>
      </c>
      <c r="B10177">
        <v>918.16512799999998</v>
      </c>
      <c r="C10177">
        <v>4.191262</v>
      </c>
      <c r="D10177">
        <v>21.963486</v>
      </c>
      <c r="E10177">
        <v>104.344148</v>
      </c>
      <c r="F10177">
        <v>72.483744000000002</v>
      </c>
      <c r="G10177">
        <v>5.7005280000000003</v>
      </c>
      <c r="H10177" s="2">
        <v>85.576250999999999</v>
      </c>
      <c r="I10177" s="1">
        <v>7.6032690000000001</v>
      </c>
      <c r="J10177" s="5">
        <v>5.9779438732948602</v>
      </c>
      <c r="K10177" s="1">
        <v>41.561948000000001</v>
      </c>
      <c r="L10177" s="1">
        <v>97.056299999999993</v>
      </c>
      <c r="M10177" s="1">
        <v>12.639101</v>
      </c>
      <c r="N10177" s="1">
        <v>221.095495</v>
      </c>
      <c r="O10177" s="1">
        <v>106.54473400000001</v>
      </c>
      <c r="P10177" s="1">
        <v>246.369944</v>
      </c>
      <c r="Q10177" s="1">
        <v>10.116191000000001</v>
      </c>
      <c r="R10177" s="1">
        <v>51.587606000000001</v>
      </c>
      <c r="S10177" s="1">
        <v>3.9552429999999998</v>
      </c>
      <c r="T10177" s="1">
        <v>165</v>
      </c>
      <c r="U10177" s="1">
        <v>35.981831999999997</v>
      </c>
      <c r="V10177" s="1">
        <v>0</v>
      </c>
      <c r="W10177" s="1">
        <v>306.49830399999996</v>
      </c>
      <c r="X10177" s="8">
        <v>0</v>
      </c>
    </row>
    <row r="10178" spans="1:24" x14ac:dyDescent="0.25">
      <c r="A10178">
        <v>10176</v>
      </c>
      <c r="B10178">
        <v>894.74525100000005</v>
      </c>
      <c r="C10178">
        <v>3.0683859999999998</v>
      </c>
      <c r="D10178">
        <v>18.357558000000001</v>
      </c>
      <c r="E10178">
        <v>102.86545700000001</v>
      </c>
      <c r="F10178">
        <v>72.489993999999996</v>
      </c>
      <c r="G10178">
        <v>5.7</v>
      </c>
      <c r="H10178" s="2">
        <v>81.577965000000006</v>
      </c>
      <c r="I10178" s="1">
        <v>8.4071859999999994</v>
      </c>
      <c r="J10178" s="5">
        <v>5.9192692414508201</v>
      </c>
      <c r="K10178" s="1">
        <v>24.31063</v>
      </c>
      <c r="L10178" s="1">
        <v>59.090659000000002</v>
      </c>
      <c r="M10178" s="1">
        <v>12.746136999999999</v>
      </c>
      <c r="N10178" s="1">
        <v>63.440700999999997</v>
      </c>
      <c r="O10178" s="1">
        <v>63.276011000000004</v>
      </c>
      <c r="P10178" s="1">
        <v>159.31614999999999</v>
      </c>
      <c r="Q10178" s="1">
        <v>10.266178999999999</v>
      </c>
      <c r="R10178" s="1">
        <v>32.394626000000002</v>
      </c>
      <c r="S10178" s="1">
        <v>3.4110879999999999</v>
      </c>
      <c r="T10178" s="1">
        <v>147</v>
      </c>
      <c r="U10178" s="1">
        <v>34.906824</v>
      </c>
      <c r="V10178" s="1">
        <v>0</v>
      </c>
      <c r="W10178" s="1">
        <v>149.666481</v>
      </c>
      <c r="X10178" s="8">
        <v>0</v>
      </c>
    </row>
    <row r="10179" spans="1:24" x14ac:dyDescent="0.25">
      <c r="A10179">
        <v>10177</v>
      </c>
      <c r="B10179">
        <v>884.67482500000006</v>
      </c>
      <c r="C10179">
        <v>2.9820790000000001</v>
      </c>
      <c r="D10179">
        <v>17.083155000000001</v>
      </c>
      <c r="E10179">
        <v>102.44850099999999</v>
      </c>
      <c r="F10179">
        <v>72.487719999999996</v>
      </c>
      <c r="G10179">
        <v>5.7</v>
      </c>
      <c r="H10179" s="2">
        <v>80.499993000000003</v>
      </c>
      <c r="I10179" s="1">
        <v>8.6924419999999998</v>
      </c>
      <c r="J10179" s="5">
        <v>5.7527646568487398</v>
      </c>
      <c r="K10179" s="1">
        <v>30.554652000000001</v>
      </c>
      <c r="L10179" s="1">
        <v>88.497467999999998</v>
      </c>
      <c r="M10179" s="1">
        <v>12.772525</v>
      </c>
      <c r="N10179" s="1">
        <v>205.87389099999999</v>
      </c>
      <c r="O10179" s="1">
        <v>87.189176000000003</v>
      </c>
      <c r="P10179" s="1">
        <v>218.06202100000002</v>
      </c>
      <c r="Q10179" s="1">
        <v>10.164249</v>
      </c>
      <c r="R10179" s="1">
        <v>50.732798000000003</v>
      </c>
      <c r="S10179" s="1">
        <v>2.9005640000000001</v>
      </c>
      <c r="T10179" s="1">
        <v>137</v>
      </c>
      <c r="U10179" s="1">
        <v>32.427393000000002</v>
      </c>
      <c r="V10179" s="1">
        <v>0</v>
      </c>
      <c r="W10179" s="1">
        <v>288.49154199999998</v>
      </c>
      <c r="X10179" s="8">
        <v>0</v>
      </c>
    </row>
    <row r="10180" spans="1:24" x14ac:dyDescent="0.25">
      <c r="A10180">
        <v>10178</v>
      </c>
      <c r="B10180">
        <v>879.91535499999998</v>
      </c>
      <c r="C10180">
        <v>2.6562700000000001</v>
      </c>
      <c r="D10180">
        <v>17.155018999999999</v>
      </c>
      <c r="E10180">
        <v>101.541984</v>
      </c>
      <c r="F10180">
        <v>72.484646999999995</v>
      </c>
      <c r="G10180">
        <v>5.7</v>
      </c>
      <c r="H10180" s="2">
        <v>79.991525999999993</v>
      </c>
      <c r="I10180" s="1">
        <v>7.2851290000000004</v>
      </c>
      <c r="J10180" s="5">
        <v>5.8031779660959701</v>
      </c>
      <c r="K10180" s="1">
        <v>28.707557999999999</v>
      </c>
      <c r="L10180" s="1">
        <v>91.769481999999996</v>
      </c>
      <c r="M10180" s="1">
        <v>12.766857</v>
      </c>
      <c r="N10180" s="1">
        <v>210.55591000000001</v>
      </c>
      <c r="O10180" s="1">
        <v>84.736692000000005</v>
      </c>
      <c r="P10180" s="1">
        <v>218.27310199999999</v>
      </c>
      <c r="Q10180" s="1">
        <v>10.207934</v>
      </c>
      <c r="R10180" s="1">
        <v>50.504581999999999</v>
      </c>
      <c r="S10180" s="1">
        <v>2.7329430000000001</v>
      </c>
      <c r="T10180" s="1">
        <v>115</v>
      </c>
      <c r="U10180" s="1">
        <v>32.412782999999997</v>
      </c>
      <c r="V10180" s="1">
        <v>0</v>
      </c>
      <c r="W10180" s="1">
        <v>293.37700799999999</v>
      </c>
      <c r="X10180" s="8">
        <v>0</v>
      </c>
    </row>
    <row r="10181" spans="1:24" x14ac:dyDescent="0.25">
      <c r="A10181">
        <v>10179</v>
      </c>
      <c r="B10181">
        <v>854.18089699999996</v>
      </c>
      <c r="C10181">
        <v>2.4525030000000001</v>
      </c>
      <c r="D10181">
        <v>16.971132999999998</v>
      </c>
      <c r="E10181">
        <v>101.630713</v>
      </c>
      <c r="F10181">
        <v>72.490510999999998</v>
      </c>
      <c r="G10181">
        <v>5.7</v>
      </c>
      <c r="H10181" s="2">
        <v>78.814971</v>
      </c>
      <c r="I10181" s="1">
        <v>9.6054750000000002</v>
      </c>
      <c r="J10181" s="5">
        <v>5.8858333333337196</v>
      </c>
      <c r="K10181" s="1">
        <v>28.611765999999999</v>
      </c>
      <c r="L10181" s="1">
        <v>94.497252000000003</v>
      </c>
      <c r="M10181" s="1">
        <v>12.747444</v>
      </c>
      <c r="N10181" s="1">
        <v>205.25089199999999</v>
      </c>
      <c r="O10181" s="1">
        <v>85.105435</v>
      </c>
      <c r="P10181" s="1">
        <v>226.54817600000001</v>
      </c>
      <c r="Q10181" s="1">
        <v>9.8888420000000004</v>
      </c>
      <c r="R10181" s="1">
        <v>50.586207999999999</v>
      </c>
      <c r="S10181" s="1">
        <v>2.71489</v>
      </c>
      <c r="T10181" s="1">
        <v>117</v>
      </c>
      <c r="U10181" s="1">
        <v>32.620480999999998</v>
      </c>
      <c r="V10181" s="1">
        <v>0</v>
      </c>
      <c r="W10181" s="1">
        <v>294.90596399999998</v>
      </c>
      <c r="X10181" s="8">
        <v>0</v>
      </c>
    </row>
    <row r="10182" spans="1:24" x14ac:dyDescent="0.25">
      <c r="A10182">
        <v>10180</v>
      </c>
      <c r="B10182">
        <v>839.72102600000005</v>
      </c>
      <c r="C10182">
        <v>2.8784190000000001</v>
      </c>
      <c r="D10182">
        <v>16.993387999999999</v>
      </c>
      <c r="E10182">
        <v>101.81077999999999</v>
      </c>
      <c r="F10182">
        <v>72.491183000000007</v>
      </c>
      <c r="G10182">
        <v>5.7</v>
      </c>
      <c r="H10182" s="2">
        <v>78.755368000000004</v>
      </c>
      <c r="I10182" s="1">
        <v>6.7686669999999998</v>
      </c>
      <c r="J10182" s="5">
        <v>5.7566666666825697</v>
      </c>
      <c r="K10182" s="1">
        <v>28.465064000000002</v>
      </c>
      <c r="L10182" s="1">
        <v>94.896681999999998</v>
      </c>
      <c r="M10182" s="1">
        <v>12.680338000000001</v>
      </c>
      <c r="N10182" s="1">
        <v>197.827079</v>
      </c>
      <c r="O10182" s="1">
        <v>86.61791199999999</v>
      </c>
      <c r="P10182" s="1">
        <v>228.84012000000001</v>
      </c>
      <c r="Q10182" s="1">
        <v>10.119422999999999</v>
      </c>
      <c r="R10182" s="1">
        <v>50.480303999999997</v>
      </c>
      <c r="S10182" s="1">
        <v>2.717368</v>
      </c>
      <c r="T10182" s="1">
        <v>114</v>
      </c>
      <c r="U10182" s="1">
        <v>34.241447000000001</v>
      </c>
      <c r="V10182" s="1">
        <v>0</v>
      </c>
      <c r="W10182" s="1">
        <v>297.19423599999999</v>
      </c>
      <c r="X10182" s="8">
        <v>0</v>
      </c>
    </row>
    <row r="10183" spans="1:24" x14ac:dyDescent="0.25">
      <c r="A10183">
        <v>10181</v>
      </c>
      <c r="B10183">
        <v>828.075425</v>
      </c>
      <c r="C10183">
        <v>3.4801449999999998</v>
      </c>
      <c r="D10183">
        <v>16.978821</v>
      </c>
      <c r="E10183">
        <v>103.788933</v>
      </c>
      <c r="F10183">
        <v>72.488470000000007</v>
      </c>
      <c r="G10183">
        <v>5.7</v>
      </c>
      <c r="H10183" s="2">
        <v>79.002926000000002</v>
      </c>
      <c r="I10183" s="1">
        <v>10.642480000000001</v>
      </c>
      <c r="J10183" s="5">
        <v>5.6713333333318499</v>
      </c>
      <c r="K10183" s="1">
        <v>28.724845999999999</v>
      </c>
      <c r="L10183" s="1">
        <v>92.898244000000005</v>
      </c>
      <c r="M10183" s="1">
        <v>12.641317000000001</v>
      </c>
      <c r="N10183" s="1">
        <v>200.761301</v>
      </c>
      <c r="O10183" s="1">
        <v>86.704464000000002</v>
      </c>
      <c r="P10183" s="1">
        <v>222.85420099999999</v>
      </c>
      <c r="Q10183" s="1">
        <v>10.080246000000001</v>
      </c>
      <c r="R10183" s="1">
        <v>51.912666000000002</v>
      </c>
      <c r="S10183" s="1">
        <v>2.736561</v>
      </c>
      <c r="T10183" s="1">
        <v>110</v>
      </c>
      <c r="U10183" s="1">
        <v>35.195304</v>
      </c>
      <c r="V10183" s="1">
        <v>0</v>
      </c>
      <c r="W10183" s="1">
        <v>320.949994</v>
      </c>
      <c r="X10183" s="8">
        <v>0</v>
      </c>
    </row>
    <row r="10184" spans="1:24" x14ac:dyDescent="0.25">
      <c r="A10184">
        <v>10182</v>
      </c>
      <c r="B10184">
        <v>831.39816099999996</v>
      </c>
      <c r="C10184">
        <v>4.0577629999999996</v>
      </c>
      <c r="D10184">
        <v>23.421374</v>
      </c>
      <c r="E10184">
        <v>105.166534</v>
      </c>
      <c r="F10184">
        <v>71.485821999999999</v>
      </c>
      <c r="G10184">
        <v>6.6497359999999999</v>
      </c>
      <c r="H10184" s="2">
        <v>85.476647999999997</v>
      </c>
      <c r="I10184" s="1">
        <v>7.1487780000000001</v>
      </c>
      <c r="J10184" s="5">
        <v>5.9681666666583597</v>
      </c>
      <c r="K10184" s="1">
        <v>40.940835999999997</v>
      </c>
      <c r="L10184" s="1">
        <v>90.432838000000004</v>
      </c>
      <c r="M10184" s="1">
        <v>16.608771999999998</v>
      </c>
      <c r="N10184" s="1">
        <v>208.592568</v>
      </c>
      <c r="O10184" s="1">
        <v>92.547919000000007</v>
      </c>
      <c r="P10184" s="1">
        <v>223.897412</v>
      </c>
      <c r="Q10184" s="1">
        <v>10.688700000000001</v>
      </c>
      <c r="R10184" s="1">
        <v>53.999608000000002</v>
      </c>
      <c r="S10184" s="1">
        <v>2.7451889999999999</v>
      </c>
      <c r="T10184" s="1">
        <v>111</v>
      </c>
      <c r="U10184" s="1">
        <v>34.375213000000002</v>
      </c>
      <c r="V10184" s="1">
        <v>0</v>
      </c>
      <c r="W10184" s="1">
        <v>369.567542</v>
      </c>
      <c r="X10184" s="8">
        <v>0</v>
      </c>
    </row>
    <row r="10185" spans="1:24" x14ac:dyDescent="0.25">
      <c r="A10185">
        <v>10183</v>
      </c>
      <c r="B10185">
        <v>872.20970399999999</v>
      </c>
      <c r="C10185">
        <v>7.9765990000000002</v>
      </c>
      <c r="D10185">
        <v>35.749681000000002</v>
      </c>
      <c r="E10185">
        <v>109.31086500000001</v>
      </c>
      <c r="F10185">
        <v>68.483953</v>
      </c>
      <c r="G10185">
        <v>9.4992079999999994</v>
      </c>
      <c r="H10185" s="2">
        <v>98.832312999999999</v>
      </c>
      <c r="I10185" s="1">
        <v>10.575718</v>
      </c>
      <c r="J10185" s="5">
        <v>11.8233333333337</v>
      </c>
      <c r="K10185" s="1">
        <v>59.105961999999998</v>
      </c>
      <c r="L10185" s="1">
        <v>102.21081</v>
      </c>
      <c r="M10185" s="1">
        <v>22.014726</v>
      </c>
      <c r="N10185" s="1">
        <v>241.06929</v>
      </c>
      <c r="O10185" s="1">
        <v>153.96625999999998</v>
      </c>
      <c r="P10185" s="1">
        <v>241.584765</v>
      </c>
      <c r="Q10185" s="1">
        <v>13.725759</v>
      </c>
      <c r="R10185" s="1">
        <v>51.031135999999996</v>
      </c>
      <c r="S10185" s="1">
        <v>2.7947730000000002</v>
      </c>
      <c r="T10185" s="1">
        <v>199</v>
      </c>
      <c r="U10185" s="1">
        <v>47.944482999999998</v>
      </c>
      <c r="V10185" s="1">
        <v>0</v>
      </c>
      <c r="W10185" s="1">
        <v>424.15859799999998</v>
      </c>
      <c r="X10185" s="8">
        <v>0</v>
      </c>
    </row>
    <row r="10186" spans="1:24" x14ac:dyDescent="0.25">
      <c r="A10186">
        <v>10184</v>
      </c>
      <c r="B10186">
        <v>938.28533700000003</v>
      </c>
      <c r="C10186">
        <v>15.962244999999999</v>
      </c>
      <c r="D10186">
        <v>64.347928999999993</v>
      </c>
      <c r="E10186">
        <v>110.392476</v>
      </c>
      <c r="F10186">
        <v>64.475650000000002</v>
      </c>
      <c r="G10186">
        <v>13.302638</v>
      </c>
      <c r="H10186" s="2">
        <v>109.96951300000001</v>
      </c>
      <c r="I10186" s="1">
        <v>8.0401760000000007</v>
      </c>
      <c r="J10186" s="5">
        <v>16.598333333327901</v>
      </c>
      <c r="K10186" s="1">
        <v>72.028131999999999</v>
      </c>
      <c r="L10186" s="1">
        <v>144.55891199999999</v>
      </c>
      <c r="M10186" s="1">
        <v>29.593990999999999</v>
      </c>
      <c r="N10186" s="1">
        <v>295.19445200000001</v>
      </c>
      <c r="O10186" s="1">
        <v>229.79216100000002</v>
      </c>
      <c r="P10186" s="1">
        <v>335.96954499999998</v>
      </c>
      <c r="Q10186" s="1">
        <v>28.220718999999999</v>
      </c>
      <c r="R10186" s="1">
        <v>53.318482000000003</v>
      </c>
      <c r="S10186" s="1">
        <v>5.665222</v>
      </c>
      <c r="T10186" s="1">
        <v>270</v>
      </c>
      <c r="U10186" s="1">
        <v>59.401857</v>
      </c>
      <c r="V10186" s="1">
        <v>0</v>
      </c>
      <c r="W10186" s="1">
        <v>462.86584800000003</v>
      </c>
      <c r="X10186" s="8">
        <v>2.118988244350636E-2</v>
      </c>
    </row>
    <row r="10187" spans="1:24" x14ac:dyDescent="0.25">
      <c r="A10187">
        <v>10185</v>
      </c>
      <c r="B10187">
        <v>1047.197782</v>
      </c>
      <c r="C10187">
        <v>22.106518000000001</v>
      </c>
      <c r="D10187">
        <v>87.940031000000005</v>
      </c>
      <c r="E10187">
        <v>123.233729</v>
      </c>
      <c r="F10187">
        <v>63.479953000000002</v>
      </c>
      <c r="G10187">
        <v>14.246041999999999</v>
      </c>
      <c r="H10187" s="2">
        <v>128.45057299999999</v>
      </c>
      <c r="I10187" s="1">
        <v>13.341260999999999</v>
      </c>
      <c r="J10187" s="5">
        <v>18.1203333333542</v>
      </c>
      <c r="K10187" s="1">
        <v>69.681978000000001</v>
      </c>
      <c r="L10187" s="1">
        <v>174.78750400000001</v>
      </c>
      <c r="M10187" s="1">
        <v>33.426676999999998</v>
      </c>
      <c r="N10187" s="1">
        <v>357.89474100000001</v>
      </c>
      <c r="O10187" s="1">
        <v>287.55231800000001</v>
      </c>
      <c r="P10187" s="1">
        <v>487.80246499999998</v>
      </c>
      <c r="Q10187" s="1">
        <v>36.563955999999997</v>
      </c>
      <c r="R10187" s="1">
        <v>65.311385999999999</v>
      </c>
      <c r="S10187" s="1">
        <v>13.398771999999999</v>
      </c>
      <c r="T10187" s="1">
        <v>302</v>
      </c>
      <c r="U10187" s="1">
        <v>66.557287000000002</v>
      </c>
      <c r="V10187" s="1">
        <v>0</v>
      </c>
      <c r="W10187" s="1">
        <v>538.81543599999998</v>
      </c>
      <c r="X10187" s="8">
        <v>5.3899519441972597E-2</v>
      </c>
    </row>
    <row r="10188" spans="1:24" x14ac:dyDescent="0.25">
      <c r="A10188">
        <v>10186</v>
      </c>
      <c r="B10188">
        <v>1160.86564</v>
      </c>
      <c r="C10188">
        <v>16.921783000000001</v>
      </c>
      <c r="D10188">
        <v>99.354867999999996</v>
      </c>
      <c r="E10188">
        <v>133.32755700000001</v>
      </c>
      <c r="F10188">
        <v>63.476137999999999</v>
      </c>
      <c r="G10188">
        <v>14.249999000000001</v>
      </c>
      <c r="H10188" s="2">
        <v>151.322531</v>
      </c>
      <c r="I10188" s="1">
        <v>11.182852</v>
      </c>
      <c r="J10188" s="5">
        <v>20.215303278673598</v>
      </c>
      <c r="K10188" s="1">
        <v>75.943002000000007</v>
      </c>
      <c r="L10188" s="1">
        <v>187.92008799999999</v>
      </c>
      <c r="M10188" s="1">
        <v>34.473371</v>
      </c>
      <c r="N10188" s="1">
        <v>402.97631799999999</v>
      </c>
      <c r="O10188" s="1">
        <v>324.44158299999998</v>
      </c>
      <c r="P10188" s="1">
        <v>600.411383</v>
      </c>
      <c r="Q10188" s="1">
        <v>41.486384999999999</v>
      </c>
      <c r="R10188" s="1">
        <v>79.867475999999996</v>
      </c>
      <c r="S10188" s="1">
        <v>17.110893000000001</v>
      </c>
      <c r="T10188" s="1">
        <v>319</v>
      </c>
      <c r="U10188" s="1">
        <v>75.053657999999999</v>
      </c>
      <c r="V10188" s="1">
        <v>0</v>
      </c>
      <c r="W10188" s="1">
        <v>610.59616000000005</v>
      </c>
      <c r="X10188" s="8">
        <v>7.815882889196607E-2</v>
      </c>
    </row>
    <row r="10189" spans="1:24" x14ac:dyDescent="0.25">
      <c r="A10189">
        <v>10187</v>
      </c>
      <c r="B10189">
        <v>1214.3206259999999</v>
      </c>
      <c r="C10189">
        <v>7.971158</v>
      </c>
      <c r="D10189">
        <v>99.763343000000006</v>
      </c>
      <c r="E10189">
        <v>136.216263</v>
      </c>
      <c r="F10189">
        <v>61.474629</v>
      </c>
      <c r="G10189">
        <v>16.149471999999999</v>
      </c>
      <c r="H10189" s="2">
        <v>157.62857</v>
      </c>
      <c r="I10189" s="1">
        <v>13.307444</v>
      </c>
      <c r="J10189" s="5">
        <v>23.270196721336099</v>
      </c>
      <c r="K10189" s="1">
        <v>81.209068000000002</v>
      </c>
      <c r="L10189" s="1">
        <v>198.59778399999999</v>
      </c>
      <c r="M10189" s="1">
        <v>37.769474000000002</v>
      </c>
      <c r="N10189" s="1">
        <v>424.23935999999998</v>
      </c>
      <c r="O10189" s="1">
        <v>342.32561199999998</v>
      </c>
      <c r="P10189" s="1">
        <v>610.51616300000001</v>
      </c>
      <c r="Q10189" s="1">
        <v>42.077404000000001</v>
      </c>
      <c r="R10189" s="1">
        <v>86.262889999999999</v>
      </c>
      <c r="S10189" s="1">
        <v>18.414179000000001</v>
      </c>
      <c r="T10189" s="1">
        <v>325</v>
      </c>
      <c r="U10189" s="1">
        <v>70.587588999999994</v>
      </c>
      <c r="V10189" s="1">
        <v>0</v>
      </c>
      <c r="W10189" s="1">
        <v>619.84684800000002</v>
      </c>
      <c r="X10189" s="8">
        <v>0.1029573995055794</v>
      </c>
    </row>
    <row r="10190" spans="1:24" x14ac:dyDescent="0.25">
      <c r="A10190">
        <v>10188</v>
      </c>
      <c r="B10190">
        <v>1208.9449059999999</v>
      </c>
      <c r="C10190">
        <v>6.15313</v>
      </c>
      <c r="D10190">
        <v>102.068445</v>
      </c>
      <c r="E10190">
        <v>139.15069</v>
      </c>
      <c r="F10190">
        <v>59.477922999999997</v>
      </c>
      <c r="G10190">
        <v>18.049472000000002</v>
      </c>
      <c r="H10190" s="2">
        <v>147.96800200000001</v>
      </c>
      <c r="I10190" s="1">
        <v>10.688433</v>
      </c>
      <c r="J10190" s="5">
        <v>22.607999999978301</v>
      </c>
      <c r="K10190" s="1">
        <v>84.350206</v>
      </c>
      <c r="L10190" s="1">
        <v>202.778492</v>
      </c>
      <c r="M10190" s="1">
        <v>40.351502000000004</v>
      </c>
      <c r="N10190" s="1">
        <v>444.474492</v>
      </c>
      <c r="O10190" s="1">
        <v>362.53154400000005</v>
      </c>
      <c r="P10190" s="1">
        <v>595.08376500000008</v>
      </c>
      <c r="Q10190" s="1">
        <v>42.338788999999998</v>
      </c>
      <c r="R10190" s="1">
        <v>87.061909999999997</v>
      </c>
      <c r="S10190" s="1">
        <v>18.431989999999999</v>
      </c>
      <c r="T10190" s="1">
        <v>330</v>
      </c>
      <c r="U10190" s="1">
        <v>81.771788999999998</v>
      </c>
      <c r="V10190" s="1">
        <v>0</v>
      </c>
      <c r="W10190" s="1">
        <v>644.23612000000003</v>
      </c>
      <c r="X10190" s="8">
        <v>9.2631451852120322E-2</v>
      </c>
    </row>
    <row r="10191" spans="1:24" x14ac:dyDescent="0.25">
      <c r="A10191">
        <v>10189</v>
      </c>
      <c r="B10191">
        <v>1181.027374</v>
      </c>
      <c r="C10191">
        <v>5.3510530000000003</v>
      </c>
      <c r="D10191">
        <v>103.19876499999999</v>
      </c>
      <c r="E10191">
        <v>143.46878799999999</v>
      </c>
      <c r="F10191">
        <v>62.475988999999998</v>
      </c>
      <c r="G10191">
        <v>15.200792</v>
      </c>
      <c r="H10191" s="2">
        <v>153.80130500000001</v>
      </c>
      <c r="I10191" s="1">
        <v>12.583707</v>
      </c>
      <c r="J10191" s="5">
        <v>19.725254237273401</v>
      </c>
      <c r="K10191" s="1">
        <v>84.104703999999998</v>
      </c>
      <c r="L10191" s="1">
        <v>203.64190199999999</v>
      </c>
      <c r="M10191" s="1">
        <v>41.162171999999998</v>
      </c>
      <c r="N10191" s="1">
        <v>430.476651</v>
      </c>
      <c r="O10191" s="1">
        <v>359.44669299999998</v>
      </c>
      <c r="P10191" s="1">
        <v>595.46319199999994</v>
      </c>
      <c r="Q10191" s="1">
        <v>42.535716999999998</v>
      </c>
      <c r="R10191" s="1">
        <v>82.370103999999998</v>
      </c>
      <c r="S10191" s="1">
        <v>18.445440999999999</v>
      </c>
      <c r="T10191" s="1">
        <v>333</v>
      </c>
      <c r="U10191" s="1">
        <v>73.026335000000003</v>
      </c>
      <c r="V10191" s="1">
        <v>0</v>
      </c>
      <c r="W10191" s="1">
        <v>655.00005999999996</v>
      </c>
      <c r="X10191" s="8">
        <v>7.7270801697426256E-2</v>
      </c>
    </row>
    <row r="10192" spans="1:24" x14ac:dyDescent="0.25">
      <c r="A10192">
        <v>10190</v>
      </c>
      <c r="B10192">
        <v>1175.479165</v>
      </c>
      <c r="C10192">
        <v>4.2569850000000002</v>
      </c>
      <c r="D10192">
        <v>103.662278</v>
      </c>
      <c r="E10192">
        <v>146.91181599999999</v>
      </c>
      <c r="F10192">
        <v>63.480896000000001</v>
      </c>
      <c r="G10192">
        <v>14.250264</v>
      </c>
      <c r="H10192" s="2">
        <v>163.31354899999999</v>
      </c>
      <c r="I10192" s="1">
        <v>10.529048</v>
      </c>
      <c r="J10192" s="5">
        <v>16.9562457627325</v>
      </c>
      <c r="K10192" s="1">
        <v>93.379980000000003</v>
      </c>
      <c r="L10192" s="1">
        <v>205.773886</v>
      </c>
      <c r="M10192" s="1">
        <v>41.985230000000001</v>
      </c>
      <c r="N10192" s="1">
        <v>425.58812999999998</v>
      </c>
      <c r="O10192" s="1">
        <v>374.11965700000002</v>
      </c>
      <c r="P10192" s="1">
        <v>600.55693900000006</v>
      </c>
      <c r="Q10192" s="1">
        <v>43.10745</v>
      </c>
      <c r="R10192" s="1">
        <v>80.954846000000003</v>
      </c>
      <c r="S10192" s="1">
        <v>19.253820999999999</v>
      </c>
      <c r="T10192" s="1">
        <v>279</v>
      </c>
      <c r="U10192" s="1">
        <v>77.326426999999995</v>
      </c>
      <c r="V10192" s="1">
        <v>0</v>
      </c>
      <c r="W10192" s="1">
        <v>654.11547799999994</v>
      </c>
      <c r="X10192" s="8">
        <v>8.9426070172014191E-2</v>
      </c>
    </row>
    <row r="10193" spans="1:24" x14ac:dyDescent="0.25">
      <c r="A10193">
        <v>10191</v>
      </c>
      <c r="B10193">
        <v>1175.648805</v>
      </c>
      <c r="C10193">
        <v>8.6175370000000004</v>
      </c>
      <c r="D10193">
        <v>102.67799100000001</v>
      </c>
      <c r="E10193">
        <v>145.05419900000001</v>
      </c>
      <c r="F10193">
        <v>60.485584000000003</v>
      </c>
      <c r="G10193">
        <v>17.099208000000001</v>
      </c>
      <c r="H10193" s="2">
        <v>169.002634</v>
      </c>
      <c r="I10193" s="1">
        <v>11.651279000000001</v>
      </c>
      <c r="J10193" s="5">
        <v>16.875</v>
      </c>
      <c r="K10193" s="1">
        <v>98.383009999999999</v>
      </c>
      <c r="L10193" s="1">
        <v>213.744944</v>
      </c>
      <c r="M10193" s="1">
        <v>42.340553</v>
      </c>
      <c r="N10193" s="1">
        <v>432.63114400000001</v>
      </c>
      <c r="O10193" s="1">
        <v>374.108857</v>
      </c>
      <c r="P10193" s="1">
        <v>600.76113800000007</v>
      </c>
      <c r="Q10193" s="1">
        <v>41.160834000000001</v>
      </c>
      <c r="R10193" s="1">
        <v>82.944950000000006</v>
      </c>
      <c r="S10193" s="1">
        <v>19.394141000000001</v>
      </c>
      <c r="T10193" s="1">
        <v>288</v>
      </c>
      <c r="U10193" s="1">
        <v>81.462987999999996</v>
      </c>
      <c r="V10193" s="1">
        <v>0</v>
      </c>
      <c r="W10193" s="1">
        <v>639.04041600000005</v>
      </c>
      <c r="X10193" s="8">
        <v>6.6102581355525436E-2</v>
      </c>
    </row>
    <row r="10194" spans="1:24" x14ac:dyDescent="0.25">
      <c r="A10194">
        <v>10192</v>
      </c>
      <c r="B10194">
        <v>1142.989716</v>
      </c>
      <c r="C10194">
        <v>11.620698000000001</v>
      </c>
      <c r="D10194">
        <v>100.297708</v>
      </c>
      <c r="E10194">
        <v>139.58372299999999</v>
      </c>
      <c r="F10194">
        <v>59.484025000000003</v>
      </c>
      <c r="G10194">
        <v>18.049735999999999</v>
      </c>
      <c r="H10194" s="2">
        <v>162.090768</v>
      </c>
      <c r="I10194" s="1">
        <v>11.739792</v>
      </c>
      <c r="J10194" s="5">
        <v>15.431500000006</v>
      </c>
      <c r="K10194" s="1">
        <v>89.986046000000002</v>
      </c>
      <c r="L10194" s="1">
        <v>221.41584800000001</v>
      </c>
      <c r="M10194" s="1">
        <v>42.259016000000003</v>
      </c>
      <c r="N10194" s="1">
        <v>424.341409</v>
      </c>
      <c r="O10194" s="1">
        <v>367.59204</v>
      </c>
      <c r="P10194" s="1">
        <v>567.93446199999994</v>
      </c>
      <c r="Q10194" s="1">
        <v>39.697868</v>
      </c>
      <c r="R10194" s="1">
        <v>83.122866000000002</v>
      </c>
      <c r="S10194" s="1">
        <v>18.997178999999999</v>
      </c>
      <c r="T10194" s="1">
        <v>268</v>
      </c>
      <c r="U10194" s="1">
        <v>72.309974999999994</v>
      </c>
      <c r="V10194" s="1">
        <v>0</v>
      </c>
      <c r="W10194" s="1">
        <v>603.31637599999999</v>
      </c>
      <c r="X10194" s="8">
        <v>3.1344521533616533E-2</v>
      </c>
    </row>
    <row r="10195" spans="1:24" x14ac:dyDescent="0.25">
      <c r="A10195">
        <v>10193</v>
      </c>
      <c r="B10195">
        <v>1107.5459049999999</v>
      </c>
      <c r="C10195">
        <v>11.526566000000001</v>
      </c>
      <c r="D10195">
        <v>92.866838000000001</v>
      </c>
      <c r="E10195">
        <v>131.55164199999999</v>
      </c>
      <c r="F10195">
        <v>68.477248000000003</v>
      </c>
      <c r="G10195">
        <v>9.5023759999999999</v>
      </c>
      <c r="H10195" s="2">
        <v>149.39066500000001</v>
      </c>
      <c r="I10195" s="1">
        <v>11.287103999999999</v>
      </c>
      <c r="J10195" s="5">
        <v>14.198885245888899</v>
      </c>
      <c r="K10195" s="1">
        <v>82.171638000000002</v>
      </c>
      <c r="L10195" s="1">
        <v>221.00496000000001</v>
      </c>
      <c r="M10195" s="1">
        <v>40.315812999999999</v>
      </c>
      <c r="N10195" s="1">
        <v>404.83806700000002</v>
      </c>
      <c r="O10195" s="1">
        <v>338.56978399999997</v>
      </c>
      <c r="P10195" s="1">
        <v>500.71177999999998</v>
      </c>
      <c r="Q10195" s="1">
        <v>32.885455999999998</v>
      </c>
      <c r="R10195" s="1">
        <v>81.117711999999997</v>
      </c>
      <c r="S10195" s="1">
        <v>18.172547999999999</v>
      </c>
      <c r="T10195" s="1">
        <v>247</v>
      </c>
      <c r="U10195" s="1">
        <v>62.618110000000001</v>
      </c>
      <c r="V10195" s="1">
        <v>0</v>
      </c>
      <c r="W10195" s="1">
        <v>579.02458799999999</v>
      </c>
      <c r="X10195" s="8">
        <v>1.9863222588168711E-2</v>
      </c>
    </row>
    <row r="10196" spans="1:24" x14ac:dyDescent="0.25">
      <c r="A10196">
        <v>10194</v>
      </c>
      <c r="B10196">
        <v>1053.8292879999999</v>
      </c>
      <c r="C10196">
        <v>8.3180599999999991</v>
      </c>
      <c r="D10196">
        <v>85.631825000000006</v>
      </c>
      <c r="E10196">
        <v>116.853206</v>
      </c>
      <c r="F10196">
        <v>70.481341</v>
      </c>
      <c r="G10196">
        <v>7.6005279999999997</v>
      </c>
      <c r="H10196" s="2">
        <v>134.84718000000001</v>
      </c>
      <c r="I10196" s="1">
        <v>10.642318</v>
      </c>
      <c r="J10196" s="5">
        <v>14.2873520422435</v>
      </c>
      <c r="K10196" s="1">
        <v>74.140206000000006</v>
      </c>
      <c r="L10196" s="1">
        <v>192.64623399999999</v>
      </c>
      <c r="M10196" s="1">
        <v>37.760129999999997</v>
      </c>
      <c r="N10196" s="1">
        <v>363.99436200000002</v>
      </c>
      <c r="O10196" s="1">
        <v>282.76792699999999</v>
      </c>
      <c r="P10196" s="1">
        <v>413.19003699999996</v>
      </c>
      <c r="Q10196" s="1">
        <v>18.149374000000002</v>
      </c>
      <c r="R10196" s="1">
        <v>74.901228000000003</v>
      </c>
      <c r="S10196" s="1">
        <v>16.274287999999999</v>
      </c>
      <c r="T10196" s="1">
        <v>209</v>
      </c>
      <c r="U10196" s="1">
        <v>58.227223000000002</v>
      </c>
      <c r="V10196" s="1">
        <v>0</v>
      </c>
      <c r="W10196" s="1">
        <v>433.297234</v>
      </c>
      <c r="X10196" s="8">
        <v>0</v>
      </c>
    </row>
    <row r="10197" spans="1:24" x14ac:dyDescent="0.25">
      <c r="A10197">
        <v>10195</v>
      </c>
      <c r="B10197">
        <v>987.68590099999994</v>
      </c>
      <c r="C10197">
        <v>5.9938469999999997</v>
      </c>
      <c r="D10197">
        <v>82.142703999999995</v>
      </c>
      <c r="E10197">
        <v>105.536824</v>
      </c>
      <c r="F10197">
        <v>72.486421000000007</v>
      </c>
      <c r="G10197">
        <v>5.7005280000000003</v>
      </c>
      <c r="H10197" s="2">
        <v>116.812842</v>
      </c>
      <c r="I10197" s="1">
        <v>12.399687999999999</v>
      </c>
      <c r="J10197" s="5">
        <v>12.9007627118553</v>
      </c>
      <c r="K10197" s="1">
        <v>69.463756000000004</v>
      </c>
      <c r="L10197" s="1">
        <v>156.98792800000001</v>
      </c>
      <c r="M10197" s="1">
        <v>30.995531</v>
      </c>
      <c r="N10197" s="1">
        <v>322.84204399999999</v>
      </c>
      <c r="O10197" s="1">
        <v>202.64846999999997</v>
      </c>
      <c r="P10197" s="1">
        <v>360.30032899999998</v>
      </c>
      <c r="Q10197" s="1">
        <v>12.481185</v>
      </c>
      <c r="R10197" s="1">
        <v>69.048128000000005</v>
      </c>
      <c r="S10197" s="1">
        <v>13.701238999999999</v>
      </c>
      <c r="T10197" s="1">
        <v>203</v>
      </c>
      <c r="U10197" s="1">
        <v>55.951720000000002</v>
      </c>
      <c r="V10197" s="1">
        <v>0</v>
      </c>
      <c r="W10197" s="1">
        <v>406.14832000000001</v>
      </c>
      <c r="X10197" s="8">
        <v>0</v>
      </c>
    </row>
    <row r="10198" spans="1:24" x14ac:dyDescent="0.25">
      <c r="A10198">
        <v>10196</v>
      </c>
      <c r="B10198">
        <v>933.356358</v>
      </c>
      <c r="C10198">
        <v>5.830495</v>
      </c>
      <c r="D10198">
        <v>68.074877999999998</v>
      </c>
      <c r="E10198">
        <v>100.908354</v>
      </c>
      <c r="F10198">
        <v>72.488742999999999</v>
      </c>
      <c r="G10198">
        <v>5.7015840000000004</v>
      </c>
      <c r="H10198" s="2">
        <v>94.317819999999998</v>
      </c>
      <c r="I10198" s="1">
        <v>8.2120119999999996</v>
      </c>
      <c r="J10198" s="5">
        <v>8.6521666666667407</v>
      </c>
      <c r="K10198" s="1">
        <v>60.926076000000002</v>
      </c>
      <c r="L10198" s="1">
        <v>143.20023800000001</v>
      </c>
      <c r="M10198" s="1">
        <v>15.626245000000001</v>
      </c>
      <c r="N10198" s="1">
        <v>295.09102999999999</v>
      </c>
      <c r="O10198" s="1">
        <v>160.52772200000001</v>
      </c>
      <c r="P10198" s="1">
        <v>336.27136199999995</v>
      </c>
      <c r="Q10198" s="1">
        <v>11.536433000000001</v>
      </c>
      <c r="R10198" s="1">
        <v>58.11374</v>
      </c>
      <c r="S10198" s="1">
        <v>9.0306549999999994</v>
      </c>
      <c r="T10198" s="1">
        <v>182</v>
      </c>
      <c r="U10198" s="1">
        <v>50.471832999999997</v>
      </c>
      <c r="V10198" s="1">
        <v>0</v>
      </c>
      <c r="W10198" s="1">
        <v>362.81140199999999</v>
      </c>
      <c r="X10198" s="8">
        <v>0</v>
      </c>
    </row>
    <row r="10199" spans="1:24" x14ac:dyDescent="0.25">
      <c r="A10199">
        <v>10197</v>
      </c>
      <c r="B10199">
        <v>911.32710599999996</v>
      </c>
      <c r="C10199">
        <v>6.2811570000000003</v>
      </c>
      <c r="D10199">
        <v>34.162197999999997</v>
      </c>
      <c r="E10199">
        <v>98.228920000000002</v>
      </c>
      <c r="F10199">
        <v>72.494753000000003</v>
      </c>
      <c r="G10199">
        <v>5.6984170000000001</v>
      </c>
      <c r="H10199" s="2">
        <v>84.634420000000006</v>
      </c>
      <c r="I10199" s="1">
        <v>11.54025</v>
      </c>
      <c r="J10199" s="5">
        <v>6.6223333333327901</v>
      </c>
      <c r="K10199" s="1">
        <v>53.620565999999997</v>
      </c>
      <c r="L10199" s="1">
        <v>132.788456</v>
      </c>
      <c r="M10199" s="1">
        <v>10.475579</v>
      </c>
      <c r="N10199" s="1">
        <v>264.98413299999999</v>
      </c>
      <c r="O10199" s="1">
        <v>142.490712</v>
      </c>
      <c r="P10199" s="1">
        <v>313.69818399999997</v>
      </c>
      <c r="Q10199" s="1">
        <v>10.713482000000001</v>
      </c>
      <c r="R10199" s="1">
        <v>53.049346</v>
      </c>
      <c r="S10199" s="1">
        <v>6.6411569999999998</v>
      </c>
      <c r="T10199" s="1">
        <v>176</v>
      </c>
      <c r="U10199" s="1">
        <v>48.297026000000002</v>
      </c>
      <c r="V10199" s="1">
        <v>0</v>
      </c>
      <c r="W10199" s="1">
        <v>314.13679000000002</v>
      </c>
      <c r="X10199" s="8">
        <v>0</v>
      </c>
    </row>
    <row r="10200" spans="1:24" x14ac:dyDescent="0.25">
      <c r="A10200">
        <v>10198</v>
      </c>
      <c r="B10200">
        <v>890.739328</v>
      </c>
      <c r="C10200">
        <v>5.2759400000000003</v>
      </c>
      <c r="D10200">
        <v>23.514361999999998</v>
      </c>
      <c r="E10200">
        <v>97.303594000000004</v>
      </c>
      <c r="F10200">
        <v>73.485067999999998</v>
      </c>
      <c r="G10200">
        <v>4.7502630000000003</v>
      </c>
      <c r="H10200" s="2">
        <v>72.545024999999995</v>
      </c>
      <c r="I10200" s="1">
        <v>8.4772390000000009</v>
      </c>
      <c r="J10200" s="5">
        <v>6.2251666666707006</v>
      </c>
      <c r="K10200" s="1">
        <v>44.761215999999997</v>
      </c>
      <c r="L10200" s="1">
        <v>115.180868</v>
      </c>
      <c r="M10200" s="1">
        <v>10.281898999999999</v>
      </c>
      <c r="N10200" s="1">
        <v>229.95188999999999</v>
      </c>
      <c r="O10200" s="1">
        <v>127.80137999999999</v>
      </c>
      <c r="P10200" s="1">
        <v>273.94599900000003</v>
      </c>
      <c r="Q10200" s="1">
        <v>10.412117</v>
      </c>
      <c r="R10200" s="1">
        <v>51.631546</v>
      </c>
      <c r="S10200" s="1">
        <v>5.5734789999999998</v>
      </c>
      <c r="T10200" s="1">
        <v>160</v>
      </c>
      <c r="U10200" s="1">
        <v>44.185028000000003</v>
      </c>
      <c r="V10200" s="1">
        <v>0</v>
      </c>
      <c r="W10200" s="1">
        <v>279.61264599999998</v>
      </c>
      <c r="X10200" s="8">
        <v>0</v>
      </c>
    </row>
    <row r="10201" spans="1:24" x14ac:dyDescent="0.25">
      <c r="A10201">
        <v>10199</v>
      </c>
      <c r="B10201">
        <v>861.15838599999995</v>
      </c>
      <c r="C10201">
        <v>4.2755369999999999</v>
      </c>
      <c r="D10201">
        <v>23.058643</v>
      </c>
      <c r="E10201">
        <v>96.735788999999997</v>
      </c>
      <c r="F10201">
        <v>73.481015999999997</v>
      </c>
      <c r="G10201">
        <v>4.75</v>
      </c>
      <c r="H10201" s="2">
        <v>67.000022999999999</v>
      </c>
      <c r="I10201" s="1">
        <v>10.764274</v>
      </c>
      <c r="J10201" s="5">
        <v>6.0023333333374396</v>
      </c>
      <c r="K10201" s="1">
        <v>38.780900000000003</v>
      </c>
      <c r="L10201" s="1">
        <v>93.587791999999993</v>
      </c>
      <c r="M10201" s="1">
        <v>9.4359479999999998</v>
      </c>
      <c r="N10201" s="1">
        <v>205.35306800000001</v>
      </c>
      <c r="O10201" s="1">
        <v>117.614205</v>
      </c>
      <c r="P10201" s="1">
        <v>256.534267</v>
      </c>
      <c r="Q10201" s="1">
        <v>10.050523999999999</v>
      </c>
      <c r="R10201" s="1">
        <v>50.675871999999998</v>
      </c>
      <c r="S10201" s="1">
        <v>4.9384420000000002</v>
      </c>
      <c r="T10201" s="1">
        <v>142</v>
      </c>
      <c r="U10201" s="1">
        <v>39.578454999999998</v>
      </c>
      <c r="V10201" s="1">
        <v>0</v>
      </c>
      <c r="W10201" s="1">
        <v>272.34704599999998</v>
      </c>
      <c r="X10201" s="8">
        <v>0</v>
      </c>
    </row>
    <row r="10202" spans="1:24" x14ac:dyDescent="0.25">
      <c r="A10202">
        <v>10200</v>
      </c>
      <c r="B10202">
        <v>838.34763799999996</v>
      </c>
      <c r="C10202">
        <v>3.4789940000000001</v>
      </c>
      <c r="D10202">
        <v>22.910530999999999</v>
      </c>
      <c r="E10202">
        <v>95.875817999999995</v>
      </c>
      <c r="F10202">
        <v>72.487510999999998</v>
      </c>
      <c r="G10202">
        <v>5.6997359999999997</v>
      </c>
      <c r="H10202" s="2">
        <v>77.637770000000003</v>
      </c>
      <c r="I10202" s="1">
        <v>12.215932</v>
      </c>
      <c r="J10202" s="5">
        <v>6.0188333333062394</v>
      </c>
      <c r="K10202" s="1">
        <v>24.158985000000001</v>
      </c>
      <c r="L10202" s="1">
        <v>57.737489000000004</v>
      </c>
      <c r="M10202" s="1">
        <v>9.0130540000000003</v>
      </c>
      <c r="N10202" s="1">
        <v>59.177351000000002</v>
      </c>
      <c r="O10202" s="1">
        <v>68.106565000000003</v>
      </c>
      <c r="P10202" s="1">
        <v>177.33698900000002</v>
      </c>
      <c r="Q10202" s="1">
        <v>10.25118</v>
      </c>
      <c r="R10202" s="1">
        <v>31.689157999999999</v>
      </c>
      <c r="S10202" s="1">
        <v>4.349386</v>
      </c>
      <c r="T10202" s="1">
        <v>125</v>
      </c>
      <c r="U10202" s="1">
        <v>38.533313999999997</v>
      </c>
      <c r="V10202" s="1">
        <v>0</v>
      </c>
      <c r="W10202" s="1">
        <v>141.25088299999999</v>
      </c>
      <c r="X10202" s="8">
        <v>0</v>
      </c>
    </row>
    <row r="10203" spans="1:24" x14ac:dyDescent="0.25">
      <c r="A10203">
        <v>10201</v>
      </c>
      <c r="B10203">
        <v>836.83959400000003</v>
      </c>
      <c r="C10203">
        <v>2.9540250000000001</v>
      </c>
      <c r="D10203">
        <v>22.101597999999999</v>
      </c>
      <c r="E10203">
        <v>94.954938999999996</v>
      </c>
      <c r="F10203">
        <v>57.887079999999997</v>
      </c>
      <c r="G10203">
        <v>7.5994719999999996</v>
      </c>
      <c r="H10203" s="2">
        <v>80.422093000000004</v>
      </c>
      <c r="I10203" s="1">
        <v>8.6133729999999993</v>
      </c>
      <c r="J10203" s="5">
        <v>6.23633333336329</v>
      </c>
      <c r="K10203" s="1">
        <v>34.134636</v>
      </c>
      <c r="L10203" s="1">
        <v>91.187010000000001</v>
      </c>
      <c r="M10203" s="1">
        <v>9.073105</v>
      </c>
      <c r="N10203" s="1">
        <v>197.058178</v>
      </c>
      <c r="O10203" s="1">
        <v>112.682391</v>
      </c>
      <c r="P10203" s="1">
        <v>258.85426000000001</v>
      </c>
      <c r="Q10203" s="1">
        <v>10.531807000000001</v>
      </c>
      <c r="R10203" s="1">
        <v>50.280583999999998</v>
      </c>
      <c r="S10203" s="1">
        <v>4.0559050000000001</v>
      </c>
      <c r="T10203" s="1">
        <v>121</v>
      </c>
      <c r="U10203" s="1">
        <v>41.487803999999997</v>
      </c>
      <c r="V10203" s="1">
        <v>0</v>
      </c>
      <c r="W10203" s="1">
        <v>272.61768999999998</v>
      </c>
      <c r="X10203" s="8">
        <v>0</v>
      </c>
    </row>
    <row r="10204" spans="1:24" x14ac:dyDescent="0.25">
      <c r="A10204">
        <v>10202</v>
      </c>
      <c r="B10204">
        <v>833.38842199999999</v>
      </c>
      <c r="C10204">
        <v>3.2177340000000001</v>
      </c>
      <c r="D10204">
        <v>18.361436999999999</v>
      </c>
      <c r="E10204">
        <v>95.300489999999996</v>
      </c>
      <c r="F10204">
        <v>60.885196000000001</v>
      </c>
      <c r="G10204">
        <v>4.7507919999999997</v>
      </c>
      <c r="H10204" s="2">
        <v>71.103352000000001</v>
      </c>
      <c r="I10204" s="1">
        <v>11.601979999999999</v>
      </c>
      <c r="J10204" s="5">
        <v>6.4461666666611492</v>
      </c>
      <c r="K10204" s="1">
        <v>32.694406000000001</v>
      </c>
      <c r="L10204" s="1">
        <v>91.339842000000004</v>
      </c>
      <c r="M10204" s="1">
        <v>9.1658899999999992</v>
      </c>
      <c r="N10204" s="1">
        <v>195.53269399999999</v>
      </c>
      <c r="O10204" s="1">
        <v>106.22684100000001</v>
      </c>
      <c r="P10204" s="1">
        <v>257.65392500000002</v>
      </c>
      <c r="Q10204" s="1">
        <v>10.439705</v>
      </c>
      <c r="R10204" s="1">
        <v>50.266530000000003</v>
      </c>
      <c r="S10204" s="1">
        <v>4.1777709999999999</v>
      </c>
      <c r="T10204" s="1">
        <v>116</v>
      </c>
      <c r="U10204" s="1">
        <v>41.236897999999997</v>
      </c>
      <c r="V10204" s="1">
        <v>0</v>
      </c>
      <c r="W10204" s="1">
        <v>277.08855399999999</v>
      </c>
      <c r="X10204" s="8">
        <v>0</v>
      </c>
    </row>
    <row r="10205" spans="1:24" x14ac:dyDescent="0.25">
      <c r="A10205">
        <v>10203</v>
      </c>
      <c r="B10205">
        <v>822.75022000000001</v>
      </c>
      <c r="C10205">
        <v>2.8268040000000001</v>
      </c>
      <c r="D10205">
        <v>16.894304000000002</v>
      </c>
      <c r="E10205">
        <v>94.431586999999993</v>
      </c>
      <c r="F10205">
        <v>59.883099000000001</v>
      </c>
      <c r="G10205">
        <v>5.6997359999999997</v>
      </c>
      <c r="H10205" s="2">
        <v>70.652766</v>
      </c>
      <c r="I10205" s="1">
        <v>8.6291600000000006</v>
      </c>
      <c r="J10205" s="5">
        <v>6.4068333333416305</v>
      </c>
      <c r="K10205" s="1">
        <v>32.429963999999998</v>
      </c>
      <c r="L10205" s="1">
        <v>90.477186000000003</v>
      </c>
      <c r="M10205" s="1">
        <v>9.0557719999999993</v>
      </c>
      <c r="N10205" s="1">
        <v>191.082088</v>
      </c>
      <c r="O10205" s="1">
        <v>104.424842</v>
      </c>
      <c r="P10205" s="1">
        <v>260.36909100000003</v>
      </c>
      <c r="Q10205" s="1">
        <v>10.472493</v>
      </c>
      <c r="R10205" s="1">
        <v>50.164029999999997</v>
      </c>
      <c r="S10205" s="1">
        <v>3.837739</v>
      </c>
      <c r="T10205" s="1">
        <v>111</v>
      </c>
      <c r="U10205" s="1">
        <v>41.231141999999998</v>
      </c>
      <c r="V10205" s="1">
        <v>0</v>
      </c>
      <c r="W10205" s="1">
        <v>276.47833000000003</v>
      </c>
      <c r="X10205" s="8">
        <v>0</v>
      </c>
    </row>
    <row r="10206" spans="1:24" x14ac:dyDescent="0.25">
      <c r="A10206">
        <v>10204</v>
      </c>
      <c r="B10206">
        <v>812.68357700000001</v>
      </c>
      <c r="C10206">
        <v>2.5827049999999998</v>
      </c>
      <c r="D10206">
        <v>16.971592999999999</v>
      </c>
      <c r="E10206">
        <v>94.460026999999997</v>
      </c>
      <c r="F10206">
        <v>60.877640999999997</v>
      </c>
      <c r="G10206">
        <v>4.7502639999999996</v>
      </c>
      <c r="H10206" s="2">
        <v>78.411709000000002</v>
      </c>
      <c r="I10206" s="1">
        <v>10.736072999999999</v>
      </c>
      <c r="J10206" s="5">
        <v>6.3198333333130003</v>
      </c>
      <c r="K10206" s="1">
        <v>32.144171999999998</v>
      </c>
      <c r="L10206" s="1">
        <v>90.086188000000007</v>
      </c>
      <c r="M10206" s="1">
        <v>8.9248580000000004</v>
      </c>
      <c r="N10206" s="1">
        <v>189.26588899999999</v>
      </c>
      <c r="O10206" s="1">
        <v>104.74754999999999</v>
      </c>
      <c r="P10206" s="1">
        <v>254.87676999999999</v>
      </c>
      <c r="Q10206" s="1">
        <v>10.153665</v>
      </c>
      <c r="R10206" s="1">
        <v>50.302028</v>
      </c>
      <c r="S10206" s="1">
        <v>3.03145</v>
      </c>
      <c r="T10206" s="1">
        <v>111</v>
      </c>
      <c r="U10206" s="1">
        <v>39.107456999999997</v>
      </c>
      <c r="V10206" s="1">
        <v>0</v>
      </c>
      <c r="W10206" s="1">
        <v>282.469898</v>
      </c>
      <c r="X10206" s="8">
        <v>0</v>
      </c>
    </row>
    <row r="10207" spans="1:24" x14ac:dyDescent="0.25">
      <c r="A10207">
        <v>10205</v>
      </c>
      <c r="B10207">
        <v>811.43512299999998</v>
      </c>
      <c r="C10207">
        <v>3.2558720000000001</v>
      </c>
      <c r="D10207">
        <v>16.776019999999999</v>
      </c>
      <c r="E10207">
        <v>94.069028000000003</v>
      </c>
      <c r="F10207">
        <v>59.884005999999999</v>
      </c>
      <c r="G10207">
        <v>5.6997359999999997</v>
      </c>
      <c r="H10207" s="2">
        <v>74.167974000000001</v>
      </c>
      <c r="I10207" s="1">
        <v>13.324927000000001</v>
      </c>
      <c r="J10207" s="5">
        <v>6.1710000000020901</v>
      </c>
      <c r="K10207" s="1">
        <v>32.31559</v>
      </c>
      <c r="L10207" s="1">
        <v>89.814278000000002</v>
      </c>
      <c r="M10207" s="1">
        <v>8.9079879999999996</v>
      </c>
      <c r="N10207" s="1">
        <v>192.986266</v>
      </c>
      <c r="O10207" s="1">
        <v>106.49641500000001</v>
      </c>
      <c r="P10207" s="1">
        <v>242.82502900000003</v>
      </c>
      <c r="Q10207" s="1">
        <v>10.239763</v>
      </c>
      <c r="R10207" s="1">
        <v>51.560098000000004</v>
      </c>
      <c r="S10207" s="1">
        <v>2.7508189999999999</v>
      </c>
      <c r="T10207" s="1">
        <v>104</v>
      </c>
      <c r="U10207" s="1">
        <v>40.079782999999999</v>
      </c>
      <c r="V10207" s="1">
        <v>0</v>
      </c>
      <c r="W10207" s="1">
        <v>304.88706400000001</v>
      </c>
      <c r="X10207" s="8">
        <v>0</v>
      </c>
    </row>
    <row r="10208" spans="1:24" x14ac:dyDescent="0.25">
      <c r="A10208">
        <v>10206</v>
      </c>
      <c r="B10208">
        <v>818.42880200000002</v>
      </c>
      <c r="C10208">
        <v>4.0983890000000001</v>
      </c>
      <c r="D10208">
        <v>22.791585000000001</v>
      </c>
      <c r="E10208">
        <v>94.858571999999995</v>
      </c>
      <c r="F10208">
        <v>60.883647000000003</v>
      </c>
      <c r="G10208">
        <v>4.7502639999999996</v>
      </c>
      <c r="H10208" s="2">
        <v>72.996307000000002</v>
      </c>
      <c r="I10208" s="1">
        <v>7.8970900000000004</v>
      </c>
      <c r="J10208" s="5">
        <v>6.4568333333299899</v>
      </c>
      <c r="K10208" s="1">
        <v>41.128467999999998</v>
      </c>
      <c r="L10208" s="1">
        <v>89.521106000000003</v>
      </c>
      <c r="M10208" s="1">
        <v>10.050203</v>
      </c>
      <c r="N10208" s="1">
        <v>200.47959399999999</v>
      </c>
      <c r="O10208" s="1">
        <v>114.476198</v>
      </c>
      <c r="P10208" s="1">
        <v>237.52496600000001</v>
      </c>
      <c r="Q10208" s="1">
        <v>10.35459</v>
      </c>
      <c r="R10208" s="1">
        <v>53.663592000000001</v>
      </c>
      <c r="S10208" s="1">
        <v>3.5611100000000002</v>
      </c>
      <c r="T10208" s="1">
        <v>109</v>
      </c>
      <c r="U10208" s="1">
        <v>39.492688000000001</v>
      </c>
      <c r="V10208" s="1">
        <v>0</v>
      </c>
      <c r="W10208" s="1">
        <v>366.18736999999999</v>
      </c>
      <c r="X10208" s="8">
        <v>0</v>
      </c>
    </row>
    <row r="10209" spans="1:24" x14ac:dyDescent="0.25">
      <c r="A10209">
        <v>10207</v>
      </c>
      <c r="B10209">
        <v>863.66434200000003</v>
      </c>
      <c r="C10209">
        <v>5.487311</v>
      </c>
      <c r="D10209">
        <v>37.412570000000002</v>
      </c>
      <c r="E10209">
        <v>100.431561</v>
      </c>
      <c r="F10209">
        <v>53.882849999999998</v>
      </c>
      <c r="G10209">
        <v>11.398152</v>
      </c>
      <c r="H10209" s="2">
        <v>94.224132999999995</v>
      </c>
      <c r="I10209" s="1">
        <v>10.896739999999999</v>
      </c>
      <c r="J10209" s="5">
        <v>7.4356666666863003</v>
      </c>
      <c r="K10209" s="1">
        <v>60.709822000000003</v>
      </c>
      <c r="L10209" s="1">
        <v>99.113296000000005</v>
      </c>
      <c r="M10209" s="1">
        <v>18.236159000000001</v>
      </c>
      <c r="N10209" s="1">
        <v>234.39471499999999</v>
      </c>
      <c r="O10209" s="1">
        <v>168.047923</v>
      </c>
      <c r="P10209" s="1">
        <v>254.79056399999999</v>
      </c>
      <c r="Q10209" s="1">
        <v>13.051356999999999</v>
      </c>
      <c r="R10209" s="1">
        <v>50.872084000000001</v>
      </c>
      <c r="S10209" s="1">
        <v>7.0171679999999999</v>
      </c>
      <c r="T10209" s="1">
        <v>176</v>
      </c>
      <c r="U10209" s="1">
        <v>50.104367000000003</v>
      </c>
      <c r="V10209" s="1">
        <v>0</v>
      </c>
      <c r="W10209" s="1">
        <v>430.13652999999999</v>
      </c>
      <c r="X10209" s="8">
        <v>0</v>
      </c>
    </row>
    <row r="10210" spans="1:24" x14ac:dyDescent="0.25">
      <c r="A10210">
        <v>10208</v>
      </c>
      <c r="B10210">
        <v>929.83690300000001</v>
      </c>
      <c r="C10210">
        <v>10.643871000000001</v>
      </c>
      <c r="D10210">
        <v>67.511264999999995</v>
      </c>
      <c r="E10210">
        <v>102.737452</v>
      </c>
      <c r="F10210">
        <v>46.885126999999997</v>
      </c>
      <c r="G10210">
        <v>18.048152000000002</v>
      </c>
      <c r="H10210" s="2">
        <v>119.525829</v>
      </c>
      <c r="I10210" s="1">
        <v>9.9722030000000004</v>
      </c>
      <c r="J10210" s="5">
        <v>9.8196666666772199</v>
      </c>
      <c r="K10210" s="1">
        <v>72.041554000000005</v>
      </c>
      <c r="L10210" s="1">
        <v>139.572068</v>
      </c>
      <c r="M10210" s="1">
        <v>29.909594999999999</v>
      </c>
      <c r="N10210" s="1">
        <v>288.74562300000002</v>
      </c>
      <c r="O10210" s="1">
        <v>238.112315</v>
      </c>
      <c r="P10210" s="1">
        <v>348.75615700000003</v>
      </c>
      <c r="Q10210" s="1">
        <v>27.053017000000001</v>
      </c>
      <c r="R10210" s="1">
        <v>53.353326000000003</v>
      </c>
      <c r="S10210" s="1">
        <v>9.0996849999999991</v>
      </c>
      <c r="T10210" s="1">
        <v>283</v>
      </c>
      <c r="U10210" s="1">
        <v>66.920815000000005</v>
      </c>
      <c r="V10210" s="1">
        <v>0</v>
      </c>
      <c r="W10210" s="1">
        <v>489.190338</v>
      </c>
      <c r="X10210" s="8">
        <v>1.0335859073579231E-2</v>
      </c>
    </row>
    <row r="10211" spans="1:24" x14ac:dyDescent="0.25">
      <c r="A10211">
        <v>10209</v>
      </c>
      <c r="B10211">
        <v>1016.422325</v>
      </c>
      <c r="C10211">
        <v>10.503671000000001</v>
      </c>
      <c r="D10211">
        <v>85.979674000000003</v>
      </c>
      <c r="E10211">
        <v>117.232187</v>
      </c>
      <c r="F10211">
        <v>43.881343999999999</v>
      </c>
      <c r="G10211">
        <v>20.899208000000002</v>
      </c>
      <c r="H10211" s="2">
        <v>132.85912099999999</v>
      </c>
      <c r="I10211" s="1">
        <v>11.085739999999999</v>
      </c>
      <c r="J10211" s="5">
        <v>13.983999999996701</v>
      </c>
      <c r="K10211" s="1">
        <v>74.628975999999994</v>
      </c>
      <c r="L10211" s="1">
        <v>174.96782999999999</v>
      </c>
      <c r="M10211" s="1">
        <v>37.419735000000003</v>
      </c>
      <c r="N10211" s="1">
        <v>343.43244700000002</v>
      </c>
      <c r="O10211" s="1">
        <v>305.18910900000003</v>
      </c>
      <c r="P10211" s="1">
        <v>488.14953500000001</v>
      </c>
      <c r="Q10211" s="1">
        <v>36.955717999999997</v>
      </c>
      <c r="R10211" s="1">
        <v>62.253093999999997</v>
      </c>
      <c r="S10211" s="1">
        <v>13.754975999999999</v>
      </c>
      <c r="T10211" s="1">
        <v>316</v>
      </c>
      <c r="U10211" s="1">
        <v>81.582128999999995</v>
      </c>
      <c r="V10211" s="1">
        <v>0</v>
      </c>
      <c r="W10211" s="1">
        <v>567.71891200000005</v>
      </c>
      <c r="X10211" s="8">
        <v>3.7759952681720499E-2</v>
      </c>
    </row>
    <row r="10212" spans="1:24" x14ac:dyDescent="0.25">
      <c r="A10212">
        <v>10210</v>
      </c>
      <c r="B10212">
        <v>1099.3245199999999</v>
      </c>
      <c r="C10212">
        <v>11.914199999999999</v>
      </c>
      <c r="D10212">
        <v>97.236587</v>
      </c>
      <c r="E10212">
        <v>131.33418499999999</v>
      </c>
      <c r="F10212">
        <v>41.874321999999999</v>
      </c>
      <c r="G10212">
        <v>22.799472000000002</v>
      </c>
      <c r="H10212" s="2">
        <v>150.48830000000001</v>
      </c>
      <c r="I10212" s="1">
        <v>11.983677</v>
      </c>
      <c r="J10212" s="5">
        <v>15.797333333321101</v>
      </c>
      <c r="K10212" s="1">
        <v>87.970545999999999</v>
      </c>
      <c r="L10212" s="1">
        <v>195.18020799999999</v>
      </c>
      <c r="M10212" s="1">
        <v>39.082918999999997</v>
      </c>
      <c r="N10212" s="1">
        <v>393.49284899999998</v>
      </c>
      <c r="O10212" s="1">
        <v>354.19734500000004</v>
      </c>
      <c r="P10212" s="1">
        <v>579.66972800000008</v>
      </c>
      <c r="Q10212" s="1">
        <v>42.050851000000002</v>
      </c>
      <c r="R10212" s="1">
        <v>74.508647999999994</v>
      </c>
      <c r="S10212" s="1">
        <v>16.270171000000001</v>
      </c>
      <c r="T10212" s="1">
        <v>331</v>
      </c>
      <c r="U10212" s="1">
        <v>83.170280000000005</v>
      </c>
      <c r="V10212" s="1">
        <v>0</v>
      </c>
      <c r="W10212" s="1">
        <v>605.05575599999997</v>
      </c>
      <c r="X10212" s="8">
        <v>4.8659970870718688E-2</v>
      </c>
    </row>
    <row r="10213" spans="1:24" x14ac:dyDescent="0.25">
      <c r="A10213">
        <v>10211</v>
      </c>
      <c r="B10213">
        <v>1148.562979</v>
      </c>
      <c r="C10213">
        <v>16.263698999999999</v>
      </c>
      <c r="D10213">
        <v>100.581255</v>
      </c>
      <c r="E10213">
        <v>136.691766</v>
      </c>
      <c r="F10213">
        <v>44.875112999999999</v>
      </c>
      <c r="G10213">
        <v>19.950792</v>
      </c>
      <c r="H10213" s="2">
        <v>165.33655200000001</v>
      </c>
      <c r="I10213" s="1">
        <v>12.534907</v>
      </c>
      <c r="J10213" s="5">
        <v>16.9018114753998</v>
      </c>
      <c r="K10213" s="1">
        <v>103.103752</v>
      </c>
      <c r="L10213" s="1">
        <v>200.434562</v>
      </c>
      <c r="M10213" s="1">
        <v>42.372473999999997</v>
      </c>
      <c r="N10213" s="1">
        <v>409.747118</v>
      </c>
      <c r="O10213" s="1">
        <v>376.85950200000002</v>
      </c>
      <c r="P10213" s="1">
        <v>624.69746899999996</v>
      </c>
      <c r="Q10213" s="1">
        <v>44.251587999999998</v>
      </c>
      <c r="R10213" s="1">
        <v>81.706571999999994</v>
      </c>
      <c r="S10213" s="1">
        <v>17.872498</v>
      </c>
      <c r="T10213" s="1">
        <v>338</v>
      </c>
      <c r="U10213" s="1">
        <v>84.066649999999996</v>
      </c>
      <c r="V10213" s="1">
        <v>0</v>
      </c>
      <c r="W10213" s="1">
        <v>598.90416800000003</v>
      </c>
      <c r="X10213" s="8">
        <v>5.7840806777293897E-2</v>
      </c>
    </row>
    <row r="10214" spans="1:24" x14ac:dyDescent="0.25">
      <c r="A10214">
        <v>10212</v>
      </c>
      <c r="B10214">
        <v>1171.494631</v>
      </c>
      <c r="C10214">
        <v>18.540030000000002</v>
      </c>
      <c r="D10214">
        <v>104.76599</v>
      </c>
      <c r="E10214">
        <v>140.17739399999999</v>
      </c>
      <c r="F10214">
        <v>42.884808999999997</v>
      </c>
      <c r="G10214">
        <v>21.849471999999999</v>
      </c>
      <c r="H10214" s="2">
        <v>167.926052</v>
      </c>
      <c r="I10214" s="1">
        <v>11.547343</v>
      </c>
      <c r="J10214" s="5">
        <v>16.917332592391102</v>
      </c>
      <c r="K10214" s="1">
        <v>105.208968</v>
      </c>
      <c r="L10214" s="1">
        <v>199.526692</v>
      </c>
      <c r="M10214" s="1">
        <v>40.938659999999999</v>
      </c>
      <c r="N10214" s="1">
        <v>432.07722799999999</v>
      </c>
      <c r="O10214" s="1">
        <v>391.98839699999996</v>
      </c>
      <c r="P10214" s="1">
        <v>628.34792100000004</v>
      </c>
      <c r="Q10214" s="1">
        <v>43.760137999999998</v>
      </c>
      <c r="R10214" s="1">
        <v>83.841166000000001</v>
      </c>
      <c r="S10214" s="1">
        <v>18.680819</v>
      </c>
      <c r="T10214" s="1">
        <v>305</v>
      </c>
      <c r="U10214" s="1">
        <v>90.211726999999996</v>
      </c>
      <c r="V10214" s="1">
        <v>0</v>
      </c>
      <c r="W10214" s="1">
        <v>594.83585399999993</v>
      </c>
      <c r="X10214" s="8">
        <v>5.70774000861176E-2</v>
      </c>
    </row>
    <row r="10215" spans="1:24" x14ac:dyDescent="0.25">
      <c r="A10215">
        <v>10213</v>
      </c>
      <c r="B10215">
        <v>1145.7116349999999</v>
      </c>
      <c r="C10215">
        <v>16.602077000000001</v>
      </c>
      <c r="D10215">
        <v>101.94128000000001</v>
      </c>
      <c r="E10215">
        <v>138.87168600000001</v>
      </c>
      <c r="F10215">
        <v>42.884591999999998</v>
      </c>
      <c r="G10215">
        <v>21.85</v>
      </c>
      <c r="H10215" s="2">
        <v>158.804059</v>
      </c>
      <c r="I10215" s="1">
        <v>13.581455</v>
      </c>
      <c r="J10215" s="5">
        <v>11.4951892655517</v>
      </c>
      <c r="K10215" s="1">
        <v>97.536395999999996</v>
      </c>
      <c r="L10215" s="1">
        <v>198.59222</v>
      </c>
      <c r="M10215" s="1">
        <v>41.718758000000001</v>
      </c>
      <c r="N10215" s="1">
        <v>440.97663799999998</v>
      </c>
      <c r="O10215" s="1">
        <v>391.62980700000003</v>
      </c>
      <c r="P10215" s="1">
        <v>599.37007300000005</v>
      </c>
      <c r="Q10215" s="1">
        <v>43.334268000000002</v>
      </c>
      <c r="R10215" s="1">
        <v>82.722530000000006</v>
      </c>
      <c r="S10215" s="1">
        <v>18.745308000000001</v>
      </c>
      <c r="T10215" s="1">
        <v>350</v>
      </c>
      <c r="U10215" s="1">
        <v>83.994727999999995</v>
      </c>
      <c r="V10215" s="1">
        <v>0</v>
      </c>
      <c r="W10215" s="1">
        <v>611.41859999999997</v>
      </c>
      <c r="X10215" s="8">
        <v>7.7293141749008892E-2</v>
      </c>
    </row>
    <row r="10216" spans="1:24" x14ac:dyDescent="0.25">
      <c r="A10216">
        <v>10214</v>
      </c>
      <c r="B10216">
        <v>1145.5945939999999</v>
      </c>
      <c r="C10216">
        <v>17.910777</v>
      </c>
      <c r="D10216">
        <v>102.814286</v>
      </c>
      <c r="E10216">
        <v>144.764376</v>
      </c>
      <c r="F10216">
        <v>37.884588000000001</v>
      </c>
      <c r="G10216">
        <v>26.598680000000002</v>
      </c>
      <c r="H10216" s="2">
        <v>162.20349300000001</v>
      </c>
      <c r="I10216" s="1">
        <v>12.390396000000001</v>
      </c>
      <c r="J10216" s="5">
        <v>15.8313333333353</v>
      </c>
      <c r="K10216" s="1">
        <v>105.195376</v>
      </c>
      <c r="L10216" s="1">
        <v>202.92060599999999</v>
      </c>
      <c r="M10216" s="1">
        <v>44.809130000000003</v>
      </c>
      <c r="N10216" s="1">
        <v>447.17937000000001</v>
      </c>
      <c r="O10216" s="1">
        <v>387.82353999999998</v>
      </c>
      <c r="P10216" s="1">
        <v>595.40150400000005</v>
      </c>
      <c r="Q10216" s="1">
        <v>43.946530000000003</v>
      </c>
      <c r="R10216" s="1">
        <v>83.585260000000005</v>
      </c>
      <c r="S10216" s="1">
        <v>18.97664</v>
      </c>
      <c r="T10216" s="1">
        <v>294</v>
      </c>
      <c r="U10216" s="1">
        <v>83.396855000000002</v>
      </c>
      <c r="V10216" s="1">
        <v>0</v>
      </c>
      <c r="W10216" s="1">
        <v>632.17814999999996</v>
      </c>
      <c r="X10216" s="8">
        <v>6.1144568251828152E-2</v>
      </c>
    </row>
    <row r="10217" spans="1:24" x14ac:dyDescent="0.25">
      <c r="A10217">
        <v>10215</v>
      </c>
      <c r="B10217">
        <v>1185.7730790000001</v>
      </c>
      <c r="C10217">
        <v>18.396288999999999</v>
      </c>
      <c r="D10217">
        <v>105.85539900000001</v>
      </c>
      <c r="E10217">
        <v>145.72871000000001</v>
      </c>
      <c r="F10217">
        <v>40.874746999999999</v>
      </c>
      <c r="G10217">
        <v>23.750792000000001</v>
      </c>
      <c r="H10217" s="2">
        <v>166.112256</v>
      </c>
      <c r="I10217" s="1">
        <v>16.001951999999999</v>
      </c>
      <c r="J10217" s="5">
        <v>17.8440136611752</v>
      </c>
      <c r="K10217" s="1">
        <v>109.30783</v>
      </c>
      <c r="L10217" s="1">
        <v>210.03609</v>
      </c>
      <c r="M10217" s="1">
        <v>43.324846999999998</v>
      </c>
      <c r="N10217" s="1">
        <v>461.15820400000001</v>
      </c>
      <c r="O10217" s="1">
        <v>378.91520300000002</v>
      </c>
      <c r="P10217" s="1">
        <v>604.80621599999995</v>
      </c>
      <c r="Q10217" s="1">
        <v>42.988233999999999</v>
      </c>
      <c r="R10217" s="1">
        <v>86.531130000000005</v>
      </c>
      <c r="S10217" s="1">
        <v>19.768006</v>
      </c>
      <c r="T10217" s="1">
        <v>288</v>
      </c>
      <c r="U10217" s="1">
        <v>86.979011</v>
      </c>
      <c r="V10217" s="1">
        <v>0</v>
      </c>
      <c r="W10217" s="1">
        <v>640.54873799999996</v>
      </c>
      <c r="X10217" s="8">
        <v>4.202452401104978E-2</v>
      </c>
    </row>
    <row r="10218" spans="1:24" x14ac:dyDescent="0.25">
      <c r="A10218">
        <v>10216</v>
      </c>
      <c r="B10218">
        <v>1186.581326</v>
      </c>
      <c r="C10218">
        <v>14.437105000000001</v>
      </c>
      <c r="D10218">
        <v>104.861879</v>
      </c>
      <c r="E10218">
        <v>146.42740499999999</v>
      </c>
      <c r="F10218">
        <v>49.876235000000001</v>
      </c>
      <c r="G10218">
        <v>15.202375999999999</v>
      </c>
      <c r="H10218" s="2">
        <v>155.53975199999999</v>
      </c>
      <c r="I10218" s="1">
        <v>13.051665</v>
      </c>
      <c r="J10218" s="5">
        <v>10.9359044178854</v>
      </c>
      <c r="K10218" s="1">
        <v>107.399152</v>
      </c>
      <c r="L10218" s="1">
        <v>212.940484</v>
      </c>
      <c r="M10218" s="1">
        <v>40.571173999999999</v>
      </c>
      <c r="N10218" s="1">
        <v>451.41539999999998</v>
      </c>
      <c r="O10218" s="1">
        <v>371.17870600000003</v>
      </c>
      <c r="P10218" s="1">
        <v>614.08789200000001</v>
      </c>
      <c r="Q10218" s="1">
        <v>38.459581999999997</v>
      </c>
      <c r="R10218" s="1">
        <v>88.549753999999993</v>
      </c>
      <c r="S10218" s="1">
        <v>19.970842000000001</v>
      </c>
      <c r="T10218" s="1">
        <v>297</v>
      </c>
      <c r="U10218" s="1">
        <v>80.098605000000006</v>
      </c>
      <c r="V10218" s="1">
        <v>0</v>
      </c>
      <c r="W10218" s="1">
        <v>610.48871200000008</v>
      </c>
      <c r="X10218" s="8">
        <v>1.861875306742191E-2</v>
      </c>
    </row>
    <row r="10219" spans="1:24" x14ac:dyDescent="0.25">
      <c r="A10219">
        <v>10217</v>
      </c>
      <c r="B10219">
        <v>1137.623186</v>
      </c>
      <c r="C10219">
        <v>12.875235999999999</v>
      </c>
      <c r="D10219">
        <v>90.883875000000003</v>
      </c>
      <c r="E10219">
        <v>134.666965</v>
      </c>
      <c r="F10219">
        <v>56.880631000000001</v>
      </c>
      <c r="G10219">
        <v>8.5518479999999997</v>
      </c>
      <c r="H10219" s="2">
        <v>149.86223200000001</v>
      </c>
      <c r="I10219" s="1">
        <v>14.755561999999999</v>
      </c>
      <c r="J10219" s="5">
        <v>6.9937677132547797</v>
      </c>
      <c r="K10219" s="1">
        <v>99.797910000000002</v>
      </c>
      <c r="L10219" s="1">
        <v>204.827686</v>
      </c>
      <c r="M10219" s="1">
        <v>38.768515000000001</v>
      </c>
      <c r="N10219" s="1">
        <v>424.87413299999997</v>
      </c>
      <c r="O10219" s="1">
        <v>346.15425300000004</v>
      </c>
      <c r="P10219" s="1">
        <v>563.61383699999999</v>
      </c>
      <c r="Q10219" s="1">
        <v>33.421944000000003</v>
      </c>
      <c r="R10219" s="1">
        <v>86.718630000000005</v>
      </c>
      <c r="S10219" s="1">
        <v>18.800174999999999</v>
      </c>
      <c r="T10219" s="1">
        <v>257</v>
      </c>
      <c r="U10219" s="1">
        <v>73.498576</v>
      </c>
      <c r="V10219" s="1">
        <v>0</v>
      </c>
      <c r="W10219" s="1">
        <v>562.38897399999996</v>
      </c>
      <c r="X10219" s="8">
        <v>1.128539020519299E-2</v>
      </c>
    </row>
    <row r="10220" spans="1:24" x14ac:dyDescent="0.25">
      <c r="A10220">
        <v>10218</v>
      </c>
      <c r="B10220">
        <v>1070.079262</v>
      </c>
      <c r="C10220">
        <v>13.562345000000001</v>
      </c>
      <c r="D10220">
        <v>76.728988000000001</v>
      </c>
      <c r="E10220">
        <v>118.881137</v>
      </c>
      <c r="F10220">
        <v>57.877611000000002</v>
      </c>
      <c r="G10220">
        <v>7.6023750000000003</v>
      </c>
      <c r="H10220" s="2">
        <v>137.907096</v>
      </c>
      <c r="I10220" s="1">
        <v>9.7528009999999998</v>
      </c>
      <c r="J10220" s="5">
        <v>11.3091475410037</v>
      </c>
      <c r="K10220" s="1">
        <v>86.349490000000003</v>
      </c>
      <c r="L10220" s="1">
        <v>187.901284</v>
      </c>
      <c r="M10220" s="1">
        <v>38.562519000000002</v>
      </c>
      <c r="N10220" s="1">
        <v>379.00836299999997</v>
      </c>
      <c r="O10220" s="1">
        <v>275.65642100000002</v>
      </c>
      <c r="P10220" s="1">
        <v>466.62736899999999</v>
      </c>
      <c r="Q10220" s="1">
        <v>19.641044000000001</v>
      </c>
      <c r="R10220" s="1">
        <v>77.125231999999997</v>
      </c>
      <c r="S10220" s="1">
        <v>17.548528999999998</v>
      </c>
      <c r="T10220" s="1">
        <v>239</v>
      </c>
      <c r="U10220" s="1">
        <v>66.966935000000007</v>
      </c>
      <c r="V10220" s="1">
        <v>0</v>
      </c>
      <c r="W10220" s="1">
        <v>405.86867799999999</v>
      </c>
      <c r="X10220" s="8">
        <v>0</v>
      </c>
    </row>
    <row r="10221" spans="1:24" x14ac:dyDescent="0.25">
      <c r="A10221">
        <v>10219</v>
      </c>
      <c r="B10221">
        <v>989.77037099999995</v>
      </c>
      <c r="C10221">
        <v>13.357764</v>
      </c>
      <c r="D10221">
        <v>70.868245999999999</v>
      </c>
      <c r="E10221">
        <v>106.53875600000001</v>
      </c>
      <c r="F10221">
        <v>55.883296000000001</v>
      </c>
      <c r="G10221">
        <v>9.4973620000000007</v>
      </c>
      <c r="H10221" s="2">
        <v>123.54874100000001</v>
      </c>
      <c r="I10221" s="1">
        <v>11.540546000000001</v>
      </c>
      <c r="J10221" s="5">
        <v>16.853999999992002</v>
      </c>
      <c r="K10221" s="1">
        <v>72.228741999999997</v>
      </c>
      <c r="L10221" s="1">
        <v>161.480186</v>
      </c>
      <c r="M10221" s="1">
        <v>33.841976000000003</v>
      </c>
      <c r="N10221" s="1">
        <v>330.17660100000001</v>
      </c>
      <c r="O10221" s="1">
        <v>185.15921900000001</v>
      </c>
      <c r="P10221" s="1">
        <v>388.20126099999999</v>
      </c>
      <c r="Q10221" s="1">
        <v>12.536746000000001</v>
      </c>
      <c r="R10221" s="1">
        <v>66.141276000000005</v>
      </c>
      <c r="S10221" s="1">
        <v>14.617084999999999</v>
      </c>
      <c r="T10221" s="1">
        <v>204</v>
      </c>
      <c r="U10221" s="1">
        <v>62.930734000000001</v>
      </c>
      <c r="V10221" s="1">
        <v>0</v>
      </c>
      <c r="W10221" s="1">
        <v>371.89240799999999</v>
      </c>
      <c r="X10221" s="8">
        <v>0</v>
      </c>
    </row>
    <row r="10222" spans="1:24" x14ac:dyDescent="0.25">
      <c r="A10222">
        <v>10220</v>
      </c>
      <c r="B10222">
        <v>935.246669</v>
      </c>
      <c r="C10222">
        <v>10.594120999999999</v>
      </c>
      <c r="D10222">
        <v>66.493516</v>
      </c>
      <c r="E10222">
        <v>101.94147599999999</v>
      </c>
      <c r="F10222">
        <v>57.879413</v>
      </c>
      <c r="G10222">
        <v>7.6005269999999996</v>
      </c>
      <c r="H10222" s="2">
        <v>104.03730899999999</v>
      </c>
      <c r="I10222" s="1">
        <v>9.1156059999999997</v>
      </c>
      <c r="J10222" s="5">
        <v>14.5415593220386</v>
      </c>
      <c r="K10222" s="1">
        <v>63.15943</v>
      </c>
      <c r="L10222" s="1">
        <v>146.08459400000001</v>
      </c>
      <c r="M10222" s="1">
        <v>24.674886999999998</v>
      </c>
      <c r="N10222" s="1">
        <v>297.76252699999998</v>
      </c>
      <c r="O10222" s="1">
        <v>141.90026</v>
      </c>
      <c r="P10222" s="1">
        <v>335.205129</v>
      </c>
      <c r="Q10222" s="1">
        <v>10.929026</v>
      </c>
      <c r="R10222" s="1">
        <v>55.522820000000003</v>
      </c>
      <c r="S10222" s="1">
        <v>8.7354280000000006</v>
      </c>
      <c r="T10222" s="1">
        <v>189</v>
      </c>
      <c r="U10222" s="1">
        <v>56.588842</v>
      </c>
      <c r="V10222" s="1">
        <v>0</v>
      </c>
      <c r="W10222" s="1">
        <v>329.53244999999998</v>
      </c>
      <c r="X10222" s="8">
        <v>0</v>
      </c>
    </row>
    <row r="10223" spans="1:24" x14ac:dyDescent="0.25">
      <c r="A10223">
        <v>10221</v>
      </c>
      <c r="B10223">
        <v>896.61564899999996</v>
      </c>
      <c r="C10223">
        <v>6.3381999999999996</v>
      </c>
      <c r="D10223">
        <v>35.272899000000002</v>
      </c>
      <c r="E10223">
        <v>99.251216999999997</v>
      </c>
      <c r="F10223">
        <v>58.883690999999999</v>
      </c>
      <c r="G10223">
        <v>6.650264</v>
      </c>
      <c r="H10223" s="2">
        <v>98.926461000000003</v>
      </c>
      <c r="I10223" s="1">
        <v>11.90724</v>
      </c>
      <c r="J10223" s="5">
        <v>8.6120144484448211</v>
      </c>
      <c r="K10223" s="1">
        <v>59.882046000000003</v>
      </c>
      <c r="L10223" s="1">
        <v>134.63431600000001</v>
      </c>
      <c r="M10223" s="1">
        <v>15.721802</v>
      </c>
      <c r="N10223" s="1">
        <v>272.40648199999998</v>
      </c>
      <c r="O10223" s="1">
        <v>127.855133</v>
      </c>
      <c r="P10223" s="1">
        <v>296.92936499999996</v>
      </c>
      <c r="Q10223" s="1">
        <v>10.424509</v>
      </c>
      <c r="R10223" s="1">
        <v>51.691465999999998</v>
      </c>
      <c r="S10223" s="1">
        <v>5.9501860000000004</v>
      </c>
      <c r="T10223" s="1">
        <v>177</v>
      </c>
      <c r="U10223" s="1">
        <v>50.998230999999997</v>
      </c>
      <c r="V10223" s="1">
        <v>0</v>
      </c>
      <c r="W10223" s="1">
        <v>312.61167</v>
      </c>
      <c r="X10223" s="8">
        <v>0</v>
      </c>
    </row>
    <row r="10224" spans="1:24" x14ac:dyDescent="0.25">
      <c r="A10224">
        <v>10222</v>
      </c>
      <c r="B10224">
        <v>878.03851599999996</v>
      </c>
      <c r="C10224">
        <v>4.6815420000000003</v>
      </c>
      <c r="D10224">
        <v>24.015270999999998</v>
      </c>
      <c r="E10224">
        <v>98.064920999999998</v>
      </c>
      <c r="F10224">
        <v>58.885226000000003</v>
      </c>
      <c r="G10224">
        <v>6.65</v>
      </c>
      <c r="H10224" s="2">
        <v>86.575308000000007</v>
      </c>
      <c r="I10224" s="1">
        <v>11.036109</v>
      </c>
      <c r="J10224" s="5">
        <v>6.8510363989917096</v>
      </c>
      <c r="K10224" s="1">
        <v>53.098502000000003</v>
      </c>
      <c r="L10224" s="1">
        <v>119.96575199999999</v>
      </c>
      <c r="M10224" s="1">
        <v>13.282465999999999</v>
      </c>
      <c r="N10224" s="1">
        <v>253.08581599999999</v>
      </c>
      <c r="O10224" s="1">
        <v>119.42863699999999</v>
      </c>
      <c r="P10224" s="1">
        <v>282.67244299999999</v>
      </c>
      <c r="Q10224" s="1">
        <v>10.199890999999999</v>
      </c>
      <c r="R10224" s="1">
        <v>50.989350000000002</v>
      </c>
      <c r="S10224" s="1">
        <v>5.0233619999999997</v>
      </c>
      <c r="T10224" s="1">
        <v>178</v>
      </c>
      <c r="U10224" s="1">
        <v>45.545686000000003</v>
      </c>
      <c r="V10224" s="1">
        <v>0</v>
      </c>
      <c r="W10224" s="1">
        <v>286.85602</v>
      </c>
      <c r="X10224" s="8">
        <v>0</v>
      </c>
    </row>
    <row r="10225" spans="1:24" x14ac:dyDescent="0.25">
      <c r="A10225">
        <v>10223</v>
      </c>
      <c r="B10225">
        <v>856.44783500000005</v>
      </c>
      <c r="C10225">
        <v>4.0955510000000004</v>
      </c>
      <c r="D10225">
        <v>23.676356999999999</v>
      </c>
      <c r="E10225">
        <v>97.215441999999996</v>
      </c>
      <c r="F10225">
        <v>58.885786000000003</v>
      </c>
      <c r="G10225">
        <v>6.65</v>
      </c>
      <c r="H10225" s="2">
        <v>81.576372000000006</v>
      </c>
      <c r="I10225" s="1">
        <v>11.086427</v>
      </c>
      <c r="J10225" s="5">
        <v>7.4803898305399299</v>
      </c>
      <c r="K10225" s="1">
        <v>40.635404000000001</v>
      </c>
      <c r="L10225" s="1">
        <v>99.222641999999993</v>
      </c>
      <c r="M10225" s="1">
        <v>13.165253999999999</v>
      </c>
      <c r="N10225" s="1">
        <v>242.936305</v>
      </c>
      <c r="O10225" s="1">
        <v>110.276066</v>
      </c>
      <c r="P10225" s="1">
        <v>273.53605599999997</v>
      </c>
      <c r="Q10225" s="1">
        <v>10.045579999999999</v>
      </c>
      <c r="R10225" s="1">
        <v>50.612017999999999</v>
      </c>
      <c r="S10225" s="1">
        <v>3.7860499999999999</v>
      </c>
      <c r="T10225" s="1">
        <v>154</v>
      </c>
      <c r="U10225" s="1">
        <v>42.549627999999998</v>
      </c>
      <c r="V10225" s="1">
        <v>0</v>
      </c>
      <c r="W10225" s="1">
        <v>284.91159399999998</v>
      </c>
      <c r="X10225" s="8">
        <v>0</v>
      </c>
    </row>
    <row r="10226" spans="1:24" x14ac:dyDescent="0.25">
      <c r="A10226">
        <v>10224</v>
      </c>
      <c r="B10226">
        <v>827.18771700000002</v>
      </c>
      <c r="C10226">
        <v>3.0634169999999998</v>
      </c>
      <c r="D10226">
        <v>23.595604999999999</v>
      </c>
      <c r="E10226">
        <v>96.54271</v>
      </c>
      <c r="F10226">
        <v>58.882005999999997</v>
      </c>
      <c r="G10226">
        <v>6.65</v>
      </c>
      <c r="H10226" s="2">
        <v>83.641278</v>
      </c>
      <c r="I10226" s="1">
        <v>13.738303</v>
      </c>
      <c r="J10226" s="5">
        <v>7.0089999999909205</v>
      </c>
      <c r="K10226" s="1">
        <v>23.427800000000001</v>
      </c>
      <c r="L10226" s="1">
        <v>60.07159</v>
      </c>
      <c r="M10226" s="1">
        <v>13.220535999999999</v>
      </c>
      <c r="N10226" s="1">
        <v>70.431366999999995</v>
      </c>
      <c r="O10226" s="1">
        <v>61.781381000000003</v>
      </c>
      <c r="P10226" s="1">
        <v>175.30737099999999</v>
      </c>
      <c r="Q10226" s="1">
        <v>9.6215530000000005</v>
      </c>
      <c r="R10226" s="1">
        <v>31.715797000000002</v>
      </c>
      <c r="S10226" s="1">
        <v>3.0702419999999999</v>
      </c>
      <c r="T10226" s="1">
        <v>134</v>
      </c>
      <c r="U10226" s="1">
        <v>41.658261000000003</v>
      </c>
      <c r="V10226" s="1">
        <v>0</v>
      </c>
      <c r="W10226" s="1">
        <v>143.68181799999999</v>
      </c>
      <c r="X10226" s="8">
        <v>0</v>
      </c>
    </row>
    <row r="10227" spans="1:24" x14ac:dyDescent="0.25">
      <c r="A10227">
        <v>10225</v>
      </c>
      <c r="B10227">
        <v>828.997478</v>
      </c>
      <c r="C10227">
        <v>2.688869</v>
      </c>
      <c r="D10227">
        <v>23.587833</v>
      </c>
      <c r="E10227">
        <v>97.072547</v>
      </c>
      <c r="F10227">
        <v>53.577497999999999</v>
      </c>
      <c r="G10227">
        <v>5.7002639999999998</v>
      </c>
      <c r="H10227" s="2">
        <v>73.721052999999998</v>
      </c>
      <c r="I10227" s="1">
        <v>9.2617820000000002</v>
      </c>
      <c r="J10227" s="5">
        <v>6.7630000000062793</v>
      </c>
      <c r="K10227" s="1">
        <v>32.959394000000003</v>
      </c>
      <c r="L10227" s="1">
        <v>90.697068000000002</v>
      </c>
      <c r="M10227" s="1">
        <v>13.334611000000001</v>
      </c>
      <c r="N10227" s="1">
        <v>223.71223699999999</v>
      </c>
      <c r="O10227" s="1">
        <v>99.448185999999993</v>
      </c>
      <c r="P10227" s="1">
        <v>235.56197500000002</v>
      </c>
      <c r="Q10227" s="1">
        <v>9.7476249999999993</v>
      </c>
      <c r="R10227" s="1">
        <v>50.291006000000003</v>
      </c>
      <c r="S10227" s="1">
        <v>2.8109510000000002</v>
      </c>
      <c r="T10227" s="1">
        <v>122</v>
      </c>
      <c r="U10227" s="1">
        <v>40.717081999999998</v>
      </c>
      <c r="V10227" s="1">
        <v>0</v>
      </c>
      <c r="W10227" s="1">
        <v>291.07709199999999</v>
      </c>
      <c r="X10227" s="8">
        <v>0</v>
      </c>
    </row>
    <row r="10228" spans="1:24" x14ac:dyDescent="0.25">
      <c r="A10228">
        <v>10226</v>
      </c>
      <c r="B10228">
        <v>826.65506500000004</v>
      </c>
      <c r="C10228">
        <v>2.5472649999999999</v>
      </c>
      <c r="D10228">
        <v>23.571798000000001</v>
      </c>
      <c r="E10228">
        <v>97.235843000000003</v>
      </c>
      <c r="F10228">
        <v>53.581018999999998</v>
      </c>
      <c r="G10228">
        <v>5.7</v>
      </c>
      <c r="H10228" s="2">
        <v>69.903861000000006</v>
      </c>
      <c r="I10228" s="1">
        <v>11.228156</v>
      </c>
      <c r="J10228" s="5">
        <v>6.2998333333234697</v>
      </c>
      <c r="K10228" s="1">
        <v>31.394331999999999</v>
      </c>
      <c r="L10228" s="1">
        <v>90.009479999999996</v>
      </c>
      <c r="M10228" s="1">
        <v>13.090832000000001</v>
      </c>
      <c r="N10228" s="1">
        <v>218.14751799999999</v>
      </c>
      <c r="O10228" s="1">
        <v>96.212950000000006</v>
      </c>
      <c r="P10228" s="1">
        <v>230.86855500000001</v>
      </c>
      <c r="Q10228" s="1">
        <v>9.8617620000000006</v>
      </c>
      <c r="R10228" s="1">
        <v>50.269875999999996</v>
      </c>
      <c r="S10228" s="1">
        <v>2.7559689999999999</v>
      </c>
      <c r="T10228" s="1">
        <v>122</v>
      </c>
      <c r="U10228" s="1">
        <v>43.086198000000003</v>
      </c>
      <c r="V10228" s="1">
        <v>0</v>
      </c>
      <c r="W10228" s="1">
        <v>293.15335199999998</v>
      </c>
      <c r="X10228" s="8">
        <v>0</v>
      </c>
    </row>
    <row r="10229" spans="1:24" x14ac:dyDescent="0.25">
      <c r="A10229">
        <v>10227</v>
      </c>
      <c r="B10229">
        <v>819.17993000000001</v>
      </c>
      <c r="C10229">
        <v>2.4714710000000002</v>
      </c>
      <c r="D10229">
        <v>23.644606</v>
      </c>
      <c r="E10229">
        <v>97.116804000000002</v>
      </c>
      <c r="F10229">
        <v>53.580137000000001</v>
      </c>
      <c r="G10229">
        <v>5.7</v>
      </c>
      <c r="H10229" s="2">
        <v>79.098314999999999</v>
      </c>
      <c r="I10229" s="1">
        <v>13.494121</v>
      </c>
      <c r="J10229" s="5">
        <v>6.2461666666495104</v>
      </c>
      <c r="K10229" s="1">
        <v>31.379068</v>
      </c>
      <c r="L10229" s="1">
        <v>89.329115999999999</v>
      </c>
      <c r="M10229" s="1">
        <v>13.289638</v>
      </c>
      <c r="N10229" s="1">
        <v>213.38235299999999</v>
      </c>
      <c r="O10229" s="1">
        <v>91.743851000000006</v>
      </c>
      <c r="P10229" s="1">
        <v>234.960463</v>
      </c>
      <c r="Q10229" s="1">
        <v>9.9012309999999992</v>
      </c>
      <c r="R10229" s="1">
        <v>50.303634000000002</v>
      </c>
      <c r="S10229" s="1">
        <v>2.8132489999999999</v>
      </c>
      <c r="T10229" s="1">
        <v>118</v>
      </c>
      <c r="U10229" s="1">
        <v>41.446373999999999</v>
      </c>
      <c r="V10229" s="1">
        <v>0</v>
      </c>
      <c r="W10229" s="1">
        <v>299.36502999999999</v>
      </c>
      <c r="X10229" s="8">
        <v>0</v>
      </c>
    </row>
    <row r="10230" spans="1:24" x14ac:dyDescent="0.25">
      <c r="A10230">
        <v>10228</v>
      </c>
      <c r="B10230">
        <v>811.58338900000001</v>
      </c>
      <c r="C10230">
        <v>2.4653930000000002</v>
      </c>
      <c r="D10230">
        <v>23.738823</v>
      </c>
      <c r="E10230">
        <v>95.723704999999995</v>
      </c>
      <c r="F10230">
        <v>50.580558000000003</v>
      </c>
      <c r="G10230">
        <v>8.5492080000000001</v>
      </c>
      <c r="H10230" s="2">
        <v>76.514842999999999</v>
      </c>
      <c r="I10230" s="1">
        <v>8.3898309999999992</v>
      </c>
      <c r="J10230" s="5">
        <v>6.0706666666665097</v>
      </c>
      <c r="K10230" s="1">
        <v>31.660959999999999</v>
      </c>
      <c r="L10230" s="1">
        <v>88.978136000000006</v>
      </c>
      <c r="M10230" s="1">
        <v>13.046974000000001</v>
      </c>
      <c r="N10230" s="1">
        <v>211.33501100000001</v>
      </c>
      <c r="O10230" s="1">
        <v>90.619688999999994</v>
      </c>
      <c r="P10230" s="1">
        <v>231.26469400000002</v>
      </c>
      <c r="Q10230" s="1">
        <v>9.7652529999999995</v>
      </c>
      <c r="R10230" s="1">
        <v>50.355414000000003</v>
      </c>
      <c r="S10230" s="1">
        <v>3.000127</v>
      </c>
      <c r="T10230" s="1">
        <v>116</v>
      </c>
      <c r="U10230" s="1">
        <v>40.015605000000001</v>
      </c>
      <c r="V10230" s="1">
        <v>0</v>
      </c>
      <c r="W10230" s="1">
        <v>298.35024599999997</v>
      </c>
      <c r="X10230" s="8">
        <v>0</v>
      </c>
    </row>
    <row r="10231" spans="1:24" x14ac:dyDescent="0.25">
      <c r="A10231">
        <v>10229</v>
      </c>
      <c r="B10231">
        <v>808.67932699999994</v>
      </c>
      <c r="C10231">
        <v>3.0543330000000002</v>
      </c>
      <c r="D10231">
        <v>23.542636999999999</v>
      </c>
      <c r="E10231">
        <v>93.952265999999995</v>
      </c>
      <c r="F10231">
        <v>53.579242999999998</v>
      </c>
      <c r="G10231">
        <v>5.7007919999999999</v>
      </c>
      <c r="H10231" s="2">
        <v>69.531936000000002</v>
      </c>
      <c r="I10231" s="1">
        <v>11.252005</v>
      </c>
      <c r="J10231" s="5">
        <v>5.8653333333495494</v>
      </c>
      <c r="K10231" s="1">
        <v>31.174828000000002</v>
      </c>
      <c r="L10231" s="1">
        <v>89.111136000000002</v>
      </c>
      <c r="M10231" s="1">
        <v>12.847343</v>
      </c>
      <c r="N10231" s="1">
        <v>215.537251</v>
      </c>
      <c r="O10231" s="1">
        <v>90.060708000000005</v>
      </c>
      <c r="P10231" s="1">
        <v>225.85237899999998</v>
      </c>
      <c r="Q10231" s="1">
        <v>9.5609540000000006</v>
      </c>
      <c r="R10231" s="1">
        <v>51.689964000000003</v>
      </c>
      <c r="S10231" s="1">
        <v>2.8661120000000002</v>
      </c>
      <c r="T10231" s="1">
        <v>115</v>
      </c>
      <c r="U10231" s="1">
        <v>38.786450000000002</v>
      </c>
      <c r="V10231" s="1">
        <v>0</v>
      </c>
      <c r="W10231" s="1">
        <v>322.54882600000002</v>
      </c>
      <c r="X10231" s="8">
        <v>0</v>
      </c>
    </row>
    <row r="10232" spans="1:24" x14ac:dyDescent="0.25">
      <c r="A10232">
        <v>10230</v>
      </c>
      <c r="B10232">
        <v>826.13106500000004</v>
      </c>
      <c r="C10232">
        <v>3.9072239999999998</v>
      </c>
      <c r="D10232">
        <v>33.045355000000001</v>
      </c>
      <c r="E10232">
        <v>94.648116999999999</v>
      </c>
      <c r="F10232">
        <v>52.582293</v>
      </c>
      <c r="G10232">
        <v>6.6497359999999999</v>
      </c>
      <c r="H10232" s="2">
        <v>80.45993</v>
      </c>
      <c r="I10232" s="1">
        <v>11.436475</v>
      </c>
      <c r="J10232" s="5">
        <v>5.8916666666627799</v>
      </c>
      <c r="K10232" s="1">
        <v>39.618226</v>
      </c>
      <c r="L10232" s="1">
        <v>90.979619999999997</v>
      </c>
      <c r="M10232" s="1">
        <v>14.244019</v>
      </c>
      <c r="N10232" s="1">
        <v>227.48336499999999</v>
      </c>
      <c r="O10232" s="1">
        <v>99.175511999999998</v>
      </c>
      <c r="P10232" s="1">
        <v>230.51866799999999</v>
      </c>
      <c r="Q10232" s="1">
        <v>9.7029720000000008</v>
      </c>
      <c r="R10232" s="1">
        <v>53.742463999999998</v>
      </c>
      <c r="S10232" s="1">
        <v>2.8513790000000001</v>
      </c>
      <c r="T10232" s="1">
        <v>115</v>
      </c>
      <c r="U10232" s="1">
        <v>38.564000999999998</v>
      </c>
      <c r="V10232" s="1">
        <v>0</v>
      </c>
      <c r="W10232" s="1">
        <v>382.86920600000002</v>
      </c>
      <c r="X10232" s="8">
        <v>0</v>
      </c>
    </row>
    <row r="10233" spans="1:24" x14ac:dyDescent="0.25">
      <c r="A10233">
        <v>10231</v>
      </c>
      <c r="B10233">
        <v>858.93785400000002</v>
      </c>
      <c r="C10233">
        <v>5.7289159999999999</v>
      </c>
      <c r="D10233">
        <v>54.425210999999997</v>
      </c>
      <c r="E10233">
        <v>101.290346</v>
      </c>
      <c r="F10233">
        <v>46.575149000000003</v>
      </c>
      <c r="G10233">
        <v>12.348416</v>
      </c>
      <c r="H10233" s="2">
        <v>100.87101800000001</v>
      </c>
      <c r="I10233" s="1">
        <v>9.3151050000000009</v>
      </c>
      <c r="J10233" s="5">
        <v>10.890612021845302</v>
      </c>
      <c r="K10233" s="1">
        <v>60.770274000000001</v>
      </c>
      <c r="L10233" s="1">
        <v>103.63764399999999</v>
      </c>
      <c r="M10233" s="1">
        <v>19.24166</v>
      </c>
      <c r="N10233" s="1">
        <v>254.32081299999999</v>
      </c>
      <c r="O10233" s="1">
        <v>167.36732899999998</v>
      </c>
      <c r="P10233" s="1">
        <v>249.213167</v>
      </c>
      <c r="Q10233" s="1">
        <v>12.357861</v>
      </c>
      <c r="R10233" s="1">
        <v>51.275576000000001</v>
      </c>
      <c r="S10233" s="1">
        <v>4.2544919999999999</v>
      </c>
      <c r="T10233" s="1">
        <v>172</v>
      </c>
      <c r="U10233" s="1">
        <v>53.410682999999999</v>
      </c>
      <c r="V10233" s="1">
        <v>0</v>
      </c>
      <c r="W10233" s="1">
        <v>420.06372599999997</v>
      </c>
      <c r="X10233" s="8">
        <v>0</v>
      </c>
    </row>
    <row r="10234" spans="1:24" x14ac:dyDescent="0.25">
      <c r="A10234">
        <v>10232</v>
      </c>
      <c r="B10234">
        <v>909.47452399999997</v>
      </c>
      <c r="C10234">
        <v>7.1187990000000001</v>
      </c>
      <c r="D10234">
        <v>77.730530999999999</v>
      </c>
      <c r="E10234">
        <v>103.09531699999999</v>
      </c>
      <c r="F10234">
        <v>41.572265999999999</v>
      </c>
      <c r="G10234">
        <v>17.098680000000002</v>
      </c>
      <c r="H10234" s="2">
        <v>110.980852</v>
      </c>
      <c r="I10234" s="1">
        <v>12.757436999999999</v>
      </c>
      <c r="J10234" s="5">
        <v>10.206551819981501</v>
      </c>
      <c r="K10234" s="1">
        <v>82.740465999999998</v>
      </c>
      <c r="L10234" s="1">
        <v>147.27770000000001</v>
      </c>
      <c r="M10234" s="1">
        <v>30.102663</v>
      </c>
      <c r="N10234" s="1">
        <v>300.77286700000002</v>
      </c>
      <c r="O10234" s="1">
        <v>239.27169600000002</v>
      </c>
      <c r="P10234" s="1">
        <v>328.34531099999998</v>
      </c>
      <c r="Q10234" s="1">
        <v>27.865010999999999</v>
      </c>
      <c r="R10234" s="1">
        <v>53.991756000000002</v>
      </c>
      <c r="S10234" s="1">
        <v>7.2804260000000003</v>
      </c>
      <c r="T10234" s="1">
        <v>263</v>
      </c>
      <c r="U10234" s="1">
        <v>63.673389999999998</v>
      </c>
      <c r="V10234" s="1">
        <v>0</v>
      </c>
      <c r="W10234" s="1">
        <v>449.92126400000001</v>
      </c>
      <c r="X10234" s="8">
        <v>2.8144617261451319E-2</v>
      </c>
    </row>
    <row r="10235" spans="1:24" x14ac:dyDescent="0.25">
      <c r="A10235">
        <v>10233</v>
      </c>
      <c r="B10235">
        <v>1001.921001</v>
      </c>
      <c r="C10235">
        <v>10.780165</v>
      </c>
      <c r="D10235">
        <v>93.000907999999995</v>
      </c>
      <c r="E10235">
        <v>118.73302700000001</v>
      </c>
      <c r="F10235">
        <v>37.570318</v>
      </c>
      <c r="G10235">
        <v>20.898945000000001</v>
      </c>
      <c r="H10235" s="2">
        <v>126.72206300000001</v>
      </c>
      <c r="I10235" s="1">
        <v>13.807347</v>
      </c>
      <c r="J10235" s="5">
        <v>8.4181694915168901</v>
      </c>
      <c r="K10235" s="1">
        <v>87.730524000000003</v>
      </c>
      <c r="L10235" s="1">
        <v>173.789748</v>
      </c>
      <c r="M10235" s="1">
        <v>35.915751</v>
      </c>
      <c r="N10235" s="1">
        <v>364.80049700000001</v>
      </c>
      <c r="O10235" s="1">
        <v>295.78010600000005</v>
      </c>
      <c r="P10235" s="1">
        <v>477.72322399999996</v>
      </c>
      <c r="Q10235" s="1">
        <v>36.690939999999998</v>
      </c>
      <c r="R10235" s="1">
        <v>64.436837999999995</v>
      </c>
      <c r="S10235" s="1">
        <v>15.216825999999999</v>
      </c>
      <c r="T10235" s="1">
        <v>296</v>
      </c>
      <c r="U10235" s="1">
        <v>73.132734999999997</v>
      </c>
      <c r="V10235" s="1">
        <v>0</v>
      </c>
      <c r="W10235" s="1">
        <v>526.67996999999991</v>
      </c>
      <c r="X10235" s="8">
        <v>2.8232643060829711E-2</v>
      </c>
    </row>
    <row r="10236" spans="1:24" x14ac:dyDescent="0.25">
      <c r="A10236">
        <v>10234</v>
      </c>
      <c r="B10236">
        <v>1090.5300689999999</v>
      </c>
      <c r="C10236">
        <v>13.968539</v>
      </c>
      <c r="D10236">
        <v>98.852239999999995</v>
      </c>
      <c r="E10236">
        <v>133.702776</v>
      </c>
      <c r="F10236">
        <v>38.573737999999999</v>
      </c>
      <c r="G10236">
        <v>19.950264000000001</v>
      </c>
      <c r="H10236" s="2">
        <v>154.097286</v>
      </c>
      <c r="I10236" s="1">
        <v>12.57245</v>
      </c>
      <c r="J10236" s="5">
        <v>12.252166666672501</v>
      </c>
      <c r="K10236" s="1">
        <v>87.142542000000006</v>
      </c>
      <c r="L10236" s="1">
        <v>191.811376</v>
      </c>
      <c r="M10236" s="1">
        <v>38.447139</v>
      </c>
      <c r="N10236" s="1">
        <v>416.58463</v>
      </c>
      <c r="O10236" s="1">
        <v>340.10296200000005</v>
      </c>
      <c r="P10236" s="1">
        <v>583.489555</v>
      </c>
      <c r="Q10236" s="1">
        <v>41.947217000000002</v>
      </c>
      <c r="R10236" s="1">
        <v>76.050734000000006</v>
      </c>
      <c r="S10236" s="1">
        <v>17.376144</v>
      </c>
      <c r="T10236" s="1">
        <v>384</v>
      </c>
      <c r="U10236" s="1">
        <v>80.254958999999999</v>
      </c>
      <c r="V10236" s="1">
        <v>0</v>
      </c>
      <c r="W10236" s="1">
        <v>556.54770600000006</v>
      </c>
      <c r="X10236" s="8">
        <v>3.5990881251596323E-2</v>
      </c>
    </row>
    <row r="10237" spans="1:24" x14ac:dyDescent="0.25">
      <c r="A10237">
        <v>10235</v>
      </c>
      <c r="B10237">
        <v>1163.6593359999999</v>
      </c>
      <c r="C10237">
        <v>14.546362</v>
      </c>
      <c r="D10237">
        <v>98.201785999999998</v>
      </c>
      <c r="E10237">
        <v>141.47914800000001</v>
      </c>
      <c r="F10237">
        <v>34.576345000000003</v>
      </c>
      <c r="G10237">
        <v>23.748944999999999</v>
      </c>
      <c r="H10237" s="2">
        <v>158.59552299999999</v>
      </c>
      <c r="I10237" s="1">
        <v>12.947611999999999</v>
      </c>
      <c r="J10237" s="5">
        <v>21.215833333320898</v>
      </c>
      <c r="K10237" s="1">
        <v>83.671824000000001</v>
      </c>
      <c r="L10237" s="1">
        <v>200.76995400000001</v>
      </c>
      <c r="M10237" s="1">
        <v>39.281860999999999</v>
      </c>
      <c r="N10237" s="1">
        <v>438.07732900000002</v>
      </c>
      <c r="O10237" s="1">
        <v>356.16834899999998</v>
      </c>
      <c r="P10237" s="1">
        <v>618.95644500000003</v>
      </c>
      <c r="Q10237" s="1">
        <v>43.801952999999997</v>
      </c>
      <c r="R10237" s="1">
        <v>102.95887399999999</v>
      </c>
      <c r="S10237" s="1">
        <v>17.373584000000001</v>
      </c>
      <c r="T10237" s="1">
        <v>344</v>
      </c>
      <c r="U10237" s="1">
        <v>79.563039000000003</v>
      </c>
      <c r="V10237" s="1">
        <v>0</v>
      </c>
      <c r="W10237" s="1">
        <v>592.45143800000005</v>
      </c>
      <c r="X10237" s="8">
        <v>4.4522366014794847E-2</v>
      </c>
    </row>
    <row r="10238" spans="1:24" x14ac:dyDescent="0.25">
      <c r="A10238">
        <v>10236</v>
      </c>
      <c r="B10238">
        <v>1225.148749</v>
      </c>
      <c r="C10238">
        <v>10.155714</v>
      </c>
      <c r="D10238">
        <v>103.473392</v>
      </c>
      <c r="E10238">
        <v>138.593266</v>
      </c>
      <c r="F10238">
        <v>37.574575000000003</v>
      </c>
      <c r="G10238">
        <v>20.900791999999999</v>
      </c>
      <c r="H10238" s="2">
        <v>152.409897</v>
      </c>
      <c r="I10238" s="1">
        <v>12.755941999999999</v>
      </c>
      <c r="J10238" s="5">
        <v>22.235166666650898</v>
      </c>
      <c r="K10238" s="1">
        <v>100.14631</v>
      </c>
      <c r="L10238" s="1">
        <v>204.20127600000001</v>
      </c>
      <c r="M10238" s="1">
        <v>36.049219000000001</v>
      </c>
      <c r="N10238" s="1">
        <v>450.29383999999999</v>
      </c>
      <c r="O10238" s="1">
        <v>369.21653000000003</v>
      </c>
      <c r="P10238" s="1">
        <v>620.00277400000004</v>
      </c>
      <c r="Q10238" s="1">
        <v>44.059325999999999</v>
      </c>
      <c r="R10238" s="1">
        <v>112.923548</v>
      </c>
      <c r="S10238" s="1">
        <v>17.839728000000001</v>
      </c>
      <c r="T10238" s="1">
        <v>320</v>
      </c>
      <c r="U10238" s="1">
        <v>84.164152999999999</v>
      </c>
      <c r="V10238" s="1">
        <v>0</v>
      </c>
      <c r="W10238" s="1">
        <v>601.77958600000011</v>
      </c>
      <c r="X10238" s="8">
        <v>7.5367070775209044E-2</v>
      </c>
    </row>
    <row r="10239" spans="1:24" x14ac:dyDescent="0.25">
      <c r="A10239">
        <v>10237</v>
      </c>
      <c r="B10239">
        <v>1222.0467799999999</v>
      </c>
      <c r="C10239">
        <v>6.3770939999999996</v>
      </c>
      <c r="D10239">
        <v>104.043907</v>
      </c>
      <c r="E10239">
        <v>138.516548</v>
      </c>
      <c r="F10239">
        <v>37.578772999999998</v>
      </c>
      <c r="G10239">
        <v>20.9</v>
      </c>
      <c r="H10239" s="2">
        <v>158.72981999999999</v>
      </c>
      <c r="I10239" s="1">
        <v>12.059590999999999</v>
      </c>
      <c r="J10239" s="5">
        <v>17.290333333337902</v>
      </c>
      <c r="K10239" s="1">
        <v>98.848640000000003</v>
      </c>
      <c r="L10239" s="1">
        <v>208.5187</v>
      </c>
      <c r="M10239" s="1">
        <v>38.595942999999998</v>
      </c>
      <c r="N10239" s="1">
        <v>437.65150899999998</v>
      </c>
      <c r="O10239" s="1">
        <v>362.84621700000002</v>
      </c>
      <c r="P10239" s="1">
        <v>617.23436200000003</v>
      </c>
      <c r="Q10239" s="1">
        <v>45.287197999999997</v>
      </c>
      <c r="R10239" s="1">
        <v>106.44260800000001</v>
      </c>
      <c r="S10239" s="1">
        <v>18.395130000000002</v>
      </c>
      <c r="T10239" s="1">
        <v>367</v>
      </c>
      <c r="U10239" s="1">
        <v>77.203024999999997</v>
      </c>
      <c r="V10239" s="1">
        <v>0</v>
      </c>
      <c r="W10239" s="1">
        <v>615.220012</v>
      </c>
      <c r="X10239" s="8">
        <v>8.1997660834492281E-2</v>
      </c>
    </row>
    <row r="10240" spans="1:24" x14ac:dyDescent="0.25">
      <c r="A10240">
        <v>10238</v>
      </c>
      <c r="B10240">
        <v>1225.9419270000001</v>
      </c>
      <c r="C10240">
        <v>5.1652659999999999</v>
      </c>
      <c r="D10240">
        <v>105.14482700000001</v>
      </c>
      <c r="E10240">
        <v>142.389499</v>
      </c>
      <c r="F10240">
        <v>37.576233999999999</v>
      </c>
      <c r="G10240">
        <v>20.9</v>
      </c>
      <c r="H10240" s="2">
        <v>159.23647199999999</v>
      </c>
      <c r="I10240" s="1">
        <v>13.53449</v>
      </c>
      <c r="J10240" s="5">
        <v>17.7728333333507</v>
      </c>
      <c r="K10240" s="1">
        <v>94.296571999999998</v>
      </c>
      <c r="L10240" s="1">
        <v>211.58278799999999</v>
      </c>
      <c r="M10240" s="1">
        <v>40.640217999999997</v>
      </c>
      <c r="N10240" s="1">
        <v>443.70468</v>
      </c>
      <c r="O10240" s="1">
        <v>360.99774600000001</v>
      </c>
      <c r="P10240" s="1">
        <v>593.93769100000009</v>
      </c>
      <c r="Q10240" s="1">
        <v>45.597493999999998</v>
      </c>
      <c r="R10240" s="1">
        <v>104.69911999999999</v>
      </c>
      <c r="S10240" s="1">
        <v>18.678242999999998</v>
      </c>
      <c r="T10240" s="1">
        <v>377</v>
      </c>
      <c r="U10240" s="1">
        <v>72.311812000000003</v>
      </c>
      <c r="V10240" s="1">
        <v>0</v>
      </c>
      <c r="W10240" s="1">
        <v>620.55332599999997</v>
      </c>
      <c r="X10240" s="8">
        <v>9.8945321951291548E-2</v>
      </c>
    </row>
    <row r="10241" spans="1:24" x14ac:dyDescent="0.25">
      <c r="A10241">
        <v>10239</v>
      </c>
      <c r="B10241">
        <v>1215.9506739999999</v>
      </c>
      <c r="C10241">
        <v>5.4074989999999996</v>
      </c>
      <c r="D10241">
        <v>104.839348</v>
      </c>
      <c r="E10241">
        <v>145.19063499999999</v>
      </c>
      <c r="F10241">
        <v>37.575519</v>
      </c>
      <c r="G10241">
        <v>20.9</v>
      </c>
      <c r="H10241" s="2">
        <v>158.459372</v>
      </c>
      <c r="I10241" s="1">
        <v>11.119087</v>
      </c>
      <c r="J10241" s="5">
        <v>18.533999999985099</v>
      </c>
      <c r="K10241" s="1">
        <v>91.891953999999998</v>
      </c>
      <c r="L10241" s="1">
        <v>218.42004399999999</v>
      </c>
      <c r="M10241" s="1">
        <v>40.011594000000002</v>
      </c>
      <c r="N10241" s="1">
        <v>440.66100799999998</v>
      </c>
      <c r="O10241" s="1">
        <v>361.764387</v>
      </c>
      <c r="P10241" s="1">
        <v>588.14658499999996</v>
      </c>
      <c r="Q10241" s="1">
        <v>45.166809000000001</v>
      </c>
      <c r="R10241" s="1">
        <v>111.01218799999999</v>
      </c>
      <c r="S10241" s="1">
        <v>18.628197</v>
      </c>
      <c r="T10241" s="1">
        <v>327</v>
      </c>
      <c r="U10241" s="1">
        <v>80.963064000000003</v>
      </c>
      <c r="V10241" s="1">
        <v>0</v>
      </c>
      <c r="W10241" s="1">
        <v>576.2925560000001</v>
      </c>
      <c r="X10241" s="8">
        <v>0.1232770724142065</v>
      </c>
    </row>
    <row r="10242" spans="1:24" x14ac:dyDescent="0.25">
      <c r="A10242">
        <v>10240</v>
      </c>
      <c r="B10242">
        <v>1190.7951760000001</v>
      </c>
      <c r="C10242">
        <v>8.3518530000000002</v>
      </c>
      <c r="D10242">
        <v>101.716688</v>
      </c>
      <c r="E10242">
        <v>146.39096799999999</v>
      </c>
      <c r="F10242">
        <v>40.578631999999999</v>
      </c>
      <c r="G10242">
        <v>18.050792000000001</v>
      </c>
      <c r="H10242" s="2">
        <v>159.06123299999999</v>
      </c>
      <c r="I10242" s="1">
        <v>14.422779</v>
      </c>
      <c r="J10242" s="5">
        <v>14.372000000003</v>
      </c>
      <c r="K10242" s="1">
        <v>82.737238000000005</v>
      </c>
      <c r="L10242" s="1">
        <v>230.037902</v>
      </c>
      <c r="M10242" s="1">
        <v>39.625231999999997</v>
      </c>
      <c r="N10242" s="1">
        <v>425.49042200000002</v>
      </c>
      <c r="O10242" s="1">
        <v>357.84761100000003</v>
      </c>
      <c r="P10242" s="1">
        <v>572.84915100000001</v>
      </c>
      <c r="Q10242" s="1">
        <v>42.722158999999998</v>
      </c>
      <c r="R10242" s="1">
        <v>112.730878</v>
      </c>
      <c r="S10242" s="1">
        <v>18.816140999999998</v>
      </c>
      <c r="T10242" s="1">
        <v>283</v>
      </c>
      <c r="U10242" s="1">
        <v>80.069197000000003</v>
      </c>
      <c r="V10242" s="1">
        <v>0</v>
      </c>
      <c r="W10242" s="1">
        <v>576.73993599999994</v>
      </c>
      <c r="X10242" s="8">
        <v>6.8447138170318014E-2</v>
      </c>
    </row>
    <row r="10243" spans="1:24" x14ac:dyDescent="0.25">
      <c r="A10243">
        <v>10241</v>
      </c>
      <c r="B10243">
        <v>1137.754504</v>
      </c>
      <c r="C10243">
        <v>7.3710930000000001</v>
      </c>
      <c r="D10243">
        <v>91.120041000000001</v>
      </c>
      <c r="E10243">
        <v>135.55042800000001</v>
      </c>
      <c r="F10243">
        <v>44.578234000000002</v>
      </c>
      <c r="G10243">
        <v>14.251054999999999</v>
      </c>
      <c r="H10243" s="2">
        <v>143.04063400000001</v>
      </c>
      <c r="I10243" s="1">
        <v>10.88645</v>
      </c>
      <c r="J10243" s="5">
        <v>11.851333333353901</v>
      </c>
      <c r="K10243" s="1">
        <v>83.939229999999995</v>
      </c>
      <c r="L10243" s="1">
        <v>220.15207000000001</v>
      </c>
      <c r="M10243" s="1">
        <v>38.063341999999999</v>
      </c>
      <c r="N10243" s="1">
        <v>401.62231200000002</v>
      </c>
      <c r="O10243" s="1">
        <v>330.05207799999999</v>
      </c>
      <c r="P10243" s="1">
        <v>516.02804700000002</v>
      </c>
      <c r="Q10243" s="1">
        <v>34.375774999999997</v>
      </c>
      <c r="R10243" s="1">
        <v>113.84233399999999</v>
      </c>
      <c r="S10243" s="1">
        <v>18.303106</v>
      </c>
      <c r="T10243" s="1">
        <v>279</v>
      </c>
      <c r="U10243" s="1">
        <v>73.514618999999996</v>
      </c>
      <c r="V10243" s="1">
        <v>0</v>
      </c>
      <c r="W10243" s="1">
        <v>519.77654400000006</v>
      </c>
      <c r="X10243" s="8">
        <v>2.396481119982188E-2</v>
      </c>
    </row>
    <row r="10244" spans="1:24" x14ac:dyDescent="0.25">
      <c r="A10244">
        <v>10242</v>
      </c>
      <c r="B10244">
        <v>1046.745911</v>
      </c>
      <c r="C10244">
        <v>9.1282720000000008</v>
      </c>
      <c r="D10244">
        <v>77.269244999999998</v>
      </c>
      <c r="E10244">
        <v>117.651498</v>
      </c>
      <c r="F10244">
        <v>53.575952999999998</v>
      </c>
      <c r="G10244">
        <v>5.7023760000000001</v>
      </c>
      <c r="H10244" s="2">
        <v>126.80899700000001</v>
      </c>
      <c r="I10244" s="1">
        <v>13.168392000000001</v>
      </c>
      <c r="J10244" s="5">
        <v>11.836833333334599</v>
      </c>
      <c r="K10244" s="1">
        <v>77.083340000000007</v>
      </c>
      <c r="L10244" s="1">
        <v>202.56163599999999</v>
      </c>
      <c r="M10244" s="1">
        <v>36.951382000000002</v>
      </c>
      <c r="N10244" s="1">
        <v>373.464652</v>
      </c>
      <c r="O10244" s="1">
        <v>258.41430000000003</v>
      </c>
      <c r="P10244" s="1">
        <v>446.95166600000005</v>
      </c>
      <c r="Q10244" s="1">
        <v>18.952172000000001</v>
      </c>
      <c r="R10244" s="1">
        <v>110.994506</v>
      </c>
      <c r="S10244" s="1">
        <v>16.668647</v>
      </c>
      <c r="T10244" s="1">
        <v>239</v>
      </c>
      <c r="U10244" s="1">
        <v>67.783716999999996</v>
      </c>
      <c r="V10244" s="1">
        <v>0</v>
      </c>
      <c r="W10244" s="1">
        <v>376.671538</v>
      </c>
      <c r="X10244" s="8">
        <v>0</v>
      </c>
    </row>
    <row r="10245" spans="1:24" x14ac:dyDescent="0.25">
      <c r="A10245">
        <v>10243</v>
      </c>
      <c r="B10245">
        <v>1009.668397</v>
      </c>
      <c r="C10245">
        <v>7.6225500000000004</v>
      </c>
      <c r="D10245">
        <v>72.684447000000006</v>
      </c>
      <c r="E10245">
        <v>106.838725</v>
      </c>
      <c r="F10245">
        <v>53.580258999999998</v>
      </c>
      <c r="G10245">
        <v>5.7</v>
      </c>
      <c r="H10245" s="2">
        <v>120.95125</v>
      </c>
      <c r="I10245" s="1">
        <v>11.779624</v>
      </c>
      <c r="J10245" s="5">
        <v>12.407166666642201</v>
      </c>
      <c r="K10245" s="1">
        <v>64.672126000000006</v>
      </c>
      <c r="L10245" s="1">
        <v>166.82189199999999</v>
      </c>
      <c r="M10245" s="1">
        <v>32.24409</v>
      </c>
      <c r="N10245" s="1">
        <v>342.01768299999998</v>
      </c>
      <c r="O10245" s="1">
        <v>183.01181500000001</v>
      </c>
      <c r="P10245" s="1">
        <v>375.92518299999995</v>
      </c>
      <c r="Q10245" s="1">
        <v>12.824097</v>
      </c>
      <c r="R10245" s="1">
        <v>107.543104</v>
      </c>
      <c r="S10245" s="1">
        <v>13.899552</v>
      </c>
      <c r="T10245" s="1">
        <v>215</v>
      </c>
      <c r="U10245" s="1">
        <v>63.505502</v>
      </c>
      <c r="V10245" s="1">
        <v>0</v>
      </c>
      <c r="W10245" s="1">
        <v>333.63989200000003</v>
      </c>
      <c r="X10245" s="8">
        <v>0</v>
      </c>
    </row>
    <row r="10246" spans="1:24" x14ac:dyDescent="0.25">
      <c r="A10246">
        <v>10244</v>
      </c>
      <c r="B10246">
        <v>969.46322299999997</v>
      </c>
      <c r="C10246">
        <v>6.2631500000000004</v>
      </c>
      <c r="D10246">
        <v>63.683362000000002</v>
      </c>
      <c r="E10246">
        <v>101.223539</v>
      </c>
      <c r="F10246">
        <v>53.583188</v>
      </c>
      <c r="G10246">
        <v>5.7</v>
      </c>
      <c r="H10246" s="2">
        <v>99.630628999999999</v>
      </c>
      <c r="I10246" s="1">
        <v>11.117818</v>
      </c>
      <c r="J10246" s="5">
        <v>9.1328333333367393</v>
      </c>
      <c r="K10246" s="1">
        <v>60.586010000000002</v>
      </c>
      <c r="L10246" s="1">
        <v>143.25237000000001</v>
      </c>
      <c r="M10246" s="1">
        <v>17.594892999999999</v>
      </c>
      <c r="N10246" s="1">
        <v>303.670278</v>
      </c>
      <c r="O10246" s="1">
        <v>144.201087</v>
      </c>
      <c r="P10246" s="1">
        <v>320.05970400000001</v>
      </c>
      <c r="Q10246" s="1">
        <v>11.002302</v>
      </c>
      <c r="R10246" s="1">
        <v>95.584953999999996</v>
      </c>
      <c r="S10246" s="1">
        <v>8.1526449999999997</v>
      </c>
      <c r="T10246" s="1">
        <v>189</v>
      </c>
      <c r="U10246" s="1">
        <v>59.719014000000001</v>
      </c>
      <c r="V10246" s="1">
        <v>0</v>
      </c>
      <c r="W10246" s="1">
        <v>291.66653200000002</v>
      </c>
      <c r="X10246" s="8">
        <v>0</v>
      </c>
    </row>
    <row r="10247" spans="1:24" x14ac:dyDescent="0.25">
      <c r="A10247">
        <v>10245</v>
      </c>
      <c r="B10247">
        <v>926.24290900000005</v>
      </c>
      <c r="C10247">
        <v>5.4714489999999998</v>
      </c>
      <c r="D10247">
        <v>34.165711000000002</v>
      </c>
      <c r="E10247">
        <v>97.298253000000003</v>
      </c>
      <c r="F10247">
        <v>53.581519</v>
      </c>
      <c r="G10247">
        <v>5.7</v>
      </c>
      <c r="H10247" s="2">
        <v>84.825057999999999</v>
      </c>
      <c r="I10247" s="1">
        <v>10.909903999999999</v>
      </c>
      <c r="J10247" s="5">
        <v>11.002166666672499</v>
      </c>
      <c r="K10247" s="1">
        <v>55.502223999999998</v>
      </c>
      <c r="L10247" s="1">
        <v>130.83427800000001</v>
      </c>
      <c r="M10247" s="1">
        <v>12.333739</v>
      </c>
      <c r="N10247" s="1">
        <v>280.372567</v>
      </c>
      <c r="O10247" s="1">
        <v>126.22842199999999</v>
      </c>
      <c r="P10247" s="1">
        <v>285.83809699999995</v>
      </c>
      <c r="Q10247" s="1">
        <v>10.437695</v>
      </c>
      <c r="R10247" s="1">
        <v>84.566035999999997</v>
      </c>
      <c r="S10247" s="1">
        <v>5.5918289999999997</v>
      </c>
      <c r="T10247" s="1">
        <v>172</v>
      </c>
      <c r="U10247" s="1">
        <v>52.730604999999997</v>
      </c>
      <c r="V10247" s="1">
        <v>0</v>
      </c>
      <c r="W10247" s="1">
        <v>270.78363400000001</v>
      </c>
      <c r="X10247" s="8">
        <v>0</v>
      </c>
    </row>
    <row r="10248" spans="1:24" x14ac:dyDescent="0.25">
      <c r="A10248">
        <v>10246</v>
      </c>
      <c r="B10248">
        <v>891.58359900000005</v>
      </c>
      <c r="C10248">
        <v>4.8250229999999998</v>
      </c>
      <c r="D10248">
        <v>23.844584999999999</v>
      </c>
      <c r="E10248">
        <v>95.741399000000001</v>
      </c>
      <c r="F10248">
        <v>53.572420000000001</v>
      </c>
      <c r="G10248">
        <v>5.7</v>
      </c>
      <c r="H10248" s="2">
        <v>81.152576999999994</v>
      </c>
      <c r="I10248" s="1">
        <v>9.2898180000000004</v>
      </c>
      <c r="J10248" s="5">
        <v>13.362166666658499</v>
      </c>
      <c r="K10248" s="1">
        <v>45.57535</v>
      </c>
      <c r="L10248" s="1">
        <v>113.42671</v>
      </c>
      <c r="M10248" s="1">
        <v>11.893810999999999</v>
      </c>
      <c r="N10248" s="1">
        <v>255.03492</v>
      </c>
      <c r="O10248" s="1">
        <v>111.901017</v>
      </c>
      <c r="P10248" s="1">
        <v>263.22140400000001</v>
      </c>
      <c r="Q10248" s="1">
        <v>10.264666999999999</v>
      </c>
      <c r="R10248" s="1">
        <v>80.709614000000002</v>
      </c>
      <c r="S10248" s="1">
        <v>5.0561210000000001</v>
      </c>
      <c r="T10248" s="1">
        <v>175</v>
      </c>
      <c r="U10248" s="1">
        <v>47.230632</v>
      </c>
      <c r="V10248" s="1">
        <v>0</v>
      </c>
      <c r="W10248" s="1">
        <v>258.318894</v>
      </c>
      <c r="X10248" s="8">
        <v>0</v>
      </c>
    </row>
    <row r="10249" spans="1:24" x14ac:dyDescent="0.25">
      <c r="A10249">
        <v>10247</v>
      </c>
      <c r="B10249">
        <v>859.72012600000005</v>
      </c>
      <c r="C10249">
        <v>4.26098</v>
      </c>
      <c r="D10249">
        <v>23.610157999999998</v>
      </c>
      <c r="E10249">
        <v>95.349233999999996</v>
      </c>
      <c r="F10249">
        <v>52.574300999999998</v>
      </c>
      <c r="G10249">
        <v>6.6497359999999999</v>
      </c>
      <c r="H10249" s="2">
        <v>71.443085999999994</v>
      </c>
      <c r="I10249" s="1">
        <v>11.749846</v>
      </c>
      <c r="J10249" s="5">
        <v>10.244379781419399</v>
      </c>
      <c r="K10249" s="1">
        <v>39.070039999999999</v>
      </c>
      <c r="L10249" s="1">
        <v>95.361233999999996</v>
      </c>
      <c r="M10249" s="1">
        <v>10.670923</v>
      </c>
      <c r="N10249" s="1">
        <v>234.416854</v>
      </c>
      <c r="O10249" s="1">
        <v>99.335183000000001</v>
      </c>
      <c r="P10249" s="1">
        <v>254.175443</v>
      </c>
      <c r="Q10249" s="1">
        <v>10.107849</v>
      </c>
      <c r="R10249" s="1">
        <v>79.896913999999995</v>
      </c>
      <c r="S10249" s="1">
        <v>4.3876759999999999</v>
      </c>
      <c r="T10249" s="1">
        <v>152</v>
      </c>
      <c r="U10249" s="1">
        <v>43.966151000000004</v>
      </c>
      <c r="V10249" s="1">
        <v>0</v>
      </c>
      <c r="W10249" s="1">
        <v>258.37690200000003</v>
      </c>
      <c r="X10249" s="8">
        <v>0</v>
      </c>
    </row>
    <row r="10250" spans="1:24" x14ac:dyDescent="0.25">
      <c r="A10250">
        <v>10248</v>
      </c>
      <c r="B10250">
        <v>831.18000800000004</v>
      </c>
      <c r="C10250">
        <v>3.1374379999999999</v>
      </c>
      <c r="D10250">
        <v>23.457640999999999</v>
      </c>
      <c r="E10250">
        <v>96.617745999999997</v>
      </c>
      <c r="F10250">
        <v>52.58005</v>
      </c>
      <c r="G10250">
        <v>6.65</v>
      </c>
      <c r="H10250" s="2">
        <v>68.639447000000004</v>
      </c>
      <c r="I10250" s="1">
        <v>7.8778540000000001</v>
      </c>
      <c r="J10250" s="5">
        <v>7.0093970547604796</v>
      </c>
      <c r="K10250" s="1">
        <v>24.770879000000001</v>
      </c>
      <c r="L10250" s="1">
        <v>59.930537999999999</v>
      </c>
      <c r="M10250" s="1">
        <v>11.862855</v>
      </c>
      <c r="N10250" s="1">
        <v>68.417649999999995</v>
      </c>
      <c r="O10250" s="1">
        <v>64.633665000000008</v>
      </c>
      <c r="P10250" s="1">
        <v>163.37856099999999</v>
      </c>
      <c r="Q10250" s="1">
        <v>10.091182</v>
      </c>
      <c r="R10250" s="1">
        <v>50.251922</v>
      </c>
      <c r="S10250" s="1">
        <v>3.3007740000000001</v>
      </c>
      <c r="T10250" s="1">
        <v>140</v>
      </c>
      <c r="U10250" s="1">
        <v>42.472267000000002</v>
      </c>
      <c r="V10250" s="1">
        <v>0</v>
      </c>
      <c r="W10250" s="1">
        <v>132.04393099999999</v>
      </c>
      <c r="X10250" s="8">
        <v>0</v>
      </c>
    </row>
    <row r="10251" spans="1:24" x14ac:dyDescent="0.25">
      <c r="A10251">
        <v>10249</v>
      </c>
      <c r="B10251">
        <v>838.82870000000003</v>
      </c>
      <c r="C10251">
        <v>2.771604</v>
      </c>
      <c r="D10251">
        <v>23.567115000000001</v>
      </c>
      <c r="E10251">
        <v>98.045011000000002</v>
      </c>
      <c r="F10251">
        <v>54.582881</v>
      </c>
      <c r="G10251">
        <v>4.7505280000000001</v>
      </c>
      <c r="H10251" s="2">
        <v>79.190663999999998</v>
      </c>
      <c r="I10251" s="1">
        <v>11.239452</v>
      </c>
      <c r="J10251" s="5">
        <v>6.0915865518036298</v>
      </c>
      <c r="K10251" s="1">
        <v>37.981229999999996</v>
      </c>
      <c r="L10251" s="1">
        <v>91.337211999999994</v>
      </c>
      <c r="M10251" s="1">
        <v>12.490772</v>
      </c>
      <c r="N10251" s="1">
        <v>196.75290799999999</v>
      </c>
      <c r="O10251" s="1">
        <v>94.333054000000004</v>
      </c>
      <c r="P10251" s="1">
        <v>226.35546199999999</v>
      </c>
      <c r="Q10251" s="1">
        <v>9.8677480000000006</v>
      </c>
      <c r="R10251" s="1">
        <v>79.691506000000004</v>
      </c>
      <c r="S10251" s="1">
        <v>2.8475959999999998</v>
      </c>
      <c r="T10251" s="1">
        <v>129</v>
      </c>
      <c r="U10251" s="1">
        <v>41.668140000000001</v>
      </c>
      <c r="V10251" s="1">
        <v>0</v>
      </c>
      <c r="W10251" s="1">
        <v>262.23225400000001</v>
      </c>
      <c r="X10251" s="8">
        <v>0</v>
      </c>
    </row>
    <row r="10252" spans="1:24" x14ac:dyDescent="0.25">
      <c r="A10252">
        <v>10250</v>
      </c>
      <c r="B10252">
        <v>838.66448600000001</v>
      </c>
      <c r="C10252">
        <v>2.6017030000000001</v>
      </c>
      <c r="D10252">
        <v>23.645506000000001</v>
      </c>
      <c r="E10252">
        <v>98.046698000000006</v>
      </c>
      <c r="F10252">
        <v>53.584294999999997</v>
      </c>
      <c r="G10252">
        <v>5.6997359999999997</v>
      </c>
      <c r="H10252" s="2">
        <v>82.346703000000005</v>
      </c>
      <c r="I10252" s="1">
        <v>8.0848169999999993</v>
      </c>
      <c r="J10252" s="5">
        <v>6.1755320922529702</v>
      </c>
      <c r="K10252" s="1">
        <v>33.725704</v>
      </c>
      <c r="L10252" s="1">
        <v>91.328363999999993</v>
      </c>
      <c r="M10252" s="1">
        <v>10.801746</v>
      </c>
      <c r="N10252" s="1">
        <v>193.126328</v>
      </c>
      <c r="O10252" s="1">
        <v>88.058334000000002</v>
      </c>
      <c r="P10252" s="1">
        <v>223.04939300000001</v>
      </c>
      <c r="Q10252" s="1">
        <v>9.9900749999999992</v>
      </c>
      <c r="R10252" s="1">
        <v>79.779854</v>
      </c>
      <c r="S10252" s="1">
        <v>2.8208869999999999</v>
      </c>
      <c r="T10252" s="1">
        <v>133</v>
      </c>
      <c r="U10252" s="1">
        <v>40.106645999999998</v>
      </c>
      <c r="V10252" s="1">
        <v>0</v>
      </c>
      <c r="W10252" s="1">
        <v>263.39872000000003</v>
      </c>
      <c r="X10252" s="8">
        <v>0</v>
      </c>
    </row>
    <row r="10253" spans="1:24" x14ac:dyDescent="0.25">
      <c r="A10253">
        <v>10251</v>
      </c>
      <c r="B10253">
        <v>836.38816499999996</v>
      </c>
      <c r="C10253">
        <v>2.94062</v>
      </c>
      <c r="D10253">
        <v>23.506563</v>
      </c>
      <c r="E10253">
        <v>98.579340000000002</v>
      </c>
      <c r="F10253">
        <v>53.581950999999997</v>
      </c>
      <c r="G10253">
        <v>5.7</v>
      </c>
      <c r="H10253" s="2">
        <v>71.107228000000006</v>
      </c>
      <c r="I10253" s="1">
        <v>11.245488</v>
      </c>
      <c r="J10253" s="5">
        <v>6.2311045197711703</v>
      </c>
      <c r="K10253" s="1">
        <v>31.498598000000001</v>
      </c>
      <c r="L10253" s="1">
        <v>90.444918000000001</v>
      </c>
      <c r="M10253" s="1">
        <v>10.290184999999999</v>
      </c>
      <c r="N10253" s="1">
        <v>192.49090799999999</v>
      </c>
      <c r="O10253" s="1">
        <v>85.652757999999992</v>
      </c>
      <c r="P10253" s="1">
        <v>225.780372</v>
      </c>
      <c r="Q10253" s="1">
        <v>10.059554</v>
      </c>
      <c r="R10253" s="1">
        <v>79.898182000000006</v>
      </c>
      <c r="S10253" s="1">
        <v>2.79427</v>
      </c>
      <c r="T10253" s="1">
        <v>136</v>
      </c>
      <c r="U10253" s="1">
        <v>38.892609</v>
      </c>
      <c r="V10253" s="1">
        <v>0</v>
      </c>
      <c r="W10253" s="1">
        <v>256.04910799999999</v>
      </c>
      <c r="X10253" s="8">
        <v>0</v>
      </c>
    </row>
    <row r="10254" spans="1:24" x14ac:dyDescent="0.25">
      <c r="A10254">
        <v>10252</v>
      </c>
      <c r="B10254">
        <v>820.20677899999998</v>
      </c>
      <c r="C10254">
        <v>3.3518330000000001</v>
      </c>
      <c r="D10254">
        <v>23.493313000000001</v>
      </c>
      <c r="E10254">
        <v>98.210330999999996</v>
      </c>
      <c r="F10254">
        <v>54.581037999999999</v>
      </c>
      <c r="G10254">
        <v>4.7502639999999996</v>
      </c>
      <c r="H10254" s="2">
        <v>71.682991000000001</v>
      </c>
      <c r="I10254" s="1">
        <v>8.7267849999999996</v>
      </c>
      <c r="J10254" s="5">
        <v>5.9735273224068797</v>
      </c>
      <c r="K10254" s="1">
        <v>31.272006000000001</v>
      </c>
      <c r="L10254" s="1">
        <v>90.79898</v>
      </c>
      <c r="M10254" s="1">
        <v>10.148876</v>
      </c>
      <c r="N10254" s="1">
        <v>192.44742099999999</v>
      </c>
      <c r="O10254" s="1">
        <v>84.167727999999997</v>
      </c>
      <c r="P10254" s="1">
        <v>224.35803799999999</v>
      </c>
      <c r="Q10254" s="1">
        <v>10.021818</v>
      </c>
      <c r="R10254" s="1">
        <v>80.041539999999998</v>
      </c>
      <c r="S10254" s="1">
        <v>2.7838039999999999</v>
      </c>
      <c r="T10254" s="1">
        <v>129</v>
      </c>
      <c r="U10254" s="1">
        <v>38.380985000000003</v>
      </c>
      <c r="V10254" s="1">
        <v>0</v>
      </c>
      <c r="W10254" s="1">
        <v>262.08849800000002</v>
      </c>
      <c r="X10254" s="8">
        <v>0</v>
      </c>
    </row>
    <row r="10255" spans="1:24" x14ac:dyDescent="0.25">
      <c r="A10255">
        <v>10253</v>
      </c>
      <c r="B10255">
        <v>821.10658100000001</v>
      </c>
      <c r="C10255">
        <v>3.2753199999999998</v>
      </c>
      <c r="D10255">
        <v>23.561643</v>
      </c>
      <c r="E10255">
        <v>98.278183999999996</v>
      </c>
      <c r="F10255">
        <v>53.584487000000003</v>
      </c>
      <c r="G10255">
        <v>5.6997359999999997</v>
      </c>
      <c r="H10255" s="2">
        <v>79.349169000000003</v>
      </c>
      <c r="I10255" s="1">
        <v>10.720072</v>
      </c>
      <c r="J10255" s="5">
        <v>6.1506393442687104</v>
      </c>
      <c r="K10255" s="1">
        <v>31.298480000000001</v>
      </c>
      <c r="L10255" s="1">
        <v>91.540396000000001</v>
      </c>
      <c r="M10255" s="1">
        <v>10.039020000000001</v>
      </c>
      <c r="N10255" s="1">
        <v>197.29834199999999</v>
      </c>
      <c r="O10255" s="1">
        <v>86.048175999999998</v>
      </c>
      <c r="P10255" s="1">
        <v>221.717669</v>
      </c>
      <c r="Q10255" s="1">
        <v>10.067828</v>
      </c>
      <c r="R10255" s="1">
        <v>81.652199999999993</v>
      </c>
      <c r="S10255" s="1">
        <v>2.8073959999999998</v>
      </c>
      <c r="T10255" s="1">
        <v>123</v>
      </c>
      <c r="U10255" s="1">
        <v>38.557037000000001</v>
      </c>
      <c r="V10255" s="1">
        <v>0</v>
      </c>
      <c r="W10255" s="1">
        <v>292.97105799999997</v>
      </c>
      <c r="X10255" s="8">
        <v>0</v>
      </c>
    </row>
    <row r="10256" spans="1:24" x14ac:dyDescent="0.25">
      <c r="A10256">
        <v>10254</v>
      </c>
      <c r="B10256">
        <v>839.26633500000003</v>
      </c>
      <c r="C10256">
        <v>4.2731159999999999</v>
      </c>
      <c r="D10256">
        <v>32.344867000000001</v>
      </c>
      <c r="E10256">
        <v>98.631326999999999</v>
      </c>
      <c r="F10256">
        <v>54.581744999999998</v>
      </c>
      <c r="G10256">
        <v>4.7502639999999996</v>
      </c>
      <c r="H10256" s="2">
        <v>80.220663999999999</v>
      </c>
      <c r="I10256" s="1">
        <v>10.590369000000001</v>
      </c>
      <c r="J10256" s="5">
        <v>6.6291355931898499</v>
      </c>
      <c r="K10256" s="1">
        <v>46.032893999999999</v>
      </c>
      <c r="L10256" s="1">
        <v>92.330607999999998</v>
      </c>
      <c r="M10256" s="1">
        <v>11.091578999999999</v>
      </c>
      <c r="N10256" s="1">
        <v>208.28410400000001</v>
      </c>
      <c r="O10256" s="1">
        <v>92.96660700000001</v>
      </c>
      <c r="P10256" s="1">
        <v>229.22793000000001</v>
      </c>
      <c r="Q10256" s="1">
        <v>9.8284509999999994</v>
      </c>
      <c r="R10256" s="1">
        <v>84.534921999999995</v>
      </c>
      <c r="S10256" s="1">
        <v>3.4790540000000001</v>
      </c>
      <c r="T10256" s="1">
        <v>124</v>
      </c>
      <c r="U10256" s="1">
        <v>39.177275999999999</v>
      </c>
      <c r="V10256" s="1">
        <v>0</v>
      </c>
      <c r="W10256" s="1">
        <v>346.67023399999999</v>
      </c>
      <c r="X10256" s="8">
        <v>0</v>
      </c>
    </row>
    <row r="10257" spans="1:24" x14ac:dyDescent="0.25">
      <c r="A10257">
        <v>10255</v>
      </c>
      <c r="B10257">
        <v>879.33438599999999</v>
      </c>
      <c r="C10257">
        <v>5.9834420000000001</v>
      </c>
      <c r="D10257">
        <v>47.198903999999999</v>
      </c>
      <c r="E10257">
        <v>102.580026</v>
      </c>
      <c r="F10257">
        <v>49.580066000000002</v>
      </c>
      <c r="G10257">
        <v>9.4986800000000002</v>
      </c>
      <c r="H10257" s="2">
        <v>87.813995000000006</v>
      </c>
      <c r="I10257" s="1">
        <v>9.6243560000000006</v>
      </c>
      <c r="J10257" s="5">
        <v>7.9991977401368697</v>
      </c>
      <c r="K10257" s="1">
        <v>64.685326000000003</v>
      </c>
      <c r="L10257" s="1">
        <v>103.523788</v>
      </c>
      <c r="M10257" s="1">
        <v>16.729661</v>
      </c>
      <c r="N10257" s="1">
        <v>240.13762199999999</v>
      </c>
      <c r="O10257" s="1">
        <v>173.243596</v>
      </c>
      <c r="P10257" s="1">
        <v>249.16534300000001</v>
      </c>
      <c r="Q10257" s="1">
        <v>12.540972999999999</v>
      </c>
      <c r="R10257" s="1">
        <v>81.267724000000001</v>
      </c>
      <c r="S10257" s="1">
        <v>4.3657159999999999</v>
      </c>
      <c r="T10257" s="1">
        <v>172</v>
      </c>
      <c r="U10257" s="1">
        <v>45.796874000000003</v>
      </c>
      <c r="V10257" s="1">
        <v>0</v>
      </c>
      <c r="W10257" s="1">
        <v>383.05316399999998</v>
      </c>
      <c r="X10257" s="8">
        <v>0</v>
      </c>
    </row>
    <row r="10258" spans="1:24" x14ac:dyDescent="0.25">
      <c r="A10258">
        <v>10256</v>
      </c>
      <c r="B10258">
        <v>942.315516</v>
      </c>
      <c r="C10258">
        <v>6.7090649999999998</v>
      </c>
      <c r="D10258">
        <v>73.931005999999996</v>
      </c>
      <c r="E10258">
        <v>105.24418799999999</v>
      </c>
      <c r="F10258">
        <v>39.581584999999997</v>
      </c>
      <c r="G10258">
        <v>18.99736</v>
      </c>
      <c r="H10258" s="2">
        <v>115.82167099999999</v>
      </c>
      <c r="I10258" s="1">
        <v>12.790772</v>
      </c>
      <c r="J10258" s="5">
        <v>6.6094999999913799</v>
      </c>
      <c r="K10258" s="1">
        <v>75.063841999999994</v>
      </c>
      <c r="L10258" s="1">
        <v>147.92871600000001</v>
      </c>
      <c r="M10258" s="1">
        <v>29.402063999999999</v>
      </c>
      <c r="N10258" s="1">
        <v>298.46915100000001</v>
      </c>
      <c r="O10258" s="1">
        <v>235.76220499999999</v>
      </c>
      <c r="P10258" s="1">
        <v>331.91190699999999</v>
      </c>
      <c r="Q10258" s="1">
        <v>27.211811000000001</v>
      </c>
      <c r="R10258" s="1">
        <v>84.171227999999999</v>
      </c>
      <c r="S10258" s="1">
        <v>6.9460899999999999</v>
      </c>
      <c r="T10258" s="1">
        <v>257</v>
      </c>
      <c r="U10258" s="1">
        <v>62.402009999999997</v>
      </c>
      <c r="V10258" s="1">
        <v>0</v>
      </c>
      <c r="W10258" s="1">
        <v>419.77403600000002</v>
      </c>
      <c r="X10258" s="8">
        <v>1.065977744700977E-2</v>
      </c>
    </row>
    <row r="10259" spans="1:24" x14ac:dyDescent="0.25">
      <c r="A10259">
        <v>10257</v>
      </c>
      <c r="B10259">
        <v>1013.728559</v>
      </c>
      <c r="C10259">
        <v>11.217616</v>
      </c>
      <c r="D10259">
        <v>95.522544999999994</v>
      </c>
      <c r="E10259">
        <v>119.515783</v>
      </c>
      <c r="F10259">
        <v>32.576644000000002</v>
      </c>
      <c r="G10259">
        <v>25.648152</v>
      </c>
      <c r="H10259" s="2">
        <v>142.413073</v>
      </c>
      <c r="I10259" s="1">
        <v>9.3399819999999991</v>
      </c>
      <c r="J10259" s="5">
        <v>6.5436666666646399</v>
      </c>
      <c r="K10259" s="1">
        <v>72.257971999999995</v>
      </c>
      <c r="L10259" s="1">
        <v>183.17766399999999</v>
      </c>
      <c r="M10259" s="1">
        <v>33.051423999999997</v>
      </c>
      <c r="N10259" s="1">
        <v>356.16215299999999</v>
      </c>
      <c r="O10259" s="1">
        <v>287.21647199999995</v>
      </c>
      <c r="P10259" s="1">
        <v>470.87795800000004</v>
      </c>
      <c r="Q10259" s="1">
        <v>36.400022</v>
      </c>
      <c r="R10259" s="1">
        <v>97.797156000000001</v>
      </c>
      <c r="S10259" s="1">
        <v>13.461358000000001</v>
      </c>
      <c r="T10259" s="1">
        <v>301</v>
      </c>
      <c r="U10259" s="1">
        <v>72.316253000000003</v>
      </c>
      <c r="V10259" s="1">
        <v>0</v>
      </c>
      <c r="W10259" s="1">
        <v>500.32279</v>
      </c>
      <c r="X10259" s="8">
        <v>6.7327782218708887E-2</v>
      </c>
    </row>
    <row r="10260" spans="1:24" x14ac:dyDescent="0.25">
      <c r="A10260">
        <v>10258</v>
      </c>
      <c r="B10260">
        <v>1100.260824</v>
      </c>
      <c r="C10260">
        <v>21.216279</v>
      </c>
      <c r="D10260">
        <v>101.863035</v>
      </c>
      <c r="E10260">
        <v>133.845056</v>
      </c>
      <c r="F10260">
        <v>39.567652000000002</v>
      </c>
      <c r="G10260">
        <v>19.001847999999999</v>
      </c>
      <c r="H10260" s="2">
        <v>152.02168399999999</v>
      </c>
      <c r="I10260" s="1">
        <v>13.917573000000001</v>
      </c>
      <c r="J10260" s="5">
        <v>13.030666666687399</v>
      </c>
      <c r="K10260" s="1">
        <v>80.689555999999996</v>
      </c>
      <c r="L10260" s="1">
        <v>194.57373200000001</v>
      </c>
      <c r="M10260" s="1">
        <v>29.808363</v>
      </c>
      <c r="N10260" s="1">
        <v>402.58134999999999</v>
      </c>
      <c r="O10260" s="1">
        <v>316.75582299999996</v>
      </c>
      <c r="P10260" s="1">
        <v>559.81806000000006</v>
      </c>
      <c r="Q10260" s="1">
        <v>40.998800000000003</v>
      </c>
      <c r="R10260" s="1">
        <v>106.815056</v>
      </c>
      <c r="S10260" s="1">
        <v>16.299938000000001</v>
      </c>
      <c r="T10260" s="1">
        <v>361</v>
      </c>
      <c r="U10260" s="1">
        <v>74.297145</v>
      </c>
      <c r="V10260" s="1">
        <v>0</v>
      </c>
      <c r="W10260" s="1">
        <v>552.99105800000007</v>
      </c>
      <c r="X10260" s="8">
        <v>0.112368234892854</v>
      </c>
    </row>
    <row r="10261" spans="1:24" x14ac:dyDescent="0.25">
      <c r="A10261">
        <v>10259</v>
      </c>
      <c r="B10261">
        <v>1138.9721689999999</v>
      </c>
      <c r="C10261">
        <v>22.351918999999999</v>
      </c>
      <c r="D10261">
        <v>100.74946300000001</v>
      </c>
      <c r="E10261">
        <v>141.94784899999999</v>
      </c>
      <c r="F10261">
        <v>39.570000999999998</v>
      </c>
      <c r="G10261">
        <v>19</v>
      </c>
      <c r="H10261" s="2">
        <v>156.61600799999999</v>
      </c>
      <c r="I10261" s="1">
        <v>10.236559</v>
      </c>
      <c r="J10261" s="5">
        <v>21.1659999999974</v>
      </c>
      <c r="K10261" s="1">
        <v>90.344206</v>
      </c>
      <c r="L10261" s="1">
        <v>195.48611600000001</v>
      </c>
      <c r="M10261" s="1">
        <v>28.684798000000001</v>
      </c>
      <c r="N10261" s="1">
        <v>419.54452199999997</v>
      </c>
      <c r="O10261" s="1">
        <v>340.288725</v>
      </c>
      <c r="P10261" s="1">
        <v>585.29055399999993</v>
      </c>
      <c r="Q10261" s="1">
        <v>39.964824</v>
      </c>
      <c r="R10261" s="1">
        <v>116.33551799999999</v>
      </c>
      <c r="S10261" s="1">
        <v>17.436686000000002</v>
      </c>
      <c r="T10261" s="1">
        <v>364</v>
      </c>
      <c r="U10261" s="1">
        <v>71.559169999999995</v>
      </c>
      <c r="V10261" s="1">
        <v>0</v>
      </c>
      <c r="W10261" s="1">
        <v>557.06887600000005</v>
      </c>
      <c r="X10261" s="8">
        <v>0.14632430010982361</v>
      </c>
    </row>
    <row r="10262" spans="1:24" x14ac:dyDescent="0.25">
      <c r="A10262">
        <v>10260</v>
      </c>
      <c r="B10262">
        <v>1148.4492419999999</v>
      </c>
      <c r="C10262">
        <v>23.624706</v>
      </c>
      <c r="D10262">
        <v>103.857429</v>
      </c>
      <c r="E10262">
        <v>142.24427600000001</v>
      </c>
      <c r="F10262">
        <v>38.574002</v>
      </c>
      <c r="G10262">
        <v>19.949736000000001</v>
      </c>
      <c r="H10262" s="2">
        <v>161.12709799999999</v>
      </c>
      <c r="I10262" s="1">
        <v>12.149582000000001</v>
      </c>
      <c r="J10262" s="5">
        <v>22.026833333336899</v>
      </c>
      <c r="K10262" s="1">
        <v>80.685407999999995</v>
      </c>
      <c r="L10262" s="1">
        <v>195.89380600000001</v>
      </c>
      <c r="M10262" s="1">
        <v>30.728162000000001</v>
      </c>
      <c r="N10262" s="1">
        <v>425.63849699999997</v>
      </c>
      <c r="O10262" s="1">
        <v>356.370023</v>
      </c>
      <c r="P10262" s="1">
        <v>581.85433999999998</v>
      </c>
      <c r="Q10262" s="1">
        <v>40.672342</v>
      </c>
      <c r="R10262" s="1">
        <v>121.394294</v>
      </c>
      <c r="S10262" s="1">
        <v>18.301625999999999</v>
      </c>
      <c r="T10262" s="1">
        <v>341</v>
      </c>
      <c r="U10262" s="1">
        <v>79.843033000000005</v>
      </c>
      <c r="V10262" s="1">
        <v>0</v>
      </c>
      <c r="W10262" s="1">
        <v>577.80576599999995</v>
      </c>
      <c r="X10262" s="8">
        <v>0.1093275864460788</v>
      </c>
    </row>
    <row r="10263" spans="1:24" x14ac:dyDescent="0.25">
      <c r="A10263">
        <v>10261</v>
      </c>
      <c r="B10263">
        <v>1141.9683090000001</v>
      </c>
      <c r="C10263">
        <v>21.079998</v>
      </c>
      <c r="D10263">
        <v>103.010758</v>
      </c>
      <c r="E10263">
        <v>139.043994</v>
      </c>
      <c r="F10263">
        <v>38.573048</v>
      </c>
      <c r="G10263">
        <v>19.95</v>
      </c>
      <c r="H10263" s="2">
        <v>159.977451</v>
      </c>
      <c r="I10263" s="1">
        <v>10.362302</v>
      </c>
      <c r="J10263" s="5">
        <v>12.836999999999501</v>
      </c>
      <c r="K10263" s="1">
        <v>76.681321999999994</v>
      </c>
      <c r="L10263" s="1">
        <v>193.70209800000001</v>
      </c>
      <c r="M10263" s="1">
        <v>34.160786999999999</v>
      </c>
      <c r="N10263" s="1">
        <v>419.20723500000003</v>
      </c>
      <c r="O10263" s="1">
        <v>348.93974400000002</v>
      </c>
      <c r="P10263" s="1">
        <v>579.00466600000004</v>
      </c>
      <c r="Q10263" s="1">
        <v>43.838484000000001</v>
      </c>
      <c r="R10263" s="1">
        <v>117.605966</v>
      </c>
      <c r="S10263" s="1">
        <v>18.375965000000001</v>
      </c>
      <c r="T10263" s="1">
        <v>417</v>
      </c>
      <c r="U10263" s="1">
        <v>71.442820999999995</v>
      </c>
      <c r="V10263" s="1">
        <v>0</v>
      </c>
      <c r="W10263" s="1">
        <v>555.38988799999993</v>
      </c>
      <c r="X10263" s="8">
        <v>0.1078368483261129</v>
      </c>
    </row>
    <row r="10264" spans="1:24" x14ac:dyDescent="0.25">
      <c r="A10264">
        <v>10262</v>
      </c>
      <c r="B10264">
        <v>1150.286863</v>
      </c>
      <c r="C10264">
        <v>15.699983</v>
      </c>
      <c r="D10264">
        <v>102.570449</v>
      </c>
      <c r="E10264">
        <v>141.02415300000001</v>
      </c>
      <c r="F10264">
        <v>43.570673999999997</v>
      </c>
      <c r="G10264">
        <v>15.201320000000001</v>
      </c>
      <c r="H10264" s="2">
        <v>162.57241500000001</v>
      </c>
      <c r="I10264" s="1">
        <v>10.139611</v>
      </c>
      <c r="J10264" s="5">
        <v>9.8239180327800497</v>
      </c>
      <c r="K10264" s="1">
        <v>72.000218000000004</v>
      </c>
      <c r="L10264" s="1">
        <v>199.264284</v>
      </c>
      <c r="M10264" s="1">
        <v>32.489283999999998</v>
      </c>
      <c r="N10264" s="1">
        <v>429.18630899999999</v>
      </c>
      <c r="O10264" s="1">
        <v>354.09910400000001</v>
      </c>
      <c r="P10264" s="1">
        <v>593.95666700000004</v>
      </c>
      <c r="Q10264" s="1">
        <v>45.083441999999998</v>
      </c>
      <c r="R10264" s="1">
        <v>116.850632</v>
      </c>
      <c r="S10264" s="1">
        <v>18.935400000000001</v>
      </c>
      <c r="T10264" s="1">
        <v>289</v>
      </c>
      <c r="U10264" s="1">
        <v>73.426293999999999</v>
      </c>
      <c r="V10264" s="1">
        <v>0</v>
      </c>
      <c r="W10264" s="1">
        <v>581.03169000000003</v>
      </c>
      <c r="X10264" s="8">
        <v>0.125913654421036</v>
      </c>
    </row>
    <row r="10265" spans="1:24" x14ac:dyDescent="0.25">
      <c r="A10265">
        <v>10263</v>
      </c>
      <c r="B10265">
        <v>1150.7022239999999</v>
      </c>
      <c r="C10265">
        <v>8.6322969999999994</v>
      </c>
      <c r="D10265">
        <v>101.224062</v>
      </c>
      <c r="E10265">
        <v>142.24573000000001</v>
      </c>
      <c r="F10265">
        <v>43.567138</v>
      </c>
      <c r="G10265">
        <v>15.2</v>
      </c>
      <c r="H10265" s="2">
        <v>162.065158</v>
      </c>
      <c r="I10265" s="1">
        <v>10.24273</v>
      </c>
      <c r="J10265" s="5">
        <v>10.135081967222501</v>
      </c>
      <c r="K10265" s="1">
        <v>81.662136000000004</v>
      </c>
      <c r="L10265" s="1">
        <v>200.394274</v>
      </c>
      <c r="M10265" s="1">
        <v>30.361398000000001</v>
      </c>
      <c r="N10265" s="1">
        <v>421.33004199999999</v>
      </c>
      <c r="O10265" s="1">
        <v>358.95909300000005</v>
      </c>
      <c r="P10265" s="1">
        <v>588.872567</v>
      </c>
      <c r="Q10265" s="1">
        <v>42.736955000000002</v>
      </c>
      <c r="R10265" s="1">
        <v>117.690348</v>
      </c>
      <c r="S10265" s="1">
        <v>19.630264</v>
      </c>
      <c r="T10265" s="1">
        <v>289</v>
      </c>
      <c r="U10265" s="1">
        <v>70.663433999999995</v>
      </c>
      <c r="V10265" s="1">
        <v>0</v>
      </c>
      <c r="W10265" s="1">
        <v>562.6240580000001</v>
      </c>
      <c r="X10265" s="8">
        <v>9.9824319877705625E-2</v>
      </c>
    </row>
    <row r="10266" spans="1:24" x14ac:dyDescent="0.25">
      <c r="A10266">
        <v>10264</v>
      </c>
      <c r="B10266">
        <v>1134.9034489999999</v>
      </c>
      <c r="C10266">
        <v>5.5526609999999996</v>
      </c>
      <c r="D10266">
        <v>99.922836000000004</v>
      </c>
      <c r="E10266">
        <v>139.84146799999999</v>
      </c>
      <c r="F10266">
        <v>45.571047999999998</v>
      </c>
      <c r="G10266">
        <v>13.300528</v>
      </c>
      <c r="H10266" s="2">
        <v>158.48611199999999</v>
      </c>
      <c r="I10266" s="1">
        <v>10.306338999999999</v>
      </c>
      <c r="J10266" s="5">
        <v>8.4488135593128302</v>
      </c>
      <c r="K10266" s="1">
        <v>80.840119999999999</v>
      </c>
      <c r="L10266" s="1">
        <v>198.52833000000001</v>
      </c>
      <c r="M10266" s="1">
        <v>31.654838000000002</v>
      </c>
      <c r="N10266" s="1">
        <v>409.17266000000001</v>
      </c>
      <c r="O10266" s="1">
        <v>347.073013</v>
      </c>
      <c r="P10266" s="1">
        <v>582.52033099999994</v>
      </c>
      <c r="Q10266" s="1">
        <v>40.320929</v>
      </c>
      <c r="R10266" s="1">
        <v>117.484882</v>
      </c>
      <c r="S10266" s="1">
        <v>18.843154999999999</v>
      </c>
      <c r="T10266" s="1">
        <v>292</v>
      </c>
      <c r="U10266" s="1">
        <v>66.499656000000002</v>
      </c>
      <c r="V10266" s="1">
        <v>0</v>
      </c>
      <c r="W10266" s="1">
        <v>530.87573399999997</v>
      </c>
      <c r="X10266" s="8">
        <v>5.3184129795017909E-2</v>
      </c>
    </row>
    <row r="10267" spans="1:24" x14ac:dyDescent="0.25">
      <c r="A10267">
        <v>10265</v>
      </c>
      <c r="B10267">
        <v>1083.9485609999999</v>
      </c>
      <c r="C10267">
        <v>5.1398320000000002</v>
      </c>
      <c r="D10267">
        <v>96.491237999999996</v>
      </c>
      <c r="E10267">
        <v>131.92020500000001</v>
      </c>
      <c r="F10267">
        <v>45.576647999999999</v>
      </c>
      <c r="G10267">
        <v>13.3</v>
      </c>
      <c r="H10267" s="2">
        <v>147.10345699999999</v>
      </c>
      <c r="I10267" s="1">
        <v>9.8586609999999997</v>
      </c>
      <c r="J10267" s="5">
        <v>8.6956864406529295</v>
      </c>
      <c r="K10267" s="1">
        <v>79.602209999999999</v>
      </c>
      <c r="L10267" s="1">
        <v>193.50120200000001</v>
      </c>
      <c r="M10267" s="1">
        <v>30.362304999999999</v>
      </c>
      <c r="N10267" s="1">
        <v>385.01744000000002</v>
      </c>
      <c r="O10267" s="1">
        <v>310.22744699999998</v>
      </c>
      <c r="P10267" s="1">
        <v>521.89673500000004</v>
      </c>
      <c r="Q10267" s="1">
        <v>34.343977000000002</v>
      </c>
      <c r="R10267" s="1">
        <v>107.261044</v>
      </c>
      <c r="S10267" s="1">
        <v>16.955667999999999</v>
      </c>
      <c r="T10267" s="1">
        <v>260</v>
      </c>
      <c r="U10267" s="1">
        <v>59.962139999999998</v>
      </c>
      <c r="V10267" s="1">
        <v>0</v>
      </c>
      <c r="W10267" s="1">
        <v>477.33006599999999</v>
      </c>
      <c r="X10267" s="8">
        <v>2.6121045160582369E-2</v>
      </c>
    </row>
    <row r="10268" spans="1:24" x14ac:dyDescent="0.25">
      <c r="A10268">
        <v>10266</v>
      </c>
      <c r="B10268">
        <v>1010.1336</v>
      </c>
      <c r="C10268">
        <v>6.2295610000000003</v>
      </c>
      <c r="D10268">
        <v>89.185384999999997</v>
      </c>
      <c r="E10268">
        <v>121.406378</v>
      </c>
      <c r="F10268">
        <v>48.571626000000002</v>
      </c>
      <c r="G10268">
        <v>10.453695</v>
      </c>
      <c r="H10268" s="2">
        <v>124.086449</v>
      </c>
      <c r="I10268" s="1">
        <v>10.054531000000001</v>
      </c>
      <c r="J10268" s="5">
        <v>9.2691666666942112</v>
      </c>
      <c r="K10268" s="1">
        <v>64.691081999999994</v>
      </c>
      <c r="L10268" s="1">
        <v>175.43172799999999</v>
      </c>
      <c r="M10268" s="1">
        <v>29.679151999999998</v>
      </c>
      <c r="N10268" s="1">
        <v>338.492118</v>
      </c>
      <c r="O10268" s="1">
        <v>240.74833599999999</v>
      </c>
      <c r="P10268" s="1">
        <v>409.90089699999999</v>
      </c>
      <c r="Q10268" s="1">
        <v>18.871143</v>
      </c>
      <c r="R10268" s="1">
        <v>85.547368000000006</v>
      </c>
      <c r="S10268" s="1">
        <v>15.449737000000001</v>
      </c>
      <c r="T10268" s="1">
        <v>237</v>
      </c>
      <c r="U10268" s="1">
        <v>58.807583999999999</v>
      </c>
      <c r="V10268" s="1">
        <v>0</v>
      </c>
      <c r="W10268" s="1">
        <v>355.30213600000002</v>
      </c>
      <c r="X10268" s="8">
        <v>0</v>
      </c>
    </row>
    <row r="10269" spans="1:24" x14ac:dyDescent="0.25">
      <c r="A10269">
        <v>10267</v>
      </c>
      <c r="B10269">
        <v>966.68490299999996</v>
      </c>
      <c r="C10269">
        <v>6.10182</v>
      </c>
      <c r="D10269">
        <v>84.273196999999996</v>
      </c>
      <c r="E10269">
        <v>108.49434100000001</v>
      </c>
      <c r="F10269">
        <v>49.579605999999998</v>
      </c>
      <c r="G10269">
        <v>9.4973620000000007</v>
      </c>
      <c r="H10269" s="2">
        <v>113.28879499999999</v>
      </c>
      <c r="I10269" s="1">
        <v>8.6167770000000008</v>
      </c>
      <c r="J10269" s="5">
        <v>9.1106666666746605</v>
      </c>
      <c r="K10269" s="1">
        <v>56.695059999999998</v>
      </c>
      <c r="L10269" s="1">
        <v>148.51842199999999</v>
      </c>
      <c r="M10269" s="1">
        <v>26.481069999999999</v>
      </c>
      <c r="N10269" s="1">
        <v>292.56446699999998</v>
      </c>
      <c r="O10269" s="1">
        <v>177.452156</v>
      </c>
      <c r="P10269" s="1">
        <v>332.8648</v>
      </c>
      <c r="Q10269" s="1">
        <v>15.300977</v>
      </c>
      <c r="R10269" s="1">
        <v>74.262981999999994</v>
      </c>
      <c r="S10269" s="1">
        <v>12.458209</v>
      </c>
      <c r="T10269" s="1">
        <v>227</v>
      </c>
      <c r="U10269" s="1">
        <v>54.787399000000001</v>
      </c>
      <c r="V10269" s="1">
        <v>0</v>
      </c>
      <c r="W10269" s="1">
        <v>303.42738800000001</v>
      </c>
      <c r="X10269" s="8">
        <v>0</v>
      </c>
    </row>
    <row r="10270" spans="1:24" x14ac:dyDescent="0.25">
      <c r="A10270">
        <v>10268</v>
      </c>
      <c r="B10270">
        <v>921.14978799999994</v>
      </c>
      <c r="C10270">
        <v>8.7532390000000007</v>
      </c>
      <c r="D10270">
        <v>76.306023999999994</v>
      </c>
      <c r="E10270">
        <v>101.913214</v>
      </c>
      <c r="F10270">
        <v>52.574897</v>
      </c>
      <c r="G10270">
        <v>6.6507909999999999</v>
      </c>
      <c r="H10270" s="2">
        <v>98.714747000000003</v>
      </c>
      <c r="I10270" s="1">
        <v>10.119733999999999</v>
      </c>
      <c r="J10270" s="5">
        <v>8.0668333333160192</v>
      </c>
      <c r="K10270" s="1">
        <v>54.360494000000003</v>
      </c>
      <c r="L10270" s="1">
        <v>128.65706599999999</v>
      </c>
      <c r="M10270" s="1">
        <v>13.701753</v>
      </c>
      <c r="N10270" s="1">
        <v>259.10290500000002</v>
      </c>
      <c r="O10270" s="1">
        <v>147.099863</v>
      </c>
      <c r="P10270" s="1">
        <v>287.32596000000001</v>
      </c>
      <c r="Q10270" s="1">
        <v>14.397587</v>
      </c>
      <c r="R10270" s="1">
        <v>60.668320000000001</v>
      </c>
      <c r="S10270" s="1">
        <v>7.0670099999999998</v>
      </c>
      <c r="T10270" s="1">
        <v>205</v>
      </c>
      <c r="U10270" s="1">
        <v>52.235377</v>
      </c>
      <c r="V10270" s="1">
        <v>0</v>
      </c>
      <c r="W10270" s="1">
        <v>259.38056</v>
      </c>
      <c r="X10270" s="8">
        <v>0</v>
      </c>
    </row>
    <row r="10271" spans="1:24" x14ac:dyDescent="0.25">
      <c r="A10271">
        <v>10269</v>
      </c>
      <c r="B10271">
        <v>880.65713900000003</v>
      </c>
      <c r="C10271">
        <v>8.2797289999999997</v>
      </c>
      <c r="D10271">
        <v>39.658529999999999</v>
      </c>
      <c r="E10271">
        <v>99.750693999999996</v>
      </c>
      <c r="F10271">
        <v>51.576760999999998</v>
      </c>
      <c r="G10271">
        <v>7.599736</v>
      </c>
      <c r="H10271" s="2">
        <v>79.955534</v>
      </c>
      <c r="I10271" s="1">
        <v>8.4490169999999996</v>
      </c>
      <c r="J10271" s="5">
        <v>7.61833333334652</v>
      </c>
      <c r="K10271" s="1">
        <v>51.669291999999999</v>
      </c>
      <c r="L10271" s="1">
        <v>105.10278</v>
      </c>
      <c r="M10271" s="1">
        <v>8.941573</v>
      </c>
      <c r="N10271" s="1">
        <v>235.914154</v>
      </c>
      <c r="O10271" s="1">
        <v>125.613175</v>
      </c>
      <c r="P10271" s="1">
        <v>260.43049500000001</v>
      </c>
      <c r="Q10271" s="1">
        <v>11.586247</v>
      </c>
      <c r="R10271" s="1">
        <v>52.553331999999997</v>
      </c>
      <c r="S10271" s="1">
        <v>4.3858160000000002</v>
      </c>
      <c r="T10271" s="1">
        <v>188</v>
      </c>
      <c r="U10271" s="1">
        <v>47.141917999999997</v>
      </c>
      <c r="V10271" s="1">
        <v>0</v>
      </c>
      <c r="W10271" s="1">
        <v>238.57274200000001</v>
      </c>
      <c r="X10271" s="8">
        <v>0</v>
      </c>
    </row>
    <row r="10272" spans="1:24" x14ac:dyDescent="0.25">
      <c r="A10272">
        <v>10270</v>
      </c>
      <c r="B10272">
        <v>868.74112700000001</v>
      </c>
      <c r="C10272">
        <v>5.5096259999999999</v>
      </c>
      <c r="D10272">
        <v>24.141016</v>
      </c>
      <c r="E10272">
        <v>98.417676</v>
      </c>
      <c r="F10272">
        <v>50.583019</v>
      </c>
      <c r="G10272">
        <v>8.5497359999999993</v>
      </c>
      <c r="H10272" s="2">
        <v>76.946574999999996</v>
      </c>
      <c r="I10272" s="1">
        <v>10.017255</v>
      </c>
      <c r="J10272" s="5">
        <v>7.1313333333237097</v>
      </c>
      <c r="K10272" s="1">
        <v>43.315862000000003</v>
      </c>
      <c r="L10272" s="1">
        <v>93.159974000000005</v>
      </c>
      <c r="M10272" s="1">
        <v>9.0027450000000009</v>
      </c>
      <c r="N10272" s="1">
        <v>220.332888</v>
      </c>
      <c r="O10272" s="1">
        <v>105.309134</v>
      </c>
      <c r="P10272" s="1">
        <v>255.72070199999999</v>
      </c>
      <c r="Q10272" s="1">
        <v>10.469707</v>
      </c>
      <c r="R10272" s="1">
        <v>50.992820000000002</v>
      </c>
      <c r="S10272" s="1">
        <v>4.3446699999999998</v>
      </c>
      <c r="T10272" s="1">
        <v>192</v>
      </c>
      <c r="U10272" s="1">
        <v>43.176144999999998</v>
      </c>
      <c r="V10272" s="1">
        <v>0</v>
      </c>
      <c r="W10272" s="1">
        <v>238.127454</v>
      </c>
      <c r="X10272" s="8">
        <v>0</v>
      </c>
    </row>
    <row r="10273" spans="1:24" x14ac:dyDescent="0.25">
      <c r="A10273">
        <v>10271</v>
      </c>
      <c r="B10273">
        <v>842.73436300000003</v>
      </c>
      <c r="C10273">
        <v>4.4319319999999998</v>
      </c>
      <c r="D10273">
        <v>22.908888000000001</v>
      </c>
      <c r="E10273">
        <v>97.584767999999997</v>
      </c>
      <c r="F10273">
        <v>51.582362000000003</v>
      </c>
      <c r="G10273">
        <v>7.6002640000000001</v>
      </c>
      <c r="H10273" s="2">
        <v>79.806576000000007</v>
      </c>
      <c r="I10273" s="1">
        <v>8.7626039999999996</v>
      </c>
      <c r="J10273" s="5">
        <v>7.42300000000977</v>
      </c>
      <c r="K10273" s="1">
        <v>41.136434000000001</v>
      </c>
      <c r="L10273" s="1">
        <v>90.699656000000004</v>
      </c>
      <c r="M10273" s="1">
        <v>8.820646</v>
      </c>
      <c r="N10273" s="1">
        <v>210.80411899999999</v>
      </c>
      <c r="O10273" s="1">
        <v>97.592247</v>
      </c>
      <c r="P10273" s="1">
        <v>250.589519</v>
      </c>
      <c r="Q10273" s="1">
        <v>10.227131999999999</v>
      </c>
      <c r="R10273" s="1">
        <v>49.957096</v>
      </c>
      <c r="S10273" s="1">
        <v>3.9208310000000002</v>
      </c>
      <c r="T10273" s="1">
        <v>172</v>
      </c>
      <c r="U10273" s="1">
        <v>42.694400999999999</v>
      </c>
      <c r="V10273" s="1">
        <v>0</v>
      </c>
      <c r="W10273" s="1">
        <v>236.74827199999999</v>
      </c>
      <c r="X10273" s="8">
        <v>0</v>
      </c>
    </row>
    <row r="10274" spans="1:24" x14ac:dyDescent="0.25">
      <c r="A10274">
        <v>10272</v>
      </c>
      <c r="B10274">
        <v>814.90698299999997</v>
      </c>
      <c r="C10274">
        <v>3.5991279999999999</v>
      </c>
      <c r="D10274">
        <v>22.80068</v>
      </c>
      <c r="E10274">
        <v>97.721951000000004</v>
      </c>
      <c r="F10274">
        <v>52.583002999999998</v>
      </c>
      <c r="G10274">
        <v>6.650264</v>
      </c>
      <c r="H10274" s="2">
        <v>69.893652000000003</v>
      </c>
      <c r="I10274" s="1">
        <v>10.028195</v>
      </c>
      <c r="J10274" s="5">
        <v>8.011333333328361</v>
      </c>
      <c r="K10274" s="1">
        <v>26.034196000000001</v>
      </c>
      <c r="L10274" s="1">
        <v>58.544859000000002</v>
      </c>
      <c r="M10274" s="1">
        <v>8.7976209999999995</v>
      </c>
      <c r="N10274" s="1">
        <v>61.49259</v>
      </c>
      <c r="O10274" s="1">
        <v>60.839641999999998</v>
      </c>
      <c r="P10274" s="1">
        <v>166.95364899999998</v>
      </c>
      <c r="Q10274" s="1">
        <v>10.191701999999999</v>
      </c>
      <c r="R10274" s="1">
        <v>32.010233999999997</v>
      </c>
      <c r="S10274" s="1">
        <v>3.649581</v>
      </c>
      <c r="T10274" s="1">
        <v>173</v>
      </c>
      <c r="U10274" s="1">
        <v>43.062626999999999</v>
      </c>
      <c r="V10274" s="1">
        <v>0</v>
      </c>
      <c r="W10274" s="1">
        <v>122.044606</v>
      </c>
      <c r="X10274" s="8">
        <v>0</v>
      </c>
    </row>
    <row r="10275" spans="1:24" x14ac:dyDescent="0.25">
      <c r="A10275">
        <v>10273</v>
      </c>
      <c r="B10275">
        <v>803.653547</v>
      </c>
      <c r="C10275">
        <v>3.1262409999999998</v>
      </c>
      <c r="D10275">
        <v>23.151036999999999</v>
      </c>
      <c r="E10275">
        <v>96.426094000000006</v>
      </c>
      <c r="F10275">
        <v>50.583758000000003</v>
      </c>
      <c r="G10275">
        <v>8.5494719999999997</v>
      </c>
      <c r="H10275" s="2">
        <v>69.930902000000003</v>
      </c>
      <c r="I10275" s="1">
        <v>8.6839259999999996</v>
      </c>
      <c r="J10275" s="5">
        <v>7.0659808743221202</v>
      </c>
      <c r="K10275" s="1">
        <v>40.486502000000002</v>
      </c>
      <c r="L10275" s="1">
        <v>86.051823999999996</v>
      </c>
      <c r="M10275" s="1">
        <v>8.8535799999999991</v>
      </c>
      <c r="N10275" s="1">
        <v>201.95259200000001</v>
      </c>
      <c r="O10275" s="1">
        <v>91.23297500000001</v>
      </c>
      <c r="P10275" s="1">
        <v>247.00661099999999</v>
      </c>
      <c r="Q10275" s="1">
        <v>10.187317</v>
      </c>
      <c r="R10275" s="1">
        <v>50.094478000000002</v>
      </c>
      <c r="S10275" s="1">
        <v>4.0587609999999996</v>
      </c>
      <c r="T10275" s="1">
        <v>157</v>
      </c>
      <c r="U10275" s="1">
        <v>43.552618000000002</v>
      </c>
      <c r="V10275" s="1">
        <v>0</v>
      </c>
      <c r="W10275" s="1">
        <v>241.76998400000002</v>
      </c>
      <c r="X10275" s="8">
        <v>0</v>
      </c>
    </row>
    <row r="10276" spans="1:24" x14ac:dyDescent="0.25">
      <c r="A10276">
        <v>10274</v>
      </c>
      <c r="B10276">
        <v>802.55265999999995</v>
      </c>
      <c r="C10276">
        <v>2.7059299999999999</v>
      </c>
      <c r="D10276">
        <v>23.156420000000001</v>
      </c>
      <c r="E10276">
        <v>95.981097000000005</v>
      </c>
      <c r="F10276">
        <v>49.583378000000003</v>
      </c>
      <c r="G10276">
        <v>9.4997360000000004</v>
      </c>
      <c r="H10276" s="2">
        <v>78.350560999999999</v>
      </c>
      <c r="I10276" s="1">
        <v>9.888166</v>
      </c>
      <c r="J10276" s="5">
        <v>6.2798524590034495</v>
      </c>
      <c r="K10276" s="1">
        <v>38.385421999999998</v>
      </c>
      <c r="L10276" s="1">
        <v>85.707380000000001</v>
      </c>
      <c r="M10276" s="1">
        <v>8.7476500000000001</v>
      </c>
      <c r="N10276" s="1">
        <v>200.01770200000001</v>
      </c>
      <c r="O10276" s="1">
        <v>85.296561999999994</v>
      </c>
      <c r="P10276" s="1">
        <v>243.34672</v>
      </c>
      <c r="Q10276" s="1">
        <v>9.8832470000000008</v>
      </c>
      <c r="R10276" s="1">
        <v>49.604460000000003</v>
      </c>
      <c r="S10276" s="1">
        <v>3.992445</v>
      </c>
      <c r="T10276" s="1">
        <v>151</v>
      </c>
      <c r="U10276" s="1">
        <v>41.881658999999999</v>
      </c>
      <c r="V10276" s="1">
        <v>0</v>
      </c>
      <c r="W10276" s="1">
        <v>247.19803000000002</v>
      </c>
      <c r="X10276" s="8">
        <v>0</v>
      </c>
    </row>
    <row r="10277" spans="1:24" x14ac:dyDescent="0.25">
      <c r="A10277">
        <v>10275</v>
      </c>
      <c r="B10277">
        <v>796.28463999999997</v>
      </c>
      <c r="C10277">
        <v>2.5267279999999999</v>
      </c>
      <c r="D10277">
        <v>22.812508000000001</v>
      </c>
      <c r="E10277">
        <v>96.088301000000001</v>
      </c>
      <c r="F10277">
        <v>52.584708999999997</v>
      </c>
      <c r="G10277">
        <v>6.650792</v>
      </c>
      <c r="H10277" s="2">
        <v>74.284447</v>
      </c>
      <c r="I10277" s="1">
        <v>8.8730060000000002</v>
      </c>
      <c r="J10277" s="5">
        <v>6.1956101694959198</v>
      </c>
      <c r="K10277" s="1">
        <v>34.945044000000003</v>
      </c>
      <c r="L10277" s="1">
        <v>85.517719999999997</v>
      </c>
      <c r="M10277" s="1">
        <v>8.6867459999999994</v>
      </c>
      <c r="N10277" s="1">
        <v>191.55685700000001</v>
      </c>
      <c r="O10277" s="1">
        <v>80.846837999999991</v>
      </c>
      <c r="P10277" s="1">
        <v>243.84688199999999</v>
      </c>
      <c r="Q10277" s="1">
        <v>10.046988000000001</v>
      </c>
      <c r="R10277" s="1">
        <v>49.443358000000003</v>
      </c>
      <c r="S10277" s="1">
        <v>3.791868</v>
      </c>
      <c r="T10277" s="1">
        <v>153</v>
      </c>
      <c r="U10277" s="1">
        <v>39.007592000000002</v>
      </c>
      <c r="V10277" s="1">
        <v>0</v>
      </c>
      <c r="W10277" s="1">
        <v>244.97856999999999</v>
      </c>
      <c r="X10277" s="8">
        <v>0</v>
      </c>
    </row>
    <row r="10278" spans="1:24" x14ac:dyDescent="0.25">
      <c r="A10278">
        <v>10276</v>
      </c>
      <c r="B10278">
        <v>785.59310300000004</v>
      </c>
      <c r="C10278">
        <v>2.4742980000000001</v>
      </c>
      <c r="D10278">
        <v>22.662257</v>
      </c>
      <c r="E10278">
        <v>95.872985</v>
      </c>
      <c r="F10278">
        <v>51.583030000000001</v>
      </c>
      <c r="G10278">
        <v>7.599736</v>
      </c>
      <c r="H10278" s="2">
        <v>67.720309999999998</v>
      </c>
      <c r="I10278" s="1">
        <v>10.300305</v>
      </c>
      <c r="J10278" s="5">
        <v>6.0705564971722197</v>
      </c>
      <c r="K10278" s="1">
        <v>34.471609999999998</v>
      </c>
      <c r="L10278" s="1">
        <v>86.229175999999995</v>
      </c>
      <c r="M10278" s="1">
        <v>10.941198999999999</v>
      </c>
      <c r="N10278" s="1">
        <v>186.17771999999999</v>
      </c>
      <c r="O10278" s="1">
        <v>79.683809999999994</v>
      </c>
      <c r="P10278" s="1">
        <v>231.75661100000002</v>
      </c>
      <c r="Q10278" s="1">
        <v>10.175148</v>
      </c>
      <c r="R10278" s="1">
        <v>49.522620000000003</v>
      </c>
      <c r="S10278" s="1">
        <v>3.7262559999999998</v>
      </c>
      <c r="T10278" s="1">
        <v>148</v>
      </c>
      <c r="U10278" s="1">
        <v>38.350718000000001</v>
      </c>
      <c r="V10278" s="1">
        <v>0</v>
      </c>
      <c r="W10278" s="1">
        <v>246.39935200000002</v>
      </c>
      <c r="X10278" s="8">
        <v>0</v>
      </c>
    </row>
    <row r="10279" spans="1:24" x14ac:dyDescent="0.25">
      <c r="A10279">
        <v>10277</v>
      </c>
      <c r="B10279">
        <v>784.87275999999997</v>
      </c>
      <c r="C10279">
        <v>2.9723389999999998</v>
      </c>
      <c r="D10279">
        <v>22.90654</v>
      </c>
      <c r="E10279">
        <v>95.902429999999995</v>
      </c>
      <c r="F10279">
        <v>50.583163999999996</v>
      </c>
      <c r="G10279">
        <v>8.5497359999999993</v>
      </c>
      <c r="H10279" s="2">
        <v>75.361699000000002</v>
      </c>
      <c r="I10279" s="1">
        <v>8.5374180000000006</v>
      </c>
      <c r="J10279" s="5">
        <v>5.9598333333560696</v>
      </c>
      <c r="K10279" s="1">
        <v>33.793081999999998</v>
      </c>
      <c r="L10279" s="1">
        <v>87.679496</v>
      </c>
      <c r="M10279" s="1">
        <v>9.9659429999999993</v>
      </c>
      <c r="N10279" s="1">
        <v>183.947056</v>
      </c>
      <c r="O10279" s="1">
        <v>79.428999000000005</v>
      </c>
      <c r="P10279" s="1">
        <v>220.44797</v>
      </c>
      <c r="Q10279" s="1">
        <v>10.070912</v>
      </c>
      <c r="R10279" s="1">
        <v>50.924199999999999</v>
      </c>
      <c r="S10279" s="1">
        <v>3.6750620000000001</v>
      </c>
      <c r="T10279" s="1">
        <v>136</v>
      </c>
      <c r="U10279" s="1">
        <v>37.547325999999998</v>
      </c>
      <c r="V10279" s="1">
        <v>0</v>
      </c>
      <c r="W10279" s="1">
        <v>240.25744400000002</v>
      </c>
      <c r="X10279" s="8">
        <v>0</v>
      </c>
    </row>
    <row r="10280" spans="1:24" x14ac:dyDescent="0.25">
      <c r="A10280">
        <v>10278</v>
      </c>
      <c r="B10280">
        <v>784.475685</v>
      </c>
      <c r="C10280">
        <v>3.8648349999999998</v>
      </c>
      <c r="D10280">
        <v>25.622817999999999</v>
      </c>
      <c r="E10280">
        <v>95.042562000000004</v>
      </c>
      <c r="F10280">
        <v>50.581333999999998</v>
      </c>
      <c r="G10280">
        <v>8.5500000000000007</v>
      </c>
      <c r="H10280" s="2">
        <v>79.603634999999997</v>
      </c>
      <c r="I10280" s="1">
        <v>10.738614</v>
      </c>
      <c r="J10280" s="5">
        <v>5.9614999999757794</v>
      </c>
      <c r="K10280" s="1">
        <v>32.436737999999998</v>
      </c>
      <c r="L10280" s="1">
        <v>89.080966000000004</v>
      </c>
      <c r="M10280" s="1">
        <v>8.6577020000000005</v>
      </c>
      <c r="N10280" s="1">
        <v>181.65107599999999</v>
      </c>
      <c r="O10280" s="1">
        <v>79.702575999999993</v>
      </c>
      <c r="P10280" s="1">
        <v>217.33294799999999</v>
      </c>
      <c r="Q10280" s="1">
        <v>10.025994000000001</v>
      </c>
      <c r="R10280" s="1">
        <v>53.205137999999998</v>
      </c>
      <c r="S10280" s="1">
        <v>3.6437179999999998</v>
      </c>
      <c r="T10280" s="1">
        <v>129</v>
      </c>
      <c r="U10280" s="1">
        <v>36.553511999999998</v>
      </c>
      <c r="V10280" s="1">
        <v>0</v>
      </c>
      <c r="W10280" s="1">
        <v>242.50409999999999</v>
      </c>
      <c r="X10280" s="8">
        <v>0</v>
      </c>
    </row>
    <row r="10281" spans="1:24" x14ac:dyDescent="0.25">
      <c r="A10281">
        <v>10279</v>
      </c>
      <c r="B10281">
        <v>795.81947200000002</v>
      </c>
      <c r="C10281">
        <v>4.2882090000000002</v>
      </c>
      <c r="D10281">
        <v>38.312911999999997</v>
      </c>
      <c r="E10281">
        <v>93.623951000000005</v>
      </c>
      <c r="F10281">
        <v>53.577280000000002</v>
      </c>
      <c r="G10281">
        <v>5.7007919999999999</v>
      </c>
      <c r="H10281" s="2">
        <v>69.380690999999999</v>
      </c>
      <c r="I10281" s="1">
        <v>8.1416020000000007</v>
      </c>
      <c r="J10281" s="5">
        <v>5.9054999999934799</v>
      </c>
      <c r="K10281" s="1">
        <v>30.542328000000001</v>
      </c>
      <c r="L10281" s="1">
        <v>87.924312</v>
      </c>
      <c r="M10281" s="1">
        <v>7.9203089999999996</v>
      </c>
      <c r="N10281" s="1">
        <v>181.74194900000001</v>
      </c>
      <c r="O10281" s="1">
        <v>81.483082999999993</v>
      </c>
      <c r="P10281" s="1">
        <v>210.639996</v>
      </c>
      <c r="Q10281" s="1">
        <v>9.6593710000000002</v>
      </c>
      <c r="R10281" s="1">
        <v>50.188554000000003</v>
      </c>
      <c r="S10281" s="1">
        <v>3.6109819999999999</v>
      </c>
      <c r="T10281" s="1">
        <v>122</v>
      </c>
      <c r="U10281" s="1">
        <v>38.566265000000001</v>
      </c>
      <c r="V10281" s="1">
        <v>0</v>
      </c>
      <c r="W10281" s="1">
        <v>246.21577000000002</v>
      </c>
      <c r="X10281" s="8">
        <v>0</v>
      </c>
    </row>
    <row r="10282" spans="1:24" x14ac:dyDescent="0.25">
      <c r="A10282">
        <v>10280</v>
      </c>
      <c r="B10282">
        <v>806.78458799999999</v>
      </c>
      <c r="C10282">
        <v>4.1643559999999997</v>
      </c>
      <c r="D10282">
        <v>51.764735999999999</v>
      </c>
      <c r="E10282">
        <v>92.076145999999994</v>
      </c>
      <c r="F10282">
        <v>50.580786000000003</v>
      </c>
      <c r="G10282">
        <v>8.5492080000000001</v>
      </c>
      <c r="H10282" s="2">
        <v>70.329667999999998</v>
      </c>
      <c r="I10282" s="1">
        <v>10.941325000000001</v>
      </c>
      <c r="J10282" s="5">
        <v>5.3783333333558403</v>
      </c>
      <c r="K10282" s="1">
        <v>27.159996</v>
      </c>
      <c r="L10282" s="1">
        <v>90.773681999999994</v>
      </c>
      <c r="M10282" s="1">
        <v>8.094462</v>
      </c>
      <c r="N10282" s="1">
        <v>188.63691499999999</v>
      </c>
      <c r="O10282" s="1">
        <v>82.050986999999992</v>
      </c>
      <c r="P10282" s="1">
        <v>203.96931599999999</v>
      </c>
      <c r="Q10282" s="1">
        <v>10.180650999999999</v>
      </c>
      <c r="R10282" s="1">
        <v>48.793140000000001</v>
      </c>
      <c r="S10282" s="1">
        <v>3.7096119999999999</v>
      </c>
      <c r="T10282" s="1">
        <v>125</v>
      </c>
      <c r="U10282" s="1">
        <v>42.525337999999998</v>
      </c>
      <c r="V10282" s="1">
        <v>0</v>
      </c>
      <c r="W10282" s="1">
        <v>248.65864399999998</v>
      </c>
      <c r="X10282" s="8">
        <v>1.3489784222956059E-2</v>
      </c>
    </row>
    <row r="10283" spans="1:24" x14ac:dyDescent="0.25">
      <c r="A10283">
        <v>10281</v>
      </c>
      <c r="B10283">
        <v>811.58029299999998</v>
      </c>
      <c r="C10283">
        <v>3.2224110000000001</v>
      </c>
      <c r="D10283">
        <v>61.404066</v>
      </c>
      <c r="E10283">
        <v>91.527508999999995</v>
      </c>
      <c r="F10283">
        <v>50.582738999999997</v>
      </c>
      <c r="G10283">
        <v>8.5500000000000007</v>
      </c>
      <c r="H10283" s="2">
        <v>86.278306000000001</v>
      </c>
      <c r="I10283" s="1">
        <v>7.5333810000000003</v>
      </c>
      <c r="J10283" s="5">
        <v>5.1369999999878901</v>
      </c>
      <c r="K10283" s="1">
        <v>32.042321999999999</v>
      </c>
      <c r="L10283" s="1">
        <v>110.00175</v>
      </c>
      <c r="M10283" s="1">
        <v>13.583399999999999</v>
      </c>
      <c r="N10283" s="1">
        <v>194.81854000000001</v>
      </c>
      <c r="O10283" s="1">
        <v>86.614203000000003</v>
      </c>
      <c r="P10283" s="1">
        <v>199.27651299999999</v>
      </c>
      <c r="Q10283" s="1">
        <v>10.883652</v>
      </c>
      <c r="R10283" s="1">
        <v>48.789589999999997</v>
      </c>
      <c r="S10283" s="1">
        <v>4.1883280000000003</v>
      </c>
      <c r="T10283" s="1">
        <v>142</v>
      </c>
      <c r="U10283" s="1">
        <v>47.523508999999997</v>
      </c>
      <c r="V10283" s="1">
        <v>0</v>
      </c>
      <c r="W10283" s="1">
        <v>241.62497999999999</v>
      </c>
      <c r="X10283" s="8">
        <v>2.7219434773162569E-2</v>
      </c>
    </row>
    <row r="10284" spans="1:24" x14ac:dyDescent="0.25">
      <c r="A10284">
        <v>10282</v>
      </c>
      <c r="B10284">
        <v>828.57806300000004</v>
      </c>
      <c r="C10284">
        <v>2.572457</v>
      </c>
      <c r="D10284">
        <v>68.903964000000002</v>
      </c>
      <c r="E10284">
        <v>91.975273000000001</v>
      </c>
      <c r="F10284">
        <v>52.579540000000001</v>
      </c>
      <c r="G10284">
        <v>6.6505280000000004</v>
      </c>
      <c r="H10284" s="2">
        <v>87.332324999999997</v>
      </c>
      <c r="I10284" s="1">
        <v>10.562067000000001</v>
      </c>
      <c r="J10284" s="5">
        <v>6.7754999999888197</v>
      </c>
      <c r="K10284" s="1">
        <v>40.701002000000003</v>
      </c>
      <c r="L10284" s="1">
        <v>133.804968</v>
      </c>
      <c r="M10284" s="1">
        <v>15.842547</v>
      </c>
      <c r="N10284" s="1">
        <v>208.02465900000001</v>
      </c>
      <c r="O10284" s="1">
        <v>92.194988999999993</v>
      </c>
      <c r="P10284" s="1">
        <v>201.68555800000001</v>
      </c>
      <c r="Q10284" s="1">
        <v>10.383512</v>
      </c>
      <c r="R10284" s="1">
        <v>48.613557999999998</v>
      </c>
      <c r="S10284" s="1">
        <v>6.2957580000000002</v>
      </c>
      <c r="T10284" s="1">
        <v>181</v>
      </c>
      <c r="U10284" s="1">
        <v>52.738199999999999</v>
      </c>
      <c r="V10284" s="1">
        <v>0</v>
      </c>
      <c r="W10284" s="1">
        <v>238.95103599999999</v>
      </c>
      <c r="X10284" s="8">
        <v>3.90697536006437E-2</v>
      </c>
    </row>
    <row r="10285" spans="1:24" x14ac:dyDescent="0.25">
      <c r="A10285">
        <v>10283</v>
      </c>
      <c r="B10285">
        <v>861.39874499999996</v>
      </c>
      <c r="C10285">
        <v>2.7068289999999999</v>
      </c>
      <c r="D10285">
        <v>78.028464999999997</v>
      </c>
      <c r="E10285">
        <v>92.308812000000003</v>
      </c>
      <c r="F10285">
        <v>50.578743000000003</v>
      </c>
      <c r="G10285">
        <v>8.5494719999999997</v>
      </c>
      <c r="H10285" s="2">
        <v>88.392647999999994</v>
      </c>
      <c r="I10285" s="1">
        <v>6.7094930000000002</v>
      </c>
      <c r="J10285" s="5">
        <v>6.3980000000155899</v>
      </c>
      <c r="K10285" s="1">
        <v>49.329642</v>
      </c>
      <c r="L10285" s="1">
        <v>148.48359600000001</v>
      </c>
      <c r="M10285" s="1">
        <v>16.022282000000001</v>
      </c>
      <c r="N10285" s="1">
        <v>225.33684199999999</v>
      </c>
      <c r="O10285" s="1">
        <v>106.84424300000001</v>
      </c>
      <c r="P10285" s="1">
        <v>218.60296</v>
      </c>
      <c r="Q10285" s="1">
        <v>9.5121629999999993</v>
      </c>
      <c r="R10285" s="1">
        <v>48.866889999999998</v>
      </c>
      <c r="S10285" s="1">
        <v>11.798131</v>
      </c>
      <c r="T10285" s="1">
        <v>184</v>
      </c>
      <c r="U10285" s="1">
        <v>54.118223</v>
      </c>
      <c r="V10285" s="1">
        <v>0</v>
      </c>
      <c r="W10285" s="1">
        <v>253.51440200000002</v>
      </c>
      <c r="X10285" s="8">
        <v>6.6351706190132323E-2</v>
      </c>
    </row>
    <row r="10286" spans="1:24" x14ac:dyDescent="0.25">
      <c r="A10286">
        <v>10284</v>
      </c>
      <c r="B10286">
        <v>876.31986900000004</v>
      </c>
      <c r="C10286">
        <v>3.0401180000000001</v>
      </c>
      <c r="D10286">
        <v>80.324870000000004</v>
      </c>
      <c r="E10286">
        <v>92.392353999999997</v>
      </c>
      <c r="F10286">
        <v>50.579146000000001</v>
      </c>
      <c r="G10286">
        <v>8.5500000000000007</v>
      </c>
      <c r="H10286" s="2">
        <v>98.783842000000007</v>
      </c>
      <c r="I10286" s="1">
        <v>9.6195509999999995</v>
      </c>
      <c r="J10286" s="5">
        <v>5.3378333333239398</v>
      </c>
      <c r="K10286" s="1">
        <v>48.111128000000001</v>
      </c>
      <c r="L10286" s="1">
        <v>136.25131400000001</v>
      </c>
      <c r="M10286" s="1">
        <v>19.036684999999999</v>
      </c>
      <c r="N10286" s="1">
        <v>237.089652</v>
      </c>
      <c r="O10286" s="1">
        <v>109.86335099999999</v>
      </c>
      <c r="P10286" s="1">
        <v>236.65370099999998</v>
      </c>
      <c r="Q10286" s="1">
        <v>9.4285560000000004</v>
      </c>
      <c r="R10286" s="1">
        <v>48.945838000000002</v>
      </c>
      <c r="S10286" s="1">
        <v>13.733207999999999</v>
      </c>
      <c r="T10286" s="1">
        <v>207</v>
      </c>
      <c r="U10286" s="1">
        <v>54.989992999999998</v>
      </c>
      <c r="V10286" s="1">
        <v>0</v>
      </c>
      <c r="W10286" s="1">
        <v>263.270014</v>
      </c>
      <c r="X10286" s="8">
        <v>7.3029547450174481E-2</v>
      </c>
    </row>
    <row r="10287" spans="1:24" x14ac:dyDescent="0.25">
      <c r="A10287">
        <v>10285</v>
      </c>
      <c r="B10287">
        <v>871.959923</v>
      </c>
      <c r="C10287">
        <v>2.7681550000000001</v>
      </c>
      <c r="D10287">
        <v>80.441366000000002</v>
      </c>
      <c r="E10287">
        <v>91.520270999999994</v>
      </c>
      <c r="F10287">
        <v>51.578577000000003</v>
      </c>
      <c r="G10287">
        <v>7.6002640000000001</v>
      </c>
      <c r="H10287" s="2">
        <v>105.665966</v>
      </c>
      <c r="I10287" s="1">
        <v>7.205025</v>
      </c>
      <c r="J10287" s="5">
        <v>5.1229999999923095</v>
      </c>
      <c r="K10287" s="1">
        <v>51.289746000000001</v>
      </c>
      <c r="L10287" s="1">
        <v>146.38829799999999</v>
      </c>
      <c r="M10287" s="1">
        <v>19.611184999999999</v>
      </c>
      <c r="N10287" s="1">
        <v>241.01783699999999</v>
      </c>
      <c r="O10287" s="1">
        <v>109.527367</v>
      </c>
      <c r="P10287" s="1">
        <v>267.80135300000001</v>
      </c>
      <c r="Q10287" s="1">
        <v>9.4867469999999994</v>
      </c>
      <c r="R10287" s="1">
        <v>48.813856000000001</v>
      </c>
      <c r="S10287" s="1">
        <v>14.046258</v>
      </c>
      <c r="T10287" s="1">
        <v>195</v>
      </c>
      <c r="U10287" s="1">
        <v>53.783772999999997</v>
      </c>
      <c r="V10287" s="1">
        <v>0</v>
      </c>
      <c r="W10287" s="1">
        <v>257.11389400000002</v>
      </c>
      <c r="X10287" s="8">
        <v>6.9404474747718672E-2</v>
      </c>
    </row>
    <row r="10288" spans="1:24" x14ac:dyDescent="0.25">
      <c r="A10288">
        <v>10286</v>
      </c>
      <c r="B10288">
        <v>876.80296399999997</v>
      </c>
      <c r="C10288">
        <v>2.4808379999999999</v>
      </c>
      <c r="D10288">
        <v>80.451587000000004</v>
      </c>
      <c r="E10288">
        <v>91.769031999999996</v>
      </c>
      <c r="F10288">
        <v>52.581477999999997</v>
      </c>
      <c r="G10288">
        <v>6.650264</v>
      </c>
      <c r="H10288" s="2">
        <v>111.790555</v>
      </c>
      <c r="I10288" s="1">
        <v>8.0697369999999999</v>
      </c>
      <c r="J10288" s="5">
        <v>5.2188333333469901</v>
      </c>
      <c r="K10288" s="1">
        <v>50.019482000000004</v>
      </c>
      <c r="L10288" s="1">
        <v>147.27681000000001</v>
      </c>
      <c r="M10288" s="1">
        <v>16.158239999999999</v>
      </c>
      <c r="N10288" s="1">
        <v>237.66930500000001</v>
      </c>
      <c r="O10288" s="1">
        <v>119.07393300000001</v>
      </c>
      <c r="P10288" s="1">
        <v>284.17047600000001</v>
      </c>
      <c r="Q10288" s="1">
        <v>9.4170309999999997</v>
      </c>
      <c r="R10288" s="1">
        <v>48.566882</v>
      </c>
      <c r="S10288" s="1">
        <v>14.08933</v>
      </c>
      <c r="T10288" s="1">
        <v>173</v>
      </c>
      <c r="U10288" s="1">
        <v>56.193797000000004</v>
      </c>
      <c r="V10288" s="1">
        <v>0</v>
      </c>
      <c r="W10288" s="1">
        <v>248.99147599999998</v>
      </c>
      <c r="X10288" s="8">
        <v>7.7986152040733753E-2</v>
      </c>
    </row>
    <row r="10289" spans="1:24" x14ac:dyDescent="0.25">
      <c r="A10289">
        <v>10287</v>
      </c>
      <c r="B10289">
        <v>885.87219400000004</v>
      </c>
      <c r="C10289">
        <v>4.0667249999999999</v>
      </c>
      <c r="D10289">
        <v>75.875607000000002</v>
      </c>
      <c r="E10289">
        <v>95.810779999999994</v>
      </c>
      <c r="F10289">
        <v>50.581296000000002</v>
      </c>
      <c r="G10289">
        <v>8.5494719999999997</v>
      </c>
      <c r="H10289" s="2">
        <v>109.467775</v>
      </c>
      <c r="I10289" s="1">
        <v>7.9475280000000001</v>
      </c>
      <c r="J10289" s="5">
        <v>5.4291666666685998</v>
      </c>
      <c r="K10289" s="1">
        <v>48.356642000000001</v>
      </c>
      <c r="L10289" s="1">
        <v>143.35985400000001</v>
      </c>
      <c r="M10289" s="1">
        <v>15.534661</v>
      </c>
      <c r="N10289" s="1">
        <v>237.183899</v>
      </c>
      <c r="O10289" s="1">
        <v>118.06496799999999</v>
      </c>
      <c r="P10289" s="1">
        <v>308.49460699999997</v>
      </c>
      <c r="Q10289" s="1">
        <v>9.4340989999999998</v>
      </c>
      <c r="R10289" s="1">
        <v>48.824787999999998</v>
      </c>
      <c r="S10289" s="1">
        <v>12.02753</v>
      </c>
      <c r="T10289" s="1">
        <v>182</v>
      </c>
      <c r="U10289" s="1">
        <v>57.804130000000001</v>
      </c>
      <c r="V10289" s="1">
        <v>0</v>
      </c>
      <c r="W10289" s="1">
        <v>239.541966</v>
      </c>
      <c r="X10289" s="8">
        <v>5.4107571553027707E-2</v>
      </c>
    </row>
    <row r="10290" spans="1:24" x14ac:dyDescent="0.25">
      <c r="A10290">
        <v>10288</v>
      </c>
      <c r="B10290">
        <v>884.52357300000006</v>
      </c>
      <c r="C10290">
        <v>9.5442499999999999</v>
      </c>
      <c r="D10290">
        <v>74.498039000000006</v>
      </c>
      <c r="E10290">
        <v>96.051693</v>
      </c>
      <c r="F10290">
        <v>50.575279000000002</v>
      </c>
      <c r="G10290">
        <v>8.5500000000000007</v>
      </c>
      <c r="H10290" s="2">
        <v>100.543387</v>
      </c>
      <c r="I10290" s="1">
        <v>6.9286099999999999</v>
      </c>
      <c r="J10290" s="5">
        <v>5.3136666666541705</v>
      </c>
      <c r="K10290" s="1">
        <v>49.724276000000003</v>
      </c>
      <c r="L10290" s="1">
        <v>151.25006999999999</v>
      </c>
      <c r="M10290" s="1">
        <v>15.967938</v>
      </c>
      <c r="N10290" s="1">
        <v>237.52893900000001</v>
      </c>
      <c r="O10290" s="1">
        <v>120.54376999999999</v>
      </c>
      <c r="P10290" s="1">
        <v>334.91198399999996</v>
      </c>
      <c r="Q10290" s="1">
        <v>9.3121569999999991</v>
      </c>
      <c r="R10290" s="1">
        <v>49.310721999999998</v>
      </c>
      <c r="S10290" s="1">
        <v>6.8219099999999999</v>
      </c>
      <c r="T10290" s="1">
        <v>171</v>
      </c>
      <c r="U10290" s="1">
        <v>54.159973000000001</v>
      </c>
      <c r="V10290" s="1">
        <v>0</v>
      </c>
      <c r="W10290" s="1">
        <v>235.98746199999999</v>
      </c>
      <c r="X10290" s="8">
        <v>5.1681490576561913E-2</v>
      </c>
    </row>
    <row r="10291" spans="1:24" x14ac:dyDescent="0.25">
      <c r="A10291">
        <v>10289</v>
      </c>
      <c r="B10291">
        <v>880.82745799999998</v>
      </c>
      <c r="C10291">
        <v>14.143470000000001</v>
      </c>
      <c r="D10291">
        <v>40.499091999999997</v>
      </c>
      <c r="E10291">
        <v>96.008122999999998</v>
      </c>
      <c r="F10291">
        <v>52.575333000000001</v>
      </c>
      <c r="G10291">
        <v>6.6505280000000004</v>
      </c>
      <c r="H10291" s="2">
        <v>108.110197</v>
      </c>
      <c r="I10291" s="1">
        <v>8.8531279999999999</v>
      </c>
      <c r="J10291" s="5">
        <v>5.0895000000309603</v>
      </c>
      <c r="K10291" s="1">
        <v>35.300496000000003</v>
      </c>
      <c r="L10291" s="1">
        <v>142.432492</v>
      </c>
      <c r="M10291" s="1">
        <v>9.2698040000000006</v>
      </c>
      <c r="N10291" s="1">
        <v>235.822901</v>
      </c>
      <c r="O10291" s="1">
        <v>124.33515800000001</v>
      </c>
      <c r="P10291" s="1">
        <v>319.61455000000001</v>
      </c>
      <c r="Q10291" s="1">
        <v>9.1817349999999998</v>
      </c>
      <c r="R10291" s="1">
        <v>49.144452000000001</v>
      </c>
      <c r="S10291" s="1">
        <v>4.9002299999999996</v>
      </c>
      <c r="T10291" s="1">
        <v>174</v>
      </c>
      <c r="U10291" s="1">
        <v>49.863325000000003</v>
      </c>
      <c r="V10291" s="1">
        <v>0</v>
      </c>
      <c r="W10291" s="1">
        <v>261.74046199999998</v>
      </c>
      <c r="X10291" s="8">
        <v>1.7336650890177548E-2</v>
      </c>
    </row>
    <row r="10292" spans="1:24" x14ac:dyDescent="0.25">
      <c r="A10292">
        <v>10290</v>
      </c>
      <c r="B10292">
        <v>867.98765400000002</v>
      </c>
      <c r="C10292">
        <v>13.12687</v>
      </c>
      <c r="D10292">
        <v>24.537438000000002</v>
      </c>
      <c r="E10292">
        <v>98.231483999999995</v>
      </c>
      <c r="F10292">
        <v>52.575646999999996</v>
      </c>
      <c r="G10292">
        <v>6.65</v>
      </c>
      <c r="H10292" s="2">
        <v>106.06482800000001</v>
      </c>
      <c r="I10292" s="1">
        <v>8.1728559999999995</v>
      </c>
      <c r="J10292" s="5">
        <v>5.5603333332983294</v>
      </c>
      <c r="K10292" s="1">
        <v>29.682554</v>
      </c>
      <c r="L10292" s="1">
        <v>121.25631199999999</v>
      </c>
      <c r="M10292" s="1">
        <v>7.5718649999999998</v>
      </c>
      <c r="N10292" s="1">
        <v>247.184515</v>
      </c>
      <c r="O10292" s="1">
        <v>129.79248000000001</v>
      </c>
      <c r="P10292" s="1">
        <v>293.49308100000002</v>
      </c>
      <c r="Q10292" s="1">
        <v>8.6359870000000001</v>
      </c>
      <c r="R10292" s="1">
        <v>49.664248000000001</v>
      </c>
      <c r="S10292" s="1">
        <v>5.0571489999999999</v>
      </c>
      <c r="T10292" s="1">
        <v>177</v>
      </c>
      <c r="U10292" s="1">
        <v>47.747914000000002</v>
      </c>
      <c r="V10292" s="1">
        <v>0</v>
      </c>
      <c r="W10292" s="1">
        <v>252.22297200000003</v>
      </c>
      <c r="X10292" s="8">
        <v>0</v>
      </c>
    </row>
    <row r="10293" spans="1:24" x14ac:dyDescent="0.25">
      <c r="A10293">
        <v>10291</v>
      </c>
      <c r="B10293">
        <v>828.91551700000002</v>
      </c>
      <c r="C10293">
        <v>10.795643999999999</v>
      </c>
      <c r="D10293">
        <v>23.160428</v>
      </c>
      <c r="E10293">
        <v>96.342753000000002</v>
      </c>
      <c r="F10293">
        <v>49.577337</v>
      </c>
      <c r="G10293">
        <v>9.4992079999999994</v>
      </c>
      <c r="H10293" s="2">
        <v>100.850604</v>
      </c>
      <c r="I10293" s="1">
        <v>9.5373750000000008</v>
      </c>
      <c r="J10293" s="5">
        <v>6.1886038251395803</v>
      </c>
      <c r="K10293" s="1">
        <v>32.329447999999999</v>
      </c>
      <c r="L10293" s="1">
        <v>98.215115999999995</v>
      </c>
      <c r="M10293" s="1">
        <v>8.7850079999999995</v>
      </c>
      <c r="N10293" s="1">
        <v>240.71034399999999</v>
      </c>
      <c r="O10293" s="1">
        <v>127.23208700000001</v>
      </c>
      <c r="P10293" s="1">
        <v>285.37825699999996</v>
      </c>
      <c r="Q10293" s="1">
        <v>8.793526</v>
      </c>
      <c r="R10293" s="1">
        <v>50.728819999999999</v>
      </c>
      <c r="S10293" s="1">
        <v>5.2099890000000002</v>
      </c>
      <c r="T10293" s="1">
        <v>186</v>
      </c>
      <c r="U10293" s="1">
        <v>47.27516</v>
      </c>
      <c r="V10293" s="1">
        <v>0</v>
      </c>
      <c r="W10293" s="1">
        <v>253.76764200000002</v>
      </c>
      <c r="X10293" s="8">
        <v>0</v>
      </c>
    </row>
    <row r="10294" spans="1:24" x14ac:dyDescent="0.25">
      <c r="A10294">
        <v>10292</v>
      </c>
      <c r="B10294">
        <v>834.63419899999997</v>
      </c>
      <c r="C10294">
        <v>6.7514750000000001</v>
      </c>
      <c r="D10294">
        <v>23.340123999999999</v>
      </c>
      <c r="E10294">
        <v>95.864311999999998</v>
      </c>
      <c r="F10294">
        <v>50.578847000000003</v>
      </c>
      <c r="G10294">
        <v>8.5526389999999992</v>
      </c>
      <c r="H10294" s="2">
        <v>89.862893</v>
      </c>
      <c r="I10294" s="1">
        <v>8.5459680000000002</v>
      </c>
      <c r="J10294" s="5">
        <v>6.3411447624384802</v>
      </c>
      <c r="K10294" s="1">
        <v>33.201343999999999</v>
      </c>
      <c r="L10294" s="1">
        <v>90.271602000000001</v>
      </c>
      <c r="M10294" s="1">
        <v>9.450215</v>
      </c>
      <c r="N10294" s="1">
        <v>229.28510900000001</v>
      </c>
      <c r="O10294" s="1">
        <v>111.409341</v>
      </c>
      <c r="P10294" s="1">
        <v>268.39781699999997</v>
      </c>
      <c r="Q10294" s="1">
        <v>9.5558010000000007</v>
      </c>
      <c r="R10294" s="1">
        <v>51.337083999999997</v>
      </c>
      <c r="S10294" s="1">
        <v>5.3670109999999998</v>
      </c>
      <c r="T10294" s="1">
        <v>195</v>
      </c>
      <c r="U10294" s="1">
        <v>45.227528999999997</v>
      </c>
      <c r="V10294" s="1">
        <v>0</v>
      </c>
      <c r="W10294" s="1">
        <v>260.38928199999998</v>
      </c>
      <c r="X10294" s="8">
        <v>0</v>
      </c>
    </row>
    <row r="10295" spans="1:24" x14ac:dyDescent="0.25">
      <c r="A10295">
        <v>10293</v>
      </c>
      <c r="B10295">
        <v>825.78450099999998</v>
      </c>
      <c r="C10295">
        <v>5.4010030000000002</v>
      </c>
      <c r="D10295">
        <v>23.300145000000001</v>
      </c>
      <c r="E10295">
        <v>95.966661999999999</v>
      </c>
      <c r="F10295">
        <v>51.583298999999997</v>
      </c>
      <c r="G10295">
        <v>7.5978890000000003</v>
      </c>
      <c r="H10295" s="2">
        <v>88.735844</v>
      </c>
      <c r="I10295" s="1">
        <v>9.8589540000000007</v>
      </c>
      <c r="J10295" s="5">
        <v>6.2957514124282099</v>
      </c>
      <c r="K10295" s="1">
        <v>35.162944000000003</v>
      </c>
      <c r="L10295" s="1">
        <v>87.309173999999999</v>
      </c>
      <c r="M10295" s="1">
        <v>12.443827000000001</v>
      </c>
      <c r="N10295" s="1">
        <v>217.11748499999999</v>
      </c>
      <c r="O10295" s="1">
        <v>104.394991</v>
      </c>
      <c r="P10295" s="1">
        <v>258.956525</v>
      </c>
      <c r="Q10295" s="1">
        <v>9.7775280000000002</v>
      </c>
      <c r="R10295" s="1">
        <v>51.457222000000002</v>
      </c>
      <c r="S10295" s="1">
        <v>4.8951640000000003</v>
      </c>
      <c r="T10295" s="1">
        <v>187</v>
      </c>
      <c r="U10295" s="1">
        <v>43.329746</v>
      </c>
      <c r="V10295" s="1">
        <v>0</v>
      </c>
      <c r="W10295" s="1">
        <v>250.86335600000001</v>
      </c>
      <c r="X10295" s="8">
        <v>0</v>
      </c>
    </row>
    <row r="10296" spans="1:24" x14ac:dyDescent="0.25">
      <c r="A10296">
        <v>10294</v>
      </c>
      <c r="B10296">
        <v>810.29602899999998</v>
      </c>
      <c r="C10296">
        <v>4.6883030000000003</v>
      </c>
      <c r="D10296">
        <v>23.320979000000001</v>
      </c>
      <c r="E10296">
        <v>95.617339000000001</v>
      </c>
      <c r="F10296">
        <v>49.573216000000002</v>
      </c>
      <c r="G10296">
        <v>9.4994720000000008</v>
      </c>
      <c r="H10296" s="2">
        <v>78.321518999999995</v>
      </c>
      <c r="I10296" s="1">
        <v>12.785233</v>
      </c>
      <c r="J10296" s="5">
        <v>6.29433333332417</v>
      </c>
      <c r="K10296" s="1">
        <v>37.444488</v>
      </c>
      <c r="L10296" s="1">
        <v>83.846547999999999</v>
      </c>
      <c r="M10296" s="1">
        <v>17.744343000000001</v>
      </c>
      <c r="N10296" s="1">
        <v>217.13376700000001</v>
      </c>
      <c r="O10296" s="1">
        <v>96.542940000000002</v>
      </c>
      <c r="P10296" s="1">
        <v>248.16083400000002</v>
      </c>
      <c r="Q10296" s="1">
        <v>9.5299490000000002</v>
      </c>
      <c r="R10296" s="1">
        <v>50.02957</v>
      </c>
      <c r="S10296" s="1">
        <v>3.9358770000000001</v>
      </c>
      <c r="T10296" s="1">
        <v>184</v>
      </c>
      <c r="U10296" s="1">
        <v>42.638697000000001</v>
      </c>
      <c r="V10296" s="1">
        <v>0</v>
      </c>
      <c r="W10296" s="1">
        <v>254.01084600000002</v>
      </c>
      <c r="X10296" s="8">
        <v>0</v>
      </c>
    </row>
    <row r="10297" spans="1:24" x14ac:dyDescent="0.25">
      <c r="A10297">
        <v>10295</v>
      </c>
      <c r="B10297">
        <v>807.23415999999997</v>
      </c>
      <c r="C10297">
        <v>4.5251210000000004</v>
      </c>
      <c r="D10297">
        <v>23.279510999999999</v>
      </c>
      <c r="E10297">
        <v>95.266597000000004</v>
      </c>
      <c r="F10297">
        <v>50.573967000000003</v>
      </c>
      <c r="G10297">
        <v>8.5502640000000003</v>
      </c>
      <c r="H10297" s="2">
        <v>74.385396999999998</v>
      </c>
      <c r="I10297" s="1">
        <v>8.0452080000000006</v>
      </c>
      <c r="J10297" s="5">
        <v>6.0074590164003796</v>
      </c>
      <c r="K10297" s="1">
        <v>37.390279999999997</v>
      </c>
      <c r="L10297" s="1">
        <v>82.202265999999995</v>
      </c>
      <c r="M10297" s="1">
        <v>15.503266</v>
      </c>
      <c r="N10297" s="1">
        <v>219.22616300000001</v>
      </c>
      <c r="O10297" s="1">
        <v>90.278306999999998</v>
      </c>
      <c r="P10297" s="1">
        <v>247.52641199999999</v>
      </c>
      <c r="Q10297" s="1">
        <v>9.5168560000000006</v>
      </c>
      <c r="R10297" s="1">
        <v>49.633876000000001</v>
      </c>
      <c r="S10297" s="1">
        <v>3.8164829999999998</v>
      </c>
      <c r="T10297" s="1">
        <v>166</v>
      </c>
      <c r="U10297" s="1">
        <v>42.235078000000001</v>
      </c>
      <c r="V10297" s="1">
        <v>0</v>
      </c>
      <c r="W10297" s="1">
        <v>251.86156599999998</v>
      </c>
      <c r="X10297" s="8">
        <v>0</v>
      </c>
    </row>
    <row r="10298" spans="1:24" x14ac:dyDescent="0.25">
      <c r="A10298">
        <v>10296</v>
      </c>
      <c r="B10298">
        <v>800.03352700000005</v>
      </c>
      <c r="C10298">
        <v>5.2489140000000001</v>
      </c>
      <c r="D10298">
        <v>22.999554</v>
      </c>
      <c r="E10298">
        <v>95.394779999999997</v>
      </c>
      <c r="F10298">
        <v>52.578518000000003</v>
      </c>
      <c r="G10298">
        <v>6.6505280000000004</v>
      </c>
      <c r="H10298" s="2">
        <v>77.263910999999993</v>
      </c>
      <c r="I10298" s="1">
        <v>11.013719</v>
      </c>
      <c r="J10298" s="5">
        <v>5.9817782717582295</v>
      </c>
      <c r="K10298" s="1">
        <v>22.715683000000002</v>
      </c>
      <c r="L10298" s="1">
        <v>54.706005000000005</v>
      </c>
      <c r="M10298" s="1">
        <v>10.477599</v>
      </c>
      <c r="N10298" s="1">
        <v>65.533175999999997</v>
      </c>
      <c r="O10298" s="1">
        <v>55.984617</v>
      </c>
      <c r="P10298" s="1">
        <v>167.489834</v>
      </c>
      <c r="Q10298" s="1">
        <v>9.6374709999999997</v>
      </c>
      <c r="R10298" s="1">
        <v>31.303540999999999</v>
      </c>
      <c r="S10298" s="1">
        <v>3.4878659999999999</v>
      </c>
      <c r="T10298" s="1">
        <v>133</v>
      </c>
      <c r="U10298" s="1">
        <v>41.276705</v>
      </c>
      <c r="V10298" s="1">
        <v>0</v>
      </c>
      <c r="W10298" s="1">
        <v>129.736617</v>
      </c>
      <c r="X10298" s="8">
        <v>0</v>
      </c>
    </row>
    <row r="10299" spans="1:24" x14ac:dyDescent="0.25">
      <c r="A10299">
        <v>10297</v>
      </c>
      <c r="B10299">
        <v>809.79436699999997</v>
      </c>
      <c r="C10299">
        <v>8.6404899999999998</v>
      </c>
      <c r="D10299">
        <v>23.167770000000001</v>
      </c>
      <c r="E10299">
        <v>95.488225999999997</v>
      </c>
      <c r="F10299">
        <v>50.581677999999997</v>
      </c>
      <c r="G10299">
        <v>8.5494719999999997</v>
      </c>
      <c r="H10299" s="2">
        <v>67.401005999999995</v>
      </c>
      <c r="I10299" s="1">
        <v>11.577375999999999</v>
      </c>
      <c r="J10299" s="5">
        <v>5.9282217282452603</v>
      </c>
      <c r="K10299" s="1">
        <v>32.751040000000003</v>
      </c>
      <c r="L10299" s="1">
        <v>83.834338000000002</v>
      </c>
      <c r="M10299" s="1">
        <v>10.65156</v>
      </c>
      <c r="N10299" s="1">
        <v>213.80498299999999</v>
      </c>
      <c r="O10299" s="1">
        <v>83.067587000000003</v>
      </c>
      <c r="P10299" s="1">
        <v>238.69494900000001</v>
      </c>
      <c r="Q10299" s="1">
        <v>9.6410119999999999</v>
      </c>
      <c r="R10299" s="1">
        <v>49.841830000000002</v>
      </c>
      <c r="S10299" s="1">
        <v>3.1865030000000001</v>
      </c>
      <c r="T10299" s="1">
        <v>125</v>
      </c>
      <c r="U10299" s="1">
        <v>39.070566999999997</v>
      </c>
      <c r="V10299" s="1">
        <v>0</v>
      </c>
      <c r="W10299" s="1">
        <v>254.33613000000003</v>
      </c>
      <c r="X10299" s="8">
        <v>0</v>
      </c>
    </row>
    <row r="10300" spans="1:24" x14ac:dyDescent="0.25">
      <c r="A10300">
        <v>10298</v>
      </c>
      <c r="B10300">
        <v>806.42327799999998</v>
      </c>
      <c r="C10300">
        <v>9.8284000000000002</v>
      </c>
      <c r="D10300">
        <v>23.208521000000001</v>
      </c>
      <c r="E10300">
        <v>95.469550999999996</v>
      </c>
      <c r="F10300">
        <v>49.582678000000001</v>
      </c>
      <c r="G10300">
        <v>9.4997360000000004</v>
      </c>
      <c r="H10300" s="2">
        <v>64.409217999999996</v>
      </c>
      <c r="I10300" s="1">
        <v>9.2248819999999991</v>
      </c>
      <c r="J10300" s="5">
        <v>5.9885409836133396</v>
      </c>
      <c r="K10300" s="1">
        <v>32.328029999999998</v>
      </c>
      <c r="L10300" s="1">
        <v>83.308623999999995</v>
      </c>
      <c r="M10300" s="1">
        <v>9.7601659999999999</v>
      </c>
      <c r="N10300" s="1">
        <v>208.31330700000001</v>
      </c>
      <c r="O10300" s="1">
        <v>86.524938999999989</v>
      </c>
      <c r="P10300" s="1">
        <v>239.06483299999999</v>
      </c>
      <c r="Q10300" s="1">
        <v>9.7144999999999992</v>
      </c>
      <c r="R10300" s="1">
        <v>50.031953999999999</v>
      </c>
      <c r="S10300" s="1">
        <v>3.0540600000000002</v>
      </c>
      <c r="T10300" s="1">
        <v>127</v>
      </c>
      <c r="U10300" s="1">
        <v>39.706211000000003</v>
      </c>
      <c r="V10300" s="1">
        <v>0</v>
      </c>
      <c r="W10300" s="1">
        <v>250.04206199999999</v>
      </c>
      <c r="X10300" s="8">
        <v>0</v>
      </c>
    </row>
    <row r="10301" spans="1:24" x14ac:dyDescent="0.25">
      <c r="A10301">
        <v>10299</v>
      </c>
      <c r="B10301">
        <v>785.18938000000003</v>
      </c>
      <c r="C10301">
        <v>9.7976209999999995</v>
      </c>
      <c r="D10301">
        <v>23.057576000000001</v>
      </c>
      <c r="E10301">
        <v>95.488337000000001</v>
      </c>
      <c r="F10301">
        <v>46.582112000000002</v>
      </c>
      <c r="G10301">
        <v>12.349208000000001</v>
      </c>
      <c r="H10301" s="2">
        <v>73.045958999999996</v>
      </c>
      <c r="I10301" s="1">
        <v>12.165585</v>
      </c>
      <c r="J10301" s="5">
        <v>5.9320000000006905</v>
      </c>
      <c r="K10301" s="1">
        <v>31.129764000000002</v>
      </c>
      <c r="L10301" s="1">
        <v>83.28716</v>
      </c>
      <c r="M10301" s="1">
        <v>9.0578210000000006</v>
      </c>
      <c r="N10301" s="1">
        <v>203.818094</v>
      </c>
      <c r="O10301" s="1">
        <v>86.736379999999997</v>
      </c>
      <c r="P10301" s="1">
        <v>242.10072500000001</v>
      </c>
      <c r="Q10301" s="1">
        <v>9.521312</v>
      </c>
      <c r="R10301" s="1">
        <v>50.063203999999999</v>
      </c>
      <c r="S10301" s="1">
        <v>2.7928639999999998</v>
      </c>
      <c r="T10301" s="1">
        <v>123</v>
      </c>
      <c r="U10301" s="1">
        <v>40.049715999999997</v>
      </c>
      <c r="V10301" s="1">
        <v>0</v>
      </c>
      <c r="W10301" s="1">
        <v>262.33070200000003</v>
      </c>
      <c r="X10301" s="8">
        <v>0</v>
      </c>
    </row>
    <row r="10302" spans="1:24" x14ac:dyDescent="0.25">
      <c r="A10302">
        <v>10300</v>
      </c>
      <c r="B10302">
        <v>779.21605399999999</v>
      </c>
      <c r="C10302">
        <v>9.2284349999999993</v>
      </c>
      <c r="D10302">
        <v>23.06756</v>
      </c>
      <c r="E10302">
        <v>97.686459999999997</v>
      </c>
      <c r="F10302">
        <v>46.575814999999999</v>
      </c>
      <c r="G10302">
        <v>12.35</v>
      </c>
      <c r="H10302" s="2">
        <v>69.418867000000006</v>
      </c>
      <c r="I10302" s="1">
        <v>13.750484</v>
      </c>
      <c r="J10302" s="5">
        <v>5.9029322033748004</v>
      </c>
      <c r="K10302" s="1">
        <v>30.783791999999998</v>
      </c>
      <c r="L10302" s="1">
        <v>82.705023999999995</v>
      </c>
      <c r="M10302" s="1">
        <v>8.8623060000000002</v>
      </c>
      <c r="N10302" s="1">
        <v>199.944728</v>
      </c>
      <c r="O10302" s="1">
        <v>82.749902000000006</v>
      </c>
      <c r="P10302" s="1">
        <v>245.32193599999999</v>
      </c>
      <c r="Q10302" s="1">
        <v>9.5787840000000006</v>
      </c>
      <c r="R10302" s="1">
        <v>49.973602</v>
      </c>
      <c r="S10302" s="1">
        <v>2.5610740000000001</v>
      </c>
      <c r="T10302" s="1">
        <v>123</v>
      </c>
      <c r="U10302" s="1">
        <v>39.391221999999999</v>
      </c>
      <c r="V10302" s="1">
        <v>0</v>
      </c>
      <c r="W10302" s="1">
        <v>266.82576399999999</v>
      </c>
      <c r="X10302" s="8">
        <v>0</v>
      </c>
    </row>
    <row r="10303" spans="1:24" x14ac:dyDescent="0.25">
      <c r="A10303">
        <v>10301</v>
      </c>
      <c r="B10303">
        <v>767.21351200000004</v>
      </c>
      <c r="C10303">
        <v>4.9733479999999997</v>
      </c>
      <c r="D10303">
        <v>23.280801</v>
      </c>
      <c r="E10303">
        <v>100.615961</v>
      </c>
      <c r="F10303">
        <v>45.579084999999999</v>
      </c>
      <c r="G10303">
        <v>13.299735999999999</v>
      </c>
      <c r="H10303" s="2">
        <v>63.811478999999999</v>
      </c>
      <c r="I10303" s="1">
        <v>13.519933</v>
      </c>
      <c r="J10303" s="5">
        <v>6.0170677966088899</v>
      </c>
      <c r="K10303" s="1">
        <v>31.05555</v>
      </c>
      <c r="L10303" s="1">
        <v>82.165074000000004</v>
      </c>
      <c r="M10303" s="1">
        <v>8.7506920000000008</v>
      </c>
      <c r="N10303" s="1">
        <v>197.29386500000001</v>
      </c>
      <c r="O10303" s="1">
        <v>81.38436999999999</v>
      </c>
      <c r="P10303" s="1">
        <v>242.01490899999999</v>
      </c>
      <c r="Q10303" s="1">
        <v>9.6654129999999991</v>
      </c>
      <c r="R10303" s="1">
        <v>52.081442000000003</v>
      </c>
      <c r="S10303" s="1">
        <v>2.4679380000000002</v>
      </c>
      <c r="T10303" s="1">
        <v>114</v>
      </c>
      <c r="U10303" s="1">
        <v>42.027790000000003</v>
      </c>
      <c r="V10303" s="1">
        <v>0</v>
      </c>
      <c r="W10303" s="1">
        <v>270.57942600000001</v>
      </c>
      <c r="X10303" s="8">
        <v>0</v>
      </c>
    </row>
    <row r="10304" spans="1:24" x14ac:dyDescent="0.25">
      <c r="A10304">
        <v>10302</v>
      </c>
      <c r="B10304">
        <v>775.48614199999997</v>
      </c>
      <c r="C10304">
        <v>4.0311690000000002</v>
      </c>
      <c r="D10304">
        <v>24.686696999999999</v>
      </c>
      <c r="E10304">
        <v>103.320166</v>
      </c>
      <c r="F10304">
        <v>50.576757000000001</v>
      </c>
      <c r="G10304">
        <v>8.5513200000000005</v>
      </c>
      <c r="H10304" s="2">
        <v>70.319845000000001</v>
      </c>
      <c r="I10304" s="1">
        <v>8.4441939999999995</v>
      </c>
      <c r="J10304" s="5">
        <v>5.9381666666886295</v>
      </c>
      <c r="K10304" s="1">
        <v>31.512518</v>
      </c>
      <c r="L10304" s="1">
        <v>84.304714000000004</v>
      </c>
      <c r="M10304" s="1">
        <v>8.7265540000000001</v>
      </c>
      <c r="N10304" s="1">
        <v>195.280531</v>
      </c>
      <c r="O10304" s="1">
        <v>83.860661999999991</v>
      </c>
      <c r="P10304" s="1">
        <v>240.46137199999998</v>
      </c>
      <c r="Q10304" s="1">
        <v>9.6446609999999993</v>
      </c>
      <c r="R10304" s="1">
        <v>53.543194</v>
      </c>
      <c r="S10304" s="1">
        <v>2.4279109999999999</v>
      </c>
      <c r="T10304" s="1">
        <v>106</v>
      </c>
      <c r="U10304" s="1">
        <v>47.944065999999999</v>
      </c>
      <c r="V10304" s="1">
        <v>0</v>
      </c>
      <c r="W10304" s="1">
        <v>267.38452799999999</v>
      </c>
      <c r="X10304" s="8">
        <v>0</v>
      </c>
    </row>
    <row r="10305" spans="1:24" x14ac:dyDescent="0.25">
      <c r="A10305">
        <v>10303</v>
      </c>
      <c r="B10305">
        <v>783.98974099999998</v>
      </c>
      <c r="C10305">
        <v>4.387276</v>
      </c>
      <c r="D10305">
        <v>46.818891000000001</v>
      </c>
      <c r="E10305">
        <v>103.58458299999999</v>
      </c>
      <c r="F10305">
        <v>52.577910000000003</v>
      </c>
      <c r="G10305">
        <v>6.6505280000000004</v>
      </c>
      <c r="H10305" s="2">
        <v>70.689104999999998</v>
      </c>
      <c r="I10305" s="1">
        <v>11.264205</v>
      </c>
      <c r="J10305" s="5">
        <v>5.9473333333444298</v>
      </c>
      <c r="K10305" s="1">
        <v>30.441047999999999</v>
      </c>
      <c r="L10305" s="1">
        <v>85.012724000000006</v>
      </c>
      <c r="M10305" s="1">
        <v>8.3511009999999999</v>
      </c>
      <c r="N10305" s="1">
        <v>195.84281300000001</v>
      </c>
      <c r="O10305" s="1">
        <v>81.764647999999994</v>
      </c>
      <c r="P10305" s="1">
        <v>229.06721200000001</v>
      </c>
      <c r="Q10305" s="1">
        <v>9.5548959999999994</v>
      </c>
      <c r="R10305" s="1">
        <v>50.652259999999998</v>
      </c>
      <c r="S10305" s="1">
        <v>2.3979029999999999</v>
      </c>
      <c r="T10305" s="1">
        <v>110</v>
      </c>
      <c r="U10305" s="1">
        <v>40.072366000000002</v>
      </c>
      <c r="V10305" s="1">
        <v>0</v>
      </c>
      <c r="W10305" s="1">
        <v>268.05485800000002</v>
      </c>
      <c r="X10305" s="8">
        <v>0</v>
      </c>
    </row>
    <row r="10306" spans="1:24" x14ac:dyDescent="0.25">
      <c r="A10306">
        <v>10304</v>
      </c>
      <c r="B10306">
        <v>786.66367700000001</v>
      </c>
      <c r="C10306">
        <v>4.4835010000000004</v>
      </c>
      <c r="D10306">
        <v>57.622017</v>
      </c>
      <c r="E10306">
        <v>102.005087</v>
      </c>
      <c r="F10306">
        <v>50.581381</v>
      </c>
      <c r="G10306">
        <v>8.5494719999999997</v>
      </c>
      <c r="H10306" s="2">
        <v>64.208392000000003</v>
      </c>
      <c r="I10306" s="1">
        <v>13.232206</v>
      </c>
      <c r="J10306" s="5">
        <v>5.3288770491781099</v>
      </c>
      <c r="K10306" s="1">
        <v>27.055109999999999</v>
      </c>
      <c r="L10306" s="1">
        <v>82.896392000000006</v>
      </c>
      <c r="M10306" s="1">
        <v>6.6130820000000003</v>
      </c>
      <c r="N10306" s="1">
        <v>201.12991400000001</v>
      </c>
      <c r="O10306" s="1">
        <v>80.947486999999995</v>
      </c>
      <c r="P10306" s="1">
        <v>217.711939</v>
      </c>
      <c r="Q10306" s="1">
        <v>10.37847</v>
      </c>
      <c r="R10306" s="1">
        <v>48.591147999999997</v>
      </c>
      <c r="S10306" s="1">
        <v>2.7837329999999998</v>
      </c>
      <c r="T10306" s="1">
        <v>111</v>
      </c>
      <c r="U10306" s="1">
        <v>41.171365000000002</v>
      </c>
      <c r="V10306" s="1">
        <v>0</v>
      </c>
      <c r="W10306" s="1">
        <v>255.61273199999999</v>
      </c>
      <c r="X10306" s="8">
        <v>1.156465455673536E-2</v>
      </c>
    </row>
    <row r="10307" spans="1:24" x14ac:dyDescent="0.25">
      <c r="A10307">
        <v>10305</v>
      </c>
      <c r="B10307">
        <v>793.23468800000001</v>
      </c>
      <c r="C10307">
        <v>3.6387809999999998</v>
      </c>
      <c r="D10307">
        <v>59.930598000000003</v>
      </c>
      <c r="E10307">
        <v>104.36944099999999</v>
      </c>
      <c r="F10307">
        <v>48.579042999999999</v>
      </c>
      <c r="G10307">
        <v>10.449472</v>
      </c>
      <c r="H10307" s="2">
        <v>65.905842000000007</v>
      </c>
      <c r="I10307" s="1">
        <v>13.298092</v>
      </c>
      <c r="J10307" s="5">
        <v>5.4165212558873392</v>
      </c>
      <c r="K10307" s="1">
        <v>35.370047999999997</v>
      </c>
      <c r="L10307" s="1">
        <v>90.008623999999998</v>
      </c>
      <c r="M10307" s="1">
        <v>5.9095940000000002</v>
      </c>
      <c r="N10307" s="1">
        <v>206.952236</v>
      </c>
      <c r="O10307" s="1">
        <v>87.042775000000006</v>
      </c>
      <c r="P10307" s="1">
        <v>214.78069299999999</v>
      </c>
      <c r="Q10307" s="1">
        <v>12.40874</v>
      </c>
      <c r="R10307" s="1">
        <v>48.416978</v>
      </c>
      <c r="S10307" s="1">
        <v>3.525077</v>
      </c>
      <c r="T10307" s="1">
        <v>126</v>
      </c>
      <c r="U10307" s="1">
        <v>43.168889999999998</v>
      </c>
      <c r="V10307" s="1">
        <v>0</v>
      </c>
      <c r="W10307" s="1">
        <v>257.90441600000003</v>
      </c>
      <c r="X10307" s="8">
        <v>2.7186824858339068E-2</v>
      </c>
    </row>
    <row r="10308" spans="1:24" x14ac:dyDescent="0.25">
      <c r="A10308">
        <v>10306</v>
      </c>
      <c r="B10308">
        <v>807.123559</v>
      </c>
      <c r="C10308">
        <v>2.7926500000000001</v>
      </c>
      <c r="D10308">
        <v>67.654152999999994</v>
      </c>
      <c r="E10308">
        <v>105.484819</v>
      </c>
      <c r="F10308">
        <v>50.577609000000002</v>
      </c>
      <c r="G10308">
        <v>8.5505279999999999</v>
      </c>
      <c r="H10308" s="2">
        <v>77.20505</v>
      </c>
      <c r="I10308" s="1">
        <v>10.218636999999999</v>
      </c>
      <c r="J10308" s="5">
        <v>5.2096016949217301</v>
      </c>
      <c r="K10308" s="1">
        <v>49.776623999999998</v>
      </c>
      <c r="L10308" s="1">
        <v>91.849418</v>
      </c>
      <c r="M10308" s="1">
        <v>5.9414249999999997</v>
      </c>
      <c r="N10308" s="1">
        <v>216.079274</v>
      </c>
      <c r="O10308" s="1">
        <v>97.636939000000012</v>
      </c>
      <c r="P10308" s="1">
        <v>223.39477399999998</v>
      </c>
      <c r="Q10308" s="1">
        <v>11.514586</v>
      </c>
      <c r="R10308" s="1">
        <v>48.394896000000003</v>
      </c>
      <c r="S10308" s="1">
        <v>3.7057349999999998</v>
      </c>
      <c r="T10308" s="1">
        <v>167</v>
      </c>
      <c r="U10308" s="1">
        <v>44.249650000000003</v>
      </c>
      <c r="V10308" s="1">
        <v>0</v>
      </c>
      <c r="W10308" s="1">
        <v>253.40098</v>
      </c>
      <c r="X10308" s="8">
        <v>3.0735360016800769E-2</v>
      </c>
    </row>
    <row r="10309" spans="1:24" x14ac:dyDescent="0.25">
      <c r="A10309">
        <v>10307</v>
      </c>
      <c r="B10309">
        <v>844.55972999999994</v>
      </c>
      <c r="C10309">
        <v>2.8176220000000001</v>
      </c>
      <c r="D10309">
        <v>77.779223000000002</v>
      </c>
      <c r="E10309">
        <v>105.505912</v>
      </c>
      <c r="F10309">
        <v>51.575387999999997</v>
      </c>
      <c r="G10309">
        <v>7.6002640000000001</v>
      </c>
      <c r="H10309" s="2">
        <v>90.811690999999996</v>
      </c>
      <c r="I10309" s="1">
        <v>9.6970430000000007</v>
      </c>
      <c r="J10309" s="5">
        <v>5.1058333333057799</v>
      </c>
      <c r="K10309" s="1">
        <v>56.010433999999997</v>
      </c>
      <c r="L10309" s="1">
        <v>98.420153999999997</v>
      </c>
      <c r="M10309" s="1">
        <v>5.1372939999999998</v>
      </c>
      <c r="N10309" s="1">
        <v>234.53057000000001</v>
      </c>
      <c r="O10309" s="1">
        <v>105.720051</v>
      </c>
      <c r="P10309" s="1">
        <v>242.76323099999999</v>
      </c>
      <c r="Q10309" s="1">
        <v>10.742523</v>
      </c>
      <c r="R10309" s="1">
        <v>48.490237999999998</v>
      </c>
      <c r="S10309" s="1">
        <v>4.8304169999999997</v>
      </c>
      <c r="T10309" s="1">
        <v>156</v>
      </c>
      <c r="U10309" s="1">
        <v>45.799526999999998</v>
      </c>
      <c r="V10309" s="1">
        <v>0</v>
      </c>
      <c r="W10309" s="1">
        <v>261.55191400000001</v>
      </c>
      <c r="X10309" s="8">
        <v>5.1684362307961917E-2</v>
      </c>
    </row>
    <row r="10310" spans="1:24" x14ac:dyDescent="0.25">
      <c r="A10310">
        <v>10308</v>
      </c>
      <c r="B10310">
        <v>847.13701600000002</v>
      </c>
      <c r="C10310">
        <v>3.3085879999999999</v>
      </c>
      <c r="D10310">
        <v>79.499813000000003</v>
      </c>
      <c r="E10310">
        <v>103.585949</v>
      </c>
      <c r="F10310">
        <v>49.578049999999998</v>
      </c>
      <c r="G10310">
        <v>9.4994720000000008</v>
      </c>
      <c r="H10310" s="2">
        <v>95.766630000000006</v>
      </c>
      <c r="I10310" s="1">
        <v>12.172881</v>
      </c>
      <c r="J10310" s="5">
        <v>4.89783333335071</v>
      </c>
      <c r="K10310" s="1">
        <v>59.964716000000003</v>
      </c>
      <c r="L10310" s="1">
        <v>108.60700799999999</v>
      </c>
      <c r="M10310" s="1">
        <v>4.40909</v>
      </c>
      <c r="N10310" s="1">
        <v>248.48208600000001</v>
      </c>
      <c r="O10310" s="1">
        <v>116.008161</v>
      </c>
      <c r="P10310" s="1">
        <v>255.39643799999999</v>
      </c>
      <c r="Q10310" s="1">
        <v>10.549693</v>
      </c>
      <c r="R10310" s="1">
        <v>48.588285999999997</v>
      </c>
      <c r="S10310" s="1">
        <v>5.5254060000000003</v>
      </c>
      <c r="T10310" s="1">
        <v>191</v>
      </c>
      <c r="U10310" s="1">
        <v>49.080390000000001</v>
      </c>
      <c r="V10310" s="1">
        <v>0</v>
      </c>
      <c r="W10310" s="1">
        <v>267.28145599999999</v>
      </c>
      <c r="X10310" s="8">
        <v>5.8135894467792409E-2</v>
      </c>
    </row>
    <row r="10311" spans="1:24" x14ac:dyDescent="0.25">
      <c r="A10311">
        <v>10309</v>
      </c>
      <c r="B10311">
        <v>856.99989600000004</v>
      </c>
      <c r="C10311">
        <v>3.1352099999999998</v>
      </c>
      <c r="D10311">
        <v>78.570459999999997</v>
      </c>
      <c r="E10311">
        <v>100.072727</v>
      </c>
      <c r="F10311">
        <v>51.571463999999999</v>
      </c>
      <c r="G10311">
        <v>7.6005279999999997</v>
      </c>
      <c r="H10311" s="2">
        <v>94.427280999999994</v>
      </c>
      <c r="I10311" s="1">
        <v>10.561887</v>
      </c>
      <c r="J10311" s="5">
        <v>4.9461666666902602</v>
      </c>
      <c r="K10311" s="1">
        <v>60.578997999999999</v>
      </c>
      <c r="L10311" s="1">
        <v>120.09789600000001</v>
      </c>
      <c r="M10311" s="1">
        <v>5.0166219999999999</v>
      </c>
      <c r="N10311" s="1">
        <v>255.37120100000001</v>
      </c>
      <c r="O10311" s="1">
        <v>130.810295</v>
      </c>
      <c r="P10311" s="1">
        <v>256.93966499999999</v>
      </c>
      <c r="Q10311" s="1">
        <v>10.596442</v>
      </c>
      <c r="R10311" s="1">
        <v>48.705984000000001</v>
      </c>
      <c r="S10311" s="1">
        <v>5.8705449999999999</v>
      </c>
      <c r="T10311" s="1">
        <v>197</v>
      </c>
      <c r="U10311" s="1">
        <v>51.229633</v>
      </c>
      <c r="V10311" s="1">
        <v>0</v>
      </c>
      <c r="W10311" s="1">
        <v>261.85712799999999</v>
      </c>
      <c r="X10311" s="8">
        <v>5.5202274337768732E-2</v>
      </c>
    </row>
    <row r="10312" spans="1:24" x14ac:dyDescent="0.25">
      <c r="A10312">
        <v>10310</v>
      </c>
      <c r="B10312">
        <v>857.18617600000005</v>
      </c>
      <c r="C10312">
        <v>2.7388599999999999</v>
      </c>
      <c r="D10312">
        <v>77.936037999999996</v>
      </c>
      <c r="E10312">
        <v>98.472241999999994</v>
      </c>
      <c r="F10312">
        <v>52.571421000000001</v>
      </c>
      <c r="G10312">
        <v>6.650264</v>
      </c>
      <c r="H10312" s="2">
        <v>87.445954999999998</v>
      </c>
      <c r="I10312" s="1">
        <v>8.9915380000000003</v>
      </c>
      <c r="J10312" s="5">
        <v>5.0931666666292497</v>
      </c>
      <c r="K10312" s="1">
        <v>58.498519999999999</v>
      </c>
      <c r="L10312" s="1">
        <v>124.868686</v>
      </c>
      <c r="M10312" s="1">
        <v>5.3809779999999998</v>
      </c>
      <c r="N10312" s="1">
        <v>262.70070600000003</v>
      </c>
      <c r="O10312" s="1">
        <v>146.62560300000001</v>
      </c>
      <c r="P10312" s="1">
        <v>254.60894200000001</v>
      </c>
      <c r="Q10312" s="1">
        <v>10.433183</v>
      </c>
      <c r="R10312" s="1">
        <v>49.316927999999997</v>
      </c>
      <c r="S10312" s="1">
        <v>5.984375</v>
      </c>
      <c r="T10312" s="1">
        <v>184</v>
      </c>
      <c r="U10312" s="1">
        <v>50.635514999999998</v>
      </c>
      <c r="V10312" s="1">
        <v>0</v>
      </c>
      <c r="W10312" s="1">
        <v>266.45737000000003</v>
      </c>
      <c r="X10312" s="8">
        <v>4.9199537135183692E-2</v>
      </c>
    </row>
    <row r="10313" spans="1:24" x14ac:dyDescent="0.25">
      <c r="A10313">
        <v>10311</v>
      </c>
      <c r="B10313">
        <v>854.41817900000001</v>
      </c>
      <c r="C10313">
        <v>3.1451880000000001</v>
      </c>
      <c r="D10313">
        <v>80.245835</v>
      </c>
      <c r="E10313">
        <v>100.549781</v>
      </c>
      <c r="F10313">
        <v>50.57544</v>
      </c>
      <c r="G10313">
        <v>8.5494719999999997</v>
      </c>
      <c r="H10313" s="2">
        <v>88.061942999999999</v>
      </c>
      <c r="I10313" s="1">
        <v>11.674264000000001</v>
      </c>
      <c r="J10313" s="5">
        <v>5.5208770491881296</v>
      </c>
      <c r="K10313" s="1">
        <v>56.640371999999999</v>
      </c>
      <c r="L10313" s="1">
        <v>129.73533800000001</v>
      </c>
      <c r="M10313" s="1">
        <v>6.6174210000000002</v>
      </c>
      <c r="N10313" s="1">
        <v>263.80134600000002</v>
      </c>
      <c r="O10313" s="1">
        <v>153.41528600000001</v>
      </c>
      <c r="P10313" s="1">
        <v>291.966452</v>
      </c>
      <c r="Q10313" s="1">
        <v>10.598610000000001</v>
      </c>
      <c r="R10313" s="1">
        <v>48.840465999999999</v>
      </c>
      <c r="S10313" s="1">
        <v>6.3801009999999998</v>
      </c>
      <c r="T10313" s="1">
        <v>182</v>
      </c>
      <c r="U10313" s="1">
        <v>55.844870999999998</v>
      </c>
      <c r="V10313" s="1">
        <v>0</v>
      </c>
      <c r="W10313" s="1">
        <v>269.11884200000003</v>
      </c>
      <c r="X10313" s="8">
        <v>2.60105155705589E-2</v>
      </c>
    </row>
    <row r="10314" spans="1:24" x14ac:dyDescent="0.25">
      <c r="A10314">
        <v>10312</v>
      </c>
      <c r="B10314">
        <v>865.17709100000002</v>
      </c>
      <c r="C10314">
        <v>6.514907</v>
      </c>
      <c r="D10314">
        <v>76.370390999999998</v>
      </c>
      <c r="E10314">
        <v>108.71681100000001</v>
      </c>
      <c r="F10314">
        <v>49.577047999999998</v>
      </c>
      <c r="G10314">
        <v>9.4997360000000004</v>
      </c>
      <c r="H10314" s="2">
        <v>98.207894999999994</v>
      </c>
      <c r="I10314" s="1">
        <v>13.225110000000001</v>
      </c>
      <c r="J10314" s="5">
        <v>6.5860127813357394</v>
      </c>
      <c r="K10314" s="1">
        <v>56.015673999999997</v>
      </c>
      <c r="L10314" s="1">
        <v>131.84903800000001</v>
      </c>
      <c r="M10314" s="1">
        <v>9.0965790000000002</v>
      </c>
      <c r="N10314" s="1">
        <v>255.64714900000001</v>
      </c>
      <c r="O10314" s="1">
        <v>147.164635</v>
      </c>
      <c r="P10314" s="1">
        <v>306.68060700000001</v>
      </c>
      <c r="Q10314" s="1">
        <v>10.514169000000001</v>
      </c>
      <c r="R10314" s="1">
        <v>49.793140000000001</v>
      </c>
      <c r="S10314" s="1">
        <v>6.9694349999999998</v>
      </c>
      <c r="T10314" s="1">
        <v>180</v>
      </c>
      <c r="U10314" s="1">
        <v>55.490915999999999</v>
      </c>
      <c r="V10314" s="1">
        <v>0</v>
      </c>
      <c r="W10314" s="1">
        <v>274.40370200000001</v>
      </c>
      <c r="X10314" s="8">
        <v>1.3996746063209119E-2</v>
      </c>
    </row>
    <row r="10315" spans="1:24" x14ac:dyDescent="0.25">
      <c r="A10315">
        <v>10313</v>
      </c>
      <c r="B10315">
        <v>858.02388699999995</v>
      </c>
      <c r="C10315">
        <v>16.416394</v>
      </c>
      <c r="D10315">
        <v>40.866008999999998</v>
      </c>
      <c r="E10315">
        <v>109.532346</v>
      </c>
      <c r="F10315">
        <v>52.580637000000003</v>
      </c>
      <c r="G10315">
        <v>6.650792</v>
      </c>
      <c r="H10315" s="2">
        <v>91.353451000000007</v>
      </c>
      <c r="I10315" s="1">
        <v>13.20998</v>
      </c>
      <c r="J10315" s="5">
        <v>6.4951347596361293</v>
      </c>
      <c r="K10315" s="1">
        <v>38.976042</v>
      </c>
      <c r="L10315" s="1">
        <v>131.352206</v>
      </c>
      <c r="M10315" s="1">
        <v>10.487004000000001</v>
      </c>
      <c r="N10315" s="1">
        <v>253.26341500000001</v>
      </c>
      <c r="O10315" s="1">
        <v>136.36707699999999</v>
      </c>
      <c r="P10315" s="1">
        <v>298.33072700000002</v>
      </c>
      <c r="Q10315" s="1">
        <v>10.400933999999999</v>
      </c>
      <c r="R10315" s="1">
        <v>49.902895999999998</v>
      </c>
      <c r="S10315" s="1">
        <v>7.2080479999999998</v>
      </c>
      <c r="T10315" s="1">
        <v>184</v>
      </c>
      <c r="U10315" s="1">
        <v>57.104179000000002</v>
      </c>
      <c r="V10315" s="1">
        <v>0</v>
      </c>
      <c r="W10315" s="1">
        <v>265.37236999999999</v>
      </c>
      <c r="X10315" s="8">
        <v>9.2136791753679049E-3</v>
      </c>
    </row>
    <row r="10316" spans="1:24" x14ac:dyDescent="0.25">
      <c r="A10316">
        <v>10314</v>
      </c>
      <c r="B10316">
        <v>855.03105700000003</v>
      </c>
      <c r="C10316">
        <v>20.288668000000001</v>
      </c>
      <c r="D10316">
        <v>24.817644999999999</v>
      </c>
      <c r="E10316">
        <v>107.105208</v>
      </c>
      <c r="F10316">
        <v>52.578443</v>
      </c>
      <c r="G10316">
        <v>6.65</v>
      </c>
      <c r="H10316" s="2">
        <v>85.519585000000006</v>
      </c>
      <c r="I10316" s="1">
        <v>13.289652</v>
      </c>
      <c r="J10316" s="5">
        <v>5.8707974437566</v>
      </c>
      <c r="K10316" s="1">
        <v>32.139488</v>
      </c>
      <c r="L10316" s="1">
        <v>143.23889399999999</v>
      </c>
      <c r="M10316" s="1">
        <v>11.831303</v>
      </c>
      <c r="N10316" s="1">
        <v>257.43875400000002</v>
      </c>
      <c r="O10316" s="1">
        <v>126.186509</v>
      </c>
      <c r="P10316" s="1">
        <v>282.97284200000001</v>
      </c>
      <c r="Q10316" s="1">
        <v>9.3299830000000004</v>
      </c>
      <c r="R10316" s="1">
        <v>49.819336</v>
      </c>
      <c r="S10316" s="1">
        <v>7.0668620000000004</v>
      </c>
      <c r="T10316" s="1">
        <v>159</v>
      </c>
      <c r="U10316" s="1">
        <v>50.822163000000003</v>
      </c>
      <c r="V10316" s="1">
        <v>0</v>
      </c>
      <c r="W10316" s="1">
        <v>255.54533200000003</v>
      </c>
      <c r="X10316" s="8">
        <v>0</v>
      </c>
    </row>
    <row r="10317" spans="1:24" x14ac:dyDescent="0.25">
      <c r="A10317">
        <v>10315</v>
      </c>
      <c r="B10317">
        <v>863.461679</v>
      </c>
      <c r="C10317">
        <v>15.693047</v>
      </c>
      <c r="D10317">
        <v>24.216929</v>
      </c>
      <c r="E10317">
        <v>108.709042</v>
      </c>
      <c r="F10317">
        <v>49.579675000000002</v>
      </c>
      <c r="G10317">
        <v>9.4992079999999994</v>
      </c>
      <c r="H10317" s="2">
        <v>81.330856999999995</v>
      </c>
      <c r="I10317" s="1">
        <v>13.522016000000001</v>
      </c>
      <c r="J10317" s="5">
        <v>6.3048446327738903</v>
      </c>
      <c r="K10317" s="1">
        <v>35.572913999999997</v>
      </c>
      <c r="L10317" s="1">
        <v>159.884208</v>
      </c>
      <c r="M10317" s="1">
        <v>16.462554999999998</v>
      </c>
      <c r="N10317" s="1">
        <v>253.45203699999999</v>
      </c>
      <c r="O10317" s="1">
        <v>128.56401</v>
      </c>
      <c r="P10317" s="1">
        <v>269.65310699999998</v>
      </c>
      <c r="Q10317" s="1">
        <v>9.3209859999999995</v>
      </c>
      <c r="R10317" s="1">
        <v>50.799909999999997</v>
      </c>
      <c r="S10317" s="1">
        <v>7.0584850000000001</v>
      </c>
      <c r="T10317" s="1">
        <v>146</v>
      </c>
      <c r="U10317" s="1">
        <v>50.105074999999999</v>
      </c>
      <c r="V10317" s="1">
        <v>0</v>
      </c>
      <c r="W10317" s="1">
        <v>265.18153000000001</v>
      </c>
      <c r="X10317" s="8">
        <v>0</v>
      </c>
    </row>
    <row r="10318" spans="1:24" x14ac:dyDescent="0.25">
      <c r="A10318">
        <v>10316</v>
      </c>
      <c r="B10318">
        <v>858.33877800000005</v>
      </c>
      <c r="C10318">
        <v>13.906974</v>
      </c>
      <c r="D10318">
        <v>24.661034000000001</v>
      </c>
      <c r="E10318">
        <v>109.284921</v>
      </c>
      <c r="F10318">
        <v>49.584218</v>
      </c>
      <c r="G10318">
        <v>9.5</v>
      </c>
      <c r="H10318" s="2">
        <v>77.359339000000006</v>
      </c>
      <c r="I10318" s="1">
        <v>13.690395000000001</v>
      </c>
      <c r="J10318" s="5">
        <v>6.4800956284161604</v>
      </c>
      <c r="K10318" s="1">
        <v>38.383476000000002</v>
      </c>
      <c r="L10318" s="1">
        <v>137.87738999999999</v>
      </c>
      <c r="M10318" s="1">
        <v>19.639628999999999</v>
      </c>
      <c r="N10318" s="1">
        <v>243.13582500000001</v>
      </c>
      <c r="O10318" s="1">
        <v>119.97602000000001</v>
      </c>
      <c r="P10318" s="1">
        <v>271.26207099999999</v>
      </c>
      <c r="Q10318" s="1">
        <v>9.5119620000000005</v>
      </c>
      <c r="R10318" s="1">
        <v>51.535359999999997</v>
      </c>
      <c r="S10318" s="1">
        <v>6.6134130000000004</v>
      </c>
      <c r="T10318" s="1">
        <v>144</v>
      </c>
      <c r="U10318" s="1">
        <v>46.470728000000001</v>
      </c>
      <c r="V10318" s="1">
        <v>0</v>
      </c>
      <c r="W10318" s="1">
        <v>267.83823799999999</v>
      </c>
      <c r="X10318" s="8">
        <v>0</v>
      </c>
    </row>
    <row r="10319" spans="1:24" x14ac:dyDescent="0.25">
      <c r="A10319">
        <v>10317</v>
      </c>
      <c r="B10319">
        <v>841.14541799999995</v>
      </c>
      <c r="C10319">
        <v>16.823625</v>
      </c>
      <c r="D10319">
        <v>24.874759999999998</v>
      </c>
      <c r="E10319">
        <v>109.10120499999999</v>
      </c>
      <c r="F10319">
        <v>51.584493000000002</v>
      </c>
      <c r="G10319">
        <v>7.6005279999999997</v>
      </c>
      <c r="H10319" s="2">
        <v>71.021023</v>
      </c>
      <c r="I10319" s="1">
        <v>13.757281000000001</v>
      </c>
      <c r="J10319" s="5">
        <v>6.6767546540650002</v>
      </c>
      <c r="K10319" s="1">
        <v>39.442382000000002</v>
      </c>
      <c r="L10319" s="1">
        <v>112.776106</v>
      </c>
      <c r="M10319" s="1">
        <v>12.788475999999999</v>
      </c>
      <c r="N10319" s="1">
        <v>236.34067400000001</v>
      </c>
      <c r="O10319" s="1">
        <v>105.96349799999999</v>
      </c>
      <c r="P10319" s="1">
        <v>276.392966</v>
      </c>
      <c r="Q10319" s="1">
        <v>9.4819460000000007</v>
      </c>
      <c r="R10319" s="1">
        <v>51.058909999999997</v>
      </c>
      <c r="S10319" s="1">
        <v>5.8378759999999996</v>
      </c>
      <c r="T10319" s="1">
        <v>144</v>
      </c>
      <c r="U10319" s="1">
        <v>43.259118000000001</v>
      </c>
      <c r="V10319" s="1">
        <v>0</v>
      </c>
      <c r="W10319" s="1">
        <v>272.53838400000001</v>
      </c>
      <c r="X10319" s="8">
        <v>0</v>
      </c>
    </row>
    <row r="10320" spans="1:24" x14ac:dyDescent="0.25">
      <c r="A10320">
        <v>10318</v>
      </c>
      <c r="B10320">
        <v>834.92071699999997</v>
      </c>
      <c r="C10320">
        <v>12.323038</v>
      </c>
      <c r="D10320">
        <v>24.629372</v>
      </c>
      <c r="E10320">
        <v>108.346783</v>
      </c>
      <c r="F10320">
        <v>49.582389999999997</v>
      </c>
      <c r="G10320">
        <v>9.4994720000000008</v>
      </c>
      <c r="H10320" s="2">
        <v>70.347808000000001</v>
      </c>
      <c r="I10320" s="1">
        <v>14.041031</v>
      </c>
      <c r="J10320" s="5">
        <v>6.6203163841855694</v>
      </c>
      <c r="K10320" s="1">
        <v>39.543137999999999</v>
      </c>
      <c r="L10320" s="1">
        <v>102.13109799999999</v>
      </c>
      <c r="M10320" s="1">
        <v>8.9528850000000002</v>
      </c>
      <c r="N10320" s="1">
        <v>229.304059</v>
      </c>
      <c r="O10320" s="1">
        <v>100.098507</v>
      </c>
      <c r="P10320" s="1">
        <v>261.07895200000002</v>
      </c>
      <c r="Q10320" s="1">
        <v>9.4524430000000006</v>
      </c>
      <c r="R10320" s="1">
        <v>50.211758000000003</v>
      </c>
      <c r="S10320" s="1">
        <v>4.7935679999999996</v>
      </c>
      <c r="T10320" s="1">
        <v>141</v>
      </c>
      <c r="U10320" s="1">
        <v>44.004254000000003</v>
      </c>
      <c r="V10320" s="1">
        <v>0</v>
      </c>
      <c r="W10320" s="1">
        <v>274.29063600000001</v>
      </c>
      <c r="X10320" s="8">
        <v>0</v>
      </c>
    </row>
    <row r="10321" spans="1:24" x14ac:dyDescent="0.25">
      <c r="A10321">
        <v>10319</v>
      </c>
      <c r="B10321">
        <v>809.53997800000002</v>
      </c>
      <c r="C10321">
        <v>6.8152999999999997</v>
      </c>
      <c r="D10321">
        <v>24.449202</v>
      </c>
      <c r="E10321">
        <v>106.876306</v>
      </c>
      <c r="F10321">
        <v>49.581333999999998</v>
      </c>
      <c r="G10321">
        <v>9.5</v>
      </c>
      <c r="H10321" s="2">
        <v>71.806629999999998</v>
      </c>
      <c r="I10321" s="1">
        <v>13.84915</v>
      </c>
      <c r="J10321" s="5">
        <v>6.2150601092725895</v>
      </c>
      <c r="K10321" s="1">
        <v>38.241840000000003</v>
      </c>
      <c r="L10321" s="1">
        <v>87.839123999999998</v>
      </c>
      <c r="M10321" s="1">
        <v>8.6299419999999998</v>
      </c>
      <c r="N10321" s="1">
        <v>226.18400500000001</v>
      </c>
      <c r="O10321" s="1">
        <v>95.869259</v>
      </c>
      <c r="P10321" s="1">
        <v>254.310632</v>
      </c>
      <c r="Q10321" s="1">
        <v>9.1938089999999999</v>
      </c>
      <c r="R10321" s="1">
        <v>49.592464</v>
      </c>
      <c r="S10321" s="1">
        <v>4.5026219999999997</v>
      </c>
      <c r="T10321" s="1">
        <v>127</v>
      </c>
      <c r="U10321" s="1">
        <v>43.99295</v>
      </c>
      <c r="V10321" s="1">
        <v>0</v>
      </c>
      <c r="W10321" s="1">
        <v>274.28199999999998</v>
      </c>
      <c r="X10321" s="8">
        <v>0</v>
      </c>
    </row>
    <row r="10322" spans="1:24" x14ac:dyDescent="0.25">
      <c r="A10322">
        <v>10320</v>
      </c>
      <c r="B10322">
        <v>798.64916200000005</v>
      </c>
      <c r="C10322">
        <v>7.7168299999999999</v>
      </c>
      <c r="D10322">
        <v>24.657637999999999</v>
      </c>
      <c r="E10322">
        <v>105.01945600000001</v>
      </c>
      <c r="F10322">
        <v>52.580454000000003</v>
      </c>
      <c r="G10322">
        <v>6.650792</v>
      </c>
      <c r="H10322" s="2">
        <v>66.282409000000001</v>
      </c>
      <c r="I10322" s="1">
        <v>13.760275</v>
      </c>
      <c r="J10322" s="5">
        <v>6.1802167268760906</v>
      </c>
      <c r="K10322" s="1">
        <v>24.564077999999999</v>
      </c>
      <c r="L10322" s="1">
        <v>54.316188999999994</v>
      </c>
      <c r="M10322" s="1">
        <v>8.617623</v>
      </c>
      <c r="N10322" s="1">
        <v>67.701575000000005</v>
      </c>
      <c r="O10322" s="1">
        <v>59.668312999999998</v>
      </c>
      <c r="P10322" s="1">
        <v>174.945672</v>
      </c>
      <c r="Q10322" s="1">
        <v>9.3814849999999996</v>
      </c>
      <c r="R10322" s="1">
        <v>31.455344999999998</v>
      </c>
      <c r="S10322" s="1">
        <v>4.3643349999999996</v>
      </c>
      <c r="T10322" s="1">
        <v>130</v>
      </c>
      <c r="U10322" s="1">
        <v>39.237257999999997</v>
      </c>
      <c r="V10322" s="1">
        <v>0</v>
      </c>
      <c r="W10322" s="1">
        <v>140.591477</v>
      </c>
      <c r="X10322" s="8">
        <v>0</v>
      </c>
    </row>
    <row r="10323" spans="1:24" x14ac:dyDescent="0.25">
      <c r="A10323">
        <v>10321</v>
      </c>
      <c r="B10323">
        <v>797.80968399999995</v>
      </c>
      <c r="C10323">
        <v>5.8297270000000001</v>
      </c>
      <c r="D10323">
        <v>24.714314999999999</v>
      </c>
      <c r="E10323">
        <v>105.07645100000001</v>
      </c>
      <c r="F10323">
        <v>51.582867</v>
      </c>
      <c r="G10323">
        <v>7.599736</v>
      </c>
      <c r="H10323" s="2">
        <v>64.870806999999999</v>
      </c>
      <c r="I10323" s="1">
        <v>13.787528999999999</v>
      </c>
      <c r="J10323" s="5">
        <v>6.2712231638433797</v>
      </c>
      <c r="K10323" s="1">
        <v>37.591290000000001</v>
      </c>
      <c r="L10323" s="1">
        <v>81.627253999999994</v>
      </c>
      <c r="M10323" s="1">
        <v>8.6643380000000008</v>
      </c>
      <c r="N10323" s="1">
        <v>204.272649</v>
      </c>
      <c r="O10323" s="1">
        <v>85.914461000000003</v>
      </c>
      <c r="P10323" s="1">
        <v>256.44832200000002</v>
      </c>
      <c r="Q10323" s="1">
        <v>9.4940309999999997</v>
      </c>
      <c r="R10323" s="1">
        <v>49.785215999999998</v>
      </c>
      <c r="S10323" s="1">
        <v>3.556181</v>
      </c>
      <c r="T10323" s="1">
        <v>125</v>
      </c>
      <c r="U10323" s="1">
        <v>35.844352000000001</v>
      </c>
      <c r="V10323" s="1">
        <v>0</v>
      </c>
      <c r="W10323" s="1">
        <v>279.58434799999998</v>
      </c>
      <c r="X10323" s="8">
        <v>0</v>
      </c>
    </row>
    <row r="10324" spans="1:24" x14ac:dyDescent="0.25">
      <c r="A10324">
        <v>10322</v>
      </c>
      <c r="B10324">
        <v>798.89920300000006</v>
      </c>
      <c r="C10324">
        <v>3.590878</v>
      </c>
      <c r="D10324">
        <v>24.62311</v>
      </c>
      <c r="E10324">
        <v>104.59246899999999</v>
      </c>
      <c r="F10324">
        <v>47.584763000000002</v>
      </c>
      <c r="G10324">
        <v>11.398944999999999</v>
      </c>
      <c r="H10324" s="2">
        <v>69.366967000000002</v>
      </c>
      <c r="I10324" s="1">
        <v>13.818892</v>
      </c>
      <c r="J10324" s="5">
        <v>6.1036666666623196</v>
      </c>
      <c r="K10324" s="1">
        <v>38.33155</v>
      </c>
      <c r="L10324" s="1">
        <v>81.493576000000004</v>
      </c>
      <c r="M10324" s="1">
        <v>8.7044440000000005</v>
      </c>
      <c r="N10324" s="1">
        <v>197.89398399999999</v>
      </c>
      <c r="O10324" s="1">
        <v>85.529562999999996</v>
      </c>
      <c r="P10324" s="1">
        <v>248.54603800000001</v>
      </c>
      <c r="Q10324" s="1">
        <v>9.4704519999999999</v>
      </c>
      <c r="R10324" s="1">
        <v>49.855476000000003</v>
      </c>
      <c r="S10324" s="1">
        <v>3.4879579999999999</v>
      </c>
      <c r="T10324" s="1">
        <v>114</v>
      </c>
      <c r="U10324" s="1">
        <v>36.247307999999997</v>
      </c>
      <c r="V10324" s="1">
        <v>0</v>
      </c>
      <c r="W10324" s="1">
        <v>281.46742799999998</v>
      </c>
      <c r="X10324" s="8">
        <v>0</v>
      </c>
    </row>
    <row r="10325" spans="1:24" x14ac:dyDescent="0.25">
      <c r="A10325">
        <v>10323</v>
      </c>
      <c r="B10325">
        <v>774.53069500000004</v>
      </c>
      <c r="C10325">
        <v>3.1573470000000001</v>
      </c>
      <c r="D10325">
        <v>24.561606999999999</v>
      </c>
      <c r="E10325">
        <v>103.756192</v>
      </c>
      <c r="F10325">
        <v>50.582980999999997</v>
      </c>
      <c r="G10325">
        <v>8.5507919999999995</v>
      </c>
      <c r="H10325" s="2">
        <v>65.327742999999998</v>
      </c>
      <c r="I10325" s="1">
        <v>13.784775</v>
      </c>
      <c r="J10325" s="5">
        <v>6.0658333333267294</v>
      </c>
      <c r="K10325" s="1">
        <v>39.857480000000002</v>
      </c>
      <c r="L10325" s="1">
        <v>81.351063999999994</v>
      </c>
      <c r="M10325" s="1">
        <v>8.7796369999999992</v>
      </c>
      <c r="N10325" s="1">
        <v>197.57820799999999</v>
      </c>
      <c r="O10325" s="1">
        <v>89.360709999999983</v>
      </c>
      <c r="P10325" s="1">
        <v>242.09320099999999</v>
      </c>
      <c r="Q10325" s="1">
        <v>9.4237260000000003</v>
      </c>
      <c r="R10325" s="1">
        <v>49.627220000000001</v>
      </c>
      <c r="S10325" s="1">
        <v>3.4249909999999999</v>
      </c>
      <c r="T10325" s="1">
        <v>109</v>
      </c>
      <c r="U10325" s="1">
        <v>36.469911000000003</v>
      </c>
      <c r="V10325" s="1">
        <v>0</v>
      </c>
      <c r="W10325" s="1">
        <v>285.79030599999999</v>
      </c>
      <c r="X10325" s="8">
        <v>0</v>
      </c>
    </row>
    <row r="10326" spans="1:24" x14ac:dyDescent="0.25">
      <c r="A10326">
        <v>10324</v>
      </c>
      <c r="B10326">
        <v>779.35911699999997</v>
      </c>
      <c r="C10326">
        <v>2.9653879999999999</v>
      </c>
      <c r="D10326">
        <v>25.180495000000001</v>
      </c>
      <c r="E10326">
        <v>103.24934399999999</v>
      </c>
      <c r="F10326">
        <v>51.579810999999999</v>
      </c>
      <c r="G10326">
        <v>7.6002640000000001</v>
      </c>
      <c r="H10326" s="2">
        <v>63.121966</v>
      </c>
      <c r="I10326" s="1">
        <v>13.858446000000001</v>
      </c>
      <c r="J10326" s="5">
        <v>6.1731666666746596</v>
      </c>
      <c r="K10326" s="1">
        <v>38.685886000000004</v>
      </c>
      <c r="L10326" s="1">
        <v>80.756420000000006</v>
      </c>
      <c r="M10326" s="1">
        <v>8.9324169999999992</v>
      </c>
      <c r="N10326" s="1">
        <v>195.71536800000001</v>
      </c>
      <c r="O10326" s="1">
        <v>90.901335000000003</v>
      </c>
      <c r="P10326" s="1">
        <v>232.20726200000001</v>
      </c>
      <c r="Q10326" s="1">
        <v>9.2430690000000002</v>
      </c>
      <c r="R10326" s="1">
        <v>49.450502</v>
      </c>
      <c r="S10326" s="1">
        <v>2.89446</v>
      </c>
      <c r="T10326" s="1">
        <v>108</v>
      </c>
      <c r="U10326" s="1">
        <v>35.559505999999999</v>
      </c>
      <c r="V10326" s="1">
        <v>0</v>
      </c>
      <c r="W10326" s="1">
        <v>278.353476</v>
      </c>
      <c r="X10326" s="8">
        <v>0</v>
      </c>
    </row>
    <row r="10327" spans="1:24" x14ac:dyDescent="0.25">
      <c r="A10327">
        <v>10325</v>
      </c>
      <c r="B10327">
        <v>779.62022400000001</v>
      </c>
      <c r="C10327">
        <v>3.261619</v>
      </c>
      <c r="D10327">
        <v>26.381381000000001</v>
      </c>
      <c r="E10327">
        <v>104.84258800000001</v>
      </c>
      <c r="F10327">
        <v>48.575516</v>
      </c>
      <c r="G10327">
        <v>10.449208</v>
      </c>
      <c r="H10327" s="2">
        <v>67.495806999999999</v>
      </c>
      <c r="I10327" s="1">
        <v>13.826651999999999</v>
      </c>
      <c r="J10327" s="5">
        <v>6.2314999999944103</v>
      </c>
      <c r="K10327" s="1">
        <v>38.673319999999997</v>
      </c>
      <c r="L10327" s="1">
        <v>80.745769999999993</v>
      </c>
      <c r="M10327" s="1">
        <v>8.9728200000000005</v>
      </c>
      <c r="N10327" s="1">
        <v>197.01865000000001</v>
      </c>
      <c r="O10327" s="1">
        <v>84.702328999999992</v>
      </c>
      <c r="P10327" s="1">
        <v>236.188908</v>
      </c>
      <c r="Q10327" s="1">
        <v>9.3695070000000005</v>
      </c>
      <c r="R10327" s="1">
        <v>50.947484000000003</v>
      </c>
      <c r="S10327" s="1">
        <v>2.6683910000000002</v>
      </c>
      <c r="T10327" s="1">
        <v>107</v>
      </c>
      <c r="U10327" s="1">
        <v>35.065581000000002</v>
      </c>
      <c r="V10327" s="1">
        <v>0</v>
      </c>
      <c r="W10327" s="1">
        <v>337.735724</v>
      </c>
      <c r="X10327" s="8">
        <v>0</v>
      </c>
    </row>
    <row r="10328" spans="1:24" x14ac:dyDescent="0.25">
      <c r="A10328">
        <v>10326</v>
      </c>
      <c r="B10328">
        <v>794.726719</v>
      </c>
      <c r="C10328">
        <v>4.3151669999999998</v>
      </c>
      <c r="D10328">
        <v>30.950431999999999</v>
      </c>
      <c r="E10328">
        <v>105.36165800000001</v>
      </c>
      <c r="F10328">
        <v>48.574176999999999</v>
      </c>
      <c r="G10328">
        <v>10.45</v>
      </c>
      <c r="H10328" s="2">
        <v>71.175481000000005</v>
      </c>
      <c r="I10328" s="1">
        <v>13.622864</v>
      </c>
      <c r="J10328" s="5">
        <v>6.5625</v>
      </c>
      <c r="K10328" s="1">
        <v>48.665038000000003</v>
      </c>
      <c r="L10328" s="1">
        <v>81.674772000000004</v>
      </c>
      <c r="M10328" s="1">
        <v>10.468895</v>
      </c>
      <c r="N10328" s="1">
        <v>206.25795199999999</v>
      </c>
      <c r="O10328" s="1">
        <v>88.770245000000003</v>
      </c>
      <c r="P10328" s="1">
        <v>241.67927699999998</v>
      </c>
      <c r="Q10328" s="1">
        <v>9.3756719999999998</v>
      </c>
      <c r="R10328" s="1">
        <v>53.202182000000001</v>
      </c>
      <c r="S10328" s="1">
        <v>2.708275</v>
      </c>
      <c r="T10328" s="1">
        <v>108</v>
      </c>
      <c r="U10328" s="1">
        <v>35.575864000000003</v>
      </c>
      <c r="V10328" s="1">
        <v>0</v>
      </c>
      <c r="W10328" s="1">
        <v>357.38031999999998</v>
      </c>
      <c r="X10328" s="8">
        <v>0</v>
      </c>
    </row>
    <row r="10329" spans="1:24" x14ac:dyDescent="0.25">
      <c r="A10329">
        <v>10327</v>
      </c>
      <c r="B10329">
        <v>837.70927200000006</v>
      </c>
      <c r="C10329">
        <v>5.6358259999999998</v>
      </c>
      <c r="D10329">
        <v>48.313710999999998</v>
      </c>
      <c r="E10329">
        <v>110.318099</v>
      </c>
      <c r="F10329">
        <v>46.576906999999999</v>
      </c>
      <c r="G10329">
        <v>12.349472</v>
      </c>
      <c r="H10329" s="2">
        <v>80.614701999999994</v>
      </c>
      <c r="I10329" s="1">
        <v>13.628360000000001</v>
      </c>
      <c r="J10329" s="5">
        <v>8.2045163934526499</v>
      </c>
      <c r="K10329" s="1">
        <v>72.860314000000002</v>
      </c>
      <c r="L10329" s="1">
        <v>101.733298</v>
      </c>
      <c r="M10329" s="1">
        <v>18.560597999999999</v>
      </c>
      <c r="N10329" s="1">
        <v>247.744643</v>
      </c>
      <c r="O10329" s="1">
        <v>158.57448400000001</v>
      </c>
      <c r="P10329" s="1">
        <v>252.79473400000001</v>
      </c>
      <c r="Q10329" s="1">
        <v>11.814906000000001</v>
      </c>
      <c r="R10329" s="1">
        <v>50.471781999999997</v>
      </c>
      <c r="S10329" s="1">
        <v>3.532025</v>
      </c>
      <c r="T10329" s="1">
        <v>178</v>
      </c>
      <c r="U10329" s="1">
        <v>44.479514000000002</v>
      </c>
      <c r="V10329" s="1">
        <v>0</v>
      </c>
      <c r="W10329" s="1">
        <v>402.16241200000002</v>
      </c>
      <c r="X10329" s="8">
        <v>0</v>
      </c>
    </row>
    <row r="10330" spans="1:24" x14ac:dyDescent="0.25">
      <c r="A10330">
        <v>10328</v>
      </c>
      <c r="B10330">
        <v>897.10521900000003</v>
      </c>
      <c r="C10330">
        <v>7.899133</v>
      </c>
      <c r="D10330">
        <v>76.465260000000001</v>
      </c>
      <c r="E10330">
        <v>114.268838</v>
      </c>
      <c r="F10330">
        <v>39.821274000000003</v>
      </c>
      <c r="G10330">
        <v>18.998152000000001</v>
      </c>
      <c r="H10330" s="2">
        <v>107.311268</v>
      </c>
      <c r="I10330" s="1">
        <v>14.182131</v>
      </c>
      <c r="J10330" s="5">
        <v>9.460644623497501</v>
      </c>
      <c r="K10330" s="1">
        <v>85.774032000000005</v>
      </c>
      <c r="L10330" s="1">
        <v>139.59862799999999</v>
      </c>
      <c r="M10330" s="1">
        <v>31.595478</v>
      </c>
      <c r="N10330" s="1">
        <v>290.08702799999998</v>
      </c>
      <c r="O10330" s="1">
        <v>221.009187</v>
      </c>
      <c r="P10330" s="1">
        <v>333.60972700000002</v>
      </c>
      <c r="Q10330" s="1">
        <v>24.988018</v>
      </c>
      <c r="R10330" s="1">
        <v>52.011057999999998</v>
      </c>
      <c r="S10330" s="1">
        <v>9.0876439999999992</v>
      </c>
      <c r="T10330" s="1">
        <v>288</v>
      </c>
      <c r="U10330" s="1">
        <v>63.570573000000003</v>
      </c>
      <c r="V10330" s="1">
        <v>0</v>
      </c>
      <c r="W10330" s="1">
        <v>460.53284400000001</v>
      </c>
      <c r="X10330" s="8">
        <v>1.6401567193124109E-2</v>
      </c>
    </row>
    <row r="10331" spans="1:24" x14ac:dyDescent="0.25">
      <c r="A10331">
        <v>10329</v>
      </c>
      <c r="B10331">
        <v>980.93792699999995</v>
      </c>
      <c r="C10331">
        <v>8.2130329999999994</v>
      </c>
      <c r="D10331">
        <v>90.635191000000006</v>
      </c>
      <c r="E10331">
        <v>121.831318</v>
      </c>
      <c r="F10331">
        <v>35.710467999999999</v>
      </c>
      <c r="G10331">
        <v>22.798945</v>
      </c>
      <c r="H10331" s="2">
        <v>131.10746</v>
      </c>
      <c r="I10331" s="1">
        <v>16.251662</v>
      </c>
      <c r="J10331" s="5">
        <v>9.5256723164056805</v>
      </c>
      <c r="K10331" s="1">
        <v>87.940002000000007</v>
      </c>
      <c r="L10331" s="1">
        <v>168.781138</v>
      </c>
      <c r="M10331" s="1">
        <v>39.862031000000002</v>
      </c>
      <c r="N10331" s="1">
        <v>333.192768</v>
      </c>
      <c r="O10331" s="1">
        <v>282.30586199999999</v>
      </c>
      <c r="P10331" s="1">
        <v>453.49782400000004</v>
      </c>
      <c r="Q10331" s="1">
        <v>35.595748</v>
      </c>
      <c r="R10331" s="1">
        <v>61.785936</v>
      </c>
      <c r="S10331" s="1">
        <v>16.441714000000001</v>
      </c>
      <c r="T10331" s="1">
        <v>295</v>
      </c>
      <c r="U10331" s="1">
        <v>75.734196999999995</v>
      </c>
      <c r="V10331" s="1">
        <v>0</v>
      </c>
      <c r="W10331" s="1">
        <v>533.43761999999992</v>
      </c>
      <c r="X10331" s="8">
        <v>3.1225606338772739E-2</v>
      </c>
    </row>
    <row r="10332" spans="1:24" x14ac:dyDescent="0.25">
      <c r="A10332">
        <v>10330</v>
      </c>
      <c r="B10332">
        <v>1073.7372909999999</v>
      </c>
      <c r="C10332">
        <v>6.6063700000000001</v>
      </c>
      <c r="D10332">
        <v>99.812826999999999</v>
      </c>
      <c r="E10332">
        <v>133.21987200000001</v>
      </c>
      <c r="F10332">
        <v>40.573788</v>
      </c>
      <c r="G10332">
        <v>18.05132</v>
      </c>
      <c r="H10332" s="2">
        <v>147.85045</v>
      </c>
      <c r="I10332" s="1">
        <v>16.662285000000001</v>
      </c>
      <c r="J10332" s="5">
        <v>11.6401666666497</v>
      </c>
      <c r="K10332" s="1">
        <v>89.559578000000002</v>
      </c>
      <c r="L10332" s="1">
        <v>190.97951800000001</v>
      </c>
      <c r="M10332" s="1">
        <v>41.730321000000004</v>
      </c>
      <c r="N10332" s="1">
        <v>379.84513399999997</v>
      </c>
      <c r="O10332" s="1">
        <v>321.428944</v>
      </c>
      <c r="P10332" s="1">
        <v>522.46160199999997</v>
      </c>
      <c r="Q10332" s="1">
        <v>41.725023999999998</v>
      </c>
      <c r="R10332" s="1">
        <v>72.518563999999998</v>
      </c>
      <c r="S10332" s="1">
        <v>16.696908000000001</v>
      </c>
      <c r="T10332" s="1">
        <v>380</v>
      </c>
      <c r="U10332" s="1">
        <v>81.474677999999997</v>
      </c>
      <c r="V10332" s="1">
        <v>0</v>
      </c>
      <c r="W10332" s="1">
        <v>583.9807800000001</v>
      </c>
      <c r="X10332" s="8">
        <v>4.5875125470309482E-2</v>
      </c>
    </row>
    <row r="10333" spans="1:24" x14ac:dyDescent="0.25">
      <c r="A10333">
        <v>10331</v>
      </c>
      <c r="B10333">
        <v>1134.080483</v>
      </c>
      <c r="C10333">
        <v>9.8246160000000007</v>
      </c>
      <c r="D10333">
        <v>97.458804000000001</v>
      </c>
      <c r="E10333">
        <v>138.493819</v>
      </c>
      <c r="F10333">
        <v>38.574857999999999</v>
      </c>
      <c r="G10333">
        <v>19.949472</v>
      </c>
      <c r="H10333" s="2">
        <v>156.07274100000001</v>
      </c>
      <c r="I10333" s="1">
        <v>17.104044999999999</v>
      </c>
      <c r="J10333" s="5">
        <v>16.114833333325798</v>
      </c>
      <c r="K10333" s="1">
        <v>86.457965999999999</v>
      </c>
      <c r="L10333" s="1">
        <v>201.81813399999999</v>
      </c>
      <c r="M10333" s="1">
        <v>45.646329999999999</v>
      </c>
      <c r="N10333" s="1">
        <v>402.91547500000001</v>
      </c>
      <c r="O10333" s="1">
        <v>343.33745399999998</v>
      </c>
      <c r="P10333" s="1">
        <v>555.48534500000005</v>
      </c>
      <c r="Q10333" s="1">
        <v>42.193944000000002</v>
      </c>
      <c r="R10333" s="1">
        <v>78.584974000000003</v>
      </c>
      <c r="S10333" s="1">
        <v>15.805809999999999</v>
      </c>
      <c r="T10333" s="1">
        <v>324</v>
      </c>
      <c r="U10333" s="1">
        <v>81.393000000000001</v>
      </c>
      <c r="V10333" s="1">
        <v>0</v>
      </c>
      <c r="W10333" s="1">
        <v>604.06844599999999</v>
      </c>
      <c r="X10333" s="8">
        <v>9.0990156321163751E-2</v>
      </c>
    </row>
    <row r="10334" spans="1:24" x14ac:dyDescent="0.25">
      <c r="A10334">
        <v>10332</v>
      </c>
      <c r="B10334">
        <v>1159.173691</v>
      </c>
      <c r="C10334">
        <v>13.392039</v>
      </c>
      <c r="D10334">
        <v>97.847436999999999</v>
      </c>
      <c r="E10334">
        <v>141.94347099999999</v>
      </c>
      <c r="F10334">
        <v>40.571852</v>
      </c>
      <c r="G10334">
        <v>18.050528</v>
      </c>
      <c r="H10334" s="2">
        <v>154.58241200000001</v>
      </c>
      <c r="I10334" s="1">
        <v>17.075794999999999</v>
      </c>
      <c r="J10334" s="5">
        <v>16.093273224047099</v>
      </c>
      <c r="K10334" s="1">
        <v>84.870531999999997</v>
      </c>
      <c r="L10334" s="1">
        <v>207.230794</v>
      </c>
      <c r="M10334" s="1">
        <v>43.706611000000002</v>
      </c>
      <c r="N10334" s="1">
        <v>415.77771200000001</v>
      </c>
      <c r="O10334" s="1">
        <v>367.936215</v>
      </c>
      <c r="P10334" s="1">
        <v>601.49225899999999</v>
      </c>
      <c r="Q10334" s="1">
        <v>41.324652999999998</v>
      </c>
      <c r="R10334" s="1">
        <v>82.438924</v>
      </c>
      <c r="S10334" s="1">
        <v>15.56338</v>
      </c>
      <c r="T10334" s="1">
        <v>368</v>
      </c>
      <c r="U10334" s="1">
        <v>90.025963000000004</v>
      </c>
      <c r="V10334" s="1">
        <v>0</v>
      </c>
      <c r="W10334" s="1">
        <v>602.29113200000006</v>
      </c>
      <c r="X10334" s="8">
        <v>9.2899316679626739E-2</v>
      </c>
    </row>
    <row r="10335" spans="1:24" x14ac:dyDescent="0.25">
      <c r="A10335">
        <v>10333</v>
      </c>
      <c r="B10335">
        <v>1164.425653</v>
      </c>
      <c r="C10335">
        <v>10.823126</v>
      </c>
      <c r="D10335">
        <v>98.547349999999994</v>
      </c>
      <c r="E10335">
        <v>143.64467400000001</v>
      </c>
      <c r="F10335">
        <v>38.574260000000002</v>
      </c>
      <c r="G10335">
        <v>19.949472</v>
      </c>
      <c r="H10335" s="2">
        <v>157.85917599999999</v>
      </c>
      <c r="I10335" s="1">
        <v>11.701992000000001</v>
      </c>
      <c r="J10335" s="5">
        <v>16.224190052802399</v>
      </c>
      <c r="K10335" s="1">
        <v>87.762962000000002</v>
      </c>
      <c r="L10335" s="1">
        <v>209.18694199999999</v>
      </c>
      <c r="M10335" s="1">
        <v>42.593451000000002</v>
      </c>
      <c r="N10335" s="1">
        <v>416.73678799999999</v>
      </c>
      <c r="O10335" s="1">
        <v>378.42128300000002</v>
      </c>
      <c r="P10335" s="1">
        <v>596.14965600000005</v>
      </c>
      <c r="Q10335" s="1">
        <v>42.520549000000003</v>
      </c>
      <c r="R10335" s="1">
        <v>77.047945999999996</v>
      </c>
      <c r="S10335" s="1">
        <v>16.856093000000001</v>
      </c>
      <c r="T10335" s="1">
        <v>383</v>
      </c>
      <c r="U10335" s="1">
        <v>86.938056000000003</v>
      </c>
      <c r="V10335" s="1">
        <v>0</v>
      </c>
      <c r="W10335" s="1">
        <v>605.76721799999996</v>
      </c>
      <c r="X10335" s="8">
        <v>8.3512652834267981E-2</v>
      </c>
    </row>
    <row r="10336" spans="1:24" x14ac:dyDescent="0.25">
      <c r="A10336">
        <v>10334</v>
      </c>
      <c r="B10336">
        <v>1169.844392</v>
      </c>
      <c r="C10336">
        <v>7.9697500000000003</v>
      </c>
      <c r="D10336">
        <v>96.916014000000004</v>
      </c>
      <c r="E10336">
        <v>147.78990300000001</v>
      </c>
      <c r="F10336">
        <v>33.578308999999997</v>
      </c>
      <c r="G10336">
        <v>24.69868</v>
      </c>
      <c r="H10336" s="2">
        <v>155.883758</v>
      </c>
      <c r="I10336" s="1">
        <v>14.748991</v>
      </c>
      <c r="J10336" s="5">
        <v>17.453203389828499</v>
      </c>
      <c r="K10336" s="1">
        <v>99.513403999999994</v>
      </c>
      <c r="L10336" s="1">
        <v>208.413062</v>
      </c>
      <c r="M10336" s="1">
        <v>40.391930000000002</v>
      </c>
      <c r="N10336" s="1">
        <v>414.80243300000001</v>
      </c>
      <c r="O10336" s="1">
        <v>376.24253699999997</v>
      </c>
      <c r="P10336" s="1">
        <v>605.68632100000002</v>
      </c>
      <c r="Q10336" s="1">
        <v>43.785561000000001</v>
      </c>
      <c r="R10336" s="1">
        <v>76.856263999999996</v>
      </c>
      <c r="S10336" s="1">
        <v>18.389275999999999</v>
      </c>
      <c r="T10336" s="1">
        <v>383</v>
      </c>
      <c r="U10336" s="1">
        <v>90.052032999999994</v>
      </c>
      <c r="V10336" s="1">
        <v>0</v>
      </c>
      <c r="W10336" s="1">
        <v>611.80829599999993</v>
      </c>
      <c r="X10336" s="8">
        <v>9.4761319546869296E-2</v>
      </c>
    </row>
    <row r="10337" spans="1:24" x14ac:dyDescent="0.25">
      <c r="A10337">
        <v>10335</v>
      </c>
      <c r="B10337">
        <v>1160.033686</v>
      </c>
      <c r="C10337">
        <v>5.4556810000000002</v>
      </c>
      <c r="D10337">
        <v>97.005733000000006</v>
      </c>
      <c r="E10337">
        <v>150.68622400000001</v>
      </c>
      <c r="F10337">
        <v>36.571593</v>
      </c>
      <c r="G10337">
        <v>21.850791999999998</v>
      </c>
      <c r="H10337" s="2">
        <v>155.88336799999999</v>
      </c>
      <c r="I10337" s="1">
        <v>17.094332999999999</v>
      </c>
      <c r="J10337" s="5">
        <v>16.544333333324097</v>
      </c>
      <c r="K10337" s="1">
        <v>104.335578</v>
      </c>
      <c r="L10337" s="1">
        <v>212.17037999999999</v>
      </c>
      <c r="M10337" s="1">
        <v>37.345747000000003</v>
      </c>
      <c r="N10337" s="1">
        <v>420.73555199999998</v>
      </c>
      <c r="O10337" s="1">
        <v>378.29857300000003</v>
      </c>
      <c r="P10337" s="1">
        <v>612.19333299999994</v>
      </c>
      <c r="Q10337" s="1">
        <v>44.602490000000003</v>
      </c>
      <c r="R10337" s="1">
        <v>78.593429999999998</v>
      </c>
      <c r="S10337" s="1">
        <v>19.085519999999999</v>
      </c>
      <c r="T10337" s="1">
        <v>354</v>
      </c>
      <c r="U10337" s="1">
        <v>93.16677</v>
      </c>
      <c r="V10337" s="1">
        <v>0</v>
      </c>
      <c r="W10337" s="1">
        <v>585.86326400000007</v>
      </c>
      <c r="X10337" s="8">
        <v>6.6934276151865688E-2</v>
      </c>
    </row>
    <row r="10338" spans="1:24" x14ac:dyDescent="0.25">
      <c r="A10338">
        <v>10336</v>
      </c>
      <c r="B10338">
        <v>1147.8860830000001</v>
      </c>
      <c r="C10338">
        <v>7.1508120000000002</v>
      </c>
      <c r="D10338">
        <v>97.473156000000003</v>
      </c>
      <c r="E10338">
        <v>151.82794100000001</v>
      </c>
      <c r="F10338">
        <v>44.573101999999999</v>
      </c>
      <c r="G10338">
        <v>14.252112</v>
      </c>
      <c r="H10338" s="2">
        <v>158.57624100000001</v>
      </c>
      <c r="I10338" s="1">
        <v>16.167093999999999</v>
      </c>
      <c r="J10338" s="5">
        <v>10.356833333353201</v>
      </c>
      <c r="K10338" s="1">
        <v>93.412183999999996</v>
      </c>
      <c r="L10338" s="1">
        <v>209.992458</v>
      </c>
      <c r="M10338" s="1">
        <v>38.802126000000001</v>
      </c>
      <c r="N10338" s="1">
        <v>418.85948000000002</v>
      </c>
      <c r="O10338" s="1">
        <v>367.14000499999997</v>
      </c>
      <c r="P10338" s="1">
        <v>585.33162800000002</v>
      </c>
      <c r="Q10338" s="1">
        <v>43.370417000000003</v>
      </c>
      <c r="R10338" s="1">
        <v>79.107607999999999</v>
      </c>
      <c r="S10338" s="1">
        <v>19.156410999999999</v>
      </c>
      <c r="T10338" s="1">
        <v>271</v>
      </c>
      <c r="U10338" s="1">
        <v>86.122231999999997</v>
      </c>
      <c r="V10338" s="1">
        <v>0</v>
      </c>
      <c r="W10338" s="1">
        <v>584.84864199999993</v>
      </c>
      <c r="X10338" s="8">
        <v>3.1272955055103892E-2</v>
      </c>
    </row>
    <row r="10339" spans="1:24" x14ac:dyDescent="0.25">
      <c r="A10339">
        <v>10337</v>
      </c>
      <c r="B10339">
        <v>1099.2538039999999</v>
      </c>
      <c r="C10339">
        <v>11.042111999999999</v>
      </c>
      <c r="D10339">
        <v>95.579248000000007</v>
      </c>
      <c r="E10339">
        <v>145.348747</v>
      </c>
      <c r="F10339">
        <v>46.575705999999997</v>
      </c>
      <c r="G10339">
        <v>12.350528000000001</v>
      </c>
      <c r="H10339" s="2">
        <v>143.7655</v>
      </c>
      <c r="I10339" s="1">
        <v>15.873329999999999</v>
      </c>
      <c r="J10339" s="5">
        <v>8.8042267759446986</v>
      </c>
      <c r="K10339" s="1">
        <v>84.221230000000006</v>
      </c>
      <c r="L10339" s="1">
        <v>201.01772800000001</v>
      </c>
      <c r="M10339" s="1">
        <v>38.265203999999997</v>
      </c>
      <c r="N10339" s="1">
        <v>402.67031900000001</v>
      </c>
      <c r="O10339" s="1">
        <v>337.08132699999999</v>
      </c>
      <c r="P10339" s="1">
        <v>501.00825099999997</v>
      </c>
      <c r="Q10339" s="1">
        <v>35.755132000000003</v>
      </c>
      <c r="R10339" s="1">
        <v>77.155296000000007</v>
      </c>
      <c r="S10339" s="1">
        <v>18.715689999999999</v>
      </c>
      <c r="T10339" s="1">
        <v>243</v>
      </c>
      <c r="U10339" s="1">
        <v>71.597087000000002</v>
      </c>
      <c r="V10339" s="1">
        <v>0</v>
      </c>
      <c r="W10339" s="1">
        <v>554.97574000000009</v>
      </c>
      <c r="X10339" s="8">
        <v>2.788534446034386E-2</v>
      </c>
    </row>
    <row r="10340" spans="1:24" x14ac:dyDescent="0.25">
      <c r="A10340">
        <v>10338</v>
      </c>
      <c r="B10340">
        <v>1031.0704390000001</v>
      </c>
      <c r="C10340">
        <v>12.949414000000001</v>
      </c>
      <c r="D10340">
        <v>91.258441000000005</v>
      </c>
      <c r="E10340">
        <v>137.21607399999999</v>
      </c>
      <c r="F10340">
        <v>50.575335000000003</v>
      </c>
      <c r="G10340">
        <v>8.5510549999999999</v>
      </c>
      <c r="H10340" s="2">
        <v>130.38951700000001</v>
      </c>
      <c r="I10340" s="1">
        <v>15.391470999999999</v>
      </c>
      <c r="J10340" s="5">
        <v>8.9951319811225403</v>
      </c>
      <c r="K10340" s="1">
        <v>71.986502000000002</v>
      </c>
      <c r="L10340" s="1">
        <v>183.2671</v>
      </c>
      <c r="M10340" s="1">
        <v>36.854171999999998</v>
      </c>
      <c r="N10340" s="1">
        <v>362.49287399999997</v>
      </c>
      <c r="O10340" s="1">
        <v>276.703419</v>
      </c>
      <c r="P10340" s="1">
        <v>424.326753</v>
      </c>
      <c r="Q10340" s="1">
        <v>19.231788999999999</v>
      </c>
      <c r="R10340" s="1">
        <v>72.496312000000003</v>
      </c>
      <c r="S10340" s="1">
        <v>18.222377999999999</v>
      </c>
      <c r="T10340" s="1">
        <v>220</v>
      </c>
      <c r="U10340" s="1">
        <v>65.253799000000001</v>
      </c>
      <c r="V10340" s="1">
        <v>0</v>
      </c>
      <c r="W10340" s="1">
        <v>408.777558</v>
      </c>
      <c r="X10340" s="8">
        <v>0</v>
      </c>
    </row>
    <row r="10341" spans="1:24" x14ac:dyDescent="0.25">
      <c r="A10341">
        <v>10339</v>
      </c>
      <c r="B10341">
        <v>996.22244699999999</v>
      </c>
      <c r="C10341">
        <v>9.0717979999999994</v>
      </c>
      <c r="D10341">
        <v>80.336620999999994</v>
      </c>
      <c r="E10341">
        <v>128.81892400000001</v>
      </c>
      <c r="F10341">
        <v>52.573475999999999</v>
      </c>
      <c r="G10341">
        <v>6.6505280000000004</v>
      </c>
      <c r="H10341" s="2">
        <v>118.830521</v>
      </c>
      <c r="I10341" s="1">
        <v>14.465552000000001</v>
      </c>
      <c r="J10341" s="5">
        <v>9.8696221172285696</v>
      </c>
      <c r="K10341" s="1">
        <v>61.746262000000002</v>
      </c>
      <c r="L10341" s="1">
        <v>156.906296</v>
      </c>
      <c r="M10341" s="1">
        <v>35.458505000000002</v>
      </c>
      <c r="N10341" s="1">
        <v>319.88723700000003</v>
      </c>
      <c r="O10341" s="1">
        <v>193.52209999999999</v>
      </c>
      <c r="P10341" s="1">
        <v>386.00861199999997</v>
      </c>
      <c r="Q10341" s="1">
        <v>13.201479000000001</v>
      </c>
      <c r="R10341" s="1">
        <v>65.890690000000006</v>
      </c>
      <c r="S10341" s="1">
        <v>15.523056</v>
      </c>
      <c r="T10341" s="1">
        <v>232</v>
      </c>
      <c r="U10341" s="1">
        <v>61.484990000000003</v>
      </c>
      <c r="V10341" s="1">
        <v>0</v>
      </c>
      <c r="W10341" s="1">
        <v>376.07875200000001</v>
      </c>
      <c r="X10341" s="8">
        <v>0</v>
      </c>
    </row>
    <row r="10342" spans="1:24" x14ac:dyDescent="0.25">
      <c r="A10342">
        <v>10340</v>
      </c>
      <c r="B10342">
        <v>953.75826800000004</v>
      </c>
      <c r="C10342">
        <v>6.2649970000000001</v>
      </c>
      <c r="D10342">
        <v>63.272658</v>
      </c>
      <c r="E10342">
        <v>120.117549</v>
      </c>
      <c r="F10342">
        <v>52.579591999999998</v>
      </c>
      <c r="G10342">
        <v>6.65</v>
      </c>
      <c r="H10342" s="2">
        <v>98.738690000000005</v>
      </c>
      <c r="I10342" s="1">
        <v>14.021642</v>
      </c>
      <c r="J10342" s="5">
        <v>9.5966490691935107</v>
      </c>
      <c r="K10342" s="1">
        <v>62.104365999999999</v>
      </c>
      <c r="L10342" s="1">
        <v>146.50714400000001</v>
      </c>
      <c r="M10342" s="1">
        <v>25.945575999999999</v>
      </c>
      <c r="N10342" s="1">
        <v>279.65443900000002</v>
      </c>
      <c r="O10342" s="1">
        <v>154.929226</v>
      </c>
      <c r="P10342" s="1">
        <v>349.50488000000001</v>
      </c>
      <c r="Q10342" s="1">
        <v>12.232696000000001</v>
      </c>
      <c r="R10342" s="1">
        <v>58.260719999999999</v>
      </c>
      <c r="S10342" s="1">
        <v>9.2458600000000004</v>
      </c>
      <c r="T10342" s="1">
        <v>194</v>
      </c>
      <c r="U10342" s="1">
        <v>55.605671999999998</v>
      </c>
      <c r="V10342" s="1">
        <v>0</v>
      </c>
      <c r="W10342" s="1">
        <v>340.99973</v>
      </c>
      <c r="X10342" s="8">
        <v>0</v>
      </c>
    </row>
    <row r="10343" spans="1:24" x14ac:dyDescent="0.25">
      <c r="A10343">
        <v>10341</v>
      </c>
      <c r="B10343">
        <v>909.56403799999998</v>
      </c>
      <c r="C10343">
        <v>5.1676260000000003</v>
      </c>
      <c r="D10343">
        <v>34.140931000000002</v>
      </c>
      <c r="E10343">
        <v>113.509793</v>
      </c>
      <c r="F10343">
        <v>53.581412999999998</v>
      </c>
      <c r="G10343">
        <v>5.7002639999999998</v>
      </c>
      <c r="H10343" s="2">
        <v>84.338463000000004</v>
      </c>
      <c r="I10343" s="1">
        <v>13.965483000000001</v>
      </c>
      <c r="J10343" s="5">
        <v>8.2608700565178808</v>
      </c>
      <c r="K10343" s="1">
        <v>57.918398000000003</v>
      </c>
      <c r="L10343" s="1">
        <v>137.39039600000001</v>
      </c>
      <c r="M10343" s="1">
        <v>15.674289</v>
      </c>
      <c r="N10343" s="1">
        <v>252.42075199999999</v>
      </c>
      <c r="O10343" s="1">
        <v>133.027117</v>
      </c>
      <c r="P10343" s="1">
        <v>294.73747900000001</v>
      </c>
      <c r="Q10343" s="1">
        <v>10.756918000000001</v>
      </c>
      <c r="R10343" s="1">
        <v>55.445239999999998</v>
      </c>
      <c r="S10343" s="1">
        <v>6.4501879999999998</v>
      </c>
      <c r="T10343" s="1">
        <v>178</v>
      </c>
      <c r="U10343" s="1">
        <v>51.518458000000003</v>
      </c>
      <c r="V10343" s="1">
        <v>0</v>
      </c>
      <c r="W10343" s="1">
        <v>342.30067400000001</v>
      </c>
      <c r="X10343" s="8">
        <v>0</v>
      </c>
    </row>
    <row r="10344" spans="1:24" x14ac:dyDescent="0.25">
      <c r="A10344">
        <v>10342</v>
      </c>
      <c r="B10344">
        <v>875.09624599999995</v>
      </c>
      <c r="C10344">
        <v>4.8144739999999997</v>
      </c>
      <c r="D10344">
        <v>24.896912</v>
      </c>
      <c r="E10344">
        <v>110.727052</v>
      </c>
      <c r="F10344">
        <v>53.581476000000002</v>
      </c>
      <c r="G10344">
        <v>5.7</v>
      </c>
      <c r="H10344" s="2">
        <v>73.579303999999993</v>
      </c>
      <c r="I10344" s="1">
        <v>14.084743</v>
      </c>
      <c r="J10344" s="5">
        <v>7.51033333330997</v>
      </c>
      <c r="K10344" s="1">
        <v>48.72777</v>
      </c>
      <c r="L10344" s="1">
        <v>120.80950199999999</v>
      </c>
      <c r="M10344" s="1">
        <v>10.340702</v>
      </c>
      <c r="N10344" s="1">
        <v>237.07462000000001</v>
      </c>
      <c r="O10344" s="1">
        <v>117.536759</v>
      </c>
      <c r="P10344" s="1">
        <v>284.35197500000004</v>
      </c>
      <c r="Q10344" s="1">
        <v>9.9512370000000008</v>
      </c>
      <c r="R10344" s="1">
        <v>53.418674000000003</v>
      </c>
      <c r="S10344" s="1">
        <v>5.6752900000000004</v>
      </c>
      <c r="T10344" s="1">
        <v>167</v>
      </c>
      <c r="U10344" s="1">
        <v>47.410221</v>
      </c>
      <c r="V10344" s="1">
        <v>0</v>
      </c>
      <c r="W10344" s="1">
        <v>338.72394800000001</v>
      </c>
      <c r="X10344" s="8">
        <v>0</v>
      </c>
    </row>
    <row r="10345" spans="1:24" x14ac:dyDescent="0.25">
      <c r="A10345">
        <v>10343</v>
      </c>
      <c r="B10345">
        <v>844.51452099999995</v>
      </c>
      <c r="C10345">
        <v>9.1098219999999994</v>
      </c>
      <c r="D10345">
        <v>24.783511000000001</v>
      </c>
      <c r="E10345">
        <v>109.97926699999999</v>
      </c>
      <c r="F10345">
        <v>53.57591</v>
      </c>
      <c r="G10345">
        <v>5.7</v>
      </c>
      <c r="H10345" s="2">
        <v>67.103859</v>
      </c>
      <c r="I10345" s="1">
        <v>13.872692000000001</v>
      </c>
      <c r="J10345" s="5">
        <v>7.3496885246131498</v>
      </c>
      <c r="K10345" s="1">
        <v>42.724809999999998</v>
      </c>
      <c r="L10345" s="1">
        <v>103.048964</v>
      </c>
      <c r="M10345" s="1">
        <v>13.867452</v>
      </c>
      <c r="N10345" s="1">
        <v>219.894767</v>
      </c>
      <c r="O10345" s="1">
        <v>106.278346</v>
      </c>
      <c r="P10345" s="1">
        <v>284.981629</v>
      </c>
      <c r="Q10345" s="1">
        <v>9.6336060000000003</v>
      </c>
      <c r="R10345" s="1">
        <v>51.342522000000002</v>
      </c>
      <c r="S10345" s="1">
        <v>5.1067090000000004</v>
      </c>
      <c r="T10345" s="1">
        <v>148</v>
      </c>
      <c r="U10345" s="1">
        <v>42.837724999999999</v>
      </c>
      <c r="V10345" s="1">
        <v>0</v>
      </c>
      <c r="W10345" s="1">
        <v>345.63109200000002</v>
      </c>
      <c r="X10345" s="8">
        <v>0</v>
      </c>
    </row>
    <row r="10346" spans="1:24" x14ac:dyDescent="0.25">
      <c r="A10346">
        <v>10344</v>
      </c>
      <c r="B10346">
        <v>843.04358999999999</v>
      </c>
      <c r="C10346">
        <v>10.444198999999999</v>
      </c>
      <c r="D10346">
        <v>24.755431999999999</v>
      </c>
      <c r="E10346">
        <v>109.70610000000001</v>
      </c>
      <c r="F10346">
        <v>52.578355999999999</v>
      </c>
      <c r="G10346">
        <v>6.6497359999999999</v>
      </c>
      <c r="H10346" s="2">
        <v>70.051041999999995</v>
      </c>
      <c r="I10346" s="1">
        <v>13.833857</v>
      </c>
      <c r="J10346" s="5">
        <v>7.3409724923549202</v>
      </c>
      <c r="K10346" s="1">
        <v>27.070118000000001</v>
      </c>
      <c r="L10346" s="1">
        <v>63.677724999999995</v>
      </c>
      <c r="M10346" s="1">
        <v>11.404388000000001</v>
      </c>
      <c r="N10346" s="1">
        <v>64.038758000000001</v>
      </c>
      <c r="O10346" s="1">
        <v>64.423597999999998</v>
      </c>
      <c r="P10346" s="1">
        <v>186.16765100000001</v>
      </c>
      <c r="Q10346" s="1">
        <v>9.6488189999999996</v>
      </c>
      <c r="R10346" s="1">
        <v>31.880120999999999</v>
      </c>
      <c r="S10346" s="1">
        <v>4.7829579999999998</v>
      </c>
      <c r="T10346" s="1">
        <v>132</v>
      </c>
      <c r="U10346" s="1">
        <v>39.502507000000001</v>
      </c>
      <c r="V10346" s="1">
        <v>0</v>
      </c>
      <c r="W10346" s="1">
        <v>178.89847600000002</v>
      </c>
      <c r="X10346" s="8">
        <v>0</v>
      </c>
    </row>
    <row r="10347" spans="1:24" x14ac:dyDescent="0.25">
      <c r="A10347">
        <v>10345</v>
      </c>
      <c r="B10347">
        <v>838.40555600000005</v>
      </c>
      <c r="C10347">
        <v>9.7787749999999996</v>
      </c>
      <c r="D10347">
        <v>24.635183999999999</v>
      </c>
      <c r="E10347">
        <v>109.892269</v>
      </c>
      <c r="F10347">
        <v>50.579594</v>
      </c>
      <c r="G10347">
        <v>8.5494719999999997</v>
      </c>
      <c r="H10347" s="2">
        <v>68.048277999999996</v>
      </c>
      <c r="I10347" s="1">
        <v>13.895837</v>
      </c>
      <c r="J10347" s="5">
        <v>7.1980439010658301</v>
      </c>
      <c r="K10347" s="1">
        <v>38.892054000000002</v>
      </c>
      <c r="L10347" s="1">
        <v>94.772450000000006</v>
      </c>
      <c r="M10347" s="1">
        <v>9.4673379999999998</v>
      </c>
      <c r="N10347" s="1">
        <v>207.99147600000001</v>
      </c>
      <c r="O10347" s="1">
        <v>94.922303999999997</v>
      </c>
      <c r="P10347" s="1">
        <v>236.28049799999999</v>
      </c>
      <c r="Q10347" s="1">
        <v>9.6771619999999992</v>
      </c>
      <c r="R10347" s="1">
        <v>49.530804000000003</v>
      </c>
      <c r="S10347" s="1">
        <v>4.3903759999999998</v>
      </c>
      <c r="T10347" s="1">
        <v>121</v>
      </c>
      <c r="U10347" s="1">
        <v>35.641502000000003</v>
      </c>
      <c r="V10347" s="1">
        <v>0</v>
      </c>
      <c r="W10347" s="1">
        <v>348.15483599999999</v>
      </c>
      <c r="X10347" s="8">
        <v>0</v>
      </c>
    </row>
    <row r="10348" spans="1:24" x14ac:dyDescent="0.25">
      <c r="A10348">
        <v>10346</v>
      </c>
      <c r="B10348">
        <v>834.20861100000002</v>
      </c>
      <c r="C10348">
        <v>9.7288630000000005</v>
      </c>
      <c r="D10348">
        <v>24.635116</v>
      </c>
      <c r="E10348">
        <v>109.691427</v>
      </c>
      <c r="F10348">
        <v>52.580759</v>
      </c>
      <c r="G10348">
        <v>6.6505280000000004</v>
      </c>
      <c r="H10348" s="2">
        <v>64.118020000000001</v>
      </c>
      <c r="I10348" s="1">
        <v>14.160420999999999</v>
      </c>
      <c r="J10348" s="5">
        <v>7.3887357599451207</v>
      </c>
      <c r="K10348" s="1">
        <v>36.536824000000003</v>
      </c>
      <c r="L10348" s="1">
        <v>96.343326000000005</v>
      </c>
      <c r="M10348" s="1">
        <v>9.3401879999999995</v>
      </c>
      <c r="N10348" s="1">
        <v>211.13067699999999</v>
      </c>
      <c r="O10348" s="1">
        <v>91.625677999999994</v>
      </c>
      <c r="P10348" s="1">
        <v>229.70810900000001</v>
      </c>
      <c r="Q10348" s="1">
        <v>9.7178330000000006</v>
      </c>
      <c r="R10348" s="1">
        <v>49.33522</v>
      </c>
      <c r="S10348" s="1">
        <v>3.8358560000000002</v>
      </c>
      <c r="T10348" s="1">
        <v>117</v>
      </c>
      <c r="U10348" s="1">
        <v>34.514490000000002</v>
      </c>
      <c r="V10348" s="1">
        <v>0</v>
      </c>
      <c r="W10348" s="1">
        <v>354.22715599999998</v>
      </c>
      <c r="X10348" s="8">
        <v>0</v>
      </c>
    </row>
    <row r="10349" spans="1:24" x14ac:dyDescent="0.25">
      <c r="A10349">
        <v>10347</v>
      </c>
      <c r="B10349">
        <v>823.19773399999997</v>
      </c>
      <c r="C10349">
        <v>9.9218039999999998</v>
      </c>
      <c r="D10349">
        <v>24.704732</v>
      </c>
      <c r="E10349">
        <v>108.713572</v>
      </c>
      <c r="F10349">
        <v>52.578879999999998</v>
      </c>
      <c r="G10349">
        <v>6.6518470000000001</v>
      </c>
      <c r="H10349" s="2">
        <v>66.542191000000003</v>
      </c>
      <c r="I10349" s="1">
        <v>14.037359</v>
      </c>
      <c r="J10349" s="5">
        <v>7.2262259887065703</v>
      </c>
      <c r="K10349" s="1">
        <v>37.109816000000002</v>
      </c>
      <c r="L10349" s="1">
        <v>98.934408000000005</v>
      </c>
      <c r="M10349" s="1">
        <v>9.4926870000000001</v>
      </c>
      <c r="N10349" s="1">
        <v>205.18826999999999</v>
      </c>
      <c r="O10349" s="1">
        <v>88.653874999999999</v>
      </c>
      <c r="P10349" s="1">
        <v>247.18653399999999</v>
      </c>
      <c r="Q10349" s="1">
        <v>9.7019710000000003</v>
      </c>
      <c r="R10349" s="1">
        <v>49.440984</v>
      </c>
      <c r="S10349" s="1">
        <v>3.6801439999999999</v>
      </c>
      <c r="T10349" s="1">
        <v>122</v>
      </c>
      <c r="U10349" s="1">
        <v>33.566209000000001</v>
      </c>
      <c r="V10349" s="1">
        <v>0</v>
      </c>
      <c r="W10349" s="1">
        <v>349.00772999999998</v>
      </c>
      <c r="X10349" s="8">
        <v>0</v>
      </c>
    </row>
    <row r="10350" spans="1:24" x14ac:dyDescent="0.25">
      <c r="A10350">
        <v>10348</v>
      </c>
      <c r="B10350">
        <v>810.13542199999995</v>
      </c>
      <c r="C10350">
        <v>9.0218129999999999</v>
      </c>
      <c r="D10350">
        <v>24.625062</v>
      </c>
      <c r="E10350">
        <v>107.85462</v>
      </c>
      <c r="F10350">
        <v>52.583534</v>
      </c>
      <c r="G10350">
        <v>6.6481529999999998</v>
      </c>
      <c r="H10350" s="2">
        <v>66.892168999999996</v>
      </c>
      <c r="I10350" s="1">
        <v>13.913675</v>
      </c>
      <c r="J10350" s="5">
        <v>7.2055300546344299</v>
      </c>
      <c r="K10350" s="1">
        <v>36.948774</v>
      </c>
      <c r="L10350" s="1">
        <v>100.2921</v>
      </c>
      <c r="M10350" s="1">
        <v>9.3008279999999992</v>
      </c>
      <c r="N10350" s="1">
        <v>196.97136599999999</v>
      </c>
      <c r="O10350" s="1">
        <v>84.176667000000009</v>
      </c>
      <c r="P10350" s="1">
        <v>258.20765599999999</v>
      </c>
      <c r="Q10350" s="1">
        <v>9.5056580000000004</v>
      </c>
      <c r="R10350" s="1">
        <v>49.206384</v>
      </c>
      <c r="S10350" s="1">
        <v>3.6793369999999999</v>
      </c>
      <c r="T10350" s="1">
        <v>117</v>
      </c>
      <c r="U10350" s="1">
        <v>34.982081999999998</v>
      </c>
      <c r="V10350" s="1">
        <v>0</v>
      </c>
      <c r="W10350" s="1">
        <v>354.97841599999998</v>
      </c>
      <c r="X10350" s="8">
        <v>0</v>
      </c>
    </row>
    <row r="10351" spans="1:24" x14ac:dyDescent="0.25">
      <c r="A10351">
        <v>10349</v>
      </c>
      <c r="B10351">
        <v>810.02738099999999</v>
      </c>
      <c r="C10351">
        <v>6.3995160000000002</v>
      </c>
      <c r="D10351">
        <v>24.778646999999999</v>
      </c>
      <c r="E10351">
        <v>107.967232</v>
      </c>
      <c r="F10351">
        <v>52.577005999999997</v>
      </c>
      <c r="G10351">
        <v>6.6499990000000002</v>
      </c>
      <c r="H10351" s="2">
        <v>63.617046999999999</v>
      </c>
      <c r="I10351" s="1">
        <v>13.887509</v>
      </c>
      <c r="J10351" s="5">
        <v>7.2888032786722698</v>
      </c>
      <c r="K10351" s="1">
        <v>37.555202000000001</v>
      </c>
      <c r="L10351" s="1">
        <v>98.037934000000007</v>
      </c>
      <c r="M10351" s="1">
        <v>9.1562140000000003</v>
      </c>
      <c r="N10351" s="1">
        <v>200.85040599999999</v>
      </c>
      <c r="O10351" s="1">
        <v>81.937258</v>
      </c>
      <c r="P10351" s="1">
        <v>251.66676100000001</v>
      </c>
      <c r="Q10351" s="1">
        <v>9.567024</v>
      </c>
      <c r="R10351" s="1">
        <v>50.390751999999999</v>
      </c>
      <c r="S10351" s="1">
        <v>3.6535769999999999</v>
      </c>
      <c r="T10351" s="1">
        <v>109</v>
      </c>
      <c r="U10351" s="1">
        <v>35.315241999999998</v>
      </c>
      <c r="V10351" s="1">
        <v>0</v>
      </c>
      <c r="W10351" s="1">
        <v>392.24894399999999</v>
      </c>
      <c r="X10351" s="8">
        <v>0</v>
      </c>
    </row>
    <row r="10352" spans="1:24" x14ac:dyDescent="0.25">
      <c r="A10352">
        <v>10350</v>
      </c>
      <c r="B10352">
        <v>823.46892500000001</v>
      </c>
      <c r="C10352">
        <v>5.012829</v>
      </c>
      <c r="D10352">
        <v>37.295938999999997</v>
      </c>
      <c r="E10352">
        <v>107.63393600000001</v>
      </c>
      <c r="F10352">
        <v>52.576154000000002</v>
      </c>
      <c r="G10352">
        <v>6.6518470000000001</v>
      </c>
      <c r="H10352" s="2">
        <v>71.545069999999996</v>
      </c>
      <c r="I10352" s="1">
        <v>13.82227</v>
      </c>
      <c r="J10352" s="5">
        <v>7.7099491525441399</v>
      </c>
      <c r="K10352" s="1">
        <v>47.355409999999999</v>
      </c>
      <c r="L10352" s="1">
        <v>95.527552</v>
      </c>
      <c r="M10352" s="1">
        <v>10.119968999999999</v>
      </c>
      <c r="N10352" s="1">
        <v>211.14998900000001</v>
      </c>
      <c r="O10352" s="1">
        <v>90.181534999999997</v>
      </c>
      <c r="P10352" s="1">
        <v>247.23799400000001</v>
      </c>
      <c r="Q10352" s="1">
        <v>9.6357610000000005</v>
      </c>
      <c r="R10352" s="1">
        <v>52.701996000000001</v>
      </c>
      <c r="S10352" s="1">
        <v>3.6349469999999999</v>
      </c>
      <c r="T10352" s="1">
        <v>110</v>
      </c>
      <c r="U10352" s="1">
        <v>33.761648000000001</v>
      </c>
      <c r="V10352" s="1">
        <v>0</v>
      </c>
      <c r="W10352" s="1">
        <v>450.28713800000003</v>
      </c>
      <c r="X10352" s="8">
        <v>0</v>
      </c>
    </row>
    <row r="10353" spans="1:24" x14ac:dyDescent="0.25">
      <c r="A10353">
        <v>10351</v>
      </c>
      <c r="B10353">
        <v>860.22384999999997</v>
      </c>
      <c r="C10353">
        <v>10.012689</v>
      </c>
      <c r="D10353">
        <v>52.465992</v>
      </c>
      <c r="E10353">
        <v>109.640674</v>
      </c>
      <c r="F10353">
        <v>50.578181999999998</v>
      </c>
      <c r="G10353">
        <v>8.5476259999999993</v>
      </c>
      <c r="H10353" s="2">
        <v>85.086100000000002</v>
      </c>
      <c r="I10353" s="1">
        <v>14.202391</v>
      </c>
      <c r="J10353" s="5">
        <v>8.2960508474789094</v>
      </c>
      <c r="K10353" s="1">
        <v>76.379182</v>
      </c>
      <c r="L10353" s="1">
        <v>105.81675199999999</v>
      </c>
      <c r="M10353" s="1">
        <v>15.224584</v>
      </c>
      <c r="N10353" s="1">
        <v>246.59143900000001</v>
      </c>
      <c r="O10353" s="1">
        <v>160.96731700000001</v>
      </c>
      <c r="P10353" s="1">
        <v>257.57753300000002</v>
      </c>
      <c r="Q10353" s="1">
        <v>12.077839000000001</v>
      </c>
      <c r="R10353" s="1">
        <v>49.744216000000002</v>
      </c>
      <c r="S10353" s="1">
        <v>5.0244710000000001</v>
      </c>
      <c r="T10353" s="1">
        <v>196</v>
      </c>
      <c r="U10353" s="1">
        <v>41.358500999999997</v>
      </c>
      <c r="V10353" s="1">
        <v>0</v>
      </c>
      <c r="W10353" s="1">
        <v>481.91211599999997</v>
      </c>
      <c r="X10353" s="8">
        <v>0</v>
      </c>
    </row>
    <row r="10354" spans="1:24" x14ac:dyDescent="0.25">
      <c r="A10354">
        <v>10352</v>
      </c>
      <c r="B10354">
        <v>906.90730699999995</v>
      </c>
      <c r="C10354">
        <v>12.380635</v>
      </c>
      <c r="D10354">
        <v>78.499375000000001</v>
      </c>
      <c r="E10354">
        <v>112.195605</v>
      </c>
      <c r="F10354">
        <v>44.576633000000001</v>
      </c>
      <c r="G10354">
        <v>14.248415</v>
      </c>
      <c r="H10354" s="2">
        <v>101.517117</v>
      </c>
      <c r="I10354" s="1">
        <v>14.506809000000001</v>
      </c>
      <c r="J10354" s="5">
        <v>12.666833333321799</v>
      </c>
      <c r="K10354" s="1">
        <v>81.147131999999999</v>
      </c>
      <c r="L10354" s="1">
        <v>151.892886</v>
      </c>
      <c r="M10354" s="1">
        <v>29.762801</v>
      </c>
      <c r="N10354" s="1">
        <v>295.65847100000002</v>
      </c>
      <c r="O10354" s="1">
        <v>225.95351399999998</v>
      </c>
      <c r="P10354" s="1">
        <v>368.47875699999997</v>
      </c>
      <c r="Q10354" s="1">
        <v>25.366678</v>
      </c>
      <c r="R10354" s="1">
        <v>52.352671999999998</v>
      </c>
      <c r="S10354" s="1">
        <v>9.2411539999999999</v>
      </c>
      <c r="T10354" s="1">
        <v>290</v>
      </c>
      <c r="U10354" s="1">
        <v>63.282856000000002</v>
      </c>
      <c r="V10354" s="1">
        <v>0</v>
      </c>
      <c r="W10354" s="1">
        <v>525.28313000000003</v>
      </c>
      <c r="X10354" s="8">
        <v>5.7219430239772981E-2</v>
      </c>
    </row>
    <row r="10355" spans="1:24" x14ac:dyDescent="0.25">
      <c r="A10355">
        <v>10353</v>
      </c>
      <c r="B10355">
        <v>1017.035296</v>
      </c>
      <c r="C10355">
        <v>17.537842999999999</v>
      </c>
      <c r="D10355">
        <v>92.155412999999996</v>
      </c>
      <c r="E10355">
        <v>124.264824</v>
      </c>
      <c r="F10355">
        <v>43.572594000000002</v>
      </c>
      <c r="G10355">
        <v>15.199736</v>
      </c>
      <c r="H10355" s="2">
        <v>121.867558</v>
      </c>
      <c r="I10355" s="1">
        <v>15.628418</v>
      </c>
      <c r="J10355" s="5">
        <v>14.4506584699265</v>
      </c>
      <c r="K10355" s="1">
        <v>86.496892000000003</v>
      </c>
      <c r="L10355" s="1">
        <v>187.12455199999999</v>
      </c>
      <c r="M10355" s="1">
        <v>33.705095</v>
      </c>
      <c r="N10355" s="1">
        <v>351.71010100000001</v>
      </c>
      <c r="O10355" s="1">
        <v>271.87332300000003</v>
      </c>
      <c r="P10355" s="1">
        <v>488.21302300000002</v>
      </c>
      <c r="Q10355" s="1">
        <v>33.356426999999996</v>
      </c>
      <c r="R10355" s="1">
        <v>62.044131999999998</v>
      </c>
      <c r="S10355" s="1">
        <v>15.330610999999999</v>
      </c>
      <c r="T10355" s="1">
        <v>303</v>
      </c>
      <c r="U10355" s="1">
        <v>71.917550000000006</v>
      </c>
      <c r="V10355" s="1">
        <v>0</v>
      </c>
      <c r="W10355" s="1">
        <v>593.01775999999995</v>
      </c>
      <c r="X10355" s="8">
        <v>0.1105404108438565</v>
      </c>
    </row>
    <row r="10356" spans="1:24" x14ac:dyDescent="0.25">
      <c r="A10356">
        <v>10354</v>
      </c>
      <c r="B10356">
        <v>1104.0245789999999</v>
      </c>
      <c r="C10356">
        <v>19.202598999999999</v>
      </c>
      <c r="D10356">
        <v>102.527995</v>
      </c>
      <c r="E10356">
        <v>139.420165</v>
      </c>
      <c r="F10356">
        <v>44.575474</v>
      </c>
      <c r="G10356">
        <v>14.250264</v>
      </c>
      <c r="H10356" s="2">
        <v>137.174949</v>
      </c>
      <c r="I10356" s="1">
        <v>17.151966999999999</v>
      </c>
      <c r="J10356" s="5">
        <v>16.4385081967338</v>
      </c>
      <c r="K10356" s="1">
        <v>88.803060000000002</v>
      </c>
      <c r="L10356" s="1">
        <v>199.49385599999999</v>
      </c>
      <c r="M10356" s="1">
        <v>34.481403999999998</v>
      </c>
      <c r="N10356" s="1">
        <v>394.20349199999998</v>
      </c>
      <c r="O10356" s="1">
        <v>315.01821200000001</v>
      </c>
      <c r="P10356" s="1">
        <v>558.18642999999997</v>
      </c>
      <c r="Q10356" s="1">
        <v>37.094960999999998</v>
      </c>
      <c r="R10356" s="1">
        <v>73.834569999999999</v>
      </c>
      <c r="S10356" s="1">
        <v>17.474575999999999</v>
      </c>
      <c r="T10356" s="1">
        <v>341</v>
      </c>
      <c r="U10356" s="1">
        <v>74.557129000000003</v>
      </c>
      <c r="V10356" s="1">
        <v>0</v>
      </c>
      <c r="W10356" s="1">
        <v>637.45151400000009</v>
      </c>
      <c r="X10356" s="8">
        <v>0.1325142718041723</v>
      </c>
    </row>
    <row r="10357" spans="1:24" x14ac:dyDescent="0.25">
      <c r="A10357">
        <v>10355</v>
      </c>
      <c r="B10357">
        <v>1159.9662060000001</v>
      </c>
      <c r="C10357">
        <v>13.938904000000001</v>
      </c>
      <c r="D10357">
        <v>104.09241</v>
      </c>
      <c r="E10357">
        <v>145.30526800000001</v>
      </c>
      <c r="F10357">
        <v>43.576535999999997</v>
      </c>
      <c r="G10357">
        <v>15.199736</v>
      </c>
      <c r="H10357" s="2">
        <v>140.939042</v>
      </c>
      <c r="I10357" s="1">
        <v>17.213270999999999</v>
      </c>
      <c r="J10357" s="5">
        <v>18.8630338983202</v>
      </c>
      <c r="K10357" s="1">
        <v>90.129838000000007</v>
      </c>
      <c r="L10357" s="1">
        <v>201.719886</v>
      </c>
      <c r="M10357" s="1">
        <v>39.271796999999999</v>
      </c>
      <c r="N10357" s="1">
        <v>404.60941700000001</v>
      </c>
      <c r="O10357" s="1">
        <v>341.43357100000003</v>
      </c>
      <c r="P10357" s="1">
        <v>597.87994900000001</v>
      </c>
      <c r="Q10357" s="1">
        <v>39.649872999999999</v>
      </c>
      <c r="R10357" s="1">
        <v>78.165673999999996</v>
      </c>
      <c r="S10357" s="1">
        <v>17.465268999999999</v>
      </c>
      <c r="T10357" s="1">
        <v>328</v>
      </c>
      <c r="U10357" s="1">
        <v>76.429405000000003</v>
      </c>
      <c r="V10357" s="1">
        <v>0</v>
      </c>
      <c r="W10357" s="1">
        <v>657.081772</v>
      </c>
      <c r="X10357" s="8">
        <v>0.23391728475814469</v>
      </c>
    </row>
    <row r="10358" spans="1:24" x14ac:dyDescent="0.25">
      <c r="A10358">
        <v>10356</v>
      </c>
      <c r="B10358">
        <v>1164.4401359999999</v>
      </c>
      <c r="C10358">
        <v>10.231666000000001</v>
      </c>
      <c r="D10358">
        <v>105.557163</v>
      </c>
      <c r="E10358">
        <v>145.652669</v>
      </c>
      <c r="F10358">
        <v>42.573515999999998</v>
      </c>
      <c r="G10358">
        <v>16.149736000000001</v>
      </c>
      <c r="H10358" s="2">
        <v>153.768719</v>
      </c>
      <c r="I10358" s="1">
        <v>17.037996</v>
      </c>
      <c r="J10358" s="5">
        <v>18.311080855783</v>
      </c>
      <c r="K10358" s="1">
        <v>91.004664000000005</v>
      </c>
      <c r="L10358" s="1">
        <v>201.55076199999999</v>
      </c>
      <c r="M10358" s="1">
        <v>39.226376000000002</v>
      </c>
      <c r="N10358" s="1">
        <v>423.52487300000001</v>
      </c>
      <c r="O10358" s="1">
        <v>361.73230899999999</v>
      </c>
      <c r="P10358" s="1">
        <v>328.38872700000002</v>
      </c>
      <c r="Q10358" s="1">
        <v>40.318848000000003</v>
      </c>
      <c r="R10358" s="1">
        <v>81.921064000000001</v>
      </c>
      <c r="S10358" s="1">
        <v>17.425754999999999</v>
      </c>
      <c r="T10358" s="1">
        <v>327</v>
      </c>
      <c r="U10358" s="1">
        <v>86.441455000000005</v>
      </c>
      <c r="V10358" s="1">
        <v>0</v>
      </c>
      <c r="W10358" s="1">
        <v>675.71399599999995</v>
      </c>
      <c r="X10358" s="8">
        <v>0.1662046735217147</v>
      </c>
    </row>
    <row r="10359" spans="1:24" x14ac:dyDescent="0.25">
      <c r="A10359">
        <v>10357</v>
      </c>
      <c r="B10359">
        <v>1135.7818199999999</v>
      </c>
      <c r="C10359">
        <v>9.1202729999999992</v>
      </c>
      <c r="D10359">
        <v>103.857596</v>
      </c>
      <c r="E10359">
        <v>144.03173799999999</v>
      </c>
      <c r="F10359">
        <v>38.566392999999998</v>
      </c>
      <c r="G10359">
        <v>19.954485999999999</v>
      </c>
      <c r="H10359" s="2">
        <v>149.35091</v>
      </c>
      <c r="I10359" s="1">
        <v>16.845545999999999</v>
      </c>
      <c r="J10359" s="5">
        <v>18.046546262863497</v>
      </c>
      <c r="K10359" s="1">
        <v>97.248981999999998</v>
      </c>
      <c r="L10359" s="1">
        <v>210.34760399999999</v>
      </c>
      <c r="M10359" s="1">
        <v>39.770451000000001</v>
      </c>
      <c r="N10359" s="1">
        <v>457.47676300000001</v>
      </c>
      <c r="O10359" s="1">
        <v>351.66867100000002</v>
      </c>
      <c r="P10359" s="1">
        <v>574.4620930000001</v>
      </c>
      <c r="Q10359" s="1">
        <v>42.691232999999997</v>
      </c>
      <c r="R10359" s="1">
        <v>79.373608000000004</v>
      </c>
      <c r="S10359" s="1">
        <v>18.182179999999999</v>
      </c>
      <c r="T10359" s="1">
        <v>339</v>
      </c>
      <c r="U10359" s="1">
        <v>83.705613</v>
      </c>
      <c r="V10359" s="1">
        <v>0</v>
      </c>
      <c r="W10359" s="1">
        <v>670.08718599999997</v>
      </c>
      <c r="X10359" s="8">
        <v>0.15784650119073809</v>
      </c>
    </row>
    <row r="10360" spans="1:24" x14ac:dyDescent="0.25">
      <c r="A10360">
        <v>10358</v>
      </c>
      <c r="B10360">
        <v>1177.2522329999999</v>
      </c>
      <c r="C10360">
        <v>7.7533830000000004</v>
      </c>
      <c r="D10360">
        <v>103.833476</v>
      </c>
      <c r="E10360">
        <v>144.669163</v>
      </c>
      <c r="F10360">
        <v>42.576478000000002</v>
      </c>
      <c r="G10360">
        <v>16.145515</v>
      </c>
      <c r="H10360" s="2">
        <v>146.046109</v>
      </c>
      <c r="I10360" s="1">
        <v>15.707153</v>
      </c>
      <c r="J10360" s="5">
        <v>18.757005649706102</v>
      </c>
      <c r="K10360" s="1">
        <v>107.48912</v>
      </c>
      <c r="L10360" s="1">
        <v>214.96385599999999</v>
      </c>
      <c r="M10360" s="1">
        <v>41.082414</v>
      </c>
      <c r="N10360" s="1">
        <v>448.45666999999997</v>
      </c>
      <c r="O10360" s="1">
        <v>352.70070699999997</v>
      </c>
      <c r="P10360" s="1">
        <v>579.22355600000003</v>
      </c>
      <c r="Q10360" s="1">
        <v>43.559289999999997</v>
      </c>
      <c r="R10360" s="1">
        <v>81.724450000000004</v>
      </c>
      <c r="S10360" s="1">
        <v>19.931073999999999</v>
      </c>
      <c r="T10360" s="1">
        <v>315</v>
      </c>
      <c r="U10360" s="1">
        <v>85.701383000000007</v>
      </c>
      <c r="V10360" s="1">
        <v>0</v>
      </c>
      <c r="W10360" s="1">
        <v>692.00915000000009</v>
      </c>
      <c r="X10360" s="8">
        <v>7.4887104826640433E-2</v>
      </c>
    </row>
    <row r="10361" spans="1:24" x14ac:dyDescent="0.25">
      <c r="A10361">
        <v>10359</v>
      </c>
      <c r="B10361">
        <v>1199.726901</v>
      </c>
      <c r="C10361">
        <v>5.607704</v>
      </c>
      <c r="D10361">
        <v>106.20795200000001</v>
      </c>
      <c r="E10361">
        <v>148.39091199999999</v>
      </c>
      <c r="F10361">
        <v>36.574229000000003</v>
      </c>
      <c r="G10361">
        <v>21.848414999999999</v>
      </c>
      <c r="H10361" s="2">
        <v>143.81604300000001</v>
      </c>
      <c r="I10361" s="1">
        <v>13.261528</v>
      </c>
      <c r="J10361" s="5">
        <v>17.134316939889601</v>
      </c>
      <c r="K10361" s="1">
        <v>108.821184</v>
      </c>
      <c r="L10361" s="1">
        <v>216.92992000000001</v>
      </c>
      <c r="M10361" s="1">
        <v>40.696845000000003</v>
      </c>
      <c r="N10361" s="1">
        <v>463.184078</v>
      </c>
      <c r="O10361" s="1">
        <v>357.83312100000001</v>
      </c>
      <c r="P10361" s="1">
        <v>577.96060299999999</v>
      </c>
      <c r="Q10361" s="1">
        <v>43.618397000000002</v>
      </c>
      <c r="R10361" s="1">
        <v>84.024494000000004</v>
      </c>
      <c r="S10361" s="1">
        <v>20.266984999999998</v>
      </c>
      <c r="T10361" s="1">
        <v>267</v>
      </c>
      <c r="U10361" s="1">
        <v>83.104534000000001</v>
      </c>
      <c r="V10361" s="1">
        <v>0</v>
      </c>
      <c r="W10361" s="1">
        <v>674.22659999999996</v>
      </c>
      <c r="X10361" s="8">
        <v>6.7008874774240099E-2</v>
      </c>
    </row>
    <row r="10362" spans="1:24" x14ac:dyDescent="0.25">
      <c r="A10362">
        <v>10360</v>
      </c>
      <c r="B10362">
        <v>1165.8562019999999</v>
      </c>
      <c r="C10362">
        <v>5.2475120000000004</v>
      </c>
      <c r="D10362">
        <v>99.779756000000006</v>
      </c>
      <c r="E10362">
        <v>147.266595</v>
      </c>
      <c r="F10362">
        <v>35.574519000000002</v>
      </c>
      <c r="G10362">
        <v>22.799735999999999</v>
      </c>
      <c r="H10362" s="2">
        <v>141.58266599999999</v>
      </c>
      <c r="I10362" s="1">
        <v>12.11539</v>
      </c>
      <c r="J10362" s="5">
        <v>15.4190163934545</v>
      </c>
      <c r="K10362" s="1">
        <v>105.63199400000001</v>
      </c>
      <c r="L10362" s="1">
        <v>213.77222599999999</v>
      </c>
      <c r="M10362" s="1">
        <v>38.676896999999997</v>
      </c>
      <c r="N10362" s="1">
        <v>436.58012000000002</v>
      </c>
      <c r="O10362" s="1">
        <v>344.97889299999997</v>
      </c>
      <c r="P10362" s="1">
        <v>575.27292299999999</v>
      </c>
      <c r="Q10362" s="1">
        <v>41.373587000000001</v>
      </c>
      <c r="R10362" s="1">
        <v>82.738414000000006</v>
      </c>
      <c r="S10362" s="1">
        <v>20.293171000000001</v>
      </c>
      <c r="T10362" s="1">
        <v>261</v>
      </c>
      <c r="U10362" s="1">
        <v>77.812117000000001</v>
      </c>
      <c r="V10362" s="1">
        <v>0</v>
      </c>
      <c r="W10362" s="1">
        <v>686.98307999999997</v>
      </c>
      <c r="X10362" s="8">
        <v>4.3104733647343713E-2</v>
      </c>
    </row>
    <row r="10363" spans="1:24" x14ac:dyDescent="0.25">
      <c r="A10363">
        <v>10361</v>
      </c>
      <c r="B10363">
        <v>1128.4456520000001</v>
      </c>
      <c r="C10363">
        <v>5.2292759999999996</v>
      </c>
      <c r="D10363">
        <v>91.058673999999996</v>
      </c>
      <c r="E10363">
        <v>140.98608999999999</v>
      </c>
      <c r="F10363">
        <v>39.573770000000003</v>
      </c>
      <c r="G10363">
        <v>19.001055000000001</v>
      </c>
      <c r="H10363" s="2">
        <v>137.807085</v>
      </c>
      <c r="I10363" s="1">
        <v>10.130322</v>
      </c>
      <c r="J10363" s="5">
        <v>15.1973770491895</v>
      </c>
      <c r="K10363" s="1">
        <v>93.719579999999993</v>
      </c>
      <c r="L10363" s="1">
        <v>205.360218</v>
      </c>
      <c r="M10363" s="1">
        <v>35.893884999999997</v>
      </c>
      <c r="N10363" s="1">
        <v>403.65444400000001</v>
      </c>
      <c r="O10363" s="1">
        <v>322.62925799999999</v>
      </c>
      <c r="P10363" s="1">
        <v>534.12166500000001</v>
      </c>
      <c r="Q10363" s="1">
        <v>33.905192</v>
      </c>
      <c r="R10363" s="1">
        <v>80.385071999999994</v>
      </c>
      <c r="S10363" s="1">
        <v>20.264472999999999</v>
      </c>
      <c r="T10363" s="1">
        <v>250</v>
      </c>
      <c r="U10363" s="1">
        <v>67.530276000000001</v>
      </c>
      <c r="V10363" s="1">
        <v>0</v>
      </c>
      <c r="W10363" s="1">
        <v>616.0709139999999</v>
      </c>
      <c r="X10363" s="8">
        <v>4.0772908764258681E-2</v>
      </c>
    </row>
    <row r="10364" spans="1:24" x14ac:dyDescent="0.25">
      <c r="A10364">
        <v>10362</v>
      </c>
      <c r="B10364">
        <v>1071.19129</v>
      </c>
      <c r="C10364">
        <v>5.9385620000000001</v>
      </c>
      <c r="D10364">
        <v>86.292011000000002</v>
      </c>
      <c r="E10364">
        <v>128.10503199999999</v>
      </c>
      <c r="F10364">
        <v>47.571851000000002</v>
      </c>
      <c r="G10364">
        <v>11.402112000000001</v>
      </c>
      <c r="H10364" s="2">
        <v>122.486178</v>
      </c>
      <c r="I10364" s="1">
        <v>8.2034699999999994</v>
      </c>
      <c r="J10364" s="5">
        <v>14.1927924423362</v>
      </c>
      <c r="K10364" s="1">
        <v>79.331335999999993</v>
      </c>
      <c r="L10364" s="1">
        <v>186.91366600000001</v>
      </c>
      <c r="M10364" s="1">
        <v>32.229796999999998</v>
      </c>
      <c r="N10364" s="1">
        <v>367.261821</v>
      </c>
      <c r="O10364" s="1">
        <v>274.94293600000003</v>
      </c>
      <c r="P10364" s="1">
        <v>456.35002199999997</v>
      </c>
      <c r="Q10364" s="1">
        <v>20.096862999999999</v>
      </c>
      <c r="R10364" s="1">
        <v>77.126053999999996</v>
      </c>
      <c r="S10364" s="1">
        <v>19.524325999999999</v>
      </c>
      <c r="T10364" s="1">
        <v>214</v>
      </c>
      <c r="U10364" s="1">
        <v>65.317369999999997</v>
      </c>
      <c r="V10364" s="1">
        <v>0</v>
      </c>
      <c r="W10364" s="1">
        <v>457.41798199999999</v>
      </c>
      <c r="X10364" s="8">
        <v>0</v>
      </c>
    </row>
    <row r="10365" spans="1:24" x14ac:dyDescent="0.25">
      <c r="A10365">
        <v>10363</v>
      </c>
      <c r="B10365">
        <v>1016.1512750000001</v>
      </c>
      <c r="C10365">
        <v>7.2029500000000004</v>
      </c>
      <c r="D10365">
        <v>82.445430000000002</v>
      </c>
      <c r="E10365">
        <v>114.024325</v>
      </c>
      <c r="F10365">
        <v>47.576397999999998</v>
      </c>
      <c r="G10365">
        <v>11.4</v>
      </c>
      <c r="H10365" s="2">
        <v>112.650265</v>
      </c>
      <c r="I10365" s="1">
        <v>7.6714450000000003</v>
      </c>
      <c r="J10365" s="5">
        <v>12.5184971751295</v>
      </c>
      <c r="K10365" s="1">
        <v>61.799210000000002</v>
      </c>
      <c r="L10365" s="1">
        <v>161.450152</v>
      </c>
      <c r="M10365" s="1">
        <v>28.076322999999999</v>
      </c>
      <c r="N10365" s="1">
        <v>329.92896500000001</v>
      </c>
      <c r="O10365" s="1">
        <v>203.01541900000001</v>
      </c>
      <c r="P10365" s="1">
        <v>392.240138</v>
      </c>
      <c r="Q10365" s="1">
        <v>13.560116000000001</v>
      </c>
      <c r="R10365" s="1">
        <v>68.410133999999999</v>
      </c>
      <c r="S10365" s="1">
        <v>16.174963999999999</v>
      </c>
      <c r="T10365" s="1">
        <v>216</v>
      </c>
      <c r="U10365" s="1">
        <v>62.917836000000001</v>
      </c>
      <c r="V10365" s="1">
        <v>0</v>
      </c>
      <c r="W10365" s="1">
        <v>402.12349999999998</v>
      </c>
      <c r="X10365" s="8">
        <v>0</v>
      </c>
    </row>
    <row r="10366" spans="1:24" x14ac:dyDescent="0.25">
      <c r="A10366">
        <v>10364</v>
      </c>
      <c r="B10366">
        <v>969.36985300000003</v>
      </c>
      <c r="C10366">
        <v>13.367941</v>
      </c>
      <c r="D10366">
        <v>72.075365000000005</v>
      </c>
      <c r="E10366">
        <v>109.540689</v>
      </c>
      <c r="F10366">
        <v>48.576794999999997</v>
      </c>
      <c r="G10366">
        <v>10.450264000000001</v>
      </c>
      <c r="H10366" s="2">
        <v>91.413362000000006</v>
      </c>
      <c r="I10366" s="1">
        <v>7.3431769999999998</v>
      </c>
      <c r="J10366" s="5">
        <v>8.1556666666874591</v>
      </c>
      <c r="K10366" s="1">
        <v>55.358406000000002</v>
      </c>
      <c r="L10366" s="1">
        <v>148.698328</v>
      </c>
      <c r="M10366" s="1">
        <v>15.334972</v>
      </c>
      <c r="N10366" s="1">
        <v>296.73368399999998</v>
      </c>
      <c r="O10366" s="1">
        <v>170.83326399999999</v>
      </c>
      <c r="P10366" s="1">
        <v>331.93940299999997</v>
      </c>
      <c r="Q10366" s="1">
        <v>12.122577</v>
      </c>
      <c r="R10366" s="1">
        <v>60.034896000000003</v>
      </c>
      <c r="S10366" s="1">
        <v>8.9734680000000004</v>
      </c>
      <c r="T10366" s="1">
        <v>191</v>
      </c>
      <c r="U10366" s="1">
        <v>56.706432999999997</v>
      </c>
      <c r="V10366" s="1">
        <v>0</v>
      </c>
      <c r="W10366" s="1">
        <v>355.02526399999999</v>
      </c>
      <c r="X10366" s="8">
        <v>0</v>
      </c>
    </row>
    <row r="10367" spans="1:24" x14ac:dyDescent="0.25">
      <c r="A10367">
        <v>10365</v>
      </c>
      <c r="B10367">
        <v>938.15737999999999</v>
      </c>
      <c r="C10367">
        <v>16.868134000000001</v>
      </c>
      <c r="D10367">
        <v>41.903514999999999</v>
      </c>
      <c r="E10367">
        <v>107.58590100000001</v>
      </c>
      <c r="F10367">
        <v>48.580866999999998</v>
      </c>
      <c r="G10367">
        <v>10.45</v>
      </c>
      <c r="H10367" s="2">
        <v>74.220650000000006</v>
      </c>
      <c r="I10367" s="1">
        <v>7.6737669999999998</v>
      </c>
      <c r="J10367" s="5">
        <v>7.28238797813537</v>
      </c>
      <c r="K10367" s="1">
        <v>52.055162000000003</v>
      </c>
      <c r="L10367" s="1">
        <v>138.46440200000001</v>
      </c>
      <c r="M10367" s="1">
        <v>9.7219560000000005</v>
      </c>
      <c r="N10367" s="1">
        <v>272.42239699999999</v>
      </c>
      <c r="O10367" s="1">
        <v>152.2852</v>
      </c>
      <c r="P10367" s="1">
        <v>289.196663</v>
      </c>
      <c r="Q10367" s="1">
        <v>11.442568</v>
      </c>
      <c r="R10367" s="1">
        <v>55.589115999999997</v>
      </c>
      <c r="S10367" s="1">
        <v>5.6718719999999996</v>
      </c>
      <c r="T10367" s="1">
        <v>175</v>
      </c>
      <c r="U10367" s="1">
        <v>53.965308</v>
      </c>
      <c r="V10367" s="1">
        <v>0</v>
      </c>
      <c r="W10367" s="1">
        <v>339.28434600000003</v>
      </c>
      <c r="X10367" s="8">
        <v>0</v>
      </c>
    </row>
    <row r="10368" spans="1:24" x14ac:dyDescent="0.25">
      <c r="A10368">
        <v>10366</v>
      </c>
      <c r="B10368">
        <v>910.44148800000005</v>
      </c>
      <c r="C10368">
        <v>9.2909210000000009</v>
      </c>
      <c r="D10368">
        <v>27.153497999999999</v>
      </c>
      <c r="E10368">
        <v>106.007411</v>
      </c>
      <c r="F10368">
        <v>46.583480999999999</v>
      </c>
      <c r="G10368">
        <v>12.349472</v>
      </c>
      <c r="H10368" s="2">
        <v>73.419674999999998</v>
      </c>
      <c r="I10368" s="1">
        <v>7.9838519999999997</v>
      </c>
      <c r="J10368" s="5">
        <v>7.5809058071463298</v>
      </c>
      <c r="K10368" s="1">
        <v>44.109082000000001</v>
      </c>
      <c r="L10368" s="1">
        <v>125.138704</v>
      </c>
      <c r="M10368" s="1">
        <v>9.6577380000000002</v>
      </c>
      <c r="N10368" s="1">
        <v>242.146423</v>
      </c>
      <c r="O10368" s="1">
        <v>139.02970999999999</v>
      </c>
      <c r="P10368" s="1">
        <v>265.72118499999999</v>
      </c>
      <c r="Q10368" s="1">
        <v>11.219894</v>
      </c>
      <c r="R10368" s="1">
        <v>54.241765999999998</v>
      </c>
      <c r="S10368" s="1">
        <v>4.8350119999999999</v>
      </c>
      <c r="T10368" s="1">
        <v>159</v>
      </c>
      <c r="U10368" s="1">
        <v>47.522154</v>
      </c>
      <c r="V10368" s="1">
        <v>0</v>
      </c>
      <c r="W10368" s="1">
        <v>339.87244199999998</v>
      </c>
      <c r="X10368" s="8">
        <v>0</v>
      </c>
    </row>
    <row r="10369" spans="1:24" x14ac:dyDescent="0.25">
      <c r="A10369">
        <v>10367</v>
      </c>
      <c r="B10369">
        <v>894.49519399999997</v>
      </c>
      <c r="C10369">
        <v>6.1505770000000002</v>
      </c>
      <c r="D10369">
        <v>24.891110999999999</v>
      </c>
      <c r="E10369">
        <v>105.46963100000001</v>
      </c>
      <c r="F10369">
        <v>48.582942000000003</v>
      </c>
      <c r="G10369">
        <v>10.450528</v>
      </c>
      <c r="H10369" s="2">
        <v>69.471760000000003</v>
      </c>
      <c r="I10369" s="1">
        <v>6.925262</v>
      </c>
      <c r="J10369" s="5">
        <v>6.7677062147122298</v>
      </c>
      <c r="K10369" s="1">
        <v>41.632517999999997</v>
      </c>
      <c r="L10369" s="1">
        <v>121.881722</v>
      </c>
      <c r="M10369" s="1">
        <v>9.7798029999999994</v>
      </c>
      <c r="N10369" s="1">
        <v>222.27472900000001</v>
      </c>
      <c r="O10369" s="1">
        <v>131.154551</v>
      </c>
      <c r="P10369" s="1">
        <v>251.00778500000001</v>
      </c>
      <c r="Q10369" s="1">
        <v>11.168079000000001</v>
      </c>
      <c r="R10369" s="1">
        <v>54.047710000000002</v>
      </c>
      <c r="S10369" s="1">
        <v>4.5744350000000003</v>
      </c>
      <c r="T10369" s="1">
        <v>143</v>
      </c>
      <c r="U10369" s="1">
        <v>45.140797999999997</v>
      </c>
      <c r="V10369" s="1">
        <v>0</v>
      </c>
      <c r="W10369" s="1">
        <v>340.84317800000002</v>
      </c>
      <c r="X10369" s="8">
        <v>0</v>
      </c>
    </row>
    <row r="10370" spans="1:24" x14ac:dyDescent="0.25">
      <c r="A10370">
        <v>10368</v>
      </c>
      <c r="B10370">
        <v>881.49759600000004</v>
      </c>
      <c r="C10370">
        <v>5.1712949999999998</v>
      </c>
      <c r="D10370">
        <v>24.989989000000001</v>
      </c>
      <c r="E10370">
        <v>105.772443</v>
      </c>
      <c r="F10370">
        <v>48.583100999999999</v>
      </c>
      <c r="G10370">
        <v>10.45</v>
      </c>
      <c r="H10370" s="2">
        <v>66.185209999999998</v>
      </c>
      <c r="I10370" s="1">
        <v>6.5811080000000004</v>
      </c>
      <c r="J10370" s="5">
        <v>6.3754999999946396</v>
      </c>
      <c r="K10370" s="1">
        <v>27.449137</v>
      </c>
      <c r="L10370" s="1">
        <v>77.468080999999998</v>
      </c>
      <c r="M10370" s="1">
        <v>9.7342479999999991</v>
      </c>
      <c r="N10370" s="1">
        <v>63.698112000000002</v>
      </c>
      <c r="O10370" s="1">
        <v>78.265157000000002</v>
      </c>
      <c r="P10370" s="1">
        <v>168.39799500000001</v>
      </c>
      <c r="Q10370" s="1">
        <v>10.941210999999999</v>
      </c>
      <c r="R10370" s="1">
        <v>33.792760999999999</v>
      </c>
      <c r="S10370" s="1">
        <v>4.5169269999999999</v>
      </c>
      <c r="T10370" s="1">
        <v>127</v>
      </c>
      <c r="U10370" s="1">
        <v>44.645721999999999</v>
      </c>
      <c r="V10370" s="1">
        <v>0</v>
      </c>
      <c r="W10370" s="1">
        <v>165.40413699999999</v>
      </c>
      <c r="X10370" s="8">
        <v>0</v>
      </c>
    </row>
    <row r="10371" spans="1:24" x14ac:dyDescent="0.25">
      <c r="A10371">
        <v>10369</v>
      </c>
      <c r="B10371">
        <v>869.13267599999995</v>
      </c>
      <c r="C10371">
        <v>3.2528459999999999</v>
      </c>
      <c r="D10371">
        <v>24.832136999999999</v>
      </c>
      <c r="E10371">
        <v>103.978483</v>
      </c>
      <c r="F10371">
        <v>48.583288000000003</v>
      </c>
      <c r="G10371">
        <v>10.45</v>
      </c>
      <c r="H10371" s="2">
        <v>68.917137999999994</v>
      </c>
      <c r="I10371" s="1">
        <v>8.3992819999999995</v>
      </c>
      <c r="J10371" s="5">
        <v>5.8913333333330202</v>
      </c>
      <c r="K10371" s="1">
        <v>41.180756000000002</v>
      </c>
      <c r="L10371" s="1">
        <v>100.45272799999999</v>
      </c>
      <c r="M10371" s="1">
        <v>12.468923</v>
      </c>
      <c r="N10371" s="1">
        <v>209.42191099999999</v>
      </c>
      <c r="O10371" s="1">
        <v>108.315124</v>
      </c>
      <c r="P10371" s="1">
        <v>252.399136</v>
      </c>
      <c r="Q10371" s="1">
        <v>11.041041999999999</v>
      </c>
      <c r="R10371" s="1">
        <v>53.231305999999996</v>
      </c>
      <c r="S10371" s="1">
        <v>3.7404099999999998</v>
      </c>
      <c r="T10371" s="1">
        <v>120</v>
      </c>
      <c r="U10371" s="1">
        <v>44.190072999999998</v>
      </c>
      <c r="V10371" s="1">
        <v>0</v>
      </c>
      <c r="W10371" s="1">
        <v>323.28877199999999</v>
      </c>
      <c r="X10371" s="8">
        <v>0</v>
      </c>
    </row>
    <row r="10372" spans="1:24" x14ac:dyDescent="0.25">
      <c r="A10372">
        <v>10370</v>
      </c>
      <c r="B10372">
        <v>857.06518100000005</v>
      </c>
      <c r="C10372">
        <v>2.5994109999999999</v>
      </c>
      <c r="D10372">
        <v>24.997336000000001</v>
      </c>
      <c r="E10372">
        <v>102.58859200000001</v>
      </c>
      <c r="F10372">
        <v>48.579126000000002</v>
      </c>
      <c r="G10372">
        <v>10.45</v>
      </c>
      <c r="H10372" s="2">
        <v>66.312132000000005</v>
      </c>
      <c r="I10372" s="1">
        <v>8.2335290000000008</v>
      </c>
      <c r="J10372" s="5">
        <v>5.6499644808645799</v>
      </c>
      <c r="K10372" s="1">
        <v>39.836641999999998</v>
      </c>
      <c r="L10372" s="1">
        <v>94.435732000000002</v>
      </c>
      <c r="M10372" s="1">
        <v>10.43219</v>
      </c>
      <c r="N10372" s="1">
        <v>207.98844800000001</v>
      </c>
      <c r="O10372" s="1">
        <v>102.61193800000001</v>
      </c>
      <c r="P10372" s="1">
        <v>241.29011500000001</v>
      </c>
      <c r="Q10372" s="1">
        <v>10.989088000000001</v>
      </c>
      <c r="R10372" s="1">
        <v>52.782533999999998</v>
      </c>
      <c r="S10372" s="1">
        <v>2.901891</v>
      </c>
      <c r="T10372" s="1">
        <v>116</v>
      </c>
      <c r="U10372" s="1">
        <v>39.544199999999996</v>
      </c>
      <c r="V10372" s="1">
        <v>0</v>
      </c>
      <c r="W10372" s="1">
        <v>328.31876599999998</v>
      </c>
      <c r="X10372" s="8">
        <v>0</v>
      </c>
    </row>
    <row r="10373" spans="1:24" x14ac:dyDescent="0.25">
      <c r="A10373">
        <v>10371</v>
      </c>
      <c r="B10373">
        <v>848.19123100000002</v>
      </c>
      <c r="C10373">
        <v>2.8816619999999999</v>
      </c>
      <c r="D10373">
        <v>25.031381</v>
      </c>
      <c r="E10373">
        <v>102.31623999999999</v>
      </c>
      <c r="F10373">
        <v>48.578916</v>
      </c>
      <c r="G10373">
        <v>10.45</v>
      </c>
      <c r="H10373" s="2">
        <v>63.466321999999998</v>
      </c>
      <c r="I10373" s="1">
        <v>7.4347700000000003</v>
      </c>
      <c r="J10373" s="5">
        <v>5.9234620727947904</v>
      </c>
      <c r="K10373" s="1">
        <v>37.838647999999999</v>
      </c>
      <c r="L10373" s="1">
        <v>94.194608000000002</v>
      </c>
      <c r="M10373" s="1">
        <v>9.0653089999999992</v>
      </c>
      <c r="N10373" s="1">
        <v>203.93954400000001</v>
      </c>
      <c r="O10373" s="1">
        <v>103.6178</v>
      </c>
      <c r="P10373" s="1">
        <v>233.033974</v>
      </c>
      <c r="Q10373" s="1">
        <v>11.013966999999999</v>
      </c>
      <c r="R10373" s="1">
        <v>52.700028000000003</v>
      </c>
      <c r="S10373" s="1">
        <v>2.6796310000000001</v>
      </c>
      <c r="T10373" s="1">
        <v>117</v>
      </c>
      <c r="U10373" s="1">
        <v>37.406610000000001</v>
      </c>
      <c r="V10373" s="1">
        <v>0</v>
      </c>
      <c r="W10373" s="1">
        <v>328.02858200000003</v>
      </c>
      <c r="X10373" s="8">
        <v>0</v>
      </c>
    </row>
    <row r="10374" spans="1:24" x14ac:dyDescent="0.25">
      <c r="A10374">
        <v>10372</v>
      </c>
      <c r="B10374">
        <v>844.72132399999998</v>
      </c>
      <c r="C10374">
        <v>2.6840060000000001</v>
      </c>
      <c r="D10374">
        <v>24.825389000000001</v>
      </c>
      <c r="E10374">
        <v>102.23743899999999</v>
      </c>
      <c r="F10374">
        <v>48.576695000000001</v>
      </c>
      <c r="G10374">
        <v>10.45</v>
      </c>
      <c r="H10374" s="2">
        <v>66.511706000000004</v>
      </c>
      <c r="I10374" s="1">
        <v>8.9718280000000004</v>
      </c>
      <c r="J10374" s="5">
        <v>5.9929067796911104</v>
      </c>
      <c r="K10374" s="1">
        <v>37.930065999999997</v>
      </c>
      <c r="L10374" s="1">
        <v>93.963229999999996</v>
      </c>
      <c r="M10374" s="1">
        <v>9.1027129999999996</v>
      </c>
      <c r="N10374" s="1">
        <v>198.25342000000001</v>
      </c>
      <c r="O10374" s="1">
        <v>104.054946</v>
      </c>
      <c r="P10374" s="1">
        <v>225.64260899999999</v>
      </c>
      <c r="Q10374" s="1">
        <v>11.029163</v>
      </c>
      <c r="R10374" s="1">
        <v>52.803274000000002</v>
      </c>
      <c r="S10374" s="1">
        <v>2.6764739999999998</v>
      </c>
      <c r="T10374" s="1">
        <v>116</v>
      </c>
      <c r="U10374" s="1">
        <v>36.348809000000003</v>
      </c>
      <c r="V10374" s="1">
        <v>0</v>
      </c>
      <c r="W10374" s="1">
        <v>332.43296800000002</v>
      </c>
      <c r="X10374" s="8">
        <v>0</v>
      </c>
    </row>
    <row r="10375" spans="1:24" x14ac:dyDescent="0.25">
      <c r="A10375">
        <v>10373</v>
      </c>
      <c r="B10375">
        <v>838.60635100000002</v>
      </c>
      <c r="C10375">
        <v>3.3588499999999999</v>
      </c>
      <c r="D10375">
        <v>24.520384</v>
      </c>
      <c r="E10375">
        <v>102.027469</v>
      </c>
      <c r="F10375">
        <v>46.580426000000003</v>
      </c>
      <c r="G10375">
        <v>12.349472</v>
      </c>
      <c r="H10375" s="2">
        <v>65.569123000000005</v>
      </c>
      <c r="I10375" s="1">
        <v>7.7075810000000002</v>
      </c>
      <c r="J10375" s="5">
        <v>5.8266666666313505</v>
      </c>
      <c r="K10375" s="1">
        <v>37.563456000000002</v>
      </c>
      <c r="L10375" s="1">
        <v>93.588859999999997</v>
      </c>
      <c r="M10375" s="1">
        <v>9.0666709999999995</v>
      </c>
      <c r="N10375" s="1">
        <v>199.63222300000001</v>
      </c>
      <c r="O10375" s="1">
        <v>102.63901800000001</v>
      </c>
      <c r="P10375" s="1">
        <v>233.45361500000001</v>
      </c>
      <c r="Q10375" s="1">
        <v>10.836199000000001</v>
      </c>
      <c r="R10375" s="1">
        <v>54.118437999999998</v>
      </c>
      <c r="S10375" s="1">
        <v>2.7166730000000001</v>
      </c>
      <c r="T10375" s="1">
        <v>109</v>
      </c>
      <c r="U10375" s="1">
        <v>35.653534999999998</v>
      </c>
      <c r="V10375" s="1">
        <v>0</v>
      </c>
      <c r="W10375" s="1">
        <v>365.34224</v>
      </c>
      <c r="X10375" s="8">
        <v>0</v>
      </c>
    </row>
    <row r="10376" spans="1:24" x14ac:dyDescent="0.25">
      <c r="A10376">
        <v>10374</v>
      </c>
      <c r="B10376">
        <v>844.00568999999996</v>
      </c>
      <c r="C10376">
        <v>4.1873570000000004</v>
      </c>
      <c r="D10376">
        <v>36.447049999999997</v>
      </c>
      <c r="E10376">
        <v>102.15706</v>
      </c>
      <c r="F10376">
        <v>48.574824999999997</v>
      </c>
      <c r="G10376">
        <v>10.450528</v>
      </c>
      <c r="H10376" s="2">
        <v>69.206981999999996</v>
      </c>
      <c r="I10376" s="1">
        <v>9.2053499999999993</v>
      </c>
      <c r="J10376" s="5">
        <v>5.8784398907155193</v>
      </c>
      <c r="K10376" s="1">
        <v>50.220391999999997</v>
      </c>
      <c r="L10376" s="1">
        <v>94.697044000000005</v>
      </c>
      <c r="M10376" s="1">
        <v>10.183163</v>
      </c>
      <c r="N10376" s="1">
        <v>210.08379500000001</v>
      </c>
      <c r="O10376" s="1">
        <v>109.337857</v>
      </c>
      <c r="P10376" s="1">
        <v>233.89715899999999</v>
      </c>
      <c r="Q10376" s="1">
        <v>10.915198999999999</v>
      </c>
      <c r="R10376" s="1">
        <v>56.280892000000001</v>
      </c>
      <c r="S10376" s="1">
        <v>2.713247</v>
      </c>
      <c r="T10376" s="1">
        <v>112</v>
      </c>
      <c r="U10376" s="1">
        <v>36.536904</v>
      </c>
      <c r="V10376" s="1">
        <v>0</v>
      </c>
      <c r="W10376" s="1">
        <v>409.39452599999998</v>
      </c>
      <c r="X10376" s="8">
        <v>0</v>
      </c>
    </row>
    <row r="10377" spans="1:24" x14ac:dyDescent="0.25">
      <c r="A10377">
        <v>10375</v>
      </c>
      <c r="B10377">
        <v>888.216992</v>
      </c>
      <c r="C10377">
        <v>5.2601040000000001</v>
      </c>
      <c r="D10377">
        <v>53.247523000000001</v>
      </c>
      <c r="E10377">
        <v>106.784418</v>
      </c>
      <c r="F10377">
        <v>44.583199999999998</v>
      </c>
      <c r="G10377">
        <v>14.248945000000001</v>
      </c>
      <c r="H10377" s="2">
        <v>86.222104000000002</v>
      </c>
      <c r="I10377" s="1">
        <v>7.8380700000000001</v>
      </c>
      <c r="J10377" s="5">
        <v>9.9272409002587594</v>
      </c>
      <c r="K10377" s="1">
        <v>75.624520000000004</v>
      </c>
      <c r="L10377" s="1">
        <v>105.734702</v>
      </c>
      <c r="M10377" s="1">
        <v>18.115704999999998</v>
      </c>
      <c r="N10377" s="1">
        <v>246.84453199999999</v>
      </c>
      <c r="O10377" s="1">
        <v>172.20803000000001</v>
      </c>
      <c r="P10377" s="1">
        <v>246.718491</v>
      </c>
      <c r="Q10377" s="1">
        <v>13.233117</v>
      </c>
      <c r="R10377" s="1">
        <v>53.330266000000002</v>
      </c>
      <c r="S10377" s="1">
        <v>3.9322059999999999</v>
      </c>
      <c r="T10377" s="1">
        <v>167</v>
      </c>
      <c r="U10377" s="1">
        <v>46.733092999999997</v>
      </c>
      <c r="V10377" s="1">
        <v>0</v>
      </c>
      <c r="W10377" s="1">
        <v>446.07145800000001</v>
      </c>
      <c r="X10377" s="8">
        <v>0</v>
      </c>
    </row>
    <row r="10378" spans="1:24" x14ac:dyDescent="0.25">
      <c r="A10378">
        <v>10376</v>
      </c>
      <c r="B10378">
        <v>954.59893899999997</v>
      </c>
      <c r="C10378">
        <v>6.9984200000000003</v>
      </c>
      <c r="D10378">
        <v>78.158951999999999</v>
      </c>
      <c r="E10378">
        <v>107.92339</v>
      </c>
      <c r="F10378">
        <v>41.579894000000003</v>
      </c>
      <c r="G10378">
        <v>17.099208000000001</v>
      </c>
      <c r="H10378" s="2">
        <v>106.52477</v>
      </c>
      <c r="I10378" s="1">
        <v>7.3344139999999998</v>
      </c>
      <c r="J10378" s="5">
        <v>9.7133192090259399</v>
      </c>
      <c r="K10378" s="1">
        <v>83.260183999999995</v>
      </c>
      <c r="L10378" s="1">
        <v>147.40223399999999</v>
      </c>
      <c r="M10378" s="1">
        <v>30.981339999999999</v>
      </c>
      <c r="N10378" s="1">
        <v>301.80493200000001</v>
      </c>
      <c r="O10378" s="1">
        <v>240.51388900000001</v>
      </c>
      <c r="P10378" s="1">
        <v>358.17252299999996</v>
      </c>
      <c r="Q10378" s="1">
        <v>27.062607</v>
      </c>
      <c r="R10378" s="1">
        <v>56.318714</v>
      </c>
      <c r="S10378" s="1">
        <v>9.0035100000000003</v>
      </c>
      <c r="T10378" s="1">
        <v>276</v>
      </c>
      <c r="U10378" s="1">
        <v>63.794373999999998</v>
      </c>
      <c r="V10378" s="1">
        <v>0</v>
      </c>
      <c r="W10378" s="1">
        <v>498.22624200000001</v>
      </c>
      <c r="X10378" s="8">
        <v>1.409007949952727E-2</v>
      </c>
    </row>
    <row r="10379" spans="1:24" x14ac:dyDescent="0.25">
      <c r="A10379">
        <v>10377</v>
      </c>
      <c r="B10379">
        <v>1056.2449140000001</v>
      </c>
      <c r="C10379">
        <v>12.693365</v>
      </c>
      <c r="D10379">
        <v>91.213802999999999</v>
      </c>
      <c r="E10379">
        <v>122.334172</v>
      </c>
      <c r="F10379">
        <v>39.576062</v>
      </c>
      <c r="G10379">
        <v>18.999472000000001</v>
      </c>
      <c r="H10379" s="2">
        <v>122.537859</v>
      </c>
      <c r="I10379" s="1">
        <v>10.125432999999999</v>
      </c>
      <c r="J10379" s="5">
        <v>12.347000000008801</v>
      </c>
      <c r="K10379" s="1">
        <v>87.979804000000001</v>
      </c>
      <c r="L10379" s="1">
        <v>185.79095599999999</v>
      </c>
      <c r="M10379" s="1">
        <v>38.238959000000001</v>
      </c>
      <c r="N10379" s="1">
        <v>359.70887499999998</v>
      </c>
      <c r="O10379" s="1">
        <v>299.73381599999999</v>
      </c>
      <c r="P10379" s="1">
        <v>470.99421599999999</v>
      </c>
      <c r="Q10379" s="1">
        <v>36.878740000000001</v>
      </c>
      <c r="R10379" s="1">
        <v>66.379738000000003</v>
      </c>
      <c r="S10379" s="1">
        <v>15.848399000000001</v>
      </c>
      <c r="T10379" s="1">
        <v>318</v>
      </c>
      <c r="U10379" s="1">
        <v>74.746516</v>
      </c>
      <c r="V10379" s="1">
        <v>0</v>
      </c>
      <c r="W10379" s="1">
        <v>555.89844799999992</v>
      </c>
      <c r="X10379" s="8">
        <v>4.7565179575529769E-2</v>
      </c>
    </row>
    <row r="10380" spans="1:24" x14ac:dyDescent="0.25">
      <c r="A10380">
        <v>10378</v>
      </c>
      <c r="B10380">
        <v>1149.131228</v>
      </c>
      <c r="C10380">
        <v>16.332784</v>
      </c>
      <c r="D10380">
        <v>97.543546000000006</v>
      </c>
      <c r="E10380">
        <v>133.631227</v>
      </c>
      <c r="F10380">
        <v>36.571879000000003</v>
      </c>
      <c r="G10380">
        <v>21.849208000000001</v>
      </c>
      <c r="H10380" s="2">
        <v>142.13497000000001</v>
      </c>
      <c r="I10380" s="1">
        <v>10.205328</v>
      </c>
      <c r="J10380" s="5">
        <v>14.6575000000011</v>
      </c>
      <c r="K10380" s="1">
        <v>107.60674400000001</v>
      </c>
      <c r="L10380" s="1">
        <v>203.67800800000001</v>
      </c>
      <c r="M10380" s="1">
        <v>40.122706999999998</v>
      </c>
      <c r="N10380" s="1">
        <v>405.72446200000002</v>
      </c>
      <c r="O10380" s="1">
        <v>340.48490500000003</v>
      </c>
      <c r="P10380" s="1">
        <v>545.99412099999995</v>
      </c>
      <c r="Q10380" s="1">
        <v>40.931291000000002</v>
      </c>
      <c r="R10380" s="1">
        <v>78.135760000000005</v>
      </c>
      <c r="S10380" s="1">
        <v>18.998372</v>
      </c>
      <c r="T10380" s="1">
        <v>382</v>
      </c>
      <c r="U10380" s="1">
        <v>80.274596000000003</v>
      </c>
      <c r="V10380" s="1">
        <v>0</v>
      </c>
      <c r="W10380" s="1">
        <v>592.46640600000001</v>
      </c>
      <c r="X10380" s="8">
        <v>6.8160654716512989E-2</v>
      </c>
    </row>
    <row r="10381" spans="1:24" x14ac:dyDescent="0.25">
      <c r="A10381">
        <v>10379</v>
      </c>
      <c r="B10381">
        <v>1157.9224099999999</v>
      </c>
      <c r="C10381">
        <v>17.221503999999999</v>
      </c>
      <c r="D10381">
        <v>99.584642000000002</v>
      </c>
      <c r="E10381">
        <v>138.98845499999999</v>
      </c>
      <c r="F10381">
        <v>36.575136999999998</v>
      </c>
      <c r="G10381">
        <v>21.85</v>
      </c>
      <c r="H10381" s="2">
        <v>147.956886</v>
      </c>
      <c r="I10381" s="1">
        <v>10.489096999999999</v>
      </c>
      <c r="J10381" s="5">
        <v>18.207666666654401</v>
      </c>
      <c r="K10381" s="1">
        <v>109.77046199999999</v>
      </c>
      <c r="L10381" s="1">
        <v>205.812084</v>
      </c>
      <c r="M10381" s="1">
        <v>41.879863999999998</v>
      </c>
      <c r="N10381" s="1">
        <v>422.57509099999999</v>
      </c>
      <c r="O10381" s="1">
        <v>356.71683200000001</v>
      </c>
      <c r="P10381" s="1">
        <v>599.92053299999998</v>
      </c>
      <c r="Q10381" s="1">
        <v>42.580857999999999</v>
      </c>
      <c r="R10381" s="1">
        <v>86.835481999999999</v>
      </c>
      <c r="S10381" s="1">
        <v>20.050325000000001</v>
      </c>
      <c r="T10381" s="1">
        <v>320</v>
      </c>
      <c r="U10381" s="1">
        <v>79.984747999999996</v>
      </c>
      <c r="V10381" s="1">
        <v>0</v>
      </c>
      <c r="W10381" s="1">
        <v>594.41152800000009</v>
      </c>
      <c r="X10381" s="8">
        <v>0.15229033690582769</v>
      </c>
    </row>
    <row r="10382" spans="1:24" x14ac:dyDescent="0.25">
      <c r="A10382">
        <v>10380</v>
      </c>
      <c r="B10382">
        <v>1198.795071</v>
      </c>
      <c r="C10382">
        <v>18.672832</v>
      </c>
      <c r="D10382">
        <v>107.50708</v>
      </c>
      <c r="E10382">
        <v>143.53871699999999</v>
      </c>
      <c r="F10382">
        <v>39.572820999999998</v>
      </c>
      <c r="G10382">
        <v>19.000792000000001</v>
      </c>
      <c r="H10382" s="2">
        <v>151.01759200000001</v>
      </c>
      <c r="I10382" s="1">
        <v>10.56488</v>
      </c>
      <c r="J10382" s="5">
        <v>17.768666666670399</v>
      </c>
      <c r="K10382" s="1">
        <v>107.562308</v>
      </c>
      <c r="L10382" s="1">
        <v>202.12030999999999</v>
      </c>
      <c r="M10382" s="1">
        <v>41.900181000000003</v>
      </c>
      <c r="N10382" s="1">
        <v>430.880741</v>
      </c>
      <c r="O10382" s="1">
        <v>376.18017299999997</v>
      </c>
      <c r="P10382" s="1">
        <v>626.34879000000001</v>
      </c>
      <c r="Q10382" s="1">
        <v>42.492908</v>
      </c>
      <c r="R10382" s="1">
        <v>87.563640000000007</v>
      </c>
      <c r="S10382" s="1">
        <v>20.01155</v>
      </c>
      <c r="T10382" s="1">
        <v>309</v>
      </c>
      <c r="U10382" s="1">
        <v>86.701318000000001</v>
      </c>
      <c r="V10382" s="1">
        <v>0</v>
      </c>
      <c r="W10382" s="1">
        <v>602.41555399999993</v>
      </c>
      <c r="X10382" s="8">
        <v>0.20476584945205251</v>
      </c>
    </row>
    <row r="10383" spans="1:24" x14ac:dyDescent="0.25">
      <c r="A10383">
        <v>10381</v>
      </c>
      <c r="B10383">
        <v>1200.3413290000001</v>
      </c>
      <c r="C10383">
        <v>16.800450000000001</v>
      </c>
      <c r="D10383">
        <v>103.479474</v>
      </c>
      <c r="E10383">
        <v>140.96132700000001</v>
      </c>
      <c r="F10383">
        <v>40.574046000000003</v>
      </c>
      <c r="G10383">
        <v>18.050263999999999</v>
      </c>
      <c r="H10383" s="2">
        <v>156.016671</v>
      </c>
      <c r="I10383" s="1">
        <v>9.6426960000000008</v>
      </c>
      <c r="J10383" s="5">
        <v>16.462166666664402</v>
      </c>
      <c r="K10383" s="1">
        <v>106.765182</v>
      </c>
      <c r="L10383" s="1">
        <v>200.99456799999999</v>
      </c>
      <c r="M10383" s="1">
        <v>42.859810000000003</v>
      </c>
      <c r="N10383" s="1">
        <v>427.24816600000003</v>
      </c>
      <c r="O10383" s="1">
        <v>371.88128099999994</v>
      </c>
      <c r="P10383" s="1">
        <v>629.22794299999998</v>
      </c>
      <c r="Q10383" s="1">
        <v>41.991759999999999</v>
      </c>
      <c r="R10383" s="1">
        <v>81.633043999999998</v>
      </c>
      <c r="S10383" s="1">
        <v>19.792037000000001</v>
      </c>
      <c r="T10383" s="1">
        <v>340</v>
      </c>
      <c r="U10383" s="1">
        <v>83.311419999999998</v>
      </c>
      <c r="V10383" s="1">
        <v>0</v>
      </c>
      <c r="W10383" s="1">
        <v>602.21296800000005</v>
      </c>
      <c r="X10383" s="8">
        <v>0.1786911401846861</v>
      </c>
    </row>
    <row r="10384" spans="1:24" x14ac:dyDescent="0.25">
      <c r="A10384">
        <v>10382</v>
      </c>
      <c r="B10384">
        <v>1214.3979300000001</v>
      </c>
      <c r="C10384">
        <v>11.654226</v>
      </c>
      <c r="D10384">
        <v>102.256691</v>
      </c>
      <c r="E10384">
        <v>149.68328600000001</v>
      </c>
      <c r="F10384">
        <v>36.574207000000001</v>
      </c>
      <c r="G10384">
        <v>21.848945000000001</v>
      </c>
      <c r="H10384" s="2">
        <v>150.44080600000001</v>
      </c>
      <c r="I10384" s="1">
        <v>7.9961690000000001</v>
      </c>
      <c r="J10384" s="5">
        <v>17.951499999995498</v>
      </c>
      <c r="K10384" s="1">
        <v>110.35302</v>
      </c>
      <c r="L10384" s="1">
        <v>212.60573199999999</v>
      </c>
      <c r="M10384" s="1">
        <v>44.626970999999998</v>
      </c>
      <c r="N10384" s="1">
        <v>432.82926400000002</v>
      </c>
      <c r="O10384" s="1">
        <v>363.89908100000002</v>
      </c>
      <c r="P10384" s="1">
        <v>627.41749600000003</v>
      </c>
      <c r="Q10384" s="1">
        <v>43.622625999999997</v>
      </c>
      <c r="R10384" s="1">
        <v>83.988892000000007</v>
      </c>
      <c r="S10384" s="1">
        <v>20.678903999999999</v>
      </c>
      <c r="T10384" s="1">
        <v>279</v>
      </c>
      <c r="U10384" s="1">
        <v>87.919171000000006</v>
      </c>
      <c r="V10384" s="1">
        <v>0</v>
      </c>
      <c r="W10384" s="1">
        <v>618.693896</v>
      </c>
      <c r="X10384" s="8">
        <v>8.4271168529268844E-2</v>
      </c>
    </row>
    <row r="10385" spans="1:24" x14ac:dyDescent="0.25">
      <c r="A10385">
        <v>10383</v>
      </c>
      <c r="B10385">
        <v>1214.9045960000001</v>
      </c>
      <c r="C10385">
        <v>6.9783220000000004</v>
      </c>
      <c r="D10385">
        <v>102.73846399999999</v>
      </c>
      <c r="E10385">
        <v>152.12176400000001</v>
      </c>
      <c r="F10385">
        <v>38.574254000000003</v>
      </c>
      <c r="G10385">
        <v>19.950527999999998</v>
      </c>
      <c r="H10385" s="2">
        <v>155.50514899999999</v>
      </c>
      <c r="I10385" s="1">
        <v>8.0640529999999995</v>
      </c>
      <c r="J10385" s="5">
        <v>19.199000000022298</v>
      </c>
      <c r="K10385" s="1">
        <v>110.105524</v>
      </c>
      <c r="L10385" s="1">
        <v>213.39318</v>
      </c>
      <c r="M10385" s="1">
        <v>44.662886999999998</v>
      </c>
      <c r="N10385" s="1">
        <v>439.37248099999999</v>
      </c>
      <c r="O10385" s="1">
        <v>358.376102</v>
      </c>
      <c r="P10385" s="1">
        <v>626.73533399999997</v>
      </c>
      <c r="Q10385" s="1">
        <v>42.409640000000003</v>
      </c>
      <c r="R10385" s="1">
        <v>84.684652</v>
      </c>
      <c r="S10385" s="1">
        <v>21.222562</v>
      </c>
      <c r="T10385" s="1">
        <v>257</v>
      </c>
      <c r="U10385" s="1">
        <v>86.019369999999995</v>
      </c>
      <c r="V10385" s="1">
        <v>0</v>
      </c>
      <c r="W10385" s="1">
        <v>640.1519780000001</v>
      </c>
      <c r="X10385" s="8">
        <v>6.3549608178742376E-2</v>
      </c>
    </row>
    <row r="10386" spans="1:24" x14ac:dyDescent="0.25">
      <c r="A10386">
        <v>10384</v>
      </c>
      <c r="B10386">
        <v>1161.587773</v>
      </c>
      <c r="C10386">
        <v>5.2454679999999998</v>
      </c>
      <c r="D10386">
        <v>99.197745999999995</v>
      </c>
      <c r="E10386">
        <v>151.83240799999999</v>
      </c>
      <c r="F10386">
        <v>37.576121999999998</v>
      </c>
      <c r="G10386">
        <v>20.899736000000001</v>
      </c>
      <c r="H10386" s="2">
        <v>155.66764800000001</v>
      </c>
      <c r="I10386" s="1">
        <v>7.8688729999999998</v>
      </c>
      <c r="J10386" s="5">
        <v>19.470166666666</v>
      </c>
      <c r="K10386" s="1">
        <v>101.609802</v>
      </c>
      <c r="L10386" s="1">
        <v>208.842636</v>
      </c>
      <c r="M10386" s="1">
        <v>42.089598000000002</v>
      </c>
      <c r="N10386" s="1">
        <v>431.239487</v>
      </c>
      <c r="O10386" s="1">
        <v>348.89362600000004</v>
      </c>
      <c r="P10386" s="1">
        <v>600.99620299999992</v>
      </c>
      <c r="Q10386" s="1">
        <v>40.437907000000003</v>
      </c>
      <c r="R10386" s="1">
        <v>84.167038000000005</v>
      </c>
      <c r="S10386" s="1">
        <v>20.766590000000001</v>
      </c>
      <c r="T10386" s="1">
        <v>258</v>
      </c>
      <c r="U10386" s="1">
        <v>79.807626999999997</v>
      </c>
      <c r="V10386" s="1">
        <v>0</v>
      </c>
      <c r="W10386" s="1">
        <v>659.25074599999994</v>
      </c>
      <c r="X10386" s="8">
        <v>2.603622346576269E-2</v>
      </c>
    </row>
    <row r="10387" spans="1:24" x14ac:dyDescent="0.25">
      <c r="A10387">
        <v>10385</v>
      </c>
      <c r="B10387">
        <v>1138.697793</v>
      </c>
      <c r="C10387">
        <v>5.9203799999999998</v>
      </c>
      <c r="D10387">
        <v>89.868994999999998</v>
      </c>
      <c r="E10387">
        <v>147.70022599999999</v>
      </c>
      <c r="F10387">
        <v>37.576348000000003</v>
      </c>
      <c r="G10387">
        <v>20.9</v>
      </c>
      <c r="H10387" s="2">
        <v>141.61269100000001</v>
      </c>
      <c r="I10387" s="1">
        <v>8.0186670000000007</v>
      </c>
      <c r="J10387" s="5">
        <v>18.522499999991798</v>
      </c>
      <c r="K10387" s="1">
        <v>96.64264</v>
      </c>
      <c r="L10387" s="1">
        <v>200.818318</v>
      </c>
      <c r="M10387" s="1">
        <v>39.891641</v>
      </c>
      <c r="N10387" s="1">
        <v>406.83459399999998</v>
      </c>
      <c r="O10387" s="1">
        <v>322.30767800000001</v>
      </c>
      <c r="P10387" s="1">
        <v>554.80260999999996</v>
      </c>
      <c r="Q10387" s="1">
        <v>35.093350000000001</v>
      </c>
      <c r="R10387" s="1">
        <v>80.861310000000003</v>
      </c>
      <c r="S10387" s="1">
        <v>19.765912</v>
      </c>
      <c r="T10387" s="1">
        <v>230</v>
      </c>
      <c r="U10387" s="1">
        <v>69.903664000000006</v>
      </c>
      <c r="V10387" s="1">
        <v>0</v>
      </c>
      <c r="W10387" s="1">
        <v>608.50098800000001</v>
      </c>
      <c r="X10387" s="8">
        <v>8.8947172297609185E-3</v>
      </c>
    </row>
    <row r="10388" spans="1:24" x14ac:dyDescent="0.25">
      <c r="A10388">
        <v>10386</v>
      </c>
      <c r="B10388">
        <v>1071.105685</v>
      </c>
      <c r="C10388">
        <v>7.6362889999999997</v>
      </c>
      <c r="D10388">
        <v>77.379611999999995</v>
      </c>
      <c r="E10388">
        <v>136.594022</v>
      </c>
      <c r="F10388">
        <v>46.563836000000002</v>
      </c>
      <c r="G10388">
        <v>12.355805999999999</v>
      </c>
      <c r="H10388" s="2">
        <v>136.66480300000001</v>
      </c>
      <c r="I10388" s="1">
        <v>7.3932700000000002</v>
      </c>
      <c r="J10388" s="5">
        <v>17.552333333325802</v>
      </c>
      <c r="K10388" s="1">
        <v>83.883998000000005</v>
      </c>
      <c r="L10388" s="1">
        <v>190.305228</v>
      </c>
      <c r="M10388" s="1">
        <v>35.767707999999999</v>
      </c>
      <c r="N10388" s="1">
        <v>367.75449500000002</v>
      </c>
      <c r="O10388" s="1">
        <v>271.184527</v>
      </c>
      <c r="P10388" s="1">
        <v>477.25136900000001</v>
      </c>
      <c r="Q10388" s="1">
        <v>19.527470999999998</v>
      </c>
      <c r="R10388" s="1">
        <v>74.154042000000004</v>
      </c>
      <c r="S10388" s="1">
        <v>18.504028000000002</v>
      </c>
      <c r="T10388" s="1">
        <v>208</v>
      </c>
      <c r="U10388" s="1">
        <v>66.115561999999997</v>
      </c>
      <c r="V10388" s="1">
        <v>0</v>
      </c>
      <c r="W10388" s="1">
        <v>447.28736600000002</v>
      </c>
      <c r="X10388" s="8">
        <v>6.8894764580830893E-4</v>
      </c>
    </row>
    <row r="10389" spans="1:24" x14ac:dyDescent="0.25">
      <c r="A10389">
        <v>10387</v>
      </c>
      <c r="B10389">
        <v>1009.024498</v>
      </c>
      <c r="C10389">
        <v>6.7950220000000003</v>
      </c>
      <c r="D10389">
        <v>76.291281999999995</v>
      </c>
      <c r="E10389">
        <v>120.505877</v>
      </c>
      <c r="F10389">
        <v>48.578893999999998</v>
      </c>
      <c r="G10389">
        <v>10.447098</v>
      </c>
      <c r="H10389" s="2">
        <v>123.614502</v>
      </c>
      <c r="I10389" s="1">
        <v>7.3603690000000004</v>
      </c>
      <c r="J10389" s="5">
        <v>12.525500000017901</v>
      </c>
      <c r="K10389" s="1">
        <v>72.733571999999995</v>
      </c>
      <c r="L10389" s="1">
        <v>164.19574600000001</v>
      </c>
      <c r="M10389" s="1">
        <v>33.329444000000002</v>
      </c>
      <c r="N10389" s="1">
        <v>328.01913500000001</v>
      </c>
      <c r="O10389" s="1">
        <v>206.385931</v>
      </c>
      <c r="P10389" s="1">
        <v>405.71449700000005</v>
      </c>
      <c r="Q10389" s="1">
        <v>13.150130000000001</v>
      </c>
      <c r="R10389" s="1">
        <v>68.203432000000006</v>
      </c>
      <c r="S10389" s="1">
        <v>15.587382</v>
      </c>
      <c r="T10389" s="1">
        <v>198</v>
      </c>
      <c r="U10389" s="1">
        <v>62.735802999999997</v>
      </c>
      <c r="V10389" s="1">
        <v>0</v>
      </c>
      <c r="W10389" s="1">
        <v>384.95838600000002</v>
      </c>
      <c r="X10389" s="8">
        <v>0</v>
      </c>
    </row>
    <row r="10390" spans="1:24" x14ac:dyDescent="0.25">
      <c r="A10390">
        <v>10388</v>
      </c>
      <c r="B10390">
        <v>981.54956400000003</v>
      </c>
      <c r="C10390">
        <v>9.1480289999999993</v>
      </c>
      <c r="D10390">
        <v>71.696592999999993</v>
      </c>
      <c r="E10390">
        <v>114.54898</v>
      </c>
      <c r="F10390">
        <v>48.579830000000001</v>
      </c>
      <c r="G10390">
        <v>10.449999</v>
      </c>
      <c r="H10390" s="2">
        <v>103.667603</v>
      </c>
      <c r="I10390" s="1">
        <v>6.910291</v>
      </c>
      <c r="J10390" s="5">
        <v>7.8278333333146204</v>
      </c>
      <c r="K10390" s="1">
        <v>64.227810000000005</v>
      </c>
      <c r="L10390" s="1">
        <v>147.92504199999999</v>
      </c>
      <c r="M10390" s="1">
        <v>22.119999</v>
      </c>
      <c r="N10390" s="1">
        <v>291.43279100000001</v>
      </c>
      <c r="O10390" s="1">
        <v>162.26139499999999</v>
      </c>
      <c r="P10390" s="1">
        <v>371.24568799999997</v>
      </c>
      <c r="Q10390" s="1">
        <v>11.812797</v>
      </c>
      <c r="R10390" s="1">
        <v>60.849448000000002</v>
      </c>
      <c r="S10390" s="1">
        <v>9.5265269999999997</v>
      </c>
      <c r="T10390" s="1">
        <v>190</v>
      </c>
      <c r="U10390" s="1">
        <v>59.985323000000001</v>
      </c>
      <c r="V10390" s="1">
        <v>0</v>
      </c>
      <c r="W10390" s="1">
        <v>330.74860999999999</v>
      </c>
      <c r="X10390" s="8">
        <v>0</v>
      </c>
    </row>
    <row r="10391" spans="1:24" x14ac:dyDescent="0.25">
      <c r="A10391">
        <v>10389</v>
      </c>
      <c r="B10391">
        <v>937.03444999999999</v>
      </c>
      <c r="C10391">
        <v>12.611323000000001</v>
      </c>
      <c r="D10391">
        <v>39.730623000000001</v>
      </c>
      <c r="E10391">
        <v>113.025165</v>
      </c>
      <c r="F10391">
        <v>48.582419999999999</v>
      </c>
      <c r="G10391">
        <v>10.45</v>
      </c>
      <c r="H10391" s="2">
        <v>89.044991999999993</v>
      </c>
      <c r="I10391" s="1">
        <v>5.9119729999999997</v>
      </c>
      <c r="J10391" s="5">
        <v>6.4691666666767507</v>
      </c>
      <c r="K10391" s="1">
        <v>55.057839999999999</v>
      </c>
      <c r="L10391" s="1">
        <v>138.45604399999999</v>
      </c>
      <c r="M10391" s="1">
        <v>17.304549999999999</v>
      </c>
      <c r="N10391" s="1">
        <v>261.90850399999999</v>
      </c>
      <c r="O10391" s="1">
        <v>130.05820199999999</v>
      </c>
      <c r="P10391" s="1">
        <v>329.19786099999999</v>
      </c>
      <c r="Q10391" s="1">
        <v>11.311828</v>
      </c>
      <c r="R10391" s="1">
        <v>55.885173999999999</v>
      </c>
      <c r="S10391" s="1">
        <v>6.5841399999999997</v>
      </c>
      <c r="T10391" s="1">
        <v>169</v>
      </c>
      <c r="U10391" s="1">
        <v>56.338813999999999</v>
      </c>
      <c r="V10391" s="1">
        <v>0</v>
      </c>
      <c r="W10391" s="1">
        <v>310.078754</v>
      </c>
      <c r="X10391" s="8">
        <v>0</v>
      </c>
    </row>
    <row r="10392" spans="1:24" x14ac:dyDescent="0.25">
      <c r="A10392">
        <v>10390</v>
      </c>
      <c r="B10392">
        <v>895.27637400000003</v>
      </c>
      <c r="C10392">
        <v>11.97987</v>
      </c>
      <c r="D10392">
        <v>25.043434999999999</v>
      </c>
      <c r="E10392">
        <v>112.59273399999999</v>
      </c>
      <c r="F10392">
        <v>48.578417000000002</v>
      </c>
      <c r="G10392">
        <v>10.45</v>
      </c>
      <c r="H10392" s="2">
        <v>74.747228000000007</v>
      </c>
      <c r="I10392" s="1">
        <v>5.5514089999999996</v>
      </c>
      <c r="J10392" s="5">
        <v>6.2123333333292896</v>
      </c>
      <c r="K10392" s="1">
        <v>47.041893999999999</v>
      </c>
      <c r="L10392" s="1">
        <v>121.12882</v>
      </c>
      <c r="M10392" s="1">
        <v>16.743663999999999</v>
      </c>
      <c r="N10392" s="1">
        <v>234.98331300000001</v>
      </c>
      <c r="O10392" s="1">
        <v>109.054019</v>
      </c>
      <c r="P10392" s="1">
        <v>277.78576099999998</v>
      </c>
      <c r="Q10392" s="1">
        <v>11.241353</v>
      </c>
      <c r="R10392" s="1">
        <v>53.495856000000003</v>
      </c>
      <c r="S10392" s="1">
        <v>5.0824340000000001</v>
      </c>
      <c r="T10392" s="1">
        <v>162</v>
      </c>
      <c r="U10392" s="1">
        <v>48.086294000000002</v>
      </c>
      <c r="V10392" s="1">
        <v>0</v>
      </c>
      <c r="W10392" s="1">
        <v>302.65456999999998</v>
      </c>
      <c r="X10392" s="8">
        <v>0</v>
      </c>
    </row>
    <row r="10393" spans="1:24" x14ac:dyDescent="0.25">
      <c r="A10393">
        <v>10391</v>
      </c>
      <c r="B10393">
        <v>885.90797899999995</v>
      </c>
      <c r="C10393">
        <v>7.3827610000000004</v>
      </c>
      <c r="D10393">
        <v>23.565595999999999</v>
      </c>
      <c r="E10393">
        <v>112.587447</v>
      </c>
      <c r="F10393">
        <v>48.583036</v>
      </c>
      <c r="G10393">
        <v>10.45</v>
      </c>
      <c r="H10393" s="2">
        <v>76.414901</v>
      </c>
      <c r="I10393" s="1">
        <v>5.7742959999999997</v>
      </c>
      <c r="J10393" s="5">
        <v>6.1786666666739603</v>
      </c>
      <c r="K10393" s="1">
        <v>37.386021999999997</v>
      </c>
      <c r="L10393" s="1">
        <v>102.87114800000001</v>
      </c>
      <c r="M10393" s="1">
        <v>22.461207999999999</v>
      </c>
      <c r="N10393" s="1">
        <v>215.29621499999999</v>
      </c>
      <c r="O10393" s="1">
        <v>98.633396000000005</v>
      </c>
      <c r="P10393" s="1">
        <v>259.49358000000001</v>
      </c>
      <c r="Q10393" s="1">
        <v>11.303369999999999</v>
      </c>
      <c r="R10393" s="1">
        <v>52.634950000000003</v>
      </c>
      <c r="S10393" s="1">
        <v>4.1327759999999998</v>
      </c>
      <c r="T10393" s="1">
        <v>140</v>
      </c>
      <c r="U10393" s="1">
        <v>41.611986000000002</v>
      </c>
      <c r="V10393" s="1">
        <v>0</v>
      </c>
      <c r="W10393" s="1">
        <v>307.25883399999998</v>
      </c>
      <c r="X10393" s="8">
        <v>0</v>
      </c>
    </row>
    <row r="10394" spans="1:24" x14ac:dyDescent="0.25">
      <c r="A10394">
        <v>10392</v>
      </c>
      <c r="B10394">
        <v>866.06327099999999</v>
      </c>
      <c r="C10394">
        <v>3.679487</v>
      </c>
      <c r="D10394">
        <v>23.774165</v>
      </c>
      <c r="E10394">
        <v>112.20021</v>
      </c>
      <c r="F10394">
        <v>47.581564</v>
      </c>
      <c r="G10394">
        <v>11.399736000000001</v>
      </c>
      <c r="H10394" s="2">
        <v>83.317577</v>
      </c>
      <c r="I10394" s="1">
        <v>5.7743099999999998</v>
      </c>
      <c r="J10394" s="5">
        <v>6.1039999999920802</v>
      </c>
      <c r="K10394" s="1">
        <v>21.895340000000001</v>
      </c>
      <c r="L10394" s="1">
        <v>62.993558</v>
      </c>
      <c r="M10394" s="1">
        <v>26.317716000000001</v>
      </c>
      <c r="N10394" s="1">
        <v>61.185851</v>
      </c>
      <c r="O10394" s="1">
        <v>61.383904000000001</v>
      </c>
      <c r="P10394" s="1">
        <v>172.01162300000001</v>
      </c>
      <c r="Q10394" s="1">
        <v>11.314848</v>
      </c>
      <c r="R10394" s="1">
        <v>33.049965999999998</v>
      </c>
      <c r="S10394" s="1">
        <v>3.2951809999999999</v>
      </c>
      <c r="T10394" s="1">
        <v>126</v>
      </c>
      <c r="U10394" s="1">
        <v>40.284644</v>
      </c>
      <c r="V10394" s="1">
        <v>0</v>
      </c>
      <c r="W10394" s="1">
        <v>160.897166</v>
      </c>
      <c r="X10394" s="8">
        <v>0</v>
      </c>
    </row>
    <row r="10395" spans="1:24" x14ac:dyDescent="0.25">
      <c r="A10395">
        <v>10393</v>
      </c>
      <c r="B10395">
        <v>852.87399800000003</v>
      </c>
      <c r="C10395">
        <v>2.8413979999999999</v>
      </c>
      <c r="D10395">
        <v>23.454311000000001</v>
      </c>
      <c r="E10395">
        <v>111.28312200000001</v>
      </c>
      <c r="F10395">
        <v>47.580756999999998</v>
      </c>
      <c r="G10395">
        <v>11.4</v>
      </c>
      <c r="H10395" s="2">
        <v>76.588116999999997</v>
      </c>
      <c r="I10395" s="1">
        <v>5.9621190000000004</v>
      </c>
      <c r="J10395" s="5">
        <v>5.8647513661126105</v>
      </c>
      <c r="K10395" s="1">
        <v>33.032586000000002</v>
      </c>
      <c r="L10395" s="1">
        <v>92.739825999999994</v>
      </c>
      <c r="M10395" s="1">
        <v>17.116890000000001</v>
      </c>
      <c r="N10395" s="1">
        <v>201.193882</v>
      </c>
      <c r="O10395" s="1">
        <v>93.212206000000009</v>
      </c>
      <c r="P10395" s="1">
        <v>244.46649100000002</v>
      </c>
      <c r="Q10395" s="1">
        <v>11.127637</v>
      </c>
      <c r="R10395" s="1">
        <v>52.185673999999999</v>
      </c>
      <c r="S10395" s="1">
        <v>3.034929</v>
      </c>
      <c r="T10395" s="1">
        <v>122</v>
      </c>
      <c r="U10395" s="1">
        <v>35.744543</v>
      </c>
      <c r="V10395" s="1">
        <v>0</v>
      </c>
      <c r="W10395" s="1">
        <v>309.95949200000001</v>
      </c>
      <c r="X10395" s="8">
        <v>0</v>
      </c>
    </row>
    <row r="10396" spans="1:24" x14ac:dyDescent="0.25">
      <c r="A10396">
        <v>10394</v>
      </c>
      <c r="B10396">
        <v>850.75077799999997</v>
      </c>
      <c r="C10396">
        <v>2.548632</v>
      </c>
      <c r="D10396">
        <v>23.479956999999999</v>
      </c>
      <c r="E10396">
        <v>102.855588</v>
      </c>
      <c r="F10396">
        <v>47.580657000000002</v>
      </c>
      <c r="G10396">
        <v>11.4</v>
      </c>
      <c r="H10396" s="2">
        <v>70.838604000000004</v>
      </c>
      <c r="I10396" s="1">
        <v>5.9623220000000003</v>
      </c>
      <c r="J10396" s="5">
        <v>6.2127090858702996</v>
      </c>
      <c r="K10396" s="1">
        <v>32.729632000000002</v>
      </c>
      <c r="L10396" s="1">
        <v>92.103492000000003</v>
      </c>
      <c r="M10396" s="1">
        <v>12.511065</v>
      </c>
      <c r="N10396" s="1">
        <v>198.657488</v>
      </c>
      <c r="O10396" s="1">
        <v>87.061083999999994</v>
      </c>
      <c r="P10396" s="1">
        <v>231.22815900000001</v>
      </c>
      <c r="Q10396" s="1">
        <v>11.204826000000001</v>
      </c>
      <c r="R10396" s="1">
        <v>52.304313999999998</v>
      </c>
      <c r="S10396" s="1">
        <v>3.0794459999999999</v>
      </c>
      <c r="T10396" s="1">
        <v>117</v>
      </c>
      <c r="U10396" s="1">
        <v>33.025185999999998</v>
      </c>
      <c r="V10396" s="1">
        <v>0</v>
      </c>
      <c r="W10396" s="1">
        <v>307.67327599999999</v>
      </c>
      <c r="X10396" s="8">
        <v>0</v>
      </c>
    </row>
    <row r="10397" spans="1:24" x14ac:dyDescent="0.25">
      <c r="A10397">
        <v>10395</v>
      </c>
      <c r="B10397">
        <v>837.83952799999997</v>
      </c>
      <c r="C10397">
        <v>2.3397960000000002</v>
      </c>
      <c r="D10397">
        <v>23.292110999999998</v>
      </c>
      <c r="E10397">
        <v>98.38364</v>
      </c>
      <c r="F10397">
        <v>49.580975000000002</v>
      </c>
      <c r="G10397">
        <v>9.5005279999999992</v>
      </c>
      <c r="H10397" s="2">
        <v>77.323526000000001</v>
      </c>
      <c r="I10397" s="1">
        <v>6.0932519999999997</v>
      </c>
      <c r="J10397" s="5">
        <v>6.2342062146926702</v>
      </c>
      <c r="K10397" s="1">
        <v>32.59928</v>
      </c>
      <c r="L10397" s="1">
        <v>91.967538000000005</v>
      </c>
      <c r="M10397" s="1">
        <v>12.404545000000001</v>
      </c>
      <c r="N10397" s="1">
        <v>193.68993800000001</v>
      </c>
      <c r="O10397" s="1">
        <v>83.993552999999991</v>
      </c>
      <c r="P10397" s="1">
        <v>229.71492799999999</v>
      </c>
      <c r="Q10397" s="1">
        <v>11.392313</v>
      </c>
      <c r="R10397" s="1">
        <v>52.419058</v>
      </c>
      <c r="S10397" s="1">
        <v>3.0779800000000002</v>
      </c>
      <c r="T10397" s="1">
        <v>117</v>
      </c>
      <c r="U10397" s="1">
        <v>32.327987999999998</v>
      </c>
      <c r="V10397" s="1">
        <v>0</v>
      </c>
      <c r="W10397" s="1">
        <v>310.50482799999997</v>
      </c>
      <c r="X10397" s="8">
        <v>0</v>
      </c>
    </row>
    <row r="10398" spans="1:24" x14ac:dyDescent="0.25">
      <c r="A10398">
        <v>10396</v>
      </c>
      <c r="B10398">
        <v>839.43171099999995</v>
      </c>
      <c r="C10398">
        <v>2.4895670000000001</v>
      </c>
      <c r="D10398">
        <v>23.267332</v>
      </c>
      <c r="E10398">
        <v>97.834091000000001</v>
      </c>
      <c r="F10398">
        <v>48.581130000000002</v>
      </c>
      <c r="G10398">
        <v>10.449736</v>
      </c>
      <c r="H10398" s="2">
        <v>79.265361999999996</v>
      </c>
      <c r="I10398" s="1">
        <v>6.0562969999999998</v>
      </c>
      <c r="J10398" s="5">
        <v>6.1270000000076799</v>
      </c>
      <c r="K10398" s="1">
        <v>32.477842000000003</v>
      </c>
      <c r="L10398" s="1">
        <v>91.870125999999999</v>
      </c>
      <c r="M10398" s="1">
        <v>12.361055</v>
      </c>
      <c r="N10398" s="1">
        <v>189.53261699999999</v>
      </c>
      <c r="O10398" s="1">
        <v>83.618911999999995</v>
      </c>
      <c r="P10398" s="1">
        <v>226.70631600000002</v>
      </c>
      <c r="Q10398" s="1">
        <v>11.393808</v>
      </c>
      <c r="R10398" s="1">
        <v>52.422471999999999</v>
      </c>
      <c r="S10398" s="1">
        <v>3.047434</v>
      </c>
      <c r="T10398" s="1">
        <v>113</v>
      </c>
      <c r="U10398" s="1">
        <v>32.529439000000004</v>
      </c>
      <c r="V10398" s="1">
        <v>0</v>
      </c>
      <c r="W10398" s="1">
        <v>308.60978599999999</v>
      </c>
      <c r="X10398" s="8">
        <v>0</v>
      </c>
    </row>
    <row r="10399" spans="1:24" x14ac:dyDescent="0.25">
      <c r="A10399">
        <v>10397</v>
      </c>
      <c r="B10399">
        <v>836.79580199999998</v>
      </c>
      <c r="C10399">
        <v>3.0162460000000002</v>
      </c>
      <c r="D10399">
        <v>23.35623</v>
      </c>
      <c r="E10399">
        <v>96.572039000000004</v>
      </c>
      <c r="F10399">
        <v>48.581999000000003</v>
      </c>
      <c r="G10399">
        <v>10.45</v>
      </c>
      <c r="H10399" s="2">
        <v>70.421953999999999</v>
      </c>
      <c r="I10399" s="1">
        <v>5.4977539999999996</v>
      </c>
      <c r="J10399" s="5">
        <v>6.0311666666530002</v>
      </c>
      <c r="K10399" s="1">
        <v>32.591096</v>
      </c>
      <c r="L10399" s="1">
        <v>91.690544000000003</v>
      </c>
      <c r="M10399" s="1">
        <v>12.316893</v>
      </c>
      <c r="N10399" s="1">
        <v>193.224276</v>
      </c>
      <c r="O10399" s="1">
        <v>83.673738</v>
      </c>
      <c r="P10399" s="1">
        <v>221.30786699999999</v>
      </c>
      <c r="Q10399" s="1">
        <v>11.259582999999999</v>
      </c>
      <c r="R10399" s="1">
        <v>53.888494000000001</v>
      </c>
      <c r="S10399" s="1">
        <v>3.0332400000000002</v>
      </c>
      <c r="T10399" s="1">
        <v>112</v>
      </c>
      <c r="U10399" s="1">
        <v>34.701143000000002</v>
      </c>
      <c r="V10399" s="1">
        <v>0</v>
      </c>
      <c r="W10399" s="1">
        <v>337.29153200000002</v>
      </c>
      <c r="X10399" s="8">
        <v>0</v>
      </c>
    </row>
    <row r="10400" spans="1:24" x14ac:dyDescent="0.25">
      <c r="A10400">
        <v>10398</v>
      </c>
      <c r="B10400">
        <v>839.42470100000003</v>
      </c>
      <c r="C10400">
        <v>3.8452950000000001</v>
      </c>
      <c r="D10400">
        <v>33.915548999999999</v>
      </c>
      <c r="E10400">
        <v>96.129523000000006</v>
      </c>
      <c r="F10400">
        <v>48.575462999999999</v>
      </c>
      <c r="G10400">
        <v>10.45</v>
      </c>
      <c r="H10400" s="2">
        <v>76.060343000000003</v>
      </c>
      <c r="I10400" s="1">
        <v>5.0522489999999998</v>
      </c>
      <c r="J10400" s="5">
        <v>6.1779661017062599</v>
      </c>
      <c r="K10400" s="1">
        <v>42.242291999999999</v>
      </c>
      <c r="L10400" s="1">
        <v>95.088706000000002</v>
      </c>
      <c r="M10400" s="1">
        <v>13.254142</v>
      </c>
      <c r="N10400" s="1">
        <v>203.58074400000001</v>
      </c>
      <c r="O10400" s="1">
        <v>92.264302999999998</v>
      </c>
      <c r="P10400" s="1">
        <v>221.95534500000002</v>
      </c>
      <c r="Q10400" s="1">
        <v>11.040493</v>
      </c>
      <c r="R10400" s="1">
        <v>56.447119999999998</v>
      </c>
      <c r="S10400" s="1">
        <v>3.1828750000000001</v>
      </c>
      <c r="T10400" s="1">
        <v>112</v>
      </c>
      <c r="U10400" s="1">
        <v>34.356878000000002</v>
      </c>
      <c r="V10400" s="1">
        <v>0</v>
      </c>
      <c r="W10400" s="1">
        <v>384.71328799999998</v>
      </c>
      <c r="X10400" s="8">
        <v>0</v>
      </c>
    </row>
    <row r="10401" spans="1:24" x14ac:dyDescent="0.25">
      <c r="A10401">
        <v>10399</v>
      </c>
      <c r="B10401">
        <v>883.57700199999999</v>
      </c>
      <c r="C10401">
        <v>5.7577340000000001</v>
      </c>
      <c r="D10401">
        <v>48.818165</v>
      </c>
      <c r="E10401">
        <v>102.488311</v>
      </c>
      <c r="F10401">
        <v>46.575946999999999</v>
      </c>
      <c r="G10401">
        <v>12.349472</v>
      </c>
      <c r="H10401" s="2">
        <v>97.042823999999996</v>
      </c>
      <c r="I10401" s="1">
        <v>4.9188929999999997</v>
      </c>
      <c r="J10401" s="5">
        <v>6.3443672316207005</v>
      </c>
      <c r="K10401" s="1">
        <v>64.296530000000004</v>
      </c>
      <c r="L10401" s="1">
        <v>104.880934</v>
      </c>
      <c r="M10401" s="1">
        <v>19.959966000000001</v>
      </c>
      <c r="N10401" s="1">
        <v>244.79892599999999</v>
      </c>
      <c r="O10401" s="1">
        <v>174.92339099999998</v>
      </c>
      <c r="P10401" s="1">
        <v>256.447428</v>
      </c>
      <c r="Q10401" s="1">
        <v>13.565714</v>
      </c>
      <c r="R10401" s="1">
        <v>53.050443999999999</v>
      </c>
      <c r="S10401" s="1">
        <v>4.5167659999999996</v>
      </c>
      <c r="T10401" s="1">
        <v>178</v>
      </c>
      <c r="U10401" s="1">
        <v>38.767417000000002</v>
      </c>
      <c r="V10401" s="1">
        <v>0</v>
      </c>
      <c r="W10401" s="1">
        <v>426.91581400000001</v>
      </c>
      <c r="X10401" s="8">
        <v>0</v>
      </c>
    </row>
    <row r="10402" spans="1:24" x14ac:dyDescent="0.25">
      <c r="A10402">
        <v>10400</v>
      </c>
      <c r="B10402">
        <v>947.35029499999996</v>
      </c>
      <c r="C10402">
        <v>6.2813879999999997</v>
      </c>
      <c r="D10402">
        <v>72.362391000000002</v>
      </c>
      <c r="E10402">
        <v>104.055269</v>
      </c>
      <c r="F10402">
        <v>42.575184999999998</v>
      </c>
      <c r="G10402">
        <v>16.148945000000001</v>
      </c>
      <c r="H10402" s="2">
        <v>115.577439</v>
      </c>
      <c r="I10402" s="1">
        <v>5.4755539999999998</v>
      </c>
      <c r="J10402" s="5">
        <v>7.1038333333272004</v>
      </c>
      <c r="K10402" s="1">
        <v>84.607907999999995</v>
      </c>
      <c r="L10402" s="1">
        <v>145.49059800000001</v>
      </c>
      <c r="M10402" s="1">
        <v>32.214523</v>
      </c>
      <c r="N10402" s="1">
        <v>296.840059</v>
      </c>
      <c r="O10402" s="1">
        <v>241.26997799999998</v>
      </c>
      <c r="P10402" s="1">
        <v>334.41270099999997</v>
      </c>
      <c r="Q10402" s="1">
        <v>29.295839000000001</v>
      </c>
      <c r="R10402" s="1">
        <v>57.934220000000003</v>
      </c>
      <c r="S10402" s="1">
        <v>7.7584049999999998</v>
      </c>
      <c r="T10402" s="1">
        <v>300</v>
      </c>
      <c r="U10402" s="1">
        <v>61.217965999999997</v>
      </c>
      <c r="V10402" s="1">
        <v>0</v>
      </c>
      <c r="W10402" s="1">
        <v>452.62091199999998</v>
      </c>
      <c r="X10402" s="8">
        <v>1.530000697400296E-2</v>
      </c>
    </row>
    <row r="10403" spans="1:24" x14ac:dyDescent="0.25">
      <c r="A10403">
        <v>10401</v>
      </c>
      <c r="B10403">
        <v>1033.408735</v>
      </c>
      <c r="C10403">
        <v>11.012695000000001</v>
      </c>
      <c r="D10403">
        <v>90.347853999999998</v>
      </c>
      <c r="E10403">
        <v>116.174233</v>
      </c>
      <c r="F10403">
        <v>40.572217999999999</v>
      </c>
      <c r="G10403">
        <v>18.049472000000002</v>
      </c>
      <c r="H10403" s="2">
        <v>132.90119200000001</v>
      </c>
      <c r="I10403" s="1">
        <v>6.5881879999999997</v>
      </c>
      <c r="J10403" s="5">
        <v>12.3565000000235</v>
      </c>
      <c r="K10403" s="1">
        <v>94.546145999999993</v>
      </c>
      <c r="L10403" s="1">
        <v>185.39852999999999</v>
      </c>
      <c r="M10403" s="1">
        <v>38.491523000000001</v>
      </c>
      <c r="N10403" s="1">
        <v>352.61358300000001</v>
      </c>
      <c r="O10403" s="1">
        <v>295.88637799999998</v>
      </c>
      <c r="P10403" s="1">
        <v>453.813311</v>
      </c>
      <c r="Q10403" s="1">
        <v>37.207827999999999</v>
      </c>
      <c r="R10403" s="1">
        <v>64.030767999999995</v>
      </c>
      <c r="S10403" s="1">
        <v>16.473813</v>
      </c>
      <c r="T10403" s="1">
        <v>299</v>
      </c>
      <c r="U10403" s="1">
        <v>74.854764000000003</v>
      </c>
      <c r="V10403" s="1">
        <v>0</v>
      </c>
      <c r="W10403" s="1">
        <v>562.36714600000005</v>
      </c>
      <c r="X10403" s="8">
        <v>3.3979036732894277E-2</v>
      </c>
    </row>
    <row r="10404" spans="1:24" x14ac:dyDescent="0.25">
      <c r="A10404">
        <v>10402</v>
      </c>
      <c r="B10404">
        <v>1133.9463410000001</v>
      </c>
      <c r="C10404">
        <v>17.428892000000001</v>
      </c>
      <c r="D10404">
        <v>98.826544999999996</v>
      </c>
      <c r="E10404">
        <v>130.89022399999999</v>
      </c>
      <c r="F10404">
        <v>36.572724999999998</v>
      </c>
      <c r="G10404">
        <v>21.848945000000001</v>
      </c>
      <c r="H10404" s="2">
        <v>157.914547</v>
      </c>
      <c r="I10404" s="1">
        <v>7.3966229999999999</v>
      </c>
      <c r="J10404" s="5">
        <v>17.150833333318499</v>
      </c>
      <c r="K10404" s="1">
        <v>91.430521999999996</v>
      </c>
      <c r="L10404" s="1">
        <v>199.605166</v>
      </c>
      <c r="M10404" s="1">
        <v>40.572980000000001</v>
      </c>
      <c r="N10404" s="1">
        <v>391.93179900000001</v>
      </c>
      <c r="O10404" s="1">
        <v>344.18217600000003</v>
      </c>
      <c r="P10404" s="1">
        <v>542.42380800000001</v>
      </c>
      <c r="Q10404" s="1">
        <v>42.357317000000002</v>
      </c>
      <c r="R10404" s="1">
        <v>70.391248000000004</v>
      </c>
      <c r="S10404" s="1">
        <v>18.294329999999999</v>
      </c>
      <c r="T10404" s="1">
        <v>386</v>
      </c>
      <c r="U10404" s="1">
        <v>75.936111999999994</v>
      </c>
      <c r="V10404" s="1">
        <v>0</v>
      </c>
      <c r="W10404" s="1">
        <v>667.38276599999995</v>
      </c>
      <c r="X10404" s="8">
        <v>8.4298358107623136E-2</v>
      </c>
    </row>
    <row r="10405" spans="1:24" x14ac:dyDescent="0.25">
      <c r="A10405">
        <v>10403</v>
      </c>
      <c r="B10405">
        <v>1177.565245</v>
      </c>
      <c r="C10405">
        <v>21.160701</v>
      </c>
      <c r="D10405">
        <v>99.942348999999993</v>
      </c>
      <c r="E10405">
        <v>134.56667100000001</v>
      </c>
      <c r="F10405">
        <v>39.575799000000004</v>
      </c>
      <c r="G10405">
        <v>19.000792000000001</v>
      </c>
      <c r="H10405" s="2">
        <v>166.34166500000001</v>
      </c>
      <c r="I10405" s="1">
        <v>7.5536310000000002</v>
      </c>
      <c r="J10405" s="5">
        <v>23.157666666666</v>
      </c>
      <c r="K10405" s="1">
        <v>105.43559</v>
      </c>
      <c r="L10405" s="1">
        <v>203.43519800000001</v>
      </c>
      <c r="M10405" s="1">
        <v>41.850440999999996</v>
      </c>
      <c r="N10405" s="1">
        <v>415.388643</v>
      </c>
      <c r="O10405" s="1">
        <v>366.821574</v>
      </c>
      <c r="P10405" s="1">
        <v>595.63886000000002</v>
      </c>
      <c r="Q10405" s="1">
        <v>44.582078000000003</v>
      </c>
      <c r="R10405" s="1">
        <v>78.167531999999994</v>
      </c>
      <c r="S10405" s="1">
        <v>19.141687000000001</v>
      </c>
      <c r="T10405" s="1">
        <v>329</v>
      </c>
      <c r="U10405" s="1">
        <v>77.297482000000002</v>
      </c>
      <c r="V10405" s="1">
        <v>0</v>
      </c>
      <c r="W10405" s="1">
        <v>676.76351999999997</v>
      </c>
      <c r="X10405" s="8">
        <v>0.10013661237225691</v>
      </c>
    </row>
    <row r="10406" spans="1:24" x14ac:dyDescent="0.25">
      <c r="A10406">
        <v>10404</v>
      </c>
      <c r="B10406">
        <v>1194.678797</v>
      </c>
      <c r="C10406">
        <v>17.237760999999999</v>
      </c>
      <c r="D10406">
        <v>104.688705</v>
      </c>
      <c r="E10406">
        <v>133.986986</v>
      </c>
      <c r="F10406">
        <v>40.575414000000002</v>
      </c>
      <c r="G10406">
        <v>18.050263999999999</v>
      </c>
      <c r="H10406" s="2">
        <v>157.38225499999999</v>
      </c>
      <c r="I10406" s="1">
        <v>7.3866019999999999</v>
      </c>
      <c r="J10406" s="5">
        <v>22.209000000002501</v>
      </c>
      <c r="K10406" s="1">
        <v>105.899754</v>
      </c>
      <c r="L10406" s="1">
        <v>202.850044</v>
      </c>
      <c r="M10406" s="1">
        <v>41.988287</v>
      </c>
      <c r="N10406" s="1">
        <v>422.846046</v>
      </c>
      <c r="O10406" s="1">
        <v>375.39947200000006</v>
      </c>
      <c r="P10406" s="1">
        <v>600.19479000000001</v>
      </c>
      <c r="Q10406" s="1">
        <v>43.570588000000001</v>
      </c>
      <c r="R10406" s="1">
        <v>81.983543999999995</v>
      </c>
      <c r="S10406" s="1">
        <v>19.721657</v>
      </c>
      <c r="T10406" s="1">
        <v>329</v>
      </c>
      <c r="U10406" s="1">
        <v>77.792282</v>
      </c>
      <c r="V10406" s="1">
        <v>0</v>
      </c>
      <c r="W10406" s="1">
        <v>686.7912859999999</v>
      </c>
      <c r="X10406" s="8">
        <v>9.4429949384596604E-2</v>
      </c>
    </row>
    <row r="10407" spans="1:24" x14ac:dyDescent="0.25">
      <c r="A10407">
        <v>10405</v>
      </c>
      <c r="B10407">
        <v>1212.8258430000001</v>
      </c>
      <c r="C10407">
        <v>15.477449999999999</v>
      </c>
      <c r="D10407">
        <v>101.86858599999999</v>
      </c>
      <c r="E10407">
        <v>134.69231300000001</v>
      </c>
      <c r="F10407">
        <v>40.577086000000001</v>
      </c>
      <c r="G10407">
        <v>18.05</v>
      </c>
      <c r="H10407" s="2">
        <v>161.39943400000001</v>
      </c>
      <c r="I10407" s="1">
        <v>7.662096</v>
      </c>
      <c r="J10407" s="5">
        <v>13.258333333331301</v>
      </c>
      <c r="K10407" s="1">
        <v>95.848140000000001</v>
      </c>
      <c r="L10407" s="1">
        <v>208.65819999999999</v>
      </c>
      <c r="M10407" s="1">
        <v>41.451112999999999</v>
      </c>
      <c r="N10407" s="1">
        <v>417.27819199999999</v>
      </c>
      <c r="O10407" s="1">
        <v>367.43578600000001</v>
      </c>
      <c r="P10407" s="1">
        <v>582.49748900000009</v>
      </c>
      <c r="Q10407" s="1">
        <v>43.779407999999997</v>
      </c>
      <c r="R10407" s="1">
        <v>82.213952000000006</v>
      </c>
      <c r="S10407" s="1">
        <v>19.175937000000001</v>
      </c>
      <c r="T10407" s="1">
        <v>387</v>
      </c>
      <c r="U10407" s="1">
        <v>76.082736999999995</v>
      </c>
      <c r="V10407" s="1">
        <v>0</v>
      </c>
      <c r="W10407" s="1">
        <v>703.08077200000002</v>
      </c>
      <c r="X10407" s="8">
        <v>0.1230106548497767</v>
      </c>
    </row>
    <row r="10408" spans="1:24" x14ac:dyDescent="0.25">
      <c r="A10408">
        <v>10406</v>
      </c>
      <c r="B10408">
        <v>1217.0465610000001</v>
      </c>
      <c r="C10408">
        <v>9.3981759999999994</v>
      </c>
      <c r="D10408">
        <v>104.004908</v>
      </c>
      <c r="E10408">
        <v>138.63949199999999</v>
      </c>
      <c r="F10408">
        <v>38.577143999999997</v>
      </c>
      <c r="G10408">
        <v>19.949472</v>
      </c>
      <c r="H10408" s="2">
        <v>164.77069900000001</v>
      </c>
      <c r="I10408" s="1">
        <v>6.6226050000000001</v>
      </c>
      <c r="J10408" s="5">
        <v>14.040000000008099</v>
      </c>
      <c r="K10408" s="1">
        <v>98.074348000000001</v>
      </c>
      <c r="L10408" s="1">
        <v>211.10495800000001</v>
      </c>
      <c r="M10408" s="1">
        <v>41.268608999999998</v>
      </c>
      <c r="N10408" s="1">
        <v>419.46218499999998</v>
      </c>
      <c r="O10408" s="1">
        <v>368.69040199999995</v>
      </c>
      <c r="P10408" s="1">
        <v>570.86114799999996</v>
      </c>
      <c r="Q10408" s="1">
        <v>45.373646999999998</v>
      </c>
      <c r="R10408" s="1">
        <v>85.497004000000004</v>
      </c>
      <c r="S10408" s="1">
        <v>19.521135999999998</v>
      </c>
      <c r="T10408" s="1">
        <v>356</v>
      </c>
      <c r="U10408" s="1">
        <v>78.944468999999998</v>
      </c>
      <c r="V10408" s="1">
        <v>0</v>
      </c>
      <c r="W10408" s="1">
        <v>694.8436999999999</v>
      </c>
      <c r="X10408" s="8">
        <v>6.5987777863879674E-2</v>
      </c>
    </row>
    <row r="10409" spans="1:24" x14ac:dyDescent="0.25">
      <c r="A10409">
        <v>10407</v>
      </c>
      <c r="B10409">
        <v>1243.576372</v>
      </c>
      <c r="C10409">
        <v>4.9676790000000004</v>
      </c>
      <c r="D10409">
        <v>105.65385000000001</v>
      </c>
      <c r="E10409">
        <v>147.93480099999999</v>
      </c>
      <c r="F10409">
        <v>38.575612999999997</v>
      </c>
      <c r="G10409">
        <v>19.95</v>
      </c>
      <c r="H10409" s="2">
        <v>162.68870000000001</v>
      </c>
      <c r="I10409" s="1">
        <v>7.4587870000000001</v>
      </c>
      <c r="J10409" s="5">
        <v>15.8710000000137</v>
      </c>
      <c r="K10409" s="1">
        <v>106.337062</v>
      </c>
      <c r="L10409" s="1">
        <v>214.05874600000001</v>
      </c>
      <c r="M10409" s="1">
        <v>40.87453</v>
      </c>
      <c r="N10409" s="1">
        <v>436.29903000000002</v>
      </c>
      <c r="O10409" s="1">
        <v>375.72346100000004</v>
      </c>
      <c r="P10409" s="1">
        <v>585.48410699999999</v>
      </c>
      <c r="Q10409" s="1">
        <v>44.901021</v>
      </c>
      <c r="R10409" s="1">
        <v>85.152044000000004</v>
      </c>
      <c r="S10409" s="1">
        <v>20.009816000000001</v>
      </c>
      <c r="T10409" s="1">
        <v>305</v>
      </c>
      <c r="U10409" s="1">
        <v>81.955067</v>
      </c>
      <c r="V10409" s="1">
        <v>0</v>
      </c>
      <c r="W10409" s="1">
        <v>674.77366800000004</v>
      </c>
      <c r="X10409" s="8">
        <v>5.5425188684072431E-2</v>
      </c>
    </row>
    <row r="10410" spans="1:24" x14ac:dyDescent="0.25">
      <c r="A10410">
        <v>10408</v>
      </c>
      <c r="B10410">
        <v>1230.0063250000001</v>
      </c>
      <c r="C10410">
        <v>4.8998210000000002</v>
      </c>
      <c r="D10410">
        <v>99.793751</v>
      </c>
      <c r="E10410">
        <v>153.387484</v>
      </c>
      <c r="F10410">
        <v>38.578010999999996</v>
      </c>
      <c r="G10410">
        <v>19.95</v>
      </c>
      <c r="H10410" s="2">
        <v>165.79076699999999</v>
      </c>
      <c r="I10410" s="1">
        <v>6.6490140000000002</v>
      </c>
      <c r="J10410" s="5">
        <v>15.273333333316199</v>
      </c>
      <c r="K10410" s="1">
        <v>104.741804</v>
      </c>
      <c r="L10410" s="1">
        <v>213.57315600000001</v>
      </c>
      <c r="M10410" s="1">
        <v>40.332700000000003</v>
      </c>
      <c r="N10410" s="1">
        <v>437.38876599999998</v>
      </c>
      <c r="O10410" s="1">
        <v>368.53282300000001</v>
      </c>
      <c r="P10410" s="1">
        <v>583.53830100000005</v>
      </c>
      <c r="Q10410" s="1">
        <v>42.961224000000001</v>
      </c>
      <c r="R10410" s="1">
        <v>84.501638</v>
      </c>
      <c r="S10410" s="1">
        <v>19.514385999999998</v>
      </c>
      <c r="T10410" s="1">
        <v>267</v>
      </c>
      <c r="U10410" s="1">
        <v>77.626919999999998</v>
      </c>
      <c r="V10410" s="1">
        <v>0</v>
      </c>
      <c r="W10410" s="1">
        <v>676.6910519999999</v>
      </c>
      <c r="X10410" s="8">
        <v>3.9131247213110162E-2</v>
      </c>
    </row>
    <row r="10411" spans="1:24" x14ac:dyDescent="0.25">
      <c r="A10411">
        <v>10409</v>
      </c>
      <c r="B10411">
        <v>1161.8772670000001</v>
      </c>
      <c r="C10411">
        <v>8.7875680000000003</v>
      </c>
      <c r="D10411">
        <v>88.690138000000005</v>
      </c>
      <c r="E10411">
        <v>144.38502600000001</v>
      </c>
      <c r="F10411">
        <v>44.571672999999997</v>
      </c>
      <c r="G10411">
        <v>14.251583999999999</v>
      </c>
      <c r="H10411" s="2">
        <v>154.925254</v>
      </c>
      <c r="I10411" s="1">
        <v>6.5153699999999999</v>
      </c>
      <c r="J10411" s="5">
        <v>14.6235601092921</v>
      </c>
      <c r="K10411" s="1">
        <v>90.208055999999999</v>
      </c>
      <c r="L10411" s="1">
        <v>206.95325199999999</v>
      </c>
      <c r="M10411" s="1">
        <v>38.236545999999997</v>
      </c>
      <c r="N10411" s="1">
        <v>408.18172199999998</v>
      </c>
      <c r="O10411" s="1">
        <v>335.43689899999998</v>
      </c>
      <c r="P10411" s="1">
        <v>512.57373300000006</v>
      </c>
      <c r="Q10411" s="1">
        <v>36.146362000000003</v>
      </c>
      <c r="R10411" s="1">
        <v>81.960706000000002</v>
      </c>
      <c r="S10411" s="1">
        <v>18.531210000000002</v>
      </c>
      <c r="T10411" s="1">
        <v>243</v>
      </c>
      <c r="U10411" s="1">
        <v>67.501582999999997</v>
      </c>
      <c r="V10411" s="1">
        <v>0</v>
      </c>
      <c r="W10411" s="1">
        <v>567.223254</v>
      </c>
      <c r="X10411" s="8">
        <v>2.4658616771036271E-2</v>
      </c>
    </row>
    <row r="10412" spans="1:24" x14ac:dyDescent="0.25">
      <c r="A10412">
        <v>10410</v>
      </c>
      <c r="B10412">
        <v>1068.9915900000001</v>
      </c>
      <c r="C10412">
        <v>7.6650559999999999</v>
      </c>
      <c r="D10412">
        <v>76.400121999999996</v>
      </c>
      <c r="E10412">
        <v>126.12919100000001</v>
      </c>
      <c r="F10412">
        <v>49.565125000000002</v>
      </c>
      <c r="G10412">
        <v>9.5013199999999998</v>
      </c>
      <c r="H10412" s="2">
        <v>131.13377299999999</v>
      </c>
      <c r="I10412" s="1">
        <v>6.2756550000000004</v>
      </c>
      <c r="J10412" s="5">
        <v>9.9246235065220301</v>
      </c>
      <c r="K10412" s="1">
        <v>69.389160000000004</v>
      </c>
      <c r="L10412" s="1">
        <v>183.97756000000001</v>
      </c>
      <c r="M10412" s="1">
        <v>36.311715</v>
      </c>
      <c r="N10412" s="1">
        <v>362.273504</v>
      </c>
      <c r="O10412" s="1">
        <v>266.32465500000001</v>
      </c>
      <c r="P10412" s="1">
        <v>430.36889300000001</v>
      </c>
      <c r="Q10412" s="1">
        <v>28.246371</v>
      </c>
      <c r="R10412" s="1">
        <v>76.520762000000005</v>
      </c>
      <c r="S10412" s="1">
        <v>17.328312</v>
      </c>
      <c r="T10412" s="1">
        <v>217</v>
      </c>
      <c r="U10412" s="1">
        <v>63.321680000000001</v>
      </c>
      <c r="V10412" s="1">
        <v>0</v>
      </c>
      <c r="W10412" s="1">
        <v>403.34678600000001</v>
      </c>
      <c r="X10412" s="8">
        <v>1.959090987604082E-3</v>
      </c>
    </row>
    <row r="10413" spans="1:24" x14ac:dyDescent="0.25">
      <c r="A10413">
        <v>10411</v>
      </c>
      <c r="B10413">
        <v>1007.243385</v>
      </c>
      <c r="C10413">
        <v>5.6358819999999996</v>
      </c>
      <c r="D10413">
        <v>74.108822000000004</v>
      </c>
      <c r="E10413">
        <v>114.364591</v>
      </c>
      <c r="F10413">
        <v>49.570211999999998</v>
      </c>
      <c r="G10413">
        <v>9.5</v>
      </c>
      <c r="H10413" s="2">
        <v>122.271474</v>
      </c>
      <c r="I10413" s="1">
        <v>6.3845999999999998</v>
      </c>
      <c r="J10413" s="5">
        <v>7.3544830508471906</v>
      </c>
      <c r="K10413" s="1">
        <v>63.074910000000003</v>
      </c>
      <c r="L10413" s="1">
        <v>159.49266800000001</v>
      </c>
      <c r="M10413" s="1">
        <v>32.027723999999999</v>
      </c>
      <c r="N10413" s="1">
        <v>327.74426499999998</v>
      </c>
      <c r="O10413" s="1">
        <v>196.92212899999998</v>
      </c>
      <c r="P10413" s="1">
        <v>380.16533300000003</v>
      </c>
      <c r="Q10413" s="1">
        <v>17.328230000000001</v>
      </c>
      <c r="R10413" s="1">
        <v>71.044948000000005</v>
      </c>
      <c r="S10413" s="1">
        <v>14.212187</v>
      </c>
      <c r="T10413" s="1">
        <v>203</v>
      </c>
      <c r="U10413" s="1">
        <v>57.672893999999999</v>
      </c>
      <c r="V10413" s="1">
        <v>0</v>
      </c>
      <c r="W10413" s="1">
        <v>376.948598</v>
      </c>
      <c r="X10413" s="8">
        <v>0</v>
      </c>
    </row>
    <row r="10414" spans="1:24" x14ac:dyDescent="0.25">
      <c r="A10414">
        <v>10412</v>
      </c>
      <c r="B10414">
        <v>974.17332299999998</v>
      </c>
      <c r="C10414">
        <v>4.7485239999999997</v>
      </c>
      <c r="D10414">
        <v>71.851054000000005</v>
      </c>
      <c r="E10414">
        <v>109.96767</v>
      </c>
      <c r="F10414">
        <v>49.572153999999998</v>
      </c>
      <c r="G10414">
        <v>9.5</v>
      </c>
      <c r="H10414" s="2">
        <v>97.248392999999993</v>
      </c>
      <c r="I10414" s="1">
        <v>6.0468289999999998</v>
      </c>
      <c r="J10414" s="5">
        <v>7.0311666666530002</v>
      </c>
      <c r="K10414" s="1">
        <v>62.486747999999999</v>
      </c>
      <c r="L10414" s="1">
        <v>146.58123599999999</v>
      </c>
      <c r="M10414" s="1">
        <v>16.411328000000001</v>
      </c>
      <c r="N10414" s="1">
        <v>302.94221800000003</v>
      </c>
      <c r="O10414" s="1">
        <v>183.73588799999999</v>
      </c>
      <c r="P10414" s="1">
        <v>332.92628200000001</v>
      </c>
      <c r="Q10414" s="1">
        <v>12.168252000000001</v>
      </c>
      <c r="R10414" s="1">
        <v>61.026490000000003</v>
      </c>
      <c r="S10414" s="1">
        <v>8.3499859999999995</v>
      </c>
      <c r="T10414" s="1">
        <v>187</v>
      </c>
      <c r="U10414" s="1">
        <v>54.444858000000004</v>
      </c>
      <c r="V10414" s="1">
        <v>0</v>
      </c>
      <c r="W10414" s="1">
        <v>321.26752399999998</v>
      </c>
      <c r="X10414" s="8">
        <v>0</v>
      </c>
    </row>
    <row r="10415" spans="1:24" x14ac:dyDescent="0.25">
      <c r="A10415">
        <v>10413</v>
      </c>
      <c r="B10415">
        <v>926.80467899999996</v>
      </c>
      <c r="C10415">
        <v>6.3411160000000004</v>
      </c>
      <c r="D10415">
        <v>41.788885999999998</v>
      </c>
      <c r="E10415">
        <v>106.810765</v>
      </c>
      <c r="F10415">
        <v>48.577182000000001</v>
      </c>
      <c r="G10415">
        <v>10.449736</v>
      </c>
      <c r="H10415" s="2">
        <v>87.930323000000001</v>
      </c>
      <c r="I10415" s="1">
        <v>5.5355679999999996</v>
      </c>
      <c r="J10415" s="5">
        <v>7.2006666667002701</v>
      </c>
      <c r="K10415" s="1">
        <v>54.431812000000001</v>
      </c>
      <c r="L10415" s="1">
        <v>136.06317000000001</v>
      </c>
      <c r="M10415" s="1">
        <v>10.726542</v>
      </c>
      <c r="N10415" s="1">
        <v>275.58632999999998</v>
      </c>
      <c r="O10415" s="1">
        <v>161.36033700000002</v>
      </c>
      <c r="P10415" s="1">
        <v>295.386214</v>
      </c>
      <c r="Q10415" s="1">
        <v>10.384485</v>
      </c>
      <c r="R10415" s="1">
        <v>55.430141999999996</v>
      </c>
      <c r="S10415" s="1">
        <v>5.9724979999999999</v>
      </c>
      <c r="T10415" s="1">
        <v>180</v>
      </c>
      <c r="U10415" s="1">
        <v>47.570307</v>
      </c>
      <c r="V10415" s="1">
        <v>0</v>
      </c>
      <c r="W10415" s="1">
        <v>301.74927000000002</v>
      </c>
      <c r="X10415" s="8">
        <v>0</v>
      </c>
    </row>
    <row r="10416" spans="1:24" x14ac:dyDescent="0.25">
      <c r="A10416">
        <v>10414</v>
      </c>
      <c r="B10416">
        <v>899.58049900000003</v>
      </c>
      <c r="C10416">
        <v>6.8391010000000003</v>
      </c>
      <c r="D10416">
        <v>24.575745999999999</v>
      </c>
      <c r="E10416">
        <v>103.72667199999999</v>
      </c>
      <c r="F10416">
        <v>48.575738999999999</v>
      </c>
      <c r="G10416">
        <v>10.45</v>
      </c>
      <c r="H10416" s="2">
        <v>88.975739000000004</v>
      </c>
      <c r="I10416" s="1">
        <v>5.4766170000000001</v>
      </c>
      <c r="J10416" s="5">
        <v>7.1724999999860302</v>
      </c>
      <c r="K10416" s="1">
        <v>43.104390000000002</v>
      </c>
      <c r="L10416" s="1">
        <v>119.784886</v>
      </c>
      <c r="M10416" s="1">
        <v>10.46377</v>
      </c>
      <c r="N10416" s="1">
        <v>244.32717099999999</v>
      </c>
      <c r="O10416" s="1">
        <v>131.13920999999999</v>
      </c>
      <c r="P10416" s="1">
        <v>280.64429900000005</v>
      </c>
      <c r="Q10416" s="1">
        <v>10.0824</v>
      </c>
      <c r="R10416" s="1">
        <v>53.669316000000002</v>
      </c>
      <c r="S10416" s="1">
        <v>4.8605580000000002</v>
      </c>
      <c r="T10416" s="1">
        <v>166</v>
      </c>
      <c r="U10416" s="1">
        <v>41.631453</v>
      </c>
      <c r="V10416" s="1">
        <v>0</v>
      </c>
      <c r="W10416" s="1">
        <v>290.78668800000003</v>
      </c>
      <c r="X10416" s="8">
        <v>0</v>
      </c>
    </row>
    <row r="10417" spans="1:24" x14ac:dyDescent="0.25">
      <c r="A10417">
        <v>10415</v>
      </c>
      <c r="B10417">
        <v>879.36476400000004</v>
      </c>
      <c r="C10417">
        <v>4.67781</v>
      </c>
      <c r="D10417">
        <v>22.438241000000001</v>
      </c>
      <c r="E10417">
        <v>102.334255</v>
      </c>
      <c r="F10417">
        <v>47.574686999999997</v>
      </c>
      <c r="G10417">
        <v>11.399736000000001</v>
      </c>
      <c r="H10417" s="2">
        <v>83.905615999999995</v>
      </c>
      <c r="I10417" s="1">
        <v>5.008229</v>
      </c>
      <c r="J10417" s="5">
        <v>6.7358333333395404</v>
      </c>
      <c r="K10417" s="1">
        <v>37.631369999999997</v>
      </c>
      <c r="L10417" s="1">
        <v>100.982062</v>
      </c>
      <c r="M10417" s="1">
        <v>10.358948</v>
      </c>
      <c r="N10417" s="1">
        <v>222.87832800000001</v>
      </c>
      <c r="O10417" s="1">
        <v>111.08336800000001</v>
      </c>
      <c r="P10417" s="1">
        <v>270.290212</v>
      </c>
      <c r="Q10417" s="1">
        <v>10.110021</v>
      </c>
      <c r="R10417" s="1">
        <v>53.264642000000002</v>
      </c>
      <c r="S10417" s="1">
        <v>3.7174999999999998</v>
      </c>
      <c r="T10417" s="1">
        <v>150</v>
      </c>
      <c r="U10417" s="1">
        <v>38.571528999999998</v>
      </c>
      <c r="V10417" s="1">
        <v>0</v>
      </c>
      <c r="W10417" s="1">
        <v>296.48230000000001</v>
      </c>
      <c r="X10417" s="8">
        <v>0</v>
      </c>
    </row>
    <row r="10418" spans="1:24" x14ac:dyDescent="0.25">
      <c r="A10418">
        <v>10416</v>
      </c>
      <c r="B10418">
        <v>857.30029200000001</v>
      </c>
      <c r="C10418">
        <v>3.021153</v>
      </c>
      <c r="D10418">
        <v>22.242799000000002</v>
      </c>
      <c r="E10418">
        <v>101.6022</v>
      </c>
      <c r="F10418">
        <v>49.574182999999998</v>
      </c>
      <c r="G10418">
        <v>9.5005279999999992</v>
      </c>
      <c r="H10418" s="2">
        <v>71.636791000000002</v>
      </c>
      <c r="I10418" s="1">
        <v>4.7694700000000001</v>
      </c>
      <c r="J10418" s="5">
        <v>6.5011666666541705</v>
      </c>
      <c r="K10418" s="1">
        <v>22.048004000000002</v>
      </c>
      <c r="L10418" s="1">
        <v>61.261194000000003</v>
      </c>
      <c r="M10418" s="1">
        <v>10.187549000000001</v>
      </c>
      <c r="N10418" s="1">
        <v>63.198903000000001</v>
      </c>
      <c r="O10418" s="1">
        <v>67.273161000000002</v>
      </c>
      <c r="P10418" s="1">
        <v>169.96828299999999</v>
      </c>
      <c r="Q10418" s="1">
        <v>10.070653</v>
      </c>
      <c r="R10418" s="1">
        <v>33.349408000000004</v>
      </c>
      <c r="S10418" s="1">
        <v>2.906323</v>
      </c>
      <c r="T10418" s="1">
        <v>132</v>
      </c>
      <c r="U10418" s="1">
        <v>34.997145000000003</v>
      </c>
      <c r="V10418" s="1">
        <v>0</v>
      </c>
      <c r="W10418" s="1">
        <v>156.45144200000001</v>
      </c>
      <c r="X10418" s="8">
        <v>0</v>
      </c>
    </row>
    <row r="10419" spans="1:24" x14ac:dyDescent="0.25">
      <c r="A10419">
        <v>10417</v>
      </c>
      <c r="B10419">
        <v>849.65730199999996</v>
      </c>
      <c r="C10419">
        <v>2.4365250000000001</v>
      </c>
      <c r="D10419">
        <v>22.26323</v>
      </c>
      <c r="E10419">
        <v>101.763481</v>
      </c>
      <c r="F10419">
        <v>48.578181999999998</v>
      </c>
      <c r="G10419">
        <v>10.449736</v>
      </c>
      <c r="H10419" s="2">
        <v>68.324026000000003</v>
      </c>
      <c r="I10419" s="1">
        <v>4.7418779999999998</v>
      </c>
      <c r="J10419" s="5">
        <v>6.5631666666595194</v>
      </c>
      <c r="K10419" s="1">
        <v>31.497140000000002</v>
      </c>
      <c r="L10419" s="1">
        <v>91.410182000000006</v>
      </c>
      <c r="M10419" s="1">
        <v>10.058351</v>
      </c>
      <c r="N10419" s="1">
        <v>201.71763999999999</v>
      </c>
      <c r="O10419" s="1">
        <v>97.476628000000005</v>
      </c>
      <c r="P10419" s="1">
        <v>224.771083</v>
      </c>
      <c r="Q10419" s="1">
        <v>10.060395</v>
      </c>
      <c r="R10419" s="1">
        <v>52.819609999999997</v>
      </c>
      <c r="S10419" s="1">
        <v>2.694823</v>
      </c>
      <c r="T10419" s="1">
        <v>114</v>
      </c>
      <c r="U10419" s="1">
        <v>33.456733</v>
      </c>
      <c r="V10419" s="1">
        <v>0</v>
      </c>
      <c r="W10419" s="1">
        <v>308.14394600000003</v>
      </c>
      <c r="X10419" s="8">
        <v>0</v>
      </c>
    </row>
    <row r="10420" spans="1:24" x14ac:dyDescent="0.25">
      <c r="A10420">
        <v>10418</v>
      </c>
      <c r="B10420">
        <v>845.76799600000004</v>
      </c>
      <c r="C10420">
        <v>2.3045399999999998</v>
      </c>
      <c r="D10420">
        <v>22.163585000000001</v>
      </c>
      <c r="E10420">
        <v>101.780586</v>
      </c>
      <c r="F10420">
        <v>49.577482000000003</v>
      </c>
      <c r="G10420">
        <v>9.5002639999999996</v>
      </c>
      <c r="H10420" s="2">
        <v>77.484532999999999</v>
      </c>
      <c r="I10420" s="1">
        <v>4.9984549999999999</v>
      </c>
      <c r="J10420" s="5">
        <v>6.5715254237584304</v>
      </c>
      <c r="K10420" s="1">
        <v>31.629809999999999</v>
      </c>
      <c r="L10420" s="1">
        <v>91.317138</v>
      </c>
      <c r="M10420" s="1">
        <v>9.9321979999999996</v>
      </c>
      <c r="N10420" s="1">
        <v>200.48613900000001</v>
      </c>
      <c r="O10420" s="1">
        <v>92.03120899999999</v>
      </c>
      <c r="P10420" s="1">
        <v>219.077246</v>
      </c>
      <c r="Q10420" s="1">
        <v>9.8567680000000006</v>
      </c>
      <c r="R10420" s="1">
        <v>52.408098000000003</v>
      </c>
      <c r="S10420" s="1">
        <v>2.7068560000000002</v>
      </c>
      <c r="T10420" s="1">
        <v>114</v>
      </c>
      <c r="U10420" s="1">
        <v>32.038707000000002</v>
      </c>
      <c r="V10420" s="1">
        <v>0</v>
      </c>
      <c r="W10420" s="1">
        <v>296.89089799999999</v>
      </c>
      <c r="X10420" s="8">
        <v>0</v>
      </c>
    </row>
    <row r="10421" spans="1:24" x14ac:dyDescent="0.25">
      <c r="A10421">
        <v>10419</v>
      </c>
      <c r="B10421">
        <v>843.66201899999999</v>
      </c>
      <c r="C10421">
        <v>2.8912059999999999</v>
      </c>
      <c r="D10421">
        <v>22.285914999999999</v>
      </c>
      <c r="E10421">
        <v>101.851392</v>
      </c>
      <c r="F10421">
        <v>48.577379000000001</v>
      </c>
      <c r="G10421">
        <v>10.449736</v>
      </c>
      <c r="H10421" s="2">
        <v>76.823186000000007</v>
      </c>
      <c r="I10421" s="1">
        <v>5.286816</v>
      </c>
      <c r="J10421" s="5">
        <v>6.6744745762553004</v>
      </c>
      <c r="K10421" s="1">
        <v>31.606725999999998</v>
      </c>
      <c r="L10421" s="1">
        <v>91.598331999999999</v>
      </c>
      <c r="M10421" s="1">
        <v>9.9365699999999997</v>
      </c>
      <c r="N10421" s="1">
        <v>199.39796200000001</v>
      </c>
      <c r="O10421" s="1">
        <v>87.67730499999999</v>
      </c>
      <c r="P10421" s="1">
        <v>228.38869800000001</v>
      </c>
      <c r="Q10421" s="1">
        <v>9.9659329999999997</v>
      </c>
      <c r="R10421" s="1">
        <v>52.696280000000002</v>
      </c>
      <c r="S10421" s="1">
        <v>2.7271139999999998</v>
      </c>
      <c r="T10421" s="1">
        <v>112</v>
      </c>
      <c r="U10421" s="1">
        <v>34.22193</v>
      </c>
      <c r="V10421" s="1">
        <v>0</v>
      </c>
      <c r="W10421" s="1">
        <v>305.37093199999998</v>
      </c>
      <c r="X10421" s="8">
        <v>0</v>
      </c>
    </row>
    <row r="10422" spans="1:24" x14ac:dyDescent="0.25">
      <c r="A10422">
        <v>10420</v>
      </c>
      <c r="B10422">
        <v>833.643732</v>
      </c>
      <c r="C10422">
        <v>2.6703480000000002</v>
      </c>
      <c r="D10422">
        <v>22.083717</v>
      </c>
      <c r="E10422">
        <v>102.604525</v>
      </c>
      <c r="F10422">
        <v>49.575415</v>
      </c>
      <c r="G10422">
        <v>9.5029029999999999</v>
      </c>
      <c r="H10422" s="2">
        <v>67.425098000000006</v>
      </c>
      <c r="I10422" s="1">
        <v>5.8230769999999996</v>
      </c>
      <c r="J10422" s="5">
        <v>6.74150000000372</v>
      </c>
      <c r="K10422" s="1">
        <v>31.441427999999998</v>
      </c>
      <c r="L10422" s="1">
        <v>91.566243999999998</v>
      </c>
      <c r="M10422" s="1">
        <v>9.9085429999999999</v>
      </c>
      <c r="N10422" s="1">
        <v>198.69770199999999</v>
      </c>
      <c r="O10422" s="1">
        <v>83.727608000000004</v>
      </c>
      <c r="P10422" s="1">
        <v>232.40938499999999</v>
      </c>
      <c r="Q10422" s="1">
        <v>10.037431</v>
      </c>
      <c r="R10422" s="1">
        <v>52.970140000000001</v>
      </c>
      <c r="S10422" s="1">
        <v>2.7509190000000001</v>
      </c>
      <c r="T10422" s="1">
        <v>106</v>
      </c>
      <c r="U10422" s="1">
        <v>32.325724000000001</v>
      </c>
      <c r="V10422" s="1">
        <v>0</v>
      </c>
      <c r="W10422" s="1">
        <v>297.04940399999998</v>
      </c>
      <c r="X10422" s="8">
        <v>0</v>
      </c>
    </row>
    <row r="10423" spans="1:24" x14ac:dyDescent="0.25">
      <c r="A10423">
        <v>10421</v>
      </c>
      <c r="B10423">
        <v>838.52513099999999</v>
      </c>
      <c r="C10423">
        <v>3.4400400000000002</v>
      </c>
      <c r="D10423">
        <v>22.177412</v>
      </c>
      <c r="E10423">
        <v>102.303286</v>
      </c>
      <c r="F10423">
        <v>48.580768999999997</v>
      </c>
      <c r="G10423">
        <v>10.447098</v>
      </c>
      <c r="H10423" s="2">
        <v>70.672803000000002</v>
      </c>
      <c r="I10423" s="1">
        <v>6.111478</v>
      </c>
      <c r="J10423" s="5">
        <v>6.57799999997951</v>
      </c>
      <c r="K10423" s="1">
        <v>31.428718</v>
      </c>
      <c r="L10423" s="1">
        <v>91.314177999999998</v>
      </c>
      <c r="M10423" s="1">
        <v>9.8693530000000003</v>
      </c>
      <c r="N10423" s="1">
        <v>202.48727400000001</v>
      </c>
      <c r="O10423" s="1">
        <v>84.373895000000005</v>
      </c>
      <c r="P10423" s="1">
        <v>226.85498899999999</v>
      </c>
      <c r="Q10423" s="1">
        <v>10.057369</v>
      </c>
      <c r="R10423" s="1">
        <v>54.514040000000001</v>
      </c>
      <c r="S10423" s="1">
        <v>2.7250920000000001</v>
      </c>
      <c r="T10423" s="1">
        <v>103</v>
      </c>
      <c r="U10423" s="1">
        <v>31.236547999999999</v>
      </c>
      <c r="V10423" s="1">
        <v>0</v>
      </c>
      <c r="W10423" s="1">
        <v>327.24190199999998</v>
      </c>
      <c r="X10423" s="8">
        <v>0</v>
      </c>
    </row>
    <row r="10424" spans="1:24" x14ac:dyDescent="0.25">
      <c r="A10424">
        <v>10422</v>
      </c>
      <c r="B10424">
        <v>844.84069399999998</v>
      </c>
      <c r="C10424">
        <v>4.3740550000000002</v>
      </c>
      <c r="D10424">
        <v>30.618943999999999</v>
      </c>
      <c r="E10424">
        <v>101.55525400000001</v>
      </c>
      <c r="F10424">
        <v>48.575724000000001</v>
      </c>
      <c r="G10424">
        <v>10.449999</v>
      </c>
      <c r="H10424" s="2">
        <v>81.025124000000005</v>
      </c>
      <c r="I10424" s="1">
        <v>6.2991890000000001</v>
      </c>
      <c r="J10424" s="5">
        <v>6.8540000000211796</v>
      </c>
      <c r="K10424" s="1">
        <v>40.503430000000002</v>
      </c>
      <c r="L10424" s="1">
        <v>93.454285999999996</v>
      </c>
      <c r="M10424" s="1">
        <v>10.849121999999999</v>
      </c>
      <c r="N10424" s="1">
        <v>215.683055</v>
      </c>
      <c r="O10424" s="1">
        <v>94.491193999999993</v>
      </c>
      <c r="P10424" s="1">
        <v>230.78207400000002</v>
      </c>
      <c r="Q10424" s="1">
        <v>10.000674999999999</v>
      </c>
      <c r="R10424" s="1">
        <v>56.911754000000002</v>
      </c>
      <c r="S10424" s="1">
        <v>2.6967210000000001</v>
      </c>
      <c r="T10424" s="1">
        <v>113</v>
      </c>
      <c r="U10424" s="1">
        <v>31.293970999999999</v>
      </c>
      <c r="V10424" s="1">
        <v>0</v>
      </c>
      <c r="W10424" s="1">
        <v>378.95646999999997</v>
      </c>
      <c r="X10424" s="8">
        <v>0</v>
      </c>
    </row>
    <row r="10425" spans="1:24" x14ac:dyDescent="0.25">
      <c r="A10425">
        <v>10423</v>
      </c>
      <c r="B10425">
        <v>898.14494400000001</v>
      </c>
      <c r="C10425">
        <v>5.6989460000000003</v>
      </c>
      <c r="D10425">
        <v>43.687317999999998</v>
      </c>
      <c r="E10425">
        <v>103.27923699999999</v>
      </c>
      <c r="F10425">
        <v>47.577143999999997</v>
      </c>
      <c r="G10425">
        <v>11.399736000000001</v>
      </c>
      <c r="H10425" s="2">
        <v>86.860303000000002</v>
      </c>
      <c r="I10425" s="1">
        <v>6.083507</v>
      </c>
      <c r="J10425" s="5">
        <v>6.8466666666499805</v>
      </c>
      <c r="K10425" s="1">
        <v>59.753641999999999</v>
      </c>
      <c r="L10425" s="1">
        <v>106.059228</v>
      </c>
      <c r="M10425" s="1">
        <v>17.435936999999999</v>
      </c>
      <c r="N10425" s="1">
        <v>248.18668500000001</v>
      </c>
      <c r="O10425" s="1">
        <v>166.88850400000001</v>
      </c>
      <c r="P10425" s="1">
        <v>258.01513199999999</v>
      </c>
      <c r="Q10425" s="1">
        <v>12.051112</v>
      </c>
      <c r="R10425" s="1">
        <v>53.809063999999999</v>
      </c>
      <c r="S10425" s="1">
        <v>3.400093</v>
      </c>
      <c r="T10425" s="1">
        <v>184</v>
      </c>
      <c r="U10425" s="1">
        <v>43.608125999999999</v>
      </c>
      <c r="V10425" s="1">
        <v>0</v>
      </c>
      <c r="W10425" s="1">
        <v>407.61718000000002</v>
      </c>
      <c r="X10425" s="8">
        <v>0</v>
      </c>
    </row>
    <row r="10426" spans="1:24" x14ac:dyDescent="0.25">
      <c r="A10426">
        <v>10424</v>
      </c>
      <c r="B10426">
        <v>950.72654199999999</v>
      </c>
      <c r="C10426">
        <v>5.6716449999999998</v>
      </c>
      <c r="D10426">
        <v>72.450965999999994</v>
      </c>
      <c r="E10426">
        <v>105.989892</v>
      </c>
      <c r="F10426">
        <v>41.573737000000001</v>
      </c>
      <c r="G10426">
        <v>17.098416</v>
      </c>
      <c r="H10426" s="2">
        <v>103.14996499999999</v>
      </c>
      <c r="I10426" s="1">
        <v>5.7695410000000003</v>
      </c>
      <c r="J10426" s="5">
        <v>7.04800000000977</v>
      </c>
      <c r="K10426" s="1">
        <v>80.905372</v>
      </c>
      <c r="L10426" s="1">
        <v>147.23858000000001</v>
      </c>
      <c r="M10426" s="1">
        <v>26.318124999999998</v>
      </c>
      <c r="N10426" s="1">
        <v>288.48676599999999</v>
      </c>
      <c r="O10426" s="1">
        <v>232.54907300000002</v>
      </c>
      <c r="P10426" s="1">
        <v>355.02992599999999</v>
      </c>
      <c r="Q10426" s="1">
        <v>28.021611</v>
      </c>
      <c r="R10426" s="1">
        <v>55.813133999999998</v>
      </c>
      <c r="S10426" s="1">
        <v>8.8314179999999993</v>
      </c>
      <c r="T10426" s="1">
        <v>257</v>
      </c>
      <c r="U10426" s="1">
        <v>62.745493000000003</v>
      </c>
      <c r="V10426" s="1">
        <v>0</v>
      </c>
      <c r="W10426" s="1">
        <v>458.20500400000003</v>
      </c>
      <c r="X10426" s="8">
        <v>0.1334329853683561</v>
      </c>
    </row>
    <row r="10427" spans="1:24" x14ac:dyDescent="0.25">
      <c r="A10427">
        <v>10425</v>
      </c>
      <c r="B10427">
        <v>1020.53027</v>
      </c>
      <c r="C10427">
        <v>7.2823719999999996</v>
      </c>
      <c r="D10427">
        <v>90.636887000000002</v>
      </c>
      <c r="E10427">
        <v>117.79810500000001</v>
      </c>
      <c r="F10427">
        <v>38.572546000000003</v>
      </c>
      <c r="G10427">
        <v>19.949207999999999</v>
      </c>
      <c r="H10427" s="2">
        <v>132.79568599999999</v>
      </c>
      <c r="I10427" s="1">
        <v>6.8873129999999998</v>
      </c>
      <c r="J10427" s="5">
        <v>8.1092759562889096</v>
      </c>
      <c r="K10427" s="1">
        <v>81.252173999999997</v>
      </c>
      <c r="L10427" s="1">
        <v>183.60708</v>
      </c>
      <c r="M10427" s="1">
        <v>30.372150000000001</v>
      </c>
      <c r="N10427" s="1">
        <v>351.13881300000003</v>
      </c>
      <c r="O10427" s="1">
        <v>288.89930400000003</v>
      </c>
      <c r="P10427" s="1">
        <v>471.75019199999997</v>
      </c>
      <c r="Q10427" s="1">
        <v>35.587211000000003</v>
      </c>
      <c r="R10427" s="1">
        <v>64.590500000000006</v>
      </c>
      <c r="S10427" s="1">
        <v>15.572969000000001</v>
      </c>
      <c r="T10427" s="1">
        <v>347</v>
      </c>
      <c r="U10427" s="1">
        <v>65.897045000000006</v>
      </c>
      <c r="V10427" s="1">
        <v>0</v>
      </c>
      <c r="W10427" s="1">
        <v>591.19053200000008</v>
      </c>
      <c r="X10427" s="8">
        <v>0.19479198501179029</v>
      </c>
    </row>
    <row r="10428" spans="1:24" x14ac:dyDescent="0.25">
      <c r="A10428">
        <v>10426</v>
      </c>
      <c r="B10428">
        <v>1087.1373040000001</v>
      </c>
      <c r="C10428">
        <v>8.0289169999999999</v>
      </c>
      <c r="D10428">
        <v>98.899685000000005</v>
      </c>
      <c r="E10428">
        <v>133.98487499999999</v>
      </c>
      <c r="F10428">
        <v>38.566907</v>
      </c>
      <c r="G10428">
        <v>19.95</v>
      </c>
      <c r="H10428" s="2">
        <v>145.73317</v>
      </c>
      <c r="I10428" s="1">
        <v>8.2102900000000005</v>
      </c>
      <c r="J10428" s="5">
        <v>9.231557377061101</v>
      </c>
      <c r="K10428" s="1">
        <v>85.456693999999999</v>
      </c>
      <c r="L10428" s="1">
        <v>192.898044</v>
      </c>
      <c r="M10428" s="1">
        <v>31.047613999999999</v>
      </c>
      <c r="N10428" s="1">
        <v>403.53702399999997</v>
      </c>
      <c r="O10428" s="1">
        <v>317.40526899999998</v>
      </c>
      <c r="P10428" s="1">
        <v>532.19171900000003</v>
      </c>
      <c r="Q10428" s="1">
        <v>39.734954000000002</v>
      </c>
      <c r="R10428" s="1">
        <v>74.016193999999999</v>
      </c>
      <c r="S10428" s="1">
        <v>17.473040000000001</v>
      </c>
      <c r="T10428" s="1">
        <v>364</v>
      </c>
      <c r="U10428" s="1">
        <v>67.30977</v>
      </c>
      <c r="V10428" s="1">
        <v>0</v>
      </c>
      <c r="W10428" s="1">
        <v>653.579386</v>
      </c>
      <c r="X10428" s="8">
        <v>0.1997989514684036</v>
      </c>
    </row>
    <row r="10429" spans="1:24" x14ac:dyDescent="0.25">
      <c r="A10429">
        <v>10427</v>
      </c>
      <c r="B10429">
        <v>1139.45903</v>
      </c>
      <c r="C10429">
        <v>8.2591099999999997</v>
      </c>
      <c r="D10429">
        <v>96.942311000000004</v>
      </c>
      <c r="E10429">
        <v>141.18909600000001</v>
      </c>
      <c r="F10429">
        <v>41.568862000000003</v>
      </c>
      <c r="G10429">
        <v>17.100791999999998</v>
      </c>
      <c r="H10429" s="2">
        <v>140.70415199999999</v>
      </c>
      <c r="I10429" s="1">
        <v>8.1275870000000001</v>
      </c>
      <c r="J10429" s="5">
        <v>10.571999999985499</v>
      </c>
      <c r="K10429" s="1">
        <v>95.650930000000002</v>
      </c>
      <c r="L10429" s="1">
        <v>193.25498999999999</v>
      </c>
      <c r="M10429" s="1">
        <v>35.187576999999997</v>
      </c>
      <c r="N10429" s="1">
        <v>424.54019099999999</v>
      </c>
      <c r="O10429" s="1">
        <v>341.64977499999998</v>
      </c>
      <c r="P10429" s="1">
        <v>567.9511050000001</v>
      </c>
      <c r="Q10429" s="1">
        <v>40.310692000000003</v>
      </c>
      <c r="R10429" s="1">
        <v>81.147360000000006</v>
      </c>
      <c r="S10429" s="1">
        <v>17.644863000000001</v>
      </c>
      <c r="T10429" s="1">
        <v>326</v>
      </c>
      <c r="U10429" s="1">
        <v>68.883478999999994</v>
      </c>
      <c r="V10429" s="1">
        <v>0</v>
      </c>
      <c r="W10429" s="1">
        <v>662.62803200000008</v>
      </c>
      <c r="X10429" s="8">
        <v>0.218672869850176</v>
      </c>
    </row>
    <row r="10430" spans="1:24" x14ac:dyDescent="0.25">
      <c r="A10430">
        <v>10428</v>
      </c>
      <c r="B10430">
        <v>1147.7212259999999</v>
      </c>
      <c r="C10430">
        <v>8.3130539999999993</v>
      </c>
      <c r="D10430">
        <v>97.550272000000007</v>
      </c>
      <c r="E10430">
        <v>143.24740399999999</v>
      </c>
      <c r="F10430">
        <v>38.568337</v>
      </c>
      <c r="G10430">
        <v>19.949207999999999</v>
      </c>
      <c r="H10430" s="2">
        <v>148.341553</v>
      </c>
      <c r="I10430" s="1">
        <v>8.2519819999999999</v>
      </c>
      <c r="J10430" s="5">
        <v>15.139999999984799</v>
      </c>
      <c r="K10430" s="1">
        <v>96.583309999999997</v>
      </c>
      <c r="L10430" s="1">
        <v>194.59394599999999</v>
      </c>
      <c r="M10430" s="1">
        <v>37.974865999999999</v>
      </c>
      <c r="N10430" s="1">
        <v>433.09313800000001</v>
      </c>
      <c r="O10430" s="1">
        <v>363.39721499999996</v>
      </c>
      <c r="P10430" s="1">
        <v>580.03293299999996</v>
      </c>
      <c r="Q10430" s="1">
        <v>40.574742000000001</v>
      </c>
      <c r="R10430" s="1">
        <v>82.405804000000003</v>
      </c>
      <c r="S10430" s="1">
        <v>17.762236999999999</v>
      </c>
      <c r="T10430" s="1">
        <v>323</v>
      </c>
      <c r="U10430" s="1">
        <v>68.536159999999995</v>
      </c>
      <c r="V10430" s="1">
        <v>0</v>
      </c>
      <c r="W10430" s="1">
        <v>603.87089399999991</v>
      </c>
      <c r="X10430" s="8">
        <v>0.24432421071377089</v>
      </c>
    </row>
    <row r="10431" spans="1:24" x14ac:dyDescent="0.25">
      <c r="A10431">
        <v>10429</v>
      </c>
      <c r="B10431">
        <v>1131.8054090000001</v>
      </c>
      <c r="C10431">
        <v>10.127993999999999</v>
      </c>
      <c r="D10431">
        <v>95.174318999999997</v>
      </c>
      <c r="E10431">
        <v>139.22894099999999</v>
      </c>
      <c r="F10431">
        <v>36.570538999999997</v>
      </c>
      <c r="G10431">
        <v>21.849471999999999</v>
      </c>
      <c r="H10431" s="2">
        <v>156.45355699999999</v>
      </c>
      <c r="I10431" s="1">
        <v>8.0236180000000008</v>
      </c>
      <c r="J10431" s="5">
        <v>15.167000000015801</v>
      </c>
      <c r="K10431" s="1">
        <v>91.406148000000002</v>
      </c>
      <c r="L10431" s="1">
        <v>196.70661000000001</v>
      </c>
      <c r="M10431" s="1">
        <v>36.830351</v>
      </c>
      <c r="N10431" s="1">
        <v>419.78668499999998</v>
      </c>
      <c r="O10431" s="1">
        <v>355.61145499999998</v>
      </c>
      <c r="P10431" s="1">
        <v>580.57773599999996</v>
      </c>
      <c r="Q10431" s="1">
        <v>41.239044</v>
      </c>
      <c r="R10431" s="1">
        <v>78.523166000000003</v>
      </c>
      <c r="S10431" s="1">
        <v>17.817983000000002</v>
      </c>
      <c r="T10431" s="1">
        <v>381</v>
      </c>
      <c r="U10431" s="1">
        <v>64.663713000000001</v>
      </c>
      <c r="V10431" s="1">
        <v>0</v>
      </c>
      <c r="W10431" s="1">
        <v>584.17265199999997</v>
      </c>
      <c r="X10431" s="8">
        <v>0.28824513993811679</v>
      </c>
    </row>
    <row r="10432" spans="1:24" x14ac:dyDescent="0.25">
      <c r="A10432">
        <v>10430</v>
      </c>
      <c r="B10432">
        <v>1139.4437800000001</v>
      </c>
      <c r="C10432">
        <v>13.005219</v>
      </c>
      <c r="D10432">
        <v>93.849159999999998</v>
      </c>
      <c r="E10432">
        <v>144.75088</v>
      </c>
      <c r="F10432">
        <v>37.569406999999998</v>
      </c>
      <c r="G10432">
        <v>20.900264</v>
      </c>
      <c r="H10432" s="2">
        <v>162.59499099999999</v>
      </c>
      <c r="I10432" s="1">
        <v>8.1814689999999999</v>
      </c>
      <c r="J10432" s="5">
        <v>16.947355932206797</v>
      </c>
      <c r="K10432" s="1">
        <v>89.917957999999999</v>
      </c>
      <c r="L10432" s="1">
        <v>207.36584999999999</v>
      </c>
      <c r="M10432" s="1">
        <v>34.853530999999997</v>
      </c>
      <c r="N10432" s="1">
        <v>423.90637900000002</v>
      </c>
      <c r="O10432" s="1">
        <v>350.26441799999998</v>
      </c>
      <c r="P10432" s="1">
        <v>593.38077999999996</v>
      </c>
      <c r="Q10432" s="1">
        <v>42.391179000000001</v>
      </c>
      <c r="R10432" s="1">
        <v>80.212242000000003</v>
      </c>
      <c r="S10432" s="1">
        <v>18.096145</v>
      </c>
      <c r="T10432" s="1">
        <v>305</v>
      </c>
      <c r="U10432" s="1">
        <v>64.955473999999995</v>
      </c>
      <c r="V10432" s="1">
        <v>0</v>
      </c>
      <c r="W10432" s="1">
        <v>587.04907600000001</v>
      </c>
      <c r="X10432" s="8">
        <v>0.30533507327999909</v>
      </c>
    </row>
    <row r="10433" spans="1:24" x14ac:dyDescent="0.25">
      <c r="A10433">
        <v>10431</v>
      </c>
      <c r="B10433">
        <v>1131.3201650000001</v>
      </c>
      <c r="C10433">
        <v>9.2353850000000008</v>
      </c>
      <c r="D10433">
        <v>95.105277999999998</v>
      </c>
      <c r="E10433">
        <v>145.16431</v>
      </c>
      <c r="F10433">
        <v>40.569803999999998</v>
      </c>
      <c r="G10433">
        <v>18.050792000000001</v>
      </c>
      <c r="H10433" s="2">
        <v>164.18943200000001</v>
      </c>
      <c r="I10433" s="1">
        <v>8.5264819999999997</v>
      </c>
      <c r="J10433" s="5">
        <v>18.4888107344741</v>
      </c>
      <c r="K10433" s="1">
        <v>88.437228000000005</v>
      </c>
      <c r="L10433" s="1">
        <v>209.49218999999999</v>
      </c>
      <c r="M10433" s="1">
        <v>31.943694000000001</v>
      </c>
      <c r="N10433" s="1">
        <v>427.63817699999998</v>
      </c>
      <c r="O10433" s="1">
        <v>352.94504899999998</v>
      </c>
      <c r="P10433" s="1">
        <v>594.91673600000001</v>
      </c>
      <c r="Q10433" s="1">
        <v>42.153649999999999</v>
      </c>
      <c r="R10433" s="1">
        <v>82.380846000000005</v>
      </c>
      <c r="S10433" s="1">
        <v>18.573191999999999</v>
      </c>
      <c r="T10433" s="1">
        <v>285</v>
      </c>
      <c r="U10433" s="1">
        <v>65.285561999999999</v>
      </c>
      <c r="V10433" s="1">
        <v>0</v>
      </c>
      <c r="W10433" s="1">
        <v>602.97323200000005</v>
      </c>
      <c r="X10433" s="8">
        <v>0.29947447133004551</v>
      </c>
    </row>
    <row r="10434" spans="1:24" x14ac:dyDescent="0.25">
      <c r="A10434">
        <v>10432</v>
      </c>
      <c r="B10434">
        <v>1121.505719</v>
      </c>
      <c r="C10434">
        <v>5.4217310000000003</v>
      </c>
      <c r="D10434">
        <v>93.887891999999994</v>
      </c>
      <c r="E10434">
        <v>143.940044</v>
      </c>
      <c r="F10434">
        <v>38.573287999999998</v>
      </c>
      <c r="G10434">
        <v>19.955013999999998</v>
      </c>
      <c r="H10434" s="2">
        <v>161.38498100000001</v>
      </c>
      <c r="I10434" s="1">
        <v>7.107888</v>
      </c>
      <c r="J10434" s="5">
        <v>18.899333333305499</v>
      </c>
      <c r="K10434" s="1">
        <v>96.010390000000001</v>
      </c>
      <c r="L10434" s="1">
        <v>203.57306399999999</v>
      </c>
      <c r="M10434" s="1">
        <v>31.945247999999999</v>
      </c>
      <c r="N10434" s="1">
        <v>411.01868899999999</v>
      </c>
      <c r="O10434" s="1">
        <v>350.82887900000003</v>
      </c>
      <c r="P10434" s="1">
        <v>572.47066100000006</v>
      </c>
      <c r="Q10434" s="1">
        <v>38.754337</v>
      </c>
      <c r="R10434" s="1">
        <v>80.257862000000003</v>
      </c>
      <c r="S10434" s="1">
        <v>18.453918000000002</v>
      </c>
      <c r="T10434" s="1">
        <v>273</v>
      </c>
      <c r="U10434" s="1">
        <v>66.026025000000004</v>
      </c>
      <c r="V10434" s="1">
        <v>0</v>
      </c>
      <c r="W10434" s="1">
        <v>585.56683999999996</v>
      </c>
      <c r="X10434" s="8">
        <v>0.23734936267911791</v>
      </c>
    </row>
    <row r="10435" spans="1:24" x14ac:dyDescent="0.25">
      <c r="A10435">
        <v>10433</v>
      </c>
      <c r="B10435">
        <v>1065.0293799999999</v>
      </c>
      <c r="C10435">
        <v>4.4401250000000001</v>
      </c>
      <c r="D10435">
        <v>89.063485999999997</v>
      </c>
      <c r="E10435">
        <v>136.866973</v>
      </c>
      <c r="F10435">
        <v>41.576065999999997</v>
      </c>
      <c r="G10435">
        <v>17.095251000000001</v>
      </c>
      <c r="H10435" s="2">
        <v>150.6721</v>
      </c>
      <c r="I10435" s="1">
        <v>5.4426969999999999</v>
      </c>
      <c r="J10435" s="5">
        <v>16.877713114750801</v>
      </c>
      <c r="K10435" s="1">
        <v>93.654588000000004</v>
      </c>
      <c r="L10435" s="1">
        <v>196.68118999999999</v>
      </c>
      <c r="M10435" s="1">
        <v>31.730606000000002</v>
      </c>
      <c r="N10435" s="1">
        <v>387.85893600000003</v>
      </c>
      <c r="O10435" s="1">
        <v>321.18345599999998</v>
      </c>
      <c r="P10435" s="1">
        <v>497.269159</v>
      </c>
      <c r="Q10435" s="1">
        <v>29.078001</v>
      </c>
      <c r="R10435" s="1">
        <v>76.116609999999994</v>
      </c>
      <c r="S10435" s="1">
        <v>17.723898999999999</v>
      </c>
      <c r="T10435" s="1">
        <v>249</v>
      </c>
      <c r="U10435" s="1">
        <v>61.394345000000001</v>
      </c>
      <c r="V10435" s="1">
        <v>0</v>
      </c>
      <c r="W10435" s="1">
        <v>513.92854599999998</v>
      </c>
      <c r="X10435" s="8">
        <v>0.1162494689086217</v>
      </c>
    </row>
    <row r="10436" spans="1:24" x14ac:dyDescent="0.25">
      <c r="A10436">
        <v>10434</v>
      </c>
      <c r="B10436">
        <v>1009.871202</v>
      </c>
      <c r="C10436">
        <v>5.3045730000000004</v>
      </c>
      <c r="D10436">
        <v>85.391717</v>
      </c>
      <c r="E10436">
        <v>125.92846400000001</v>
      </c>
      <c r="F10436">
        <v>48.570689999999999</v>
      </c>
      <c r="G10436">
        <v>10.451847000000001</v>
      </c>
      <c r="H10436" s="2">
        <v>132.778603</v>
      </c>
      <c r="I10436" s="1">
        <v>5.300319</v>
      </c>
      <c r="J10436" s="5">
        <v>15.0607868852675</v>
      </c>
      <c r="K10436" s="1">
        <v>77.352503999999996</v>
      </c>
      <c r="L10436" s="1">
        <v>182.322384</v>
      </c>
      <c r="M10436" s="1">
        <v>29.766138000000002</v>
      </c>
      <c r="N10436" s="1">
        <v>349.44508500000001</v>
      </c>
      <c r="O10436" s="1">
        <v>246.43030099999999</v>
      </c>
      <c r="P10436" s="1">
        <v>404.731133</v>
      </c>
      <c r="Q10436" s="1">
        <v>17.242208000000002</v>
      </c>
      <c r="R10436" s="1">
        <v>69.437826000000001</v>
      </c>
      <c r="S10436" s="1">
        <v>17.285222999999998</v>
      </c>
      <c r="T10436" s="1">
        <v>217</v>
      </c>
      <c r="U10436" s="1">
        <v>62.200187999999997</v>
      </c>
      <c r="V10436" s="1">
        <v>0</v>
      </c>
      <c r="W10436" s="1">
        <v>414.07406800000001</v>
      </c>
      <c r="X10436" s="8">
        <v>1.577054106417277E-2</v>
      </c>
    </row>
    <row r="10437" spans="1:24" x14ac:dyDescent="0.25">
      <c r="A10437">
        <v>10435</v>
      </c>
      <c r="B10437">
        <v>979.40789800000005</v>
      </c>
      <c r="C10437">
        <v>5.3278410000000003</v>
      </c>
      <c r="D10437">
        <v>82.640213000000003</v>
      </c>
      <c r="E10437">
        <v>112.995121</v>
      </c>
      <c r="F10437">
        <v>47.572501000000003</v>
      </c>
      <c r="G10437">
        <v>11.399736000000001</v>
      </c>
      <c r="H10437" s="2">
        <v>109.09338099999999</v>
      </c>
      <c r="I10437" s="1">
        <v>5.6096199999999996</v>
      </c>
      <c r="J10437" s="5">
        <v>14.564542372885601</v>
      </c>
      <c r="K10437" s="1">
        <v>65.643097999999995</v>
      </c>
      <c r="L10437" s="1">
        <v>160.595888</v>
      </c>
      <c r="M10437" s="1">
        <v>26.690743999999999</v>
      </c>
      <c r="N10437" s="1">
        <v>305.25068599999997</v>
      </c>
      <c r="O10437" s="1">
        <v>162.20578</v>
      </c>
      <c r="P10437" s="1">
        <v>367.54388500000005</v>
      </c>
      <c r="Q10437" s="1">
        <v>13.704483</v>
      </c>
      <c r="R10437" s="1">
        <v>63.559961999999999</v>
      </c>
      <c r="S10437" s="1">
        <v>14.755678</v>
      </c>
      <c r="T10437" s="1">
        <v>216</v>
      </c>
      <c r="U10437" s="1">
        <v>62.015711000000003</v>
      </c>
      <c r="V10437" s="1">
        <v>0</v>
      </c>
      <c r="W10437" s="1">
        <v>371.01816000000002</v>
      </c>
      <c r="X10437" s="8">
        <v>0</v>
      </c>
    </row>
    <row r="10438" spans="1:24" x14ac:dyDescent="0.25">
      <c r="A10438">
        <v>10436</v>
      </c>
      <c r="B10438">
        <v>939.87623099999996</v>
      </c>
      <c r="C10438">
        <v>5.3893089999999999</v>
      </c>
      <c r="D10438">
        <v>71.849613000000005</v>
      </c>
      <c r="E10438">
        <v>106.46451999999999</v>
      </c>
      <c r="F10438">
        <v>46.573428999999997</v>
      </c>
      <c r="G10438">
        <v>12.349736</v>
      </c>
      <c r="H10438" s="2">
        <v>90.892926000000003</v>
      </c>
      <c r="I10438" s="1">
        <v>6.0190349999999997</v>
      </c>
      <c r="J10438" s="5">
        <v>11.635290960432</v>
      </c>
      <c r="K10438" s="1">
        <v>59.734229999999997</v>
      </c>
      <c r="L10438" s="1">
        <v>144.60875200000001</v>
      </c>
      <c r="M10438" s="1">
        <v>15.41798</v>
      </c>
      <c r="N10438" s="1">
        <v>269.10108000000002</v>
      </c>
      <c r="O10438" s="1">
        <v>130.85592800000001</v>
      </c>
      <c r="P10438" s="1">
        <v>326.50176899999997</v>
      </c>
      <c r="Q10438" s="1">
        <v>13.372315</v>
      </c>
      <c r="R10438" s="1">
        <v>58.001916000000001</v>
      </c>
      <c r="S10438" s="1">
        <v>9.27881</v>
      </c>
      <c r="T10438" s="1">
        <v>186</v>
      </c>
      <c r="U10438" s="1">
        <v>58.198405999999999</v>
      </c>
      <c r="V10438" s="1">
        <v>0</v>
      </c>
      <c r="W10438" s="1">
        <v>326.84870000000001</v>
      </c>
      <c r="X10438" s="8">
        <v>0</v>
      </c>
    </row>
    <row r="10439" spans="1:24" x14ac:dyDescent="0.25">
      <c r="A10439">
        <v>10437</v>
      </c>
      <c r="B10439">
        <v>911.72018700000001</v>
      </c>
      <c r="C10439">
        <v>5.2846029999999997</v>
      </c>
      <c r="D10439">
        <v>37.656852000000001</v>
      </c>
      <c r="E10439">
        <v>104.35802700000001</v>
      </c>
      <c r="F10439">
        <v>49.573151000000003</v>
      </c>
      <c r="G10439">
        <v>9.5007920000000006</v>
      </c>
      <c r="H10439" s="2">
        <v>75.982997999999995</v>
      </c>
      <c r="I10439" s="1">
        <v>6.1430740000000004</v>
      </c>
      <c r="J10439" s="5">
        <v>8.7055000000109413</v>
      </c>
      <c r="K10439" s="1">
        <v>55.450147999999999</v>
      </c>
      <c r="L10439" s="1">
        <v>118.517966</v>
      </c>
      <c r="M10439" s="1">
        <v>9.9684000000000008</v>
      </c>
      <c r="N10439" s="1">
        <v>250.86427900000001</v>
      </c>
      <c r="O10439" s="1">
        <v>126.51169999999999</v>
      </c>
      <c r="P10439" s="1">
        <v>284.11115700000005</v>
      </c>
      <c r="Q10439" s="1">
        <v>11.391195</v>
      </c>
      <c r="R10439" s="1">
        <v>56.244678</v>
      </c>
      <c r="S10439" s="1">
        <v>6.5263770000000001</v>
      </c>
      <c r="T10439" s="1">
        <v>177</v>
      </c>
      <c r="U10439" s="1">
        <v>51.900891999999999</v>
      </c>
      <c r="V10439" s="1">
        <v>0</v>
      </c>
      <c r="W10439" s="1">
        <v>298.55482999999998</v>
      </c>
      <c r="X10439" s="8">
        <v>0</v>
      </c>
    </row>
    <row r="10440" spans="1:24" x14ac:dyDescent="0.25">
      <c r="A10440">
        <v>10438</v>
      </c>
      <c r="B10440">
        <v>889.03584699999999</v>
      </c>
      <c r="C10440">
        <v>5.2576689999999999</v>
      </c>
      <c r="D10440">
        <v>24.547018999999999</v>
      </c>
      <c r="E10440">
        <v>103.71227399999999</v>
      </c>
      <c r="F10440">
        <v>48.576161999999997</v>
      </c>
      <c r="G10440">
        <v>10.449736</v>
      </c>
      <c r="H10440" s="2">
        <v>66.864388000000005</v>
      </c>
      <c r="I10440" s="1">
        <v>5.5745339999999999</v>
      </c>
      <c r="J10440" s="5">
        <v>7.9641666666720994</v>
      </c>
      <c r="K10440" s="1">
        <v>42.671204000000003</v>
      </c>
      <c r="L10440" s="1">
        <v>102.684174</v>
      </c>
      <c r="M10440" s="1">
        <v>9.2479490000000002</v>
      </c>
      <c r="N10440" s="1">
        <v>228.31667100000001</v>
      </c>
      <c r="O10440" s="1">
        <v>124.764977</v>
      </c>
      <c r="P10440" s="1">
        <v>264.77060699999998</v>
      </c>
      <c r="Q10440" s="1">
        <v>9.8144650000000002</v>
      </c>
      <c r="R10440" s="1">
        <v>54.050333999999999</v>
      </c>
      <c r="S10440" s="1">
        <v>5.3580240000000003</v>
      </c>
      <c r="T10440" s="1">
        <v>161</v>
      </c>
      <c r="U10440" s="1">
        <v>41.651408000000004</v>
      </c>
      <c r="V10440" s="1">
        <v>0</v>
      </c>
      <c r="W10440" s="1">
        <v>296.79359399999998</v>
      </c>
      <c r="X10440" s="8">
        <v>0</v>
      </c>
    </row>
    <row r="10441" spans="1:24" x14ac:dyDescent="0.25">
      <c r="A10441">
        <v>10439</v>
      </c>
      <c r="B10441">
        <v>853.10663999999997</v>
      </c>
      <c r="C10441">
        <v>4.2522320000000002</v>
      </c>
      <c r="D10441">
        <v>23.732890999999999</v>
      </c>
      <c r="E10441">
        <v>102.997394</v>
      </c>
      <c r="F10441">
        <v>49.571961999999999</v>
      </c>
      <c r="G10441">
        <v>9.5002639999999996</v>
      </c>
      <c r="H10441" s="2">
        <v>71.320935000000006</v>
      </c>
      <c r="I10441" s="1">
        <v>5.4140220000000001</v>
      </c>
      <c r="J10441" s="5">
        <v>7.2046666666574302</v>
      </c>
      <c r="K10441" s="1">
        <v>36.309620000000002</v>
      </c>
      <c r="L10441" s="1">
        <v>98.214714000000001</v>
      </c>
      <c r="M10441" s="1">
        <v>9.2001019999999993</v>
      </c>
      <c r="N10441" s="1">
        <v>213.16356500000001</v>
      </c>
      <c r="O10441" s="1">
        <v>120.30747600000001</v>
      </c>
      <c r="P10441" s="1">
        <v>261.76192600000002</v>
      </c>
      <c r="Q10441" s="1">
        <v>9.2576499999999999</v>
      </c>
      <c r="R10441" s="1">
        <v>52.885686</v>
      </c>
      <c r="S10441" s="1">
        <v>4.7254990000000001</v>
      </c>
      <c r="T10441" s="1">
        <v>151</v>
      </c>
      <c r="U10441" s="1">
        <v>36.291353000000001</v>
      </c>
      <c r="V10441" s="1">
        <v>0</v>
      </c>
      <c r="W10441" s="1">
        <v>296.66912000000002</v>
      </c>
      <c r="X10441" s="8">
        <v>0</v>
      </c>
    </row>
    <row r="10442" spans="1:24" x14ac:dyDescent="0.25">
      <c r="A10442">
        <v>10440</v>
      </c>
      <c r="B10442">
        <v>841.14603199999999</v>
      </c>
      <c r="C10442">
        <v>3.1067629999999999</v>
      </c>
      <c r="D10442">
        <v>23.681201999999999</v>
      </c>
      <c r="E10442">
        <v>102.457761</v>
      </c>
      <c r="F10442">
        <v>49.574874000000001</v>
      </c>
      <c r="G10442">
        <v>9.5</v>
      </c>
      <c r="H10442" s="2">
        <v>70.301236000000003</v>
      </c>
      <c r="I10442" s="1">
        <v>5.4699070000000001</v>
      </c>
      <c r="J10442" s="5">
        <v>6.7953333333425601</v>
      </c>
      <c r="K10442" s="1">
        <v>22.638043000000003</v>
      </c>
      <c r="L10442" s="1">
        <v>64.134395999999995</v>
      </c>
      <c r="M10442" s="1">
        <v>9.0643550000000008</v>
      </c>
      <c r="N10442" s="1">
        <v>61.236584999999998</v>
      </c>
      <c r="O10442" s="1">
        <v>70.385244</v>
      </c>
      <c r="P10442" s="1">
        <v>174.40228199999999</v>
      </c>
      <c r="Q10442" s="1">
        <v>9.2774599999999996</v>
      </c>
      <c r="R10442" s="1">
        <v>33.499155000000002</v>
      </c>
      <c r="S10442" s="1">
        <v>3.9441310000000001</v>
      </c>
      <c r="T10442" s="1">
        <v>142</v>
      </c>
      <c r="U10442" s="1">
        <v>34.236382999999996</v>
      </c>
      <c r="V10442" s="1">
        <v>0</v>
      </c>
      <c r="W10442" s="1">
        <v>154.27078999999998</v>
      </c>
      <c r="X10442" s="8">
        <v>0</v>
      </c>
    </row>
    <row r="10443" spans="1:24" x14ac:dyDescent="0.25">
      <c r="A10443">
        <v>10441</v>
      </c>
      <c r="B10443">
        <v>835.56095200000004</v>
      </c>
      <c r="C10443">
        <v>2.7050190000000001</v>
      </c>
      <c r="D10443">
        <v>23.962866000000002</v>
      </c>
      <c r="E10443">
        <v>101.767028</v>
      </c>
      <c r="F10443">
        <v>48.578023000000002</v>
      </c>
      <c r="G10443">
        <v>10.449736</v>
      </c>
      <c r="H10443" s="2">
        <v>64.885174000000006</v>
      </c>
      <c r="I10443" s="1">
        <v>5.4823079999999997</v>
      </c>
      <c r="J10443" s="5">
        <v>6.9506666666711601</v>
      </c>
      <c r="K10443" s="1">
        <v>33.533974000000001</v>
      </c>
      <c r="L10443" s="1">
        <v>96.989474000000001</v>
      </c>
      <c r="M10443" s="1">
        <v>9.0072329999999994</v>
      </c>
      <c r="N10443" s="1">
        <v>200.94346999999999</v>
      </c>
      <c r="O10443" s="1">
        <v>90.833868999999993</v>
      </c>
      <c r="P10443" s="1">
        <v>252.69890999999998</v>
      </c>
      <c r="Q10443" s="1">
        <v>9.3562259999999995</v>
      </c>
      <c r="R10443" s="1">
        <v>52.798614000000001</v>
      </c>
      <c r="S10443" s="1">
        <v>3.6286499999999999</v>
      </c>
      <c r="T10443" s="1">
        <v>129</v>
      </c>
      <c r="U10443" s="1">
        <v>32.751545</v>
      </c>
      <c r="V10443" s="1">
        <v>0</v>
      </c>
      <c r="W10443" s="1">
        <v>299.96992799999998</v>
      </c>
      <c r="X10443" s="8">
        <v>0</v>
      </c>
    </row>
    <row r="10444" spans="1:24" x14ac:dyDescent="0.25">
      <c r="A10444">
        <v>10442</v>
      </c>
      <c r="B10444">
        <v>831.64892399999997</v>
      </c>
      <c r="C10444">
        <v>3.0006689999999998</v>
      </c>
      <c r="D10444">
        <v>23.857151000000002</v>
      </c>
      <c r="E10444">
        <v>102.208984</v>
      </c>
      <c r="F10444">
        <v>49.579819000000001</v>
      </c>
      <c r="G10444">
        <v>9.5002639999999996</v>
      </c>
      <c r="H10444" s="2">
        <v>66.906963000000005</v>
      </c>
      <c r="I10444" s="1">
        <v>6.2123350000000004</v>
      </c>
      <c r="J10444" s="5">
        <v>7.4456666666665106</v>
      </c>
      <c r="K10444" s="1">
        <v>32.972962000000003</v>
      </c>
      <c r="L10444" s="1">
        <v>96.547662000000003</v>
      </c>
      <c r="M10444" s="1">
        <v>8.9390549999999998</v>
      </c>
      <c r="N10444" s="1">
        <v>198.35725600000001</v>
      </c>
      <c r="O10444" s="1">
        <v>84.82395600000001</v>
      </c>
      <c r="P10444" s="1">
        <v>249.73985599999997</v>
      </c>
      <c r="Q10444" s="1">
        <v>9.3576119999999996</v>
      </c>
      <c r="R10444" s="1">
        <v>52.159210000000002</v>
      </c>
      <c r="S10444" s="1">
        <v>3.5072809999999999</v>
      </c>
      <c r="T10444" s="1">
        <v>121</v>
      </c>
      <c r="U10444" s="1">
        <v>32.489809000000001</v>
      </c>
      <c r="V10444" s="1">
        <v>0</v>
      </c>
      <c r="W10444" s="1">
        <v>307.05395800000002</v>
      </c>
      <c r="X10444" s="8">
        <v>0</v>
      </c>
    </row>
    <row r="10445" spans="1:24" x14ac:dyDescent="0.25">
      <c r="A10445">
        <v>10443</v>
      </c>
      <c r="B10445">
        <v>821.55352700000003</v>
      </c>
      <c r="C10445">
        <v>2.589134</v>
      </c>
      <c r="D10445">
        <v>23.845941</v>
      </c>
      <c r="E10445">
        <v>102.454669</v>
      </c>
      <c r="F10445">
        <v>48.579324999999997</v>
      </c>
      <c r="G10445">
        <v>10.449736</v>
      </c>
      <c r="H10445" s="2">
        <v>70.211654999999993</v>
      </c>
      <c r="I10445" s="1">
        <v>6.5692089999999999</v>
      </c>
      <c r="J10445" s="5">
        <v>7.5096666666504399</v>
      </c>
      <c r="K10445" s="1">
        <v>32.509390000000003</v>
      </c>
      <c r="L10445" s="1">
        <v>96.570959999999999</v>
      </c>
      <c r="M10445" s="1">
        <v>8.8636230000000005</v>
      </c>
      <c r="N10445" s="1">
        <v>195.14629299999999</v>
      </c>
      <c r="O10445" s="1">
        <v>81.878396000000009</v>
      </c>
      <c r="P10445" s="1">
        <v>252.83940699999999</v>
      </c>
      <c r="Q10445" s="1">
        <v>9.1312169999999995</v>
      </c>
      <c r="R10445" s="1">
        <v>51.493085999999998</v>
      </c>
      <c r="S10445" s="1">
        <v>2.8864480000000001</v>
      </c>
      <c r="T10445" s="1">
        <v>122</v>
      </c>
      <c r="U10445" s="1">
        <v>31.297612999999998</v>
      </c>
      <c r="V10445" s="1">
        <v>0</v>
      </c>
      <c r="W10445" s="1">
        <v>311.80250000000001</v>
      </c>
      <c r="X10445" s="8">
        <v>0</v>
      </c>
    </row>
    <row r="10446" spans="1:24" x14ac:dyDescent="0.25">
      <c r="A10446">
        <v>10444</v>
      </c>
      <c r="B10446">
        <v>817.24585999999999</v>
      </c>
      <c r="C10446">
        <v>2.3909539999999998</v>
      </c>
      <c r="D10446">
        <v>23.764664</v>
      </c>
      <c r="E10446">
        <v>102.363505</v>
      </c>
      <c r="F10446">
        <v>48.581467000000004</v>
      </c>
      <c r="G10446">
        <v>10.45</v>
      </c>
      <c r="H10446" s="2">
        <v>64.423973000000004</v>
      </c>
      <c r="I10446" s="1">
        <v>6.8495499999999998</v>
      </c>
      <c r="J10446" s="5">
        <v>6.9970000000030197</v>
      </c>
      <c r="K10446" s="1">
        <v>32.230885999999998</v>
      </c>
      <c r="L10446" s="1">
        <v>96.503596000000002</v>
      </c>
      <c r="M10446" s="1">
        <v>8.8624930000000006</v>
      </c>
      <c r="N10446" s="1">
        <v>193.534843</v>
      </c>
      <c r="O10446" s="1">
        <v>81.966916999999995</v>
      </c>
      <c r="P10446" s="1">
        <v>246.65927299999998</v>
      </c>
      <c r="Q10446" s="1">
        <v>9.1776440000000008</v>
      </c>
      <c r="R10446" s="1">
        <v>51.142229999999998</v>
      </c>
      <c r="S10446" s="1">
        <v>2.62927</v>
      </c>
      <c r="T10446" s="1">
        <v>120</v>
      </c>
      <c r="U10446" s="1">
        <v>31.406699</v>
      </c>
      <c r="V10446" s="1">
        <v>0</v>
      </c>
      <c r="W10446" s="1">
        <v>307.89477199999999</v>
      </c>
      <c r="X10446" s="8">
        <v>0</v>
      </c>
    </row>
    <row r="10447" spans="1:24" x14ac:dyDescent="0.25">
      <c r="A10447">
        <v>10445</v>
      </c>
      <c r="B10447">
        <v>813.96223399999997</v>
      </c>
      <c r="C10447">
        <v>2.999752</v>
      </c>
      <c r="D10447">
        <v>23.810389000000001</v>
      </c>
      <c r="E10447">
        <v>102.604252</v>
      </c>
      <c r="F10447">
        <v>47.578878000000003</v>
      </c>
      <c r="G10447">
        <v>11.399736000000001</v>
      </c>
      <c r="H10447" s="2">
        <v>64.824805999999995</v>
      </c>
      <c r="I10447" s="1">
        <v>6.1648110000000003</v>
      </c>
      <c r="J10447" s="5">
        <v>6.7299918032658699</v>
      </c>
      <c r="K10447" s="1">
        <v>32.446643999999999</v>
      </c>
      <c r="L10447" s="1">
        <v>96.801097999999996</v>
      </c>
      <c r="M10447" s="1">
        <v>8.8268369999999994</v>
      </c>
      <c r="N10447" s="1">
        <v>192.92761300000001</v>
      </c>
      <c r="O10447" s="1">
        <v>81.272126999999998</v>
      </c>
      <c r="P10447" s="1">
        <v>231.48079799999999</v>
      </c>
      <c r="Q10447" s="1">
        <v>9.326174</v>
      </c>
      <c r="R10447" s="1">
        <v>52.957391999999999</v>
      </c>
      <c r="S10447" s="1">
        <v>2.6415980000000001</v>
      </c>
      <c r="T10447" s="1">
        <v>125</v>
      </c>
      <c r="U10447" s="1">
        <v>34.585161999999997</v>
      </c>
      <c r="V10447" s="1">
        <v>0</v>
      </c>
      <c r="W10447" s="1">
        <v>306.04394600000001</v>
      </c>
      <c r="X10447" s="8">
        <v>0</v>
      </c>
    </row>
    <row r="10448" spans="1:24" x14ac:dyDescent="0.25">
      <c r="A10448">
        <v>10446</v>
      </c>
      <c r="B10448">
        <v>817.06372799999997</v>
      </c>
      <c r="C10448">
        <v>3.9633989999999999</v>
      </c>
      <c r="D10448">
        <v>24.298417000000001</v>
      </c>
      <c r="E10448">
        <v>102.69826399999999</v>
      </c>
      <c r="F10448">
        <v>48.580976</v>
      </c>
      <c r="G10448">
        <v>10.450264000000001</v>
      </c>
      <c r="H10448" s="2">
        <v>72.162249000000003</v>
      </c>
      <c r="I10448" s="1">
        <v>5.5847660000000001</v>
      </c>
      <c r="J10448" s="5">
        <v>6.8605081967252701</v>
      </c>
      <c r="K10448" s="1">
        <v>32.890343999999999</v>
      </c>
      <c r="L10448" s="1">
        <v>97.910274000000001</v>
      </c>
      <c r="M10448" s="1">
        <v>8.8132090000000005</v>
      </c>
      <c r="N10448" s="1">
        <v>191.953441</v>
      </c>
      <c r="O10448" s="1">
        <v>81.373040000000003</v>
      </c>
      <c r="P10448" s="1">
        <v>224.826525</v>
      </c>
      <c r="Q10448" s="1">
        <v>9.2896710000000002</v>
      </c>
      <c r="R10448" s="1">
        <v>55.385164000000003</v>
      </c>
      <c r="S10448" s="1">
        <v>2.6674890000000002</v>
      </c>
      <c r="T10448" s="1">
        <v>124</v>
      </c>
      <c r="U10448" s="1">
        <v>32.007317999999998</v>
      </c>
      <c r="V10448" s="1">
        <v>0</v>
      </c>
      <c r="W10448" s="1">
        <v>310.10597000000001</v>
      </c>
      <c r="X10448" s="8">
        <v>0</v>
      </c>
    </row>
    <row r="10449" spans="1:24" x14ac:dyDescent="0.25">
      <c r="A10449">
        <v>10447</v>
      </c>
      <c r="B10449">
        <v>835.71148400000004</v>
      </c>
      <c r="C10449">
        <v>4.2818040000000002</v>
      </c>
      <c r="D10449">
        <v>42.995705000000001</v>
      </c>
      <c r="E10449">
        <v>100.116973</v>
      </c>
      <c r="F10449">
        <v>48.581755999999999</v>
      </c>
      <c r="G10449">
        <v>10.45</v>
      </c>
      <c r="H10449" s="2">
        <v>67.106604000000004</v>
      </c>
      <c r="I10449" s="1">
        <v>5.4869190000000003</v>
      </c>
      <c r="J10449" s="5">
        <v>6.1935762711800599</v>
      </c>
      <c r="K10449" s="1">
        <v>29.137136000000002</v>
      </c>
      <c r="L10449" s="1">
        <v>96.325168000000005</v>
      </c>
      <c r="M10449" s="1">
        <v>7.2874420000000004</v>
      </c>
      <c r="N10449" s="1">
        <v>196.38885500000001</v>
      </c>
      <c r="O10449" s="1">
        <v>81.418859999999995</v>
      </c>
      <c r="P10449" s="1">
        <v>221.45445999999998</v>
      </c>
      <c r="Q10449" s="1">
        <v>9.0719960000000004</v>
      </c>
      <c r="R10449" s="1">
        <v>51.505856000000001</v>
      </c>
      <c r="S10449" s="1">
        <v>2.5439029999999998</v>
      </c>
      <c r="T10449" s="1">
        <v>122</v>
      </c>
      <c r="U10449" s="1">
        <v>32.456876000000001</v>
      </c>
      <c r="V10449" s="1">
        <v>0</v>
      </c>
      <c r="W10449" s="1">
        <v>314.67545999999999</v>
      </c>
      <c r="X10449" s="8">
        <v>0</v>
      </c>
    </row>
    <row r="10450" spans="1:24" x14ac:dyDescent="0.25">
      <c r="A10450">
        <v>10448</v>
      </c>
      <c r="B10450">
        <v>843.29846999999995</v>
      </c>
      <c r="C10450">
        <v>3.1119840000000001</v>
      </c>
      <c r="D10450">
        <v>49.317917000000001</v>
      </c>
      <c r="E10450">
        <v>102.788675</v>
      </c>
      <c r="F10450">
        <v>49.581501000000003</v>
      </c>
      <c r="G10450">
        <v>9.5002639999999996</v>
      </c>
      <c r="H10450" s="2">
        <v>65.098651000000004</v>
      </c>
      <c r="I10450" s="1">
        <v>5.8215599999999998</v>
      </c>
      <c r="J10450" s="5">
        <v>5.9869237288075894</v>
      </c>
      <c r="K10450" s="1">
        <v>27.449871999999999</v>
      </c>
      <c r="L10450" s="1">
        <v>100.722122</v>
      </c>
      <c r="M10450" s="1">
        <v>7.839588</v>
      </c>
      <c r="N10450" s="1">
        <v>216.946774</v>
      </c>
      <c r="O10450" s="1">
        <v>84.134368999999992</v>
      </c>
      <c r="P10450" s="1">
        <v>217.23136599999998</v>
      </c>
      <c r="Q10450" s="1">
        <v>8.6849050000000005</v>
      </c>
      <c r="R10450" s="1">
        <v>49.822960000000002</v>
      </c>
      <c r="S10450" s="1">
        <v>3.1493479999999998</v>
      </c>
      <c r="T10450" s="1">
        <v>117</v>
      </c>
      <c r="U10450" s="1">
        <v>47.716219000000002</v>
      </c>
      <c r="V10450" s="1">
        <v>0</v>
      </c>
      <c r="W10450" s="1">
        <v>309.73400400000003</v>
      </c>
      <c r="X10450" s="8">
        <v>7.1623318996337865E-2</v>
      </c>
    </row>
    <row r="10451" spans="1:24" x14ac:dyDescent="0.25">
      <c r="A10451">
        <v>10449</v>
      </c>
      <c r="B10451">
        <v>849.72946999999999</v>
      </c>
      <c r="C10451">
        <v>2.8633150000000001</v>
      </c>
      <c r="D10451">
        <v>54.304771000000002</v>
      </c>
      <c r="E10451">
        <v>102.980592</v>
      </c>
      <c r="F10451">
        <v>48.576002000000003</v>
      </c>
      <c r="G10451">
        <v>10.449736</v>
      </c>
      <c r="H10451" s="2">
        <v>80.790122999999994</v>
      </c>
      <c r="I10451" s="1">
        <v>6.2133409999999998</v>
      </c>
      <c r="J10451" s="5">
        <v>7.2053333333460605</v>
      </c>
      <c r="K10451" s="1">
        <v>36.723343999999997</v>
      </c>
      <c r="L10451" s="1">
        <v>125.99520800000001</v>
      </c>
      <c r="M10451" s="1">
        <v>13.386437000000001</v>
      </c>
      <c r="N10451" s="1">
        <v>233.63032699999999</v>
      </c>
      <c r="O10451" s="1">
        <v>91.44240400000001</v>
      </c>
      <c r="P10451" s="1">
        <v>228.22509200000002</v>
      </c>
      <c r="Q10451" s="1">
        <v>8.5852869999999992</v>
      </c>
      <c r="R10451" s="1">
        <v>50.081268000000001</v>
      </c>
      <c r="S10451" s="1">
        <v>5.1612869999999997</v>
      </c>
      <c r="T10451" s="1">
        <v>128</v>
      </c>
      <c r="U10451" s="1">
        <v>55.745693000000003</v>
      </c>
      <c r="V10451" s="1">
        <v>0</v>
      </c>
      <c r="W10451" s="1">
        <v>307.361088</v>
      </c>
      <c r="X10451" s="8">
        <v>9.9703235459910555E-2</v>
      </c>
    </row>
    <row r="10452" spans="1:24" x14ac:dyDescent="0.25">
      <c r="A10452">
        <v>10450</v>
      </c>
      <c r="B10452">
        <v>888.60522300000002</v>
      </c>
      <c r="C10452">
        <v>3.0497109999999998</v>
      </c>
      <c r="D10452">
        <v>68.683751999999998</v>
      </c>
      <c r="E10452">
        <v>101.218355</v>
      </c>
      <c r="F10452">
        <v>48.57282</v>
      </c>
      <c r="G10452">
        <v>10.45</v>
      </c>
      <c r="H10452" s="2">
        <v>83.790616</v>
      </c>
      <c r="I10452" s="1">
        <v>5.4214869999999999</v>
      </c>
      <c r="J10452" s="5">
        <v>12.901666666672101</v>
      </c>
      <c r="K10452" s="1">
        <v>50.856923999999999</v>
      </c>
      <c r="L10452" s="1">
        <v>142.48318599999999</v>
      </c>
      <c r="M10452" s="1">
        <v>16.374110000000002</v>
      </c>
      <c r="N10452" s="1">
        <v>248.58366599999999</v>
      </c>
      <c r="O10452" s="1">
        <v>107.179241</v>
      </c>
      <c r="P10452" s="1">
        <v>238.60153500000001</v>
      </c>
      <c r="Q10452" s="1">
        <v>8.4890299999999996</v>
      </c>
      <c r="R10452" s="1">
        <v>50.681018000000002</v>
      </c>
      <c r="S10452" s="1">
        <v>8.1877169999999992</v>
      </c>
      <c r="T10452" s="1">
        <v>140</v>
      </c>
      <c r="U10452" s="1">
        <v>53.762093999999998</v>
      </c>
      <c r="V10452" s="1">
        <v>0</v>
      </c>
      <c r="W10452" s="1">
        <v>300.62270599999999</v>
      </c>
      <c r="X10452" s="8">
        <v>6.1428352464813513E-2</v>
      </c>
    </row>
    <row r="10453" spans="1:24" x14ac:dyDescent="0.25">
      <c r="A10453">
        <v>10451</v>
      </c>
      <c r="B10453">
        <v>906.01530700000001</v>
      </c>
      <c r="C10453">
        <v>2.91384</v>
      </c>
      <c r="D10453">
        <v>84.789463999999995</v>
      </c>
      <c r="E10453">
        <v>100.906964</v>
      </c>
      <c r="F10453">
        <v>47.569513000000001</v>
      </c>
      <c r="G10453">
        <v>11.402901999999999</v>
      </c>
      <c r="H10453" s="2">
        <v>78.843209999999999</v>
      </c>
      <c r="I10453" s="1">
        <v>4.6257890000000002</v>
      </c>
      <c r="J10453" s="5">
        <v>16.790333333337902</v>
      </c>
      <c r="K10453" s="1">
        <v>59.151212000000001</v>
      </c>
      <c r="L10453" s="1">
        <v>153.540628</v>
      </c>
      <c r="M10453" s="1">
        <v>20.108810999999999</v>
      </c>
      <c r="N10453" s="1">
        <v>263.98237799999998</v>
      </c>
      <c r="O10453" s="1">
        <v>116.59657100000001</v>
      </c>
      <c r="P10453" s="1">
        <v>241.81462600000003</v>
      </c>
      <c r="Q10453" s="1">
        <v>8.1206469999999999</v>
      </c>
      <c r="R10453" s="1">
        <v>50.060411999999999</v>
      </c>
      <c r="S10453" s="1">
        <v>14.204577</v>
      </c>
      <c r="T10453" s="1">
        <v>167</v>
      </c>
      <c r="U10453" s="1">
        <v>50.015926999999998</v>
      </c>
      <c r="V10453" s="1">
        <v>0</v>
      </c>
      <c r="W10453" s="1">
        <v>312.85729800000001</v>
      </c>
      <c r="X10453" s="8">
        <v>0.124614583891762</v>
      </c>
    </row>
    <row r="10454" spans="1:24" x14ac:dyDescent="0.25">
      <c r="A10454">
        <v>10452</v>
      </c>
      <c r="B10454">
        <v>909.825919</v>
      </c>
      <c r="C10454">
        <v>3.1117140000000001</v>
      </c>
      <c r="D10454">
        <v>87.269653000000005</v>
      </c>
      <c r="E10454">
        <v>101.599231</v>
      </c>
      <c r="F10454">
        <v>49.580497999999999</v>
      </c>
      <c r="G10454">
        <v>9.4973620000000007</v>
      </c>
      <c r="H10454" s="2">
        <v>88.123840999999999</v>
      </c>
      <c r="I10454" s="1">
        <v>3.6502439999999998</v>
      </c>
      <c r="J10454" s="5">
        <v>17.617500000022101</v>
      </c>
      <c r="K10454" s="1">
        <v>58.508606</v>
      </c>
      <c r="L10454" s="1">
        <v>142.38941600000001</v>
      </c>
      <c r="M10454" s="1">
        <v>21.649584000000001</v>
      </c>
      <c r="N10454" s="1">
        <v>272.88560000000001</v>
      </c>
      <c r="O10454" s="1">
        <v>129.56651199999999</v>
      </c>
      <c r="P10454" s="1">
        <v>244.015446</v>
      </c>
      <c r="Q10454" s="1">
        <v>7.8844820000000002</v>
      </c>
      <c r="R10454" s="1">
        <v>50.534154000000001</v>
      </c>
      <c r="S10454" s="1">
        <v>17.039159999999999</v>
      </c>
      <c r="T10454" s="1">
        <v>202</v>
      </c>
      <c r="U10454" s="1">
        <v>49.804659999999998</v>
      </c>
      <c r="V10454" s="1">
        <v>0</v>
      </c>
      <c r="W10454" s="1">
        <v>310.517</v>
      </c>
      <c r="X10454" s="8">
        <v>0.19975970422929559</v>
      </c>
    </row>
    <row r="10455" spans="1:24" x14ac:dyDescent="0.25">
      <c r="A10455">
        <v>10453</v>
      </c>
      <c r="B10455">
        <v>899.87531799999999</v>
      </c>
      <c r="C10455">
        <v>3.2636259999999999</v>
      </c>
      <c r="D10455">
        <v>85.395996999999994</v>
      </c>
      <c r="E10455">
        <v>102.773172</v>
      </c>
      <c r="F10455">
        <v>48.573273</v>
      </c>
      <c r="G10455">
        <v>10.449735</v>
      </c>
      <c r="H10455" s="2">
        <v>107.956695</v>
      </c>
      <c r="I10455" s="1">
        <v>3.7610109999999999</v>
      </c>
      <c r="J10455" s="5">
        <v>16.5784207649994</v>
      </c>
      <c r="K10455" s="1">
        <v>56.487116</v>
      </c>
      <c r="L10455" s="1">
        <v>135.622738</v>
      </c>
      <c r="M10455" s="1">
        <v>22.022324999999999</v>
      </c>
      <c r="N10455" s="1">
        <v>275.14878399999998</v>
      </c>
      <c r="O10455" s="1">
        <v>132.10040000000001</v>
      </c>
      <c r="P10455" s="1">
        <v>256.255944</v>
      </c>
      <c r="Q10455" s="1">
        <v>7.7123280000000003</v>
      </c>
      <c r="R10455" s="1">
        <v>50.068759999999997</v>
      </c>
      <c r="S10455" s="1">
        <v>17.124887000000001</v>
      </c>
      <c r="T10455" s="1">
        <v>194</v>
      </c>
      <c r="U10455" s="1">
        <v>49.395778</v>
      </c>
      <c r="V10455" s="1">
        <v>0</v>
      </c>
      <c r="W10455" s="1">
        <v>293.45487400000002</v>
      </c>
      <c r="X10455" s="8">
        <v>0.23728237013779099</v>
      </c>
    </row>
    <row r="10456" spans="1:24" x14ac:dyDescent="0.25">
      <c r="A10456">
        <v>10454</v>
      </c>
      <c r="B10456">
        <v>885.20937200000003</v>
      </c>
      <c r="C10456">
        <v>3.26695</v>
      </c>
      <c r="D10456">
        <v>83.672932000000003</v>
      </c>
      <c r="E10456">
        <v>105.208961</v>
      </c>
      <c r="F10456">
        <v>49.572166000000003</v>
      </c>
      <c r="G10456">
        <v>9.5002639999999996</v>
      </c>
      <c r="H10456" s="2">
        <v>114.46003399999999</v>
      </c>
      <c r="I10456" s="1">
        <v>3.5004840000000002</v>
      </c>
      <c r="J10456" s="5">
        <v>15.0792459016374</v>
      </c>
      <c r="K10456" s="1">
        <v>56.536287999999999</v>
      </c>
      <c r="L10456" s="1">
        <v>135.40304599999999</v>
      </c>
      <c r="M10456" s="1">
        <v>22.223015</v>
      </c>
      <c r="N10456" s="1">
        <v>270.95325600000001</v>
      </c>
      <c r="O10456" s="1">
        <v>134.455275</v>
      </c>
      <c r="P10456" s="1">
        <v>278.65890400000001</v>
      </c>
      <c r="Q10456" s="1">
        <v>7.873856</v>
      </c>
      <c r="R10456" s="1">
        <v>49.751179999999998</v>
      </c>
      <c r="S10456" s="1">
        <v>17.573260000000001</v>
      </c>
      <c r="T10456" s="1">
        <v>207</v>
      </c>
      <c r="U10456" s="1">
        <v>52.663395000000001</v>
      </c>
      <c r="V10456" s="1">
        <v>0</v>
      </c>
      <c r="W10456" s="1">
        <v>294.30309599999998</v>
      </c>
      <c r="X10456" s="8">
        <v>0.30050594969787292</v>
      </c>
    </row>
    <row r="10457" spans="1:24" x14ac:dyDescent="0.25">
      <c r="A10457">
        <v>10455</v>
      </c>
      <c r="B10457">
        <v>881.13272700000005</v>
      </c>
      <c r="C10457">
        <v>2.8500030000000001</v>
      </c>
      <c r="D10457">
        <v>83.082333000000006</v>
      </c>
      <c r="E10457">
        <v>105.601823</v>
      </c>
      <c r="F10457">
        <v>49.570684999999997</v>
      </c>
      <c r="G10457">
        <v>9.5</v>
      </c>
      <c r="H10457" s="2">
        <v>112.122417</v>
      </c>
      <c r="I10457" s="1">
        <v>4.0277589999999996</v>
      </c>
      <c r="J10457" s="5">
        <v>14.0180000000109</v>
      </c>
      <c r="K10457" s="1">
        <v>57.130611999999999</v>
      </c>
      <c r="L10457" s="1">
        <v>134.55372199999999</v>
      </c>
      <c r="M10457" s="1">
        <v>19.557642000000001</v>
      </c>
      <c r="N10457" s="1">
        <v>263.98386799999997</v>
      </c>
      <c r="O10457" s="1">
        <v>137.614048</v>
      </c>
      <c r="P10457" s="1">
        <v>284.67192499999999</v>
      </c>
      <c r="Q10457" s="1">
        <v>7.9698079999999996</v>
      </c>
      <c r="R10457" s="1">
        <v>50.180945999999999</v>
      </c>
      <c r="S10457" s="1">
        <v>16.238015999999998</v>
      </c>
      <c r="T10457" s="1">
        <v>244</v>
      </c>
      <c r="U10457" s="1">
        <v>49.875165000000003</v>
      </c>
      <c r="V10457" s="1">
        <v>0</v>
      </c>
      <c r="W10457" s="1">
        <v>293.31923799999998</v>
      </c>
      <c r="X10457" s="8">
        <v>0.20760838182396099</v>
      </c>
    </row>
    <row r="10458" spans="1:24" x14ac:dyDescent="0.25">
      <c r="A10458">
        <v>10456</v>
      </c>
      <c r="B10458">
        <v>885.86239</v>
      </c>
      <c r="C10458">
        <v>5.3138529999999999</v>
      </c>
      <c r="D10458">
        <v>77.825247000000005</v>
      </c>
      <c r="E10458">
        <v>103.750024</v>
      </c>
      <c r="F10458">
        <v>49.570715999999997</v>
      </c>
      <c r="G10458">
        <v>9.5</v>
      </c>
      <c r="H10458" s="2">
        <v>97.437597999999994</v>
      </c>
      <c r="I10458" s="1">
        <v>4.1608520000000002</v>
      </c>
      <c r="J10458" s="5">
        <v>14.0727457627072</v>
      </c>
      <c r="K10458" s="1">
        <v>51.308869999999999</v>
      </c>
      <c r="L10458" s="1">
        <v>136.45377999999999</v>
      </c>
      <c r="M10458" s="1">
        <v>19.517980999999999</v>
      </c>
      <c r="N10458" s="1">
        <v>259.61143600000003</v>
      </c>
      <c r="O10458" s="1">
        <v>134.92900299999999</v>
      </c>
      <c r="P10458" s="1">
        <v>300.94896599999998</v>
      </c>
      <c r="Q10458" s="1">
        <v>7.851159</v>
      </c>
      <c r="R10458" s="1">
        <v>50.910496000000002</v>
      </c>
      <c r="S10458" s="1">
        <v>11.567876999999999</v>
      </c>
      <c r="T10458" s="1">
        <v>229</v>
      </c>
      <c r="U10458" s="1">
        <v>46.061411</v>
      </c>
      <c r="V10458" s="1">
        <v>0</v>
      </c>
      <c r="W10458" s="1">
        <v>294.50680999999997</v>
      </c>
      <c r="X10458" s="8">
        <v>0.1057374334896862</v>
      </c>
    </row>
    <row r="10459" spans="1:24" x14ac:dyDescent="0.25">
      <c r="A10459">
        <v>10457</v>
      </c>
      <c r="B10459">
        <v>873.969112</v>
      </c>
      <c r="C10459">
        <v>9.083024</v>
      </c>
      <c r="D10459">
        <v>38.853910999999997</v>
      </c>
      <c r="E10459">
        <v>102.611754</v>
      </c>
      <c r="F10459">
        <v>49.572864000000003</v>
      </c>
      <c r="G10459">
        <v>9.5</v>
      </c>
      <c r="H10459" s="2">
        <v>102.065127</v>
      </c>
      <c r="I10459" s="1">
        <v>4.0669380000000004</v>
      </c>
      <c r="J10459" s="5">
        <v>14.902139483194301</v>
      </c>
      <c r="K10459" s="1">
        <v>40.429395999999997</v>
      </c>
      <c r="L10459" s="1">
        <v>139.480572</v>
      </c>
      <c r="M10459" s="1">
        <v>18.360023000000002</v>
      </c>
      <c r="N10459" s="1">
        <v>271.51610499999998</v>
      </c>
      <c r="O10459" s="1">
        <v>143.5505</v>
      </c>
      <c r="P10459" s="1">
        <v>301.682975</v>
      </c>
      <c r="Q10459" s="1">
        <v>8.1046859999999992</v>
      </c>
      <c r="R10459" s="1">
        <v>50.641283999999999</v>
      </c>
      <c r="S10459" s="1">
        <v>9.1514620000000004</v>
      </c>
      <c r="T10459" s="1">
        <v>238</v>
      </c>
      <c r="U10459" s="1">
        <v>45.628582999999999</v>
      </c>
      <c r="V10459" s="1">
        <v>0</v>
      </c>
      <c r="W10459" s="1">
        <v>300.60046999999997</v>
      </c>
      <c r="X10459" s="8">
        <v>3.9573501310756702E-2</v>
      </c>
    </row>
    <row r="10460" spans="1:24" x14ac:dyDescent="0.25">
      <c r="A10460">
        <v>10458</v>
      </c>
      <c r="B10460">
        <v>880.47052599999995</v>
      </c>
      <c r="C10460">
        <v>11.080692000000001</v>
      </c>
      <c r="D10460">
        <v>23.249085000000001</v>
      </c>
      <c r="E10460">
        <v>102.940315</v>
      </c>
      <c r="F10460">
        <v>49.573521999999997</v>
      </c>
      <c r="G10460">
        <v>9.5</v>
      </c>
      <c r="H10460" s="2">
        <v>101.472506</v>
      </c>
      <c r="I10460" s="1">
        <v>5.2970829999999998</v>
      </c>
      <c r="J10460" s="5">
        <v>15.601250347332</v>
      </c>
      <c r="K10460" s="1">
        <v>34.586438000000001</v>
      </c>
      <c r="L10460" s="1">
        <v>133.90411599999999</v>
      </c>
      <c r="M10460" s="1">
        <v>18.737045999999999</v>
      </c>
      <c r="N10460" s="1">
        <v>276.945919</v>
      </c>
      <c r="O10460" s="1">
        <v>153.32129500000002</v>
      </c>
      <c r="P10460" s="1">
        <v>312.28788099999997</v>
      </c>
      <c r="Q10460" s="1">
        <v>8.4380500000000005</v>
      </c>
      <c r="R10460" s="1">
        <v>50.993927999999997</v>
      </c>
      <c r="S10460" s="1">
        <v>8.2360570000000006</v>
      </c>
      <c r="T10460" s="1">
        <v>221</v>
      </c>
      <c r="U10460" s="1">
        <v>52.698659999999997</v>
      </c>
      <c r="V10460" s="1">
        <v>0</v>
      </c>
      <c r="W10460" s="1">
        <v>293.95523600000001</v>
      </c>
      <c r="X10460" s="8">
        <v>2.8151090794416179E-3</v>
      </c>
    </row>
    <row r="10461" spans="1:24" x14ac:dyDescent="0.25">
      <c r="A10461">
        <v>10459</v>
      </c>
      <c r="B10461">
        <v>869.29904999999997</v>
      </c>
      <c r="C10461">
        <v>7.806413</v>
      </c>
      <c r="D10461">
        <v>23.037931</v>
      </c>
      <c r="E10461">
        <v>102.290758</v>
      </c>
      <c r="F10461">
        <v>46.580361000000003</v>
      </c>
      <c r="G10461">
        <v>12.349208000000001</v>
      </c>
      <c r="H10461" s="2">
        <v>97.204150999999996</v>
      </c>
      <c r="I10461" s="1">
        <v>5.6472920000000002</v>
      </c>
      <c r="J10461" s="5">
        <v>14.7703644067805</v>
      </c>
      <c r="K10461" s="1">
        <v>35.50611</v>
      </c>
      <c r="L10461" s="1">
        <v>126.13988999999999</v>
      </c>
      <c r="M10461" s="1">
        <v>15.783419</v>
      </c>
      <c r="N10461" s="1">
        <v>251.33068599999999</v>
      </c>
      <c r="O10461" s="1">
        <v>137.48444000000001</v>
      </c>
      <c r="P10461" s="1">
        <v>297.91863999999998</v>
      </c>
      <c r="Q10461" s="1">
        <v>8.8425910000000005</v>
      </c>
      <c r="R10461" s="1">
        <v>52.306407999999998</v>
      </c>
      <c r="S10461" s="1">
        <v>7.3304020000000003</v>
      </c>
      <c r="T10461" s="1">
        <v>258</v>
      </c>
      <c r="U10461" s="1">
        <v>47.743403000000001</v>
      </c>
      <c r="V10461" s="1">
        <v>0</v>
      </c>
      <c r="W10461" s="1">
        <v>312.48281400000002</v>
      </c>
      <c r="X10461" s="8">
        <v>0</v>
      </c>
    </row>
    <row r="10462" spans="1:24" x14ac:dyDescent="0.25">
      <c r="A10462">
        <v>10460</v>
      </c>
      <c r="B10462">
        <v>848.69541100000004</v>
      </c>
      <c r="C10462">
        <v>5.2008039999999998</v>
      </c>
      <c r="D10462">
        <v>23.309446999999999</v>
      </c>
      <c r="E10462">
        <v>104.93231400000001</v>
      </c>
      <c r="F10462">
        <v>48.579956000000003</v>
      </c>
      <c r="G10462">
        <v>10.450528</v>
      </c>
      <c r="H10462" s="2">
        <v>95.823041000000003</v>
      </c>
      <c r="I10462" s="1">
        <v>5.4840840000000002</v>
      </c>
      <c r="J10462" s="5">
        <v>13.5601666666625</v>
      </c>
      <c r="K10462" s="1">
        <v>37.520778</v>
      </c>
      <c r="L10462" s="1">
        <v>124.098894</v>
      </c>
      <c r="M10462" s="1">
        <v>15.106887</v>
      </c>
      <c r="N10462" s="1">
        <v>229.726235</v>
      </c>
      <c r="O10462" s="1">
        <v>127.33766600000001</v>
      </c>
      <c r="P10462" s="1">
        <v>286.49047299999995</v>
      </c>
      <c r="Q10462" s="1">
        <v>9.1761789999999994</v>
      </c>
      <c r="R10462" s="1">
        <v>52.972344</v>
      </c>
      <c r="S10462" s="1">
        <v>6.8537379999999999</v>
      </c>
      <c r="T10462" s="1">
        <v>273</v>
      </c>
      <c r="U10462" s="1">
        <v>42.950772000000001</v>
      </c>
      <c r="V10462" s="1">
        <v>0</v>
      </c>
      <c r="W10462" s="1">
        <v>309.74486000000002</v>
      </c>
      <c r="X10462" s="8">
        <v>0</v>
      </c>
    </row>
    <row r="10463" spans="1:24" x14ac:dyDescent="0.25">
      <c r="A10463">
        <v>10461</v>
      </c>
      <c r="B10463">
        <v>835.57488499999999</v>
      </c>
      <c r="C10463">
        <v>4.7450020000000004</v>
      </c>
      <c r="D10463">
        <v>22.881691</v>
      </c>
      <c r="E10463">
        <v>103.671465</v>
      </c>
      <c r="F10463">
        <v>49.579158999999997</v>
      </c>
      <c r="G10463">
        <v>9.5002639999999996</v>
      </c>
      <c r="H10463" s="2">
        <v>87.363048000000006</v>
      </c>
      <c r="I10463" s="1">
        <v>5.6712059999999997</v>
      </c>
      <c r="J10463" s="5">
        <v>13.394612021831501</v>
      </c>
      <c r="K10463" s="1">
        <v>37.716264000000002</v>
      </c>
      <c r="L10463" s="1">
        <v>111.61853600000001</v>
      </c>
      <c r="M10463" s="1">
        <v>22.873304999999998</v>
      </c>
      <c r="N10463" s="1">
        <v>219.43635</v>
      </c>
      <c r="O10463" s="1">
        <v>112.78959399999999</v>
      </c>
      <c r="P10463" s="1">
        <v>272.08507399999996</v>
      </c>
      <c r="Q10463" s="1">
        <v>9.2057859999999998</v>
      </c>
      <c r="R10463" s="1">
        <v>52.557119999999998</v>
      </c>
      <c r="S10463" s="1">
        <v>6.3180170000000002</v>
      </c>
      <c r="T10463" s="1">
        <v>232</v>
      </c>
      <c r="U10463" s="1">
        <v>41.518084999999999</v>
      </c>
      <c r="V10463" s="1">
        <v>0</v>
      </c>
      <c r="W10463" s="1">
        <v>312.08801399999999</v>
      </c>
      <c r="X10463" s="8">
        <v>0</v>
      </c>
    </row>
    <row r="10464" spans="1:24" x14ac:dyDescent="0.25">
      <c r="A10464">
        <v>10462</v>
      </c>
      <c r="B10464">
        <v>839.13658099999998</v>
      </c>
      <c r="C10464">
        <v>4.7478020000000001</v>
      </c>
      <c r="D10464">
        <v>22.981667999999999</v>
      </c>
      <c r="E10464">
        <v>102.566957</v>
      </c>
      <c r="F10464">
        <v>48.577370000000002</v>
      </c>
      <c r="G10464">
        <v>10.452639</v>
      </c>
      <c r="H10464" s="2">
        <v>89.214376000000001</v>
      </c>
      <c r="I10464" s="1">
        <v>5.6585450000000002</v>
      </c>
      <c r="J10464" s="5">
        <v>11.4187552097719</v>
      </c>
      <c r="K10464" s="1">
        <v>36.544711999999997</v>
      </c>
      <c r="L10464" s="1">
        <v>102.16842</v>
      </c>
      <c r="M10464" s="1">
        <v>22.689948000000001</v>
      </c>
      <c r="N10464" s="1">
        <v>209.985412</v>
      </c>
      <c r="O10464" s="1">
        <v>105.030652</v>
      </c>
      <c r="P10464" s="1">
        <v>261.702721</v>
      </c>
      <c r="Q10464" s="1">
        <v>9.1321940000000001</v>
      </c>
      <c r="R10464" s="1">
        <v>51.906351999999998</v>
      </c>
      <c r="S10464" s="1">
        <v>5.6354470000000001</v>
      </c>
      <c r="T10464" s="1">
        <v>233</v>
      </c>
      <c r="U10464" s="1">
        <v>39.573424000000003</v>
      </c>
      <c r="V10464" s="1">
        <v>0</v>
      </c>
      <c r="W10464" s="1">
        <v>317.46721200000002</v>
      </c>
      <c r="X10464" s="8">
        <v>0</v>
      </c>
    </row>
    <row r="10465" spans="1:24" x14ac:dyDescent="0.25">
      <c r="A10465">
        <v>10463</v>
      </c>
      <c r="B10465">
        <v>815.38550199999997</v>
      </c>
      <c r="C10465">
        <v>4.3986070000000002</v>
      </c>
      <c r="D10465">
        <v>23.003471000000001</v>
      </c>
      <c r="E10465">
        <v>103.602136</v>
      </c>
      <c r="F10465">
        <v>48.580801000000001</v>
      </c>
      <c r="G10465">
        <v>10.447098</v>
      </c>
      <c r="H10465" s="2">
        <v>85.180525000000003</v>
      </c>
      <c r="I10465" s="1">
        <v>6.4056899999999999</v>
      </c>
      <c r="J10465" s="5">
        <v>8.5707994350523187</v>
      </c>
      <c r="K10465" s="1">
        <v>35.206322</v>
      </c>
      <c r="L10465" s="1">
        <v>97.925334000000007</v>
      </c>
      <c r="M10465" s="1">
        <v>13.932558</v>
      </c>
      <c r="N10465" s="1">
        <v>201.90291500000001</v>
      </c>
      <c r="O10465" s="1">
        <v>100.15616399999999</v>
      </c>
      <c r="P10465" s="1">
        <v>245.22592800000001</v>
      </c>
      <c r="Q10465" s="1">
        <v>8.9794070000000001</v>
      </c>
      <c r="R10465" s="1">
        <v>51.541857999999998</v>
      </c>
      <c r="S10465" s="1">
        <v>5.2886389999999999</v>
      </c>
      <c r="T10465" s="1">
        <v>219</v>
      </c>
      <c r="U10465" s="1">
        <v>38.325676000000001</v>
      </c>
      <c r="V10465" s="1">
        <v>0</v>
      </c>
      <c r="W10465" s="1">
        <v>318.55832800000002</v>
      </c>
      <c r="X10465" s="8">
        <v>0</v>
      </c>
    </row>
    <row r="10466" spans="1:24" x14ac:dyDescent="0.25">
      <c r="A10466">
        <v>10464</v>
      </c>
      <c r="B10466">
        <v>806.52190499999995</v>
      </c>
      <c r="C10466">
        <v>3.1850800000000001</v>
      </c>
      <c r="D10466">
        <v>23.169255</v>
      </c>
      <c r="E10466">
        <v>103.427206</v>
      </c>
      <c r="F10466">
        <v>49.574246000000002</v>
      </c>
      <c r="G10466">
        <v>9.5002630000000003</v>
      </c>
      <c r="H10466" s="2">
        <v>75.292700999999994</v>
      </c>
      <c r="I10466" s="1">
        <v>6.8275119999999996</v>
      </c>
      <c r="J10466" s="5">
        <v>6.7866666666814099</v>
      </c>
      <c r="K10466" s="1">
        <v>22.673075000000001</v>
      </c>
      <c r="L10466" s="1">
        <v>63.227397000000003</v>
      </c>
      <c r="M10466" s="1">
        <v>10.349245</v>
      </c>
      <c r="N10466" s="1">
        <v>58.525029000000004</v>
      </c>
      <c r="O10466" s="1">
        <v>61.109990999999994</v>
      </c>
      <c r="P10466" s="1">
        <v>159.823004</v>
      </c>
      <c r="Q10466" s="1">
        <v>9.0914180000000009</v>
      </c>
      <c r="R10466" s="1">
        <v>32.443788999999995</v>
      </c>
      <c r="S10466" s="1">
        <v>5.2422820000000003</v>
      </c>
      <c r="T10466" s="1">
        <v>196</v>
      </c>
      <c r="U10466" s="1">
        <v>36.522272000000001</v>
      </c>
      <c r="V10466" s="1">
        <v>0</v>
      </c>
      <c r="W10466" s="1">
        <v>163.006395</v>
      </c>
      <c r="X10466" s="8">
        <v>0</v>
      </c>
    </row>
    <row r="10467" spans="1:24" x14ac:dyDescent="0.25">
      <c r="A10467">
        <v>10465</v>
      </c>
      <c r="B10467">
        <v>812.06871999999998</v>
      </c>
      <c r="C10467">
        <v>2.7616200000000002</v>
      </c>
      <c r="D10467">
        <v>23.281471</v>
      </c>
      <c r="E10467">
        <v>102.589567</v>
      </c>
      <c r="F10467">
        <v>48.579301000000001</v>
      </c>
      <c r="G10467">
        <v>10.449736</v>
      </c>
      <c r="H10467" s="2">
        <v>72.994698</v>
      </c>
      <c r="I10467" s="1">
        <v>6.6647080000000001</v>
      </c>
      <c r="J10467" s="5">
        <v>9.1486967212986201</v>
      </c>
      <c r="K10467" s="1">
        <v>34.4191</v>
      </c>
      <c r="L10467" s="1">
        <v>95.171678</v>
      </c>
      <c r="M10467" s="1">
        <v>10.203968</v>
      </c>
      <c r="N10467" s="1">
        <v>192.08909499999999</v>
      </c>
      <c r="O10467" s="1">
        <v>85.919762999999989</v>
      </c>
      <c r="P10467" s="1">
        <v>244.73546900000002</v>
      </c>
      <c r="Q10467" s="1">
        <v>9.1134339999999998</v>
      </c>
      <c r="R10467" s="1">
        <v>51.748744000000002</v>
      </c>
      <c r="S10467" s="1">
        <v>4.7505360000000003</v>
      </c>
      <c r="T10467" s="1">
        <v>163</v>
      </c>
      <c r="U10467" s="1">
        <v>35.693359999999998</v>
      </c>
      <c r="V10467" s="1">
        <v>0</v>
      </c>
      <c r="W10467" s="1">
        <v>317.42091399999998</v>
      </c>
      <c r="X10467" s="8">
        <v>0</v>
      </c>
    </row>
    <row r="10468" spans="1:24" x14ac:dyDescent="0.25">
      <c r="A10468">
        <v>10466</v>
      </c>
      <c r="B10468">
        <v>798.15537300000005</v>
      </c>
      <c r="C10468">
        <v>2.8699859999999999</v>
      </c>
      <c r="D10468">
        <v>23.247205999999998</v>
      </c>
      <c r="E10468">
        <v>101.93018600000001</v>
      </c>
      <c r="F10468">
        <v>49.58278</v>
      </c>
      <c r="G10468">
        <v>9.5002639999999996</v>
      </c>
      <c r="H10468" s="2">
        <v>84.913853000000003</v>
      </c>
      <c r="I10468" s="1">
        <v>6.0129919999999997</v>
      </c>
      <c r="J10468" s="5">
        <v>7.2648032786964896</v>
      </c>
      <c r="K10468" s="1">
        <v>32.887977999999997</v>
      </c>
      <c r="L10468" s="1">
        <v>95.571219999999997</v>
      </c>
      <c r="M10468" s="1">
        <v>10.220166000000001</v>
      </c>
      <c r="N10468" s="1">
        <v>186.64280299999999</v>
      </c>
      <c r="O10468" s="1">
        <v>84.311150999999995</v>
      </c>
      <c r="P10468" s="1">
        <v>253.87774000000002</v>
      </c>
      <c r="Q10468" s="1">
        <v>9.2720719999999996</v>
      </c>
      <c r="R10468" s="1">
        <v>51.651423999999999</v>
      </c>
      <c r="S10468" s="1">
        <v>4.291385</v>
      </c>
      <c r="T10468" s="1">
        <v>131</v>
      </c>
      <c r="U10468" s="1">
        <v>35.009864999999998</v>
      </c>
      <c r="V10468" s="1">
        <v>0</v>
      </c>
      <c r="W10468" s="1">
        <v>324.26538399999998</v>
      </c>
      <c r="X10468" s="8">
        <v>0</v>
      </c>
    </row>
    <row r="10469" spans="1:24" x14ac:dyDescent="0.25">
      <c r="A10469">
        <v>10467</v>
      </c>
      <c r="B10469">
        <v>789.37263499999995</v>
      </c>
      <c r="C10469">
        <v>2.660085</v>
      </c>
      <c r="D10469">
        <v>23.375983999999999</v>
      </c>
      <c r="E10469">
        <v>102.210928</v>
      </c>
      <c r="F10469">
        <v>42.577506999999997</v>
      </c>
      <c r="G10469">
        <v>16.152638</v>
      </c>
      <c r="H10469" s="2">
        <v>80.323068000000006</v>
      </c>
      <c r="I10469" s="1">
        <v>5.643262</v>
      </c>
      <c r="J10469" s="5">
        <v>5.9756440677738203</v>
      </c>
      <c r="K10469" s="1">
        <v>32.244616000000001</v>
      </c>
      <c r="L10469" s="1">
        <v>96.876518000000004</v>
      </c>
      <c r="M10469" s="1">
        <v>10.192882000000001</v>
      </c>
      <c r="N10469" s="1">
        <v>184.20155399999999</v>
      </c>
      <c r="O10469" s="1">
        <v>82.002503999999988</v>
      </c>
      <c r="P10469" s="1">
        <v>263.63269200000002</v>
      </c>
      <c r="Q10469" s="1">
        <v>9.2325429999999997</v>
      </c>
      <c r="R10469" s="1">
        <v>51.645232</v>
      </c>
      <c r="S10469" s="1">
        <v>3.2368990000000002</v>
      </c>
      <c r="T10469" s="1">
        <v>117</v>
      </c>
      <c r="U10469" s="1">
        <v>34.596918000000002</v>
      </c>
      <c r="V10469" s="1">
        <v>0</v>
      </c>
      <c r="W10469" s="1">
        <v>319.851382</v>
      </c>
      <c r="X10469" s="8">
        <v>0</v>
      </c>
    </row>
    <row r="10470" spans="1:24" x14ac:dyDescent="0.25">
      <c r="A10470">
        <v>10468</v>
      </c>
      <c r="B10470">
        <v>785.41291999999999</v>
      </c>
      <c r="C10470">
        <v>2.6019739999999998</v>
      </c>
      <c r="D10470">
        <v>23.190156999999999</v>
      </c>
      <c r="E10470">
        <v>102.64391999999999</v>
      </c>
      <c r="F10470">
        <v>43.587145</v>
      </c>
      <c r="G10470">
        <v>15.195779</v>
      </c>
      <c r="H10470" s="2">
        <v>68.543306000000001</v>
      </c>
      <c r="I10470" s="1">
        <v>5.6272190000000002</v>
      </c>
      <c r="J10470" s="5">
        <v>6.1776892655470803</v>
      </c>
      <c r="K10470" s="1">
        <v>32.370600000000003</v>
      </c>
      <c r="L10470" s="1">
        <v>95.903459999999995</v>
      </c>
      <c r="M10470" s="1">
        <v>11.77356</v>
      </c>
      <c r="N10470" s="1">
        <v>183.206436</v>
      </c>
      <c r="O10470" s="1">
        <v>82.232106999999985</v>
      </c>
      <c r="P10470" s="1">
        <v>246.55086900000001</v>
      </c>
      <c r="Q10470" s="1">
        <v>9.0378959999999999</v>
      </c>
      <c r="R10470" s="1">
        <v>51.537376000000002</v>
      </c>
      <c r="S10470" s="1">
        <v>2.8174640000000002</v>
      </c>
      <c r="T10470" s="1">
        <v>114</v>
      </c>
      <c r="U10470" s="1">
        <v>32.653734999999998</v>
      </c>
      <c r="V10470" s="1">
        <v>0</v>
      </c>
      <c r="W10470" s="1">
        <v>317.50301999999999</v>
      </c>
      <c r="X10470" s="8">
        <v>0</v>
      </c>
    </row>
    <row r="10471" spans="1:24" x14ac:dyDescent="0.25">
      <c r="A10471">
        <v>10469</v>
      </c>
      <c r="B10471">
        <v>777.35119799999995</v>
      </c>
      <c r="C10471">
        <v>2.9885130000000002</v>
      </c>
      <c r="D10471">
        <v>23.290575</v>
      </c>
      <c r="E10471">
        <v>102.318175</v>
      </c>
      <c r="F10471">
        <v>42.578482999999999</v>
      </c>
      <c r="G10471">
        <v>16.149735</v>
      </c>
      <c r="H10471" s="2">
        <v>72.297732999999994</v>
      </c>
      <c r="I10471" s="1">
        <v>6.3736899999999999</v>
      </c>
      <c r="J10471" s="5">
        <v>6.1023333333141601</v>
      </c>
      <c r="K10471" s="1">
        <v>32.475555999999997</v>
      </c>
      <c r="L10471" s="1">
        <v>95.464085999999995</v>
      </c>
      <c r="M10471" s="1">
        <v>10.852929</v>
      </c>
      <c r="N10471" s="1">
        <v>182.492515</v>
      </c>
      <c r="O10471" s="1">
        <v>83.397715000000005</v>
      </c>
      <c r="P10471" s="1">
        <v>230.779844</v>
      </c>
      <c r="Q10471" s="1">
        <v>9.0400779999999994</v>
      </c>
      <c r="R10471" s="1">
        <v>52.993533999999997</v>
      </c>
      <c r="S10471" s="1">
        <v>2.7776299999999998</v>
      </c>
      <c r="T10471" s="1">
        <v>109</v>
      </c>
      <c r="U10471" s="1">
        <v>33.475965000000002</v>
      </c>
      <c r="V10471" s="1">
        <v>0</v>
      </c>
      <c r="W10471" s="1">
        <v>313.16329400000001</v>
      </c>
      <c r="X10471" s="8">
        <v>0</v>
      </c>
    </row>
    <row r="10472" spans="1:24" x14ac:dyDescent="0.25">
      <c r="A10472">
        <v>10470</v>
      </c>
      <c r="B10472">
        <v>780.294532</v>
      </c>
      <c r="C10472">
        <v>3.8226939999999998</v>
      </c>
      <c r="D10472">
        <v>24.724018000000001</v>
      </c>
      <c r="E10472">
        <v>102.875072</v>
      </c>
      <c r="F10472">
        <v>49.578218999999997</v>
      </c>
      <c r="G10472">
        <v>9.5018480000000007</v>
      </c>
      <c r="H10472" s="2">
        <v>68.950332000000003</v>
      </c>
      <c r="I10472" s="1">
        <v>6.7789549999999998</v>
      </c>
      <c r="J10472" s="5">
        <v>6.1260000000183901</v>
      </c>
      <c r="K10472" s="1">
        <v>32.471361999999999</v>
      </c>
      <c r="L10472" s="1">
        <v>96.643894000000003</v>
      </c>
      <c r="M10472" s="1">
        <v>10.186643999999999</v>
      </c>
      <c r="N10472" s="1">
        <v>181.34492499999999</v>
      </c>
      <c r="O10472" s="1">
        <v>81.728643000000005</v>
      </c>
      <c r="P10472" s="1">
        <v>226.263587</v>
      </c>
      <c r="Q10472" s="1">
        <v>9.1530539999999991</v>
      </c>
      <c r="R10472" s="1">
        <v>55.701818000000003</v>
      </c>
      <c r="S10472" s="1">
        <v>2.75847</v>
      </c>
      <c r="T10472" s="1">
        <v>107</v>
      </c>
      <c r="U10472" s="1">
        <v>41.647544000000003</v>
      </c>
      <c r="V10472" s="1">
        <v>0</v>
      </c>
      <c r="W10472" s="1">
        <v>318.01581199999998</v>
      </c>
      <c r="X10472" s="8">
        <v>0</v>
      </c>
    </row>
    <row r="10473" spans="1:24" x14ac:dyDescent="0.25">
      <c r="A10473">
        <v>10471</v>
      </c>
      <c r="B10473">
        <v>799.04852700000004</v>
      </c>
      <c r="C10473">
        <v>4.1844830000000002</v>
      </c>
      <c r="D10473">
        <v>40.229545999999999</v>
      </c>
      <c r="E10473">
        <v>100.484234</v>
      </c>
      <c r="F10473">
        <v>48.580827999999997</v>
      </c>
      <c r="G10473">
        <v>10.449736</v>
      </c>
      <c r="H10473" s="2">
        <v>63.800907000000002</v>
      </c>
      <c r="I10473" s="1">
        <v>6.4443349999999997</v>
      </c>
      <c r="J10473" s="5">
        <v>6.82649999999557</v>
      </c>
      <c r="K10473" s="1">
        <v>29.327991999999998</v>
      </c>
      <c r="L10473" s="1">
        <v>95.479935999999995</v>
      </c>
      <c r="M10473" s="1">
        <v>8.9604280000000003</v>
      </c>
      <c r="N10473" s="1">
        <v>181.809079</v>
      </c>
      <c r="O10473" s="1">
        <v>79.51181600000001</v>
      </c>
      <c r="P10473" s="1">
        <v>223.70089000000002</v>
      </c>
      <c r="Q10473" s="1">
        <v>8.9636619999999994</v>
      </c>
      <c r="R10473" s="1">
        <v>52.025151999999999</v>
      </c>
      <c r="S10473" s="1">
        <v>2.7662</v>
      </c>
      <c r="T10473" s="1">
        <v>104</v>
      </c>
      <c r="U10473" s="1">
        <v>33.379477999999999</v>
      </c>
      <c r="V10473" s="1">
        <v>0</v>
      </c>
      <c r="W10473" s="1">
        <v>315.64551999999998</v>
      </c>
      <c r="X10473" s="8">
        <v>0</v>
      </c>
    </row>
    <row r="10474" spans="1:24" x14ac:dyDescent="0.25">
      <c r="A10474">
        <v>10472</v>
      </c>
      <c r="B10474">
        <v>813.49811799999998</v>
      </c>
      <c r="C10474">
        <v>3.739128</v>
      </c>
      <c r="D10474">
        <v>53.827733000000002</v>
      </c>
      <c r="E10474">
        <v>100.686519</v>
      </c>
      <c r="F10474">
        <v>49.580120000000001</v>
      </c>
      <c r="G10474">
        <v>9.5002639999999996</v>
      </c>
      <c r="H10474" s="2">
        <v>69.835969000000006</v>
      </c>
      <c r="I10474" s="1">
        <v>5.5091559999999999</v>
      </c>
      <c r="J10474" s="5">
        <v>5.8859999999985995</v>
      </c>
      <c r="K10474" s="1">
        <v>28.945042000000001</v>
      </c>
      <c r="L10474" s="1">
        <v>96.692372000000006</v>
      </c>
      <c r="M10474" s="1">
        <v>7.6786750000000001</v>
      </c>
      <c r="N10474" s="1">
        <v>193.078643</v>
      </c>
      <c r="O10474" s="1">
        <v>84.214462999999995</v>
      </c>
      <c r="P10474" s="1">
        <v>220.50451800000002</v>
      </c>
      <c r="Q10474" s="1">
        <v>8.718083</v>
      </c>
      <c r="R10474" s="1">
        <v>50.108801999999997</v>
      </c>
      <c r="S10474" s="1">
        <v>3.2688489999999999</v>
      </c>
      <c r="T10474" s="1">
        <v>109</v>
      </c>
      <c r="U10474" s="1">
        <v>39.500343999999998</v>
      </c>
      <c r="V10474" s="1">
        <v>0</v>
      </c>
      <c r="W10474" s="1">
        <v>311.28959800000001</v>
      </c>
      <c r="X10474" s="8">
        <v>3.518065495586857E-2</v>
      </c>
    </row>
    <row r="10475" spans="1:24" x14ac:dyDescent="0.25">
      <c r="A10475">
        <v>10473</v>
      </c>
      <c r="B10475">
        <v>822.75447699999995</v>
      </c>
      <c r="C10475">
        <v>3.1418219999999999</v>
      </c>
      <c r="D10475">
        <v>62.436427999999999</v>
      </c>
      <c r="E10475">
        <v>101.82572399999999</v>
      </c>
      <c r="F10475">
        <v>47.577694000000001</v>
      </c>
      <c r="G10475">
        <v>11.399471999999999</v>
      </c>
      <c r="H10475" s="2">
        <v>69.933681000000007</v>
      </c>
      <c r="I10475" s="1">
        <v>4.7141479999999998</v>
      </c>
      <c r="J10475" s="5">
        <v>6.4061666666821102</v>
      </c>
      <c r="K10475" s="1">
        <v>38.256298000000001</v>
      </c>
      <c r="L10475" s="1">
        <v>108.32953000000001</v>
      </c>
      <c r="M10475" s="1">
        <v>10.448251000000001</v>
      </c>
      <c r="N10475" s="1">
        <v>205.233653</v>
      </c>
      <c r="O10475" s="1">
        <v>99.302036999999999</v>
      </c>
      <c r="P10475" s="1">
        <v>244.398718</v>
      </c>
      <c r="Q10475" s="1">
        <v>8.5244909999999994</v>
      </c>
      <c r="R10475" s="1">
        <v>50.121864000000002</v>
      </c>
      <c r="S10475" s="1">
        <v>4.7641980000000004</v>
      </c>
      <c r="T10475" s="1">
        <v>119</v>
      </c>
      <c r="U10475" s="1">
        <v>42.618819999999999</v>
      </c>
      <c r="V10475" s="1">
        <v>0</v>
      </c>
      <c r="W10475" s="1">
        <v>305.99021800000003</v>
      </c>
      <c r="X10475" s="8">
        <v>5.2241205435457162E-2</v>
      </c>
    </row>
    <row r="10476" spans="1:24" x14ac:dyDescent="0.25">
      <c r="A10476">
        <v>10474</v>
      </c>
      <c r="B10476">
        <v>848.17080599999997</v>
      </c>
      <c r="C10476">
        <v>2.9789970000000001</v>
      </c>
      <c r="D10476">
        <v>69.321608999999995</v>
      </c>
      <c r="E10476">
        <v>101.754953</v>
      </c>
      <c r="F10476">
        <v>49.571116000000004</v>
      </c>
      <c r="G10476">
        <v>9.5005279999999992</v>
      </c>
      <c r="H10476" s="2">
        <v>74.549470999999997</v>
      </c>
      <c r="I10476" s="1">
        <v>4.2910250000000003</v>
      </c>
      <c r="J10476" s="5">
        <v>12.4043333333393</v>
      </c>
      <c r="K10476" s="1">
        <v>52.064717999999999</v>
      </c>
      <c r="L10476" s="1">
        <v>114.58557</v>
      </c>
      <c r="M10476" s="1">
        <v>18.138041000000001</v>
      </c>
      <c r="N10476" s="1">
        <v>209.69002699999999</v>
      </c>
      <c r="O10476" s="1">
        <v>110.945204</v>
      </c>
      <c r="P10476" s="1">
        <v>270.82631200000003</v>
      </c>
      <c r="Q10476" s="1">
        <v>8.6115410000000008</v>
      </c>
      <c r="R10476" s="1">
        <v>50.306848000000002</v>
      </c>
      <c r="S10476" s="1">
        <v>7.2330100000000002</v>
      </c>
      <c r="T10476" s="1">
        <v>170</v>
      </c>
      <c r="U10476" s="1">
        <v>42.765332000000001</v>
      </c>
      <c r="V10476" s="1">
        <v>0</v>
      </c>
      <c r="W10476" s="1">
        <v>309.17616600000002</v>
      </c>
      <c r="X10476" s="8">
        <v>6.4368056680290858E-2</v>
      </c>
    </row>
    <row r="10477" spans="1:24" x14ac:dyDescent="0.25">
      <c r="A10477">
        <v>10475</v>
      </c>
      <c r="B10477">
        <v>857.90469099999996</v>
      </c>
      <c r="C10477">
        <v>3.250022</v>
      </c>
      <c r="D10477">
        <v>80.086326999999997</v>
      </c>
      <c r="E10477">
        <v>100.787904</v>
      </c>
      <c r="F10477">
        <v>48.576127</v>
      </c>
      <c r="G10477">
        <v>10.449736</v>
      </c>
      <c r="H10477" s="2">
        <v>94.393039000000002</v>
      </c>
      <c r="I10477" s="1">
        <v>4.7583450000000003</v>
      </c>
      <c r="J10477" s="5">
        <v>15.236333333305</v>
      </c>
      <c r="K10477" s="1">
        <v>58.696275999999997</v>
      </c>
      <c r="L10477" s="1">
        <v>115.57058600000001</v>
      </c>
      <c r="M10477" s="1">
        <v>22.045594000000001</v>
      </c>
      <c r="N10477" s="1">
        <v>218.74047999999999</v>
      </c>
      <c r="O10477" s="1">
        <v>121.09361799999999</v>
      </c>
      <c r="P10477" s="1">
        <v>293.30124899999998</v>
      </c>
      <c r="Q10477" s="1">
        <v>8.6292869999999997</v>
      </c>
      <c r="R10477" s="1">
        <v>51.087052</v>
      </c>
      <c r="S10477" s="1">
        <v>9.2705830000000002</v>
      </c>
      <c r="T10477" s="1">
        <v>148</v>
      </c>
      <c r="U10477" s="1">
        <v>45.811695</v>
      </c>
      <c r="V10477" s="1">
        <v>0</v>
      </c>
      <c r="W10477" s="1">
        <v>310.21768199999997</v>
      </c>
      <c r="X10477" s="8">
        <v>8.4413896565704208E-2</v>
      </c>
    </row>
    <row r="10478" spans="1:24" x14ac:dyDescent="0.25">
      <c r="A10478">
        <v>10476</v>
      </c>
      <c r="B10478">
        <v>881.90746000000001</v>
      </c>
      <c r="C10478">
        <v>4.1065459999999998</v>
      </c>
      <c r="D10478">
        <v>82.350438999999994</v>
      </c>
      <c r="E10478">
        <v>103.098339</v>
      </c>
      <c r="F10478">
        <v>49.572037999999999</v>
      </c>
      <c r="G10478">
        <v>9.5002639999999996</v>
      </c>
      <c r="H10478" s="2">
        <v>109.407669</v>
      </c>
      <c r="I10478" s="1">
        <v>4.3808749999999996</v>
      </c>
      <c r="J10478" s="5">
        <v>15.594666666671401</v>
      </c>
      <c r="K10478" s="1">
        <v>63.177010000000003</v>
      </c>
      <c r="L10478" s="1">
        <v>118.68455400000001</v>
      </c>
      <c r="M10478" s="1">
        <v>15.993240999999999</v>
      </c>
      <c r="N10478" s="1">
        <v>228.95001199999999</v>
      </c>
      <c r="O10478" s="1">
        <v>132.70446800000002</v>
      </c>
      <c r="P10478" s="1">
        <v>292.64752599999997</v>
      </c>
      <c r="Q10478" s="1">
        <v>8.0436739999999993</v>
      </c>
      <c r="R10478" s="1">
        <v>51.904462000000002</v>
      </c>
      <c r="S10478" s="1">
        <v>9.8497529999999998</v>
      </c>
      <c r="T10478" s="1">
        <v>154</v>
      </c>
      <c r="U10478" s="1">
        <v>42.178384999999999</v>
      </c>
      <c r="V10478" s="1">
        <v>0</v>
      </c>
      <c r="W10478" s="1">
        <v>321.26682399999999</v>
      </c>
      <c r="X10478" s="8">
        <v>7.886516573262807E-2</v>
      </c>
    </row>
    <row r="10479" spans="1:24" x14ac:dyDescent="0.25">
      <c r="A10479">
        <v>10477</v>
      </c>
      <c r="B10479">
        <v>899.48154399999999</v>
      </c>
      <c r="C10479">
        <v>3.2371050000000001</v>
      </c>
      <c r="D10479">
        <v>82.075536999999997</v>
      </c>
      <c r="E10479">
        <v>105.459231</v>
      </c>
      <c r="F10479">
        <v>49.573112000000002</v>
      </c>
      <c r="G10479">
        <v>9.5</v>
      </c>
      <c r="H10479" s="2">
        <v>107.248783</v>
      </c>
      <c r="I10479" s="1">
        <v>3.9755780000000001</v>
      </c>
      <c r="J10479" s="5">
        <v>15.632480874337398</v>
      </c>
      <c r="K10479" s="1">
        <v>62.219647999999999</v>
      </c>
      <c r="L10479" s="1">
        <v>132.605684</v>
      </c>
      <c r="M10479" s="1">
        <v>11.872963</v>
      </c>
      <c r="N10479" s="1">
        <v>239.50746599999999</v>
      </c>
      <c r="O10479" s="1">
        <v>137.89736500000001</v>
      </c>
      <c r="P10479" s="1">
        <v>297.26335</v>
      </c>
      <c r="Q10479" s="1">
        <v>7.8453270000000002</v>
      </c>
      <c r="R10479" s="1">
        <v>51.449261999999997</v>
      </c>
      <c r="S10479" s="1">
        <v>9.7078539999999993</v>
      </c>
      <c r="T10479" s="1">
        <v>170</v>
      </c>
      <c r="U10479" s="1">
        <v>42.733775000000001</v>
      </c>
      <c r="V10479" s="1">
        <v>0</v>
      </c>
      <c r="W10479" s="1">
        <v>310.43669999999997</v>
      </c>
      <c r="X10479" s="8">
        <v>0.1212091708093576</v>
      </c>
    </row>
    <row r="10480" spans="1:24" x14ac:dyDescent="0.25">
      <c r="A10480">
        <v>10478</v>
      </c>
      <c r="B10480">
        <v>909.72452799999996</v>
      </c>
      <c r="C10480">
        <v>2.9891399999999999</v>
      </c>
      <c r="D10480">
        <v>82.050877</v>
      </c>
      <c r="E10480">
        <v>103.961935</v>
      </c>
      <c r="F10480">
        <v>48.570478000000001</v>
      </c>
      <c r="G10480">
        <v>10.452639</v>
      </c>
      <c r="H10480" s="2">
        <v>107.402038</v>
      </c>
      <c r="I10480" s="1">
        <v>4.2916920000000003</v>
      </c>
      <c r="J10480" s="5">
        <v>15.7868185607076</v>
      </c>
      <c r="K10480" s="1">
        <v>61.465896000000001</v>
      </c>
      <c r="L10480" s="1">
        <v>161.193318</v>
      </c>
      <c r="M10480" s="1">
        <v>11.657700999999999</v>
      </c>
      <c r="N10480" s="1">
        <v>246.477732</v>
      </c>
      <c r="O10480" s="1">
        <v>142.243155</v>
      </c>
      <c r="P10480" s="1">
        <v>308.22793899999999</v>
      </c>
      <c r="Q10480" s="1">
        <v>7.5898370000000002</v>
      </c>
      <c r="R10480" s="1">
        <v>51.877850000000002</v>
      </c>
      <c r="S10480" s="1">
        <v>10.288429000000001</v>
      </c>
      <c r="T10480" s="1">
        <v>166</v>
      </c>
      <c r="U10480" s="1">
        <v>46.025855</v>
      </c>
      <c r="V10480" s="1">
        <v>0</v>
      </c>
      <c r="W10480" s="1">
        <v>305.46620999999999</v>
      </c>
      <c r="X10480" s="8">
        <v>9.7637286682342422E-2</v>
      </c>
    </row>
    <row r="10481" spans="1:24" x14ac:dyDescent="0.25">
      <c r="A10481">
        <v>10479</v>
      </c>
      <c r="B10481">
        <v>910.41512799999998</v>
      </c>
      <c r="C10481">
        <v>4.559463</v>
      </c>
      <c r="D10481">
        <v>82.091222999999999</v>
      </c>
      <c r="E10481">
        <v>102.854861</v>
      </c>
      <c r="F10481">
        <v>48.578774000000003</v>
      </c>
      <c r="G10481">
        <v>10.447098</v>
      </c>
      <c r="H10481" s="2">
        <v>110.24027599999999</v>
      </c>
      <c r="I10481" s="1">
        <v>3.4099240000000002</v>
      </c>
      <c r="J10481" s="5">
        <v>15.478533898305599</v>
      </c>
      <c r="K10481" s="1">
        <v>57.679895999999999</v>
      </c>
      <c r="L10481" s="1">
        <v>163.27087599999999</v>
      </c>
      <c r="M10481" s="1">
        <v>12.507303</v>
      </c>
      <c r="N10481" s="1">
        <v>246.81586100000001</v>
      </c>
      <c r="O10481" s="1">
        <v>145.05080100000001</v>
      </c>
      <c r="P10481" s="1">
        <v>299.75398300000001</v>
      </c>
      <c r="Q10481" s="1">
        <v>7.7122599999999997</v>
      </c>
      <c r="R10481" s="1">
        <v>52.170169999999999</v>
      </c>
      <c r="S10481" s="1">
        <v>10.673886</v>
      </c>
      <c r="T10481" s="1">
        <v>169</v>
      </c>
      <c r="U10481" s="1">
        <v>47.255780000000001</v>
      </c>
      <c r="V10481" s="1">
        <v>0</v>
      </c>
      <c r="W10481" s="1">
        <v>308.39416799999998</v>
      </c>
      <c r="X10481" s="8">
        <v>7.1594340882774138E-2</v>
      </c>
    </row>
    <row r="10482" spans="1:24" x14ac:dyDescent="0.25">
      <c r="A10482">
        <v>10480</v>
      </c>
      <c r="B10482">
        <v>920.07333200000005</v>
      </c>
      <c r="C10482">
        <v>3.4505840000000001</v>
      </c>
      <c r="D10482">
        <v>75.685841999999994</v>
      </c>
      <c r="E10482">
        <v>104.309963</v>
      </c>
      <c r="F10482">
        <v>48.575741999999998</v>
      </c>
      <c r="G10482">
        <v>10.449999</v>
      </c>
      <c r="H10482" s="2">
        <v>112.915318</v>
      </c>
      <c r="I10482" s="1">
        <v>2.8957489999999999</v>
      </c>
      <c r="J10482" s="5">
        <v>15.372999999992301</v>
      </c>
      <c r="K10482" s="1">
        <v>54.401128</v>
      </c>
      <c r="L10482" s="1">
        <v>147.13536199999999</v>
      </c>
      <c r="M10482" s="1">
        <v>10.984185999999999</v>
      </c>
      <c r="N10482" s="1">
        <v>245.75914399999999</v>
      </c>
      <c r="O10482" s="1">
        <v>143.018913</v>
      </c>
      <c r="P10482" s="1">
        <v>286.241829</v>
      </c>
      <c r="Q10482" s="1">
        <v>7.8835459999999999</v>
      </c>
      <c r="R10482" s="1">
        <v>52.652101999999999</v>
      </c>
      <c r="S10482" s="1">
        <v>10.476751999999999</v>
      </c>
      <c r="T10482" s="1">
        <v>165</v>
      </c>
      <c r="U10482" s="1">
        <v>49.853434999999998</v>
      </c>
      <c r="V10482" s="1">
        <v>0</v>
      </c>
      <c r="W10482" s="1">
        <v>316.27948200000003</v>
      </c>
      <c r="X10482" s="8">
        <v>6.8754824155459332E-2</v>
      </c>
    </row>
    <row r="10483" spans="1:24" x14ac:dyDescent="0.25">
      <c r="A10483">
        <v>10481</v>
      </c>
      <c r="B10483">
        <v>906.14876800000002</v>
      </c>
      <c r="C10483">
        <v>5.683236</v>
      </c>
      <c r="D10483">
        <v>38.685512000000003</v>
      </c>
      <c r="E10483">
        <v>102.720766</v>
      </c>
      <c r="F10483">
        <v>48.575405000000003</v>
      </c>
      <c r="G10483">
        <v>10.45</v>
      </c>
      <c r="H10483" s="2">
        <v>100.118038</v>
      </c>
      <c r="I10483" s="1">
        <v>3.4614349999999998</v>
      </c>
      <c r="J10483" s="5">
        <v>15.3431229508132</v>
      </c>
      <c r="K10483" s="1">
        <v>39.218724000000002</v>
      </c>
      <c r="L10483" s="1">
        <v>140.73304200000001</v>
      </c>
      <c r="M10483" s="1">
        <v>10.817632</v>
      </c>
      <c r="N10483" s="1">
        <v>244.25182899999999</v>
      </c>
      <c r="O10483" s="1">
        <v>148.598714</v>
      </c>
      <c r="P10483" s="1">
        <v>303.60034999999999</v>
      </c>
      <c r="Q10483" s="1">
        <v>7.8542589999999999</v>
      </c>
      <c r="R10483" s="1">
        <v>51.940130000000003</v>
      </c>
      <c r="S10483" s="1">
        <v>10.346646</v>
      </c>
      <c r="T10483" s="1">
        <v>175</v>
      </c>
      <c r="U10483" s="1">
        <v>48.928140999999997</v>
      </c>
      <c r="V10483" s="1">
        <v>0</v>
      </c>
      <c r="W10483" s="1">
        <v>306.52367600000002</v>
      </c>
      <c r="X10483" s="8">
        <v>2.6504404283966491E-2</v>
      </c>
    </row>
    <row r="10484" spans="1:24" x14ac:dyDescent="0.25">
      <c r="A10484">
        <v>10482</v>
      </c>
      <c r="B10484">
        <v>902.67308400000002</v>
      </c>
      <c r="C10484">
        <v>10.162496000000001</v>
      </c>
      <c r="D10484">
        <v>23.598438000000002</v>
      </c>
      <c r="E10484">
        <v>102.259393</v>
      </c>
      <c r="F10484">
        <v>48.572834</v>
      </c>
      <c r="G10484">
        <v>10.45</v>
      </c>
      <c r="H10484" s="2">
        <v>99.883165000000005</v>
      </c>
      <c r="I10484" s="1">
        <v>4.5123899999999999</v>
      </c>
      <c r="J10484" s="5">
        <v>15.9089024729328</v>
      </c>
      <c r="K10484" s="1">
        <v>32.248302000000002</v>
      </c>
      <c r="L10484" s="1">
        <v>138.38749799999999</v>
      </c>
      <c r="M10484" s="1">
        <v>15.074949</v>
      </c>
      <c r="N10484" s="1">
        <v>243.69215399999999</v>
      </c>
      <c r="O10484" s="1">
        <v>152.52872299999999</v>
      </c>
      <c r="P10484" s="1">
        <v>318.76386600000001</v>
      </c>
      <c r="Q10484" s="1">
        <v>8.3372340000000005</v>
      </c>
      <c r="R10484" s="1">
        <v>51.327613999999997</v>
      </c>
      <c r="S10484" s="1">
        <v>9.8577429999999993</v>
      </c>
      <c r="T10484" s="1">
        <v>155</v>
      </c>
      <c r="U10484" s="1">
        <v>52.664979000000002</v>
      </c>
      <c r="V10484" s="1">
        <v>0</v>
      </c>
      <c r="W10484" s="1">
        <v>294.47854799999999</v>
      </c>
      <c r="X10484" s="8">
        <v>2.6495163668054122E-3</v>
      </c>
    </row>
    <row r="10485" spans="1:24" x14ac:dyDescent="0.25">
      <c r="A10485">
        <v>10483</v>
      </c>
      <c r="B10485">
        <v>906.54906400000004</v>
      </c>
      <c r="C10485">
        <v>11.642124000000001</v>
      </c>
      <c r="D10485">
        <v>22.910451999999999</v>
      </c>
      <c r="E10485">
        <v>103.533518</v>
      </c>
      <c r="F10485">
        <v>47.572636000000003</v>
      </c>
      <c r="G10485">
        <v>11.399736000000001</v>
      </c>
      <c r="H10485" s="2">
        <v>93.389359999999996</v>
      </c>
      <c r="I10485" s="1">
        <v>5.4034680000000002</v>
      </c>
      <c r="J10485" s="5">
        <v>15.220974576251999</v>
      </c>
      <c r="K10485" s="1">
        <v>35.366438000000002</v>
      </c>
      <c r="L10485" s="1">
        <v>139.82891599999999</v>
      </c>
      <c r="M10485" s="1">
        <v>23.259993999999999</v>
      </c>
      <c r="N10485" s="1">
        <v>244.10014699999999</v>
      </c>
      <c r="O10485" s="1">
        <v>149.590813</v>
      </c>
      <c r="P10485" s="1">
        <v>324.44908299999997</v>
      </c>
      <c r="Q10485" s="1">
        <v>8.6608160000000005</v>
      </c>
      <c r="R10485" s="1">
        <v>51.181072</v>
      </c>
      <c r="S10485" s="1">
        <v>8.8324669999999994</v>
      </c>
      <c r="T10485" s="1">
        <v>144</v>
      </c>
      <c r="U10485" s="1">
        <v>50.407798</v>
      </c>
      <c r="V10485" s="1">
        <v>0</v>
      </c>
      <c r="W10485" s="1">
        <v>310.459</v>
      </c>
      <c r="X10485" s="8">
        <v>0</v>
      </c>
    </row>
    <row r="10486" spans="1:24" x14ac:dyDescent="0.25">
      <c r="A10486">
        <v>10484</v>
      </c>
      <c r="B10486">
        <v>911.79332699999998</v>
      </c>
      <c r="C10486">
        <v>11.153375</v>
      </c>
      <c r="D10486">
        <v>23.147107999999999</v>
      </c>
      <c r="E10486">
        <v>104.594675</v>
      </c>
      <c r="F10486">
        <v>47.570821000000002</v>
      </c>
      <c r="G10486">
        <v>11.403166000000001</v>
      </c>
      <c r="H10486" s="2">
        <v>102.670523</v>
      </c>
      <c r="I10486" s="1">
        <v>6.2951839999999999</v>
      </c>
      <c r="J10486" s="5">
        <v>11.044499999989</v>
      </c>
      <c r="K10486" s="1">
        <v>37.006520000000002</v>
      </c>
      <c r="L10486" s="1">
        <v>133.911912</v>
      </c>
      <c r="M10486" s="1">
        <v>18.793367</v>
      </c>
      <c r="N10486" s="1">
        <v>234.16714999999999</v>
      </c>
      <c r="O10486" s="1">
        <v>134.15242799999999</v>
      </c>
      <c r="P10486" s="1">
        <v>298.55432999999999</v>
      </c>
      <c r="Q10486" s="1">
        <v>8.9921050000000005</v>
      </c>
      <c r="R10486" s="1">
        <v>51.602407999999997</v>
      </c>
      <c r="S10486" s="1">
        <v>8.0998909999999995</v>
      </c>
      <c r="T10486" s="1">
        <v>135</v>
      </c>
      <c r="U10486" s="1">
        <v>47.481921</v>
      </c>
      <c r="V10486" s="1">
        <v>0</v>
      </c>
      <c r="W10486" s="1">
        <v>313.28209600000002</v>
      </c>
      <c r="X10486" s="8">
        <v>0</v>
      </c>
    </row>
    <row r="10487" spans="1:24" x14ac:dyDescent="0.25">
      <c r="A10487">
        <v>10485</v>
      </c>
      <c r="B10487">
        <v>881.04765899999995</v>
      </c>
      <c r="C10487">
        <v>6.6253770000000003</v>
      </c>
      <c r="D10487">
        <v>22.971326999999999</v>
      </c>
      <c r="E10487">
        <v>103.870392</v>
      </c>
      <c r="F10487">
        <v>47.579008000000002</v>
      </c>
      <c r="G10487">
        <v>11.396834999999999</v>
      </c>
      <c r="H10487" s="2">
        <v>104.51231799999999</v>
      </c>
      <c r="I10487" s="1">
        <v>6.4128179999999997</v>
      </c>
      <c r="J10487" s="5">
        <v>8.9908688524737901</v>
      </c>
      <c r="K10487" s="1">
        <v>35.247231999999997</v>
      </c>
      <c r="L10487" s="1">
        <v>103.812286</v>
      </c>
      <c r="M10487" s="1">
        <v>11.645783</v>
      </c>
      <c r="N10487" s="1">
        <v>224.63835700000001</v>
      </c>
      <c r="O10487" s="1">
        <v>123.388291</v>
      </c>
      <c r="P10487" s="1">
        <v>283.096925</v>
      </c>
      <c r="Q10487" s="1">
        <v>9.1353200000000001</v>
      </c>
      <c r="R10487" s="1">
        <v>51.529510000000002</v>
      </c>
      <c r="S10487" s="1">
        <v>7.1261780000000003</v>
      </c>
      <c r="T10487" s="1">
        <v>130</v>
      </c>
      <c r="U10487" s="1">
        <v>42.520871999999997</v>
      </c>
      <c r="V10487" s="1">
        <v>0</v>
      </c>
      <c r="W10487" s="1">
        <v>309.552414</v>
      </c>
      <c r="X10487" s="8">
        <v>0</v>
      </c>
    </row>
    <row r="10488" spans="1:24" x14ac:dyDescent="0.25">
      <c r="A10488">
        <v>10486</v>
      </c>
      <c r="B10488">
        <v>859.93954799999995</v>
      </c>
      <c r="C10488">
        <v>4.4724959999999996</v>
      </c>
      <c r="D10488">
        <v>22.948160000000001</v>
      </c>
      <c r="E10488">
        <v>103.47546</v>
      </c>
      <c r="F10488">
        <v>47.576672000000002</v>
      </c>
      <c r="G10488">
        <v>11.399998999999999</v>
      </c>
      <c r="H10488" s="2">
        <v>91.419098000000005</v>
      </c>
      <c r="I10488" s="1">
        <v>5.6463289999999997</v>
      </c>
      <c r="J10488" s="5">
        <v>7.5811311475408694</v>
      </c>
      <c r="K10488" s="1">
        <v>33.933776000000002</v>
      </c>
      <c r="L10488" s="1">
        <v>101.887778</v>
      </c>
      <c r="M10488" s="1">
        <v>9.3986000000000001</v>
      </c>
      <c r="N10488" s="1">
        <v>211.34767400000001</v>
      </c>
      <c r="O10488" s="1">
        <v>117.404719</v>
      </c>
      <c r="P10488" s="1">
        <v>271.93352400000003</v>
      </c>
      <c r="Q10488" s="1">
        <v>9.1341370000000008</v>
      </c>
      <c r="R10488" s="1">
        <v>52.453564</v>
      </c>
      <c r="S10488" s="1">
        <v>5.8818640000000002</v>
      </c>
      <c r="T10488" s="1">
        <v>130</v>
      </c>
      <c r="U10488" s="1">
        <v>38.543202000000001</v>
      </c>
      <c r="V10488" s="1">
        <v>0</v>
      </c>
      <c r="W10488" s="1">
        <v>307.63564200000002</v>
      </c>
      <c r="X10488" s="8">
        <v>0</v>
      </c>
    </row>
    <row r="10489" spans="1:24" x14ac:dyDescent="0.25">
      <c r="A10489">
        <v>10487</v>
      </c>
      <c r="B10489">
        <v>847.24235399999998</v>
      </c>
      <c r="C10489">
        <v>3.8870969999999998</v>
      </c>
      <c r="D10489">
        <v>23.125722</v>
      </c>
      <c r="E10489">
        <v>102.696089</v>
      </c>
      <c r="F10489">
        <v>48.580776999999998</v>
      </c>
      <c r="G10489">
        <v>10.450264000000001</v>
      </c>
      <c r="H10489" s="2">
        <v>83.084036999999995</v>
      </c>
      <c r="I10489" s="1">
        <v>5.349742</v>
      </c>
      <c r="J10489" s="5">
        <v>6.8904915254097405</v>
      </c>
      <c r="K10489" s="1">
        <v>32.414644000000003</v>
      </c>
      <c r="L10489" s="1">
        <v>100.196156</v>
      </c>
      <c r="M10489" s="1">
        <v>10.329345999999999</v>
      </c>
      <c r="N10489" s="1">
        <v>201.48722900000001</v>
      </c>
      <c r="O10489" s="1">
        <v>109.41121200000001</v>
      </c>
      <c r="P10489" s="1">
        <v>246.25658099999998</v>
      </c>
      <c r="Q10489" s="1">
        <v>9.1750249999999998</v>
      </c>
      <c r="R10489" s="1">
        <v>51.926448000000001</v>
      </c>
      <c r="S10489" s="1">
        <v>5.1724069999999998</v>
      </c>
      <c r="T10489" s="1">
        <v>126</v>
      </c>
      <c r="U10489" s="1">
        <v>35.918742999999999</v>
      </c>
      <c r="V10489" s="1">
        <v>0</v>
      </c>
      <c r="W10489" s="1">
        <v>314.70415200000002</v>
      </c>
      <c r="X10489" s="8">
        <v>0</v>
      </c>
    </row>
    <row r="10490" spans="1:24" x14ac:dyDescent="0.25">
      <c r="A10490">
        <v>10488</v>
      </c>
      <c r="B10490">
        <v>839.07226000000003</v>
      </c>
      <c r="C10490">
        <v>2.8052419999999998</v>
      </c>
      <c r="D10490">
        <v>23.023239</v>
      </c>
      <c r="E10490">
        <v>102.14991499999999</v>
      </c>
      <c r="F10490">
        <v>46.578398</v>
      </c>
      <c r="G10490">
        <v>12.349472</v>
      </c>
      <c r="H10490" s="2">
        <v>92.657251000000002</v>
      </c>
      <c r="I10490" s="1">
        <v>5.4739000000000004</v>
      </c>
      <c r="J10490" s="5">
        <v>6.5315084745816394</v>
      </c>
      <c r="K10490" s="1">
        <v>20.811579999999999</v>
      </c>
      <c r="L10490" s="1">
        <v>65.87546900000001</v>
      </c>
      <c r="M10490" s="1">
        <v>10.030502</v>
      </c>
      <c r="N10490" s="1">
        <v>57.982920999999997</v>
      </c>
      <c r="O10490" s="1">
        <v>63.880531000000005</v>
      </c>
      <c r="P10490" s="1">
        <v>157.07019400000001</v>
      </c>
      <c r="Q10490" s="1">
        <v>8.8928550000000008</v>
      </c>
      <c r="R10490" s="1">
        <v>32.527369</v>
      </c>
      <c r="S10490" s="1">
        <v>4.8457590000000001</v>
      </c>
      <c r="T10490" s="1">
        <v>124</v>
      </c>
      <c r="U10490" s="1">
        <v>35.053227</v>
      </c>
      <c r="V10490" s="1">
        <v>0</v>
      </c>
      <c r="W10490" s="1">
        <v>157.39576400000001</v>
      </c>
      <c r="X10490" s="8">
        <v>0</v>
      </c>
    </row>
    <row r="10491" spans="1:24" x14ac:dyDescent="0.25">
      <c r="A10491">
        <v>10489</v>
      </c>
      <c r="B10491">
        <v>826.21205899999995</v>
      </c>
      <c r="C10491">
        <v>2.4310360000000002</v>
      </c>
      <c r="D10491">
        <v>23.066655999999998</v>
      </c>
      <c r="E10491">
        <v>102.53676</v>
      </c>
      <c r="F10491">
        <v>48.579324999999997</v>
      </c>
      <c r="G10491">
        <v>10.450528</v>
      </c>
      <c r="H10491" s="2">
        <v>81.187912999999995</v>
      </c>
      <c r="I10491" s="1">
        <v>5.8928919999999998</v>
      </c>
      <c r="J10491" s="5">
        <v>6.54183333335095</v>
      </c>
      <c r="K10491" s="1">
        <v>32.342413999999998</v>
      </c>
      <c r="L10491" s="1">
        <v>98.423422000000002</v>
      </c>
      <c r="M10491" s="1">
        <v>9.1864480000000004</v>
      </c>
      <c r="N10491" s="1">
        <v>187.64428799999999</v>
      </c>
      <c r="O10491" s="1">
        <v>86.871031000000002</v>
      </c>
      <c r="P10491" s="1">
        <v>225.56209000000001</v>
      </c>
      <c r="Q10491" s="1">
        <v>9.0850519999999992</v>
      </c>
      <c r="R10491" s="1">
        <v>51.436394</v>
      </c>
      <c r="S10491" s="1">
        <v>4.5400130000000001</v>
      </c>
      <c r="T10491" s="1">
        <v>119</v>
      </c>
      <c r="U10491" s="1">
        <v>33.257111000000002</v>
      </c>
      <c r="V10491" s="1">
        <v>0</v>
      </c>
      <c r="W10491" s="1">
        <v>311.36005999999998</v>
      </c>
      <c r="X10491" s="8">
        <v>0</v>
      </c>
    </row>
    <row r="10492" spans="1:24" x14ac:dyDescent="0.25">
      <c r="A10492">
        <v>10490</v>
      </c>
      <c r="B10492">
        <v>832.15295700000001</v>
      </c>
      <c r="C10492">
        <v>2.4337559999999998</v>
      </c>
      <c r="D10492">
        <v>23.186907999999999</v>
      </c>
      <c r="E10492">
        <v>102.045575</v>
      </c>
      <c r="F10492">
        <v>48.579414</v>
      </c>
      <c r="G10492">
        <v>10.45</v>
      </c>
      <c r="H10492" s="2">
        <v>78.823707999999996</v>
      </c>
      <c r="I10492" s="1">
        <v>6.9700179999999996</v>
      </c>
      <c r="J10492" s="5">
        <v>6.4968333333381398</v>
      </c>
      <c r="K10492" s="1">
        <v>32.591805999999998</v>
      </c>
      <c r="L10492" s="1">
        <v>97.219834000000006</v>
      </c>
      <c r="M10492" s="1">
        <v>9.1047840000000004</v>
      </c>
      <c r="N10492" s="1">
        <v>184.63049799999999</v>
      </c>
      <c r="O10492" s="1">
        <v>86.612484000000009</v>
      </c>
      <c r="P10492" s="1">
        <v>228.04082599999998</v>
      </c>
      <c r="Q10492" s="1">
        <v>9.2106460000000006</v>
      </c>
      <c r="R10492" s="1">
        <v>50.973137999999999</v>
      </c>
      <c r="S10492" s="1">
        <v>3.690013</v>
      </c>
      <c r="T10492" s="1">
        <v>106</v>
      </c>
      <c r="U10492" s="1">
        <v>31.949985999999999</v>
      </c>
      <c r="V10492" s="1">
        <v>0</v>
      </c>
      <c r="W10492" s="1">
        <v>313.60524399999997</v>
      </c>
      <c r="X10492" s="8">
        <v>0</v>
      </c>
    </row>
    <row r="10493" spans="1:24" x14ac:dyDescent="0.25">
      <c r="A10493">
        <v>10491</v>
      </c>
      <c r="B10493">
        <v>812.97303699999998</v>
      </c>
      <c r="C10493">
        <v>2.485795</v>
      </c>
      <c r="D10493">
        <v>23.211207000000002</v>
      </c>
      <c r="E10493">
        <v>101.73736</v>
      </c>
      <c r="F10493">
        <v>48.580446000000002</v>
      </c>
      <c r="G10493">
        <v>10.45</v>
      </c>
      <c r="H10493" s="2">
        <v>81.137843000000004</v>
      </c>
      <c r="I10493" s="1">
        <v>7.0439790000000002</v>
      </c>
      <c r="J10493" s="5">
        <v>6.5814808743016302</v>
      </c>
      <c r="K10493" s="1">
        <v>32.155937999999999</v>
      </c>
      <c r="L10493" s="1">
        <v>96.471279999999993</v>
      </c>
      <c r="M10493" s="1">
        <v>9.0626850000000001</v>
      </c>
      <c r="N10493" s="1">
        <v>180.28308200000001</v>
      </c>
      <c r="O10493" s="1">
        <v>93.34564499999999</v>
      </c>
      <c r="P10493" s="1">
        <v>236.10428000000002</v>
      </c>
      <c r="Q10493" s="1">
        <v>9.1167020000000001</v>
      </c>
      <c r="R10493" s="1">
        <v>50.966003999999998</v>
      </c>
      <c r="S10493" s="1">
        <v>3.4345669999999999</v>
      </c>
      <c r="T10493" s="1">
        <v>103</v>
      </c>
      <c r="U10493" s="1">
        <v>31.683837</v>
      </c>
      <c r="V10493" s="1">
        <v>0</v>
      </c>
      <c r="W10493" s="1">
        <v>314.59337800000003</v>
      </c>
      <c r="X10493" s="8">
        <v>0</v>
      </c>
    </row>
    <row r="10494" spans="1:24" x14ac:dyDescent="0.25">
      <c r="A10494">
        <v>10492</v>
      </c>
      <c r="B10494">
        <v>803.088121</v>
      </c>
      <c r="C10494">
        <v>2.6269179999999999</v>
      </c>
      <c r="D10494">
        <v>23.666262</v>
      </c>
      <c r="E10494">
        <v>101.289356</v>
      </c>
      <c r="F10494">
        <v>48.577671000000002</v>
      </c>
      <c r="G10494">
        <v>10.45</v>
      </c>
      <c r="H10494" s="2">
        <v>72.404252</v>
      </c>
      <c r="I10494" s="1">
        <v>6.0011099999999997</v>
      </c>
      <c r="J10494" s="5">
        <v>6.6871575437544299</v>
      </c>
      <c r="K10494" s="1">
        <v>32.085044000000003</v>
      </c>
      <c r="L10494" s="1">
        <v>95.487213999999994</v>
      </c>
      <c r="M10494" s="1">
        <v>8.899756</v>
      </c>
      <c r="N10494" s="1">
        <v>176.55967699999999</v>
      </c>
      <c r="O10494" s="1">
        <v>94.364183999999995</v>
      </c>
      <c r="P10494" s="1">
        <v>235.52415099999999</v>
      </c>
      <c r="Q10494" s="1">
        <v>9.2290810000000008</v>
      </c>
      <c r="R10494" s="1">
        <v>50.753382000000002</v>
      </c>
      <c r="S10494" s="1">
        <v>3.3228439999999999</v>
      </c>
      <c r="T10494" s="1">
        <v>103</v>
      </c>
      <c r="U10494" s="1">
        <v>32.181638999999997</v>
      </c>
      <c r="V10494" s="1">
        <v>0</v>
      </c>
      <c r="W10494" s="1">
        <v>313.77075000000002</v>
      </c>
      <c r="X10494" s="8">
        <v>0</v>
      </c>
    </row>
    <row r="10495" spans="1:24" x14ac:dyDescent="0.25">
      <c r="A10495">
        <v>10493</v>
      </c>
      <c r="B10495">
        <v>801.47490200000004</v>
      </c>
      <c r="C10495">
        <v>3.0889129999999998</v>
      </c>
      <c r="D10495">
        <v>25.035584</v>
      </c>
      <c r="E10495">
        <v>104.444434</v>
      </c>
      <c r="F10495">
        <v>49.580314000000001</v>
      </c>
      <c r="G10495">
        <v>9.5002639999999996</v>
      </c>
      <c r="H10495" s="2">
        <v>63.672904000000003</v>
      </c>
      <c r="I10495" s="1">
        <v>5.6298320000000004</v>
      </c>
      <c r="J10495" s="5">
        <v>6.6746949152729904</v>
      </c>
      <c r="K10495" s="1">
        <v>32.522511999999999</v>
      </c>
      <c r="L10495" s="1">
        <v>95.287015999999994</v>
      </c>
      <c r="M10495" s="1">
        <v>8.8611839999999997</v>
      </c>
      <c r="N10495" s="1">
        <v>179.290887</v>
      </c>
      <c r="O10495" s="1">
        <v>86.03246200000001</v>
      </c>
      <c r="P10495" s="1">
        <v>227.99729600000001</v>
      </c>
      <c r="Q10495" s="1">
        <v>8.9987600000000008</v>
      </c>
      <c r="R10495" s="1">
        <v>52.530990000000003</v>
      </c>
      <c r="S10495" s="1">
        <v>3.2977349999999999</v>
      </c>
      <c r="T10495" s="1">
        <v>103</v>
      </c>
      <c r="U10495" s="1">
        <v>32.283025000000002</v>
      </c>
      <c r="V10495" s="1">
        <v>0</v>
      </c>
      <c r="W10495" s="1">
        <v>363.06712800000003</v>
      </c>
      <c r="X10495" s="8">
        <v>0</v>
      </c>
    </row>
    <row r="10496" spans="1:24" x14ac:dyDescent="0.25">
      <c r="A10496">
        <v>10494</v>
      </c>
      <c r="B10496">
        <v>812.69188399999996</v>
      </c>
      <c r="C10496">
        <v>3.9828410000000001</v>
      </c>
      <c r="D10496">
        <v>34.450389000000001</v>
      </c>
      <c r="E10496">
        <v>104.85393000000001</v>
      </c>
      <c r="F10496">
        <v>48.577697000000001</v>
      </c>
      <c r="G10496">
        <v>10.449736</v>
      </c>
      <c r="H10496" s="2">
        <v>72.342080999999993</v>
      </c>
      <c r="I10496" s="1">
        <v>5.7048540000000001</v>
      </c>
      <c r="J10496" s="5">
        <v>6.76033333330997</v>
      </c>
      <c r="K10496" s="1">
        <v>38.946184000000002</v>
      </c>
      <c r="L10496" s="1">
        <v>96.833449999999999</v>
      </c>
      <c r="M10496" s="1">
        <v>9.7216159999999991</v>
      </c>
      <c r="N10496" s="1">
        <v>191.68842900000001</v>
      </c>
      <c r="O10496" s="1">
        <v>92.672427999999996</v>
      </c>
      <c r="P10496" s="1">
        <v>232.21417199999999</v>
      </c>
      <c r="Q10496" s="1">
        <v>9.0088729999999995</v>
      </c>
      <c r="R10496" s="1">
        <v>55.014122</v>
      </c>
      <c r="S10496" s="1">
        <v>3.4175469999999999</v>
      </c>
      <c r="T10496" s="1">
        <v>105</v>
      </c>
      <c r="U10496" s="1">
        <v>32.298533999999997</v>
      </c>
      <c r="V10496" s="1">
        <v>0</v>
      </c>
      <c r="W10496" s="1">
        <v>390.46826800000002</v>
      </c>
      <c r="X10496" s="8">
        <v>0</v>
      </c>
    </row>
    <row r="10497" spans="1:24" x14ac:dyDescent="0.25">
      <c r="A10497">
        <v>10495</v>
      </c>
      <c r="B10497">
        <v>855.87180499999999</v>
      </c>
      <c r="C10497">
        <v>8.1963000000000008</v>
      </c>
      <c r="D10497">
        <v>43.492353999999999</v>
      </c>
      <c r="E10497">
        <v>108.854973</v>
      </c>
      <c r="F10497">
        <v>46.577573999999998</v>
      </c>
      <c r="G10497">
        <v>12.349472</v>
      </c>
      <c r="H10497" s="2">
        <v>91.437297999999998</v>
      </c>
      <c r="I10497" s="1">
        <v>6.5512139999999999</v>
      </c>
      <c r="J10497" s="5">
        <v>8.9930000000167603</v>
      </c>
      <c r="K10497" s="1">
        <v>54.685884000000001</v>
      </c>
      <c r="L10497" s="1">
        <v>114.222146</v>
      </c>
      <c r="M10497" s="1">
        <v>14.350830999999999</v>
      </c>
      <c r="N10497" s="1">
        <v>232.98817299999999</v>
      </c>
      <c r="O10497" s="1">
        <v>159.56215900000001</v>
      </c>
      <c r="P10497" s="1">
        <v>254.567026</v>
      </c>
      <c r="Q10497" s="1">
        <v>11.684707</v>
      </c>
      <c r="R10497" s="1">
        <v>51.491889999999998</v>
      </c>
      <c r="S10497" s="1">
        <v>4.2734319999999997</v>
      </c>
      <c r="T10497" s="1">
        <v>183</v>
      </c>
      <c r="U10497" s="1">
        <v>38.496248000000001</v>
      </c>
      <c r="V10497" s="1">
        <v>0</v>
      </c>
      <c r="W10497" s="1">
        <v>416.61861599999997</v>
      </c>
      <c r="X10497" s="8">
        <v>0</v>
      </c>
    </row>
    <row r="10498" spans="1:24" x14ac:dyDescent="0.25">
      <c r="A10498">
        <v>10496</v>
      </c>
      <c r="B10498">
        <v>917.44512299999997</v>
      </c>
      <c r="C10498">
        <v>15.430615</v>
      </c>
      <c r="D10498">
        <v>67.798447999999993</v>
      </c>
      <c r="E10498">
        <v>112.65949500000001</v>
      </c>
      <c r="F10498">
        <v>40.820202000000002</v>
      </c>
      <c r="G10498">
        <v>18.048416</v>
      </c>
      <c r="H10498" s="2">
        <v>106.05153900000001</v>
      </c>
      <c r="I10498" s="1">
        <v>7.4177099999999996</v>
      </c>
      <c r="J10498" s="5">
        <v>14.375</v>
      </c>
      <c r="K10498" s="1">
        <v>83.942601999999994</v>
      </c>
      <c r="L10498" s="1">
        <v>148.64691199999999</v>
      </c>
      <c r="M10498" s="1">
        <v>31.392298</v>
      </c>
      <c r="N10498" s="1">
        <v>291.60169100000002</v>
      </c>
      <c r="O10498" s="1">
        <v>217.61382400000002</v>
      </c>
      <c r="P10498" s="1">
        <v>324.92319199999997</v>
      </c>
      <c r="Q10498" s="1">
        <v>26.117056000000002</v>
      </c>
      <c r="R10498" s="1">
        <v>53.523868</v>
      </c>
      <c r="S10498" s="1">
        <v>10.204418</v>
      </c>
      <c r="T10498" s="1">
        <v>289</v>
      </c>
      <c r="U10498" s="1">
        <v>63.175006000000003</v>
      </c>
      <c r="V10498" s="1">
        <v>0</v>
      </c>
      <c r="W10498" s="1">
        <v>472.01209599999999</v>
      </c>
      <c r="X10498" s="8">
        <v>2.984338743592926E-2</v>
      </c>
    </row>
    <row r="10499" spans="1:24" x14ac:dyDescent="0.25">
      <c r="A10499">
        <v>10497</v>
      </c>
      <c r="B10499">
        <v>1005.452585</v>
      </c>
      <c r="C10499">
        <v>14.269045</v>
      </c>
      <c r="D10499">
        <v>92.463054</v>
      </c>
      <c r="E10499">
        <v>122.216359</v>
      </c>
      <c r="F10499">
        <v>36.713835000000003</v>
      </c>
      <c r="G10499">
        <v>21.848945000000001</v>
      </c>
      <c r="H10499" s="2">
        <v>128.354905</v>
      </c>
      <c r="I10499" s="1">
        <v>7.8473369999999996</v>
      </c>
      <c r="J10499" s="5">
        <v>18.618166666652499</v>
      </c>
      <c r="K10499" s="1">
        <v>100.824724</v>
      </c>
      <c r="L10499" s="1">
        <v>185.26977600000001</v>
      </c>
      <c r="M10499" s="1">
        <v>40.472042999999999</v>
      </c>
      <c r="N10499" s="1">
        <v>340.11510800000002</v>
      </c>
      <c r="O10499" s="1">
        <v>275.562049</v>
      </c>
      <c r="P10499" s="1">
        <v>426.52285699999999</v>
      </c>
      <c r="Q10499" s="1">
        <v>34.972109000000003</v>
      </c>
      <c r="R10499" s="1">
        <v>65.542274000000006</v>
      </c>
      <c r="S10499" s="1">
        <v>15.230427000000001</v>
      </c>
      <c r="T10499" s="1">
        <v>276</v>
      </c>
      <c r="U10499" s="1">
        <v>76.361799000000005</v>
      </c>
      <c r="V10499" s="1">
        <v>0</v>
      </c>
      <c r="W10499" s="1">
        <v>533.64430399999992</v>
      </c>
      <c r="X10499" s="8">
        <v>4.1822924067447191E-2</v>
      </c>
    </row>
    <row r="10500" spans="1:24" x14ac:dyDescent="0.25">
      <c r="A10500">
        <v>10498</v>
      </c>
      <c r="B10500">
        <v>1099.2714000000001</v>
      </c>
      <c r="C10500">
        <v>10.637876</v>
      </c>
      <c r="D10500">
        <v>100.66179200000001</v>
      </c>
      <c r="E10500">
        <v>128.78692699999999</v>
      </c>
      <c r="F10500">
        <v>35.579614999999997</v>
      </c>
      <c r="G10500">
        <v>22.799735999999999</v>
      </c>
      <c r="H10500" s="2">
        <v>151.63704300000001</v>
      </c>
      <c r="I10500" s="1">
        <v>7.6973380000000002</v>
      </c>
      <c r="J10500" s="5">
        <v>19.876666666677902</v>
      </c>
      <c r="K10500" s="1">
        <v>105.559928</v>
      </c>
      <c r="L10500" s="1">
        <v>200.88795999999999</v>
      </c>
      <c r="M10500" s="1">
        <v>41.721774000000003</v>
      </c>
      <c r="N10500" s="1">
        <v>379.27905399999997</v>
      </c>
      <c r="O10500" s="1">
        <v>324.28220999999996</v>
      </c>
      <c r="P10500" s="1">
        <v>508.10594400000002</v>
      </c>
      <c r="Q10500" s="1">
        <v>40.437356999999999</v>
      </c>
      <c r="R10500" s="1">
        <v>77.145629999999997</v>
      </c>
      <c r="S10500" s="1">
        <v>19.308622</v>
      </c>
      <c r="T10500" s="1">
        <v>336</v>
      </c>
      <c r="U10500" s="1">
        <v>80.282757000000004</v>
      </c>
      <c r="V10500" s="1">
        <v>0</v>
      </c>
      <c r="W10500" s="1">
        <v>576.75593200000003</v>
      </c>
      <c r="X10500" s="8">
        <v>6.3436828219571556E-2</v>
      </c>
    </row>
    <row r="10501" spans="1:24" x14ac:dyDescent="0.25">
      <c r="A10501">
        <v>10499</v>
      </c>
      <c r="B10501">
        <v>1147.799796</v>
      </c>
      <c r="C10501">
        <v>9.5449750000000009</v>
      </c>
      <c r="D10501">
        <v>100.73633</v>
      </c>
      <c r="E10501">
        <v>133.18754799999999</v>
      </c>
      <c r="F10501">
        <v>38.575325999999997</v>
      </c>
      <c r="G10501">
        <v>19.950792</v>
      </c>
      <c r="H10501" s="2">
        <v>151.83780100000001</v>
      </c>
      <c r="I10501" s="1">
        <v>8.4172999999999991</v>
      </c>
      <c r="J10501" s="5">
        <v>20.964666666666702</v>
      </c>
      <c r="K10501" s="1">
        <v>98.876019999999997</v>
      </c>
      <c r="L10501" s="1">
        <v>202.87222</v>
      </c>
      <c r="M10501" s="1">
        <v>42.257182</v>
      </c>
      <c r="N10501" s="1">
        <v>391.98357299999998</v>
      </c>
      <c r="O10501" s="1">
        <v>339.49575799999997</v>
      </c>
      <c r="P10501" s="1">
        <v>588.58956799999999</v>
      </c>
      <c r="Q10501" s="1">
        <v>41.430644000000001</v>
      </c>
      <c r="R10501" s="1">
        <v>85.114547999999999</v>
      </c>
      <c r="S10501" s="1">
        <v>19.210341</v>
      </c>
      <c r="T10501" s="1">
        <v>355</v>
      </c>
      <c r="U10501" s="1">
        <v>77.378422999999998</v>
      </c>
      <c r="V10501" s="1">
        <v>0</v>
      </c>
      <c r="W10501" s="1">
        <v>614.77947399999994</v>
      </c>
      <c r="X10501" s="8">
        <v>8.1074693744093235E-2</v>
      </c>
    </row>
    <row r="10502" spans="1:24" x14ac:dyDescent="0.25">
      <c r="A10502">
        <v>10500</v>
      </c>
      <c r="B10502">
        <v>1181.050571</v>
      </c>
      <c r="C10502">
        <v>6.7234980000000002</v>
      </c>
      <c r="D10502">
        <v>103.943563</v>
      </c>
      <c r="E10502">
        <v>131.65056899999999</v>
      </c>
      <c r="F10502">
        <v>40.570737000000001</v>
      </c>
      <c r="G10502">
        <v>18.055541000000002</v>
      </c>
      <c r="H10502" s="2">
        <v>153.77065200000001</v>
      </c>
      <c r="I10502" s="1">
        <v>9.1400020000000008</v>
      </c>
      <c r="J10502" s="5">
        <v>21.048999999998998</v>
      </c>
      <c r="K10502" s="1">
        <v>102.661512</v>
      </c>
      <c r="L10502" s="1">
        <v>203.70898800000001</v>
      </c>
      <c r="M10502" s="1">
        <v>43.355772000000002</v>
      </c>
      <c r="N10502" s="1">
        <v>396.80519800000002</v>
      </c>
      <c r="O10502" s="1">
        <v>351.13750600000003</v>
      </c>
      <c r="P10502" s="1">
        <v>589.89971300000002</v>
      </c>
      <c r="Q10502" s="1">
        <v>40.918151000000002</v>
      </c>
      <c r="R10502" s="1">
        <v>86.099425999999994</v>
      </c>
      <c r="S10502" s="1">
        <v>18.4849</v>
      </c>
      <c r="T10502" s="1">
        <v>333</v>
      </c>
      <c r="U10502" s="1">
        <v>76.852044000000006</v>
      </c>
      <c r="V10502" s="1">
        <v>0</v>
      </c>
      <c r="W10502" s="1">
        <v>620.54419200000007</v>
      </c>
      <c r="X10502" s="8">
        <v>0.15648118065172151</v>
      </c>
    </row>
    <row r="10503" spans="1:24" x14ac:dyDescent="0.25">
      <c r="A10503">
        <v>10501</v>
      </c>
      <c r="B10503">
        <v>1145.083877</v>
      </c>
      <c r="C10503">
        <v>4.9314460000000002</v>
      </c>
      <c r="D10503">
        <v>107.19466799999999</v>
      </c>
      <c r="E10503">
        <v>129.61444800000001</v>
      </c>
      <c r="F10503">
        <v>36.581719999999997</v>
      </c>
      <c r="G10503">
        <v>21.843931999999999</v>
      </c>
      <c r="H10503" s="2">
        <v>162.42671999999999</v>
      </c>
      <c r="I10503" s="1">
        <v>10.224335</v>
      </c>
      <c r="J10503" s="5">
        <v>20.349499999982001</v>
      </c>
      <c r="K10503" s="1">
        <v>102.925392</v>
      </c>
      <c r="L10503" s="1">
        <v>204.82345000000001</v>
      </c>
      <c r="M10503" s="1">
        <v>40.522165000000001</v>
      </c>
      <c r="N10503" s="1">
        <v>391.288251</v>
      </c>
      <c r="O10503" s="1">
        <v>347.20524599999999</v>
      </c>
      <c r="P10503" s="1">
        <v>581.19589300000007</v>
      </c>
      <c r="Q10503" s="1">
        <v>41.99973</v>
      </c>
      <c r="R10503" s="1">
        <v>81.523133999999999</v>
      </c>
      <c r="S10503" s="1">
        <v>17.983972999999999</v>
      </c>
      <c r="T10503" s="1">
        <v>322</v>
      </c>
      <c r="U10503" s="1">
        <v>74.382823000000002</v>
      </c>
      <c r="V10503" s="1">
        <v>0</v>
      </c>
      <c r="W10503" s="1">
        <v>626.46822999999995</v>
      </c>
      <c r="X10503" s="8">
        <v>0.1100361319168995</v>
      </c>
    </row>
    <row r="10504" spans="1:24" x14ac:dyDescent="0.25">
      <c r="A10504">
        <v>10502</v>
      </c>
      <c r="B10504">
        <v>1160.7951459999999</v>
      </c>
      <c r="C10504">
        <v>4.4285779999999999</v>
      </c>
      <c r="D10504">
        <v>105.20593100000001</v>
      </c>
      <c r="E10504">
        <v>140.262789</v>
      </c>
      <c r="F10504">
        <v>36.579028999999998</v>
      </c>
      <c r="G10504">
        <v>21.849997999999999</v>
      </c>
      <c r="H10504" s="2">
        <v>159.94146699999999</v>
      </c>
      <c r="I10504" s="1">
        <v>10.927697</v>
      </c>
      <c r="J10504" s="5">
        <v>19.009519125684101</v>
      </c>
      <c r="K10504" s="1">
        <v>100.843498</v>
      </c>
      <c r="L10504" s="1">
        <v>220.36212399999999</v>
      </c>
      <c r="M10504" s="1">
        <v>38.149002000000003</v>
      </c>
      <c r="N10504" s="1">
        <v>399.02409399999999</v>
      </c>
      <c r="O10504" s="1">
        <v>353.59561799999994</v>
      </c>
      <c r="P10504" s="1">
        <v>567.92048199999999</v>
      </c>
      <c r="Q10504" s="1">
        <v>42.798088999999997</v>
      </c>
      <c r="R10504" s="1">
        <v>80.254334</v>
      </c>
      <c r="S10504" s="1">
        <v>18.550588999999999</v>
      </c>
      <c r="T10504" s="1">
        <v>283</v>
      </c>
      <c r="U10504" s="1">
        <v>75.215568000000005</v>
      </c>
      <c r="V10504" s="1">
        <v>0</v>
      </c>
      <c r="W10504" s="1">
        <v>650.60840800000005</v>
      </c>
      <c r="X10504" s="8">
        <v>0.1219377332034076</v>
      </c>
    </row>
    <row r="10505" spans="1:24" x14ac:dyDescent="0.25">
      <c r="A10505">
        <v>10503</v>
      </c>
      <c r="B10505">
        <v>1166.1087319999999</v>
      </c>
      <c r="C10505">
        <v>4.6056330000000001</v>
      </c>
      <c r="D10505">
        <v>107.523158</v>
      </c>
      <c r="E10505">
        <v>147.49564000000001</v>
      </c>
      <c r="F10505">
        <v>38.577613999999997</v>
      </c>
      <c r="G10505">
        <v>19.950527999999998</v>
      </c>
      <c r="H10505" s="2">
        <v>162.87656200000001</v>
      </c>
      <c r="I10505" s="1">
        <v>9.8629899999999999</v>
      </c>
      <c r="J10505" s="5">
        <v>18.434537371504099</v>
      </c>
      <c r="K10505" s="1">
        <v>99.666309999999996</v>
      </c>
      <c r="L10505" s="1">
        <v>227.24323200000001</v>
      </c>
      <c r="M10505" s="1">
        <v>34.545430000000003</v>
      </c>
      <c r="N10505" s="1">
        <v>403.08542499999999</v>
      </c>
      <c r="O10505" s="1">
        <v>351.19932900000003</v>
      </c>
      <c r="P10505" s="1">
        <v>560.42314699999997</v>
      </c>
      <c r="Q10505" s="1">
        <v>41.634323000000002</v>
      </c>
      <c r="R10505" s="1">
        <v>80.448087999999998</v>
      </c>
      <c r="S10505" s="1">
        <v>19.135379</v>
      </c>
      <c r="T10505" s="1">
        <v>295</v>
      </c>
      <c r="U10505" s="1">
        <v>75.523658999999995</v>
      </c>
      <c r="V10505" s="1">
        <v>0</v>
      </c>
      <c r="W10505" s="1">
        <v>636.15910000000008</v>
      </c>
      <c r="X10505" s="8">
        <v>9.4224902473413807E-2</v>
      </c>
    </row>
    <row r="10506" spans="1:24" x14ac:dyDescent="0.25">
      <c r="A10506">
        <v>10504</v>
      </c>
      <c r="B10506">
        <v>1135.5649020000001</v>
      </c>
      <c r="C10506">
        <v>4.7731769999999996</v>
      </c>
      <c r="D10506">
        <v>103.310141</v>
      </c>
      <c r="E10506">
        <v>150.293217</v>
      </c>
      <c r="F10506">
        <v>35.572164999999998</v>
      </c>
      <c r="G10506">
        <v>22.799208</v>
      </c>
      <c r="H10506" s="2">
        <v>164.101912</v>
      </c>
      <c r="I10506" s="1">
        <v>8.8973270000000007</v>
      </c>
      <c r="J10506" s="5">
        <v>18.163943502819102</v>
      </c>
      <c r="K10506" s="1">
        <v>101.54659599999999</v>
      </c>
      <c r="L10506" s="1">
        <v>208.399866</v>
      </c>
      <c r="M10506" s="1">
        <v>29.958780999999998</v>
      </c>
      <c r="N10506" s="1">
        <v>396.47354000000001</v>
      </c>
      <c r="O10506" s="1">
        <v>345.60466999999994</v>
      </c>
      <c r="P10506" s="1">
        <v>548.03390100000001</v>
      </c>
      <c r="Q10506" s="1">
        <v>42.107374999999998</v>
      </c>
      <c r="R10506" s="1">
        <v>82.269983999999994</v>
      </c>
      <c r="S10506" s="1">
        <v>19.8719</v>
      </c>
      <c r="T10506" s="1">
        <v>267</v>
      </c>
      <c r="U10506" s="1">
        <v>81.596756999999997</v>
      </c>
      <c r="V10506" s="1">
        <v>0</v>
      </c>
      <c r="W10506" s="1">
        <v>597.54177000000004</v>
      </c>
      <c r="X10506" s="8">
        <v>6.1699234453516598E-2</v>
      </c>
    </row>
    <row r="10507" spans="1:24" x14ac:dyDescent="0.25">
      <c r="A10507">
        <v>10505</v>
      </c>
      <c r="B10507">
        <v>1083.0099749999999</v>
      </c>
      <c r="C10507">
        <v>4.5829750000000002</v>
      </c>
      <c r="D10507">
        <v>97.235817999999995</v>
      </c>
      <c r="E10507">
        <v>147.649663</v>
      </c>
      <c r="F10507">
        <v>39.569051999999999</v>
      </c>
      <c r="G10507">
        <v>19.001055000000001</v>
      </c>
      <c r="H10507" s="2">
        <v>150.76799800000001</v>
      </c>
      <c r="I10507" s="1">
        <v>7.8607389999999997</v>
      </c>
      <c r="J10507" s="5">
        <v>17.5926666666637</v>
      </c>
      <c r="K10507" s="1">
        <v>94.516435999999999</v>
      </c>
      <c r="L10507" s="1">
        <v>193.26886400000001</v>
      </c>
      <c r="M10507" s="1">
        <v>27.354202000000001</v>
      </c>
      <c r="N10507" s="1">
        <v>374.43489799999998</v>
      </c>
      <c r="O10507" s="1">
        <v>319.81538499999999</v>
      </c>
      <c r="P10507" s="1">
        <v>490.49697100000003</v>
      </c>
      <c r="Q10507" s="1">
        <v>33.505766000000001</v>
      </c>
      <c r="R10507" s="1">
        <v>78.424334000000002</v>
      </c>
      <c r="S10507" s="1">
        <v>19.336006000000001</v>
      </c>
      <c r="T10507" s="1">
        <v>240</v>
      </c>
      <c r="U10507" s="1">
        <v>71.113842000000005</v>
      </c>
      <c r="V10507" s="1">
        <v>0</v>
      </c>
      <c r="W10507" s="1">
        <v>557.7131159999999</v>
      </c>
      <c r="X10507" s="8">
        <v>2.540873116817588E-2</v>
      </c>
    </row>
    <row r="10508" spans="1:24" x14ac:dyDescent="0.25">
      <c r="A10508">
        <v>10506</v>
      </c>
      <c r="B10508">
        <v>1027.2653929999999</v>
      </c>
      <c r="C10508">
        <v>5.7468149999999998</v>
      </c>
      <c r="D10508">
        <v>92.867941999999999</v>
      </c>
      <c r="E10508">
        <v>128.87055599999999</v>
      </c>
      <c r="F10508">
        <v>45.572738000000001</v>
      </c>
      <c r="G10508">
        <v>13.301584</v>
      </c>
      <c r="H10508" s="2">
        <v>131.13494900000001</v>
      </c>
      <c r="I10508" s="1">
        <v>6.6966349999999997</v>
      </c>
      <c r="J10508" s="5">
        <v>16.581355932226803</v>
      </c>
      <c r="K10508" s="1">
        <v>83.666939999999997</v>
      </c>
      <c r="L10508" s="1">
        <v>180.391468</v>
      </c>
      <c r="M10508" s="1">
        <v>26.176255999999999</v>
      </c>
      <c r="N10508" s="1">
        <v>334.92724700000002</v>
      </c>
      <c r="O10508" s="1">
        <v>249.84251600000002</v>
      </c>
      <c r="P10508" s="1">
        <v>437.583575</v>
      </c>
      <c r="Q10508" s="1">
        <v>18.100888999999999</v>
      </c>
      <c r="R10508" s="1">
        <v>72.289676</v>
      </c>
      <c r="S10508" s="1">
        <v>18.984843999999999</v>
      </c>
      <c r="T10508" s="1">
        <v>202</v>
      </c>
      <c r="U10508" s="1">
        <v>67.981684000000001</v>
      </c>
      <c r="V10508" s="1">
        <v>0</v>
      </c>
      <c r="W10508" s="1">
        <v>438.47967799999998</v>
      </c>
      <c r="X10508" s="8">
        <v>5.791442549320687E-3</v>
      </c>
    </row>
    <row r="10509" spans="1:24" x14ac:dyDescent="0.25">
      <c r="A10509">
        <v>10507</v>
      </c>
      <c r="B10509">
        <v>995.09348899999998</v>
      </c>
      <c r="C10509">
        <v>6.2482559999999996</v>
      </c>
      <c r="D10509">
        <v>84.715708000000006</v>
      </c>
      <c r="E10509">
        <v>113.688768</v>
      </c>
      <c r="F10509">
        <v>48.577069000000002</v>
      </c>
      <c r="G10509">
        <v>10.450792</v>
      </c>
      <c r="H10509" s="2">
        <v>129.93741199999999</v>
      </c>
      <c r="I10509" s="1">
        <v>5.8253139999999997</v>
      </c>
      <c r="J10509" s="5">
        <v>14.309477401111499</v>
      </c>
      <c r="K10509" s="1">
        <v>65.357463999999993</v>
      </c>
      <c r="L10509" s="1">
        <v>156.74999800000001</v>
      </c>
      <c r="M10509" s="1">
        <v>28.011585</v>
      </c>
      <c r="N10509" s="1">
        <v>284.54669000000001</v>
      </c>
      <c r="O10509" s="1">
        <v>170.78307999999998</v>
      </c>
      <c r="P10509" s="1">
        <v>391.62166999999999</v>
      </c>
      <c r="Q10509" s="1">
        <v>12.105297</v>
      </c>
      <c r="R10509" s="1">
        <v>69.172309999999996</v>
      </c>
      <c r="S10509" s="1">
        <v>17.113505</v>
      </c>
      <c r="T10509" s="1">
        <v>203</v>
      </c>
      <c r="U10509" s="1">
        <v>58.677894999999999</v>
      </c>
      <c r="V10509" s="1">
        <v>0</v>
      </c>
      <c r="W10509" s="1">
        <v>399.72237000000001</v>
      </c>
      <c r="X10509" s="8">
        <v>0</v>
      </c>
    </row>
    <row r="10510" spans="1:24" x14ac:dyDescent="0.25">
      <c r="A10510">
        <v>10508</v>
      </c>
      <c r="B10510">
        <v>959.63237600000002</v>
      </c>
      <c r="C10510">
        <v>5.3471000000000002</v>
      </c>
      <c r="D10510">
        <v>74.226535999999996</v>
      </c>
      <c r="E10510">
        <v>109.673922</v>
      </c>
      <c r="F10510">
        <v>48.578611000000002</v>
      </c>
      <c r="G10510">
        <v>10.45</v>
      </c>
      <c r="H10510" s="2">
        <v>113.99547699999999</v>
      </c>
      <c r="I10510" s="1">
        <v>5.1501510000000001</v>
      </c>
      <c r="J10510" s="5">
        <v>10.031166666682099</v>
      </c>
      <c r="K10510" s="1">
        <v>54.813630000000003</v>
      </c>
      <c r="L10510" s="1">
        <v>144.79437799999999</v>
      </c>
      <c r="M10510" s="1">
        <v>28.564719</v>
      </c>
      <c r="N10510" s="1">
        <v>253.30924200000001</v>
      </c>
      <c r="O10510" s="1">
        <v>139.08121</v>
      </c>
      <c r="P10510" s="1">
        <v>338.00397900000002</v>
      </c>
      <c r="Q10510" s="1">
        <v>10.258010000000001</v>
      </c>
      <c r="R10510" s="1">
        <v>62.185817999999998</v>
      </c>
      <c r="S10510" s="1">
        <v>11.164384</v>
      </c>
      <c r="T10510" s="1">
        <v>189</v>
      </c>
      <c r="U10510" s="1">
        <v>52.292267000000002</v>
      </c>
      <c r="V10510" s="1">
        <v>0</v>
      </c>
      <c r="W10510" s="1">
        <v>346.17573600000003</v>
      </c>
      <c r="X10510" s="8">
        <v>0</v>
      </c>
    </row>
    <row r="10511" spans="1:24" x14ac:dyDescent="0.25">
      <c r="A10511">
        <v>10509</v>
      </c>
      <c r="B10511">
        <v>908.32143299999996</v>
      </c>
      <c r="C10511">
        <v>4.7840790000000002</v>
      </c>
      <c r="D10511">
        <v>41.342489</v>
      </c>
      <c r="E10511">
        <v>104.58677400000001</v>
      </c>
      <c r="F10511">
        <v>47.576822999999997</v>
      </c>
      <c r="G10511">
        <v>11.399736000000001</v>
      </c>
      <c r="H10511" s="2">
        <v>105.767213</v>
      </c>
      <c r="I10511" s="1">
        <v>5.2683549999999997</v>
      </c>
      <c r="J10511" s="5">
        <v>8.4106666666630101</v>
      </c>
      <c r="K10511" s="1">
        <v>49.716183999999998</v>
      </c>
      <c r="L10511" s="1">
        <v>135.562254</v>
      </c>
      <c r="M10511" s="1">
        <v>27.664943999999998</v>
      </c>
      <c r="N10511" s="1">
        <v>235.976754</v>
      </c>
      <c r="O10511" s="1">
        <v>126.74973</v>
      </c>
      <c r="P10511" s="1">
        <v>297.14628100000004</v>
      </c>
      <c r="Q10511" s="1">
        <v>9.6505299999999998</v>
      </c>
      <c r="R10511" s="1">
        <v>55.090960000000003</v>
      </c>
      <c r="S10511" s="1">
        <v>8.3468420000000005</v>
      </c>
      <c r="T10511" s="1">
        <v>176</v>
      </c>
      <c r="U10511" s="1">
        <v>43.318086999999998</v>
      </c>
      <c r="V10511" s="1">
        <v>0</v>
      </c>
      <c r="W10511" s="1">
        <v>332.216792</v>
      </c>
      <c r="X10511" s="8">
        <v>0</v>
      </c>
    </row>
    <row r="10512" spans="1:24" x14ac:dyDescent="0.25">
      <c r="A10512">
        <v>10510</v>
      </c>
      <c r="B10512">
        <v>877.68029300000001</v>
      </c>
      <c r="C10512">
        <v>4.7066489999999996</v>
      </c>
      <c r="D10512">
        <v>30.325424000000002</v>
      </c>
      <c r="E10512">
        <v>99.764169999999993</v>
      </c>
      <c r="F10512">
        <v>47.579847999999998</v>
      </c>
      <c r="G10512">
        <v>11.4</v>
      </c>
      <c r="H10512" s="2">
        <v>108.738133</v>
      </c>
      <c r="I10512" s="1">
        <v>5.2652760000000001</v>
      </c>
      <c r="J10512" s="5">
        <v>7.2951666666485799</v>
      </c>
      <c r="K10512" s="1">
        <v>41.253627999999999</v>
      </c>
      <c r="L10512" s="1">
        <v>119.40076999999999</v>
      </c>
      <c r="M10512" s="1">
        <v>24.777552</v>
      </c>
      <c r="N10512" s="1">
        <v>218.68739600000001</v>
      </c>
      <c r="O10512" s="1">
        <v>114.811498</v>
      </c>
      <c r="P10512" s="1">
        <v>277.35257999999999</v>
      </c>
      <c r="Q10512" s="1">
        <v>9.6283410000000007</v>
      </c>
      <c r="R10512" s="1">
        <v>52.053676000000003</v>
      </c>
      <c r="S10512" s="1">
        <v>7.3891939999999998</v>
      </c>
      <c r="T10512" s="1">
        <v>172</v>
      </c>
      <c r="U10512" s="1">
        <v>39.488072000000003</v>
      </c>
      <c r="V10512" s="1">
        <v>0</v>
      </c>
      <c r="W10512" s="1">
        <v>325.273774</v>
      </c>
      <c r="X10512" s="8">
        <v>0</v>
      </c>
    </row>
    <row r="10513" spans="1:24" x14ac:dyDescent="0.25">
      <c r="A10513">
        <v>10511</v>
      </c>
      <c r="B10513">
        <v>855.83772899999997</v>
      </c>
      <c r="C10513">
        <v>4.1916919999999998</v>
      </c>
      <c r="D10513">
        <v>30.15184</v>
      </c>
      <c r="E10513">
        <v>96.833572000000004</v>
      </c>
      <c r="F10513">
        <v>49.585979999999999</v>
      </c>
      <c r="G10513">
        <v>9.5005279999999992</v>
      </c>
      <c r="H10513" s="2">
        <v>92.210031999999998</v>
      </c>
      <c r="I10513" s="1">
        <v>5.2142999999999997</v>
      </c>
      <c r="J10513" s="5">
        <v>6.4671666666690699</v>
      </c>
      <c r="K10513" s="1">
        <v>36.351094000000003</v>
      </c>
      <c r="L10513" s="1">
        <v>100.27930600000001</v>
      </c>
      <c r="M10513" s="1">
        <v>22.512214</v>
      </c>
      <c r="N10513" s="1">
        <v>209.74257499999999</v>
      </c>
      <c r="O10513" s="1">
        <v>102.273993</v>
      </c>
      <c r="P10513" s="1">
        <v>261.921693</v>
      </c>
      <c r="Q10513" s="1">
        <v>9.6302559999999993</v>
      </c>
      <c r="R10513" s="1">
        <v>51.540446000000003</v>
      </c>
      <c r="S10513" s="1">
        <v>6.2311589999999999</v>
      </c>
      <c r="T10513" s="1">
        <v>153</v>
      </c>
      <c r="U10513" s="1">
        <v>37.384087999999998</v>
      </c>
      <c r="V10513" s="1">
        <v>0</v>
      </c>
      <c r="W10513" s="1">
        <v>317.92563200000001</v>
      </c>
      <c r="X10513" s="8">
        <v>0</v>
      </c>
    </row>
    <row r="10514" spans="1:24" x14ac:dyDescent="0.25">
      <c r="A10514">
        <v>10512</v>
      </c>
      <c r="B10514">
        <v>845.68664699999999</v>
      </c>
      <c r="C10514">
        <v>8.0723120000000002</v>
      </c>
      <c r="D10514">
        <v>29.954829</v>
      </c>
      <c r="E10514">
        <v>96.652286000000004</v>
      </c>
      <c r="F10514">
        <v>48.587335000000003</v>
      </c>
      <c r="G10514">
        <v>10.449736</v>
      </c>
      <c r="H10514" s="2">
        <v>82.756478999999999</v>
      </c>
      <c r="I10514" s="1">
        <v>5.2122650000000004</v>
      </c>
      <c r="J10514" s="5">
        <v>6.21893442622968</v>
      </c>
      <c r="K10514" s="1">
        <v>22.488564</v>
      </c>
      <c r="L10514" s="1">
        <v>61.412947000000003</v>
      </c>
      <c r="M10514" s="1">
        <v>19.534179999999999</v>
      </c>
      <c r="N10514" s="1">
        <v>60.589958000000003</v>
      </c>
      <c r="O10514" s="1">
        <v>62.118106000000004</v>
      </c>
      <c r="P10514" s="1">
        <v>166.514307</v>
      </c>
      <c r="Q10514" s="1">
        <v>9.6583740000000002</v>
      </c>
      <c r="R10514" s="1">
        <v>32.422516999999999</v>
      </c>
      <c r="S10514" s="1">
        <v>5.2973189999999999</v>
      </c>
      <c r="T10514" s="1">
        <v>127</v>
      </c>
      <c r="U10514" s="1">
        <v>35.292253000000002</v>
      </c>
      <c r="V10514" s="1">
        <v>0</v>
      </c>
      <c r="W10514" s="1">
        <v>158.96097399999999</v>
      </c>
      <c r="X10514" s="8">
        <v>0</v>
      </c>
    </row>
    <row r="10515" spans="1:24" x14ac:dyDescent="0.25">
      <c r="A10515">
        <v>10513</v>
      </c>
      <c r="B10515">
        <v>832.23057600000004</v>
      </c>
      <c r="C10515">
        <v>7.6168990000000001</v>
      </c>
      <c r="D10515">
        <v>29.788181000000002</v>
      </c>
      <c r="E10515">
        <v>96.409638999999999</v>
      </c>
      <c r="F10515">
        <v>49.587412</v>
      </c>
      <c r="G10515">
        <v>9.5002639999999996</v>
      </c>
      <c r="H10515" s="2">
        <v>89.449160000000006</v>
      </c>
      <c r="I10515" s="1">
        <v>5.389729</v>
      </c>
      <c r="J10515" s="5">
        <v>6.3052181161474401</v>
      </c>
      <c r="K10515" s="1">
        <v>32.346608000000003</v>
      </c>
      <c r="L10515" s="1">
        <v>93.491101999999998</v>
      </c>
      <c r="M10515" s="1">
        <v>12.772000999999999</v>
      </c>
      <c r="N10515" s="1">
        <v>196.579508</v>
      </c>
      <c r="O10515" s="1">
        <v>90.518702999999988</v>
      </c>
      <c r="P10515" s="1">
        <v>221.13995199999999</v>
      </c>
      <c r="Q10515" s="1">
        <v>9.4365030000000001</v>
      </c>
      <c r="R10515" s="1">
        <v>51.582222000000002</v>
      </c>
      <c r="S10515" s="1">
        <v>4.838463</v>
      </c>
      <c r="T10515" s="1">
        <v>122</v>
      </c>
      <c r="U10515" s="1">
        <v>33.315384000000002</v>
      </c>
      <c r="V10515" s="1">
        <v>0</v>
      </c>
      <c r="W10515" s="1">
        <v>311.63585399999999</v>
      </c>
      <c r="X10515" s="8">
        <v>0</v>
      </c>
    </row>
    <row r="10516" spans="1:24" x14ac:dyDescent="0.25">
      <c r="A10516">
        <v>10514</v>
      </c>
      <c r="B10516">
        <v>834.85024099999998</v>
      </c>
      <c r="C10516">
        <v>3.6607400000000001</v>
      </c>
      <c r="D10516">
        <v>29.818784000000001</v>
      </c>
      <c r="E10516">
        <v>96.072095000000004</v>
      </c>
      <c r="F10516">
        <v>48.586010999999999</v>
      </c>
      <c r="G10516">
        <v>10.449736</v>
      </c>
      <c r="H10516" s="2">
        <v>86.231527999999997</v>
      </c>
      <c r="I10516" s="1">
        <v>4.9155889999999998</v>
      </c>
      <c r="J10516" s="5">
        <v>6.2943474576168201</v>
      </c>
      <c r="K10516" s="1">
        <v>31.559553999999999</v>
      </c>
      <c r="L10516" s="1">
        <v>96.025791999999996</v>
      </c>
      <c r="M10516" s="1">
        <v>10.482932999999999</v>
      </c>
      <c r="N10516" s="1">
        <v>198.55265</v>
      </c>
      <c r="O10516" s="1">
        <v>87.322689999999994</v>
      </c>
      <c r="P10516" s="1">
        <v>215.39004299999999</v>
      </c>
      <c r="Q10516" s="1">
        <v>9.4885219999999997</v>
      </c>
      <c r="R10516" s="1">
        <v>51.279220000000002</v>
      </c>
      <c r="S10516" s="1">
        <v>4.4899630000000004</v>
      </c>
      <c r="T10516" s="1">
        <v>121</v>
      </c>
      <c r="U10516" s="1">
        <v>32.547092999999997</v>
      </c>
      <c r="V10516" s="1">
        <v>0</v>
      </c>
      <c r="W10516" s="1">
        <v>313.31261599999999</v>
      </c>
      <c r="X10516" s="8">
        <v>0</v>
      </c>
    </row>
    <row r="10517" spans="1:24" x14ac:dyDescent="0.25">
      <c r="A10517">
        <v>10515</v>
      </c>
      <c r="B10517">
        <v>822.14752399999998</v>
      </c>
      <c r="C10517">
        <v>2.5234740000000002</v>
      </c>
      <c r="D10517">
        <v>29.785755999999999</v>
      </c>
      <c r="E10517">
        <v>96.706086999999997</v>
      </c>
      <c r="F10517">
        <v>48.587502000000001</v>
      </c>
      <c r="G10517">
        <v>10.45</v>
      </c>
      <c r="H10517" s="2">
        <v>77.604922999999999</v>
      </c>
      <c r="I10517" s="1">
        <v>4.5078170000000002</v>
      </c>
      <c r="J10517" s="5">
        <v>6.3416666666744197</v>
      </c>
      <c r="K10517" s="1">
        <v>31.419727999999999</v>
      </c>
      <c r="L10517" s="1">
        <v>98.206716</v>
      </c>
      <c r="M10517" s="1">
        <v>10.366217000000001</v>
      </c>
      <c r="N10517" s="1">
        <v>193.92156399999999</v>
      </c>
      <c r="O10517" s="1">
        <v>84.255994000000015</v>
      </c>
      <c r="P10517" s="1">
        <v>225.06821200000002</v>
      </c>
      <c r="Q10517" s="1">
        <v>9.4943539999999995</v>
      </c>
      <c r="R10517" s="1">
        <v>51.786222000000002</v>
      </c>
      <c r="S10517" s="1">
        <v>4.3347249999999997</v>
      </c>
      <c r="T10517" s="1">
        <v>123</v>
      </c>
      <c r="U10517" s="1">
        <v>32.121011000000003</v>
      </c>
      <c r="V10517" s="1">
        <v>0</v>
      </c>
      <c r="W10517" s="1">
        <v>303.124304</v>
      </c>
      <c r="X10517" s="8">
        <v>0</v>
      </c>
    </row>
    <row r="10518" spans="1:24" x14ac:dyDescent="0.25">
      <c r="A10518">
        <v>10516</v>
      </c>
      <c r="B10518">
        <v>807.61755100000005</v>
      </c>
      <c r="C10518">
        <v>2.4531049999999999</v>
      </c>
      <c r="D10518">
        <v>29.909452000000002</v>
      </c>
      <c r="E10518">
        <v>96.169229999999999</v>
      </c>
      <c r="F10518">
        <v>48.587046000000001</v>
      </c>
      <c r="G10518">
        <v>10.45</v>
      </c>
      <c r="H10518" s="2">
        <v>70.220695000000006</v>
      </c>
      <c r="I10518" s="1">
        <v>4.465624</v>
      </c>
      <c r="J10518" s="5">
        <v>6.2624999999825306</v>
      </c>
      <c r="K10518" s="1">
        <v>31.411239999999999</v>
      </c>
      <c r="L10518" s="1">
        <v>99.041613999999996</v>
      </c>
      <c r="M10518" s="1">
        <v>10.258058</v>
      </c>
      <c r="N10518" s="1">
        <v>187.320357</v>
      </c>
      <c r="O10518" s="1">
        <v>84.330574999999996</v>
      </c>
      <c r="P10518" s="1">
        <v>229.028164</v>
      </c>
      <c r="Q10518" s="1">
        <v>9.5027430000000006</v>
      </c>
      <c r="R10518" s="1">
        <v>51.936551999999999</v>
      </c>
      <c r="S10518" s="1">
        <v>4.3174380000000001</v>
      </c>
      <c r="T10518" s="1">
        <v>114</v>
      </c>
      <c r="U10518" s="1">
        <v>32.071781999999999</v>
      </c>
      <c r="V10518" s="1">
        <v>0</v>
      </c>
      <c r="W10518" s="1">
        <v>295.80291199999999</v>
      </c>
      <c r="X10518" s="8">
        <v>0</v>
      </c>
    </row>
    <row r="10519" spans="1:24" x14ac:dyDescent="0.25">
      <c r="A10519">
        <v>10517</v>
      </c>
      <c r="B10519">
        <v>815.35379699999999</v>
      </c>
      <c r="C10519">
        <v>3.0277509999999999</v>
      </c>
      <c r="D10519">
        <v>29.751393</v>
      </c>
      <c r="E10519">
        <v>96.681327999999993</v>
      </c>
      <c r="F10519">
        <v>49.586334999999998</v>
      </c>
      <c r="G10519">
        <v>9.5002639999999996</v>
      </c>
      <c r="H10519" s="2">
        <v>78.176592999999997</v>
      </c>
      <c r="I10519" s="1">
        <v>4.7466939999999997</v>
      </c>
      <c r="J10519" s="5">
        <v>6.3275000000430701</v>
      </c>
      <c r="K10519" s="1">
        <v>31.597178</v>
      </c>
      <c r="L10519" s="1">
        <v>96.888362000000001</v>
      </c>
      <c r="M10519" s="1">
        <v>10.229129</v>
      </c>
      <c r="N10519" s="1">
        <v>190.22167200000001</v>
      </c>
      <c r="O10519" s="1">
        <v>86.165486000000001</v>
      </c>
      <c r="P10519" s="1">
        <v>222.87074200000001</v>
      </c>
      <c r="Q10519" s="1">
        <v>9.5041810000000009</v>
      </c>
      <c r="R10519" s="1">
        <v>53.046498</v>
      </c>
      <c r="S10519" s="1">
        <v>4.3167850000000003</v>
      </c>
      <c r="T10519" s="1">
        <v>109</v>
      </c>
      <c r="U10519" s="1">
        <v>32.801485999999997</v>
      </c>
      <c r="V10519" s="1">
        <v>0</v>
      </c>
      <c r="W10519" s="1">
        <v>321.25584600000002</v>
      </c>
      <c r="X10519" s="8">
        <v>0</v>
      </c>
    </row>
    <row r="10520" spans="1:24" x14ac:dyDescent="0.25">
      <c r="A10520">
        <v>10518</v>
      </c>
      <c r="B10520">
        <v>819.88261</v>
      </c>
      <c r="C10520">
        <v>4.1440469999999996</v>
      </c>
      <c r="D10520">
        <v>51.381898999999997</v>
      </c>
      <c r="E10520">
        <v>97.081356999999997</v>
      </c>
      <c r="F10520">
        <v>49.586182000000001</v>
      </c>
      <c r="G10520">
        <v>9.5</v>
      </c>
      <c r="H10520" s="2">
        <v>87.827883</v>
      </c>
      <c r="I10520" s="1">
        <v>4.8394019999999998</v>
      </c>
      <c r="J10520" s="5">
        <v>6.4488333333283601</v>
      </c>
      <c r="K10520" s="1">
        <v>40.041322000000001</v>
      </c>
      <c r="L10520" s="1">
        <v>94.550780000000003</v>
      </c>
      <c r="M10520" s="1">
        <v>14.21213</v>
      </c>
      <c r="N10520" s="1">
        <v>200.65373099999999</v>
      </c>
      <c r="O10520" s="1">
        <v>96.41339099999999</v>
      </c>
      <c r="P10520" s="1">
        <v>220.515502</v>
      </c>
      <c r="Q10520" s="1">
        <v>9.2867320000000007</v>
      </c>
      <c r="R10520" s="1">
        <v>55.137135999999998</v>
      </c>
      <c r="S10520" s="1">
        <v>4.308154</v>
      </c>
      <c r="T10520" s="1">
        <v>127</v>
      </c>
      <c r="U10520" s="1">
        <v>32.303317</v>
      </c>
      <c r="V10520" s="1">
        <v>0</v>
      </c>
      <c r="W10520" s="1">
        <v>369.38557000000003</v>
      </c>
      <c r="X10520" s="8">
        <v>0</v>
      </c>
    </row>
    <row r="10521" spans="1:24" x14ac:dyDescent="0.25">
      <c r="A10521">
        <v>10519</v>
      </c>
      <c r="B10521">
        <v>871.77362600000004</v>
      </c>
      <c r="C10521">
        <v>8.6434599999999993</v>
      </c>
      <c r="D10521">
        <v>64.682134000000005</v>
      </c>
      <c r="E10521">
        <v>98.105151000000006</v>
      </c>
      <c r="F10521">
        <v>44.581598</v>
      </c>
      <c r="G10521">
        <v>14.24868</v>
      </c>
      <c r="H10521" s="2">
        <v>91.616686000000001</v>
      </c>
      <c r="I10521" s="1">
        <v>4.9442069999999996</v>
      </c>
      <c r="J10521" s="5">
        <v>10.4646666666667</v>
      </c>
      <c r="K10521" s="1">
        <v>57.493994000000001</v>
      </c>
      <c r="L10521" s="1">
        <v>110.31091600000001</v>
      </c>
      <c r="M10521" s="1">
        <v>17.600940000000001</v>
      </c>
      <c r="N10521" s="1">
        <v>236.34071299999999</v>
      </c>
      <c r="O10521" s="1">
        <v>162.25189899999998</v>
      </c>
      <c r="P10521" s="1">
        <v>243.57928200000001</v>
      </c>
      <c r="Q10521" s="1">
        <v>11.674706</v>
      </c>
      <c r="R10521" s="1">
        <v>51.373460000000001</v>
      </c>
      <c r="S10521" s="1">
        <v>5.7050830000000001</v>
      </c>
      <c r="T10521" s="1">
        <v>165</v>
      </c>
      <c r="U10521" s="1">
        <v>41.339883999999998</v>
      </c>
      <c r="V10521" s="1">
        <v>0</v>
      </c>
      <c r="W10521" s="1">
        <v>400.80559800000003</v>
      </c>
      <c r="X10521" s="8">
        <v>0</v>
      </c>
    </row>
    <row r="10522" spans="1:24" x14ac:dyDescent="0.25">
      <c r="A10522">
        <v>10520</v>
      </c>
      <c r="B10522">
        <v>941.01617399999998</v>
      </c>
      <c r="C10522">
        <v>15.475536</v>
      </c>
      <c r="D10522">
        <v>81.073524000000006</v>
      </c>
      <c r="E10522">
        <v>102.771452</v>
      </c>
      <c r="F10522">
        <v>40.576416999999999</v>
      </c>
      <c r="G10522">
        <v>18.048945</v>
      </c>
      <c r="H10522" s="2">
        <v>112.630678</v>
      </c>
      <c r="I10522" s="1">
        <v>5.8892920000000002</v>
      </c>
      <c r="J10522" s="5">
        <v>13.967833333328599</v>
      </c>
      <c r="K10522" s="1">
        <v>71.541926000000004</v>
      </c>
      <c r="L10522" s="1">
        <v>157.043128</v>
      </c>
      <c r="M10522" s="1">
        <v>32.529139999999998</v>
      </c>
      <c r="N10522" s="1">
        <v>295.67064699999997</v>
      </c>
      <c r="O10522" s="1">
        <v>225.18058300000001</v>
      </c>
      <c r="P10522" s="1">
        <v>332.61688700000002</v>
      </c>
      <c r="Q10522" s="1">
        <v>26.323716000000001</v>
      </c>
      <c r="R10522" s="1">
        <v>53.723565999999998</v>
      </c>
      <c r="S10522" s="1">
        <v>9.9926600000000008</v>
      </c>
      <c r="T10522" s="1">
        <v>252</v>
      </c>
      <c r="U10522" s="1">
        <v>71.024263000000005</v>
      </c>
      <c r="V10522" s="1">
        <v>0</v>
      </c>
      <c r="W10522" s="1">
        <v>431.99104399999999</v>
      </c>
      <c r="X10522" s="8">
        <v>2.0549742487361449E-2</v>
      </c>
    </row>
    <row r="10523" spans="1:24" x14ac:dyDescent="0.25">
      <c r="A10523">
        <v>10521</v>
      </c>
      <c r="B10523">
        <v>1031.1373590000001</v>
      </c>
      <c r="C10523">
        <v>16.450185000000001</v>
      </c>
      <c r="D10523">
        <v>94.126718999999994</v>
      </c>
      <c r="E10523">
        <v>119.18302799999999</v>
      </c>
      <c r="F10523">
        <v>38.577229000000003</v>
      </c>
      <c r="G10523">
        <v>19.949472</v>
      </c>
      <c r="H10523" s="2">
        <v>144.566101</v>
      </c>
      <c r="I10523" s="1">
        <v>7.22811</v>
      </c>
      <c r="J10523" s="5">
        <v>16.478666666662303</v>
      </c>
      <c r="K10523" s="1">
        <v>86.205681999999996</v>
      </c>
      <c r="L10523" s="1">
        <v>178.49258</v>
      </c>
      <c r="M10523" s="1">
        <v>41.782977000000002</v>
      </c>
      <c r="N10523" s="1">
        <v>346.36482699999999</v>
      </c>
      <c r="O10523" s="1">
        <v>277.95257300000003</v>
      </c>
      <c r="P10523" s="1">
        <v>452.83751599999999</v>
      </c>
      <c r="Q10523" s="1">
        <v>35.514417000000002</v>
      </c>
      <c r="R10523" s="1">
        <v>62.916572000000002</v>
      </c>
      <c r="S10523" s="1">
        <v>17.757415000000002</v>
      </c>
      <c r="T10523" s="1">
        <v>295</v>
      </c>
      <c r="U10523" s="1">
        <v>83.689204000000004</v>
      </c>
      <c r="V10523" s="1">
        <v>0</v>
      </c>
      <c r="W10523" s="1">
        <v>492.96285799999998</v>
      </c>
      <c r="X10523" s="8">
        <v>5.7057115391961809E-2</v>
      </c>
    </row>
    <row r="10524" spans="1:24" x14ac:dyDescent="0.25">
      <c r="A10524">
        <v>10522</v>
      </c>
      <c r="B10524">
        <v>1106.0685980000001</v>
      </c>
      <c r="C10524">
        <v>10.615315000000001</v>
      </c>
      <c r="D10524">
        <v>98.972966999999997</v>
      </c>
      <c r="E10524">
        <v>132.05874800000001</v>
      </c>
      <c r="F10524">
        <v>40.577195000000003</v>
      </c>
      <c r="G10524">
        <v>18.050528</v>
      </c>
      <c r="H10524" s="2">
        <v>163.83172200000001</v>
      </c>
      <c r="I10524" s="1">
        <v>8.1156699999999997</v>
      </c>
      <c r="J10524" s="5">
        <v>17.349166666681402</v>
      </c>
      <c r="K10524" s="1">
        <v>80.730524000000003</v>
      </c>
      <c r="L10524" s="1">
        <v>183.96045000000001</v>
      </c>
      <c r="M10524" s="1">
        <v>43.158534000000003</v>
      </c>
      <c r="N10524" s="1">
        <v>387.07086199999998</v>
      </c>
      <c r="O10524" s="1">
        <v>316.961455</v>
      </c>
      <c r="P10524" s="1">
        <v>541.61781500000006</v>
      </c>
      <c r="Q10524" s="1">
        <v>40.608606000000002</v>
      </c>
      <c r="R10524" s="1">
        <v>73.967202</v>
      </c>
      <c r="S10524" s="1">
        <v>19.133717999999998</v>
      </c>
      <c r="T10524" s="1">
        <v>382</v>
      </c>
      <c r="U10524" s="1">
        <v>77.629705999999999</v>
      </c>
      <c r="V10524" s="1">
        <v>0</v>
      </c>
      <c r="W10524" s="1">
        <v>556.43837000000008</v>
      </c>
      <c r="X10524" s="8">
        <v>6.6612377200417641E-2</v>
      </c>
    </row>
    <row r="10525" spans="1:24" x14ac:dyDescent="0.25">
      <c r="A10525">
        <v>10523</v>
      </c>
      <c r="B10525">
        <v>1128.226355</v>
      </c>
      <c r="C10525">
        <v>8.0269619999999993</v>
      </c>
      <c r="D10525">
        <v>101.07858299999999</v>
      </c>
      <c r="E10525">
        <v>136.65186199999999</v>
      </c>
      <c r="F10525">
        <v>40.575465999999999</v>
      </c>
      <c r="G10525">
        <v>18.05</v>
      </c>
      <c r="H10525" s="2">
        <v>163.60374300000001</v>
      </c>
      <c r="I10525" s="1">
        <v>8.6390220000000006</v>
      </c>
      <c r="J10525" s="5">
        <v>19.190166666638099</v>
      </c>
      <c r="K10525" s="1">
        <v>83.451942000000003</v>
      </c>
      <c r="L10525" s="1">
        <v>183.32006799999999</v>
      </c>
      <c r="M10525" s="1">
        <v>43.756579000000002</v>
      </c>
      <c r="N10525" s="1">
        <v>406.97860200000002</v>
      </c>
      <c r="O10525" s="1">
        <v>336.35519699999998</v>
      </c>
      <c r="P10525" s="1">
        <v>577.50657000000001</v>
      </c>
      <c r="Q10525" s="1">
        <v>42.163558999999999</v>
      </c>
      <c r="R10525" s="1">
        <v>86.184188000000006</v>
      </c>
      <c r="S10525" s="1">
        <v>18.753492000000001</v>
      </c>
      <c r="T10525" s="1">
        <v>342</v>
      </c>
      <c r="U10525" s="1">
        <v>79.231396000000004</v>
      </c>
      <c r="V10525" s="1">
        <v>0</v>
      </c>
      <c r="W10525" s="1">
        <v>574.89046800000006</v>
      </c>
      <c r="X10525" s="8">
        <v>5.7416094344481597E-2</v>
      </c>
    </row>
    <row r="10526" spans="1:24" x14ac:dyDescent="0.25">
      <c r="A10526">
        <v>10524</v>
      </c>
      <c r="B10526">
        <v>1148.8738330000001</v>
      </c>
      <c r="C10526">
        <v>8.1393050000000002</v>
      </c>
      <c r="D10526">
        <v>102.298495</v>
      </c>
      <c r="E10526">
        <v>140.02226300000001</v>
      </c>
      <c r="F10526">
        <v>38.574559000000001</v>
      </c>
      <c r="G10526">
        <v>19.949472</v>
      </c>
      <c r="H10526" s="2">
        <v>168.77075600000001</v>
      </c>
      <c r="I10526" s="1">
        <v>9.1389879999999994</v>
      </c>
      <c r="J10526" s="5">
        <v>19.832666666654401</v>
      </c>
      <c r="K10526" s="1">
        <v>89.391834000000003</v>
      </c>
      <c r="L10526" s="1">
        <v>177.48405199999999</v>
      </c>
      <c r="M10526" s="1">
        <v>44.500104999999998</v>
      </c>
      <c r="N10526" s="1">
        <v>418.88339500000001</v>
      </c>
      <c r="O10526" s="1">
        <v>354.99073399999997</v>
      </c>
      <c r="P10526" s="1">
        <v>576.32292800000005</v>
      </c>
      <c r="Q10526" s="1">
        <v>41.944231000000002</v>
      </c>
      <c r="R10526" s="1">
        <v>88.634075999999993</v>
      </c>
      <c r="S10526" s="1">
        <v>18.986211999999998</v>
      </c>
      <c r="T10526" s="1">
        <v>301</v>
      </c>
      <c r="U10526" s="1">
        <v>85.30068</v>
      </c>
      <c r="V10526" s="1">
        <v>0</v>
      </c>
      <c r="W10526" s="1">
        <v>577.10839600000008</v>
      </c>
      <c r="X10526" s="8">
        <v>6.4301483266119661E-2</v>
      </c>
    </row>
    <row r="10527" spans="1:24" x14ac:dyDescent="0.25">
      <c r="A10527">
        <v>10525</v>
      </c>
      <c r="B10527">
        <v>1168.7369819999999</v>
      </c>
      <c r="C10527">
        <v>7.9659769999999996</v>
      </c>
      <c r="D10527">
        <v>103.691965</v>
      </c>
      <c r="E10527">
        <v>139.973625</v>
      </c>
      <c r="F10527">
        <v>37.579450000000001</v>
      </c>
      <c r="G10527">
        <v>20.899736000000001</v>
      </c>
      <c r="H10527" s="2">
        <v>171.92903699999999</v>
      </c>
      <c r="I10527" s="1">
        <v>9.1963880000000007</v>
      </c>
      <c r="J10527" s="5">
        <v>20.225666666694401</v>
      </c>
      <c r="K10527" s="1">
        <v>100.150054</v>
      </c>
      <c r="L10527" s="1">
        <v>179.959282</v>
      </c>
      <c r="M10527" s="1">
        <v>44.953603000000001</v>
      </c>
      <c r="N10527" s="1">
        <v>424.51187800000002</v>
      </c>
      <c r="O10527" s="1">
        <v>357.37668100000002</v>
      </c>
      <c r="P10527" s="1">
        <v>582.65311399999996</v>
      </c>
      <c r="Q10527" s="1">
        <v>44.261629999999997</v>
      </c>
      <c r="R10527" s="1">
        <v>81.933533999999995</v>
      </c>
      <c r="S10527" s="1">
        <v>19.091180000000001</v>
      </c>
      <c r="T10527" s="1">
        <v>366</v>
      </c>
      <c r="U10527" s="1">
        <v>81.777713000000006</v>
      </c>
      <c r="V10527" s="1">
        <v>0</v>
      </c>
      <c r="W10527" s="1">
        <v>584.87376399999994</v>
      </c>
      <c r="X10527" s="8">
        <v>4.8764958867539038E-2</v>
      </c>
    </row>
    <row r="10528" spans="1:24" x14ac:dyDescent="0.25">
      <c r="A10528">
        <v>10526</v>
      </c>
      <c r="B10528">
        <v>1158.1349949999999</v>
      </c>
      <c r="C10528">
        <v>6.2324299999999999</v>
      </c>
      <c r="D10528">
        <v>104.735955</v>
      </c>
      <c r="E10528">
        <v>148.36386100000001</v>
      </c>
      <c r="F10528">
        <v>39.581657999999997</v>
      </c>
      <c r="G10528">
        <v>19.000527999999999</v>
      </c>
      <c r="H10528" s="2">
        <v>170.42657199999999</v>
      </c>
      <c r="I10528" s="1">
        <v>8.4943229999999996</v>
      </c>
      <c r="J10528" s="5">
        <v>21.780333333328599</v>
      </c>
      <c r="K10528" s="1">
        <v>108.422498</v>
      </c>
      <c r="L10528" s="1">
        <v>185.513814</v>
      </c>
      <c r="M10528" s="1">
        <v>42.355905999999997</v>
      </c>
      <c r="N10528" s="1">
        <v>430.60308600000002</v>
      </c>
      <c r="O10528" s="1">
        <v>354.93808300000001</v>
      </c>
      <c r="P10528" s="1">
        <v>582.42669899999999</v>
      </c>
      <c r="Q10528" s="1">
        <v>45.991205999999998</v>
      </c>
      <c r="R10528" s="1">
        <v>81.586985999999996</v>
      </c>
      <c r="S10528" s="1">
        <v>19.503651000000001</v>
      </c>
      <c r="T10528" s="1">
        <v>310</v>
      </c>
      <c r="U10528" s="1">
        <v>77.065085999999994</v>
      </c>
      <c r="V10528" s="1">
        <v>0</v>
      </c>
      <c r="W10528" s="1">
        <v>589.42406600000004</v>
      </c>
      <c r="X10528" s="8">
        <v>5.7409389398396238E-2</v>
      </c>
    </row>
    <row r="10529" spans="1:24" x14ac:dyDescent="0.25">
      <c r="A10529">
        <v>10527</v>
      </c>
      <c r="B10529">
        <v>1158.8686889999999</v>
      </c>
      <c r="C10529">
        <v>4.9741580000000001</v>
      </c>
      <c r="D10529">
        <v>103.07856099999999</v>
      </c>
      <c r="E10529">
        <v>148.71691300000001</v>
      </c>
      <c r="F10529">
        <v>38.579904999999997</v>
      </c>
      <c r="G10529">
        <v>19.949736000000001</v>
      </c>
      <c r="H10529" s="2">
        <v>171.82649499999999</v>
      </c>
      <c r="I10529" s="1">
        <v>8.653556</v>
      </c>
      <c r="J10529" s="5">
        <v>22.860333333344801</v>
      </c>
      <c r="K10529" s="1">
        <v>111.970924</v>
      </c>
      <c r="L10529" s="1">
        <v>186.263464</v>
      </c>
      <c r="M10529" s="1">
        <v>35.721499999999999</v>
      </c>
      <c r="N10529" s="1">
        <v>431.74965400000002</v>
      </c>
      <c r="O10529" s="1">
        <v>349.798745</v>
      </c>
      <c r="P10529" s="1">
        <v>571.01570600000002</v>
      </c>
      <c r="Q10529" s="1">
        <v>44.471705</v>
      </c>
      <c r="R10529" s="1">
        <v>81.144807999999998</v>
      </c>
      <c r="S10529" s="1">
        <v>20.211644</v>
      </c>
      <c r="T10529" s="1">
        <v>307</v>
      </c>
      <c r="U10529" s="1">
        <v>75.729592999999994</v>
      </c>
      <c r="V10529" s="1">
        <v>0</v>
      </c>
      <c r="W10529" s="1">
        <v>579.15123799999992</v>
      </c>
      <c r="X10529" s="8">
        <v>3.6539941219869407E-2</v>
      </c>
    </row>
    <row r="10530" spans="1:24" x14ac:dyDescent="0.25">
      <c r="A10530">
        <v>10528</v>
      </c>
      <c r="B10530">
        <v>1149.6712669999999</v>
      </c>
      <c r="C10530">
        <v>4.7791079999999999</v>
      </c>
      <c r="D10530">
        <v>101.381317</v>
      </c>
      <c r="E10530">
        <v>141.193929</v>
      </c>
      <c r="F10530">
        <v>38.574772000000003</v>
      </c>
      <c r="G10530">
        <v>19.95</v>
      </c>
      <c r="H10530" s="2">
        <v>166.275801</v>
      </c>
      <c r="I10530" s="1">
        <v>8.7557220000000004</v>
      </c>
      <c r="J10530" s="5">
        <v>22.840666666655999</v>
      </c>
      <c r="K10530" s="1">
        <v>106.17118000000001</v>
      </c>
      <c r="L10530" s="1">
        <v>185.537396</v>
      </c>
      <c r="M10530" s="1">
        <v>29.561405000000001</v>
      </c>
      <c r="N10530" s="1">
        <v>416.57527099999999</v>
      </c>
      <c r="O10530" s="1">
        <v>336.578779</v>
      </c>
      <c r="P10530" s="1">
        <v>557.94852000000003</v>
      </c>
      <c r="Q10530" s="1">
        <v>43.259132000000001</v>
      </c>
      <c r="R10530" s="1">
        <v>79.482122000000004</v>
      </c>
      <c r="S10530" s="1">
        <v>20.285529</v>
      </c>
      <c r="T10530" s="1">
        <v>291</v>
      </c>
      <c r="U10530" s="1">
        <v>75.508204000000006</v>
      </c>
      <c r="V10530" s="1">
        <v>0</v>
      </c>
      <c r="W10530" s="1">
        <v>566.42943199999991</v>
      </c>
      <c r="X10530" s="8">
        <v>2.327992175371978E-2</v>
      </c>
    </row>
    <row r="10531" spans="1:24" x14ac:dyDescent="0.25">
      <c r="A10531">
        <v>10529</v>
      </c>
      <c r="B10531">
        <v>1111.266807</v>
      </c>
      <c r="C10531">
        <v>5.679608</v>
      </c>
      <c r="D10531">
        <v>89.946021999999999</v>
      </c>
      <c r="E10531">
        <v>134.77609000000001</v>
      </c>
      <c r="F10531">
        <v>38.574778999999999</v>
      </c>
      <c r="G10531">
        <v>19.95</v>
      </c>
      <c r="H10531" s="2">
        <v>151.813773</v>
      </c>
      <c r="I10531" s="1">
        <v>7.1265559999999999</v>
      </c>
      <c r="J10531" s="5">
        <v>22.475669398903801</v>
      </c>
      <c r="K10531" s="1">
        <v>103.07556599999999</v>
      </c>
      <c r="L10531" s="1">
        <v>184.878782</v>
      </c>
      <c r="M10531" s="1">
        <v>31.990478</v>
      </c>
      <c r="N10531" s="1">
        <v>390.614982</v>
      </c>
      <c r="O10531" s="1">
        <v>310.53413999999998</v>
      </c>
      <c r="P10531" s="1">
        <v>495.318442</v>
      </c>
      <c r="Q10531" s="1">
        <v>36.819653000000002</v>
      </c>
      <c r="R10531" s="1">
        <v>78.919430000000006</v>
      </c>
      <c r="S10531" s="1">
        <v>19.801092000000001</v>
      </c>
      <c r="T10531" s="1">
        <v>270</v>
      </c>
      <c r="U10531" s="1">
        <v>62.143692999999999</v>
      </c>
      <c r="V10531" s="1">
        <v>0</v>
      </c>
      <c r="W10531" s="1">
        <v>519.49953800000003</v>
      </c>
      <c r="X10531" s="8">
        <v>9.2596316241057193E-3</v>
      </c>
    </row>
    <row r="10532" spans="1:24" x14ac:dyDescent="0.25">
      <c r="A10532">
        <v>10530</v>
      </c>
      <c r="B10532">
        <v>1027.8381790000001</v>
      </c>
      <c r="C10532">
        <v>6.1275620000000002</v>
      </c>
      <c r="D10532">
        <v>85.693454000000003</v>
      </c>
      <c r="E10532">
        <v>121.421218</v>
      </c>
      <c r="F10532">
        <v>46.576734999999999</v>
      </c>
      <c r="G10532">
        <v>12.352112</v>
      </c>
      <c r="H10532" s="2">
        <v>138.38839300000001</v>
      </c>
      <c r="I10532" s="1">
        <v>5.2228849999999998</v>
      </c>
      <c r="J10532" s="5">
        <v>21.965418171719602</v>
      </c>
      <c r="K10532" s="1">
        <v>88.043505999999994</v>
      </c>
      <c r="L10532" s="1">
        <v>186.71367799999999</v>
      </c>
      <c r="M10532" s="1">
        <v>35.338045999999999</v>
      </c>
      <c r="N10532" s="1">
        <v>351.94582800000001</v>
      </c>
      <c r="O10532" s="1">
        <v>250.12357600000001</v>
      </c>
      <c r="P10532" s="1">
        <v>418.54386299999999</v>
      </c>
      <c r="Q10532" s="1">
        <v>27.657957</v>
      </c>
      <c r="R10532" s="1">
        <v>72.177235999999994</v>
      </c>
      <c r="S10532" s="1">
        <v>19.002437</v>
      </c>
      <c r="T10532" s="1">
        <v>225</v>
      </c>
      <c r="U10532" s="1">
        <v>56.223187000000003</v>
      </c>
      <c r="V10532" s="1">
        <v>0</v>
      </c>
      <c r="W10532" s="1">
        <v>368.19806199999999</v>
      </c>
      <c r="X10532" s="8">
        <v>4.1249623605854706E-3</v>
      </c>
    </row>
    <row r="10533" spans="1:24" x14ac:dyDescent="0.25">
      <c r="A10533">
        <v>10531</v>
      </c>
      <c r="B10533">
        <v>974.70063900000002</v>
      </c>
      <c r="C10533">
        <v>6.0392450000000002</v>
      </c>
      <c r="D10533">
        <v>86.460566</v>
      </c>
      <c r="E10533">
        <v>107.17539600000001</v>
      </c>
      <c r="F10533">
        <v>49.574277000000002</v>
      </c>
      <c r="G10533">
        <v>9.5034299999999998</v>
      </c>
      <c r="H10533" s="2">
        <v>127.004785</v>
      </c>
      <c r="I10533" s="1">
        <v>4.7587039999999998</v>
      </c>
      <c r="J10533" s="5">
        <v>16.1005790960334</v>
      </c>
      <c r="K10533" s="1">
        <v>66.505364</v>
      </c>
      <c r="L10533" s="1">
        <v>170.76186200000001</v>
      </c>
      <c r="M10533" s="1">
        <v>33.278367000000003</v>
      </c>
      <c r="N10533" s="1">
        <v>304.049441</v>
      </c>
      <c r="O10533" s="1">
        <v>181.63553999999999</v>
      </c>
      <c r="P10533" s="1">
        <v>364.51712199999997</v>
      </c>
      <c r="Q10533" s="1">
        <v>15.331163999999999</v>
      </c>
      <c r="R10533" s="1">
        <v>66.379508000000001</v>
      </c>
      <c r="S10533" s="1">
        <v>16.050853</v>
      </c>
      <c r="T10533" s="1">
        <v>219</v>
      </c>
      <c r="U10533" s="1">
        <v>49.352738000000002</v>
      </c>
      <c r="V10533" s="1">
        <v>0</v>
      </c>
      <c r="W10533" s="1">
        <v>331.20698800000002</v>
      </c>
      <c r="X10533" s="8">
        <v>0</v>
      </c>
    </row>
    <row r="10534" spans="1:24" x14ac:dyDescent="0.25">
      <c r="A10534">
        <v>10532</v>
      </c>
      <c r="B10534">
        <v>940.01465199999996</v>
      </c>
      <c r="C10534">
        <v>5.5950990000000003</v>
      </c>
      <c r="D10534">
        <v>71.677243000000004</v>
      </c>
      <c r="E10534">
        <v>101.238125</v>
      </c>
      <c r="F10534">
        <v>48.582785999999999</v>
      </c>
      <c r="G10534">
        <v>10.447098</v>
      </c>
      <c r="H10534" s="2">
        <v>110.91766800000001</v>
      </c>
      <c r="I10534" s="1">
        <v>4.6508669999999999</v>
      </c>
      <c r="J10534" s="5">
        <v>9.3779999999969696</v>
      </c>
      <c r="K10534" s="1">
        <v>58.203992</v>
      </c>
      <c r="L10534" s="1">
        <v>154.91676000000001</v>
      </c>
      <c r="M10534" s="1">
        <v>17.47343</v>
      </c>
      <c r="N10534" s="1">
        <v>265.34190100000001</v>
      </c>
      <c r="O10534" s="1">
        <v>150.189097</v>
      </c>
      <c r="P10534" s="1">
        <v>315.66377399999999</v>
      </c>
      <c r="Q10534" s="1">
        <v>11.04373</v>
      </c>
      <c r="R10534" s="1">
        <v>58.779240000000001</v>
      </c>
      <c r="S10534" s="1">
        <v>9.5701470000000004</v>
      </c>
      <c r="T10534" s="1">
        <v>192</v>
      </c>
      <c r="U10534" s="1">
        <v>44.144219</v>
      </c>
      <c r="V10534" s="1">
        <v>0</v>
      </c>
      <c r="W10534" s="1">
        <v>291.193262</v>
      </c>
      <c r="X10534" s="8">
        <v>0</v>
      </c>
    </row>
    <row r="10535" spans="1:24" x14ac:dyDescent="0.25">
      <c r="A10535">
        <v>10533</v>
      </c>
      <c r="B10535">
        <v>909.19946700000003</v>
      </c>
      <c r="C10535">
        <v>4.7538600000000004</v>
      </c>
      <c r="D10535">
        <v>40.517462999999999</v>
      </c>
      <c r="E10535">
        <v>97.262904000000006</v>
      </c>
      <c r="F10535">
        <v>48.57741</v>
      </c>
      <c r="G10535">
        <v>10.449999</v>
      </c>
      <c r="H10535" s="2">
        <v>95.754262999999995</v>
      </c>
      <c r="I10535" s="1">
        <v>4.8927310000000004</v>
      </c>
      <c r="J10535" s="5">
        <v>7.0295000000041901</v>
      </c>
      <c r="K10535" s="1">
        <v>55.196716000000002</v>
      </c>
      <c r="L10535" s="1">
        <v>140.77929800000001</v>
      </c>
      <c r="M10535" s="1">
        <v>11.216472</v>
      </c>
      <c r="N10535" s="1">
        <v>239.600685</v>
      </c>
      <c r="O10535" s="1">
        <v>138.78898100000001</v>
      </c>
      <c r="P10535" s="1">
        <v>271.96095800000001</v>
      </c>
      <c r="Q10535" s="1">
        <v>10.071668000000001</v>
      </c>
      <c r="R10535" s="1">
        <v>53.001654000000002</v>
      </c>
      <c r="S10535" s="1">
        <v>6.5223329999999997</v>
      </c>
      <c r="T10535" s="1">
        <v>174</v>
      </c>
      <c r="U10535" s="1">
        <v>42.351334000000001</v>
      </c>
      <c r="V10535" s="1">
        <v>0</v>
      </c>
      <c r="W10535" s="1">
        <v>266.88163200000002</v>
      </c>
      <c r="X10535" s="8">
        <v>0</v>
      </c>
    </row>
    <row r="10536" spans="1:24" x14ac:dyDescent="0.25">
      <c r="A10536">
        <v>10534</v>
      </c>
      <c r="B10536">
        <v>883.25208399999997</v>
      </c>
      <c r="C10536">
        <v>4.4077010000000003</v>
      </c>
      <c r="D10536">
        <v>31.140232000000001</v>
      </c>
      <c r="E10536">
        <v>97.713175000000007</v>
      </c>
      <c r="F10536">
        <v>49.578904999999999</v>
      </c>
      <c r="G10536">
        <v>9.5002639999999996</v>
      </c>
      <c r="H10536" s="2">
        <v>86.970954000000006</v>
      </c>
      <c r="I10536" s="1">
        <v>5.0179809999999998</v>
      </c>
      <c r="J10536" s="5">
        <v>6.3843333333206802</v>
      </c>
      <c r="K10536" s="1">
        <v>45.971299999999999</v>
      </c>
      <c r="L10536" s="1">
        <v>120.941158</v>
      </c>
      <c r="M10536" s="1">
        <v>12.964028000000001</v>
      </c>
      <c r="N10536" s="1">
        <v>221.199568</v>
      </c>
      <c r="O10536" s="1">
        <v>129.651465</v>
      </c>
      <c r="P10536" s="1">
        <v>248.90725600000002</v>
      </c>
      <c r="Q10536" s="1">
        <v>9.8096510000000006</v>
      </c>
      <c r="R10536" s="1">
        <v>51.845326</v>
      </c>
      <c r="S10536" s="1">
        <v>6.2489229999999996</v>
      </c>
      <c r="T10536" s="1">
        <v>175</v>
      </c>
      <c r="U10536" s="1">
        <v>38.447974000000002</v>
      </c>
      <c r="V10536" s="1">
        <v>0</v>
      </c>
      <c r="W10536" s="1">
        <v>268.02709399999998</v>
      </c>
      <c r="X10536" s="8">
        <v>0</v>
      </c>
    </row>
    <row r="10537" spans="1:24" x14ac:dyDescent="0.25">
      <c r="A10537">
        <v>10535</v>
      </c>
      <c r="B10537">
        <v>869.81876699999998</v>
      </c>
      <c r="C10537">
        <v>3.8971659999999999</v>
      </c>
      <c r="D10537">
        <v>30.975512999999999</v>
      </c>
      <c r="E10537">
        <v>97.094703999999993</v>
      </c>
      <c r="F10537">
        <v>48.586114999999999</v>
      </c>
      <c r="G10537">
        <v>10.449736</v>
      </c>
      <c r="H10537" s="2">
        <v>83.352884000000003</v>
      </c>
      <c r="I10537" s="1">
        <v>5.2530359999999998</v>
      </c>
      <c r="J10537" s="5">
        <v>6.2056666666758202</v>
      </c>
      <c r="K10537" s="1">
        <v>38.888441999999998</v>
      </c>
      <c r="L10537" s="1">
        <v>104.10854</v>
      </c>
      <c r="M10537" s="1">
        <v>11.184343</v>
      </c>
      <c r="N10537" s="1">
        <v>211.07798299999999</v>
      </c>
      <c r="O10537" s="1">
        <v>122.45394899999999</v>
      </c>
      <c r="P10537" s="1">
        <v>249.35700800000001</v>
      </c>
      <c r="Q10537" s="1">
        <v>9.8212910000000004</v>
      </c>
      <c r="R10537" s="1">
        <v>52.003680000000003</v>
      </c>
      <c r="S10537" s="1">
        <v>5.8958360000000001</v>
      </c>
      <c r="T10537" s="1">
        <v>141</v>
      </c>
      <c r="U10537" s="1">
        <v>35.499535999999999</v>
      </c>
      <c r="V10537" s="1">
        <v>0</v>
      </c>
      <c r="W10537" s="1">
        <v>270.72058199999998</v>
      </c>
      <c r="X10537" s="8">
        <v>0</v>
      </c>
    </row>
    <row r="10538" spans="1:24" x14ac:dyDescent="0.25">
      <c r="A10538">
        <v>10536</v>
      </c>
      <c r="B10538">
        <v>845.58651399999997</v>
      </c>
      <c r="C10538">
        <v>3.1571530000000001</v>
      </c>
      <c r="D10538">
        <v>30.851697999999999</v>
      </c>
      <c r="E10538">
        <v>96.529803000000001</v>
      </c>
      <c r="F10538">
        <v>48.585680000000004</v>
      </c>
      <c r="G10538">
        <v>10.45</v>
      </c>
      <c r="H10538" s="2">
        <v>96.706980000000001</v>
      </c>
      <c r="I10538" s="1">
        <v>5.175548</v>
      </c>
      <c r="J10538" s="5">
        <v>6.2358333333395395</v>
      </c>
      <c r="K10538" s="1">
        <v>24.013334</v>
      </c>
      <c r="L10538" s="1">
        <v>65.578537999999995</v>
      </c>
      <c r="M10538" s="1">
        <v>9.9158310000000007</v>
      </c>
      <c r="N10538" s="1">
        <v>62.052124999999997</v>
      </c>
      <c r="O10538" s="1">
        <v>74.609809999999996</v>
      </c>
      <c r="P10538" s="1">
        <v>170.510885</v>
      </c>
      <c r="Q10538" s="1">
        <v>9.8097270000000005</v>
      </c>
      <c r="R10538" s="1">
        <v>32.698337000000002</v>
      </c>
      <c r="S10538" s="1">
        <v>5.3396129999999999</v>
      </c>
      <c r="T10538" s="1">
        <v>127</v>
      </c>
      <c r="U10538" s="1">
        <v>33.442777999999997</v>
      </c>
      <c r="V10538" s="1">
        <v>0</v>
      </c>
      <c r="W10538" s="1">
        <v>134.23057599999999</v>
      </c>
      <c r="X10538" s="8">
        <v>0</v>
      </c>
    </row>
    <row r="10539" spans="1:24" x14ac:dyDescent="0.25">
      <c r="A10539">
        <v>10537</v>
      </c>
      <c r="B10539">
        <v>832.24443900000006</v>
      </c>
      <c r="C10539">
        <v>2.7895629999999998</v>
      </c>
      <c r="D10539">
        <v>30.880770999999999</v>
      </c>
      <c r="E10539">
        <v>96.623328999999998</v>
      </c>
      <c r="F10539">
        <v>48.583060000000003</v>
      </c>
      <c r="G10539">
        <v>10.45</v>
      </c>
      <c r="H10539" s="2">
        <v>100.81175</v>
      </c>
      <c r="I10539" s="1">
        <v>5.057912</v>
      </c>
      <c r="J10539" s="5">
        <v>6.2752595628262497</v>
      </c>
      <c r="K10539" s="1">
        <v>35.187702000000002</v>
      </c>
      <c r="L10539" s="1">
        <v>98.060829999999996</v>
      </c>
      <c r="M10539" s="1">
        <v>9.7818330000000007</v>
      </c>
      <c r="N10539" s="1">
        <v>203.59846999999999</v>
      </c>
      <c r="O10539" s="1">
        <v>106.263102</v>
      </c>
      <c r="P10539" s="1">
        <v>244.005425</v>
      </c>
      <c r="Q10539" s="1">
        <v>9.7803839999999997</v>
      </c>
      <c r="R10539" s="1">
        <v>51.747051999999996</v>
      </c>
      <c r="S10539" s="1">
        <v>4.7296440000000004</v>
      </c>
      <c r="T10539" s="1">
        <v>121</v>
      </c>
      <c r="U10539" s="1">
        <v>28.615335000000002</v>
      </c>
      <c r="V10539" s="1">
        <v>0</v>
      </c>
      <c r="W10539" s="1">
        <v>257.20163200000002</v>
      </c>
      <c r="X10539" s="8">
        <v>0</v>
      </c>
    </row>
    <row r="10540" spans="1:24" x14ac:dyDescent="0.25">
      <c r="A10540">
        <v>10538</v>
      </c>
      <c r="B10540">
        <v>830.85274900000002</v>
      </c>
      <c r="C10540">
        <v>2.7611729999999999</v>
      </c>
      <c r="D10540">
        <v>30.875302999999999</v>
      </c>
      <c r="E10540">
        <v>96.075153999999998</v>
      </c>
      <c r="F10540">
        <v>48.583022999999997</v>
      </c>
      <c r="G10540">
        <v>10.45</v>
      </c>
      <c r="H10540" s="2">
        <v>90.702522999999999</v>
      </c>
      <c r="I10540" s="1">
        <v>4.8224220000000004</v>
      </c>
      <c r="J10540" s="5">
        <v>6.3655737705121194</v>
      </c>
      <c r="K10540" s="1">
        <v>34.999668</v>
      </c>
      <c r="L10540" s="1">
        <v>97.969111999999996</v>
      </c>
      <c r="M10540" s="1">
        <v>9.1113870000000006</v>
      </c>
      <c r="N10540" s="1">
        <v>199.11418699999999</v>
      </c>
      <c r="O10540" s="1">
        <v>104.92311100000001</v>
      </c>
      <c r="P10540" s="1">
        <v>223.55062900000001</v>
      </c>
      <c r="Q10540" s="1">
        <v>9.5318799999999992</v>
      </c>
      <c r="R10540" s="1">
        <v>51.764142</v>
      </c>
      <c r="S10540" s="1">
        <v>4.3966700000000003</v>
      </c>
      <c r="T10540" s="1">
        <v>130</v>
      </c>
      <c r="U10540" s="1">
        <v>27.516969</v>
      </c>
      <c r="V10540" s="1">
        <v>0</v>
      </c>
      <c r="W10540" s="1">
        <v>254.74444</v>
      </c>
      <c r="X10540" s="8">
        <v>0</v>
      </c>
    </row>
    <row r="10541" spans="1:24" x14ac:dyDescent="0.25">
      <c r="A10541">
        <v>10539</v>
      </c>
      <c r="B10541">
        <v>824.18726100000003</v>
      </c>
      <c r="C10541">
        <v>2.676679</v>
      </c>
      <c r="D10541">
        <v>30.644953999999998</v>
      </c>
      <c r="E10541">
        <v>95.826954000000001</v>
      </c>
      <c r="F10541">
        <v>48.584843999999997</v>
      </c>
      <c r="G10541">
        <v>10.45</v>
      </c>
      <c r="H10541" s="2">
        <v>79.528294000000002</v>
      </c>
      <c r="I10541" s="1">
        <v>4.6615640000000003</v>
      </c>
      <c r="J10541" s="5">
        <v>6.5115254237316504</v>
      </c>
      <c r="K10541" s="1">
        <v>35.231006000000001</v>
      </c>
      <c r="L10541" s="1">
        <v>97.52749</v>
      </c>
      <c r="M10541" s="1">
        <v>8.8128440000000001</v>
      </c>
      <c r="N10541" s="1">
        <v>195.87526099999999</v>
      </c>
      <c r="O10541" s="1">
        <v>103.388654</v>
      </c>
      <c r="P10541" s="1">
        <v>222.38473199999999</v>
      </c>
      <c r="Q10541" s="1">
        <v>9.4674530000000008</v>
      </c>
      <c r="R10541" s="1">
        <v>51.860619999999997</v>
      </c>
      <c r="S10541" s="1">
        <v>3.8551579999999999</v>
      </c>
      <c r="T10541" s="1">
        <v>128</v>
      </c>
      <c r="U10541" s="1">
        <v>27.207856</v>
      </c>
      <c r="V10541" s="1">
        <v>0</v>
      </c>
      <c r="W10541" s="1">
        <v>255.03011600000002</v>
      </c>
      <c r="X10541" s="8">
        <v>0</v>
      </c>
    </row>
    <row r="10542" spans="1:24" x14ac:dyDescent="0.25">
      <c r="A10542">
        <v>10540</v>
      </c>
      <c r="B10542">
        <v>818.85305100000005</v>
      </c>
      <c r="C10542">
        <v>2.5141849999999999</v>
      </c>
      <c r="D10542">
        <v>30.519465</v>
      </c>
      <c r="E10542">
        <v>96.537475000000001</v>
      </c>
      <c r="F10542">
        <v>47.586480999999999</v>
      </c>
      <c r="G10542">
        <v>11.399736000000001</v>
      </c>
      <c r="H10542" s="2">
        <v>82.317431999999997</v>
      </c>
      <c r="I10542" s="1">
        <v>4.4446979999999998</v>
      </c>
      <c r="J10542" s="5">
        <v>6.4263434287277006</v>
      </c>
      <c r="K10542" s="1">
        <v>34.995745999999997</v>
      </c>
      <c r="L10542" s="1">
        <v>96.716729999999998</v>
      </c>
      <c r="M10542" s="1">
        <v>8.7763220000000004</v>
      </c>
      <c r="N10542" s="1">
        <v>191.77249399999999</v>
      </c>
      <c r="O10542" s="1">
        <v>102.394722</v>
      </c>
      <c r="P10542" s="1">
        <v>218.457616</v>
      </c>
      <c r="Q10542" s="1">
        <v>9.4301080000000006</v>
      </c>
      <c r="R10542" s="1">
        <v>51.741247999999999</v>
      </c>
      <c r="S10542" s="1">
        <v>3.1874129999999998</v>
      </c>
      <c r="T10542" s="1">
        <v>120</v>
      </c>
      <c r="U10542" s="1">
        <v>25.602152</v>
      </c>
      <c r="V10542" s="1">
        <v>0</v>
      </c>
      <c r="W10542" s="1">
        <v>256.83634000000001</v>
      </c>
      <c r="X10542" s="8">
        <v>0</v>
      </c>
    </row>
    <row r="10543" spans="1:24" x14ac:dyDescent="0.25">
      <c r="A10543">
        <v>10541</v>
      </c>
      <c r="B10543">
        <v>815.27664600000003</v>
      </c>
      <c r="C10543">
        <v>3.0905279999999999</v>
      </c>
      <c r="D10543">
        <v>30.728636000000002</v>
      </c>
      <c r="E10543">
        <v>96.255081000000004</v>
      </c>
      <c r="F10543">
        <v>48.582740000000001</v>
      </c>
      <c r="G10543">
        <v>10.450264000000001</v>
      </c>
      <c r="H10543" s="2">
        <v>84.353188000000003</v>
      </c>
      <c r="I10543" s="1">
        <v>4.4035869999999999</v>
      </c>
      <c r="J10543" s="5">
        <v>6.4039955543121296</v>
      </c>
      <c r="K10543" s="1">
        <v>35.160808000000003</v>
      </c>
      <c r="L10543" s="1">
        <v>96.379285999999993</v>
      </c>
      <c r="M10543" s="1">
        <v>8.8110800000000005</v>
      </c>
      <c r="N10543" s="1">
        <v>192.98461599999999</v>
      </c>
      <c r="O10543" s="1">
        <v>102.10061899999999</v>
      </c>
      <c r="P10543" s="1">
        <v>211.67097799999999</v>
      </c>
      <c r="Q10543" s="1">
        <v>9.3674710000000001</v>
      </c>
      <c r="R10543" s="1">
        <v>53.16366</v>
      </c>
      <c r="S10543" s="1">
        <v>2.9684170000000001</v>
      </c>
      <c r="T10543" s="1">
        <v>108</v>
      </c>
      <c r="U10543" s="1">
        <v>28.515329999999999</v>
      </c>
      <c r="V10543" s="1">
        <v>0</v>
      </c>
      <c r="W10543" s="1">
        <v>279.88987800000001</v>
      </c>
      <c r="X10543" s="8">
        <v>0</v>
      </c>
    </row>
    <row r="10544" spans="1:24" x14ac:dyDescent="0.25">
      <c r="A10544">
        <v>10542</v>
      </c>
      <c r="B10544">
        <v>824.71890399999995</v>
      </c>
      <c r="C10544">
        <v>4.2084780000000004</v>
      </c>
      <c r="D10544">
        <v>51.574418000000001</v>
      </c>
      <c r="E10544">
        <v>97.195318</v>
      </c>
      <c r="F10544">
        <v>49.582270999999999</v>
      </c>
      <c r="G10544">
        <v>9.5002639999999996</v>
      </c>
      <c r="H10544" s="2">
        <v>80.803976000000006</v>
      </c>
      <c r="I10544" s="1">
        <v>5.0659590000000003</v>
      </c>
      <c r="J10544" s="5">
        <v>7.2146355932345605</v>
      </c>
      <c r="K10544" s="1">
        <v>48.339911999999998</v>
      </c>
      <c r="L10544" s="1">
        <v>98.541439999999994</v>
      </c>
      <c r="M10544" s="1">
        <v>9.9547190000000008</v>
      </c>
      <c r="N10544" s="1">
        <v>204.04269600000001</v>
      </c>
      <c r="O10544" s="1">
        <v>109.18325400000001</v>
      </c>
      <c r="P10544" s="1">
        <v>212.58616499999999</v>
      </c>
      <c r="Q10544" s="1">
        <v>9.3737320000000004</v>
      </c>
      <c r="R10544" s="1">
        <v>55.285812</v>
      </c>
      <c r="S10544" s="1">
        <v>3.0059610000000001</v>
      </c>
      <c r="T10544" s="1">
        <v>110</v>
      </c>
      <c r="U10544" s="1">
        <v>26.504235999999999</v>
      </c>
      <c r="V10544" s="1">
        <v>0</v>
      </c>
      <c r="W10544" s="1">
        <v>329.127456</v>
      </c>
      <c r="X10544" s="8">
        <v>0</v>
      </c>
    </row>
    <row r="10545" spans="1:24" x14ac:dyDescent="0.25">
      <c r="A10545">
        <v>10543</v>
      </c>
      <c r="B10545">
        <v>872.913861</v>
      </c>
      <c r="C10545">
        <v>7.1333460000000004</v>
      </c>
      <c r="D10545">
        <v>65.73272</v>
      </c>
      <c r="E10545">
        <v>99.070338000000007</v>
      </c>
      <c r="F10545">
        <v>47.579129999999999</v>
      </c>
      <c r="G10545">
        <v>11.399471999999999</v>
      </c>
      <c r="H10545" s="2">
        <v>96.336326999999997</v>
      </c>
      <c r="I10545" s="1">
        <v>5.6916409999999997</v>
      </c>
      <c r="J10545" s="5">
        <v>8.69628688524244</v>
      </c>
      <c r="K10545" s="1">
        <v>60.979806000000004</v>
      </c>
      <c r="L10545" s="1">
        <v>108.078098</v>
      </c>
      <c r="M10545" s="1">
        <v>14.314492</v>
      </c>
      <c r="N10545" s="1">
        <v>242.19710799999999</v>
      </c>
      <c r="O10545" s="1">
        <v>163.24183600000001</v>
      </c>
      <c r="P10545" s="1">
        <v>226.395442</v>
      </c>
      <c r="Q10545" s="1">
        <v>11.297682999999999</v>
      </c>
      <c r="R10545" s="1">
        <v>51.55303</v>
      </c>
      <c r="S10545" s="1">
        <v>5.5933599999999997</v>
      </c>
      <c r="T10545" s="1">
        <v>211</v>
      </c>
      <c r="U10545" s="1">
        <v>29.935541000000001</v>
      </c>
      <c r="V10545" s="1">
        <v>0</v>
      </c>
      <c r="W10545" s="1">
        <v>369.585868</v>
      </c>
      <c r="X10545" s="8">
        <v>0</v>
      </c>
    </row>
    <row r="10546" spans="1:24" x14ac:dyDescent="0.25">
      <c r="A10546">
        <v>10544</v>
      </c>
      <c r="B10546">
        <v>913.95806300000004</v>
      </c>
      <c r="C10546">
        <v>10.114839</v>
      </c>
      <c r="D10546">
        <v>81.153710000000004</v>
      </c>
      <c r="E10546">
        <v>102.53084</v>
      </c>
      <c r="F10546">
        <v>41.581567999999997</v>
      </c>
      <c r="G10546">
        <v>17.098416</v>
      </c>
      <c r="H10546" s="2">
        <v>122.0254</v>
      </c>
      <c r="I10546" s="1">
        <v>6.5831590000000002</v>
      </c>
      <c r="J10546" s="5">
        <v>10.8624673520389</v>
      </c>
      <c r="K10546" s="1">
        <v>81.137125999999995</v>
      </c>
      <c r="L10546" s="1">
        <v>148.13066799999999</v>
      </c>
      <c r="M10546" s="1">
        <v>28.416083</v>
      </c>
      <c r="N10546" s="1">
        <v>298.76873999999998</v>
      </c>
      <c r="O10546" s="1">
        <v>219.44189799999998</v>
      </c>
      <c r="P10546" s="1">
        <v>303.17811699999999</v>
      </c>
      <c r="Q10546" s="1">
        <v>25.128377</v>
      </c>
      <c r="R10546" s="1">
        <v>54.237174000000003</v>
      </c>
      <c r="S10546" s="1">
        <v>7.9867249999999999</v>
      </c>
      <c r="T10546" s="1">
        <v>268</v>
      </c>
      <c r="U10546" s="1">
        <v>57.600974999999998</v>
      </c>
      <c r="V10546" s="1">
        <v>0</v>
      </c>
      <c r="W10546" s="1">
        <v>394.99790000000002</v>
      </c>
      <c r="X10546" s="8">
        <v>0.16624848996507949</v>
      </c>
    </row>
    <row r="10547" spans="1:24" x14ac:dyDescent="0.25">
      <c r="A10547">
        <v>10545</v>
      </c>
      <c r="B10547">
        <v>1005.517459</v>
      </c>
      <c r="C10547">
        <v>11.99586</v>
      </c>
      <c r="D10547">
        <v>94.202440999999993</v>
      </c>
      <c r="E10547">
        <v>118.967736</v>
      </c>
      <c r="F10547">
        <v>40.576698</v>
      </c>
      <c r="G10547">
        <v>18.049735999999999</v>
      </c>
      <c r="H10547" s="2">
        <v>139.08742799999999</v>
      </c>
      <c r="I10547" s="1">
        <v>7.9929259999999998</v>
      </c>
      <c r="J10547" s="5">
        <v>17.059079096041302</v>
      </c>
      <c r="K10547" s="1">
        <v>91.752493999999999</v>
      </c>
      <c r="L10547" s="1">
        <v>173.543216</v>
      </c>
      <c r="M10547" s="1">
        <v>33.549415000000003</v>
      </c>
      <c r="N10547" s="1">
        <v>347.83092599999998</v>
      </c>
      <c r="O10547" s="1">
        <v>268.306893</v>
      </c>
      <c r="P10547" s="1">
        <v>412.880563</v>
      </c>
      <c r="Q10547" s="1">
        <v>35.640732</v>
      </c>
      <c r="R10547" s="1">
        <v>67.034396000000001</v>
      </c>
      <c r="S10547" s="1">
        <v>13.017994</v>
      </c>
      <c r="T10547" s="1">
        <v>295</v>
      </c>
      <c r="U10547" s="1">
        <v>67.177888999999993</v>
      </c>
      <c r="V10547" s="1">
        <v>0</v>
      </c>
      <c r="W10547" s="1">
        <v>462.80552799999998</v>
      </c>
      <c r="X10547" s="8">
        <v>0.1776126476912154</v>
      </c>
    </row>
    <row r="10548" spans="1:24" x14ac:dyDescent="0.25">
      <c r="A10548">
        <v>10546</v>
      </c>
      <c r="B10548">
        <v>1079.730879</v>
      </c>
      <c r="C10548">
        <v>12.497757</v>
      </c>
      <c r="D10548">
        <v>101.55855099999999</v>
      </c>
      <c r="E10548">
        <v>131.98153300000001</v>
      </c>
      <c r="F10548">
        <v>40.573493999999997</v>
      </c>
      <c r="G10548">
        <v>18.05</v>
      </c>
      <c r="H10548" s="2">
        <v>141.95751899999999</v>
      </c>
      <c r="I10548" s="1">
        <v>8.2921709999999997</v>
      </c>
      <c r="J10548" s="5">
        <v>19.513833333330602</v>
      </c>
      <c r="K10548" s="1">
        <v>92.429968000000002</v>
      </c>
      <c r="L10548" s="1">
        <v>175.74301</v>
      </c>
      <c r="M10548" s="1">
        <v>33.374718000000001</v>
      </c>
      <c r="N10548" s="1">
        <v>381.155325</v>
      </c>
      <c r="O10548" s="1">
        <v>306.03792299999998</v>
      </c>
      <c r="P10548" s="1">
        <v>496.615227</v>
      </c>
      <c r="Q10548" s="1">
        <v>39.581566000000002</v>
      </c>
      <c r="R10548" s="1">
        <v>95.316198</v>
      </c>
      <c r="S10548" s="1">
        <v>15.877807000000001</v>
      </c>
      <c r="T10548" s="1">
        <v>370</v>
      </c>
      <c r="U10548" s="1">
        <v>65.057250999999994</v>
      </c>
      <c r="V10548" s="1">
        <v>0</v>
      </c>
      <c r="W10548" s="1">
        <v>523.95669199999998</v>
      </c>
      <c r="X10548" s="8">
        <v>0.26370316005821492</v>
      </c>
    </row>
    <row r="10549" spans="1:24" x14ac:dyDescent="0.25">
      <c r="A10549">
        <v>10547</v>
      </c>
      <c r="B10549">
        <v>1130.811011</v>
      </c>
      <c r="C10549">
        <v>11.911708000000001</v>
      </c>
      <c r="D10549">
        <v>103.115065</v>
      </c>
      <c r="E10549">
        <v>140.66502700000001</v>
      </c>
      <c r="F10549">
        <v>37.572983999999998</v>
      </c>
      <c r="G10549">
        <v>20.899208000000002</v>
      </c>
      <c r="H10549" s="2">
        <v>153.39894799999999</v>
      </c>
      <c r="I10549" s="1">
        <v>7.4571740000000002</v>
      </c>
      <c r="J10549" s="5">
        <v>19.852166666678301</v>
      </c>
      <c r="K10549" s="1">
        <v>93.494742000000002</v>
      </c>
      <c r="L10549" s="1">
        <v>180.149922</v>
      </c>
      <c r="M10549" s="1">
        <v>37.740574000000002</v>
      </c>
      <c r="N10549" s="1">
        <v>413.15558099999998</v>
      </c>
      <c r="O10549" s="1">
        <v>331.15511599999996</v>
      </c>
      <c r="P10549" s="1">
        <v>545.53274699999997</v>
      </c>
      <c r="Q10549" s="1">
        <v>40.540486000000001</v>
      </c>
      <c r="R10549" s="1">
        <v>107.69802</v>
      </c>
      <c r="S10549" s="1">
        <v>16.643312999999999</v>
      </c>
      <c r="T10549" s="1">
        <v>330</v>
      </c>
      <c r="U10549" s="1">
        <v>64.564661999999998</v>
      </c>
      <c r="V10549" s="1">
        <v>0</v>
      </c>
      <c r="W10549" s="1">
        <v>539.69969999999989</v>
      </c>
      <c r="X10549" s="8">
        <v>0.25556047617350031</v>
      </c>
    </row>
    <row r="10550" spans="1:24" x14ac:dyDescent="0.25">
      <c r="A10550">
        <v>10548</v>
      </c>
      <c r="B10550">
        <v>1164.145336</v>
      </c>
      <c r="C10550">
        <v>11.753976</v>
      </c>
      <c r="D10550">
        <v>105.48860000000001</v>
      </c>
      <c r="E10550">
        <v>143.52809999999999</v>
      </c>
      <c r="F10550">
        <v>36.567909999999998</v>
      </c>
      <c r="G10550">
        <v>21.855805</v>
      </c>
      <c r="H10550" s="2">
        <v>163.015795</v>
      </c>
      <c r="I10550" s="1">
        <v>6.9124319999999999</v>
      </c>
      <c r="J10550" s="5">
        <v>19.724999999976699</v>
      </c>
      <c r="K10550" s="1">
        <v>95.970377999999997</v>
      </c>
      <c r="L10550" s="1">
        <v>180.46612400000001</v>
      </c>
      <c r="M10550" s="1">
        <v>37.796923</v>
      </c>
      <c r="N10550" s="1">
        <v>412.52706599999999</v>
      </c>
      <c r="O10550" s="1">
        <v>349.73276199999998</v>
      </c>
      <c r="P10550" s="1">
        <v>545.35476399999993</v>
      </c>
      <c r="Q10550" s="1">
        <v>38.663353999999998</v>
      </c>
      <c r="R10550" s="1">
        <v>108.72972</v>
      </c>
      <c r="S10550" s="1">
        <v>17.325140999999999</v>
      </c>
      <c r="T10550" s="1">
        <v>338</v>
      </c>
      <c r="U10550" s="1">
        <v>63.838661000000002</v>
      </c>
      <c r="V10550" s="1">
        <v>0</v>
      </c>
      <c r="W10550" s="1">
        <v>567.05005800000004</v>
      </c>
      <c r="X10550" s="8">
        <v>0.28418123152855851</v>
      </c>
    </row>
    <row r="10551" spans="1:24" x14ac:dyDescent="0.25">
      <c r="A10551">
        <v>10549</v>
      </c>
      <c r="B10551">
        <v>1149.390496</v>
      </c>
      <c r="C10551">
        <v>15.928184999999999</v>
      </c>
      <c r="D10551">
        <v>105.856533</v>
      </c>
      <c r="E10551">
        <v>142.69849199999999</v>
      </c>
      <c r="F10551">
        <v>39.580759999999998</v>
      </c>
      <c r="G10551">
        <v>18.994724000000001</v>
      </c>
      <c r="H10551" s="2">
        <v>161.428382</v>
      </c>
      <c r="I10551" s="1">
        <v>7.2469479999999997</v>
      </c>
      <c r="J10551" s="5">
        <v>17.669166666688398</v>
      </c>
      <c r="K10551" s="1">
        <v>92.468755999999999</v>
      </c>
      <c r="L10551" s="1">
        <v>181.56331399999999</v>
      </c>
      <c r="M10551" s="1">
        <v>38.658765000000002</v>
      </c>
      <c r="N10551" s="1">
        <v>404.33449999999999</v>
      </c>
      <c r="O10551" s="1">
        <v>348.238472</v>
      </c>
      <c r="P10551" s="1">
        <v>530.72714099999996</v>
      </c>
      <c r="Q10551" s="1">
        <v>38.863695</v>
      </c>
      <c r="R10551" s="1">
        <v>104.905006</v>
      </c>
      <c r="S10551" s="1">
        <v>18.132777999999998</v>
      </c>
      <c r="T10551" s="1">
        <v>341</v>
      </c>
      <c r="U10551" s="1">
        <v>57.096721000000002</v>
      </c>
      <c r="V10551" s="1">
        <v>0</v>
      </c>
      <c r="W10551" s="1">
        <v>573.89740200000006</v>
      </c>
      <c r="X10551" s="8">
        <v>0.31403217512993481</v>
      </c>
    </row>
    <row r="10552" spans="1:24" x14ac:dyDescent="0.25">
      <c r="A10552">
        <v>10550</v>
      </c>
      <c r="B10552">
        <v>1157.3479460000001</v>
      </c>
      <c r="C10552">
        <v>14.226926000000001</v>
      </c>
      <c r="D10552">
        <v>106.653614</v>
      </c>
      <c r="E10552">
        <v>139.15054900000001</v>
      </c>
      <c r="F10552">
        <v>39.573988</v>
      </c>
      <c r="G10552">
        <v>18.999998000000001</v>
      </c>
      <c r="H10552" s="2">
        <v>161.346396</v>
      </c>
      <c r="I10552" s="1">
        <v>7.2168200000000002</v>
      </c>
      <c r="J10552" s="5">
        <v>16.467166666668998</v>
      </c>
      <c r="K10552" s="1">
        <v>91.213406000000006</v>
      </c>
      <c r="L10552" s="1">
        <v>199.80829199999999</v>
      </c>
      <c r="M10552" s="1">
        <v>38.244266000000003</v>
      </c>
      <c r="N10552" s="1">
        <v>418.02673700000003</v>
      </c>
      <c r="O10552" s="1">
        <v>346.11972900000001</v>
      </c>
      <c r="P10552" s="1">
        <v>527.12403799999993</v>
      </c>
      <c r="Q10552" s="1">
        <v>40.448588000000001</v>
      </c>
      <c r="R10552" s="1">
        <v>105.205776</v>
      </c>
      <c r="S10552" s="1">
        <v>18.677858000000001</v>
      </c>
      <c r="T10552" s="1">
        <v>292</v>
      </c>
      <c r="U10552" s="1">
        <v>59.762424000000003</v>
      </c>
      <c r="V10552" s="1">
        <v>0</v>
      </c>
      <c r="W10552" s="1">
        <v>556.30770200000006</v>
      </c>
      <c r="X10552" s="8">
        <v>0.30524744357380801</v>
      </c>
    </row>
    <row r="10553" spans="1:24" x14ac:dyDescent="0.25">
      <c r="A10553">
        <v>10551</v>
      </c>
      <c r="B10553">
        <v>1160.4975260000001</v>
      </c>
      <c r="C10553">
        <v>8.4943609999999996</v>
      </c>
      <c r="D10553">
        <v>107.564733</v>
      </c>
      <c r="E10553">
        <v>140.33184</v>
      </c>
      <c r="F10553">
        <v>39.573355999999997</v>
      </c>
      <c r="G10553">
        <v>19</v>
      </c>
      <c r="H10553" s="2">
        <v>162.62709000000001</v>
      </c>
      <c r="I10553" s="1">
        <v>7.0436240000000003</v>
      </c>
      <c r="J10553" s="5">
        <v>16.701333333330602</v>
      </c>
      <c r="K10553" s="1">
        <v>76.490808000000001</v>
      </c>
      <c r="L10553" s="1">
        <v>209.868448</v>
      </c>
      <c r="M10553" s="1">
        <v>38.380153</v>
      </c>
      <c r="N10553" s="1">
        <v>435.96511600000002</v>
      </c>
      <c r="O10553" s="1">
        <v>350.74491499999999</v>
      </c>
      <c r="P10553" s="1">
        <v>519.93922299999997</v>
      </c>
      <c r="Q10553" s="1">
        <v>40.150654000000003</v>
      </c>
      <c r="R10553" s="1">
        <v>106.226012</v>
      </c>
      <c r="S10553" s="1">
        <v>18.946815000000001</v>
      </c>
      <c r="T10553" s="1">
        <v>278</v>
      </c>
      <c r="U10553" s="1">
        <v>61.767009999999999</v>
      </c>
      <c r="V10553" s="1">
        <v>0</v>
      </c>
      <c r="W10553" s="1">
        <v>548.64156800000001</v>
      </c>
      <c r="X10553" s="8">
        <v>0.29765715791157898</v>
      </c>
    </row>
    <row r="10554" spans="1:24" x14ac:dyDescent="0.25">
      <c r="A10554">
        <v>10552</v>
      </c>
      <c r="B10554">
        <v>1161.530796</v>
      </c>
      <c r="C10554">
        <v>10.289849</v>
      </c>
      <c r="D10554">
        <v>102.461445</v>
      </c>
      <c r="E10554">
        <v>136.364721</v>
      </c>
      <c r="F10554">
        <v>38.569830000000003</v>
      </c>
      <c r="G10554">
        <v>19.949736000000001</v>
      </c>
      <c r="H10554" s="2">
        <v>158.77929800000001</v>
      </c>
      <c r="I10554" s="1">
        <v>6.0555640000000004</v>
      </c>
      <c r="J10554" s="5">
        <v>16.464540983608398</v>
      </c>
      <c r="K10554" s="1">
        <v>76.005157999999994</v>
      </c>
      <c r="L10554" s="1">
        <v>204.21987999999999</v>
      </c>
      <c r="M10554" s="1">
        <v>37.571192000000003</v>
      </c>
      <c r="N10554" s="1">
        <v>421.013283</v>
      </c>
      <c r="O10554" s="1">
        <v>343.48281300000002</v>
      </c>
      <c r="P10554" s="1">
        <v>512.80645600000003</v>
      </c>
      <c r="Q10554" s="1">
        <v>38.573509999999999</v>
      </c>
      <c r="R10554" s="1">
        <v>104.80888400000001</v>
      </c>
      <c r="S10554" s="1">
        <v>19.170987</v>
      </c>
      <c r="T10554" s="1">
        <v>262</v>
      </c>
      <c r="U10554" s="1">
        <v>64.910694000000007</v>
      </c>
      <c r="V10554" s="1">
        <v>0</v>
      </c>
      <c r="W10554" s="1">
        <v>550.62088799999992</v>
      </c>
      <c r="X10554" s="8">
        <v>0.15054219293959231</v>
      </c>
    </row>
    <row r="10555" spans="1:24" x14ac:dyDescent="0.25">
      <c r="A10555">
        <v>10553</v>
      </c>
      <c r="B10555">
        <v>1122.430247</v>
      </c>
      <c r="C10555">
        <v>12.002770999999999</v>
      </c>
      <c r="D10555">
        <v>91.456299000000001</v>
      </c>
      <c r="E10555">
        <v>129.38015899999999</v>
      </c>
      <c r="F10555">
        <v>45.571351</v>
      </c>
      <c r="G10555">
        <v>13.301848</v>
      </c>
      <c r="H10555" s="2">
        <v>147.72178099999999</v>
      </c>
      <c r="I10555" s="1">
        <v>5.4234390000000001</v>
      </c>
      <c r="J10555" s="5">
        <v>15.769747151964102</v>
      </c>
      <c r="K10555" s="1">
        <v>78.977040000000002</v>
      </c>
      <c r="L10555" s="1">
        <v>208.028156</v>
      </c>
      <c r="M10555" s="1">
        <v>36.929000000000002</v>
      </c>
      <c r="N10555" s="1">
        <v>387.42058900000001</v>
      </c>
      <c r="O10555" s="1">
        <v>321.68645800000002</v>
      </c>
      <c r="P10555" s="1">
        <v>466.90053</v>
      </c>
      <c r="Q10555" s="1">
        <v>32.469416000000002</v>
      </c>
      <c r="R10555" s="1">
        <v>105.484078</v>
      </c>
      <c r="S10555" s="1">
        <v>19.072312</v>
      </c>
      <c r="T10555" s="1">
        <v>261</v>
      </c>
      <c r="U10555" s="1">
        <v>55.549523999999998</v>
      </c>
      <c r="V10555" s="1">
        <v>0</v>
      </c>
      <c r="W10555" s="1">
        <v>502.80937599999999</v>
      </c>
      <c r="X10555" s="8">
        <v>0.12913687728340839</v>
      </c>
    </row>
    <row r="10556" spans="1:24" x14ac:dyDescent="0.25">
      <c r="A10556">
        <v>10554</v>
      </c>
      <c r="B10556">
        <v>1081.8031570000001</v>
      </c>
      <c r="C10556">
        <v>12.929261</v>
      </c>
      <c r="D10556">
        <v>81.622417999999996</v>
      </c>
      <c r="E10556">
        <v>117.36474699999999</v>
      </c>
      <c r="F10556">
        <v>46.576514000000003</v>
      </c>
      <c r="G10556">
        <v>12.350263999999999</v>
      </c>
      <c r="H10556" s="2">
        <v>132.15169700000001</v>
      </c>
      <c r="I10556" s="1">
        <v>5.7881770000000001</v>
      </c>
      <c r="J10556" s="5">
        <v>15.1240451977646</v>
      </c>
      <c r="K10556" s="1">
        <v>78.137203999999997</v>
      </c>
      <c r="L10556" s="1">
        <v>194.52883600000001</v>
      </c>
      <c r="M10556" s="1">
        <v>34.900024999999999</v>
      </c>
      <c r="N10556" s="1">
        <v>347.36872199999999</v>
      </c>
      <c r="O10556" s="1">
        <v>256.82889299999999</v>
      </c>
      <c r="P10556" s="1">
        <v>395.70639900000003</v>
      </c>
      <c r="Q10556" s="1">
        <v>19.029298000000001</v>
      </c>
      <c r="R10556" s="1">
        <v>98.232668000000004</v>
      </c>
      <c r="S10556" s="1">
        <v>18.440905999999998</v>
      </c>
      <c r="T10556" s="1">
        <v>219</v>
      </c>
      <c r="U10556" s="1">
        <v>55.774144999999997</v>
      </c>
      <c r="V10556" s="1">
        <v>0</v>
      </c>
      <c r="W10556" s="1">
        <v>373.14604200000002</v>
      </c>
      <c r="X10556" s="8">
        <v>2.262394784742517E-2</v>
      </c>
    </row>
    <row r="10557" spans="1:24" x14ac:dyDescent="0.25">
      <c r="A10557">
        <v>10555</v>
      </c>
      <c r="B10557">
        <v>1019.531837</v>
      </c>
      <c r="C10557">
        <v>10.644470999999999</v>
      </c>
      <c r="D10557">
        <v>85.019026999999994</v>
      </c>
      <c r="E10557">
        <v>108.96734499999999</v>
      </c>
      <c r="F10557">
        <v>48.577927000000003</v>
      </c>
      <c r="G10557">
        <v>10.453430000000001</v>
      </c>
      <c r="H10557" s="2">
        <v>125.406691</v>
      </c>
      <c r="I10557" s="1">
        <v>6.336716</v>
      </c>
      <c r="J10557" s="5">
        <v>15.318333333328999</v>
      </c>
      <c r="K10557" s="1">
        <v>63.433667999999997</v>
      </c>
      <c r="L10557" s="1">
        <v>170.68992399999999</v>
      </c>
      <c r="M10557" s="1">
        <v>30.832079</v>
      </c>
      <c r="N10557" s="1">
        <v>299.54335900000001</v>
      </c>
      <c r="O10557" s="1">
        <v>187.951142</v>
      </c>
      <c r="P10557" s="1">
        <v>358.60795100000001</v>
      </c>
      <c r="Q10557" s="1">
        <v>13.460229</v>
      </c>
      <c r="R10557" s="1">
        <v>92.329645999999997</v>
      </c>
      <c r="S10557" s="1">
        <v>15.893264</v>
      </c>
      <c r="T10557" s="1">
        <v>215</v>
      </c>
      <c r="U10557" s="1">
        <v>48.454712999999998</v>
      </c>
      <c r="V10557" s="1">
        <v>0</v>
      </c>
      <c r="W10557" s="1">
        <v>361.96757200000002</v>
      </c>
      <c r="X10557" s="8">
        <v>0</v>
      </c>
    </row>
    <row r="10558" spans="1:24" x14ac:dyDescent="0.25">
      <c r="A10558">
        <v>10556</v>
      </c>
      <c r="B10558">
        <v>993.91842299999996</v>
      </c>
      <c r="C10558">
        <v>6.7627980000000001</v>
      </c>
      <c r="D10558">
        <v>78.186576000000002</v>
      </c>
      <c r="E10558">
        <v>106.141953</v>
      </c>
      <c r="F10558">
        <v>47.583081</v>
      </c>
      <c r="G10558">
        <v>11.396834999999999</v>
      </c>
      <c r="H10558" s="2">
        <v>103.128032</v>
      </c>
      <c r="I10558" s="1">
        <v>6.3356430000000001</v>
      </c>
      <c r="J10558" s="5">
        <v>13.023333333345301</v>
      </c>
      <c r="K10558" s="1">
        <v>56.093690000000002</v>
      </c>
      <c r="L10558" s="1">
        <v>148.936342</v>
      </c>
      <c r="M10558" s="1">
        <v>21.923978000000002</v>
      </c>
      <c r="N10558" s="1">
        <v>267.32980099999997</v>
      </c>
      <c r="O10558" s="1">
        <v>149.04188800000003</v>
      </c>
      <c r="P10558" s="1">
        <v>338.78205300000002</v>
      </c>
      <c r="Q10558" s="1">
        <v>11.715043</v>
      </c>
      <c r="R10558" s="1">
        <v>86.215906000000004</v>
      </c>
      <c r="S10558" s="1">
        <v>10.013403</v>
      </c>
      <c r="T10558" s="1">
        <v>193</v>
      </c>
      <c r="U10558" s="1">
        <v>45.220027999999999</v>
      </c>
      <c r="V10558" s="1">
        <v>0</v>
      </c>
      <c r="W10558" s="1">
        <v>309.38443599999999</v>
      </c>
      <c r="X10558" s="8">
        <v>0</v>
      </c>
    </row>
    <row r="10559" spans="1:24" x14ac:dyDescent="0.25">
      <c r="A10559">
        <v>10557</v>
      </c>
      <c r="B10559">
        <v>958.51403600000003</v>
      </c>
      <c r="C10559">
        <v>9.6502750000000006</v>
      </c>
      <c r="D10559">
        <v>67.078047999999995</v>
      </c>
      <c r="E10559">
        <v>100.21284199999999</v>
      </c>
      <c r="F10559">
        <v>49.580455000000001</v>
      </c>
      <c r="G10559">
        <v>9.5005269999999999</v>
      </c>
      <c r="H10559" s="2">
        <v>90.862663999999995</v>
      </c>
      <c r="I10559" s="1">
        <v>5.3983749999999997</v>
      </c>
      <c r="J10559" s="5">
        <v>10.9737213114567</v>
      </c>
      <c r="K10559" s="1">
        <v>47.8889</v>
      </c>
      <c r="L10559" s="1">
        <v>128.677436</v>
      </c>
      <c r="M10559" s="1">
        <v>16.985385999999998</v>
      </c>
      <c r="N10559" s="1">
        <v>244.702654</v>
      </c>
      <c r="O10559" s="1">
        <v>132.550195</v>
      </c>
      <c r="P10559" s="1">
        <v>310.03868899999998</v>
      </c>
      <c r="Q10559" s="1">
        <v>10.471024</v>
      </c>
      <c r="R10559" s="1">
        <v>82.239292000000006</v>
      </c>
      <c r="S10559" s="1">
        <v>7.2816900000000002</v>
      </c>
      <c r="T10559" s="1">
        <v>174</v>
      </c>
      <c r="U10559" s="1">
        <v>41.967877000000001</v>
      </c>
      <c r="V10559" s="1">
        <v>0</v>
      </c>
      <c r="W10559" s="1">
        <v>291.27729999999997</v>
      </c>
      <c r="X10559" s="8">
        <v>0</v>
      </c>
    </row>
    <row r="10560" spans="1:24" x14ac:dyDescent="0.25">
      <c r="A10560">
        <v>10558</v>
      </c>
      <c r="B10560">
        <v>928.90644699999996</v>
      </c>
      <c r="C10560">
        <v>11.744512</v>
      </c>
      <c r="D10560">
        <v>64.777966000000006</v>
      </c>
      <c r="E10560">
        <v>97.274629000000004</v>
      </c>
      <c r="F10560">
        <v>48.581234000000002</v>
      </c>
      <c r="G10560">
        <v>10.449736</v>
      </c>
      <c r="H10560" s="2">
        <v>92.676203000000001</v>
      </c>
      <c r="I10560" s="1">
        <v>5.0224229999999999</v>
      </c>
      <c r="J10560" s="5">
        <v>9.3351430952898209</v>
      </c>
      <c r="K10560" s="1">
        <v>35.770069999999997</v>
      </c>
      <c r="L10560" s="1">
        <v>106.93633</v>
      </c>
      <c r="M10560" s="1">
        <v>13.557518999999999</v>
      </c>
      <c r="N10560" s="1">
        <v>225.60804899999999</v>
      </c>
      <c r="O10560" s="1">
        <v>121.259733</v>
      </c>
      <c r="P10560" s="1">
        <v>264.64651500000002</v>
      </c>
      <c r="Q10560" s="1">
        <v>9.9678349999999991</v>
      </c>
      <c r="R10560" s="1">
        <v>80.329803999999996</v>
      </c>
      <c r="S10560" s="1">
        <v>5.6132299999999997</v>
      </c>
      <c r="T10560" s="1">
        <v>173</v>
      </c>
      <c r="U10560" s="1">
        <v>37.020839000000002</v>
      </c>
      <c r="V10560" s="1">
        <v>0</v>
      </c>
      <c r="W10560" s="1">
        <v>277.92798199999999</v>
      </c>
      <c r="X10560" s="8">
        <v>0</v>
      </c>
    </row>
    <row r="10561" spans="1:24" x14ac:dyDescent="0.25">
      <c r="A10561">
        <v>10559</v>
      </c>
      <c r="B10561">
        <v>919.37292100000002</v>
      </c>
      <c r="C10561">
        <v>11.252347</v>
      </c>
      <c r="D10561">
        <v>64.184089</v>
      </c>
      <c r="E10561">
        <v>97.259880999999993</v>
      </c>
      <c r="F10561">
        <v>48.583117999999999</v>
      </c>
      <c r="G10561">
        <v>10.45</v>
      </c>
      <c r="H10561" s="2">
        <v>93.625134000000003</v>
      </c>
      <c r="I10561" s="1">
        <v>4.3376450000000002</v>
      </c>
      <c r="J10561" s="5">
        <v>6.7264689265866693</v>
      </c>
      <c r="K10561" s="1">
        <v>30.918804000000002</v>
      </c>
      <c r="L10561" s="1">
        <v>88.315746000000004</v>
      </c>
      <c r="M10561" s="1">
        <v>11.5008</v>
      </c>
      <c r="N10561" s="1">
        <v>212.52322699999999</v>
      </c>
      <c r="O10561" s="1">
        <v>107.118043</v>
      </c>
      <c r="P10561" s="1">
        <v>245.95476600000001</v>
      </c>
      <c r="Q10561" s="1">
        <v>9.9998229999999992</v>
      </c>
      <c r="R10561" s="1">
        <v>79.947382000000005</v>
      </c>
      <c r="S10561" s="1">
        <v>5.2270390000000004</v>
      </c>
      <c r="T10561" s="1">
        <v>143</v>
      </c>
      <c r="U10561" s="1">
        <v>30.312027</v>
      </c>
      <c r="V10561" s="1">
        <v>0</v>
      </c>
      <c r="W10561" s="1">
        <v>285.35249799999997</v>
      </c>
      <c r="X10561" s="8">
        <v>0</v>
      </c>
    </row>
    <row r="10562" spans="1:24" x14ac:dyDescent="0.25">
      <c r="A10562">
        <v>10560</v>
      </c>
      <c r="B10562">
        <v>896.29106999999999</v>
      </c>
      <c r="C10562">
        <v>8.9738319999999998</v>
      </c>
      <c r="D10562">
        <v>63.921433999999998</v>
      </c>
      <c r="E10562">
        <v>97.075954999999993</v>
      </c>
      <c r="F10562">
        <v>49.582585999999999</v>
      </c>
      <c r="G10562">
        <v>9.5029029999999999</v>
      </c>
      <c r="H10562" s="2">
        <v>84.824329000000006</v>
      </c>
      <c r="I10562" s="1">
        <v>4.2121589999999998</v>
      </c>
      <c r="J10562" s="5">
        <v>5.84983333331183</v>
      </c>
      <c r="K10562" s="1">
        <v>19.845217999999999</v>
      </c>
      <c r="L10562" s="1">
        <v>55.258938999999998</v>
      </c>
      <c r="M10562" s="1">
        <v>11.377670999999999</v>
      </c>
      <c r="N10562" s="1">
        <v>60.969172999999998</v>
      </c>
      <c r="O10562" s="1">
        <v>65.043391999999997</v>
      </c>
      <c r="P10562" s="1">
        <v>163.04578699999999</v>
      </c>
      <c r="Q10562" s="1">
        <v>10.103591</v>
      </c>
      <c r="R10562" s="1">
        <v>50.392727000000001</v>
      </c>
      <c r="S10562" s="1">
        <v>5.2716519999999996</v>
      </c>
      <c r="T10562" s="1">
        <v>130</v>
      </c>
      <c r="U10562" s="1">
        <v>27.546216000000001</v>
      </c>
      <c r="V10562" s="1">
        <v>0</v>
      </c>
      <c r="W10562" s="1">
        <v>143.00702000000001</v>
      </c>
      <c r="X10562" s="8">
        <v>0</v>
      </c>
    </row>
    <row r="10563" spans="1:24" x14ac:dyDescent="0.25">
      <c r="A10563">
        <v>10561</v>
      </c>
      <c r="B10563">
        <v>876.88050799999996</v>
      </c>
      <c r="C10563">
        <v>4.4624699999999997</v>
      </c>
      <c r="D10563">
        <v>63.926248999999999</v>
      </c>
      <c r="E10563">
        <v>95.392616000000004</v>
      </c>
      <c r="F10563">
        <v>48.584864000000003</v>
      </c>
      <c r="G10563">
        <v>10.447098</v>
      </c>
      <c r="H10563" s="2">
        <v>81.277811</v>
      </c>
      <c r="I10563" s="1">
        <v>4.2068289999999999</v>
      </c>
      <c r="J10563" s="5">
        <v>5.8156666666618495</v>
      </c>
      <c r="K10563" s="1">
        <v>30.509917999999999</v>
      </c>
      <c r="L10563" s="1">
        <v>84.468093999999994</v>
      </c>
      <c r="M10563" s="1">
        <v>11.221513</v>
      </c>
      <c r="N10563" s="1">
        <v>196.64006000000001</v>
      </c>
      <c r="O10563" s="1">
        <v>91.780921000000006</v>
      </c>
      <c r="P10563" s="1">
        <v>234.426175</v>
      </c>
      <c r="Q10563" s="1">
        <v>10.084294999999999</v>
      </c>
      <c r="R10563" s="1">
        <v>80.201803999999996</v>
      </c>
      <c r="S10563" s="1">
        <v>4.6956819999999997</v>
      </c>
      <c r="T10563" s="1">
        <v>118</v>
      </c>
      <c r="U10563" s="1">
        <v>25.981590000000001</v>
      </c>
      <c r="V10563" s="1">
        <v>0</v>
      </c>
      <c r="W10563" s="1">
        <v>283.97345000000001</v>
      </c>
      <c r="X10563" s="8">
        <v>0</v>
      </c>
    </row>
    <row r="10564" spans="1:24" x14ac:dyDescent="0.25">
      <c r="A10564">
        <v>10562</v>
      </c>
      <c r="B10564">
        <v>861.55750899999998</v>
      </c>
      <c r="C10564">
        <v>2.6361509999999999</v>
      </c>
      <c r="D10564">
        <v>63.897364000000003</v>
      </c>
      <c r="E10564">
        <v>95.718328999999997</v>
      </c>
      <c r="F10564">
        <v>48.585185000000003</v>
      </c>
      <c r="G10564">
        <v>10.449999</v>
      </c>
      <c r="H10564" s="2">
        <v>81.888248000000004</v>
      </c>
      <c r="I10564" s="1">
        <v>4.4620050000000004</v>
      </c>
      <c r="J10564" s="5">
        <v>5.9175000000104703</v>
      </c>
      <c r="K10564" s="1">
        <v>30.210833999999998</v>
      </c>
      <c r="L10564" s="1">
        <v>84.357162000000002</v>
      </c>
      <c r="M10564" s="1">
        <v>11.119509000000001</v>
      </c>
      <c r="N10564" s="1">
        <v>192.750968</v>
      </c>
      <c r="O10564" s="1">
        <v>86.503318000000007</v>
      </c>
      <c r="P10564" s="1">
        <v>228.00333000000001</v>
      </c>
      <c r="Q10564" s="1">
        <v>10.133891</v>
      </c>
      <c r="R10564" s="1">
        <v>80.129813999999996</v>
      </c>
      <c r="S10564" s="1">
        <v>4.4408269999999996</v>
      </c>
      <c r="T10564" s="1">
        <v>117</v>
      </c>
      <c r="U10564" s="1">
        <v>25.901313999999999</v>
      </c>
      <c r="V10564" s="1">
        <v>0</v>
      </c>
      <c r="W10564" s="1">
        <v>280.52743199999998</v>
      </c>
      <c r="X10564" s="8">
        <v>0</v>
      </c>
    </row>
    <row r="10565" spans="1:24" x14ac:dyDescent="0.25">
      <c r="A10565">
        <v>10563</v>
      </c>
      <c r="B10565">
        <v>832.354647</v>
      </c>
      <c r="C10565">
        <v>2.5947629999999999</v>
      </c>
      <c r="D10565">
        <v>65.005323000000004</v>
      </c>
      <c r="E10565">
        <v>96.481273999999999</v>
      </c>
      <c r="F10565">
        <v>47.584229000000001</v>
      </c>
      <c r="G10565">
        <v>11.402901999999999</v>
      </c>
      <c r="H10565" s="2">
        <v>77.609758999999997</v>
      </c>
      <c r="I10565" s="1">
        <v>4.8457410000000003</v>
      </c>
      <c r="J10565" s="5">
        <v>5.5801666666811798</v>
      </c>
      <c r="K10565" s="1">
        <v>30.245358</v>
      </c>
      <c r="L10565" s="1">
        <v>85.570502000000005</v>
      </c>
      <c r="M10565" s="1">
        <v>11.721344999999999</v>
      </c>
      <c r="N10565" s="1">
        <v>189.22451699999999</v>
      </c>
      <c r="O10565" s="1">
        <v>85.822164000000001</v>
      </c>
      <c r="P10565" s="1">
        <v>232.76938799999999</v>
      </c>
      <c r="Q10565" s="1">
        <v>9.9003619999999994</v>
      </c>
      <c r="R10565" s="1">
        <v>80.259112000000002</v>
      </c>
      <c r="S10565" s="1">
        <v>4.4271989999999999</v>
      </c>
      <c r="T10565" s="1">
        <v>117</v>
      </c>
      <c r="U10565" s="1">
        <v>25.051793</v>
      </c>
      <c r="V10565" s="1">
        <v>0</v>
      </c>
      <c r="W10565" s="1">
        <v>282.16054200000002</v>
      </c>
      <c r="X10565" s="8">
        <v>0</v>
      </c>
    </row>
    <row r="10566" spans="1:24" x14ac:dyDescent="0.25">
      <c r="A10566">
        <v>10564</v>
      </c>
      <c r="B10566">
        <v>830.42778899999996</v>
      </c>
      <c r="C10566">
        <v>2.6853729999999998</v>
      </c>
      <c r="D10566">
        <v>65.766202000000007</v>
      </c>
      <c r="E10566">
        <v>96.008566999999999</v>
      </c>
      <c r="F10566">
        <v>48.588571999999999</v>
      </c>
      <c r="G10566">
        <v>10.447098</v>
      </c>
      <c r="H10566" s="2">
        <v>69.260108000000002</v>
      </c>
      <c r="I10566" s="1">
        <v>5.1896089999999999</v>
      </c>
      <c r="J10566" s="5">
        <v>5.4299999999930098</v>
      </c>
      <c r="K10566" s="1">
        <v>30.426624</v>
      </c>
      <c r="L10566" s="1">
        <v>85.081695999999994</v>
      </c>
      <c r="M10566" s="1">
        <v>11.367848</v>
      </c>
      <c r="N10566" s="1">
        <v>188.76666599999999</v>
      </c>
      <c r="O10566" s="1">
        <v>84.941485999999998</v>
      </c>
      <c r="P10566" s="1">
        <v>225.51712500000002</v>
      </c>
      <c r="Q10566" s="1">
        <v>9.8186389999999992</v>
      </c>
      <c r="R10566" s="1">
        <v>80.406120000000001</v>
      </c>
      <c r="S10566" s="1">
        <v>4.4094360000000004</v>
      </c>
      <c r="T10566" s="1">
        <v>109</v>
      </c>
      <c r="U10566" s="1">
        <v>24.953156</v>
      </c>
      <c r="V10566" s="1">
        <v>0</v>
      </c>
      <c r="W10566" s="1">
        <v>289.17539399999998</v>
      </c>
      <c r="X10566" s="8">
        <v>0</v>
      </c>
    </row>
    <row r="10567" spans="1:24" x14ac:dyDescent="0.25">
      <c r="A10567">
        <v>10565</v>
      </c>
      <c r="B10567">
        <v>830.53159100000005</v>
      </c>
      <c r="C10567">
        <v>3.090401</v>
      </c>
      <c r="D10567">
        <v>66.205779000000007</v>
      </c>
      <c r="E10567">
        <v>97.557670999999999</v>
      </c>
      <c r="F10567">
        <v>49.598601000000002</v>
      </c>
      <c r="G10567">
        <v>9.4870900000000002</v>
      </c>
      <c r="H10567" s="2">
        <v>75.276104000000004</v>
      </c>
      <c r="I10567" s="1">
        <v>5.1371279999999997</v>
      </c>
      <c r="J10567" s="5">
        <v>5.7740000000048894</v>
      </c>
      <c r="K10567" s="1">
        <v>30.455178</v>
      </c>
      <c r="L10567" s="1">
        <v>84.468677999999997</v>
      </c>
      <c r="M10567" s="1">
        <v>11.121506999999999</v>
      </c>
      <c r="N10567" s="1">
        <v>193.352226</v>
      </c>
      <c r="O10567" s="1">
        <v>84.656654000000003</v>
      </c>
      <c r="P10567" s="1">
        <v>215.28485499999999</v>
      </c>
      <c r="Q10567" s="1">
        <v>10.007954</v>
      </c>
      <c r="R10567" s="1">
        <v>81.956946000000002</v>
      </c>
      <c r="S10567" s="1">
        <v>4.4353879999999997</v>
      </c>
      <c r="T10567" s="1">
        <v>111</v>
      </c>
      <c r="U10567" s="1">
        <v>25.202325999999999</v>
      </c>
      <c r="V10567" s="1">
        <v>0</v>
      </c>
      <c r="W10567" s="1">
        <v>302.25342000000001</v>
      </c>
      <c r="X10567" s="8">
        <v>0</v>
      </c>
    </row>
    <row r="10568" spans="1:24" x14ac:dyDescent="0.25">
      <c r="A10568">
        <v>10566</v>
      </c>
      <c r="B10568">
        <v>850.65160500000002</v>
      </c>
      <c r="C10568">
        <v>4.0164600000000004</v>
      </c>
      <c r="D10568">
        <v>65.930255000000002</v>
      </c>
      <c r="E10568">
        <v>96.091576000000003</v>
      </c>
      <c r="F10568">
        <v>48.567033000000002</v>
      </c>
      <c r="G10568">
        <v>10.462904</v>
      </c>
      <c r="H10568" s="2">
        <v>86.429801999999995</v>
      </c>
      <c r="I10568" s="1">
        <v>5.0671739999999996</v>
      </c>
      <c r="J10568" s="5">
        <v>6.4467950819525797</v>
      </c>
      <c r="K10568" s="1">
        <v>44.216768000000002</v>
      </c>
      <c r="L10568" s="1">
        <v>85.666439999999994</v>
      </c>
      <c r="M10568" s="1">
        <v>14.003143</v>
      </c>
      <c r="N10568" s="1">
        <v>203.53413</v>
      </c>
      <c r="O10568" s="1">
        <v>95.917574000000002</v>
      </c>
      <c r="P10568" s="1">
        <v>215.06364100000002</v>
      </c>
      <c r="Q10568" s="1">
        <v>10.054705</v>
      </c>
      <c r="R10568" s="1">
        <v>84.185805999999999</v>
      </c>
      <c r="S10568" s="1">
        <v>4.412363</v>
      </c>
      <c r="T10568" s="1">
        <v>112</v>
      </c>
      <c r="U10568" s="1">
        <v>25.617343999999999</v>
      </c>
      <c r="V10568" s="1">
        <v>0</v>
      </c>
      <c r="W10568" s="1">
        <v>345.80223999999998</v>
      </c>
      <c r="X10568" s="8">
        <v>0</v>
      </c>
    </row>
    <row r="10569" spans="1:24" x14ac:dyDescent="0.25">
      <c r="A10569">
        <v>10567</v>
      </c>
      <c r="B10569">
        <v>878.86346800000001</v>
      </c>
      <c r="C10569">
        <v>6.5776529999999998</v>
      </c>
      <c r="D10569">
        <v>68.056291000000002</v>
      </c>
      <c r="E10569">
        <v>99.672291999999999</v>
      </c>
      <c r="F10569">
        <v>46.580263000000002</v>
      </c>
      <c r="G10569">
        <v>12.349477</v>
      </c>
      <c r="H10569" s="2">
        <v>91.879786999999993</v>
      </c>
      <c r="I10569" s="1">
        <v>4.8005930000000001</v>
      </c>
      <c r="J10569" s="5">
        <v>7.9844845790357795</v>
      </c>
      <c r="K10569" s="1">
        <v>57.089384000000003</v>
      </c>
      <c r="L10569" s="1">
        <v>94.43732</v>
      </c>
      <c r="M10569" s="1">
        <v>16.989477000000001</v>
      </c>
      <c r="N10569" s="1">
        <v>239.37384399999999</v>
      </c>
      <c r="O10569" s="1">
        <v>164.36559599999998</v>
      </c>
      <c r="P10569" s="1">
        <v>224.97890100000001</v>
      </c>
      <c r="Q10569" s="1">
        <v>11.938122999999999</v>
      </c>
      <c r="R10569" s="1">
        <v>80.277724000000006</v>
      </c>
      <c r="S10569" s="1">
        <v>4.9466340000000004</v>
      </c>
      <c r="T10569" s="1">
        <v>184</v>
      </c>
      <c r="U10569" s="1">
        <v>33.384754999999998</v>
      </c>
      <c r="V10569" s="1">
        <v>0</v>
      </c>
      <c r="W10569" s="1">
        <v>390.99667199999999</v>
      </c>
      <c r="X10569" s="8">
        <v>0</v>
      </c>
    </row>
    <row r="10570" spans="1:24" x14ac:dyDescent="0.25">
      <c r="A10570">
        <v>10568</v>
      </c>
      <c r="B10570">
        <v>931.62760700000001</v>
      </c>
      <c r="C10570">
        <v>12.512760999999999</v>
      </c>
      <c r="D10570">
        <v>82.676895999999999</v>
      </c>
      <c r="E10570">
        <v>102.85874099999999</v>
      </c>
      <c r="F10570">
        <v>38.582472000000003</v>
      </c>
      <c r="G10570">
        <v>19.947887999999999</v>
      </c>
      <c r="H10570" s="2">
        <v>109.411422</v>
      </c>
      <c r="I10570" s="1">
        <v>5.2433620000000003</v>
      </c>
      <c r="J10570" s="5">
        <v>12.6858870056748</v>
      </c>
      <c r="K10570" s="1">
        <v>81.067096000000006</v>
      </c>
      <c r="L10570" s="1">
        <v>138.69823</v>
      </c>
      <c r="M10570" s="1">
        <v>31.079311000000001</v>
      </c>
      <c r="N10570" s="1">
        <v>299.81773299999998</v>
      </c>
      <c r="O10570" s="1">
        <v>221.371441</v>
      </c>
      <c r="P10570" s="1">
        <v>305.96484699999996</v>
      </c>
      <c r="Q10570" s="1">
        <v>27.202355000000001</v>
      </c>
      <c r="R10570" s="1">
        <v>83.776458000000005</v>
      </c>
      <c r="S10570" s="1">
        <v>7.5826909999999996</v>
      </c>
      <c r="T10570" s="1">
        <v>295</v>
      </c>
      <c r="U10570" s="1">
        <v>61.172054000000003</v>
      </c>
      <c r="V10570" s="1">
        <v>0</v>
      </c>
      <c r="W10570" s="1">
        <v>422.559462</v>
      </c>
      <c r="X10570" s="8">
        <v>1.709008596199418E-2</v>
      </c>
    </row>
    <row r="10571" spans="1:24" x14ac:dyDescent="0.25">
      <c r="A10571">
        <v>10569</v>
      </c>
      <c r="B10571">
        <v>1032.90921</v>
      </c>
      <c r="C10571">
        <v>13.764412</v>
      </c>
      <c r="D10571">
        <v>96.996464000000003</v>
      </c>
      <c r="E10571">
        <v>115.28251400000001</v>
      </c>
      <c r="F10571">
        <v>38.578893999999998</v>
      </c>
      <c r="G10571">
        <v>19.95</v>
      </c>
      <c r="H10571" s="2">
        <v>130.619529</v>
      </c>
      <c r="I10571" s="1">
        <v>5.9519399999999996</v>
      </c>
      <c r="J10571" s="5">
        <v>15.1154999999853</v>
      </c>
      <c r="K10571" s="1">
        <v>91.244116000000005</v>
      </c>
      <c r="L10571" s="1">
        <v>165.47671600000001</v>
      </c>
      <c r="M10571" s="1">
        <v>38.292276000000001</v>
      </c>
      <c r="N10571" s="1">
        <v>369.81902700000001</v>
      </c>
      <c r="O10571" s="1">
        <v>270.52420599999999</v>
      </c>
      <c r="P10571" s="1">
        <v>425.82081399999998</v>
      </c>
      <c r="Q10571" s="1">
        <v>34.151935999999999</v>
      </c>
      <c r="R10571" s="1">
        <v>92.944383999999999</v>
      </c>
      <c r="S10571" s="1">
        <v>13.391356</v>
      </c>
      <c r="T10571" s="1">
        <v>310</v>
      </c>
      <c r="U10571" s="1">
        <v>66.701037999999997</v>
      </c>
      <c r="V10571" s="1">
        <v>0</v>
      </c>
      <c r="W10571" s="1">
        <v>496.27865600000001</v>
      </c>
      <c r="X10571" s="8">
        <v>4.5737286600746142E-2</v>
      </c>
    </row>
    <row r="10572" spans="1:24" x14ac:dyDescent="0.25">
      <c r="A10572">
        <v>10570</v>
      </c>
      <c r="B10572">
        <v>1106.1145770000001</v>
      </c>
      <c r="C10572">
        <v>13.532855</v>
      </c>
      <c r="D10572">
        <v>102.563193</v>
      </c>
      <c r="E10572">
        <v>124.814662</v>
      </c>
      <c r="F10572">
        <v>36.575079000000002</v>
      </c>
      <c r="G10572">
        <v>21.849471999999999</v>
      </c>
      <c r="H10572" s="2">
        <v>146.15928199999999</v>
      </c>
      <c r="I10572" s="1">
        <v>6.3462649999999998</v>
      </c>
      <c r="J10572" s="5">
        <v>15.659333333343898</v>
      </c>
      <c r="K10572" s="1">
        <v>93.406351999999998</v>
      </c>
      <c r="L10572" s="1">
        <v>180.942834</v>
      </c>
      <c r="M10572" s="1">
        <v>37.090946000000002</v>
      </c>
      <c r="N10572" s="1">
        <v>400.05650300000002</v>
      </c>
      <c r="O10572" s="1">
        <v>303.16265500000003</v>
      </c>
      <c r="P10572" s="1">
        <v>492.78057899999999</v>
      </c>
      <c r="Q10572" s="1">
        <v>37.130391000000003</v>
      </c>
      <c r="R10572" s="1">
        <v>95.773554000000004</v>
      </c>
      <c r="S10572" s="1">
        <v>18.159288</v>
      </c>
      <c r="T10572" s="1">
        <v>353</v>
      </c>
      <c r="U10572" s="1">
        <v>64.667043000000007</v>
      </c>
      <c r="V10572" s="1">
        <v>0</v>
      </c>
      <c r="W10572" s="1">
        <v>560.22716799999989</v>
      </c>
      <c r="X10572" s="8">
        <v>6.6640103921375218E-2</v>
      </c>
    </row>
    <row r="10573" spans="1:24" x14ac:dyDescent="0.25">
      <c r="A10573">
        <v>10571</v>
      </c>
      <c r="B10573">
        <v>1134.55818</v>
      </c>
      <c r="C10573">
        <v>12.003249</v>
      </c>
      <c r="D10573">
        <v>102.354906</v>
      </c>
      <c r="E10573">
        <v>124.839533</v>
      </c>
      <c r="F10573">
        <v>36.571154999999997</v>
      </c>
      <c r="G10573">
        <v>21.85</v>
      </c>
      <c r="H10573" s="2">
        <v>149.49474000000001</v>
      </c>
      <c r="I10573" s="1">
        <v>6.1733120000000001</v>
      </c>
      <c r="J10573" s="5">
        <v>15.964999999996499</v>
      </c>
      <c r="K10573" s="1">
        <v>94.950494000000006</v>
      </c>
      <c r="L10573" s="1">
        <v>193.356718</v>
      </c>
      <c r="M10573" s="1">
        <v>36.892353999999997</v>
      </c>
      <c r="N10573" s="1">
        <v>417.71356900000001</v>
      </c>
      <c r="O10573" s="1">
        <v>326.63690699999995</v>
      </c>
      <c r="P10573" s="1">
        <v>551.36170800000002</v>
      </c>
      <c r="Q10573" s="1">
        <v>38.629047999999997</v>
      </c>
      <c r="R10573" s="1">
        <v>107.77127400000001</v>
      </c>
      <c r="S10573" s="1">
        <v>18.088939</v>
      </c>
      <c r="T10573" s="1">
        <v>398</v>
      </c>
      <c r="U10573" s="1">
        <v>65.241375000000005</v>
      </c>
      <c r="V10573" s="1">
        <v>0</v>
      </c>
      <c r="W10573" s="1">
        <v>587.739148</v>
      </c>
      <c r="X10573" s="8">
        <v>4.9869463803526817E-2</v>
      </c>
    </row>
    <row r="10574" spans="1:24" x14ac:dyDescent="0.25">
      <c r="A10574">
        <v>10572</v>
      </c>
      <c r="B10574">
        <v>1178.342928</v>
      </c>
      <c r="C10574">
        <v>6.6839659999999999</v>
      </c>
      <c r="D10574">
        <v>106.11884999999999</v>
      </c>
      <c r="E10574">
        <v>122.329043</v>
      </c>
      <c r="F10574">
        <v>36.571623000000002</v>
      </c>
      <c r="G10574">
        <v>21.85</v>
      </c>
      <c r="H10574" s="2">
        <v>155.61397500000001</v>
      </c>
      <c r="I10574" s="1">
        <v>5.5689710000000003</v>
      </c>
      <c r="J10574" s="5">
        <v>16.1288333333213</v>
      </c>
      <c r="K10574" s="1">
        <v>94.28313</v>
      </c>
      <c r="L10574" s="1">
        <v>191.601054</v>
      </c>
      <c r="M10574" s="1">
        <v>37.688766000000001</v>
      </c>
      <c r="N10574" s="1">
        <v>415.40144800000002</v>
      </c>
      <c r="O10574" s="1">
        <v>337.24164400000001</v>
      </c>
      <c r="P10574" s="1">
        <v>576.21504499999992</v>
      </c>
      <c r="Q10574" s="1">
        <v>40.087888999999997</v>
      </c>
      <c r="R10574" s="1">
        <v>113.988654</v>
      </c>
      <c r="S10574" s="1">
        <v>17.626359999999998</v>
      </c>
      <c r="T10574" s="1">
        <v>344</v>
      </c>
      <c r="U10574" s="1">
        <v>69.962699000000001</v>
      </c>
      <c r="V10574" s="1">
        <v>0</v>
      </c>
      <c r="W10574" s="1">
        <v>607.17138199999999</v>
      </c>
      <c r="X10574" s="8">
        <v>4.7382406719883842E-2</v>
      </c>
    </row>
    <row r="10575" spans="1:24" x14ac:dyDescent="0.25">
      <c r="A10575">
        <v>10573</v>
      </c>
      <c r="B10575">
        <v>1163.790281</v>
      </c>
      <c r="C10575">
        <v>5.1293569999999997</v>
      </c>
      <c r="D10575">
        <v>106.546854</v>
      </c>
      <c r="E10575">
        <v>123.633168</v>
      </c>
      <c r="F10575">
        <v>40.575158999999999</v>
      </c>
      <c r="G10575">
        <v>18.051055000000002</v>
      </c>
      <c r="H10575" s="2">
        <v>159.96310099999999</v>
      </c>
      <c r="I10575" s="1">
        <v>6.0854369999999998</v>
      </c>
      <c r="J10575" s="5">
        <v>14.698000000003901</v>
      </c>
      <c r="K10575" s="1">
        <v>85.964048000000005</v>
      </c>
      <c r="L10575" s="1">
        <v>190.07454000000001</v>
      </c>
      <c r="M10575" s="1">
        <v>39.295430000000003</v>
      </c>
      <c r="N10575" s="1">
        <v>401.82736899999998</v>
      </c>
      <c r="O10575" s="1">
        <v>338.508376</v>
      </c>
      <c r="P10575" s="1">
        <v>563.70892000000003</v>
      </c>
      <c r="Q10575" s="1">
        <v>40.482576999999999</v>
      </c>
      <c r="R10575" s="1">
        <v>113.884872</v>
      </c>
      <c r="S10575" s="1">
        <v>17.984016</v>
      </c>
      <c r="T10575" s="1">
        <v>352</v>
      </c>
      <c r="U10575" s="1">
        <v>68.361868999999999</v>
      </c>
      <c r="V10575" s="1">
        <v>0</v>
      </c>
      <c r="W10575" s="1">
        <v>591.40177599999993</v>
      </c>
      <c r="X10575" s="8">
        <v>5.5134065290105852E-2</v>
      </c>
    </row>
    <row r="10576" spans="1:24" x14ac:dyDescent="0.25">
      <c r="A10576">
        <v>10574</v>
      </c>
      <c r="B10576">
        <v>1146.3800940000001</v>
      </c>
      <c r="C10576">
        <v>9.5064489999999999</v>
      </c>
      <c r="D10576">
        <v>107.49232499999999</v>
      </c>
      <c r="E10576">
        <v>133.16446300000001</v>
      </c>
      <c r="F10576">
        <v>39.575588000000003</v>
      </c>
      <c r="G10576">
        <v>18.999735999999999</v>
      </c>
      <c r="H10576" s="2">
        <v>165.56876700000001</v>
      </c>
      <c r="I10576" s="1">
        <v>7.1376569999999999</v>
      </c>
      <c r="J10576" s="5">
        <v>14.334999999991801</v>
      </c>
      <c r="K10576" s="1">
        <v>82.856363999999999</v>
      </c>
      <c r="L10576" s="1">
        <v>194.37981400000001</v>
      </c>
      <c r="M10576" s="1">
        <v>39.512644999999999</v>
      </c>
      <c r="N10576" s="1">
        <v>411.30273099999999</v>
      </c>
      <c r="O10576" s="1">
        <v>338.378559</v>
      </c>
      <c r="P10576" s="1">
        <v>557.41481599999997</v>
      </c>
      <c r="Q10576" s="1">
        <v>40.813125999999997</v>
      </c>
      <c r="R10576" s="1">
        <v>117.02660400000001</v>
      </c>
      <c r="S10576" s="1">
        <v>18.595151000000001</v>
      </c>
      <c r="T10576" s="1">
        <v>315</v>
      </c>
      <c r="U10576" s="1">
        <v>72.624691999999996</v>
      </c>
      <c r="V10576" s="1">
        <v>0</v>
      </c>
      <c r="W10576" s="1">
        <v>607.11452400000007</v>
      </c>
      <c r="X10576" s="8">
        <v>3.0416874232029639E-2</v>
      </c>
    </row>
    <row r="10577" spans="1:24" x14ac:dyDescent="0.25">
      <c r="A10577">
        <v>10575</v>
      </c>
      <c r="B10577">
        <v>1149.2490110000001</v>
      </c>
      <c r="C10577">
        <v>9.4558750000000007</v>
      </c>
      <c r="D10577">
        <v>108.634326</v>
      </c>
      <c r="E10577">
        <v>135.86044100000001</v>
      </c>
      <c r="F10577">
        <v>40.567894000000003</v>
      </c>
      <c r="G10577">
        <v>18.050263999999999</v>
      </c>
      <c r="H10577" s="2">
        <v>166.84128899999999</v>
      </c>
      <c r="I10577" s="1">
        <v>7.6408180000000003</v>
      </c>
      <c r="J10577" s="5">
        <v>13.774999999994099</v>
      </c>
      <c r="K10577" s="1">
        <v>96.837822000000003</v>
      </c>
      <c r="L10577" s="1">
        <v>198.95654999999999</v>
      </c>
      <c r="M10577" s="1">
        <v>34.719171000000003</v>
      </c>
      <c r="N10577" s="1">
        <v>416.17941999999999</v>
      </c>
      <c r="O10577" s="1">
        <v>339.306556</v>
      </c>
      <c r="P10577" s="1">
        <v>558.92688499999997</v>
      </c>
      <c r="Q10577" s="1">
        <v>39.343183000000003</v>
      </c>
      <c r="R10577" s="1">
        <v>111.15031399999999</v>
      </c>
      <c r="S10577" s="1">
        <v>18.606158000000001</v>
      </c>
      <c r="T10577" s="1">
        <v>291</v>
      </c>
      <c r="U10577" s="1">
        <v>73.580175999999994</v>
      </c>
      <c r="V10577" s="1">
        <v>0</v>
      </c>
      <c r="W10577" s="1">
        <v>590.84369399999991</v>
      </c>
      <c r="X10577" s="8">
        <v>3.7189713467808083E-2</v>
      </c>
    </row>
    <row r="10578" spans="1:24" x14ac:dyDescent="0.25">
      <c r="A10578">
        <v>10576</v>
      </c>
      <c r="B10578">
        <v>1149.401979</v>
      </c>
      <c r="C10578">
        <v>6.5875680000000001</v>
      </c>
      <c r="D10578">
        <v>102.33041299999999</v>
      </c>
      <c r="E10578">
        <v>129.70350300000001</v>
      </c>
      <c r="F10578">
        <v>38.570362000000003</v>
      </c>
      <c r="G10578">
        <v>19.949472</v>
      </c>
      <c r="H10578" s="2">
        <v>161.26101600000001</v>
      </c>
      <c r="I10578" s="1">
        <v>7.2632060000000003</v>
      </c>
      <c r="J10578" s="5">
        <v>12.9323333333595</v>
      </c>
      <c r="K10578" s="1">
        <v>103.370098</v>
      </c>
      <c r="L10578" s="1">
        <v>196.77391399999999</v>
      </c>
      <c r="M10578" s="1">
        <v>30.200645999999999</v>
      </c>
      <c r="N10578" s="1">
        <v>404.03033099999999</v>
      </c>
      <c r="O10578" s="1">
        <v>332.39349800000002</v>
      </c>
      <c r="P10578" s="1">
        <v>535.85778600000003</v>
      </c>
      <c r="Q10578" s="1">
        <v>38.448076999999998</v>
      </c>
      <c r="R10578" s="1">
        <v>102.79616799999999</v>
      </c>
      <c r="S10578" s="1">
        <v>18.60219</v>
      </c>
      <c r="T10578" s="1">
        <v>274</v>
      </c>
      <c r="U10578" s="1">
        <v>72.678605000000005</v>
      </c>
      <c r="V10578" s="1">
        <v>0</v>
      </c>
      <c r="W10578" s="1">
        <v>566.48705999999993</v>
      </c>
      <c r="X10578" s="8">
        <v>4.4115348226158133E-2</v>
      </c>
    </row>
    <row r="10579" spans="1:24" x14ac:dyDescent="0.25">
      <c r="A10579">
        <v>10577</v>
      </c>
      <c r="B10579">
        <v>1121.3634259999999</v>
      </c>
      <c r="C10579">
        <v>5.4542900000000003</v>
      </c>
      <c r="D10579">
        <v>91.234527</v>
      </c>
      <c r="E10579">
        <v>125.25449399999999</v>
      </c>
      <c r="F10579">
        <v>45.571148999999998</v>
      </c>
      <c r="G10579">
        <v>13.301848</v>
      </c>
      <c r="H10579" s="2">
        <v>152.38766200000001</v>
      </c>
      <c r="I10579" s="1">
        <v>5.6699390000000003</v>
      </c>
      <c r="J10579" s="5">
        <v>12.4634999999834</v>
      </c>
      <c r="K10579" s="1">
        <v>100.65317400000001</v>
      </c>
      <c r="L10579" s="1">
        <v>202.30173600000001</v>
      </c>
      <c r="M10579" s="1">
        <v>26.52468</v>
      </c>
      <c r="N10579" s="1">
        <v>389.32784700000002</v>
      </c>
      <c r="O10579" s="1">
        <v>303.24677700000001</v>
      </c>
      <c r="P10579" s="1">
        <v>476.49462000000005</v>
      </c>
      <c r="Q10579" s="1">
        <v>30.447742000000002</v>
      </c>
      <c r="R10579" s="1">
        <v>99.407455999999996</v>
      </c>
      <c r="S10579" s="1">
        <v>18.254542000000001</v>
      </c>
      <c r="T10579" s="1">
        <v>250</v>
      </c>
      <c r="U10579" s="1">
        <v>58.644499000000003</v>
      </c>
      <c r="V10579" s="1">
        <v>0</v>
      </c>
      <c r="W10579" s="1">
        <v>518.68700200000001</v>
      </c>
      <c r="X10579" s="8">
        <v>1.61570230200417E-2</v>
      </c>
    </row>
    <row r="10580" spans="1:24" x14ac:dyDescent="0.25">
      <c r="A10580">
        <v>10578</v>
      </c>
      <c r="B10580">
        <v>1061.740337</v>
      </c>
      <c r="C10580">
        <v>7.1901580000000003</v>
      </c>
      <c r="D10580">
        <v>84.980260000000001</v>
      </c>
      <c r="E10580">
        <v>113.863328</v>
      </c>
      <c r="F10580">
        <v>49.573092000000003</v>
      </c>
      <c r="G10580">
        <v>9.5010549999999991</v>
      </c>
      <c r="H10580" s="2">
        <v>138.94537800000001</v>
      </c>
      <c r="I10580" s="1">
        <v>4.8984589999999999</v>
      </c>
      <c r="J10580" s="5">
        <v>12.654669398907499</v>
      </c>
      <c r="K10580" s="1">
        <v>85.360296000000005</v>
      </c>
      <c r="L10580" s="1">
        <v>195.24122600000001</v>
      </c>
      <c r="M10580" s="1">
        <v>25.633932000000001</v>
      </c>
      <c r="N10580" s="1">
        <v>351.74761799999999</v>
      </c>
      <c r="O10580" s="1">
        <v>224.46283599999998</v>
      </c>
      <c r="P10580" s="1">
        <v>388.44049799999999</v>
      </c>
      <c r="Q10580" s="1">
        <v>14.969339</v>
      </c>
      <c r="R10580" s="1">
        <v>99.409828000000005</v>
      </c>
      <c r="S10580" s="1">
        <v>17.677685</v>
      </c>
      <c r="T10580" s="1">
        <v>226</v>
      </c>
      <c r="U10580" s="1">
        <v>55.409232000000003</v>
      </c>
      <c r="V10580" s="1">
        <v>0</v>
      </c>
      <c r="W10580" s="1">
        <v>384.44654200000002</v>
      </c>
      <c r="X10580" s="8">
        <v>2.6033769337564898E-3</v>
      </c>
    </row>
    <row r="10581" spans="1:24" x14ac:dyDescent="0.25">
      <c r="A10581">
        <v>10579</v>
      </c>
      <c r="B10581">
        <v>995.06378299999994</v>
      </c>
      <c r="C10581">
        <v>13.499065</v>
      </c>
      <c r="D10581">
        <v>80.581187999999997</v>
      </c>
      <c r="E10581">
        <v>104.10612500000001</v>
      </c>
      <c r="F10581">
        <v>45.579096</v>
      </c>
      <c r="G10581">
        <v>13.298945</v>
      </c>
      <c r="H10581" s="2">
        <v>127.241736</v>
      </c>
      <c r="I10581" s="1">
        <v>5.10785</v>
      </c>
      <c r="J10581" s="5">
        <v>11.432875798840499</v>
      </c>
      <c r="K10581" s="1">
        <v>62.034402</v>
      </c>
      <c r="L10581" s="1">
        <v>168.28058999999999</v>
      </c>
      <c r="M10581" s="1">
        <v>26.708490999999999</v>
      </c>
      <c r="N10581" s="1">
        <v>296.77651900000001</v>
      </c>
      <c r="O10581" s="1">
        <v>147.14717400000001</v>
      </c>
      <c r="P10581" s="1">
        <v>332.83264400000002</v>
      </c>
      <c r="Q10581" s="1">
        <v>10.078097</v>
      </c>
      <c r="R10581" s="1">
        <v>96.844629999999995</v>
      </c>
      <c r="S10581" s="1">
        <v>15.135294</v>
      </c>
      <c r="T10581" s="1">
        <v>209</v>
      </c>
      <c r="U10581" s="1">
        <v>46.381278000000002</v>
      </c>
      <c r="V10581" s="1">
        <v>0</v>
      </c>
      <c r="W10581" s="1">
        <v>351.83244999999999</v>
      </c>
      <c r="X10581" s="8">
        <v>0</v>
      </c>
    </row>
    <row r="10582" spans="1:24" x14ac:dyDescent="0.25">
      <c r="A10582">
        <v>10580</v>
      </c>
      <c r="B10582">
        <v>950.82095000000004</v>
      </c>
      <c r="C10582">
        <v>9.9756689999999999</v>
      </c>
      <c r="D10582">
        <v>75.264720999999994</v>
      </c>
      <c r="E10582">
        <v>97.779537000000005</v>
      </c>
      <c r="F10582">
        <v>49.571238999999998</v>
      </c>
      <c r="G10582">
        <v>9.5036950000000004</v>
      </c>
      <c r="H10582" s="2">
        <v>104.310222</v>
      </c>
      <c r="I10582" s="1">
        <v>4.9800969999999998</v>
      </c>
      <c r="J10582" s="5">
        <v>8.8034548022551391</v>
      </c>
      <c r="K10582" s="1">
        <v>52.402591999999999</v>
      </c>
      <c r="L10582" s="1">
        <v>139.39266599999999</v>
      </c>
      <c r="M10582" s="1">
        <v>15.549725</v>
      </c>
      <c r="N10582" s="1">
        <v>257.06713100000002</v>
      </c>
      <c r="O10582" s="1">
        <v>120.50926000000001</v>
      </c>
      <c r="P10582" s="1">
        <v>302.01773100000003</v>
      </c>
      <c r="Q10582" s="1">
        <v>9.3572769999999998</v>
      </c>
      <c r="R10582" s="1">
        <v>70.743759999999995</v>
      </c>
      <c r="S10582" s="1">
        <v>9.2098549999999992</v>
      </c>
      <c r="T10582" s="1">
        <v>181</v>
      </c>
      <c r="U10582" s="1">
        <v>41.135069000000001</v>
      </c>
      <c r="V10582" s="1">
        <v>0</v>
      </c>
      <c r="W10582" s="1">
        <v>310.34420999999998</v>
      </c>
      <c r="X10582" s="8">
        <v>0</v>
      </c>
    </row>
    <row r="10583" spans="1:24" x14ac:dyDescent="0.25">
      <c r="A10583">
        <v>10581</v>
      </c>
      <c r="B10583">
        <v>917.12760400000002</v>
      </c>
      <c r="C10583">
        <v>5.4965229999999998</v>
      </c>
      <c r="D10583">
        <v>44.585084000000002</v>
      </c>
      <c r="E10583">
        <v>92.765721999999997</v>
      </c>
      <c r="F10583">
        <v>48.577810999999997</v>
      </c>
      <c r="G10583">
        <v>10.45</v>
      </c>
      <c r="H10583" s="2">
        <v>91.880261000000004</v>
      </c>
      <c r="I10583" s="1">
        <v>4.7027840000000003</v>
      </c>
      <c r="J10583" s="5">
        <v>7.1630136612220596</v>
      </c>
      <c r="K10583" s="1">
        <v>48.615234000000001</v>
      </c>
      <c r="L10583" s="1">
        <v>123.479304</v>
      </c>
      <c r="M10583" s="1">
        <v>9.7490070000000006</v>
      </c>
      <c r="N10583" s="1">
        <v>237.58274399999999</v>
      </c>
      <c r="O10583" s="1">
        <v>108.32995</v>
      </c>
      <c r="P10583" s="1">
        <v>291.38743699999998</v>
      </c>
      <c r="Q10583" s="1">
        <v>8.8852530000000005</v>
      </c>
      <c r="R10583" s="1">
        <v>56.703308</v>
      </c>
      <c r="S10583" s="1">
        <v>6.6486369999999999</v>
      </c>
      <c r="T10583" s="1">
        <v>171</v>
      </c>
      <c r="U10583" s="1">
        <v>37.202463000000002</v>
      </c>
      <c r="V10583" s="1">
        <v>0</v>
      </c>
      <c r="W10583" s="1">
        <v>275.270284</v>
      </c>
      <c r="X10583" s="8">
        <v>0</v>
      </c>
    </row>
    <row r="10584" spans="1:24" x14ac:dyDescent="0.25">
      <c r="A10584">
        <v>10582</v>
      </c>
      <c r="B10584">
        <v>896.13534800000002</v>
      </c>
      <c r="C10584">
        <v>4.9628740000000002</v>
      </c>
      <c r="D10584">
        <v>31.553709000000001</v>
      </c>
      <c r="E10584">
        <v>91.898548000000005</v>
      </c>
      <c r="F10584">
        <v>48.587215999999998</v>
      </c>
      <c r="G10584">
        <v>10.447098</v>
      </c>
      <c r="H10584" s="2">
        <v>95.352123000000006</v>
      </c>
      <c r="I10584" s="1">
        <v>4.4000329999999996</v>
      </c>
      <c r="J10584" s="5">
        <v>6.7420061127922901</v>
      </c>
      <c r="K10584" s="1">
        <v>40.895428000000003</v>
      </c>
      <c r="L10584" s="1">
        <v>105.858002</v>
      </c>
      <c r="M10584" s="1">
        <v>9.4702439999999992</v>
      </c>
      <c r="N10584" s="1">
        <v>217.69343799999999</v>
      </c>
      <c r="O10584" s="1">
        <v>100.08184199999999</v>
      </c>
      <c r="P10584" s="1">
        <v>267.74507199999999</v>
      </c>
      <c r="Q10584" s="1">
        <v>8.8093170000000001</v>
      </c>
      <c r="R10584" s="1">
        <v>53.509557999999998</v>
      </c>
      <c r="S10584" s="1">
        <v>5.8183540000000002</v>
      </c>
      <c r="T10584" s="1">
        <v>171</v>
      </c>
      <c r="U10584" s="1">
        <v>34.324685000000002</v>
      </c>
      <c r="V10584" s="1">
        <v>0</v>
      </c>
      <c r="W10584" s="1">
        <v>274.39586600000001</v>
      </c>
      <c r="X10584" s="8">
        <v>0</v>
      </c>
    </row>
    <row r="10585" spans="1:24" x14ac:dyDescent="0.25">
      <c r="A10585">
        <v>10583</v>
      </c>
      <c r="B10585">
        <v>867.07693300000005</v>
      </c>
      <c r="C10585">
        <v>4.1216860000000004</v>
      </c>
      <c r="D10585">
        <v>30.313058999999999</v>
      </c>
      <c r="E10585">
        <v>92.327293999999995</v>
      </c>
      <c r="F10585">
        <v>48.585085999999997</v>
      </c>
      <c r="G10585">
        <v>10.449999</v>
      </c>
      <c r="H10585" s="2">
        <v>100.11043100000001</v>
      </c>
      <c r="I10585" s="1">
        <v>3.7835760000000001</v>
      </c>
      <c r="J10585" s="5">
        <v>6.5499802259728304</v>
      </c>
      <c r="K10585" s="1">
        <v>35.059516000000002</v>
      </c>
      <c r="L10585" s="1">
        <v>84.704015999999996</v>
      </c>
      <c r="M10585" s="1">
        <v>9.3440930000000009</v>
      </c>
      <c r="N10585" s="1">
        <v>205.63966400000001</v>
      </c>
      <c r="O10585" s="1">
        <v>95.833733999999993</v>
      </c>
      <c r="P10585" s="1">
        <v>253.19207700000001</v>
      </c>
      <c r="Q10585" s="1">
        <v>8.5970519999999997</v>
      </c>
      <c r="R10585" s="1">
        <v>52.549045999999997</v>
      </c>
      <c r="S10585" s="1">
        <v>5.3218430000000003</v>
      </c>
      <c r="T10585" s="1">
        <v>154</v>
      </c>
      <c r="U10585" s="1">
        <v>33.711553000000002</v>
      </c>
      <c r="V10585" s="1">
        <v>0</v>
      </c>
      <c r="W10585" s="1">
        <v>274.03540400000003</v>
      </c>
      <c r="X10585" s="8">
        <v>0</v>
      </c>
    </row>
    <row r="10586" spans="1:24" x14ac:dyDescent="0.25">
      <c r="A10586">
        <v>10584</v>
      </c>
      <c r="B10586">
        <v>847.83425199999999</v>
      </c>
      <c r="C10586">
        <v>2.8887849999999999</v>
      </c>
      <c r="D10586">
        <v>30.316400000000002</v>
      </c>
      <c r="E10586">
        <v>90.643618000000004</v>
      </c>
      <c r="F10586">
        <v>47.580643000000002</v>
      </c>
      <c r="G10586">
        <v>11.399736000000001</v>
      </c>
      <c r="H10586" s="2">
        <v>94.897704000000004</v>
      </c>
      <c r="I10586" s="1">
        <v>3.44306</v>
      </c>
      <c r="J10586" s="5">
        <v>6.3251666666765196</v>
      </c>
      <c r="K10586" s="1">
        <v>21.306528999999998</v>
      </c>
      <c r="L10586" s="1">
        <v>51.213147000000006</v>
      </c>
      <c r="M10586" s="1">
        <v>9.3286210000000001</v>
      </c>
      <c r="N10586" s="1">
        <v>59.427627999999999</v>
      </c>
      <c r="O10586" s="1">
        <v>62.424892999999997</v>
      </c>
      <c r="P10586" s="1">
        <v>166.51264900000001</v>
      </c>
      <c r="Q10586" s="1">
        <v>8.648854</v>
      </c>
      <c r="R10586" s="1">
        <v>32.857652999999999</v>
      </c>
      <c r="S10586" s="1">
        <v>4.8123820000000004</v>
      </c>
      <c r="T10586" s="1">
        <v>136</v>
      </c>
      <c r="U10586" s="1">
        <v>32.770291</v>
      </c>
      <c r="V10586" s="1">
        <v>0</v>
      </c>
      <c r="W10586" s="1">
        <v>138.226158</v>
      </c>
      <c r="X10586" s="8">
        <v>0</v>
      </c>
    </row>
    <row r="10587" spans="1:24" x14ac:dyDescent="0.25">
      <c r="A10587">
        <v>10585</v>
      </c>
      <c r="B10587">
        <v>846.010989</v>
      </c>
      <c r="C10587">
        <v>2.6619389999999998</v>
      </c>
      <c r="D10587">
        <v>30.214724</v>
      </c>
      <c r="E10587">
        <v>89.780519999999996</v>
      </c>
      <c r="F10587">
        <v>49.584099000000002</v>
      </c>
      <c r="G10587">
        <v>9.5005279999999992</v>
      </c>
      <c r="H10587" s="2">
        <v>97.572519999999997</v>
      </c>
      <c r="I10587" s="1">
        <v>3.828951</v>
      </c>
      <c r="J10587" s="5">
        <v>6.3101666666916501</v>
      </c>
      <c r="K10587" s="1">
        <v>30.834716</v>
      </c>
      <c r="L10587" s="1">
        <v>78.497540000000001</v>
      </c>
      <c r="M10587" s="1">
        <v>9.2814589999999999</v>
      </c>
      <c r="N10587" s="1">
        <v>191.262698</v>
      </c>
      <c r="O10587" s="1">
        <v>88.556332999999995</v>
      </c>
      <c r="P10587" s="1">
        <v>235.258837</v>
      </c>
      <c r="Q10587" s="1">
        <v>8.7820359999999997</v>
      </c>
      <c r="R10587" s="1">
        <v>52.412134000000002</v>
      </c>
      <c r="S10587" s="1">
        <v>4.2329350000000003</v>
      </c>
      <c r="T10587" s="1">
        <v>120</v>
      </c>
      <c r="U10587" s="1">
        <v>33.379026000000003</v>
      </c>
      <c r="V10587" s="1">
        <v>0</v>
      </c>
      <c r="W10587" s="1">
        <v>272.26884799999999</v>
      </c>
      <c r="X10587" s="8">
        <v>0</v>
      </c>
    </row>
    <row r="10588" spans="1:24" x14ac:dyDescent="0.25">
      <c r="A10588">
        <v>10586</v>
      </c>
      <c r="B10588">
        <v>834.74828500000001</v>
      </c>
      <c r="C10588">
        <v>2.6583839999999999</v>
      </c>
      <c r="D10588">
        <v>30.341761000000002</v>
      </c>
      <c r="E10588">
        <v>91.124413000000004</v>
      </c>
      <c r="F10588">
        <v>48.58661</v>
      </c>
      <c r="G10588">
        <v>10.449736</v>
      </c>
      <c r="H10588" s="2">
        <v>99.420713000000006</v>
      </c>
      <c r="I10588" s="1">
        <v>4.3264319999999996</v>
      </c>
      <c r="J10588" s="5">
        <v>6.3156666666618504</v>
      </c>
      <c r="K10588" s="1">
        <v>30.310668</v>
      </c>
      <c r="L10588" s="1">
        <v>80.287955999999994</v>
      </c>
      <c r="M10588" s="1">
        <v>9.2193819999999995</v>
      </c>
      <c r="N10588" s="1">
        <v>185.85699500000001</v>
      </c>
      <c r="O10588" s="1">
        <v>81.666286000000014</v>
      </c>
      <c r="P10588" s="1">
        <v>231.616604</v>
      </c>
      <c r="Q10588" s="1">
        <v>9.0173909999999999</v>
      </c>
      <c r="R10588" s="1">
        <v>52.630555999999999</v>
      </c>
      <c r="S10588" s="1">
        <v>3.6344409999999998</v>
      </c>
      <c r="T10588" s="1">
        <v>116</v>
      </c>
      <c r="U10588" s="1">
        <v>32.606794000000001</v>
      </c>
      <c r="V10588" s="1">
        <v>0</v>
      </c>
      <c r="W10588" s="1">
        <v>269.926694</v>
      </c>
      <c r="X10588" s="8">
        <v>0</v>
      </c>
    </row>
    <row r="10589" spans="1:24" x14ac:dyDescent="0.25">
      <c r="A10589">
        <v>10587</v>
      </c>
      <c r="B10589">
        <v>826.65596300000004</v>
      </c>
      <c r="C10589">
        <v>2.4241670000000002</v>
      </c>
      <c r="D10589">
        <v>30.204806000000001</v>
      </c>
      <c r="E10589">
        <v>90.417927000000006</v>
      </c>
      <c r="F10589">
        <v>49.586196999999999</v>
      </c>
      <c r="G10589">
        <v>9.5002639999999996</v>
      </c>
      <c r="H10589" s="2">
        <v>89.706485999999998</v>
      </c>
      <c r="I10589" s="1">
        <v>4.9403360000000003</v>
      </c>
      <c r="J10589" s="5">
        <v>6.4819999999890507</v>
      </c>
      <c r="K10589" s="1">
        <v>30.467534000000001</v>
      </c>
      <c r="L10589" s="1">
        <v>80.609814</v>
      </c>
      <c r="M10589" s="1">
        <v>9.3975779999999993</v>
      </c>
      <c r="N10589" s="1">
        <v>183.81817599999999</v>
      </c>
      <c r="O10589" s="1">
        <v>79.725315999999992</v>
      </c>
      <c r="P10589" s="1">
        <v>234.39925299999999</v>
      </c>
      <c r="Q10589" s="1">
        <v>9.5439369999999997</v>
      </c>
      <c r="R10589" s="1">
        <v>52.761009999999999</v>
      </c>
      <c r="S10589" s="1">
        <v>3.1910340000000001</v>
      </c>
      <c r="T10589" s="1">
        <v>114</v>
      </c>
      <c r="U10589" s="1">
        <v>28.377464</v>
      </c>
      <c r="V10589" s="1">
        <v>0</v>
      </c>
      <c r="W10589" s="1">
        <v>271.59780799999999</v>
      </c>
      <c r="X10589" s="8">
        <v>0</v>
      </c>
    </row>
    <row r="10590" spans="1:24" x14ac:dyDescent="0.25">
      <c r="A10590">
        <v>10588</v>
      </c>
      <c r="B10590">
        <v>827.74325699999997</v>
      </c>
      <c r="C10590">
        <v>2.5072580000000002</v>
      </c>
      <c r="D10590">
        <v>30.18807</v>
      </c>
      <c r="E10590">
        <v>89.285672000000005</v>
      </c>
      <c r="F10590">
        <v>48.588985999999998</v>
      </c>
      <c r="G10590">
        <v>10.449736</v>
      </c>
      <c r="H10590" s="2">
        <v>81.260435000000001</v>
      </c>
      <c r="I10590" s="1">
        <v>5.0012939999999997</v>
      </c>
      <c r="J10590" s="5">
        <v>6.3278333333146204</v>
      </c>
      <c r="K10590" s="1">
        <v>31.064934000000001</v>
      </c>
      <c r="L10590" s="1">
        <v>80.551925999999995</v>
      </c>
      <c r="M10590" s="1">
        <v>9.2050599999999996</v>
      </c>
      <c r="N10590" s="1">
        <v>186.16307900000001</v>
      </c>
      <c r="O10590" s="1">
        <v>79.178595000000001</v>
      </c>
      <c r="P10590" s="1">
        <v>230.41211900000002</v>
      </c>
      <c r="Q10590" s="1">
        <v>9.4920629999999999</v>
      </c>
      <c r="R10590" s="1">
        <v>52.806136000000002</v>
      </c>
      <c r="S10590" s="1">
        <v>3.0547059999999999</v>
      </c>
      <c r="T10590" s="1">
        <v>108</v>
      </c>
      <c r="U10590" s="1">
        <v>26.497167999999999</v>
      </c>
      <c r="V10590" s="1">
        <v>0</v>
      </c>
      <c r="W10590" s="1">
        <v>275.43202400000001</v>
      </c>
      <c r="X10590" s="8">
        <v>0</v>
      </c>
    </row>
    <row r="10591" spans="1:24" x14ac:dyDescent="0.25">
      <c r="A10591">
        <v>10589</v>
      </c>
      <c r="B10591">
        <v>834.58583499999997</v>
      </c>
      <c r="C10591">
        <v>2.951724</v>
      </c>
      <c r="D10591">
        <v>30.090803000000001</v>
      </c>
      <c r="E10591">
        <v>89.365668999999997</v>
      </c>
      <c r="F10591">
        <v>48.582225999999999</v>
      </c>
      <c r="G10591">
        <v>10.45</v>
      </c>
      <c r="H10591" s="2">
        <v>84.081975</v>
      </c>
      <c r="I10591" s="1">
        <v>4.9951660000000002</v>
      </c>
      <c r="J10591" s="5">
        <v>6.3475000000325901</v>
      </c>
      <c r="K10591" s="1">
        <v>31.142384</v>
      </c>
      <c r="L10591" s="1">
        <v>80.235721999999996</v>
      </c>
      <c r="M10591" s="1">
        <v>9.0732510000000008</v>
      </c>
      <c r="N10591" s="1">
        <v>184.45772199999999</v>
      </c>
      <c r="O10591" s="1">
        <v>79.087319000000008</v>
      </c>
      <c r="P10591" s="1">
        <v>223.41216</v>
      </c>
      <c r="Q10591" s="1">
        <v>9.5077160000000003</v>
      </c>
      <c r="R10591" s="1">
        <v>54.241044000000002</v>
      </c>
      <c r="S10591" s="1">
        <v>3.0430950000000001</v>
      </c>
      <c r="T10591" s="1">
        <v>108</v>
      </c>
      <c r="U10591" s="1">
        <v>29.225557999999999</v>
      </c>
      <c r="V10591" s="1">
        <v>0</v>
      </c>
      <c r="W10591" s="1">
        <v>302.893282</v>
      </c>
      <c r="X10591" s="8">
        <v>0</v>
      </c>
    </row>
    <row r="10592" spans="1:24" x14ac:dyDescent="0.25">
      <c r="A10592">
        <v>10590</v>
      </c>
      <c r="B10592">
        <v>839.40402500000005</v>
      </c>
      <c r="C10592">
        <v>4.8614990000000002</v>
      </c>
      <c r="D10592">
        <v>45.586154999999998</v>
      </c>
      <c r="E10592">
        <v>90.921187000000003</v>
      </c>
      <c r="F10592">
        <v>48.582203</v>
      </c>
      <c r="G10592">
        <v>10.45</v>
      </c>
      <c r="H10592" s="2">
        <v>90.133610000000004</v>
      </c>
      <c r="I10592" s="1">
        <v>5.2683710000000001</v>
      </c>
      <c r="J10592" s="5">
        <v>6.8701666666602197</v>
      </c>
      <c r="K10592" s="1">
        <v>47.617730000000002</v>
      </c>
      <c r="L10592" s="1">
        <v>82.416715999999994</v>
      </c>
      <c r="M10592" s="1">
        <v>11.657843</v>
      </c>
      <c r="N10592" s="1">
        <v>194.14783800000001</v>
      </c>
      <c r="O10592" s="1">
        <v>89.28663499999999</v>
      </c>
      <c r="P10592" s="1">
        <v>227.90707800000001</v>
      </c>
      <c r="Q10592" s="1">
        <v>9.4997900000000008</v>
      </c>
      <c r="R10592" s="1">
        <v>56.635984000000001</v>
      </c>
      <c r="S10592" s="1">
        <v>3.0452810000000001</v>
      </c>
      <c r="T10592" s="1">
        <v>117</v>
      </c>
      <c r="U10592" s="1">
        <v>28.207080999999999</v>
      </c>
      <c r="V10592" s="1">
        <v>0</v>
      </c>
      <c r="W10592" s="1">
        <v>349.61843399999998</v>
      </c>
      <c r="X10592" s="8">
        <v>0</v>
      </c>
    </row>
    <row r="10593" spans="1:24" x14ac:dyDescent="0.25">
      <c r="A10593">
        <v>10591</v>
      </c>
      <c r="B10593">
        <v>888.16048599999999</v>
      </c>
      <c r="C10593">
        <v>7.7719459999999998</v>
      </c>
      <c r="D10593">
        <v>64.302688000000003</v>
      </c>
      <c r="E10593">
        <v>89.094455999999994</v>
      </c>
      <c r="F10593">
        <v>46.581117999999996</v>
      </c>
      <c r="G10593">
        <v>12.349472</v>
      </c>
      <c r="H10593" s="2">
        <v>97.143445</v>
      </c>
      <c r="I10593" s="1">
        <v>4.5379319999999996</v>
      </c>
      <c r="J10593" s="5">
        <v>8.271166666672789</v>
      </c>
      <c r="K10593" s="1">
        <v>67.082731999999993</v>
      </c>
      <c r="L10593" s="1">
        <v>90.681364000000002</v>
      </c>
      <c r="M10593" s="1">
        <v>15.106118</v>
      </c>
      <c r="N10593" s="1">
        <v>230.111132</v>
      </c>
      <c r="O10593" s="1">
        <v>159.79821700000002</v>
      </c>
      <c r="P10593" s="1">
        <v>246.092468</v>
      </c>
      <c r="Q10593" s="1">
        <v>11.664664999999999</v>
      </c>
      <c r="R10593" s="1">
        <v>52.515996000000001</v>
      </c>
      <c r="S10593" s="1">
        <v>4.507098</v>
      </c>
      <c r="T10593" s="1">
        <v>201</v>
      </c>
      <c r="U10593" s="1">
        <v>33.309213999999997</v>
      </c>
      <c r="V10593" s="1">
        <v>0</v>
      </c>
      <c r="W10593" s="1">
        <v>382.97303999999997</v>
      </c>
      <c r="X10593" s="8">
        <v>0</v>
      </c>
    </row>
    <row r="10594" spans="1:24" x14ac:dyDescent="0.25">
      <c r="A10594">
        <v>10592</v>
      </c>
      <c r="B10594">
        <v>951.79250999999999</v>
      </c>
      <c r="C10594">
        <v>12.259224</v>
      </c>
      <c r="D10594">
        <v>83.787986000000004</v>
      </c>
      <c r="E10594">
        <v>90.994770000000003</v>
      </c>
      <c r="F10594">
        <v>41.575037999999999</v>
      </c>
      <c r="G10594">
        <v>17.103429999999999</v>
      </c>
      <c r="H10594" s="2">
        <v>106.403091</v>
      </c>
      <c r="I10594" s="1">
        <v>4.8411549999999997</v>
      </c>
      <c r="J10594" s="5">
        <v>11.179499999969201</v>
      </c>
      <c r="K10594" s="1">
        <v>93.772525999999999</v>
      </c>
      <c r="L10594" s="1">
        <v>131.032208</v>
      </c>
      <c r="M10594" s="1">
        <v>31.534890000000001</v>
      </c>
      <c r="N10594" s="1">
        <v>286.43856699999998</v>
      </c>
      <c r="O10594" s="1">
        <v>217.74510700000002</v>
      </c>
      <c r="P10594" s="1">
        <v>343.75223200000005</v>
      </c>
      <c r="Q10594" s="1">
        <v>27.609559999999998</v>
      </c>
      <c r="R10594" s="1">
        <v>55.198542000000003</v>
      </c>
      <c r="S10594" s="1">
        <v>9.1455249999999992</v>
      </c>
      <c r="T10594" s="1">
        <v>237</v>
      </c>
      <c r="U10594" s="1">
        <v>58.323413000000002</v>
      </c>
      <c r="V10594" s="1">
        <v>0</v>
      </c>
      <c r="W10594" s="1">
        <v>427.285596</v>
      </c>
      <c r="X10594" s="8">
        <v>6.9824969038894777E-2</v>
      </c>
    </row>
    <row r="10595" spans="1:24" x14ac:dyDescent="0.25">
      <c r="A10595">
        <v>10593</v>
      </c>
      <c r="B10595">
        <v>1021.886929</v>
      </c>
      <c r="C10595">
        <v>11.384995999999999</v>
      </c>
      <c r="D10595">
        <v>95.560907</v>
      </c>
      <c r="E10595">
        <v>106.647969</v>
      </c>
      <c r="F10595">
        <v>38.577871000000002</v>
      </c>
      <c r="G10595">
        <v>19.947230000000001</v>
      </c>
      <c r="H10595" s="2">
        <v>123.22519200000001</v>
      </c>
      <c r="I10595" s="1">
        <v>5.7021790000000001</v>
      </c>
      <c r="J10595" s="5">
        <v>18.640166666678798</v>
      </c>
      <c r="K10595" s="1">
        <v>103.144436</v>
      </c>
      <c r="L10595" s="1">
        <v>168.98188999999999</v>
      </c>
      <c r="M10595" s="1">
        <v>39.691813000000003</v>
      </c>
      <c r="N10595" s="1">
        <v>337.89612099999999</v>
      </c>
      <c r="O10595" s="1">
        <v>259.09420699999998</v>
      </c>
      <c r="P10595" s="1">
        <v>449.08584400000001</v>
      </c>
      <c r="Q10595" s="1">
        <v>36.096547999999999</v>
      </c>
      <c r="R10595" s="1">
        <v>75.369354000000001</v>
      </c>
      <c r="S10595" s="1">
        <v>14.423204</v>
      </c>
      <c r="T10595" s="1">
        <v>300</v>
      </c>
      <c r="U10595" s="1">
        <v>61.414282999999998</v>
      </c>
      <c r="V10595" s="1">
        <v>0</v>
      </c>
      <c r="W10595" s="1">
        <v>522.01691000000005</v>
      </c>
      <c r="X10595" s="8">
        <v>0.1503841522349067</v>
      </c>
    </row>
    <row r="10596" spans="1:24" x14ac:dyDescent="0.25">
      <c r="A10596">
        <v>10594</v>
      </c>
      <c r="B10596">
        <v>1082.8454999999999</v>
      </c>
      <c r="C10596">
        <v>8.6083680000000005</v>
      </c>
      <c r="D10596">
        <v>100.47877800000001</v>
      </c>
      <c r="E10596">
        <v>118.81367400000001</v>
      </c>
      <c r="F10596">
        <v>38.566141999999999</v>
      </c>
      <c r="G10596">
        <v>19.952772</v>
      </c>
      <c r="H10596" s="2">
        <v>134.86136500000001</v>
      </c>
      <c r="I10596" s="1">
        <v>6.9089710000000002</v>
      </c>
      <c r="J10596" s="5">
        <v>19.9988333333458</v>
      </c>
      <c r="K10596" s="1">
        <v>105.55577599999999</v>
      </c>
      <c r="L10596" s="1">
        <v>182.20234199999999</v>
      </c>
      <c r="M10596" s="1">
        <v>42.356245999999999</v>
      </c>
      <c r="N10596" s="1">
        <v>381.77938399999999</v>
      </c>
      <c r="O10596" s="1">
        <v>283.04330500000003</v>
      </c>
      <c r="P10596" s="1">
        <v>498.30022499999995</v>
      </c>
      <c r="Q10596" s="1">
        <v>41.070493999999997</v>
      </c>
      <c r="R10596" s="1">
        <v>99.258278000000004</v>
      </c>
      <c r="S10596" s="1">
        <v>16.757552</v>
      </c>
      <c r="T10596" s="1">
        <v>329</v>
      </c>
      <c r="U10596" s="1">
        <v>57.827582999999997</v>
      </c>
      <c r="V10596" s="1">
        <v>0</v>
      </c>
      <c r="W10596" s="1">
        <v>579.44218000000001</v>
      </c>
      <c r="X10596" s="8">
        <v>0.1574553333743976</v>
      </c>
    </row>
    <row r="10597" spans="1:24" x14ac:dyDescent="0.25">
      <c r="A10597">
        <v>10595</v>
      </c>
      <c r="B10597">
        <v>1115.674123</v>
      </c>
      <c r="C10597">
        <v>7.1131190000000002</v>
      </c>
      <c r="D10597">
        <v>100.98160300000001</v>
      </c>
      <c r="E10597">
        <v>122.39483300000001</v>
      </c>
      <c r="F10597">
        <v>38.573289000000003</v>
      </c>
      <c r="G10597">
        <v>19.949998999999998</v>
      </c>
      <c r="H10597" s="2">
        <v>131.34678500000001</v>
      </c>
      <c r="I10597" s="1">
        <v>7.2969020000000002</v>
      </c>
      <c r="J10597" s="5">
        <v>19.770833333313899</v>
      </c>
      <c r="K10597" s="1">
        <v>106.467468</v>
      </c>
      <c r="L10597" s="1">
        <v>185.49682999999999</v>
      </c>
      <c r="M10597" s="1">
        <v>44.199179999999998</v>
      </c>
      <c r="N10597" s="1">
        <v>406.60828500000002</v>
      </c>
      <c r="O10597" s="1">
        <v>295.51031</v>
      </c>
      <c r="P10597" s="1">
        <v>533.30994699999997</v>
      </c>
      <c r="Q10597" s="1">
        <v>42.973229000000003</v>
      </c>
      <c r="R10597" s="1">
        <v>111.342626</v>
      </c>
      <c r="S10597" s="1">
        <v>17.342455999999999</v>
      </c>
      <c r="T10597" s="1">
        <v>313</v>
      </c>
      <c r="U10597" s="1">
        <v>55.956012000000001</v>
      </c>
      <c r="V10597" s="1">
        <v>0</v>
      </c>
      <c r="W10597" s="1">
        <v>605.67316000000005</v>
      </c>
      <c r="X10597" s="8">
        <v>0.18462258593586969</v>
      </c>
    </row>
    <row r="10598" spans="1:24" x14ac:dyDescent="0.25">
      <c r="A10598">
        <v>10596</v>
      </c>
      <c r="B10598">
        <v>1133.991248</v>
      </c>
      <c r="C10598">
        <v>5.6764780000000004</v>
      </c>
      <c r="D10598">
        <v>102.72542900000001</v>
      </c>
      <c r="E10598">
        <v>124.879919</v>
      </c>
      <c r="F10598">
        <v>39.576388000000001</v>
      </c>
      <c r="G10598">
        <v>19.000264000000001</v>
      </c>
      <c r="H10598" s="2">
        <v>131.12631200000001</v>
      </c>
      <c r="I10598" s="1">
        <v>7.4465510000000004</v>
      </c>
      <c r="J10598" s="5">
        <v>20.242666666687001</v>
      </c>
      <c r="K10598" s="1">
        <v>102.873678</v>
      </c>
      <c r="L10598" s="1">
        <v>188.03591800000001</v>
      </c>
      <c r="M10598" s="1">
        <v>44.379192000000003</v>
      </c>
      <c r="N10598" s="1">
        <v>418.40083600000003</v>
      </c>
      <c r="O10598" s="1">
        <v>303.45884999999998</v>
      </c>
      <c r="P10598" s="1">
        <v>531.26808200000005</v>
      </c>
      <c r="Q10598" s="1">
        <v>43.187092</v>
      </c>
      <c r="R10598" s="1">
        <v>115.422292</v>
      </c>
      <c r="S10598" s="1">
        <v>17.774429999999999</v>
      </c>
      <c r="T10598" s="1">
        <v>307</v>
      </c>
      <c r="U10598" s="1">
        <v>60.238993000000001</v>
      </c>
      <c r="V10598" s="1">
        <v>0</v>
      </c>
      <c r="W10598" s="1">
        <v>604.81219600000009</v>
      </c>
      <c r="X10598" s="8">
        <v>0.20441295024091519</v>
      </c>
    </row>
    <row r="10599" spans="1:24" x14ac:dyDescent="0.25">
      <c r="A10599">
        <v>10597</v>
      </c>
      <c r="B10599">
        <v>1115.7467959999999</v>
      </c>
      <c r="C10599">
        <v>4.7744220000000004</v>
      </c>
      <c r="D10599">
        <v>101.61399</v>
      </c>
      <c r="E10599">
        <v>126.126186</v>
      </c>
      <c r="F10599">
        <v>39.576715</v>
      </c>
      <c r="G10599">
        <v>19</v>
      </c>
      <c r="H10599" s="2">
        <v>142.79246900000001</v>
      </c>
      <c r="I10599" s="1">
        <v>7.6055120000000001</v>
      </c>
      <c r="J10599" s="5">
        <v>18.5696666666772</v>
      </c>
      <c r="K10599" s="1">
        <v>113.05411599999999</v>
      </c>
      <c r="L10599" s="1">
        <v>195.14616599999999</v>
      </c>
      <c r="M10599" s="1">
        <v>42.152723000000002</v>
      </c>
      <c r="N10599" s="1">
        <v>409.65096899999998</v>
      </c>
      <c r="O10599" s="1">
        <v>309.41209099999998</v>
      </c>
      <c r="P10599" s="1">
        <v>527.06072300000005</v>
      </c>
      <c r="Q10599" s="1">
        <v>43.663728999999996</v>
      </c>
      <c r="R10599" s="1">
        <v>108.471948</v>
      </c>
      <c r="S10599" s="1">
        <v>18.073737999999999</v>
      </c>
      <c r="T10599" s="1">
        <v>327</v>
      </c>
      <c r="U10599" s="1">
        <v>63.706141000000002</v>
      </c>
      <c r="V10599" s="1">
        <v>0</v>
      </c>
      <c r="W10599" s="1">
        <v>597.88383799999997</v>
      </c>
      <c r="X10599" s="8">
        <v>0.19135264244153399</v>
      </c>
    </row>
    <row r="10600" spans="1:24" x14ac:dyDescent="0.25">
      <c r="A10600">
        <v>10598</v>
      </c>
      <c r="B10600">
        <v>1114.6786979999999</v>
      </c>
      <c r="C10600">
        <v>8.7216919999999991</v>
      </c>
      <c r="D10600">
        <v>106.021197</v>
      </c>
      <c r="E10600">
        <v>132.145747</v>
      </c>
      <c r="F10600">
        <v>37.576593000000003</v>
      </c>
      <c r="G10600">
        <v>20.899471999999999</v>
      </c>
      <c r="H10600" s="2">
        <v>149.30428000000001</v>
      </c>
      <c r="I10600" s="1">
        <v>6.7977720000000001</v>
      </c>
      <c r="J10600" s="5">
        <v>19.4051666666637</v>
      </c>
      <c r="K10600" s="1">
        <v>111.04428</v>
      </c>
      <c r="L10600" s="1">
        <v>196.00507999999999</v>
      </c>
      <c r="M10600" s="1">
        <v>41.722828</v>
      </c>
      <c r="N10600" s="1">
        <v>413.29985699999997</v>
      </c>
      <c r="O10600" s="1">
        <v>313.98962499999999</v>
      </c>
      <c r="P10600" s="1">
        <v>539.81936799999994</v>
      </c>
      <c r="Q10600" s="1">
        <v>44.911515000000001</v>
      </c>
      <c r="R10600" s="1">
        <v>105.702144</v>
      </c>
      <c r="S10600" s="1">
        <v>18.200050000000001</v>
      </c>
      <c r="T10600" s="1">
        <v>269</v>
      </c>
      <c r="U10600" s="1">
        <v>64.029173999999998</v>
      </c>
      <c r="V10600" s="1">
        <v>0</v>
      </c>
      <c r="W10600" s="1">
        <v>615.52612799999997</v>
      </c>
      <c r="X10600" s="8">
        <v>0.21037697267297539</v>
      </c>
    </row>
    <row r="10601" spans="1:24" x14ac:dyDescent="0.25">
      <c r="A10601">
        <v>10599</v>
      </c>
      <c r="B10601">
        <v>1111.5321750000001</v>
      </c>
      <c r="C10601">
        <v>11.251749</v>
      </c>
      <c r="D10601">
        <v>106.58887900000001</v>
      </c>
      <c r="E10601">
        <v>137.82470599999999</v>
      </c>
      <c r="F10601">
        <v>41.580165000000001</v>
      </c>
      <c r="G10601">
        <v>17.101054999999999</v>
      </c>
      <c r="H10601" s="2">
        <v>145.199804</v>
      </c>
      <c r="I10601" s="1">
        <v>6.2392219999999998</v>
      </c>
      <c r="J10601" s="5">
        <v>20.750999999989201</v>
      </c>
      <c r="K10601" s="1">
        <v>106.16097000000001</v>
      </c>
      <c r="L10601" s="1">
        <v>193.39071000000001</v>
      </c>
      <c r="M10601" s="1">
        <v>38.752696999999998</v>
      </c>
      <c r="N10601" s="1">
        <v>410.52669100000003</v>
      </c>
      <c r="O10601" s="1">
        <v>311.19269400000002</v>
      </c>
      <c r="P10601" s="1">
        <v>525.57242199999996</v>
      </c>
      <c r="Q10601" s="1">
        <v>43.421436</v>
      </c>
      <c r="R10601" s="1">
        <v>105.342394</v>
      </c>
      <c r="S10601" s="1">
        <v>18.208141000000001</v>
      </c>
      <c r="T10601" s="1">
        <v>262</v>
      </c>
      <c r="U10601" s="1">
        <v>63.834076000000003</v>
      </c>
      <c r="V10601" s="1">
        <v>0</v>
      </c>
      <c r="W10601" s="1">
        <v>579.68041399999993</v>
      </c>
      <c r="X10601" s="8">
        <v>0.16156816693296969</v>
      </c>
    </row>
    <row r="10602" spans="1:24" x14ac:dyDescent="0.25">
      <c r="A10602">
        <v>10600</v>
      </c>
      <c r="B10602">
        <v>1072.0991610000001</v>
      </c>
      <c r="C10602">
        <v>8.4261739999999996</v>
      </c>
      <c r="D10602">
        <v>102.34538499999999</v>
      </c>
      <c r="E10602">
        <v>134.15975800000001</v>
      </c>
      <c r="F10602">
        <v>39.583353000000002</v>
      </c>
      <c r="G10602">
        <v>18.999472000000001</v>
      </c>
      <c r="H10602" s="2">
        <v>138.32344399999999</v>
      </c>
      <c r="I10602" s="1">
        <v>6.3967150000000004</v>
      </c>
      <c r="J10602" s="5">
        <v>20.595431693975101</v>
      </c>
      <c r="K10602" s="1">
        <v>108.778364</v>
      </c>
      <c r="L10602" s="1">
        <v>188.389668</v>
      </c>
      <c r="M10602" s="1">
        <v>33.371460999999996</v>
      </c>
      <c r="N10602" s="1">
        <v>398.94983000000002</v>
      </c>
      <c r="O10602" s="1">
        <v>301.32421099999999</v>
      </c>
      <c r="P10602" s="1">
        <v>509.50087199999996</v>
      </c>
      <c r="Q10602" s="1">
        <v>40.104278999999998</v>
      </c>
      <c r="R10602" s="1">
        <v>101.22295800000001</v>
      </c>
      <c r="S10602" s="1">
        <v>17.205546999999999</v>
      </c>
      <c r="T10602" s="1">
        <v>264</v>
      </c>
      <c r="U10602" s="1">
        <v>66.078875999999994</v>
      </c>
      <c r="V10602" s="1">
        <v>0</v>
      </c>
      <c r="W10602" s="1">
        <v>547.80500800000004</v>
      </c>
      <c r="X10602" s="8">
        <v>0.15570515893824821</v>
      </c>
    </row>
    <row r="10603" spans="1:24" x14ac:dyDescent="0.25">
      <c r="A10603">
        <v>10601</v>
      </c>
      <c r="B10603">
        <v>1036.9336619999999</v>
      </c>
      <c r="C10603">
        <v>5.1814179999999999</v>
      </c>
      <c r="D10603">
        <v>95.911558999999997</v>
      </c>
      <c r="E10603">
        <v>112.65804</v>
      </c>
      <c r="F10603">
        <v>43.578086999999996</v>
      </c>
      <c r="G10603">
        <v>15.201055</v>
      </c>
      <c r="H10603" s="2">
        <v>127.369326</v>
      </c>
      <c r="I10603" s="1">
        <v>6.0499270000000003</v>
      </c>
      <c r="J10603" s="5">
        <v>20.454901639342999</v>
      </c>
      <c r="K10603" s="1">
        <v>102.96564600000001</v>
      </c>
      <c r="L10603" s="1">
        <v>176.37787800000001</v>
      </c>
      <c r="M10603" s="1">
        <v>28.928875000000001</v>
      </c>
      <c r="N10603" s="1">
        <v>370.66948400000001</v>
      </c>
      <c r="O10603" s="1">
        <v>272.61571200000003</v>
      </c>
      <c r="P10603" s="1">
        <v>454.58460000000002</v>
      </c>
      <c r="Q10603" s="1">
        <v>30.243693</v>
      </c>
      <c r="R10603" s="1">
        <v>99.170674000000005</v>
      </c>
      <c r="S10603" s="1">
        <v>16.504898000000001</v>
      </c>
      <c r="T10603" s="1">
        <v>262</v>
      </c>
      <c r="U10603" s="1">
        <v>57.534374</v>
      </c>
      <c r="V10603" s="1">
        <v>0</v>
      </c>
      <c r="W10603" s="1">
        <v>481.86553400000003</v>
      </c>
      <c r="X10603" s="8">
        <v>9.7739220912030106E-2</v>
      </c>
    </row>
    <row r="10604" spans="1:24" x14ac:dyDescent="0.25">
      <c r="A10604">
        <v>10602</v>
      </c>
      <c r="B10604">
        <v>993.00629000000004</v>
      </c>
      <c r="C10604">
        <v>4.8758020000000002</v>
      </c>
      <c r="D10604">
        <v>85.132624000000007</v>
      </c>
      <c r="E10604">
        <v>102.6259</v>
      </c>
      <c r="F10604">
        <v>36.580677000000001</v>
      </c>
      <c r="G10604">
        <v>21.848151999999999</v>
      </c>
      <c r="H10604" s="2">
        <v>118.227435</v>
      </c>
      <c r="I10604" s="1">
        <v>5.3331220000000004</v>
      </c>
      <c r="J10604" s="5">
        <v>19.461999999999499</v>
      </c>
      <c r="K10604" s="1">
        <v>83.189594</v>
      </c>
      <c r="L10604" s="1">
        <v>156.10406399999999</v>
      </c>
      <c r="M10604" s="1">
        <v>29.440888000000001</v>
      </c>
      <c r="N10604" s="1">
        <v>321.07027399999998</v>
      </c>
      <c r="O10604" s="1">
        <v>204.28134800000001</v>
      </c>
      <c r="P10604" s="1">
        <v>373.04512999999997</v>
      </c>
      <c r="Q10604" s="1">
        <v>18.618276999999999</v>
      </c>
      <c r="R10604" s="1">
        <v>93.275828000000004</v>
      </c>
      <c r="S10604" s="1">
        <v>16.632059999999999</v>
      </c>
      <c r="T10604" s="1">
        <v>226</v>
      </c>
      <c r="U10604" s="1">
        <v>57.880969</v>
      </c>
      <c r="V10604" s="1">
        <v>0</v>
      </c>
      <c r="W10604" s="1">
        <v>379.54002000000003</v>
      </c>
      <c r="X10604" s="8">
        <v>3.046338445009468E-2</v>
      </c>
    </row>
    <row r="10605" spans="1:24" x14ac:dyDescent="0.25">
      <c r="A10605">
        <v>10603</v>
      </c>
      <c r="B10605">
        <v>970.49987599999997</v>
      </c>
      <c r="C10605">
        <v>5.3104990000000001</v>
      </c>
      <c r="D10605">
        <v>52.622573000000003</v>
      </c>
      <c r="E10605">
        <v>96.618025000000003</v>
      </c>
      <c r="F10605">
        <v>47.579157000000002</v>
      </c>
      <c r="G10605">
        <v>11.402903</v>
      </c>
      <c r="H10605" s="2">
        <v>103.394837</v>
      </c>
      <c r="I10605" s="1">
        <v>5.0744959999999999</v>
      </c>
      <c r="J10605" s="5">
        <v>12.870000000024399</v>
      </c>
      <c r="K10605" s="1">
        <v>56.700180000000003</v>
      </c>
      <c r="L10605" s="1">
        <v>132.20115799999999</v>
      </c>
      <c r="M10605" s="1">
        <v>26.789815000000001</v>
      </c>
      <c r="N10605" s="1">
        <v>283.27270399999998</v>
      </c>
      <c r="O10605" s="1">
        <v>131.902942</v>
      </c>
      <c r="P10605" s="1">
        <v>328.10038899999995</v>
      </c>
      <c r="Q10605" s="1">
        <v>16.888753999999999</v>
      </c>
      <c r="R10605" s="1">
        <v>92.955672000000007</v>
      </c>
      <c r="S10605" s="1">
        <v>14.303743000000001</v>
      </c>
      <c r="T10605" s="1">
        <v>214</v>
      </c>
      <c r="U10605" s="1">
        <v>49.893326999999999</v>
      </c>
      <c r="V10605" s="1">
        <v>0</v>
      </c>
      <c r="W10605" s="1">
        <v>327.64249599999999</v>
      </c>
      <c r="X10605" s="8">
        <v>0</v>
      </c>
    </row>
    <row r="10606" spans="1:24" x14ac:dyDescent="0.25">
      <c r="A10606">
        <v>10604</v>
      </c>
      <c r="B10606">
        <v>923.93202199999996</v>
      </c>
      <c r="C10606">
        <v>4.869402</v>
      </c>
      <c r="D10606">
        <v>40.147736999999999</v>
      </c>
      <c r="E10606">
        <v>93.078464999999994</v>
      </c>
      <c r="F10606">
        <v>48.581014000000003</v>
      </c>
      <c r="G10606">
        <v>10.450264000000001</v>
      </c>
      <c r="H10606" s="2">
        <v>93.499196999999995</v>
      </c>
      <c r="I10606" s="1">
        <v>4.8980379999999997</v>
      </c>
      <c r="J10606" s="5">
        <v>9.5299999999988287</v>
      </c>
      <c r="K10606" s="1">
        <v>51.38599</v>
      </c>
      <c r="L10606" s="1">
        <v>112.56459</v>
      </c>
      <c r="M10606" s="1">
        <v>14.833921999999999</v>
      </c>
      <c r="N10606" s="1">
        <v>251.30180899999999</v>
      </c>
      <c r="O10606" s="1">
        <v>118.199073</v>
      </c>
      <c r="P10606" s="1">
        <v>305.35856999999999</v>
      </c>
      <c r="Q10606" s="1">
        <v>14.387869999999999</v>
      </c>
      <c r="R10606" s="1">
        <v>68.554705999999996</v>
      </c>
      <c r="S10606" s="1">
        <v>8.8137329999999992</v>
      </c>
      <c r="T10606" s="1">
        <v>193</v>
      </c>
      <c r="U10606" s="1">
        <v>44.098714999999999</v>
      </c>
      <c r="V10606" s="1">
        <v>0</v>
      </c>
      <c r="W10606" s="1">
        <v>283.52615800000001</v>
      </c>
      <c r="X10606" s="8">
        <v>0</v>
      </c>
    </row>
    <row r="10607" spans="1:24" x14ac:dyDescent="0.25">
      <c r="A10607">
        <v>10605</v>
      </c>
      <c r="B10607">
        <v>870.48531800000001</v>
      </c>
      <c r="C10607">
        <v>4.512791</v>
      </c>
      <c r="D10607">
        <v>31.024315000000001</v>
      </c>
      <c r="E10607">
        <v>91.541157999999996</v>
      </c>
      <c r="F10607">
        <v>49.579523999999999</v>
      </c>
      <c r="G10607">
        <v>9.5002639999999996</v>
      </c>
      <c r="H10607" s="2">
        <v>87.843878000000004</v>
      </c>
      <c r="I10607" s="1">
        <v>4.7460120000000003</v>
      </c>
      <c r="J10607" s="5">
        <v>9.85916949150851</v>
      </c>
      <c r="K10607" s="1">
        <v>49.207948000000002</v>
      </c>
      <c r="L10607" s="1">
        <v>87.093549999999993</v>
      </c>
      <c r="M10607" s="1">
        <v>9.8799089999999996</v>
      </c>
      <c r="N10607" s="1">
        <v>222.180207</v>
      </c>
      <c r="O10607" s="1">
        <v>117.473412</v>
      </c>
      <c r="P10607" s="1">
        <v>285.07933300000002</v>
      </c>
      <c r="Q10607" s="1">
        <v>11.793837999999999</v>
      </c>
      <c r="R10607" s="1">
        <v>55.446629999999999</v>
      </c>
      <c r="S10607" s="1">
        <v>6.5904999999999996</v>
      </c>
      <c r="T10607" s="1">
        <v>167</v>
      </c>
      <c r="U10607" s="1">
        <v>34.810307999999999</v>
      </c>
      <c r="V10607" s="1">
        <v>0</v>
      </c>
      <c r="W10607" s="1">
        <v>270.19232</v>
      </c>
      <c r="X10607" s="8">
        <v>0</v>
      </c>
    </row>
    <row r="10608" spans="1:24" x14ac:dyDescent="0.25">
      <c r="A10608">
        <v>10606</v>
      </c>
      <c r="B10608">
        <v>849.05633</v>
      </c>
      <c r="C10608">
        <v>4.5712130000000002</v>
      </c>
      <c r="D10608">
        <v>25.652338</v>
      </c>
      <c r="E10608">
        <v>91.537649999999999</v>
      </c>
      <c r="F10608">
        <v>48.579135999999998</v>
      </c>
      <c r="G10608">
        <v>10.449736</v>
      </c>
      <c r="H10608" s="2">
        <v>71.564696999999995</v>
      </c>
      <c r="I10608" s="1">
        <v>4.2347320000000002</v>
      </c>
      <c r="J10608" s="5">
        <v>8.3021638418140302</v>
      </c>
      <c r="K10608" s="1">
        <v>40.320459999999997</v>
      </c>
      <c r="L10608" s="1">
        <v>76.849041999999997</v>
      </c>
      <c r="M10608" s="1">
        <v>9.8987309999999997</v>
      </c>
      <c r="N10608" s="1">
        <v>197.88806700000001</v>
      </c>
      <c r="O10608" s="1">
        <v>104.83469600000001</v>
      </c>
      <c r="P10608" s="1">
        <v>268.99317200000002</v>
      </c>
      <c r="Q10608" s="1">
        <v>11.149133000000001</v>
      </c>
      <c r="R10608" s="1">
        <v>53.800108000000002</v>
      </c>
      <c r="S10608" s="1">
        <v>6.1302370000000002</v>
      </c>
      <c r="T10608" s="1">
        <v>172</v>
      </c>
      <c r="U10608" s="1">
        <v>29.682310000000001</v>
      </c>
      <c r="V10608" s="1">
        <v>0</v>
      </c>
      <c r="W10608" s="1">
        <v>261.003602</v>
      </c>
      <c r="X10608" s="8">
        <v>0</v>
      </c>
    </row>
    <row r="10609" spans="1:24" x14ac:dyDescent="0.25">
      <c r="A10609">
        <v>10607</v>
      </c>
      <c r="B10609">
        <v>834.72315900000001</v>
      </c>
      <c r="C10609">
        <v>3.9256959999999999</v>
      </c>
      <c r="D10609">
        <v>24.671779999999998</v>
      </c>
      <c r="E10609">
        <v>92.120240999999993</v>
      </c>
      <c r="F10609">
        <v>48.578701000000002</v>
      </c>
      <c r="G10609">
        <v>10.45</v>
      </c>
      <c r="H10609" s="2">
        <v>64.551749000000001</v>
      </c>
      <c r="I10609" s="1">
        <v>4.0976090000000003</v>
      </c>
      <c r="J10609" s="5">
        <v>8.0171666666574293</v>
      </c>
      <c r="K10609" s="1">
        <v>35.394311999999999</v>
      </c>
      <c r="L10609" s="1">
        <v>76.140832000000003</v>
      </c>
      <c r="M10609" s="1">
        <v>9.953856</v>
      </c>
      <c r="N10609" s="1">
        <v>189.528165</v>
      </c>
      <c r="O10609" s="1">
        <v>102.234219</v>
      </c>
      <c r="P10609" s="1">
        <v>274.65106600000001</v>
      </c>
      <c r="Q10609" s="1">
        <v>11.032413999999999</v>
      </c>
      <c r="R10609" s="1">
        <v>53.419241999999997</v>
      </c>
      <c r="S10609" s="1">
        <v>6.0468120000000001</v>
      </c>
      <c r="T10609" s="1">
        <v>155</v>
      </c>
      <c r="U10609" s="1">
        <v>29.404489000000002</v>
      </c>
      <c r="V10609" s="1">
        <v>0</v>
      </c>
      <c r="W10609" s="1">
        <v>266.16905200000002</v>
      </c>
      <c r="X10609" s="8">
        <v>0</v>
      </c>
    </row>
    <row r="10610" spans="1:24" x14ac:dyDescent="0.25">
      <c r="A10610">
        <v>10608</v>
      </c>
      <c r="B10610">
        <v>816.43541500000003</v>
      </c>
      <c r="C10610">
        <v>2.936207</v>
      </c>
      <c r="D10610">
        <v>24.534075000000001</v>
      </c>
      <c r="E10610">
        <v>91.393676999999997</v>
      </c>
      <c r="F10610">
        <v>49.579048999999998</v>
      </c>
      <c r="G10610">
        <v>9.5002639999999996</v>
      </c>
      <c r="H10610" s="2">
        <v>73.692858999999999</v>
      </c>
      <c r="I10610" s="1">
        <v>4.220402</v>
      </c>
      <c r="J10610" s="5">
        <v>7.8460000000195489</v>
      </c>
      <c r="K10610" s="1">
        <v>21.570599000000001</v>
      </c>
      <c r="L10610" s="1">
        <v>50.133566000000002</v>
      </c>
      <c r="M10610" s="1">
        <v>9.9501609999999996</v>
      </c>
      <c r="N10610" s="1">
        <v>56.025579</v>
      </c>
      <c r="O10610" s="1">
        <v>60.812011999999996</v>
      </c>
      <c r="P10610" s="1">
        <v>187.816171</v>
      </c>
      <c r="Q10610" s="1">
        <v>10.823188999999999</v>
      </c>
      <c r="R10610" s="1">
        <v>33.600071</v>
      </c>
      <c r="S10610" s="1">
        <v>5.6366180000000004</v>
      </c>
      <c r="T10610" s="1">
        <v>148</v>
      </c>
      <c r="U10610" s="1">
        <v>31.444794999999999</v>
      </c>
      <c r="V10610" s="1">
        <v>0</v>
      </c>
      <c r="W10610" s="1">
        <v>134.16138699999999</v>
      </c>
      <c r="X10610" s="8">
        <v>0</v>
      </c>
    </row>
    <row r="10611" spans="1:24" x14ac:dyDescent="0.25">
      <c r="A10611">
        <v>10609</v>
      </c>
      <c r="B10611">
        <v>814.05195500000002</v>
      </c>
      <c r="C10611">
        <v>3.012216</v>
      </c>
      <c r="D10611">
        <v>24.677958</v>
      </c>
      <c r="E10611">
        <v>89.338339000000005</v>
      </c>
      <c r="F10611">
        <v>48.580390000000001</v>
      </c>
      <c r="G10611">
        <v>10.449736</v>
      </c>
      <c r="H10611" s="2">
        <v>72.476088000000004</v>
      </c>
      <c r="I10611" s="1">
        <v>4.9468379999999996</v>
      </c>
      <c r="J10611" s="5">
        <v>6.64933333333465</v>
      </c>
      <c r="K10611" s="1">
        <v>30.354284</v>
      </c>
      <c r="L10611" s="1">
        <v>76.235404000000003</v>
      </c>
      <c r="M10611" s="1">
        <v>9.8532279999999997</v>
      </c>
      <c r="N10611" s="1">
        <v>195.82252199999999</v>
      </c>
      <c r="O10611" s="1">
        <v>88.049249000000003</v>
      </c>
      <c r="P10611" s="1">
        <v>274.55666500000001</v>
      </c>
      <c r="Q10611" s="1">
        <v>10.860363</v>
      </c>
      <c r="R10611" s="1">
        <v>53.398978</v>
      </c>
      <c r="S10611" s="1">
        <v>4.7350060000000003</v>
      </c>
      <c r="T10611" s="1">
        <v>134</v>
      </c>
      <c r="U10611" s="1">
        <v>29.397860000000001</v>
      </c>
      <c r="V10611" s="1">
        <v>0</v>
      </c>
      <c r="W10611" s="1">
        <v>269.03518800000001</v>
      </c>
      <c r="X10611" s="8">
        <v>0</v>
      </c>
    </row>
    <row r="10612" spans="1:24" x14ac:dyDescent="0.25">
      <c r="A10612">
        <v>10610</v>
      </c>
      <c r="B10612">
        <v>807.81362200000001</v>
      </c>
      <c r="C10612">
        <v>2.872538</v>
      </c>
      <c r="D10612">
        <v>24.700306000000001</v>
      </c>
      <c r="E10612">
        <v>90.553961000000001</v>
      </c>
      <c r="F10612">
        <v>49.583278</v>
      </c>
      <c r="G10612">
        <v>9.5002639999999996</v>
      </c>
      <c r="H10612" s="2">
        <v>63.302551000000001</v>
      </c>
      <c r="I10612" s="1">
        <v>5.0788310000000001</v>
      </c>
      <c r="J10612" s="5">
        <v>6.3589999999967395</v>
      </c>
      <c r="K10612" s="1">
        <v>29.808522</v>
      </c>
      <c r="L10612" s="1">
        <v>76.278133999999994</v>
      </c>
      <c r="M10612" s="1">
        <v>9.6734259999999992</v>
      </c>
      <c r="N10612" s="1">
        <v>198.308502</v>
      </c>
      <c r="O10612" s="1">
        <v>87.541336000000001</v>
      </c>
      <c r="P10612" s="1">
        <v>257.00423000000001</v>
      </c>
      <c r="Q10612" s="1">
        <v>10.968242999999999</v>
      </c>
      <c r="R10612" s="1">
        <v>54.273103999999996</v>
      </c>
      <c r="S10612" s="1">
        <v>3.4177529999999998</v>
      </c>
      <c r="T10612" s="1">
        <v>130</v>
      </c>
      <c r="U10612" s="1">
        <v>31.112960999999999</v>
      </c>
      <c r="V10612" s="1">
        <v>0</v>
      </c>
      <c r="W10612" s="1">
        <v>267.26158200000003</v>
      </c>
      <c r="X10612" s="8">
        <v>0</v>
      </c>
    </row>
    <row r="10613" spans="1:24" x14ac:dyDescent="0.25">
      <c r="A10613">
        <v>10611</v>
      </c>
      <c r="B10613">
        <v>799.32034899999996</v>
      </c>
      <c r="C10613">
        <v>2.6986119999999998</v>
      </c>
      <c r="D10613">
        <v>24.715730000000001</v>
      </c>
      <c r="E10613">
        <v>89.833794999999995</v>
      </c>
      <c r="F10613">
        <v>46.579680000000003</v>
      </c>
      <c r="G10613">
        <v>12.349208000000001</v>
      </c>
      <c r="H10613" s="2">
        <v>67.425100999999998</v>
      </c>
      <c r="I10613" s="1">
        <v>5.0376919999999998</v>
      </c>
      <c r="J10613" s="5">
        <v>6.5604999999923104</v>
      </c>
      <c r="K10613" s="1">
        <v>29.394278</v>
      </c>
      <c r="L10613" s="1">
        <v>74.824718000000004</v>
      </c>
      <c r="M10613" s="1">
        <v>9.2777189999999994</v>
      </c>
      <c r="N10613" s="1">
        <v>192.65676300000001</v>
      </c>
      <c r="O10613" s="1">
        <v>93.124963000000008</v>
      </c>
      <c r="P10613" s="1">
        <v>245.04176000000001</v>
      </c>
      <c r="Q10613" s="1">
        <v>11.024329</v>
      </c>
      <c r="R10613" s="1">
        <v>53.638283999999999</v>
      </c>
      <c r="S10613" s="1">
        <v>2.9804040000000001</v>
      </c>
      <c r="T10613" s="1">
        <v>126</v>
      </c>
      <c r="U10613" s="1">
        <v>30.799310999999999</v>
      </c>
      <c r="V10613" s="1">
        <v>0</v>
      </c>
      <c r="W10613" s="1">
        <v>280.64086800000001</v>
      </c>
      <c r="X10613" s="8">
        <v>0</v>
      </c>
    </row>
    <row r="10614" spans="1:24" x14ac:dyDescent="0.25">
      <c r="A10614">
        <v>10612</v>
      </c>
      <c r="B10614">
        <v>803.17015700000002</v>
      </c>
      <c r="C10614">
        <v>2.6048260000000001</v>
      </c>
      <c r="D10614">
        <v>24.591201999999999</v>
      </c>
      <c r="E10614">
        <v>89.048231000000001</v>
      </c>
      <c r="F10614">
        <v>49.579228000000001</v>
      </c>
      <c r="G10614">
        <v>9.5007920000000006</v>
      </c>
      <c r="H10614" s="2">
        <v>74.340243999999998</v>
      </c>
      <c r="I10614" s="1">
        <v>5.0357320000000003</v>
      </c>
      <c r="J10614" s="5">
        <v>6.8206666666665097</v>
      </c>
      <c r="K10614" s="1">
        <v>29.137438</v>
      </c>
      <c r="L10614" s="1">
        <v>74.304410000000004</v>
      </c>
      <c r="M10614" s="1">
        <v>9.2544599999999999</v>
      </c>
      <c r="N10614" s="1">
        <v>190.63340199999999</v>
      </c>
      <c r="O10614" s="1">
        <v>89.176242000000002</v>
      </c>
      <c r="P10614" s="1">
        <v>232.784031</v>
      </c>
      <c r="Q10614" s="1">
        <v>10.830066</v>
      </c>
      <c r="R10614" s="1">
        <v>53.355186000000003</v>
      </c>
      <c r="S10614" s="1">
        <v>3.2574160000000001</v>
      </c>
      <c r="T10614" s="1">
        <v>123</v>
      </c>
      <c r="U10614" s="1">
        <v>27.806294999999999</v>
      </c>
      <c r="V10614" s="1">
        <v>0</v>
      </c>
      <c r="W10614" s="1">
        <v>284.61008800000002</v>
      </c>
      <c r="X10614" s="8">
        <v>0</v>
      </c>
    </row>
    <row r="10615" spans="1:24" x14ac:dyDescent="0.25">
      <c r="A10615">
        <v>10613</v>
      </c>
      <c r="B10615">
        <v>794.34593299999995</v>
      </c>
      <c r="C10615">
        <v>3.0273729999999999</v>
      </c>
      <c r="D10615">
        <v>24.542265</v>
      </c>
      <c r="E10615">
        <v>89.574005</v>
      </c>
      <c r="F10615">
        <v>48.581654999999998</v>
      </c>
      <c r="G10615">
        <v>10.449736</v>
      </c>
      <c r="H10615" s="2">
        <v>65.943095999999997</v>
      </c>
      <c r="I10615" s="1">
        <v>5.3290480000000002</v>
      </c>
      <c r="J10615" s="5">
        <v>6.4628333333239398</v>
      </c>
      <c r="K10615" s="1">
        <v>30.043530000000001</v>
      </c>
      <c r="L10615" s="1">
        <v>75.245925999999997</v>
      </c>
      <c r="M10615" s="1">
        <v>9.2259130000000003</v>
      </c>
      <c r="N10615" s="1">
        <v>190.85952</v>
      </c>
      <c r="O10615" s="1">
        <v>83.448315000000008</v>
      </c>
      <c r="P10615" s="1">
        <v>226.27618100000001</v>
      </c>
      <c r="Q10615" s="1">
        <v>10.579089</v>
      </c>
      <c r="R10615" s="1">
        <v>54.655625999999998</v>
      </c>
      <c r="S10615" s="1">
        <v>3.5774140000000001</v>
      </c>
      <c r="T10615" s="1">
        <v>125</v>
      </c>
      <c r="U10615" s="1">
        <v>28.625608</v>
      </c>
      <c r="V10615" s="1">
        <v>0</v>
      </c>
      <c r="W10615" s="1">
        <v>283.22202600000003</v>
      </c>
      <c r="X10615" s="8">
        <v>0</v>
      </c>
    </row>
    <row r="10616" spans="1:24" x14ac:dyDescent="0.25">
      <c r="A10616">
        <v>10614</v>
      </c>
      <c r="B10616">
        <v>797.74155800000005</v>
      </c>
      <c r="C10616">
        <v>3.832217</v>
      </c>
      <c r="D10616">
        <v>25.236122999999999</v>
      </c>
      <c r="E10616">
        <v>88.816534000000004</v>
      </c>
      <c r="F10616">
        <v>48.580756999999998</v>
      </c>
      <c r="G10616">
        <v>10.45</v>
      </c>
      <c r="H10616" s="2">
        <v>61.905320000000003</v>
      </c>
      <c r="I10616" s="1">
        <v>4.8334429999999999</v>
      </c>
      <c r="J10616" s="5">
        <v>6.2613333333283601</v>
      </c>
      <c r="K10616" s="1">
        <v>29.833714000000001</v>
      </c>
      <c r="L10616" s="1">
        <v>87.093447999999995</v>
      </c>
      <c r="M10616" s="1">
        <v>9.1531640000000003</v>
      </c>
      <c r="N10616" s="1">
        <v>187.22922800000001</v>
      </c>
      <c r="O10616" s="1">
        <v>80.628873999999996</v>
      </c>
      <c r="P10616" s="1">
        <v>228.44289800000001</v>
      </c>
      <c r="Q10616" s="1">
        <v>10.734301</v>
      </c>
      <c r="R10616" s="1">
        <v>56.908264000000003</v>
      </c>
      <c r="S10616" s="1">
        <v>3.1927240000000001</v>
      </c>
      <c r="T10616" s="1">
        <v>115</v>
      </c>
      <c r="U10616" s="1">
        <v>28.558026999999999</v>
      </c>
      <c r="V10616" s="1">
        <v>0</v>
      </c>
      <c r="W10616" s="1">
        <v>286.66962000000001</v>
      </c>
      <c r="X10616" s="8">
        <v>0</v>
      </c>
    </row>
    <row r="10617" spans="1:24" x14ac:dyDescent="0.25">
      <c r="A10617">
        <v>10615</v>
      </c>
      <c r="B10617">
        <v>815.72443999999996</v>
      </c>
      <c r="C10617">
        <v>4.3318219999999998</v>
      </c>
      <c r="D10617">
        <v>38.636403000000001</v>
      </c>
      <c r="E10617">
        <v>86.500226999999995</v>
      </c>
      <c r="F10617">
        <v>49.583457000000003</v>
      </c>
      <c r="G10617">
        <v>9.5002639999999996</v>
      </c>
      <c r="H10617" s="2">
        <v>70.637456999999998</v>
      </c>
      <c r="I10617" s="1">
        <v>4.1982280000000003</v>
      </c>
      <c r="J10617" s="5">
        <v>5.6623333333409303</v>
      </c>
      <c r="K10617" s="1">
        <v>25.792943999999999</v>
      </c>
      <c r="L10617" s="1">
        <v>84.741286000000002</v>
      </c>
      <c r="M10617" s="1">
        <v>7.4768699999999999</v>
      </c>
      <c r="N10617" s="1">
        <v>186.56148400000001</v>
      </c>
      <c r="O10617" s="1">
        <v>76.446925000000007</v>
      </c>
      <c r="P10617" s="1">
        <v>224.17808100000002</v>
      </c>
      <c r="Q10617" s="1">
        <v>10.591588</v>
      </c>
      <c r="R10617" s="1">
        <v>53.194014000000003</v>
      </c>
      <c r="S10617" s="1">
        <v>2.8534570000000001</v>
      </c>
      <c r="T10617" s="1">
        <v>114</v>
      </c>
      <c r="U10617" s="1">
        <v>30.751455</v>
      </c>
      <c r="V10617" s="1">
        <v>0</v>
      </c>
      <c r="W10617" s="1">
        <v>273.71071000000001</v>
      </c>
      <c r="X10617" s="8">
        <v>0</v>
      </c>
    </row>
    <row r="10618" spans="1:24" x14ac:dyDescent="0.25">
      <c r="A10618">
        <v>10616</v>
      </c>
      <c r="B10618">
        <v>828.68751699999996</v>
      </c>
      <c r="C10618">
        <v>3.6193659999999999</v>
      </c>
      <c r="D10618">
        <v>48.009300000000003</v>
      </c>
      <c r="E10618">
        <v>85.697890999999998</v>
      </c>
      <c r="F10618">
        <v>48.580723999999996</v>
      </c>
      <c r="G10618">
        <v>10.449736</v>
      </c>
      <c r="H10618" s="2">
        <v>71.405801999999994</v>
      </c>
      <c r="I10618" s="1">
        <v>3.9732590000000001</v>
      </c>
      <c r="J10618" s="5">
        <v>9.3573333333188202</v>
      </c>
      <c r="K10618" s="1">
        <v>38.176907999999997</v>
      </c>
      <c r="L10618" s="1">
        <v>80.938246000000007</v>
      </c>
      <c r="M10618" s="1">
        <v>8.3843770000000006</v>
      </c>
      <c r="N10618" s="1">
        <v>210.914661</v>
      </c>
      <c r="O10618" s="1">
        <v>74.046827000000008</v>
      </c>
      <c r="P10618" s="1">
        <v>224.030316</v>
      </c>
      <c r="Q10618" s="1">
        <v>11.949463</v>
      </c>
      <c r="R10618" s="1">
        <v>51.577117999999999</v>
      </c>
      <c r="S10618" s="1">
        <v>2.997312</v>
      </c>
      <c r="T10618" s="1">
        <v>113</v>
      </c>
      <c r="U10618" s="1">
        <v>48.610717999999999</v>
      </c>
      <c r="V10618" s="1">
        <v>0</v>
      </c>
      <c r="W10618" s="1">
        <v>264.78827799999999</v>
      </c>
      <c r="X10618" s="8">
        <v>4.383490149250302E-2</v>
      </c>
    </row>
    <row r="10619" spans="1:24" x14ac:dyDescent="0.25">
      <c r="A10619">
        <v>10617</v>
      </c>
      <c r="B10619">
        <v>843.17572399999995</v>
      </c>
      <c r="C10619">
        <v>2.7437399999999998</v>
      </c>
      <c r="D10619">
        <v>57.100037</v>
      </c>
      <c r="E10619">
        <v>85.759107</v>
      </c>
      <c r="F10619">
        <v>48.581671</v>
      </c>
      <c r="G10619">
        <v>10.45</v>
      </c>
      <c r="H10619" s="2">
        <v>72.569789</v>
      </c>
      <c r="I10619" s="1">
        <v>3.841596</v>
      </c>
      <c r="J10619" s="5">
        <v>13.996248633891799</v>
      </c>
      <c r="K10619" s="1">
        <v>61.047221999999998</v>
      </c>
      <c r="L10619" s="1">
        <v>93.907556</v>
      </c>
      <c r="M10619" s="1">
        <v>14.601005000000001</v>
      </c>
      <c r="N10619" s="1">
        <v>229.695809</v>
      </c>
      <c r="O10619" s="1">
        <v>76.667261999999994</v>
      </c>
      <c r="P10619" s="1">
        <v>219.60045700000001</v>
      </c>
      <c r="Q10619" s="1">
        <v>12.736708</v>
      </c>
      <c r="R10619" s="1">
        <v>50.862096000000001</v>
      </c>
      <c r="S10619" s="1">
        <v>3.5622500000000001</v>
      </c>
      <c r="T10619" s="1">
        <v>112</v>
      </c>
      <c r="U10619" s="1">
        <v>56.063031000000002</v>
      </c>
      <c r="V10619" s="1">
        <v>0</v>
      </c>
      <c r="W10619" s="1">
        <v>265.92501399999998</v>
      </c>
      <c r="X10619" s="8">
        <v>8.5261654875143061E-2</v>
      </c>
    </row>
    <row r="10620" spans="1:24" x14ac:dyDescent="0.25">
      <c r="A10620">
        <v>10618</v>
      </c>
      <c r="B10620">
        <v>866.233114</v>
      </c>
      <c r="C10620">
        <v>2.8302990000000001</v>
      </c>
      <c r="D10620">
        <v>71.841858999999999</v>
      </c>
      <c r="E10620">
        <v>87.906216999999998</v>
      </c>
      <c r="F10620">
        <v>48.577415000000002</v>
      </c>
      <c r="G10620">
        <v>10.45</v>
      </c>
      <c r="H10620" s="2">
        <v>80.098789999999994</v>
      </c>
      <c r="I10620" s="1">
        <v>4.1776970000000002</v>
      </c>
      <c r="J10620" s="5">
        <v>16.766273965011301</v>
      </c>
      <c r="K10620" s="1">
        <v>75.828254000000001</v>
      </c>
      <c r="L10620" s="1">
        <v>107.902704</v>
      </c>
      <c r="M10620" s="1">
        <v>15.992444000000001</v>
      </c>
      <c r="N10620" s="1">
        <v>231.518147</v>
      </c>
      <c r="O10620" s="1">
        <v>81.005292999999995</v>
      </c>
      <c r="P10620" s="1">
        <v>218.19911500000001</v>
      </c>
      <c r="Q10620" s="1">
        <v>11.684025999999999</v>
      </c>
      <c r="R10620" s="1">
        <v>50.682076000000002</v>
      </c>
      <c r="S10620" s="1">
        <v>5.8453879999999998</v>
      </c>
      <c r="T10620" s="1">
        <v>137</v>
      </c>
      <c r="U10620" s="1">
        <v>53.721015999999999</v>
      </c>
      <c r="V10620" s="1">
        <v>0</v>
      </c>
      <c r="W10620" s="1">
        <v>262.35994800000003</v>
      </c>
      <c r="X10620" s="8">
        <v>0.1199740896602265</v>
      </c>
    </row>
    <row r="10621" spans="1:24" x14ac:dyDescent="0.25">
      <c r="A10621">
        <v>10619</v>
      </c>
      <c r="B10621">
        <v>865.98033899999996</v>
      </c>
      <c r="C10621">
        <v>3.0099170000000002</v>
      </c>
      <c r="D10621">
        <v>80.328984000000005</v>
      </c>
      <c r="E10621">
        <v>90.28407</v>
      </c>
      <c r="F10621">
        <v>49.573264000000002</v>
      </c>
      <c r="G10621">
        <v>9.5029029999999999</v>
      </c>
      <c r="H10621" s="2">
        <v>88.462463</v>
      </c>
      <c r="I10621" s="1">
        <v>5.0650700000000004</v>
      </c>
      <c r="J10621" s="5">
        <v>16.8568107344617</v>
      </c>
      <c r="K10621" s="1">
        <v>81.159000000000006</v>
      </c>
      <c r="L10621" s="1">
        <v>147.46214800000001</v>
      </c>
      <c r="M10621" s="1">
        <v>15.480556999999999</v>
      </c>
      <c r="N10621" s="1">
        <v>237.65705399999999</v>
      </c>
      <c r="O10621" s="1">
        <v>86.284931999999998</v>
      </c>
      <c r="P10621" s="1">
        <v>213.881865</v>
      </c>
      <c r="Q10621" s="1">
        <v>11.005898999999999</v>
      </c>
      <c r="R10621" s="1">
        <v>50.904541999999999</v>
      </c>
      <c r="S10621" s="1">
        <v>11.700191999999999</v>
      </c>
      <c r="T10621" s="1">
        <v>137</v>
      </c>
      <c r="U10621" s="1">
        <v>48.083967000000001</v>
      </c>
      <c r="V10621" s="1">
        <v>0</v>
      </c>
      <c r="W10621" s="1">
        <v>280.281542</v>
      </c>
      <c r="X10621" s="8">
        <v>0.19992817290592291</v>
      </c>
    </row>
    <row r="10622" spans="1:24" x14ac:dyDescent="0.25">
      <c r="A10622">
        <v>10620</v>
      </c>
      <c r="B10622">
        <v>879.97174299999995</v>
      </c>
      <c r="C10622">
        <v>3.1225909999999999</v>
      </c>
      <c r="D10622">
        <v>84.198080000000004</v>
      </c>
      <c r="E10622">
        <v>88.500962999999999</v>
      </c>
      <c r="F10622">
        <v>49.577215000000002</v>
      </c>
      <c r="G10622">
        <v>9.4973620000000007</v>
      </c>
      <c r="H10622" s="2">
        <v>89.155911000000003</v>
      </c>
      <c r="I10622" s="1">
        <v>5.1845970000000001</v>
      </c>
      <c r="J10622" s="5">
        <v>16.486666666663901</v>
      </c>
      <c r="K10622" s="1">
        <v>73.923378</v>
      </c>
      <c r="L10622" s="1">
        <v>153.61761799999999</v>
      </c>
      <c r="M10622" s="1">
        <v>16.16414</v>
      </c>
      <c r="N10622" s="1">
        <v>249.210511</v>
      </c>
      <c r="O10622" s="1">
        <v>94.945351000000002</v>
      </c>
      <c r="P10622" s="1">
        <v>221.37749200000002</v>
      </c>
      <c r="Q10622" s="1">
        <v>10.762995999999999</v>
      </c>
      <c r="R10622" s="1">
        <v>50.527766</v>
      </c>
      <c r="S10622" s="1">
        <v>13.969448999999999</v>
      </c>
      <c r="T10622" s="1">
        <v>166</v>
      </c>
      <c r="U10622" s="1">
        <v>43.611159000000001</v>
      </c>
      <c r="V10622" s="1">
        <v>0</v>
      </c>
      <c r="W10622" s="1">
        <v>273.79838999999998</v>
      </c>
      <c r="X10622" s="8">
        <v>0.2665920836718777</v>
      </c>
    </row>
    <row r="10623" spans="1:24" x14ac:dyDescent="0.25">
      <c r="A10623">
        <v>10621</v>
      </c>
      <c r="B10623">
        <v>891.31864800000005</v>
      </c>
      <c r="C10623">
        <v>4.5625280000000004</v>
      </c>
      <c r="D10623">
        <v>84.420783</v>
      </c>
      <c r="E10623">
        <v>87.483264000000005</v>
      </c>
      <c r="F10623">
        <v>46.575066</v>
      </c>
      <c r="G10623">
        <v>12.349208000000001</v>
      </c>
      <c r="H10623" s="2">
        <v>85.186836</v>
      </c>
      <c r="I10623" s="1">
        <v>4.3555549999999998</v>
      </c>
      <c r="J10623" s="5">
        <v>17.3401666666613</v>
      </c>
      <c r="K10623" s="1">
        <v>73.900800000000004</v>
      </c>
      <c r="L10623" s="1">
        <v>146.71122399999999</v>
      </c>
      <c r="M10623" s="1">
        <v>18.839656999999999</v>
      </c>
      <c r="N10623" s="1">
        <v>256.96230000000003</v>
      </c>
      <c r="O10623" s="1">
        <v>97.117863999999997</v>
      </c>
      <c r="P10623" s="1">
        <v>235.834284</v>
      </c>
      <c r="Q10623" s="1">
        <v>10.914243000000001</v>
      </c>
      <c r="R10623" s="1">
        <v>51.399830000000001</v>
      </c>
      <c r="S10623" s="1">
        <v>14.247901000000001</v>
      </c>
      <c r="T10623" s="1">
        <v>180</v>
      </c>
      <c r="U10623" s="1">
        <v>44.041620000000002</v>
      </c>
      <c r="V10623" s="1">
        <v>0</v>
      </c>
      <c r="W10623" s="1">
        <v>264.631508</v>
      </c>
      <c r="X10623" s="8">
        <v>0.20846831470859681</v>
      </c>
    </row>
    <row r="10624" spans="1:24" x14ac:dyDescent="0.25">
      <c r="A10624">
        <v>10622</v>
      </c>
      <c r="B10624">
        <v>879.41491699999995</v>
      </c>
      <c r="C10624">
        <v>10.085152000000001</v>
      </c>
      <c r="D10624">
        <v>80.436815999999993</v>
      </c>
      <c r="E10624">
        <v>88.008020999999999</v>
      </c>
      <c r="F10624">
        <v>48.575091</v>
      </c>
      <c r="G10624">
        <v>10.450528</v>
      </c>
      <c r="H10624" s="2">
        <v>88.750487000000007</v>
      </c>
      <c r="I10624" s="1">
        <v>3.5928420000000001</v>
      </c>
      <c r="J10624" s="5">
        <v>16.0588333333144</v>
      </c>
      <c r="K10624" s="1">
        <v>71.845889999999997</v>
      </c>
      <c r="L10624" s="1">
        <v>123.34034800000001</v>
      </c>
      <c r="M10624" s="1">
        <v>18.369160000000001</v>
      </c>
      <c r="N10624" s="1">
        <v>265.668384</v>
      </c>
      <c r="O10624" s="1">
        <v>98.316393000000005</v>
      </c>
      <c r="P10624" s="1">
        <v>248.30031600000001</v>
      </c>
      <c r="Q10624" s="1">
        <v>10.889868999999999</v>
      </c>
      <c r="R10624" s="1">
        <v>51.177821999999999</v>
      </c>
      <c r="S10624" s="1">
        <v>14.272684999999999</v>
      </c>
      <c r="T10624" s="1">
        <v>187</v>
      </c>
      <c r="U10624" s="1">
        <v>44.040860000000002</v>
      </c>
      <c r="V10624" s="1">
        <v>0</v>
      </c>
      <c r="W10624" s="1">
        <v>253.86715400000003</v>
      </c>
      <c r="X10624" s="8">
        <v>0.14043550140118591</v>
      </c>
    </row>
    <row r="10625" spans="1:24" x14ac:dyDescent="0.25">
      <c r="A10625">
        <v>10623</v>
      </c>
      <c r="B10625">
        <v>876.28854200000001</v>
      </c>
      <c r="C10625">
        <v>6.7599020000000003</v>
      </c>
      <c r="D10625">
        <v>53.693263000000002</v>
      </c>
      <c r="E10625">
        <v>90.459968000000003</v>
      </c>
      <c r="F10625">
        <v>49.577661999999997</v>
      </c>
      <c r="G10625">
        <v>9.5002639999999996</v>
      </c>
      <c r="H10625" s="2">
        <v>99.304795999999996</v>
      </c>
      <c r="I10625" s="1">
        <v>3.695319</v>
      </c>
      <c r="J10625" s="5">
        <v>11.711999999999501</v>
      </c>
      <c r="K10625" s="1">
        <v>58.952106000000001</v>
      </c>
      <c r="L10625" s="1">
        <v>111.7209</v>
      </c>
      <c r="M10625" s="1">
        <v>16.287466999999999</v>
      </c>
      <c r="N10625" s="1">
        <v>261.37955699999998</v>
      </c>
      <c r="O10625" s="1">
        <v>99.279079999999993</v>
      </c>
      <c r="P10625" s="1">
        <v>242.59384999999997</v>
      </c>
      <c r="Q10625" s="1">
        <v>10.76928</v>
      </c>
      <c r="R10625" s="1">
        <v>50.758758</v>
      </c>
      <c r="S10625" s="1">
        <v>12.249669000000001</v>
      </c>
      <c r="T10625" s="1">
        <v>197</v>
      </c>
      <c r="U10625" s="1">
        <v>45.478380999999999</v>
      </c>
      <c r="V10625" s="1">
        <v>0</v>
      </c>
      <c r="W10625" s="1">
        <v>259.21364799999998</v>
      </c>
      <c r="X10625" s="8">
        <v>0.20948086032443791</v>
      </c>
    </row>
    <row r="10626" spans="1:24" x14ac:dyDescent="0.25">
      <c r="A10626">
        <v>10624</v>
      </c>
      <c r="B10626">
        <v>880.36709499999995</v>
      </c>
      <c r="C10626">
        <v>4.5050220000000003</v>
      </c>
      <c r="D10626">
        <v>41.628999999999998</v>
      </c>
      <c r="E10626">
        <v>90.332605000000001</v>
      </c>
      <c r="F10626">
        <v>48.577100999999999</v>
      </c>
      <c r="G10626">
        <v>10.449736</v>
      </c>
      <c r="H10626" s="2">
        <v>96.090691000000007</v>
      </c>
      <c r="I10626" s="1">
        <v>4.513083</v>
      </c>
      <c r="J10626" s="5">
        <v>8.8113797814294212</v>
      </c>
      <c r="K10626" s="1">
        <v>54.395628000000002</v>
      </c>
      <c r="L10626" s="1">
        <v>112.271524</v>
      </c>
      <c r="M10626" s="1">
        <v>16.042465</v>
      </c>
      <c r="N10626" s="1">
        <v>255.02177699999999</v>
      </c>
      <c r="O10626" s="1">
        <v>99.990583999999998</v>
      </c>
      <c r="P10626" s="1">
        <v>227.307524</v>
      </c>
      <c r="Q10626" s="1">
        <v>10.723798</v>
      </c>
      <c r="R10626" s="1">
        <v>51.285024</v>
      </c>
      <c r="S10626" s="1">
        <v>7.3798700000000004</v>
      </c>
      <c r="T10626" s="1">
        <v>199</v>
      </c>
      <c r="U10626" s="1">
        <v>43.943438999999998</v>
      </c>
      <c r="V10626" s="1">
        <v>0</v>
      </c>
      <c r="W10626" s="1">
        <v>257.04726199999999</v>
      </c>
      <c r="X10626" s="8">
        <v>0.2335975145633192</v>
      </c>
    </row>
    <row r="10627" spans="1:24" x14ac:dyDescent="0.25">
      <c r="A10627">
        <v>10625</v>
      </c>
      <c r="B10627">
        <v>876.62467400000003</v>
      </c>
      <c r="C10627">
        <v>8.2570209999999999</v>
      </c>
      <c r="D10627">
        <v>31.802441999999999</v>
      </c>
      <c r="E10627">
        <v>88.045378999999997</v>
      </c>
      <c r="F10627">
        <v>49.574058999999998</v>
      </c>
      <c r="G10627">
        <v>9.5002639999999996</v>
      </c>
      <c r="H10627" s="2">
        <v>86.444225000000003</v>
      </c>
      <c r="I10627" s="1">
        <v>4.1886789999999996</v>
      </c>
      <c r="J10627" s="5">
        <v>7.6195665462873805</v>
      </c>
      <c r="K10627" s="1">
        <v>39.878579999999999</v>
      </c>
      <c r="L10627" s="1">
        <v>111.333538</v>
      </c>
      <c r="M10627" s="1">
        <v>10.312013</v>
      </c>
      <c r="N10627" s="1">
        <v>254.818376</v>
      </c>
      <c r="O10627" s="1">
        <v>115.918441</v>
      </c>
      <c r="P10627" s="1">
        <v>227.55009100000001</v>
      </c>
      <c r="Q10627" s="1">
        <v>10.468794000000001</v>
      </c>
      <c r="R10627" s="1">
        <v>50.798856000000001</v>
      </c>
      <c r="S10627" s="1">
        <v>5.7086709999999998</v>
      </c>
      <c r="T10627" s="1">
        <v>202</v>
      </c>
      <c r="U10627" s="1">
        <v>40.943716000000002</v>
      </c>
      <c r="V10627" s="1">
        <v>0</v>
      </c>
      <c r="W10627" s="1">
        <v>263.44753600000001</v>
      </c>
      <c r="X10627" s="8">
        <v>0.15801322505568199</v>
      </c>
    </row>
    <row r="10628" spans="1:24" x14ac:dyDescent="0.25">
      <c r="A10628">
        <v>10626</v>
      </c>
      <c r="B10628">
        <v>857.46620399999995</v>
      </c>
      <c r="C10628">
        <v>10.612779</v>
      </c>
      <c r="D10628">
        <v>26.184450999999999</v>
      </c>
      <c r="E10628">
        <v>90.243424000000005</v>
      </c>
      <c r="F10628">
        <v>49.57873</v>
      </c>
      <c r="G10628">
        <v>9.5</v>
      </c>
      <c r="H10628" s="2">
        <v>89.181151</v>
      </c>
      <c r="I10628" s="1">
        <v>4.1512960000000003</v>
      </c>
      <c r="J10628" s="5">
        <v>7.52272033898043</v>
      </c>
      <c r="K10628" s="1">
        <v>31.7637</v>
      </c>
      <c r="L10628" s="1">
        <v>100.876778</v>
      </c>
      <c r="M10628" s="1">
        <v>5.5460419999999999</v>
      </c>
      <c r="N10628" s="1">
        <v>255.893393</v>
      </c>
      <c r="O10628" s="1">
        <v>120.646995</v>
      </c>
      <c r="P10628" s="1">
        <v>243.182796</v>
      </c>
      <c r="Q10628" s="1">
        <v>9.1472219999999993</v>
      </c>
      <c r="R10628" s="1">
        <v>50.864395999999999</v>
      </c>
      <c r="S10628" s="1">
        <v>6.0050460000000001</v>
      </c>
      <c r="T10628" s="1">
        <v>204</v>
      </c>
      <c r="U10628" s="1">
        <v>42.876156000000002</v>
      </c>
      <c r="V10628" s="1">
        <v>0</v>
      </c>
      <c r="W10628" s="1">
        <v>272.85351800000001</v>
      </c>
      <c r="X10628" s="8">
        <v>5.792492546400118E-2</v>
      </c>
    </row>
    <row r="10629" spans="1:24" x14ac:dyDescent="0.25">
      <c r="A10629">
        <v>10627</v>
      </c>
      <c r="B10629">
        <v>850.17943400000001</v>
      </c>
      <c r="C10629">
        <v>11.445261</v>
      </c>
      <c r="D10629">
        <v>25.010864000000002</v>
      </c>
      <c r="E10629">
        <v>91.481530000000006</v>
      </c>
      <c r="F10629">
        <v>48.579000000000001</v>
      </c>
      <c r="G10629">
        <v>10.449736</v>
      </c>
      <c r="H10629" s="2">
        <v>76.218119000000002</v>
      </c>
      <c r="I10629" s="1">
        <v>5.13117</v>
      </c>
      <c r="J10629" s="5">
        <v>7.375</v>
      </c>
      <c r="K10629" s="1">
        <v>30.755482000000001</v>
      </c>
      <c r="L10629" s="1">
        <v>80.710250000000002</v>
      </c>
      <c r="M10629" s="1">
        <v>5.5971349999999997</v>
      </c>
      <c r="N10629" s="1">
        <v>237.997265</v>
      </c>
      <c r="O10629" s="1">
        <v>120.790862</v>
      </c>
      <c r="P10629" s="1">
        <v>254.66153199999999</v>
      </c>
      <c r="Q10629" s="1">
        <v>9.2449049999999993</v>
      </c>
      <c r="R10629" s="1">
        <v>51.242302000000002</v>
      </c>
      <c r="S10629" s="1">
        <v>6.7587429999999999</v>
      </c>
      <c r="T10629" s="1">
        <v>214</v>
      </c>
      <c r="U10629" s="1">
        <v>40.769292</v>
      </c>
      <c r="V10629" s="1">
        <v>0</v>
      </c>
      <c r="W10629" s="1">
        <v>282.51459999999997</v>
      </c>
      <c r="X10629" s="8">
        <v>0</v>
      </c>
    </row>
    <row r="10630" spans="1:24" x14ac:dyDescent="0.25">
      <c r="A10630">
        <v>10628</v>
      </c>
      <c r="B10630">
        <v>836.30246699999998</v>
      </c>
      <c r="C10630">
        <v>7.9977640000000001</v>
      </c>
      <c r="D10630">
        <v>24.899602999999999</v>
      </c>
      <c r="E10630">
        <v>90.545051999999998</v>
      </c>
      <c r="F10630">
        <v>48.575015</v>
      </c>
      <c r="G10630">
        <v>10.45</v>
      </c>
      <c r="H10630" s="2">
        <v>85.183042</v>
      </c>
      <c r="I10630" s="1">
        <v>5.7062109999999997</v>
      </c>
      <c r="J10630" s="5">
        <v>7.70566666664672</v>
      </c>
      <c r="K10630" s="1">
        <v>34.226444000000001</v>
      </c>
      <c r="L10630" s="1">
        <v>73.745559999999998</v>
      </c>
      <c r="M10630" s="1">
        <v>6.9361699999999997</v>
      </c>
      <c r="N10630" s="1">
        <v>227.02355600000001</v>
      </c>
      <c r="O10630" s="1">
        <v>121.71379400000001</v>
      </c>
      <c r="P10630" s="1">
        <v>250.81361999999999</v>
      </c>
      <c r="Q10630" s="1">
        <v>9.3848020000000005</v>
      </c>
      <c r="R10630" s="1">
        <v>51.452683999999998</v>
      </c>
      <c r="S10630" s="1">
        <v>6.8946500000000004</v>
      </c>
      <c r="T10630" s="1">
        <v>214</v>
      </c>
      <c r="U10630" s="1">
        <v>38.122909999999997</v>
      </c>
      <c r="V10630" s="1">
        <v>0</v>
      </c>
      <c r="W10630" s="1">
        <v>287.49772400000001</v>
      </c>
      <c r="X10630" s="8">
        <v>0</v>
      </c>
    </row>
    <row r="10631" spans="1:24" x14ac:dyDescent="0.25">
      <c r="A10631">
        <v>10629</v>
      </c>
      <c r="B10631">
        <v>833.98004300000002</v>
      </c>
      <c r="C10631">
        <v>8.0770920000000004</v>
      </c>
      <c r="D10631">
        <v>25.187521</v>
      </c>
      <c r="E10631">
        <v>90.185334999999995</v>
      </c>
      <c r="F10631">
        <v>49.574092</v>
      </c>
      <c r="G10631">
        <v>9.5002639999999996</v>
      </c>
      <c r="H10631" s="2">
        <v>90.831288000000001</v>
      </c>
      <c r="I10631" s="1">
        <v>5.4391059999999998</v>
      </c>
      <c r="J10631" s="5">
        <v>8.9378333333297597</v>
      </c>
      <c r="K10631" s="1">
        <v>37.777577999999998</v>
      </c>
      <c r="L10631" s="1">
        <v>82.627911999999995</v>
      </c>
      <c r="M10631" s="1">
        <v>7.4227679999999996</v>
      </c>
      <c r="N10631" s="1">
        <v>221.84986000000001</v>
      </c>
      <c r="O10631" s="1">
        <v>103.797147</v>
      </c>
      <c r="P10631" s="1">
        <v>247.04587100000001</v>
      </c>
      <c r="Q10631" s="1">
        <v>9.5311260000000004</v>
      </c>
      <c r="R10631" s="1">
        <v>51.782086</v>
      </c>
      <c r="S10631" s="1">
        <v>6.3737089999999998</v>
      </c>
      <c r="T10631" s="1">
        <v>209</v>
      </c>
      <c r="U10631" s="1">
        <v>36.133445000000002</v>
      </c>
      <c r="V10631" s="1">
        <v>0</v>
      </c>
      <c r="W10631" s="1">
        <v>271.51256999999998</v>
      </c>
      <c r="X10631" s="8">
        <v>0</v>
      </c>
    </row>
    <row r="10632" spans="1:24" x14ac:dyDescent="0.25">
      <c r="A10632">
        <v>10630</v>
      </c>
      <c r="B10632">
        <v>828.05429000000004</v>
      </c>
      <c r="C10632">
        <v>10.940644000000001</v>
      </c>
      <c r="D10632">
        <v>25.668983999999998</v>
      </c>
      <c r="E10632">
        <v>89.955459000000005</v>
      </c>
      <c r="F10632">
        <v>47.575288999999998</v>
      </c>
      <c r="G10632">
        <v>11.399471999999999</v>
      </c>
      <c r="H10632" s="2">
        <v>69.384214</v>
      </c>
      <c r="I10632" s="1">
        <v>5.0014010000000004</v>
      </c>
      <c r="J10632" s="5">
        <v>10.1339999999909</v>
      </c>
      <c r="K10632" s="1">
        <v>37.184772000000002</v>
      </c>
      <c r="L10632" s="1">
        <v>86.965705999999997</v>
      </c>
      <c r="M10632" s="1">
        <v>7.4288350000000003</v>
      </c>
      <c r="N10632" s="1">
        <v>216.49287899999999</v>
      </c>
      <c r="O10632" s="1">
        <v>95.584356</v>
      </c>
      <c r="P10632" s="1">
        <v>250.73247300000003</v>
      </c>
      <c r="Q10632" s="1">
        <v>9.6488180000000003</v>
      </c>
      <c r="R10632" s="1">
        <v>51.520983999999999</v>
      </c>
      <c r="S10632" s="1">
        <v>5.3117869999999998</v>
      </c>
      <c r="T10632" s="1">
        <v>199</v>
      </c>
      <c r="U10632" s="1">
        <v>37.180723</v>
      </c>
      <c r="V10632" s="1">
        <v>0</v>
      </c>
      <c r="W10632" s="1">
        <v>266.832448</v>
      </c>
      <c r="X10632" s="8">
        <v>0</v>
      </c>
    </row>
    <row r="10633" spans="1:24" x14ac:dyDescent="0.25">
      <c r="A10633">
        <v>10631</v>
      </c>
      <c r="B10633">
        <v>814.65425100000004</v>
      </c>
      <c r="C10633">
        <v>11.462808000000001</v>
      </c>
      <c r="D10633">
        <v>25.599225000000001</v>
      </c>
      <c r="E10633">
        <v>89.867380999999995</v>
      </c>
      <c r="F10633">
        <v>47.579186999999997</v>
      </c>
      <c r="G10633">
        <v>11.4</v>
      </c>
      <c r="H10633" s="2">
        <v>65.508539999999996</v>
      </c>
      <c r="I10633" s="1">
        <v>5.1285189999999998</v>
      </c>
      <c r="J10633" s="5">
        <v>9.38650000002235</v>
      </c>
      <c r="K10633" s="1">
        <v>36.907738000000002</v>
      </c>
      <c r="L10633" s="1">
        <v>78.095237999999995</v>
      </c>
      <c r="M10633" s="1">
        <v>7.4596629999999999</v>
      </c>
      <c r="N10633" s="1">
        <v>221.343253</v>
      </c>
      <c r="O10633" s="1">
        <v>91.832792000000012</v>
      </c>
      <c r="P10633" s="1">
        <v>256.96682599999997</v>
      </c>
      <c r="Q10633" s="1">
        <v>9.7325130000000009</v>
      </c>
      <c r="R10633" s="1">
        <v>51.584586000000002</v>
      </c>
      <c r="S10633" s="1">
        <v>5.019012</v>
      </c>
      <c r="T10633" s="1">
        <v>180</v>
      </c>
      <c r="U10633" s="1">
        <v>33.374797000000001</v>
      </c>
      <c r="V10633" s="1">
        <v>0</v>
      </c>
      <c r="W10633" s="1">
        <v>255.459002</v>
      </c>
      <c r="X10633" s="8">
        <v>0</v>
      </c>
    </row>
    <row r="10634" spans="1:24" x14ac:dyDescent="0.25">
      <c r="A10634">
        <v>10632</v>
      </c>
      <c r="B10634">
        <v>809.79355799999996</v>
      </c>
      <c r="C10634">
        <v>10.15489</v>
      </c>
      <c r="D10634">
        <v>25.351146</v>
      </c>
      <c r="E10634">
        <v>89.540762999999998</v>
      </c>
      <c r="F10634">
        <v>48.581636000000003</v>
      </c>
      <c r="G10634">
        <v>10.450264000000001</v>
      </c>
      <c r="H10634" s="2">
        <v>71.183813999999998</v>
      </c>
      <c r="I10634" s="1">
        <v>5.559183</v>
      </c>
      <c r="J10634" s="5">
        <v>7.2926475409767493</v>
      </c>
      <c r="K10634" s="1">
        <v>24.161732000000001</v>
      </c>
      <c r="L10634" s="1">
        <v>48.584927</v>
      </c>
      <c r="M10634" s="1">
        <v>7.5176100000000003</v>
      </c>
      <c r="N10634" s="1">
        <v>66.107017999999997</v>
      </c>
      <c r="O10634" s="1">
        <v>60.430337000000002</v>
      </c>
      <c r="P10634" s="1">
        <v>176.19002</v>
      </c>
      <c r="Q10634" s="1">
        <v>9.6715560000000007</v>
      </c>
      <c r="R10634" s="1">
        <v>32.577522999999999</v>
      </c>
      <c r="S10634" s="1">
        <v>4.6295080000000004</v>
      </c>
      <c r="T10634" s="1">
        <v>146</v>
      </c>
      <c r="U10634" s="1">
        <v>34.524836000000001</v>
      </c>
      <c r="V10634" s="1">
        <v>0</v>
      </c>
      <c r="W10634" s="1">
        <v>137.57518300000001</v>
      </c>
      <c r="X10634" s="8">
        <v>0</v>
      </c>
    </row>
    <row r="10635" spans="1:24" x14ac:dyDescent="0.25">
      <c r="A10635">
        <v>10633</v>
      </c>
      <c r="B10635">
        <v>830.55889400000001</v>
      </c>
      <c r="C10635">
        <v>5.9640279999999999</v>
      </c>
      <c r="D10635">
        <v>25.375620999999999</v>
      </c>
      <c r="E10635">
        <v>89.195268999999996</v>
      </c>
      <c r="F10635">
        <v>49.583483999999999</v>
      </c>
      <c r="G10635">
        <v>9.5002639999999996</v>
      </c>
      <c r="H10635" s="2">
        <v>63.482711999999999</v>
      </c>
      <c r="I10635" s="1">
        <v>6.2269610000000002</v>
      </c>
      <c r="J10635" s="5">
        <v>6.3638524590060097</v>
      </c>
      <c r="K10635" s="1">
        <v>33.193157999999997</v>
      </c>
      <c r="L10635" s="1">
        <v>73.517358000000002</v>
      </c>
      <c r="M10635" s="1">
        <v>8.742502</v>
      </c>
      <c r="N10635" s="1">
        <v>205.743314</v>
      </c>
      <c r="O10635" s="1">
        <v>87.812825000000004</v>
      </c>
      <c r="P10635" s="1">
        <v>252.85515400000003</v>
      </c>
      <c r="Q10635" s="1">
        <v>9.5027369999999998</v>
      </c>
      <c r="R10635" s="1">
        <v>51.592584000000002</v>
      </c>
      <c r="S10635" s="1">
        <v>3.7912979999999998</v>
      </c>
      <c r="T10635" s="1"/>
      <c r="U10635" s="1">
        <v>35.619278000000001</v>
      </c>
      <c r="V10635" s="1">
        <v>0</v>
      </c>
      <c r="W10635" s="1">
        <v>267.59390999999999</v>
      </c>
      <c r="X10635" s="8">
        <v>0</v>
      </c>
    </row>
    <row r="10636" spans="1:24" x14ac:dyDescent="0.25">
      <c r="A10636">
        <v>10634</v>
      </c>
      <c r="B10636">
        <v>817.38659299999995</v>
      </c>
      <c r="C10636">
        <v>3.1508889999999998</v>
      </c>
      <c r="D10636">
        <v>25.427634000000001</v>
      </c>
      <c r="E10636">
        <v>89.005683000000005</v>
      </c>
      <c r="F10636">
        <v>48.578139</v>
      </c>
      <c r="G10636">
        <v>10.449736</v>
      </c>
      <c r="H10636" s="2">
        <v>60.157141000000003</v>
      </c>
      <c r="I10636" s="1">
        <v>7.0709970000000002</v>
      </c>
      <c r="J10636" s="5">
        <v>6.3739830508420701</v>
      </c>
      <c r="K10636" s="1">
        <v>29.810511999999999</v>
      </c>
      <c r="L10636" s="1">
        <v>73.973296000000005</v>
      </c>
      <c r="M10636" s="1">
        <v>8.3012739999999994</v>
      </c>
      <c r="N10636" s="1">
        <v>200.69313099999999</v>
      </c>
      <c r="O10636" s="1">
        <v>83.010849000000007</v>
      </c>
      <c r="P10636" s="1">
        <v>240.86086499999999</v>
      </c>
      <c r="Q10636" s="1">
        <v>9.5972469999999994</v>
      </c>
      <c r="R10636" s="1">
        <v>51.221905999999997</v>
      </c>
      <c r="S10636" s="1">
        <v>3.0014810000000001</v>
      </c>
      <c r="U10636" s="1">
        <v>36.724902999999998</v>
      </c>
      <c r="V10636" s="1">
        <v>0</v>
      </c>
      <c r="W10636" s="1">
        <v>275.27476999999999</v>
      </c>
      <c r="X10636" s="8">
        <v>0</v>
      </c>
    </row>
    <row r="10637" spans="1:24" x14ac:dyDescent="0.25">
      <c r="A10637">
        <v>10635</v>
      </c>
      <c r="B10637">
        <v>809.14399200000003</v>
      </c>
      <c r="C10637">
        <v>2.8044820000000001</v>
      </c>
      <c r="D10637">
        <v>25.70374</v>
      </c>
      <c r="E10637">
        <v>89.326108000000005</v>
      </c>
      <c r="F10637">
        <v>42.580739999999999</v>
      </c>
      <c r="G10637">
        <v>16.148416000000001</v>
      </c>
      <c r="H10637" s="2">
        <v>66.923958999999996</v>
      </c>
      <c r="I10637" s="1">
        <v>6.8850049999999996</v>
      </c>
      <c r="J10637" s="5">
        <v>6.3818366212944895</v>
      </c>
      <c r="K10637" s="1">
        <v>30.514872</v>
      </c>
      <c r="L10637" s="1">
        <v>74.089020000000005</v>
      </c>
      <c r="M10637" s="1">
        <v>8.0296160000000008</v>
      </c>
      <c r="N10637" s="1">
        <v>197.76559900000001</v>
      </c>
      <c r="O10637" s="1">
        <v>81.77079599999999</v>
      </c>
      <c r="P10637" s="1">
        <v>243.11909500000002</v>
      </c>
      <c r="Q10637" s="1">
        <v>9.6396420000000003</v>
      </c>
      <c r="R10637" s="1">
        <v>51.421612000000003</v>
      </c>
      <c r="S10637" s="1">
        <v>2.9220290000000002</v>
      </c>
      <c r="U10637" s="1">
        <v>35.009504</v>
      </c>
      <c r="V10637" s="1">
        <v>0</v>
      </c>
      <c r="W10637" s="1">
        <v>271.94739600000003</v>
      </c>
      <c r="X10637" s="8">
        <v>0</v>
      </c>
    </row>
    <row r="10638" spans="1:24" x14ac:dyDescent="0.25">
      <c r="A10638">
        <v>10636</v>
      </c>
      <c r="B10638">
        <v>793.21917900000005</v>
      </c>
      <c r="C10638">
        <v>2.6803729999999999</v>
      </c>
      <c r="D10638">
        <v>25.733461999999999</v>
      </c>
      <c r="E10638">
        <v>89.413535999999993</v>
      </c>
      <c r="F10638">
        <v>43.581111</v>
      </c>
      <c r="G10638">
        <v>15.200264000000001</v>
      </c>
      <c r="H10638" s="2">
        <v>64.198820999999995</v>
      </c>
      <c r="I10638" s="1">
        <v>6.0948380000000002</v>
      </c>
      <c r="J10638" s="5">
        <v>6.4935871075431297</v>
      </c>
      <c r="K10638" s="1">
        <v>30.226554</v>
      </c>
      <c r="L10638" s="1">
        <v>74.225219999999993</v>
      </c>
      <c r="M10638" s="1">
        <v>7.8971309999999999</v>
      </c>
      <c r="N10638" s="1">
        <v>196.50012799999999</v>
      </c>
      <c r="O10638" s="1">
        <v>81.214308000000003</v>
      </c>
      <c r="P10638" s="1">
        <v>243.183224</v>
      </c>
      <c r="Q10638" s="1">
        <v>9.7002629999999996</v>
      </c>
      <c r="R10638" s="1">
        <v>51.792358</v>
      </c>
      <c r="S10638" s="1">
        <v>3.0747789999999999</v>
      </c>
      <c r="U10638" s="1">
        <v>33.230533000000001</v>
      </c>
      <c r="V10638" s="1">
        <v>0</v>
      </c>
      <c r="W10638" s="1">
        <v>269.43094000000002</v>
      </c>
      <c r="X10638" s="8">
        <v>0</v>
      </c>
    </row>
    <row r="10639" spans="1:24" x14ac:dyDescent="0.25">
      <c r="A10639">
        <v>10637</v>
      </c>
      <c r="B10639">
        <v>785.52077399999996</v>
      </c>
      <c r="C10639">
        <v>3.2322989999999998</v>
      </c>
      <c r="D10639">
        <v>26.232844</v>
      </c>
      <c r="E10639">
        <v>89.514788999999993</v>
      </c>
      <c r="F10639">
        <v>44.582808999999997</v>
      </c>
      <c r="G10639">
        <v>14.250264</v>
      </c>
      <c r="H10639" s="2">
        <v>61.132933999999999</v>
      </c>
      <c r="I10639" s="1">
        <v>6.1666460000000001</v>
      </c>
      <c r="J10639" s="5">
        <v>6.4135932203498607</v>
      </c>
      <c r="K10639" s="1">
        <v>29.977087999999998</v>
      </c>
      <c r="L10639" s="1">
        <v>74.463104000000001</v>
      </c>
      <c r="M10639" s="1">
        <v>7.8152679999999997</v>
      </c>
      <c r="N10639" s="1">
        <v>195.64148900000001</v>
      </c>
      <c r="O10639" s="1">
        <v>81.178662000000003</v>
      </c>
      <c r="P10639" s="1">
        <v>238.36861999999999</v>
      </c>
      <c r="Q10639" s="1">
        <v>9.7375299999999996</v>
      </c>
      <c r="R10639" s="1">
        <v>53.439366</v>
      </c>
      <c r="S10639" s="1">
        <v>3.371683</v>
      </c>
      <c r="U10639" s="1">
        <v>34.552942000000002</v>
      </c>
      <c r="V10639" s="1">
        <v>0</v>
      </c>
      <c r="W10639" s="1">
        <v>278.54805599999997</v>
      </c>
      <c r="X10639" s="8">
        <v>0</v>
      </c>
    </row>
    <row r="10640" spans="1:24" x14ac:dyDescent="0.25">
      <c r="A10640">
        <v>10638</v>
      </c>
      <c r="B10640">
        <v>785.78224499999999</v>
      </c>
      <c r="C10640">
        <v>4.1763969999999997</v>
      </c>
      <c r="D10640">
        <v>26.420186000000001</v>
      </c>
      <c r="E10640">
        <v>90.458200000000005</v>
      </c>
      <c r="F10640">
        <v>48.583030999999998</v>
      </c>
      <c r="G10640">
        <v>10.451055</v>
      </c>
      <c r="H10640" s="2">
        <v>67.563783000000001</v>
      </c>
      <c r="I10640" s="1">
        <v>7.1774120000000003</v>
      </c>
      <c r="J10640" s="5">
        <v>6.2238333333225402</v>
      </c>
      <c r="K10640" s="1">
        <v>29.122816</v>
      </c>
      <c r="L10640" s="1">
        <v>73.780373999999995</v>
      </c>
      <c r="M10640" s="1">
        <v>7.4179000000000004</v>
      </c>
      <c r="N10640" s="1">
        <v>191.46713399999999</v>
      </c>
      <c r="O10640" s="1">
        <v>79.56281899999999</v>
      </c>
      <c r="P10640" s="1">
        <v>222.87043</v>
      </c>
      <c r="Q10640" s="1">
        <v>9.4614410000000007</v>
      </c>
      <c r="R10640" s="1">
        <v>55.518458000000003</v>
      </c>
      <c r="S10640" s="1">
        <v>3.0316930000000002</v>
      </c>
      <c r="U10640" s="1">
        <v>43.057892000000002</v>
      </c>
      <c r="V10640" s="1">
        <v>0</v>
      </c>
      <c r="W10640" s="1">
        <v>281.84032200000001</v>
      </c>
      <c r="X10640" s="8">
        <v>0</v>
      </c>
    </row>
    <row r="10641" spans="1:24" x14ac:dyDescent="0.25">
      <c r="A10641">
        <v>10639</v>
      </c>
      <c r="B10641">
        <v>793.11946599999999</v>
      </c>
      <c r="C10641">
        <v>3.5245250000000001</v>
      </c>
      <c r="D10641">
        <v>26.100916999999999</v>
      </c>
      <c r="E10641">
        <v>89.289051000000001</v>
      </c>
      <c r="F10641">
        <v>47.580229000000003</v>
      </c>
      <c r="G10641">
        <v>11.399736000000001</v>
      </c>
      <c r="H10641" s="2">
        <v>64.240106999999995</v>
      </c>
      <c r="I10641" s="1">
        <v>7.4105290000000004</v>
      </c>
      <c r="J10641" s="5">
        <v>5.6038333333272004</v>
      </c>
      <c r="K10641" s="1">
        <v>27.911494000000001</v>
      </c>
      <c r="L10641" s="1">
        <v>71.005536000000006</v>
      </c>
      <c r="M10641" s="1">
        <v>5.6976940000000003</v>
      </c>
      <c r="N10641" s="1">
        <v>189.18531999999999</v>
      </c>
      <c r="O10641" s="1">
        <v>76.798005999999987</v>
      </c>
      <c r="P10641" s="1">
        <v>209.96118100000001</v>
      </c>
      <c r="Q10641" s="1">
        <v>9.2167270000000006</v>
      </c>
      <c r="R10641" s="1">
        <v>51.909239999999997</v>
      </c>
      <c r="S10641" s="1">
        <v>2.7365940000000002</v>
      </c>
      <c r="U10641" s="1">
        <v>32.969932</v>
      </c>
      <c r="V10641" s="1">
        <v>0</v>
      </c>
      <c r="W10641" s="1">
        <v>267.73082800000003</v>
      </c>
      <c r="X10641" s="8">
        <v>0</v>
      </c>
    </row>
    <row r="10642" spans="1:24" x14ac:dyDescent="0.25">
      <c r="A10642">
        <v>10640</v>
      </c>
      <c r="B10642">
        <v>804.76495499999999</v>
      </c>
      <c r="C10642">
        <v>2.5753780000000002</v>
      </c>
      <c r="D10642">
        <v>25.409488</v>
      </c>
      <c r="E10642">
        <v>87.990764999999996</v>
      </c>
      <c r="F10642">
        <v>46.582185000000003</v>
      </c>
      <c r="G10642">
        <v>12.349736</v>
      </c>
      <c r="H10642" s="2">
        <v>59.630260999999997</v>
      </c>
      <c r="I10642" s="1">
        <v>5.4884789999999999</v>
      </c>
      <c r="J10642" s="5">
        <v>5.2151666666613803</v>
      </c>
      <c r="K10642" s="1">
        <v>26.456332</v>
      </c>
      <c r="L10642" s="1">
        <v>70.494451999999995</v>
      </c>
      <c r="M10642" s="1">
        <v>5.0028899999999998</v>
      </c>
      <c r="N10642" s="1">
        <v>194.394721</v>
      </c>
      <c r="O10642" s="1">
        <v>77.224053999999995</v>
      </c>
      <c r="P10642" s="1">
        <v>206.87690900000001</v>
      </c>
      <c r="Q10642" s="1">
        <v>11.479729000000001</v>
      </c>
      <c r="R10642" s="1">
        <v>50.057414000000001</v>
      </c>
      <c r="S10642" s="1">
        <v>2.8986839999999998</v>
      </c>
      <c r="U10642" s="1">
        <v>28.422975999999998</v>
      </c>
      <c r="V10642" s="1">
        <v>0</v>
      </c>
      <c r="W10642" s="1">
        <v>260.25133800000003</v>
      </c>
      <c r="X10642" s="8">
        <v>0.1063030721824708</v>
      </c>
    </row>
    <row r="10643" spans="1:24" x14ac:dyDescent="0.25">
      <c r="A10643">
        <v>10641</v>
      </c>
      <c r="B10643">
        <v>809.44700399999999</v>
      </c>
      <c r="C10643">
        <v>2.3673030000000002</v>
      </c>
      <c r="D10643">
        <v>24.875540000000001</v>
      </c>
      <c r="E10643">
        <v>87.841431999999998</v>
      </c>
      <c r="F10643">
        <v>48.579935999999996</v>
      </c>
      <c r="G10643">
        <v>10.450528</v>
      </c>
      <c r="H10643" s="2">
        <v>67.128837000000004</v>
      </c>
      <c r="I10643" s="1">
        <v>4.6772679999999998</v>
      </c>
      <c r="J10643" s="5">
        <v>5.3148333333374396</v>
      </c>
      <c r="K10643" s="1">
        <v>37.264781999999997</v>
      </c>
      <c r="L10643" s="1">
        <v>72.404195999999999</v>
      </c>
      <c r="M10643" s="1">
        <v>4.9777639999999996</v>
      </c>
      <c r="N10643" s="1">
        <v>202.84686500000001</v>
      </c>
      <c r="O10643" s="1">
        <v>78.664905000000005</v>
      </c>
      <c r="P10643" s="1">
        <v>206.361324</v>
      </c>
      <c r="Q10643" s="1">
        <v>11.980935000000001</v>
      </c>
      <c r="R10643" s="1">
        <v>49.817565999999999</v>
      </c>
      <c r="S10643" s="1">
        <v>3.4317030000000002</v>
      </c>
      <c r="U10643" s="1">
        <v>28.626262000000001</v>
      </c>
      <c r="V10643" s="1">
        <v>0</v>
      </c>
      <c r="W10643" s="1">
        <v>264.924038</v>
      </c>
      <c r="X10643" s="8">
        <v>6.5361080305798916E-2</v>
      </c>
    </row>
    <row r="10644" spans="1:24" x14ac:dyDescent="0.25">
      <c r="A10644">
        <v>10642</v>
      </c>
      <c r="B10644">
        <v>827.59903299999996</v>
      </c>
      <c r="C10644">
        <v>2.558389</v>
      </c>
      <c r="D10644">
        <v>28.915763999999999</v>
      </c>
      <c r="E10644">
        <v>90.246933999999996</v>
      </c>
      <c r="F10644">
        <v>48.581803000000001</v>
      </c>
      <c r="G10644">
        <v>10.45</v>
      </c>
      <c r="H10644" s="2">
        <v>71.494336000000004</v>
      </c>
      <c r="I10644" s="1">
        <v>4.4854370000000001</v>
      </c>
      <c r="J10644" s="5">
        <v>5.3226666666741904</v>
      </c>
      <c r="K10644" s="1">
        <v>55.191758</v>
      </c>
      <c r="L10644" s="1">
        <v>83.455467999999996</v>
      </c>
      <c r="M10644" s="1">
        <v>4.9647550000000003</v>
      </c>
      <c r="N10644" s="1">
        <v>206.86680899999999</v>
      </c>
      <c r="O10644" s="1">
        <v>84.053123999999997</v>
      </c>
      <c r="P10644" s="1">
        <v>206.48295100000001</v>
      </c>
      <c r="Q10644" s="1">
        <v>11.849026</v>
      </c>
      <c r="R10644" s="1">
        <v>49.631168000000002</v>
      </c>
      <c r="S10644" s="1">
        <v>3.6545459999999999</v>
      </c>
      <c r="U10644" s="1">
        <v>31.343843</v>
      </c>
      <c r="V10644" s="1">
        <v>0</v>
      </c>
      <c r="W10644" s="1">
        <v>274.504346</v>
      </c>
      <c r="X10644" s="8">
        <v>9.8853050368611528E-2</v>
      </c>
    </row>
    <row r="10645" spans="1:24" x14ac:dyDescent="0.25">
      <c r="A10645">
        <v>10643</v>
      </c>
      <c r="B10645">
        <v>858.63640799999996</v>
      </c>
      <c r="C10645">
        <v>2.5687509999999998</v>
      </c>
      <c r="D10645">
        <v>37.693103999999998</v>
      </c>
      <c r="E10645">
        <v>90.668892</v>
      </c>
      <c r="F10645">
        <v>45.577649000000001</v>
      </c>
      <c r="G10645">
        <v>13.299208</v>
      </c>
      <c r="H10645" s="2">
        <v>74.756534000000002</v>
      </c>
      <c r="I10645" s="1">
        <v>4.6536090000000003</v>
      </c>
      <c r="J10645" s="5">
        <v>5.5436666666646399</v>
      </c>
      <c r="K10645" s="1">
        <v>64.575338000000002</v>
      </c>
      <c r="L10645" s="1">
        <v>94.511077999999998</v>
      </c>
      <c r="M10645" s="1">
        <v>5.2203150000000003</v>
      </c>
      <c r="N10645" s="1">
        <v>212.920028</v>
      </c>
      <c r="O10645" s="1">
        <v>106.80462900000001</v>
      </c>
      <c r="P10645" s="1">
        <v>201.87702000000002</v>
      </c>
      <c r="Q10645" s="1">
        <v>11.151819</v>
      </c>
      <c r="R10645" s="1">
        <v>49.344704</v>
      </c>
      <c r="S10645" s="1">
        <v>3.6477499999999998</v>
      </c>
      <c r="U10645" s="1">
        <v>27.620477000000001</v>
      </c>
      <c r="V10645" s="1">
        <v>0</v>
      </c>
      <c r="W10645" s="1">
        <v>281.95818400000002</v>
      </c>
      <c r="X10645" s="8">
        <v>0.1386863841674211</v>
      </c>
    </row>
    <row r="10646" spans="1:24" x14ac:dyDescent="0.25">
      <c r="A10646">
        <v>10644</v>
      </c>
      <c r="B10646">
        <v>858.85241699999995</v>
      </c>
      <c r="C10646">
        <v>2.3829959999999999</v>
      </c>
      <c r="D10646">
        <v>41.001854000000002</v>
      </c>
      <c r="E10646">
        <v>88.273756000000006</v>
      </c>
      <c r="F10646">
        <v>47.572828000000001</v>
      </c>
      <c r="G10646">
        <v>11.400528</v>
      </c>
      <c r="H10646" s="2">
        <v>80.823345000000003</v>
      </c>
      <c r="I10646" s="1">
        <v>4.3525119999999999</v>
      </c>
      <c r="J10646" s="5">
        <v>5.2386666666425299</v>
      </c>
      <c r="K10646" s="1">
        <v>67.151820000000001</v>
      </c>
      <c r="L10646" s="1">
        <v>108.16079000000001</v>
      </c>
      <c r="M10646" s="1">
        <v>5.6023269999999998</v>
      </c>
      <c r="N10646" s="1">
        <v>217.27594500000001</v>
      </c>
      <c r="O10646" s="1">
        <v>115.540786</v>
      </c>
      <c r="P10646" s="1">
        <v>201.20787300000001</v>
      </c>
      <c r="Q10646" s="1">
        <v>10.686482</v>
      </c>
      <c r="R10646" s="1">
        <v>50.169983999999999</v>
      </c>
      <c r="S10646" s="1">
        <v>3.6251829999999998</v>
      </c>
      <c r="U10646" s="1">
        <v>29.255687999999999</v>
      </c>
      <c r="V10646" s="1">
        <v>0</v>
      </c>
      <c r="W10646" s="1">
        <v>283.26177999999999</v>
      </c>
      <c r="X10646" s="8">
        <v>0.1401780951570169</v>
      </c>
    </row>
    <row r="10647" spans="1:24" x14ac:dyDescent="0.25">
      <c r="A10647">
        <v>10645</v>
      </c>
      <c r="B10647">
        <v>856.28651300000001</v>
      </c>
      <c r="C10647">
        <v>2.757682</v>
      </c>
      <c r="D10647">
        <v>41.222667000000001</v>
      </c>
      <c r="E10647">
        <v>86.474541000000002</v>
      </c>
      <c r="F10647">
        <v>49.576478000000002</v>
      </c>
      <c r="G10647">
        <v>9.5005279999999992</v>
      </c>
      <c r="H10647" s="2">
        <v>86.364250999999996</v>
      </c>
      <c r="I10647" s="1">
        <v>4.0975590000000004</v>
      </c>
      <c r="J10647" s="5">
        <v>5.28066666668746</v>
      </c>
      <c r="K10647" s="1">
        <v>67.663415999999998</v>
      </c>
      <c r="L10647" s="1">
        <v>113.07970400000001</v>
      </c>
      <c r="M10647" s="1">
        <v>8.6543910000000004</v>
      </c>
      <c r="N10647" s="1">
        <v>220.210216</v>
      </c>
      <c r="O10647" s="1">
        <v>120.263874</v>
      </c>
      <c r="P10647" s="1">
        <v>216.75115599999998</v>
      </c>
      <c r="Q10647" s="1">
        <v>11.106553</v>
      </c>
      <c r="R10647" s="1">
        <v>50.965142</v>
      </c>
      <c r="S10647" s="1">
        <v>3.6218650000000001</v>
      </c>
      <c r="U10647" s="1">
        <v>25.867438</v>
      </c>
      <c r="V10647" s="1">
        <v>0</v>
      </c>
      <c r="W10647" s="1">
        <v>275.270332</v>
      </c>
      <c r="X10647" s="8">
        <v>0.1239735598452527</v>
      </c>
    </row>
    <row r="10648" spans="1:24" x14ac:dyDescent="0.25">
      <c r="A10648">
        <v>10646</v>
      </c>
      <c r="B10648">
        <v>865.85574899999995</v>
      </c>
      <c r="C10648">
        <v>2.9402879999999998</v>
      </c>
      <c r="D10648">
        <v>41.161738</v>
      </c>
      <c r="E10648">
        <v>86.507683</v>
      </c>
      <c r="F10648">
        <v>49.580567000000002</v>
      </c>
      <c r="G10648">
        <v>9.5</v>
      </c>
      <c r="H10648" s="2">
        <v>84.879621999999998</v>
      </c>
      <c r="I10648" s="1">
        <v>4.1609049999999996</v>
      </c>
      <c r="J10648" s="5">
        <v>5.46033333335071</v>
      </c>
      <c r="K10648" s="1">
        <v>63.871124000000002</v>
      </c>
      <c r="L10648" s="1">
        <v>113.931208</v>
      </c>
      <c r="M10648" s="1">
        <v>12.905715000000001</v>
      </c>
      <c r="N10648" s="1">
        <v>221.05153200000001</v>
      </c>
      <c r="O10648" s="1">
        <v>127.669025</v>
      </c>
      <c r="P10648" s="1">
        <v>234.44139699999999</v>
      </c>
      <c r="Q10648" s="1">
        <v>11.065726</v>
      </c>
      <c r="R10648" s="1">
        <v>51.125912</v>
      </c>
      <c r="S10648" s="1">
        <v>3.6387649999999998</v>
      </c>
      <c r="U10648" s="1">
        <v>29.913544000000002</v>
      </c>
      <c r="V10648" s="1">
        <v>0</v>
      </c>
      <c r="W10648" s="1">
        <v>262.67827399999999</v>
      </c>
      <c r="X10648" s="8">
        <v>0.1060805407820031</v>
      </c>
    </row>
    <row r="10649" spans="1:24" x14ac:dyDescent="0.25">
      <c r="A10649">
        <v>10647</v>
      </c>
      <c r="B10649">
        <v>861.00350200000003</v>
      </c>
      <c r="C10649">
        <v>2.8562509999999999</v>
      </c>
      <c r="D10649">
        <v>40.991653999999997</v>
      </c>
      <c r="E10649">
        <v>86.773376999999996</v>
      </c>
      <c r="F10649">
        <v>48.577767000000001</v>
      </c>
      <c r="G10649">
        <v>10.449736</v>
      </c>
      <c r="H10649" s="2">
        <v>88.362977999999998</v>
      </c>
      <c r="I10649" s="1">
        <v>3.842403</v>
      </c>
      <c r="J10649" s="5">
        <v>5.1886612021771699</v>
      </c>
      <c r="K10649" s="1">
        <v>64.953140000000005</v>
      </c>
      <c r="L10649" s="1">
        <v>136.22702200000001</v>
      </c>
      <c r="M10649" s="1">
        <v>18.971938999999999</v>
      </c>
      <c r="N10649" s="1">
        <v>224.86382399999999</v>
      </c>
      <c r="O10649" s="1">
        <v>122.486763</v>
      </c>
      <c r="P10649" s="1">
        <v>251.24237199999999</v>
      </c>
      <c r="Q10649" s="1">
        <v>11.363433000000001</v>
      </c>
      <c r="R10649" s="1">
        <v>52.238832000000002</v>
      </c>
      <c r="S10649" s="1">
        <v>3.6843940000000002</v>
      </c>
      <c r="U10649" s="1">
        <v>34.752009000000001</v>
      </c>
      <c r="V10649" s="1">
        <v>0</v>
      </c>
      <c r="W10649" s="1">
        <v>269.06215000000003</v>
      </c>
      <c r="X10649" s="8">
        <v>0.10062402394208381</v>
      </c>
    </row>
    <row r="10650" spans="1:24" x14ac:dyDescent="0.25">
      <c r="A10650">
        <v>10648</v>
      </c>
      <c r="B10650">
        <v>866.794804</v>
      </c>
      <c r="C10650">
        <v>3.7340990000000001</v>
      </c>
      <c r="D10650">
        <v>40.799390000000002</v>
      </c>
      <c r="E10650">
        <v>90.260118000000006</v>
      </c>
      <c r="F10650">
        <v>48.575572999999999</v>
      </c>
      <c r="G10650">
        <v>10.45</v>
      </c>
      <c r="H10650" s="2">
        <v>100.051445</v>
      </c>
      <c r="I10650" s="1">
        <v>3.6747860000000001</v>
      </c>
      <c r="J10650" s="5">
        <v>5.2569602667354003</v>
      </c>
      <c r="K10650" s="1">
        <v>61.152568000000002</v>
      </c>
      <c r="L10650" s="1">
        <v>144.752914</v>
      </c>
      <c r="M10650" s="1">
        <v>18.373474000000002</v>
      </c>
      <c r="N10650" s="1">
        <v>223.53675200000001</v>
      </c>
      <c r="O10650" s="1">
        <v>109.67650399999999</v>
      </c>
      <c r="P10650" s="1">
        <v>256.920254</v>
      </c>
      <c r="Q10650" s="1">
        <v>11.230814000000001</v>
      </c>
      <c r="R10650" s="1">
        <v>54.952629999999999</v>
      </c>
      <c r="S10650" s="1">
        <v>3.69415</v>
      </c>
      <c r="U10650" s="1">
        <v>35.547995</v>
      </c>
      <c r="V10650" s="1">
        <v>0</v>
      </c>
      <c r="W10650" s="1">
        <v>269.63831600000003</v>
      </c>
      <c r="X10650" s="8">
        <v>8.8211169289441255E-2</v>
      </c>
    </row>
    <row r="10651" spans="1:24" x14ac:dyDescent="0.25">
      <c r="A10651">
        <v>10649</v>
      </c>
      <c r="B10651">
        <v>863.38688300000001</v>
      </c>
      <c r="C10651">
        <v>8.0494710000000005</v>
      </c>
      <c r="D10651">
        <v>31.554414000000001</v>
      </c>
      <c r="E10651">
        <v>92.021989000000005</v>
      </c>
      <c r="F10651">
        <v>47.574925</v>
      </c>
      <c r="G10651">
        <v>11.399736000000001</v>
      </c>
      <c r="H10651" s="2">
        <v>89.314001000000005</v>
      </c>
      <c r="I10651" s="1">
        <v>4.3084160000000002</v>
      </c>
      <c r="J10651" s="5">
        <v>6.0594331758911704</v>
      </c>
      <c r="K10651" s="1">
        <v>36.466970000000003</v>
      </c>
      <c r="L10651" s="1">
        <v>124.66139800000001</v>
      </c>
      <c r="M10651" s="1">
        <v>16.671396000000001</v>
      </c>
      <c r="N10651" s="1">
        <v>221.41956400000001</v>
      </c>
      <c r="O10651" s="1">
        <v>105.88655299999999</v>
      </c>
      <c r="P10651" s="1">
        <v>254.38512500000002</v>
      </c>
      <c r="Q10651" s="1">
        <v>11.390459999999999</v>
      </c>
      <c r="R10651" s="1">
        <v>56.306482000000003</v>
      </c>
      <c r="S10651" s="1">
        <v>3.72784</v>
      </c>
      <c r="U10651" s="1">
        <v>34.072963000000001</v>
      </c>
      <c r="V10651" s="1">
        <v>0</v>
      </c>
      <c r="W10651" s="1">
        <v>268.44234999999998</v>
      </c>
      <c r="X10651" s="8">
        <v>2.871993749212692E-2</v>
      </c>
    </row>
    <row r="10652" spans="1:24" x14ac:dyDescent="0.25">
      <c r="A10652">
        <v>10650</v>
      </c>
      <c r="B10652">
        <v>876.92848800000002</v>
      </c>
      <c r="C10652">
        <v>16.303356000000001</v>
      </c>
      <c r="D10652">
        <v>26.371869</v>
      </c>
      <c r="E10652">
        <v>89.370971999999995</v>
      </c>
      <c r="F10652">
        <v>49.578930999999997</v>
      </c>
      <c r="G10652">
        <v>9.5005279999999992</v>
      </c>
      <c r="H10652" s="2">
        <v>74.710684000000001</v>
      </c>
      <c r="I10652" s="1">
        <v>4.5862829999999999</v>
      </c>
      <c r="J10652" s="5">
        <v>6.2171769936103303</v>
      </c>
      <c r="K10652" s="1">
        <v>26.233029999999999</v>
      </c>
      <c r="L10652" s="1">
        <v>116.47148799999999</v>
      </c>
      <c r="M10652" s="1">
        <v>16.729801999999999</v>
      </c>
      <c r="N10652" s="1">
        <v>222.718265</v>
      </c>
      <c r="O10652" s="1">
        <v>108.13278099999999</v>
      </c>
      <c r="P10652" s="1">
        <v>259.96056499999997</v>
      </c>
      <c r="Q10652" s="1">
        <v>10.652837999999999</v>
      </c>
      <c r="R10652" s="1">
        <v>55.640661999999999</v>
      </c>
      <c r="S10652" s="1">
        <v>3.988578</v>
      </c>
      <c r="T10652" s="1"/>
      <c r="U10652" s="1">
        <v>33.488621999999999</v>
      </c>
      <c r="V10652" s="1">
        <v>0</v>
      </c>
      <c r="W10652" s="1">
        <v>257.869888</v>
      </c>
      <c r="X10652" s="8">
        <v>7.8888387200001815E-3</v>
      </c>
    </row>
    <row r="10653" spans="1:24" x14ac:dyDescent="0.25">
      <c r="A10653">
        <v>10651</v>
      </c>
      <c r="B10653">
        <v>865.866671</v>
      </c>
      <c r="C10653">
        <v>19.150041999999999</v>
      </c>
      <c r="D10653">
        <v>25.651074000000001</v>
      </c>
      <c r="E10653">
        <v>92.390490999999997</v>
      </c>
      <c r="F10653">
        <v>48.583649999999999</v>
      </c>
      <c r="G10653">
        <v>10.449736</v>
      </c>
      <c r="H10653" s="2">
        <v>67.500557000000001</v>
      </c>
      <c r="I10653" s="1">
        <v>5.4706429999999999</v>
      </c>
      <c r="J10653" s="5">
        <v>6.2897683615737998</v>
      </c>
      <c r="K10653" s="1">
        <v>29.352886000000002</v>
      </c>
      <c r="L10653" s="1">
        <v>120.93697</v>
      </c>
      <c r="M10653" s="1">
        <v>13.739761</v>
      </c>
      <c r="N10653" s="1">
        <v>223.98281</v>
      </c>
      <c r="O10653" s="1">
        <v>107.57162</v>
      </c>
      <c r="P10653" s="1">
        <v>264.34363999999999</v>
      </c>
      <c r="Q10653" s="1">
        <v>9.6951070000000001</v>
      </c>
      <c r="R10653" s="1">
        <v>52.763399999999997</v>
      </c>
      <c r="S10653" s="1">
        <v>4.7798499999999997</v>
      </c>
      <c r="T10653" s="1"/>
      <c r="U10653" s="1">
        <v>35.650427999999998</v>
      </c>
      <c r="V10653" s="1">
        <v>0</v>
      </c>
      <c r="W10653" s="1">
        <v>259.37545</v>
      </c>
      <c r="X10653" s="8">
        <v>0</v>
      </c>
    </row>
    <row r="10654" spans="1:24" x14ac:dyDescent="0.25">
      <c r="A10654">
        <v>10652</v>
      </c>
      <c r="B10654">
        <v>855.73715800000002</v>
      </c>
      <c r="C10654">
        <v>18.985102000000001</v>
      </c>
      <c r="D10654">
        <v>25.687944000000002</v>
      </c>
      <c r="E10654">
        <v>93.495807999999997</v>
      </c>
      <c r="F10654">
        <v>48.580651000000003</v>
      </c>
      <c r="G10654">
        <v>10.45</v>
      </c>
      <c r="H10654" s="2">
        <v>73.626581999999999</v>
      </c>
      <c r="I10654" s="1">
        <v>5.8806120000000002</v>
      </c>
      <c r="J10654" s="5">
        <v>6.51916666666511</v>
      </c>
      <c r="K10654" s="1">
        <v>32.090803999999999</v>
      </c>
      <c r="L10654" s="1">
        <v>124.62361199999999</v>
      </c>
      <c r="M10654" s="1">
        <v>9.5959219999999998</v>
      </c>
      <c r="N10654" s="1">
        <v>220.314336</v>
      </c>
      <c r="O10654" s="1">
        <v>102.762462</v>
      </c>
      <c r="P10654" s="1">
        <v>271.79254900000001</v>
      </c>
      <c r="Q10654" s="1">
        <v>9.6486070000000002</v>
      </c>
      <c r="R10654" s="1">
        <v>52.440897999999997</v>
      </c>
      <c r="S10654" s="1">
        <v>5.0376849999999997</v>
      </c>
      <c r="T10654" s="1"/>
      <c r="U10654" s="1">
        <v>33.712052</v>
      </c>
      <c r="V10654" s="1">
        <v>0</v>
      </c>
      <c r="W10654" s="1">
        <v>264.32870200000002</v>
      </c>
      <c r="X10654" s="8">
        <v>0</v>
      </c>
    </row>
    <row r="10655" spans="1:24" x14ac:dyDescent="0.25">
      <c r="A10655">
        <v>10653</v>
      </c>
      <c r="B10655">
        <v>839.25042499999995</v>
      </c>
      <c r="C10655">
        <v>14.491168999999999</v>
      </c>
      <c r="D10655">
        <v>25.754936000000001</v>
      </c>
      <c r="E10655">
        <v>90.424188999999998</v>
      </c>
      <c r="F10655">
        <v>48.582586999999997</v>
      </c>
      <c r="G10655">
        <v>10.45</v>
      </c>
      <c r="H10655" s="2">
        <v>72.720781000000002</v>
      </c>
      <c r="I10655" s="1">
        <v>5.9154229999999997</v>
      </c>
      <c r="J10655" s="5">
        <v>6.4968333333381398</v>
      </c>
      <c r="K10655" s="1">
        <v>32.271093999999998</v>
      </c>
      <c r="L10655" s="1">
        <v>109.463354</v>
      </c>
      <c r="M10655" s="1">
        <v>8.5169219999999992</v>
      </c>
      <c r="N10655" s="1">
        <v>223.112965</v>
      </c>
      <c r="O10655" s="1">
        <v>96.191617000000008</v>
      </c>
      <c r="P10655" s="1">
        <v>243.98178100000001</v>
      </c>
      <c r="Q10655" s="1">
        <v>9.4801169999999999</v>
      </c>
      <c r="R10655" s="1">
        <v>52.186135999999998</v>
      </c>
      <c r="S10655" s="1">
        <v>4.8110080000000002</v>
      </c>
      <c r="T10655" s="1"/>
      <c r="U10655" s="1">
        <v>28.804492</v>
      </c>
      <c r="V10655" s="1">
        <v>0</v>
      </c>
      <c r="W10655" s="1">
        <v>266.64721000000003</v>
      </c>
      <c r="X10655" s="8">
        <v>0</v>
      </c>
    </row>
    <row r="10656" spans="1:24" x14ac:dyDescent="0.25">
      <c r="A10656">
        <v>10654</v>
      </c>
      <c r="B10656">
        <v>825.700604</v>
      </c>
      <c r="C10656">
        <v>7.6011110000000004</v>
      </c>
      <c r="D10656">
        <v>25.902348</v>
      </c>
      <c r="E10656">
        <v>89.003619999999998</v>
      </c>
      <c r="F10656">
        <v>48.583559999999999</v>
      </c>
      <c r="G10656">
        <v>10.45</v>
      </c>
      <c r="H10656" s="2">
        <v>64.568482000000003</v>
      </c>
      <c r="I10656" s="1">
        <v>5.9064730000000001</v>
      </c>
      <c r="J10656" s="5">
        <v>6.3668333333334806</v>
      </c>
      <c r="K10656" s="1">
        <v>31.854828000000001</v>
      </c>
      <c r="L10656" s="1">
        <v>83.843801999999997</v>
      </c>
      <c r="M10656" s="1">
        <v>8.1733019999999996</v>
      </c>
      <c r="N10656" s="1">
        <v>216.77833000000001</v>
      </c>
      <c r="O10656" s="1">
        <v>87.957822999999991</v>
      </c>
      <c r="P10656" s="1">
        <v>230.54439299999999</v>
      </c>
      <c r="Q10656" s="1">
        <v>9.5788229999999999</v>
      </c>
      <c r="R10656" s="1">
        <v>51.779724000000002</v>
      </c>
      <c r="S10656" s="1">
        <v>3.984845</v>
      </c>
      <c r="T10656" s="1"/>
      <c r="U10656" s="1">
        <v>27.577110000000001</v>
      </c>
      <c r="V10656" s="1">
        <v>0</v>
      </c>
      <c r="W10656" s="1">
        <v>268.00331</v>
      </c>
      <c r="X10656" s="8">
        <v>0</v>
      </c>
    </row>
    <row r="10657" spans="1:24" x14ac:dyDescent="0.25">
      <c r="A10657">
        <v>10655</v>
      </c>
      <c r="B10657">
        <v>808.89407000000006</v>
      </c>
      <c r="C10657">
        <v>4.3452989999999998</v>
      </c>
      <c r="D10657">
        <v>25.615912999999999</v>
      </c>
      <c r="E10657">
        <v>89.326041000000004</v>
      </c>
      <c r="F10657">
        <v>48.5794</v>
      </c>
      <c r="G10657">
        <v>10.45</v>
      </c>
      <c r="H10657" s="2">
        <v>66.012618000000003</v>
      </c>
      <c r="I10657" s="1">
        <v>5.607246</v>
      </c>
      <c r="J10657" s="5">
        <v>6.1364999999932399</v>
      </c>
      <c r="K10657" s="1">
        <v>30.702584000000002</v>
      </c>
      <c r="L10657" s="1">
        <v>72.891686000000007</v>
      </c>
      <c r="M10657" s="1">
        <v>7.9700300000000004</v>
      </c>
      <c r="N10657" s="1">
        <v>208.99195499999999</v>
      </c>
      <c r="O10657" s="1">
        <v>87.015737000000001</v>
      </c>
      <c r="P10657" s="1">
        <v>234.04463900000002</v>
      </c>
      <c r="Q10657" s="1">
        <v>9.6535980000000006</v>
      </c>
      <c r="R10657" s="1">
        <v>51.292225999999999</v>
      </c>
      <c r="S10657" s="1">
        <v>3.7844850000000001</v>
      </c>
      <c r="T10657" s="1"/>
      <c r="U10657" s="1">
        <v>26.389434999999999</v>
      </c>
      <c r="V10657" s="1">
        <v>0</v>
      </c>
      <c r="W10657" s="1">
        <v>263.67890399999999</v>
      </c>
      <c r="X10657" s="8">
        <v>0</v>
      </c>
    </row>
    <row r="10658" spans="1:24" x14ac:dyDescent="0.25">
      <c r="A10658">
        <v>10656</v>
      </c>
      <c r="B10658">
        <v>799.55132100000003</v>
      </c>
      <c r="C10658">
        <v>2.9167000000000001</v>
      </c>
      <c r="D10658">
        <v>25.515062</v>
      </c>
      <c r="E10658">
        <v>88.775645999999995</v>
      </c>
      <c r="F10658">
        <v>48.579965000000001</v>
      </c>
      <c r="G10658">
        <v>10.45</v>
      </c>
      <c r="H10658" s="2">
        <v>72.424194999999997</v>
      </c>
      <c r="I10658" s="1">
        <v>5.2452769999999997</v>
      </c>
      <c r="J10658" s="5">
        <v>5.8548688524460797</v>
      </c>
      <c r="K10658" s="1">
        <v>19.674844</v>
      </c>
      <c r="L10658" s="1">
        <v>47.687148000000001</v>
      </c>
      <c r="M10658" s="1">
        <v>7.9459660000000003</v>
      </c>
      <c r="N10658" s="1">
        <v>61.257067999999997</v>
      </c>
      <c r="O10658" s="1">
        <v>56.095261999999998</v>
      </c>
      <c r="P10658" s="1">
        <v>159.480943</v>
      </c>
      <c r="Q10658" s="1">
        <v>9.6611419999999999</v>
      </c>
      <c r="R10658" s="1">
        <v>32.102739999999997</v>
      </c>
      <c r="S10658" s="1">
        <v>3.9961220000000002</v>
      </c>
      <c r="T10658" s="1"/>
      <c r="U10658" s="1">
        <v>27.080997</v>
      </c>
      <c r="V10658" s="1">
        <v>0</v>
      </c>
      <c r="W10658" s="1">
        <v>132.593346</v>
      </c>
      <c r="X10658" s="8">
        <v>0</v>
      </c>
    </row>
    <row r="10659" spans="1:24" x14ac:dyDescent="0.25">
      <c r="A10659">
        <v>10657</v>
      </c>
      <c r="B10659">
        <v>791.30362300000002</v>
      </c>
      <c r="C10659">
        <v>2.451416</v>
      </c>
      <c r="D10659">
        <v>25.504387000000001</v>
      </c>
      <c r="E10659">
        <v>88.535420999999999</v>
      </c>
      <c r="F10659">
        <v>49.577522000000002</v>
      </c>
      <c r="G10659">
        <v>9.5002639999999996</v>
      </c>
      <c r="H10659" s="2">
        <v>65.301578000000006</v>
      </c>
      <c r="I10659" s="1">
        <v>5.0999080000000001</v>
      </c>
      <c r="J10659" s="5">
        <v>5.9463684356887798</v>
      </c>
      <c r="K10659" s="1">
        <v>30.100933999999999</v>
      </c>
      <c r="L10659" s="1">
        <v>71.757165999999998</v>
      </c>
      <c r="M10659" s="1">
        <v>7.8991410000000002</v>
      </c>
      <c r="N10659" s="1">
        <v>189.37304399999999</v>
      </c>
      <c r="O10659" s="1">
        <v>81.834247000000005</v>
      </c>
      <c r="P10659" s="1">
        <v>222.31678500000001</v>
      </c>
      <c r="Q10659" s="1">
        <v>9.6577649999999995</v>
      </c>
      <c r="R10659" s="1">
        <v>50.801512000000002</v>
      </c>
      <c r="S10659" s="1">
        <v>4.2593019999999999</v>
      </c>
      <c r="T10659" s="1">
        <v>104</v>
      </c>
      <c r="U10659" s="1">
        <v>25.366236000000001</v>
      </c>
      <c r="V10659" s="1">
        <v>0</v>
      </c>
      <c r="W10659" s="1">
        <v>265.92374999999998</v>
      </c>
      <c r="X10659" s="8">
        <v>0</v>
      </c>
    </row>
    <row r="10660" spans="1:24" x14ac:dyDescent="0.25">
      <c r="A10660">
        <v>10658</v>
      </c>
      <c r="B10660">
        <v>793.73126600000001</v>
      </c>
      <c r="C10660">
        <v>2.4965419999999998</v>
      </c>
      <c r="D10660">
        <v>25.92793</v>
      </c>
      <c r="E10660">
        <v>90.073753999999994</v>
      </c>
      <c r="F10660">
        <v>46.581975</v>
      </c>
      <c r="G10660">
        <v>12.349208000000001</v>
      </c>
      <c r="H10660" s="2">
        <v>62.039665999999997</v>
      </c>
      <c r="I10660" s="1">
        <v>5.1616210000000002</v>
      </c>
      <c r="J10660" s="5">
        <v>6.0917627118760702</v>
      </c>
      <c r="K10660" s="1">
        <v>30.543437999999998</v>
      </c>
      <c r="L10660" s="1">
        <v>71.497293999999997</v>
      </c>
      <c r="M10660" s="1">
        <v>7.7953400000000004</v>
      </c>
      <c r="N10660" s="1">
        <v>191.40995899999999</v>
      </c>
      <c r="O10660" s="1">
        <v>81.804175999999998</v>
      </c>
      <c r="P10660" s="1">
        <v>219.32660299999998</v>
      </c>
      <c r="Q10660" s="1">
        <v>9.4938149999999997</v>
      </c>
      <c r="R10660" s="1">
        <v>51.567618000000003</v>
      </c>
      <c r="S10660" s="1">
        <v>3.876296</v>
      </c>
      <c r="T10660" s="1">
        <v>102</v>
      </c>
      <c r="U10660" s="1">
        <v>25.284666999999999</v>
      </c>
      <c r="V10660" s="1">
        <v>0</v>
      </c>
      <c r="W10660" s="1">
        <v>262.74997000000002</v>
      </c>
      <c r="X10660" s="8">
        <v>0</v>
      </c>
    </row>
    <row r="10661" spans="1:24" x14ac:dyDescent="0.25">
      <c r="A10661">
        <v>10659</v>
      </c>
      <c r="B10661">
        <v>786.81959600000005</v>
      </c>
      <c r="C10661">
        <v>2.7525029999999999</v>
      </c>
      <c r="D10661">
        <v>25.822284</v>
      </c>
      <c r="E10661">
        <v>90.987886000000003</v>
      </c>
      <c r="F10661">
        <v>48.584885999999997</v>
      </c>
      <c r="G10661">
        <v>10.450528</v>
      </c>
      <c r="H10661" s="2">
        <v>69.896023999999997</v>
      </c>
      <c r="I10661" s="1">
        <v>5.5976499999999998</v>
      </c>
      <c r="J10661" s="5">
        <v>6.1271666666434603</v>
      </c>
      <c r="K10661" s="1">
        <v>31.180192000000002</v>
      </c>
      <c r="L10661" s="1">
        <v>71.509739999999994</v>
      </c>
      <c r="M10661" s="1">
        <v>7.7758589999999996</v>
      </c>
      <c r="N10661" s="1">
        <v>188.38489899999999</v>
      </c>
      <c r="O10661" s="1">
        <v>87.13891000000001</v>
      </c>
      <c r="P10661" s="1">
        <v>225.70893599999999</v>
      </c>
      <c r="Q10661" s="1">
        <v>9.6615909999999996</v>
      </c>
      <c r="R10661" s="1">
        <v>51.669060000000002</v>
      </c>
      <c r="S10661" s="1">
        <v>2.9531450000000001</v>
      </c>
      <c r="T10661" s="1">
        <v>105</v>
      </c>
      <c r="U10661" s="1">
        <v>26.041053000000002</v>
      </c>
      <c r="V10661" s="1">
        <v>0</v>
      </c>
      <c r="W10661" s="1">
        <v>266.95222799999999</v>
      </c>
      <c r="X10661" s="8">
        <v>0</v>
      </c>
    </row>
    <row r="10662" spans="1:24" x14ac:dyDescent="0.25">
      <c r="A10662">
        <v>10660</v>
      </c>
      <c r="B10662">
        <v>785.390443</v>
      </c>
      <c r="C10662">
        <v>2.8776359999999999</v>
      </c>
      <c r="D10662">
        <v>26.268810999999999</v>
      </c>
      <c r="E10662">
        <v>90.954774</v>
      </c>
      <c r="F10662">
        <v>48.585253999999999</v>
      </c>
      <c r="G10662">
        <v>10.45</v>
      </c>
      <c r="H10662" s="2">
        <v>68.063434999999998</v>
      </c>
      <c r="I10662" s="1">
        <v>6.0039160000000003</v>
      </c>
      <c r="J10662" s="5">
        <v>5.9663415300601601</v>
      </c>
      <c r="K10662" s="1">
        <v>31.464600000000001</v>
      </c>
      <c r="L10662" s="1">
        <v>71.630611999999999</v>
      </c>
      <c r="M10662" s="1">
        <v>7.7645390000000001</v>
      </c>
      <c r="N10662" s="1">
        <v>183.86688799999999</v>
      </c>
      <c r="O10662" s="1">
        <v>90.136925999999988</v>
      </c>
      <c r="P10662" s="1">
        <v>225.03339699999998</v>
      </c>
      <c r="Q10662" s="1">
        <v>9.8046950000000006</v>
      </c>
      <c r="R10662" s="1">
        <v>51.545062000000001</v>
      </c>
      <c r="S10662" s="1">
        <v>2.6489660000000002</v>
      </c>
      <c r="T10662" s="1">
        <v>101</v>
      </c>
      <c r="U10662" s="1">
        <v>25.003834000000001</v>
      </c>
      <c r="V10662" s="1">
        <v>0</v>
      </c>
      <c r="W10662" s="1">
        <v>269.669782</v>
      </c>
      <c r="X10662" s="8">
        <v>0</v>
      </c>
    </row>
    <row r="10663" spans="1:24" x14ac:dyDescent="0.25">
      <c r="A10663">
        <v>10661</v>
      </c>
      <c r="B10663">
        <v>777.75680199999999</v>
      </c>
      <c r="C10663">
        <v>3.022659</v>
      </c>
      <c r="D10663">
        <v>27.503409000000001</v>
      </c>
      <c r="E10663">
        <v>90.570820999999995</v>
      </c>
      <c r="F10663">
        <v>48.580694999999999</v>
      </c>
      <c r="G10663">
        <v>10.45</v>
      </c>
      <c r="H10663" s="2">
        <v>62.200405000000003</v>
      </c>
      <c r="I10663" s="1">
        <v>6.1567829999999999</v>
      </c>
      <c r="J10663" s="5">
        <v>5.9144918032689002</v>
      </c>
      <c r="K10663" s="1">
        <v>31.487960000000001</v>
      </c>
      <c r="L10663" s="1">
        <v>71.479725999999999</v>
      </c>
      <c r="M10663" s="1">
        <v>7.7802639999999998</v>
      </c>
      <c r="N10663" s="1">
        <v>180.85887500000001</v>
      </c>
      <c r="O10663" s="1">
        <v>83.600863000000004</v>
      </c>
      <c r="P10663" s="1">
        <v>220.85568000000001</v>
      </c>
      <c r="Q10663" s="1">
        <v>9.7783700000000007</v>
      </c>
      <c r="R10663" s="1">
        <v>53.006397999999997</v>
      </c>
      <c r="S10663" s="1">
        <v>2.6328819999999999</v>
      </c>
      <c r="T10663" s="1">
        <v>104</v>
      </c>
      <c r="U10663" s="1">
        <v>24.973686000000001</v>
      </c>
      <c r="V10663" s="1">
        <v>0</v>
      </c>
      <c r="W10663" s="1">
        <v>318.291628</v>
      </c>
      <c r="X10663" s="8">
        <v>0</v>
      </c>
    </row>
    <row r="10664" spans="1:24" x14ac:dyDescent="0.25">
      <c r="A10664">
        <v>10662</v>
      </c>
      <c r="B10664">
        <v>781.82391500000006</v>
      </c>
      <c r="C10664">
        <v>4.2654930000000002</v>
      </c>
      <c r="D10664">
        <v>34.775258000000001</v>
      </c>
      <c r="E10664">
        <v>89.430287000000007</v>
      </c>
      <c r="F10664">
        <v>49.580182000000001</v>
      </c>
      <c r="G10664">
        <v>9.5002639999999996</v>
      </c>
      <c r="H10664" s="2">
        <v>72.741701000000006</v>
      </c>
      <c r="I10664" s="1">
        <v>6.4608369999999997</v>
      </c>
      <c r="J10664" s="5">
        <v>6.1682033898541704</v>
      </c>
      <c r="K10664" s="1">
        <v>41.900378000000003</v>
      </c>
      <c r="L10664" s="1">
        <v>72.189846000000003</v>
      </c>
      <c r="M10664" s="1">
        <v>9.8722010000000004</v>
      </c>
      <c r="N10664" s="1">
        <v>194.09549200000001</v>
      </c>
      <c r="O10664" s="1">
        <v>90.566354999999987</v>
      </c>
      <c r="P10664" s="1">
        <v>222.451562</v>
      </c>
      <c r="Q10664" s="1">
        <v>9.7060429999999993</v>
      </c>
      <c r="R10664" s="1">
        <v>55.211965999999997</v>
      </c>
      <c r="S10664" s="1">
        <v>3.0337139999999998</v>
      </c>
      <c r="T10664" s="1">
        <v>106</v>
      </c>
      <c r="U10664" s="1">
        <v>26.438652000000001</v>
      </c>
      <c r="V10664" s="1">
        <v>0</v>
      </c>
      <c r="W10664" s="1">
        <v>337.78162199999997</v>
      </c>
      <c r="X10664" s="8">
        <v>0</v>
      </c>
    </row>
    <row r="10665" spans="1:24" x14ac:dyDescent="0.25">
      <c r="A10665">
        <v>10663</v>
      </c>
      <c r="B10665">
        <v>827.21633199999997</v>
      </c>
      <c r="C10665">
        <v>5.3835940000000004</v>
      </c>
      <c r="D10665">
        <v>48.58596</v>
      </c>
      <c r="E10665">
        <v>90.850166999999999</v>
      </c>
      <c r="F10665">
        <v>47.579366</v>
      </c>
      <c r="G10665">
        <v>11.399471999999999</v>
      </c>
      <c r="H10665" s="2">
        <v>89.334090000000003</v>
      </c>
      <c r="I10665" s="1">
        <v>5.2843830000000001</v>
      </c>
      <c r="J10665" s="5">
        <v>8.363963276846329</v>
      </c>
      <c r="K10665" s="1">
        <v>64.894685999999993</v>
      </c>
      <c r="L10665" s="1">
        <v>92.591356000000005</v>
      </c>
      <c r="M10665" s="1">
        <v>15.856216999999999</v>
      </c>
      <c r="N10665" s="1">
        <v>233.11373</v>
      </c>
      <c r="O10665" s="1">
        <v>170.36871000000002</v>
      </c>
      <c r="P10665" s="1">
        <v>250.53633600000001</v>
      </c>
      <c r="Q10665" s="1">
        <v>11.888941000000001</v>
      </c>
      <c r="R10665" s="1">
        <v>51.858367999999999</v>
      </c>
      <c r="S10665" s="1">
        <v>4.1468920000000002</v>
      </c>
      <c r="T10665" s="1">
        <v>178</v>
      </c>
      <c r="U10665" s="1">
        <v>34.606136999999997</v>
      </c>
      <c r="V10665" s="1">
        <v>0</v>
      </c>
      <c r="W10665" s="1">
        <v>347.35628600000001</v>
      </c>
      <c r="X10665" s="8">
        <v>0</v>
      </c>
    </row>
    <row r="10666" spans="1:24" x14ac:dyDescent="0.25">
      <c r="A10666">
        <v>10664</v>
      </c>
      <c r="B10666">
        <v>897.98009999999999</v>
      </c>
      <c r="C10666">
        <v>5.1382240000000001</v>
      </c>
      <c r="D10666">
        <v>76.731311000000005</v>
      </c>
      <c r="E10666">
        <v>96.866123999999999</v>
      </c>
      <c r="F10666">
        <v>41.824133000000003</v>
      </c>
      <c r="G10666">
        <v>17.098416</v>
      </c>
      <c r="H10666" s="2">
        <v>105.22272100000001</v>
      </c>
      <c r="I10666" s="1">
        <v>5.1037619999999997</v>
      </c>
      <c r="J10666" s="5">
        <v>13.346666666649901</v>
      </c>
      <c r="K10666" s="1">
        <v>85.312839999999994</v>
      </c>
      <c r="L10666" s="1">
        <v>139.17960199999999</v>
      </c>
      <c r="M10666" s="1">
        <v>30.303758999999999</v>
      </c>
      <c r="N10666" s="1">
        <v>279.447789</v>
      </c>
      <c r="O10666" s="1">
        <v>228.675567</v>
      </c>
      <c r="P10666" s="1">
        <v>352.18496600000003</v>
      </c>
      <c r="Q10666" s="1">
        <v>26.466372</v>
      </c>
      <c r="R10666" s="1">
        <v>54.475580000000001</v>
      </c>
      <c r="S10666" s="1">
        <v>9.2031670000000005</v>
      </c>
      <c r="T10666" s="1">
        <v>273</v>
      </c>
      <c r="U10666" s="1">
        <v>52.917043</v>
      </c>
      <c r="V10666" s="1">
        <v>0</v>
      </c>
      <c r="W10666" s="1">
        <v>419.25303400000001</v>
      </c>
      <c r="X10666" s="8">
        <v>2.501720971027168E-2</v>
      </c>
    </row>
    <row r="10667" spans="1:24" x14ac:dyDescent="0.25">
      <c r="A10667">
        <v>10665</v>
      </c>
      <c r="B10667">
        <v>995.32849699999997</v>
      </c>
      <c r="C10667">
        <v>5.767296</v>
      </c>
      <c r="D10667">
        <v>95.173355000000001</v>
      </c>
      <c r="E10667">
        <v>108.240351</v>
      </c>
      <c r="F10667">
        <v>38.712086999999997</v>
      </c>
      <c r="G10667">
        <v>19.949207999999999</v>
      </c>
      <c r="H10667" s="2">
        <v>126.652756</v>
      </c>
      <c r="I10667" s="1">
        <v>6.2317119999999999</v>
      </c>
      <c r="J10667" s="5">
        <v>22.257000000012301</v>
      </c>
      <c r="K10667" s="1">
        <v>85.35351</v>
      </c>
      <c r="L10667" s="1">
        <v>169.60476600000001</v>
      </c>
      <c r="M10667" s="1">
        <v>38.999932999999999</v>
      </c>
      <c r="N10667" s="1">
        <v>328.12753700000002</v>
      </c>
      <c r="O10667" s="1">
        <v>276.42319499999996</v>
      </c>
      <c r="P10667" s="1">
        <v>454.82794999999999</v>
      </c>
      <c r="Q10667" s="1">
        <v>33.944491999999997</v>
      </c>
      <c r="R10667" s="1">
        <v>65.702719999999999</v>
      </c>
      <c r="S10667" s="1">
        <v>12.867048</v>
      </c>
      <c r="T10667" s="1">
        <v>309</v>
      </c>
      <c r="U10667" s="1">
        <v>59.551658000000003</v>
      </c>
      <c r="V10667" s="1">
        <v>0</v>
      </c>
      <c r="W10667" s="1">
        <v>494.88060400000001</v>
      </c>
      <c r="X10667" s="8">
        <v>3.8533541619398502E-2</v>
      </c>
    </row>
    <row r="10668" spans="1:24" x14ac:dyDescent="0.25">
      <c r="A10668">
        <v>10666</v>
      </c>
      <c r="B10668">
        <v>1082.328951</v>
      </c>
      <c r="C10668">
        <v>8.9932759999999998</v>
      </c>
      <c r="D10668">
        <v>101.844741</v>
      </c>
      <c r="E10668">
        <v>121.960292</v>
      </c>
      <c r="F10668">
        <v>38.571638999999998</v>
      </c>
      <c r="G10668">
        <v>19.95</v>
      </c>
      <c r="H10668" s="2">
        <v>147.22874300000001</v>
      </c>
      <c r="I10668" s="1">
        <v>6.9626590000000004</v>
      </c>
      <c r="J10668" s="5">
        <v>26.204999999987098</v>
      </c>
      <c r="K10668" s="1">
        <v>92.034244000000001</v>
      </c>
      <c r="L10668" s="1">
        <v>180.21999199999999</v>
      </c>
      <c r="M10668" s="1">
        <v>39.842706999999997</v>
      </c>
      <c r="N10668" s="1">
        <v>369.78455400000001</v>
      </c>
      <c r="O10668" s="1">
        <v>310.86034600000005</v>
      </c>
      <c r="P10668" s="1">
        <v>522.21245199999998</v>
      </c>
      <c r="Q10668" s="1">
        <v>38.982802999999997</v>
      </c>
      <c r="R10668" s="1">
        <v>75.119355999999996</v>
      </c>
      <c r="S10668" s="1">
        <v>14.557302</v>
      </c>
      <c r="T10668" s="1">
        <v>348</v>
      </c>
      <c r="U10668" s="1">
        <v>62.890228999999998</v>
      </c>
      <c r="V10668" s="1">
        <v>0</v>
      </c>
      <c r="W10668" s="1">
        <v>559.54239000000007</v>
      </c>
      <c r="X10668" s="8">
        <v>6.719986021538879E-2</v>
      </c>
    </row>
    <row r="10669" spans="1:24" x14ac:dyDescent="0.25">
      <c r="A10669">
        <v>10667</v>
      </c>
      <c r="B10669">
        <v>1133.471393</v>
      </c>
      <c r="C10669">
        <v>10.685772</v>
      </c>
      <c r="D10669">
        <v>99.381416000000002</v>
      </c>
      <c r="E10669">
        <v>125.417733</v>
      </c>
      <c r="F10669">
        <v>38.568516000000002</v>
      </c>
      <c r="G10669">
        <v>19.95</v>
      </c>
      <c r="H10669" s="2">
        <v>144.30790300000001</v>
      </c>
      <c r="I10669" s="1">
        <v>7.2858999999999998</v>
      </c>
      <c r="J10669" s="5">
        <v>27.4326666666893</v>
      </c>
      <c r="K10669" s="1">
        <v>101.028352</v>
      </c>
      <c r="L10669" s="1">
        <v>198.36624</v>
      </c>
      <c r="M10669" s="1">
        <v>40.428607</v>
      </c>
      <c r="N10669" s="1">
        <v>390.99050399999999</v>
      </c>
      <c r="O10669" s="1">
        <v>333.16035499999998</v>
      </c>
      <c r="P10669" s="1">
        <v>555.62493199999994</v>
      </c>
      <c r="Q10669" s="1">
        <v>41.464824999999998</v>
      </c>
      <c r="R10669" s="1">
        <v>82.835874000000004</v>
      </c>
      <c r="S10669" s="1">
        <v>16.398890999999999</v>
      </c>
      <c r="T10669" s="1">
        <v>343</v>
      </c>
      <c r="U10669" s="1">
        <v>64.069683999999995</v>
      </c>
      <c r="V10669" s="1">
        <v>0</v>
      </c>
      <c r="W10669" s="1">
        <v>569.88217200000008</v>
      </c>
      <c r="X10669" s="8">
        <v>7.3359399936223035E-2</v>
      </c>
    </row>
    <row r="10670" spans="1:24" x14ac:dyDescent="0.25">
      <c r="A10670">
        <v>10668</v>
      </c>
      <c r="B10670">
        <v>1163.1359179999999</v>
      </c>
      <c r="C10670">
        <v>9.6651450000000008</v>
      </c>
      <c r="D10670">
        <v>100.07361</v>
      </c>
      <c r="E10670">
        <v>124.56677500000001</v>
      </c>
      <c r="F10670">
        <v>37.574953999999998</v>
      </c>
      <c r="G10670">
        <v>20.899736000000001</v>
      </c>
      <c r="H10670" s="2">
        <v>144.679475</v>
      </c>
      <c r="I10670" s="1">
        <v>7.4507000000000003</v>
      </c>
      <c r="J10670" s="5">
        <v>23.9158333333034</v>
      </c>
      <c r="K10670" s="1">
        <v>109.98293200000001</v>
      </c>
      <c r="L10670" s="1">
        <v>192.054756</v>
      </c>
      <c r="M10670" s="1">
        <v>40.103980999999997</v>
      </c>
      <c r="N10670" s="1">
        <v>409.71775400000001</v>
      </c>
      <c r="O10670" s="1">
        <v>350.51720499999999</v>
      </c>
      <c r="P10670" s="1">
        <v>573.34840499999996</v>
      </c>
      <c r="Q10670" s="1">
        <v>39.659242999999996</v>
      </c>
      <c r="R10670" s="1">
        <v>105.760356</v>
      </c>
      <c r="S10670" s="1">
        <v>17.209012000000001</v>
      </c>
      <c r="T10670" s="1">
        <v>324</v>
      </c>
      <c r="U10670" s="1">
        <v>68.358462000000003</v>
      </c>
      <c r="V10670" s="1">
        <v>0</v>
      </c>
      <c r="W10670" s="1">
        <v>581.95486600000004</v>
      </c>
      <c r="X10670" s="8">
        <v>9.1093966759796405E-2</v>
      </c>
    </row>
    <row r="10671" spans="1:24" x14ac:dyDescent="0.25">
      <c r="A10671">
        <v>10669</v>
      </c>
      <c r="B10671">
        <v>1154.3161560000001</v>
      </c>
      <c r="C10671">
        <v>8.4115269999999995</v>
      </c>
      <c r="D10671">
        <v>103.79274599999999</v>
      </c>
      <c r="E10671">
        <v>121.890416</v>
      </c>
      <c r="F10671">
        <v>38.575560000000003</v>
      </c>
      <c r="G10671">
        <v>19.950264000000001</v>
      </c>
      <c r="H10671" s="2">
        <v>160.02014700000001</v>
      </c>
      <c r="I10671" s="1">
        <v>7.0464599999999997</v>
      </c>
      <c r="J10671" s="5">
        <v>15.4683060109382</v>
      </c>
      <c r="K10671" s="1">
        <v>106.444818</v>
      </c>
      <c r="L10671" s="1">
        <v>187.82035999999999</v>
      </c>
      <c r="M10671" s="1">
        <v>40.768841999999999</v>
      </c>
      <c r="N10671" s="1">
        <v>408.59317299999998</v>
      </c>
      <c r="O10671" s="1">
        <v>345.003199</v>
      </c>
      <c r="P10671" s="1">
        <v>561.50318199999992</v>
      </c>
      <c r="Q10671" s="1">
        <v>39.239562999999997</v>
      </c>
      <c r="R10671" s="1">
        <v>106.806558</v>
      </c>
      <c r="S10671" s="1">
        <v>17.995270000000001</v>
      </c>
      <c r="T10671" s="1">
        <v>350</v>
      </c>
      <c r="U10671" s="1">
        <v>60.476190000000003</v>
      </c>
      <c r="V10671" s="1">
        <v>0</v>
      </c>
      <c r="W10671" s="1">
        <v>602.96527399999991</v>
      </c>
      <c r="X10671" s="8">
        <v>8.3913108699968167E-2</v>
      </c>
    </row>
    <row r="10672" spans="1:24" x14ac:dyDescent="0.25">
      <c r="A10672">
        <v>10670</v>
      </c>
      <c r="B10672">
        <v>1161.500072</v>
      </c>
      <c r="C10672">
        <v>10.158474</v>
      </c>
      <c r="D10672">
        <v>106.505661</v>
      </c>
      <c r="E10672">
        <v>125.459332</v>
      </c>
      <c r="F10672">
        <v>37.576529000000001</v>
      </c>
      <c r="G10672">
        <v>20.899736000000001</v>
      </c>
      <c r="H10672" s="2">
        <v>164.79754</v>
      </c>
      <c r="I10672" s="1">
        <v>7.2194649999999996</v>
      </c>
      <c r="J10672" s="5">
        <v>19.757004723534902</v>
      </c>
      <c r="K10672" s="1">
        <v>100.86884000000001</v>
      </c>
      <c r="L10672" s="1">
        <v>192.74608799999999</v>
      </c>
      <c r="M10672" s="1">
        <v>39.892401999999997</v>
      </c>
      <c r="N10672" s="1">
        <v>411.953732</v>
      </c>
      <c r="O10672" s="1">
        <v>336.59797400000002</v>
      </c>
      <c r="P10672" s="1">
        <v>546.64925300000004</v>
      </c>
      <c r="Q10672" s="1">
        <v>39.184058</v>
      </c>
      <c r="R10672" s="1">
        <v>106.37653</v>
      </c>
      <c r="S10672" s="1">
        <v>18.343001000000001</v>
      </c>
      <c r="T10672" s="1">
        <v>291</v>
      </c>
      <c r="U10672" s="1">
        <v>59.653979999999997</v>
      </c>
      <c r="V10672" s="1">
        <v>0</v>
      </c>
      <c r="W10672" s="1">
        <v>606.84228200000007</v>
      </c>
      <c r="X10672" s="8">
        <v>8.0023664114000526E-2</v>
      </c>
    </row>
    <row r="10673" spans="1:24" x14ac:dyDescent="0.25">
      <c r="A10673">
        <v>10671</v>
      </c>
      <c r="B10673">
        <v>1187.679277</v>
      </c>
      <c r="C10673">
        <v>12.033702999999999</v>
      </c>
      <c r="D10673">
        <v>104.57852699999999</v>
      </c>
      <c r="E10673">
        <v>130.52702099999999</v>
      </c>
      <c r="F10673">
        <v>38.574612999999999</v>
      </c>
      <c r="G10673">
        <v>19.950264000000001</v>
      </c>
      <c r="H10673" s="2">
        <v>156.81143599999999</v>
      </c>
      <c r="I10673" s="1">
        <v>8.2245530000000002</v>
      </c>
      <c r="J10673" s="5">
        <v>22.4115225988789</v>
      </c>
      <c r="K10673" s="1">
        <v>102.7739</v>
      </c>
      <c r="L10673" s="1">
        <v>196.02686800000001</v>
      </c>
      <c r="M10673" s="1">
        <v>39.369906999999998</v>
      </c>
      <c r="N10673" s="1">
        <v>420.040368</v>
      </c>
      <c r="O10673" s="1">
        <v>334.36058500000001</v>
      </c>
      <c r="P10673" s="1">
        <v>537.85404799999992</v>
      </c>
      <c r="Q10673" s="1">
        <v>39.569664000000003</v>
      </c>
      <c r="R10673" s="1">
        <v>106.02433600000001</v>
      </c>
      <c r="S10673" s="1">
        <v>17.947157000000001</v>
      </c>
      <c r="T10673" s="1">
        <v>261</v>
      </c>
      <c r="U10673" s="1">
        <v>59.359095000000003</v>
      </c>
      <c r="V10673" s="1">
        <v>0</v>
      </c>
      <c r="W10673" s="1">
        <v>562.2986699999999</v>
      </c>
      <c r="X10673" s="8">
        <v>6.0099257218619313E-2</v>
      </c>
    </row>
    <row r="10674" spans="1:24" x14ac:dyDescent="0.25">
      <c r="A10674">
        <v>10672</v>
      </c>
      <c r="B10674">
        <v>1141.8463280000001</v>
      </c>
      <c r="C10674">
        <v>11.018198</v>
      </c>
      <c r="D10674">
        <v>103.355082</v>
      </c>
      <c r="E10674">
        <v>126.6657</v>
      </c>
      <c r="F10674">
        <v>40.572735000000002</v>
      </c>
      <c r="G10674">
        <v>18.050528</v>
      </c>
      <c r="H10674" s="2">
        <v>154.356334</v>
      </c>
      <c r="I10674" s="1">
        <v>8.3319130000000001</v>
      </c>
      <c r="J10674" s="5">
        <v>14.938499999989199</v>
      </c>
      <c r="K10674" s="1">
        <v>94.423547999999997</v>
      </c>
      <c r="L10674" s="1">
        <v>187.47817800000001</v>
      </c>
      <c r="M10674" s="1">
        <v>36.177711000000002</v>
      </c>
      <c r="N10674" s="1">
        <v>418.58997499999998</v>
      </c>
      <c r="O10674" s="1">
        <v>328.88655399999999</v>
      </c>
      <c r="P10674" s="1">
        <v>515.60250999999994</v>
      </c>
      <c r="Q10674" s="1">
        <v>39.151673000000002</v>
      </c>
      <c r="R10674" s="1">
        <v>104.53826599999999</v>
      </c>
      <c r="S10674" s="1">
        <v>17.673168</v>
      </c>
      <c r="T10674" s="1">
        <v>267</v>
      </c>
      <c r="U10674" s="1">
        <v>64.938834</v>
      </c>
      <c r="V10674" s="1">
        <v>0</v>
      </c>
      <c r="W10674" s="1">
        <v>587.38581599999998</v>
      </c>
      <c r="X10674" s="8">
        <v>9.4783638500508915E-2</v>
      </c>
    </row>
    <row r="10675" spans="1:24" x14ac:dyDescent="0.25">
      <c r="A10675">
        <v>10673</v>
      </c>
      <c r="B10675">
        <v>1104.8621419999999</v>
      </c>
      <c r="C10675">
        <v>7.8151760000000001</v>
      </c>
      <c r="D10675">
        <v>100.419811</v>
      </c>
      <c r="E10675">
        <v>128.24029100000001</v>
      </c>
      <c r="F10675">
        <v>40.574599999999997</v>
      </c>
      <c r="G10675">
        <v>18.05</v>
      </c>
      <c r="H10675" s="2">
        <v>147.68564799999999</v>
      </c>
      <c r="I10675" s="1">
        <v>7.2661129999999998</v>
      </c>
      <c r="J10675" s="5">
        <v>8.4709999999904504</v>
      </c>
      <c r="K10675" s="1">
        <v>90.842569999999995</v>
      </c>
      <c r="L10675" s="1">
        <v>184.97645800000001</v>
      </c>
      <c r="M10675" s="1">
        <v>30.88946</v>
      </c>
      <c r="N10675" s="1">
        <v>390.61766499999999</v>
      </c>
      <c r="O10675" s="1">
        <v>305.47252100000003</v>
      </c>
      <c r="P10675" s="1">
        <v>456.11355900000001</v>
      </c>
      <c r="Q10675" s="1">
        <v>31.406016999999999</v>
      </c>
      <c r="R10675" s="1">
        <v>103.021672</v>
      </c>
      <c r="S10675" s="1">
        <v>17.484165000000001</v>
      </c>
      <c r="T10675" s="1">
        <v>229</v>
      </c>
      <c r="U10675" s="1">
        <v>54.365369000000001</v>
      </c>
      <c r="V10675" s="1">
        <v>0</v>
      </c>
      <c r="W10675" s="1">
        <v>558.73252200000002</v>
      </c>
      <c r="X10675" s="8">
        <v>3.8511101034831088E-2</v>
      </c>
    </row>
    <row r="10676" spans="1:24" x14ac:dyDescent="0.25">
      <c r="A10676">
        <v>10674</v>
      </c>
      <c r="B10676">
        <v>1058.266198</v>
      </c>
      <c r="C10676">
        <v>6.0437589999999997</v>
      </c>
      <c r="D10676">
        <v>94.214084999999997</v>
      </c>
      <c r="E10676">
        <v>114.812271</v>
      </c>
      <c r="F10676">
        <v>46.576999000000001</v>
      </c>
      <c r="G10676">
        <v>12.351584000000001</v>
      </c>
      <c r="H10676" s="2">
        <v>132.69286099999999</v>
      </c>
      <c r="I10676" s="1">
        <v>6.3616599999999996</v>
      </c>
      <c r="J10676" s="5">
        <v>6.1804972677782599</v>
      </c>
      <c r="K10676" s="1">
        <v>73.287492</v>
      </c>
      <c r="L10676" s="1">
        <v>164.99093999999999</v>
      </c>
      <c r="M10676" s="1">
        <v>28.294201000000001</v>
      </c>
      <c r="N10676" s="1">
        <v>339.27520199999998</v>
      </c>
      <c r="O10676" s="1">
        <v>233.36258100000001</v>
      </c>
      <c r="P10676" s="1">
        <v>373.41569099999998</v>
      </c>
      <c r="Q10676" s="1">
        <v>16.212823</v>
      </c>
      <c r="R10676" s="1">
        <v>97.395877999999996</v>
      </c>
      <c r="S10676" s="1">
        <v>16.28003</v>
      </c>
      <c r="T10676" s="1">
        <v>225</v>
      </c>
      <c r="U10676" s="1">
        <v>53.588800999999997</v>
      </c>
      <c r="V10676" s="1">
        <v>0</v>
      </c>
      <c r="W10676" s="1">
        <v>436.68114600000001</v>
      </c>
      <c r="X10676" s="8">
        <v>2.5949750774503558E-3</v>
      </c>
    </row>
    <row r="10677" spans="1:24" x14ac:dyDescent="0.25">
      <c r="A10677">
        <v>10675</v>
      </c>
      <c r="B10677">
        <v>1014.777419</v>
      </c>
      <c r="C10677">
        <v>5.9494749999999996</v>
      </c>
      <c r="D10677">
        <v>87.108923000000004</v>
      </c>
      <c r="E10677">
        <v>103.169015</v>
      </c>
      <c r="F10677">
        <v>47.577261999999997</v>
      </c>
      <c r="G10677">
        <v>11.400264</v>
      </c>
      <c r="H10677" s="2">
        <v>120.884618</v>
      </c>
      <c r="I10677" s="1">
        <v>5.8028940000000002</v>
      </c>
      <c r="J10677" s="5">
        <v>6.4552597943693399</v>
      </c>
      <c r="K10677" s="1">
        <v>56.413142000000001</v>
      </c>
      <c r="L10677" s="1">
        <v>136.55035000000001</v>
      </c>
      <c r="M10677" s="1">
        <v>26.200620000000001</v>
      </c>
      <c r="N10677" s="1">
        <v>285.64054499999997</v>
      </c>
      <c r="O10677" s="1">
        <v>160.83385199999998</v>
      </c>
      <c r="P10677" s="1">
        <v>331.50353699999999</v>
      </c>
      <c r="Q10677" s="1">
        <v>10.853937999999999</v>
      </c>
      <c r="R10677" s="1">
        <v>87.562191999999996</v>
      </c>
      <c r="S10677" s="1">
        <v>13.158265</v>
      </c>
      <c r="T10677" s="1">
        <v>208</v>
      </c>
      <c r="U10677" s="1">
        <v>50.229807000000001</v>
      </c>
      <c r="V10677" s="1">
        <v>0</v>
      </c>
      <c r="W10677" s="1">
        <v>397.35418800000002</v>
      </c>
      <c r="X10677" s="8">
        <v>0</v>
      </c>
    </row>
    <row r="10678" spans="1:24" x14ac:dyDescent="0.25">
      <c r="A10678">
        <v>10676</v>
      </c>
      <c r="B10678">
        <v>958.50264300000003</v>
      </c>
      <c r="C10678">
        <v>5.1556189999999997</v>
      </c>
      <c r="D10678">
        <v>69.490665000000007</v>
      </c>
      <c r="E10678">
        <v>101.371589</v>
      </c>
      <c r="F10678">
        <v>45.578252999999997</v>
      </c>
      <c r="G10678">
        <v>13.299472</v>
      </c>
      <c r="H10678" s="2">
        <v>99.639455999999996</v>
      </c>
      <c r="I10678" s="1">
        <v>5.1376340000000003</v>
      </c>
      <c r="J10678" s="5">
        <v>6.6980188941233703</v>
      </c>
      <c r="K10678" s="1">
        <v>52.243837999999997</v>
      </c>
      <c r="L10678" s="1">
        <v>123.792438</v>
      </c>
      <c r="M10678" s="1">
        <v>13.454485999999999</v>
      </c>
      <c r="N10678" s="1">
        <v>251.842871</v>
      </c>
      <c r="O10678" s="1">
        <v>137.28357499999998</v>
      </c>
      <c r="P10678" s="1">
        <v>307.339538</v>
      </c>
      <c r="Q10678" s="1">
        <v>10.052197</v>
      </c>
      <c r="R10678" s="1">
        <v>78.260009999999994</v>
      </c>
      <c r="S10678" s="1">
        <v>7.4248950000000002</v>
      </c>
      <c r="T10678" s="1">
        <v>189</v>
      </c>
      <c r="U10678" s="1">
        <v>42.713389999999997</v>
      </c>
      <c r="V10678" s="1">
        <v>0</v>
      </c>
      <c r="W10678" s="1">
        <v>340.91905400000002</v>
      </c>
      <c r="X10678" s="8">
        <v>0</v>
      </c>
    </row>
    <row r="10679" spans="1:24" x14ac:dyDescent="0.25">
      <c r="A10679">
        <v>10677</v>
      </c>
      <c r="B10679">
        <v>920.89714300000003</v>
      </c>
      <c r="C10679">
        <v>5.2523460000000002</v>
      </c>
      <c r="D10679">
        <v>36.954318000000001</v>
      </c>
      <c r="E10679">
        <v>95.467256000000006</v>
      </c>
      <c r="F10679">
        <v>48.577976999999997</v>
      </c>
      <c r="G10679">
        <v>10.450792</v>
      </c>
      <c r="H10679" s="2">
        <v>83.430105999999995</v>
      </c>
      <c r="I10679" s="1">
        <v>4.8405290000000001</v>
      </c>
      <c r="J10679" s="5">
        <v>6.7475743262038996</v>
      </c>
      <c r="K10679" s="1">
        <v>50.138897999999998</v>
      </c>
      <c r="L10679" s="1">
        <v>114.464054</v>
      </c>
      <c r="M10679" s="1">
        <v>10.244883</v>
      </c>
      <c r="N10679" s="1">
        <v>233.40619599999999</v>
      </c>
      <c r="O10679" s="1">
        <v>116.320714</v>
      </c>
      <c r="P10679" s="1">
        <v>296.25217099999998</v>
      </c>
      <c r="Q10679" s="1">
        <v>9.8448170000000008</v>
      </c>
      <c r="R10679" s="1">
        <v>74.185323999999994</v>
      </c>
      <c r="S10679" s="1">
        <v>5.0533780000000004</v>
      </c>
      <c r="T10679" s="1">
        <v>174</v>
      </c>
      <c r="U10679" s="1">
        <v>36.758777000000002</v>
      </c>
      <c r="V10679" s="1">
        <v>0</v>
      </c>
      <c r="W10679" s="1">
        <v>317.438242</v>
      </c>
      <c r="X10679" s="8">
        <v>0</v>
      </c>
    </row>
    <row r="10680" spans="1:24" x14ac:dyDescent="0.25">
      <c r="A10680">
        <v>10678</v>
      </c>
      <c r="B10680">
        <v>893.54370300000005</v>
      </c>
      <c r="C10680">
        <v>4.9123349999999997</v>
      </c>
      <c r="D10680">
        <v>26.512892000000001</v>
      </c>
      <c r="E10680">
        <v>90.713650999999999</v>
      </c>
      <c r="F10680">
        <v>48.582988999999998</v>
      </c>
      <c r="G10680">
        <v>10.45</v>
      </c>
      <c r="H10680" s="2">
        <v>82.345483999999999</v>
      </c>
      <c r="I10680" s="1">
        <v>4.3896629999999996</v>
      </c>
      <c r="J10680" s="5">
        <v>6.6131497175374498</v>
      </c>
      <c r="K10680" s="1">
        <v>41.457976000000002</v>
      </c>
      <c r="L10680" s="1">
        <v>98.440752000000003</v>
      </c>
      <c r="M10680" s="1">
        <v>11.65255</v>
      </c>
      <c r="N10680" s="1">
        <v>217.49805599999999</v>
      </c>
      <c r="O10680" s="1">
        <v>99.23950099999999</v>
      </c>
      <c r="P10680" s="1">
        <v>272.87249600000001</v>
      </c>
      <c r="Q10680" s="1">
        <v>9.6075529999999993</v>
      </c>
      <c r="R10680" s="1">
        <v>74.515158</v>
      </c>
      <c r="S10680" s="1">
        <v>4.0800219999999996</v>
      </c>
      <c r="T10680" s="1">
        <v>172</v>
      </c>
      <c r="U10680" s="1">
        <v>31.243580999999999</v>
      </c>
      <c r="V10680" s="1">
        <v>0</v>
      </c>
      <c r="W10680" s="1">
        <v>309.46396199999998</v>
      </c>
      <c r="X10680" s="8">
        <v>0</v>
      </c>
    </row>
    <row r="10681" spans="1:24" x14ac:dyDescent="0.25">
      <c r="A10681">
        <v>10679</v>
      </c>
      <c r="B10681">
        <v>871.77977599999997</v>
      </c>
      <c r="C10681">
        <v>4.418704</v>
      </c>
      <c r="D10681">
        <v>26.535974</v>
      </c>
      <c r="E10681">
        <v>90.283147999999997</v>
      </c>
      <c r="F10681">
        <v>49.582175999999997</v>
      </c>
      <c r="G10681">
        <v>9.5002639999999996</v>
      </c>
      <c r="H10681" s="2">
        <v>82.241427999999999</v>
      </c>
      <c r="I10681" s="1">
        <v>4.5832300000000004</v>
      </c>
      <c r="J10681" s="5">
        <v>6.3814071038213998</v>
      </c>
      <c r="K10681" s="1">
        <v>34.385317999999998</v>
      </c>
      <c r="L10681" s="1">
        <v>79.480810000000005</v>
      </c>
      <c r="M10681" s="1">
        <v>11.574725000000001</v>
      </c>
      <c r="N10681" s="1">
        <v>215.64987099999999</v>
      </c>
      <c r="O10681" s="1">
        <v>91.990651999999997</v>
      </c>
      <c r="P10681" s="1">
        <v>256.869821</v>
      </c>
      <c r="Q10681" s="1">
        <v>9.7497089999999993</v>
      </c>
      <c r="R10681" s="1">
        <v>74.254266000000001</v>
      </c>
      <c r="S10681" s="1">
        <v>3.2819720000000001</v>
      </c>
      <c r="T10681" s="1">
        <v>151</v>
      </c>
      <c r="U10681" s="1">
        <v>27.646929</v>
      </c>
      <c r="V10681" s="1">
        <v>0</v>
      </c>
      <c r="W10681" s="1">
        <v>307.22422</v>
      </c>
      <c r="X10681" s="8">
        <v>0</v>
      </c>
    </row>
    <row r="10682" spans="1:24" x14ac:dyDescent="0.25">
      <c r="A10682">
        <v>10680</v>
      </c>
      <c r="B10682">
        <v>836.41429000000005</v>
      </c>
      <c r="C10682">
        <v>3.9327640000000001</v>
      </c>
      <c r="D10682">
        <v>26.288098000000002</v>
      </c>
      <c r="E10682">
        <v>89.321825000000004</v>
      </c>
      <c r="F10682">
        <v>48.581240999999999</v>
      </c>
      <c r="G10682">
        <v>10.449736</v>
      </c>
      <c r="H10682" s="2">
        <v>71.226331999999999</v>
      </c>
      <c r="I10682" s="1">
        <v>4.963419</v>
      </c>
      <c r="J10682" s="5">
        <v>6.0090025006793404</v>
      </c>
      <c r="K10682" s="1">
        <v>21.101379999999999</v>
      </c>
      <c r="L10682" s="1">
        <v>48.145325</v>
      </c>
      <c r="M10682" s="1">
        <v>11.667460999999999</v>
      </c>
      <c r="N10682" s="1">
        <v>64.958873999999994</v>
      </c>
      <c r="O10682" s="1">
        <v>57.191549999999999</v>
      </c>
      <c r="P10682" s="1">
        <v>166.92829799999998</v>
      </c>
      <c r="Q10682" s="1">
        <v>9.7815790000000007</v>
      </c>
      <c r="R10682" s="1">
        <v>45.912965</v>
      </c>
      <c r="S10682" s="1">
        <v>2.916201</v>
      </c>
      <c r="T10682" s="1">
        <v>130</v>
      </c>
      <c r="U10682" s="1">
        <v>28.347560000000001</v>
      </c>
      <c r="V10682" s="1">
        <v>0</v>
      </c>
      <c r="W10682" s="1">
        <v>157.17749799999999</v>
      </c>
      <c r="X10682" s="8">
        <v>0</v>
      </c>
    </row>
    <row r="10683" spans="1:24" x14ac:dyDescent="0.25">
      <c r="A10683">
        <v>10681</v>
      </c>
      <c r="B10683">
        <v>831.68969200000004</v>
      </c>
      <c r="C10683">
        <v>2.9162599999999999</v>
      </c>
      <c r="D10683">
        <v>26.246687999999999</v>
      </c>
      <c r="E10683">
        <v>88.352468000000002</v>
      </c>
      <c r="F10683">
        <v>49.582492999999999</v>
      </c>
      <c r="G10683">
        <v>9.5002639999999996</v>
      </c>
      <c r="H10683" s="2">
        <v>74.870165999999998</v>
      </c>
      <c r="I10683" s="1">
        <v>4.8498029999999996</v>
      </c>
      <c r="J10683" s="5">
        <v>5.7074237288325094</v>
      </c>
      <c r="K10683" s="1">
        <v>30.475394000000001</v>
      </c>
      <c r="L10683" s="1">
        <v>70.873756</v>
      </c>
      <c r="M10683" s="1">
        <v>11.446267000000001</v>
      </c>
      <c r="N10683" s="1">
        <v>194.98854499999999</v>
      </c>
      <c r="O10683" s="1">
        <v>81.578620000000001</v>
      </c>
      <c r="P10683" s="1">
        <v>223.69047599999999</v>
      </c>
      <c r="Q10683" s="1">
        <v>9.7094629999999995</v>
      </c>
      <c r="R10683" s="1">
        <v>71.717882000000003</v>
      </c>
      <c r="S10683" s="1">
        <v>2.7136330000000002</v>
      </c>
      <c r="T10683" s="1">
        <v>121</v>
      </c>
      <c r="U10683" s="1">
        <v>27.529178000000002</v>
      </c>
      <c r="V10683" s="1">
        <v>0</v>
      </c>
      <c r="W10683" s="1">
        <v>300.39358199999998</v>
      </c>
      <c r="X10683" s="8">
        <v>0</v>
      </c>
    </row>
    <row r="10684" spans="1:24" x14ac:dyDescent="0.25">
      <c r="A10684">
        <v>10682</v>
      </c>
      <c r="B10684">
        <v>830.47130600000003</v>
      </c>
      <c r="C10684">
        <v>2.528661</v>
      </c>
      <c r="D10684">
        <v>26.069500999999999</v>
      </c>
      <c r="E10684">
        <v>88.694283999999996</v>
      </c>
      <c r="F10684">
        <v>48.580629999999999</v>
      </c>
      <c r="G10684">
        <v>10.449736</v>
      </c>
      <c r="H10684" s="2">
        <v>78.516036</v>
      </c>
      <c r="I10684" s="1">
        <v>4.7637939999999999</v>
      </c>
      <c r="J10684" s="5">
        <v>5.8263333333306901</v>
      </c>
      <c r="K10684" s="1">
        <v>29.621459999999999</v>
      </c>
      <c r="L10684" s="1">
        <v>74.701892000000001</v>
      </c>
      <c r="M10684" s="1">
        <v>11.015036</v>
      </c>
      <c r="N10684" s="1">
        <v>192.831828</v>
      </c>
      <c r="O10684" s="1">
        <v>79.731146999999993</v>
      </c>
      <c r="P10684" s="1">
        <v>217.40844899999999</v>
      </c>
      <c r="Q10684" s="1">
        <v>9.6466399999999997</v>
      </c>
      <c r="R10684" s="1">
        <v>71.563896</v>
      </c>
      <c r="S10684" s="1">
        <v>3.118471</v>
      </c>
      <c r="T10684" s="1">
        <v>122</v>
      </c>
      <c r="U10684" s="1">
        <v>26.256775999999999</v>
      </c>
      <c r="V10684" s="1">
        <v>0</v>
      </c>
      <c r="W10684" s="1">
        <v>296.95595600000001</v>
      </c>
      <c r="X10684" s="8">
        <v>0</v>
      </c>
    </row>
    <row r="10685" spans="1:24" x14ac:dyDescent="0.25">
      <c r="A10685">
        <v>10683</v>
      </c>
      <c r="B10685">
        <v>816.16442199999995</v>
      </c>
      <c r="C10685">
        <v>2.3816169999999999</v>
      </c>
      <c r="D10685">
        <v>26.192934999999999</v>
      </c>
      <c r="E10685">
        <v>88.663639000000003</v>
      </c>
      <c r="F10685">
        <v>49.578598999999997</v>
      </c>
      <c r="G10685">
        <v>9.5002639999999996</v>
      </c>
      <c r="H10685" s="2">
        <v>78.732461999999998</v>
      </c>
      <c r="I10685" s="1">
        <v>4.8139750000000001</v>
      </c>
      <c r="J10685" s="5">
        <v>5.5703333333367402</v>
      </c>
      <c r="K10685" s="1">
        <v>29.596267999999998</v>
      </c>
      <c r="L10685" s="1">
        <v>76.914317999999994</v>
      </c>
      <c r="M10685" s="1">
        <v>10.890371999999999</v>
      </c>
      <c r="N10685" s="1">
        <v>188.942128</v>
      </c>
      <c r="O10685" s="1">
        <v>79.504267999999996</v>
      </c>
      <c r="P10685" s="1">
        <v>225.22682900000001</v>
      </c>
      <c r="Q10685" s="1">
        <v>9.4107190000000003</v>
      </c>
      <c r="R10685" s="1">
        <v>71.624707999999998</v>
      </c>
      <c r="S10685" s="1">
        <v>3.0284900000000001</v>
      </c>
      <c r="T10685" s="1">
        <v>120</v>
      </c>
      <c r="U10685" s="1">
        <v>26.338234</v>
      </c>
      <c r="V10685" s="1">
        <v>0</v>
      </c>
      <c r="W10685" s="1">
        <v>302.93073600000002</v>
      </c>
      <c r="X10685" s="8">
        <v>0</v>
      </c>
    </row>
    <row r="10686" spans="1:24" x14ac:dyDescent="0.25">
      <c r="A10686">
        <v>10684</v>
      </c>
      <c r="B10686">
        <v>812.07961599999999</v>
      </c>
      <c r="C10686">
        <v>2.3176359999999998</v>
      </c>
      <c r="D10686">
        <v>26.133275999999999</v>
      </c>
      <c r="E10686">
        <v>88.473281999999998</v>
      </c>
      <c r="F10686">
        <v>49.578772999999998</v>
      </c>
      <c r="G10686">
        <v>9.5</v>
      </c>
      <c r="H10686" s="2">
        <v>68.960629999999995</v>
      </c>
      <c r="I10686" s="1">
        <v>4.6672260000000003</v>
      </c>
      <c r="J10686" s="5">
        <v>5.6478333333216098</v>
      </c>
      <c r="K10686" s="1">
        <v>29.669978</v>
      </c>
      <c r="L10686" s="1">
        <v>76.594378000000006</v>
      </c>
      <c r="M10686" s="1">
        <v>10.910667999999999</v>
      </c>
      <c r="N10686" s="1">
        <v>178.83054799999999</v>
      </c>
      <c r="O10686" s="1">
        <v>80.361920999999995</v>
      </c>
      <c r="P10686" s="1">
        <v>229.35151400000001</v>
      </c>
      <c r="Q10686" s="1">
        <v>9.4416499999999992</v>
      </c>
      <c r="R10686" s="1">
        <v>71.536169999999998</v>
      </c>
      <c r="S10686" s="1">
        <v>2.7624430000000002</v>
      </c>
      <c r="T10686" s="1">
        <v>114</v>
      </c>
      <c r="U10686" s="1">
        <v>26.131767</v>
      </c>
      <c r="V10686" s="1">
        <v>0</v>
      </c>
      <c r="W10686" s="1">
        <v>302.63309199999998</v>
      </c>
      <c r="X10686" s="8">
        <v>0</v>
      </c>
    </row>
    <row r="10687" spans="1:24" x14ac:dyDescent="0.25">
      <c r="A10687">
        <v>10685</v>
      </c>
      <c r="B10687">
        <v>812.70775400000002</v>
      </c>
      <c r="C10687">
        <v>2.8934600000000001</v>
      </c>
      <c r="D10687">
        <v>26.314720000000001</v>
      </c>
      <c r="E10687">
        <v>88.340935000000002</v>
      </c>
      <c r="F10687">
        <v>48.580379999999998</v>
      </c>
      <c r="G10687">
        <v>10.449736</v>
      </c>
      <c r="H10687" s="2">
        <v>69.564780999999996</v>
      </c>
      <c r="I10687" s="1">
        <v>4.248526</v>
      </c>
      <c r="J10687" s="5">
        <v>5.8805000000284</v>
      </c>
      <c r="K10687" s="1">
        <v>31.247309999999999</v>
      </c>
      <c r="L10687" s="1">
        <v>75.041014000000004</v>
      </c>
      <c r="M10687" s="1">
        <v>10.873405999999999</v>
      </c>
      <c r="N10687" s="1">
        <v>178.522696</v>
      </c>
      <c r="O10687" s="1">
        <v>82.268414000000007</v>
      </c>
      <c r="P10687" s="1">
        <v>221.923689</v>
      </c>
      <c r="Q10687" s="1">
        <v>9.4876850000000008</v>
      </c>
      <c r="R10687" s="1">
        <v>73.101315999999997</v>
      </c>
      <c r="S10687" s="1">
        <v>2.6715629999999999</v>
      </c>
      <c r="T10687" s="1">
        <v>107</v>
      </c>
      <c r="U10687" s="1">
        <v>26.941240000000001</v>
      </c>
      <c r="V10687" s="1">
        <v>0</v>
      </c>
      <c r="W10687" s="1">
        <v>329.26432199999999</v>
      </c>
      <c r="X10687" s="8">
        <v>0</v>
      </c>
    </row>
    <row r="10688" spans="1:24" x14ac:dyDescent="0.25">
      <c r="A10688">
        <v>10686</v>
      </c>
      <c r="B10688">
        <v>824.90982799999995</v>
      </c>
      <c r="C10688">
        <v>4.0907999999999998</v>
      </c>
      <c r="D10688">
        <v>35.909232000000003</v>
      </c>
      <c r="E10688">
        <v>88.806315999999995</v>
      </c>
      <c r="F10688">
        <v>48.578082999999999</v>
      </c>
      <c r="G10688">
        <v>10.45</v>
      </c>
      <c r="H10688" s="2">
        <v>82.399555000000007</v>
      </c>
      <c r="I10688" s="1">
        <v>4.1241659999999998</v>
      </c>
      <c r="J10688" s="5">
        <v>6.4559999999764797</v>
      </c>
      <c r="K10688" s="1">
        <v>49.484248000000001</v>
      </c>
      <c r="L10688" s="1">
        <v>72.78443</v>
      </c>
      <c r="M10688" s="1">
        <v>14.221306999999999</v>
      </c>
      <c r="N10688" s="1">
        <v>194.09284199999999</v>
      </c>
      <c r="O10688" s="1">
        <v>92.235397000000006</v>
      </c>
      <c r="P10688" s="1">
        <v>224.211332</v>
      </c>
      <c r="Q10688" s="1">
        <v>9.3896490000000004</v>
      </c>
      <c r="R10688" s="1">
        <v>75.319919999999996</v>
      </c>
      <c r="S10688" s="1">
        <v>2.654887</v>
      </c>
      <c r="T10688" s="1">
        <v>111</v>
      </c>
      <c r="U10688" s="1">
        <v>27.477405000000001</v>
      </c>
      <c r="V10688" s="1">
        <v>0</v>
      </c>
      <c r="W10688" s="1">
        <v>368.53216800000001</v>
      </c>
      <c r="X10688" s="8">
        <v>0</v>
      </c>
    </row>
    <row r="10689" spans="1:24" x14ac:dyDescent="0.25">
      <c r="A10689">
        <v>10687</v>
      </c>
      <c r="B10689">
        <v>866.54752900000005</v>
      </c>
      <c r="C10689">
        <v>6.5182019999999996</v>
      </c>
      <c r="D10689">
        <v>51.952109999999998</v>
      </c>
      <c r="E10689">
        <v>95.325205999999994</v>
      </c>
      <c r="F10689">
        <v>46.575051999999999</v>
      </c>
      <c r="G10689">
        <v>12.349472</v>
      </c>
      <c r="H10689" s="2">
        <v>94.525133999999994</v>
      </c>
      <c r="I10689" s="1">
        <v>4.0790369999999996</v>
      </c>
      <c r="J10689" s="5">
        <v>8.8099999999976699</v>
      </c>
      <c r="K10689" s="1">
        <v>66.775735999999995</v>
      </c>
      <c r="L10689" s="1">
        <v>85.299762000000001</v>
      </c>
      <c r="M10689" s="1">
        <v>20.040282999999999</v>
      </c>
      <c r="N10689" s="1">
        <v>238.22739100000001</v>
      </c>
      <c r="O10689" s="1">
        <v>166.340554</v>
      </c>
      <c r="P10689" s="1">
        <v>262.031612</v>
      </c>
      <c r="Q10689" s="1">
        <v>11.833764</v>
      </c>
      <c r="R10689" s="1">
        <v>71.853448</v>
      </c>
      <c r="S10689" s="1">
        <v>4.4832549999999998</v>
      </c>
      <c r="T10689" s="1">
        <v>195</v>
      </c>
      <c r="U10689" s="1">
        <v>34.942340999999999</v>
      </c>
      <c r="V10689" s="1">
        <v>0</v>
      </c>
      <c r="W10689" s="1">
        <v>414.92020000000002</v>
      </c>
      <c r="X10689" s="8">
        <v>1.959245849823937E-2</v>
      </c>
    </row>
    <row r="10690" spans="1:24" x14ac:dyDescent="0.25">
      <c r="A10690">
        <v>10688</v>
      </c>
      <c r="B10690">
        <v>923.52692500000001</v>
      </c>
      <c r="C10690">
        <v>16.335317</v>
      </c>
      <c r="D10690">
        <v>77.025524000000004</v>
      </c>
      <c r="E10690">
        <v>97.183342999999994</v>
      </c>
      <c r="F10690">
        <v>42.571226000000003</v>
      </c>
      <c r="G10690">
        <v>16.148945000000001</v>
      </c>
      <c r="H10690" s="2">
        <v>106.871815</v>
      </c>
      <c r="I10690" s="1">
        <v>5.5449380000000001</v>
      </c>
      <c r="J10690" s="5">
        <v>16.325000000011602</v>
      </c>
      <c r="K10690" s="1">
        <v>84.769514000000001</v>
      </c>
      <c r="L10690" s="1">
        <v>137.75751399999999</v>
      </c>
      <c r="M10690" s="1">
        <v>32.059899999999999</v>
      </c>
      <c r="N10690" s="1">
        <v>294.009208</v>
      </c>
      <c r="O10690" s="1">
        <v>232.09107800000001</v>
      </c>
      <c r="P10690" s="1">
        <v>352.52416600000004</v>
      </c>
      <c r="Q10690" s="1">
        <v>26.183031</v>
      </c>
      <c r="R10690" s="1">
        <v>74.475263999999996</v>
      </c>
      <c r="S10690" s="1">
        <v>7.9227169999999996</v>
      </c>
      <c r="T10690" s="1">
        <v>249</v>
      </c>
      <c r="U10690" s="1">
        <v>57.276321000000003</v>
      </c>
      <c r="V10690" s="1">
        <v>0</v>
      </c>
      <c r="W10690" s="1">
        <v>452.97978599999999</v>
      </c>
      <c r="X10690" s="8">
        <v>2.8451009549397641E-2</v>
      </c>
    </row>
    <row r="10691" spans="1:24" x14ac:dyDescent="0.25">
      <c r="A10691">
        <v>10689</v>
      </c>
      <c r="B10691">
        <v>1020.6956719999999</v>
      </c>
      <c r="C10691">
        <v>22.749188</v>
      </c>
      <c r="D10691">
        <v>95.524557000000001</v>
      </c>
      <c r="E10691">
        <v>109.72698800000001</v>
      </c>
      <c r="F10691">
        <v>41.568435999999998</v>
      </c>
      <c r="G10691">
        <v>17.099736</v>
      </c>
      <c r="H10691" s="2">
        <v>134.799812</v>
      </c>
      <c r="I10691" s="1">
        <v>6.6601730000000003</v>
      </c>
      <c r="J10691" s="5">
        <v>23.345999999990397</v>
      </c>
      <c r="K10691" s="1">
        <v>82.426379999999995</v>
      </c>
      <c r="L10691" s="1">
        <v>173.527998</v>
      </c>
      <c r="M10691" s="1">
        <v>38.986483</v>
      </c>
      <c r="N10691" s="1">
        <v>341.088258</v>
      </c>
      <c r="O10691" s="1">
        <v>283.74009100000001</v>
      </c>
      <c r="P10691" s="1">
        <v>461.90703000000002</v>
      </c>
      <c r="Q10691" s="1">
        <v>33.921849000000002</v>
      </c>
      <c r="R10691" s="1">
        <v>86.077494000000002</v>
      </c>
      <c r="S10691" s="1">
        <v>15.47223</v>
      </c>
      <c r="T10691" s="1">
        <v>294</v>
      </c>
      <c r="U10691" s="1">
        <v>65.873467000000005</v>
      </c>
      <c r="V10691" s="1">
        <v>0</v>
      </c>
      <c r="W10691" s="1">
        <v>537.30580600000008</v>
      </c>
      <c r="X10691" s="8">
        <v>6.777799410889343E-2</v>
      </c>
    </row>
    <row r="10692" spans="1:24" x14ac:dyDescent="0.25">
      <c r="A10692">
        <v>10690</v>
      </c>
      <c r="B10692">
        <v>1102.872717</v>
      </c>
      <c r="C10692">
        <v>15.230732</v>
      </c>
      <c r="D10692">
        <v>101.6542</v>
      </c>
      <c r="E10692">
        <v>123.121697</v>
      </c>
      <c r="F10692">
        <v>42.572459000000002</v>
      </c>
      <c r="G10692">
        <v>16.150264</v>
      </c>
      <c r="H10692" s="2">
        <v>153.82965100000001</v>
      </c>
      <c r="I10692" s="1">
        <v>7.2968250000000001</v>
      </c>
      <c r="J10692" s="5">
        <v>25.316500000015299</v>
      </c>
      <c r="K10692" s="1">
        <v>92.039760000000001</v>
      </c>
      <c r="L10692" s="1">
        <v>184.76486199999999</v>
      </c>
      <c r="M10692" s="1">
        <v>39.511617000000001</v>
      </c>
      <c r="N10692" s="1">
        <v>383.68910899999997</v>
      </c>
      <c r="O10692" s="1">
        <v>319.94829300000004</v>
      </c>
      <c r="P10692" s="1">
        <v>523.39916199999993</v>
      </c>
      <c r="Q10692" s="1">
        <v>37.961694999999999</v>
      </c>
      <c r="R10692" s="1">
        <v>94.322862000000001</v>
      </c>
      <c r="S10692" s="1">
        <v>17.556628</v>
      </c>
      <c r="T10692" s="1">
        <v>370</v>
      </c>
      <c r="U10692" s="1">
        <v>66.967652999999999</v>
      </c>
      <c r="V10692" s="1">
        <v>0</v>
      </c>
      <c r="W10692" s="1">
        <v>615.15492199999994</v>
      </c>
      <c r="X10692" s="8">
        <v>0.1430424268822072</v>
      </c>
    </row>
    <row r="10693" spans="1:24" x14ac:dyDescent="0.25">
      <c r="A10693">
        <v>10691</v>
      </c>
      <c r="B10693">
        <v>1161.5297390000001</v>
      </c>
      <c r="C10693">
        <v>6.9018889999999997</v>
      </c>
      <c r="D10693">
        <v>102.19258499999999</v>
      </c>
      <c r="E10693">
        <v>128.175286</v>
      </c>
      <c r="F10693">
        <v>40.580160999999997</v>
      </c>
      <c r="G10693">
        <v>18.049472000000002</v>
      </c>
      <c r="H10693" s="2">
        <v>157.697496</v>
      </c>
      <c r="I10693" s="1">
        <v>7.379791</v>
      </c>
      <c r="J10693" s="5">
        <v>24.1056666666409</v>
      </c>
      <c r="K10693" s="1">
        <v>97.716200000000001</v>
      </c>
      <c r="L10693" s="1">
        <v>185.281374</v>
      </c>
      <c r="M10693" s="1">
        <v>41.335008000000002</v>
      </c>
      <c r="N10693" s="1">
        <v>401.82648999999998</v>
      </c>
      <c r="O10693" s="1">
        <v>337.35802100000001</v>
      </c>
      <c r="P10693" s="1">
        <v>540.987483</v>
      </c>
      <c r="Q10693" s="1">
        <v>40.143455000000003</v>
      </c>
      <c r="R10693" s="1">
        <v>97.911693999999997</v>
      </c>
      <c r="S10693" s="1">
        <v>17.868182999999998</v>
      </c>
      <c r="T10693" s="1">
        <v>316</v>
      </c>
      <c r="U10693" s="1">
        <v>64.086556999999999</v>
      </c>
      <c r="V10693" s="1">
        <v>0</v>
      </c>
      <c r="W10693" s="1">
        <v>632.93436199999996</v>
      </c>
      <c r="X10693" s="8">
        <v>0.1437637656998193</v>
      </c>
    </row>
    <row r="10694" spans="1:24" x14ac:dyDescent="0.25">
      <c r="A10694">
        <v>10692</v>
      </c>
      <c r="B10694">
        <v>1215.230746</v>
      </c>
      <c r="C10694">
        <v>4.9344270000000003</v>
      </c>
      <c r="D10694">
        <v>104.856419</v>
      </c>
      <c r="E10694">
        <v>130.640793</v>
      </c>
      <c r="F10694">
        <v>40.575522999999997</v>
      </c>
      <c r="G10694">
        <v>18.05</v>
      </c>
      <c r="H10694" s="2">
        <v>160.43196699999999</v>
      </c>
      <c r="I10694" s="1">
        <v>8.0327750000000009</v>
      </c>
      <c r="J10694" s="5">
        <v>20.608666666666899</v>
      </c>
      <c r="K10694" s="1">
        <v>98.799188000000001</v>
      </c>
      <c r="L10694" s="1">
        <v>182.05050800000001</v>
      </c>
      <c r="M10694" s="1">
        <v>39.809463999999998</v>
      </c>
      <c r="N10694" s="1">
        <v>409.62219299999998</v>
      </c>
      <c r="O10694" s="1">
        <v>352.06370100000004</v>
      </c>
      <c r="P10694" s="1">
        <v>554.27196100000003</v>
      </c>
      <c r="Q10694" s="1">
        <v>39.264322999999997</v>
      </c>
      <c r="R10694" s="1">
        <v>101.74231</v>
      </c>
      <c r="S10694" s="1">
        <v>18.069057999999998</v>
      </c>
      <c r="T10694" s="1">
        <v>323</v>
      </c>
      <c r="U10694" s="1">
        <v>74.585457000000005</v>
      </c>
      <c r="V10694" s="1">
        <v>0</v>
      </c>
      <c r="W10694" s="1">
        <v>646.54602999999997</v>
      </c>
      <c r="X10694" s="8">
        <v>0.13080560348103909</v>
      </c>
    </row>
    <row r="10695" spans="1:24" x14ac:dyDescent="0.25">
      <c r="A10695">
        <v>10693</v>
      </c>
      <c r="B10695">
        <v>1217.874883</v>
      </c>
      <c r="C10695">
        <v>4.9233089999999997</v>
      </c>
      <c r="D10695">
        <v>105.557958</v>
      </c>
      <c r="E10695">
        <v>130.36067700000001</v>
      </c>
      <c r="F10695">
        <v>38.576335999999998</v>
      </c>
      <c r="G10695">
        <v>19.949472</v>
      </c>
      <c r="H10695" s="2">
        <v>164.565338</v>
      </c>
      <c r="I10695" s="1">
        <v>7.5728879999999998</v>
      </c>
      <c r="J10695" s="5">
        <v>17.0721666666795</v>
      </c>
      <c r="K10695" s="1">
        <v>85.703649999999996</v>
      </c>
      <c r="L10695" s="1">
        <v>181.56702999999999</v>
      </c>
      <c r="M10695" s="1">
        <v>40.090774000000003</v>
      </c>
      <c r="N10695" s="1">
        <v>413.54680500000001</v>
      </c>
      <c r="O10695" s="1">
        <v>356.36566800000003</v>
      </c>
      <c r="P10695" s="1">
        <v>545.87871799999994</v>
      </c>
      <c r="Q10695" s="1">
        <v>39.716656</v>
      </c>
      <c r="R10695" s="1">
        <v>100.59045999999999</v>
      </c>
      <c r="S10695" s="1">
        <v>18.091052999999999</v>
      </c>
      <c r="T10695" s="1">
        <v>342</v>
      </c>
      <c r="U10695" s="1">
        <v>64.015254999999996</v>
      </c>
      <c r="V10695" s="1">
        <v>0</v>
      </c>
      <c r="W10695" s="1">
        <v>649.34287199999994</v>
      </c>
      <c r="X10695" s="8">
        <v>0.16076519832397851</v>
      </c>
    </row>
    <row r="10696" spans="1:24" x14ac:dyDescent="0.25">
      <c r="A10696">
        <v>10694</v>
      </c>
      <c r="B10696">
        <v>1212.7731289999999</v>
      </c>
      <c r="C10696">
        <v>7.4391290000000003</v>
      </c>
      <c r="D10696">
        <v>104.472692</v>
      </c>
      <c r="E10696">
        <v>137.86052100000001</v>
      </c>
      <c r="F10696">
        <v>39.575637999999998</v>
      </c>
      <c r="G10696">
        <v>19.000264000000001</v>
      </c>
      <c r="H10696" s="2">
        <v>164.70754700000001</v>
      </c>
      <c r="I10696" s="1">
        <v>6.8217460000000001</v>
      </c>
      <c r="J10696" s="5">
        <v>21.300704918015899</v>
      </c>
      <c r="K10696" s="1">
        <v>73.416843999999998</v>
      </c>
      <c r="L10696" s="1">
        <v>190.204904</v>
      </c>
      <c r="M10696" s="1">
        <v>41.402856999999997</v>
      </c>
      <c r="N10696" s="1">
        <v>413.77385700000002</v>
      </c>
      <c r="O10696" s="1">
        <v>356.17158000000006</v>
      </c>
      <c r="P10696" s="1">
        <v>541.50561399999992</v>
      </c>
      <c r="Q10696" s="1">
        <v>40.124105999999998</v>
      </c>
      <c r="R10696" s="1">
        <v>100.292154</v>
      </c>
      <c r="S10696" s="1">
        <v>17.775348999999999</v>
      </c>
      <c r="T10696" s="1">
        <v>298</v>
      </c>
      <c r="U10696" s="1">
        <v>66.929646000000005</v>
      </c>
      <c r="V10696" s="1">
        <v>0</v>
      </c>
      <c r="W10696" s="1">
        <v>643.40645599999993</v>
      </c>
      <c r="X10696" s="8">
        <v>0.13566513109486639</v>
      </c>
    </row>
    <row r="10697" spans="1:24" x14ac:dyDescent="0.25">
      <c r="A10697">
        <v>10695</v>
      </c>
      <c r="B10697">
        <v>1193.89428</v>
      </c>
      <c r="C10697">
        <v>10.996668</v>
      </c>
      <c r="D10697">
        <v>102.17276099999999</v>
      </c>
      <c r="E10697">
        <v>137.22783100000001</v>
      </c>
      <c r="F10697">
        <v>39.574728</v>
      </c>
      <c r="G10697">
        <v>19</v>
      </c>
      <c r="H10697" s="2">
        <v>163.672946</v>
      </c>
      <c r="I10697" s="1">
        <v>7.9153969999999996</v>
      </c>
      <c r="J10697" s="5">
        <v>22.3643289803003</v>
      </c>
      <c r="K10697" s="1">
        <v>68.300963999999993</v>
      </c>
      <c r="L10697" s="1">
        <v>194.94312400000001</v>
      </c>
      <c r="M10697" s="1">
        <v>41.117171999999997</v>
      </c>
      <c r="N10697" s="1">
        <v>413.50474600000001</v>
      </c>
      <c r="O10697" s="1">
        <v>344.97894599999995</v>
      </c>
      <c r="P10697" s="1">
        <v>546.06613500000003</v>
      </c>
      <c r="Q10697" s="1">
        <v>40.760440000000003</v>
      </c>
      <c r="R10697" s="1">
        <v>102.994038</v>
      </c>
      <c r="S10697" s="1">
        <v>17.725031000000001</v>
      </c>
      <c r="T10697" s="1">
        <v>265</v>
      </c>
      <c r="U10697" s="1">
        <v>71.437342000000001</v>
      </c>
      <c r="V10697" s="1">
        <v>0</v>
      </c>
      <c r="W10697" s="1">
        <v>615.26325399999996</v>
      </c>
      <c r="X10697" s="8">
        <v>8.1928043384087018E-2</v>
      </c>
    </row>
    <row r="10698" spans="1:24" x14ac:dyDescent="0.25">
      <c r="A10698">
        <v>10696</v>
      </c>
      <c r="B10698">
        <v>1137.6689940000001</v>
      </c>
      <c r="C10698">
        <v>12.231144</v>
      </c>
      <c r="D10698">
        <v>99.860994000000005</v>
      </c>
      <c r="E10698">
        <v>132.84452400000001</v>
      </c>
      <c r="F10698">
        <v>40.571691000000001</v>
      </c>
      <c r="G10698">
        <v>18.050263999999999</v>
      </c>
      <c r="H10698" s="2">
        <v>159.50806399999999</v>
      </c>
      <c r="I10698" s="1">
        <v>8.0403500000000001</v>
      </c>
      <c r="J10698" s="5">
        <v>17.4337994350062</v>
      </c>
      <c r="K10698" s="1">
        <v>68.102853999999994</v>
      </c>
      <c r="L10698" s="1">
        <v>192.13803999999999</v>
      </c>
      <c r="M10698" s="1">
        <v>39.946457000000002</v>
      </c>
      <c r="N10698" s="1">
        <v>421.76853599999998</v>
      </c>
      <c r="O10698" s="1">
        <v>353.45908399999996</v>
      </c>
      <c r="P10698" s="1">
        <v>549.28655800000001</v>
      </c>
      <c r="Q10698" s="1">
        <v>40.306838999999997</v>
      </c>
      <c r="R10698" s="1">
        <v>100.32391</v>
      </c>
      <c r="S10698" s="1">
        <v>18.287492</v>
      </c>
      <c r="T10698" s="1">
        <v>268</v>
      </c>
      <c r="U10698" s="1">
        <v>76.846487999999994</v>
      </c>
      <c r="V10698" s="1">
        <v>0</v>
      </c>
      <c r="W10698" s="1">
        <v>599.11070799999993</v>
      </c>
      <c r="X10698" s="8">
        <v>2.5072074233511332E-2</v>
      </c>
    </row>
    <row r="10699" spans="1:24" x14ac:dyDescent="0.25">
      <c r="A10699">
        <v>10697</v>
      </c>
      <c r="B10699">
        <v>1117.7451209999999</v>
      </c>
      <c r="C10699">
        <v>14.520917000000001</v>
      </c>
      <c r="D10699">
        <v>89.612243000000007</v>
      </c>
      <c r="E10699">
        <v>126.112358</v>
      </c>
      <c r="F10699">
        <v>45.568218999999999</v>
      </c>
      <c r="G10699">
        <v>13.30132</v>
      </c>
      <c r="H10699" s="2">
        <v>139.52202199999999</v>
      </c>
      <c r="I10699" s="1">
        <v>6.8824759999999996</v>
      </c>
      <c r="J10699" s="5">
        <v>15.000887978152599</v>
      </c>
      <c r="K10699" s="1">
        <v>68.807323999999994</v>
      </c>
      <c r="L10699" s="1">
        <v>183.45940999999999</v>
      </c>
      <c r="M10699" s="1">
        <v>37.762234999999997</v>
      </c>
      <c r="N10699" s="1">
        <v>405.47323899999998</v>
      </c>
      <c r="O10699" s="1">
        <v>335.44159000000002</v>
      </c>
      <c r="P10699" s="1">
        <v>497.09219099999996</v>
      </c>
      <c r="Q10699" s="1">
        <v>33.118304999999999</v>
      </c>
      <c r="R10699" s="1">
        <v>88.704322000000005</v>
      </c>
      <c r="S10699" s="1">
        <v>17.451422000000001</v>
      </c>
      <c r="T10699" s="1">
        <v>256</v>
      </c>
      <c r="U10699" s="1">
        <v>63.474566000000003</v>
      </c>
      <c r="V10699" s="1">
        <v>0</v>
      </c>
      <c r="W10699" s="1">
        <v>545.94055800000001</v>
      </c>
      <c r="X10699" s="8">
        <v>7.9389404062678668E-3</v>
      </c>
    </row>
    <row r="10700" spans="1:24" x14ac:dyDescent="0.25">
      <c r="A10700">
        <v>10698</v>
      </c>
      <c r="B10700">
        <v>1069.8061110000001</v>
      </c>
      <c r="C10700">
        <v>14.423325999999999</v>
      </c>
      <c r="D10700">
        <v>85.510093999999995</v>
      </c>
      <c r="E10700">
        <v>115.414858</v>
      </c>
      <c r="F10700">
        <v>47.576912999999998</v>
      </c>
      <c r="G10700">
        <v>11.400528</v>
      </c>
      <c r="H10700" s="2">
        <v>121.297214</v>
      </c>
      <c r="I10700" s="1">
        <v>5.9931320000000001</v>
      </c>
      <c r="J10700" s="5">
        <v>13.7332786885381</v>
      </c>
      <c r="K10700" s="1">
        <v>64.102391999999995</v>
      </c>
      <c r="L10700" s="1">
        <v>163.17504199999999</v>
      </c>
      <c r="M10700" s="1">
        <v>35.954442</v>
      </c>
      <c r="N10700" s="1">
        <v>361.38766099999998</v>
      </c>
      <c r="O10700" s="1">
        <v>272.65542600000003</v>
      </c>
      <c r="P10700" s="1">
        <v>409.53661499999998</v>
      </c>
      <c r="Q10700" s="1">
        <v>17.943854000000002</v>
      </c>
      <c r="R10700" s="1">
        <v>75.115244000000004</v>
      </c>
      <c r="S10700" s="1">
        <v>16.887471999999999</v>
      </c>
      <c r="T10700" s="1">
        <v>229</v>
      </c>
      <c r="U10700" s="1">
        <v>55.812116000000003</v>
      </c>
      <c r="V10700" s="1">
        <v>0</v>
      </c>
      <c r="W10700" s="1">
        <v>415.73327999999998</v>
      </c>
      <c r="X10700" s="8">
        <v>3.423155927275664E-3</v>
      </c>
    </row>
    <row r="10701" spans="1:24" x14ac:dyDescent="0.25">
      <c r="A10701">
        <v>10699</v>
      </c>
      <c r="B10701">
        <v>1012.797831</v>
      </c>
      <c r="C10701">
        <v>8.9462620000000008</v>
      </c>
      <c r="D10701">
        <v>84.680899999999994</v>
      </c>
      <c r="E10701">
        <v>104.05632199999999</v>
      </c>
      <c r="F10701">
        <v>49.578634999999998</v>
      </c>
      <c r="G10701">
        <v>9.5005279999999992</v>
      </c>
      <c r="H10701" s="2">
        <v>115.431476</v>
      </c>
      <c r="I10701" s="1">
        <v>5.5319120000000002</v>
      </c>
      <c r="J10701" s="5">
        <v>12.1030000000027</v>
      </c>
      <c r="K10701" s="1">
        <v>46.757975999999999</v>
      </c>
      <c r="L10701" s="1">
        <v>139.76772399999999</v>
      </c>
      <c r="M10701" s="1">
        <v>30.876683</v>
      </c>
      <c r="N10701" s="1">
        <v>312.96500700000001</v>
      </c>
      <c r="O10701" s="1">
        <v>198.48421300000001</v>
      </c>
      <c r="P10701" s="1">
        <v>356.08164499999998</v>
      </c>
      <c r="Q10701" s="1">
        <v>12.2338</v>
      </c>
      <c r="R10701" s="1">
        <v>67.591359999999995</v>
      </c>
      <c r="S10701" s="1">
        <v>14.452840999999999</v>
      </c>
      <c r="T10701" s="1">
        <v>210</v>
      </c>
      <c r="U10701" s="1">
        <v>48.192608999999997</v>
      </c>
      <c r="V10701" s="1">
        <v>0</v>
      </c>
      <c r="W10701" s="1">
        <v>375.66500600000001</v>
      </c>
      <c r="X10701" s="8">
        <v>0</v>
      </c>
    </row>
    <row r="10702" spans="1:24" x14ac:dyDescent="0.25">
      <c r="A10702">
        <v>10700</v>
      </c>
      <c r="B10702">
        <v>983.92355699999996</v>
      </c>
      <c r="C10702">
        <v>7.8290610000000003</v>
      </c>
      <c r="D10702">
        <v>70.403923000000006</v>
      </c>
      <c r="E10702">
        <v>99.559667000000005</v>
      </c>
      <c r="F10702">
        <v>47.578220999999999</v>
      </c>
      <c r="G10702">
        <v>11.399471999999999</v>
      </c>
      <c r="H10702" s="2">
        <v>94.213677000000004</v>
      </c>
      <c r="I10702" s="1">
        <v>5.3471970000000004</v>
      </c>
      <c r="J10702" s="5">
        <v>8.1809999999822995</v>
      </c>
      <c r="K10702" s="1">
        <v>41.800398000000001</v>
      </c>
      <c r="L10702" s="1">
        <v>134.11269999999999</v>
      </c>
      <c r="M10702" s="1">
        <v>19.018270999999999</v>
      </c>
      <c r="N10702" s="1">
        <v>284.47217799999999</v>
      </c>
      <c r="O10702" s="1">
        <v>166.331177</v>
      </c>
      <c r="P10702" s="1">
        <v>317.820898</v>
      </c>
      <c r="Q10702" s="1">
        <v>11.070804000000001</v>
      </c>
      <c r="R10702" s="1">
        <v>62.482565999999998</v>
      </c>
      <c r="S10702" s="1">
        <v>8.9081810000000008</v>
      </c>
      <c r="T10702" s="1">
        <v>194</v>
      </c>
      <c r="U10702" s="1">
        <v>44.149248999999998</v>
      </c>
      <c r="V10702" s="1">
        <v>0</v>
      </c>
      <c r="W10702" s="1">
        <v>333.18695200000002</v>
      </c>
      <c r="X10702" s="8">
        <v>0</v>
      </c>
    </row>
    <row r="10703" spans="1:24" x14ac:dyDescent="0.25">
      <c r="A10703">
        <v>10701</v>
      </c>
      <c r="B10703">
        <v>943.55832799999996</v>
      </c>
      <c r="C10703">
        <v>10.200969000000001</v>
      </c>
      <c r="D10703">
        <v>37.606605999999999</v>
      </c>
      <c r="E10703">
        <v>96.460503000000003</v>
      </c>
      <c r="F10703">
        <v>48.582715</v>
      </c>
      <c r="G10703">
        <v>10.450264000000001</v>
      </c>
      <c r="H10703" s="2">
        <v>78.664749999999998</v>
      </c>
      <c r="I10703" s="1">
        <v>5.1604679999999998</v>
      </c>
      <c r="J10703" s="5">
        <v>6.7427796609990693</v>
      </c>
      <c r="K10703" s="1">
        <v>39.984976000000003</v>
      </c>
      <c r="L10703" s="1">
        <v>126.642892</v>
      </c>
      <c r="M10703" s="1">
        <v>15.782315000000001</v>
      </c>
      <c r="N10703" s="1">
        <v>259.383081</v>
      </c>
      <c r="O10703" s="1">
        <v>150.31809600000003</v>
      </c>
      <c r="P10703" s="1">
        <v>281.64161000000001</v>
      </c>
      <c r="Q10703" s="1">
        <v>10.606154</v>
      </c>
      <c r="R10703" s="1">
        <v>58.04815</v>
      </c>
      <c r="S10703" s="1">
        <v>5.8030270000000002</v>
      </c>
      <c r="T10703" s="1">
        <v>184</v>
      </c>
      <c r="U10703" s="1">
        <v>35.597464000000002</v>
      </c>
      <c r="V10703" s="1">
        <v>0</v>
      </c>
      <c r="W10703" s="1">
        <v>310.974738</v>
      </c>
      <c r="X10703" s="8">
        <v>0</v>
      </c>
    </row>
    <row r="10704" spans="1:24" x14ac:dyDescent="0.25">
      <c r="A10704">
        <v>10702</v>
      </c>
      <c r="B10704">
        <v>909.73449300000004</v>
      </c>
      <c r="C10704">
        <v>7.0505570000000004</v>
      </c>
      <c r="D10704">
        <v>26.006257000000002</v>
      </c>
      <c r="E10704">
        <v>91.337069999999997</v>
      </c>
      <c r="F10704">
        <v>48.578287000000003</v>
      </c>
      <c r="G10704">
        <v>10.45</v>
      </c>
      <c r="H10704" s="2">
        <v>76.502108000000007</v>
      </c>
      <c r="I10704" s="1">
        <v>5.0666599999999997</v>
      </c>
      <c r="J10704" s="5">
        <v>6.4067203390004508</v>
      </c>
      <c r="K10704" s="1">
        <v>31.969501999999999</v>
      </c>
      <c r="L10704" s="1">
        <v>101.542416</v>
      </c>
      <c r="M10704" s="1">
        <v>14.173586</v>
      </c>
      <c r="N10704" s="1">
        <v>218.55685600000001</v>
      </c>
      <c r="O10704" s="1">
        <v>133.94513699999999</v>
      </c>
      <c r="P10704" s="1">
        <v>268.64364699999999</v>
      </c>
      <c r="Q10704" s="1">
        <v>10.423393000000001</v>
      </c>
      <c r="R10704" s="1">
        <v>55.802245999999997</v>
      </c>
      <c r="S10704" s="1">
        <v>4.6733469999999997</v>
      </c>
      <c r="T10704" s="1">
        <v>172</v>
      </c>
      <c r="U10704" s="1">
        <v>31.063381</v>
      </c>
      <c r="V10704" s="1">
        <v>0</v>
      </c>
      <c r="W10704" s="1">
        <v>313.88076599999999</v>
      </c>
      <c r="X10704" s="8">
        <v>0</v>
      </c>
    </row>
    <row r="10705" spans="1:24" x14ac:dyDescent="0.25">
      <c r="A10705">
        <v>10703</v>
      </c>
      <c r="B10705">
        <v>887.44638999999995</v>
      </c>
      <c r="C10705">
        <v>4.3042340000000001</v>
      </c>
      <c r="D10705">
        <v>25.583566000000001</v>
      </c>
      <c r="E10705">
        <v>89.107776999999999</v>
      </c>
      <c r="F10705">
        <v>47.576805</v>
      </c>
      <c r="G10705">
        <v>11.399736000000001</v>
      </c>
      <c r="H10705" s="2">
        <v>70.560664000000003</v>
      </c>
      <c r="I10705" s="1">
        <v>5.0735679999999999</v>
      </c>
      <c r="J10705" s="5">
        <v>6.2198333333362799</v>
      </c>
      <c r="K10705" s="1">
        <v>26.496047999999998</v>
      </c>
      <c r="L10705" s="1">
        <v>79.960285999999996</v>
      </c>
      <c r="M10705" s="1">
        <v>12.752739</v>
      </c>
      <c r="N10705" s="1">
        <v>194.33061699999999</v>
      </c>
      <c r="O10705" s="1">
        <v>121.09995000000001</v>
      </c>
      <c r="P10705" s="1">
        <v>248.76218399999999</v>
      </c>
      <c r="Q10705" s="1">
        <v>10.18736</v>
      </c>
      <c r="R10705" s="1">
        <v>53.699095999999997</v>
      </c>
      <c r="S10705" s="1">
        <v>4.3833739999999999</v>
      </c>
      <c r="T10705" s="1">
        <v>158</v>
      </c>
      <c r="U10705" s="1">
        <v>30.226659000000001</v>
      </c>
      <c r="V10705" s="1">
        <v>0</v>
      </c>
      <c r="W10705" s="1">
        <v>312.158252</v>
      </c>
      <c r="X10705" s="8">
        <v>0</v>
      </c>
    </row>
    <row r="10706" spans="1:24" x14ac:dyDescent="0.25">
      <c r="A10706">
        <v>10704</v>
      </c>
      <c r="B10706">
        <v>863.02200800000003</v>
      </c>
      <c r="C10706">
        <v>3.101988</v>
      </c>
      <c r="D10706">
        <v>25.421384</v>
      </c>
      <c r="E10706">
        <v>88.680265000000006</v>
      </c>
      <c r="F10706">
        <v>48.575685999999997</v>
      </c>
      <c r="G10706">
        <v>10.450264000000001</v>
      </c>
      <c r="H10706" s="2">
        <v>67.835497000000004</v>
      </c>
      <c r="I10706" s="1">
        <v>4.5080340000000003</v>
      </c>
      <c r="J10706" s="5">
        <v>6.1355000000039501</v>
      </c>
      <c r="K10706" s="1">
        <v>16.266923999999999</v>
      </c>
      <c r="L10706" s="1">
        <v>49.110405999999998</v>
      </c>
      <c r="M10706" s="1">
        <v>12.499593000000001</v>
      </c>
      <c r="N10706" s="1">
        <v>56.244517000000002</v>
      </c>
      <c r="O10706" s="1">
        <v>74.408878999999999</v>
      </c>
      <c r="P10706" s="1">
        <v>161.644418</v>
      </c>
      <c r="Q10706" s="1">
        <v>10.271471</v>
      </c>
      <c r="R10706" s="1">
        <v>33.385519000000002</v>
      </c>
      <c r="S10706" s="1">
        <v>4.3818250000000001</v>
      </c>
      <c r="T10706" s="1">
        <v>143</v>
      </c>
      <c r="U10706" s="1">
        <v>26.210650999999999</v>
      </c>
      <c r="V10706" s="1">
        <v>0</v>
      </c>
      <c r="W10706" s="1">
        <v>157.91380699999999</v>
      </c>
      <c r="X10706" s="8">
        <v>0</v>
      </c>
    </row>
    <row r="10707" spans="1:24" x14ac:dyDescent="0.25">
      <c r="A10707">
        <v>10705</v>
      </c>
      <c r="B10707">
        <v>855.33608700000002</v>
      </c>
      <c r="C10707">
        <v>2.6289579999999999</v>
      </c>
      <c r="D10707">
        <v>25.508316000000001</v>
      </c>
      <c r="E10707">
        <v>89.390107</v>
      </c>
      <c r="F10707">
        <v>49.576771999999998</v>
      </c>
      <c r="G10707">
        <v>9.5002639999999996</v>
      </c>
      <c r="H10707" s="2">
        <v>75.424708999999993</v>
      </c>
      <c r="I10707" s="1">
        <v>4.2636349999999998</v>
      </c>
      <c r="J10707" s="5">
        <v>6.2031666666443899</v>
      </c>
      <c r="K10707" s="1">
        <v>24.148802</v>
      </c>
      <c r="L10707" s="1">
        <v>73.961945999999998</v>
      </c>
      <c r="M10707" s="1">
        <v>12.621084</v>
      </c>
      <c r="N10707" s="1">
        <v>176.320502</v>
      </c>
      <c r="O10707" s="1">
        <v>110.275526</v>
      </c>
      <c r="P10707" s="1">
        <v>240.652852</v>
      </c>
      <c r="Q10707" s="1">
        <v>10.49112</v>
      </c>
      <c r="R10707" s="1">
        <v>52.855761999999999</v>
      </c>
      <c r="S10707" s="1">
        <v>3.8259300000000001</v>
      </c>
      <c r="T10707" s="1"/>
      <c r="U10707" s="1">
        <v>25.731470000000002</v>
      </c>
      <c r="V10707" s="1">
        <v>0</v>
      </c>
      <c r="W10707" s="1">
        <v>308.46706999999998</v>
      </c>
      <c r="X10707" s="8">
        <v>0</v>
      </c>
    </row>
    <row r="10708" spans="1:24" x14ac:dyDescent="0.25">
      <c r="A10708">
        <v>10706</v>
      </c>
      <c r="B10708">
        <v>852.27248799999995</v>
      </c>
      <c r="C10708">
        <v>2.5331640000000002</v>
      </c>
      <c r="D10708">
        <v>25.513515999999999</v>
      </c>
      <c r="E10708">
        <v>88.624257</v>
      </c>
      <c r="F10708">
        <v>48.580953000000001</v>
      </c>
      <c r="G10708">
        <v>10.449736</v>
      </c>
      <c r="H10708" s="2">
        <v>75.190819000000005</v>
      </c>
      <c r="I10708" s="1">
        <v>4.6334</v>
      </c>
      <c r="J10708" s="5">
        <v>6.2686666666704696</v>
      </c>
      <c r="K10708" s="1">
        <v>24.350041999999998</v>
      </c>
      <c r="L10708" s="1">
        <v>75.971044000000006</v>
      </c>
      <c r="M10708" s="1">
        <v>12.363099999999999</v>
      </c>
      <c r="N10708" s="1">
        <v>173.498266</v>
      </c>
      <c r="O10708" s="1">
        <v>106.38391200000001</v>
      </c>
      <c r="P10708" s="1">
        <v>247.250865</v>
      </c>
      <c r="Q10708" s="1">
        <v>10.442119999999999</v>
      </c>
      <c r="R10708" s="1">
        <v>52.946447999999997</v>
      </c>
      <c r="S10708" s="1">
        <v>3.0973190000000002</v>
      </c>
      <c r="T10708" s="1"/>
      <c r="U10708" s="1">
        <v>26.262501</v>
      </c>
      <c r="V10708" s="1">
        <v>0</v>
      </c>
      <c r="W10708" s="1">
        <v>315.77750400000002</v>
      </c>
      <c r="X10708" s="8">
        <v>0</v>
      </c>
    </row>
    <row r="10709" spans="1:24" x14ac:dyDescent="0.25">
      <c r="A10709">
        <v>10707</v>
      </c>
      <c r="B10709">
        <v>836.09826499999997</v>
      </c>
      <c r="C10709">
        <v>2.5248140000000001</v>
      </c>
      <c r="D10709">
        <v>25.497668999999998</v>
      </c>
      <c r="E10709">
        <v>88.409130000000005</v>
      </c>
      <c r="F10709">
        <v>49.577446000000002</v>
      </c>
      <c r="G10709">
        <v>9.5002639999999996</v>
      </c>
      <c r="H10709" s="2">
        <v>64.449646999999999</v>
      </c>
      <c r="I10709" s="1">
        <v>4.7952560000000002</v>
      </c>
      <c r="J10709" s="5">
        <v>6.2943333333532703</v>
      </c>
      <c r="K10709" s="1">
        <v>24.551486000000001</v>
      </c>
      <c r="L10709" s="1">
        <v>75.768135999999998</v>
      </c>
      <c r="M10709" s="1">
        <v>12.185181</v>
      </c>
      <c r="N10709" s="1">
        <v>171.989105</v>
      </c>
      <c r="O10709" s="1">
        <v>105.020792</v>
      </c>
      <c r="P10709" s="1">
        <v>254.126847</v>
      </c>
      <c r="Q10709" s="1">
        <v>10.346702000000001</v>
      </c>
      <c r="R10709" s="1">
        <v>53.136996000000003</v>
      </c>
      <c r="S10709" s="1">
        <v>2.882536</v>
      </c>
      <c r="T10709" s="1"/>
      <c r="U10709" s="1">
        <v>25.563316</v>
      </c>
      <c r="V10709" s="1">
        <v>0</v>
      </c>
      <c r="W10709" s="1">
        <v>316.45720799999998</v>
      </c>
      <c r="X10709" s="8">
        <v>0</v>
      </c>
    </row>
    <row r="10710" spans="1:24" x14ac:dyDescent="0.25">
      <c r="A10710">
        <v>10708</v>
      </c>
      <c r="B10710">
        <v>829.67856900000004</v>
      </c>
      <c r="C10710">
        <v>2.5289640000000002</v>
      </c>
      <c r="D10710">
        <v>25.392716</v>
      </c>
      <c r="E10710">
        <v>88.314099999999996</v>
      </c>
      <c r="F10710">
        <v>48.580010999999999</v>
      </c>
      <c r="G10710">
        <v>10.449736</v>
      </c>
      <c r="H10710" s="2">
        <v>65.637186</v>
      </c>
      <c r="I10710" s="1">
        <v>5.1078010000000003</v>
      </c>
      <c r="J10710" s="5">
        <v>6.3859999999986004</v>
      </c>
      <c r="K10710" s="1">
        <v>24.332623999999999</v>
      </c>
      <c r="L10710" s="1">
        <v>74.288923999999994</v>
      </c>
      <c r="M10710" s="1">
        <v>11.931345</v>
      </c>
      <c r="N10710" s="1">
        <v>170.11598699999999</v>
      </c>
      <c r="O10710" s="1">
        <v>104.860691</v>
      </c>
      <c r="P10710" s="1">
        <v>244.48825599999998</v>
      </c>
      <c r="Q10710" s="1">
        <v>10.214983</v>
      </c>
      <c r="R10710" s="1">
        <v>52.892359999999996</v>
      </c>
      <c r="S10710" s="1">
        <v>2.9244759999999999</v>
      </c>
      <c r="T10710" s="1"/>
      <c r="U10710" s="1">
        <v>25.324276999999999</v>
      </c>
      <c r="V10710" s="1">
        <v>0</v>
      </c>
      <c r="W10710" s="1">
        <v>316.33068400000002</v>
      </c>
      <c r="X10710" s="8">
        <v>0</v>
      </c>
    </row>
    <row r="10711" spans="1:24" x14ac:dyDescent="0.25">
      <c r="A10711">
        <v>10709</v>
      </c>
      <c r="B10711">
        <v>829.31865000000005</v>
      </c>
      <c r="C10711">
        <v>3.0126230000000001</v>
      </c>
      <c r="D10711">
        <v>25.404344999999999</v>
      </c>
      <c r="E10711">
        <v>88.375101000000001</v>
      </c>
      <c r="F10711">
        <v>48.579855000000002</v>
      </c>
      <c r="G10711">
        <v>10.45</v>
      </c>
      <c r="H10711" s="2">
        <v>73.852751999999995</v>
      </c>
      <c r="I10711" s="1">
        <v>5.3131750000000002</v>
      </c>
      <c r="J10711" s="5">
        <v>6.3093278688320398</v>
      </c>
      <c r="K10711" s="1">
        <v>24.705248000000001</v>
      </c>
      <c r="L10711" s="1">
        <v>73.752274</v>
      </c>
      <c r="M10711" s="1">
        <v>11.814522999999999</v>
      </c>
      <c r="N10711" s="1">
        <v>171.458743</v>
      </c>
      <c r="O10711" s="1">
        <v>104.14418900000001</v>
      </c>
      <c r="P10711" s="1">
        <v>231.360364</v>
      </c>
      <c r="Q10711" s="1">
        <v>10.219355999999999</v>
      </c>
      <c r="R10711" s="1">
        <v>54.229664</v>
      </c>
      <c r="S10711" s="1">
        <v>2.9140429999999999</v>
      </c>
      <c r="T10711" s="1"/>
      <c r="U10711" s="1">
        <v>25.502462999999999</v>
      </c>
      <c r="V10711" s="1">
        <v>0</v>
      </c>
      <c r="W10711" s="1">
        <v>340.01573000000002</v>
      </c>
      <c r="X10711" s="8">
        <v>0</v>
      </c>
    </row>
    <row r="10712" spans="1:24" x14ac:dyDescent="0.25">
      <c r="A10712">
        <v>10710</v>
      </c>
      <c r="B10712">
        <v>838.01643899999999</v>
      </c>
      <c r="C10712">
        <v>5.0632130000000002</v>
      </c>
      <c r="D10712">
        <v>37.504067999999997</v>
      </c>
      <c r="E10712">
        <v>88.144220000000004</v>
      </c>
      <c r="F10712">
        <v>49.575887000000002</v>
      </c>
      <c r="G10712">
        <v>9.5002639999999996</v>
      </c>
      <c r="H10712" s="2">
        <v>73.871857000000006</v>
      </c>
      <c r="I10712" s="1">
        <v>5.3790129999999996</v>
      </c>
      <c r="J10712" s="5">
        <v>6.7345873854064804</v>
      </c>
      <c r="K10712" s="1">
        <v>39.466982000000002</v>
      </c>
      <c r="L10712" s="1">
        <v>74.069323999999995</v>
      </c>
      <c r="M10712" s="1">
        <v>13.546388</v>
      </c>
      <c r="N10712" s="1">
        <v>186.31177199999999</v>
      </c>
      <c r="O10712" s="1">
        <v>111.628556</v>
      </c>
      <c r="P10712" s="1">
        <v>217.12476100000001</v>
      </c>
      <c r="Q10712" s="1">
        <v>10.179925000000001</v>
      </c>
      <c r="R10712" s="1">
        <v>56.568511999999998</v>
      </c>
      <c r="S10712" s="1">
        <v>2.881602</v>
      </c>
      <c r="T10712" s="1"/>
      <c r="U10712" s="1">
        <v>25.567343000000001</v>
      </c>
      <c r="V10712" s="1">
        <v>0</v>
      </c>
      <c r="W10712" s="1">
        <v>383.60843</v>
      </c>
      <c r="X10712" s="8">
        <v>0</v>
      </c>
    </row>
    <row r="10713" spans="1:24" x14ac:dyDescent="0.25">
      <c r="A10713">
        <v>10711</v>
      </c>
      <c r="B10713">
        <v>894.15475500000002</v>
      </c>
      <c r="C10713">
        <v>8.4949750000000002</v>
      </c>
      <c r="D10713">
        <v>52.550755000000002</v>
      </c>
      <c r="E10713">
        <v>90.321478999999997</v>
      </c>
      <c r="F10713">
        <v>48.572620999999998</v>
      </c>
      <c r="G10713">
        <v>10.449736</v>
      </c>
      <c r="H10713" s="2">
        <v>84.189397</v>
      </c>
      <c r="I10713" s="1">
        <v>5.3151520000000003</v>
      </c>
      <c r="J10713" s="5">
        <v>10.407418079092102</v>
      </c>
      <c r="K10713" s="1">
        <v>59.998950000000001</v>
      </c>
      <c r="L10713" s="1">
        <v>85.554372000000001</v>
      </c>
      <c r="M10713" s="1">
        <v>17.159279999999999</v>
      </c>
      <c r="N10713" s="1">
        <v>226.88932299999999</v>
      </c>
      <c r="O10713" s="1">
        <v>162.408759</v>
      </c>
      <c r="P10713" s="1">
        <v>237.30971399999999</v>
      </c>
      <c r="Q10713" s="1">
        <v>12.706265999999999</v>
      </c>
      <c r="R10713" s="1">
        <v>53.012582000000002</v>
      </c>
      <c r="S10713" s="1">
        <v>2.7573050000000001</v>
      </c>
      <c r="T10713" s="1"/>
      <c r="U10713" s="1">
        <v>32.990603</v>
      </c>
      <c r="V10713" s="1">
        <v>0</v>
      </c>
      <c r="W10713" s="1">
        <v>424.596744</v>
      </c>
      <c r="X10713" s="8">
        <v>2.5028338234307241E-2</v>
      </c>
    </row>
    <row r="10714" spans="1:24" x14ac:dyDescent="0.25">
      <c r="A10714">
        <v>10712</v>
      </c>
      <c r="B10714">
        <v>942.707269</v>
      </c>
      <c r="C10714">
        <v>12.516047</v>
      </c>
      <c r="D10714">
        <v>78.150683999999998</v>
      </c>
      <c r="E10714">
        <v>93.814469000000003</v>
      </c>
      <c r="F10714">
        <v>43.577306</v>
      </c>
      <c r="G10714">
        <v>15.19868</v>
      </c>
      <c r="H10714" s="2">
        <v>116.702293</v>
      </c>
      <c r="I10714" s="1">
        <v>5.6990809999999996</v>
      </c>
      <c r="J10714" s="5">
        <v>15.7933333333348</v>
      </c>
      <c r="K10714" s="1">
        <v>74.654067999999995</v>
      </c>
      <c r="L10714" s="1">
        <v>135.56026600000001</v>
      </c>
      <c r="M10714" s="1">
        <v>31.664767000000001</v>
      </c>
      <c r="N10714" s="1">
        <v>285.42852900000003</v>
      </c>
      <c r="O10714" s="1">
        <v>222.31580600000001</v>
      </c>
      <c r="P10714" s="1">
        <v>333.07361200000003</v>
      </c>
      <c r="Q10714" s="1">
        <v>28.704516999999999</v>
      </c>
      <c r="R10714" s="1">
        <v>56.225839999999998</v>
      </c>
      <c r="S10714" s="1">
        <v>5.1467879999999999</v>
      </c>
      <c r="T10714" s="1"/>
      <c r="U10714" s="1">
        <v>57.533935</v>
      </c>
      <c r="V10714" s="1">
        <v>0</v>
      </c>
      <c r="W10714" s="1">
        <v>464.43773399999998</v>
      </c>
      <c r="X10714" s="8">
        <v>5.6228834935445969E-2</v>
      </c>
    </row>
    <row r="10715" spans="1:24" x14ac:dyDescent="0.25">
      <c r="A10715">
        <v>10713</v>
      </c>
      <c r="B10715">
        <v>1028.802549</v>
      </c>
      <c r="C10715">
        <v>14.127337000000001</v>
      </c>
      <c r="D10715">
        <v>94.663548000000006</v>
      </c>
      <c r="E10715">
        <v>109.786789</v>
      </c>
      <c r="F10715">
        <v>41.571424</v>
      </c>
      <c r="G10715">
        <v>17.099471999999999</v>
      </c>
      <c r="H10715" s="2">
        <v>139.85309599999999</v>
      </c>
      <c r="I10715" s="1">
        <v>5.5930970000000002</v>
      </c>
      <c r="J10715" s="5">
        <v>23.077499999984802</v>
      </c>
      <c r="K10715" s="1">
        <v>81.211147999999994</v>
      </c>
      <c r="L10715" s="1">
        <v>173.22725800000001</v>
      </c>
      <c r="M10715" s="1">
        <v>40.405813999999999</v>
      </c>
      <c r="N10715" s="1">
        <v>341.41043000000002</v>
      </c>
      <c r="O10715" s="1">
        <v>279.19350899999995</v>
      </c>
      <c r="P10715" s="1">
        <v>445.11400100000003</v>
      </c>
      <c r="Q10715" s="1">
        <v>38.106757999999999</v>
      </c>
      <c r="R10715" s="1">
        <v>66.116613999999998</v>
      </c>
      <c r="S10715" s="1">
        <v>11.821619</v>
      </c>
      <c r="T10715" s="1"/>
      <c r="U10715" s="1">
        <v>66.265162000000004</v>
      </c>
      <c r="V10715" s="1">
        <v>0</v>
      </c>
      <c r="W10715" s="1">
        <v>538.95268400000009</v>
      </c>
      <c r="X10715" s="8">
        <v>0.1020716951108156</v>
      </c>
    </row>
    <row r="10716" spans="1:24" x14ac:dyDescent="0.25">
      <c r="A10716">
        <v>10714</v>
      </c>
      <c r="B10716">
        <v>1115.0320389999999</v>
      </c>
      <c r="C10716">
        <v>9.9974570000000007</v>
      </c>
      <c r="D10716">
        <v>101.325631</v>
      </c>
      <c r="E10716">
        <v>122.366973</v>
      </c>
      <c r="F10716">
        <v>40.568303999999998</v>
      </c>
      <c r="G10716">
        <v>18.049735999999999</v>
      </c>
      <c r="H10716" s="2">
        <v>140.800239</v>
      </c>
      <c r="I10716" s="1">
        <v>6.3432170000000001</v>
      </c>
      <c r="J10716" s="5">
        <v>25.0648333333374</v>
      </c>
      <c r="K10716" s="1">
        <v>94.566171999999995</v>
      </c>
      <c r="L10716" s="1">
        <v>182.51942199999999</v>
      </c>
      <c r="M10716" s="1">
        <v>42.341346000000001</v>
      </c>
      <c r="N10716" s="1">
        <v>390.310677</v>
      </c>
      <c r="O10716" s="1">
        <v>320.07539600000001</v>
      </c>
      <c r="P10716" s="1">
        <v>528.38522699999999</v>
      </c>
      <c r="Q10716" s="1">
        <v>40.904193999999997</v>
      </c>
      <c r="R10716" s="1">
        <v>73.419244000000006</v>
      </c>
      <c r="S10716" s="1">
        <v>15.382357000000001</v>
      </c>
      <c r="T10716" s="1"/>
      <c r="U10716" s="1">
        <v>67.128339999999994</v>
      </c>
      <c r="V10716" s="1">
        <v>0</v>
      </c>
      <c r="W10716" s="1">
        <v>613.6858299999999</v>
      </c>
      <c r="X10716" s="8">
        <v>9.7496992180417005E-2</v>
      </c>
    </row>
    <row r="10717" spans="1:24" x14ac:dyDescent="0.25">
      <c r="A10717">
        <v>10715</v>
      </c>
      <c r="B10717">
        <v>1154.8693679999999</v>
      </c>
      <c r="C10717">
        <v>11.499622</v>
      </c>
      <c r="D10717">
        <v>101.982525</v>
      </c>
      <c r="E10717">
        <v>132.18418199999999</v>
      </c>
      <c r="F10717">
        <v>40.575636000000003</v>
      </c>
      <c r="G10717">
        <v>18.05</v>
      </c>
      <c r="H10717" s="2">
        <v>149.621511</v>
      </c>
      <c r="I10717" s="1">
        <v>7.185829</v>
      </c>
      <c r="J10717" s="5">
        <v>21.770833333342999</v>
      </c>
      <c r="K10717" s="1">
        <v>106.39695</v>
      </c>
      <c r="L10717" s="1">
        <v>190.40667400000001</v>
      </c>
      <c r="M10717" s="1">
        <v>43.761597000000002</v>
      </c>
      <c r="N10717" s="1">
        <v>414.41216200000002</v>
      </c>
      <c r="O10717" s="1">
        <v>348.866737</v>
      </c>
      <c r="P10717" s="1">
        <v>577.92717700000003</v>
      </c>
      <c r="Q10717" s="1">
        <v>41.735557</v>
      </c>
      <c r="R10717" s="1">
        <v>83.524603999999997</v>
      </c>
      <c r="S10717" s="1">
        <v>16.418175999999999</v>
      </c>
      <c r="T10717" s="1"/>
      <c r="U10717" s="1">
        <v>68.961354999999998</v>
      </c>
      <c r="V10717" s="1">
        <v>0</v>
      </c>
      <c r="W10717" s="1">
        <v>637.80563600000005</v>
      </c>
      <c r="X10717" s="8">
        <v>0.11498807529390689</v>
      </c>
    </row>
    <row r="10718" spans="1:24" x14ac:dyDescent="0.25">
      <c r="A10718">
        <v>10716</v>
      </c>
      <c r="B10718">
        <v>1173.0699890000001</v>
      </c>
      <c r="C10718">
        <v>16.285024</v>
      </c>
      <c r="D10718">
        <v>104.07485</v>
      </c>
      <c r="E10718">
        <v>135.84106499999999</v>
      </c>
      <c r="F10718">
        <v>42.573217999999997</v>
      </c>
      <c r="G10718">
        <v>16.150528000000001</v>
      </c>
      <c r="H10718" s="2">
        <v>157.690943</v>
      </c>
      <c r="I10718" s="1">
        <v>7.6343420000000002</v>
      </c>
      <c r="J10718" s="5">
        <v>19.8005000000121</v>
      </c>
      <c r="K10718" s="1">
        <v>112.871978</v>
      </c>
      <c r="L10718" s="1">
        <v>187.64047400000001</v>
      </c>
      <c r="M10718" s="1">
        <v>40.745424999999997</v>
      </c>
      <c r="N10718" s="1">
        <v>427.19704100000001</v>
      </c>
      <c r="O10718" s="1">
        <v>365.73367799999994</v>
      </c>
      <c r="P10718" s="1">
        <v>596.339564</v>
      </c>
      <c r="Q10718" s="1">
        <v>40.540714999999999</v>
      </c>
      <c r="R10718" s="1">
        <v>88.068935999999994</v>
      </c>
      <c r="S10718" s="1">
        <v>17.534184</v>
      </c>
      <c r="T10718" s="1"/>
      <c r="U10718" s="1">
        <v>74.752996999999993</v>
      </c>
      <c r="V10718" s="1">
        <v>0</v>
      </c>
      <c r="W10718" s="1">
        <v>643.39583799999991</v>
      </c>
      <c r="X10718" s="8">
        <v>0.16074963532214889</v>
      </c>
    </row>
    <row r="10719" spans="1:24" x14ac:dyDescent="0.25">
      <c r="A10719">
        <v>10717</v>
      </c>
      <c r="B10719">
        <v>1159.750843</v>
      </c>
      <c r="C10719">
        <v>17.289391999999999</v>
      </c>
      <c r="D10719">
        <v>103.534811</v>
      </c>
      <c r="E10719">
        <v>134.42060599999999</v>
      </c>
      <c r="F10719">
        <v>42.574680000000001</v>
      </c>
      <c r="G10719">
        <v>16.149999999999999</v>
      </c>
      <c r="H10719" s="2">
        <v>163.02570800000001</v>
      </c>
      <c r="I10719" s="1">
        <v>7.8385280000000002</v>
      </c>
      <c r="J10719" s="5">
        <v>16.660499999998102</v>
      </c>
      <c r="K10719" s="1">
        <v>93.298224000000005</v>
      </c>
      <c r="L10719" s="1">
        <v>183.99285800000001</v>
      </c>
      <c r="M10719" s="1">
        <v>40.967122000000003</v>
      </c>
      <c r="N10719" s="1">
        <v>421.28651100000002</v>
      </c>
      <c r="O10719" s="1">
        <v>355.11367500000006</v>
      </c>
      <c r="P10719" s="1">
        <v>573.383375</v>
      </c>
      <c r="Q10719" s="1">
        <v>41.016314000000001</v>
      </c>
      <c r="R10719" s="1">
        <v>88.792525999999995</v>
      </c>
      <c r="S10719" s="1">
        <v>18.678819000000001</v>
      </c>
      <c r="T10719" s="1"/>
      <c r="U10719" s="1">
        <v>67.333048000000005</v>
      </c>
      <c r="V10719" s="1">
        <v>0</v>
      </c>
      <c r="W10719" s="1">
        <v>646.45749599999999</v>
      </c>
      <c r="X10719" s="8">
        <v>0.18702791849146691</v>
      </c>
    </row>
    <row r="10720" spans="1:24" x14ac:dyDescent="0.25">
      <c r="A10720">
        <v>10718</v>
      </c>
      <c r="B10720">
        <v>1159.281074</v>
      </c>
      <c r="C10720">
        <v>11.397209</v>
      </c>
      <c r="D10720">
        <v>102.949915</v>
      </c>
      <c r="E10720">
        <v>142.161923</v>
      </c>
      <c r="F10720">
        <v>38.574412000000002</v>
      </c>
      <c r="G10720">
        <v>19.948944999999998</v>
      </c>
      <c r="H10720" s="2">
        <v>162.621127</v>
      </c>
      <c r="I10720" s="1">
        <v>7.0857390000000002</v>
      </c>
      <c r="J10720" s="5">
        <v>18.4253333333181</v>
      </c>
      <c r="K10720" s="1">
        <v>98.597504000000001</v>
      </c>
      <c r="L10720" s="1">
        <v>185.09968599999999</v>
      </c>
      <c r="M10720" s="1">
        <v>39.484800999999997</v>
      </c>
      <c r="N10720" s="1">
        <v>419.80646000000002</v>
      </c>
      <c r="O10720" s="1">
        <v>343.98863399999999</v>
      </c>
      <c r="P10720" s="1">
        <v>560.48026099999993</v>
      </c>
      <c r="Q10720" s="1">
        <v>43.429017000000002</v>
      </c>
      <c r="R10720" s="1">
        <v>86.971487999999994</v>
      </c>
      <c r="S10720" s="1">
        <v>18.599754999999998</v>
      </c>
      <c r="T10720" s="1"/>
      <c r="U10720" s="1">
        <v>69.899096999999998</v>
      </c>
      <c r="V10720" s="1">
        <v>0</v>
      </c>
      <c r="W10720" s="1">
        <v>660.64997999999991</v>
      </c>
      <c r="X10720" s="8">
        <v>0.1338247277345653</v>
      </c>
    </row>
    <row r="10721" spans="1:24" x14ac:dyDescent="0.25">
      <c r="A10721">
        <v>10719</v>
      </c>
      <c r="B10721">
        <v>1177.3449390000001</v>
      </c>
      <c r="C10721">
        <v>8.1675330000000006</v>
      </c>
      <c r="D10721">
        <v>104.874098</v>
      </c>
      <c r="E10721">
        <v>144.92588699999999</v>
      </c>
      <c r="F10721">
        <v>38.577016999999998</v>
      </c>
      <c r="G10721">
        <v>19.95</v>
      </c>
      <c r="H10721" s="2">
        <v>162.71260899999999</v>
      </c>
      <c r="I10721" s="1">
        <v>6.2522779999999996</v>
      </c>
      <c r="J10721" s="5">
        <v>19.104166666656898</v>
      </c>
      <c r="K10721" s="1">
        <v>107.642008</v>
      </c>
      <c r="L10721" s="1">
        <v>187.130774</v>
      </c>
      <c r="M10721" s="1">
        <v>39.663881000000003</v>
      </c>
      <c r="N10721" s="1">
        <v>429.15535899999998</v>
      </c>
      <c r="O10721" s="1">
        <v>340.631801</v>
      </c>
      <c r="P10721" s="1">
        <v>563.630717</v>
      </c>
      <c r="Q10721" s="1">
        <v>43.444699999999997</v>
      </c>
      <c r="R10721" s="1">
        <v>84.097924000000006</v>
      </c>
      <c r="S10721" s="1">
        <v>18.246991000000001</v>
      </c>
      <c r="T10721" s="1"/>
      <c r="U10721" s="1">
        <v>68.622056000000001</v>
      </c>
      <c r="V10721" s="1">
        <v>0</v>
      </c>
      <c r="W10721" s="1">
        <v>669.48542799999996</v>
      </c>
      <c r="X10721" s="8">
        <v>0.13615897400288629</v>
      </c>
    </row>
    <row r="10722" spans="1:24" x14ac:dyDescent="0.25">
      <c r="A10722">
        <v>10720</v>
      </c>
      <c r="B10722">
        <v>1146.1715529999999</v>
      </c>
      <c r="C10722">
        <v>5.7519</v>
      </c>
      <c r="D10722">
        <v>100.54919599999999</v>
      </c>
      <c r="E10722">
        <v>137.477971</v>
      </c>
      <c r="F10722">
        <v>40.578823999999997</v>
      </c>
      <c r="G10722">
        <v>18.050528</v>
      </c>
      <c r="H10722" s="2">
        <v>158.50146599999999</v>
      </c>
      <c r="I10722" s="1">
        <v>6.9461950000000003</v>
      </c>
      <c r="J10722" s="5">
        <v>15.365333333349499</v>
      </c>
      <c r="K10722" s="1">
        <v>103.37097799999999</v>
      </c>
      <c r="L10722" s="1">
        <v>187.96715</v>
      </c>
      <c r="M10722" s="1">
        <v>38.960748000000002</v>
      </c>
      <c r="N10722" s="1">
        <v>421.16546099999999</v>
      </c>
      <c r="O10722" s="1">
        <v>338.23641800000001</v>
      </c>
      <c r="P10722" s="1">
        <v>552.60830299999998</v>
      </c>
      <c r="Q10722" s="1">
        <v>40.00067</v>
      </c>
      <c r="R10722" s="1">
        <v>82.988308000000004</v>
      </c>
      <c r="S10722" s="1">
        <v>18.137508</v>
      </c>
      <c r="T10722" s="1"/>
      <c r="U10722" s="1">
        <v>64.170968999999999</v>
      </c>
      <c r="V10722" s="1">
        <v>0</v>
      </c>
      <c r="W10722" s="1">
        <v>660.51067400000011</v>
      </c>
      <c r="X10722" s="8">
        <v>8.842124211108382E-2</v>
      </c>
    </row>
    <row r="10723" spans="1:24" x14ac:dyDescent="0.25">
      <c r="A10723">
        <v>10721</v>
      </c>
      <c r="B10723">
        <v>1138.868741</v>
      </c>
      <c r="C10723">
        <v>4.7005759999999999</v>
      </c>
      <c r="D10723">
        <v>91.501036999999997</v>
      </c>
      <c r="E10723">
        <v>133.86014599999999</v>
      </c>
      <c r="F10723">
        <v>46.571165000000001</v>
      </c>
      <c r="G10723">
        <v>12.351584000000001</v>
      </c>
      <c r="H10723" s="2">
        <v>147.041819</v>
      </c>
      <c r="I10723" s="1">
        <v>6.7494719999999999</v>
      </c>
      <c r="J10723" s="5">
        <v>11.631890710384999</v>
      </c>
      <c r="K10723" s="1">
        <v>96.443386000000004</v>
      </c>
      <c r="L10723" s="1">
        <v>184.82787200000001</v>
      </c>
      <c r="M10723" s="1">
        <v>36.803671000000001</v>
      </c>
      <c r="N10723" s="1">
        <v>405.91580099999999</v>
      </c>
      <c r="O10723" s="1">
        <v>315.51115700000003</v>
      </c>
      <c r="P10723" s="1">
        <v>495.79070000000002</v>
      </c>
      <c r="Q10723" s="1">
        <v>32.028844999999997</v>
      </c>
      <c r="R10723" s="1">
        <v>82.217817999999994</v>
      </c>
      <c r="S10723" s="1">
        <v>17.855428</v>
      </c>
      <c r="T10723" s="1"/>
      <c r="U10723" s="1">
        <v>53.851815000000002</v>
      </c>
      <c r="V10723" s="1">
        <v>0</v>
      </c>
      <c r="W10723" s="1">
        <v>571.73991799999999</v>
      </c>
      <c r="X10723" s="8">
        <v>8.32074293257834E-2</v>
      </c>
    </row>
    <row r="10724" spans="1:24" x14ac:dyDescent="0.25">
      <c r="A10724">
        <v>10722</v>
      </c>
      <c r="B10724">
        <v>1085.638614</v>
      </c>
      <c r="C10724">
        <v>5.0526049999999998</v>
      </c>
      <c r="D10724">
        <v>79.709920999999994</v>
      </c>
      <c r="E10724">
        <v>118.802756</v>
      </c>
      <c r="F10724">
        <v>48.574351999999998</v>
      </c>
      <c r="G10724">
        <v>10.450528</v>
      </c>
      <c r="H10724" s="2">
        <v>131.631316</v>
      </c>
      <c r="I10724" s="1">
        <v>5.5949070000000001</v>
      </c>
      <c r="J10724" s="5">
        <v>16.731747707672099</v>
      </c>
      <c r="K10724" s="1">
        <v>78.056476000000004</v>
      </c>
      <c r="L10724" s="1">
        <v>163.003874</v>
      </c>
      <c r="M10724" s="1">
        <v>35.585470999999998</v>
      </c>
      <c r="N10724" s="1">
        <v>370.36807199999998</v>
      </c>
      <c r="O10724" s="1">
        <v>245.50794099999999</v>
      </c>
      <c r="P10724" s="1">
        <v>396.93072599999999</v>
      </c>
      <c r="Q10724" s="1">
        <v>17.259024</v>
      </c>
      <c r="R10724" s="1">
        <v>72.117652000000007</v>
      </c>
      <c r="S10724" s="1">
        <v>16.857513000000001</v>
      </c>
      <c r="T10724" s="1"/>
      <c r="U10724" s="1">
        <v>47.232968</v>
      </c>
      <c r="V10724" s="1">
        <v>0</v>
      </c>
      <c r="W10724" s="1">
        <v>427.75452999999999</v>
      </c>
      <c r="X10724" s="8">
        <v>2.748765318541992E-2</v>
      </c>
    </row>
    <row r="10725" spans="1:24" x14ac:dyDescent="0.25">
      <c r="A10725">
        <v>10723</v>
      </c>
      <c r="B10725">
        <v>1022.24897</v>
      </c>
      <c r="C10725">
        <v>5.6822910000000002</v>
      </c>
      <c r="D10725">
        <v>74.727787000000006</v>
      </c>
      <c r="E10725">
        <v>109.945195</v>
      </c>
      <c r="F10725">
        <v>47.573233000000002</v>
      </c>
      <c r="G10725">
        <v>11.402901999999999</v>
      </c>
      <c r="H10725" s="2">
        <v>118.696971</v>
      </c>
      <c r="I10725" s="1">
        <v>5.526294</v>
      </c>
      <c r="J10725" s="5">
        <v>17.182028248585901</v>
      </c>
      <c r="K10725" s="1">
        <v>49.470117999999999</v>
      </c>
      <c r="L10725" s="1">
        <v>134.06316000000001</v>
      </c>
      <c r="M10725" s="1">
        <v>29.783111000000002</v>
      </c>
      <c r="N10725" s="1">
        <v>330.804014</v>
      </c>
      <c r="O10725" s="1">
        <v>160.325253</v>
      </c>
      <c r="P10725" s="1">
        <v>337.767898</v>
      </c>
      <c r="Q10725" s="1">
        <v>10.863156</v>
      </c>
      <c r="R10725" s="1">
        <v>64.236385999999996</v>
      </c>
      <c r="S10725" s="1">
        <v>14.244536</v>
      </c>
      <c r="T10725" s="1"/>
      <c r="U10725" s="1">
        <v>45.586241999999999</v>
      </c>
      <c r="V10725" s="1">
        <v>0</v>
      </c>
      <c r="W10725" s="1">
        <v>391.15372200000002</v>
      </c>
      <c r="X10725" s="8">
        <v>0</v>
      </c>
    </row>
    <row r="10726" spans="1:24" x14ac:dyDescent="0.25">
      <c r="A10726">
        <v>10724</v>
      </c>
      <c r="B10726">
        <v>964.61204799999996</v>
      </c>
      <c r="C10726">
        <v>5.1829580000000002</v>
      </c>
      <c r="D10726">
        <v>64.908899000000005</v>
      </c>
      <c r="E10726">
        <v>103.025496</v>
      </c>
      <c r="F10726">
        <v>48.580432000000002</v>
      </c>
      <c r="G10726">
        <v>10.447098</v>
      </c>
      <c r="H10726" s="2">
        <v>103.48270599999999</v>
      </c>
      <c r="I10726" s="1">
        <v>5.2952570000000003</v>
      </c>
      <c r="J10726" s="5">
        <v>10.570833333360399</v>
      </c>
      <c r="K10726" s="1">
        <v>40.726094000000003</v>
      </c>
      <c r="L10726" s="1">
        <v>124.17768599999999</v>
      </c>
      <c r="M10726" s="1">
        <v>14.853799</v>
      </c>
      <c r="N10726" s="1">
        <v>303.08460700000001</v>
      </c>
      <c r="O10726" s="1">
        <v>127.5583</v>
      </c>
      <c r="P10726" s="1">
        <v>302.64320499999997</v>
      </c>
      <c r="Q10726" s="1">
        <v>10.651381000000001</v>
      </c>
      <c r="R10726" s="1">
        <v>58.746926000000002</v>
      </c>
      <c r="S10726" s="1">
        <v>8.8129650000000002</v>
      </c>
      <c r="T10726" s="1"/>
      <c r="U10726" s="1">
        <v>43.421959000000001</v>
      </c>
      <c r="V10726" s="1">
        <v>0</v>
      </c>
      <c r="W10726" s="1">
        <v>351.13937800000002</v>
      </c>
      <c r="X10726" s="8">
        <v>0</v>
      </c>
    </row>
    <row r="10727" spans="1:24" x14ac:dyDescent="0.25">
      <c r="A10727">
        <v>10725</v>
      </c>
      <c r="B10727">
        <v>929.80698600000005</v>
      </c>
      <c r="C10727">
        <v>5.308109</v>
      </c>
      <c r="D10727">
        <v>37.122532</v>
      </c>
      <c r="E10727">
        <v>94.451035000000005</v>
      </c>
      <c r="F10727">
        <v>47.583534999999998</v>
      </c>
      <c r="G10727">
        <v>11.399735</v>
      </c>
      <c r="H10727" s="2">
        <v>94.277640000000005</v>
      </c>
      <c r="I10727" s="1">
        <v>4.7260340000000003</v>
      </c>
      <c r="J10727" s="5">
        <v>7.1634234972589095</v>
      </c>
      <c r="K10727" s="1">
        <v>38.093057999999999</v>
      </c>
      <c r="L10727" s="1">
        <v>117.024682</v>
      </c>
      <c r="M10727" s="1">
        <v>9.0540149999999997</v>
      </c>
      <c r="N10727" s="1">
        <v>276.61983900000001</v>
      </c>
      <c r="O10727" s="1">
        <v>112.317409</v>
      </c>
      <c r="P10727" s="1">
        <v>278.95143000000002</v>
      </c>
      <c r="Q10727" s="1">
        <v>9.9072049999999994</v>
      </c>
      <c r="R10727" s="1">
        <v>55.553482000000002</v>
      </c>
      <c r="S10727" s="1">
        <v>5.919556</v>
      </c>
      <c r="T10727" s="1"/>
      <c r="U10727" s="1">
        <v>37.322054000000001</v>
      </c>
      <c r="V10727" s="1">
        <v>0</v>
      </c>
      <c r="W10727" s="1">
        <v>327.28434600000003</v>
      </c>
      <c r="X10727" s="8">
        <v>0</v>
      </c>
    </row>
    <row r="10728" spans="1:24" x14ac:dyDescent="0.25">
      <c r="A10728">
        <v>10726</v>
      </c>
      <c r="B10728">
        <v>894.00507600000003</v>
      </c>
      <c r="C10728">
        <v>4.9750699999999997</v>
      </c>
      <c r="D10728">
        <v>28.109304999999999</v>
      </c>
      <c r="E10728">
        <v>94.045057999999997</v>
      </c>
      <c r="F10728">
        <v>48.580316000000003</v>
      </c>
      <c r="G10728">
        <v>10.450264000000001</v>
      </c>
      <c r="H10728" s="2">
        <v>89.930306000000002</v>
      </c>
      <c r="I10728" s="1">
        <v>4.5906640000000003</v>
      </c>
      <c r="J10728" s="5">
        <v>6.7754098360601294</v>
      </c>
      <c r="K10728" s="1">
        <v>30.576594</v>
      </c>
      <c r="L10728" s="1">
        <v>99.215065999999993</v>
      </c>
      <c r="M10728" s="1">
        <v>9.0019950000000009</v>
      </c>
      <c r="N10728" s="1">
        <v>241.06874999999999</v>
      </c>
      <c r="O10728" s="1">
        <v>102.526614</v>
      </c>
      <c r="P10728" s="1">
        <v>258.35513500000002</v>
      </c>
      <c r="Q10728" s="1">
        <v>9.4068950000000005</v>
      </c>
      <c r="R10728" s="1">
        <v>54.270671999999998</v>
      </c>
      <c r="S10728" s="1">
        <v>4.2656679999999998</v>
      </c>
      <c r="T10728" s="1"/>
      <c r="U10728" s="1">
        <v>34.761316999999998</v>
      </c>
      <c r="V10728" s="1">
        <v>0</v>
      </c>
      <c r="W10728" s="1">
        <v>332.87878599999999</v>
      </c>
      <c r="X10728" s="8">
        <v>0</v>
      </c>
    </row>
    <row r="10729" spans="1:24" x14ac:dyDescent="0.25">
      <c r="A10729">
        <v>10727</v>
      </c>
      <c r="B10729">
        <v>870.27689399999997</v>
      </c>
      <c r="C10729">
        <v>4.4749949999999998</v>
      </c>
      <c r="D10729">
        <v>25.828158999999999</v>
      </c>
      <c r="E10729">
        <v>93.775834000000003</v>
      </c>
      <c r="F10729">
        <v>48.577182000000001</v>
      </c>
      <c r="G10729">
        <v>10.45</v>
      </c>
      <c r="H10729" s="2">
        <v>88.713165000000004</v>
      </c>
      <c r="I10729" s="1">
        <v>4.5919020000000002</v>
      </c>
      <c r="J10729" s="5">
        <v>6.4820338982972299</v>
      </c>
      <c r="K10729" s="1">
        <v>27.453136000000001</v>
      </c>
      <c r="L10729" s="1">
        <v>79.603638000000004</v>
      </c>
      <c r="M10729" s="1">
        <v>9.0815889999999992</v>
      </c>
      <c r="N10729" s="1">
        <v>220.03223199999999</v>
      </c>
      <c r="O10729" s="1">
        <v>96.920141000000001</v>
      </c>
      <c r="P10729" s="1">
        <v>237.308211</v>
      </c>
      <c r="Q10729" s="1">
        <v>9.3504590000000007</v>
      </c>
      <c r="R10729" s="1">
        <v>54.171708000000002</v>
      </c>
      <c r="S10729" s="1">
        <v>3.2912659999999998</v>
      </c>
      <c r="T10729" s="1"/>
      <c r="U10729" s="1">
        <v>32.379688999999999</v>
      </c>
      <c r="V10729" s="1">
        <v>0</v>
      </c>
      <c r="W10729" s="1">
        <v>327.26024000000001</v>
      </c>
      <c r="X10729" s="8">
        <v>0</v>
      </c>
    </row>
    <row r="10730" spans="1:24" x14ac:dyDescent="0.25">
      <c r="A10730">
        <v>10728</v>
      </c>
      <c r="B10730">
        <v>855.279991</v>
      </c>
      <c r="C10730">
        <v>3.5262370000000001</v>
      </c>
      <c r="D10730">
        <v>24.837513999999999</v>
      </c>
      <c r="E10730">
        <v>91.052265000000006</v>
      </c>
      <c r="F10730">
        <v>49.577449999999999</v>
      </c>
      <c r="G10730">
        <v>9.5002639999999996</v>
      </c>
      <c r="H10730" s="2">
        <v>81.478515999999999</v>
      </c>
      <c r="I10730" s="1">
        <v>4.9906990000000002</v>
      </c>
      <c r="J10730" s="5">
        <v>6.3631327683688097</v>
      </c>
      <c r="K10730" s="1">
        <v>16.788868999999998</v>
      </c>
      <c r="L10730" s="1">
        <v>48.087438999999996</v>
      </c>
      <c r="M10730" s="1">
        <v>9.0607070000000007</v>
      </c>
      <c r="N10730" s="1">
        <v>63.330235999999999</v>
      </c>
      <c r="O10730" s="1">
        <v>57.951105999999996</v>
      </c>
      <c r="P10730" s="1">
        <v>151.734748</v>
      </c>
      <c r="Q10730" s="1">
        <v>9.1664689999999993</v>
      </c>
      <c r="R10730" s="1">
        <v>34.055495999999998</v>
      </c>
      <c r="S10730" s="1">
        <v>4.5315640000000004</v>
      </c>
      <c r="T10730" s="1"/>
      <c r="U10730" s="1">
        <v>29.271609000000002</v>
      </c>
      <c r="V10730" s="1">
        <v>0</v>
      </c>
      <c r="W10730" s="1">
        <v>163.23746199999999</v>
      </c>
      <c r="X10730" s="8">
        <v>0</v>
      </c>
    </row>
    <row r="10731" spans="1:24" x14ac:dyDescent="0.25">
      <c r="A10731">
        <v>10729</v>
      </c>
      <c r="B10731">
        <v>851.14146000000005</v>
      </c>
      <c r="C10731">
        <v>2.7226400000000002</v>
      </c>
      <c r="D10731">
        <v>24.881104000000001</v>
      </c>
      <c r="E10731">
        <v>89.804670999999999</v>
      </c>
      <c r="F10731">
        <v>48.579011999999999</v>
      </c>
      <c r="G10731">
        <v>10.449736</v>
      </c>
      <c r="H10731" s="2">
        <v>69.082111999999995</v>
      </c>
      <c r="I10731" s="1">
        <v>5.41256</v>
      </c>
      <c r="J10731" s="5">
        <v>6.4488333333283601</v>
      </c>
      <c r="K10731" s="1">
        <v>24.395251999999999</v>
      </c>
      <c r="L10731" s="1">
        <v>72.172421999999997</v>
      </c>
      <c r="M10731" s="1">
        <v>8.9606239999999993</v>
      </c>
      <c r="N10731" s="1">
        <v>179.08155500000001</v>
      </c>
      <c r="O10731" s="1">
        <v>93.513405000000006</v>
      </c>
      <c r="P10731" s="1">
        <v>216.122883</v>
      </c>
      <c r="Q10731" s="1">
        <v>9.2018789999999999</v>
      </c>
      <c r="R10731" s="1">
        <v>53.853752</v>
      </c>
      <c r="S10731" s="1">
        <v>4.6042339999999999</v>
      </c>
      <c r="T10731" s="1">
        <v>131</v>
      </c>
      <c r="U10731" s="1">
        <v>28.719218000000001</v>
      </c>
      <c r="V10731" s="1">
        <v>0</v>
      </c>
      <c r="W10731" s="1">
        <v>324.33276799999999</v>
      </c>
      <c r="X10731" s="8">
        <v>0</v>
      </c>
    </row>
    <row r="10732" spans="1:24" x14ac:dyDescent="0.25">
      <c r="A10732">
        <v>10730</v>
      </c>
      <c r="B10732">
        <v>852.81929300000002</v>
      </c>
      <c r="C10732">
        <v>2.5865900000000002</v>
      </c>
      <c r="D10732">
        <v>24.806619000000001</v>
      </c>
      <c r="E10732">
        <v>89.855352999999994</v>
      </c>
      <c r="F10732">
        <v>48.578685</v>
      </c>
      <c r="G10732">
        <v>10.45</v>
      </c>
      <c r="H10732" s="2">
        <v>70.285769000000002</v>
      </c>
      <c r="I10732" s="1">
        <v>5.6114499999999996</v>
      </c>
      <c r="J10732" s="5">
        <v>6.3008333333418705</v>
      </c>
      <c r="K10732" s="1">
        <v>24.404356</v>
      </c>
      <c r="L10732" s="1">
        <v>72.078686000000005</v>
      </c>
      <c r="M10732" s="1">
        <v>8.7964359999999999</v>
      </c>
      <c r="N10732" s="1">
        <v>171.835283</v>
      </c>
      <c r="O10732" s="1">
        <v>89.478562999999994</v>
      </c>
      <c r="P10732" s="1">
        <v>219.730886</v>
      </c>
      <c r="Q10732" s="1">
        <v>9.2822169999999993</v>
      </c>
      <c r="R10732" s="1">
        <v>53.573548000000002</v>
      </c>
      <c r="S10732" s="1">
        <v>4.0449669999999998</v>
      </c>
      <c r="T10732" s="1">
        <v>128</v>
      </c>
      <c r="U10732" s="1">
        <v>27.718833</v>
      </c>
      <c r="V10732" s="1">
        <v>0</v>
      </c>
      <c r="W10732" s="1">
        <v>320.862008</v>
      </c>
      <c r="X10732" s="8">
        <v>0</v>
      </c>
    </row>
    <row r="10733" spans="1:24" x14ac:dyDescent="0.25">
      <c r="A10733">
        <v>10731</v>
      </c>
      <c r="B10733">
        <v>841.58935699999995</v>
      </c>
      <c r="C10733">
        <v>2.6019960000000002</v>
      </c>
      <c r="D10733">
        <v>24.814568000000001</v>
      </c>
      <c r="E10733">
        <v>89.260757999999996</v>
      </c>
      <c r="F10733">
        <v>49.580401000000002</v>
      </c>
      <c r="G10733">
        <v>9.5002639999999996</v>
      </c>
      <c r="H10733" s="2">
        <v>77.765309000000002</v>
      </c>
      <c r="I10733" s="1">
        <v>5.8930379999999998</v>
      </c>
      <c r="J10733" s="5">
        <v>6.1368333333230103</v>
      </c>
      <c r="K10733" s="1">
        <v>24.444739999999999</v>
      </c>
      <c r="L10733" s="1">
        <v>72.107681999999997</v>
      </c>
      <c r="M10733" s="1">
        <v>8.7707189999999997</v>
      </c>
      <c r="N10733" s="1">
        <v>168.500595</v>
      </c>
      <c r="O10733" s="1">
        <v>85.525548000000001</v>
      </c>
      <c r="P10733" s="1">
        <v>225.19591800000001</v>
      </c>
      <c r="Q10733" s="1">
        <v>9.2911470000000005</v>
      </c>
      <c r="R10733" s="1">
        <v>53.540723999999997</v>
      </c>
      <c r="S10733" s="1">
        <v>3.897869</v>
      </c>
      <c r="T10733" s="1">
        <v>126</v>
      </c>
      <c r="U10733" s="1">
        <v>27.717576000000001</v>
      </c>
      <c r="V10733" s="1">
        <v>0</v>
      </c>
      <c r="W10733" s="1">
        <v>324.64195799999999</v>
      </c>
      <c r="X10733" s="8">
        <v>0</v>
      </c>
    </row>
    <row r="10734" spans="1:24" x14ac:dyDescent="0.25">
      <c r="A10734">
        <v>10732</v>
      </c>
      <c r="B10734">
        <v>836.38868000000002</v>
      </c>
      <c r="C10734">
        <v>2.4592309999999999</v>
      </c>
      <c r="D10734">
        <v>24.972622000000001</v>
      </c>
      <c r="E10734">
        <v>89.140483000000003</v>
      </c>
      <c r="F10734">
        <v>48.581482000000001</v>
      </c>
      <c r="G10734">
        <v>10.449736</v>
      </c>
      <c r="H10734" s="2">
        <v>69.374899999999997</v>
      </c>
      <c r="I10734" s="1">
        <v>6.2748949999999999</v>
      </c>
      <c r="J10734" s="5">
        <v>6.1573333333362799</v>
      </c>
      <c r="K10734" s="1">
        <v>24.885268</v>
      </c>
      <c r="L10734" s="1">
        <v>72.072310000000002</v>
      </c>
      <c r="M10734" s="1">
        <v>8.7718290000000003</v>
      </c>
      <c r="N10734" s="1">
        <v>168.49010699999999</v>
      </c>
      <c r="O10734" s="1">
        <v>83.938461000000004</v>
      </c>
      <c r="P10734" s="1">
        <v>221.84447499999999</v>
      </c>
      <c r="Q10734" s="1">
        <v>9.3275769999999998</v>
      </c>
      <c r="R10734" s="1">
        <v>53.692422000000001</v>
      </c>
      <c r="S10734" s="1">
        <v>3.9288050000000001</v>
      </c>
      <c r="T10734" s="1">
        <v>116</v>
      </c>
      <c r="U10734" s="1">
        <v>30.891318999999999</v>
      </c>
      <c r="V10734" s="1">
        <v>0</v>
      </c>
      <c r="W10734" s="1">
        <v>323.64164399999999</v>
      </c>
      <c r="X10734" s="8">
        <v>0</v>
      </c>
    </row>
    <row r="10735" spans="1:24" x14ac:dyDescent="0.25">
      <c r="A10735">
        <v>10733</v>
      </c>
      <c r="B10735">
        <v>835.03302799999994</v>
      </c>
      <c r="C10735">
        <v>3.008864</v>
      </c>
      <c r="D10735">
        <v>24.828232</v>
      </c>
      <c r="E10735">
        <v>89.161502999999996</v>
      </c>
      <c r="F10735">
        <v>49.579025999999999</v>
      </c>
      <c r="G10735">
        <v>9.5002639999999996</v>
      </c>
      <c r="H10735" s="2">
        <v>65.258700000000005</v>
      </c>
      <c r="I10735" s="1">
        <v>6.2198609999999999</v>
      </c>
      <c r="J10735" s="5">
        <v>6.0366666666814099</v>
      </c>
      <c r="K10735" s="1">
        <v>25.084368000000001</v>
      </c>
      <c r="L10735" s="1">
        <v>71.849835999999996</v>
      </c>
      <c r="M10735" s="1">
        <v>8.7408760000000001</v>
      </c>
      <c r="N10735" s="1">
        <v>171.80424199999999</v>
      </c>
      <c r="O10735" s="1">
        <v>79.592618000000002</v>
      </c>
      <c r="P10735" s="1">
        <v>215.63121699999999</v>
      </c>
      <c r="Q10735" s="1">
        <v>8.99756</v>
      </c>
      <c r="R10735" s="1">
        <v>55.151350000000001</v>
      </c>
      <c r="S10735" s="1">
        <v>3.9459550000000001</v>
      </c>
      <c r="T10735" s="1">
        <v>112</v>
      </c>
      <c r="U10735" s="1">
        <v>28.864139000000002</v>
      </c>
      <c r="V10735" s="1">
        <v>0</v>
      </c>
      <c r="W10735" s="1">
        <v>350.28284200000002</v>
      </c>
      <c r="X10735" s="8">
        <v>0</v>
      </c>
    </row>
    <row r="10736" spans="1:24" x14ac:dyDescent="0.25">
      <c r="A10736">
        <v>10734</v>
      </c>
      <c r="B10736">
        <v>847.725548</v>
      </c>
      <c r="C10736">
        <v>3.9786800000000002</v>
      </c>
      <c r="D10736">
        <v>32.904667000000003</v>
      </c>
      <c r="E10736">
        <v>88.189691999999994</v>
      </c>
      <c r="F10736">
        <v>47.579182000000003</v>
      </c>
      <c r="G10736">
        <v>11.399471999999999</v>
      </c>
      <c r="H10736" s="2">
        <v>78.309196</v>
      </c>
      <c r="I10736" s="1">
        <v>5.5552479999999997</v>
      </c>
      <c r="J10736" s="5">
        <v>6.1663333333271995</v>
      </c>
      <c r="K10736" s="1">
        <v>35.670977999999998</v>
      </c>
      <c r="L10736" s="1">
        <v>71.501519999999999</v>
      </c>
      <c r="M10736" s="1">
        <v>12.598787</v>
      </c>
      <c r="N10736" s="1">
        <v>186.35782</v>
      </c>
      <c r="O10736" s="1">
        <v>87.660741000000002</v>
      </c>
      <c r="P10736" s="1">
        <v>213.28069299999999</v>
      </c>
      <c r="Q10736" s="1">
        <v>9.0266789999999997</v>
      </c>
      <c r="R10736" s="1">
        <v>57.148268000000002</v>
      </c>
      <c r="S10736" s="1">
        <v>3.9714589999999999</v>
      </c>
      <c r="T10736" s="1">
        <v>111</v>
      </c>
      <c r="U10736" s="1">
        <v>26.998650999999999</v>
      </c>
      <c r="V10736" s="1">
        <v>0</v>
      </c>
      <c r="W10736" s="1">
        <v>398.98128600000001</v>
      </c>
      <c r="X10736" s="8">
        <v>0</v>
      </c>
    </row>
    <row r="10737" spans="1:24" x14ac:dyDescent="0.25">
      <c r="A10737">
        <v>10735</v>
      </c>
      <c r="B10737">
        <v>881.45940900000005</v>
      </c>
      <c r="C10737">
        <v>6.7120730000000002</v>
      </c>
      <c r="D10737">
        <v>56.092737</v>
      </c>
      <c r="E10737">
        <v>91.910556999999997</v>
      </c>
      <c r="F10737">
        <v>45.577703</v>
      </c>
      <c r="G10737">
        <v>13.299472</v>
      </c>
      <c r="H10737" s="2">
        <v>90.283722999999995</v>
      </c>
      <c r="I10737" s="1">
        <v>5.0620669999999999</v>
      </c>
      <c r="J10737" s="5">
        <v>9.393333333340701</v>
      </c>
      <c r="K10737" s="1">
        <v>58.047116000000003</v>
      </c>
      <c r="L10737" s="1">
        <v>83.220473999999996</v>
      </c>
      <c r="M10737" s="1">
        <v>18.335046999999999</v>
      </c>
      <c r="N10737" s="1">
        <v>228.13323800000001</v>
      </c>
      <c r="O10737" s="1">
        <v>155.530441</v>
      </c>
      <c r="P10737" s="1">
        <v>234.20087999999998</v>
      </c>
      <c r="Q10737" s="1">
        <v>11.504289999999999</v>
      </c>
      <c r="R10737" s="1">
        <v>53.785702000000001</v>
      </c>
      <c r="S10737" s="1">
        <v>4.4485599999999996</v>
      </c>
      <c r="T10737" s="1">
        <v>186</v>
      </c>
      <c r="U10737" s="1">
        <v>31.588488999999999</v>
      </c>
      <c r="V10737" s="1">
        <v>0</v>
      </c>
      <c r="W10737" s="1">
        <v>440.16839199999998</v>
      </c>
      <c r="X10737" s="8">
        <v>3.3035651934509747E-2</v>
      </c>
    </row>
    <row r="10738" spans="1:24" x14ac:dyDescent="0.25">
      <c r="A10738">
        <v>10736</v>
      </c>
      <c r="B10738">
        <v>942.35201900000004</v>
      </c>
      <c r="C10738">
        <v>10.244965000000001</v>
      </c>
      <c r="D10738">
        <v>78.233386999999993</v>
      </c>
      <c r="E10738">
        <v>94.751007000000001</v>
      </c>
      <c r="F10738">
        <v>40.574170000000002</v>
      </c>
      <c r="G10738">
        <v>18.048680000000001</v>
      </c>
      <c r="H10738" s="2">
        <v>103.068141</v>
      </c>
      <c r="I10738" s="1">
        <v>6.0868589999999996</v>
      </c>
      <c r="J10738" s="5">
        <v>12.008833333326001</v>
      </c>
      <c r="K10738" s="1">
        <v>85.628904000000006</v>
      </c>
      <c r="L10738" s="1">
        <v>136.67914400000001</v>
      </c>
      <c r="M10738" s="1">
        <v>31.423403</v>
      </c>
      <c r="N10738" s="1">
        <v>275.77600799999999</v>
      </c>
      <c r="O10738" s="1">
        <v>211.27877599999999</v>
      </c>
      <c r="P10738" s="1">
        <v>319.55751900000001</v>
      </c>
      <c r="Q10738" s="1">
        <v>27.000471000000001</v>
      </c>
      <c r="R10738" s="1">
        <v>57.123162000000001</v>
      </c>
      <c r="S10738" s="1">
        <v>6.6886890000000001</v>
      </c>
      <c r="T10738" s="1">
        <v>306</v>
      </c>
      <c r="U10738" s="1">
        <v>51.234361</v>
      </c>
      <c r="V10738" s="1">
        <v>0</v>
      </c>
      <c r="W10738" s="1">
        <v>490.33756799999998</v>
      </c>
      <c r="X10738" s="8">
        <v>0.15686748617165941</v>
      </c>
    </row>
    <row r="10739" spans="1:24" x14ac:dyDescent="0.25">
      <c r="A10739">
        <v>10737</v>
      </c>
      <c r="B10739">
        <v>1028.8103590000001</v>
      </c>
      <c r="C10739">
        <v>10.954408000000001</v>
      </c>
      <c r="D10739">
        <v>93.594926000000001</v>
      </c>
      <c r="E10739">
        <v>112.205342</v>
      </c>
      <c r="F10739">
        <v>40.570109000000002</v>
      </c>
      <c r="G10739">
        <v>18.05</v>
      </c>
      <c r="H10739" s="2">
        <v>127.09592000000001</v>
      </c>
      <c r="I10739" s="1">
        <v>8.0941349999999996</v>
      </c>
      <c r="J10739" s="5">
        <v>19.465833333320901</v>
      </c>
      <c r="K10739" s="1">
        <v>100.43623599999999</v>
      </c>
      <c r="L10739" s="1">
        <v>177.174104</v>
      </c>
      <c r="M10739" s="1">
        <v>40.185172000000001</v>
      </c>
      <c r="N10739" s="1">
        <v>332.15994999999998</v>
      </c>
      <c r="O10739" s="1">
        <v>260.90266800000001</v>
      </c>
      <c r="P10739" s="1">
        <v>424.27648399999998</v>
      </c>
      <c r="Q10739" s="1">
        <v>36.006428</v>
      </c>
      <c r="R10739" s="1">
        <v>67.639099999999999</v>
      </c>
      <c r="S10739" s="1">
        <v>13.296075</v>
      </c>
      <c r="T10739" s="1">
        <v>315</v>
      </c>
      <c r="U10739" s="1">
        <v>60.278596999999998</v>
      </c>
      <c r="V10739" s="1">
        <v>0</v>
      </c>
      <c r="W10739" s="1">
        <v>567.12624600000004</v>
      </c>
      <c r="X10739" s="8">
        <v>0.22888236194979239</v>
      </c>
    </row>
    <row r="10740" spans="1:24" x14ac:dyDescent="0.25">
      <c r="A10740">
        <v>10738</v>
      </c>
      <c r="B10740">
        <v>1118.884742</v>
      </c>
      <c r="C10740">
        <v>11.065799</v>
      </c>
      <c r="D10740">
        <v>99.219014999999999</v>
      </c>
      <c r="E10740">
        <v>119.92600299999999</v>
      </c>
      <c r="F10740">
        <v>38.570509999999999</v>
      </c>
      <c r="G10740">
        <v>19.949472</v>
      </c>
      <c r="H10740" s="2">
        <v>141.96616599999999</v>
      </c>
      <c r="I10740" s="1">
        <v>8.0369539999999997</v>
      </c>
      <c r="J10740" s="5">
        <v>21.7488524590153</v>
      </c>
      <c r="K10740" s="1">
        <v>94.994417999999996</v>
      </c>
      <c r="L10740" s="1">
        <v>185.70218600000001</v>
      </c>
      <c r="M10740" s="1">
        <v>40.583337</v>
      </c>
      <c r="N10740" s="1">
        <v>378.14530600000001</v>
      </c>
      <c r="O10740" s="1">
        <v>302.98711600000001</v>
      </c>
      <c r="P10740" s="1">
        <v>498.34682399999997</v>
      </c>
      <c r="Q10740" s="1">
        <v>39.005622000000002</v>
      </c>
      <c r="R10740" s="1">
        <v>78.878739999999993</v>
      </c>
      <c r="S10740" s="1">
        <v>16.250579999999999</v>
      </c>
      <c r="T10740" s="1">
        <v>366</v>
      </c>
      <c r="U10740" s="1">
        <v>58.48845</v>
      </c>
      <c r="V10740" s="1">
        <v>0</v>
      </c>
      <c r="W10740" s="1">
        <v>618.13004999999998</v>
      </c>
      <c r="X10740" s="8">
        <v>0.25784235640034142</v>
      </c>
    </row>
    <row r="10741" spans="1:24" x14ac:dyDescent="0.25">
      <c r="A10741">
        <v>10739</v>
      </c>
      <c r="B10741">
        <v>1124.41642</v>
      </c>
      <c r="C10741">
        <v>11.229711</v>
      </c>
      <c r="D10741">
        <v>102.299588</v>
      </c>
      <c r="E10741">
        <v>128.38914600000001</v>
      </c>
      <c r="F10741">
        <v>37.571384999999999</v>
      </c>
      <c r="G10741">
        <v>20.899736000000001</v>
      </c>
      <c r="H10741" s="2">
        <v>135.68752799999999</v>
      </c>
      <c r="I10741" s="1">
        <v>7.1278779999999999</v>
      </c>
      <c r="J10741" s="5">
        <v>18.5799611003021</v>
      </c>
      <c r="K10741" s="1">
        <v>89.807019999999994</v>
      </c>
      <c r="L10741" s="1">
        <v>184.67607000000001</v>
      </c>
      <c r="M10741" s="1">
        <v>40.413428000000003</v>
      </c>
      <c r="N10741" s="1">
        <v>407.31312300000002</v>
      </c>
      <c r="O10741" s="1">
        <v>322.24981400000001</v>
      </c>
      <c r="P10741" s="1">
        <v>537.62689999999998</v>
      </c>
      <c r="Q10741" s="1">
        <v>39.620463999999998</v>
      </c>
      <c r="R10741" s="1">
        <v>85.017827999999994</v>
      </c>
      <c r="S10741" s="1">
        <v>16.824627</v>
      </c>
      <c r="T10741" s="1">
        <v>374</v>
      </c>
      <c r="U10741" s="1">
        <v>62.976236</v>
      </c>
      <c r="V10741" s="1">
        <v>0</v>
      </c>
      <c r="W10741" s="1">
        <v>605.29629</v>
      </c>
      <c r="X10741" s="8">
        <v>0.26845280190655668</v>
      </c>
    </row>
    <row r="10742" spans="1:24" x14ac:dyDescent="0.25">
      <c r="A10742">
        <v>10740</v>
      </c>
      <c r="B10742">
        <v>1169.8910989999999</v>
      </c>
      <c r="C10742">
        <v>11.47696</v>
      </c>
      <c r="D10742">
        <v>105.39929100000001</v>
      </c>
      <c r="E10742">
        <v>128.39394100000001</v>
      </c>
      <c r="F10742">
        <v>40.568527000000003</v>
      </c>
      <c r="G10742">
        <v>18.050792000000001</v>
      </c>
      <c r="H10742" s="2">
        <v>143.78631799999999</v>
      </c>
      <c r="I10742" s="1">
        <v>5.9967519999999999</v>
      </c>
      <c r="J10742" s="5">
        <v>18.302853107364999</v>
      </c>
      <c r="K10742" s="1">
        <v>98.476516000000004</v>
      </c>
      <c r="L10742" s="1">
        <v>181.32420400000001</v>
      </c>
      <c r="M10742" s="1">
        <v>39.682250000000003</v>
      </c>
      <c r="N10742" s="1">
        <v>423.48845799999998</v>
      </c>
      <c r="O10742" s="1">
        <v>332.40691900000002</v>
      </c>
      <c r="P10742" s="1">
        <v>545.65906299999995</v>
      </c>
      <c r="Q10742" s="1">
        <v>40.650776999999998</v>
      </c>
      <c r="R10742" s="1">
        <v>83.221776000000006</v>
      </c>
      <c r="S10742" s="1">
        <v>17.430358999999999</v>
      </c>
      <c r="T10742" s="1">
        <v>350</v>
      </c>
      <c r="U10742" s="1">
        <v>68.004031999999995</v>
      </c>
      <c r="V10742" s="1">
        <v>0</v>
      </c>
      <c r="W10742" s="1">
        <v>582.72475800000007</v>
      </c>
      <c r="X10742" s="8">
        <v>0.30305587483816371</v>
      </c>
    </row>
    <row r="10743" spans="1:24" x14ac:dyDescent="0.25">
      <c r="A10743">
        <v>10741</v>
      </c>
      <c r="B10743">
        <v>1162.470532</v>
      </c>
      <c r="C10743">
        <v>9.7338140000000006</v>
      </c>
      <c r="D10743">
        <v>104.804259</v>
      </c>
      <c r="E10743">
        <v>129.49801099999999</v>
      </c>
      <c r="F10743">
        <v>40.568544000000003</v>
      </c>
      <c r="G10743">
        <v>18.05</v>
      </c>
      <c r="H10743" s="2">
        <v>147.92336299999999</v>
      </c>
      <c r="I10743" s="1">
        <v>5.5298249999999998</v>
      </c>
      <c r="J10743" s="5">
        <v>20.183499999984598</v>
      </c>
      <c r="K10743" s="1">
        <v>101.08367200000001</v>
      </c>
      <c r="L10743" s="1">
        <v>183.68339</v>
      </c>
      <c r="M10743" s="1">
        <v>39.310476999999999</v>
      </c>
      <c r="N10743" s="1">
        <v>412.20435400000002</v>
      </c>
      <c r="O10743" s="1">
        <v>317.46283</v>
      </c>
      <c r="P10743" s="1">
        <v>528.41571399999998</v>
      </c>
      <c r="Q10743" s="1">
        <v>41.334085999999999</v>
      </c>
      <c r="R10743" s="1">
        <v>82.019040000000004</v>
      </c>
      <c r="S10743" s="1">
        <v>17.428573</v>
      </c>
      <c r="T10743" s="1">
        <v>347</v>
      </c>
      <c r="U10743" s="1">
        <v>56.479869999999998</v>
      </c>
      <c r="V10743" s="1">
        <v>0</v>
      </c>
      <c r="W10743" s="1">
        <v>593.24813199999994</v>
      </c>
      <c r="X10743" s="8">
        <v>0.33208946310879139</v>
      </c>
    </row>
    <row r="10744" spans="1:24" x14ac:dyDescent="0.25">
      <c r="A10744">
        <v>10742</v>
      </c>
      <c r="B10744">
        <v>1161.636657</v>
      </c>
      <c r="C10744">
        <v>6.8688669999999998</v>
      </c>
      <c r="D10744">
        <v>104.126732</v>
      </c>
      <c r="E10744">
        <v>136.99012300000001</v>
      </c>
      <c r="F10744">
        <v>41.569965000000003</v>
      </c>
      <c r="G10744">
        <v>17.100263999999999</v>
      </c>
      <c r="H10744" s="2">
        <v>153.82389800000001</v>
      </c>
      <c r="I10744" s="1">
        <v>5.9524439999999998</v>
      </c>
      <c r="J10744" s="5">
        <v>20.6840000000083</v>
      </c>
      <c r="K10744" s="1">
        <v>100.44883400000001</v>
      </c>
      <c r="L10744" s="1">
        <v>189.204296</v>
      </c>
      <c r="M10744" s="1">
        <v>40.43112</v>
      </c>
      <c r="N10744" s="1">
        <v>411.28920699999998</v>
      </c>
      <c r="O10744" s="1">
        <v>315.87338999999997</v>
      </c>
      <c r="P10744" s="1">
        <v>538.9231850000001</v>
      </c>
      <c r="Q10744" s="1">
        <v>41.845851000000003</v>
      </c>
      <c r="R10744" s="1">
        <v>85.979078000000001</v>
      </c>
      <c r="S10744" s="1">
        <v>17.649039999999999</v>
      </c>
      <c r="T10744" s="1">
        <v>307</v>
      </c>
      <c r="U10744" s="1">
        <v>57.101466000000002</v>
      </c>
      <c r="V10744" s="1">
        <v>0</v>
      </c>
      <c r="W10744" s="1">
        <v>629.75982399999998</v>
      </c>
      <c r="X10744" s="8">
        <v>0.33463045043948508</v>
      </c>
    </row>
    <row r="10745" spans="1:24" x14ac:dyDescent="0.25">
      <c r="A10745">
        <v>10743</v>
      </c>
      <c r="B10745">
        <v>1161.659118</v>
      </c>
      <c r="C10745">
        <v>5.064406</v>
      </c>
      <c r="D10745">
        <v>102.53888999999999</v>
      </c>
      <c r="E10745">
        <v>138.59191899999999</v>
      </c>
      <c r="F10745">
        <v>40.567390000000003</v>
      </c>
      <c r="G10745">
        <v>18.049735999999999</v>
      </c>
      <c r="H10745" s="2">
        <v>155.62515500000001</v>
      </c>
      <c r="I10745" s="1">
        <v>6.1094949999999999</v>
      </c>
      <c r="J10745" s="5">
        <v>19.689666666672501</v>
      </c>
      <c r="K10745" s="1">
        <v>100.599366</v>
      </c>
      <c r="L10745" s="1">
        <v>190.04587599999999</v>
      </c>
      <c r="M10745" s="1">
        <v>40.969751000000002</v>
      </c>
      <c r="N10745" s="1">
        <v>417.84796799999998</v>
      </c>
      <c r="O10745" s="1">
        <v>319.41347500000001</v>
      </c>
      <c r="P10745" s="1">
        <v>545.68981299999996</v>
      </c>
      <c r="Q10745" s="1">
        <v>41.673290000000001</v>
      </c>
      <c r="R10745" s="1">
        <v>100.01554</v>
      </c>
      <c r="S10745" s="1">
        <v>17.955642000000001</v>
      </c>
      <c r="T10745" s="1">
        <v>295</v>
      </c>
      <c r="U10745" s="1">
        <v>61.288319999999999</v>
      </c>
      <c r="V10745" s="1">
        <v>0</v>
      </c>
      <c r="W10745" s="1">
        <v>602.07942800000001</v>
      </c>
      <c r="X10745" s="8">
        <v>0.30658050845293072</v>
      </c>
    </row>
    <row r="10746" spans="1:24" x14ac:dyDescent="0.25">
      <c r="A10746">
        <v>10744</v>
      </c>
      <c r="B10746">
        <v>1128.691329</v>
      </c>
      <c r="C10746">
        <v>4.7624779999999998</v>
      </c>
      <c r="D10746">
        <v>99.438077000000007</v>
      </c>
      <c r="E10746">
        <v>133.73937699999999</v>
      </c>
      <c r="F10746">
        <v>37.565561000000002</v>
      </c>
      <c r="G10746">
        <v>20.899208000000002</v>
      </c>
      <c r="H10746" s="2">
        <v>149.94008299999999</v>
      </c>
      <c r="I10746" s="1">
        <v>6.8064439999999999</v>
      </c>
      <c r="J10746" s="5">
        <v>13.676999999995999</v>
      </c>
      <c r="K10746" s="1">
        <v>100.626862</v>
      </c>
      <c r="L10746" s="1">
        <v>187.00826799999999</v>
      </c>
      <c r="M10746" s="1">
        <v>38.498711999999998</v>
      </c>
      <c r="N10746" s="1">
        <v>406.02523400000001</v>
      </c>
      <c r="O10746" s="1">
        <v>307.87356499999999</v>
      </c>
      <c r="P10746" s="1">
        <v>538.80030599999998</v>
      </c>
      <c r="Q10746" s="1">
        <v>41.332048</v>
      </c>
      <c r="R10746" s="1">
        <v>102.66526</v>
      </c>
      <c r="S10746" s="1">
        <v>18.019479</v>
      </c>
      <c r="T10746" s="1">
        <v>301</v>
      </c>
      <c r="U10746" s="1">
        <v>66.278636000000006</v>
      </c>
      <c r="V10746" s="1">
        <v>0</v>
      </c>
      <c r="W10746" s="1">
        <v>582.53195400000004</v>
      </c>
      <c r="X10746" s="8">
        <v>0.23860913427242789</v>
      </c>
    </row>
    <row r="10747" spans="1:24" x14ac:dyDescent="0.25">
      <c r="A10747">
        <v>10745</v>
      </c>
      <c r="B10747">
        <v>1107.3895620000001</v>
      </c>
      <c r="C10747">
        <v>4.8079419999999997</v>
      </c>
      <c r="D10747">
        <v>89.205025000000006</v>
      </c>
      <c r="E10747">
        <v>126.731399</v>
      </c>
      <c r="F10747">
        <v>42.567835000000002</v>
      </c>
      <c r="G10747">
        <v>16.151319999999998</v>
      </c>
      <c r="H10747" s="2">
        <v>141.54302100000001</v>
      </c>
      <c r="I10747" s="1">
        <v>4.9659329999999997</v>
      </c>
      <c r="J10747" s="5">
        <v>8.3477732240280584</v>
      </c>
      <c r="K10747" s="1">
        <v>93.819271999999998</v>
      </c>
      <c r="L10747" s="1">
        <v>184.51284999999999</v>
      </c>
      <c r="M10747" s="1">
        <v>32.457303000000003</v>
      </c>
      <c r="N10747" s="1">
        <v>374.384185</v>
      </c>
      <c r="O10747" s="1">
        <v>288.07898599999999</v>
      </c>
      <c r="P10747" s="1">
        <v>489.07353499999999</v>
      </c>
      <c r="Q10747" s="1">
        <v>34.751480999999998</v>
      </c>
      <c r="R10747" s="1">
        <v>101.64270399999999</v>
      </c>
      <c r="S10747" s="1">
        <v>18.099207</v>
      </c>
      <c r="T10747" s="1">
        <v>279</v>
      </c>
      <c r="U10747" s="1">
        <v>57.479199000000001</v>
      </c>
      <c r="V10747" s="1">
        <v>0</v>
      </c>
      <c r="W10747" s="1">
        <v>545.61340399999995</v>
      </c>
      <c r="X10747" s="8">
        <v>0.17565210413249899</v>
      </c>
    </row>
    <row r="10748" spans="1:24" x14ac:dyDescent="0.25">
      <c r="A10748">
        <v>10746</v>
      </c>
      <c r="B10748">
        <v>1069.487388</v>
      </c>
      <c r="C10748">
        <v>5.2404729999999997</v>
      </c>
      <c r="D10748">
        <v>76.668683000000001</v>
      </c>
      <c r="E10748">
        <v>111.942206</v>
      </c>
      <c r="F10748">
        <v>47.568499000000003</v>
      </c>
      <c r="G10748">
        <v>11.40132</v>
      </c>
      <c r="H10748" s="2">
        <v>132.16789</v>
      </c>
      <c r="I10748" s="1">
        <v>5.2442960000000003</v>
      </c>
      <c r="J10748" s="5">
        <v>8.336732425668739</v>
      </c>
      <c r="K10748" s="1">
        <v>82.816513999999998</v>
      </c>
      <c r="L10748" s="1">
        <v>166.462986</v>
      </c>
      <c r="M10748" s="1">
        <v>29.200769999999999</v>
      </c>
      <c r="N10748" s="1">
        <v>346.047888</v>
      </c>
      <c r="O10748" s="1">
        <v>236.92868799999999</v>
      </c>
      <c r="P10748" s="1">
        <v>438.240611</v>
      </c>
      <c r="Q10748" s="1">
        <v>19.158953</v>
      </c>
      <c r="R10748" s="1">
        <v>96.450710000000001</v>
      </c>
      <c r="S10748" s="1">
        <v>17.449648</v>
      </c>
      <c r="T10748" s="1">
        <v>254</v>
      </c>
      <c r="U10748" s="1">
        <v>55.443556000000001</v>
      </c>
      <c r="V10748" s="1">
        <v>0</v>
      </c>
      <c r="W10748" s="1">
        <v>407.290978</v>
      </c>
      <c r="X10748" s="8">
        <v>9.3108399310612516E-2</v>
      </c>
    </row>
    <row r="10749" spans="1:24" x14ac:dyDescent="0.25">
      <c r="A10749">
        <v>10747</v>
      </c>
      <c r="B10749">
        <v>1000.254108</v>
      </c>
      <c r="C10749">
        <v>6.0974349999999999</v>
      </c>
      <c r="D10749">
        <v>79.410107999999994</v>
      </c>
      <c r="E10749">
        <v>97.253218000000004</v>
      </c>
      <c r="F10749">
        <v>48.574148999999998</v>
      </c>
      <c r="G10749">
        <v>10.450264000000001</v>
      </c>
      <c r="H10749" s="2">
        <v>117.950728</v>
      </c>
      <c r="I10749" s="1">
        <v>5.7697989999999999</v>
      </c>
      <c r="J10749" s="5">
        <v>13.0231610169576</v>
      </c>
      <c r="K10749" s="1">
        <v>63.754116000000003</v>
      </c>
      <c r="L10749" s="1">
        <v>137.55373399999999</v>
      </c>
      <c r="M10749" s="1">
        <v>25.117397</v>
      </c>
      <c r="N10749" s="1">
        <v>315.65002399999997</v>
      </c>
      <c r="O10749" s="1">
        <v>174.84151100000003</v>
      </c>
      <c r="P10749" s="1">
        <v>402.803157</v>
      </c>
      <c r="Q10749" s="1">
        <v>13.054188999999999</v>
      </c>
      <c r="R10749" s="1">
        <v>72.393851999999995</v>
      </c>
      <c r="S10749" s="1">
        <v>14.375923</v>
      </c>
      <c r="T10749" s="1">
        <v>243</v>
      </c>
      <c r="U10749" s="1">
        <v>45.779679999999999</v>
      </c>
      <c r="V10749" s="1">
        <v>0</v>
      </c>
      <c r="W10749" s="1">
        <v>368.47301399999998</v>
      </c>
      <c r="X10749" s="8">
        <v>0</v>
      </c>
    </row>
    <row r="10750" spans="1:24" x14ac:dyDescent="0.25">
      <c r="A10750">
        <v>10748</v>
      </c>
      <c r="B10750">
        <v>955.04412400000001</v>
      </c>
      <c r="C10750">
        <v>6.4342280000000001</v>
      </c>
      <c r="D10750">
        <v>72.145306000000005</v>
      </c>
      <c r="E10750">
        <v>93.970085999999995</v>
      </c>
      <c r="F10750">
        <v>49.574064999999997</v>
      </c>
      <c r="G10750">
        <v>9.5002639999999996</v>
      </c>
      <c r="H10750" s="2">
        <v>97.908703000000003</v>
      </c>
      <c r="I10750" s="1">
        <v>5.9115700000000002</v>
      </c>
      <c r="J10750" s="5">
        <v>12.878333333355799</v>
      </c>
      <c r="K10750" s="1">
        <v>60.089956000000001</v>
      </c>
      <c r="L10750" s="1">
        <v>125.916788</v>
      </c>
      <c r="M10750" s="1">
        <v>20.966414</v>
      </c>
      <c r="N10750" s="1">
        <v>286.509951</v>
      </c>
      <c r="O10750" s="1">
        <v>145.636639</v>
      </c>
      <c r="P10750" s="1">
        <v>362.679104</v>
      </c>
      <c r="Q10750" s="1">
        <v>11.789224000000001</v>
      </c>
      <c r="R10750" s="1">
        <v>60.173304000000002</v>
      </c>
      <c r="S10750" s="1">
        <v>8.3696210000000004</v>
      </c>
      <c r="T10750" s="1">
        <v>213</v>
      </c>
      <c r="U10750" s="1">
        <v>43.546086000000003</v>
      </c>
      <c r="V10750" s="1">
        <v>0</v>
      </c>
      <c r="W10750" s="1">
        <v>328.84689600000002</v>
      </c>
      <c r="X10750" s="8">
        <v>0</v>
      </c>
    </row>
    <row r="10751" spans="1:24" x14ac:dyDescent="0.25">
      <c r="A10751">
        <v>10749</v>
      </c>
      <c r="B10751">
        <v>924.836094</v>
      </c>
      <c r="C10751">
        <v>11.381185</v>
      </c>
      <c r="D10751">
        <v>36.221063000000001</v>
      </c>
      <c r="E10751">
        <v>91.979108999999994</v>
      </c>
      <c r="F10751">
        <v>48.572861000000003</v>
      </c>
      <c r="G10751">
        <v>10.449736</v>
      </c>
      <c r="H10751" s="2">
        <v>107.419336</v>
      </c>
      <c r="I10751" s="1">
        <v>6.0570380000000004</v>
      </c>
      <c r="J10751" s="5">
        <v>9.7978333333157899</v>
      </c>
      <c r="K10751" s="1">
        <v>56.417982000000002</v>
      </c>
      <c r="L10751" s="1">
        <v>116.162852</v>
      </c>
      <c r="M10751" s="1">
        <v>19.155315999999999</v>
      </c>
      <c r="N10751" s="1">
        <v>276.80834399999998</v>
      </c>
      <c r="O10751" s="1">
        <v>125.444839</v>
      </c>
      <c r="P10751" s="1">
        <v>320.65612199999998</v>
      </c>
      <c r="Q10751" s="1">
        <v>10.907311</v>
      </c>
      <c r="R10751" s="1">
        <v>56.144343999999997</v>
      </c>
      <c r="S10751" s="1">
        <v>5.47363</v>
      </c>
      <c r="T10751" s="1">
        <v>195</v>
      </c>
      <c r="U10751" s="1">
        <v>40.730530999999999</v>
      </c>
      <c r="V10751" s="1">
        <v>0</v>
      </c>
      <c r="W10751" s="1">
        <v>307.87100600000002</v>
      </c>
      <c r="X10751" s="8">
        <v>0</v>
      </c>
    </row>
    <row r="10752" spans="1:24" x14ac:dyDescent="0.25">
      <c r="A10752">
        <v>10750</v>
      </c>
      <c r="B10752">
        <v>909.36513300000001</v>
      </c>
      <c r="C10752">
        <v>13.580627</v>
      </c>
      <c r="D10752">
        <v>24.374130000000001</v>
      </c>
      <c r="E10752">
        <v>89.879666</v>
      </c>
      <c r="F10752">
        <v>49.570844999999998</v>
      </c>
      <c r="G10752">
        <v>9.5002639999999996</v>
      </c>
      <c r="H10752" s="2">
        <v>105.53157299999999</v>
      </c>
      <c r="I10752" s="1">
        <v>5.5573199999999998</v>
      </c>
      <c r="J10752" s="5">
        <v>8.0931666666874591</v>
      </c>
      <c r="K10752" s="1">
        <v>45.596125999999998</v>
      </c>
      <c r="L10752" s="1">
        <v>98.152004000000005</v>
      </c>
      <c r="M10752" s="1">
        <v>12.289336</v>
      </c>
      <c r="N10752" s="1">
        <v>252.90958800000001</v>
      </c>
      <c r="O10752" s="1">
        <v>104.612353</v>
      </c>
      <c r="P10752" s="1">
        <v>301.65467999999998</v>
      </c>
      <c r="Q10752" s="1">
        <v>10.602634999999999</v>
      </c>
      <c r="R10752" s="1">
        <v>54.281064000000001</v>
      </c>
      <c r="S10752" s="1">
        <v>4.5841960000000004</v>
      </c>
      <c r="T10752" s="1">
        <v>193</v>
      </c>
      <c r="U10752" s="1">
        <v>39.909367000000003</v>
      </c>
      <c r="V10752" s="1">
        <v>0</v>
      </c>
      <c r="W10752" s="1">
        <v>289.332044</v>
      </c>
      <c r="X10752" s="8">
        <v>0</v>
      </c>
    </row>
    <row r="10753" spans="1:24" x14ac:dyDescent="0.25">
      <c r="A10753">
        <v>10751</v>
      </c>
      <c r="B10753">
        <v>899.58536000000004</v>
      </c>
      <c r="C10753">
        <v>11.796214000000001</v>
      </c>
      <c r="D10753">
        <v>24.281948</v>
      </c>
      <c r="E10753">
        <v>90.051524999999998</v>
      </c>
      <c r="F10753">
        <v>48.578646999999997</v>
      </c>
      <c r="G10753">
        <v>10.449736</v>
      </c>
      <c r="H10753" s="2">
        <v>100.904056</v>
      </c>
      <c r="I10753" s="1">
        <v>5.364725</v>
      </c>
      <c r="J10753" s="5">
        <v>7.5534999999799703</v>
      </c>
      <c r="K10753" s="1">
        <v>38.513494000000001</v>
      </c>
      <c r="L10753" s="1">
        <v>81.265041999999994</v>
      </c>
      <c r="M10753" s="1">
        <v>9.3762290000000004</v>
      </c>
      <c r="N10753" s="1">
        <v>229.648414</v>
      </c>
      <c r="O10753" s="1">
        <v>92.494935999999996</v>
      </c>
      <c r="P10753" s="1">
        <v>293.97171900000001</v>
      </c>
      <c r="Q10753" s="1">
        <v>10.577391</v>
      </c>
      <c r="R10753" s="1">
        <v>53.700040000000001</v>
      </c>
      <c r="S10753" s="1">
        <v>4.3498650000000003</v>
      </c>
      <c r="T10753" s="1">
        <v>187</v>
      </c>
      <c r="U10753" s="1">
        <v>39.786802000000002</v>
      </c>
      <c r="V10753" s="1">
        <v>0</v>
      </c>
      <c r="W10753" s="1">
        <v>288.50709000000001</v>
      </c>
      <c r="X10753" s="8">
        <v>0</v>
      </c>
    </row>
    <row r="10754" spans="1:24" x14ac:dyDescent="0.25">
      <c r="A10754">
        <v>10752</v>
      </c>
      <c r="B10754">
        <v>876.74871700000006</v>
      </c>
      <c r="C10754">
        <v>10.223509</v>
      </c>
      <c r="D10754">
        <v>24.358362</v>
      </c>
      <c r="E10754">
        <v>89.843213000000006</v>
      </c>
      <c r="F10754">
        <v>49.579799999999999</v>
      </c>
      <c r="G10754">
        <v>9.5002639999999996</v>
      </c>
      <c r="H10754" s="2">
        <v>94.379129000000006</v>
      </c>
      <c r="I10754" s="1">
        <v>5.7374140000000002</v>
      </c>
      <c r="J10754" s="5">
        <v>7.4456666666665106</v>
      </c>
      <c r="K10754" s="1">
        <v>23.804569999999998</v>
      </c>
      <c r="L10754" s="1">
        <v>50.111133000000002</v>
      </c>
      <c r="M10754" s="1">
        <v>9.5856110000000001</v>
      </c>
      <c r="N10754" s="1">
        <v>65.498272999999998</v>
      </c>
      <c r="O10754" s="1">
        <v>52.315929999999994</v>
      </c>
      <c r="P10754" s="1">
        <v>195.518619</v>
      </c>
      <c r="Q10754" s="1">
        <v>10.459275</v>
      </c>
      <c r="R10754" s="1">
        <v>33.691882</v>
      </c>
      <c r="S10754" s="1">
        <v>4.3548489999999997</v>
      </c>
      <c r="T10754" s="1">
        <v>181</v>
      </c>
      <c r="U10754" s="1">
        <v>39.963090999999999</v>
      </c>
      <c r="V10754" s="1">
        <v>0</v>
      </c>
      <c r="W10754" s="1">
        <v>147.05832799999999</v>
      </c>
      <c r="X10754" s="8">
        <v>0</v>
      </c>
    </row>
    <row r="10755" spans="1:24" x14ac:dyDescent="0.25">
      <c r="A10755">
        <v>10753</v>
      </c>
      <c r="B10755">
        <v>865.03781400000003</v>
      </c>
      <c r="C10755">
        <v>7.6968220000000001</v>
      </c>
      <c r="D10755">
        <v>24.209842999999999</v>
      </c>
      <c r="E10755">
        <v>89.010208000000006</v>
      </c>
      <c r="F10755">
        <v>48.575232999999997</v>
      </c>
      <c r="G10755">
        <v>10.449736</v>
      </c>
      <c r="H10755" s="2">
        <v>90.073756000000003</v>
      </c>
      <c r="I10755" s="1">
        <v>6.2335479999999999</v>
      </c>
      <c r="J10755" s="5">
        <v>6.9956666666839702</v>
      </c>
      <c r="K10755" s="1">
        <v>32.810464000000003</v>
      </c>
      <c r="L10755" s="1">
        <v>75.798426000000006</v>
      </c>
      <c r="M10755" s="1">
        <v>9.5848750000000003</v>
      </c>
      <c r="N10755" s="1">
        <v>212.368652</v>
      </c>
      <c r="O10755" s="1">
        <v>85.006580999999997</v>
      </c>
      <c r="P10755" s="1">
        <v>274.21965399999999</v>
      </c>
      <c r="Q10755" s="1">
        <v>10.313110999999999</v>
      </c>
      <c r="R10755" s="1">
        <v>53.655092000000003</v>
      </c>
      <c r="S10755" s="1">
        <v>4.3706659999999999</v>
      </c>
      <c r="T10755" s="1">
        <v>163</v>
      </c>
      <c r="U10755" s="1">
        <v>37.468730999999998</v>
      </c>
      <c r="V10755" s="1">
        <v>0</v>
      </c>
      <c r="W10755" s="1">
        <v>299.40016200000002</v>
      </c>
      <c r="X10755" s="8">
        <v>0</v>
      </c>
    </row>
    <row r="10756" spans="1:24" x14ac:dyDescent="0.25">
      <c r="A10756">
        <v>10754</v>
      </c>
      <c r="B10756">
        <v>863.53361600000005</v>
      </c>
      <c r="C10756">
        <v>4.071542</v>
      </c>
      <c r="D10756">
        <v>24.248463000000001</v>
      </c>
      <c r="E10756">
        <v>89.699404000000001</v>
      </c>
      <c r="F10756">
        <v>49.576866000000003</v>
      </c>
      <c r="G10756">
        <v>9.5002639999999996</v>
      </c>
      <c r="H10756" s="2">
        <v>81.117818</v>
      </c>
      <c r="I10756" s="1">
        <v>7.1988349999999999</v>
      </c>
      <c r="J10756" s="5">
        <v>6.8415000000095398</v>
      </c>
      <c r="K10756" s="1">
        <v>30.490324000000001</v>
      </c>
      <c r="L10756" s="1">
        <v>75.591421999999994</v>
      </c>
      <c r="M10756" s="1">
        <v>9.0887069999999994</v>
      </c>
      <c r="N10756" s="1">
        <v>203.326075</v>
      </c>
      <c r="O10756" s="1">
        <v>85.024391000000008</v>
      </c>
      <c r="P10756" s="1">
        <v>263.75641899999999</v>
      </c>
      <c r="Q10756" s="1">
        <v>10.34107</v>
      </c>
      <c r="R10756" s="1">
        <v>53.213788000000001</v>
      </c>
      <c r="S10756" s="1">
        <v>4.6179389999999998</v>
      </c>
      <c r="T10756" s="1">
        <v>137</v>
      </c>
      <c r="U10756" s="1">
        <v>41.200046</v>
      </c>
      <c r="V10756" s="1">
        <v>0</v>
      </c>
      <c r="W10756" s="1">
        <v>306.68216999999999</v>
      </c>
      <c r="X10756" s="8">
        <v>0</v>
      </c>
    </row>
    <row r="10757" spans="1:24" x14ac:dyDescent="0.25">
      <c r="A10757">
        <v>10755</v>
      </c>
      <c r="B10757">
        <v>855.87996099999998</v>
      </c>
      <c r="C10757">
        <v>2.863273</v>
      </c>
      <c r="D10757">
        <v>24.222569</v>
      </c>
      <c r="E10757">
        <v>89.443323000000007</v>
      </c>
      <c r="F10757">
        <v>48.575915999999999</v>
      </c>
      <c r="G10757">
        <v>10.449736</v>
      </c>
      <c r="H10757" s="2">
        <v>77.385013999999998</v>
      </c>
      <c r="I10757" s="1">
        <v>7.1883759999999999</v>
      </c>
      <c r="J10757" s="5">
        <v>6.7568333333183501</v>
      </c>
      <c r="K10757" s="1">
        <v>29.242812000000001</v>
      </c>
      <c r="L10757" s="1">
        <v>74.891210000000001</v>
      </c>
      <c r="M10757" s="1">
        <v>8.8391699999999993</v>
      </c>
      <c r="N10757" s="1">
        <v>194.85247200000001</v>
      </c>
      <c r="O10757" s="1">
        <v>82.498698999999988</v>
      </c>
      <c r="P10757" s="1">
        <v>259.087647</v>
      </c>
      <c r="Q10757" s="1">
        <v>10.467817999999999</v>
      </c>
      <c r="R10757" s="1">
        <v>53.134005999999999</v>
      </c>
      <c r="S10757" s="1">
        <v>4.4632909999999999</v>
      </c>
      <c r="T10757" s="1">
        <v>135</v>
      </c>
      <c r="U10757" s="1">
        <v>42.702353000000002</v>
      </c>
      <c r="V10757" s="1">
        <v>0</v>
      </c>
      <c r="W10757" s="1">
        <v>310.46563400000002</v>
      </c>
      <c r="X10757" s="8">
        <v>0</v>
      </c>
    </row>
    <row r="10758" spans="1:24" x14ac:dyDescent="0.25">
      <c r="A10758">
        <v>10756</v>
      </c>
      <c r="B10758">
        <v>847.28717700000004</v>
      </c>
      <c r="C10758">
        <v>3.186801</v>
      </c>
      <c r="D10758">
        <v>24.048539999999999</v>
      </c>
      <c r="E10758">
        <v>89.848226999999994</v>
      </c>
      <c r="F10758">
        <v>47.577472</v>
      </c>
      <c r="G10758">
        <v>11.399736000000001</v>
      </c>
      <c r="H10758" s="2">
        <v>73.111988999999994</v>
      </c>
      <c r="I10758" s="1">
        <v>6.1295489999999999</v>
      </c>
      <c r="J10758" s="5">
        <v>6.5623333333351095</v>
      </c>
      <c r="K10758" s="1">
        <v>28.793906</v>
      </c>
      <c r="L10758" s="1">
        <v>73.800984</v>
      </c>
      <c r="M10758" s="1">
        <v>9.2010900000000007</v>
      </c>
      <c r="N10758" s="1">
        <v>198.26009500000001</v>
      </c>
      <c r="O10758" s="1">
        <v>79.345945999999998</v>
      </c>
      <c r="P10758" s="1">
        <v>252.41440299999999</v>
      </c>
      <c r="Q10758" s="1">
        <v>10.40856</v>
      </c>
      <c r="R10758" s="1">
        <v>53.231496</v>
      </c>
      <c r="S10758" s="1">
        <v>3.5231309999999998</v>
      </c>
      <c r="T10758" s="1">
        <v>128</v>
      </c>
      <c r="U10758" s="1">
        <v>42.858406000000002</v>
      </c>
      <c r="V10758" s="1">
        <v>0</v>
      </c>
      <c r="W10758" s="1">
        <v>312.60012599999999</v>
      </c>
      <c r="X10758" s="8">
        <v>0</v>
      </c>
    </row>
    <row r="10759" spans="1:24" x14ac:dyDescent="0.25">
      <c r="A10759">
        <v>10757</v>
      </c>
      <c r="B10759">
        <v>845.157149</v>
      </c>
      <c r="C10759">
        <v>3.4243100000000002</v>
      </c>
      <c r="D10759">
        <v>19.526786999999999</v>
      </c>
      <c r="E10759">
        <v>90.040667999999997</v>
      </c>
      <c r="F10759">
        <v>48.576168000000003</v>
      </c>
      <c r="G10759">
        <v>10.450264000000001</v>
      </c>
      <c r="H10759" s="2">
        <v>69.011578</v>
      </c>
      <c r="I10759" s="1">
        <v>6.1036840000000003</v>
      </c>
      <c r="J10759" s="5">
        <v>6.36383333333651</v>
      </c>
      <c r="K10759" s="1">
        <v>28.189336000000001</v>
      </c>
      <c r="L10759" s="1">
        <v>72.615008000000003</v>
      </c>
      <c r="M10759" s="1">
        <v>8.9616690000000006</v>
      </c>
      <c r="N10759" s="1">
        <v>200.070888</v>
      </c>
      <c r="O10759" s="1">
        <v>78.499687999999992</v>
      </c>
      <c r="P10759" s="1">
        <v>254.380776</v>
      </c>
      <c r="Q10759" s="1">
        <v>10.513799000000001</v>
      </c>
      <c r="R10759" s="1">
        <v>54.392707999999999</v>
      </c>
      <c r="S10759" s="1">
        <v>2.9769130000000001</v>
      </c>
      <c r="T10759" s="1">
        <v>119</v>
      </c>
      <c r="U10759" s="1">
        <v>39.022817000000003</v>
      </c>
      <c r="V10759" s="1">
        <v>0</v>
      </c>
      <c r="W10759" s="1">
        <v>348.14241400000003</v>
      </c>
      <c r="X10759" s="8">
        <v>0</v>
      </c>
    </row>
    <row r="10760" spans="1:24" x14ac:dyDescent="0.25">
      <c r="A10760">
        <v>10758</v>
      </c>
      <c r="B10760">
        <v>858.47060899999997</v>
      </c>
      <c r="C10760">
        <v>4.0344790000000001</v>
      </c>
      <c r="D10760">
        <v>26.059353999999999</v>
      </c>
      <c r="E10760">
        <v>88.690907999999993</v>
      </c>
      <c r="F10760">
        <v>48.576692000000001</v>
      </c>
      <c r="G10760">
        <v>10.45</v>
      </c>
      <c r="H10760" s="2">
        <v>79.446830000000006</v>
      </c>
      <c r="I10760" s="1">
        <v>6.17143</v>
      </c>
      <c r="J10760" s="5">
        <v>6.3386666666483498</v>
      </c>
      <c r="K10760" s="1">
        <v>38.125928000000002</v>
      </c>
      <c r="L10760" s="1">
        <v>71.96781</v>
      </c>
      <c r="M10760" s="1">
        <v>10.410945</v>
      </c>
      <c r="N10760" s="1">
        <v>207.23175000000001</v>
      </c>
      <c r="O10760" s="1">
        <v>90.270411999999993</v>
      </c>
      <c r="P10760" s="1">
        <v>249.070774</v>
      </c>
      <c r="Q10760" s="1">
        <v>10.098089</v>
      </c>
      <c r="R10760" s="1">
        <v>56.555295999999998</v>
      </c>
      <c r="S10760" s="1">
        <v>2.8374769999999998</v>
      </c>
      <c r="T10760" s="1">
        <v>121</v>
      </c>
      <c r="U10760" s="1">
        <v>35.408718</v>
      </c>
      <c r="V10760" s="1">
        <v>0</v>
      </c>
      <c r="W10760" s="1">
        <v>391.84773799999999</v>
      </c>
      <c r="X10760" s="8">
        <v>0</v>
      </c>
    </row>
    <row r="10761" spans="1:24" x14ac:dyDescent="0.25">
      <c r="A10761">
        <v>10759</v>
      </c>
      <c r="B10761">
        <v>900.72533199999998</v>
      </c>
      <c r="C10761">
        <v>4.4473089999999997</v>
      </c>
      <c r="D10761">
        <v>40.544289999999997</v>
      </c>
      <c r="E10761">
        <v>89.699399</v>
      </c>
      <c r="F10761">
        <v>45.578086999999996</v>
      </c>
      <c r="G10761">
        <v>13.299208</v>
      </c>
      <c r="H10761" s="2">
        <v>94.640895999999998</v>
      </c>
      <c r="I10761" s="1">
        <v>6.5084309999999999</v>
      </c>
      <c r="J10761" s="5">
        <v>9.8115000000107084</v>
      </c>
      <c r="K10761" s="1">
        <v>61.997604000000003</v>
      </c>
      <c r="L10761" s="1">
        <v>82.380285999999998</v>
      </c>
      <c r="M10761" s="1">
        <v>15.469639000000001</v>
      </c>
      <c r="N10761" s="1">
        <v>239.99380500000001</v>
      </c>
      <c r="O10761" s="1">
        <v>143.486897</v>
      </c>
      <c r="P10761" s="1">
        <v>253.50071800000001</v>
      </c>
      <c r="Q10761" s="1">
        <v>12.474743</v>
      </c>
      <c r="R10761" s="1">
        <v>53.310921999999998</v>
      </c>
      <c r="S10761" s="1">
        <v>2.67727</v>
      </c>
      <c r="T10761" s="1">
        <v>174</v>
      </c>
      <c r="U10761" s="1">
        <v>37.751496000000003</v>
      </c>
      <c r="V10761" s="1">
        <v>0</v>
      </c>
      <c r="W10761" s="1">
        <v>419.28202799999997</v>
      </c>
      <c r="X10761" s="8">
        <v>2.1747694010912789E-2</v>
      </c>
    </row>
    <row r="10762" spans="1:24" x14ac:dyDescent="0.25">
      <c r="A10762">
        <v>10760</v>
      </c>
      <c r="B10762">
        <v>948.98162000000002</v>
      </c>
      <c r="C10762">
        <v>9.0388079999999995</v>
      </c>
      <c r="D10762">
        <v>66.210734000000002</v>
      </c>
      <c r="E10762">
        <v>93.638945000000007</v>
      </c>
      <c r="F10762">
        <v>40.574652</v>
      </c>
      <c r="G10762">
        <v>18.048680000000001</v>
      </c>
      <c r="H10762" s="2">
        <v>110.306265</v>
      </c>
      <c r="I10762" s="1">
        <v>6.8284019999999996</v>
      </c>
      <c r="J10762" s="5">
        <v>11.6028333333379</v>
      </c>
      <c r="K10762" s="1">
        <v>79.354246000000003</v>
      </c>
      <c r="L10762" s="1">
        <v>125.57518399999999</v>
      </c>
      <c r="M10762" s="1">
        <v>23.863047000000002</v>
      </c>
      <c r="N10762" s="1">
        <v>280.27267000000001</v>
      </c>
      <c r="O10762" s="1">
        <v>192.01574599999998</v>
      </c>
      <c r="P10762" s="1">
        <v>339.51203899999996</v>
      </c>
      <c r="Q10762" s="1">
        <v>29.031724000000001</v>
      </c>
      <c r="R10762" s="1">
        <v>56.362189999999998</v>
      </c>
      <c r="S10762" s="1">
        <v>4.7087779999999997</v>
      </c>
      <c r="T10762" s="1">
        <v>281</v>
      </c>
      <c r="U10762" s="1">
        <v>52.910989000000001</v>
      </c>
      <c r="V10762" s="1">
        <v>0</v>
      </c>
      <c r="W10762" s="1">
        <v>466.68384200000003</v>
      </c>
      <c r="X10762" s="8">
        <v>8.3386338307926106E-2</v>
      </c>
    </row>
    <row r="10763" spans="1:24" x14ac:dyDescent="0.25">
      <c r="A10763">
        <v>10761</v>
      </c>
      <c r="B10763">
        <v>1004.7982459999999</v>
      </c>
      <c r="C10763">
        <v>17.877458000000001</v>
      </c>
      <c r="D10763">
        <v>91.880292999999995</v>
      </c>
      <c r="E10763">
        <v>109.838313</v>
      </c>
      <c r="F10763">
        <v>39.573666000000003</v>
      </c>
      <c r="G10763">
        <v>18.999735999999999</v>
      </c>
      <c r="H10763" s="2">
        <v>136.75800000000001</v>
      </c>
      <c r="I10763" s="1">
        <v>7.7647399999999998</v>
      </c>
      <c r="J10763" s="5">
        <v>10.3438333333178</v>
      </c>
      <c r="K10763" s="1">
        <v>87.300550000000001</v>
      </c>
      <c r="L10763" s="1">
        <v>161.412926</v>
      </c>
      <c r="M10763" s="1">
        <v>26.512056999999999</v>
      </c>
      <c r="N10763" s="1">
        <v>322.30432400000001</v>
      </c>
      <c r="O10763" s="1">
        <v>243.87369999999999</v>
      </c>
      <c r="P10763" s="1">
        <v>444.91954499999997</v>
      </c>
      <c r="Q10763" s="1">
        <v>37.493574000000002</v>
      </c>
      <c r="R10763" s="1">
        <v>64.818029999999993</v>
      </c>
      <c r="S10763" s="1">
        <v>11.299087</v>
      </c>
      <c r="T10763" s="1">
        <v>337</v>
      </c>
      <c r="U10763" s="1">
        <v>54.935077999999997</v>
      </c>
      <c r="V10763" s="1">
        <v>0</v>
      </c>
      <c r="W10763" s="1">
        <v>530.43373999999994</v>
      </c>
      <c r="X10763" s="8">
        <v>0.19095846720759391</v>
      </c>
    </row>
    <row r="10764" spans="1:24" x14ac:dyDescent="0.25">
      <c r="A10764">
        <v>10762</v>
      </c>
      <c r="B10764">
        <v>1073.059892</v>
      </c>
      <c r="C10764">
        <v>23.52609</v>
      </c>
      <c r="D10764">
        <v>98.990917999999994</v>
      </c>
      <c r="E10764">
        <v>117.484514</v>
      </c>
      <c r="F10764">
        <v>39.574482000000003</v>
      </c>
      <c r="G10764">
        <v>19</v>
      </c>
      <c r="H10764" s="2">
        <v>154.90855999999999</v>
      </c>
      <c r="I10764" s="1">
        <v>6.7737480000000003</v>
      </c>
      <c r="J10764" s="5">
        <v>12.990666666679299</v>
      </c>
      <c r="K10764" s="1">
        <v>87.857166000000007</v>
      </c>
      <c r="L10764" s="1">
        <v>180.07745399999999</v>
      </c>
      <c r="M10764" s="1">
        <v>31.679407000000001</v>
      </c>
      <c r="N10764" s="1">
        <v>361.39557400000001</v>
      </c>
      <c r="O10764" s="1">
        <v>283.641886</v>
      </c>
      <c r="P10764" s="1">
        <v>493.315808</v>
      </c>
      <c r="Q10764" s="1">
        <v>41.125650999999998</v>
      </c>
      <c r="R10764" s="1">
        <v>76.451669999999993</v>
      </c>
      <c r="S10764" s="1">
        <v>14.139780999999999</v>
      </c>
      <c r="T10764" s="1">
        <v>343</v>
      </c>
      <c r="U10764" s="1">
        <v>55.885686999999997</v>
      </c>
      <c r="V10764" s="1">
        <v>0</v>
      </c>
      <c r="W10764" s="1">
        <v>575.19224000000008</v>
      </c>
      <c r="X10764" s="8">
        <v>0.26620908886457789</v>
      </c>
    </row>
    <row r="10765" spans="1:24" x14ac:dyDescent="0.25">
      <c r="A10765">
        <v>10763</v>
      </c>
      <c r="B10765">
        <v>1104.938218</v>
      </c>
      <c r="C10765">
        <v>20.743013999999999</v>
      </c>
      <c r="D10765">
        <v>100.43302300000001</v>
      </c>
      <c r="E10765">
        <v>126.088213</v>
      </c>
      <c r="F10765">
        <v>39.574862000000003</v>
      </c>
      <c r="G10765">
        <v>19</v>
      </c>
      <c r="H10765" s="2">
        <v>158.34432799999999</v>
      </c>
      <c r="I10765" s="1">
        <v>5.9243930000000002</v>
      </c>
      <c r="J10765" s="5">
        <v>14.539500000013501</v>
      </c>
      <c r="K10765" s="1">
        <v>81.485386000000005</v>
      </c>
      <c r="L10765" s="1">
        <v>186.878784</v>
      </c>
      <c r="M10765" s="1">
        <v>36.533791000000001</v>
      </c>
      <c r="N10765" s="1">
        <v>387.67935799999998</v>
      </c>
      <c r="O10765" s="1">
        <v>303.31245799999999</v>
      </c>
      <c r="P10765" s="1">
        <v>518.77718000000004</v>
      </c>
      <c r="Q10765" s="1">
        <v>42.154375000000002</v>
      </c>
      <c r="R10765" s="1">
        <v>99.697963999999999</v>
      </c>
      <c r="S10765" s="1">
        <v>14.781504999999999</v>
      </c>
      <c r="T10765" s="1">
        <v>360</v>
      </c>
      <c r="U10765" s="1">
        <v>55.834395999999998</v>
      </c>
      <c r="V10765" s="1">
        <v>0</v>
      </c>
      <c r="W10765" s="1">
        <v>592.40842599999996</v>
      </c>
      <c r="X10765" s="8">
        <v>0.21470980996052241</v>
      </c>
    </row>
    <row r="10766" spans="1:24" x14ac:dyDescent="0.25">
      <c r="A10766">
        <v>10764</v>
      </c>
      <c r="B10766">
        <v>1111.1975379999999</v>
      </c>
      <c r="C10766">
        <v>14.311145</v>
      </c>
      <c r="D10766">
        <v>104.103818</v>
      </c>
      <c r="E10766">
        <v>130.61621600000001</v>
      </c>
      <c r="F10766">
        <v>41.577843000000001</v>
      </c>
      <c r="G10766">
        <v>17.100528000000001</v>
      </c>
      <c r="H10766" s="2">
        <v>154.875055</v>
      </c>
      <c r="I10766" s="1">
        <v>6.3945540000000003</v>
      </c>
      <c r="J10766" s="5">
        <v>14.764666666655101</v>
      </c>
      <c r="K10766" s="1">
        <v>76.634258000000003</v>
      </c>
      <c r="L10766" s="1">
        <v>188.114452</v>
      </c>
      <c r="M10766" s="1">
        <v>35.063482</v>
      </c>
      <c r="N10766" s="1">
        <v>400.02927299999999</v>
      </c>
      <c r="O10766" s="1">
        <v>311.68875000000003</v>
      </c>
      <c r="P10766" s="1">
        <v>530.22486300000003</v>
      </c>
      <c r="Q10766" s="1">
        <v>42.632598000000002</v>
      </c>
      <c r="R10766" s="1">
        <v>106.232086</v>
      </c>
      <c r="S10766" s="1">
        <v>15.20083</v>
      </c>
      <c r="T10766" s="1">
        <v>377</v>
      </c>
      <c r="U10766" s="1">
        <v>57.251461999999997</v>
      </c>
      <c r="V10766" s="1">
        <v>0</v>
      </c>
      <c r="W10766" s="1">
        <v>590.21062400000005</v>
      </c>
      <c r="X10766" s="8">
        <v>0.2784598558105697</v>
      </c>
    </row>
    <row r="10767" spans="1:24" x14ac:dyDescent="0.25">
      <c r="A10767">
        <v>10765</v>
      </c>
      <c r="B10767">
        <v>1116.927913</v>
      </c>
      <c r="C10767">
        <v>12.088428</v>
      </c>
      <c r="D10767">
        <v>104.82240400000001</v>
      </c>
      <c r="E10767">
        <v>125.27605800000001</v>
      </c>
      <c r="F10767">
        <v>39.572118000000003</v>
      </c>
      <c r="G10767">
        <v>19.004750000000001</v>
      </c>
      <c r="H10767" s="2">
        <v>150.952044</v>
      </c>
      <c r="I10767" s="1">
        <v>6.8784260000000002</v>
      </c>
      <c r="J10767" s="5">
        <v>10.8468333333148</v>
      </c>
      <c r="K10767" s="1">
        <v>71.679664000000002</v>
      </c>
      <c r="L10767" s="1">
        <v>191.21338800000001</v>
      </c>
      <c r="M10767" s="1">
        <v>32.540818999999999</v>
      </c>
      <c r="N10767" s="1">
        <v>392.169487</v>
      </c>
      <c r="O10767" s="1">
        <v>305.85623299999997</v>
      </c>
      <c r="P10767" s="1">
        <v>528.43012499999998</v>
      </c>
      <c r="Q10767" s="1">
        <v>42.746684000000002</v>
      </c>
      <c r="R10767" s="1">
        <v>105.92547999999999</v>
      </c>
      <c r="S10767" s="1">
        <v>15.486532</v>
      </c>
      <c r="T10767" s="1">
        <v>367</v>
      </c>
      <c r="U10767" s="1">
        <v>46.371733999999996</v>
      </c>
      <c r="V10767" s="1">
        <v>0</v>
      </c>
      <c r="W10767" s="1">
        <v>579.78371599999991</v>
      </c>
      <c r="X10767" s="8">
        <v>0.31259139400478569</v>
      </c>
    </row>
    <row r="10768" spans="1:24" x14ac:dyDescent="0.25">
      <c r="A10768">
        <v>10766</v>
      </c>
      <c r="B10768">
        <v>1124.007764</v>
      </c>
      <c r="C10768">
        <v>11.300231</v>
      </c>
      <c r="D10768">
        <v>106.08702599999999</v>
      </c>
      <c r="E10768">
        <v>129.19264000000001</v>
      </c>
      <c r="F10768">
        <v>38.576689000000002</v>
      </c>
      <c r="G10768">
        <v>19.944459999999999</v>
      </c>
      <c r="H10768" s="2">
        <v>157.097016</v>
      </c>
      <c r="I10768" s="1">
        <v>6.6372400000000003</v>
      </c>
      <c r="J10768" s="5">
        <v>7.6173333333281299</v>
      </c>
      <c r="K10768" s="1">
        <v>73.93141</v>
      </c>
      <c r="L10768" s="1">
        <v>192.58688000000001</v>
      </c>
      <c r="M10768" s="1">
        <v>29.395918999999999</v>
      </c>
      <c r="N10768" s="1">
        <v>390.90130699999997</v>
      </c>
      <c r="O10768" s="1">
        <v>304.92465800000002</v>
      </c>
      <c r="P10768" s="1">
        <v>541.07495199999994</v>
      </c>
      <c r="Q10768" s="1">
        <v>43.848916000000003</v>
      </c>
      <c r="R10768" s="1">
        <v>104.569576</v>
      </c>
      <c r="S10768" s="1">
        <v>15.602969</v>
      </c>
      <c r="T10768" s="1">
        <v>293</v>
      </c>
      <c r="U10768" s="1">
        <v>46.885950000000001</v>
      </c>
      <c r="V10768" s="1">
        <v>0</v>
      </c>
      <c r="W10768" s="1">
        <v>592.64987399999995</v>
      </c>
      <c r="X10768" s="8">
        <v>0.19847674946823601</v>
      </c>
    </row>
    <row r="10769" spans="1:24" x14ac:dyDescent="0.25">
      <c r="A10769">
        <v>10767</v>
      </c>
      <c r="B10769">
        <v>1123.763042</v>
      </c>
      <c r="C10769">
        <v>11.226981</v>
      </c>
      <c r="D10769">
        <v>101.899103</v>
      </c>
      <c r="E10769">
        <v>132.15375399999999</v>
      </c>
      <c r="F10769">
        <v>40.568196</v>
      </c>
      <c r="G10769">
        <v>18.050526000000001</v>
      </c>
      <c r="H10769" s="2">
        <v>163.238902</v>
      </c>
      <c r="I10769" s="1">
        <v>6.0197000000000003</v>
      </c>
      <c r="J10769" s="5">
        <v>7.0101666666741895</v>
      </c>
      <c r="K10769" s="1">
        <v>76.518315999999999</v>
      </c>
      <c r="L10769" s="1">
        <v>196.878106</v>
      </c>
      <c r="M10769" s="1">
        <v>26.588357999999999</v>
      </c>
      <c r="N10769" s="1">
        <v>397.34192899999999</v>
      </c>
      <c r="O10769" s="1">
        <v>308.275845</v>
      </c>
      <c r="P10769" s="1">
        <v>551.84585500000003</v>
      </c>
      <c r="Q10769" s="1">
        <v>42.470022</v>
      </c>
      <c r="R10769" s="1">
        <v>105.68411</v>
      </c>
      <c r="S10769" s="1">
        <v>15.731367000000001</v>
      </c>
      <c r="T10769" s="1">
        <v>259</v>
      </c>
      <c r="U10769" s="1">
        <v>53.376669999999997</v>
      </c>
      <c r="V10769" s="1">
        <v>0</v>
      </c>
      <c r="W10769" s="1">
        <v>532.57951400000002</v>
      </c>
      <c r="X10769" s="8">
        <v>0.1523350642183291</v>
      </c>
    </row>
    <row r="10770" spans="1:24" x14ac:dyDescent="0.25">
      <c r="A10770">
        <v>10768</v>
      </c>
      <c r="B10770">
        <v>1090.3551709999999</v>
      </c>
      <c r="C10770">
        <v>7.9079079999999999</v>
      </c>
      <c r="D10770">
        <v>96.055041000000003</v>
      </c>
      <c r="E10770">
        <v>127.597976</v>
      </c>
      <c r="F10770">
        <v>40.566138000000002</v>
      </c>
      <c r="G10770">
        <v>18.055014</v>
      </c>
      <c r="H10770" s="2">
        <v>155.96959799999999</v>
      </c>
      <c r="I10770" s="1">
        <v>5.8414869999999999</v>
      </c>
      <c r="J10770" s="5">
        <v>7.3955000000132696</v>
      </c>
      <c r="K10770" s="1">
        <v>86.665661999999998</v>
      </c>
      <c r="L10770" s="1">
        <v>197.94239400000001</v>
      </c>
      <c r="M10770" s="1">
        <v>29.15474</v>
      </c>
      <c r="N10770" s="1">
        <v>399.06891300000001</v>
      </c>
      <c r="O10770" s="1">
        <v>299.22453300000001</v>
      </c>
      <c r="P10770" s="1">
        <v>548.62575700000002</v>
      </c>
      <c r="Q10770" s="1">
        <v>39.048597000000001</v>
      </c>
      <c r="R10770" s="1">
        <v>103.560374</v>
      </c>
      <c r="S10770" s="1">
        <v>16.330324000000001</v>
      </c>
      <c r="T10770" s="1">
        <v>264</v>
      </c>
      <c r="U10770" s="1">
        <v>58.219749</v>
      </c>
      <c r="V10770" s="1">
        <v>0</v>
      </c>
      <c r="W10770" s="1">
        <v>519.67799400000001</v>
      </c>
      <c r="X10770" s="8">
        <v>7.4939713626666266E-2</v>
      </c>
    </row>
    <row r="10771" spans="1:24" x14ac:dyDescent="0.25">
      <c r="A10771">
        <v>10769</v>
      </c>
      <c r="B10771">
        <v>1055.484512</v>
      </c>
      <c r="C10771">
        <v>4.7744949999999999</v>
      </c>
      <c r="D10771">
        <v>88.740348999999995</v>
      </c>
      <c r="E10771">
        <v>116.658179</v>
      </c>
      <c r="F10771">
        <v>47.571936000000001</v>
      </c>
      <c r="G10771">
        <v>11.396834999999999</v>
      </c>
      <c r="H10771" s="2">
        <v>142.513274</v>
      </c>
      <c r="I10771" s="1">
        <v>5.1073529999999998</v>
      </c>
      <c r="J10771" s="5">
        <v>7.0496120218594998</v>
      </c>
      <c r="K10771" s="1">
        <v>81.172753999999998</v>
      </c>
      <c r="L10771" s="1">
        <v>189.52019799999999</v>
      </c>
      <c r="M10771" s="1">
        <v>26.318567999999999</v>
      </c>
      <c r="N10771" s="1">
        <v>379.550028</v>
      </c>
      <c r="O10771" s="1">
        <v>282.23601100000002</v>
      </c>
      <c r="P10771" s="1">
        <v>493.718931</v>
      </c>
      <c r="Q10771" s="1">
        <v>32.732505000000003</v>
      </c>
      <c r="R10771" s="1">
        <v>82.812984</v>
      </c>
      <c r="S10771" s="1">
        <v>15.408771</v>
      </c>
      <c r="T10771" s="1">
        <v>240</v>
      </c>
      <c r="U10771" s="1">
        <v>51.575355000000002</v>
      </c>
      <c r="V10771" s="1">
        <v>0</v>
      </c>
      <c r="W10771" s="1">
        <v>454.14860599999997</v>
      </c>
      <c r="X10771" s="8">
        <v>3.7629690013554831E-2</v>
      </c>
    </row>
    <row r="10772" spans="1:24" x14ac:dyDescent="0.25">
      <c r="A10772">
        <v>10770</v>
      </c>
      <c r="B10772">
        <v>1012.847347</v>
      </c>
      <c r="C10772">
        <v>4.3943099999999999</v>
      </c>
      <c r="D10772">
        <v>78.295649999999995</v>
      </c>
      <c r="E10772">
        <v>103.55842800000001</v>
      </c>
      <c r="F10772">
        <v>47.570681999999998</v>
      </c>
      <c r="G10772">
        <v>11.399998999999999</v>
      </c>
      <c r="H10772" s="2">
        <v>127.688585</v>
      </c>
      <c r="I10772" s="1">
        <v>4.8341669999999999</v>
      </c>
      <c r="J10772" s="5">
        <v>9.1468908029782998</v>
      </c>
      <c r="K10772" s="1">
        <v>68.097679999999997</v>
      </c>
      <c r="L10772" s="1">
        <v>170.79350400000001</v>
      </c>
      <c r="M10772" s="1">
        <v>22.931336000000002</v>
      </c>
      <c r="N10772" s="1">
        <v>338.22874400000001</v>
      </c>
      <c r="O10772" s="1">
        <v>226.55260099999998</v>
      </c>
      <c r="P10772" s="1">
        <v>400.36035300000003</v>
      </c>
      <c r="Q10772" s="1">
        <v>20.034420000000001</v>
      </c>
      <c r="R10772" s="1">
        <v>69.454853999999997</v>
      </c>
      <c r="S10772" s="1">
        <v>14.658671999999999</v>
      </c>
      <c r="T10772" s="1">
        <v>215</v>
      </c>
      <c r="U10772" s="1">
        <v>51.593637999999999</v>
      </c>
      <c r="V10772" s="1">
        <v>0</v>
      </c>
      <c r="W10772" s="1">
        <v>337.21892600000001</v>
      </c>
      <c r="X10772" s="8">
        <v>1.222540765675682E-2</v>
      </c>
    </row>
    <row r="10773" spans="1:24" x14ac:dyDescent="0.25">
      <c r="A10773">
        <v>10771</v>
      </c>
      <c r="B10773">
        <v>952.22241199999996</v>
      </c>
      <c r="C10773">
        <v>5.0801439999999998</v>
      </c>
      <c r="D10773">
        <v>51.893811999999997</v>
      </c>
      <c r="E10773">
        <v>93.373465999999993</v>
      </c>
      <c r="F10773">
        <v>46.578527999999999</v>
      </c>
      <c r="G10773">
        <v>12.349736</v>
      </c>
      <c r="H10773" s="2">
        <v>111.17232</v>
      </c>
      <c r="I10773" s="1">
        <v>4.7060219999999999</v>
      </c>
      <c r="J10773" s="5">
        <v>12.9031638418091</v>
      </c>
      <c r="K10773" s="1">
        <v>44.654221999999997</v>
      </c>
      <c r="L10773" s="1">
        <v>137.61184800000001</v>
      </c>
      <c r="M10773" s="1">
        <v>20.586668</v>
      </c>
      <c r="N10773" s="1">
        <v>293.80975100000001</v>
      </c>
      <c r="O10773" s="1">
        <v>147.67263400000002</v>
      </c>
      <c r="P10773" s="1">
        <v>338.016932</v>
      </c>
      <c r="Q10773" s="1">
        <v>15.887686</v>
      </c>
      <c r="R10773" s="1">
        <v>63.885751999999997</v>
      </c>
      <c r="S10773" s="1">
        <v>11.979759</v>
      </c>
      <c r="T10773" s="1">
        <v>220</v>
      </c>
      <c r="U10773" s="1">
        <v>48.685608999999999</v>
      </c>
      <c r="V10773" s="1">
        <v>0</v>
      </c>
      <c r="W10773" s="1">
        <v>306.94300199999998</v>
      </c>
      <c r="X10773" s="8">
        <v>0</v>
      </c>
    </row>
    <row r="10774" spans="1:24" x14ac:dyDescent="0.25">
      <c r="A10774">
        <v>10772</v>
      </c>
      <c r="B10774">
        <v>902.62250400000005</v>
      </c>
      <c r="C10774">
        <v>4.9924999999999997</v>
      </c>
      <c r="D10774">
        <v>43.152209999999997</v>
      </c>
      <c r="E10774">
        <v>89.506527000000006</v>
      </c>
      <c r="F10774">
        <v>48.572744</v>
      </c>
      <c r="G10774">
        <v>10.450528</v>
      </c>
      <c r="H10774" s="2">
        <v>78.751529000000005</v>
      </c>
      <c r="I10774" s="1">
        <v>4.6939979999999997</v>
      </c>
      <c r="J10774" s="5">
        <v>10.0225000000209</v>
      </c>
      <c r="K10774" s="1">
        <v>38.575781999999997</v>
      </c>
      <c r="L10774" s="1">
        <v>118.59827799999999</v>
      </c>
      <c r="M10774" s="1">
        <v>11.422713</v>
      </c>
      <c r="N10774" s="1">
        <v>254.67986200000001</v>
      </c>
      <c r="O10774" s="1">
        <v>137.32200799999998</v>
      </c>
      <c r="P10774" s="1">
        <v>308.96813400000002</v>
      </c>
      <c r="Q10774" s="1">
        <v>13.431217</v>
      </c>
      <c r="R10774" s="1">
        <v>56.517412</v>
      </c>
      <c r="S10774" s="1">
        <v>6.6684999999999999</v>
      </c>
      <c r="T10774" s="1">
        <v>211</v>
      </c>
      <c r="U10774" s="1">
        <v>43.656660000000002</v>
      </c>
      <c r="V10774" s="1">
        <v>0</v>
      </c>
      <c r="W10774" s="1">
        <v>270.49259999999998</v>
      </c>
      <c r="X10774" s="8">
        <v>0</v>
      </c>
    </row>
    <row r="10775" spans="1:24" x14ac:dyDescent="0.25">
      <c r="A10775">
        <v>10773</v>
      </c>
      <c r="B10775">
        <v>877.24677099999997</v>
      </c>
      <c r="C10775">
        <v>4.6792660000000001</v>
      </c>
      <c r="D10775">
        <v>34.595145000000002</v>
      </c>
      <c r="E10775">
        <v>89.979584000000003</v>
      </c>
      <c r="F10775">
        <v>48.573842999999997</v>
      </c>
      <c r="G10775">
        <v>10.45</v>
      </c>
      <c r="H10775" s="2">
        <v>73.332786999999996</v>
      </c>
      <c r="I10775" s="1">
        <v>4.7040819999999997</v>
      </c>
      <c r="J10775" s="5">
        <v>8.8154999999969696</v>
      </c>
      <c r="K10775" s="1">
        <v>36.599102000000002</v>
      </c>
      <c r="L10775" s="1">
        <v>92.173838000000003</v>
      </c>
      <c r="M10775" s="1">
        <v>7.3885719999999999</v>
      </c>
      <c r="N10775" s="1">
        <v>231.118706</v>
      </c>
      <c r="O10775" s="1">
        <v>137.02250599999999</v>
      </c>
      <c r="P10775" s="1">
        <v>283.09549300000003</v>
      </c>
      <c r="Q10775" s="1">
        <v>11.431384</v>
      </c>
      <c r="R10775" s="1">
        <v>54.080483999999998</v>
      </c>
      <c r="S10775" s="1">
        <v>4.9762069999999996</v>
      </c>
      <c r="T10775" s="1">
        <v>175</v>
      </c>
      <c r="U10775" s="1">
        <v>36.851716000000003</v>
      </c>
      <c r="V10775" s="1">
        <v>0</v>
      </c>
      <c r="W10775" s="1">
        <v>258.74364200000002</v>
      </c>
      <c r="X10775" s="8">
        <v>0</v>
      </c>
    </row>
    <row r="10776" spans="1:24" x14ac:dyDescent="0.25">
      <c r="A10776">
        <v>10774</v>
      </c>
      <c r="B10776">
        <v>862.297865</v>
      </c>
      <c r="C10776">
        <v>4.2582909999999998</v>
      </c>
      <c r="D10776">
        <v>29.331113999999999</v>
      </c>
      <c r="E10776">
        <v>88.895859999999999</v>
      </c>
      <c r="F10776">
        <v>48.577668000000003</v>
      </c>
      <c r="G10776">
        <v>10.45</v>
      </c>
      <c r="H10776" s="2">
        <v>78.392360999999994</v>
      </c>
      <c r="I10776" s="1">
        <v>4.1295590000000004</v>
      </c>
      <c r="J10776" s="5">
        <v>9.3340765027387498</v>
      </c>
      <c r="K10776" s="1">
        <v>27.912804000000001</v>
      </c>
      <c r="L10776" s="1">
        <v>78.445511999999994</v>
      </c>
      <c r="M10776" s="1">
        <v>7.2327870000000001</v>
      </c>
      <c r="N10776" s="1">
        <v>212.776186</v>
      </c>
      <c r="O10776" s="1">
        <v>117.791956</v>
      </c>
      <c r="P10776" s="1">
        <v>250.56713100000002</v>
      </c>
      <c r="Q10776" s="1">
        <v>11.115421</v>
      </c>
      <c r="R10776" s="1">
        <v>52.645417999999999</v>
      </c>
      <c r="S10776" s="1">
        <v>5.2286330000000003</v>
      </c>
      <c r="T10776" s="1">
        <v>171</v>
      </c>
      <c r="U10776" s="1">
        <v>31.390246000000001</v>
      </c>
      <c r="V10776" s="1">
        <v>0</v>
      </c>
      <c r="W10776" s="1">
        <v>251.97697199999999</v>
      </c>
      <c r="X10776" s="8">
        <v>0</v>
      </c>
    </row>
    <row r="10777" spans="1:24" x14ac:dyDescent="0.25">
      <c r="A10777">
        <v>10775</v>
      </c>
      <c r="B10777">
        <v>835.92944899999998</v>
      </c>
      <c r="C10777">
        <v>3.6683119999999998</v>
      </c>
      <c r="D10777">
        <v>28.473396999999999</v>
      </c>
      <c r="E10777">
        <v>88.391660000000002</v>
      </c>
      <c r="F10777">
        <v>49.575718999999999</v>
      </c>
      <c r="G10777">
        <v>9.5002639999999996</v>
      </c>
      <c r="H10777" s="2">
        <v>74.998831999999993</v>
      </c>
      <c r="I10777" s="1">
        <v>4.0350010000000003</v>
      </c>
      <c r="J10777" s="5">
        <v>8.0981494859733996</v>
      </c>
      <c r="K10777" s="1">
        <v>24.125921999999999</v>
      </c>
      <c r="L10777" s="1">
        <v>75.439554000000001</v>
      </c>
      <c r="M10777" s="1">
        <v>7.2459619999999996</v>
      </c>
      <c r="N10777" s="1">
        <v>188.63404199999999</v>
      </c>
      <c r="O10777" s="1">
        <v>106.689819</v>
      </c>
      <c r="P10777" s="1">
        <v>238.841928</v>
      </c>
      <c r="Q10777" s="1">
        <v>11.004314000000001</v>
      </c>
      <c r="R10777" s="1">
        <v>51.578104000000003</v>
      </c>
      <c r="S10777" s="1">
        <v>4.7340169999999997</v>
      </c>
      <c r="T10777" s="1">
        <v>146</v>
      </c>
      <c r="U10777" s="1">
        <v>30.863468999999998</v>
      </c>
      <c r="V10777" s="1">
        <v>0</v>
      </c>
      <c r="W10777" s="1">
        <v>254.08951400000001</v>
      </c>
      <c r="X10777" s="8">
        <v>0</v>
      </c>
    </row>
    <row r="10778" spans="1:24" x14ac:dyDescent="0.25">
      <c r="A10778">
        <v>10776</v>
      </c>
      <c r="B10778">
        <v>821.37315000000001</v>
      </c>
      <c r="C10778">
        <v>2.820252</v>
      </c>
      <c r="D10778">
        <v>28.339659999999999</v>
      </c>
      <c r="E10778">
        <v>88.794217000000003</v>
      </c>
      <c r="F10778">
        <v>48.578774000000003</v>
      </c>
      <c r="G10778">
        <v>10.449736</v>
      </c>
      <c r="H10778" s="2">
        <v>67.667180000000002</v>
      </c>
      <c r="I10778" s="1">
        <v>4.4029959999999999</v>
      </c>
      <c r="J10778" s="5">
        <v>6.7059406779590001</v>
      </c>
      <c r="K10778" s="1">
        <v>15.573357</v>
      </c>
      <c r="L10778" s="1">
        <v>48.458066000000002</v>
      </c>
      <c r="M10778" s="1">
        <v>7.466456</v>
      </c>
      <c r="N10778" s="1">
        <v>53.107833999999997</v>
      </c>
      <c r="O10778" s="1">
        <v>66.362377999999993</v>
      </c>
      <c r="P10778" s="1">
        <v>161.23298599999998</v>
      </c>
      <c r="Q10778" s="1">
        <v>11.047316</v>
      </c>
      <c r="R10778" s="1">
        <v>32.322598999999997</v>
      </c>
      <c r="S10778" s="1">
        <v>4.322635</v>
      </c>
      <c r="T10778" s="1">
        <v>146</v>
      </c>
      <c r="U10778" s="1">
        <v>33.376863</v>
      </c>
      <c r="V10778" s="1">
        <v>0</v>
      </c>
      <c r="W10778" s="1">
        <v>130.72059400000001</v>
      </c>
      <c r="X10778" s="8">
        <v>0</v>
      </c>
    </row>
    <row r="10779" spans="1:24" x14ac:dyDescent="0.25">
      <c r="A10779">
        <v>10777</v>
      </c>
      <c r="B10779">
        <v>821.76095099999998</v>
      </c>
      <c r="C10779">
        <v>2.6478630000000001</v>
      </c>
      <c r="D10779">
        <v>28.546026000000001</v>
      </c>
      <c r="E10779">
        <v>88.625418999999994</v>
      </c>
      <c r="F10779">
        <v>49.579138</v>
      </c>
      <c r="G10779">
        <v>9.5002639999999996</v>
      </c>
      <c r="H10779" s="2">
        <v>75.626052000000001</v>
      </c>
      <c r="I10779" s="1">
        <v>4.7863709999999999</v>
      </c>
      <c r="J10779" s="5">
        <v>6.3756666666595194</v>
      </c>
      <c r="K10779" s="1">
        <v>24.471374000000001</v>
      </c>
      <c r="L10779" s="1">
        <v>72.092922000000002</v>
      </c>
      <c r="M10779" s="1">
        <v>7.352341</v>
      </c>
      <c r="N10779" s="1">
        <v>183.92379299999999</v>
      </c>
      <c r="O10779" s="1">
        <v>100.28978599999999</v>
      </c>
      <c r="P10779" s="1">
        <v>237.977598</v>
      </c>
      <c r="Q10779" s="1">
        <v>11.102444</v>
      </c>
      <c r="R10779" s="1">
        <v>51.178837999999999</v>
      </c>
      <c r="S10779" s="1">
        <v>4.0739400000000003</v>
      </c>
      <c r="T10779" s="1">
        <v>133</v>
      </c>
      <c r="U10779" s="1">
        <v>38.203893000000001</v>
      </c>
      <c r="V10779" s="1">
        <v>0</v>
      </c>
      <c r="W10779" s="1">
        <v>259.54750999999999</v>
      </c>
      <c r="X10779" s="8">
        <v>0</v>
      </c>
    </row>
    <row r="10780" spans="1:24" x14ac:dyDescent="0.25">
      <c r="A10780">
        <v>10778</v>
      </c>
      <c r="B10780">
        <v>821.24955</v>
      </c>
      <c r="C10780">
        <v>2.582735</v>
      </c>
      <c r="D10780">
        <v>28.797519000000001</v>
      </c>
      <c r="E10780">
        <v>88.098808000000005</v>
      </c>
      <c r="F10780">
        <v>48.580733000000002</v>
      </c>
      <c r="G10780">
        <v>10.449736</v>
      </c>
      <c r="H10780" s="2">
        <v>78.882149999999996</v>
      </c>
      <c r="I10780" s="1">
        <v>4.91317</v>
      </c>
      <c r="J10780" s="5">
        <v>6.1191666666709299</v>
      </c>
      <c r="K10780" s="1">
        <v>24.755174</v>
      </c>
      <c r="L10780" s="1">
        <v>72.106958000000006</v>
      </c>
      <c r="M10780" s="1">
        <v>7.1181859999999997</v>
      </c>
      <c r="N10780" s="1">
        <v>183.46826799999999</v>
      </c>
      <c r="O10780" s="1">
        <v>92.37757400000001</v>
      </c>
      <c r="P10780" s="1">
        <v>236.39255700000001</v>
      </c>
      <c r="Q10780" s="1">
        <v>10.868299</v>
      </c>
      <c r="R10780" s="1">
        <v>51.377782000000003</v>
      </c>
      <c r="S10780" s="1">
        <v>3.815143</v>
      </c>
      <c r="T10780" s="1">
        <v>129</v>
      </c>
      <c r="U10780" s="1">
        <v>33.130321000000002</v>
      </c>
      <c r="V10780" s="1">
        <v>0</v>
      </c>
      <c r="W10780" s="1">
        <v>261.59435200000001</v>
      </c>
      <c r="X10780" s="8">
        <v>0</v>
      </c>
    </row>
    <row r="10781" spans="1:24" x14ac:dyDescent="0.25">
      <c r="A10781">
        <v>10779</v>
      </c>
      <c r="B10781">
        <v>809.72390700000005</v>
      </c>
      <c r="C10781">
        <v>2.4854379999999998</v>
      </c>
      <c r="D10781">
        <v>28.632093000000001</v>
      </c>
      <c r="E10781">
        <v>88.091043999999997</v>
      </c>
      <c r="F10781">
        <v>49.579951999999999</v>
      </c>
      <c r="G10781">
        <v>9.5002639999999996</v>
      </c>
      <c r="H10781" s="2">
        <v>67.797973999999996</v>
      </c>
      <c r="I10781" s="1">
        <v>4.9595099999999999</v>
      </c>
      <c r="J10781" s="5">
        <v>6.3209999999962694</v>
      </c>
      <c r="K10781" s="1">
        <v>24.575332</v>
      </c>
      <c r="L10781" s="1">
        <v>70.788539999999998</v>
      </c>
      <c r="M10781" s="1">
        <v>7.2087779999999997</v>
      </c>
      <c r="N10781" s="1">
        <v>182.39420000000001</v>
      </c>
      <c r="O10781" s="1">
        <v>86.812964999999991</v>
      </c>
      <c r="P10781" s="1">
        <v>242.926627</v>
      </c>
      <c r="Q10781" s="1">
        <v>10.936144000000001</v>
      </c>
      <c r="R10781" s="1">
        <v>51.324945999999997</v>
      </c>
      <c r="S10781" s="1">
        <v>3.2004800000000002</v>
      </c>
      <c r="T10781" s="1">
        <v>112</v>
      </c>
      <c r="U10781" s="1">
        <v>30.782492000000001</v>
      </c>
      <c r="V10781" s="1">
        <v>0</v>
      </c>
      <c r="W10781" s="1">
        <v>258.548588</v>
      </c>
      <c r="X10781" s="8">
        <v>0</v>
      </c>
    </row>
    <row r="10782" spans="1:24" x14ac:dyDescent="0.25">
      <c r="A10782">
        <v>10780</v>
      </c>
      <c r="B10782">
        <v>808.01892499999997</v>
      </c>
      <c r="C10782">
        <v>2.7108750000000001</v>
      </c>
      <c r="D10782">
        <v>28.541727000000002</v>
      </c>
      <c r="E10782">
        <v>88.210646999999994</v>
      </c>
      <c r="F10782">
        <v>48.579092000000003</v>
      </c>
      <c r="G10782">
        <v>10.449736</v>
      </c>
      <c r="H10782" s="2">
        <v>69.470609999999994</v>
      </c>
      <c r="I10782" s="1">
        <v>5.0159060000000002</v>
      </c>
      <c r="J10782" s="5">
        <v>6.4400000000023194</v>
      </c>
      <c r="K10782" s="1">
        <v>24.307786</v>
      </c>
      <c r="L10782" s="1">
        <v>70.798010000000005</v>
      </c>
      <c r="M10782" s="1">
        <v>7.5869689999999999</v>
      </c>
      <c r="N10782" s="1">
        <v>181.35659200000001</v>
      </c>
      <c r="O10782" s="1">
        <v>83.434438</v>
      </c>
      <c r="P10782" s="1">
        <v>242.05259699999999</v>
      </c>
      <c r="Q10782" s="1">
        <v>11.043023</v>
      </c>
      <c r="R10782" s="1">
        <v>51.350698000000001</v>
      </c>
      <c r="S10782" s="1">
        <v>2.8607010000000002</v>
      </c>
      <c r="T10782" s="1">
        <v>107</v>
      </c>
      <c r="U10782" s="1">
        <v>30.152949</v>
      </c>
      <c r="V10782" s="1">
        <v>0</v>
      </c>
      <c r="W10782" s="1">
        <v>260.56699400000002</v>
      </c>
      <c r="X10782" s="8">
        <v>0</v>
      </c>
    </row>
    <row r="10783" spans="1:24" x14ac:dyDescent="0.25">
      <c r="A10783">
        <v>10781</v>
      </c>
      <c r="B10783">
        <v>807.86612300000002</v>
      </c>
      <c r="C10783">
        <v>3.0805530000000001</v>
      </c>
      <c r="D10783">
        <v>28.482693000000001</v>
      </c>
      <c r="E10783">
        <v>88.259922000000003</v>
      </c>
      <c r="F10783">
        <v>49.581989</v>
      </c>
      <c r="G10783">
        <v>9.5002639999999996</v>
      </c>
      <c r="H10783" s="2">
        <v>75.918400000000005</v>
      </c>
      <c r="I10783" s="1">
        <v>5.2690349999999997</v>
      </c>
      <c r="J10783" s="5">
        <v>6.2321666666830406</v>
      </c>
      <c r="K10783" s="1">
        <v>24.233898</v>
      </c>
      <c r="L10783" s="1">
        <v>71.970926000000006</v>
      </c>
      <c r="M10783" s="1">
        <v>7.2410500000000004</v>
      </c>
      <c r="N10783" s="1">
        <v>179.64641599999999</v>
      </c>
      <c r="O10783" s="1">
        <v>82.705168</v>
      </c>
      <c r="P10783" s="1">
        <v>230.21032400000001</v>
      </c>
      <c r="Q10783" s="1">
        <v>10.909840000000001</v>
      </c>
      <c r="R10783" s="1">
        <v>52.839813999999997</v>
      </c>
      <c r="S10783" s="1">
        <v>2.638973</v>
      </c>
      <c r="T10783" s="1">
        <v>114</v>
      </c>
      <c r="U10783" s="1">
        <v>26.865127000000001</v>
      </c>
      <c r="V10783" s="1">
        <v>0</v>
      </c>
      <c r="W10783" s="1">
        <v>257.93043399999999</v>
      </c>
      <c r="X10783" s="8">
        <v>0</v>
      </c>
    </row>
    <row r="10784" spans="1:24" x14ac:dyDescent="0.25">
      <c r="A10784">
        <v>10782</v>
      </c>
      <c r="B10784">
        <v>803.96588799999995</v>
      </c>
      <c r="C10784">
        <v>3.7660119999999999</v>
      </c>
      <c r="D10784">
        <v>29.695765999999999</v>
      </c>
      <c r="E10784">
        <v>87.238335000000006</v>
      </c>
      <c r="F10784">
        <v>48.582743999999998</v>
      </c>
      <c r="G10784">
        <v>10.449736</v>
      </c>
      <c r="H10784" s="2">
        <v>74.464625999999996</v>
      </c>
      <c r="I10784" s="1">
        <v>4.8853260000000001</v>
      </c>
      <c r="J10784" s="5">
        <v>5.9923333333281299</v>
      </c>
      <c r="K10784" s="1">
        <v>22.632943999999998</v>
      </c>
      <c r="L10784" s="1">
        <v>70.423950000000005</v>
      </c>
      <c r="M10784" s="1">
        <v>6.3128250000000001</v>
      </c>
      <c r="N10784" s="1">
        <v>177.70169300000001</v>
      </c>
      <c r="O10784" s="1">
        <v>81.027355999999997</v>
      </c>
      <c r="P10784" s="1">
        <v>220.227025</v>
      </c>
      <c r="Q10784" s="1">
        <v>10.773832000000001</v>
      </c>
      <c r="R10784" s="1">
        <v>54.840166000000004</v>
      </c>
      <c r="S10784" s="1">
        <v>2.5615169999999998</v>
      </c>
      <c r="T10784" s="1">
        <v>108</v>
      </c>
      <c r="U10784" s="1">
        <v>26.909344000000001</v>
      </c>
      <c r="V10784" s="1">
        <v>0</v>
      </c>
      <c r="W10784" s="1">
        <v>262.61846400000002</v>
      </c>
      <c r="X10784" s="8">
        <v>0</v>
      </c>
    </row>
    <row r="10785" spans="1:24" x14ac:dyDescent="0.25">
      <c r="A10785">
        <v>10783</v>
      </c>
      <c r="B10785">
        <v>827.14879900000005</v>
      </c>
      <c r="C10785">
        <v>2.990971</v>
      </c>
      <c r="D10785">
        <v>45.935645000000001</v>
      </c>
      <c r="E10785">
        <v>85.810185000000004</v>
      </c>
      <c r="F10785">
        <v>49.578798999999997</v>
      </c>
      <c r="G10785">
        <v>9.5002639999999996</v>
      </c>
      <c r="H10785" s="2">
        <v>63.62003</v>
      </c>
      <c r="I10785" s="1">
        <v>4.0215120000000004</v>
      </c>
      <c r="J10785" s="5">
        <v>5.35278961746371</v>
      </c>
      <c r="K10785" s="1">
        <v>19.751894</v>
      </c>
      <c r="L10785" s="1">
        <v>67.920586</v>
      </c>
      <c r="M10785" s="1">
        <v>4.7383290000000002</v>
      </c>
      <c r="N10785" s="1">
        <v>176.79215099999999</v>
      </c>
      <c r="O10785" s="1">
        <v>79.413459000000003</v>
      </c>
      <c r="P10785" s="1">
        <v>209.51352400000002</v>
      </c>
      <c r="Q10785" s="1">
        <v>10.317667</v>
      </c>
      <c r="R10785" s="1">
        <v>50.828130000000002</v>
      </c>
      <c r="S10785" s="1">
        <v>2.4599150000000001</v>
      </c>
      <c r="T10785" s="1">
        <v>102</v>
      </c>
      <c r="U10785" s="1">
        <v>29.168703000000001</v>
      </c>
      <c r="V10785" s="1">
        <v>0</v>
      </c>
      <c r="W10785" s="1">
        <v>250.77508</v>
      </c>
      <c r="X10785" s="8">
        <v>2.8768850379271911E-2</v>
      </c>
    </row>
    <row r="10786" spans="1:24" x14ac:dyDescent="0.25">
      <c r="A10786">
        <v>10784</v>
      </c>
      <c r="B10786">
        <v>827.59818499999994</v>
      </c>
      <c r="C10786">
        <v>2.5995339999999998</v>
      </c>
      <c r="D10786">
        <v>49.552796000000001</v>
      </c>
      <c r="E10786">
        <v>85.077917999999997</v>
      </c>
      <c r="F10786">
        <v>48.581722999999997</v>
      </c>
      <c r="G10786">
        <v>10.449736</v>
      </c>
      <c r="H10786" s="2">
        <v>72.627303999999995</v>
      </c>
      <c r="I10786" s="1">
        <v>3.1777899999999999</v>
      </c>
      <c r="J10786" s="5">
        <v>5.4099194220616402</v>
      </c>
      <c r="K10786" s="1">
        <v>20.299189999999999</v>
      </c>
      <c r="L10786" s="1">
        <v>73.691978000000006</v>
      </c>
      <c r="M10786" s="1">
        <v>6.088095</v>
      </c>
      <c r="N10786" s="1">
        <v>183.57699099999999</v>
      </c>
      <c r="O10786" s="1">
        <v>81.144967000000008</v>
      </c>
      <c r="P10786" s="1">
        <v>207.995047</v>
      </c>
      <c r="Q10786" s="1">
        <v>10.697333</v>
      </c>
      <c r="R10786" s="1">
        <v>50.242077999999999</v>
      </c>
      <c r="S10786" s="1">
        <v>2.5802459999999998</v>
      </c>
      <c r="T10786" s="1">
        <v>102</v>
      </c>
      <c r="U10786" s="1">
        <v>34.281157</v>
      </c>
      <c r="V10786" s="1">
        <v>0</v>
      </c>
      <c r="W10786" s="1">
        <v>251.98934800000001</v>
      </c>
      <c r="X10786" s="8">
        <v>6.2134734732504637E-2</v>
      </c>
    </row>
    <row r="10787" spans="1:24" x14ac:dyDescent="0.25">
      <c r="A10787">
        <v>10785</v>
      </c>
      <c r="B10787">
        <v>826.86330599999997</v>
      </c>
      <c r="C10787">
        <v>2.3395290000000002</v>
      </c>
      <c r="D10787">
        <v>54.739064999999997</v>
      </c>
      <c r="E10787">
        <v>87.135091000000003</v>
      </c>
      <c r="F10787">
        <v>47.576703000000002</v>
      </c>
      <c r="G10787">
        <v>11.399736000000001</v>
      </c>
      <c r="H10787" s="2">
        <v>86.503908999999993</v>
      </c>
      <c r="I10787" s="1">
        <v>3.4377749999999998</v>
      </c>
      <c r="J10787" s="5">
        <v>5.4732909604790594</v>
      </c>
      <c r="K10787" s="1">
        <v>37.957166000000001</v>
      </c>
      <c r="L10787" s="1">
        <v>98.559662000000003</v>
      </c>
      <c r="M10787" s="1">
        <v>12.594715000000001</v>
      </c>
      <c r="N10787" s="1">
        <v>191.134297</v>
      </c>
      <c r="O10787" s="1">
        <v>82.672589000000002</v>
      </c>
      <c r="P10787" s="1">
        <v>217.15091899999999</v>
      </c>
      <c r="Q10787" s="1">
        <v>11.073039</v>
      </c>
      <c r="R10787" s="1">
        <v>50.539997999999997</v>
      </c>
      <c r="S10787" s="1">
        <v>3.1096159999999999</v>
      </c>
      <c r="T10787" s="1">
        <v>136</v>
      </c>
      <c r="U10787" s="1">
        <v>36.630685999999997</v>
      </c>
      <c r="V10787" s="1">
        <v>0</v>
      </c>
      <c r="W10787" s="1">
        <v>257.47752000000003</v>
      </c>
      <c r="X10787" s="8">
        <v>9.0679951430039721E-2</v>
      </c>
    </row>
    <row r="10788" spans="1:24" x14ac:dyDescent="0.25">
      <c r="A10788">
        <v>10786</v>
      </c>
      <c r="B10788">
        <v>858.08231699999999</v>
      </c>
      <c r="C10788">
        <v>2.4719129999999998</v>
      </c>
      <c r="D10788">
        <v>67.775198000000003</v>
      </c>
      <c r="E10788">
        <v>88.003611000000006</v>
      </c>
      <c r="F10788">
        <v>47.573177999999999</v>
      </c>
      <c r="G10788">
        <v>11.4</v>
      </c>
      <c r="H10788" s="2">
        <v>89.460509999999999</v>
      </c>
      <c r="I10788" s="1">
        <v>3.7201979999999999</v>
      </c>
      <c r="J10788" s="5">
        <v>7.1914999999862603</v>
      </c>
      <c r="K10788" s="1">
        <v>57.625036000000001</v>
      </c>
      <c r="L10788" s="1">
        <v>120.068566</v>
      </c>
      <c r="M10788" s="1">
        <v>14.878412000000001</v>
      </c>
      <c r="N10788" s="1">
        <v>195.88365099999999</v>
      </c>
      <c r="O10788" s="1">
        <v>88.859353999999996</v>
      </c>
      <c r="P10788" s="1">
        <v>220.22370599999999</v>
      </c>
      <c r="Q10788" s="1">
        <v>11.040297000000001</v>
      </c>
      <c r="R10788" s="1">
        <v>50.972327999999997</v>
      </c>
      <c r="S10788" s="1">
        <v>5.1713699999999996</v>
      </c>
      <c r="T10788" s="1">
        <v>168</v>
      </c>
      <c r="U10788" s="1">
        <v>31.971546</v>
      </c>
      <c r="V10788" s="1">
        <v>0</v>
      </c>
      <c r="W10788" s="1">
        <v>255.62529599999999</v>
      </c>
      <c r="X10788" s="8">
        <v>8.5718205481783147E-2</v>
      </c>
    </row>
    <row r="10789" spans="1:24" x14ac:dyDescent="0.25">
      <c r="A10789">
        <v>10787</v>
      </c>
      <c r="B10789">
        <v>876.95532900000001</v>
      </c>
      <c r="C10789">
        <v>2.5819909999999999</v>
      </c>
      <c r="D10789">
        <v>78.599090000000004</v>
      </c>
      <c r="E10789">
        <v>89.782376999999997</v>
      </c>
      <c r="F10789">
        <v>49.575476999999999</v>
      </c>
      <c r="G10789">
        <v>9.5005279999999992</v>
      </c>
      <c r="H10789" s="2">
        <v>88.953407999999996</v>
      </c>
      <c r="I10789" s="1">
        <v>3.7883789999999999</v>
      </c>
      <c r="J10789" s="5">
        <v>8.22399999998742</v>
      </c>
      <c r="K10789" s="1">
        <v>68.679259999999999</v>
      </c>
      <c r="L10789" s="1">
        <v>134.29275000000001</v>
      </c>
      <c r="M10789" s="1">
        <v>16.691496000000001</v>
      </c>
      <c r="N10789" s="1">
        <v>208.26345699999999</v>
      </c>
      <c r="O10789" s="1">
        <v>99.938598000000013</v>
      </c>
      <c r="P10789" s="1">
        <v>211.893416</v>
      </c>
      <c r="Q10789" s="1">
        <v>10.632712</v>
      </c>
      <c r="R10789" s="1">
        <v>50.348514000000002</v>
      </c>
      <c r="S10789" s="1">
        <v>10.369747</v>
      </c>
      <c r="T10789" s="1">
        <v>186</v>
      </c>
      <c r="U10789" s="1">
        <v>29.028224000000002</v>
      </c>
      <c r="V10789" s="1">
        <v>0</v>
      </c>
      <c r="W10789" s="1">
        <v>266.29940399999998</v>
      </c>
      <c r="X10789" s="8">
        <v>0.1109283553264781</v>
      </c>
    </row>
    <row r="10790" spans="1:24" x14ac:dyDescent="0.25">
      <c r="A10790">
        <v>10788</v>
      </c>
      <c r="B10790">
        <v>877.22915599999999</v>
      </c>
      <c r="C10790">
        <v>2.6778789999999999</v>
      </c>
      <c r="D10790">
        <v>80.635323999999997</v>
      </c>
      <c r="E10790">
        <v>89.235337999999999</v>
      </c>
      <c r="F10790">
        <v>48.576318999999998</v>
      </c>
      <c r="G10790">
        <v>10.449736</v>
      </c>
      <c r="H10790" s="2">
        <v>88.557264000000004</v>
      </c>
      <c r="I10790" s="1">
        <v>3.101855</v>
      </c>
      <c r="J10790" s="5">
        <v>10.757191256823701</v>
      </c>
      <c r="K10790" s="1">
        <v>68.080551999999997</v>
      </c>
      <c r="L10790" s="1">
        <v>121.52100799999999</v>
      </c>
      <c r="M10790" s="1">
        <v>19.069697000000001</v>
      </c>
      <c r="N10790" s="1">
        <v>220.207224</v>
      </c>
      <c r="O10790" s="1">
        <v>116.73209</v>
      </c>
      <c r="P10790" s="1">
        <v>230.39024699999999</v>
      </c>
      <c r="Q10790" s="1">
        <v>10.351100000000001</v>
      </c>
      <c r="R10790" s="1">
        <v>50.158065999999998</v>
      </c>
      <c r="S10790" s="1">
        <v>12.408479</v>
      </c>
      <c r="T10790" s="1">
        <v>172</v>
      </c>
      <c r="U10790" s="1">
        <v>28.421792</v>
      </c>
      <c r="V10790" s="1">
        <v>0</v>
      </c>
      <c r="W10790" s="1">
        <v>261.14005200000003</v>
      </c>
      <c r="X10790" s="8">
        <v>0.13760116029478839</v>
      </c>
    </row>
    <row r="10791" spans="1:24" x14ac:dyDescent="0.25">
      <c r="A10791">
        <v>10789</v>
      </c>
      <c r="B10791">
        <v>868.14779399999998</v>
      </c>
      <c r="C10791">
        <v>2.9008910000000001</v>
      </c>
      <c r="D10791">
        <v>80.752793999999994</v>
      </c>
      <c r="E10791">
        <v>86.179440999999997</v>
      </c>
      <c r="F10791">
        <v>48.577010000000001</v>
      </c>
      <c r="G10791">
        <v>10.45</v>
      </c>
      <c r="H10791" s="2">
        <v>69.962040999999999</v>
      </c>
      <c r="I10791" s="1">
        <v>2.6327440000000002</v>
      </c>
      <c r="J10791" s="5">
        <v>12.666051681037001</v>
      </c>
      <c r="K10791" s="1">
        <v>64.110888000000003</v>
      </c>
      <c r="L10791" s="1">
        <v>115.543908</v>
      </c>
      <c r="M10791" s="1">
        <v>17.739906999999999</v>
      </c>
      <c r="N10791" s="1">
        <v>226.35350399999999</v>
      </c>
      <c r="O10791" s="1">
        <v>124.96678299999999</v>
      </c>
      <c r="P10791" s="1">
        <v>246.59343699999999</v>
      </c>
      <c r="Q10791" s="1">
        <v>10.454017</v>
      </c>
      <c r="R10791" s="1">
        <v>51.169364000000002</v>
      </c>
      <c r="S10791" s="1">
        <v>12.588284</v>
      </c>
      <c r="T10791" s="1">
        <v>181</v>
      </c>
      <c r="U10791" s="1">
        <v>27.260581999999999</v>
      </c>
      <c r="V10791" s="1">
        <v>0</v>
      </c>
      <c r="W10791" s="1">
        <v>250.07920200000001</v>
      </c>
      <c r="X10791" s="8">
        <v>0.13009765115859259</v>
      </c>
    </row>
    <row r="10792" spans="1:24" x14ac:dyDescent="0.25">
      <c r="A10792">
        <v>10790</v>
      </c>
      <c r="B10792">
        <v>869.24931700000002</v>
      </c>
      <c r="C10792">
        <v>2.478869</v>
      </c>
      <c r="D10792">
        <v>75.892465000000001</v>
      </c>
      <c r="E10792">
        <v>87.676098999999994</v>
      </c>
      <c r="F10792">
        <v>49.574790999999998</v>
      </c>
      <c r="G10792">
        <v>9.5002639999999996</v>
      </c>
      <c r="H10792" s="2">
        <v>58.347676</v>
      </c>
      <c r="I10792" s="1">
        <v>3.5231520000000001</v>
      </c>
      <c r="J10792" s="5">
        <v>13.0722570621292</v>
      </c>
      <c r="K10792" s="1">
        <v>67.408451999999997</v>
      </c>
      <c r="L10792" s="1">
        <v>115.557474</v>
      </c>
      <c r="M10792" s="1">
        <v>18.496919999999999</v>
      </c>
      <c r="N10792" s="1">
        <v>225.88662400000001</v>
      </c>
      <c r="O10792" s="1">
        <v>128.72775799999999</v>
      </c>
      <c r="P10792" s="1">
        <v>269.34142600000001</v>
      </c>
      <c r="Q10792" s="1">
        <v>10.153816000000001</v>
      </c>
      <c r="R10792" s="1">
        <v>51.470112</v>
      </c>
      <c r="S10792" s="1">
        <v>12.681518000000001</v>
      </c>
      <c r="T10792" s="1">
        <v>177</v>
      </c>
      <c r="U10792" s="1">
        <v>26.293568</v>
      </c>
      <c r="V10792" s="1">
        <v>0</v>
      </c>
      <c r="W10792" s="1">
        <v>260.31472200000002</v>
      </c>
      <c r="X10792" s="8">
        <v>0.11386420300554061</v>
      </c>
    </row>
    <row r="10793" spans="1:24" x14ac:dyDescent="0.25">
      <c r="A10793">
        <v>10791</v>
      </c>
      <c r="B10793">
        <v>878.60979399999997</v>
      </c>
      <c r="C10793">
        <v>2.393354</v>
      </c>
      <c r="D10793">
        <v>49.130161000000001</v>
      </c>
      <c r="E10793">
        <v>87.990167</v>
      </c>
      <c r="F10793">
        <v>49.578721000000002</v>
      </c>
      <c r="G10793">
        <v>9.5</v>
      </c>
      <c r="H10793" s="2">
        <v>63.417149999999999</v>
      </c>
      <c r="I10793" s="1">
        <v>3.0639850000000002</v>
      </c>
      <c r="J10793" s="5">
        <v>10.477428961777999</v>
      </c>
      <c r="K10793" s="1">
        <v>66.090598</v>
      </c>
      <c r="L10793" s="1">
        <v>117.28617199999999</v>
      </c>
      <c r="M10793" s="1">
        <v>19.445240999999999</v>
      </c>
      <c r="N10793" s="1">
        <v>221.09535399999999</v>
      </c>
      <c r="O10793" s="1">
        <v>131.98271099999999</v>
      </c>
      <c r="P10793" s="1">
        <v>301.74079</v>
      </c>
      <c r="Q10793" s="1">
        <v>10.502228000000001</v>
      </c>
      <c r="R10793" s="1">
        <v>51.535699999999999</v>
      </c>
      <c r="S10793" s="1">
        <v>10.821056</v>
      </c>
      <c r="T10793" s="1">
        <v>207</v>
      </c>
      <c r="U10793" s="1">
        <v>32.522502000000003</v>
      </c>
      <c r="V10793" s="1">
        <v>0</v>
      </c>
      <c r="W10793" s="1">
        <v>256.95628800000003</v>
      </c>
      <c r="X10793" s="8">
        <v>0.12688946406540549</v>
      </c>
    </row>
    <row r="10794" spans="1:24" x14ac:dyDescent="0.25">
      <c r="A10794">
        <v>10792</v>
      </c>
      <c r="B10794">
        <v>866.68375100000003</v>
      </c>
      <c r="C10794">
        <v>2.3436170000000001</v>
      </c>
      <c r="D10794">
        <v>39.083089000000001</v>
      </c>
      <c r="E10794">
        <v>87.360309000000001</v>
      </c>
      <c r="F10794">
        <v>49.578453000000003</v>
      </c>
      <c r="G10794">
        <v>9.5</v>
      </c>
      <c r="H10794" s="2">
        <v>70.950359000000006</v>
      </c>
      <c r="I10794" s="1">
        <v>3.457077</v>
      </c>
      <c r="J10794" s="5">
        <v>7.3347207557526399</v>
      </c>
      <c r="K10794" s="1">
        <v>55.174185999999999</v>
      </c>
      <c r="L10794" s="1">
        <v>122.08721</v>
      </c>
      <c r="M10794" s="1">
        <v>16.606589</v>
      </c>
      <c r="N10794" s="1">
        <v>223.073305</v>
      </c>
      <c r="O10794" s="1">
        <v>127.368043</v>
      </c>
      <c r="P10794" s="1">
        <v>307.53656799999999</v>
      </c>
      <c r="Q10794" s="1">
        <v>10.52741</v>
      </c>
      <c r="R10794" s="1">
        <v>51.029829999999997</v>
      </c>
      <c r="S10794" s="1">
        <v>5.8778769999999998</v>
      </c>
      <c r="T10794" s="1">
        <v>201</v>
      </c>
      <c r="U10794" s="1">
        <v>31.402726999999999</v>
      </c>
      <c r="V10794" s="1">
        <v>0</v>
      </c>
      <c r="W10794" s="1">
        <v>262.36068799999998</v>
      </c>
      <c r="X10794" s="8">
        <v>7.3850809148059415E-2</v>
      </c>
    </row>
    <row r="10795" spans="1:24" x14ac:dyDescent="0.25">
      <c r="A10795">
        <v>10793</v>
      </c>
      <c r="B10795">
        <v>861.26012800000001</v>
      </c>
      <c r="C10795">
        <v>6.2164299999999999</v>
      </c>
      <c r="D10795">
        <v>29.759651999999999</v>
      </c>
      <c r="E10795">
        <v>87.512045000000001</v>
      </c>
      <c r="F10795">
        <v>48.577078999999998</v>
      </c>
      <c r="G10795">
        <v>10.449736</v>
      </c>
      <c r="H10795" s="2">
        <v>75.472757999999999</v>
      </c>
      <c r="I10795" s="1">
        <v>3.9490479999999999</v>
      </c>
      <c r="J10795" s="5">
        <v>6.0565169491746902</v>
      </c>
      <c r="K10795" s="1">
        <v>32.788671999999998</v>
      </c>
      <c r="L10795" s="1">
        <v>120.550364</v>
      </c>
      <c r="M10795" s="1">
        <v>8.0179580000000001</v>
      </c>
      <c r="N10795" s="1">
        <v>244.68665100000001</v>
      </c>
      <c r="O10795" s="1">
        <v>125.09743900000001</v>
      </c>
      <c r="P10795" s="1">
        <v>298.50959799999998</v>
      </c>
      <c r="Q10795" s="1">
        <v>10.531237000000001</v>
      </c>
      <c r="R10795" s="1">
        <v>51.469256000000001</v>
      </c>
      <c r="S10795" s="1">
        <v>3.8505919999999998</v>
      </c>
      <c r="T10795" s="1">
        <v>195</v>
      </c>
      <c r="U10795" s="1">
        <v>27.406101</v>
      </c>
      <c r="V10795" s="1">
        <v>0</v>
      </c>
      <c r="W10795" s="1">
        <v>263.33990399999999</v>
      </c>
      <c r="X10795" s="8">
        <v>4.9224814300835133E-2</v>
      </c>
    </row>
    <row r="10796" spans="1:24" x14ac:dyDescent="0.25">
      <c r="A10796">
        <v>10794</v>
      </c>
      <c r="B10796">
        <v>850.13723900000002</v>
      </c>
      <c r="C10796">
        <v>9.4825660000000003</v>
      </c>
      <c r="D10796">
        <v>24.463052999999999</v>
      </c>
      <c r="E10796">
        <v>86.979849000000002</v>
      </c>
      <c r="F10796">
        <v>49.580723999999996</v>
      </c>
      <c r="G10796">
        <v>9.5002639999999996</v>
      </c>
      <c r="H10796" s="2">
        <v>77.513248000000004</v>
      </c>
      <c r="I10796" s="1">
        <v>4.4083509999999997</v>
      </c>
      <c r="J10796" s="5">
        <v>5.7236666666576603</v>
      </c>
      <c r="K10796" s="1">
        <v>22.069320000000001</v>
      </c>
      <c r="L10796" s="1">
        <v>108.76481</v>
      </c>
      <c r="M10796" s="1">
        <v>7.3746179999999999</v>
      </c>
      <c r="N10796" s="1">
        <v>250.02023700000001</v>
      </c>
      <c r="O10796" s="1">
        <v>121.726812</v>
      </c>
      <c r="P10796" s="1">
        <v>281.67224399999998</v>
      </c>
      <c r="Q10796" s="1">
        <v>9.4546410000000005</v>
      </c>
      <c r="R10796" s="1">
        <v>51.800946000000003</v>
      </c>
      <c r="S10796" s="1">
        <v>3.5754869999999999</v>
      </c>
      <c r="T10796" s="1">
        <v>220</v>
      </c>
      <c r="U10796" s="1">
        <v>29.308682999999998</v>
      </c>
      <c r="V10796" s="1">
        <v>0</v>
      </c>
      <c r="W10796" s="1">
        <v>254.80219800000003</v>
      </c>
      <c r="X10796" s="8">
        <v>1.3682430102288271E-2</v>
      </c>
    </row>
    <row r="10797" spans="1:24" x14ac:dyDescent="0.25">
      <c r="A10797">
        <v>10795</v>
      </c>
      <c r="B10797">
        <v>837.33203800000001</v>
      </c>
      <c r="C10797">
        <v>12.958951000000001</v>
      </c>
      <c r="D10797">
        <v>23.902099</v>
      </c>
      <c r="E10797">
        <v>87.939280999999994</v>
      </c>
      <c r="F10797">
        <v>49.577934999999997</v>
      </c>
      <c r="G10797">
        <v>9.5</v>
      </c>
      <c r="H10797" s="2">
        <v>78.596969000000001</v>
      </c>
      <c r="I10797" s="1">
        <v>4.3870769999999997</v>
      </c>
      <c r="J10797" s="5">
        <v>6.0584999999846296</v>
      </c>
      <c r="K10797" s="1">
        <v>22.021073999999999</v>
      </c>
      <c r="L10797" s="1">
        <v>86.428383999999994</v>
      </c>
      <c r="M10797" s="1">
        <v>9.4292689999999997</v>
      </c>
      <c r="N10797" s="1">
        <v>242.470617</v>
      </c>
      <c r="O10797" s="1">
        <v>116.113337</v>
      </c>
      <c r="P10797" s="1">
        <v>277.51981499999999</v>
      </c>
      <c r="Q10797" s="1">
        <v>9.2368970000000008</v>
      </c>
      <c r="R10797" s="1">
        <v>50.782207999999997</v>
      </c>
      <c r="S10797" s="1">
        <v>3.558351</v>
      </c>
      <c r="T10797" s="1">
        <v>210</v>
      </c>
      <c r="U10797" s="1">
        <v>31.477796000000001</v>
      </c>
      <c r="V10797" s="1">
        <v>0</v>
      </c>
      <c r="W10797" s="1">
        <v>251.39189800000003</v>
      </c>
      <c r="X10797" s="8">
        <v>0</v>
      </c>
    </row>
    <row r="10798" spans="1:24" x14ac:dyDescent="0.25">
      <c r="A10798">
        <v>10796</v>
      </c>
      <c r="B10798">
        <v>833.43977400000006</v>
      </c>
      <c r="C10798">
        <v>17.447561</v>
      </c>
      <c r="D10798">
        <v>24.121461</v>
      </c>
      <c r="E10798">
        <v>89.699475000000007</v>
      </c>
      <c r="F10798">
        <v>48.575305999999998</v>
      </c>
      <c r="G10798">
        <v>10.449736</v>
      </c>
      <c r="H10798" s="2">
        <v>78.795750999999996</v>
      </c>
      <c r="I10798" s="1">
        <v>4.9194930000000001</v>
      </c>
      <c r="J10798" s="5">
        <v>6.8506666666944493</v>
      </c>
      <c r="K10798" s="1">
        <v>25.324470000000002</v>
      </c>
      <c r="L10798" s="1">
        <v>77.029325999999998</v>
      </c>
      <c r="M10798" s="1">
        <v>8.3879540000000006</v>
      </c>
      <c r="N10798" s="1">
        <v>235.07344900000001</v>
      </c>
      <c r="O10798" s="1">
        <v>117.14178200000001</v>
      </c>
      <c r="P10798" s="1">
        <v>259.644631</v>
      </c>
      <c r="Q10798" s="1">
        <v>9.9386600000000005</v>
      </c>
      <c r="R10798" s="1">
        <v>50.943883999999997</v>
      </c>
      <c r="S10798" s="1">
        <v>3.620698</v>
      </c>
      <c r="T10798" s="1">
        <v>202</v>
      </c>
      <c r="U10798" s="1">
        <v>31.621364</v>
      </c>
      <c r="V10798" s="1">
        <v>0</v>
      </c>
      <c r="W10798" s="1">
        <v>259.58013599999998</v>
      </c>
      <c r="X10798" s="8">
        <v>0</v>
      </c>
    </row>
    <row r="10799" spans="1:24" x14ac:dyDescent="0.25">
      <c r="A10799">
        <v>10797</v>
      </c>
      <c r="B10799">
        <v>824.08898099999999</v>
      </c>
      <c r="C10799">
        <v>18.806594</v>
      </c>
      <c r="D10799">
        <v>24.422992000000001</v>
      </c>
      <c r="E10799">
        <v>91.545570999999995</v>
      </c>
      <c r="F10799">
        <v>44.579562000000003</v>
      </c>
      <c r="G10799">
        <v>14.248945000000001</v>
      </c>
      <c r="H10799" s="2">
        <v>79.133142000000007</v>
      </c>
      <c r="I10799" s="1">
        <v>4.567285</v>
      </c>
      <c r="J10799" s="5">
        <v>6.7058333333115998</v>
      </c>
      <c r="K10799" s="1">
        <v>28.913722</v>
      </c>
      <c r="L10799" s="1">
        <v>75.094520000000003</v>
      </c>
      <c r="M10799" s="1">
        <v>7.2759140000000002</v>
      </c>
      <c r="N10799" s="1">
        <v>226.949592</v>
      </c>
      <c r="O10799" s="1">
        <v>116.591059</v>
      </c>
      <c r="P10799" s="1">
        <v>244.79189299999999</v>
      </c>
      <c r="Q10799" s="1">
        <v>10.382508</v>
      </c>
      <c r="R10799" s="1">
        <v>51.683900000000001</v>
      </c>
      <c r="S10799" s="1">
        <v>3.4184809999999999</v>
      </c>
      <c r="T10799" s="1">
        <v>203</v>
      </c>
      <c r="U10799" s="1">
        <v>31.475113</v>
      </c>
      <c r="V10799" s="1">
        <v>0</v>
      </c>
      <c r="W10799" s="1">
        <v>243.24932000000001</v>
      </c>
      <c r="X10799" s="8">
        <v>0</v>
      </c>
    </row>
    <row r="10800" spans="1:24" x14ac:dyDescent="0.25">
      <c r="A10800">
        <v>10798</v>
      </c>
      <c r="B10800">
        <v>820.919714</v>
      </c>
      <c r="C10800">
        <v>11.144382</v>
      </c>
      <c r="D10800">
        <v>24.494458000000002</v>
      </c>
      <c r="E10800">
        <v>90.388859999999994</v>
      </c>
      <c r="F10800">
        <v>46.577789000000003</v>
      </c>
      <c r="G10800">
        <v>12.350528000000001</v>
      </c>
      <c r="H10800" s="2">
        <v>76.084035999999998</v>
      </c>
      <c r="I10800" s="1">
        <v>4.3989570000000002</v>
      </c>
      <c r="J10800" s="5">
        <v>6.5714999999909196</v>
      </c>
      <c r="K10800" s="1">
        <v>27.247796000000001</v>
      </c>
      <c r="L10800" s="1">
        <v>74.342178000000004</v>
      </c>
      <c r="M10800" s="1">
        <v>6.9348549999999998</v>
      </c>
      <c r="N10800" s="1">
        <v>219.85742500000001</v>
      </c>
      <c r="O10800" s="1">
        <v>107.567589</v>
      </c>
      <c r="P10800" s="1">
        <v>239.838202</v>
      </c>
      <c r="Q10800" s="1">
        <v>10.173901000000001</v>
      </c>
      <c r="R10800" s="1">
        <v>51.486756</v>
      </c>
      <c r="S10800" s="1">
        <v>3.070058</v>
      </c>
      <c r="T10800" s="1">
        <v>196</v>
      </c>
      <c r="U10800" s="1">
        <v>29.792580999999998</v>
      </c>
      <c r="V10800" s="1">
        <v>0</v>
      </c>
      <c r="W10800" s="1">
        <v>253.19078200000001</v>
      </c>
      <c r="X10800" s="8">
        <v>0</v>
      </c>
    </row>
    <row r="10801" spans="1:24" x14ac:dyDescent="0.25">
      <c r="A10801">
        <v>10799</v>
      </c>
      <c r="B10801">
        <v>808.91252599999996</v>
      </c>
      <c r="C10801">
        <v>4.974272</v>
      </c>
      <c r="D10801">
        <v>24.568856</v>
      </c>
      <c r="E10801">
        <v>90.103520000000003</v>
      </c>
      <c r="F10801">
        <v>48.578417999999999</v>
      </c>
      <c r="G10801">
        <v>10.450528</v>
      </c>
      <c r="H10801" s="2">
        <v>65.487476999999998</v>
      </c>
      <c r="I10801" s="1">
        <v>4.5196870000000002</v>
      </c>
      <c r="J10801" s="5">
        <v>6.55133333333651</v>
      </c>
      <c r="K10801" s="1">
        <v>25.001795999999999</v>
      </c>
      <c r="L10801" s="1">
        <v>74.171896000000004</v>
      </c>
      <c r="M10801" s="1">
        <v>6.760726</v>
      </c>
      <c r="N10801" s="1">
        <v>199.429102</v>
      </c>
      <c r="O10801" s="1">
        <v>102.846485</v>
      </c>
      <c r="P10801" s="1">
        <v>244.81948800000001</v>
      </c>
      <c r="Q10801" s="1">
        <v>10.311954</v>
      </c>
      <c r="R10801" s="1">
        <v>50.745885999999999</v>
      </c>
      <c r="S10801" s="1">
        <v>3.3959670000000002</v>
      </c>
      <c r="T10801" s="1">
        <v>176</v>
      </c>
      <c r="U10801" s="1">
        <v>28.731207999999999</v>
      </c>
      <c r="V10801" s="1">
        <v>0</v>
      </c>
      <c r="W10801" s="1">
        <v>261.58063199999998</v>
      </c>
      <c r="X10801" s="8">
        <v>0</v>
      </c>
    </row>
    <row r="10802" spans="1:24" x14ac:dyDescent="0.25">
      <c r="A10802">
        <v>10800</v>
      </c>
      <c r="B10802">
        <v>816.22516099999996</v>
      </c>
      <c r="C10802">
        <v>3.260418</v>
      </c>
      <c r="D10802">
        <v>24.698550999999998</v>
      </c>
      <c r="E10802">
        <v>90.696691999999999</v>
      </c>
      <c r="F10802">
        <v>48.581755999999999</v>
      </c>
      <c r="G10802">
        <v>10.45</v>
      </c>
      <c r="H10802" s="2">
        <v>67.526465000000002</v>
      </c>
      <c r="I10802" s="1">
        <v>4.6574739999999997</v>
      </c>
      <c r="J10802" s="5">
        <v>6.4253333333472193</v>
      </c>
      <c r="K10802" s="1">
        <v>15.971073000000001</v>
      </c>
      <c r="L10802" s="1">
        <v>49.152298000000002</v>
      </c>
      <c r="M10802" s="1">
        <v>6.765536</v>
      </c>
      <c r="N10802" s="1">
        <v>56.985245999999997</v>
      </c>
      <c r="O10802" s="1">
        <v>66.045185000000004</v>
      </c>
      <c r="P10802" s="1">
        <v>168.53907000000001</v>
      </c>
      <c r="Q10802" s="1">
        <v>10.375871999999999</v>
      </c>
      <c r="R10802" s="1">
        <v>32.125101000000001</v>
      </c>
      <c r="S10802" s="1">
        <v>3.6336189999999999</v>
      </c>
      <c r="T10802" s="1">
        <v>143</v>
      </c>
      <c r="U10802" s="1">
        <v>29.136358000000001</v>
      </c>
      <c r="V10802" s="1">
        <v>0</v>
      </c>
      <c r="W10802" s="1">
        <v>135.50767299999998</v>
      </c>
      <c r="X10802" s="8">
        <v>0</v>
      </c>
    </row>
    <row r="10803" spans="1:24" x14ac:dyDescent="0.25">
      <c r="A10803">
        <v>10801</v>
      </c>
      <c r="B10803">
        <v>845.00633300000004</v>
      </c>
      <c r="C10803">
        <v>2.6810529999999999</v>
      </c>
      <c r="D10803">
        <v>24.519770999999999</v>
      </c>
      <c r="E10803">
        <v>89.772711999999999</v>
      </c>
      <c r="F10803">
        <v>48.584806</v>
      </c>
      <c r="G10803">
        <v>10.45</v>
      </c>
      <c r="H10803" s="2">
        <v>74.564751999999999</v>
      </c>
      <c r="I10803" s="1">
        <v>5.40299</v>
      </c>
      <c r="J10803" s="5">
        <v>6.3441666666476504</v>
      </c>
      <c r="K10803" s="1">
        <v>24.457263999999999</v>
      </c>
      <c r="L10803" s="1">
        <v>73.231842</v>
      </c>
      <c r="M10803" s="1">
        <v>6.7722490000000004</v>
      </c>
      <c r="N10803" s="1">
        <v>192.88414</v>
      </c>
      <c r="O10803" s="1">
        <v>98.603017000000008</v>
      </c>
      <c r="P10803" s="1">
        <v>244.214404</v>
      </c>
      <c r="Q10803" s="1">
        <v>10.434327</v>
      </c>
      <c r="R10803" s="1">
        <v>50.928234000000003</v>
      </c>
      <c r="S10803" s="1">
        <v>3.3803420000000002</v>
      </c>
      <c r="T10803" s="1">
        <v>147</v>
      </c>
      <c r="U10803" s="1">
        <v>29.009805</v>
      </c>
      <c r="V10803" s="1">
        <v>0</v>
      </c>
      <c r="W10803" s="1">
        <v>269.99647399999998</v>
      </c>
      <c r="X10803" s="8">
        <v>0</v>
      </c>
    </row>
    <row r="10804" spans="1:24" x14ac:dyDescent="0.25">
      <c r="A10804">
        <v>10802</v>
      </c>
      <c r="B10804">
        <v>852.53747599999997</v>
      </c>
      <c r="C10804">
        <v>2.606284</v>
      </c>
      <c r="D10804">
        <v>24.495771000000001</v>
      </c>
      <c r="E10804">
        <v>89.232387000000003</v>
      </c>
      <c r="F10804">
        <v>48.579954000000001</v>
      </c>
      <c r="G10804">
        <v>10.45</v>
      </c>
      <c r="H10804" s="2">
        <v>65.641686000000007</v>
      </c>
      <c r="I10804" s="1">
        <v>5.5177649999999998</v>
      </c>
      <c r="J10804" s="5">
        <v>7.29186065573594</v>
      </c>
      <c r="K10804" s="1">
        <v>24.429402</v>
      </c>
      <c r="L10804" s="1">
        <v>72.001589999999993</v>
      </c>
      <c r="M10804" s="1">
        <v>6.5606609999999996</v>
      </c>
      <c r="N10804" s="1">
        <v>187.88974099999999</v>
      </c>
      <c r="O10804" s="1">
        <v>95.731245999999999</v>
      </c>
      <c r="P10804" s="1">
        <v>245.37071</v>
      </c>
      <c r="Q10804" s="1">
        <v>10.455398000000001</v>
      </c>
      <c r="R10804" s="1">
        <v>50.479008</v>
      </c>
      <c r="S10804" s="1">
        <v>3.1783429999999999</v>
      </c>
      <c r="T10804" s="1">
        <v>154</v>
      </c>
      <c r="U10804" s="1">
        <v>27.158915</v>
      </c>
      <c r="V10804" s="1">
        <v>0</v>
      </c>
      <c r="W10804" s="1">
        <v>268.75297999999998</v>
      </c>
      <c r="X10804" s="8">
        <v>0</v>
      </c>
    </row>
    <row r="10805" spans="1:24" x14ac:dyDescent="0.25">
      <c r="A10805">
        <v>10803</v>
      </c>
      <c r="B10805">
        <v>812.12925800000005</v>
      </c>
      <c r="C10805">
        <v>3.0133390000000002</v>
      </c>
      <c r="D10805">
        <v>24.561412000000001</v>
      </c>
      <c r="E10805">
        <v>90.734919000000005</v>
      </c>
      <c r="F10805">
        <v>42.579827999999999</v>
      </c>
      <c r="G10805">
        <v>16.148416000000001</v>
      </c>
      <c r="H10805" s="2">
        <v>63.398539</v>
      </c>
      <c r="I10805" s="1">
        <v>5.5848509999999996</v>
      </c>
      <c r="J10805" s="5">
        <v>0</v>
      </c>
      <c r="K10805" s="1">
        <v>12.272679999999999</v>
      </c>
      <c r="L10805" s="1">
        <v>35.644072000000001</v>
      </c>
      <c r="M10805" s="1">
        <v>6.4510050000000003</v>
      </c>
      <c r="N10805" s="1"/>
      <c r="O10805" s="1">
        <v>50.709916</v>
      </c>
      <c r="P10805" s="1">
        <v>130.942688</v>
      </c>
      <c r="Q10805" s="1">
        <v>10.083921999999999</v>
      </c>
      <c r="R10805" s="1">
        <v>25.54091</v>
      </c>
      <c r="S10805" s="1">
        <v>3.0246870000000001</v>
      </c>
      <c r="T10805" s="1">
        <v>157</v>
      </c>
      <c r="U10805" s="1">
        <v>27.802574</v>
      </c>
      <c r="V10805" s="1">
        <v>0</v>
      </c>
      <c r="W10805" s="1">
        <v>130.029314</v>
      </c>
      <c r="X10805" s="8">
        <v>0</v>
      </c>
    </row>
    <row r="10806" spans="1:24" x14ac:dyDescent="0.25">
      <c r="A10806">
        <v>10804</v>
      </c>
      <c r="B10806">
        <v>806.70341599999995</v>
      </c>
      <c r="C10806">
        <v>3.3214419999999998</v>
      </c>
      <c r="D10806">
        <v>24.623287000000001</v>
      </c>
      <c r="E10806">
        <v>89.999939999999995</v>
      </c>
      <c r="F10806">
        <v>44.580371</v>
      </c>
      <c r="G10806">
        <v>14.250527999999999</v>
      </c>
      <c r="H10806" s="2">
        <v>71.577258999999998</v>
      </c>
      <c r="I10806" s="1">
        <v>5.678115</v>
      </c>
      <c r="J10806" s="5">
        <v>7.2086393442586996</v>
      </c>
      <c r="K10806" s="1">
        <v>24.741813999999998</v>
      </c>
      <c r="L10806" s="1">
        <v>70.957594999999998</v>
      </c>
      <c r="M10806" s="1">
        <v>6.4248519999999996</v>
      </c>
      <c r="N10806" s="1">
        <v>184.21315899999999</v>
      </c>
      <c r="O10806" s="1">
        <v>98.35360399999999</v>
      </c>
      <c r="P10806" s="1">
        <v>236.237111</v>
      </c>
      <c r="Q10806" s="1">
        <v>10.250724999999999</v>
      </c>
      <c r="R10806" s="1">
        <v>51.407992</v>
      </c>
      <c r="S10806" s="1">
        <v>2.7332429999999999</v>
      </c>
      <c r="T10806" s="1">
        <v>150</v>
      </c>
      <c r="U10806" s="1">
        <v>30.519217000000001</v>
      </c>
      <c r="V10806" s="1">
        <v>0</v>
      </c>
      <c r="W10806" s="1">
        <v>280.77134100000001</v>
      </c>
      <c r="X10806" s="8">
        <v>0</v>
      </c>
    </row>
    <row r="10807" spans="1:24" x14ac:dyDescent="0.25">
      <c r="A10807">
        <v>10805</v>
      </c>
      <c r="B10807">
        <v>815.46795699999996</v>
      </c>
      <c r="C10807">
        <v>3.8840849999999998</v>
      </c>
      <c r="D10807">
        <v>24.568809000000002</v>
      </c>
      <c r="E10807">
        <v>90.081928000000005</v>
      </c>
      <c r="F10807">
        <v>43.577488000000002</v>
      </c>
      <c r="G10807">
        <v>15.199736</v>
      </c>
      <c r="H10807" s="2">
        <v>68.539116000000007</v>
      </c>
      <c r="I10807" s="1">
        <v>5.6485120000000002</v>
      </c>
      <c r="J10807" s="5">
        <v>6.6019830508448605</v>
      </c>
      <c r="K10807" s="1">
        <v>24.997160999999998</v>
      </c>
      <c r="L10807" s="1">
        <v>70.944939000000005</v>
      </c>
      <c r="M10807" s="1">
        <v>6.5257670000000001</v>
      </c>
      <c r="N10807" s="1">
        <v>182.98089200000001</v>
      </c>
      <c r="O10807" s="1">
        <v>99.660607999999996</v>
      </c>
      <c r="P10807" s="1">
        <v>220.63986299999999</v>
      </c>
      <c r="Q10807" s="1">
        <v>10.303197000000001</v>
      </c>
      <c r="R10807" s="1">
        <v>52.801998999999995</v>
      </c>
      <c r="S10807" s="1">
        <v>2.9266390000000002</v>
      </c>
      <c r="T10807" s="1">
        <v>129</v>
      </c>
      <c r="U10807" s="1">
        <v>38.162869000000001</v>
      </c>
      <c r="V10807" s="1">
        <v>0</v>
      </c>
      <c r="W10807" s="1">
        <v>281.05513400000001</v>
      </c>
      <c r="X10807" s="8">
        <v>0</v>
      </c>
    </row>
    <row r="10808" spans="1:24" x14ac:dyDescent="0.25">
      <c r="A10808">
        <v>10806</v>
      </c>
      <c r="B10808">
        <v>822.15975400000002</v>
      </c>
      <c r="C10808">
        <v>4.3532580000000003</v>
      </c>
      <c r="D10808">
        <v>24.321372</v>
      </c>
      <c r="E10808">
        <v>88.487109000000004</v>
      </c>
      <c r="F10808">
        <v>48.572561999999998</v>
      </c>
      <c r="G10808">
        <v>10.451320000000001</v>
      </c>
      <c r="H10808" s="2">
        <v>60.435364999999997</v>
      </c>
      <c r="I10808" s="1">
        <v>4.9098889999999997</v>
      </c>
      <c r="J10808" s="5">
        <v>6.2786836158193102</v>
      </c>
      <c r="K10808" s="1">
        <v>24.305813999999998</v>
      </c>
      <c r="L10808" s="1">
        <v>71.042174000000003</v>
      </c>
      <c r="M10808" s="1">
        <v>6.2204490000000003</v>
      </c>
      <c r="N10808" s="1">
        <v>181.55309099999999</v>
      </c>
      <c r="O10808" s="1">
        <v>98.102959999999996</v>
      </c>
      <c r="P10808" s="1">
        <v>214.44474500000001</v>
      </c>
      <c r="Q10808" s="1">
        <v>10.292987</v>
      </c>
      <c r="R10808" s="1">
        <v>52.275503999999998</v>
      </c>
      <c r="S10808" s="1">
        <v>2.6741510000000002</v>
      </c>
      <c r="T10808" s="1">
        <v>121</v>
      </c>
      <c r="U10808" s="1">
        <v>30.361561999999999</v>
      </c>
      <c r="V10808" s="1">
        <v>0</v>
      </c>
      <c r="W10808" s="1">
        <v>275.00156400000003</v>
      </c>
      <c r="X10808" s="8">
        <v>0</v>
      </c>
    </row>
    <row r="10809" spans="1:24" x14ac:dyDescent="0.25">
      <c r="A10809">
        <v>10807</v>
      </c>
      <c r="B10809">
        <v>822.65857900000003</v>
      </c>
      <c r="C10809">
        <v>3.6703239999999999</v>
      </c>
      <c r="D10809">
        <v>24.039898000000001</v>
      </c>
      <c r="E10809">
        <v>86.465551000000005</v>
      </c>
      <c r="F10809">
        <v>49.578809999999997</v>
      </c>
      <c r="G10809">
        <v>9.5002639999999996</v>
      </c>
      <c r="H10809" s="2">
        <v>66.978061999999994</v>
      </c>
      <c r="I10809" s="1">
        <v>4.5041580000000003</v>
      </c>
      <c r="J10809" s="5">
        <v>6.2630000000062802</v>
      </c>
      <c r="K10809" s="1">
        <v>21.741902</v>
      </c>
      <c r="L10809" s="1">
        <v>70.920072000000005</v>
      </c>
      <c r="M10809" s="1">
        <v>4.2721159999999996</v>
      </c>
      <c r="N10809" s="1">
        <v>180.70593299999999</v>
      </c>
      <c r="O10809" s="1">
        <v>94.236734999999996</v>
      </c>
      <c r="P10809" s="1">
        <v>209.72457199999999</v>
      </c>
      <c r="Q10809" s="1">
        <v>10.604908</v>
      </c>
      <c r="R10809" s="1">
        <v>49.943821</v>
      </c>
      <c r="S10809" s="1">
        <v>2.6436809999999999</v>
      </c>
      <c r="T10809" s="1">
        <v>117</v>
      </c>
      <c r="U10809" s="1">
        <v>31.878695</v>
      </c>
      <c r="V10809" s="1">
        <v>0</v>
      </c>
      <c r="W10809" s="1">
        <v>265.98580500000003</v>
      </c>
      <c r="X10809" s="8">
        <v>2.8955750019892739E-2</v>
      </c>
    </row>
    <row r="10810" spans="1:24" x14ac:dyDescent="0.25">
      <c r="A10810">
        <v>10808</v>
      </c>
      <c r="B10810">
        <v>823.79005299999994</v>
      </c>
      <c r="C10810">
        <v>2.5841880000000002</v>
      </c>
      <c r="D10810">
        <v>24.160475000000002</v>
      </c>
      <c r="E10810">
        <v>85.880965000000003</v>
      </c>
      <c r="F10810">
        <v>47.574967999999998</v>
      </c>
      <c r="G10810">
        <v>11.399471999999999</v>
      </c>
      <c r="H10810" s="2">
        <v>68.884392000000005</v>
      </c>
      <c r="I10810" s="1">
        <v>3.558862</v>
      </c>
      <c r="J10810" s="5">
        <v>5.6636666666890898</v>
      </c>
      <c r="K10810" s="1">
        <v>23.515684999999998</v>
      </c>
      <c r="L10810" s="1">
        <v>71.363103999999993</v>
      </c>
      <c r="M10810" s="1">
        <v>3.504162</v>
      </c>
      <c r="N10810" s="1">
        <v>184.84257600000001</v>
      </c>
      <c r="O10810" s="1">
        <v>92.386254000000008</v>
      </c>
      <c r="P10810" s="1">
        <v>203.98601200000002</v>
      </c>
      <c r="Q10810" s="1">
        <v>11.102957</v>
      </c>
      <c r="R10810" s="1">
        <v>48.875008000000001</v>
      </c>
      <c r="S10810" s="1">
        <v>3.173924</v>
      </c>
      <c r="T10810" s="1">
        <v>128</v>
      </c>
      <c r="U10810" s="1">
        <v>28.499569000000001</v>
      </c>
      <c r="V10810" s="1">
        <v>0</v>
      </c>
      <c r="W10810" s="1">
        <v>263.93330300000002</v>
      </c>
      <c r="X10810" s="8">
        <v>3.8257967535358872E-2</v>
      </c>
    </row>
    <row r="10811" spans="1:24" x14ac:dyDescent="0.25">
      <c r="A10811">
        <v>10809</v>
      </c>
      <c r="B10811">
        <v>830.94291099999998</v>
      </c>
      <c r="C10811">
        <v>2.4020570000000001</v>
      </c>
      <c r="D10811">
        <v>28.244263</v>
      </c>
      <c r="E10811">
        <v>86.155129000000002</v>
      </c>
      <c r="F10811">
        <v>48.574545999999998</v>
      </c>
      <c r="G10811">
        <v>10.450264000000001</v>
      </c>
      <c r="H10811" s="2">
        <v>65.706231000000002</v>
      </c>
      <c r="I10811" s="1">
        <v>3.784872</v>
      </c>
      <c r="J10811" s="5">
        <v>5.4199999999837001</v>
      </c>
      <c r="K10811" s="1">
        <v>36.695689000000002</v>
      </c>
      <c r="L10811" s="1">
        <v>73.982371999999998</v>
      </c>
      <c r="M10811" s="1">
        <v>3.821412</v>
      </c>
      <c r="N10811" s="1">
        <v>189.51041000000001</v>
      </c>
      <c r="O10811" s="1">
        <v>94.309004000000002</v>
      </c>
      <c r="P10811" s="1">
        <v>203.60046299999999</v>
      </c>
      <c r="Q10811" s="1">
        <v>11.445576000000001</v>
      </c>
      <c r="R10811" s="1">
        <v>48.857213999999999</v>
      </c>
      <c r="S10811" s="1">
        <v>3.3726509999999998</v>
      </c>
      <c r="T10811" s="1">
        <v>141</v>
      </c>
      <c r="U10811" s="1">
        <v>22.706564</v>
      </c>
      <c r="V10811" s="1">
        <v>0</v>
      </c>
      <c r="W10811" s="1">
        <v>264.705198</v>
      </c>
      <c r="X10811" s="8">
        <v>0.18632103107454431</v>
      </c>
    </row>
    <row r="10812" spans="1:24" x14ac:dyDescent="0.25">
      <c r="A10812">
        <v>10810</v>
      </c>
      <c r="B10812">
        <v>854.94978500000002</v>
      </c>
      <c r="C10812">
        <v>3.2918569999999998</v>
      </c>
      <c r="D10812">
        <v>37.399794999999997</v>
      </c>
      <c r="E10812">
        <v>86.036828999999997</v>
      </c>
      <c r="F10812">
        <v>48.581882</v>
      </c>
      <c r="G10812">
        <v>10.45</v>
      </c>
      <c r="H10812" s="2">
        <v>80.091012000000006</v>
      </c>
      <c r="I10812" s="1">
        <v>4.0682809999999998</v>
      </c>
      <c r="J10812" s="5">
        <v>5.4415000000153606</v>
      </c>
      <c r="K10812" s="1">
        <v>51.712147000000002</v>
      </c>
      <c r="L10812" s="1">
        <v>80.861736000000008</v>
      </c>
      <c r="M10812" s="1">
        <v>3.954313</v>
      </c>
      <c r="N10812" s="1">
        <v>191.99918</v>
      </c>
      <c r="O10812" s="1">
        <v>99.102249</v>
      </c>
      <c r="P10812" s="1">
        <v>211.84499600000001</v>
      </c>
      <c r="Q10812" s="1">
        <v>10.74208</v>
      </c>
      <c r="R10812" s="1">
        <v>49.755333999999998</v>
      </c>
      <c r="S10812" s="1">
        <v>3.412382</v>
      </c>
      <c r="T10812" s="1">
        <v>153</v>
      </c>
      <c r="U10812" s="1">
        <v>18.279375000000002</v>
      </c>
      <c r="V10812" s="1">
        <v>0</v>
      </c>
      <c r="W10812" s="1">
        <v>261.46141699999998</v>
      </c>
      <c r="X10812" s="8">
        <v>0.2260485786649376</v>
      </c>
    </row>
    <row r="10813" spans="1:24" x14ac:dyDescent="0.25">
      <c r="A10813">
        <v>10811</v>
      </c>
      <c r="B10813">
        <v>859.06779500000005</v>
      </c>
      <c r="C10813">
        <v>2.8974099999999998</v>
      </c>
      <c r="D10813">
        <v>40.148753999999997</v>
      </c>
      <c r="E10813">
        <v>85.918137000000002</v>
      </c>
      <c r="F10813">
        <v>44.583894000000001</v>
      </c>
      <c r="G10813">
        <v>14.248945000000001</v>
      </c>
      <c r="H10813" s="2">
        <v>90.924211</v>
      </c>
      <c r="I10813" s="1">
        <v>3.87724</v>
      </c>
      <c r="J10813" s="5">
        <v>5.7796666666690699</v>
      </c>
      <c r="K10813" s="1">
        <v>57.727246000000001</v>
      </c>
      <c r="L10813" s="1">
        <v>88.427976999999998</v>
      </c>
      <c r="M10813" s="1">
        <v>3.9308290000000001</v>
      </c>
      <c r="N10813" s="1">
        <v>208.67563899999999</v>
      </c>
      <c r="O10813" s="1">
        <v>105.57247100000001</v>
      </c>
      <c r="P10813" s="1">
        <v>221.08203600000002</v>
      </c>
      <c r="Q10813" s="1">
        <v>10.469039</v>
      </c>
      <c r="R10813" s="1">
        <v>50.661147999999997</v>
      </c>
      <c r="S10813" s="1">
        <v>3.6880039999999998</v>
      </c>
      <c r="T10813" s="1">
        <v>171</v>
      </c>
      <c r="U10813" s="1">
        <v>18.738057000000001</v>
      </c>
      <c r="V10813" s="1">
        <v>0</v>
      </c>
      <c r="W10813" s="1">
        <v>260.10196200000001</v>
      </c>
      <c r="X10813" s="8">
        <v>0.2310818756934877</v>
      </c>
    </row>
    <row r="10814" spans="1:24" x14ac:dyDescent="0.25">
      <c r="A10814">
        <v>10812</v>
      </c>
      <c r="B10814">
        <v>857.99485600000003</v>
      </c>
      <c r="C10814">
        <v>2.409189</v>
      </c>
      <c r="D10814">
        <v>40.075232</v>
      </c>
      <c r="E10814">
        <v>86.087130999999999</v>
      </c>
      <c r="F10814">
        <v>45.579210000000003</v>
      </c>
      <c r="G10814">
        <v>13.300264</v>
      </c>
      <c r="H10814" s="2">
        <v>91.736885000000001</v>
      </c>
      <c r="I10814" s="1">
        <v>3.698064</v>
      </c>
      <c r="J10814" s="5">
        <v>5.93150000000605</v>
      </c>
      <c r="K10814" s="1">
        <v>57.683914999999999</v>
      </c>
      <c r="L10814" s="1">
        <v>97.195899999999995</v>
      </c>
      <c r="M10814" s="1">
        <v>4.273021</v>
      </c>
      <c r="N10814" s="1">
        <v>219.64188300000001</v>
      </c>
      <c r="O10814" s="1">
        <v>109.27625500000001</v>
      </c>
      <c r="P10814" s="1">
        <v>224.73340200000001</v>
      </c>
      <c r="Q10814" s="1">
        <v>10.183357000000001</v>
      </c>
      <c r="R10814" s="1">
        <v>51.073176000000004</v>
      </c>
      <c r="S10814" s="1">
        <v>3.826063</v>
      </c>
      <c r="T10814" s="1">
        <v>156</v>
      </c>
      <c r="U10814" s="1">
        <v>17.665752000000001</v>
      </c>
      <c r="V10814" s="1">
        <v>0</v>
      </c>
      <c r="W10814" s="1">
        <v>261.13278400000002</v>
      </c>
      <c r="X10814" s="8">
        <v>0.24502921873841019</v>
      </c>
    </row>
    <row r="10815" spans="1:24" x14ac:dyDescent="0.25">
      <c r="A10815">
        <v>10813</v>
      </c>
      <c r="B10815">
        <v>879.47418800000003</v>
      </c>
      <c r="C10815">
        <v>2.8432919999999999</v>
      </c>
      <c r="D10815">
        <v>40.197450000000003</v>
      </c>
      <c r="E10815">
        <v>86.175911999999997</v>
      </c>
      <c r="F10815">
        <v>48.578482000000001</v>
      </c>
      <c r="G10815">
        <v>10.450792</v>
      </c>
      <c r="H10815" s="2">
        <v>88.411428000000001</v>
      </c>
      <c r="I10815" s="1">
        <v>2.6368879999999999</v>
      </c>
      <c r="J10815" s="5">
        <v>5.6939836065575902</v>
      </c>
      <c r="K10815" s="1">
        <v>57.229987999999999</v>
      </c>
      <c r="L10815" s="1">
        <v>107.86487</v>
      </c>
      <c r="M10815" s="1">
        <v>4.2375860000000003</v>
      </c>
      <c r="N10815" s="1">
        <v>220.27387200000001</v>
      </c>
      <c r="O10815" s="1">
        <v>111.037757</v>
      </c>
      <c r="P10815" s="1">
        <v>229.200557</v>
      </c>
      <c r="Q10815" s="1">
        <v>10.004262000000001</v>
      </c>
      <c r="R10815" s="1">
        <v>51.373042999999996</v>
      </c>
      <c r="S10815" s="1">
        <v>3.8217810000000001</v>
      </c>
      <c r="T10815" s="1">
        <v>151</v>
      </c>
      <c r="U10815" s="1">
        <v>18.222821</v>
      </c>
      <c r="V10815" s="1">
        <v>0</v>
      </c>
      <c r="W10815" s="1">
        <v>263.46050000000002</v>
      </c>
      <c r="X10815" s="8">
        <v>0.25388586539006169</v>
      </c>
    </row>
    <row r="10816" spans="1:24" x14ac:dyDescent="0.25">
      <c r="A10816">
        <v>10814</v>
      </c>
      <c r="B10816">
        <v>868.81819299999995</v>
      </c>
      <c r="C10816">
        <v>3.1275050000000002</v>
      </c>
      <c r="D10816">
        <v>39.891947999999999</v>
      </c>
      <c r="E10816">
        <v>89.767621000000005</v>
      </c>
      <c r="F10816">
        <v>49.581434999999999</v>
      </c>
      <c r="G10816">
        <v>9.5002639999999996</v>
      </c>
      <c r="H10816" s="2">
        <v>80.815354999999997</v>
      </c>
      <c r="I10816" s="1">
        <v>2.8390599999999999</v>
      </c>
      <c r="J10816" s="5">
        <v>5.5942706307105201</v>
      </c>
      <c r="K10816" s="1">
        <v>57.513637000000003</v>
      </c>
      <c r="L10816" s="1">
        <v>116.281057</v>
      </c>
      <c r="M10816" s="1">
        <v>4.6733169999999999</v>
      </c>
      <c r="N10816" s="1">
        <v>221.72005799999999</v>
      </c>
      <c r="O10816" s="1">
        <v>112.462732</v>
      </c>
      <c r="P10816" s="1">
        <v>239.531644</v>
      </c>
      <c r="Q10816" s="1">
        <v>10.213132</v>
      </c>
      <c r="R10816" s="1">
        <v>51.476286999999999</v>
      </c>
      <c r="S10816" s="1">
        <v>3.583024</v>
      </c>
      <c r="T10816" s="1">
        <v>164</v>
      </c>
      <c r="U10816" s="1">
        <v>27.996165000000001</v>
      </c>
      <c r="V10816" s="1">
        <v>0</v>
      </c>
      <c r="W10816" s="1">
        <v>263.47046499999999</v>
      </c>
      <c r="X10816" s="8">
        <v>0.26117697976389498</v>
      </c>
    </row>
    <row r="10817" spans="1:24" x14ac:dyDescent="0.25">
      <c r="A10817">
        <v>10815</v>
      </c>
      <c r="B10817">
        <v>859.07453799999996</v>
      </c>
      <c r="C10817">
        <v>2.4335049999999998</v>
      </c>
      <c r="D10817">
        <v>39.066172999999999</v>
      </c>
      <c r="E10817">
        <v>90.903661999999997</v>
      </c>
      <c r="F10817">
        <v>48.578038999999997</v>
      </c>
      <c r="G10817">
        <v>10.449736</v>
      </c>
      <c r="H10817" s="2">
        <v>78.144193999999999</v>
      </c>
      <c r="I10817" s="1">
        <v>3.4034270000000002</v>
      </c>
      <c r="J10817" s="5">
        <v>5.6944178938574597</v>
      </c>
      <c r="K10817" s="1">
        <v>53.446494999999999</v>
      </c>
      <c r="L10817" s="1">
        <v>122.041394</v>
      </c>
      <c r="M10817" s="1">
        <v>7.7172330000000002</v>
      </c>
      <c r="N10817" s="1">
        <v>220.664008</v>
      </c>
      <c r="O10817" s="1">
        <v>108.83660900000001</v>
      </c>
      <c r="P10817" s="1">
        <v>250.20757600000002</v>
      </c>
      <c r="Q10817" s="1">
        <v>10.491647</v>
      </c>
      <c r="R10817" s="1">
        <v>51.023910999999998</v>
      </c>
      <c r="S10817" s="1">
        <v>3.552127</v>
      </c>
      <c r="T10817" s="1">
        <v>165</v>
      </c>
      <c r="U10817" s="1">
        <v>29.190421000000001</v>
      </c>
      <c r="V10817" s="1">
        <v>0</v>
      </c>
      <c r="W10817" s="1">
        <v>255.90522100000001</v>
      </c>
      <c r="X10817" s="8">
        <v>0.2209643724586752</v>
      </c>
    </row>
    <row r="10818" spans="1:24" x14ac:dyDescent="0.25">
      <c r="A10818">
        <v>10816</v>
      </c>
      <c r="B10818">
        <v>861.24605099999997</v>
      </c>
      <c r="C10818">
        <v>2.696142</v>
      </c>
      <c r="D10818">
        <v>29.849422000000001</v>
      </c>
      <c r="E10818">
        <v>88.192498000000001</v>
      </c>
      <c r="F10818">
        <v>47.570886000000002</v>
      </c>
      <c r="G10818">
        <v>11.399736000000001</v>
      </c>
      <c r="H10818" s="2">
        <v>76.055413999999999</v>
      </c>
      <c r="I10818" s="1">
        <v>3.4782920000000002</v>
      </c>
      <c r="J10818" s="5">
        <v>5.7637176993594004</v>
      </c>
      <c r="K10818" s="1">
        <v>37.959201</v>
      </c>
      <c r="L10818" s="1">
        <v>123.62431599999999</v>
      </c>
      <c r="M10818" s="1">
        <v>8.009582</v>
      </c>
      <c r="N10818" s="1">
        <v>235.694547</v>
      </c>
      <c r="O10818" s="1">
        <v>102.78807599999999</v>
      </c>
      <c r="P10818" s="1">
        <v>255.93345900000003</v>
      </c>
      <c r="Q10818" s="1">
        <v>10.488277999999999</v>
      </c>
      <c r="R10818" s="1">
        <v>50.751981000000001</v>
      </c>
      <c r="S10818" s="1">
        <v>3.7343630000000001</v>
      </c>
      <c r="T10818" s="1">
        <v>166</v>
      </c>
      <c r="U10818" s="1">
        <v>32.531483999999999</v>
      </c>
      <c r="V10818" s="1">
        <v>0</v>
      </c>
      <c r="W10818" s="1">
        <v>249.109397</v>
      </c>
      <c r="X10818" s="8">
        <v>0.16336145381168291</v>
      </c>
    </row>
    <row r="10819" spans="1:24" x14ac:dyDescent="0.25">
      <c r="A10819">
        <v>10817</v>
      </c>
      <c r="B10819">
        <v>845.28362600000003</v>
      </c>
      <c r="C10819">
        <v>7.6940949999999999</v>
      </c>
      <c r="D10819">
        <v>24.511299000000001</v>
      </c>
      <c r="E10819">
        <v>87.607296000000005</v>
      </c>
      <c r="F10819">
        <v>47.577052000000002</v>
      </c>
      <c r="G10819">
        <v>11.4</v>
      </c>
      <c r="H10819" s="2">
        <v>74.910897000000006</v>
      </c>
      <c r="I10819" s="1">
        <v>2.1016819999999998</v>
      </c>
      <c r="J10819" s="5">
        <v>6.1269380383309899</v>
      </c>
      <c r="K10819" s="1">
        <v>22.486401999999998</v>
      </c>
      <c r="L10819" s="1">
        <v>121.61908299999999</v>
      </c>
      <c r="M10819" s="1">
        <v>5.8206800000000003</v>
      </c>
      <c r="N10819" s="1">
        <v>309.11500999999998</v>
      </c>
      <c r="O10819" s="1">
        <v>101.013396</v>
      </c>
      <c r="P10819" s="1">
        <v>254.79603700000001</v>
      </c>
      <c r="Q10819" s="1">
        <v>9.5998990000000006</v>
      </c>
      <c r="R10819" s="1">
        <v>50.889274</v>
      </c>
      <c r="S10819" s="1">
        <v>3.9937779999999998</v>
      </c>
      <c r="T10819" s="1">
        <v>155</v>
      </c>
      <c r="U10819" s="1">
        <v>32.595799999999997</v>
      </c>
      <c r="V10819" s="1">
        <v>0</v>
      </c>
      <c r="W10819" s="1">
        <v>245.41138999999998</v>
      </c>
      <c r="X10819" s="8">
        <v>0.1144846435822002</v>
      </c>
    </row>
    <row r="10820" spans="1:24" x14ac:dyDescent="0.25">
      <c r="A10820">
        <v>10818</v>
      </c>
      <c r="B10820">
        <v>842.12226899999996</v>
      </c>
      <c r="C10820">
        <v>10.069921000000001</v>
      </c>
      <c r="D10820">
        <v>23.555140000000002</v>
      </c>
      <c r="E10820">
        <v>87.444954999999993</v>
      </c>
      <c r="F10820">
        <v>48.578428000000002</v>
      </c>
      <c r="G10820">
        <v>10.450264000000001</v>
      </c>
      <c r="H10820" s="2">
        <v>88.371387999999996</v>
      </c>
      <c r="I10820" s="1">
        <v>3.4582449999999998</v>
      </c>
      <c r="J10820" s="5">
        <v>6.6046721311577103</v>
      </c>
      <c r="K10820" s="1">
        <v>18.634117</v>
      </c>
      <c r="L10820" s="1">
        <v>118.92416399999999</v>
      </c>
      <c r="M10820" s="1">
        <v>4.9064459999999999</v>
      </c>
      <c r="N10820" s="1">
        <v>335.67869100000001</v>
      </c>
      <c r="O10820" s="1">
        <v>100.17174900000001</v>
      </c>
      <c r="P10820" s="1">
        <v>249.496655</v>
      </c>
      <c r="Q10820" s="1">
        <v>8.7493599999999994</v>
      </c>
      <c r="R10820" s="1">
        <v>50.819701999999999</v>
      </c>
      <c r="S10820" s="1">
        <v>3.8828520000000002</v>
      </c>
      <c r="T10820" s="1">
        <v>145</v>
      </c>
      <c r="U10820" s="1">
        <v>33.641444999999997</v>
      </c>
      <c r="V10820" s="1">
        <v>0</v>
      </c>
      <c r="W10820" s="1">
        <v>242.673047</v>
      </c>
      <c r="X10820" s="8">
        <v>4.7841477725451782E-2</v>
      </c>
    </row>
    <row r="10821" spans="1:24" x14ac:dyDescent="0.25">
      <c r="A10821">
        <v>10819</v>
      </c>
      <c r="B10821">
        <v>833.28254700000002</v>
      </c>
      <c r="C10821">
        <v>11.472440000000001</v>
      </c>
      <c r="D10821">
        <v>23.988057999999999</v>
      </c>
      <c r="E10821">
        <v>88.758949000000001</v>
      </c>
      <c r="F10821">
        <v>47.573447000000002</v>
      </c>
      <c r="G10821">
        <v>11.399736000000001</v>
      </c>
      <c r="H10821" s="2">
        <v>90.220550000000003</v>
      </c>
      <c r="I10821" s="1">
        <v>4.5334909999999997</v>
      </c>
      <c r="J10821" s="5">
        <v>6.5026271186361502</v>
      </c>
      <c r="K10821" s="1">
        <v>19.930736</v>
      </c>
      <c r="L10821" s="1">
        <v>115.076385</v>
      </c>
      <c r="M10821" s="1">
        <v>4.9236040000000001</v>
      </c>
      <c r="N10821" s="1">
        <v>333.832785</v>
      </c>
      <c r="O10821" s="1">
        <v>97.678235999999998</v>
      </c>
      <c r="P10821" s="1">
        <v>243.77418699999998</v>
      </c>
      <c r="Q10821" s="1">
        <v>8.9103270000000006</v>
      </c>
      <c r="R10821" s="1">
        <v>56.42848</v>
      </c>
      <c r="S10821" s="1">
        <v>3.6423709999999998</v>
      </c>
      <c r="T10821" s="1">
        <v>130</v>
      </c>
      <c r="U10821" s="1">
        <v>36.392642000000002</v>
      </c>
      <c r="V10821" s="1">
        <v>0</v>
      </c>
      <c r="W10821" s="1">
        <v>242.15951100000001</v>
      </c>
      <c r="X10821" s="8">
        <v>0</v>
      </c>
    </row>
    <row r="10822" spans="1:24" x14ac:dyDescent="0.25">
      <c r="A10822">
        <v>10820</v>
      </c>
      <c r="B10822">
        <v>821.92770099999996</v>
      </c>
      <c r="C10822">
        <v>10.710585999999999</v>
      </c>
      <c r="D10822">
        <v>24.219708000000001</v>
      </c>
      <c r="E10822">
        <v>90.295192</v>
      </c>
      <c r="F10822">
        <v>49.573090999999998</v>
      </c>
      <c r="G10822">
        <v>9.5005279999999992</v>
      </c>
      <c r="H10822" s="2">
        <v>93.140332000000001</v>
      </c>
      <c r="I10822" s="1">
        <v>5.0494339999999998</v>
      </c>
      <c r="J10822" s="5">
        <v>6.5710395480564303</v>
      </c>
      <c r="K10822" s="1">
        <v>22.774155</v>
      </c>
      <c r="L10822" s="1">
        <v>103.307243</v>
      </c>
      <c r="M10822" s="1">
        <v>6.3232220000000003</v>
      </c>
      <c r="N10822" s="1">
        <v>333.26493599999998</v>
      </c>
      <c r="O10822" s="1">
        <v>94.982270999999997</v>
      </c>
      <c r="P10822" s="1">
        <v>238.64939600000002</v>
      </c>
      <c r="Q10822" s="1">
        <v>9.7652000000000001</v>
      </c>
      <c r="R10822" s="1">
        <v>65.269317000000001</v>
      </c>
      <c r="S10822" s="1">
        <v>3.624133</v>
      </c>
      <c r="T10822" s="1">
        <v>135</v>
      </c>
      <c r="U10822" s="1">
        <v>34.577607</v>
      </c>
      <c r="V10822" s="1">
        <v>0</v>
      </c>
      <c r="W10822" s="1">
        <v>245.78247299999998</v>
      </c>
      <c r="X10822" s="8">
        <v>0</v>
      </c>
    </row>
    <row r="10823" spans="1:24" x14ac:dyDescent="0.25">
      <c r="A10823">
        <v>10821</v>
      </c>
      <c r="B10823">
        <v>805.15310799999997</v>
      </c>
      <c r="C10823">
        <v>9.0771449999999998</v>
      </c>
      <c r="D10823">
        <v>24.392531999999999</v>
      </c>
      <c r="E10823">
        <v>90.570594</v>
      </c>
      <c r="F10823">
        <v>48.57647</v>
      </c>
      <c r="G10823">
        <v>10.449736</v>
      </c>
      <c r="H10823" s="2">
        <v>82.193866</v>
      </c>
      <c r="I10823" s="1">
        <v>5.1753530000000003</v>
      </c>
      <c r="J10823" s="5">
        <v>6.8120000000053507</v>
      </c>
      <c r="K10823" s="1">
        <v>25.125619</v>
      </c>
      <c r="L10823" s="1">
        <v>88.793357</v>
      </c>
      <c r="M10823" s="1">
        <v>6.9870590000000004</v>
      </c>
      <c r="N10823" s="1">
        <v>332.29376500000001</v>
      </c>
      <c r="O10823" s="1">
        <v>92.619343999999998</v>
      </c>
      <c r="P10823" s="1">
        <v>231.494122</v>
      </c>
      <c r="Q10823" s="1">
        <v>10.167484</v>
      </c>
      <c r="R10823" s="1">
        <v>68.934556000000001</v>
      </c>
      <c r="S10823" s="1">
        <v>3.7051440000000002</v>
      </c>
      <c r="T10823" s="1">
        <v>121</v>
      </c>
      <c r="U10823" s="1">
        <v>30.277415000000001</v>
      </c>
      <c r="V10823" s="1">
        <v>0</v>
      </c>
      <c r="W10823" s="1">
        <v>251.61078800000001</v>
      </c>
      <c r="X10823" s="8">
        <v>0</v>
      </c>
    </row>
    <row r="10824" spans="1:24" x14ac:dyDescent="0.25">
      <c r="A10824">
        <v>10822</v>
      </c>
      <c r="B10824">
        <v>795.18741299999999</v>
      </c>
      <c r="C10824">
        <v>10.149111</v>
      </c>
      <c r="D10824">
        <v>24.506627000000002</v>
      </c>
      <c r="E10824">
        <v>90.172195000000002</v>
      </c>
      <c r="F10824">
        <v>48.578662000000001</v>
      </c>
      <c r="G10824">
        <v>10.45</v>
      </c>
      <c r="H10824" s="2">
        <v>68.605879000000002</v>
      </c>
      <c r="I10824" s="1">
        <v>5.3096670000000001</v>
      </c>
      <c r="J10824" s="5">
        <v>6.5242513660923498</v>
      </c>
      <c r="K10824" s="1">
        <v>25.332069000000001</v>
      </c>
      <c r="L10824" s="1">
        <v>82.308340999999999</v>
      </c>
      <c r="M10824" s="1">
        <v>7.0743179999999999</v>
      </c>
      <c r="N10824" s="1">
        <v>328.62993799999998</v>
      </c>
      <c r="O10824" s="1">
        <v>91.906562000000008</v>
      </c>
      <c r="P10824" s="1">
        <v>222.45979199999999</v>
      </c>
      <c r="Q10824" s="1">
        <v>10.342101</v>
      </c>
      <c r="R10824" s="1">
        <v>64.644244</v>
      </c>
      <c r="S10824" s="1">
        <v>3.6553110000000002</v>
      </c>
      <c r="T10824" s="1">
        <v>118</v>
      </c>
      <c r="U10824" s="1">
        <v>28.218153999999998</v>
      </c>
      <c r="V10824" s="1">
        <v>0</v>
      </c>
      <c r="W10824" s="1">
        <v>254.40909600000001</v>
      </c>
      <c r="X10824" s="8">
        <v>0</v>
      </c>
    </row>
    <row r="10825" spans="1:24" x14ac:dyDescent="0.25">
      <c r="A10825">
        <v>10823</v>
      </c>
      <c r="B10825">
        <v>774.75239899999997</v>
      </c>
      <c r="C10825">
        <v>9.2552939999999992</v>
      </c>
      <c r="D10825">
        <v>24.588653999999998</v>
      </c>
      <c r="E10825">
        <v>89.879019999999997</v>
      </c>
      <c r="F10825">
        <v>47.579338999999997</v>
      </c>
      <c r="G10825">
        <v>11.399736000000001</v>
      </c>
      <c r="H10825" s="2">
        <v>73.061599999999999</v>
      </c>
      <c r="I10825" s="1">
        <v>4.6385259999999997</v>
      </c>
      <c r="J10825" s="5">
        <v>6.3571158655104201</v>
      </c>
      <c r="K10825" s="1">
        <v>24.740109</v>
      </c>
      <c r="L10825" s="1">
        <v>79.27526499999999</v>
      </c>
      <c r="M10825" s="1">
        <v>7.0628919999999997</v>
      </c>
      <c r="N10825" s="1">
        <v>324.38859100000002</v>
      </c>
      <c r="O10825" s="1">
        <v>90.474017000000003</v>
      </c>
      <c r="P10825" s="1">
        <v>215.648031</v>
      </c>
      <c r="Q10825" s="1">
        <v>10.102812</v>
      </c>
      <c r="R10825" s="1">
        <v>55.933012000000005</v>
      </c>
      <c r="S10825" s="1">
        <v>3.3683209999999999</v>
      </c>
      <c r="T10825" s="1">
        <v>112</v>
      </c>
      <c r="U10825" s="1">
        <v>26.978949</v>
      </c>
      <c r="V10825" s="1">
        <v>0</v>
      </c>
      <c r="W10825" s="1">
        <v>254.93843700000002</v>
      </c>
      <c r="X10825" s="8">
        <v>0</v>
      </c>
    </row>
    <row r="10826" spans="1:24" x14ac:dyDescent="0.25">
      <c r="A10826">
        <v>10824</v>
      </c>
      <c r="B10826">
        <v>778.21735899999999</v>
      </c>
      <c r="C10826">
        <v>4.4155040000000003</v>
      </c>
      <c r="D10826">
        <v>24.560075000000001</v>
      </c>
      <c r="E10826">
        <v>89.210442999999998</v>
      </c>
      <c r="F10826">
        <v>48.576979000000001</v>
      </c>
      <c r="G10826">
        <v>10.450264000000001</v>
      </c>
      <c r="H10826" s="2">
        <v>78.234414999999998</v>
      </c>
      <c r="I10826" s="1">
        <v>4.4122199999999996</v>
      </c>
      <c r="J10826" s="5">
        <v>6.1051327683671799</v>
      </c>
      <c r="K10826" s="1">
        <v>16.006848000000002</v>
      </c>
      <c r="L10826" s="1">
        <v>50.455172000000005</v>
      </c>
      <c r="M10826" s="1">
        <v>6.9730109999999996</v>
      </c>
      <c r="N10826" s="1">
        <v>95.968699999999998</v>
      </c>
      <c r="O10826" s="1">
        <v>56.101393999999999</v>
      </c>
      <c r="P10826" s="1">
        <v>152.59037799999999</v>
      </c>
      <c r="Q10826" s="1">
        <v>10.244732000000001</v>
      </c>
      <c r="R10826" s="1">
        <v>32.490076999999999</v>
      </c>
      <c r="S10826" s="1">
        <v>2.8517570000000001</v>
      </c>
      <c r="T10826" s="1">
        <v>107</v>
      </c>
      <c r="U10826" s="1">
        <v>26.868538999999998</v>
      </c>
      <c r="V10826" s="1">
        <v>0</v>
      </c>
      <c r="W10826" s="1">
        <v>128.23221100000001</v>
      </c>
      <c r="X10826" s="8">
        <v>0</v>
      </c>
    </row>
    <row r="10827" spans="1:24" x14ac:dyDescent="0.25">
      <c r="A10827">
        <v>10825</v>
      </c>
      <c r="B10827">
        <v>783.94433300000003</v>
      </c>
      <c r="C10827">
        <v>2.44217</v>
      </c>
      <c r="D10827">
        <v>24.473278000000001</v>
      </c>
      <c r="E10827">
        <v>88.904048000000003</v>
      </c>
      <c r="F10827">
        <v>48.574511000000001</v>
      </c>
      <c r="G10827">
        <v>10.45</v>
      </c>
      <c r="H10827" s="2">
        <v>64.98039</v>
      </c>
      <c r="I10827" s="1">
        <v>4.6146570000000002</v>
      </c>
      <c r="J10827" s="5">
        <v>6.1604999999981302</v>
      </c>
      <c r="K10827" s="1">
        <v>24.513607</v>
      </c>
      <c r="L10827" s="1">
        <v>74.808813999999998</v>
      </c>
      <c r="M10827" s="1">
        <v>6.7257699999999998</v>
      </c>
      <c r="N10827" s="1">
        <v>291.74473799999998</v>
      </c>
      <c r="O10827" s="1">
        <v>84.807768999999993</v>
      </c>
      <c r="P10827" s="1">
        <v>230.05047300000001</v>
      </c>
      <c r="Q10827" s="1">
        <v>10.244726999999999</v>
      </c>
      <c r="R10827" s="1">
        <v>50.297418</v>
      </c>
      <c r="S10827" s="1">
        <v>2.6592980000000002</v>
      </c>
      <c r="T10827" s="1">
        <v>102</v>
      </c>
      <c r="U10827" s="1">
        <v>26.289518000000001</v>
      </c>
      <c r="V10827" s="1">
        <v>0</v>
      </c>
      <c r="W10827" s="1">
        <v>258.792665</v>
      </c>
      <c r="X10827" s="8">
        <v>0</v>
      </c>
    </row>
    <row r="10828" spans="1:24" x14ac:dyDescent="0.25">
      <c r="A10828">
        <v>10826</v>
      </c>
      <c r="B10828">
        <v>783.34487799999999</v>
      </c>
      <c r="C10828">
        <v>2.3667210000000001</v>
      </c>
      <c r="D10828">
        <v>24.495975000000001</v>
      </c>
      <c r="E10828">
        <v>89.031930000000003</v>
      </c>
      <c r="F10828">
        <v>48.574798000000001</v>
      </c>
      <c r="G10828">
        <v>10.45</v>
      </c>
      <c r="H10828" s="2">
        <v>61.136811999999999</v>
      </c>
      <c r="I10828" s="1">
        <v>4.9743240000000002</v>
      </c>
      <c r="J10828" s="5">
        <v>6.3490000000165301</v>
      </c>
      <c r="K10828" s="1">
        <v>24.624127999999999</v>
      </c>
      <c r="L10828" s="1">
        <v>74.933593000000002</v>
      </c>
      <c r="M10828" s="1">
        <v>6.6317599999999999</v>
      </c>
      <c r="N10828" s="1">
        <v>284.91666700000002</v>
      </c>
      <c r="O10828" s="1">
        <v>87.953563000000003</v>
      </c>
      <c r="P10828" s="1">
        <v>236.39731900000001</v>
      </c>
      <c r="Q10828" s="1">
        <v>10.311247</v>
      </c>
      <c r="R10828" s="1">
        <v>50.330444</v>
      </c>
      <c r="S10828" s="1">
        <v>2.6315149999999998</v>
      </c>
      <c r="T10828" s="1">
        <v>104</v>
      </c>
      <c r="U10828" s="1">
        <v>27.530239999999999</v>
      </c>
      <c r="V10828" s="1">
        <v>0</v>
      </c>
      <c r="W10828" s="1">
        <v>265.60538300000002</v>
      </c>
      <c r="X10828" s="8">
        <v>0</v>
      </c>
    </row>
    <row r="10829" spans="1:24" x14ac:dyDescent="0.25">
      <c r="A10829">
        <v>10827</v>
      </c>
      <c r="B10829">
        <v>775.81011599999999</v>
      </c>
      <c r="C10829">
        <v>2.333637</v>
      </c>
      <c r="D10829">
        <v>25.012920999999999</v>
      </c>
      <c r="E10829">
        <v>89.256836000000007</v>
      </c>
      <c r="F10829">
        <v>48.580750000000002</v>
      </c>
      <c r="G10829">
        <v>10.45</v>
      </c>
      <c r="H10829" s="2">
        <v>70.567448999999996</v>
      </c>
      <c r="I10829" s="1">
        <v>5.1487930000000004</v>
      </c>
      <c r="J10829" s="5">
        <v>6.0710382513643699</v>
      </c>
      <c r="K10829" s="1">
        <v>24.734549000000001</v>
      </c>
      <c r="L10829" s="1">
        <v>74.241757000000007</v>
      </c>
      <c r="M10829" s="1">
        <v>6.639049</v>
      </c>
      <c r="N10829" s="1">
        <v>283.35859399999998</v>
      </c>
      <c r="O10829" s="1">
        <v>91.747320999999999</v>
      </c>
      <c r="P10829" s="1">
        <v>239.76895100000002</v>
      </c>
      <c r="Q10829" s="1">
        <v>10.240178</v>
      </c>
      <c r="R10829" s="1">
        <v>50.083460000000002</v>
      </c>
      <c r="S10829" s="1">
        <v>2.630449</v>
      </c>
      <c r="T10829" s="1">
        <v>107</v>
      </c>
      <c r="U10829" s="1">
        <v>28.695095999999999</v>
      </c>
      <c r="V10829" s="1">
        <v>0</v>
      </c>
      <c r="W10829" s="1">
        <v>267.55918500000001</v>
      </c>
      <c r="X10829" s="8">
        <v>0</v>
      </c>
    </row>
    <row r="10830" spans="1:24" x14ac:dyDescent="0.25">
      <c r="A10830">
        <v>10828</v>
      </c>
      <c r="B10830">
        <v>777.90592100000003</v>
      </c>
      <c r="C10830">
        <v>2.7655319999999999</v>
      </c>
      <c r="D10830">
        <v>26.115199</v>
      </c>
      <c r="E10830">
        <v>90.433535000000006</v>
      </c>
      <c r="F10830">
        <v>48.578470000000003</v>
      </c>
      <c r="G10830">
        <v>10.45</v>
      </c>
      <c r="H10830" s="2">
        <v>73.015564999999995</v>
      </c>
      <c r="I10830" s="1">
        <v>5.1710469999999997</v>
      </c>
      <c r="J10830" s="5">
        <v>5.8772950819693497</v>
      </c>
      <c r="K10830" s="1">
        <v>24.776284</v>
      </c>
      <c r="L10830" s="1">
        <v>73.224586000000002</v>
      </c>
      <c r="M10830" s="1">
        <v>6.6398010000000003</v>
      </c>
      <c r="N10830" s="1">
        <v>283.93004000000002</v>
      </c>
      <c r="O10830" s="1">
        <v>88.309291000000002</v>
      </c>
      <c r="P10830" s="1">
        <v>234.28796799999998</v>
      </c>
      <c r="Q10830" s="1">
        <v>10.136887</v>
      </c>
      <c r="R10830" s="1">
        <v>50.600137000000004</v>
      </c>
      <c r="S10830" s="1">
        <v>2.642941</v>
      </c>
      <c r="T10830" s="1">
        <v>100</v>
      </c>
      <c r="U10830" s="1">
        <v>26.415282000000001</v>
      </c>
      <c r="V10830" s="1">
        <v>0</v>
      </c>
      <c r="W10830" s="1">
        <v>291.17711199999997</v>
      </c>
      <c r="X10830" s="8">
        <v>0</v>
      </c>
    </row>
    <row r="10831" spans="1:24" x14ac:dyDescent="0.25">
      <c r="A10831">
        <v>10829</v>
      </c>
      <c r="B10831">
        <v>792.45673899999997</v>
      </c>
      <c r="C10831">
        <v>3.7137280000000001</v>
      </c>
      <c r="D10831">
        <v>33.493336999999997</v>
      </c>
      <c r="E10831">
        <v>90.018670999999998</v>
      </c>
      <c r="F10831">
        <v>49.573619999999998</v>
      </c>
      <c r="G10831">
        <v>9.5002639999999996</v>
      </c>
      <c r="H10831" s="2">
        <v>69.145211000000003</v>
      </c>
      <c r="I10831" s="1">
        <v>5.2021930000000003</v>
      </c>
      <c r="J10831" s="5">
        <v>6.1472033898171503</v>
      </c>
      <c r="K10831" s="1">
        <v>29.813441000000001</v>
      </c>
      <c r="L10831" s="1">
        <v>73.843523000000005</v>
      </c>
      <c r="M10831" s="1">
        <v>7.9216340000000001</v>
      </c>
      <c r="N10831" s="1">
        <v>281.04723000000001</v>
      </c>
      <c r="O10831" s="1">
        <v>86.290519000000003</v>
      </c>
      <c r="P10831" s="1">
        <v>227.667303</v>
      </c>
      <c r="Q10831" s="1">
        <v>10.121962999999999</v>
      </c>
      <c r="R10831" s="1">
        <v>52.652493</v>
      </c>
      <c r="S10831" s="1">
        <v>2.664218</v>
      </c>
      <c r="T10831" s="1">
        <v>111</v>
      </c>
      <c r="U10831" s="1">
        <v>27.631744000000001</v>
      </c>
      <c r="V10831" s="1">
        <v>0</v>
      </c>
      <c r="W10831" s="1">
        <v>322.23282499999999</v>
      </c>
      <c r="X10831" s="8">
        <v>0</v>
      </c>
    </row>
    <row r="10832" spans="1:24" x14ac:dyDescent="0.25">
      <c r="A10832">
        <v>10830</v>
      </c>
      <c r="B10832">
        <v>849.13217199999997</v>
      </c>
      <c r="C10832">
        <v>4.9974119999999997</v>
      </c>
      <c r="D10832">
        <v>47.945518999999997</v>
      </c>
      <c r="E10832">
        <v>91.177277000000004</v>
      </c>
      <c r="F10832">
        <v>45.574888000000001</v>
      </c>
      <c r="G10832">
        <v>13.298945</v>
      </c>
      <c r="H10832" s="2">
        <v>86.125883999999999</v>
      </c>
      <c r="I10832" s="1">
        <v>5.1195849999999998</v>
      </c>
      <c r="J10832" s="5">
        <v>6.8661299435188994</v>
      </c>
      <c r="K10832" s="1">
        <v>46.607032000000004</v>
      </c>
      <c r="L10832" s="1">
        <v>84.775607000000008</v>
      </c>
      <c r="M10832" s="1">
        <v>15.919174</v>
      </c>
      <c r="N10832" s="1">
        <v>293.10717199999999</v>
      </c>
      <c r="O10832" s="1">
        <v>126.993433</v>
      </c>
      <c r="P10832" s="1">
        <v>233.209563</v>
      </c>
      <c r="Q10832" s="1">
        <v>13.051731999999999</v>
      </c>
      <c r="R10832" s="1">
        <v>52.297712000000004</v>
      </c>
      <c r="S10832" s="1">
        <v>3.7187779999999999</v>
      </c>
      <c r="T10832" s="1">
        <v>169</v>
      </c>
      <c r="U10832" s="1">
        <v>33.641348999999998</v>
      </c>
      <c r="V10832" s="1">
        <v>0</v>
      </c>
      <c r="W10832" s="1">
        <v>357.28229999999996</v>
      </c>
      <c r="X10832" s="8">
        <v>0</v>
      </c>
    </row>
    <row r="10833" spans="1:24" x14ac:dyDescent="0.25">
      <c r="A10833">
        <v>10831</v>
      </c>
      <c r="B10833">
        <v>910.87303399999996</v>
      </c>
      <c r="C10833">
        <v>9.0854300000000006</v>
      </c>
      <c r="D10833">
        <v>75.970832000000001</v>
      </c>
      <c r="E10833">
        <v>97.526061999999996</v>
      </c>
      <c r="F10833">
        <v>54.581333000000001</v>
      </c>
      <c r="G10833">
        <v>16.149208000000002</v>
      </c>
      <c r="H10833" s="2">
        <v>109.09674200000001</v>
      </c>
      <c r="I10833" s="1">
        <v>5.6825609999999998</v>
      </c>
      <c r="J10833" s="5">
        <v>8.2108333333162502</v>
      </c>
      <c r="K10833" s="1">
        <v>63.888781999999992</v>
      </c>
      <c r="L10833" s="1">
        <v>113.717043</v>
      </c>
      <c r="M10833" s="1">
        <v>29.387384000000001</v>
      </c>
      <c r="N10833" s="1">
        <v>341.91078800000003</v>
      </c>
      <c r="O10833" s="1">
        <v>195.537747</v>
      </c>
      <c r="P10833" s="1">
        <v>282.98014799999999</v>
      </c>
      <c r="Q10833" s="1">
        <v>27.617370999999999</v>
      </c>
      <c r="R10833" s="1">
        <v>52.155673</v>
      </c>
      <c r="S10833" s="1">
        <v>10.144454</v>
      </c>
      <c r="T10833" s="1">
        <v>279</v>
      </c>
      <c r="U10833" s="1">
        <v>54.462518000000003</v>
      </c>
      <c r="V10833" s="1">
        <v>0</v>
      </c>
      <c r="W10833" s="1">
        <v>404.34015399999998</v>
      </c>
      <c r="X10833" s="8">
        <v>3.267074269423987E-2</v>
      </c>
    </row>
    <row r="10834" spans="1:24" x14ac:dyDescent="0.25">
      <c r="A10834">
        <v>10832</v>
      </c>
      <c r="B10834">
        <v>993.30363999999997</v>
      </c>
      <c r="C10834">
        <v>9.5299049999999994</v>
      </c>
      <c r="D10834">
        <v>89.990190999999996</v>
      </c>
      <c r="E10834">
        <v>110.447092</v>
      </c>
      <c r="F10834">
        <v>93.293616</v>
      </c>
      <c r="G10834">
        <v>18.999207999999999</v>
      </c>
      <c r="H10834" s="2">
        <v>133.79730599999999</v>
      </c>
      <c r="I10834" s="1">
        <v>6.5812819999999999</v>
      </c>
      <c r="J10834" s="5">
        <v>13.702500000013901</v>
      </c>
      <c r="K10834" s="1">
        <v>73.467808999999988</v>
      </c>
      <c r="L10834" s="1">
        <v>149.231945</v>
      </c>
      <c r="M10834" s="1">
        <v>34.973883000000001</v>
      </c>
      <c r="N10834" s="1">
        <v>386.798813</v>
      </c>
      <c r="O10834" s="1">
        <v>253.05244299999998</v>
      </c>
      <c r="P10834" s="1">
        <v>381.711074</v>
      </c>
      <c r="Q10834" s="1">
        <v>35.351371999999998</v>
      </c>
      <c r="R10834" s="1">
        <v>58.049416999999998</v>
      </c>
      <c r="S10834" s="1">
        <v>14.766476000000001</v>
      </c>
      <c r="T10834" s="1">
        <v>304</v>
      </c>
      <c r="U10834" s="1">
        <v>60.395482000000001</v>
      </c>
      <c r="V10834" s="1">
        <v>0</v>
      </c>
      <c r="W10834" s="1">
        <v>463.38005999999996</v>
      </c>
      <c r="X10834" s="8">
        <v>5.5591875402656629E-2</v>
      </c>
    </row>
    <row r="10835" spans="1:24" x14ac:dyDescent="0.25">
      <c r="A10835">
        <v>10833</v>
      </c>
      <c r="B10835">
        <v>1081.1219249999999</v>
      </c>
      <c r="C10835">
        <v>9.8503159999999994</v>
      </c>
      <c r="D10835">
        <v>94.612408000000002</v>
      </c>
      <c r="E10835">
        <v>124.256434</v>
      </c>
      <c r="F10835">
        <v>110.31227</v>
      </c>
      <c r="G10835">
        <v>19</v>
      </c>
      <c r="H10835" s="2">
        <v>150.10966199999999</v>
      </c>
      <c r="I10835" s="1">
        <v>6.8018919999999996</v>
      </c>
      <c r="J10835" s="5">
        <v>21.863333333312699</v>
      </c>
      <c r="K10835" s="1">
        <v>85.021516999999989</v>
      </c>
      <c r="L10835" s="1">
        <v>173.156092</v>
      </c>
      <c r="M10835" s="1">
        <v>35.809407</v>
      </c>
      <c r="N10835" s="1">
        <v>460.11694499999999</v>
      </c>
      <c r="O10835" s="1">
        <v>301.737393</v>
      </c>
      <c r="P10835" s="1">
        <v>490.97780599999999</v>
      </c>
      <c r="Q10835" s="1">
        <v>40.648663999999997</v>
      </c>
      <c r="R10835" s="1">
        <v>68.090189999999993</v>
      </c>
      <c r="S10835" s="1">
        <v>16.675615000000001</v>
      </c>
      <c r="T10835" s="1">
        <v>386</v>
      </c>
      <c r="U10835" s="1">
        <v>63.871060999999997</v>
      </c>
      <c r="V10835" s="1">
        <v>0</v>
      </c>
      <c r="W10835" s="1">
        <v>534.68182000000002</v>
      </c>
      <c r="X10835" s="8">
        <v>4.0593003773726287E-2</v>
      </c>
    </row>
    <row r="10836" spans="1:24" x14ac:dyDescent="0.25">
      <c r="A10836">
        <v>10834</v>
      </c>
      <c r="B10836">
        <v>1141.394139</v>
      </c>
      <c r="C10836">
        <v>9.4220210000000009</v>
      </c>
      <c r="D10836">
        <v>96.182332000000002</v>
      </c>
      <c r="E10836">
        <v>125.21075399999999</v>
      </c>
      <c r="F10836">
        <v>109.28887400000001</v>
      </c>
      <c r="G10836">
        <v>18.050263999999999</v>
      </c>
      <c r="H10836" s="2">
        <v>160.48597799999999</v>
      </c>
      <c r="I10836" s="1">
        <v>8.7011129999999994</v>
      </c>
      <c r="J10836" s="5">
        <v>25.1743333333288</v>
      </c>
      <c r="K10836" s="1">
        <v>96.965269000000006</v>
      </c>
      <c r="L10836" s="1">
        <v>182.90019599999999</v>
      </c>
      <c r="M10836" s="1">
        <v>40.527548000000003</v>
      </c>
      <c r="N10836" s="1">
        <v>501.63915500000002</v>
      </c>
      <c r="O10836" s="1">
        <v>331.94617900000003</v>
      </c>
      <c r="P10836" s="1">
        <v>578.19555700000001</v>
      </c>
      <c r="Q10836" s="1">
        <v>41.334710000000001</v>
      </c>
      <c r="R10836" s="1">
        <v>86.621578999999997</v>
      </c>
      <c r="S10836" s="1">
        <v>18.888991000000001</v>
      </c>
      <c r="T10836" s="1">
        <v>344</v>
      </c>
      <c r="U10836" s="1">
        <v>63.908929000000001</v>
      </c>
      <c r="V10836" s="1">
        <v>0</v>
      </c>
      <c r="W10836" s="1">
        <v>570.37157000000002</v>
      </c>
      <c r="X10836" s="8">
        <v>5.2056008799954062E-2</v>
      </c>
    </row>
    <row r="10837" spans="1:24" x14ac:dyDescent="0.25">
      <c r="A10837">
        <v>10835</v>
      </c>
      <c r="B10837">
        <v>1145.5246219999999</v>
      </c>
      <c r="C10837">
        <v>5.9044780000000001</v>
      </c>
      <c r="D10837">
        <v>102.883886</v>
      </c>
      <c r="E10837">
        <v>125.71886000000001</v>
      </c>
      <c r="F10837">
        <v>111.210447</v>
      </c>
      <c r="G10837">
        <v>18.05</v>
      </c>
      <c r="H10837" s="2">
        <v>161.3278</v>
      </c>
      <c r="I10837" s="1">
        <v>9.3845109999999998</v>
      </c>
      <c r="J10837" s="5">
        <v>25.340010928979602</v>
      </c>
      <c r="K10837" s="1">
        <v>101.56311600000001</v>
      </c>
      <c r="L10837" s="1">
        <v>185.99673100000001</v>
      </c>
      <c r="M10837" s="1">
        <v>39.936819</v>
      </c>
      <c r="N10837" s="1">
        <v>538.61891600000001</v>
      </c>
      <c r="O10837" s="1">
        <v>344.45176900000001</v>
      </c>
      <c r="P10837" s="1">
        <v>625.499821</v>
      </c>
      <c r="Q10837" s="1">
        <v>39.924588999999997</v>
      </c>
      <c r="R10837" s="1">
        <v>104.459402</v>
      </c>
      <c r="S10837" s="1">
        <v>19.786223</v>
      </c>
      <c r="T10837" s="1">
        <v>306</v>
      </c>
      <c r="U10837" s="1">
        <v>74.151937000000004</v>
      </c>
      <c r="V10837" s="1">
        <v>0</v>
      </c>
      <c r="W10837" s="1">
        <v>575.84650800000009</v>
      </c>
      <c r="X10837" s="8">
        <v>6.1374160534897901E-2</v>
      </c>
    </row>
    <row r="10838" spans="1:24" x14ac:dyDescent="0.25">
      <c r="A10838">
        <v>10836</v>
      </c>
      <c r="B10838">
        <v>1168.9676400000001</v>
      </c>
      <c r="C10838">
        <v>10.59332</v>
      </c>
      <c r="D10838">
        <v>105.860506</v>
      </c>
      <c r="E10838">
        <v>128.86394799999999</v>
      </c>
      <c r="F10838">
        <v>111.27593899999999</v>
      </c>
      <c r="G10838">
        <v>19.949472</v>
      </c>
      <c r="H10838" s="2">
        <v>157.27361999999999</v>
      </c>
      <c r="I10838" s="1">
        <v>9.1336809999999993</v>
      </c>
      <c r="J10838" s="5">
        <v>23.4409947207313</v>
      </c>
      <c r="K10838" s="1">
        <v>101.835021</v>
      </c>
      <c r="L10838" s="1">
        <v>186.10597000000001</v>
      </c>
      <c r="M10838" s="1">
        <v>38.855288999999999</v>
      </c>
      <c r="N10838" s="1">
        <v>558.22325599999999</v>
      </c>
      <c r="O10838" s="1">
        <v>352.51860799999997</v>
      </c>
      <c r="P10838" s="1">
        <v>615.87212399999999</v>
      </c>
      <c r="Q10838" s="1">
        <v>39.448948000000001</v>
      </c>
      <c r="R10838" s="1">
        <v>105.290826</v>
      </c>
      <c r="S10838" s="1">
        <v>19.931829</v>
      </c>
      <c r="T10838" s="1">
        <v>335</v>
      </c>
      <c r="U10838" s="1">
        <v>68.130960000000002</v>
      </c>
      <c r="V10838" s="1">
        <v>0</v>
      </c>
      <c r="W10838" s="1">
        <v>588.31573500000002</v>
      </c>
      <c r="X10838" s="8">
        <v>5.557590098043283E-2</v>
      </c>
    </row>
    <row r="10839" spans="1:24" x14ac:dyDescent="0.25">
      <c r="A10839">
        <v>10837</v>
      </c>
      <c r="B10839">
        <v>1174.8352460000001</v>
      </c>
      <c r="C10839">
        <v>13.188608</v>
      </c>
      <c r="D10839">
        <v>104.006826</v>
      </c>
      <c r="E10839">
        <v>136.06057899999999</v>
      </c>
      <c r="F10839">
        <v>111.347798</v>
      </c>
      <c r="G10839">
        <v>20.899736000000001</v>
      </c>
      <c r="H10839" s="2">
        <v>165.434371</v>
      </c>
      <c r="I10839" s="1">
        <v>9.5910379999999993</v>
      </c>
      <c r="J10839" s="5">
        <v>17.437529869435803</v>
      </c>
      <c r="K10839" s="1">
        <v>99.634057999999996</v>
      </c>
      <c r="L10839" s="1">
        <v>187.38753400000002</v>
      </c>
      <c r="M10839" s="1">
        <v>42.989832999999997</v>
      </c>
      <c r="N10839" s="1">
        <v>553.26361499999996</v>
      </c>
      <c r="O10839" s="1">
        <v>355.35848299999998</v>
      </c>
      <c r="P10839" s="1">
        <v>583.63389400000005</v>
      </c>
      <c r="Q10839" s="1">
        <v>41.672257999999999</v>
      </c>
      <c r="R10839" s="1">
        <v>94.515535</v>
      </c>
      <c r="S10839" s="1">
        <v>20.173539999999999</v>
      </c>
      <c r="T10839" s="1">
        <v>284</v>
      </c>
      <c r="U10839" s="1">
        <v>73.009197</v>
      </c>
      <c r="V10839" s="1">
        <v>0</v>
      </c>
      <c r="W10839" s="1">
        <v>596.22713099999999</v>
      </c>
      <c r="X10839" s="8">
        <v>5.3305394255002227E-2</v>
      </c>
    </row>
    <row r="10840" spans="1:24" x14ac:dyDescent="0.25">
      <c r="A10840">
        <v>10838</v>
      </c>
      <c r="B10840">
        <v>1190.602768</v>
      </c>
      <c r="C10840">
        <v>12.418415</v>
      </c>
      <c r="D10840">
        <v>102.73190700000001</v>
      </c>
      <c r="E10840">
        <v>135.76087899999999</v>
      </c>
      <c r="F10840">
        <v>115.676249</v>
      </c>
      <c r="G10840">
        <v>18.050792000000001</v>
      </c>
      <c r="H10840" s="2">
        <v>168.53143600000001</v>
      </c>
      <c r="I10840" s="1">
        <v>11.01313</v>
      </c>
      <c r="J10840" s="5">
        <v>21.853131147538001</v>
      </c>
      <c r="K10840" s="1">
        <v>96.372878</v>
      </c>
      <c r="L10840" s="1">
        <v>190.27648599999998</v>
      </c>
      <c r="M10840" s="1">
        <v>43.495486999999997</v>
      </c>
      <c r="N10840" s="1">
        <v>570.18616399999996</v>
      </c>
      <c r="O10840" s="1">
        <v>358.67557699999998</v>
      </c>
      <c r="P10840" s="1">
        <v>564.39780100000007</v>
      </c>
      <c r="Q10840" s="1">
        <v>42.039225000000002</v>
      </c>
      <c r="R10840" s="1">
        <v>86.548091999999997</v>
      </c>
      <c r="S10840" s="1">
        <v>20.403697000000001</v>
      </c>
      <c r="T10840" s="1">
        <v>313</v>
      </c>
      <c r="U10840" s="1">
        <v>75.583371</v>
      </c>
      <c r="V10840" s="1">
        <v>0</v>
      </c>
      <c r="W10840" s="1">
        <v>584.99264100000005</v>
      </c>
      <c r="X10840" s="8">
        <v>5.146498422632953E-2</v>
      </c>
    </row>
    <row r="10841" spans="1:24" x14ac:dyDescent="0.25">
      <c r="A10841">
        <v>10839</v>
      </c>
      <c r="B10841">
        <v>1169.7624430000001</v>
      </c>
      <c r="C10841">
        <v>13.010285</v>
      </c>
      <c r="D10841">
        <v>99.715405000000004</v>
      </c>
      <c r="E10841">
        <v>129.93688800000001</v>
      </c>
      <c r="F10841">
        <v>114.561356</v>
      </c>
      <c r="G10841">
        <v>19.949472</v>
      </c>
      <c r="H10841" s="2">
        <v>160.974872</v>
      </c>
      <c r="I10841" s="1">
        <v>11.787414</v>
      </c>
      <c r="J10841" s="5">
        <v>24.245949152536898</v>
      </c>
      <c r="K10841" s="1">
        <v>92.866615999999993</v>
      </c>
      <c r="L10841" s="1">
        <v>191.461387</v>
      </c>
      <c r="M10841" s="1">
        <v>39.863154999999999</v>
      </c>
      <c r="N10841" s="1">
        <v>596.59341700000004</v>
      </c>
      <c r="O10841" s="1">
        <v>354.557773</v>
      </c>
      <c r="P10841" s="1">
        <v>555.84729399999992</v>
      </c>
      <c r="Q10841" s="1">
        <v>40.173543000000002</v>
      </c>
      <c r="R10841" s="1">
        <v>84.976222000000007</v>
      </c>
      <c r="S10841" s="1">
        <v>20.516273999999999</v>
      </c>
      <c r="T10841" s="1">
        <v>253</v>
      </c>
      <c r="U10841" s="1">
        <v>72.973203999999996</v>
      </c>
      <c r="V10841" s="1">
        <v>0</v>
      </c>
      <c r="W10841" s="1">
        <v>562.98051000000009</v>
      </c>
      <c r="X10841" s="8">
        <v>3.5211723353042713E-2</v>
      </c>
    </row>
    <row r="10842" spans="1:24" x14ac:dyDescent="0.25">
      <c r="A10842">
        <v>10840</v>
      </c>
      <c r="B10842">
        <v>1134.4980949999999</v>
      </c>
      <c r="C10842">
        <v>11.817729999999999</v>
      </c>
      <c r="D10842">
        <v>95.511711000000005</v>
      </c>
      <c r="E10842">
        <v>124.154618</v>
      </c>
      <c r="F10842">
        <v>122.766666</v>
      </c>
      <c r="G10842">
        <v>12.352112</v>
      </c>
      <c r="H10842" s="2">
        <v>153.88699700000001</v>
      </c>
      <c r="I10842" s="1">
        <v>8.7250580000000006</v>
      </c>
      <c r="J10842" s="5">
        <v>18.253884180798099</v>
      </c>
      <c r="K10842" s="1">
        <v>84.053201999999999</v>
      </c>
      <c r="L10842" s="1">
        <v>188.55129299999999</v>
      </c>
      <c r="M10842" s="1">
        <v>37.367901000000003</v>
      </c>
      <c r="N10842" s="1">
        <v>584.84473400000002</v>
      </c>
      <c r="O10842" s="1">
        <v>333.13111900000001</v>
      </c>
      <c r="P10842" s="1">
        <v>520.00439500000005</v>
      </c>
      <c r="Q10842" s="1">
        <v>32.585782000000002</v>
      </c>
      <c r="R10842" s="1">
        <v>83.72842399999999</v>
      </c>
      <c r="S10842" s="1">
        <v>19.739815</v>
      </c>
      <c r="T10842" s="1">
        <v>234</v>
      </c>
      <c r="U10842" s="1">
        <v>61.318669999999997</v>
      </c>
      <c r="V10842" s="1">
        <v>0</v>
      </c>
      <c r="W10842" s="1">
        <v>536.24152800000002</v>
      </c>
      <c r="X10842" s="8">
        <v>6.1086094484806057E-2</v>
      </c>
    </row>
    <row r="10843" spans="1:24" x14ac:dyDescent="0.25">
      <c r="A10843">
        <v>10841</v>
      </c>
      <c r="B10843">
        <v>1088.3527340000001</v>
      </c>
      <c r="C10843">
        <v>10.766026999999999</v>
      </c>
      <c r="D10843">
        <v>91.837845999999999</v>
      </c>
      <c r="E10843">
        <v>111.924353</v>
      </c>
      <c r="F10843">
        <v>124.999741</v>
      </c>
      <c r="G10843">
        <v>11.400264</v>
      </c>
      <c r="H10843" s="2">
        <v>141.29804100000001</v>
      </c>
      <c r="I10843" s="1">
        <v>5.8064770000000001</v>
      </c>
      <c r="J10843" s="5">
        <v>10.602609289606299</v>
      </c>
      <c r="K10843" s="1">
        <v>72.534700000000001</v>
      </c>
      <c r="L10843" s="1">
        <v>176.10790300000002</v>
      </c>
      <c r="M10843" s="1">
        <v>35.665255999999999</v>
      </c>
      <c r="N10843" s="1">
        <v>556.17283399999997</v>
      </c>
      <c r="O10843" s="1">
        <v>287.80192999999997</v>
      </c>
      <c r="P10843" s="1">
        <v>454.098274</v>
      </c>
      <c r="Q10843" s="1">
        <v>18.493711000000001</v>
      </c>
      <c r="R10843" s="1">
        <v>78.800263000000001</v>
      </c>
      <c r="S10843" s="1">
        <v>18.753147999999999</v>
      </c>
      <c r="T10843" s="1">
        <v>205</v>
      </c>
      <c r="U10843" s="1">
        <v>54.355626000000001</v>
      </c>
      <c r="V10843" s="1">
        <v>0</v>
      </c>
      <c r="W10843" s="1">
        <v>456.53206899999998</v>
      </c>
      <c r="X10843" s="8">
        <v>5.6903133816988277E-2</v>
      </c>
    </row>
    <row r="10844" spans="1:24" x14ac:dyDescent="0.25">
      <c r="A10844">
        <v>10842</v>
      </c>
      <c r="B10844">
        <v>1037.4220760000001</v>
      </c>
      <c r="C10844">
        <v>8.1067509999999992</v>
      </c>
      <c r="D10844">
        <v>79.197597999999999</v>
      </c>
      <c r="E10844">
        <v>103.345866</v>
      </c>
      <c r="F10844">
        <v>124.34162499999999</v>
      </c>
      <c r="G10844">
        <v>11.4</v>
      </c>
      <c r="H10844" s="2">
        <v>128.715315</v>
      </c>
      <c r="I10844" s="1">
        <v>3.808351</v>
      </c>
      <c r="J10844" s="5">
        <v>12.332557377056199</v>
      </c>
      <c r="K10844" s="1">
        <v>58.016661999999997</v>
      </c>
      <c r="L10844" s="1">
        <v>152.07107999999999</v>
      </c>
      <c r="M10844" s="1">
        <v>28.253164999999999</v>
      </c>
      <c r="N10844" s="1">
        <v>511.39641999999998</v>
      </c>
      <c r="O10844" s="1">
        <v>222.20953799999998</v>
      </c>
      <c r="P10844" s="1">
        <v>391.47984700000001</v>
      </c>
      <c r="Q10844" s="1">
        <v>12.092352</v>
      </c>
      <c r="R10844" s="1">
        <v>71.598542000000009</v>
      </c>
      <c r="S10844" s="1">
        <v>15.542256</v>
      </c>
      <c r="T10844" s="1">
        <v>197</v>
      </c>
      <c r="U10844" s="1">
        <v>53.158017999999998</v>
      </c>
      <c r="V10844" s="1">
        <v>0</v>
      </c>
      <c r="W10844" s="1">
        <v>367.00701900000001</v>
      </c>
      <c r="X10844" s="8">
        <v>1.9646562666976081E-2</v>
      </c>
    </row>
    <row r="10845" spans="1:24" x14ac:dyDescent="0.25">
      <c r="A10845">
        <v>10843</v>
      </c>
      <c r="B10845">
        <v>983.56891700000006</v>
      </c>
      <c r="C10845">
        <v>6.3389230000000003</v>
      </c>
      <c r="D10845">
        <v>70.339157999999998</v>
      </c>
      <c r="E10845">
        <v>100.275829</v>
      </c>
      <c r="F10845">
        <v>122.612346</v>
      </c>
      <c r="G10845">
        <v>10.450264000000001</v>
      </c>
      <c r="H10845" s="2">
        <v>101.798506</v>
      </c>
      <c r="I10845" s="1">
        <v>4.2481200000000001</v>
      </c>
      <c r="J10845" s="5">
        <v>13.661796610162099</v>
      </c>
      <c r="K10845" s="1">
        <v>44.298468</v>
      </c>
      <c r="L10845" s="1">
        <v>130.83805999999998</v>
      </c>
      <c r="M10845" s="1">
        <v>12.622960000000001</v>
      </c>
      <c r="N10845" s="1">
        <v>434.97914700000001</v>
      </c>
      <c r="O10845" s="1">
        <v>173.235299</v>
      </c>
      <c r="P10845" s="1">
        <v>334.181895</v>
      </c>
      <c r="Q10845" s="1">
        <v>9.7485719999999993</v>
      </c>
      <c r="R10845" s="1">
        <v>65.084980000000002</v>
      </c>
      <c r="S10845" s="1">
        <v>9.5172889999999999</v>
      </c>
      <c r="T10845" s="1">
        <v>197</v>
      </c>
      <c r="U10845" s="1">
        <v>48.332225999999999</v>
      </c>
      <c r="V10845" s="1">
        <v>0</v>
      </c>
      <c r="W10845" s="1">
        <v>317.67834200000004</v>
      </c>
      <c r="X10845" s="8">
        <v>0</v>
      </c>
    </row>
    <row r="10846" spans="1:24" x14ac:dyDescent="0.25">
      <c r="A10846">
        <v>10844</v>
      </c>
      <c r="B10846">
        <v>938.24298299999998</v>
      </c>
      <c r="C10846">
        <v>5.0403440000000002</v>
      </c>
      <c r="D10846">
        <v>41.900078000000001</v>
      </c>
      <c r="E10846">
        <v>93.778199000000001</v>
      </c>
      <c r="F10846">
        <v>121.62194599999999</v>
      </c>
      <c r="G10846">
        <v>10.45</v>
      </c>
      <c r="H10846" s="2">
        <v>88.012001999999995</v>
      </c>
      <c r="I10846" s="1">
        <v>4.6282100000000002</v>
      </c>
      <c r="J10846" s="5">
        <v>10.081536723184399</v>
      </c>
      <c r="K10846" s="1">
        <v>39.548535999999999</v>
      </c>
      <c r="L10846" s="1">
        <v>120.972099</v>
      </c>
      <c r="M10846" s="1">
        <v>7.920884</v>
      </c>
      <c r="N10846" s="1">
        <v>398.397627</v>
      </c>
      <c r="O10846" s="1">
        <v>148.081131</v>
      </c>
      <c r="P10846" s="1">
        <v>284.21304900000001</v>
      </c>
      <c r="Q10846" s="1">
        <v>9.3631270000000004</v>
      </c>
      <c r="R10846" s="1">
        <v>60.708637000000003</v>
      </c>
      <c r="S10846" s="1">
        <v>6.7994719999999997</v>
      </c>
      <c r="T10846" s="1">
        <v>182</v>
      </c>
      <c r="U10846" s="1">
        <v>41.158664000000002</v>
      </c>
      <c r="V10846" s="1">
        <v>0</v>
      </c>
      <c r="W10846" s="1">
        <v>284.86413500000003</v>
      </c>
      <c r="X10846" s="8">
        <v>0</v>
      </c>
    </row>
    <row r="10847" spans="1:24" x14ac:dyDescent="0.25">
      <c r="A10847">
        <v>10845</v>
      </c>
      <c r="B10847">
        <v>896.53109900000004</v>
      </c>
      <c r="C10847">
        <v>4.1415110000000004</v>
      </c>
      <c r="D10847">
        <v>25.693580000000001</v>
      </c>
      <c r="E10847">
        <v>89.884904000000006</v>
      </c>
      <c r="F10847">
        <v>120.404793</v>
      </c>
      <c r="G10847">
        <v>10.45</v>
      </c>
      <c r="H10847" s="2">
        <v>83.950430999999995</v>
      </c>
      <c r="I10847" s="1">
        <v>4.4135260000000001</v>
      </c>
      <c r="J10847" s="5">
        <v>8.9493333333230094</v>
      </c>
      <c r="K10847" s="1">
        <v>36.646084999999999</v>
      </c>
      <c r="L10847" s="1">
        <v>110.344719</v>
      </c>
      <c r="M10847" s="1">
        <v>7.9885489999999999</v>
      </c>
      <c r="N10847" s="1">
        <v>381.79548299999999</v>
      </c>
      <c r="O10847" s="1">
        <v>127.128007</v>
      </c>
      <c r="P10847" s="1">
        <v>250.75139799999999</v>
      </c>
      <c r="Q10847" s="1">
        <v>9.5199780000000001</v>
      </c>
      <c r="R10847" s="1">
        <v>58.587646000000007</v>
      </c>
      <c r="S10847" s="1">
        <v>5.6804740000000002</v>
      </c>
      <c r="T10847" s="1">
        <v>173</v>
      </c>
      <c r="U10847" s="1">
        <v>32.568015000000003</v>
      </c>
      <c r="V10847" s="1">
        <v>0</v>
      </c>
      <c r="W10847" s="1">
        <v>274.18103299999996</v>
      </c>
      <c r="X10847" s="8">
        <v>0</v>
      </c>
    </row>
    <row r="10848" spans="1:24" x14ac:dyDescent="0.25">
      <c r="A10848">
        <v>10846</v>
      </c>
      <c r="B10848">
        <v>882.98368600000003</v>
      </c>
      <c r="C10848">
        <v>3.724262</v>
      </c>
      <c r="D10848">
        <v>23.300279</v>
      </c>
      <c r="E10848">
        <v>88.885818</v>
      </c>
      <c r="F10848">
        <v>117.535135</v>
      </c>
      <c r="G10848">
        <v>10.45</v>
      </c>
      <c r="H10848" s="2">
        <v>84.756632999999994</v>
      </c>
      <c r="I10848" s="1">
        <v>4.5668819999999997</v>
      </c>
      <c r="J10848" s="5">
        <v>7.8975628415355397</v>
      </c>
      <c r="K10848" s="1">
        <v>30.432936999999999</v>
      </c>
      <c r="L10848" s="1">
        <v>93.525131000000002</v>
      </c>
      <c r="M10848" s="1">
        <v>8.1106200000000008</v>
      </c>
      <c r="N10848" s="1">
        <v>352.26394900000003</v>
      </c>
      <c r="O10848" s="1">
        <v>107.983256</v>
      </c>
      <c r="P10848" s="1">
        <v>236.06104400000001</v>
      </c>
      <c r="Q10848" s="1">
        <v>9.5916340000000009</v>
      </c>
      <c r="R10848" s="1">
        <v>56.972535000000001</v>
      </c>
      <c r="S10848" s="1">
        <v>4.6908310000000002</v>
      </c>
      <c r="T10848" s="1">
        <v>144</v>
      </c>
      <c r="U10848" s="1">
        <v>29.632923000000002</v>
      </c>
      <c r="V10848" s="1">
        <v>0</v>
      </c>
      <c r="W10848" s="1">
        <v>267.78761699999995</v>
      </c>
      <c r="X10848" s="8">
        <v>0</v>
      </c>
    </row>
    <row r="10849" spans="1:24" x14ac:dyDescent="0.25">
      <c r="A10849">
        <v>10847</v>
      </c>
      <c r="B10849">
        <v>863.20850900000005</v>
      </c>
      <c r="C10849">
        <v>2.724755</v>
      </c>
      <c r="D10849">
        <v>23.327003000000001</v>
      </c>
      <c r="E10849">
        <v>88.742322999999999</v>
      </c>
      <c r="F10849">
        <v>115.754947</v>
      </c>
      <c r="G10849">
        <v>9.5002639999999996</v>
      </c>
      <c r="H10849" s="2">
        <v>86.255036000000004</v>
      </c>
      <c r="I10849" s="1">
        <v>4.6163379999999998</v>
      </c>
      <c r="J10849" s="5">
        <v>7.0886857460427501</v>
      </c>
      <c r="K10849" s="1">
        <v>25.480331</v>
      </c>
      <c r="L10849" s="1">
        <v>81.242865999999992</v>
      </c>
      <c r="M10849" s="1">
        <v>7.821116</v>
      </c>
      <c r="N10849" s="1">
        <v>347.209519</v>
      </c>
      <c r="O10849" s="1">
        <v>94.247815000000003</v>
      </c>
      <c r="P10849" s="1">
        <v>235.777288</v>
      </c>
      <c r="Q10849" s="1">
        <v>9.9944000000000006</v>
      </c>
      <c r="R10849" s="1">
        <v>56.010103000000001</v>
      </c>
      <c r="S10849" s="1">
        <v>4.2472440000000002</v>
      </c>
      <c r="T10849" s="1">
        <v>124</v>
      </c>
      <c r="U10849" s="1">
        <v>30.172671000000001</v>
      </c>
      <c r="V10849" s="1">
        <v>0</v>
      </c>
      <c r="W10849" s="1">
        <v>267.67753399999998</v>
      </c>
      <c r="X10849" s="8">
        <v>0</v>
      </c>
    </row>
    <row r="10850" spans="1:24" x14ac:dyDescent="0.25">
      <c r="A10850">
        <v>10848</v>
      </c>
      <c r="B10850">
        <v>866.85724400000004</v>
      </c>
      <c r="C10850">
        <v>2.2807119999999999</v>
      </c>
      <c r="D10850">
        <v>23.209807999999999</v>
      </c>
      <c r="E10850">
        <v>89.458337</v>
      </c>
      <c r="F10850">
        <v>111.800534</v>
      </c>
      <c r="G10850">
        <v>10.449736</v>
      </c>
      <c r="H10850" s="2">
        <v>80.766032999999993</v>
      </c>
      <c r="I10850" s="1">
        <v>4.5673899999999996</v>
      </c>
      <c r="J10850" s="5">
        <v>6.8783634342835196</v>
      </c>
      <c r="K10850" s="1">
        <v>15.754749</v>
      </c>
      <c r="L10850" s="1">
        <v>51.575139</v>
      </c>
      <c r="M10850" s="1">
        <v>7.4117600000000001</v>
      </c>
      <c r="N10850" s="1">
        <v>91.881038000000004</v>
      </c>
      <c r="O10850" s="1">
        <v>60.195861000000001</v>
      </c>
      <c r="P10850" s="1">
        <v>159.11375999999998</v>
      </c>
      <c r="Q10850" s="1">
        <v>9.8758470000000003</v>
      </c>
      <c r="R10850" s="1">
        <v>34.828175999999999</v>
      </c>
      <c r="S10850" s="1">
        <v>3.666372</v>
      </c>
      <c r="T10850" s="1">
        <v>114</v>
      </c>
      <c r="U10850" s="1">
        <v>28.724734999999999</v>
      </c>
      <c r="V10850" s="1">
        <v>0</v>
      </c>
      <c r="W10850" s="1">
        <v>134.127297</v>
      </c>
      <c r="X10850" s="8">
        <v>0</v>
      </c>
    </row>
    <row r="10851" spans="1:24" x14ac:dyDescent="0.25">
      <c r="A10851">
        <v>10849</v>
      </c>
      <c r="B10851">
        <v>866.41099599999995</v>
      </c>
      <c r="C10851">
        <v>2.3039000000000001</v>
      </c>
      <c r="D10851">
        <v>23.183070000000001</v>
      </c>
      <c r="E10851">
        <v>88.640293</v>
      </c>
      <c r="F10851">
        <v>109.922189</v>
      </c>
      <c r="G10851">
        <v>9.5002639999999996</v>
      </c>
      <c r="H10851" s="2">
        <v>74.322950000000006</v>
      </c>
      <c r="I10851" s="1">
        <v>3.940833</v>
      </c>
      <c r="J10851" s="5">
        <v>6.7747213114634999</v>
      </c>
      <c r="K10851" s="1">
        <v>24.09591</v>
      </c>
      <c r="L10851" s="1">
        <v>79.434186000000011</v>
      </c>
      <c r="M10851" s="1">
        <v>7.1946789999999998</v>
      </c>
      <c r="N10851" s="1">
        <v>312.01050600000002</v>
      </c>
      <c r="O10851" s="1">
        <v>90.363865000000004</v>
      </c>
      <c r="P10851" s="1">
        <v>229.749122</v>
      </c>
      <c r="Q10851" s="1">
        <v>9.8606490000000004</v>
      </c>
      <c r="R10851" s="1">
        <v>55.023189000000002</v>
      </c>
      <c r="S10851" s="1">
        <v>3.3996559999999998</v>
      </c>
      <c r="T10851" s="1">
        <v>108</v>
      </c>
      <c r="U10851" s="1">
        <v>27.072785</v>
      </c>
      <c r="V10851" s="1">
        <v>0</v>
      </c>
      <c r="W10851" s="1">
        <v>263.50009499999999</v>
      </c>
      <c r="X10851" s="8">
        <v>0</v>
      </c>
    </row>
    <row r="10852" spans="1:24" x14ac:dyDescent="0.25">
      <c r="A10852">
        <v>10850</v>
      </c>
      <c r="B10852">
        <v>847.51667599999996</v>
      </c>
      <c r="C10852">
        <v>2.2973080000000001</v>
      </c>
      <c r="D10852">
        <v>23.157812</v>
      </c>
      <c r="E10852">
        <v>88.660754999999995</v>
      </c>
      <c r="F10852">
        <v>106.171149</v>
      </c>
      <c r="G10852">
        <v>10.449736</v>
      </c>
      <c r="H10852" s="2">
        <v>80.420587999999995</v>
      </c>
      <c r="I10852" s="1">
        <v>3.7102520000000001</v>
      </c>
      <c r="J10852" s="5">
        <v>6.9481016949284804</v>
      </c>
      <c r="K10852" s="1">
        <v>24.184072999999998</v>
      </c>
      <c r="L10852" s="1">
        <v>82.06390300000001</v>
      </c>
      <c r="M10852" s="1">
        <v>7.1451169999999999</v>
      </c>
      <c r="N10852" s="1">
        <v>294.10729800000001</v>
      </c>
      <c r="O10852" s="1">
        <v>86.150446999999986</v>
      </c>
      <c r="P10852" s="1">
        <v>226.28682900000001</v>
      </c>
      <c r="Q10852" s="1">
        <v>10.023860000000001</v>
      </c>
      <c r="R10852" s="1">
        <v>54.963214999999998</v>
      </c>
      <c r="S10852" s="1">
        <v>2.86267</v>
      </c>
      <c r="T10852" s="1">
        <v>112</v>
      </c>
      <c r="U10852" s="1">
        <v>26.212175999999999</v>
      </c>
      <c r="V10852" s="1">
        <v>0</v>
      </c>
      <c r="W10852" s="1">
        <v>267.72194200000001</v>
      </c>
      <c r="X10852" s="8">
        <v>0</v>
      </c>
    </row>
    <row r="10853" spans="1:24" x14ac:dyDescent="0.25">
      <c r="A10853">
        <v>10851</v>
      </c>
      <c r="B10853">
        <v>839.198802</v>
      </c>
      <c r="C10853">
        <v>2.315445</v>
      </c>
      <c r="D10853">
        <v>23.260574999999999</v>
      </c>
      <c r="E10853">
        <v>88.872961000000004</v>
      </c>
      <c r="F10853">
        <v>106.059011</v>
      </c>
      <c r="G10853">
        <v>9.5002639999999996</v>
      </c>
      <c r="H10853" s="2">
        <v>83.795575999999997</v>
      </c>
      <c r="I10853" s="1">
        <v>4.1411100000000003</v>
      </c>
      <c r="J10853" s="5">
        <v>6.8457316384010403</v>
      </c>
      <c r="K10853" s="1">
        <v>24.427987000000002</v>
      </c>
      <c r="L10853" s="1">
        <v>83.589613999999997</v>
      </c>
      <c r="M10853" s="1">
        <v>7.1594530000000001</v>
      </c>
      <c r="N10853" s="1">
        <v>286.98252400000001</v>
      </c>
      <c r="O10853" s="1">
        <v>81.941975999999997</v>
      </c>
      <c r="P10853" s="1">
        <v>227.368765</v>
      </c>
      <c r="Q10853" s="1">
        <v>9.9990670000000001</v>
      </c>
      <c r="R10853" s="1">
        <v>55.010120000000001</v>
      </c>
      <c r="S10853" s="1">
        <v>2.6201400000000001</v>
      </c>
      <c r="T10853" s="1">
        <v>102</v>
      </c>
      <c r="U10853" s="1">
        <v>27.298107999999999</v>
      </c>
      <c r="V10853" s="1">
        <v>0</v>
      </c>
      <c r="W10853" s="1">
        <v>270.95475199999998</v>
      </c>
      <c r="X10853" s="8">
        <v>0</v>
      </c>
    </row>
    <row r="10854" spans="1:24" x14ac:dyDescent="0.25">
      <c r="A10854">
        <v>10852</v>
      </c>
      <c r="B10854">
        <v>839.99030700000003</v>
      </c>
      <c r="C10854">
        <v>3.32924</v>
      </c>
      <c r="D10854">
        <v>23.209464000000001</v>
      </c>
      <c r="E10854">
        <v>88.612106999999995</v>
      </c>
      <c r="F10854">
        <v>102.594553</v>
      </c>
      <c r="G10854">
        <v>10.449736</v>
      </c>
      <c r="H10854" s="2">
        <v>72.314616000000001</v>
      </c>
      <c r="I10854" s="1">
        <v>4.5594380000000001</v>
      </c>
      <c r="J10854" s="5">
        <v>6.7771666666667407</v>
      </c>
      <c r="K10854" s="1">
        <v>24.780317</v>
      </c>
      <c r="L10854" s="1">
        <v>83.074569999999994</v>
      </c>
      <c r="M10854" s="1">
        <v>7.2804979999999997</v>
      </c>
      <c r="N10854" s="1">
        <v>276.50748099999998</v>
      </c>
      <c r="O10854" s="1">
        <v>80.086220999999995</v>
      </c>
      <c r="P10854" s="1">
        <v>223.78863000000001</v>
      </c>
      <c r="Q10854" s="1">
        <v>10.049236000000001</v>
      </c>
      <c r="R10854" s="1">
        <v>55.861985000000004</v>
      </c>
      <c r="S10854" s="1">
        <v>2.6098110000000001</v>
      </c>
      <c r="T10854" s="1">
        <v>102</v>
      </c>
      <c r="U10854" s="1">
        <v>26.931412999999999</v>
      </c>
      <c r="V10854" s="1">
        <v>0</v>
      </c>
      <c r="W10854" s="1">
        <v>281.13534600000003</v>
      </c>
      <c r="X10854" s="8">
        <v>0</v>
      </c>
    </row>
    <row r="10855" spans="1:24" x14ac:dyDescent="0.25">
      <c r="A10855">
        <v>10853</v>
      </c>
      <c r="B10855">
        <v>855.64124400000003</v>
      </c>
      <c r="C10855">
        <v>3.9365230000000002</v>
      </c>
      <c r="D10855">
        <v>29.876425999999999</v>
      </c>
      <c r="E10855">
        <v>88.804817</v>
      </c>
      <c r="F10855">
        <v>91.103217999999998</v>
      </c>
      <c r="G10855">
        <v>10.45</v>
      </c>
      <c r="H10855" s="2">
        <v>80.662302999999994</v>
      </c>
      <c r="I10855" s="1">
        <v>4.8833159999999998</v>
      </c>
      <c r="J10855" s="5">
        <v>6.8086666666786106</v>
      </c>
      <c r="K10855" s="1">
        <v>30.717971000000002</v>
      </c>
      <c r="L10855" s="1">
        <v>81.485185000000001</v>
      </c>
      <c r="M10855" s="1">
        <v>9.6047429999999991</v>
      </c>
      <c r="N10855" s="1">
        <v>277.22522500000002</v>
      </c>
      <c r="O10855" s="1">
        <v>84.55487500000001</v>
      </c>
      <c r="P10855" s="1">
        <v>221.408929</v>
      </c>
      <c r="Q10855" s="1">
        <v>9.7238690000000005</v>
      </c>
      <c r="R10855" s="1">
        <v>57.926223</v>
      </c>
      <c r="S10855" s="1">
        <v>2.6365180000000001</v>
      </c>
      <c r="T10855" s="1">
        <v>106</v>
      </c>
      <c r="U10855" s="1">
        <v>26.689021</v>
      </c>
      <c r="V10855" s="1">
        <v>0</v>
      </c>
      <c r="W10855" s="1">
        <v>308.81454399999996</v>
      </c>
      <c r="X10855" s="8">
        <v>0</v>
      </c>
    </row>
    <row r="10856" spans="1:24" x14ac:dyDescent="0.25">
      <c r="A10856">
        <v>10854</v>
      </c>
      <c r="B10856">
        <v>888.85683800000004</v>
      </c>
      <c r="C10856">
        <v>5.448194</v>
      </c>
      <c r="D10856">
        <v>43.620269</v>
      </c>
      <c r="E10856">
        <v>90.315151</v>
      </c>
      <c r="F10856">
        <v>82.250696000000005</v>
      </c>
      <c r="G10856">
        <v>12.349472</v>
      </c>
      <c r="H10856" s="2">
        <v>100.775741</v>
      </c>
      <c r="I10856" s="1">
        <v>5.1946779999999997</v>
      </c>
      <c r="J10856" s="5">
        <v>6.8456120218615899</v>
      </c>
      <c r="K10856" s="1">
        <v>49.802356000000003</v>
      </c>
      <c r="L10856" s="1">
        <v>87.007407999999998</v>
      </c>
      <c r="M10856" s="1">
        <v>15.731623000000001</v>
      </c>
      <c r="N10856" s="1">
        <v>290.541538</v>
      </c>
      <c r="O10856" s="1">
        <v>123.953608</v>
      </c>
      <c r="P10856" s="1">
        <v>232.18907899999999</v>
      </c>
      <c r="Q10856" s="1">
        <v>12.495075</v>
      </c>
      <c r="R10856" s="1">
        <v>57.623529000000005</v>
      </c>
      <c r="S10856" s="1">
        <v>3.1274579999999998</v>
      </c>
      <c r="T10856" s="1">
        <v>172</v>
      </c>
      <c r="U10856" s="1">
        <v>35.699781999999999</v>
      </c>
      <c r="V10856" s="1">
        <v>0</v>
      </c>
      <c r="W10856" s="1">
        <v>355.527332</v>
      </c>
      <c r="X10856" s="8">
        <v>0</v>
      </c>
    </row>
    <row r="10857" spans="1:24" x14ac:dyDescent="0.25">
      <c r="A10857">
        <v>10855</v>
      </c>
      <c r="B10857">
        <v>950.29108799999995</v>
      </c>
      <c r="C10857">
        <v>9.4925599999999992</v>
      </c>
      <c r="D10857">
        <v>72.181368000000006</v>
      </c>
      <c r="E10857">
        <v>92.836087000000006</v>
      </c>
      <c r="F10857">
        <v>84.621055999999996</v>
      </c>
      <c r="G10857">
        <v>18.048416</v>
      </c>
      <c r="H10857" s="2">
        <v>115.370081</v>
      </c>
      <c r="I10857" s="1">
        <v>5.7495479999999999</v>
      </c>
      <c r="J10857" s="5">
        <v>10.5337213114544</v>
      </c>
      <c r="K10857" s="1">
        <v>70.908791000000008</v>
      </c>
      <c r="L10857" s="1">
        <v>119.94237799999999</v>
      </c>
      <c r="M10857" s="1">
        <v>27.447648999999998</v>
      </c>
      <c r="N10857" s="1">
        <v>337.28569399999998</v>
      </c>
      <c r="O10857" s="1">
        <v>191.87195</v>
      </c>
      <c r="P10857" s="1">
        <v>282.60270200000002</v>
      </c>
      <c r="Q10857" s="1">
        <v>26.956229</v>
      </c>
      <c r="R10857" s="1">
        <v>57.581634000000001</v>
      </c>
      <c r="S10857" s="1">
        <v>5.8409449999999996</v>
      </c>
      <c r="T10857" s="1">
        <v>278</v>
      </c>
      <c r="U10857" s="1">
        <v>56.625476999999997</v>
      </c>
      <c r="V10857" s="1">
        <v>0</v>
      </c>
      <c r="W10857" s="1">
        <v>407.27063499999997</v>
      </c>
      <c r="X10857" s="8">
        <v>8.1724342719401172E-3</v>
      </c>
    </row>
    <row r="10858" spans="1:24" x14ac:dyDescent="0.25">
      <c r="A10858">
        <v>10856</v>
      </c>
      <c r="B10858">
        <v>1039.2090760000001</v>
      </c>
      <c r="C10858">
        <v>13.263329000000001</v>
      </c>
      <c r="D10858">
        <v>90.111003999999994</v>
      </c>
      <c r="E10858">
        <v>107.27377</v>
      </c>
      <c r="F10858">
        <v>89.022205999999997</v>
      </c>
      <c r="G10858">
        <v>20.899208000000002</v>
      </c>
      <c r="H10858" s="2">
        <v>133.787284</v>
      </c>
      <c r="I10858" s="1">
        <v>6.4827389999999996</v>
      </c>
      <c r="J10858" s="5">
        <v>14.406000000017201</v>
      </c>
      <c r="K10858" s="1">
        <v>81.491107</v>
      </c>
      <c r="L10858" s="1">
        <v>165.05652700000002</v>
      </c>
      <c r="M10858" s="1">
        <v>32.587901000000002</v>
      </c>
      <c r="N10858" s="1">
        <v>392.08108600000003</v>
      </c>
      <c r="O10858" s="1">
        <v>259.27178200000003</v>
      </c>
      <c r="P10858" s="1">
        <v>388.81660899999997</v>
      </c>
      <c r="Q10858" s="1">
        <v>35.264792</v>
      </c>
      <c r="R10858" s="1">
        <v>63.908245000000001</v>
      </c>
      <c r="S10858" s="1">
        <v>12.142193000000001</v>
      </c>
      <c r="T10858" s="1">
        <v>301</v>
      </c>
      <c r="U10858" s="1">
        <v>66.254262999999995</v>
      </c>
      <c r="V10858" s="1">
        <v>0</v>
      </c>
      <c r="W10858" s="1">
        <v>471.16477799999996</v>
      </c>
      <c r="X10858" s="8">
        <v>2.5741114918138651E-2</v>
      </c>
    </row>
    <row r="10859" spans="1:24" x14ac:dyDescent="0.25">
      <c r="A10859">
        <v>10857</v>
      </c>
      <c r="B10859">
        <v>1145.481102</v>
      </c>
      <c r="C10859">
        <v>12.539358</v>
      </c>
      <c r="D10859">
        <v>99.018654999999995</v>
      </c>
      <c r="E10859">
        <v>123.213707</v>
      </c>
      <c r="F10859">
        <v>91.645987000000005</v>
      </c>
      <c r="G10859">
        <v>20.9</v>
      </c>
      <c r="H10859" s="2">
        <v>155.93356399999999</v>
      </c>
      <c r="I10859" s="1">
        <v>6.6024729999999998</v>
      </c>
      <c r="J10859" s="5">
        <v>22.406491525412999</v>
      </c>
      <c r="K10859" s="1">
        <v>84.856296999999998</v>
      </c>
      <c r="L10859" s="1">
        <v>189.285652</v>
      </c>
      <c r="M10859" s="1">
        <v>36.514707000000001</v>
      </c>
      <c r="N10859" s="1">
        <v>452.18483300000003</v>
      </c>
      <c r="O10859" s="1">
        <v>310.80888600000003</v>
      </c>
      <c r="P10859" s="1">
        <v>504.63010099999997</v>
      </c>
      <c r="Q10859" s="1">
        <v>40.138986000000003</v>
      </c>
      <c r="R10859" s="1">
        <v>74.261167</v>
      </c>
      <c r="S10859" s="1">
        <v>15.97152</v>
      </c>
      <c r="T10859" s="1">
        <v>383</v>
      </c>
      <c r="U10859" s="1">
        <v>71.724796999999995</v>
      </c>
      <c r="V10859" s="1">
        <v>0</v>
      </c>
      <c r="W10859" s="1">
        <v>536.20159699999999</v>
      </c>
      <c r="X10859" s="8">
        <v>5.7429803599929843E-2</v>
      </c>
    </row>
    <row r="10860" spans="1:24" x14ac:dyDescent="0.25">
      <c r="A10860">
        <v>10858</v>
      </c>
      <c r="B10860">
        <v>1198.498116</v>
      </c>
      <c r="C10860">
        <v>8.9218170000000008</v>
      </c>
      <c r="D10860">
        <v>99.690365999999997</v>
      </c>
      <c r="E10860">
        <v>129.121287</v>
      </c>
      <c r="F10860">
        <v>88.636688000000007</v>
      </c>
      <c r="G10860">
        <v>25.648679999999999</v>
      </c>
      <c r="H10860" s="2">
        <v>163.079702</v>
      </c>
      <c r="I10860" s="1">
        <v>6.809005</v>
      </c>
      <c r="J10860" s="5">
        <v>25.504175141250002</v>
      </c>
      <c r="K10860" s="1">
        <v>86.889685</v>
      </c>
      <c r="L10860" s="1">
        <v>195.09154899999999</v>
      </c>
      <c r="M10860" s="1">
        <v>40.631177000000001</v>
      </c>
      <c r="N10860" s="1">
        <v>512.47778500000004</v>
      </c>
      <c r="O10860" s="1">
        <v>339.094675</v>
      </c>
      <c r="P10860" s="1">
        <v>570.34762899999998</v>
      </c>
      <c r="Q10860" s="1">
        <v>41.072958</v>
      </c>
      <c r="R10860" s="1">
        <v>82.301199999999994</v>
      </c>
      <c r="S10860" s="1">
        <v>17.502932000000001</v>
      </c>
      <c r="T10860" s="1">
        <v>357</v>
      </c>
      <c r="U10860" s="1">
        <v>74.865142000000006</v>
      </c>
      <c r="V10860" s="1">
        <v>0</v>
      </c>
      <c r="W10860" s="1">
        <v>576.23430000000008</v>
      </c>
      <c r="X10860" s="8">
        <v>4.1082513972187137E-2</v>
      </c>
    </row>
    <row r="10861" spans="1:24" x14ac:dyDescent="0.25">
      <c r="A10861">
        <v>10859</v>
      </c>
      <c r="B10861">
        <v>1220.5074910000001</v>
      </c>
      <c r="C10861">
        <v>7.5439439999999998</v>
      </c>
      <c r="D10861">
        <v>103.75746599999999</v>
      </c>
      <c r="E10861">
        <v>133.268429</v>
      </c>
      <c r="F10861">
        <v>95.550844999999995</v>
      </c>
      <c r="G10861">
        <v>20.901319999999998</v>
      </c>
      <c r="H10861" s="2">
        <v>165.87069299999999</v>
      </c>
      <c r="I10861" s="1">
        <v>7.2911299999999999</v>
      </c>
      <c r="J10861" s="5">
        <v>26.048833333334102</v>
      </c>
      <c r="K10861" s="1">
        <v>95.232313000000005</v>
      </c>
      <c r="L10861" s="1">
        <v>194.59760800000001</v>
      </c>
      <c r="M10861" s="1">
        <v>40.292444000000003</v>
      </c>
      <c r="N10861" s="1">
        <v>535.73984099999996</v>
      </c>
      <c r="O10861" s="1">
        <v>358.48804599999994</v>
      </c>
      <c r="P10861" s="1">
        <v>594.584248</v>
      </c>
      <c r="Q10861" s="1">
        <v>41.934376</v>
      </c>
      <c r="R10861" s="1">
        <v>90.399272999999994</v>
      </c>
      <c r="S10861" s="1">
        <v>17.920773000000001</v>
      </c>
      <c r="T10861" s="1">
        <v>348</v>
      </c>
      <c r="U10861" s="1">
        <v>84.500659999999996</v>
      </c>
      <c r="V10861" s="1">
        <v>0</v>
      </c>
      <c r="W10861" s="1">
        <v>614.59336699999994</v>
      </c>
      <c r="X10861" s="8">
        <v>4.9758128142249558E-2</v>
      </c>
    </row>
    <row r="10862" spans="1:24" x14ac:dyDescent="0.25">
      <c r="A10862">
        <v>10860</v>
      </c>
      <c r="B10862">
        <v>1207.6235099999999</v>
      </c>
      <c r="C10862">
        <v>11.257975999999999</v>
      </c>
      <c r="D10862">
        <v>100.55758899999999</v>
      </c>
      <c r="E10862">
        <v>130.45357300000001</v>
      </c>
      <c r="F10862">
        <v>98.136601999999996</v>
      </c>
      <c r="G10862">
        <v>19.950264000000001</v>
      </c>
      <c r="H10862" s="2">
        <v>166.538253</v>
      </c>
      <c r="I10862" s="1">
        <v>7.5679540000000003</v>
      </c>
      <c r="J10862" s="5">
        <v>23.7559999999939</v>
      </c>
      <c r="K10862" s="1">
        <v>100.98240799999999</v>
      </c>
      <c r="L10862" s="1">
        <v>193.56990999999999</v>
      </c>
      <c r="M10862" s="1">
        <v>39.646991</v>
      </c>
      <c r="N10862" s="1">
        <v>554.39226399999995</v>
      </c>
      <c r="O10862" s="1">
        <v>363.33689199999998</v>
      </c>
      <c r="P10862" s="1">
        <v>599.30423100000007</v>
      </c>
      <c r="Q10862" s="1">
        <v>43.401403000000002</v>
      </c>
      <c r="R10862" s="1">
        <v>101.882868</v>
      </c>
      <c r="S10862" s="1">
        <v>18.356953000000001</v>
      </c>
      <c r="T10862" s="1">
        <v>402</v>
      </c>
      <c r="U10862" s="1">
        <v>77.807807999999994</v>
      </c>
      <c r="V10862" s="1">
        <v>0</v>
      </c>
      <c r="W10862" s="1">
        <v>630.12012400000003</v>
      </c>
      <c r="X10862" s="8">
        <v>5.3748431467931887E-2</v>
      </c>
    </row>
    <row r="10863" spans="1:24" x14ac:dyDescent="0.25">
      <c r="A10863">
        <v>10861</v>
      </c>
      <c r="B10863">
        <v>1224.842711</v>
      </c>
      <c r="C10863">
        <v>7.8393370000000004</v>
      </c>
      <c r="D10863">
        <v>98.341177999999999</v>
      </c>
      <c r="E10863">
        <v>134.65425099999999</v>
      </c>
      <c r="F10863">
        <v>98.162249000000003</v>
      </c>
      <c r="G10863">
        <v>20.899736000000001</v>
      </c>
      <c r="H10863" s="2">
        <v>172.02105599999999</v>
      </c>
      <c r="I10863" s="1">
        <v>7.092454</v>
      </c>
      <c r="J10863" s="5">
        <v>18.735166666680001</v>
      </c>
      <c r="K10863" s="1">
        <v>98.91614899999999</v>
      </c>
      <c r="L10863" s="1">
        <v>194.165987</v>
      </c>
      <c r="M10863" s="1">
        <v>39.659199999999998</v>
      </c>
      <c r="N10863" s="1">
        <v>544.68563200000006</v>
      </c>
      <c r="O10863" s="1">
        <v>355.867188</v>
      </c>
      <c r="P10863" s="1">
        <v>593.03903300000002</v>
      </c>
      <c r="Q10863" s="1">
        <v>46.065353999999999</v>
      </c>
      <c r="R10863" s="1">
        <v>110.41739800000001</v>
      </c>
      <c r="S10863" s="1">
        <v>18.435711000000001</v>
      </c>
      <c r="T10863" s="1">
        <v>316</v>
      </c>
      <c r="U10863" s="1">
        <v>79.007593</v>
      </c>
      <c r="V10863" s="1">
        <v>0</v>
      </c>
      <c r="W10863" s="1">
        <v>616.2128130000001</v>
      </c>
      <c r="X10863" s="8">
        <v>5.0759838989943573E-2</v>
      </c>
    </row>
    <row r="10864" spans="1:24" x14ac:dyDescent="0.25">
      <c r="A10864">
        <v>10862</v>
      </c>
      <c r="B10864">
        <v>1226.132801</v>
      </c>
      <c r="C10864">
        <v>4.5902520000000004</v>
      </c>
      <c r="D10864">
        <v>95.783773999999994</v>
      </c>
      <c r="E10864">
        <v>138.35203899999999</v>
      </c>
      <c r="F10864">
        <v>98.757821000000007</v>
      </c>
      <c r="G10864">
        <v>19.950264000000001</v>
      </c>
      <c r="H10864" s="2">
        <v>173.64174399999999</v>
      </c>
      <c r="I10864" s="1">
        <v>7.1100099999999999</v>
      </c>
      <c r="J10864" s="5">
        <v>22.285666666663001</v>
      </c>
      <c r="K10864" s="1">
        <v>97.561912000000007</v>
      </c>
      <c r="L10864" s="1">
        <v>196.37811399999998</v>
      </c>
      <c r="M10864" s="1">
        <v>39.476827999999998</v>
      </c>
      <c r="N10864" s="1">
        <v>547.01817500000004</v>
      </c>
      <c r="O10864" s="1">
        <v>353.72826600000002</v>
      </c>
      <c r="P10864" s="1">
        <v>584.46345999999994</v>
      </c>
      <c r="Q10864" s="1">
        <v>46.001879000000002</v>
      </c>
      <c r="R10864" s="1">
        <v>114.006776</v>
      </c>
      <c r="S10864" s="1">
        <v>18.453261999999999</v>
      </c>
      <c r="T10864" s="1">
        <v>273</v>
      </c>
      <c r="U10864" s="1">
        <v>77.099968000000004</v>
      </c>
      <c r="V10864" s="1">
        <v>0</v>
      </c>
      <c r="W10864" s="1">
        <v>628.04941499999995</v>
      </c>
      <c r="X10864" s="8">
        <v>0.15410484522969969</v>
      </c>
    </row>
    <row r="10865" spans="1:24" x14ac:dyDescent="0.25">
      <c r="A10865">
        <v>10863</v>
      </c>
      <c r="B10865">
        <v>1193.2247</v>
      </c>
      <c r="C10865">
        <v>5.3492350000000002</v>
      </c>
      <c r="D10865">
        <v>99.101056999999997</v>
      </c>
      <c r="E10865">
        <v>136.1327</v>
      </c>
      <c r="F10865">
        <v>101.73009999999999</v>
      </c>
      <c r="G10865">
        <v>19.95</v>
      </c>
      <c r="H10865" s="2">
        <v>167.176367</v>
      </c>
      <c r="I10865" s="1">
        <v>7.0751299999999997</v>
      </c>
      <c r="J10865" s="5">
        <v>20.829833333322298</v>
      </c>
      <c r="K10865" s="1">
        <v>97.21856600000001</v>
      </c>
      <c r="L10865" s="1">
        <v>197.575355</v>
      </c>
      <c r="M10865" s="1">
        <v>38.405771000000001</v>
      </c>
      <c r="N10865" s="1">
        <v>549.11780099999999</v>
      </c>
      <c r="O10865" s="1">
        <v>353.45932800000003</v>
      </c>
      <c r="P10865" s="1">
        <v>580.00470999999993</v>
      </c>
      <c r="Q10865" s="1">
        <v>43.810498000000003</v>
      </c>
      <c r="R10865" s="1">
        <v>114.88904500000001</v>
      </c>
      <c r="S10865" s="1">
        <v>19.126182</v>
      </c>
      <c r="T10865" s="1">
        <v>235</v>
      </c>
      <c r="U10865" s="1">
        <v>75.020585999999994</v>
      </c>
      <c r="V10865" s="1">
        <v>0</v>
      </c>
      <c r="W10865" s="1">
        <v>624.423271</v>
      </c>
      <c r="X10865" s="8">
        <v>4.6017449109086048E-2</v>
      </c>
    </row>
    <row r="10866" spans="1:24" x14ac:dyDescent="0.25">
      <c r="A10866">
        <v>10864</v>
      </c>
      <c r="B10866">
        <v>1141.401024</v>
      </c>
      <c r="C10866">
        <v>4.9314720000000003</v>
      </c>
      <c r="D10866">
        <v>87.872827000000001</v>
      </c>
      <c r="E10866">
        <v>130.57797299999999</v>
      </c>
      <c r="F10866">
        <v>112.200568</v>
      </c>
      <c r="G10866">
        <v>16.151054999999999</v>
      </c>
      <c r="H10866" s="2">
        <v>151.58549300000001</v>
      </c>
      <c r="I10866" s="1">
        <v>6.512867</v>
      </c>
      <c r="J10866" s="5">
        <v>15.0855000000156</v>
      </c>
      <c r="K10866" s="1">
        <v>99.401308</v>
      </c>
      <c r="L10866" s="1">
        <v>194.535763</v>
      </c>
      <c r="M10866" s="1">
        <v>36.741370000000003</v>
      </c>
      <c r="N10866" s="1">
        <v>547.39232400000003</v>
      </c>
      <c r="O10866" s="1">
        <v>337.30072100000001</v>
      </c>
      <c r="P10866" s="1">
        <v>543.30220800000006</v>
      </c>
      <c r="Q10866" s="1">
        <v>36.125388000000001</v>
      </c>
      <c r="R10866" s="1">
        <v>114.33280300000001</v>
      </c>
      <c r="S10866" s="1">
        <v>18.795697000000001</v>
      </c>
      <c r="T10866" s="1">
        <v>243</v>
      </c>
      <c r="U10866" s="1">
        <v>65.247654999999995</v>
      </c>
      <c r="V10866" s="1">
        <v>0</v>
      </c>
      <c r="W10866" s="1">
        <v>572.15952600000003</v>
      </c>
      <c r="X10866" s="8">
        <v>2.5350851861849561E-2</v>
      </c>
    </row>
    <row r="10867" spans="1:24" x14ac:dyDescent="0.25">
      <c r="A10867">
        <v>10865</v>
      </c>
      <c r="B10867">
        <v>1088.0882360000001</v>
      </c>
      <c r="C10867">
        <v>4.6013349999999997</v>
      </c>
      <c r="D10867">
        <v>75.042410000000004</v>
      </c>
      <c r="E10867">
        <v>114.359996</v>
      </c>
      <c r="F10867">
        <v>118.9365</v>
      </c>
      <c r="G10867">
        <v>13.300792</v>
      </c>
      <c r="H10867" s="2">
        <v>137.07599200000001</v>
      </c>
      <c r="I10867" s="1">
        <v>5.749422</v>
      </c>
      <c r="J10867" s="5">
        <v>11.616972677584201</v>
      </c>
      <c r="K10867" s="1">
        <v>91.969356000000005</v>
      </c>
      <c r="L10867" s="1">
        <v>181.982428</v>
      </c>
      <c r="M10867" s="1">
        <v>32.257908</v>
      </c>
      <c r="N10867" s="1">
        <v>525.03907400000003</v>
      </c>
      <c r="O10867" s="1">
        <v>288.11633399999999</v>
      </c>
      <c r="P10867" s="1">
        <v>465.99005599999998</v>
      </c>
      <c r="Q10867" s="1">
        <v>18.951414</v>
      </c>
      <c r="R10867" s="1">
        <v>110.93499</v>
      </c>
      <c r="S10867" s="1">
        <v>17.060708999999999</v>
      </c>
      <c r="T10867" s="1">
        <v>233</v>
      </c>
      <c r="U10867" s="1">
        <v>59.043660000000003</v>
      </c>
      <c r="V10867" s="1">
        <v>0</v>
      </c>
      <c r="W10867" s="1">
        <v>463.88600600000001</v>
      </c>
      <c r="X10867" s="8">
        <v>1.3889348560993589E-2</v>
      </c>
    </row>
    <row r="10868" spans="1:24" x14ac:dyDescent="0.25">
      <c r="A10868">
        <v>10866</v>
      </c>
      <c r="B10868">
        <v>1036.061858</v>
      </c>
      <c r="C10868">
        <v>11.994630000000001</v>
      </c>
      <c r="D10868">
        <v>70.586560000000006</v>
      </c>
      <c r="E10868">
        <v>99.993431000000001</v>
      </c>
      <c r="F10868">
        <v>123.13746999999999</v>
      </c>
      <c r="G10868">
        <v>10.450792</v>
      </c>
      <c r="H10868" s="2">
        <v>125.252424</v>
      </c>
      <c r="I10868" s="1">
        <v>4.9935229999999997</v>
      </c>
      <c r="J10868" s="5">
        <v>10.117360655742202</v>
      </c>
      <c r="K10868" s="1">
        <v>71.350476999999998</v>
      </c>
      <c r="L10868" s="1">
        <v>157.52849399999999</v>
      </c>
      <c r="M10868" s="1">
        <v>24.022019</v>
      </c>
      <c r="N10868" s="1">
        <v>467.77586200000002</v>
      </c>
      <c r="O10868" s="1">
        <v>222.27297099999998</v>
      </c>
      <c r="P10868" s="1">
        <v>384.70397600000001</v>
      </c>
      <c r="Q10868" s="1">
        <v>11.633668</v>
      </c>
      <c r="R10868" s="1">
        <v>104.59956</v>
      </c>
      <c r="S10868" s="1">
        <v>14.286148000000001</v>
      </c>
      <c r="T10868" s="1">
        <v>203</v>
      </c>
      <c r="U10868" s="1">
        <v>50.670872000000003</v>
      </c>
      <c r="V10868" s="1">
        <v>0</v>
      </c>
      <c r="W10868" s="1">
        <v>365.23740600000002</v>
      </c>
      <c r="X10868" s="8">
        <v>5.0794732904256307E-3</v>
      </c>
    </row>
    <row r="10869" spans="1:24" x14ac:dyDescent="0.25">
      <c r="A10869">
        <v>10867</v>
      </c>
      <c r="B10869">
        <v>989.677325</v>
      </c>
      <c r="C10869">
        <v>9.2834260000000004</v>
      </c>
      <c r="D10869">
        <v>61.252415999999997</v>
      </c>
      <c r="E10869">
        <v>97.103189</v>
      </c>
      <c r="F10869">
        <v>124.280625</v>
      </c>
      <c r="G10869">
        <v>10.45</v>
      </c>
      <c r="H10869" s="2">
        <v>100.41365500000001</v>
      </c>
      <c r="I10869" s="1">
        <v>4.3776469999999996</v>
      </c>
      <c r="J10869" s="5">
        <v>8.3209999999962712</v>
      </c>
      <c r="K10869" s="1">
        <v>54.270245000000003</v>
      </c>
      <c r="L10869" s="1">
        <v>134.71409800000001</v>
      </c>
      <c r="M10869" s="1">
        <v>11.586287</v>
      </c>
      <c r="N10869" s="1">
        <v>428.89630399999999</v>
      </c>
      <c r="O10869" s="1">
        <v>174.83316199999999</v>
      </c>
      <c r="P10869" s="1">
        <v>331.63610900000003</v>
      </c>
      <c r="Q10869" s="1">
        <v>10.112629</v>
      </c>
      <c r="R10869" s="1">
        <v>92.283446999999995</v>
      </c>
      <c r="S10869" s="1">
        <v>8.6862100000000009</v>
      </c>
      <c r="T10869" s="1">
        <v>185</v>
      </c>
      <c r="U10869" s="1">
        <v>43.073045999999998</v>
      </c>
      <c r="V10869" s="1">
        <v>0</v>
      </c>
      <c r="W10869" s="1">
        <v>317.45806500000003</v>
      </c>
      <c r="X10869" s="8">
        <v>0</v>
      </c>
    </row>
    <row r="10870" spans="1:24" x14ac:dyDescent="0.25">
      <c r="A10870">
        <v>10868</v>
      </c>
      <c r="B10870">
        <v>952.80888100000004</v>
      </c>
      <c r="C10870">
        <v>8.9367739999999998</v>
      </c>
      <c r="D10870">
        <v>32.818244</v>
      </c>
      <c r="E10870">
        <v>94.131597999999997</v>
      </c>
      <c r="F10870">
        <v>125.98189600000001</v>
      </c>
      <c r="G10870">
        <v>9.5002639999999996</v>
      </c>
      <c r="H10870" s="2">
        <v>96.193428999999995</v>
      </c>
      <c r="I10870" s="1">
        <v>3.908385</v>
      </c>
      <c r="J10870" s="5">
        <v>6.7591525423631502</v>
      </c>
      <c r="K10870" s="1">
        <v>44.813565999999994</v>
      </c>
      <c r="L10870" s="1">
        <v>124.535556</v>
      </c>
      <c r="M10870" s="1">
        <v>7.9145380000000003</v>
      </c>
      <c r="N10870" s="1">
        <v>408.15409699999998</v>
      </c>
      <c r="O10870" s="1">
        <v>151.29158899999999</v>
      </c>
      <c r="P10870" s="1">
        <v>293.97827900000004</v>
      </c>
      <c r="Q10870" s="1">
        <v>9.4850729999999999</v>
      </c>
      <c r="R10870" s="1">
        <v>71.655022000000002</v>
      </c>
      <c r="S10870" s="1">
        <v>5.8822150000000004</v>
      </c>
      <c r="T10870" s="1">
        <v>172</v>
      </c>
      <c r="U10870" s="1">
        <v>36.756382000000002</v>
      </c>
      <c r="V10870" s="1">
        <v>0</v>
      </c>
      <c r="W10870" s="1">
        <v>285.711635</v>
      </c>
      <c r="X10870" s="8">
        <v>0</v>
      </c>
    </row>
    <row r="10871" spans="1:24" x14ac:dyDescent="0.25">
      <c r="A10871">
        <v>10869</v>
      </c>
      <c r="B10871">
        <v>919.74725699999999</v>
      </c>
      <c r="C10871">
        <v>7.4874710000000002</v>
      </c>
      <c r="D10871">
        <v>23.453878</v>
      </c>
      <c r="E10871">
        <v>90.557666999999995</v>
      </c>
      <c r="F10871">
        <v>121.877022</v>
      </c>
      <c r="G10871">
        <v>10.449736</v>
      </c>
      <c r="H10871" s="2">
        <v>98.470850999999996</v>
      </c>
      <c r="I10871" s="1">
        <v>3.849993</v>
      </c>
      <c r="J10871" s="5">
        <v>6.6025141243007894</v>
      </c>
      <c r="K10871" s="1">
        <v>36.943411999999995</v>
      </c>
      <c r="L10871" s="1">
        <v>114.401865</v>
      </c>
      <c r="M10871" s="1">
        <v>7.9822939999999996</v>
      </c>
      <c r="N10871" s="1">
        <v>392.90670799999998</v>
      </c>
      <c r="O10871" s="1">
        <v>134.070009</v>
      </c>
      <c r="P10871" s="1">
        <v>259.00634100000002</v>
      </c>
      <c r="Q10871" s="1">
        <v>9.6625519999999998</v>
      </c>
      <c r="R10871" s="1">
        <v>56.587068000000002</v>
      </c>
      <c r="S10871" s="1">
        <v>5.1926610000000002</v>
      </c>
      <c r="T10871" s="1">
        <v>162</v>
      </c>
      <c r="U10871" s="1">
        <v>31.855696999999999</v>
      </c>
      <c r="V10871" s="1">
        <v>0</v>
      </c>
      <c r="W10871" s="1">
        <v>272.71872200000001</v>
      </c>
      <c r="X10871" s="8">
        <v>0</v>
      </c>
    </row>
    <row r="10872" spans="1:24" x14ac:dyDescent="0.25">
      <c r="A10872">
        <v>10870</v>
      </c>
      <c r="B10872">
        <v>892.18816700000002</v>
      </c>
      <c r="C10872">
        <v>6.4247329999999998</v>
      </c>
      <c r="D10872">
        <v>23.842856999999999</v>
      </c>
      <c r="E10872">
        <v>89.417494000000005</v>
      </c>
      <c r="F10872">
        <v>118.23401800000001</v>
      </c>
      <c r="G10872">
        <v>9.5002639999999996</v>
      </c>
      <c r="H10872" s="2">
        <v>80.421910999999994</v>
      </c>
      <c r="I10872" s="1">
        <v>4.5742640000000003</v>
      </c>
      <c r="J10872" s="5">
        <v>6.5065000000176898</v>
      </c>
      <c r="K10872" s="1">
        <v>29.625627999999999</v>
      </c>
      <c r="L10872" s="1">
        <v>97.195832999999993</v>
      </c>
      <c r="M10872" s="1">
        <v>7.8882620000000001</v>
      </c>
      <c r="N10872" s="1">
        <v>356.47775999999999</v>
      </c>
      <c r="O10872" s="1">
        <v>120.375012</v>
      </c>
      <c r="P10872" s="1">
        <v>234.05592999999999</v>
      </c>
      <c r="Q10872" s="1">
        <v>9.6585300000000007</v>
      </c>
      <c r="R10872" s="1">
        <v>53.013131000000001</v>
      </c>
      <c r="S10872" s="1">
        <v>4.7728409999999997</v>
      </c>
      <c r="T10872" s="1">
        <v>145</v>
      </c>
      <c r="U10872" s="1">
        <v>29.920494999999999</v>
      </c>
      <c r="V10872" s="1">
        <v>0</v>
      </c>
      <c r="W10872" s="1">
        <v>264.93869800000004</v>
      </c>
      <c r="X10872" s="8">
        <v>0</v>
      </c>
    </row>
    <row r="10873" spans="1:24" x14ac:dyDescent="0.25">
      <c r="A10873">
        <v>10871</v>
      </c>
      <c r="B10873">
        <v>870.18879700000002</v>
      </c>
      <c r="C10873">
        <v>3.8180869999999998</v>
      </c>
      <c r="D10873">
        <v>23.787337999999998</v>
      </c>
      <c r="E10873">
        <v>89.082455999999993</v>
      </c>
      <c r="F10873">
        <v>113.330845</v>
      </c>
      <c r="G10873">
        <v>10.449736</v>
      </c>
      <c r="H10873" s="2">
        <v>69.614289999999997</v>
      </c>
      <c r="I10873" s="1">
        <v>4.8203060000000004</v>
      </c>
      <c r="J10873" s="5">
        <v>6.33683333330554</v>
      </c>
      <c r="K10873" s="1">
        <v>25.514917000000001</v>
      </c>
      <c r="L10873" s="1">
        <v>84.670377999999999</v>
      </c>
      <c r="M10873" s="1">
        <v>7.8924789999999998</v>
      </c>
      <c r="N10873" s="1">
        <v>338.69266299999998</v>
      </c>
      <c r="O10873" s="1">
        <v>112.384788</v>
      </c>
      <c r="P10873" s="1">
        <v>222.51369899999997</v>
      </c>
      <c r="Q10873" s="1">
        <v>9.7614409999999996</v>
      </c>
      <c r="R10873" s="1">
        <v>52.730176</v>
      </c>
      <c r="S10873" s="1">
        <v>4.5936519999999996</v>
      </c>
      <c r="T10873" s="1">
        <v>131</v>
      </c>
      <c r="U10873" s="1">
        <v>29.046136000000001</v>
      </c>
      <c r="V10873" s="1">
        <v>0</v>
      </c>
      <c r="W10873" s="1">
        <v>262.59291999999999</v>
      </c>
      <c r="X10873" s="8">
        <v>0</v>
      </c>
    </row>
    <row r="10874" spans="1:24" x14ac:dyDescent="0.25">
      <c r="A10874">
        <v>10872</v>
      </c>
      <c r="B10874">
        <v>872.75999400000001</v>
      </c>
      <c r="C10874">
        <v>2.903632</v>
      </c>
      <c r="D10874">
        <v>23.743524000000001</v>
      </c>
      <c r="E10874">
        <v>89.629627999999997</v>
      </c>
      <c r="F10874">
        <v>109.85605099999999</v>
      </c>
      <c r="G10874">
        <v>10.45</v>
      </c>
      <c r="H10874" s="2">
        <v>78.688219000000004</v>
      </c>
      <c r="I10874" s="1">
        <v>4.7917209999999999</v>
      </c>
      <c r="J10874" s="5">
        <v>6.0420000000158298</v>
      </c>
      <c r="K10874" s="1">
        <v>16.009011999999998</v>
      </c>
      <c r="L10874" s="1">
        <v>54.016088000000003</v>
      </c>
      <c r="M10874" s="1">
        <v>7.8420889999999996</v>
      </c>
      <c r="N10874" s="1">
        <v>88.919337999999996</v>
      </c>
      <c r="O10874" s="1">
        <v>69.363640000000004</v>
      </c>
      <c r="P10874" s="1">
        <v>154.565732</v>
      </c>
      <c r="Q10874" s="1">
        <v>9.6953750000000003</v>
      </c>
      <c r="R10874" s="1">
        <v>33.206936999999996</v>
      </c>
      <c r="S10874" s="1">
        <v>4.4723800000000002</v>
      </c>
      <c r="T10874" s="1">
        <v>119</v>
      </c>
      <c r="U10874" s="1">
        <v>28.895935000000001</v>
      </c>
      <c r="V10874" s="1">
        <v>0</v>
      </c>
      <c r="W10874" s="1">
        <v>136.10316599999999</v>
      </c>
      <c r="X10874" s="8">
        <v>0</v>
      </c>
    </row>
    <row r="10875" spans="1:24" x14ac:dyDescent="0.25">
      <c r="A10875">
        <v>10873</v>
      </c>
      <c r="B10875">
        <v>861.00815299999999</v>
      </c>
      <c r="C10875">
        <v>2.792843</v>
      </c>
      <c r="D10875">
        <v>23.650715000000002</v>
      </c>
      <c r="E10875">
        <v>90.541351000000006</v>
      </c>
      <c r="F10875">
        <v>107.593056</v>
      </c>
      <c r="G10875">
        <v>9.5002639999999996</v>
      </c>
      <c r="H10875" s="2">
        <v>79.286462</v>
      </c>
      <c r="I10875" s="1">
        <v>5.001557</v>
      </c>
      <c r="J10875" s="5">
        <v>5.9054590163868799</v>
      </c>
      <c r="K10875" s="1">
        <v>24.306073999999999</v>
      </c>
      <c r="L10875" s="1">
        <v>81.483138999999994</v>
      </c>
      <c r="M10875" s="1">
        <v>7.8937939999999998</v>
      </c>
      <c r="N10875" s="1">
        <v>312.57850200000001</v>
      </c>
      <c r="O10875" s="1">
        <v>102.25518500000001</v>
      </c>
      <c r="P10875" s="1">
        <v>232.07994200000002</v>
      </c>
      <c r="Q10875" s="1">
        <v>9.6002729999999996</v>
      </c>
      <c r="R10875" s="1">
        <v>52.651403999999999</v>
      </c>
      <c r="S10875" s="1">
        <v>4.3421329999999996</v>
      </c>
      <c r="T10875" s="1">
        <v>106</v>
      </c>
      <c r="U10875" s="1">
        <v>28.457591000000001</v>
      </c>
      <c r="V10875" s="1">
        <v>0</v>
      </c>
      <c r="W10875" s="1">
        <v>267.58087899999998</v>
      </c>
      <c r="X10875" s="8">
        <v>0</v>
      </c>
    </row>
    <row r="10876" spans="1:24" x14ac:dyDescent="0.25">
      <c r="A10876">
        <v>10874</v>
      </c>
      <c r="B10876">
        <v>852.46828500000004</v>
      </c>
      <c r="C10876">
        <v>2.4291870000000002</v>
      </c>
      <c r="D10876">
        <v>23.767271000000001</v>
      </c>
      <c r="E10876">
        <v>89.837395000000001</v>
      </c>
      <c r="F10876">
        <v>103.939092</v>
      </c>
      <c r="G10876">
        <v>10.449736</v>
      </c>
      <c r="H10876" s="2">
        <v>69.831208000000004</v>
      </c>
      <c r="I10876" s="1">
        <v>4.9857570000000004</v>
      </c>
      <c r="J10876" s="5">
        <v>6.0600833565113099</v>
      </c>
      <c r="K10876" s="1">
        <v>24.331617999999999</v>
      </c>
      <c r="L10876" s="1">
        <v>81.363928000000001</v>
      </c>
      <c r="M10876" s="1">
        <v>7.7298349999999996</v>
      </c>
      <c r="N10876" s="1">
        <v>306.46357899999998</v>
      </c>
      <c r="O10876" s="1">
        <v>99.859175999999991</v>
      </c>
      <c r="P10876" s="1">
        <v>236.66520600000001</v>
      </c>
      <c r="Q10876" s="1">
        <v>9.607424</v>
      </c>
      <c r="R10876" s="1">
        <v>52.297200000000004</v>
      </c>
      <c r="S10876" s="1">
        <v>3.8557800000000002</v>
      </c>
      <c r="T10876" s="1">
        <v>103</v>
      </c>
      <c r="U10876" s="1">
        <v>29.055465999999999</v>
      </c>
      <c r="V10876" s="1">
        <v>0</v>
      </c>
      <c r="W10876" s="1">
        <v>271.02949699999999</v>
      </c>
      <c r="X10876" s="8">
        <v>0</v>
      </c>
    </row>
    <row r="10877" spans="1:24" x14ac:dyDescent="0.25">
      <c r="A10877">
        <v>10875</v>
      </c>
      <c r="B10877">
        <v>852.24495899999999</v>
      </c>
      <c r="C10877">
        <v>2.3243610000000001</v>
      </c>
      <c r="D10877">
        <v>23.628005000000002</v>
      </c>
      <c r="E10877">
        <v>90.587464999999995</v>
      </c>
      <c r="F10877">
        <v>93.529893000000001</v>
      </c>
      <c r="G10877">
        <v>10.45</v>
      </c>
      <c r="H10877" s="2">
        <v>70.657743999999994</v>
      </c>
      <c r="I10877" s="1">
        <v>4.6279620000000001</v>
      </c>
      <c r="J10877" s="5">
        <v>6.0159576271253101</v>
      </c>
      <c r="K10877" s="1">
        <v>24.191799</v>
      </c>
      <c r="L10877" s="1">
        <v>81.206518000000003</v>
      </c>
      <c r="M10877" s="1">
        <v>7.6713339999999999</v>
      </c>
      <c r="N10877" s="1">
        <v>300.41479399999997</v>
      </c>
      <c r="O10877" s="1">
        <v>99.771276</v>
      </c>
      <c r="P10877" s="1">
        <v>232.337661</v>
      </c>
      <c r="Q10877" s="1">
        <v>9.7399950000000004</v>
      </c>
      <c r="R10877" s="1">
        <v>51.890948999999999</v>
      </c>
      <c r="S10877" s="1">
        <v>3.1199979999999998</v>
      </c>
      <c r="T10877" s="1">
        <v>102</v>
      </c>
      <c r="U10877" s="1">
        <v>27.959019999999999</v>
      </c>
      <c r="V10877" s="1">
        <v>0</v>
      </c>
      <c r="W10877" s="1">
        <v>271.493539</v>
      </c>
      <c r="X10877" s="8">
        <v>0</v>
      </c>
    </row>
    <row r="10878" spans="1:24" x14ac:dyDescent="0.25">
      <c r="A10878">
        <v>10876</v>
      </c>
      <c r="B10878">
        <v>850.75336900000002</v>
      </c>
      <c r="C10878">
        <v>2.7628159999999999</v>
      </c>
      <c r="D10878">
        <v>23.754594999999998</v>
      </c>
      <c r="E10878">
        <v>90.143090000000001</v>
      </c>
      <c r="F10878">
        <v>97.845831000000004</v>
      </c>
      <c r="G10878">
        <v>9.5002639999999996</v>
      </c>
      <c r="H10878" s="2">
        <v>77.704436000000001</v>
      </c>
      <c r="I10878" s="1">
        <v>4.1326359999999998</v>
      </c>
      <c r="J10878" s="5">
        <v>5.95566666664672</v>
      </c>
      <c r="K10878" s="1">
        <v>24.102395000000001</v>
      </c>
      <c r="L10878" s="1">
        <v>81.064049000000011</v>
      </c>
      <c r="M10878" s="1">
        <v>7.6915959999999997</v>
      </c>
      <c r="N10878" s="1">
        <v>294.39734499999997</v>
      </c>
      <c r="O10878" s="1">
        <v>99.702836999999988</v>
      </c>
      <c r="P10878" s="1">
        <v>221.13191399999999</v>
      </c>
      <c r="Q10878" s="1">
        <v>9.6387389999999993</v>
      </c>
      <c r="R10878" s="1">
        <v>52.631912</v>
      </c>
      <c r="S10878" s="1">
        <v>2.913268</v>
      </c>
      <c r="T10878" s="1">
        <v>102</v>
      </c>
      <c r="U10878" s="1">
        <v>28.682924</v>
      </c>
      <c r="V10878" s="1">
        <v>0</v>
      </c>
      <c r="W10878" s="1">
        <v>279.86218600000001</v>
      </c>
      <c r="X10878" s="8">
        <v>0</v>
      </c>
    </row>
    <row r="10879" spans="1:24" x14ac:dyDescent="0.25">
      <c r="A10879">
        <v>10877</v>
      </c>
      <c r="B10879">
        <v>864.44531600000005</v>
      </c>
      <c r="C10879">
        <v>3.9159709999999999</v>
      </c>
      <c r="D10879">
        <v>30.686066</v>
      </c>
      <c r="E10879">
        <v>89.044310999999993</v>
      </c>
      <c r="F10879">
        <v>97.554327000000001</v>
      </c>
      <c r="G10879">
        <v>10.449736</v>
      </c>
      <c r="H10879" s="2">
        <v>78.721868999999998</v>
      </c>
      <c r="I10879" s="1">
        <v>3.997665</v>
      </c>
      <c r="J10879" s="5">
        <v>5.8209999999962703</v>
      </c>
      <c r="K10879" s="1">
        <v>32.634242</v>
      </c>
      <c r="L10879" s="1">
        <v>81.195988999999997</v>
      </c>
      <c r="M10879" s="1">
        <v>8.9717059999999993</v>
      </c>
      <c r="N10879" s="1">
        <v>299.40082799999999</v>
      </c>
      <c r="O10879" s="1">
        <v>102.883073</v>
      </c>
      <c r="P10879" s="1">
        <v>215.40190899999999</v>
      </c>
      <c r="Q10879" s="1">
        <v>9.7060999999999993</v>
      </c>
      <c r="R10879" s="1">
        <v>54.609887999999998</v>
      </c>
      <c r="S10879" s="1">
        <v>3.004874</v>
      </c>
      <c r="T10879" s="1">
        <v>103</v>
      </c>
      <c r="U10879" s="1">
        <v>27.712308</v>
      </c>
      <c r="V10879" s="1">
        <v>0</v>
      </c>
      <c r="W10879" s="1">
        <v>310.680497</v>
      </c>
      <c r="X10879" s="8">
        <v>0</v>
      </c>
    </row>
    <row r="10880" spans="1:24" x14ac:dyDescent="0.25">
      <c r="A10880">
        <v>10878</v>
      </c>
      <c r="B10880">
        <v>915.92365500000005</v>
      </c>
      <c r="C10880">
        <v>5.390765</v>
      </c>
      <c r="D10880">
        <v>44.760970999999998</v>
      </c>
      <c r="E10880">
        <v>94.892673000000002</v>
      </c>
      <c r="F10880">
        <v>90.274914999999993</v>
      </c>
      <c r="G10880">
        <v>11.399736000000001</v>
      </c>
      <c r="H10880" s="2">
        <v>84.808755000000005</v>
      </c>
      <c r="I10880" s="1">
        <v>4.408982</v>
      </c>
      <c r="J10880" s="5">
        <v>7.4040000000095398</v>
      </c>
      <c r="K10880" s="1">
        <v>51.259349999999998</v>
      </c>
      <c r="L10880" s="1">
        <v>86.810560000000009</v>
      </c>
      <c r="M10880" s="1">
        <v>15.765114000000001</v>
      </c>
      <c r="N10880" s="1">
        <v>309.17694699999998</v>
      </c>
      <c r="O10880" s="1">
        <v>136.68751800000001</v>
      </c>
      <c r="P10880" s="1">
        <v>226.95642000000001</v>
      </c>
      <c r="Q10880" s="1">
        <v>11.959097999999999</v>
      </c>
      <c r="R10880" s="1">
        <v>54.282173</v>
      </c>
      <c r="S10880" s="1">
        <v>5.0264379999999997</v>
      </c>
      <c r="T10880" s="1">
        <v>179</v>
      </c>
      <c r="U10880" s="1">
        <v>31.506028000000001</v>
      </c>
      <c r="V10880" s="1">
        <v>0</v>
      </c>
      <c r="W10880" s="1">
        <v>357.49949400000003</v>
      </c>
      <c r="X10880" s="8">
        <v>0</v>
      </c>
    </row>
    <row r="10881" spans="1:24" x14ac:dyDescent="0.25">
      <c r="A10881">
        <v>10879</v>
      </c>
      <c r="B10881">
        <v>970.34787800000004</v>
      </c>
      <c r="C10881">
        <v>9.474774</v>
      </c>
      <c r="D10881">
        <v>76.578744</v>
      </c>
      <c r="E10881">
        <v>95.612027999999995</v>
      </c>
      <c r="F10881">
        <v>77.975660000000005</v>
      </c>
      <c r="G10881">
        <v>18.997888</v>
      </c>
      <c r="H10881" s="2">
        <v>112.561061</v>
      </c>
      <c r="I10881" s="1">
        <v>5.5818459999999996</v>
      </c>
      <c r="J10881" s="5">
        <v>9.1393333333253306</v>
      </c>
      <c r="K10881" s="1">
        <v>68.233119000000002</v>
      </c>
      <c r="L10881" s="1">
        <v>113.800433</v>
      </c>
      <c r="M10881" s="1">
        <v>30.304631000000001</v>
      </c>
      <c r="N10881" s="1">
        <v>352.951955</v>
      </c>
      <c r="O10881" s="1">
        <v>199.24682300000001</v>
      </c>
      <c r="P10881" s="1">
        <v>280.167957</v>
      </c>
      <c r="Q10881" s="1">
        <v>27.562864999999999</v>
      </c>
      <c r="R10881" s="1">
        <v>54.564292999999999</v>
      </c>
      <c r="S10881" s="1">
        <v>9.2741900000000008</v>
      </c>
      <c r="T10881" s="1">
        <v>262</v>
      </c>
      <c r="U10881" s="1">
        <v>54.398651999999998</v>
      </c>
      <c r="V10881" s="1">
        <v>0</v>
      </c>
      <c r="W10881" s="1">
        <v>406.70333800000003</v>
      </c>
      <c r="X10881" s="8">
        <v>1.8523581290561392E-2</v>
      </c>
    </row>
    <row r="10882" spans="1:24" x14ac:dyDescent="0.25">
      <c r="A10882">
        <v>10880</v>
      </c>
      <c r="B10882">
        <v>1059.526764</v>
      </c>
      <c r="C10882">
        <v>16.57574</v>
      </c>
      <c r="D10882">
        <v>93.124116999999998</v>
      </c>
      <c r="E10882">
        <v>109.300577</v>
      </c>
      <c r="F10882">
        <v>82.998720000000006</v>
      </c>
      <c r="G10882">
        <v>18.050263999999999</v>
      </c>
      <c r="H10882" s="2">
        <v>136.58301499999999</v>
      </c>
      <c r="I10882" s="1">
        <v>6.7369479999999999</v>
      </c>
      <c r="J10882" s="5">
        <v>13.5475000000151</v>
      </c>
      <c r="K10882" s="1">
        <v>76.889204000000007</v>
      </c>
      <c r="L10882" s="1">
        <v>154.508951</v>
      </c>
      <c r="M10882" s="1">
        <v>35.538912000000003</v>
      </c>
      <c r="N10882" s="1">
        <v>396.07667199999997</v>
      </c>
      <c r="O10882" s="1">
        <v>257.57901300000003</v>
      </c>
      <c r="P10882" s="1">
        <v>386.821302</v>
      </c>
      <c r="Q10882" s="1">
        <v>38.425820999999999</v>
      </c>
      <c r="R10882" s="1">
        <v>60.566739999999996</v>
      </c>
      <c r="S10882" s="1">
        <v>15.978365999999999</v>
      </c>
      <c r="T10882" s="1">
        <v>274</v>
      </c>
      <c r="U10882" s="1">
        <v>63.024442999999998</v>
      </c>
      <c r="V10882" s="1">
        <v>0</v>
      </c>
      <c r="W10882" s="1">
        <v>469.25766199999998</v>
      </c>
      <c r="X10882" s="8">
        <v>4.5564999780755559E-2</v>
      </c>
    </row>
    <row r="10883" spans="1:24" x14ac:dyDescent="0.25">
      <c r="A10883">
        <v>10881</v>
      </c>
      <c r="B10883">
        <v>1151.417925</v>
      </c>
      <c r="C10883">
        <v>16.785257999999999</v>
      </c>
      <c r="D10883">
        <v>101.79997400000001</v>
      </c>
      <c r="E10883">
        <v>124.468863</v>
      </c>
      <c r="F10883">
        <v>85.770892000000003</v>
      </c>
      <c r="G10883">
        <v>19.949472</v>
      </c>
      <c r="H10883" s="2">
        <v>144.84886</v>
      </c>
      <c r="I10883" s="1">
        <v>7.3007850000000003</v>
      </c>
      <c r="J10883" s="5">
        <v>21.7166229508002</v>
      </c>
      <c r="K10883" s="1">
        <v>79.833855999999997</v>
      </c>
      <c r="L10883" s="1">
        <v>181.598266</v>
      </c>
      <c r="M10883" s="1">
        <v>37.668770000000002</v>
      </c>
      <c r="N10883" s="1">
        <v>446.58714300000003</v>
      </c>
      <c r="O10883" s="1">
        <v>300.91284499999995</v>
      </c>
      <c r="P10883" s="1">
        <v>497.50765000000001</v>
      </c>
      <c r="Q10883" s="1">
        <v>42.335647000000002</v>
      </c>
      <c r="R10883" s="1">
        <v>69.339697000000001</v>
      </c>
      <c r="S10883" s="1">
        <v>18.442446</v>
      </c>
      <c r="T10883" s="1">
        <v>330</v>
      </c>
      <c r="U10883" s="1">
        <v>66.927626000000004</v>
      </c>
      <c r="V10883" s="1">
        <v>0</v>
      </c>
      <c r="W10883" s="1">
        <v>545.54765599999996</v>
      </c>
      <c r="X10883" s="8">
        <v>5.8260940621501348E-2</v>
      </c>
    </row>
    <row r="10884" spans="1:24" x14ac:dyDescent="0.25">
      <c r="A10884">
        <v>10882</v>
      </c>
      <c r="B10884">
        <v>1185.813545</v>
      </c>
      <c r="C10884">
        <v>16.715610999999999</v>
      </c>
      <c r="D10884">
        <v>101.497961</v>
      </c>
      <c r="E10884">
        <v>128.52669499999999</v>
      </c>
      <c r="F10884">
        <v>77.407230999999996</v>
      </c>
      <c r="G10884">
        <v>20.899736000000001</v>
      </c>
      <c r="H10884" s="2">
        <v>156.677415</v>
      </c>
      <c r="I10884" s="1">
        <v>7.326562</v>
      </c>
      <c r="J10884" s="5">
        <v>21.7166229508002</v>
      </c>
      <c r="K10884" s="1">
        <v>85.673236000000003</v>
      </c>
      <c r="L10884" s="1">
        <v>193.25000199999999</v>
      </c>
      <c r="M10884" s="1">
        <v>42.465232</v>
      </c>
      <c r="N10884" s="1">
        <v>506.48614500000002</v>
      </c>
      <c r="O10884" s="1">
        <v>336.90903600000001</v>
      </c>
      <c r="P10884" s="1">
        <v>568.59026599999993</v>
      </c>
      <c r="Q10884" s="1">
        <v>43.173518000000001</v>
      </c>
      <c r="R10884" s="1">
        <v>77.222974999999991</v>
      </c>
      <c r="S10884" s="1">
        <v>18.502199000000001</v>
      </c>
      <c r="T10884" s="1">
        <v>348</v>
      </c>
      <c r="U10884" s="1">
        <v>72.515026000000006</v>
      </c>
      <c r="V10884" s="1">
        <v>0</v>
      </c>
      <c r="W10884" s="1">
        <v>585.103565</v>
      </c>
      <c r="X10884" s="8">
        <v>8.1157211755009576E-2</v>
      </c>
    </row>
    <row r="10885" spans="1:24" x14ac:dyDescent="0.25">
      <c r="A10885">
        <v>10883</v>
      </c>
      <c r="B10885">
        <v>1208.329285</v>
      </c>
      <c r="C10885">
        <v>10.988080999999999</v>
      </c>
      <c r="D10885">
        <v>104.087566</v>
      </c>
      <c r="E10885">
        <v>132.70048800000001</v>
      </c>
      <c r="F10885">
        <v>84.643265999999997</v>
      </c>
      <c r="G10885">
        <v>19.950264000000001</v>
      </c>
      <c r="H10885" s="2">
        <v>163.37641500000001</v>
      </c>
      <c r="I10885" s="1">
        <v>7.5228760000000001</v>
      </c>
      <c r="J10885" s="5"/>
      <c r="K10885" s="1">
        <v>95.277277999999995</v>
      </c>
      <c r="L10885" s="1">
        <v>195.619372</v>
      </c>
      <c r="M10885" s="1">
        <v>40.697321000000002</v>
      </c>
      <c r="N10885" s="1">
        <v>539.78886499999999</v>
      </c>
      <c r="O10885" s="1">
        <v>365.42813899999999</v>
      </c>
      <c r="P10885" s="1">
        <v>609.36399500000005</v>
      </c>
      <c r="Q10885" s="1">
        <v>41.976287999999997</v>
      </c>
      <c r="R10885" s="1">
        <v>83.061914000000002</v>
      </c>
      <c r="S10885" s="1">
        <v>18.990594000000002</v>
      </c>
      <c r="T10885" s="1">
        <v>340</v>
      </c>
      <c r="U10885" s="1">
        <v>83.722230999999994</v>
      </c>
      <c r="V10885" s="1">
        <v>0</v>
      </c>
      <c r="W10885" s="1">
        <v>597.22544300000004</v>
      </c>
      <c r="X10885" s="8">
        <v>0.12696276270134951</v>
      </c>
    </row>
    <row r="10886" spans="1:24" x14ac:dyDescent="0.25">
      <c r="A10886">
        <v>10884</v>
      </c>
      <c r="B10886">
        <v>1209.892386</v>
      </c>
      <c r="C10886">
        <v>9.3224710000000002</v>
      </c>
      <c r="D10886">
        <v>102.049092</v>
      </c>
      <c r="E10886">
        <v>129.97876500000001</v>
      </c>
      <c r="F10886">
        <v>92.917257000000006</v>
      </c>
      <c r="G10886">
        <v>19.000264000000001</v>
      </c>
      <c r="H10886" s="2">
        <v>152.32313300000001</v>
      </c>
      <c r="I10886" s="1">
        <v>7.1898520000000001</v>
      </c>
      <c r="J10886" s="5"/>
      <c r="K10886" s="1">
        <v>93.853534999999994</v>
      </c>
      <c r="L10886" s="1">
        <v>192.955839</v>
      </c>
      <c r="M10886" s="1">
        <v>38.737009</v>
      </c>
      <c r="N10886" s="1">
        <v>549.11712</v>
      </c>
      <c r="O10886" s="1">
        <v>370.14755100000002</v>
      </c>
      <c r="P10886" s="1">
        <v>608.64768600000002</v>
      </c>
      <c r="Q10886" s="1">
        <v>43.772022999999997</v>
      </c>
      <c r="R10886" s="1">
        <v>85.529219999999995</v>
      </c>
      <c r="S10886" s="1">
        <v>18.904363</v>
      </c>
      <c r="T10886" s="1">
        <v>353</v>
      </c>
      <c r="U10886" s="1">
        <v>75.530749</v>
      </c>
      <c r="V10886" s="1">
        <v>0</v>
      </c>
      <c r="W10886" s="1">
        <v>606.49191799999994</v>
      </c>
      <c r="X10886" s="8">
        <v>0.1009414569092812</v>
      </c>
    </row>
    <row r="10887" spans="1:24" x14ac:dyDescent="0.25">
      <c r="A10887">
        <v>10885</v>
      </c>
      <c r="B10887">
        <v>1211.436322</v>
      </c>
      <c r="C10887">
        <v>10.951409</v>
      </c>
      <c r="D10887">
        <v>99.666495999999995</v>
      </c>
      <c r="E10887">
        <v>132.467028</v>
      </c>
      <c r="F10887">
        <v>92.862818000000004</v>
      </c>
      <c r="G10887">
        <v>20.899471999999999</v>
      </c>
      <c r="H10887" s="2">
        <v>157.189986</v>
      </c>
      <c r="I10887" s="1">
        <v>7.2501550000000003</v>
      </c>
      <c r="J10887" s="5"/>
      <c r="K10887" s="1">
        <v>85.033985000000001</v>
      </c>
      <c r="L10887" s="1">
        <v>193.38595099999998</v>
      </c>
      <c r="M10887" s="1">
        <v>40.961097000000002</v>
      </c>
      <c r="N10887" s="1">
        <v>558.83135700000003</v>
      </c>
      <c r="O10887" s="1">
        <v>360.41721699999999</v>
      </c>
      <c r="P10887" s="1">
        <v>589.23316799999998</v>
      </c>
      <c r="Q10887" s="1">
        <v>45.010933000000001</v>
      </c>
      <c r="R10887" s="1">
        <v>87.325907000000001</v>
      </c>
      <c r="S10887" s="1">
        <v>17.985287</v>
      </c>
      <c r="T10887" s="1">
        <v>277</v>
      </c>
      <c r="U10887" s="1">
        <v>75.215919999999997</v>
      </c>
      <c r="V10887" s="1">
        <v>0</v>
      </c>
      <c r="W10887" s="1">
        <v>617.23711300000002</v>
      </c>
      <c r="X10887" s="8">
        <v>9.0843232638832636E-2</v>
      </c>
    </row>
    <row r="10888" spans="1:24" x14ac:dyDescent="0.25">
      <c r="A10888">
        <v>10886</v>
      </c>
      <c r="B10888">
        <v>1226.2160550000001</v>
      </c>
      <c r="C10888">
        <v>9.9244249999999994</v>
      </c>
      <c r="D10888">
        <v>100.685642</v>
      </c>
      <c r="E10888">
        <v>140.35418999999999</v>
      </c>
      <c r="F10888">
        <v>97.442248000000006</v>
      </c>
      <c r="G10888">
        <v>19.000527999999999</v>
      </c>
      <c r="H10888" s="2">
        <v>166.55171799999999</v>
      </c>
      <c r="I10888" s="1">
        <v>7.346546</v>
      </c>
      <c r="J10888" s="5"/>
      <c r="K10888" s="1">
        <v>88.876215000000002</v>
      </c>
      <c r="L10888" s="1">
        <v>195.66724299999998</v>
      </c>
      <c r="M10888" s="1">
        <v>40.994663000000003</v>
      </c>
      <c r="N10888" s="1">
        <v>618.33167000000003</v>
      </c>
      <c r="O10888" s="1">
        <v>357.76305200000002</v>
      </c>
      <c r="P10888" s="1">
        <v>588.25173300000006</v>
      </c>
      <c r="Q10888" s="1">
        <v>43.788162</v>
      </c>
      <c r="R10888" s="1">
        <v>89.623221999999998</v>
      </c>
      <c r="S10888" s="1">
        <v>17.740144999999998</v>
      </c>
      <c r="T10888" s="1">
        <v>264</v>
      </c>
      <c r="U10888" s="1">
        <v>77.648668999999998</v>
      </c>
      <c r="V10888" s="1">
        <v>0</v>
      </c>
      <c r="W10888" s="1">
        <v>623.12352600000008</v>
      </c>
      <c r="X10888" s="8">
        <v>0.1173112362397184</v>
      </c>
    </row>
    <row r="10889" spans="1:24" x14ac:dyDescent="0.25">
      <c r="A10889">
        <v>10887</v>
      </c>
      <c r="B10889">
        <v>1204.0093850000001</v>
      </c>
      <c r="C10889">
        <v>8.7458410000000004</v>
      </c>
      <c r="D10889">
        <v>101.418325</v>
      </c>
      <c r="E10889">
        <v>137.45299399999999</v>
      </c>
      <c r="F10889">
        <v>98.779903000000004</v>
      </c>
      <c r="G10889">
        <v>19</v>
      </c>
      <c r="H10889" s="2">
        <v>162.708336</v>
      </c>
      <c r="I10889" s="1">
        <v>7.268554</v>
      </c>
      <c r="J10889" s="5"/>
      <c r="K10889" s="1">
        <v>95.355705</v>
      </c>
      <c r="L10889" s="1">
        <v>194.749763</v>
      </c>
      <c r="M10889" s="1">
        <v>39.272706999999997</v>
      </c>
      <c r="N10889" s="1">
        <v>639.71917800000006</v>
      </c>
      <c r="O10889" s="1">
        <v>353.58067400000004</v>
      </c>
      <c r="P10889" s="1">
        <v>599.95781399999998</v>
      </c>
      <c r="Q10889" s="1">
        <v>40.476838999999998</v>
      </c>
      <c r="R10889" s="1">
        <v>89.933978999999994</v>
      </c>
      <c r="S10889" s="1">
        <v>18.261326</v>
      </c>
      <c r="T10889" s="1">
        <v>271</v>
      </c>
      <c r="U10889" s="1">
        <v>72.191830999999993</v>
      </c>
      <c r="V10889" s="1">
        <v>0</v>
      </c>
      <c r="W10889" s="1">
        <v>592.91457600000001</v>
      </c>
      <c r="X10889" s="8">
        <v>8.9800364974563326E-2</v>
      </c>
    </row>
    <row r="10890" spans="1:24" x14ac:dyDescent="0.25">
      <c r="A10890">
        <v>10888</v>
      </c>
      <c r="B10890">
        <v>1160.8668319999999</v>
      </c>
      <c r="C10890">
        <v>5.804964</v>
      </c>
      <c r="D10890">
        <v>90.400740999999996</v>
      </c>
      <c r="E10890">
        <v>130.43902499999999</v>
      </c>
      <c r="F10890">
        <v>106.194941</v>
      </c>
      <c r="G10890">
        <v>12.351848</v>
      </c>
      <c r="H10890" s="2">
        <v>146.28658899999999</v>
      </c>
      <c r="I10890" s="1">
        <v>6.8220770000000002</v>
      </c>
      <c r="J10890" s="5"/>
      <c r="K10890" s="1">
        <v>92.797056999999995</v>
      </c>
      <c r="L10890" s="1">
        <v>190.18270100000001</v>
      </c>
      <c r="M10890" s="1">
        <v>36.933284</v>
      </c>
      <c r="N10890" s="1">
        <v>553.78433299999995</v>
      </c>
      <c r="O10890" s="1">
        <v>335.96518099999997</v>
      </c>
      <c r="P10890" s="1">
        <v>576.72960599999999</v>
      </c>
      <c r="Q10890" s="1">
        <v>33.620472999999997</v>
      </c>
      <c r="R10890" s="1">
        <v>88.244084000000001</v>
      </c>
      <c r="S10890" s="1">
        <v>18.103327</v>
      </c>
      <c r="T10890" s="1">
        <v>245</v>
      </c>
      <c r="U10890" s="1">
        <v>60.667014999999999</v>
      </c>
      <c r="V10890" s="1">
        <v>0</v>
      </c>
      <c r="W10890" s="1">
        <v>544.49279100000001</v>
      </c>
      <c r="X10890" s="8">
        <v>6.5267848446089724E-2</v>
      </c>
    </row>
    <row r="10891" spans="1:24" x14ac:dyDescent="0.25">
      <c r="A10891">
        <v>10889</v>
      </c>
      <c r="B10891">
        <v>1087.6222230000001</v>
      </c>
      <c r="C10891">
        <v>4.3826000000000001</v>
      </c>
      <c r="D10891">
        <v>76.206830999999994</v>
      </c>
      <c r="E10891">
        <v>113.824489</v>
      </c>
      <c r="F10891">
        <v>110.317058</v>
      </c>
      <c r="G10891">
        <v>11.400264</v>
      </c>
      <c r="H10891" s="2">
        <v>134.72503800000001</v>
      </c>
      <c r="I10891" s="1">
        <v>5.7779239999999996</v>
      </c>
      <c r="J10891" s="5"/>
      <c r="K10891" s="1">
        <v>79.851124999999996</v>
      </c>
      <c r="L10891" s="1">
        <v>180.10388699999999</v>
      </c>
      <c r="M10891" s="1">
        <v>32.91245</v>
      </c>
      <c r="N10891" s="1">
        <v>520.18042400000002</v>
      </c>
      <c r="O10891" s="1">
        <v>286.89727400000004</v>
      </c>
      <c r="P10891" s="1">
        <v>494.62672399999997</v>
      </c>
      <c r="Q10891" s="1">
        <v>18.933527000000002</v>
      </c>
      <c r="R10891" s="1">
        <v>81.454530000000005</v>
      </c>
      <c r="S10891" s="1">
        <v>16.632417</v>
      </c>
      <c r="T10891" s="1">
        <v>220</v>
      </c>
      <c r="U10891" s="1">
        <v>55.028705000000002</v>
      </c>
      <c r="V10891" s="1">
        <v>0</v>
      </c>
      <c r="W10891" s="1">
        <v>455.020959</v>
      </c>
      <c r="X10891" s="8">
        <v>4.5792268624457462E-2</v>
      </c>
    </row>
    <row r="10892" spans="1:24" x14ac:dyDescent="0.25">
      <c r="A10892">
        <v>10890</v>
      </c>
      <c r="B10892">
        <v>1031.374521</v>
      </c>
      <c r="C10892">
        <v>4.2635339999999999</v>
      </c>
      <c r="D10892">
        <v>70.266105999999994</v>
      </c>
      <c r="E10892">
        <v>98.191740999999993</v>
      </c>
      <c r="F10892">
        <v>116.029562</v>
      </c>
      <c r="G10892">
        <v>10.450264000000001</v>
      </c>
      <c r="H10892" s="2">
        <v>124.750463</v>
      </c>
      <c r="I10892" s="1">
        <v>5.4190950000000004</v>
      </c>
      <c r="J10892" s="5"/>
      <c r="K10892" s="1">
        <v>58.438791999999999</v>
      </c>
      <c r="L10892" s="1">
        <v>159.125281</v>
      </c>
      <c r="M10892" s="1">
        <v>26.875821999999999</v>
      </c>
      <c r="N10892" s="1">
        <v>495.19004899999999</v>
      </c>
      <c r="O10892" s="1">
        <v>211.512032</v>
      </c>
      <c r="P10892" s="1">
        <v>406.032422</v>
      </c>
      <c r="Q10892" s="1">
        <v>11.313212999999999</v>
      </c>
      <c r="R10892" s="1">
        <v>71.743534000000011</v>
      </c>
      <c r="S10892" s="1">
        <v>13.369306999999999</v>
      </c>
      <c r="T10892" s="1">
        <v>202</v>
      </c>
      <c r="U10892" s="1">
        <v>49.618203000000001</v>
      </c>
      <c r="V10892" s="1">
        <v>0</v>
      </c>
      <c r="W10892" s="1">
        <v>371.38335599999999</v>
      </c>
      <c r="X10892" s="8">
        <v>2.286163291264531E-2</v>
      </c>
    </row>
    <row r="10893" spans="1:24" x14ac:dyDescent="0.25">
      <c r="A10893">
        <v>10891</v>
      </c>
      <c r="B10893">
        <v>1003.632163</v>
      </c>
      <c r="C10893">
        <v>5.2042390000000003</v>
      </c>
      <c r="D10893">
        <v>59.147286999999999</v>
      </c>
      <c r="E10893">
        <v>93.024441999999993</v>
      </c>
      <c r="F10893">
        <v>116.85954599999999</v>
      </c>
      <c r="G10893">
        <v>10.45</v>
      </c>
      <c r="H10893" s="2">
        <v>99.858661999999995</v>
      </c>
      <c r="I10893" s="1">
        <v>5.3776599999999997</v>
      </c>
      <c r="J10893" s="5"/>
      <c r="K10893" s="1">
        <v>43.011701000000002</v>
      </c>
      <c r="L10893" s="1">
        <v>138.58242200000001</v>
      </c>
      <c r="M10893" s="1">
        <v>11.576821000000001</v>
      </c>
      <c r="N10893" s="1">
        <v>491.81904600000001</v>
      </c>
      <c r="O10893" s="1">
        <v>158.615397</v>
      </c>
      <c r="P10893" s="1">
        <v>347.60875599999997</v>
      </c>
      <c r="Q10893" s="1">
        <v>9.6502789999999994</v>
      </c>
      <c r="R10893" s="1">
        <v>62.777896999999996</v>
      </c>
      <c r="S10893" s="1">
        <v>8.4369300000000003</v>
      </c>
      <c r="T10893" s="1">
        <v>193</v>
      </c>
      <c r="U10893" s="1">
        <v>47.142687000000002</v>
      </c>
      <c r="V10893" s="1">
        <v>0</v>
      </c>
      <c r="W10893" s="1">
        <v>328.19089099999997</v>
      </c>
      <c r="X10893" s="8">
        <v>0</v>
      </c>
    </row>
    <row r="10894" spans="1:24" x14ac:dyDescent="0.25">
      <c r="A10894">
        <v>10892</v>
      </c>
      <c r="B10894">
        <v>977.191506</v>
      </c>
      <c r="C10894">
        <v>5.6428450000000003</v>
      </c>
      <c r="D10894">
        <v>32.557563999999999</v>
      </c>
      <c r="E10894">
        <v>91.840778999999998</v>
      </c>
      <c r="F10894">
        <v>116.29480100000001</v>
      </c>
      <c r="G10894">
        <v>10.45</v>
      </c>
      <c r="H10894" s="2">
        <v>85.568369000000004</v>
      </c>
      <c r="I10894" s="1">
        <v>5.6643140000000001</v>
      </c>
      <c r="J10894" s="5"/>
      <c r="K10894" s="1">
        <v>40.475897000000003</v>
      </c>
      <c r="L10894" s="1">
        <v>130.07171799999998</v>
      </c>
      <c r="M10894" s="1">
        <v>7.4961679999999999</v>
      </c>
      <c r="N10894" s="1">
        <v>376.53817500000002</v>
      </c>
      <c r="O10894" s="1">
        <v>133.54430400000001</v>
      </c>
      <c r="P10894" s="1">
        <v>317.91731800000002</v>
      </c>
      <c r="Q10894" s="1">
        <v>9.6750489999999996</v>
      </c>
      <c r="R10894" s="1">
        <v>56.335381999999996</v>
      </c>
      <c r="S10894" s="1">
        <v>6.244275</v>
      </c>
      <c r="T10894" s="1">
        <v>180</v>
      </c>
      <c r="U10894" s="1">
        <v>39.864038000000001</v>
      </c>
      <c r="V10894" s="1">
        <v>0</v>
      </c>
      <c r="W10894" s="1">
        <v>295.49514699999997</v>
      </c>
      <c r="X10894" s="8">
        <v>0</v>
      </c>
    </row>
    <row r="10895" spans="1:24" x14ac:dyDescent="0.25">
      <c r="A10895">
        <v>10893</v>
      </c>
      <c r="B10895">
        <v>939.80007899999998</v>
      </c>
      <c r="C10895">
        <v>5.0726610000000001</v>
      </c>
      <c r="D10895">
        <v>24.084001000000001</v>
      </c>
      <c r="E10895">
        <v>89.852917000000005</v>
      </c>
      <c r="F10895">
        <v>116.07424</v>
      </c>
      <c r="G10895">
        <v>10.45</v>
      </c>
      <c r="H10895" s="2">
        <v>70.870041999999998</v>
      </c>
      <c r="I10895" s="1">
        <v>5.8053160000000004</v>
      </c>
      <c r="J10895" s="5"/>
      <c r="K10895" s="1">
        <v>40.615487000000002</v>
      </c>
      <c r="L10895" s="1">
        <v>120.121416</v>
      </c>
      <c r="M10895" s="1">
        <v>8.2211979999999993</v>
      </c>
      <c r="N10895" s="1">
        <v>298.34363400000001</v>
      </c>
      <c r="O10895" s="1">
        <v>112.91749799999999</v>
      </c>
      <c r="P10895" s="1">
        <v>302.974897</v>
      </c>
      <c r="Q10895" s="1">
        <v>9.4251690000000004</v>
      </c>
      <c r="R10895" s="1">
        <v>53.803049999999999</v>
      </c>
      <c r="S10895" s="1">
        <v>5.2059559999999996</v>
      </c>
      <c r="T10895" s="1">
        <v>166</v>
      </c>
      <c r="U10895" s="1">
        <v>37.599500999999997</v>
      </c>
      <c r="V10895" s="1">
        <v>0</v>
      </c>
      <c r="W10895" s="1">
        <v>284.96894199999997</v>
      </c>
      <c r="X10895" s="8">
        <v>0</v>
      </c>
    </row>
    <row r="10896" spans="1:24" x14ac:dyDescent="0.25">
      <c r="A10896">
        <v>10894</v>
      </c>
      <c r="B10896">
        <v>918.20134499999995</v>
      </c>
      <c r="C10896">
        <v>4.232996</v>
      </c>
      <c r="D10896">
        <v>23.840896999999998</v>
      </c>
      <c r="E10896">
        <v>88.732992999999993</v>
      </c>
      <c r="F10896">
        <v>116.023865</v>
      </c>
      <c r="G10896">
        <v>9.5002639999999996</v>
      </c>
      <c r="H10896" s="2">
        <v>62.145262000000002</v>
      </c>
      <c r="I10896" s="1">
        <v>5.2897319999999999</v>
      </c>
      <c r="J10896" s="5"/>
      <c r="K10896" s="1">
        <v>36.749612999999997</v>
      </c>
      <c r="L10896" s="1">
        <v>102.30417</v>
      </c>
      <c r="M10896" s="1">
        <v>8.2240230000000007</v>
      </c>
      <c r="N10896" s="1">
        <v>268.73420499999997</v>
      </c>
      <c r="O10896" s="1">
        <v>95.722512999999992</v>
      </c>
      <c r="P10896" s="1">
        <v>290.553651</v>
      </c>
      <c r="Q10896" s="1">
        <v>9.4305769999999995</v>
      </c>
      <c r="R10896" s="1">
        <v>52.808477999999994</v>
      </c>
      <c r="S10896" s="1">
        <v>4.6648519999999998</v>
      </c>
      <c r="T10896" s="1">
        <v>143</v>
      </c>
      <c r="U10896" s="1">
        <v>32.338242000000001</v>
      </c>
      <c r="V10896" s="1">
        <v>0</v>
      </c>
      <c r="W10896" s="1">
        <v>278.83779600000003</v>
      </c>
      <c r="X10896" s="8">
        <v>0</v>
      </c>
    </row>
    <row r="10897" spans="1:24" x14ac:dyDescent="0.25">
      <c r="A10897">
        <v>10895</v>
      </c>
      <c r="B10897">
        <v>901.556287</v>
      </c>
      <c r="C10897">
        <v>3.661708</v>
      </c>
      <c r="D10897">
        <v>24.012445</v>
      </c>
      <c r="E10897">
        <v>89.276481000000004</v>
      </c>
      <c r="F10897">
        <v>113.311949</v>
      </c>
      <c r="G10897">
        <v>10.449736</v>
      </c>
      <c r="H10897" s="2">
        <v>72.401173999999997</v>
      </c>
      <c r="I10897" s="1">
        <v>5.4554749999999999</v>
      </c>
      <c r="J10897" s="5"/>
      <c r="K10897" s="1">
        <v>32.429864999999999</v>
      </c>
      <c r="L10897" s="1">
        <v>89.377895999999993</v>
      </c>
      <c r="M10897" s="1">
        <v>8.0505669999999991</v>
      </c>
      <c r="N10897" s="1">
        <v>236.51732200000001</v>
      </c>
      <c r="O10897" s="1">
        <v>86.492603000000003</v>
      </c>
      <c r="P10897" s="1">
        <v>271.75188500000002</v>
      </c>
      <c r="Q10897" s="1">
        <v>9.5417760000000005</v>
      </c>
      <c r="R10897" s="1">
        <v>52.545349000000002</v>
      </c>
      <c r="S10897" s="1">
        <v>4.1494689999999999</v>
      </c>
      <c r="T10897" s="1">
        <v>129</v>
      </c>
      <c r="U10897" s="1">
        <v>29.440753999999998</v>
      </c>
      <c r="V10897" s="1">
        <v>0</v>
      </c>
      <c r="W10897" s="1">
        <v>277.63571400000001</v>
      </c>
      <c r="X10897" s="8">
        <v>0</v>
      </c>
    </row>
    <row r="10898" spans="1:24" x14ac:dyDescent="0.25">
      <c r="A10898">
        <v>10896</v>
      </c>
      <c r="B10898">
        <v>902.29753200000005</v>
      </c>
      <c r="C10898">
        <v>3.1262799999999999</v>
      </c>
      <c r="D10898">
        <v>24.014081999999998</v>
      </c>
      <c r="E10898">
        <v>89.765793000000002</v>
      </c>
      <c r="F10898">
        <v>112.285883</v>
      </c>
      <c r="G10898">
        <v>9.5002639999999996</v>
      </c>
      <c r="H10898" s="2">
        <v>70.285850999999994</v>
      </c>
      <c r="I10898" s="1">
        <v>5.5663349999999996</v>
      </c>
      <c r="J10898" s="5"/>
      <c r="K10898" s="1">
        <v>19.228093999999999</v>
      </c>
      <c r="L10898" s="1">
        <v>57.570861999999998</v>
      </c>
      <c r="M10898" s="1">
        <v>7.9835250000000002</v>
      </c>
      <c r="N10898" s="1">
        <v>56.928575000000002</v>
      </c>
      <c r="O10898" s="1">
        <v>55.146116000000006</v>
      </c>
      <c r="P10898" s="1">
        <v>172.61956599999999</v>
      </c>
      <c r="Q10898" s="1">
        <v>9.5848849999999999</v>
      </c>
      <c r="R10898" s="1">
        <v>33.179313</v>
      </c>
      <c r="S10898" s="1">
        <v>3.7086760000000001</v>
      </c>
      <c r="T10898" s="1">
        <v>115</v>
      </c>
      <c r="U10898" s="1">
        <v>27.046955000000001</v>
      </c>
      <c r="V10898" s="1">
        <v>0</v>
      </c>
      <c r="W10898" s="1">
        <v>138.160492</v>
      </c>
      <c r="X10898" s="8">
        <v>0</v>
      </c>
    </row>
    <row r="10899" spans="1:24" x14ac:dyDescent="0.25">
      <c r="A10899">
        <v>10897</v>
      </c>
      <c r="B10899">
        <v>889.86912600000005</v>
      </c>
      <c r="C10899">
        <v>2.7059980000000001</v>
      </c>
      <c r="D10899">
        <v>24.007901</v>
      </c>
      <c r="E10899">
        <v>90.890289999999993</v>
      </c>
      <c r="F10899">
        <v>110.10831399999999</v>
      </c>
      <c r="G10899">
        <v>9.5</v>
      </c>
      <c r="H10899" s="2">
        <v>63.184106</v>
      </c>
      <c r="I10899" s="1">
        <v>5.4716300000000002</v>
      </c>
      <c r="J10899" s="5"/>
      <c r="K10899" s="1">
        <v>27.816796</v>
      </c>
      <c r="L10899" s="1">
        <v>87.079028999999991</v>
      </c>
      <c r="M10899" s="1">
        <v>7.8854179999999996</v>
      </c>
      <c r="N10899" s="1">
        <v>209.88920400000001</v>
      </c>
      <c r="O10899" s="1">
        <v>83.794072999999997</v>
      </c>
      <c r="P10899" s="1">
        <v>241.90786</v>
      </c>
      <c r="Q10899" s="1">
        <v>9.5168710000000001</v>
      </c>
      <c r="R10899" s="1">
        <v>52.575578</v>
      </c>
      <c r="S10899" s="1">
        <v>3.6482030000000001</v>
      </c>
      <c r="T10899" s="1">
        <v>111</v>
      </c>
      <c r="U10899" s="1">
        <v>27.777176000000001</v>
      </c>
      <c r="V10899" s="1">
        <v>0</v>
      </c>
      <c r="W10899" s="1">
        <v>273.04817600000001</v>
      </c>
      <c r="X10899" s="8">
        <v>0</v>
      </c>
    </row>
    <row r="10900" spans="1:24" x14ac:dyDescent="0.25">
      <c r="A10900">
        <v>10898</v>
      </c>
      <c r="B10900">
        <v>880.91175599999997</v>
      </c>
      <c r="C10900">
        <v>2.4136600000000001</v>
      </c>
      <c r="D10900">
        <v>23.997055</v>
      </c>
      <c r="E10900">
        <v>91.182243</v>
      </c>
      <c r="F10900">
        <v>106.055271</v>
      </c>
      <c r="G10900">
        <v>10.449736</v>
      </c>
      <c r="H10900" s="2">
        <v>68.360754</v>
      </c>
      <c r="I10900" s="1">
        <v>5.7706580000000001</v>
      </c>
      <c r="J10900" s="5"/>
      <c r="K10900" s="1">
        <v>27.505763000000002</v>
      </c>
      <c r="L10900" s="1">
        <v>87.034357999999997</v>
      </c>
      <c r="M10900" s="1">
        <v>8.1255970000000008</v>
      </c>
      <c r="N10900" s="1">
        <v>203.16900200000001</v>
      </c>
      <c r="O10900" s="1">
        <v>83.018126999999993</v>
      </c>
      <c r="P10900" s="1">
        <v>237.53813700000001</v>
      </c>
      <c r="Q10900" s="1">
        <v>9.322139</v>
      </c>
      <c r="R10900" s="1">
        <v>52.471041999999997</v>
      </c>
      <c r="S10900" s="1">
        <v>3.3306450000000001</v>
      </c>
      <c r="T10900" s="1">
        <v>107</v>
      </c>
      <c r="U10900" s="1">
        <v>27.831586999999999</v>
      </c>
      <c r="V10900" s="1">
        <v>0</v>
      </c>
      <c r="W10900" s="1">
        <v>277.40783999999996</v>
      </c>
      <c r="X10900" s="8">
        <v>0</v>
      </c>
    </row>
    <row r="10901" spans="1:24" x14ac:dyDescent="0.25">
      <c r="A10901">
        <v>10899</v>
      </c>
      <c r="B10901">
        <v>879.03460099999995</v>
      </c>
      <c r="C10901">
        <v>2.4688629999999998</v>
      </c>
      <c r="D10901">
        <v>23.965413999999999</v>
      </c>
      <c r="E10901">
        <v>91.291359999999997</v>
      </c>
      <c r="F10901">
        <v>102.92926199999999</v>
      </c>
      <c r="G10901">
        <v>10.45</v>
      </c>
      <c r="H10901" s="2">
        <v>73.522779999999997</v>
      </c>
      <c r="I10901" s="1">
        <v>5.2653420000000004</v>
      </c>
      <c r="J10901" s="5"/>
      <c r="K10901" s="1">
        <v>27.531818000000001</v>
      </c>
      <c r="L10901" s="1">
        <v>86.314548000000002</v>
      </c>
      <c r="M10901" s="1">
        <v>8.1602200000000007</v>
      </c>
      <c r="N10901" s="1">
        <v>199.999449</v>
      </c>
      <c r="O10901" s="1">
        <v>82.905051999999998</v>
      </c>
      <c r="P10901" s="1">
        <v>232.71057500000001</v>
      </c>
      <c r="Q10901" s="1">
        <v>9.5307650000000006</v>
      </c>
      <c r="R10901" s="1">
        <v>52.261981000000006</v>
      </c>
      <c r="S10901" s="1">
        <v>3.0387930000000001</v>
      </c>
      <c r="T10901" s="1">
        <v>106</v>
      </c>
      <c r="U10901" s="1">
        <v>27.573734999999999</v>
      </c>
      <c r="V10901" s="1">
        <v>0</v>
      </c>
      <c r="W10901" s="1">
        <v>277.45066599999996</v>
      </c>
      <c r="X10901" s="8">
        <v>0</v>
      </c>
    </row>
    <row r="10902" spans="1:24" x14ac:dyDescent="0.25">
      <c r="A10902">
        <v>10900</v>
      </c>
      <c r="B10902">
        <v>871.37646400000006</v>
      </c>
      <c r="C10902">
        <v>2.8365610000000001</v>
      </c>
      <c r="D10902">
        <v>23.900631000000001</v>
      </c>
      <c r="E10902">
        <v>91.288708999999997</v>
      </c>
      <c r="F10902">
        <v>94.959768999999994</v>
      </c>
      <c r="G10902">
        <v>10.45</v>
      </c>
      <c r="H10902" s="2">
        <v>63.774959000000003</v>
      </c>
      <c r="I10902" s="1">
        <v>4.7478280000000002</v>
      </c>
      <c r="J10902" s="5"/>
      <c r="K10902" s="1">
        <v>27.557639999999999</v>
      </c>
      <c r="L10902" s="1">
        <v>85.843135000000004</v>
      </c>
      <c r="M10902" s="1">
        <v>7.6696989999999996</v>
      </c>
      <c r="N10902" s="1">
        <v>195.45952600000001</v>
      </c>
      <c r="O10902" s="1">
        <v>81.515844000000001</v>
      </c>
      <c r="P10902" s="1">
        <v>225.95548400000001</v>
      </c>
      <c r="Q10902" s="1">
        <v>9.4843820000000001</v>
      </c>
      <c r="R10902" s="1">
        <v>52.904829000000007</v>
      </c>
      <c r="S10902" s="1">
        <v>2.96435</v>
      </c>
      <c r="T10902" s="1">
        <v>104</v>
      </c>
      <c r="U10902" s="1">
        <v>27.533640999999999</v>
      </c>
      <c r="V10902" s="1">
        <v>0</v>
      </c>
      <c r="W10902" s="1">
        <v>286.627028</v>
      </c>
      <c r="X10902" s="8">
        <v>0</v>
      </c>
    </row>
    <row r="10903" spans="1:24" x14ac:dyDescent="0.25">
      <c r="A10903">
        <v>10901</v>
      </c>
      <c r="B10903">
        <v>882.80939999999998</v>
      </c>
      <c r="C10903">
        <v>3.7285870000000001</v>
      </c>
      <c r="D10903">
        <v>30.623581999999999</v>
      </c>
      <c r="E10903">
        <v>91.305205999999998</v>
      </c>
      <c r="F10903">
        <v>86.305684999999997</v>
      </c>
      <c r="G10903">
        <v>10.45</v>
      </c>
      <c r="H10903" s="2">
        <v>68.307703000000004</v>
      </c>
      <c r="I10903" s="1">
        <v>4.6561399999999997</v>
      </c>
      <c r="J10903" s="5"/>
      <c r="K10903" s="1">
        <v>33.293601000000002</v>
      </c>
      <c r="L10903" s="1">
        <v>86.169389999999993</v>
      </c>
      <c r="M10903" s="1">
        <v>10.826264</v>
      </c>
      <c r="N10903" s="1">
        <v>183.72360699999999</v>
      </c>
      <c r="O10903" s="1">
        <v>84.672437000000002</v>
      </c>
      <c r="P10903" s="1">
        <v>222.40513099999998</v>
      </c>
      <c r="Q10903" s="1">
        <v>9.5352879999999995</v>
      </c>
      <c r="R10903" s="1">
        <v>54.851183000000006</v>
      </c>
      <c r="S10903" s="1">
        <v>3.194493</v>
      </c>
      <c r="T10903" s="1">
        <v>107</v>
      </c>
      <c r="U10903" s="1">
        <v>27.454011000000001</v>
      </c>
      <c r="V10903" s="1">
        <v>0</v>
      </c>
      <c r="W10903" s="1">
        <v>319.62930600000004</v>
      </c>
      <c r="X10903" s="8">
        <v>0</v>
      </c>
    </row>
    <row r="10904" spans="1:24" x14ac:dyDescent="0.25">
      <c r="A10904">
        <v>10902</v>
      </c>
      <c r="B10904">
        <v>922.24027899999999</v>
      </c>
      <c r="C10904">
        <v>5.1967059999999998</v>
      </c>
      <c r="D10904">
        <v>45.769578000000003</v>
      </c>
      <c r="E10904">
        <v>95.870463999999998</v>
      </c>
      <c r="F10904">
        <v>82.780609999999996</v>
      </c>
      <c r="G10904">
        <v>12.349472</v>
      </c>
      <c r="H10904" s="2">
        <v>93.049985000000007</v>
      </c>
      <c r="I10904" s="1">
        <v>4.5506149999999996</v>
      </c>
      <c r="J10904" s="5"/>
      <c r="K10904" s="1">
        <v>51.980469999999997</v>
      </c>
      <c r="L10904" s="1">
        <v>93.016754999999989</v>
      </c>
      <c r="M10904" s="1">
        <v>15.449961999999999</v>
      </c>
      <c r="N10904" s="1">
        <v>186.999021</v>
      </c>
      <c r="O10904" s="1">
        <v>126.597155</v>
      </c>
      <c r="P10904" s="1">
        <v>228.99178499999999</v>
      </c>
      <c r="Q10904" s="1">
        <v>12.210684000000001</v>
      </c>
      <c r="R10904" s="1">
        <v>54.363838000000001</v>
      </c>
      <c r="S10904" s="1">
        <v>4.1068319999999998</v>
      </c>
      <c r="T10904" s="1">
        <v>183</v>
      </c>
      <c r="U10904" s="1">
        <v>35.875886000000001</v>
      </c>
      <c r="V10904" s="1">
        <v>0</v>
      </c>
      <c r="W10904" s="1">
        <v>372.24608899999998</v>
      </c>
      <c r="X10904" s="8">
        <v>0</v>
      </c>
    </row>
    <row r="10905" spans="1:24" x14ac:dyDescent="0.25">
      <c r="A10905">
        <v>10903</v>
      </c>
      <c r="B10905">
        <v>979.95025899999996</v>
      </c>
      <c r="C10905">
        <v>7.8446360000000004</v>
      </c>
      <c r="D10905">
        <v>75.603526000000002</v>
      </c>
      <c r="E10905">
        <v>98.291494999999998</v>
      </c>
      <c r="F10905">
        <v>78.434928999999997</v>
      </c>
      <c r="G10905">
        <v>16.148945000000001</v>
      </c>
      <c r="H10905" s="2">
        <v>106.02557899999999</v>
      </c>
      <c r="I10905" s="1">
        <v>5.7550869999999996</v>
      </c>
      <c r="J10905" s="5"/>
      <c r="K10905" s="1">
        <v>72.503653999999997</v>
      </c>
      <c r="L10905" s="1">
        <v>121.040542</v>
      </c>
      <c r="M10905" s="1">
        <v>28.271581999999999</v>
      </c>
      <c r="N10905" s="1">
        <v>224.917947</v>
      </c>
      <c r="O10905" s="1">
        <v>190.45365400000003</v>
      </c>
      <c r="P10905" s="1">
        <v>270.079409</v>
      </c>
      <c r="Q10905" s="1">
        <v>27.886571</v>
      </c>
      <c r="R10905" s="1">
        <v>53.921537999999998</v>
      </c>
      <c r="S10905" s="1">
        <v>6.3726310000000002</v>
      </c>
      <c r="T10905" s="1">
        <v>282</v>
      </c>
      <c r="U10905" s="1">
        <v>54.270282000000002</v>
      </c>
      <c r="V10905" s="1">
        <v>0</v>
      </c>
      <c r="W10905" s="1">
        <v>414.60851300000002</v>
      </c>
      <c r="X10905" s="8">
        <v>2.893718104161986E-2</v>
      </c>
    </row>
    <row r="10906" spans="1:24" x14ac:dyDescent="0.25">
      <c r="A10906">
        <v>10904</v>
      </c>
      <c r="B10906">
        <v>1063.968703</v>
      </c>
      <c r="C10906">
        <v>9.6505609999999997</v>
      </c>
      <c r="D10906">
        <v>91.381366999999997</v>
      </c>
      <c r="E10906">
        <v>114.893642</v>
      </c>
      <c r="F10906">
        <v>80.122918999999996</v>
      </c>
      <c r="G10906">
        <v>18.049472000000002</v>
      </c>
      <c r="H10906" s="2">
        <v>115.97274299999999</v>
      </c>
      <c r="I10906" s="1">
        <v>7.4075150000000001</v>
      </c>
      <c r="J10906" s="5"/>
      <c r="K10906" s="1">
        <v>79.675351000000006</v>
      </c>
      <c r="L10906" s="1">
        <v>161.24160799999999</v>
      </c>
      <c r="M10906" s="1">
        <v>35.136249999999997</v>
      </c>
      <c r="N10906" s="1">
        <v>283.989375</v>
      </c>
      <c r="O10906" s="1">
        <v>245.45589799999999</v>
      </c>
      <c r="P10906" s="1">
        <v>354.869348</v>
      </c>
      <c r="Q10906" s="1">
        <v>35.572063999999997</v>
      </c>
      <c r="R10906" s="1">
        <v>59.891305000000003</v>
      </c>
      <c r="S10906" s="1">
        <v>12.126417999999999</v>
      </c>
      <c r="T10906" s="1">
        <v>290</v>
      </c>
      <c r="U10906" s="1">
        <v>65.770162999999997</v>
      </c>
      <c r="V10906" s="1">
        <v>0</v>
      </c>
      <c r="W10906" s="1">
        <v>485.17351900000006</v>
      </c>
      <c r="X10906" s="8">
        <v>7.9002068801513878E-2</v>
      </c>
    </row>
    <row r="10907" spans="1:24" x14ac:dyDescent="0.25">
      <c r="A10907">
        <v>10905</v>
      </c>
      <c r="B10907">
        <v>1158.9358629999999</v>
      </c>
      <c r="C10907">
        <v>7.8639080000000003</v>
      </c>
      <c r="D10907">
        <v>97.996791000000002</v>
      </c>
      <c r="E10907">
        <v>127.76866699999999</v>
      </c>
      <c r="F10907">
        <v>76.506865000000005</v>
      </c>
      <c r="G10907">
        <v>18.05</v>
      </c>
      <c r="H10907" s="2">
        <v>144.89467300000001</v>
      </c>
      <c r="I10907" s="1">
        <v>7.9477289999999998</v>
      </c>
      <c r="J10907" s="5"/>
      <c r="K10907" s="1">
        <v>86.203795</v>
      </c>
      <c r="L10907" s="1">
        <v>186.53773999999999</v>
      </c>
      <c r="M10907" s="1">
        <v>34.172983000000002</v>
      </c>
      <c r="N10907" s="1">
        <v>343.95259900000002</v>
      </c>
      <c r="O10907" s="1">
        <v>292.96360300000003</v>
      </c>
      <c r="P10907" s="1">
        <v>453.62660099999999</v>
      </c>
      <c r="Q10907" s="1">
        <v>38.964677000000002</v>
      </c>
      <c r="R10907" s="1">
        <v>68.587894000000006</v>
      </c>
      <c r="S10907" s="1">
        <v>18.025859000000001</v>
      </c>
      <c r="T10907" s="1">
        <v>342</v>
      </c>
      <c r="U10907" s="1">
        <v>69.729643999999993</v>
      </c>
      <c r="V10907" s="1">
        <v>0</v>
      </c>
      <c r="W10907" s="1">
        <v>600.28701100000001</v>
      </c>
      <c r="X10907" s="8">
        <v>0.1167596050195782</v>
      </c>
    </row>
    <row r="10908" spans="1:24" x14ac:dyDescent="0.25">
      <c r="A10908">
        <v>10906</v>
      </c>
      <c r="B10908">
        <v>1187.65399</v>
      </c>
      <c r="C10908">
        <v>5.4913299999999996</v>
      </c>
      <c r="D10908">
        <v>102.01668100000001</v>
      </c>
      <c r="E10908">
        <v>132.451785</v>
      </c>
      <c r="F10908">
        <v>78.192796999999999</v>
      </c>
      <c r="G10908">
        <v>19.949472</v>
      </c>
      <c r="H10908" s="2">
        <v>154.06608299999999</v>
      </c>
      <c r="I10908" s="1">
        <v>7.6492110000000002</v>
      </c>
      <c r="J10908" s="5"/>
      <c r="K10908" s="1">
        <v>95.39741699999999</v>
      </c>
      <c r="L10908" s="1">
        <v>195.53603700000002</v>
      </c>
      <c r="M10908" s="1">
        <v>30.013216</v>
      </c>
      <c r="N10908" s="1">
        <v>392.58540499999998</v>
      </c>
      <c r="O10908" s="1">
        <v>328.78450600000002</v>
      </c>
      <c r="P10908" s="1">
        <v>523.21168800000009</v>
      </c>
      <c r="Q10908" s="1">
        <v>40.567838999999999</v>
      </c>
      <c r="R10908" s="1">
        <v>76.834978000000007</v>
      </c>
      <c r="S10908" s="1">
        <v>18.158958999999999</v>
      </c>
      <c r="T10908" s="1">
        <v>348</v>
      </c>
      <c r="U10908" s="1">
        <v>70.890861000000001</v>
      </c>
      <c r="V10908" s="1">
        <v>0</v>
      </c>
      <c r="W10908" s="1">
        <v>663.93409399999996</v>
      </c>
      <c r="X10908" s="8">
        <v>0.15339338816301251</v>
      </c>
    </row>
    <row r="10909" spans="1:24" x14ac:dyDescent="0.25">
      <c r="A10909">
        <v>10907</v>
      </c>
      <c r="B10909">
        <v>1228.6412339999999</v>
      </c>
      <c r="C10909">
        <v>8.9889209999999995</v>
      </c>
      <c r="D10909">
        <v>102.43029</v>
      </c>
      <c r="E10909">
        <v>134.500744</v>
      </c>
      <c r="F10909">
        <v>87.000873999999996</v>
      </c>
      <c r="G10909">
        <v>21.849471999999999</v>
      </c>
      <c r="H10909" s="2">
        <v>145.86868899999999</v>
      </c>
      <c r="I10909" s="1">
        <v>7.634385</v>
      </c>
      <c r="J10909" s="5"/>
      <c r="K10909" s="1">
        <v>97.624107000000009</v>
      </c>
      <c r="L10909" s="1">
        <v>198.44608099999999</v>
      </c>
      <c r="M10909" s="1">
        <v>32.553942999999997</v>
      </c>
      <c r="N10909" s="1">
        <v>414.84923099999997</v>
      </c>
      <c r="O10909" s="1">
        <v>348.898931</v>
      </c>
      <c r="P10909" s="1">
        <v>557.55242700000008</v>
      </c>
      <c r="Q10909" s="1">
        <v>42.494684999999997</v>
      </c>
      <c r="R10909" s="1">
        <v>82.812134</v>
      </c>
      <c r="S10909" s="1">
        <v>18.523105000000001</v>
      </c>
      <c r="T10909" s="1">
        <v>350</v>
      </c>
      <c r="U10909" s="1">
        <v>82.387658999999999</v>
      </c>
      <c r="V10909" s="1">
        <v>0</v>
      </c>
      <c r="W10909" s="1">
        <v>668.98709400000007</v>
      </c>
      <c r="X10909" s="8">
        <v>0.11694757328324989</v>
      </c>
    </row>
    <row r="10910" spans="1:24" x14ac:dyDescent="0.25">
      <c r="A10910">
        <v>10908</v>
      </c>
      <c r="B10910">
        <v>1216.2744660000001</v>
      </c>
      <c r="C10910">
        <v>11.214560000000001</v>
      </c>
      <c r="D10910">
        <v>99.643649999999994</v>
      </c>
      <c r="E10910">
        <v>133.291123</v>
      </c>
      <c r="F10910">
        <v>94.815918999999994</v>
      </c>
      <c r="G10910">
        <v>19.000792000000001</v>
      </c>
      <c r="H10910" s="2">
        <v>147.003063</v>
      </c>
      <c r="I10910" s="1">
        <v>8.1303920000000005</v>
      </c>
      <c r="J10910" s="5"/>
      <c r="K10910" s="1">
        <v>97.910561000000001</v>
      </c>
      <c r="L10910" s="1">
        <v>197.49935400000001</v>
      </c>
      <c r="M10910" s="1">
        <v>37.765006999999997</v>
      </c>
      <c r="N10910" s="1">
        <v>424.87397099999998</v>
      </c>
      <c r="O10910" s="1">
        <v>350.83874800000001</v>
      </c>
      <c r="P10910" s="1">
        <v>578.47421899999995</v>
      </c>
      <c r="Q10910" s="1">
        <v>43.384726000000001</v>
      </c>
      <c r="R10910" s="1">
        <v>82.923205999999993</v>
      </c>
      <c r="S10910" s="1">
        <v>19.214798999999999</v>
      </c>
      <c r="T10910" s="1">
        <v>379</v>
      </c>
      <c r="U10910" s="1">
        <v>70.999416999999994</v>
      </c>
      <c r="V10910" s="1">
        <v>0</v>
      </c>
      <c r="W10910" s="1">
        <v>668.98512499999993</v>
      </c>
      <c r="X10910" s="8">
        <v>8.8035604754441776E-2</v>
      </c>
    </row>
    <row r="10911" spans="1:24" x14ac:dyDescent="0.25">
      <c r="A10911">
        <v>10909</v>
      </c>
      <c r="B10911">
        <v>1217.716545</v>
      </c>
      <c r="C10911">
        <v>11.072965999999999</v>
      </c>
      <c r="D10911">
        <v>99.666791000000003</v>
      </c>
      <c r="E10911">
        <v>137.062014</v>
      </c>
      <c r="F10911">
        <v>96.416916999999998</v>
      </c>
      <c r="G10911">
        <v>19.949736000000001</v>
      </c>
      <c r="H10911" s="2">
        <v>149.38975199999999</v>
      </c>
      <c r="I10911" s="1">
        <v>8.8917830000000002</v>
      </c>
      <c r="J10911" s="5"/>
      <c r="K10911" s="1">
        <v>97.399091999999996</v>
      </c>
      <c r="L10911" s="1">
        <v>196.36126899999999</v>
      </c>
      <c r="M10911" s="1">
        <v>41.485317000000002</v>
      </c>
      <c r="N10911" s="1">
        <v>418.222285</v>
      </c>
      <c r="O10911" s="1">
        <v>351.03436799999997</v>
      </c>
      <c r="P10911" s="1">
        <v>582.43333200000006</v>
      </c>
      <c r="Q10911" s="1">
        <v>43.006957</v>
      </c>
      <c r="R10911" s="1">
        <v>82.14727400000001</v>
      </c>
      <c r="S10911" s="1">
        <v>18.928187999999999</v>
      </c>
      <c r="T10911" s="1">
        <v>325</v>
      </c>
      <c r="U10911" s="1">
        <v>74.796783000000005</v>
      </c>
      <c r="V10911" s="1">
        <v>0</v>
      </c>
      <c r="W10911" s="1">
        <v>679.58245599999998</v>
      </c>
      <c r="X10911" s="8">
        <v>9.2000307359289851E-2</v>
      </c>
    </row>
    <row r="10912" spans="1:24" x14ac:dyDescent="0.25">
      <c r="A10912">
        <v>10910</v>
      </c>
      <c r="B10912">
        <v>1237.459312</v>
      </c>
      <c r="C10912">
        <v>10.864874</v>
      </c>
      <c r="D10912">
        <v>99.773600000000002</v>
      </c>
      <c r="E10912">
        <v>134.37683699999999</v>
      </c>
      <c r="F10912">
        <v>100.563906</v>
      </c>
      <c r="G10912">
        <v>18.050528</v>
      </c>
      <c r="H10912" s="2">
        <v>149.499247</v>
      </c>
      <c r="I10912" s="1">
        <v>8.8363700000000005</v>
      </c>
      <c r="J10912" s="5"/>
      <c r="K10912" s="1">
        <v>95.130651</v>
      </c>
      <c r="L10912" s="1">
        <v>197.16626300000001</v>
      </c>
      <c r="M10912" s="1">
        <v>41.371327999999998</v>
      </c>
      <c r="N10912" s="1">
        <v>421.74664100000001</v>
      </c>
      <c r="O10912" s="1">
        <v>357.82079899999997</v>
      </c>
      <c r="P10912" s="1">
        <v>577.07269700000006</v>
      </c>
      <c r="Q10912" s="1">
        <v>43.668075999999999</v>
      </c>
      <c r="R10912" s="1">
        <v>83.705531000000008</v>
      </c>
      <c r="S10912" s="1">
        <v>18.478504000000001</v>
      </c>
      <c r="T10912" s="1">
        <v>279</v>
      </c>
      <c r="U10912" s="1">
        <v>76.034471999999994</v>
      </c>
      <c r="V10912" s="1">
        <v>0</v>
      </c>
      <c r="W10912" s="1">
        <v>679.25852099999997</v>
      </c>
      <c r="X10912" s="8">
        <v>7.8668057102015368E-2</v>
      </c>
    </row>
    <row r="10913" spans="1:24" x14ac:dyDescent="0.25">
      <c r="A10913">
        <v>10911</v>
      </c>
      <c r="B10913">
        <v>1214.243144</v>
      </c>
      <c r="C10913">
        <v>7.9430480000000001</v>
      </c>
      <c r="D10913">
        <v>98.767336999999998</v>
      </c>
      <c r="E10913">
        <v>132.98918599999999</v>
      </c>
      <c r="F10913">
        <v>103.87260000000001</v>
      </c>
      <c r="G10913">
        <v>18.05</v>
      </c>
      <c r="H10913" s="2">
        <v>151.144003</v>
      </c>
      <c r="I10913" s="1">
        <v>7.9068300000000002</v>
      </c>
      <c r="J10913" s="5"/>
      <c r="K10913" s="1">
        <v>92.384449000000004</v>
      </c>
      <c r="L10913" s="1">
        <v>196.347273</v>
      </c>
      <c r="M10913" s="1">
        <v>39.605893999999999</v>
      </c>
      <c r="N10913" s="1">
        <v>432.22511600000001</v>
      </c>
      <c r="O10913" s="1">
        <v>359.49748099999999</v>
      </c>
      <c r="P10913" s="1">
        <v>573.41342699999996</v>
      </c>
      <c r="Q10913" s="1">
        <v>42.240405000000003</v>
      </c>
      <c r="R10913" s="1">
        <v>83.798918999999998</v>
      </c>
      <c r="S10913" s="1">
        <v>18.577404999999999</v>
      </c>
      <c r="T10913" s="1">
        <v>288</v>
      </c>
      <c r="U10913" s="1">
        <v>74.317573999999993</v>
      </c>
      <c r="V10913" s="1">
        <v>0</v>
      </c>
      <c r="W10913" s="1">
        <v>643.55688699999996</v>
      </c>
      <c r="X10913" s="8">
        <v>7.9440346508733148E-2</v>
      </c>
    </row>
    <row r="10914" spans="1:24" x14ac:dyDescent="0.25">
      <c r="A10914">
        <v>10912</v>
      </c>
      <c r="B10914">
        <v>1149.4429270000001</v>
      </c>
      <c r="C10914">
        <v>7.4705510000000004</v>
      </c>
      <c r="D10914">
        <v>89.381684000000007</v>
      </c>
      <c r="E10914">
        <v>127.808063</v>
      </c>
      <c r="F10914">
        <v>110.462576</v>
      </c>
      <c r="G10914">
        <v>12.351584000000001</v>
      </c>
      <c r="H10914" s="2">
        <v>145.361076</v>
      </c>
      <c r="I10914" s="1">
        <v>7.1476009999999999</v>
      </c>
      <c r="J10914" s="5"/>
      <c r="K10914" s="1">
        <v>88.466958000000005</v>
      </c>
      <c r="L10914" s="1">
        <v>190.99632700000001</v>
      </c>
      <c r="M10914" s="1">
        <v>36.824846000000001</v>
      </c>
      <c r="N10914" s="1">
        <v>426.99087800000001</v>
      </c>
      <c r="O10914" s="1">
        <v>345.69372099999998</v>
      </c>
      <c r="P10914" s="1">
        <v>553.250721</v>
      </c>
      <c r="Q10914" s="1">
        <v>33.613253999999998</v>
      </c>
      <c r="R10914" s="1">
        <v>82.35355899999999</v>
      </c>
      <c r="S10914" s="1">
        <v>18.584582000000001</v>
      </c>
      <c r="T10914" s="1">
        <v>254</v>
      </c>
      <c r="U10914" s="1">
        <v>65.124959000000004</v>
      </c>
      <c r="V10914" s="1">
        <v>0</v>
      </c>
      <c r="W10914" s="1">
        <v>600.666066</v>
      </c>
      <c r="X10914" s="8">
        <v>4.8785955710692282E-2</v>
      </c>
    </row>
    <row r="10915" spans="1:24" x14ac:dyDescent="0.25">
      <c r="A10915">
        <v>10913</v>
      </c>
      <c r="B10915">
        <v>1096.263933</v>
      </c>
      <c r="C10915">
        <v>6.6608729999999996</v>
      </c>
      <c r="D10915">
        <v>78.496251000000001</v>
      </c>
      <c r="E10915">
        <v>115.57144099999999</v>
      </c>
      <c r="F10915">
        <v>109.197176</v>
      </c>
      <c r="G10915">
        <v>11.400264</v>
      </c>
      <c r="H10915" s="2">
        <v>132.627118</v>
      </c>
      <c r="I10915" s="1">
        <v>6.9777259999999997</v>
      </c>
      <c r="J10915" s="5"/>
      <c r="K10915" s="1">
        <v>81.809905000000001</v>
      </c>
      <c r="L10915" s="1">
        <v>179.89655099999999</v>
      </c>
      <c r="M10915" s="1">
        <v>35.238281000000001</v>
      </c>
      <c r="N10915" s="1">
        <v>405.13275299999998</v>
      </c>
      <c r="O10915" s="1">
        <v>304.31020999999998</v>
      </c>
      <c r="P10915" s="1">
        <v>485.359467</v>
      </c>
      <c r="Q10915" s="1">
        <v>18.413713999999999</v>
      </c>
      <c r="R10915" s="1">
        <v>78.141649000000001</v>
      </c>
      <c r="S10915" s="1">
        <v>17.765929</v>
      </c>
      <c r="T10915" s="1">
        <v>217</v>
      </c>
      <c r="U10915" s="1">
        <v>50.812353999999999</v>
      </c>
      <c r="V10915" s="1">
        <v>0</v>
      </c>
      <c r="W10915" s="1">
        <v>513.61130099999991</v>
      </c>
      <c r="X10915" s="8">
        <v>3.0337979958379609E-2</v>
      </c>
    </row>
    <row r="10916" spans="1:24" x14ac:dyDescent="0.25">
      <c r="A10916">
        <v>10914</v>
      </c>
      <c r="B10916">
        <v>1031.596769</v>
      </c>
      <c r="C10916">
        <v>5.4192210000000003</v>
      </c>
      <c r="D10916">
        <v>76.168419999999998</v>
      </c>
      <c r="E10916">
        <v>102.825869</v>
      </c>
      <c r="F10916">
        <v>105.940994</v>
      </c>
      <c r="G10916">
        <v>10.450264000000001</v>
      </c>
      <c r="H10916" s="2">
        <v>115.84062299999999</v>
      </c>
      <c r="I10916" s="1">
        <v>4.1901580000000003</v>
      </c>
      <c r="J10916" s="5"/>
      <c r="K10916" s="1">
        <v>64.300988000000004</v>
      </c>
      <c r="L10916" s="1">
        <v>160.63731799999999</v>
      </c>
      <c r="M10916" s="1">
        <v>28.732512</v>
      </c>
      <c r="N10916" s="1">
        <v>358.34911599999998</v>
      </c>
      <c r="O10916" s="1">
        <v>226.07019700000001</v>
      </c>
      <c r="P10916" s="1">
        <v>394.54085199999997</v>
      </c>
      <c r="Q10916" s="1">
        <v>10.957815999999999</v>
      </c>
      <c r="R10916" s="1">
        <v>70.276895999999994</v>
      </c>
      <c r="S10916" s="1">
        <v>14.013616000000001</v>
      </c>
      <c r="T10916" s="1">
        <v>205</v>
      </c>
      <c r="U10916" s="1">
        <v>57.285758000000001</v>
      </c>
      <c r="V10916" s="1">
        <v>0</v>
      </c>
      <c r="W10916" s="1">
        <v>419.091837</v>
      </c>
      <c r="X10916" s="8">
        <v>9.8128476085538735E-3</v>
      </c>
    </row>
    <row r="10917" spans="1:24" x14ac:dyDescent="0.25">
      <c r="A10917">
        <v>10915</v>
      </c>
      <c r="B10917">
        <v>982.13562899999999</v>
      </c>
      <c r="C10917">
        <v>5.0719570000000003</v>
      </c>
      <c r="D10917">
        <v>68.549780999999996</v>
      </c>
      <c r="E10917">
        <v>95.478257999999997</v>
      </c>
      <c r="F10917">
        <v>92.358136999999999</v>
      </c>
      <c r="G10917">
        <v>9.5002639999999996</v>
      </c>
      <c r="H10917" s="2">
        <v>93.919144000000003</v>
      </c>
      <c r="I10917" s="1">
        <v>3.307178</v>
      </c>
      <c r="J10917" s="5"/>
      <c r="K10917" s="1">
        <v>44.668795000000003</v>
      </c>
      <c r="L10917" s="1">
        <v>141.86924399999998</v>
      </c>
      <c r="M10917" s="1">
        <v>16.467227999999999</v>
      </c>
      <c r="N10917" s="1">
        <v>297.84762799999999</v>
      </c>
      <c r="O10917" s="1">
        <v>156.215688</v>
      </c>
      <c r="P10917" s="1">
        <v>329.622006</v>
      </c>
      <c r="Q10917" s="1">
        <v>9.4112480000000005</v>
      </c>
      <c r="R10917" s="1">
        <v>61.999381999999997</v>
      </c>
      <c r="S10917" s="1">
        <v>7.760065</v>
      </c>
      <c r="T10917" s="1">
        <v>182</v>
      </c>
      <c r="U10917" s="1">
        <v>50.596840999999998</v>
      </c>
      <c r="V10917" s="1">
        <v>0</v>
      </c>
      <c r="W10917" s="1">
        <v>365.79190900000003</v>
      </c>
      <c r="X10917" s="8">
        <v>0</v>
      </c>
    </row>
    <row r="10918" spans="1:24" x14ac:dyDescent="0.25">
      <c r="A10918">
        <v>10916</v>
      </c>
      <c r="B10918">
        <v>959.39505599999995</v>
      </c>
      <c r="C10918">
        <v>7.8243989999999997</v>
      </c>
      <c r="D10918">
        <v>38.501542000000001</v>
      </c>
      <c r="E10918">
        <v>92.911880999999994</v>
      </c>
      <c r="F10918">
        <v>85.022834000000003</v>
      </c>
      <c r="G10918">
        <v>9.5</v>
      </c>
      <c r="H10918" s="2">
        <v>94.645049999999998</v>
      </c>
      <c r="I10918" s="1">
        <v>4.1981039999999998</v>
      </c>
      <c r="J10918" s="5"/>
      <c r="K10918" s="1">
        <v>38.200980999999999</v>
      </c>
      <c r="L10918" s="1">
        <v>130.38555700000001</v>
      </c>
      <c r="M10918" s="1">
        <v>8.6998689999999996</v>
      </c>
      <c r="N10918" s="1">
        <v>253.95969199999999</v>
      </c>
      <c r="O10918" s="1">
        <v>126.232754</v>
      </c>
      <c r="P10918" s="1">
        <v>281.02729599999998</v>
      </c>
      <c r="Q10918" s="1">
        <v>9.275188</v>
      </c>
      <c r="R10918" s="1">
        <v>56.461524999999995</v>
      </c>
      <c r="S10918" s="1">
        <v>5.1622659999999998</v>
      </c>
      <c r="T10918" s="1">
        <v>173</v>
      </c>
      <c r="U10918" s="1">
        <v>43.864877999999997</v>
      </c>
      <c r="V10918" s="1">
        <v>0</v>
      </c>
      <c r="W10918" s="1">
        <v>332.270466</v>
      </c>
      <c r="X10918" s="8">
        <v>0</v>
      </c>
    </row>
    <row r="10919" spans="1:24" x14ac:dyDescent="0.25">
      <c r="A10919">
        <v>10917</v>
      </c>
      <c r="B10919">
        <v>930.57241199999999</v>
      </c>
      <c r="C10919">
        <v>10.843434999999999</v>
      </c>
      <c r="D10919">
        <v>25.003634999999999</v>
      </c>
      <c r="E10919">
        <v>90.638726000000005</v>
      </c>
      <c r="F10919">
        <v>83.732101</v>
      </c>
      <c r="G10919">
        <v>10.449736</v>
      </c>
      <c r="H10919" s="2">
        <v>94.048304999999999</v>
      </c>
      <c r="I10919" s="1">
        <v>4.3896559999999996</v>
      </c>
      <c r="J10919" s="5"/>
      <c r="K10919" s="1">
        <v>35.878177999999998</v>
      </c>
      <c r="L10919" s="1">
        <v>116.74697499999999</v>
      </c>
      <c r="M10919" s="1">
        <v>6.9059499999999998</v>
      </c>
      <c r="N10919" s="1">
        <v>233.81752900000001</v>
      </c>
      <c r="O10919" s="1">
        <v>111.743303</v>
      </c>
      <c r="P10919" s="1">
        <v>252.80497</v>
      </c>
      <c r="Q10919" s="1">
        <v>9.1316290000000002</v>
      </c>
      <c r="R10919" s="1">
        <v>54.489214000000004</v>
      </c>
      <c r="S10919" s="1">
        <v>4.576924</v>
      </c>
      <c r="T10919" s="1">
        <v>163</v>
      </c>
      <c r="U10919" s="1">
        <v>40.391187000000002</v>
      </c>
      <c r="V10919" s="1">
        <v>0</v>
      </c>
      <c r="W10919" s="1">
        <v>319.672214</v>
      </c>
      <c r="X10919" s="8">
        <v>0</v>
      </c>
    </row>
    <row r="10920" spans="1:24" x14ac:dyDescent="0.25">
      <c r="A10920">
        <v>10918</v>
      </c>
      <c r="B10920">
        <v>901.46988899999997</v>
      </c>
      <c r="C10920">
        <v>10.954495</v>
      </c>
      <c r="D10920">
        <v>24.163686999999999</v>
      </c>
      <c r="E10920">
        <v>90.034364999999994</v>
      </c>
      <c r="F10920">
        <v>84.007335999999995</v>
      </c>
      <c r="G10920">
        <v>9.5002639999999996</v>
      </c>
      <c r="H10920" s="2">
        <v>85.135569000000004</v>
      </c>
      <c r="I10920" s="1">
        <v>4.2780699999999996</v>
      </c>
      <c r="J10920" s="5"/>
      <c r="K10920" s="1">
        <v>32.945960999999997</v>
      </c>
      <c r="L10920" s="1">
        <v>99.899978000000004</v>
      </c>
      <c r="M10920" s="1">
        <v>6.8823549999999996</v>
      </c>
      <c r="N10920" s="1">
        <v>209.36929000000001</v>
      </c>
      <c r="O10920" s="1">
        <v>100.085345</v>
      </c>
      <c r="P10920" s="1">
        <v>246.48743300000001</v>
      </c>
      <c r="Q10920" s="1">
        <v>8.8744449999999997</v>
      </c>
      <c r="R10920" s="1">
        <v>54.156344000000004</v>
      </c>
      <c r="S10920" s="1">
        <v>3.6011850000000001</v>
      </c>
      <c r="T10920" s="1">
        <v>143</v>
      </c>
      <c r="U10920" s="1">
        <v>35.879514999999998</v>
      </c>
      <c r="V10920" s="1">
        <v>0</v>
      </c>
      <c r="W10920" s="1">
        <v>305.95592699999997</v>
      </c>
      <c r="X10920" s="8">
        <v>0</v>
      </c>
    </row>
    <row r="10921" spans="1:24" x14ac:dyDescent="0.25">
      <c r="A10921">
        <v>10919</v>
      </c>
      <c r="B10921">
        <v>883.41770899999995</v>
      </c>
      <c r="C10921">
        <v>7.0587429999999998</v>
      </c>
      <c r="D10921">
        <v>24.087222000000001</v>
      </c>
      <c r="E10921">
        <v>90.001645999999994</v>
      </c>
      <c r="F10921">
        <v>83.899784999999994</v>
      </c>
      <c r="G10921">
        <v>9.5</v>
      </c>
      <c r="H10921" s="2">
        <v>81.228210000000004</v>
      </c>
      <c r="I10921" s="1">
        <v>4.1841559999999998</v>
      </c>
      <c r="J10921" s="5"/>
      <c r="K10921" s="1">
        <v>30.676515999999999</v>
      </c>
      <c r="L10921" s="1">
        <v>88.605319000000009</v>
      </c>
      <c r="M10921" s="1">
        <v>6.870158</v>
      </c>
      <c r="N10921" s="1">
        <v>192.025722</v>
      </c>
      <c r="O10921" s="1">
        <v>92.714556000000002</v>
      </c>
      <c r="P10921" s="1">
        <v>241.785391</v>
      </c>
      <c r="Q10921" s="1">
        <v>9.0180720000000001</v>
      </c>
      <c r="R10921" s="1">
        <v>54.081379999999996</v>
      </c>
      <c r="S10921" s="1">
        <v>3.1886019999999999</v>
      </c>
      <c r="T10921" s="1">
        <v>121</v>
      </c>
      <c r="U10921" s="1">
        <v>34.39396</v>
      </c>
      <c r="V10921" s="1">
        <v>0</v>
      </c>
      <c r="W10921" s="1">
        <v>304.02029100000004</v>
      </c>
      <c r="X10921" s="8">
        <v>0</v>
      </c>
    </row>
    <row r="10922" spans="1:24" x14ac:dyDescent="0.25">
      <c r="A10922">
        <v>10920</v>
      </c>
      <c r="B10922">
        <v>885.71279000000004</v>
      </c>
      <c r="C10922">
        <v>3.3166760000000002</v>
      </c>
      <c r="D10922">
        <v>23.716457999999999</v>
      </c>
      <c r="E10922">
        <v>90.501563000000004</v>
      </c>
      <c r="F10922">
        <v>84.006209999999996</v>
      </c>
      <c r="G10922">
        <v>9.5</v>
      </c>
      <c r="H10922" s="2">
        <v>80.186136000000005</v>
      </c>
      <c r="I10922" s="1">
        <v>3.651869</v>
      </c>
      <c r="J10922" s="5"/>
      <c r="K10922" s="1">
        <v>18.070532</v>
      </c>
      <c r="L10922" s="1">
        <v>55.778863000000001</v>
      </c>
      <c r="M10922" s="1">
        <v>7.1640629999999996</v>
      </c>
      <c r="N10922" s="1">
        <v>50.045679999999997</v>
      </c>
      <c r="O10922" s="1">
        <v>57.821283000000001</v>
      </c>
      <c r="P10922" s="1">
        <v>155.85153600000001</v>
      </c>
      <c r="Q10922" s="1">
        <v>9.1318169999999999</v>
      </c>
      <c r="R10922" s="1">
        <v>34.026317999999996</v>
      </c>
      <c r="S10922" s="1">
        <v>3.0000200000000001</v>
      </c>
      <c r="T10922" s="1">
        <v>108</v>
      </c>
      <c r="U10922" s="1">
        <v>30.637537999999999</v>
      </c>
      <c r="V10922" s="1">
        <v>0</v>
      </c>
      <c r="W10922" s="1">
        <v>159.224828</v>
      </c>
      <c r="X10922" s="8">
        <v>0</v>
      </c>
    </row>
    <row r="10923" spans="1:24" x14ac:dyDescent="0.25">
      <c r="A10923">
        <v>10921</v>
      </c>
      <c r="B10923">
        <v>880.58057199999996</v>
      </c>
      <c r="C10923">
        <v>2.2755079999999999</v>
      </c>
      <c r="D10923">
        <v>23.832922</v>
      </c>
      <c r="E10923">
        <v>90.312683000000007</v>
      </c>
      <c r="F10923">
        <v>83.875178000000005</v>
      </c>
      <c r="G10923">
        <v>9.5</v>
      </c>
      <c r="H10923" s="2">
        <v>79.403637000000003</v>
      </c>
      <c r="I10923" s="1">
        <v>3.4233150000000001</v>
      </c>
      <c r="J10923" s="5"/>
      <c r="K10923" s="1">
        <v>26.021630000000002</v>
      </c>
      <c r="L10923" s="1">
        <v>84.07216600000001</v>
      </c>
      <c r="M10923" s="1">
        <v>6.7940740000000002</v>
      </c>
      <c r="N10923" s="1">
        <v>183.163093</v>
      </c>
      <c r="O10923" s="1">
        <v>85.733181999999999</v>
      </c>
      <c r="P10923" s="1">
        <v>221.49135899999999</v>
      </c>
      <c r="Q10923" s="1">
        <v>9.0503020000000003</v>
      </c>
      <c r="R10923" s="1">
        <v>53.891876999999994</v>
      </c>
      <c r="S10923" s="1">
        <v>3.0820639999999999</v>
      </c>
      <c r="T10923" s="1">
        <v>108</v>
      </c>
      <c r="U10923" s="1">
        <v>30.165346</v>
      </c>
      <c r="V10923" s="1">
        <v>0</v>
      </c>
      <c r="W10923" s="1">
        <v>308.95836399999996</v>
      </c>
      <c r="X10923" s="8">
        <v>0</v>
      </c>
    </row>
    <row r="10924" spans="1:24" x14ac:dyDescent="0.25">
      <c r="A10924">
        <v>10922</v>
      </c>
      <c r="B10924">
        <v>864.78796599999998</v>
      </c>
      <c r="C10924">
        <v>2.2980839999999998</v>
      </c>
      <c r="D10924">
        <v>24.081579000000001</v>
      </c>
      <c r="E10924">
        <v>90.074692999999996</v>
      </c>
      <c r="F10924">
        <v>84.073533999999995</v>
      </c>
      <c r="G10924">
        <v>9.5</v>
      </c>
      <c r="H10924" s="2">
        <v>79.076813999999999</v>
      </c>
      <c r="I10924" s="1">
        <v>4.0624260000000003</v>
      </c>
      <c r="J10924" s="5"/>
      <c r="K10924" s="1">
        <v>25.275011999999997</v>
      </c>
      <c r="L10924" s="1">
        <v>85.18001000000001</v>
      </c>
      <c r="M10924" s="1">
        <v>6.6731249999999998</v>
      </c>
      <c r="N10924" s="1">
        <v>184.017402</v>
      </c>
      <c r="O10924" s="1">
        <v>82.681619000000012</v>
      </c>
      <c r="P10924" s="1">
        <v>219.40192500000001</v>
      </c>
      <c r="Q10924" s="1">
        <v>9.1038289999999993</v>
      </c>
      <c r="R10924" s="1">
        <v>53.923980999999998</v>
      </c>
      <c r="S10924" s="1">
        <v>3.0254949999999998</v>
      </c>
      <c r="T10924" s="1">
        <v>106</v>
      </c>
      <c r="U10924" s="1">
        <v>29.879428999999998</v>
      </c>
      <c r="V10924" s="1">
        <v>0</v>
      </c>
      <c r="W10924" s="1">
        <v>309.21075499999995</v>
      </c>
      <c r="X10924" s="8">
        <v>0</v>
      </c>
    </row>
    <row r="10925" spans="1:24" x14ac:dyDescent="0.25">
      <c r="A10925">
        <v>10923</v>
      </c>
      <c r="B10925">
        <v>855.97166200000004</v>
      </c>
      <c r="C10925">
        <v>2.2870539999999999</v>
      </c>
      <c r="D10925">
        <v>24.261004</v>
      </c>
      <c r="E10925">
        <v>90.575539000000006</v>
      </c>
      <c r="F10925">
        <v>84.151426999999998</v>
      </c>
      <c r="G10925">
        <v>9.5</v>
      </c>
      <c r="H10925" s="2">
        <v>79.021259000000001</v>
      </c>
      <c r="I10925" s="1">
        <v>4.3301059999999998</v>
      </c>
      <c r="J10925" s="5"/>
      <c r="K10925" s="1">
        <v>24.324223</v>
      </c>
      <c r="L10925" s="1">
        <v>86.124585999999994</v>
      </c>
      <c r="M10925" s="1">
        <v>6.7859179999999997</v>
      </c>
      <c r="N10925" s="1">
        <v>180.24946600000001</v>
      </c>
      <c r="O10925" s="1">
        <v>81.794961999999998</v>
      </c>
      <c r="P10925" s="1">
        <v>217.75155799999999</v>
      </c>
      <c r="Q10925" s="1">
        <v>8.8003859999999996</v>
      </c>
      <c r="R10925" s="1">
        <v>53.792807999999994</v>
      </c>
      <c r="S10925" s="1">
        <v>2.9064809999999999</v>
      </c>
      <c r="T10925" s="1">
        <v>103</v>
      </c>
      <c r="U10925" s="1">
        <v>29.4438</v>
      </c>
      <c r="V10925" s="1">
        <v>0</v>
      </c>
      <c r="W10925" s="1">
        <v>313.33556900000002</v>
      </c>
      <c r="X10925" s="8">
        <v>0</v>
      </c>
    </row>
    <row r="10926" spans="1:24" x14ac:dyDescent="0.25">
      <c r="A10926">
        <v>10924</v>
      </c>
      <c r="B10926">
        <v>850.09348699999998</v>
      </c>
      <c r="C10926">
        <v>2.7310159999999999</v>
      </c>
      <c r="D10926">
        <v>24.002617000000001</v>
      </c>
      <c r="E10926">
        <v>90.498671999999999</v>
      </c>
      <c r="F10926">
        <v>84.529966999999999</v>
      </c>
      <c r="G10926">
        <v>9.5</v>
      </c>
      <c r="H10926" s="2">
        <v>78.752127999999999</v>
      </c>
      <c r="I10926" s="1">
        <v>4.3349510000000002</v>
      </c>
      <c r="J10926" s="5"/>
      <c r="K10926" s="1">
        <v>23.533008000000002</v>
      </c>
      <c r="L10926" s="1">
        <v>91.834823</v>
      </c>
      <c r="M10926" s="1">
        <v>6.6447690000000001</v>
      </c>
      <c r="N10926" s="1">
        <v>169.268</v>
      </c>
      <c r="O10926" s="1">
        <v>82.228759999999994</v>
      </c>
      <c r="P10926" s="1">
        <v>211.35950099999999</v>
      </c>
      <c r="Q10926" s="1">
        <v>8.8551330000000004</v>
      </c>
      <c r="R10926" s="1">
        <v>54.595239999999997</v>
      </c>
      <c r="S10926" s="1">
        <v>2.8558219999999999</v>
      </c>
      <c r="T10926" s="1">
        <v>101</v>
      </c>
      <c r="U10926" s="1">
        <v>29.067053000000001</v>
      </c>
      <c r="V10926" s="1">
        <v>0</v>
      </c>
      <c r="W10926" s="1">
        <v>324.56762900000001</v>
      </c>
      <c r="X10926" s="8">
        <v>0</v>
      </c>
    </row>
    <row r="10927" spans="1:24" x14ac:dyDescent="0.25">
      <c r="A10927">
        <v>10925</v>
      </c>
      <c r="B10927">
        <v>869.97439499999996</v>
      </c>
      <c r="C10927">
        <v>4.286645</v>
      </c>
      <c r="D10927">
        <v>34.141334999999998</v>
      </c>
      <c r="E10927">
        <v>90.455850999999996</v>
      </c>
      <c r="F10927">
        <v>84.863697999999999</v>
      </c>
      <c r="G10927">
        <v>9.5</v>
      </c>
      <c r="H10927" s="2">
        <v>84.646221999999995</v>
      </c>
      <c r="I10927" s="1">
        <v>4.5327120000000001</v>
      </c>
      <c r="J10927" s="5"/>
      <c r="K10927" s="1">
        <v>30.386516</v>
      </c>
      <c r="L10927" s="1">
        <v>96.425699000000009</v>
      </c>
      <c r="M10927" s="1">
        <v>8.1477450000000005</v>
      </c>
      <c r="N10927" s="1">
        <v>163.18492800000001</v>
      </c>
      <c r="O10927" s="1">
        <v>86.402272000000011</v>
      </c>
      <c r="P10927" s="1">
        <v>207.52900399999999</v>
      </c>
      <c r="Q10927" s="1">
        <v>8.9714939999999999</v>
      </c>
      <c r="R10927" s="1">
        <v>56.659467999999997</v>
      </c>
      <c r="S10927" s="1">
        <v>2.88327</v>
      </c>
      <c r="T10927" s="1">
        <v>107</v>
      </c>
      <c r="U10927" s="1">
        <v>29.233218000000001</v>
      </c>
      <c r="V10927" s="1">
        <v>0</v>
      </c>
      <c r="W10927" s="1">
        <v>356.29522500000002</v>
      </c>
      <c r="X10927" s="8">
        <v>0</v>
      </c>
    </row>
    <row r="10928" spans="1:24" x14ac:dyDescent="0.25">
      <c r="A10928">
        <v>10926</v>
      </c>
      <c r="B10928">
        <v>914.19431099999997</v>
      </c>
      <c r="C10928">
        <v>5.1941819999999996</v>
      </c>
      <c r="D10928">
        <v>53.108423999999999</v>
      </c>
      <c r="E10928">
        <v>94.740605000000002</v>
      </c>
      <c r="F10928">
        <v>80.910726999999994</v>
      </c>
      <c r="G10928">
        <v>12.349208000000001</v>
      </c>
      <c r="H10928" s="2">
        <v>98.565415000000002</v>
      </c>
      <c r="I10928" s="1">
        <v>3.729533</v>
      </c>
      <c r="J10928" s="5"/>
      <c r="K10928" s="1">
        <v>51.254326000000006</v>
      </c>
      <c r="L10928" s="1">
        <v>96.914012</v>
      </c>
      <c r="M10928" s="1">
        <v>16.084893999999998</v>
      </c>
      <c r="N10928" s="1">
        <v>167.04177999999999</v>
      </c>
      <c r="O10928" s="1">
        <v>127.548384</v>
      </c>
      <c r="P10928" s="1">
        <v>221.88966099999999</v>
      </c>
      <c r="Q10928" s="1">
        <v>11.623602999999999</v>
      </c>
      <c r="R10928" s="1">
        <v>55.912088999999995</v>
      </c>
      <c r="S10928" s="1">
        <v>2.9017170000000001</v>
      </c>
      <c r="T10928" s="1">
        <v>159</v>
      </c>
      <c r="U10928" s="1">
        <v>34.190075999999998</v>
      </c>
      <c r="V10928" s="1">
        <v>0</v>
      </c>
      <c r="W10928" s="1">
        <v>401.63663400000002</v>
      </c>
      <c r="X10928" s="8">
        <v>0</v>
      </c>
    </row>
    <row r="10929" spans="1:24" x14ac:dyDescent="0.25">
      <c r="A10929">
        <v>10927</v>
      </c>
      <c r="B10929">
        <v>962.284581</v>
      </c>
      <c r="C10929">
        <v>9.764697</v>
      </c>
      <c r="D10929">
        <v>81.060204999999996</v>
      </c>
      <c r="E10929">
        <v>96.877077</v>
      </c>
      <c r="F10929">
        <v>75.242504999999994</v>
      </c>
      <c r="G10929">
        <v>17.098680000000002</v>
      </c>
      <c r="H10929" s="2">
        <v>116.583972</v>
      </c>
      <c r="I10929" s="1">
        <v>3.7876590000000001</v>
      </c>
      <c r="J10929" s="5"/>
      <c r="K10929" s="1">
        <v>72.744326000000001</v>
      </c>
      <c r="L10929" s="1">
        <v>117.81613999999999</v>
      </c>
      <c r="M10929" s="1">
        <v>28.355978</v>
      </c>
      <c r="N10929" s="1">
        <v>217.394125</v>
      </c>
      <c r="O10929" s="1">
        <v>197.07353999999998</v>
      </c>
      <c r="P10929" s="1">
        <v>281.180632</v>
      </c>
      <c r="Q10929" s="1">
        <v>27.128602000000001</v>
      </c>
      <c r="R10929" s="1">
        <v>55.852528</v>
      </c>
      <c r="S10929" s="1">
        <v>5.716399</v>
      </c>
      <c r="T10929" s="1">
        <v>232</v>
      </c>
      <c r="U10929" s="1">
        <v>56.443497000000001</v>
      </c>
      <c r="V10929" s="1">
        <v>0</v>
      </c>
      <c r="W10929" s="1">
        <v>448.11821299999997</v>
      </c>
      <c r="X10929" s="8">
        <v>2.0080658959202281E-2</v>
      </c>
    </row>
    <row r="10930" spans="1:24" x14ac:dyDescent="0.25">
      <c r="A10930">
        <v>10928</v>
      </c>
      <c r="B10930">
        <v>1040.3476479999999</v>
      </c>
      <c r="C10930">
        <v>18.147348999999998</v>
      </c>
      <c r="D10930">
        <v>94.451183</v>
      </c>
      <c r="E10930">
        <v>110.398585</v>
      </c>
      <c r="F10930">
        <v>72.706377000000003</v>
      </c>
      <c r="G10930">
        <v>19.949207999999999</v>
      </c>
      <c r="H10930" s="2">
        <v>134.40373500000001</v>
      </c>
      <c r="I10930" s="1">
        <v>5.4631210000000001</v>
      </c>
      <c r="J10930" s="5"/>
      <c r="K10930" s="1">
        <v>82.908263000000005</v>
      </c>
      <c r="L10930" s="1">
        <v>154.51074199999999</v>
      </c>
      <c r="M10930" s="1">
        <v>33.987290999999999</v>
      </c>
      <c r="N10930" s="1">
        <v>276.46272800000003</v>
      </c>
      <c r="O10930" s="1">
        <v>260.89817800000003</v>
      </c>
      <c r="P10930" s="1">
        <v>394.90781400000003</v>
      </c>
      <c r="Q10930" s="1">
        <v>36.975918999999998</v>
      </c>
      <c r="R10930" s="1">
        <v>62.765684999999998</v>
      </c>
      <c r="S10930" s="1">
        <v>15.956496</v>
      </c>
      <c r="T10930" s="1">
        <v>293</v>
      </c>
      <c r="U10930" s="1">
        <v>64.208545000000001</v>
      </c>
      <c r="V10930" s="1">
        <v>0</v>
      </c>
      <c r="W10930" s="1">
        <v>513.55864799999995</v>
      </c>
      <c r="X10930" s="8">
        <v>4.4487052144030252E-2</v>
      </c>
    </row>
    <row r="10931" spans="1:24" x14ac:dyDescent="0.25">
      <c r="A10931">
        <v>10929</v>
      </c>
      <c r="B10931">
        <v>1113.3986379999999</v>
      </c>
      <c r="C10931">
        <v>16.382612999999999</v>
      </c>
      <c r="D10931">
        <v>99.976011</v>
      </c>
      <c r="E10931">
        <v>127.31219900000001</v>
      </c>
      <c r="F10931">
        <v>75.679540000000003</v>
      </c>
      <c r="G10931">
        <v>19.000264000000001</v>
      </c>
      <c r="H10931" s="2">
        <v>147.80349200000001</v>
      </c>
      <c r="I10931" s="1">
        <v>6.4458310000000001</v>
      </c>
      <c r="J10931" s="5"/>
      <c r="K10931" s="1">
        <v>85.643506000000002</v>
      </c>
      <c r="L10931" s="1">
        <v>180.32079399999998</v>
      </c>
      <c r="M10931" s="1">
        <v>35.253521999999997</v>
      </c>
      <c r="N10931" s="1">
        <v>337.44997499999999</v>
      </c>
      <c r="O10931" s="1">
        <v>307.69304799999998</v>
      </c>
      <c r="P10931" s="1">
        <v>513.75845600000002</v>
      </c>
      <c r="Q10931" s="1">
        <v>41.463209999999997</v>
      </c>
      <c r="R10931" s="1">
        <v>72.303528</v>
      </c>
      <c r="S10931" s="1">
        <v>18.582592000000002</v>
      </c>
      <c r="T10931" s="1">
        <v>359</v>
      </c>
      <c r="U10931" s="1">
        <v>76.132193999999998</v>
      </c>
      <c r="V10931" s="1">
        <v>0</v>
      </c>
      <c r="W10931" s="1">
        <v>589.43846199999996</v>
      </c>
      <c r="X10931" s="8">
        <v>6.4083158649186497E-2</v>
      </c>
    </row>
    <row r="10932" spans="1:24" x14ac:dyDescent="0.25">
      <c r="A10932">
        <v>10930</v>
      </c>
      <c r="B10932">
        <v>1175.4415320000001</v>
      </c>
      <c r="C10932">
        <v>10.573426</v>
      </c>
      <c r="D10932">
        <v>100.63588900000001</v>
      </c>
      <c r="E10932">
        <v>134.10546199999999</v>
      </c>
      <c r="F10932">
        <v>82.569913999999997</v>
      </c>
      <c r="G10932">
        <v>22.798945</v>
      </c>
      <c r="H10932" s="2">
        <v>151.97171499999999</v>
      </c>
      <c r="I10932" s="1">
        <v>6.5431840000000001</v>
      </c>
      <c r="J10932" s="5"/>
      <c r="K10932" s="1">
        <v>87.393079</v>
      </c>
      <c r="L10932" s="1">
        <v>193.11920499999999</v>
      </c>
      <c r="M10932" s="1">
        <v>37.626021000000001</v>
      </c>
      <c r="N10932" s="1">
        <v>386.09304300000002</v>
      </c>
      <c r="O10932" s="1">
        <v>334.78216299999997</v>
      </c>
      <c r="P10932" s="1">
        <v>578.59614600000009</v>
      </c>
      <c r="Q10932" s="1">
        <v>43.317883000000002</v>
      </c>
      <c r="R10932" s="1">
        <v>88.054872000000003</v>
      </c>
      <c r="S10932" s="1">
        <v>18.201435</v>
      </c>
      <c r="T10932" s="1">
        <v>373</v>
      </c>
      <c r="U10932" s="1">
        <v>82.154024000000007</v>
      </c>
      <c r="V10932" s="1">
        <v>0</v>
      </c>
      <c r="W10932" s="1">
        <v>623.87493199999994</v>
      </c>
      <c r="X10932" s="8">
        <v>8.1883165187816437E-2</v>
      </c>
    </row>
    <row r="10933" spans="1:24" x14ac:dyDescent="0.25">
      <c r="A10933">
        <v>10931</v>
      </c>
      <c r="B10933">
        <v>1203.7455379999999</v>
      </c>
      <c r="C10933">
        <v>13.668049</v>
      </c>
      <c r="D10933">
        <v>103.985389</v>
      </c>
      <c r="E10933">
        <v>137.35520500000001</v>
      </c>
      <c r="F10933">
        <v>94.512037000000007</v>
      </c>
      <c r="G10933">
        <v>18.05132</v>
      </c>
      <c r="H10933" s="2">
        <v>151.99618100000001</v>
      </c>
      <c r="I10933" s="1">
        <v>6.9745540000000004</v>
      </c>
      <c r="J10933" s="5"/>
      <c r="K10933" s="1">
        <v>88.787747999999993</v>
      </c>
      <c r="L10933" s="1">
        <v>197.15882099999999</v>
      </c>
      <c r="M10933" s="1">
        <v>41.073222000000001</v>
      </c>
      <c r="N10933" s="1">
        <v>425.77321599999999</v>
      </c>
      <c r="O10933" s="1">
        <v>353.897694</v>
      </c>
      <c r="P10933" s="1">
        <v>597.973029</v>
      </c>
      <c r="Q10933" s="1">
        <v>42.491025999999998</v>
      </c>
      <c r="R10933" s="1">
        <v>102.949932</v>
      </c>
      <c r="S10933" s="1">
        <v>18.365904</v>
      </c>
      <c r="T10933" s="1">
        <v>357</v>
      </c>
      <c r="U10933" s="1">
        <v>84.434447000000006</v>
      </c>
      <c r="V10933" s="1">
        <v>0</v>
      </c>
      <c r="W10933" s="1">
        <v>632.0100010000001</v>
      </c>
      <c r="X10933" s="8">
        <v>9.2299527092690528E-2</v>
      </c>
    </row>
    <row r="10934" spans="1:24" x14ac:dyDescent="0.25">
      <c r="A10934">
        <v>10932</v>
      </c>
      <c r="B10934">
        <v>1196.7887069999999</v>
      </c>
      <c r="C10934">
        <v>19.941044000000002</v>
      </c>
      <c r="D10934">
        <v>105.106651</v>
      </c>
      <c r="E10934">
        <v>132.923711</v>
      </c>
      <c r="F10934">
        <v>95.728857000000005</v>
      </c>
      <c r="G10934">
        <v>18.05</v>
      </c>
      <c r="H10934" s="2">
        <v>133.80619899999999</v>
      </c>
      <c r="I10934" s="1">
        <v>8.1345840000000003</v>
      </c>
      <c r="J10934" s="5"/>
      <c r="K10934" s="1">
        <v>84.852231000000003</v>
      </c>
      <c r="L10934" s="1">
        <v>196.872074</v>
      </c>
      <c r="M10934" s="1">
        <v>43.696962999999997</v>
      </c>
      <c r="N10934" s="1">
        <v>448.80421899999999</v>
      </c>
      <c r="O10934" s="1">
        <v>358.56292300000001</v>
      </c>
      <c r="P10934" s="1">
        <v>588.94468499999994</v>
      </c>
      <c r="Q10934" s="1">
        <v>42.430906</v>
      </c>
      <c r="R10934" s="1">
        <v>103.864479</v>
      </c>
      <c r="S10934" s="1">
        <v>18.819742000000002</v>
      </c>
      <c r="T10934" s="1">
        <v>378</v>
      </c>
      <c r="U10934" s="1">
        <v>66.327949000000004</v>
      </c>
      <c r="V10934" s="1">
        <v>0</v>
      </c>
      <c r="W10934" s="1">
        <v>637.05795899999998</v>
      </c>
      <c r="X10934" s="8">
        <v>0.10656636195711459</v>
      </c>
    </row>
    <row r="10935" spans="1:24" x14ac:dyDescent="0.25">
      <c r="A10935">
        <v>10933</v>
      </c>
      <c r="B10935">
        <v>1183.608907</v>
      </c>
      <c r="C10935">
        <v>18.274927999999999</v>
      </c>
      <c r="D10935">
        <v>104.83911000000001</v>
      </c>
      <c r="E10935">
        <v>138.251282</v>
      </c>
      <c r="F10935">
        <v>95.841898999999998</v>
      </c>
      <c r="G10935">
        <v>18.05</v>
      </c>
      <c r="H10935" s="2">
        <v>132.46437900000001</v>
      </c>
      <c r="I10935" s="1">
        <v>7.7297979999999997</v>
      </c>
      <c r="J10935" s="5"/>
      <c r="K10935" s="1">
        <v>73.983915999999994</v>
      </c>
      <c r="L10935" s="1">
        <v>196.95115700000002</v>
      </c>
      <c r="M10935" s="1">
        <v>43.094521999999998</v>
      </c>
      <c r="N10935" s="1">
        <v>449.50538499999999</v>
      </c>
      <c r="O10935" s="1">
        <v>355.97461299999998</v>
      </c>
      <c r="P10935" s="1">
        <v>575.89582999999993</v>
      </c>
      <c r="Q10935" s="1">
        <v>42.031548000000001</v>
      </c>
      <c r="R10935" s="1">
        <v>101.117076</v>
      </c>
      <c r="S10935" s="1">
        <v>19.151033000000002</v>
      </c>
      <c r="T10935" s="1">
        <v>288</v>
      </c>
      <c r="U10935" s="1">
        <v>65.274844000000002</v>
      </c>
      <c r="V10935" s="1">
        <v>0</v>
      </c>
      <c r="W10935" s="1">
        <v>637.77333799999997</v>
      </c>
      <c r="X10935" s="8">
        <v>0.1073228353764303</v>
      </c>
    </row>
    <row r="10936" spans="1:24" x14ac:dyDescent="0.25">
      <c r="A10936">
        <v>10934</v>
      </c>
      <c r="B10936">
        <v>1185.0337910000001</v>
      </c>
      <c r="C10936">
        <v>15.458288</v>
      </c>
      <c r="D10936">
        <v>102.707436</v>
      </c>
      <c r="E10936">
        <v>138.54399000000001</v>
      </c>
      <c r="F10936">
        <v>94.723298</v>
      </c>
      <c r="G10936">
        <v>18.999735999999999</v>
      </c>
      <c r="H10936" s="2">
        <v>135.03974299999999</v>
      </c>
      <c r="I10936" s="1">
        <v>6.5039809999999996</v>
      </c>
      <c r="J10936" s="5"/>
      <c r="K10936" s="1">
        <v>68.797278000000006</v>
      </c>
      <c r="L10936" s="1">
        <v>192.41802799999999</v>
      </c>
      <c r="M10936" s="1">
        <v>41.726728999999999</v>
      </c>
      <c r="N10936" s="1">
        <v>496.68624899999998</v>
      </c>
      <c r="O10936" s="1">
        <v>358.98645299999998</v>
      </c>
      <c r="P10936" s="1">
        <v>571.04580800000008</v>
      </c>
      <c r="Q10936" s="1">
        <v>39.629657000000002</v>
      </c>
      <c r="R10936" s="1">
        <v>100.93443600000001</v>
      </c>
      <c r="S10936" s="1">
        <v>19.483934000000001</v>
      </c>
      <c r="T10936" s="1">
        <v>263</v>
      </c>
      <c r="U10936" s="1">
        <v>61.676248000000001</v>
      </c>
      <c r="V10936" s="1">
        <v>0</v>
      </c>
      <c r="W10936" s="1">
        <v>642.10730599999999</v>
      </c>
      <c r="X10936" s="8">
        <v>8.4591172058161801E-2</v>
      </c>
    </row>
    <row r="10937" spans="1:24" x14ac:dyDescent="0.25">
      <c r="A10937">
        <v>10935</v>
      </c>
      <c r="B10937">
        <v>1173.338913</v>
      </c>
      <c r="C10937">
        <v>12.791747000000001</v>
      </c>
      <c r="D10937">
        <v>98.430785</v>
      </c>
      <c r="E10937">
        <v>134.470136</v>
      </c>
      <c r="F10937">
        <v>93.987094999999997</v>
      </c>
      <c r="G10937">
        <v>25.648152</v>
      </c>
      <c r="H10937" s="2">
        <v>132.64197999999999</v>
      </c>
      <c r="I10937" s="1">
        <v>4.6325719999999997</v>
      </c>
      <c r="J10937" s="5"/>
      <c r="K10937" s="1">
        <v>73.318466999999998</v>
      </c>
      <c r="L10937" s="1">
        <v>182.70023600000002</v>
      </c>
      <c r="M10937" s="1">
        <v>37.538812999999998</v>
      </c>
      <c r="N10937" s="1">
        <v>523.52068899999995</v>
      </c>
      <c r="O10937" s="1">
        <v>352.20421699999997</v>
      </c>
      <c r="P10937" s="1">
        <v>557.82775599999991</v>
      </c>
      <c r="Q10937" s="1">
        <v>36.968347999999999</v>
      </c>
      <c r="R10937" s="1">
        <v>97.310742000000005</v>
      </c>
      <c r="S10937" s="1">
        <v>19.245664999999999</v>
      </c>
      <c r="T10937" s="1">
        <v>261</v>
      </c>
      <c r="U10937" s="1">
        <v>54.799621000000002</v>
      </c>
      <c r="V10937" s="1">
        <v>0</v>
      </c>
      <c r="W10937" s="1">
        <v>623.32824200000005</v>
      </c>
      <c r="X10937" s="8">
        <v>8.3410156565713336E-2</v>
      </c>
    </row>
    <row r="10938" spans="1:24" x14ac:dyDescent="0.25">
      <c r="A10938">
        <v>10936</v>
      </c>
      <c r="B10938">
        <v>1117.0753930000001</v>
      </c>
      <c r="C10938">
        <v>6.7247760000000003</v>
      </c>
      <c r="D10938">
        <v>94.212744999999998</v>
      </c>
      <c r="E10938">
        <v>125.433519</v>
      </c>
      <c r="F10938">
        <v>116.554765</v>
      </c>
      <c r="G10938">
        <v>8.5547509999999996</v>
      </c>
      <c r="H10938" s="2">
        <v>128.76323400000001</v>
      </c>
      <c r="I10938" s="1">
        <v>3.2208070000000002</v>
      </c>
      <c r="J10938" s="5"/>
      <c r="K10938" s="1">
        <v>73.179887000000008</v>
      </c>
      <c r="L10938" s="1">
        <v>175.162395</v>
      </c>
      <c r="M10938" s="1">
        <v>30.746381</v>
      </c>
      <c r="N10938" s="1">
        <v>561.93981699999995</v>
      </c>
      <c r="O10938" s="1">
        <v>321.53224</v>
      </c>
      <c r="P10938" s="1">
        <v>512.21840300000008</v>
      </c>
      <c r="Q10938" s="1">
        <v>29.403870999999999</v>
      </c>
      <c r="R10938" s="1">
        <v>88.095319999999987</v>
      </c>
      <c r="S10938" s="1">
        <v>18.487287999999999</v>
      </c>
      <c r="T10938" s="1">
        <v>249</v>
      </c>
      <c r="U10938" s="1">
        <v>43.760069999999999</v>
      </c>
      <c r="V10938" s="1">
        <v>0</v>
      </c>
      <c r="W10938" s="1">
        <v>562.42798500000004</v>
      </c>
      <c r="X10938" s="8">
        <v>7.4661068904453717E-2</v>
      </c>
    </row>
    <row r="10939" spans="1:24" x14ac:dyDescent="0.25">
      <c r="A10939">
        <v>10937</v>
      </c>
      <c r="B10939">
        <v>1042.870809</v>
      </c>
      <c r="C10939">
        <v>3.7560470000000001</v>
      </c>
      <c r="D10939">
        <v>80.940928</v>
      </c>
      <c r="E10939">
        <v>115.536878</v>
      </c>
      <c r="F10939">
        <v>111.737933</v>
      </c>
      <c r="G10939">
        <v>9.4997360000000004</v>
      </c>
      <c r="H10939" s="2">
        <v>113.69802799999999</v>
      </c>
      <c r="I10939" s="1">
        <v>2.978316</v>
      </c>
      <c r="J10939" s="5"/>
      <c r="K10939" s="1">
        <v>64.517505</v>
      </c>
      <c r="L10939" s="1">
        <v>163.92536000000001</v>
      </c>
      <c r="M10939" s="1">
        <v>25.683039000000001</v>
      </c>
      <c r="N10939" s="1">
        <v>529.27704700000004</v>
      </c>
      <c r="O10939" s="1">
        <v>261.36696699999999</v>
      </c>
      <c r="P10939" s="1">
        <v>420.82577300000003</v>
      </c>
      <c r="Q10939" s="1">
        <v>17.210615000000001</v>
      </c>
      <c r="R10939" s="1">
        <v>76.445062000000007</v>
      </c>
      <c r="S10939" s="1">
        <v>17.101517999999999</v>
      </c>
      <c r="T10939" s="1">
        <v>251</v>
      </c>
      <c r="U10939" s="1">
        <v>41.720145000000002</v>
      </c>
      <c r="V10939" s="1">
        <v>0</v>
      </c>
      <c r="W10939" s="1">
        <v>465.34998999999999</v>
      </c>
      <c r="X10939" s="8">
        <v>4.8046385866323447E-2</v>
      </c>
    </row>
    <row r="10940" spans="1:24" x14ac:dyDescent="0.25">
      <c r="A10940">
        <v>10938</v>
      </c>
      <c r="B10940">
        <v>985.34565499999997</v>
      </c>
      <c r="C10940">
        <v>3.4560050000000002</v>
      </c>
      <c r="D10940">
        <v>48.847996999999999</v>
      </c>
      <c r="E10940">
        <v>104.087486</v>
      </c>
      <c r="F10940">
        <v>113.25522100000001</v>
      </c>
      <c r="G10940">
        <v>4.7513199999999998</v>
      </c>
      <c r="H10940" s="2">
        <v>92.668011000000007</v>
      </c>
      <c r="I10940" s="1">
        <v>2.748373</v>
      </c>
      <c r="J10940" s="5"/>
      <c r="K10940" s="1">
        <v>49.867830999999995</v>
      </c>
      <c r="L10940" s="1">
        <v>142.41198299999999</v>
      </c>
      <c r="M10940" s="1">
        <v>20.331012000000001</v>
      </c>
      <c r="N10940" s="1">
        <v>388.70921600000003</v>
      </c>
      <c r="O10940" s="1">
        <v>180.96534300000002</v>
      </c>
      <c r="P10940" s="1">
        <v>349.063424</v>
      </c>
      <c r="Q10940" s="1">
        <v>13.160289000000001</v>
      </c>
      <c r="R10940" s="1">
        <v>67.293085000000005</v>
      </c>
      <c r="S10940" s="1">
        <v>13.468133999999999</v>
      </c>
      <c r="T10940" s="1">
        <v>213</v>
      </c>
      <c r="U10940" s="1">
        <v>45.037252000000002</v>
      </c>
      <c r="V10940" s="1">
        <v>0</v>
      </c>
      <c r="W10940" s="1">
        <v>381.85737400000005</v>
      </c>
      <c r="X10940" s="8">
        <v>2.3823380842040311E-2</v>
      </c>
    </row>
    <row r="10941" spans="1:24" x14ac:dyDescent="0.25">
      <c r="A10941">
        <v>10939</v>
      </c>
      <c r="B10941">
        <v>964.64596400000005</v>
      </c>
      <c r="C10941">
        <v>4.3316699999999999</v>
      </c>
      <c r="D10941">
        <v>38.071418999999999</v>
      </c>
      <c r="E10941">
        <v>98.074076000000005</v>
      </c>
      <c r="F10941">
        <v>111.34886899999999</v>
      </c>
      <c r="G10941">
        <v>5.7013199999999999</v>
      </c>
      <c r="H10941" s="2">
        <v>71.575912000000002</v>
      </c>
      <c r="I10941" s="1">
        <v>2.492432</v>
      </c>
      <c r="J10941" s="5"/>
      <c r="K10941" s="1">
        <v>39.075496000000001</v>
      </c>
      <c r="L10941" s="1">
        <v>121.672991</v>
      </c>
      <c r="M10941" s="1">
        <v>10.768796</v>
      </c>
      <c r="N10941" s="1">
        <v>319.33319899999998</v>
      </c>
      <c r="O10941" s="1">
        <v>124.13349500000001</v>
      </c>
      <c r="P10941" s="1">
        <v>315.651884</v>
      </c>
      <c r="Q10941" s="1">
        <v>11.547941</v>
      </c>
      <c r="R10941" s="1">
        <v>61.901460999999998</v>
      </c>
      <c r="S10941" s="1">
        <v>7.614058</v>
      </c>
      <c r="T10941" s="1">
        <v>181</v>
      </c>
      <c r="U10941" s="1">
        <v>45.780585000000002</v>
      </c>
      <c r="V10941" s="1">
        <v>0</v>
      </c>
      <c r="W10941" s="1">
        <v>339.36156099999999</v>
      </c>
      <c r="X10941" s="8">
        <v>0</v>
      </c>
    </row>
    <row r="10942" spans="1:24" x14ac:dyDescent="0.25">
      <c r="A10942">
        <v>10940</v>
      </c>
      <c r="B10942">
        <v>948.89654099999996</v>
      </c>
      <c r="C10942">
        <v>4.6410720000000003</v>
      </c>
      <c r="D10942">
        <v>29.589632000000002</v>
      </c>
      <c r="E10942">
        <v>100.19636800000001</v>
      </c>
      <c r="F10942">
        <v>111.648427</v>
      </c>
      <c r="G10942">
        <v>4.7486800000000002</v>
      </c>
      <c r="H10942" s="2">
        <v>66.852096000000003</v>
      </c>
      <c r="I10942" s="1">
        <v>3.291261</v>
      </c>
      <c r="J10942" s="5"/>
      <c r="K10942" s="1">
        <v>38.211680000000001</v>
      </c>
      <c r="L10942" s="1">
        <v>101.64123000000001</v>
      </c>
      <c r="M10942" s="1">
        <v>8.0328049999999998</v>
      </c>
      <c r="N10942" s="1">
        <v>287.36943200000002</v>
      </c>
      <c r="O10942" s="1">
        <v>111.78141300000001</v>
      </c>
      <c r="P10942" s="1">
        <v>284.733092</v>
      </c>
      <c r="Q10942" s="1">
        <v>11.136801999999999</v>
      </c>
      <c r="R10942" s="1">
        <v>59.761313999999999</v>
      </c>
      <c r="S10942" s="1">
        <v>5.4550650000000003</v>
      </c>
      <c r="T10942" s="1">
        <v>163</v>
      </c>
      <c r="U10942" s="1">
        <v>44.015619000000001</v>
      </c>
      <c r="V10942" s="1">
        <v>0</v>
      </c>
      <c r="W10942" s="1">
        <v>320.959698</v>
      </c>
      <c r="X10942" s="8">
        <v>0</v>
      </c>
    </row>
    <row r="10943" spans="1:24" x14ac:dyDescent="0.25">
      <c r="A10943">
        <v>10941</v>
      </c>
      <c r="B10943">
        <v>915.70164299999999</v>
      </c>
      <c r="C10943">
        <v>4.7855889999999999</v>
      </c>
      <c r="D10943">
        <v>23.775703</v>
      </c>
      <c r="E10943">
        <v>99.388373000000001</v>
      </c>
      <c r="F10943">
        <v>111.599827</v>
      </c>
      <c r="G10943">
        <v>4.75</v>
      </c>
      <c r="H10943" s="2">
        <v>64.932704000000001</v>
      </c>
      <c r="I10943" s="1">
        <v>3.6644350000000001</v>
      </c>
      <c r="J10943" s="5"/>
      <c r="K10943" s="1">
        <v>35.418298</v>
      </c>
      <c r="L10943" s="1">
        <v>84.382025999999996</v>
      </c>
      <c r="M10943" s="1">
        <v>7.7766469999999996</v>
      </c>
      <c r="N10943" s="1">
        <v>263.15704299999999</v>
      </c>
      <c r="O10943" s="1">
        <v>108.173361</v>
      </c>
      <c r="P10943" s="1">
        <v>261.358293</v>
      </c>
      <c r="Q10943" s="1">
        <v>10.109567</v>
      </c>
      <c r="R10943" s="1">
        <v>58.536534000000003</v>
      </c>
      <c r="S10943" s="1">
        <v>4.8471719999999996</v>
      </c>
      <c r="T10943" s="1">
        <v>147</v>
      </c>
      <c r="U10943" s="1">
        <v>37.877076000000002</v>
      </c>
      <c r="V10943" s="1">
        <v>0</v>
      </c>
      <c r="W10943" s="1">
        <v>307.00111700000002</v>
      </c>
      <c r="X10943" s="8">
        <v>0</v>
      </c>
    </row>
    <row r="10944" spans="1:24" x14ac:dyDescent="0.25">
      <c r="A10944">
        <v>10942</v>
      </c>
      <c r="B10944">
        <v>900.05954899999995</v>
      </c>
      <c r="C10944">
        <v>4.1257960000000002</v>
      </c>
      <c r="D10944">
        <v>22.641928</v>
      </c>
      <c r="E10944">
        <v>97.184894</v>
      </c>
      <c r="F10944">
        <v>99.479875000000007</v>
      </c>
      <c r="G10944">
        <v>4.75</v>
      </c>
      <c r="H10944" s="2">
        <v>55.646419000000002</v>
      </c>
      <c r="I10944" s="1">
        <v>2.680828</v>
      </c>
      <c r="J10944" s="5"/>
      <c r="K10944" s="1">
        <v>29.592345999999999</v>
      </c>
      <c r="L10944" s="1">
        <v>78.817178999999996</v>
      </c>
      <c r="M10944" s="1">
        <v>7.6289749999999996</v>
      </c>
      <c r="N10944" s="1">
        <v>243.820123</v>
      </c>
      <c r="O10944" s="1">
        <v>97.384224000000003</v>
      </c>
      <c r="P10944" s="1">
        <v>255.99022600000001</v>
      </c>
      <c r="Q10944" s="1">
        <v>9.5085759999999997</v>
      </c>
      <c r="R10944" s="1">
        <v>56.476960000000005</v>
      </c>
      <c r="S10944" s="1">
        <v>4.2985709999999999</v>
      </c>
      <c r="T10944" s="1">
        <v>146</v>
      </c>
      <c r="U10944" s="1">
        <v>35.341583</v>
      </c>
      <c r="V10944" s="1">
        <v>0</v>
      </c>
      <c r="W10944" s="1">
        <v>299.713953</v>
      </c>
      <c r="X10944" s="8">
        <v>0</v>
      </c>
    </row>
    <row r="10945" spans="1:24" x14ac:dyDescent="0.25">
      <c r="A10945">
        <v>10943</v>
      </c>
      <c r="B10945">
        <v>869.01125000000002</v>
      </c>
      <c r="C10945">
        <v>3.1073789999999999</v>
      </c>
      <c r="D10945">
        <v>22.553704</v>
      </c>
      <c r="E10945">
        <v>97.580590999999998</v>
      </c>
      <c r="F10945">
        <v>90.921854999999994</v>
      </c>
      <c r="G10945">
        <v>4.75</v>
      </c>
      <c r="H10945" s="2">
        <v>55.122999999999998</v>
      </c>
      <c r="I10945" s="1">
        <v>3.3310149999999998</v>
      </c>
      <c r="J10945" s="5"/>
      <c r="K10945" s="1">
        <v>27.801583000000001</v>
      </c>
      <c r="L10945" s="1">
        <v>77.028572999999994</v>
      </c>
      <c r="M10945" s="1">
        <v>10.878458</v>
      </c>
      <c r="N10945" s="1">
        <v>221.903054</v>
      </c>
      <c r="O10945" s="1">
        <v>90.810396999999995</v>
      </c>
      <c r="P10945" s="1">
        <v>258.76309200000003</v>
      </c>
      <c r="Q10945" s="1">
        <v>9.0595719999999993</v>
      </c>
      <c r="R10945" s="1">
        <v>55.399483000000004</v>
      </c>
      <c r="S10945" s="1">
        <v>3.3772280000000001</v>
      </c>
      <c r="T10945" s="1">
        <v>134</v>
      </c>
      <c r="U10945" s="1">
        <v>33.759076</v>
      </c>
      <c r="V10945" s="1">
        <v>0</v>
      </c>
      <c r="W10945" s="1">
        <v>298.87696800000003</v>
      </c>
      <c r="X10945" s="8">
        <v>0</v>
      </c>
    </row>
    <row r="10946" spans="1:24" x14ac:dyDescent="0.25">
      <c r="A10946">
        <v>10944</v>
      </c>
      <c r="B10946">
        <v>904.24821599999996</v>
      </c>
      <c r="C10946">
        <v>2.6086589999999998</v>
      </c>
      <c r="D10946">
        <v>23.009677</v>
      </c>
      <c r="E10946">
        <v>97.406869</v>
      </c>
      <c r="G10946">
        <v>5.6997359999999997</v>
      </c>
      <c r="H10946" s="2">
        <v>57.507075</v>
      </c>
      <c r="I10946" s="1">
        <v>3.7751670000000002</v>
      </c>
      <c r="J10946" s="5"/>
      <c r="K10946" s="1">
        <v>17.180067999999999</v>
      </c>
      <c r="L10946" s="1">
        <v>49.297388999999995</v>
      </c>
      <c r="M10946" s="1">
        <v>8.9457059999999995</v>
      </c>
      <c r="N10946" s="1">
        <v>56.426661000000003</v>
      </c>
      <c r="O10946" s="1">
        <v>57.227015999999999</v>
      </c>
      <c r="P10946" s="1">
        <v>167.40171700000002</v>
      </c>
      <c r="Q10946" s="1">
        <v>9.2248970000000003</v>
      </c>
      <c r="R10946" s="1">
        <v>34.124871999999996</v>
      </c>
      <c r="S10946" s="1">
        <v>2.9031359999999999</v>
      </c>
      <c r="T10946" s="1">
        <v>135</v>
      </c>
      <c r="U10946" s="1">
        <v>33.424911999999999</v>
      </c>
      <c r="V10946" s="1">
        <v>0</v>
      </c>
      <c r="W10946" s="1"/>
      <c r="X10946" s="8">
        <v>0</v>
      </c>
    </row>
    <row r="10947" spans="1:24" x14ac:dyDescent="0.25">
      <c r="A10947">
        <v>10945</v>
      </c>
      <c r="B10947">
        <v>898.49805300000003</v>
      </c>
      <c r="C10947">
        <v>2.5994299999999999</v>
      </c>
      <c r="D10947">
        <v>22.830763000000001</v>
      </c>
      <c r="E10947">
        <v>96.734984999999995</v>
      </c>
      <c r="G10947">
        <v>4.7502639999999996</v>
      </c>
      <c r="H10947" s="2">
        <v>57.616858000000001</v>
      </c>
      <c r="I10947" s="1">
        <v>2.9110079999999998</v>
      </c>
      <c r="J10947" s="5"/>
      <c r="K10947" s="1">
        <v>26.072452999999999</v>
      </c>
      <c r="L10947" s="1">
        <v>73.388789000000003</v>
      </c>
      <c r="M10947" s="1">
        <v>7.40238</v>
      </c>
      <c r="N10947" s="1">
        <v>209.779854</v>
      </c>
      <c r="O10947" s="1">
        <v>90.252786999999998</v>
      </c>
      <c r="P10947" s="1">
        <v>240.0154</v>
      </c>
      <c r="Q10947" s="1">
        <v>9.2397609999999997</v>
      </c>
      <c r="R10947" s="1">
        <v>54.163043999999999</v>
      </c>
      <c r="S10947" s="1">
        <v>2.8578760000000001</v>
      </c>
      <c r="T10947" s="1">
        <v>123</v>
      </c>
      <c r="U10947" s="1">
        <v>34.915380999999996</v>
      </c>
      <c r="V10947" s="1">
        <v>0</v>
      </c>
      <c r="W10947" s="1"/>
      <c r="X10947" s="8">
        <v>0</v>
      </c>
    </row>
    <row r="10948" spans="1:24" x14ac:dyDescent="0.25">
      <c r="A10948">
        <v>10946</v>
      </c>
      <c r="B10948">
        <v>872.36728700000003</v>
      </c>
      <c r="C10948">
        <v>2.348522</v>
      </c>
      <c r="D10948">
        <v>22.618081</v>
      </c>
      <c r="E10948">
        <v>96.880150999999998</v>
      </c>
      <c r="G10948">
        <v>4.75</v>
      </c>
      <c r="H10948" s="2">
        <v>61.884729</v>
      </c>
      <c r="I10948" s="1">
        <v>2.9675530000000001</v>
      </c>
      <c r="J10948" s="5"/>
      <c r="K10948" s="1">
        <v>25.649270000000001</v>
      </c>
      <c r="L10948" s="1">
        <v>71.666302999999999</v>
      </c>
      <c r="M10948" s="1">
        <v>7.4156339999999998</v>
      </c>
      <c r="N10948" s="1">
        <v>200.405843</v>
      </c>
      <c r="O10948" s="1">
        <v>92.622350999999995</v>
      </c>
      <c r="P10948" s="1">
        <v>240.823937</v>
      </c>
      <c r="Q10948" s="1">
        <v>9.2782</v>
      </c>
      <c r="R10948" s="1">
        <v>54.268552</v>
      </c>
      <c r="S10948" s="1">
        <v>2.8745419999999999</v>
      </c>
      <c r="T10948" s="1">
        <v>126</v>
      </c>
      <c r="U10948" s="1">
        <v>30.856918</v>
      </c>
      <c r="V10948" s="1">
        <v>0</v>
      </c>
      <c r="W10948" s="1"/>
      <c r="X10948" s="8">
        <v>0</v>
      </c>
    </row>
    <row r="10949" spans="1:24" x14ac:dyDescent="0.25">
      <c r="A10949">
        <v>10947</v>
      </c>
      <c r="B10949">
        <v>864.83219399999996</v>
      </c>
      <c r="C10949">
        <v>2.2424089999999999</v>
      </c>
      <c r="D10949">
        <v>22.621893</v>
      </c>
      <c r="E10949">
        <v>97.248964999999998</v>
      </c>
      <c r="G10949">
        <v>4.75</v>
      </c>
      <c r="H10949" s="2">
        <v>58.076926999999998</v>
      </c>
      <c r="I10949" s="1">
        <v>3.8303090000000002</v>
      </c>
      <c r="J10949" s="5"/>
      <c r="K10949" s="1">
        <v>24.957841999999999</v>
      </c>
      <c r="L10949" s="1">
        <v>70.724995000000007</v>
      </c>
      <c r="M10949" s="1">
        <v>7.9890340000000002</v>
      </c>
      <c r="N10949" s="1">
        <v>195.065652</v>
      </c>
      <c r="O10949" s="1">
        <v>92.685688999999996</v>
      </c>
      <c r="P10949" s="1">
        <v>239.44574499999999</v>
      </c>
      <c r="Q10949" s="1">
        <v>9.1845239999999997</v>
      </c>
      <c r="R10949" s="1">
        <v>54.264952000000001</v>
      </c>
      <c r="S10949" s="1">
        <v>2.8646189999999998</v>
      </c>
      <c r="T10949" s="1">
        <v>133</v>
      </c>
      <c r="U10949" s="1">
        <v>29.197434999999999</v>
      </c>
      <c r="V10949" s="1">
        <v>0</v>
      </c>
      <c r="W10949" s="1"/>
      <c r="X10949" s="8">
        <v>0</v>
      </c>
    </row>
    <row r="10950" spans="1:24" x14ac:dyDescent="0.25">
      <c r="A10950">
        <v>10948</v>
      </c>
      <c r="B10950">
        <v>864.60490500000003</v>
      </c>
      <c r="C10950">
        <v>2.677765</v>
      </c>
      <c r="D10950">
        <v>22.982635999999999</v>
      </c>
      <c r="E10950">
        <v>97.467078000000001</v>
      </c>
      <c r="G10950">
        <v>4.75</v>
      </c>
      <c r="H10950" s="2">
        <v>68.932154999999995</v>
      </c>
      <c r="I10950" s="1">
        <v>3.929586</v>
      </c>
      <c r="J10950" s="5"/>
      <c r="K10950" s="1">
        <v>24.120443000000002</v>
      </c>
      <c r="L10950" s="1">
        <v>70.672111000000001</v>
      </c>
      <c r="M10950" s="1">
        <v>7.5943139999999998</v>
      </c>
      <c r="N10950" s="1">
        <v>189.359576</v>
      </c>
      <c r="O10950" s="1">
        <v>92.324713000000003</v>
      </c>
      <c r="P10950" s="1">
        <v>226.72256399999998</v>
      </c>
      <c r="Q10950" s="1">
        <v>8.9980840000000004</v>
      </c>
      <c r="R10950" s="1">
        <v>54.947773999999995</v>
      </c>
      <c r="S10950" s="1">
        <v>2.839858</v>
      </c>
      <c r="T10950" s="1">
        <v>126</v>
      </c>
      <c r="U10950" s="1">
        <v>30.940348</v>
      </c>
      <c r="V10950" s="1">
        <v>0</v>
      </c>
      <c r="W10950" s="1"/>
      <c r="X10950" s="8">
        <v>0</v>
      </c>
    </row>
    <row r="10951" spans="1:24" x14ac:dyDescent="0.25">
      <c r="A10951">
        <v>10949</v>
      </c>
      <c r="B10951">
        <v>866.59148200000004</v>
      </c>
      <c r="C10951">
        <v>3.5798100000000002</v>
      </c>
      <c r="D10951">
        <v>23.569793000000001</v>
      </c>
      <c r="E10951">
        <v>96.655692999999999</v>
      </c>
      <c r="G10951">
        <v>4.75</v>
      </c>
      <c r="H10951" s="2">
        <v>75.281272000000001</v>
      </c>
      <c r="I10951" s="1">
        <v>2.8055080000000001</v>
      </c>
      <c r="J10951" s="5"/>
      <c r="K10951" s="1">
        <v>23.743366000000002</v>
      </c>
      <c r="L10951" s="1">
        <v>71.699299999999994</v>
      </c>
      <c r="M10951" s="1">
        <v>7.2757550000000002</v>
      </c>
      <c r="N10951" s="1">
        <v>184.33940200000001</v>
      </c>
      <c r="O10951" s="1">
        <v>90.964661000000007</v>
      </c>
      <c r="P10951" s="1">
        <v>217.406542</v>
      </c>
      <c r="Q10951" s="1">
        <v>8.9643239999999995</v>
      </c>
      <c r="R10951" s="1">
        <v>57.506726</v>
      </c>
      <c r="S10951" s="1">
        <v>2.8125659999999999</v>
      </c>
      <c r="T10951" s="1">
        <v>121</v>
      </c>
      <c r="U10951" s="1">
        <v>31.000806999999998</v>
      </c>
      <c r="V10951" s="1">
        <v>0</v>
      </c>
      <c r="W10951" s="1"/>
      <c r="X10951" s="8">
        <v>0</v>
      </c>
    </row>
    <row r="10952" spans="1:24" x14ac:dyDescent="0.25">
      <c r="A10952">
        <v>10950</v>
      </c>
      <c r="B10952">
        <v>878.06721900000002</v>
      </c>
      <c r="C10952">
        <v>3.9494129999999998</v>
      </c>
      <c r="D10952">
        <v>36.161867999999998</v>
      </c>
      <c r="E10952">
        <v>96.558145999999994</v>
      </c>
      <c r="G10952">
        <v>5.6997359999999997</v>
      </c>
      <c r="H10952" s="2">
        <v>74.273032999999998</v>
      </c>
      <c r="I10952" s="1">
        <v>3.1231580000000001</v>
      </c>
      <c r="J10952" s="5"/>
      <c r="K10952" s="1">
        <v>22.797674999999998</v>
      </c>
      <c r="L10952" s="1">
        <v>72.146096</v>
      </c>
      <c r="M10952" s="1">
        <v>6.8787180000000001</v>
      </c>
      <c r="N10952" s="1">
        <v>180.67948899999999</v>
      </c>
      <c r="O10952" s="1">
        <v>89.960988999999998</v>
      </c>
      <c r="P10952" s="1">
        <v>214.22385199999999</v>
      </c>
      <c r="Q10952" s="1">
        <v>8.9335430000000002</v>
      </c>
      <c r="R10952" s="1">
        <v>56.955153999999993</v>
      </c>
      <c r="S10952" s="1">
        <v>2.7869160000000002</v>
      </c>
      <c r="T10952" s="1">
        <v>122</v>
      </c>
      <c r="U10952" s="1">
        <v>30.687245999999998</v>
      </c>
      <c r="V10952" s="1">
        <v>0</v>
      </c>
      <c r="W10952" s="1"/>
      <c r="X10952" s="8">
        <v>0</v>
      </c>
    </row>
    <row r="10953" spans="1:24" x14ac:dyDescent="0.25">
      <c r="A10953">
        <v>10951</v>
      </c>
      <c r="B10953">
        <v>883.86592099999996</v>
      </c>
      <c r="C10953">
        <v>5.0130229999999996</v>
      </c>
      <c r="D10953">
        <v>45.250385999999999</v>
      </c>
      <c r="E10953">
        <v>95.471106000000006</v>
      </c>
      <c r="G10953">
        <v>4.7502639999999996</v>
      </c>
      <c r="H10953" s="2">
        <v>75.509945000000002</v>
      </c>
      <c r="I10953" s="1">
        <v>3.4540139999999999</v>
      </c>
      <c r="J10953" s="5"/>
      <c r="K10953" s="1">
        <v>25.242826000000001</v>
      </c>
      <c r="L10953" s="1">
        <v>73.789331000000004</v>
      </c>
      <c r="M10953" s="1">
        <v>9.3341619999999992</v>
      </c>
      <c r="N10953" s="1">
        <v>180.17576600000001</v>
      </c>
      <c r="O10953" s="1">
        <v>89.903773999999999</v>
      </c>
      <c r="P10953" s="1">
        <v>209.81465300000002</v>
      </c>
      <c r="Q10953" s="1">
        <v>8.6080810000000003</v>
      </c>
      <c r="R10953" s="1">
        <v>53.457625999999998</v>
      </c>
      <c r="S10953" s="1">
        <v>2.9421759999999999</v>
      </c>
      <c r="T10953" s="1">
        <v>125</v>
      </c>
      <c r="U10953" s="1">
        <v>47.540300999999999</v>
      </c>
      <c r="V10953" s="1">
        <v>0</v>
      </c>
      <c r="W10953" s="1"/>
      <c r="X10953" s="8">
        <v>2.1565664189035431E-2</v>
      </c>
    </row>
    <row r="10954" spans="1:24" x14ac:dyDescent="0.25">
      <c r="A10954">
        <v>10952</v>
      </c>
      <c r="B10954">
        <v>886.93107999999995</v>
      </c>
      <c r="C10954">
        <v>4.2362890000000002</v>
      </c>
      <c r="D10954">
        <v>55.539914000000003</v>
      </c>
      <c r="E10954">
        <v>93.936139999999995</v>
      </c>
      <c r="G10954">
        <v>6.6494720000000003</v>
      </c>
      <c r="H10954" s="2">
        <v>83.935011000000003</v>
      </c>
      <c r="I10954" s="1">
        <v>3.553401</v>
      </c>
      <c r="J10954" s="5"/>
      <c r="K10954" s="1">
        <v>38.838572999999997</v>
      </c>
      <c r="L10954" s="1">
        <v>85.147400000000005</v>
      </c>
      <c r="M10954" s="1">
        <v>14.730916000000001</v>
      </c>
      <c r="N10954" s="1">
        <v>189.872028</v>
      </c>
      <c r="O10954" s="1">
        <v>88.448581000000004</v>
      </c>
      <c r="P10954" s="1">
        <v>207.14837899999998</v>
      </c>
      <c r="Q10954" s="1">
        <v>8.5819109999999998</v>
      </c>
      <c r="R10954" s="1">
        <v>52.210655000000003</v>
      </c>
      <c r="S10954" s="1">
        <v>3.4208180000000001</v>
      </c>
      <c r="T10954" s="1">
        <v>146</v>
      </c>
      <c r="U10954" s="1">
        <v>56.088158</v>
      </c>
      <c r="V10954" s="1">
        <v>0</v>
      </c>
      <c r="W10954" s="1"/>
      <c r="X10954" s="8">
        <v>7.4907417642854524E-2</v>
      </c>
    </row>
    <row r="10955" spans="1:24" x14ac:dyDescent="0.25">
      <c r="A10955">
        <v>10953</v>
      </c>
      <c r="B10955">
        <v>916.29464800000005</v>
      </c>
      <c r="C10955">
        <v>2.5605220000000002</v>
      </c>
      <c r="D10955">
        <v>70.710786999999996</v>
      </c>
      <c r="E10955">
        <v>93.376427000000007</v>
      </c>
      <c r="G10955">
        <v>5.7002639999999998</v>
      </c>
      <c r="H10955" s="2">
        <v>86.867272999999997</v>
      </c>
      <c r="I10955" s="1">
        <v>3.029417</v>
      </c>
      <c r="J10955" s="5"/>
      <c r="K10955" s="1">
        <v>56.738143000000001</v>
      </c>
      <c r="L10955" s="1">
        <v>104.415567</v>
      </c>
      <c r="M10955" s="1">
        <v>19.499179999999999</v>
      </c>
      <c r="N10955" s="1">
        <v>199.94837699999999</v>
      </c>
      <c r="O10955" s="1">
        <v>98.878191999999999</v>
      </c>
      <c r="P10955" s="1">
        <v>210.842558</v>
      </c>
      <c r="Q10955" s="1">
        <v>8.3099260000000008</v>
      </c>
      <c r="R10955" s="1">
        <v>52.068657000000002</v>
      </c>
      <c r="S10955" s="1">
        <v>5.5045900000000003</v>
      </c>
      <c r="T10955" s="1">
        <v>134</v>
      </c>
      <c r="U10955" s="1">
        <v>55.396344999999997</v>
      </c>
      <c r="V10955" s="1">
        <v>0</v>
      </c>
      <c r="W10955" s="1"/>
      <c r="X10955" s="8">
        <v>7.9703575515043049E-2</v>
      </c>
    </row>
    <row r="10956" spans="1:24" x14ac:dyDescent="0.25">
      <c r="A10956">
        <v>10954</v>
      </c>
      <c r="B10956">
        <v>934.39585799999998</v>
      </c>
      <c r="C10956">
        <v>5.2107890000000001</v>
      </c>
      <c r="D10956">
        <v>82.499584999999996</v>
      </c>
      <c r="E10956">
        <v>95.392753999999996</v>
      </c>
      <c r="G10956">
        <v>5.7</v>
      </c>
      <c r="H10956" s="2">
        <v>83.832483999999994</v>
      </c>
      <c r="I10956" s="1">
        <v>2.4142290000000002</v>
      </c>
      <c r="J10956" s="5"/>
      <c r="K10956" s="1">
        <v>69.417755</v>
      </c>
      <c r="L10956" s="1">
        <v>121.584276</v>
      </c>
      <c r="M10956" s="1">
        <v>21.088218999999999</v>
      </c>
      <c r="N10956" s="1">
        <v>207.192792</v>
      </c>
      <c r="O10956" s="1">
        <v>118.78036299999999</v>
      </c>
      <c r="P10956" s="1">
        <v>220.26933100000002</v>
      </c>
      <c r="Q10956" s="1">
        <v>8.4298529999999996</v>
      </c>
      <c r="R10956" s="1">
        <v>52.898263999999998</v>
      </c>
      <c r="S10956" s="1">
        <v>10.746871000000001</v>
      </c>
      <c r="T10956" s="1">
        <v>142</v>
      </c>
      <c r="U10956" s="1">
        <v>53.882499000000003</v>
      </c>
      <c r="V10956" s="1">
        <v>0</v>
      </c>
      <c r="W10956" s="1"/>
      <c r="X10956" s="8">
        <v>9.4405337932855868E-2</v>
      </c>
    </row>
    <row r="10957" spans="1:24" x14ac:dyDescent="0.25">
      <c r="A10957">
        <v>10955</v>
      </c>
      <c r="B10957">
        <v>943.36187700000005</v>
      </c>
      <c r="C10957">
        <v>8.3428210000000007</v>
      </c>
      <c r="D10957">
        <v>84.664394999999999</v>
      </c>
      <c r="E10957">
        <v>97.995885000000001</v>
      </c>
      <c r="G10957">
        <v>5.7</v>
      </c>
      <c r="H10957" s="2">
        <v>87.690316999999993</v>
      </c>
      <c r="I10957" s="1">
        <v>3.5003929999999999</v>
      </c>
      <c r="J10957" s="5"/>
      <c r="K10957" s="1">
        <v>73.779986000000008</v>
      </c>
      <c r="L10957" s="1">
        <v>122.16998700000001</v>
      </c>
      <c r="M10957" s="1">
        <v>18.302235</v>
      </c>
      <c r="N10957" s="1">
        <v>227.88171800000001</v>
      </c>
      <c r="O10957" s="1">
        <v>130.39645000000002</v>
      </c>
      <c r="P10957" s="1">
        <v>231.275249</v>
      </c>
      <c r="Q10957" s="1">
        <v>8.4986470000000001</v>
      </c>
      <c r="R10957" s="1">
        <v>53.844574999999999</v>
      </c>
      <c r="S10957" s="1">
        <v>12.794371999999999</v>
      </c>
      <c r="T10957" s="1">
        <v>141</v>
      </c>
      <c r="U10957" s="1">
        <v>55.710182000000003</v>
      </c>
      <c r="V10957" s="1">
        <v>0</v>
      </c>
      <c r="W10957" s="1"/>
      <c r="X10957" s="8">
        <v>0.1270285486416359</v>
      </c>
    </row>
    <row r="10958" spans="1:24" x14ac:dyDescent="0.25">
      <c r="A10958">
        <v>10956</v>
      </c>
      <c r="B10958">
        <v>944.05843100000004</v>
      </c>
      <c r="C10958">
        <v>9.476127</v>
      </c>
      <c r="D10958">
        <v>84.037986000000004</v>
      </c>
      <c r="E10958">
        <v>97.555544999999995</v>
      </c>
      <c r="G10958">
        <v>5.7</v>
      </c>
      <c r="H10958" s="2">
        <v>78.446579999999997</v>
      </c>
      <c r="I10958" s="1">
        <v>4.0423289999999996</v>
      </c>
      <c r="J10958" s="5"/>
      <c r="K10958" s="1">
        <v>70.268355</v>
      </c>
      <c r="L10958" s="1">
        <v>110.703153</v>
      </c>
      <c r="M10958" s="1">
        <v>17.701657000000001</v>
      </c>
      <c r="N10958" s="1">
        <v>244.46669299999999</v>
      </c>
      <c r="O10958" s="1">
        <v>138.209969</v>
      </c>
      <c r="P10958" s="1">
        <v>237.06358799999998</v>
      </c>
      <c r="Q10958" s="1">
        <v>8.5408570000000008</v>
      </c>
      <c r="R10958" s="1">
        <v>53.758434000000001</v>
      </c>
      <c r="S10958" s="1">
        <v>13.047352999999999</v>
      </c>
      <c r="T10958" s="1">
        <v>142</v>
      </c>
      <c r="U10958" s="1">
        <v>57.522824999999997</v>
      </c>
      <c r="V10958" s="1">
        <v>0</v>
      </c>
      <c r="W10958" s="1"/>
      <c r="X10958" s="8">
        <v>0.1055057403957092</v>
      </c>
    </row>
    <row r="10959" spans="1:24" x14ac:dyDescent="0.25">
      <c r="A10959">
        <v>10957</v>
      </c>
      <c r="B10959">
        <v>941.40644699999996</v>
      </c>
      <c r="C10959">
        <v>5.8875900000000003</v>
      </c>
      <c r="D10959">
        <v>75.493690000000001</v>
      </c>
      <c r="E10959">
        <v>98.409377000000006</v>
      </c>
      <c r="G10959">
        <v>4.7502639999999996</v>
      </c>
      <c r="H10959" s="2">
        <v>84.772488999999993</v>
      </c>
      <c r="I10959" s="1">
        <v>3.120994</v>
      </c>
      <c r="J10959" s="5"/>
      <c r="K10959" s="1">
        <v>65.396692999999999</v>
      </c>
      <c r="L10959" s="1">
        <v>106.23666499999999</v>
      </c>
      <c r="M10959" s="1">
        <v>20.554241000000001</v>
      </c>
      <c r="N10959" s="1">
        <v>250.39364900000001</v>
      </c>
      <c r="O10959" s="1">
        <v>139.007363</v>
      </c>
      <c r="P10959" s="1">
        <v>242.177617</v>
      </c>
      <c r="Q10959" s="1">
        <v>8.6071270000000002</v>
      </c>
      <c r="R10959" s="1">
        <v>54.228671000000006</v>
      </c>
      <c r="S10959" s="1">
        <v>13.492774000000001</v>
      </c>
      <c r="T10959" s="1">
        <v>142</v>
      </c>
      <c r="U10959" s="1">
        <v>56.458283000000002</v>
      </c>
      <c r="V10959" s="1">
        <v>0</v>
      </c>
      <c r="W10959" s="1"/>
      <c r="X10959" s="8">
        <v>9.4443101225348533E-2</v>
      </c>
    </row>
    <row r="10960" spans="1:24" x14ac:dyDescent="0.25">
      <c r="A10960">
        <v>10958</v>
      </c>
      <c r="B10960">
        <v>939.08500400000003</v>
      </c>
      <c r="C10960">
        <v>2.9351210000000001</v>
      </c>
      <c r="D10960">
        <v>38.723382000000001</v>
      </c>
      <c r="E10960">
        <v>101.32939</v>
      </c>
      <c r="G10960">
        <v>5.6997359999999997</v>
      </c>
      <c r="H10960" s="2">
        <v>91.759206000000006</v>
      </c>
      <c r="I10960" s="1">
        <v>2.010974</v>
      </c>
      <c r="J10960" s="5"/>
      <c r="K10960" s="1">
        <v>63.643754999999999</v>
      </c>
      <c r="L10960" s="1">
        <v>108.84119799999999</v>
      </c>
      <c r="M10960" s="1">
        <v>23.658123</v>
      </c>
      <c r="N10960" s="1">
        <v>249.696742</v>
      </c>
      <c r="O10960" s="1">
        <v>134.56805600000001</v>
      </c>
      <c r="P10960" s="1">
        <v>249.124754</v>
      </c>
      <c r="Q10960" s="1">
        <v>8.3019269999999992</v>
      </c>
      <c r="R10960" s="1">
        <v>54.794274999999999</v>
      </c>
      <c r="S10960" s="1">
        <v>11.507515</v>
      </c>
      <c r="T10960" s="1">
        <v>150</v>
      </c>
      <c r="U10960" s="1">
        <v>49.600132000000002</v>
      </c>
      <c r="V10960" s="1">
        <v>0</v>
      </c>
      <c r="W10960" s="1"/>
      <c r="X10960" s="8">
        <v>8.4315923850286467E-2</v>
      </c>
    </row>
    <row r="10961" spans="1:24" x14ac:dyDescent="0.25">
      <c r="A10961">
        <v>10959</v>
      </c>
      <c r="B10961">
        <v>959.51397499999996</v>
      </c>
      <c r="C10961">
        <v>2.8090039999999998</v>
      </c>
      <c r="D10961">
        <v>23.876587000000001</v>
      </c>
      <c r="E10961">
        <v>101.762585</v>
      </c>
      <c r="G10961">
        <v>4.7502639999999996</v>
      </c>
      <c r="H10961" s="2">
        <v>92.010167999999993</v>
      </c>
      <c r="I10961" s="1">
        <v>2.5357759999999998</v>
      </c>
      <c r="J10961" s="5"/>
      <c r="K10961" s="1">
        <v>61.411292000000003</v>
      </c>
      <c r="L10961" s="1">
        <v>112.75930199999999</v>
      </c>
      <c r="M10961" s="1">
        <v>20.851496999999998</v>
      </c>
      <c r="N10961" s="1">
        <v>248.234014</v>
      </c>
      <c r="O10961" s="1">
        <v>126.158863</v>
      </c>
      <c r="P10961" s="1">
        <v>262.44158399999998</v>
      </c>
      <c r="Q10961" s="1">
        <v>8.4882720000000003</v>
      </c>
      <c r="R10961" s="1">
        <v>54.329928000000002</v>
      </c>
      <c r="S10961" s="1">
        <v>6.2243139999999997</v>
      </c>
      <c r="T10961" s="1">
        <v>162</v>
      </c>
      <c r="U10961" s="1">
        <v>53.128588000000001</v>
      </c>
      <c r="V10961" s="1">
        <v>0</v>
      </c>
      <c r="W10961" s="1"/>
      <c r="X10961" s="8">
        <v>7.3926864996607958E-2</v>
      </c>
    </row>
    <row r="10962" spans="1:24" x14ac:dyDescent="0.25">
      <c r="A10962">
        <v>10960</v>
      </c>
      <c r="B10962">
        <v>959.20869600000003</v>
      </c>
      <c r="C10962">
        <v>2.8395570000000001</v>
      </c>
      <c r="D10962">
        <v>22.592590999999999</v>
      </c>
      <c r="E10962">
        <v>97.523660000000007</v>
      </c>
      <c r="G10962">
        <v>4.75</v>
      </c>
      <c r="H10962" s="2">
        <v>81.410599000000005</v>
      </c>
      <c r="I10962" s="1">
        <v>2.0057900000000002</v>
      </c>
      <c r="J10962" s="5"/>
      <c r="K10962" s="1">
        <v>51.186951999999998</v>
      </c>
      <c r="L10962" s="1">
        <v>113.861197</v>
      </c>
      <c r="M10962" s="1">
        <v>11.00385</v>
      </c>
      <c r="N10962" s="1">
        <v>246.515657</v>
      </c>
      <c r="O10962" s="1">
        <v>111.205798</v>
      </c>
      <c r="P10962" s="1">
        <v>271.07400699999999</v>
      </c>
      <c r="Q10962" s="1">
        <v>8.4467230000000004</v>
      </c>
      <c r="R10962" s="1">
        <v>53.336393999999999</v>
      </c>
      <c r="S10962" s="1">
        <v>4.333666</v>
      </c>
      <c r="T10962" s="1">
        <v>157</v>
      </c>
      <c r="U10962" s="1">
        <v>43.70787</v>
      </c>
      <c r="V10962" s="1">
        <v>0</v>
      </c>
      <c r="W10962" s="1"/>
      <c r="X10962" s="8">
        <v>5.0220243762775528E-2</v>
      </c>
    </row>
    <row r="10963" spans="1:24" x14ac:dyDescent="0.25">
      <c r="A10963">
        <v>10961</v>
      </c>
      <c r="B10963">
        <v>952.81430899999998</v>
      </c>
      <c r="C10963">
        <v>2.6647530000000001</v>
      </c>
      <c r="D10963">
        <v>22.789594000000001</v>
      </c>
      <c r="E10963">
        <v>97.353703999999993</v>
      </c>
      <c r="G10963">
        <v>4.75</v>
      </c>
      <c r="H10963" s="2">
        <v>83.520596999999995</v>
      </c>
      <c r="I10963" s="1">
        <v>2.565048</v>
      </c>
      <c r="J10963" s="5"/>
      <c r="K10963" s="1">
        <v>34.114723999999995</v>
      </c>
      <c r="L10963" s="1">
        <v>107.666484</v>
      </c>
      <c r="M10963" s="1">
        <v>7.5779170000000002</v>
      </c>
      <c r="N10963" s="1">
        <v>242.476032</v>
      </c>
      <c r="O10963" s="1">
        <v>103.23984</v>
      </c>
      <c r="P10963" s="1">
        <v>267.11696699999999</v>
      </c>
      <c r="Q10963" s="1">
        <v>8.5555050000000001</v>
      </c>
      <c r="R10963" s="1">
        <v>52.930689999999998</v>
      </c>
      <c r="S10963" s="1">
        <v>4.4830949999999996</v>
      </c>
      <c r="T10963" s="1">
        <v>166</v>
      </c>
      <c r="U10963" s="1">
        <v>36.26108</v>
      </c>
      <c r="V10963" s="1">
        <v>0</v>
      </c>
      <c r="W10963" s="1"/>
      <c r="X10963" s="8">
        <v>3.0121702669368391E-2</v>
      </c>
    </row>
    <row r="10964" spans="1:24" x14ac:dyDescent="0.25">
      <c r="A10964">
        <v>10962</v>
      </c>
      <c r="B10964">
        <v>934.83865600000001</v>
      </c>
      <c r="C10964">
        <v>2.3633449999999998</v>
      </c>
      <c r="D10964">
        <v>22.434497</v>
      </c>
      <c r="E10964">
        <v>97.521908999999994</v>
      </c>
      <c r="G10964">
        <v>4.75</v>
      </c>
      <c r="H10964" s="2">
        <v>71.925787999999997</v>
      </c>
      <c r="I10964" s="1">
        <v>3.1864759999999999</v>
      </c>
      <c r="J10964" s="5"/>
      <c r="K10964" s="1">
        <v>21.809013</v>
      </c>
      <c r="L10964" s="1">
        <v>90.353351000000004</v>
      </c>
      <c r="M10964" s="1">
        <v>8.5868490000000008</v>
      </c>
      <c r="N10964" s="1">
        <v>238.524404</v>
      </c>
      <c r="O10964" s="1">
        <v>104.15419799999999</v>
      </c>
      <c r="P10964" s="1">
        <v>261.96069</v>
      </c>
      <c r="Q10964" s="1">
        <v>8.5205520000000003</v>
      </c>
      <c r="R10964" s="1">
        <v>53.112575</v>
      </c>
      <c r="S10964" s="1">
        <v>4.6851440000000002</v>
      </c>
      <c r="T10964" s="1">
        <v>173</v>
      </c>
      <c r="U10964" s="1">
        <v>32.295371000000003</v>
      </c>
      <c r="V10964" s="1">
        <v>0</v>
      </c>
      <c r="W10964" s="1"/>
      <c r="X10964" s="8">
        <v>1.245501412670191E-2</v>
      </c>
    </row>
    <row r="10965" spans="1:24" x14ac:dyDescent="0.25">
      <c r="A10965">
        <v>10963</v>
      </c>
      <c r="B10965">
        <v>915.08250699999996</v>
      </c>
      <c r="C10965">
        <v>3.761749</v>
      </c>
      <c r="D10965">
        <v>22.702411999999999</v>
      </c>
      <c r="E10965">
        <v>99.796087999999997</v>
      </c>
      <c r="G10965">
        <v>4.75</v>
      </c>
      <c r="H10965" s="2">
        <v>79.277957999999998</v>
      </c>
      <c r="I10965" s="1">
        <v>3.5342280000000001</v>
      </c>
      <c r="J10965" s="5"/>
      <c r="K10965" s="1">
        <v>19.425176999999998</v>
      </c>
      <c r="L10965" s="1">
        <v>74.615653000000009</v>
      </c>
      <c r="M10965" s="1">
        <v>9.4142039999999998</v>
      </c>
      <c r="N10965" s="1">
        <v>227.88835499999999</v>
      </c>
      <c r="O10965" s="1">
        <v>102.757521</v>
      </c>
      <c r="P10965" s="1">
        <v>257.84825899999998</v>
      </c>
      <c r="Q10965" s="1">
        <v>8.3423960000000008</v>
      </c>
      <c r="R10965" s="1">
        <v>53.355080999999998</v>
      </c>
      <c r="S10965" s="1">
        <v>4.6086510000000001</v>
      </c>
      <c r="T10965" s="1">
        <v>200</v>
      </c>
      <c r="U10965" s="1">
        <v>31.459087</v>
      </c>
      <c r="V10965" s="1">
        <v>0</v>
      </c>
      <c r="W10965" s="1"/>
      <c r="X10965" s="8">
        <v>0</v>
      </c>
    </row>
    <row r="10966" spans="1:24" x14ac:dyDescent="0.25">
      <c r="A10966">
        <v>10964</v>
      </c>
      <c r="B10966">
        <v>904.79072499999995</v>
      </c>
      <c r="C10966">
        <v>4.3458569999999996</v>
      </c>
      <c r="D10966">
        <v>23.204218000000001</v>
      </c>
      <c r="E10966">
        <v>104.687815</v>
      </c>
      <c r="G10966">
        <v>4.75</v>
      </c>
      <c r="H10966" s="2">
        <v>89.933386999999996</v>
      </c>
      <c r="I10966" s="1">
        <v>3.8002319999999998</v>
      </c>
      <c r="J10966" s="5"/>
      <c r="K10966" s="1">
        <v>21.919846</v>
      </c>
      <c r="L10966" s="1">
        <v>73.100022999999993</v>
      </c>
      <c r="M10966" s="1">
        <v>9.7198039999999999</v>
      </c>
      <c r="N10966" s="1">
        <v>215.85681199999999</v>
      </c>
      <c r="O10966" s="1">
        <v>96.51869099999999</v>
      </c>
      <c r="P10966" s="1">
        <v>250.33188899999999</v>
      </c>
      <c r="Q10966" s="1">
        <v>8.8558629999999994</v>
      </c>
      <c r="R10966" s="1">
        <v>53.665866999999999</v>
      </c>
      <c r="S10966" s="1">
        <v>4.4432970000000003</v>
      </c>
      <c r="T10966" s="1">
        <v>217</v>
      </c>
      <c r="U10966" s="1">
        <v>34.148080999999998</v>
      </c>
      <c r="V10966" s="1">
        <v>0</v>
      </c>
      <c r="W10966" s="1"/>
      <c r="X10966" s="8">
        <v>0</v>
      </c>
    </row>
    <row r="10967" spans="1:24" x14ac:dyDescent="0.25">
      <c r="A10967">
        <v>10965</v>
      </c>
      <c r="B10967">
        <v>881.35989700000005</v>
      </c>
      <c r="C10967">
        <v>4.3796619999999997</v>
      </c>
      <c r="D10967">
        <v>23.691728999999999</v>
      </c>
      <c r="E10967">
        <v>102.71465600000001</v>
      </c>
      <c r="G10967">
        <v>5.6997359999999997</v>
      </c>
      <c r="H10967" s="2">
        <v>81.317763999999997</v>
      </c>
      <c r="I10967" s="1">
        <v>3.3976570000000001</v>
      </c>
      <c r="J10967" s="5"/>
      <c r="K10967" s="1">
        <v>24.848907000000001</v>
      </c>
      <c r="L10967" s="1">
        <v>75.971035999999998</v>
      </c>
      <c r="M10967" s="1">
        <v>8.5100789999999993</v>
      </c>
      <c r="N10967" s="1">
        <v>209.99787900000001</v>
      </c>
      <c r="O10967" s="1">
        <v>92.143428999999998</v>
      </c>
      <c r="P10967" s="1">
        <v>245.676321</v>
      </c>
      <c r="Q10967" s="1">
        <v>8.9135170000000006</v>
      </c>
      <c r="R10967" s="1">
        <v>53.689135</v>
      </c>
      <c r="S10967" s="1">
        <v>4.0168270000000001</v>
      </c>
      <c r="T10967" s="1">
        <v>212</v>
      </c>
      <c r="U10967" s="1">
        <v>32.764069999999997</v>
      </c>
      <c r="V10967" s="1">
        <v>0</v>
      </c>
      <c r="W10967" s="1"/>
      <c r="X10967" s="8">
        <v>0</v>
      </c>
    </row>
    <row r="10968" spans="1:24" x14ac:dyDescent="0.25">
      <c r="A10968">
        <v>10966</v>
      </c>
      <c r="B10968">
        <v>871.37040300000001</v>
      </c>
      <c r="C10968">
        <v>3.8257590000000001</v>
      </c>
      <c r="D10968">
        <v>23.841469</v>
      </c>
      <c r="E10968">
        <v>100.12563400000001</v>
      </c>
      <c r="G10968">
        <v>4.7502639999999996</v>
      </c>
      <c r="H10968" s="2">
        <v>76.231115000000003</v>
      </c>
      <c r="I10968" s="1">
        <v>3.3859759999999999</v>
      </c>
      <c r="J10968" s="5"/>
      <c r="K10968" s="1">
        <v>25.325801999999999</v>
      </c>
      <c r="L10968" s="1">
        <v>75.114852999999997</v>
      </c>
      <c r="M10968" s="1">
        <v>7.9601389999999999</v>
      </c>
      <c r="N10968" s="1">
        <v>205.98530199999999</v>
      </c>
      <c r="O10968" s="1">
        <v>88.434069999999991</v>
      </c>
      <c r="P10968" s="1">
        <v>245.41937200000001</v>
      </c>
      <c r="Q10968" s="1">
        <v>9.0358450000000001</v>
      </c>
      <c r="R10968" s="1">
        <v>53.508099999999999</v>
      </c>
      <c r="S10968" s="1">
        <v>3.8475630000000001</v>
      </c>
      <c r="T10968" s="1">
        <v>197</v>
      </c>
      <c r="U10968" s="1">
        <v>33.426898000000001</v>
      </c>
      <c r="V10968" s="1">
        <v>0</v>
      </c>
      <c r="W10968" s="1"/>
      <c r="X10968" s="8">
        <v>0</v>
      </c>
    </row>
    <row r="10969" spans="1:24" x14ac:dyDescent="0.25">
      <c r="A10969">
        <v>10967</v>
      </c>
      <c r="B10969">
        <v>857.98115600000006</v>
      </c>
      <c r="C10969">
        <v>2.8410669999999998</v>
      </c>
      <c r="D10969">
        <v>23.797941000000002</v>
      </c>
      <c r="E10969">
        <v>97.582269999999994</v>
      </c>
      <c r="G10969">
        <v>4.75</v>
      </c>
      <c r="H10969" s="2">
        <v>75.286285000000007</v>
      </c>
      <c r="I10969" s="1">
        <v>4.0547240000000002</v>
      </c>
      <c r="J10969" s="5"/>
      <c r="K10969" s="1">
        <v>26.816350999999997</v>
      </c>
      <c r="L10969" s="1">
        <v>73.49741499999999</v>
      </c>
      <c r="M10969" s="1">
        <v>8.0382130000000007</v>
      </c>
      <c r="N10969" s="1">
        <v>193.24261899999999</v>
      </c>
      <c r="O10969" s="1">
        <v>90.432589000000007</v>
      </c>
      <c r="P10969" s="1">
        <v>248.40875199999999</v>
      </c>
      <c r="Q10969" s="1">
        <v>8.9552239999999994</v>
      </c>
      <c r="R10969" s="1">
        <v>53.450947999999997</v>
      </c>
      <c r="S10969" s="1">
        <v>3.6378879999999998</v>
      </c>
      <c r="T10969" s="1">
        <v>184</v>
      </c>
      <c r="U10969" s="1">
        <v>33.41675</v>
      </c>
      <c r="V10969" s="1">
        <v>0</v>
      </c>
      <c r="W10969" s="1"/>
      <c r="X10969" s="8">
        <v>0</v>
      </c>
    </row>
    <row r="10970" spans="1:24" x14ac:dyDescent="0.25">
      <c r="A10970">
        <v>10968</v>
      </c>
      <c r="B10970">
        <v>886.41068099999995</v>
      </c>
      <c r="C10970">
        <v>2.4218109999999999</v>
      </c>
      <c r="D10970">
        <v>23.790666000000002</v>
      </c>
      <c r="E10970">
        <v>96.923751999999993</v>
      </c>
      <c r="G10970">
        <v>5.6997359999999997</v>
      </c>
      <c r="H10970" s="2">
        <v>75.606052000000005</v>
      </c>
      <c r="I10970" s="1">
        <v>4.3095590000000001</v>
      </c>
      <c r="J10970" s="5"/>
      <c r="K10970" s="1">
        <v>18.186164000000002</v>
      </c>
      <c r="L10970" s="1">
        <v>48.070622999999998</v>
      </c>
      <c r="M10970" s="1">
        <v>8.3984950000000005</v>
      </c>
      <c r="N10970" s="1">
        <v>49.634267000000001</v>
      </c>
      <c r="O10970" s="1">
        <v>60.870937999999995</v>
      </c>
      <c r="P10970" s="1">
        <v>164.927728</v>
      </c>
      <c r="Q10970" s="1">
        <v>8.8128170000000008</v>
      </c>
      <c r="R10970" s="1">
        <v>33.742939</v>
      </c>
      <c r="S10970" s="1">
        <v>3.525382</v>
      </c>
      <c r="T10970" s="1">
        <v>178</v>
      </c>
      <c r="U10970" s="1">
        <v>32.800947999999998</v>
      </c>
      <c r="V10970" s="1">
        <v>0</v>
      </c>
      <c r="W10970" s="1"/>
      <c r="X10970" s="8">
        <v>0</v>
      </c>
    </row>
    <row r="10971" spans="1:24" x14ac:dyDescent="0.25">
      <c r="A10971">
        <v>10969</v>
      </c>
      <c r="B10971">
        <v>883.42086700000004</v>
      </c>
      <c r="C10971">
        <v>2.4365420000000002</v>
      </c>
      <c r="D10971">
        <v>24.301006000000001</v>
      </c>
      <c r="E10971">
        <v>97.041358000000002</v>
      </c>
      <c r="G10971">
        <v>5.7</v>
      </c>
      <c r="H10971" s="2">
        <v>75.445729</v>
      </c>
      <c r="I10971" s="1">
        <v>4.6893050000000001</v>
      </c>
      <c r="J10971" s="5"/>
      <c r="K10971" s="1">
        <v>28.691867000000002</v>
      </c>
      <c r="L10971" s="1">
        <v>72.842252999999999</v>
      </c>
      <c r="M10971" s="1">
        <v>7.9097239999999998</v>
      </c>
      <c r="N10971" s="1">
        <v>182.972658</v>
      </c>
      <c r="O10971" s="1">
        <v>94.362842999999998</v>
      </c>
      <c r="P10971" s="1">
        <v>240.51774499999999</v>
      </c>
      <c r="Q10971" s="1">
        <v>8.8388469999999995</v>
      </c>
      <c r="R10971" s="1">
        <v>53.984657999999996</v>
      </c>
      <c r="S10971" s="1">
        <v>3.1675399999999998</v>
      </c>
      <c r="T10971" s="1">
        <v>178</v>
      </c>
      <c r="U10971" s="1">
        <v>32.479903</v>
      </c>
      <c r="V10971" s="1">
        <v>0</v>
      </c>
      <c r="W10971" s="1"/>
      <c r="X10971" s="8">
        <v>0</v>
      </c>
    </row>
    <row r="10972" spans="1:24" x14ac:dyDescent="0.25">
      <c r="A10972">
        <v>10970</v>
      </c>
      <c r="B10972">
        <v>870.39327000000003</v>
      </c>
      <c r="C10972">
        <v>2.4408569999999998</v>
      </c>
      <c r="D10972">
        <v>24.401997000000001</v>
      </c>
      <c r="E10972">
        <v>96.409925000000001</v>
      </c>
      <c r="G10972">
        <v>11.398415999999999</v>
      </c>
      <c r="H10972" s="2">
        <v>74.940595000000002</v>
      </c>
      <c r="I10972" s="1">
        <v>4.573537</v>
      </c>
      <c r="J10972" s="5"/>
      <c r="K10972" s="1">
        <v>27.253793000000002</v>
      </c>
      <c r="L10972" s="1">
        <v>72.724831999999992</v>
      </c>
      <c r="M10972" s="1">
        <v>7.5047870000000003</v>
      </c>
      <c r="N10972" s="1">
        <v>187.145105</v>
      </c>
      <c r="O10972" s="1">
        <v>92.007026999999994</v>
      </c>
      <c r="P10972" s="1">
        <v>240.910324</v>
      </c>
      <c r="Q10972" s="1">
        <v>8.9838109999999993</v>
      </c>
      <c r="R10972" s="1">
        <v>54.088008000000002</v>
      </c>
      <c r="S10972" s="1">
        <v>3.2104840000000001</v>
      </c>
      <c r="T10972" s="1">
        <v>173</v>
      </c>
      <c r="U10972" s="1">
        <v>34.498787</v>
      </c>
      <c r="V10972" s="1">
        <v>0</v>
      </c>
      <c r="W10972" s="1"/>
      <c r="X10972" s="8">
        <v>0</v>
      </c>
    </row>
    <row r="10973" spans="1:24" x14ac:dyDescent="0.25">
      <c r="A10973">
        <v>10971</v>
      </c>
      <c r="B10973">
        <v>858.80672000000004</v>
      </c>
      <c r="C10973">
        <v>2.334759</v>
      </c>
      <c r="D10973">
        <v>24.162192000000001</v>
      </c>
      <c r="E10973">
        <v>96.938346999999993</v>
      </c>
      <c r="G10973">
        <v>9.5005279999999992</v>
      </c>
      <c r="H10973" s="2">
        <v>74.386087000000003</v>
      </c>
      <c r="I10973" s="1">
        <v>4.2865880000000001</v>
      </c>
      <c r="J10973" s="5"/>
      <c r="K10973" s="1">
        <v>26.000788999999997</v>
      </c>
      <c r="L10973" s="1">
        <v>72.601782999999998</v>
      </c>
      <c r="M10973" s="1">
        <v>7.908226</v>
      </c>
      <c r="N10973" s="1">
        <v>189.10824299999999</v>
      </c>
      <c r="O10973" s="1">
        <v>92.168138999999996</v>
      </c>
      <c r="P10973" s="1">
        <v>238.614136</v>
      </c>
      <c r="Q10973" s="1">
        <v>9.0696739999999991</v>
      </c>
      <c r="R10973" s="1">
        <v>53.721041</v>
      </c>
      <c r="S10973" s="1">
        <v>3.5202070000000001</v>
      </c>
      <c r="T10973" s="1">
        <v>153</v>
      </c>
      <c r="U10973" s="1">
        <v>33.627775</v>
      </c>
      <c r="V10973" s="1">
        <v>0</v>
      </c>
      <c r="W10973" s="1"/>
      <c r="X10973" s="8">
        <v>0</v>
      </c>
    </row>
    <row r="10974" spans="1:24" x14ac:dyDescent="0.25">
      <c r="A10974">
        <v>10972</v>
      </c>
      <c r="B10974">
        <v>855.440381</v>
      </c>
      <c r="C10974">
        <v>2.7982</v>
      </c>
      <c r="D10974">
        <v>24.086690999999998</v>
      </c>
      <c r="E10974">
        <v>97.225820999999996</v>
      </c>
      <c r="G10974">
        <v>10.449736</v>
      </c>
      <c r="H10974" s="2">
        <v>71.823729999999998</v>
      </c>
      <c r="I10974" s="1">
        <v>3.7797290000000001</v>
      </c>
      <c r="J10974" s="5"/>
      <c r="K10974" s="1">
        <v>26.048224999999999</v>
      </c>
      <c r="L10974" s="1">
        <v>72.973704999999995</v>
      </c>
      <c r="M10974" s="1">
        <v>8.1181249999999991</v>
      </c>
      <c r="N10974" s="1">
        <v>182.275384</v>
      </c>
      <c r="O10974" s="1">
        <v>92.694468000000001</v>
      </c>
      <c r="P10974" s="1">
        <v>227.59112099999999</v>
      </c>
      <c r="Q10974" s="1">
        <v>8.9352169999999997</v>
      </c>
      <c r="R10974" s="1">
        <v>54.430396000000002</v>
      </c>
      <c r="S10974" s="1">
        <v>3.1116619999999999</v>
      </c>
      <c r="T10974" s="1">
        <v>136</v>
      </c>
      <c r="U10974" s="1">
        <v>38.852815999999997</v>
      </c>
      <c r="V10974" s="1">
        <v>0</v>
      </c>
      <c r="W10974" s="1"/>
      <c r="X10974" s="8">
        <v>0</v>
      </c>
    </row>
    <row r="10975" spans="1:24" x14ac:dyDescent="0.25">
      <c r="A10975">
        <v>10973</v>
      </c>
      <c r="B10975">
        <v>856.73467500000004</v>
      </c>
      <c r="C10975">
        <v>3.8121930000000002</v>
      </c>
      <c r="D10975">
        <v>24.182390999999999</v>
      </c>
      <c r="E10975">
        <v>96.810738999999998</v>
      </c>
      <c r="G10975">
        <v>4.7515840000000003</v>
      </c>
      <c r="H10975" s="2">
        <v>66.980238999999997</v>
      </c>
      <c r="I10975" s="1">
        <v>3.5549759999999999</v>
      </c>
      <c r="J10975" s="5"/>
      <c r="K10975" s="1">
        <v>25.386633</v>
      </c>
      <c r="L10975" s="1">
        <v>77.682646000000005</v>
      </c>
      <c r="M10975" s="1">
        <v>7.6173580000000003</v>
      </c>
      <c r="N10975" s="1">
        <v>178.82729900000001</v>
      </c>
      <c r="O10975" s="1">
        <v>91.301482000000007</v>
      </c>
      <c r="P10975" s="1">
        <v>216.81944099999998</v>
      </c>
      <c r="Q10975" s="1">
        <v>8.7776940000000003</v>
      </c>
      <c r="R10975" s="1">
        <v>56.42042</v>
      </c>
      <c r="S10975" s="1">
        <v>2.8127589999999998</v>
      </c>
      <c r="T10975" s="1">
        <v>121</v>
      </c>
      <c r="U10975" s="1">
        <v>42.706772999999998</v>
      </c>
      <c r="V10975" s="1">
        <v>0</v>
      </c>
      <c r="W10975" s="1"/>
      <c r="X10975" s="8">
        <v>0</v>
      </c>
    </row>
    <row r="10976" spans="1:24" x14ac:dyDescent="0.25">
      <c r="A10976">
        <v>10974</v>
      </c>
      <c r="B10976">
        <v>868.83482000000004</v>
      </c>
      <c r="C10976">
        <v>4.1210909999999998</v>
      </c>
      <c r="D10976">
        <v>23.968857</v>
      </c>
      <c r="E10976">
        <v>96.111125000000001</v>
      </c>
      <c r="G10976">
        <v>5.6997359999999997</v>
      </c>
      <c r="H10976" s="2">
        <v>71.266743000000005</v>
      </c>
      <c r="I10976" s="1">
        <v>3.9386239999999999</v>
      </c>
      <c r="J10976" s="5"/>
      <c r="K10976" s="1">
        <v>22.939261000000002</v>
      </c>
      <c r="L10976" s="1">
        <v>79.589066000000003</v>
      </c>
      <c r="M10976" s="1">
        <v>6.3641670000000001</v>
      </c>
      <c r="N10976" s="1">
        <v>177.92091600000001</v>
      </c>
      <c r="O10976" s="1">
        <v>89.508729000000002</v>
      </c>
      <c r="P10976" s="1">
        <v>209.68985599999999</v>
      </c>
      <c r="Q10976" s="1">
        <v>8.6074809999999999</v>
      </c>
      <c r="R10976" s="1">
        <v>55.801000999999999</v>
      </c>
      <c r="S10976" s="1">
        <v>2.7461899999999999</v>
      </c>
      <c r="T10976" s="1">
        <v>122</v>
      </c>
      <c r="U10976" s="1">
        <v>32.915714000000001</v>
      </c>
      <c r="V10976" s="1">
        <v>0</v>
      </c>
      <c r="W10976" s="1"/>
      <c r="X10976" s="8">
        <v>0</v>
      </c>
    </row>
    <row r="10977" spans="1:24" x14ac:dyDescent="0.25">
      <c r="A10977">
        <v>10975</v>
      </c>
      <c r="B10977">
        <v>875.68351299999995</v>
      </c>
      <c r="C10977">
        <v>3.3383660000000002</v>
      </c>
      <c r="D10977">
        <v>23.458634</v>
      </c>
      <c r="E10977">
        <v>94.478352000000001</v>
      </c>
      <c r="G10977">
        <v>4.7502639999999996</v>
      </c>
      <c r="H10977" s="2">
        <v>72.760912000000005</v>
      </c>
      <c r="I10977" s="1">
        <v>4.2536360000000002</v>
      </c>
      <c r="J10977" s="5"/>
      <c r="K10977" s="1">
        <v>20.191099000000001</v>
      </c>
      <c r="L10977" s="1">
        <v>73.883679000000001</v>
      </c>
      <c r="M10977" s="1">
        <v>4.9972190000000003</v>
      </c>
      <c r="N10977" s="1">
        <v>175.79977</v>
      </c>
      <c r="O10977" s="1">
        <v>88.109994999999998</v>
      </c>
      <c r="P10977" s="1">
        <v>202.723206</v>
      </c>
      <c r="Q10977" s="1">
        <v>8.5349229999999991</v>
      </c>
      <c r="R10977" s="1">
        <v>52.998969000000002</v>
      </c>
      <c r="S10977" s="1">
        <v>2.7429730000000001</v>
      </c>
      <c r="T10977" s="1">
        <v>120</v>
      </c>
      <c r="U10977" s="1">
        <v>34.948698</v>
      </c>
      <c r="V10977" s="1">
        <v>0</v>
      </c>
      <c r="W10977" s="1"/>
      <c r="X10977" s="8">
        <v>2.3865818297967752E-2</v>
      </c>
    </row>
    <row r="10978" spans="1:24" x14ac:dyDescent="0.25">
      <c r="A10978">
        <v>10976</v>
      </c>
      <c r="B10978">
        <v>880.94647299999997</v>
      </c>
      <c r="C10978">
        <v>2.2500490000000002</v>
      </c>
      <c r="D10978">
        <v>23.188834</v>
      </c>
      <c r="E10978">
        <v>94.619408000000007</v>
      </c>
      <c r="G10978">
        <v>6.6494720000000003</v>
      </c>
      <c r="H10978" s="2">
        <v>74.339865000000003</v>
      </c>
      <c r="I10978" s="1">
        <v>4.0433839999999996</v>
      </c>
      <c r="J10978" s="5"/>
      <c r="K10978" s="1">
        <v>23.233097999999998</v>
      </c>
      <c r="L10978" s="1">
        <v>71.721756999999997</v>
      </c>
      <c r="M10978" s="1">
        <v>5.4323800000000002</v>
      </c>
      <c r="N10978" s="1">
        <v>179.11882600000001</v>
      </c>
      <c r="O10978" s="1">
        <v>88.178172000000004</v>
      </c>
      <c r="P10978" s="1">
        <v>199.94731400000001</v>
      </c>
      <c r="Q10978" s="1">
        <v>8.4607320000000001</v>
      </c>
      <c r="R10978" s="1">
        <v>51.814450000000001</v>
      </c>
      <c r="S10978" s="1">
        <v>3.2147160000000001</v>
      </c>
      <c r="T10978" s="1">
        <v>122</v>
      </c>
      <c r="U10978" s="1">
        <v>32.829107</v>
      </c>
      <c r="V10978" s="1">
        <v>0</v>
      </c>
      <c r="W10978" s="1"/>
      <c r="X10978" s="8">
        <v>6.0845371014045489E-2</v>
      </c>
    </row>
    <row r="10979" spans="1:24" x14ac:dyDescent="0.25">
      <c r="A10979">
        <v>10977</v>
      </c>
      <c r="B10979">
        <v>885.56480599999998</v>
      </c>
      <c r="C10979">
        <v>2.0735600000000001</v>
      </c>
      <c r="D10979">
        <v>23.267493999999999</v>
      </c>
      <c r="E10979">
        <v>93.923049000000006</v>
      </c>
      <c r="G10979">
        <v>6.65</v>
      </c>
      <c r="H10979" s="2">
        <v>82.176546000000002</v>
      </c>
      <c r="I10979" s="1">
        <v>3.9281670000000002</v>
      </c>
      <c r="J10979" s="5"/>
      <c r="K10979" s="1">
        <v>35.501580000000004</v>
      </c>
      <c r="L10979" s="1">
        <v>75.299898000000013</v>
      </c>
      <c r="M10979" s="1">
        <v>8.0282509999999991</v>
      </c>
      <c r="N10979" s="1">
        <v>181.40819999999999</v>
      </c>
      <c r="O10979" s="1">
        <v>91.141700999999998</v>
      </c>
      <c r="P10979" s="1">
        <v>206.11785500000002</v>
      </c>
      <c r="Q10979" s="1">
        <v>8.5343110000000006</v>
      </c>
      <c r="R10979" s="1">
        <v>51.993161000000001</v>
      </c>
      <c r="S10979" s="1">
        <v>3.420229</v>
      </c>
      <c r="T10979" s="1">
        <v>183</v>
      </c>
      <c r="U10979" s="1">
        <v>33.411577999999999</v>
      </c>
      <c r="V10979" s="1">
        <v>0</v>
      </c>
      <c r="W10979" s="1"/>
      <c r="X10979" s="8">
        <v>6.6583593528880491E-2</v>
      </c>
    </row>
    <row r="10980" spans="1:24" x14ac:dyDescent="0.25">
      <c r="A10980">
        <v>10978</v>
      </c>
      <c r="B10980">
        <v>898.04804200000001</v>
      </c>
      <c r="C10980">
        <v>2.0821529999999999</v>
      </c>
      <c r="D10980">
        <v>23.352194000000001</v>
      </c>
      <c r="E10980">
        <v>95.091314999999994</v>
      </c>
      <c r="G10980">
        <v>5.7002639999999998</v>
      </c>
      <c r="H10980" s="2">
        <v>97.259586999999996</v>
      </c>
      <c r="I10980" s="1">
        <v>2.2245180000000002</v>
      </c>
      <c r="J10980" s="5"/>
      <c r="K10980" s="1">
        <v>49.272134999999999</v>
      </c>
      <c r="L10980" s="1">
        <v>82.820125000000004</v>
      </c>
      <c r="M10980" s="1">
        <v>8.1069619999999993</v>
      </c>
      <c r="N10980" s="1">
        <v>187.635402</v>
      </c>
      <c r="O10980" s="1">
        <v>97.246655000000004</v>
      </c>
      <c r="P10980" s="1">
        <v>221.163521</v>
      </c>
      <c r="Q10980" s="1">
        <v>8.3277660000000004</v>
      </c>
      <c r="R10980" s="1">
        <v>52.237685999999997</v>
      </c>
      <c r="S10980" s="1">
        <v>3.4042119999999998</v>
      </c>
      <c r="T10980" s="1">
        <v>192</v>
      </c>
      <c r="U10980" s="1">
        <v>31.183730000000001</v>
      </c>
      <c r="V10980" s="1">
        <v>0</v>
      </c>
      <c r="W10980" s="1"/>
      <c r="X10980" s="8">
        <v>7.7158086985571223E-2</v>
      </c>
    </row>
    <row r="10981" spans="1:24" x14ac:dyDescent="0.25">
      <c r="A10981">
        <v>10979</v>
      </c>
      <c r="B10981">
        <v>912.996531</v>
      </c>
      <c r="C10981">
        <v>1.9155420000000001</v>
      </c>
      <c r="D10981">
        <v>22.884191000000001</v>
      </c>
      <c r="E10981">
        <v>98.995701999999994</v>
      </c>
      <c r="G10981">
        <v>4.7502639999999996</v>
      </c>
      <c r="H10981" s="2">
        <v>89.833107999999996</v>
      </c>
      <c r="I10981" s="1">
        <v>2.7451910000000002</v>
      </c>
      <c r="J10981" s="5"/>
      <c r="K10981" s="1">
        <v>55.327371999999997</v>
      </c>
      <c r="L10981" s="1">
        <v>91.765689000000009</v>
      </c>
      <c r="M10981" s="1">
        <v>5.4464290000000002</v>
      </c>
      <c r="N10981" s="1">
        <v>201.701976</v>
      </c>
      <c r="O10981" s="1">
        <v>102.54374100000001</v>
      </c>
      <c r="P10981" s="1">
        <v>233.57011700000001</v>
      </c>
      <c r="Q10981" s="1">
        <v>8.3889659999999999</v>
      </c>
      <c r="R10981" s="1">
        <v>51.971558000000002</v>
      </c>
      <c r="S10981" s="1">
        <v>3.3941669999999999</v>
      </c>
      <c r="T10981" s="1">
        <v>162</v>
      </c>
      <c r="U10981" s="1">
        <v>24.494973999999999</v>
      </c>
      <c r="V10981" s="1">
        <v>0</v>
      </c>
      <c r="W10981" s="1"/>
      <c r="X10981" s="8">
        <v>0.18724321525499751</v>
      </c>
    </row>
    <row r="10982" spans="1:24" x14ac:dyDescent="0.25">
      <c r="A10982">
        <v>10980</v>
      </c>
      <c r="B10982">
        <v>921.87309900000002</v>
      </c>
      <c r="C10982">
        <v>2.6056469999999998</v>
      </c>
      <c r="D10982">
        <v>22.591327</v>
      </c>
      <c r="E10982">
        <v>100.204835</v>
      </c>
      <c r="G10982">
        <v>5.6997359999999997</v>
      </c>
      <c r="H10982" s="2">
        <v>80.307630000000003</v>
      </c>
      <c r="I10982" s="1">
        <v>2.6498189999999999</v>
      </c>
      <c r="J10982" s="5"/>
      <c r="K10982" s="1">
        <v>56.159136000000004</v>
      </c>
      <c r="L10982" s="1">
        <v>102.74079399999999</v>
      </c>
      <c r="M10982" s="1">
        <v>6.2175250000000002</v>
      </c>
      <c r="N10982" s="1">
        <v>215.485691</v>
      </c>
      <c r="O10982" s="1">
        <v>107.91579200000001</v>
      </c>
      <c r="P10982" s="1">
        <v>246.366658</v>
      </c>
      <c r="Q10982" s="1">
        <v>8.5324980000000004</v>
      </c>
      <c r="R10982" s="1">
        <v>52.007517</v>
      </c>
      <c r="S10982" s="1">
        <v>3.6750400000000001</v>
      </c>
      <c r="T10982" s="1">
        <v>197</v>
      </c>
      <c r="U10982" s="1">
        <v>17.631533999999998</v>
      </c>
      <c r="V10982" s="1">
        <v>0</v>
      </c>
      <c r="W10982" s="1"/>
      <c r="X10982" s="8">
        <v>0.23468581315386081</v>
      </c>
    </row>
    <row r="10983" spans="1:24" x14ac:dyDescent="0.25">
      <c r="A10983">
        <v>10981</v>
      </c>
      <c r="B10983">
        <v>927.53287699999998</v>
      </c>
      <c r="C10983">
        <v>3.0396429999999999</v>
      </c>
      <c r="D10983">
        <v>22.761465000000001</v>
      </c>
      <c r="E10983">
        <v>99.843963000000002</v>
      </c>
      <c r="G10983">
        <v>4.7502639999999996</v>
      </c>
      <c r="H10983" s="2">
        <v>87.752475000000004</v>
      </c>
      <c r="I10983" s="1">
        <v>2.5561940000000001</v>
      </c>
      <c r="J10983" s="5"/>
      <c r="K10983" s="1">
        <v>55.174906</v>
      </c>
      <c r="L10983" s="1">
        <v>113.64156299999999</v>
      </c>
      <c r="M10983" s="1">
        <v>6.0263470000000003</v>
      </c>
      <c r="N10983" s="1">
        <v>223.17480699999999</v>
      </c>
      <c r="O10983" s="1">
        <v>121.735259</v>
      </c>
      <c r="P10983" s="1">
        <v>256.38937099999998</v>
      </c>
      <c r="Q10983" s="1">
        <v>8.5325410000000002</v>
      </c>
      <c r="R10983" s="1">
        <v>52.050414000000004</v>
      </c>
      <c r="S10983" s="1">
        <v>4.5786559999999996</v>
      </c>
      <c r="T10983" s="1">
        <v>178</v>
      </c>
      <c r="U10983" s="1">
        <v>17.872071999999999</v>
      </c>
      <c r="V10983" s="1">
        <v>0</v>
      </c>
      <c r="W10983" s="1"/>
      <c r="X10983" s="8">
        <v>0.24639190892212931</v>
      </c>
    </row>
    <row r="10984" spans="1:24" x14ac:dyDescent="0.25">
      <c r="A10984">
        <v>10982</v>
      </c>
      <c r="B10984">
        <v>942.09344399999998</v>
      </c>
      <c r="C10984">
        <v>3.0981529999999999</v>
      </c>
      <c r="D10984">
        <v>22.953109000000001</v>
      </c>
      <c r="E10984">
        <v>100.44382</v>
      </c>
      <c r="G10984">
        <v>5.6997359999999997</v>
      </c>
      <c r="H10984" s="2">
        <v>91.255973999999995</v>
      </c>
      <c r="I10984" s="1">
        <v>1.8323290000000001</v>
      </c>
      <c r="J10984" s="5"/>
      <c r="K10984" s="1">
        <v>54.251198000000002</v>
      </c>
      <c r="L10984" s="1">
        <v>118.82201699999999</v>
      </c>
      <c r="M10984" s="1">
        <v>7.7818649999999998</v>
      </c>
      <c r="N10984" s="1">
        <v>231.45577800000001</v>
      </c>
      <c r="O10984" s="1">
        <v>137.87286399999999</v>
      </c>
      <c r="P10984" s="1">
        <v>259.80819600000001</v>
      </c>
      <c r="Q10984" s="1">
        <v>8.6028230000000008</v>
      </c>
      <c r="R10984" s="1">
        <v>52.048851999999997</v>
      </c>
      <c r="S10984" s="1">
        <v>4.8902210000000004</v>
      </c>
      <c r="T10984" s="1">
        <v>187</v>
      </c>
      <c r="U10984" s="1">
        <v>19.90372</v>
      </c>
      <c r="V10984" s="1">
        <v>0</v>
      </c>
      <c r="W10984" s="1"/>
      <c r="X10984" s="8">
        <v>0.25066333620376041</v>
      </c>
    </row>
    <row r="10985" spans="1:24" x14ac:dyDescent="0.25">
      <c r="A10985">
        <v>10983</v>
      </c>
      <c r="B10985">
        <v>944.74788000000001</v>
      </c>
      <c r="C10985">
        <v>2.7129989999999999</v>
      </c>
      <c r="D10985">
        <v>22.765591000000001</v>
      </c>
      <c r="E10985">
        <v>97.502153000000007</v>
      </c>
      <c r="G10985">
        <v>4.7502639999999996</v>
      </c>
      <c r="H10985" s="2">
        <v>97.404647999999995</v>
      </c>
      <c r="I10985" s="1">
        <v>2.4179879999999998</v>
      </c>
      <c r="J10985" s="5"/>
      <c r="K10985" s="1">
        <v>47.655760999999998</v>
      </c>
      <c r="L10985" s="1">
        <v>120.651408</v>
      </c>
      <c r="M10985" s="1">
        <v>8.504683</v>
      </c>
      <c r="N10985" s="1">
        <v>235.17625100000001</v>
      </c>
      <c r="O10985" s="1">
        <v>141.46470600000001</v>
      </c>
      <c r="P10985" s="1">
        <v>261.87510900000001</v>
      </c>
      <c r="Q10985" s="1">
        <v>8.3504869999999993</v>
      </c>
      <c r="R10985" s="1">
        <v>52.564534000000002</v>
      </c>
      <c r="S10985" s="1">
        <v>4.4901530000000003</v>
      </c>
      <c r="T10985" s="1">
        <v>181</v>
      </c>
      <c r="U10985" s="1">
        <v>23.863733</v>
      </c>
      <c r="V10985" s="1">
        <v>0</v>
      </c>
      <c r="W10985" s="1"/>
      <c r="X10985" s="8">
        <v>9.3564959214602811E-2</v>
      </c>
    </row>
    <row r="10986" spans="1:24" x14ac:dyDescent="0.25">
      <c r="A10986">
        <v>10984</v>
      </c>
      <c r="B10986">
        <v>945.79926999999998</v>
      </c>
      <c r="C10986">
        <v>2.282565</v>
      </c>
      <c r="D10986">
        <v>22.464276000000002</v>
      </c>
      <c r="E10986">
        <v>96.154920000000004</v>
      </c>
      <c r="G10986">
        <v>4.75</v>
      </c>
      <c r="H10986" s="2">
        <v>79.413383999999994</v>
      </c>
      <c r="I10986" s="1">
        <v>1.8936040000000001</v>
      </c>
      <c r="J10986" s="5"/>
      <c r="K10986" s="1">
        <v>32.216279999999998</v>
      </c>
      <c r="L10986" s="1">
        <v>120.971439</v>
      </c>
      <c r="M10986" s="1">
        <v>7.8690920000000002</v>
      </c>
      <c r="N10986" s="1">
        <v>230.512214</v>
      </c>
      <c r="O10986" s="1">
        <v>137.608599</v>
      </c>
      <c r="P10986" s="1">
        <v>260.61023899999998</v>
      </c>
      <c r="Q10986" s="1">
        <v>8.5160719999999994</v>
      </c>
      <c r="R10986" s="1">
        <v>52.402844000000002</v>
      </c>
      <c r="S10986" s="1">
        <v>4.0586589999999996</v>
      </c>
      <c r="T10986" s="1">
        <v>173</v>
      </c>
      <c r="U10986" s="1">
        <v>27.897953999999999</v>
      </c>
      <c r="V10986" s="1">
        <v>0</v>
      </c>
      <c r="W10986" s="1"/>
      <c r="X10986" s="8">
        <v>0.11366431058721969</v>
      </c>
    </row>
    <row r="10987" spans="1:24" x14ac:dyDescent="0.25">
      <c r="A10987">
        <v>10985</v>
      </c>
      <c r="B10987">
        <v>930.41447500000004</v>
      </c>
      <c r="C10987">
        <v>2.1753819999999999</v>
      </c>
      <c r="D10987">
        <v>22.456906</v>
      </c>
      <c r="E10987">
        <v>97.813607000000005</v>
      </c>
      <c r="G10987">
        <v>4.75</v>
      </c>
      <c r="H10987" s="2">
        <v>80.500821999999999</v>
      </c>
      <c r="I10987" s="1">
        <v>2.4859070000000001</v>
      </c>
      <c r="J10987" s="5"/>
      <c r="K10987" s="1">
        <v>22.088791000000001</v>
      </c>
      <c r="L10987" s="1">
        <v>118.643361</v>
      </c>
      <c r="M10987" s="1">
        <v>4.9397140000000004</v>
      </c>
      <c r="N10987" s="1">
        <v>225.10188299999999</v>
      </c>
      <c r="O10987" s="1">
        <v>134.90584200000001</v>
      </c>
      <c r="P10987" s="1">
        <v>262.67369100000002</v>
      </c>
      <c r="Q10987" s="1">
        <v>8.4895370000000003</v>
      </c>
      <c r="R10987" s="1">
        <v>51.747016000000002</v>
      </c>
      <c r="S10987" s="1">
        <v>3.9356200000000001</v>
      </c>
      <c r="T10987" s="1">
        <v>156</v>
      </c>
      <c r="U10987" s="1">
        <v>30.208843999999999</v>
      </c>
      <c r="V10987" s="1">
        <v>0</v>
      </c>
      <c r="W10987" s="1"/>
      <c r="X10987" s="8">
        <v>3.6165252858009082E-2</v>
      </c>
    </row>
    <row r="10988" spans="1:24" x14ac:dyDescent="0.25">
      <c r="A10988">
        <v>10986</v>
      </c>
      <c r="B10988">
        <v>916.68274399999996</v>
      </c>
      <c r="C10988">
        <v>2.179208</v>
      </c>
      <c r="D10988">
        <v>22.535277000000001</v>
      </c>
      <c r="E10988">
        <v>101.147662</v>
      </c>
      <c r="G10988">
        <v>4.75</v>
      </c>
      <c r="H10988" s="2">
        <v>80.914884999999998</v>
      </c>
      <c r="I10988" s="1">
        <v>3.2051590000000001</v>
      </c>
      <c r="J10988" s="5"/>
      <c r="K10988" s="1">
        <v>20.851759000000001</v>
      </c>
      <c r="L10988" s="1">
        <v>114.45307600000001</v>
      </c>
      <c r="M10988" s="1">
        <v>4.4401229999999998</v>
      </c>
      <c r="N10988" s="1">
        <v>221.009761</v>
      </c>
      <c r="O10988" s="1">
        <v>130.31611900000001</v>
      </c>
      <c r="P10988" s="1">
        <v>264.03302200000002</v>
      </c>
      <c r="Q10988" s="1">
        <v>8.5187419999999996</v>
      </c>
      <c r="R10988" s="1">
        <v>51.597459999999998</v>
      </c>
      <c r="S10988" s="1">
        <v>4.1966359999999998</v>
      </c>
      <c r="T10988" s="1">
        <v>149</v>
      </c>
      <c r="U10988" s="1">
        <v>32.532299999999999</v>
      </c>
      <c r="V10988" s="1">
        <v>0</v>
      </c>
      <c r="W10988" s="1"/>
      <c r="X10988" s="8">
        <v>3.0027668649768729E-2</v>
      </c>
    </row>
    <row r="10989" spans="1:24" x14ac:dyDescent="0.25">
      <c r="A10989">
        <v>10987</v>
      </c>
      <c r="B10989">
        <v>904.58962199999996</v>
      </c>
      <c r="C10989">
        <v>3.4814579999999999</v>
      </c>
      <c r="D10989">
        <v>22.944928000000001</v>
      </c>
      <c r="E10989">
        <v>102.01876</v>
      </c>
      <c r="G10989">
        <v>4.75</v>
      </c>
      <c r="H10989" s="2">
        <v>77.706506000000005</v>
      </c>
      <c r="I10989" s="1">
        <v>3.8871009999999999</v>
      </c>
      <c r="J10989" s="5"/>
      <c r="K10989" s="1">
        <v>21.429586999999998</v>
      </c>
      <c r="L10989" s="1">
        <v>110.11067</v>
      </c>
      <c r="M10989" s="1">
        <v>4.7387459999999999</v>
      </c>
      <c r="N10989" s="1">
        <v>212.41678099999999</v>
      </c>
      <c r="O10989" s="1">
        <v>120.00547</v>
      </c>
      <c r="P10989" s="1">
        <v>255.79476400000001</v>
      </c>
      <c r="Q10989" s="1">
        <v>8.4762760000000004</v>
      </c>
      <c r="R10989" s="1">
        <v>51.699371999999997</v>
      </c>
      <c r="S10989" s="1">
        <v>4.6812490000000002</v>
      </c>
      <c r="T10989" s="1">
        <v>155</v>
      </c>
      <c r="U10989" s="1">
        <v>32.529409000000001</v>
      </c>
      <c r="V10989" s="1">
        <v>0</v>
      </c>
      <c r="W10989" s="1"/>
      <c r="X10989" s="8">
        <v>0</v>
      </c>
    </row>
    <row r="10990" spans="1:24" x14ac:dyDescent="0.25">
      <c r="A10990">
        <v>10988</v>
      </c>
      <c r="B10990">
        <v>891.69415900000001</v>
      </c>
      <c r="C10990">
        <v>4.000356</v>
      </c>
      <c r="D10990">
        <v>23.419312000000001</v>
      </c>
      <c r="E10990">
        <v>100.467151</v>
      </c>
      <c r="G10990">
        <v>4.75</v>
      </c>
      <c r="H10990" s="2">
        <v>78.170371000000003</v>
      </c>
      <c r="I10990" s="1">
        <v>4.286308</v>
      </c>
      <c r="J10990" s="5"/>
      <c r="K10990" s="1">
        <v>23.077387999999999</v>
      </c>
      <c r="L10990" s="1">
        <v>98.51146700000001</v>
      </c>
      <c r="M10990" s="1">
        <v>6.2152810000000001</v>
      </c>
      <c r="N10990" s="1">
        <v>209.34040200000001</v>
      </c>
      <c r="O10990" s="1">
        <v>110.73390499999999</v>
      </c>
      <c r="P10990" s="1">
        <v>247.142717</v>
      </c>
      <c r="Q10990" s="1">
        <v>8.6294210000000007</v>
      </c>
      <c r="R10990" s="1">
        <v>52.259368000000002</v>
      </c>
      <c r="S10990" s="1">
        <v>4.8542199999999998</v>
      </c>
      <c r="T10990" s="1">
        <v>136</v>
      </c>
      <c r="U10990" s="1">
        <v>31.489647000000001</v>
      </c>
      <c r="V10990" s="1">
        <v>0</v>
      </c>
      <c r="W10990" s="1"/>
      <c r="X10990" s="8">
        <v>0</v>
      </c>
    </row>
    <row r="10991" spans="1:24" x14ac:dyDescent="0.25">
      <c r="A10991">
        <v>10989</v>
      </c>
      <c r="B10991">
        <v>867.23963600000002</v>
      </c>
      <c r="C10991">
        <v>4.3188149999999998</v>
      </c>
      <c r="D10991">
        <v>23.867526999999999</v>
      </c>
      <c r="E10991">
        <v>98.246624999999995</v>
      </c>
      <c r="G10991">
        <v>5.6997359999999997</v>
      </c>
      <c r="H10991" s="2">
        <v>78.600463000000005</v>
      </c>
      <c r="I10991" s="1">
        <v>3.5868090000000001</v>
      </c>
      <c r="J10991" s="5"/>
      <c r="K10991" s="1">
        <v>25.164850000000001</v>
      </c>
      <c r="L10991" s="1">
        <v>84.501511999999991</v>
      </c>
      <c r="M10991" s="1">
        <v>7.0363769999999999</v>
      </c>
      <c r="N10991" s="1">
        <v>214.09094200000001</v>
      </c>
      <c r="O10991" s="1">
        <v>105.50394</v>
      </c>
      <c r="P10991" s="1">
        <v>243.011999</v>
      </c>
      <c r="Q10991" s="1">
        <v>8.8479240000000008</v>
      </c>
      <c r="R10991" s="1">
        <v>52.838639999999998</v>
      </c>
      <c r="S10991" s="1">
        <v>4.2863259999999999</v>
      </c>
      <c r="T10991" s="1">
        <v>138</v>
      </c>
      <c r="U10991" s="1">
        <v>30.835609999999999</v>
      </c>
      <c r="V10991" s="1">
        <v>0</v>
      </c>
      <c r="W10991" s="1"/>
      <c r="X10991" s="8">
        <v>0</v>
      </c>
    </row>
    <row r="10992" spans="1:24" x14ac:dyDescent="0.25">
      <c r="A10992">
        <v>10990</v>
      </c>
      <c r="B10992">
        <v>845.38705600000003</v>
      </c>
      <c r="C10992">
        <v>3.8012049999999999</v>
      </c>
      <c r="D10992">
        <v>23.908987</v>
      </c>
      <c r="E10992">
        <v>97.889387999999997</v>
      </c>
      <c r="G10992">
        <v>6.6497359999999999</v>
      </c>
      <c r="H10992" s="2">
        <v>77.997225999999998</v>
      </c>
      <c r="I10992" s="1">
        <v>3.2058399999999998</v>
      </c>
      <c r="J10992" s="5"/>
      <c r="K10992" s="1">
        <v>25.176164</v>
      </c>
      <c r="L10992" s="1">
        <v>77.565766999999994</v>
      </c>
      <c r="M10992" s="1">
        <v>7.2135530000000001</v>
      </c>
      <c r="N10992" s="1">
        <v>205.804698</v>
      </c>
      <c r="O10992" s="1">
        <v>100.927824</v>
      </c>
      <c r="P10992" s="1">
        <v>242.04153700000001</v>
      </c>
      <c r="Q10992" s="1">
        <v>9.0030819999999991</v>
      </c>
      <c r="R10992" s="1">
        <v>52.865285999999998</v>
      </c>
      <c r="S10992" s="1">
        <v>4.0429550000000001</v>
      </c>
      <c r="T10992" s="1">
        <v>124</v>
      </c>
      <c r="U10992" s="1">
        <v>30.067886000000001</v>
      </c>
      <c r="V10992" s="1">
        <v>0</v>
      </c>
      <c r="W10992" s="1"/>
      <c r="X10992" s="8">
        <v>0</v>
      </c>
    </row>
    <row r="10993" spans="1:24" x14ac:dyDescent="0.25">
      <c r="A10993">
        <v>10991</v>
      </c>
      <c r="B10993">
        <v>821.18023400000004</v>
      </c>
      <c r="C10993">
        <v>2.7998180000000001</v>
      </c>
      <c r="D10993">
        <v>24.024854999999999</v>
      </c>
      <c r="E10993">
        <v>97.589709999999997</v>
      </c>
      <c r="G10993">
        <v>5.7002639999999998</v>
      </c>
      <c r="H10993" s="2">
        <v>77.903156999999993</v>
      </c>
      <c r="I10993" s="1">
        <v>3.9359630000000001</v>
      </c>
      <c r="J10993" s="5"/>
      <c r="K10993" s="1">
        <v>25.183925000000002</v>
      </c>
      <c r="L10993" s="1">
        <v>73.362909999999999</v>
      </c>
      <c r="M10993" s="1">
        <v>7.3137239999999997</v>
      </c>
      <c r="N10993" s="1">
        <v>195.49455900000001</v>
      </c>
      <c r="O10993" s="1">
        <v>98.909459999999996</v>
      </c>
      <c r="P10993" s="1">
        <v>231.922945</v>
      </c>
      <c r="Q10993" s="1">
        <v>8.9959380000000007</v>
      </c>
      <c r="R10993" s="1">
        <v>52.698260000000005</v>
      </c>
      <c r="S10993" s="1">
        <v>3.9623719999999998</v>
      </c>
      <c r="T10993" s="1">
        <v>116</v>
      </c>
      <c r="U10993" s="1">
        <v>28.814281999999999</v>
      </c>
      <c r="V10993" s="1">
        <v>0</v>
      </c>
      <c r="W10993" s="1"/>
      <c r="X10993" s="8">
        <v>0</v>
      </c>
    </row>
    <row r="10994" spans="1:24" x14ac:dyDescent="0.25">
      <c r="A10994">
        <v>10992</v>
      </c>
      <c r="B10994">
        <v>824.74761699999999</v>
      </c>
      <c r="C10994">
        <v>2.391632</v>
      </c>
      <c r="D10994">
        <v>23.96613</v>
      </c>
      <c r="E10994">
        <v>97.286287999999999</v>
      </c>
      <c r="G10994">
        <v>4.7502639999999996</v>
      </c>
      <c r="H10994" s="2">
        <v>78.699852000000007</v>
      </c>
      <c r="I10994" s="1">
        <v>4.3099030000000003</v>
      </c>
      <c r="J10994" s="5"/>
      <c r="K10994" s="1">
        <v>15.987644</v>
      </c>
      <c r="L10994" s="1">
        <v>46.636070000000004</v>
      </c>
      <c r="M10994" s="1">
        <v>7.4669660000000002</v>
      </c>
      <c r="N10994" s="1">
        <v>50.476438999999999</v>
      </c>
      <c r="O10994" s="1">
        <v>61.524083000000005</v>
      </c>
      <c r="P10994" s="1">
        <v>147.06771599999999</v>
      </c>
      <c r="Q10994" s="1">
        <v>8.9168269999999996</v>
      </c>
      <c r="R10994" s="1">
        <v>32.995049999999999</v>
      </c>
      <c r="S10994" s="1">
        <v>3.108117</v>
      </c>
      <c r="T10994" s="1">
        <v>117</v>
      </c>
      <c r="U10994" s="1">
        <v>27.691065999999999</v>
      </c>
      <c r="V10994" s="1">
        <v>0</v>
      </c>
      <c r="W10994" s="1"/>
      <c r="X10994" s="8">
        <v>0</v>
      </c>
    </row>
    <row r="10995" spans="1:24" x14ac:dyDescent="0.25">
      <c r="A10995">
        <v>10993</v>
      </c>
      <c r="B10995">
        <v>825.18525399999999</v>
      </c>
      <c r="C10995">
        <v>2.6635219999999999</v>
      </c>
      <c r="D10995">
        <v>23.916979999999999</v>
      </c>
      <c r="E10995">
        <v>97.854764000000003</v>
      </c>
      <c r="G10995">
        <v>5.6997359999999997</v>
      </c>
      <c r="H10995" s="2">
        <v>78.275848999999994</v>
      </c>
      <c r="I10995" s="1">
        <v>4.2983089999999997</v>
      </c>
      <c r="J10995" s="5"/>
      <c r="K10995" s="1">
        <v>24.002974000000002</v>
      </c>
      <c r="L10995" s="1">
        <v>69.712652000000006</v>
      </c>
      <c r="M10995" s="1">
        <v>7.1821780000000004</v>
      </c>
      <c r="N10995" s="1">
        <v>167.70049700000001</v>
      </c>
      <c r="O10995" s="1">
        <v>94.953220999999999</v>
      </c>
      <c r="P10995" s="1">
        <v>207.86283700000001</v>
      </c>
      <c r="Q10995" s="1">
        <v>8.7854310000000009</v>
      </c>
      <c r="R10995" s="1">
        <v>52.467914999999998</v>
      </c>
      <c r="S10995" s="1">
        <v>2.6945519999999998</v>
      </c>
      <c r="T10995" s="1">
        <v>117</v>
      </c>
      <c r="U10995" s="1">
        <v>28.428533999999999</v>
      </c>
      <c r="V10995" s="1">
        <v>0</v>
      </c>
      <c r="W10995" s="1"/>
      <c r="X10995" s="8">
        <v>0</v>
      </c>
    </row>
    <row r="10996" spans="1:24" x14ac:dyDescent="0.25">
      <c r="A10996">
        <v>10994</v>
      </c>
      <c r="B10996">
        <v>811.21500900000001</v>
      </c>
      <c r="C10996">
        <v>2.5798329999999998</v>
      </c>
      <c r="D10996">
        <v>23.874025</v>
      </c>
      <c r="E10996">
        <v>97.152123000000003</v>
      </c>
      <c r="G10996">
        <v>4.7502639999999996</v>
      </c>
      <c r="H10996" s="2">
        <v>77.327366999999995</v>
      </c>
      <c r="I10996" s="1">
        <v>4.6896979999999999</v>
      </c>
      <c r="J10996" s="5"/>
      <c r="K10996" s="1">
        <v>23.247152999999997</v>
      </c>
      <c r="L10996" s="1">
        <v>69.597901000000007</v>
      </c>
      <c r="M10996" s="1">
        <v>7.3247730000000004</v>
      </c>
      <c r="N10996" s="1">
        <v>160.54426000000001</v>
      </c>
      <c r="O10996" s="1">
        <v>96.161013999999994</v>
      </c>
      <c r="P10996" s="1">
        <v>213.17272300000002</v>
      </c>
      <c r="Q10996" s="1">
        <v>8.8041499999999999</v>
      </c>
      <c r="R10996" s="1">
        <v>52.658389999999997</v>
      </c>
      <c r="S10996" s="1">
        <v>2.6432829999999998</v>
      </c>
      <c r="T10996" s="1">
        <v>113</v>
      </c>
      <c r="U10996" s="1">
        <v>27.774128000000001</v>
      </c>
      <c r="V10996" s="1">
        <v>0</v>
      </c>
      <c r="W10996" s="1"/>
      <c r="X10996" s="8">
        <v>0</v>
      </c>
    </row>
    <row r="10997" spans="1:24" x14ac:dyDescent="0.25">
      <c r="A10997">
        <v>10995</v>
      </c>
      <c r="B10997">
        <v>804.20553700000005</v>
      </c>
      <c r="C10997">
        <v>2.3126090000000001</v>
      </c>
      <c r="D10997">
        <v>24.725277999999999</v>
      </c>
      <c r="E10997">
        <v>97.175597999999994</v>
      </c>
      <c r="G10997">
        <v>5.6997359999999997</v>
      </c>
      <c r="H10997" s="2">
        <v>77.108807999999996</v>
      </c>
      <c r="I10997" s="1">
        <v>3.9718019999999998</v>
      </c>
      <c r="J10997" s="5"/>
      <c r="K10997" s="1">
        <v>23.082996999999999</v>
      </c>
      <c r="L10997" s="1">
        <v>69.539110999999991</v>
      </c>
      <c r="M10997" s="1">
        <v>7.1674600000000002</v>
      </c>
      <c r="N10997" s="1">
        <v>155.19519700000001</v>
      </c>
      <c r="O10997" s="1">
        <v>96.736457999999999</v>
      </c>
      <c r="P10997" s="1">
        <v>219.45287400000001</v>
      </c>
      <c r="Q10997" s="1">
        <v>9.0074059999999996</v>
      </c>
      <c r="R10997" s="1">
        <v>52.713300000000004</v>
      </c>
      <c r="S10997" s="1">
        <v>2.6423809999999999</v>
      </c>
      <c r="T10997" s="1">
        <v>119</v>
      </c>
      <c r="U10997" s="1">
        <v>27.205251000000001</v>
      </c>
      <c r="V10997" s="1">
        <v>0</v>
      </c>
      <c r="W10997" s="1"/>
      <c r="X10997" s="8">
        <v>0</v>
      </c>
    </row>
    <row r="10998" spans="1:24" x14ac:dyDescent="0.25">
      <c r="A10998">
        <v>10996</v>
      </c>
      <c r="B10998">
        <v>809.72539700000004</v>
      </c>
      <c r="C10998">
        <v>2.7195390000000002</v>
      </c>
      <c r="D10998">
        <v>25.544715</v>
      </c>
      <c r="E10998">
        <v>98.148931000000005</v>
      </c>
      <c r="G10998">
        <v>4.7502639999999996</v>
      </c>
      <c r="H10998" s="2">
        <v>76.951320999999993</v>
      </c>
      <c r="I10998" s="1">
        <v>3.4287679999999998</v>
      </c>
      <c r="J10998" s="5"/>
      <c r="K10998" s="1">
        <v>23.077151999999998</v>
      </c>
      <c r="L10998" s="1">
        <v>70.207701</v>
      </c>
      <c r="M10998" s="1">
        <v>6.9988390000000003</v>
      </c>
      <c r="N10998" s="1">
        <v>152.73668599999999</v>
      </c>
      <c r="O10998" s="1">
        <v>94.380953000000005</v>
      </c>
      <c r="P10998" s="1">
        <v>217.374031</v>
      </c>
      <c r="Q10998" s="1">
        <v>8.929665</v>
      </c>
      <c r="R10998" s="1">
        <v>53.413426999999999</v>
      </c>
      <c r="S10998" s="1">
        <v>2.6454209999999998</v>
      </c>
      <c r="T10998" s="1">
        <v>108</v>
      </c>
      <c r="U10998" s="1">
        <v>27.215498</v>
      </c>
      <c r="V10998" s="1">
        <v>0</v>
      </c>
      <c r="W10998" s="1"/>
      <c r="X10998" s="8">
        <v>0</v>
      </c>
    </row>
    <row r="10999" spans="1:24" x14ac:dyDescent="0.25">
      <c r="A10999">
        <v>10997</v>
      </c>
      <c r="B10999">
        <v>844.35250699999995</v>
      </c>
      <c r="C10999">
        <v>3.7815349999999999</v>
      </c>
      <c r="D10999">
        <v>35.695867</v>
      </c>
      <c r="E10999">
        <v>97.689081999999999</v>
      </c>
      <c r="G10999">
        <v>5.6997359999999997</v>
      </c>
      <c r="H10999" s="2">
        <v>81.636567999999997</v>
      </c>
      <c r="I10999" s="1">
        <v>3.892512</v>
      </c>
      <c r="J10999" s="5"/>
      <c r="K10999" s="1">
        <v>27.380414999999999</v>
      </c>
      <c r="L10999" s="1">
        <v>72.846171999999996</v>
      </c>
      <c r="M10999" s="1">
        <v>8.4852799999999995</v>
      </c>
      <c r="N10999" s="1">
        <v>151.76137299999999</v>
      </c>
      <c r="O10999" s="1">
        <v>94.406291999999993</v>
      </c>
      <c r="P10999" s="1">
        <v>214.44590699999998</v>
      </c>
      <c r="Q10999" s="1">
        <v>8.9810929999999995</v>
      </c>
      <c r="R10999" s="1">
        <v>55.419026000000002</v>
      </c>
      <c r="S10999" s="1">
        <v>2.931359</v>
      </c>
      <c r="T10999" s="1">
        <v>120</v>
      </c>
      <c r="U10999" s="1">
        <v>29.106476000000001</v>
      </c>
      <c r="V10999" s="1">
        <v>0</v>
      </c>
      <c r="W10999" s="1"/>
      <c r="X10999" s="8">
        <v>0</v>
      </c>
    </row>
    <row r="11000" spans="1:24" x14ac:dyDescent="0.25">
      <c r="A11000">
        <v>10998</v>
      </c>
      <c r="B11000">
        <v>882.36565199999995</v>
      </c>
      <c r="C11000">
        <v>4.9521810000000004</v>
      </c>
      <c r="D11000">
        <v>52.939306999999999</v>
      </c>
      <c r="E11000">
        <v>99.661439000000001</v>
      </c>
      <c r="G11000">
        <v>8.5492080000000001</v>
      </c>
      <c r="H11000" s="2">
        <v>95.884490999999997</v>
      </c>
      <c r="I11000" s="1">
        <v>4.1462260000000004</v>
      </c>
      <c r="J11000" s="5"/>
      <c r="K11000" s="1">
        <v>40.550738000000003</v>
      </c>
      <c r="L11000" s="1">
        <v>85.360025000000007</v>
      </c>
      <c r="M11000" s="1">
        <v>13.687713</v>
      </c>
      <c r="N11000" s="1">
        <v>156.694378</v>
      </c>
      <c r="O11000" s="1">
        <v>125.35714100000001</v>
      </c>
      <c r="P11000" s="1">
        <v>229.95995500000001</v>
      </c>
      <c r="Q11000" s="1">
        <v>11.028407</v>
      </c>
      <c r="R11000" s="1">
        <v>55.009724000000006</v>
      </c>
      <c r="S11000" s="1">
        <v>3.7904949999999999</v>
      </c>
      <c r="T11000" s="1">
        <v>173</v>
      </c>
      <c r="U11000" s="1">
        <v>37.520522999999997</v>
      </c>
      <c r="V11000" s="1">
        <v>0</v>
      </c>
      <c r="W11000" s="1"/>
      <c r="X11000" s="8">
        <v>0</v>
      </c>
    </row>
    <row r="11001" spans="1:24" x14ac:dyDescent="0.25">
      <c r="A11001">
        <v>10999</v>
      </c>
      <c r="B11001">
        <v>933.31920400000001</v>
      </c>
      <c r="C11001">
        <v>10.988797</v>
      </c>
      <c r="D11001">
        <v>80.384271999999996</v>
      </c>
      <c r="E11001">
        <v>107.51962</v>
      </c>
      <c r="G11001">
        <v>16.147887999999998</v>
      </c>
      <c r="H11001" s="2">
        <v>114.495277</v>
      </c>
      <c r="I11001" s="1">
        <v>5.8641050000000003</v>
      </c>
      <c r="J11001" s="5"/>
      <c r="K11001" s="1">
        <v>58.189815000000003</v>
      </c>
      <c r="L11001" s="1">
        <v>113.977554</v>
      </c>
      <c r="M11001" s="1">
        <v>28.707571999999999</v>
      </c>
      <c r="N11001" s="1">
        <v>204.15386599999999</v>
      </c>
      <c r="O11001" s="1">
        <v>179.64643000000001</v>
      </c>
      <c r="P11001" s="1">
        <v>285.76658200000003</v>
      </c>
      <c r="Q11001" s="1">
        <v>24.150473000000002</v>
      </c>
      <c r="R11001" s="1">
        <v>55.609493999999998</v>
      </c>
      <c r="S11001" s="1">
        <v>9.1504860000000008</v>
      </c>
      <c r="T11001" s="1">
        <v>283</v>
      </c>
      <c r="U11001" s="1">
        <v>54.384931000000002</v>
      </c>
      <c r="V11001" s="1">
        <v>0</v>
      </c>
      <c r="W11001" s="1"/>
      <c r="X11001" s="8">
        <v>4.373909760130814E-2</v>
      </c>
    </row>
    <row r="11002" spans="1:24" x14ac:dyDescent="0.25">
      <c r="A11002">
        <v>11000</v>
      </c>
      <c r="B11002">
        <v>1036.365593</v>
      </c>
      <c r="C11002">
        <v>18.713840000000001</v>
      </c>
      <c r="D11002">
        <v>91.261464000000004</v>
      </c>
      <c r="E11002">
        <v>119.72740899999999</v>
      </c>
      <c r="G11002">
        <v>18.999207999999999</v>
      </c>
      <c r="H11002" s="2">
        <v>129.794567</v>
      </c>
      <c r="I11002" s="1">
        <v>8.4362870000000001</v>
      </c>
      <c r="J11002" s="5"/>
      <c r="K11002" s="1">
        <v>68.829259000000008</v>
      </c>
      <c r="L11002" s="1">
        <v>145.61173600000001</v>
      </c>
      <c r="M11002" s="1">
        <v>35.996921999999998</v>
      </c>
      <c r="N11002" s="1">
        <v>302.04838599999999</v>
      </c>
      <c r="O11002" s="1">
        <v>239.10993199999999</v>
      </c>
      <c r="P11002" s="1">
        <v>381.47565900000001</v>
      </c>
      <c r="Q11002" s="1">
        <v>33.339072000000002</v>
      </c>
      <c r="R11002" s="1">
        <v>63.499808000000002</v>
      </c>
      <c r="S11002" s="1">
        <v>13.875159</v>
      </c>
      <c r="T11002" s="1">
        <v>317</v>
      </c>
      <c r="U11002" s="1">
        <v>61.344696999999996</v>
      </c>
      <c r="V11002" s="1">
        <v>0</v>
      </c>
      <c r="W11002" s="1"/>
      <c r="X11002" s="8">
        <v>0.10928535709256321</v>
      </c>
    </row>
    <row r="11003" spans="1:24" x14ac:dyDescent="0.25">
      <c r="A11003">
        <v>11001</v>
      </c>
      <c r="B11003">
        <v>1136.4540340000001</v>
      </c>
      <c r="C11003">
        <v>22.367633999999999</v>
      </c>
      <c r="D11003">
        <v>97.357110000000006</v>
      </c>
      <c r="E11003">
        <v>130.803361</v>
      </c>
      <c r="G11003">
        <v>19.949736000000001</v>
      </c>
      <c r="H11003" s="2">
        <v>150.29653500000001</v>
      </c>
      <c r="I11003" s="1">
        <v>7.8921080000000003</v>
      </c>
      <c r="J11003" s="5"/>
      <c r="K11003" s="1">
        <v>77.692223999999996</v>
      </c>
      <c r="L11003" s="1">
        <v>168.306558</v>
      </c>
      <c r="M11003" s="1">
        <v>39.599727000000001</v>
      </c>
      <c r="N11003" s="1">
        <v>436.72510499999999</v>
      </c>
      <c r="O11003" s="1">
        <v>299.52205600000002</v>
      </c>
      <c r="P11003" s="1">
        <v>492.70625700000005</v>
      </c>
      <c r="Q11003" s="1">
        <v>40.528461</v>
      </c>
      <c r="R11003" s="1">
        <v>73.057117000000005</v>
      </c>
      <c r="S11003" s="1">
        <v>17.242736000000001</v>
      </c>
      <c r="T11003" s="1">
        <v>318</v>
      </c>
      <c r="U11003" s="1">
        <v>62.415970000000002</v>
      </c>
      <c r="V11003" s="1">
        <v>0</v>
      </c>
      <c r="W11003" s="1"/>
      <c r="X11003" s="8">
        <v>0.17487444249799869</v>
      </c>
    </row>
    <row r="11004" spans="1:24" x14ac:dyDescent="0.25">
      <c r="A11004">
        <v>11002</v>
      </c>
      <c r="B11004">
        <v>1178.5921639999999</v>
      </c>
      <c r="C11004">
        <v>20.676933999999999</v>
      </c>
      <c r="D11004">
        <v>98.394960999999995</v>
      </c>
      <c r="E11004">
        <v>137.062578</v>
      </c>
      <c r="G11004">
        <v>19.95</v>
      </c>
      <c r="H11004" s="2">
        <v>158.22428500000001</v>
      </c>
      <c r="I11004" s="1">
        <v>7.8852409999999997</v>
      </c>
      <c r="J11004" s="5"/>
      <c r="K11004" s="1">
        <v>91.462342000000007</v>
      </c>
      <c r="L11004" s="1">
        <v>180.08625899999998</v>
      </c>
      <c r="M11004" s="1">
        <v>44.514021</v>
      </c>
      <c r="N11004" s="1">
        <v>439.25365299999999</v>
      </c>
      <c r="O11004" s="1">
        <v>337.80175600000001</v>
      </c>
      <c r="P11004" s="1">
        <v>573.25319100000002</v>
      </c>
      <c r="Q11004" s="1">
        <v>42.520052</v>
      </c>
      <c r="R11004" s="1">
        <v>79.092983000000004</v>
      </c>
      <c r="S11004" s="1">
        <v>17.179950999999999</v>
      </c>
      <c r="T11004" s="1">
        <v>343</v>
      </c>
      <c r="U11004" s="1">
        <v>55.957644999999999</v>
      </c>
      <c r="V11004" s="1">
        <v>0</v>
      </c>
      <c r="W11004" s="1"/>
      <c r="X11004" s="8">
        <v>0.25084916470779223</v>
      </c>
    </row>
    <row r="11005" spans="1:24" x14ac:dyDescent="0.25">
      <c r="A11005">
        <v>11003</v>
      </c>
      <c r="B11005">
        <v>1197.56549</v>
      </c>
      <c r="C11005">
        <v>16.357543</v>
      </c>
      <c r="D11005">
        <v>102.93611199999999</v>
      </c>
      <c r="E11005">
        <v>137.90015099999999</v>
      </c>
      <c r="G11005">
        <v>18.050528</v>
      </c>
      <c r="H11005" s="2">
        <v>160.04123799999999</v>
      </c>
      <c r="I11005" s="1">
        <v>7.5166579999999996</v>
      </c>
      <c r="J11005" s="5"/>
      <c r="K11005" s="1">
        <v>101.092051</v>
      </c>
      <c r="L11005" s="1">
        <v>184.24769800000001</v>
      </c>
      <c r="M11005" s="1">
        <v>42.803666999999997</v>
      </c>
      <c r="N11005" s="1">
        <v>423.769409</v>
      </c>
      <c r="O11005" s="1">
        <v>353.78162499999996</v>
      </c>
      <c r="P11005" s="1">
        <v>603.82735400000001</v>
      </c>
      <c r="Q11005" s="1">
        <v>41.878943</v>
      </c>
      <c r="R11005" s="1">
        <v>83.265208000000001</v>
      </c>
      <c r="S11005" s="1">
        <v>17.084454000000001</v>
      </c>
      <c r="T11005" s="1">
        <v>383</v>
      </c>
      <c r="U11005" s="1">
        <v>59.870877</v>
      </c>
      <c r="V11005" s="1">
        <v>0</v>
      </c>
      <c r="W11005" s="1"/>
      <c r="X11005" s="8">
        <v>0.27257153067522621</v>
      </c>
    </row>
    <row r="11006" spans="1:24" x14ac:dyDescent="0.25">
      <c r="A11006">
        <v>11004</v>
      </c>
      <c r="B11006">
        <v>1180.4551059999999</v>
      </c>
      <c r="C11006">
        <v>12.226812000000001</v>
      </c>
      <c r="D11006">
        <v>103.52510599999999</v>
      </c>
      <c r="E11006">
        <v>135.73156</v>
      </c>
      <c r="G11006">
        <v>18.999735999999999</v>
      </c>
      <c r="H11006" s="2">
        <v>152.18786700000001</v>
      </c>
      <c r="I11006" s="1">
        <v>6.4079059999999997</v>
      </c>
      <c r="J11006" s="5"/>
      <c r="K11006" s="1">
        <v>95.033520999999993</v>
      </c>
      <c r="L11006" s="1">
        <v>184.69808599999999</v>
      </c>
      <c r="M11006" s="1">
        <v>36.405926000000001</v>
      </c>
      <c r="N11006" s="1">
        <v>442.41177099999999</v>
      </c>
      <c r="O11006" s="1">
        <v>356.76851799999997</v>
      </c>
      <c r="P11006" s="1">
        <v>598.93226400000003</v>
      </c>
      <c r="Q11006" s="1">
        <v>42.845120999999999</v>
      </c>
      <c r="R11006" s="1">
        <v>82.563289999999995</v>
      </c>
      <c r="S11006" s="1">
        <v>17.314696999999999</v>
      </c>
      <c r="T11006" s="1">
        <v>387</v>
      </c>
      <c r="U11006" s="1">
        <v>48.500072000000003</v>
      </c>
      <c r="V11006" s="1">
        <v>0</v>
      </c>
      <c r="W11006" s="1"/>
      <c r="X11006" s="8">
        <v>0.29497839695751649</v>
      </c>
    </row>
    <row r="11007" spans="1:24" x14ac:dyDescent="0.25">
      <c r="A11007">
        <v>11005</v>
      </c>
      <c r="B11007">
        <v>1193.340543</v>
      </c>
      <c r="C11007">
        <v>7.992496</v>
      </c>
      <c r="D11007">
        <v>101.721023</v>
      </c>
      <c r="E11007">
        <v>139.37501599999999</v>
      </c>
      <c r="G11007">
        <v>20.899471999999999</v>
      </c>
      <c r="H11007" s="2">
        <v>155.37778499999999</v>
      </c>
      <c r="I11007" s="1">
        <v>6.6151119999999999</v>
      </c>
      <c r="J11007" s="5"/>
      <c r="K11007" s="1">
        <v>80.416586999999993</v>
      </c>
      <c r="L11007" s="1">
        <v>184.59994399999999</v>
      </c>
      <c r="M11007" s="1">
        <v>32.384030000000003</v>
      </c>
      <c r="N11007" s="1">
        <v>463.37294600000001</v>
      </c>
      <c r="O11007" s="1">
        <v>353.30111899999997</v>
      </c>
      <c r="P11007" s="1">
        <v>580.00365499999998</v>
      </c>
      <c r="Q11007" s="1">
        <v>43.031595000000003</v>
      </c>
      <c r="R11007" s="1">
        <v>80.632829999999998</v>
      </c>
      <c r="S11007" s="1">
        <v>17.548608000000002</v>
      </c>
      <c r="T11007" s="1">
        <v>305</v>
      </c>
      <c r="U11007" s="1">
        <v>52.804732999999999</v>
      </c>
      <c r="V11007" s="1">
        <v>0</v>
      </c>
      <c r="W11007" s="1"/>
      <c r="X11007" s="8">
        <v>0.26777448449403102</v>
      </c>
    </row>
    <row r="11008" spans="1:24" x14ac:dyDescent="0.25">
      <c r="A11008">
        <v>11006</v>
      </c>
      <c r="B11008">
        <v>1203.2632900000001</v>
      </c>
      <c r="C11008">
        <v>5.4157909999999996</v>
      </c>
      <c r="D11008">
        <v>101.48882999999999</v>
      </c>
      <c r="E11008">
        <v>146.77902700000001</v>
      </c>
      <c r="G11008">
        <v>24.698944999999998</v>
      </c>
      <c r="H11008" s="2">
        <v>153.56399500000001</v>
      </c>
      <c r="I11008" s="1">
        <v>6.2003279999999998</v>
      </c>
      <c r="J11008" s="5"/>
      <c r="K11008" s="1">
        <v>66.314414999999997</v>
      </c>
      <c r="L11008" s="1">
        <v>187.14946399999999</v>
      </c>
      <c r="M11008" s="1">
        <v>33.059441</v>
      </c>
      <c r="N11008" s="1">
        <v>490.384094</v>
      </c>
      <c r="O11008" s="1">
        <v>347.161947</v>
      </c>
      <c r="P11008" s="1">
        <v>564.85067900000001</v>
      </c>
      <c r="Q11008" s="1">
        <v>40.618971000000002</v>
      </c>
      <c r="R11008" s="1">
        <v>81.431575000000009</v>
      </c>
      <c r="S11008" s="1">
        <v>17.697531999999999</v>
      </c>
      <c r="T11008" s="1">
        <v>290</v>
      </c>
      <c r="U11008" s="1">
        <v>57.971559999999997</v>
      </c>
      <c r="V11008" s="1">
        <v>0</v>
      </c>
      <c r="W11008" s="1"/>
      <c r="X11008" s="8">
        <v>0.31642700147019631</v>
      </c>
    </row>
    <row r="11009" spans="1:24" x14ac:dyDescent="0.25">
      <c r="A11009">
        <v>11007</v>
      </c>
      <c r="B11009">
        <v>1159.6185479999999</v>
      </c>
      <c r="C11009">
        <v>5.0628840000000004</v>
      </c>
      <c r="D11009">
        <v>102.883163</v>
      </c>
      <c r="E11009">
        <v>136.38517400000001</v>
      </c>
      <c r="G11009">
        <v>31.348151999999999</v>
      </c>
      <c r="H11009" s="2">
        <v>143.459462</v>
      </c>
      <c r="I11009" s="1">
        <v>5.9234499999999999</v>
      </c>
      <c r="J11009" s="5"/>
      <c r="K11009" s="1">
        <v>58.243178</v>
      </c>
      <c r="L11009" s="1">
        <v>185.056612</v>
      </c>
      <c r="M11009" s="1">
        <v>33.252884000000002</v>
      </c>
      <c r="N11009" s="1">
        <v>549.94655</v>
      </c>
      <c r="O11009" s="1">
        <v>336.56693200000001</v>
      </c>
      <c r="P11009" s="1">
        <v>556.1069480000001</v>
      </c>
      <c r="Q11009" s="1">
        <v>39.104382000000001</v>
      </c>
      <c r="R11009" s="1">
        <v>79.286810000000003</v>
      </c>
      <c r="S11009" s="1">
        <v>17.843302000000001</v>
      </c>
      <c r="T11009" s="1">
        <v>269</v>
      </c>
      <c r="U11009" s="1">
        <v>59.123018999999999</v>
      </c>
      <c r="V11009" s="1">
        <v>0</v>
      </c>
      <c r="W11009" s="1"/>
      <c r="X11009" s="8">
        <v>0.27376279187957192</v>
      </c>
    </row>
    <row r="11010" spans="1:24" x14ac:dyDescent="0.25">
      <c r="A11010">
        <v>11008</v>
      </c>
      <c r="B11010">
        <v>1118.7371109999999</v>
      </c>
      <c r="C11010">
        <v>4.5943110000000003</v>
      </c>
      <c r="D11010">
        <v>98.007414999999995</v>
      </c>
      <c r="E11010">
        <v>125.501735</v>
      </c>
      <c r="G11010">
        <v>27.551055000000002</v>
      </c>
      <c r="H11010" s="2">
        <v>139.97166999999999</v>
      </c>
      <c r="I11010" s="1">
        <v>5.6524979999999996</v>
      </c>
      <c r="J11010" s="5"/>
      <c r="K11010" s="1">
        <v>60.095827999999997</v>
      </c>
      <c r="L11010" s="1">
        <v>176.319131</v>
      </c>
      <c r="M11010" s="1">
        <v>30.493380999999999</v>
      </c>
      <c r="N11010" s="1">
        <v>507.69104499999997</v>
      </c>
      <c r="O11010" s="1">
        <v>319.93704400000001</v>
      </c>
      <c r="P11010" s="1">
        <v>530.21555699999999</v>
      </c>
      <c r="Q11010" s="1">
        <v>32.190651000000003</v>
      </c>
      <c r="R11010" s="1">
        <v>75.476534000000001</v>
      </c>
      <c r="S11010" s="1">
        <v>17.247184000000001</v>
      </c>
      <c r="T11010" s="1">
        <v>225</v>
      </c>
      <c r="U11010" s="1">
        <v>52.869315999999998</v>
      </c>
      <c r="V11010" s="1">
        <v>0</v>
      </c>
      <c r="W11010" s="1"/>
      <c r="X11010" s="8">
        <v>0.20823861426405529</v>
      </c>
    </row>
    <row r="11011" spans="1:24" x14ac:dyDescent="0.25">
      <c r="A11011">
        <v>11009</v>
      </c>
      <c r="B11011">
        <v>1088.747181</v>
      </c>
      <c r="C11011">
        <v>4.5015020000000003</v>
      </c>
      <c r="D11011">
        <v>94.250884999999997</v>
      </c>
      <c r="E11011">
        <v>115.463959</v>
      </c>
      <c r="G11011">
        <v>17.102903000000001</v>
      </c>
      <c r="H11011" s="2">
        <v>123.482409</v>
      </c>
      <c r="I11011" s="1">
        <v>3.916042</v>
      </c>
      <c r="J11011" s="5"/>
      <c r="K11011" s="1">
        <v>56.106966999999997</v>
      </c>
      <c r="L11011" s="1">
        <v>164.79216400000001</v>
      </c>
      <c r="M11011" s="1">
        <v>28.203966000000001</v>
      </c>
      <c r="N11011" s="1">
        <v>460.88324999999998</v>
      </c>
      <c r="O11011" s="1">
        <v>276.71459900000002</v>
      </c>
      <c r="P11011" s="1">
        <v>474.15658200000001</v>
      </c>
      <c r="Q11011" s="1">
        <v>16.511002000000001</v>
      </c>
      <c r="R11011" s="1">
        <v>70.819378999999998</v>
      </c>
      <c r="S11011" s="1">
        <v>16.314354000000002</v>
      </c>
      <c r="T11011" s="1">
        <v>205</v>
      </c>
      <c r="U11011" s="1">
        <v>50.706539999999997</v>
      </c>
      <c r="V11011" s="1">
        <v>0</v>
      </c>
      <c r="W11011" s="1"/>
      <c r="X11011" s="8">
        <v>0.14472687310569221</v>
      </c>
    </row>
    <row r="11012" spans="1:24" x14ac:dyDescent="0.25">
      <c r="A11012">
        <v>11010</v>
      </c>
      <c r="B11012">
        <v>1049.4794449999999</v>
      </c>
      <c r="C11012">
        <v>3.570649</v>
      </c>
      <c r="D11012">
        <v>81.727474000000001</v>
      </c>
      <c r="E11012">
        <v>104.16342899999999</v>
      </c>
      <c r="G11012">
        <v>12.351319999999999</v>
      </c>
      <c r="H11012" s="2">
        <v>116.354609</v>
      </c>
      <c r="I11012" s="1">
        <v>4.3204890000000002</v>
      </c>
      <c r="J11012" s="5"/>
      <c r="K11012" s="1">
        <v>46.984127000000001</v>
      </c>
      <c r="L11012" s="1">
        <v>146.45848799999999</v>
      </c>
      <c r="M11012" s="1">
        <v>22.899156999999999</v>
      </c>
      <c r="N11012" s="1">
        <v>378.22806700000001</v>
      </c>
      <c r="O11012" s="1">
        <v>206.70398800000001</v>
      </c>
      <c r="P11012" s="1">
        <v>408.84794499999998</v>
      </c>
      <c r="Q11012" s="1">
        <v>10.453529</v>
      </c>
      <c r="R11012" s="1">
        <v>64.576796000000002</v>
      </c>
      <c r="S11012" s="1">
        <v>13.224584</v>
      </c>
      <c r="T11012" s="1">
        <v>194</v>
      </c>
      <c r="U11012" s="1">
        <v>51.465491999999998</v>
      </c>
      <c r="V11012" s="1">
        <v>0</v>
      </c>
      <c r="W11012" s="1"/>
      <c r="X11012" s="8">
        <v>5.7745584945338782E-2</v>
      </c>
    </row>
    <row r="11013" spans="1:24" x14ac:dyDescent="0.25">
      <c r="A11013">
        <v>11011</v>
      </c>
      <c r="B11013">
        <v>993.26532399999996</v>
      </c>
      <c r="C11013">
        <v>4.2144589999999997</v>
      </c>
      <c r="D11013">
        <v>62.803342999999998</v>
      </c>
      <c r="E11013">
        <v>99.534068000000005</v>
      </c>
      <c r="G11013">
        <v>11.400264</v>
      </c>
      <c r="H11013" s="2">
        <v>96.633742999999996</v>
      </c>
      <c r="I11013" s="1">
        <v>4.8555590000000004</v>
      </c>
      <c r="J11013" s="5"/>
      <c r="K11013" s="1">
        <v>41.954555999999997</v>
      </c>
      <c r="L11013" s="1">
        <v>128.14404999999999</v>
      </c>
      <c r="M11013" s="1">
        <v>10.126182</v>
      </c>
      <c r="N11013" s="1">
        <v>313.83276000000001</v>
      </c>
      <c r="O11013" s="1">
        <v>154.49884700000001</v>
      </c>
      <c r="P11013" s="1">
        <v>349.223296</v>
      </c>
      <c r="Q11013" s="1">
        <v>9.5679499999999997</v>
      </c>
      <c r="R11013" s="1">
        <v>57.921813</v>
      </c>
      <c r="S11013" s="1">
        <v>7.2872349999999999</v>
      </c>
      <c r="T11013" s="1">
        <v>179</v>
      </c>
      <c r="U11013" s="1">
        <v>49.185633000000003</v>
      </c>
      <c r="V11013" s="1">
        <v>0</v>
      </c>
      <c r="W11013" s="1"/>
      <c r="X11013" s="8">
        <v>0</v>
      </c>
    </row>
    <row r="11014" spans="1:24" x14ac:dyDescent="0.25">
      <c r="A11014">
        <v>11012</v>
      </c>
      <c r="B11014">
        <v>942.55384900000001</v>
      </c>
      <c r="C11014">
        <v>5.1006640000000001</v>
      </c>
      <c r="D11014">
        <v>32.915298999999997</v>
      </c>
      <c r="E11014">
        <v>97.605509999999995</v>
      </c>
      <c r="G11014">
        <v>11.4</v>
      </c>
      <c r="H11014" s="2">
        <v>93.071198999999993</v>
      </c>
      <c r="I11014" s="1">
        <v>4.4653419999999997</v>
      </c>
      <c r="J11014" s="5"/>
      <c r="K11014" s="1">
        <v>41.510894</v>
      </c>
      <c r="L11014" s="1">
        <v>119.530192</v>
      </c>
      <c r="M11014" s="1">
        <v>7.856484</v>
      </c>
      <c r="N11014" s="1">
        <v>332.64024699999999</v>
      </c>
      <c r="O11014" s="1">
        <v>136.818577</v>
      </c>
      <c r="P11014" s="1">
        <v>299.99726599999997</v>
      </c>
      <c r="Q11014" s="1">
        <v>9.3084530000000001</v>
      </c>
      <c r="R11014" s="1">
        <v>53.632800000000003</v>
      </c>
      <c r="S11014" s="1">
        <v>5.3342580000000002</v>
      </c>
      <c r="T11014" s="1">
        <v>176</v>
      </c>
      <c r="U11014" s="1">
        <v>43.585647000000002</v>
      </c>
      <c r="V11014" s="1">
        <v>0</v>
      </c>
      <c r="W11014" s="1"/>
      <c r="X11014" s="8">
        <v>0</v>
      </c>
    </row>
    <row r="11015" spans="1:24" x14ac:dyDescent="0.25">
      <c r="A11015">
        <v>11013</v>
      </c>
      <c r="B11015">
        <v>911.46791199999996</v>
      </c>
      <c r="C11015">
        <v>4.7239250000000004</v>
      </c>
      <c r="D11015">
        <v>23.735239</v>
      </c>
      <c r="E11015">
        <v>97.220945</v>
      </c>
      <c r="G11015">
        <v>10.450264000000001</v>
      </c>
      <c r="H11015" s="2">
        <v>95.766400000000004</v>
      </c>
      <c r="I11015" s="1">
        <v>4.1336050000000002</v>
      </c>
      <c r="J11015" s="5"/>
      <c r="K11015" s="1">
        <v>40.002696999999998</v>
      </c>
      <c r="L11015" s="1">
        <v>109.26779999999999</v>
      </c>
      <c r="M11015" s="1">
        <v>8.3714560000000002</v>
      </c>
      <c r="N11015" s="1">
        <v>375.32384999999999</v>
      </c>
      <c r="O11015" s="1">
        <v>129.47002500000002</v>
      </c>
      <c r="P11015" s="1">
        <v>264.75981300000001</v>
      </c>
      <c r="Q11015" s="1">
        <v>9.3947020000000006</v>
      </c>
      <c r="R11015" s="1">
        <v>52.391637000000003</v>
      </c>
      <c r="S11015" s="1">
        <v>5.2969210000000002</v>
      </c>
      <c r="T11015" s="1">
        <v>161</v>
      </c>
      <c r="U11015" s="1">
        <v>37.897939000000001</v>
      </c>
      <c r="V11015" s="1">
        <v>0</v>
      </c>
      <c r="W11015" s="1"/>
      <c r="X11015" s="8">
        <v>0</v>
      </c>
    </row>
    <row r="11016" spans="1:24" x14ac:dyDescent="0.25">
      <c r="A11016">
        <v>11014</v>
      </c>
      <c r="B11016">
        <v>899.24489100000005</v>
      </c>
      <c r="C11016">
        <v>4.045922</v>
      </c>
      <c r="D11016">
        <v>24.002203999999999</v>
      </c>
      <c r="E11016">
        <v>97.387671999999995</v>
      </c>
      <c r="G11016">
        <v>10.45</v>
      </c>
      <c r="H11016" s="2">
        <v>86.166837999999998</v>
      </c>
      <c r="I11016" s="1">
        <v>4.0082000000000004</v>
      </c>
      <c r="J11016" s="5"/>
      <c r="K11016" s="1">
        <v>34.525711999999999</v>
      </c>
      <c r="L11016" s="1">
        <v>91.311649000000003</v>
      </c>
      <c r="M11016" s="1">
        <v>7.9845430000000004</v>
      </c>
      <c r="N11016" s="1">
        <v>367.77471600000001</v>
      </c>
      <c r="O11016" s="1">
        <v>119.348106</v>
      </c>
      <c r="P11016" s="1">
        <v>240.45896299999998</v>
      </c>
      <c r="Q11016" s="1">
        <v>9.5344379999999997</v>
      </c>
      <c r="R11016" s="1">
        <v>52.035137000000006</v>
      </c>
      <c r="S11016" s="1">
        <v>4.3386040000000001</v>
      </c>
      <c r="T11016" s="1">
        <v>142</v>
      </c>
      <c r="U11016" s="1">
        <v>33.266078999999998</v>
      </c>
      <c r="V11016" s="1">
        <v>0</v>
      </c>
      <c r="W11016" s="1"/>
      <c r="X11016" s="8">
        <v>0</v>
      </c>
    </row>
    <row r="11017" spans="1:24" x14ac:dyDescent="0.25">
      <c r="A11017">
        <v>11015</v>
      </c>
      <c r="B11017">
        <v>881.17503099999999</v>
      </c>
      <c r="C11017">
        <v>2.9972490000000001</v>
      </c>
      <c r="D11017">
        <v>23.891051999999998</v>
      </c>
      <c r="E11017">
        <v>98.445296999999997</v>
      </c>
      <c r="G11017">
        <v>10.45</v>
      </c>
      <c r="H11017" s="2">
        <v>77.434000999999995</v>
      </c>
      <c r="I11017" s="1">
        <v>3.9871660000000002</v>
      </c>
      <c r="J11017" s="5"/>
      <c r="K11017" s="1">
        <v>30.119895</v>
      </c>
      <c r="L11017" s="1">
        <v>79.165001000000004</v>
      </c>
      <c r="M11017" s="1">
        <v>7.7359840000000002</v>
      </c>
      <c r="N11017" s="1">
        <v>268.23748799999998</v>
      </c>
      <c r="O11017" s="1">
        <v>112.065443</v>
      </c>
      <c r="P11017" s="1">
        <v>226.887336</v>
      </c>
      <c r="Q11017" s="1">
        <v>9.7811050000000002</v>
      </c>
      <c r="R11017" s="1">
        <v>52.158808000000001</v>
      </c>
      <c r="S11017" s="1">
        <v>4.066147</v>
      </c>
      <c r="T11017" s="1">
        <v>123</v>
      </c>
      <c r="U11017" s="1">
        <v>32.857491000000003</v>
      </c>
      <c r="V11017" s="1">
        <v>0</v>
      </c>
      <c r="W11017" s="1"/>
      <c r="X11017" s="8">
        <v>0</v>
      </c>
    </row>
    <row r="11018" spans="1:24" x14ac:dyDescent="0.25">
      <c r="A11018">
        <v>11016</v>
      </c>
      <c r="B11018">
        <v>880.58884499999999</v>
      </c>
      <c r="C11018">
        <v>2.4112990000000001</v>
      </c>
      <c r="D11018">
        <v>23.646038000000001</v>
      </c>
      <c r="E11018">
        <v>97.335707999999997</v>
      </c>
      <c r="G11018">
        <v>4.7515840000000003</v>
      </c>
      <c r="H11018" s="2">
        <v>67.048587999999995</v>
      </c>
      <c r="I11018" s="1">
        <v>4.0268769999999998</v>
      </c>
      <c r="J11018" s="5"/>
      <c r="K11018" s="1">
        <v>18.499426</v>
      </c>
      <c r="L11018" s="1">
        <v>51.147788000000006</v>
      </c>
      <c r="M11018" s="1">
        <v>7.6096579999999996</v>
      </c>
      <c r="N11018" s="1">
        <v>59.612532000000002</v>
      </c>
      <c r="O11018" s="1">
        <v>70.629040000000003</v>
      </c>
      <c r="P11018" s="1">
        <v>149.87680499999999</v>
      </c>
      <c r="Q11018" s="1">
        <v>9.7896929999999998</v>
      </c>
      <c r="R11018" s="1">
        <v>32.600793000000003</v>
      </c>
      <c r="S11018" s="1">
        <v>4.25014</v>
      </c>
      <c r="T11018" s="1">
        <v>111</v>
      </c>
      <c r="U11018" s="1">
        <v>34.714832000000001</v>
      </c>
      <c r="V11018" s="1">
        <v>0</v>
      </c>
      <c r="W11018" s="1"/>
      <c r="X11018" s="8">
        <v>0</v>
      </c>
    </row>
    <row r="11019" spans="1:24" x14ac:dyDescent="0.25">
      <c r="A11019">
        <v>11017</v>
      </c>
      <c r="B11019">
        <v>873.27987099999996</v>
      </c>
      <c r="C11019">
        <v>2.2561939999999998</v>
      </c>
      <c r="D11019">
        <v>23.864139999999999</v>
      </c>
      <c r="E11019">
        <v>96.690308000000002</v>
      </c>
      <c r="G11019">
        <v>5.6997359999999997</v>
      </c>
      <c r="H11019" s="2">
        <v>73.691748000000004</v>
      </c>
      <c r="I11019" s="1">
        <v>4.4573299999999998</v>
      </c>
      <c r="J11019" s="5"/>
      <c r="K11019" s="1">
        <v>27.897476999999999</v>
      </c>
      <c r="L11019" s="1">
        <v>78.999259999999992</v>
      </c>
      <c r="M11019" s="1">
        <v>7.5977620000000003</v>
      </c>
      <c r="N11019" s="1">
        <v>204.94217499999999</v>
      </c>
      <c r="O11019" s="1">
        <v>104.92305</v>
      </c>
      <c r="P11019" s="1">
        <v>218.23339199999998</v>
      </c>
      <c r="Q11019" s="1">
        <v>9.5860559999999992</v>
      </c>
      <c r="R11019" s="1">
        <v>51.504953999999998</v>
      </c>
      <c r="S11019" s="1">
        <v>3.6568499999999999</v>
      </c>
      <c r="T11019" s="1">
        <v>103</v>
      </c>
      <c r="U11019" s="1">
        <v>30.148904000000002</v>
      </c>
      <c r="V11019" s="1">
        <v>0</v>
      </c>
      <c r="W11019" s="1"/>
      <c r="X11019" s="8">
        <v>0</v>
      </c>
    </row>
    <row r="11020" spans="1:24" x14ac:dyDescent="0.25">
      <c r="A11020">
        <v>11018</v>
      </c>
      <c r="B11020">
        <v>863.38781900000004</v>
      </c>
      <c r="C11020">
        <v>2.2802099999999998</v>
      </c>
      <c r="D11020">
        <v>23.708119</v>
      </c>
      <c r="E11020">
        <v>95.905071000000007</v>
      </c>
      <c r="G11020">
        <v>4.7502639999999996</v>
      </c>
      <c r="H11020" s="2">
        <v>78.561290999999997</v>
      </c>
      <c r="I11020" s="1">
        <v>4.8812329999999999</v>
      </c>
      <c r="J11020" s="5"/>
      <c r="K11020" s="1">
        <v>28.139859999999999</v>
      </c>
      <c r="L11020" s="1">
        <v>80.774507999999997</v>
      </c>
      <c r="M11020" s="1">
        <v>7.5346310000000001</v>
      </c>
      <c r="N11020" s="1">
        <v>198.29808600000001</v>
      </c>
      <c r="O11020" s="1">
        <v>99.772683999999998</v>
      </c>
      <c r="P11020" s="1">
        <v>223.738877</v>
      </c>
      <c r="Q11020" s="1">
        <v>9.4859860000000005</v>
      </c>
      <c r="R11020" s="1">
        <v>51.182834</v>
      </c>
      <c r="S11020" s="1">
        <v>3.8850609999999999</v>
      </c>
      <c r="T11020" s="1">
        <v>108</v>
      </c>
      <c r="U11020" s="1">
        <v>28.949853999999998</v>
      </c>
      <c r="V11020" s="1">
        <v>0</v>
      </c>
      <c r="W11020" s="1"/>
      <c r="X11020" s="8">
        <v>0</v>
      </c>
    </row>
    <row r="11021" spans="1:24" x14ac:dyDescent="0.25">
      <c r="A11021">
        <v>11019</v>
      </c>
      <c r="B11021">
        <v>854.587807</v>
      </c>
      <c r="C11021">
        <v>2.4898259999999999</v>
      </c>
      <c r="D11021">
        <v>23.75611</v>
      </c>
      <c r="E11021">
        <v>95.075101000000004</v>
      </c>
      <c r="G11021">
        <v>5.6997359999999997</v>
      </c>
      <c r="H11021" s="2">
        <v>68.996495999999993</v>
      </c>
      <c r="I11021" s="1">
        <v>4.7264710000000001</v>
      </c>
      <c r="J11021" s="5"/>
      <c r="K11021" s="1">
        <v>28.133994999999999</v>
      </c>
      <c r="L11021" s="1">
        <v>81.703857999999997</v>
      </c>
      <c r="M11021" s="1">
        <v>7.4956639999999997</v>
      </c>
      <c r="N11021" s="1">
        <v>191.09103099999999</v>
      </c>
      <c r="O11021" s="1">
        <v>97.955115000000006</v>
      </c>
      <c r="P11021" s="1">
        <v>230.08995900000002</v>
      </c>
      <c r="Q11021" s="1">
        <v>9.4754959999999997</v>
      </c>
      <c r="R11021" s="1">
        <v>51.061448999999996</v>
      </c>
      <c r="S11021" s="1">
        <v>3.6854399999999998</v>
      </c>
      <c r="T11021" s="1">
        <v>102</v>
      </c>
      <c r="U11021" s="1">
        <v>28.702552000000001</v>
      </c>
      <c r="V11021" s="1">
        <v>0</v>
      </c>
      <c r="W11021" s="1"/>
      <c r="X11021" s="8">
        <v>0</v>
      </c>
    </row>
    <row r="11022" spans="1:24" x14ac:dyDescent="0.25">
      <c r="A11022">
        <v>11020</v>
      </c>
      <c r="B11022">
        <v>853.65811499999995</v>
      </c>
      <c r="C11022">
        <v>2.855483</v>
      </c>
      <c r="D11022">
        <v>23.875392999999999</v>
      </c>
      <c r="E11022">
        <v>95.913543000000004</v>
      </c>
      <c r="G11022">
        <v>4.7502639999999996</v>
      </c>
      <c r="H11022" s="2">
        <v>68.516524000000004</v>
      </c>
      <c r="I11022" s="1">
        <v>4.6373899999999999</v>
      </c>
      <c r="J11022" s="5"/>
      <c r="K11022" s="1">
        <v>27.889989999999997</v>
      </c>
      <c r="L11022" s="1">
        <v>81.236407</v>
      </c>
      <c r="M11022" s="1">
        <v>7.6852280000000004</v>
      </c>
      <c r="N11022" s="1">
        <v>175.91071500000001</v>
      </c>
      <c r="O11022" s="1">
        <v>98.811408</v>
      </c>
      <c r="P11022" s="1">
        <v>228.59976599999999</v>
      </c>
      <c r="Q11022" s="1">
        <v>9.6282130000000006</v>
      </c>
      <c r="R11022" s="1">
        <v>51.901283000000006</v>
      </c>
      <c r="S11022" s="1">
        <v>3.3244739999999999</v>
      </c>
      <c r="T11022" s="1">
        <v>102</v>
      </c>
      <c r="U11022" s="1">
        <v>29.667676</v>
      </c>
      <c r="V11022" s="1">
        <v>0</v>
      </c>
      <c r="W11022" s="1"/>
      <c r="X11022" s="8">
        <v>0</v>
      </c>
    </row>
    <row r="11023" spans="1:24" x14ac:dyDescent="0.25">
      <c r="A11023">
        <v>11021</v>
      </c>
      <c r="B11023">
        <v>879.95310400000005</v>
      </c>
      <c r="C11023">
        <v>3.817977</v>
      </c>
      <c r="D11023">
        <v>35.916953999999997</v>
      </c>
      <c r="E11023">
        <v>96.29759</v>
      </c>
      <c r="G11023">
        <v>4.75</v>
      </c>
      <c r="H11023" s="2">
        <v>81.178779000000006</v>
      </c>
      <c r="I11023" s="1">
        <v>4.1951770000000002</v>
      </c>
      <c r="J11023" s="5"/>
      <c r="K11023" s="1">
        <v>32.778691999999999</v>
      </c>
      <c r="L11023" s="1">
        <v>79.47631100000001</v>
      </c>
      <c r="M11023" s="1">
        <v>8.8141770000000008</v>
      </c>
      <c r="N11023" s="1">
        <v>169.01007200000001</v>
      </c>
      <c r="O11023" s="1">
        <v>103.193054</v>
      </c>
      <c r="P11023" s="1">
        <v>224.53103099999998</v>
      </c>
      <c r="Q11023" s="1">
        <v>9.5575480000000006</v>
      </c>
      <c r="R11023" s="1">
        <v>54.038093000000003</v>
      </c>
      <c r="S11023" s="1">
        <v>3.2869030000000001</v>
      </c>
      <c r="T11023" s="1">
        <v>101</v>
      </c>
      <c r="U11023" s="1">
        <v>28.989663</v>
      </c>
      <c r="V11023" s="1">
        <v>0</v>
      </c>
      <c r="W11023" s="1"/>
      <c r="X11023" s="8">
        <v>0</v>
      </c>
    </row>
    <row r="11024" spans="1:24" x14ac:dyDescent="0.25">
      <c r="A11024">
        <v>11022</v>
      </c>
      <c r="B11024">
        <v>926.15672400000005</v>
      </c>
      <c r="C11024">
        <v>4.8393040000000003</v>
      </c>
      <c r="D11024">
        <v>52.133195000000001</v>
      </c>
      <c r="E11024">
        <v>100.28848000000001</v>
      </c>
      <c r="G11024">
        <v>8.5489449999999998</v>
      </c>
      <c r="H11024" s="2">
        <v>94.574492000000006</v>
      </c>
      <c r="I11024" s="1">
        <v>3.8948719999999999</v>
      </c>
      <c r="J11024" s="5"/>
      <c r="K11024" s="1">
        <v>42.026327000000002</v>
      </c>
      <c r="L11024" s="1">
        <v>83.136887999999999</v>
      </c>
      <c r="M11024" s="1">
        <v>13.19839</v>
      </c>
      <c r="N11024" s="1">
        <v>174.40575699999999</v>
      </c>
      <c r="O11024" s="1">
        <v>136.94402300000002</v>
      </c>
      <c r="P11024" s="1">
        <v>233.257148</v>
      </c>
      <c r="Q11024" s="1">
        <v>11.898678</v>
      </c>
      <c r="R11024" s="1">
        <v>53.521968000000001</v>
      </c>
      <c r="S11024" s="1">
        <v>3.2280790000000001</v>
      </c>
      <c r="T11024" s="1">
        <v>182</v>
      </c>
      <c r="U11024" s="1">
        <v>34.553702999999999</v>
      </c>
      <c r="V11024" s="1">
        <v>0</v>
      </c>
      <c r="W11024" s="1"/>
      <c r="X11024" s="8">
        <v>0</v>
      </c>
    </row>
    <row r="11025" spans="1:24" x14ac:dyDescent="0.25">
      <c r="A11025">
        <v>11023</v>
      </c>
      <c r="B11025">
        <v>973.37429999999995</v>
      </c>
      <c r="C11025">
        <v>8.6581810000000008</v>
      </c>
      <c r="D11025">
        <v>80.099654000000001</v>
      </c>
      <c r="E11025">
        <v>101.96092400000001</v>
      </c>
      <c r="G11025">
        <v>19.946833000000002</v>
      </c>
      <c r="H11025" s="2">
        <v>105.49267999999999</v>
      </c>
      <c r="I11025" s="1">
        <v>4.7232580000000004</v>
      </c>
      <c r="J11025" s="5"/>
      <c r="K11025" s="1">
        <v>56.555574000000007</v>
      </c>
      <c r="L11025" s="1">
        <v>107.77054699999999</v>
      </c>
      <c r="M11025" s="1">
        <v>28.470642000000002</v>
      </c>
      <c r="N11025" s="1">
        <v>233.36439300000001</v>
      </c>
      <c r="O11025" s="1">
        <v>196.74559199999999</v>
      </c>
      <c r="P11025" s="1">
        <v>296.259818</v>
      </c>
      <c r="Q11025" s="1">
        <v>26.907042000000001</v>
      </c>
      <c r="R11025" s="1">
        <v>53.511263</v>
      </c>
      <c r="S11025" s="1">
        <v>7.8324619999999996</v>
      </c>
      <c r="T11025" s="1">
        <v>263</v>
      </c>
      <c r="U11025" s="1">
        <v>55.177692</v>
      </c>
      <c r="V11025" s="1">
        <v>0</v>
      </c>
      <c r="W11025" s="1"/>
      <c r="X11025" s="8">
        <v>2.4443403391262039E-2</v>
      </c>
    </row>
    <row r="11026" spans="1:24" x14ac:dyDescent="0.25">
      <c r="A11026">
        <v>11024</v>
      </c>
      <c r="B11026">
        <v>1057.3653360000001</v>
      </c>
      <c r="C11026">
        <v>11.028642</v>
      </c>
      <c r="D11026">
        <v>94.320948999999999</v>
      </c>
      <c r="E11026">
        <v>117.25013300000001</v>
      </c>
      <c r="G11026">
        <v>25.648416000000001</v>
      </c>
      <c r="H11026" s="2">
        <v>133.50170900000001</v>
      </c>
      <c r="I11026" s="1">
        <v>7.4455689999999999</v>
      </c>
      <c r="J11026" s="5"/>
      <c r="K11026" s="1">
        <v>71.54038700000001</v>
      </c>
      <c r="L11026" s="1">
        <v>146.87841399999999</v>
      </c>
      <c r="M11026" s="1">
        <v>33.282349000000004</v>
      </c>
      <c r="N11026" s="1">
        <v>350.07753500000001</v>
      </c>
      <c r="O11026" s="1">
        <v>255.87876699999998</v>
      </c>
      <c r="P11026" s="1">
        <v>415.54341899999997</v>
      </c>
      <c r="Q11026" s="1">
        <v>35.957250000000002</v>
      </c>
      <c r="R11026" s="1">
        <v>59.734942000000004</v>
      </c>
      <c r="S11026" s="1">
        <v>14.900651</v>
      </c>
      <c r="T11026" s="1">
        <v>290</v>
      </c>
      <c r="U11026" s="1">
        <v>64.137715</v>
      </c>
      <c r="V11026" s="1">
        <v>0</v>
      </c>
      <c r="W11026" s="1"/>
      <c r="X11026" s="8">
        <v>4.556175185729875E-2</v>
      </c>
    </row>
    <row r="11027" spans="1:24" x14ac:dyDescent="0.25">
      <c r="A11027">
        <v>11025</v>
      </c>
      <c r="B11027">
        <v>1141.5916930000001</v>
      </c>
      <c r="C11027">
        <v>14.131848</v>
      </c>
      <c r="D11027">
        <v>98.503774000000007</v>
      </c>
      <c r="E11027">
        <v>132.81541300000001</v>
      </c>
      <c r="G11027">
        <v>19.951584</v>
      </c>
      <c r="H11027" s="2">
        <v>159.54997800000001</v>
      </c>
      <c r="I11027" s="1">
        <v>7.8735390000000001</v>
      </c>
      <c r="J11027" s="5"/>
      <c r="K11027" s="1">
        <v>79.228527999999997</v>
      </c>
      <c r="L11027" s="1">
        <v>174.513115</v>
      </c>
      <c r="M11027" s="1">
        <v>35.935670999999999</v>
      </c>
      <c r="N11027" s="1">
        <v>428.129142</v>
      </c>
      <c r="O11027" s="1">
        <v>306.93641400000001</v>
      </c>
      <c r="P11027" s="1">
        <v>526.55908599999998</v>
      </c>
      <c r="Q11027" s="1">
        <v>41.475529000000002</v>
      </c>
      <c r="R11027" s="1">
        <v>79.707258999999993</v>
      </c>
      <c r="S11027" s="1">
        <v>17.384118999999998</v>
      </c>
      <c r="T11027" s="1">
        <v>360</v>
      </c>
      <c r="U11027" s="1">
        <v>70.889365999999995</v>
      </c>
      <c r="V11027" s="1">
        <v>0</v>
      </c>
      <c r="W11027" s="1"/>
      <c r="X11027" s="8">
        <v>7.5071195793141851E-2</v>
      </c>
    </row>
    <row r="11028" spans="1:24" x14ac:dyDescent="0.25">
      <c r="A11028">
        <v>11026</v>
      </c>
      <c r="B11028">
        <v>1205.0542230000001</v>
      </c>
      <c r="C11028">
        <v>15.150366999999999</v>
      </c>
      <c r="D11028">
        <v>98.064218999999994</v>
      </c>
      <c r="E11028">
        <v>139.74113399999999</v>
      </c>
      <c r="G11028">
        <v>19.95</v>
      </c>
      <c r="H11028" s="2">
        <v>150.51939200000001</v>
      </c>
      <c r="I11028" s="1">
        <v>8.3841590000000004</v>
      </c>
      <c r="J11028" s="5"/>
      <c r="K11028" s="1">
        <v>88.417862</v>
      </c>
      <c r="L11028" s="1">
        <v>184.03757100000001</v>
      </c>
      <c r="M11028" s="1">
        <v>41.772134999999999</v>
      </c>
      <c r="N11028" s="1">
        <v>532.05503499999998</v>
      </c>
      <c r="O11028" s="1">
        <v>339.53731200000004</v>
      </c>
      <c r="P11028" s="1">
        <v>592.90269699999999</v>
      </c>
      <c r="Q11028" s="1">
        <v>42.242590999999997</v>
      </c>
      <c r="R11028" s="1">
        <v>101.121219</v>
      </c>
      <c r="S11028" s="1">
        <v>17.940280999999999</v>
      </c>
      <c r="T11028" s="1">
        <v>342</v>
      </c>
      <c r="U11028" s="1">
        <v>70.294526000000005</v>
      </c>
      <c r="V11028" s="1">
        <v>0</v>
      </c>
      <c r="W11028" s="1"/>
      <c r="X11028" s="8">
        <v>8.1664796168915393E-2</v>
      </c>
    </row>
    <row r="11029" spans="1:24" x14ac:dyDescent="0.25">
      <c r="A11029">
        <v>11027</v>
      </c>
      <c r="B11029">
        <v>1223.4438680000001</v>
      </c>
      <c r="C11029">
        <v>10.391982</v>
      </c>
      <c r="D11029">
        <v>102.29828500000001</v>
      </c>
      <c r="E11029">
        <v>140.501743</v>
      </c>
      <c r="G11029">
        <v>19.000264000000001</v>
      </c>
      <c r="H11029" s="2">
        <v>150.65132399999999</v>
      </c>
      <c r="I11029" s="1">
        <v>7.1296239999999997</v>
      </c>
      <c r="J11029" s="5"/>
      <c r="K11029" s="1">
        <v>97.91525200000001</v>
      </c>
      <c r="L11029" s="1">
        <v>183.697352</v>
      </c>
      <c r="M11029" s="1">
        <v>43.59225</v>
      </c>
      <c r="N11029" s="1">
        <v>499.436465</v>
      </c>
      <c r="O11029" s="1">
        <v>356.99145799999997</v>
      </c>
      <c r="P11029" s="1">
        <v>624.78101700000002</v>
      </c>
      <c r="Q11029" s="1">
        <v>41.787117000000002</v>
      </c>
      <c r="R11029" s="1">
        <v>106.502048</v>
      </c>
      <c r="S11029" s="1">
        <v>17.775769</v>
      </c>
      <c r="T11029" s="1">
        <v>347</v>
      </c>
      <c r="U11029" s="1">
        <v>69.228620000000006</v>
      </c>
      <c r="V11029" s="1">
        <v>0</v>
      </c>
      <c r="W11029" s="1"/>
      <c r="X11029" s="8">
        <v>0.14009629523077799</v>
      </c>
    </row>
    <row r="11030" spans="1:24" x14ac:dyDescent="0.25">
      <c r="A11030">
        <v>11028</v>
      </c>
      <c r="B11030">
        <v>1215.330013</v>
      </c>
      <c r="C11030">
        <v>7.0416169999999996</v>
      </c>
      <c r="D11030">
        <v>102.51464300000001</v>
      </c>
      <c r="E11030">
        <v>132.425274</v>
      </c>
      <c r="G11030">
        <v>21.849208000000001</v>
      </c>
      <c r="H11030" s="2">
        <v>155.48030800000001</v>
      </c>
      <c r="I11030" s="1">
        <v>6.917726</v>
      </c>
      <c r="J11030" s="5"/>
      <c r="K11030" s="1">
        <v>95.177183999999997</v>
      </c>
      <c r="L11030" s="1">
        <v>180.71099099999998</v>
      </c>
      <c r="M11030" s="1">
        <v>42.907856000000002</v>
      </c>
      <c r="N11030" s="1">
        <v>483.49382300000002</v>
      </c>
      <c r="O11030" s="1">
        <v>364.66709000000003</v>
      </c>
      <c r="P11030" s="1">
        <v>629.11959999999999</v>
      </c>
      <c r="Q11030" s="1">
        <v>42.507402999999996</v>
      </c>
      <c r="R11030" s="1">
        <v>103.95162000000001</v>
      </c>
      <c r="S11030" s="1">
        <v>18.036832</v>
      </c>
      <c r="T11030" s="1">
        <v>345</v>
      </c>
      <c r="U11030" s="1">
        <v>53.633958</v>
      </c>
      <c r="V11030" s="1">
        <v>0</v>
      </c>
      <c r="W11030" s="1"/>
      <c r="X11030" s="8">
        <v>0.22311018157558171</v>
      </c>
    </row>
    <row r="11031" spans="1:24" x14ac:dyDescent="0.25">
      <c r="A11031">
        <v>11029</v>
      </c>
      <c r="B11031">
        <v>1242.5412779999999</v>
      </c>
      <c r="C11031">
        <v>8.3500759999999996</v>
      </c>
      <c r="D11031">
        <v>101.453209</v>
      </c>
      <c r="E11031">
        <v>137.74722499999999</v>
      </c>
      <c r="G11031">
        <v>22.799735999999999</v>
      </c>
      <c r="H11031" s="2">
        <v>160.05527599999999</v>
      </c>
      <c r="I11031" s="1">
        <v>6.187621</v>
      </c>
      <c r="J11031" s="5"/>
      <c r="K11031" s="1">
        <v>89.296160999999998</v>
      </c>
      <c r="L11031" s="1">
        <v>182.09348199999999</v>
      </c>
      <c r="M11031" s="1">
        <v>40.377138000000002</v>
      </c>
      <c r="N11031" s="1">
        <v>449.56271700000002</v>
      </c>
      <c r="O11031" s="1">
        <v>361.17397300000005</v>
      </c>
      <c r="P11031" s="1">
        <v>607.69375400000001</v>
      </c>
      <c r="Q11031" s="1">
        <v>43.077162000000001</v>
      </c>
      <c r="R11031" s="1">
        <v>102.01752500000001</v>
      </c>
      <c r="S11031" s="1">
        <v>18.944832000000002</v>
      </c>
      <c r="T11031" s="1">
        <v>335</v>
      </c>
      <c r="U11031" s="1">
        <v>53.679172000000001</v>
      </c>
      <c r="V11031" s="1">
        <v>0</v>
      </c>
      <c r="W11031" s="1"/>
      <c r="X11031" s="8">
        <v>0.26168952071375889</v>
      </c>
    </row>
    <row r="11032" spans="1:24" x14ac:dyDescent="0.25">
      <c r="A11032">
        <v>11030</v>
      </c>
      <c r="B11032">
        <v>1251.0972469999999</v>
      </c>
      <c r="C11032">
        <v>6.8043279999999999</v>
      </c>
      <c r="D11032">
        <v>103.310553</v>
      </c>
      <c r="E11032">
        <v>143.827078</v>
      </c>
      <c r="G11032">
        <v>19.950792</v>
      </c>
      <c r="H11032" s="2">
        <v>166.782748</v>
      </c>
      <c r="I11032" s="1">
        <v>6.0200950000000004</v>
      </c>
      <c r="J11032" s="5"/>
      <c r="K11032" s="1">
        <v>89.733933000000007</v>
      </c>
      <c r="L11032" s="1">
        <v>187.11999800000001</v>
      </c>
      <c r="M11032" s="1">
        <v>41.534616999999997</v>
      </c>
      <c r="N11032" s="1">
        <v>441.22737699999999</v>
      </c>
      <c r="O11032" s="1">
        <v>353.02903100000003</v>
      </c>
      <c r="P11032" s="1">
        <v>588.63505400000008</v>
      </c>
      <c r="Q11032" s="1">
        <v>42.128712999999998</v>
      </c>
      <c r="R11032" s="1">
        <v>101.46615</v>
      </c>
      <c r="S11032" s="1">
        <v>19.364343000000002</v>
      </c>
      <c r="T11032" s="1">
        <v>305</v>
      </c>
      <c r="U11032" s="1">
        <v>55.165714999999999</v>
      </c>
      <c r="V11032" s="1">
        <v>0</v>
      </c>
      <c r="W11032" s="1"/>
      <c r="X11032" s="8">
        <v>0.2341644829766629</v>
      </c>
    </row>
    <row r="11033" spans="1:24" x14ac:dyDescent="0.25">
      <c r="A11033">
        <v>11031</v>
      </c>
      <c r="B11033">
        <v>1219.544371</v>
      </c>
      <c r="C11033">
        <v>7.0037919999999998</v>
      </c>
      <c r="D11033">
        <v>99.335064000000003</v>
      </c>
      <c r="E11033">
        <v>138.09164799999999</v>
      </c>
      <c r="G11033">
        <v>17.100791999999998</v>
      </c>
      <c r="H11033" s="2">
        <v>160.683164</v>
      </c>
      <c r="I11033" s="1">
        <v>5.2359530000000003</v>
      </c>
      <c r="J11033" s="5"/>
      <c r="K11033" s="1">
        <v>86.514994000000002</v>
      </c>
      <c r="L11033" s="1">
        <v>187.404608</v>
      </c>
      <c r="M11033" s="1">
        <v>38.125962999999999</v>
      </c>
      <c r="N11033" s="1">
        <v>444.15084200000001</v>
      </c>
      <c r="O11033" s="1">
        <v>341.44307500000002</v>
      </c>
      <c r="P11033" s="1">
        <v>580.16052100000002</v>
      </c>
      <c r="Q11033" s="1">
        <v>39.526674</v>
      </c>
      <c r="R11033" s="1">
        <v>99.890996999999999</v>
      </c>
      <c r="S11033" s="1">
        <v>19.513248999999998</v>
      </c>
      <c r="T11033" s="1">
        <v>252</v>
      </c>
      <c r="U11033" s="1">
        <v>57.701712000000001</v>
      </c>
      <c r="V11033" s="1">
        <v>0</v>
      </c>
      <c r="W11033" s="1"/>
      <c r="X11033" s="8">
        <v>0.25684814053874111</v>
      </c>
    </row>
    <row r="11034" spans="1:24" x14ac:dyDescent="0.25">
      <c r="A11034">
        <v>11032</v>
      </c>
      <c r="B11034">
        <v>1168.862709</v>
      </c>
      <c r="C11034">
        <v>6.3542079999999999</v>
      </c>
      <c r="D11034">
        <v>87.642353999999997</v>
      </c>
      <c r="E11034">
        <v>130.352293</v>
      </c>
      <c r="G11034">
        <v>11.401584</v>
      </c>
      <c r="H11034" s="2">
        <v>141.09649200000001</v>
      </c>
      <c r="I11034" s="1">
        <v>5.6463369999999999</v>
      </c>
      <c r="J11034" s="5"/>
      <c r="K11034" s="1">
        <v>80.692610999999999</v>
      </c>
      <c r="L11034" s="1">
        <v>183.23481900000002</v>
      </c>
      <c r="M11034" s="1">
        <v>35.477780000000003</v>
      </c>
      <c r="N11034" s="1">
        <v>435.70524699999999</v>
      </c>
      <c r="O11034" s="1">
        <v>323.73189300000001</v>
      </c>
      <c r="P11034" s="1">
        <v>549.36784599999999</v>
      </c>
      <c r="Q11034" s="1">
        <v>32.703476999999999</v>
      </c>
      <c r="R11034" s="1">
        <v>98.158104000000009</v>
      </c>
      <c r="S11034" s="1">
        <v>18.468098000000001</v>
      </c>
      <c r="T11034" s="1">
        <v>256</v>
      </c>
      <c r="U11034" s="1">
        <v>60.536782000000002</v>
      </c>
      <c r="V11034" s="1">
        <v>0</v>
      </c>
      <c r="W11034" s="1"/>
      <c r="X11034" s="8">
        <v>0.1830304455862829</v>
      </c>
    </row>
    <row r="11035" spans="1:24" x14ac:dyDescent="0.25">
      <c r="A11035">
        <v>11033</v>
      </c>
      <c r="B11035">
        <v>1123.262205</v>
      </c>
      <c r="C11035">
        <v>4.7125880000000002</v>
      </c>
      <c r="D11035">
        <v>75.468664000000004</v>
      </c>
      <c r="E11035">
        <v>115.941889</v>
      </c>
      <c r="G11035">
        <v>9.5005279999999992</v>
      </c>
      <c r="H11035" s="2">
        <v>134.02680799999999</v>
      </c>
      <c r="I11035" s="1">
        <v>4.5014440000000002</v>
      </c>
      <c r="J11035" s="5"/>
      <c r="K11035" s="1">
        <v>69.504310000000004</v>
      </c>
      <c r="L11035" s="1">
        <v>174.01253400000002</v>
      </c>
      <c r="M11035" s="1">
        <v>35.945267000000001</v>
      </c>
      <c r="N11035" s="1">
        <v>461.43618400000003</v>
      </c>
      <c r="O11035" s="1">
        <v>286.72155499999997</v>
      </c>
      <c r="P11035" s="1">
        <v>478.89710100000002</v>
      </c>
      <c r="Q11035" s="1">
        <v>17.776827999999998</v>
      </c>
      <c r="R11035" s="1">
        <v>94.501823000000002</v>
      </c>
      <c r="S11035" s="1">
        <v>16.776527000000002</v>
      </c>
      <c r="T11035" s="1">
        <v>244</v>
      </c>
      <c r="U11035" s="1">
        <v>55.304201999999997</v>
      </c>
      <c r="V11035" s="1">
        <v>0</v>
      </c>
      <c r="W11035" s="1"/>
      <c r="X11035" s="8">
        <v>0.13990313158113341</v>
      </c>
    </row>
    <row r="11036" spans="1:24" x14ac:dyDescent="0.25">
      <c r="A11036">
        <v>11034</v>
      </c>
      <c r="B11036">
        <v>1064.163092</v>
      </c>
      <c r="C11036">
        <v>3.7313480000000001</v>
      </c>
      <c r="D11036">
        <v>70.566126999999994</v>
      </c>
      <c r="E11036">
        <v>100.205201</v>
      </c>
      <c r="G11036">
        <v>7.6005279999999997</v>
      </c>
      <c r="H11036" s="2">
        <v>126.764365</v>
      </c>
      <c r="I11036" s="1">
        <v>4.1391819999999999</v>
      </c>
      <c r="J11036" s="5"/>
      <c r="K11036" s="1">
        <v>54.792664000000002</v>
      </c>
      <c r="L11036" s="1">
        <v>156.16235</v>
      </c>
      <c r="M11036" s="1">
        <v>30.042204000000002</v>
      </c>
      <c r="N11036" s="1">
        <v>427.11721999999997</v>
      </c>
      <c r="O11036" s="1">
        <v>224.70880399999999</v>
      </c>
      <c r="P11036" s="1">
        <v>406.42077900000004</v>
      </c>
      <c r="Q11036" s="1">
        <v>11.014428000000001</v>
      </c>
      <c r="R11036" s="1">
        <v>88.450136000000001</v>
      </c>
      <c r="S11036" s="1">
        <v>12.762745000000001</v>
      </c>
      <c r="T11036" s="1">
        <v>222</v>
      </c>
      <c r="U11036" s="1">
        <v>58.934519000000002</v>
      </c>
      <c r="V11036" s="1">
        <v>0</v>
      </c>
      <c r="W11036" s="1"/>
      <c r="X11036" s="8">
        <v>5.2448862353934603E-2</v>
      </c>
    </row>
    <row r="11037" spans="1:24" x14ac:dyDescent="0.25">
      <c r="A11037">
        <v>11035</v>
      </c>
      <c r="B11037">
        <v>1010.870963</v>
      </c>
      <c r="C11037">
        <v>4.274178</v>
      </c>
      <c r="D11037">
        <v>58.987296999999998</v>
      </c>
      <c r="E11037">
        <v>94.324586999999994</v>
      </c>
      <c r="G11037">
        <v>4.7507919999999997</v>
      </c>
      <c r="H11037" s="2">
        <v>109.98205799999999</v>
      </c>
      <c r="I11037" s="1">
        <v>4.7426349999999999</v>
      </c>
      <c r="J11037" s="5"/>
      <c r="K11037" s="1">
        <v>47.790495999999997</v>
      </c>
      <c r="L11037" s="1">
        <v>139.566215</v>
      </c>
      <c r="M11037" s="1">
        <v>12.631392999999999</v>
      </c>
      <c r="N11037" s="1">
        <v>419.46208200000001</v>
      </c>
      <c r="O11037" s="1">
        <v>174.32510400000001</v>
      </c>
      <c r="P11037" s="1">
        <v>362.74808999999999</v>
      </c>
      <c r="Q11037" s="1">
        <v>9.6436410000000006</v>
      </c>
      <c r="R11037" s="1">
        <v>81.233136999999999</v>
      </c>
      <c r="S11037" s="1">
        <v>6.4555790000000002</v>
      </c>
      <c r="T11037" s="1">
        <v>205</v>
      </c>
      <c r="U11037" s="1">
        <v>59.577615000000002</v>
      </c>
      <c r="V11037" s="1">
        <v>0</v>
      </c>
      <c r="W11037" s="1"/>
      <c r="X11037" s="8">
        <v>0</v>
      </c>
    </row>
    <row r="11038" spans="1:24" x14ac:dyDescent="0.25">
      <c r="A11038">
        <v>11036</v>
      </c>
      <c r="B11038">
        <v>972.93909799999994</v>
      </c>
      <c r="C11038">
        <v>4.4432869999999998</v>
      </c>
      <c r="D11038">
        <v>31.947198</v>
      </c>
      <c r="E11038">
        <v>91.445159000000004</v>
      </c>
      <c r="G11038">
        <v>5.6997359999999997</v>
      </c>
      <c r="H11038" s="2">
        <v>92.002491000000006</v>
      </c>
      <c r="I11038" s="1">
        <v>4.364045</v>
      </c>
      <c r="J11038" s="5"/>
      <c r="K11038" s="1">
        <v>46.472566</v>
      </c>
      <c r="L11038" s="1">
        <v>128.99325399999998</v>
      </c>
      <c r="M11038" s="1">
        <v>7.6504409999999998</v>
      </c>
      <c r="N11038" s="1">
        <v>333.39572099999998</v>
      </c>
      <c r="O11038" s="1">
        <v>153.283388</v>
      </c>
      <c r="P11038" s="1">
        <v>328.89432799999997</v>
      </c>
      <c r="Q11038" s="1">
        <v>8.9206070000000004</v>
      </c>
      <c r="R11038" s="1">
        <v>74.889465999999999</v>
      </c>
      <c r="S11038" s="1">
        <v>4.4522339999999998</v>
      </c>
      <c r="T11038" s="1">
        <v>187</v>
      </c>
      <c r="U11038" s="1">
        <v>53.46893</v>
      </c>
      <c r="V11038" s="1">
        <v>0</v>
      </c>
      <c r="W11038" s="1"/>
      <c r="X11038" s="8">
        <v>0</v>
      </c>
    </row>
    <row r="11039" spans="1:24" x14ac:dyDescent="0.25">
      <c r="A11039">
        <v>11037</v>
      </c>
      <c r="B11039">
        <v>952.29517799999996</v>
      </c>
      <c r="C11039">
        <v>4.6134130000000004</v>
      </c>
      <c r="D11039">
        <v>23.619765000000001</v>
      </c>
      <c r="E11039">
        <v>90.617968000000005</v>
      </c>
      <c r="G11039">
        <v>4.7502639999999996</v>
      </c>
      <c r="H11039" s="2">
        <v>86.109578999999997</v>
      </c>
      <c r="I11039" s="1">
        <v>2.6231390000000001</v>
      </c>
      <c r="J11039" s="5"/>
      <c r="K11039" s="1">
        <v>42.703545000000005</v>
      </c>
      <c r="L11039" s="1">
        <v>114.22666699999999</v>
      </c>
      <c r="M11039" s="1">
        <v>7.9953849999999997</v>
      </c>
      <c r="N11039" s="1">
        <v>248.479782</v>
      </c>
      <c r="O11039" s="1">
        <v>141.17383799999999</v>
      </c>
      <c r="P11039" s="1">
        <v>298.58520199999998</v>
      </c>
      <c r="Q11039" s="1">
        <v>8.7787729999999993</v>
      </c>
      <c r="R11039" s="1">
        <v>72.058966999999996</v>
      </c>
      <c r="S11039" s="1">
        <v>4.0888949999999999</v>
      </c>
      <c r="T11039" s="1">
        <v>160</v>
      </c>
      <c r="U11039" s="1">
        <v>45.302295000000001</v>
      </c>
      <c r="V11039" s="1">
        <v>0</v>
      </c>
      <c r="W11039" s="1"/>
      <c r="X11039" s="8">
        <v>0</v>
      </c>
    </row>
    <row r="11040" spans="1:24" x14ac:dyDescent="0.25">
      <c r="A11040">
        <v>11038</v>
      </c>
      <c r="B11040">
        <v>938.04241300000001</v>
      </c>
      <c r="C11040">
        <v>4.2736070000000002</v>
      </c>
      <c r="D11040">
        <v>23.507731</v>
      </c>
      <c r="E11040">
        <v>90.273801000000006</v>
      </c>
      <c r="G11040">
        <v>4.75</v>
      </c>
      <c r="H11040" s="2">
        <v>84.569498999999993</v>
      </c>
      <c r="I11040" s="1">
        <v>3.2850799999999998</v>
      </c>
      <c r="J11040" s="5"/>
      <c r="K11040" s="1">
        <v>35.890068999999997</v>
      </c>
      <c r="L11040" s="1">
        <v>94.586950000000002</v>
      </c>
      <c r="M11040" s="1">
        <v>8.0867330000000006</v>
      </c>
      <c r="N11040" s="1">
        <v>220.93982199999999</v>
      </c>
      <c r="O11040" s="1">
        <v>130.487021</v>
      </c>
      <c r="P11040" s="1">
        <v>265.93185299999999</v>
      </c>
      <c r="Q11040" s="1">
        <v>8.4490020000000001</v>
      </c>
      <c r="R11040" s="1">
        <v>71.869096999999996</v>
      </c>
      <c r="S11040" s="1">
        <v>3.9301010000000001</v>
      </c>
      <c r="T11040" s="1">
        <v>141</v>
      </c>
      <c r="U11040" s="1">
        <v>41.026134999999996</v>
      </c>
      <c r="V11040" s="1">
        <v>0</v>
      </c>
      <c r="W11040" s="1"/>
      <c r="X11040" s="8">
        <v>0</v>
      </c>
    </row>
    <row r="11041" spans="1:24" x14ac:dyDescent="0.25">
      <c r="A11041">
        <v>11039</v>
      </c>
      <c r="B11041">
        <v>905.02993000000004</v>
      </c>
      <c r="C11041">
        <v>2.9434490000000002</v>
      </c>
      <c r="D11041">
        <v>23.623602000000002</v>
      </c>
      <c r="E11041">
        <v>90.911185000000003</v>
      </c>
      <c r="G11041">
        <v>5.6997359999999997</v>
      </c>
      <c r="H11041" s="2">
        <v>82.435216999999994</v>
      </c>
      <c r="I11041" s="1">
        <v>4.0568160000000004</v>
      </c>
      <c r="J11041" s="5"/>
      <c r="K11041" s="1">
        <v>30.304844000000003</v>
      </c>
      <c r="L11041" s="1">
        <v>80.703745999999995</v>
      </c>
      <c r="M11041" s="1">
        <v>8.3769860000000005</v>
      </c>
      <c r="N11041" s="1">
        <v>202.60963799999999</v>
      </c>
      <c r="O11041" s="1">
        <v>123.78488</v>
      </c>
      <c r="P11041" s="1">
        <v>241.172087</v>
      </c>
      <c r="Q11041" s="1">
        <v>8.6344239999999992</v>
      </c>
      <c r="R11041" s="1">
        <v>72.372890999999996</v>
      </c>
      <c r="S11041" s="1">
        <v>3.8051029999999999</v>
      </c>
      <c r="T11041" s="1">
        <v>123</v>
      </c>
      <c r="U11041" s="1">
        <v>38.222726999999999</v>
      </c>
      <c r="V11041" s="1">
        <v>0</v>
      </c>
      <c r="W11041" s="1"/>
      <c r="X11041" s="8">
        <v>0</v>
      </c>
    </row>
    <row r="11042" spans="1:24" x14ac:dyDescent="0.25">
      <c r="A11042">
        <v>11040</v>
      </c>
      <c r="B11042">
        <v>901.33277899999996</v>
      </c>
      <c r="C11042">
        <v>2.4035839999999999</v>
      </c>
      <c r="D11042">
        <v>23.827683</v>
      </c>
      <c r="E11042">
        <v>90.004424</v>
      </c>
      <c r="G11042">
        <v>4.7502639999999996</v>
      </c>
      <c r="H11042" s="2">
        <v>81.390234000000007</v>
      </c>
      <c r="I11042" s="1">
        <v>4.2441399999999998</v>
      </c>
      <c r="J11042" s="5"/>
      <c r="K11042" s="1">
        <v>17.381925000000003</v>
      </c>
      <c r="L11042" s="1">
        <v>50.779542999999997</v>
      </c>
      <c r="M11042" s="1">
        <v>8.0752550000000003</v>
      </c>
      <c r="N11042" s="1">
        <v>57.172255999999997</v>
      </c>
      <c r="O11042" s="1">
        <v>76.589837000000003</v>
      </c>
      <c r="P11042" s="1">
        <v>162.42774199999999</v>
      </c>
      <c r="Q11042" s="1">
        <v>8.6203660000000006</v>
      </c>
      <c r="R11042" s="1">
        <v>45.287553000000003</v>
      </c>
      <c r="S11042" s="1">
        <v>3.7505649999999999</v>
      </c>
      <c r="T11042" s="1">
        <v>105</v>
      </c>
      <c r="U11042" s="1">
        <v>31.057611999999999</v>
      </c>
      <c r="V11042" s="1">
        <v>0</v>
      </c>
      <c r="W11042" s="1"/>
      <c r="X11042" s="8">
        <v>0</v>
      </c>
    </row>
    <row r="11043" spans="1:24" x14ac:dyDescent="0.25">
      <c r="A11043">
        <v>11041</v>
      </c>
      <c r="B11043">
        <v>893.81875400000001</v>
      </c>
      <c r="C11043">
        <v>2.3523290000000001</v>
      </c>
      <c r="D11043">
        <v>23.873417</v>
      </c>
      <c r="E11043">
        <v>90.693927000000002</v>
      </c>
      <c r="G11043">
        <v>4.75</v>
      </c>
      <c r="H11043" s="2">
        <v>79.849684999999994</v>
      </c>
      <c r="I11043" s="1">
        <v>4.3747480000000003</v>
      </c>
      <c r="J11043" s="5"/>
      <c r="K11043" s="1">
        <v>25.334795</v>
      </c>
      <c r="L11043" s="1">
        <v>76.684204999999992</v>
      </c>
      <c r="M11043" s="1">
        <v>7.7834539999999999</v>
      </c>
      <c r="N11043" s="1">
        <v>186.23845499999999</v>
      </c>
      <c r="O11043" s="1">
        <v>114.33762999999999</v>
      </c>
      <c r="P11043" s="1">
        <v>242.525758</v>
      </c>
      <c r="Q11043" s="1">
        <v>9.0978379999999994</v>
      </c>
      <c r="R11043" s="1">
        <v>71.810682</v>
      </c>
      <c r="S11043" s="1">
        <v>3.4691169999999998</v>
      </c>
      <c r="T11043" s="1">
        <v>101</v>
      </c>
      <c r="U11043" s="1">
        <v>29.742172</v>
      </c>
      <c r="V11043" s="1">
        <v>0</v>
      </c>
      <c r="W11043" s="1"/>
      <c r="X11043" s="8">
        <v>0</v>
      </c>
    </row>
    <row r="11044" spans="1:24" x14ac:dyDescent="0.25">
      <c r="A11044">
        <v>11042</v>
      </c>
      <c r="B11044">
        <v>873.49336100000005</v>
      </c>
      <c r="C11044">
        <v>2.2850649999999999</v>
      </c>
      <c r="D11044">
        <v>24.097511000000001</v>
      </c>
      <c r="E11044">
        <v>91.153496000000004</v>
      </c>
      <c r="G11044">
        <v>5.6997359999999997</v>
      </c>
      <c r="H11044" s="2">
        <v>80.192482999999996</v>
      </c>
      <c r="I11044" s="1">
        <v>4.0264870000000004</v>
      </c>
      <c r="J11044" s="5"/>
      <c r="K11044" s="1">
        <v>25.480594</v>
      </c>
      <c r="L11044" s="1">
        <v>76.893883000000002</v>
      </c>
      <c r="M11044" s="1">
        <v>7.7265259999999998</v>
      </c>
      <c r="N11044" s="1">
        <v>186.122444</v>
      </c>
      <c r="O11044" s="1">
        <v>112.965721</v>
      </c>
      <c r="P11044" s="1">
        <v>245.38726000000003</v>
      </c>
      <c r="Q11044" s="1">
        <v>9.3989650000000005</v>
      </c>
      <c r="R11044" s="1">
        <v>71.554197000000002</v>
      </c>
      <c r="S11044" s="1">
        <v>2.9297029999999999</v>
      </c>
      <c r="T11044" s="1">
        <v>102</v>
      </c>
      <c r="U11044" s="1">
        <v>29.237553999999999</v>
      </c>
      <c r="V11044" s="1">
        <v>0</v>
      </c>
      <c r="W11044" s="1"/>
      <c r="X11044" s="8">
        <v>0</v>
      </c>
    </row>
    <row r="11045" spans="1:24" x14ac:dyDescent="0.25">
      <c r="A11045">
        <v>11043</v>
      </c>
      <c r="B11045">
        <v>862.928089</v>
      </c>
      <c r="C11045">
        <v>2.307083</v>
      </c>
      <c r="D11045">
        <v>23.9573</v>
      </c>
      <c r="E11045">
        <v>90.955267000000006</v>
      </c>
      <c r="G11045">
        <v>4.7502639999999996</v>
      </c>
      <c r="H11045" s="2">
        <v>80.379109999999997</v>
      </c>
      <c r="I11045" s="1">
        <v>3.7122329999999999</v>
      </c>
      <c r="J11045" s="5"/>
      <c r="K11045" s="1">
        <v>25.444837</v>
      </c>
      <c r="L11045" s="1">
        <v>76.969532999999998</v>
      </c>
      <c r="M11045" s="1">
        <v>7.7085249999999998</v>
      </c>
      <c r="N11045" s="1">
        <v>184.90553299999999</v>
      </c>
      <c r="O11045" s="1">
        <v>112.98585299999999</v>
      </c>
      <c r="P11045" s="1">
        <v>237.07241399999998</v>
      </c>
      <c r="Q11045" s="1">
        <v>9.3387220000000006</v>
      </c>
      <c r="R11045" s="1">
        <v>71.569026000000008</v>
      </c>
      <c r="S11045" s="1">
        <v>2.7193740000000002</v>
      </c>
      <c r="T11045" s="1">
        <v>99</v>
      </c>
      <c r="U11045" s="1">
        <v>29.664404000000001</v>
      </c>
      <c r="V11045" s="1">
        <v>0</v>
      </c>
      <c r="W11045" s="1"/>
      <c r="X11045" s="8">
        <v>0</v>
      </c>
    </row>
    <row r="11046" spans="1:24" x14ac:dyDescent="0.25">
      <c r="A11046">
        <v>11044</v>
      </c>
      <c r="B11046">
        <v>863.72735699999998</v>
      </c>
      <c r="C11046">
        <v>2.775782</v>
      </c>
      <c r="D11046">
        <v>24.072548000000001</v>
      </c>
      <c r="E11046">
        <v>90.155371000000002</v>
      </c>
      <c r="G11046">
        <v>4.75</v>
      </c>
      <c r="H11046" s="2">
        <v>79.798393000000004</v>
      </c>
      <c r="I11046" s="1">
        <v>3.7288459999999999</v>
      </c>
      <c r="J11046" s="5"/>
      <c r="K11046" s="1">
        <v>25.285291000000001</v>
      </c>
      <c r="L11046" s="1">
        <v>78.944942999999995</v>
      </c>
      <c r="M11046" s="1">
        <v>8.0420839999999991</v>
      </c>
      <c r="N11046" s="1">
        <v>178.04226</v>
      </c>
      <c r="O11046" s="1">
        <v>112.431456</v>
      </c>
      <c r="P11046" s="1">
        <v>223.84528499999999</v>
      </c>
      <c r="Q11046" s="1">
        <v>9.3393029999999992</v>
      </c>
      <c r="R11046" s="1">
        <v>72.343815000000006</v>
      </c>
      <c r="S11046" s="1">
        <v>2.6835360000000001</v>
      </c>
      <c r="T11046" s="1">
        <v>102</v>
      </c>
      <c r="U11046" s="1">
        <v>30.172357999999999</v>
      </c>
      <c r="V11046" s="1">
        <v>0</v>
      </c>
      <c r="W11046" s="1"/>
      <c r="X11046" s="8">
        <v>0</v>
      </c>
    </row>
    <row r="11047" spans="1:24" x14ac:dyDescent="0.25">
      <c r="A11047">
        <v>11045</v>
      </c>
      <c r="B11047">
        <v>880.02185599999996</v>
      </c>
      <c r="C11047">
        <v>3.912344</v>
      </c>
      <c r="D11047">
        <v>34.121555999999998</v>
      </c>
      <c r="E11047">
        <v>89.621622000000002</v>
      </c>
      <c r="G11047">
        <v>5.6997359999999997</v>
      </c>
      <c r="H11047" s="2">
        <v>85.212052999999997</v>
      </c>
      <c r="I11047" s="1">
        <v>4.2585899999999999</v>
      </c>
      <c r="J11047" s="5"/>
      <c r="K11047" s="1">
        <v>26.265692999999999</v>
      </c>
      <c r="L11047" s="1">
        <v>82.093567000000007</v>
      </c>
      <c r="M11047" s="1">
        <v>11.173140999999999</v>
      </c>
      <c r="N11047" s="1">
        <v>173.36838599999999</v>
      </c>
      <c r="O11047" s="1">
        <v>114.83344400000001</v>
      </c>
      <c r="P11047" s="1">
        <v>221.745036</v>
      </c>
      <c r="Q11047" s="1">
        <v>9.3702660000000009</v>
      </c>
      <c r="R11047" s="1">
        <v>74.067278999999999</v>
      </c>
      <c r="S11047" s="1">
        <v>2.6604830000000002</v>
      </c>
      <c r="T11047" s="1">
        <v>110</v>
      </c>
      <c r="U11047" s="1">
        <v>29.122361000000001</v>
      </c>
      <c r="V11047" s="1">
        <v>0</v>
      </c>
      <c r="W11047" s="1"/>
      <c r="X11047" s="8">
        <v>0</v>
      </c>
    </row>
    <row r="11048" spans="1:24" x14ac:dyDescent="0.25">
      <c r="A11048">
        <v>11046</v>
      </c>
      <c r="B11048">
        <v>933.94413899999995</v>
      </c>
      <c r="C11048">
        <v>4.8850049999999996</v>
      </c>
      <c r="D11048">
        <v>47.871417999999998</v>
      </c>
      <c r="E11048">
        <v>92.714247999999998</v>
      </c>
      <c r="G11048">
        <v>8.5492080000000001</v>
      </c>
      <c r="H11048" s="2">
        <v>98.632411000000005</v>
      </c>
      <c r="I11048" s="1">
        <v>4.2811360000000001</v>
      </c>
      <c r="J11048" s="5"/>
      <c r="K11048" s="1">
        <v>32.294530000000002</v>
      </c>
      <c r="L11048" s="1">
        <v>86.386371999999994</v>
      </c>
      <c r="M11048" s="1">
        <v>17.620194000000001</v>
      </c>
      <c r="N11048" s="1">
        <v>174.33209600000001</v>
      </c>
      <c r="O11048" s="1">
        <v>145.85904199999999</v>
      </c>
      <c r="P11048" s="1">
        <v>250.35914200000002</v>
      </c>
      <c r="Q11048" s="1">
        <v>11.550345</v>
      </c>
      <c r="R11048" s="1">
        <v>73.431674000000001</v>
      </c>
      <c r="S11048" s="1">
        <v>3.000839</v>
      </c>
      <c r="T11048" s="1">
        <v>180</v>
      </c>
      <c r="U11048" s="1">
        <v>36.387056999999999</v>
      </c>
      <c r="V11048" s="1">
        <v>0</v>
      </c>
      <c r="W11048" s="1"/>
      <c r="X11048" s="8">
        <v>0</v>
      </c>
    </row>
    <row r="11049" spans="1:24" x14ac:dyDescent="0.25">
      <c r="A11049">
        <v>11047</v>
      </c>
      <c r="B11049">
        <v>984.03931599999999</v>
      </c>
      <c r="C11049">
        <v>14.218752</v>
      </c>
      <c r="D11049">
        <v>74.944201000000007</v>
      </c>
      <c r="E11049">
        <v>95.165192000000005</v>
      </c>
      <c r="G11049">
        <v>19.946833000000002</v>
      </c>
      <c r="H11049" s="2">
        <v>121.37785700000001</v>
      </c>
      <c r="I11049" s="1">
        <v>5.8003179999999999</v>
      </c>
      <c r="J11049" s="5"/>
      <c r="K11049" s="1">
        <v>53.799202999999999</v>
      </c>
      <c r="L11049" s="1">
        <v>109.548486</v>
      </c>
      <c r="M11049" s="1">
        <v>31.894977000000001</v>
      </c>
      <c r="N11049" s="1">
        <v>225.94704200000001</v>
      </c>
      <c r="O11049" s="1">
        <v>199.981425</v>
      </c>
      <c r="P11049" s="1">
        <v>306.13388299999997</v>
      </c>
      <c r="Q11049" s="1">
        <v>27.35444</v>
      </c>
      <c r="R11049" s="1">
        <v>73.481561999999997</v>
      </c>
      <c r="S11049" s="1">
        <v>6.3225319999999998</v>
      </c>
      <c r="T11049" s="1">
        <v>266</v>
      </c>
      <c r="U11049" s="1">
        <v>54.775221999999999</v>
      </c>
      <c r="V11049" s="1">
        <v>0</v>
      </c>
      <c r="W11049" s="1"/>
      <c r="X11049" s="8">
        <v>0.1036356625746595</v>
      </c>
    </row>
    <row r="11050" spans="1:24" x14ac:dyDescent="0.25">
      <c r="A11050">
        <v>11048</v>
      </c>
      <c r="B11050">
        <v>1083.949114</v>
      </c>
      <c r="C11050">
        <v>22.748194999999999</v>
      </c>
      <c r="D11050">
        <v>91.719278000000003</v>
      </c>
      <c r="E11050">
        <v>111.048187</v>
      </c>
      <c r="G11050">
        <v>37.045248999999998</v>
      </c>
      <c r="H11050" s="2">
        <v>140.806668</v>
      </c>
      <c r="I11050" s="1">
        <v>7.3137150000000002</v>
      </c>
      <c r="J11050" s="5"/>
      <c r="K11050" s="1">
        <v>81.479360999999997</v>
      </c>
      <c r="L11050" s="1">
        <v>147.414343</v>
      </c>
      <c r="M11050" s="1">
        <v>38.858364999999999</v>
      </c>
      <c r="N11050" s="1">
        <v>281.680655</v>
      </c>
      <c r="O11050" s="1">
        <v>246.892518</v>
      </c>
      <c r="P11050" s="1">
        <v>395.88869599999998</v>
      </c>
      <c r="Q11050" s="1">
        <v>35.061964000000003</v>
      </c>
      <c r="R11050" s="1">
        <v>79.425401999999991</v>
      </c>
      <c r="S11050" s="1">
        <v>13.668298999999999</v>
      </c>
      <c r="T11050" s="1">
        <v>298</v>
      </c>
      <c r="U11050" s="1">
        <v>61.040557999999997</v>
      </c>
      <c r="V11050" s="1">
        <v>0</v>
      </c>
      <c r="W11050" s="1"/>
      <c r="X11050" s="8">
        <v>0.2002777051423226</v>
      </c>
    </row>
    <row r="11051" spans="1:24" x14ac:dyDescent="0.25">
      <c r="A11051">
        <v>11049</v>
      </c>
      <c r="B11051">
        <v>1181.1762799999999</v>
      </c>
      <c r="C11051">
        <v>20.064890999999999</v>
      </c>
      <c r="D11051">
        <v>99.748492999999996</v>
      </c>
      <c r="E11051">
        <v>124.45315100000001</v>
      </c>
      <c r="G11051">
        <v>34.200792</v>
      </c>
      <c r="H11051" s="2">
        <v>158.259253</v>
      </c>
      <c r="I11051" s="1">
        <v>5.758966</v>
      </c>
      <c r="J11051" s="5"/>
      <c r="K11051" s="1">
        <v>97.635376000000008</v>
      </c>
      <c r="L11051" s="1">
        <v>171.57878599999998</v>
      </c>
      <c r="M11051" s="1">
        <v>39.814171000000002</v>
      </c>
      <c r="N11051" s="1">
        <v>376.39295199999998</v>
      </c>
      <c r="O11051" s="1">
        <v>285.887677</v>
      </c>
      <c r="P11051" s="1">
        <v>494.47915799999998</v>
      </c>
      <c r="Q11051" s="1">
        <v>37.652501999999998</v>
      </c>
      <c r="R11051" s="1">
        <v>88.960888999999995</v>
      </c>
      <c r="S11051" s="1">
        <v>16.277370000000001</v>
      </c>
      <c r="T11051" s="1">
        <v>360</v>
      </c>
      <c r="U11051" s="1">
        <v>62.014046</v>
      </c>
      <c r="V11051" s="1">
        <v>0</v>
      </c>
      <c r="W11051" s="1"/>
      <c r="X11051" s="8">
        <v>0.27078721664048172</v>
      </c>
    </row>
    <row r="11052" spans="1:24" x14ac:dyDescent="0.25">
      <c r="A11052">
        <v>11050</v>
      </c>
      <c r="B11052">
        <v>1237.5303200000001</v>
      </c>
      <c r="C11052">
        <v>17.904318</v>
      </c>
      <c r="D11052">
        <v>100.714567</v>
      </c>
      <c r="E11052">
        <v>130.82401899999999</v>
      </c>
      <c r="G11052">
        <v>29.451319999999999</v>
      </c>
      <c r="H11052" s="2">
        <v>160.93512200000001</v>
      </c>
      <c r="I11052" s="1">
        <v>6.2888469999999996</v>
      </c>
      <c r="J11052" s="5"/>
      <c r="K11052" s="1">
        <v>103.22820400000001</v>
      </c>
      <c r="L11052" s="1">
        <v>182.20809199999999</v>
      </c>
      <c r="M11052" s="1">
        <v>41.750309999999999</v>
      </c>
      <c r="N11052" s="1">
        <v>467.26248800000002</v>
      </c>
      <c r="O11052" s="1">
        <v>318.34716700000001</v>
      </c>
      <c r="P11052" s="1">
        <v>553.14597600000002</v>
      </c>
      <c r="Q11052" s="1">
        <v>39.639859999999999</v>
      </c>
      <c r="R11052" s="1">
        <v>98.726830000000007</v>
      </c>
      <c r="S11052" s="1">
        <v>15.963865</v>
      </c>
      <c r="T11052" s="1">
        <v>330</v>
      </c>
      <c r="U11052" s="1">
        <v>62.065683999999997</v>
      </c>
      <c r="V11052" s="1">
        <v>0</v>
      </c>
      <c r="W11052" s="1"/>
      <c r="X11052" s="8">
        <v>0.28973569935482357</v>
      </c>
    </row>
    <row r="11053" spans="1:24" x14ac:dyDescent="0.25">
      <c r="A11053">
        <v>11051</v>
      </c>
      <c r="B11053">
        <v>1248.1835229999999</v>
      </c>
      <c r="C11053">
        <v>17.060110000000002</v>
      </c>
      <c r="D11053">
        <v>105.363921</v>
      </c>
      <c r="E11053">
        <v>133.20875100000001</v>
      </c>
      <c r="G11053">
        <v>29.45</v>
      </c>
      <c r="H11053" s="2">
        <v>155.079151</v>
      </c>
      <c r="I11053" s="1">
        <v>7.1013450000000002</v>
      </c>
      <c r="J11053" s="5"/>
      <c r="K11053" s="1">
        <v>106.28108399999999</v>
      </c>
      <c r="L11053" s="1">
        <v>186.51132699999999</v>
      </c>
      <c r="M11053" s="1">
        <v>42.051546000000002</v>
      </c>
      <c r="N11053" s="1">
        <v>529.79955600000005</v>
      </c>
      <c r="O11053" s="1">
        <v>343.29874799999999</v>
      </c>
      <c r="P11053" s="1">
        <v>570.36766</v>
      </c>
      <c r="Q11053" s="1">
        <v>37.938215999999997</v>
      </c>
      <c r="R11053" s="1">
        <v>104.36341300000001</v>
      </c>
      <c r="S11053" s="1">
        <v>16.161536000000002</v>
      </c>
      <c r="T11053" s="1">
        <v>339</v>
      </c>
      <c r="U11053" s="1">
        <v>63.354008999999998</v>
      </c>
      <c r="V11053" s="1">
        <v>0</v>
      </c>
      <c r="W11053" s="1"/>
      <c r="X11053" s="8">
        <v>0.28928622461252418</v>
      </c>
    </row>
    <row r="11054" spans="1:24" x14ac:dyDescent="0.25">
      <c r="A11054">
        <v>11052</v>
      </c>
      <c r="B11054">
        <v>1253.0815849999999</v>
      </c>
      <c r="C11054">
        <v>15.515079</v>
      </c>
      <c r="D11054">
        <v>103.502408</v>
      </c>
      <c r="E11054">
        <v>130.99448699999999</v>
      </c>
      <c r="G11054">
        <v>27.550528</v>
      </c>
      <c r="H11054" s="2">
        <v>158.23879700000001</v>
      </c>
      <c r="I11054" s="1">
        <v>5.6263249999999996</v>
      </c>
      <c r="J11054" s="5"/>
      <c r="K11054" s="1">
        <v>103.339787</v>
      </c>
      <c r="L11054" s="1">
        <v>187.07332400000001</v>
      </c>
      <c r="M11054" s="1">
        <v>40.225614</v>
      </c>
      <c r="N11054" s="1">
        <v>552.85673699999995</v>
      </c>
      <c r="O11054" s="1">
        <v>350.44873699999999</v>
      </c>
      <c r="P11054" s="1">
        <v>570.34049699999991</v>
      </c>
      <c r="Q11054" s="1">
        <v>39.076233000000002</v>
      </c>
      <c r="R11054" s="1">
        <v>103.699524</v>
      </c>
      <c r="S11054" s="1">
        <v>17.352011999999998</v>
      </c>
      <c r="T11054" s="1">
        <v>347</v>
      </c>
      <c r="U11054" s="1">
        <v>55.253323000000002</v>
      </c>
      <c r="V11054" s="1">
        <v>0</v>
      </c>
      <c r="W11054" s="1"/>
      <c r="X11054" s="8">
        <v>0.29690375222889981</v>
      </c>
    </row>
    <row r="11055" spans="1:24" x14ac:dyDescent="0.25">
      <c r="A11055">
        <v>11053</v>
      </c>
      <c r="B11055">
        <v>1270.288552</v>
      </c>
      <c r="C11055">
        <v>13.994104</v>
      </c>
      <c r="D11055">
        <v>103.57807200000001</v>
      </c>
      <c r="E11055">
        <v>131.60581199999999</v>
      </c>
      <c r="G11055">
        <v>27.55</v>
      </c>
      <c r="H11055" s="2">
        <v>164.383228</v>
      </c>
      <c r="I11055" s="1">
        <v>6.0769880000000001</v>
      </c>
      <c r="J11055" s="5"/>
      <c r="K11055" s="1">
        <v>95.148507999999993</v>
      </c>
      <c r="L11055" s="1">
        <v>188.34790599999999</v>
      </c>
      <c r="M11055" s="1">
        <v>40.395774000000003</v>
      </c>
      <c r="N11055" s="1">
        <v>517.00865799999997</v>
      </c>
      <c r="O11055" s="1">
        <v>344.953552</v>
      </c>
      <c r="P11055" s="1">
        <v>570.38188600000001</v>
      </c>
      <c r="Q11055" s="1">
        <v>39.982680000000002</v>
      </c>
      <c r="R11055" s="1">
        <v>102.141142</v>
      </c>
      <c r="S11055" s="1">
        <v>17.947763999999999</v>
      </c>
      <c r="T11055" s="1">
        <v>287</v>
      </c>
      <c r="U11055" s="1">
        <v>56.641922999999998</v>
      </c>
      <c r="V11055" s="1">
        <v>0</v>
      </c>
      <c r="W11055" s="1"/>
      <c r="X11055" s="8">
        <v>0.26739405830880558</v>
      </c>
    </row>
    <row r="11056" spans="1:24" x14ac:dyDescent="0.25">
      <c r="A11056">
        <v>11054</v>
      </c>
      <c r="B11056">
        <v>1295.9157580000001</v>
      </c>
      <c r="C11056">
        <v>8.2728529999999996</v>
      </c>
      <c r="D11056">
        <v>102.867921</v>
      </c>
      <c r="E11056">
        <v>135.06281100000001</v>
      </c>
      <c r="G11056">
        <v>22.80132</v>
      </c>
      <c r="H11056" s="2">
        <v>168.40709699999999</v>
      </c>
      <c r="I11056" s="1">
        <v>6.6222440000000002</v>
      </c>
      <c r="J11056" s="5"/>
      <c r="K11056" s="1">
        <v>97.998656000000011</v>
      </c>
      <c r="L11056" s="1">
        <v>189.263251</v>
      </c>
      <c r="M11056" s="1">
        <v>39.229788999999997</v>
      </c>
      <c r="N11056" s="1">
        <v>557.33348599999999</v>
      </c>
      <c r="O11056" s="1">
        <v>347.04120999999998</v>
      </c>
      <c r="P11056" s="1">
        <v>583.73368699999992</v>
      </c>
      <c r="Q11056" s="1">
        <v>40.100445000000001</v>
      </c>
      <c r="R11056" s="1">
        <v>103.37439699999999</v>
      </c>
      <c r="S11056" s="1">
        <v>18.147973</v>
      </c>
      <c r="T11056" s="1">
        <v>273</v>
      </c>
      <c r="U11056" s="1">
        <v>64.428387999999998</v>
      </c>
      <c r="V11056" s="1">
        <v>0</v>
      </c>
      <c r="W11056" s="1"/>
      <c r="X11056" s="8">
        <v>0.121494780711025</v>
      </c>
    </row>
    <row r="11057" spans="1:24" x14ac:dyDescent="0.25">
      <c r="A11057">
        <v>11055</v>
      </c>
      <c r="B11057">
        <v>1268.9728990000001</v>
      </c>
      <c r="C11057">
        <v>4.950259</v>
      </c>
      <c r="D11057">
        <v>95.936677000000003</v>
      </c>
      <c r="E11057">
        <v>135.90141399999999</v>
      </c>
      <c r="G11057">
        <v>20.900528000000001</v>
      </c>
      <c r="H11057" s="2">
        <v>160.43003999999999</v>
      </c>
      <c r="I11057" s="1">
        <v>6.1486010000000002</v>
      </c>
      <c r="J11057" s="5"/>
      <c r="K11057" s="1">
        <v>101.475069</v>
      </c>
      <c r="L11057" s="1">
        <v>188.72336999999999</v>
      </c>
      <c r="M11057" s="1">
        <v>38.845274000000003</v>
      </c>
      <c r="N11057" s="1">
        <v>564.55553699999996</v>
      </c>
      <c r="O11057" s="1">
        <v>351.61958900000002</v>
      </c>
      <c r="P11057" s="1">
        <v>594.84722899999997</v>
      </c>
      <c r="Q11057" s="1">
        <v>38.312959999999997</v>
      </c>
      <c r="R11057" s="1">
        <v>105.746494</v>
      </c>
      <c r="S11057" s="1">
        <v>18.092766999999998</v>
      </c>
      <c r="T11057" s="1">
        <v>275</v>
      </c>
      <c r="U11057" s="1">
        <v>61.747782000000001</v>
      </c>
      <c r="V11057" s="1">
        <v>0</v>
      </c>
      <c r="W11057" s="1"/>
      <c r="X11057" s="8">
        <v>0.13531551813386439</v>
      </c>
    </row>
    <row r="11058" spans="1:24" x14ac:dyDescent="0.25">
      <c r="A11058">
        <v>11056</v>
      </c>
      <c r="B11058">
        <v>1209.8337039999999</v>
      </c>
      <c r="C11058">
        <v>4.2667289999999998</v>
      </c>
      <c r="D11058">
        <v>86.577537000000007</v>
      </c>
      <c r="E11058">
        <v>128.36272500000001</v>
      </c>
      <c r="G11058">
        <v>23.749207999999999</v>
      </c>
      <c r="H11058" s="2">
        <v>147.93110300000001</v>
      </c>
      <c r="I11058" s="1">
        <v>5.6280539999999997</v>
      </c>
      <c r="J11058" s="5"/>
      <c r="K11058" s="1">
        <v>97.461325000000002</v>
      </c>
      <c r="L11058" s="1">
        <v>186.504412</v>
      </c>
      <c r="M11058" s="1">
        <v>38.176136999999997</v>
      </c>
      <c r="N11058" s="1">
        <v>508.08217200000001</v>
      </c>
      <c r="O11058" s="1">
        <v>339.992503</v>
      </c>
      <c r="P11058" s="1">
        <v>570.20093799999995</v>
      </c>
      <c r="Q11058" s="1">
        <v>31.512809000000001</v>
      </c>
      <c r="R11058" s="1">
        <v>105.65033700000001</v>
      </c>
      <c r="S11058" s="1">
        <v>17.645427999999999</v>
      </c>
      <c r="T11058" s="1">
        <v>252</v>
      </c>
      <c r="U11058" s="1">
        <v>50.210141999999998</v>
      </c>
      <c r="V11058" s="1">
        <v>0</v>
      </c>
      <c r="W11058" s="1"/>
      <c r="X11058" s="8">
        <v>0.10808027547438009</v>
      </c>
    </row>
    <row r="11059" spans="1:24" x14ac:dyDescent="0.25">
      <c r="A11059">
        <v>11057</v>
      </c>
      <c r="B11059">
        <v>1138.176068</v>
      </c>
      <c r="C11059">
        <v>5.3102130000000001</v>
      </c>
      <c r="D11059">
        <v>82.752370999999997</v>
      </c>
      <c r="E11059">
        <v>112.750794</v>
      </c>
      <c r="G11059">
        <v>16.156597999999999</v>
      </c>
      <c r="H11059" s="2">
        <v>135.35906199999999</v>
      </c>
      <c r="I11059" s="1">
        <v>5.6356099999999998</v>
      </c>
      <c r="J11059" s="5"/>
      <c r="K11059" s="1">
        <v>86.338548000000003</v>
      </c>
      <c r="L11059" s="1">
        <v>178.36196799999999</v>
      </c>
      <c r="M11059" s="1">
        <v>36.498773</v>
      </c>
      <c r="N11059" s="1">
        <v>482.08547499999997</v>
      </c>
      <c r="O11059" s="1">
        <v>285.28251299999999</v>
      </c>
      <c r="P11059" s="1">
        <v>501.94262200000003</v>
      </c>
      <c r="Q11059" s="1">
        <v>17.735092000000002</v>
      </c>
      <c r="R11059" s="1">
        <v>93.115399999999994</v>
      </c>
      <c r="S11059" s="1">
        <v>16.887656</v>
      </c>
      <c r="T11059" s="1">
        <v>227</v>
      </c>
      <c r="U11059" s="1">
        <v>51.405873999999997</v>
      </c>
      <c r="V11059" s="1">
        <v>0</v>
      </c>
      <c r="W11059" s="1"/>
      <c r="X11059" s="8">
        <v>0.143912829717638</v>
      </c>
    </row>
    <row r="11060" spans="1:24" x14ac:dyDescent="0.25">
      <c r="A11060">
        <v>11058</v>
      </c>
      <c r="B11060">
        <v>1076.307071</v>
      </c>
      <c r="C11060">
        <v>6.7689269999999997</v>
      </c>
      <c r="D11060">
        <v>80.949826999999999</v>
      </c>
      <c r="E11060">
        <v>100.128405</v>
      </c>
      <c r="G11060">
        <v>10.447098</v>
      </c>
      <c r="H11060" s="2">
        <v>116.946138</v>
      </c>
      <c r="I11060" s="1">
        <v>5.2815510000000003</v>
      </c>
      <c r="J11060" s="5"/>
      <c r="K11060" s="1">
        <v>64.857877000000002</v>
      </c>
      <c r="L11060" s="1">
        <v>155.61651000000001</v>
      </c>
      <c r="M11060" s="1">
        <v>30.092821000000001</v>
      </c>
      <c r="N11060" s="1">
        <v>466.90114599999998</v>
      </c>
      <c r="O11060" s="1">
        <v>197.08590600000002</v>
      </c>
      <c r="P11060" s="1">
        <v>417.54751599999997</v>
      </c>
      <c r="Q11060" s="1">
        <v>10.579242000000001</v>
      </c>
      <c r="R11060" s="1">
        <v>75.553597999999994</v>
      </c>
      <c r="S11060" s="1">
        <v>14.327294</v>
      </c>
      <c r="T11060" s="1">
        <v>209</v>
      </c>
      <c r="U11060" s="1">
        <v>48.881701</v>
      </c>
      <c r="V11060" s="1">
        <v>0</v>
      </c>
      <c r="W11060" s="1"/>
      <c r="X11060" s="8">
        <v>5.8795167787880583E-2</v>
      </c>
    </row>
    <row r="11061" spans="1:24" x14ac:dyDescent="0.25">
      <c r="A11061">
        <v>11059</v>
      </c>
      <c r="B11061">
        <v>1030.9805100000001</v>
      </c>
      <c r="C11061">
        <v>9.4777120000000004</v>
      </c>
      <c r="D11061">
        <v>66.008954000000003</v>
      </c>
      <c r="E11061">
        <v>94.136546999999993</v>
      </c>
      <c r="G11061">
        <v>10.449999</v>
      </c>
      <c r="H11061" s="2">
        <v>93.817708999999994</v>
      </c>
      <c r="I11061" s="1">
        <v>4.2602229999999999</v>
      </c>
      <c r="J11061" s="5"/>
      <c r="K11061" s="1">
        <v>50.815394999999995</v>
      </c>
      <c r="L11061" s="1">
        <v>133.65688399999999</v>
      </c>
      <c r="M11061" s="1">
        <v>20.331416999999998</v>
      </c>
      <c r="N11061" s="1">
        <v>350.07160699999997</v>
      </c>
      <c r="O11061" s="1">
        <v>134.78369699999999</v>
      </c>
      <c r="P11061" s="1">
        <v>351.13658199999998</v>
      </c>
      <c r="Q11061" s="1">
        <v>9.1345930000000006</v>
      </c>
      <c r="R11061" s="1">
        <v>64.933481</v>
      </c>
      <c r="S11061" s="1">
        <v>8.663729</v>
      </c>
      <c r="T11061" s="1">
        <v>186</v>
      </c>
      <c r="U11061" s="1">
        <v>49.255294999999997</v>
      </c>
      <c r="V11061" s="1">
        <v>0</v>
      </c>
      <c r="W11061" s="1"/>
      <c r="X11061" s="8">
        <v>0</v>
      </c>
    </row>
    <row r="11062" spans="1:24" x14ac:dyDescent="0.25">
      <c r="A11062">
        <v>11060</v>
      </c>
      <c r="B11062">
        <v>998.75216399999999</v>
      </c>
      <c r="C11062">
        <v>10.608798</v>
      </c>
      <c r="D11062">
        <v>33.684674000000001</v>
      </c>
      <c r="E11062">
        <v>90.988890999999995</v>
      </c>
      <c r="G11062">
        <v>8.5505279999999999</v>
      </c>
      <c r="H11062" s="2">
        <v>90.110849999999999</v>
      </c>
      <c r="I11062" s="1">
        <v>3.4621170000000001</v>
      </c>
      <c r="J11062" s="5"/>
      <c r="K11062" s="1">
        <v>50.423670999999999</v>
      </c>
      <c r="L11062" s="1">
        <v>127.016243</v>
      </c>
      <c r="M11062" s="1">
        <v>19.096091000000001</v>
      </c>
      <c r="N11062" s="1">
        <v>329.86415099999999</v>
      </c>
      <c r="O11062" s="1">
        <v>115.50843499999999</v>
      </c>
      <c r="P11062" s="1">
        <v>319.53896300000002</v>
      </c>
      <c r="Q11062" s="1">
        <v>9.2443989999999996</v>
      </c>
      <c r="R11062" s="1">
        <v>59.474737000000005</v>
      </c>
      <c r="S11062" s="1">
        <v>6.0703709999999997</v>
      </c>
      <c r="T11062" s="1">
        <v>170</v>
      </c>
      <c r="U11062" s="1">
        <v>43.533875000000002</v>
      </c>
      <c r="V11062" s="1">
        <v>0</v>
      </c>
      <c r="W11062" s="1"/>
      <c r="X11062" s="8">
        <v>0</v>
      </c>
    </row>
    <row r="11063" spans="1:24" x14ac:dyDescent="0.25">
      <c r="A11063">
        <v>11061</v>
      </c>
      <c r="B11063">
        <v>972.93262300000004</v>
      </c>
      <c r="C11063">
        <v>6.7713349999999997</v>
      </c>
      <c r="D11063">
        <v>23.893224</v>
      </c>
      <c r="E11063">
        <v>89.617973000000006</v>
      </c>
      <c r="G11063">
        <v>6.6505280000000004</v>
      </c>
      <c r="H11063" s="2">
        <v>104.81250199999999</v>
      </c>
      <c r="I11063" s="1">
        <v>3.9828860000000001</v>
      </c>
      <c r="J11063" s="5"/>
      <c r="K11063" s="1">
        <v>46.277877000000004</v>
      </c>
      <c r="L11063" s="1">
        <v>117.06362799999999</v>
      </c>
      <c r="M11063" s="1">
        <v>12.660703</v>
      </c>
      <c r="N11063" s="1">
        <v>275.72841399999999</v>
      </c>
      <c r="O11063" s="1">
        <v>110.198846</v>
      </c>
      <c r="P11063" s="1">
        <v>299.475371</v>
      </c>
      <c r="Q11063" s="1">
        <v>9.1493880000000001</v>
      </c>
      <c r="R11063" s="1">
        <v>57.894836999999995</v>
      </c>
      <c r="S11063" s="1">
        <v>5.6383419999999997</v>
      </c>
      <c r="T11063" s="1">
        <v>163</v>
      </c>
      <c r="U11063" s="1">
        <v>36.385115999999996</v>
      </c>
      <c r="V11063" s="1">
        <v>0</v>
      </c>
      <c r="W11063" s="1"/>
      <c r="X11063" s="8">
        <v>0</v>
      </c>
    </row>
    <row r="11064" spans="1:24" x14ac:dyDescent="0.25">
      <c r="A11064">
        <v>11062</v>
      </c>
      <c r="B11064">
        <v>958.17939000000001</v>
      </c>
      <c r="C11064">
        <v>4.3343920000000002</v>
      </c>
      <c r="D11064">
        <v>23.697468000000001</v>
      </c>
      <c r="E11064">
        <v>89.270280999999997</v>
      </c>
      <c r="G11064">
        <v>7.599736</v>
      </c>
      <c r="H11064" s="2">
        <v>100.912232</v>
      </c>
      <c r="I11064" s="1">
        <v>4.598363</v>
      </c>
      <c r="J11064" s="5"/>
      <c r="K11064" s="1">
        <v>36.336480000000002</v>
      </c>
      <c r="L11064" s="1">
        <v>97.517172000000002</v>
      </c>
      <c r="M11064" s="1">
        <v>8.6945139999999999</v>
      </c>
      <c r="N11064" s="1">
        <v>224.721597</v>
      </c>
      <c r="O11064" s="1">
        <v>111.552048</v>
      </c>
      <c r="P11064" s="1">
        <v>274.52355599999999</v>
      </c>
      <c r="Q11064" s="1">
        <v>9.6223310000000009</v>
      </c>
      <c r="R11064" s="1">
        <v>57.421324999999996</v>
      </c>
      <c r="S11064" s="1">
        <v>5.0338029999999998</v>
      </c>
      <c r="T11064" s="1">
        <v>136</v>
      </c>
      <c r="U11064" s="1">
        <v>31.920480000000001</v>
      </c>
      <c r="V11064" s="1">
        <v>0</v>
      </c>
      <c r="W11064" s="1"/>
      <c r="X11064" s="8">
        <v>0</v>
      </c>
    </row>
    <row r="11065" spans="1:24" x14ac:dyDescent="0.25">
      <c r="A11065">
        <v>11063</v>
      </c>
      <c r="B11065">
        <v>927.00347199999999</v>
      </c>
      <c r="C11065">
        <v>2.9381979999999999</v>
      </c>
      <c r="D11065">
        <v>23.727267999999999</v>
      </c>
      <c r="E11065">
        <v>89.104973000000001</v>
      </c>
      <c r="G11065">
        <v>4.7507919999999997</v>
      </c>
      <c r="H11065" s="2">
        <v>85.197547999999998</v>
      </c>
      <c r="I11065" s="1">
        <v>4.6675120000000003</v>
      </c>
      <c r="J11065" s="5"/>
      <c r="K11065" s="1">
        <v>31.000602999999998</v>
      </c>
      <c r="L11065" s="1">
        <v>83.811635999999993</v>
      </c>
      <c r="M11065" s="1">
        <v>8.2671170000000007</v>
      </c>
      <c r="N11065" s="1">
        <v>203.83365800000001</v>
      </c>
      <c r="O11065" s="1">
        <v>111.593383</v>
      </c>
      <c r="P11065" s="1">
        <v>256.619103</v>
      </c>
      <c r="Q11065" s="1">
        <v>9.5838000000000001</v>
      </c>
      <c r="R11065" s="1">
        <v>56.742558000000002</v>
      </c>
      <c r="S11065" s="1">
        <v>4.3690220000000002</v>
      </c>
      <c r="T11065" s="1">
        <v>134</v>
      </c>
      <c r="U11065" s="1">
        <v>31.216055999999998</v>
      </c>
      <c r="V11065" s="1">
        <v>0</v>
      </c>
      <c r="W11065" s="1"/>
      <c r="X11065" s="8">
        <v>0</v>
      </c>
    </row>
    <row r="11066" spans="1:24" x14ac:dyDescent="0.25">
      <c r="A11066">
        <v>11064</v>
      </c>
      <c r="B11066">
        <v>911.70517099999995</v>
      </c>
      <c r="C11066">
        <v>2.576829</v>
      </c>
      <c r="D11066">
        <v>23.492830999999999</v>
      </c>
      <c r="E11066">
        <v>88.897135000000006</v>
      </c>
      <c r="G11066">
        <v>5.6997359999999997</v>
      </c>
      <c r="H11066" s="2">
        <v>80.279939999999996</v>
      </c>
      <c r="I11066" s="1">
        <v>4.6030379999999997</v>
      </c>
      <c r="J11066" s="5"/>
      <c r="K11066" s="1">
        <v>19.022369000000001</v>
      </c>
      <c r="L11066" s="1">
        <v>52.862202999999994</v>
      </c>
      <c r="M11066" s="1">
        <v>7.9549390000000004</v>
      </c>
      <c r="N11066" s="1">
        <v>58.658622999999999</v>
      </c>
      <c r="O11066" s="1">
        <v>60.663886999999995</v>
      </c>
      <c r="P11066" s="1">
        <v>162.889242</v>
      </c>
      <c r="Q11066" s="1">
        <v>9.6614730000000009</v>
      </c>
      <c r="R11066" s="1">
        <v>35.474418999999997</v>
      </c>
      <c r="S11066" s="1">
        <v>3.7228780000000001</v>
      </c>
      <c r="T11066" s="1">
        <v>125</v>
      </c>
      <c r="U11066" s="1">
        <v>31.809359000000001</v>
      </c>
      <c r="V11066" s="1">
        <v>0</v>
      </c>
      <c r="W11066" s="1"/>
      <c r="X11066" s="8">
        <v>0</v>
      </c>
    </row>
    <row r="11067" spans="1:24" x14ac:dyDescent="0.25">
      <c r="A11067">
        <v>11065</v>
      </c>
      <c r="B11067">
        <v>902.50475800000004</v>
      </c>
      <c r="C11067">
        <v>2.620771</v>
      </c>
      <c r="D11067">
        <v>23.608654000000001</v>
      </c>
      <c r="E11067">
        <v>88.765996999999999</v>
      </c>
      <c r="G11067">
        <v>4.7502639999999996</v>
      </c>
      <c r="H11067" s="2">
        <v>79.706378999999998</v>
      </c>
      <c r="I11067" s="1">
        <v>4.6600710000000003</v>
      </c>
      <c r="J11067" s="5"/>
      <c r="K11067" s="1">
        <v>28.452721</v>
      </c>
      <c r="L11067" s="1">
        <v>78.858682999999999</v>
      </c>
      <c r="M11067" s="1">
        <v>7.7044819999999996</v>
      </c>
      <c r="N11067" s="1">
        <v>193.972711</v>
      </c>
      <c r="O11067" s="1">
        <v>83.534767000000002</v>
      </c>
      <c r="P11067" s="1">
        <v>225.93496299999998</v>
      </c>
      <c r="Q11067" s="1">
        <v>9.7784320000000005</v>
      </c>
      <c r="R11067" s="1">
        <v>56.118475000000004</v>
      </c>
      <c r="S11067" s="1">
        <v>2.9354979999999999</v>
      </c>
      <c r="T11067" s="1">
        <v>122</v>
      </c>
      <c r="U11067" s="1">
        <v>30.755716</v>
      </c>
      <c r="V11067" s="1">
        <v>0</v>
      </c>
      <c r="W11067" s="1"/>
      <c r="X11067" s="8">
        <v>0</v>
      </c>
    </row>
    <row r="11068" spans="1:24" x14ac:dyDescent="0.25">
      <c r="A11068">
        <v>11066</v>
      </c>
      <c r="B11068">
        <v>892.71689200000003</v>
      </c>
      <c r="C11068">
        <v>2.6984880000000002</v>
      </c>
      <c r="D11068">
        <v>23.59975</v>
      </c>
      <c r="E11068">
        <v>88.705252999999999</v>
      </c>
      <c r="G11068">
        <v>4.75</v>
      </c>
      <c r="H11068" s="2">
        <v>77.140709000000001</v>
      </c>
      <c r="I11068" s="1">
        <v>4.9552740000000002</v>
      </c>
      <c r="J11068" s="5"/>
      <c r="K11068" s="1">
        <v>28.108634000000002</v>
      </c>
      <c r="L11068" s="1">
        <v>77.969667000000001</v>
      </c>
      <c r="M11068" s="1">
        <v>7.6830569999999998</v>
      </c>
      <c r="N11068" s="1">
        <v>187.664288</v>
      </c>
      <c r="O11068" s="1">
        <v>79.558164000000005</v>
      </c>
      <c r="P11068" s="1">
        <v>217.08443899999997</v>
      </c>
      <c r="Q11068" s="1">
        <v>9.7175809999999991</v>
      </c>
      <c r="R11068" s="1">
        <v>56.072665999999998</v>
      </c>
      <c r="S11068" s="1">
        <v>2.683818</v>
      </c>
      <c r="T11068" s="1">
        <v>113</v>
      </c>
      <c r="U11068" s="1">
        <v>30.015235000000001</v>
      </c>
      <c r="V11068" s="1">
        <v>0</v>
      </c>
      <c r="W11068" s="1"/>
      <c r="X11068" s="8">
        <v>0</v>
      </c>
    </row>
    <row r="11069" spans="1:24" x14ac:dyDescent="0.25">
      <c r="A11069">
        <v>11067</v>
      </c>
      <c r="B11069">
        <v>892.30443200000002</v>
      </c>
      <c r="C11069">
        <v>2.603227</v>
      </c>
      <c r="D11069">
        <v>23.643242000000001</v>
      </c>
      <c r="E11069">
        <v>88.806648999999993</v>
      </c>
      <c r="G11069">
        <v>5.6997359999999997</v>
      </c>
      <c r="H11069" s="2">
        <v>66.356773000000004</v>
      </c>
      <c r="I11069" s="1">
        <v>4.5895570000000001</v>
      </c>
      <c r="J11069" s="5"/>
      <c r="K11069" s="1">
        <v>28.13767</v>
      </c>
      <c r="L11069" s="1">
        <v>78.553601</v>
      </c>
      <c r="M11069" s="1">
        <v>7.6759849999999998</v>
      </c>
      <c r="N11069" s="1">
        <v>176.62198799999999</v>
      </c>
      <c r="O11069" s="1">
        <v>78.396884</v>
      </c>
      <c r="P11069" s="1">
        <v>217.753468</v>
      </c>
      <c r="Q11069" s="1">
        <v>9.8295720000000006</v>
      </c>
      <c r="R11069" s="1">
        <v>56.007829999999998</v>
      </c>
      <c r="S11069" s="1">
        <v>2.713641</v>
      </c>
      <c r="T11069" s="1">
        <v>102</v>
      </c>
      <c r="U11069" s="1">
        <v>30.462282999999999</v>
      </c>
      <c r="V11069" s="1">
        <v>0</v>
      </c>
      <c r="W11069" s="1"/>
      <c r="X11069" s="8">
        <v>0</v>
      </c>
    </row>
    <row r="11070" spans="1:24" x14ac:dyDescent="0.25">
      <c r="A11070">
        <v>11068</v>
      </c>
      <c r="B11070">
        <v>885.81372799999997</v>
      </c>
      <c r="C11070">
        <v>2.970037</v>
      </c>
      <c r="D11070">
        <v>23.571791000000001</v>
      </c>
      <c r="E11070">
        <v>88.802627000000001</v>
      </c>
      <c r="G11070">
        <v>4.7502639999999996</v>
      </c>
      <c r="H11070" s="2">
        <v>71.342781000000002</v>
      </c>
      <c r="I11070" s="1">
        <v>4.3996000000000004</v>
      </c>
      <c r="J11070" s="5"/>
      <c r="K11070" s="1">
        <v>28.191891999999999</v>
      </c>
      <c r="L11070" s="1">
        <v>78.868815000000012</v>
      </c>
      <c r="M11070" s="1">
        <v>7.6693660000000001</v>
      </c>
      <c r="N11070" s="1">
        <v>175.17973699999999</v>
      </c>
      <c r="O11070" s="1">
        <v>78.273876999999999</v>
      </c>
      <c r="P11070" s="1">
        <v>216.69870200000003</v>
      </c>
      <c r="Q11070" s="1">
        <v>9.5173819999999996</v>
      </c>
      <c r="R11070" s="1">
        <v>56.768490999999997</v>
      </c>
      <c r="S11070" s="1">
        <v>2.7211219999999998</v>
      </c>
      <c r="T11070" s="1">
        <v>102</v>
      </c>
      <c r="U11070" s="1">
        <v>29.836752000000001</v>
      </c>
      <c r="V11070" s="1">
        <v>0</v>
      </c>
      <c r="W11070" s="1"/>
      <c r="X11070" s="8">
        <v>0</v>
      </c>
    </row>
    <row r="11071" spans="1:24" x14ac:dyDescent="0.25">
      <c r="A11071">
        <v>11069</v>
      </c>
      <c r="B11071">
        <v>914.67118700000003</v>
      </c>
      <c r="C11071">
        <v>4.2550869999999996</v>
      </c>
      <c r="D11071">
        <v>33.495728999999997</v>
      </c>
      <c r="E11071">
        <v>89.057513</v>
      </c>
      <c r="G11071">
        <v>5.6997359999999997</v>
      </c>
      <c r="H11071" s="2">
        <v>82.439165000000003</v>
      </c>
      <c r="I11071" s="1">
        <v>4.659402</v>
      </c>
      <c r="J11071" s="5"/>
      <c r="K11071" s="1">
        <v>32.834679999999999</v>
      </c>
      <c r="L11071" s="1">
        <v>79.113279000000006</v>
      </c>
      <c r="M11071" s="1">
        <v>10.849479000000001</v>
      </c>
      <c r="N11071" s="1">
        <v>175.25011799999999</v>
      </c>
      <c r="O11071" s="1">
        <v>84.947779999999995</v>
      </c>
      <c r="P11071" s="1">
        <v>215.97341799999998</v>
      </c>
      <c r="Q11071" s="1">
        <v>9.6060649999999992</v>
      </c>
      <c r="R11071" s="1">
        <v>58.855953999999997</v>
      </c>
      <c r="S11071" s="1">
        <v>2.6785739999999998</v>
      </c>
      <c r="T11071" s="1">
        <v>115</v>
      </c>
      <c r="U11071" s="1">
        <v>29.795442000000001</v>
      </c>
      <c r="V11071" s="1">
        <v>0</v>
      </c>
      <c r="W11071" s="1"/>
      <c r="X11071" s="8">
        <v>0</v>
      </c>
    </row>
    <row r="11072" spans="1:24" x14ac:dyDescent="0.25">
      <c r="A11072">
        <v>11070</v>
      </c>
      <c r="B11072">
        <v>963.25633600000003</v>
      </c>
      <c r="C11072">
        <v>9.6600769999999994</v>
      </c>
      <c r="D11072">
        <v>47.854621000000002</v>
      </c>
      <c r="E11072">
        <v>93.208775000000003</v>
      </c>
      <c r="G11072">
        <v>8.5492080000000001</v>
      </c>
      <c r="H11072" s="2">
        <v>85.408901</v>
      </c>
      <c r="I11072" s="1">
        <v>4.3623200000000004</v>
      </c>
      <c r="J11072" s="5"/>
      <c r="K11072" s="1">
        <v>48.222445</v>
      </c>
      <c r="L11072" s="1">
        <v>86.018067000000002</v>
      </c>
      <c r="M11072" s="1">
        <v>16.905394000000001</v>
      </c>
      <c r="N11072" s="1">
        <v>177.59242900000001</v>
      </c>
      <c r="O11072" s="1">
        <v>131.177785</v>
      </c>
      <c r="P11072" s="1">
        <v>229.28703999999999</v>
      </c>
      <c r="Q11072" s="1">
        <v>12.424184</v>
      </c>
      <c r="R11072" s="1">
        <v>58.521748000000002</v>
      </c>
      <c r="S11072" s="1">
        <v>2.564206</v>
      </c>
      <c r="T11072" s="1">
        <v>177</v>
      </c>
      <c r="U11072" s="1">
        <v>41.220771999999997</v>
      </c>
      <c r="V11072" s="1">
        <v>0</v>
      </c>
      <c r="W11072" s="1"/>
      <c r="X11072" s="8">
        <v>0</v>
      </c>
    </row>
    <row r="11073" spans="1:24" x14ac:dyDescent="0.25">
      <c r="A11073">
        <v>11071</v>
      </c>
      <c r="B11073">
        <v>1017.927083</v>
      </c>
      <c r="C11073">
        <v>16.911131000000001</v>
      </c>
      <c r="D11073">
        <v>78.514966999999999</v>
      </c>
      <c r="E11073">
        <v>95.684112999999996</v>
      </c>
      <c r="G11073">
        <v>16.147887999999998</v>
      </c>
      <c r="H11073" s="2">
        <v>99.795226</v>
      </c>
      <c r="I11073" s="1">
        <v>5.4186269999999999</v>
      </c>
      <c r="J11073" s="5"/>
      <c r="K11073" s="1">
        <v>68.924520000000001</v>
      </c>
      <c r="L11073" s="1">
        <v>116.82084900000001</v>
      </c>
      <c r="M11073" s="1">
        <v>32.983111000000001</v>
      </c>
      <c r="N11073" s="1">
        <v>231.73570000000001</v>
      </c>
      <c r="O11073" s="1">
        <v>199.89071799999999</v>
      </c>
      <c r="P11073" s="1">
        <v>306.1146</v>
      </c>
      <c r="Q11073" s="1">
        <v>27.644518999999999</v>
      </c>
      <c r="R11073" s="1">
        <v>57.893661999999999</v>
      </c>
      <c r="S11073" s="1">
        <v>5.0970639999999996</v>
      </c>
      <c r="T11073" s="1">
        <v>290</v>
      </c>
      <c r="U11073" s="1">
        <v>58.906599</v>
      </c>
      <c r="V11073" s="1">
        <v>0</v>
      </c>
      <c r="W11073" s="1"/>
      <c r="X11073" s="8">
        <v>3.6355979814989392E-2</v>
      </c>
    </row>
    <row r="11074" spans="1:24" x14ac:dyDescent="0.25">
      <c r="A11074">
        <v>11072</v>
      </c>
      <c r="B11074">
        <v>1104.34096</v>
      </c>
      <c r="C11074">
        <v>19.461205</v>
      </c>
      <c r="D11074">
        <v>96.114632</v>
      </c>
      <c r="E11074">
        <v>111.02949099999999</v>
      </c>
      <c r="G11074">
        <v>18.999207999999999</v>
      </c>
      <c r="H11074" s="2">
        <v>127.376482</v>
      </c>
      <c r="I11074" s="1">
        <v>6.768116</v>
      </c>
      <c r="J11074" s="5"/>
      <c r="K11074" s="1">
        <v>82.459067000000005</v>
      </c>
      <c r="L11074" s="1">
        <v>160.35566499999999</v>
      </c>
      <c r="M11074" s="1">
        <v>39.881641000000002</v>
      </c>
      <c r="N11074" s="1">
        <v>297.49457100000001</v>
      </c>
      <c r="O11074" s="1">
        <v>250.72400400000001</v>
      </c>
      <c r="P11074" s="1">
        <v>422.102891</v>
      </c>
      <c r="Q11074" s="1">
        <v>37.008367</v>
      </c>
      <c r="R11074" s="1">
        <v>63.349145999999998</v>
      </c>
      <c r="S11074" s="1">
        <v>12.303106</v>
      </c>
      <c r="T11074" s="1">
        <v>322</v>
      </c>
      <c r="U11074" s="1">
        <v>61.995586000000003</v>
      </c>
      <c r="V11074" s="1">
        <v>0</v>
      </c>
      <c r="W11074" s="1"/>
      <c r="X11074" s="8">
        <v>8.231138004172632E-2</v>
      </c>
    </row>
    <row r="11075" spans="1:24" x14ac:dyDescent="0.25">
      <c r="A11075">
        <v>11073</v>
      </c>
      <c r="B11075">
        <v>1184.7031340000001</v>
      </c>
      <c r="C11075">
        <v>14.389467</v>
      </c>
      <c r="D11075">
        <v>96.847668999999996</v>
      </c>
      <c r="E11075">
        <v>125.39319500000001</v>
      </c>
      <c r="G11075">
        <v>19</v>
      </c>
      <c r="H11075" s="2">
        <v>150.91331299999999</v>
      </c>
      <c r="I11075" s="1">
        <v>5.8318390000000004</v>
      </c>
      <c r="J11075" s="5"/>
      <c r="K11075" s="1">
        <v>96.94162</v>
      </c>
      <c r="L11075" s="1">
        <v>186.446866</v>
      </c>
      <c r="M11075" s="1">
        <v>38.170124999999999</v>
      </c>
      <c r="N11075" s="1">
        <v>346.92293100000001</v>
      </c>
      <c r="O11075" s="1">
        <v>288.10069799999997</v>
      </c>
      <c r="P11075" s="1">
        <v>493.15801099999999</v>
      </c>
      <c r="Q11075" s="1">
        <v>39.902265999999997</v>
      </c>
      <c r="R11075" s="1">
        <v>72.738360999999998</v>
      </c>
      <c r="S11075" s="1">
        <v>15.378366</v>
      </c>
      <c r="T11075" s="1">
        <v>344</v>
      </c>
      <c r="U11075" s="1">
        <v>68.366635000000002</v>
      </c>
      <c r="V11075" s="1">
        <v>0</v>
      </c>
      <c r="W11075" s="1"/>
      <c r="X11075" s="8">
        <v>0.12016032124302579</v>
      </c>
    </row>
    <row r="11076" spans="1:24" x14ac:dyDescent="0.25">
      <c r="A11076">
        <v>11074</v>
      </c>
      <c r="B11076">
        <v>1228.40842</v>
      </c>
      <c r="C11076">
        <v>10.412661</v>
      </c>
      <c r="D11076">
        <v>102.13673300000001</v>
      </c>
      <c r="E11076">
        <v>129.319748</v>
      </c>
      <c r="G11076">
        <v>19.949736000000001</v>
      </c>
      <c r="H11076" s="2">
        <v>158.35407900000001</v>
      </c>
      <c r="I11076" s="1">
        <v>3.849755</v>
      </c>
      <c r="J11076" s="5"/>
      <c r="K11076" s="1">
        <v>108.48497</v>
      </c>
      <c r="L11076" s="1">
        <v>194.00251700000001</v>
      </c>
      <c r="M11076" s="1">
        <v>39.389817000000001</v>
      </c>
      <c r="N11076" s="1">
        <v>385.13107000000002</v>
      </c>
      <c r="O11076" s="1">
        <v>314.87104699999998</v>
      </c>
      <c r="P11076" s="1">
        <v>540.83078999999998</v>
      </c>
      <c r="Q11076" s="1">
        <v>40.649901</v>
      </c>
      <c r="R11076" s="1">
        <v>85.379649999999998</v>
      </c>
      <c r="S11076" s="1">
        <v>16.146916999999998</v>
      </c>
      <c r="T11076" s="1">
        <v>326</v>
      </c>
      <c r="U11076" s="1">
        <v>69.982703999999998</v>
      </c>
      <c r="V11076" s="1">
        <v>0</v>
      </c>
      <c r="W11076" s="1"/>
      <c r="X11076" s="8">
        <v>9.3972297020955234E-2</v>
      </c>
    </row>
    <row r="11077" spans="1:24" x14ac:dyDescent="0.25">
      <c r="A11077">
        <v>11075</v>
      </c>
      <c r="B11077">
        <v>1251.2765730000001</v>
      </c>
      <c r="C11077">
        <v>8.8675949999999997</v>
      </c>
      <c r="D11077">
        <v>107.586951</v>
      </c>
      <c r="E11077">
        <v>134.78733600000001</v>
      </c>
      <c r="G11077">
        <v>22.799208</v>
      </c>
      <c r="H11077" s="2">
        <v>150.302165</v>
      </c>
      <c r="I11077" s="1">
        <v>3.983784</v>
      </c>
      <c r="J11077" s="5"/>
      <c r="K11077" s="1">
        <v>105.736073</v>
      </c>
      <c r="L11077" s="1">
        <v>191.37267900000001</v>
      </c>
      <c r="M11077" s="1">
        <v>40.581333000000001</v>
      </c>
      <c r="N11077" s="1">
        <v>401.784944</v>
      </c>
      <c r="O11077" s="1">
        <v>332.32602900000001</v>
      </c>
      <c r="P11077" s="1">
        <v>588.07620399999996</v>
      </c>
      <c r="Q11077" s="1">
        <v>40.139983999999998</v>
      </c>
      <c r="R11077" s="1">
        <v>99.288322999999991</v>
      </c>
      <c r="S11077" s="1">
        <v>16.525307999999999</v>
      </c>
      <c r="T11077" s="1">
        <v>324</v>
      </c>
      <c r="U11077" s="1">
        <v>74.388570999999999</v>
      </c>
      <c r="V11077" s="1">
        <v>0</v>
      </c>
      <c r="W11077" s="1"/>
      <c r="X11077" s="8">
        <v>0.23259843687360321</v>
      </c>
    </row>
    <row r="11078" spans="1:24" x14ac:dyDescent="0.25">
      <c r="A11078">
        <v>11076</v>
      </c>
      <c r="B11078">
        <v>1253.60418</v>
      </c>
      <c r="C11078">
        <v>8.301221</v>
      </c>
      <c r="D11078">
        <v>104.656244</v>
      </c>
      <c r="E11078">
        <v>131.94707199999999</v>
      </c>
      <c r="G11078">
        <v>19.950792</v>
      </c>
      <c r="H11078" s="2">
        <v>151.15626700000001</v>
      </c>
      <c r="I11078" s="1">
        <v>4.7495580000000004</v>
      </c>
      <c r="J11078" s="5"/>
      <c r="K11078" s="1">
        <v>103.19796099999999</v>
      </c>
      <c r="L11078" s="1">
        <v>187.69313599999998</v>
      </c>
      <c r="M11078" s="1">
        <v>40.159427999999998</v>
      </c>
      <c r="N11078" s="1">
        <v>416.00438500000001</v>
      </c>
      <c r="O11078" s="1">
        <v>336.27730199999996</v>
      </c>
      <c r="P11078" s="1">
        <v>602.70209899999998</v>
      </c>
      <c r="Q11078" s="1">
        <v>39.562032000000002</v>
      </c>
      <c r="R11078" s="1">
        <v>103.843403</v>
      </c>
      <c r="S11078" s="1">
        <v>17.099263000000001</v>
      </c>
      <c r="T11078" s="1">
        <v>329</v>
      </c>
      <c r="U11078" s="1">
        <v>63.033518000000001</v>
      </c>
      <c r="V11078" s="1">
        <v>0</v>
      </c>
      <c r="W11078" s="1"/>
      <c r="X11078" s="8">
        <v>0.28280071956874481</v>
      </c>
    </row>
    <row r="11079" spans="1:24" x14ac:dyDescent="0.25">
      <c r="A11079">
        <v>11077</v>
      </c>
      <c r="B11079">
        <v>1249.7897620000001</v>
      </c>
      <c r="C11079">
        <v>6.5073470000000002</v>
      </c>
      <c r="D11079">
        <v>106.67613</v>
      </c>
      <c r="E11079">
        <v>137.60474500000001</v>
      </c>
      <c r="G11079">
        <v>19.95</v>
      </c>
      <c r="H11079" s="2">
        <v>154.51469</v>
      </c>
      <c r="I11079" s="1">
        <v>3.9693260000000001</v>
      </c>
      <c r="J11079" s="5"/>
      <c r="K11079" s="1">
        <v>99.205179999999999</v>
      </c>
      <c r="L11079" s="1">
        <v>187.46512200000001</v>
      </c>
      <c r="M11079" s="1">
        <v>38.919702000000001</v>
      </c>
      <c r="N11079" s="1">
        <v>426.82531999999998</v>
      </c>
      <c r="O11079" s="1">
        <v>337.68577000000005</v>
      </c>
      <c r="P11079" s="1">
        <v>594.84167099999991</v>
      </c>
      <c r="Q11079" s="1">
        <v>38.145325999999997</v>
      </c>
      <c r="R11079" s="1">
        <v>103.303059</v>
      </c>
      <c r="S11079" s="1">
        <v>17.7563</v>
      </c>
      <c r="T11079" s="1">
        <v>293</v>
      </c>
      <c r="U11079" s="1">
        <v>64.219159000000005</v>
      </c>
      <c r="V11079" s="1">
        <v>0</v>
      </c>
      <c r="W11079" s="1"/>
      <c r="X11079" s="8">
        <v>9.6167599016367858E-2</v>
      </c>
    </row>
    <row r="11080" spans="1:24" x14ac:dyDescent="0.25">
      <c r="A11080">
        <v>11078</v>
      </c>
      <c r="B11080">
        <v>1259.0194690000001</v>
      </c>
      <c r="C11080">
        <v>5.0133460000000003</v>
      </c>
      <c r="D11080">
        <v>105.913222</v>
      </c>
      <c r="E11080">
        <v>140.51956100000001</v>
      </c>
      <c r="G11080">
        <v>20.899736000000001</v>
      </c>
      <c r="H11080" s="2">
        <v>156.121971</v>
      </c>
      <c r="I11080" s="1">
        <v>4.0306420000000003</v>
      </c>
      <c r="J11080" s="5"/>
      <c r="K11080" s="1">
        <v>93.332558000000006</v>
      </c>
      <c r="L11080" s="1">
        <v>190.19754</v>
      </c>
      <c r="M11080" s="1">
        <v>39.097562000000003</v>
      </c>
      <c r="N11080" s="1">
        <v>436.83826699999997</v>
      </c>
      <c r="O11080" s="1">
        <v>345.65428900000001</v>
      </c>
      <c r="P11080" s="1">
        <v>588.06731300000001</v>
      </c>
      <c r="Q11080" s="1">
        <v>39.205075999999998</v>
      </c>
      <c r="R11080" s="1">
        <v>104.614924</v>
      </c>
      <c r="S11080" s="1">
        <v>18.227702000000001</v>
      </c>
      <c r="T11080" s="1">
        <v>277</v>
      </c>
      <c r="U11080" s="1">
        <v>66.951280999999994</v>
      </c>
      <c r="V11080" s="1">
        <v>0</v>
      </c>
      <c r="W11080" s="1"/>
      <c r="X11080" s="8">
        <v>8.8139267078431963E-2</v>
      </c>
    </row>
    <row r="11081" spans="1:24" x14ac:dyDescent="0.25">
      <c r="A11081">
        <v>11079</v>
      </c>
      <c r="B11081">
        <v>1225.6955640000001</v>
      </c>
      <c r="C11081">
        <v>4.7518190000000002</v>
      </c>
      <c r="D11081">
        <v>99.890141</v>
      </c>
      <c r="E11081">
        <v>134.73828900000001</v>
      </c>
      <c r="G11081">
        <v>16.151319999999998</v>
      </c>
      <c r="H11081" s="2">
        <v>150.05352600000001</v>
      </c>
      <c r="I11081" s="1">
        <v>4.6878919999999997</v>
      </c>
      <c r="J11081" s="5"/>
      <c r="K11081" s="1">
        <v>92.532029999999992</v>
      </c>
      <c r="L11081" s="1">
        <v>191.40455399999999</v>
      </c>
      <c r="M11081" s="1">
        <v>38.959395000000001</v>
      </c>
      <c r="N11081" s="1">
        <v>452.644656</v>
      </c>
      <c r="O11081" s="1">
        <v>344.13231300000001</v>
      </c>
      <c r="P11081" s="1">
        <v>576.941282</v>
      </c>
      <c r="Q11081" s="1">
        <v>37.761415</v>
      </c>
      <c r="R11081" s="1">
        <v>106.01974300000001</v>
      </c>
      <c r="S11081" s="1">
        <v>18.411542000000001</v>
      </c>
      <c r="T11081" s="1">
        <v>260</v>
      </c>
      <c r="U11081" s="1">
        <v>62.274383</v>
      </c>
      <c r="V11081" s="1">
        <v>0</v>
      </c>
      <c r="W11081" s="1"/>
      <c r="X11081" s="8">
        <v>0.15701971445429119</v>
      </c>
    </row>
    <row r="11082" spans="1:24" x14ac:dyDescent="0.25">
      <c r="A11082">
        <v>11080</v>
      </c>
      <c r="B11082">
        <v>1177.736087</v>
      </c>
      <c r="C11082">
        <v>4.2398740000000004</v>
      </c>
      <c r="D11082">
        <v>87.694092999999995</v>
      </c>
      <c r="E11082">
        <v>126.671322</v>
      </c>
      <c r="G11082">
        <v>15.200264000000001</v>
      </c>
      <c r="H11082" s="2">
        <v>139.28316100000001</v>
      </c>
      <c r="I11082" s="1">
        <v>4.9941120000000003</v>
      </c>
      <c r="J11082" s="5"/>
      <c r="K11082" s="1">
        <v>84.650216999999998</v>
      </c>
      <c r="L11082" s="1">
        <v>188.31023299999998</v>
      </c>
      <c r="M11082" s="1">
        <v>35.572063</v>
      </c>
      <c r="N11082" s="1">
        <v>448.43332299999997</v>
      </c>
      <c r="O11082" s="1">
        <v>323.97490199999999</v>
      </c>
      <c r="P11082" s="1">
        <v>535.51581800000008</v>
      </c>
      <c r="Q11082" s="1">
        <v>30.331337999999999</v>
      </c>
      <c r="R11082" s="1">
        <v>105.00771900000001</v>
      </c>
      <c r="S11082" s="1">
        <v>17.408325000000001</v>
      </c>
      <c r="T11082" s="1">
        <v>256</v>
      </c>
      <c r="U11082" s="1">
        <v>49.583097000000002</v>
      </c>
      <c r="V11082" s="1">
        <v>0</v>
      </c>
      <c r="W11082" s="1"/>
      <c r="X11082" s="8">
        <v>5.7882864272968883E-2</v>
      </c>
    </row>
    <row r="11083" spans="1:24" x14ac:dyDescent="0.25">
      <c r="A11083">
        <v>11081</v>
      </c>
      <c r="B11083">
        <v>1134.157911</v>
      </c>
      <c r="C11083">
        <v>3.860366</v>
      </c>
      <c r="D11083">
        <v>74.231487000000001</v>
      </c>
      <c r="E11083">
        <v>110.771119</v>
      </c>
      <c r="G11083">
        <v>7.6042230000000002</v>
      </c>
      <c r="H11083" s="2">
        <v>126.32180099999999</v>
      </c>
      <c r="I11083" s="1">
        <v>4.3835930000000003</v>
      </c>
      <c r="J11083" s="5"/>
      <c r="K11083" s="1">
        <v>70.576096000000007</v>
      </c>
      <c r="L11083" s="1">
        <v>177.77855</v>
      </c>
      <c r="M11083" s="1">
        <v>32.120133000000003</v>
      </c>
      <c r="N11083" s="1">
        <v>490.144431</v>
      </c>
      <c r="O11083" s="1">
        <v>279.50511899999998</v>
      </c>
      <c r="P11083" s="1">
        <v>461.27464600000002</v>
      </c>
      <c r="Q11083" s="1">
        <v>16.256003</v>
      </c>
      <c r="R11083" s="1">
        <v>99.888126999999997</v>
      </c>
      <c r="S11083" s="1">
        <v>15.667562</v>
      </c>
      <c r="T11083" s="1">
        <v>236</v>
      </c>
      <c r="U11083" s="1">
        <v>50.02778</v>
      </c>
      <c r="V11083" s="1">
        <v>0</v>
      </c>
      <c r="W11083" s="1"/>
      <c r="X11083" s="8">
        <v>9.235405638168688E-2</v>
      </c>
    </row>
    <row r="11084" spans="1:24" x14ac:dyDescent="0.25">
      <c r="A11084">
        <v>11082</v>
      </c>
      <c r="B11084">
        <v>1058.4797530000001</v>
      </c>
      <c r="C11084">
        <v>4.6993419999999997</v>
      </c>
      <c r="D11084">
        <v>66.959545000000006</v>
      </c>
      <c r="E11084">
        <v>95.705614999999995</v>
      </c>
      <c r="G11084">
        <v>6.6481529999999998</v>
      </c>
      <c r="H11084" s="2">
        <v>115.06894200000001</v>
      </c>
      <c r="I11084" s="1">
        <v>3.4407429999999999</v>
      </c>
      <c r="J11084" s="5"/>
      <c r="K11084" s="1">
        <v>56.733642000000003</v>
      </c>
      <c r="L11084" s="1">
        <v>156.20495099999999</v>
      </c>
      <c r="M11084" s="1">
        <v>27.160802</v>
      </c>
      <c r="N11084" s="1">
        <v>512.71663799999999</v>
      </c>
      <c r="O11084" s="1">
        <v>203.91117600000001</v>
      </c>
      <c r="P11084" s="1">
        <v>392.58074399999998</v>
      </c>
      <c r="Q11084" s="1">
        <v>10.955114</v>
      </c>
      <c r="R11084" s="1">
        <v>93.754910999999993</v>
      </c>
      <c r="S11084" s="1">
        <v>12.199384</v>
      </c>
      <c r="T11084" s="1">
        <v>210</v>
      </c>
      <c r="U11084" s="1">
        <v>47.639260999999998</v>
      </c>
      <c r="V11084" s="1">
        <v>0</v>
      </c>
      <c r="W11084" s="1"/>
      <c r="X11084" s="8">
        <v>4.8719034163699312E-2</v>
      </c>
    </row>
    <row r="11085" spans="1:24" x14ac:dyDescent="0.25">
      <c r="A11085">
        <v>11083</v>
      </c>
      <c r="B11085">
        <v>1012.638497</v>
      </c>
      <c r="C11085">
        <v>5.6475489999999997</v>
      </c>
      <c r="D11085">
        <v>57.209558000000001</v>
      </c>
      <c r="E11085">
        <v>91.198678999999998</v>
      </c>
      <c r="G11085">
        <v>7.599736</v>
      </c>
      <c r="H11085" s="2">
        <v>94.695807000000002</v>
      </c>
      <c r="I11085" s="1">
        <v>3.1013090000000001</v>
      </c>
      <c r="J11085" s="5"/>
      <c r="K11085" s="1">
        <v>46.879759</v>
      </c>
      <c r="L11085" s="1">
        <v>137.90517699999998</v>
      </c>
      <c r="M11085" s="1">
        <v>15.793492000000001</v>
      </c>
      <c r="N11085" s="1">
        <v>464.181195</v>
      </c>
      <c r="O11085" s="1">
        <v>144.47061600000001</v>
      </c>
      <c r="P11085" s="1">
        <v>343.23291</v>
      </c>
      <c r="Q11085" s="1">
        <v>10.265839</v>
      </c>
      <c r="R11085" s="1">
        <v>86.334854000000007</v>
      </c>
      <c r="S11085" s="1">
        <v>5.9111659999999997</v>
      </c>
      <c r="T11085" s="1">
        <v>190</v>
      </c>
      <c r="U11085" s="1">
        <v>47.518726999999998</v>
      </c>
      <c r="V11085" s="1">
        <v>0</v>
      </c>
      <c r="W11085" s="1"/>
      <c r="X11085" s="8">
        <v>7.1767679938082021E-4</v>
      </c>
    </row>
    <row r="11086" spans="1:24" x14ac:dyDescent="0.25">
      <c r="A11086">
        <v>11084</v>
      </c>
      <c r="B11086">
        <v>988.26261999999997</v>
      </c>
      <c r="C11086">
        <v>5.3795159999999997</v>
      </c>
      <c r="D11086">
        <v>30.127625999999999</v>
      </c>
      <c r="E11086">
        <v>90.923457999999997</v>
      </c>
      <c r="G11086">
        <v>6.650264</v>
      </c>
      <c r="H11086" s="2">
        <v>91.873850000000004</v>
      </c>
      <c r="I11086" s="1">
        <v>4.0006849999999998</v>
      </c>
      <c r="J11086" s="5"/>
      <c r="K11086" s="1">
        <v>45.045380999999999</v>
      </c>
      <c r="L11086" s="1">
        <v>127.68019699999999</v>
      </c>
      <c r="M11086" s="1">
        <v>12.957656</v>
      </c>
      <c r="N11086" s="1">
        <v>343.96706799999998</v>
      </c>
      <c r="O11086" s="1">
        <v>126.524114</v>
      </c>
      <c r="P11086" s="1">
        <v>298.73411900000002</v>
      </c>
      <c r="Q11086" s="1">
        <v>9.2727950000000003</v>
      </c>
      <c r="R11086" s="1">
        <v>80.115421999999995</v>
      </c>
      <c r="S11086" s="1">
        <v>4.1917619999999998</v>
      </c>
      <c r="T11086" s="1">
        <v>174</v>
      </c>
      <c r="U11086" s="1">
        <v>42.114395999999999</v>
      </c>
      <c r="V11086" s="1">
        <v>0</v>
      </c>
      <c r="W11086" s="1"/>
      <c r="X11086" s="8">
        <v>0</v>
      </c>
    </row>
    <row r="11087" spans="1:24" x14ac:dyDescent="0.25">
      <c r="A11087">
        <v>11085</v>
      </c>
      <c r="B11087">
        <v>955.33713699999998</v>
      </c>
      <c r="C11087">
        <v>4.7047800000000004</v>
      </c>
      <c r="D11087">
        <v>20.975107000000001</v>
      </c>
      <c r="E11087">
        <v>89.764855999999995</v>
      </c>
      <c r="G11087">
        <v>6.65</v>
      </c>
      <c r="H11087" s="2">
        <v>95.645523999999995</v>
      </c>
      <c r="I11087" s="1">
        <v>4.6855520000000004</v>
      </c>
      <c r="J11087" s="5"/>
      <c r="K11087" s="1">
        <v>41.052192000000005</v>
      </c>
      <c r="L11087" s="1">
        <v>111.494681</v>
      </c>
      <c r="M11087" s="1">
        <v>13.113638</v>
      </c>
      <c r="N11087" s="1">
        <v>248.18261799999999</v>
      </c>
      <c r="O11087" s="1">
        <v>118.50664699999999</v>
      </c>
      <c r="P11087" s="1">
        <v>261.36925300000001</v>
      </c>
      <c r="Q11087" s="1">
        <v>8.919867</v>
      </c>
      <c r="R11087" s="1">
        <v>77.639718000000002</v>
      </c>
      <c r="S11087" s="1">
        <v>3.9300380000000001</v>
      </c>
      <c r="T11087" s="1">
        <v>172</v>
      </c>
      <c r="U11087" s="1">
        <v>37.618544999999997</v>
      </c>
      <c r="V11087" s="1">
        <v>0</v>
      </c>
      <c r="W11087" s="1"/>
      <c r="X11087" s="8">
        <v>0</v>
      </c>
    </row>
    <row r="11088" spans="1:24" x14ac:dyDescent="0.25">
      <c r="A11088">
        <v>11086</v>
      </c>
      <c r="B11088">
        <v>926.11543800000004</v>
      </c>
      <c r="C11088">
        <v>8.4320690000000003</v>
      </c>
      <c r="D11088">
        <v>20.944289000000001</v>
      </c>
      <c r="E11088">
        <v>89.250816999999998</v>
      </c>
      <c r="G11088">
        <v>6.65</v>
      </c>
      <c r="H11088" s="2">
        <v>86.678263999999999</v>
      </c>
      <c r="I11088" s="1">
        <v>4.6018379999999999</v>
      </c>
      <c r="J11088" s="5"/>
      <c r="K11088" s="1">
        <v>33.019233</v>
      </c>
      <c r="L11088" s="1">
        <v>90.255706000000004</v>
      </c>
      <c r="M11088" s="1">
        <v>13.001336</v>
      </c>
      <c r="N11088" s="1">
        <v>212.22626600000001</v>
      </c>
      <c r="O11088" s="1">
        <v>109.065844</v>
      </c>
      <c r="P11088" s="1">
        <v>243.917935</v>
      </c>
      <c r="Q11088" s="1">
        <v>8.9464120000000005</v>
      </c>
      <c r="R11088" s="1">
        <v>76.934544000000002</v>
      </c>
      <c r="S11088" s="1">
        <v>3.763811</v>
      </c>
      <c r="T11088" s="1">
        <v>150</v>
      </c>
      <c r="U11088" s="1">
        <v>34.633211000000003</v>
      </c>
      <c r="V11088" s="1">
        <v>0</v>
      </c>
      <c r="W11088" s="1"/>
      <c r="X11088" s="8">
        <v>0</v>
      </c>
    </row>
    <row r="11089" spans="1:24" x14ac:dyDescent="0.25">
      <c r="A11089">
        <v>11087</v>
      </c>
      <c r="B11089">
        <v>909.23354500000005</v>
      </c>
      <c r="C11089">
        <v>7.1008040000000001</v>
      </c>
      <c r="D11089">
        <v>20.972923000000002</v>
      </c>
      <c r="E11089">
        <v>89.559217000000004</v>
      </c>
      <c r="G11089">
        <v>6.65</v>
      </c>
      <c r="H11089" s="2">
        <v>80.442075000000003</v>
      </c>
      <c r="I11089" s="1">
        <v>4.3957660000000001</v>
      </c>
      <c r="J11089" s="5"/>
      <c r="K11089" s="1">
        <v>27.710138999999998</v>
      </c>
      <c r="L11089" s="1">
        <v>77.447719000000006</v>
      </c>
      <c r="M11089" s="1">
        <v>13.623307</v>
      </c>
      <c r="N11089" s="1">
        <v>198.53258299999999</v>
      </c>
      <c r="O11089" s="1">
        <v>101.105853</v>
      </c>
      <c r="P11089" s="1">
        <v>239.23231200000001</v>
      </c>
      <c r="Q11089" s="1">
        <v>8.9197240000000004</v>
      </c>
      <c r="R11089" s="1">
        <v>76.263431999999995</v>
      </c>
      <c r="S11089" s="1">
        <v>3.6407129999999999</v>
      </c>
      <c r="T11089" s="1">
        <v>118</v>
      </c>
      <c r="U11089" s="1">
        <v>35.207109000000003</v>
      </c>
      <c r="V11089" s="1">
        <v>0</v>
      </c>
      <c r="W11089" s="1"/>
      <c r="X11089" s="8">
        <v>0</v>
      </c>
    </row>
    <row r="11090" spans="1:24" x14ac:dyDescent="0.25">
      <c r="A11090">
        <v>11088</v>
      </c>
      <c r="B11090">
        <v>915.32962999999995</v>
      </c>
      <c r="C11090">
        <v>3.4407049999999999</v>
      </c>
      <c r="D11090">
        <v>20.936425</v>
      </c>
      <c r="E11090">
        <v>88.702443000000002</v>
      </c>
      <c r="G11090">
        <v>6.65</v>
      </c>
      <c r="H11090" s="2">
        <v>79.008149000000003</v>
      </c>
      <c r="I11090" s="1">
        <v>3.5936880000000002</v>
      </c>
      <c r="J11090" s="5"/>
      <c r="K11090" s="1">
        <v>17.042408000000002</v>
      </c>
      <c r="L11090" s="1">
        <v>49.017966999999999</v>
      </c>
      <c r="M11090" s="1">
        <v>10.662720999999999</v>
      </c>
      <c r="N11090" s="1">
        <v>57.708219</v>
      </c>
      <c r="O11090" s="1">
        <v>62.637106000000003</v>
      </c>
      <c r="P11090" s="1">
        <v>158.37150800000001</v>
      </c>
      <c r="Q11090" s="1">
        <v>8.6793279999999999</v>
      </c>
      <c r="R11090" s="1">
        <v>47.148009999999999</v>
      </c>
      <c r="S11090" s="1">
        <v>3.68804</v>
      </c>
      <c r="T11090" s="1">
        <v>109</v>
      </c>
      <c r="U11090" s="1">
        <v>38.616835000000002</v>
      </c>
      <c r="V11090" s="1">
        <v>0</v>
      </c>
      <c r="W11090" s="1"/>
      <c r="X11090" s="8">
        <v>0</v>
      </c>
    </row>
    <row r="11091" spans="1:24" x14ac:dyDescent="0.25">
      <c r="A11091">
        <v>11089</v>
      </c>
      <c r="B11091">
        <v>910.17804699999999</v>
      </c>
      <c r="C11091">
        <v>2.7909600000000001</v>
      </c>
      <c r="D11091">
        <v>20.877927</v>
      </c>
      <c r="E11091">
        <v>88.105221999999998</v>
      </c>
      <c r="G11091">
        <v>6.65</v>
      </c>
      <c r="H11091" s="2">
        <v>79.155626999999996</v>
      </c>
      <c r="I11091" s="1">
        <v>3.6077469999999998</v>
      </c>
      <c r="J11091" s="5"/>
      <c r="K11091" s="1">
        <v>25.736378000000002</v>
      </c>
      <c r="L11091" s="1">
        <v>74.012288000000012</v>
      </c>
      <c r="M11091" s="1">
        <v>8.4987650000000006</v>
      </c>
      <c r="N11091" s="1">
        <v>181.403604</v>
      </c>
      <c r="O11091" s="1">
        <v>94.257450000000006</v>
      </c>
      <c r="P11091" s="1">
        <v>225.574535</v>
      </c>
      <c r="Q11091" s="1">
        <v>8.7352539999999994</v>
      </c>
      <c r="R11091" s="1">
        <v>74.103489999999994</v>
      </c>
      <c r="S11091" s="1">
        <v>3.3374250000000001</v>
      </c>
      <c r="T11091" s="1">
        <v>106</v>
      </c>
      <c r="U11091" s="1">
        <v>32.621639000000002</v>
      </c>
      <c r="V11091" s="1">
        <v>0</v>
      </c>
      <c r="W11091" s="1"/>
      <c r="X11091" s="8">
        <v>0</v>
      </c>
    </row>
    <row r="11092" spans="1:24" x14ac:dyDescent="0.25">
      <c r="A11092">
        <v>11090</v>
      </c>
      <c r="B11092">
        <v>893.80409799999995</v>
      </c>
      <c r="C11092">
        <v>3.1647750000000001</v>
      </c>
      <c r="D11092">
        <v>20.910326999999999</v>
      </c>
      <c r="E11092">
        <v>88.783296000000007</v>
      </c>
      <c r="G11092">
        <v>6.65</v>
      </c>
      <c r="H11092" s="2">
        <v>78.779025000000004</v>
      </c>
      <c r="I11092" s="1">
        <v>4.5026950000000001</v>
      </c>
      <c r="J11092" s="5"/>
      <c r="K11092" s="1">
        <v>25.626353000000002</v>
      </c>
      <c r="L11092" s="1">
        <v>74.906480000000002</v>
      </c>
      <c r="M11092" s="1">
        <v>7.9530310000000002</v>
      </c>
      <c r="N11092" s="1">
        <v>175.133543</v>
      </c>
      <c r="O11092" s="1">
        <v>92.618266000000006</v>
      </c>
      <c r="P11092" s="1">
        <v>224.64099099999999</v>
      </c>
      <c r="Q11092" s="1">
        <v>8.8844100000000008</v>
      </c>
      <c r="R11092" s="1">
        <v>73.788420000000002</v>
      </c>
      <c r="S11092" s="1">
        <v>3.3279640000000001</v>
      </c>
      <c r="T11092" s="1">
        <v>107</v>
      </c>
      <c r="U11092" s="1">
        <v>30.478527</v>
      </c>
      <c r="V11092" s="1">
        <v>0</v>
      </c>
      <c r="W11092" s="1"/>
      <c r="X11092" s="8">
        <v>0</v>
      </c>
    </row>
    <row r="11093" spans="1:24" x14ac:dyDescent="0.25">
      <c r="A11093">
        <v>11091</v>
      </c>
      <c r="B11093">
        <v>887.31200200000001</v>
      </c>
      <c r="C11093">
        <v>2.8049659999999998</v>
      </c>
      <c r="D11093">
        <v>20.792235000000002</v>
      </c>
      <c r="E11093">
        <v>88.414896999999996</v>
      </c>
      <c r="G11093">
        <v>6.65</v>
      </c>
      <c r="H11093" s="2">
        <v>78.175769000000003</v>
      </c>
      <c r="I11093" s="1">
        <v>4.7219069999999999</v>
      </c>
      <c r="J11093" s="5"/>
      <c r="K11093" s="1">
        <v>25.654172000000003</v>
      </c>
      <c r="L11093" s="1">
        <v>75.034658000000007</v>
      </c>
      <c r="M11093" s="1">
        <v>8.4662950000000006</v>
      </c>
      <c r="N11093" s="1">
        <v>169.92674299999999</v>
      </c>
      <c r="O11093" s="1">
        <v>91.639400999999992</v>
      </c>
      <c r="P11093" s="1">
        <v>223.13583600000001</v>
      </c>
      <c r="Q11093" s="1">
        <v>8.8309029999999993</v>
      </c>
      <c r="R11093" s="1">
        <v>73.814177999999998</v>
      </c>
      <c r="S11093" s="1">
        <v>3.421449</v>
      </c>
      <c r="T11093" s="1">
        <v>106</v>
      </c>
      <c r="U11093" s="1">
        <v>29.581087</v>
      </c>
      <c r="V11093" s="1">
        <v>0</v>
      </c>
      <c r="W11093" s="1"/>
      <c r="X11093" s="8">
        <v>0</v>
      </c>
    </row>
    <row r="11094" spans="1:24" x14ac:dyDescent="0.25">
      <c r="A11094">
        <v>11092</v>
      </c>
      <c r="B11094">
        <v>888.17252699999995</v>
      </c>
      <c r="C11094">
        <v>2.9243950000000001</v>
      </c>
      <c r="D11094">
        <v>20.867754000000001</v>
      </c>
      <c r="E11094">
        <v>88.643065000000007</v>
      </c>
      <c r="G11094">
        <v>6.65</v>
      </c>
      <c r="H11094" s="2">
        <v>78.138097999999999</v>
      </c>
      <c r="I11094" s="1">
        <v>4.7659700000000003</v>
      </c>
      <c r="J11094" s="5"/>
      <c r="K11094" s="1">
        <v>25.103143000000003</v>
      </c>
      <c r="L11094" s="1">
        <v>74.386698999999993</v>
      </c>
      <c r="M11094" s="1">
        <v>8.3010780000000004</v>
      </c>
      <c r="N11094" s="1">
        <v>167.47074599999999</v>
      </c>
      <c r="O11094" s="1">
        <v>91.26243199999999</v>
      </c>
      <c r="P11094" s="1">
        <v>212.96615700000001</v>
      </c>
      <c r="Q11094" s="1">
        <v>8.8352160000000008</v>
      </c>
      <c r="R11094" s="1">
        <v>74.578024999999997</v>
      </c>
      <c r="S11094" s="1">
        <v>3.482342</v>
      </c>
      <c r="T11094" s="1">
        <v>105</v>
      </c>
      <c r="U11094" s="1">
        <v>31.198809000000001</v>
      </c>
      <c r="V11094" s="1">
        <v>0</v>
      </c>
      <c r="W11094" s="1"/>
      <c r="X11094" s="8">
        <v>0</v>
      </c>
    </row>
    <row r="11095" spans="1:24" x14ac:dyDescent="0.25">
      <c r="A11095">
        <v>11093</v>
      </c>
      <c r="B11095">
        <v>900.51147400000002</v>
      </c>
      <c r="C11095">
        <v>4.0807140000000004</v>
      </c>
      <c r="D11095">
        <v>28.584880999999999</v>
      </c>
      <c r="E11095">
        <v>88.769982999999996</v>
      </c>
      <c r="G11095">
        <v>5.7002639999999998</v>
      </c>
      <c r="H11095" s="2">
        <v>84.057736000000006</v>
      </c>
      <c r="I11095" s="1">
        <v>4.8237189999999996</v>
      </c>
      <c r="J11095" s="5"/>
      <c r="K11095" s="1">
        <v>29.891579</v>
      </c>
      <c r="L11095" s="1">
        <v>74.717188999999991</v>
      </c>
      <c r="M11095" s="1">
        <v>10.033578</v>
      </c>
      <c r="N11095" s="1">
        <v>166.686013</v>
      </c>
      <c r="O11095" s="1">
        <v>96.470991999999995</v>
      </c>
      <c r="P11095" s="1">
        <v>209.54525100000001</v>
      </c>
      <c r="Q11095" s="1">
        <v>8.5549630000000008</v>
      </c>
      <c r="R11095" s="1">
        <v>76.540198000000004</v>
      </c>
      <c r="S11095" s="1">
        <v>3.7596419999999999</v>
      </c>
      <c r="T11095" s="1">
        <v>114</v>
      </c>
      <c r="U11095" s="1">
        <v>30.957646</v>
      </c>
      <c r="V11095" s="1">
        <v>0</v>
      </c>
      <c r="W11095" s="1"/>
      <c r="X11095" s="8">
        <v>0</v>
      </c>
    </row>
    <row r="11096" spans="1:24" x14ac:dyDescent="0.25">
      <c r="A11096">
        <v>11094</v>
      </c>
      <c r="B11096">
        <v>954.89390300000002</v>
      </c>
      <c r="C11096">
        <v>8.7372180000000004</v>
      </c>
      <c r="D11096">
        <v>43.235489999999999</v>
      </c>
      <c r="E11096">
        <v>91.249666000000005</v>
      </c>
      <c r="G11096">
        <v>8.5492080000000001</v>
      </c>
      <c r="H11096" s="2">
        <v>98.16507</v>
      </c>
      <c r="I11096" s="1">
        <v>4.4300819999999996</v>
      </c>
      <c r="J11096" s="5"/>
      <c r="K11096" s="1">
        <v>45.768718</v>
      </c>
      <c r="L11096" s="1">
        <v>82.44455099999999</v>
      </c>
      <c r="M11096" s="1">
        <v>14.164972000000001</v>
      </c>
      <c r="N11096" s="1">
        <v>171.00568100000001</v>
      </c>
      <c r="O11096" s="1">
        <v>134.210804</v>
      </c>
      <c r="P11096" s="1">
        <v>219.735715</v>
      </c>
      <c r="Q11096" s="1">
        <v>11.128892</v>
      </c>
      <c r="R11096" s="1">
        <v>76.062228000000005</v>
      </c>
      <c r="S11096" s="1">
        <v>3.7366389999999998</v>
      </c>
      <c r="T11096" s="1">
        <v>170</v>
      </c>
      <c r="U11096" s="1">
        <v>40.257083000000002</v>
      </c>
      <c r="V11096" s="1">
        <v>0</v>
      </c>
      <c r="W11096" s="1"/>
      <c r="X11096" s="8">
        <v>0</v>
      </c>
    </row>
    <row r="11097" spans="1:24" x14ac:dyDescent="0.25">
      <c r="A11097">
        <v>11095</v>
      </c>
      <c r="B11097">
        <v>1001.895181</v>
      </c>
      <c r="C11097">
        <v>16.819382000000001</v>
      </c>
      <c r="D11097">
        <v>72.792816000000002</v>
      </c>
      <c r="E11097">
        <v>94.748386999999994</v>
      </c>
      <c r="G11097">
        <v>18.047360000000001</v>
      </c>
      <c r="H11097" s="2">
        <v>116.208782</v>
      </c>
      <c r="I11097" s="1">
        <v>3.8093059999999999</v>
      </c>
      <c r="J11097" s="5"/>
      <c r="K11097" s="1">
        <v>65.707725999999994</v>
      </c>
      <c r="L11097" s="1">
        <v>113.970399</v>
      </c>
      <c r="M11097" s="1">
        <v>28.343785</v>
      </c>
      <c r="N11097" s="1">
        <v>218.42373900000001</v>
      </c>
      <c r="O11097" s="1">
        <v>191.50794500000001</v>
      </c>
      <c r="P11097" s="1">
        <v>260.899068</v>
      </c>
      <c r="Q11097" s="1">
        <v>26.519957999999999</v>
      </c>
      <c r="R11097" s="1">
        <v>76.888936999999999</v>
      </c>
      <c r="S11097" s="1">
        <v>6.2067180000000004</v>
      </c>
      <c r="T11097" s="1">
        <v>257</v>
      </c>
      <c r="U11097" s="1">
        <v>54.305864999999997</v>
      </c>
      <c r="V11097" s="1">
        <v>0</v>
      </c>
      <c r="W11097" s="1"/>
      <c r="X11097" s="8">
        <v>4.508535694994361E-2</v>
      </c>
    </row>
    <row r="11098" spans="1:24" x14ac:dyDescent="0.25">
      <c r="A11098">
        <v>11096</v>
      </c>
      <c r="B11098">
        <v>1089.59041</v>
      </c>
      <c r="C11098">
        <v>18.161393</v>
      </c>
      <c r="D11098">
        <v>90.209682000000001</v>
      </c>
      <c r="E11098">
        <v>111.554393</v>
      </c>
      <c r="G11098">
        <v>19.949472</v>
      </c>
      <c r="H11098" s="2">
        <v>132.652368</v>
      </c>
      <c r="I11098" s="1">
        <v>4.0613780000000004</v>
      </c>
      <c r="J11098" s="5"/>
      <c r="K11098" s="1">
        <v>79.139780999999999</v>
      </c>
      <c r="L11098" s="1">
        <v>155.700335</v>
      </c>
      <c r="M11098" s="1">
        <v>33.463203999999998</v>
      </c>
      <c r="N11098" s="1">
        <v>286.92241899999999</v>
      </c>
      <c r="O11098" s="1">
        <v>238.63371699999999</v>
      </c>
      <c r="P11098" s="1">
        <v>360.19532100000004</v>
      </c>
      <c r="Q11098" s="1">
        <v>34.138554999999997</v>
      </c>
      <c r="R11098" s="1">
        <v>84.220243000000011</v>
      </c>
      <c r="S11098" s="1">
        <v>12.171897</v>
      </c>
      <c r="T11098" s="1">
        <v>267</v>
      </c>
      <c r="U11098" s="1">
        <v>56.182122</v>
      </c>
      <c r="V11098" s="1">
        <v>0</v>
      </c>
      <c r="W11098" s="1"/>
      <c r="X11098" s="8">
        <v>4.7627698950094333E-2</v>
      </c>
    </row>
    <row r="11099" spans="1:24" x14ac:dyDescent="0.25">
      <c r="A11099">
        <v>11097</v>
      </c>
      <c r="B11099">
        <v>1176.804353</v>
      </c>
      <c r="C11099">
        <v>15.701802000000001</v>
      </c>
      <c r="D11099">
        <v>97.464695000000006</v>
      </c>
      <c r="E11099">
        <v>125.450863</v>
      </c>
      <c r="G11099">
        <v>19.000264000000001</v>
      </c>
      <c r="H11099" s="2">
        <v>139.85806099999999</v>
      </c>
      <c r="I11099" s="1">
        <v>4.8319780000000003</v>
      </c>
      <c r="J11099" s="5"/>
      <c r="K11099" s="1">
        <v>89.157546999999994</v>
      </c>
      <c r="L11099" s="1">
        <v>178.07440300000002</v>
      </c>
      <c r="M11099" s="1">
        <v>36.696190000000001</v>
      </c>
      <c r="N11099" s="1">
        <v>354.54577599999999</v>
      </c>
      <c r="O11099" s="1">
        <v>275.49913500000002</v>
      </c>
      <c r="P11099" s="1">
        <v>466.42676099999994</v>
      </c>
      <c r="Q11099" s="1">
        <v>37.64817</v>
      </c>
      <c r="R11099" s="1">
        <v>93.696530999999993</v>
      </c>
      <c r="S11099" s="1">
        <v>15.136661</v>
      </c>
      <c r="T11099" s="1">
        <v>335</v>
      </c>
      <c r="U11099" s="1">
        <v>57.481856000000001</v>
      </c>
      <c r="V11099" s="1">
        <v>0</v>
      </c>
      <c r="W11099" s="1"/>
      <c r="X11099" s="8">
        <v>8.1433184733098879E-2</v>
      </c>
    </row>
    <row r="11100" spans="1:24" x14ac:dyDescent="0.25">
      <c r="A11100">
        <v>11098</v>
      </c>
      <c r="B11100">
        <v>1222.7739409999999</v>
      </c>
      <c r="C11100">
        <v>13.420139000000001</v>
      </c>
      <c r="D11100">
        <v>96.046048999999996</v>
      </c>
      <c r="E11100">
        <v>128.000955</v>
      </c>
      <c r="G11100">
        <v>19.949736000000001</v>
      </c>
      <c r="H11100" s="2">
        <v>148.302166</v>
      </c>
      <c r="I11100" s="1">
        <v>3.7329349999999999</v>
      </c>
      <c r="J11100" s="5"/>
      <c r="K11100" s="1">
        <v>97.126262999999994</v>
      </c>
      <c r="L11100" s="1">
        <v>184.488045</v>
      </c>
      <c r="M11100" s="1">
        <v>39.166677999999997</v>
      </c>
      <c r="N11100" s="1">
        <v>488.83932099999998</v>
      </c>
      <c r="O11100" s="1">
        <v>301.404605</v>
      </c>
      <c r="P11100" s="1">
        <v>523.83508700000004</v>
      </c>
      <c r="Q11100" s="1">
        <v>39.365324000000001</v>
      </c>
      <c r="R11100" s="1">
        <v>101.267657</v>
      </c>
      <c r="S11100" s="1">
        <v>15.961733000000001</v>
      </c>
      <c r="T11100" s="1">
        <v>340</v>
      </c>
      <c r="U11100" s="1">
        <v>56.101078999999999</v>
      </c>
      <c r="V11100" s="1">
        <v>0</v>
      </c>
      <c r="W11100" s="1"/>
      <c r="X11100" s="8">
        <v>8.7567813232363442E-2</v>
      </c>
    </row>
    <row r="11101" spans="1:24" x14ac:dyDescent="0.25">
      <c r="A11101">
        <v>11099</v>
      </c>
      <c r="B11101">
        <v>1233.922358</v>
      </c>
      <c r="C11101">
        <v>7.8599839999999999</v>
      </c>
      <c r="D11101">
        <v>94.809656000000004</v>
      </c>
      <c r="E11101">
        <v>129.17478399999999</v>
      </c>
      <c r="G11101">
        <v>17.100791999999998</v>
      </c>
      <c r="H11101" s="2">
        <v>157.21232000000001</v>
      </c>
      <c r="I11101" s="1">
        <v>3.7853319999999999</v>
      </c>
      <c r="J11101" s="5"/>
      <c r="K11101" s="1">
        <v>96.53707</v>
      </c>
      <c r="L11101" s="1">
        <v>185.055116</v>
      </c>
      <c r="M11101" s="1">
        <v>37.605668999999999</v>
      </c>
      <c r="N11101" s="1">
        <v>539.25588700000003</v>
      </c>
      <c r="O11101" s="1">
        <v>313.93880200000001</v>
      </c>
      <c r="P11101" s="1">
        <v>545.68230500000004</v>
      </c>
      <c r="Q11101" s="1">
        <v>39.659173000000003</v>
      </c>
      <c r="R11101" s="1">
        <v>103.36071699999999</v>
      </c>
      <c r="S11101" s="1">
        <v>18.815539000000001</v>
      </c>
      <c r="T11101" s="1">
        <v>326</v>
      </c>
      <c r="U11101" s="1">
        <v>53.636476000000002</v>
      </c>
      <c r="V11101" s="1">
        <v>0</v>
      </c>
      <c r="W11101" s="1"/>
      <c r="X11101" s="8">
        <v>0.1237380417873038</v>
      </c>
    </row>
    <row r="11102" spans="1:24" x14ac:dyDescent="0.25">
      <c r="A11102">
        <v>11100</v>
      </c>
      <c r="B11102">
        <v>1206.5826959999999</v>
      </c>
      <c r="C11102">
        <v>4.9477320000000002</v>
      </c>
      <c r="D11102">
        <v>93.281740999999997</v>
      </c>
      <c r="E11102">
        <v>132.65177800000001</v>
      </c>
      <c r="G11102">
        <v>16.150264</v>
      </c>
      <c r="H11102" s="2">
        <v>149.481413</v>
      </c>
      <c r="I11102" s="1">
        <v>3.4455339999999999</v>
      </c>
      <c r="J11102" s="5"/>
      <c r="K11102" s="1">
        <v>86.136386999999999</v>
      </c>
      <c r="L11102" s="1">
        <v>181.92798999999999</v>
      </c>
      <c r="M11102" s="1">
        <v>34.574209000000003</v>
      </c>
      <c r="N11102" s="1">
        <v>554.57006699999999</v>
      </c>
      <c r="O11102" s="1">
        <v>314.15804200000002</v>
      </c>
      <c r="P11102" s="1">
        <v>541.79545000000007</v>
      </c>
      <c r="Q11102" s="1">
        <v>39.986865000000002</v>
      </c>
      <c r="R11102" s="1">
        <v>101.759629</v>
      </c>
      <c r="S11102" s="1">
        <v>17.484691000000002</v>
      </c>
      <c r="T11102" s="1">
        <v>325</v>
      </c>
      <c r="U11102" s="1">
        <v>50.010219999999997</v>
      </c>
      <c r="V11102" s="1">
        <v>0</v>
      </c>
      <c r="W11102" s="1"/>
      <c r="X11102" s="8">
        <v>0.10032684241182099</v>
      </c>
    </row>
    <row r="11103" spans="1:24" x14ac:dyDescent="0.25">
      <c r="A11103">
        <v>11101</v>
      </c>
      <c r="B11103">
        <v>1207.6963639999999</v>
      </c>
      <c r="C11103">
        <v>8.5269290000000009</v>
      </c>
      <c r="D11103">
        <v>93.088188000000002</v>
      </c>
      <c r="E11103">
        <v>136.33043699999999</v>
      </c>
      <c r="G11103">
        <v>17.099736</v>
      </c>
      <c r="H11103" s="2">
        <v>147.13312500000001</v>
      </c>
      <c r="I11103" s="1">
        <v>4.0784940000000001</v>
      </c>
      <c r="J11103" s="5"/>
      <c r="K11103" s="1">
        <v>77.569437999999991</v>
      </c>
      <c r="L11103" s="1">
        <v>179.701291</v>
      </c>
      <c r="M11103" s="1">
        <v>29.271224</v>
      </c>
      <c r="N11103" s="1">
        <v>567.66614500000003</v>
      </c>
      <c r="O11103" s="1">
        <v>313.69455700000003</v>
      </c>
      <c r="P11103" s="1">
        <v>538.97614999999996</v>
      </c>
      <c r="Q11103" s="1">
        <v>39.942967000000003</v>
      </c>
      <c r="R11103" s="1">
        <v>100.86737100000001</v>
      </c>
      <c r="S11103" s="1">
        <v>16.229768</v>
      </c>
      <c r="T11103" s="1">
        <v>293</v>
      </c>
      <c r="U11103" s="1">
        <v>50.214579000000001</v>
      </c>
      <c r="V11103" s="1">
        <v>0</v>
      </c>
      <c r="W11103" s="1"/>
      <c r="X11103" s="8">
        <v>9.7666958974053752E-2</v>
      </c>
    </row>
    <row r="11104" spans="1:24" x14ac:dyDescent="0.25">
      <c r="A11104">
        <v>11102</v>
      </c>
      <c r="B11104">
        <v>1190.340978</v>
      </c>
      <c r="C11104">
        <v>20.094911</v>
      </c>
      <c r="D11104">
        <v>95.912097000000003</v>
      </c>
      <c r="E11104">
        <v>135.066486</v>
      </c>
      <c r="G11104">
        <v>15.196308</v>
      </c>
      <c r="H11104" s="2">
        <v>155.23309</v>
      </c>
      <c r="I11104" s="1">
        <v>3.5546129999999998</v>
      </c>
      <c r="J11104" s="5"/>
      <c r="K11104" s="1">
        <v>83.648913999999991</v>
      </c>
      <c r="L11104" s="1">
        <v>180.08528899999999</v>
      </c>
      <c r="M11104" s="1">
        <v>26.681436999999999</v>
      </c>
      <c r="N11104" s="1">
        <v>583.48426500000005</v>
      </c>
      <c r="O11104" s="1">
        <v>309.88509899999997</v>
      </c>
      <c r="P11104" s="1">
        <v>538.82813599999997</v>
      </c>
      <c r="Q11104" s="1">
        <v>38.213667000000001</v>
      </c>
      <c r="R11104" s="1">
        <v>94.305655000000002</v>
      </c>
      <c r="S11104" s="1">
        <v>16.473689</v>
      </c>
      <c r="T11104" s="1">
        <v>262</v>
      </c>
      <c r="U11104" s="1">
        <v>51.024754000000001</v>
      </c>
      <c r="V11104" s="1">
        <v>0</v>
      </c>
      <c r="W11104" s="1"/>
      <c r="X11104" s="8">
        <v>0.16486761312493459</v>
      </c>
    </row>
    <row r="11105" spans="1:24" x14ac:dyDescent="0.25">
      <c r="A11105">
        <v>11103</v>
      </c>
      <c r="B11105">
        <v>1170.703814</v>
      </c>
      <c r="C11105">
        <v>22.241517999999999</v>
      </c>
      <c r="D11105">
        <v>93.347836999999998</v>
      </c>
      <c r="E11105">
        <v>130.99025499999999</v>
      </c>
      <c r="G11105">
        <v>15.204219</v>
      </c>
      <c r="H11105" s="2">
        <v>156.329948</v>
      </c>
      <c r="I11105" s="1">
        <v>3.2451970000000001</v>
      </c>
      <c r="J11105" s="5"/>
      <c r="K11105" s="1">
        <v>87.640931999999992</v>
      </c>
      <c r="L11105" s="1">
        <v>180.09490299999999</v>
      </c>
      <c r="M11105" s="1">
        <v>25.590249</v>
      </c>
      <c r="N11105" s="1">
        <v>577.443082</v>
      </c>
      <c r="O11105" s="1">
        <v>289.119011</v>
      </c>
      <c r="P11105" s="1">
        <v>513.60233600000004</v>
      </c>
      <c r="Q11105" s="1">
        <v>35.699944000000002</v>
      </c>
      <c r="R11105" s="1">
        <v>83.289765000000003</v>
      </c>
      <c r="S11105" s="1">
        <v>16.606535000000001</v>
      </c>
      <c r="T11105" s="1">
        <v>258</v>
      </c>
      <c r="U11105" s="1">
        <v>44.082121000000001</v>
      </c>
      <c r="V11105" s="1">
        <v>0</v>
      </c>
      <c r="W11105" s="1"/>
      <c r="X11105" s="8">
        <v>0.1129645868442898</v>
      </c>
    </row>
    <row r="11106" spans="1:24" x14ac:dyDescent="0.25">
      <c r="A11106">
        <v>11104</v>
      </c>
      <c r="B11106">
        <v>1118.7986229999999</v>
      </c>
      <c r="C11106">
        <v>10.215172000000001</v>
      </c>
      <c r="D11106">
        <v>87.704155</v>
      </c>
      <c r="E11106">
        <v>116.98032000000001</v>
      </c>
      <c r="G11106">
        <v>7.6021130000000001</v>
      </c>
      <c r="H11106" s="2">
        <v>145.29891799999999</v>
      </c>
      <c r="I11106" s="1">
        <v>3.3565900000000002</v>
      </c>
      <c r="J11106" s="5"/>
      <c r="K11106" s="1">
        <v>75.551490999999999</v>
      </c>
      <c r="L11106" s="1">
        <v>176.156554</v>
      </c>
      <c r="M11106" s="1">
        <v>23.507563000000001</v>
      </c>
      <c r="N11106" s="1">
        <v>563.10411699999997</v>
      </c>
      <c r="O11106" s="1">
        <v>261.58721200000002</v>
      </c>
      <c r="P11106" s="1">
        <v>453.60504600000002</v>
      </c>
      <c r="Q11106" s="1">
        <v>26.849450000000001</v>
      </c>
      <c r="R11106" s="1">
        <v>76.162215000000003</v>
      </c>
      <c r="S11106" s="1">
        <v>16.214614999999998</v>
      </c>
      <c r="T11106" s="1">
        <v>238</v>
      </c>
      <c r="U11106" s="1">
        <v>35.116900999999999</v>
      </c>
      <c r="V11106" s="1">
        <v>0</v>
      </c>
      <c r="W11106" s="1"/>
      <c r="X11106" s="8">
        <v>0.1832899144042307</v>
      </c>
    </row>
    <row r="11107" spans="1:24" x14ac:dyDescent="0.25">
      <c r="A11107">
        <v>11105</v>
      </c>
      <c r="B11107">
        <v>1086.648627</v>
      </c>
      <c r="C11107">
        <v>4.1032149999999996</v>
      </c>
      <c r="D11107">
        <v>76.456399000000005</v>
      </c>
      <c r="E11107">
        <v>106.600644</v>
      </c>
      <c r="G11107">
        <v>6.650264</v>
      </c>
      <c r="H11107" s="2">
        <v>134.135989</v>
      </c>
      <c r="I11107" s="1">
        <v>2.169886</v>
      </c>
      <c r="J11107" s="5"/>
      <c r="K11107" s="1">
        <v>65.187618999999998</v>
      </c>
      <c r="L11107" s="1">
        <v>165.25759600000001</v>
      </c>
      <c r="M11107" s="1">
        <v>22.899106</v>
      </c>
      <c r="N11107" s="1">
        <v>436.566776</v>
      </c>
      <c r="O11107" s="1">
        <v>226.99327600000001</v>
      </c>
      <c r="P11107" s="1">
        <v>377.94847400000003</v>
      </c>
      <c r="Q11107" s="1">
        <v>15.436842</v>
      </c>
      <c r="R11107" s="1">
        <v>71.598116000000005</v>
      </c>
      <c r="S11107" s="1">
        <v>15.830175000000001</v>
      </c>
      <c r="T11107" s="1">
        <v>211</v>
      </c>
      <c r="U11107" s="1">
        <v>40.658054999999997</v>
      </c>
      <c r="V11107" s="1">
        <v>0</v>
      </c>
      <c r="W11107" s="1"/>
      <c r="X11107" s="8">
        <v>0.147643231377693</v>
      </c>
    </row>
    <row r="11108" spans="1:24" x14ac:dyDescent="0.25">
      <c r="A11108">
        <v>11106</v>
      </c>
      <c r="B11108">
        <v>1051.3564570000001</v>
      </c>
      <c r="C11108">
        <v>3.2278709999999999</v>
      </c>
      <c r="D11108">
        <v>46.666759999999996</v>
      </c>
      <c r="E11108">
        <v>92.852250999999995</v>
      </c>
      <c r="G11108">
        <v>6.65</v>
      </c>
      <c r="H11108" s="2">
        <v>124.642948</v>
      </c>
      <c r="I11108" s="1">
        <v>2.6107610000000001</v>
      </c>
      <c r="J11108" s="5"/>
      <c r="K11108" s="1">
        <v>58.714477000000002</v>
      </c>
      <c r="L11108" s="1">
        <v>146.58766200000002</v>
      </c>
      <c r="M11108" s="1">
        <v>20.66545</v>
      </c>
      <c r="N11108" s="1">
        <v>344.52850100000001</v>
      </c>
      <c r="O11108" s="1">
        <v>176.630436</v>
      </c>
      <c r="P11108" s="1">
        <v>318.13038499999999</v>
      </c>
      <c r="Q11108" s="1">
        <v>11.145389</v>
      </c>
      <c r="R11108" s="1">
        <v>66.636658999999995</v>
      </c>
      <c r="S11108" s="1">
        <v>13.114077</v>
      </c>
      <c r="T11108" s="1">
        <v>195</v>
      </c>
      <c r="U11108" s="1">
        <v>45.375731999999999</v>
      </c>
      <c r="V11108" s="1">
        <v>0</v>
      </c>
      <c r="W11108" s="1"/>
      <c r="X11108" s="8">
        <v>6.4896500692497278E-2</v>
      </c>
    </row>
    <row r="11109" spans="1:24" x14ac:dyDescent="0.25">
      <c r="A11109">
        <v>11107</v>
      </c>
      <c r="B11109">
        <v>1009.477346</v>
      </c>
      <c r="C11109">
        <v>3.9658479999999998</v>
      </c>
      <c r="D11109">
        <v>34.778682000000003</v>
      </c>
      <c r="E11109">
        <v>87.203097</v>
      </c>
      <c r="G11109">
        <v>5.7002639999999998</v>
      </c>
      <c r="H11109" s="2">
        <v>94.970032000000003</v>
      </c>
      <c r="I11109" s="1">
        <v>2.773568</v>
      </c>
      <c r="J11109" s="5"/>
      <c r="K11109" s="1">
        <v>45.420958999999996</v>
      </c>
      <c r="L11109" s="1">
        <v>126.268686</v>
      </c>
      <c r="M11109" s="1">
        <v>9.3307099999999998</v>
      </c>
      <c r="N11109" s="1">
        <v>313.90478100000001</v>
      </c>
      <c r="O11109" s="1">
        <v>136.88924700000001</v>
      </c>
      <c r="P11109" s="1">
        <v>288.71184600000004</v>
      </c>
      <c r="Q11109" s="1">
        <v>10.981009</v>
      </c>
      <c r="R11109" s="1">
        <v>60.569202000000004</v>
      </c>
      <c r="S11109" s="1">
        <v>7.3489690000000003</v>
      </c>
      <c r="T11109" s="1">
        <v>197</v>
      </c>
      <c r="U11109" s="1">
        <v>45.501058</v>
      </c>
      <c r="V11109" s="1">
        <v>0</v>
      </c>
      <c r="W11109" s="1"/>
      <c r="X11109" s="8">
        <v>3.091536735953099E-3</v>
      </c>
    </row>
    <row r="11110" spans="1:24" x14ac:dyDescent="0.25">
      <c r="A11110">
        <v>11108</v>
      </c>
      <c r="B11110">
        <v>970.16859799999997</v>
      </c>
      <c r="C11110">
        <v>4.5533190000000001</v>
      </c>
      <c r="D11110">
        <v>26.336095</v>
      </c>
      <c r="E11110">
        <v>88.333984000000001</v>
      </c>
      <c r="G11110">
        <v>4.7502639999999996</v>
      </c>
      <c r="H11110" s="2">
        <v>72.542026000000007</v>
      </c>
      <c r="I11110" s="1">
        <v>3.0262760000000002</v>
      </c>
      <c r="J11110" s="5"/>
      <c r="K11110" s="1">
        <v>35.378834999999995</v>
      </c>
      <c r="L11110" s="1">
        <v>104.82058599999999</v>
      </c>
      <c r="M11110" s="1">
        <v>7.0722560000000003</v>
      </c>
      <c r="N11110" s="1">
        <v>288.90430600000002</v>
      </c>
      <c r="O11110" s="1">
        <v>121.56957</v>
      </c>
      <c r="P11110" s="1">
        <v>276.39212299999997</v>
      </c>
      <c r="Q11110" s="1">
        <v>10.46217</v>
      </c>
      <c r="R11110" s="1">
        <v>55.650012000000004</v>
      </c>
      <c r="S11110" s="1">
        <v>4.7496530000000003</v>
      </c>
      <c r="T11110" s="1">
        <v>173</v>
      </c>
      <c r="U11110" s="1">
        <v>38.266660000000002</v>
      </c>
      <c r="V11110" s="1">
        <v>0</v>
      </c>
      <c r="W11110" s="1"/>
      <c r="X11110" s="8">
        <v>0</v>
      </c>
    </row>
    <row r="11111" spans="1:24" x14ac:dyDescent="0.25">
      <c r="A11111">
        <v>11109</v>
      </c>
      <c r="B11111">
        <v>948.12880399999995</v>
      </c>
      <c r="C11111">
        <v>6.5709049999999998</v>
      </c>
      <c r="D11111">
        <v>21.468147999999999</v>
      </c>
      <c r="E11111">
        <v>89.198515</v>
      </c>
      <c r="G11111">
        <v>5.6997359999999997</v>
      </c>
      <c r="H11111" s="2">
        <v>72.047026000000002</v>
      </c>
      <c r="I11111" s="1">
        <v>3.7157740000000001</v>
      </c>
      <c r="J11111" s="5"/>
      <c r="K11111" s="1">
        <v>31.337283999999997</v>
      </c>
      <c r="L11111" s="1">
        <v>87.001914999999997</v>
      </c>
      <c r="M11111" s="1">
        <v>11.135476000000001</v>
      </c>
      <c r="N11111" s="1">
        <v>248.06418400000001</v>
      </c>
      <c r="O11111" s="1">
        <v>112.48397800000001</v>
      </c>
      <c r="P11111" s="1">
        <v>260.81430399999999</v>
      </c>
      <c r="Q11111" s="1">
        <v>9.0725719999999992</v>
      </c>
      <c r="R11111" s="1">
        <v>53.532348999999996</v>
      </c>
      <c r="S11111" s="1">
        <v>3.8651930000000001</v>
      </c>
      <c r="T11111" s="1">
        <v>170</v>
      </c>
      <c r="U11111" s="1">
        <v>37.984521999999998</v>
      </c>
      <c r="V11111" s="1">
        <v>0</v>
      </c>
      <c r="W11111" s="1"/>
      <c r="X11111" s="8">
        <v>0</v>
      </c>
    </row>
    <row r="11112" spans="1:24" x14ac:dyDescent="0.25">
      <c r="A11112">
        <v>11110</v>
      </c>
      <c r="B11112">
        <v>934.611356</v>
      </c>
      <c r="C11112">
        <v>10.166254</v>
      </c>
      <c r="D11112">
        <v>20.687018999999999</v>
      </c>
      <c r="E11112">
        <v>89.129197000000005</v>
      </c>
      <c r="G11112">
        <v>4.7502639999999996</v>
      </c>
      <c r="H11112" s="2">
        <v>77.650334000000001</v>
      </c>
      <c r="I11112" s="1">
        <v>4.1020770000000004</v>
      </c>
      <c r="J11112" s="5"/>
      <c r="K11112" s="1">
        <v>29.076982999999998</v>
      </c>
      <c r="L11112" s="1">
        <v>79.333078</v>
      </c>
      <c r="M11112" s="1">
        <v>11.777804</v>
      </c>
      <c r="N11112" s="1">
        <v>216.33933300000001</v>
      </c>
      <c r="O11112" s="1">
        <v>97.692073999999991</v>
      </c>
      <c r="P11112" s="1">
        <v>241.003364</v>
      </c>
      <c r="Q11112" s="1">
        <v>8.6851760000000002</v>
      </c>
      <c r="R11112" s="1">
        <v>53.022829000000002</v>
      </c>
      <c r="S11112" s="1">
        <v>3.046468</v>
      </c>
      <c r="T11112" s="1">
        <v>154</v>
      </c>
      <c r="U11112" s="1">
        <v>36.007103000000001</v>
      </c>
      <c r="V11112" s="1">
        <v>0</v>
      </c>
      <c r="W11112" s="1"/>
      <c r="X11112" s="8">
        <v>0</v>
      </c>
    </row>
    <row r="11113" spans="1:24" x14ac:dyDescent="0.25">
      <c r="A11113">
        <v>11111</v>
      </c>
      <c r="B11113">
        <v>909.98331800000005</v>
      </c>
      <c r="C11113">
        <v>10.214765999999999</v>
      </c>
      <c r="D11113">
        <v>20.699351</v>
      </c>
      <c r="E11113">
        <v>89.595157</v>
      </c>
      <c r="G11113">
        <v>4.75</v>
      </c>
      <c r="H11113" s="2">
        <v>79.275490000000005</v>
      </c>
      <c r="I11113" s="1">
        <v>4.3883979999999996</v>
      </c>
      <c r="J11113" s="5"/>
      <c r="K11113" s="1">
        <v>30.995518000000001</v>
      </c>
      <c r="L11113" s="1">
        <v>76.315395999999993</v>
      </c>
      <c r="M11113" s="1">
        <v>11.856553999999999</v>
      </c>
      <c r="N11113" s="1">
        <v>207.671232</v>
      </c>
      <c r="O11113" s="1">
        <v>83.883260000000007</v>
      </c>
      <c r="P11113" s="1">
        <v>227.956954</v>
      </c>
      <c r="Q11113" s="1">
        <v>8.7183449999999993</v>
      </c>
      <c r="R11113" s="1">
        <v>52.634475999999999</v>
      </c>
      <c r="S11113" s="1">
        <v>2.6289820000000002</v>
      </c>
      <c r="T11113" s="1">
        <v>149</v>
      </c>
      <c r="U11113" s="1">
        <v>35.005836000000002</v>
      </c>
      <c r="V11113" s="1">
        <v>0</v>
      </c>
      <c r="W11113" s="1"/>
      <c r="X11113" s="8">
        <v>0</v>
      </c>
    </row>
    <row r="11114" spans="1:24" x14ac:dyDescent="0.25">
      <c r="A11114">
        <v>11112</v>
      </c>
      <c r="B11114">
        <v>903.42434700000001</v>
      </c>
      <c r="C11114">
        <v>9.8678840000000001</v>
      </c>
      <c r="D11114">
        <v>21.128526000000001</v>
      </c>
      <c r="E11114">
        <v>90.086366999999996</v>
      </c>
      <c r="G11114">
        <v>4.75</v>
      </c>
      <c r="H11114" s="2">
        <v>79.471179000000006</v>
      </c>
      <c r="I11114" s="1">
        <v>4.5964270000000003</v>
      </c>
      <c r="J11114" s="5"/>
      <c r="K11114" s="1">
        <v>19.084173</v>
      </c>
      <c r="L11114" s="1">
        <v>49.795956000000004</v>
      </c>
      <c r="M11114" s="1">
        <v>11.817444</v>
      </c>
      <c r="N11114" s="1">
        <v>61.240091999999997</v>
      </c>
      <c r="O11114" s="1">
        <v>54.276583000000002</v>
      </c>
      <c r="P11114" s="1">
        <v>160.33014</v>
      </c>
      <c r="Q11114" s="1">
        <v>8.7545719999999996</v>
      </c>
      <c r="R11114" s="1">
        <v>33.060130999999998</v>
      </c>
      <c r="S11114" s="1">
        <v>2.5687920000000002</v>
      </c>
      <c r="T11114" s="1">
        <v>128</v>
      </c>
      <c r="U11114" s="1">
        <v>32.473875</v>
      </c>
      <c r="V11114" s="1">
        <v>0</v>
      </c>
      <c r="W11114" s="1"/>
      <c r="X11114" s="8">
        <v>0</v>
      </c>
    </row>
    <row r="11115" spans="1:24" x14ac:dyDescent="0.25">
      <c r="A11115">
        <v>11113</v>
      </c>
      <c r="B11115">
        <v>907.28867300000002</v>
      </c>
      <c r="C11115">
        <v>9.5338969999999996</v>
      </c>
      <c r="D11115">
        <v>21.251049999999999</v>
      </c>
      <c r="E11115">
        <v>89.562977000000004</v>
      </c>
      <c r="G11115">
        <v>5.6997359999999997</v>
      </c>
      <c r="H11115" s="2">
        <v>79.727249999999998</v>
      </c>
      <c r="I11115" s="1">
        <v>3.995978</v>
      </c>
      <c r="J11115" s="5"/>
      <c r="K11115" s="1">
        <v>27.871355999999999</v>
      </c>
      <c r="L11115" s="1">
        <v>75.807515999999993</v>
      </c>
      <c r="M11115" s="1">
        <v>11.194424</v>
      </c>
      <c r="N11115" s="1">
        <v>197.472859</v>
      </c>
      <c r="O11115" s="1">
        <v>79.223712000000006</v>
      </c>
      <c r="P11115" s="1">
        <v>242.72594700000002</v>
      </c>
      <c r="Q11115" s="1">
        <v>8.4071689999999997</v>
      </c>
      <c r="R11115" s="1">
        <v>52.290323999999998</v>
      </c>
      <c r="S11115" s="1">
        <v>2.5808339999999999</v>
      </c>
      <c r="T11115" s="1">
        <v>128</v>
      </c>
      <c r="U11115" s="1">
        <v>32.878400999999997</v>
      </c>
      <c r="V11115" s="1">
        <v>0</v>
      </c>
      <c r="W11115" s="1"/>
      <c r="X11115" s="8">
        <v>0</v>
      </c>
    </row>
    <row r="11116" spans="1:24" x14ac:dyDescent="0.25">
      <c r="A11116">
        <v>11114</v>
      </c>
      <c r="B11116">
        <v>885.00562400000001</v>
      </c>
      <c r="C11116">
        <v>5.0854939999999997</v>
      </c>
      <c r="D11116">
        <v>21.087681</v>
      </c>
      <c r="E11116">
        <v>88.746899999999997</v>
      </c>
      <c r="G11116">
        <v>4.7502639999999996</v>
      </c>
      <c r="H11116" s="2">
        <v>79.770161999999999</v>
      </c>
      <c r="I11116" s="1">
        <v>3.9719880000000001</v>
      </c>
      <c r="J11116" s="5"/>
      <c r="K11116" s="1">
        <v>26.141230999999998</v>
      </c>
      <c r="L11116" s="1">
        <v>77.251671999999999</v>
      </c>
      <c r="M11116" s="1">
        <v>8.5202369999999998</v>
      </c>
      <c r="N11116" s="1">
        <v>194.999234</v>
      </c>
      <c r="O11116" s="1">
        <v>73.383456999999993</v>
      </c>
      <c r="P11116" s="1">
        <v>252.06796600000001</v>
      </c>
      <c r="Q11116" s="1">
        <v>9.0155209999999997</v>
      </c>
      <c r="R11116" s="1">
        <v>52.201579000000002</v>
      </c>
      <c r="S11116" s="1">
        <v>2.5372880000000002</v>
      </c>
      <c r="T11116" s="1">
        <v>124</v>
      </c>
      <c r="U11116" s="1">
        <v>30.042619999999999</v>
      </c>
      <c r="V11116" s="1">
        <v>0</v>
      </c>
      <c r="W11116" s="1"/>
      <c r="X11116" s="8">
        <v>0</v>
      </c>
    </row>
    <row r="11117" spans="1:24" x14ac:dyDescent="0.25">
      <c r="A11117">
        <v>11115</v>
      </c>
      <c r="B11117">
        <v>880.00018399999999</v>
      </c>
      <c r="C11117">
        <v>2.6323750000000001</v>
      </c>
      <c r="D11117">
        <v>21.044293</v>
      </c>
      <c r="E11117">
        <v>89.387187999999995</v>
      </c>
      <c r="G11117">
        <v>4.75</v>
      </c>
      <c r="H11117" s="2">
        <v>74.503028999999998</v>
      </c>
      <c r="I11117" s="1">
        <v>4.2100970000000002</v>
      </c>
      <c r="J11117" s="5"/>
      <c r="K11117" s="1">
        <v>25.184989999999999</v>
      </c>
      <c r="L11117" s="1">
        <v>78.454207999999994</v>
      </c>
      <c r="M11117" s="1">
        <v>7.3567679999999998</v>
      </c>
      <c r="N11117" s="1">
        <v>191.720437</v>
      </c>
      <c r="O11117" s="1">
        <v>71.738748999999999</v>
      </c>
      <c r="P11117" s="1">
        <v>255.15339499999999</v>
      </c>
      <c r="Q11117" s="1">
        <v>9.4423290000000009</v>
      </c>
      <c r="R11117" s="1">
        <v>52.462226999999999</v>
      </c>
      <c r="S11117" s="1">
        <v>2.5236230000000002</v>
      </c>
      <c r="T11117" s="1">
        <v>125</v>
      </c>
      <c r="U11117" s="1">
        <v>29.705907</v>
      </c>
      <c r="V11117" s="1">
        <v>0</v>
      </c>
      <c r="W11117" s="1"/>
      <c r="X11117" s="8">
        <v>0</v>
      </c>
    </row>
    <row r="11118" spans="1:24" x14ac:dyDescent="0.25">
      <c r="A11118">
        <v>11116</v>
      </c>
      <c r="B11118">
        <v>880.16813000000002</v>
      </c>
      <c r="C11118">
        <v>2.7818040000000002</v>
      </c>
      <c r="D11118">
        <v>21.155552</v>
      </c>
      <c r="E11118">
        <v>89.566488000000007</v>
      </c>
      <c r="G11118">
        <v>5.6997359999999997</v>
      </c>
      <c r="H11118" s="2">
        <v>66.571089000000001</v>
      </c>
      <c r="I11118" s="1">
        <v>4.7332429999999999</v>
      </c>
      <c r="J11118" s="5"/>
      <c r="K11118" s="1">
        <v>24.140529999999998</v>
      </c>
      <c r="L11118" s="1">
        <v>78.919257999999999</v>
      </c>
      <c r="M11118" s="1">
        <v>6.9708500000000004</v>
      </c>
      <c r="N11118" s="1">
        <v>185.93553700000001</v>
      </c>
      <c r="O11118" s="1">
        <v>71.776637999999991</v>
      </c>
      <c r="P11118" s="1">
        <v>253.15628000000001</v>
      </c>
      <c r="Q11118" s="1">
        <v>9.4220900000000007</v>
      </c>
      <c r="R11118" s="1">
        <v>53.328581999999997</v>
      </c>
      <c r="S11118" s="1">
        <v>2.536381</v>
      </c>
      <c r="T11118" s="1">
        <v>123</v>
      </c>
      <c r="U11118" s="1">
        <v>28.854191</v>
      </c>
      <c r="V11118" s="1">
        <v>0</v>
      </c>
      <c r="W11118" s="1"/>
      <c r="X11118" s="8">
        <v>0</v>
      </c>
    </row>
    <row r="11119" spans="1:24" x14ac:dyDescent="0.25">
      <c r="A11119">
        <v>11117</v>
      </c>
      <c r="B11119">
        <v>880.53057100000001</v>
      </c>
      <c r="C11119">
        <v>3.6210789999999999</v>
      </c>
      <c r="D11119">
        <v>21.463149000000001</v>
      </c>
      <c r="E11119">
        <v>88.933580000000006</v>
      </c>
      <c r="G11119">
        <v>4.7502639999999996</v>
      </c>
      <c r="H11119" s="2">
        <v>74.343778</v>
      </c>
      <c r="I11119" s="1">
        <v>4.9219790000000003</v>
      </c>
      <c r="J11119" s="5"/>
      <c r="K11119" s="1">
        <v>23.840248000000003</v>
      </c>
      <c r="L11119" s="1">
        <v>79.278681000000006</v>
      </c>
      <c r="M11119" s="1">
        <v>6.3449929999999997</v>
      </c>
      <c r="N11119" s="1">
        <v>182.095112</v>
      </c>
      <c r="O11119" s="1">
        <v>71.83066199999999</v>
      </c>
      <c r="P11119" s="1">
        <v>249.34982000000002</v>
      </c>
      <c r="Q11119" s="1">
        <v>9.3739469999999994</v>
      </c>
      <c r="R11119" s="1">
        <v>55.074236999999997</v>
      </c>
      <c r="S11119" s="1">
        <v>2.5000249999999999</v>
      </c>
      <c r="T11119" s="1">
        <v>118</v>
      </c>
      <c r="U11119" s="1">
        <v>29.026371000000001</v>
      </c>
      <c r="V11119" s="1">
        <v>0</v>
      </c>
      <c r="W11119" s="1"/>
      <c r="X11119" s="8">
        <v>0</v>
      </c>
    </row>
    <row r="11120" spans="1:24" x14ac:dyDescent="0.25">
      <c r="A11120">
        <v>11118</v>
      </c>
      <c r="B11120">
        <v>892.91872899999998</v>
      </c>
      <c r="C11120">
        <v>3.560066</v>
      </c>
      <c r="D11120">
        <v>34.432347</v>
      </c>
      <c r="E11120">
        <v>86.720342000000002</v>
      </c>
      <c r="G11120">
        <v>4.75</v>
      </c>
      <c r="H11120" s="2">
        <v>77.392011999999994</v>
      </c>
      <c r="I11120" s="1">
        <v>4.7746700000000004</v>
      </c>
      <c r="J11120" s="5"/>
      <c r="K11120" s="1">
        <v>21.924036000000001</v>
      </c>
      <c r="L11120" s="1">
        <v>81.365240999999997</v>
      </c>
      <c r="M11120" s="1">
        <v>4.0560049999999999</v>
      </c>
      <c r="N11120" s="1">
        <v>180.283559</v>
      </c>
      <c r="O11120" s="1">
        <v>71.089215999999993</v>
      </c>
      <c r="P11120" s="1">
        <v>244.00995399999999</v>
      </c>
      <c r="Q11120" s="1">
        <v>8.8564150000000001</v>
      </c>
      <c r="R11120" s="1">
        <v>54.405147999999997</v>
      </c>
      <c r="S11120" s="1">
        <v>2.3857270000000002</v>
      </c>
      <c r="T11120" s="1">
        <v>115</v>
      </c>
      <c r="U11120" s="1">
        <v>36.482829000000002</v>
      </c>
      <c r="V11120" s="1">
        <v>0</v>
      </c>
      <c r="W11120" s="1"/>
      <c r="X11120" s="8">
        <v>0</v>
      </c>
    </row>
    <row r="11121" spans="1:24" x14ac:dyDescent="0.25">
      <c r="A11121">
        <v>11119</v>
      </c>
      <c r="B11121">
        <v>909.44159000000002</v>
      </c>
      <c r="C11121">
        <v>2.7452709999999998</v>
      </c>
      <c r="D11121">
        <v>42.563504999999999</v>
      </c>
      <c r="E11121">
        <v>85.967691000000002</v>
      </c>
      <c r="G11121">
        <v>4.75</v>
      </c>
      <c r="H11121" s="2">
        <v>74.772801000000001</v>
      </c>
      <c r="I11121" s="1">
        <v>4.244885</v>
      </c>
      <c r="J11121" s="5"/>
      <c r="K11121" s="1">
        <v>19.040412</v>
      </c>
      <c r="L11121" s="1">
        <v>82.802667999999997</v>
      </c>
      <c r="M11121" s="1">
        <v>5.0537070000000002</v>
      </c>
      <c r="N11121" s="1">
        <v>180.49567999999999</v>
      </c>
      <c r="O11121" s="1">
        <v>71.637382000000002</v>
      </c>
      <c r="P11121" s="1">
        <v>233.53838400000001</v>
      </c>
      <c r="Q11121" s="1">
        <v>8.6076910000000009</v>
      </c>
      <c r="R11121" s="1">
        <v>51.602401</v>
      </c>
      <c r="S11121" s="1">
        <v>2.386924</v>
      </c>
      <c r="T11121" s="1">
        <v>111</v>
      </c>
      <c r="U11121" s="1">
        <v>40.657457999999998</v>
      </c>
      <c r="V11121" s="1">
        <v>0</v>
      </c>
      <c r="W11121" s="1"/>
      <c r="X11121" s="8">
        <v>3.7491752350303859E-2</v>
      </c>
    </row>
    <row r="11122" spans="1:24" x14ac:dyDescent="0.25">
      <c r="A11122">
        <v>11120</v>
      </c>
      <c r="B11122">
        <v>904.31044199999997</v>
      </c>
      <c r="C11122">
        <v>2.1677719999999998</v>
      </c>
      <c r="D11122">
        <v>51.815734999999997</v>
      </c>
      <c r="E11122">
        <v>84.855748000000006</v>
      </c>
      <c r="G11122">
        <v>5.6997359999999997</v>
      </c>
      <c r="H11122" s="2">
        <v>82.477930000000001</v>
      </c>
      <c r="I11122" s="1">
        <v>2.9093740000000001</v>
      </c>
      <c r="J11122" s="5"/>
      <c r="K11122" s="1">
        <v>22.795302</v>
      </c>
      <c r="L11122" s="1">
        <v>79.403430999999998</v>
      </c>
      <c r="M11122" s="1">
        <v>11.478087</v>
      </c>
      <c r="N11122" s="1">
        <v>188.34084300000001</v>
      </c>
      <c r="O11122" s="1">
        <v>81.727558999999999</v>
      </c>
      <c r="P11122" s="1">
        <v>223.208654</v>
      </c>
      <c r="Q11122" s="1">
        <v>8.2206569999999992</v>
      </c>
      <c r="R11122" s="1">
        <v>50.538525</v>
      </c>
      <c r="S11122" s="1">
        <v>2.5059450000000001</v>
      </c>
      <c r="T11122" s="1">
        <v>126</v>
      </c>
      <c r="U11122" s="1">
        <v>40.676386000000001</v>
      </c>
      <c r="V11122" s="1">
        <v>0</v>
      </c>
      <c r="W11122" s="1"/>
      <c r="X11122" s="8">
        <v>8.4830742316234609E-2</v>
      </c>
    </row>
    <row r="11123" spans="1:24" x14ac:dyDescent="0.25">
      <c r="A11123">
        <v>11121</v>
      </c>
      <c r="B11123">
        <v>903.79557899999998</v>
      </c>
      <c r="C11123">
        <v>2.5453269999999999</v>
      </c>
      <c r="D11123">
        <v>69.570446000000004</v>
      </c>
      <c r="E11123">
        <v>88.292857999999995</v>
      </c>
      <c r="G11123">
        <v>5.7</v>
      </c>
      <c r="H11123" s="2">
        <v>88.567457000000005</v>
      </c>
      <c r="I11123" s="1">
        <v>2.764319</v>
      </c>
      <c r="J11123" s="5"/>
      <c r="K11123" s="1">
        <v>35.184643000000001</v>
      </c>
      <c r="L11123" s="1">
        <v>79.603564000000006</v>
      </c>
      <c r="M11123" s="1">
        <v>14.440110000000001</v>
      </c>
      <c r="N11123" s="1">
        <v>202.22038000000001</v>
      </c>
      <c r="O11123" s="1">
        <v>91.694206000000008</v>
      </c>
      <c r="P11123" s="1">
        <v>221.25372999999999</v>
      </c>
      <c r="Q11123" s="1">
        <v>7.9812630000000002</v>
      </c>
      <c r="R11123" s="1">
        <v>50.402056999999999</v>
      </c>
      <c r="S11123" s="1">
        <v>4.4566660000000002</v>
      </c>
      <c r="T11123" s="1">
        <v>150</v>
      </c>
      <c r="U11123" s="1">
        <v>36.292482</v>
      </c>
      <c r="V11123" s="1">
        <v>0</v>
      </c>
      <c r="W11123" s="1"/>
      <c r="X11123" s="8">
        <v>0.17424640312009701</v>
      </c>
    </row>
    <row r="11124" spans="1:24" x14ac:dyDescent="0.25">
      <c r="A11124">
        <v>11122</v>
      </c>
      <c r="B11124">
        <v>924.71998299999996</v>
      </c>
      <c r="C11124">
        <v>3.223579</v>
      </c>
      <c r="D11124">
        <v>78.718647000000004</v>
      </c>
      <c r="E11124">
        <v>87.023826</v>
      </c>
      <c r="G11124">
        <v>5.7</v>
      </c>
      <c r="H11124" s="2">
        <v>91.013406000000003</v>
      </c>
      <c r="I11124" s="1">
        <v>3.1190509999999998</v>
      </c>
      <c r="J11124" s="5"/>
      <c r="K11124" s="1">
        <v>48.583769000000004</v>
      </c>
      <c r="L11124" s="1">
        <v>87.199160000000006</v>
      </c>
      <c r="M11124" s="1">
        <v>17.565179000000001</v>
      </c>
      <c r="N11124" s="1">
        <v>209.65918199999999</v>
      </c>
      <c r="O11124" s="1">
        <v>93.933318</v>
      </c>
      <c r="P11124" s="1">
        <v>221.04145799999998</v>
      </c>
      <c r="Q11124" s="1">
        <v>8.0477089999999993</v>
      </c>
      <c r="R11124" s="1">
        <v>50.555913000000004</v>
      </c>
      <c r="S11124" s="1">
        <v>10.728413</v>
      </c>
      <c r="T11124" s="1">
        <v>186</v>
      </c>
      <c r="U11124" s="1">
        <v>35.895516999999998</v>
      </c>
      <c r="V11124" s="1">
        <v>0</v>
      </c>
      <c r="W11124" s="1"/>
      <c r="X11124" s="8">
        <v>0.29500642210231232</v>
      </c>
    </row>
    <row r="11125" spans="1:24" x14ac:dyDescent="0.25">
      <c r="A11125">
        <v>11123</v>
      </c>
      <c r="B11125">
        <v>942.23409400000003</v>
      </c>
      <c r="C11125">
        <v>3.0332599999999998</v>
      </c>
      <c r="D11125">
        <v>79.754007000000001</v>
      </c>
      <c r="E11125">
        <v>87.894857000000002</v>
      </c>
      <c r="G11125">
        <v>5.7</v>
      </c>
      <c r="H11125" s="2">
        <v>92.202969999999993</v>
      </c>
      <c r="I11125" s="1">
        <v>2.264767</v>
      </c>
      <c r="J11125" s="5"/>
      <c r="K11125" s="1">
        <v>53.856335999999999</v>
      </c>
      <c r="L11125" s="1">
        <v>94.669715999999994</v>
      </c>
      <c r="M11125" s="1">
        <v>18.844726999999999</v>
      </c>
      <c r="N11125" s="1">
        <v>219.20393300000001</v>
      </c>
      <c r="O11125" s="1">
        <v>102.575692</v>
      </c>
      <c r="P11125" s="1">
        <v>227.909244</v>
      </c>
      <c r="Q11125" s="1">
        <v>7.8548970000000002</v>
      </c>
      <c r="R11125" s="1">
        <v>51.326886000000002</v>
      </c>
      <c r="S11125" s="1">
        <v>13.272739</v>
      </c>
      <c r="T11125" s="1">
        <v>228</v>
      </c>
      <c r="U11125" s="1">
        <v>34.165731000000001</v>
      </c>
      <c r="V11125" s="1">
        <v>0</v>
      </c>
      <c r="W11125" s="1"/>
      <c r="X11125" s="8">
        <v>0.28678346603924543</v>
      </c>
    </row>
    <row r="11126" spans="1:24" x14ac:dyDescent="0.25">
      <c r="A11126">
        <v>11124</v>
      </c>
      <c r="B11126">
        <v>931.824432</v>
      </c>
      <c r="C11126">
        <v>2.9905430000000002</v>
      </c>
      <c r="D11126">
        <v>80.039872000000003</v>
      </c>
      <c r="E11126">
        <v>89.139229</v>
      </c>
      <c r="G11126">
        <v>5.7</v>
      </c>
      <c r="H11126" s="2">
        <v>91.117592999999999</v>
      </c>
      <c r="I11126" s="1">
        <v>3.0867420000000001</v>
      </c>
      <c r="J11126" s="5"/>
      <c r="K11126" s="1">
        <v>53.433346999999998</v>
      </c>
      <c r="L11126" s="1">
        <v>106.363782</v>
      </c>
      <c r="M11126" s="1">
        <v>18.209768</v>
      </c>
      <c r="N11126" s="1">
        <v>227.01774399999999</v>
      </c>
      <c r="O11126" s="1">
        <v>114.053101</v>
      </c>
      <c r="P11126" s="1">
        <v>252.60417200000001</v>
      </c>
      <c r="Q11126" s="1">
        <v>7.8403320000000001</v>
      </c>
      <c r="R11126" s="1">
        <v>53.670996000000002</v>
      </c>
      <c r="S11126" s="1">
        <v>13.516496999999999</v>
      </c>
      <c r="T11126" s="1">
        <v>199</v>
      </c>
      <c r="U11126" s="1">
        <v>37.550896999999999</v>
      </c>
      <c r="V11126" s="1">
        <v>0</v>
      </c>
      <c r="W11126" s="1"/>
      <c r="X11126" s="8">
        <v>0.3150153958433059</v>
      </c>
    </row>
    <row r="11127" spans="1:24" x14ac:dyDescent="0.25">
      <c r="A11127">
        <v>11125</v>
      </c>
      <c r="B11127">
        <v>922.13204099999996</v>
      </c>
      <c r="C11127">
        <v>9.0211760000000005</v>
      </c>
      <c r="D11127">
        <v>71.863930999999994</v>
      </c>
      <c r="E11127">
        <v>88.096639999999994</v>
      </c>
      <c r="G11127">
        <v>4.7502639999999996</v>
      </c>
      <c r="H11127" s="2">
        <v>81.948808999999997</v>
      </c>
      <c r="I11127" s="1">
        <v>2.9641700000000002</v>
      </c>
      <c r="J11127" s="5"/>
      <c r="K11127" s="1">
        <v>49.730426000000001</v>
      </c>
      <c r="L11127" s="1">
        <v>119.72411700000001</v>
      </c>
      <c r="M11127" s="1">
        <v>19.042753999999999</v>
      </c>
      <c r="N11127" s="1">
        <v>233.15026900000001</v>
      </c>
      <c r="O11127" s="1">
        <v>119.06520599999999</v>
      </c>
      <c r="P11127" s="1">
        <v>275.95215099999996</v>
      </c>
      <c r="Q11127" s="1">
        <v>8.0411570000000001</v>
      </c>
      <c r="R11127" s="1">
        <v>55.798767999999995</v>
      </c>
      <c r="S11127" s="1">
        <v>13.831477</v>
      </c>
      <c r="T11127" s="1">
        <v>184</v>
      </c>
      <c r="U11127" s="1">
        <v>33.235768999999998</v>
      </c>
      <c r="V11127" s="1">
        <v>0</v>
      </c>
      <c r="W11127" s="1"/>
      <c r="X11127" s="8">
        <v>0.32679352349067531</v>
      </c>
    </row>
    <row r="11128" spans="1:24" x14ac:dyDescent="0.25">
      <c r="A11128">
        <v>11126</v>
      </c>
      <c r="B11128">
        <v>918.71676200000002</v>
      </c>
      <c r="C11128">
        <v>12.225209</v>
      </c>
      <c r="D11128">
        <v>35.423259999999999</v>
      </c>
      <c r="E11128">
        <v>88.104223000000005</v>
      </c>
      <c r="G11128">
        <v>4.75</v>
      </c>
      <c r="H11128" s="2">
        <v>76.410790000000006</v>
      </c>
      <c r="I11128" s="1">
        <v>1.9369959999999999</v>
      </c>
      <c r="J11128" s="5"/>
      <c r="K11128" s="1">
        <v>41.462788000000003</v>
      </c>
      <c r="L11128" s="1">
        <v>125.249819</v>
      </c>
      <c r="M11128" s="1">
        <v>17.171320999999999</v>
      </c>
      <c r="N11128" s="1">
        <v>231.07574299999999</v>
      </c>
      <c r="O11128" s="1">
        <v>117.44174899999999</v>
      </c>
      <c r="P11128" s="1">
        <v>280.77820500000001</v>
      </c>
      <c r="Q11128" s="1">
        <v>8.0758449999999993</v>
      </c>
      <c r="R11128" s="1">
        <v>55.635756000000001</v>
      </c>
      <c r="S11128" s="1">
        <v>12.544862</v>
      </c>
      <c r="T11128" s="1">
        <v>211</v>
      </c>
      <c r="U11128" s="1">
        <v>32.556196999999997</v>
      </c>
      <c r="V11128" s="1">
        <v>0</v>
      </c>
      <c r="W11128" s="1"/>
      <c r="X11128" s="8">
        <v>0.31163282392825281</v>
      </c>
    </row>
    <row r="11129" spans="1:24" x14ac:dyDescent="0.25">
      <c r="A11129">
        <v>11127</v>
      </c>
      <c r="B11129">
        <v>934.25345000000004</v>
      </c>
      <c r="C11129">
        <v>11.241225</v>
      </c>
      <c r="D11129">
        <v>20.813044999999999</v>
      </c>
      <c r="E11129">
        <v>87.631465000000006</v>
      </c>
      <c r="G11129">
        <v>5.6997359999999997</v>
      </c>
      <c r="H11129" s="2">
        <v>90.222003000000001</v>
      </c>
      <c r="I11129" s="1">
        <v>2.5655429999999999</v>
      </c>
      <c r="J11129" s="5"/>
      <c r="K11129" s="1">
        <v>36.720266000000002</v>
      </c>
      <c r="L11129" s="1">
        <v>125.597858</v>
      </c>
      <c r="M11129" s="1">
        <v>15.754987</v>
      </c>
      <c r="N11129" s="1">
        <v>228.063884</v>
      </c>
      <c r="O11129" s="1">
        <v>110.945993</v>
      </c>
      <c r="P11129" s="1">
        <v>288.32572600000003</v>
      </c>
      <c r="Q11129" s="1">
        <v>8.091723</v>
      </c>
      <c r="R11129" s="1">
        <v>54.641683999999998</v>
      </c>
      <c r="S11129" s="1">
        <v>7.7017790000000002</v>
      </c>
      <c r="T11129" s="1">
        <v>225</v>
      </c>
      <c r="U11129" s="1">
        <v>29.016403</v>
      </c>
      <c r="V11129" s="1">
        <v>0</v>
      </c>
      <c r="W11129" s="1"/>
      <c r="X11129" s="8">
        <v>0.28587444829698189</v>
      </c>
    </row>
    <row r="11130" spans="1:24" x14ac:dyDescent="0.25">
      <c r="A11130">
        <v>11128</v>
      </c>
      <c r="B11130">
        <v>928.64099999999996</v>
      </c>
      <c r="C11130">
        <v>9.7827739999999999</v>
      </c>
      <c r="D11130">
        <v>19.639565999999999</v>
      </c>
      <c r="E11130">
        <v>87.309336999999999</v>
      </c>
      <c r="G11130">
        <v>4.7502639999999996</v>
      </c>
      <c r="H11130" s="2">
        <v>88.733665000000002</v>
      </c>
      <c r="I11130" s="1">
        <v>1.993878</v>
      </c>
      <c r="J11130" s="5"/>
      <c r="K11130" s="1">
        <v>31.615765</v>
      </c>
      <c r="L11130" s="1">
        <v>124.606123</v>
      </c>
      <c r="M11130" s="1">
        <v>7.8330919999999997</v>
      </c>
      <c r="N11130" s="1">
        <v>226.34915899999999</v>
      </c>
      <c r="O11130" s="1">
        <v>103.852722</v>
      </c>
      <c r="P11130" s="1">
        <v>315.670637</v>
      </c>
      <c r="Q11130" s="1">
        <v>7.8235530000000004</v>
      </c>
      <c r="R11130" s="1">
        <v>54.488151999999999</v>
      </c>
      <c r="S11130" s="1">
        <v>5.3841260000000002</v>
      </c>
      <c r="T11130" s="1">
        <v>229</v>
      </c>
      <c r="U11130" s="1">
        <v>27.480535</v>
      </c>
      <c r="V11130" s="1">
        <v>0</v>
      </c>
      <c r="W11130" s="1"/>
      <c r="X11130" s="8">
        <v>0.2137838996897817</v>
      </c>
    </row>
    <row r="11131" spans="1:24" x14ac:dyDescent="0.25">
      <c r="A11131">
        <v>11129</v>
      </c>
      <c r="B11131">
        <v>930.58302900000001</v>
      </c>
      <c r="C11131">
        <v>5.7442070000000003</v>
      </c>
      <c r="D11131">
        <v>19.651226000000001</v>
      </c>
      <c r="E11131">
        <v>88.149905000000004</v>
      </c>
      <c r="G11131">
        <v>4.75</v>
      </c>
      <c r="H11131" s="2">
        <v>79.371268999999998</v>
      </c>
      <c r="I11131" s="1">
        <v>1.453959</v>
      </c>
      <c r="J11131" s="5"/>
      <c r="K11131" s="1">
        <v>25.417487999999999</v>
      </c>
      <c r="L11131" s="1">
        <v>119.137085</v>
      </c>
      <c r="M11131" s="1">
        <v>4.5746279999999997</v>
      </c>
      <c r="N11131" s="1">
        <v>224.42517799999999</v>
      </c>
      <c r="O11131" s="1">
        <v>97.787984999999992</v>
      </c>
      <c r="P11131" s="1">
        <v>328.63946599999997</v>
      </c>
      <c r="Q11131" s="1">
        <v>7.8955679999999999</v>
      </c>
      <c r="R11131" s="1">
        <v>54.675722</v>
      </c>
      <c r="S11131" s="1">
        <v>4.8505120000000002</v>
      </c>
      <c r="T11131" s="1">
        <v>220</v>
      </c>
      <c r="U11131" s="1">
        <v>25.63157</v>
      </c>
      <c r="V11131" s="1">
        <v>0</v>
      </c>
      <c r="W11131" s="1"/>
      <c r="X11131" s="8">
        <v>0.15196751205012049</v>
      </c>
    </row>
    <row r="11132" spans="1:24" x14ac:dyDescent="0.25">
      <c r="A11132">
        <v>11130</v>
      </c>
      <c r="B11132">
        <v>914.05566199999998</v>
      </c>
      <c r="C11132">
        <v>5.7101759999999997</v>
      </c>
      <c r="D11132">
        <v>19.753357000000001</v>
      </c>
      <c r="E11132">
        <v>88.824246000000002</v>
      </c>
      <c r="G11132">
        <v>4.75</v>
      </c>
      <c r="H11132" s="2">
        <v>76.124390000000005</v>
      </c>
      <c r="I11132" s="1">
        <v>2.7753510000000001</v>
      </c>
      <c r="J11132" s="5"/>
      <c r="K11132" s="1">
        <v>23.399082999999997</v>
      </c>
      <c r="L11132" s="1">
        <v>101.160208</v>
      </c>
      <c r="M11132" s="1">
        <v>3.7127750000000002</v>
      </c>
      <c r="N11132" s="1">
        <v>221.34245200000001</v>
      </c>
      <c r="O11132" s="1">
        <v>100.634568</v>
      </c>
      <c r="P11132" s="1">
        <v>308.07575599999996</v>
      </c>
      <c r="Q11132" s="1">
        <v>8.1566349999999996</v>
      </c>
      <c r="R11132" s="1">
        <v>55.252699</v>
      </c>
      <c r="S11132" s="1">
        <v>4.7104980000000003</v>
      </c>
      <c r="T11132" s="1">
        <v>224</v>
      </c>
      <c r="U11132" s="1">
        <v>30.328538999999999</v>
      </c>
      <c r="V11132" s="1">
        <v>0</v>
      </c>
      <c r="W11132" s="1"/>
      <c r="X11132" s="8">
        <v>7.3224986624264118E-2</v>
      </c>
    </row>
    <row r="11133" spans="1:24" x14ac:dyDescent="0.25">
      <c r="A11133">
        <v>11131</v>
      </c>
      <c r="B11133">
        <v>893.751125</v>
      </c>
      <c r="C11133">
        <v>9.8219910000000006</v>
      </c>
      <c r="D11133">
        <v>19.649704</v>
      </c>
      <c r="E11133">
        <v>87.966920000000002</v>
      </c>
      <c r="G11133">
        <v>4.75</v>
      </c>
      <c r="H11133" s="2">
        <v>77.668098000000001</v>
      </c>
      <c r="I11133" s="1">
        <v>3.466621</v>
      </c>
      <c r="J11133" s="5"/>
      <c r="K11133" s="1">
        <v>21.451449</v>
      </c>
      <c r="L11133" s="1">
        <v>82.097058000000004</v>
      </c>
      <c r="M11133" s="1">
        <v>3.1890309999999999</v>
      </c>
      <c r="N11133" s="1">
        <v>218.48279199999999</v>
      </c>
      <c r="O11133" s="1">
        <v>105.824077</v>
      </c>
      <c r="P11133" s="1">
        <v>284.22026099999999</v>
      </c>
      <c r="Q11133" s="1">
        <v>8.0409319999999997</v>
      </c>
      <c r="R11133" s="1">
        <v>56.685161000000001</v>
      </c>
      <c r="S11133" s="1">
        <v>4.0715389999999996</v>
      </c>
      <c r="T11133" s="1">
        <v>235</v>
      </c>
      <c r="U11133" s="1">
        <v>32.282600000000002</v>
      </c>
      <c r="V11133" s="1">
        <v>0</v>
      </c>
      <c r="W11133" s="1"/>
      <c r="X11133" s="8">
        <v>1.656183352727744E-3</v>
      </c>
    </row>
    <row r="11134" spans="1:24" x14ac:dyDescent="0.25">
      <c r="A11134">
        <v>11132</v>
      </c>
      <c r="B11134">
        <v>873.83864500000004</v>
      </c>
      <c r="C11134">
        <v>11.565753000000001</v>
      </c>
      <c r="D11134">
        <v>20.116350000000001</v>
      </c>
      <c r="E11134">
        <v>88.100527999999997</v>
      </c>
      <c r="G11134">
        <v>4.75</v>
      </c>
      <c r="H11134" s="2">
        <v>77.144685999999993</v>
      </c>
      <c r="I11134" s="1">
        <v>4.0823600000000004</v>
      </c>
      <c r="J11134" s="5"/>
      <c r="K11134" s="1">
        <v>21.156925000000001</v>
      </c>
      <c r="L11134" s="1">
        <v>78.672849999999997</v>
      </c>
      <c r="M11134" s="1">
        <v>4.6868119999999998</v>
      </c>
      <c r="N11134" s="1">
        <v>214.64687000000001</v>
      </c>
      <c r="O11134" s="1">
        <v>108.026786</v>
      </c>
      <c r="P11134" s="1">
        <v>268.98730799999998</v>
      </c>
      <c r="Q11134" s="1">
        <v>8.2335080000000005</v>
      </c>
      <c r="R11134" s="1">
        <v>63.314981000000003</v>
      </c>
      <c r="S11134" s="1">
        <v>3.7735660000000002</v>
      </c>
      <c r="T11134" s="1">
        <v>232</v>
      </c>
      <c r="U11134" s="1">
        <v>31.496067</v>
      </c>
      <c r="V11134" s="1">
        <v>0</v>
      </c>
      <c r="W11134" s="1"/>
      <c r="X11134" s="8">
        <v>0</v>
      </c>
    </row>
    <row r="11135" spans="1:24" x14ac:dyDescent="0.25">
      <c r="A11135">
        <v>11133</v>
      </c>
      <c r="B11135">
        <v>863.55699600000003</v>
      </c>
      <c r="C11135">
        <v>11.782333</v>
      </c>
      <c r="D11135">
        <v>20.561426000000001</v>
      </c>
      <c r="E11135">
        <v>89.049225000000007</v>
      </c>
      <c r="G11135">
        <v>5.6997359999999997</v>
      </c>
      <c r="H11135" s="2">
        <v>76.567704000000006</v>
      </c>
      <c r="I11135" s="1">
        <v>3.7338520000000002</v>
      </c>
      <c r="J11135" s="5"/>
      <c r="K11135" s="1">
        <v>23.054257</v>
      </c>
      <c r="L11135" s="1">
        <v>86.890096999999997</v>
      </c>
      <c r="M11135" s="1">
        <v>5.8924349999999999</v>
      </c>
      <c r="N11135" s="1">
        <v>212.342545</v>
      </c>
      <c r="O11135" s="1">
        <v>108.891189</v>
      </c>
      <c r="P11135" s="1">
        <v>253.74843200000001</v>
      </c>
      <c r="Q11135" s="1">
        <v>8.2218079999999993</v>
      </c>
      <c r="R11135" s="1">
        <v>72.231530000000006</v>
      </c>
      <c r="S11135" s="1">
        <v>3.4318719999999998</v>
      </c>
      <c r="T11135" s="1">
        <v>212</v>
      </c>
      <c r="U11135" s="1">
        <v>31.077746999999999</v>
      </c>
      <c r="V11135" s="1">
        <v>0</v>
      </c>
      <c r="W11135" s="1"/>
      <c r="X11135" s="8">
        <v>0</v>
      </c>
    </row>
    <row r="11136" spans="1:24" x14ac:dyDescent="0.25">
      <c r="A11136">
        <v>11134</v>
      </c>
      <c r="B11136">
        <v>862.59594300000003</v>
      </c>
      <c r="C11136">
        <v>10.037083000000001</v>
      </c>
      <c r="D11136">
        <v>20.802479999999999</v>
      </c>
      <c r="E11136">
        <v>89.870892999999995</v>
      </c>
      <c r="G11136">
        <v>4.7502639999999996</v>
      </c>
      <c r="H11136" s="2">
        <v>76.886060999999998</v>
      </c>
      <c r="I11136" s="1">
        <v>3.1483349999999999</v>
      </c>
      <c r="J11136" s="5"/>
      <c r="K11136" s="1">
        <v>24.347994</v>
      </c>
      <c r="L11136" s="1">
        <v>90.410692999999995</v>
      </c>
      <c r="M11136" s="1">
        <v>7.7397159999999996</v>
      </c>
      <c r="N11136" s="1">
        <v>205.93789799999999</v>
      </c>
      <c r="O11136" s="1">
        <v>105.11634100000001</v>
      </c>
      <c r="P11136" s="1">
        <v>250.95599199999998</v>
      </c>
      <c r="Q11136" s="1">
        <v>8.3627839999999996</v>
      </c>
      <c r="R11136" s="1">
        <v>67.432265999999998</v>
      </c>
      <c r="S11136" s="1">
        <v>3.244329</v>
      </c>
      <c r="T11136" s="1">
        <v>200</v>
      </c>
      <c r="U11136" s="1">
        <v>31.041630000000001</v>
      </c>
      <c r="V11136" s="1">
        <v>0</v>
      </c>
      <c r="W11136" s="1"/>
      <c r="X11136" s="8">
        <v>0</v>
      </c>
    </row>
    <row r="11137" spans="1:24" x14ac:dyDescent="0.25">
      <c r="A11137">
        <v>11135</v>
      </c>
      <c r="B11137">
        <v>846.71743700000002</v>
      </c>
      <c r="C11137">
        <v>4.9238150000000003</v>
      </c>
      <c r="D11137">
        <v>20.917992000000002</v>
      </c>
      <c r="E11137">
        <v>89.425269</v>
      </c>
      <c r="G11137">
        <v>5.6997359999999997</v>
      </c>
      <c r="H11137" s="2">
        <v>77.617439000000005</v>
      </c>
      <c r="I11137" s="1">
        <v>3.6523460000000001</v>
      </c>
      <c r="J11137" s="5"/>
      <c r="K11137" s="1">
        <v>25.162779</v>
      </c>
      <c r="L11137" s="1">
        <v>84.127553000000006</v>
      </c>
      <c r="M11137" s="1">
        <v>6.863175</v>
      </c>
      <c r="N11137" s="1">
        <v>200.42731900000001</v>
      </c>
      <c r="O11137" s="1">
        <v>98.339562999999998</v>
      </c>
      <c r="P11137" s="1">
        <v>249.22531099999998</v>
      </c>
      <c r="Q11137" s="1">
        <v>8.4746590000000008</v>
      </c>
      <c r="R11137" s="1">
        <v>56.257071999999994</v>
      </c>
      <c r="S11137" s="1">
        <v>2.7245680000000001</v>
      </c>
      <c r="T11137" s="1">
        <v>160</v>
      </c>
      <c r="U11137" s="1">
        <v>30.820188999999999</v>
      </c>
      <c r="V11137" s="1">
        <v>0</v>
      </c>
      <c r="W11137" s="1"/>
      <c r="X11137" s="8">
        <v>0</v>
      </c>
    </row>
    <row r="11138" spans="1:24" x14ac:dyDescent="0.25">
      <c r="A11138">
        <v>11136</v>
      </c>
      <c r="B11138">
        <v>864.23709899999994</v>
      </c>
      <c r="C11138">
        <v>2.5445440000000001</v>
      </c>
      <c r="D11138">
        <v>21.007052000000002</v>
      </c>
      <c r="E11138">
        <v>89.480446999999998</v>
      </c>
      <c r="G11138">
        <v>5.7</v>
      </c>
      <c r="H11138" s="2">
        <v>78.154666000000006</v>
      </c>
      <c r="I11138" s="1">
        <v>4.2241479999999996</v>
      </c>
      <c r="J11138" s="5"/>
      <c r="K11138" s="1">
        <v>16.992664999999999</v>
      </c>
      <c r="L11138" s="1">
        <v>53.246600999999998</v>
      </c>
      <c r="M11138" s="1">
        <v>6.3828279999999999</v>
      </c>
      <c r="N11138" s="1">
        <v>58.441172999999999</v>
      </c>
      <c r="O11138" s="1">
        <v>59.485852000000001</v>
      </c>
      <c r="P11138" s="1">
        <v>166.15944300000001</v>
      </c>
      <c r="Q11138" s="1">
        <v>8.5737930000000002</v>
      </c>
      <c r="R11138" s="1">
        <v>33.299337000000001</v>
      </c>
      <c r="S11138" s="1">
        <v>2.4899339999999999</v>
      </c>
      <c r="T11138" s="1">
        <v>148</v>
      </c>
      <c r="U11138" s="1">
        <v>30.229047000000001</v>
      </c>
      <c r="V11138" s="1">
        <v>0</v>
      </c>
      <c r="W11138" s="1"/>
      <c r="X11138" s="8">
        <v>0</v>
      </c>
    </row>
    <row r="11139" spans="1:24" x14ac:dyDescent="0.25">
      <c r="A11139">
        <v>11137</v>
      </c>
      <c r="B11139">
        <v>861.65156000000002</v>
      </c>
      <c r="C11139">
        <v>2.7556579999999999</v>
      </c>
      <c r="D11139">
        <v>21.004901</v>
      </c>
      <c r="E11139">
        <v>89.406602000000007</v>
      </c>
      <c r="G11139">
        <v>4.7502639999999996</v>
      </c>
      <c r="H11139" s="2">
        <v>78.131461000000002</v>
      </c>
      <c r="I11139" s="1">
        <v>4.4465440000000003</v>
      </c>
      <c r="J11139" s="5"/>
      <c r="K11139" s="1">
        <v>26.034775</v>
      </c>
      <c r="L11139" s="1">
        <v>79.765315999999999</v>
      </c>
      <c r="M11139" s="1">
        <v>6.3094950000000001</v>
      </c>
      <c r="N11139" s="1">
        <v>195.012576</v>
      </c>
      <c r="O11139" s="1">
        <v>84.044916000000001</v>
      </c>
      <c r="P11139" s="1">
        <v>240.46166199999999</v>
      </c>
      <c r="Q11139" s="1">
        <v>8.6864480000000004</v>
      </c>
      <c r="R11139" s="1">
        <v>52.781115999999997</v>
      </c>
      <c r="S11139" s="1">
        <v>2.4757929999999999</v>
      </c>
      <c r="T11139" s="1">
        <v>134</v>
      </c>
      <c r="U11139" s="1">
        <v>29.181135999999999</v>
      </c>
      <c r="V11139" s="1">
        <v>0</v>
      </c>
      <c r="W11139" s="1"/>
      <c r="X11139" s="8">
        <v>0</v>
      </c>
    </row>
    <row r="11140" spans="1:24" x14ac:dyDescent="0.25">
      <c r="A11140">
        <v>11138</v>
      </c>
      <c r="B11140">
        <v>843.13718900000003</v>
      </c>
      <c r="C11140">
        <v>2.5054159999999999</v>
      </c>
      <c r="D11140">
        <v>21.015747000000001</v>
      </c>
      <c r="E11140">
        <v>89.401837</v>
      </c>
      <c r="G11140">
        <v>23.744720999999998</v>
      </c>
      <c r="H11140" s="2">
        <v>78.097342999999995</v>
      </c>
      <c r="I11140" s="1">
        <v>4.7785989999999998</v>
      </c>
      <c r="J11140" s="5"/>
      <c r="K11140" s="1">
        <v>24.759917000000002</v>
      </c>
      <c r="L11140" s="1">
        <v>79.507593</v>
      </c>
      <c r="M11140" s="1">
        <v>6.0579070000000002</v>
      </c>
      <c r="N11140" s="1">
        <v>192.40009699999999</v>
      </c>
      <c r="O11140" s="1">
        <v>76.853976000000003</v>
      </c>
      <c r="P11140" s="1">
        <v>242.002342</v>
      </c>
      <c r="Q11140" s="1">
        <v>9.0651840000000004</v>
      </c>
      <c r="R11140" s="1">
        <v>52.846041999999997</v>
      </c>
      <c r="S11140" s="1">
        <v>2.4928210000000002</v>
      </c>
      <c r="T11140" s="1">
        <v>132</v>
      </c>
      <c r="U11140" s="1">
        <v>29.796799</v>
      </c>
      <c r="V11140" s="1">
        <v>0</v>
      </c>
      <c r="W11140" s="1"/>
      <c r="X11140" s="8">
        <v>0</v>
      </c>
    </row>
    <row r="11141" spans="1:24" x14ac:dyDescent="0.25">
      <c r="A11141">
        <v>11139</v>
      </c>
      <c r="B11141">
        <v>839.745721</v>
      </c>
      <c r="C11141">
        <v>2.2819020000000001</v>
      </c>
      <c r="D11141">
        <v>21.044322999999999</v>
      </c>
      <c r="E11141">
        <v>89.301777000000001</v>
      </c>
      <c r="G11141">
        <v>22.800263999999999</v>
      </c>
      <c r="H11141" s="2">
        <v>77.849992999999998</v>
      </c>
      <c r="I11141" s="1">
        <v>4.6741619999999999</v>
      </c>
      <c r="J11141" s="5"/>
      <c r="K11141" s="1">
        <v>23.775229</v>
      </c>
      <c r="L11141" s="1">
        <v>78.475511000000012</v>
      </c>
      <c r="M11141" s="1">
        <v>5.9553500000000001</v>
      </c>
      <c r="N11141" s="1">
        <v>190.33541099999999</v>
      </c>
      <c r="O11141" s="1">
        <v>74.424868000000004</v>
      </c>
      <c r="P11141" s="1">
        <v>237.178245</v>
      </c>
      <c r="Q11141" s="1">
        <v>9.2456469999999999</v>
      </c>
      <c r="R11141" s="1">
        <v>52.891727000000003</v>
      </c>
      <c r="S11141" s="1">
        <v>2.519568</v>
      </c>
      <c r="T11141" s="1">
        <v>127</v>
      </c>
      <c r="U11141" s="1">
        <v>29.718433999999998</v>
      </c>
      <c r="V11141" s="1">
        <v>0</v>
      </c>
      <c r="W11141" s="1"/>
      <c r="X11141" s="8">
        <v>0</v>
      </c>
    </row>
    <row r="11142" spans="1:24" x14ac:dyDescent="0.25">
      <c r="A11142">
        <v>11140</v>
      </c>
      <c r="B11142">
        <v>830.16780200000005</v>
      </c>
      <c r="C11142">
        <v>2.844122</v>
      </c>
      <c r="D11142">
        <v>21.214091</v>
      </c>
      <c r="E11142">
        <v>89.256268000000006</v>
      </c>
      <c r="G11142">
        <v>18.05132</v>
      </c>
      <c r="H11142" s="2">
        <v>77.212962000000005</v>
      </c>
      <c r="I11142" s="1">
        <v>4.5067149999999998</v>
      </c>
      <c r="J11142" s="5"/>
      <c r="K11142" s="1">
        <v>23.670265000000001</v>
      </c>
      <c r="L11142" s="1">
        <v>78.020440000000008</v>
      </c>
      <c r="M11142" s="1">
        <v>5.9282890000000004</v>
      </c>
      <c r="N11142" s="1">
        <v>186.26588899999999</v>
      </c>
      <c r="O11142" s="1">
        <v>73.985014000000007</v>
      </c>
      <c r="P11142" s="1">
        <v>227.23612400000002</v>
      </c>
      <c r="Q11142" s="1">
        <v>9.3859530000000007</v>
      </c>
      <c r="R11142" s="1">
        <v>53.731717000000003</v>
      </c>
      <c r="S11142" s="1">
        <v>2.5250720000000002</v>
      </c>
      <c r="T11142" s="1">
        <v>119</v>
      </c>
      <c r="U11142" s="1">
        <v>32.424824000000001</v>
      </c>
      <c r="V11142" s="1">
        <v>0</v>
      </c>
      <c r="W11142" s="1"/>
      <c r="X11142" s="8">
        <v>0</v>
      </c>
    </row>
    <row r="11143" spans="1:24" x14ac:dyDescent="0.25">
      <c r="A11143">
        <v>11141</v>
      </c>
      <c r="B11143">
        <v>827.00194899999997</v>
      </c>
      <c r="C11143">
        <v>3.7722959999999999</v>
      </c>
      <c r="D11143">
        <v>21.051024000000002</v>
      </c>
      <c r="E11143">
        <v>88.516243000000003</v>
      </c>
      <c r="G11143">
        <v>6.6531669999999998</v>
      </c>
      <c r="H11143" s="2">
        <v>76.560985000000002</v>
      </c>
      <c r="I11143" s="1">
        <v>3.891756</v>
      </c>
      <c r="J11143" s="5"/>
      <c r="K11143" s="1">
        <v>23.245221000000001</v>
      </c>
      <c r="L11143" s="1">
        <v>78.054411999999999</v>
      </c>
      <c r="M11143" s="1">
        <v>5.8302319999999996</v>
      </c>
      <c r="N11143" s="1">
        <v>182.730806</v>
      </c>
      <c r="O11143" s="1">
        <v>73.495131999999998</v>
      </c>
      <c r="P11143" s="1">
        <v>226.831704</v>
      </c>
      <c r="Q11143" s="1">
        <v>8.9222719999999995</v>
      </c>
      <c r="R11143" s="1">
        <v>55.591741999999996</v>
      </c>
      <c r="S11143" s="1">
        <v>2.4999289999999998</v>
      </c>
      <c r="T11143" s="1">
        <v>113</v>
      </c>
      <c r="U11143" s="1">
        <v>36.833005</v>
      </c>
      <c r="V11143" s="1">
        <v>0</v>
      </c>
      <c r="W11143" s="1"/>
      <c r="X11143" s="8">
        <v>0</v>
      </c>
    </row>
    <row r="11144" spans="1:24" x14ac:dyDescent="0.25">
      <c r="A11144">
        <v>11142</v>
      </c>
      <c r="B11144">
        <v>838.579432</v>
      </c>
      <c r="C11144">
        <v>3.379372</v>
      </c>
      <c r="D11144">
        <v>20.539560999999999</v>
      </c>
      <c r="E11144">
        <v>87.031756000000001</v>
      </c>
      <c r="G11144">
        <v>4.7505280000000001</v>
      </c>
      <c r="H11144" s="2">
        <v>75.507347999999993</v>
      </c>
      <c r="I11144" s="1">
        <v>3.3310409999999999</v>
      </c>
      <c r="J11144" s="5"/>
      <c r="K11144" s="1">
        <v>20.679583000000001</v>
      </c>
      <c r="L11144" s="1">
        <v>76.383572999999998</v>
      </c>
      <c r="M11144" s="1">
        <v>3.8307470000000001</v>
      </c>
      <c r="N11144" s="1">
        <v>179.50525500000001</v>
      </c>
      <c r="O11144" s="1">
        <v>72.139550999999997</v>
      </c>
      <c r="P11144" s="1">
        <v>224.57188200000002</v>
      </c>
      <c r="Q11144" s="1">
        <v>8.1472289999999994</v>
      </c>
      <c r="R11144" s="1">
        <v>54.829379000000003</v>
      </c>
      <c r="S11144" s="1">
        <v>2.335655</v>
      </c>
      <c r="T11144" s="1">
        <v>114</v>
      </c>
      <c r="U11144" s="1">
        <v>28.87801</v>
      </c>
      <c r="V11144" s="1">
        <v>0</v>
      </c>
      <c r="W11144" s="1"/>
      <c r="X11144" s="8">
        <v>0</v>
      </c>
    </row>
    <row r="11145" spans="1:24" x14ac:dyDescent="0.25">
      <c r="A11145">
        <v>11143</v>
      </c>
      <c r="B11145">
        <v>850.84058100000004</v>
      </c>
      <c r="C11145">
        <v>4.0463370000000003</v>
      </c>
      <c r="D11145">
        <v>20.471831999999999</v>
      </c>
      <c r="E11145">
        <v>85.976336000000003</v>
      </c>
      <c r="G11145">
        <v>4.75</v>
      </c>
      <c r="H11145" s="2">
        <v>75.217574999999997</v>
      </c>
      <c r="I11145" s="1">
        <v>3.218337</v>
      </c>
      <c r="J11145" s="5"/>
      <c r="K11145" s="1">
        <v>17.939605999999998</v>
      </c>
      <c r="L11145" s="1">
        <v>77.157115000000005</v>
      </c>
      <c r="M11145" s="1">
        <v>3.057118</v>
      </c>
      <c r="N11145" s="1">
        <v>177.43804499999999</v>
      </c>
      <c r="O11145" s="1">
        <v>69.514288999999991</v>
      </c>
      <c r="P11145" s="1">
        <v>215.46668099999999</v>
      </c>
      <c r="Q11145" s="1">
        <v>7.8369910000000003</v>
      </c>
      <c r="R11145" s="1">
        <v>52.242597000000004</v>
      </c>
      <c r="S11145" s="1">
        <v>2.3954879999999998</v>
      </c>
      <c r="T11145" s="1">
        <v>107</v>
      </c>
      <c r="U11145" s="1">
        <v>33.196848000000003</v>
      </c>
      <c r="V11145" s="1">
        <v>0</v>
      </c>
      <c r="W11145" s="1"/>
      <c r="X11145" s="8">
        <v>0.1330607685492014</v>
      </c>
    </row>
    <row r="11146" spans="1:24" x14ac:dyDescent="0.25">
      <c r="A11146">
        <v>11144</v>
      </c>
      <c r="B11146">
        <v>848.62337300000002</v>
      </c>
      <c r="C11146">
        <v>4.36355</v>
      </c>
      <c r="D11146">
        <v>20.362573999999999</v>
      </c>
      <c r="E11146">
        <v>86.102709000000004</v>
      </c>
      <c r="G11146">
        <v>5.6997359999999997</v>
      </c>
      <c r="H11146" s="2">
        <v>74.919076000000004</v>
      </c>
      <c r="I11146" s="1">
        <v>3.6064189999999998</v>
      </c>
      <c r="J11146" s="5"/>
      <c r="K11146" s="1">
        <v>21.543897999999999</v>
      </c>
      <c r="L11146" s="1">
        <v>79.396736000000004</v>
      </c>
      <c r="M11146" s="1">
        <v>3.1849759999999998</v>
      </c>
      <c r="N11146" s="1">
        <v>185.39027100000001</v>
      </c>
      <c r="O11146" s="1">
        <v>69.403559000000001</v>
      </c>
      <c r="P11146" s="1">
        <v>209.399112</v>
      </c>
      <c r="Q11146" s="1">
        <v>7.9518610000000001</v>
      </c>
      <c r="R11146" s="1">
        <v>51.678106</v>
      </c>
      <c r="S11146" s="1">
        <v>2.9468740000000002</v>
      </c>
      <c r="T11146" s="1">
        <v>114</v>
      </c>
      <c r="U11146" s="1">
        <v>31.672878999999998</v>
      </c>
      <c r="V11146" s="1">
        <v>0</v>
      </c>
      <c r="W11146" s="1"/>
      <c r="X11146" s="8">
        <v>0.22251585042834229</v>
      </c>
    </row>
    <row r="11147" spans="1:24" x14ac:dyDescent="0.25">
      <c r="A11147">
        <v>11145</v>
      </c>
      <c r="B11147">
        <v>868.42037600000003</v>
      </c>
      <c r="C11147">
        <v>2.77528</v>
      </c>
      <c r="D11147">
        <v>20.255635000000002</v>
      </c>
      <c r="E11147">
        <v>86.581055000000006</v>
      </c>
      <c r="G11147">
        <v>5.7</v>
      </c>
      <c r="H11147" s="2">
        <v>78.534850000000006</v>
      </c>
      <c r="I11147" s="1">
        <v>3.9703599999999999</v>
      </c>
      <c r="J11147" s="5"/>
      <c r="K11147" s="1">
        <v>34.301813000000003</v>
      </c>
      <c r="L11147" s="1">
        <v>79.603680999999995</v>
      </c>
      <c r="M11147" s="1">
        <v>3.1403089999999998</v>
      </c>
      <c r="N11147" s="1">
        <v>191.04274799999999</v>
      </c>
      <c r="O11147" s="1">
        <v>81.581570999999997</v>
      </c>
      <c r="P11147" s="1">
        <v>209.739137</v>
      </c>
      <c r="Q11147" s="1">
        <v>8.0492340000000002</v>
      </c>
      <c r="R11147" s="1">
        <v>51.968702</v>
      </c>
      <c r="S11147" s="1">
        <v>3.4342609999999998</v>
      </c>
      <c r="T11147" s="1">
        <v>139</v>
      </c>
      <c r="U11147" s="1">
        <v>32.894891999999999</v>
      </c>
      <c r="V11147" s="1">
        <v>0</v>
      </c>
      <c r="W11147" s="1"/>
      <c r="X11147" s="8">
        <v>0.28734875637730689</v>
      </c>
    </row>
    <row r="11148" spans="1:24" x14ac:dyDescent="0.25">
      <c r="A11148">
        <v>11146</v>
      </c>
      <c r="B11148">
        <v>919.00803900000005</v>
      </c>
      <c r="C11148">
        <v>2.5251760000000001</v>
      </c>
      <c r="D11148">
        <v>20.308070000000001</v>
      </c>
      <c r="E11148">
        <v>89.302150999999995</v>
      </c>
      <c r="G11148">
        <v>5.7</v>
      </c>
      <c r="H11148" s="2">
        <v>86.741112999999999</v>
      </c>
      <c r="I11148" s="1">
        <v>3.3757000000000001</v>
      </c>
      <c r="J11148" s="5"/>
      <c r="K11148" s="1">
        <v>48.903433</v>
      </c>
      <c r="L11148" s="1">
        <v>86.044060999999999</v>
      </c>
      <c r="M11148" s="1">
        <v>3.230559</v>
      </c>
      <c r="N11148" s="1">
        <v>197.221215</v>
      </c>
      <c r="O11148" s="1">
        <v>101.070796</v>
      </c>
      <c r="P11148" s="1">
        <v>216.461693</v>
      </c>
      <c r="Q11148" s="1">
        <v>7.964245</v>
      </c>
      <c r="R11148" s="1">
        <v>52.141095999999997</v>
      </c>
      <c r="S11148" s="1">
        <v>4.282362</v>
      </c>
      <c r="T11148" s="1">
        <v>151</v>
      </c>
      <c r="U11148" s="1">
        <v>32.160105999999999</v>
      </c>
      <c r="V11148" s="1">
        <v>0</v>
      </c>
      <c r="W11148" s="1"/>
      <c r="X11148" s="8">
        <v>0.31587558454158882</v>
      </c>
    </row>
    <row r="11149" spans="1:24" x14ac:dyDescent="0.25">
      <c r="A11149">
        <v>11147</v>
      </c>
      <c r="B11149">
        <v>951.79156699999999</v>
      </c>
      <c r="C11149">
        <v>2.9557820000000001</v>
      </c>
      <c r="D11149">
        <v>20.171392000000001</v>
      </c>
      <c r="E11149">
        <v>91.183280999999994</v>
      </c>
      <c r="G11149">
        <v>6.6497359999999999</v>
      </c>
      <c r="H11149" s="2">
        <v>92.531735999999995</v>
      </c>
      <c r="I11149" s="1">
        <v>2.093086</v>
      </c>
      <c r="J11149" s="5"/>
      <c r="K11149" s="1">
        <v>56.593063999999998</v>
      </c>
      <c r="L11149" s="1">
        <v>95.734447000000003</v>
      </c>
      <c r="M11149" s="1">
        <v>4.3348740000000001</v>
      </c>
      <c r="N11149" s="1">
        <v>207.95452</v>
      </c>
      <c r="O11149" s="1">
        <v>115.442578</v>
      </c>
      <c r="P11149" s="1">
        <v>227.14313700000002</v>
      </c>
      <c r="Q11149" s="1">
        <v>8.0042729999999995</v>
      </c>
      <c r="R11149" s="1">
        <v>52.006461000000002</v>
      </c>
      <c r="S11149" s="1">
        <v>4.7042210000000004</v>
      </c>
      <c r="T11149" s="1">
        <v>155</v>
      </c>
      <c r="U11149" s="1">
        <v>30.086382</v>
      </c>
      <c r="V11149" s="1">
        <v>0</v>
      </c>
      <c r="W11149" s="1"/>
      <c r="X11149" s="8">
        <v>0.31809249769521808</v>
      </c>
    </row>
    <row r="11150" spans="1:24" x14ac:dyDescent="0.25">
      <c r="A11150">
        <v>11148</v>
      </c>
      <c r="B11150">
        <v>959.55402600000002</v>
      </c>
      <c r="C11150">
        <v>3.07748</v>
      </c>
      <c r="D11150">
        <v>19.978161</v>
      </c>
      <c r="E11150">
        <v>89.881449000000003</v>
      </c>
      <c r="G11150">
        <v>5.7002639999999998</v>
      </c>
      <c r="H11150" s="2">
        <v>96.940556999999998</v>
      </c>
      <c r="I11150" s="1">
        <v>2.6866340000000002</v>
      </c>
      <c r="J11150" s="5"/>
      <c r="K11150" s="1">
        <v>59.689425</v>
      </c>
      <c r="L11150" s="1">
        <v>99.853470999999999</v>
      </c>
      <c r="M11150" s="1">
        <v>6.8584740000000002</v>
      </c>
      <c r="N11150" s="1">
        <v>220.49435299999999</v>
      </c>
      <c r="O11150" s="1">
        <v>124.53456399999999</v>
      </c>
      <c r="P11150" s="1">
        <v>235.277638</v>
      </c>
      <c r="Q11150" s="1">
        <v>7.8529679999999997</v>
      </c>
      <c r="R11150" s="1">
        <v>52.096969999999999</v>
      </c>
      <c r="S11150" s="1">
        <v>5.0451759999999997</v>
      </c>
      <c r="T11150" s="1">
        <v>175</v>
      </c>
      <c r="U11150" s="1">
        <v>29.855923000000001</v>
      </c>
      <c r="V11150" s="1">
        <v>0</v>
      </c>
      <c r="W11150" s="1"/>
      <c r="X11150" s="8">
        <v>0.3257885546973372</v>
      </c>
    </row>
    <row r="11151" spans="1:24" x14ac:dyDescent="0.25">
      <c r="A11151">
        <v>11149</v>
      </c>
      <c r="B11151">
        <v>955.05131200000005</v>
      </c>
      <c r="C11151">
        <v>8.9197520000000008</v>
      </c>
      <c r="D11151">
        <v>19.763283000000001</v>
      </c>
      <c r="E11151">
        <v>91.699190000000002</v>
      </c>
      <c r="G11151">
        <v>5.7</v>
      </c>
      <c r="H11151" s="2">
        <v>93.858746999999994</v>
      </c>
      <c r="I11151" s="1">
        <v>2.1050239999999998</v>
      </c>
      <c r="J11151" s="5"/>
      <c r="K11151" s="1">
        <v>60.513901000000004</v>
      </c>
      <c r="L11151" s="1">
        <v>107.519417</v>
      </c>
      <c r="M11151" s="1">
        <v>7.4631740000000004</v>
      </c>
      <c r="N11151" s="1">
        <v>232.64750599999999</v>
      </c>
      <c r="O11151" s="1">
        <v>135.15393699999998</v>
      </c>
      <c r="P11151" s="1">
        <v>244.329971</v>
      </c>
      <c r="Q11151" s="1">
        <v>7.8727349999999996</v>
      </c>
      <c r="R11151" s="1">
        <v>52.580218000000002</v>
      </c>
      <c r="S11151" s="1">
        <v>5.2621250000000002</v>
      </c>
      <c r="T11151" s="1">
        <v>166</v>
      </c>
      <c r="U11151" s="1">
        <v>30.291091999999999</v>
      </c>
      <c r="V11151" s="1">
        <v>0</v>
      </c>
      <c r="W11151" s="1"/>
      <c r="X11151" s="8">
        <v>0.33685249498909281</v>
      </c>
    </row>
    <row r="11152" spans="1:24" x14ac:dyDescent="0.25">
      <c r="A11152">
        <v>11150</v>
      </c>
      <c r="B11152">
        <v>957.22549100000003</v>
      </c>
      <c r="C11152">
        <v>9.4880359999999992</v>
      </c>
      <c r="D11152">
        <v>19.841498000000001</v>
      </c>
      <c r="E11152">
        <v>95.341662999999997</v>
      </c>
      <c r="G11152">
        <v>5.7</v>
      </c>
      <c r="H11152" s="2">
        <v>86.868234000000001</v>
      </c>
      <c r="I11152" s="1">
        <v>2.4646319999999999</v>
      </c>
      <c r="J11152" s="5"/>
      <c r="K11152" s="1">
        <v>55.710403999999997</v>
      </c>
      <c r="L11152" s="1">
        <v>118.182726</v>
      </c>
      <c r="M11152" s="1">
        <v>7.7573280000000002</v>
      </c>
      <c r="N11152" s="1">
        <v>236.26052200000001</v>
      </c>
      <c r="O11152" s="1">
        <v>141.10455000000002</v>
      </c>
      <c r="P11152" s="1">
        <v>261.46891299999999</v>
      </c>
      <c r="Q11152" s="1">
        <v>7.9926519999999996</v>
      </c>
      <c r="R11152" s="1">
        <v>53.329874000000004</v>
      </c>
      <c r="S11152" s="1">
        <v>5.9209569999999996</v>
      </c>
      <c r="T11152" s="1">
        <v>159</v>
      </c>
      <c r="U11152" s="1">
        <v>29.877106000000001</v>
      </c>
      <c r="V11152" s="1">
        <v>0</v>
      </c>
      <c r="W11152" s="1"/>
      <c r="X11152" s="8">
        <v>0.32576461939859502</v>
      </c>
    </row>
    <row r="11153" spans="1:24" x14ac:dyDescent="0.25">
      <c r="A11153">
        <v>11151</v>
      </c>
      <c r="B11153">
        <v>976.57935699999996</v>
      </c>
      <c r="C11153">
        <v>7.8882779999999997</v>
      </c>
      <c r="D11153">
        <v>19.834014</v>
      </c>
      <c r="E11153">
        <v>93.207712999999998</v>
      </c>
      <c r="G11153">
        <v>5.7</v>
      </c>
      <c r="H11153" s="2">
        <v>82.984831</v>
      </c>
      <c r="I11153" s="1">
        <v>3.1271939999999998</v>
      </c>
      <c r="J11153" s="5"/>
      <c r="K11153" s="1">
        <v>49.129323999999997</v>
      </c>
      <c r="L11153" s="1">
        <v>112.861687</v>
      </c>
      <c r="M11153" s="1">
        <v>7.1217920000000001</v>
      </c>
      <c r="N11153" s="1">
        <v>239.934923</v>
      </c>
      <c r="O11153" s="1">
        <v>136.50730099999998</v>
      </c>
      <c r="P11153" s="1">
        <v>275.14723500000002</v>
      </c>
      <c r="Q11153" s="1">
        <v>8.1010439999999999</v>
      </c>
      <c r="R11153" s="1">
        <v>56.981831999999997</v>
      </c>
      <c r="S11153" s="1">
        <v>7.0379620000000003</v>
      </c>
      <c r="T11153" s="1">
        <v>153</v>
      </c>
      <c r="U11153" s="1">
        <v>31.756048</v>
      </c>
      <c r="V11153" s="1">
        <v>0</v>
      </c>
      <c r="W11153" s="1"/>
      <c r="X11153" s="8">
        <v>0.29808375406873028</v>
      </c>
    </row>
    <row r="11154" spans="1:24" x14ac:dyDescent="0.25">
      <c r="A11154">
        <v>11152</v>
      </c>
      <c r="B11154">
        <v>973.19427399999995</v>
      </c>
      <c r="C11154">
        <v>11.813117</v>
      </c>
      <c r="D11154">
        <v>19.661024999999999</v>
      </c>
      <c r="E11154">
        <v>91.433064999999999</v>
      </c>
      <c r="G11154">
        <v>5.7</v>
      </c>
      <c r="H11154" s="2">
        <v>87.258511999999996</v>
      </c>
      <c r="I11154" s="1">
        <v>1.9788190000000001</v>
      </c>
      <c r="J11154" s="5"/>
      <c r="K11154" s="1">
        <v>37.203144999999999</v>
      </c>
      <c r="L11154" s="1">
        <v>98.842167000000003</v>
      </c>
      <c r="M11154" s="1">
        <v>4.9658519999999999</v>
      </c>
      <c r="N11154" s="1">
        <v>241.45052699999999</v>
      </c>
      <c r="O11154" s="1">
        <v>129.34811100000002</v>
      </c>
      <c r="P11154" s="1">
        <v>274.20687299999997</v>
      </c>
      <c r="Q11154" s="1">
        <v>7.9761069999999998</v>
      </c>
      <c r="R11154" s="1">
        <v>66.773703999999995</v>
      </c>
      <c r="S11154" s="1">
        <v>7.0655299999999999</v>
      </c>
      <c r="T11154" s="1">
        <v>165</v>
      </c>
      <c r="U11154" s="1">
        <v>25.281904999999998</v>
      </c>
      <c r="V11154" s="1">
        <v>0</v>
      </c>
      <c r="W11154" s="1"/>
      <c r="X11154" s="8">
        <v>0.1477850089564503</v>
      </c>
    </row>
    <row r="11155" spans="1:24" x14ac:dyDescent="0.25">
      <c r="A11155">
        <v>11153</v>
      </c>
      <c r="B11155">
        <v>982.23579800000005</v>
      </c>
      <c r="C11155">
        <v>7.3711679999999999</v>
      </c>
      <c r="D11155">
        <v>19.658158</v>
      </c>
      <c r="E11155">
        <v>95.256742000000003</v>
      </c>
      <c r="G11155">
        <v>5.7</v>
      </c>
      <c r="H11155" s="2">
        <v>84.251304000000005</v>
      </c>
      <c r="I11155" s="1">
        <v>1.3737090000000001</v>
      </c>
      <c r="J11155" s="5"/>
      <c r="K11155" s="1">
        <v>23.766193000000001</v>
      </c>
      <c r="L11155" s="1">
        <v>93.024970999999994</v>
      </c>
      <c r="M11155" s="1">
        <v>6.628781</v>
      </c>
      <c r="N11155" s="1">
        <v>236.353238</v>
      </c>
      <c r="O11155" s="1">
        <v>124.60140100000001</v>
      </c>
      <c r="P11155" s="1">
        <v>278.09347000000002</v>
      </c>
      <c r="Q11155" s="1">
        <v>7.6917020000000003</v>
      </c>
      <c r="R11155" s="1">
        <v>75.558675999999991</v>
      </c>
      <c r="S11155" s="1">
        <v>6.7009840000000001</v>
      </c>
      <c r="T11155" s="1">
        <v>153</v>
      </c>
      <c r="U11155" s="1">
        <v>25.957232000000001</v>
      </c>
      <c r="V11155" s="1">
        <v>0</v>
      </c>
      <c r="W11155" s="1"/>
      <c r="X11155" s="8">
        <v>0.1597030228511864</v>
      </c>
    </row>
    <row r="11156" spans="1:24" x14ac:dyDescent="0.25">
      <c r="A11156">
        <v>11154</v>
      </c>
      <c r="B11156">
        <v>989.193217</v>
      </c>
      <c r="C11156">
        <v>3.4809570000000001</v>
      </c>
      <c r="D11156">
        <v>19.935756000000001</v>
      </c>
      <c r="E11156">
        <v>97.330006999999995</v>
      </c>
      <c r="G11156">
        <v>5.7</v>
      </c>
      <c r="H11156" s="2">
        <v>75.570586000000006</v>
      </c>
      <c r="I11156" s="1">
        <v>2.77271</v>
      </c>
      <c r="J11156" s="5"/>
      <c r="K11156" s="1">
        <v>23.617376999999998</v>
      </c>
      <c r="L11156" s="1">
        <v>93.56950599999999</v>
      </c>
      <c r="M11156" s="1">
        <v>7.1267339999999999</v>
      </c>
      <c r="N11156" s="1">
        <v>227.09439699999999</v>
      </c>
      <c r="O11156" s="1">
        <v>119.123752</v>
      </c>
      <c r="P11156" s="1">
        <v>286.72234900000001</v>
      </c>
      <c r="Q11156" s="1">
        <v>7.8936919999999997</v>
      </c>
      <c r="R11156" s="1">
        <v>77.725915000000001</v>
      </c>
      <c r="S11156" s="1">
        <v>5.7499589999999996</v>
      </c>
      <c r="T11156" s="1">
        <v>133</v>
      </c>
      <c r="U11156" s="1">
        <v>31.334488</v>
      </c>
      <c r="V11156" s="1">
        <v>0</v>
      </c>
      <c r="W11156" s="1"/>
      <c r="X11156" s="8">
        <v>3.5833057495636027E-2</v>
      </c>
    </row>
    <row r="11157" spans="1:24" x14ac:dyDescent="0.25">
      <c r="A11157">
        <v>11155</v>
      </c>
      <c r="B11157">
        <v>948.63769400000001</v>
      </c>
      <c r="C11157">
        <v>4.1388949999999998</v>
      </c>
      <c r="D11157">
        <v>19.752434000000001</v>
      </c>
      <c r="E11157">
        <v>95.664214000000001</v>
      </c>
      <c r="G11157">
        <v>5.7</v>
      </c>
      <c r="H11157" s="2">
        <v>81.498059999999995</v>
      </c>
      <c r="I11157" s="1">
        <v>3.4180389999999998</v>
      </c>
      <c r="J11157" s="5"/>
      <c r="K11157" s="1">
        <v>26.268799999999999</v>
      </c>
      <c r="L11157" s="1">
        <v>93.426203000000001</v>
      </c>
      <c r="M11157" s="1">
        <v>4.230302</v>
      </c>
      <c r="N11157" s="1">
        <v>220.07300900000001</v>
      </c>
      <c r="O11157" s="1">
        <v>105.232632</v>
      </c>
      <c r="P11157" s="1">
        <v>279.77563199999997</v>
      </c>
      <c r="Q11157" s="1">
        <v>7.9999169999999999</v>
      </c>
      <c r="R11157" s="1">
        <v>77.765174000000002</v>
      </c>
      <c r="S11157" s="1">
        <v>5.1208900000000002</v>
      </c>
      <c r="T11157" s="1">
        <v>123</v>
      </c>
      <c r="U11157" s="1">
        <v>31.790102000000001</v>
      </c>
      <c r="V11157" s="1">
        <v>0</v>
      </c>
      <c r="W11157" s="1"/>
      <c r="X11157" s="8">
        <v>1.490567498117144E-3</v>
      </c>
    </row>
    <row r="11158" spans="1:24" x14ac:dyDescent="0.25">
      <c r="A11158">
        <v>11156</v>
      </c>
      <c r="B11158">
        <v>922.32182499999999</v>
      </c>
      <c r="C11158">
        <v>7.7313340000000004</v>
      </c>
      <c r="D11158">
        <v>20.214897000000001</v>
      </c>
      <c r="E11158">
        <v>91.745445000000004</v>
      </c>
      <c r="G11158">
        <v>5.7</v>
      </c>
      <c r="H11158" s="2">
        <v>83.442014999999998</v>
      </c>
      <c r="I11158" s="1">
        <v>3.8913549999999999</v>
      </c>
      <c r="J11158" s="5"/>
      <c r="K11158" s="1">
        <v>24.625259999999997</v>
      </c>
      <c r="L11158" s="1">
        <v>86.704266000000004</v>
      </c>
      <c r="M11158" s="1">
        <v>5.9377820000000003</v>
      </c>
      <c r="N11158" s="1">
        <v>210.76627099999999</v>
      </c>
      <c r="O11158" s="1">
        <v>96.005527000000001</v>
      </c>
      <c r="P11158" s="1">
        <v>263.15468399999997</v>
      </c>
      <c r="Q11158" s="1">
        <v>8.1660280000000007</v>
      </c>
      <c r="R11158" s="1">
        <v>77.724245999999994</v>
      </c>
      <c r="S11158" s="1">
        <v>4.8393050000000004</v>
      </c>
      <c r="T11158" s="1">
        <v>120</v>
      </c>
      <c r="U11158" s="1">
        <v>32.856814</v>
      </c>
      <c r="V11158" s="1">
        <v>0</v>
      </c>
      <c r="W11158" s="1"/>
      <c r="X11158" s="8">
        <v>0</v>
      </c>
    </row>
    <row r="11159" spans="1:24" x14ac:dyDescent="0.25">
      <c r="A11159">
        <v>11157</v>
      </c>
      <c r="B11159">
        <v>902.54153299999996</v>
      </c>
      <c r="C11159">
        <v>11.050720999999999</v>
      </c>
      <c r="D11159">
        <v>20.690363000000001</v>
      </c>
      <c r="E11159">
        <v>89.946513999999993</v>
      </c>
      <c r="G11159">
        <v>5.7</v>
      </c>
      <c r="H11159" s="2">
        <v>90.218688999999998</v>
      </c>
      <c r="I11159" s="1">
        <v>4.3074890000000003</v>
      </c>
      <c r="J11159" s="5"/>
      <c r="K11159" s="1">
        <v>24.974736999999998</v>
      </c>
      <c r="L11159" s="1">
        <v>79.007719000000009</v>
      </c>
      <c r="M11159" s="1">
        <v>6.904579</v>
      </c>
      <c r="N11159" s="1">
        <v>216.16399200000001</v>
      </c>
      <c r="O11159" s="1">
        <v>96.376713999999993</v>
      </c>
      <c r="P11159" s="1">
        <v>255.08297000000002</v>
      </c>
      <c r="Q11159" s="1">
        <v>8.4011189999999996</v>
      </c>
      <c r="R11159" s="1">
        <v>78.169547999999992</v>
      </c>
      <c r="S11159" s="1">
        <v>4.8194990000000004</v>
      </c>
      <c r="T11159" s="1">
        <v>118</v>
      </c>
      <c r="U11159" s="1">
        <v>32.873086999999998</v>
      </c>
      <c r="V11159" s="1">
        <v>0</v>
      </c>
      <c r="W11159" s="1"/>
      <c r="X11159" s="8">
        <v>0</v>
      </c>
    </row>
    <row r="11160" spans="1:24" x14ac:dyDescent="0.25">
      <c r="A11160">
        <v>11158</v>
      </c>
      <c r="B11160">
        <v>891.10247700000002</v>
      </c>
      <c r="C11160">
        <v>11.236872</v>
      </c>
      <c r="D11160">
        <v>20.871015</v>
      </c>
      <c r="E11160">
        <v>89.738230000000001</v>
      </c>
      <c r="G11160">
        <v>4.7502639999999996</v>
      </c>
      <c r="H11160" s="2">
        <v>89.418075000000002</v>
      </c>
      <c r="I11160" s="1">
        <v>3.7986460000000002</v>
      </c>
      <c r="J11160" s="5"/>
      <c r="K11160" s="1">
        <v>25.667245999999999</v>
      </c>
      <c r="L11160" s="1">
        <v>77.127583999999999</v>
      </c>
      <c r="M11160" s="1">
        <v>9.2261790000000001</v>
      </c>
      <c r="N11160" s="1">
        <v>215.799902</v>
      </c>
      <c r="O11160" s="1">
        <v>92.633087999999987</v>
      </c>
      <c r="P11160" s="1">
        <v>250.08973000000003</v>
      </c>
      <c r="Q11160" s="1">
        <v>8.3556600000000003</v>
      </c>
      <c r="R11160" s="1">
        <v>72.548472000000004</v>
      </c>
      <c r="S11160" s="1">
        <v>4.5413880000000004</v>
      </c>
      <c r="T11160" s="1">
        <v>115</v>
      </c>
      <c r="U11160" s="1">
        <v>31.752663999999999</v>
      </c>
      <c r="V11160" s="1">
        <v>0</v>
      </c>
      <c r="W11160" s="1"/>
      <c r="X11160" s="8">
        <v>0</v>
      </c>
    </row>
    <row r="11161" spans="1:24" x14ac:dyDescent="0.25">
      <c r="A11161">
        <v>11159</v>
      </c>
      <c r="B11161">
        <v>873.48906999999997</v>
      </c>
      <c r="C11161">
        <v>10.42947</v>
      </c>
      <c r="D11161">
        <v>20.859878999999999</v>
      </c>
      <c r="E11161">
        <v>89.842940999999996</v>
      </c>
      <c r="G11161">
        <v>5.6997359999999997</v>
      </c>
      <c r="H11161" s="2">
        <v>81.257891999999998</v>
      </c>
      <c r="I11161" s="1">
        <v>3.2483610000000001</v>
      </c>
      <c r="J11161" s="5"/>
      <c r="K11161" s="1">
        <v>25.391970999999998</v>
      </c>
      <c r="L11161" s="1">
        <v>77.771389999999997</v>
      </c>
      <c r="M11161" s="1">
        <v>9.8263339999999992</v>
      </c>
      <c r="N11161" s="1">
        <v>213.54150200000001</v>
      </c>
      <c r="O11161" s="1">
        <v>84.475536000000005</v>
      </c>
      <c r="P11161" s="1">
        <v>246.73859200000001</v>
      </c>
      <c r="Q11161" s="1">
        <v>8.5238490000000002</v>
      </c>
      <c r="R11161" s="1">
        <v>60.964843999999999</v>
      </c>
      <c r="S11161" s="1">
        <v>4.0167310000000001</v>
      </c>
      <c r="T11161" s="1">
        <v>104</v>
      </c>
      <c r="U11161" s="1">
        <v>31.390806999999999</v>
      </c>
      <c r="V11161" s="1">
        <v>0</v>
      </c>
      <c r="W11161" s="1"/>
      <c r="X11161" s="8">
        <v>0</v>
      </c>
    </row>
    <row r="11162" spans="1:24" x14ac:dyDescent="0.25">
      <c r="A11162">
        <v>11160</v>
      </c>
      <c r="B11162">
        <v>869.71768199999997</v>
      </c>
      <c r="C11162">
        <v>9.9222999999999999</v>
      </c>
      <c r="D11162">
        <v>20.878753</v>
      </c>
      <c r="E11162">
        <v>89.135084000000006</v>
      </c>
      <c r="G11162">
        <v>4.7502639999999996</v>
      </c>
      <c r="H11162" s="2">
        <v>78.338925000000003</v>
      </c>
      <c r="I11162" s="1">
        <v>3.7935349999999999</v>
      </c>
      <c r="J11162" s="5"/>
      <c r="K11162" s="1">
        <v>15.938397</v>
      </c>
      <c r="L11162" s="1">
        <v>49.889257000000001</v>
      </c>
      <c r="M11162" s="1">
        <v>9.5302980000000002</v>
      </c>
      <c r="N11162" s="1">
        <v>62.982847999999997</v>
      </c>
      <c r="O11162" s="1">
        <v>50.504815000000001</v>
      </c>
      <c r="P11162" s="1">
        <v>166.96729099999999</v>
      </c>
      <c r="Q11162" s="1">
        <v>8.5298929999999995</v>
      </c>
      <c r="R11162" s="1">
        <v>34.525737999999997</v>
      </c>
      <c r="S11162" s="1">
        <v>3.6890239999999999</v>
      </c>
      <c r="T11162" s="1">
        <v>101</v>
      </c>
      <c r="U11162" s="1">
        <v>29.639427999999999</v>
      </c>
      <c r="V11162" s="1">
        <v>0</v>
      </c>
      <c r="W11162" s="1"/>
      <c r="X11162" s="8">
        <v>0</v>
      </c>
    </row>
    <row r="11163" spans="1:24" x14ac:dyDescent="0.25">
      <c r="A11163">
        <v>11161</v>
      </c>
      <c r="B11163">
        <v>867.523324</v>
      </c>
      <c r="C11163">
        <v>9.485258</v>
      </c>
      <c r="D11163">
        <v>20.879097000000002</v>
      </c>
      <c r="E11163">
        <v>89.324051999999995</v>
      </c>
      <c r="G11163">
        <v>5.6997359999999997</v>
      </c>
      <c r="H11163" s="2">
        <v>77.809111000000001</v>
      </c>
      <c r="I11163" s="1">
        <v>4.1794500000000001</v>
      </c>
      <c r="J11163" s="5"/>
      <c r="K11163" s="1">
        <v>23.876272</v>
      </c>
      <c r="L11163" s="1">
        <v>73.095598999999993</v>
      </c>
      <c r="M11163" s="1">
        <v>9.4774170000000009</v>
      </c>
      <c r="N11163" s="1">
        <v>181.93010200000001</v>
      </c>
      <c r="O11163" s="1">
        <v>80.994257000000005</v>
      </c>
      <c r="P11163" s="1">
        <v>237.557208</v>
      </c>
      <c r="Q11163" s="1">
        <v>8.5604169999999993</v>
      </c>
      <c r="R11163" s="1">
        <v>53.140405999999999</v>
      </c>
      <c r="S11163" s="1">
        <v>3.5833729999999999</v>
      </c>
      <c r="T11163" s="1">
        <v>102</v>
      </c>
      <c r="U11163" s="1">
        <v>31.562795000000001</v>
      </c>
      <c r="V11163" s="1">
        <v>0</v>
      </c>
      <c r="W11163" s="1"/>
      <c r="X11163" s="8">
        <v>0</v>
      </c>
    </row>
    <row r="11164" spans="1:24" x14ac:dyDescent="0.25">
      <c r="A11164">
        <v>11162</v>
      </c>
      <c r="B11164">
        <v>848.53877399999999</v>
      </c>
      <c r="C11164">
        <v>5.5080330000000002</v>
      </c>
      <c r="D11164">
        <v>21.063043</v>
      </c>
      <c r="E11164">
        <v>88.860450999999998</v>
      </c>
      <c r="G11164">
        <v>4.7502639999999996</v>
      </c>
      <c r="H11164" s="2">
        <v>77.492832000000007</v>
      </c>
      <c r="I11164" s="1">
        <v>4.2431080000000003</v>
      </c>
      <c r="J11164" s="5"/>
      <c r="K11164" s="1">
        <v>23.540413999999998</v>
      </c>
      <c r="L11164" s="1">
        <v>71.31696500000001</v>
      </c>
      <c r="M11164" s="1">
        <v>9.5430460000000004</v>
      </c>
      <c r="N11164" s="1">
        <v>168.082741</v>
      </c>
      <c r="O11164" s="1">
        <v>86.289929999999998</v>
      </c>
      <c r="P11164" s="1">
        <v>223.99367000000001</v>
      </c>
      <c r="Q11164" s="1">
        <v>8.5993189999999995</v>
      </c>
      <c r="R11164" s="1">
        <v>53.251674000000001</v>
      </c>
      <c r="S11164" s="1">
        <v>3.1457679999999999</v>
      </c>
      <c r="T11164" s="1">
        <v>111</v>
      </c>
      <c r="U11164" s="1">
        <v>29.620114000000001</v>
      </c>
      <c r="V11164" s="1">
        <v>0</v>
      </c>
      <c r="W11164" s="1"/>
      <c r="X11164" s="8">
        <v>0</v>
      </c>
    </row>
    <row r="11165" spans="1:24" x14ac:dyDescent="0.25">
      <c r="A11165">
        <v>11163</v>
      </c>
      <c r="B11165">
        <v>845.10220300000003</v>
      </c>
      <c r="C11165">
        <v>2.8097099999999999</v>
      </c>
      <c r="D11165">
        <v>21.494426000000001</v>
      </c>
      <c r="E11165">
        <v>89.258173999999997</v>
      </c>
      <c r="G11165">
        <v>5.6997359999999997</v>
      </c>
      <c r="H11165" s="2">
        <v>76.927723</v>
      </c>
      <c r="I11165" s="1">
        <v>4.1628480000000003</v>
      </c>
      <c r="J11165" s="5"/>
      <c r="K11165" s="1">
        <v>23.524674000000001</v>
      </c>
      <c r="L11165" s="1">
        <v>71.178914000000006</v>
      </c>
      <c r="M11165" s="1">
        <v>9.5404619999999998</v>
      </c>
      <c r="N11165" s="1">
        <v>164.45840999999999</v>
      </c>
      <c r="O11165" s="1">
        <v>83.474086999999997</v>
      </c>
      <c r="P11165" s="1">
        <v>215.681274</v>
      </c>
      <c r="Q11165" s="1">
        <v>8.3584390000000006</v>
      </c>
      <c r="R11165" s="1">
        <v>52.774319000000006</v>
      </c>
      <c r="S11165" s="1">
        <v>2.625966</v>
      </c>
      <c r="T11165" s="1">
        <v>102</v>
      </c>
      <c r="U11165" s="1">
        <v>29.11458</v>
      </c>
      <c r="V11165" s="1">
        <v>0</v>
      </c>
      <c r="W11165" s="1"/>
      <c r="X11165" s="8">
        <v>0</v>
      </c>
    </row>
    <row r="11166" spans="1:24" x14ac:dyDescent="0.25">
      <c r="A11166">
        <v>11164</v>
      </c>
      <c r="B11166">
        <v>844.16356800000005</v>
      </c>
      <c r="C11166">
        <v>2.870663</v>
      </c>
      <c r="D11166">
        <v>22.789012</v>
      </c>
      <c r="E11166">
        <v>90.535967999999997</v>
      </c>
      <c r="G11166">
        <v>4.7502639999999996</v>
      </c>
      <c r="H11166" s="2">
        <v>77.179886999999994</v>
      </c>
      <c r="I11166" s="1">
        <v>3.7563749999999998</v>
      </c>
      <c r="J11166" s="5"/>
      <c r="K11166" s="1">
        <v>23.590087</v>
      </c>
      <c r="L11166" s="1">
        <v>71.116095999999999</v>
      </c>
      <c r="M11166" s="1">
        <v>9.5225720000000003</v>
      </c>
      <c r="N11166" s="1">
        <v>164.76066599999999</v>
      </c>
      <c r="O11166" s="1">
        <v>77.636949000000001</v>
      </c>
      <c r="P11166" s="1">
        <v>209.35955300000001</v>
      </c>
      <c r="Q11166" s="1">
        <v>8.5185320000000004</v>
      </c>
      <c r="R11166" s="1">
        <v>53.231349000000002</v>
      </c>
      <c r="S11166" s="1">
        <v>2.4936980000000002</v>
      </c>
      <c r="T11166" s="1">
        <v>101</v>
      </c>
      <c r="U11166" s="1">
        <v>28.883911000000001</v>
      </c>
      <c r="V11166" s="1">
        <v>0</v>
      </c>
      <c r="W11166" s="1"/>
      <c r="X11166" s="8">
        <v>0</v>
      </c>
    </row>
    <row r="11167" spans="1:24" x14ac:dyDescent="0.25">
      <c r="A11167">
        <v>11165</v>
      </c>
      <c r="B11167">
        <v>856.39475400000003</v>
      </c>
      <c r="C11167">
        <v>4.380484</v>
      </c>
      <c r="D11167">
        <v>31.953132</v>
      </c>
      <c r="E11167">
        <v>89.760115999999996</v>
      </c>
      <c r="G11167">
        <v>4.75</v>
      </c>
      <c r="H11167" s="2">
        <v>82.804257000000007</v>
      </c>
      <c r="I11167" s="1">
        <v>3.0300739999999999</v>
      </c>
      <c r="J11167" s="5"/>
      <c r="K11167" s="1">
        <v>28.336269000000001</v>
      </c>
      <c r="L11167" s="1">
        <v>71.598664000000014</v>
      </c>
      <c r="M11167" s="1">
        <v>14.263354</v>
      </c>
      <c r="N11167" s="1">
        <v>164.207291</v>
      </c>
      <c r="O11167" s="1">
        <v>78.055951999999991</v>
      </c>
      <c r="P11167" s="1">
        <v>209.968583</v>
      </c>
      <c r="Q11167" s="1">
        <v>8.5903840000000002</v>
      </c>
      <c r="R11167" s="1">
        <v>55.399479999999997</v>
      </c>
      <c r="S11167" s="1">
        <v>2.4994450000000001</v>
      </c>
      <c r="T11167" s="1">
        <v>98</v>
      </c>
      <c r="U11167" s="1">
        <v>29.981421000000001</v>
      </c>
      <c r="V11167" s="1">
        <v>0</v>
      </c>
      <c r="W11167" s="1"/>
      <c r="X11167" s="8">
        <v>0</v>
      </c>
    </row>
    <row r="11168" spans="1:24" x14ac:dyDescent="0.25">
      <c r="A11168">
        <v>11166</v>
      </c>
      <c r="B11168">
        <v>886.95594600000004</v>
      </c>
      <c r="C11168">
        <v>5.5782860000000003</v>
      </c>
      <c r="D11168">
        <v>44.248505999999999</v>
      </c>
      <c r="E11168">
        <v>90.941198</v>
      </c>
      <c r="G11168">
        <v>9.4986800000000002</v>
      </c>
      <c r="H11168" s="2">
        <v>95.961185</v>
      </c>
      <c r="I11168" s="1">
        <v>3.455495</v>
      </c>
      <c r="J11168" s="5"/>
      <c r="K11168" s="1">
        <v>42.254808999999995</v>
      </c>
      <c r="L11168" s="1">
        <v>80.265321999999998</v>
      </c>
      <c r="M11168" s="1">
        <v>16.362721000000001</v>
      </c>
      <c r="N11168" s="1">
        <v>168.756215</v>
      </c>
      <c r="O11168" s="1">
        <v>113.39272800000001</v>
      </c>
      <c r="P11168" s="1">
        <v>228.60512499999999</v>
      </c>
      <c r="Q11168" s="1">
        <v>10.894917</v>
      </c>
      <c r="R11168" s="1">
        <v>55.266920999999996</v>
      </c>
      <c r="S11168" s="1">
        <v>2.7254830000000001</v>
      </c>
      <c r="T11168" s="1">
        <v>146</v>
      </c>
      <c r="U11168" s="1">
        <v>36.700673999999999</v>
      </c>
      <c r="V11168" s="1">
        <v>0</v>
      </c>
      <c r="W11168" s="1"/>
      <c r="X11168" s="8">
        <v>1.1638477338775349E-2</v>
      </c>
    </row>
    <row r="11169" spans="1:24" x14ac:dyDescent="0.25">
      <c r="A11169">
        <v>11167</v>
      </c>
      <c r="B11169">
        <v>919.38998600000002</v>
      </c>
      <c r="C11169">
        <v>10.05607</v>
      </c>
      <c r="D11169">
        <v>70.916936000000007</v>
      </c>
      <c r="E11169">
        <v>97.762209999999996</v>
      </c>
      <c r="G11169">
        <v>19.947096999999999</v>
      </c>
      <c r="H11169" s="2">
        <v>114.13755</v>
      </c>
      <c r="I11169" s="1">
        <v>4.3586099999999997</v>
      </c>
      <c r="J11169" s="5"/>
      <c r="K11169" s="1">
        <v>63.341051999999998</v>
      </c>
      <c r="L11169" s="1">
        <v>107.573656</v>
      </c>
      <c r="M11169" s="1">
        <v>26.069179999999999</v>
      </c>
      <c r="N11169" s="1">
        <v>228.661192</v>
      </c>
      <c r="O11169" s="1">
        <v>173.85342700000001</v>
      </c>
      <c r="P11169" s="1">
        <v>281.55348900000001</v>
      </c>
      <c r="Q11169" s="1">
        <v>23.515986999999999</v>
      </c>
      <c r="R11169" s="1">
        <v>55.991990000000001</v>
      </c>
      <c r="S11169" s="1">
        <v>8.8441240000000008</v>
      </c>
      <c r="T11169" s="1">
        <v>195</v>
      </c>
      <c r="U11169" s="1">
        <v>62.801093999999999</v>
      </c>
      <c r="V11169" s="1">
        <v>0</v>
      </c>
      <c r="W11169" s="1"/>
      <c r="X11169" s="8">
        <v>5.0202340566020333E-2</v>
      </c>
    </row>
    <row r="11170" spans="1:24" x14ac:dyDescent="0.25">
      <c r="A11170">
        <v>11168</v>
      </c>
      <c r="B11170">
        <v>1005.3647560000001</v>
      </c>
      <c r="C11170">
        <v>15.589297999999999</v>
      </c>
      <c r="D11170">
        <v>84.865413000000004</v>
      </c>
      <c r="E11170">
        <v>111.257688</v>
      </c>
      <c r="G11170">
        <v>30.397096999999999</v>
      </c>
      <c r="H11170" s="2">
        <v>133.35106300000001</v>
      </c>
      <c r="I11170" s="1">
        <v>5.876258</v>
      </c>
      <c r="J11170" s="5"/>
      <c r="K11170" s="1">
        <v>78.696996999999996</v>
      </c>
      <c r="L11170" s="1">
        <v>145.58615399999999</v>
      </c>
      <c r="M11170" s="1">
        <v>31.864464999999999</v>
      </c>
      <c r="N11170" s="1">
        <v>287.66379499999999</v>
      </c>
      <c r="O11170" s="1">
        <v>236.45009200000001</v>
      </c>
      <c r="P11170" s="1">
        <v>367.30732599999999</v>
      </c>
      <c r="Q11170" s="1">
        <v>29.450320000000001</v>
      </c>
      <c r="R11170" s="1">
        <v>62.379028000000005</v>
      </c>
      <c r="S11170" s="1">
        <v>13.684277</v>
      </c>
      <c r="T11170" s="1">
        <v>206</v>
      </c>
      <c r="U11170" s="1">
        <v>68.131252000000003</v>
      </c>
      <c r="V11170" s="1">
        <v>0</v>
      </c>
      <c r="W11170" s="1"/>
      <c r="X11170" s="8">
        <v>8.2332209004527868E-2</v>
      </c>
    </row>
    <row r="11171" spans="1:24" x14ac:dyDescent="0.25">
      <c r="A11171">
        <v>11169</v>
      </c>
      <c r="B11171">
        <v>1121.575073</v>
      </c>
      <c r="C11171">
        <v>16.009329999999999</v>
      </c>
      <c r="D11171">
        <v>87.939684999999997</v>
      </c>
      <c r="E11171">
        <v>125.831999</v>
      </c>
      <c r="G11171">
        <v>28.500527999999999</v>
      </c>
      <c r="H11171" s="2">
        <v>155.23986600000001</v>
      </c>
      <c r="I11171" s="1">
        <v>6.3380089999999996</v>
      </c>
      <c r="J11171" s="5"/>
      <c r="K11171" s="1">
        <v>81.89750699999999</v>
      </c>
      <c r="L11171" s="1">
        <v>173.226662</v>
      </c>
      <c r="M11171" s="1">
        <v>30.351972</v>
      </c>
      <c r="N11171" s="1">
        <v>341.093842</v>
      </c>
      <c r="O11171" s="1">
        <v>291.12765400000001</v>
      </c>
      <c r="P11171" s="1">
        <v>462.33907999999997</v>
      </c>
      <c r="Q11171" s="1">
        <v>29.955012</v>
      </c>
      <c r="R11171" s="1">
        <v>72.448120000000003</v>
      </c>
      <c r="S11171" s="1">
        <v>17.176485</v>
      </c>
      <c r="T11171" s="1">
        <v>220</v>
      </c>
      <c r="U11171" s="1">
        <v>65.482377999999997</v>
      </c>
      <c r="V11171" s="1">
        <v>0</v>
      </c>
      <c r="W11171" s="1"/>
      <c r="X11171" s="8">
        <v>0.1102296891040053</v>
      </c>
    </row>
    <row r="11172" spans="1:24" x14ac:dyDescent="0.25">
      <c r="A11172">
        <v>11170</v>
      </c>
      <c r="B11172">
        <v>1176.935013</v>
      </c>
      <c r="C11172">
        <v>15.10727</v>
      </c>
      <c r="D11172">
        <v>89.110771</v>
      </c>
      <c r="E11172">
        <v>128.76565400000001</v>
      </c>
      <c r="G11172">
        <v>29.449736000000001</v>
      </c>
      <c r="H11172" s="2">
        <v>161.78721200000001</v>
      </c>
      <c r="I11172" s="1">
        <v>6.3341419999999999</v>
      </c>
      <c r="J11172" s="5"/>
      <c r="K11172" s="1">
        <v>84.538640000000001</v>
      </c>
      <c r="L11172" s="1">
        <v>183.96152799999999</v>
      </c>
      <c r="M11172" s="1">
        <v>27.869226000000001</v>
      </c>
      <c r="N11172" s="1">
        <v>385.93865199999999</v>
      </c>
      <c r="O11172" s="1">
        <v>317.65877</v>
      </c>
      <c r="P11172" s="1">
        <v>529.29229799999996</v>
      </c>
      <c r="Q11172" s="1">
        <v>30.198051</v>
      </c>
      <c r="R11172" s="1">
        <v>90.536032000000006</v>
      </c>
      <c r="S11172" s="1">
        <v>16.753177000000001</v>
      </c>
      <c r="T11172" s="1">
        <v>245</v>
      </c>
      <c r="U11172" s="1">
        <v>51.171770000000002</v>
      </c>
      <c r="V11172" s="1">
        <v>0</v>
      </c>
      <c r="W11172" s="1"/>
      <c r="X11172" s="8">
        <v>0.15808829418172751</v>
      </c>
    </row>
    <row r="11173" spans="1:24" x14ac:dyDescent="0.25">
      <c r="A11173">
        <v>11171</v>
      </c>
      <c r="B11173">
        <v>1207.618739</v>
      </c>
      <c r="C11173">
        <v>10.750560999999999</v>
      </c>
      <c r="D11173">
        <v>93.172263000000001</v>
      </c>
      <c r="E11173">
        <v>133.35685000000001</v>
      </c>
      <c r="G11173">
        <v>24.701319999999999</v>
      </c>
      <c r="H11173" s="2">
        <v>161.83707200000001</v>
      </c>
      <c r="I11173" s="1">
        <v>6.8109669999999998</v>
      </c>
      <c r="J11173" s="5"/>
      <c r="K11173" s="1">
        <v>81.84886800000001</v>
      </c>
      <c r="L11173" s="1">
        <v>186.14491800000002</v>
      </c>
      <c r="M11173" s="1">
        <v>26.526864</v>
      </c>
      <c r="N11173" s="1">
        <v>400.37223499999999</v>
      </c>
      <c r="O11173" s="1">
        <v>326.677931</v>
      </c>
      <c r="P11173" s="1">
        <v>541.17235200000005</v>
      </c>
      <c r="Q11173" s="1">
        <v>30.702569</v>
      </c>
      <c r="R11173" s="1">
        <v>105.88110800000001</v>
      </c>
      <c r="S11173" s="1">
        <v>16.113893000000001</v>
      </c>
      <c r="T11173" s="1">
        <v>219</v>
      </c>
      <c r="U11173" s="1">
        <v>48.365960000000001</v>
      </c>
      <c r="V11173" s="1">
        <v>0</v>
      </c>
      <c r="W11173" s="1"/>
      <c r="X11173" s="8">
        <v>0.2452616414015362</v>
      </c>
    </row>
    <row r="11174" spans="1:24" x14ac:dyDescent="0.25">
      <c r="A11174">
        <v>11172</v>
      </c>
      <c r="B11174">
        <v>1174.556918</v>
      </c>
      <c r="C11174">
        <v>8.518027</v>
      </c>
      <c r="D11174">
        <v>92.558131000000003</v>
      </c>
      <c r="E11174">
        <v>129.991151</v>
      </c>
      <c r="G11174">
        <v>22.800528</v>
      </c>
      <c r="H11174" s="2">
        <v>167.73849000000001</v>
      </c>
      <c r="I11174" s="1">
        <v>6.9539119999999999</v>
      </c>
      <c r="J11174" s="5"/>
      <c r="K11174" s="1">
        <v>70.828507000000002</v>
      </c>
      <c r="L11174" s="1">
        <v>185.68973600000001</v>
      </c>
      <c r="M11174" s="1">
        <v>29.020633</v>
      </c>
      <c r="N11174" s="1">
        <v>405.24602599999997</v>
      </c>
      <c r="O11174" s="1">
        <v>331.81511699999999</v>
      </c>
      <c r="P11174" s="1">
        <v>529.62925700000005</v>
      </c>
      <c r="Q11174" s="1">
        <v>30.987591999999999</v>
      </c>
      <c r="R11174" s="1">
        <v>106.981934</v>
      </c>
      <c r="S11174" s="1">
        <v>16.154558000000002</v>
      </c>
      <c r="T11174" s="1">
        <v>218</v>
      </c>
      <c r="U11174" s="1">
        <v>47.963650000000001</v>
      </c>
      <c r="V11174" s="1">
        <v>0</v>
      </c>
      <c r="W11174" s="1"/>
      <c r="X11174" s="8">
        <v>0.24193216239315091</v>
      </c>
    </row>
    <row r="11175" spans="1:24" x14ac:dyDescent="0.25">
      <c r="A11175">
        <v>11173</v>
      </c>
      <c r="B11175">
        <v>1176.442961</v>
      </c>
      <c r="C11175">
        <v>12.110931000000001</v>
      </c>
      <c r="D11175">
        <v>96.879174000000006</v>
      </c>
      <c r="E11175">
        <v>134.40851900000001</v>
      </c>
      <c r="G11175">
        <v>19.001055000000001</v>
      </c>
      <c r="H11175" s="2">
        <v>162.97806399999999</v>
      </c>
      <c r="I11175" s="1">
        <v>5.3509979999999997</v>
      </c>
      <c r="J11175" s="5"/>
      <c r="K11175" s="1">
        <v>58.043144999999996</v>
      </c>
      <c r="L11175" s="1">
        <v>186.77987200000001</v>
      </c>
      <c r="M11175" s="1">
        <v>28.700866999999999</v>
      </c>
      <c r="N11175" s="1">
        <v>407.89122300000002</v>
      </c>
      <c r="O11175" s="1">
        <v>334.02947499999999</v>
      </c>
      <c r="P11175" s="1">
        <v>524.387877</v>
      </c>
      <c r="Q11175" s="1">
        <v>31.249561</v>
      </c>
      <c r="R11175" s="1">
        <v>104.179</v>
      </c>
      <c r="S11175" s="1">
        <v>16.607353</v>
      </c>
      <c r="T11175" s="1">
        <v>204</v>
      </c>
      <c r="U11175" s="1">
        <v>50.409126999999998</v>
      </c>
      <c r="V11175" s="1">
        <v>0</v>
      </c>
      <c r="W11175" s="1"/>
      <c r="X11175" s="8">
        <v>0.19703218145083651</v>
      </c>
    </row>
    <row r="11176" spans="1:24" x14ac:dyDescent="0.25">
      <c r="A11176">
        <v>11174</v>
      </c>
      <c r="B11176">
        <v>1190.756881</v>
      </c>
      <c r="C11176">
        <v>13.046754999999999</v>
      </c>
      <c r="D11176">
        <v>96.316817</v>
      </c>
      <c r="E11176">
        <v>134.571654</v>
      </c>
      <c r="G11176">
        <v>19.949736000000001</v>
      </c>
      <c r="H11176" s="2">
        <v>164.01251999999999</v>
      </c>
      <c r="I11176" s="1">
        <v>5.581264</v>
      </c>
      <c r="J11176" s="5"/>
      <c r="K11176" s="1">
        <v>46.750849000000002</v>
      </c>
      <c r="L11176" s="1">
        <v>190.542643</v>
      </c>
      <c r="M11176" s="1">
        <v>29.371568</v>
      </c>
      <c r="N11176" s="1">
        <v>420.80375099999998</v>
      </c>
      <c r="O11176" s="1">
        <v>333.72204499999998</v>
      </c>
      <c r="P11176" s="1">
        <v>522.83806400000003</v>
      </c>
      <c r="Q11176" s="1">
        <v>30.652654999999999</v>
      </c>
      <c r="R11176" s="1">
        <v>102.384671</v>
      </c>
      <c r="S11176" s="1">
        <v>16.705931</v>
      </c>
      <c r="T11176" s="1">
        <v>197</v>
      </c>
      <c r="U11176" s="1">
        <v>53.326112999999999</v>
      </c>
      <c r="V11176" s="1">
        <v>0</v>
      </c>
      <c r="W11176" s="1"/>
      <c r="X11176" s="8">
        <v>0.19796484876573681</v>
      </c>
    </row>
    <row r="11177" spans="1:24" x14ac:dyDescent="0.25">
      <c r="A11177">
        <v>11175</v>
      </c>
      <c r="B11177">
        <v>1177.7973939999999</v>
      </c>
      <c r="C11177">
        <v>7.9424039999999998</v>
      </c>
      <c r="D11177">
        <v>92.070898</v>
      </c>
      <c r="E11177">
        <v>129.434011</v>
      </c>
      <c r="G11177">
        <v>15.201320000000001</v>
      </c>
      <c r="H11177" s="2">
        <v>154.68311399999999</v>
      </c>
      <c r="I11177" s="1">
        <v>5.7953979999999996</v>
      </c>
      <c r="J11177" s="5"/>
      <c r="K11177" s="1">
        <v>42.139579999999995</v>
      </c>
      <c r="L11177" s="1">
        <v>191.23937100000001</v>
      </c>
      <c r="M11177" s="1">
        <v>32.784505000000003</v>
      </c>
      <c r="N11177" s="1">
        <v>416.27844900000002</v>
      </c>
      <c r="O11177" s="1">
        <v>328.84061399999996</v>
      </c>
      <c r="P11177" s="1">
        <v>505.93826999999999</v>
      </c>
      <c r="Q11177" s="1">
        <v>30.183941000000001</v>
      </c>
      <c r="R11177" s="1">
        <v>99.665921999999995</v>
      </c>
      <c r="S11177" s="1">
        <v>16.653167</v>
      </c>
      <c r="T11177" s="1">
        <v>200</v>
      </c>
      <c r="U11177" s="1">
        <v>49.908717000000003</v>
      </c>
      <c r="V11177" s="1">
        <v>0</v>
      </c>
      <c r="W11177" s="1"/>
      <c r="X11177" s="8">
        <v>0.24155762518786339</v>
      </c>
    </row>
    <row r="11178" spans="1:24" x14ac:dyDescent="0.25">
      <c r="A11178">
        <v>11176</v>
      </c>
      <c r="B11178">
        <v>1140.379115</v>
      </c>
      <c r="C11178">
        <v>4.9245580000000002</v>
      </c>
      <c r="D11178">
        <v>86.856786</v>
      </c>
      <c r="E11178">
        <v>122.792981</v>
      </c>
      <c r="G11178">
        <v>16.149736000000001</v>
      </c>
      <c r="H11178" s="2">
        <v>140.805027</v>
      </c>
      <c r="I11178" s="1">
        <v>4.3625220000000002</v>
      </c>
      <c r="J11178" s="5"/>
      <c r="K11178" s="1">
        <v>42.264894999999996</v>
      </c>
      <c r="L11178" s="1">
        <v>184.608058</v>
      </c>
      <c r="M11178" s="1">
        <v>29.724284999999998</v>
      </c>
      <c r="N11178" s="1">
        <v>401.22032400000001</v>
      </c>
      <c r="O11178" s="1">
        <v>316.44312300000001</v>
      </c>
      <c r="P11178" s="1">
        <v>455.025329</v>
      </c>
      <c r="Q11178" s="1">
        <v>25.626287000000001</v>
      </c>
      <c r="R11178" s="1">
        <v>94.539594999999991</v>
      </c>
      <c r="S11178" s="1">
        <v>16.028181</v>
      </c>
      <c r="T11178" s="1">
        <v>173</v>
      </c>
      <c r="U11178" s="1">
        <v>43.374988000000002</v>
      </c>
      <c r="V11178" s="1">
        <v>0</v>
      </c>
      <c r="W11178" s="1"/>
      <c r="X11178" s="8">
        <v>0.1937025346198345</v>
      </c>
    </row>
    <row r="11179" spans="1:24" x14ac:dyDescent="0.25">
      <c r="A11179">
        <v>11177</v>
      </c>
      <c r="B11179">
        <v>1102.5097040000001</v>
      </c>
      <c r="C11179">
        <v>4.5139149999999999</v>
      </c>
      <c r="D11179">
        <v>82.436203000000006</v>
      </c>
      <c r="E11179">
        <v>107.510762</v>
      </c>
      <c r="G11179">
        <v>7.6023759999999996</v>
      </c>
      <c r="H11179" s="2">
        <v>132.926323</v>
      </c>
      <c r="I11179" s="1">
        <v>4.4758079999999998</v>
      </c>
      <c r="J11179" s="5"/>
      <c r="K11179" s="1">
        <v>42.875788999999997</v>
      </c>
      <c r="L11179" s="1">
        <v>171.372287</v>
      </c>
      <c r="M11179" s="1">
        <v>26.837311</v>
      </c>
      <c r="N11179" s="1">
        <v>376.31258300000002</v>
      </c>
      <c r="O11179" s="1">
        <v>272.35615200000001</v>
      </c>
      <c r="P11179" s="1">
        <v>386.55556300000001</v>
      </c>
      <c r="Q11179" s="1">
        <v>12.999158</v>
      </c>
      <c r="R11179" s="1">
        <v>82.415972000000011</v>
      </c>
      <c r="S11179" s="1">
        <v>15.329715</v>
      </c>
      <c r="T11179" s="1">
        <v>160</v>
      </c>
      <c r="U11179" s="1">
        <v>44.451293999999997</v>
      </c>
      <c r="V11179" s="1">
        <v>0</v>
      </c>
      <c r="W11179" s="1"/>
      <c r="X11179" s="8">
        <v>0.1391661594129143</v>
      </c>
    </row>
    <row r="11180" spans="1:24" x14ac:dyDescent="0.25">
      <c r="A11180">
        <v>11178</v>
      </c>
      <c r="B11180">
        <v>1047.4153269999999</v>
      </c>
      <c r="C11180">
        <v>4.7299660000000001</v>
      </c>
      <c r="D11180">
        <v>70.028627</v>
      </c>
      <c r="E11180">
        <v>95.690323000000006</v>
      </c>
      <c r="G11180">
        <v>6.650264</v>
      </c>
      <c r="H11180" s="2">
        <v>120.55331700000001</v>
      </c>
      <c r="I11180" s="1">
        <v>4.7269170000000003</v>
      </c>
      <c r="J11180" s="5"/>
      <c r="K11180" s="1">
        <v>40.739934000000005</v>
      </c>
      <c r="L11180" s="1">
        <v>152.30344700000001</v>
      </c>
      <c r="M11180" s="1">
        <v>20.762972000000001</v>
      </c>
      <c r="N11180" s="1">
        <v>335.72781099999997</v>
      </c>
      <c r="O11180" s="1">
        <v>194.49156499999998</v>
      </c>
      <c r="P11180" s="1">
        <v>324.94770600000004</v>
      </c>
      <c r="Q11180" s="1">
        <v>8.0100390000000008</v>
      </c>
      <c r="R11180" s="1">
        <v>69.296132999999998</v>
      </c>
      <c r="S11180" s="1">
        <v>12.539194</v>
      </c>
      <c r="T11180" s="1">
        <v>159</v>
      </c>
      <c r="U11180" s="1">
        <v>42.334178999999999</v>
      </c>
      <c r="V11180" s="1">
        <v>0</v>
      </c>
      <c r="W11180" s="1"/>
      <c r="X11180" s="8">
        <v>4.9708542987367203E-2</v>
      </c>
    </row>
    <row r="11181" spans="1:24" x14ac:dyDescent="0.25">
      <c r="A11181">
        <v>11179</v>
      </c>
      <c r="B11181">
        <v>1000.2057129999999</v>
      </c>
      <c r="C11181">
        <v>4.2497639999999999</v>
      </c>
      <c r="D11181">
        <v>59.46396</v>
      </c>
      <c r="E11181">
        <v>89.734112999999994</v>
      </c>
      <c r="G11181">
        <v>5.7002639999999998</v>
      </c>
      <c r="H11181" s="2">
        <v>101.225442</v>
      </c>
      <c r="I11181" s="1">
        <v>4.6248870000000002</v>
      </c>
      <c r="J11181" s="5"/>
      <c r="K11181" s="1">
        <v>39.375712</v>
      </c>
      <c r="L11181" s="1">
        <v>135.28919000000002</v>
      </c>
      <c r="M11181" s="1">
        <v>11.305536999999999</v>
      </c>
      <c r="N11181" s="1">
        <v>280.84267599999998</v>
      </c>
      <c r="O11181" s="1">
        <v>137.81810099999998</v>
      </c>
      <c r="P11181" s="1">
        <v>285.67384800000002</v>
      </c>
      <c r="Q11181" s="1">
        <v>7.7639040000000001</v>
      </c>
      <c r="R11181" s="1">
        <v>61.199967999999998</v>
      </c>
      <c r="S11181" s="1">
        <v>6.8167460000000002</v>
      </c>
      <c r="T11181" s="1">
        <v>154</v>
      </c>
      <c r="U11181" s="1">
        <v>43.574933000000001</v>
      </c>
      <c r="V11181" s="1">
        <v>0</v>
      </c>
      <c r="W11181" s="1"/>
      <c r="X11181" s="8">
        <v>4.4165031173523314E-3</v>
      </c>
    </row>
    <row r="11182" spans="1:24" x14ac:dyDescent="0.25">
      <c r="A11182">
        <v>11180</v>
      </c>
      <c r="B11182">
        <v>967.26222399999995</v>
      </c>
      <c r="C11182">
        <v>4.7491349999999999</v>
      </c>
      <c r="D11182">
        <v>30.003587</v>
      </c>
      <c r="E11182">
        <v>91.689648000000005</v>
      </c>
      <c r="G11182">
        <v>5.7</v>
      </c>
      <c r="H11182" s="2">
        <v>87.143100000000004</v>
      </c>
      <c r="I11182" s="1">
        <v>3.3508529999999999</v>
      </c>
      <c r="J11182" s="5"/>
      <c r="K11182" s="1">
        <v>38.806860999999998</v>
      </c>
      <c r="L11182" s="1">
        <v>125.655418</v>
      </c>
      <c r="M11182" s="1">
        <v>9.5783210000000008</v>
      </c>
      <c r="N11182" s="1">
        <v>248.11706899999999</v>
      </c>
      <c r="O11182" s="1">
        <v>120.23323499999999</v>
      </c>
      <c r="P11182" s="1">
        <v>285.93574899999999</v>
      </c>
      <c r="Q11182" s="1">
        <v>8.029522</v>
      </c>
      <c r="R11182" s="1">
        <v>56.359811000000001</v>
      </c>
      <c r="S11182" s="1">
        <v>4.302886</v>
      </c>
      <c r="T11182" s="1">
        <v>145</v>
      </c>
      <c r="U11182" s="1">
        <v>38.382489999999997</v>
      </c>
      <c r="V11182" s="1">
        <v>0</v>
      </c>
      <c r="W11182" s="1"/>
      <c r="X11182" s="8">
        <v>0</v>
      </c>
    </row>
    <row r="11183" spans="1:24" x14ac:dyDescent="0.25">
      <c r="A11183">
        <v>11181</v>
      </c>
      <c r="B11183">
        <v>933.21385999999995</v>
      </c>
      <c r="C11183">
        <v>4.7847689999999998</v>
      </c>
      <c r="D11183">
        <v>20.384436999999998</v>
      </c>
      <c r="E11183">
        <v>92.062173000000001</v>
      </c>
      <c r="G11183">
        <v>5.7</v>
      </c>
      <c r="H11183" s="2">
        <v>85.634728999999993</v>
      </c>
      <c r="I11183" s="1">
        <v>3.1870419999999999</v>
      </c>
      <c r="J11183" s="5"/>
      <c r="K11183" s="1">
        <v>34.691955</v>
      </c>
      <c r="L11183" s="1">
        <v>112.067155</v>
      </c>
      <c r="M11183" s="1">
        <v>7.853497</v>
      </c>
      <c r="N11183" s="1">
        <v>226.720114</v>
      </c>
      <c r="O11183" s="1">
        <v>116.41847</v>
      </c>
      <c r="P11183" s="1">
        <v>282.34530100000001</v>
      </c>
      <c r="Q11183" s="1">
        <v>8.287649</v>
      </c>
      <c r="R11183" s="1">
        <v>54.799855999999998</v>
      </c>
      <c r="S11183" s="1">
        <v>3.9636550000000002</v>
      </c>
      <c r="T11183" s="1">
        <v>129</v>
      </c>
      <c r="U11183" s="1">
        <v>33.729182999999999</v>
      </c>
      <c r="V11183" s="1">
        <v>0</v>
      </c>
      <c r="W11183" s="1"/>
      <c r="X11183" s="8">
        <v>0</v>
      </c>
    </row>
    <row r="11184" spans="1:24" x14ac:dyDescent="0.25">
      <c r="A11184">
        <v>11182</v>
      </c>
      <c r="B11184">
        <v>896.65127199999995</v>
      </c>
      <c r="C11184">
        <v>4.7286320000000002</v>
      </c>
      <c r="D11184">
        <v>20.374078000000001</v>
      </c>
      <c r="E11184">
        <v>89.262527000000006</v>
      </c>
      <c r="G11184">
        <v>4.7502639999999996</v>
      </c>
      <c r="H11184" s="2">
        <v>86.093781000000007</v>
      </c>
      <c r="I11184" s="1">
        <v>4.1929259999999999</v>
      </c>
      <c r="J11184" s="5"/>
      <c r="K11184" s="1">
        <v>30.412731000000001</v>
      </c>
      <c r="L11184" s="1">
        <v>90.862960000000001</v>
      </c>
      <c r="M11184" s="1">
        <v>7.4614240000000001</v>
      </c>
      <c r="N11184" s="1">
        <v>204.88993500000001</v>
      </c>
      <c r="O11184" s="1">
        <v>109.40945099999999</v>
      </c>
      <c r="P11184" s="1">
        <v>260.45772699999998</v>
      </c>
      <c r="Q11184" s="1">
        <v>8.2321840000000002</v>
      </c>
      <c r="R11184" s="1">
        <v>54.058897999999999</v>
      </c>
      <c r="S11184" s="1">
        <v>3.8051339999999998</v>
      </c>
      <c r="T11184" s="1">
        <v>120</v>
      </c>
      <c r="U11184" s="1">
        <v>33.319732000000002</v>
      </c>
      <c r="V11184" s="1">
        <v>0</v>
      </c>
      <c r="W11184" s="1"/>
      <c r="X11184" s="8">
        <v>0</v>
      </c>
    </row>
    <row r="11185" spans="1:24" x14ac:dyDescent="0.25">
      <c r="A11185">
        <v>11183</v>
      </c>
      <c r="B11185">
        <v>880.80270800000005</v>
      </c>
      <c r="C11185">
        <v>3.7673930000000002</v>
      </c>
      <c r="D11185">
        <v>20.492992000000001</v>
      </c>
      <c r="E11185">
        <v>88.163786000000002</v>
      </c>
      <c r="G11185">
        <v>5.6997359999999997</v>
      </c>
      <c r="H11185" s="2">
        <v>85.244585000000001</v>
      </c>
      <c r="I11185" s="1">
        <v>4.4823909999999998</v>
      </c>
      <c r="J11185" s="5"/>
      <c r="K11185" s="1">
        <v>28.275162999999999</v>
      </c>
      <c r="L11185" s="1">
        <v>75.771033000000003</v>
      </c>
      <c r="M11185" s="1">
        <v>7.9142679999999999</v>
      </c>
      <c r="N11185" s="1">
        <v>199.33674400000001</v>
      </c>
      <c r="O11185" s="1">
        <v>96.310074999999998</v>
      </c>
      <c r="P11185" s="1">
        <v>237.91067600000002</v>
      </c>
      <c r="Q11185" s="1">
        <v>8.1159359999999996</v>
      </c>
      <c r="R11185" s="1">
        <v>53.451301000000001</v>
      </c>
      <c r="S11185" s="1">
        <v>3.8490169999999999</v>
      </c>
      <c r="T11185" s="1">
        <v>109</v>
      </c>
      <c r="U11185" s="1">
        <v>31.992128000000001</v>
      </c>
      <c r="V11185" s="1">
        <v>0</v>
      </c>
      <c r="W11185" s="1"/>
      <c r="X11185" s="8">
        <v>0</v>
      </c>
    </row>
    <row r="11186" spans="1:24" x14ac:dyDescent="0.25">
      <c r="A11186">
        <v>11184</v>
      </c>
      <c r="B11186">
        <v>889.05166599999995</v>
      </c>
      <c r="C11186">
        <v>2.8854060000000001</v>
      </c>
      <c r="D11186">
        <v>20.359680999999998</v>
      </c>
      <c r="E11186">
        <v>87.788953000000006</v>
      </c>
      <c r="G11186">
        <v>4.7502639999999996</v>
      </c>
      <c r="H11186" s="2">
        <v>83.248814999999993</v>
      </c>
      <c r="I11186" s="1">
        <v>4.4773259999999997</v>
      </c>
      <c r="J11186" s="5"/>
      <c r="K11186" s="1">
        <v>17.063814000000001</v>
      </c>
      <c r="L11186" s="1">
        <v>47.261527999999998</v>
      </c>
      <c r="M11186" s="1">
        <v>7.3062319999999996</v>
      </c>
      <c r="N11186" s="1">
        <v>57.674593999999999</v>
      </c>
      <c r="O11186" s="1">
        <v>56.083001999999993</v>
      </c>
      <c r="P11186" s="1">
        <v>151.95423199999999</v>
      </c>
      <c r="Q11186" s="1">
        <v>8.8483739999999997</v>
      </c>
      <c r="R11186" s="1">
        <v>33.821629000000001</v>
      </c>
      <c r="S11186" s="1">
        <v>3.2364470000000001</v>
      </c>
      <c r="T11186" s="1">
        <v>103</v>
      </c>
      <c r="U11186" s="1">
        <v>29.118943000000002</v>
      </c>
      <c r="V11186" s="1">
        <v>0</v>
      </c>
      <c r="W11186" s="1"/>
      <c r="X11186" s="8">
        <v>0</v>
      </c>
    </row>
    <row r="11187" spans="1:24" x14ac:dyDescent="0.25">
      <c r="A11187">
        <v>11185</v>
      </c>
      <c r="B11187">
        <v>876.944256</v>
      </c>
      <c r="C11187">
        <v>2.9714239999999998</v>
      </c>
      <c r="D11187">
        <v>20.392019999999999</v>
      </c>
      <c r="E11187">
        <v>87.782617999999999</v>
      </c>
      <c r="G11187">
        <v>5.6997359999999997</v>
      </c>
      <c r="H11187" s="2">
        <v>80.639268999999999</v>
      </c>
      <c r="I11187" s="1">
        <v>4.8261719999999997</v>
      </c>
      <c r="J11187" s="5"/>
      <c r="K11187" s="1">
        <v>25.140467000000001</v>
      </c>
      <c r="L11187" s="1">
        <v>73.027347999999989</v>
      </c>
      <c r="M11187" s="1">
        <v>6.8538699999999997</v>
      </c>
      <c r="N11187" s="1">
        <v>197.16212200000001</v>
      </c>
      <c r="O11187" s="1">
        <v>82.813263000000006</v>
      </c>
      <c r="P11187" s="1">
        <v>222.34779200000003</v>
      </c>
      <c r="Q11187" s="1">
        <v>9.2085100000000004</v>
      </c>
      <c r="R11187" s="1">
        <v>53.797237000000003</v>
      </c>
      <c r="S11187" s="1">
        <v>2.7492549999999998</v>
      </c>
      <c r="T11187" s="1">
        <v>101</v>
      </c>
      <c r="U11187" s="1">
        <v>28.906482</v>
      </c>
      <c r="V11187" s="1">
        <v>0</v>
      </c>
      <c r="W11187" s="1"/>
      <c r="X11187" s="8">
        <v>0</v>
      </c>
    </row>
    <row r="11188" spans="1:24" x14ac:dyDescent="0.25">
      <c r="A11188">
        <v>11186</v>
      </c>
      <c r="B11188">
        <v>861.95471699999996</v>
      </c>
      <c r="C11188">
        <v>2.8003450000000001</v>
      </c>
      <c r="D11188">
        <v>20.430073</v>
      </c>
      <c r="E11188">
        <v>87.871672000000004</v>
      </c>
      <c r="G11188">
        <v>4.7502639999999996</v>
      </c>
      <c r="H11188" s="2">
        <v>79.447841999999994</v>
      </c>
      <c r="I11188" s="1">
        <v>4.7288370000000004</v>
      </c>
      <c r="J11188" s="5"/>
      <c r="K11188" s="1">
        <v>24.656436999999997</v>
      </c>
      <c r="L11188" s="1">
        <v>75.913285000000002</v>
      </c>
      <c r="M11188" s="1">
        <v>6.7747149999999996</v>
      </c>
      <c r="N11188" s="1">
        <v>186.93686</v>
      </c>
      <c r="O11188" s="1">
        <v>82.901555000000002</v>
      </c>
      <c r="P11188" s="1">
        <v>233.410056</v>
      </c>
      <c r="Q11188" s="1">
        <v>9.1170220000000004</v>
      </c>
      <c r="R11188" s="1">
        <v>53.568821</v>
      </c>
      <c r="S11188" s="1">
        <v>2.632917</v>
      </c>
      <c r="T11188" s="1">
        <v>102</v>
      </c>
      <c r="U11188" s="1">
        <v>29.824020000000001</v>
      </c>
      <c r="V11188" s="1">
        <v>0</v>
      </c>
      <c r="W11188" s="1"/>
      <c r="X11188" s="8">
        <v>0</v>
      </c>
    </row>
    <row r="11189" spans="1:24" x14ac:dyDescent="0.25">
      <c r="A11189">
        <v>11187</v>
      </c>
      <c r="B11189">
        <v>866.43788099999995</v>
      </c>
      <c r="C11189">
        <v>2.712583</v>
      </c>
      <c r="D11189">
        <v>20.419899000000001</v>
      </c>
      <c r="E11189">
        <v>88.010108000000002</v>
      </c>
      <c r="G11189">
        <v>5.6997359999999997</v>
      </c>
      <c r="H11189" s="2">
        <v>77.263812000000001</v>
      </c>
      <c r="I11189" s="1">
        <v>4.086246</v>
      </c>
      <c r="J11189" s="5"/>
      <c r="K11189" s="1">
        <v>24.628057999999999</v>
      </c>
      <c r="L11189" s="1">
        <v>77.980704000000003</v>
      </c>
      <c r="M11189" s="1">
        <v>6.7579719999999996</v>
      </c>
      <c r="N11189" s="1">
        <v>177.40415899999999</v>
      </c>
      <c r="O11189" s="1">
        <v>83.258690000000001</v>
      </c>
      <c r="P11189" s="1">
        <v>240.27208200000001</v>
      </c>
      <c r="Q11189" s="1">
        <v>9.1606850000000009</v>
      </c>
      <c r="R11189" s="1">
        <v>53.465743000000003</v>
      </c>
      <c r="S11189" s="1">
        <v>2.6038030000000001</v>
      </c>
      <c r="T11189" s="1">
        <v>98</v>
      </c>
      <c r="U11189" s="1">
        <v>28.77674</v>
      </c>
      <c r="V11189" s="1">
        <v>0</v>
      </c>
      <c r="W11189" s="1"/>
      <c r="X11189" s="8">
        <v>0</v>
      </c>
    </row>
    <row r="11190" spans="1:24" x14ac:dyDescent="0.25">
      <c r="A11190">
        <v>11188</v>
      </c>
      <c r="B11190">
        <v>857.60504100000003</v>
      </c>
      <c r="C11190">
        <v>3.2038199999999999</v>
      </c>
      <c r="D11190">
        <v>20.413608</v>
      </c>
      <c r="E11190">
        <v>87.892403000000002</v>
      </c>
      <c r="G11190">
        <v>5.7</v>
      </c>
      <c r="H11190" s="2">
        <v>67.590401</v>
      </c>
      <c r="I11190" s="1">
        <v>4.1716449999999998</v>
      </c>
      <c r="J11190" s="5"/>
      <c r="K11190" s="1">
        <v>24.828673999999999</v>
      </c>
      <c r="L11190" s="1">
        <v>77.344797</v>
      </c>
      <c r="M11190" s="1">
        <v>6.7385010000000003</v>
      </c>
      <c r="N11190" s="1">
        <v>168.40668199999999</v>
      </c>
      <c r="O11190" s="1">
        <v>82.940169999999995</v>
      </c>
      <c r="P11190" s="1">
        <v>231.17257899999998</v>
      </c>
      <c r="Q11190" s="1">
        <v>8.9433389999999999</v>
      </c>
      <c r="R11190" s="1">
        <v>54.196252000000001</v>
      </c>
      <c r="S11190" s="1">
        <v>2.5936669999999999</v>
      </c>
      <c r="T11190" s="1">
        <v>97</v>
      </c>
      <c r="U11190" s="1">
        <v>28.633454</v>
      </c>
      <c r="V11190" s="1">
        <v>0</v>
      </c>
      <c r="W11190" s="1"/>
      <c r="X11190" s="8">
        <v>0</v>
      </c>
    </row>
    <row r="11191" spans="1:24" x14ac:dyDescent="0.25">
      <c r="A11191">
        <v>11189</v>
      </c>
      <c r="B11191">
        <v>874.24805400000002</v>
      </c>
      <c r="C11191">
        <v>4.7578560000000003</v>
      </c>
      <c r="D11191">
        <v>31.711289000000001</v>
      </c>
      <c r="E11191">
        <v>87.577861999999996</v>
      </c>
      <c r="G11191">
        <v>5.7</v>
      </c>
      <c r="H11191" s="2">
        <v>76.804912999999999</v>
      </c>
      <c r="I11191" s="1">
        <v>4.1466209999999997</v>
      </c>
      <c r="J11191" s="5"/>
      <c r="K11191" s="1">
        <v>30.138296999999998</v>
      </c>
      <c r="L11191" s="1">
        <v>74.764395000000007</v>
      </c>
      <c r="M11191" s="1">
        <v>7.7631290000000002</v>
      </c>
      <c r="N11191" s="1">
        <v>164.76849999999999</v>
      </c>
      <c r="O11191" s="1">
        <v>86.37968699999999</v>
      </c>
      <c r="P11191" s="1">
        <v>218.181411</v>
      </c>
      <c r="Q11191" s="1">
        <v>8.8534360000000003</v>
      </c>
      <c r="R11191" s="1">
        <v>56.269815999999999</v>
      </c>
      <c r="S11191" s="1">
        <v>2.5684040000000001</v>
      </c>
      <c r="T11191" s="1">
        <v>94</v>
      </c>
      <c r="U11191" s="1">
        <v>28.545093999999999</v>
      </c>
      <c r="V11191" s="1">
        <v>0</v>
      </c>
      <c r="W11191" s="1"/>
      <c r="X11191" s="8">
        <v>0</v>
      </c>
    </row>
    <row r="11192" spans="1:24" x14ac:dyDescent="0.25">
      <c r="A11192">
        <v>11190</v>
      </c>
      <c r="B11192">
        <v>921.422146</v>
      </c>
      <c r="C11192">
        <v>5.4548170000000002</v>
      </c>
      <c r="D11192">
        <v>45.231853999999998</v>
      </c>
      <c r="E11192">
        <v>88.598320000000001</v>
      </c>
      <c r="G11192">
        <v>8.5492080000000001</v>
      </c>
      <c r="H11192" s="2">
        <v>93.754197000000005</v>
      </c>
      <c r="I11192" s="1">
        <v>5.1152360000000003</v>
      </c>
      <c r="J11192" s="5"/>
      <c r="K11192" s="1">
        <v>45.006169</v>
      </c>
      <c r="L11192" s="1">
        <v>81.547229000000002</v>
      </c>
      <c r="M11192" s="1">
        <v>12.400893</v>
      </c>
      <c r="N11192" s="1">
        <v>173.20655099999999</v>
      </c>
      <c r="O11192" s="1">
        <v>120.919768</v>
      </c>
      <c r="P11192" s="1">
        <v>221.96603599999997</v>
      </c>
      <c r="Q11192" s="1">
        <v>11.21693</v>
      </c>
      <c r="R11192" s="1">
        <v>55.509838999999999</v>
      </c>
      <c r="S11192" s="1">
        <v>3.0676350000000001</v>
      </c>
      <c r="T11192" s="1">
        <v>141</v>
      </c>
      <c r="U11192" s="1">
        <v>39.133144000000001</v>
      </c>
      <c r="V11192" s="1">
        <v>0</v>
      </c>
      <c r="W11192" s="1"/>
      <c r="X11192" s="8">
        <v>1.254564288988092E-2</v>
      </c>
    </row>
    <row r="11193" spans="1:24" x14ac:dyDescent="0.25">
      <c r="A11193">
        <v>11191</v>
      </c>
      <c r="B11193">
        <v>964.70128299999999</v>
      </c>
      <c r="C11193">
        <v>13.228547000000001</v>
      </c>
      <c r="D11193">
        <v>72.54083</v>
      </c>
      <c r="E11193">
        <v>92.705324000000005</v>
      </c>
      <c r="G11193">
        <v>17.097624</v>
      </c>
      <c r="H11193" s="2">
        <v>113.281705</v>
      </c>
      <c r="I11193" s="1">
        <v>6.1825590000000004</v>
      </c>
      <c r="J11193" s="5"/>
      <c r="K11193" s="1">
        <v>57.183063000000004</v>
      </c>
      <c r="L11193" s="1">
        <v>112.593456</v>
      </c>
      <c r="M11193" s="1">
        <v>25.852886000000002</v>
      </c>
      <c r="N11193" s="1">
        <v>228.38264799999999</v>
      </c>
      <c r="O11193" s="1">
        <v>177.32681600000001</v>
      </c>
      <c r="P11193" s="1">
        <v>260.06612100000001</v>
      </c>
      <c r="Q11193" s="1">
        <v>24.784580999999999</v>
      </c>
      <c r="R11193" s="1">
        <v>55.009911000000002</v>
      </c>
      <c r="S11193" s="1">
        <v>5.3354270000000001</v>
      </c>
      <c r="T11193" s="1">
        <v>186</v>
      </c>
      <c r="U11193" s="1">
        <v>58.856141000000001</v>
      </c>
      <c r="V11193" s="1">
        <v>0</v>
      </c>
      <c r="W11193" s="1"/>
      <c r="X11193" s="8">
        <v>3.9620754426449217E-2</v>
      </c>
    </row>
    <row r="11194" spans="1:24" x14ac:dyDescent="0.25">
      <c r="A11194">
        <v>11192</v>
      </c>
      <c r="B11194">
        <v>1048.962804</v>
      </c>
      <c r="C11194">
        <v>14.854452999999999</v>
      </c>
      <c r="D11194">
        <v>82.957774999999998</v>
      </c>
      <c r="E11194">
        <v>110.304858</v>
      </c>
      <c r="G11194">
        <v>17.100000000000001</v>
      </c>
      <c r="H11194" s="2">
        <v>128.21545699999999</v>
      </c>
      <c r="I11194" s="1">
        <v>7.0102409999999997</v>
      </c>
      <c r="J11194" s="5"/>
      <c r="K11194" s="1">
        <v>59.008012000000001</v>
      </c>
      <c r="L11194" s="1">
        <v>151.089913</v>
      </c>
      <c r="M11194" s="1">
        <v>29.856016</v>
      </c>
      <c r="N11194" s="1">
        <v>333.77319</v>
      </c>
      <c r="O11194" s="1">
        <v>228.13338299999998</v>
      </c>
      <c r="P11194" s="1">
        <v>349.585172</v>
      </c>
      <c r="Q11194" s="1">
        <v>28.508581</v>
      </c>
      <c r="R11194" s="1">
        <v>60.215288999999999</v>
      </c>
      <c r="S11194" s="1">
        <v>11.293810000000001</v>
      </c>
      <c r="T11194" s="1">
        <v>204</v>
      </c>
      <c r="U11194" s="1">
        <v>64.305047000000002</v>
      </c>
      <c r="V11194" s="1">
        <v>0</v>
      </c>
      <c r="W11194" s="1"/>
      <c r="X11194" s="8">
        <v>6.336508911620499E-2</v>
      </c>
    </row>
    <row r="11195" spans="1:24" x14ac:dyDescent="0.25">
      <c r="A11195">
        <v>11193</v>
      </c>
      <c r="B11195">
        <v>1138.884503</v>
      </c>
      <c r="C11195">
        <v>10.809866</v>
      </c>
      <c r="D11195">
        <v>91.521077000000005</v>
      </c>
      <c r="E11195">
        <v>124.019633</v>
      </c>
      <c r="G11195">
        <v>18.999472000000001</v>
      </c>
      <c r="H11195" s="2">
        <v>147.498513</v>
      </c>
      <c r="I11195" s="1">
        <v>7.0637090000000002</v>
      </c>
      <c r="J11195" s="5"/>
      <c r="K11195" s="1">
        <v>59.218375000000002</v>
      </c>
      <c r="L11195" s="1">
        <v>174.07378599999998</v>
      </c>
      <c r="M11195" s="1">
        <v>27.092168000000001</v>
      </c>
      <c r="N11195" s="1">
        <v>456.08401099999998</v>
      </c>
      <c r="O11195" s="1">
        <v>270.40510799999998</v>
      </c>
      <c r="P11195" s="1">
        <v>441.41443300000003</v>
      </c>
      <c r="Q11195" s="1">
        <v>28.521139000000002</v>
      </c>
      <c r="R11195" s="1">
        <v>67.843187999999998</v>
      </c>
      <c r="S11195" s="1">
        <v>13.981458999999999</v>
      </c>
      <c r="T11195" s="1">
        <v>235</v>
      </c>
      <c r="U11195" s="1">
        <v>61.047879000000002</v>
      </c>
      <c r="V11195" s="1">
        <v>0</v>
      </c>
      <c r="W11195" s="1"/>
      <c r="X11195" s="8">
        <v>0.13486058659929509</v>
      </c>
    </row>
    <row r="11196" spans="1:24" x14ac:dyDescent="0.25">
      <c r="A11196">
        <v>11194</v>
      </c>
      <c r="B11196">
        <v>1175.9751679999999</v>
      </c>
      <c r="C11196">
        <v>11.115745</v>
      </c>
      <c r="D11196">
        <v>89.660059000000004</v>
      </c>
      <c r="E11196">
        <v>125.973457</v>
      </c>
      <c r="G11196">
        <v>20.899471999999999</v>
      </c>
      <c r="H11196" s="2">
        <v>154.456729</v>
      </c>
      <c r="I11196" s="1">
        <v>5.364662</v>
      </c>
      <c r="J11196" s="5"/>
      <c r="K11196" s="1">
        <v>63.116943999999997</v>
      </c>
      <c r="L11196" s="1">
        <v>183.06442899999999</v>
      </c>
      <c r="M11196" s="1">
        <v>27.792698000000001</v>
      </c>
      <c r="N11196" s="1">
        <v>445.67201299999999</v>
      </c>
      <c r="O11196" s="1">
        <v>297.666967</v>
      </c>
      <c r="P11196" s="1">
        <v>488.21471399999996</v>
      </c>
      <c r="Q11196" s="1">
        <v>29.325925000000002</v>
      </c>
      <c r="R11196" s="1">
        <v>80.272544000000011</v>
      </c>
      <c r="S11196" s="1">
        <v>14.71402</v>
      </c>
      <c r="T11196" s="1">
        <v>245</v>
      </c>
      <c r="U11196" s="1">
        <v>57.616601000000003</v>
      </c>
      <c r="V11196" s="1">
        <v>0</v>
      </c>
      <c r="W11196" s="1"/>
      <c r="X11196" s="8">
        <v>0.19656893953885529</v>
      </c>
    </row>
    <row r="11197" spans="1:24" x14ac:dyDescent="0.25">
      <c r="A11197">
        <v>11195</v>
      </c>
      <c r="B11197">
        <v>1196.9152180000001</v>
      </c>
      <c r="C11197">
        <v>11.93909</v>
      </c>
      <c r="D11197">
        <v>90.795456000000001</v>
      </c>
      <c r="E11197">
        <v>128.33419799999999</v>
      </c>
      <c r="G11197">
        <v>19.950264000000001</v>
      </c>
      <c r="H11197" s="2">
        <v>151.48823200000001</v>
      </c>
      <c r="I11197" s="1">
        <v>6.2997759999999996</v>
      </c>
      <c r="J11197" s="5"/>
      <c r="K11197" s="1">
        <v>65.434600999999986</v>
      </c>
      <c r="L11197" s="1">
        <v>182.89227299999999</v>
      </c>
      <c r="M11197" s="1">
        <v>27.935224999999999</v>
      </c>
      <c r="N11197" s="1">
        <v>401.85862600000002</v>
      </c>
      <c r="O11197" s="1">
        <v>310.79654199999999</v>
      </c>
      <c r="P11197" s="1">
        <v>517.04393800000003</v>
      </c>
      <c r="Q11197" s="1">
        <v>30.256867</v>
      </c>
      <c r="R11197" s="1">
        <v>94.868355000000008</v>
      </c>
      <c r="S11197" s="1">
        <v>15.306466</v>
      </c>
      <c r="T11197" s="1">
        <v>220</v>
      </c>
      <c r="U11197" s="1">
        <v>56.198079999999997</v>
      </c>
      <c r="V11197" s="1">
        <v>0</v>
      </c>
      <c r="W11197" s="1"/>
      <c r="X11197" s="8">
        <v>0.15040466993656401</v>
      </c>
    </row>
    <row r="11198" spans="1:24" x14ac:dyDescent="0.25">
      <c r="A11198">
        <v>11196</v>
      </c>
      <c r="B11198">
        <v>1163.688527</v>
      </c>
      <c r="C11198">
        <v>8.8582450000000001</v>
      </c>
      <c r="D11198">
        <v>90.755162999999996</v>
      </c>
      <c r="E11198">
        <v>126.303899</v>
      </c>
      <c r="G11198">
        <v>19.95</v>
      </c>
      <c r="H11198" s="2">
        <v>148.685034</v>
      </c>
      <c r="I11198" s="1">
        <v>6.8696809999999999</v>
      </c>
      <c r="J11198" s="5"/>
      <c r="K11198" s="1">
        <v>63.977761999999998</v>
      </c>
      <c r="L11198" s="1">
        <v>180.27316300000001</v>
      </c>
      <c r="M11198" s="1">
        <v>27.957248</v>
      </c>
      <c r="N11198" s="1">
        <v>389.69241899999997</v>
      </c>
      <c r="O11198" s="1">
        <v>314.49295599999999</v>
      </c>
      <c r="P11198" s="1">
        <v>525.48272399999996</v>
      </c>
      <c r="Q11198" s="1">
        <v>30.131409000000001</v>
      </c>
      <c r="R11198" s="1">
        <v>100.702798</v>
      </c>
      <c r="S11198" s="1">
        <v>15.770346999999999</v>
      </c>
      <c r="T11198" s="1">
        <v>207</v>
      </c>
      <c r="U11198" s="1">
        <v>51.266083999999999</v>
      </c>
      <c r="V11198" s="1">
        <v>0</v>
      </c>
      <c r="W11198" s="1"/>
      <c r="X11198" s="8">
        <v>0.17528540282947741</v>
      </c>
    </row>
    <row r="11199" spans="1:24" x14ac:dyDescent="0.25">
      <c r="A11199">
        <v>11197</v>
      </c>
      <c r="B11199">
        <v>1177.6133090000001</v>
      </c>
      <c r="C11199">
        <v>8.1242439999999991</v>
      </c>
      <c r="D11199">
        <v>89.041088000000002</v>
      </c>
      <c r="E11199">
        <v>130.28720999999999</v>
      </c>
      <c r="G11199">
        <v>19.95</v>
      </c>
      <c r="H11199" s="2">
        <v>152.211949</v>
      </c>
      <c r="I11199" s="1">
        <v>6.5257389999999997</v>
      </c>
      <c r="J11199" s="5"/>
      <c r="K11199" s="1">
        <v>63.199213</v>
      </c>
      <c r="L11199" s="1">
        <v>180.81357</v>
      </c>
      <c r="M11199" s="1">
        <v>26.660627999999999</v>
      </c>
      <c r="N11199" s="1">
        <v>376.24966799999999</v>
      </c>
      <c r="O11199" s="1">
        <v>310.89127299999996</v>
      </c>
      <c r="P11199" s="1">
        <v>525.06062100000008</v>
      </c>
      <c r="Q11199" s="1">
        <v>29.591093000000001</v>
      </c>
      <c r="R11199" s="1">
        <v>99.723786000000004</v>
      </c>
      <c r="S11199" s="1">
        <v>16.115732000000001</v>
      </c>
      <c r="T11199" s="1">
        <v>193</v>
      </c>
      <c r="U11199" s="1">
        <v>49.986742999999997</v>
      </c>
      <c r="V11199" s="1">
        <v>0</v>
      </c>
      <c r="W11199" s="1"/>
      <c r="X11199" s="8">
        <v>0.1456345269027462</v>
      </c>
    </row>
    <row r="11200" spans="1:24" x14ac:dyDescent="0.25">
      <c r="A11200">
        <v>11198</v>
      </c>
      <c r="B11200">
        <v>1177.979695</v>
      </c>
      <c r="C11200">
        <v>6.0580270000000001</v>
      </c>
      <c r="D11200">
        <v>89.000309000000001</v>
      </c>
      <c r="E11200">
        <v>135.262134</v>
      </c>
      <c r="G11200">
        <v>20.899736000000001</v>
      </c>
      <c r="H11200" s="2">
        <v>155.01719700000001</v>
      </c>
      <c r="I11200" s="1">
        <v>5.5996360000000003</v>
      </c>
      <c r="J11200" s="5"/>
      <c r="K11200" s="1">
        <v>63.15428</v>
      </c>
      <c r="L11200" s="1">
        <v>182.869766</v>
      </c>
      <c r="M11200" s="1">
        <v>25.116713000000001</v>
      </c>
      <c r="N11200" s="1">
        <v>388.32747599999999</v>
      </c>
      <c r="O11200" s="1">
        <v>311.09338000000002</v>
      </c>
      <c r="P11200" s="1">
        <v>527.00974299999996</v>
      </c>
      <c r="Q11200" s="1">
        <v>27.078921999999999</v>
      </c>
      <c r="R11200" s="1">
        <v>99.265389999999996</v>
      </c>
      <c r="S11200" s="1">
        <v>15.740525999999999</v>
      </c>
      <c r="T11200" s="1">
        <v>200</v>
      </c>
      <c r="U11200" s="1">
        <v>52.336171</v>
      </c>
      <c r="V11200" s="1">
        <v>0</v>
      </c>
      <c r="W11200" s="1"/>
      <c r="X11200" s="8">
        <v>0.17409515583848539</v>
      </c>
    </row>
    <row r="11201" spans="1:24" x14ac:dyDescent="0.25">
      <c r="A11201">
        <v>11199</v>
      </c>
      <c r="B11201">
        <v>1166.296793</v>
      </c>
      <c r="C11201">
        <v>4.8529790000000004</v>
      </c>
      <c r="D11201">
        <v>86.053955000000002</v>
      </c>
      <c r="E11201">
        <v>131.038577</v>
      </c>
      <c r="G11201">
        <v>15.201584</v>
      </c>
      <c r="H11201" s="2">
        <v>149.278941</v>
      </c>
      <c r="I11201" s="1">
        <v>5.7583520000000004</v>
      </c>
      <c r="J11201" s="5"/>
      <c r="K11201" s="1">
        <v>61.432364</v>
      </c>
      <c r="L11201" s="1">
        <v>183.02864599999998</v>
      </c>
      <c r="M11201" s="1">
        <v>26.186530000000001</v>
      </c>
      <c r="N11201" s="1">
        <v>386.31816700000002</v>
      </c>
      <c r="O11201" s="1">
        <v>310.38223800000003</v>
      </c>
      <c r="P11201" s="1">
        <v>519.12454000000002</v>
      </c>
      <c r="Q11201" s="1">
        <v>23.967237000000001</v>
      </c>
      <c r="R11201" s="1">
        <v>98.655151000000004</v>
      </c>
      <c r="S11201" s="1">
        <v>14.930809</v>
      </c>
      <c r="T11201" s="1">
        <v>183</v>
      </c>
      <c r="U11201" s="1">
        <v>55.099604999999997</v>
      </c>
      <c r="V11201" s="1">
        <v>0</v>
      </c>
      <c r="W11201" s="1"/>
      <c r="X11201" s="8">
        <v>0.132743388250846</v>
      </c>
    </row>
    <row r="11202" spans="1:24" x14ac:dyDescent="0.25">
      <c r="A11202">
        <v>11200</v>
      </c>
      <c r="B11202">
        <v>1131.0068510000001</v>
      </c>
      <c r="C11202">
        <v>6.7559459999999998</v>
      </c>
      <c r="D11202">
        <v>77.780146000000002</v>
      </c>
      <c r="E11202">
        <v>122.763733</v>
      </c>
      <c r="G11202">
        <v>11.401054999999999</v>
      </c>
      <c r="H11202" s="2">
        <v>138.07976400000001</v>
      </c>
      <c r="I11202" s="1">
        <v>6.0231050000000002</v>
      </c>
      <c r="J11202" s="5"/>
      <c r="K11202" s="1">
        <v>64.65809999999999</v>
      </c>
      <c r="L11202" s="1">
        <v>178.581784</v>
      </c>
      <c r="M11202" s="1">
        <v>24.475004999999999</v>
      </c>
      <c r="N11202" s="1">
        <v>379.70421499999998</v>
      </c>
      <c r="O11202" s="1">
        <v>297.32619799999998</v>
      </c>
      <c r="P11202" s="1">
        <v>478.57517799999999</v>
      </c>
      <c r="Q11202" s="1">
        <v>14.046652</v>
      </c>
      <c r="R11202" s="1">
        <v>92.731344000000007</v>
      </c>
      <c r="S11202" s="1">
        <v>14.588228000000001</v>
      </c>
      <c r="T11202" s="1">
        <v>169</v>
      </c>
      <c r="U11202" s="1">
        <v>55.541333999999999</v>
      </c>
      <c r="V11202" s="1">
        <v>0</v>
      </c>
      <c r="W11202" s="1"/>
      <c r="X11202" s="8">
        <v>6.5489203146599506E-2</v>
      </c>
    </row>
    <row r="11203" spans="1:24" x14ac:dyDescent="0.25">
      <c r="A11203">
        <v>11201</v>
      </c>
      <c r="B11203">
        <v>1076.976531</v>
      </c>
      <c r="C11203">
        <v>5.4297519999999997</v>
      </c>
      <c r="D11203">
        <v>67.953942999999995</v>
      </c>
      <c r="E11203">
        <v>108.30319900000001</v>
      </c>
      <c r="G11203">
        <v>7.603167</v>
      </c>
      <c r="H11203" s="2">
        <v>126.279138</v>
      </c>
      <c r="I11203" s="1">
        <v>3.8229030000000002</v>
      </c>
      <c r="J11203" s="5"/>
      <c r="K11203" s="1">
        <v>70.749638000000004</v>
      </c>
      <c r="L11203" s="1">
        <v>167.009682</v>
      </c>
      <c r="M11203" s="1">
        <v>22.956443</v>
      </c>
      <c r="N11203" s="1">
        <v>359.67842400000001</v>
      </c>
      <c r="O11203" s="1">
        <v>262.584881</v>
      </c>
      <c r="P11203" s="1">
        <v>421.59596199999999</v>
      </c>
      <c r="Q11203" s="1">
        <v>9.6352449999999994</v>
      </c>
      <c r="R11203" s="1">
        <v>80.169491999999991</v>
      </c>
      <c r="S11203" s="1">
        <v>14.635608</v>
      </c>
      <c r="T11203" s="1">
        <v>156</v>
      </c>
      <c r="U11203" s="1">
        <v>55.784345999999999</v>
      </c>
      <c r="V11203" s="1">
        <v>0</v>
      </c>
      <c r="W11203" s="1"/>
      <c r="X11203" s="8">
        <v>0.1036860668251146</v>
      </c>
    </row>
    <row r="11204" spans="1:24" x14ac:dyDescent="0.25">
      <c r="A11204">
        <v>11202</v>
      </c>
      <c r="B11204">
        <v>1029.8979179999999</v>
      </c>
      <c r="C11204">
        <v>7.5950870000000004</v>
      </c>
      <c r="D11204">
        <v>63.124653000000002</v>
      </c>
      <c r="E11204">
        <v>92.954717000000002</v>
      </c>
      <c r="G11204">
        <v>5.7</v>
      </c>
      <c r="H11204" s="2">
        <v>114.730615</v>
      </c>
      <c r="I11204" s="1">
        <v>4.0876970000000004</v>
      </c>
      <c r="J11204" s="5"/>
      <c r="K11204" s="1">
        <v>65.672778999999991</v>
      </c>
      <c r="L11204" s="1">
        <v>147.57356900000002</v>
      </c>
      <c r="M11204" s="1">
        <v>19.802762000000001</v>
      </c>
      <c r="N11204" s="1">
        <v>322.41590400000001</v>
      </c>
      <c r="O11204" s="1">
        <v>205.899944</v>
      </c>
      <c r="P11204" s="1">
        <v>378.97958699999998</v>
      </c>
      <c r="Q11204" s="1">
        <v>8.6995979999999999</v>
      </c>
      <c r="R11204" s="1">
        <v>68.76059699999999</v>
      </c>
      <c r="S11204" s="1">
        <v>12.168713</v>
      </c>
      <c r="T11204" s="1">
        <v>154</v>
      </c>
      <c r="U11204" s="1">
        <v>48.393203</v>
      </c>
      <c r="V11204" s="1">
        <v>0</v>
      </c>
      <c r="W11204" s="1"/>
      <c r="X11204" s="8">
        <v>2.902148119575252E-2</v>
      </c>
    </row>
    <row r="11205" spans="1:24" x14ac:dyDescent="0.25">
      <c r="A11205">
        <v>11203</v>
      </c>
      <c r="B11205">
        <v>986.39600700000005</v>
      </c>
      <c r="C11205">
        <v>6.7465869999999999</v>
      </c>
      <c r="D11205">
        <v>56.759126000000002</v>
      </c>
      <c r="E11205">
        <v>87.461027999999999</v>
      </c>
      <c r="G11205">
        <v>5.6984170000000001</v>
      </c>
      <c r="H11205" s="2">
        <v>101.830707</v>
      </c>
      <c r="I11205" s="1">
        <v>4.4843909999999996</v>
      </c>
      <c r="J11205" s="5"/>
      <c r="K11205" s="1">
        <v>51.883065999999999</v>
      </c>
      <c r="L11205" s="1">
        <v>131.534469</v>
      </c>
      <c r="M11205" s="1">
        <v>10.722683999999999</v>
      </c>
      <c r="N11205" s="1">
        <v>283.04336899999998</v>
      </c>
      <c r="O11205" s="1">
        <v>158.97867600000001</v>
      </c>
      <c r="P11205" s="1">
        <v>344.91606899999999</v>
      </c>
      <c r="Q11205" s="1">
        <v>8.0344370000000005</v>
      </c>
      <c r="R11205" s="1">
        <v>61.649299999999997</v>
      </c>
      <c r="S11205" s="1">
        <v>6.1632550000000004</v>
      </c>
      <c r="T11205" s="1">
        <v>145</v>
      </c>
      <c r="U11205" s="1">
        <v>47.955714999999998</v>
      </c>
      <c r="V11205" s="1">
        <v>0</v>
      </c>
      <c r="W11205" s="1"/>
      <c r="X11205" s="8">
        <v>4.0300647674873166E-3</v>
      </c>
    </row>
    <row r="11206" spans="1:24" x14ac:dyDescent="0.25">
      <c r="A11206">
        <v>11204</v>
      </c>
      <c r="B11206">
        <v>969.758242</v>
      </c>
      <c r="C11206">
        <v>12.877216000000001</v>
      </c>
      <c r="D11206">
        <v>29.416967</v>
      </c>
      <c r="E11206">
        <v>88.079438999999994</v>
      </c>
      <c r="G11206">
        <v>5.7015830000000003</v>
      </c>
      <c r="H11206" s="2">
        <v>92.221532999999994</v>
      </c>
      <c r="I11206" s="1">
        <v>4.6932099999999997</v>
      </c>
      <c r="J11206" s="5"/>
      <c r="K11206" s="1">
        <v>41.560503999999995</v>
      </c>
      <c r="L11206" s="1">
        <v>133.02649500000001</v>
      </c>
      <c r="M11206" s="1">
        <v>9.4541310000000003</v>
      </c>
      <c r="N11206" s="1">
        <v>249.744024</v>
      </c>
      <c r="O11206" s="1">
        <v>142.423867</v>
      </c>
      <c r="P11206" s="1">
        <v>312.98334799999998</v>
      </c>
      <c r="Q11206" s="1">
        <v>8.1883739999999996</v>
      </c>
      <c r="R11206" s="1">
        <v>57.007042999999996</v>
      </c>
      <c r="S11206" s="1">
        <v>4.0333119999999996</v>
      </c>
      <c r="T11206" s="1">
        <v>137</v>
      </c>
      <c r="U11206" s="1">
        <v>47.040019000000001</v>
      </c>
      <c r="V11206" s="1">
        <v>0</v>
      </c>
      <c r="W11206" s="1"/>
      <c r="X11206" s="8">
        <v>0</v>
      </c>
    </row>
    <row r="11207" spans="1:24" x14ac:dyDescent="0.25">
      <c r="A11207">
        <v>11205</v>
      </c>
      <c r="B11207">
        <v>945.77992900000004</v>
      </c>
      <c r="C11207">
        <v>13.146704</v>
      </c>
      <c r="D11207">
        <v>20.390998</v>
      </c>
      <c r="E11207">
        <v>88.907764</v>
      </c>
      <c r="G11207">
        <v>4.7486800000000002</v>
      </c>
      <c r="H11207" s="2">
        <v>90.250017</v>
      </c>
      <c r="I11207" s="1">
        <v>3.4485749999999999</v>
      </c>
      <c r="J11207" s="5"/>
      <c r="K11207" s="1">
        <v>35.347628</v>
      </c>
      <c r="L11207" s="1">
        <v>130.832415</v>
      </c>
      <c r="M11207" s="1">
        <v>10.220195</v>
      </c>
      <c r="N11207" s="1">
        <v>221.306996</v>
      </c>
      <c r="O11207" s="1">
        <v>138.740433</v>
      </c>
      <c r="P11207" s="1">
        <v>283.22461199999998</v>
      </c>
      <c r="Q11207" s="1">
        <v>8.5736729999999994</v>
      </c>
      <c r="R11207" s="1">
        <v>55.565893000000003</v>
      </c>
      <c r="S11207" s="1">
        <v>3.6560730000000001</v>
      </c>
      <c r="T11207" s="1">
        <v>129</v>
      </c>
      <c r="U11207" s="1">
        <v>43.161324</v>
      </c>
      <c r="V11207" s="1">
        <v>0</v>
      </c>
      <c r="W11207" s="1"/>
      <c r="X11207" s="8">
        <v>0</v>
      </c>
    </row>
    <row r="11208" spans="1:24" x14ac:dyDescent="0.25">
      <c r="A11208">
        <v>11206</v>
      </c>
      <c r="B11208">
        <v>920.378739</v>
      </c>
      <c r="C11208">
        <v>9.7415389999999995</v>
      </c>
      <c r="D11208">
        <v>20.397911000000001</v>
      </c>
      <c r="E11208">
        <v>88.805487999999997</v>
      </c>
      <c r="G11208">
        <v>5.6997359999999997</v>
      </c>
      <c r="H11208" s="2">
        <v>91.633672000000004</v>
      </c>
      <c r="I11208" s="1">
        <v>3.417532</v>
      </c>
      <c r="J11208" s="5"/>
      <c r="K11208" s="1">
        <v>28.851580999999999</v>
      </c>
      <c r="L11208" s="1">
        <v>104.04531</v>
      </c>
      <c r="M11208" s="1">
        <v>10.242368000000001</v>
      </c>
      <c r="N11208" s="1">
        <v>197.558513</v>
      </c>
      <c r="O11208" s="1">
        <v>129.97959700000001</v>
      </c>
      <c r="P11208" s="1">
        <v>259.66057699999999</v>
      </c>
      <c r="Q11208" s="1">
        <v>9.2949870000000008</v>
      </c>
      <c r="R11208" s="1">
        <v>55.240149000000002</v>
      </c>
      <c r="S11208" s="1">
        <v>3.2194600000000002</v>
      </c>
      <c r="T11208" s="1">
        <v>118</v>
      </c>
      <c r="U11208" s="1">
        <v>42.327539000000002</v>
      </c>
      <c r="V11208" s="1">
        <v>0</v>
      </c>
      <c r="W11208" s="1"/>
      <c r="X11208" s="8">
        <v>0</v>
      </c>
    </row>
    <row r="11209" spans="1:24" x14ac:dyDescent="0.25">
      <c r="A11209">
        <v>11207</v>
      </c>
      <c r="B11209">
        <v>880.92457300000001</v>
      </c>
      <c r="C11209">
        <v>4.8408449999999998</v>
      </c>
      <c r="D11209">
        <v>20.417262000000001</v>
      </c>
      <c r="E11209">
        <v>88.836202999999998</v>
      </c>
      <c r="G11209">
        <v>4.7502639999999996</v>
      </c>
      <c r="H11209" s="2">
        <v>90.127208999999993</v>
      </c>
      <c r="I11209" s="1">
        <v>4.24613</v>
      </c>
      <c r="J11209" s="5"/>
      <c r="K11209" s="1">
        <v>24.765737999999999</v>
      </c>
      <c r="L11209" s="1">
        <v>77.920042999999993</v>
      </c>
      <c r="M11209" s="1">
        <v>10.485500999999999</v>
      </c>
      <c r="N11209" s="1">
        <v>188.60399200000001</v>
      </c>
      <c r="O11209" s="1">
        <v>122.36277999999999</v>
      </c>
      <c r="P11209" s="1">
        <v>242.338525</v>
      </c>
      <c r="Q11209" s="1">
        <v>9.5472610000000007</v>
      </c>
      <c r="R11209" s="1">
        <v>54.277608000000001</v>
      </c>
      <c r="S11209" s="1">
        <v>3.0078299999999998</v>
      </c>
      <c r="T11209" s="1">
        <v>101</v>
      </c>
      <c r="U11209" s="1">
        <v>41.446001000000003</v>
      </c>
      <c r="V11209" s="1">
        <v>0</v>
      </c>
      <c r="W11209" s="1"/>
      <c r="X11209" s="8">
        <v>0</v>
      </c>
    </row>
    <row r="11210" spans="1:24" x14ac:dyDescent="0.25">
      <c r="A11210">
        <v>11208</v>
      </c>
      <c r="B11210">
        <v>884.40474900000004</v>
      </c>
      <c r="C11210">
        <v>2.943066</v>
      </c>
      <c r="D11210">
        <v>20.447533</v>
      </c>
      <c r="E11210">
        <v>88.776730000000001</v>
      </c>
      <c r="G11210">
        <v>5.6997359999999997</v>
      </c>
      <c r="H11210" s="2">
        <v>75.653890000000004</v>
      </c>
      <c r="I11210" s="1">
        <v>4.7131470000000002</v>
      </c>
      <c r="J11210" s="5"/>
      <c r="K11210" s="1">
        <v>15.376282</v>
      </c>
      <c r="L11210" s="1">
        <v>47.170287999999999</v>
      </c>
      <c r="M11210" s="1">
        <v>10.454701999999999</v>
      </c>
      <c r="N11210" s="1">
        <v>54.388925</v>
      </c>
      <c r="O11210" s="1">
        <v>74.005523999999994</v>
      </c>
      <c r="P11210" s="1">
        <v>153.31955400000001</v>
      </c>
      <c r="Q11210" s="1">
        <v>9.4323289999999993</v>
      </c>
      <c r="R11210" s="1">
        <v>33.533414</v>
      </c>
      <c r="S11210" s="1">
        <v>2.7594129999999999</v>
      </c>
      <c r="T11210" s="1">
        <v>103</v>
      </c>
      <c r="U11210" s="1">
        <v>32.156821000000001</v>
      </c>
      <c r="V11210" s="1">
        <v>0</v>
      </c>
      <c r="W11210" s="1"/>
      <c r="X11210" s="8">
        <v>0</v>
      </c>
    </row>
    <row r="11211" spans="1:24" x14ac:dyDescent="0.25">
      <c r="A11211">
        <v>11209</v>
      </c>
      <c r="B11211">
        <v>878.69205099999999</v>
      </c>
      <c r="C11211">
        <v>2.8079519999999998</v>
      </c>
      <c r="D11211">
        <v>20.435174</v>
      </c>
      <c r="E11211">
        <v>88.811650999999998</v>
      </c>
      <c r="G11211">
        <v>4.7502639999999996</v>
      </c>
      <c r="H11211" s="2">
        <v>71.291353999999998</v>
      </c>
      <c r="I11211" s="1">
        <v>4.5868969999999996</v>
      </c>
      <c r="J11211" s="5"/>
      <c r="K11211" s="1">
        <v>23.451248</v>
      </c>
      <c r="L11211" s="1">
        <v>71.332722000000004</v>
      </c>
      <c r="M11211" s="1">
        <v>10.078975</v>
      </c>
      <c r="N11211" s="1">
        <v>173.186216</v>
      </c>
      <c r="O11211" s="1">
        <v>109.127354</v>
      </c>
      <c r="P11211" s="1">
        <v>219.15056799999999</v>
      </c>
      <c r="Q11211" s="1">
        <v>9.6004249999999995</v>
      </c>
      <c r="R11211" s="1">
        <v>53.741441000000002</v>
      </c>
      <c r="S11211" s="1">
        <v>2.756847</v>
      </c>
      <c r="T11211" s="1">
        <v>98</v>
      </c>
      <c r="U11211" s="1">
        <v>32.381495999999999</v>
      </c>
      <c r="V11211" s="1">
        <v>0</v>
      </c>
      <c r="W11211" s="1"/>
      <c r="X11211" s="8">
        <v>0</v>
      </c>
    </row>
    <row r="11212" spans="1:24" x14ac:dyDescent="0.25">
      <c r="A11212">
        <v>11210</v>
      </c>
      <c r="B11212">
        <v>863.31568100000004</v>
      </c>
      <c r="C11212">
        <v>2.4756360000000002</v>
      </c>
      <c r="D11212">
        <v>20.428422999999999</v>
      </c>
      <c r="E11212">
        <v>89.822298000000004</v>
      </c>
      <c r="G11212">
        <v>7.599208</v>
      </c>
      <c r="H11212" s="2">
        <v>73.522823000000002</v>
      </c>
      <c r="I11212" s="1">
        <v>4.3931909999999998</v>
      </c>
      <c r="J11212" s="5"/>
      <c r="K11212" s="1">
        <v>23.594847000000001</v>
      </c>
      <c r="L11212" s="1">
        <v>71.029636000000011</v>
      </c>
      <c r="M11212" s="1">
        <v>10.219429</v>
      </c>
      <c r="N11212" s="1">
        <v>165.14378500000001</v>
      </c>
      <c r="O11212" s="1">
        <v>102.931707</v>
      </c>
      <c r="P11212" s="1">
        <v>223.575255</v>
      </c>
      <c r="Q11212" s="1">
        <v>9.0020319999999998</v>
      </c>
      <c r="R11212" s="1">
        <v>53.889676999999999</v>
      </c>
      <c r="S11212" s="1">
        <v>2.594074</v>
      </c>
      <c r="T11212" s="1">
        <v>97</v>
      </c>
      <c r="U11212" s="1">
        <v>33.319820999999997</v>
      </c>
      <c r="V11212" s="1">
        <v>0</v>
      </c>
      <c r="W11212" s="1"/>
      <c r="X11212" s="8">
        <v>0</v>
      </c>
    </row>
    <row r="11213" spans="1:24" x14ac:dyDescent="0.25">
      <c r="A11213">
        <v>11211</v>
      </c>
      <c r="B11213">
        <v>861.82351500000004</v>
      </c>
      <c r="C11213">
        <v>2.49539</v>
      </c>
      <c r="D11213">
        <v>20.484155999999999</v>
      </c>
      <c r="E11213">
        <v>89.335690999999997</v>
      </c>
      <c r="G11213">
        <v>4.7507919999999997</v>
      </c>
      <c r="H11213" s="2">
        <v>74.213052000000005</v>
      </c>
      <c r="I11213" s="1">
        <v>4.0766850000000003</v>
      </c>
      <c r="J11213" s="5"/>
      <c r="K11213" s="1">
        <v>23.599489999999999</v>
      </c>
      <c r="L11213" s="1">
        <v>70.579461000000009</v>
      </c>
      <c r="M11213" s="1">
        <v>10.332034999999999</v>
      </c>
      <c r="N11213" s="1">
        <v>162.221946</v>
      </c>
      <c r="O11213" s="1">
        <v>99.515816999999998</v>
      </c>
      <c r="P11213" s="1">
        <v>225.40698800000001</v>
      </c>
      <c r="Q11213" s="1">
        <v>8.6483179999999997</v>
      </c>
      <c r="R11213" s="1">
        <v>53.105515999999994</v>
      </c>
      <c r="S11213" s="1">
        <v>2.4960290000000001</v>
      </c>
      <c r="T11213" s="1">
        <v>99</v>
      </c>
      <c r="U11213" s="1">
        <v>34.256380999999998</v>
      </c>
      <c r="V11213" s="1">
        <v>0</v>
      </c>
      <c r="W11213" s="1"/>
      <c r="X11213" s="8">
        <v>0</v>
      </c>
    </row>
    <row r="11214" spans="1:24" x14ac:dyDescent="0.25">
      <c r="A11214">
        <v>11212</v>
      </c>
      <c r="B11214">
        <v>858.18747499999995</v>
      </c>
      <c r="C11214">
        <v>3.1598769999999998</v>
      </c>
      <c r="D11214">
        <v>20.564965000000001</v>
      </c>
      <c r="E11214">
        <v>89.154349999999994</v>
      </c>
      <c r="G11214">
        <v>5.6997359999999997</v>
      </c>
      <c r="H11214" s="2">
        <v>73.421164000000005</v>
      </c>
      <c r="I11214" s="1">
        <v>3.3956300000000001</v>
      </c>
      <c r="J11214" s="5"/>
      <c r="K11214" s="1">
        <v>23.342016999999998</v>
      </c>
      <c r="L11214" s="1">
        <v>70.387601000000004</v>
      </c>
      <c r="M11214" s="1">
        <v>10.274775999999999</v>
      </c>
      <c r="N11214" s="1">
        <v>161.81898200000001</v>
      </c>
      <c r="O11214" s="1">
        <v>98.554747000000006</v>
      </c>
      <c r="P11214" s="1">
        <v>219.96392800000001</v>
      </c>
      <c r="Q11214" s="1">
        <v>8.5727810000000009</v>
      </c>
      <c r="R11214" s="1">
        <v>53.638165999999998</v>
      </c>
      <c r="S11214" s="1">
        <v>2.5353490000000001</v>
      </c>
      <c r="T11214" s="1">
        <v>96</v>
      </c>
      <c r="U11214" s="1">
        <v>31.040319</v>
      </c>
      <c r="V11214" s="1">
        <v>0</v>
      </c>
      <c r="W11214" s="1"/>
      <c r="X11214" s="8">
        <v>0</v>
      </c>
    </row>
    <row r="11215" spans="1:24" x14ac:dyDescent="0.25">
      <c r="A11215">
        <v>11213</v>
      </c>
      <c r="B11215">
        <v>872.26355100000001</v>
      </c>
      <c r="C11215">
        <v>4.7034900000000004</v>
      </c>
      <c r="D11215">
        <v>31.610616</v>
      </c>
      <c r="E11215">
        <v>89.201702999999995</v>
      </c>
      <c r="G11215">
        <v>4.7502639999999996</v>
      </c>
      <c r="H11215" s="2">
        <v>78.589974999999995</v>
      </c>
      <c r="I11215" s="1">
        <v>3.64446</v>
      </c>
      <c r="J11215" s="5"/>
      <c r="K11215" s="1">
        <v>28.380969</v>
      </c>
      <c r="L11215" s="1">
        <v>70.339007000000009</v>
      </c>
      <c r="M11215" s="1">
        <v>11.794893</v>
      </c>
      <c r="N11215" s="1">
        <v>162.383062</v>
      </c>
      <c r="O11215" s="1">
        <v>100.54555099999999</v>
      </c>
      <c r="P11215" s="1">
        <v>216.35008399999998</v>
      </c>
      <c r="Q11215" s="1">
        <v>8.3458319999999997</v>
      </c>
      <c r="R11215" s="1">
        <v>55.947678999999994</v>
      </c>
      <c r="S11215" s="1">
        <v>2.5245880000000001</v>
      </c>
      <c r="T11215" s="1">
        <v>96</v>
      </c>
      <c r="U11215" s="1">
        <v>30.038504</v>
      </c>
      <c r="V11215" s="1">
        <v>0</v>
      </c>
      <c r="W11215" s="1"/>
      <c r="X11215" s="8">
        <v>0</v>
      </c>
    </row>
    <row r="11216" spans="1:24" x14ac:dyDescent="0.25">
      <c r="A11216">
        <v>11214</v>
      </c>
      <c r="B11216">
        <v>913.01937299999997</v>
      </c>
      <c r="C11216">
        <v>9.3837430000000008</v>
      </c>
      <c r="D11216">
        <v>46.305641999999999</v>
      </c>
      <c r="E11216">
        <v>93.118053000000003</v>
      </c>
      <c r="G11216">
        <v>13.297624000000001</v>
      </c>
      <c r="H11216" s="2">
        <v>91.695261000000002</v>
      </c>
      <c r="I11216" s="1">
        <v>3.8457249999999998</v>
      </c>
      <c r="J11216" s="5"/>
      <c r="K11216" s="1">
        <v>41.9465</v>
      </c>
      <c r="L11216" s="1">
        <v>78.721539000000007</v>
      </c>
      <c r="M11216" s="1">
        <v>14.464446000000001</v>
      </c>
      <c r="N11216" s="1">
        <v>167.47485800000001</v>
      </c>
      <c r="O11216" s="1">
        <v>129.39784599999999</v>
      </c>
      <c r="P11216" s="1">
        <v>224.31882999999999</v>
      </c>
      <c r="Q11216" s="1">
        <v>10.458073000000001</v>
      </c>
      <c r="R11216" s="1">
        <v>55.415894999999999</v>
      </c>
      <c r="S11216" s="1">
        <v>2.9312279999999999</v>
      </c>
      <c r="T11216" s="1">
        <v>140</v>
      </c>
      <c r="U11216" s="1">
        <v>38.995351999999997</v>
      </c>
      <c r="V11216" s="1">
        <v>0</v>
      </c>
      <c r="W11216" s="1"/>
      <c r="X11216" s="8">
        <v>3.9820616859415001E-2</v>
      </c>
    </row>
    <row r="11217" spans="1:24" x14ac:dyDescent="0.25">
      <c r="A11217">
        <v>11215</v>
      </c>
      <c r="B11217">
        <v>949.69383200000004</v>
      </c>
      <c r="C11217">
        <v>17.437892999999999</v>
      </c>
      <c r="D11217">
        <v>74.913593000000006</v>
      </c>
      <c r="E11217">
        <v>95.605952000000002</v>
      </c>
      <c r="G11217">
        <v>21.847624</v>
      </c>
      <c r="H11217" s="2">
        <v>110.540617</v>
      </c>
      <c r="I11217" s="1">
        <v>4.5443559999999996</v>
      </c>
      <c r="J11217" s="5"/>
      <c r="K11217" s="1">
        <v>54.333540999999997</v>
      </c>
      <c r="L11217" s="1">
        <v>110.55744199999999</v>
      </c>
      <c r="M11217" s="1">
        <v>23.787776000000001</v>
      </c>
      <c r="N11217" s="1">
        <v>218.60367400000001</v>
      </c>
      <c r="O11217" s="1">
        <v>178.17483999999999</v>
      </c>
      <c r="P11217" s="1">
        <v>266.76698599999997</v>
      </c>
      <c r="Q11217" s="1">
        <v>20.044457999999999</v>
      </c>
      <c r="R11217" s="1">
        <v>55.779038</v>
      </c>
      <c r="S11217" s="1">
        <v>6.601451</v>
      </c>
      <c r="T11217" s="1">
        <v>174</v>
      </c>
      <c r="U11217" s="1">
        <v>65.055014</v>
      </c>
      <c r="V11217" s="1">
        <v>0</v>
      </c>
      <c r="W11217" s="1"/>
      <c r="X11217" s="8">
        <v>0.12811288246483249</v>
      </c>
    </row>
    <row r="11218" spans="1:24" x14ac:dyDescent="0.25">
      <c r="A11218">
        <v>11216</v>
      </c>
      <c r="B11218">
        <v>1034.184121</v>
      </c>
      <c r="C11218">
        <v>18.853826999999999</v>
      </c>
      <c r="D11218">
        <v>83.427272000000002</v>
      </c>
      <c r="E11218">
        <v>111.076193</v>
      </c>
      <c r="G11218">
        <v>22.799735999999999</v>
      </c>
      <c r="H11218" s="2">
        <v>128.918645</v>
      </c>
      <c r="I11218" s="1">
        <v>6.120438</v>
      </c>
      <c r="J11218" s="5"/>
      <c r="K11218" s="1">
        <v>58.340868</v>
      </c>
      <c r="L11218" s="1">
        <v>151.02067299999999</v>
      </c>
      <c r="M11218" s="1">
        <v>31.218684</v>
      </c>
      <c r="N11218" s="1">
        <v>277.54706499999998</v>
      </c>
      <c r="O11218" s="1">
        <v>224.45470800000001</v>
      </c>
      <c r="P11218" s="1">
        <v>367.87728800000002</v>
      </c>
      <c r="Q11218" s="1">
        <v>24.324061</v>
      </c>
      <c r="R11218" s="1">
        <v>63.193322999999992</v>
      </c>
      <c r="S11218" s="1">
        <v>11.966043000000001</v>
      </c>
      <c r="T11218" s="1">
        <v>203</v>
      </c>
      <c r="U11218" s="1">
        <v>69.796896000000004</v>
      </c>
      <c r="V11218" s="1">
        <v>0</v>
      </c>
      <c r="W11218" s="1"/>
      <c r="X11218" s="8">
        <v>0.22171475117040171</v>
      </c>
    </row>
    <row r="11219" spans="1:24" x14ac:dyDescent="0.25">
      <c r="A11219">
        <v>11217</v>
      </c>
      <c r="B11219">
        <v>1119.854783</v>
      </c>
      <c r="C11219">
        <v>13.645747999999999</v>
      </c>
      <c r="D11219">
        <v>87.125097999999994</v>
      </c>
      <c r="E11219">
        <v>124.01998399999999</v>
      </c>
      <c r="G11219">
        <v>22.8</v>
      </c>
      <c r="H11219" s="2">
        <v>145.92382000000001</v>
      </c>
      <c r="I11219" s="1">
        <v>5.8401810000000003</v>
      </c>
      <c r="J11219" s="5"/>
      <c r="K11219" s="1">
        <v>62.463915</v>
      </c>
      <c r="L11219" s="1">
        <v>173.70725099999999</v>
      </c>
      <c r="M11219" s="1">
        <v>29.320492999999999</v>
      </c>
      <c r="N11219" s="1">
        <v>322.71571999999998</v>
      </c>
      <c r="O11219" s="1">
        <v>263.42535900000001</v>
      </c>
      <c r="P11219" s="1">
        <v>466.30840999999998</v>
      </c>
      <c r="Q11219" s="1">
        <v>26.319904999999999</v>
      </c>
      <c r="R11219" s="1">
        <v>72.214788999999996</v>
      </c>
      <c r="S11219" s="1">
        <v>14.294841999999999</v>
      </c>
      <c r="T11219" s="1">
        <v>199</v>
      </c>
      <c r="U11219" s="1">
        <v>67.946918999999994</v>
      </c>
      <c r="V11219" s="1">
        <v>0</v>
      </c>
      <c r="W11219" s="1"/>
      <c r="X11219" s="8">
        <v>0.28173714428602159</v>
      </c>
    </row>
    <row r="11220" spans="1:24" x14ac:dyDescent="0.25">
      <c r="A11220">
        <v>11218</v>
      </c>
      <c r="B11220">
        <v>1184.5773380000001</v>
      </c>
      <c r="C11220">
        <v>10.332727</v>
      </c>
      <c r="D11220">
        <v>86.642996999999994</v>
      </c>
      <c r="E11220">
        <v>128.54571300000001</v>
      </c>
      <c r="G11220">
        <v>23.749735999999999</v>
      </c>
      <c r="H11220" s="2">
        <v>145.905012</v>
      </c>
      <c r="I11220" s="1">
        <v>5.2517519999999998</v>
      </c>
      <c r="J11220" s="5"/>
      <c r="K11220" s="1">
        <v>69.436498999999998</v>
      </c>
      <c r="L11220" s="1">
        <v>180.99075500000001</v>
      </c>
      <c r="M11220" s="1">
        <v>27.709029999999998</v>
      </c>
      <c r="N11220" s="1">
        <v>365.79110400000002</v>
      </c>
      <c r="O11220" s="1">
        <v>289.73280599999998</v>
      </c>
      <c r="P11220" s="1">
        <v>511.92803000000004</v>
      </c>
      <c r="Q11220" s="1">
        <v>27.287856000000001</v>
      </c>
      <c r="R11220" s="1">
        <v>78.529731999999996</v>
      </c>
      <c r="S11220" s="1">
        <v>15.204008999999999</v>
      </c>
      <c r="T11220" s="1">
        <v>221</v>
      </c>
      <c r="U11220" s="1">
        <v>64.280552999999998</v>
      </c>
      <c r="V11220" s="1">
        <v>0</v>
      </c>
      <c r="W11220" s="1"/>
      <c r="X11220" s="8">
        <v>0.31753992695560213</v>
      </c>
    </row>
    <row r="11221" spans="1:24" x14ac:dyDescent="0.25">
      <c r="A11221">
        <v>11219</v>
      </c>
      <c r="B11221">
        <v>1221.5752809999999</v>
      </c>
      <c r="C11221">
        <v>8.1553070000000005</v>
      </c>
      <c r="D11221">
        <v>90.951211000000001</v>
      </c>
      <c r="E11221">
        <v>125.733909</v>
      </c>
      <c r="G11221">
        <v>21.850528000000001</v>
      </c>
      <c r="H11221" s="2">
        <v>143.00857199999999</v>
      </c>
      <c r="I11221" s="1">
        <v>6.0657920000000001</v>
      </c>
      <c r="J11221" s="5"/>
      <c r="K11221" s="1">
        <v>65.749300000000005</v>
      </c>
      <c r="L11221" s="1">
        <v>181.01395000000002</v>
      </c>
      <c r="M11221" s="1">
        <v>26.246976</v>
      </c>
      <c r="N11221" s="1">
        <v>376.66765600000002</v>
      </c>
      <c r="O11221" s="1">
        <v>302.84953099999996</v>
      </c>
      <c r="P11221" s="1">
        <v>532.012247</v>
      </c>
      <c r="Q11221" s="1">
        <v>27.744342</v>
      </c>
      <c r="R11221" s="1">
        <v>81.949002000000007</v>
      </c>
      <c r="S11221" s="1">
        <v>15.49179</v>
      </c>
      <c r="T11221" s="1">
        <v>201</v>
      </c>
      <c r="U11221" s="1">
        <v>58.967312</v>
      </c>
      <c r="V11221" s="1">
        <v>0</v>
      </c>
      <c r="W11221" s="1"/>
      <c r="X11221" s="8">
        <v>0.32741435930497131</v>
      </c>
    </row>
    <row r="11222" spans="1:24" x14ac:dyDescent="0.25">
      <c r="A11222">
        <v>11220</v>
      </c>
      <c r="B11222">
        <v>1196.67651</v>
      </c>
      <c r="C11222">
        <v>6.8065470000000001</v>
      </c>
      <c r="D11222">
        <v>91.011598000000006</v>
      </c>
      <c r="E11222">
        <v>122.30882699999999</v>
      </c>
      <c r="G11222">
        <v>26.598680000000002</v>
      </c>
      <c r="H11222" s="2">
        <v>138.29673199999999</v>
      </c>
      <c r="I11222" s="1">
        <v>5.1080699999999997</v>
      </c>
      <c r="J11222" s="5"/>
      <c r="K11222" s="1">
        <v>55.787504999999996</v>
      </c>
      <c r="L11222" s="1">
        <v>177.72373200000001</v>
      </c>
      <c r="M11222" s="1">
        <v>25.276983000000001</v>
      </c>
      <c r="N11222" s="1">
        <v>374.22421100000003</v>
      </c>
      <c r="O11222" s="1">
        <v>304.35397699999999</v>
      </c>
      <c r="P11222" s="1">
        <v>536.08511900000008</v>
      </c>
      <c r="Q11222" s="1">
        <v>27.429667999999999</v>
      </c>
      <c r="R11222" s="1">
        <v>82.457199000000003</v>
      </c>
      <c r="S11222" s="1">
        <v>15.554394</v>
      </c>
      <c r="T11222" s="1">
        <v>197</v>
      </c>
      <c r="U11222" s="1">
        <v>52.705444</v>
      </c>
      <c r="V11222" s="1">
        <v>0</v>
      </c>
      <c r="W11222" s="1"/>
      <c r="X11222" s="8">
        <v>0.3375089760547057</v>
      </c>
    </row>
    <row r="11223" spans="1:24" x14ac:dyDescent="0.25">
      <c r="A11223">
        <v>11221</v>
      </c>
      <c r="B11223">
        <v>1174.067301</v>
      </c>
      <c r="C11223">
        <v>10.239653000000001</v>
      </c>
      <c r="D11223">
        <v>90.577967999999998</v>
      </c>
      <c r="E11223">
        <v>127.69962099999999</v>
      </c>
      <c r="G11223">
        <v>23.750792000000001</v>
      </c>
      <c r="H11223" s="2">
        <v>148.080017</v>
      </c>
      <c r="I11223" s="1">
        <v>6.3602169999999996</v>
      </c>
      <c r="J11223" s="5"/>
      <c r="K11223" s="1">
        <v>52.556958999999999</v>
      </c>
      <c r="L11223" s="1">
        <v>175.803301</v>
      </c>
      <c r="M11223" s="1">
        <v>25.916053999999999</v>
      </c>
      <c r="N11223" s="1">
        <v>369.79723000000001</v>
      </c>
      <c r="O11223" s="1">
        <v>305.88911000000002</v>
      </c>
      <c r="P11223" s="1">
        <v>536.52303699999993</v>
      </c>
      <c r="Q11223" s="1">
        <v>27.223533</v>
      </c>
      <c r="R11223" s="1">
        <v>82.055410999999992</v>
      </c>
      <c r="S11223" s="1">
        <v>15.500344</v>
      </c>
      <c r="T11223" s="1">
        <v>192</v>
      </c>
      <c r="U11223" s="1">
        <v>54.284467999999997</v>
      </c>
      <c r="V11223" s="1">
        <v>0</v>
      </c>
      <c r="W11223" s="1"/>
      <c r="X11223" s="8">
        <v>0.34161505730088437</v>
      </c>
    </row>
    <row r="11224" spans="1:24" x14ac:dyDescent="0.25">
      <c r="A11224">
        <v>11222</v>
      </c>
      <c r="B11224">
        <v>1184.580852</v>
      </c>
      <c r="C11224">
        <v>9.6202570000000005</v>
      </c>
      <c r="D11224">
        <v>88.560755</v>
      </c>
      <c r="E11224">
        <v>130.96591000000001</v>
      </c>
      <c r="G11224">
        <v>19.951055</v>
      </c>
      <c r="H11224" s="2">
        <v>150.302966</v>
      </c>
      <c r="I11224" s="1">
        <v>5.1226570000000002</v>
      </c>
      <c r="J11224" s="5"/>
      <c r="K11224" s="1">
        <v>54.532281999999995</v>
      </c>
      <c r="L11224" s="1">
        <v>177.22823499999998</v>
      </c>
      <c r="M11224" s="1">
        <v>24.651674</v>
      </c>
      <c r="N11224" s="1">
        <v>382.31586399999998</v>
      </c>
      <c r="O11224" s="1">
        <v>307.396614</v>
      </c>
      <c r="P11224" s="1">
        <v>534.08297900000002</v>
      </c>
      <c r="Q11224" s="1">
        <v>27.085166000000001</v>
      </c>
      <c r="R11224" s="1">
        <v>83.699030999999991</v>
      </c>
      <c r="S11224" s="1">
        <v>15.338817000000001</v>
      </c>
      <c r="T11224" s="1">
        <v>203</v>
      </c>
      <c r="U11224" s="1">
        <v>56.246692000000003</v>
      </c>
      <c r="V11224" s="1">
        <v>0</v>
      </c>
      <c r="W11224" s="1"/>
      <c r="X11224" s="8">
        <v>0.31756840638602901</v>
      </c>
    </row>
    <row r="11225" spans="1:24" x14ac:dyDescent="0.25">
      <c r="A11225">
        <v>11223</v>
      </c>
      <c r="B11225">
        <v>1163.618903</v>
      </c>
      <c r="C11225">
        <v>6.9110490000000002</v>
      </c>
      <c r="D11225">
        <v>85.631056000000001</v>
      </c>
      <c r="E11225">
        <v>125.842782</v>
      </c>
      <c r="G11225">
        <v>18.050528</v>
      </c>
      <c r="H11225" s="2">
        <v>141.65422100000001</v>
      </c>
      <c r="I11225" s="1">
        <v>5.4114959999999996</v>
      </c>
      <c r="J11225" s="5"/>
      <c r="K11225" s="1">
        <v>55.099171999999996</v>
      </c>
      <c r="L11225" s="1">
        <v>180.885245</v>
      </c>
      <c r="M11225" s="1">
        <v>24.125785</v>
      </c>
      <c r="N11225" s="1">
        <v>390.990433</v>
      </c>
      <c r="O11225" s="1">
        <v>301.825379</v>
      </c>
      <c r="P11225" s="1">
        <v>526.73554899999999</v>
      </c>
      <c r="Q11225" s="1">
        <v>23.926297999999999</v>
      </c>
      <c r="R11225" s="1">
        <v>83.792124000000001</v>
      </c>
      <c r="S11225" s="1">
        <v>15.303025</v>
      </c>
      <c r="T11225" s="1">
        <v>173</v>
      </c>
      <c r="U11225" s="1">
        <v>53.038603000000002</v>
      </c>
      <c r="V11225" s="1">
        <v>0</v>
      </c>
      <c r="W11225" s="1"/>
      <c r="X11225" s="8">
        <v>0.26737613518834552</v>
      </c>
    </row>
    <row r="11226" spans="1:24" x14ac:dyDescent="0.25">
      <c r="A11226">
        <v>11224</v>
      </c>
      <c r="B11226">
        <v>1114.7032610000001</v>
      </c>
      <c r="C11226">
        <v>5.279242</v>
      </c>
      <c r="D11226">
        <v>77.716848999999996</v>
      </c>
      <c r="E11226">
        <v>118.123278</v>
      </c>
      <c r="G11226">
        <v>17.100263999999999</v>
      </c>
      <c r="H11226" s="2">
        <v>141.76305300000001</v>
      </c>
      <c r="I11226" s="1">
        <v>4.7659830000000003</v>
      </c>
      <c r="J11226" s="5"/>
      <c r="K11226" s="1">
        <v>49.259640000000005</v>
      </c>
      <c r="L11226" s="1">
        <v>179.68419799999998</v>
      </c>
      <c r="M11226" s="1">
        <v>22.927123999999999</v>
      </c>
      <c r="N11226" s="1">
        <v>374.86634099999998</v>
      </c>
      <c r="O11226" s="1">
        <v>288.03980300000001</v>
      </c>
      <c r="P11226" s="1">
        <v>495.37279999999998</v>
      </c>
      <c r="Q11226" s="1">
        <v>14.271242000000001</v>
      </c>
      <c r="R11226" s="1">
        <v>80.344506999999993</v>
      </c>
      <c r="S11226" s="1">
        <v>14.967313000000001</v>
      </c>
      <c r="T11226" s="1">
        <v>158</v>
      </c>
      <c r="U11226" s="1">
        <v>39.736761999999999</v>
      </c>
      <c r="V11226" s="1">
        <v>0</v>
      </c>
      <c r="W11226" s="1"/>
      <c r="X11226" s="8">
        <v>0.22701366009139581</v>
      </c>
    </row>
    <row r="11227" spans="1:24" x14ac:dyDescent="0.25">
      <c r="A11227">
        <v>11225</v>
      </c>
      <c r="B11227">
        <v>1052.3832379999999</v>
      </c>
      <c r="C11227">
        <v>4.676037</v>
      </c>
      <c r="D11227">
        <v>66.885833000000005</v>
      </c>
      <c r="E11227">
        <v>103.197903</v>
      </c>
      <c r="G11227">
        <v>12.351319999999999</v>
      </c>
      <c r="H11227" s="2">
        <v>124.313625</v>
      </c>
      <c r="I11227" s="1">
        <v>4.5049780000000004</v>
      </c>
      <c r="J11227" s="5"/>
      <c r="K11227" s="1">
        <v>44.912277000000003</v>
      </c>
      <c r="L11227" s="1">
        <v>168.56098500000002</v>
      </c>
      <c r="M11227" s="1">
        <v>22.180396999999999</v>
      </c>
      <c r="N11227" s="1">
        <v>355.60211399999997</v>
      </c>
      <c r="O11227" s="1">
        <v>246.199183</v>
      </c>
      <c r="P11227" s="1">
        <v>425.13074699999999</v>
      </c>
      <c r="Q11227" s="1">
        <v>9.940455</v>
      </c>
      <c r="R11227" s="1">
        <v>75.602154000000013</v>
      </c>
      <c r="S11227" s="1">
        <v>14.492471</v>
      </c>
      <c r="T11227" s="1">
        <v>160</v>
      </c>
      <c r="U11227" s="1">
        <v>43.982723</v>
      </c>
      <c r="V11227" s="1">
        <v>0</v>
      </c>
      <c r="W11227" s="1"/>
      <c r="X11227" s="8">
        <v>0.15757143113481151</v>
      </c>
    </row>
    <row r="11228" spans="1:24" x14ac:dyDescent="0.25">
      <c r="A11228">
        <v>11226</v>
      </c>
      <c r="B11228">
        <v>1002.7923469999999</v>
      </c>
      <c r="C11228">
        <v>4.3452820000000001</v>
      </c>
      <c r="D11228">
        <v>64.044140999999996</v>
      </c>
      <c r="E11228">
        <v>92.466331999999994</v>
      </c>
      <c r="G11228">
        <v>10.450528</v>
      </c>
      <c r="H11228" s="2">
        <v>116.004439</v>
      </c>
      <c r="I11228" s="1">
        <v>4.5555880000000002</v>
      </c>
      <c r="J11228" s="5"/>
      <c r="K11228" s="1">
        <v>43.072750999999997</v>
      </c>
      <c r="L11228" s="1">
        <v>148.60968800000001</v>
      </c>
      <c r="M11228" s="1">
        <v>18.705072999999999</v>
      </c>
      <c r="N11228" s="1">
        <v>315.46833400000003</v>
      </c>
      <c r="O11228" s="1">
        <v>184.59161700000001</v>
      </c>
      <c r="P11228" s="1">
        <v>352.45278900000005</v>
      </c>
      <c r="Q11228" s="1">
        <v>9.4956230000000001</v>
      </c>
      <c r="R11228" s="1">
        <v>70.88015</v>
      </c>
      <c r="S11228" s="1">
        <v>12.157672</v>
      </c>
      <c r="T11228" s="1">
        <v>160</v>
      </c>
      <c r="U11228" s="1">
        <v>39.521034</v>
      </c>
      <c r="V11228" s="1">
        <v>0</v>
      </c>
      <c r="W11228" s="1"/>
      <c r="X11228" s="8">
        <v>7.1261811265984978E-2</v>
      </c>
    </row>
    <row r="11229" spans="1:24" x14ac:dyDescent="0.25">
      <c r="A11229">
        <v>11227</v>
      </c>
      <c r="B11229">
        <v>965.81039299999998</v>
      </c>
      <c r="C11229">
        <v>4.3599500000000004</v>
      </c>
      <c r="D11229">
        <v>55.658935999999997</v>
      </c>
      <c r="E11229">
        <v>89.072321000000002</v>
      </c>
      <c r="G11229">
        <v>8.5505279999999999</v>
      </c>
      <c r="H11229" s="2">
        <v>102.95697</v>
      </c>
      <c r="I11229" s="1">
        <v>3.4560960000000001</v>
      </c>
      <c r="J11229" s="5"/>
      <c r="K11229" s="1">
        <v>39.916634000000002</v>
      </c>
      <c r="L11229" s="1">
        <v>130.27056300000001</v>
      </c>
      <c r="M11229" s="1">
        <v>8.8020250000000004</v>
      </c>
      <c r="N11229" s="1">
        <v>267.489079</v>
      </c>
      <c r="O11229" s="1">
        <v>142.30165</v>
      </c>
      <c r="P11229" s="1">
        <v>300.77080699999999</v>
      </c>
      <c r="Q11229" s="1">
        <v>9.139545</v>
      </c>
      <c r="R11229" s="1">
        <v>66.081381999999991</v>
      </c>
      <c r="S11229" s="1">
        <v>6.8785059999999998</v>
      </c>
      <c r="T11229" s="1">
        <v>145</v>
      </c>
      <c r="U11229" s="1">
        <v>38.347189</v>
      </c>
      <c r="V11229" s="1">
        <v>0</v>
      </c>
      <c r="W11229" s="1"/>
      <c r="X11229" s="8">
        <v>6.3920026382969126E-3</v>
      </c>
    </row>
    <row r="11230" spans="1:24" x14ac:dyDescent="0.25">
      <c r="A11230">
        <v>11228</v>
      </c>
      <c r="B11230">
        <v>945.13616200000001</v>
      </c>
      <c r="C11230">
        <v>4.6511449999999996</v>
      </c>
      <c r="D11230">
        <v>29.430817999999999</v>
      </c>
      <c r="E11230">
        <v>88.002421999999996</v>
      </c>
      <c r="G11230">
        <v>9.4997360000000004</v>
      </c>
      <c r="H11230" s="2">
        <v>90.734447000000003</v>
      </c>
      <c r="I11230" s="1">
        <v>2.8171110000000001</v>
      </c>
      <c r="J11230" s="5"/>
      <c r="K11230" s="1">
        <v>39.300409000000002</v>
      </c>
      <c r="L11230" s="1">
        <v>120.407387</v>
      </c>
      <c r="M11230" s="1">
        <v>11.443163</v>
      </c>
      <c r="N11230" s="1">
        <v>243.72993600000001</v>
      </c>
      <c r="O11230" s="1">
        <v>130.572993</v>
      </c>
      <c r="P11230" s="1">
        <v>277.49924599999997</v>
      </c>
      <c r="Q11230" s="1">
        <v>9.0279410000000002</v>
      </c>
      <c r="R11230" s="1">
        <v>60.260689999999997</v>
      </c>
      <c r="S11230" s="1">
        <v>4.614509</v>
      </c>
      <c r="T11230" s="1">
        <v>138</v>
      </c>
      <c r="U11230" s="1">
        <v>36.012027000000003</v>
      </c>
      <c r="V11230" s="1">
        <v>0</v>
      </c>
      <c r="W11230" s="1"/>
      <c r="X11230" s="8">
        <v>0</v>
      </c>
    </row>
    <row r="11231" spans="1:24" x14ac:dyDescent="0.25">
      <c r="A11231">
        <v>11229</v>
      </c>
      <c r="B11231">
        <v>916.48423400000001</v>
      </c>
      <c r="C11231">
        <v>4.5618400000000001</v>
      </c>
      <c r="D11231">
        <v>20.833496</v>
      </c>
      <c r="E11231">
        <v>89.079746999999998</v>
      </c>
      <c r="G11231">
        <v>9.5</v>
      </c>
      <c r="H11231" s="2">
        <v>92.653334000000001</v>
      </c>
      <c r="I11231" s="1">
        <v>3.7065950000000001</v>
      </c>
      <c r="J11231" s="5"/>
      <c r="K11231" s="1">
        <v>36.669920000000005</v>
      </c>
      <c r="L11231" s="1">
        <v>106.920824</v>
      </c>
      <c r="M11231" s="1">
        <v>17.906925000000001</v>
      </c>
      <c r="N11231" s="1">
        <v>225.45272</v>
      </c>
      <c r="O11231" s="1">
        <v>126.62875100000001</v>
      </c>
      <c r="P11231" s="1">
        <v>274.09267399999999</v>
      </c>
      <c r="Q11231" s="1">
        <v>9.3882139999999996</v>
      </c>
      <c r="R11231" s="1">
        <v>56.392606999999998</v>
      </c>
      <c r="S11231" s="1">
        <v>3.9997760000000002</v>
      </c>
      <c r="T11231" s="1">
        <v>131</v>
      </c>
      <c r="U11231" s="1">
        <v>30.910893000000002</v>
      </c>
      <c r="V11231" s="1">
        <v>0</v>
      </c>
      <c r="W11231" s="1"/>
      <c r="X11231" s="8">
        <v>0</v>
      </c>
    </row>
    <row r="11232" spans="1:24" x14ac:dyDescent="0.25">
      <c r="A11232">
        <v>11230</v>
      </c>
      <c r="B11232">
        <v>899.44031399999994</v>
      </c>
      <c r="C11232">
        <v>4.0924519999999998</v>
      </c>
      <c r="D11232">
        <v>20.638418000000001</v>
      </c>
      <c r="E11232">
        <v>89.059764000000001</v>
      </c>
      <c r="G11232">
        <v>8.5502640000000003</v>
      </c>
      <c r="H11232" s="2">
        <v>92.792745999999994</v>
      </c>
      <c r="I11232" s="1">
        <v>4.2779179999999997</v>
      </c>
      <c r="J11232" s="5"/>
      <c r="K11232" s="1">
        <v>31.972953</v>
      </c>
      <c r="L11232" s="1">
        <v>86.88690299999999</v>
      </c>
      <c r="M11232" s="1">
        <v>15.736067</v>
      </c>
      <c r="N11232" s="1">
        <v>200.83851899999999</v>
      </c>
      <c r="O11232" s="1">
        <v>116.414646</v>
      </c>
      <c r="P11232" s="1">
        <v>263.00601499999999</v>
      </c>
      <c r="Q11232" s="1">
        <v>9.4951030000000003</v>
      </c>
      <c r="R11232" s="1">
        <v>55.473880000000001</v>
      </c>
      <c r="S11232" s="1">
        <v>3.7919209999999999</v>
      </c>
      <c r="T11232" s="1">
        <v>126</v>
      </c>
      <c r="U11232" s="1">
        <v>30.121808999999999</v>
      </c>
      <c r="V11232" s="1">
        <v>0</v>
      </c>
      <c r="W11232" s="1"/>
      <c r="X11232" s="8">
        <v>0</v>
      </c>
    </row>
    <row r="11233" spans="1:24" x14ac:dyDescent="0.25">
      <c r="A11233">
        <v>11231</v>
      </c>
      <c r="B11233">
        <v>883.05325500000004</v>
      </c>
      <c r="C11233">
        <v>3.373732</v>
      </c>
      <c r="D11233">
        <v>20.750257999999999</v>
      </c>
      <c r="E11233">
        <v>89.007296999999994</v>
      </c>
      <c r="G11233">
        <v>5.7007919999999999</v>
      </c>
      <c r="H11233" s="2">
        <v>80.083827999999997</v>
      </c>
      <c r="I11233" s="1">
        <v>4.2214980000000004</v>
      </c>
      <c r="J11233" s="5"/>
      <c r="K11233" s="1">
        <v>29.722731000000003</v>
      </c>
      <c r="L11233" s="1">
        <v>73.302200999999997</v>
      </c>
      <c r="M11233" s="1">
        <v>9.8209020000000002</v>
      </c>
      <c r="N11233" s="1">
        <v>190.825536</v>
      </c>
      <c r="O11233" s="1">
        <v>106.395476</v>
      </c>
      <c r="P11233" s="1">
        <v>252.100033</v>
      </c>
      <c r="Q11233" s="1">
        <v>9.5461849999999995</v>
      </c>
      <c r="R11233" s="1">
        <v>55.338729000000001</v>
      </c>
      <c r="S11233" s="1">
        <v>3.8784909999999999</v>
      </c>
      <c r="T11233" s="1">
        <v>111</v>
      </c>
      <c r="U11233" s="1">
        <v>32.281213000000001</v>
      </c>
      <c r="V11233" s="1">
        <v>0</v>
      </c>
      <c r="W11233" s="1"/>
      <c r="X11233" s="8">
        <v>0</v>
      </c>
    </row>
    <row r="11234" spans="1:24" x14ac:dyDescent="0.25">
      <c r="A11234">
        <v>11232</v>
      </c>
      <c r="B11234">
        <v>897.40005900000006</v>
      </c>
      <c r="C11234">
        <v>2.7702870000000002</v>
      </c>
      <c r="D11234">
        <v>20.627465000000001</v>
      </c>
      <c r="E11234">
        <v>88.888853999999995</v>
      </c>
      <c r="G11234">
        <v>5.7</v>
      </c>
      <c r="H11234" s="2">
        <v>84.719016999999994</v>
      </c>
      <c r="I11234" s="1">
        <v>3.522516</v>
      </c>
      <c r="J11234" s="5"/>
      <c r="K11234" s="1">
        <v>18.563701000000002</v>
      </c>
      <c r="L11234" s="1">
        <v>46.925824000000006</v>
      </c>
      <c r="M11234" s="1">
        <v>8.0789449999999992</v>
      </c>
      <c r="N11234" s="1">
        <v>56.313625999999999</v>
      </c>
      <c r="O11234" s="1">
        <v>61.887134000000003</v>
      </c>
      <c r="P11234" s="1">
        <v>165.38963999999999</v>
      </c>
      <c r="Q11234" s="1">
        <v>9.4483569999999997</v>
      </c>
      <c r="R11234" s="1">
        <v>35.423565000000004</v>
      </c>
      <c r="S11234" s="1">
        <v>3.9950130000000001</v>
      </c>
      <c r="T11234" s="1">
        <v>112</v>
      </c>
      <c r="U11234" s="1">
        <v>29.87837</v>
      </c>
      <c r="V11234" s="1">
        <v>0</v>
      </c>
      <c r="W11234" s="1"/>
      <c r="X11234" s="8">
        <v>0</v>
      </c>
    </row>
    <row r="11235" spans="1:24" x14ac:dyDescent="0.25">
      <c r="A11235">
        <v>11233</v>
      </c>
      <c r="B11235">
        <v>894.61211500000002</v>
      </c>
      <c r="C11235">
        <v>2.6764079999999999</v>
      </c>
      <c r="D11235">
        <v>20.888977000000001</v>
      </c>
      <c r="E11235">
        <v>89.761127000000002</v>
      </c>
      <c r="F11235">
        <v>-5.6359570000000003</v>
      </c>
      <c r="G11235">
        <v>4.7502639999999996</v>
      </c>
      <c r="H11235" s="2">
        <v>88.670997</v>
      </c>
      <c r="I11235" s="1">
        <v>3.2190210000000001</v>
      </c>
      <c r="J11235" s="5"/>
      <c r="K11235" s="1">
        <v>13.975129000000001</v>
      </c>
      <c r="L11235" s="1">
        <v>35.804538000000001</v>
      </c>
      <c r="M11235" s="1">
        <v>7.9572200000000004</v>
      </c>
      <c r="N11235" s="1"/>
      <c r="O11235" s="1">
        <v>41.332295999999999</v>
      </c>
      <c r="P11235" s="1">
        <v>128.13150899999999</v>
      </c>
      <c r="Q11235" s="1">
        <v>9.2986389999999997</v>
      </c>
      <c r="R11235" s="1">
        <v>27.907806999999998</v>
      </c>
      <c r="S11235" s="1">
        <v>3.1203240000000001</v>
      </c>
      <c r="T11235" s="1">
        <v>118</v>
      </c>
      <c r="U11235" s="1">
        <v>28.339379999999998</v>
      </c>
      <c r="V11235" s="1">
        <v>0</v>
      </c>
      <c r="W11235" s="1">
        <v>-5.3655390000000001</v>
      </c>
      <c r="X11235" s="8">
        <v>0</v>
      </c>
    </row>
    <row r="11236" spans="1:24" x14ac:dyDescent="0.25">
      <c r="A11236">
        <v>11234</v>
      </c>
      <c r="B11236">
        <v>877.707989</v>
      </c>
      <c r="C11236">
        <v>3.0767220000000002</v>
      </c>
      <c r="D11236">
        <v>17.682503000000001</v>
      </c>
      <c r="E11236">
        <v>89.179902999999996</v>
      </c>
      <c r="F11236">
        <v>-4.6373939999999996</v>
      </c>
      <c r="G11236">
        <v>5.6997359999999997</v>
      </c>
      <c r="H11236" s="2">
        <v>78.768503999999993</v>
      </c>
      <c r="I11236" s="1">
        <v>3.939168</v>
      </c>
      <c r="J11236" s="5"/>
      <c r="K11236" s="1">
        <v>14.631444</v>
      </c>
      <c r="L11236" s="1">
        <v>36.207014000000001</v>
      </c>
      <c r="M11236" s="1">
        <v>7.8993989999999998</v>
      </c>
      <c r="N11236" s="1"/>
      <c r="O11236" s="1">
        <v>39.713639999999998</v>
      </c>
      <c r="P11236" s="1">
        <v>131.01230699999999</v>
      </c>
      <c r="Q11236" s="1">
        <v>9.4301720000000007</v>
      </c>
      <c r="R11236" s="1">
        <v>27.538556</v>
      </c>
      <c r="S11236" s="1">
        <v>2.6050450000000001</v>
      </c>
      <c r="T11236" s="1">
        <v>116</v>
      </c>
      <c r="U11236" s="1">
        <v>30.727568999999999</v>
      </c>
      <c r="V11236" s="1">
        <v>0</v>
      </c>
      <c r="W11236" s="1">
        <v>-5.2732460000000003</v>
      </c>
      <c r="X11236" s="8">
        <v>0</v>
      </c>
    </row>
    <row r="11237" spans="1:24" x14ac:dyDescent="0.25">
      <c r="A11237">
        <v>11235</v>
      </c>
      <c r="B11237">
        <v>870.54657299999997</v>
      </c>
      <c r="C11237">
        <v>2.6496740000000001</v>
      </c>
      <c r="D11237">
        <v>15.00319</v>
      </c>
      <c r="E11237">
        <v>88.765867999999998</v>
      </c>
      <c r="F11237">
        <v>-5.6373030000000002</v>
      </c>
      <c r="G11237">
        <v>4.7502639999999996</v>
      </c>
      <c r="H11237" s="2">
        <v>72.536428999999998</v>
      </c>
      <c r="I11237" s="1">
        <v>4.2283600000000003</v>
      </c>
      <c r="J11237" s="5"/>
      <c r="K11237" s="1">
        <v>14.075798000000001</v>
      </c>
      <c r="L11237" s="1">
        <v>35.968995</v>
      </c>
      <c r="M11237" s="1">
        <v>7.895829</v>
      </c>
      <c r="N11237" s="1"/>
      <c r="O11237" s="1">
        <v>39.655312000000002</v>
      </c>
      <c r="P11237" s="1">
        <v>127.131826</v>
      </c>
      <c r="Q11237" s="1">
        <v>9.5646509999999996</v>
      </c>
      <c r="R11237" s="1">
        <v>27.456046000000001</v>
      </c>
      <c r="S11237" s="1">
        <v>2.5452520000000001</v>
      </c>
      <c r="T11237" s="1">
        <v>116</v>
      </c>
      <c r="U11237" s="1">
        <v>28.750080000000001</v>
      </c>
      <c r="V11237" s="1">
        <v>0</v>
      </c>
      <c r="W11237" s="1">
        <v>-5.5899340000000004</v>
      </c>
      <c r="X11237" s="8">
        <v>0</v>
      </c>
    </row>
    <row r="11238" spans="1:24" x14ac:dyDescent="0.25">
      <c r="A11238">
        <v>11236</v>
      </c>
      <c r="B11238">
        <v>254.95901599999999</v>
      </c>
      <c r="C11238">
        <v>0.77550600000000003</v>
      </c>
      <c r="D11238">
        <v>3.9427829999999999</v>
      </c>
      <c r="E11238">
        <v>23.342801000000001</v>
      </c>
      <c r="F11238">
        <v>-4.6400269999999999</v>
      </c>
      <c r="G11238">
        <v>1.32E-3</v>
      </c>
      <c r="H11238" s="2">
        <v>21.279198000000001</v>
      </c>
      <c r="I11238" s="1">
        <v>1.3050999999999999</v>
      </c>
      <c r="J11238" s="5"/>
      <c r="K11238" s="1">
        <v>4.2209729999999999</v>
      </c>
      <c r="L11238" s="1">
        <v>11.652898</v>
      </c>
      <c r="M11238" s="1">
        <v>2.4074939999999998</v>
      </c>
      <c r="N11238" s="1"/>
      <c r="O11238" s="1">
        <v>10.869653</v>
      </c>
      <c r="P11238" s="1">
        <v>39.513981000000001</v>
      </c>
      <c r="Q11238" s="1">
        <v>2.6048990000000001</v>
      </c>
      <c r="R11238" s="1">
        <v>7.3540429999999999</v>
      </c>
      <c r="S11238" s="1">
        <v>0.79500899999999997</v>
      </c>
      <c r="T11238" s="1">
        <v>107</v>
      </c>
      <c r="U11238" s="1">
        <v>2.0834630000000001</v>
      </c>
      <c r="V11238" s="1">
        <v>0</v>
      </c>
      <c r="W11238" s="1">
        <v>-5.2340010000000001</v>
      </c>
      <c r="X11238" s="8">
        <v>0</v>
      </c>
    </row>
    <row r="11239" spans="1:24" x14ac:dyDescent="0.25">
      <c r="A11239">
        <v>11237</v>
      </c>
      <c r="B11239">
        <v>0</v>
      </c>
      <c r="C11239">
        <v>0</v>
      </c>
      <c r="D11239">
        <v>0</v>
      </c>
      <c r="E11239">
        <v>0</v>
      </c>
      <c r="F11239">
        <v>0.13519600000000001</v>
      </c>
      <c r="G11239">
        <v>0</v>
      </c>
      <c r="H11239" s="2">
        <v>0</v>
      </c>
      <c r="I11239" s="1">
        <v>0</v>
      </c>
      <c r="J11239" s="5"/>
      <c r="K11239" s="1">
        <v>0</v>
      </c>
      <c r="L11239" s="1">
        <v>0</v>
      </c>
      <c r="M11239" s="1">
        <v>0</v>
      </c>
      <c r="N11239" s="1"/>
      <c r="O11239" s="1">
        <v>0</v>
      </c>
      <c r="P11239" s="1">
        <v>0</v>
      </c>
      <c r="Q11239" s="1">
        <v>0</v>
      </c>
      <c r="R11239" s="1">
        <v>0</v>
      </c>
      <c r="S11239" s="1">
        <v>0</v>
      </c>
      <c r="T11239" s="1">
        <v>107</v>
      </c>
      <c r="U11239" s="1">
        <v>0</v>
      </c>
      <c r="V11239" s="1">
        <v>0</v>
      </c>
      <c r="W11239" s="1">
        <v>-1.030535</v>
      </c>
      <c r="X11239" s="8">
        <v>0</v>
      </c>
    </row>
    <row r="11240" spans="1:24" x14ac:dyDescent="0.25">
      <c r="A11240">
        <v>11238</v>
      </c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 s="2">
        <v>0</v>
      </c>
      <c r="I11240" s="1">
        <v>0</v>
      </c>
      <c r="J11240" s="5"/>
      <c r="K11240" s="1">
        <v>0</v>
      </c>
      <c r="L11240" s="1">
        <v>0</v>
      </c>
      <c r="M11240" s="1">
        <v>0</v>
      </c>
      <c r="N11240" s="1"/>
      <c r="O11240" s="1">
        <v>0</v>
      </c>
      <c r="P11240" s="1">
        <v>0</v>
      </c>
      <c r="Q11240" s="1">
        <v>0</v>
      </c>
      <c r="R11240" s="1">
        <v>0</v>
      </c>
      <c r="S11240" s="1">
        <v>0</v>
      </c>
      <c r="T11240" s="1">
        <v>130</v>
      </c>
      <c r="U11240" s="1">
        <v>0</v>
      </c>
      <c r="V11240" s="1">
        <v>0</v>
      </c>
      <c r="W11240" s="1">
        <v>0</v>
      </c>
      <c r="X11240" s="8">
        <v>1.2425769064728221E-2</v>
      </c>
    </row>
    <row r="11241" spans="1:24" x14ac:dyDescent="0.25">
      <c r="A11241">
        <v>11239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 s="2">
        <v>0</v>
      </c>
      <c r="I11241" s="1">
        <v>0</v>
      </c>
      <c r="J11241" s="5"/>
      <c r="K11241" s="1">
        <v>0</v>
      </c>
      <c r="L11241" s="1">
        <v>0</v>
      </c>
      <c r="M11241" s="1">
        <v>0</v>
      </c>
      <c r="N11241" s="1"/>
      <c r="O11241" s="1">
        <v>0</v>
      </c>
      <c r="P11241" s="1">
        <v>0</v>
      </c>
      <c r="Q11241" s="1">
        <v>0</v>
      </c>
      <c r="R11241" s="1">
        <v>0</v>
      </c>
      <c r="S11241" s="1">
        <v>0</v>
      </c>
      <c r="T11241" s="1">
        <v>165</v>
      </c>
      <c r="U11241" s="1">
        <v>0</v>
      </c>
      <c r="V11241" s="1">
        <v>0</v>
      </c>
      <c r="W11241" s="1">
        <v>0</v>
      </c>
      <c r="X11241" s="8">
        <v>3.3093520598745187E-2</v>
      </c>
    </row>
    <row r="11242" spans="1:24" x14ac:dyDescent="0.25">
      <c r="A11242">
        <v>11240</v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 s="2">
        <v>0</v>
      </c>
      <c r="I11242" s="1">
        <v>0</v>
      </c>
      <c r="J11242" s="5"/>
      <c r="K11242" s="1">
        <v>0</v>
      </c>
      <c r="L11242" s="1">
        <v>0</v>
      </c>
      <c r="M11242" s="1">
        <v>0</v>
      </c>
      <c r="N11242" s="1"/>
      <c r="O11242" s="1">
        <v>0</v>
      </c>
      <c r="P11242" s="1">
        <v>0</v>
      </c>
      <c r="Q11242" s="1">
        <v>0</v>
      </c>
      <c r="R11242" s="1">
        <v>0</v>
      </c>
      <c r="S11242" s="1">
        <v>0</v>
      </c>
      <c r="T11242" s="1">
        <v>183</v>
      </c>
      <c r="U11242" s="1">
        <v>0</v>
      </c>
      <c r="V11242" s="1">
        <v>0</v>
      </c>
      <c r="W11242" s="1">
        <v>0</v>
      </c>
      <c r="X11242" s="8">
        <v>5.4884660293597697E-2</v>
      </c>
    </row>
    <row r="11243" spans="1:24" x14ac:dyDescent="0.25">
      <c r="A11243">
        <v>11241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 s="2">
        <v>0</v>
      </c>
      <c r="I11243" s="1">
        <v>0</v>
      </c>
      <c r="J11243" s="5"/>
      <c r="K11243" s="1">
        <v>0</v>
      </c>
      <c r="L11243" s="1">
        <v>0</v>
      </c>
      <c r="M11243" s="1">
        <v>0</v>
      </c>
      <c r="N11243" s="1"/>
      <c r="O11243" s="1">
        <v>0</v>
      </c>
      <c r="P11243" s="1">
        <v>0</v>
      </c>
      <c r="Q11243" s="1">
        <v>0</v>
      </c>
      <c r="R11243" s="1">
        <v>0</v>
      </c>
      <c r="S11243" s="1">
        <v>0</v>
      </c>
      <c r="T11243" s="1">
        <v>205</v>
      </c>
      <c r="U11243" s="1">
        <v>0</v>
      </c>
      <c r="V11243" s="1">
        <v>0</v>
      </c>
      <c r="W11243" s="1">
        <v>0</v>
      </c>
      <c r="X11243" s="8">
        <v>8.3342476930014314E-2</v>
      </c>
    </row>
    <row r="11244" spans="1:24" x14ac:dyDescent="0.25">
      <c r="A11244">
        <v>11242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 s="2">
        <v>0</v>
      </c>
      <c r="I11244" s="1">
        <v>0</v>
      </c>
      <c r="J11244" s="5"/>
      <c r="K11244" s="1">
        <v>0</v>
      </c>
      <c r="L11244" s="1">
        <v>0</v>
      </c>
      <c r="M11244" s="1">
        <v>0</v>
      </c>
      <c r="O11244" s="1">
        <v>0</v>
      </c>
      <c r="P11244" s="1">
        <v>0</v>
      </c>
      <c r="Q11244" s="1">
        <v>0</v>
      </c>
      <c r="R11244" s="1">
        <v>0</v>
      </c>
      <c r="S11244" s="1">
        <v>0</v>
      </c>
      <c r="T11244" s="1">
        <v>193</v>
      </c>
      <c r="U11244" s="1">
        <v>0</v>
      </c>
      <c r="V11244" s="1">
        <v>0</v>
      </c>
      <c r="W11244" s="1">
        <v>0</v>
      </c>
      <c r="X11244" s="8">
        <v>9.1468924252331052E-2</v>
      </c>
    </row>
    <row r="11245" spans="1:24" x14ac:dyDescent="0.25">
      <c r="A11245">
        <v>11243</v>
      </c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 s="2">
        <v>0</v>
      </c>
      <c r="I11245" s="1">
        <v>0</v>
      </c>
      <c r="J11245" s="5"/>
      <c r="K11245" s="1">
        <v>0</v>
      </c>
      <c r="L11245" s="1">
        <v>0</v>
      </c>
      <c r="M11245" s="1">
        <v>0</v>
      </c>
      <c r="O11245" s="1">
        <v>0</v>
      </c>
      <c r="P11245" s="1">
        <v>0</v>
      </c>
      <c r="Q11245" s="1">
        <v>0</v>
      </c>
      <c r="R11245" s="1">
        <v>0</v>
      </c>
      <c r="S11245" s="1">
        <v>0</v>
      </c>
      <c r="T11245" s="1">
        <v>221</v>
      </c>
      <c r="U11245" s="1">
        <v>0</v>
      </c>
      <c r="V11245" s="1">
        <v>0</v>
      </c>
      <c r="W11245" s="1">
        <v>0</v>
      </c>
      <c r="X11245" s="8">
        <v>0.1740031899748849</v>
      </c>
    </row>
    <row r="11246" spans="1:24" x14ac:dyDescent="0.25">
      <c r="A11246">
        <v>11244</v>
      </c>
      <c r="B11246">
        <v>0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 s="2">
        <v>0</v>
      </c>
      <c r="I11246" s="1">
        <v>0</v>
      </c>
      <c r="J11246" s="5"/>
      <c r="K11246" s="1">
        <v>0</v>
      </c>
      <c r="L11246" s="1">
        <v>0</v>
      </c>
      <c r="M11246" s="1">
        <v>0</v>
      </c>
      <c r="O11246" s="1">
        <v>0</v>
      </c>
      <c r="P11246" s="1">
        <v>0</v>
      </c>
      <c r="Q11246" s="1">
        <v>0</v>
      </c>
      <c r="R11246" s="1">
        <v>0</v>
      </c>
      <c r="S11246" s="1">
        <v>0</v>
      </c>
      <c r="T11246" s="1">
        <v>200</v>
      </c>
      <c r="U11246" s="1">
        <v>0</v>
      </c>
      <c r="V11246" s="1">
        <v>0</v>
      </c>
      <c r="W11246" s="1">
        <v>0</v>
      </c>
      <c r="X11246" s="8">
        <v>0.1212294787513834</v>
      </c>
    </row>
    <row r="11247" spans="1:24" x14ac:dyDescent="0.25">
      <c r="A11247">
        <v>11245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 s="2">
        <v>0</v>
      </c>
      <c r="I11247" s="1">
        <v>0</v>
      </c>
      <c r="J11247" s="5"/>
      <c r="K11247" s="1">
        <v>0</v>
      </c>
      <c r="L11247" s="1">
        <v>0</v>
      </c>
      <c r="M11247" s="1">
        <v>0</v>
      </c>
      <c r="O11247" s="1">
        <v>0</v>
      </c>
      <c r="P11247" s="1">
        <v>0</v>
      </c>
      <c r="Q11247" s="1">
        <v>0</v>
      </c>
      <c r="R11247" s="1">
        <v>0</v>
      </c>
      <c r="S11247" s="1">
        <v>0</v>
      </c>
      <c r="T11247" s="1">
        <v>190</v>
      </c>
      <c r="U11247" s="1">
        <v>0</v>
      </c>
      <c r="V11247" s="1">
        <v>0</v>
      </c>
      <c r="W11247" s="1">
        <v>0</v>
      </c>
      <c r="X11247" s="8">
        <v>0.22200906154581601</v>
      </c>
    </row>
    <row r="11248" spans="1:24" x14ac:dyDescent="0.25">
      <c r="A11248">
        <v>11246</v>
      </c>
      <c r="B11248">
        <v>0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 s="2">
        <v>0</v>
      </c>
      <c r="I11248" s="1">
        <v>0</v>
      </c>
      <c r="J11248" s="5"/>
      <c r="K11248" s="1">
        <v>0</v>
      </c>
      <c r="L11248" s="1">
        <v>0</v>
      </c>
      <c r="M11248" s="1">
        <v>0</v>
      </c>
      <c r="O11248" s="1">
        <v>0</v>
      </c>
      <c r="P11248" s="1">
        <v>0</v>
      </c>
      <c r="Q11248" s="1">
        <v>0</v>
      </c>
      <c r="R11248" s="1">
        <v>0</v>
      </c>
      <c r="S11248" s="1">
        <v>0</v>
      </c>
      <c r="T11248" s="1">
        <v>220</v>
      </c>
      <c r="U11248" s="1">
        <v>0</v>
      </c>
      <c r="V11248" s="1">
        <v>0</v>
      </c>
      <c r="W11248" s="1">
        <v>0</v>
      </c>
      <c r="X11248" s="8">
        <v>0.16084830261467081</v>
      </c>
    </row>
    <row r="11249" spans="1:24" x14ac:dyDescent="0.25">
      <c r="A11249">
        <v>11247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 s="2">
        <v>0</v>
      </c>
      <c r="I11249" s="1">
        <v>0</v>
      </c>
      <c r="J11249" s="5"/>
      <c r="K11249" s="1">
        <v>0</v>
      </c>
      <c r="L11249" s="1">
        <v>0</v>
      </c>
      <c r="M11249" s="1">
        <v>0</v>
      </c>
      <c r="O11249" s="1">
        <v>0</v>
      </c>
      <c r="P11249" s="1">
        <v>0</v>
      </c>
      <c r="Q11249" s="1">
        <v>0</v>
      </c>
      <c r="R11249" s="1">
        <v>0</v>
      </c>
      <c r="S11249" s="1">
        <v>0</v>
      </c>
      <c r="T11249" s="1">
        <v>184</v>
      </c>
      <c r="U11249" s="1">
        <v>0</v>
      </c>
      <c r="V11249" s="1">
        <v>0</v>
      </c>
      <c r="W11249" s="1">
        <v>0</v>
      </c>
      <c r="X11249" s="8">
        <v>0.13221172084440089</v>
      </c>
    </row>
    <row r="11250" spans="1:24" x14ac:dyDescent="0.25">
      <c r="A11250">
        <v>11248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 s="2">
        <v>0</v>
      </c>
      <c r="I11250" s="1">
        <v>0</v>
      </c>
      <c r="J11250" s="5"/>
      <c r="K11250" s="1">
        <v>0</v>
      </c>
      <c r="L11250" s="1">
        <v>0</v>
      </c>
      <c r="M11250" s="1">
        <v>0</v>
      </c>
      <c r="O11250" s="1">
        <v>0</v>
      </c>
      <c r="P11250" s="1">
        <v>0</v>
      </c>
      <c r="Q11250" s="1">
        <v>0</v>
      </c>
      <c r="R11250" s="1">
        <v>0</v>
      </c>
      <c r="S11250" s="1">
        <v>0</v>
      </c>
      <c r="T11250" s="1">
        <v>160</v>
      </c>
      <c r="U11250" s="1">
        <v>0</v>
      </c>
      <c r="V11250" s="1">
        <v>0</v>
      </c>
      <c r="W11250" s="1">
        <v>0</v>
      </c>
      <c r="X11250" s="8">
        <v>6.7585965039419701E-2</v>
      </c>
    </row>
    <row r="11251" spans="1:24" x14ac:dyDescent="0.25">
      <c r="A11251">
        <v>11249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 s="2">
        <v>0</v>
      </c>
      <c r="I11251" s="1">
        <v>0</v>
      </c>
      <c r="J11251" s="5"/>
      <c r="K11251" s="1">
        <v>0</v>
      </c>
      <c r="L11251" s="1">
        <v>0</v>
      </c>
      <c r="M11251" s="1">
        <v>0</v>
      </c>
      <c r="O11251" s="1">
        <v>0</v>
      </c>
      <c r="P11251" s="1">
        <v>0</v>
      </c>
      <c r="Q11251" s="1">
        <v>0</v>
      </c>
      <c r="R11251" s="1">
        <v>0</v>
      </c>
      <c r="S11251" s="1">
        <v>0</v>
      </c>
      <c r="T11251" s="1">
        <v>155</v>
      </c>
      <c r="U11251" s="1">
        <v>0</v>
      </c>
      <c r="V11251" s="1">
        <v>0</v>
      </c>
      <c r="W11251" s="1">
        <v>0</v>
      </c>
      <c r="X11251" s="8">
        <v>6.1590436194337149E-2</v>
      </c>
    </row>
    <row r="11252" spans="1:24" x14ac:dyDescent="0.25">
      <c r="A11252">
        <v>11250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 s="2">
        <v>0</v>
      </c>
      <c r="I11252" s="1">
        <v>0</v>
      </c>
      <c r="J11252" s="5"/>
      <c r="K11252" s="1">
        <v>0</v>
      </c>
      <c r="L11252" s="1">
        <v>0</v>
      </c>
      <c r="M11252" s="1">
        <v>0</v>
      </c>
      <c r="O11252" s="1">
        <v>0</v>
      </c>
      <c r="P11252" s="1">
        <v>0</v>
      </c>
      <c r="Q11252" s="1">
        <v>0</v>
      </c>
      <c r="R11252" s="1">
        <v>0</v>
      </c>
      <c r="S11252" s="1">
        <v>0</v>
      </c>
      <c r="T11252" s="1">
        <v>145</v>
      </c>
      <c r="U11252" s="1">
        <v>0</v>
      </c>
      <c r="V11252" s="1">
        <v>0</v>
      </c>
      <c r="W11252" s="1">
        <v>0</v>
      </c>
      <c r="X11252" s="8">
        <v>3.0614948726103781E-2</v>
      </c>
    </row>
    <row r="11253" spans="1:24" x14ac:dyDescent="0.25">
      <c r="A11253">
        <v>11251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 s="2">
        <v>0</v>
      </c>
      <c r="I11253" s="1">
        <v>0</v>
      </c>
      <c r="J11253" s="5"/>
      <c r="K11253" s="1">
        <v>0</v>
      </c>
      <c r="L11253" s="1">
        <v>0</v>
      </c>
      <c r="M11253" s="1">
        <v>0</v>
      </c>
      <c r="O11253" s="1">
        <v>0</v>
      </c>
      <c r="P11253" s="1">
        <v>0</v>
      </c>
      <c r="Q11253" s="1">
        <v>0</v>
      </c>
      <c r="R11253" s="1">
        <v>0</v>
      </c>
      <c r="S11253" s="1">
        <v>0</v>
      </c>
      <c r="T11253" s="1">
        <v>132</v>
      </c>
      <c r="U11253" s="1">
        <v>0</v>
      </c>
      <c r="V11253" s="1">
        <v>0</v>
      </c>
      <c r="W11253" s="1">
        <v>0</v>
      </c>
      <c r="X11253" s="8">
        <v>3.9748682584820928E-3</v>
      </c>
    </row>
    <row r="11254" spans="1:24" x14ac:dyDescent="0.25">
      <c r="A11254">
        <v>11252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 s="2">
        <v>0</v>
      </c>
      <c r="I11254" s="1">
        <v>0</v>
      </c>
      <c r="J11254" s="5"/>
      <c r="K11254" s="1">
        <v>0</v>
      </c>
      <c r="L11254" s="1">
        <v>0</v>
      </c>
      <c r="M11254" s="1">
        <v>0</v>
      </c>
      <c r="O11254" s="1">
        <v>0</v>
      </c>
      <c r="P11254" s="1">
        <v>0</v>
      </c>
      <c r="Q11254" s="1">
        <v>0</v>
      </c>
      <c r="R11254" s="1">
        <v>0</v>
      </c>
      <c r="S11254" s="1">
        <v>0</v>
      </c>
      <c r="T11254" s="1">
        <v>121</v>
      </c>
      <c r="U11254" s="1">
        <v>0</v>
      </c>
      <c r="V11254" s="1">
        <v>0</v>
      </c>
      <c r="W11254" s="1">
        <v>0</v>
      </c>
      <c r="X11254" s="8">
        <v>0</v>
      </c>
    </row>
    <row r="11255" spans="1:24" x14ac:dyDescent="0.25">
      <c r="A11255">
        <v>11253</v>
      </c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 s="2">
        <v>0</v>
      </c>
      <c r="I11255" s="1">
        <v>0</v>
      </c>
      <c r="J11255" s="5"/>
      <c r="K11255" s="1">
        <v>0</v>
      </c>
      <c r="L11255" s="1">
        <v>0</v>
      </c>
      <c r="M11255" s="1">
        <v>0</v>
      </c>
      <c r="O11255" s="1">
        <v>0</v>
      </c>
      <c r="P11255" s="1">
        <v>0</v>
      </c>
      <c r="Q11255" s="1">
        <v>0</v>
      </c>
      <c r="R11255" s="1">
        <v>0</v>
      </c>
      <c r="S11255" s="1">
        <v>0</v>
      </c>
      <c r="T11255" s="1">
        <v>127</v>
      </c>
      <c r="U11255" s="1">
        <v>0</v>
      </c>
      <c r="V11255" s="1">
        <v>0</v>
      </c>
      <c r="W11255" s="1">
        <v>0</v>
      </c>
      <c r="X11255" s="8">
        <v>0</v>
      </c>
    </row>
    <row r="11256" spans="1:24" x14ac:dyDescent="0.25">
      <c r="A11256">
        <v>11254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 s="2">
        <v>0</v>
      </c>
      <c r="I11256" s="1">
        <v>0</v>
      </c>
      <c r="J11256" s="5"/>
      <c r="K11256" s="1">
        <v>0</v>
      </c>
      <c r="L11256" s="1">
        <v>0</v>
      </c>
      <c r="M11256" s="1">
        <v>0</v>
      </c>
      <c r="O11256" s="1">
        <v>0</v>
      </c>
      <c r="P11256" s="1">
        <v>0</v>
      </c>
      <c r="Q11256" s="1">
        <v>0</v>
      </c>
      <c r="R11256" s="1">
        <v>0</v>
      </c>
      <c r="S11256" s="1">
        <v>0</v>
      </c>
      <c r="T11256" s="1">
        <v>125</v>
      </c>
      <c r="U11256" s="1">
        <v>0</v>
      </c>
      <c r="V11256" s="1">
        <v>0</v>
      </c>
      <c r="W11256" s="1">
        <v>0</v>
      </c>
      <c r="X11256" s="8">
        <v>0</v>
      </c>
    </row>
    <row r="11257" spans="1:24" x14ac:dyDescent="0.25">
      <c r="A11257">
        <v>11255</v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 s="2">
        <v>0</v>
      </c>
      <c r="I11257" s="1">
        <v>0</v>
      </c>
      <c r="J11257" s="5"/>
      <c r="K11257" s="1">
        <v>0</v>
      </c>
      <c r="L11257" s="1">
        <v>0</v>
      </c>
      <c r="M11257" s="1">
        <v>0</v>
      </c>
      <c r="O11257" s="1">
        <v>0</v>
      </c>
      <c r="P11257" s="1">
        <v>0</v>
      </c>
      <c r="Q11257" s="1">
        <v>0</v>
      </c>
      <c r="R11257" s="1">
        <v>0</v>
      </c>
      <c r="S11257" s="1">
        <v>0</v>
      </c>
      <c r="T11257" s="1">
        <v>119</v>
      </c>
      <c r="U11257" s="1">
        <v>0</v>
      </c>
      <c r="V11257" s="1">
        <v>0</v>
      </c>
      <c r="W11257" s="1">
        <v>0</v>
      </c>
      <c r="X11257" s="8">
        <v>0</v>
      </c>
    </row>
    <row r="11258" spans="1:24" x14ac:dyDescent="0.25">
      <c r="A11258">
        <v>11256</v>
      </c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 s="2">
        <v>0</v>
      </c>
      <c r="I11258" s="1">
        <v>0</v>
      </c>
      <c r="J11258" s="5"/>
      <c r="K11258" s="1">
        <v>0</v>
      </c>
      <c r="L11258" s="1">
        <v>0</v>
      </c>
      <c r="M11258" s="1">
        <v>0</v>
      </c>
      <c r="O11258" s="1">
        <v>0</v>
      </c>
      <c r="P11258" s="1">
        <v>0</v>
      </c>
      <c r="Q11258" s="1">
        <v>0</v>
      </c>
      <c r="R11258" s="1">
        <v>0</v>
      </c>
      <c r="S11258" s="1">
        <v>0</v>
      </c>
      <c r="T11258" s="1">
        <v>109</v>
      </c>
      <c r="U11258" s="1">
        <v>0</v>
      </c>
      <c r="V11258" s="1">
        <v>0</v>
      </c>
      <c r="W11258" s="1">
        <v>0</v>
      </c>
      <c r="X11258" s="8">
        <v>0</v>
      </c>
    </row>
    <row r="11259" spans="1:24" x14ac:dyDescent="0.25">
      <c r="A11259">
        <v>11257</v>
      </c>
      <c r="H11259" s="2"/>
      <c r="I11259" s="1"/>
      <c r="J11259" s="5"/>
      <c r="K11259" s="1"/>
      <c r="L11259" s="1"/>
      <c r="M11259" s="1"/>
      <c r="O11259" s="1"/>
      <c r="P11259" s="1"/>
      <c r="Q11259" s="1"/>
      <c r="R11259" s="1"/>
      <c r="S11259" s="1"/>
      <c r="T11259" s="1">
        <v>106</v>
      </c>
      <c r="U11259" s="1"/>
      <c r="V11259" s="1"/>
      <c r="W11259" s="1"/>
      <c r="X11259" s="8">
        <v>0</v>
      </c>
    </row>
    <row r="11260" spans="1:24" x14ac:dyDescent="0.25">
      <c r="A11260">
        <v>11258</v>
      </c>
      <c r="P11260" s="1"/>
      <c r="T11260" s="1">
        <v>101</v>
      </c>
      <c r="X11260" s="8">
        <v>0</v>
      </c>
    </row>
    <row r="11261" spans="1:24" x14ac:dyDescent="0.25">
      <c r="A11261">
        <v>11259</v>
      </c>
      <c r="P11261" s="1"/>
      <c r="T11261" s="1">
        <v>100</v>
      </c>
      <c r="X11261" s="8">
        <v>0</v>
      </c>
    </row>
    <row r="11262" spans="1:24" x14ac:dyDescent="0.25">
      <c r="A11262">
        <v>11260</v>
      </c>
      <c r="P11262" s="1"/>
      <c r="T11262" s="1">
        <v>97</v>
      </c>
      <c r="X11262" s="8">
        <v>0</v>
      </c>
    </row>
    <row r="11263" spans="1:24" x14ac:dyDescent="0.25">
      <c r="A11263">
        <v>11261</v>
      </c>
      <c r="P11263" s="1"/>
      <c r="T11263" s="1">
        <v>99</v>
      </c>
      <c r="X11263" s="8">
        <v>0</v>
      </c>
    </row>
    <row r="11264" spans="1:24" x14ac:dyDescent="0.25">
      <c r="A11264">
        <v>11262</v>
      </c>
      <c r="P11264" s="1"/>
      <c r="T11264" s="1">
        <v>116</v>
      </c>
      <c r="X11264" s="8">
        <v>1.384790464568865E-2</v>
      </c>
    </row>
    <row r="11265" spans="1:24" x14ac:dyDescent="0.25">
      <c r="A11265">
        <v>11263</v>
      </c>
      <c r="P11265" s="1"/>
      <c r="T11265" s="1">
        <v>139</v>
      </c>
      <c r="X11265" s="8">
        <v>5.9322293170350947E-2</v>
      </c>
    </row>
    <row r="11266" spans="1:24" x14ac:dyDescent="0.25">
      <c r="A11266">
        <v>11264</v>
      </c>
      <c r="P11266" s="1"/>
      <c r="T11266" s="1">
        <v>138</v>
      </c>
      <c r="X11266" s="8">
        <v>9.347384313502613E-2</v>
      </c>
    </row>
    <row r="11267" spans="1:24" x14ac:dyDescent="0.25">
      <c r="A11267">
        <v>11265</v>
      </c>
      <c r="P11267" s="1"/>
      <c r="T11267" s="1">
        <v>133</v>
      </c>
      <c r="X11267" s="8">
        <v>7.5738350714672109E-2</v>
      </c>
    </row>
    <row r="11268" spans="1:24" x14ac:dyDescent="0.25">
      <c r="A11268">
        <v>11266</v>
      </c>
      <c r="P11268" s="1"/>
      <c r="T11268" s="1">
        <v>140</v>
      </c>
      <c r="X11268" s="8">
        <v>0.13675511858139699</v>
      </c>
    </row>
    <row r="11269" spans="1:24" x14ac:dyDescent="0.25">
      <c r="A11269">
        <v>11267</v>
      </c>
      <c r="P11269" s="1"/>
      <c r="T11269" s="1">
        <v>144</v>
      </c>
      <c r="X11269" s="8">
        <v>0.10817971887662579</v>
      </c>
    </row>
    <row r="11270" spans="1:24" x14ac:dyDescent="0.25">
      <c r="A11270">
        <v>11268</v>
      </c>
      <c r="P11270" s="1"/>
      <c r="T11270" s="1">
        <v>142</v>
      </c>
      <c r="X11270" s="8">
        <v>0.1556194542107841</v>
      </c>
    </row>
    <row r="11271" spans="1:24" x14ac:dyDescent="0.25">
      <c r="A11271">
        <v>11269</v>
      </c>
      <c r="P11271" s="1"/>
      <c r="T11271" s="1">
        <v>143</v>
      </c>
      <c r="X11271" s="8">
        <v>0.1170664954803229</v>
      </c>
    </row>
    <row r="11272" spans="1:24" x14ac:dyDescent="0.25">
      <c r="A11272">
        <v>11270</v>
      </c>
      <c r="P11272" s="1"/>
      <c r="T11272" s="1">
        <v>147</v>
      </c>
      <c r="X11272" s="8">
        <v>0.1134864905638871</v>
      </c>
    </row>
    <row r="11273" spans="1:24" x14ac:dyDescent="0.25">
      <c r="A11273">
        <v>11271</v>
      </c>
      <c r="P11273" s="1"/>
      <c r="T11273" s="1">
        <v>152</v>
      </c>
      <c r="X11273" s="8">
        <v>0.1153820958268631</v>
      </c>
    </row>
    <row r="11274" spans="1:24" x14ac:dyDescent="0.25">
      <c r="A11274">
        <v>11272</v>
      </c>
      <c r="P11274" s="1"/>
      <c r="T11274" s="1">
        <v>153</v>
      </c>
      <c r="X11274" s="8">
        <v>7.501782341965732E-2</v>
      </c>
    </row>
    <row r="11275" spans="1:24" x14ac:dyDescent="0.25">
      <c r="A11275">
        <v>11273</v>
      </c>
      <c r="P11275" s="1"/>
      <c r="T11275" s="1">
        <v>146</v>
      </c>
      <c r="X11275" s="8">
        <v>5.1732462524248533E-2</v>
      </c>
    </row>
    <row r="11276" spans="1:24" x14ac:dyDescent="0.25">
      <c r="A11276">
        <v>11274</v>
      </c>
      <c r="P11276" s="1"/>
      <c r="T11276" s="1">
        <v>139</v>
      </c>
      <c r="X11276" s="8">
        <v>2.6127875260322168E-2</v>
      </c>
    </row>
    <row r="11277" spans="1:24" x14ac:dyDescent="0.25">
      <c r="A11277">
        <v>11275</v>
      </c>
      <c r="P11277" s="1"/>
      <c r="T11277" s="1">
        <v>124</v>
      </c>
      <c r="X11277" s="8">
        <v>4.6373512215486471E-3</v>
      </c>
    </row>
    <row r="11278" spans="1:24" x14ac:dyDescent="0.25">
      <c r="A11278">
        <v>11276</v>
      </c>
      <c r="P11278" s="1"/>
      <c r="T11278" s="1">
        <v>122</v>
      </c>
      <c r="X11278" s="8">
        <v>0</v>
      </c>
    </row>
    <row r="11279" spans="1:24" x14ac:dyDescent="0.25">
      <c r="A11279">
        <v>11277</v>
      </c>
      <c r="P11279" s="1"/>
      <c r="T11279" s="1">
        <v>120</v>
      </c>
      <c r="X11279" s="8">
        <v>0</v>
      </c>
    </row>
    <row r="11280" spans="1:24" x14ac:dyDescent="0.25">
      <c r="A11280">
        <v>11278</v>
      </c>
      <c r="P11280" s="1"/>
      <c r="T11280" s="1">
        <v>118</v>
      </c>
      <c r="X11280" s="8">
        <v>0</v>
      </c>
    </row>
    <row r="11281" spans="1:24" x14ac:dyDescent="0.25">
      <c r="A11281">
        <v>11279</v>
      </c>
      <c r="P11281" s="1"/>
      <c r="T11281" s="1">
        <v>103</v>
      </c>
      <c r="X11281" s="8">
        <v>0</v>
      </c>
    </row>
    <row r="11282" spans="1:24" x14ac:dyDescent="0.25">
      <c r="A11282">
        <v>11280</v>
      </c>
      <c r="P11282" s="1"/>
      <c r="T11282" s="1">
        <v>100</v>
      </c>
      <c r="X11282" s="8">
        <v>0</v>
      </c>
    </row>
    <row r="11283" spans="1:24" x14ac:dyDescent="0.25">
      <c r="A11283">
        <v>11281</v>
      </c>
      <c r="P11283" s="1"/>
      <c r="T11283" s="1">
        <v>103</v>
      </c>
      <c r="X11283" s="8">
        <v>0</v>
      </c>
    </row>
    <row r="11284" spans="1:24" x14ac:dyDescent="0.25">
      <c r="A11284">
        <v>11282</v>
      </c>
      <c r="P11284" s="1"/>
      <c r="T11284" s="1">
        <v>110</v>
      </c>
      <c r="X11284" s="8">
        <v>0</v>
      </c>
    </row>
    <row r="11285" spans="1:24" x14ac:dyDescent="0.25">
      <c r="A11285">
        <v>11283</v>
      </c>
      <c r="P11285" s="1"/>
      <c r="T11285" s="1">
        <v>105</v>
      </c>
      <c r="X11285" s="8">
        <v>0</v>
      </c>
    </row>
    <row r="11286" spans="1:24" x14ac:dyDescent="0.25">
      <c r="A11286">
        <v>11284</v>
      </c>
      <c r="P11286" s="1"/>
      <c r="T11286" s="1">
        <v>104</v>
      </c>
      <c r="X11286" s="8">
        <v>0</v>
      </c>
    </row>
    <row r="11287" spans="1:24" x14ac:dyDescent="0.25">
      <c r="A11287">
        <v>11285</v>
      </c>
      <c r="P11287" s="1"/>
      <c r="T11287" s="1">
        <v>95</v>
      </c>
      <c r="X11287" s="8">
        <v>0</v>
      </c>
    </row>
    <row r="11288" spans="1:24" x14ac:dyDescent="0.25">
      <c r="A11288">
        <v>11286</v>
      </c>
      <c r="P11288" s="1"/>
      <c r="T11288" s="1">
        <v>93</v>
      </c>
      <c r="X11288" s="8">
        <v>3.2577148154236013E-2</v>
      </c>
    </row>
    <row r="11289" spans="1:24" x14ac:dyDescent="0.25">
      <c r="A11289">
        <v>11287</v>
      </c>
      <c r="P11289" s="1"/>
      <c r="T11289" s="1">
        <v>98</v>
      </c>
      <c r="X11289" s="8">
        <v>8.0852962265825085E-2</v>
      </c>
    </row>
    <row r="11290" spans="1:24" x14ac:dyDescent="0.25">
      <c r="A11290">
        <v>11288</v>
      </c>
      <c r="P11290" s="1"/>
      <c r="T11290" s="1">
        <v>101</v>
      </c>
      <c r="X11290" s="8">
        <v>0.14267650676269281</v>
      </c>
    </row>
    <row r="11291" spans="1:24" x14ac:dyDescent="0.25">
      <c r="A11291">
        <v>11289</v>
      </c>
      <c r="P11291" s="1"/>
      <c r="T11291" s="1">
        <v>100</v>
      </c>
      <c r="X11291" s="8">
        <v>0.15143467992484971</v>
      </c>
    </row>
    <row r="11292" spans="1:24" x14ac:dyDescent="0.25">
      <c r="A11292">
        <v>11290</v>
      </c>
      <c r="P11292" s="1"/>
      <c r="T11292" s="1">
        <v>102</v>
      </c>
      <c r="X11292" s="8">
        <v>0.1707865603246482</v>
      </c>
    </row>
    <row r="11293" spans="1:24" x14ac:dyDescent="0.25">
      <c r="A11293">
        <v>11291</v>
      </c>
      <c r="P11293" s="1"/>
      <c r="T11293" s="1">
        <v>110</v>
      </c>
      <c r="X11293" s="8">
        <v>0.1703571626110377</v>
      </c>
    </row>
    <row r="11294" spans="1:24" x14ac:dyDescent="0.25">
      <c r="A11294">
        <v>11292</v>
      </c>
      <c r="P11294" s="1"/>
      <c r="T11294" s="1">
        <v>115</v>
      </c>
      <c r="X11294" s="8">
        <v>0.1833239062531492</v>
      </c>
    </row>
    <row r="11295" spans="1:24" x14ac:dyDescent="0.25">
      <c r="A11295">
        <v>11293</v>
      </c>
      <c r="P11295" s="1"/>
      <c r="T11295" s="1">
        <v>109</v>
      </c>
      <c r="X11295" s="8">
        <v>0.1470930794885397</v>
      </c>
    </row>
    <row r="11296" spans="1:24" x14ac:dyDescent="0.25">
      <c r="A11296">
        <v>11294</v>
      </c>
      <c r="P11296" s="1"/>
      <c r="T11296" s="1">
        <v>123</v>
      </c>
      <c r="X11296" s="8">
        <v>0.15586416496535041</v>
      </c>
    </row>
    <row r="11297" spans="1:24" x14ac:dyDescent="0.25">
      <c r="A11297">
        <v>11295</v>
      </c>
      <c r="P11297" s="1"/>
      <c r="T11297" s="1">
        <v>133</v>
      </c>
      <c r="X11297" s="8">
        <v>0.25198501358055841</v>
      </c>
    </row>
    <row r="11298" spans="1:24" x14ac:dyDescent="0.25">
      <c r="A11298">
        <v>11296</v>
      </c>
      <c r="P11298" s="1"/>
      <c r="T11298" s="1">
        <v>124</v>
      </c>
      <c r="X11298" s="8">
        <v>0.14062903539147431</v>
      </c>
    </row>
    <row r="11299" spans="1:24" x14ac:dyDescent="0.25">
      <c r="A11299">
        <v>11297</v>
      </c>
      <c r="P11299" s="1"/>
      <c r="T11299" s="1">
        <v>132</v>
      </c>
      <c r="X11299" s="8">
        <v>0.1023299271129747</v>
      </c>
    </row>
    <row r="11300" spans="1:24" x14ac:dyDescent="0.25">
      <c r="A11300">
        <v>11298</v>
      </c>
      <c r="P11300" s="1"/>
      <c r="T11300" s="1">
        <v>138</v>
      </c>
      <c r="X11300" s="8">
        <v>6.8331754641022674E-2</v>
      </c>
    </row>
    <row r="11301" spans="1:24" x14ac:dyDescent="0.25">
      <c r="A11301">
        <v>11299</v>
      </c>
      <c r="P11301" s="1"/>
      <c r="T11301" s="1">
        <v>129</v>
      </c>
      <c r="X11301" s="8">
        <v>1.2102498912383941E-2</v>
      </c>
    </row>
    <row r="11302" spans="1:24" x14ac:dyDescent="0.25">
      <c r="A11302">
        <v>11300</v>
      </c>
      <c r="P11302" s="1"/>
      <c r="T11302" s="1">
        <v>130</v>
      </c>
      <c r="X11302" s="8">
        <v>0</v>
      </c>
    </row>
    <row r="11303" spans="1:24" x14ac:dyDescent="0.25">
      <c r="A11303">
        <v>11301</v>
      </c>
      <c r="P11303" s="1"/>
      <c r="T11303" s="1">
        <v>129</v>
      </c>
      <c r="X11303" s="8">
        <v>0</v>
      </c>
    </row>
    <row r="11304" spans="1:24" x14ac:dyDescent="0.25">
      <c r="A11304">
        <v>11302</v>
      </c>
      <c r="P11304" s="1"/>
      <c r="T11304" s="1">
        <v>134</v>
      </c>
      <c r="X11304" s="8">
        <v>0</v>
      </c>
    </row>
    <row r="11305" spans="1:24" x14ac:dyDescent="0.25">
      <c r="A11305">
        <v>11303</v>
      </c>
      <c r="P11305" s="1"/>
      <c r="T11305" s="1">
        <v>112</v>
      </c>
      <c r="X11305" s="8">
        <v>0</v>
      </c>
    </row>
    <row r="11306" spans="1:24" x14ac:dyDescent="0.25">
      <c r="A11306">
        <v>11304</v>
      </c>
      <c r="P11306" s="1"/>
      <c r="T11306" s="1">
        <v>109</v>
      </c>
      <c r="X11306" s="8">
        <v>0</v>
      </c>
    </row>
    <row r="11307" spans="1:24" x14ac:dyDescent="0.25">
      <c r="A11307">
        <v>11305</v>
      </c>
      <c r="P11307" s="1"/>
      <c r="T11307" s="1">
        <v>105</v>
      </c>
      <c r="X11307" s="8">
        <v>0</v>
      </c>
    </row>
    <row r="11308" spans="1:24" x14ac:dyDescent="0.25">
      <c r="A11308">
        <v>11306</v>
      </c>
      <c r="P11308" s="1"/>
      <c r="T11308" s="1">
        <v>100</v>
      </c>
      <c r="X11308" s="8">
        <v>0</v>
      </c>
    </row>
    <row r="11309" spans="1:24" x14ac:dyDescent="0.25">
      <c r="A11309">
        <v>11307</v>
      </c>
      <c r="P11309" s="1"/>
      <c r="T11309" s="1">
        <v>97</v>
      </c>
      <c r="X11309" s="8">
        <v>0</v>
      </c>
    </row>
    <row r="11310" spans="1:24" x14ac:dyDescent="0.25">
      <c r="A11310">
        <v>11308</v>
      </c>
      <c r="P11310" s="1"/>
      <c r="T11310" s="1">
        <v>102</v>
      </c>
      <c r="X11310" s="8">
        <v>0</v>
      </c>
    </row>
    <row r="11311" spans="1:24" x14ac:dyDescent="0.25">
      <c r="A11311">
        <v>11309</v>
      </c>
      <c r="P11311" s="1"/>
      <c r="T11311" s="1">
        <v>95</v>
      </c>
      <c r="X11311" s="8">
        <v>0</v>
      </c>
    </row>
    <row r="11312" spans="1:24" x14ac:dyDescent="0.25">
      <c r="A11312">
        <v>11310</v>
      </c>
      <c r="P11312" s="1"/>
      <c r="T11312" s="1">
        <v>100</v>
      </c>
      <c r="X11312" s="8">
        <v>0.147019973751744</v>
      </c>
    </row>
    <row r="11313" spans="1:24" x14ac:dyDescent="0.25">
      <c r="A11313">
        <v>11311</v>
      </c>
      <c r="P11313" s="1"/>
      <c r="T11313" s="1">
        <v>100</v>
      </c>
      <c r="X11313" s="8">
        <v>0.2260225093005874</v>
      </c>
    </row>
    <row r="11314" spans="1:24" x14ac:dyDescent="0.25">
      <c r="A11314">
        <v>11312</v>
      </c>
      <c r="P11314" s="1"/>
      <c r="T11314" s="1">
        <v>101</v>
      </c>
      <c r="X11314" s="8">
        <v>0.2987532307967139</v>
      </c>
    </row>
    <row r="11315" spans="1:24" x14ac:dyDescent="0.25">
      <c r="A11315">
        <v>11313</v>
      </c>
      <c r="P11315" s="1"/>
      <c r="T11315" s="1">
        <v>103</v>
      </c>
      <c r="X11315" s="8">
        <v>0.31889915492275162</v>
      </c>
    </row>
    <row r="11316" spans="1:24" x14ac:dyDescent="0.25">
      <c r="A11316">
        <v>11314</v>
      </c>
      <c r="P11316" s="1"/>
      <c r="T11316" s="1">
        <v>104</v>
      </c>
      <c r="X11316" s="8">
        <v>0.30445518824453471</v>
      </c>
    </row>
    <row r="11317" spans="1:24" x14ac:dyDescent="0.25">
      <c r="A11317">
        <v>11315</v>
      </c>
      <c r="P11317" s="1"/>
      <c r="T11317" s="1">
        <v>104</v>
      </c>
      <c r="X11317" s="8">
        <v>0.28488083894039318</v>
      </c>
    </row>
    <row r="11318" spans="1:24" x14ac:dyDescent="0.25">
      <c r="A11318">
        <v>11316</v>
      </c>
      <c r="P11318" s="1"/>
      <c r="T11318" s="1">
        <v>116</v>
      </c>
      <c r="X11318" s="8">
        <v>0.25350528267883898</v>
      </c>
    </row>
    <row r="11319" spans="1:24" x14ac:dyDescent="0.25">
      <c r="A11319">
        <v>11317</v>
      </c>
      <c r="P11319" s="1"/>
      <c r="T11319" s="1">
        <v>129</v>
      </c>
      <c r="X11319" s="8">
        <v>0.2263224477444975</v>
      </c>
    </row>
    <row r="11320" spans="1:24" x14ac:dyDescent="0.25">
      <c r="A11320">
        <v>11318</v>
      </c>
      <c r="P11320" s="1"/>
      <c r="T11320" s="1">
        <v>125</v>
      </c>
      <c r="X11320" s="8">
        <v>0.25187926775908898</v>
      </c>
    </row>
    <row r="11321" spans="1:24" x14ac:dyDescent="0.25">
      <c r="A11321">
        <v>11319</v>
      </c>
      <c r="P11321" s="1"/>
      <c r="T11321" s="1">
        <v>119</v>
      </c>
      <c r="X11321" s="8">
        <v>0.2376920435713829</v>
      </c>
    </row>
    <row r="11322" spans="1:24" x14ac:dyDescent="0.25">
      <c r="A11322">
        <v>11320</v>
      </c>
      <c r="P11322" s="1"/>
      <c r="T11322" s="1">
        <v>113</v>
      </c>
      <c r="X11322" s="8">
        <v>0.1811529978245314</v>
      </c>
    </row>
    <row r="11323" spans="1:24" x14ac:dyDescent="0.25">
      <c r="A11323">
        <v>11321</v>
      </c>
      <c r="P11323" s="1"/>
      <c r="T11323" s="1">
        <v>121</v>
      </c>
      <c r="X11323" s="8">
        <v>0.12719695771964101</v>
      </c>
    </row>
    <row r="11324" spans="1:24" x14ac:dyDescent="0.25">
      <c r="A11324">
        <v>11322</v>
      </c>
      <c r="P11324" s="1"/>
      <c r="T11324" s="1">
        <v>123</v>
      </c>
      <c r="X11324" s="8">
        <v>0.1112650946617445</v>
      </c>
    </row>
    <row r="11325" spans="1:24" x14ac:dyDescent="0.25">
      <c r="A11325">
        <v>11323</v>
      </c>
      <c r="P11325" s="1"/>
      <c r="T11325" s="1">
        <v>116</v>
      </c>
      <c r="X11325" s="8">
        <v>3.2271753360966812E-2</v>
      </c>
    </row>
    <row r="11326" spans="1:24" x14ac:dyDescent="0.25">
      <c r="A11326">
        <v>11324</v>
      </c>
      <c r="P11326" s="1"/>
      <c r="T11326" s="1">
        <v>111</v>
      </c>
      <c r="X11326" s="8">
        <v>0</v>
      </c>
    </row>
    <row r="11327" spans="1:24" x14ac:dyDescent="0.25">
      <c r="A11327">
        <v>11325</v>
      </c>
      <c r="P11327" s="1"/>
      <c r="T11327" s="1">
        <v>101</v>
      </c>
      <c r="X11327" s="8">
        <v>0</v>
      </c>
    </row>
    <row r="11328" spans="1:24" x14ac:dyDescent="0.25">
      <c r="A11328">
        <v>11326</v>
      </c>
      <c r="P11328" s="1"/>
      <c r="T11328" s="1">
        <v>103</v>
      </c>
      <c r="X11328" s="8">
        <v>0</v>
      </c>
    </row>
    <row r="11329" spans="1:24" x14ac:dyDescent="0.25">
      <c r="A11329">
        <v>11327</v>
      </c>
      <c r="P11329" s="1"/>
      <c r="T11329" s="1">
        <v>102</v>
      </c>
      <c r="X11329" s="8">
        <v>0</v>
      </c>
    </row>
    <row r="11330" spans="1:24" x14ac:dyDescent="0.25">
      <c r="A11330">
        <v>11328</v>
      </c>
      <c r="P11330" s="1"/>
      <c r="T11330" s="1">
        <v>112</v>
      </c>
      <c r="X11330" s="8">
        <v>0</v>
      </c>
    </row>
    <row r="11331" spans="1:24" x14ac:dyDescent="0.25">
      <c r="A11331">
        <v>11329</v>
      </c>
      <c r="P11331" s="1"/>
      <c r="T11331" s="1">
        <v>109</v>
      </c>
      <c r="X11331" s="8">
        <v>0</v>
      </c>
    </row>
    <row r="11332" spans="1:24" x14ac:dyDescent="0.25">
      <c r="A11332">
        <v>11330</v>
      </c>
      <c r="P11332" s="1"/>
      <c r="T11332" s="1">
        <v>121</v>
      </c>
      <c r="X11332" s="8">
        <v>0</v>
      </c>
    </row>
    <row r="11333" spans="1:24" x14ac:dyDescent="0.25">
      <c r="A11333">
        <v>11331</v>
      </c>
      <c r="P11333" s="1"/>
      <c r="T11333" s="1">
        <v>106</v>
      </c>
      <c r="X11333" s="8">
        <v>0</v>
      </c>
    </row>
    <row r="11334" spans="1:24" x14ac:dyDescent="0.25">
      <c r="A11334">
        <v>11332</v>
      </c>
      <c r="P11334" s="1"/>
      <c r="T11334" s="1">
        <v>97</v>
      </c>
      <c r="X11334" s="8">
        <v>0</v>
      </c>
    </row>
    <row r="11335" spans="1:24" x14ac:dyDescent="0.25">
      <c r="A11335">
        <v>11333</v>
      </c>
      <c r="P11335" s="1"/>
      <c r="T11335" s="1">
        <v>98</v>
      </c>
      <c r="X11335" s="8">
        <v>0</v>
      </c>
    </row>
    <row r="11336" spans="1:24" x14ac:dyDescent="0.25">
      <c r="A11336">
        <v>11334</v>
      </c>
      <c r="P11336" s="1"/>
      <c r="T11336" s="1">
        <v>119</v>
      </c>
      <c r="X11336" s="8">
        <v>0.1185403337914317</v>
      </c>
    </row>
    <row r="11337" spans="1:24" x14ac:dyDescent="0.25">
      <c r="A11337">
        <v>11335</v>
      </c>
      <c r="P11337" s="1"/>
      <c r="T11337" s="1">
        <v>139</v>
      </c>
      <c r="X11337" s="8">
        <v>0.21708980363338631</v>
      </c>
    </row>
    <row r="11338" spans="1:24" x14ac:dyDescent="0.25">
      <c r="A11338">
        <v>11336</v>
      </c>
      <c r="P11338" s="1"/>
      <c r="T11338" s="1">
        <v>140</v>
      </c>
      <c r="X11338" s="8">
        <v>0.27857076754952309</v>
      </c>
    </row>
    <row r="11339" spans="1:24" x14ac:dyDescent="0.25">
      <c r="A11339">
        <v>11337</v>
      </c>
      <c r="P11339" s="1"/>
      <c r="T11339" s="1">
        <v>138</v>
      </c>
      <c r="X11339" s="8">
        <v>0.31326865284783861</v>
      </c>
    </row>
    <row r="11340" spans="1:24" x14ac:dyDescent="0.25">
      <c r="A11340">
        <v>11338</v>
      </c>
      <c r="P11340" s="1"/>
      <c r="T11340" s="1">
        <v>136</v>
      </c>
      <c r="X11340" s="8">
        <v>9.4392817827950379E-2</v>
      </c>
    </row>
    <row r="11341" spans="1:24" x14ac:dyDescent="0.25">
      <c r="A11341">
        <v>11339</v>
      </c>
      <c r="P11341" s="1"/>
      <c r="T11341" s="1">
        <v>144</v>
      </c>
      <c r="X11341" s="8">
        <v>0.19588396205230599</v>
      </c>
    </row>
    <row r="11342" spans="1:24" x14ac:dyDescent="0.25">
      <c r="A11342">
        <v>11340</v>
      </c>
      <c r="P11342" s="1"/>
      <c r="T11342" s="1">
        <v>144</v>
      </c>
      <c r="X11342" s="8">
        <v>0.19325400298800949</v>
      </c>
    </row>
    <row r="11343" spans="1:24" x14ac:dyDescent="0.25">
      <c r="A11343">
        <v>11341</v>
      </c>
      <c r="P11343" s="1"/>
      <c r="T11343" s="1">
        <v>143</v>
      </c>
      <c r="X11343" s="8">
        <v>0.28016063572527289</v>
      </c>
    </row>
    <row r="11344" spans="1:24" x14ac:dyDescent="0.25">
      <c r="A11344">
        <v>11342</v>
      </c>
      <c r="P11344" s="1"/>
      <c r="T11344" s="1">
        <v>143</v>
      </c>
      <c r="X11344" s="8">
        <v>0.29867344811689139</v>
      </c>
    </row>
    <row r="11345" spans="1:24" x14ac:dyDescent="0.25">
      <c r="A11345">
        <v>11343</v>
      </c>
      <c r="P11345" s="1"/>
      <c r="T11345" s="1">
        <v>149</v>
      </c>
      <c r="X11345" s="8">
        <v>0.27249631135482277</v>
      </c>
    </row>
    <row r="11346" spans="1:24" x14ac:dyDescent="0.25">
      <c r="A11346">
        <v>11344</v>
      </c>
      <c r="P11346" s="1"/>
      <c r="T11346" s="1">
        <v>142</v>
      </c>
      <c r="X11346" s="8">
        <v>0.20469561851283721</v>
      </c>
    </row>
    <row r="11347" spans="1:24" x14ac:dyDescent="0.25">
      <c r="A11347">
        <v>11345</v>
      </c>
      <c r="P11347" s="1"/>
      <c r="T11347" s="1">
        <v>152</v>
      </c>
      <c r="X11347" s="8">
        <v>0.20299989188950859</v>
      </c>
    </row>
    <row r="11348" spans="1:24" x14ac:dyDescent="0.25">
      <c r="A11348">
        <v>11346</v>
      </c>
      <c r="P11348" s="1"/>
      <c r="T11348" s="1">
        <v>144</v>
      </c>
      <c r="X11348" s="8">
        <v>0.1470741320990083</v>
      </c>
    </row>
    <row r="11349" spans="1:24" x14ac:dyDescent="0.25">
      <c r="A11349">
        <v>11347</v>
      </c>
      <c r="P11349" s="1"/>
      <c r="T11349" s="1">
        <v>126</v>
      </c>
      <c r="X11349" s="8">
        <v>2.1489681778148671E-2</v>
      </c>
    </row>
    <row r="11350" spans="1:24" x14ac:dyDescent="0.25">
      <c r="A11350">
        <v>11348</v>
      </c>
      <c r="P11350" s="1"/>
      <c r="T11350" s="1">
        <v>117</v>
      </c>
      <c r="X11350" s="8">
        <v>0</v>
      </c>
    </row>
    <row r="11351" spans="1:24" x14ac:dyDescent="0.25">
      <c r="A11351">
        <v>11349</v>
      </c>
      <c r="P11351" s="1"/>
      <c r="T11351" s="1">
        <v>117</v>
      </c>
      <c r="X11351" s="8">
        <v>0</v>
      </c>
    </row>
    <row r="11352" spans="1:24" x14ac:dyDescent="0.25">
      <c r="A11352">
        <v>11350</v>
      </c>
      <c r="P11352" s="1"/>
      <c r="T11352" s="1">
        <v>118</v>
      </c>
      <c r="X11352" s="8">
        <v>0</v>
      </c>
    </row>
    <row r="11353" spans="1:24" x14ac:dyDescent="0.25">
      <c r="A11353">
        <v>11351</v>
      </c>
      <c r="P11353" s="1"/>
      <c r="T11353" s="1">
        <v>108</v>
      </c>
      <c r="X11353" s="8">
        <v>0</v>
      </c>
    </row>
    <row r="11354" spans="1:24" x14ac:dyDescent="0.25">
      <c r="A11354">
        <v>11352</v>
      </c>
      <c r="P11354" s="1"/>
      <c r="T11354" s="1">
        <v>104</v>
      </c>
      <c r="X11354" s="8">
        <v>0</v>
      </c>
    </row>
    <row r="11355" spans="1:24" x14ac:dyDescent="0.25">
      <c r="A11355">
        <v>11353</v>
      </c>
      <c r="P11355" s="1"/>
      <c r="T11355" s="1">
        <v>99</v>
      </c>
      <c r="X11355" s="8">
        <v>0</v>
      </c>
    </row>
    <row r="11356" spans="1:24" x14ac:dyDescent="0.25">
      <c r="A11356">
        <v>11354</v>
      </c>
      <c r="P11356" s="1"/>
      <c r="T11356" s="1">
        <v>105</v>
      </c>
      <c r="X11356" s="8">
        <v>0</v>
      </c>
    </row>
    <row r="11357" spans="1:24" x14ac:dyDescent="0.25">
      <c r="A11357">
        <v>11355</v>
      </c>
      <c r="P11357" s="1"/>
      <c r="T11357" s="1">
        <v>104</v>
      </c>
      <c r="X11357" s="8">
        <v>0</v>
      </c>
    </row>
    <row r="11358" spans="1:24" x14ac:dyDescent="0.25">
      <c r="A11358">
        <v>11356</v>
      </c>
      <c r="P11358" s="1"/>
      <c r="T11358" s="1">
        <v>101</v>
      </c>
      <c r="X11358" s="8">
        <v>0</v>
      </c>
    </row>
    <row r="11359" spans="1:24" x14ac:dyDescent="0.25">
      <c r="A11359">
        <v>11357</v>
      </c>
      <c r="P11359" s="1"/>
      <c r="T11359" s="1">
        <v>114</v>
      </c>
      <c r="X11359" s="8">
        <v>0</v>
      </c>
    </row>
    <row r="11360" spans="1:24" x14ac:dyDescent="0.25">
      <c r="A11360">
        <v>11358</v>
      </c>
      <c r="P11360" s="1"/>
      <c r="T11360" s="1">
        <v>187</v>
      </c>
      <c r="X11360" s="8">
        <v>2.0390845904033231E-2</v>
      </c>
    </row>
    <row r="11361" spans="1:24" x14ac:dyDescent="0.25">
      <c r="A11361">
        <v>11359</v>
      </c>
      <c r="P11361" s="1"/>
      <c r="T11361" s="1">
        <v>231</v>
      </c>
      <c r="X11361" s="8">
        <v>5.4357854548692859E-2</v>
      </c>
    </row>
    <row r="11362" spans="1:24" x14ac:dyDescent="0.25">
      <c r="A11362">
        <v>11360</v>
      </c>
      <c r="P11362" s="1"/>
      <c r="T11362" s="1">
        <v>254</v>
      </c>
      <c r="X11362" s="8">
        <v>6.3080236679091919E-2</v>
      </c>
    </row>
    <row r="11363" spans="1:24" x14ac:dyDescent="0.25">
      <c r="A11363">
        <v>11361</v>
      </c>
      <c r="P11363" s="1"/>
      <c r="T11363" s="1">
        <v>312</v>
      </c>
      <c r="X11363" s="8">
        <v>0.11623184011729371</v>
      </c>
    </row>
    <row r="11364" spans="1:24" x14ac:dyDescent="0.25">
      <c r="A11364">
        <v>11362</v>
      </c>
      <c r="P11364" s="1"/>
      <c r="T11364" s="1">
        <v>294</v>
      </c>
      <c r="X11364" s="8">
        <v>0.1055030008329219</v>
      </c>
    </row>
    <row r="11365" spans="1:24" x14ac:dyDescent="0.25">
      <c r="A11365">
        <v>11363</v>
      </c>
      <c r="P11365" s="1"/>
      <c r="T11365" s="1">
        <v>316</v>
      </c>
      <c r="X11365" s="8">
        <v>0.1146063787486548</v>
      </c>
    </row>
    <row r="11366" spans="1:24" x14ac:dyDescent="0.25">
      <c r="A11366">
        <v>11364</v>
      </c>
      <c r="P11366" s="1"/>
      <c r="T11366" s="1">
        <v>371</v>
      </c>
      <c r="X11366" s="8">
        <v>0.11428850535529191</v>
      </c>
    </row>
    <row r="11367" spans="1:24" x14ac:dyDescent="0.25">
      <c r="A11367">
        <v>11365</v>
      </c>
      <c r="P11367" s="1"/>
      <c r="T11367" s="1">
        <v>290</v>
      </c>
      <c r="X11367" s="8">
        <v>0.12932817964314919</v>
      </c>
    </row>
    <row r="11368" spans="1:24" x14ac:dyDescent="0.25">
      <c r="A11368">
        <v>11366</v>
      </c>
      <c r="P11368" s="1"/>
      <c r="T11368" s="1">
        <v>262</v>
      </c>
      <c r="X11368" s="8">
        <v>0.10025974395104791</v>
      </c>
    </row>
    <row r="11369" spans="1:24" x14ac:dyDescent="0.25">
      <c r="A11369">
        <v>11367</v>
      </c>
      <c r="P11369" s="1"/>
      <c r="T11369" s="1">
        <v>269</v>
      </c>
      <c r="X11369" s="8">
        <v>8.3831931295105244E-2</v>
      </c>
    </row>
    <row r="11370" spans="1:24" x14ac:dyDescent="0.25">
      <c r="A11370">
        <v>11368</v>
      </c>
      <c r="P11370" s="1"/>
      <c r="T11370" s="1">
        <v>238</v>
      </c>
      <c r="X11370" s="8">
        <v>7.4139725279866606E-2</v>
      </c>
    </row>
    <row r="11371" spans="1:24" x14ac:dyDescent="0.25">
      <c r="A11371">
        <v>11369</v>
      </c>
      <c r="P11371" s="1"/>
      <c r="T11371" s="1">
        <v>224</v>
      </c>
      <c r="X11371" s="8">
        <v>5.553554413894856E-2</v>
      </c>
    </row>
    <row r="11372" spans="1:24" x14ac:dyDescent="0.25">
      <c r="A11372">
        <v>11370</v>
      </c>
      <c r="H11372" s="2"/>
      <c r="I11372" s="1"/>
      <c r="J11372" s="5"/>
      <c r="K11372" s="1"/>
      <c r="L11372" s="1"/>
      <c r="M11372" s="1"/>
      <c r="O11372" s="1"/>
      <c r="P11372" s="1"/>
      <c r="Q11372" s="1"/>
      <c r="R11372" s="1"/>
      <c r="S11372" s="1"/>
      <c r="T11372" s="1">
        <v>206</v>
      </c>
      <c r="U11372" s="1"/>
      <c r="V11372" s="1"/>
      <c r="W11372" s="1"/>
      <c r="X11372" s="8">
        <v>2.7013594913107231E-2</v>
      </c>
    </row>
    <row r="11373" spans="1:24" x14ac:dyDescent="0.25">
      <c r="A11373">
        <v>11371</v>
      </c>
      <c r="H11373" s="2"/>
      <c r="I11373" s="1"/>
      <c r="J11373" s="5"/>
      <c r="K11373" s="1"/>
      <c r="L11373" s="1"/>
      <c r="M11373" s="1"/>
      <c r="O11373" s="1"/>
      <c r="P11373" s="1"/>
      <c r="Q11373" s="1"/>
      <c r="R11373" s="1"/>
      <c r="S11373" s="1"/>
      <c r="T11373" s="1">
        <v>181</v>
      </c>
      <c r="U11373" s="1"/>
      <c r="V11373" s="1"/>
      <c r="W11373" s="1"/>
      <c r="X11373" s="8">
        <v>5.4654671556315492E-3</v>
      </c>
    </row>
    <row r="11374" spans="1:24" x14ac:dyDescent="0.25">
      <c r="A11374">
        <v>11372</v>
      </c>
      <c r="H11374" s="2"/>
      <c r="I11374" s="1"/>
      <c r="J11374" s="5"/>
      <c r="K11374" s="1"/>
      <c r="L11374" s="1"/>
      <c r="M11374" s="1"/>
      <c r="O11374" s="1"/>
      <c r="P11374" s="1"/>
      <c r="Q11374" s="1"/>
      <c r="R11374" s="1"/>
      <c r="S11374" s="1"/>
      <c r="T11374" s="1">
        <v>179</v>
      </c>
      <c r="U11374" s="1"/>
      <c r="V11374" s="1"/>
      <c r="W11374" s="1"/>
      <c r="X11374" s="8">
        <v>0</v>
      </c>
    </row>
    <row r="11375" spans="1:24" x14ac:dyDescent="0.25">
      <c r="A11375">
        <v>11373</v>
      </c>
      <c r="H11375" s="2"/>
      <c r="I11375" s="1"/>
      <c r="J11375" s="5"/>
      <c r="K11375" s="1"/>
      <c r="L11375" s="1"/>
      <c r="M11375" s="1"/>
      <c r="O11375" s="1"/>
      <c r="P11375" s="1"/>
      <c r="Q11375" s="1"/>
      <c r="R11375" s="1"/>
      <c r="S11375" s="1"/>
      <c r="T11375" s="1">
        <v>159</v>
      </c>
      <c r="U11375" s="1"/>
      <c r="V11375" s="1"/>
      <c r="W11375" s="1"/>
      <c r="X11375" s="8">
        <v>0</v>
      </c>
    </row>
    <row r="11376" spans="1:24" x14ac:dyDescent="0.25">
      <c r="A11376">
        <v>11374</v>
      </c>
      <c r="H11376" s="2"/>
      <c r="I11376" s="1"/>
      <c r="J11376" s="5"/>
      <c r="K11376" s="1"/>
      <c r="L11376" s="1"/>
      <c r="M11376" s="1"/>
      <c r="O11376" s="1"/>
      <c r="P11376" s="1"/>
      <c r="Q11376" s="1"/>
      <c r="R11376" s="1"/>
      <c r="S11376" s="1"/>
      <c r="T11376" s="1">
        <v>140</v>
      </c>
      <c r="U11376" s="1"/>
      <c r="V11376" s="1"/>
      <c r="W11376" s="1"/>
      <c r="X11376" s="8">
        <v>0</v>
      </c>
    </row>
    <row r="11377" spans="1:24" x14ac:dyDescent="0.25">
      <c r="A11377">
        <v>11375</v>
      </c>
      <c r="H11377" s="2"/>
      <c r="I11377" s="1"/>
      <c r="J11377" s="5"/>
      <c r="K11377" s="1"/>
      <c r="L11377" s="1"/>
      <c r="M11377" s="1"/>
      <c r="O11377" s="1"/>
      <c r="P11377" s="1"/>
      <c r="Q11377" s="1"/>
      <c r="R11377" s="1"/>
      <c r="S11377" s="1"/>
      <c r="T11377" s="1">
        <v>118</v>
      </c>
      <c r="U11377" s="1"/>
      <c r="V11377" s="1"/>
      <c r="W11377" s="1"/>
      <c r="X11377" s="8">
        <v>0</v>
      </c>
    </row>
    <row r="11378" spans="1:24" x14ac:dyDescent="0.25">
      <c r="A11378">
        <v>11376</v>
      </c>
      <c r="B11378">
        <v>885.07167700000002</v>
      </c>
      <c r="C11378">
        <v>0</v>
      </c>
      <c r="D11378">
        <v>0</v>
      </c>
      <c r="E11378">
        <v>0</v>
      </c>
      <c r="F11378">
        <v>-8.5593769999999996</v>
      </c>
      <c r="G11378">
        <v>8.1314080000000004</v>
      </c>
      <c r="H11378" s="2">
        <v>0</v>
      </c>
      <c r="I11378" s="1">
        <v>0</v>
      </c>
      <c r="J11378" s="5"/>
      <c r="K11378" s="1">
        <v>0</v>
      </c>
      <c r="L11378" s="1">
        <v>0</v>
      </c>
      <c r="M11378" s="1">
        <v>0</v>
      </c>
      <c r="O11378" s="1">
        <v>0</v>
      </c>
      <c r="P11378" s="1">
        <v>0</v>
      </c>
      <c r="Q11378" s="1">
        <v>0</v>
      </c>
      <c r="R11378" s="1">
        <v>0</v>
      </c>
      <c r="S11378" s="1">
        <v>0</v>
      </c>
      <c r="T11378" s="1">
        <v>105</v>
      </c>
      <c r="U11378" s="1">
        <v>0</v>
      </c>
      <c r="V11378" s="1">
        <v>0</v>
      </c>
      <c r="W11378" s="1">
        <v>0</v>
      </c>
      <c r="X11378" s="8">
        <v>0</v>
      </c>
    </row>
    <row r="11379" spans="1:24" x14ac:dyDescent="0.25">
      <c r="A11379">
        <v>11377</v>
      </c>
      <c r="B11379">
        <v>885.07167700000002</v>
      </c>
      <c r="C11379">
        <v>0</v>
      </c>
      <c r="D11379">
        <v>0</v>
      </c>
      <c r="E11379">
        <v>0</v>
      </c>
      <c r="F11379">
        <v>-8.5593769999999996</v>
      </c>
      <c r="G11379">
        <v>8.1314080000000004</v>
      </c>
      <c r="H11379" s="2">
        <v>0</v>
      </c>
      <c r="I11379" s="1">
        <v>0</v>
      </c>
      <c r="J11379" s="5"/>
      <c r="K11379" s="1">
        <v>0</v>
      </c>
      <c r="L11379" s="1">
        <v>0</v>
      </c>
      <c r="M11379" s="1">
        <v>0</v>
      </c>
      <c r="O11379" s="1">
        <v>0</v>
      </c>
      <c r="P11379" s="1">
        <v>0</v>
      </c>
      <c r="Q11379" s="1">
        <v>0</v>
      </c>
      <c r="R11379" s="1">
        <v>0</v>
      </c>
      <c r="S11379" s="1">
        <v>0</v>
      </c>
      <c r="T11379" s="1">
        <v>102</v>
      </c>
      <c r="U11379" s="1">
        <v>0</v>
      </c>
      <c r="V11379" s="1">
        <v>0</v>
      </c>
      <c r="W11379" s="1">
        <v>0</v>
      </c>
      <c r="X11379" s="8">
        <v>0</v>
      </c>
    </row>
    <row r="11380" spans="1:24" x14ac:dyDescent="0.25">
      <c r="A11380">
        <v>11378</v>
      </c>
      <c r="B11380">
        <v>885.07167700000002</v>
      </c>
      <c r="C11380">
        <v>0</v>
      </c>
      <c r="D11380">
        <v>0</v>
      </c>
      <c r="E11380">
        <v>0</v>
      </c>
      <c r="F11380">
        <v>-8.5593769999999996</v>
      </c>
      <c r="G11380">
        <v>8.1314080000000004</v>
      </c>
      <c r="H11380" s="2">
        <v>0</v>
      </c>
      <c r="I11380" s="1">
        <v>0</v>
      </c>
      <c r="J11380" s="5"/>
      <c r="K11380" s="1">
        <v>0</v>
      </c>
      <c r="L11380" s="1">
        <v>0</v>
      </c>
      <c r="M11380" s="1">
        <v>0</v>
      </c>
      <c r="O11380" s="1">
        <v>0</v>
      </c>
      <c r="P11380" s="1">
        <v>0</v>
      </c>
      <c r="Q11380" s="1">
        <v>0</v>
      </c>
      <c r="R11380" s="1">
        <v>0</v>
      </c>
      <c r="S11380" s="1">
        <v>0</v>
      </c>
      <c r="T11380" s="1">
        <v>107</v>
      </c>
      <c r="U11380" s="1">
        <v>0</v>
      </c>
      <c r="V11380" s="1">
        <v>0</v>
      </c>
      <c r="W11380" s="1">
        <v>0</v>
      </c>
      <c r="X11380" s="8">
        <v>0</v>
      </c>
    </row>
    <row r="11381" spans="1:24" x14ac:dyDescent="0.25">
      <c r="A11381">
        <v>11379</v>
      </c>
      <c r="B11381">
        <v>885.07167700000002</v>
      </c>
      <c r="C11381">
        <v>0</v>
      </c>
      <c r="D11381">
        <v>0</v>
      </c>
      <c r="E11381">
        <v>0</v>
      </c>
      <c r="F11381">
        <v>-8.5593769999999996</v>
      </c>
      <c r="G11381">
        <v>8.1314080000000004</v>
      </c>
      <c r="H11381" s="2">
        <v>0</v>
      </c>
      <c r="I11381" s="1">
        <v>0</v>
      </c>
      <c r="J11381" s="5"/>
      <c r="K11381" s="1">
        <v>0</v>
      </c>
      <c r="L11381" s="1">
        <v>0</v>
      </c>
      <c r="M11381" s="1">
        <v>0</v>
      </c>
      <c r="O11381" s="1">
        <v>0</v>
      </c>
      <c r="P11381" s="1">
        <v>0</v>
      </c>
      <c r="Q11381" s="1">
        <v>0</v>
      </c>
      <c r="R11381" s="1">
        <v>0</v>
      </c>
      <c r="S11381" s="1">
        <v>0</v>
      </c>
      <c r="T11381" s="1">
        <v>104</v>
      </c>
      <c r="U11381" s="1">
        <v>0</v>
      </c>
      <c r="V11381" s="1">
        <v>0</v>
      </c>
      <c r="W11381" s="1">
        <v>0</v>
      </c>
      <c r="X11381" s="8">
        <v>0</v>
      </c>
    </row>
    <row r="11382" spans="1:24" x14ac:dyDescent="0.25">
      <c r="A11382">
        <v>11380</v>
      </c>
      <c r="B11382">
        <v>885.07167700000002</v>
      </c>
      <c r="C11382">
        <v>0</v>
      </c>
      <c r="D11382">
        <v>0</v>
      </c>
      <c r="E11382">
        <v>0</v>
      </c>
      <c r="F11382">
        <v>-8.5593769999999996</v>
      </c>
      <c r="G11382">
        <v>8.1314080000000004</v>
      </c>
      <c r="H11382" s="2">
        <v>0</v>
      </c>
      <c r="I11382" s="1">
        <v>0</v>
      </c>
      <c r="J11382" s="5"/>
      <c r="K11382" s="1">
        <v>0</v>
      </c>
      <c r="L11382" s="1">
        <v>0</v>
      </c>
      <c r="M11382" s="1">
        <v>0</v>
      </c>
      <c r="O11382" s="1">
        <v>0</v>
      </c>
      <c r="P11382" s="1">
        <v>0</v>
      </c>
      <c r="Q11382" s="1">
        <v>0</v>
      </c>
      <c r="R11382" s="1">
        <v>0</v>
      </c>
      <c r="S11382" s="1">
        <v>0</v>
      </c>
      <c r="T11382" s="1">
        <v>104</v>
      </c>
      <c r="U11382" s="1">
        <v>0</v>
      </c>
      <c r="V11382" s="1">
        <v>0</v>
      </c>
      <c r="W11382" s="1">
        <v>0</v>
      </c>
      <c r="X11382" s="8">
        <v>0</v>
      </c>
    </row>
    <row r="11383" spans="1:24" x14ac:dyDescent="0.25">
      <c r="A11383">
        <v>11381</v>
      </c>
      <c r="B11383">
        <v>885.07167700000002</v>
      </c>
      <c r="C11383">
        <v>0</v>
      </c>
      <c r="D11383">
        <v>0</v>
      </c>
      <c r="E11383">
        <v>0</v>
      </c>
      <c r="F11383">
        <v>-8.5593769999999996</v>
      </c>
      <c r="G11383">
        <v>8.1314080000000004</v>
      </c>
      <c r="H11383" s="2">
        <v>0</v>
      </c>
      <c r="I11383" s="1">
        <v>0</v>
      </c>
      <c r="J11383" s="5"/>
      <c r="K11383" s="1">
        <v>0</v>
      </c>
      <c r="L11383" s="1">
        <v>0</v>
      </c>
      <c r="M11383" s="1">
        <v>0</v>
      </c>
      <c r="O11383" s="1">
        <v>0</v>
      </c>
      <c r="P11383" s="1">
        <v>0</v>
      </c>
      <c r="Q11383" s="1">
        <v>0</v>
      </c>
      <c r="R11383" s="1">
        <v>0</v>
      </c>
      <c r="S11383" s="1">
        <v>0</v>
      </c>
      <c r="T11383" s="1">
        <v>112</v>
      </c>
      <c r="U11383" s="1">
        <v>0</v>
      </c>
      <c r="V11383" s="1">
        <v>0</v>
      </c>
      <c r="W11383" s="1">
        <v>0</v>
      </c>
      <c r="X11383" s="8">
        <v>0</v>
      </c>
    </row>
    <row r="11384" spans="1:24" x14ac:dyDescent="0.25">
      <c r="A11384">
        <v>11382</v>
      </c>
      <c r="B11384">
        <v>885.07167700000002</v>
      </c>
      <c r="C11384">
        <v>0</v>
      </c>
      <c r="D11384">
        <v>0</v>
      </c>
      <c r="E11384">
        <v>0</v>
      </c>
      <c r="F11384">
        <v>-8.5593769999999996</v>
      </c>
      <c r="G11384">
        <v>8.1314080000000004</v>
      </c>
      <c r="H11384" s="2">
        <v>0</v>
      </c>
      <c r="I11384" s="1">
        <v>0</v>
      </c>
      <c r="J11384" s="5"/>
      <c r="K11384" s="1">
        <v>0</v>
      </c>
      <c r="L11384" s="1">
        <v>0</v>
      </c>
      <c r="M11384" s="1">
        <v>0</v>
      </c>
      <c r="O11384" s="1">
        <v>0</v>
      </c>
      <c r="P11384" s="1">
        <v>0</v>
      </c>
      <c r="Q11384" s="1">
        <v>0</v>
      </c>
      <c r="R11384" s="1">
        <v>0</v>
      </c>
      <c r="S11384" s="1">
        <v>0</v>
      </c>
      <c r="T11384" s="1">
        <v>180</v>
      </c>
      <c r="U11384" s="1">
        <v>0</v>
      </c>
      <c r="V11384" s="1">
        <v>0</v>
      </c>
      <c r="W11384" s="1">
        <v>0</v>
      </c>
      <c r="X11384" s="8">
        <v>1.670390747449918E-2</v>
      </c>
    </row>
    <row r="11385" spans="1:24" x14ac:dyDescent="0.25">
      <c r="A11385">
        <v>11383</v>
      </c>
      <c r="B11385">
        <v>885.07167700000002</v>
      </c>
      <c r="C11385">
        <v>0</v>
      </c>
      <c r="D11385">
        <v>0</v>
      </c>
      <c r="E11385">
        <v>0</v>
      </c>
      <c r="F11385">
        <v>-8.5593769999999996</v>
      </c>
      <c r="G11385">
        <v>8.1314080000000004</v>
      </c>
      <c r="H11385" s="2">
        <v>0</v>
      </c>
      <c r="I11385" s="1">
        <v>0</v>
      </c>
      <c r="J11385" s="5"/>
      <c r="K11385" s="1">
        <v>0</v>
      </c>
      <c r="L11385" s="1">
        <v>0</v>
      </c>
      <c r="M11385" s="1">
        <v>0</v>
      </c>
      <c r="O11385" s="1">
        <v>0</v>
      </c>
      <c r="P11385" s="1">
        <v>0</v>
      </c>
      <c r="Q11385" s="1">
        <v>0</v>
      </c>
      <c r="R11385" s="1">
        <v>0</v>
      </c>
      <c r="S11385" s="1">
        <v>0</v>
      </c>
      <c r="T11385" s="1">
        <v>237</v>
      </c>
      <c r="U11385" s="1">
        <v>0</v>
      </c>
      <c r="V11385" s="1">
        <v>0</v>
      </c>
      <c r="W11385" s="1">
        <v>0</v>
      </c>
      <c r="X11385" s="8">
        <v>0.1022028561150103</v>
      </c>
    </row>
    <row r="11386" spans="1:24" x14ac:dyDescent="0.25">
      <c r="A11386">
        <v>11384</v>
      </c>
      <c r="B11386">
        <v>885.07167700000002</v>
      </c>
      <c r="C11386">
        <v>0</v>
      </c>
      <c r="D11386">
        <v>0</v>
      </c>
      <c r="E11386">
        <v>0</v>
      </c>
      <c r="F11386">
        <v>-8.5593769999999996</v>
      </c>
      <c r="G11386">
        <v>8.1314080000000004</v>
      </c>
      <c r="H11386" s="2">
        <v>0</v>
      </c>
      <c r="I11386" s="1">
        <v>0</v>
      </c>
      <c r="J11386" s="5"/>
      <c r="K11386" s="1">
        <v>0</v>
      </c>
      <c r="L11386" s="1">
        <v>0</v>
      </c>
      <c r="M11386" s="1">
        <v>0</v>
      </c>
      <c r="O11386" s="1">
        <v>0</v>
      </c>
      <c r="P11386" s="1">
        <v>0</v>
      </c>
      <c r="Q11386" s="1">
        <v>0</v>
      </c>
      <c r="R11386" s="1">
        <v>0</v>
      </c>
      <c r="S11386" s="1">
        <v>0</v>
      </c>
      <c r="T11386" s="1">
        <v>278</v>
      </c>
      <c r="U11386" s="1">
        <v>0</v>
      </c>
      <c r="V11386" s="1">
        <v>0</v>
      </c>
      <c r="W11386" s="1">
        <v>0</v>
      </c>
      <c r="X11386" s="8">
        <v>0.14896429143393319</v>
      </c>
    </row>
    <row r="11387" spans="1:24" x14ac:dyDescent="0.25">
      <c r="A11387">
        <v>11385</v>
      </c>
      <c r="B11387">
        <v>1093.799088</v>
      </c>
      <c r="C11387">
        <v>15.546723</v>
      </c>
      <c r="D11387">
        <v>65.549448999999996</v>
      </c>
      <c r="E11387">
        <v>94.950361000000001</v>
      </c>
      <c r="F11387">
        <v>-23.644819999999999</v>
      </c>
      <c r="G11387">
        <v>22.802689000000001</v>
      </c>
      <c r="H11387" s="2">
        <v>139.17207400000001</v>
      </c>
      <c r="I11387" s="1">
        <v>5.3390700000000004</v>
      </c>
      <c r="J11387" s="5"/>
      <c r="K11387" s="1">
        <v>38.367052000000001</v>
      </c>
      <c r="L11387" s="1">
        <v>61.875791999999997</v>
      </c>
      <c r="M11387" s="1">
        <v>23.776440999999998</v>
      </c>
      <c r="O11387" s="1">
        <v>115.29682099999999</v>
      </c>
      <c r="P11387" s="1">
        <v>179.74080599999999</v>
      </c>
      <c r="Q11387" s="1">
        <v>34.614184999999999</v>
      </c>
      <c r="R11387" s="1">
        <v>34.891407999999998</v>
      </c>
      <c r="S11387" s="1">
        <v>11.450782</v>
      </c>
      <c r="T11387" s="1">
        <v>319</v>
      </c>
      <c r="U11387" s="1">
        <v>48.198445999999997</v>
      </c>
      <c r="V11387" s="1">
        <v>0</v>
      </c>
      <c r="W11387" s="1">
        <v>-60.949182</v>
      </c>
      <c r="X11387" s="8">
        <v>0.124053025845767</v>
      </c>
    </row>
    <row r="11388" spans="1:24" x14ac:dyDescent="0.25">
      <c r="A11388">
        <v>11386</v>
      </c>
      <c r="B11388">
        <v>1201.295564</v>
      </c>
      <c r="C11388">
        <v>18.84404</v>
      </c>
      <c r="D11388">
        <v>90.048316</v>
      </c>
      <c r="E11388">
        <v>127.359909</v>
      </c>
      <c r="F11388">
        <v>-26.643789999999999</v>
      </c>
      <c r="G11388">
        <v>25.649213</v>
      </c>
      <c r="H11388" s="2">
        <v>155.19436899999999</v>
      </c>
      <c r="I11388" s="1">
        <v>7.3557540000000001</v>
      </c>
      <c r="J11388" s="5"/>
      <c r="K11388" s="1">
        <v>56.552722000000003</v>
      </c>
      <c r="L11388" s="1">
        <v>91.088319999999996</v>
      </c>
      <c r="M11388" s="1">
        <v>38.058807999999999</v>
      </c>
      <c r="O11388" s="1">
        <v>166.969334</v>
      </c>
      <c r="P11388" s="1">
        <v>281.10961099999997</v>
      </c>
      <c r="Q11388" s="1">
        <v>42.207112000000002</v>
      </c>
      <c r="R11388" s="1">
        <v>42.468142</v>
      </c>
      <c r="S11388" s="1">
        <v>17.456471000000001</v>
      </c>
      <c r="T11388" s="1">
        <v>322</v>
      </c>
      <c r="U11388" s="1">
        <v>62.214810999999997</v>
      </c>
      <c r="V11388" s="1">
        <v>0</v>
      </c>
      <c r="W11388" s="1">
        <v>-67.142238000000006</v>
      </c>
      <c r="X11388" s="8">
        <v>9.5060737267547712E-2</v>
      </c>
    </row>
    <row r="11389" spans="1:24" x14ac:dyDescent="0.25">
      <c r="A11389">
        <v>11387</v>
      </c>
      <c r="B11389">
        <v>1199.465144</v>
      </c>
      <c r="C11389">
        <v>11.695914</v>
      </c>
      <c r="D11389">
        <v>91.623908</v>
      </c>
      <c r="E11389">
        <v>130.838954</v>
      </c>
      <c r="F11389">
        <v>-26.642074999999998</v>
      </c>
      <c r="G11389">
        <v>25.65</v>
      </c>
      <c r="H11389" s="2">
        <v>157.74046300000001</v>
      </c>
      <c r="I11389" s="1">
        <v>6.8932770000000003</v>
      </c>
      <c r="J11389" s="5"/>
      <c r="K11389" s="1">
        <v>55.671405999999998</v>
      </c>
      <c r="L11389" s="1">
        <v>88.566124000000002</v>
      </c>
      <c r="M11389" s="1">
        <v>37.324649000000001</v>
      </c>
      <c r="O11389" s="1">
        <v>172.67482899999999</v>
      </c>
      <c r="P11389" s="1">
        <v>295.681847</v>
      </c>
      <c r="Q11389" s="1">
        <v>41.130197000000003</v>
      </c>
      <c r="R11389" s="1">
        <v>43.587595999999998</v>
      </c>
      <c r="S11389" s="1">
        <v>18.072295</v>
      </c>
      <c r="T11389" s="1">
        <v>307</v>
      </c>
      <c r="U11389" s="1">
        <v>67.730844000000005</v>
      </c>
      <c r="V11389" s="1">
        <v>0</v>
      </c>
      <c r="W11389" s="1">
        <v>-55.797727999999999</v>
      </c>
      <c r="X11389" s="8">
        <v>0.1219155999339462</v>
      </c>
    </row>
    <row r="11390" spans="1:24" x14ac:dyDescent="0.25">
      <c r="A11390">
        <v>11388</v>
      </c>
      <c r="B11390">
        <v>1186.0024370000001</v>
      </c>
      <c r="C11390">
        <v>7.0926850000000004</v>
      </c>
      <c r="D11390">
        <v>94.171566999999996</v>
      </c>
      <c r="E11390">
        <v>129.00739200000001</v>
      </c>
      <c r="F11390">
        <v>-25.647269999999999</v>
      </c>
      <c r="G11390">
        <v>24.700264000000001</v>
      </c>
      <c r="H11390" s="2">
        <v>158.59313700000001</v>
      </c>
      <c r="I11390" s="1">
        <v>7.0994760000000001</v>
      </c>
      <c r="J11390" s="5"/>
      <c r="K11390" s="1">
        <v>50.724403000000002</v>
      </c>
      <c r="L11390" s="1">
        <v>87.550264999999996</v>
      </c>
      <c r="M11390" s="1">
        <v>34.849836000000003</v>
      </c>
      <c r="O11390" s="1">
        <v>173.65646100000001</v>
      </c>
      <c r="P11390" s="1">
        <v>290.00699700000001</v>
      </c>
      <c r="Q11390" s="1">
        <v>42.014530000000001</v>
      </c>
      <c r="R11390" s="1">
        <v>41.881399999999999</v>
      </c>
      <c r="S11390" s="1">
        <v>17.824193000000001</v>
      </c>
      <c r="T11390" s="1">
        <v>294</v>
      </c>
      <c r="U11390" s="1">
        <v>58.145389000000002</v>
      </c>
      <c r="V11390" s="1">
        <v>0</v>
      </c>
      <c r="W11390" s="1">
        <v>-52.126590999999998</v>
      </c>
      <c r="X11390" s="8">
        <v>0.21184531419243979</v>
      </c>
    </row>
    <row r="11391" spans="1:24" x14ac:dyDescent="0.25">
      <c r="A11391">
        <v>11389</v>
      </c>
      <c r="B11391">
        <v>1190.4542750000001</v>
      </c>
      <c r="C11391">
        <v>8.0240469999999995</v>
      </c>
      <c r="D11391">
        <v>95.726955000000004</v>
      </c>
      <c r="E11391">
        <v>135.25640100000001</v>
      </c>
      <c r="F11391">
        <v>-27.649691000000001</v>
      </c>
      <c r="G11391">
        <v>26.599471999999999</v>
      </c>
      <c r="H11391" s="2">
        <v>161.38256200000001</v>
      </c>
      <c r="I11391" s="1">
        <v>8.0313110000000005</v>
      </c>
      <c r="J11391" s="5"/>
      <c r="K11391" s="1">
        <v>51.077466000000001</v>
      </c>
      <c r="L11391" s="1">
        <v>89.903981999999999</v>
      </c>
      <c r="M11391" s="1">
        <v>37.052399000000001</v>
      </c>
      <c r="O11391" s="1">
        <v>176.893034</v>
      </c>
      <c r="P11391" s="1">
        <v>286.229465</v>
      </c>
      <c r="Q11391" s="1">
        <v>41.706690999999999</v>
      </c>
      <c r="R11391" s="1">
        <v>40.516074000000003</v>
      </c>
      <c r="S11391" s="1">
        <v>18.403393000000001</v>
      </c>
      <c r="T11391" s="1">
        <v>260</v>
      </c>
      <c r="U11391" s="1">
        <v>50.10172</v>
      </c>
      <c r="V11391" s="1">
        <v>0</v>
      </c>
      <c r="W11391" s="1">
        <v>-49.147148999999999</v>
      </c>
      <c r="X11391" s="8">
        <v>0.12988176653017061</v>
      </c>
    </row>
    <row r="11392" spans="1:24" x14ac:dyDescent="0.25">
      <c r="A11392">
        <v>11390</v>
      </c>
      <c r="B11392">
        <v>1216.393022</v>
      </c>
      <c r="C11392">
        <v>11.118784</v>
      </c>
      <c r="D11392">
        <v>94.133390000000006</v>
      </c>
      <c r="E11392">
        <v>133.21448100000001</v>
      </c>
      <c r="F11392">
        <v>-26.644145999999999</v>
      </c>
      <c r="G11392">
        <v>25.650264</v>
      </c>
      <c r="H11392" s="2">
        <v>166.98835500000001</v>
      </c>
      <c r="I11392" s="1">
        <v>7.4395410000000002</v>
      </c>
      <c r="J11392" s="5"/>
      <c r="K11392" s="1">
        <v>49.180695999999998</v>
      </c>
      <c r="L11392" s="1">
        <v>92.274103999999994</v>
      </c>
      <c r="M11392" s="1">
        <v>38.278097000000002</v>
      </c>
      <c r="O11392" s="1">
        <v>177.28128000000001</v>
      </c>
      <c r="P11392" s="1">
        <v>286.52434099999999</v>
      </c>
      <c r="Q11392" s="1">
        <v>40.544367999999999</v>
      </c>
      <c r="R11392" s="1">
        <v>45.047575999999999</v>
      </c>
      <c r="S11392" s="1">
        <v>19.019669</v>
      </c>
      <c r="T11392" s="1">
        <v>234</v>
      </c>
      <c r="U11392" s="1">
        <v>48.649450999999999</v>
      </c>
      <c r="V11392" s="1">
        <v>0</v>
      </c>
      <c r="W11392" s="1">
        <v>-45.636671999999997</v>
      </c>
      <c r="X11392" s="8">
        <v>0.1741248265582179</v>
      </c>
    </row>
    <row r="11393" spans="1:24" x14ac:dyDescent="0.25">
      <c r="A11393">
        <v>11391</v>
      </c>
      <c r="B11393">
        <v>1184.4502090000001</v>
      </c>
      <c r="C11393">
        <v>18.031559999999999</v>
      </c>
      <c r="D11393">
        <v>90.627623</v>
      </c>
      <c r="E11393">
        <v>128.38406900000001</v>
      </c>
      <c r="F11393">
        <v>-19.644669</v>
      </c>
      <c r="G11393">
        <v>19.001847999999999</v>
      </c>
      <c r="H11393" s="2">
        <v>160.407873</v>
      </c>
      <c r="I11393" s="1">
        <v>6.709543</v>
      </c>
      <c r="J11393" s="5"/>
      <c r="K11393" s="1">
        <v>51.636932000000002</v>
      </c>
      <c r="L11393" s="1">
        <v>91.040304000000006</v>
      </c>
      <c r="M11393" s="1">
        <v>36.315007999999999</v>
      </c>
      <c r="O11393" s="1">
        <v>173.547158</v>
      </c>
      <c r="P11393" s="1">
        <v>279.53925900000002</v>
      </c>
      <c r="Q11393" s="1">
        <v>35.990189000000001</v>
      </c>
      <c r="R11393" s="1">
        <v>47.866864</v>
      </c>
      <c r="S11393" s="1">
        <v>19.216438</v>
      </c>
      <c r="T11393" s="1">
        <v>241</v>
      </c>
      <c r="U11393" s="1">
        <v>45.549166999999997</v>
      </c>
      <c r="V11393" s="1">
        <v>0</v>
      </c>
      <c r="W11393" s="1">
        <v>-63.774892999999999</v>
      </c>
      <c r="X11393" s="8">
        <v>0.17636094759143139</v>
      </c>
    </row>
    <row r="11394" spans="1:24" x14ac:dyDescent="0.25">
      <c r="A11394">
        <v>11392</v>
      </c>
      <c r="B11394">
        <v>1136.0777559999999</v>
      </c>
      <c r="C11394">
        <v>12.712922000000001</v>
      </c>
      <c r="D11394">
        <v>87.11833</v>
      </c>
      <c r="E11394">
        <v>124.55219</v>
      </c>
      <c r="F11394">
        <v>-18.642209999999999</v>
      </c>
      <c r="G11394">
        <v>18.050263999999999</v>
      </c>
      <c r="H11394" s="2">
        <v>148.32483199999999</v>
      </c>
      <c r="I11394" s="1">
        <v>5.06921</v>
      </c>
      <c r="J11394" s="5"/>
      <c r="K11394" s="1">
        <v>50.767648999999999</v>
      </c>
      <c r="L11394" s="1">
        <v>87.832012000000006</v>
      </c>
      <c r="M11394" s="1">
        <v>32.743577999999999</v>
      </c>
      <c r="O11394" s="1">
        <v>158.29642899999999</v>
      </c>
      <c r="P11394" s="1">
        <v>255.03140999999999</v>
      </c>
      <c r="Q11394" s="1">
        <v>29.725784000000001</v>
      </c>
      <c r="R11394" s="1">
        <v>47.039310999999998</v>
      </c>
      <c r="S11394" s="1">
        <v>18.117194999999999</v>
      </c>
      <c r="T11394" s="1">
        <v>217</v>
      </c>
      <c r="U11394" s="1">
        <v>37.727505000000001</v>
      </c>
      <c r="V11394" s="1">
        <v>0</v>
      </c>
      <c r="W11394" s="1">
        <v>-52.887175999999997</v>
      </c>
      <c r="X11394" s="8">
        <v>0.22426892959833941</v>
      </c>
    </row>
    <row r="11395" spans="1:24" x14ac:dyDescent="0.25">
      <c r="A11395">
        <v>11393</v>
      </c>
      <c r="B11395">
        <v>1083.7882770000001</v>
      </c>
      <c r="C11395">
        <v>7.2678669999999999</v>
      </c>
      <c r="D11395">
        <v>83.047184999999999</v>
      </c>
      <c r="E11395">
        <v>110.735719</v>
      </c>
      <c r="F11395">
        <v>-10.645116</v>
      </c>
      <c r="G11395">
        <v>10.452112</v>
      </c>
      <c r="H11395" s="2">
        <v>134.565968</v>
      </c>
      <c r="I11395" s="1">
        <v>4.6419600000000001</v>
      </c>
      <c r="J11395" s="5"/>
      <c r="K11395" s="1">
        <v>44.607962000000001</v>
      </c>
      <c r="L11395" s="1">
        <v>80.196665999999993</v>
      </c>
      <c r="M11395" s="1">
        <v>33.523125</v>
      </c>
      <c r="O11395" s="1">
        <v>117.81212600000001</v>
      </c>
      <c r="P11395" s="1">
        <v>215.12696600000001</v>
      </c>
      <c r="Q11395" s="1">
        <v>16.173347</v>
      </c>
      <c r="R11395" s="1">
        <v>45.944611000000002</v>
      </c>
      <c r="S11395" s="1">
        <v>16.464783000000001</v>
      </c>
      <c r="T11395" s="1">
        <v>201</v>
      </c>
      <c r="U11395" s="1">
        <v>40.211849999999998</v>
      </c>
      <c r="V11395" s="1">
        <v>0</v>
      </c>
      <c r="W11395" s="1">
        <v>-46.725909999999999</v>
      </c>
      <c r="X11395" s="8">
        <v>0.2017670994261854</v>
      </c>
    </row>
    <row r="11396" spans="1:24" x14ac:dyDescent="0.25">
      <c r="A11396">
        <v>11394</v>
      </c>
      <c r="B11396">
        <v>1032.7479989999999</v>
      </c>
      <c r="C11396">
        <v>4.8646209999999996</v>
      </c>
      <c r="D11396">
        <v>80.327330000000003</v>
      </c>
      <c r="E11396">
        <v>97.939963000000006</v>
      </c>
      <c r="F11396">
        <v>-9.6426350000000003</v>
      </c>
      <c r="G11396">
        <v>9.5002639999999996</v>
      </c>
      <c r="H11396" s="2">
        <v>123.820584</v>
      </c>
      <c r="I11396" s="1">
        <v>5.6119620000000001</v>
      </c>
      <c r="J11396" s="5"/>
      <c r="K11396" s="1">
        <v>30.371406</v>
      </c>
      <c r="L11396" s="1">
        <v>68.314548000000002</v>
      </c>
      <c r="M11396" s="1">
        <v>30.777791000000001</v>
      </c>
      <c r="O11396" s="1">
        <v>74.267596999999995</v>
      </c>
      <c r="P11396" s="1">
        <v>189.05729500000001</v>
      </c>
      <c r="Q11396" s="1">
        <v>9.8787400000000005</v>
      </c>
      <c r="R11396" s="1">
        <v>42.907063999999998</v>
      </c>
      <c r="S11396" s="1">
        <v>13.084197</v>
      </c>
      <c r="T11396" s="1">
        <v>195</v>
      </c>
      <c r="U11396" s="1">
        <v>42.771337000000003</v>
      </c>
      <c r="V11396" s="1">
        <v>0</v>
      </c>
      <c r="W11396" s="1">
        <v>-23.760898000000001</v>
      </c>
      <c r="X11396" s="8">
        <v>0.1691383584167355</v>
      </c>
    </row>
    <row r="11397" spans="1:24" x14ac:dyDescent="0.25">
      <c r="A11397">
        <v>11395</v>
      </c>
      <c r="B11397">
        <v>1002.00532</v>
      </c>
      <c r="C11397">
        <v>5.124517</v>
      </c>
      <c r="D11397">
        <v>72.015377999999998</v>
      </c>
      <c r="E11397">
        <v>92.755649000000005</v>
      </c>
      <c r="F11397">
        <v>-8.6451729999999998</v>
      </c>
      <c r="G11397">
        <v>8.5526389999999992</v>
      </c>
      <c r="H11397" s="2">
        <v>106.316468</v>
      </c>
      <c r="I11397" s="1">
        <v>4.6855650000000004</v>
      </c>
      <c r="J11397" s="5"/>
      <c r="K11397" s="1">
        <v>22.252504999999999</v>
      </c>
      <c r="L11397" s="1">
        <v>61.051780999999998</v>
      </c>
      <c r="M11397" s="1">
        <v>16.533854999999999</v>
      </c>
      <c r="O11397" s="1">
        <v>58.883206000000001</v>
      </c>
      <c r="P11397" s="1">
        <v>162.750237</v>
      </c>
      <c r="Q11397" s="1">
        <v>8.8502419999999997</v>
      </c>
      <c r="R11397" s="1">
        <v>38.925341000000003</v>
      </c>
      <c r="S11397" s="1">
        <v>6.9787730000000003</v>
      </c>
      <c r="T11397" s="1">
        <v>178</v>
      </c>
      <c r="U11397" s="1">
        <v>43.893611</v>
      </c>
      <c r="V11397" s="1">
        <v>0</v>
      </c>
      <c r="W11397" s="1">
        <v>-9.0396929999999998</v>
      </c>
      <c r="X11397" s="8">
        <v>3.7549813020686072E-2</v>
      </c>
    </row>
    <row r="11398" spans="1:24" x14ac:dyDescent="0.25">
      <c r="A11398">
        <v>11396</v>
      </c>
      <c r="B11398">
        <v>984.04967299999998</v>
      </c>
      <c r="C11398">
        <v>5.3532919999999997</v>
      </c>
      <c r="D11398">
        <v>36.262559000000003</v>
      </c>
      <c r="E11398">
        <v>89.771737000000002</v>
      </c>
      <c r="F11398">
        <v>-9.6361869999999996</v>
      </c>
      <c r="G11398">
        <v>9.4973620000000007</v>
      </c>
      <c r="H11398" s="2">
        <v>97.568647999999996</v>
      </c>
      <c r="I11398" s="1">
        <v>4.3552600000000004</v>
      </c>
      <c r="J11398" s="5"/>
      <c r="K11398" s="1">
        <v>19.499199999999998</v>
      </c>
      <c r="L11398" s="1">
        <v>57.585473999999998</v>
      </c>
      <c r="M11398" s="1">
        <v>15.425587999999999</v>
      </c>
      <c r="O11398" s="1">
        <v>54.656467999999997</v>
      </c>
      <c r="P11398" s="1">
        <v>144.33527699999999</v>
      </c>
      <c r="Q11398" s="1">
        <v>8.7976740000000007</v>
      </c>
      <c r="R11398" s="1">
        <v>37.883602000000003</v>
      </c>
      <c r="S11398" s="1">
        <v>5.0335760000000001</v>
      </c>
      <c r="T11398" s="1">
        <v>155</v>
      </c>
      <c r="U11398" s="1">
        <v>39.511415</v>
      </c>
      <c r="V11398" s="1">
        <v>0</v>
      </c>
      <c r="W11398" s="1">
        <v>-7.9475369999999996</v>
      </c>
      <c r="X11398" s="8">
        <v>0</v>
      </c>
    </row>
    <row r="11399" spans="1:24" x14ac:dyDescent="0.25">
      <c r="A11399">
        <v>11397</v>
      </c>
      <c r="B11399">
        <v>932.74793</v>
      </c>
      <c r="C11399">
        <v>4.7101569999999997</v>
      </c>
      <c r="D11399">
        <v>22.041134</v>
      </c>
      <c r="E11399">
        <v>94.176299999999998</v>
      </c>
      <c r="F11399">
        <v>-9.6384939999999997</v>
      </c>
      <c r="G11399">
        <v>9.4999990000000007</v>
      </c>
      <c r="H11399" s="2">
        <v>91.610630999999998</v>
      </c>
      <c r="I11399" s="1">
        <v>4.2129669999999999</v>
      </c>
      <c r="J11399" s="5"/>
      <c r="K11399" s="1">
        <v>16.949565</v>
      </c>
      <c r="L11399" s="1">
        <v>49.277090000000001</v>
      </c>
      <c r="M11399" s="1">
        <v>22.038830999999998</v>
      </c>
      <c r="O11399" s="1">
        <v>51.839697999999999</v>
      </c>
      <c r="P11399" s="1">
        <v>141.01095000000001</v>
      </c>
      <c r="Q11399" s="1">
        <v>9.1427849999999999</v>
      </c>
      <c r="R11399" s="1">
        <v>37.883406999999998</v>
      </c>
      <c r="S11399" s="1">
        <v>4.9453839999999998</v>
      </c>
      <c r="T11399" s="1">
        <v>143</v>
      </c>
      <c r="U11399" s="1">
        <v>34.039383000000001</v>
      </c>
      <c r="V11399" s="1">
        <v>0</v>
      </c>
      <c r="W11399" s="1">
        <v>-7.3069309999999996</v>
      </c>
      <c r="X11399" s="8">
        <v>0</v>
      </c>
    </row>
    <row r="11400" spans="1:24" x14ac:dyDescent="0.25">
      <c r="A11400">
        <v>11398</v>
      </c>
      <c r="B11400">
        <v>910.06422099999997</v>
      </c>
      <c r="C11400">
        <v>3.9289900000000002</v>
      </c>
      <c r="D11400">
        <v>21.155172</v>
      </c>
      <c r="E11400">
        <v>91.603528999999995</v>
      </c>
      <c r="F11400">
        <v>-6.6410349999999996</v>
      </c>
      <c r="G11400">
        <v>6.650792</v>
      </c>
      <c r="H11400" s="2">
        <v>81.059905000000001</v>
      </c>
      <c r="I11400" s="1">
        <v>4.1271699999999996</v>
      </c>
      <c r="J11400" s="5"/>
      <c r="K11400" s="1">
        <v>15.053934</v>
      </c>
      <c r="L11400" s="1">
        <v>39.97428</v>
      </c>
      <c r="M11400" s="1">
        <v>22.592338000000002</v>
      </c>
      <c r="O11400" s="1">
        <v>49.213748000000002</v>
      </c>
      <c r="P11400" s="1">
        <v>138.69453100000001</v>
      </c>
      <c r="Q11400" s="1">
        <v>9.0334299999999992</v>
      </c>
      <c r="R11400" s="1">
        <v>37.241855000000001</v>
      </c>
      <c r="S11400" s="1">
        <v>4.9866450000000002</v>
      </c>
      <c r="T11400" s="1">
        <v>133</v>
      </c>
      <c r="U11400" s="1">
        <v>31.592141000000002</v>
      </c>
      <c r="V11400" s="1">
        <v>0</v>
      </c>
      <c r="W11400" s="1">
        <v>-6.5346080000000004</v>
      </c>
      <c r="X11400" s="8">
        <v>0</v>
      </c>
    </row>
    <row r="11401" spans="1:24" x14ac:dyDescent="0.25">
      <c r="A11401">
        <v>11399</v>
      </c>
      <c r="B11401">
        <v>257.98337800000002</v>
      </c>
      <c r="C11401">
        <v>0</v>
      </c>
      <c r="D11401">
        <v>5.6006239999999998</v>
      </c>
      <c r="E11401">
        <v>22.888341</v>
      </c>
      <c r="F11401">
        <v>0.13100600000000001</v>
      </c>
      <c r="G11401">
        <v>1.848E-3</v>
      </c>
      <c r="H11401" s="2">
        <v>22.322521999999999</v>
      </c>
      <c r="I11401" s="1">
        <v>1.2467109999999999</v>
      </c>
      <c r="J11401" s="5"/>
      <c r="K11401" s="1">
        <v>4.3663379999999998</v>
      </c>
      <c r="L11401" s="1">
        <v>11.817947999999999</v>
      </c>
      <c r="M11401" s="1">
        <v>6.5049099999999997</v>
      </c>
      <c r="O11401" s="1">
        <v>12.911488</v>
      </c>
      <c r="P11401" s="1">
        <v>42.433436</v>
      </c>
      <c r="Q11401" s="1">
        <v>2.3298730000000001</v>
      </c>
      <c r="R11401" s="1">
        <v>9.5864360000000008</v>
      </c>
      <c r="S11401" s="1">
        <v>1.5340879999999999</v>
      </c>
      <c r="T11401" s="1">
        <v>116</v>
      </c>
      <c r="U11401" s="1">
        <v>2.325701</v>
      </c>
      <c r="V11401" s="1">
        <v>0</v>
      </c>
      <c r="W11401" s="1">
        <v>-1.423657</v>
      </c>
      <c r="X11401" s="8">
        <v>0</v>
      </c>
    </row>
    <row r="11402" spans="1:24" x14ac:dyDescent="0.25">
      <c r="A11402">
        <v>11400</v>
      </c>
      <c r="B11402">
        <v>888.47752000000003</v>
      </c>
      <c r="C11402">
        <v>2.593378</v>
      </c>
      <c r="D11402">
        <v>21.112221000000002</v>
      </c>
      <c r="E11402">
        <v>89.083263000000002</v>
      </c>
      <c r="F11402">
        <v>-4.6379619999999999</v>
      </c>
      <c r="G11402">
        <v>4.7505280000000001</v>
      </c>
      <c r="H11402" s="2">
        <v>71.937100999999998</v>
      </c>
      <c r="I11402" s="1">
        <v>4.490831</v>
      </c>
      <c r="J11402" s="5"/>
      <c r="K11402" s="1">
        <v>14.027585</v>
      </c>
      <c r="L11402" s="1">
        <v>36.592398000000003</v>
      </c>
      <c r="M11402" s="1">
        <v>11.787739999999999</v>
      </c>
      <c r="O11402" s="1">
        <v>45.761594000000002</v>
      </c>
      <c r="P11402" s="1">
        <v>125.39206799999999</v>
      </c>
      <c r="Q11402" s="1">
        <v>9.0954560000000004</v>
      </c>
      <c r="R11402" s="1">
        <v>37.248277999999999</v>
      </c>
      <c r="S11402" s="1">
        <v>3.6656170000000001</v>
      </c>
      <c r="T11402" s="1">
        <v>110</v>
      </c>
      <c r="U11402" s="1">
        <v>32.410888</v>
      </c>
      <c r="V11402" s="1">
        <v>0</v>
      </c>
      <c r="W11402" s="1">
        <v>-5.1984219999999999</v>
      </c>
      <c r="X11402" s="8">
        <v>0</v>
      </c>
    </row>
    <row r="11403" spans="1:24" x14ac:dyDescent="0.25">
      <c r="A11403">
        <v>11401</v>
      </c>
      <c r="B11403">
        <v>894.878558</v>
      </c>
      <c r="C11403">
        <v>2.5498319999999999</v>
      </c>
      <c r="D11403">
        <v>21.132448</v>
      </c>
      <c r="E11403">
        <v>88.546754000000007</v>
      </c>
      <c r="F11403">
        <v>-5.6404030000000001</v>
      </c>
      <c r="G11403">
        <v>5.6997359999999997</v>
      </c>
      <c r="H11403" s="2">
        <v>73.453995000000006</v>
      </c>
      <c r="I11403" s="1">
        <v>4.6725009999999996</v>
      </c>
      <c r="J11403" s="5"/>
      <c r="K11403" s="1">
        <v>13.554384000000001</v>
      </c>
      <c r="L11403" s="1">
        <v>37.256118999999998</v>
      </c>
      <c r="M11403" s="1">
        <v>12.27359</v>
      </c>
      <c r="O11403" s="1">
        <v>44.514566000000002</v>
      </c>
      <c r="P11403" s="1">
        <v>120.286475</v>
      </c>
      <c r="Q11403" s="1">
        <v>9.1158000000000001</v>
      </c>
      <c r="R11403" s="1">
        <v>37.142679000000001</v>
      </c>
      <c r="S11403" s="1">
        <v>3.5132949999999998</v>
      </c>
      <c r="T11403" s="1">
        <v>103</v>
      </c>
      <c r="U11403" s="1">
        <v>28.584332</v>
      </c>
      <c r="V11403" s="1">
        <v>0</v>
      </c>
      <c r="W11403" s="1">
        <v>-5.1464340000000002</v>
      </c>
      <c r="X11403" s="8">
        <v>0</v>
      </c>
    </row>
    <row r="11404" spans="1:24" x14ac:dyDescent="0.25">
      <c r="A11404">
        <v>11402</v>
      </c>
      <c r="B11404">
        <v>875.90353500000003</v>
      </c>
      <c r="C11404">
        <v>2.7099259999999998</v>
      </c>
      <c r="D11404">
        <v>21.149062000000001</v>
      </c>
      <c r="E11404">
        <v>88.371199000000004</v>
      </c>
      <c r="F11404">
        <v>-5.641254</v>
      </c>
      <c r="G11404">
        <v>5.7</v>
      </c>
      <c r="H11404" s="2">
        <v>74.011561</v>
      </c>
      <c r="I11404" s="1">
        <v>4.988937</v>
      </c>
      <c r="J11404" s="5"/>
      <c r="K11404" s="1">
        <v>13.641474000000001</v>
      </c>
      <c r="L11404" s="1">
        <v>37.441239000000003</v>
      </c>
      <c r="M11404" s="1">
        <v>8.66737</v>
      </c>
      <c r="O11404" s="1">
        <v>43.581505</v>
      </c>
      <c r="P11404" s="1">
        <v>126.354523</v>
      </c>
      <c r="Q11404" s="1">
        <v>9.1215759999999992</v>
      </c>
      <c r="R11404" s="1">
        <v>37.245460999999999</v>
      </c>
      <c r="S11404" s="1">
        <v>3.5684710000000002</v>
      </c>
      <c r="T11404" s="1">
        <v>101</v>
      </c>
      <c r="U11404" s="1">
        <v>29.106736000000001</v>
      </c>
      <c r="V11404" s="1">
        <v>0</v>
      </c>
      <c r="W11404" s="1">
        <v>-5.2094529999999999</v>
      </c>
      <c r="X11404" s="8">
        <v>0</v>
      </c>
    </row>
    <row r="11405" spans="1:24" x14ac:dyDescent="0.25">
      <c r="A11405">
        <v>11403</v>
      </c>
      <c r="B11405">
        <v>870.230591</v>
      </c>
      <c r="C11405">
        <v>2.5540639999999999</v>
      </c>
      <c r="D11405">
        <v>21.325523</v>
      </c>
      <c r="E11405">
        <v>88.970890999999995</v>
      </c>
      <c r="F11405">
        <v>-4.6395280000000003</v>
      </c>
      <c r="G11405">
        <v>4.7502639999999996</v>
      </c>
      <c r="H11405" s="2">
        <v>74.137001999999995</v>
      </c>
      <c r="I11405" s="1">
        <v>4.8441419999999997</v>
      </c>
      <c r="J11405" s="5"/>
      <c r="K11405" s="1">
        <v>13.59318</v>
      </c>
      <c r="L11405" s="1">
        <v>37.253509000000001</v>
      </c>
      <c r="M11405" s="1">
        <v>6.9979240000000003</v>
      </c>
      <c r="O11405" s="1">
        <v>43.277524</v>
      </c>
      <c r="P11405" s="1">
        <v>129.114428</v>
      </c>
      <c r="Q11405" s="1">
        <v>8.9000780000000006</v>
      </c>
      <c r="R11405" s="1">
        <v>37.170834999999997</v>
      </c>
      <c r="S11405" s="1">
        <v>3.4002590000000001</v>
      </c>
      <c r="T11405" s="1">
        <v>99</v>
      </c>
      <c r="U11405" s="1">
        <v>28.169297</v>
      </c>
      <c r="V11405" s="1">
        <v>0</v>
      </c>
      <c r="W11405" s="1">
        <v>-5.1446040000000002</v>
      </c>
      <c r="X11405" s="8">
        <v>0</v>
      </c>
    </row>
    <row r="11406" spans="1:24" x14ac:dyDescent="0.25">
      <c r="A11406">
        <v>11404</v>
      </c>
      <c r="B11406">
        <v>862.09394599999996</v>
      </c>
      <c r="C11406">
        <v>3.2257959999999999</v>
      </c>
      <c r="D11406">
        <v>21.359383000000001</v>
      </c>
      <c r="E11406">
        <v>89.030787000000004</v>
      </c>
      <c r="F11406">
        <v>-5.6368450000000001</v>
      </c>
      <c r="G11406">
        <v>5.6997359999999997</v>
      </c>
      <c r="H11406" s="2">
        <v>73.904843999999997</v>
      </c>
      <c r="I11406" s="1">
        <v>4.7328000000000001</v>
      </c>
      <c r="J11406" s="5"/>
      <c r="K11406" s="1">
        <v>13.496537</v>
      </c>
      <c r="L11406" s="1">
        <v>36.810290999999999</v>
      </c>
      <c r="M11406" s="1">
        <v>6.7869039999999998</v>
      </c>
      <c r="O11406" s="1">
        <v>43.353107000000001</v>
      </c>
      <c r="P11406" s="1">
        <v>123.581627</v>
      </c>
      <c r="Q11406" s="1">
        <v>8.9981960000000001</v>
      </c>
      <c r="R11406" s="1">
        <v>38.158056999999999</v>
      </c>
      <c r="S11406" s="1">
        <v>3.2640009999999999</v>
      </c>
      <c r="T11406" s="1">
        <v>118</v>
      </c>
      <c r="U11406" s="1">
        <v>28.365324000000001</v>
      </c>
      <c r="V11406" s="1">
        <v>0</v>
      </c>
      <c r="W11406" s="1">
        <v>-5.7394020000000001</v>
      </c>
      <c r="X11406" s="8">
        <v>0</v>
      </c>
    </row>
    <row r="11407" spans="1:24" x14ac:dyDescent="0.25">
      <c r="A11407">
        <v>11405</v>
      </c>
      <c r="B11407">
        <v>868.43536400000005</v>
      </c>
      <c r="C11407">
        <v>4.7641450000000001</v>
      </c>
      <c r="D11407">
        <v>35.611773999999997</v>
      </c>
      <c r="E11407">
        <v>87.841757999999999</v>
      </c>
      <c r="F11407">
        <v>-5.6418119999999998</v>
      </c>
      <c r="G11407">
        <v>5.7</v>
      </c>
      <c r="H11407" s="2">
        <v>78.907242999999994</v>
      </c>
      <c r="I11407" s="1">
        <v>4.6119159999999999</v>
      </c>
      <c r="J11407" s="5"/>
      <c r="K11407" s="1">
        <v>19.821674000000002</v>
      </c>
      <c r="L11407" s="1">
        <v>37.121082999999999</v>
      </c>
      <c r="M11407" s="1">
        <v>7.3733919999999999</v>
      </c>
      <c r="O11407" s="1">
        <v>48.313606999999998</v>
      </c>
      <c r="P11407" s="1">
        <v>118.043778</v>
      </c>
      <c r="Q11407" s="1">
        <v>8.9669050000000006</v>
      </c>
      <c r="R11407" s="1">
        <v>39.050165</v>
      </c>
      <c r="S11407" s="1">
        <v>3.0255480000000001</v>
      </c>
      <c r="T11407" s="1">
        <v>116</v>
      </c>
      <c r="U11407" s="1">
        <v>28.750778</v>
      </c>
      <c r="V11407" s="1">
        <v>0</v>
      </c>
      <c r="W11407" s="1">
        <v>-7.3530540000000002</v>
      </c>
      <c r="X11407" s="8">
        <v>0</v>
      </c>
    </row>
    <row r="11408" spans="1:24" x14ac:dyDescent="0.25">
      <c r="A11408">
        <v>11406</v>
      </c>
      <c r="B11408">
        <v>905.47736799999996</v>
      </c>
      <c r="C11408">
        <v>7.6123390000000004</v>
      </c>
      <c r="D11408">
        <v>54.597172</v>
      </c>
      <c r="E11408">
        <v>90.176233999999994</v>
      </c>
      <c r="F11408">
        <v>-8.6413899999999995</v>
      </c>
      <c r="G11408">
        <v>8.5492080000000001</v>
      </c>
      <c r="H11408" s="2">
        <v>90.075361999999998</v>
      </c>
      <c r="I11408" s="1">
        <v>3.753908</v>
      </c>
      <c r="J11408" s="5"/>
      <c r="K11408" s="1">
        <v>30.490224000000001</v>
      </c>
      <c r="L11408" s="1">
        <v>42.649752999999997</v>
      </c>
      <c r="M11408" s="1">
        <v>11.293828</v>
      </c>
      <c r="O11408" s="1">
        <v>80.850873000000007</v>
      </c>
      <c r="P11408" s="1">
        <v>131.33815100000001</v>
      </c>
      <c r="Q11408" s="1">
        <v>11.275876999999999</v>
      </c>
      <c r="R11408" s="1">
        <v>37.246592999999997</v>
      </c>
      <c r="S11408" s="1">
        <v>2.7866460000000002</v>
      </c>
      <c r="T11408" s="1">
        <v>161</v>
      </c>
      <c r="U11408" s="1">
        <v>38.083979999999997</v>
      </c>
      <c r="V11408" s="1">
        <v>0</v>
      </c>
      <c r="W11408" s="1">
        <v>-31.155851999999999</v>
      </c>
      <c r="X11408" s="8">
        <v>0.14896889728859769</v>
      </c>
    </row>
    <row r="11409" spans="1:24" x14ac:dyDescent="0.25">
      <c r="A11409">
        <v>11407</v>
      </c>
      <c r="B11409">
        <v>971.03806199999997</v>
      </c>
      <c r="C11409">
        <v>15.540239</v>
      </c>
      <c r="D11409">
        <v>75.471733</v>
      </c>
      <c r="E11409">
        <v>96.011148000000006</v>
      </c>
      <c r="F11409">
        <v>-18.643763</v>
      </c>
      <c r="G11409">
        <v>18.047360000000001</v>
      </c>
      <c r="H11409" s="2">
        <v>109.496289</v>
      </c>
      <c r="I11409" s="1">
        <v>5.2327669999999999</v>
      </c>
      <c r="J11409" s="5"/>
      <c r="K11409" s="1">
        <v>39.792774000000001</v>
      </c>
      <c r="L11409" s="1">
        <v>64.804968000000002</v>
      </c>
      <c r="M11409" s="1">
        <v>25.182044999999999</v>
      </c>
      <c r="O11409" s="1">
        <v>117.012962</v>
      </c>
      <c r="P11409" s="1">
        <v>180.98419100000001</v>
      </c>
      <c r="Q11409" s="1">
        <v>25.537110999999999</v>
      </c>
      <c r="R11409" s="1">
        <v>38.026878000000004</v>
      </c>
      <c r="S11409" s="1">
        <v>5.4755039999999999</v>
      </c>
      <c r="T11409" s="1">
        <v>274</v>
      </c>
      <c r="U11409" s="1">
        <v>56.403208999999997</v>
      </c>
      <c r="V11409" s="1">
        <v>0</v>
      </c>
      <c r="W11409" s="1">
        <v>-50.889321000000002</v>
      </c>
      <c r="X11409" s="8">
        <v>0.2279560550296188</v>
      </c>
    </row>
    <row r="11410" spans="1:24" x14ac:dyDescent="0.25">
      <c r="A11410">
        <v>11408</v>
      </c>
      <c r="B11410">
        <v>1057.9568119999999</v>
      </c>
      <c r="C11410">
        <v>20.830825999999998</v>
      </c>
      <c r="D11410">
        <v>86.644074000000003</v>
      </c>
      <c r="E11410">
        <v>110.49829800000001</v>
      </c>
      <c r="F11410">
        <v>-19.660581000000001</v>
      </c>
      <c r="G11410">
        <v>19.005013999999999</v>
      </c>
      <c r="H11410" s="2">
        <v>129.36149800000001</v>
      </c>
      <c r="I11410" s="1">
        <v>7.0903660000000004</v>
      </c>
      <c r="J11410" s="5"/>
      <c r="K11410" s="1">
        <v>41.407218</v>
      </c>
      <c r="L11410" s="1">
        <v>81.233310000000003</v>
      </c>
      <c r="M11410" s="1">
        <v>30.391442999999999</v>
      </c>
      <c r="O11410" s="1">
        <v>146.19296399999999</v>
      </c>
      <c r="P11410" s="1">
        <v>229.99684300000001</v>
      </c>
      <c r="Q11410" s="1">
        <v>33.542510999999998</v>
      </c>
      <c r="R11410" s="1">
        <v>41.030026999999997</v>
      </c>
      <c r="S11410" s="1">
        <v>12.599285999999999</v>
      </c>
      <c r="T11410" s="1">
        <v>279</v>
      </c>
      <c r="U11410" s="1">
        <v>68.771962000000002</v>
      </c>
      <c r="V11410" s="1">
        <v>0</v>
      </c>
      <c r="W11410" s="1">
        <v>-66.442677000000003</v>
      </c>
      <c r="X11410" s="8">
        <v>0.30997787168957952</v>
      </c>
    </row>
    <row r="11411" spans="1:24" x14ac:dyDescent="0.25">
      <c r="A11411">
        <v>11409</v>
      </c>
      <c r="B11411">
        <v>1145.622619</v>
      </c>
      <c r="C11411">
        <v>14.929733000000001</v>
      </c>
      <c r="D11411">
        <v>91.013068000000004</v>
      </c>
      <c r="E11411">
        <v>124.833083</v>
      </c>
      <c r="F11411">
        <v>-19.647773000000001</v>
      </c>
      <c r="G11411">
        <v>18.994724000000001</v>
      </c>
      <c r="H11411" s="2">
        <v>151.50498899999999</v>
      </c>
      <c r="I11411" s="1">
        <v>8.5588999999999995</v>
      </c>
      <c r="J11411" s="5"/>
      <c r="K11411" s="1">
        <v>41.220827</v>
      </c>
      <c r="L11411" s="1">
        <v>89.817914000000002</v>
      </c>
      <c r="M11411" s="1">
        <v>32.383583999999999</v>
      </c>
      <c r="O11411" s="1">
        <v>161.81167600000001</v>
      </c>
      <c r="P11411" s="1">
        <v>274.08464800000002</v>
      </c>
      <c r="Q11411" s="1">
        <v>38.405301000000001</v>
      </c>
      <c r="R11411" s="1">
        <v>46.830212000000003</v>
      </c>
      <c r="S11411" s="1">
        <v>18.953596000000001</v>
      </c>
      <c r="T11411" s="1">
        <v>313</v>
      </c>
      <c r="U11411" s="1">
        <v>77.215708000000006</v>
      </c>
      <c r="V11411" s="1">
        <v>0</v>
      </c>
      <c r="W11411" s="1">
        <v>-58.180261999999999</v>
      </c>
      <c r="X11411" s="8">
        <v>0.33843722454191688</v>
      </c>
    </row>
    <row r="11412" spans="1:24" x14ac:dyDescent="0.25">
      <c r="A11412">
        <v>11410</v>
      </c>
      <c r="B11412">
        <v>1178.3985849999999</v>
      </c>
      <c r="C11412">
        <v>11.454017</v>
      </c>
      <c r="D11412">
        <v>90.045402999999993</v>
      </c>
      <c r="E11412">
        <v>129.918092</v>
      </c>
      <c r="F11412">
        <v>-22.645719</v>
      </c>
      <c r="G11412">
        <v>21.849207</v>
      </c>
      <c r="H11412" s="2">
        <v>157.72878700000001</v>
      </c>
      <c r="I11412" s="1">
        <v>8.3651009999999992</v>
      </c>
      <c r="J11412" s="5"/>
      <c r="K11412" s="1">
        <v>43.262878999999998</v>
      </c>
      <c r="L11412" s="1">
        <v>91.590886999999995</v>
      </c>
      <c r="M11412" s="1">
        <v>37.841645999999997</v>
      </c>
      <c r="O11412" s="1">
        <v>175.476224</v>
      </c>
      <c r="P11412" s="1">
        <v>301.858811</v>
      </c>
      <c r="Q11412" s="1">
        <v>41.152785999999999</v>
      </c>
      <c r="R11412" s="1">
        <v>50.399887999999997</v>
      </c>
      <c r="S11412" s="1">
        <v>18.767875</v>
      </c>
      <c r="T11412" s="1">
        <v>352</v>
      </c>
      <c r="U11412" s="1">
        <v>76.254431999999994</v>
      </c>
      <c r="V11412" s="1">
        <v>0</v>
      </c>
      <c r="W11412" s="1">
        <v>-53.309322999999999</v>
      </c>
      <c r="X11412" s="8">
        <v>0.33007983417040782</v>
      </c>
    </row>
    <row r="11413" spans="1:24" x14ac:dyDescent="0.25">
      <c r="A11413">
        <v>11411</v>
      </c>
      <c r="B11413">
        <v>1205.2218809999999</v>
      </c>
      <c r="C11413">
        <v>7.9120109999999997</v>
      </c>
      <c r="D11413">
        <v>94.638480000000001</v>
      </c>
      <c r="E11413">
        <v>130.50618</v>
      </c>
      <c r="F11413">
        <v>-21.647625999999999</v>
      </c>
      <c r="G11413">
        <v>20.900264</v>
      </c>
      <c r="H11413" s="2">
        <v>156.09758099999999</v>
      </c>
      <c r="I11413" s="1">
        <v>7.3139539999999998</v>
      </c>
      <c r="J11413" s="5"/>
      <c r="K11413" s="1">
        <v>49.589514999999999</v>
      </c>
      <c r="L11413" s="1">
        <v>89.365572</v>
      </c>
      <c r="M11413" s="1">
        <v>40.493550999999997</v>
      </c>
      <c r="O11413" s="1">
        <v>185.107494</v>
      </c>
      <c r="P11413" s="1">
        <v>307.52885400000002</v>
      </c>
      <c r="Q11413" s="1">
        <v>41.518602999999999</v>
      </c>
      <c r="R11413" s="1">
        <v>51.496768000000003</v>
      </c>
      <c r="S11413" s="1">
        <v>17.623528</v>
      </c>
      <c r="T11413" s="1">
        <v>319</v>
      </c>
      <c r="U11413" s="1">
        <v>82.982405999999997</v>
      </c>
      <c r="V11413" s="1">
        <v>0</v>
      </c>
      <c r="W11413" s="1">
        <v>-39.832546000000001</v>
      </c>
      <c r="X11413" s="8">
        <v>0.3003721670420188</v>
      </c>
    </row>
    <row r="11414" spans="1:24" x14ac:dyDescent="0.25">
      <c r="A11414">
        <v>11412</v>
      </c>
      <c r="B11414">
        <v>1190.8131089999999</v>
      </c>
      <c r="C11414">
        <v>12.328566</v>
      </c>
      <c r="D11414">
        <v>95.215350000000001</v>
      </c>
      <c r="E11414">
        <v>129.799904</v>
      </c>
      <c r="F11414">
        <v>-20.646415999999999</v>
      </c>
      <c r="G11414">
        <v>19.950264000000001</v>
      </c>
      <c r="H11414" s="2">
        <v>159.23190099999999</v>
      </c>
      <c r="I11414" s="1">
        <v>7.3859430000000001</v>
      </c>
      <c r="J11414" s="5"/>
      <c r="K11414" s="1">
        <v>48.017434999999999</v>
      </c>
      <c r="L11414" s="1">
        <v>88.879868000000002</v>
      </c>
      <c r="M11414" s="1">
        <v>40.535541000000002</v>
      </c>
      <c r="O11414" s="1">
        <v>184.04776799999999</v>
      </c>
      <c r="P11414" s="1">
        <v>302.39939900000002</v>
      </c>
      <c r="Q11414" s="1">
        <v>41.174460000000003</v>
      </c>
      <c r="R11414" s="1">
        <v>50.294652999999997</v>
      </c>
      <c r="S11414" s="1">
        <v>17.524853</v>
      </c>
      <c r="T11414" s="1">
        <v>349</v>
      </c>
      <c r="U11414" s="1">
        <v>75.469026999999997</v>
      </c>
      <c r="V11414" s="1">
        <v>0</v>
      </c>
      <c r="W11414" s="1">
        <v>233.34575599999999</v>
      </c>
      <c r="X11414" s="8">
        <v>0.2957324247447547</v>
      </c>
    </row>
    <row r="11415" spans="1:24" x14ac:dyDescent="0.25">
      <c r="A11415">
        <v>11413</v>
      </c>
      <c r="B11415">
        <v>1194.3752280000001</v>
      </c>
      <c r="C11415">
        <v>14.961092000000001</v>
      </c>
      <c r="D11415">
        <v>95.399241000000004</v>
      </c>
      <c r="E11415">
        <v>130.37150500000001</v>
      </c>
      <c r="F11415">
        <v>-21.645665000000001</v>
      </c>
      <c r="G11415">
        <v>20.899736000000001</v>
      </c>
      <c r="H11415" s="2">
        <v>163.065437</v>
      </c>
      <c r="I11415" s="1">
        <v>6.3038040000000004</v>
      </c>
      <c r="J11415" s="5"/>
      <c r="K11415" s="1">
        <v>47.285555000000002</v>
      </c>
      <c r="L11415" s="1">
        <v>91.663788999999994</v>
      </c>
      <c r="M11415" s="1">
        <v>40.217305000000003</v>
      </c>
      <c r="O11415" s="1">
        <v>187.76276999999999</v>
      </c>
      <c r="P11415" s="1">
        <v>294.27303599999999</v>
      </c>
      <c r="Q11415" s="1">
        <v>42.338003</v>
      </c>
      <c r="R11415" s="1">
        <v>51.060312000000003</v>
      </c>
      <c r="S11415" s="1">
        <v>17.917462</v>
      </c>
      <c r="T11415" s="1">
        <v>295</v>
      </c>
      <c r="U11415" s="1">
        <v>78.501728</v>
      </c>
      <c r="V11415" s="1">
        <v>0</v>
      </c>
      <c r="W11415" s="1">
        <v>217.36524</v>
      </c>
      <c r="X11415" s="8">
        <v>0.29566624543790287</v>
      </c>
    </row>
    <row r="11416" spans="1:24" x14ac:dyDescent="0.25">
      <c r="A11416">
        <v>11414</v>
      </c>
      <c r="B11416">
        <v>1201.121993</v>
      </c>
      <c r="C11416">
        <v>9.9060620000000004</v>
      </c>
      <c r="D11416">
        <v>94.149044000000004</v>
      </c>
      <c r="E11416">
        <v>134.25967900000001</v>
      </c>
      <c r="F11416">
        <v>-19.653936999999999</v>
      </c>
      <c r="G11416">
        <v>19.000527999999999</v>
      </c>
      <c r="H11416" s="2">
        <v>166.93580399999999</v>
      </c>
      <c r="I11416" s="1">
        <v>6.0282859999999996</v>
      </c>
      <c r="J11416" s="5"/>
      <c r="K11416" s="1">
        <v>48.193480000000001</v>
      </c>
      <c r="L11416" s="1">
        <v>93.079001000000005</v>
      </c>
      <c r="M11416" s="1">
        <v>35.854433</v>
      </c>
      <c r="O11416" s="1">
        <v>184.442488</v>
      </c>
      <c r="P11416" s="1">
        <v>289.41047099999997</v>
      </c>
      <c r="Q11416" s="1">
        <v>43.442070000000001</v>
      </c>
      <c r="R11416" s="1">
        <v>54.198833</v>
      </c>
      <c r="S11416" s="1">
        <v>18.107932999999999</v>
      </c>
      <c r="T11416" s="1">
        <v>281</v>
      </c>
      <c r="U11416" s="1">
        <v>79.052053000000001</v>
      </c>
      <c r="V11416" s="1">
        <v>0</v>
      </c>
      <c r="W11416" s="1">
        <v>220.96595199999999</v>
      </c>
      <c r="X11416" s="8">
        <v>0.31337516233530738</v>
      </c>
    </row>
    <row r="11417" spans="1:24" x14ac:dyDescent="0.25">
      <c r="A11417">
        <v>11415</v>
      </c>
      <c r="B11417">
        <v>1177.7761069999999</v>
      </c>
      <c r="C11417">
        <v>7.5266320000000002</v>
      </c>
      <c r="D11417">
        <v>91.630983999999998</v>
      </c>
      <c r="E11417">
        <v>129.27684400000001</v>
      </c>
      <c r="F11417">
        <v>-15.647781</v>
      </c>
      <c r="G11417">
        <v>15.201055</v>
      </c>
      <c r="H11417" s="2">
        <v>161.88210000000001</v>
      </c>
      <c r="I11417" s="1">
        <v>6.8652259999999998</v>
      </c>
      <c r="J11417" s="5"/>
      <c r="K11417" s="1">
        <v>51.112551000000003</v>
      </c>
      <c r="L11417" s="1">
        <v>93.422844999999995</v>
      </c>
      <c r="M11417" s="1">
        <v>36.341856</v>
      </c>
      <c r="O11417" s="1">
        <v>177.59677500000001</v>
      </c>
      <c r="P11417" s="1">
        <v>283.79158000000001</v>
      </c>
      <c r="Q11417" s="1">
        <v>42.597968999999999</v>
      </c>
      <c r="R11417" s="1">
        <v>48.275776999999998</v>
      </c>
      <c r="S11417" s="1">
        <v>18.276008999999998</v>
      </c>
      <c r="T11417" s="1">
        <v>255</v>
      </c>
      <c r="U11417" s="1">
        <v>74.671824000000001</v>
      </c>
      <c r="V11417" s="1">
        <v>0</v>
      </c>
      <c r="W11417" s="1">
        <v>218.171809</v>
      </c>
      <c r="X11417" s="8">
        <v>0.25738004231924311</v>
      </c>
    </row>
    <row r="11418" spans="1:24" x14ac:dyDescent="0.25">
      <c r="A11418">
        <v>11416</v>
      </c>
      <c r="B11418">
        <v>1139.056378</v>
      </c>
      <c r="C11418">
        <v>10.788992</v>
      </c>
      <c r="D11418">
        <v>87.827206000000004</v>
      </c>
      <c r="E11418">
        <v>122.962836</v>
      </c>
      <c r="F11418">
        <v>-15.643687</v>
      </c>
      <c r="G11418">
        <v>15.2</v>
      </c>
      <c r="H11418" s="2">
        <v>148.284457</v>
      </c>
      <c r="I11418" s="1">
        <v>7.2853969999999997</v>
      </c>
      <c r="J11418" s="5"/>
      <c r="K11418" s="1">
        <v>50.652493999999997</v>
      </c>
      <c r="L11418" s="1">
        <v>90.591950999999995</v>
      </c>
      <c r="M11418" s="1">
        <v>36.337997999999999</v>
      </c>
      <c r="O11418" s="1">
        <v>167.968898</v>
      </c>
      <c r="P11418" s="1">
        <v>258.413365</v>
      </c>
      <c r="Q11418" s="1">
        <v>34.834580000000003</v>
      </c>
      <c r="R11418" s="1">
        <v>44.132061999999998</v>
      </c>
      <c r="S11418" s="1">
        <v>17.727488999999998</v>
      </c>
      <c r="T11418" s="1">
        <v>243</v>
      </c>
      <c r="U11418" s="1">
        <v>60.081532000000003</v>
      </c>
      <c r="V11418" s="1">
        <v>0</v>
      </c>
      <c r="W11418" s="1">
        <v>190.255145</v>
      </c>
      <c r="X11418" s="8">
        <v>0.24497104536470241</v>
      </c>
    </row>
    <row r="11419" spans="1:24" x14ac:dyDescent="0.25">
      <c r="A11419">
        <v>11417</v>
      </c>
      <c r="B11419">
        <v>1091.4476749999999</v>
      </c>
      <c r="C11419">
        <v>8.3951700000000002</v>
      </c>
      <c r="D11419">
        <v>83.312661000000006</v>
      </c>
      <c r="E11419">
        <v>109.70923000000001</v>
      </c>
      <c r="F11419">
        <v>-6.644787</v>
      </c>
      <c r="G11419">
        <v>6.6523760000000003</v>
      </c>
      <c r="H11419" s="2">
        <v>132.28784300000001</v>
      </c>
      <c r="I11419" s="1">
        <v>5.7351010000000002</v>
      </c>
      <c r="J11419" s="5"/>
      <c r="K11419" s="1">
        <v>38.752657999999997</v>
      </c>
      <c r="L11419" s="1">
        <v>79.632195999999993</v>
      </c>
      <c r="M11419" s="1">
        <v>33.760331999999998</v>
      </c>
      <c r="O11419" s="1">
        <v>135.66574800000001</v>
      </c>
      <c r="P11419" s="1">
        <v>226.23750999999999</v>
      </c>
      <c r="Q11419" s="1">
        <v>18.107361999999998</v>
      </c>
      <c r="R11419" s="1">
        <v>39.764282000000001</v>
      </c>
      <c r="S11419" s="1">
        <v>17.091370000000001</v>
      </c>
      <c r="T11419" s="1">
        <v>229</v>
      </c>
      <c r="U11419" s="1">
        <v>50.652509000000002</v>
      </c>
      <c r="V11419" s="1">
        <v>0</v>
      </c>
      <c r="W11419" s="1">
        <v>135.97094100000001</v>
      </c>
      <c r="X11419" s="8">
        <v>0.2582678054453682</v>
      </c>
    </row>
    <row r="11420" spans="1:24" x14ac:dyDescent="0.25">
      <c r="A11420">
        <v>11418</v>
      </c>
      <c r="B11420">
        <v>1041.661564</v>
      </c>
      <c r="C11420">
        <v>6.3394180000000002</v>
      </c>
      <c r="D11420">
        <v>79.988343</v>
      </c>
      <c r="E11420">
        <v>97.241054000000005</v>
      </c>
      <c r="F11420">
        <v>-5.641743</v>
      </c>
      <c r="G11420">
        <v>5.7002639999999998</v>
      </c>
      <c r="H11420" s="2">
        <v>118.1735</v>
      </c>
      <c r="I11420" s="1">
        <v>4.4760809999999998</v>
      </c>
      <c r="J11420" s="5"/>
      <c r="K11420" s="1">
        <v>23.809739</v>
      </c>
      <c r="L11420" s="1">
        <v>67.048744999999997</v>
      </c>
      <c r="M11420" s="1">
        <v>27.922753</v>
      </c>
      <c r="O11420" s="1">
        <v>89.833726999999996</v>
      </c>
      <c r="P11420" s="1">
        <v>195.396333</v>
      </c>
      <c r="Q11420" s="1">
        <v>10.322588</v>
      </c>
      <c r="R11420" s="1">
        <v>35.363965999999998</v>
      </c>
      <c r="S11420" s="1">
        <v>14.879579</v>
      </c>
      <c r="T11420" s="1">
        <v>229</v>
      </c>
      <c r="U11420" s="1">
        <v>47.615540000000003</v>
      </c>
      <c r="V11420" s="1">
        <v>0</v>
      </c>
      <c r="W11420" s="1">
        <v>124.01842000000001</v>
      </c>
      <c r="X11420" s="8">
        <v>0.21477189723881021</v>
      </c>
    </row>
    <row r="11421" spans="1:24" x14ac:dyDescent="0.25">
      <c r="A11421">
        <v>11419</v>
      </c>
      <c r="B11421">
        <v>1005.650717</v>
      </c>
      <c r="C11421">
        <v>6.1830759999999998</v>
      </c>
      <c r="D11421">
        <v>71.401270999999994</v>
      </c>
      <c r="E11421">
        <v>92.444981999999996</v>
      </c>
      <c r="F11421">
        <v>-5.6427509999999996</v>
      </c>
      <c r="G11421">
        <v>5.7</v>
      </c>
      <c r="H11421" s="2">
        <v>109.836459</v>
      </c>
      <c r="I11421" s="1">
        <v>3.7247180000000002</v>
      </c>
      <c r="J11421" s="5"/>
      <c r="K11421" s="1">
        <v>7.4885820000000001</v>
      </c>
      <c r="L11421" s="1">
        <v>59.754182</v>
      </c>
      <c r="M11421" s="1">
        <v>13.274967999999999</v>
      </c>
      <c r="O11421" s="1">
        <v>76.579781999999994</v>
      </c>
      <c r="P11421" s="1">
        <v>170.56486000000001</v>
      </c>
      <c r="Q11421" s="1">
        <v>8.9132909999999992</v>
      </c>
      <c r="R11421" s="1">
        <v>30.996511000000002</v>
      </c>
      <c r="S11421" s="1">
        <v>8.6578689999999998</v>
      </c>
      <c r="T11421" s="1">
        <v>184</v>
      </c>
      <c r="U11421" s="1">
        <v>44.140684</v>
      </c>
      <c r="V11421" s="1">
        <v>0</v>
      </c>
      <c r="W11421" s="1">
        <v>106.96894899999999</v>
      </c>
      <c r="X11421" s="8">
        <v>6.6472495979267271E-2</v>
      </c>
    </row>
    <row r="11422" spans="1:24" x14ac:dyDescent="0.25">
      <c r="A11422">
        <v>11420</v>
      </c>
      <c r="B11422">
        <v>963.94336799999996</v>
      </c>
      <c r="C11422">
        <v>5.5377409999999996</v>
      </c>
      <c r="D11422">
        <v>36.830948999999997</v>
      </c>
      <c r="E11422">
        <v>89.474207000000007</v>
      </c>
      <c r="F11422">
        <v>-5.6455060000000001</v>
      </c>
      <c r="G11422">
        <v>5.7</v>
      </c>
      <c r="H11422" s="2">
        <v>92.863726999999997</v>
      </c>
      <c r="I11422" s="1">
        <v>3.919708</v>
      </c>
      <c r="J11422" s="5"/>
      <c r="K11422" s="1">
        <v>6.6471553422999996</v>
      </c>
      <c r="L11422" s="1">
        <v>56.587702</v>
      </c>
      <c r="M11422" s="1">
        <v>10.488467</v>
      </c>
      <c r="O11422" s="1">
        <v>73.308104999999998</v>
      </c>
      <c r="P11422" s="1">
        <v>154.39199300000001</v>
      </c>
      <c r="Q11422" s="1">
        <v>9.0273050000000001</v>
      </c>
      <c r="R11422" s="1">
        <v>28.196793</v>
      </c>
      <c r="S11422" s="1">
        <v>6.2805749999999998</v>
      </c>
      <c r="T11422" s="1">
        <v>182</v>
      </c>
      <c r="U11422" s="1">
        <v>41.129716999999999</v>
      </c>
      <c r="V11422" s="1">
        <v>0</v>
      </c>
      <c r="W11422" s="1">
        <v>114.565276</v>
      </c>
      <c r="X11422" s="8">
        <v>0</v>
      </c>
    </row>
    <row r="11423" spans="1:24" x14ac:dyDescent="0.25">
      <c r="A11423">
        <v>11421</v>
      </c>
      <c r="B11423">
        <v>928.12824499999999</v>
      </c>
      <c r="C11423">
        <v>4.6343779999999999</v>
      </c>
      <c r="D11423">
        <v>23.037572000000001</v>
      </c>
      <c r="E11423">
        <v>88.840836999999993</v>
      </c>
      <c r="F11423">
        <v>-5.648199</v>
      </c>
      <c r="G11423">
        <v>5.7</v>
      </c>
      <c r="H11423" s="2">
        <v>81.310423999999998</v>
      </c>
      <c r="I11423" s="1">
        <v>4.1107360000000002</v>
      </c>
      <c r="J11423" s="5"/>
      <c r="K11423" s="1">
        <v>7.1207038279999999</v>
      </c>
      <c r="L11423" s="1">
        <v>48.483916000000001</v>
      </c>
      <c r="M11423" s="1">
        <v>10.784134999999999</v>
      </c>
      <c r="O11423" s="1">
        <v>61.611342</v>
      </c>
      <c r="P11423" s="1">
        <v>144.556333</v>
      </c>
      <c r="Q11423" s="1">
        <v>9.1719299999999997</v>
      </c>
      <c r="R11423" s="1">
        <v>27.582806999999999</v>
      </c>
      <c r="S11423" s="1">
        <v>5.9880149999999999</v>
      </c>
      <c r="T11423" s="1">
        <v>176</v>
      </c>
      <c r="U11423" s="1">
        <v>36.420793000000003</v>
      </c>
      <c r="V11423" s="1">
        <v>0</v>
      </c>
      <c r="W11423" s="1">
        <v>110.228984</v>
      </c>
      <c r="X11423" s="8">
        <v>0</v>
      </c>
    </row>
    <row r="11424" spans="1:24" x14ac:dyDescent="0.25">
      <c r="A11424">
        <v>11422</v>
      </c>
      <c r="B11424">
        <v>899.54553499999997</v>
      </c>
      <c r="C11424">
        <v>3.8816329999999999</v>
      </c>
      <c r="D11424">
        <v>21.684038000000001</v>
      </c>
      <c r="E11424">
        <v>88.467026000000004</v>
      </c>
      <c r="F11424">
        <v>-5.6442639999999997</v>
      </c>
      <c r="G11424">
        <v>5.7</v>
      </c>
      <c r="H11424" s="2">
        <v>80.260593999999998</v>
      </c>
      <c r="I11424" s="1">
        <v>4.3109700000000002</v>
      </c>
      <c r="J11424" s="5"/>
      <c r="K11424" s="1">
        <v>13.308160000000001</v>
      </c>
      <c r="L11424" s="1">
        <v>39.119135999999997</v>
      </c>
      <c r="M11424" s="1">
        <v>10.135379</v>
      </c>
      <c r="O11424" s="1">
        <v>57.073537000000002</v>
      </c>
      <c r="P11424" s="1">
        <v>135.387957</v>
      </c>
      <c r="Q11424" s="1">
        <v>9.2022030000000008</v>
      </c>
      <c r="R11424" s="1">
        <v>27.355338</v>
      </c>
      <c r="S11424" s="1">
        <v>5.9257650000000002</v>
      </c>
      <c r="T11424" s="1">
        <v>152</v>
      </c>
      <c r="U11424" s="1">
        <v>36.242418999999998</v>
      </c>
      <c r="V11424" s="1">
        <v>0</v>
      </c>
      <c r="W11424" s="1">
        <v>102.798462</v>
      </c>
      <c r="X11424" s="8">
        <v>0</v>
      </c>
    </row>
    <row r="11425" spans="1:24" x14ac:dyDescent="0.25">
      <c r="A11425">
        <v>11423</v>
      </c>
      <c r="B11425">
        <v>249.325243</v>
      </c>
      <c r="C11425">
        <v>1.1668350000000001</v>
      </c>
      <c r="D11425">
        <v>5.6055999999999999</v>
      </c>
      <c r="E11425">
        <v>22.003831000000002</v>
      </c>
      <c r="F11425">
        <v>0.13004399999999999</v>
      </c>
      <c r="G11425">
        <v>1.5839999999999999E-3</v>
      </c>
      <c r="H11425" s="2">
        <v>22.886116000000001</v>
      </c>
      <c r="I11425" s="1">
        <v>1.3080430000000001</v>
      </c>
      <c r="J11425" s="5"/>
      <c r="K11425" s="1">
        <v>3.824443</v>
      </c>
      <c r="L11425" s="1">
        <v>11.435867999999999</v>
      </c>
      <c r="M11425" s="1">
        <v>2.9189799999999999</v>
      </c>
      <c r="O11425" s="1">
        <v>14.867901</v>
      </c>
      <c r="P11425" s="1">
        <v>40.396450000000002</v>
      </c>
      <c r="Q11425" s="1">
        <v>2.3616079999999999</v>
      </c>
      <c r="R11425" s="1">
        <v>6.9665309999999998</v>
      </c>
      <c r="S11425" s="1">
        <v>1.7907139999999999</v>
      </c>
      <c r="T11425" s="1">
        <v>144</v>
      </c>
      <c r="U11425" s="1">
        <v>2.592123</v>
      </c>
      <c r="V11425" s="1">
        <v>0</v>
      </c>
      <c r="W11425" s="1">
        <v>8.3086149999999996</v>
      </c>
      <c r="X11425" s="8">
        <v>0</v>
      </c>
    </row>
    <row r="11426" spans="1:24" x14ac:dyDescent="0.25">
      <c r="A11426">
        <v>11424</v>
      </c>
      <c r="B11426">
        <v>882.03774799999997</v>
      </c>
      <c r="C11426">
        <v>2.8228610000000001</v>
      </c>
      <c r="D11426">
        <v>21.324210999999998</v>
      </c>
      <c r="E11426">
        <v>88.101943000000006</v>
      </c>
      <c r="F11426">
        <v>-5.6421989999999997</v>
      </c>
      <c r="G11426">
        <v>5.7</v>
      </c>
      <c r="H11426" s="2">
        <v>78.064375999999996</v>
      </c>
      <c r="I11426" s="1">
        <v>3.7150910000000001</v>
      </c>
      <c r="J11426" s="5"/>
      <c r="K11426" s="1">
        <v>13.13828</v>
      </c>
      <c r="L11426" s="1">
        <v>35.339945</v>
      </c>
      <c r="M11426" s="1">
        <v>9.9987130000000004</v>
      </c>
      <c r="O11426" s="1">
        <v>52.029750999999997</v>
      </c>
      <c r="P11426" s="1">
        <v>132.34141600000001</v>
      </c>
      <c r="Q11426" s="1">
        <v>9.1050149999999999</v>
      </c>
      <c r="R11426" s="1">
        <v>27.223336</v>
      </c>
      <c r="S11426" s="1">
        <v>3.9176540000000002</v>
      </c>
      <c r="T11426" s="1">
        <v>139</v>
      </c>
      <c r="U11426" s="1">
        <v>33.284390999999999</v>
      </c>
      <c r="V11426" s="1">
        <v>0</v>
      </c>
      <c r="W11426" s="1">
        <v>95.233205999999996</v>
      </c>
      <c r="X11426" s="8">
        <v>0</v>
      </c>
    </row>
    <row r="11427" spans="1:24" x14ac:dyDescent="0.25">
      <c r="A11427">
        <v>11425</v>
      </c>
      <c r="B11427">
        <v>888.52938400000005</v>
      </c>
      <c r="C11427">
        <v>2.692342</v>
      </c>
      <c r="D11427">
        <v>21.124068999999999</v>
      </c>
      <c r="E11427">
        <v>88.121943000000002</v>
      </c>
      <c r="F11427">
        <v>-4.6413140000000004</v>
      </c>
      <c r="G11427">
        <v>4.7502639999999996</v>
      </c>
      <c r="H11427" s="2">
        <v>76.470406999999994</v>
      </c>
      <c r="I11427" s="1">
        <v>3.2240639999999998</v>
      </c>
      <c r="J11427" s="5"/>
      <c r="K11427" s="1">
        <v>12.626968</v>
      </c>
      <c r="L11427" s="1">
        <v>35.474367999999998</v>
      </c>
      <c r="M11427" s="1">
        <v>10.018395999999999</v>
      </c>
      <c r="O11427" s="1">
        <v>50.305188999999999</v>
      </c>
      <c r="P11427" s="1">
        <v>127.58501099999999</v>
      </c>
      <c r="Q11427" s="1">
        <v>9.0856960000000004</v>
      </c>
      <c r="R11427" s="1">
        <v>27.177496999999999</v>
      </c>
      <c r="S11427" s="1">
        <v>3.0711590000000002</v>
      </c>
      <c r="T11427" s="1">
        <v>131</v>
      </c>
      <c r="U11427" s="1">
        <v>34.391339000000002</v>
      </c>
      <c r="V11427" s="1">
        <v>0</v>
      </c>
      <c r="W11427" s="1">
        <v>96.124990999999994</v>
      </c>
      <c r="X11427" s="8">
        <v>0</v>
      </c>
    </row>
    <row r="11428" spans="1:24" x14ac:dyDescent="0.25">
      <c r="A11428">
        <v>11426</v>
      </c>
      <c r="B11428">
        <v>859.46202500000004</v>
      </c>
      <c r="C11428">
        <v>2.4679340000000001</v>
      </c>
      <c r="D11428">
        <v>21.193515000000001</v>
      </c>
      <c r="E11428">
        <v>88.314345000000003</v>
      </c>
      <c r="F11428">
        <v>-5.6391580000000001</v>
      </c>
      <c r="G11428">
        <v>5.6997359999999997</v>
      </c>
      <c r="H11428" s="2">
        <v>75.373869999999997</v>
      </c>
      <c r="I11428" s="1">
        <v>3.6448689999999999</v>
      </c>
      <c r="J11428" s="5"/>
      <c r="K11428" s="1">
        <v>12.249309999999999</v>
      </c>
      <c r="L11428" s="1">
        <v>36.575263999999997</v>
      </c>
      <c r="M11428" s="1">
        <v>10.051045999999999</v>
      </c>
      <c r="O11428" s="1">
        <v>49.966225999999999</v>
      </c>
      <c r="P11428" s="1">
        <v>120.81583000000001</v>
      </c>
      <c r="Q11428" s="1">
        <v>9.1384439999999998</v>
      </c>
      <c r="R11428" s="1">
        <v>27.342075999999999</v>
      </c>
      <c r="S11428" s="1">
        <v>2.763379</v>
      </c>
      <c r="T11428" s="1">
        <v>130</v>
      </c>
      <c r="U11428" s="1">
        <v>32.708621000000001</v>
      </c>
      <c r="V11428" s="1">
        <v>0</v>
      </c>
      <c r="W11428" s="1">
        <v>97.09648</v>
      </c>
      <c r="X11428" s="8">
        <v>0</v>
      </c>
    </row>
    <row r="11429" spans="1:24" x14ac:dyDescent="0.25">
      <c r="A11429">
        <v>11427</v>
      </c>
      <c r="B11429">
        <v>865.24338399999999</v>
      </c>
      <c r="C11429">
        <v>3.3143799999999999</v>
      </c>
      <c r="D11429">
        <v>21.203064000000001</v>
      </c>
      <c r="E11429">
        <v>88.184963999999994</v>
      </c>
      <c r="F11429">
        <v>-5.6411629999999997</v>
      </c>
      <c r="G11429">
        <v>5.7</v>
      </c>
      <c r="H11429" s="2">
        <v>75.024096</v>
      </c>
      <c r="I11429" s="1">
        <v>4.0397660000000002</v>
      </c>
      <c r="J11429" s="5"/>
      <c r="K11429" s="1">
        <v>12.215547000000001</v>
      </c>
      <c r="L11429" s="1">
        <v>37.044742999999997</v>
      </c>
      <c r="M11429" s="1">
        <v>10.016799000000001</v>
      </c>
      <c r="O11429" s="1">
        <v>50.652383</v>
      </c>
      <c r="P11429" s="1">
        <v>116.11745000000001</v>
      </c>
      <c r="Q11429" s="1">
        <v>9.1763499999999993</v>
      </c>
      <c r="R11429" s="1">
        <v>27.181125999999999</v>
      </c>
      <c r="S11429" s="1">
        <v>2.7891970000000001</v>
      </c>
      <c r="T11429" s="1">
        <v>123</v>
      </c>
      <c r="U11429" s="1">
        <v>32.708216</v>
      </c>
      <c r="V11429" s="1">
        <v>0</v>
      </c>
      <c r="W11429" s="1">
        <v>98.160760999999994</v>
      </c>
      <c r="X11429" s="8">
        <v>0</v>
      </c>
    </row>
    <row r="11430" spans="1:24" x14ac:dyDescent="0.25">
      <c r="A11430">
        <v>11428</v>
      </c>
      <c r="B11430">
        <v>866.34118100000001</v>
      </c>
      <c r="C11430">
        <v>3.4053330000000002</v>
      </c>
      <c r="D11430">
        <v>21.190037</v>
      </c>
      <c r="E11430">
        <v>88.354181999999994</v>
      </c>
      <c r="F11430">
        <v>-5.6428820000000002</v>
      </c>
      <c r="G11430">
        <v>5.7</v>
      </c>
      <c r="H11430" s="2">
        <v>74.842845999999994</v>
      </c>
      <c r="I11430" s="1">
        <v>4.1971590000000001</v>
      </c>
      <c r="J11430" s="5"/>
      <c r="K11430" s="1">
        <v>12.264157000000001</v>
      </c>
      <c r="L11430" s="1">
        <v>36.945779999999999</v>
      </c>
      <c r="M11430" s="1">
        <v>11.063406000000001</v>
      </c>
      <c r="O11430" s="1">
        <v>50.090240000000001</v>
      </c>
      <c r="P11430" s="1">
        <v>113.346512</v>
      </c>
      <c r="Q11430" s="1">
        <v>8.8706239999999994</v>
      </c>
      <c r="R11430" s="1">
        <v>27.722062000000001</v>
      </c>
      <c r="S11430" s="1">
        <v>2.7353179999999999</v>
      </c>
      <c r="T11430" s="1">
        <v>117</v>
      </c>
      <c r="U11430" s="1">
        <v>31.198681000000001</v>
      </c>
      <c r="V11430" s="1">
        <v>0</v>
      </c>
      <c r="W11430" s="1">
        <v>104.56797899999999</v>
      </c>
      <c r="X11430" s="8">
        <v>0</v>
      </c>
    </row>
    <row r="11431" spans="1:24" x14ac:dyDescent="0.25">
      <c r="A11431">
        <v>11429</v>
      </c>
      <c r="B11431">
        <v>867.08560399999999</v>
      </c>
      <c r="C11431">
        <v>4.3752959999999996</v>
      </c>
      <c r="D11431">
        <v>35.539627000000003</v>
      </c>
      <c r="E11431">
        <v>86.438496000000001</v>
      </c>
      <c r="F11431">
        <v>-5.6427110000000003</v>
      </c>
      <c r="G11431">
        <v>5.7</v>
      </c>
      <c r="H11431" s="2">
        <v>80.188863999999995</v>
      </c>
      <c r="I11431" s="1">
        <v>4.12073</v>
      </c>
      <c r="J11431" s="5"/>
      <c r="K11431" s="1">
        <v>16.083492</v>
      </c>
      <c r="L11431" s="1">
        <v>35.989652</v>
      </c>
      <c r="M11431" s="1">
        <v>11.233236</v>
      </c>
      <c r="O11431" s="1">
        <v>54.117714999999997</v>
      </c>
      <c r="P11431" s="1">
        <v>113.668294</v>
      </c>
      <c r="Q11431" s="1">
        <v>8.7658699999999996</v>
      </c>
      <c r="R11431" s="1">
        <v>28.721060000000001</v>
      </c>
      <c r="S11431" s="1">
        <v>2.645864</v>
      </c>
      <c r="T11431" s="1">
        <v>118</v>
      </c>
      <c r="U11431" s="1">
        <v>31.276961</v>
      </c>
      <c r="V11431" s="1">
        <v>0</v>
      </c>
      <c r="W11431" s="1">
        <v>117.87865499999999</v>
      </c>
      <c r="X11431" s="8">
        <v>0</v>
      </c>
    </row>
    <row r="11432" spans="1:24" x14ac:dyDescent="0.25">
      <c r="A11432">
        <v>11430</v>
      </c>
      <c r="B11432">
        <v>915.51480000000004</v>
      </c>
      <c r="C11432">
        <v>8.5037800000000008</v>
      </c>
      <c r="D11432">
        <v>51.657349000000004</v>
      </c>
      <c r="E11432">
        <v>91.341596999999993</v>
      </c>
      <c r="F11432">
        <v>-11.640698</v>
      </c>
      <c r="G11432">
        <v>11.398415999999999</v>
      </c>
      <c r="H11432" s="2">
        <v>93.775723999999997</v>
      </c>
      <c r="I11432" s="1">
        <v>4.0740470000000002</v>
      </c>
      <c r="J11432" s="5"/>
      <c r="K11432" s="1">
        <v>25.997744999999998</v>
      </c>
      <c r="L11432" s="1">
        <v>41.331268999999999</v>
      </c>
      <c r="M11432" s="1">
        <v>13.681758</v>
      </c>
      <c r="O11432" s="1">
        <v>85.714240000000004</v>
      </c>
      <c r="P11432" s="1">
        <v>121.374442</v>
      </c>
      <c r="Q11432" s="1">
        <v>11.251253999999999</v>
      </c>
      <c r="R11432" s="1">
        <v>27.05678</v>
      </c>
      <c r="S11432" s="1">
        <v>2.5278700000000001</v>
      </c>
      <c r="T11432" s="1">
        <v>161</v>
      </c>
      <c r="U11432" s="1">
        <v>38.002580999999999</v>
      </c>
      <c r="V11432" s="1">
        <v>0</v>
      </c>
      <c r="W11432" s="1">
        <v>127.015511</v>
      </c>
      <c r="X11432" s="8">
        <v>0.14950298699397349</v>
      </c>
    </row>
    <row r="11433" spans="1:24" x14ac:dyDescent="0.25">
      <c r="A11433">
        <v>11431</v>
      </c>
      <c r="B11433">
        <v>980.33891600000004</v>
      </c>
      <c r="C11433">
        <v>15.780794</v>
      </c>
      <c r="D11433">
        <v>73.216655000000003</v>
      </c>
      <c r="E11433">
        <v>95.633887999999999</v>
      </c>
      <c r="F11433">
        <v>-17.644836999999999</v>
      </c>
      <c r="G11433">
        <v>17.098416</v>
      </c>
      <c r="H11433" s="2">
        <v>113.26769</v>
      </c>
      <c r="I11433" s="1">
        <v>5.12873</v>
      </c>
      <c r="J11433" s="5"/>
      <c r="K11433" s="1">
        <v>38.016758000000003</v>
      </c>
      <c r="L11433" s="1">
        <v>65.482740000000007</v>
      </c>
      <c r="M11433" s="1">
        <v>22.407916</v>
      </c>
      <c r="O11433" s="1">
        <v>116.92610000000001</v>
      </c>
      <c r="P11433" s="1">
        <v>170.879278</v>
      </c>
      <c r="Q11433" s="1">
        <v>26.909811000000001</v>
      </c>
      <c r="R11433" s="1">
        <v>29.287839000000002</v>
      </c>
      <c r="S11433" s="1">
        <v>4.903912</v>
      </c>
      <c r="T11433" s="1">
        <v>250</v>
      </c>
      <c r="U11433" s="1">
        <v>55.514626</v>
      </c>
      <c r="V11433" s="1">
        <v>0</v>
      </c>
      <c r="W11433" s="1">
        <v>136.76769400000001</v>
      </c>
      <c r="X11433" s="8">
        <v>0.25460133787949979</v>
      </c>
    </row>
    <row r="11434" spans="1:24" x14ac:dyDescent="0.25">
      <c r="A11434">
        <v>11432</v>
      </c>
      <c r="B11434">
        <v>1061.59457</v>
      </c>
      <c r="C11434">
        <v>24.426186999999999</v>
      </c>
      <c r="D11434">
        <v>87.252418000000006</v>
      </c>
      <c r="E11434">
        <v>111.90975400000001</v>
      </c>
      <c r="F11434">
        <v>-17.647010000000002</v>
      </c>
      <c r="G11434">
        <v>17.100000000000001</v>
      </c>
      <c r="H11434" s="2">
        <v>131.25748400000001</v>
      </c>
      <c r="I11434" s="1">
        <v>4.9916369999999999</v>
      </c>
      <c r="J11434" s="5"/>
      <c r="K11434" s="1">
        <v>38.888205999999997</v>
      </c>
      <c r="L11434" s="1">
        <v>83.458690000000004</v>
      </c>
      <c r="M11434" s="1">
        <v>25.393170999999999</v>
      </c>
      <c r="O11434" s="1">
        <v>150.17102499999999</v>
      </c>
      <c r="P11434" s="1">
        <v>241.41665699999999</v>
      </c>
      <c r="Q11434" s="1">
        <v>36.078986</v>
      </c>
      <c r="R11434" s="1">
        <v>34.603800999999997</v>
      </c>
      <c r="S11434" s="1">
        <v>11.297205999999999</v>
      </c>
      <c r="T11434" s="1">
        <v>308</v>
      </c>
      <c r="U11434" s="1">
        <v>68.315335000000005</v>
      </c>
      <c r="V11434" s="1">
        <v>0</v>
      </c>
      <c r="W11434" s="1">
        <v>160.96028200000001</v>
      </c>
      <c r="X11434" s="8">
        <v>0.31133035565688189</v>
      </c>
    </row>
    <row r="11435" spans="1:24" x14ac:dyDescent="0.25">
      <c r="A11435">
        <v>11433</v>
      </c>
      <c r="B11435">
        <v>1154.4773809999999</v>
      </c>
      <c r="C11435">
        <v>20.652547999999999</v>
      </c>
      <c r="D11435">
        <v>92.920676</v>
      </c>
      <c r="E11435">
        <v>126.58793300000001</v>
      </c>
      <c r="F11435">
        <v>-20.647096999999999</v>
      </c>
      <c r="G11435">
        <v>19.949207999999999</v>
      </c>
      <c r="H11435" s="2">
        <v>143.907342</v>
      </c>
      <c r="I11435" s="1">
        <v>6.5854160000000004</v>
      </c>
      <c r="J11435" s="5"/>
      <c r="K11435" s="1">
        <v>40.540613</v>
      </c>
      <c r="L11435" s="1">
        <v>89.960733000000005</v>
      </c>
      <c r="M11435" s="1">
        <v>26.220645999999999</v>
      </c>
      <c r="O11435" s="1">
        <v>165.545008</v>
      </c>
      <c r="P11435" s="1">
        <v>282.81688600000001</v>
      </c>
      <c r="Q11435" s="1">
        <v>40.264904000000001</v>
      </c>
      <c r="R11435" s="1">
        <v>39.419299000000002</v>
      </c>
      <c r="S11435" s="1">
        <v>15.674642</v>
      </c>
      <c r="T11435" s="1">
        <v>358</v>
      </c>
      <c r="U11435" s="1">
        <v>71.797719000000001</v>
      </c>
      <c r="V11435" s="1">
        <v>0</v>
      </c>
      <c r="W11435" s="1">
        <v>183.02734899999999</v>
      </c>
      <c r="X11435" s="8">
        <v>0.33693784409899308</v>
      </c>
    </row>
    <row r="11436" spans="1:24" x14ac:dyDescent="0.25">
      <c r="A11436">
        <v>11434</v>
      </c>
      <c r="B11436">
        <v>1193.902959</v>
      </c>
      <c r="C11436">
        <v>14.50393</v>
      </c>
      <c r="D11436">
        <v>91.315614999999994</v>
      </c>
      <c r="E11436">
        <v>132.76843099999999</v>
      </c>
      <c r="F11436">
        <v>-22.650680999999999</v>
      </c>
      <c r="G11436">
        <v>21.849471999999999</v>
      </c>
      <c r="H11436" s="2">
        <v>147.65213299999999</v>
      </c>
      <c r="I11436" s="1">
        <v>7.5233319999999999</v>
      </c>
      <c r="J11436" s="5"/>
      <c r="K11436" s="1">
        <v>46.806756999999998</v>
      </c>
      <c r="L11436" s="1">
        <v>91.250052999999994</v>
      </c>
      <c r="M11436" s="1">
        <v>28.027833000000001</v>
      </c>
      <c r="O11436" s="1">
        <v>171.867549</v>
      </c>
      <c r="P11436" s="1">
        <v>296.22598599999998</v>
      </c>
      <c r="Q11436" s="1">
        <v>42.229626000000003</v>
      </c>
      <c r="R11436" s="1">
        <v>42.416210999999997</v>
      </c>
      <c r="S11436" s="1">
        <v>17.106597000000001</v>
      </c>
      <c r="T11436" s="1">
        <v>335</v>
      </c>
      <c r="U11436" s="1">
        <v>69.253559999999993</v>
      </c>
      <c r="V11436" s="1">
        <v>0</v>
      </c>
      <c r="W11436" s="1">
        <v>192.22003599999999</v>
      </c>
      <c r="X11436" s="8">
        <v>0.25841869718167509</v>
      </c>
    </row>
    <row r="11437" spans="1:24" x14ac:dyDescent="0.25">
      <c r="A11437">
        <v>11435</v>
      </c>
      <c r="B11437">
        <v>1196.0462769999999</v>
      </c>
      <c r="C11437">
        <v>15.380107000000001</v>
      </c>
      <c r="D11437">
        <v>90.856065999999998</v>
      </c>
      <c r="E11437">
        <v>130.27062100000001</v>
      </c>
      <c r="F11437">
        <v>-19.656614999999999</v>
      </c>
      <c r="G11437">
        <v>19.000792000000001</v>
      </c>
      <c r="H11437" s="2">
        <v>134.39075800000001</v>
      </c>
      <c r="I11437" s="1">
        <v>6.3802760000000003</v>
      </c>
      <c r="J11437" s="5"/>
      <c r="K11437" s="1">
        <v>50.661087000000002</v>
      </c>
      <c r="L11437" s="1">
        <v>88.885902000000002</v>
      </c>
      <c r="M11437" s="1">
        <v>28.371424000000001</v>
      </c>
      <c r="O11437" s="1">
        <v>177.15828999999999</v>
      </c>
      <c r="P11437" s="1">
        <v>298.77419500000002</v>
      </c>
      <c r="Q11437" s="1">
        <v>41.683264999999999</v>
      </c>
      <c r="R11437" s="1">
        <v>47.363906999999998</v>
      </c>
      <c r="S11437" s="1">
        <v>17.632563999999999</v>
      </c>
      <c r="T11437" s="1">
        <v>311</v>
      </c>
      <c r="U11437" s="1">
        <v>65.544802000000004</v>
      </c>
      <c r="V11437" s="1">
        <v>0</v>
      </c>
      <c r="W11437" s="1">
        <v>196.74496199999999</v>
      </c>
      <c r="X11437" s="8">
        <v>0.29946803003311928</v>
      </c>
    </row>
    <row r="11438" spans="1:24" x14ac:dyDescent="0.25">
      <c r="A11438">
        <v>11436</v>
      </c>
      <c r="B11438">
        <v>1177.1806059999999</v>
      </c>
      <c r="C11438">
        <v>15.368442999999999</v>
      </c>
      <c r="D11438">
        <v>91.189513000000005</v>
      </c>
      <c r="E11438">
        <v>131.12742</v>
      </c>
      <c r="F11438">
        <v>-22.655685999999999</v>
      </c>
      <c r="G11438">
        <v>21.849208000000001</v>
      </c>
      <c r="H11438" s="2">
        <v>129.284728</v>
      </c>
      <c r="I11438" s="1">
        <v>6.6467660000000004</v>
      </c>
      <c r="J11438" s="5"/>
      <c r="K11438" s="1">
        <v>43.711469999999998</v>
      </c>
      <c r="L11438" s="1">
        <v>88.970573000000002</v>
      </c>
      <c r="M11438" s="1">
        <v>27.489315000000001</v>
      </c>
      <c r="O11438" s="1">
        <v>172.97172699999999</v>
      </c>
      <c r="P11438" s="1">
        <v>292.813785</v>
      </c>
      <c r="Q11438" s="1">
        <v>42.574708000000001</v>
      </c>
      <c r="R11438" s="1">
        <v>50.058878999999997</v>
      </c>
      <c r="S11438" s="1">
        <v>18.233561999999999</v>
      </c>
      <c r="T11438" s="1">
        <v>334</v>
      </c>
      <c r="U11438" s="1">
        <v>58.507326999999997</v>
      </c>
      <c r="V11438" s="1">
        <v>0</v>
      </c>
      <c r="W11438" s="1">
        <v>199.95820699999999</v>
      </c>
      <c r="X11438" s="8">
        <v>0.3045369281590985</v>
      </c>
    </row>
    <row r="11439" spans="1:24" x14ac:dyDescent="0.25">
      <c r="A11439">
        <v>11437</v>
      </c>
      <c r="B11439">
        <v>1190.2348099999999</v>
      </c>
      <c r="C11439">
        <v>17.105951999999998</v>
      </c>
      <c r="D11439">
        <v>91.344442999999998</v>
      </c>
      <c r="E11439">
        <v>137.67951400000001</v>
      </c>
      <c r="F11439">
        <v>-20.652450000000002</v>
      </c>
      <c r="G11439">
        <v>19.950527999999998</v>
      </c>
      <c r="H11439" s="2">
        <v>140.77237299999999</v>
      </c>
      <c r="I11439" s="1">
        <v>6.9188080000000003</v>
      </c>
      <c r="J11439" s="5"/>
      <c r="K11439" s="1">
        <v>44.523021</v>
      </c>
      <c r="L11439" s="1">
        <v>90.561758999999995</v>
      </c>
      <c r="M11439" s="1">
        <v>28.144022</v>
      </c>
      <c r="O11439" s="1">
        <v>173.16276099999999</v>
      </c>
      <c r="P11439" s="1">
        <v>294.14668799999998</v>
      </c>
      <c r="Q11439" s="1">
        <v>43.722808999999998</v>
      </c>
      <c r="R11439" s="1">
        <v>51.202522999999999</v>
      </c>
      <c r="S11439" s="1">
        <v>18.504707</v>
      </c>
      <c r="T11439" s="1">
        <v>277</v>
      </c>
      <c r="U11439" s="1">
        <v>58.173161999999998</v>
      </c>
      <c r="V11439" s="1">
        <v>0</v>
      </c>
      <c r="W11439" s="1">
        <v>196.759219</v>
      </c>
      <c r="X11439" s="8">
        <v>0.32994946459043711</v>
      </c>
    </row>
    <row r="11440" spans="1:24" x14ac:dyDescent="0.25">
      <c r="A11440">
        <v>11438</v>
      </c>
      <c r="B11440">
        <v>1194.5034920000001</v>
      </c>
      <c r="C11440">
        <v>15.874734999999999</v>
      </c>
      <c r="D11440">
        <v>90.078920999999994</v>
      </c>
      <c r="E11440">
        <v>138.73621800000001</v>
      </c>
      <c r="F11440">
        <v>-21.646076000000001</v>
      </c>
      <c r="G11440">
        <v>20.899736000000001</v>
      </c>
      <c r="H11440" s="2">
        <v>147.78418400000001</v>
      </c>
      <c r="I11440" s="1">
        <v>5.8323700000000001</v>
      </c>
      <c r="J11440" s="5"/>
      <c r="K11440" s="1">
        <v>49.816183000000002</v>
      </c>
      <c r="L11440" s="1">
        <v>94.036910000000006</v>
      </c>
      <c r="M11440" s="1">
        <v>28.343817999999999</v>
      </c>
      <c r="O11440" s="1">
        <v>174.275282</v>
      </c>
      <c r="P11440" s="1">
        <v>293.84880700000002</v>
      </c>
      <c r="Q11440" s="1">
        <v>41.606681999999999</v>
      </c>
      <c r="R11440" s="1">
        <v>51.168312</v>
      </c>
      <c r="S11440" s="1">
        <v>18.461366000000002</v>
      </c>
      <c r="T11440" s="1">
        <v>273</v>
      </c>
      <c r="U11440" s="1">
        <v>55.280059000000001</v>
      </c>
      <c r="V11440" s="1">
        <v>0</v>
      </c>
      <c r="W11440" s="1">
        <v>196.04131000000001</v>
      </c>
      <c r="X11440" s="8">
        <v>0.33027647251807879</v>
      </c>
    </row>
    <row r="11441" spans="1:24" x14ac:dyDescent="0.25">
      <c r="A11441">
        <v>11439</v>
      </c>
      <c r="B11441">
        <v>1180.6058310000001</v>
      </c>
      <c r="C11441">
        <v>10.409834999999999</v>
      </c>
      <c r="D11441">
        <v>92.277797000000007</v>
      </c>
      <c r="E11441">
        <v>134.78012699999999</v>
      </c>
      <c r="F11441">
        <v>-29.651108000000001</v>
      </c>
      <c r="G11441">
        <v>28.505804999999999</v>
      </c>
      <c r="H11441" s="2">
        <v>145.93738200000001</v>
      </c>
      <c r="I11441" s="1">
        <v>5.5112069999999997</v>
      </c>
      <c r="J11441" s="5"/>
      <c r="K11441" s="1">
        <v>43.060752999999998</v>
      </c>
      <c r="L11441" s="1">
        <v>94.527899000000005</v>
      </c>
      <c r="M11441" s="1">
        <v>25.611149999999999</v>
      </c>
      <c r="O11441" s="1">
        <v>168.308739</v>
      </c>
      <c r="P11441" s="1">
        <v>286.36923100000001</v>
      </c>
      <c r="Q11441" s="1">
        <v>38.130189000000001</v>
      </c>
      <c r="R11441" s="1">
        <v>50.372917999999999</v>
      </c>
      <c r="S11441" s="1">
        <v>18.207954999999998</v>
      </c>
      <c r="T11441" s="1">
        <v>267</v>
      </c>
      <c r="U11441" s="1">
        <v>51.173819999999999</v>
      </c>
      <c r="V11441" s="1">
        <v>0</v>
      </c>
      <c r="W11441" s="1">
        <v>190.275396</v>
      </c>
      <c r="X11441" s="8">
        <v>0.29040567617267288</v>
      </c>
    </row>
    <row r="11442" spans="1:24" x14ac:dyDescent="0.25">
      <c r="A11442">
        <v>11440</v>
      </c>
      <c r="B11442">
        <v>1129.0565140000001</v>
      </c>
      <c r="C11442">
        <v>8.7196840000000009</v>
      </c>
      <c r="D11442">
        <v>90.826705000000004</v>
      </c>
      <c r="E11442">
        <v>117.73903199999999</v>
      </c>
      <c r="F11442">
        <v>-19.637996000000001</v>
      </c>
      <c r="G11442">
        <v>18.994724000000001</v>
      </c>
      <c r="H11442" s="2">
        <v>137.87920199999999</v>
      </c>
      <c r="I11442" s="1">
        <v>4.9513069999999999</v>
      </c>
      <c r="J11442" s="5"/>
      <c r="K11442" s="1">
        <v>39.105815999999997</v>
      </c>
      <c r="L11442" s="1">
        <v>91.955595000000002</v>
      </c>
      <c r="M11442" s="1">
        <v>26.671347000000001</v>
      </c>
      <c r="O11442" s="1">
        <v>154.12413900000001</v>
      </c>
      <c r="P11442" s="1">
        <v>247.672921</v>
      </c>
      <c r="Q11442" s="1">
        <v>29.453635999999999</v>
      </c>
      <c r="R11442" s="1">
        <v>46.672471000000002</v>
      </c>
      <c r="S11442" s="1">
        <v>17.741733</v>
      </c>
      <c r="T11442" s="1">
        <v>261</v>
      </c>
      <c r="U11442" s="1">
        <v>44.515168000000003</v>
      </c>
      <c r="V11442" s="1">
        <v>0</v>
      </c>
      <c r="W11442" s="1">
        <v>168.51337699999999</v>
      </c>
      <c r="X11442" s="8">
        <v>0.26010919466011651</v>
      </c>
    </row>
    <row r="11443" spans="1:24" x14ac:dyDescent="0.25">
      <c r="A11443">
        <v>11441</v>
      </c>
      <c r="B11443">
        <v>1071.097757</v>
      </c>
      <c r="C11443">
        <v>8.5231320000000004</v>
      </c>
      <c r="D11443">
        <v>78.576848999999996</v>
      </c>
      <c r="E11443">
        <v>103.619277</v>
      </c>
      <c r="F11443">
        <v>-12.642139999999999</v>
      </c>
      <c r="G11443">
        <v>12.351846</v>
      </c>
      <c r="H11443" s="2">
        <v>125.557056</v>
      </c>
      <c r="I11443" s="1">
        <v>2.4749910000000002</v>
      </c>
      <c r="J11443" s="5"/>
      <c r="K11443" s="1">
        <v>32.284978000000002</v>
      </c>
      <c r="L11443" s="1">
        <v>79.200128000000007</v>
      </c>
      <c r="M11443" s="1">
        <v>27.449947000000002</v>
      </c>
      <c r="O11443" s="1">
        <v>120.64802299999999</v>
      </c>
      <c r="P11443" s="1">
        <v>202.97008500000001</v>
      </c>
      <c r="Q11443" s="1">
        <v>17.936767</v>
      </c>
      <c r="R11443" s="1">
        <v>38.152821000000003</v>
      </c>
      <c r="S11443" s="1">
        <v>17.401582000000001</v>
      </c>
      <c r="T11443" s="1">
        <v>248</v>
      </c>
      <c r="U11443" s="1">
        <v>39.349645000000002</v>
      </c>
      <c r="V11443" s="1">
        <v>0</v>
      </c>
      <c r="W11443" s="1">
        <v>126.45255899999999</v>
      </c>
      <c r="X11443" s="8">
        <v>0.23032414494968059</v>
      </c>
    </row>
    <row r="11444" spans="1:24" x14ac:dyDescent="0.25">
      <c r="A11444">
        <v>11442</v>
      </c>
      <c r="B11444">
        <v>1020.01093</v>
      </c>
      <c r="C11444">
        <v>7.0311680000000001</v>
      </c>
      <c r="D11444">
        <v>38.985520999999999</v>
      </c>
      <c r="E11444">
        <v>92.915913000000003</v>
      </c>
      <c r="F11444">
        <v>-10.646342000000001</v>
      </c>
      <c r="G11444">
        <v>10.453430000000001</v>
      </c>
      <c r="H11444" s="2">
        <v>111.545429</v>
      </c>
      <c r="I11444" s="1">
        <v>3.0282079999999998</v>
      </c>
      <c r="J11444" s="5"/>
      <c r="K11444" s="1">
        <v>21.380890999999998</v>
      </c>
      <c r="L11444" s="1">
        <v>67.239791999999994</v>
      </c>
      <c r="M11444" s="1">
        <v>25.617954999999998</v>
      </c>
      <c r="O11444" s="1">
        <v>73.932064999999994</v>
      </c>
      <c r="P11444" s="1">
        <v>169.930384</v>
      </c>
      <c r="Q11444" s="1">
        <v>13.382413</v>
      </c>
      <c r="R11444" s="1">
        <v>32.782311999999997</v>
      </c>
      <c r="S11444" s="1">
        <v>14.699649000000001</v>
      </c>
      <c r="T11444" s="1">
        <v>229</v>
      </c>
      <c r="U11444" s="1">
        <v>43.092804000000001</v>
      </c>
      <c r="V11444" s="1">
        <v>0</v>
      </c>
      <c r="W11444" s="1">
        <v>119.687499</v>
      </c>
      <c r="X11444" s="8">
        <v>0.18667014480723901</v>
      </c>
    </row>
    <row r="11445" spans="1:24" x14ac:dyDescent="0.25">
      <c r="A11445">
        <v>11443</v>
      </c>
      <c r="B11445">
        <v>973.03025400000001</v>
      </c>
      <c r="C11445">
        <v>9.9711649999999992</v>
      </c>
      <c r="D11445">
        <v>22.003852999999999</v>
      </c>
      <c r="E11445">
        <v>87.224928000000006</v>
      </c>
      <c r="F11445">
        <v>-11.638285</v>
      </c>
      <c r="G11445">
        <v>11.396834999999999</v>
      </c>
      <c r="H11445" s="2">
        <v>106.984174</v>
      </c>
      <c r="I11445" s="1">
        <v>3.7264029999999999</v>
      </c>
      <c r="J11445" s="5"/>
      <c r="K11445" s="1">
        <v>16.448356</v>
      </c>
      <c r="L11445" s="1">
        <v>65.900548999999998</v>
      </c>
      <c r="M11445" s="1">
        <v>16.29251</v>
      </c>
      <c r="O11445" s="1">
        <v>56.261626999999997</v>
      </c>
      <c r="P11445" s="1">
        <v>156.19452699999999</v>
      </c>
      <c r="Q11445" s="1">
        <v>12.603425</v>
      </c>
      <c r="R11445" s="1">
        <v>29.656191</v>
      </c>
      <c r="S11445" s="1">
        <v>8.6728869999999993</v>
      </c>
      <c r="T11445" s="1">
        <v>206</v>
      </c>
      <c r="U11445" s="1">
        <v>42.032125999999998</v>
      </c>
      <c r="V11445" s="1">
        <v>0</v>
      </c>
      <c r="W11445" s="1">
        <v>104.16946299999999</v>
      </c>
      <c r="X11445" s="8">
        <v>7.5306223872949468E-2</v>
      </c>
    </row>
    <row r="11446" spans="1:24" x14ac:dyDescent="0.25">
      <c r="A11446">
        <v>11444</v>
      </c>
      <c r="B11446">
        <v>939.64672399999995</v>
      </c>
      <c r="C11446">
        <v>16.961618000000001</v>
      </c>
      <c r="D11446">
        <v>20.715357000000001</v>
      </c>
      <c r="E11446">
        <v>86.246602999999993</v>
      </c>
      <c r="F11446">
        <v>-9.6444139999999994</v>
      </c>
      <c r="G11446">
        <v>9.5005269999999999</v>
      </c>
      <c r="H11446" s="2">
        <v>100.53357200000001</v>
      </c>
      <c r="I11446" s="1">
        <v>3.5546090000000001</v>
      </c>
      <c r="J11446" s="5"/>
      <c r="K11446" s="1">
        <v>15.838088000000001</v>
      </c>
      <c r="L11446" s="1">
        <v>53.319451000000001</v>
      </c>
      <c r="M11446" s="1">
        <v>10.299263</v>
      </c>
      <c r="O11446" s="1">
        <v>53.873247999999997</v>
      </c>
      <c r="P11446" s="1">
        <v>150.65595400000001</v>
      </c>
      <c r="Q11446" s="1">
        <v>11.248137</v>
      </c>
      <c r="R11446" s="1">
        <v>27.859624</v>
      </c>
      <c r="S11446" s="1">
        <v>6.2972359999999998</v>
      </c>
      <c r="T11446" s="1">
        <v>199</v>
      </c>
      <c r="U11446" s="1">
        <v>38.549321999999997</v>
      </c>
      <c r="V11446" s="1">
        <v>0</v>
      </c>
      <c r="W11446" s="1">
        <v>90.847595999999996</v>
      </c>
      <c r="X11446" s="8">
        <v>0</v>
      </c>
    </row>
    <row r="11447" spans="1:24" x14ac:dyDescent="0.25">
      <c r="A11447">
        <v>11445</v>
      </c>
      <c r="B11447">
        <v>910.32008900000005</v>
      </c>
      <c r="C11447">
        <v>17.160525</v>
      </c>
      <c r="D11447">
        <v>21.544899000000001</v>
      </c>
      <c r="E11447">
        <v>87.302087999999998</v>
      </c>
      <c r="F11447">
        <v>-10.642899</v>
      </c>
      <c r="G11447">
        <v>10.449736</v>
      </c>
      <c r="H11447" s="2">
        <v>88.347593000000003</v>
      </c>
      <c r="I11447" s="1">
        <v>3.1884579999999998</v>
      </c>
      <c r="J11447" s="5"/>
      <c r="K11447" s="1">
        <v>14.820933</v>
      </c>
      <c r="L11447" s="1">
        <v>40.091090999999999</v>
      </c>
      <c r="M11447" s="1">
        <v>10.110616</v>
      </c>
      <c r="O11447" s="1">
        <v>53.327961000000002</v>
      </c>
      <c r="P11447" s="1">
        <v>140.601349</v>
      </c>
      <c r="Q11447" s="1">
        <v>10.486891999999999</v>
      </c>
      <c r="R11447" s="1">
        <v>27.316137999999999</v>
      </c>
      <c r="S11447" s="1">
        <v>5.4392069999999997</v>
      </c>
      <c r="T11447" s="1">
        <v>190</v>
      </c>
      <c r="U11447" s="1">
        <v>35.910528999999997</v>
      </c>
      <c r="V11447" s="1">
        <v>0</v>
      </c>
      <c r="W11447" s="1">
        <v>88.412397999999996</v>
      </c>
      <c r="X11447" s="8">
        <v>0</v>
      </c>
    </row>
    <row r="11448" spans="1:24" x14ac:dyDescent="0.25">
      <c r="A11448">
        <v>11446</v>
      </c>
      <c r="B11448">
        <v>892.09962099999996</v>
      </c>
      <c r="C11448">
        <v>12.948999000000001</v>
      </c>
      <c r="D11448">
        <v>21.413540999999999</v>
      </c>
      <c r="E11448">
        <v>87.255208999999994</v>
      </c>
      <c r="F11448">
        <v>-10.644651</v>
      </c>
      <c r="G11448">
        <v>10.45</v>
      </c>
      <c r="H11448" s="2">
        <v>87.241298</v>
      </c>
      <c r="I11448" s="1">
        <v>3.85623</v>
      </c>
      <c r="J11448" s="5"/>
      <c r="K11448" s="1">
        <v>13.930681</v>
      </c>
      <c r="L11448" s="1">
        <v>36.286166000000001</v>
      </c>
      <c r="M11448" s="1">
        <v>10.698824999999999</v>
      </c>
      <c r="O11448" s="1">
        <v>52.293863000000002</v>
      </c>
      <c r="P11448" s="1">
        <v>131.908691</v>
      </c>
      <c r="Q11448" s="1">
        <v>10.487118000000001</v>
      </c>
      <c r="R11448" s="1">
        <v>26.98141</v>
      </c>
      <c r="S11448" s="1">
        <v>5.3451389999999996</v>
      </c>
      <c r="T11448" s="1">
        <v>165</v>
      </c>
      <c r="U11448" s="1">
        <v>34.963760000000001</v>
      </c>
      <c r="V11448" s="1">
        <v>0</v>
      </c>
      <c r="W11448" s="1">
        <v>93.227095000000006</v>
      </c>
      <c r="X11448" s="8">
        <v>0</v>
      </c>
    </row>
    <row r="11449" spans="1:24" x14ac:dyDescent="0.25">
      <c r="A11449">
        <v>11447</v>
      </c>
      <c r="B11449">
        <v>253.20977600000001</v>
      </c>
      <c r="C11449">
        <v>3.727185</v>
      </c>
      <c r="D11449">
        <v>5.5786610000000003</v>
      </c>
      <c r="E11449">
        <v>22.068127</v>
      </c>
      <c r="F11449">
        <v>0.129303</v>
      </c>
      <c r="G11449">
        <v>2.9030000000000002E-3</v>
      </c>
      <c r="H11449" s="2">
        <v>25.52328</v>
      </c>
      <c r="I11449" s="1">
        <v>1.2738499999999999</v>
      </c>
      <c r="J11449" s="5"/>
      <c r="K11449" s="1">
        <v>4.1307710000000002</v>
      </c>
      <c r="L11449" s="1">
        <v>11.522900999999999</v>
      </c>
      <c r="M11449" s="1">
        <v>3.2138930000000001</v>
      </c>
      <c r="O11449" s="1">
        <v>13.729641000000001</v>
      </c>
      <c r="P11449" s="1">
        <v>40.266216</v>
      </c>
      <c r="Q11449" s="1">
        <v>2.7463340000000001</v>
      </c>
      <c r="R11449" s="1">
        <v>6.932982</v>
      </c>
      <c r="S11449" s="1">
        <v>1.672763</v>
      </c>
      <c r="T11449" s="1">
        <v>131</v>
      </c>
      <c r="U11449" s="1">
        <v>2.5215200000000002</v>
      </c>
      <c r="V11449" s="1">
        <v>0</v>
      </c>
      <c r="W11449" s="1">
        <v>6.4584929999999998</v>
      </c>
      <c r="X11449" s="8">
        <v>0</v>
      </c>
    </row>
    <row r="11450" spans="1:24" x14ac:dyDescent="0.25">
      <c r="A11450">
        <v>11448</v>
      </c>
      <c r="B11450">
        <v>871.863472</v>
      </c>
      <c r="C11450">
        <v>10.259396000000001</v>
      </c>
      <c r="D11450">
        <v>21.261336</v>
      </c>
      <c r="E11450">
        <v>87.199663000000001</v>
      </c>
      <c r="F11450">
        <v>-10.640984</v>
      </c>
      <c r="G11450">
        <v>10.45</v>
      </c>
      <c r="H11450" s="2">
        <v>74.159986000000004</v>
      </c>
      <c r="I11450" s="1">
        <v>4.5625660000000003</v>
      </c>
      <c r="J11450" s="5"/>
      <c r="K11450" s="1">
        <v>12.73823</v>
      </c>
      <c r="L11450" s="1">
        <v>35.792178</v>
      </c>
      <c r="M11450" s="1">
        <v>10.106831</v>
      </c>
      <c r="O11450" s="1">
        <v>47.105269999999997</v>
      </c>
      <c r="P11450" s="1">
        <v>124.813817</v>
      </c>
      <c r="Q11450" s="1">
        <v>11.132318</v>
      </c>
      <c r="R11450" s="1">
        <v>25.876619999999999</v>
      </c>
      <c r="S11450" s="1">
        <v>4.8286550000000004</v>
      </c>
      <c r="T11450" s="1">
        <v>126</v>
      </c>
      <c r="U11450" s="1">
        <v>34.127133999999998</v>
      </c>
      <c r="V11450" s="1">
        <v>0</v>
      </c>
      <c r="W11450" s="1">
        <v>87.441129000000004</v>
      </c>
      <c r="X11450" s="8">
        <v>0</v>
      </c>
    </row>
    <row r="11451" spans="1:24" x14ac:dyDescent="0.25">
      <c r="A11451">
        <v>11449</v>
      </c>
      <c r="B11451">
        <v>862.379457</v>
      </c>
      <c r="C11451">
        <v>9.3709889999999998</v>
      </c>
      <c r="D11451">
        <v>21.295414999999998</v>
      </c>
      <c r="E11451">
        <v>87.346802999999994</v>
      </c>
      <c r="F11451">
        <v>-10.643542999999999</v>
      </c>
      <c r="G11451">
        <v>10.45</v>
      </c>
      <c r="H11451" s="2">
        <v>74.258246</v>
      </c>
      <c r="I11451" s="1">
        <v>4.7390470000000002</v>
      </c>
      <c r="J11451" s="5"/>
      <c r="K11451" s="1">
        <v>12.308614</v>
      </c>
      <c r="L11451" s="1">
        <v>36.756466000000003</v>
      </c>
      <c r="M11451" s="1">
        <v>10.170358</v>
      </c>
      <c r="O11451" s="1">
        <v>44.686062</v>
      </c>
      <c r="P11451" s="1">
        <v>125.602988</v>
      </c>
      <c r="Q11451" s="1">
        <v>11.109095</v>
      </c>
      <c r="R11451" s="1">
        <v>26.049893000000001</v>
      </c>
      <c r="S11451" s="1">
        <v>3.816154</v>
      </c>
      <c r="T11451" s="1">
        <v>128</v>
      </c>
      <c r="U11451" s="1">
        <v>37.559835999999997</v>
      </c>
      <c r="V11451" s="1">
        <v>0</v>
      </c>
      <c r="W11451" s="1">
        <v>84.625645000000006</v>
      </c>
      <c r="X11451" s="8">
        <v>0</v>
      </c>
    </row>
    <row r="11452" spans="1:24" x14ac:dyDescent="0.25">
      <c r="A11452">
        <v>11450</v>
      </c>
      <c r="B11452">
        <v>847.77117299999998</v>
      </c>
      <c r="C11452">
        <v>4.9578990000000003</v>
      </c>
      <c r="D11452">
        <v>21.202106000000001</v>
      </c>
      <c r="E11452">
        <v>86.562342000000001</v>
      </c>
      <c r="F11452">
        <v>-12.644083</v>
      </c>
      <c r="G11452">
        <v>12.352902</v>
      </c>
      <c r="H11452" s="2">
        <v>73.930907000000005</v>
      </c>
      <c r="I11452" s="1">
        <v>4.7916059999999998</v>
      </c>
      <c r="J11452" s="5"/>
      <c r="K11452" s="1">
        <v>11.927752</v>
      </c>
      <c r="L11452" s="1">
        <v>37.822566999999999</v>
      </c>
      <c r="M11452" s="1">
        <v>10.003895999999999</v>
      </c>
      <c r="O11452" s="1">
        <v>42.965927999999998</v>
      </c>
      <c r="P11452" s="1">
        <v>128.663071</v>
      </c>
      <c r="Q11452" s="1">
        <v>11.211834</v>
      </c>
      <c r="R11452" s="1">
        <v>26.107368000000001</v>
      </c>
      <c r="S11452" s="1">
        <v>3.4454180000000001</v>
      </c>
      <c r="T11452" s="1">
        <v>125</v>
      </c>
      <c r="U11452" s="1">
        <v>34.459592999999998</v>
      </c>
      <c r="V11452" s="1">
        <v>0</v>
      </c>
      <c r="W11452" s="1">
        <v>88.587745999999996</v>
      </c>
      <c r="X11452" s="8">
        <v>0</v>
      </c>
    </row>
    <row r="11453" spans="1:24" x14ac:dyDescent="0.25">
      <c r="A11453">
        <v>11451</v>
      </c>
      <c r="B11453">
        <v>841.55757200000005</v>
      </c>
      <c r="C11453">
        <v>3.0107529999999998</v>
      </c>
      <c r="D11453">
        <v>21.152806999999999</v>
      </c>
      <c r="E11453">
        <v>87.752444999999994</v>
      </c>
      <c r="F11453">
        <v>-10.637306000000001</v>
      </c>
      <c r="G11453">
        <v>10.447098</v>
      </c>
      <c r="H11453" s="2">
        <v>73.431214999999995</v>
      </c>
      <c r="I11453" s="1">
        <v>5.1951049999999999</v>
      </c>
      <c r="J11453" s="5"/>
      <c r="K11453" s="1">
        <v>11.756194000000001</v>
      </c>
      <c r="L11453" s="1">
        <v>37.737502999999997</v>
      </c>
      <c r="M11453" s="1">
        <v>9.8546969999999998</v>
      </c>
      <c r="O11453" s="1">
        <v>42.471226999999999</v>
      </c>
      <c r="P11453" s="1">
        <v>125.477559</v>
      </c>
      <c r="Q11453" s="1">
        <v>11.242255</v>
      </c>
      <c r="R11453" s="1">
        <v>26.412706</v>
      </c>
      <c r="S11453" s="1">
        <v>3.3076469999999998</v>
      </c>
      <c r="T11453" s="1">
        <v>116</v>
      </c>
      <c r="U11453" s="1">
        <v>34.147964000000002</v>
      </c>
      <c r="V11453" s="1">
        <v>0</v>
      </c>
      <c r="W11453" s="1">
        <v>88.945060999999995</v>
      </c>
      <c r="X11453" s="8">
        <v>0</v>
      </c>
    </row>
    <row r="11454" spans="1:24" x14ac:dyDescent="0.25">
      <c r="A11454">
        <v>11452</v>
      </c>
      <c r="B11454">
        <v>837.07942300000002</v>
      </c>
      <c r="C11454">
        <v>3.2931879999999998</v>
      </c>
      <c r="D11454">
        <v>21.242401000000001</v>
      </c>
      <c r="E11454">
        <v>87.794488999999999</v>
      </c>
      <c r="F11454">
        <v>-10.638909</v>
      </c>
      <c r="G11454">
        <v>10.449999</v>
      </c>
      <c r="H11454" s="2">
        <v>72.623938999999993</v>
      </c>
      <c r="I11454" s="1">
        <v>5.1795410000000004</v>
      </c>
      <c r="J11454" s="5"/>
      <c r="K11454" s="1">
        <v>11.922197000000001</v>
      </c>
      <c r="L11454" s="1">
        <v>37.283543000000002</v>
      </c>
      <c r="M11454" s="1">
        <v>9.8084570000000006</v>
      </c>
      <c r="O11454" s="1">
        <v>42.220066000000003</v>
      </c>
      <c r="P11454" s="1">
        <v>117.333754</v>
      </c>
      <c r="Q11454" s="1">
        <v>11.187243</v>
      </c>
      <c r="R11454" s="1">
        <v>26.990594999999999</v>
      </c>
      <c r="S11454" s="1">
        <v>3.2366640000000002</v>
      </c>
      <c r="T11454" s="1">
        <v>112</v>
      </c>
      <c r="U11454" s="1">
        <v>33.211446000000002</v>
      </c>
      <c r="V11454" s="1">
        <v>0</v>
      </c>
      <c r="W11454" s="1">
        <v>88.222085000000007</v>
      </c>
      <c r="X11454" s="8">
        <v>0</v>
      </c>
    </row>
    <row r="11455" spans="1:24" x14ac:dyDescent="0.25">
      <c r="A11455">
        <v>11453</v>
      </c>
      <c r="B11455">
        <v>846.98315100000002</v>
      </c>
      <c r="C11455">
        <v>4.417427</v>
      </c>
      <c r="D11455">
        <v>22.097760000000001</v>
      </c>
      <c r="E11455">
        <v>85.686443999999995</v>
      </c>
      <c r="F11455">
        <v>-10.640319</v>
      </c>
      <c r="G11455">
        <v>10.45</v>
      </c>
      <c r="H11455" s="2">
        <v>67.933768000000001</v>
      </c>
      <c r="I11455" s="1">
        <v>4.3620989999999997</v>
      </c>
      <c r="J11455" s="5"/>
      <c r="K11455" s="1">
        <v>10.152953</v>
      </c>
      <c r="L11455" s="1">
        <v>38.271118999999999</v>
      </c>
      <c r="M11455" s="1">
        <v>8.4366310000000002</v>
      </c>
      <c r="O11455" s="1">
        <v>40.839610999999998</v>
      </c>
      <c r="P11455" s="1">
        <v>110.365296</v>
      </c>
      <c r="Q11455" s="1">
        <v>10.677978</v>
      </c>
      <c r="R11455" s="1">
        <v>27.730339000000001</v>
      </c>
      <c r="S11455" s="1">
        <v>3.1797680000000001</v>
      </c>
      <c r="T11455" s="1">
        <v>110</v>
      </c>
      <c r="U11455" s="1">
        <v>30.928093000000001</v>
      </c>
      <c r="V11455" s="1">
        <v>0</v>
      </c>
      <c r="W11455" s="1">
        <v>84.768266999999994</v>
      </c>
      <c r="X11455" s="8">
        <v>0</v>
      </c>
    </row>
    <row r="11456" spans="1:24" x14ac:dyDescent="0.25">
      <c r="A11456">
        <v>11454</v>
      </c>
      <c r="B11456">
        <v>852.30665199999999</v>
      </c>
      <c r="C11456">
        <v>4.0260069999999999</v>
      </c>
      <c r="D11456">
        <v>39.281947000000002</v>
      </c>
      <c r="E11456">
        <v>84.627050999999994</v>
      </c>
      <c r="F11456">
        <v>-9.6438980000000001</v>
      </c>
      <c r="G11456">
        <v>9.5002639999999996</v>
      </c>
      <c r="H11456" s="2">
        <v>68.179833000000002</v>
      </c>
      <c r="I11456" s="1">
        <v>3.8256139999999998</v>
      </c>
      <c r="J11456" s="5"/>
      <c r="K11456" s="1">
        <v>9.1511530000000008</v>
      </c>
      <c r="L11456" s="1">
        <v>41.156688000000003</v>
      </c>
      <c r="M11456" s="1">
        <v>7.2621909999999996</v>
      </c>
      <c r="O11456" s="1">
        <v>39.645105999999998</v>
      </c>
      <c r="P11456" s="1">
        <v>107.54468300000001</v>
      </c>
      <c r="Q11456" s="1">
        <v>10.526961</v>
      </c>
      <c r="R11456" s="1">
        <v>25.921458999999999</v>
      </c>
      <c r="S11456" s="1">
        <v>3.0859299999999998</v>
      </c>
      <c r="T11456" s="1">
        <v>112</v>
      </c>
      <c r="U11456" s="1">
        <v>31.333611000000001</v>
      </c>
      <c r="V11456" s="1">
        <v>0</v>
      </c>
      <c r="W11456" s="1">
        <v>87.124459999999999</v>
      </c>
      <c r="X11456" s="8">
        <v>2.420801290051754E-2</v>
      </c>
    </row>
    <row r="11457" spans="1:24" x14ac:dyDescent="0.25">
      <c r="A11457">
        <v>11455</v>
      </c>
      <c r="B11457">
        <v>866.38548100000003</v>
      </c>
      <c r="C11457">
        <v>3.1013440000000001</v>
      </c>
      <c r="D11457">
        <v>49.008856000000002</v>
      </c>
      <c r="E11457">
        <v>84.302494999999993</v>
      </c>
      <c r="F11457">
        <v>-10.645861999999999</v>
      </c>
      <c r="G11457">
        <v>10.449736</v>
      </c>
      <c r="H11457" s="2">
        <v>74.903181000000004</v>
      </c>
      <c r="I11457" s="1">
        <v>3.5379230000000002</v>
      </c>
      <c r="J11457" s="5"/>
      <c r="K11457" s="1">
        <v>9.1391600000000004</v>
      </c>
      <c r="L11457" s="1">
        <v>42.594817999999997</v>
      </c>
      <c r="M11457" s="1">
        <v>9.6485830000000004</v>
      </c>
      <c r="O11457" s="1">
        <v>39.944591000000003</v>
      </c>
      <c r="P11457" s="1">
        <v>108.94705399999999</v>
      </c>
      <c r="Q11457" s="1">
        <v>10.445646</v>
      </c>
      <c r="R11457" s="1">
        <v>25.139631999999999</v>
      </c>
      <c r="S11457" s="1">
        <v>3.1134629999999999</v>
      </c>
      <c r="T11457" s="1">
        <v>110</v>
      </c>
      <c r="U11457" s="1">
        <v>36.554476000000001</v>
      </c>
      <c r="V11457" s="1">
        <v>0</v>
      </c>
      <c r="W11457" s="1">
        <v>84.490008000000003</v>
      </c>
      <c r="X11457" s="8">
        <v>4.3127794506454528E-2</v>
      </c>
    </row>
    <row r="11458" spans="1:24" x14ac:dyDescent="0.25">
      <c r="A11458">
        <v>11456</v>
      </c>
      <c r="B11458">
        <v>878.94292800000005</v>
      </c>
      <c r="C11458">
        <v>3.2172960000000002</v>
      </c>
      <c r="D11458">
        <v>55.932392999999998</v>
      </c>
      <c r="E11458">
        <v>84.186818000000002</v>
      </c>
      <c r="F11458">
        <v>-11.645130999999999</v>
      </c>
      <c r="G11458">
        <v>11.399736000000001</v>
      </c>
      <c r="H11458" s="2">
        <v>90.526321999999993</v>
      </c>
      <c r="I11458" s="1">
        <v>3.1509339999999999</v>
      </c>
      <c r="J11458" s="5"/>
      <c r="K11458" s="1">
        <v>15.329701</v>
      </c>
      <c r="L11458" s="1">
        <v>42.055405</v>
      </c>
      <c r="M11458" s="1">
        <v>14.551073000000001</v>
      </c>
      <c r="O11458" s="1">
        <v>43.248007000000001</v>
      </c>
      <c r="P11458" s="1">
        <v>113.208591</v>
      </c>
      <c r="Q11458" s="1">
        <v>10.044129</v>
      </c>
      <c r="R11458" s="1">
        <v>25.626935</v>
      </c>
      <c r="S11458" s="1">
        <v>3.4662440000000001</v>
      </c>
      <c r="T11458" s="1">
        <v>113</v>
      </c>
      <c r="U11458" s="1">
        <v>38.949871999999999</v>
      </c>
      <c r="V11458" s="1">
        <v>0</v>
      </c>
      <c r="W11458" s="1">
        <v>86.617926999999995</v>
      </c>
      <c r="X11458" s="8">
        <v>6.8396869353476386E-2</v>
      </c>
    </row>
    <row r="11459" spans="1:24" x14ac:dyDescent="0.25">
      <c r="A11459">
        <v>11457</v>
      </c>
      <c r="B11459">
        <v>901.01112699999999</v>
      </c>
      <c r="C11459">
        <v>3.355782</v>
      </c>
      <c r="D11459">
        <v>73.362547000000006</v>
      </c>
      <c r="E11459">
        <v>84.548705999999996</v>
      </c>
      <c r="F11459">
        <v>-10.64484</v>
      </c>
      <c r="G11459">
        <v>10.450264000000001</v>
      </c>
      <c r="H11459" s="2">
        <v>100.101123</v>
      </c>
      <c r="I11459" s="1">
        <v>3.5925470000000002</v>
      </c>
      <c r="J11459" s="5"/>
      <c r="K11459" s="1">
        <v>23.431009</v>
      </c>
      <c r="L11459" s="1">
        <v>42.545288999999997</v>
      </c>
      <c r="M11459" s="1">
        <v>17.230747000000001</v>
      </c>
      <c r="O11459" s="1">
        <v>49.024757999999999</v>
      </c>
      <c r="P11459" s="1">
        <v>127.35393500000001</v>
      </c>
      <c r="Q11459" s="1">
        <v>9.7934370000000008</v>
      </c>
      <c r="R11459" s="1">
        <v>26.349101000000001</v>
      </c>
      <c r="S11459" s="1">
        <v>6.3624749999999999</v>
      </c>
      <c r="T11459" s="1">
        <v>119</v>
      </c>
      <c r="U11459" s="1">
        <v>36.776325</v>
      </c>
      <c r="V11459" s="1">
        <v>0</v>
      </c>
      <c r="W11459" s="1">
        <v>89.639432999999997</v>
      </c>
      <c r="X11459" s="8">
        <v>8.0922084024597274E-2</v>
      </c>
    </row>
    <row r="11460" spans="1:24" x14ac:dyDescent="0.25">
      <c r="A11460">
        <v>11458</v>
      </c>
      <c r="B11460">
        <v>914.816012</v>
      </c>
      <c r="C11460">
        <v>3.742648</v>
      </c>
      <c r="D11460">
        <v>85.107656000000006</v>
      </c>
      <c r="E11460">
        <v>85.085448</v>
      </c>
      <c r="F11460">
        <v>-9.6462260000000004</v>
      </c>
      <c r="G11460">
        <v>9.5002639999999996</v>
      </c>
      <c r="H11460" s="2">
        <v>100.001317</v>
      </c>
      <c r="I11460" s="1">
        <v>4.0492720000000002</v>
      </c>
      <c r="J11460" s="5"/>
      <c r="K11460" s="1">
        <v>27.734179000000001</v>
      </c>
      <c r="L11460" s="1">
        <v>46.879229000000002</v>
      </c>
      <c r="M11460" s="1">
        <v>17.175623999999999</v>
      </c>
      <c r="O11460" s="1">
        <v>56.715719999999997</v>
      </c>
      <c r="P11460" s="1">
        <v>140.34586100000001</v>
      </c>
      <c r="Q11460" s="1">
        <v>9.5897159999999992</v>
      </c>
      <c r="R11460" s="1">
        <v>26.37743</v>
      </c>
      <c r="S11460" s="1">
        <v>11.473891</v>
      </c>
      <c r="T11460" s="1">
        <v>135</v>
      </c>
      <c r="U11460" s="1">
        <v>34.785314</v>
      </c>
      <c r="V11460" s="1">
        <v>0</v>
      </c>
      <c r="W11460" s="1">
        <v>90.416117999999997</v>
      </c>
      <c r="X11460" s="8">
        <v>0.1273666393969663</v>
      </c>
    </row>
    <row r="11461" spans="1:24" x14ac:dyDescent="0.25">
      <c r="A11461">
        <v>11459</v>
      </c>
      <c r="B11461">
        <v>924.32752800000003</v>
      </c>
      <c r="C11461">
        <v>3.8887230000000002</v>
      </c>
      <c r="D11461">
        <v>86.658687999999998</v>
      </c>
      <c r="E11461">
        <v>85.349351999999996</v>
      </c>
      <c r="F11461">
        <v>-10.646133000000001</v>
      </c>
      <c r="G11461">
        <v>10.449736</v>
      </c>
      <c r="H11461" s="2">
        <v>90.849647000000004</v>
      </c>
      <c r="I11461" s="1">
        <v>3.5633379999999999</v>
      </c>
      <c r="J11461" s="5"/>
      <c r="K11461" s="1">
        <v>28.510902000000002</v>
      </c>
      <c r="L11461" s="1">
        <v>52.083235000000002</v>
      </c>
      <c r="M11461" s="1">
        <v>17.340688</v>
      </c>
      <c r="O11461" s="1">
        <v>64.849484000000004</v>
      </c>
      <c r="P11461" s="1">
        <v>141.96536900000001</v>
      </c>
      <c r="Q11461" s="1">
        <v>9.6444960000000002</v>
      </c>
      <c r="R11461" s="1">
        <v>26.513213</v>
      </c>
      <c r="S11461" s="1">
        <v>14.02707</v>
      </c>
      <c r="T11461" s="1">
        <v>197</v>
      </c>
      <c r="U11461" s="1">
        <v>32.918652000000002</v>
      </c>
      <c r="V11461" s="1">
        <v>0</v>
      </c>
      <c r="W11461" s="1">
        <v>92.409448999999995</v>
      </c>
      <c r="X11461" s="8">
        <v>0.23740010112901869</v>
      </c>
    </row>
    <row r="11462" spans="1:24" x14ac:dyDescent="0.25">
      <c r="A11462">
        <v>11460</v>
      </c>
      <c r="B11462">
        <v>919.50025400000004</v>
      </c>
      <c r="C11462">
        <v>4.1284970000000003</v>
      </c>
      <c r="D11462">
        <v>86.886385000000004</v>
      </c>
      <c r="E11462">
        <v>85.769609000000003</v>
      </c>
      <c r="F11462">
        <v>-11.646392000000001</v>
      </c>
      <c r="G11462">
        <v>11.399736000000001</v>
      </c>
      <c r="H11462" s="2">
        <v>89.180580000000006</v>
      </c>
      <c r="I11462" s="1">
        <v>3.3835440000000001</v>
      </c>
      <c r="J11462" s="5"/>
      <c r="K11462" s="1">
        <v>27.870111999999999</v>
      </c>
      <c r="L11462" s="1">
        <v>58.310656000000002</v>
      </c>
      <c r="M11462" s="1">
        <v>17.790773999999999</v>
      </c>
      <c r="O11462" s="1">
        <v>69.722442000000001</v>
      </c>
      <c r="P11462" s="1">
        <v>149.115915</v>
      </c>
      <c r="Q11462" s="1">
        <v>9.7878930000000004</v>
      </c>
      <c r="R11462" s="1">
        <v>26.210045999999998</v>
      </c>
      <c r="S11462" s="1">
        <v>14.165896999999999</v>
      </c>
      <c r="T11462" s="1">
        <v>185</v>
      </c>
      <c r="U11462" s="1">
        <v>37.423113000000001</v>
      </c>
      <c r="V11462" s="1">
        <v>0</v>
      </c>
      <c r="W11462" s="1">
        <v>91.719251999999997</v>
      </c>
      <c r="X11462" s="8">
        <v>0.23734837957602389</v>
      </c>
    </row>
    <row r="11463" spans="1:24" x14ac:dyDescent="0.25">
      <c r="A11463">
        <v>11461</v>
      </c>
      <c r="B11463">
        <v>915.88824699999998</v>
      </c>
      <c r="C11463">
        <v>8.5702020000000001</v>
      </c>
      <c r="D11463">
        <v>75.575985000000003</v>
      </c>
      <c r="E11463">
        <v>89.152411999999998</v>
      </c>
      <c r="F11463">
        <v>-10.651234000000001</v>
      </c>
      <c r="G11463">
        <v>10.450264000000001</v>
      </c>
      <c r="H11463" s="2">
        <v>92.284696999999994</v>
      </c>
      <c r="I11463" s="1">
        <v>3.307766</v>
      </c>
      <c r="J11463" s="5"/>
      <c r="K11463" s="1">
        <v>28.181930000000001</v>
      </c>
      <c r="L11463" s="1">
        <v>62.051578999999997</v>
      </c>
      <c r="M11463" s="1">
        <v>18.303795000000001</v>
      </c>
      <c r="O11463" s="1">
        <v>71.189096000000006</v>
      </c>
      <c r="P11463" s="1">
        <v>161.590811</v>
      </c>
      <c r="Q11463" s="1">
        <v>9.8474140000000006</v>
      </c>
      <c r="R11463" s="1">
        <v>26.465736</v>
      </c>
      <c r="S11463" s="1">
        <v>14.059715000000001</v>
      </c>
      <c r="T11463" s="1">
        <v>171</v>
      </c>
      <c r="U11463" s="1">
        <v>30.884226000000002</v>
      </c>
      <c r="V11463" s="1">
        <v>0</v>
      </c>
      <c r="W11463" s="1">
        <v>87.940486000000007</v>
      </c>
      <c r="X11463" s="8">
        <v>0.19441699733611659</v>
      </c>
    </row>
    <row r="11464" spans="1:24" x14ac:dyDescent="0.25">
      <c r="A11464">
        <v>11462</v>
      </c>
      <c r="B11464">
        <v>911.86205800000005</v>
      </c>
      <c r="C11464">
        <v>12.615933</v>
      </c>
      <c r="D11464">
        <v>39.199973</v>
      </c>
      <c r="E11464">
        <v>90.553432999999998</v>
      </c>
      <c r="F11464">
        <v>-10.651211999999999</v>
      </c>
      <c r="G11464">
        <v>10.45</v>
      </c>
      <c r="H11464" s="2">
        <v>95.816360000000003</v>
      </c>
      <c r="I11464" s="1">
        <v>2.553388</v>
      </c>
      <c r="J11464" s="5"/>
      <c r="K11464" s="1">
        <v>28.911978999999999</v>
      </c>
      <c r="L11464" s="1">
        <v>65.762703999999999</v>
      </c>
      <c r="M11464" s="1">
        <v>19.5047</v>
      </c>
      <c r="O11464" s="1">
        <v>67.591898</v>
      </c>
      <c r="P11464" s="1">
        <v>166.75446400000001</v>
      </c>
      <c r="Q11464" s="1">
        <v>9.790082</v>
      </c>
      <c r="R11464" s="1">
        <v>26.615614000000001</v>
      </c>
      <c r="S11464" s="1">
        <v>11.711788</v>
      </c>
      <c r="T11464" s="1">
        <v>186</v>
      </c>
      <c r="U11464" s="1">
        <v>26.634429999999998</v>
      </c>
      <c r="V11464" s="1">
        <v>0</v>
      </c>
      <c r="W11464" s="1">
        <v>84.224002999999996</v>
      </c>
      <c r="X11464" s="8">
        <v>0.1793034226713886</v>
      </c>
    </row>
    <row r="11465" spans="1:24" x14ac:dyDescent="0.25">
      <c r="A11465">
        <v>11463</v>
      </c>
      <c r="B11465">
        <v>911.51658499999996</v>
      </c>
      <c r="C11465">
        <v>8.7420489999999997</v>
      </c>
      <c r="D11465">
        <v>19.963172</v>
      </c>
      <c r="E11465">
        <v>87.879756999999998</v>
      </c>
      <c r="F11465">
        <v>-9.6482659999999996</v>
      </c>
      <c r="G11465">
        <v>9.5002639999999996</v>
      </c>
      <c r="H11465" s="2">
        <v>108.226478</v>
      </c>
      <c r="I11465" s="1">
        <v>2.4723660000000001</v>
      </c>
      <c r="J11465" s="5"/>
      <c r="K11465" s="1">
        <v>24.351389000000001</v>
      </c>
      <c r="L11465" s="1">
        <v>74.144658000000007</v>
      </c>
      <c r="M11465" s="1">
        <v>18.233727999999999</v>
      </c>
      <c r="O11465" s="1">
        <v>61.910710999999999</v>
      </c>
      <c r="P11465" s="1">
        <v>158.78104500000001</v>
      </c>
      <c r="Q11465" s="1">
        <v>9.4915950000000002</v>
      </c>
      <c r="R11465" s="1">
        <v>26.423804000000001</v>
      </c>
      <c r="S11465" s="1">
        <v>7.1931890000000003</v>
      </c>
      <c r="T11465" s="1">
        <v>191</v>
      </c>
      <c r="U11465" s="1">
        <v>22.050322999999999</v>
      </c>
      <c r="V11465" s="1">
        <v>0</v>
      </c>
      <c r="W11465" s="1">
        <v>87.246179999999995</v>
      </c>
      <c r="X11465" s="8">
        <v>0.20600930753550781</v>
      </c>
    </row>
    <row r="11466" spans="1:24" x14ac:dyDescent="0.25">
      <c r="A11466">
        <v>11464</v>
      </c>
      <c r="B11466">
        <v>914.52292399999999</v>
      </c>
      <c r="C11466">
        <v>4.3669599999999997</v>
      </c>
      <c r="D11466">
        <v>19.162209000000001</v>
      </c>
      <c r="E11466">
        <v>86.049090000000007</v>
      </c>
      <c r="F11466">
        <v>-9.6462529999999997</v>
      </c>
      <c r="G11466">
        <v>9.5</v>
      </c>
      <c r="H11466" s="2">
        <v>124.54968</v>
      </c>
      <c r="I11466" s="1">
        <v>2.918939</v>
      </c>
      <c r="J11466" s="5"/>
      <c r="K11466" s="1">
        <v>14.485333000000001</v>
      </c>
      <c r="L11466" s="1">
        <v>72.015660999999994</v>
      </c>
      <c r="M11466" s="1">
        <v>12.0982</v>
      </c>
      <c r="O11466" s="1">
        <v>63.577187000000002</v>
      </c>
      <c r="P11466" s="1">
        <v>154.33342300000001</v>
      </c>
      <c r="Q11466" s="1">
        <v>9.6446850000000008</v>
      </c>
      <c r="R11466" s="1">
        <v>25.984120000000001</v>
      </c>
      <c r="S11466" s="1">
        <v>5.1146320000000003</v>
      </c>
      <c r="T11466" s="1">
        <v>204</v>
      </c>
      <c r="U11466" s="1">
        <v>21.181436999999999</v>
      </c>
      <c r="V11466" s="1">
        <v>0</v>
      </c>
      <c r="W11466" s="1">
        <v>81.788841000000005</v>
      </c>
      <c r="X11466" s="8">
        <v>0.1326594292604952</v>
      </c>
    </row>
    <row r="11467" spans="1:24" x14ac:dyDescent="0.25">
      <c r="A11467">
        <v>11465</v>
      </c>
      <c r="B11467">
        <v>911.80103599999995</v>
      </c>
      <c r="C11467">
        <v>3.902444</v>
      </c>
      <c r="D11467">
        <v>19.148202999999999</v>
      </c>
      <c r="E11467">
        <v>85.812387000000001</v>
      </c>
      <c r="F11467">
        <v>-9.6445530000000002</v>
      </c>
      <c r="G11467">
        <v>9.5</v>
      </c>
      <c r="H11467" s="2">
        <v>120.53712400000001</v>
      </c>
      <c r="I11467" s="1">
        <v>2.0873949999999999</v>
      </c>
      <c r="J11467" s="5"/>
      <c r="K11467" s="1">
        <v>9.6282779999999999</v>
      </c>
      <c r="L11467" s="1">
        <v>59.569215</v>
      </c>
      <c r="M11467" s="1">
        <v>8.3541260000000008</v>
      </c>
      <c r="O11467" s="1">
        <v>64.209995000000006</v>
      </c>
      <c r="P11467" s="1">
        <v>149.18660800000001</v>
      </c>
      <c r="Q11467" s="1">
        <v>9.8199989999999993</v>
      </c>
      <c r="R11467" s="1">
        <v>25.691538999999999</v>
      </c>
      <c r="S11467" s="1">
        <v>5.3388790000000004</v>
      </c>
      <c r="T11467" s="1">
        <v>196</v>
      </c>
      <c r="U11467" s="1">
        <v>25.790801999999999</v>
      </c>
      <c r="V11467" s="1">
        <v>0</v>
      </c>
      <c r="W11467" s="1">
        <v>77.941140000000004</v>
      </c>
      <c r="X11467" s="8">
        <v>0.1057508859812009</v>
      </c>
    </row>
    <row r="11468" spans="1:24" x14ac:dyDescent="0.25">
      <c r="A11468">
        <v>11466</v>
      </c>
      <c r="B11468">
        <v>891.44688499999995</v>
      </c>
      <c r="C11468">
        <v>3.2973490000000001</v>
      </c>
      <c r="D11468">
        <v>19.175633999999999</v>
      </c>
      <c r="E11468">
        <v>86.335676000000007</v>
      </c>
      <c r="F11468">
        <v>-10.642512</v>
      </c>
      <c r="G11468">
        <v>10.449736</v>
      </c>
      <c r="H11468" s="2">
        <v>111.27497200000001</v>
      </c>
      <c r="I11468" s="1">
        <v>2.7827500000000001</v>
      </c>
      <c r="J11468" s="5"/>
      <c r="K11468" s="1">
        <v>10.356863000000001</v>
      </c>
      <c r="L11468" s="1">
        <v>50.166105999999999</v>
      </c>
      <c r="M11468" s="1">
        <v>8.3267570000000006</v>
      </c>
      <c r="O11468" s="1">
        <v>60.198081999999999</v>
      </c>
      <c r="P11468" s="1">
        <v>141.69122200000001</v>
      </c>
      <c r="Q11468" s="1">
        <v>9.7982829999999996</v>
      </c>
      <c r="R11468" s="1">
        <v>25.908251</v>
      </c>
      <c r="S11468" s="1">
        <v>4.8696830000000002</v>
      </c>
      <c r="T11468" s="1">
        <v>195</v>
      </c>
      <c r="U11468" s="1">
        <v>33.778454000000004</v>
      </c>
      <c r="V11468" s="1">
        <v>0</v>
      </c>
      <c r="W11468" s="1">
        <v>80.554587999999995</v>
      </c>
      <c r="X11468" s="8">
        <v>9.1296681043842684E-2</v>
      </c>
    </row>
    <row r="11469" spans="1:24" x14ac:dyDescent="0.25">
      <c r="A11469">
        <v>11467</v>
      </c>
      <c r="B11469">
        <v>868.91744700000004</v>
      </c>
      <c r="C11469">
        <v>3.1885330000000001</v>
      </c>
      <c r="D11469">
        <v>19.072906</v>
      </c>
      <c r="E11469">
        <v>85.424619000000007</v>
      </c>
      <c r="F11469">
        <v>-9.6455070000000003</v>
      </c>
      <c r="G11469">
        <v>9.5002639999999996</v>
      </c>
      <c r="H11469" s="2">
        <v>103.92383700000001</v>
      </c>
      <c r="I11469" s="1">
        <v>3.7300430000000002</v>
      </c>
      <c r="J11469" s="5"/>
      <c r="K11469" s="1">
        <v>11.424951</v>
      </c>
      <c r="L11469" s="1">
        <v>44.325208000000003</v>
      </c>
      <c r="M11469" s="1">
        <v>8.3127809999999993</v>
      </c>
      <c r="O11469" s="1">
        <v>54.664085</v>
      </c>
      <c r="P11469" s="1">
        <v>143.22319300000001</v>
      </c>
      <c r="Q11469" s="1">
        <v>9.7404329999999995</v>
      </c>
      <c r="R11469" s="1">
        <v>25.586400999999999</v>
      </c>
      <c r="S11469" s="1">
        <v>4.5698160000000003</v>
      </c>
      <c r="T11469" s="1">
        <v>194</v>
      </c>
      <c r="U11469" s="1">
        <v>37.374423</v>
      </c>
      <c r="V11469" s="1">
        <v>0</v>
      </c>
      <c r="W11469" s="1">
        <v>85.284346999999997</v>
      </c>
      <c r="X11469" s="8">
        <v>2.3294590618042479E-2</v>
      </c>
    </row>
    <row r="11470" spans="1:24" x14ac:dyDescent="0.25">
      <c r="A11470">
        <v>11468</v>
      </c>
      <c r="B11470">
        <v>852.22794499999998</v>
      </c>
      <c r="C11470">
        <v>4.2709789999999996</v>
      </c>
      <c r="D11470">
        <v>19.464614000000001</v>
      </c>
      <c r="E11470">
        <v>85.077076000000005</v>
      </c>
      <c r="F11470">
        <v>-10.645854</v>
      </c>
      <c r="G11470">
        <v>10.449736</v>
      </c>
      <c r="H11470" s="2">
        <v>98.025578999999993</v>
      </c>
      <c r="I11470" s="1">
        <v>3.920112</v>
      </c>
      <c r="J11470" s="5"/>
      <c r="K11470" s="1">
        <v>12.141282</v>
      </c>
      <c r="L11470" s="1">
        <v>39.480792000000001</v>
      </c>
      <c r="M11470" s="1">
        <v>8.6296569999999999</v>
      </c>
      <c r="O11470" s="1">
        <v>49.638896000000003</v>
      </c>
      <c r="P11470" s="1">
        <v>143.06403900000001</v>
      </c>
      <c r="Q11470" s="1">
        <v>9.5973299999999995</v>
      </c>
      <c r="R11470" s="1">
        <v>25.570373</v>
      </c>
      <c r="S11470" s="1">
        <v>4.737565</v>
      </c>
      <c r="T11470" s="1">
        <v>207</v>
      </c>
      <c r="U11470" s="1">
        <v>37.235703999999998</v>
      </c>
      <c r="V11470" s="1">
        <v>0</v>
      </c>
      <c r="W11470" s="1">
        <v>90.426034999999999</v>
      </c>
      <c r="X11470" s="8">
        <v>0</v>
      </c>
    </row>
    <row r="11471" spans="1:24" x14ac:dyDescent="0.25">
      <c r="A11471">
        <v>11469</v>
      </c>
      <c r="B11471">
        <v>847.71539600000006</v>
      </c>
      <c r="C11471">
        <v>5.0953239999999997</v>
      </c>
      <c r="D11471">
        <v>20.084800000000001</v>
      </c>
      <c r="E11471">
        <v>86.973226999999994</v>
      </c>
      <c r="F11471">
        <v>-11.646485999999999</v>
      </c>
      <c r="G11471">
        <v>11.399736000000001</v>
      </c>
      <c r="H11471" s="2">
        <v>96.732639000000006</v>
      </c>
      <c r="I11471" s="1">
        <v>4.0089420000000002</v>
      </c>
      <c r="J11471" s="5"/>
      <c r="K11471" s="1">
        <v>13.457193999999999</v>
      </c>
      <c r="L11471" s="1">
        <v>38.650644999999997</v>
      </c>
      <c r="M11471" s="1">
        <v>10.320994000000001</v>
      </c>
      <c r="O11471" s="1">
        <v>49.089790000000001</v>
      </c>
      <c r="P11471" s="1">
        <v>136.93758199999999</v>
      </c>
      <c r="Q11471" s="1">
        <v>10.438725</v>
      </c>
      <c r="R11471" s="1">
        <v>25.790827</v>
      </c>
      <c r="S11471" s="1">
        <v>4.736148</v>
      </c>
      <c r="T11471" s="1">
        <v>185</v>
      </c>
      <c r="U11471" s="1">
        <v>39.343437000000002</v>
      </c>
      <c r="V11471" s="1">
        <v>0</v>
      </c>
      <c r="W11471" s="1">
        <v>95.234032999999997</v>
      </c>
      <c r="X11471" s="8">
        <v>0</v>
      </c>
    </row>
    <row r="11472" spans="1:24" x14ac:dyDescent="0.25">
      <c r="A11472">
        <v>11470</v>
      </c>
      <c r="B11472">
        <v>848.39507300000002</v>
      </c>
      <c r="C11472">
        <v>4.4907139999999997</v>
      </c>
      <c r="D11472">
        <v>20.292178</v>
      </c>
      <c r="E11472">
        <v>87.519412000000003</v>
      </c>
      <c r="F11472">
        <v>-10.646205</v>
      </c>
      <c r="G11472">
        <v>10.450264000000001</v>
      </c>
      <c r="H11472" s="2">
        <v>85.877882999999997</v>
      </c>
      <c r="I11472" s="1">
        <v>3.9867870000000001</v>
      </c>
      <c r="J11472" s="5"/>
      <c r="K11472" s="1">
        <v>14.089337</v>
      </c>
      <c r="L11472" s="1">
        <v>39.054214000000002</v>
      </c>
      <c r="M11472" s="1">
        <v>11.032444999999999</v>
      </c>
      <c r="O11472" s="1">
        <v>48.886780999999999</v>
      </c>
      <c r="P11472" s="1">
        <v>133.282005</v>
      </c>
      <c r="Q11472" s="1">
        <v>11.038849000000001</v>
      </c>
      <c r="R11472" s="1">
        <v>25.830727</v>
      </c>
      <c r="S11472" s="1">
        <v>4.5919350000000003</v>
      </c>
      <c r="T11472" s="1">
        <v>165</v>
      </c>
      <c r="U11472" s="1">
        <v>37.153312999999997</v>
      </c>
      <c r="V11472" s="1">
        <v>0</v>
      </c>
      <c r="W11472" s="1">
        <v>95.007554999999996</v>
      </c>
      <c r="X11472" s="8">
        <v>0</v>
      </c>
    </row>
    <row r="11473" spans="1:24" x14ac:dyDescent="0.25">
      <c r="A11473">
        <v>11471</v>
      </c>
      <c r="B11473">
        <v>341.82556499999998</v>
      </c>
      <c r="C11473">
        <v>1.6949829999999999</v>
      </c>
      <c r="D11473">
        <v>7.7590370000000002</v>
      </c>
      <c r="E11473">
        <v>32.557741</v>
      </c>
      <c r="F11473">
        <v>0.17402599999999999</v>
      </c>
      <c r="G11473">
        <v>2.9030000000000002E-3</v>
      </c>
      <c r="H11473" s="2">
        <v>31.965160000000001</v>
      </c>
      <c r="I11473" s="1">
        <v>1.6920200000000001</v>
      </c>
      <c r="J11473" s="5"/>
      <c r="K11473" s="1">
        <v>5.8593780000000004</v>
      </c>
      <c r="L11473" s="1">
        <v>16.910695</v>
      </c>
      <c r="M11473" s="1">
        <v>4.5040639999999996</v>
      </c>
      <c r="O11473" s="1">
        <v>18.570098000000002</v>
      </c>
      <c r="P11473" s="1">
        <v>56.857292000000001</v>
      </c>
      <c r="Q11473" s="1">
        <v>4.2111729999999996</v>
      </c>
      <c r="R11473" s="1">
        <v>9.7554890000000007</v>
      </c>
      <c r="S11473" s="1">
        <v>1.908739</v>
      </c>
      <c r="T11473" s="1">
        <v>143</v>
      </c>
      <c r="U11473" s="1">
        <v>6.9343139999999996</v>
      </c>
      <c r="V11473" s="1">
        <v>0</v>
      </c>
      <c r="W11473" s="1">
        <v>19.232372000000002</v>
      </c>
      <c r="X11473" s="8">
        <v>0</v>
      </c>
    </row>
    <row r="11474" spans="1:24" x14ac:dyDescent="0.25">
      <c r="A11474">
        <v>11472</v>
      </c>
      <c r="B11474">
        <v>844.68328699999995</v>
      </c>
      <c r="C11474">
        <v>2.9125999999999999</v>
      </c>
      <c r="D11474">
        <v>20.35211</v>
      </c>
      <c r="E11474">
        <v>87.330708000000001</v>
      </c>
      <c r="F11474">
        <v>-10.642004999999999</v>
      </c>
      <c r="G11474">
        <v>10.45</v>
      </c>
      <c r="H11474" s="2">
        <v>77.072892999999993</v>
      </c>
      <c r="I11474" s="1">
        <v>4.2667029999999997</v>
      </c>
      <c r="J11474" s="5"/>
      <c r="K11474" s="1">
        <v>12.981832000000001</v>
      </c>
      <c r="L11474" s="1">
        <v>37.441465000000001</v>
      </c>
      <c r="M11474" s="1">
        <v>10.471142</v>
      </c>
      <c r="O11474" s="1">
        <v>50.262112000000002</v>
      </c>
      <c r="P11474" s="1">
        <v>136.263518</v>
      </c>
      <c r="Q11474" s="1">
        <v>11.023300000000001</v>
      </c>
      <c r="R11474" s="1">
        <v>25.879657000000002</v>
      </c>
      <c r="S11474" s="1">
        <v>3.4738950000000002</v>
      </c>
      <c r="T11474" s="1">
        <v>150</v>
      </c>
      <c r="U11474" s="1">
        <v>33.243892000000002</v>
      </c>
      <c r="V11474" s="1">
        <v>0</v>
      </c>
      <c r="W11474" s="1">
        <v>93.710659000000007</v>
      </c>
      <c r="X11474" s="8">
        <v>0</v>
      </c>
    </row>
    <row r="11475" spans="1:24" x14ac:dyDescent="0.25">
      <c r="A11475">
        <v>11473</v>
      </c>
      <c r="B11475">
        <v>849.34135100000003</v>
      </c>
      <c r="C11475">
        <v>2.7434379999999998</v>
      </c>
      <c r="D11475">
        <v>20.414763000000001</v>
      </c>
      <c r="E11475">
        <v>87.380242999999993</v>
      </c>
      <c r="F11475">
        <v>-10.640852000000001</v>
      </c>
      <c r="G11475">
        <v>10.45</v>
      </c>
      <c r="H11475" s="2">
        <v>75.879721000000004</v>
      </c>
      <c r="I11475" s="1">
        <v>4.5750029999999997</v>
      </c>
      <c r="J11475" s="5"/>
      <c r="K11475" s="1">
        <v>12.400453000000001</v>
      </c>
      <c r="L11475" s="1">
        <v>37.817816999999998</v>
      </c>
      <c r="M11475" s="1">
        <v>9.9677489999999995</v>
      </c>
      <c r="O11475" s="1">
        <v>50.566367</v>
      </c>
      <c r="P11475" s="1">
        <v>131.09775500000001</v>
      </c>
      <c r="Q11475" s="1">
        <v>10.876989</v>
      </c>
      <c r="R11475" s="1">
        <v>25.887536999999998</v>
      </c>
      <c r="S11475" s="1">
        <v>3.114449</v>
      </c>
      <c r="T11475" s="1">
        <v>146</v>
      </c>
      <c r="U11475" s="1">
        <v>32.572668</v>
      </c>
      <c r="V11475" s="1">
        <v>0</v>
      </c>
      <c r="W11475" s="1">
        <v>93.833207999999999</v>
      </c>
      <c r="X11475" s="8">
        <v>0</v>
      </c>
    </row>
    <row r="11476" spans="1:24" x14ac:dyDescent="0.25">
      <c r="A11476">
        <v>11474</v>
      </c>
      <c r="B11476">
        <v>831.01572699999997</v>
      </c>
      <c r="C11476">
        <v>2.6390159999999998</v>
      </c>
      <c r="D11476">
        <v>20.470143</v>
      </c>
      <c r="E11476">
        <v>87.457271000000006</v>
      </c>
      <c r="F11476">
        <v>-18.637513999999999</v>
      </c>
      <c r="G11476">
        <v>18.047888</v>
      </c>
      <c r="H11476" s="2">
        <v>74.137822</v>
      </c>
      <c r="I11476" s="1">
        <v>5.081747</v>
      </c>
      <c r="J11476" s="5"/>
      <c r="K11476" s="1">
        <v>12.165936</v>
      </c>
      <c r="L11476" s="1">
        <v>37.811584000000003</v>
      </c>
      <c r="M11476" s="1">
        <v>9.8777840000000001</v>
      </c>
      <c r="O11476" s="1">
        <v>47.065275999999997</v>
      </c>
      <c r="P11476" s="1">
        <v>125.499803</v>
      </c>
      <c r="Q11476" s="1">
        <v>10.999067999999999</v>
      </c>
      <c r="R11476" s="1">
        <v>25.850648</v>
      </c>
      <c r="S11476" s="1">
        <v>2.8824290000000001</v>
      </c>
      <c r="T11476" s="1">
        <v>135</v>
      </c>
      <c r="U11476" s="1">
        <v>33.576895999999998</v>
      </c>
      <c r="V11476" s="1">
        <v>0</v>
      </c>
      <c r="W11476" s="1">
        <v>94.487285</v>
      </c>
      <c r="X11476" s="8">
        <v>0</v>
      </c>
    </row>
    <row r="11477" spans="1:24" x14ac:dyDescent="0.25">
      <c r="A11477">
        <v>11475</v>
      </c>
      <c r="B11477">
        <v>817.86518100000001</v>
      </c>
      <c r="C11477">
        <v>2.6057670000000002</v>
      </c>
      <c r="D11477">
        <v>20.518892000000001</v>
      </c>
      <c r="E11477">
        <v>87.305102000000005</v>
      </c>
      <c r="F11477">
        <v>-14.641128999999999</v>
      </c>
      <c r="G11477">
        <v>14.251054999999999</v>
      </c>
      <c r="H11477" s="2">
        <v>69.971822000000003</v>
      </c>
      <c r="I11477" s="1">
        <v>5.4436059999999999</v>
      </c>
      <c r="J11477" s="5"/>
      <c r="K11477" s="1">
        <v>12.229251</v>
      </c>
      <c r="L11477" s="1">
        <v>37.642583999999999</v>
      </c>
      <c r="M11477" s="1">
        <v>9.866377</v>
      </c>
      <c r="O11477" s="1">
        <v>46.514161999999999</v>
      </c>
      <c r="P11477" s="1">
        <v>120.200423</v>
      </c>
      <c r="Q11477" s="1">
        <v>11.140672</v>
      </c>
      <c r="R11477" s="1">
        <v>25.919252</v>
      </c>
      <c r="S11477" s="1">
        <v>2.8531900000000001</v>
      </c>
      <c r="T11477" s="1">
        <v>124</v>
      </c>
      <c r="U11477" s="1">
        <v>33.300519999999999</v>
      </c>
      <c r="V11477" s="1">
        <v>0</v>
      </c>
      <c r="W11477" s="1">
        <v>93.934443999999999</v>
      </c>
      <c r="X11477" s="8">
        <v>0</v>
      </c>
    </row>
    <row r="11478" spans="1:24" x14ac:dyDescent="0.25">
      <c r="A11478">
        <v>11476</v>
      </c>
      <c r="B11478">
        <v>809.28936599999997</v>
      </c>
      <c r="C11478">
        <v>3.0541710000000002</v>
      </c>
      <c r="D11478">
        <v>20.554093999999999</v>
      </c>
      <c r="E11478">
        <v>87.511600999999999</v>
      </c>
      <c r="F11478">
        <v>-14.644653</v>
      </c>
      <c r="G11478">
        <v>14.25</v>
      </c>
      <c r="H11478" s="2">
        <v>72.224284999999995</v>
      </c>
      <c r="I11478" s="1">
        <v>5.6343050000000003</v>
      </c>
      <c r="J11478" s="5"/>
      <c r="K11478" s="1">
        <v>12.290384</v>
      </c>
      <c r="L11478" s="1">
        <v>38.225943999999998</v>
      </c>
      <c r="M11478" s="1">
        <v>9.8306400000000007</v>
      </c>
      <c r="O11478" s="1">
        <v>44.551827000000003</v>
      </c>
      <c r="P11478" s="1">
        <v>116.303819</v>
      </c>
      <c r="Q11478" s="1">
        <v>11.003643</v>
      </c>
      <c r="R11478" s="1">
        <v>26.916373</v>
      </c>
      <c r="S11478" s="1">
        <v>2.9876680000000002</v>
      </c>
      <c r="T11478" s="1">
        <v>118</v>
      </c>
      <c r="U11478" s="1">
        <v>36.276873999999999</v>
      </c>
      <c r="V11478" s="1">
        <v>0</v>
      </c>
      <c r="W11478" s="1">
        <v>94.841817000000006</v>
      </c>
      <c r="X11478" s="8">
        <v>0</v>
      </c>
    </row>
    <row r="11479" spans="1:24" x14ac:dyDescent="0.25">
      <c r="A11479">
        <v>11477</v>
      </c>
      <c r="B11479">
        <v>816.955015</v>
      </c>
      <c r="C11479">
        <v>3.9911970000000001</v>
      </c>
      <c r="D11479">
        <v>20.156562000000001</v>
      </c>
      <c r="E11479">
        <v>86.210847999999999</v>
      </c>
      <c r="F11479">
        <v>-10.643984</v>
      </c>
      <c r="G11479">
        <v>10.451055</v>
      </c>
      <c r="H11479" s="2">
        <v>73.834943999999993</v>
      </c>
      <c r="I11479" s="1">
        <v>5.2410629999999996</v>
      </c>
      <c r="J11479" s="5"/>
      <c r="K11479" s="1">
        <v>10.484780000000001</v>
      </c>
      <c r="L11479" s="1">
        <v>37.174702000000003</v>
      </c>
      <c r="M11479" s="1">
        <v>8.3612929999999999</v>
      </c>
      <c r="O11479" s="1">
        <v>41.735343</v>
      </c>
      <c r="P11479" s="1">
        <v>112.136314</v>
      </c>
      <c r="Q11479" s="1">
        <v>10.749904000000001</v>
      </c>
      <c r="R11479" s="1">
        <v>27.390260000000001</v>
      </c>
      <c r="S11479" s="1">
        <v>2.9689220000000001</v>
      </c>
      <c r="T11479" s="1">
        <v>119</v>
      </c>
      <c r="U11479" s="1">
        <v>37.226618999999999</v>
      </c>
      <c r="V11479" s="1">
        <v>0</v>
      </c>
      <c r="W11479" s="1">
        <v>91.492608000000004</v>
      </c>
      <c r="X11479" s="8">
        <v>0</v>
      </c>
    </row>
    <row r="11480" spans="1:24" x14ac:dyDescent="0.25">
      <c r="A11480">
        <v>11478</v>
      </c>
      <c r="B11480">
        <v>828.81850899999995</v>
      </c>
      <c r="C11480">
        <v>3.9623189999999999</v>
      </c>
      <c r="D11480">
        <v>19.942827999999999</v>
      </c>
      <c r="E11480">
        <v>84.647454999999994</v>
      </c>
      <c r="F11480">
        <v>-10.638999</v>
      </c>
      <c r="G11480">
        <v>10.45</v>
      </c>
      <c r="H11480" s="2">
        <v>65.809219999999996</v>
      </c>
      <c r="I11480" s="1">
        <v>4.7153270000000003</v>
      </c>
      <c r="J11480" s="5"/>
      <c r="K11480" s="1">
        <v>9.1609180000000006</v>
      </c>
      <c r="L11480" s="1">
        <v>35.880772</v>
      </c>
      <c r="M11480" s="1">
        <v>7.1737019999999996</v>
      </c>
      <c r="O11480" s="1">
        <v>40.723495999999997</v>
      </c>
      <c r="P11480" s="1">
        <v>107.920875</v>
      </c>
      <c r="Q11480" s="1">
        <v>10.440127</v>
      </c>
      <c r="R11480" s="1">
        <v>26.082830000000001</v>
      </c>
      <c r="S11480" s="1">
        <v>2.9115540000000002</v>
      </c>
      <c r="T11480" s="1">
        <v>115</v>
      </c>
      <c r="U11480" s="1">
        <v>31.54354</v>
      </c>
      <c r="V11480" s="1">
        <v>0</v>
      </c>
      <c r="W11480" s="1">
        <v>90.822496000000001</v>
      </c>
      <c r="X11480" s="8">
        <v>2.006981756988024E-2</v>
      </c>
    </row>
    <row r="11481" spans="1:24" x14ac:dyDescent="0.25">
      <c r="A11481">
        <v>11479</v>
      </c>
      <c r="B11481">
        <v>838.97801100000004</v>
      </c>
      <c r="C11481">
        <v>3.0740980000000002</v>
      </c>
      <c r="D11481">
        <v>19.925353999999999</v>
      </c>
      <c r="E11481">
        <v>84.461397000000005</v>
      </c>
      <c r="F11481">
        <v>-10.639189</v>
      </c>
      <c r="G11481">
        <v>10.45</v>
      </c>
      <c r="H11481" s="2">
        <v>65.72157</v>
      </c>
      <c r="I11481" s="1">
        <v>3.8409330000000002</v>
      </c>
      <c r="J11481" s="5"/>
      <c r="K11481" s="1">
        <v>9.2630169999999996</v>
      </c>
      <c r="L11481" s="1">
        <v>35.997098999999999</v>
      </c>
      <c r="M11481" s="1">
        <v>7.2656640000000001</v>
      </c>
      <c r="O11481" s="1">
        <v>40.366965999999998</v>
      </c>
      <c r="P11481" s="1">
        <v>106.362898</v>
      </c>
      <c r="Q11481" s="1">
        <v>10.496651</v>
      </c>
      <c r="R11481" s="1">
        <v>25.503019999999999</v>
      </c>
      <c r="S11481" s="1">
        <v>2.7804899999999999</v>
      </c>
      <c r="T11481" s="1">
        <v>106</v>
      </c>
      <c r="U11481" s="1">
        <v>29.770728999999999</v>
      </c>
      <c r="V11481" s="1">
        <v>0</v>
      </c>
      <c r="W11481" s="1">
        <v>90.759737000000001</v>
      </c>
      <c r="X11481" s="8">
        <v>5.3901455106398537E-2</v>
      </c>
    </row>
    <row r="11482" spans="1:24" x14ac:dyDescent="0.25">
      <c r="A11482">
        <v>11480</v>
      </c>
      <c r="B11482">
        <v>844.75407099999995</v>
      </c>
      <c r="C11482">
        <v>2.7987850000000001</v>
      </c>
      <c r="D11482">
        <v>19.646204000000001</v>
      </c>
      <c r="E11482">
        <v>84.495170000000002</v>
      </c>
      <c r="F11482">
        <v>-10.64152</v>
      </c>
      <c r="G11482">
        <v>10.45</v>
      </c>
      <c r="H11482" s="2">
        <v>78.215282999999999</v>
      </c>
      <c r="I11482" s="1">
        <v>3.0637840000000001</v>
      </c>
      <c r="J11482" s="5"/>
      <c r="K11482" s="1">
        <v>14.025993</v>
      </c>
      <c r="L11482" s="1">
        <v>37.039808999999998</v>
      </c>
      <c r="M11482" s="1">
        <v>7.1662559999999997</v>
      </c>
      <c r="O11482" s="1">
        <v>41.778244000000001</v>
      </c>
      <c r="P11482" s="1">
        <v>107.172403</v>
      </c>
      <c r="Q11482" s="1">
        <v>10.187811999999999</v>
      </c>
      <c r="R11482" s="1">
        <v>25.268087999999999</v>
      </c>
      <c r="S11482" s="1">
        <v>2.8030599999999999</v>
      </c>
      <c r="T11482" s="1">
        <v>123</v>
      </c>
      <c r="U11482" s="1">
        <v>23.31738</v>
      </c>
      <c r="V11482" s="1">
        <v>0</v>
      </c>
      <c r="W11482" s="1">
        <v>91.421318999999997</v>
      </c>
      <c r="X11482" s="8">
        <v>8.2721561499489976E-2</v>
      </c>
    </row>
    <row r="11483" spans="1:24" x14ac:dyDescent="0.25">
      <c r="A11483">
        <v>11481</v>
      </c>
      <c r="B11483">
        <v>853.47028599999999</v>
      </c>
      <c r="C11483">
        <v>2.7214640000000001</v>
      </c>
      <c r="D11483">
        <v>19.834506999999999</v>
      </c>
      <c r="E11483">
        <v>84.771597</v>
      </c>
      <c r="F11483">
        <v>-10.644496</v>
      </c>
      <c r="G11483">
        <v>10.45</v>
      </c>
      <c r="H11483" s="2">
        <v>98.218053999999995</v>
      </c>
      <c r="I11483" s="1">
        <v>3.3270740000000001</v>
      </c>
      <c r="J11483" s="5"/>
      <c r="K11483" s="1">
        <v>21.901267000000001</v>
      </c>
      <c r="L11483" s="1">
        <v>41.381715</v>
      </c>
      <c r="M11483" s="1">
        <v>6.9891800000000002</v>
      </c>
      <c r="O11483" s="1">
        <v>43.441687999999999</v>
      </c>
      <c r="P11483" s="1">
        <v>115.254182</v>
      </c>
      <c r="Q11483" s="1">
        <v>9.7922469999999997</v>
      </c>
      <c r="R11483" s="1">
        <v>25.131057999999999</v>
      </c>
      <c r="S11483" s="1">
        <v>2.903565</v>
      </c>
      <c r="T11483" s="1">
        <v>162</v>
      </c>
      <c r="U11483" s="1">
        <v>-42.035159999999998</v>
      </c>
      <c r="V11483" s="1">
        <v>0</v>
      </c>
      <c r="W11483" s="1">
        <v>90.532808000000003</v>
      </c>
      <c r="X11483" s="8">
        <v>0.121446234630149</v>
      </c>
    </row>
    <row r="11484" spans="1:24" x14ac:dyDescent="0.25">
      <c r="A11484">
        <v>11482</v>
      </c>
      <c r="B11484">
        <v>885.74589000000003</v>
      </c>
      <c r="C11484">
        <v>3.023898</v>
      </c>
      <c r="D11484">
        <v>19.770161999999999</v>
      </c>
      <c r="E11484">
        <v>85.083281999999997</v>
      </c>
      <c r="F11484">
        <v>-10.646112</v>
      </c>
      <c r="G11484">
        <v>10.45</v>
      </c>
      <c r="H11484" s="2">
        <v>112.546781</v>
      </c>
      <c r="I11484" s="1">
        <v>4.1436789999999997</v>
      </c>
      <c r="J11484" s="5"/>
      <c r="K11484" s="1">
        <v>27.501517</v>
      </c>
      <c r="L11484" s="1">
        <v>45.138179000000001</v>
      </c>
      <c r="M11484" s="1">
        <v>6.9811740000000002</v>
      </c>
      <c r="O11484" s="1">
        <v>48.236370999999998</v>
      </c>
      <c r="P11484" s="1">
        <v>126.870609</v>
      </c>
      <c r="Q11484" s="1">
        <v>9.7331620000000001</v>
      </c>
      <c r="R11484" s="1">
        <v>25.042518000000001</v>
      </c>
      <c r="S11484" s="1">
        <v>2.9217710000000001</v>
      </c>
      <c r="T11484" s="1">
        <v>154</v>
      </c>
      <c r="U11484" s="1">
        <v>19.256913999999998</v>
      </c>
      <c r="V11484" s="1">
        <v>0</v>
      </c>
      <c r="W11484" s="1">
        <v>92.051366000000002</v>
      </c>
      <c r="X11484" s="8">
        <v>0.13300537281663599</v>
      </c>
    </row>
    <row r="11485" spans="1:24" x14ac:dyDescent="0.25">
      <c r="A11485">
        <v>11483</v>
      </c>
      <c r="B11485">
        <v>905.86527899999999</v>
      </c>
      <c r="C11485">
        <v>3.7697250000000002</v>
      </c>
      <c r="D11485">
        <v>19.370653999999998</v>
      </c>
      <c r="E11485">
        <v>84.918531999999999</v>
      </c>
      <c r="F11485">
        <v>-9.6486970000000003</v>
      </c>
      <c r="G11485">
        <v>9.5002639999999996</v>
      </c>
      <c r="H11485" s="2">
        <v>109.067243</v>
      </c>
      <c r="I11485" s="1">
        <v>4.3040830000000003</v>
      </c>
      <c r="J11485" s="5"/>
      <c r="K11485" s="1">
        <v>28.822002000000001</v>
      </c>
      <c r="L11485" s="1">
        <v>46.786949999999997</v>
      </c>
      <c r="M11485" s="1">
        <v>7.0743619999999998</v>
      </c>
      <c r="O11485" s="1">
        <v>55.298414999999999</v>
      </c>
      <c r="P11485" s="1">
        <v>134.878309</v>
      </c>
      <c r="Q11485" s="1">
        <v>9.5397020000000001</v>
      </c>
      <c r="R11485" s="1">
        <v>24.958383000000001</v>
      </c>
      <c r="S11485" s="1">
        <v>2.9211499999999999</v>
      </c>
      <c r="T11485" s="1">
        <v>178</v>
      </c>
      <c r="U11485" s="1">
        <v>16.562920999999999</v>
      </c>
      <c r="V11485" s="1">
        <v>0</v>
      </c>
      <c r="W11485" s="1">
        <v>91.883718999999999</v>
      </c>
      <c r="X11485" s="8">
        <v>0.15264308666774359</v>
      </c>
    </row>
    <row r="11486" spans="1:24" x14ac:dyDescent="0.25">
      <c r="A11486">
        <v>11484</v>
      </c>
      <c r="B11486">
        <v>904.22913000000005</v>
      </c>
      <c r="C11486">
        <v>3.517496</v>
      </c>
      <c r="D11486">
        <v>19.258212</v>
      </c>
      <c r="E11486">
        <v>88.212207000000006</v>
      </c>
      <c r="F11486">
        <v>-10.64894</v>
      </c>
      <c r="G11486">
        <v>10.449736</v>
      </c>
      <c r="H11486" s="2">
        <v>102.476523</v>
      </c>
      <c r="I11486" s="1">
        <v>4.0958610000000002</v>
      </c>
      <c r="J11486" s="5"/>
      <c r="K11486" s="1">
        <v>27.571562</v>
      </c>
      <c r="L11486" s="1">
        <v>52.137855000000002</v>
      </c>
      <c r="M11486" s="1">
        <v>7.0478680000000002</v>
      </c>
      <c r="O11486" s="1">
        <v>57.649284000000002</v>
      </c>
      <c r="P11486" s="1">
        <v>138.337019</v>
      </c>
      <c r="Q11486" s="1">
        <v>9.5737489999999994</v>
      </c>
      <c r="R11486" s="1">
        <v>25.094432000000001</v>
      </c>
      <c r="S11486" s="1">
        <v>2.9121809999999999</v>
      </c>
      <c r="T11486" s="1">
        <v>162</v>
      </c>
      <c r="U11486" s="1">
        <v>14.768452</v>
      </c>
      <c r="V11486" s="1">
        <v>0</v>
      </c>
      <c r="W11486" s="1">
        <v>90.078423000000001</v>
      </c>
      <c r="X11486" s="8">
        <v>0.19371931691332089</v>
      </c>
    </row>
    <row r="11487" spans="1:24" x14ac:dyDescent="0.25">
      <c r="A11487">
        <v>11485</v>
      </c>
      <c r="B11487">
        <v>901.71664099999998</v>
      </c>
      <c r="C11487">
        <v>3.866784</v>
      </c>
      <c r="D11487">
        <v>19.388562</v>
      </c>
      <c r="E11487">
        <v>91.898957999999993</v>
      </c>
      <c r="F11487">
        <v>-9.6484089999999991</v>
      </c>
      <c r="G11487">
        <v>9.5002639999999996</v>
      </c>
      <c r="H11487" s="2">
        <v>104.703853</v>
      </c>
      <c r="I11487" s="1">
        <v>3.4289010000000002</v>
      </c>
      <c r="J11487" s="5"/>
      <c r="K11487" s="1">
        <v>26.890385999999999</v>
      </c>
      <c r="L11487" s="1">
        <v>56.161734000000003</v>
      </c>
      <c r="M11487" s="1">
        <v>8.3950239999999994</v>
      </c>
      <c r="O11487" s="1">
        <v>60.149113999999997</v>
      </c>
      <c r="P11487" s="1">
        <v>142.24312800000001</v>
      </c>
      <c r="Q11487" s="1">
        <v>9.6893370000000001</v>
      </c>
      <c r="R11487" s="1">
        <v>25.697973999999999</v>
      </c>
      <c r="S11487" s="1">
        <v>3.9590550000000002</v>
      </c>
      <c r="T11487" s="1">
        <v>170</v>
      </c>
      <c r="U11487" s="1">
        <v>15.837774</v>
      </c>
      <c r="V11487" s="1">
        <v>0</v>
      </c>
      <c r="W11487" s="1">
        <v>92.638221000000001</v>
      </c>
      <c r="X11487" s="8">
        <v>0.18305515379205189</v>
      </c>
    </row>
    <row r="11488" spans="1:24" x14ac:dyDescent="0.25">
      <c r="A11488">
        <v>11486</v>
      </c>
      <c r="B11488">
        <v>910.304438</v>
      </c>
      <c r="C11488">
        <v>3.987689</v>
      </c>
      <c r="D11488">
        <v>19.395914000000001</v>
      </c>
      <c r="E11488">
        <v>89.583867999999995</v>
      </c>
      <c r="F11488">
        <v>-10.646388999999999</v>
      </c>
      <c r="G11488">
        <v>10.449736</v>
      </c>
      <c r="H11488" s="2">
        <v>104.042665</v>
      </c>
      <c r="I11488" s="1">
        <v>2.8728349999999998</v>
      </c>
      <c r="J11488" s="5"/>
      <c r="K11488" s="1">
        <v>26.112615000000002</v>
      </c>
      <c r="L11488" s="1">
        <v>57.754676000000003</v>
      </c>
      <c r="M11488" s="1">
        <v>8.9514969999999998</v>
      </c>
      <c r="O11488" s="1">
        <v>67.407329000000004</v>
      </c>
      <c r="P11488" s="1">
        <v>140.984737</v>
      </c>
      <c r="Q11488" s="1">
        <v>9.6808049999999994</v>
      </c>
      <c r="R11488" s="1">
        <v>26.703548999999999</v>
      </c>
      <c r="S11488" s="1">
        <v>4.838514</v>
      </c>
      <c r="T11488" s="1">
        <v>168</v>
      </c>
      <c r="U11488" s="1">
        <v>19.255583999999999</v>
      </c>
      <c r="V11488" s="1">
        <v>0</v>
      </c>
      <c r="W11488" s="1">
        <v>92.821922000000001</v>
      </c>
      <c r="X11488" s="8">
        <v>0.13954841093039361</v>
      </c>
    </row>
    <row r="11489" spans="1:24" x14ac:dyDescent="0.25">
      <c r="A11489">
        <v>11487</v>
      </c>
      <c r="B11489">
        <v>934.83424500000001</v>
      </c>
      <c r="C11489">
        <v>6.0556340000000004</v>
      </c>
      <c r="D11489">
        <v>19.400794999999999</v>
      </c>
      <c r="E11489">
        <v>86.839326</v>
      </c>
      <c r="F11489">
        <v>-9.6465999999999994</v>
      </c>
      <c r="G11489">
        <v>9.5002639999999996</v>
      </c>
      <c r="H11489" s="2">
        <v>106.39362</v>
      </c>
      <c r="I11489" s="1">
        <v>3.4670200000000002</v>
      </c>
      <c r="J11489" s="5"/>
      <c r="K11489" s="1">
        <v>20.905531</v>
      </c>
      <c r="L11489" s="1">
        <v>60.212777000000003</v>
      </c>
      <c r="M11489" s="1">
        <v>10.894662</v>
      </c>
      <c r="O11489" s="1">
        <v>65.771587999999994</v>
      </c>
      <c r="P11489" s="1">
        <v>140.313098</v>
      </c>
      <c r="Q11489" s="1">
        <v>9.7316249999999993</v>
      </c>
      <c r="R11489" s="1">
        <v>27.328824999999998</v>
      </c>
      <c r="S11489" s="1">
        <v>4.881894</v>
      </c>
      <c r="T11489" s="1">
        <v>166</v>
      </c>
      <c r="U11489" s="1">
        <v>20.523354999999999</v>
      </c>
      <c r="V11489" s="1">
        <v>0</v>
      </c>
      <c r="W11489" s="1">
        <v>91.613679000000005</v>
      </c>
      <c r="X11489" s="8">
        <v>0.1844924872885407</v>
      </c>
    </row>
    <row r="11490" spans="1:24" x14ac:dyDescent="0.25">
      <c r="A11490">
        <v>11488</v>
      </c>
      <c r="B11490">
        <v>937.29107999999997</v>
      </c>
      <c r="C11490">
        <v>9.2689109999999992</v>
      </c>
      <c r="D11490">
        <v>19.482301</v>
      </c>
      <c r="E11490">
        <v>87.776334000000006</v>
      </c>
      <c r="F11490">
        <v>-11.643248</v>
      </c>
      <c r="G11490">
        <v>11.399471999999999</v>
      </c>
      <c r="H11490" s="2">
        <v>108.246188</v>
      </c>
      <c r="I11490" s="1">
        <v>3.6382810000000001</v>
      </c>
      <c r="J11490" s="5"/>
      <c r="K11490" s="1">
        <v>13.495642</v>
      </c>
      <c r="L11490" s="1">
        <v>59.762718999999997</v>
      </c>
      <c r="M11490" s="1">
        <v>16.020973000000001</v>
      </c>
      <c r="O11490" s="1">
        <v>61.836624999999998</v>
      </c>
      <c r="P11490" s="1">
        <v>144.74997099999999</v>
      </c>
      <c r="Q11490" s="1">
        <v>9.5246289999999991</v>
      </c>
      <c r="R11490" s="1">
        <v>27.438614000000001</v>
      </c>
      <c r="S11490" s="1">
        <v>4.8814599999999997</v>
      </c>
      <c r="T11490" s="1">
        <v>161</v>
      </c>
      <c r="U11490" s="1">
        <v>20.521217</v>
      </c>
      <c r="V11490" s="1">
        <v>0</v>
      </c>
      <c r="W11490" s="1">
        <v>88.009641000000002</v>
      </c>
      <c r="X11490" s="8">
        <v>7.5577089126281416E-2</v>
      </c>
    </row>
    <row r="11491" spans="1:24" x14ac:dyDescent="0.25">
      <c r="A11491">
        <v>11489</v>
      </c>
      <c r="B11491">
        <v>935.51007200000004</v>
      </c>
      <c r="C11491">
        <v>8.7131089999999993</v>
      </c>
      <c r="D11491">
        <v>19.542940000000002</v>
      </c>
      <c r="E11491">
        <v>88.524478000000002</v>
      </c>
      <c r="F11491">
        <v>-11.644873</v>
      </c>
      <c r="G11491">
        <v>11.4</v>
      </c>
      <c r="H11491" s="2">
        <v>99.613490999999996</v>
      </c>
      <c r="I11491" s="1">
        <v>2.2427269999999999</v>
      </c>
      <c r="J11491" s="5"/>
      <c r="K11491" s="1">
        <v>9.9590599999999991</v>
      </c>
      <c r="L11491" s="1">
        <v>54.914687999999998</v>
      </c>
      <c r="M11491" s="1">
        <v>13.729146999999999</v>
      </c>
      <c r="O11491" s="1">
        <v>58.766643000000002</v>
      </c>
      <c r="P11491" s="1">
        <v>154.85503299999999</v>
      </c>
      <c r="Q11491" s="1">
        <v>9.5156109999999998</v>
      </c>
      <c r="R11491" s="1">
        <v>27.323055</v>
      </c>
      <c r="S11491" s="1">
        <v>4.646852</v>
      </c>
      <c r="T11491" s="1">
        <v>152</v>
      </c>
      <c r="U11491" s="1">
        <v>26.511265000000002</v>
      </c>
      <c r="V11491" s="1">
        <v>0</v>
      </c>
      <c r="W11491" s="1">
        <v>85.979342000000003</v>
      </c>
      <c r="X11491" s="8">
        <v>0.1260951076782815</v>
      </c>
    </row>
    <row r="11492" spans="1:24" x14ac:dyDescent="0.25">
      <c r="A11492">
        <v>11490</v>
      </c>
      <c r="B11492">
        <v>917.43575399999997</v>
      </c>
      <c r="C11492">
        <v>8.8486460000000005</v>
      </c>
      <c r="D11492">
        <v>19.415506000000001</v>
      </c>
      <c r="E11492">
        <v>88.679874999999996</v>
      </c>
      <c r="F11492">
        <v>-9.6480099999999993</v>
      </c>
      <c r="G11492">
        <v>9.5005279999999992</v>
      </c>
      <c r="H11492" s="2">
        <v>92.93656</v>
      </c>
      <c r="I11492" s="1">
        <v>2.802095</v>
      </c>
      <c r="J11492" s="5"/>
      <c r="K11492" s="1">
        <v>9.914472</v>
      </c>
      <c r="L11492" s="1">
        <v>52.087820000000001</v>
      </c>
      <c r="M11492" s="1">
        <v>8.3360439999999993</v>
      </c>
      <c r="O11492" s="1">
        <v>55.394137999999998</v>
      </c>
      <c r="P11492" s="1">
        <v>159.26356200000001</v>
      </c>
      <c r="Q11492" s="1">
        <v>9.6661719999999995</v>
      </c>
      <c r="R11492" s="1">
        <v>26.212135</v>
      </c>
      <c r="S11492" s="1">
        <v>4.4216319999999998</v>
      </c>
      <c r="T11492" s="1">
        <v>143</v>
      </c>
      <c r="U11492" s="1">
        <v>32.365473999999999</v>
      </c>
      <c r="V11492" s="1">
        <v>0</v>
      </c>
      <c r="W11492" s="1">
        <v>87.285915000000003</v>
      </c>
      <c r="X11492" s="8">
        <v>3.8041783354802822E-2</v>
      </c>
    </row>
    <row r="11493" spans="1:24" x14ac:dyDescent="0.25">
      <c r="A11493">
        <v>11491</v>
      </c>
      <c r="B11493">
        <v>895.89186500000005</v>
      </c>
      <c r="C11493">
        <v>11.268637999999999</v>
      </c>
      <c r="D11493">
        <v>19.373842</v>
      </c>
      <c r="E11493">
        <v>89.374217999999999</v>
      </c>
      <c r="F11493">
        <v>-10.649763999999999</v>
      </c>
      <c r="G11493">
        <v>10.449736</v>
      </c>
      <c r="H11493" s="2">
        <v>90.457312999999999</v>
      </c>
      <c r="I11493" s="1">
        <v>3.810975</v>
      </c>
      <c r="J11493" s="5"/>
      <c r="K11493" s="1">
        <v>11.250486</v>
      </c>
      <c r="L11493" s="1">
        <v>54.329343999999999</v>
      </c>
      <c r="M11493" s="1">
        <v>13.103802</v>
      </c>
      <c r="O11493" s="1">
        <v>52.965251000000002</v>
      </c>
      <c r="P11493" s="1">
        <v>151.161542</v>
      </c>
      <c r="Q11493" s="1">
        <v>9.7374480000000005</v>
      </c>
      <c r="R11493" s="1">
        <v>25.465323999999999</v>
      </c>
      <c r="S11493" s="1">
        <v>4.3641880000000004</v>
      </c>
      <c r="T11493" s="1">
        <v>139</v>
      </c>
      <c r="U11493" s="1">
        <v>34.410981</v>
      </c>
      <c r="V11493" s="1">
        <v>0</v>
      </c>
      <c r="W11493" s="1">
        <v>86.446866999999997</v>
      </c>
      <c r="X11493" s="8">
        <v>1.4355419486931789E-2</v>
      </c>
    </row>
    <row r="11494" spans="1:24" x14ac:dyDescent="0.25">
      <c r="A11494">
        <v>11492</v>
      </c>
      <c r="B11494">
        <v>881.11440100000004</v>
      </c>
      <c r="C11494">
        <v>15.826055999999999</v>
      </c>
      <c r="D11494">
        <v>19.483181999999999</v>
      </c>
      <c r="E11494">
        <v>88.694114999999996</v>
      </c>
      <c r="F11494">
        <v>-9.6480770000000007</v>
      </c>
      <c r="G11494">
        <v>9.5002639999999996</v>
      </c>
      <c r="H11494" s="2">
        <v>82.014083999999997</v>
      </c>
      <c r="I11494" s="1">
        <v>3.8892850000000001</v>
      </c>
      <c r="J11494" s="5"/>
      <c r="K11494" s="1">
        <v>12.239464999999999</v>
      </c>
      <c r="L11494" s="1">
        <v>46.312503999999997</v>
      </c>
      <c r="M11494" s="1">
        <v>15.692897</v>
      </c>
      <c r="O11494" s="1">
        <v>55.592531999999999</v>
      </c>
      <c r="P11494" s="1">
        <v>140.71354400000001</v>
      </c>
      <c r="Q11494" s="1">
        <v>9.9874539999999996</v>
      </c>
      <c r="R11494" s="1">
        <v>25.498559</v>
      </c>
      <c r="S11494" s="1">
        <v>4.1541309999999996</v>
      </c>
      <c r="T11494" s="1">
        <v>140</v>
      </c>
      <c r="U11494" s="1">
        <v>35.714534</v>
      </c>
      <c r="V11494" s="1">
        <v>0</v>
      </c>
      <c r="W11494" s="1">
        <v>86.336708000000002</v>
      </c>
      <c r="X11494" s="8">
        <v>0</v>
      </c>
    </row>
    <row r="11495" spans="1:24" x14ac:dyDescent="0.25">
      <c r="A11495">
        <v>11493</v>
      </c>
      <c r="B11495">
        <v>879.697047</v>
      </c>
      <c r="C11495">
        <v>17.253979999999999</v>
      </c>
      <c r="D11495">
        <v>19.904700999999999</v>
      </c>
      <c r="E11495">
        <v>88.866470000000007</v>
      </c>
      <c r="F11495">
        <v>-10.643243999999999</v>
      </c>
      <c r="G11495">
        <v>10.449736</v>
      </c>
      <c r="H11495" s="2">
        <v>77.195853999999997</v>
      </c>
      <c r="I11495" s="1">
        <v>3.9009550000000002</v>
      </c>
      <c r="J11495" s="5"/>
      <c r="K11495" s="1">
        <v>12.658469999999999</v>
      </c>
      <c r="L11495" s="1">
        <v>39.374447000000004</v>
      </c>
      <c r="M11495" s="1">
        <v>18.950828999999999</v>
      </c>
      <c r="O11495" s="1">
        <v>58.791088999999999</v>
      </c>
      <c r="P11495" s="1">
        <v>132.70141599999999</v>
      </c>
      <c r="Q11495" s="1">
        <v>10.536714</v>
      </c>
      <c r="R11495" s="1">
        <v>26.059626000000002</v>
      </c>
      <c r="S11495" s="1">
        <v>3.8543599999999998</v>
      </c>
      <c r="T11495" s="1">
        <v>145</v>
      </c>
      <c r="U11495" s="1">
        <v>35.628933000000004</v>
      </c>
      <c r="V11495" s="1">
        <v>0</v>
      </c>
      <c r="W11495" s="1">
        <v>88.874396000000004</v>
      </c>
      <c r="X11495" s="8">
        <v>0</v>
      </c>
    </row>
    <row r="11496" spans="1:24" x14ac:dyDescent="0.25">
      <c r="A11496">
        <v>11494</v>
      </c>
      <c r="B11496">
        <v>871.47585400000003</v>
      </c>
      <c r="C11496">
        <v>11.2737</v>
      </c>
      <c r="D11496">
        <v>20.167195</v>
      </c>
      <c r="E11496">
        <v>88.119103999999993</v>
      </c>
      <c r="F11496">
        <v>-10.644693</v>
      </c>
      <c r="G11496">
        <v>10.45</v>
      </c>
      <c r="H11496" s="2">
        <v>77.442742999999993</v>
      </c>
      <c r="I11496" s="1">
        <v>3.9863919999999999</v>
      </c>
      <c r="J11496" s="5"/>
      <c r="K11496" s="1">
        <v>12.747604000000001</v>
      </c>
      <c r="L11496" s="1">
        <v>38.499571000000003</v>
      </c>
      <c r="M11496" s="1">
        <v>20.990873000000001</v>
      </c>
      <c r="O11496" s="1">
        <v>54.320183</v>
      </c>
      <c r="P11496" s="1">
        <v>127.355639</v>
      </c>
      <c r="Q11496" s="1">
        <v>10.942384000000001</v>
      </c>
      <c r="R11496" s="1">
        <v>26.449701999999998</v>
      </c>
      <c r="S11496" s="1">
        <v>3.0764019999999999</v>
      </c>
      <c r="T11496" s="1">
        <v>143</v>
      </c>
      <c r="U11496" s="1">
        <v>37.017373999999997</v>
      </c>
      <c r="V11496" s="1">
        <v>0</v>
      </c>
      <c r="W11496" s="1">
        <v>93.641091000000003</v>
      </c>
      <c r="X11496" s="8">
        <v>0</v>
      </c>
    </row>
    <row r="11497" spans="1:24" x14ac:dyDescent="0.25">
      <c r="A11497">
        <v>11495</v>
      </c>
      <c r="B11497">
        <v>350.88988799999998</v>
      </c>
      <c r="C11497">
        <v>3.2858320000000001</v>
      </c>
      <c r="D11497">
        <v>7.7395009999999997</v>
      </c>
      <c r="E11497">
        <v>32.694353</v>
      </c>
      <c r="F11497">
        <v>0.172817</v>
      </c>
      <c r="G11497">
        <v>2.9030000000000002E-3</v>
      </c>
      <c r="H11497" s="2">
        <v>31.768317</v>
      </c>
      <c r="I11497" s="1">
        <v>1.7336590000000001</v>
      </c>
      <c r="J11497" s="5"/>
      <c r="K11497" s="1">
        <v>5.3454889999999997</v>
      </c>
      <c r="L11497" s="1">
        <v>16.427315</v>
      </c>
      <c r="M11497" s="1">
        <v>8.3973410000000008</v>
      </c>
      <c r="O11497" s="1">
        <v>19.703106999999999</v>
      </c>
      <c r="P11497" s="1">
        <v>54.191732999999999</v>
      </c>
      <c r="Q11497" s="1">
        <v>4.2266269999999997</v>
      </c>
      <c r="R11497" s="1">
        <v>10.035982000000001</v>
      </c>
      <c r="S11497" s="1">
        <v>1.1043510000000001</v>
      </c>
      <c r="T11497" s="1">
        <v>137</v>
      </c>
      <c r="U11497" s="1">
        <v>7.2577160000000003</v>
      </c>
      <c r="V11497" s="1">
        <v>0</v>
      </c>
      <c r="W11497" s="1">
        <v>18.813220999999999</v>
      </c>
      <c r="X11497" s="8">
        <v>0</v>
      </c>
    </row>
    <row r="11498" spans="1:24" x14ac:dyDescent="0.25">
      <c r="A11498">
        <v>11496</v>
      </c>
      <c r="B11498">
        <v>855.40045899999996</v>
      </c>
      <c r="C11498">
        <v>2.4683380000000001</v>
      </c>
      <c r="D11498">
        <v>20.321843000000001</v>
      </c>
      <c r="E11498">
        <v>87.516249999999999</v>
      </c>
      <c r="F11498">
        <v>-10.641565</v>
      </c>
      <c r="G11498">
        <v>10.45</v>
      </c>
      <c r="H11498" s="2">
        <v>76.816990000000004</v>
      </c>
      <c r="I11498" s="1">
        <v>4.3564340000000001</v>
      </c>
      <c r="J11498" s="5"/>
      <c r="K11498" s="1">
        <v>12.702897</v>
      </c>
      <c r="L11498" s="1">
        <v>37.348489999999998</v>
      </c>
      <c r="M11498" s="1">
        <v>10.65512</v>
      </c>
      <c r="O11498" s="1">
        <v>44.062790999999997</v>
      </c>
      <c r="P11498" s="1">
        <v>120.46663100000001</v>
      </c>
      <c r="Q11498" s="1">
        <v>11.122954999999999</v>
      </c>
      <c r="R11498" s="1">
        <v>26.061809</v>
      </c>
      <c r="S11498" s="1">
        <v>2.825752</v>
      </c>
      <c r="T11498" s="1">
        <v>135</v>
      </c>
      <c r="U11498" s="1">
        <v>34.046560999999997</v>
      </c>
      <c r="V11498" s="1">
        <v>0</v>
      </c>
      <c r="W11498" s="1">
        <v>93.574095</v>
      </c>
      <c r="X11498" s="8">
        <v>0</v>
      </c>
    </row>
    <row r="11499" spans="1:24" x14ac:dyDescent="0.25">
      <c r="A11499">
        <v>11497</v>
      </c>
      <c r="B11499">
        <v>861.74847399999999</v>
      </c>
      <c r="C11499">
        <v>2.3842279999999998</v>
      </c>
      <c r="D11499">
        <v>20.359552000000001</v>
      </c>
      <c r="E11499">
        <v>87.427143000000001</v>
      </c>
      <c r="F11499">
        <v>-10.641503</v>
      </c>
      <c r="G11499">
        <v>10.45</v>
      </c>
      <c r="H11499" s="2">
        <v>76.522662999999994</v>
      </c>
      <c r="I11499" s="1">
        <v>4.5949350000000004</v>
      </c>
      <c r="J11499" s="5"/>
      <c r="K11499" s="1">
        <v>12.793844</v>
      </c>
      <c r="L11499" s="1">
        <v>38.204143000000002</v>
      </c>
      <c r="M11499" s="1">
        <v>10.520521</v>
      </c>
      <c r="O11499" s="1">
        <v>43.525553000000002</v>
      </c>
      <c r="P11499" s="1">
        <v>117.843057</v>
      </c>
      <c r="Q11499" s="1">
        <v>11.155481999999999</v>
      </c>
      <c r="R11499" s="1">
        <v>26.074783</v>
      </c>
      <c r="S11499" s="1">
        <v>2.7983310000000001</v>
      </c>
      <c r="T11499" s="1">
        <v>121</v>
      </c>
      <c r="U11499" s="1">
        <v>32.156053</v>
      </c>
      <c r="V11499" s="1">
        <v>0</v>
      </c>
      <c r="W11499" s="1">
        <v>92.030732999999998</v>
      </c>
      <c r="X11499" s="8">
        <v>0</v>
      </c>
    </row>
    <row r="11500" spans="1:24" x14ac:dyDescent="0.25">
      <c r="A11500">
        <v>11498</v>
      </c>
      <c r="B11500">
        <v>844.03457600000002</v>
      </c>
      <c r="C11500">
        <v>2.4556650000000002</v>
      </c>
      <c r="D11500">
        <v>20.316036</v>
      </c>
      <c r="E11500">
        <v>87.849643</v>
      </c>
      <c r="F11500">
        <v>-10.643621</v>
      </c>
      <c r="G11500">
        <v>10.45</v>
      </c>
      <c r="H11500" s="2">
        <v>75.586155000000005</v>
      </c>
      <c r="I11500" s="1">
        <v>4.6105770000000001</v>
      </c>
      <c r="J11500" s="5"/>
      <c r="K11500" s="1">
        <v>12.769227000000001</v>
      </c>
      <c r="L11500" s="1">
        <v>37.846769999999999</v>
      </c>
      <c r="M11500" s="1">
        <v>10.458233</v>
      </c>
      <c r="O11500" s="1">
        <v>45.175105000000002</v>
      </c>
      <c r="P11500" s="1">
        <v>117.20210400000001</v>
      </c>
      <c r="Q11500" s="1">
        <v>10.921893000000001</v>
      </c>
      <c r="R11500" s="1">
        <v>26.057748</v>
      </c>
      <c r="S11500" s="1">
        <v>2.6803970000000001</v>
      </c>
      <c r="T11500" s="1">
        <v>134</v>
      </c>
      <c r="U11500" s="1">
        <v>31.734717</v>
      </c>
      <c r="V11500" s="1">
        <v>0</v>
      </c>
      <c r="W11500" s="1">
        <v>93.538821999999996</v>
      </c>
      <c r="X11500" s="8">
        <v>0</v>
      </c>
    </row>
    <row r="11501" spans="1:24" x14ac:dyDescent="0.25">
      <c r="A11501">
        <v>11499</v>
      </c>
      <c r="B11501">
        <v>832.07411500000001</v>
      </c>
      <c r="C11501">
        <v>2.5732189999999999</v>
      </c>
      <c r="D11501">
        <v>21.035423000000002</v>
      </c>
      <c r="E11501">
        <v>87.816785999999993</v>
      </c>
      <c r="F11501">
        <v>-10.643072999999999</v>
      </c>
      <c r="G11501">
        <v>10.45</v>
      </c>
      <c r="H11501" s="2">
        <v>75.006816000000001</v>
      </c>
      <c r="I11501" s="1">
        <v>4.635872</v>
      </c>
      <c r="J11501" s="5"/>
      <c r="K11501" s="1">
        <v>12.725040999999999</v>
      </c>
      <c r="L11501" s="1">
        <v>37.635770999999998</v>
      </c>
      <c r="M11501" s="1">
        <v>10.438101</v>
      </c>
      <c r="O11501" s="1">
        <v>45.867623999999999</v>
      </c>
      <c r="P11501" s="1">
        <v>116.507131</v>
      </c>
      <c r="Q11501" s="1">
        <v>11.012518999999999</v>
      </c>
      <c r="R11501" s="1">
        <v>26.031168999999998</v>
      </c>
      <c r="S11501" s="1">
        <v>2.565442</v>
      </c>
      <c r="T11501" s="1">
        <v>122</v>
      </c>
      <c r="U11501" s="1">
        <v>31.448528</v>
      </c>
      <c r="V11501" s="1">
        <v>0</v>
      </c>
      <c r="W11501" s="1">
        <v>95.655693999999997</v>
      </c>
      <c r="X11501" s="8">
        <v>0</v>
      </c>
    </row>
    <row r="11502" spans="1:24" x14ac:dyDescent="0.25">
      <c r="A11502">
        <v>11500</v>
      </c>
      <c r="B11502">
        <v>834.16424700000005</v>
      </c>
      <c r="C11502">
        <v>2.9508960000000002</v>
      </c>
      <c r="D11502">
        <v>21.831685</v>
      </c>
      <c r="E11502">
        <v>88.554659999999998</v>
      </c>
      <c r="F11502">
        <v>-10.641816</v>
      </c>
      <c r="G11502">
        <v>10.45</v>
      </c>
      <c r="H11502" s="2">
        <v>74.864877000000007</v>
      </c>
      <c r="I11502" s="1">
        <v>4.8910539999999996</v>
      </c>
      <c r="J11502" s="5"/>
      <c r="K11502" s="1">
        <v>12.654252</v>
      </c>
      <c r="L11502" s="1">
        <v>37.387701999999997</v>
      </c>
      <c r="M11502" s="1">
        <v>10.409247000000001</v>
      </c>
      <c r="O11502" s="1">
        <v>43.325308</v>
      </c>
      <c r="P11502" s="1">
        <v>114.47989800000001</v>
      </c>
      <c r="Q11502" s="1">
        <v>11.248957000000001</v>
      </c>
      <c r="R11502" s="1">
        <v>26.869377</v>
      </c>
      <c r="S11502" s="1">
        <v>2.562595</v>
      </c>
      <c r="T11502" s="1">
        <v>117</v>
      </c>
      <c r="U11502" s="1">
        <v>30.848571</v>
      </c>
      <c r="V11502" s="1">
        <v>0</v>
      </c>
      <c r="W11502" s="1">
        <v>110.48102</v>
      </c>
      <c r="X11502" s="8">
        <v>0</v>
      </c>
    </row>
    <row r="11503" spans="1:24" x14ac:dyDescent="0.25">
      <c r="A11503">
        <v>11501</v>
      </c>
      <c r="B11503">
        <v>851.71929999999998</v>
      </c>
      <c r="C11503">
        <v>4.3847550000000002</v>
      </c>
      <c r="D11503">
        <v>29.486257999999999</v>
      </c>
      <c r="E11503">
        <v>86.549088999999995</v>
      </c>
      <c r="F11503">
        <v>-10.641901000000001</v>
      </c>
      <c r="G11503">
        <v>10.45</v>
      </c>
      <c r="H11503" s="2">
        <v>76.931190000000001</v>
      </c>
      <c r="I11503" s="1">
        <v>4.2229159999999997</v>
      </c>
      <c r="J11503" s="5"/>
      <c r="K11503" s="1">
        <v>15.799683999999999</v>
      </c>
      <c r="L11503" s="1">
        <v>37.353501999999999</v>
      </c>
      <c r="M11503" s="1">
        <v>10.621586000000001</v>
      </c>
      <c r="O11503" s="1">
        <v>47.511915999999999</v>
      </c>
      <c r="P11503" s="1">
        <v>114.39108899999999</v>
      </c>
      <c r="Q11503" s="1">
        <v>11.066893</v>
      </c>
      <c r="R11503" s="1">
        <v>27.555254999999999</v>
      </c>
      <c r="S11503" s="1">
        <v>2.5362939999999998</v>
      </c>
      <c r="T11503" s="1">
        <v>113</v>
      </c>
      <c r="U11503" s="1">
        <v>32.723804999999999</v>
      </c>
      <c r="V11503" s="1">
        <v>0</v>
      </c>
      <c r="W11503" s="1">
        <v>115.333958</v>
      </c>
      <c r="X11503" s="8">
        <v>0</v>
      </c>
    </row>
    <row r="11504" spans="1:24" x14ac:dyDescent="0.25">
      <c r="A11504">
        <v>11502</v>
      </c>
      <c r="B11504">
        <v>889.12067100000002</v>
      </c>
      <c r="C11504">
        <v>6.1872990000000003</v>
      </c>
      <c r="D11504">
        <v>44.123967</v>
      </c>
      <c r="E11504">
        <v>87.55247</v>
      </c>
      <c r="F11504">
        <v>-13.643871000000001</v>
      </c>
      <c r="G11504">
        <v>13.299208</v>
      </c>
      <c r="H11504" s="2">
        <v>87.578731000000005</v>
      </c>
      <c r="I11504" s="1">
        <v>3.418196</v>
      </c>
      <c r="J11504" s="5"/>
      <c r="K11504" s="1">
        <v>24.500412000000001</v>
      </c>
      <c r="L11504" s="1">
        <v>42.694747</v>
      </c>
      <c r="M11504" s="1">
        <v>16.709790999999999</v>
      </c>
      <c r="O11504" s="1">
        <v>79.228482</v>
      </c>
      <c r="P11504" s="1">
        <v>124.977441</v>
      </c>
      <c r="Q11504" s="1">
        <v>14.409883000000001</v>
      </c>
      <c r="R11504" s="1">
        <v>26.562843999999998</v>
      </c>
      <c r="S11504" s="1">
        <v>2.729822</v>
      </c>
      <c r="T11504" s="1">
        <v>184</v>
      </c>
      <c r="U11504" s="1">
        <v>42.447065000000002</v>
      </c>
      <c r="V11504" s="1">
        <v>0</v>
      </c>
      <c r="W11504" s="1">
        <v>123.35580299999999</v>
      </c>
      <c r="X11504" s="8">
        <v>0.15450756633475099</v>
      </c>
    </row>
    <row r="11505" spans="1:24" x14ac:dyDescent="0.25">
      <c r="A11505">
        <v>11503</v>
      </c>
      <c r="B11505">
        <v>941.830603</v>
      </c>
      <c r="C11505">
        <v>10.614459</v>
      </c>
      <c r="D11505">
        <v>73.439102000000005</v>
      </c>
      <c r="E11505">
        <v>96.948083999999994</v>
      </c>
      <c r="F11505">
        <v>-17.458477999999999</v>
      </c>
      <c r="G11505">
        <v>17.098945000000001</v>
      </c>
      <c r="H11505" s="2">
        <v>110.807884</v>
      </c>
      <c r="I11505" s="1">
        <v>4.2647310000000003</v>
      </c>
      <c r="J11505" s="5"/>
      <c r="K11505" s="1">
        <v>32.143661999999999</v>
      </c>
      <c r="L11505" s="1">
        <v>63.000819999999997</v>
      </c>
      <c r="M11505" s="1">
        <v>29.842295</v>
      </c>
      <c r="O11505" s="1">
        <v>116.574549</v>
      </c>
      <c r="P11505" s="1">
        <v>167.10379499999999</v>
      </c>
      <c r="Q11505" s="1">
        <v>27.766635999999998</v>
      </c>
      <c r="R11505" s="1">
        <v>28.822766000000001</v>
      </c>
      <c r="S11505" s="1">
        <v>6.7936649999999998</v>
      </c>
      <c r="T11505" s="1">
        <v>227</v>
      </c>
      <c r="U11505" s="1">
        <v>56.788274999999999</v>
      </c>
      <c r="V11505" s="1">
        <v>0</v>
      </c>
      <c r="W11505" s="1">
        <v>137.72453300000001</v>
      </c>
      <c r="X11505" s="8">
        <v>0.25481130336572377</v>
      </c>
    </row>
    <row r="11506" spans="1:24" x14ac:dyDescent="0.25">
      <c r="A11506">
        <v>11504</v>
      </c>
      <c r="B11506">
        <v>1026.292385</v>
      </c>
      <c r="C11506">
        <v>17.167168</v>
      </c>
      <c r="D11506">
        <v>91.474751999999995</v>
      </c>
      <c r="E11506">
        <v>108.254222</v>
      </c>
      <c r="F11506">
        <v>-18.476815999999999</v>
      </c>
      <c r="G11506">
        <v>18.049735999999999</v>
      </c>
      <c r="H11506" s="2">
        <v>137.47077300000001</v>
      </c>
      <c r="I11506" s="1">
        <v>6.31799</v>
      </c>
      <c r="J11506" s="5"/>
      <c r="K11506" s="1">
        <v>35.274908000000003</v>
      </c>
      <c r="L11506" s="1">
        <v>78.681034999999994</v>
      </c>
      <c r="M11506" s="1">
        <v>35.414056000000002</v>
      </c>
      <c r="O11506" s="1">
        <v>147.467322</v>
      </c>
      <c r="P11506" s="1">
        <v>233.955296</v>
      </c>
      <c r="Q11506" s="1">
        <v>37.428091000000002</v>
      </c>
      <c r="R11506" s="1">
        <v>33.928060000000002</v>
      </c>
      <c r="S11506" s="1">
        <v>12.777329999999999</v>
      </c>
      <c r="T11506" s="1">
        <v>300</v>
      </c>
      <c r="U11506" s="1">
        <v>64.510220000000004</v>
      </c>
      <c r="V11506" s="1">
        <v>0</v>
      </c>
      <c r="W11506" s="1">
        <v>161.18395799999999</v>
      </c>
      <c r="X11506" s="8">
        <v>0.31318487248056132</v>
      </c>
    </row>
    <row r="11507" spans="1:24" x14ac:dyDescent="0.25">
      <c r="A11507">
        <v>11505</v>
      </c>
      <c r="B11507">
        <v>1123.9963279999999</v>
      </c>
      <c r="C11507">
        <v>19.111093</v>
      </c>
      <c r="D11507">
        <v>98.449172000000004</v>
      </c>
      <c r="E11507">
        <v>119.235671</v>
      </c>
      <c r="F11507">
        <v>-19.652517</v>
      </c>
      <c r="G11507">
        <v>18.999735999999999</v>
      </c>
      <c r="H11507" s="2">
        <v>149.43157400000001</v>
      </c>
      <c r="I11507" s="1">
        <v>9.8051100000000009</v>
      </c>
      <c r="J11507" s="5"/>
      <c r="K11507" s="1">
        <v>42.951582999999999</v>
      </c>
      <c r="L11507" s="1">
        <v>82.583557999999996</v>
      </c>
      <c r="M11507" s="1">
        <v>37.938564</v>
      </c>
      <c r="O11507" s="1">
        <v>172.70088999999999</v>
      </c>
      <c r="P11507" s="1">
        <v>287.52564999999998</v>
      </c>
      <c r="Q11507" s="1">
        <v>42.603375999999997</v>
      </c>
      <c r="R11507" s="1">
        <v>38.920276000000001</v>
      </c>
      <c r="S11507" s="1">
        <v>16.478210000000001</v>
      </c>
      <c r="T11507" s="1">
        <v>291</v>
      </c>
      <c r="U11507" s="1">
        <v>69.230281000000005</v>
      </c>
      <c r="V11507" s="1">
        <v>0</v>
      </c>
      <c r="W11507" s="1">
        <v>181.63391200000001</v>
      </c>
      <c r="X11507" s="8">
        <v>0.33933975861545967</v>
      </c>
    </row>
    <row r="11508" spans="1:24" x14ac:dyDescent="0.25">
      <c r="A11508">
        <v>11506</v>
      </c>
      <c r="B11508">
        <v>1193.5435090000001</v>
      </c>
      <c r="C11508">
        <v>16.278130999999998</v>
      </c>
      <c r="D11508">
        <v>99.902519999999996</v>
      </c>
      <c r="E11508">
        <v>127.578767</v>
      </c>
      <c r="F11508">
        <v>-20.651402000000001</v>
      </c>
      <c r="G11508">
        <v>19.949736000000001</v>
      </c>
      <c r="H11508" s="2">
        <v>155.12198799999999</v>
      </c>
      <c r="I11508" s="1">
        <v>11.499604</v>
      </c>
      <c r="J11508" s="5"/>
      <c r="K11508" s="1">
        <v>51.227567999999998</v>
      </c>
      <c r="L11508" s="1">
        <v>88.251347999999993</v>
      </c>
      <c r="M11508" s="1">
        <v>41.484859</v>
      </c>
      <c r="O11508" s="1">
        <v>186.05609200000001</v>
      </c>
      <c r="P11508" s="1">
        <v>309.91754400000002</v>
      </c>
      <c r="Q11508" s="1">
        <v>44.611389000000003</v>
      </c>
      <c r="R11508" s="1">
        <v>43.159545999999999</v>
      </c>
      <c r="S11508" s="1">
        <v>17.800284999999999</v>
      </c>
      <c r="T11508" s="1">
        <v>356</v>
      </c>
      <c r="U11508" s="1">
        <v>73.516734999999997</v>
      </c>
      <c r="V11508" s="1">
        <v>0</v>
      </c>
      <c r="W11508" s="1">
        <v>192.480279</v>
      </c>
      <c r="X11508" s="8">
        <v>0.31894427517471902</v>
      </c>
    </row>
    <row r="11509" spans="1:24" x14ac:dyDescent="0.25">
      <c r="A11509">
        <v>11507</v>
      </c>
      <c r="B11509">
        <v>1205.3001380000001</v>
      </c>
      <c r="C11509">
        <v>12.844056</v>
      </c>
      <c r="D11509">
        <v>101.296994</v>
      </c>
      <c r="E11509">
        <v>130.052086</v>
      </c>
      <c r="F11509">
        <v>-19.650319</v>
      </c>
      <c r="G11509">
        <v>19.000264000000001</v>
      </c>
      <c r="H11509" s="2">
        <v>162.22899699999999</v>
      </c>
      <c r="I11509" s="1">
        <v>9.4529460000000007</v>
      </c>
      <c r="J11509" s="5"/>
      <c r="K11509" s="1">
        <v>53.064203999999997</v>
      </c>
      <c r="L11509" s="1">
        <v>92.236386999999993</v>
      </c>
      <c r="M11509" s="1">
        <v>41.78687</v>
      </c>
      <c r="O11509" s="1">
        <v>189.03824399999999</v>
      </c>
      <c r="P11509" s="1">
        <v>304.84504299999998</v>
      </c>
      <c r="Q11509" s="1">
        <v>42.948312999999999</v>
      </c>
      <c r="R11509" s="1">
        <v>42.312427999999997</v>
      </c>
      <c r="S11509" s="1">
        <v>17.93882</v>
      </c>
      <c r="T11509" s="1">
        <v>352</v>
      </c>
      <c r="U11509" s="1">
        <v>72.670135999999999</v>
      </c>
      <c r="V11509" s="1">
        <v>0</v>
      </c>
      <c r="W11509" s="1">
        <v>203.88679999999999</v>
      </c>
      <c r="X11509" s="8">
        <v>0.29846968876815028</v>
      </c>
    </row>
    <row r="11510" spans="1:24" x14ac:dyDescent="0.25">
      <c r="A11510">
        <v>11508</v>
      </c>
      <c r="B11510">
        <v>1213.427496</v>
      </c>
      <c r="C11510">
        <v>8.1331769999999999</v>
      </c>
      <c r="D11510">
        <v>102.26818799999999</v>
      </c>
      <c r="E11510">
        <v>129.392235</v>
      </c>
      <c r="F11510">
        <v>-20.652438</v>
      </c>
      <c r="G11510">
        <v>19.949736000000001</v>
      </c>
      <c r="H11510" s="2">
        <v>164.81024199999999</v>
      </c>
      <c r="I11510" s="1">
        <v>8.7673089999999991</v>
      </c>
      <c r="J11510" s="5"/>
      <c r="K11510" s="1">
        <v>48.706060000000001</v>
      </c>
      <c r="L11510" s="1">
        <v>91.311738000000005</v>
      </c>
      <c r="M11510" s="1">
        <v>41.097340000000003</v>
      </c>
      <c r="O11510" s="1">
        <v>187.36815000000001</v>
      </c>
      <c r="P11510" s="1">
        <v>300.87286999999998</v>
      </c>
      <c r="Q11510" s="1">
        <v>41.582763</v>
      </c>
      <c r="R11510" s="1">
        <v>40.036453999999999</v>
      </c>
      <c r="S11510" s="1">
        <v>18.109732000000001</v>
      </c>
      <c r="T11510" s="1">
        <v>331</v>
      </c>
      <c r="U11510" s="1">
        <v>61.328066</v>
      </c>
      <c r="V11510" s="1">
        <v>0</v>
      </c>
      <c r="W11510" s="1">
        <v>212.40581599999999</v>
      </c>
      <c r="X11510" s="8">
        <v>0.30924065592850009</v>
      </c>
    </row>
    <row r="11511" spans="1:24" x14ac:dyDescent="0.25">
      <c r="A11511">
        <v>11509</v>
      </c>
      <c r="B11511">
        <v>1223.2491669999999</v>
      </c>
      <c r="C11511">
        <v>5.4697339999999999</v>
      </c>
      <c r="D11511">
        <v>105.10043899999999</v>
      </c>
      <c r="E11511">
        <v>131.62181200000001</v>
      </c>
      <c r="F11511">
        <v>-20.652449000000001</v>
      </c>
      <c r="G11511">
        <v>19.95</v>
      </c>
      <c r="H11511" s="2">
        <v>165.45141799999999</v>
      </c>
      <c r="I11511" s="1">
        <v>9.0521630000000002</v>
      </c>
      <c r="J11511" s="5"/>
      <c r="K11511" s="1">
        <v>45.960047000000003</v>
      </c>
      <c r="L11511" s="1">
        <v>91.839832999999999</v>
      </c>
      <c r="M11511" s="1">
        <v>40.711807</v>
      </c>
      <c r="O11511" s="1">
        <v>188.909965</v>
      </c>
      <c r="P11511" s="1">
        <v>302.24926900000003</v>
      </c>
      <c r="Q11511" s="1">
        <v>41.776783999999999</v>
      </c>
      <c r="R11511" s="1">
        <v>40.291063999999999</v>
      </c>
      <c r="S11511" s="1">
        <v>18.502403000000001</v>
      </c>
      <c r="T11511" s="1">
        <v>282</v>
      </c>
      <c r="U11511" s="1">
        <v>63.751282000000003</v>
      </c>
      <c r="V11511" s="1">
        <v>0</v>
      </c>
      <c r="W11511" s="1">
        <v>212.65427299999999</v>
      </c>
      <c r="X11511" s="8">
        <v>0.32866591082193147</v>
      </c>
    </row>
    <row r="11512" spans="1:24" x14ac:dyDescent="0.25">
      <c r="A11512">
        <v>11510</v>
      </c>
      <c r="B11512">
        <v>1230.686874</v>
      </c>
      <c r="C11512">
        <v>5.3093089999999998</v>
      </c>
      <c r="D11512">
        <v>105.911986</v>
      </c>
      <c r="E11512">
        <v>136.505289</v>
      </c>
      <c r="F11512">
        <v>-20.650137000000001</v>
      </c>
      <c r="G11512">
        <v>19.95</v>
      </c>
      <c r="H11512" s="2">
        <v>165.56851900000001</v>
      </c>
      <c r="I11512" s="1">
        <v>8.0325659999999992</v>
      </c>
      <c r="J11512" s="5"/>
      <c r="K11512" s="1">
        <v>45.268814999999996</v>
      </c>
      <c r="L11512" s="1">
        <v>94.375630000000001</v>
      </c>
      <c r="M11512" s="1">
        <v>38.953634999999998</v>
      </c>
      <c r="O11512" s="1">
        <v>187.55384100000001</v>
      </c>
      <c r="P11512" s="1">
        <v>301.23510199999998</v>
      </c>
      <c r="Q11512" s="1">
        <v>41.461944000000003</v>
      </c>
      <c r="R11512" s="1">
        <v>41.621789999999997</v>
      </c>
      <c r="S11512" s="1">
        <v>18.567944000000001</v>
      </c>
      <c r="T11512" s="1">
        <v>292</v>
      </c>
      <c r="U11512" s="1">
        <v>72.526157999999995</v>
      </c>
      <c r="V11512" s="1">
        <v>0</v>
      </c>
      <c r="W11512" s="1">
        <v>203.376307</v>
      </c>
      <c r="X11512" s="8">
        <v>0.33218708727801299</v>
      </c>
    </row>
    <row r="11513" spans="1:24" x14ac:dyDescent="0.25">
      <c r="A11513">
        <v>11511</v>
      </c>
      <c r="B11513">
        <v>1204.863942</v>
      </c>
      <c r="C11513">
        <v>5.3221619999999996</v>
      </c>
      <c r="D11513">
        <v>101.97323900000001</v>
      </c>
      <c r="E11513">
        <v>134.55979600000001</v>
      </c>
      <c r="F11513">
        <v>-20.648968</v>
      </c>
      <c r="G11513">
        <v>19.95</v>
      </c>
      <c r="H11513" s="2">
        <v>161.58798899999999</v>
      </c>
      <c r="I11513" s="1">
        <v>8.1652059999999995</v>
      </c>
      <c r="J11513" s="5"/>
      <c r="K11513" s="1">
        <v>42.51849</v>
      </c>
      <c r="L11513" s="1">
        <v>93.317386999999997</v>
      </c>
      <c r="M11513" s="1">
        <v>36.511629999999997</v>
      </c>
      <c r="O11513" s="1">
        <v>179.44825700000001</v>
      </c>
      <c r="P11513" s="1">
        <v>289.47790900000001</v>
      </c>
      <c r="Q11513" s="1">
        <v>39.831757000000003</v>
      </c>
      <c r="R11513" s="1">
        <v>42.041037000000003</v>
      </c>
      <c r="S11513" s="1">
        <v>18.629773</v>
      </c>
      <c r="T11513" s="1">
        <v>275</v>
      </c>
      <c r="U11513" s="1">
        <v>66.065523999999996</v>
      </c>
      <c r="V11513" s="1">
        <v>0</v>
      </c>
      <c r="W11513" s="1">
        <v>201.056974</v>
      </c>
      <c r="X11513" s="8">
        <v>0.29373255265052389</v>
      </c>
    </row>
    <row r="11514" spans="1:24" x14ac:dyDescent="0.25">
      <c r="A11514">
        <v>11512</v>
      </c>
      <c r="B11514">
        <v>1148.919159</v>
      </c>
      <c r="C11514">
        <v>8.2548890000000004</v>
      </c>
      <c r="D11514">
        <v>98.647409999999994</v>
      </c>
      <c r="E11514">
        <v>124.49164</v>
      </c>
      <c r="F11514">
        <v>-13.646296</v>
      </c>
      <c r="G11514">
        <v>13.301848</v>
      </c>
      <c r="H11514" s="2">
        <v>149.57750200000001</v>
      </c>
      <c r="I11514" s="1">
        <v>7.582751</v>
      </c>
      <c r="J11514" s="5"/>
      <c r="K11514" s="1">
        <v>36.381360999999998</v>
      </c>
      <c r="L11514" s="1">
        <v>89.748373999999998</v>
      </c>
      <c r="M11514" s="1">
        <v>33.635781000000001</v>
      </c>
      <c r="O11514" s="1">
        <v>165.69252499999999</v>
      </c>
      <c r="P11514" s="1">
        <v>250.076257</v>
      </c>
      <c r="Q11514" s="1">
        <v>31.155785000000002</v>
      </c>
      <c r="R11514" s="1">
        <v>40.932011000000003</v>
      </c>
      <c r="S11514" s="1">
        <v>18.187100000000001</v>
      </c>
      <c r="T11514" s="1">
        <v>247</v>
      </c>
      <c r="U11514" s="1">
        <v>48.195658000000002</v>
      </c>
      <c r="V11514" s="1">
        <v>0</v>
      </c>
      <c r="W11514" s="1">
        <v>177.67078900000001</v>
      </c>
      <c r="X11514" s="8">
        <v>0.27085881091809361</v>
      </c>
    </row>
    <row r="11515" spans="1:24" x14ac:dyDescent="0.25">
      <c r="A11515">
        <v>11513</v>
      </c>
      <c r="B11515">
        <v>1080.4040110000001</v>
      </c>
      <c r="C11515">
        <v>11.174538</v>
      </c>
      <c r="D11515">
        <v>96.408147</v>
      </c>
      <c r="E11515">
        <v>109.863851</v>
      </c>
      <c r="F11515">
        <v>-10.641564000000001</v>
      </c>
      <c r="G11515">
        <v>10.450792</v>
      </c>
      <c r="H11515" s="2">
        <v>134.90319500000001</v>
      </c>
      <c r="I11515" s="1">
        <v>4.4809409999999996</v>
      </c>
      <c r="J11515" s="5"/>
      <c r="K11515" s="1">
        <v>28.186385000000001</v>
      </c>
      <c r="L11515" s="1">
        <v>80.716964000000004</v>
      </c>
      <c r="M11515" s="1">
        <v>33.318939</v>
      </c>
      <c r="O11515" s="1">
        <v>132.36109999999999</v>
      </c>
      <c r="P11515" s="1">
        <v>211.20634000000001</v>
      </c>
      <c r="Q11515" s="1">
        <v>17.595984999999999</v>
      </c>
      <c r="R11515" s="1">
        <v>37.315404999999998</v>
      </c>
      <c r="S11515" s="1">
        <v>17.232994999999999</v>
      </c>
      <c r="T11515" s="1">
        <v>232</v>
      </c>
      <c r="U11515" s="1">
        <v>44.669443000000001</v>
      </c>
      <c r="V11515" s="1">
        <v>0</v>
      </c>
      <c r="W11515" s="1">
        <v>132.33017799999999</v>
      </c>
      <c r="X11515" s="8">
        <v>0.24657795799920221</v>
      </c>
    </row>
    <row r="11516" spans="1:24" x14ac:dyDescent="0.25">
      <c r="A11516">
        <v>11514</v>
      </c>
      <c r="B11516">
        <v>1019.29755</v>
      </c>
      <c r="C11516">
        <v>8.1626329999999996</v>
      </c>
      <c r="D11516">
        <v>91.962529000000004</v>
      </c>
      <c r="E11516">
        <v>96.004990000000006</v>
      </c>
      <c r="F11516">
        <v>-10.642951999999999</v>
      </c>
      <c r="G11516">
        <v>10.45</v>
      </c>
      <c r="H11516" s="2">
        <v>123.734741</v>
      </c>
      <c r="I11516" s="1">
        <v>4.2840759999999998</v>
      </c>
      <c r="J11516" s="5"/>
      <c r="K11516" s="1">
        <v>21.453814000000001</v>
      </c>
      <c r="L11516" s="1">
        <v>67.565765999999996</v>
      </c>
      <c r="M11516" s="1">
        <v>26.858357000000002</v>
      </c>
      <c r="O11516" s="1">
        <v>98.354315999999997</v>
      </c>
      <c r="P11516" s="1">
        <v>190.642551</v>
      </c>
      <c r="Q11516" s="1">
        <v>10.795451</v>
      </c>
      <c r="R11516" s="1">
        <v>33.733652999999997</v>
      </c>
      <c r="S11516" s="1">
        <v>14.101766</v>
      </c>
      <c r="T11516" s="1">
        <v>211</v>
      </c>
      <c r="U11516" s="1">
        <v>43.758094999999997</v>
      </c>
      <c r="V11516" s="1">
        <v>0</v>
      </c>
      <c r="W11516" s="1">
        <v>120.875946</v>
      </c>
      <c r="X11516" s="8">
        <v>0.20454510664000569</v>
      </c>
    </row>
    <row r="11517" spans="1:24" x14ac:dyDescent="0.25">
      <c r="A11517">
        <v>11515</v>
      </c>
      <c r="B11517">
        <v>972.96728499999995</v>
      </c>
      <c r="C11517">
        <v>5.1678240000000004</v>
      </c>
      <c r="D11517">
        <v>74.974276000000003</v>
      </c>
      <c r="E11517">
        <v>89.882575000000003</v>
      </c>
      <c r="F11517">
        <v>-9.6418079999999993</v>
      </c>
      <c r="G11517">
        <v>9.5002639999999996</v>
      </c>
      <c r="H11517" s="2">
        <v>118.063541</v>
      </c>
      <c r="I11517" s="1">
        <v>5.1063910000000003</v>
      </c>
      <c r="J11517" s="5"/>
      <c r="K11517" s="1">
        <v>19.194941</v>
      </c>
      <c r="L11517" s="1">
        <v>61.208393000000001</v>
      </c>
      <c r="M11517" s="1">
        <v>12.521386</v>
      </c>
      <c r="O11517" s="1">
        <v>79.207811000000007</v>
      </c>
      <c r="P11517" s="1">
        <v>181.20048700000001</v>
      </c>
      <c r="Q11517" s="1">
        <v>9.6267870000000002</v>
      </c>
      <c r="R11517" s="1">
        <v>30.900023000000001</v>
      </c>
      <c r="S11517" s="1">
        <v>8.726445</v>
      </c>
      <c r="T11517" s="1">
        <v>209</v>
      </c>
      <c r="U11517" s="1">
        <v>42.159807999999998</v>
      </c>
      <c r="V11517" s="1">
        <v>0</v>
      </c>
      <c r="W11517" s="1">
        <v>112.491321</v>
      </c>
      <c r="X11517" s="8">
        <v>0.1009478564412974</v>
      </c>
    </row>
    <row r="11518" spans="1:24" x14ac:dyDescent="0.25">
      <c r="A11518">
        <v>11516</v>
      </c>
      <c r="B11518">
        <v>952.03269799999998</v>
      </c>
      <c r="C11518">
        <v>5.000076</v>
      </c>
      <c r="D11518">
        <v>38.824764999999999</v>
      </c>
      <c r="E11518">
        <v>87.123000000000005</v>
      </c>
      <c r="F11518">
        <v>-10.638567</v>
      </c>
      <c r="G11518">
        <v>10.449736</v>
      </c>
      <c r="H11518" s="2">
        <v>107.335613</v>
      </c>
      <c r="I11518" s="1">
        <v>4.6036169999999998</v>
      </c>
      <c r="J11518" s="5"/>
      <c r="K11518" s="1">
        <v>17.727184000000001</v>
      </c>
      <c r="L11518" s="1">
        <v>57.091048000000001</v>
      </c>
      <c r="M11518" s="1">
        <v>6.8873319999999998</v>
      </c>
      <c r="O11518" s="1">
        <v>68.648115000000004</v>
      </c>
      <c r="P11518" s="1">
        <v>167.90407300000001</v>
      </c>
      <c r="Q11518" s="1">
        <v>9.9584799999999998</v>
      </c>
      <c r="R11518" s="1">
        <v>28.946543999999999</v>
      </c>
      <c r="S11518" s="1">
        <v>5.3021690000000001</v>
      </c>
      <c r="T11518" s="1">
        <v>184</v>
      </c>
      <c r="U11518" s="1">
        <v>38.92315</v>
      </c>
      <c r="V11518" s="1">
        <v>0</v>
      </c>
      <c r="W11518" s="1">
        <v>103.19911</v>
      </c>
      <c r="X11518" s="8">
        <v>0</v>
      </c>
    </row>
    <row r="11519" spans="1:24" x14ac:dyDescent="0.25">
      <c r="A11519">
        <v>11517</v>
      </c>
      <c r="B11519">
        <v>931.86599999999999</v>
      </c>
      <c r="C11519">
        <v>5.0385049999999998</v>
      </c>
      <c r="D11519">
        <v>21.019418000000002</v>
      </c>
      <c r="E11519">
        <v>87.579954999999998</v>
      </c>
      <c r="F11519">
        <v>-10.637950999999999</v>
      </c>
      <c r="G11519">
        <v>10.45</v>
      </c>
      <c r="H11519" s="2">
        <v>95.485588000000007</v>
      </c>
      <c r="I11519" s="1">
        <v>4.2594219999999998</v>
      </c>
      <c r="J11519" s="5"/>
      <c r="K11519" s="1">
        <v>15.97861</v>
      </c>
      <c r="L11519" s="1">
        <v>48.874450000000003</v>
      </c>
      <c r="M11519" s="1">
        <v>8.1805240000000001</v>
      </c>
      <c r="O11519" s="1">
        <v>64.406773999999999</v>
      </c>
      <c r="P11519" s="1">
        <v>154.09180000000001</v>
      </c>
      <c r="Q11519" s="1">
        <v>10.667194</v>
      </c>
      <c r="R11519" s="1">
        <v>28.121255000000001</v>
      </c>
      <c r="S11519" s="1">
        <v>3.8007270000000002</v>
      </c>
      <c r="T11519" s="1">
        <v>176</v>
      </c>
      <c r="U11519" s="1">
        <v>35.400058999999999</v>
      </c>
      <c r="V11519" s="1">
        <v>0</v>
      </c>
      <c r="W11519" s="1">
        <v>101.028902</v>
      </c>
      <c r="X11519" s="8">
        <v>0</v>
      </c>
    </row>
    <row r="11520" spans="1:24" x14ac:dyDescent="0.25">
      <c r="A11520">
        <v>11518</v>
      </c>
      <c r="B11520">
        <v>900.62639200000001</v>
      </c>
      <c r="C11520">
        <v>4.2146059999999999</v>
      </c>
      <c r="D11520">
        <v>20.24004</v>
      </c>
      <c r="E11520">
        <v>87.932125999999997</v>
      </c>
      <c r="F11520">
        <v>-10.639316000000001</v>
      </c>
      <c r="G11520">
        <v>10.45</v>
      </c>
      <c r="H11520" s="2">
        <v>79.318049999999999</v>
      </c>
      <c r="I11520" s="1">
        <v>4.155335</v>
      </c>
      <c r="J11520" s="5"/>
      <c r="K11520" s="1">
        <v>14.971448000000001</v>
      </c>
      <c r="L11520" s="1">
        <v>39.626306999999997</v>
      </c>
      <c r="M11520" s="1">
        <v>8.7853519999999996</v>
      </c>
      <c r="O11520" s="1">
        <v>61.203636000000003</v>
      </c>
      <c r="P11520" s="1">
        <v>147.37463500000001</v>
      </c>
      <c r="Q11520" s="1">
        <v>10.608267</v>
      </c>
      <c r="R11520" s="1">
        <v>27.484901000000001</v>
      </c>
      <c r="S11520" s="1">
        <v>3.1392720000000001</v>
      </c>
      <c r="T11520" s="1">
        <v>148</v>
      </c>
      <c r="U11520" s="1">
        <v>32.818173000000002</v>
      </c>
      <c r="V11520" s="1">
        <v>0</v>
      </c>
      <c r="W11520" s="1">
        <v>103.13941800000001</v>
      </c>
      <c r="X11520" s="8">
        <v>0</v>
      </c>
    </row>
    <row r="11521" spans="1:24" x14ac:dyDescent="0.25">
      <c r="A11521">
        <v>11519</v>
      </c>
      <c r="B11521">
        <v>359.24575199999998</v>
      </c>
      <c r="C11521">
        <v>1.574641</v>
      </c>
      <c r="D11521">
        <v>7.7073239999999998</v>
      </c>
      <c r="E11521">
        <v>32.647959</v>
      </c>
      <c r="F11521">
        <v>0.17513100000000001</v>
      </c>
      <c r="G11521">
        <v>2.9030000000000002E-3</v>
      </c>
      <c r="H11521" s="2">
        <v>28.874013000000001</v>
      </c>
      <c r="I11521" s="1">
        <v>1.7713429999999999</v>
      </c>
      <c r="J11521" s="5"/>
      <c r="K11521" s="1">
        <v>6.1983620000000004</v>
      </c>
      <c r="L11521" s="1">
        <v>15.868376</v>
      </c>
      <c r="M11521" s="1">
        <v>3.7262270000000002</v>
      </c>
      <c r="O11521" s="1">
        <v>22.830603</v>
      </c>
      <c r="P11521" s="1">
        <v>63.200802000000003</v>
      </c>
      <c r="Q11521" s="1">
        <v>3.9617490000000002</v>
      </c>
      <c r="R11521" s="1">
        <v>10.255990000000001</v>
      </c>
      <c r="S11521" s="1">
        <v>1.337272</v>
      </c>
      <c r="T11521" s="1">
        <v>139</v>
      </c>
      <c r="U11521" s="1">
        <v>6.2185680000000003</v>
      </c>
      <c r="V11521" s="1">
        <v>0</v>
      </c>
      <c r="W11521" s="1">
        <v>21.202562</v>
      </c>
      <c r="X11521" s="8">
        <v>0</v>
      </c>
    </row>
    <row r="11522" spans="1:24" x14ac:dyDescent="0.25">
      <c r="A11522">
        <v>11520</v>
      </c>
      <c r="B11522">
        <v>876.956593</v>
      </c>
      <c r="C11522">
        <v>2.7800889999999998</v>
      </c>
      <c r="D11522">
        <v>20.150642999999999</v>
      </c>
      <c r="E11522">
        <v>86.984902000000005</v>
      </c>
      <c r="F11522">
        <v>-9.6351200000000006</v>
      </c>
      <c r="G11522">
        <v>9.5002639999999996</v>
      </c>
      <c r="H11522" s="2">
        <v>79.137512999999998</v>
      </c>
      <c r="I11522" s="1">
        <v>4.4848559999999997</v>
      </c>
      <c r="J11522" s="5"/>
      <c r="K11522" s="1">
        <v>13.010122000000001</v>
      </c>
      <c r="L11522" s="1">
        <v>36.862169999999999</v>
      </c>
      <c r="M11522" s="1">
        <v>8.598255</v>
      </c>
      <c r="O11522" s="1">
        <v>53.002845000000001</v>
      </c>
      <c r="P11522" s="1">
        <v>134.18776500000001</v>
      </c>
      <c r="Q11522" s="1">
        <v>10.820346000000001</v>
      </c>
      <c r="R11522" s="1">
        <v>27.287237999999999</v>
      </c>
      <c r="S11522" s="1">
        <v>2.7867099999999998</v>
      </c>
      <c r="T11522" s="1">
        <v>132</v>
      </c>
      <c r="U11522" s="1">
        <v>30.432465000000001</v>
      </c>
      <c r="V11522" s="1">
        <v>0</v>
      </c>
      <c r="W11522" s="1">
        <v>97.948616000000001</v>
      </c>
      <c r="X11522" s="8">
        <v>0</v>
      </c>
    </row>
    <row r="11523" spans="1:24" x14ac:dyDescent="0.25">
      <c r="A11523">
        <v>11521</v>
      </c>
      <c r="B11523">
        <v>882.00912200000005</v>
      </c>
      <c r="C11523">
        <v>2.6874229999999999</v>
      </c>
      <c r="D11523">
        <v>20.182366999999999</v>
      </c>
      <c r="E11523">
        <v>87.076008999999999</v>
      </c>
      <c r="F11523">
        <v>-10.634525999999999</v>
      </c>
      <c r="G11523">
        <v>10.449736</v>
      </c>
      <c r="H11523" s="2">
        <v>74.894091000000003</v>
      </c>
      <c r="I11523" s="1">
        <v>4.8500430000000003</v>
      </c>
      <c r="J11523" s="5"/>
      <c r="K11523" s="1">
        <v>12.393449</v>
      </c>
      <c r="L11523" s="1">
        <v>38.485793000000001</v>
      </c>
      <c r="M11523" s="1">
        <v>8.4717929999999999</v>
      </c>
      <c r="O11523" s="1">
        <v>51.061996000000001</v>
      </c>
      <c r="P11523" s="1">
        <v>129.918948</v>
      </c>
      <c r="Q11523" s="1">
        <v>10.876346</v>
      </c>
      <c r="R11523" s="1">
        <v>27.235572000000001</v>
      </c>
      <c r="S11523" s="1">
        <v>3.1344349999999999</v>
      </c>
      <c r="T11523" s="1">
        <v>129</v>
      </c>
      <c r="U11523" s="1">
        <v>30.453097</v>
      </c>
      <c r="V11523" s="1">
        <v>0</v>
      </c>
      <c r="W11523" s="1">
        <v>96.467853000000005</v>
      </c>
      <c r="X11523" s="8">
        <v>0</v>
      </c>
    </row>
    <row r="11524" spans="1:24" x14ac:dyDescent="0.25">
      <c r="A11524">
        <v>11522</v>
      </c>
      <c r="B11524">
        <v>872.72894499999995</v>
      </c>
      <c r="C11524">
        <v>2.5742440000000002</v>
      </c>
      <c r="D11524">
        <v>20.186775999999998</v>
      </c>
      <c r="E11524">
        <v>86.903660000000002</v>
      </c>
      <c r="F11524">
        <v>-10.636934</v>
      </c>
      <c r="G11524">
        <v>10.45</v>
      </c>
      <c r="H11524" s="2">
        <v>67.188272999999995</v>
      </c>
      <c r="I11524" s="1">
        <v>5.2279590000000002</v>
      </c>
      <c r="J11524" s="5"/>
      <c r="K11524" s="1">
        <v>12.369107</v>
      </c>
      <c r="L11524" s="1">
        <v>40.131670999999997</v>
      </c>
      <c r="M11524" s="1">
        <v>8.3761910000000004</v>
      </c>
      <c r="O11524" s="1">
        <v>50.373201999999999</v>
      </c>
      <c r="P11524" s="1">
        <v>132.02507399999999</v>
      </c>
      <c r="Q11524" s="1">
        <v>10.845719000000001</v>
      </c>
      <c r="R11524" s="1">
        <v>27.058515</v>
      </c>
      <c r="S11524" s="1">
        <v>3.1305390000000002</v>
      </c>
      <c r="T11524" s="1">
        <v>125</v>
      </c>
      <c r="U11524" s="1">
        <v>29.640447999999999</v>
      </c>
      <c r="V11524" s="1">
        <v>0</v>
      </c>
      <c r="W11524" s="1">
        <v>98.258139999999997</v>
      </c>
      <c r="X11524" s="8">
        <v>0</v>
      </c>
    </row>
    <row r="11525" spans="1:24" x14ac:dyDescent="0.25">
      <c r="A11525">
        <v>11523</v>
      </c>
      <c r="B11525">
        <v>862.16711899999996</v>
      </c>
      <c r="C11525">
        <v>2.4969100000000002</v>
      </c>
      <c r="D11525">
        <v>20.177409000000001</v>
      </c>
      <c r="E11525">
        <v>86.493664999999993</v>
      </c>
      <c r="F11525">
        <v>-10.638032000000001</v>
      </c>
      <c r="G11525">
        <v>10.45</v>
      </c>
      <c r="H11525" s="2">
        <v>72.456045000000003</v>
      </c>
      <c r="I11525" s="1">
        <v>5.1781480000000002</v>
      </c>
      <c r="J11525" s="5"/>
      <c r="K11525" s="1">
        <v>12.781806</v>
      </c>
      <c r="L11525" s="1">
        <v>40.258938000000001</v>
      </c>
      <c r="M11525" s="1">
        <v>8.6195649999999997</v>
      </c>
      <c r="O11525" s="1">
        <v>50.104368000000001</v>
      </c>
      <c r="P11525" s="1">
        <v>131.11005800000001</v>
      </c>
      <c r="Q11525" s="1">
        <v>10.551397</v>
      </c>
      <c r="R11525" s="1">
        <v>26.925782000000002</v>
      </c>
      <c r="S11525" s="1">
        <v>3.2070080000000001</v>
      </c>
      <c r="T11525" s="1">
        <v>120</v>
      </c>
      <c r="U11525" s="1">
        <v>29.921565000000001</v>
      </c>
      <c r="V11525" s="1">
        <v>0</v>
      </c>
      <c r="W11525" s="1">
        <v>97.715485000000001</v>
      </c>
      <c r="X11525" s="8">
        <v>0</v>
      </c>
    </row>
    <row r="11526" spans="1:24" x14ac:dyDescent="0.25">
      <c r="A11526">
        <v>11524</v>
      </c>
      <c r="B11526">
        <v>862.440741</v>
      </c>
      <c r="C11526">
        <v>3.0972710000000001</v>
      </c>
      <c r="D11526">
        <v>20.097297999999999</v>
      </c>
      <c r="E11526">
        <v>86.454801000000003</v>
      </c>
      <c r="F11526">
        <v>-9.6457929999999994</v>
      </c>
      <c r="G11526">
        <v>9.5002639999999996</v>
      </c>
      <c r="H11526" s="2">
        <v>77.349870999999993</v>
      </c>
      <c r="I11526" s="1">
        <v>5.0460380000000002</v>
      </c>
      <c r="J11526" s="5"/>
      <c r="K11526" s="1">
        <v>12.880523999999999</v>
      </c>
      <c r="L11526" s="1">
        <v>38.743371000000003</v>
      </c>
      <c r="M11526" s="1">
        <v>8.4685579999999998</v>
      </c>
      <c r="O11526" s="1">
        <v>50.585886000000002</v>
      </c>
      <c r="P11526" s="1">
        <v>127.220084</v>
      </c>
      <c r="Q11526" s="1">
        <v>10.633914000000001</v>
      </c>
      <c r="R11526" s="1">
        <v>28.055105999999999</v>
      </c>
      <c r="S11526" s="1">
        <v>3.0507080000000002</v>
      </c>
      <c r="T11526" s="1">
        <v>117</v>
      </c>
      <c r="U11526" s="1">
        <v>30.125547000000001</v>
      </c>
      <c r="V11526" s="1">
        <v>0</v>
      </c>
      <c r="W11526" s="1">
        <v>110.13264599999999</v>
      </c>
      <c r="X11526" s="8">
        <v>0</v>
      </c>
    </row>
    <row r="11527" spans="1:24" x14ac:dyDescent="0.25">
      <c r="A11527">
        <v>11525</v>
      </c>
      <c r="B11527">
        <v>883.14963299999999</v>
      </c>
      <c r="C11527">
        <v>4.6182939999999997</v>
      </c>
      <c r="D11527">
        <v>28.359898000000001</v>
      </c>
      <c r="E11527">
        <v>85.778600999999995</v>
      </c>
      <c r="F11527">
        <v>-10.644833</v>
      </c>
      <c r="G11527">
        <v>10.449736</v>
      </c>
      <c r="H11527" s="2">
        <v>76.207738000000006</v>
      </c>
      <c r="I11527" s="1">
        <v>4.9417809999999998</v>
      </c>
      <c r="J11527" s="5"/>
      <c r="K11527" s="1">
        <v>17.461680000000001</v>
      </c>
      <c r="L11527" s="1">
        <v>37.799185000000001</v>
      </c>
      <c r="M11527" s="1">
        <v>8.1695519999999995</v>
      </c>
      <c r="O11527" s="1">
        <v>56.514752000000001</v>
      </c>
      <c r="P11527" s="1">
        <v>126.675415</v>
      </c>
      <c r="Q11527" s="1">
        <v>10.584998000000001</v>
      </c>
      <c r="R11527" s="1">
        <v>28.680208</v>
      </c>
      <c r="S11527" s="1">
        <v>2.6936019999999998</v>
      </c>
      <c r="T11527" s="1">
        <v>115</v>
      </c>
      <c r="U11527" s="1">
        <v>30.142681</v>
      </c>
      <c r="V11527" s="1">
        <v>0</v>
      </c>
      <c r="W11527" s="1">
        <v>121.604294</v>
      </c>
      <c r="X11527" s="8">
        <v>0</v>
      </c>
    </row>
    <row r="11528" spans="1:24" x14ac:dyDescent="0.25">
      <c r="A11528">
        <v>11526</v>
      </c>
      <c r="B11528">
        <v>930.84491700000001</v>
      </c>
      <c r="C11528">
        <v>12.253178999999999</v>
      </c>
      <c r="D11528">
        <v>44.005051000000002</v>
      </c>
      <c r="E11528">
        <v>91.125542999999993</v>
      </c>
      <c r="F11528">
        <v>-16.644998000000001</v>
      </c>
      <c r="G11528">
        <v>16.148416000000001</v>
      </c>
      <c r="H11528" s="2">
        <v>90.493474000000006</v>
      </c>
      <c r="I11528" s="1">
        <v>4.624822</v>
      </c>
      <c r="J11528" s="5"/>
      <c r="K11528" s="1">
        <v>25.794816999999998</v>
      </c>
      <c r="L11528" s="1">
        <v>41.966571000000002</v>
      </c>
      <c r="M11528" s="1">
        <v>12.927154</v>
      </c>
      <c r="O11528" s="1">
        <v>84.331787000000006</v>
      </c>
      <c r="P11528" s="1">
        <v>131.15392499999999</v>
      </c>
      <c r="Q11528" s="1">
        <v>14.172686000000001</v>
      </c>
      <c r="R11528" s="1">
        <v>27.479191</v>
      </c>
      <c r="S11528" s="1">
        <v>2.6871930000000002</v>
      </c>
      <c r="T11528" s="1">
        <v>182</v>
      </c>
      <c r="U11528" s="1">
        <v>39.531252000000002</v>
      </c>
      <c r="V11528" s="1">
        <v>0</v>
      </c>
      <c r="W11528" s="1">
        <v>128.46434300000001</v>
      </c>
      <c r="X11528" s="8">
        <v>0.174936111177071</v>
      </c>
    </row>
    <row r="11529" spans="1:24" x14ac:dyDescent="0.25">
      <c r="A11529">
        <v>11527</v>
      </c>
      <c r="B11529">
        <v>983.52037800000005</v>
      </c>
      <c r="C11529">
        <v>19.065612000000002</v>
      </c>
      <c r="D11529">
        <v>70.770492000000004</v>
      </c>
      <c r="E11529">
        <v>96.397687000000005</v>
      </c>
      <c r="F11529">
        <v>-20.648136999999998</v>
      </c>
      <c r="G11529">
        <v>19.948944999999998</v>
      </c>
      <c r="H11529" s="2">
        <v>114.116165</v>
      </c>
      <c r="I11529" s="1">
        <v>5.576092</v>
      </c>
      <c r="J11529" s="5"/>
      <c r="K11529" s="1">
        <v>32.521326999999999</v>
      </c>
      <c r="L11529" s="1">
        <v>60.519869</v>
      </c>
      <c r="M11529" s="1">
        <v>24.531184</v>
      </c>
      <c r="O11529" s="1">
        <v>120.207064</v>
      </c>
      <c r="P11529" s="1">
        <v>175.10972599999999</v>
      </c>
      <c r="Q11529" s="1">
        <v>27.168026999999999</v>
      </c>
      <c r="R11529" s="1">
        <v>29.664788000000001</v>
      </c>
      <c r="S11529" s="1">
        <v>5.6237570000000003</v>
      </c>
      <c r="T11529" s="1">
        <v>274</v>
      </c>
      <c r="U11529" s="1">
        <v>58.394271000000003</v>
      </c>
      <c r="V11529" s="1">
        <v>0</v>
      </c>
      <c r="W11529" s="1">
        <v>144.54161400000001</v>
      </c>
      <c r="X11529" s="8">
        <v>0.27221643309830651</v>
      </c>
    </row>
    <row r="11530" spans="1:24" x14ac:dyDescent="0.25">
      <c r="A11530">
        <v>11528</v>
      </c>
      <c r="B11530">
        <v>1075.036409</v>
      </c>
      <c r="C11530">
        <v>18.363316000000001</v>
      </c>
      <c r="D11530">
        <v>91.323667999999998</v>
      </c>
      <c r="E11530">
        <v>106.85502200000001</v>
      </c>
      <c r="F11530">
        <v>-21.645695</v>
      </c>
      <c r="G11530">
        <v>20.899736000000001</v>
      </c>
      <c r="H11530" s="2">
        <v>126.451722</v>
      </c>
      <c r="I11530" s="1">
        <v>6.5266330000000004</v>
      </c>
      <c r="J11530" s="5"/>
      <c r="K11530" s="1">
        <v>36.905552</v>
      </c>
      <c r="L11530" s="1">
        <v>82.453474999999997</v>
      </c>
      <c r="M11530" s="1">
        <v>30.707156000000001</v>
      </c>
      <c r="O11530" s="1">
        <v>150.425804</v>
      </c>
      <c r="P11530" s="1">
        <v>247.80642599999999</v>
      </c>
      <c r="Q11530" s="1">
        <v>35.721584</v>
      </c>
      <c r="R11530" s="1">
        <v>33.867935000000003</v>
      </c>
      <c r="S11530" s="1">
        <v>12.022759000000001</v>
      </c>
      <c r="T11530" s="1">
        <v>312</v>
      </c>
      <c r="U11530" s="1">
        <v>73.032801000000006</v>
      </c>
      <c r="V11530" s="1">
        <v>0</v>
      </c>
      <c r="W11530" s="1">
        <v>176.060419</v>
      </c>
      <c r="X11530" s="8">
        <v>0.3236821574244898</v>
      </c>
    </row>
    <row r="11531" spans="1:24" x14ac:dyDescent="0.25">
      <c r="A11531">
        <v>11529</v>
      </c>
      <c r="B11531">
        <v>1170.6567540000001</v>
      </c>
      <c r="C11531">
        <v>15.086587</v>
      </c>
      <c r="D11531">
        <v>101.263256</v>
      </c>
      <c r="E11531">
        <v>121.303077</v>
      </c>
      <c r="F11531">
        <v>-18.652265</v>
      </c>
      <c r="G11531">
        <v>18.050792000000001</v>
      </c>
      <c r="H11531" s="2">
        <v>141.23406900000001</v>
      </c>
      <c r="I11531" s="1">
        <v>6.17774</v>
      </c>
      <c r="J11531" s="5"/>
      <c r="K11531" s="1">
        <v>39.058779999999999</v>
      </c>
      <c r="L11531" s="1">
        <v>92.599609999999998</v>
      </c>
      <c r="M11531" s="1">
        <v>34.387613999999999</v>
      </c>
      <c r="O11531" s="1">
        <v>173.39314400000001</v>
      </c>
      <c r="P11531" s="1">
        <v>290.56436500000001</v>
      </c>
      <c r="Q11531" s="1">
        <v>40.212834999999998</v>
      </c>
      <c r="R11531" s="1">
        <v>45.816552999999999</v>
      </c>
      <c r="S11531" s="1">
        <v>15.99512</v>
      </c>
      <c r="T11531" s="1">
        <v>368</v>
      </c>
      <c r="U11531" s="1">
        <v>73.697716999999997</v>
      </c>
      <c r="V11531" s="1">
        <v>0</v>
      </c>
      <c r="W11531" s="1">
        <v>196.67805200000001</v>
      </c>
      <c r="X11531" s="8">
        <v>0.33291183091791432</v>
      </c>
    </row>
    <row r="11532" spans="1:24" x14ac:dyDescent="0.25">
      <c r="A11532">
        <v>11530</v>
      </c>
      <c r="B11532">
        <v>1223.6537149999999</v>
      </c>
      <c r="C11532">
        <v>14.427460999999999</v>
      </c>
      <c r="D11532">
        <v>102.990621</v>
      </c>
      <c r="E11532">
        <v>129.60927899999999</v>
      </c>
      <c r="F11532">
        <v>-18.649808</v>
      </c>
      <c r="G11532">
        <v>18.05</v>
      </c>
      <c r="H11532" s="2">
        <v>156.78878</v>
      </c>
      <c r="I11532" s="1">
        <v>6.2993990000000002</v>
      </c>
      <c r="J11532" s="5"/>
      <c r="K11532" s="1">
        <v>39.774073000000001</v>
      </c>
      <c r="L11532" s="1">
        <v>96.481859999999998</v>
      </c>
      <c r="M11532" s="1">
        <v>38.092438999999999</v>
      </c>
      <c r="O11532" s="1">
        <v>182.91981999999999</v>
      </c>
      <c r="P11532" s="1">
        <v>300.52611400000001</v>
      </c>
      <c r="Q11532" s="1">
        <v>43.017225000000003</v>
      </c>
      <c r="R11532" s="1">
        <v>53.851716000000003</v>
      </c>
      <c r="S11532" s="1">
        <v>17.166053000000002</v>
      </c>
      <c r="T11532" s="1">
        <v>349</v>
      </c>
      <c r="U11532" s="1">
        <v>76.187731999999997</v>
      </c>
      <c r="V11532" s="1">
        <v>0</v>
      </c>
      <c r="W11532" s="1">
        <v>206.68040400000001</v>
      </c>
      <c r="X11532" s="8">
        <v>0.30660580030359053</v>
      </c>
    </row>
    <row r="11533" spans="1:24" x14ac:dyDescent="0.25">
      <c r="A11533">
        <v>11531</v>
      </c>
      <c r="B11533">
        <v>1241.19534</v>
      </c>
      <c r="C11533">
        <v>15.174085</v>
      </c>
      <c r="D11533">
        <v>105.034026</v>
      </c>
      <c r="E11533">
        <v>131.97169299999999</v>
      </c>
      <c r="F11533">
        <v>-20.646711</v>
      </c>
      <c r="G11533">
        <v>19.949472</v>
      </c>
      <c r="H11533" s="2">
        <v>155.77098899999999</v>
      </c>
      <c r="I11533" s="1">
        <v>6.836436</v>
      </c>
      <c r="J11533" s="5"/>
      <c r="K11533" s="1">
        <v>43.693232000000002</v>
      </c>
      <c r="L11533" s="1">
        <v>96.901985999999994</v>
      </c>
      <c r="M11533" s="1">
        <v>37.756570000000004</v>
      </c>
      <c r="O11533" s="1">
        <v>189.41187300000001</v>
      </c>
      <c r="P11533" s="1">
        <v>309.61719399999998</v>
      </c>
      <c r="Q11533" s="1">
        <v>42.230150999999999</v>
      </c>
      <c r="R11533" s="1">
        <v>54.502949999999998</v>
      </c>
      <c r="S11533" s="1">
        <v>17.685272000000001</v>
      </c>
      <c r="T11533" s="1">
        <v>327</v>
      </c>
      <c r="U11533" s="1">
        <v>84.337309000000005</v>
      </c>
      <c r="V11533" s="1">
        <v>0</v>
      </c>
      <c r="W11533" s="1">
        <v>207.38817599999999</v>
      </c>
      <c r="X11533" s="8">
        <v>0.29212350257737407</v>
      </c>
    </row>
    <row r="11534" spans="1:24" x14ac:dyDescent="0.25">
      <c r="A11534">
        <v>11532</v>
      </c>
      <c r="B11534">
        <v>1236.4242369999999</v>
      </c>
      <c r="C11534">
        <v>17.316765</v>
      </c>
      <c r="D11534">
        <v>106.46387900000001</v>
      </c>
      <c r="E11534">
        <v>130.96499399999999</v>
      </c>
      <c r="F11534">
        <v>-19.652384999999999</v>
      </c>
      <c r="G11534">
        <v>19.000264000000001</v>
      </c>
      <c r="H11534" s="2">
        <v>153.35223500000001</v>
      </c>
      <c r="I11534" s="1">
        <v>5.8477699999999997</v>
      </c>
      <c r="J11534" s="5"/>
      <c r="K11534" s="1">
        <v>46.719326000000002</v>
      </c>
      <c r="L11534" s="1">
        <v>95.226392000000004</v>
      </c>
      <c r="M11534" s="1">
        <v>36.682684999999999</v>
      </c>
      <c r="O11534" s="1">
        <v>190.76037700000001</v>
      </c>
      <c r="P11534" s="1">
        <v>310.30247000000003</v>
      </c>
      <c r="Q11534" s="1">
        <v>41.967792000000003</v>
      </c>
      <c r="R11534" s="1">
        <v>52.652470999999998</v>
      </c>
      <c r="S11534" s="1">
        <v>17.964020999999999</v>
      </c>
      <c r="T11534" s="1">
        <v>362</v>
      </c>
      <c r="U11534" s="1">
        <v>66.099913999999998</v>
      </c>
      <c r="V11534" s="1">
        <v>0</v>
      </c>
      <c r="W11534" s="1">
        <v>202.887574</v>
      </c>
      <c r="X11534" s="8">
        <v>0.29949045709978472</v>
      </c>
    </row>
    <row r="11535" spans="1:24" x14ac:dyDescent="0.25">
      <c r="A11535">
        <v>11533</v>
      </c>
      <c r="B11535">
        <v>1225.712673</v>
      </c>
      <c r="C11535">
        <v>15.131990999999999</v>
      </c>
      <c r="D11535">
        <v>106.849116</v>
      </c>
      <c r="E11535">
        <v>137.96447900000001</v>
      </c>
      <c r="F11535">
        <v>-21.651516000000001</v>
      </c>
      <c r="G11535">
        <v>20.899471999999999</v>
      </c>
      <c r="H11535" s="2">
        <v>159.84475800000001</v>
      </c>
      <c r="I11535" s="1">
        <v>5.8892749999999996</v>
      </c>
      <c r="J11535" s="5"/>
      <c r="K11535" s="1">
        <v>47.086387999999999</v>
      </c>
      <c r="L11535" s="1">
        <v>95.944346999999993</v>
      </c>
      <c r="M11535" s="1">
        <v>37.931781000000001</v>
      </c>
      <c r="O11535" s="1">
        <v>192.51766699999999</v>
      </c>
      <c r="P11535" s="1">
        <v>305.34235899999999</v>
      </c>
      <c r="Q11535" s="1">
        <v>42.921427999999999</v>
      </c>
      <c r="R11535" s="1">
        <v>51.880049999999997</v>
      </c>
      <c r="S11535" s="1">
        <v>18.227484</v>
      </c>
      <c r="T11535" s="1">
        <v>312</v>
      </c>
      <c r="U11535" s="1">
        <v>70.259147999999996</v>
      </c>
      <c r="V11535" s="1">
        <v>0</v>
      </c>
      <c r="W11535" s="1">
        <v>199.114936</v>
      </c>
      <c r="X11535" s="8">
        <v>0.30442014948540153</v>
      </c>
    </row>
    <row r="11536" spans="1:24" x14ac:dyDescent="0.25">
      <c r="A11536">
        <v>11534</v>
      </c>
      <c r="B11536">
        <v>1218.2653929999999</v>
      </c>
      <c r="C11536">
        <v>8.5045509999999993</v>
      </c>
      <c r="D11536">
        <v>105.442235</v>
      </c>
      <c r="E11536">
        <v>139.13371100000001</v>
      </c>
      <c r="F11536">
        <v>-23.655640999999999</v>
      </c>
      <c r="G11536">
        <v>22.799472000000002</v>
      </c>
      <c r="H11536" s="2">
        <v>162.74137300000001</v>
      </c>
      <c r="I11536" s="1">
        <v>7.0490250000000003</v>
      </c>
      <c r="J11536" s="5"/>
      <c r="K11536" s="1">
        <v>44.245390999999998</v>
      </c>
      <c r="L11536" s="1">
        <v>97.209514999999996</v>
      </c>
      <c r="M11536" s="1">
        <v>38.736966000000002</v>
      </c>
      <c r="O11536" s="1">
        <v>195.108474</v>
      </c>
      <c r="P11536" s="1">
        <v>311.89083699999998</v>
      </c>
      <c r="Q11536" s="1">
        <v>43.050947000000001</v>
      </c>
      <c r="R11536" s="1">
        <v>52.850149000000002</v>
      </c>
      <c r="S11536" s="1">
        <v>18.136707999999999</v>
      </c>
      <c r="T11536" s="1">
        <v>263</v>
      </c>
      <c r="U11536" s="1">
        <v>72.409187000000003</v>
      </c>
      <c r="V11536" s="1">
        <v>0</v>
      </c>
      <c r="W11536" s="1">
        <v>198.69881799999999</v>
      </c>
      <c r="X11536" s="8">
        <v>0.2975052681229895</v>
      </c>
    </row>
    <row r="11537" spans="1:24" x14ac:dyDescent="0.25">
      <c r="A11537">
        <v>11535</v>
      </c>
      <c r="B11537">
        <v>1204.768912</v>
      </c>
      <c r="C11537">
        <v>5.5878019999999999</v>
      </c>
      <c r="D11537">
        <v>104.73423699999999</v>
      </c>
      <c r="E11537">
        <v>137.49135000000001</v>
      </c>
      <c r="F11537">
        <v>-21.652308000000001</v>
      </c>
      <c r="G11537">
        <v>20.900528000000001</v>
      </c>
      <c r="H11537" s="2">
        <v>154.892392</v>
      </c>
      <c r="I11537" s="1">
        <v>6.8828620000000003</v>
      </c>
      <c r="J11537" s="5"/>
      <c r="K11537" s="1">
        <v>38.265720000000002</v>
      </c>
      <c r="L11537" s="1">
        <v>96.917152000000002</v>
      </c>
      <c r="M11537" s="1">
        <v>38.064622999999997</v>
      </c>
      <c r="O11537" s="1">
        <v>188.776422</v>
      </c>
      <c r="P11537" s="1">
        <v>308.11684200000002</v>
      </c>
      <c r="Q11537" s="1">
        <v>40.663077999999999</v>
      </c>
      <c r="R11537" s="1">
        <v>50.167741999999997</v>
      </c>
      <c r="S11537" s="1">
        <v>17.779747</v>
      </c>
      <c r="T11537" s="1">
        <v>280</v>
      </c>
      <c r="U11537" s="1">
        <v>75.729528999999999</v>
      </c>
      <c r="V11537" s="1">
        <v>0</v>
      </c>
      <c r="W11537" s="1">
        <v>201.76600999999999</v>
      </c>
      <c r="X11537" s="8">
        <v>0.26303402175349799</v>
      </c>
    </row>
    <row r="11538" spans="1:24" x14ac:dyDescent="0.25">
      <c r="A11538">
        <v>11536</v>
      </c>
      <c r="B11538">
        <v>1156.0043000000001</v>
      </c>
      <c r="C11538">
        <v>6.1959609999999996</v>
      </c>
      <c r="D11538">
        <v>102.24685700000001</v>
      </c>
      <c r="E11538">
        <v>133.97788399999999</v>
      </c>
      <c r="F11538">
        <v>-13.64653</v>
      </c>
      <c r="G11538">
        <v>13.302111999999999</v>
      </c>
      <c r="H11538" s="2">
        <v>145.002093</v>
      </c>
      <c r="I11538" s="1">
        <v>6.2062790000000003</v>
      </c>
      <c r="J11538" s="5"/>
      <c r="K11538" s="1">
        <v>40.630797000000001</v>
      </c>
      <c r="L11538" s="1">
        <v>96.502660000000006</v>
      </c>
      <c r="M11538" s="1">
        <v>36.353886000000003</v>
      </c>
      <c r="O11538" s="1">
        <v>174.15182300000001</v>
      </c>
      <c r="P11538" s="1">
        <v>274.25467400000002</v>
      </c>
      <c r="Q11538" s="1">
        <v>34.001317999999998</v>
      </c>
      <c r="R11538" s="1">
        <v>43.743285</v>
      </c>
      <c r="S11538" s="1">
        <v>17.690297999999999</v>
      </c>
      <c r="T11538" s="1">
        <v>250</v>
      </c>
      <c r="U11538" s="1">
        <v>61.727207</v>
      </c>
      <c r="V11538" s="1">
        <v>0</v>
      </c>
      <c r="W11538" s="1">
        <v>182.91895</v>
      </c>
      <c r="X11538" s="8">
        <v>0.19558632087240119</v>
      </c>
    </row>
    <row r="11539" spans="1:24" x14ac:dyDescent="0.25">
      <c r="A11539">
        <v>11537</v>
      </c>
      <c r="B11539">
        <v>1091.3821680000001</v>
      </c>
      <c r="C11539">
        <v>8.0651050000000009</v>
      </c>
      <c r="D11539">
        <v>95.738961000000003</v>
      </c>
      <c r="E11539">
        <v>119.95997</v>
      </c>
      <c r="F11539">
        <v>-12.648989</v>
      </c>
      <c r="G11539">
        <v>12.353695</v>
      </c>
      <c r="H11539" s="2">
        <v>139.01614000000001</v>
      </c>
      <c r="I11539" s="1">
        <v>5.7914209999999997</v>
      </c>
      <c r="J11539" s="5"/>
      <c r="K11539" s="1">
        <v>40.487861000000002</v>
      </c>
      <c r="L11539" s="1">
        <v>87.114812000000001</v>
      </c>
      <c r="M11539" s="1">
        <v>34.473061000000001</v>
      </c>
      <c r="O11539" s="1">
        <v>140.81015300000001</v>
      </c>
      <c r="P11539" s="1">
        <v>229.12831800000001</v>
      </c>
      <c r="Q11539" s="1">
        <v>24.069330999999998</v>
      </c>
      <c r="R11539" s="1">
        <v>45.794766000000003</v>
      </c>
      <c r="S11539" s="1">
        <v>17.336853999999999</v>
      </c>
      <c r="T11539" s="1">
        <v>211</v>
      </c>
      <c r="U11539" s="1">
        <v>56.996648999999998</v>
      </c>
      <c r="V11539" s="1">
        <v>0</v>
      </c>
      <c r="W11539" s="1">
        <v>138.16984400000001</v>
      </c>
      <c r="X11539" s="8">
        <v>0.15216246712771969</v>
      </c>
    </row>
    <row r="11540" spans="1:24" x14ac:dyDescent="0.25">
      <c r="A11540">
        <v>11538</v>
      </c>
      <c r="B11540">
        <v>1028.0508219999999</v>
      </c>
      <c r="C11540">
        <v>9.1470090000000006</v>
      </c>
      <c r="D11540">
        <v>90.236546000000004</v>
      </c>
      <c r="E11540">
        <v>106.80416</v>
      </c>
      <c r="F11540">
        <v>-11.636177999999999</v>
      </c>
      <c r="G11540">
        <v>11.396834999999999</v>
      </c>
      <c r="H11540" s="2">
        <v>127.459082</v>
      </c>
      <c r="I11540" s="1">
        <v>4.8636460000000001</v>
      </c>
      <c r="J11540" s="5"/>
      <c r="K11540" s="1">
        <v>31.351368999999998</v>
      </c>
      <c r="L11540" s="1">
        <v>72.003263000000004</v>
      </c>
      <c r="M11540" s="1">
        <v>30.841145999999998</v>
      </c>
      <c r="O11540" s="1">
        <v>102.86160700000001</v>
      </c>
      <c r="P11540" s="1">
        <v>190.88199499999999</v>
      </c>
      <c r="Q11540" s="1">
        <v>13.409496000000001</v>
      </c>
      <c r="R11540" s="1">
        <v>45.849874999999997</v>
      </c>
      <c r="S11540" s="1">
        <v>13.839188</v>
      </c>
      <c r="T11540" s="1">
        <v>211</v>
      </c>
      <c r="U11540" s="1">
        <v>53.694448000000001</v>
      </c>
      <c r="V11540" s="1">
        <v>0</v>
      </c>
      <c r="W11540" s="1">
        <v>123.975167</v>
      </c>
      <c r="X11540" s="8">
        <v>5.8170018267041837E-2</v>
      </c>
    </row>
    <row r="11541" spans="1:24" x14ac:dyDescent="0.25">
      <c r="A11541">
        <v>11539</v>
      </c>
      <c r="B11541">
        <v>985.50690199999997</v>
      </c>
      <c r="C11541">
        <v>10.316755000000001</v>
      </c>
      <c r="D11541">
        <v>78.377187000000006</v>
      </c>
      <c r="E11541">
        <v>100.676329</v>
      </c>
      <c r="F11541">
        <v>-10.63771</v>
      </c>
      <c r="G11541">
        <v>10.450263</v>
      </c>
      <c r="H11541" s="2">
        <v>107.60109</v>
      </c>
      <c r="I11541" s="1">
        <v>4.3549829999999998</v>
      </c>
      <c r="J11541" s="5"/>
      <c r="K11541" s="1">
        <v>21.162158000000002</v>
      </c>
      <c r="L11541" s="1">
        <v>54.392131999999997</v>
      </c>
      <c r="M11541" s="1">
        <v>24.335289</v>
      </c>
      <c r="O11541" s="1">
        <v>84.233762999999996</v>
      </c>
      <c r="P11541" s="1">
        <v>161.72926699999999</v>
      </c>
      <c r="Q11541" s="1">
        <v>9.6502780000000001</v>
      </c>
      <c r="R11541" s="1">
        <v>34.269039999999997</v>
      </c>
      <c r="S11541" s="1">
        <v>7.8809940000000003</v>
      </c>
      <c r="T11541" s="1">
        <v>193</v>
      </c>
      <c r="U11541" s="1">
        <v>56.59196</v>
      </c>
      <c r="V11541" s="1">
        <v>0</v>
      </c>
      <c r="W11541" s="1">
        <v>97.509900000000002</v>
      </c>
      <c r="X11541" s="8">
        <v>1.463875533401655E-2</v>
      </c>
    </row>
    <row r="11542" spans="1:24" x14ac:dyDescent="0.25">
      <c r="A11542">
        <v>11540</v>
      </c>
      <c r="B11542">
        <v>949.77446199999997</v>
      </c>
      <c r="C11542">
        <v>8.0488119999999999</v>
      </c>
      <c r="D11542">
        <v>41.624336999999997</v>
      </c>
      <c r="E11542">
        <v>94.514853000000002</v>
      </c>
      <c r="F11542">
        <v>-10.637202</v>
      </c>
      <c r="G11542">
        <v>10.45</v>
      </c>
      <c r="H11542" s="2">
        <v>102.51259899999999</v>
      </c>
      <c r="I11542" s="1">
        <v>4.5678280000000004</v>
      </c>
      <c r="J11542" s="5"/>
      <c r="K11542" s="1">
        <v>15.539866999999999</v>
      </c>
      <c r="L11542" s="1">
        <v>58.298276000000001</v>
      </c>
      <c r="M11542" s="1">
        <v>19.439014</v>
      </c>
      <c r="O11542" s="1">
        <v>79.391991000000004</v>
      </c>
      <c r="P11542" s="1">
        <v>144.751059</v>
      </c>
      <c r="Q11542" s="1">
        <v>10.384613999999999</v>
      </c>
      <c r="R11542" s="1">
        <v>28.041416000000002</v>
      </c>
      <c r="S11542" s="1">
        <v>5.0998640000000002</v>
      </c>
      <c r="T11542" s="1">
        <v>177</v>
      </c>
      <c r="U11542" s="1">
        <v>49.560622000000002</v>
      </c>
      <c r="V11542" s="1">
        <v>0</v>
      </c>
      <c r="W11542" s="1">
        <v>97.817397999999997</v>
      </c>
      <c r="X11542" s="8">
        <v>0</v>
      </c>
    </row>
    <row r="11543" spans="1:24" x14ac:dyDescent="0.25">
      <c r="A11543">
        <v>11541</v>
      </c>
      <c r="B11543">
        <v>920.13840900000002</v>
      </c>
      <c r="C11543">
        <v>8.2822329999999997</v>
      </c>
      <c r="D11543">
        <v>22.134357999999999</v>
      </c>
      <c r="E11543">
        <v>94.912447999999998</v>
      </c>
      <c r="F11543">
        <v>-10.631971999999999</v>
      </c>
      <c r="G11543">
        <v>10.45</v>
      </c>
      <c r="H11543" s="2">
        <v>98.273998000000006</v>
      </c>
      <c r="I11543" s="1">
        <v>5.0931369999999996</v>
      </c>
      <c r="J11543" s="5"/>
      <c r="K11543" s="1">
        <v>13.715209</v>
      </c>
      <c r="L11543" s="1">
        <v>51.388916999999999</v>
      </c>
      <c r="M11543" s="1">
        <v>12.695556</v>
      </c>
      <c r="O11543" s="1">
        <v>73.018117000000004</v>
      </c>
      <c r="P11543" s="1">
        <v>139.397122</v>
      </c>
      <c r="Q11543" s="1">
        <v>10.155841000000001</v>
      </c>
      <c r="R11543" s="1">
        <v>28.032055</v>
      </c>
      <c r="S11543" s="1">
        <v>4.9800199999999997</v>
      </c>
      <c r="T11543" s="1">
        <v>158</v>
      </c>
      <c r="U11543" s="1">
        <v>43.973011999999997</v>
      </c>
      <c r="V11543" s="1">
        <v>0</v>
      </c>
      <c r="W11543" s="1">
        <v>99.983187999999998</v>
      </c>
      <c r="X11543" s="8">
        <v>0</v>
      </c>
    </row>
    <row r="11544" spans="1:24" x14ac:dyDescent="0.25">
      <c r="A11544">
        <v>11542</v>
      </c>
      <c r="B11544">
        <v>903.73145099999999</v>
      </c>
      <c r="C11544">
        <v>8.0610389999999992</v>
      </c>
      <c r="D11544">
        <v>21.579818</v>
      </c>
      <c r="E11544">
        <v>95.885739999999998</v>
      </c>
      <c r="F11544">
        <v>-10.635771999999999</v>
      </c>
      <c r="G11544">
        <v>10.45</v>
      </c>
      <c r="H11544" s="2">
        <v>91.549682000000004</v>
      </c>
      <c r="I11544" s="1">
        <v>5.3536809999999999</v>
      </c>
      <c r="J11544" s="5"/>
      <c r="K11544" s="1">
        <v>12.686089000000001</v>
      </c>
      <c r="L11544" s="1">
        <v>43.032499000000001</v>
      </c>
      <c r="M11544" s="1">
        <v>8.8711939999999991</v>
      </c>
      <c r="O11544" s="1">
        <v>64.735144000000005</v>
      </c>
      <c r="P11544" s="1">
        <v>135.96703099999999</v>
      </c>
      <c r="Q11544" s="1">
        <v>9.7546529999999994</v>
      </c>
      <c r="R11544" s="1">
        <v>27.830134000000001</v>
      </c>
      <c r="S11544" s="1">
        <v>4.6428419999999999</v>
      </c>
      <c r="T11544" s="1">
        <v>140</v>
      </c>
      <c r="U11544" s="1">
        <v>41.354818999999999</v>
      </c>
      <c r="V11544" s="1">
        <v>0</v>
      </c>
      <c r="W11544" s="1">
        <v>101.44862500000001</v>
      </c>
      <c r="X11544" s="8">
        <v>0</v>
      </c>
    </row>
    <row r="11545" spans="1:24" x14ac:dyDescent="0.25">
      <c r="A11545">
        <v>11543</v>
      </c>
      <c r="B11545">
        <v>366.32676800000002</v>
      </c>
      <c r="C11545">
        <v>2.6978819999999999</v>
      </c>
      <c r="D11545">
        <v>8.2882259999999999</v>
      </c>
      <c r="E11545">
        <v>35.825949999999999</v>
      </c>
      <c r="F11545">
        <v>0.17426700000000001</v>
      </c>
      <c r="G11545">
        <v>2.9030000000000002E-3</v>
      </c>
      <c r="H11545" s="2">
        <v>37.166358000000002</v>
      </c>
      <c r="I11545" s="1">
        <v>2.2645460000000002</v>
      </c>
      <c r="J11545" s="5"/>
      <c r="K11545" s="1">
        <v>5.2068399999999997</v>
      </c>
      <c r="L11545" s="1">
        <v>17.199881999999999</v>
      </c>
      <c r="M11545" s="1">
        <v>3.7921230000000001</v>
      </c>
      <c r="O11545" s="1">
        <v>23.942442</v>
      </c>
      <c r="P11545" s="1">
        <v>57.873843000000001</v>
      </c>
      <c r="Q11545" s="1">
        <v>3.726918</v>
      </c>
      <c r="R11545" s="1">
        <v>10.530111</v>
      </c>
      <c r="S11545" s="1">
        <v>1.8898870000000001</v>
      </c>
      <c r="T11545" s="1">
        <v>145</v>
      </c>
      <c r="U11545" s="1">
        <v>7.9937800000000001</v>
      </c>
      <c r="V11545" s="1">
        <v>0</v>
      </c>
      <c r="W11545" s="1">
        <v>20.753807999999999</v>
      </c>
      <c r="X11545" s="8">
        <v>0</v>
      </c>
    </row>
    <row r="11546" spans="1:24" x14ac:dyDescent="0.25">
      <c r="A11546">
        <v>11544</v>
      </c>
      <c r="B11546">
        <v>876.563624</v>
      </c>
      <c r="C11546">
        <v>3.7501470000000001</v>
      </c>
      <c r="D11546">
        <v>21.506468999999999</v>
      </c>
      <c r="E11546">
        <v>94.108141000000003</v>
      </c>
      <c r="F11546">
        <v>-12.635697</v>
      </c>
      <c r="G11546">
        <v>12.349472</v>
      </c>
      <c r="H11546" s="2">
        <v>86.537315000000007</v>
      </c>
      <c r="I11546" s="1">
        <v>5.5706660000000001</v>
      </c>
      <c r="J11546" s="5"/>
      <c r="K11546" s="1">
        <v>12.111882</v>
      </c>
      <c r="L11546" s="1">
        <v>38.096474999999998</v>
      </c>
      <c r="M11546" s="1">
        <v>8.5098660000000006</v>
      </c>
      <c r="O11546" s="1">
        <v>57.263427999999998</v>
      </c>
      <c r="P11546" s="1">
        <v>131.75713400000001</v>
      </c>
      <c r="Q11546" s="1">
        <v>9.5300250000000002</v>
      </c>
      <c r="R11546" s="1">
        <v>27.565636000000001</v>
      </c>
      <c r="S11546" s="1">
        <v>3.8544779999999998</v>
      </c>
      <c r="T11546" s="1">
        <v>130</v>
      </c>
      <c r="U11546" s="1">
        <v>33.352252999999997</v>
      </c>
      <c r="V11546" s="1">
        <v>0</v>
      </c>
      <c r="W11546" s="1">
        <v>96.151951999999994</v>
      </c>
      <c r="X11546" s="8">
        <v>0</v>
      </c>
    </row>
    <row r="11547" spans="1:24" x14ac:dyDescent="0.25">
      <c r="A11547">
        <v>11545</v>
      </c>
      <c r="B11547">
        <v>881.99423400000001</v>
      </c>
      <c r="C11547">
        <v>3.3440799999999999</v>
      </c>
      <c r="D11547">
        <v>21.728323</v>
      </c>
      <c r="E11547">
        <v>94.152122000000006</v>
      </c>
      <c r="F11547">
        <v>-10.635395000000001</v>
      </c>
      <c r="G11547">
        <v>10.450528</v>
      </c>
      <c r="H11547" s="2">
        <v>76.206834999999998</v>
      </c>
      <c r="I11547" s="1">
        <v>5.7118060000000002</v>
      </c>
      <c r="J11547" s="5"/>
      <c r="K11547" s="1">
        <v>12.218959999999999</v>
      </c>
      <c r="L11547" s="1">
        <v>37.990971999999999</v>
      </c>
      <c r="M11547" s="1">
        <v>8.6532090000000004</v>
      </c>
      <c r="O11547" s="1">
        <v>56.003660000000004</v>
      </c>
      <c r="P11547" s="1">
        <v>128.720979</v>
      </c>
      <c r="Q11547" s="1">
        <v>9.6206239999999994</v>
      </c>
      <c r="R11547" s="1">
        <v>27.510083999999999</v>
      </c>
      <c r="S11547" s="1">
        <v>3.2516280000000002</v>
      </c>
      <c r="T11547" s="1">
        <v>118</v>
      </c>
      <c r="U11547" s="1">
        <v>32.853220999999998</v>
      </c>
      <c r="V11547" s="1">
        <v>0</v>
      </c>
      <c r="W11547" s="1">
        <v>99.495597000000004</v>
      </c>
      <c r="X11547" s="8">
        <v>0</v>
      </c>
    </row>
    <row r="11548" spans="1:24" x14ac:dyDescent="0.25">
      <c r="A11548">
        <v>11546</v>
      </c>
      <c r="B11548">
        <v>872.98963700000002</v>
      </c>
      <c r="C11548">
        <v>2.830079</v>
      </c>
      <c r="D11548">
        <v>22.175452</v>
      </c>
      <c r="E11548">
        <v>93.875330000000005</v>
      </c>
      <c r="F11548">
        <v>-10.631917</v>
      </c>
      <c r="G11548">
        <v>10.45</v>
      </c>
      <c r="H11548" s="2">
        <v>71.217596999999998</v>
      </c>
      <c r="I11548" s="1">
        <v>5.526853</v>
      </c>
      <c r="J11548" s="5"/>
      <c r="K11548" s="1">
        <v>12.29082</v>
      </c>
      <c r="L11548" s="1">
        <v>37.947825000000002</v>
      </c>
      <c r="M11548" s="1">
        <v>8.5675729999999994</v>
      </c>
      <c r="O11548" s="1">
        <v>55.374892000000003</v>
      </c>
      <c r="P11548" s="1">
        <v>124.731959</v>
      </c>
      <c r="Q11548" s="1">
        <v>9.6680100000000007</v>
      </c>
      <c r="R11548" s="1">
        <v>27.255147999999998</v>
      </c>
      <c r="S11548" s="1">
        <v>3.0142350000000002</v>
      </c>
      <c r="T11548" s="1">
        <v>116</v>
      </c>
      <c r="U11548" s="1">
        <v>31.896632</v>
      </c>
      <c r="V11548" s="1">
        <v>0</v>
      </c>
      <c r="W11548" s="1">
        <v>100.38445299999999</v>
      </c>
      <c r="X11548" s="8">
        <v>0</v>
      </c>
    </row>
    <row r="11549" spans="1:24" x14ac:dyDescent="0.25">
      <c r="A11549">
        <v>11547</v>
      </c>
      <c r="B11549">
        <v>866.90064600000005</v>
      </c>
      <c r="C11549">
        <v>2.5743079999999998</v>
      </c>
      <c r="D11549">
        <v>22.484299</v>
      </c>
      <c r="E11549">
        <v>93.670557000000002</v>
      </c>
      <c r="F11549">
        <v>-10.635007999999999</v>
      </c>
      <c r="G11549">
        <v>10.45</v>
      </c>
      <c r="H11549" s="2">
        <v>76.902113</v>
      </c>
      <c r="I11549" s="1">
        <v>5.3061470000000002</v>
      </c>
      <c r="J11549" s="5"/>
      <c r="K11549" s="1">
        <v>12.204749</v>
      </c>
      <c r="L11549" s="1">
        <v>37.982244000000001</v>
      </c>
      <c r="M11549" s="1">
        <v>8.3321959999999997</v>
      </c>
      <c r="O11549" s="1">
        <v>54.427601000000003</v>
      </c>
      <c r="P11549" s="1">
        <v>123.314685</v>
      </c>
      <c r="Q11549" s="1">
        <v>9.6256810000000002</v>
      </c>
      <c r="R11549" s="1">
        <v>27.260546000000001</v>
      </c>
      <c r="S11549" s="1">
        <v>2.7936420000000002</v>
      </c>
      <c r="T11549" s="1">
        <v>113</v>
      </c>
      <c r="U11549" s="1">
        <v>32.187280999999999</v>
      </c>
      <c r="V11549" s="1">
        <v>0</v>
      </c>
      <c r="W11549" s="1">
        <v>101.592766</v>
      </c>
      <c r="X11549" s="8">
        <v>0</v>
      </c>
    </row>
    <row r="11550" spans="1:24" x14ac:dyDescent="0.25">
      <c r="A11550">
        <v>11548</v>
      </c>
      <c r="B11550">
        <v>862.19052999999997</v>
      </c>
      <c r="C11550">
        <v>3.1215980000000001</v>
      </c>
      <c r="D11550">
        <v>22.533258</v>
      </c>
      <c r="E11550">
        <v>93.452200000000005</v>
      </c>
      <c r="F11550">
        <v>-10.635412000000001</v>
      </c>
      <c r="G11550">
        <v>10.45</v>
      </c>
      <c r="H11550" s="2">
        <v>72.449506999999997</v>
      </c>
      <c r="I11550" s="1">
        <v>5.5596220000000001</v>
      </c>
      <c r="J11550" s="5"/>
      <c r="K11550" s="1">
        <v>11.883680999999999</v>
      </c>
      <c r="L11550" s="1">
        <v>37.691913999999997</v>
      </c>
      <c r="M11550" s="1">
        <v>8.2659870000000009</v>
      </c>
      <c r="O11550" s="1">
        <v>53.671204000000003</v>
      </c>
      <c r="P11550" s="1">
        <v>123.850607</v>
      </c>
      <c r="Q11550" s="1">
        <v>9.2723069999999996</v>
      </c>
      <c r="R11550" s="1">
        <v>28.157426000000001</v>
      </c>
      <c r="S11550" s="1">
        <v>2.6751230000000001</v>
      </c>
      <c r="T11550" s="1">
        <v>109</v>
      </c>
      <c r="U11550" s="1">
        <v>32.675784999999998</v>
      </c>
      <c r="V11550" s="1">
        <v>0</v>
      </c>
      <c r="W11550" s="1">
        <v>110.87182300000001</v>
      </c>
      <c r="X11550" s="8">
        <v>0</v>
      </c>
    </row>
    <row r="11551" spans="1:24" x14ac:dyDescent="0.25">
      <c r="A11551">
        <v>11549</v>
      </c>
      <c r="B11551">
        <v>878.38670500000001</v>
      </c>
      <c r="C11551">
        <v>4.2806319999999998</v>
      </c>
      <c r="D11551">
        <v>30.852060999999999</v>
      </c>
      <c r="E11551">
        <v>91.352577999999994</v>
      </c>
      <c r="F11551">
        <v>-10.637941</v>
      </c>
      <c r="G11551">
        <v>10.452902999999999</v>
      </c>
      <c r="H11551" s="2">
        <v>72.260226000000003</v>
      </c>
      <c r="I11551" s="1">
        <v>5.230556</v>
      </c>
      <c r="J11551" s="5"/>
      <c r="K11551" s="1">
        <v>16.056607</v>
      </c>
      <c r="L11551" s="1">
        <v>37.687652999999997</v>
      </c>
      <c r="M11551" s="1">
        <v>7.9020710000000003</v>
      </c>
      <c r="O11551" s="1">
        <v>55.709406999999999</v>
      </c>
      <c r="P11551" s="1">
        <v>121.46825</v>
      </c>
      <c r="Q11551" s="1">
        <v>9.1532300000000006</v>
      </c>
      <c r="R11551" s="1">
        <v>28.717476999999999</v>
      </c>
      <c r="S11551" s="1">
        <v>2.6419540000000001</v>
      </c>
      <c r="T11551" s="1">
        <v>109</v>
      </c>
      <c r="U11551" s="1">
        <v>32.016492999999997</v>
      </c>
      <c r="V11551" s="1">
        <v>0</v>
      </c>
      <c r="W11551" s="1">
        <v>125.012795</v>
      </c>
      <c r="X11551" s="8">
        <v>0</v>
      </c>
    </row>
    <row r="11552" spans="1:24" x14ac:dyDescent="0.25">
      <c r="A11552">
        <v>11550</v>
      </c>
      <c r="B11552">
        <v>931.91149299999995</v>
      </c>
      <c r="C11552">
        <v>5.5653589999999999</v>
      </c>
      <c r="D11552">
        <v>48.579571000000001</v>
      </c>
      <c r="E11552">
        <v>94.189713999999995</v>
      </c>
      <c r="F11552">
        <v>-20.633737</v>
      </c>
      <c r="G11552">
        <v>19.944459999999999</v>
      </c>
      <c r="H11552" s="2">
        <v>91.573806000000005</v>
      </c>
      <c r="I11552" s="1">
        <v>4.9429030000000003</v>
      </c>
      <c r="J11552" s="5"/>
      <c r="K11552" s="1">
        <v>25.943034999999998</v>
      </c>
      <c r="L11552" s="1">
        <v>42.721654000000001</v>
      </c>
      <c r="M11552" s="1">
        <v>15.606175</v>
      </c>
      <c r="O11552" s="1">
        <v>83.246201999999997</v>
      </c>
      <c r="P11552" s="1">
        <v>126.113399</v>
      </c>
      <c r="Q11552" s="1">
        <v>12.814567</v>
      </c>
      <c r="R11552" s="1">
        <v>27.416326000000002</v>
      </c>
      <c r="S11552" s="1">
        <v>2.5951610000000001</v>
      </c>
      <c r="T11552" s="1">
        <v>195</v>
      </c>
      <c r="U11552" s="1">
        <v>37.063121000000002</v>
      </c>
      <c r="V11552" s="1">
        <v>0</v>
      </c>
      <c r="W11552" s="1">
        <v>134.65926200000001</v>
      </c>
      <c r="X11552" s="8">
        <v>2.8189870484098111E-2</v>
      </c>
    </row>
    <row r="11553" spans="1:24" x14ac:dyDescent="0.25">
      <c r="A11553">
        <v>11551</v>
      </c>
      <c r="B11553">
        <v>996.56899999999996</v>
      </c>
      <c r="C11553">
        <v>5.8076650000000001</v>
      </c>
      <c r="D11553">
        <v>75.112202999999994</v>
      </c>
      <c r="E11553">
        <v>98.092842000000005</v>
      </c>
      <c r="F11553">
        <v>-23.641767000000002</v>
      </c>
      <c r="G11553">
        <v>22.799206999999999</v>
      </c>
      <c r="H11553" s="2">
        <v>108.99256699999999</v>
      </c>
      <c r="I11553" s="1">
        <v>5.7820609999999997</v>
      </c>
      <c r="J11553" s="5"/>
      <c r="K11553" s="1">
        <v>37.108547000000002</v>
      </c>
      <c r="L11553" s="1">
        <v>62.327067999999997</v>
      </c>
      <c r="M11553" s="1">
        <v>27.024332999999999</v>
      </c>
      <c r="O11553" s="1">
        <v>115.25705499999999</v>
      </c>
      <c r="P11553" s="1">
        <v>166.87412800000001</v>
      </c>
      <c r="Q11553" s="1">
        <v>25.028611999999999</v>
      </c>
      <c r="R11553" s="1">
        <v>29.105734999999999</v>
      </c>
      <c r="S11553" s="1">
        <v>5.3309119999999997</v>
      </c>
      <c r="T11553" s="1">
        <v>278</v>
      </c>
      <c r="U11553" s="1">
        <v>51.083889999999997</v>
      </c>
      <c r="V11553" s="1">
        <v>0</v>
      </c>
      <c r="W11553" s="1">
        <v>147.453655</v>
      </c>
      <c r="X11553" s="8">
        <v>5.7909985269790958E-2</v>
      </c>
    </row>
    <row r="11554" spans="1:24" x14ac:dyDescent="0.25">
      <c r="A11554">
        <v>11552</v>
      </c>
      <c r="B11554">
        <v>1066.3865049999999</v>
      </c>
      <c r="C11554">
        <v>7.1654559999999998</v>
      </c>
      <c r="D11554">
        <v>94.476427999999999</v>
      </c>
      <c r="E11554">
        <v>108.12909000000001</v>
      </c>
      <c r="F11554">
        <v>-24.651357999999998</v>
      </c>
      <c r="G11554">
        <v>23.749735999999999</v>
      </c>
      <c r="H11554" s="2">
        <v>120.814273</v>
      </c>
      <c r="I11554" s="1">
        <v>6.9081619999999999</v>
      </c>
      <c r="J11554" s="5"/>
      <c r="K11554" s="1">
        <v>47.957262</v>
      </c>
      <c r="L11554" s="1">
        <v>82.130474000000007</v>
      </c>
      <c r="M11554" s="1">
        <v>31.486063000000001</v>
      </c>
      <c r="O11554" s="1">
        <v>139.15221199999999</v>
      </c>
      <c r="P11554" s="1">
        <v>228.21642700000001</v>
      </c>
      <c r="Q11554" s="1">
        <v>34.497202999999999</v>
      </c>
      <c r="R11554" s="1">
        <v>32.906483999999999</v>
      </c>
      <c r="S11554" s="1">
        <v>11.302531</v>
      </c>
      <c r="T11554" s="1">
        <v>297</v>
      </c>
      <c r="U11554" s="1">
        <v>61.932197000000002</v>
      </c>
      <c r="V11554" s="1">
        <v>0</v>
      </c>
      <c r="W11554" s="1">
        <v>173.231121</v>
      </c>
      <c r="X11554" s="8">
        <v>6.9347407403370198E-2</v>
      </c>
    </row>
    <row r="11555" spans="1:24" x14ac:dyDescent="0.25">
      <c r="A11555">
        <v>11553</v>
      </c>
      <c r="B11555">
        <v>1163.6597389999999</v>
      </c>
      <c r="C11555">
        <v>10.673332</v>
      </c>
      <c r="D11555">
        <v>103.150194</v>
      </c>
      <c r="E11555">
        <v>119.527841</v>
      </c>
      <c r="F11555">
        <v>-22.652477999999999</v>
      </c>
      <c r="G11555">
        <v>21.850528000000001</v>
      </c>
      <c r="H11555" s="2">
        <v>139.66009199999999</v>
      </c>
      <c r="I11555" s="1">
        <v>6.621048</v>
      </c>
      <c r="J11555" s="5"/>
      <c r="K11555" s="1">
        <v>51.968501000000003</v>
      </c>
      <c r="L11555" s="1">
        <v>92.184753000000001</v>
      </c>
      <c r="M11555" s="1">
        <v>32.095587999999999</v>
      </c>
      <c r="O11555" s="1">
        <v>159.74630300000001</v>
      </c>
      <c r="P11555" s="1">
        <v>274.22076099999998</v>
      </c>
      <c r="Q11555" s="1">
        <v>37.587316999999999</v>
      </c>
      <c r="R11555" s="1">
        <v>36.786124999999998</v>
      </c>
      <c r="S11555" s="1">
        <v>15.387847000000001</v>
      </c>
      <c r="T11555" s="1">
        <v>378</v>
      </c>
      <c r="U11555" s="1">
        <v>61.380464000000003</v>
      </c>
      <c r="V11555" s="1">
        <v>0</v>
      </c>
      <c r="W11555" s="1">
        <v>193.56700499999999</v>
      </c>
      <c r="X11555" s="8">
        <v>8.5452761561193802E-2</v>
      </c>
    </row>
    <row r="11556" spans="1:24" x14ac:dyDescent="0.25">
      <c r="A11556">
        <v>11554</v>
      </c>
      <c r="B11556">
        <v>1225.4524289999999</v>
      </c>
      <c r="C11556">
        <v>12.750961</v>
      </c>
      <c r="D11556">
        <v>103.744308</v>
      </c>
      <c r="E11556">
        <v>126.49549</v>
      </c>
      <c r="F11556">
        <v>-23.648292999999999</v>
      </c>
      <c r="G11556">
        <v>22.799735999999999</v>
      </c>
      <c r="H11556" s="2">
        <v>150.63442599999999</v>
      </c>
      <c r="I11556" s="1">
        <v>6.1994129999999998</v>
      </c>
      <c r="J11556" s="5"/>
      <c r="K11556" s="1">
        <v>53.188330999999998</v>
      </c>
      <c r="L11556" s="1">
        <v>95.213673999999997</v>
      </c>
      <c r="M11556" s="1">
        <v>32.656117000000002</v>
      </c>
      <c r="O11556" s="1">
        <v>174.25337099999999</v>
      </c>
      <c r="P11556" s="1">
        <v>299.35989999999998</v>
      </c>
      <c r="Q11556" s="1">
        <v>39.258285000000001</v>
      </c>
      <c r="R11556" s="1">
        <v>39.302692</v>
      </c>
      <c r="S11556" s="1">
        <v>16.598478</v>
      </c>
      <c r="T11556" s="1">
        <v>346</v>
      </c>
      <c r="U11556" s="1">
        <v>60.513427</v>
      </c>
      <c r="V11556" s="1">
        <v>0</v>
      </c>
      <c r="W11556" s="1">
        <v>196.15659600000001</v>
      </c>
      <c r="X11556" s="8">
        <v>0.1206436966087875</v>
      </c>
    </row>
    <row r="11557" spans="1:24" x14ac:dyDescent="0.25">
      <c r="A11557">
        <v>11555</v>
      </c>
      <c r="B11557">
        <v>1223.922597</v>
      </c>
      <c r="C11557">
        <v>12.542892999999999</v>
      </c>
      <c r="D11557">
        <v>104.635701</v>
      </c>
      <c r="E11557">
        <v>129.05320399999999</v>
      </c>
      <c r="F11557">
        <v>-22.648555999999999</v>
      </c>
      <c r="G11557">
        <v>21.850263999999999</v>
      </c>
      <c r="H11557" s="2">
        <v>152.23294100000001</v>
      </c>
      <c r="I11557" s="1">
        <v>5.7462780000000002</v>
      </c>
      <c r="J11557" s="5"/>
      <c r="K11557" s="1">
        <v>52.773625000000003</v>
      </c>
      <c r="L11557" s="1">
        <v>93.490902000000006</v>
      </c>
      <c r="M11557" s="1">
        <v>31.955290000000002</v>
      </c>
      <c r="O11557" s="1">
        <v>186.30998199999999</v>
      </c>
      <c r="P11557" s="1">
        <v>304.032355</v>
      </c>
      <c r="Q11557" s="1">
        <v>39.440207000000001</v>
      </c>
      <c r="R11557" s="1">
        <v>39.901034000000003</v>
      </c>
      <c r="S11557" s="1">
        <v>16.340961</v>
      </c>
      <c r="T11557" s="1">
        <v>341</v>
      </c>
      <c r="U11557" s="1">
        <v>66.058904999999996</v>
      </c>
      <c r="V11557" s="1">
        <v>0</v>
      </c>
      <c r="W11557" s="1">
        <v>198.639837</v>
      </c>
      <c r="X11557" s="8">
        <v>0.1251990901270808</v>
      </c>
    </row>
    <row r="11558" spans="1:24" x14ac:dyDescent="0.25">
      <c r="A11558">
        <v>11556</v>
      </c>
      <c r="B11558">
        <v>1200.5003750000001</v>
      </c>
      <c r="C11558">
        <v>12.270374</v>
      </c>
      <c r="D11558">
        <v>104.514206</v>
      </c>
      <c r="E11558">
        <v>127.34845300000001</v>
      </c>
      <c r="F11558">
        <v>-23.641760999999999</v>
      </c>
      <c r="G11558">
        <v>22.799735999999999</v>
      </c>
      <c r="H11558" s="2">
        <v>148.533447</v>
      </c>
      <c r="I11558" s="1">
        <v>5.6548590000000001</v>
      </c>
      <c r="J11558" s="5"/>
      <c r="K11558" s="1">
        <v>49.299368999999999</v>
      </c>
      <c r="L11558" s="1">
        <v>92.894188</v>
      </c>
      <c r="M11558" s="1">
        <v>33.583807999999998</v>
      </c>
      <c r="O11558" s="1">
        <v>187.92895200000001</v>
      </c>
      <c r="P11558" s="1">
        <v>299.75409400000001</v>
      </c>
      <c r="Q11558" s="1">
        <v>38.475879999999997</v>
      </c>
      <c r="R11558" s="1">
        <v>39.136735999999999</v>
      </c>
      <c r="S11558" s="1">
        <v>16.254754999999999</v>
      </c>
      <c r="T11558" s="1">
        <v>355</v>
      </c>
      <c r="U11558" s="1">
        <v>54.073459</v>
      </c>
      <c r="V11558" s="1">
        <v>0</v>
      </c>
      <c r="W11558" s="1">
        <v>203.37623400000001</v>
      </c>
      <c r="X11558" s="8">
        <v>0.11534092026500781</v>
      </c>
    </row>
    <row r="11559" spans="1:24" x14ac:dyDescent="0.25">
      <c r="A11559">
        <v>11557</v>
      </c>
      <c r="B11559">
        <v>1205.358023</v>
      </c>
      <c r="C11559">
        <v>9.51431</v>
      </c>
      <c r="D11559">
        <v>106.52352999999999</v>
      </c>
      <c r="E11559">
        <v>126.411829</v>
      </c>
      <c r="F11559">
        <v>-23.644931</v>
      </c>
      <c r="G11559">
        <v>22.8</v>
      </c>
      <c r="H11559" s="2">
        <v>149.670536</v>
      </c>
      <c r="I11559" s="1">
        <v>6.0261880000000003</v>
      </c>
      <c r="J11559" s="5"/>
      <c r="K11559" s="1">
        <v>49.739628000000003</v>
      </c>
      <c r="L11559" s="1">
        <v>94.810936999999996</v>
      </c>
      <c r="M11559" s="1">
        <v>35.780954999999999</v>
      </c>
      <c r="O11559" s="1">
        <v>183.31745900000001</v>
      </c>
      <c r="P11559" s="1">
        <v>297.88523500000002</v>
      </c>
      <c r="Q11559" s="1">
        <v>38.820380999999998</v>
      </c>
      <c r="R11559" s="1">
        <v>39.304327999999998</v>
      </c>
      <c r="S11559" s="1">
        <v>16.784199999999998</v>
      </c>
      <c r="T11559" s="1">
        <v>346</v>
      </c>
      <c r="U11559" s="1">
        <v>55.535573999999997</v>
      </c>
      <c r="V11559" s="1">
        <v>0</v>
      </c>
      <c r="W11559" s="1">
        <v>206.36368300000001</v>
      </c>
      <c r="X11559" s="8">
        <v>0.1263873499453525</v>
      </c>
    </row>
    <row r="11560" spans="1:24" x14ac:dyDescent="0.25">
      <c r="A11560">
        <v>11558</v>
      </c>
      <c r="B11560">
        <v>1186.1666049999999</v>
      </c>
      <c r="C11560">
        <v>6.1080050000000004</v>
      </c>
      <c r="D11560">
        <v>109.860322</v>
      </c>
      <c r="E11560">
        <v>127.395183</v>
      </c>
      <c r="F11560">
        <v>-24.648835999999999</v>
      </c>
      <c r="G11560">
        <v>23.749735999999999</v>
      </c>
      <c r="H11560" s="2">
        <v>158.98632900000001</v>
      </c>
      <c r="I11560" s="1">
        <v>6.0906880000000001</v>
      </c>
      <c r="J11560" s="5"/>
      <c r="K11560" s="1">
        <v>50.188020000000002</v>
      </c>
      <c r="L11560" s="1">
        <v>96.804834</v>
      </c>
      <c r="M11560" s="1">
        <v>35.743546000000002</v>
      </c>
      <c r="O11560" s="1">
        <v>184.835352</v>
      </c>
      <c r="P11560" s="1">
        <v>307.47519399999999</v>
      </c>
      <c r="Q11560" s="1">
        <v>38.850493</v>
      </c>
      <c r="R11560" s="1">
        <v>39.425404999999998</v>
      </c>
      <c r="S11560" s="1">
        <v>17.177391</v>
      </c>
      <c r="T11560" s="1">
        <v>310</v>
      </c>
      <c r="U11560" s="1">
        <v>57.414538</v>
      </c>
      <c r="V11560" s="1">
        <v>0</v>
      </c>
      <c r="W11560" s="1">
        <v>200.01023000000001</v>
      </c>
      <c r="X11560" s="8">
        <v>0.11797021290571461</v>
      </c>
    </row>
    <row r="11561" spans="1:24" x14ac:dyDescent="0.25">
      <c r="A11561">
        <v>11559</v>
      </c>
      <c r="B11561">
        <v>1169.525682</v>
      </c>
      <c r="C11561">
        <v>7.2288139999999999</v>
      </c>
      <c r="D11561">
        <v>111.61297</v>
      </c>
      <c r="E11561">
        <v>127.224671</v>
      </c>
      <c r="F11561">
        <v>-23.64762</v>
      </c>
      <c r="G11561">
        <v>22.800263999999999</v>
      </c>
      <c r="H11561" s="2">
        <v>159.35209699999999</v>
      </c>
      <c r="I11561" s="1">
        <v>5.4926079999999997</v>
      </c>
      <c r="J11561" s="5"/>
      <c r="K11561" s="1">
        <v>46.901074999999999</v>
      </c>
      <c r="L11561" s="1">
        <v>95.727735999999993</v>
      </c>
      <c r="M11561" s="1">
        <v>35.884732999999997</v>
      </c>
      <c r="O11561" s="1">
        <v>186.615916</v>
      </c>
      <c r="P11561" s="1">
        <v>307.73458499999998</v>
      </c>
      <c r="Q11561" s="1">
        <v>38.501137999999997</v>
      </c>
      <c r="R11561" s="1">
        <v>39.301561999999997</v>
      </c>
      <c r="S11561" s="1">
        <v>17.390426999999999</v>
      </c>
      <c r="T11561" s="1">
        <v>274</v>
      </c>
      <c r="U11561" s="1">
        <v>58.286020000000001</v>
      </c>
      <c r="V11561" s="1">
        <v>0</v>
      </c>
      <c r="W11561" s="1">
        <v>192.43499299999999</v>
      </c>
      <c r="X11561" s="8">
        <v>9.055355515930065E-2</v>
      </c>
    </row>
    <row r="11562" spans="1:24" x14ac:dyDescent="0.25">
      <c r="A11562">
        <v>11560</v>
      </c>
      <c r="B11562">
        <v>1135.2186899999999</v>
      </c>
      <c r="C11562">
        <v>6.8155659999999996</v>
      </c>
      <c r="D11562">
        <v>107.79927000000001</v>
      </c>
      <c r="E11562">
        <v>122.512613</v>
      </c>
      <c r="F11562">
        <v>-17.645890000000001</v>
      </c>
      <c r="G11562">
        <v>17.101583999999999</v>
      </c>
      <c r="H11562" s="2">
        <v>149.53815399999999</v>
      </c>
      <c r="I11562" s="1">
        <v>4.6937239999999996</v>
      </c>
      <c r="J11562" s="5"/>
      <c r="K11562" s="1">
        <v>40.756427000000002</v>
      </c>
      <c r="L11562" s="1">
        <v>93.337323999999995</v>
      </c>
      <c r="M11562" s="1">
        <v>34.743115000000003</v>
      </c>
      <c r="O11562" s="1">
        <v>174.42373699999999</v>
      </c>
      <c r="P11562" s="1">
        <v>271.54448100000002</v>
      </c>
      <c r="Q11562" s="1">
        <v>36.839993999999997</v>
      </c>
      <c r="R11562" s="1">
        <v>38.072237000000001</v>
      </c>
      <c r="S11562" s="1">
        <v>17.450726</v>
      </c>
      <c r="T11562" s="1">
        <v>241</v>
      </c>
      <c r="U11562" s="1">
        <v>52.818370999999999</v>
      </c>
      <c r="V11562" s="1">
        <v>0</v>
      </c>
      <c r="W11562" s="1">
        <v>178.184879</v>
      </c>
      <c r="X11562" s="8">
        <v>9.1424856076818925E-2</v>
      </c>
    </row>
    <row r="11563" spans="1:24" x14ac:dyDescent="0.25">
      <c r="A11563">
        <v>11561</v>
      </c>
      <c r="B11563">
        <v>1099.7584979999999</v>
      </c>
      <c r="C11563">
        <v>4.994383</v>
      </c>
      <c r="D11563">
        <v>103.21259000000001</v>
      </c>
      <c r="E11563">
        <v>109.03992599999999</v>
      </c>
      <c r="F11563">
        <v>-15.642935</v>
      </c>
      <c r="G11563">
        <v>15.200528</v>
      </c>
      <c r="H11563" s="2">
        <v>138.627464</v>
      </c>
      <c r="I11563" s="1">
        <v>3.5639240000000001</v>
      </c>
      <c r="J11563" s="5"/>
      <c r="K11563" s="1">
        <v>33.364162999999998</v>
      </c>
      <c r="L11563" s="1">
        <v>85.818292</v>
      </c>
      <c r="M11563" s="1">
        <v>33.209395000000001</v>
      </c>
      <c r="O11563" s="1">
        <v>129.92732799999999</v>
      </c>
      <c r="P11563" s="1">
        <v>223.675916</v>
      </c>
      <c r="Q11563" s="1">
        <v>28.775269000000002</v>
      </c>
      <c r="R11563" s="1">
        <v>34.727508999999998</v>
      </c>
      <c r="S11563" s="1">
        <v>16.552171000000001</v>
      </c>
      <c r="T11563" s="1">
        <v>223</v>
      </c>
      <c r="U11563" s="1">
        <v>47.651074999999999</v>
      </c>
      <c r="V11563" s="1">
        <v>0</v>
      </c>
      <c r="W11563" s="1">
        <v>141.56810300000001</v>
      </c>
      <c r="X11563" s="8">
        <v>5.817092623985836E-2</v>
      </c>
    </row>
    <row r="11564" spans="1:24" x14ac:dyDescent="0.25">
      <c r="A11564">
        <v>11562</v>
      </c>
      <c r="B11564">
        <v>1054.361126</v>
      </c>
      <c r="C11564">
        <v>4.515936</v>
      </c>
      <c r="D11564">
        <v>97.761739000000006</v>
      </c>
      <c r="E11564">
        <v>96.519335999999996</v>
      </c>
      <c r="F11564">
        <v>-14.643022</v>
      </c>
      <c r="G11564">
        <v>14.250264</v>
      </c>
      <c r="H11564" s="2">
        <v>124.080506</v>
      </c>
      <c r="I11564" s="1">
        <v>4.1467099999999997</v>
      </c>
      <c r="J11564" s="5"/>
      <c r="K11564" s="1">
        <v>25.491287</v>
      </c>
      <c r="L11564" s="1">
        <v>72.667361999999997</v>
      </c>
      <c r="M11564" s="1">
        <v>25.800215000000001</v>
      </c>
      <c r="O11564" s="1">
        <v>81.553275999999997</v>
      </c>
      <c r="P11564" s="1">
        <v>189.32340099999999</v>
      </c>
      <c r="Q11564" s="1">
        <v>26.196459999999998</v>
      </c>
      <c r="R11564" s="1">
        <v>31.904183</v>
      </c>
      <c r="S11564" s="1">
        <v>13.393860999999999</v>
      </c>
      <c r="T11564" s="1">
        <v>218</v>
      </c>
      <c r="U11564" s="1">
        <v>-22.139118</v>
      </c>
      <c r="V11564" s="1">
        <v>0</v>
      </c>
      <c r="W11564" s="1">
        <v>123.233537</v>
      </c>
      <c r="X11564" s="8">
        <v>2.7191497560354761E-2</v>
      </c>
    </row>
    <row r="11565" spans="1:24" x14ac:dyDescent="0.25">
      <c r="A11565">
        <v>11563</v>
      </c>
      <c r="B11565">
        <v>1004.579315</v>
      </c>
      <c r="C11565">
        <v>4.9272299999999998</v>
      </c>
      <c r="D11565">
        <v>78.682567000000006</v>
      </c>
      <c r="E11565">
        <v>91.274338</v>
      </c>
      <c r="F11565">
        <v>-14.638828999999999</v>
      </c>
      <c r="G11565">
        <v>14.25</v>
      </c>
      <c r="H11565" s="2">
        <v>110.300786</v>
      </c>
      <c r="I11565" s="1">
        <v>4.9272549999999997</v>
      </c>
      <c r="J11565" s="5"/>
      <c r="K11565" s="1">
        <v>20.334900000000001</v>
      </c>
      <c r="L11565" s="1">
        <v>64.928116000000003</v>
      </c>
      <c r="M11565" s="1">
        <v>12.271053</v>
      </c>
      <c r="O11565" s="1">
        <v>65.930339000000004</v>
      </c>
      <c r="P11565" s="1">
        <v>171.96101100000001</v>
      </c>
      <c r="Q11565" s="1">
        <v>23.672435</v>
      </c>
      <c r="R11565" s="1">
        <v>29.371811999999998</v>
      </c>
      <c r="S11565" s="1">
        <v>8.3996770000000005</v>
      </c>
      <c r="T11565" s="1">
        <v>186</v>
      </c>
      <c r="U11565" s="1">
        <v>47.619394999999997</v>
      </c>
      <c r="V11565" s="1">
        <v>0</v>
      </c>
      <c r="W11565" s="1">
        <v>117.67643700000001</v>
      </c>
      <c r="X11565" s="8">
        <v>1.135115690118726E-2</v>
      </c>
    </row>
    <row r="11566" spans="1:24" x14ac:dyDescent="0.25">
      <c r="A11566">
        <v>11564</v>
      </c>
      <c r="B11566">
        <v>981.60015299999998</v>
      </c>
      <c r="C11566">
        <v>5.5999629999999998</v>
      </c>
      <c r="D11566">
        <v>41.034422999999997</v>
      </c>
      <c r="E11566">
        <v>87.646715</v>
      </c>
      <c r="F11566">
        <v>-17.637523999999999</v>
      </c>
      <c r="G11566">
        <v>17.099208000000001</v>
      </c>
      <c r="H11566" s="2">
        <v>103.661546</v>
      </c>
      <c r="I11566" s="1">
        <v>4.4715759999999998</v>
      </c>
      <c r="J11566" s="5"/>
      <c r="K11566" s="1">
        <v>17.362545999999998</v>
      </c>
      <c r="L11566" s="1">
        <v>59.332172</v>
      </c>
      <c r="M11566" s="1">
        <v>6.2023859999999997</v>
      </c>
      <c r="O11566" s="1">
        <v>64.739716000000001</v>
      </c>
      <c r="P11566" s="1">
        <v>160.504637</v>
      </c>
      <c r="Q11566" s="1">
        <v>15.501186000000001</v>
      </c>
      <c r="R11566" s="1">
        <v>27.632165000000001</v>
      </c>
      <c r="S11566" s="1">
        <v>6.0006009999999996</v>
      </c>
      <c r="T11566" s="1">
        <v>185</v>
      </c>
      <c r="U11566" s="1">
        <v>44.324033</v>
      </c>
      <c r="V11566" s="1">
        <v>0</v>
      </c>
      <c r="W11566" s="1">
        <v>114.944931</v>
      </c>
      <c r="X11566" s="8">
        <v>0</v>
      </c>
    </row>
    <row r="11567" spans="1:24" x14ac:dyDescent="0.25">
      <c r="A11567">
        <v>11565</v>
      </c>
      <c r="B11567">
        <v>973.69457699999998</v>
      </c>
      <c r="C11567">
        <v>5.2128680000000003</v>
      </c>
      <c r="D11567">
        <v>20.624151000000001</v>
      </c>
      <c r="E11567">
        <v>88.305169000000006</v>
      </c>
      <c r="F11567">
        <v>-13.638451999999999</v>
      </c>
      <c r="G11567">
        <v>13.301055</v>
      </c>
      <c r="H11567" s="2">
        <v>101.89687499999999</v>
      </c>
      <c r="I11567" s="1">
        <v>4.636266</v>
      </c>
      <c r="J11567" s="5"/>
      <c r="K11567" s="1">
        <v>17.082339000000001</v>
      </c>
      <c r="L11567" s="1">
        <v>51.356000000000002</v>
      </c>
      <c r="M11567" s="1">
        <v>7.0867690000000003</v>
      </c>
      <c r="O11567" s="1">
        <v>58.625684999999997</v>
      </c>
      <c r="P11567" s="1">
        <v>144.76585399999999</v>
      </c>
      <c r="Q11567" s="1">
        <v>10.865068000000001</v>
      </c>
      <c r="R11567" s="1">
        <v>27.321418999999999</v>
      </c>
      <c r="S11567" s="1">
        <v>6.0477020000000001</v>
      </c>
      <c r="T11567" s="1">
        <v>180</v>
      </c>
      <c r="U11567" s="1">
        <v>43.067953000000003</v>
      </c>
      <c r="V11567" s="1">
        <v>0</v>
      </c>
      <c r="W11567" s="1">
        <v>113.946134</v>
      </c>
      <c r="X11567" s="8">
        <v>0</v>
      </c>
    </row>
    <row r="11568" spans="1:24" x14ac:dyDescent="0.25">
      <c r="A11568">
        <v>11566</v>
      </c>
      <c r="B11568">
        <v>957.09977400000002</v>
      </c>
      <c r="C11568">
        <v>4.3696419999999998</v>
      </c>
      <c r="D11568">
        <v>17.409329</v>
      </c>
      <c r="E11568">
        <v>88.978748999999993</v>
      </c>
      <c r="F11568">
        <v>-12.638147</v>
      </c>
      <c r="G11568">
        <v>12.350263999999999</v>
      </c>
      <c r="H11568" s="2">
        <v>95.115308999999996</v>
      </c>
      <c r="I11568" s="1">
        <v>4.9342069999999998</v>
      </c>
      <c r="J11568" s="5"/>
      <c r="K11568" s="1">
        <v>17.935236</v>
      </c>
      <c r="L11568" s="1">
        <v>41.297829999999998</v>
      </c>
      <c r="M11568" s="1">
        <v>7.3226449999999996</v>
      </c>
      <c r="O11568" s="1">
        <v>51.582225999999999</v>
      </c>
      <c r="P11568" s="1">
        <v>132.890612</v>
      </c>
      <c r="Q11568" s="1">
        <v>10.015368</v>
      </c>
      <c r="R11568" s="1">
        <v>27.189944000000001</v>
      </c>
      <c r="S11568" s="1">
        <v>5.7357389999999997</v>
      </c>
      <c r="T11568" s="1">
        <v>159</v>
      </c>
      <c r="U11568" s="1">
        <v>38.838307999999998</v>
      </c>
      <c r="V11568" s="1">
        <v>0</v>
      </c>
      <c r="W11568" s="1">
        <v>110.52005800000001</v>
      </c>
      <c r="X11568" s="8">
        <v>0</v>
      </c>
    </row>
    <row r="11569" spans="1:24" x14ac:dyDescent="0.25">
      <c r="A11569">
        <v>11567</v>
      </c>
      <c r="B11569">
        <v>384.16855600000002</v>
      </c>
      <c r="C11569">
        <v>1.786478</v>
      </c>
      <c r="D11569">
        <v>6.4634309999999999</v>
      </c>
      <c r="E11569">
        <v>33.098666999999999</v>
      </c>
      <c r="F11569">
        <v>0.17299500000000001</v>
      </c>
      <c r="G11569">
        <v>3.431E-3</v>
      </c>
      <c r="H11569" s="2">
        <v>37.145783000000002</v>
      </c>
      <c r="I11569" s="1">
        <v>2.0893609999999998</v>
      </c>
      <c r="J11569" s="5"/>
      <c r="K11569" s="1">
        <v>7.611504</v>
      </c>
      <c r="L11569" s="1">
        <v>16.017323999999999</v>
      </c>
      <c r="M11569" s="1">
        <v>2.9560330000000001</v>
      </c>
      <c r="O11569" s="1">
        <v>18.994779000000001</v>
      </c>
      <c r="P11569" s="1">
        <v>56.002968000000003</v>
      </c>
      <c r="Q11569" s="1">
        <v>3.784519</v>
      </c>
      <c r="R11569" s="1">
        <v>10.250778</v>
      </c>
      <c r="S11569" s="1">
        <v>2.3380770000000002</v>
      </c>
      <c r="T11569" s="1">
        <v>157</v>
      </c>
      <c r="U11569" s="1">
        <v>7.3287909999999998</v>
      </c>
      <c r="V11569" s="1">
        <v>0</v>
      </c>
      <c r="W11569" s="1">
        <v>22.379038999999999</v>
      </c>
      <c r="X11569" s="8">
        <v>0</v>
      </c>
    </row>
    <row r="11570" spans="1:24" x14ac:dyDescent="0.25">
      <c r="A11570">
        <v>11568</v>
      </c>
      <c r="B11570">
        <v>920.18543299999999</v>
      </c>
      <c r="C11570">
        <v>2.5003600000000001</v>
      </c>
      <c r="D11570">
        <v>16.899280999999998</v>
      </c>
      <c r="E11570">
        <v>89.052415999999994</v>
      </c>
      <c r="F11570">
        <v>-10.635483000000001</v>
      </c>
      <c r="G11570">
        <v>10.45</v>
      </c>
      <c r="H11570" s="2">
        <v>87.975966</v>
      </c>
      <c r="I11570" s="1">
        <v>5.3422669999999997</v>
      </c>
      <c r="J11570" s="5"/>
      <c r="K11570" s="1">
        <v>14.349824999999999</v>
      </c>
      <c r="L11570" s="1">
        <v>36.435656999999999</v>
      </c>
      <c r="M11570" s="1">
        <v>7.1688619999999998</v>
      </c>
      <c r="O11570" s="1">
        <v>46.264184999999998</v>
      </c>
      <c r="P11570" s="1">
        <v>128.28734700000001</v>
      </c>
      <c r="Q11570" s="1">
        <v>9.8492309999999996</v>
      </c>
      <c r="R11570" s="1">
        <v>27.31982</v>
      </c>
      <c r="S11570" s="1">
        <v>4.3958959999999996</v>
      </c>
      <c r="T11570" s="1">
        <v>140</v>
      </c>
      <c r="U11570" s="1">
        <v>33.765033000000003</v>
      </c>
      <c r="V11570" s="1">
        <v>0</v>
      </c>
      <c r="W11570" s="1">
        <v>106.86834899999999</v>
      </c>
      <c r="X11570" s="8">
        <v>0</v>
      </c>
    </row>
    <row r="11571" spans="1:24" x14ac:dyDescent="0.25">
      <c r="A11571">
        <v>11569</v>
      </c>
      <c r="B11571">
        <v>911.56663000000003</v>
      </c>
      <c r="C11571">
        <v>2.5152760000000001</v>
      </c>
      <c r="D11571">
        <v>16.919705</v>
      </c>
      <c r="E11571">
        <v>88.515238999999994</v>
      </c>
      <c r="F11571">
        <v>-10.635166999999999</v>
      </c>
      <c r="G11571">
        <v>10.45</v>
      </c>
      <c r="H11571" s="2">
        <v>72.683288000000005</v>
      </c>
      <c r="I11571" s="1">
        <v>6.0808229999999996</v>
      </c>
      <c r="J11571" s="5"/>
      <c r="K11571" s="1">
        <v>13.907080000000001</v>
      </c>
      <c r="L11571" s="1">
        <v>36.515514000000003</v>
      </c>
      <c r="M11571" s="1">
        <v>6.9981980000000004</v>
      </c>
      <c r="O11571" s="1">
        <v>43.769703999999997</v>
      </c>
      <c r="P11571" s="1">
        <v>131.52070699999999</v>
      </c>
      <c r="Q11571" s="1">
        <v>9.8396969999999992</v>
      </c>
      <c r="R11571" s="1">
        <v>27.205642999999998</v>
      </c>
      <c r="S11571" s="1">
        <v>3.7844370000000001</v>
      </c>
      <c r="T11571" s="1">
        <v>129</v>
      </c>
      <c r="U11571" s="1">
        <v>31.564620999999999</v>
      </c>
      <c r="V11571" s="1">
        <v>0</v>
      </c>
      <c r="W11571" s="1">
        <v>105.21828499999999</v>
      </c>
      <c r="X11571" s="8">
        <v>0</v>
      </c>
    </row>
    <row r="11572" spans="1:24" x14ac:dyDescent="0.25">
      <c r="A11572">
        <v>11570</v>
      </c>
      <c r="B11572">
        <v>892.84285699999998</v>
      </c>
      <c r="C11572">
        <v>2.630166</v>
      </c>
      <c r="D11572">
        <v>17.12696</v>
      </c>
      <c r="E11572">
        <v>87.702808000000005</v>
      </c>
      <c r="F11572">
        <v>-10.634162</v>
      </c>
      <c r="G11572">
        <v>10.45</v>
      </c>
      <c r="H11572" s="2">
        <v>64.004346999999996</v>
      </c>
      <c r="I11572" s="1">
        <v>6.4595079999999996</v>
      </c>
      <c r="J11572" s="5"/>
      <c r="K11572" s="1">
        <v>13.124636000000001</v>
      </c>
      <c r="L11572" s="1">
        <v>36.675460000000001</v>
      </c>
      <c r="M11572" s="1">
        <v>6.852347</v>
      </c>
      <c r="O11572" s="1">
        <v>42.153255999999999</v>
      </c>
      <c r="P11572" s="1">
        <v>131.030776</v>
      </c>
      <c r="Q11572" s="1">
        <v>10.015046999999999</v>
      </c>
      <c r="R11572" s="1">
        <v>27.071884000000001</v>
      </c>
      <c r="S11572" s="1">
        <v>3.2986040000000001</v>
      </c>
      <c r="T11572" s="1">
        <v>128</v>
      </c>
      <c r="U11572" s="1">
        <v>32.323430999999999</v>
      </c>
      <c r="V11572" s="1">
        <v>0</v>
      </c>
      <c r="W11572" s="1">
        <v>107.288791</v>
      </c>
      <c r="X11572" s="8">
        <v>0</v>
      </c>
    </row>
    <row r="11573" spans="1:24" x14ac:dyDescent="0.25">
      <c r="A11573">
        <v>11571</v>
      </c>
      <c r="B11573">
        <v>884.09594300000003</v>
      </c>
      <c r="C11573">
        <v>2.5881949999999998</v>
      </c>
      <c r="D11573">
        <v>17.075136000000001</v>
      </c>
      <c r="E11573">
        <v>86.999898000000002</v>
      </c>
      <c r="F11573">
        <v>-11.62992</v>
      </c>
      <c r="G11573">
        <v>11.399736000000001</v>
      </c>
      <c r="H11573" s="2">
        <v>69.010276000000005</v>
      </c>
      <c r="I11573" s="1">
        <v>6.6411049999999996</v>
      </c>
      <c r="J11573" s="5"/>
      <c r="K11573" s="1">
        <v>12.587918</v>
      </c>
      <c r="L11573" s="1">
        <v>36.709848999999998</v>
      </c>
      <c r="M11573" s="1">
        <v>6.6841270000000002</v>
      </c>
      <c r="O11573" s="1">
        <v>42.325516999999998</v>
      </c>
      <c r="P11573" s="1">
        <v>127.775459</v>
      </c>
      <c r="Q11573" s="1">
        <v>10.036459000000001</v>
      </c>
      <c r="R11573" s="1">
        <v>26.968502999999998</v>
      </c>
      <c r="S11573" s="1">
        <v>3.2957709999999998</v>
      </c>
      <c r="T11573" s="1">
        <v>117</v>
      </c>
      <c r="U11573" s="1">
        <v>32.063426999999997</v>
      </c>
      <c r="V11573" s="1">
        <v>0</v>
      </c>
      <c r="W11573" s="1">
        <v>109.812341</v>
      </c>
      <c r="X11573" s="8">
        <v>0</v>
      </c>
    </row>
    <row r="11574" spans="1:24" x14ac:dyDescent="0.25">
      <c r="A11574">
        <v>11572</v>
      </c>
      <c r="B11574">
        <v>872.17662600000006</v>
      </c>
      <c r="C11574">
        <v>3.0611890000000002</v>
      </c>
      <c r="D11574">
        <v>17.066084</v>
      </c>
      <c r="E11574">
        <v>87.774923000000001</v>
      </c>
      <c r="F11574">
        <v>-10.634712</v>
      </c>
      <c r="G11574">
        <v>10.450264000000001</v>
      </c>
      <c r="H11574" s="2">
        <v>69.133613999999994</v>
      </c>
      <c r="I11574" s="1">
        <v>6.8267790000000002</v>
      </c>
      <c r="J11574" s="5"/>
      <c r="K11574" s="1">
        <v>12.321493</v>
      </c>
      <c r="L11574" s="1">
        <v>36.255612999999997</v>
      </c>
      <c r="M11574" s="1">
        <v>6.4468990000000002</v>
      </c>
      <c r="O11574" s="1">
        <v>42.711613999999997</v>
      </c>
      <c r="P11574" s="1">
        <v>123.445984</v>
      </c>
      <c r="Q11574" s="1">
        <v>9.9682809999999993</v>
      </c>
      <c r="R11574" s="1">
        <v>28.178431</v>
      </c>
      <c r="S11574" s="1">
        <v>3.1925490000000001</v>
      </c>
      <c r="T11574" s="1">
        <v>119</v>
      </c>
      <c r="U11574" s="1">
        <v>30.863626</v>
      </c>
      <c r="V11574" s="1">
        <v>0</v>
      </c>
      <c r="W11574" s="1">
        <v>118.842202</v>
      </c>
      <c r="X11574" s="8">
        <v>0</v>
      </c>
    </row>
    <row r="11575" spans="1:24" x14ac:dyDescent="0.25">
      <c r="A11575">
        <v>11573</v>
      </c>
      <c r="B11575">
        <v>886.84743200000003</v>
      </c>
      <c r="C11575">
        <v>4.5629</v>
      </c>
      <c r="D11575">
        <v>26.210697</v>
      </c>
      <c r="E11575">
        <v>85.935264000000004</v>
      </c>
      <c r="F11575">
        <v>-10.637536000000001</v>
      </c>
      <c r="G11575">
        <v>10.45</v>
      </c>
      <c r="H11575" s="2">
        <v>69.056409000000002</v>
      </c>
      <c r="I11575" s="1">
        <v>5.8498169999999998</v>
      </c>
      <c r="J11575" s="5"/>
      <c r="K11575" s="1">
        <v>15.286365999999999</v>
      </c>
      <c r="L11575" s="1">
        <v>35.736459000000004</v>
      </c>
      <c r="M11575" s="1">
        <v>5.7552339999999997</v>
      </c>
      <c r="O11575" s="1">
        <v>47.23113</v>
      </c>
      <c r="P11575" s="1">
        <v>122.919134</v>
      </c>
      <c r="Q11575" s="1">
        <v>9.3796540000000004</v>
      </c>
      <c r="R11575" s="1">
        <v>28.806135000000001</v>
      </c>
      <c r="S11575" s="1">
        <v>2.793939</v>
      </c>
      <c r="T11575" s="1">
        <v>116</v>
      </c>
      <c r="U11575" s="1">
        <v>30.669177999999999</v>
      </c>
      <c r="V11575" s="1">
        <v>0</v>
      </c>
      <c r="W11575" s="1">
        <v>131.202122</v>
      </c>
      <c r="X11575" s="8">
        <v>0</v>
      </c>
    </row>
    <row r="11576" spans="1:24" x14ac:dyDescent="0.25">
      <c r="A11576">
        <v>11574</v>
      </c>
      <c r="B11576">
        <v>914.46740899999998</v>
      </c>
      <c r="C11576">
        <v>7.7540789999999999</v>
      </c>
      <c r="D11576">
        <v>41.254570999999999</v>
      </c>
      <c r="E11576">
        <v>90.350835000000004</v>
      </c>
      <c r="F11576">
        <v>-11.639772000000001</v>
      </c>
      <c r="G11576">
        <v>11.399736000000001</v>
      </c>
      <c r="H11576" s="2">
        <v>85.589472999999998</v>
      </c>
      <c r="I11576" s="1">
        <v>5.4844759999999999</v>
      </c>
      <c r="J11576" s="5"/>
      <c r="K11576" s="1">
        <v>25.079377999999998</v>
      </c>
      <c r="L11576" s="1">
        <v>41.122185999999999</v>
      </c>
      <c r="M11576" s="1">
        <v>11.304955</v>
      </c>
      <c r="O11576" s="1">
        <v>78.796143999999998</v>
      </c>
      <c r="P11576" s="1">
        <v>135.42289099999999</v>
      </c>
      <c r="Q11576" s="1">
        <v>13.165269</v>
      </c>
      <c r="R11576" s="1">
        <v>27.131976000000002</v>
      </c>
      <c r="S11576" s="1">
        <v>2.6273550000000001</v>
      </c>
      <c r="T11576" s="1">
        <v>176</v>
      </c>
      <c r="U11576" s="1">
        <v>37.614753999999998</v>
      </c>
      <c r="V11576" s="1">
        <v>0</v>
      </c>
      <c r="W11576" s="1">
        <v>142.643539</v>
      </c>
      <c r="X11576" s="8">
        <v>0.11879943431253449</v>
      </c>
    </row>
    <row r="11577" spans="1:24" x14ac:dyDescent="0.25">
      <c r="A11577">
        <v>11575</v>
      </c>
      <c r="B11577">
        <v>978.95540600000004</v>
      </c>
      <c r="C11577">
        <v>16.055415</v>
      </c>
      <c r="D11577">
        <v>70.951752999999997</v>
      </c>
      <c r="E11577">
        <v>95.207886000000002</v>
      </c>
      <c r="F11577">
        <v>-16.647881000000002</v>
      </c>
      <c r="G11577">
        <v>16.148679999999999</v>
      </c>
      <c r="H11577" s="2">
        <v>109.080687</v>
      </c>
      <c r="I11577" s="1">
        <v>5.9234749999999998</v>
      </c>
      <c r="J11577" s="5"/>
      <c r="K11577" s="1">
        <v>37.063512000000003</v>
      </c>
      <c r="L11577" s="1">
        <v>64.237193000000005</v>
      </c>
      <c r="M11577" s="1">
        <v>27.867115999999999</v>
      </c>
      <c r="O11577" s="1">
        <v>118.99985700000001</v>
      </c>
      <c r="P11577" s="1">
        <v>180.549891</v>
      </c>
      <c r="Q11577" s="1">
        <v>25.837087</v>
      </c>
      <c r="R11577" s="1">
        <v>28.846268999999999</v>
      </c>
      <c r="S11577" s="1">
        <v>5.4400870000000001</v>
      </c>
      <c r="T11577" s="1">
        <v>276</v>
      </c>
      <c r="U11577" s="1">
        <v>53.673924999999997</v>
      </c>
      <c r="V11577" s="1">
        <v>0</v>
      </c>
      <c r="W11577" s="1">
        <v>147.357517</v>
      </c>
      <c r="X11577" s="8">
        <v>0.2163438247863908</v>
      </c>
    </row>
    <row r="11578" spans="1:24" x14ac:dyDescent="0.25">
      <c r="A11578">
        <v>11576</v>
      </c>
      <c r="B11578">
        <v>1069.9396630000001</v>
      </c>
      <c r="C11578">
        <v>22.878913000000001</v>
      </c>
      <c r="D11578">
        <v>91.720462999999995</v>
      </c>
      <c r="E11578">
        <v>107.03793</v>
      </c>
      <c r="F11578">
        <v>-16.650763000000001</v>
      </c>
      <c r="G11578">
        <v>16.149999999999999</v>
      </c>
      <c r="H11578" s="2">
        <v>127.932089</v>
      </c>
      <c r="I11578" s="1">
        <v>6.9524809999999997</v>
      </c>
      <c r="J11578" s="5"/>
      <c r="K11578" s="1">
        <v>44.042077999999997</v>
      </c>
      <c r="L11578" s="1">
        <v>86.769634999999994</v>
      </c>
      <c r="M11578" s="1">
        <v>36.148657</v>
      </c>
      <c r="O11578" s="1">
        <v>145.98302899999999</v>
      </c>
      <c r="P11578" s="1">
        <v>232.455208</v>
      </c>
      <c r="Q11578" s="1">
        <v>35.034888000000002</v>
      </c>
      <c r="R11578" s="1">
        <v>32.926343000000003</v>
      </c>
      <c r="S11578" s="1">
        <v>11.466341</v>
      </c>
      <c r="T11578" s="1">
        <v>317</v>
      </c>
      <c r="U11578" s="1">
        <v>66.133876000000001</v>
      </c>
      <c r="V11578" s="1">
        <v>0</v>
      </c>
      <c r="W11578" s="1">
        <v>163.896726</v>
      </c>
      <c r="X11578" s="8">
        <v>0.29004085751457148</v>
      </c>
    </row>
    <row r="11579" spans="1:24" x14ac:dyDescent="0.25">
      <c r="A11579">
        <v>11577</v>
      </c>
      <c r="B11579">
        <v>1132.835208</v>
      </c>
      <c r="C11579">
        <v>22.32272</v>
      </c>
      <c r="D11579">
        <v>98.796234999999996</v>
      </c>
      <c r="E11579">
        <v>120.74755</v>
      </c>
      <c r="F11579">
        <v>-18.645994999999999</v>
      </c>
      <c r="G11579">
        <v>18.049472000000002</v>
      </c>
      <c r="H11579" s="2">
        <v>147.57988599999999</v>
      </c>
      <c r="I11579" s="1">
        <v>7.0506190000000002</v>
      </c>
      <c r="J11579" s="5"/>
      <c r="K11579" s="1">
        <v>48.283997999999997</v>
      </c>
      <c r="L11579" s="1">
        <v>95.824406999999994</v>
      </c>
      <c r="M11579" s="1">
        <v>35.138012000000003</v>
      </c>
      <c r="O11579" s="1">
        <v>164.91078899999999</v>
      </c>
      <c r="P11579" s="1">
        <v>273.29752500000001</v>
      </c>
      <c r="Q11579" s="1">
        <v>39.011654999999998</v>
      </c>
      <c r="R11579" s="1">
        <v>38.545493</v>
      </c>
      <c r="S11579" s="1">
        <v>14.90845</v>
      </c>
      <c r="T11579" s="1">
        <v>367</v>
      </c>
      <c r="U11579" s="1">
        <v>68.268989000000005</v>
      </c>
      <c r="V11579" s="1">
        <v>0</v>
      </c>
      <c r="W11579" s="1">
        <v>179.296009</v>
      </c>
      <c r="X11579" s="8">
        <v>0.3260383623913693</v>
      </c>
    </row>
    <row r="11580" spans="1:24" x14ac:dyDescent="0.25">
      <c r="A11580">
        <v>11578</v>
      </c>
      <c r="B11580">
        <v>1183.2377120000001</v>
      </c>
      <c r="C11580">
        <v>17.504949</v>
      </c>
      <c r="D11580">
        <v>100.251233</v>
      </c>
      <c r="E11580">
        <v>127.777427</v>
      </c>
      <c r="F11580">
        <v>-19.645416000000001</v>
      </c>
      <c r="G11580">
        <v>18.999735999999999</v>
      </c>
      <c r="H11580" s="2">
        <v>156.70683600000001</v>
      </c>
      <c r="I11580" s="1">
        <v>6.6232100000000003</v>
      </c>
      <c r="J11580" s="5"/>
      <c r="K11580" s="1">
        <v>51.881253999999998</v>
      </c>
      <c r="L11580" s="1">
        <v>97.861940000000004</v>
      </c>
      <c r="M11580" s="1">
        <v>36.846240000000002</v>
      </c>
      <c r="O11580" s="1">
        <v>177.92674600000001</v>
      </c>
      <c r="P11580" s="1">
        <v>296.265556</v>
      </c>
      <c r="Q11580" s="1">
        <v>40.117781000000001</v>
      </c>
      <c r="R11580" s="1">
        <v>46.171264000000001</v>
      </c>
      <c r="S11580" s="1">
        <v>15.782689</v>
      </c>
      <c r="T11580" s="1">
        <v>370</v>
      </c>
      <c r="U11580" s="1">
        <v>63.255696999999998</v>
      </c>
      <c r="V11580" s="1">
        <v>0</v>
      </c>
      <c r="W11580" s="1">
        <v>190.32299399999999</v>
      </c>
      <c r="X11580" s="8">
        <v>0.32225164619742758</v>
      </c>
    </row>
    <row r="11581" spans="1:24" x14ac:dyDescent="0.25">
      <c r="A11581">
        <v>11579</v>
      </c>
      <c r="B11581">
        <v>1223.908533</v>
      </c>
      <c r="C11581">
        <v>14.285606</v>
      </c>
      <c r="D11581">
        <v>103.149085</v>
      </c>
      <c r="E11581">
        <v>129.04292000000001</v>
      </c>
      <c r="F11581">
        <v>-19.647148000000001</v>
      </c>
      <c r="G11581">
        <v>19</v>
      </c>
      <c r="H11581" s="2">
        <v>160.01526799999999</v>
      </c>
      <c r="I11581" s="1">
        <v>5.3475510000000002</v>
      </c>
      <c r="J11581" s="5"/>
      <c r="K11581" s="1">
        <v>52.782910000000001</v>
      </c>
      <c r="L11581" s="1">
        <v>97.060041999999996</v>
      </c>
      <c r="M11581" s="1">
        <v>37.951749</v>
      </c>
      <c r="O11581" s="1">
        <v>184.16377900000001</v>
      </c>
      <c r="P11581" s="1">
        <v>301.43590999999998</v>
      </c>
      <c r="Q11581" s="1">
        <v>40.904507000000002</v>
      </c>
      <c r="R11581" s="1">
        <v>49.290452000000002</v>
      </c>
      <c r="S11581" s="1">
        <v>16.003599000000001</v>
      </c>
      <c r="T11581" s="1">
        <v>340</v>
      </c>
      <c r="U11581" s="1">
        <v>63.778435000000002</v>
      </c>
      <c r="V11581" s="1">
        <v>0.10036100000000001</v>
      </c>
      <c r="W11581" s="1">
        <v>203.487323</v>
      </c>
      <c r="X11581" s="8">
        <v>0.31442251722200032</v>
      </c>
    </row>
    <row r="11582" spans="1:24" x14ac:dyDescent="0.25">
      <c r="A11582">
        <v>11580</v>
      </c>
      <c r="B11582">
        <v>1221.2450160000001</v>
      </c>
      <c r="C11582">
        <v>12.638272000000001</v>
      </c>
      <c r="D11582">
        <v>106.38345099999999</v>
      </c>
      <c r="E11582">
        <v>130.42667299999999</v>
      </c>
      <c r="F11582">
        <v>-19.647012</v>
      </c>
      <c r="G11582">
        <v>19</v>
      </c>
      <c r="H11582" s="2">
        <v>163.30995899999999</v>
      </c>
      <c r="I11582" s="1">
        <v>5.618417</v>
      </c>
      <c r="J11582" s="5"/>
      <c r="K11582" s="1">
        <v>47.733525</v>
      </c>
      <c r="L11582" s="1">
        <v>96.290097000000003</v>
      </c>
      <c r="M11582" s="1">
        <v>37.198503000000002</v>
      </c>
      <c r="O11582" s="1">
        <v>183.371801</v>
      </c>
      <c r="P11582" s="1">
        <v>297.339923</v>
      </c>
      <c r="Q11582" s="1">
        <v>40.886189999999999</v>
      </c>
      <c r="R11582" s="1">
        <v>49.225831999999997</v>
      </c>
      <c r="S11582" s="1">
        <v>16.125257999999999</v>
      </c>
      <c r="T11582" s="1">
        <v>339</v>
      </c>
      <c r="U11582" s="1">
        <v>54.864327000000003</v>
      </c>
      <c r="V11582" s="1">
        <v>0.48606300000000002</v>
      </c>
      <c r="W11582" s="1">
        <v>215.206816</v>
      </c>
      <c r="X11582" s="8">
        <v>0.31392740711330702</v>
      </c>
    </row>
    <row r="11583" spans="1:24" x14ac:dyDescent="0.25">
      <c r="A11583">
        <v>11581</v>
      </c>
      <c r="B11583">
        <v>1229.842713</v>
      </c>
      <c r="C11583">
        <v>11.728999999999999</v>
      </c>
      <c r="D11583">
        <v>107.39416300000001</v>
      </c>
      <c r="E11583">
        <v>134.248368</v>
      </c>
      <c r="F11583">
        <v>-17.64818</v>
      </c>
      <c r="G11583">
        <v>17.100528000000001</v>
      </c>
      <c r="H11583" s="2">
        <v>165.86600300000001</v>
      </c>
      <c r="I11583" s="1">
        <v>5.3329649999999997</v>
      </c>
      <c r="J11583" s="5"/>
      <c r="K11583" s="1">
        <v>46.244484</v>
      </c>
      <c r="L11583" s="1">
        <v>97.132349000000005</v>
      </c>
      <c r="M11583" s="1">
        <v>36.264930999999997</v>
      </c>
      <c r="O11583" s="1">
        <v>186.808224</v>
      </c>
      <c r="P11583" s="1">
        <v>296.28598699999998</v>
      </c>
      <c r="Q11583" s="1">
        <v>38.817169</v>
      </c>
      <c r="R11583" s="1">
        <v>50.050449999999998</v>
      </c>
      <c r="S11583" s="1">
        <v>16.845969</v>
      </c>
      <c r="T11583" s="1">
        <v>322</v>
      </c>
      <c r="U11583" s="1">
        <v>54.511740000000003</v>
      </c>
      <c r="V11583" s="1">
        <v>0.71367000000000003</v>
      </c>
      <c r="W11583" s="1">
        <v>209.96614600000001</v>
      </c>
      <c r="X11583" s="8">
        <v>0.33606578608106158</v>
      </c>
    </row>
    <row r="11584" spans="1:24" x14ac:dyDescent="0.25">
      <c r="A11584">
        <v>11582</v>
      </c>
      <c r="B11584">
        <v>1251.18219</v>
      </c>
      <c r="C11584">
        <v>11.330878999999999</v>
      </c>
      <c r="D11584">
        <v>106.372298</v>
      </c>
      <c r="E11584">
        <v>138.09857400000001</v>
      </c>
      <c r="F11584">
        <v>-19.648520999999999</v>
      </c>
      <c r="G11584">
        <v>18.999472000000001</v>
      </c>
      <c r="H11584" s="2">
        <v>167.05228199999999</v>
      </c>
      <c r="I11584" s="1">
        <v>5.9048249999999998</v>
      </c>
      <c r="J11584" s="5"/>
      <c r="K11584" s="1">
        <v>46.200657</v>
      </c>
      <c r="L11584" s="1">
        <v>99.425092000000006</v>
      </c>
      <c r="M11584" s="1">
        <v>33.470686999999998</v>
      </c>
      <c r="O11584" s="1">
        <v>185.841297</v>
      </c>
      <c r="P11584" s="1">
        <v>292.93642899999998</v>
      </c>
      <c r="Q11584" s="1">
        <v>38.499921000000001</v>
      </c>
      <c r="R11584" s="1">
        <v>50.747706000000001</v>
      </c>
      <c r="S11584" s="1">
        <v>17.217896</v>
      </c>
      <c r="T11584" s="1">
        <v>296</v>
      </c>
      <c r="U11584" s="1">
        <v>57.159073999999997</v>
      </c>
      <c r="V11584" s="1">
        <v>0.74209199999999997</v>
      </c>
      <c r="W11584" s="1">
        <v>208.43048400000001</v>
      </c>
      <c r="X11584" s="8">
        <v>0.32617914768174538</v>
      </c>
    </row>
    <row r="11585" spans="1:24" x14ac:dyDescent="0.25">
      <c r="A11585">
        <v>11583</v>
      </c>
      <c r="B11585">
        <v>1198.1254389999999</v>
      </c>
      <c r="C11585">
        <v>8.5125440000000001</v>
      </c>
      <c r="D11585">
        <v>106.608402</v>
      </c>
      <c r="E11585">
        <v>133.094471</v>
      </c>
      <c r="F11585">
        <v>-18.649498000000001</v>
      </c>
      <c r="G11585">
        <v>18.050263999999999</v>
      </c>
      <c r="H11585" s="2">
        <v>149.754155</v>
      </c>
      <c r="I11585" s="1">
        <v>5.4284249999999998</v>
      </c>
      <c r="J11585" s="5"/>
      <c r="K11585" s="1">
        <v>46.604649999999999</v>
      </c>
      <c r="L11585" s="1">
        <v>102.765383</v>
      </c>
      <c r="M11585" s="1">
        <v>31.959261999999999</v>
      </c>
      <c r="O11585" s="1">
        <v>177.41018199999999</v>
      </c>
      <c r="P11585" s="1">
        <v>285.03219899999999</v>
      </c>
      <c r="Q11585" s="1">
        <v>38.342410999999998</v>
      </c>
      <c r="R11585" s="1">
        <v>49.526541000000002</v>
      </c>
      <c r="S11585" s="1">
        <v>17.349402000000001</v>
      </c>
      <c r="T11585" s="1">
        <v>262</v>
      </c>
      <c r="U11585" s="1">
        <v>55.291764000000001</v>
      </c>
      <c r="V11585" s="1">
        <v>0.74199400000000004</v>
      </c>
      <c r="W11585" s="1">
        <v>199.31823900000001</v>
      </c>
      <c r="X11585" s="8">
        <v>0.24909355784712039</v>
      </c>
    </row>
    <row r="11586" spans="1:24" x14ac:dyDescent="0.25">
      <c r="A11586">
        <v>11584</v>
      </c>
      <c r="B11586">
        <v>1154.318342</v>
      </c>
      <c r="C11586">
        <v>11.777065</v>
      </c>
      <c r="D11586">
        <v>99.737461999999994</v>
      </c>
      <c r="E11586">
        <v>127.306211</v>
      </c>
      <c r="F11586">
        <v>-13.645364000000001</v>
      </c>
      <c r="G11586">
        <v>13.30132</v>
      </c>
      <c r="H11586" s="2">
        <v>138.273887</v>
      </c>
      <c r="I11586" s="1">
        <v>6.1550209999999996</v>
      </c>
      <c r="J11586" s="5"/>
      <c r="K11586" s="1">
        <v>47.302886999999998</v>
      </c>
      <c r="L11586" s="1">
        <v>100.96741400000001</v>
      </c>
      <c r="M11586" s="1">
        <v>27.412037999999999</v>
      </c>
      <c r="O11586" s="1">
        <v>165.74175600000001</v>
      </c>
      <c r="P11586" s="1">
        <v>255.167002</v>
      </c>
      <c r="Q11586" s="1">
        <v>31.492225000000001</v>
      </c>
      <c r="R11586" s="1">
        <v>49.466326000000002</v>
      </c>
      <c r="S11586" s="1">
        <v>17.264271000000001</v>
      </c>
      <c r="T11586" s="1">
        <v>245</v>
      </c>
      <c r="U11586" s="1">
        <v>53.019531000000001</v>
      </c>
      <c r="V11586" s="1">
        <v>0.74135499999999999</v>
      </c>
      <c r="W11586" s="1">
        <v>186.317533</v>
      </c>
      <c r="X11586" s="8">
        <v>0.13645607197522239</v>
      </c>
    </row>
    <row r="11587" spans="1:24" x14ac:dyDescent="0.25">
      <c r="A11587">
        <v>11585</v>
      </c>
      <c r="B11587">
        <v>1112.9292439999999</v>
      </c>
      <c r="C11587">
        <v>12.667002</v>
      </c>
      <c r="D11587">
        <v>93.684184000000002</v>
      </c>
      <c r="E11587">
        <v>109.68094000000001</v>
      </c>
      <c r="F11587">
        <v>-13.641914</v>
      </c>
      <c r="G11587">
        <v>13.3</v>
      </c>
      <c r="H11587" s="2">
        <v>137.522108</v>
      </c>
      <c r="I11587" s="1">
        <v>3.8755660000000001</v>
      </c>
      <c r="J11587" s="5"/>
      <c r="K11587" s="1">
        <v>41.402115999999999</v>
      </c>
      <c r="L11587" s="1">
        <v>89.570459999999997</v>
      </c>
      <c r="M11587" s="1">
        <v>26.035453</v>
      </c>
      <c r="O11587" s="1">
        <v>124.997939</v>
      </c>
      <c r="P11587" s="1">
        <v>211.05041700000001</v>
      </c>
      <c r="Q11587" s="1">
        <v>16.827566000000001</v>
      </c>
      <c r="R11587" s="1">
        <v>47.206732000000002</v>
      </c>
      <c r="S11587" s="1">
        <v>16.444296999999999</v>
      </c>
      <c r="T11587" s="1">
        <v>240</v>
      </c>
      <c r="U11587" s="1">
        <v>43.488337999999999</v>
      </c>
      <c r="V11587" s="1">
        <v>0.75215500000000002</v>
      </c>
      <c r="W11587" s="1">
        <v>130.39844099999999</v>
      </c>
      <c r="X11587" s="8">
        <v>8.1240201257455111E-2</v>
      </c>
    </row>
    <row r="11588" spans="1:24" x14ac:dyDescent="0.25">
      <c r="A11588">
        <v>11586</v>
      </c>
      <c r="B11588">
        <v>1060.2319010000001</v>
      </c>
      <c r="C11588">
        <v>12.332751</v>
      </c>
      <c r="D11588">
        <v>87.999106999999995</v>
      </c>
      <c r="E11588">
        <v>93.348743999999996</v>
      </c>
      <c r="F11588">
        <v>-11.638388000000001</v>
      </c>
      <c r="G11588">
        <v>11.400528</v>
      </c>
      <c r="H11588" s="2">
        <v>132.42793900000001</v>
      </c>
      <c r="I11588" s="1">
        <v>3.5843099999999999</v>
      </c>
      <c r="J11588" s="5"/>
      <c r="K11588" s="1">
        <v>32.833803000000003</v>
      </c>
      <c r="L11588" s="1">
        <v>72.025017000000005</v>
      </c>
      <c r="M11588" s="1">
        <v>21.268757999999998</v>
      </c>
      <c r="O11588" s="1">
        <v>78.323504</v>
      </c>
      <c r="P11588" s="1">
        <v>195.408692</v>
      </c>
      <c r="Q11588" s="1">
        <v>11.145923</v>
      </c>
      <c r="R11588" s="1">
        <v>44.876963000000003</v>
      </c>
      <c r="S11588" s="1">
        <v>13.074914</v>
      </c>
      <c r="T11588" s="1">
        <v>216</v>
      </c>
      <c r="U11588" s="1">
        <v>46.208666999999998</v>
      </c>
      <c r="V11588" s="1">
        <v>0.75892099999999996</v>
      </c>
      <c r="W11588" s="1">
        <v>123.430857</v>
      </c>
      <c r="X11588" s="8">
        <v>7.2330665047478079E-2</v>
      </c>
    </row>
    <row r="11589" spans="1:24" x14ac:dyDescent="0.25">
      <c r="A11589">
        <v>11587</v>
      </c>
      <c r="B11589">
        <v>1020.300325</v>
      </c>
      <c r="C11589">
        <v>13.907616000000001</v>
      </c>
      <c r="D11589">
        <v>70.935243999999997</v>
      </c>
      <c r="E11589">
        <v>90.387255999999994</v>
      </c>
      <c r="F11589">
        <v>-10.636944</v>
      </c>
      <c r="G11589">
        <v>10.450264000000001</v>
      </c>
      <c r="H11589" s="2">
        <v>121.043689</v>
      </c>
      <c r="I11589" s="1">
        <v>3.6586919999999998</v>
      </c>
      <c r="J11589" s="5"/>
      <c r="K11589" s="1">
        <v>26.304666999999998</v>
      </c>
      <c r="L11589" s="1">
        <v>64.290183999999996</v>
      </c>
      <c r="M11589" s="1">
        <v>8.3074250000000003</v>
      </c>
      <c r="O11589" s="1">
        <v>64.331473000000003</v>
      </c>
      <c r="P11589" s="1">
        <v>173.38932700000001</v>
      </c>
      <c r="Q11589" s="1">
        <v>9.1732759999999995</v>
      </c>
      <c r="R11589" s="1">
        <v>41.923202000000003</v>
      </c>
      <c r="S11589" s="1">
        <v>6.8725810000000003</v>
      </c>
      <c r="T11589" s="1">
        <v>191</v>
      </c>
      <c r="U11589" s="1">
        <v>46.949652999999998</v>
      </c>
      <c r="V11589" s="1">
        <v>0.76885599999999998</v>
      </c>
      <c r="W11589" s="1">
        <v>110.43857300000001</v>
      </c>
      <c r="X11589" s="8">
        <v>5.38345922325165E-2</v>
      </c>
    </row>
    <row r="11590" spans="1:24" x14ac:dyDescent="0.25">
      <c r="A11590">
        <v>11588</v>
      </c>
      <c r="B11590">
        <v>991.62900500000001</v>
      </c>
      <c r="C11590">
        <v>11.898018</v>
      </c>
      <c r="D11590">
        <v>33.023224999999996</v>
      </c>
      <c r="E11590">
        <v>89.423893000000007</v>
      </c>
      <c r="F11590">
        <v>-10.635849</v>
      </c>
      <c r="G11590">
        <v>10.45</v>
      </c>
      <c r="H11590" s="2">
        <v>112.550785</v>
      </c>
      <c r="I11590" s="1">
        <v>3.7302420000000001</v>
      </c>
      <c r="J11590" s="5"/>
      <c r="K11590" s="1">
        <v>23.786819999999999</v>
      </c>
      <c r="L11590" s="1">
        <v>60.813164999999998</v>
      </c>
      <c r="M11590" s="1">
        <v>4.3538930000000002</v>
      </c>
      <c r="O11590" s="1">
        <v>62.085698000000001</v>
      </c>
      <c r="P11590" s="1">
        <v>146.57825199999999</v>
      </c>
      <c r="Q11590" s="1">
        <v>8.4043930000000007</v>
      </c>
      <c r="R11590" s="1">
        <v>40.228335999999999</v>
      </c>
      <c r="S11590" s="1">
        <v>4.0624880000000001</v>
      </c>
      <c r="T11590" s="1">
        <v>167</v>
      </c>
      <c r="U11590" s="1">
        <v>41.006991999999997</v>
      </c>
      <c r="V11590" s="1">
        <v>0.77190899999999996</v>
      </c>
      <c r="W11590" s="1">
        <v>101.32873499999999</v>
      </c>
      <c r="X11590" s="8">
        <v>0</v>
      </c>
    </row>
    <row r="11591" spans="1:24" x14ac:dyDescent="0.25">
      <c r="A11591">
        <v>11589</v>
      </c>
      <c r="B11591">
        <v>951.25858000000005</v>
      </c>
      <c r="C11591">
        <v>6.4998940000000003</v>
      </c>
      <c r="D11591">
        <v>18.973621000000001</v>
      </c>
      <c r="E11591">
        <v>89.210932</v>
      </c>
      <c r="F11591">
        <v>-10.636177999999999</v>
      </c>
      <c r="G11591">
        <v>10.45</v>
      </c>
      <c r="H11591" s="2">
        <v>100.970901</v>
      </c>
      <c r="I11591" s="1">
        <v>3.6982970000000002</v>
      </c>
      <c r="J11591" s="5"/>
      <c r="K11591" s="1">
        <v>22.466297999999998</v>
      </c>
      <c r="L11591" s="1">
        <v>52.381112999999999</v>
      </c>
      <c r="M11591" s="1">
        <v>6.1499879999999996</v>
      </c>
      <c r="O11591" s="1">
        <v>57.897511999999999</v>
      </c>
      <c r="P11591" s="1">
        <v>132.422358</v>
      </c>
      <c r="Q11591" s="1">
        <v>8.5868439999999993</v>
      </c>
      <c r="R11591" s="1">
        <v>40.254373000000001</v>
      </c>
      <c r="S11591" s="1">
        <v>3.4393729999999998</v>
      </c>
      <c r="T11591" s="1">
        <v>164</v>
      </c>
      <c r="U11591" s="1">
        <v>38.611221</v>
      </c>
      <c r="V11591" s="1">
        <v>0.77607800000000005</v>
      </c>
      <c r="W11591" s="1">
        <v>102.468825</v>
      </c>
      <c r="X11591" s="8">
        <v>0</v>
      </c>
    </row>
    <row r="11592" spans="1:24" x14ac:dyDescent="0.25">
      <c r="A11592">
        <v>11590</v>
      </c>
      <c r="B11592">
        <v>922.30811300000005</v>
      </c>
      <c r="C11592">
        <v>4.0127810000000004</v>
      </c>
      <c r="D11592">
        <v>17.974561000000001</v>
      </c>
      <c r="E11592">
        <v>88.090698000000003</v>
      </c>
      <c r="F11592">
        <v>-10.637456999999999</v>
      </c>
      <c r="G11592">
        <v>10.45</v>
      </c>
      <c r="H11592" s="2">
        <v>99.960327000000007</v>
      </c>
      <c r="I11592" s="1">
        <v>3.3578350000000001</v>
      </c>
      <c r="J11592" s="5"/>
      <c r="K11592" s="1">
        <v>22.580725999999999</v>
      </c>
      <c r="L11592" s="1">
        <v>40.805945999999999</v>
      </c>
      <c r="M11592" s="1">
        <v>6.5320830000000001</v>
      </c>
      <c r="O11592" s="1">
        <v>52.258367</v>
      </c>
      <c r="P11592" s="1">
        <v>131.11148399999999</v>
      </c>
      <c r="Q11592" s="1">
        <v>8.7911429999999999</v>
      </c>
      <c r="R11592" s="1">
        <v>39.260385999999997</v>
      </c>
      <c r="S11592" s="1">
        <v>4.4939299999999998</v>
      </c>
      <c r="T11592" s="1">
        <v>156</v>
      </c>
      <c r="U11592" s="1">
        <v>39.037450999999997</v>
      </c>
      <c r="V11592" s="1">
        <v>0.78290400000000004</v>
      </c>
      <c r="W11592" s="1">
        <v>108.604422</v>
      </c>
      <c r="X11592" s="8">
        <v>0</v>
      </c>
    </row>
    <row r="11593" spans="1:24" x14ac:dyDescent="0.25">
      <c r="A11593">
        <v>11591</v>
      </c>
      <c r="B11593">
        <v>253.42843300000001</v>
      </c>
      <c r="C11593">
        <v>1.173972</v>
      </c>
      <c r="D11593">
        <v>4.6133839999999999</v>
      </c>
      <c r="E11593">
        <v>21.800007000000001</v>
      </c>
      <c r="F11593">
        <v>0.12835199999999999</v>
      </c>
      <c r="G11593">
        <v>2.9030000000000002E-3</v>
      </c>
      <c r="H11593" s="2">
        <v>28.333449000000002</v>
      </c>
      <c r="I11593" s="1">
        <v>0.95170999999999994</v>
      </c>
      <c r="J11593" s="5"/>
      <c r="K11593" s="1">
        <v>6.6559540000000004</v>
      </c>
      <c r="L11593" s="1">
        <v>11.49574</v>
      </c>
      <c r="M11593" s="1">
        <v>1.858177</v>
      </c>
      <c r="O11593" s="1">
        <v>13.128577</v>
      </c>
      <c r="P11593" s="1">
        <v>39.729061999999999</v>
      </c>
      <c r="Q11593" s="1">
        <v>2.236157</v>
      </c>
      <c r="R11593" s="1">
        <v>9.8202320000000007</v>
      </c>
      <c r="S11593" s="1">
        <v>1.4916970000000001</v>
      </c>
      <c r="T11593" s="1">
        <v>148</v>
      </c>
      <c r="U11593" s="1">
        <v>2.852096</v>
      </c>
      <c r="V11593" s="1">
        <v>8.3617999999999998E-2</v>
      </c>
      <c r="W11593" s="1">
        <v>8.8125649999999993</v>
      </c>
      <c r="X11593" s="8">
        <v>0</v>
      </c>
    </row>
    <row r="11594" spans="1:24" x14ac:dyDescent="0.25">
      <c r="A11594">
        <v>11592</v>
      </c>
      <c r="B11594">
        <v>881.07891500000005</v>
      </c>
      <c r="C11594">
        <v>2.44895</v>
      </c>
      <c r="D11594">
        <v>17.948363000000001</v>
      </c>
      <c r="E11594">
        <v>87.861700999999996</v>
      </c>
      <c r="F11594">
        <v>-10.632733</v>
      </c>
      <c r="G11594">
        <v>10.45</v>
      </c>
      <c r="H11594" s="2">
        <v>92.153495000000007</v>
      </c>
      <c r="I11594" s="1">
        <v>4.1665739999999998</v>
      </c>
      <c r="J11594" s="5"/>
      <c r="K11594" s="1">
        <v>17.754104999999999</v>
      </c>
      <c r="L11594" s="1">
        <v>38.117859000000003</v>
      </c>
      <c r="M11594" s="1">
        <v>6.0572809999999997</v>
      </c>
      <c r="O11594" s="1">
        <v>43.436959000000002</v>
      </c>
      <c r="P11594" s="1">
        <v>128.90599900000001</v>
      </c>
      <c r="Q11594" s="1">
        <v>9.5775520000000007</v>
      </c>
      <c r="R11594" s="1">
        <v>38.785446</v>
      </c>
      <c r="S11594" s="1">
        <v>4.383159</v>
      </c>
      <c r="T11594" s="1">
        <v>131</v>
      </c>
      <c r="U11594" s="1">
        <v>34.054074999999997</v>
      </c>
      <c r="V11594" s="1">
        <v>0.78617700000000001</v>
      </c>
      <c r="W11594" s="1">
        <v>103.81208100000001</v>
      </c>
      <c r="X11594" s="8">
        <v>0</v>
      </c>
    </row>
    <row r="11595" spans="1:24" x14ac:dyDescent="0.25">
      <c r="A11595">
        <v>11593</v>
      </c>
      <c r="B11595">
        <v>877.21255499999995</v>
      </c>
      <c r="C11595">
        <v>2.5564939999999998</v>
      </c>
      <c r="D11595">
        <v>18.054458</v>
      </c>
      <c r="E11595">
        <v>87.647895000000005</v>
      </c>
      <c r="F11595">
        <v>-10.631916</v>
      </c>
      <c r="G11595">
        <v>10.45</v>
      </c>
      <c r="H11595" s="2">
        <v>91.906064000000001</v>
      </c>
      <c r="I11595" s="1">
        <v>4.337002</v>
      </c>
      <c r="J11595" s="5"/>
      <c r="K11595" s="1">
        <v>15.553542999999999</v>
      </c>
      <c r="L11595" s="1">
        <v>38.425663999999998</v>
      </c>
      <c r="M11595" s="1">
        <v>6.0881819999999998</v>
      </c>
      <c r="O11595" s="1">
        <v>41.510641</v>
      </c>
      <c r="P11595" s="1">
        <v>127.591296</v>
      </c>
      <c r="Q11595" s="1">
        <v>9.5077780000000001</v>
      </c>
      <c r="R11595" s="1">
        <v>38.772727000000003</v>
      </c>
      <c r="S11595" s="1">
        <v>4.4954879999999999</v>
      </c>
      <c r="T11595" s="1">
        <v>131</v>
      </c>
      <c r="U11595" s="1">
        <v>33.205692999999997</v>
      </c>
      <c r="V11595" s="1">
        <v>0.77957600000000005</v>
      </c>
      <c r="W11595" s="1">
        <v>103.289995</v>
      </c>
      <c r="X11595" s="8">
        <v>0</v>
      </c>
    </row>
    <row r="11596" spans="1:24" x14ac:dyDescent="0.25">
      <c r="A11596">
        <v>11594</v>
      </c>
      <c r="B11596">
        <v>869.28596000000005</v>
      </c>
      <c r="C11596">
        <v>2.8757060000000001</v>
      </c>
      <c r="D11596">
        <v>18.067698</v>
      </c>
      <c r="E11596">
        <v>87.062409000000002</v>
      </c>
      <c r="F11596">
        <v>-10.635558</v>
      </c>
      <c r="G11596">
        <v>10.45</v>
      </c>
      <c r="H11596" s="2">
        <v>80.538488999999998</v>
      </c>
      <c r="I11596" s="1">
        <v>4.6348979999999997</v>
      </c>
      <c r="J11596" s="5"/>
      <c r="K11596" s="1">
        <v>14.994759999999999</v>
      </c>
      <c r="L11596" s="1">
        <v>38.010789000000003</v>
      </c>
      <c r="M11596" s="1">
        <v>6.2327500000000002</v>
      </c>
      <c r="O11596" s="1">
        <v>41.622332999999998</v>
      </c>
      <c r="P11596" s="1">
        <v>126.754769</v>
      </c>
      <c r="Q11596" s="1">
        <v>9.5289160000000006</v>
      </c>
      <c r="R11596" s="1">
        <v>38.791466999999997</v>
      </c>
      <c r="S11596" s="1">
        <v>3.657572</v>
      </c>
      <c r="T11596" s="1">
        <v>125</v>
      </c>
      <c r="U11596" s="1">
        <v>33.141596999999997</v>
      </c>
      <c r="V11596" s="1">
        <v>0.78544800000000004</v>
      </c>
      <c r="W11596" s="1">
        <v>104.183424</v>
      </c>
      <c r="X11596" s="8">
        <v>0</v>
      </c>
    </row>
    <row r="11597" spans="1:24" x14ac:dyDescent="0.25">
      <c r="A11597">
        <v>11595</v>
      </c>
      <c r="B11597">
        <v>859.75866499999995</v>
      </c>
      <c r="C11597">
        <v>2.66554</v>
      </c>
      <c r="D11597">
        <v>17.959795</v>
      </c>
      <c r="E11597">
        <v>86.574102999999994</v>
      </c>
      <c r="F11597">
        <v>-10.641683</v>
      </c>
      <c r="G11597">
        <v>10.45</v>
      </c>
      <c r="H11597" s="2">
        <v>81.712710000000001</v>
      </c>
      <c r="I11597" s="1">
        <v>4.5768329999999997</v>
      </c>
      <c r="J11597" s="5"/>
      <c r="K11597" s="1">
        <v>14.940488999999999</v>
      </c>
      <c r="L11597" s="1">
        <v>37.103174000000003</v>
      </c>
      <c r="M11597" s="1">
        <v>6.0417839999999998</v>
      </c>
      <c r="O11597" s="1">
        <v>41.557237999999998</v>
      </c>
      <c r="P11597" s="1">
        <v>126.06687100000001</v>
      </c>
      <c r="Q11597" s="1">
        <v>9.7632390000000004</v>
      </c>
      <c r="R11597" s="1">
        <v>38.958219999999997</v>
      </c>
      <c r="S11597" s="1">
        <v>2.7995079999999999</v>
      </c>
      <c r="T11597" s="1">
        <v>127</v>
      </c>
      <c r="U11597" s="1">
        <v>33.355980000000002</v>
      </c>
      <c r="V11597" s="1">
        <v>0.78957200000000005</v>
      </c>
      <c r="W11597" s="1">
        <v>106.458251</v>
      </c>
      <c r="X11597" s="8">
        <v>0</v>
      </c>
    </row>
    <row r="11598" spans="1:24" x14ac:dyDescent="0.25">
      <c r="A11598">
        <v>11596</v>
      </c>
      <c r="B11598">
        <v>856.61277099999995</v>
      </c>
      <c r="C11598">
        <v>3.0183520000000001</v>
      </c>
      <c r="D11598">
        <v>17.756103</v>
      </c>
      <c r="E11598">
        <v>86.577372999999994</v>
      </c>
      <c r="F11598">
        <v>-10.638857</v>
      </c>
      <c r="G11598">
        <v>10.45</v>
      </c>
      <c r="H11598" s="2">
        <v>80.475863000000004</v>
      </c>
      <c r="I11598" s="1">
        <v>4.370279</v>
      </c>
      <c r="J11598" s="5"/>
      <c r="K11598" s="1">
        <v>14.836525999999999</v>
      </c>
      <c r="L11598" s="1">
        <v>36.263390000000001</v>
      </c>
      <c r="M11598" s="1">
        <v>5.9279250000000001</v>
      </c>
      <c r="O11598" s="1">
        <v>41.781253</v>
      </c>
      <c r="P11598" s="1">
        <v>118.499832</v>
      </c>
      <c r="Q11598" s="1">
        <v>9.6340190000000003</v>
      </c>
      <c r="R11598" s="1">
        <v>39.376182999999997</v>
      </c>
      <c r="S11598" s="1">
        <v>2.5978829999999999</v>
      </c>
      <c r="T11598" s="1">
        <v>132</v>
      </c>
      <c r="U11598" s="1">
        <v>33.485033000000001</v>
      </c>
      <c r="V11598" s="1">
        <v>0.78346099999999996</v>
      </c>
      <c r="W11598" s="1">
        <v>114.783412</v>
      </c>
      <c r="X11598" s="8">
        <v>0</v>
      </c>
    </row>
    <row r="11599" spans="1:24" x14ac:dyDescent="0.25">
      <c r="A11599">
        <v>11597</v>
      </c>
      <c r="B11599">
        <v>863.52172599999994</v>
      </c>
      <c r="C11599">
        <v>5.7256200000000002</v>
      </c>
      <c r="D11599">
        <v>28.237867999999999</v>
      </c>
      <c r="E11599">
        <v>85.195256999999998</v>
      </c>
      <c r="F11599">
        <v>-10.637309</v>
      </c>
      <c r="G11599">
        <v>10.45</v>
      </c>
      <c r="H11599" s="2">
        <v>74.652006999999998</v>
      </c>
      <c r="I11599" s="1">
        <v>3.8631030000000002</v>
      </c>
      <c r="J11599" s="5"/>
      <c r="K11599" s="1">
        <v>16.590211</v>
      </c>
      <c r="L11599" s="1">
        <v>36.026497999999997</v>
      </c>
      <c r="M11599" s="1">
        <v>6.0276949999999996</v>
      </c>
      <c r="O11599" s="1">
        <v>46.169854000000001</v>
      </c>
      <c r="P11599" s="1">
        <v>113.26556100000001</v>
      </c>
      <c r="Q11599" s="1">
        <v>9.5992320000000007</v>
      </c>
      <c r="R11599" s="1">
        <v>40.190482000000003</v>
      </c>
      <c r="S11599" s="1">
        <v>2.6074009999999999</v>
      </c>
      <c r="T11599" s="1">
        <v>137</v>
      </c>
      <c r="U11599" s="1">
        <v>33.118357000000003</v>
      </c>
      <c r="V11599" s="1">
        <v>0.78956199999999999</v>
      </c>
      <c r="W11599" s="1">
        <v>128.732328</v>
      </c>
      <c r="X11599" s="8">
        <v>0</v>
      </c>
    </row>
    <row r="11600" spans="1:24" x14ac:dyDescent="0.25">
      <c r="A11600">
        <v>11598</v>
      </c>
      <c r="B11600">
        <v>912.06480599999998</v>
      </c>
      <c r="C11600">
        <v>11.805496</v>
      </c>
      <c r="D11600">
        <v>38.910967999999997</v>
      </c>
      <c r="E11600">
        <v>88.488755999999995</v>
      </c>
      <c r="F11600">
        <v>-12.644921</v>
      </c>
      <c r="G11600">
        <v>12.349472</v>
      </c>
      <c r="H11600" s="2">
        <v>91.493911999999995</v>
      </c>
      <c r="I11600" s="1">
        <v>3.3915190000000002</v>
      </c>
      <c r="J11600" s="5"/>
      <c r="K11600" s="1">
        <v>24.793513999999998</v>
      </c>
      <c r="L11600" s="1">
        <v>41.667803999999997</v>
      </c>
      <c r="M11600" s="1">
        <v>12.451425</v>
      </c>
      <c r="O11600" s="1">
        <v>81.930543</v>
      </c>
      <c r="P11600" s="1">
        <v>122.68265100000001</v>
      </c>
      <c r="Q11600" s="1">
        <v>11.747752999999999</v>
      </c>
      <c r="R11600" s="1">
        <v>38.770023999999999</v>
      </c>
      <c r="S11600" s="1">
        <v>2.4607800000000002</v>
      </c>
      <c r="T11600" s="1">
        <v>182</v>
      </c>
      <c r="U11600" s="1">
        <v>40.166048000000004</v>
      </c>
      <c r="V11600" s="1">
        <v>0.790049</v>
      </c>
      <c r="W11600" s="1">
        <v>142.81939700000001</v>
      </c>
      <c r="X11600" s="8">
        <v>0.1979544551264012</v>
      </c>
    </row>
    <row r="11601" spans="1:24" x14ac:dyDescent="0.25">
      <c r="A11601">
        <v>11599</v>
      </c>
      <c r="B11601">
        <v>991.18718899999999</v>
      </c>
      <c r="C11601">
        <v>16.686358999999999</v>
      </c>
      <c r="D11601">
        <v>69.365883999999994</v>
      </c>
      <c r="E11601">
        <v>93.654898000000003</v>
      </c>
      <c r="F11601">
        <v>-17.644262000000001</v>
      </c>
      <c r="G11601">
        <v>17.098680000000002</v>
      </c>
      <c r="H11601" s="2">
        <v>115.827302</v>
      </c>
      <c r="I11601" s="1">
        <v>4.4878780000000003</v>
      </c>
      <c r="J11601" s="5"/>
      <c r="K11601" s="1">
        <v>33.462992</v>
      </c>
      <c r="L11601" s="1">
        <v>67.166444999999996</v>
      </c>
      <c r="M11601" s="1">
        <v>26.519617</v>
      </c>
      <c r="O11601" s="1">
        <v>113.428264</v>
      </c>
      <c r="P11601" s="1">
        <v>168.67437000000001</v>
      </c>
      <c r="Q11601" s="1">
        <v>26.314277000000001</v>
      </c>
      <c r="R11601" s="1">
        <v>40.755924999999998</v>
      </c>
      <c r="S11601" s="1">
        <v>4.7296940000000003</v>
      </c>
      <c r="T11601" s="1">
        <v>244</v>
      </c>
      <c r="U11601" s="1">
        <v>58.348936999999999</v>
      </c>
      <c r="V11601" s="1">
        <v>0.83071600000000001</v>
      </c>
      <c r="W11601" s="1">
        <v>146.48864800000001</v>
      </c>
      <c r="X11601" s="8">
        <v>0.29116772504590599</v>
      </c>
    </row>
    <row r="11602" spans="1:24" x14ac:dyDescent="0.25">
      <c r="A11602">
        <v>11600</v>
      </c>
      <c r="B11602">
        <v>1051.4530649999999</v>
      </c>
      <c r="C11602">
        <v>17.167963</v>
      </c>
      <c r="D11602">
        <v>89.117553999999998</v>
      </c>
      <c r="E11602">
        <v>111.792965</v>
      </c>
      <c r="F11602">
        <v>-16.648340000000001</v>
      </c>
      <c r="G11602">
        <v>16.150264</v>
      </c>
      <c r="H11602" s="2">
        <v>129.28843499999999</v>
      </c>
      <c r="I11602" s="1">
        <v>6.664199</v>
      </c>
      <c r="J11602" s="5"/>
      <c r="K11602" s="1">
        <v>34.821489</v>
      </c>
      <c r="L11602" s="1">
        <v>86.974836999999994</v>
      </c>
      <c r="M11602" s="1">
        <v>34.651144000000002</v>
      </c>
      <c r="O11602" s="1">
        <v>146.93793600000001</v>
      </c>
      <c r="P11602" s="1">
        <v>238.70353900000001</v>
      </c>
      <c r="Q11602" s="1">
        <v>37.203065000000002</v>
      </c>
      <c r="R11602" s="1">
        <v>44.800103999999997</v>
      </c>
      <c r="S11602" s="1">
        <v>11.812708000000001</v>
      </c>
      <c r="T11602" s="1">
        <v>305</v>
      </c>
      <c r="U11602" s="1">
        <v>68.209047999999996</v>
      </c>
      <c r="V11602" s="1">
        <v>0.85107100000000002</v>
      </c>
      <c r="W11602" s="1">
        <v>172.70480900000001</v>
      </c>
      <c r="X11602" s="8">
        <v>0.33775826724486968</v>
      </c>
    </row>
    <row r="11603" spans="1:24" x14ac:dyDescent="0.25">
      <c r="A11603">
        <v>11601</v>
      </c>
      <c r="B11603">
        <v>1105.292359</v>
      </c>
      <c r="C11603">
        <v>15.308543</v>
      </c>
      <c r="D11603">
        <v>96.720496999999995</v>
      </c>
      <c r="E11603">
        <v>126.62688900000001</v>
      </c>
      <c r="F11603">
        <v>-18.647606</v>
      </c>
      <c r="G11603">
        <v>18.049472000000002</v>
      </c>
      <c r="H11603" s="2">
        <v>151.68677299999999</v>
      </c>
      <c r="I11603" s="1">
        <v>7.6222560000000001</v>
      </c>
      <c r="J11603" s="5"/>
      <c r="K11603" s="1">
        <v>38.539118000000002</v>
      </c>
      <c r="L11603" s="1">
        <v>93.824777999999995</v>
      </c>
      <c r="M11603" s="1">
        <v>35.749378</v>
      </c>
      <c r="O11603" s="1">
        <v>170.14598000000001</v>
      </c>
      <c r="P11603" s="1">
        <v>282.75478600000002</v>
      </c>
      <c r="Q11603" s="1">
        <v>43.011415</v>
      </c>
      <c r="R11603" s="1">
        <v>47.276693000000002</v>
      </c>
      <c r="S11603" s="1">
        <v>16.093820000000001</v>
      </c>
      <c r="T11603" s="1">
        <v>313</v>
      </c>
      <c r="U11603" s="1">
        <v>76.079350000000005</v>
      </c>
      <c r="V11603" s="1">
        <v>0.84168299999999996</v>
      </c>
      <c r="W11603" s="1">
        <v>202.39106000000001</v>
      </c>
      <c r="X11603" s="8">
        <v>0.35544629719313359</v>
      </c>
    </row>
    <row r="11604" spans="1:24" x14ac:dyDescent="0.25">
      <c r="A11604">
        <v>11602</v>
      </c>
      <c r="B11604">
        <v>1154.6484</v>
      </c>
      <c r="C11604">
        <v>12.312127</v>
      </c>
      <c r="D11604">
        <v>102.03884600000001</v>
      </c>
      <c r="E11604">
        <v>128.766988</v>
      </c>
      <c r="F11604">
        <v>-22.643964</v>
      </c>
      <c r="G11604">
        <v>21.848945000000001</v>
      </c>
      <c r="H11604" s="2">
        <v>163.34794400000001</v>
      </c>
      <c r="I11604" s="1">
        <v>7.3127509999999996</v>
      </c>
      <c r="J11604" s="5"/>
      <c r="K11604" s="1">
        <v>41.279803000000001</v>
      </c>
      <c r="L11604" s="1">
        <v>97.675095999999996</v>
      </c>
      <c r="M11604" s="1">
        <v>37.600287000000002</v>
      </c>
      <c r="O11604" s="1">
        <v>179.62983199999999</v>
      </c>
      <c r="P11604" s="1">
        <v>308.97414500000002</v>
      </c>
      <c r="Q11604" s="1">
        <v>42.976390000000002</v>
      </c>
      <c r="R11604" s="1">
        <v>51.699427999999997</v>
      </c>
      <c r="S11604" s="1">
        <v>18.370363000000001</v>
      </c>
      <c r="T11604" s="1">
        <v>377</v>
      </c>
      <c r="U11604" s="1">
        <v>73.875495999999998</v>
      </c>
      <c r="V11604" s="1">
        <v>0.84994999999999998</v>
      </c>
      <c r="W11604" s="1">
        <v>204.60948500000001</v>
      </c>
      <c r="X11604" s="8">
        <v>0.32472503725798851</v>
      </c>
    </row>
    <row r="11605" spans="1:24" x14ac:dyDescent="0.25">
      <c r="A11605">
        <v>11603</v>
      </c>
      <c r="B11605">
        <v>1173.999321</v>
      </c>
      <c r="C11605">
        <v>7.2759919999999996</v>
      </c>
      <c r="D11605">
        <v>100.654285</v>
      </c>
      <c r="E11605">
        <v>134.233183</v>
      </c>
      <c r="F11605">
        <v>-21.646785000000001</v>
      </c>
      <c r="G11605">
        <v>20.900264</v>
      </c>
      <c r="H11605" s="2">
        <v>168.743077</v>
      </c>
      <c r="I11605" s="1">
        <v>7.2274149999999997</v>
      </c>
      <c r="J11605" s="5"/>
      <c r="K11605" s="1">
        <v>44.741961000000003</v>
      </c>
      <c r="L11605" s="1">
        <v>100.111695</v>
      </c>
      <c r="M11605" s="1">
        <v>38.887301999999998</v>
      </c>
      <c r="O11605" s="1">
        <v>185.34818899999999</v>
      </c>
      <c r="P11605" s="1">
        <v>311.44505400000003</v>
      </c>
      <c r="Q11605" s="1">
        <v>41.506945999999999</v>
      </c>
      <c r="R11605" s="1">
        <v>49.173512000000002</v>
      </c>
      <c r="S11605" s="1">
        <v>18.250347999999999</v>
      </c>
      <c r="T11605" s="1">
        <v>322</v>
      </c>
      <c r="U11605" s="1">
        <v>81.942413000000002</v>
      </c>
      <c r="V11605" s="1">
        <v>0.84971200000000002</v>
      </c>
      <c r="W11605" s="1">
        <v>206.626654</v>
      </c>
      <c r="X11605" s="8">
        <v>0.30598823301257028</v>
      </c>
    </row>
    <row r="11606" spans="1:24" x14ac:dyDescent="0.25">
      <c r="A11606">
        <v>11604</v>
      </c>
      <c r="B11606">
        <v>1155.646559</v>
      </c>
      <c r="C11606">
        <v>6.673387</v>
      </c>
      <c r="D11606">
        <v>100.339747</v>
      </c>
      <c r="E11606">
        <v>132.12900500000001</v>
      </c>
      <c r="F11606">
        <v>-18.645354999999999</v>
      </c>
      <c r="G11606">
        <v>18.050792000000001</v>
      </c>
      <c r="H11606" s="2">
        <v>161.22269600000001</v>
      </c>
      <c r="I11606" s="1">
        <v>6.6994389999999999</v>
      </c>
      <c r="J11606" s="5"/>
      <c r="K11606" s="1">
        <v>42.358995999999998</v>
      </c>
      <c r="L11606" s="1">
        <v>99.561396000000002</v>
      </c>
      <c r="M11606" s="1">
        <v>39.610745000000001</v>
      </c>
      <c r="O11606" s="1">
        <v>182.61218600000001</v>
      </c>
      <c r="P11606" s="1">
        <v>307.47425199999998</v>
      </c>
      <c r="Q11606" s="1">
        <v>41.626154999999997</v>
      </c>
      <c r="R11606" s="1">
        <v>43.499837999999997</v>
      </c>
      <c r="S11606" s="1">
        <v>17.830743999999999</v>
      </c>
      <c r="T11606" s="1">
        <v>335</v>
      </c>
      <c r="U11606" s="1">
        <v>76.257735999999994</v>
      </c>
      <c r="V11606" s="1">
        <v>1.002219</v>
      </c>
      <c r="W11606" s="1">
        <v>213.926198</v>
      </c>
      <c r="X11606" s="8">
        <v>0.30963228385662972</v>
      </c>
    </row>
    <row r="11607" spans="1:24" x14ac:dyDescent="0.25">
      <c r="A11607">
        <v>11605</v>
      </c>
      <c r="B11607">
        <v>1167.8607790000001</v>
      </c>
      <c r="C11607">
        <v>8.1396529999999991</v>
      </c>
      <c r="D11607">
        <v>99.094936000000004</v>
      </c>
      <c r="E11607">
        <v>131.87795800000001</v>
      </c>
      <c r="F11607">
        <v>-18.642703999999998</v>
      </c>
      <c r="G11607">
        <v>18.05</v>
      </c>
      <c r="H11607" s="2">
        <v>168.20214899999999</v>
      </c>
      <c r="I11607" s="1">
        <v>6.0600290000000001</v>
      </c>
      <c r="J11607" s="5"/>
      <c r="K11607" s="1">
        <v>43.486319000000002</v>
      </c>
      <c r="L11607" s="1">
        <v>98.843981999999997</v>
      </c>
      <c r="M11607" s="1">
        <v>35.848587000000002</v>
      </c>
      <c r="O11607" s="1">
        <v>184.12828300000001</v>
      </c>
      <c r="P11607" s="1">
        <v>302.60344700000002</v>
      </c>
      <c r="Q11607" s="1">
        <v>43.575927</v>
      </c>
      <c r="R11607" s="1">
        <v>43.134050000000002</v>
      </c>
      <c r="S11607" s="1">
        <v>18.026236000000001</v>
      </c>
      <c r="T11607" s="1">
        <v>328</v>
      </c>
      <c r="U11607" s="1">
        <v>76.918537000000001</v>
      </c>
      <c r="V11607" s="1">
        <v>1.3534139999999999</v>
      </c>
      <c r="W11607" s="1">
        <v>213.736244</v>
      </c>
      <c r="X11607" s="8">
        <v>0.33205830034018219</v>
      </c>
    </row>
    <row r="11608" spans="1:24" x14ac:dyDescent="0.25">
      <c r="A11608">
        <v>11606</v>
      </c>
      <c r="B11608">
        <v>1167.1030430000001</v>
      </c>
      <c r="C11608">
        <v>7.916131</v>
      </c>
      <c r="D11608">
        <v>97.325847999999993</v>
      </c>
      <c r="E11608">
        <v>132.08754999999999</v>
      </c>
      <c r="F11608">
        <v>-18.649557000000001</v>
      </c>
      <c r="G11608">
        <v>18.05</v>
      </c>
      <c r="H11608" s="2">
        <v>168.58827099999999</v>
      </c>
      <c r="I11608" s="1">
        <v>6.8166880000000001</v>
      </c>
      <c r="J11608" s="5"/>
      <c r="K11608" s="1">
        <v>46.614989999999999</v>
      </c>
      <c r="L11608" s="1">
        <v>99.997089000000003</v>
      </c>
      <c r="M11608" s="1">
        <v>36.318255999999998</v>
      </c>
      <c r="O11608" s="1">
        <v>180.91767400000001</v>
      </c>
      <c r="P11608" s="1">
        <v>298.12462499999998</v>
      </c>
      <c r="Q11608" s="1">
        <v>42.694949999999999</v>
      </c>
      <c r="R11608" s="1">
        <v>43.100039000000002</v>
      </c>
      <c r="S11608" s="1">
        <v>18.462588</v>
      </c>
      <c r="T11608" s="1">
        <v>314</v>
      </c>
      <c r="U11608" s="1">
        <v>74.512997999999996</v>
      </c>
      <c r="V11608" s="1">
        <v>1.390828</v>
      </c>
      <c r="W11608" s="1">
        <v>212.38477499999999</v>
      </c>
      <c r="X11608" s="8">
        <v>0.32978382843715243</v>
      </c>
    </row>
    <row r="11609" spans="1:24" x14ac:dyDescent="0.25">
      <c r="A11609">
        <v>11607</v>
      </c>
      <c r="B11609">
        <v>1149.2426210000001</v>
      </c>
      <c r="C11609">
        <v>5.5847899999999999</v>
      </c>
      <c r="D11609">
        <v>94.353783000000007</v>
      </c>
      <c r="E11609">
        <v>127.532898</v>
      </c>
      <c r="F11609">
        <v>-21.650376999999999</v>
      </c>
      <c r="G11609">
        <v>20.899208000000002</v>
      </c>
      <c r="H11609" s="2">
        <v>160.78473500000001</v>
      </c>
      <c r="I11609" s="1">
        <v>6.9307889999999999</v>
      </c>
      <c r="J11609" s="5"/>
      <c r="K11609" s="1">
        <v>39.557859999999998</v>
      </c>
      <c r="L11609" s="1">
        <v>99.282166000000004</v>
      </c>
      <c r="M11609" s="1">
        <v>36.697352000000002</v>
      </c>
      <c r="O11609" s="1">
        <v>172.233779</v>
      </c>
      <c r="P11609" s="1">
        <v>296.70138900000001</v>
      </c>
      <c r="Q11609" s="1">
        <v>39.633744999999998</v>
      </c>
      <c r="R11609" s="1">
        <v>40.90316</v>
      </c>
      <c r="S11609" s="1">
        <v>18.038499999999999</v>
      </c>
      <c r="T11609" s="1">
        <v>254</v>
      </c>
      <c r="U11609" s="1">
        <v>70.072494000000006</v>
      </c>
      <c r="V11609" s="1">
        <v>0.64673499999999995</v>
      </c>
      <c r="W11609" s="1">
        <v>205.49687900000001</v>
      </c>
      <c r="X11609" s="8">
        <v>0.29589672810553619</v>
      </c>
    </row>
    <row r="11610" spans="1:24" x14ac:dyDescent="0.25">
      <c r="A11610">
        <v>11608</v>
      </c>
      <c r="B11610">
        <v>1107.322118</v>
      </c>
      <c r="C11610">
        <v>4.5344740000000003</v>
      </c>
      <c r="D11610">
        <v>90.183484000000007</v>
      </c>
      <c r="E11610">
        <v>116.89214699999999</v>
      </c>
      <c r="F11610">
        <v>-14.645429</v>
      </c>
      <c r="G11610">
        <v>14.251848000000001</v>
      </c>
      <c r="H11610" s="2">
        <v>150.954183</v>
      </c>
      <c r="I11610" s="1">
        <v>6.350854</v>
      </c>
      <c r="J11610" s="5"/>
      <c r="K11610" s="1">
        <v>37.873559999999998</v>
      </c>
      <c r="L11610" s="1">
        <v>95.179316</v>
      </c>
      <c r="M11610" s="1">
        <v>33.608611000000003</v>
      </c>
      <c r="O11610" s="1">
        <v>159.66722100000001</v>
      </c>
      <c r="P11610" s="1">
        <v>265.18897700000002</v>
      </c>
      <c r="Q11610" s="1">
        <v>31.213947000000001</v>
      </c>
      <c r="R11610" s="1">
        <v>39.867981999999998</v>
      </c>
      <c r="S11610" s="1">
        <v>17.613568000000001</v>
      </c>
      <c r="T11610" s="1">
        <v>240</v>
      </c>
      <c r="U11610" s="1">
        <v>61.324663000000001</v>
      </c>
      <c r="V11610" s="1">
        <v>6.1697000000000002E-2</v>
      </c>
      <c r="W11610" s="1">
        <v>180.48386300000001</v>
      </c>
      <c r="X11610" s="8">
        <v>0.27847076292298639</v>
      </c>
    </row>
    <row r="11611" spans="1:24" x14ac:dyDescent="0.25">
      <c r="A11611">
        <v>11609</v>
      </c>
      <c r="B11611">
        <v>1050.194823</v>
      </c>
      <c r="C11611">
        <v>4.8670309999999999</v>
      </c>
      <c r="D11611">
        <v>75.142836000000003</v>
      </c>
      <c r="E11611">
        <v>103.48431600000001</v>
      </c>
      <c r="F11611">
        <v>-11.647142000000001</v>
      </c>
      <c r="G11611">
        <v>11.400791999999999</v>
      </c>
      <c r="H11611" s="2">
        <v>134.887124</v>
      </c>
      <c r="I11611" s="1">
        <v>4.2469039999999998</v>
      </c>
      <c r="J11611" s="5"/>
      <c r="K11611" s="1">
        <v>36.373418999999998</v>
      </c>
      <c r="L11611" s="1">
        <v>85.358864999999994</v>
      </c>
      <c r="M11611" s="1">
        <v>30.220106000000001</v>
      </c>
      <c r="O11611" s="1">
        <v>132.500192</v>
      </c>
      <c r="P11611" s="1">
        <v>202.47761600000001</v>
      </c>
      <c r="Q11611" s="1">
        <v>17.078527999999999</v>
      </c>
      <c r="R11611" s="1">
        <v>36.847887999999998</v>
      </c>
      <c r="S11611" s="1">
        <v>17.148413999999999</v>
      </c>
      <c r="T11611" s="1">
        <v>218</v>
      </c>
      <c r="U11611" s="1">
        <v>50.050795999999998</v>
      </c>
      <c r="V11611" s="1">
        <v>0</v>
      </c>
      <c r="W11611" s="1">
        <v>132.70955900000001</v>
      </c>
      <c r="X11611" s="8">
        <v>0.26699146059198581</v>
      </c>
    </row>
    <row r="11612" spans="1:24" x14ac:dyDescent="0.25">
      <c r="A11612">
        <v>11610</v>
      </c>
      <c r="B11612">
        <v>976.03203099999996</v>
      </c>
      <c r="C11612">
        <v>5.6554440000000001</v>
      </c>
      <c r="D11612">
        <v>39.565046000000002</v>
      </c>
      <c r="E11612">
        <v>90.302104</v>
      </c>
      <c r="F11612">
        <v>-10.640983</v>
      </c>
      <c r="G11612">
        <v>10.450264000000001</v>
      </c>
      <c r="H11612" s="2">
        <v>119.454981</v>
      </c>
      <c r="I11612" s="1">
        <v>3.091221</v>
      </c>
      <c r="J11612" s="5"/>
      <c r="K11612" s="1">
        <v>25.080145000000002</v>
      </c>
      <c r="L11612" s="1">
        <v>68.423376000000005</v>
      </c>
      <c r="M11612" s="1">
        <v>28.080670999999999</v>
      </c>
      <c r="O11612" s="1">
        <v>105.295286</v>
      </c>
      <c r="P11612" s="1">
        <v>167.52153000000001</v>
      </c>
      <c r="Q11612" s="1">
        <v>12.495901999999999</v>
      </c>
      <c r="R11612" s="1">
        <v>33.074102000000003</v>
      </c>
      <c r="S11612" s="1">
        <v>13.944101</v>
      </c>
      <c r="T11612" s="1">
        <v>207</v>
      </c>
      <c r="U11612" s="1">
        <v>45.027349999999998</v>
      </c>
      <c r="V11612" s="1">
        <v>0</v>
      </c>
      <c r="W11612" s="1">
        <v>119.212698</v>
      </c>
      <c r="X11612" s="8">
        <v>0.2410074879109502</v>
      </c>
    </row>
    <row r="11613" spans="1:24" x14ac:dyDescent="0.25">
      <c r="A11613">
        <v>11611</v>
      </c>
      <c r="B11613">
        <v>943.81009500000005</v>
      </c>
      <c r="C11613">
        <v>5.8413909999999998</v>
      </c>
      <c r="D11613">
        <v>19.37125</v>
      </c>
      <c r="E11613">
        <v>85.738927000000004</v>
      </c>
      <c r="F11613">
        <v>-10.637695000000001</v>
      </c>
      <c r="G11613">
        <v>10.45</v>
      </c>
      <c r="H11613" s="2">
        <v>107.975589</v>
      </c>
      <c r="I11613" s="1">
        <v>3.3282340000000001</v>
      </c>
      <c r="J11613" s="5"/>
      <c r="K11613" s="1">
        <v>19.838877</v>
      </c>
      <c r="L11613" s="1">
        <v>55.296703999999998</v>
      </c>
      <c r="M11613" s="1">
        <v>15.283887999999999</v>
      </c>
      <c r="O11613" s="1">
        <v>76.525017000000005</v>
      </c>
      <c r="P11613" s="1">
        <v>160.90556100000001</v>
      </c>
      <c r="Q11613" s="1">
        <v>11.339839</v>
      </c>
      <c r="R11613" s="1">
        <v>30.071266000000001</v>
      </c>
      <c r="S11613" s="1">
        <v>7.6700730000000004</v>
      </c>
      <c r="T11613" s="1">
        <v>192</v>
      </c>
      <c r="U11613" s="1">
        <v>41.096604999999997</v>
      </c>
      <c r="V11613" s="1">
        <v>0</v>
      </c>
      <c r="W11613" s="1">
        <v>111.99511099999999</v>
      </c>
      <c r="X11613" s="8">
        <v>0.12892231833800921</v>
      </c>
    </row>
    <row r="11614" spans="1:24" x14ac:dyDescent="0.25">
      <c r="A11614">
        <v>11612</v>
      </c>
      <c r="B11614">
        <v>904.40467200000001</v>
      </c>
      <c r="C11614">
        <v>5.2014589999999998</v>
      </c>
      <c r="D11614">
        <v>16.146934999999999</v>
      </c>
      <c r="E11614">
        <v>85.627281999999994</v>
      </c>
      <c r="F11614">
        <v>-9.6401380000000003</v>
      </c>
      <c r="G11614">
        <v>9.5002639999999996</v>
      </c>
      <c r="H11614" s="2">
        <v>94.828256999999994</v>
      </c>
      <c r="I11614" s="1">
        <v>3.9567939999999999</v>
      </c>
      <c r="J11614" s="5"/>
      <c r="K11614" s="1">
        <v>18.467973000000001</v>
      </c>
      <c r="L11614" s="1">
        <v>42.172286</v>
      </c>
      <c r="M11614" s="1">
        <v>11.014068999999999</v>
      </c>
      <c r="O11614" s="1">
        <v>55.098672000000001</v>
      </c>
      <c r="P11614" s="1">
        <v>156.706548</v>
      </c>
      <c r="Q11614" s="1">
        <v>10.226557</v>
      </c>
      <c r="R11614" s="1">
        <v>27.407437000000002</v>
      </c>
      <c r="S11614" s="1">
        <v>5.1451500000000001</v>
      </c>
      <c r="T11614" s="1">
        <v>168</v>
      </c>
      <c r="U11614" s="1">
        <v>37.686145000000003</v>
      </c>
      <c r="V11614" s="1">
        <v>0</v>
      </c>
      <c r="W11614" s="1">
        <v>104.024084</v>
      </c>
      <c r="X11614" s="8">
        <v>0</v>
      </c>
    </row>
    <row r="11615" spans="1:24" x14ac:dyDescent="0.25">
      <c r="A11615">
        <v>11613</v>
      </c>
      <c r="B11615">
        <v>888.92901199999994</v>
      </c>
      <c r="C11615">
        <v>4.5523449999999999</v>
      </c>
      <c r="D11615">
        <v>16.321321000000001</v>
      </c>
      <c r="E11615">
        <v>87.192436999999998</v>
      </c>
      <c r="F11615">
        <v>-10.639627000000001</v>
      </c>
      <c r="G11615">
        <v>10.449736</v>
      </c>
      <c r="H11615" s="2">
        <v>82.706288999999998</v>
      </c>
      <c r="I11615" s="1">
        <v>4.3455450000000004</v>
      </c>
      <c r="J11615" s="5"/>
      <c r="K11615" s="1">
        <v>16.708776</v>
      </c>
      <c r="L11615" s="1">
        <v>37.248953</v>
      </c>
      <c r="M11615" s="1">
        <v>10.666928</v>
      </c>
      <c r="O11615" s="1">
        <v>50.646151000000003</v>
      </c>
      <c r="P11615" s="1">
        <v>143.35198600000001</v>
      </c>
      <c r="Q11615" s="1">
        <v>9.4753830000000008</v>
      </c>
      <c r="R11615" s="1">
        <v>26.587199999999999</v>
      </c>
      <c r="S11615" s="1">
        <v>4.6618709999999997</v>
      </c>
      <c r="T11615" s="1">
        <v>163</v>
      </c>
      <c r="U11615" s="1">
        <v>34.191485</v>
      </c>
      <c r="V11615" s="1">
        <v>0</v>
      </c>
      <c r="W11615" s="1">
        <v>107.672996</v>
      </c>
      <c r="X11615" s="8">
        <v>0</v>
      </c>
    </row>
    <row r="11616" spans="1:24" x14ac:dyDescent="0.25">
      <c r="A11616">
        <v>11614</v>
      </c>
      <c r="B11616">
        <v>883.72283200000004</v>
      </c>
      <c r="C11616">
        <v>3.7286130000000002</v>
      </c>
      <c r="D11616">
        <v>16.154646</v>
      </c>
      <c r="E11616">
        <v>86.997732999999997</v>
      </c>
      <c r="F11616">
        <v>-9.6409009999999995</v>
      </c>
      <c r="G11616">
        <v>9.5002639999999996</v>
      </c>
      <c r="H11616" s="2">
        <v>95.936565000000002</v>
      </c>
      <c r="I11616" s="1">
        <v>4.6731740000000004</v>
      </c>
      <c r="J11616" s="5"/>
      <c r="K11616" s="1">
        <v>16.045679</v>
      </c>
      <c r="L11616" s="1">
        <v>36.432617999999998</v>
      </c>
      <c r="M11616" s="1">
        <v>10.457972</v>
      </c>
      <c r="O11616" s="1">
        <v>52.312989000000002</v>
      </c>
      <c r="P11616" s="1">
        <v>140.32678000000001</v>
      </c>
      <c r="Q11616" s="1">
        <v>9.5119950000000006</v>
      </c>
      <c r="R11616" s="1">
        <v>26.588342999999998</v>
      </c>
      <c r="S11616" s="1">
        <v>4.5899609999999997</v>
      </c>
      <c r="T11616" s="1">
        <v>148</v>
      </c>
      <c r="U11616" s="1">
        <v>35.919463999999998</v>
      </c>
      <c r="V11616" s="1">
        <v>0</v>
      </c>
      <c r="W11616" s="1">
        <v>105.527225</v>
      </c>
      <c r="X11616" s="8">
        <v>0</v>
      </c>
    </row>
    <row r="11617" spans="1:24" x14ac:dyDescent="0.25">
      <c r="A11617">
        <v>11615</v>
      </c>
      <c r="B11617">
        <v>255.80041399999999</v>
      </c>
      <c r="C11617">
        <v>1.122595</v>
      </c>
      <c r="D11617">
        <v>4.3194520000000001</v>
      </c>
      <c r="E11617">
        <v>22.46968</v>
      </c>
      <c r="F11617">
        <v>0.133077</v>
      </c>
      <c r="G11617">
        <v>2.64E-3</v>
      </c>
      <c r="H11617" s="2">
        <v>30.136330000000001</v>
      </c>
      <c r="I11617" s="1">
        <v>1.47275</v>
      </c>
      <c r="J11617" s="5"/>
      <c r="K11617" s="1">
        <v>4.8872470000000003</v>
      </c>
      <c r="L11617" s="1">
        <v>11.702622</v>
      </c>
      <c r="M11617" s="1">
        <v>3.178887</v>
      </c>
      <c r="O11617" s="1">
        <v>14.317978999999999</v>
      </c>
      <c r="P11617" s="1">
        <v>44.500391</v>
      </c>
      <c r="Q11617" s="1">
        <v>2.5683240000000001</v>
      </c>
      <c r="R11617" s="1">
        <v>7.0300560000000001</v>
      </c>
      <c r="S11617" s="1">
        <v>1.4394309999999999</v>
      </c>
      <c r="T11617" s="1">
        <v>149</v>
      </c>
      <c r="U11617" s="1">
        <v>2.4561350000000002</v>
      </c>
      <c r="V11617" s="1">
        <v>0</v>
      </c>
      <c r="W11617" s="1">
        <v>9.2864079999999998</v>
      </c>
      <c r="X11617" s="8">
        <v>0</v>
      </c>
    </row>
    <row r="11618" spans="1:24" x14ac:dyDescent="0.25">
      <c r="A11618">
        <v>11616</v>
      </c>
      <c r="B11618">
        <v>858.99076400000001</v>
      </c>
      <c r="C11618">
        <v>2.7026669999999999</v>
      </c>
      <c r="D11618">
        <v>16.210068</v>
      </c>
      <c r="E11618">
        <v>86.541336000000001</v>
      </c>
      <c r="F11618">
        <v>-10.633787</v>
      </c>
      <c r="G11618">
        <v>10.45</v>
      </c>
      <c r="H11618" s="2">
        <v>85.589575999999994</v>
      </c>
      <c r="I11618" s="1">
        <v>4.569496</v>
      </c>
      <c r="J11618" s="5"/>
      <c r="K11618" s="1">
        <v>16.19829</v>
      </c>
      <c r="L11618" s="1">
        <v>35.887072000000003</v>
      </c>
      <c r="M11618" s="1">
        <v>9.5084759999999999</v>
      </c>
      <c r="O11618" s="1">
        <v>42.226061000000001</v>
      </c>
      <c r="P11618" s="1">
        <v>137.58769699999999</v>
      </c>
      <c r="Q11618" s="1">
        <v>9.5410299999999992</v>
      </c>
      <c r="R11618" s="1">
        <v>26.42783</v>
      </c>
      <c r="S11618" s="1">
        <v>4.3645149999999999</v>
      </c>
      <c r="T11618" s="1">
        <v>140</v>
      </c>
      <c r="U11618" s="1">
        <v>33.917230000000004</v>
      </c>
      <c r="V11618" s="1">
        <v>0</v>
      </c>
      <c r="W11618" s="1">
        <v>107.22555199999999</v>
      </c>
      <c r="X11618" s="8">
        <v>0</v>
      </c>
    </row>
    <row r="11619" spans="1:24" x14ac:dyDescent="0.25">
      <c r="A11619">
        <v>11617</v>
      </c>
      <c r="B11619">
        <v>852.55684399999996</v>
      </c>
      <c r="C11619">
        <v>2.4845920000000001</v>
      </c>
      <c r="D11619">
        <v>16.172197000000001</v>
      </c>
      <c r="E11619">
        <v>86.752032999999997</v>
      </c>
      <c r="F11619">
        <v>-9.6371219999999997</v>
      </c>
      <c r="G11619">
        <v>9.5002639999999996</v>
      </c>
      <c r="H11619" s="2">
        <v>73.178785000000005</v>
      </c>
      <c r="I11619" s="1">
        <v>4.2924090000000001</v>
      </c>
      <c r="J11619" s="5"/>
      <c r="K11619" s="1">
        <v>16.225515999999999</v>
      </c>
      <c r="L11619" s="1">
        <v>35.906802999999996</v>
      </c>
      <c r="M11619" s="1">
        <v>9.1773579999999999</v>
      </c>
      <c r="O11619" s="1">
        <v>44.134095000000002</v>
      </c>
      <c r="P11619" s="1">
        <v>124.40513199999999</v>
      </c>
      <c r="Q11619" s="1">
        <v>9.4527029999999996</v>
      </c>
      <c r="R11619" s="1">
        <v>26.323108000000001</v>
      </c>
      <c r="S11619" s="1">
        <v>4.1878060000000001</v>
      </c>
      <c r="T11619" s="1">
        <v>145</v>
      </c>
      <c r="U11619" s="1">
        <v>34.928367999999999</v>
      </c>
      <c r="V11619" s="1">
        <v>0</v>
      </c>
      <c r="W11619" s="1">
        <v>107.400353</v>
      </c>
      <c r="X11619" s="8">
        <v>0</v>
      </c>
    </row>
    <row r="11620" spans="1:24" x14ac:dyDescent="0.25">
      <c r="A11620">
        <v>11618</v>
      </c>
      <c r="B11620">
        <v>833.23103400000002</v>
      </c>
      <c r="C11620">
        <v>2.4890530000000002</v>
      </c>
      <c r="D11620">
        <v>16.024940999999998</v>
      </c>
      <c r="E11620">
        <v>86.676642999999999</v>
      </c>
      <c r="F11620">
        <v>-10.639506000000001</v>
      </c>
      <c r="G11620">
        <v>10.449736</v>
      </c>
      <c r="H11620" s="2">
        <v>77.604420000000005</v>
      </c>
      <c r="I11620" s="1">
        <v>4.2954929999999996</v>
      </c>
      <c r="J11620" s="5"/>
      <c r="K11620" s="1">
        <v>15.70635</v>
      </c>
      <c r="L11620" s="1">
        <v>37.176251000000001</v>
      </c>
      <c r="M11620" s="1">
        <v>8.8155490000000007</v>
      </c>
      <c r="O11620" s="1">
        <v>41.117852999999997</v>
      </c>
      <c r="P11620" s="1">
        <v>124.083963</v>
      </c>
      <c r="Q11620" s="1">
        <v>9.2848579999999998</v>
      </c>
      <c r="R11620" s="1">
        <v>26.627386999999999</v>
      </c>
      <c r="S11620" s="1">
        <v>4.1066659999999997</v>
      </c>
      <c r="T11620" s="1">
        <v>142</v>
      </c>
      <c r="U11620" s="1">
        <v>34.945224000000003</v>
      </c>
      <c r="V11620" s="1">
        <v>0</v>
      </c>
      <c r="W11620" s="1">
        <v>105.35401</v>
      </c>
      <c r="X11620" s="8">
        <v>0</v>
      </c>
    </row>
    <row r="11621" spans="1:24" x14ac:dyDescent="0.25">
      <c r="A11621">
        <v>11619</v>
      </c>
      <c r="B11621">
        <v>833.66424900000004</v>
      </c>
      <c r="C11621">
        <v>2.6609759999999998</v>
      </c>
      <c r="D11621">
        <v>16.135368</v>
      </c>
      <c r="E11621">
        <v>86.661300999999995</v>
      </c>
      <c r="F11621">
        <v>-10.639606000000001</v>
      </c>
      <c r="G11621">
        <v>10.45</v>
      </c>
      <c r="H11621" s="2">
        <v>82.075174000000004</v>
      </c>
      <c r="I11621" s="1">
        <v>4.5435790000000003</v>
      </c>
      <c r="J11621" s="5"/>
      <c r="K11621" s="1">
        <v>15.288323999999999</v>
      </c>
      <c r="L11621" s="1">
        <v>37.713000999999998</v>
      </c>
      <c r="M11621" s="1">
        <v>8.7869600000000005</v>
      </c>
      <c r="O11621" s="1">
        <v>38.967126</v>
      </c>
      <c r="P11621" s="1">
        <v>126.861024</v>
      </c>
      <c r="Q11621" s="1">
        <v>9.2189130000000006</v>
      </c>
      <c r="R11621" s="1">
        <v>26.403164</v>
      </c>
      <c r="S11621" s="1">
        <v>4.090713</v>
      </c>
      <c r="T11621" s="1">
        <v>127</v>
      </c>
      <c r="U11621" s="1">
        <v>32.250076999999997</v>
      </c>
      <c r="V11621" s="1">
        <v>0</v>
      </c>
      <c r="W11621" s="1">
        <v>106.184335</v>
      </c>
      <c r="X11621" s="8">
        <v>0</v>
      </c>
    </row>
    <row r="11622" spans="1:24" x14ac:dyDescent="0.25">
      <c r="A11622">
        <v>11620</v>
      </c>
      <c r="B11622">
        <v>846.53408300000001</v>
      </c>
      <c r="C11622">
        <v>3.1133449999999998</v>
      </c>
      <c r="D11622">
        <v>16.122191999999998</v>
      </c>
      <c r="E11622">
        <v>87.279819000000003</v>
      </c>
      <c r="F11622">
        <v>-9.6376380000000008</v>
      </c>
      <c r="G11622">
        <v>9.5002639999999996</v>
      </c>
      <c r="H11622" s="2">
        <v>71.881255999999993</v>
      </c>
      <c r="I11622" s="1">
        <v>4.7120240000000004</v>
      </c>
      <c r="J11622" s="5"/>
      <c r="K11622" s="1">
        <v>16.030892000000001</v>
      </c>
      <c r="L11622" s="1">
        <v>37.433235000000003</v>
      </c>
      <c r="M11622" s="1">
        <v>8.8052600000000005</v>
      </c>
      <c r="O11622" s="1">
        <v>39.109374000000003</v>
      </c>
      <c r="P11622" s="1">
        <v>123.907053</v>
      </c>
      <c r="Q11622" s="1">
        <v>9.3811610000000005</v>
      </c>
      <c r="R11622" s="1">
        <v>27.069569000000001</v>
      </c>
      <c r="S11622" s="1">
        <v>4.0914789999999996</v>
      </c>
      <c r="T11622" s="1">
        <v>117</v>
      </c>
      <c r="U11622" s="1">
        <v>31.416881</v>
      </c>
      <c r="V11622" s="1">
        <v>0</v>
      </c>
      <c r="W11622" s="1">
        <v>104.913639</v>
      </c>
      <c r="X11622" s="8">
        <v>0</v>
      </c>
    </row>
    <row r="11623" spans="1:24" x14ac:dyDescent="0.25">
      <c r="A11623">
        <v>11621</v>
      </c>
      <c r="B11623">
        <v>839.32242599999995</v>
      </c>
      <c r="C11623">
        <v>4.0886209999999998</v>
      </c>
      <c r="D11623">
        <v>15.825875999999999</v>
      </c>
      <c r="E11623">
        <v>84.602114</v>
      </c>
      <c r="F11623">
        <v>-10.630936999999999</v>
      </c>
      <c r="G11623">
        <v>10.449736</v>
      </c>
      <c r="H11623" s="2">
        <v>68.764173</v>
      </c>
      <c r="I11623" s="1">
        <v>4.4460839999999999</v>
      </c>
      <c r="J11623" s="5"/>
      <c r="K11623" s="1">
        <v>14.221667</v>
      </c>
      <c r="L11623" s="1">
        <v>41.052238000000003</v>
      </c>
      <c r="M11623" s="1">
        <v>6.8952090000000004</v>
      </c>
      <c r="O11623" s="1">
        <v>37.935965000000003</v>
      </c>
      <c r="P11623" s="1">
        <v>116.279701</v>
      </c>
      <c r="Q11623" s="1">
        <v>9.0023409999999995</v>
      </c>
      <c r="R11623" s="1">
        <v>28.061271000000001</v>
      </c>
      <c r="S11623" s="1">
        <v>3.6273249999999999</v>
      </c>
      <c r="T11623" s="1">
        <v>116</v>
      </c>
      <c r="U11623" s="1">
        <v>31.711715000000002</v>
      </c>
      <c r="V11623" s="1">
        <v>0</v>
      </c>
      <c r="W11623" s="1">
        <v>104.602101</v>
      </c>
      <c r="X11623" s="8">
        <v>0</v>
      </c>
    </row>
    <row r="11624" spans="1:24" x14ac:dyDescent="0.25">
      <c r="A11624">
        <v>11622</v>
      </c>
      <c r="B11624">
        <v>850.502791</v>
      </c>
      <c r="C11624">
        <v>3.4190450000000001</v>
      </c>
      <c r="D11624">
        <v>27.893270000000001</v>
      </c>
      <c r="E11624">
        <v>83.579701999999997</v>
      </c>
      <c r="F11624">
        <v>-10.636016</v>
      </c>
      <c r="G11624">
        <v>10.45</v>
      </c>
      <c r="H11624" s="2">
        <v>76.217603999999994</v>
      </c>
      <c r="I11624" s="1">
        <v>4.5767980000000001</v>
      </c>
      <c r="J11624" s="5"/>
      <c r="K11624" s="1">
        <v>12.677149</v>
      </c>
      <c r="L11624" s="1">
        <v>43.318784000000001</v>
      </c>
      <c r="M11624" s="1">
        <v>5.8040479999999999</v>
      </c>
      <c r="O11624" s="1">
        <v>37.390051</v>
      </c>
      <c r="P11624" s="1">
        <v>111.487771</v>
      </c>
      <c r="Q11624" s="1">
        <v>8.8695959999999996</v>
      </c>
      <c r="R11624" s="1">
        <v>26.243110999999999</v>
      </c>
      <c r="S11624" s="1">
        <v>2.7499150000000001</v>
      </c>
      <c r="T11624" s="1">
        <v>112</v>
      </c>
      <c r="U11624" s="1">
        <v>29.909832999999999</v>
      </c>
      <c r="V11624" s="1">
        <v>0</v>
      </c>
      <c r="W11624" s="1">
        <v>105.57082699999999</v>
      </c>
      <c r="X11624" s="8">
        <v>0.18801641789784149</v>
      </c>
    </row>
    <row r="11625" spans="1:24" x14ac:dyDescent="0.25">
      <c r="A11625">
        <v>11623</v>
      </c>
      <c r="B11625">
        <v>873.93053199999997</v>
      </c>
      <c r="C11625">
        <v>2.634998</v>
      </c>
      <c r="D11625">
        <v>38.643982999999999</v>
      </c>
      <c r="E11625">
        <v>83.416798</v>
      </c>
      <c r="F11625">
        <v>-10.637812</v>
      </c>
      <c r="G11625">
        <v>10.45</v>
      </c>
      <c r="H11625" s="2">
        <v>72.926137999999995</v>
      </c>
      <c r="I11625" s="1">
        <v>4.9023159999999999</v>
      </c>
      <c r="J11625" s="5"/>
      <c r="K11625" s="1">
        <v>12.543670000000001</v>
      </c>
      <c r="L11625" s="1">
        <v>43.769655999999998</v>
      </c>
      <c r="M11625" s="1">
        <v>8.6545039999999993</v>
      </c>
      <c r="O11625" s="1">
        <v>37.946469</v>
      </c>
      <c r="P11625" s="1">
        <v>110.485465</v>
      </c>
      <c r="Q11625" s="1">
        <v>8.7409119999999998</v>
      </c>
      <c r="R11625" s="1">
        <v>25.494102000000002</v>
      </c>
      <c r="S11625" s="1">
        <v>2.4497170000000001</v>
      </c>
      <c r="T11625" s="1">
        <v>110</v>
      </c>
      <c r="U11625" s="1">
        <v>35.056899000000001</v>
      </c>
      <c r="V11625" s="1">
        <v>0</v>
      </c>
      <c r="W11625" s="1">
        <v>104.169218</v>
      </c>
      <c r="X11625" s="8">
        <v>0.27690737810650501</v>
      </c>
    </row>
    <row r="11626" spans="1:24" x14ac:dyDescent="0.25">
      <c r="A11626">
        <v>11624</v>
      </c>
      <c r="B11626">
        <v>888.44152499999996</v>
      </c>
      <c r="C11626">
        <v>2.9769160000000001</v>
      </c>
      <c r="D11626">
        <v>45.264190999999997</v>
      </c>
      <c r="E11626">
        <v>83.431127000000004</v>
      </c>
      <c r="F11626">
        <v>-9.6418870000000005</v>
      </c>
      <c r="G11626">
        <v>9.5002639999999996</v>
      </c>
      <c r="H11626" s="2">
        <v>78.231478999999993</v>
      </c>
      <c r="I11626" s="1">
        <v>4.8433359999999999</v>
      </c>
      <c r="J11626" s="5"/>
      <c r="K11626" s="1">
        <v>18.182558</v>
      </c>
      <c r="L11626" s="1">
        <v>38.649011000000002</v>
      </c>
      <c r="M11626" s="1">
        <v>14.440295000000001</v>
      </c>
      <c r="O11626" s="1">
        <v>41.529938999999999</v>
      </c>
      <c r="P11626" s="1">
        <v>112.794995</v>
      </c>
      <c r="Q11626" s="1">
        <v>8.4558479999999996</v>
      </c>
      <c r="R11626" s="1">
        <v>25.439820000000001</v>
      </c>
      <c r="S11626" s="1">
        <v>2.4169679999999998</v>
      </c>
      <c r="T11626" s="1">
        <v>117</v>
      </c>
      <c r="U11626" s="1">
        <v>35.770406000000001</v>
      </c>
      <c r="V11626" s="1">
        <v>0</v>
      </c>
      <c r="W11626" s="1">
        <v>105.524987</v>
      </c>
      <c r="X11626" s="8">
        <v>0.32777330249575798</v>
      </c>
    </row>
    <row r="11627" spans="1:24" x14ac:dyDescent="0.25">
      <c r="A11627">
        <v>11625</v>
      </c>
      <c r="B11627">
        <v>895.91595600000005</v>
      </c>
      <c r="C11627">
        <v>3.0665779999999998</v>
      </c>
      <c r="D11627">
        <v>61.612215999999997</v>
      </c>
      <c r="E11627">
        <v>83.699727999999993</v>
      </c>
      <c r="F11627">
        <v>-10.644339</v>
      </c>
      <c r="G11627">
        <v>10.449736</v>
      </c>
      <c r="H11627" s="2">
        <v>92.810312999999994</v>
      </c>
      <c r="I11627" s="1">
        <v>4.4529569999999996</v>
      </c>
      <c r="J11627" s="5"/>
      <c r="K11627" s="1">
        <v>27.708265999999998</v>
      </c>
      <c r="L11627" s="1">
        <v>39.771317000000003</v>
      </c>
      <c r="M11627" s="1">
        <v>16.061572999999999</v>
      </c>
      <c r="O11627" s="1">
        <v>48.600265999999998</v>
      </c>
      <c r="P11627" s="1">
        <v>120.87999000000001</v>
      </c>
      <c r="Q11627" s="1">
        <v>8.1696919999999995</v>
      </c>
      <c r="R11627" s="1">
        <v>25.677609</v>
      </c>
      <c r="S11627" s="1">
        <v>4.4140360000000003</v>
      </c>
      <c r="T11627" s="1">
        <v>142</v>
      </c>
      <c r="U11627" s="1">
        <v>37.721665000000002</v>
      </c>
      <c r="V11627" s="1">
        <v>0</v>
      </c>
      <c r="W11627" s="1">
        <v>107.596886</v>
      </c>
      <c r="X11627" s="8">
        <v>0.34859520803594413</v>
      </c>
    </row>
    <row r="11628" spans="1:24" x14ac:dyDescent="0.25">
      <c r="A11628">
        <v>11626</v>
      </c>
      <c r="B11628">
        <v>923.38463999999999</v>
      </c>
      <c r="C11628">
        <v>2.9728289999999999</v>
      </c>
      <c r="D11628">
        <v>72.694862000000001</v>
      </c>
      <c r="E11628">
        <v>85.965503999999996</v>
      </c>
      <c r="F11628">
        <v>-10.647803</v>
      </c>
      <c r="G11628">
        <v>10.45</v>
      </c>
      <c r="H11628" s="2">
        <v>99.111622999999994</v>
      </c>
      <c r="I11628" s="1">
        <v>3.6654330000000002</v>
      </c>
      <c r="J11628" s="5"/>
      <c r="K11628" s="1">
        <v>34.149265999999997</v>
      </c>
      <c r="L11628" s="1">
        <v>47.543678</v>
      </c>
      <c r="M11628" s="1">
        <v>15.887568</v>
      </c>
      <c r="O11628" s="1">
        <v>56.128948999999999</v>
      </c>
      <c r="P11628" s="1">
        <v>124.25360499999999</v>
      </c>
      <c r="Q11628" s="1">
        <v>7.936426</v>
      </c>
      <c r="R11628" s="1">
        <v>26.285080000000001</v>
      </c>
      <c r="S11628" s="1">
        <v>9.7446809999999999</v>
      </c>
      <c r="T11628" s="1">
        <v>158</v>
      </c>
      <c r="U11628" s="1">
        <v>32.477012999999999</v>
      </c>
      <c r="V11628" s="1">
        <v>0</v>
      </c>
      <c r="W11628" s="1">
        <v>104.375505</v>
      </c>
      <c r="X11628" s="8">
        <v>0.31822554691798621</v>
      </c>
    </row>
    <row r="11629" spans="1:24" x14ac:dyDescent="0.25">
      <c r="A11629">
        <v>11627</v>
      </c>
      <c r="B11629">
        <v>920.926379</v>
      </c>
      <c r="C11629">
        <v>3.2799659999999999</v>
      </c>
      <c r="D11629">
        <v>74.476937000000007</v>
      </c>
      <c r="E11629">
        <v>86.492518000000004</v>
      </c>
      <c r="F11629">
        <v>-9.6508500000000002</v>
      </c>
      <c r="G11629">
        <v>9.5002639999999996</v>
      </c>
      <c r="H11629" s="2">
        <v>99.277812999999995</v>
      </c>
      <c r="I11629" s="1">
        <v>2.504813</v>
      </c>
      <c r="J11629" s="5"/>
      <c r="K11629" s="1">
        <v>32.626517999999997</v>
      </c>
      <c r="L11629" s="1">
        <v>60.191204999999997</v>
      </c>
      <c r="M11629" s="1">
        <v>16.222149000000002</v>
      </c>
      <c r="O11629" s="1">
        <v>64.190083999999999</v>
      </c>
      <c r="P11629" s="1">
        <v>123.999444</v>
      </c>
      <c r="Q11629" s="1">
        <v>8.0049069999999993</v>
      </c>
      <c r="R11629" s="1">
        <v>25.811653</v>
      </c>
      <c r="S11629" s="1">
        <v>11.810758</v>
      </c>
      <c r="T11629" s="1">
        <v>161</v>
      </c>
      <c r="U11629" s="1">
        <v>26.645831999999999</v>
      </c>
      <c r="V11629" s="1">
        <v>0</v>
      </c>
      <c r="W11629" s="1">
        <v>104.507621</v>
      </c>
      <c r="X11629" s="8">
        <v>0.30404290345594093</v>
      </c>
    </row>
    <row r="11630" spans="1:24" x14ac:dyDescent="0.25">
      <c r="A11630">
        <v>11628</v>
      </c>
      <c r="B11630">
        <v>907.751486</v>
      </c>
      <c r="C11630">
        <v>3.0295000000000001</v>
      </c>
      <c r="D11630">
        <v>73.865943000000001</v>
      </c>
      <c r="E11630">
        <v>85.290724999999995</v>
      </c>
      <c r="F11630">
        <v>-9.6457719999999991</v>
      </c>
      <c r="G11630">
        <v>9.5</v>
      </c>
      <c r="H11630" s="2">
        <v>104.66269800000001</v>
      </c>
      <c r="I11630" s="1">
        <v>3.1739320000000002</v>
      </c>
      <c r="J11630" s="5"/>
      <c r="K11630" s="1">
        <v>33.347343000000002</v>
      </c>
      <c r="L11630" s="1">
        <v>63.386915999999999</v>
      </c>
      <c r="M11630" s="1">
        <v>16.256815</v>
      </c>
      <c r="O11630" s="1">
        <v>67.107342000000003</v>
      </c>
      <c r="P11630" s="1">
        <v>132.477238</v>
      </c>
      <c r="Q11630" s="1">
        <v>7.7812349999999997</v>
      </c>
      <c r="R11630" s="1">
        <v>25.498532999999998</v>
      </c>
      <c r="S11630" s="1">
        <v>11.780059</v>
      </c>
      <c r="T11630" s="1">
        <v>152</v>
      </c>
      <c r="U11630" s="1">
        <v>29.731460999999999</v>
      </c>
      <c r="V11630" s="1">
        <v>0</v>
      </c>
      <c r="W11630" s="1">
        <v>102.610079</v>
      </c>
      <c r="X11630" s="8">
        <v>0.30751124879354907</v>
      </c>
    </row>
    <row r="11631" spans="1:24" x14ac:dyDescent="0.25">
      <c r="A11631">
        <v>11629</v>
      </c>
      <c r="B11631">
        <v>919.98992999999996</v>
      </c>
      <c r="C11631">
        <v>7.2881539999999996</v>
      </c>
      <c r="D11631">
        <v>68.800886000000006</v>
      </c>
      <c r="E11631">
        <v>86.197947999999997</v>
      </c>
      <c r="F11631">
        <v>-9.642277</v>
      </c>
      <c r="G11631">
        <v>9.5</v>
      </c>
      <c r="H11631" s="2">
        <v>110.76217200000001</v>
      </c>
      <c r="I11631" s="1">
        <v>3.4756109999999998</v>
      </c>
      <c r="J11631" s="5"/>
      <c r="K11631" s="1">
        <v>33.242088000000003</v>
      </c>
      <c r="L11631" s="1">
        <v>58.374096999999999</v>
      </c>
      <c r="M11631" s="1">
        <v>16.597555</v>
      </c>
      <c r="O11631" s="1">
        <v>71.617639999999994</v>
      </c>
      <c r="P11631" s="1">
        <v>140.75048699999999</v>
      </c>
      <c r="Q11631" s="1">
        <v>7.9631970000000001</v>
      </c>
      <c r="R11631" s="1">
        <v>25.684169000000001</v>
      </c>
      <c r="S11631" s="1">
        <v>11.978427</v>
      </c>
      <c r="T11631" s="1">
        <v>164</v>
      </c>
      <c r="U11631" s="1">
        <v>34.701340999999999</v>
      </c>
      <c r="V11631" s="1">
        <v>0</v>
      </c>
      <c r="W11631" s="1">
        <v>103.06968000000001</v>
      </c>
      <c r="X11631" s="8">
        <v>0.3291082458817054</v>
      </c>
    </row>
    <row r="11632" spans="1:24" x14ac:dyDescent="0.25">
      <c r="A11632">
        <v>11630</v>
      </c>
      <c r="B11632">
        <v>933.13919399999997</v>
      </c>
      <c r="C11632">
        <v>10.697678</v>
      </c>
      <c r="D11632">
        <v>47.148212000000001</v>
      </c>
      <c r="E11632">
        <v>88.426618000000005</v>
      </c>
      <c r="F11632">
        <v>-9.646808</v>
      </c>
      <c r="G11632">
        <v>9.5</v>
      </c>
      <c r="H11632" s="2">
        <v>93.590461000000005</v>
      </c>
      <c r="I11632" s="1">
        <v>2.0533619999999999</v>
      </c>
      <c r="J11632" s="5"/>
      <c r="K11632" s="1">
        <v>31.743843999999999</v>
      </c>
      <c r="L11632" s="1">
        <v>56.103653999999999</v>
      </c>
      <c r="M11632" s="1">
        <v>19.137183</v>
      </c>
      <c r="O11632" s="1">
        <v>69.826870999999997</v>
      </c>
      <c r="P11632" s="1">
        <v>144.57674</v>
      </c>
      <c r="Q11632" s="1">
        <v>7.957611</v>
      </c>
      <c r="R11632" s="1">
        <v>25.833728000000001</v>
      </c>
      <c r="S11632" s="1">
        <v>10.356037000000001</v>
      </c>
      <c r="T11632" s="1">
        <v>180</v>
      </c>
      <c r="U11632" s="1">
        <v>29.912693000000001</v>
      </c>
      <c r="V11632" s="1">
        <v>0</v>
      </c>
      <c r="W11632" s="1">
        <v>92.962153999999998</v>
      </c>
      <c r="X11632" s="8">
        <v>0.32671760778338987</v>
      </c>
    </row>
    <row r="11633" spans="1:24" x14ac:dyDescent="0.25">
      <c r="A11633">
        <v>11631</v>
      </c>
      <c r="B11633">
        <v>933.45822699999997</v>
      </c>
      <c r="C11633">
        <v>10.127579000000001</v>
      </c>
      <c r="D11633">
        <v>37.277524999999997</v>
      </c>
      <c r="E11633">
        <v>89.764649000000006</v>
      </c>
      <c r="F11633">
        <v>-10.647335999999999</v>
      </c>
      <c r="G11633">
        <v>10.449736</v>
      </c>
      <c r="H11633" s="2">
        <v>89.087719000000007</v>
      </c>
      <c r="I11633" s="1">
        <v>2.747169</v>
      </c>
      <c r="J11633" s="5"/>
      <c r="K11633" s="1">
        <v>26.720141999999999</v>
      </c>
      <c r="L11633" s="1">
        <v>56.140414</v>
      </c>
      <c r="M11633" s="1">
        <v>18.675422000000001</v>
      </c>
      <c r="O11633" s="1">
        <v>62.278145000000002</v>
      </c>
      <c r="P11633" s="1">
        <v>138.348434</v>
      </c>
      <c r="Q11633" s="1">
        <v>8.0760229999999993</v>
      </c>
      <c r="R11633" s="1">
        <v>26.125313999999999</v>
      </c>
      <c r="S11633" s="1">
        <v>5.0986830000000003</v>
      </c>
      <c r="T11633" s="1">
        <v>200</v>
      </c>
      <c r="U11633" s="1">
        <v>22.414365</v>
      </c>
      <c r="V11633" s="1">
        <v>0</v>
      </c>
      <c r="W11633" s="1">
        <v>91.097774000000001</v>
      </c>
      <c r="X11633" s="8">
        <v>0.29301186597500928</v>
      </c>
    </row>
    <row r="11634" spans="1:24" x14ac:dyDescent="0.25">
      <c r="A11634">
        <v>11632</v>
      </c>
      <c r="B11634">
        <v>934.44260099999997</v>
      </c>
      <c r="C11634">
        <v>7.2331380000000003</v>
      </c>
      <c r="D11634">
        <v>36.197758999999998</v>
      </c>
      <c r="E11634">
        <v>87.063080999999997</v>
      </c>
      <c r="F11634">
        <v>-9.6451860000000007</v>
      </c>
      <c r="G11634">
        <v>9.5002639999999996</v>
      </c>
      <c r="H11634" s="2">
        <v>97.134921000000006</v>
      </c>
      <c r="I11634" s="1">
        <v>2.1687270000000001</v>
      </c>
      <c r="J11634" s="5"/>
      <c r="K11634" s="1">
        <v>16.013293999999998</v>
      </c>
      <c r="L11634" s="1">
        <v>55.731074999999997</v>
      </c>
      <c r="M11634" s="1">
        <v>13.753617</v>
      </c>
      <c r="O11634" s="1">
        <v>59.234737000000003</v>
      </c>
      <c r="P11634" s="1">
        <v>143.67414099999999</v>
      </c>
      <c r="Q11634" s="1">
        <v>8.0111369999999997</v>
      </c>
      <c r="R11634" s="1">
        <v>25.796044999999999</v>
      </c>
      <c r="S11634" s="1">
        <v>3.2596579999999999</v>
      </c>
      <c r="T11634" s="1">
        <v>193</v>
      </c>
      <c r="U11634" s="1">
        <v>21.288696000000002</v>
      </c>
      <c r="V11634" s="1">
        <v>0</v>
      </c>
      <c r="W11634" s="1">
        <v>93.665263999999993</v>
      </c>
      <c r="X11634" s="8">
        <v>0.27097565983605071</v>
      </c>
    </row>
    <row r="11635" spans="1:24" x14ac:dyDescent="0.25">
      <c r="A11635">
        <v>11633</v>
      </c>
      <c r="B11635">
        <v>930.29561100000001</v>
      </c>
      <c r="C11635">
        <v>4.1048119999999999</v>
      </c>
      <c r="D11635">
        <v>36.167630000000003</v>
      </c>
      <c r="E11635">
        <v>87.027598999999995</v>
      </c>
      <c r="F11635">
        <v>-8.6422080000000001</v>
      </c>
      <c r="G11635">
        <v>8.5502640000000003</v>
      </c>
      <c r="H11635" s="2">
        <v>92.299649000000002</v>
      </c>
      <c r="I11635" s="1">
        <v>1.501363</v>
      </c>
      <c r="J11635" s="5"/>
      <c r="K11635" s="1">
        <v>12.285359</v>
      </c>
      <c r="L11635" s="1">
        <v>53.989607999999997</v>
      </c>
      <c r="M11635" s="1">
        <v>13.677548</v>
      </c>
      <c r="O11635" s="1">
        <v>52.651606999999998</v>
      </c>
      <c r="P11635" s="1">
        <v>149.43849700000001</v>
      </c>
      <c r="Q11635" s="1">
        <v>7.879804</v>
      </c>
      <c r="R11635" s="1">
        <v>25.729113000000002</v>
      </c>
      <c r="S11635" s="1">
        <v>3.3193199999999998</v>
      </c>
      <c r="T11635" s="1">
        <v>204</v>
      </c>
      <c r="U11635" s="1">
        <v>25.225636000000002</v>
      </c>
      <c r="V11635" s="1">
        <v>0</v>
      </c>
      <c r="W11635" s="1">
        <v>94.659378000000004</v>
      </c>
      <c r="X11635" s="8">
        <v>0.25103132937366512</v>
      </c>
    </row>
    <row r="11636" spans="1:24" x14ac:dyDescent="0.25">
      <c r="A11636">
        <v>11634</v>
      </c>
      <c r="B11636">
        <v>907.49129900000003</v>
      </c>
      <c r="C11636">
        <v>2.814956</v>
      </c>
      <c r="D11636">
        <v>36.170470000000002</v>
      </c>
      <c r="E11636">
        <v>91.080150000000003</v>
      </c>
      <c r="F11636">
        <v>-9.6423439999999996</v>
      </c>
      <c r="G11636">
        <v>9.4997360000000004</v>
      </c>
      <c r="H11636" s="2">
        <v>94.471491</v>
      </c>
      <c r="I11636" s="1">
        <v>2.9519709999999999</v>
      </c>
      <c r="J11636" s="5"/>
      <c r="K11636" s="1">
        <v>12.25684</v>
      </c>
      <c r="L11636" s="1">
        <v>48.133417999999999</v>
      </c>
      <c r="M11636" s="1">
        <v>18.191130000000001</v>
      </c>
      <c r="O11636" s="1">
        <v>48.162829000000002</v>
      </c>
      <c r="P11636" s="1">
        <v>143.83814599999999</v>
      </c>
      <c r="Q11636" s="1">
        <v>7.8632140000000001</v>
      </c>
      <c r="R11636" s="1">
        <v>25.840496000000002</v>
      </c>
      <c r="S11636" s="1">
        <v>2.9178799999999998</v>
      </c>
      <c r="T11636" s="1">
        <v>197</v>
      </c>
      <c r="U11636" s="1">
        <v>32.106338999999998</v>
      </c>
      <c r="V11636" s="1">
        <v>0</v>
      </c>
      <c r="W11636" s="1">
        <v>92.137012999999996</v>
      </c>
      <c r="X11636" s="8">
        <v>0.22257938840757871</v>
      </c>
    </row>
    <row r="11637" spans="1:24" x14ac:dyDescent="0.25">
      <c r="A11637">
        <v>11635</v>
      </c>
      <c r="B11637">
        <v>901.87300000000005</v>
      </c>
      <c r="C11637">
        <v>4.1275069999999996</v>
      </c>
      <c r="D11637">
        <v>33.885928</v>
      </c>
      <c r="E11637">
        <v>91.729776999999999</v>
      </c>
      <c r="F11637">
        <v>-10.644249</v>
      </c>
      <c r="G11637">
        <v>10.449736</v>
      </c>
      <c r="H11637" s="2">
        <v>103.66405</v>
      </c>
      <c r="I11637" s="1">
        <v>3.4051100000000001</v>
      </c>
      <c r="J11637" s="5"/>
      <c r="K11637" s="1">
        <v>12.186017</v>
      </c>
      <c r="L11637" s="1">
        <v>45.751434000000003</v>
      </c>
      <c r="M11637" s="1">
        <v>13.534857000000001</v>
      </c>
      <c r="O11637" s="1">
        <v>47.726537</v>
      </c>
      <c r="P11637" s="1">
        <v>139.808547</v>
      </c>
      <c r="Q11637" s="1">
        <v>7.941147</v>
      </c>
      <c r="R11637" s="1">
        <v>25.405024000000001</v>
      </c>
      <c r="S11637" s="1">
        <v>2.8730129999999998</v>
      </c>
      <c r="T11637" s="1">
        <v>198</v>
      </c>
      <c r="U11637" s="1">
        <v>33.820242</v>
      </c>
      <c r="V11637" s="1">
        <v>0</v>
      </c>
      <c r="W11637" s="1">
        <v>95.371125000000006</v>
      </c>
      <c r="X11637" s="8">
        <v>0.13924030225065351</v>
      </c>
    </row>
    <row r="11638" spans="1:24" x14ac:dyDescent="0.25">
      <c r="A11638">
        <v>11636</v>
      </c>
      <c r="B11638">
        <v>888.27258600000005</v>
      </c>
      <c r="C11638">
        <v>7.2964820000000001</v>
      </c>
      <c r="D11638">
        <v>30.870231</v>
      </c>
      <c r="E11638">
        <v>88.945683000000002</v>
      </c>
      <c r="F11638">
        <v>-9.6433359999999997</v>
      </c>
      <c r="G11638">
        <v>9.5002639999999996</v>
      </c>
      <c r="H11638" s="2">
        <v>100.896615</v>
      </c>
      <c r="I11638" s="1">
        <v>3.7375280000000002</v>
      </c>
      <c r="J11638" s="5"/>
      <c r="K11638" s="1">
        <v>12.246797000000001</v>
      </c>
      <c r="L11638" s="1">
        <v>38.166232999999998</v>
      </c>
      <c r="M11638" s="1">
        <v>10.254296</v>
      </c>
      <c r="O11638" s="1">
        <v>42.513263000000002</v>
      </c>
      <c r="P11638" s="1">
        <v>133.28687400000001</v>
      </c>
      <c r="Q11638" s="1">
        <v>8.1209749999999996</v>
      </c>
      <c r="R11638" s="1">
        <v>25.305537000000001</v>
      </c>
      <c r="S11638" s="1">
        <v>3.631777</v>
      </c>
      <c r="T11638" s="1">
        <v>203</v>
      </c>
      <c r="U11638" s="1">
        <v>34.820512000000001</v>
      </c>
      <c r="V11638" s="1">
        <v>0</v>
      </c>
      <c r="W11638" s="1">
        <v>95.047431000000003</v>
      </c>
      <c r="X11638" s="8">
        <v>0</v>
      </c>
    </row>
    <row r="11639" spans="1:24" x14ac:dyDescent="0.25">
      <c r="A11639">
        <v>11637</v>
      </c>
      <c r="B11639">
        <v>878.06894399999999</v>
      </c>
      <c r="C11639">
        <v>6.2890329999999999</v>
      </c>
      <c r="D11639">
        <v>30.457049999999999</v>
      </c>
      <c r="E11639">
        <v>88.999776999999995</v>
      </c>
      <c r="F11639">
        <v>-9.6414500000000007</v>
      </c>
      <c r="G11639">
        <v>9.5</v>
      </c>
      <c r="H11639" s="2">
        <v>97.892981000000006</v>
      </c>
      <c r="I11639" s="1">
        <v>4.4293709999999997</v>
      </c>
      <c r="J11639" s="5"/>
      <c r="K11639" s="1">
        <v>13.828388</v>
      </c>
      <c r="L11639" s="1">
        <v>35.530366000000001</v>
      </c>
      <c r="M11639" s="1">
        <v>11.836836999999999</v>
      </c>
      <c r="O11639" s="1">
        <v>43.869349</v>
      </c>
      <c r="P11639" s="1">
        <v>131.96642800000001</v>
      </c>
      <c r="Q11639" s="1">
        <v>8.2674950000000003</v>
      </c>
      <c r="R11639" s="1">
        <v>26.083205</v>
      </c>
      <c r="S11639" s="1">
        <v>4.6404040000000002</v>
      </c>
      <c r="T11639" s="1">
        <v>184</v>
      </c>
      <c r="U11639" s="1">
        <v>34.835949999999997</v>
      </c>
      <c r="V11639" s="1">
        <v>0</v>
      </c>
      <c r="W11639" s="1">
        <v>103.029427</v>
      </c>
      <c r="X11639" s="8">
        <v>0</v>
      </c>
    </row>
    <row r="11640" spans="1:24" x14ac:dyDescent="0.25">
      <c r="A11640">
        <v>11638</v>
      </c>
      <c r="B11640">
        <v>875.57176800000002</v>
      </c>
      <c r="C11640">
        <v>4.3138069999999997</v>
      </c>
      <c r="D11640">
        <v>30.869357999999998</v>
      </c>
      <c r="E11640">
        <v>88.034175000000005</v>
      </c>
      <c r="F11640">
        <v>-10.640536000000001</v>
      </c>
      <c r="G11640">
        <v>10.449736</v>
      </c>
      <c r="H11640" s="2">
        <v>101.156604</v>
      </c>
      <c r="I11640" s="1">
        <v>4.7045529999999998</v>
      </c>
      <c r="J11640" s="5"/>
      <c r="K11640" s="1">
        <v>15.027737</v>
      </c>
      <c r="L11640" s="1">
        <v>36.080052999999999</v>
      </c>
      <c r="M11640" s="1">
        <v>12.996993</v>
      </c>
      <c r="O11640" s="1">
        <v>44.003971</v>
      </c>
      <c r="P11640" s="1">
        <v>129.993402</v>
      </c>
      <c r="Q11640" s="1">
        <v>8.800808</v>
      </c>
      <c r="R11640" s="1">
        <v>26.213318999999998</v>
      </c>
      <c r="S11640" s="1">
        <v>5.025595</v>
      </c>
      <c r="T11640" s="1">
        <v>168</v>
      </c>
      <c r="U11640" s="1">
        <v>32.855409000000002</v>
      </c>
      <c r="V11640" s="1">
        <v>0</v>
      </c>
      <c r="W11640" s="1">
        <v>105.26235</v>
      </c>
      <c r="X11640" s="8">
        <v>0</v>
      </c>
    </row>
    <row r="11641" spans="1:24" x14ac:dyDescent="0.25">
      <c r="A11641">
        <v>11639</v>
      </c>
      <c r="B11641">
        <v>249.24852999999999</v>
      </c>
      <c r="C11641">
        <v>1.2643150000000001</v>
      </c>
      <c r="D11641">
        <v>8.1049699999999998</v>
      </c>
      <c r="E11641">
        <v>22.022960999999999</v>
      </c>
      <c r="F11641">
        <v>0.13128300000000001</v>
      </c>
      <c r="G11641">
        <v>2.9030000000000002E-3</v>
      </c>
      <c r="H11641" s="2">
        <v>29.622796999999998</v>
      </c>
      <c r="I11641" s="1">
        <v>1.4326570000000001</v>
      </c>
      <c r="J11641" s="5"/>
      <c r="K11641" s="1">
        <v>4.5819549999999998</v>
      </c>
      <c r="L11641" s="1">
        <v>11.575293</v>
      </c>
      <c r="M11641" s="1">
        <v>3.9118409999999999</v>
      </c>
      <c r="O11641" s="1">
        <v>11.510984000000001</v>
      </c>
      <c r="P11641" s="1">
        <v>39.924289999999999</v>
      </c>
      <c r="Q11641" s="1">
        <v>2.3274360000000001</v>
      </c>
      <c r="R11641" s="1">
        <v>6.7319699999999996</v>
      </c>
      <c r="S11641" s="1">
        <v>1.5489930000000001</v>
      </c>
      <c r="T11641" s="1">
        <v>140</v>
      </c>
      <c r="U11641" s="1">
        <v>2.2842319999999998</v>
      </c>
      <c r="V11641" s="1">
        <v>0</v>
      </c>
      <c r="W11641" s="1">
        <v>8.9308130000000006</v>
      </c>
      <c r="X11641" s="8">
        <v>0</v>
      </c>
    </row>
    <row r="11642" spans="1:24" x14ac:dyDescent="0.25">
      <c r="A11642">
        <v>11640</v>
      </c>
      <c r="B11642">
        <v>887.63014199999998</v>
      </c>
      <c r="C11642">
        <v>10.934422</v>
      </c>
      <c r="D11642">
        <v>31.042933000000001</v>
      </c>
      <c r="E11642">
        <v>89.555493999999996</v>
      </c>
      <c r="F11642">
        <v>-10.640635</v>
      </c>
      <c r="G11642">
        <v>10.449736</v>
      </c>
      <c r="H11642" s="2">
        <v>97.482654999999994</v>
      </c>
      <c r="I11642" s="1">
        <v>4.6755789999999999</v>
      </c>
      <c r="J11642" s="5"/>
      <c r="K11642" s="1">
        <v>15.247916</v>
      </c>
      <c r="L11642" s="1">
        <v>35.849124000000003</v>
      </c>
      <c r="M11642" s="1">
        <v>12.963488999999999</v>
      </c>
      <c r="O11642" s="1">
        <v>37.874955999999997</v>
      </c>
      <c r="P11642" s="1">
        <v>125.31323500000001</v>
      </c>
      <c r="Q11642" s="1">
        <v>9.2984310000000008</v>
      </c>
      <c r="R11642" s="1">
        <v>26.073467000000001</v>
      </c>
      <c r="S11642" s="1">
        <v>4.5226829999999998</v>
      </c>
      <c r="T11642" s="1">
        <v>141</v>
      </c>
      <c r="U11642" s="1">
        <v>32.078906000000003</v>
      </c>
      <c r="V11642" s="1">
        <v>0</v>
      </c>
      <c r="W11642" s="1">
        <v>97.674300000000002</v>
      </c>
      <c r="X11642" s="8">
        <v>0</v>
      </c>
    </row>
    <row r="11643" spans="1:24" x14ac:dyDescent="0.25">
      <c r="A11643">
        <v>11641</v>
      </c>
      <c r="B11643">
        <v>889.283458</v>
      </c>
      <c r="C11643">
        <v>11.080360000000001</v>
      </c>
      <c r="D11643">
        <v>31.249064000000001</v>
      </c>
      <c r="E11643">
        <v>88.746871999999996</v>
      </c>
      <c r="F11643">
        <v>-10.634506999999999</v>
      </c>
      <c r="G11643">
        <v>10.45</v>
      </c>
      <c r="H11643" s="2">
        <v>75.794183000000004</v>
      </c>
      <c r="I11643" s="1">
        <v>4.5937250000000001</v>
      </c>
      <c r="J11643" s="5"/>
      <c r="K11643" s="1">
        <v>15.236134</v>
      </c>
      <c r="L11643" s="1">
        <v>36.168646000000003</v>
      </c>
      <c r="M11643" s="1">
        <v>12.860766</v>
      </c>
      <c r="O11643" s="1">
        <v>36.681711999999997</v>
      </c>
      <c r="P11643" s="1">
        <v>118.858519</v>
      </c>
      <c r="Q11643" s="1">
        <v>9.2849760000000003</v>
      </c>
      <c r="R11643" s="1">
        <v>26.021495000000002</v>
      </c>
      <c r="S11643" s="1">
        <v>4.0153319999999999</v>
      </c>
      <c r="T11643" s="1">
        <v>123</v>
      </c>
      <c r="U11643" s="1">
        <v>33.935620999999998</v>
      </c>
      <c r="V11643" s="1">
        <v>0</v>
      </c>
      <c r="W11643" s="1">
        <v>98.098453000000006</v>
      </c>
      <c r="X11643" s="8">
        <v>0</v>
      </c>
    </row>
    <row r="11644" spans="1:24" x14ac:dyDescent="0.25">
      <c r="A11644">
        <v>11642</v>
      </c>
      <c r="B11644">
        <v>875.07446700000003</v>
      </c>
      <c r="C11644">
        <v>5.4048290000000003</v>
      </c>
      <c r="D11644">
        <v>31.223897999999998</v>
      </c>
      <c r="E11644">
        <v>87.992874</v>
      </c>
      <c r="F11644">
        <v>-17.631927000000001</v>
      </c>
      <c r="G11644">
        <v>17.098151999999999</v>
      </c>
      <c r="H11644" s="2">
        <v>71.378722999999994</v>
      </c>
      <c r="I11644" s="1">
        <v>4.888255</v>
      </c>
      <c r="J11644" s="5"/>
      <c r="K11644" s="1">
        <v>15.256311999999999</v>
      </c>
      <c r="L11644" s="1">
        <v>35.942962999999999</v>
      </c>
      <c r="M11644" s="1">
        <v>12.923192999999999</v>
      </c>
      <c r="O11644" s="1">
        <v>35.857030000000002</v>
      </c>
      <c r="P11644" s="1">
        <v>122.431465</v>
      </c>
      <c r="Q11644" s="1">
        <v>9.4314289999999996</v>
      </c>
      <c r="R11644" s="1">
        <v>26.025763000000001</v>
      </c>
      <c r="S11644" s="1">
        <v>3.0946549999999999</v>
      </c>
      <c r="T11644" s="1">
        <v>113</v>
      </c>
      <c r="U11644" s="1">
        <v>31.393346000000001</v>
      </c>
      <c r="V11644" s="1">
        <v>0</v>
      </c>
      <c r="W11644" s="1">
        <v>101.012102</v>
      </c>
      <c r="X11644" s="8">
        <v>0</v>
      </c>
    </row>
    <row r="11645" spans="1:24" x14ac:dyDescent="0.25">
      <c r="A11645">
        <v>11643</v>
      </c>
      <c r="B11645">
        <v>854.363561</v>
      </c>
      <c r="C11645">
        <v>2.6315810000000002</v>
      </c>
      <c r="D11645">
        <v>31.220037000000001</v>
      </c>
      <c r="E11645">
        <v>88.073649000000003</v>
      </c>
      <c r="F11645">
        <v>-17.635826999999999</v>
      </c>
      <c r="G11645">
        <v>17.100000000000001</v>
      </c>
      <c r="H11645" s="2">
        <v>74.785827999999995</v>
      </c>
      <c r="I11645" s="1">
        <v>5.3063539999999998</v>
      </c>
      <c r="J11645" s="5"/>
      <c r="K11645" s="1">
        <v>15.264424999999999</v>
      </c>
      <c r="L11645" s="1">
        <v>35.868264000000003</v>
      </c>
      <c r="M11645" s="1">
        <v>12.774647</v>
      </c>
      <c r="O11645" s="1">
        <v>36.105848999999999</v>
      </c>
      <c r="P11645" s="1">
        <v>123.290175</v>
      </c>
      <c r="Q11645" s="1">
        <v>9.0995469999999994</v>
      </c>
      <c r="R11645" s="1">
        <v>26.166036999999999</v>
      </c>
      <c r="S11645" s="1">
        <v>2.7304689999999998</v>
      </c>
      <c r="T11645" s="1">
        <v>110</v>
      </c>
      <c r="U11645" s="1">
        <v>30.43994</v>
      </c>
      <c r="V11645" s="1">
        <v>0</v>
      </c>
      <c r="W11645" s="1">
        <v>102.915448</v>
      </c>
      <c r="X11645" s="8">
        <v>0</v>
      </c>
    </row>
    <row r="11646" spans="1:24" x14ac:dyDescent="0.25">
      <c r="A11646">
        <v>11644</v>
      </c>
      <c r="B11646">
        <v>857.35823400000004</v>
      </c>
      <c r="C11646">
        <v>3.0350100000000002</v>
      </c>
      <c r="D11646">
        <v>31.111227</v>
      </c>
      <c r="E11646">
        <v>86.748965999999996</v>
      </c>
      <c r="F11646">
        <v>-14.640275000000001</v>
      </c>
      <c r="G11646">
        <v>14.25475</v>
      </c>
      <c r="H11646" s="2">
        <v>67.549328000000003</v>
      </c>
      <c r="I11646" s="1">
        <v>5.1306500000000002</v>
      </c>
      <c r="J11646" s="5"/>
      <c r="K11646" s="1">
        <v>15.011322</v>
      </c>
      <c r="L11646" s="1">
        <v>35.876423000000003</v>
      </c>
      <c r="M11646" s="1">
        <v>13.056505</v>
      </c>
      <c r="O11646" s="1">
        <v>36.759881999999998</v>
      </c>
      <c r="P11646" s="1">
        <v>118.545115</v>
      </c>
      <c r="Q11646" s="1">
        <v>9.1964050000000004</v>
      </c>
      <c r="R11646" s="1">
        <v>27.013667999999999</v>
      </c>
      <c r="S11646" s="1">
        <v>2.6840630000000001</v>
      </c>
      <c r="T11646" s="1">
        <v>107</v>
      </c>
      <c r="U11646" s="1">
        <v>32.260356000000002</v>
      </c>
      <c r="V11646" s="1">
        <v>0</v>
      </c>
      <c r="W11646" s="1">
        <v>105.637686</v>
      </c>
      <c r="X11646" s="8">
        <v>0</v>
      </c>
    </row>
    <row r="11647" spans="1:24" x14ac:dyDescent="0.25">
      <c r="A11647">
        <v>11645</v>
      </c>
      <c r="B11647">
        <v>852.76426900000001</v>
      </c>
      <c r="C11647">
        <v>3.846031</v>
      </c>
      <c r="D11647">
        <v>30.558921999999999</v>
      </c>
      <c r="E11647">
        <v>84.430311000000003</v>
      </c>
      <c r="F11647">
        <v>-10.638192</v>
      </c>
      <c r="G11647">
        <v>10.447098</v>
      </c>
      <c r="H11647" s="2">
        <v>65.367569000000003</v>
      </c>
      <c r="I11647" s="1">
        <v>5.1956249999999997</v>
      </c>
      <c r="J11647" s="5"/>
      <c r="K11647" s="1">
        <v>13.279786</v>
      </c>
      <c r="L11647" s="1">
        <v>34.576079999999997</v>
      </c>
      <c r="M11647" s="1">
        <v>10.868969</v>
      </c>
      <c r="O11647" s="1">
        <v>35.880288999999998</v>
      </c>
      <c r="P11647" s="1">
        <v>115.173934</v>
      </c>
      <c r="Q11647" s="1">
        <v>8.8757560000000009</v>
      </c>
      <c r="R11647" s="1">
        <v>27.718731999999999</v>
      </c>
      <c r="S11647" s="1">
        <v>2.5174509999999999</v>
      </c>
      <c r="T11647" s="1">
        <v>107</v>
      </c>
      <c r="U11647" s="1">
        <v>41.285046000000001</v>
      </c>
      <c r="V11647" s="1">
        <v>0</v>
      </c>
      <c r="W11647" s="1">
        <v>101.590823</v>
      </c>
      <c r="X11647" s="8">
        <v>0</v>
      </c>
    </row>
    <row r="11648" spans="1:24" x14ac:dyDescent="0.25">
      <c r="A11648">
        <v>11646</v>
      </c>
      <c r="B11648">
        <v>854.21929299999999</v>
      </c>
      <c r="C11648">
        <v>2.8118859999999999</v>
      </c>
      <c r="D11648">
        <v>30.028732999999999</v>
      </c>
      <c r="E11648">
        <v>85.445034000000007</v>
      </c>
      <c r="F11648">
        <v>-10.640542999999999</v>
      </c>
      <c r="G11648">
        <v>10.449999</v>
      </c>
      <c r="H11648" s="2">
        <v>75.601065000000006</v>
      </c>
      <c r="I11648" s="1">
        <v>5.3479809999999999</v>
      </c>
      <c r="J11648" s="5"/>
      <c r="K11648" s="1">
        <v>12.45829</v>
      </c>
      <c r="L11648" s="1">
        <v>34.305218000000004</v>
      </c>
      <c r="M11648" s="1">
        <v>10.012898</v>
      </c>
      <c r="O11648" s="1">
        <v>35.744836999999997</v>
      </c>
      <c r="P11648" s="1">
        <v>110.257957</v>
      </c>
      <c r="Q11648" s="1">
        <v>8.8152050000000006</v>
      </c>
      <c r="R11648" s="1">
        <v>25.938874999999999</v>
      </c>
      <c r="S11648" s="1">
        <v>2.439905</v>
      </c>
      <c r="T11648" s="1">
        <v>110</v>
      </c>
      <c r="U11648" s="1">
        <v>30.654299000000002</v>
      </c>
      <c r="V11648" s="1">
        <v>0</v>
      </c>
      <c r="W11648" s="1">
        <v>102.822239</v>
      </c>
      <c r="X11648" s="8">
        <v>0.14929451579909109</v>
      </c>
    </row>
    <row r="11649" spans="1:24" x14ac:dyDescent="0.25">
      <c r="A11649">
        <v>11647</v>
      </c>
      <c r="B11649">
        <v>865.64208499999995</v>
      </c>
      <c r="C11649">
        <v>2.328722</v>
      </c>
      <c r="D11649">
        <v>28.664217000000001</v>
      </c>
      <c r="E11649">
        <v>86.089371999999997</v>
      </c>
      <c r="F11649">
        <v>-9.6404209999999999</v>
      </c>
      <c r="G11649">
        <v>9.5002639999999996</v>
      </c>
      <c r="H11649" s="2">
        <v>73.182884999999999</v>
      </c>
      <c r="I11649" s="1">
        <v>4.5924490000000002</v>
      </c>
      <c r="J11649" s="5"/>
      <c r="K11649" s="1">
        <v>12.480765</v>
      </c>
      <c r="L11649" s="1">
        <v>34.697121000000003</v>
      </c>
      <c r="M11649" s="1">
        <v>10.52046</v>
      </c>
      <c r="O11649" s="1">
        <v>36.155904</v>
      </c>
      <c r="P11649" s="1">
        <v>109.637443</v>
      </c>
      <c r="Q11649" s="1">
        <v>8.5445229999999999</v>
      </c>
      <c r="R11649" s="1">
        <v>25.258154000000001</v>
      </c>
      <c r="S11649" s="1">
        <v>2.474704</v>
      </c>
      <c r="T11649" s="1">
        <v>117</v>
      </c>
      <c r="U11649" s="1">
        <v>26.657993999999999</v>
      </c>
      <c r="V11649" s="1">
        <v>0</v>
      </c>
      <c r="W11649" s="1">
        <v>100.91608600000001</v>
      </c>
      <c r="X11649" s="8">
        <v>0.22439650341129749</v>
      </c>
    </row>
    <row r="11650" spans="1:24" x14ac:dyDescent="0.25">
      <c r="A11650">
        <v>11648</v>
      </c>
      <c r="B11650">
        <v>874.56041400000004</v>
      </c>
      <c r="C11650">
        <v>3.5359159999999998</v>
      </c>
      <c r="D11650">
        <v>28.316610000000001</v>
      </c>
      <c r="E11650">
        <v>85.602260000000001</v>
      </c>
      <c r="F11650">
        <v>-10.642219000000001</v>
      </c>
      <c r="G11650">
        <v>10.449736</v>
      </c>
      <c r="H11650" s="2">
        <v>76.3065</v>
      </c>
      <c r="I11650" s="1">
        <v>3.697505</v>
      </c>
      <c r="J11650" s="5"/>
      <c r="K11650" s="1">
        <v>16.631786000000002</v>
      </c>
      <c r="L11650" s="1">
        <v>35.171790000000001</v>
      </c>
      <c r="M11650" s="1">
        <v>10.791912999999999</v>
      </c>
      <c r="O11650" s="1">
        <v>40.130592999999998</v>
      </c>
      <c r="P11650" s="1">
        <v>114.10851700000001</v>
      </c>
      <c r="Q11650" s="1">
        <v>7.9395350000000002</v>
      </c>
      <c r="R11650" s="1">
        <v>25.296683000000002</v>
      </c>
      <c r="S11650" s="1">
        <v>2.4888180000000002</v>
      </c>
      <c r="T11650" s="1">
        <v>118</v>
      </c>
      <c r="U11650" s="1">
        <v>26.160233000000002</v>
      </c>
      <c r="V11650" s="1">
        <v>0</v>
      </c>
      <c r="W11650" s="1">
        <v>100.43940499999999</v>
      </c>
      <c r="X11650" s="8">
        <v>0.28322020445037338</v>
      </c>
    </row>
    <row r="11651" spans="1:24" x14ac:dyDescent="0.25">
      <c r="A11651">
        <v>11649</v>
      </c>
      <c r="B11651">
        <v>903.58675000000005</v>
      </c>
      <c r="C11651">
        <v>3.2987030000000002</v>
      </c>
      <c r="D11651">
        <v>25.366923</v>
      </c>
      <c r="E11651">
        <v>84.341410999999994</v>
      </c>
      <c r="F11651">
        <v>-9.6417959999999994</v>
      </c>
      <c r="G11651">
        <v>9.5002639999999996</v>
      </c>
      <c r="H11651" s="2">
        <v>97.456129000000004</v>
      </c>
      <c r="I11651" s="1">
        <v>2.7237439999999999</v>
      </c>
      <c r="J11651" s="5"/>
      <c r="K11651" s="1">
        <v>26.807561</v>
      </c>
      <c r="L11651" s="1">
        <v>40.213655000000003</v>
      </c>
      <c r="M11651" s="1">
        <v>10.319647</v>
      </c>
      <c r="O11651" s="1">
        <v>42.974645000000002</v>
      </c>
      <c r="P11651" s="1">
        <v>133.93717799999999</v>
      </c>
      <c r="Q11651" s="1">
        <v>7.9882819999999999</v>
      </c>
      <c r="R11651" s="1">
        <v>25.489242000000001</v>
      </c>
      <c r="S11651" s="1">
        <v>2.5573139999999999</v>
      </c>
      <c r="T11651" s="1">
        <v>121</v>
      </c>
      <c r="U11651" s="1">
        <v>20.094949</v>
      </c>
      <c r="V11651" s="1">
        <v>0</v>
      </c>
      <c r="W11651" s="1">
        <v>99.128337000000002</v>
      </c>
      <c r="X11651" s="8">
        <v>0.26648293454338817</v>
      </c>
    </row>
    <row r="11652" spans="1:24" x14ac:dyDescent="0.25">
      <c r="A11652">
        <v>11650</v>
      </c>
      <c r="B11652">
        <v>919.03414199999997</v>
      </c>
      <c r="C11652">
        <v>3.903616</v>
      </c>
      <c r="D11652">
        <v>17.500724999999999</v>
      </c>
      <c r="E11652">
        <v>84.055997000000005</v>
      </c>
      <c r="F11652">
        <v>-9.6419320000000006</v>
      </c>
      <c r="G11652">
        <v>9.5</v>
      </c>
      <c r="H11652" s="2">
        <v>106.081346</v>
      </c>
      <c r="I11652" s="1">
        <v>3.0636299999999999</v>
      </c>
      <c r="J11652" s="5"/>
      <c r="K11652" s="1">
        <v>31.556350999999999</v>
      </c>
      <c r="L11652" s="1">
        <v>43.226351000000001</v>
      </c>
      <c r="M11652" s="1">
        <v>10.172715</v>
      </c>
      <c r="O11652" s="1">
        <v>45.806339000000001</v>
      </c>
      <c r="P11652" s="1">
        <v>146.83405300000001</v>
      </c>
      <c r="Q11652" s="1">
        <v>8.0181229999999992</v>
      </c>
      <c r="R11652" s="1">
        <v>25.401789000000001</v>
      </c>
      <c r="S11652" s="1">
        <v>2.5700780000000001</v>
      </c>
      <c r="T11652" s="1">
        <v>131</v>
      </c>
      <c r="U11652" s="1">
        <v>12.475028</v>
      </c>
      <c r="V11652" s="1">
        <v>0</v>
      </c>
      <c r="W11652" s="1">
        <v>97.390538000000006</v>
      </c>
      <c r="X11652" s="8">
        <v>0.22319035681343891</v>
      </c>
    </row>
    <row r="11653" spans="1:24" x14ac:dyDescent="0.25">
      <c r="A11653">
        <v>11651</v>
      </c>
      <c r="B11653">
        <v>928.518418</v>
      </c>
      <c r="C11653">
        <v>3.764119</v>
      </c>
      <c r="D11653">
        <v>15.054618</v>
      </c>
      <c r="E11653">
        <v>85.141690999999994</v>
      </c>
      <c r="F11653">
        <v>-9.6454050000000002</v>
      </c>
      <c r="G11653">
        <v>9.5</v>
      </c>
      <c r="H11653" s="2">
        <v>106.052623</v>
      </c>
      <c r="I11653" s="1">
        <v>3.1916180000000001</v>
      </c>
      <c r="J11653" s="5"/>
      <c r="K11653" s="1">
        <v>32.250371000000001</v>
      </c>
      <c r="L11653" s="1">
        <v>46.759663000000003</v>
      </c>
      <c r="M11653" s="1">
        <v>10.233383999999999</v>
      </c>
      <c r="O11653" s="1">
        <v>47.831513999999999</v>
      </c>
      <c r="P11653" s="1">
        <v>142.67531099999999</v>
      </c>
      <c r="Q11653" s="1">
        <v>8.0660989999999995</v>
      </c>
      <c r="R11653" s="1">
        <v>25.707912</v>
      </c>
      <c r="S11653" s="1">
        <v>2.7676120000000002</v>
      </c>
      <c r="T11653" s="1">
        <v>147</v>
      </c>
      <c r="U11653" s="1">
        <v>9.8651269999999993</v>
      </c>
      <c r="V11653" s="1">
        <v>0</v>
      </c>
      <c r="W11653" s="1">
        <v>100.800646</v>
      </c>
      <c r="X11653" s="8">
        <v>0.11470011133028379</v>
      </c>
    </row>
    <row r="11654" spans="1:24" x14ac:dyDescent="0.25">
      <c r="A11654">
        <v>11652</v>
      </c>
      <c r="B11654">
        <v>915.58018400000003</v>
      </c>
      <c r="C11654">
        <v>4.332916</v>
      </c>
      <c r="D11654">
        <v>14.932288</v>
      </c>
      <c r="E11654">
        <v>86.597999000000002</v>
      </c>
      <c r="F11654">
        <v>-9.6434519999999999</v>
      </c>
      <c r="G11654">
        <v>9.5</v>
      </c>
      <c r="H11654" s="2">
        <v>89.874717000000004</v>
      </c>
      <c r="I11654" s="1">
        <v>1.9743120000000001</v>
      </c>
      <c r="J11654" s="5"/>
      <c r="K11654" s="1">
        <v>31.830663999999999</v>
      </c>
      <c r="L11654" s="1">
        <v>54.718238999999997</v>
      </c>
      <c r="M11654" s="1">
        <v>10.143019000000001</v>
      </c>
      <c r="O11654" s="1">
        <v>47.951278000000002</v>
      </c>
      <c r="P11654" s="1">
        <v>138.52039400000001</v>
      </c>
      <c r="Q11654" s="1">
        <v>8.0162139999999997</v>
      </c>
      <c r="R11654" s="1">
        <v>25.211784000000002</v>
      </c>
      <c r="S11654" s="1">
        <v>2.7723200000000001</v>
      </c>
      <c r="T11654" s="1">
        <v>159</v>
      </c>
      <c r="U11654" s="1">
        <v>14.039135</v>
      </c>
      <c r="V11654" s="1">
        <v>0</v>
      </c>
      <c r="W11654" s="1">
        <v>96.634614999999997</v>
      </c>
      <c r="X11654" s="8">
        <v>0.12159908189165999</v>
      </c>
    </row>
    <row r="11655" spans="1:24" x14ac:dyDescent="0.25">
      <c r="A11655">
        <v>11653</v>
      </c>
      <c r="B11655">
        <v>904.09806300000002</v>
      </c>
      <c r="C11655">
        <v>6.8127680000000002</v>
      </c>
      <c r="D11655">
        <v>14.939218</v>
      </c>
      <c r="E11655">
        <v>85.770159000000007</v>
      </c>
      <c r="F11655">
        <v>-9.6433440000000008</v>
      </c>
      <c r="G11655">
        <v>9.5</v>
      </c>
      <c r="H11655" s="2">
        <v>89.653576000000001</v>
      </c>
      <c r="I11655" s="1">
        <v>2.6336460000000002</v>
      </c>
      <c r="J11655" s="5"/>
      <c r="K11655" s="1">
        <v>33.582228000000001</v>
      </c>
      <c r="L11655" s="1">
        <v>69.241986999999995</v>
      </c>
      <c r="M11655" s="1">
        <v>10.308866999999999</v>
      </c>
      <c r="O11655" s="1">
        <v>51.349784</v>
      </c>
      <c r="P11655" s="1">
        <v>137.952652</v>
      </c>
      <c r="Q11655" s="1">
        <v>7.882447</v>
      </c>
      <c r="R11655" s="1">
        <v>25.466194000000002</v>
      </c>
      <c r="S11655" s="1">
        <v>2.953767</v>
      </c>
      <c r="T11655" s="1">
        <v>151</v>
      </c>
      <c r="U11655" s="1">
        <v>15.864948999999999</v>
      </c>
      <c r="V11655" s="1">
        <v>0</v>
      </c>
      <c r="W11655" s="1">
        <v>85.161681000000002</v>
      </c>
      <c r="X11655" s="8">
        <v>0.1158917418633071</v>
      </c>
    </row>
    <row r="11656" spans="1:24" x14ac:dyDescent="0.25">
      <c r="A11656">
        <v>11654</v>
      </c>
      <c r="B11656">
        <v>905.74786500000005</v>
      </c>
      <c r="C11656">
        <v>11.299689000000001</v>
      </c>
      <c r="D11656">
        <v>14.910387</v>
      </c>
      <c r="E11656">
        <v>84.660805999999994</v>
      </c>
      <c r="F11656">
        <v>-8.6420639999999995</v>
      </c>
      <c r="G11656">
        <v>8.5502640000000003</v>
      </c>
      <c r="H11656" s="2">
        <v>94.826257999999996</v>
      </c>
      <c r="I11656" s="1">
        <v>3.1129449999999999</v>
      </c>
      <c r="J11656" s="5"/>
      <c r="K11656" s="1">
        <v>31.076920999999999</v>
      </c>
      <c r="L11656" s="1">
        <v>69.868395000000007</v>
      </c>
      <c r="M11656" s="1">
        <v>10.841697999999999</v>
      </c>
      <c r="O11656" s="1">
        <v>54.132995000000001</v>
      </c>
      <c r="P11656" s="1">
        <v>141.46679599999999</v>
      </c>
      <c r="Q11656" s="1">
        <v>7.8952980000000004</v>
      </c>
      <c r="R11656" s="1">
        <v>25.978677999999999</v>
      </c>
      <c r="S11656" s="1">
        <v>3.1490119999999999</v>
      </c>
      <c r="T11656" s="1">
        <v>150</v>
      </c>
      <c r="U11656" s="1">
        <v>17.320022999999999</v>
      </c>
      <c r="V11656" s="1">
        <v>0</v>
      </c>
      <c r="W11656" s="1">
        <v>81.491511000000003</v>
      </c>
      <c r="X11656" s="8">
        <v>0.301687281259648</v>
      </c>
    </row>
    <row r="11657" spans="1:24" x14ac:dyDescent="0.25">
      <c r="A11657">
        <v>11655</v>
      </c>
      <c r="B11657">
        <v>913.78788199999997</v>
      </c>
      <c r="C11657">
        <v>13.095067999999999</v>
      </c>
      <c r="D11657">
        <v>14.853903000000001</v>
      </c>
      <c r="E11657">
        <v>85.630294000000006</v>
      </c>
      <c r="F11657">
        <v>-9.640803</v>
      </c>
      <c r="G11657">
        <v>9.4997360000000004</v>
      </c>
      <c r="H11657" s="2">
        <v>93.217702000000003</v>
      </c>
      <c r="I11657" s="1">
        <v>2.3136939999999999</v>
      </c>
      <c r="J11657" s="5"/>
      <c r="K11657" s="1">
        <v>27.250192999999999</v>
      </c>
      <c r="L11657" s="1">
        <v>61.105586000000002</v>
      </c>
      <c r="M11657" s="1">
        <v>12.588661</v>
      </c>
      <c r="O11657" s="1">
        <v>53.634174000000002</v>
      </c>
      <c r="P11657" s="1">
        <v>141.99789999999999</v>
      </c>
      <c r="Q11657" s="1">
        <v>8.1459919999999997</v>
      </c>
      <c r="R11657" s="1">
        <v>25.689874</v>
      </c>
      <c r="S11657" s="1">
        <v>3.5170539999999999</v>
      </c>
      <c r="T11657" s="1">
        <v>148</v>
      </c>
      <c r="U11657" s="1">
        <v>22.967441999999998</v>
      </c>
      <c r="V11657" s="1">
        <v>0</v>
      </c>
      <c r="W11657" s="1">
        <v>86.043480000000002</v>
      </c>
      <c r="X11657" s="8">
        <v>0.2344727856469071</v>
      </c>
    </row>
    <row r="11658" spans="1:24" x14ac:dyDescent="0.25">
      <c r="A11658">
        <v>11656</v>
      </c>
      <c r="B11658">
        <v>915.44681700000001</v>
      </c>
      <c r="C11658">
        <v>12.836249</v>
      </c>
      <c r="D11658">
        <v>15.016522999999999</v>
      </c>
      <c r="E11658">
        <v>87.409670000000006</v>
      </c>
      <c r="F11658">
        <v>-8.6437240000000006</v>
      </c>
      <c r="G11658">
        <v>8.5502640000000003</v>
      </c>
      <c r="H11658" s="2">
        <v>90.766544999999994</v>
      </c>
      <c r="I11658" s="1">
        <v>3.898879</v>
      </c>
      <c r="J11658" s="5"/>
      <c r="K11658" s="1">
        <v>16.867184999999999</v>
      </c>
      <c r="L11658" s="1">
        <v>61.052430999999999</v>
      </c>
      <c r="M11658" s="1">
        <v>11.637328999999999</v>
      </c>
      <c r="O11658" s="1">
        <v>49.464390000000002</v>
      </c>
      <c r="P11658" s="1">
        <v>144.339214</v>
      </c>
      <c r="Q11658" s="1">
        <v>8.0479649999999996</v>
      </c>
      <c r="R11658" s="1">
        <v>25.275683999999998</v>
      </c>
      <c r="S11658" s="1">
        <v>3.6308340000000001</v>
      </c>
      <c r="T11658" s="1">
        <v>149</v>
      </c>
      <c r="U11658" s="1">
        <v>21.070487</v>
      </c>
      <c r="V11658" s="1">
        <v>0</v>
      </c>
      <c r="W11658" s="1">
        <v>79.673974999999999</v>
      </c>
      <c r="X11658" s="8">
        <v>0.26401017364305751</v>
      </c>
    </row>
    <row r="11659" spans="1:24" x14ac:dyDescent="0.25">
      <c r="A11659">
        <v>11657</v>
      </c>
      <c r="B11659">
        <v>913.57528100000002</v>
      </c>
      <c r="C11659">
        <v>9.9407639999999997</v>
      </c>
      <c r="D11659">
        <v>14.725638999999999</v>
      </c>
      <c r="E11659">
        <v>89.690079999999995</v>
      </c>
      <c r="F11659">
        <v>-9.6387420000000006</v>
      </c>
      <c r="G11659">
        <v>9.4997360000000004</v>
      </c>
      <c r="H11659" s="2">
        <v>86.660606000000001</v>
      </c>
      <c r="I11659" s="1">
        <v>3.198175</v>
      </c>
      <c r="J11659" s="5"/>
      <c r="K11659" s="1">
        <v>13.049754999999999</v>
      </c>
      <c r="L11659" s="1">
        <v>64.864517000000006</v>
      </c>
      <c r="M11659" s="1">
        <v>12.689605999999999</v>
      </c>
      <c r="O11659" s="1">
        <v>49.375438000000003</v>
      </c>
      <c r="P11659" s="1">
        <v>142.20996199999999</v>
      </c>
      <c r="Q11659" s="1">
        <v>8.1115829999999995</v>
      </c>
      <c r="R11659" s="1">
        <v>25.731954999999999</v>
      </c>
      <c r="S11659" s="1">
        <v>3.5257200000000002</v>
      </c>
      <c r="T11659" s="1">
        <v>151</v>
      </c>
      <c r="U11659" s="1">
        <v>25.712009999999999</v>
      </c>
      <c r="V11659" s="1">
        <v>0</v>
      </c>
      <c r="W11659" s="1">
        <v>87.209479999999999</v>
      </c>
      <c r="X11659" s="8">
        <v>0.11619357008319579</v>
      </c>
    </row>
    <row r="11660" spans="1:24" x14ac:dyDescent="0.25">
      <c r="A11660">
        <v>11658</v>
      </c>
      <c r="B11660">
        <v>897.23024799999996</v>
      </c>
      <c r="C11660">
        <v>6.4320490000000001</v>
      </c>
      <c r="D11660">
        <v>14.711487999999999</v>
      </c>
      <c r="E11660">
        <v>90.139180999999994</v>
      </c>
      <c r="F11660">
        <v>-8.6390539999999998</v>
      </c>
      <c r="G11660">
        <v>8.5502640000000003</v>
      </c>
      <c r="H11660" s="2">
        <v>90.875851999999995</v>
      </c>
      <c r="I11660" s="1">
        <v>2.6553230000000001</v>
      </c>
      <c r="J11660" s="5"/>
      <c r="K11660" s="1">
        <v>13.010811</v>
      </c>
      <c r="L11660" s="1">
        <v>48.260322000000002</v>
      </c>
      <c r="M11660" s="1">
        <v>11.600724</v>
      </c>
      <c r="O11660" s="1">
        <v>47.269378000000003</v>
      </c>
      <c r="P11660" s="1">
        <v>131.61197799999999</v>
      </c>
      <c r="Q11660" s="1">
        <v>7.8651609999999996</v>
      </c>
      <c r="R11660" s="1">
        <v>25.697645999999999</v>
      </c>
      <c r="S11660" s="1">
        <v>3.5362779999999998</v>
      </c>
      <c r="T11660" s="1">
        <v>156</v>
      </c>
      <c r="U11660" s="1">
        <v>28.436017</v>
      </c>
      <c r="V11660" s="1">
        <v>0</v>
      </c>
      <c r="W11660" s="1">
        <v>86.479960000000005</v>
      </c>
      <c r="X11660" s="8">
        <v>0.14015124608525101</v>
      </c>
    </row>
    <row r="11661" spans="1:24" x14ac:dyDescent="0.25">
      <c r="A11661">
        <v>11659</v>
      </c>
      <c r="B11661">
        <v>879.89305899999999</v>
      </c>
      <c r="C11661">
        <v>5.5758650000000003</v>
      </c>
      <c r="D11661">
        <v>15.208629999999999</v>
      </c>
      <c r="E11661">
        <v>87.808300000000003</v>
      </c>
      <c r="F11661">
        <v>-9.6419599999999992</v>
      </c>
      <c r="G11661">
        <v>9.4997360000000004</v>
      </c>
      <c r="H11661" s="2">
        <v>82.246678000000003</v>
      </c>
      <c r="I11661" s="1">
        <v>3.6110470000000001</v>
      </c>
      <c r="J11661" s="5"/>
      <c r="K11661" s="1">
        <v>12.870678</v>
      </c>
      <c r="L11661" s="1">
        <v>35.951695000000001</v>
      </c>
      <c r="M11661" s="1">
        <v>10.839014000000001</v>
      </c>
      <c r="O11661" s="1">
        <v>44.115082999999998</v>
      </c>
      <c r="P11661" s="1">
        <v>130.667779</v>
      </c>
      <c r="Q11661" s="1">
        <v>8.0318020000000008</v>
      </c>
      <c r="R11661" s="1">
        <v>25.561485999999999</v>
      </c>
      <c r="S11661" s="1">
        <v>3.533652</v>
      </c>
      <c r="T11661" s="1">
        <v>171</v>
      </c>
      <c r="U11661" s="1">
        <v>33.404477</v>
      </c>
      <c r="V11661" s="1">
        <v>0</v>
      </c>
      <c r="W11661" s="1">
        <v>87.671751999999998</v>
      </c>
      <c r="X11661" s="8">
        <v>9.9019576237635396E-2</v>
      </c>
    </row>
    <row r="11662" spans="1:24" x14ac:dyDescent="0.25">
      <c r="A11662">
        <v>11660</v>
      </c>
      <c r="B11662">
        <v>854.16573300000005</v>
      </c>
      <c r="C11662">
        <v>6.2854869999999998</v>
      </c>
      <c r="D11662">
        <v>15.245426</v>
      </c>
      <c r="E11662">
        <v>88.347345000000004</v>
      </c>
      <c r="F11662">
        <v>-9.6412779999999998</v>
      </c>
      <c r="G11662">
        <v>9.5</v>
      </c>
      <c r="H11662" s="2">
        <v>80.587384999999998</v>
      </c>
      <c r="I11662" s="1">
        <v>4.0800219999999996</v>
      </c>
      <c r="J11662" s="5"/>
      <c r="K11662" s="1">
        <v>12.987256</v>
      </c>
      <c r="L11662" s="1">
        <v>34.043201000000003</v>
      </c>
      <c r="M11662" s="1">
        <v>11.238637000000001</v>
      </c>
      <c r="O11662" s="1">
        <v>44.231436000000002</v>
      </c>
      <c r="P11662" s="1">
        <v>131.61021700000001</v>
      </c>
      <c r="Q11662" s="1">
        <v>8.028715</v>
      </c>
      <c r="R11662" s="1">
        <v>25.467396999999998</v>
      </c>
      <c r="S11662" s="1">
        <v>3.793482</v>
      </c>
      <c r="T11662" s="1">
        <v>204</v>
      </c>
      <c r="U11662" s="1">
        <v>35.760966000000003</v>
      </c>
      <c r="V11662" s="1">
        <v>0</v>
      </c>
      <c r="W11662" s="1">
        <v>97.184089999999998</v>
      </c>
      <c r="X11662" s="8">
        <v>2.7041550808256948E-3</v>
      </c>
    </row>
    <row r="11663" spans="1:24" x14ac:dyDescent="0.25">
      <c r="A11663">
        <v>11661</v>
      </c>
      <c r="B11663">
        <v>846.74671699999999</v>
      </c>
      <c r="C11663">
        <v>6.5533640000000002</v>
      </c>
      <c r="D11663">
        <v>15.821434999999999</v>
      </c>
      <c r="E11663">
        <v>89.752488</v>
      </c>
      <c r="F11663">
        <v>-9.6427549999999993</v>
      </c>
      <c r="G11663">
        <v>9.5</v>
      </c>
      <c r="H11663" s="2">
        <v>98.915432999999993</v>
      </c>
      <c r="I11663" s="1">
        <v>0</v>
      </c>
      <c r="J11663" s="5"/>
      <c r="K11663" s="1">
        <v>14.991963</v>
      </c>
      <c r="L11663" s="1">
        <v>34.426912000000002</v>
      </c>
      <c r="M11663" s="1">
        <v>12.847415</v>
      </c>
      <c r="O11663" s="1">
        <v>44.884599999999999</v>
      </c>
      <c r="P11663" s="1">
        <v>138.85237000000001</v>
      </c>
      <c r="Q11663" s="1">
        <v>8.5045889999999993</v>
      </c>
      <c r="R11663" s="1">
        <v>25.625259</v>
      </c>
      <c r="S11663" s="1">
        <v>4.0110440000000001</v>
      </c>
      <c r="T11663" s="1">
        <v>201</v>
      </c>
      <c r="U11663" s="1">
        <v>37.281357</v>
      </c>
      <c r="V11663" s="1">
        <v>0</v>
      </c>
      <c r="W11663" s="1">
        <v>98.031797999999995</v>
      </c>
      <c r="X11663" s="8">
        <v>0</v>
      </c>
    </row>
    <row r="11664" spans="1:24" x14ac:dyDescent="0.25">
      <c r="A11664">
        <v>11662</v>
      </c>
      <c r="B11664">
        <v>852.81674399999997</v>
      </c>
      <c r="C11664">
        <v>5.0597760000000003</v>
      </c>
      <c r="D11664">
        <v>15.905369</v>
      </c>
      <c r="E11664">
        <v>89.853888999999995</v>
      </c>
      <c r="F11664">
        <v>-10.639381</v>
      </c>
      <c r="G11664">
        <v>10.449736</v>
      </c>
      <c r="H11664" s="2">
        <v>109.190251</v>
      </c>
      <c r="I11664" s="1">
        <v>4.4335319999999996</v>
      </c>
      <c r="J11664" s="5"/>
      <c r="K11664" s="1">
        <v>15.780412999999999</v>
      </c>
      <c r="L11664" s="1">
        <v>34.608401999999998</v>
      </c>
      <c r="M11664" s="1">
        <v>13.682195999999999</v>
      </c>
      <c r="O11664" s="1">
        <v>42.914593000000004</v>
      </c>
      <c r="P11664" s="1">
        <v>139.31109599999999</v>
      </c>
      <c r="Q11664" s="1">
        <v>9.1993089999999995</v>
      </c>
      <c r="R11664" s="1">
        <v>25.973375999999998</v>
      </c>
      <c r="S11664" s="1">
        <v>4.1505080000000003</v>
      </c>
      <c r="T11664" s="1">
        <v>186</v>
      </c>
      <c r="U11664" s="1">
        <v>38.105161000000003</v>
      </c>
      <c r="V11664" s="1">
        <v>0</v>
      </c>
      <c r="W11664" s="1">
        <v>102.724249</v>
      </c>
      <c r="X11664" s="8">
        <v>0</v>
      </c>
    </row>
    <row r="11665" spans="1:24" x14ac:dyDescent="0.25">
      <c r="A11665">
        <v>11663</v>
      </c>
      <c r="B11665">
        <v>248.713797</v>
      </c>
      <c r="C11665">
        <v>0</v>
      </c>
      <c r="D11665">
        <v>4.2733600000000003</v>
      </c>
      <c r="E11665">
        <v>23.365732999999999</v>
      </c>
      <c r="F11665">
        <v>0.135023</v>
      </c>
      <c r="G11665">
        <v>2.9030000000000002E-3</v>
      </c>
      <c r="H11665" s="2">
        <v>32.590212999999999</v>
      </c>
      <c r="I11665" s="1">
        <v>1.4134310000000001</v>
      </c>
      <c r="J11665" s="5"/>
      <c r="K11665" s="1">
        <v>4.8301449999999999</v>
      </c>
      <c r="L11665" s="1">
        <v>11.273538</v>
      </c>
      <c r="M11665" s="1">
        <v>4.1836520000000004</v>
      </c>
      <c r="O11665" s="1">
        <v>11.458136</v>
      </c>
      <c r="P11665" s="1">
        <v>43.719329000000002</v>
      </c>
      <c r="Q11665" s="1">
        <v>2.5111690000000002</v>
      </c>
      <c r="R11665" s="1">
        <v>6.9036770000000001</v>
      </c>
      <c r="S11665" s="1">
        <v>1.3113269999999999</v>
      </c>
      <c r="T11665" s="1">
        <v>194</v>
      </c>
      <c r="U11665" s="1">
        <v>2.7604289999999998</v>
      </c>
      <c r="V11665" s="1">
        <v>0</v>
      </c>
      <c r="W11665" s="1">
        <v>9.0481090000000002</v>
      </c>
      <c r="X11665" s="8">
        <v>0</v>
      </c>
    </row>
    <row r="11666" spans="1:24" x14ac:dyDescent="0.25">
      <c r="A11666">
        <v>11664</v>
      </c>
      <c r="B11666">
        <v>837.35088199999996</v>
      </c>
      <c r="C11666">
        <v>3.2042290000000002</v>
      </c>
      <c r="D11666">
        <v>15.939093</v>
      </c>
      <c r="E11666">
        <v>87.612200000000001</v>
      </c>
      <c r="F11666">
        <v>-10.638446</v>
      </c>
      <c r="G11666">
        <v>10.449736</v>
      </c>
      <c r="H11666" s="2">
        <v>81.268297000000004</v>
      </c>
      <c r="I11666" s="1">
        <v>4.9466029999999996</v>
      </c>
      <c r="J11666" s="5"/>
      <c r="K11666" s="1">
        <v>15.577431000000001</v>
      </c>
      <c r="L11666" s="1">
        <v>35.114293000000004</v>
      </c>
      <c r="M11666" s="1">
        <v>12.896034999999999</v>
      </c>
      <c r="O11666" s="1">
        <v>44.533349000000001</v>
      </c>
      <c r="P11666" s="1">
        <v>139.70288600000001</v>
      </c>
      <c r="Q11666" s="1">
        <v>9.1761990000000004</v>
      </c>
      <c r="R11666" s="1">
        <v>24.298507000000001</v>
      </c>
      <c r="S11666" s="1">
        <v>3.5967899999999999</v>
      </c>
      <c r="T11666" s="1">
        <v>184</v>
      </c>
      <c r="U11666" s="1">
        <v>38.814138999999997</v>
      </c>
      <c r="V11666" s="1">
        <v>0</v>
      </c>
      <c r="W11666" s="1">
        <v>104.236079</v>
      </c>
      <c r="X11666" s="8">
        <v>0</v>
      </c>
    </row>
    <row r="11667" spans="1:24" x14ac:dyDescent="0.25">
      <c r="A11667">
        <v>11665</v>
      </c>
      <c r="B11667">
        <v>843.23604599999999</v>
      </c>
      <c r="C11667">
        <v>3.090274</v>
      </c>
      <c r="D11667">
        <v>15.943344</v>
      </c>
      <c r="E11667">
        <v>87.993362000000005</v>
      </c>
      <c r="F11667">
        <v>-10.635377</v>
      </c>
      <c r="G11667">
        <v>10.45</v>
      </c>
      <c r="H11667" s="2">
        <v>71.341453000000001</v>
      </c>
      <c r="I11667" s="1">
        <v>5.4051130000000001</v>
      </c>
      <c r="J11667" s="5"/>
      <c r="K11667" s="1">
        <v>15.590012</v>
      </c>
      <c r="L11667" s="1">
        <v>34.972757999999999</v>
      </c>
      <c r="M11667" s="1">
        <v>12.778857</v>
      </c>
      <c r="O11667" s="1">
        <v>47.458582999999997</v>
      </c>
      <c r="P11667" s="1">
        <v>138.79159799999999</v>
      </c>
      <c r="Q11667" s="1">
        <v>9.2893629999999998</v>
      </c>
      <c r="R11667" s="1">
        <v>24.021463000000001</v>
      </c>
      <c r="S11667" s="1">
        <v>3.6038239999999999</v>
      </c>
      <c r="T11667" s="1">
        <v>181</v>
      </c>
      <c r="U11667" s="1">
        <v>40.240775999999997</v>
      </c>
      <c r="V11667" s="1">
        <v>0</v>
      </c>
      <c r="W11667" s="1">
        <v>104.51472699999999</v>
      </c>
      <c r="X11667" s="8">
        <v>0</v>
      </c>
    </row>
    <row r="11668" spans="1:24" x14ac:dyDescent="0.25">
      <c r="A11668">
        <v>11666</v>
      </c>
      <c r="B11668">
        <v>825.67759000000001</v>
      </c>
      <c r="C11668">
        <v>2.6428090000000002</v>
      </c>
      <c r="D11668">
        <v>15.965173999999999</v>
      </c>
      <c r="E11668">
        <v>89.036942999999994</v>
      </c>
      <c r="F11668">
        <v>-9.6348479999999999</v>
      </c>
      <c r="G11668">
        <v>9.5002639999999996</v>
      </c>
      <c r="H11668" s="2">
        <v>74.478335999999999</v>
      </c>
      <c r="I11668" s="1">
        <v>5.2756410000000002</v>
      </c>
      <c r="J11668" s="5"/>
      <c r="K11668" s="1">
        <v>15.637281</v>
      </c>
      <c r="L11668" s="1">
        <v>35.244993000000001</v>
      </c>
      <c r="M11668" s="1">
        <v>13.236060999999999</v>
      </c>
      <c r="O11668" s="1">
        <v>48.603951000000002</v>
      </c>
      <c r="P11668" s="1">
        <v>138.59002899999999</v>
      </c>
      <c r="Q11668" s="1">
        <v>9.3981659999999998</v>
      </c>
      <c r="R11668" s="1">
        <v>23.981705999999999</v>
      </c>
      <c r="S11668" s="1">
        <v>3.7266870000000001</v>
      </c>
      <c r="T11668" s="1">
        <v>188</v>
      </c>
      <c r="U11668" s="1">
        <v>37.897880000000001</v>
      </c>
      <c r="V11668" s="1">
        <v>0</v>
      </c>
      <c r="W11668" s="1">
        <v>103.553839</v>
      </c>
      <c r="X11668" s="8">
        <v>0</v>
      </c>
    </row>
    <row r="11669" spans="1:24" x14ac:dyDescent="0.25">
      <c r="A11669">
        <v>11667</v>
      </c>
      <c r="B11669">
        <v>816.81396900000004</v>
      </c>
      <c r="C11669">
        <v>3.0072809999999999</v>
      </c>
      <c r="D11669">
        <v>16.905360999999999</v>
      </c>
      <c r="E11669">
        <v>89.451132000000001</v>
      </c>
      <c r="F11669">
        <v>-10.639748000000001</v>
      </c>
      <c r="G11669">
        <v>10.449736</v>
      </c>
      <c r="H11669" s="2">
        <v>70.815183000000005</v>
      </c>
      <c r="I11669" s="1">
        <v>4.7596350000000003</v>
      </c>
      <c r="J11669" s="5"/>
      <c r="K11669" s="1">
        <v>15.404933</v>
      </c>
      <c r="L11669" s="1">
        <v>35.452218999999999</v>
      </c>
      <c r="M11669" s="1">
        <v>13.534896</v>
      </c>
      <c r="O11669" s="1">
        <v>51.628557999999998</v>
      </c>
      <c r="P11669" s="1">
        <v>131.668779</v>
      </c>
      <c r="Q11669" s="1">
        <v>9.2969419999999996</v>
      </c>
      <c r="R11669" s="1">
        <v>24.149989999999999</v>
      </c>
      <c r="S11669" s="1">
        <v>3.5509620000000002</v>
      </c>
      <c r="T11669" s="1">
        <v>182</v>
      </c>
      <c r="U11669" s="1">
        <v>39.114713999999999</v>
      </c>
      <c r="V11669" s="1">
        <v>0</v>
      </c>
      <c r="W11669" s="1">
        <v>111.939396</v>
      </c>
      <c r="X11669" s="8">
        <v>0</v>
      </c>
    </row>
    <row r="11670" spans="1:24" x14ac:dyDescent="0.25">
      <c r="A11670">
        <v>11668</v>
      </c>
      <c r="B11670">
        <v>830.44608600000004</v>
      </c>
      <c r="C11670">
        <v>3.4310480000000001</v>
      </c>
      <c r="D11670">
        <v>18.352250999999999</v>
      </c>
      <c r="E11670">
        <v>88.205972000000003</v>
      </c>
      <c r="F11670">
        <v>-10.635773</v>
      </c>
      <c r="G11670">
        <v>10.45</v>
      </c>
      <c r="H11670" s="2">
        <v>64.602889000000005</v>
      </c>
      <c r="I11670" s="1">
        <v>4.6984899999999996</v>
      </c>
      <c r="J11670" s="5"/>
      <c r="K11670" s="1">
        <v>15.251134</v>
      </c>
      <c r="L11670" s="1">
        <v>34.777786999999996</v>
      </c>
      <c r="M11670" s="1">
        <v>12.891660999999999</v>
      </c>
      <c r="O11670" s="1">
        <v>50.011755000000001</v>
      </c>
      <c r="P11670" s="1">
        <v>122.816717</v>
      </c>
      <c r="Q11670" s="1">
        <v>9.1524180000000008</v>
      </c>
      <c r="R11670" s="1">
        <v>24.108433999999999</v>
      </c>
      <c r="S11670" s="1">
        <v>3.2852190000000001</v>
      </c>
      <c r="T11670" s="1">
        <v>152</v>
      </c>
      <c r="U11670" s="1">
        <v>41.061422999999998</v>
      </c>
      <c r="V11670" s="1">
        <v>0</v>
      </c>
      <c r="W11670" s="1">
        <v>127.53086999999999</v>
      </c>
      <c r="X11670" s="8">
        <v>0</v>
      </c>
    </row>
    <row r="11671" spans="1:24" x14ac:dyDescent="0.25">
      <c r="A11671">
        <v>11669</v>
      </c>
      <c r="B11671">
        <v>819.30406400000004</v>
      </c>
      <c r="C11671">
        <v>4.1005960000000004</v>
      </c>
      <c r="D11671">
        <v>16.486563</v>
      </c>
      <c r="E11671">
        <v>85.605271000000002</v>
      </c>
      <c r="F11671">
        <v>-9.6343999999999994</v>
      </c>
      <c r="G11671">
        <v>9.5002639999999996</v>
      </c>
      <c r="H11671" s="2">
        <v>71.882784000000001</v>
      </c>
      <c r="I11671" s="1">
        <v>4.3679779999999999</v>
      </c>
      <c r="J11671" s="5"/>
      <c r="K11671" s="1">
        <v>17.874548999999998</v>
      </c>
      <c r="L11671" s="1">
        <v>33.298912999999999</v>
      </c>
      <c r="M11671" s="1">
        <v>10.690977999999999</v>
      </c>
      <c r="O11671" s="1">
        <v>47.448728000000003</v>
      </c>
      <c r="P11671" s="1">
        <v>116.67811</v>
      </c>
      <c r="Q11671" s="1">
        <v>8.8274819999999998</v>
      </c>
      <c r="R11671" s="1">
        <v>24.645524999999999</v>
      </c>
      <c r="S11671" s="1">
        <v>2.6820499999999998</v>
      </c>
      <c r="T11671" s="1">
        <v>144</v>
      </c>
      <c r="U11671" s="1">
        <v>42.700902999999997</v>
      </c>
      <c r="V11671" s="1">
        <v>0</v>
      </c>
      <c r="W11671" s="1">
        <v>126.74102499999999</v>
      </c>
      <c r="X11671" s="8">
        <v>0</v>
      </c>
    </row>
    <row r="11672" spans="1:24" x14ac:dyDescent="0.25">
      <c r="A11672">
        <v>11670</v>
      </c>
      <c r="B11672">
        <v>830.20884000000001</v>
      </c>
      <c r="C11672">
        <v>2.9241929999999998</v>
      </c>
      <c r="D11672">
        <v>15.596697000000001</v>
      </c>
      <c r="E11672">
        <v>85.199100999999999</v>
      </c>
      <c r="F11672">
        <v>-10.634484</v>
      </c>
      <c r="G11672">
        <v>10.449736</v>
      </c>
      <c r="H11672" s="2">
        <v>76.118431000000001</v>
      </c>
      <c r="I11672" s="1">
        <v>3.9497990000000001</v>
      </c>
      <c r="J11672" s="5"/>
      <c r="K11672" s="1">
        <v>25.109379000000001</v>
      </c>
      <c r="L11672" s="1">
        <v>36.256833</v>
      </c>
      <c r="M11672" s="1">
        <v>10.434834</v>
      </c>
      <c r="O11672" s="1">
        <v>69.575665999999998</v>
      </c>
      <c r="P11672" s="1">
        <v>121.567525</v>
      </c>
      <c r="Q11672" s="1">
        <v>8.9132660000000001</v>
      </c>
      <c r="R11672" s="1">
        <v>23.832025000000002</v>
      </c>
      <c r="S11672" s="1">
        <v>2.4084569999999998</v>
      </c>
      <c r="T11672" s="1">
        <v>151</v>
      </c>
      <c r="U11672" s="1">
        <v>36.480215999999999</v>
      </c>
      <c r="V11672" s="1">
        <v>0</v>
      </c>
      <c r="W11672" s="1">
        <v>121.56612800000001</v>
      </c>
      <c r="X11672" s="8">
        <v>0.18150594196551559</v>
      </c>
    </row>
    <row r="11673" spans="1:24" x14ac:dyDescent="0.25">
      <c r="A11673">
        <v>11671</v>
      </c>
      <c r="B11673">
        <v>817.81712800000003</v>
      </c>
      <c r="C11673">
        <v>2.8885239999999999</v>
      </c>
      <c r="D11673">
        <v>24.134091999999999</v>
      </c>
      <c r="E11673">
        <v>85.196537000000006</v>
      </c>
      <c r="F11673">
        <v>-13.403025</v>
      </c>
      <c r="G11673">
        <v>13.299208</v>
      </c>
      <c r="H11673" s="2">
        <v>76.706052999999997</v>
      </c>
      <c r="I11673" s="1">
        <v>4.1626450000000004</v>
      </c>
      <c r="J11673" s="5"/>
      <c r="K11673" s="1">
        <v>25.714148000000002</v>
      </c>
      <c r="L11673" s="1">
        <v>44.868375999999998</v>
      </c>
      <c r="M11673" s="1">
        <v>10.306944</v>
      </c>
      <c r="O11673" s="1">
        <v>77.497805999999997</v>
      </c>
      <c r="P11673" s="1">
        <v>140.289627</v>
      </c>
      <c r="Q11673" s="1">
        <v>8.4977800000000006</v>
      </c>
      <c r="R11673" s="1">
        <v>23.358446000000001</v>
      </c>
      <c r="S11673" s="1">
        <v>6.3235760000000001</v>
      </c>
      <c r="T11673" s="1">
        <v>154</v>
      </c>
      <c r="U11673" s="1">
        <v>36.485669999999999</v>
      </c>
      <c r="V11673" s="1">
        <v>0</v>
      </c>
      <c r="W11673" s="1">
        <v>118.903261</v>
      </c>
      <c r="X11673" s="8">
        <v>0.28143142804289761</v>
      </c>
    </row>
    <row r="11674" spans="1:24" x14ac:dyDescent="0.25">
      <c r="A11674">
        <v>11672</v>
      </c>
      <c r="B11674">
        <v>830.28290200000004</v>
      </c>
      <c r="C11674">
        <v>2.7152660000000002</v>
      </c>
      <c r="D11674">
        <v>28.578201</v>
      </c>
      <c r="E11674">
        <v>85.078748000000004</v>
      </c>
      <c r="F11674">
        <v>-15.508039</v>
      </c>
      <c r="G11674">
        <v>15.199472</v>
      </c>
      <c r="H11674" s="2">
        <v>79.380522999999997</v>
      </c>
      <c r="I11674" s="1">
        <v>3.9820709999999999</v>
      </c>
      <c r="J11674" s="5"/>
      <c r="K11674" s="1">
        <v>24.491644000000001</v>
      </c>
      <c r="L11674" s="1">
        <v>48.933687999999997</v>
      </c>
      <c r="M11674" s="1">
        <v>9.8316269999999992</v>
      </c>
      <c r="O11674" s="1">
        <v>81.235072000000002</v>
      </c>
      <c r="P11674" s="1">
        <v>151.96335199999999</v>
      </c>
      <c r="Q11674" s="1">
        <v>8.2136510000000005</v>
      </c>
      <c r="R11674" s="1">
        <v>23.630412</v>
      </c>
      <c r="S11674" s="1">
        <v>11.396953999999999</v>
      </c>
      <c r="T11674" s="1">
        <v>145</v>
      </c>
      <c r="U11674" s="1">
        <v>35.221922999999997</v>
      </c>
      <c r="V11674" s="1">
        <v>0</v>
      </c>
      <c r="W11674" s="1">
        <v>112.72520299999999</v>
      </c>
      <c r="X11674" s="8">
        <v>0.31501124687673071</v>
      </c>
    </row>
    <row r="11675" spans="1:24" x14ac:dyDescent="0.25">
      <c r="A11675">
        <v>11673</v>
      </c>
      <c r="B11675">
        <v>841.15058599999998</v>
      </c>
      <c r="C11675">
        <v>3.181673</v>
      </c>
      <c r="D11675">
        <v>28.066786</v>
      </c>
      <c r="E11675">
        <v>86.508657999999997</v>
      </c>
      <c r="F11675">
        <v>-13.645709</v>
      </c>
      <c r="G11675">
        <v>13.300528</v>
      </c>
      <c r="H11675" s="2">
        <v>89.836667000000006</v>
      </c>
      <c r="I11675" s="1">
        <v>3.4698479999999998</v>
      </c>
      <c r="J11675" s="5"/>
      <c r="K11675" s="1">
        <v>25.439015000000001</v>
      </c>
      <c r="L11675" s="1">
        <v>50.790061999999999</v>
      </c>
      <c r="M11675" s="1">
        <v>10.583406999999999</v>
      </c>
      <c r="O11675" s="1">
        <v>88.646655999999993</v>
      </c>
      <c r="P11675" s="1">
        <v>160.20060599999999</v>
      </c>
      <c r="Q11675" s="1">
        <v>7.8369920000000004</v>
      </c>
      <c r="R11675" s="1">
        <v>24.248341</v>
      </c>
      <c r="S11675" s="1">
        <v>12.929619000000001</v>
      </c>
      <c r="T11675" s="1">
        <v>148</v>
      </c>
      <c r="U11675" s="1">
        <v>29.964991999999999</v>
      </c>
      <c r="V11675" s="1">
        <v>0</v>
      </c>
      <c r="W11675" s="1">
        <v>106.858694</v>
      </c>
      <c r="X11675" s="8">
        <v>0.34971527479711151</v>
      </c>
    </row>
    <row r="11676" spans="1:24" x14ac:dyDescent="0.25">
      <c r="A11676">
        <v>11674</v>
      </c>
      <c r="B11676">
        <v>878.10361499999999</v>
      </c>
      <c r="C11676">
        <v>3.4065829999999999</v>
      </c>
      <c r="D11676">
        <v>27.980723000000001</v>
      </c>
      <c r="E11676">
        <v>87.311097000000004</v>
      </c>
      <c r="F11676">
        <v>-13.640964</v>
      </c>
      <c r="G11676">
        <v>13.3</v>
      </c>
      <c r="H11676" s="2">
        <v>101.105405</v>
      </c>
      <c r="I11676" s="1">
        <v>2.0731639999999998</v>
      </c>
      <c r="J11676" s="5"/>
      <c r="K11676" s="1">
        <v>26.543817000000001</v>
      </c>
      <c r="L11676" s="1">
        <v>53.044404</v>
      </c>
      <c r="M11676" s="1">
        <v>13.945812999999999</v>
      </c>
      <c r="O11676" s="1">
        <v>96.853926000000001</v>
      </c>
      <c r="P11676" s="1">
        <v>164.734059</v>
      </c>
      <c r="Q11676" s="1">
        <v>7.9437670000000002</v>
      </c>
      <c r="R11676" s="1">
        <v>24.508467</v>
      </c>
      <c r="S11676" s="1">
        <v>13.032387</v>
      </c>
      <c r="T11676" s="1">
        <v>151</v>
      </c>
      <c r="U11676" s="1">
        <v>24.878630999999999</v>
      </c>
      <c r="V11676" s="1">
        <v>0</v>
      </c>
      <c r="W11676" s="1">
        <v>103.85755899999999</v>
      </c>
      <c r="X11676" s="8">
        <v>0.32484874564554078</v>
      </c>
    </row>
    <row r="11677" spans="1:24" x14ac:dyDescent="0.25">
      <c r="A11677">
        <v>11675</v>
      </c>
      <c r="B11677">
        <v>900.80773299999998</v>
      </c>
      <c r="C11677">
        <v>3.6297229999999998</v>
      </c>
      <c r="D11677">
        <v>27.658116</v>
      </c>
      <c r="E11677">
        <v>86.687550999999999</v>
      </c>
      <c r="F11677">
        <v>-13.646850000000001</v>
      </c>
      <c r="G11677">
        <v>13.3</v>
      </c>
      <c r="H11677" s="2">
        <v>117.326323</v>
      </c>
      <c r="I11677" s="1">
        <v>2.4950079999999999</v>
      </c>
      <c r="J11677" s="5"/>
      <c r="K11677" s="1">
        <v>25.856795999999999</v>
      </c>
      <c r="L11677" s="1">
        <v>58.374239000000003</v>
      </c>
      <c r="M11677" s="1">
        <v>13.316770999999999</v>
      </c>
      <c r="O11677" s="1">
        <v>100.792248</v>
      </c>
      <c r="P11677" s="1">
        <v>169.90879799999999</v>
      </c>
      <c r="Q11677" s="1">
        <v>8.1813040000000008</v>
      </c>
      <c r="R11677" s="1">
        <v>24.989505999999999</v>
      </c>
      <c r="S11677" s="1">
        <v>13.273054999999999</v>
      </c>
      <c r="T11677" s="1">
        <v>151</v>
      </c>
      <c r="U11677" s="1">
        <v>22.383600999999999</v>
      </c>
      <c r="V11677" s="1">
        <v>0</v>
      </c>
      <c r="W11677" s="1">
        <v>104.587157</v>
      </c>
      <c r="X11677" s="8">
        <v>0.31310221093933888</v>
      </c>
    </row>
    <row r="11678" spans="1:24" x14ac:dyDescent="0.25">
      <c r="A11678">
        <v>11676</v>
      </c>
      <c r="B11678">
        <v>919.40672800000004</v>
      </c>
      <c r="C11678">
        <v>3.518697</v>
      </c>
      <c r="D11678">
        <v>26.289878999999999</v>
      </c>
      <c r="E11678">
        <v>87.333135999999996</v>
      </c>
      <c r="F11678">
        <v>-12.645959</v>
      </c>
      <c r="G11678">
        <v>12.350263999999999</v>
      </c>
      <c r="H11678" s="2">
        <v>120.253089</v>
      </c>
      <c r="I11678" s="1">
        <v>2.7842470000000001</v>
      </c>
      <c r="J11678" s="5"/>
      <c r="K11678" s="1">
        <v>24.143011000000001</v>
      </c>
      <c r="L11678" s="1">
        <v>61.205806000000003</v>
      </c>
      <c r="M11678" s="1">
        <v>11.710843000000001</v>
      </c>
      <c r="O11678" s="1">
        <v>100.27959300000001</v>
      </c>
      <c r="P11678" s="1">
        <v>174.46395999999999</v>
      </c>
      <c r="Q11678" s="1">
        <v>8.9345049999999997</v>
      </c>
      <c r="R11678" s="1">
        <v>25.039961999999999</v>
      </c>
      <c r="S11678" s="1">
        <v>13.755247000000001</v>
      </c>
      <c r="T11678" s="1">
        <v>180</v>
      </c>
      <c r="U11678" s="1">
        <v>17.755981999999999</v>
      </c>
      <c r="V11678" s="1">
        <v>0</v>
      </c>
      <c r="W11678" s="1">
        <v>106.26279</v>
      </c>
      <c r="X11678" s="8">
        <v>0.31791802593852753</v>
      </c>
    </row>
    <row r="11679" spans="1:24" x14ac:dyDescent="0.25">
      <c r="A11679">
        <v>11677</v>
      </c>
      <c r="B11679">
        <v>928.00197500000002</v>
      </c>
      <c r="C11679">
        <v>3.602522</v>
      </c>
      <c r="D11679">
        <v>25.00751</v>
      </c>
      <c r="E11679">
        <v>89.599530000000001</v>
      </c>
      <c r="F11679">
        <v>-11.647595000000001</v>
      </c>
      <c r="G11679">
        <v>11.400264</v>
      </c>
      <c r="H11679" s="2">
        <v>117.633143</v>
      </c>
      <c r="I11679" s="1">
        <v>2.8243390000000002</v>
      </c>
      <c r="J11679" s="5"/>
      <c r="K11679" s="1">
        <v>24.120418999999998</v>
      </c>
      <c r="L11679" s="1">
        <v>63.880552000000002</v>
      </c>
      <c r="M11679" s="1">
        <v>13.881871</v>
      </c>
      <c r="O11679" s="1">
        <v>100.296824</v>
      </c>
      <c r="P11679" s="1">
        <v>178.324299</v>
      </c>
      <c r="Q11679" s="1">
        <v>9.2880380000000002</v>
      </c>
      <c r="R11679" s="1">
        <v>24.227791</v>
      </c>
      <c r="S11679" s="1">
        <v>14.154147</v>
      </c>
      <c r="T11679" s="1">
        <v>149</v>
      </c>
      <c r="U11679" s="1">
        <v>18.696922000000001</v>
      </c>
      <c r="V11679" s="1">
        <v>0</v>
      </c>
      <c r="W11679" s="1">
        <v>97.779218</v>
      </c>
      <c r="X11679" s="8">
        <v>0.29801024712280072</v>
      </c>
    </row>
    <row r="11680" spans="1:24" x14ac:dyDescent="0.25">
      <c r="A11680">
        <v>11678</v>
      </c>
      <c r="B11680">
        <v>930.582447</v>
      </c>
      <c r="C11680">
        <v>5.6271529999999998</v>
      </c>
      <c r="D11680">
        <v>24.913882000000001</v>
      </c>
      <c r="E11680">
        <v>90.596729999999994</v>
      </c>
      <c r="F11680">
        <v>-14.642633</v>
      </c>
      <c r="G11680">
        <v>14.249207999999999</v>
      </c>
      <c r="H11680" s="2">
        <v>127.973989</v>
      </c>
      <c r="I11680" s="1">
        <v>3.7922220000000002</v>
      </c>
      <c r="J11680" s="5"/>
      <c r="K11680" s="1">
        <v>22.369907999999999</v>
      </c>
      <c r="L11680" s="1">
        <v>66.492838000000006</v>
      </c>
      <c r="M11680" s="1">
        <v>14.479293999999999</v>
      </c>
      <c r="O11680" s="1">
        <v>101.53161299999999</v>
      </c>
      <c r="P11680" s="1">
        <v>180.62075200000001</v>
      </c>
      <c r="Q11680" s="1">
        <v>9.1484039999999993</v>
      </c>
      <c r="R11680" s="1">
        <v>24.167615999999999</v>
      </c>
      <c r="S11680" s="1">
        <v>14.699191000000001</v>
      </c>
      <c r="T11680" s="1">
        <v>154</v>
      </c>
      <c r="U11680" s="1">
        <v>22.354749000000002</v>
      </c>
      <c r="V11680" s="1">
        <v>0</v>
      </c>
      <c r="W11680" s="1">
        <v>95.625101999999998</v>
      </c>
      <c r="X11680" s="8">
        <v>0.33375709735443559</v>
      </c>
    </row>
    <row r="11681" spans="1:24" x14ac:dyDescent="0.25">
      <c r="A11681">
        <v>11679</v>
      </c>
      <c r="B11681">
        <v>945.49809000000005</v>
      </c>
      <c r="C11681">
        <v>6.9880639999999996</v>
      </c>
      <c r="D11681">
        <v>25.211123000000001</v>
      </c>
      <c r="E11681">
        <v>90.195584999999994</v>
      </c>
      <c r="F11681">
        <v>-12.647793999999999</v>
      </c>
      <c r="G11681">
        <v>12.350528000000001</v>
      </c>
      <c r="H11681" s="2">
        <v>137.47572500000001</v>
      </c>
      <c r="I11681" s="1">
        <v>3.1379920000000001</v>
      </c>
      <c r="J11681" s="5"/>
      <c r="K11681" s="1">
        <v>21.033436999999999</v>
      </c>
      <c r="L11681" s="1">
        <v>67.032454000000001</v>
      </c>
      <c r="M11681" s="1">
        <v>12.703321000000001</v>
      </c>
      <c r="O11681" s="1">
        <v>100.330043</v>
      </c>
      <c r="P11681" s="1">
        <v>182.47522699999999</v>
      </c>
      <c r="Q11681" s="1">
        <v>8.9706209999999995</v>
      </c>
      <c r="R11681" s="1">
        <v>24.751272</v>
      </c>
      <c r="S11681" s="1">
        <v>14.920232</v>
      </c>
      <c r="T11681" s="1">
        <v>165</v>
      </c>
      <c r="U11681" s="1">
        <v>28.328315</v>
      </c>
      <c r="V11681" s="1">
        <v>0</v>
      </c>
      <c r="W11681" s="1">
        <v>93.845921000000004</v>
      </c>
      <c r="X11681" s="8">
        <v>0.2982382222991376</v>
      </c>
    </row>
    <row r="11682" spans="1:24" x14ac:dyDescent="0.25">
      <c r="A11682">
        <v>11680</v>
      </c>
      <c r="B11682">
        <v>943.52520300000003</v>
      </c>
      <c r="C11682">
        <v>4.6897099999999998</v>
      </c>
      <c r="D11682">
        <v>25.867649</v>
      </c>
      <c r="E11682">
        <v>89.075642000000002</v>
      </c>
      <c r="F11682">
        <v>-7.6483340000000002</v>
      </c>
      <c r="G11682">
        <v>7.6013200000000003</v>
      </c>
      <c r="H11682" s="2">
        <v>139.38989100000001</v>
      </c>
      <c r="I11682" s="1">
        <v>2.6404169999999998</v>
      </c>
      <c r="J11682" s="5"/>
      <c r="K11682" s="1">
        <v>21.473535999999999</v>
      </c>
      <c r="L11682" s="1">
        <v>66.359635999999995</v>
      </c>
      <c r="M11682" s="1">
        <v>10.706917000000001</v>
      </c>
      <c r="O11682" s="1">
        <v>94.665548000000001</v>
      </c>
      <c r="P11682" s="1">
        <v>167.54241500000001</v>
      </c>
      <c r="Q11682" s="1">
        <v>8.6513240000000007</v>
      </c>
      <c r="R11682" s="1">
        <v>24.442197</v>
      </c>
      <c r="S11682" s="1">
        <v>14.642922</v>
      </c>
      <c r="T11682" s="1">
        <v>159</v>
      </c>
      <c r="U11682" s="1">
        <v>27.370965000000002</v>
      </c>
      <c r="V11682" s="1">
        <v>0</v>
      </c>
      <c r="W11682" s="1">
        <v>90.911270999999999</v>
      </c>
      <c r="X11682" s="8">
        <v>0.27431865787446152</v>
      </c>
    </row>
    <row r="11683" spans="1:24" x14ac:dyDescent="0.25">
      <c r="A11683">
        <v>11681</v>
      </c>
      <c r="B11683">
        <v>922.94930699999998</v>
      </c>
      <c r="C11683">
        <v>3.6340300000000001</v>
      </c>
      <c r="D11683">
        <v>24.999455999999999</v>
      </c>
      <c r="E11683">
        <v>89.979680000000002</v>
      </c>
      <c r="F11683">
        <v>-7.6458690000000002</v>
      </c>
      <c r="G11683">
        <v>7.6</v>
      </c>
      <c r="H11683" s="2">
        <v>128.08759000000001</v>
      </c>
      <c r="I11683" s="1">
        <v>2.4810910000000002</v>
      </c>
      <c r="J11683" s="5"/>
      <c r="K11683" s="1">
        <v>19.036379</v>
      </c>
      <c r="L11683" s="1">
        <v>61.460053000000002</v>
      </c>
      <c r="M11683" s="1">
        <v>9.6222159999999999</v>
      </c>
      <c r="O11683" s="1">
        <v>80.773979999999995</v>
      </c>
      <c r="P11683" s="1">
        <v>141.253355</v>
      </c>
      <c r="Q11683" s="1">
        <v>8.6093860000000006</v>
      </c>
      <c r="R11683" s="1">
        <v>23.529070000000001</v>
      </c>
      <c r="S11683" s="1">
        <v>14.298342999999999</v>
      </c>
      <c r="T11683" s="1">
        <v>148</v>
      </c>
      <c r="U11683" s="1">
        <v>24.486070999999999</v>
      </c>
      <c r="V11683" s="1">
        <v>0</v>
      </c>
      <c r="W11683" s="1">
        <v>88.567049999999995</v>
      </c>
      <c r="X11683" s="8">
        <v>0.25237872129436689</v>
      </c>
    </row>
    <row r="11684" spans="1:24" x14ac:dyDescent="0.25">
      <c r="A11684">
        <v>11682</v>
      </c>
      <c r="B11684">
        <v>912.49901999999997</v>
      </c>
      <c r="C11684">
        <v>5.9511099999999999</v>
      </c>
      <c r="D11684">
        <v>24.300408000000001</v>
      </c>
      <c r="E11684">
        <v>90.806595000000002</v>
      </c>
      <c r="F11684">
        <v>-6.6426230000000004</v>
      </c>
      <c r="G11684">
        <v>6.650264</v>
      </c>
      <c r="H11684" s="2">
        <v>102.524034</v>
      </c>
      <c r="I11684" s="1">
        <v>1.731703</v>
      </c>
      <c r="J11684" s="5"/>
      <c r="K11684" s="1">
        <v>14.070878</v>
      </c>
      <c r="L11684" s="1">
        <v>59.773890000000002</v>
      </c>
      <c r="M11684" s="1">
        <v>9.6664870000000001</v>
      </c>
      <c r="O11684" s="1">
        <v>65.430216999999999</v>
      </c>
      <c r="P11684" s="1">
        <v>138.852508</v>
      </c>
      <c r="Q11684" s="1">
        <v>8.4800350000000009</v>
      </c>
      <c r="R11684" s="1">
        <v>23.300813000000002</v>
      </c>
      <c r="S11684" s="1">
        <v>11.798501</v>
      </c>
      <c r="T11684" s="1">
        <v>146</v>
      </c>
      <c r="U11684" s="1">
        <v>29.997136000000001</v>
      </c>
      <c r="V11684" s="1">
        <v>0</v>
      </c>
      <c r="W11684" s="1">
        <v>85.000789999999995</v>
      </c>
      <c r="X11684" s="8">
        <v>0.22890014166161909</v>
      </c>
    </row>
    <row r="11685" spans="1:24" x14ac:dyDescent="0.25">
      <c r="A11685">
        <v>11683</v>
      </c>
      <c r="B11685">
        <v>892.98251600000003</v>
      </c>
      <c r="C11685">
        <v>7.9807350000000001</v>
      </c>
      <c r="D11685">
        <v>20.498291999999999</v>
      </c>
      <c r="E11685">
        <v>89.606027999999995</v>
      </c>
      <c r="F11685">
        <v>-6.6425919999999996</v>
      </c>
      <c r="G11685">
        <v>6.65</v>
      </c>
      <c r="H11685" s="2">
        <v>117.516752</v>
      </c>
      <c r="I11685" s="1">
        <v>2.2834020000000002</v>
      </c>
      <c r="J11685" s="5"/>
      <c r="K11685" s="1">
        <v>11.957748</v>
      </c>
      <c r="L11685" s="1">
        <v>67.210457000000005</v>
      </c>
      <c r="M11685" s="1">
        <v>9.9582750000000004</v>
      </c>
      <c r="O11685" s="1">
        <v>57.255752000000001</v>
      </c>
      <c r="P11685" s="1">
        <v>131.66787500000001</v>
      </c>
      <c r="Q11685" s="1">
        <v>8.345955</v>
      </c>
      <c r="R11685" s="1">
        <v>23.036017999999999</v>
      </c>
      <c r="S11685" s="1">
        <v>7.0966170000000002</v>
      </c>
      <c r="T11685" s="1">
        <v>137</v>
      </c>
      <c r="U11685" s="1">
        <v>31.669896999999999</v>
      </c>
      <c r="V11685" s="1">
        <v>0</v>
      </c>
      <c r="W11685" s="1">
        <v>80.450391999999994</v>
      </c>
      <c r="X11685" s="8">
        <v>0.14620232665687449</v>
      </c>
    </row>
    <row r="11686" spans="1:24" x14ac:dyDescent="0.25">
      <c r="A11686">
        <v>11684</v>
      </c>
      <c r="B11686">
        <v>865.43202299999996</v>
      </c>
      <c r="C11686">
        <v>15.593146000000001</v>
      </c>
      <c r="D11686">
        <v>15.818794</v>
      </c>
      <c r="E11686">
        <v>89.162727000000004</v>
      </c>
      <c r="F11686">
        <v>-7.6459279999999996</v>
      </c>
      <c r="G11686">
        <v>7.599736</v>
      </c>
      <c r="H11686" s="2">
        <v>119.132408</v>
      </c>
      <c r="I11686" s="1">
        <v>2.6966920000000001</v>
      </c>
      <c r="J11686" s="5"/>
      <c r="K11686" s="1">
        <v>11.646644</v>
      </c>
      <c r="L11686" s="1">
        <v>66.613833</v>
      </c>
      <c r="M11686" s="1">
        <v>9.7392640000000004</v>
      </c>
      <c r="O11686" s="1">
        <v>55.279268999999999</v>
      </c>
      <c r="P11686" s="1">
        <v>124.06820399999999</v>
      </c>
      <c r="Q11686" s="1">
        <v>8.3134069999999998</v>
      </c>
      <c r="R11686" s="1">
        <v>23.092051999999999</v>
      </c>
      <c r="S11686" s="1">
        <v>5.1716769999999999</v>
      </c>
      <c r="T11686" s="1">
        <v>136</v>
      </c>
      <c r="U11686" s="1">
        <v>31.982211</v>
      </c>
      <c r="V11686" s="1">
        <v>0</v>
      </c>
      <c r="W11686" s="1">
        <v>77.067620000000005</v>
      </c>
      <c r="X11686" s="8">
        <v>9.892218210287778E-3</v>
      </c>
    </row>
    <row r="11687" spans="1:24" x14ac:dyDescent="0.25">
      <c r="A11687">
        <v>11685</v>
      </c>
      <c r="B11687">
        <v>852.74408800000003</v>
      </c>
      <c r="C11687">
        <v>18.975148000000001</v>
      </c>
      <c r="D11687">
        <v>15.19365</v>
      </c>
      <c r="E11687">
        <v>91.514373000000006</v>
      </c>
      <c r="F11687">
        <v>-8.6426230000000004</v>
      </c>
      <c r="G11687">
        <v>8.5497359999999993</v>
      </c>
      <c r="H11687" s="2">
        <v>96.766484000000005</v>
      </c>
      <c r="I11687" s="1">
        <v>2.7073239999999998</v>
      </c>
      <c r="J11687" s="5"/>
      <c r="K11687" s="1">
        <v>13.398717</v>
      </c>
      <c r="L11687" s="1">
        <v>49.452219999999997</v>
      </c>
      <c r="M11687" s="1">
        <v>11.517986000000001</v>
      </c>
      <c r="O11687" s="1">
        <v>54.159944000000003</v>
      </c>
      <c r="P11687" s="1">
        <v>122.93037200000001</v>
      </c>
      <c r="Q11687" s="1">
        <v>8.7917570000000005</v>
      </c>
      <c r="R11687" s="1">
        <v>23.687646999999998</v>
      </c>
      <c r="S11687" s="1">
        <v>4.5796150000000004</v>
      </c>
      <c r="T11687" s="1">
        <v>132</v>
      </c>
      <c r="U11687" s="1">
        <v>33.548194000000002</v>
      </c>
      <c r="V11687" s="1">
        <v>0</v>
      </c>
      <c r="W11687" s="1">
        <v>70.810722999999996</v>
      </c>
      <c r="X11687" s="8">
        <v>0</v>
      </c>
    </row>
    <row r="11688" spans="1:24" x14ac:dyDescent="0.25">
      <c r="A11688">
        <v>11686</v>
      </c>
      <c r="B11688">
        <v>835.70649400000002</v>
      </c>
      <c r="C11688">
        <v>14.574846000000001</v>
      </c>
      <c r="D11688">
        <v>15.483181</v>
      </c>
      <c r="E11688">
        <v>94.592279000000005</v>
      </c>
      <c r="F11688">
        <v>-8.643084</v>
      </c>
      <c r="G11688">
        <v>8.5500000000000007</v>
      </c>
      <c r="H11688" s="2">
        <v>93.877108000000007</v>
      </c>
      <c r="I11688" s="1">
        <v>3.3202729999999998</v>
      </c>
      <c r="J11688" s="5"/>
      <c r="K11688" s="1">
        <v>14.510673000000001</v>
      </c>
      <c r="L11688" s="1">
        <v>48.130307999999999</v>
      </c>
      <c r="M11688" s="1">
        <v>12.863623</v>
      </c>
      <c r="O11688" s="1">
        <v>51.171263000000003</v>
      </c>
      <c r="P11688" s="1">
        <v>124.09003800000001</v>
      </c>
      <c r="Q11688" s="1">
        <v>8.8821809999999992</v>
      </c>
      <c r="R11688" s="1">
        <v>23.972767000000001</v>
      </c>
      <c r="S11688" s="1">
        <v>4.3928729999999998</v>
      </c>
      <c r="T11688" s="1">
        <v>113</v>
      </c>
      <c r="U11688" s="1">
        <v>34.669876000000002</v>
      </c>
      <c r="V11688" s="1">
        <v>0</v>
      </c>
      <c r="W11688" s="1">
        <v>77.853093000000001</v>
      </c>
      <c r="X11688" s="8">
        <v>0</v>
      </c>
    </row>
    <row r="11689" spans="1:24" x14ac:dyDescent="0.25">
      <c r="A11689">
        <v>11687</v>
      </c>
      <c r="B11689">
        <v>236.45409100000001</v>
      </c>
      <c r="C11689">
        <v>4.0348680000000003</v>
      </c>
      <c r="D11689">
        <v>4.0897860000000001</v>
      </c>
      <c r="E11689">
        <v>24.331530999999998</v>
      </c>
      <c r="F11689">
        <v>0.130138</v>
      </c>
      <c r="G11689">
        <v>2.3760000000000001E-3</v>
      </c>
      <c r="H11689" s="2">
        <v>27.687480000000001</v>
      </c>
      <c r="I11689" s="1">
        <v>1.0898680000000001</v>
      </c>
      <c r="J11689" s="5"/>
      <c r="K11689" s="1">
        <v>4.4044980000000002</v>
      </c>
      <c r="L11689" s="1">
        <v>16.284686000000001</v>
      </c>
      <c r="M11689" s="1">
        <v>3.8919899999999998</v>
      </c>
      <c r="O11689" s="1">
        <v>13.350569</v>
      </c>
      <c r="P11689" s="1">
        <v>38.606628999999998</v>
      </c>
      <c r="Q11689" s="1">
        <v>2.3313009999999998</v>
      </c>
      <c r="R11689" s="1">
        <v>6.2234600000000002</v>
      </c>
      <c r="S11689" s="1">
        <v>1.3495299999999999</v>
      </c>
      <c r="T11689" s="1">
        <v>109</v>
      </c>
      <c r="U11689" s="1">
        <v>2.4119299999999999</v>
      </c>
      <c r="V11689" s="1">
        <v>0</v>
      </c>
      <c r="W11689" s="1">
        <v>4.520302</v>
      </c>
      <c r="X11689" s="8">
        <v>0</v>
      </c>
    </row>
    <row r="11690" spans="1:24" x14ac:dyDescent="0.25">
      <c r="A11690">
        <v>11688</v>
      </c>
      <c r="B11690">
        <v>827.41360799999995</v>
      </c>
      <c r="C11690">
        <v>2.6109179999999999</v>
      </c>
      <c r="D11690">
        <v>15.554109</v>
      </c>
      <c r="E11690">
        <v>89.944260999999997</v>
      </c>
      <c r="F11690">
        <v>-9.6366150000000008</v>
      </c>
      <c r="G11690">
        <v>9.5</v>
      </c>
      <c r="H11690" s="2">
        <v>93.321181999999993</v>
      </c>
      <c r="I11690" s="1">
        <v>4.0792909999999996</v>
      </c>
      <c r="J11690" s="5"/>
      <c r="K11690" s="1">
        <v>14.541522000000001</v>
      </c>
      <c r="L11690" s="1">
        <v>38.190534</v>
      </c>
      <c r="M11690" s="1">
        <v>13.246755</v>
      </c>
      <c r="O11690" s="1">
        <v>39.113458000000001</v>
      </c>
      <c r="P11690" s="1">
        <v>115.753311</v>
      </c>
      <c r="Q11690" s="1">
        <v>8.6776250000000008</v>
      </c>
      <c r="R11690" s="1">
        <v>25.797205999999999</v>
      </c>
      <c r="S11690" s="1">
        <v>4.2514209999999997</v>
      </c>
      <c r="T11690" s="1">
        <v>122</v>
      </c>
      <c r="U11690" s="1">
        <v>31.832726000000001</v>
      </c>
      <c r="V11690" s="1">
        <v>0</v>
      </c>
      <c r="W11690" s="1">
        <v>88.860776000000001</v>
      </c>
      <c r="X11690" s="8">
        <v>0</v>
      </c>
    </row>
    <row r="11691" spans="1:24" x14ac:dyDescent="0.25">
      <c r="A11691">
        <v>11689</v>
      </c>
      <c r="B11691">
        <v>814.08963500000004</v>
      </c>
      <c r="C11691">
        <v>2.4357920000000002</v>
      </c>
      <c r="D11691">
        <v>15.633661999999999</v>
      </c>
      <c r="E11691">
        <v>90.765815000000003</v>
      </c>
      <c r="F11691">
        <v>-9.6413799999999998</v>
      </c>
      <c r="G11691">
        <v>9.5</v>
      </c>
      <c r="H11691" s="2">
        <v>82.833502999999993</v>
      </c>
      <c r="I11691" s="1">
        <v>4.296125</v>
      </c>
      <c r="J11691" s="5"/>
      <c r="K11691" s="1">
        <v>14.605428</v>
      </c>
      <c r="L11691" s="1">
        <v>37.177799</v>
      </c>
      <c r="M11691" s="1">
        <v>13.240760999999999</v>
      </c>
      <c r="O11691" s="1">
        <v>39.459907999999999</v>
      </c>
      <c r="P11691" s="1">
        <v>115.67456900000001</v>
      </c>
      <c r="Q11691" s="1">
        <v>8.9607810000000008</v>
      </c>
      <c r="R11691" s="1">
        <v>26.529706999999998</v>
      </c>
      <c r="S11691" s="1">
        <v>4.1258499999999998</v>
      </c>
      <c r="T11691" s="1">
        <v>114</v>
      </c>
      <c r="U11691" s="1">
        <v>32.735232000000003</v>
      </c>
      <c r="V11691" s="1">
        <v>0</v>
      </c>
      <c r="W11691" s="1">
        <v>92.210954999999998</v>
      </c>
      <c r="X11691" s="8">
        <v>0</v>
      </c>
    </row>
    <row r="11692" spans="1:24" x14ac:dyDescent="0.25">
      <c r="A11692">
        <v>11690</v>
      </c>
      <c r="B11692">
        <v>795.64532199999996</v>
      </c>
      <c r="C11692">
        <v>2.4761039999999999</v>
      </c>
      <c r="D11692">
        <v>15.722220999999999</v>
      </c>
      <c r="E11692">
        <v>91.480234999999993</v>
      </c>
      <c r="F11692">
        <v>-10.634809000000001</v>
      </c>
      <c r="G11692">
        <v>10.449736</v>
      </c>
      <c r="H11692" s="2">
        <v>77.246494999999996</v>
      </c>
      <c r="I11692" s="1">
        <v>4.5679740000000004</v>
      </c>
      <c r="J11692" s="5"/>
      <c r="K11692" s="1">
        <v>14.698410000000001</v>
      </c>
      <c r="L11692" s="1">
        <v>38.226089999999999</v>
      </c>
      <c r="M11692" s="1">
        <v>13.122164</v>
      </c>
      <c r="O11692" s="1">
        <v>39.430441000000002</v>
      </c>
      <c r="P11692" s="1">
        <v>119.65702</v>
      </c>
      <c r="Q11692" s="1">
        <v>9.4363799999999998</v>
      </c>
      <c r="R11692" s="1">
        <v>26.336542000000001</v>
      </c>
      <c r="S11692" s="1">
        <v>3.450475</v>
      </c>
      <c r="T11692" s="1">
        <v>112</v>
      </c>
      <c r="U11692" s="1">
        <v>32.465750999999997</v>
      </c>
      <c r="V11692" s="1">
        <v>0</v>
      </c>
      <c r="W11692" s="1">
        <v>91.023387999999997</v>
      </c>
      <c r="X11692" s="8">
        <v>0</v>
      </c>
    </row>
    <row r="11693" spans="1:24" x14ac:dyDescent="0.25">
      <c r="A11693">
        <v>11691</v>
      </c>
      <c r="B11693">
        <v>793.70704499999999</v>
      </c>
      <c r="C11693">
        <v>2.5688719999999998</v>
      </c>
      <c r="D11693">
        <v>15.889282</v>
      </c>
      <c r="E11693">
        <v>91.355873000000003</v>
      </c>
      <c r="F11693">
        <v>-9.6337170000000008</v>
      </c>
      <c r="G11693">
        <v>9.5002639999999996</v>
      </c>
      <c r="H11693" s="2">
        <v>77.572164999999998</v>
      </c>
      <c r="I11693" s="1">
        <v>4.6411550000000004</v>
      </c>
      <c r="J11693" s="5"/>
      <c r="K11693" s="1">
        <v>14.752706999999999</v>
      </c>
      <c r="L11693" s="1">
        <v>37.824249999999999</v>
      </c>
      <c r="M11693" s="1">
        <v>13.043952000000001</v>
      </c>
      <c r="O11693" s="1">
        <v>38.225647000000002</v>
      </c>
      <c r="P11693" s="1">
        <v>120.438366</v>
      </c>
      <c r="Q11693" s="1">
        <v>9.5755719999999993</v>
      </c>
      <c r="R11693" s="1">
        <v>26.313846000000002</v>
      </c>
      <c r="S11693" s="1">
        <v>2.773101</v>
      </c>
      <c r="T11693" s="1">
        <v>108</v>
      </c>
      <c r="U11693" s="1">
        <v>29.971627000000002</v>
      </c>
      <c r="V11693" s="1">
        <v>0</v>
      </c>
      <c r="W11693" s="1">
        <v>92.619649999999993</v>
      </c>
      <c r="X11693" s="8">
        <v>0</v>
      </c>
    </row>
    <row r="11694" spans="1:24" x14ac:dyDescent="0.25">
      <c r="A11694">
        <v>11692</v>
      </c>
      <c r="B11694">
        <v>792.23800100000005</v>
      </c>
      <c r="C11694">
        <v>2.9878049999999998</v>
      </c>
      <c r="D11694">
        <v>16.074522999999999</v>
      </c>
      <c r="E11694">
        <v>90.813021000000006</v>
      </c>
      <c r="F11694">
        <v>-10.63551</v>
      </c>
      <c r="G11694">
        <v>10.449736</v>
      </c>
      <c r="H11694" s="2">
        <v>77.262343000000001</v>
      </c>
      <c r="I11694" s="1">
        <v>4.2186320000000004</v>
      </c>
      <c r="J11694" s="5"/>
      <c r="K11694" s="1">
        <v>14.070641</v>
      </c>
      <c r="L11694" s="1">
        <v>36.406101</v>
      </c>
      <c r="M11694" s="1">
        <v>12.615968000000001</v>
      </c>
      <c r="O11694" s="1">
        <v>37.411763999999998</v>
      </c>
      <c r="P11694" s="1">
        <v>115.15860000000001</v>
      </c>
      <c r="Q11694" s="1">
        <v>9.4954499999999999</v>
      </c>
      <c r="R11694" s="1">
        <v>27.045918</v>
      </c>
      <c r="S11694" s="1">
        <v>2.551971</v>
      </c>
      <c r="T11694" s="1">
        <v>103</v>
      </c>
      <c r="U11694" s="1">
        <v>33.682344999999998</v>
      </c>
      <c r="V11694" s="1">
        <v>0</v>
      </c>
      <c r="W11694" s="1">
        <v>100.12151299999999</v>
      </c>
      <c r="X11694" s="8">
        <v>0</v>
      </c>
    </row>
    <row r="11695" spans="1:24" x14ac:dyDescent="0.25">
      <c r="A11695">
        <v>11693</v>
      </c>
      <c r="B11695">
        <v>805.442003</v>
      </c>
      <c r="C11695">
        <v>4.1941730000000002</v>
      </c>
      <c r="D11695">
        <v>24.661455</v>
      </c>
      <c r="E11695">
        <v>88.201384000000004</v>
      </c>
      <c r="F11695">
        <v>-10.640878000000001</v>
      </c>
      <c r="G11695">
        <v>10.45</v>
      </c>
      <c r="H11695" s="2">
        <v>81.102475999999996</v>
      </c>
      <c r="I11695" s="1">
        <v>3.7573180000000002</v>
      </c>
      <c r="J11695" s="5"/>
      <c r="K11695" s="1">
        <v>15.134752000000001</v>
      </c>
      <c r="L11695" s="1">
        <v>34.034402</v>
      </c>
      <c r="M11695" s="1">
        <v>13.515059000000001</v>
      </c>
      <c r="O11695" s="1">
        <v>41.410648000000002</v>
      </c>
      <c r="P11695" s="1">
        <v>111.69587799999999</v>
      </c>
      <c r="Q11695" s="1">
        <v>8.8729549999999993</v>
      </c>
      <c r="R11695" s="1">
        <v>27.775303000000001</v>
      </c>
      <c r="S11695" s="1">
        <v>2.4033380000000002</v>
      </c>
      <c r="T11695" s="1">
        <v>108</v>
      </c>
      <c r="U11695" s="1">
        <v>30.435459999999999</v>
      </c>
      <c r="V11695" s="1">
        <v>0</v>
      </c>
      <c r="W11695" s="1">
        <v>108.98823899999999</v>
      </c>
      <c r="X11695" s="8">
        <v>0</v>
      </c>
    </row>
    <row r="11696" spans="1:24" x14ac:dyDescent="0.25">
      <c r="A11696">
        <v>11694</v>
      </c>
      <c r="B11696">
        <v>853.63888199999997</v>
      </c>
      <c r="C11696">
        <v>8.892576</v>
      </c>
      <c r="D11696">
        <v>44.157698000000003</v>
      </c>
      <c r="E11696">
        <v>86.510581000000002</v>
      </c>
      <c r="F11696">
        <v>-14.639861</v>
      </c>
      <c r="G11696">
        <v>14.248945000000001</v>
      </c>
      <c r="H11696" s="2">
        <v>93.402494000000004</v>
      </c>
      <c r="I11696" s="1">
        <v>4.1283279999999998</v>
      </c>
      <c r="J11696" s="5"/>
      <c r="K11696" s="1">
        <v>21.498092</v>
      </c>
      <c r="L11696" s="1">
        <v>38.978158000000001</v>
      </c>
      <c r="M11696" s="1">
        <v>17.139089999999999</v>
      </c>
      <c r="O11696" s="1">
        <v>80.282686999999996</v>
      </c>
      <c r="P11696" s="1">
        <v>124.58163399999999</v>
      </c>
      <c r="Q11696" s="1">
        <v>11.686920000000001</v>
      </c>
      <c r="R11696" s="1">
        <v>26.132279</v>
      </c>
      <c r="S11696" s="1">
        <v>2.533064</v>
      </c>
      <c r="T11696" s="1">
        <v>155</v>
      </c>
      <c r="U11696" s="1">
        <v>36.497489999999999</v>
      </c>
      <c r="V11696" s="1">
        <v>0</v>
      </c>
      <c r="W11696" s="1">
        <v>124.81728</v>
      </c>
      <c r="X11696" s="8">
        <v>3.669878237861033E-2</v>
      </c>
    </row>
    <row r="11697" spans="1:24" x14ac:dyDescent="0.25">
      <c r="A11697">
        <v>11695</v>
      </c>
      <c r="B11697">
        <v>906.34558800000002</v>
      </c>
      <c r="C11697">
        <v>15.890636000000001</v>
      </c>
      <c r="D11697">
        <v>74.788229000000001</v>
      </c>
      <c r="E11697">
        <v>93.690651000000003</v>
      </c>
      <c r="F11697">
        <v>-16.646685000000002</v>
      </c>
      <c r="G11697">
        <v>16.149471999999999</v>
      </c>
      <c r="H11697" s="2">
        <v>110.41136400000001</v>
      </c>
      <c r="I11697" s="1">
        <v>5.4704980000000001</v>
      </c>
      <c r="J11697" s="5"/>
      <c r="K11697" s="1">
        <v>33.425826000000001</v>
      </c>
      <c r="L11697" s="1">
        <v>64.394443999999993</v>
      </c>
      <c r="M11697" s="1">
        <v>24.56204</v>
      </c>
      <c r="O11697" s="1">
        <v>116.55203899999999</v>
      </c>
      <c r="P11697" s="1">
        <v>184.31304299999999</v>
      </c>
      <c r="Q11697" s="1">
        <v>26.233841999999999</v>
      </c>
      <c r="R11697" s="1">
        <v>27.745047</v>
      </c>
      <c r="S11697" s="1">
        <v>4.8729009999999997</v>
      </c>
      <c r="T11697" s="1">
        <v>217</v>
      </c>
      <c r="U11697" s="1">
        <v>52.489989000000001</v>
      </c>
      <c r="V11697" s="1">
        <v>0</v>
      </c>
      <c r="W11697" s="1">
        <v>140.263385</v>
      </c>
      <c r="X11697" s="8">
        <v>0.19191150012949129</v>
      </c>
    </row>
    <row r="11698" spans="1:24" x14ac:dyDescent="0.25">
      <c r="A11698">
        <v>11696</v>
      </c>
      <c r="B11698">
        <v>987.882926</v>
      </c>
      <c r="C11698">
        <v>13.185408000000001</v>
      </c>
      <c r="D11698">
        <v>97.192789000000005</v>
      </c>
      <c r="E11698">
        <v>113.210981</v>
      </c>
      <c r="F11698">
        <v>-20.641815000000001</v>
      </c>
      <c r="G11698">
        <v>19.948944999999998</v>
      </c>
      <c r="H11698" s="2">
        <v>134.12842900000001</v>
      </c>
      <c r="I11698" s="1">
        <v>7.3080220000000002</v>
      </c>
      <c r="J11698" s="5"/>
      <c r="K11698" s="1">
        <v>42.814124</v>
      </c>
      <c r="L11698" s="1">
        <v>85.734500999999995</v>
      </c>
      <c r="M11698" s="1">
        <v>25.954042000000001</v>
      </c>
      <c r="O11698" s="1">
        <v>145.65910400000001</v>
      </c>
      <c r="P11698" s="1">
        <v>242.44443799999999</v>
      </c>
      <c r="Q11698" s="1">
        <v>35.837508</v>
      </c>
      <c r="R11698" s="1">
        <v>32.619701999999997</v>
      </c>
      <c r="S11698" s="1">
        <v>11.628185999999999</v>
      </c>
      <c r="T11698" s="1">
        <v>261</v>
      </c>
      <c r="U11698" s="1">
        <v>57.19773</v>
      </c>
      <c r="V11698" s="1">
        <v>0</v>
      </c>
      <c r="W11698" s="1">
        <v>170.12452400000001</v>
      </c>
      <c r="X11698" s="8">
        <v>0.29596641512595018</v>
      </c>
    </row>
    <row r="11699" spans="1:24" x14ac:dyDescent="0.25">
      <c r="A11699">
        <v>11697</v>
      </c>
      <c r="B11699">
        <v>1095.735631</v>
      </c>
      <c r="C11699">
        <v>8.8233200000000007</v>
      </c>
      <c r="D11699">
        <v>105.272695</v>
      </c>
      <c r="E11699">
        <v>131.03398100000001</v>
      </c>
      <c r="F11699">
        <v>-18.645434000000002</v>
      </c>
      <c r="G11699">
        <v>18.050528</v>
      </c>
      <c r="H11699" s="2">
        <v>149.818061</v>
      </c>
      <c r="I11699" s="1">
        <v>6.1321370000000002</v>
      </c>
      <c r="J11699" s="5"/>
      <c r="K11699" s="1">
        <v>51.042003999999999</v>
      </c>
      <c r="L11699" s="1">
        <v>94.305463000000003</v>
      </c>
      <c r="M11699" s="1">
        <v>33.368018999999997</v>
      </c>
      <c r="O11699" s="1">
        <v>163.75161399999999</v>
      </c>
      <c r="P11699" s="1">
        <v>281.25318800000002</v>
      </c>
      <c r="Q11699" s="1">
        <v>40.417610000000003</v>
      </c>
      <c r="R11699" s="1">
        <v>36.340004999999998</v>
      </c>
      <c r="S11699" s="1">
        <v>15.766298000000001</v>
      </c>
      <c r="T11699" s="1">
        <v>282</v>
      </c>
      <c r="U11699" s="1">
        <v>58.463441000000003</v>
      </c>
      <c r="V11699" s="1">
        <v>4.4221999999999997E-2</v>
      </c>
      <c r="W11699" s="1">
        <v>190.34153900000001</v>
      </c>
      <c r="X11699" s="8">
        <v>0.34291746575911108</v>
      </c>
    </row>
    <row r="11700" spans="1:24" x14ac:dyDescent="0.25">
      <c r="A11700">
        <v>11698</v>
      </c>
      <c r="B11700">
        <v>1117.606014</v>
      </c>
      <c r="C11700">
        <v>6.2082100000000002</v>
      </c>
      <c r="D11700">
        <v>107.135114</v>
      </c>
      <c r="E11700">
        <v>133.83698000000001</v>
      </c>
      <c r="F11700">
        <v>-19.644879</v>
      </c>
      <c r="G11700">
        <v>18.999735999999999</v>
      </c>
      <c r="H11700" s="2">
        <v>165.422676</v>
      </c>
      <c r="I11700" s="1">
        <v>5.865291</v>
      </c>
      <c r="J11700" s="5"/>
      <c r="K11700" s="1">
        <v>53.915680000000002</v>
      </c>
      <c r="L11700" s="1">
        <v>97.298613000000003</v>
      </c>
      <c r="M11700" s="1">
        <v>41.143473</v>
      </c>
      <c r="O11700" s="1">
        <v>173.84954400000001</v>
      </c>
      <c r="P11700" s="1">
        <v>298.18609500000002</v>
      </c>
      <c r="Q11700" s="1">
        <v>40.273293000000002</v>
      </c>
      <c r="R11700" s="1">
        <v>39.469498999999999</v>
      </c>
      <c r="S11700" s="1">
        <v>17.614217</v>
      </c>
      <c r="T11700" s="1">
        <v>300</v>
      </c>
      <c r="U11700" s="1">
        <v>52.682651999999997</v>
      </c>
      <c r="V11700" s="1">
        <v>0.53801399999999999</v>
      </c>
      <c r="W11700" s="1">
        <v>199.56252000000001</v>
      </c>
      <c r="X11700" s="8">
        <v>0.33050639930428449</v>
      </c>
    </row>
    <row r="11701" spans="1:24" x14ac:dyDescent="0.25">
      <c r="A11701">
        <v>11699</v>
      </c>
      <c r="B11701">
        <v>1137.5857820000001</v>
      </c>
      <c r="C11701">
        <v>5.563091</v>
      </c>
      <c r="D11701">
        <v>107.747215</v>
      </c>
      <c r="E11701">
        <v>137.121972</v>
      </c>
      <c r="F11701">
        <v>-18.64669</v>
      </c>
      <c r="G11701">
        <v>18.050263999999999</v>
      </c>
      <c r="H11701" s="2">
        <v>176.651083</v>
      </c>
      <c r="I11701" s="1">
        <v>5.2244339999999996</v>
      </c>
      <c r="J11701" s="5"/>
      <c r="K11701" s="1">
        <v>53.204479999999997</v>
      </c>
      <c r="L11701" s="1">
        <v>96.190493000000004</v>
      </c>
      <c r="M11701" s="1">
        <v>40.725188000000003</v>
      </c>
      <c r="O11701" s="1">
        <v>179.73557099999999</v>
      </c>
      <c r="P11701" s="1">
        <v>299.14095200000003</v>
      </c>
      <c r="Q11701" s="1">
        <v>38.804788000000002</v>
      </c>
      <c r="R11701" s="1">
        <v>41.140082999999997</v>
      </c>
      <c r="S11701" s="1">
        <v>18.262703999999999</v>
      </c>
      <c r="T11701" s="1">
        <v>299</v>
      </c>
      <c r="U11701" s="1">
        <v>58.276394000000003</v>
      </c>
      <c r="V11701" s="1">
        <v>0.53916900000000001</v>
      </c>
      <c r="W11701" s="1">
        <v>203.11677299999999</v>
      </c>
      <c r="X11701" s="8">
        <v>0.31817135117864692</v>
      </c>
    </row>
    <row r="11702" spans="1:24" x14ac:dyDescent="0.25">
      <c r="A11702">
        <v>11700</v>
      </c>
      <c r="B11702">
        <v>1136.464907</v>
      </c>
      <c r="C11702">
        <v>10.256024999999999</v>
      </c>
      <c r="D11702">
        <v>108.26749</v>
      </c>
      <c r="E11702">
        <v>134.52521899999999</v>
      </c>
      <c r="F11702">
        <v>-17.647766000000001</v>
      </c>
      <c r="G11702">
        <v>17.100263999999999</v>
      </c>
      <c r="H11702" s="2">
        <v>181.18569400000001</v>
      </c>
      <c r="I11702" s="1">
        <v>4.9224329999999998</v>
      </c>
      <c r="J11702" s="5"/>
      <c r="K11702" s="1">
        <v>50.420203000000001</v>
      </c>
      <c r="L11702" s="1">
        <v>95.509079999999997</v>
      </c>
      <c r="M11702" s="1">
        <v>37.253923999999998</v>
      </c>
      <c r="O11702" s="1">
        <v>172.318703</v>
      </c>
      <c r="P11702" s="1">
        <v>302.064977</v>
      </c>
      <c r="Q11702" s="1">
        <v>38.690520999999997</v>
      </c>
      <c r="R11702" s="1">
        <v>39.847479</v>
      </c>
      <c r="S11702" s="1">
        <v>18.731656999999998</v>
      </c>
      <c r="T11702" s="1">
        <v>341</v>
      </c>
      <c r="U11702" s="1">
        <v>48.184128000000001</v>
      </c>
      <c r="V11702" s="1">
        <v>0.59920300000000004</v>
      </c>
      <c r="W11702" s="1">
        <v>196.791616</v>
      </c>
      <c r="X11702" s="8">
        <v>0.27923807227580721</v>
      </c>
    </row>
    <row r="11703" spans="1:24" x14ac:dyDescent="0.25">
      <c r="A11703">
        <v>11701</v>
      </c>
      <c r="B11703">
        <v>1169.8843340000001</v>
      </c>
      <c r="C11703">
        <v>12.381233</v>
      </c>
      <c r="D11703">
        <v>109.427648</v>
      </c>
      <c r="E11703">
        <v>140.69600399999999</v>
      </c>
      <c r="F11703">
        <v>-17.643355</v>
      </c>
      <c r="G11703">
        <v>17.100000000000001</v>
      </c>
      <c r="H11703" s="2">
        <v>187.50642400000001</v>
      </c>
      <c r="I11703" s="1">
        <v>4.6763219999999999</v>
      </c>
      <c r="J11703" s="5"/>
      <c r="K11703" s="1">
        <v>44.371121000000002</v>
      </c>
      <c r="L11703" s="1">
        <v>98.736592000000002</v>
      </c>
      <c r="M11703" s="1">
        <v>38.263581000000002</v>
      </c>
      <c r="O11703" s="1">
        <v>175.43473700000001</v>
      </c>
      <c r="P11703" s="1">
        <v>300.52844499999998</v>
      </c>
      <c r="Q11703" s="1">
        <v>39.407704000000003</v>
      </c>
      <c r="R11703" s="1">
        <v>40.395207999999997</v>
      </c>
      <c r="S11703" s="1">
        <v>19.707509999999999</v>
      </c>
      <c r="T11703" s="1">
        <v>268</v>
      </c>
      <c r="U11703" s="1">
        <v>54.169586000000002</v>
      </c>
      <c r="V11703" s="1">
        <v>0.54732599999999998</v>
      </c>
      <c r="W11703" s="1">
        <v>202.60692800000001</v>
      </c>
      <c r="X11703" s="8">
        <v>0.30133366798452682</v>
      </c>
    </row>
    <row r="11704" spans="1:24" x14ac:dyDescent="0.25">
      <c r="A11704">
        <v>11702</v>
      </c>
      <c r="B11704">
        <v>1169.9596489999999</v>
      </c>
      <c r="C11704">
        <v>8.1066780000000005</v>
      </c>
      <c r="D11704">
        <v>111.28305</v>
      </c>
      <c r="E11704">
        <v>145.21480500000001</v>
      </c>
      <c r="F11704">
        <v>-18.644247</v>
      </c>
      <c r="G11704">
        <v>18.049735999999999</v>
      </c>
      <c r="H11704" s="2">
        <v>195.17690300000001</v>
      </c>
      <c r="I11704" s="1">
        <v>4.836195</v>
      </c>
      <c r="J11704" s="5"/>
      <c r="K11704" s="1">
        <v>44.181750999999998</v>
      </c>
      <c r="L11704" s="1">
        <v>101.772009</v>
      </c>
      <c r="M11704" s="1">
        <v>38.511034000000002</v>
      </c>
      <c r="O11704" s="1">
        <v>173.70619099999999</v>
      </c>
      <c r="P11704" s="1">
        <v>298.583913</v>
      </c>
      <c r="Q11704" s="1">
        <v>38.650257000000003</v>
      </c>
      <c r="R11704" s="1">
        <v>39.004581999999999</v>
      </c>
      <c r="S11704" s="1">
        <v>19.857695</v>
      </c>
      <c r="T11704" s="1">
        <v>268</v>
      </c>
      <c r="U11704" s="1">
        <v>53.054065000000001</v>
      </c>
      <c r="V11704" s="1">
        <v>0.82462100000000005</v>
      </c>
      <c r="W11704" s="1">
        <v>196.676569</v>
      </c>
      <c r="X11704" s="8">
        <v>0.33741169888148448</v>
      </c>
    </row>
    <row r="11705" spans="1:24" x14ac:dyDescent="0.25">
      <c r="A11705">
        <v>11703</v>
      </c>
      <c r="B11705">
        <v>1158.0070089999999</v>
      </c>
      <c r="C11705">
        <v>7.1560069999999998</v>
      </c>
      <c r="D11705">
        <v>109.24526899999999</v>
      </c>
      <c r="E11705">
        <v>140.47382500000001</v>
      </c>
      <c r="F11705">
        <v>-16.647983</v>
      </c>
      <c r="G11705">
        <v>16.150528000000001</v>
      </c>
      <c r="H11705" s="2">
        <v>189.33783500000001</v>
      </c>
      <c r="I11705" s="1">
        <v>4.92394</v>
      </c>
      <c r="J11705" s="5"/>
      <c r="K11705" s="1">
        <v>39.861173999999998</v>
      </c>
      <c r="L11705" s="1">
        <v>100.558368</v>
      </c>
      <c r="M11705" s="1">
        <v>35.421014</v>
      </c>
      <c r="O11705" s="1">
        <v>169.40727899999999</v>
      </c>
      <c r="P11705" s="1">
        <v>288.07800500000002</v>
      </c>
      <c r="Q11705" s="1">
        <v>36.263246000000002</v>
      </c>
      <c r="R11705" s="1">
        <v>38.576816000000001</v>
      </c>
      <c r="S11705" s="1">
        <v>19.530365</v>
      </c>
      <c r="T11705" s="1">
        <v>254</v>
      </c>
      <c r="U11705" s="1">
        <v>50.275488000000003</v>
      </c>
      <c r="V11705" s="1">
        <v>0.84661299999999995</v>
      </c>
      <c r="W11705" s="1">
        <v>186.40302600000001</v>
      </c>
      <c r="X11705" s="8">
        <v>0.30302833820196778</v>
      </c>
    </row>
    <row r="11706" spans="1:24" x14ac:dyDescent="0.25">
      <c r="A11706">
        <v>11704</v>
      </c>
      <c r="B11706">
        <v>1118.3386840000001</v>
      </c>
      <c r="C11706">
        <v>10.926826999999999</v>
      </c>
      <c r="D11706">
        <v>105.097072</v>
      </c>
      <c r="E11706">
        <v>134.58128099999999</v>
      </c>
      <c r="F11706">
        <v>-9.6461839999999999</v>
      </c>
      <c r="G11706">
        <v>9.5018480000000007</v>
      </c>
      <c r="H11706" s="2">
        <v>183.450717</v>
      </c>
      <c r="I11706" s="1">
        <v>4.7532230000000002</v>
      </c>
      <c r="J11706" s="5"/>
      <c r="K11706" s="1">
        <v>35.215572000000002</v>
      </c>
      <c r="L11706" s="1">
        <v>96.295230000000004</v>
      </c>
      <c r="M11706" s="1">
        <v>28.950082999999999</v>
      </c>
      <c r="O11706" s="1">
        <v>158.41864799999999</v>
      </c>
      <c r="P11706" s="1">
        <v>249.84832599999999</v>
      </c>
      <c r="Q11706" s="1">
        <v>29.662982</v>
      </c>
      <c r="R11706" s="1">
        <v>37.896394999999998</v>
      </c>
      <c r="S11706" s="1">
        <v>19.03106</v>
      </c>
      <c r="T11706" s="1">
        <v>239</v>
      </c>
      <c r="U11706" s="1">
        <v>54.496816000000003</v>
      </c>
      <c r="V11706" s="1">
        <v>0.87489700000000004</v>
      </c>
      <c r="W11706" s="1">
        <v>157.784491</v>
      </c>
      <c r="X11706" s="8">
        <v>0.2815451514033383</v>
      </c>
    </row>
    <row r="11707" spans="1:24" x14ac:dyDescent="0.25">
      <c r="A11707">
        <v>11705</v>
      </c>
      <c r="B11707">
        <v>1071.2410219999999</v>
      </c>
      <c r="C11707">
        <v>12.345986999999999</v>
      </c>
      <c r="D11707">
        <v>101.05058</v>
      </c>
      <c r="E11707">
        <v>116.905709</v>
      </c>
      <c r="F11707">
        <v>-10.641953000000001</v>
      </c>
      <c r="G11707">
        <v>10.449736</v>
      </c>
      <c r="H11707" s="2">
        <v>171.995237</v>
      </c>
      <c r="I11707" s="1">
        <v>3.185238</v>
      </c>
      <c r="J11707" s="5"/>
      <c r="K11707" s="1">
        <v>28.878124</v>
      </c>
      <c r="L11707" s="1">
        <v>83.510507000000004</v>
      </c>
      <c r="M11707" s="1">
        <v>23.178726999999999</v>
      </c>
      <c r="O11707" s="1">
        <v>128.801096</v>
      </c>
      <c r="P11707" s="1">
        <v>209.56281100000001</v>
      </c>
      <c r="Q11707" s="1">
        <v>16.275670999999999</v>
      </c>
      <c r="R11707" s="1">
        <v>34.229196999999999</v>
      </c>
      <c r="S11707" s="1">
        <v>18.581118</v>
      </c>
      <c r="T11707" s="1">
        <v>214</v>
      </c>
      <c r="U11707" s="1">
        <v>51.250718999999997</v>
      </c>
      <c r="V11707" s="1">
        <v>0.89007199999999997</v>
      </c>
      <c r="W11707" s="1">
        <v>112.086816</v>
      </c>
      <c r="X11707" s="8">
        <v>0.26626084804878569</v>
      </c>
    </row>
    <row r="11708" spans="1:24" x14ac:dyDescent="0.25">
      <c r="A11708">
        <v>11706</v>
      </c>
      <c r="B11708">
        <v>1020.704321</v>
      </c>
      <c r="C11708">
        <v>11.626559</v>
      </c>
      <c r="D11708">
        <v>96.675656000000004</v>
      </c>
      <c r="E11708">
        <v>99.498761999999999</v>
      </c>
      <c r="F11708">
        <v>-7.6401380000000003</v>
      </c>
      <c r="G11708">
        <v>7.6007920000000002</v>
      </c>
      <c r="H11708" s="2">
        <v>156.79267999999999</v>
      </c>
      <c r="I11708" s="1">
        <v>2.2107459999999999</v>
      </c>
      <c r="J11708" s="5"/>
      <c r="K11708" s="1">
        <v>26.343298000000001</v>
      </c>
      <c r="L11708" s="1">
        <v>65.770784000000006</v>
      </c>
      <c r="M11708" s="1">
        <v>19.836939999999998</v>
      </c>
      <c r="O11708" s="1">
        <v>90.668414999999996</v>
      </c>
      <c r="P11708" s="1">
        <v>188.323714</v>
      </c>
      <c r="Q11708" s="1">
        <v>11.320933999999999</v>
      </c>
      <c r="R11708" s="1">
        <v>30.922494</v>
      </c>
      <c r="S11708" s="1">
        <v>14.598471999999999</v>
      </c>
      <c r="T11708" s="1">
        <v>204</v>
      </c>
      <c r="U11708" s="1">
        <v>37.204363999999998</v>
      </c>
      <c r="V11708" s="1">
        <v>0.89200800000000002</v>
      </c>
      <c r="W11708" s="1">
        <v>99.176647000000003</v>
      </c>
      <c r="X11708" s="8">
        <v>0.23440446074165569</v>
      </c>
    </row>
    <row r="11709" spans="1:24" x14ac:dyDescent="0.25">
      <c r="A11709">
        <v>11707</v>
      </c>
      <c r="B11709">
        <v>986.61276099999998</v>
      </c>
      <c r="C11709">
        <v>10.423220000000001</v>
      </c>
      <c r="D11709">
        <v>81.732451999999995</v>
      </c>
      <c r="E11709">
        <v>94.691595000000007</v>
      </c>
      <c r="F11709">
        <v>-8.6391249999999999</v>
      </c>
      <c r="G11709">
        <v>8.5497359999999993</v>
      </c>
      <c r="H11709" s="2">
        <v>140.01931200000001</v>
      </c>
      <c r="I11709" s="1">
        <v>1.8682240000000001</v>
      </c>
      <c r="J11709" s="5"/>
      <c r="K11709" s="1">
        <v>25.366986000000001</v>
      </c>
      <c r="L11709" s="1">
        <v>60.930692999999998</v>
      </c>
      <c r="M11709" s="1">
        <v>13.152981</v>
      </c>
      <c r="O11709" s="1">
        <v>76.592338999999996</v>
      </c>
      <c r="P11709" s="1">
        <v>172.787801</v>
      </c>
      <c r="Q11709" s="1">
        <v>10.436714</v>
      </c>
      <c r="R11709" s="1">
        <v>27.969158</v>
      </c>
      <c r="S11709" s="1">
        <v>7.387562</v>
      </c>
      <c r="T11709" s="1">
        <v>162</v>
      </c>
      <c r="U11709" s="1">
        <v>36.534182999999999</v>
      </c>
      <c r="V11709" s="1">
        <v>0.88618600000000003</v>
      </c>
      <c r="W11709" s="1">
        <v>80.800673000000003</v>
      </c>
      <c r="X11709" s="8">
        <v>0.14175444500043941</v>
      </c>
    </row>
    <row r="11710" spans="1:24" x14ac:dyDescent="0.25">
      <c r="A11710">
        <v>11708</v>
      </c>
      <c r="B11710">
        <v>965.77932199999998</v>
      </c>
      <c r="C11710">
        <v>11.290715000000001</v>
      </c>
      <c r="D11710">
        <v>39.004139000000002</v>
      </c>
      <c r="E11710">
        <v>91.975883999999994</v>
      </c>
      <c r="F11710">
        <v>-7.6369860000000003</v>
      </c>
      <c r="G11710">
        <v>7.6002640000000001</v>
      </c>
      <c r="H11710" s="2">
        <v>127.894729</v>
      </c>
      <c r="I11710" s="1">
        <v>3.0226139999999999</v>
      </c>
      <c r="J11710" s="5"/>
      <c r="K11710" s="1">
        <v>23.457892000000001</v>
      </c>
      <c r="L11710" s="1">
        <v>58.635823000000002</v>
      </c>
      <c r="M11710" s="1">
        <v>10.702692000000001</v>
      </c>
      <c r="O11710" s="1">
        <v>71.807884999999999</v>
      </c>
      <c r="P11710" s="1">
        <v>160.212346</v>
      </c>
      <c r="Q11710" s="1">
        <v>9.1362760000000005</v>
      </c>
      <c r="R11710" s="1">
        <v>26.246850999999999</v>
      </c>
      <c r="S11710" s="1">
        <v>4.6252690000000003</v>
      </c>
      <c r="T11710" s="1">
        <v>152</v>
      </c>
      <c r="U11710" s="1">
        <v>36.106473999999999</v>
      </c>
      <c r="V11710" s="1">
        <v>0.89551000000000003</v>
      </c>
      <c r="W11710" s="1">
        <v>74.852142999999998</v>
      </c>
      <c r="X11710" s="8">
        <v>1.342337778813636E-2</v>
      </c>
    </row>
    <row r="11711" spans="1:24" x14ac:dyDescent="0.25">
      <c r="A11711">
        <v>11709</v>
      </c>
      <c r="B11711">
        <v>952.97503500000005</v>
      </c>
      <c r="C11711">
        <v>9.4345130000000008</v>
      </c>
      <c r="D11711">
        <v>23.355488000000001</v>
      </c>
      <c r="E11711">
        <v>93.816056000000003</v>
      </c>
      <c r="F11711">
        <v>-8.6360440000000001</v>
      </c>
      <c r="G11711">
        <v>8.5497359999999993</v>
      </c>
      <c r="H11711" s="2">
        <v>106.86000199999999</v>
      </c>
      <c r="I11711" s="1">
        <v>3.8922340000000002</v>
      </c>
      <c r="J11711" s="5"/>
      <c r="K11711" s="1">
        <v>21.073297</v>
      </c>
      <c r="L11711" s="1">
        <v>49.416874</v>
      </c>
      <c r="M11711" s="1">
        <v>17.550844000000001</v>
      </c>
      <c r="O11711" s="1">
        <v>68.598327999999995</v>
      </c>
      <c r="P11711" s="1">
        <v>151.472024</v>
      </c>
      <c r="Q11711" s="1">
        <v>9.0500220000000002</v>
      </c>
      <c r="R11711" s="1">
        <v>26.318384999999999</v>
      </c>
      <c r="S11711" s="1">
        <v>4.6986739999999996</v>
      </c>
      <c r="T11711" s="1">
        <v>139</v>
      </c>
      <c r="U11711" s="1">
        <v>36.142552000000002</v>
      </c>
      <c r="V11711" s="1">
        <v>0.894733</v>
      </c>
      <c r="W11711" s="1">
        <v>75.861384999999999</v>
      </c>
      <c r="X11711" s="8">
        <v>0</v>
      </c>
    </row>
    <row r="11712" spans="1:24" x14ac:dyDescent="0.25">
      <c r="A11712">
        <v>11710</v>
      </c>
      <c r="B11712">
        <v>915.26894400000003</v>
      </c>
      <c r="C11712">
        <v>5.7650889999999997</v>
      </c>
      <c r="D11712">
        <v>22.624262000000002</v>
      </c>
      <c r="E11712">
        <v>98.865969000000007</v>
      </c>
      <c r="F11712">
        <v>-7.6344000000000003</v>
      </c>
      <c r="G11712">
        <v>7.6002640000000001</v>
      </c>
      <c r="H11712" s="2">
        <v>92.080325999999999</v>
      </c>
      <c r="I11712" s="1">
        <v>2.9660839999999999</v>
      </c>
      <c r="J11712" s="5"/>
      <c r="K11712" s="1">
        <v>17.741968</v>
      </c>
      <c r="L11712" s="1">
        <v>40.058292000000002</v>
      </c>
      <c r="M11712" s="1">
        <v>16.514061000000002</v>
      </c>
      <c r="O11712" s="1">
        <v>64.957149000000001</v>
      </c>
      <c r="P11712" s="1">
        <v>153.56072900000001</v>
      </c>
      <c r="Q11712" s="1">
        <v>9.2372329999999998</v>
      </c>
      <c r="R11712" s="1">
        <v>26.851364</v>
      </c>
      <c r="S11712" s="1">
        <v>3.9092229999999999</v>
      </c>
      <c r="T11712" s="1">
        <v>138</v>
      </c>
      <c r="U11712" s="1">
        <v>35.383929999999999</v>
      </c>
      <c r="V11712" s="1">
        <v>0.89806399999999997</v>
      </c>
      <c r="W11712" s="1">
        <v>86.063907999999998</v>
      </c>
      <c r="X11712" s="8">
        <v>0</v>
      </c>
    </row>
    <row r="11713" spans="1:24" x14ac:dyDescent="0.25">
      <c r="A11713">
        <v>11711</v>
      </c>
      <c r="B11713">
        <v>252.87893700000001</v>
      </c>
      <c r="C11713">
        <v>1.4744379999999999</v>
      </c>
      <c r="D11713">
        <v>5.8707099999999999</v>
      </c>
      <c r="E11713">
        <v>25.10688</v>
      </c>
      <c r="F11713">
        <v>0.13333100000000001</v>
      </c>
      <c r="G11713">
        <v>2.1120000000000002E-3</v>
      </c>
      <c r="H11713" s="2">
        <v>25.330878999999999</v>
      </c>
      <c r="I11713" s="1">
        <v>0.74968199999999996</v>
      </c>
      <c r="J11713" s="5"/>
      <c r="K11713" s="1">
        <v>4.910272</v>
      </c>
      <c r="L11713" s="1">
        <v>11.809122</v>
      </c>
      <c r="M11713" s="1">
        <v>4.3566010000000004</v>
      </c>
      <c r="O11713" s="1">
        <v>16.698955000000002</v>
      </c>
      <c r="P11713" s="1">
        <v>47.341597</v>
      </c>
      <c r="Q11713" s="1">
        <v>2.3838360000000001</v>
      </c>
      <c r="R11713" s="1">
        <v>6.8755949999999997</v>
      </c>
      <c r="S11713" s="1">
        <v>1.0636270000000001</v>
      </c>
      <c r="T11713" s="1">
        <v>119</v>
      </c>
      <c r="U11713" s="1">
        <v>2.559402</v>
      </c>
      <c r="V11713" s="1">
        <v>9.9362000000000006E-2</v>
      </c>
      <c r="W11713" s="1">
        <v>2.5448949999999999</v>
      </c>
      <c r="X11713" s="8">
        <v>0</v>
      </c>
    </row>
    <row r="11714" spans="1:24" x14ac:dyDescent="0.25">
      <c r="A11714">
        <v>11712</v>
      </c>
      <c r="B11714">
        <v>900.230908</v>
      </c>
      <c r="C11714">
        <v>2.3846850000000002</v>
      </c>
      <c r="D11714">
        <v>22.614560999999998</v>
      </c>
      <c r="E11714">
        <v>93.191897999999995</v>
      </c>
      <c r="F11714">
        <v>-9.6377970000000008</v>
      </c>
      <c r="G11714">
        <v>9.4997360000000004</v>
      </c>
      <c r="H11714" s="2">
        <v>81.488432000000003</v>
      </c>
      <c r="I11714" s="1">
        <v>4.5010380000000003</v>
      </c>
      <c r="J11714" s="5"/>
      <c r="K11714" s="1">
        <v>14.640701999999999</v>
      </c>
      <c r="L11714" s="1">
        <v>35.952370999999999</v>
      </c>
      <c r="M11714" s="1">
        <v>9.0915300000000006</v>
      </c>
      <c r="O11714" s="1">
        <v>52.831496000000001</v>
      </c>
      <c r="P11714" s="1">
        <v>130.050826</v>
      </c>
      <c r="Q11714" s="1">
        <v>9.2624510000000004</v>
      </c>
      <c r="R11714" s="1">
        <v>26.110157000000001</v>
      </c>
      <c r="S11714" s="1">
        <v>3.9991889999999999</v>
      </c>
      <c r="T11714" s="1">
        <v>112</v>
      </c>
      <c r="U11714" s="1">
        <v>33.280126000000003</v>
      </c>
      <c r="V11714" s="1">
        <v>0.89949599999999996</v>
      </c>
      <c r="W11714" s="1">
        <v>89.954931000000002</v>
      </c>
      <c r="X11714" s="8">
        <v>0</v>
      </c>
    </row>
    <row r="11715" spans="1:24" x14ac:dyDescent="0.25">
      <c r="A11715">
        <v>11713</v>
      </c>
      <c r="B11715">
        <v>898.56329400000004</v>
      </c>
      <c r="C11715">
        <v>2.2995000000000001</v>
      </c>
      <c r="D11715">
        <v>22.665330999999998</v>
      </c>
      <c r="E11715">
        <v>90.193021999999999</v>
      </c>
      <c r="F11715">
        <v>-8.6344720000000006</v>
      </c>
      <c r="G11715">
        <v>8.5502640000000003</v>
      </c>
      <c r="H11715" s="2">
        <v>86.543159000000003</v>
      </c>
      <c r="I11715" s="1">
        <v>4.5548830000000002</v>
      </c>
      <c r="J11715" s="5"/>
      <c r="K11715" s="1">
        <v>14.326514</v>
      </c>
      <c r="L11715" s="1">
        <v>36.391337999999998</v>
      </c>
      <c r="M11715" s="1">
        <v>8.8943049999999992</v>
      </c>
      <c r="O11715" s="1">
        <v>50.555987999999999</v>
      </c>
      <c r="P11715" s="1">
        <v>129.842805</v>
      </c>
      <c r="Q11715" s="1">
        <v>9.152965</v>
      </c>
      <c r="R11715" s="1">
        <v>26.867674999999998</v>
      </c>
      <c r="S11715" s="1">
        <v>3.079523</v>
      </c>
      <c r="T11715" s="1">
        <v>100</v>
      </c>
      <c r="U11715" s="1">
        <v>-58.086128000000002</v>
      </c>
      <c r="V11715" s="1">
        <v>0.89836300000000002</v>
      </c>
      <c r="W11715" s="1">
        <v>91.236716000000001</v>
      </c>
      <c r="X11715" s="8">
        <v>0</v>
      </c>
    </row>
    <row r="11716" spans="1:24" x14ac:dyDescent="0.25">
      <c r="A11716">
        <v>11714</v>
      </c>
      <c r="B11716">
        <v>866.28822300000002</v>
      </c>
      <c r="C11716">
        <v>2.4376950000000002</v>
      </c>
      <c r="D11716">
        <v>22.798976</v>
      </c>
      <c r="E11716">
        <v>89.362593000000004</v>
      </c>
      <c r="F11716">
        <v>-9.6334060000000008</v>
      </c>
      <c r="G11716">
        <v>9.4997360000000004</v>
      </c>
      <c r="H11716" s="2">
        <v>84.491363000000007</v>
      </c>
      <c r="I11716" s="1">
        <v>3.7071869999999998</v>
      </c>
      <c r="J11716" s="5"/>
      <c r="K11716" s="1">
        <v>14.452310000000001</v>
      </c>
      <c r="L11716" s="1">
        <v>37.252920000000003</v>
      </c>
      <c r="M11716" s="1">
        <v>8.85351</v>
      </c>
      <c r="O11716" s="1">
        <v>48.774923000000001</v>
      </c>
      <c r="P11716" s="1">
        <v>127.094373</v>
      </c>
      <c r="Q11716" s="1">
        <v>9.2683669999999996</v>
      </c>
      <c r="R11716" s="1">
        <v>30.294398000000001</v>
      </c>
      <c r="S11716" s="1">
        <v>2.6564030000000001</v>
      </c>
      <c r="T11716" s="1">
        <v>98</v>
      </c>
      <c r="U11716" s="1">
        <v>32.457509000000002</v>
      </c>
      <c r="V11716" s="1">
        <v>0.90091699999999997</v>
      </c>
      <c r="W11716" s="1">
        <v>92.548401999999996</v>
      </c>
      <c r="X11716" s="8">
        <v>0</v>
      </c>
    </row>
    <row r="11717" spans="1:24" x14ac:dyDescent="0.25">
      <c r="A11717">
        <v>11715</v>
      </c>
      <c r="B11717">
        <v>849.51856999999995</v>
      </c>
      <c r="C11717">
        <v>2.9733510000000001</v>
      </c>
      <c r="D11717">
        <v>22.780016</v>
      </c>
      <c r="E11717">
        <v>89.230536000000001</v>
      </c>
      <c r="F11717">
        <v>-9.6331570000000006</v>
      </c>
      <c r="G11717">
        <v>9.5</v>
      </c>
      <c r="H11717" s="2">
        <v>92.186468000000005</v>
      </c>
      <c r="I11717" s="1">
        <v>3.7307869999999999</v>
      </c>
      <c r="J11717" s="5"/>
      <c r="K11717" s="1">
        <v>14.370656</v>
      </c>
      <c r="L11717" s="1">
        <v>37.478639999999999</v>
      </c>
      <c r="M11717" s="1">
        <v>8.8520179999999993</v>
      </c>
      <c r="O11717" s="1">
        <v>48.107661</v>
      </c>
      <c r="P11717" s="1">
        <v>119.142561</v>
      </c>
      <c r="Q11717" s="1">
        <v>9.1932189999999991</v>
      </c>
      <c r="R11717" s="1">
        <v>31.416730000000001</v>
      </c>
      <c r="S11717" s="1">
        <v>2.6560890000000001</v>
      </c>
      <c r="T11717" s="1">
        <v>100</v>
      </c>
      <c r="U11717" s="1">
        <v>31.643636000000001</v>
      </c>
      <c r="V11717" s="1">
        <v>0.90858499999999998</v>
      </c>
      <c r="W11717" s="1">
        <v>93.804759000000004</v>
      </c>
      <c r="X11717" s="8">
        <v>0</v>
      </c>
    </row>
    <row r="11718" spans="1:24" x14ac:dyDescent="0.25">
      <c r="A11718">
        <v>11716</v>
      </c>
      <c r="B11718">
        <v>850.05941099999995</v>
      </c>
      <c r="C11718">
        <v>3.1015630000000001</v>
      </c>
      <c r="D11718">
        <v>22.835087000000001</v>
      </c>
      <c r="E11718">
        <v>88.758210000000005</v>
      </c>
      <c r="F11718">
        <v>-9.6343630000000005</v>
      </c>
      <c r="G11718">
        <v>9.5</v>
      </c>
      <c r="H11718" s="2">
        <v>90.949484999999996</v>
      </c>
      <c r="I11718" s="1">
        <v>4.4241770000000002</v>
      </c>
      <c r="J11718" s="5"/>
      <c r="K11718" s="1">
        <v>13.868023000000001</v>
      </c>
      <c r="L11718" s="1">
        <v>36.760627999999997</v>
      </c>
      <c r="M11718" s="1">
        <v>8.4730550000000004</v>
      </c>
      <c r="O11718" s="1">
        <v>48.126300000000001</v>
      </c>
      <c r="P11718" s="1">
        <v>114.295309</v>
      </c>
      <c r="Q11718" s="1">
        <v>9.1894620000000007</v>
      </c>
      <c r="R11718" s="1">
        <v>32.398193999999997</v>
      </c>
      <c r="S11718" s="1">
        <v>2.6535299999999999</v>
      </c>
      <c r="T11718" s="1">
        <v>99</v>
      </c>
      <c r="U11718" s="1">
        <v>32.409041999999999</v>
      </c>
      <c r="V11718" s="1">
        <v>0.90038600000000002</v>
      </c>
      <c r="W11718" s="1">
        <v>98.423412999999996</v>
      </c>
      <c r="X11718" s="8">
        <v>0</v>
      </c>
    </row>
    <row r="11719" spans="1:24" x14ac:dyDescent="0.25">
      <c r="A11719">
        <v>11717</v>
      </c>
      <c r="B11719">
        <v>859.01465499999995</v>
      </c>
      <c r="C11719">
        <v>4.2428039999999996</v>
      </c>
      <c r="D11719">
        <v>33.798397000000001</v>
      </c>
      <c r="E11719">
        <v>87.561244000000002</v>
      </c>
      <c r="F11719">
        <v>-9.6347520000000006</v>
      </c>
      <c r="G11719">
        <v>9.5</v>
      </c>
      <c r="H11719" s="2">
        <v>88.486521999999994</v>
      </c>
      <c r="I11719" s="1">
        <v>4.469112</v>
      </c>
      <c r="J11719" s="5"/>
      <c r="K11719" s="1">
        <v>12.324058000000001</v>
      </c>
      <c r="L11719" s="1">
        <v>35.792042000000002</v>
      </c>
      <c r="M11719" s="1">
        <v>8.8319379999999992</v>
      </c>
      <c r="O11719" s="1">
        <v>49.744686999999999</v>
      </c>
      <c r="P11719" s="1">
        <v>113.025188</v>
      </c>
      <c r="Q11719" s="1">
        <v>9.0800090000000004</v>
      </c>
      <c r="R11719" s="1">
        <v>33.290225</v>
      </c>
      <c r="S11719" s="1">
        <v>2.5474169999999998</v>
      </c>
      <c r="T11719" s="1">
        <v>107</v>
      </c>
      <c r="U11719" s="1">
        <v>31.976890000000001</v>
      </c>
      <c r="V11719" s="1">
        <v>0.90767799999999998</v>
      </c>
      <c r="W11719" s="1">
        <v>110.911423</v>
      </c>
      <c r="X11719" s="8">
        <v>0</v>
      </c>
    </row>
    <row r="11720" spans="1:24" x14ac:dyDescent="0.25">
      <c r="A11720">
        <v>11718</v>
      </c>
      <c r="B11720">
        <v>894.77727400000003</v>
      </c>
      <c r="C11720">
        <v>7.0657889999999997</v>
      </c>
      <c r="D11720">
        <v>47.303955000000002</v>
      </c>
      <c r="E11720">
        <v>95.431308000000001</v>
      </c>
      <c r="F11720">
        <v>-19.637326000000002</v>
      </c>
      <c r="G11720">
        <v>18.99736</v>
      </c>
      <c r="H11720" s="2">
        <v>89.186837999999995</v>
      </c>
      <c r="I11720" s="1">
        <v>4.4810780000000001</v>
      </c>
      <c r="J11720" s="5"/>
      <c r="K11720" s="1">
        <v>16.223203999999999</v>
      </c>
      <c r="L11720" s="1">
        <v>43.240335000000002</v>
      </c>
      <c r="M11720" s="1">
        <v>14.295714</v>
      </c>
      <c r="O11720" s="1">
        <v>77.741163</v>
      </c>
      <c r="P11720" s="1">
        <v>126.33992600000001</v>
      </c>
      <c r="Q11720" s="1">
        <v>11.138052999999999</v>
      </c>
      <c r="R11720" s="1">
        <v>30.611215000000001</v>
      </c>
      <c r="S11720" s="1">
        <v>2.4836770000000001</v>
      </c>
      <c r="T11720" s="1">
        <v>175</v>
      </c>
      <c r="U11720" s="1">
        <v>35.56026</v>
      </c>
      <c r="V11720" s="1">
        <v>0.90298900000000004</v>
      </c>
      <c r="W11720" s="1">
        <v>126.32473</v>
      </c>
      <c r="X11720" s="8">
        <v>0.19641101126678789</v>
      </c>
    </row>
    <row r="11721" spans="1:24" x14ac:dyDescent="0.25">
      <c r="A11721">
        <v>11719</v>
      </c>
      <c r="B11721">
        <v>958.48889399999996</v>
      </c>
      <c r="C11721">
        <v>10.833186</v>
      </c>
      <c r="D11721">
        <v>75.000304</v>
      </c>
      <c r="E11721">
        <v>101.04071500000001</v>
      </c>
      <c r="F11721">
        <v>10.006694</v>
      </c>
      <c r="G11721">
        <v>22.798945</v>
      </c>
      <c r="H11721" s="2">
        <v>105.921449</v>
      </c>
      <c r="I11721" s="1">
        <v>3.2840150000000001</v>
      </c>
      <c r="J11721" s="5"/>
      <c r="K11721" s="1">
        <v>23.055429</v>
      </c>
      <c r="L11721" s="1">
        <v>69.603648000000007</v>
      </c>
      <c r="M11721" s="1">
        <v>26.294103</v>
      </c>
      <c r="O11721" s="1">
        <v>113.067964</v>
      </c>
      <c r="P11721" s="1">
        <v>178.12429700000001</v>
      </c>
      <c r="Q11721" s="1">
        <v>25.384349</v>
      </c>
      <c r="R11721" s="1">
        <v>28.808624999999999</v>
      </c>
      <c r="S11721" s="1">
        <v>5.0348519999999999</v>
      </c>
      <c r="T11721" s="1">
        <v>241</v>
      </c>
      <c r="U11721" s="1">
        <v>46.753442</v>
      </c>
      <c r="V11721" s="1">
        <v>0.99708799999999997</v>
      </c>
      <c r="W11721" s="1">
        <v>138.504152</v>
      </c>
      <c r="X11721" s="8">
        <v>0.26724800403210253</v>
      </c>
    </row>
    <row r="11722" spans="1:24" x14ac:dyDescent="0.25">
      <c r="A11722">
        <v>11720</v>
      </c>
      <c r="B11722">
        <v>1045.5832700000001</v>
      </c>
      <c r="C11722">
        <v>11.406599999999999</v>
      </c>
      <c r="D11722">
        <v>91.422717000000006</v>
      </c>
      <c r="E11722">
        <v>114.696578</v>
      </c>
      <c r="F11722">
        <v>33.436672000000002</v>
      </c>
      <c r="G11722">
        <v>20.900528000000001</v>
      </c>
      <c r="H11722" s="2">
        <v>143.308098</v>
      </c>
      <c r="I11722" s="1">
        <v>4.4975050000000003</v>
      </c>
      <c r="J11722" s="5"/>
      <c r="K11722" s="1">
        <v>28.220815999999999</v>
      </c>
      <c r="L11722" s="1">
        <v>90.497455000000002</v>
      </c>
      <c r="M11722" s="1">
        <v>33.251446000000001</v>
      </c>
      <c r="O11722" s="1">
        <v>138.901149</v>
      </c>
      <c r="P11722" s="1">
        <v>233.30568099999999</v>
      </c>
      <c r="Q11722" s="1">
        <v>35.557290000000002</v>
      </c>
      <c r="R11722" s="1">
        <v>32.717075999999999</v>
      </c>
      <c r="S11722" s="1">
        <v>12.756836</v>
      </c>
      <c r="T11722" s="1">
        <v>240</v>
      </c>
      <c r="U11722" s="1">
        <v>52.407224999999997</v>
      </c>
      <c r="V11722" s="1">
        <v>1.6426940000000001</v>
      </c>
      <c r="W11722" s="1">
        <v>172.89046400000001</v>
      </c>
      <c r="X11722" s="8">
        <v>0.29719145877998088</v>
      </c>
    </row>
    <row r="11723" spans="1:24" x14ac:dyDescent="0.25">
      <c r="A11723">
        <v>11721</v>
      </c>
      <c r="B11723">
        <v>1122.0310790000001</v>
      </c>
      <c r="C11723">
        <v>9.0390409999999992</v>
      </c>
      <c r="D11723">
        <v>97.756102999999996</v>
      </c>
      <c r="E11723">
        <v>127.71682</v>
      </c>
      <c r="F11723">
        <v>27.397796</v>
      </c>
      <c r="G11723">
        <v>20.9</v>
      </c>
      <c r="H11723" s="2">
        <v>156.416303</v>
      </c>
      <c r="I11723" s="1">
        <v>4.8441559999999999</v>
      </c>
      <c r="J11723" s="5"/>
      <c r="K11723" s="1">
        <v>33.674726</v>
      </c>
      <c r="L11723" s="1">
        <v>97.633409999999998</v>
      </c>
      <c r="M11723" s="1">
        <v>33.364548999999997</v>
      </c>
      <c r="O11723" s="1">
        <v>155.365983</v>
      </c>
      <c r="P11723" s="1">
        <v>274.19355999999999</v>
      </c>
      <c r="Q11723" s="1">
        <v>40.168208</v>
      </c>
      <c r="R11723" s="1">
        <v>35.568722999999999</v>
      </c>
      <c r="S11723" s="1">
        <v>17.250229999999998</v>
      </c>
      <c r="T11723" s="1">
        <v>335</v>
      </c>
      <c r="U11723" s="1">
        <v>54.883229</v>
      </c>
      <c r="V11723" s="1">
        <v>1.7139139999999999</v>
      </c>
      <c r="W11723" s="1">
        <v>195.07545400000001</v>
      </c>
      <c r="X11723" s="8">
        <v>0.33183006418196548</v>
      </c>
    </row>
    <row r="11724" spans="1:24" x14ac:dyDescent="0.25">
      <c r="A11724">
        <v>11722</v>
      </c>
      <c r="B11724">
        <v>1151.7199430000001</v>
      </c>
      <c r="C11724">
        <v>6.6474270000000004</v>
      </c>
      <c r="D11724">
        <v>103.68878599999999</v>
      </c>
      <c r="E11724">
        <v>132.553438</v>
      </c>
      <c r="F11724">
        <v>22.291112999999999</v>
      </c>
      <c r="G11724">
        <v>24.698944999999998</v>
      </c>
      <c r="H11724" s="2">
        <v>167.71328099999999</v>
      </c>
      <c r="I11724" s="1">
        <v>4.2101569999999997</v>
      </c>
      <c r="J11724" s="5"/>
      <c r="K11724" s="1">
        <v>36.578757000000003</v>
      </c>
      <c r="L11724" s="1">
        <v>97.814423000000005</v>
      </c>
      <c r="M11724" s="1">
        <v>35.142901000000002</v>
      </c>
      <c r="O11724" s="1">
        <v>168.51546999999999</v>
      </c>
      <c r="P11724" s="1">
        <v>299.03995700000002</v>
      </c>
      <c r="Q11724" s="1">
        <v>39.889595</v>
      </c>
      <c r="R11724" s="1">
        <v>37.860382000000001</v>
      </c>
      <c r="S11724" s="1">
        <v>18.578437000000001</v>
      </c>
      <c r="T11724" s="1">
        <v>323</v>
      </c>
      <c r="U11724" s="1">
        <v>56.076180999999998</v>
      </c>
      <c r="V11724" s="1">
        <v>1.731878</v>
      </c>
      <c r="W11724" s="1">
        <v>196.59873300000001</v>
      </c>
      <c r="X11724" s="8">
        <v>0.31714801192166958</v>
      </c>
    </row>
    <row r="11725" spans="1:24" x14ac:dyDescent="0.25">
      <c r="A11725">
        <v>11723</v>
      </c>
      <c r="B11725">
        <v>1197.964444</v>
      </c>
      <c r="C11725">
        <v>10.146611999999999</v>
      </c>
      <c r="D11725">
        <v>108.03918400000001</v>
      </c>
      <c r="E11725">
        <v>137.83835300000001</v>
      </c>
      <c r="F11725">
        <v>26.038658000000002</v>
      </c>
      <c r="G11725">
        <v>23.750264000000001</v>
      </c>
      <c r="H11725" s="2">
        <v>171.38764800000001</v>
      </c>
      <c r="I11725" s="1">
        <v>4.3963530000000004</v>
      </c>
      <c r="J11725" s="5"/>
      <c r="K11725" s="1">
        <v>34.326625999999997</v>
      </c>
      <c r="L11725" s="1">
        <v>96.601685000000003</v>
      </c>
      <c r="M11725" s="1">
        <v>36.332649000000004</v>
      </c>
      <c r="O11725" s="1">
        <v>175.14835099999999</v>
      </c>
      <c r="P11725" s="1">
        <v>297.31665199999998</v>
      </c>
      <c r="Q11725" s="1">
        <v>37.553863</v>
      </c>
      <c r="R11725" s="1">
        <v>38.846733999999998</v>
      </c>
      <c r="S11725" s="1">
        <v>18.777018999999999</v>
      </c>
      <c r="T11725" s="1">
        <v>313</v>
      </c>
      <c r="U11725" s="1">
        <v>57.558869000000001</v>
      </c>
      <c r="V11725" s="1">
        <v>1.7316780000000001</v>
      </c>
      <c r="W11725" s="1">
        <v>194.749405</v>
      </c>
      <c r="X11725" s="8">
        <v>0.30231045682335062</v>
      </c>
    </row>
    <row r="11726" spans="1:24" x14ac:dyDescent="0.25">
      <c r="A11726">
        <v>11724</v>
      </c>
      <c r="B11726">
        <v>1178.926522</v>
      </c>
      <c r="C11726">
        <v>12.17742</v>
      </c>
      <c r="D11726">
        <v>106.96974</v>
      </c>
      <c r="E11726">
        <v>133.60872800000001</v>
      </c>
      <c r="F11726">
        <v>26.417276999999999</v>
      </c>
      <c r="G11726">
        <v>23.75</v>
      </c>
      <c r="H11726" s="2">
        <v>171.13872699999999</v>
      </c>
      <c r="I11726" s="1">
        <v>4.6721019999999998</v>
      </c>
      <c r="J11726" s="5"/>
      <c r="K11726" s="1">
        <v>30.415123000000001</v>
      </c>
      <c r="L11726" s="1">
        <v>94.410083</v>
      </c>
      <c r="M11726" s="1">
        <v>38.436748000000001</v>
      </c>
      <c r="O11726" s="1">
        <v>168.52539400000001</v>
      </c>
      <c r="P11726" s="1">
        <v>288.65446700000001</v>
      </c>
      <c r="Q11726" s="1">
        <v>38.203606999999998</v>
      </c>
      <c r="R11726" s="1">
        <v>38.379359000000001</v>
      </c>
      <c r="S11726" s="1">
        <v>18.838525000000001</v>
      </c>
      <c r="T11726" s="1">
        <v>316</v>
      </c>
      <c r="U11726" s="1">
        <v>47.438586999999998</v>
      </c>
      <c r="V11726" s="1">
        <v>1.730666</v>
      </c>
      <c r="W11726" s="1">
        <v>193.71595199999999</v>
      </c>
      <c r="X11726" s="8">
        <v>0.26506945130364201</v>
      </c>
    </row>
    <row r="11727" spans="1:24" x14ac:dyDescent="0.25">
      <c r="A11727">
        <v>11725</v>
      </c>
      <c r="B11727">
        <v>1189.319039</v>
      </c>
      <c r="C11727">
        <v>8.5112699999999997</v>
      </c>
      <c r="D11727">
        <v>108.248779</v>
      </c>
      <c r="E11727">
        <v>136.34410500000001</v>
      </c>
      <c r="F11727">
        <v>39.544882000000001</v>
      </c>
      <c r="G11727">
        <v>21.850528000000001</v>
      </c>
      <c r="H11727" s="2">
        <v>182.851124</v>
      </c>
      <c r="I11727" s="1">
        <v>5.0368089999999999</v>
      </c>
      <c r="J11727" s="5"/>
      <c r="K11727" s="1">
        <v>36.601455000000001</v>
      </c>
      <c r="L11727" s="1">
        <v>94.616867999999997</v>
      </c>
      <c r="M11727" s="1">
        <v>39.586447999999997</v>
      </c>
      <c r="O11727" s="1">
        <v>170.68169</v>
      </c>
      <c r="P11727" s="1">
        <v>294.42764099999999</v>
      </c>
      <c r="Q11727" s="1">
        <v>39.323884999999997</v>
      </c>
      <c r="R11727" s="1">
        <v>38.826459999999997</v>
      </c>
      <c r="S11727" s="1">
        <v>19.0061</v>
      </c>
      <c r="T11727" s="1">
        <v>250</v>
      </c>
      <c r="U11727" s="1">
        <v>50.219298999999999</v>
      </c>
      <c r="V11727" s="1">
        <v>1.7338150000000001</v>
      </c>
      <c r="W11727" s="1">
        <v>202.73051899999999</v>
      </c>
      <c r="X11727" s="8">
        <v>0.28075110915374701</v>
      </c>
    </row>
    <row r="11728" spans="1:24" x14ac:dyDescent="0.25">
      <c r="A11728">
        <v>11726</v>
      </c>
      <c r="B11728">
        <v>1203.1482920000001</v>
      </c>
      <c r="C11728">
        <v>7.6912459999999996</v>
      </c>
      <c r="D11728">
        <v>110.511827</v>
      </c>
      <c r="E11728">
        <v>140.05445499999999</v>
      </c>
      <c r="F11728">
        <v>47.768985999999998</v>
      </c>
      <c r="G11728">
        <v>21.85</v>
      </c>
      <c r="H11728" s="2">
        <v>183.187209</v>
      </c>
      <c r="I11728" s="1">
        <v>5.1075809999999997</v>
      </c>
      <c r="J11728" s="5"/>
      <c r="K11728" s="1">
        <v>41.009242999999998</v>
      </c>
      <c r="L11728" s="1">
        <v>95.646704</v>
      </c>
      <c r="M11728" s="1">
        <v>38.436729999999997</v>
      </c>
      <c r="O11728" s="1">
        <v>169.85184100000001</v>
      </c>
      <c r="P11728" s="1">
        <v>295.47390999999999</v>
      </c>
      <c r="Q11728" s="1">
        <v>38.169127000000003</v>
      </c>
      <c r="R11728" s="1">
        <v>38.675601</v>
      </c>
      <c r="S11728" s="1">
        <v>18.932092000000001</v>
      </c>
      <c r="T11728" s="1">
        <v>240</v>
      </c>
      <c r="U11728" s="1">
        <v>50.558529</v>
      </c>
      <c r="V11728" s="1">
        <v>1.7279990000000001</v>
      </c>
      <c r="W11728" s="1">
        <v>196.84932000000001</v>
      </c>
      <c r="X11728" s="8">
        <v>0.31338518865275261</v>
      </c>
    </row>
    <row r="11729" spans="1:24" x14ac:dyDescent="0.25">
      <c r="A11729">
        <v>11727</v>
      </c>
      <c r="B11729">
        <v>1184.68875</v>
      </c>
      <c r="C11729">
        <v>11.137269999999999</v>
      </c>
      <c r="D11729">
        <v>106.651439</v>
      </c>
      <c r="E11729">
        <v>137.66940099999999</v>
      </c>
      <c r="F11729">
        <v>7.5953799999999996</v>
      </c>
      <c r="G11729">
        <v>20.900264</v>
      </c>
      <c r="H11729" s="2">
        <v>177.41297900000001</v>
      </c>
      <c r="I11729" s="1">
        <v>4.597855</v>
      </c>
      <c r="J11729" s="5"/>
      <c r="K11729" s="1">
        <v>38.547046000000002</v>
      </c>
      <c r="L11729" s="1">
        <v>96.01925</v>
      </c>
      <c r="M11729" s="1">
        <v>34.787028999999997</v>
      </c>
      <c r="O11729" s="1">
        <v>167.43136999999999</v>
      </c>
      <c r="P11729" s="1">
        <v>283.64659399999999</v>
      </c>
      <c r="Q11729" s="1">
        <v>34.733933</v>
      </c>
      <c r="R11729" s="1">
        <v>37.882221999999999</v>
      </c>
      <c r="S11729" s="1">
        <v>18.472815000000001</v>
      </c>
      <c r="T11729" s="1">
        <v>262</v>
      </c>
      <c r="U11729" s="1">
        <v>51.589143</v>
      </c>
      <c r="V11729" s="1">
        <v>1.5818840000000001</v>
      </c>
      <c r="W11729" s="1">
        <v>190.17817199999999</v>
      </c>
      <c r="X11729" s="8">
        <v>0.28432165377544888</v>
      </c>
    </row>
    <row r="11730" spans="1:24" x14ac:dyDescent="0.25">
      <c r="A11730">
        <v>11728</v>
      </c>
      <c r="B11730">
        <v>1150.951746</v>
      </c>
      <c r="C11730">
        <v>10.013743</v>
      </c>
      <c r="D11730">
        <v>105.09361699999999</v>
      </c>
      <c r="E11730">
        <v>132.21907100000001</v>
      </c>
      <c r="F11730">
        <v>-14.452679</v>
      </c>
      <c r="G11730">
        <v>16.151319999999998</v>
      </c>
      <c r="H11730" s="2">
        <v>167.43158299999999</v>
      </c>
      <c r="I11730" s="1">
        <v>4.1148490000000004</v>
      </c>
      <c r="J11730" s="5"/>
      <c r="K11730" s="1">
        <v>36.866163</v>
      </c>
      <c r="L11730" s="1">
        <v>94.269007000000002</v>
      </c>
      <c r="M11730" s="1">
        <v>31.625751999999999</v>
      </c>
      <c r="O11730" s="1">
        <v>155.303088</v>
      </c>
      <c r="P11730" s="1">
        <v>256.20319999999998</v>
      </c>
      <c r="Q11730" s="1">
        <v>28.824883</v>
      </c>
      <c r="R11730" s="1">
        <v>36.690260000000002</v>
      </c>
      <c r="S11730" s="1">
        <v>18.330596</v>
      </c>
      <c r="T11730" s="1">
        <v>258</v>
      </c>
      <c r="U11730" s="1">
        <v>41.841234999999998</v>
      </c>
      <c r="V11730" s="1">
        <v>1.2108589999999999</v>
      </c>
      <c r="W11730" s="1">
        <v>168.387373</v>
      </c>
      <c r="X11730" s="8">
        <v>0.26902724858590837</v>
      </c>
    </row>
    <row r="11731" spans="1:24" x14ac:dyDescent="0.25">
      <c r="A11731">
        <v>11729</v>
      </c>
      <c r="B11731">
        <v>1080.4666689999999</v>
      </c>
      <c r="C11731">
        <v>10.652842</v>
      </c>
      <c r="D11731">
        <v>101.44488800000001</v>
      </c>
      <c r="E11731">
        <v>117.718999</v>
      </c>
      <c r="F11731">
        <v>-13.446882</v>
      </c>
      <c r="G11731">
        <v>14.250527999999999</v>
      </c>
      <c r="H11731" s="2">
        <v>149.219684</v>
      </c>
      <c r="I11731" s="1">
        <v>3.5865019999999999</v>
      </c>
      <c r="J11731" s="5"/>
      <c r="K11731" s="1">
        <v>27.164950000000001</v>
      </c>
      <c r="L11731" s="1">
        <v>84.091969000000006</v>
      </c>
      <c r="M11731" s="1">
        <v>27.420639999999999</v>
      </c>
      <c r="O11731" s="1">
        <v>116.908337</v>
      </c>
      <c r="P11731" s="1">
        <v>209.45771199999999</v>
      </c>
      <c r="Q11731" s="1">
        <v>15.825517</v>
      </c>
      <c r="R11731" s="1">
        <v>34.117896000000002</v>
      </c>
      <c r="S11731" s="1">
        <v>17.590129999999998</v>
      </c>
      <c r="T11731" s="1">
        <v>235</v>
      </c>
      <c r="U11731" s="1">
        <v>39.162357</v>
      </c>
      <c r="V11731" s="1">
        <v>1.166361</v>
      </c>
      <c r="W11731" s="1">
        <v>134.892112</v>
      </c>
      <c r="X11731" s="8">
        <v>0.25433054174842518</v>
      </c>
    </row>
    <row r="11732" spans="1:24" x14ac:dyDescent="0.25">
      <c r="A11732">
        <v>11730</v>
      </c>
      <c r="B11732">
        <v>1033.6618109999999</v>
      </c>
      <c r="C11732">
        <v>9.6854139999999997</v>
      </c>
      <c r="D11732">
        <v>98.195882999999995</v>
      </c>
      <c r="E11732">
        <v>100.594508</v>
      </c>
      <c r="F11732">
        <v>-10.134565</v>
      </c>
      <c r="G11732">
        <v>11.400791999999999</v>
      </c>
      <c r="H11732" s="2">
        <v>137.23223300000001</v>
      </c>
      <c r="I11732" s="1">
        <v>3.4711729999999998</v>
      </c>
      <c r="J11732" s="5"/>
      <c r="K11732" s="1">
        <v>22.933786000000001</v>
      </c>
      <c r="L11732" s="1">
        <v>67.985643999999994</v>
      </c>
      <c r="M11732" s="1">
        <v>19.540873999999999</v>
      </c>
      <c r="O11732" s="1">
        <v>74.995104999999995</v>
      </c>
      <c r="P11732" s="1">
        <v>187.990216</v>
      </c>
      <c r="Q11732" s="1">
        <v>11.439202</v>
      </c>
      <c r="R11732" s="1">
        <v>31.849285999999999</v>
      </c>
      <c r="S11732" s="1">
        <v>14.625902999999999</v>
      </c>
      <c r="T11732" s="1">
        <v>217</v>
      </c>
      <c r="U11732" s="1">
        <v>43.639620999999998</v>
      </c>
      <c r="V11732" s="1">
        <v>1.168452</v>
      </c>
      <c r="W11732" s="1">
        <v>119.287136</v>
      </c>
      <c r="X11732" s="8">
        <v>0.2287820292523399</v>
      </c>
    </row>
    <row r="11733" spans="1:24" x14ac:dyDescent="0.25">
      <c r="A11733">
        <v>11731</v>
      </c>
      <c r="B11733">
        <v>974.07028800000001</v>
      </c>
      <c r="C11733">
        <v>4.3704869999999998</v>
      </c>
      <c r="D11733">
        <v>83.122122000000005</v>
      </c>
      <c r="E11733">
        <v>97.237531000000004</v>
      </c>
      <c r="F11733">
        <v>-10.00909</v>
      </c>
      <c r="G11733">
        <v>11.4</v>
      </c>
      <c r="H11733" s="2">
        <v>119.64939800000001</v>
      </c>
      <c r="I11733" s="1">
        <v>3.6427010000000002</v>
      </c>
      <c r="J11733" s="5"/>
      <c r="K11733" s="1">
        <v>21.976378</v>
      </c>
      <c r="L11733" s="1">
        <v>62.361753</v>
      </c>
      <c r="M11733" s="1">
        <v>7.4873159999999999</v>
      </c>
      <c r="O11733" s="1">
        <v>61.007460999999999</v>
      </c>
      <c r="P11733" s="1">
        <v>180.98082700000001</v>
      </c>
      <c r="Q11733" s="1">
        <v>10.906915</v>
      </c>
      <c r="R11733" s="1">
        <v>29.301673000000001</v>
      </c>
      <c r="S11733" s="1">
        <v>8.4798190000000009</v>
      </c>
      <c r="T11733" s="1">
        <v>191</v>
      </c>
      <c r="U11733" s="1">
        <v>42.240119999999997</v>
      </c>
      <c r="V11733" s="1">
        <v>1.168701</v>
      </c>
      <c r="W11733" s="1">
        <v>105.345991</v>
      </c>
      <c r="X11733" s="8">
        <v>0.1370560145652614</v>
      </c>
    </row>
    <row r="11734" spans="1:24" x14ac:dyDescent="0.25">
      <c r="A11734">
        <v>11732</v>
      </c>
      <c r="B11734">
        <v>935.37723000000005</v>
      </c>
      <c r="C11734">
        <v>3.8236059999999998</v>
      </c>
      <c r="D11734">
        <v>39.391002</v>
      </c>
      <c r="E11734">
        <v>94.682287000000002</v>
      </c>
      <c r="F11734">
        <v>-11.16502</v>
      </c>
      <c r="G11734">
        <v>12.349736</v>
      </c>
      <c r="H11734" s="2">
        <v>95.619034999999997</v>
      </c>
      <c r="I11734" s="1">
        <v>2.2282929999999999</v>
      </c>
      <c r="J11734" s="5"/>
      <c r="K11734" s="1">
        <v>21.088920000000002</v>
      </c>
      <c r="L11734" s="1">
        <v>57.296346</v>
      </c>
      <c r="M11734" s="1">
        <v>3.4200390000000001</v>
      </c>
      <c r="O11734" s="1">
        <v>57.191825000000001</v>
      </c>
      <c r="P11734" s="1">
        <v>178.05612400000001</v>
      </c>
      <c r="Q11734" s="1">
        <v>9.3413249999999994</v>
      </c>
      <c r="R11734" s="1">
        <v>26.870953</v>
      </c>
      <c r="S11734" s="1">
        <v>5.4065130000000003</v>
      </c>
      <c r="T11734" s="1">
        <v>174</v>
      </c>
      <c r="U11734" s="1">
        <v>40.947800999999998</v>
      </c>
      <c r="V11734" s="1">
        <v>1.165006</v>
      </c>
      <c r="W11734" s="1">
        <v>100.42325700000001</v>
      </c>
      <c r="X11734" s="8">
        <v>7.7532531146285721E-3</v>
      </c>
    </row>
    <row r="11735" spans="1:24" x14ac:dyDescent="0.25">
      <c r="A11735">
        <v>11733</v>
      </c>
      <c r="B11735">
        <v>903.39064299999995</v>
      </c>
      <c r="C11735">
        <v>7.8919309999999996</v>
      </c>
      <c r="D11735">
        <v>23.144345000000001</v>
      </c>
      <c r="E11735">
        <v>94.648229000000001</v>
      </c>
      <c r="F11735">
        <v>-11.248555</v>
      </c>
      <c r="G11735">
        <v>12.35</v>
      </c>
      <c r="H11735" s="2">
        <v>84.910507999999993</v>
      </c>
      <c r="I11735" s="1">
        <v>2.8482470000000002</v>
      </c>
      <c r="J11735" s="5"/>
      <c r="K11735" s="1">
        <v>18.342502</v>
      </c>
      <c r="L11735" s="1">
        <v>48.139896999999998</v>
      </c>
      <c r="M11735" s="1">
        <v>4.9803740000000003</v>
      </c>
      <c r="O11735" s="1">
        <v>55.190933000000001</v>
      </c>
      <c r="P11735" s="1">
        <v>168.35091299999999</v>
      </c>
      <c r="Q11735" s="1">
        <v>8.6859870000000008</v>
      </c>
      <c r="R11735" s="1">
        <v>26.438911000000001</v>
      </c>
      <c r="S11735" s="1">
        <v>5.1622079999999997</v>
      </c>
      <c r="T11735" s="1">
        <v>148</v>
      </c>
      <c r="U11735" s="1">
        <v>39.121307000000002</v>
      </c>
      <c r="V11735" s="1">
        <v>1.1745129999999999</v>
      </c>
      <c r="W11735" s="1">
        <v>95.567122999999995</v>
      </c>
      <c r="X11735" s="8">
        <v>0</v>
      </c>
    </row>
    <row r="11736" spans="1:24" x14ac:dyDescent="0.25">
      <c r="A11736">
        <v>11734</v>
      </c>
      <c r="B11736">
        <v>868.38434700000005</v>
      </c>
      <c r="C11736">
        <v>10.376417999999999</v>
      </c>
      <c r="D11736">
        <v>22.580200999999999</v>
      </c>
      <c r="E11736">
        <v>98.845620999999994</v>
      </c>
      <c r="F11736">
        <v>-12.470135000000001</v>
      </c>
      <c r="G11736">
        <v>13.299735999999999</v>
      </c>
      <c r="H11736" s="2">
        <v>76.039092999999994</v>
      </c>
      <c r="I11736" s="1">
        <v>2.4019330000000001</v>
      </c>
      <c r="J11736" s="5"/>
      <c r="K11736" s="1">
        <v>18.642479999999999</v>
      </c>
      <c r="L11736" s="1">
        <v>39.684550999999999</v>
      </c>
      <c r="M11736" s="1">
        <v>6.3666510000000001</v>
      </c>
      <c r="O11736" s="1">
        <v>51.242798000000001</v>
      </c>
      <c r="P11736" s="1">
        <v>148.17243099999999</v>
      </c>
      <c r="Q11736" s="1">
        <v>8.764049</v>
      </c>
      <c r="R11736" s="1">
        <v>27.024228999999998</v>
      </c>
      <c r="S11736" s="1">
        <v>5.2860579999999997</v>
      </c>
      <c r="T11736" s="1">
        <v>133</v>
      </c>
      <c r="U11736" s="1">
        <v>37.882134999999998</v>
      </c>
      <c r="V11736" s="1">
        <v>1.162085</v>
      </c>
      <c r="W11736" s="1">
        <v>91.748817000000003</v>
      </c>
      <c r="X11736" s="8">
        <v>0</v>
      </c>
    </row>
    <row r="11737" spans="1:24" x14ac:dyDescent="0.25">
      <c r="A11737">
        <v>11735</v>
      </c>
      <c r="B11737">
        <v>247.06390999999999</v>
      </c>
      <c r="C11737">
        <v>3.5295429999999999</v>
      </c>
      <c r="D11737">
        <v>6.0198489999999998</v>
      </c>
      <c r="E11737">
        <v>25.664315999999999</v>
      </c>
      <c r="F11737">
        <v>0.50598299999999996</v>
      </c>
      <c r="G11737">
        <v>3.6960000000000001E-3</v>
      </c>
      <c r="H11737" s="2">
        <v>21.291539</v>
      </c>
      <c r="I11737" s="1">
        <v>0.59943299999999999</v>
      </c>
      <c r="J11737" s="5"/>
      <c r="K11737" s="1">
        <v>5.8400069999999999</v>
      </c>
      <c r="L11737" s="1">
        <v>11.983556999999999</v>
      </c>
      <c r="M11737" s="1">
        <v>2.0047419999999998</v>
      </c>
      <c r="O11737" s="1">
        <v>13.374290999999999</v>
      </c>
      <c r="P11737" s="1">
        <v>44.108431000000003</v>
      </c>
      <c r="Q11737" s="1">
        <v>2.304681</v>
      </c>
      <c r="R11737" s="1">
        <v>7.0917469999999998</v>
      </c>
      <c r="S11737" s="1">
        <v>1.6439969999999999</v>
      </c>
      <c r="T11737" s="1">
        <v>110</v>
      </c>
      <c r="U11737" s="1">
        <v>2.73794</v>
      </c>
      <c r="V11737" s="1">
        <v>0.132185</v>
      </c>
      <c r="W11737" s="1">
        <v>6.0761859999999999</v>
      </c>
      <c r="X11737" s="8">
        <v>0</v>
      </c>
    </row>
    <row r="11738" spans="1:24" x14ac:dyDescent="0.25">
      <c r="A11738">
        <v>11736</v>
      </c>
      <c r="B11738">
        <v>840.61597099999994</v>
      </c>
      <c r="C11738">
        <v>9.6169860000000007</v>
      </c>
      <c r="D11738">
        <v>22.470959000000001</v>
      </c>
      <c r="E11738">
        <v>94.649518</v>
      </c>
      <c r="F11738">
        <v>-9.1534469999999999</v>
      </c>
      <c r="G11738">
        <v>10.45</v>
      </c>
      <c r="H11738" s="2">
        <v>73.486815000000007</v>
      </c>
      <c r="I11738" s="1">
        <v>3.6373030000000002</v>
      </c>
      <c r="J11738" s="5"/>
      <c r="K11738" s="1">
        <v>17.343222000000001</v>
      </c>
      <c r="L11738" s="1">
        <v>36.231453999999999</v>
      </c>
      <c r="M11738" s="1">
        <v>6.6330359999999997</v>
      </c>
      <c r="O11738" s="1">
        <v>44.996996000000003</v>
      </c>
      <c r="P11738" s="1">
        <v>127.746409</v>
      </c>
      <c r="Q11738" s="1">
        <v>8.9590189999999996</v>
      </c>
      <c r="R11738" s="1">
        <v>26.665766000000001</v>
      </c>
      <c r="S11738" s="1">
        <v>4.3635659999999996</v>
      </c>
      <c r="T11738" s="1">
        <v>102</v>
      </c>
      <c r="U11738" s="1">
        <v>33.321593</v>
      </c>
      <c r="V11738" s="1">
        <v>1.1711389999999999</v>
      </c>
      <c r="W11738" s="1">
        <v>95.367487999999994</v>
      </c>
      <c r="X11738" s="8">
        <v>0</v>
      </c>
    </row>
    <row r="11739" spans="1:24" x14ac:dyDescent="0.25">
      <c r="A11739">
        <v>11737</v>
      </c>
      <c r="B11739">
        <v>824.40400399999999</v>
      </c>
      <c r="C11739">
        <v>9.6037470000000003</v>
      </c>
      <c r="D11739">
        <v>22.417930999999999</v>
      </c>
      <c r="E11739">
        <v>91.456134000000006</v>
      </c>
      <c r="F11739">
        <v>-9.3447820000000004</v>
      </c>
      <c r="G11739">
        <v>10.45</v>
      </c>
      <c r="H11739" s="2">
        <v>79.550299999999993</v>
      </c>
      <c r="I11739" s="1">
        <v>3.702267</v>
      </c>
      <c r="J11739" s="5"/>
      <c r="K11739" s="1">
        <v>16.526318</v>
      </c>
      <c r="L11739" s="1">
        <v>37.491853999999996</v>
      </c>
      <c r="M11739" s="1">
        <v>6.440868</v>
      </c>
      <c r="O11739" s="1">
        <v>42.534829000000002</v>
      </c>
      <c r="P11739" s="1">
        <v>123.78007599999999</v>
      </c>
      <c r="Q11739" s="1">
        <v>9.0556730000000005</v>
      </c>
      <c r="R11739" s="1">
        <v>26.838609999999999</v>
      </c>
      <c r="S11739" s="1">
        <v>3.3241809999999998</v>
      </c>
      <c r="T11739" s="1">
        <v>98</v>
      </c>
      <c r="U11739" s="1">
        <v>32.082275000000003</v>
      </c>
      <c r="V11739" s="1">
        <v>1.172598</v>
      </c>
      <c r="W11739" s="1">
        <v>99.192779999999999</v>
      </c>
      <c r="X11739" s="8">
        <v>0</v>
      </c>
    </row>
    <row r="11740" spans="1:24" x14ac:dyDescent="0.25">
      <c r="A11740">
        <v>11738</v>
      </c>
      <c r="B11740">
        <v>794.984872</v>
      </c>
      <c r="C11740">
        <v>9.5110240000000008</v>
      </c>
      <c r="D11740">
        <v>22.323298999999999</v>
      </c>
      <c r="E11740">
        <v>89.728491000000005</v>
      </c>
      <c r="F11740">
        <v>-10.252443</v>
      </c>
      <c r="G11740">
        <v>10.45</v>
      </c>
      <c r="H11740" s="2">
        <v>79.703773999999996</v>
      </c>
      <c r="I11740" s="1">
        <v>2.9489260000000002</v>
      </c>
      <c r="J11740" s="5"/>
      <c r="K11740" s="1">
        <v>14.92694</v>
      </c>
      <c r="L11740" s="1">
        <v>37.801763000000001</v>
      </c>
      <c r="M11740" s="1">
        <v>6.1735680000000004</v>
      </c>
      <c r="O11740" s="1">
        <v>40.954630999999999</v>
      </c>
      <c r="P11740" s="1">
        <v>120.44601</v>
      </c>
      <c r="Q11740" s="1">
        <v>8.7603650000000002</v>
      </c>
      <c r="R11740" s="1">
        <v>26.262440999999999</v>
      </c>
      <c r="S11740" s="1">
        <v>2.8923570000000001</v>
      </c>
      <c r="T11740" s="1">
        <v>98</v>
      </c>
      <c r="U11740" s="1">
        <v>30.811879999999999</v>
      </c>
      <c r="V11740" s="1">
        <v>1.1720619999999999</v>
      </c>
      <c r="W11740" s="1">
        <v>95.066744999999997</v>
      </c>
      <c r="X11740" s="8">
        <v>0</v>
      </c>
    </row>
    <row r="11741" spans="1:24" x14ac:dyDescent="0.25">
      <c r="A11741">
        <v>11739</v>
      </c>
      <c r="B11741">
        <v>787.07968800000003</v>
      </c>
      <c r="C11741">
        <v>6.7892830000000002</v>
      </c>
      <c r="D11741">
        <v>22.427223000000001</v>
      </c>
      <c r="E11741">
        <v>89.382399000000007</v>
      </c>
      <c r="F11741">
        <v>-10.634904000000001</v>
      </c>
      <c r="G11741">
        <v>10.45</v>
      </c>
      <c r="H11741" s="2">
        <v>77.686633</v>
      </c>
      <c r="I11741" s="1">
        <v>3.3024909999999998</v>
      </c>
      <c r="J11741" s="5"/>
      <c r="K11741" s="1">
        <v>14.348616</v>
      </c>
      <c r="L11741" s="1">
        <v>37.460993999999999</v>
      </c>
      <c r="M11741" s="1">
        <v>6.0485360000000004</v>
      </c>
      <c r="O11741" s="1">
        <v>39.740780000000001</v>
      </c>
      <c r="P11741" s="1">
        <v>116.53416</v>
      </c>
      <c r="Q11741" s="1">
        <v>9.2914119999999993</v>
      </c>
      <c r="R11741" s="1">
        <v>26.082329000000001</v>
      </c>
      <c r="S11741" s="1">
        <v>2.6559750000000002</v>
      </c>
      <c r="T11741" s="1">
        <v>95</v>
      </c>
      <c r="U11741" s="1">
        <v>29.796842000000002</v>
      </c>
      <c r="V11741" s="1">
        <v>1.1773690000000001</v>
      </c>
      <c r="W11741" s="1">
        <v>97.758459000000002</v>
      </c>
      <c r="X11741" s="8">
        <v>0</v>
      </c>
    </row>
    <row r="11742" spans="1:24" x14ac:dyDescent="0.25">
      <c r="A11742">
        <v>11740</v>
      </c>
      <c r="B11742">
        <v>789.75883899999997</v>
      </c>
      <c r="C11742">
        <v>3.9247580000000002</v>
      </c>
      <c r="D11742">
        <v>22.549885</v>
      </c>
      <c r="E11742">
        <v>88.252964000000006</v>
      </c>
      <c r="F11742">
        <v>-11.636685</v>
      </c>
      <c r="G11742">
        <v>11.399736000000001</v>
      </c>
      <c r="H11742" s="2">
        <v>75.652727999999996</v>
      </c>
      <c r="I11742" s="1">
        <v>3.86449</v>
      </c>
      <c r="J11742" s="5"/>
      <c r="K11742" s="1">
        <v>13.628318999999999</v>
      </c>
      <c r="L11742" s="1">
        <v>36.855558000000002</v>
      </c>
      <c r="M11742" s="1">
        <v>5.6975259999999999</v>
      </c>
      <c r="O11742" s="1">
        <v>39.028829000000002</v>
      </c>
      <c r="P11742" s="1">
        <v>110.958905</v>
      </c>
      <c r="Q11742" s="1">
        <v>9.4868939999999995</v>
      </c>
      <c r="R11742" s="1">
        <v>26.950123999999999</v>
      </c>
      <c r="S11742" s="1">
        <v>2.5627610000000001</v>
      </c>
      <c r="T11742" s="1">
        <v>96</v>
      </c>
      <c r="U11742" s="1">
        <v>29.378001999999999</v>
      </c>
      <c r="V11742" s="1">
        <v>1.1762980000000001</v>
      </c>
      <c r="W11742" s="1">
        <v>105.45426999999999</v>
      </c>
      <c r="X11742" s="8">
        <v>0</v>
      </c>
    </row>
    <row r="11743" spans="1:24" x14ac:dyDescent="0.25">
      <c r="A11743">
        <v>11741</v>
      </c>
      <c r="B11743">
        <v>799.19166499999994</v>
      </c>
      <c r="C11743">
        <v>4.273174</v>
      </c>
      <c r="D11743">
        <v>36.324581999999999</v>
      </c>
      <c r="E11743">
        <v>86.513711000000001</v>
      </c>
      <c r="F11743">
        <v>-10.640319999999999</v>
      </c>
      <c r="G11743">
        <v>10.450264000000001</v>
      </c>
      <c r="H11743" s="2">
        <v>81.058004999999994</v>
      </c>
      <c r="I11743" s="1">
        <v>3.8752149999999999</v>
      </c>
      <c r="J11743" s="5"/>
      <c r="K11743" s="1">
        <v>12.267504000000001</v>
      </c>
      <c r="L11743" s="1">
        <v>36.384143000000002</v>
      </c>
      <c r="M11743" s="1">
        <v>6.6044479999999997</v>
      </c>
      <c r="O11743" s="1">
        <v>44.242159999999998</v>
      </c>
      <c r="P11743" s="1">
        <v>110.174446</v>
      </c>
      <c r="Q11743" s="1">
        <v>9.2975349999999999</v>
      </c>
      <c r="R11743" s="1">
        <v>27.977174999999999</v>
      </c>
      <c r="S11743" s="1">
        <v>2.449265</v>
      </c>
      <c r="T11743" s="1">
        <v>95</v>
      </c>
      <c r="U11743" s="1">
        <v>29.092516</v>
      </c>
      <c r="V11743" s="1">
        <v>1.182752</v>
      </c>
      <c r="W11743" s="1">
        <v>118.720986</v>
      </c>
      <c r="X11743" s="8">
        <v>9.5377125822972055E-3</v>
      </c>
    </row>
    <row r="11744" spans="1:24" x14ac:dyDescent="0.25">
      <c r="A11744">
        <v>11742</v>
      </c>
      <c r="B11744">
        <v>846.53989100000001</v>
      </c>
      <c r="C11744">
        <v>7.5687550000000003</v>
      </c>
      <c r="D11744">
        <v>50.718755999999999</v>
      </c>
      <c r="E11744">
        <v>88.225531000000004</v>
      </c>
      <c r="F11744">
        <v>-15.641075000000001</v>
      </c>
      <c r="G11744">
        <v>15.19868</v>
      </c>
      <c r="H11744" s="2">
        <v>97.540454999999994</v>
      </c>
      <c r="I11744" s="1">
        <v>3.7221660000000001</v>
      </c>
      <c r="J11744" s="5"/>
      <c r="K11744" s="1">
        <v>14.893153</v>
      </c>
      <c r="L11744" s="1">
        <v>41.355032000000001</v>
      </c>
      <c r="M11744" s="1">
        <v>11.942838999999999</v>
      </c>
      <c r="O11744" s="1">
        <v>84.474718999999993</v>
      </c>
      <c r="P11744" s="1">
        <v>124.02096400000001</v>
      </c>
      <c r="Q11744" s="1">
        <v>11.83276</v>
      </c>
      <c r="R11744" s="1">
        <v>26.253097</v>
      </c>
      <c r="S11744" s="1">
        <v>2.4118590000000002</v>
      </c>
      <c r="T11744" s="1">
        <v>166</v>
      </c>
      <c r="U11744" s="1">
        <v>35.581721000000002</v>
      </c>
      <c r="V11744" s="1">
        <v>1.1728879999999999</v>
      </c>
      <c r="W11744" s="1">
        <v>131.31486799999999</v>
      </c>
      <c r="X11744" s="8">
        <v>0.1779964034909497</v>
      </c>
    </row>
    <row r="11745" spans="1:24" x14ac:dyDescent="0.25">
      <c r="A11745">
        <v>11743</v>
      </c>
      <c r="B11745">
        <v>885.33113300000002</v>
      </c>
      <c r="C11745">
        <v>13.348896</v>
      </c>
      <c r="D11745">
        <v>75.805947000000003</v>
      </c>
      <c r="E11745">
        <v>96.208042000000006</v>
      </c>
      <c r="F11745">
        <v>-19.643183000000001</v>
      </c>
      <c r="G11745">
        <v>18.998944999999999</v>
      </c>
      <c r="H11745" s="2">
        <v>119.249454</v>
      </c>
      <c r="I11745" s="1">
        <v>4.1893050000000001</v>
      </c>
      <c r="J11745" s="5"/>
      <c r="K11745" s="1">
        <v>24.697666000000002</v>
      </c>
      <c r="L11745" s="1">
        <v>63.263714</v>
      </c>
      <c r="M11745" s="1">
        <v>25.416153000000001</v>
      </c>
      <c r="O11745" s="1">
        <v>114.49104800000001</v>
      </c>
      <c r="P11745" s="1">
        <v>173.840341</v>
      </c>
      <c r="Q11745" s="1">
        <v>26.239830000000001</v>
      </c>
      <c r="R11745" s="1">
        <v>28.092061999999999</v>
      </c>
      <c r="S11745" s="1">
        <v>4.7469250000000001</v>
      </c>
      <c r="T11745" s="1">
        <v>258</v>
      </c>
      <c r="U11745" s="1">
        <v>47.713935999999997</v>
      </c>
      <c r="V11745" s="1">
        <v>1.1865570000000001</v>
      </c>
      <c r="W11745" s="1">
        <v>146.89881099999999</v>
      </c>
      <c r="X11745" s="8">
        <v>5.0458514734663042E-2</v>
      </c>
    </row>
    <row r="11746" spans="1:24" x14ac:dyDescent="0.25">
      <c r="A11746">
        <v>11744</v>
      </c>
      <c r="B11746">
        <v>953.93593099999998</v>
      </c>
      <c r="C11746">
        <v>16.648047999999999</v>
      </c>
      <c r="D11746">
        <v>98.521986999999996</v>
      </c>
      <c r="E11746">
        <v>112.719589</v>
      </c>
      <c r="F11746">
        <v>-18.644662</v>
      </c>
      <c r="G11746">
        <v>18.050263999999999</v>
      </c>
      <c r="H11746" s="2">
        <v>138.129716</v>
      </c>
      <c r="I11746" s="1">
        <v>4.053858</v>
      </c>
      <c r="J11746" s="5"/>
      <c r="K11746" s="1">
        <v>36.080862000000003</v>
      </c>
      <c r="L11746" s="1">
        <v>86.961568</v>
      </c>
      <c r="M11746" s="1">
        <v>31.413381000000001</v>
      </c>
      <c r="O11746" s="1">
        <v>136.93634299999999</v>
      </c>
      <c r="P11746" s="1">
        <v>232.722093</v>
      </c>
      <c r="Q11746" s="1">
        <v>34.376032000000002</v>
      </c>
      <c r="R11746" s="1">
        <v>31.732796</v>
      </c>
      <c r="S11746" s="1">
        <v>11.813777</v>
      </c>
      <c r="T11746" s="1">
        <v>282</v>
      </c>
      <c r="U11746" s="1">
        <v>50.228986999999996</v>
      </c>
      <c r="V11746" s="1">
        <v>1.4744710000000001</v>
      </c>
      <c r="W11746" s="1">
        <v>182.37322399999999</v>
      </c>
      <c r="X11746" s="8">
        <v>7.1864462492213718E-2</v>
      </c>
    </row>
    <row r="11747" spans="1:24" x14ac:dyDescent="0.25">
      <c r="A11747">
        <v>11745</v>
      </c>
      <c r="B11747">
        <v>1031.0509179999999</v>
      </c>
      <c r="C11747">
        <v>14.776465999999999</v>
      </c>
      <c r="D11747">
        <v>103.322323</v>
      </c>
      <c r="E11747">
        <v>126.343965</v>
      </c>
      <c r="F11747">
        <v>-19.643671999999999</v>
      </c>
      <c r="G11747">
        <v>18.999735999999999</v>
      </c>
      <c r="H11747" s="2">
        <v>150.84712099999999</v>
      </c>
      <c r="I11747" s="1">
        <v>4.865659</v>
      </c>
      <c r="J11747" s="5"/>
      <c r="K11747" s="1">
        <v>38.00432</v>
      </c>
      <c r="L11747" s="1">
        <v>95.018765000000002</v>
      </c>
      <c r="M11747" s="1">
        <v>31.935414000000002</v>
      </c>
      <c r="O11747" s="1">
        <v>155.99213700000001</v>
      </c>
      <c r="P11747" s="1">
        <v>270.40775500000001</v>
      </c>
      <c r="Q11747" s="1">
        <v>38.144638</v>
      </c>
      <c r="R11747" s="1">
        <v>36.162308000000003</v>
      </c>
      <c r="S11747" s="1">
        <v>16.268398999999999</v>
      </c>
      <c r="T11747" s="1">
        <v>327</v>
      </c>
      <c r="U11747" s="1">
        <v>52.426746999999999</v>
      </c>
      <c r="V11747" s="1">
        <v>1.7055340000000001</v>
      </c>
      <c r="W11747" s="1">
        <v>200.72036399999999</v>
      </c>
      <c r="X11747" s="8">
        <v>9.0960190580227487E-2</v>
      </c>
    </row>
    <row r="11748" spans="1:24" x14ac:dyDescent="0.25">
      <c r="A11748">
        <v>11746</v>
      </c>
      <c r="B11748">
        <v>1070.274656</v>
      </c>
      <c r="C11748">
        <v>14.272282000000001</v>
      </c>
      <c r="D11748">
        <v>104.397324</v>
      </c>
      <c r="E11748">
        <v>133.480131</v>
      </c>
      <c r="F11748">
        <v>-21.324586</v>
      </c>
      <c r="G11748">
        <v>20.899471999999999</v>
      </c>
      <c r="H11748" s="2">
        <v>151.49588600000001</v>
      </c>
      <c r="I11748" s="1">
        <v>4.084632</v>
      </c>
      <c r="J11748" s="5"/>
      <c r="K11748" s="1">
        <v>39.924385000000001</v>
      </c>
      <c r="L11748" s="1">
        <v>96.991427999999999</v>
      </c>
      <c r="M11748" s="1">
        <v>35.178707000000003</v>
      </c>
      <c r="O11748" s="1">
        <v>169.56276500000001</v>
      </c>
      <c r="P11748" s="1">
        <v>294.52953100000002</v>
      </c>
      <c r="Q11748" s="1">
        <v>39.166162999999997</v>
      </c>
      <c r="R11748" s="1">
        <v>39.026927000000001</v>
      </c>
      <c r="S11748" s="1">
        <v>18.460985999999998</v>
      </c>
      <c r="T11748" s="1">
        <v>351</v>
      </c>
      <c r="U11748" s="1">
        <v>49.544843999999998</v>
      </c>
      <c r="V11748" s="1">
        <v>1.7304269999999999</v>
      </c>
      <c r="W11748" s="1">
        <v>200.80197799999999</v>
      </c>
      <c r="X11748" s="8">
        <v>0.10596551875692831</v>
      </c>
    </row>
    <row r="11749" spans="1:24" x14ac:dyDescent="0.25">
      <c r="A11749">
        <v>11747</v>
      </c>
      <c r="B11749">
        <v>1084.0389729999999</v>
      </c>
      <c r="C11749">
        <v>12.80484</v>
      </c>
      <c r="D11749">
        <v>108.727273</v>
      </c>
      <c r="E11749">
        <v>135.500212</v>
      </c>
      <c r="F11749">
        <v>-19.398620000000001</v>
      </c>
      <c r="G11749">
        <v>19.950264000000001</v>
      </c>
      <c r="H11749" s="2">
        <v>165.85068100000001</v>
      </c>
      <c r="I11749" s="1">
        <v>4.748685</v>
      </c>
      <c r="J11749" s="5"/>
      <c r="K11749" s="1">
        <v>42.850451999999997</v>
      </c>
      <c r="L11749" s="1">
        <v>97.123948999999996</v>
      </c>
      <c r="M11749" s="1">
        <v>38.140175999999997</v>
      </c>
      <c r="O11749" s="1">
        <v>176.837683</v>
      </c>
      <c r="P11749" s="1">
        <v>296.71482800000001</v>
      </c>
      <c r="Q11749" s="1">
        <v>40.082417</v>
      </c>
      <c r="R11749" s="1">
        <v>39.916238</v>
      </c>
      <c r="S11749" s="1">
        <v>19.414663999999998</v>
      </c>
      <c r="T11749" s="1">
        <v>314</v>
      </c>
      <c r="U11749" s="1">
        <v>54.864975000000001</v>
      </c>
      <c r="V11749" s="1">
        <v>1.727921</v>
      </c>
      <c r="W11749" s="1">
        <v>207.07597899999999</v>
      </c>
      <c r="X11749" s="8">
        <v>0.11591553914008459</v>
      </c>
    </row>
    <row r="11750" spans="1:24" x14ac:dyDescent="0.25">
      <c r="A11750">
        <v>11748</v>
      </c>
      <c r="B11750">
        <v>1068.1435289999999</v>
      </c>
      <c r="C11750">
        <v>7.5455459999999999</v>
      </c>
      <c r="D11750">
        <v>107.71728899999999</v>
      </c>
      <c r="E11750">
        <v>132.76501500000001</v>
      </c>
      <c r="F11750">
        <v>-15.784713999999999</v>
      </c>
      <c r="G11750">
        <v>17.100791999999998</v>
      </c>
      <c r="H11750" s="2">
        <v>177.41950900000001</v>
      </c>
      <c r="I11750" s="1">
        <v>4.1580599999999999</v>
      </c>
      <c r="J11750" s="5"/>
      <c r="K11750" s="1">
        <v>33.323458000000002</v>
      </c>
      <c r="L11750" s="1">
        <v>94.499808000000002</v>
      </c>
      <c r="M11750" s="1">
        <v>37.508996000000003</v>
      </c>
      <c r="O11750" s="1">
        <v>171.931117</v>
      </c>
      <c r="P11750" s="1">
        <v>293.72644600000001</v>
      </c>
      <c r="Q11750" s="1">
        <v>39.599533000000001</v>
      </c>
      <c r="R11750" s="1">
        <v>38.086612000000002</v>
      </c>
      <c r="S11750" s="1">
        <v>19.08878</v>
      </c>
      <c r="T11750" s="1">
        <v>340</v>
      </c>
      <c r="U11750" s="1">
        <v>44.692535999999997</v>
      </c>
      <c r="V11750" s="1">
        <v>1.724629</v>
      </c>
      <c r="W11750" s="1">
        <v>200.89373499999999</v>
      </c>
      <c r="X11750" s="8">
        <v>0.1197002182542574</v>
      </c>
    </row>
    <row r="11751" spans="1:24" x14ac:dyDescent="0.25">
      <c r="A11751">
        <v>11749</v>
      </c>
      <c r="B11751">
        <v>1081.714819</v>
      </c>
      <c r="C11751">
        <v>5.3047630000000003</v>
      </c>
      <c r="D11751">
        <v>109.845992</v>
      </c>
      <c r="E11751">
        <v>136.65045599999999</v>
      </c>
      <c r="F11751">
        <v>-15.086836999999999</v>
      </c>
      <c r="G11751">
        <v>16.150264</v>
      </c>
      <c r="H11751" s="2">
        <v>178.36080699999999</v>
      </c>
      <c r="I11751" s="1">
        <v>3.678213</v>
      </c>
      <c r="J11751" s="5"/>
      <c r="K11751" s="1">
        <v>35.240116999999998</v>
      </c>
      <c r="L11751" s="1">
        <v>95.161053999999993</v>
      </c>
      <c r="M11751" s="1">
        <v>38.137836</v>
      </c>
      <c r="O11751" s="1">
        <v>175.25634500000001</v>
      </c>
      <c r="P11751" s="1">
        <v>292.38307500000002</v>
      </c>
      <c r="Q11751" s="1">
        <v>40.563482999999998</v>
      </c>
      <c r="R11751" s="1">
        <v>40.260770000000001</v>
      </c>
      <c r="S11751" s="1">
        <v>18.704768000000001</v>
      </c>
      <c r="T11751" s="1">
        <v>302</v>
      </c>
      <c r="U11751" s="1">
        <v>47.185941</v>
      </c>
      <c r="V11751" s="1">
        <v>1.717554</v>
      </c>
      <c r="W11751" s="1">
        <v>216.131652</v>
      </c>
      <c r="X11751" s="8">
        <v>0.17260724734844651</v>
      </c>
    </row>
    <row r="11752" spans="1:24" x14ac:dyDescent="0.25">
      <c r="A11752">
        <v>11750</v>
      </c>
      <c r="B11752">
        <v>1085.5543259999999</v>
      </c>
      <c r="C11752">
        <v>5.3337859999999999</v>
      </c>
      <c r="D11752">
        <v>111.467429</v>
      </c>
      <c r="E11752">
        <v>138.836332</v>
      </c>
      <c r="F11752">
        <v>-16.502796</v>
      </c>
      <c r="G11752">
        <v>17.099736</v>
      </c>
      <c r="H11752" s="2">
        <v>176.67085800000001</v>
      </c>
      <c r="I11752" s="1">
        <v>4.7702559999999998</v>
      </c>
      <c r="J11752" s="5"/>
      <c r="K11752" s="1">
        <v>43.875126000000002</v>
      </c>
      <c r="L11752" s="1">
        <v>99.782593000000006</v>
      </c>
      <c r="M11752" s="1">
        <v>38.253810999999999</v>
      </c>
      <c r="O11752" s="1">
        <v>174.995847</v>
      </c>
      <c r="P11752" s="1">
        <v>286.46840099999997</v>
      </c>
      <c r="Q11752" s="1">
        <v>39.846156000000001</v>
      </c>
      <c r="R11752" s="1">
        <v>40.141902000000002</v>
      </c>
      <c r="S11752" s="1">
        <v>18.529661000000001</v>
      </c>
      <c r="T11752" s="1">
        <v>268</v>
      </c>
      <c r="U11752" s="1">
        <v>48.825816000000003</v>
      </c>
      <c r="V11752" s="1">
        <v>1.9969209999999999</v>
      </c>
      <c r="W11752" s="1">
        <v>209.50956400000001</v>
      </c>
      <c r="X11752" s="8">
        <v>0.15431805966649201</v>
      </c>
    </row>
    <row r="11753" spans="1:24" x14ac:dyDescent="0.25">
      <c r="A11753">
        <v>11751</v>
      </c>
      <c r="B11753">
        <v>1061.130723</v>
      </c>
      <c r="C11753">
        <v>5.1826299999999996</v>
      </c>
      <c r="D11753">
        <v>107.849987</v>
      </c>
      <c r="E11753">
        <v>134.535742</v>
      </c>
      <c r="F11753">
        <v>-18.127051000000002</v>
      </c>
      <c r="G11753">
        <v>18.049735999999999</v>
      </c>
      <c r="H11753" s="2">
        <v>172.31957199999999</v>
      </c>
      <c r="I11753" s="1">
        <v>4.0049489999999999</v>
      </c>
      <c r="J11753" s="5"/>
      <c r="K11753" s="1">
        <v>42.198684</v>
      </c>
      <c r="L11753" s="1">
        <v>100.19499999999999</v>
      </c>
      <c r="M11753" s="1">
        <v>37.536613000000003</v>
      </c>
      <c r="O11753" s="1">
        <v>169.01318699999999</v>
      </c>
      <c r="P11753" s="1">
        <v>278.890242</v>
      </c>
      <c r="Q11753" s="1">
        <v>39.398921000000001</v>
      </c>
      <c r="R11753" s="1">
        <v>39.476981000000002</v>
      </c>
      <c r="S11753" s="1">
        <v>18.730640999999999</v>
      </c>
      <c r="T11753" s="1">
        <v>250</v>
      </c>
      <c r="U11753" s="1">
        <v>48.716011000000002</v>
      </c>
      <c r="V11753" s="1">
        <v>1.9292339999999999</v>
      </c>
      <c r="W11753" s="1">
        <v>197.91925499999999</v>
      </c>
      <c r="X11753" s="8">
        <v>0.1463346585057963</v>
      </c>
    </row>
    <row r="11754" spans="1:24" x14ac:dyDescent="0.25">
      <c r="A11754">
        <v>11752</v>
      </c>
      <c r="B11754">
        <v>1032.8938089999999</v>
      </c>
      <c r="C11754">
        <v>5.145041</v>
      </c>
      <c r="D11754">
        <v>104.57687799999999</v>
      </c>
      <c r="E11754">
        <v>126.684304</v>
      </c>
      <c r="F11754">
        <v>-13.496264999999999</v>
      </c>
      <c r="G11754">
        <v>13.30132</v>
      </c>
      <c r="H11754" s="2">
        <v>163.71677099999999</v>
      </c>
      <c r="I11754" s="1">
        <v>3.28322</v>
      </c>
      <c r="J11754" s="5"/>
      <c r="K11754" s="1">
        <v>36.926850999999999</v>
      </c>
      <c r="L11754" s="1">
        <v>96.645110000000003</v>
      </c>
      <c r="M11754" s="1">
        <v>32.926031000000002</v>
      </c>
      <c r="O11754" s="1">
        <v>156.86550099999999</v>
      </c>
      <c r="P11754" s="1">
        <v>249.07797099999999</v>
      </c>
      <c r="Q11754" s="1">
        <v>33.086939999999998</v>
      </c>
      <c r="R11754" s="1">
        <v>38.001862000000003</v>
      </c>
      <c r="S11754" s="1">
        <v>18.609345999999999</v>
      </c>
      <c r="T11754" s="1">
        <v>231</v>
      </c>
      <c r="U11754" s="1">
        <v>41.196629000000001</v>
      </c>
      <c r="V11754" s="1">
        <v>1.801436</v>
      </c>
      <c r="W11754" s="1">
        <v>181.48724200000001</v>
      </c>
      <c r="X11754" s="8">
        <v>0.1210671903107567</v>
      </c>
    </row>
    <row r="11755" spans="1:24" x14ac:dyDescent="0.25">
      <c r="A11755">
        <v>11753</v>
      </c>
      <c r="B11755">
        <v>1007.635856</v>
      </c>
      <c r="C11755">
        <v>5.0213270000000003</v>
      </c>
      <c r="D11755">
        <v>100.919406</v>
      </c>
      <c r="E11755">
        <v>113.50387000000001</v>
      </c>
      <c r="F11755">
        <v>-9.9093370000000007</v>
      </c>
      <c r="G11755">
        <v>10.450792</v>
      </c>
      <c r="H11755" s="2">
        <v>149.875676</v>
      </c>
      <c r="I11755" s="1">
        <v>2.2879399999999999</v>
      </c>
      <c r="J11755" s="5"/>
      <c r="K11755" s="1">
        <v>29.624168000000001</v>
      </c>
      <c r="L11755" s="1">
        <v>85.570892000000001</v>
      </c>
      <c r="M11755" s="1">
        <v>29.099043000000002</v>
      </c>
      <c r="O11755" s="1">
        <v>122.240618</v>
      </c>
      <c r="P11755" s="1">
        <v>229.152748</v>
      </c>
      <c r="Q11755" s="1">
        <v>17.62322</v>
      </c>
      <c r="R11755" s="1">
        <v>34.460101000000002</v>
      </c>
      <c r="S11755" s="1">
        <v>17.672532</v>
      </c>
      <c r="T11755" s="1">
        <v>225</v>
      </c>
      <c r="U11755" s="1">
        <v>39.077750999999999</v>
      </c>
      <c r="V11755" s="1">
        <v>1.7932539999999999</v>
      </c>
      <c r="W11755" s="1">
        <v>128.47668200000001</v>
      </c>
      <c r="X11755" s="8">
        <v>6.0723718584776577E-2</v>
      </c>
    </row>
    <row r="11756" spans="1:24" x14ac:dyDescent="0.25">
      <c r="A11756">
        <v>11754</v>
      </c>
      <c r="B11756">
        <v>964.556783</v>
      </c>
      <c r="C11756">
        <v>4.4710289999999997</v>
      </c>
      <c r="D11756">
        <v>97.373784999999998</v>
      </c>
      <c r="E11756">
        <v>99.421215000000004</v>
      </c>
      <c r="F11756">
        <v>-9.8911840000000009</v>
      </c>
      <c r="G11756">
        <v>10.45</v>
      </c>
      <c r="H11756" s="2">
        <v>140.18355299999999</v>
      </c>
      <c r="I11756" s="1">
        <v>1.6760569999999999</v>
      </c>
      <c r="J11756" s="5"/>
      <c r="K11756" s="1">
        <v>23.140788000000001</v>
      </c>
      <c r="L11756" s="1">
        <v>69.509499000000005</v>
      </c>
      <c r="M11756" s="1">
        <v>23.854904999999999</v>
      </c>
      <c r="O11756" s="1">
        <v>81.707579999999993</v>
      </c>
      <c r="P11756" s="1">
        <v>206.41354100000001</v>
      </c>
      <c r="Q11756" s="1">
        <v>11.104581</v>
      </c>
      <c r="R11756" s="1">
        <v>31.429137000000001</v>
      </c>
      <c r="S11756" s="1">
        <v>14.315616</v>
      </c>
      <c r="T11756" s="1">
        <v>198</v>
      </c>
      <c r="U11756" s="1">
        <v>42.000678000000001</v>
      </c>
      <c r="V11756" s="1">
        <v>1.7886839999999999</v>
      </c>
      <c r="W11756" s="1">
        <v>120.760283</v>
      </c>
      <c r="X11756" s="8">
        <v>4.1275934658265657E-2</v>
      </c>
    </row>
    <row r="11757" spans="1:24" x14ac:dyDescent="0.25">
      <c r="A11757">
        <v>11755</v>
      </c>
      <c r="B11757">
        <v>921.18827999999996</v>
      </c>
      <c r="C11757">
        <v>3.4042680000000001</v>
      </c>
      <c r="D11757">
        <v>83.746944999999997</v>
      </c>
      <c r="E11757">
        <v>95.235670999999996</v>
      </c>
      <c r="F11757">
        <v>-11.293021</v>
      </c>
      <c r="G11757">
        <v>11.399736000000001</v>
      </c>
      <c r="H11757" s="2">
        <v>116.418843</v>
      </c>
      <c r="I11757" s="1">
        <v>2.48217</v>
      </c>
      <c r="J11757" s="5"/>
      <c r="K11757" s="1">
        <v>22.456703999999998</v>
      </c>
      <c r="L11757" s="1">
        <v>61.516776999999998</v>
      </c>
      <c r="M11757" s="1">
        <v>12.541069</v>
      </c>
      <c r="O11757" s="1">
        <v>67.528225000000006</v>
      </c>
      <c r="P11757" s="1">
        <v>189.31551099999999</v>
      </c>
      <c r="Q11757" s="1">
        <v>10.180247</v>
      </c>
      <c r="R11757" s="1">
        <v>27.767109999999999</v>
      </c>
      <c r="S11757" s="1">
        <v>7.9245590000000004</v>
      </c>
      <c r="T11757" s="1">
        <v>177</v>
      </c>
      <c r="U11757" s="1">
        <v>46.310648999999998</v>
      </c>
      <c r="V11757" s="1">
        <v>1.7884530000000001</v>
      </c>
      <c r="W11757" s="1">
        <v>107.701899</v>
      </c>
      <c r="X11757" s="8">
        <v>2.9129248942568721E-2</v>
      </c>
    </row>
    <row r="11758" spans="1:24" x14ac:dyDescent="0.25">
      <c r="A11758">
        <v>11756</v>
      </c>
      <c r="B11758">
        <v>893.48160299999995</v>
      </c>
      <c r="C11758">
        <v>4.2686599999999997</v>
      </c>
      <c r="D11758">
        <v>39.358037000000003</v>
      </c>
      <c r="E11758">
        <v>90.949275</v>
      </c>
      <c r="F11758">
        <v>-14.552740999999999</v>
      </c>
      <c r="G11758">
        <v>14.249207999999999</v>
      </c>
      <c r="H11758" s="2">
        <v>94.967905000000002</v>
      </c>
      <c r="I11758" s="1">
        <v>1.9097900000000001</v>
      </c>
      <c r="J11758" s="5"/>
      <c r="K11758" s="1">
        <v>20.033422999999999</v>
      </c>
      <c r="L11758" s="1">
        <v>56.412928000000001</v>
      </c>
      <c r="M11758" s="1">
        <v>9.4113150000000001</v>
      </c>
      <c r="O11758" s="1">
        <v>60.310763000000001</v>
      </c>
      <c r="P11758" s="1">
        <v>167.91954899999999</v>
      </c>
      <c r="Q11758" s="1">
        <v>9.7198569999999993</v>
      </c>
      <c r="R11758" s="1">
        <v>26.183911999999999</v>
      </c>
      <c r="S11758" s="1">
        <v>5.3488490000000004</v>
      </c>
      <c r="T11758" s="1">
        <v>175</v>
      </c>
      <c r="U11758" s="1">
        <v>52.561625999999997</v>
      </c>
      <c r="V11758" s="1">
        <v>1.7796590000000001</v>
      </c>
      <c r="W11758" s="1">
        <v>101.557934</v>
      </c>
      <c r="X11758" s="8">
        <v>1.04845222464103E-3</v>
      </c>
    </row>
    <row r="11759" spans="1:24" x14ac:dyDescent="0.25">
      <c r="A11759">
        <v>11757</v>
      </c>
      <c r="B11759">
        <v>867.831278</v>
      </c>
      <c r="C11759">
        <v>4.8937660000000003</v>
      </c>
      <c r="D11759">
        <v>22.733806999999999</v>
      </c>
      <c r="E11759">
        <v>90.004981999999998</v>
      </c>
      <c r="F11759">
        <v>-11.564545000000001</v>
      </c>
      <c r="G11759">
        <v>11.400791999999999</v>
      </c>
      <c r="H11759" s="2">
        <v>84.918057000000005</v>
      </c>
      <c r="I11759" s="1">
        <v>2.8152870000000001</v>
      </c>
      <c r="J11759" s="5"/>
      <c r="K11759" s="1">
        <v>16.901613000000001</v>
      </c>
      <c r="L11759" s="1">
        <v>47.573759000000003</v>
      </c>
      <c r="M11759" s="1">
        <v>13.332163</v>
      </c>
      <c r="O11759" s="1">
        <v>58.553364000000002</v>
      </c>
      <c r="P11759" s="1">
        <v>152.231268</v>
      </c>
      <c r="Q11759" s="1">
        <v>9.9064720000000008</v>
      </c>
      <c r="R11759" s="1">
        <v>26.130886</v>
      </c>
      <c r="S11759" s="1">
        <v>4.7638660000000002</v>
      </c>
      <c r="T11759" s="1">
        <v>161</v>
      </c>
      <c r="U11759" s="1">
        <v>51.639018999999998</v>
      </c>
      <c r="V11759" s="1">
        <v>1.7922070000000001</v>
      </c>
      <c r="W11759" s="1">
        <v>100.552457</v>
      </c>
      <c r="X11759" s="8">
        <v>0</v>
      </c>
    </row>
    <row r="11760" spans="1:24" x14ac:dyDescent="0.25">
      <c r="A11760">
        <v>11758</v>
      </c>
      <c r="B11760">
        <v>833.62059699999998</v>
      </c>
      <c r="C11760">
        <v>4.1613100000000003</v>
      </c>
      <c r="D11760">
        <v>21.445664000000001</v>
      </c>
      <c r="E11760">
        <v>94.466899999999995</v>
      </c>
      <c r="F11760">
        <v>-11.118026</v>
      </c>
      <c r="G11760">
        <v>11.4</v>
      </c>
      <c r="H11760" s="2">
        <v>91.801563000000002</v>
      </c>
      <c r="I11760" s="1">
        <v>3.7150059999999998</v>
      </c>
      <c r="J11760" s="5"/>
      <c r="K11760" s="1">
        <v>15.461024999999999</v>
      </c>
      <c r="L11760" s="1">
        <v>38.882657999999999</v>
      </c>
      <c r="M11760" s="1">
        <v>14.158517</v>
      </c>
      <c r="O11760" s="1">
        <v>57.417771000000002</v>
      </c>
      <c r="P11760" s="1">
        <v>143.60323399999999</v>
      </c>
      <c r="Q11760" s="1">
        <v>9.9067430000000005</v>
      </c>
      <c r="R11760" s="1">
        <v>26.391076000000002</v>
      </c>
      <c r="S11760" s="1">
        <v>4.1893180000000001</v>
      </c>
      <c r="T11760" s="1">
        <v>133</v>
      </c>
      <c r="U11760" s="1">
        <v>53.671255000000002</v>
      </c>
      <c r="V11760" s="1">
        <v>1.792216</v>
      </c>
      <c r="W11760" s="1">
        <v>100.552212</v>
      </c>
      <c r="X11760" s="8">
        <v>0</v>
      </c>
    </row>
    <row r="11761" spans="1:24" x14ac:dyDescent="0.25">
      <c r="A11761">
        <v>11759</v>
      </c>
      <c r="B11761">
        <v>234.099356</v>
      </c>
      <c r="C11761">
        <v>1.22797</v>
      </c>
      <c r="D11761">
        <v>5.5973139999999999</v>
      </c>
      <c r="E11761">
        <v>24.381616999999999</v>
      </c>
      <c r="F11761">
        <v>0.39765699999999998</v>
      </c>
      <c r="G11761">
        <v>3.1670000000000001E-3</v>
      </c>
      <c r="H11761" s="2">
        <v>27.525625000000002</v>
      </c>
      <c r="I11761" s="1">
        <v>1.1667670000000001</v>
      </c>
      <c r="J11761" s="5"/>
      <c r="K11761" s="1">
        <v>4.5624510000000003</v>
      </c>
      <c r="L11761" s="1">
        <v>11.592874</v>
      </c>
      <c r="M11761" s="1">
        <v>4.1165849999999997</v>
      </c>
      <c r="O11761" s="1">
        <v>15.079834999999999</v>
      </c>
      <c r="P11761" s="1">
        <v>43.716557000000002</v>
      </c>
      <c r="Q11761" s="1">
        <v>2.5828380000000002</v>
      </c>
      <c r="R11761" s="1">
        <v>6.839372</v>
      </c>
      <c r="S11761" s="1">
        <v>1.2311609999999999</v>
      </c>
      <c r="T11761" s="1">
        <v>109</v>
      </c>
      <c r="U11761" s="1">
        <v>4.0222939999999996</v>
      </c>
      <c r="V11761" s="1">
        <v>0.20016100000000001</v>
      </c>
      <c r="W11761" s="1">
        <v>8.5989430000000002</v>
      </c>
      <c r="X11761" s="8">
        <v>0</v>
      </c>
    </row>
    <row r="11762" spans="1:24" x14ac:dyDescent="0.25">
      <c r="A11762">
        <v>11760</v>
      </c>
      <c r="B11762">
        <v>784.86169199999995</v>
      </c>
      <c r="C11762">
        <v>2.593191</v>
      </c>
      <c r="D11762">
        <v>15.777418000000001</v>
      </c>
      <c r="E11762">
        <v>89.395706000000004</v>
      </c>
      <c r="F11762">
        <v>-10.224166</v>
      </c>
      <c r="G11762">
        <v>10.45</v>
      </c>
      <c r="H11762" s="2">
        <v>91.002936000000005</v>
      </c>
      <c r="I11762" s="1">
        <v>2.9468740000000002</v>
      </c>
      <c r="J11762" s="5"/>
      <c r="K11762" s="1">
        <v>15.467688000000001</v>
      </c>
      <c r="L11762" s="1">
        <v>35.968145999999997</v>
      </c>
      <c r="M11762" s="1">
        <v>10.725508</v>
      </c>
      <c r="O11762" s="1">
        <v>52.457599000000002</v>
      </c>
      <c r="P11762" s="1">
        <v>116.024914</v>
      </c>
      <c r="Q11762" s="1">
        <v>10.088190000000001</v>
      </c>
      <c r="R11762" s="1">
        <v>26.247160999999998</v>
      </c>
      <c r="S11762" s="1">
        <v>3.2215549999999999</v>
      </c>
      <c r="T11762" s="1">
        <v>117</v>
      </c>
      <c r="U11762" s="1">
        <v>37.509278999999999</v>
      </c>
      <c r="V11762" s="1">
        <v>1.790446</v>
      </c>
      <c r="W11762" s="1">
        <v>98.279757000000004</v>
      </c>
      <c r="X11762" s="8">
        <v>0</v>
      </c>
    </row>
    <row r="11763" spans="1:24" x14ac:dyDescent="0.25">
      <c r="A11763">
        <v>11761</v>
      </c>
      <c r="B11763">
        <v>782.85165099999995</v>
      </c>
      <c r="C11763">
        <v>2.8710059999999999</v>
      </c>
      <c r="D11763">
        <v>15.810772</v>
      </c>
      <c r="E11763">
        <v>89.843975999999998</v>
      </c>
      <c r="F11763">
        <v>-10.550765999999999</v>
      </c>
      <c r="G11763">
        <v>10.45</v>
      </c>
      <c r="H11763" s="2">
        <v>82.995012000000003</v>
      </c>
      <c r="I11763" s="1">
        <v>3.0164949999999999</v>
      </c>
      <c r="J11763" s="5"/>
      <c r="K11763" s="1">
        <v>15.517092</v>
      </c>
      <c r="L11763" s="1">
        <v>35.635092999999998</v>
      </c>
      <c r="M11763" s="1">
        <v>10.42451</v>
      </c>
      <c r="O11763" s="1">
        <v>48.865831</v>
      </c>
      <c r="P11763" s="1">
        <v>111.260115</v>
      </c>
      <c r="Q11763" s="1">
        <v>10.413622999999999</v>
      </c>
      <c r="R11763" s="1">
        <v>27.128074000000002</v>
      </c>
      <c r="S11763" s="1">
        <v>2.8010009999999999</v>
      </c>
      <c r="T11763" s="1">
        <v>113</v>
      </c>
      <c r="U11763" s="1">
        <v>33.974231000000003</v>
      </c>
      <c r="V11763" s="1">
        <v>1.7882450000000001</v>
      </c>
      <c r="W11763" s="1">
        <v>96.376838000000006</v>
      </c>
      <c r="X11763" s="8">
        <v>0</v>
      </c>
    </row>
    <row r="11764" spans="1:24" x14ac:dyDescent="0.25">
      <c r="A11764">
        <v>11762</v>
      </c>
      <c r="B11764">
        <v>774.61413300000004</v>
      </c>
      <c r="C11764">
        <v>3.002224</v>
      </c>
      <c r="D11764">
        <v>15.890751</v>
      </c>
      <c r="E11764">
        <v>89.045533000000006</v>
      </c>
      <c r="F11764">
        <v>-10.598520000000001</v>
      </c>
      <c r="G11764">
        <v>10.45</v>
      </c>
      <c r="H11764" s="2">
        <v>78.018411</v>
      </c>
      <c r="I11764" s="1">
        <v>3.7968229999999998</v>
      </c>
      <c r="J11764" s="5"/>
      <c r="K11764" s="1">
        <v>15.540079</v>
      </c>
      <c r="L11764" s="1">
        <v>36.024397</v>
      </c>
      <c r="M11764" s="1">
        <v>10.372408</v>
      </c>
      <c r="O11764" s="1">
        <v>46.634855999999999</v>
      </c>
      <c r="P11764" s="1">
        <v>117.923742</v>
      </c>
      <c r="Q11764" s="1">
        <v>10.661345000000001</v>
      </c>
      <c r="R11764" s="1">
        <v>30.497814999999999</v>
      </c>
      <c r="S11764" s="1">
        <v>2.549229</v>
      </c>
      <c r="T11764" s="1">
        <v>111</v>
      </c>
      <c r="U11764" s="1">
        <v>31.829540000000001</v>
      </c>
      <c r="V11764" s="1">
        <v>1.7915749999999999</v>
      </c>
      <c r="W11764" s="1">
        <v>99.614074000000002</v>
      </c>
      <c r="X11764" s="8">
        <v>0</v>
      </c>
    </row>
    <row r="11765" spans="1:24" x14ac:dyDescent="0.25">
      <c r="A11765">
        <v>11763</v>
      </c>
      <c r="B11765">
        <v>767.78098899999998</v>
      </c>
      <c r="C11765">
        <v>2.508289</v>
      </c>
      <c r="D11765">
        <v>16.025903</v>
      </c>
      <c r="E11765">
        <v>88.448381999999995</v>
      </c>
      <c r="F11765">
        <v>-11.637316</v>
      </c>
      <c r="G11765">
        <v>11.399736000000001</v>
      </c>
      <c r="H11765" s="2">
        <v>77.566944000000007</v>
      </c>
      <c r="I11765" s="1">
        <v>4.4331930000000002</v>
      </c>
      <c r="J11765" s="5"/>
      <c r="K11765" s="1">
        <v>14.766729</v>
      </c>
      <c r="L11765" s="1">
        <v>36.243701000000001</v>
      </c>
      <c r="M11765" s="1">
        <v>12.563281</v>
      </c>
      <c r="O11765" s="1">
        <v>46.242106</v>
      </c>
      <c r="P11765" s="1">
        <v>118.46648</v>
      </c>
      <c r="Q11765" s="1">
        <v>10.51468</v>
      </c>
      <c r="R11765" s="1">
        <v>31.474</v>
      </c>
      <c r="S11765" s="1">
        <v>2.5050699999999999</v>
      </c>
      <c r="T11765" s="1">
        <v>102</v>
      </c>
      <c r="U11765" s="1">
        <v>31.488368999999999</v>
      </c>
      <c r="V11765" s="1">
        <v>1.7866649999999999</v>
      </c>
      <c r="W11765" s="1">
        <v>104.153026</v>
      </c>
      <c r="X11765" s="8">
        <v>0</v>
      </c>
    </row>
    <row r="11766" spans="1:24" x14ac:dyDescent="0.25">
      <c r="A11766">
        <v>11764</v>
      </c>
      <c r="B11766">
        <v>769.70550200000002</v>
      </c>
      <c r="C11766">
        <v>3.0180449999999999</v>
      </c>
      <c r="D11766">
        <v>15.88228</v>
      </c>
      <c r="E11766">
        <v>87.603167999999997</v>
      </c>
      <c r="F11766">
        <v>-11.638475</v>
      </c>
      <c r="G11766">
        <v>11.4</v>
      </c>
      <c r="H11766" s="2">
        <v>76.884456999999998</v>
      </c>
      <c r="I11766" s="1">
        <v>4.3532080000000004</v>
      </c>
      <c r="J11766" s="5"/>
      <c r="K11766" s="1">
        <v>13.54326</v>
      </c>
      <c r="L11766" s="1">
        <v>35.516576999999998</v>
      </c>
      <c r="M11766" s="1">
        <v>10.869868</v>
      </c>
      <c r="O11766" s="1">
        <v>45.819077</v>
      </c>
      <c r="P11766" s="1">
        <v>109.908767</v>
      </c>
      <c r="Q11766" s="1">
        <v>10.392486</v>
      </c>
      <c r="R11766" s="1">
        <v>30.628046999999999</v>
      </c>
      <c r="S11766" s="1">
        <v>2.4710160000000001</v>
      </c>
      <c r="T11766" s="1">
        <v>96</v>
      </c>
      <c r="U11766" s="1">
        <v>31.505455000000001</v>
      </c>
      <c r="V11766" s="1">
        <v>1.7908630000000001</v>
      </c>
      <c r="W11766" s="1">
        <v>105.48132</v>
      </c>
      <c r="X11766" s="8">
        <v>0</v>
      </c>
    </row>
    <row r="11767" spans="1:24" x14ac:dyDescent="0.25">
      <c r="A11767">
        <v>11765</v>
      </c>
      <c r="B11767">
        <v>778.52280800000005</v>
      </c>
      <c r="C11767">
        <v>4.0212950000000003</v>
      </c>
      <c r="D11767">
        <v>30.681222999999999</v>
      </c>
      <c r="E11767">
        <v>86.35033</v>
      </c>
      <c r="F11767">
        <v>-11.639761999999999</v>
      </c>
      <c r="G11767">
        <v>11.4</v>
      </c>
      <c r="H11767" s="2">
        <v>82.289902999999995</v>
      </c>
      <c r="I11767" s="1">
        <v>3.9953099999999999</v>
      </c>
      <c r="J11767" s="5"/>
      <c r="K11767" s="1">
        <v>12.739946</v>
      </c>
      <c r="L11767" s="1">
        <v>35.132520999999997</v>
      </c>
      <c r="M11767" s="1">
        <v>9.4841270000000009</v>
      </c>
      <c r="O11767" s="1">
        <v>50.679546999999999</v>
      </c>
      <c r="P11767" s="1">
        <v>106.31406200000001</v>
      </c>
      <c r="Q11767" s="1">
        <v>10.278661</v>
      </c>
      <c r="R11767" s="1">
        <v>30.211587000000002</v>
      </c>
      <c r="S11767" s="1">
        <v>2.3415029999999999</v>
      </c>
      <c r="T11767" s="1">
        <v>105</v>
      </c>
      <c r="U11767" s="1">
        <v>31.370888000000001</v>
      </c>
      <c r="V11767" s="1">
        <v>1.794149</v>
      </c>
      <c r="W11767" s="1">
        <v>112.951111</v>
      </c>
      <c r="X11767" s="8">
        <v>0.1142184408484874</v>
      </c>
    </row>
    <row r="11768" spans="1:24" x14ac:dyDescent="0.25">
      <c r="A11768">
        <v>11766</v>
      </c>
      <c r="B11768">
        <v>816.66525799999999</v>
      </c>
      <c r="C11768">
        <v>4.9340820000000001</v>
      </c>
      <c r="D11768">
        <v>50.684731999999997</v>
      </c>
      <c r="E11768">
        <v>90.690759</v>
      </c>
      <c r="F11768">
        <v>-13.636685</v>
      </c>
      <c r="G11768">
        <v>13.299472</v>
      </c>
      <c r="H11768" s="2">
        <v>94.450158000000002</v>
      </c>
      <c r="I11768" s="1">
        <v>3.6812990000000001</v>
      </c>
      <c r="J11768" s="5"/>
      <c r="K11768" s="1">
        <v>14.829026000000001</v>
      </c>
      <c r="L11768" s="1">
        <v>41.210082999999997</v>
      </c>
      <c r="M11768" s="1">
        <v>14.811545000000001</v>
      </c>
      <c r="O11768" s="1">
        <v>81.293620000000004</v>
      </c>
      <c r="P11768" s="1">
        <v>122.815225</v>
      </c>
      <c r="Q11768" s="1">
        <v>12.492448</v>
      </c>
      <c r="R11768" s="1">
        <v>28.038108000000001</v>
      </c>
      <c r="S11768" s="1">
        <v>2.2995739999999998</v>
      </c>
      <c r="T11768" s="1">
        <v>163</v>
      </c>
      <c r="U11768" s="1">
        <v>35.051139999999997</v>
      </c>
      <c r="V11768" s="1">
        <v>1.787032</v>
      </c>
      <c r="W11768" s="1">
        <v>127.39865899999999</v>
      </c>
      <c r="X11768" s="8">
        <v>0.20861990432192209</v>
      </c>
    </row>
    <row r="11769" spans="1:24" x14ac:dyDescent="0.25">
      <c r="A11769">
        <v>11767</v>
      </c>
      <c r="B11769">
        <v>877.43095700000003</v>
      </c>
      <c r="C11769">
        <v>5.8942259999999997</v>
      </c>
      <c r="D11769">
        <v>74.629797999999994</v>
      </c>
      <c r="E11769">
        <v>96.107326</v>
      </c>
      <c r="F11769">
        <v>-16.640554000000002</v>
      </c>
      <c r="G11769">
        <v>16.149208000000002</v>
      </c>
      <c r="H11769" s="2">
        <v>115.274328</v>
      </c>
      <c r="I11769" s="1">
        <v>2.5778089999999998</v>
      </c>
      <c r="J11769" s="5"/>
      <c r="K11769" s="1">
        <v>19.280968000000001</v>
      </c>
      <c r="L11769" s="1">
        <v>65.965164999999999</v>
      </c>
      <c r="M11769" s="1">
        <v>29.229365999999999</v>
      </c>
      <c r="O11769" s="1">
        <v>114.598291</v>
      </c>
      <c r="P11769" s="1">
        <v>180.687445</v>
      </c>
      <c r="Q11769" s="1">
        <v>27.629628</v>
      </c>
      <c r="R11769" s="1">
        <v>29.138994</v>
      </c>
      <c r="S11769" s="1">
        <v>5.053172</v>
      </c>
      <c r="T11769" s="1">
        <v>253</v>
      </c>
      <c r="U11769" s="1">
        <v>48.226922999999999</v>
      </c>
      <c r="V11769" s="1">
        <v>2.1585350000000001</v>
      </c>
      <c r="W11769" s="1">
        <v>137.29265100000001</v>
      </c>
      <c r="X11769" s="8">
        <v>0.29327703752843642</v>
      </c>
    </row>
    <row r="11770" spans="1:24" x14ac:dyDescent="0.25">
      <c r="A11770">
        <v>11768</v>
      </c>
      <c r="B11770">
        <v>954.52076999999997</v>
      </c>
      <c r="C11770">
        <v>11.606619</v>
      </c>
      <c r="D11770">
        <v>100.43409699999999</v>
      </c>
      <c r="E11770">
        <v>113.94383000000001</v>
      </c>
      <c r="F11770">
        <v>-18.645772000000001</v>
      </c>
      <c r="G11770">
        <v>18.049472000000002</v>
      </c>
      <c r="H11770" s="2">
        <v>137.21513100000001</v>
      </c>
      <c r="I11770" s="1">
        <v>4.2070759999999998</v>
      </c>
      <c r="J11770" s="5"/>
      <c r="K11770" s="1">
        <v>22.187498000000001</v>
      </c>
      <c r="L11770" s="1">
        <v>86.742396999999997</v>
      </c>
      <c r="M11770" s="1">
        <v>33.465401</v>
      </c>
      <c r="O11770" s="1">
        <v>141.86255700000001</v>
      </c>
      <c r="P11770" s="1">
        <v>236.98485500000001</v>
      </c>
      <c r="Q11770" s="1">
        <v>38.039363999999999</v>
      </c>
      <c r="R11770" s="1">
        <v>33.351176000000002</v>
      </c>
      <c r="S11770" s="1">
        <v>12.085475000000001</v>
      </c>
      <c r="T11770" s="1">
        <v>297</v>
      </c>
      <c r="U11770" s="1">
        <v>48.762712000000001</v>
      </c>
      <c r="V11770" s="1">
        <v>2.3249780000000002</v>
      </c>
      <c r="W11770" s="1">
        <v>172.16216499999999</v>
      </c>
      <c r="X11770" s="8">
        <v>0.26900909376868121</v>
      </c>
    </row>
    <row r="11771" spans="1:24" x14ac:dyDescent="0.25">
      <c r="A11771">
        <v>11769</v>
      </c>
      <c r="B11771">
        <v>1029.321909</v>
      </c>
      <c r="C11771">
        <v>17.007735</v>
      </c>
      <c r="D11771">
        <v>105.52161099999999</v>
      </c>
      <c r="E11771">
        <v>128.33836199999999</v>
      </c>
      <c r="F11771">
        <v>-18.644791999999999</v>
      </c>
      <c r="G11771">
        <v>18.05</v>
      </c>
      <c r="H11771" s="2">
        <v>140.45599300000001</v>
      </c>
      <c r="I11771" s="1">
        <v>4.3256370000000004</v>
      </c>
      <c r="J11771" s="5"/>
      <c r="K11771" s="1">
        <v>25.361343999999999</v>
      </c>
      <c r="L11771" s="1">
        <v>96.247100000000003</v>
      </c>
      <c r="M11771" s="1">
        <v>31.417218999999999</v>
      </c>
      <c r="O11771" s="1">
        <v>155.72940399999999</v>
      </c>
      <c r="P11771" s="1">
        <v>263.00841300000002</v>
      </c>
      <c r="Q11771" s="1">
        <v>43.153995000000002</v>
      </c>
      <c r="R11771" s="1">
        <v>37.366684999999997</v>
      </c>
      <c r="S11771" s="1">
        <v>15.688234</v>
      </c>
      <c r="T11771" s="1">
        <v>374</v>
      </c>
      <c r="U11771" s="1">
        <v>45.054009999999998</v>
      </c>
      <c r="V11771" s="1">
        <v>2.274829</v>
      </c>
      <c r="W11771" s="1">
        <v>197.79369800000001</v>
      </c>
      <c r="X11771" s="8">
        <v>0.17915351430292331</v>
      </c>
    </row>
    <row r="11772" spans="1:24" x14ac:dyDescent="0.25">
      <c r="A11772">
        <v>11770</v>
      </c>
      <c r="B11772">
        <v>1078.5410730000001</v>
      </c>
      <c r="C11772">
        <v>19.456866999999999</v>
      </c>
      <c r="D11772">
        <v>104.57143600000001</v>
      </c>
      <c r="E11772">
        <v>132.489181</v>
      </c>
      <c r="F11772">
        <v>-20.191004</v>
      </c>
      <c r="G11772">
        <v>19.949472</v>
      </c>
      <c r="H11772" s="2">
        <v>148.08136999999999</v>
      </c>
      <c r="I11772" s="1">
        <v>4.7072430000000001</v>
      </c>
      <c r="J11772" s="5"/>
      <c r="K11772" s="1">
        <v>28.312225999999999</v>
      </c>
      <c r="L11772" s="1">
        <v>99.395228000000003</v>
      </c>
      <c r="M11772" s="1">
        <v>33.118070000000003</v>
      </c>
      <c r="O11772" s="1">
        <v>164.13670099999999</v>
      </c>
      <c r="P11772" s="1">
        <v>283.26540399999999</v>
      </c>
      <c r="Q11772" s="1">
        <v>41.967314999999999</v>
      </c>
      <c r="R11772" s="1">
        <v>39.659199999999998</v>
      </c>
      <c r="S11772" s="1">
        <v>17.503702000000001</v>
      </c>
      <c r="T11772" s="1">
        <v>352</v>
      </c>
      <c r="U11772" s="1">
        <v>44.714480000000002</v>
      </c>
      <c r="V11772" s="1">
        <v>1.8724879999999999</v>
      </c>
      <c r="W11772" s="1">
        <v>200.52520799999999</v>
      </c>
      <c r="X11772" s="8">
        <v>0.1893451949130816</v>
      </c>
    </row>
    <row r="11773" spans="1:24" x14ac:dyDescent="0.25">
      <c r="A11773">
        <v>11771</v>
      </c>
      <c r="B11773">
        <v>1109.1726000000001</v>
      </c>
      <c r="C11773">
        <v>19.531026000000001</v>
      </c>
      <c r="D11773">
        <v>106.947484</v>
      </c>
      <c r="E11773">
        <v>134.67969600000001</v>
      </c>
      <c r="F11773">
        <v>-17.191796</v>
      </c>
      <c r="G11773">
        <v>18.050528</v>
      </c>
      <c r="H11773" s="2">
        <v>157.09641999999999</v>
      </c>
      <c r="I11773" s="1">
        <v>3.9347850000000002</v>
      </c>
      <c r="J11773" s="5"/>
      <c r="K11773" s="1">
        <v>30.880358999999999</v>
      </c>
      <c r="L11773" s="1">
        <v>99.184657000000001</v>
      </c>
      <c r="M11773" s="1">
        <v>37.102155000000003</v>
      </c>
      <c r="O11773" s="1">
        <v>167.42070100000001</v>
      </c>
      <c r="P11773" s="1">
        <v>288.337737</v>
      </c>
      <c r="Q11773" s="1">
        <v>40.206913</v>
      </c>
      <c r="R11773" s="1">
        <v>39.583534</v>
      </c>
      <c r="S11773" s="1">
        <v>17.968049000000001</v>
      </c>
      <c r="T11773" s="1">
        <v>325</v>
      </c>
      <c r="U11773" s="1">
        <v>46.474863999999997</v>
      </c>
      <c r="V11773" s="1">
        <v>1.826525</v>
      </c>
      <c r="W11773" s="1">
        <v>201.13828599999999</v>
      </c>
      <c r="X11773" s="8">
        <v>0.17631693345371491</v>
      </c>
    </row>
    <row r="11774" spans="1:24" x14ac:dyDescent="0.25">
      <c r="A11774">
        <v>11772</v>
      </c>
      <c r="B11774">
        <v>1106.707349</v>
      </c>
      <c r="C11774">
        <v>16.704583</v>
      </c>
      <c r="D11774">
        <v>105.497944</v>
      </c>
      <c r="E11774">
        <v>134.82994600000001</v>
      </c>
      <c r="F11774">
        <v>-16.240834</v>
      </c>
      <c r="G11774">
        <v>17.100263999999999</v>
      </c>
      <c r="H11774" s="2">
        <v>162.28104099999999</v>
      </c>
      <c r="I11774" s="1">
        <v>3.9336180000000001</v>
      </c>
      <c r="J11774" s="5"/>
      <c r="K11774" s="1">
        <v>28.760047</v>
      </c>
      <c r="L11774" s="1">
        <v>96.912788000000006</v>
      </c>
      <c r="M11774" s="1">
        <v>39.771557000000001</v>
      </c>
      <c r="O11774" s="1">
        <v>157.03613799999999</v>
      </c>
      <c r="P11774" s="1">
        <v>280.41926799999999</v>
      </c>
      <c r="Q11774" s="1">
        <v>40.908416000000003</v>
      </c>
      <c r="R11774" s="1">
        <v>38.994790999999999</v>
      </c>
      <c r="S11774" s="1">
        <v>17.594885999999999</v>
      </c>
      <c r="T11774" s="1">
        <v>299</v>
      </c>
      <c r="U11774" s="1">
        <v>41.374133</v>
      </c>
      <c r="V11774" s="1">
        <v>1.815437</v>
      </c>
      <c r="W11774" s="1">
        <v>197.47485599999999</v>
      </c>
      <c r="X11774" s="8">
        <v>0.13160422337180461</v>
      </c>
    </row>
    <row r="11775" spans="1:24" x14ac:dyDescent="0.25">
      <c r="A11775">
        <v>11773</v>
      </c>
      <c r="B11775">
        <v>1127.1673960000001</v>
      </c>
      <c r="C11775">
        <v>11.936449</v>
      </c>
      <c r="D11775">
        <v>105.05939600000001</v>
      </c>
      <c r="E11775">
        <v>138.01838100000001</v>
      </c>
      <c r="F11775">
        <v>-16.75479</v>
      </c>
      <c r="G11775">
        <v>17.100000000000001</v>
      </c>
      <c r="H11775" s="2">
        <v>167.44240099999999</v>
      </c>
      <c r="I11775" s="1">
        <v>4.0088699999999999</v>
      </c>
      <c r="J11775" s="5"/>
      <c r="K11775" s="1">
        <v>28.911494000000001</v>
      </c>
      <c r="L11775" s="1">
        <v>94.522084000000007</v>
      </c>
      <c r="M11775" s="1">
        <v>31.819094</v>
      </c>
      <c r="O11775" s="1">
        <v>159.809065</v>
      </c>
      <c r="P11775" s="1">
        <v>282.48914100000002</v>
      </c>
      <c r="Q11775" s="1">
        <v>41.394576000000001</v>
      </c>
      <c r="R11775" s="1">
        <v>37.784238999999999</v>
      </c>
      <c r="S11775" s="1">
        <v>18.299723</v>
      </c>
      <c r="T11775" s="1">
        <v>257</v>
      </c>
      <c r="U11775" s="1">
        <v>43.402324</v>
      </c>
      <c r="V11775" s="1">
        <v>0</v>
      </c>
      <c r="W11775" s="1">
        <v>200.635054</v>
      </c>
      <c r="X11775" s="8">
        <v>0.2692217631506047</v>
      </c>
    </row>
    <row r="11776" spans="1:24" x14ac:dyDescent="0.25">
      <c r="A11776">
        <v>11774</v>
      </c>
      <c r="B11776">
        <v>1101.0395940000001</v>
      </c>
      <c r="C11776">
        <v>9.0063630000000003</v>
      </c>
      <c r="D11776">
        <v>108.910702</v>
      </c>
      <c r="E11776">
        <v>137.35591099999999</v>
      </c>
      <c r="F11776">
        <v>-22.868289999999998</v>
      </c>
      <c r="G11776">
        <v>22.798416</v>
      </c>
      <c r="H11776" s="2">
        <v>174.99749199999999</v>
      </c>
      <c r="I11776" s="1">
        <v>3.6483590000000001</v>
      </c>
      <c r="J11776" s="5"/>
      <c r="K11776" s="1">
        <v>28.473441999999999</v>
      </c>
      <c r="L11776" s="1">
        <v>94.897649000000001</v>
      </c>
      <c r="M11776" s="1">
        <v>25.942032000000001</v>
      </c>
      <c r="O11776" s="1">
        <v>161.29029700000001</v>
      </c>
      <c r="P11776" s="1">
        <v>279.66794599999997</v>
      </c>
      <c r="Q11776" s="1">
        <v>40.674318999999997</v>
      </c>
      <c r="R11776" s="1">
        <v>37.047047999999997</v>
      </c>
      <c r="S11776" s="1">
        <v>19.051836999999999</v>
      </c>
      <c r="T11776" s="1">
        <v>236</v>
      </c>
      <c r="U11776" s="1">
        <v>45.212797000000002</v>
      </c>
      <c r="V11776" s="1">
        <v>1.8121769999999999</v>
      </c>
      <c r="W11776" s="1">
        <v>197.23059499999999</v>
      </c>
      <c r="X11776" s="8">
        <v>0.31935907263731789</v>
      </c>
    </row>
    <row r="11777" spans="1:24" x14ac:dyDescent="0.25">
      <c r="A11777">
        <v>11775</v>
      </c>
      <c r="B11777">
        <v>1082.4291470000001</v>
      </c>
      <c r="C11777">
        <v>7.3940890000000001</v>
      </c>
      <c r="D11777">
        <v>109.078473</v>
      </c>
      <c r="E11777">
        <v>135.917204</v>
      </c>
      <c r="F11777">
        <v>-20.841059000000001</v>
      </c>
      <c r="G11777">
        <v>20.900528000000001</v>
      </c>
      <c r="H11777" s="2">
        <v>175.063715</v>
      </c>
      <c r="I11777" s="1">
        <v>3.5537399999999999</v>
      </c>
      <c r="J11777" s="5"/>
      <c r="K11777" s="1">
        <v>28.199103000000001</v>
      </c>
      <c r="L11777" s="1">
        <v>96.700321000000002</v>
      </c>
      <c r="M11777" s="1">
        <v>24.267652999999999</v>
      </c>
      <c r="O11777" s="1">
        <v>154.801456</v>
      </c>
      <c r="P11777" s="1">
        <v>279.085868</v>
      </c>
      <c r="Q11777" s="1">
        <v>39.127988999999999</v>
      </c>
      <c r="R11777" s="1">
        <v>36.038783000000002</v>
      </c>
      <c r="S11777" s="1">
        <v>18.780771000000001</v>
      </c>
      <c r="T11777" s="1">
        <v>235</v>
      </c>
      <c r="U11777" s="1">
        <v>43.216183999999998</v>
      </c>
      <c r="V11777" s="1">
        <v>1.45875</v>
      </c>
      <c r="W11777" s="1">
        <v>188.61780400000001</v>
      </c>
      <c r="X11777" s="8">
        <v>0.29176716384848289</v>
      </c>
    </row>
    <row r="11778" spans="1:24" x14ac:dyDescent="0.25">
      <c r="A11778">
        <v>11776</v>
      </c>
      <c r="B11778">
        <v>1058.027319</v>
      </c>
      <c r="C11778">
        <v>5.6729890000000003</v>
      </c>
      <c r="D11778">
        <v>105.877611</v>
      </c>
      <c r="E11778">
        <v>121.089832</v>
      </c>
      <c r="F11778">
        <v>-10.670574</v>
      </c>
      <c r="G11778">
        <v>11.40264</v>
      </c>
      <c r="H11778" s="2">
        <v>171.65826799999999</v>
      </c>
      <c r="I11778" s="1">
        <v>2.9152520000000002</v>
      </c>
      <c r="J11778" s="5"/>
      <c r="K11778" s="1">
        <v>28.856545000000001</v>
      </c>
      <c r="L11778" s="1">
        <v>95.099905000000007</v>
      </c>
      <c r="M11778" s="1">
        <v>21.969529000000001</v>
      </c>
      <c r="O11778" s="1">
        <v>144.890972</v>
      </c>
      <c r="P11778" s="1">
        <v>249.26824400000001</v>
      </c>
      <c r="Q11778" s="1">
        <v>31.233495000000001</v>
      </c>
      <c r="R11778" s="1">
        <v>35.370598000000001</v>
      </c>
      <c r="S11778" s="1">
        <v>17.758106999999999</v>
      </c>
      <c r="T11778" s="1">
        <v>224</v>
      </c>
      <c r="U11778" s="1">
        <v>39.045355999999998</v>
      </c>
      <c r="V11778" s="1">
        <v>1.283477</v>
      </c>
      <c r="W11778" s="1">
        <v>161.19295099999999</v>
      </c>
      <c r="X11778" s="8">
        <v>0.28292193157564421</v>
      </c>
    </row>
    <row r="11779" spans="1:24" x14ac:dyDescent="0.25">
      <c r="A11779">
        <v>11777</v>
      </c>
      <c r="B11779">
        <v>995.96272399999998</v>
      </c>
      <c r="C11779">
        <v>5.3624970000000003</v>
      </c>
      <c r="D11779">
        <v>86.539328999999995</v>
      </c>
      <c r="E11779">
        <v>111.67729799999999</v>
      </c>
      <c r="F11779">
        <v>-7.8015290000000004</v>
      </c>
      <c r="G11779">
        <v>8.5507919999999995</v>
      </c>
      <c r="H11779" s="2">
        <v>161.494035</v>
      </c>
      <c r="I11779" s="1">
        <v>1.6420570000000001</v>
      </c>
      <c r="J11779" s="5"/>
      <c r="K11779" s="1">
        <v>28.51267</v>
      </c>
      <c r="L11779" s="1">
        <v>82.628113999999997</v>
      </c>
      <c r="M11779" s="1">
        <v>21.024535</v>
      </c>
      <c r="O11779" s="1">
        <v>110.163687</v>
      </c>
      <c r="P11779" s="1">
        <v>208.06965199999999</v>
      </c>
      <c r="Q11779" s="1">
        <v>17.632307000000001</v>
      </c>
      <c r="R11779" s="1">
        <v>33.220562000000001</v>
      </c>
      <c r="S11779" s="1">
        <v>16.576737000000001</v>
      </c>
      <c r="T11779" s="1">
        <v>226</v>
      </c>
      <c r="U11779" s="1">
        <v>34.112889000000003</v>
      </c>
      <c r="V11779" s="1">
        <v>1.2579419999999999</v>
      </c>
      <c r="W11779" s="1">
        <v>123.39189399999999</v>
      </c>
      <c r="X11779" s="8">
        <v>0.28097996174639789</v>
      </c>
    </row>
    <row r="11780" spans="1:24" x14ac:dyDescent="0.25">
      <c r="A11780">
        <v>11778</v>
      </c>
      <c r="B11780">
        <v>949.72891000000004</v>
      </c>
      <c r="C11780">
        <v>6.1574070000000001</v>
      </c>
      <c r="D11780">
        <v>40.551108999999997</v>
      </c>
      <c r="E11780">
        <v>100.59518799999999</v>
      </c>
      <c r="F11780">
        <v>-6.8468530000000003</v>
      </c>
      <c r="G11780">
        <v>7.6002640000000001</v>
      </c>
      <c r="H11780" s="2">
        <v>136.286452</v>
      </c>
      <c r="I11780" s="1">
        <v>1.1897580000000001</v>
      </c>
      <c r="J11780" s="5"/>
      <c r="K11780" s="1">
        <v>24.756416000000002</v>
      </c>
      <c r="L11780" s="1">
        <v>64.732817999999995</v>
      </c>
      <c r="M11780" s="1">
        <v>17.410651000000001</v>
      </c>
      <c r="O11780" s="1">
        <v>68.647904999999994</v>
      </c>
      <c r="P11780" s="1">
        <v>176.635625</v>
      </c>
      <c r="Q11780" s="1">
        <v>10.775797000000001</v>
      </c>
      <c r="R11780" s="1">
        <v>29.941569999999999</v>
      </c>
      <c r="S11780" s="1">
        <v>12.983698</v>
      </c>
      <c r="T11780" s="1">
        <v>193</v>
      </c>
      <c r="U11780" s="1">
        <v>36.152512999999999</v>
      </c>
      <c r="V11780" s="1">
        <v>1.2657080000000001</v>
      </c>
      <c r="W11780" s="1">
        <v>101.973471</v>
      </c>
      <c r="X11780" s="8">
        <v>0.27195757316074981</v>
      </c>
    </row>
    <row r="11781" spans="1:24" x14ac:dyDescent="0.25">
      <c r="A11781">
        <v>11779</v>
      </c>
      <c r="B11781">
        <v>903.90082299999995</v>
      </c>
      <c r="C11781">
        <v>3.8920059999999999</v>
      </c>
      <c r="D11781">
        <v>23.510871999999999</v>
      </c>
      <c r="E11781">
        <v>93.663737999999995</v>
      </c>
      <c r="F11781">
        <v>-8.7310390000000009</v>
      </c>
      <c r="G11781">
        <v>9.4994720000000008</v>
      </c>
      <c r="H11781" s="2">
        <v>111.227227</v>
      </c>
      <c r="I11781" s="1">
        <v>1.345985</v>
      </c>
      <c r="J11781" s="5"/>
      <c r="K11781" s="1">
        <v>20.630132</v>
      </c>
      <c r="L11781" s="1">
        <v>53.761418999999997</v>
      </c>
      <c r="M11781" s="1">
        <v>10.409988999999999</v>
      </c>
      <c r="O11781" s="1">
        <v>52.895327999999999</v>
      </c>
      <c r="P11781" s="1">
        <v>156.954092</v>
      </c>
      <c r="Q11781" s="1">
        <v>10.164669</v>
      </c>
      <c r="R11781" s="1">
        <v>26.335175</v>
      </c>
      <c r="S11781" s="1">
        <v>6.7296480000000001</v>
      </c>
      <c r="T11781" s="1">
        <v>167</v>
      </c>
      <c r="U11781" s="1">
        <v>36.897674000000002</v>
      </c>
      <c r="V11781" s="1">
        <v>1.264516</v>
      </c>
      <c r="W11781" s="1">
        <v>96.010812999999999</v>
      </c>
      <c r="X11781" s="8">
        <v>0.18408971615772651</v>
      </c>
    </row>
    <row r="11782" spans="1:24" x14ac:dyDescent="0.25">
      <c r="A11782">
        <v>11780</v>
      </c>
      <c r="B11782">
        <v>867.857035</v>
      </c>
      <c r="C11782">
        <v>3.8213240000000002</v>
      </c>
      <c r="D11782">
        <v>25.419720999999999</v>
      </c>
      <c r="E11782">
        <v>90.672464000000005</v>
      </c>
      <c r="F11782">
        <v>-8.6082719999999995</v>
      </c>
      <c r="G11782">
        <v>9.5</v>
      </c>
      <c r="H11782" s="2">
        <v>111.185496</v>
      </c>
      <c r="I11782" s="1">
        <v>2.1368170000000002</v>
      </c>
      <c r="J11782" s="5"/>
      <c r="K11782" s="1">
        <v>19.486885000000001</v>
      </c>
      <c r="L11782" s="1">
        <v>41.776724999999999</v>
      </c>
      <c r="M11782" s="1">
        <v>8.5020380000000007</v>
      </c>
      <c r="O11782" s="1">
        <v>49.586556999999999</v>
      </c>
      <c r="P11782" s="1">
        <v>147.77945099999999</v>
      </c>
      <c r="Q11782" s="1">
        <v>9.4118499999999994</v>
      </c>
      <c r="R11782" s="1">
        <v>24.943127</v>
      </c>
      <c r="S11782" s="1">
        <v>4.342155</v>
      </c>
      <c r="T11782" s="1">
        <v>158</v>
      </c>
      <c r="U11782" s="1">
        <v>35.414994</v>
      </c>
      <c r="V11782" s="1">
        <v>1.256446</v>
      </c>
      <c r="W11782" s="1">
        <v>88.157813000000004</v>
      </c>
      <c r="X11782" s="8">
        <v>3.8040390237076928E-2</v>
      </c>
    </row>
    <row r="11783" spans="1:24" x14ac:dyDescent="0.25">
      <c r="A11783">
        <v>11781</v>
      </c>
      <c r="B11783">
        <v>850.44720800000005</v>
      </c>
      <c r="C11783">
        <v>4.527075</v>
      </c>
      <c r="D11783">
        <v>25.976386999999999</v>
      </c>
      <c r="E11783">
        <v>91.626289999999997</v>
      </c>
      <c r="F11783">
        <v>-7.570684</v>
      </c>
      <c r="G11783">
        <v>8.5502640000000003</v>
      </c>
      <c r="H11783" s="2">
        <v>90.886433999999994</v>
      </c>
      <c r="I11783" s="1">
        <v>2.018732</v>
      </c>
      <c r="J11783" s="5"/>
      <c r="K11783" s="1">
        <v>16.391622999999999</v>
      </c>
      <c r="L11783" s="1">
        <v>36.199069000000001</v>
      </c>
      <c r="M11783" s="1">
        <v>7.2872149999999998</v>
      </c>
      <c r="O11783" s="1">
        <v>51.452126</v>
      </c>
      <c r="P11783" s="1">
        <v>141.882935</v>
      </c>
      <c r="Q11783" s="1">
        <v>8.6869019999999999</v>
      </c>
      <c r="R11783" s="1">
        <v>25.591221999999998</v>
      </c>
      <c r="S11783" s="1">
        <v>4.3366939999999996</v>
      </c>
      <c r="T11783" s="1">
        <v>158</v>
      </c>
      <c r="U11783" s="1">
        <v>31.814297</v>
      </c>
      <c r="V11783" s="1">
        <v>1.259476</v>
      </c>
      <c r="W11783" s="1">
        <v>86.341640999999996</v>
      </c>
      <c r="X11783" s="8">
        <v>0</v>
      </c>
    </row>
    <row r="11784" spans="1:24" x14ac:dyDescent="0.25">
      <c r="A11784">
        <v>11782</v>
      </c>
      <c r="B11784">
        <v>846.53593000000001</v>
      </c>
      <c r="C11784">
        <v>3.9192480000000001</v>
      </c>
      <c r="D11784">
        <v>24.456976999999998</v>
      </c>
      <c r="E11784">
        <v>98.864009999999993</v>
      </c>
      <c r="F11784">
        <v>-7.8826359999999998</v>
      </c>
      <c r="G11784">
        <v>8.5500000000000007</v>
      </c>
      <c r="H11784" s="2">
        <v>73.566940000000002</v>
      </c>
      <c r="I11784" s="1">
        <v>2.8079800000000001</v>
      </c>
      <c r="J11784" s="5"/>
      <c r="K11784" s="1">
        <v>15.779400000000001</v>
      </c>
      <c r="L11784" s="1">
        <v>34.887988999999997</v>
      </c>
      <c r="M11784" s="1">
        <v>6.7688959999999998</v>
      </c>
      <c r="O11784" s="1">
        <v>49.964173000000002</v>
      </c>
      <c r="P11784" s="1">
        <v>135.189187</v>
      </c>
      <c r="Q11784" s="1">
        <v>8.7754119999999993</v>
      </c>
      <c r="R11784" s="1">
        <v>26.581658000000001</v>
      </c>
      <c r="S11784" s="1">
        <v>4.2447629999999998</v>
      </c>
      <c r="T11784" s="1">
        <v>138</v>
      </c>
      <c r="U11784" s="1">
        <v>34.537767000000002</v>
      </c>
      <c r="V11784" s="1">
        <v>1.2707189999999999</v>
      </c>
      <c r="W11784" s="1">
        <v>86.962126999999995</v>
      </c>
      <c r="X11784" s="8">
        <v>0</v>
      </c>
    </row>
    <row r="11785" spans="1:24" x14ac:dyDescent="0.25">
      <c r="A11785">
        <v>11783</v>
      </c>
      <c r="B11785">
        <v>242.42918599999999</v>
      </c>
      <c r="C11785">
        <v>1.1651450000000001</v>
      </c>
      <c r="D11785">
        <v>6.3501909999999997</v>
      </c>
      <c r="E11785">
        <v>25.93957</v>
      </c>
      <c r="F11785">
        <v>0.33815099999999998</v>
      </c>
      <c r="G11785">
        <v>2.3760000000000001E-3</v>
      </c>
      <c r="H11785" s="2">
        <v>20.417110000000001</v>
      </c>
      <c r="I11785" s="1">
        <v>0.990784</v>
      </c>
      <c r="J11785" s="5"/>
      <c r="K11785" s="1">
        <v>4.8695170000000001</v>
      </c>
      <c r="L11785" s="1">
        <v>11.081735999999999</v>
      </c>
      <c r="M11785" s="1">
        <v>2.0376449999999999</v>
      </c>
      <c r="O11785" s="1">
        <v>13.099382</v>
      </c>
      <c r="P11785" s="1">
        <v>41.433616000000001</v>
      </c>
      <c r="Q11785" s="1">
        <v>2.3243930000000002</v>
      </c>
      <c r="R11785" s="1">
        <v>6.9949269999999997</v>
      </c>
      <c r="S11785" s="1">
        <v>1.287644</v>
      </c>
      <c r="T11785" s="1">
        <v>123</v>
      </c>
      <c r="U11785" s="1">
        <v>2.4929790000000001</v>
      </c>
      <c r="V11785" s="1">
        <v>0.14492099999999999</v>
      </c>
      <c r="W11785" s="1">
        <v>7.421011</v>
      </c>
      <c r="X11785" s="8">
        <v>0</v>
      </c>
    </row>
    <row r="11786" spans="1:24" x14ac:dyDescent="0.25">
      <c r="A11786">
        <v>11784</v>
      </c>
      <c r="B11786">
        <v>835.00257999999997</v>
      </c>
      <c r="C11786">
        <v>2.375575</v>
      </c>
      <c r="D11786">
        <v>22.513112</v>
      </c>
      <c r="E11786">
        <v>95.819169000000002</v>
      </c>
      <c r="F11786">
        <v>-9.3450819999999997</v>
      </c>
      <c r="G11786">
        <v>9.5</v>
      </c>
      <c r="H11786" s="2">
        <v>81.972299000000007</v>
      </c>
      <c r="I11786" s="1">
        <v>3.2329289999999999</v>
      </c>
      <c r="J11786" s="5"/>
      <c r="K11786" s="1">
        <v>15.57048</v>
      </c>
      <c r="L11786" s="1">
        <v>35.020023000000002</v>
      </c>
      <c r="M11786" s="1">
        <v>6.616911</v>
      </c>
      <c r="O11786" s="1">
        <v>47.166781</v>
      </c>
      <c r="P11786" s="1">
        <v>134.45967200000001</v>
      </c>
      <c r="Q11786" s="1">
        <v>12.215737000000001</v>
      </c>
      <c r="R11786" s="1">
        <v>26.964448000000001</v>
      </c>
      <c r="S11786" s="1">
        <v>4.1240579999999998</v>
      </c>
      <c r="T11786" s="1">
        <v>108</v>
      </c>
      <c r="U11786" s="1">
        <v>32.143617999999996</v>
      </c>
      <c r="V11786" s="1">
        <v>1.258956</v>
      </c>
      <c r="W11786" s="1">
        <v>89.638958000000002</v>
      </c>
      <c r="X11786" s="8">
        <v>0</v>
      </c>
    </row>
    <row r="11787" spans="1:24" x14ac:dyDescent="0.25">
      <c r="A11787">
        <v>11785</v>
      </c>
      <c r="B11787">
        <v>837.32228599999996</v>
      </c>
      <c r="C11787">
        <v>2.2750159999999999</v>
      </c>
      <c r="D11787">
        <v>22.706161999999999</v>
      </c>
      <c r="E11787">
        <v>90.314194000000001</v>
      </c>
      <c r="F11787">
        <v>-9.6158339999999995</v>
      </c>
      <c r="G11787">
        <v>10.449736</v>
      </c>
      <c r="H11787" s="2">
        <v>88.924342999999993</v>
      </c>
      <c r="I11787" s="1">
        <v>2.742715</v>
      </c>
      <c r="J11787" s="5"/>
      <c r="K11787" s="1">
        <v>15.720342</v>
      </c>
      <c r="L11787" s="1">
        <v>36.653669999999998</v>
      </c>
      <c r="M11787" s="1">
        <v>6.5344990000000003</v>
      </c>
      <c r="O11787" s="1">
        <v>42.399734000000002</v>
      </c>
      <c r="P11787" s="1">
        <v>128.05799200000001</v>
      </c>
      <c r="Q11787" s="1">
        <v>13.140248</v>
      </c>
      <c r="R11787" s="1">
        <v>26.585944000000001</v>
      </c>
      <c r="S11787" s="1">
        <v>3.721441</v>
      </c>
      <c r="T11787" s="1">
        <v>104</v>
      </c>
      <c r="U11787" s="1">
        <v>33.250138999999997</v>
      </c>
      <c r="V11787" s="1">
        <v>1.2629520000000001</v>
      </c>
      <c r="W11787" s="1">
        <v>90.974946000000003</v>
      </c>
      <c r="X11787" s="8">
        <v>0</v>
      </c>
    </row>
    <row r="11788" spans="1:24" x14ac:dyDescent="0.25">
      <c r="A11788">
        <v>11786</v>
      </c>
      <c r="B11788">
        <v>810.76370899999995</v>
      </c>
      <c r="C11788">
        <v>2.411435</v>
      </c>
      <c r="D11788">
        <v>22.764811000000002</v>
      </c>
      <c r="E11788">
        <v>89.502858000000003</v>
      </c>
      <c r="F11788">
        <v>-9.1437290000000004</v>
      </c>
      <c r="G11788">
        <v>10.452902999999999</v>
      </c>
      <c r="H11788" s="2">
        <v>81.031550999999993</v>
      </c>
      <c r="I11788" s="1">
        <v>3.496753</v>
      </c>
      <c r="J11788" s="5"/>
      <c r="K11788" s="1">
        <v>16.701749</v>
      </c>
      <c r="L11788" s="1">
        <v>36.411281000000002</v>
      </c>
      <c r="M11788" s="1">
        <v>6.7967129999999996</v>
      </c>
      <c r="O11788" s="1">
        <v>40.226978000000003</v>
      </c>
      <c r="P11788" s="1">
        <v>124.173468</v>
      </c>
      <c r="Q11788" s="1">
        <v>13.708104000000001</v>
      </c>
      <c r="R11788" s="1">
        <v>26.035581000000001</v>
      </c>
      <c r="S11788" s="1">
        <v>2.8664320000000001</v>
      </c>
      <c r="T11788" s="1">
        <v>103</v>
      </c>
      <c r="U11788" s="1">
        <v>31.746534</v>
      </c>
      <c r="V11788" s="1">
        <v>1.2645949999999999</v>
      </c>
      <c r="W11788" s="1">
        <v>93.147171999999998</v>
      </c>
      <c r="X11788" s="8">
        <v>0</v>
      </c>
    </row>
    <row r="11789" spans="1:24" x14ac:dyDescent="0.25">
      <c r="A11789">
        <v>11787</v>
      </c>
      <c r="B11789">
        <v>801.019901</v>
      </c>
      <c r="C11789">
        <v>2.4384800000000002</v>
      </c>
      <c r="D11789">
        <v>22.878335</v>
      </c>
      <c r="E11789">
        <v>87.976956000000001</v>
      </c>
      <c r="F11789">
        <v>-9.8076450000000008</v>
      </c>
      <c r="G11789">
        <v>10.447098</v>
      </c>
      <c r="H11789" s="2">
        <v>76.923164999999997</v>
      </c>
      <c r="I11789" s="1">
        <v>3.9257390000000001</v>
      </c>
      <c r="J11789" s="5"/>
      <c r="K11789" s="1">
        <v>17.213403</v>
      </c>
      <c r="L11789" s="1">
        <v>35.955091000000003</v>
      </c>
      <c r="M11789" s="1">
        <v>6.7993180000000004</v>
      </c>
      <c r="O11789" s="1">
        <v>40.343446999999998</v>
      </c>
      <c r="P11789" s="1">
        <v>121.75192699999999</v>
      </c>
      <c r="Q11789" s="1">
        <v>13.813687</v>
      </c>
      <c r="R11789" s="1">
        <v>25.994748000000001</v>
      </c>
      <c r="S11789" s="1">
        <v>2.583002</v>
      </c>
      <c r="T11789" s="1">
        <v>107</v>
      </c>
      <c r="U11789" s="1">
        <v>31.262843</v>
      </c>
      <c r="V11789" s="1">
        <v>1.26877</v>
      </c>
      <c r="W11789" s="1">
        <v>92.711889999999997</v>
      </c>
      <c r="X11789" s="8">
        <v>0</v>
      </c>
    </row>
    <row r="11790" spans="1:24" x14ac:dyDescent="0.25">
      <c r="A11790">
        <v>11788</v>
      </c>
      <c r="B11790">
        <v>815.53518599999995</v>
      </c>
      <c r="C11790">
        <v>2.9160780000000002</v>
      </c>
      <c r="D11790">
        <v>22.931678999999999</v>
      </c>
      <c r="E11790">
        <v>88.443607999999998</v>
      </c>
      <c r="F11790">
        <v>-11.117333</v>
      </c>
      <c r="G11790">
        <v>11.399735</v>
      </c>
      <c r="H11790" s="2">
        <v>75.914866000000004</v>
      </c>
      <c r="I11790" s="1">
        <v>3.9079069999999998</v>
      </c>
      <c r="J11790" s="5"/>
      <c r="K11790" s="1">
        <v>15.955424000000001</v>
      </c>
      <c r="L11790" s="1">
        <v>35.448461000000002</v>
      </c>
      <c r="M11790" s="1">
        <v>5.8324420000000003</v>
      </c>
      <c r="O11790" s="1">
        <v>38.907877999999997</v>
      </c>
      <c r="P11790" s="1">
        <v>115.836992</v>
      </c>
      <c r="Q11790" s="1">
        <v>12.21406</v>
      </c>
      <c r="R11790" s="1">
        <v>26.960214000000001</v>
      </c>
      <c r="S11790" s="1">
        <v>2.5427240000000002</v>
      </c>
      <c r="T11790" s="1">
        <v>99</v>
      </c>
      <c r="U11790" s="1">
        <v>31.435065000000002</v>
      </c>
      <c r="V11790" s="1">
        <v>1.2613840000000001</v>
      </c>
      <c r="W11790" s="1">
        <v>94.587288000000001</v>
      </c>
      <c r="X11790" s="8">
        <v>0</v>
      </c>
    </row>
    <row r="11791" spans="1:24" x14ac:dyDescent="0.25">
      <c r="A11791">
        <v>11789</v>
      </c>
      <c r="B11791">
        <v>816.78783299999998</v>
      </c>
      <c r="C11791">
        <v>3.6709890000000001</v>
      </c>
      <c r="D11791">
        <v>23.847694000000001</v>
      </c>
      <c r="E11791">
        <v>86.886302999999998</v>
      </c>
      <c r="F11791">
        <v>-10.305205000000001</v>
      </c>
      <c r="G11791">
        <v>10.450264000000001</v>
      </c>
      <c r="H11791" s="2">
        <v>74.855710999999999</v>
      </c>
      <c r="I11791" s="1">
        <v>3.9582510000000002</v>
      </c>
      <c r="J11791" s="5"/>
      <c r="K11791" s="1">
        <v>13.568497000000001</v>
      </c>
      <c r="L11791" s="1">
        <v>34.426895999999999</v>
      </c>
      <c r="M11791" s="1">
        <v>4.0964910000000003</v>
      </c>
      <c r="O11791" s="1">
        <v>36.616517999999999</v>
      </c>
      <c r="P11791" s="1">
        <v>110.658873</v>
      </c>
      <c r="Q11791" s="1">
        <v>9.2309900000000003</v>
      </c>
      <c r="R11791" s="1">
        <v>27.745096</v>
      </c>
      <c r="S11791" s="1">
        <v>2.4244539999999999</v>
      </c>
      <c r="T11791" s="1">
        <v>94</v>
      </c>
      <c r="U11791" s="1">
        <v>30.986204000000001</v>
      </c>
      <c r="V11791" s="1">
        <v>1.263768</v>
      </c>
      <c r="W11791" s="1">
        <v>89.851674000000003</v>
      </c>
      <c r="X11791" s="8">
        <v>8.9920160148164105E-2</v>
      </c>
    </row>
    <row r="11792" spans="1:24" x14ac:dyDescent="0.25">
      <c r="A11792">
        <v>11790</v>
      </c>
      <c r="B11792">
        <v>824.85930900000005</v>
      </c>
      <c r="C11792">
        <v>2.827124</v>
      </c>
      <c r="D11792">
        <v>40.474823999999998</v>
      </c>
      <c r="E11792">
        <v>85.466610000000003</v>
      </c>
      <c r="F11792">
        <v>-9.743976</v>
      </c>
      <c r="G11792">
        <v>10.45</v>
      </c>
      <c r="H11792" s="2">
        <v>61.125410000000002</v>
      </c>
      <c r="I11792" s="1">
        <v>2.1917200000000001</v>
      </c>
      <c r="J11792" s="5"/>
      <c r="K11792" s="1">
        <v>12.150930000000001</v>
      </c>
      <c r="L11792" s="1">
        <v>33.366782000000001</v>
      </c>
      <c r="M11792" s="1">
        <v>3.652158</v>
      </c>
      <c r="O11792" s="1">
        <v>35.643397</v>
      </c>
      <c r="P11792" s="1">
        <v>108.52197200000001</v>
      </c>
      <c r="Q11792" s="1">
        <v>8.3567970000000003</v>
      </c>
      <c r="R11792" s="1">
        <v>25.881791</v>
      </c>
      <c r="S11792" s="1">
        <v>2.3656350000000002</v>
      </c>
      <c r="T11792" s="1">
        <v>98</v>
      </c>
      <c r="U11792" s="1">
        <v>28.547072</v>
      </c>
      <c r="V11792" s="1">
        <v>1.267476</v>
      </c>
      <c r="W11792" s="1">
        <v>90.370610999999997</v>
      </c>
      <c r="X11792" s="8">
        <v>0.14471342532319389</v>
      </c>
    </row>
    <row r="11793" spans="1:24" x14ac:dyDescent="0.25">
      <c r="A11793">
        <v>11791</v>
      </c>
      <c r="B11793">
        <v>834.31363899999997</v>
      </c>
      <c r="C11793">
        <v>2.7497150000000001</v>
      </c>
      <c r="D11793">
        <v>50.855766000000003</v>
      </c>
      <c r="E11793">
        <v>85.845184000000003</v>
      </c>
      <c r="F11793">
        <v>-8.2114069999999995</v>
      </c>
      <c r="G11793">
        <v>9.5002639999999996</v>
      </c>
      <c r="H11793" s="2">
        <v>60.264671999999997</v>
      </c>
      <c r="I11793" s="1">
        <v>2.5146030000000001</v>
      </c>
      <c r="J11793" s="5"/>
      <c r="K11793" s="1">
        <v>11.824183</v>
      </c>
      <c r="L11793" s="1">
        <v>32.919355000000003</v>
      </c>
      <c r="M11793" s="1">
        <v>6.2546439999999999</v>
      </c>
      <c r="O11793" s="1">
        <v>37.0824</v>
      </c>
      <c r="P11793" s="1">
        <v>108.18237499999999</v>
      </c>
      <c r="Q11793" s="1">
        <v>8.4416239999999991</v>
      </c>
      <c r="R11793" s="1">
        <v>24.994071999999999</v>
      </c>
      <c r="S11793" s="1">
        <v>2.3500890000000001</v>
      </c>
      <c r="T11793" s="1">
        <v>102</v>
      </c>
      <c r="U11793" s="1">
        <v>33.736137999999997</v>
      </c>
      <c r="V11793" s="1">
        <v>1.265882</v>
      </c>
      <c r="W11793" s="1">
        <v>89.918616999999998</v>
      </c>
      <c r="X11793" s="8">
        <v>0.26079559708246158</v>
      </c>
    </row>
    <row r="11794" spans="1:24" x14ac:dyDescent="0.25">
      <c r="A11794">
        <v>11792</v>
      </c>
      <c r="B11794">
        <v>831.605817</v>
      </c>
      <c r="C11794">
        <v>3.401602</v>
      </c>
      <c r="D11794">
        <v>60.890918999999997</v>
      </c>
      <c r="E11794">
        <v>85.872506000000001</v>
      </c>
      <c r="F11794">
        <v>-8.7179490000000008</v>
      </c>
      <c r="G11794">
        <v>9.5</v>
      </c>
      <c r="H11794" s="2">
        <v>79.300203999999994</v>
      </c>
      <c r="I11794" s="1">
        <v>1.9821359999999999</v>
      </c>
      <c r="J11794" s="5"/>
      <c r="K11794" s="1">
        <v>13.30181</v>
      </c>
      <c r="L11794" s="1">
        <v>33.74015</v>
      </c>
      <c r="M11794" s="1">
        <v>12.084348</v>
      </c>
      <c r="O11794" s="1">
        <v>40.834893000000001</v>
      </c>
      <c r="P11794" s="1">
        <v>108.735107</v>
      </c>
      <c r="Q11794" s="1">
        <v>8.3917730000000006</v>
      </c>
      <c r="R11794" s="1">
        <v>25.281086999999999</v>
      </c>
      <c r="S11794" s="1">
        <v>2.6657950000000001</v>
      </c>
      <c r="T11794" s="1">
        <v>121</v>
      </c>
      <c r="U11794" s="1">
        <v>40.604222</v>
      </c>
      <c r="V11794" s="1">
        <v>1.2673270000000001</v>
      </c>
      <c r="W11794" s="1">
        <v>91.445322000000004</v>
      </c>
      <c r="X11794" s="8">
        <v>0.21429788126610999</v>
      </c>
    </row>
    <row r="11795" spans="1:24" x14ac:dyDescent="0.25">
      <c r="A11795">
        <v>11793</v>
      </c>
      <c r="B11795">
        <v>867.23314400000004</v>
      </c>
      <c r="C11795">
        <v>3.2744610000000001</v>
      </c>
      <c r="D11795">
        <v>81.977982999999995</v>
      </c>
      <c r="E11795">
        <v>87.975864999999999</v>
      </c>
      <c r="F11795">
        <v>-7.829161</v>
      </c>
      <c r="G11795">
        <v>8.5502640000000003</v>
      </c>
      <c r="H11795" s="2">
        <v>88.637771000000001</v>
      </c>
      <c r="I11795" s="1">
        <v>1.44316</v>
      </c>
      <c r="J11795" s="5"/>
      <c r="K11795" s="1">
        <v>17.107426</v>
      </c>
      <c r="L11795" s="1">
        <v>41.080482000000003</v>
      </c>
      <c r="M11795" s="1">
        <v>13.910080000000001</v>
      </c>
      <c r="O11795" s="1">
        <v>44.686562000000002</v>
      </c>
      <c r="P11795" s="1">
        <v>110.70948199999999</v>
      </c>
      <c r="Q11795" s="1">
        <v>8.2303719999999991</v>
      </c>
      <c r="R11795" s="1">
        <v>25.434183000000001</v>
      </c>
      <c r="S11795" s="1">
        <v>5.0601190000000003</v>
      </c>
      <c r="T11795" s="1">
        <v>146</v>
      </c>
      <c r="U11795" s="1">
        <v>39.121338000000002</v>
      </c>
      <c r="V11795" s="1">
        <v>1.26816</v>
      </c>
      <c r="W11795" s="1">
        <v>90.586509000000007</v>
      </c>
      <c r="X11795" s="8">
        <v>0.32086991839777168</v>
      </c>
    </row>
    <row r="11796" spans="1:24" x14ac:dyDescent="0.25">
      <c r="A11796">
        <v>11794</v>
      </c>
      <c r="B11796">
        <v>892.53187200000002</v>
      </c>
      <c r="C11796">
        <v>3.2468720000000002</v>
      </c>
      <c r="D11796">
        <v>95.266397999999995</v>
      </c>
      <c r="E11796">
        <v>88.263582999999997</v>
      </c>
      <c r="F11796">
        <v>-7.8648389999999999</v>
      </c>
      <c r="G11796">
        <v>8.5500000000000007</v>
      </c>
      <c r="H11796" s="2">
        <v>99.045156000000006</v>
      </c>
      <c r="I11796" s="1">
        <v>1.4214359999999999</v>
      </c>
      <c r="J11796" s="5"/>
      <c r="K11796" s="1">
        <v>21.601044000000002</v>
      </c>
      <c r="L11796" s="1">
        <v>47.718226999999999</v>
      </c>
      <c r="M11796" s="1">
        <v>13.832330000000001</v>
      </c>
      <c r="O11796" s="1">
        <v>53.647500999999998</v>
      </c>
      <c r="P11796" s="1">
        <v>118.548923</v>
      </c>
      <c r="Q11796" s="1">
        <v>8.1959510000000009</v>
      </c>
      <c r="R11796" s="1">
        <v>25.279274000000001</v>
      </c>
      <c r="S11796" s="1">
        <v>10.728698</v>
      </c>
      <c r="T11796" s="1">
        <v>189</v>
      </c>
      <c r="U11796" s="1">
        <v>35.658940000000001</v>
      </c>
      <c r="V11796" s="1">
        <v>1.2603059999999999</v>
      </c>
      <c r="W11796" s="1">
        <v>94.695578999999995</v>
      </c>
      <c r="X11796" s="8">
        <v>0.28233536009866689</v>
      </c>
    </row>
    <row r="11797" spans="1:24" x14ac:dyDescent="0.25">
      <c r="A11797">
        <v>11795</v>
      </c>
      <c r="B11797">
        <v>910.83902</v>
      </c>
      <c r="C11797">
        <v>4.085915</v>
      </c>
      <c r="D11797">
        <v>98.366501999999997</v>
      </c>
      <c r="E11797">
        <v>88.457201999999995</v>
      </c>
      <c r="F11797">
        <v>-6.8848880000000001</v>
      </c>
      <c r="G11797">
        <v>7.6002640000000001</v>
      </c>
      <c r="H11797" s="2">
        <v>121.351781</v>
      </c>
      <c r="I11797" s="1">
        <v>2.0124080000000002</v>
      </c>
      <c r="J11797" s="5"/>
      <c r="K11797" s="1">
        <v>24.940563000000001</v>
      </c>
      <c r="L11797" s="1">
        <v>49.375444000000002</v>
      </c>
      <c r="M11797" s="1">
        <v>13.985132999999999</v>
      </c>
      <c r="O11797" s="1">
        <v>57.870854999999999</v>
      </c>
      <c r="P11797" s="1">
        <v>124.73385</v>
      </c>
      <c r="Q11797" s="1">
        <v>8.3866329999999998</v>
      </c>
      <c r="R11797" s="1">
        <v>24.875715</v>
      </c>
      <c r="S11797" s="1">
        <v>13.009363</v>
      </c>
      <c r="T11797" s="1">
        <v>190</v>
      </c>
      <c r="U11797" s="1">
        <v>31.656227000000001</v>
      </c>
      <c r="V11797" s="1">
        <v>1.2605420000000001</v>
      </c>
      <c r="W11797" s="1">
        <v>90.985018999999994</v>
      </c>
      <c r="X11797" s="8">
        <v>0.27106528929798018</v>
      </c>
    </row>
    <row r="11798" spans="1:24" x14ac:dyDescent="0.25">
      <c r="A11798">
        <v>11796</v>
      </c>
      <c r="B11798">
        <v>906.68101200000001</v>
      </c>
      <c r="C11798">
        <v>8.6950099999999999</v>
      </c>
      <c r="D11798">
        <v>97.779359999999997</v>
      </c>
      <c r="E11798">
        <v>88.098557999999997</v>
      </c>
      <c r="F11798">
        <v>-5.6135970000000004</v>
      </c>
      <c r="G11798">
        <v>6.650264</v>
      </c>
      <c r="H11798" s="2">
        <v>122.704335</v>
      </c>
      <c r="I11798" s="1">
        <v>1.7774190000000001</v>
      </c>
      <c r="J11798" s="5"/>
      <c r="K11798" s="1">
        <v>25.624438000000001</v>
      </c>
      <c r="L11798" s="1">
        <v>55.255867000000002</v>
      </c>
      <c r="M11798" s="1">
        <v>13.941399000000001</v>
      </c>
      <c r="O11798" s="1">
        <v>61.422820999999999</v>
      </c>
      <c r="P11798" s="1">
        <v>133.33403799999999</v>
      </c>
      <c r="Q11798" s="1">
        <v>8.3329500000000003</v>
      </c>
      <c r="R11798" s="1">
        <v>24.480525</v>
      </c>
      <c r="S11798" s="1">
        <v>13.534470000000001</v>
      </c>
      <c r="T11798" s="1">
        <v>169</v>
      </c>
      <c r="U11798" s="1">
        <v>22.382522999999999</v>
      </c>
      <c r="V11798" s="1">
        <v>1.2625690000000001</v>
      </c>
      <c r="W11798" s="1">
        <v>86.058769999999996</v>
      </c>
      <c r="X11798" s="8">
        <v>0.25725561950261983</v>
      </c>
    </row>
    <row r="11799" spans="1:24" x14ac:dyDescent="0.25">
      <c r="A11799">
        <v>11797</v>
      </c>
      <c r="B11799">
        <v>887.15499899999998</v>
      </c>
      <c r="C11799">
        <v>8.1981090000000005</v>
      </c>
      <c r="D11799">
        <v>85.688282000000001</v>
      </c>
      <c r="E11799">
        <v>87.986563000000004</v>
      </c>
      <c r="F11799">
        <v>-6.3938969999999999</v>
      </c>
      <c r="G11799">
        <v>7.599736</v>
      </c>
      <c r="H11799" s="2">
        <v>123.641248</v>
      </c>
      <c r="I11799" s="1">
        <v>1.2643949999999999</v>
      </c>
      <c r="J11799" s="5"/>
      <c r="K11799" s="1">
        <v>24.777899999999999</v>
      </c>
      <c r="L11799" s="1">
        <v>57.492198000000002</v>
      </c>
      <c r="M11799" s="1">
        <v>14.064489999999999</v>
      </c>
      <c r="O11799" s="1">
        <v>61.730815</v>
      </c>
      <c r="P11799" s="1">
        <v>145.05808500000001</v>
      </c>
      <c r="Q11799" s="1">
        <v>8.3621470000000002</v>
      </c>
      <c r="R11799" s="1">
        <v>25.485384</v>
      </c>
      <c r="S11799" s="1">
        <v>13.496193</v>
      </c>
      <c r="T11799" s="1">
        <v>169</v>
      </c>
      <c r="U11799" s="1">
        <v>18.514994999999999</v>
      </c>
      <c r="V11799" s="1">
        <v>1.2609330000000001</v>
      </c>
      <c r="W11799" s="1">
        <v>88.977214000000004</v>
      </c>
      <c r="X11799" s="8">
        <v>0.2351234385692145</v>
      </c>
    </row>
    <row r="11800" spans="1:24" x14ac:dyDescent="0.25">
      <c r="A11800">
        <v>11798</v>
      </c>
      <c r="B11800">
        <v>905.14926400000002</v>
      </c>
      <c r="C11800">
        <v>4.3133460000000001</v>
      </c>
      <c r="D11800">
        <v>41.355240999999999</v>
      </c>
      <c r="E11800">
        <v>89.390280000000004</v>
      </c>
      <c r="F11800">
        <v>-6.2967149999999998</v>
      </c>
      <c r="G11800">
        <v>7.6</v>
      </c>
      <c r="H11800" s="2">
        <v>136.22304199999999</v>
      </c>
      <c r="I11800" s="1">
        <v>1.3168249999999999</v>
      </c>
      <c r="J11800" s="5"/>
      <c r="K11800" s="1">
        <v>27.784213000000001</v>
      </c>
      <c r="L11800" s="1">
        <v>57.441018</v>
      </c>
      <c r="M11800" s="1">
        <v>14.812438999999999</v>
      </c>
      <c r="O11800" s="1">
        <v>63.493881000000002</v>
      </c>
      <c r="P11800" s="1">
        <v>154.455724</v>
      </c>
      <c r="Q11800" s="1">
        <v>8.2441399999999998</v>
      </c>
      <c r="R11800" s="1">
        <v>25.96621</v>
      </c>
      <c r="S11800" s="1">
        <v>11.383205</v>
      </c>
      <c r="T11800" s="1">
        <v>209</v>
      </c>
      <c r="U11800" s="1">
        <v>20.076495000000001</v>
      </c>
      <c r="V11800" s="1">
        <v>1.2557320000000001</v>
      </c>
      <c r="W11800" s="1">
        <v>86.244372999999996</v>
      </c>
      <c r="X11800" s="8">
        <v>0.26237144249280192</v>
      </c>
    </row>
    <row r="11801" spans="1:24" x14ac:dyDescent="0.25">
      <c r="A11801">
        <v>11799</v>
      </c>
      <c r="B11801">
        <v>899.02846499999998</v>
      </c>
      <c r="C11801">
        <v>3.1306250000000002</v>
      </c>
      <c r="D11801">
        <v>24.512740000000001</v>
      </c>
      <c r="E11801">
        <v>89.495349000000004</v>
      </c>
      <c r="F11801">
        <v>-6.1479699999999999</v>
      </c>
      <c r="G11801">
        <v>7.6</v>
      </c>
      <c r="H11801" s="2">
        <v>126.62421000000001</v>
      </c>
      <c r="I11801" s="1">
        <v>1.1574580000000001</v>
      </c>
      <c r="J11801" s="5"/>
      <c r="K11801" s="1">
        <v>25.761927</v>
      </c>
      <c r="L11801" s="1">
        <v>57.206330000000001</v>
      </c>
      <c r="M11801" s="1">
        <v>15.012513</v>
      </c>
      <c r="O11801" s="1">
        <v>66.681081000000006</v>
      </c>
      <c r="P11801" s="1">
        <v>157.08191400000001</v>
      </c>
      <c r="Q11801" s="1">
        <v>8.1957540000000009</v>
      </c>
      <c r="R11801" s="1">
        <v>25.875409000000001</v>
      </c>
      <c r="S11801" s="1">
        <v>6.5741189999999996</v>
      </c>
      <c r="T11801" s="1">
        <v>203</v>
      </c>
      <c r="U11801" s="1">
        <v>15.809217</v>
      </c>
      <c r="V11801" s="1">
        <v>1.261933</v>
      </c>
      <c r="W11801" s="1">
        <v>88.638208000000006</v>
      </c>
      <c r="X11801" s="8">
        <v>0.24436212937342139</v>
      </c>
    </row>
    <row r="11802" spans="1:24" x14ac:dyDescent="0.25">
      <c r="A11802">
        <v>11800</v>
      </c>
      <c r="B11802">
        <v>880.32493099999999</v>
      </c>
      <c r="C11802">
        <v>3.4257970000000002</v>
      </c>
      <c r="D11802">
        <v>23.044665999999999</v>
      </c>
      <c r="E11802">
        <v>93.939395000000005</v>
      </c>
      <c r="F11802">
        <v>-6.1538570000000004</v>
      </c>
      <c r="G11802">
        <v>7.6</v>
      </c>
      <c r="H11802" s="2">
        <v>124.756632</v>
      </c>
      <c r="I11802" s="1">
        <v>1.0754410000000001</v>
      </c>
      <c r="J11802" s="5"/>
      <c r="K11802" s="1">
        <v>21.124938</v>
      </c>
      <c r="L11802" s="1">
        <v>57.098238000000002</v>
      </c>
      <c r="M11802" s="1">
        <v>9.6472460000000009</v>
      </c>
      <c r="O11802" s="1">
        <v>63.397162999999999</v>
      </c>
      <c r="P11802" s="1">
        <v>152.59122400000001</v>
      </c>
      <c r="Q11802" s="1">
        <v>8.2362629999999992</v>
      </c>
      <c r="R11802" s="1">
        <v>25.517683999999999</v>
      </c>
      <c r="S11802" s="1">
        <v>4.7385609999999998</v>
      </c>
      <c r="T11802" s="1">
        <v>190</v>
      </c>
      <c r="U11802" s="1">
        <v>13.398630000000001</v>
      </c>
      <c r="V11802" s="1">
        <v>1.248964</v>
      </c>
      <c r="W11802" s="1">
        <v>84.791865999999999</v>
      </c>
      <c r="X11802" s="8">
        <v>0.24007571010164311</v>
      </c>
    </row>
    <row r="11803" spans="1:24" x14ac:dyDescent="0.25">
      <c r="A11803">
        <v>11801</v>
      </c>
      <c r="B11803">
        <v>859.446506</v>
      </c>
      <c r="C11803">
        <v>7.5950189999999997</v>
      </c>
      <c r="D11803">
        <v>24.655007999999999</v>
      </c>
      <c r="E11803">
        <v>96.157387</v>
      </c>
      <c r="F11803">
        <v>-5.1512979999999997</v>
      </c>
      <c r="G11803">
        <v>6.650264</v>
      </c>
      <c r="H11803" s="2">
        <v>129.358227</v>
      </c>
      <c r="I11803" s="1">
        <v>1.301013</v>
      </c>
      <c r="J11803" s="5"/>
      <c r="K11803" s="1">
        <v>18.322213000000001</v>
      </c>
      <c r="L11803" s="1">
        <v>54.038159999999998</v>
      </c>
      <c r="M11803" s="1">
        <v>5.2063829999999998</v>
      </c>
      <c r="O11803" s="1">
        <v>63.457470000000001</v>
      </c>
      <c r="P11803" s="1">
        <v>153.82972799999999</v>
      </c>
      <c r="Q11803" s="1">
        <v>8.1395719999999994</v>
      </c>
      <c r="R11803" s="1">
        <v>25.873217</v>
      </c>
      <c r="S11803" s="1">
        <v>5.0701470000000004</v>
      </c>
      <c r="T11803" s="1">
        <v>188</v>
      </c>
      <c r="U11803" s="1">
        <v>18.986356000000001</v>
      </c>
      <c r="V11803" s="1">
        <v>1.2601020000000001</v>
      </c>
      <c r="W11803" s="1">
        <v>82.667097999999996</v>
      </c>
      <c r="X11803" s="8">
        <v>0.1507018567477946</v>
      </c>
    </row>
    <row r="11804" spans="1:24" x14ac:dyDescent="0.25">
      <c r="A11804">
        <v>11802</v>
      </c>
      <c r="B11804">
        <v>854.30630299999996</v>
      </c>
      <c r="C11804">
        <v>13.729683</v>
      </c>
      <c r="D11804">
        <v>26.854061999999999</v>
      </c>
      <c r="E11804">
        <v>94.884833999999998</v>
      </c>
      <c r="F11804">
        <v>-5.1859270000000004</v>
      </c>
      <c r="G11804">
        <v>6.65</v>
      </c>
      <c r="H11804" s="2">
        <v>129.66085699999999</v>
      </c>
      <c r="I11804" s="1">
        <v>1.160898</v>
      </c>
      <c r="J11804" s="5"/>
      <c r="K11804" s="1">
        <v>16.595763000000002</v>
      </c>
      <c r="L11804" s="1">
        <v>48.270724000000001</v>
      </c>
      <c r="M11804" s="1">
        <v>4.2618989999999997</v>
      </c>
      <c r="O11804" s="1">
        <v>58.520097999999997</v>
      </c>
      <c r="P11804" s="1">
        <v>150.255301</v>
      </c>
      <c r="Q11804" s="1">
        <v>8.2010760000000005</v>
      </c>
      <c r="R11804" s="1">
        <v>25.385615000000001</v>
      </c>
      <c r="S11804" s="1">
        <v>5.3620919999999996</v>
      </c>
      <c r="T11804" s="1">
        <v>228</v>
      </c>
      <c r="U11804" s="1">
        <v>24.691794000000002</v>
      </c>
      <c r="V11804" s="1">
        <v>1.2488589999999999</v>
      </c>
      <c r="W11804" s="1">
        <v>78.596312999999995</v>
      </c>
      <c r="X11804" s="8">
        <v>0.1039131271115603</v>
      </c>
    </row>
    <row r="11805" spans="1:24" x14ac:dyDescent="0.25">
      <c r="A11805">
        <v>11803</v>
      </c>
      <c r="B11805">
        <v>844.40601700000002</v>
      </c>
      <c r="C11805">
        <v>11.661288000000001</v>
      </c>
      <c r="D11805">
        <v>26.795278</v>
      </c>
      <c r="E11805">
        <v>95.400053</v>
      </c>
      <c r="F11805">
        <v>-6.0793419999999996</v>
      </c>
      <c r="G11805">
        <v>7.599736</v>
      </c>
      <c r="H11805" s="2">
        <v>133.67261199999999</v>
      </c>
      <c r="I11805" s="1">
        <v>1.0842609999999999</v>
      </c>
      <c r="J11805" s="5"/>
      <c r="K11805" s="1">
        <v>14.339572</v>
      </c>
      <c r="L11805" s="1">
        <v>48.764823</v>
      </c>
      <c r="M11805" s="1">
        <v>4.0146860000000002</v>
      </c>
      <c r="O11805" s="1">
        <v>55.528002000000001</v>
      </c>
      <c r="P11805" s="1">
        <v>145.689682</v>
      </c>
      <c r="Q11805" s="1">
        <v>7.9240209999999998</v>
      </c>
      <c r="R11805" s="1">
        <v>25.100550999999999</v>
      </c>
      <c r="S11805" s="1">
        <v>5.2021230000000003</v>
      </c>
      <c r="T11805" s="1">
        <v>218</v>
      </c>
      <c r="U11805" s="1">
        <v>26.50235</v>
      </c>
      <c r="V11805" s="1">
        <v>1.2490680000000001</v>
      </c>
      <c r="W11805" s="1">
        <v>79.716085000000007</v>
      </c>
      <c r="X11805" s="8">
        <v>0.11397867736412701</v>
      </c>
    </row>
    <row r="11806" spans="1:24" x14ac:dyDescent="0.25">
      <c r="A11806">
        <v>11804</v>
      </c>
      <c r="B11806">
        <v>833.098252</v>
      </c>
      <c r="C11806">
        <v>13.117926000000001</v>
      </c>
      <c r="D11806">
        <v>25.252022</v>
      </c>
      <c r="E11806">
        <v>95.039844000000002</v>
      </c>
      <c r="F11806">
        <v>-5.0048529999999998</v>
      </c>
      <c r="G11806">
        <v>6.650264</v>
      </c>
      <c r="H11806" s="2">
        <v>112.07194699999999</v>
      </c>
      <c r="I11806" s="1">
        <v>1.1127020000000001</v>
      </c>
      <c r="J11806" s="5"/>
      <c r="K11806" s="1">
        <v>12.795766</v>
      </c>
      <c r="L11806" s="1">
        <v>49.783893999999997</v>
      </c>
      <c r="M11806" s="1">
        <v>3.7281240000000002</v>
      </c>
      <c r="O11806" s="1">
        <v>53.212279000000002</v>
      </c>
      <c r="P11806" s="1">
        <v>143.645961</v>
      </c>
      <c r="Q11806" s="1">
        <v>8.1356509999999993</v>
      </c>
      <c r="R11806" s="1">
        <v>24.388852</v>
      </c>
      <c r="S11806" s="1">
        <v>5.1430239999999996</v>
      </c>
      <c r="T11806" s="1">
        <v>265</v>
      </c>
      <c r="U11806" s="1">
        <v>27.977558999999999</v>
      </c>
      <c r="V11806" s="1">
        <v>1.260942</v>
      </c>
      <c r="W11806" s="1">
        <v>78.936824000000001</v>
      </c>
      <c r="X11806" s="8">
        <v>4.2464683362981098E-3</v>
      </c>
    </row>
    <row r="11807" spans="1:24" x14ac:dyDescent="0.25">
      <c r="A11807">
        <v>11805</v>
      </c>
      <c r="B11807">
        <v>824.69205599999998</v>
      </c>
      <c r="C11807">
        <v>13.636112000000001</v>
      </c>
      <c r="D11807">
        <v>25.233653</v>
      </c>
      <c r="E11807">
        <v>97.056794999999994</v>
      </c>
      <c r="F11807">
        <v>-6.0659169999999998</v>
      </c>
      <c r="G11807">
        <v>7.599736</v>
      </c>
      <c r="H11807" s="2">
        <v>104.006387</v>
      </c>
      <c r="I11807" s="1">
        <v>2.265056</v>
      </c>
      <c r="J11807" s="5"/>
      <c r="K11807" s="1">
        <v>12.956194</v>
      </c>
      <c r="L11807" s="1">
        <v>40.681916000000001</v>
      </c>
      <c r="M11807" s="1">
        <v>5.2589230000000002</v>
      </c>
      <c r="O11807" s="1">
        <v>53.616045999999997</v>
      </c>
      <c r="P11807" s="1">
        <v>144.40899200000001</v>
      </c>
      <c r="Q11807" s="1">
        <v>8.4756040000000006</v>
      </c>
      <c r="R11807" s="1">
        <v>24.520157999999999</v>
      </c>
      <c r="S11807" s="1">
        <v>5.0398189999999996</v>
      </c>
      <c r="T11807" s="1">
        <v>228</v>
      </c>
      <c r="U11807" s="1">
        <v>28.002832000000001</v>
      </c>
      <c r="V11807" s="1">
        <v>1.2523329999999999</v>
      </c>
      <c r="W11807" s="1">
        <v>72.580325999999999</v>
      </c>
      <c r="X11807" s="8">
        <v>0</v>
      </c>
    </row>
    <row r="11808" spans="1:24" x14ac:dyDescent="0.25">
      <c r="A11808">
        <v>11806</v>
      </c>
      <c r="B11808">
        <v>825.38622499999997</v>
      </c>
      <c r="C11808">
        <v>9.3854349999999993</v>
      </c>
      <c r="D11808">
        <v>25.428494000000001</v>
      </c>
      <c r="E11808">
        <v>97.855762999999996</v>
      </c>
      <c r="F11808">
        <v>-7.0244549999999997</v>
      </c>
      <c r="G11808">
        <v>8.5497359999999993</v>
      </c>
      <c r="H11808" s="2">
        <v>94.304998999999995</v>
      </c>
      <c r="I11808" s="1">
        <v>2.3679299999999999</v>
      </c>
      <c r="J11808" s="5"/>
      <c r="K11808" s="1">
        <v>14.386816</v>
      </c>
      <c r="L11808" s="1">
        <v>34.806333000000002</v>
      </c>
      <c r="M11808" s="1">
        <v>6.4683169999999999</v>
      </c>
      <c r="O11808" s="1">
        <v>54.564168000000002</v>
      </c>
      <c r="P11808" s="1">
        <v>146.969987</v>
      </c>
      <c r="Q11808" s="1">
        <v>8.5726739999999992</v>
      </c>
      <c r="R11808" s="1">
        <v>25.091138999999998</v>
      </c>
      <c r="S11808" s="1">
        <v>5.0418750000000001</v>
      </c>
      <c r="T11808" s="1">
        <v>212</v>
      </c>
      <c r="U11808" s="1">
        <v>27.750947</v>
      </c>
      <c r="V11808" s="1">
        <v>1.2479629999999999</v>
      </c>
      <c r="W11808" s="1">
        <v>76.704199000000003</v>
      </c>
      <c r="X11808" s="8">
        <v>0</v>
      </c>
    </row>
    <row r="11809" spans="1:24" x14ac:dyDescent="0.25">
      <c r="A11809">
        <v>11807</v>
      </c>
      <c r="B11809">
        <v>238.593007</v>
      </c>
      <c r="C11809">
        <v>2.4836230000000001</v>
      </c>
      <c r="D11809">
        <v>6.7784969999999998</v>
      </c>
      <c r="E11809">
        <v>25.160352</v>
      </c>
      <c r="F11809">
        <v>0.73789000000000005</v>
      </c>
      <c r="G11809">
        <v>2.3760000000000001E-3</v>
      </c>
      <c r="H11809" s="2">
        <v>26.316738999999998</v>
      </c>
      <c r="I11809" s="1">
        <v>0.67141399999999996</v>
      </c>
      <c r="J11809" s="5"/>
      <c r="K11809" s="1">
        <v>4.531847</v>
      </c>
      <c r="L11809" s="1">
        <v>11.002049</v>
      </c>
      <c r="M11809" s="1">
        <v>2.013134</v>
      </c>
      <c r="O11809" s="1">
        <v>14.697903</v>
      </c>
      <c r="P11809" s="1">
        <v>46.356929999999998</v>
      </c>
      <c r="Q11809" s="1">
        <v>2.2557230000000001</v>
      </c>
      <c r="R11809" s="1">
        <v>6.6078659999999996</v>
      </c>
      <c r="S11809" s="1">
        <v>1.5707549999999999</v>
      </c>
      <c r="T11809" s="1">
        <v>167</v>
      </c>
      <c r="U11809" s="1">
        <v>1.9834160000000001</v>
      </c>
      <c r="V11809" s="1">
        <v>0.14247099999999999</v>
      </c>
      <c r="W11809" s="1">
        <v>5.6779770000000003</v>
      </c>
      <c r="X11809" s="8">
        <v>0</v>
      </c>
    </row>
    <row r="11810" spans="1:24" x14ac:dyDescent="0.25">
      <c r="A11810">
        <v>11808</v>
      </c>
      <c r="B11810">
        <v>849.03707299999996</v>
      </c>
      <c r="C11810">
        <v>3.5897070000000002</v>
      </c>
      <c r="D11810">
        <v>23.484258000000001</v>
      </c>
      <c r="E11810">
        <v>97.518697000000003</v>
      </c>
      <c r="F11810">
        <v>-7.2231199999999998</v>
      </c>
      <c r="G11810">
        <v>8.5500000000000007</v>
      </c>
      <c r="H11810" s="2">
        <v>81.051788000000002</v>
      </c>
      <c r="I11810" s="1">
        <v>2.4922420000000001</v>
      </c>
      <c r="J11810" s="5"/>
      <c r="K11810" s="1">
        <v>15.122745999999999</v>
      </c>
      <c r="L11810" s="1">
        <v>35.081386999999999</v>
      </c>
      <c r="M11810" s="1">
        <v>6.691109</v>
      </c>
      <c r="O11810" s="1">
        <v>50.138002999999998</v>
      </c>
      <c r="P11810" s="1">
        <v>141.36264600000001</v>
      </c>
      <c r="Q11810" s="1">
        <v>11.885068</v>
      </c>
      <c r="R11810" s="1">
        <v>25.977767</v>
      </c>
      <c r="S11810" s="1">
        <v>4.4241060000000001</v>
      </c>
      <c r="T11810" s="1">
        <v>167</v>
      </c>
      <c r="U11810" s="1">
        <v>32.795034999999999</v>
      </c>
      <c r="V11810" s="1">
        <v>1.2492300000000001</v>
      </c>
      <c r="W11810" s="1">
        <v>87.765218000000004</v>
      </c>
      <c r="X11810" s="8">
        <v>0</v>
      </c>
    </row>
    <row r="11811" spans="1:24" x14ac:dyDescent="0.25">
      <c r="A11811">
        <v>11809</v>
      </c>
      <c r="B11811">
        <v>853.44174999999996</v>
      </c>
      <c r="C11811">
        <v>3.2334830000000001</v>
      </c>
      <c r="D11811">
        <v>22.996010999999999</v>
      </c>
      <c r="E11811">
        <v>97.492780999999994</v>
      </c>
      <c r="F11811">
        <v>-7.9231829999999999</v>
      </c>
      <c r="G11811">
        <v>8.5500000000000007</v>
      </c>
      <c r="H11811" s="2">
        <v>80.545250999999993</v>
      </c>
      <c r="I11811" s="1">
        <v>2.9497249999999999</v>
      </c>
      <c r="J11811" s="5"/>
      <c r="K11811" s="1">
        <v>15.028833000000001</v>
      </c>
      <c r="L11811" s="1">
        <v>35.912810999999998</v>
      </c>
      <c r="M11811" s="1">
        <v>6.8407640000000001</v>
      </c>
      <c r="O11811" s="1">
        <v>52.860672000000001</v>
      </c>
      <c r="P11811" s="1">
        <v>143.29323199999999</v>
      </c>
      <c r="Q11811" s="1">
        <v>12.83591</v>
      </c>
      <c r="R11811" s="1">
        <v>25.682894000000001</v>
      </c>
      <c r="S11811" s="1">
        <v>4.4035450000000003</v>
      </c>
      <c r="T11811" s="1">
        <v>133</v>
      </c>
      <c r="U11811" s="1">
        <v>32.494413999999999</v>
      </c>
      <c r="V11811" s="1">
        <v>1.2581039999999999</v>
      </c>
      <c r="W11811" s="1">
        <v>84.486535000000003</v>
      </c>
      <c r="X11811" s="8">
        <v>0</v>
      </c>
    </row>
    <row r="11812" spans="1:24" x14ac:dyDescent="0.25">
      <c r="A11812">
        <v>11810</v>
      </c>
      <c r="B11812">
        <v>816.22130300000003</v>
      </c>
      <c r="C11812">
        <v>2.587129</v>
      </c>
      <c r="D11812">
        <v>23.010113</v>
      </c>
      <c r="E11812">
        <v>95.840644999999995</v>
      </c>
      <c r="F11812">
        <v>-16.36524</v>
      </c>
      <c r="G11812">
        <v>16.147887999999998</v>
      </c>
      <c r="H11812" s="2">
        <v>70.470843000000002</v>
      </c>
      <c r="I11812" s="1">
        <v>2.2938900000000002</v>
      </c>
      <c r="J11812" s="5"/>
      <c r="K11812" s="1">
        <v>16.61664</v>
      </c>
      <c r="L11812" s="1">
        <v>36.154760000000003</v>
      </c>
      <c r="M11812" s="1">
        <v>6.5139389999999997</v>
      </c>
      <c r="O11812" s="1">
        <v>49.984198999999997</v>
      </c>
      <c r="P11812" s="1">
        <v>137.32117299999999</v>
      </c>
      <c r="Q11812" s="1">
        <v>13.029961999999999</v>
      </c>
      <c r="R11812" s="1">
        <v>25.579798</v>
      </c>
      <c r="S11812" s="1">
        <v>4.1350290000000003</v>
      </c>
      <c r="T11812" s="1">
        <v>126</v>
      </c>
      <c r="U11812" s="1">
        <v>32.896168000000003</v>
      </c>
      <c r="V11812" s="1">
        <v>1.2532080000000001</v>
      </c>
      <c r="W11812" s="1">
        <v>85.356155999999999</v>
      </c>
      <c r="X11812" s="8">
        <v>0</v>
      </c>
    </row>
    <row r="11813" spans="1:24" x14ac:dyDescent="0.25">
      <c r="A11813">
        <v>11811</v>
      </c>
      <c r="B11813">
        <v>800.53170699999998</v>
      </c>
      <c r="C11813">
        <v>2.4873259999999999</v>
      </c>
      <c r="D11813">
        <v>23.021035999999999</v>
      </c>
      <c r="E11813">
        <v>90.217956999999998</v>
      </c>
      <c r="F11813">
        <v>-15.600047999999999</v>
      </c>
      <c r="G11813">
        <v>16.149999999999999</v>
      </c>
      <c r="H11813" s="2">
        <v>63.663730999999999</v>
      </c>
      <c r="I11813" s="1">
        <v>2.8815940000000002</v>
      </c>
      <c r="J11813" s="5"/>
      <c r="K11813" s="1">
        <v>15.048465999999999</v>
      </c>
      <c r="L11813" s="1">
        <v>34.912878999999997</v>
      </c>
      <c r="M11813" s="1">
        <v>6.1654739999999997</v>
      </c>
      <c r="O11813" s="1">
        <v>46.996326000000003</v>
      </c>
      <c r="P11813" s="1">
        <v>121.617436</v>
      </c>
      <c r="Q11813" s="1">
        <v>12.921296</v>
      </c>
      <c r="R11813" s="1">
        <v>25.470195</v>
      </c>
      <c r="S11813" s="1">
        <v>4.2055910000000001</v>
      </c>
      <c r="T11813" s="1">
        <v>121</v>
      </c>
      <c r="U11813" s="1">
        <v>32.671277000000003</v>
      </c>
      <c r="V11813" s="1">
        <v>1.2563690000000001</v>
      </c>
      <c r="W11813" s="1">
        <v>86.934089</v>
      </c>
      <c r="X11813" s="8">
        <v>0</v>
      </c>
    </row>
    <row r="11814" spans="1:24" x14ac:dyDescent="0.25">
      <c r="A11814">
        <v>11812</v>
      </c>
      <c r="B11814">
        <v>799.15502700000002</v>
      </c>
      <c r="C11814">
        <v>3.298918</v>
      </c>
      <c r="D11814">
        <v>22.972847000000002</v>
      </c>
      <c r="E11814">
        <v>86.759688999999995</v>
      </c>
      <c r="F11814">
        <v>-12.053224999999999</v>
      </c>
      <c r="G11814">
        <v>13.300792</v>
      </c>
      <c r="H11814" s="2">
        <v>56.865017999999999</v>
      </c>
      <c r="I11814" s="1">
        <v>2.5199370000000001</v>
      </c>
      <c r="J11814" s="5"/>
      <c r="K11814" s="1">
        <v>13.101489000000001</v>
      </c>
      <c r="L11814" s="1">
        <v>33.341562000000003</v>
      </c>
      <c r="M11814" s="1">
        <v>5.4167610000000002</v>
      </c>
      <c r="O11814" s="1">
        <v>40.952289</v>
      </c>
      <c r="P11814" s="1">
        <v>110.949006</v>
      </c>
      <c r="Q11814" s="1">
        <v>12.051695</v>
      </c>
      <c r="R11814" s="1">
        <v>26.845851</v>
      </c>
      <c r="S11814" s="1">
        <v>4.1765249999999998</v>
      </c>
      <c r="T11814" s="1">
        <v>97</v>
      </c>
      <c r="U11814" s="1">
        <v>34.772660999999999</v>
      </c>
      <c r="V11814" s="1">
        <v>1.2602660000000001</v>
      </c>
      <c r="W11814" s="1">
        <v>85.175263999999999</v>
      </c>
      <c r="X11814" s="8">
        <v>0</v>
      </c>
    </row>
    <row r="11815" spans="1:24" x14ac:dyDescent="0.25">
      <c r="A11815">
        <v>11813</v>
      </c>
      <c r="B11815">
        <v>804.610545</v>
      </c>
      <c r="C11815">
        <v>3.548546</v>
      </c>
      <c r="D11815">
        <v>22.595426</v>
      </c>
      <c r="E11815">
        <v>84.942254000000005</v>
      </c>
      <c r="F11815">
        <v>-9.122325</v>
      </c>
      <c r="G11815">
        <v>10.450792</v>
      </c>
      <c r="H11815" s="2">
        <v>57.401778999999998</v>
      </c>
      <c r="I11815" s="1">
        <v>2.6692580000000001</v>
      </c>
      <c r="J11815" s="5"/>
      <c r="K11815" s="1">
        <v>11.605536000000001</v>
      </c>
      <c r="L11815" s="1">
        <v>33.089962999999997</v>
      </c>
      <c r="M11815" s="1">
        <v>5.4699879999999999</v>
      </c>
      <c r="O11815" s="1">
        <v>37.062077000000002</v>
      </c>
      <c r="P11815" s="1">
        <v>108.7877</v>
      </c>
      <c r="Q11815" s="1">
        <v>8.9889480000000006</v>
      </c>
      <c r="R11815" s="1">
        <v>27.699334</v>
      </c>
      <c r="S11815" s="1">
        <v>3.9701599999999999</v>
      </c>
      <c r="T11815" s="1">
        <v>96</v>
      </c>
      <c r="U11815" s="1">
        <v>40.916043000000002</v>
      </c>
      <c r="V11815" s="1">
        <v>1.2524379999999999</v>
      </c>
      <c r="W11815" s="1">
        <v>83.103255000000004</v>
      </c>
      <c r="X11815" s="8">
        <v>1.185207115633293E-2</v>
      </c>
    </row>
    <row r="11816" spans="1:24" x14ac:dyDescent="0.25">
      <c r="A11816">
        <v>11814</v>
      </c>
      <c r="B11816">
        <v>817.60629600000004</v>
      </c>
      <c r="C11816">
        <v>2.5108899999999998</v>
      </c>
      <c r="D11816">
        <v>22.427945000000001</v>
      </c>
      <c r="E11816">
        <v>85.001677000000001</v>
      </c>
      <c r="F11816">
        <v>-7.9845290000000002</v>
      </c>
      <c r="G11816">
        <v>9.5002639999999996</v>
      </c>
      <c r="H11816" s="2">
        <v>75.759393000000003</v>
      </c>
      <c r="I11816" s="1">
        <v>2.8368530000000001</v>
      </c>
      <c r="J11816" s="5"/>
      <c r="K11816" s="1">
        <v>11.044423999999999</v>
      </c>
      <c r="L11816" s="1">
        <v>34.16095</v>
      </c>
      <c r="M11816" s="1">
        <v>4.0436420000000002</v>
      </c>
      <c r="O11816" s="1">
        <v>37.093763000000003</v>
      </c>
      <c r="P11816" s="1">
        <v>106.47970599999999</v>
      </c>
      <c r="Q11816" s="1">
        <v>8.2601069999999996</v>
      </c>
      <c r="R11816" s="1">
        <v>25.610064999999999</v>
      </c>
      <c r="S11816" s="1">
        <v>3.8822549999999998</v>
      </c>
      <c r="T11816" s="1">
        <v>92</v>
      </c>
      <c r="U11816" s="1">
        <v>29.279126000000002</v>
      </c>
      <c r="V11816" s="1">
        <v>1.2587299999999999</v>
      </c>
      <c r="W11816" s="1">
        <v>82.572782000000004</v>
      </c>
      <c r="X11816" s="8">
        <v>3.1710441699637722E-2</v>
      </c>
    </row>
    <row r="11817" spans="1:24" x14ac:dyDescent="0.25">
      <c r="A11817">
        <v>11815</v>
      </c>
      <c r="B11817">
        <v>823.66667600000005</v>
      </c>
      <c r="C11817">
        <v>1.922113</v>
      </c>
      <c r="D11817">
        <v>22.488268000000001</v>
      </c>
      <c r="E11817">
        <v>84.551832000000005</v>
      </c>
      <c r="F11817">
        <v>-7.8545389999999999</v>
      </c>
      <c r="G11817">
        <v>9.5</v>
      </c>
      <c r="H11817" s="2">
        <v>73.240701999999999</v>
      </c>
      <c r="I11817" s="1">
        <v>1.805134</v>
      </c>
      <c r="J11817" s="5"/>
      <c r="K11817" s="1">
        <v>11.07887</v>
      </c>
      <c r="L11817" s="1">
        <v>33.481619999999999</v>
      </c>
      <c r="M11817" s="1">
        <v>3.3584849999999999</v>
      </c>
      <c r="O11817" s="1">
        <v>36.266494000000002</v>
      </c>
      <c r="P11817" s="1">
        <v>107.150622</v>
      </c>
      <c r="Q11817" s="1">
        <v>8.2558050000000005</v>
      </c>
      <c r="R11817" s="1">
        <v>24.626287999999999</v>
      </c>
      <c r="S11817" s="1">
        <v>2.8341780000000001</v>
      </c>
      <c r="T11817" s="1">
        <v>97</v>
      </c>
      <c r="U11817" s="1">
        <v>28.121856000000001</v>
      </c>
      <c r="V11817" s="1">
        <v>1.2584090000000001</v>
      </c>
      <c r="W11817" s="1">
        <v>83.512293</v>
      </c>
      <c r="X11817" s="8">
        <v>9.9593040351904805E-2</v>
      </c>
    </row>
    <row r="11818" spans="1:24" x14ac:dyDescent="0.25">
      <c r="A11818">
        <v>11816</v>
      </c>
      <c r="B11818">
        <v>827.41357100000005</v>
      </c>
      <c r="C11818">
        <v>2.499673</v>
      </c>
      <c r="D11818">
        <v>22.391708000000001</v>
      </c>
      <c r="E11818">
        <v>84.496063000000007</v>
      </c>
      <c r="F11818">
        <v>-7.9264679999999998</v>
      </c>
      <c r="G11818">
        <v>8.5502640000000003</v>
      </c>
      <c r="H11818" s="2">
        <v>68.054586999999998</v>
      </c>
      <c r="I11818" s="1">
        <v>1.419672</v>
      </c>
      <c r="J11818" s="5"/>
      <c r="K11818" s="1">
        <v>12.582862</v>
      </c>
      <c r="L11818" s="1">
        <v>35.017218</v>
      </c>
      <c r="M11818" s="1">
        <v>4.3597520000000003</v>
      </c>
      <c r="O11818" s="1">
        <v>38.108598999999998</v>
      </c>
      <c r="P11818" s="1">
        <v>109.219228</v>
      </c>
      <c r="Q11818" s="1">
        <v>8.3510500000000008</v>
      </c>
      <c r="R11818" s="1">
        <v>24.869848000000001</v>
      </c>
      <c r="S11818" s="1">
        <v>2.6935790000000002</v>
      </c>
      <c r="T11818" s="1">
        <v>103</v>
      </c>
      <c r="U11818" s="1">
        <v>24.972387999999999</v>
      </c>
      <c r="V11818" s="1">
        <v>1.260113</v>
      </c>
      <c r="W11818" s="1">
        <v>84.826480000000004</v>
      </c>
      <c r="X11818" s="8">
        <v>0.1817909384151469</v>
      </c>
    </row>
    <row r="11819" spans="1:24" x14ac:dyDescent="0.25">
      <c r="A11819">
        <v>11817</v>
      </c>
      <c r="B11819">
        <v>843.04091300000005</v>
      </c>
      <c r="C11819">
        <v>2.1763880000000002</v>
      </c>
      <c r="D11819">
        <v>22.309640999999999</v>
      </c>
      <c r="E11819">
        <v>85.480661999999995</v>
      </c>
      <c r="F11819">
        <v>-8.1823599999999992</v>
      </c>
      <c r="G11819">
        <v>8.5500000000000007</v>
      </c>
      <c r="H11819" s="2">
        <v>91.600042000000002</v>
      </c>
      <c r="I11819" s="1">
        <v>1.39036</v>
      </c>
      <c r="J11819" s="5"/>
      <c r="K11819" s="1">
        <v>16.645005999999999</v>
      </c>
      <c r="L11819" s="1">
        <v>37.478096999999998</v>
      </c>
      <c r="M11819" s="1">
        <v>6.8326370000000001</v>
      </c>
      <c r="O11819" s="1">
        <v>41.323734000000002</v>
      </c>
      <c r="P11819" s="1">
        <v>118.74424399999999</v>
      </c>
      <c r="Q11819" s="1">
        <v>8.3772359999999999</v>
      </c>
      <c r="R11819" s="1">
        <v>25.007804</v>
      </c>
      <c r="S11819" s="1">
        <v>3.1531669999999998</v>
      </c>
      <c r="T11819" s="1">
        <v>151</v>
      </c>
      <c r="U11819" s="1">
        <v>22.987082999999998</v>
      </c>
      <c r="V11819" s="1">
        <v>1.2676609999999999</v>
      </c>
      <c r="W11819" s="1">
        <v>84.594447000000002</v>
      </c>
      <c r="X11819" s="8">
        <v>0.14842146218691621</v>
      </c>
    </row>
    <row r="11820" spans="1:24" x14ac:dyDescent="0.25">
      <c r="A11820">
        <v>11818</v>
      </c>
      <c r="B11820">
        <v>870.49530100000004</v>
      </c>
      <c r="C11820">
        <v>3.6439339999999998</v>
      </c>
      <c r="D11820">
        <v>22.328472999999999</v>
      </c>
      <c r="E11820">
        <v>87.582763999999997</v>
      </c>
      <c r="F11820">
        <v>-7.821218</v>
      </c>
      <c r="G11820">
        <v>8.5500000000000007</v>
      </c>
      <c r="H11820" s="2">
        <v>105.891572</v>
      </c>
      <c r="I11820" s="1">
        <v>1.370512</v>
      </c>
      <c r="J11820" s="5"/>
      <c r="K11820" s="1">
        <v>21.518293</v>
      </c>
      <c r="L11820" s="1">
        <v>43.163449</v>
      </c>
      <c r="M11820" s="1">
        <v>6.8001820000000004</v>
      </c>
      <c r="O11820" s="1">
        <v>47.945616000000001</v>
      </c>
      <c r="P11820" s="1">
        <v>132.68899099999999</v>
      </c>
      <c r="Q11820" s="1">
        <v>8.08249</v>
      </c>
      <c r="R11820" s="1">
        <v>25.367629999999998</v>
      </c>
      <c r="S11820" s="1">
        <v>3.3565529999999999</v>
      </c>
      <c r="T11820" s="1">
        <v>141</v>
      </c>
      <c r="U11820" s="1">
        <v>23.119271000000001</v>
      </c>
      <c r="V11820" s="1">
        <v>1.2555130000000001</v>
      </c>
      <c r="W11820" s="1">
        <v>88.383881000000002</v>
      </c>
      <c r="X11820" s="8">
        <v>0.16820962929651001</v>
      </c>
    </row>
    <row r="11821" spans="1:24" x14ac:dyDescent="0.25">
      <c r="A11821">
        <v>11819</v>
      </c>
      <c r="B11821">
        <v>888.52441999999996</v>
      </c>
      <c r="C11821">
        <v>5.6034059999999997</v>
      </c>
      <c r="D11821">
        <v>22.32423</v>
      </c>
      <c r="E11821">
        <v>88.350526000000002</v>
      </c>
      <c r="F11821">
        <v>-7.0308650000000004</v>
      </c>
      <c r="G11821">
        <v>7.6002640000000001</v>
      </c>
      <c r="H11821" s="2">
        <v>110.320728</v>
      </c>
      <c r="I11821" s="1">
        <v>1.5188870000000001</v>
      </c>
      <c r="J11821" s="5"/>
      <c r="K11821" s="1">
        <v>23.255555999999999</v>
      </c>
      <c r="L11821" s="1">
        <v>47.436472000000002</v>
      </c>
      <c r="M11821" s="1">
        <v>10.103531</v>
      </c>
      <c r="O11821" s="1">
        <v>59.556699999999999</v>
      </c>
      <c r="P11821" s="1">
        <v>142.89033499999999</v>
      </c>
      <c r="Q11821" s="1">
        <v>8.2065859999999997</v>
      </c>
      <c r="R11821" s="1">
        <v>25.459069</v>
      </c>
      <c r="S11821" s="1">
        <v>3.3236690000000002</v>
      </c>
      <c r="T11821" s="1">
        <v>126</v>
      </c>
      <c r="U11821" s="1">
        <v>28.815010000000001</v>
      </c>
      <c r="V11821" s="1">
        <v>1.2666409999999999</v>
      </c>
      <c r="W11821" s="1">
        <v>84.369384999999994</v>
      </c>
      <c r="X11821" s="8">
        <v>0.2294650640577684</v>
      </c>
    </row>
    <row r="11822" spans="1:24" x14ac:dyDescent="0.25">
      <c r="A11822">
        <v>11820</v>
      </c>
      <c r="B11822">
        <v>891.91668800000002</v>
      </c>
      <c r="C11822">
        <v>3.6065960000000001</v>
      </c>
      <c r="D11822">
        <v>22.147289000000001</v>
      </c>
      <c r="E11822">
        <v>89.354055000000002</v>
      </c>
      <c r="F11822">
        <v>-7.8463900000000004</v>
      </c>
      <c r="G11822">
        <v>8.5497359999999993</v>
      </c>
      <c r="H11822" s="2">
        <v>105.832455</v>
      </c>
      <c r="I11822" s="1">
        <v>1.498766</v>
      </c>
      <c r="J11822" s="5"/>
      <c r="K11822" s="1">
        <v>25.344324</v>
      </c>
      <c r="L11822" s="1">
        <v>53.788625000000003</v>
      </c>
      <c r="M11822" s="1">
        <v>11.799302000000001</v>
      </c>
      <c r="O11822" s="1">
        <v>66.297349999999994</v>
      </c>
      <c r="P11822" s="1">
        <v>135.11397500000001</v>
      </c>
      <c r="Q11822" s="1">
        <v>8.2948819999999994</v>
      </c>
      <c r="R11822" s="1">
        <v>25.425955999999999</v>
      </c>
      <c r="S11822" s="1">
        <v>3.8473109999999999</v>
      </c>
      <c r="T11822" s="1">
        <v>164</v>
      </c>
      <c r="U11822" s="1">
        <v>31.560369000000001</v>
      </c>
      <c r="V11822" s="1">
        <v>1.2587539999999999</v>
      </c>
      <c r="W11822" s="1">
        <v>83.816584000000006</v>
      </c>
      <c r="X11822" s="8">
        <v>0.21515945627194</v>
      </c>
    </row>
    <row r="11823" spans="1:24" x14ac:dyDescent="0.25">
      <c r="A11823">
        <v>11821</v>
      </c>
      <c r="B11823">
        <v>890.51529600000003</v>
      </c>
      <c r="C11823">
        <v>2.4622769999999998</v>
      </c>
      <c r="D11823">
        <v>22.240127000000001</v>
      </c>
      <c r="E11823">
        <v>89.459264000000005</v>
      </c>
      <c r="F11823">
        <v>-7.997579</v>
      </c>
      <c r="G11823">
        <v>8.5500000000000007</v>
      </c>
      <c r="H11823" s="2">
        <v>93.446877999999998</v>
      </c>
      <c r="I11823" s="1">
        <v>1.220831</v>
      </c>
      <c r="J11823" s="5"/>
      <c r="K11823" s="1">
        <v>24.247965000000001</v>
      </c>
      <c r="L11823" s="1">
        <v>56.617711</v>
      </c>
      <c r="M11823" s="1">
        <v>7.1041270000000001</v>
      </c>
      <c r="O11823" s="1">
        <v>70.122736000000003</v>
      </c>
      <c r="P11823" s="1">
        <v>132.26629199999999</v>
      </c>
      <c r="Q11823" s="1">
        <v>8.3509600000000006</v>
      </c>
      <c r="R11823" s="1">
        <v>25.760788000000002</v>
      </c>
      <c r="S11823" s="1">
        <v>4.2791699999999997</v>
      </c>
      <c r="T11823" s="1">
        <v>160</v>
      </c>
      <c r="U11823" s="1">
        <v>23.134343999999999</v>
      </c>
      <c r="V11823" s="1">
        <v>1.2650159999999999</v>
      </c>
      <c r="W11823" s="1">
        <v>84.343052999999998</v>
      </c>
      <c r="X11823" s="8">
        <v>0.1811570966432321</v>
      </c>
    </row>
    <row r="11824" spans="1:24" x14ac:dyDescent="0.25">
      <c r="A11824">
        <v>11822</v>
      </c>
      <c r="B11824">
        <v>888.74593500000003</v>
      </c>
      <c r="C11824">
        <v>3.261536</v>
      </c>
      <c r="D11824">
        <v>22.147487999999999</v>
      </c>
      <c r="E11824">
        <v>89.706063999999998</v>
      </c>
      <c r="F11824">
        <v>-6.9904859999999998</v>
      </c>
      <c r="G11824">
        <v>7.6002640000000001</v>
      </c>
      <c r="H11824" s="2">
        <v>110.801253</v>
      </c>
      <c r="I11824" s="1">
        <v>1.0767370000000001</v>
      </c>
      <c r="J11824" s="5"/>
      <c r="K11824" s="1">
        <v>25.757794000000001</v>
      </c>
      <c r="L11824" s="1">
        <v>57.484375</v>
      </c>
      <c r="M11824" s="1">
        <v>8.6349339999999994</v>
      </c>
      <c r="O11824" s="1">
        <v>73.236621999999997</v>
      </c>
      <c r="P11824" s="1">
        <v>135.14614499999999</v>
      </c>
      <c r="Q11824" s="1">
        <v>8.2222980000000003</v>
      </c>
      <c r="R11824" s="1">
        <v>25.696099</v>
      </c>
      <c r="S11824" s="1">
        <v>4.1759139999999997</v>
      </c>
      <c r="T11824" s="1">
        <v>168</v>
      </c>
      <c r="U11824" s="1">
        <v>33.502603999999998</v>
      </c>
      <c r="V11824" s="1">
        <v>1.259409</v>
      </c>
      <c r="W11824" s="1">
        <v>84.740827999999993</v>
      </c>
      <c r="X11824" s="8">
        <v>0.1611641929285422</v>
      </c>
    </row>
    <row r="11825" spans="1:24" x14ac:dyDescent="0.25">
      <c r="A11825">
        <v>11823</v>
      </c>
      <c r="B11825">
        <v>920.58591200000001</v>
      </c>
      <c r="C11825">
        <v>2.8932289999999998</v>
      </c>
      <c r="D11825">
        <v>22.478351</v>
      </c>
      <c r="E11825">
        <v>90.190731</v>
      </c>
      <c r="F11825">
        <v>-8.1595320000000005</v>
      </c>
      <c r="G11825">
        <v>8.5497359999999993</v>
      </c>
      <c r="H11825" s="2">
        <v>120.368791</v>
      </c>
      <c r="I11825" s="1">
        <v>2.0339670000000001</v>
      </c>
      <c r="J11825" s="5"/>
      <c r="K11825" s="1">
        <v>24.109352000000001</v>
      </c>
      <c r="L11825" s="1">
        <v>64.873176999999998</v>
      </c>
      <c r="M11825" s="1">
        <v>11.646824000000001</v>
      </c>
      <c r="O11825" s="1">
        <v>63.684176999999998</v>
      </c>
      <c r="P11825" s="1">
        <v>140.51233500000001</v>
      </c>
      <c r="Q11825" s="1">
        <v>8.146077</v>
      </c>
      <c r="R11825" s="1">
        <v>26.179321999999999</v>
      </c>
      <c r="S11825" s="1">
        <v>4.3094460000000003</v>
      </c>
      <c r="T11825" s="1">
        <v>168</v>
      </c>
      <c r="U11825" s="1">
        <v>35.681182999999997</v>
      </c>
      <c r="V11825" s="1">
        <v>1.257981</v>
      </c>
      <c r="W11825" s="1">
        <v>85.251491000000001</v>
      </c>
      <c r="X11825" s="8">
        <v>0.13969293722034151</v>
      </c>
    </row>
    <row r="11826" spans="1:24" x14ac:dyDescent="0.25">
      <c r="A11826">
        <v>11824</v>
      </c>
      <c r="B11826">
        <v>932.48035600000003</v>
      </c>
      <c r="C11826">
        <v>4.4376410000000002</v>
      </c>
      <c r="D11826">
        <v>22.249662000000001</v>
      </c>
      <c r="E11826">
        <v>92.152880999999994</v>
      </c>
      <c r="F11826">
        <v>-8.4546770000000002</v>
      </c>
      <c r="G11826">
        <v>8.5500000000000007</v>
      </c>
      <c r="H11826" s="2">
        <v>102.884074</v>
      </c>
      <c r="I11826" s="1">
        <v>1.696531</v>
      </c>
      <c r="J11826" s="5"/>
      <c r="K11826" s="1">
        <v>17.826015999999999</v>
      </c>
      <c r="L11826" s="1">
        <v>74.134480999999994</v>
      </c>
      <c r="M11826" s="1">
        <v>9.5145040000000005</v>
      </c>
      <c r="O11826" s="1">
        <v>63.854590999999999</v>
      </c>
      <c r="P11826" s="1">
        <v>146.06593899999999</v>
      </c>
      <c r="Q11826" s="1">
        <v>8.1275569999999995</v>
      </c>
      <c r="R11826" s="1">
        <v>26.303674999999998</v>
      </c>
      <c r="S11826" s="1">
        <v>5.2142249999999999</v>
      </c>
      <c r="T11826" s="1">
        <v>152</v>
      </c>
      <c r="U11826" s="1">
        <v>33.759852000000002</v>
      </c>
      <c r="V11826" s="1">
        <v>1.2636529999999999</v>
      </c>
      <c r="W11826" s="1">
        <v>84.441337000000004</v>
      </c>
      <c r="X11826" s="8">
        <v>0.11494644567406639</v>
      </c>
    </row>
    <row r="11827" spans="1:24" x14ac:dyDescent="0.25">
      <c r="A11827">
        <v>11825</v>
      </c>
      <c r="B11827">
        <v>924.13563999999997</v>
      </c>
      <c r="C11827">
        <v>12.375401</v>
      </c>
      <c r="D11827">
        <v>22.142446</v>
      </c>
      <c r="E11827">
        <v>91.718795</v>
      </c>
      <c r="F11827">
        <v>-8.4627829999999999</v>
      </c>
      <c r="G11827">
        <v>8.5500000000000007</v>
      </c>
      <c r="H11827" s="2">
        <v>99.550154000000006</v>
      </c>
      <c r="I11827" s="1">
        <v>2.2305359999999999</v>
      </c>
      <c r="J11827" s="5"/>
      <c r="K11827" s="1">
        <v>14.88077</v>
      </c>
      <c r="L11827" s="1">
        <v>61.630673999999999</v>
      </c>
      <c r="M11827" s="1">
        <v>8.4853310000000004</v>
      </c>
      <c r="O11827" s="1">
        <v>63.382897</v>
      </c>
      <c r="P11827" s="1">
        <v>163.45347100000001</v>
      </c>
      <c r="Q11827" s="1">
        <v>8.3100710000000007</v>
      </c>
      <c r="R11827" s="1">
        <v>26.273178000000001</v>
      </c>
      <c r="S11827" s="1">
        <v>5.6670550000000004</v>
      </c>
      <c r="T11827" s="1">
        <v>142</v>
      </c>
      <c r="U11827" s="1">
        <v>34.522239999999996</v>
      </c>
      <c r="V11827" s="1">
        <v>1.2569170000000001</v>
      </c>
      <c r="W11827" s="1">
        <v>74.184470000000005</v>
      </c>
      <c r="X11827" s="8">
        <v>0.1000232824741</v>
      </c>
    </row>
    <row r="11828" spans="1:24" x14ac:dyDescent="0.25">
      <c r="A11828">
        <v>11826</v>
      </c>
      <c r="B11828">
        <v>908.63119800000004</v>
      </c>
      <c r="C11828">
        <v>12.475828999999999</v>
      </c>
      <c r="D11828">
        <v>22.191306999999998</v>
      </c>
      <c r="E11828">
        <v>91.085887999999997</v>
      </c>
      <c r="F11828">
        <v>-9.1364560000000008</v>
      </c>
      <c r="G11828">
        <v>9.4997360000000004</v>
      </c>
      <c r="H11828" s="2">
        <v>94.635639999999995</v>
      </c>
      <c r="I11828" s="1">
        <v>1.956378</v>
      </c>
      <c r="J11828" s="5"/>
      <c r="K11828" s="1">
        <v>14.580067</v>
      </c>
      <c r="L11828" s="1">
        <v>47.992198000000002</v>
      </c>
      <c r="M11828" s="1">
        <v>8.2792809999999992</v>
      </c>
      <c r="O11828" s="1">
        <v>60.224252</v>
      </c>
      <c r="P11828" s="1">
        <v>164.09846400000001</v>
      </c>
      <c r="Q11828" s="1">
        <v>8.2573919999999994</v>
      </c>
      <c r="R11828" s="1">
        <v>25.893225000000001</v>
      </c>
      <c r="S11828" s="1">
        <v>5.517315</v>
      </c>
      <c r="T11828" s="1">
        <v>109</v>
      </c>
      <c r="U11828" s="1">
        <v>37.565154999999997</v>
      </c>
      <c r="V11828" s="1">
        <v>1.2607889999999999</v>
      </c>
      <c r="W11828" s="1">
        <v>75.882643000000002</v>
      </c>
      <c r="X11828" s="8">
        <v>7.0186160385746141E-2</v>
      </c>
    </row>
    <row r="11829" spans="1:24" x14ac:dyDescent="0.25">
      <c r="A11829">
        <v>11827</v>
      </c>
      <c r="B11829">
        <v>891.19407799999999</v>
      </c>
      <c r="C11829">
        <v>6.9327430000000003</v>
      </c>
      <c r="D11829">
        <v>22.515363000000001</v>
      </c>
      <c r="E11829">
        <v>87.043904999999995</v>
      </c>
      <c r="F11829">
        <v>-9.3027580000000007</v>
      </c>
      <c r="G11829">
        <v>9.5</v>
      </c>
      <c r="H11829" s="2">
        <v>103.746312</v>
      </c>
      <c r="I11829" s="1">
        <v>2.7797749999999999</v>
      </c>
      <c r="J11829" s="5"/>
      <c r="K11829" s="1">
        <v>14.825697999999999</v>
      </c>
      <c r="L11829" s="1">
        <v>46.961368999999998</v>
      </c>
      <c r="M11829" s="1">
        <v>8.0139990000000001</v>
      </c>
      <c r="O11829" s="1">
        <v>56.224879999999999</v>
      </c>
      <c r="P11829" s="1">
        <v>150.16110499999999</v>
      </c>
      <c r="Q11829" s="1">
        <v>8.3667189999999998</v>
      </c>
      <c r="R11829" s="1">
        <v>25.919205000000002</v>
      </c>
      <c r="S11829" s="1">
        <v>5.0813740000000003</v>
      </c>
      <c r="T11829" s="1">
        <v>113</v>
      </c>
      <c r="U11829" s="1">
        <v>37.960693999999997</v>
      </c>
      <c r="V11829" s="1">
        <v>1.259223</v>
      </c>
      <c r="W11829" s="1">
        <v>88.738444999999999</v>
      </c>
      <c r="X11829" s="8">
        <v>2.1891969239847521E-2</v>
      </c>
    </row>
    <row r="11830" spans="1:24" x14ac:dyDescent="0.25">
      <c r="A11830">
        <v>11828</v>
      </c>
      <c r="B11830">
        <v>867.16249700000003</v>
      </c>
      <c r="C11830">
        <v>5.2620659999999999</v>
      </c>
      <c r="D11830">
        <v>22.801241000000001</v>
      </c>
      <c r="E11830">
        <v>85.341577999999998</v>
      </c>
      <c r="F11830">
        <v>-10.486165</v>
      </c>
      <c r="G11830">
        <v>10.449736</v>
      </c>
      <c r="H11830" s="2">
        <v>94.935657000000006</v>
      </c>
      <c r="I11830" s="1">
        <v>3.1365630000000002</v>
      </c>
      <c r="J11830" s="5"/>
      <c r="K11830" s="1">
        <v>14.272470999999999</v>
      </c>
      <c r="L11830" s="1">
        <v>46.55377</v>
      </c>
      <c r="M11830" s="1">
        <v>6.1219869999999998</v>
      </c>
      <c r="O11830" s="1">
        <v>53.526885</v>
      </c>
      <c r="P11830" s="1">
        <v>131.93611300000001</v>
      </c>
      <c r="Q11830" s="1">
        <v>8.1492140000000006</v>
      </c>
      <c r="R11830" s="1">
        <v>26.018179</v>
      </c>
      <c r="S11830" s="1">
        <v>4.9355380000000002</v>
      </c>
      <c r="T11830" s="1">
        <v>121</v>
      </c>
      <c r="U11830" s="1">
        <v>35.180264000000001</v>
      </c>
      <c r="V11830" s="1">
        <v>1.2567820000000001</v>
      </c>
      <c r="W11830" s="1">
        <v>91.735832000000002</v>
      </c>
      <c r="X11830" s="8">
        <v>2.593568457357301E-3</v>
      </c>
    </row>
    <row r="11831" spans="1:24" x14ac:dyDescent="0.25">
      <c r="A11831">
        <v>11829</v>
      </c>
      <c r="B11831">
        <v>842.71601299999998</v>
      </c>
      <c r="C11831">
        <v>7.0633299999999997</v>
      </c>
      <c r="D11831">
        <v>23.296043000000001</v>
      </c>
      <c r="E11831">
        <v>86.891506000000007</v>
      </c>
      <c r="F11831">
        <v>-10.583717999999999</v>
      </c>
      <c r="G11831">
        <v>10.45</v>
      </c>
      <c r="H11831" s="2">
        <v>93.472678000000002</v>
      </c>
      <c r="I11831" s="1">
        <v>3.4246379999999998</v>
      </c>
      <c r="J11831" s="5"/>
      <c r="K11831" s="1">
        <v>15.955883999999999</v>
      </c>
      <c r="L11831" s="1">
        <v>43.664160000000003</v>
      </c>
      <c r="M11831" s="1">
        <v>6.2268670000000004</v>
      </c>
      <c r="O11831" s="1">
        <v>55.763306</v>
      </c>
      <c r="P11831" s="1">
        <v>129.75769099999999</v>
      </c>
      <c r="Q11831" s="1">
        <v>8.5237429999999996</v>
      </c>
      <c r="R11831" s="1">
        <v>26.334728999999999</v>
      </c>
      <c r="S11831" s="1">
        <v>4.639411</v>
      </c>
      <c r="T11831" s="1">
        <v>117</v>
      </c>
      <c r="U11831" s="1">
        <v>37.026090000000003</v>
      </c>
      <c r="V11831" s="1">
        <v>1.2642690000000001</v>
      </c>
      <c r="W11831" s="1">
        <v>93.122100000000003</v>
      </c>
      <c r="X11831" s="8">
        <v>0</v>
      </c>
    </row>
    <row r="11832" spans="1:24" x14ac:dyDescent="0.25">
      <c r="A11832">
        <v>11830</v>
      </c>
      <c r="B11832">
        <v>823.61683200000004</v>
      </c>
      <c r="C11832">
        <v>9.5899649999999994</v>
      </c>
      <c r="D11832">
        <v>23.538035000000001</v>
      </c>
      <c r="E11832">
        <v>88.192403999999996</v>
      </c>
      <c r="F11832">
        <v>-10.568326000000001</v>
      </c>
      <c r="G11832">
        <v>10.45</v>
      </c>
      <c r="H11832" s="2">
        <v>92.237071999999998</v>
      </c>
      <c r="I11832" s="1">
        <v>3.0628660000000001</v>
      </c>
      <c r="J11832" s="5"/>
      <c r="K11832" s="1">
        <v>15.102708</v>
      </c>
      <c r="L11832" s="1">
        <v>37.967032000000003</v>
      </c>
      <c r="M11832" s="1">
        <v>6.6632309999999997</v>
      </c>
      <c r="O11832" s="1">
        <v>55.121091999999997</v>
      </c>
      <c r="P11832" s="1">
        <v>128.22787400000001</v>
      </c>
      <c r="Q11832" s="1">
        <v>8.8811839999999993</v>
      </c>
      <c r="R11832" s="1">
        <v>26.190735</v>
      </c>
      <c r="S11832" s="1">
        <v>4.2287720000000002</v>
      </c>
      <c r="T11832" s="1">
        <v>111</v>
      </c>
      <c r="U11832" s="1">
        <v>35.067231</v>
      </c>
      <c r="V11832" s="1">
        <v>1.2580960000000001</v>
      </c>
      <c r="W11832" s="1">
        <v>94.752554000000003</v>
      </c>
      <c r="X11832" s="8">
        <v>0</v>
      </c>
    </row>
    <row r="11833" spans="1:24" x14ac:dyDescent="0.25">
      <c r="A11833">
        <v>11831</v>
      </c>
      <c r="B11833">
        <v>235.667642</v>
      </c>
      <c r="C11833">
        <v>3.3932410000000002</v>
      </c>
      <c r="D11833">
        <v>6.286734</v>
      </c>
      <c r="E11833">
        <v>22.696553999999999</v>
      </c>
      <c r="F11833">
        <v>0.17133300000000001</v>
      </c>
      <c r="G11833">
        <v>2.9030000000000002E-3</v>
      </c>
      <c r="H11833" s="2">
        <v>26.569873000000001</v>
      </c>
      <c r="I11833" s="1">
        <v>0.87054900000000002</v>
      </c>
      <c r="J11833" s="5"/>
      <c r="K11833" s="1">
        <v>4.3610499999999996</v>
      </c>
      <c r="L11833" s="1">
        <v>11.536034000000001</v>
      </c>
      <c r="M11833" s="1">
        <v>2.0092840000000001</v>
      </c>
      <c r="O11833" s="1">
        <v>14.664577</v>
      </c>
      <c r="P11833" s="1">
        <v>39.679555000000001</v>
      </c>
      <c r="Q11833" s="1">
        <v>2.3519480000000001</v>
      </c>
      <c r="R11833" s="1">
        <v>6.8396929999999996</v>
      </c>
      <c r="S11833" s="1">
        <v>1.2705789999999999</v>
      </c>
      <c r="T11833" s="1">
        <v>99</v>
      </c>
      <c r="U11833" s="1">
        <v>2.4785360000000001</v>
      </c>
      <c r="V11833" s="1">
        <v>0.14147499999999999</v>
      </c>
      <c r="W11833" s="1">
        <v>6.3261770000000004</v>
      </c>
      <c r="X11833" s="8">
        <v>0</v>
      </c>
    </row>
    <row r="11834" spans="1:24" x14ac:dyDescent="0.25">
      <c r="A11834">
        <v>11832</v>
      </c>
      <c r="B11834">
        <v>816.49212299999999</v>
      </c>
      <c r="C11834">
        <v>2.896976</v>
      </c>
      <c r="D11834">
        <v>23.541685000000001</v>
      </c>
      <c r="E11834">
        <v>87.650839000000005</v>
      </c>
      <c r="F11834">
        <v>-11.637695000000001</v>
      </c>
      <c r="G11834">
        <v>11.399736000000001</v>
      </c>
      <c r="H11834" s="2">
        <v>98.280744999999996</v>
      </c>
      <c r="I11834" s="1">
        <v>3.6470549999999999</v>
      </c>
      <c r="J11834" s="5"/>
      <c r="K11834" s="1">
        <v>15.078464</v>
      </c>
      <c r="L11834" s="1">
        <v>34.912815000000002</v>
      </c>
      <c r="M11834" s="1">
        <v>6.7214359999999997</v>
      </c>
      <c r="O11834" s="1">
        <v>49.392288999999998</v>
      </c>
      <c r="P11834" s="1">
        <v>120.85473500000001</v>
      </c>
      <c r="Q11834" s="1">
        <v>9.4648129999999995</v>
      </c>
      <c r="R11834" s="1">
        <v>25.971741000000002</v>
      </c>
      <c r="S11834" s="1">
        <v>4.1568059999999996</v>
      </c>
      <c r="T11834" s="1">
        <v>96</v>
      </c>
      <c r="U11834" s="1">
        <v>31.650608999999999</v>
      </c>
      <c r="V11834" s="1">
        <v>1.2687470000000001</v>
      </c>
      <c r="W11834" s="1">
        <v>94.465254000000002</v>
      </c>
      <c r="X11834" s="8">
        <v>0</v>
      </c>
    </row>
    <row r="11835" spans="1:24" x14ac:dyDescent="0.25">
      <c r="A11835">
        <v>11833</v>
      </c>
      <c r="B11835">
        <v>813.99389099999996</v>
      </c>
      <c r="C11835">
        <v>3.0979239999999999</v>
      </c>
      <c r="D11835">
        <v>23.675473</v>
      </c>
      <c r="E11835">
        <v>87.018276</v>
      </c>
      <c r="F11835">
        <v>-10.637473999999999</v>
      </c>
      <c r="G11835">
        <v>10.450264000000001</v>
      </c>
      <c r="H11835" s="2">
        <v>81.846476999999993</v>
      </c>
      <c r="I11835" s="1">
        <v>4.1773509999999998</v>
      </c>
      <c r="J11835" s="5"/>
      <c r="K11835" s="1">
        <v>14.708033</v>
      </c>
      <c r="L11835" s="1">
        <v>35.969388000000002</v>
      </c>
      <c r="M11835" s="1">
        <v>6.4929389999999998</v>
      </c>
      <c r="O11835" s="1">
        <v>49.228237999999997</v>
      </c>
      <c r="P11835" s="1">
        <v>117.242176</v>
      </c>
      <c r="Q11835" s="1">
        <v>9.3854290000000002</v>
      </c>
      <c r="R11835" s="1">
        <v>25.732060000000001</v>
      </c>
      <c r="S11835" s="1">
        <v>3.4432969999999998</v>
      </c>
      <c r="T11835" s="1">
        <v>94</v>
      </c>
      <c r="U11835" s="1">
        <v>31.844684000000001</v>
      </c>
      <c r="V11835" s="1">
        <v>1.2645580000000001</v>
      </c>
      <c r="W11835" s="1">
        <v>95.451890000000006</v>
      </c>
      <c r="X11835" s="8">
        <v>0</v>
      </c>
    </row>
    <row r="11836" spans="1:24" x14ac:dyDescent="0.25">
      <c r="A11836">
        <v>11834</v>
      </c>
      <c r="B11836">
        <v>781.98789699999998</v>
      </c>
      <c r="C11836">
        <v>3.310387</v>
      </c>
      <c r="D11836">
        <v>23.653165000000001</v>
      </c>
      <c r="E11836">
        <v>87.311528999999993</v>
      </c>
      <c r="F11836">
        <v>-11.636758</v>
      </c>
      <c r="G11836">
        <v>11.399736000000001</v>
      </c>
      <c r="H11836" s="2">
        <v>76.021344999999997</v>
      </c>
      <c r="I11836" s="1">
        <v>4.6159249999999998</v>
      </c>
      <c r="J11836" s="5"/>
      <c r="K11836" s="1">
        <v>14.623327</v>
      </c>
      <c r="L11836" s="1">
        <v>36.332301000000001</v>
      </c>
      <c r="M11836" s="1">
        <v>6.4908640000000002</v>
      </c>
      <c r="O11836" s="1">
        <v>48.888196000000001</v>
      </c>
      <c r="P11836" s="1">
        <v>120.63766099999999</v>
      </c>
      <c r="Q11836" s="1">
        <v>9.5321840000000009</v>
      </c>
      <c r="R11836" s="1">
        <v>25.557354</v>
      </c>
      <c r="S11836" s="1">
        <v>2.8133699999999999</v>
      </c>
      <c r="T11836" s="1">
        <v>105</v>
      </c>
      <c r="U11836" s="1">
        <v>32.900694000000001</v>
      </c>
      <c r="V11836" s="1">
        <v>1.262297</v>
      </c>
      <c r="W11836" s="1">
        <v>97.936750000000004</v>
      </c>
      <c r="X11836" s="8">
        <v>0</v>
      </c>
    </row>
    <row r="11837" spans="1:24" x14ac:dyDescent="0.25">
      <c r="A11837">
        <v>11835</v>
      </c>
      <c r="B11837">
        <v>776.43090800000004</v>
      </c>
      <c r="C11837">
        <v>3.304719</v>
      </c>
      <c r="D11837">
        <v>24.294917000000002</v>
      </c>
      <c r="E11837">
        <v>87.467697999999999</v>
      </c>
      <c r="F11837">
        <v>-11.638204</v>
      </c>
      <c r="G11837">
        <v>11.4</v>
      </c>
      <c r="H11837" s="2">
        <v>75.706304000000003</v>
      </c>
      <c r="I11837" s="1">
        <v>4.63774</v>
      </c>
      <c r="J11837" s="5"/>
      <c r="K11837" s="1">
        <v>14.748277</v>
      </c>
      <c r="L11837" s="1">
        <v>35.892083</v>
      </c>
      <c r="M11837" s="1">
        <v>6.5461919999999996</v>
      </c>
      <c r="O11837" s="1">
        <v>48.244776999999999</v>
      </c>
      <c r="P11837" s="1">
        <v>119.722252</v>
      </c>
      <c r="Q11837" s="1">
        <v>9.5699850000000009</v>
      </c>
      <c r="R11837" s="1">
        <v>25.640713000000002</v>
      </c>
      <c r="S11837" s="1">
        <v>2.6651760000000002</v>
      </c>
      <c r="T11837" s="1">
        <v>101</v>
      </c>
      <c r="U11837" s="1">
        <v>33.571818</v>
      </c>
      <c r="V11837" s="1">
        <v>1.2625770000000001</v>
      </c>
      <c r="W11837" s="1">
        <v>101.50232200000001</v>
      </c>
      <c r="X11837" s="8">
        <v>0</v>
      </c>
    </row>
    <row r="11838" spans="1:24" x14ac:dyDescent="0.25">
      <c r="A11838">
        <v>11836</v>
      </c>
      <c r="B11838">
        <v>785.98337900000001</v>
      </c>
      <c r="C11838">
        <v>3.674042</v>
      </c>
      <c r="D11838">
        <v>25.335487000000001</v>
      </c>
      <c r="E11838">
        <v>88.232133000000005</v>
      </c>
      <c r="F11838">
        <v>-11.639663000000001</v>
      </c>
      <c r="G11838">
        <v>11.4</v>
      </c>
      <c r="H11838" s="2">
        <v>75.294679000000002</v>
      </c>
      <c r="I11838" s="1">
        <v>4.4623210000000002</v>
      </c>
      <c r="J11838" s="5"/>
      <c r="K11838" s="1">
        <v>13.643155999999999</v>
      </c>
      <c r="L11838" s="1">
        <v>34.498620000000003</v>
      </c>
      <c r="M11838" s="1">
        <v>5.6822179999999998</v>
      </c>
      <c r="O11838" s="1">
        <v>45.088534000000003</v>
      </c>
      <c r="P11838" s="1">
        <v>113.56658899999999</v>
      </c>
      <c r="Q11838" s="1">
        <v>9.4911549999999991</v>
      </c>
      <c r="R11838" s="1">
        <v>26.308489999999999</v>
      </c>
      <c r="S11838" s="1">
        <v>2.6135679999999999</v>
      </c>
      <c r="T11838" s="1">
        <v>93</v>
      </c>
      <c r="U11838" s="1">
        <v>31.798566000000001</v>
      </c>
      <c r="V11838" s="1">
        <v>1.2637210000000001</v>
      </c>
      <c r="W11838" s="1">
        <v>115.325265</v>
      </c>
      <c r="X11838" s="8">
        <v>0</v>
      </c>
    </row>
    <row r="11839" spans="1:24" x14ac:dyDescent="0.25">
      <c r="A11839">
        <v>11837</v>
      </c>
      <c r="B11839">
        <v>798.87582299999997</v>
      </c>
      <c r="C11839">
        <v>4.9174610000000003</v>
      </c>
      <c r="D11839">
        <v>36.387549999999997</v>
      </c>
      <c r="E11839">
        <v>86.086927000000003</v>
      </c>
      <c r="F11839">
        <v>-11.637665</v>
      </c>
      <c r="G11839">
        <v>11.4</v>
      </c>
      <c r="H11839" s="2">
        <v>75.383970000000005</v>
      </c>
      <c r="I11839" s="1">
        <v>4.1300869999999996</v>
      </c>
      <c r="J11839" s="5"/>
      <c r="K11839" s="1">
        <v>15.070326</v>
      </c>
      <c r="L11839" s="1">
        <v>34.590516000000001</v>
      </c>
      <c r="M11839" s="1">
        <v>6.5790959999999998</v>
      </c>
      <c r="O11839" s="1">
        <v>49.322499999999998</v>
      </c>
      <c r="P11839" s="1">
        <v>114.949118</v>
      </c>
      <c r="Q11839" s="1">
        <v>9.1771139999999995</v>
      </c>
      <c r="R11839" s="1">
        <v>27.323927000000001</v>
      </c>
      <c r="S11839" s="1">
        <v>2.6030060000000002</v>
      </c>
      <c r="T11839" s="1">
        <v>103</v>
      </c>
      <c r="U11839" s="1">
        <v>34.098424000000001</v>
      </c>
      <c r="V11839" s="1">
        <v>1.258257</v>
      </c>
      <c r="W11839" s="1">
        <v>121.414671</v>
      </c>
      <c r="X11839" s="8">
        <v>1.373284722367845E-2</v>
      </c>
    </row>
    <row r="11840" spans="1:24" x14ac:dyDescent="0.25">
      <c r="A11840">
        <v>11838</v>
      </c>
      <c r="B11840">
        <v>831.27358600000002</v>
      </c>
      <c r="C11840">
        <v>5.3936159999999997</v>
      </c>
      <c r="D11840">
        <v>54.248399999999997</v>
      </c>
      <c r="E11840">
        <v>88.742339999999999</v>
      </c>
      <c r="F11840">
        <v>-13.639996</v>
      </c>
      <c r="G11840">
        <v>13.299472</v>
      </c>
      <c r="H11840" s="2">
        <v>91.885216</v>
      </c>
      <c r="I11840" s="1">
        <v>3.5769319999999998</v>
      </c>
      <c r="J11840" s="5"/>
      <c r="K11840" s="1">
        <v>22.134594</v>
      </c>
      <c r="L11840" s="1">
        <v>40.606696999999997</v>
      </c>
      <c r="M11840" s="1">
        <v>10.807230000000001</v>
      </c>
      <c r="O11840" s="1">
        <v>76.385992000000002</v>
      </c>
      <c r="P11840" s="1">
        <v>135.95285999999999</v>
      </c>
      <c r="Q11840" s="1">
        <v>11.568104999999999</v>
      </c>
      <c r="R11840" s="1">
        <v>25.631784</v>
      </c>
      <c r="S11840" s="1">
        <v>4.6279760000000003</v>
      </c>
      <c r="T11840" s="1">
        <v>154</v>
      </c>
      <c r="U11840" s="1">
        <v>37.884554000000001</v>
      </c>
      <c r="V11840" s="1">
        <v>1.267652</v>
      </c>
      <c r="W11840" s="1">
        <v>130.24158700000001</v>
      </c>
      <c r="X11840" s="8">
        <v>3.9589207731531337E-2</v>
      </c>
    </row>
    <row r="11841" spans="1:24" x14ac:dyDescent="0.25">
      <c r="A11841">
        <v>11839</v>
      </c>
      <c r="B11841">
        <v>891.74998300000004</v>
      </c>
      <c r="C11841">
        <v>9.005922</v>
      </c>
      <c r="D11841">
        <v>82.082924000000006</v>
      </c>
      <c r="E11841">
        <v>96.802272000000002</v>
      </c>
      <c r="F11841">
        <v>-18.356850999999999</v>
      </c>
      <c r="G11841">
        <v>18.048680000000001</v>
      </c>
      <c r="H11841" s="2">
        <v>113.18711999999999</v>
      </c>
      <c r="I11841" s="1">
        <v>3.5562469999999999</v>
      </c>
      <c r="J11841" s="5"/>
      <c r="K11841" s="1">
        <v>29.218594</v>
      </c>
      <c r="L11841" s="1">
        <v>61.102249</v>
      </c>
      <c r="M11841" s="1">
        <v>23.871062999999999</v>
      </c>
      <c r="O11841" s="1">
        <v>103.328833</v>
      </c>
      <c r="P11841" s="1">
        <v>183.41015999999999</v>
      </c>
      <c r="Q11841" s="1">
        <v>26.872596000000001</v>
      </c>
      <c r="R11841" s="1">
        <v>27.396822</v>
      </c>
      <c r="S11841" s="1">
        <v>7.8558000000000003</v>
      </c>
      <c r="T11841" s="1">
        <v>253</v>
      </c>
      <c r="U11841" s="1">
        <v>51.081609</v>
      </c>
      <c r="V11841" s="1">
        <v>1.5209619999999999</v>
      </c>
      <c r="W11841" s="1">
        <v>150.367209</v>
      </c>
      <c r="X11841" s="8">
        <v>5.5605635889614417E-2</v>
      </c>
    </row>
    <row r="11842" spans="1:24" x14ac:dyDescent="0.25">
      <c r="A11842">
        <v>11840</v>
      </c>
      <c r="B11842">
        <v>1001.249313</v>
      </c>
      <c r="C11842">
        <v>10.662582</v>
      </c>
      <c r="D11842">
        <v>102.431682</v>
      </c>
      <c r="E11842">
        <v>105.546997</v>
      </c>
      <c r="F11842">
        <v>-18.459303999999999</v>
      </c>
      <c r="G11842">
        <v>18.029972000000001</v>
      </c>
      <c r="H11842" s="2">
        <v>132.03940399999999</v>
      </c>
      <c r="I11842" s="1">
        <v>5.5308229999999998</v>
      </c>
      <c r="J11842" s="5"/>
      <c r="K11842" s="1">
        <v>33.563631000000001</v>
      </c>
      <c r="L11842" s="1">
        <v>77.695926999999998</v>
      </c>
      <c r="M11842" s="1">
        <v>32.140459</v>
      </c>
      <c r="O11842" s="1">
        <v>132.39901900000001</v>
      </c>
      <c r="P11842" s="1">
        <v>246.47814299999999</v>
      </c>
      <c r="Q11842" s="1">
        <v>35.598441999999999</v>
      </c>
      <c r="R11842" s="1">
        <v>32.2727</v>
      </c>
      <c r="S11842" s="1">
        <v>14.942249</v>
      </c>
      <c r="T11842" s="1">
        <v>283</v>
      </c>
      <c r="U11842" s="1">
        <v>56.701557000000001</v>
      </c>
      <c r="V11842" s="1">
        <v>1.7719510000000001</v>
      </c>
      <c r="W11842" s="1">
        <v>180.634882</v>
      </c>
      <c r="X11842" s="8">
        <v>7.6858276891362209E-2</v>
      </c>
    </row>
    <row r="11843" spans="1:24" x14ac:dyDescent="0.25">
      <c r="A11843">
        <v>11841</v>
      </c>
      <c r="B11843">
        <v>1106.0740149999999</v>
      </c>
      <c r="C11843">
        <v>8.1369140000000009</v>
      </c>
      <c r="D11843">
        <v>105.59890900000001</v>
      </c>
      <c r="E11843">
        <v>119.749106</v>
      </c>
      <c r="F11843">
        <v>-18.664252000000001</v>
      </c>
      <c r="G11843">
        <v>18.070022000000002</v>
      </c>
      <c r="H11843" s="2">
        <v>149.59188800000001</v>
      </c>
      <c r="I11843" s="1">
        <v>6.3883200000000002</v>
      </c>
      <c r="J11843" s="5"/>
      <c r="K11843" s="1">
        <v>43.704096999999997</v>
      </c>
      <c r="L11843" s="1">
        <v>88.794758999999999</v>
      </c>
      <c r="M11843" s="1">
        <v>33.493327000000001</v>
      </c>
      <c r="O11843" s="1">
        <v>154.43956499999999</v>
      </c>
      <c r="P11843" s="1">
        <v>286.59287</v>
      </c>
      <c r="Q11843" s="1">
        <v>38.255130000000001</v>
      </c>
      <c r="R11843" s="1">
        <v>37.370660999999998</v>
      </c>
      <c r="S11843" s="1">
        <v>16.783299</v>
      </c>
      <c r="T11843" s="1">
        <v>322</v>
      </c>
      <c r="U11843" s="1">
        <v>62.196751999999996</v>
      </c>
      <c r="V11843" s="1">
        <v>1.8052520000000001</v>
      </c>
      <c r="W11843" s="1">
        <v>197.23731100000001</v>
      </c>
      <c r="X11843" s="8">
        <v>0.10798863689039991</v>
      </c>
    </row>
    <row r="11844" spans="1:24" x14ac:dyDescent="0.25">
      <c r="A11844">
        <v>11842</v>
      </c>
      <c r="B11844">
        <v>1175.8100059999999</v>
      </c>
      <c r="C11844">
        <v>5.9647680000000003</v>
      </c>
      <c r="D11844">
        <v>106.20178900000001</v>
      </c>
      <c r="E11844">
        <v>124.237999</v>
      </c>
      <c r="F11844">
        <v>-19.646484000000001</v>
      </c>
      <c r="G11844">
        <v>18.999742000000001</v>
      </c>
      <c r="H11844" s="2">
        <v>153.11519799999999</v>
      </c>
      <c r="I11844" s="1">
        <v>5.4965339999999996</v>
      </c>
      <c r="J11844" s="5"/>
      <c r="K11844" s="1">
        <v>44.956434999999999</v>
      </c>
      <c r="L11844" s="1">
        <v>92.812143000000006</v>
      </c>
      <c r="M11844" s="1">
        <v>32.061849000000002</v>
      </c>
      <c r="O11844" s="1">
        <v>168.13277299999999</v>
      </c>
      <c r="P11844" s="1">
        <v>306.957762</v>
      </c>
      <c r="Q11844" s="1">
        <v>40.363804999999999</v>
      </c>
      <c r="R11844" s="1">
        <v>40.679859</v>
      </c>
      <c r="S11844" s="1">
        <v>17.652170999999999</v>
      </c>
      <c r="T11844" s="1">
        <v>281</v>
      </c>
      <c r="U11844" s="1">
        <v>57.011248999999999</v>
      </c>
      <c r="V11844" s="1">
        <v>1.776303</v>
      </c>
      <c r="W11844" s="1">
        <v>197.10385299999999</v>
      </c>
      <c r="X11844" s="8">
        <v>0.12423211494667651</v>
      </c>
    </row>
    <row r="11845" spans="1:24" x14ac:dyDescent="0.25">
      <c r="A11845">
        <v>11843</v>
      </c>
      <c r="B11845">
        <v>1206.56763</v>
      </c>
      <c r="C11845">
        <v>5.4273160000000003</v>
      </c>
      <c r="D11845">
        <v>109.06228900000001</v>
      </c>
      <c r="E11845">
        <v>130.532487</v>
      </c>
      <c r="F11845">
        <v>-20.518386</v>
      </c>
      <c r="G11845">
        <v>19.949736000000001</v>
      </c>
      <c r="H11845" s="2">
        <v>155.41645500000001</v>
      </c>
      <c r="I11845" s="1">
        <v>5.2379490000000004</v>
      </c>
      <c r="J11845" s="5"/>
      <c r="K11845" s="1">
        <v>45.419409000000002</v>
      </c>
      <c r="L11845" s="1">
        <v>93.144730999999993</v>
      </c>
      <c r="M11845" s="1">
        <v>32.780259000000001</v>
      </c>
      <c r="O11845" s="1">
        <v>178.50042199999999</v>
      </c>
      <c r="P11845" s="1">
        <v>315.86514299999999</v>
      </c>
      <c r="Q11845" s="1">
        <v>40.737392</v>
      </c>
      <c r="R11845" s="1">
        <v>41.891052000000002</v>
      </c>
      <c r="S11845" s="1">
        <v>18.315674000000001</v>
      </c>
      <c r="T11845" s="1">
        <v>300</v>
      </c>
      <c r="U11845" s="1">
        <v>63.993322999999997</v>
      </c>
      <c r="V11845" s="1">
        <v>1.760543</v>
      </c>
      <c r="W11845" s="1">
        <v>199.33906400000001</v>
      </c>
      <c r="X11845" s="8">
        <v>0.13289754839587889</v>
      </c>
    </row>
    <row r="11846" spans="1:24" x14ac:dyDescent="0.25">
      <c r="A11846">
        <v>11844</v>
      </c>
      <c r="B11846">
        <v>1194.6392920000001</v>
      </c>
      <c r="C11846">
        <v>5.195271</v>
      </c>
      <c r="D11846">
        <v>109.616427</v>
      </c>
      <c r="E11846">
        <v>127.06207499999999</v>
      </c>
      <c r="F11846">
        <v>-21.508407999999999</v>
      </c>
      <c r="G11846">
        <v>20.899736000000001</v>
      </c>
      <c r="H11846" s="2">
        <v>156.51121000000001</v>
      </c>
      <c r="I11846" s="1">
        <v>6.2598039999999999</v>
      </c>
      <c r="J11846" s="5"/>
      <c r="K11846" s="1">
        <v>43.468938999999999</v>
      </c>
      <c r="L11846" s="1">
        <v>94.553359999999998</v>
      </c>
      <c r="M11846" s="1">
        <v>37.096583000000003</v>
      </c>
      <c r="O11846" s="1">
        <v>175.698297</v>
      </c>
      <c r="P11846" s="1">
        <v>316.65559300000001</v>
      </c>
      <c r="Q11846" s="1">
        <v>40.050114000000001</v>
      </c>
      <c r="R11846" s="1">
        <v>40.053193999999998</v>
      </c>
      <c r="S11846" s="1">
        <v>18.599450999999998</v>
      </c>
      <c r="T11846" s="1">
        <v>329</v>
      </c>
      <c r="U11846" s="1">
        <v>59.012376000000003</v>
      </c>
      <c r="V11846" s="1">
        <v>1.771504</v>
      </c>
      <c r="W11846" s="1">
        <v>203.938515</v>
      </c>
      <c r="X11846" s="8">
        <v>0.12997875689214519</v>
      </c>
    </row>
    <row r="11847" spans="1:24" x14ac:dyDescent="0.25">
      <c r="A11847">
        <v>11845</v>
      </c>
      <c r="B11847">
        <v>1199.5054</v>
      </c>
      <c r="C11847">
        <v>5.2154670000000003</v>
      </c>
      <c r="D11847">
        <v>111.80515</v>
      </c>
      <c r="E11847">
        <v>129.59946500000001</v>
      </c>
      <c r="F11847">
        <v>-19.609100999999999</v>
      </c>
      <c r="G11847">
        <v>19.000527999999999</v>
      </c>
      <c r="H11847" s="2">
        <v>157.34099599999999</v>
      </c>
      <c r="I11847" s="1">
        <v>5.213768</v>
      </c>
      <c r="J11847" s="5"/>
      <c r="K11847" s="1">
        <v>43.334135000000003</v>
      </c>
      <c r="L11847" s="1">
        <v>95.874476000000001</v>
      </c>
      <c r="M11847" s="1">
        <v>40.597183000000001</v>
      </c>
      <c r="O11847" s="1">
        <v>176.573442</v>
      </c>
      <c r="P11847" s="1">
        <v>305.95142099999998</v>
      </c>
      <c r="Q11847" s="1">
        <v>41.004438999999998</v>
      </c>
      <c r="R11847" s="1">
        <v>40.039189</v>
      </c>
      <c r="S11847" s="1">
        <v>19.468019999999999</v>
      </c>
      <c r="T11847" s="1">
        <v>280</v>
      </c>
      <c r="U11847" s="1">
        <v>60.602387</v>
      </c>
      <c r="V11847" s="1">
        <v>1.7645660000000001</v>
      </c>
      <c r="W11847" s="1">
        <v>208.41658200000001</v>
      </c>
      <c r="X11847" s="8">
        <v>0.12616897069795049</v>
      </c>
    </row>
    <row r="11848" spans="1:24" x14ac:dyDescent="0.25">
      <c r="A11848">
        <v>11846</v>
      </c>
      <c r="B11848">
        <v>1215.0743279999999</v>
      </c>
      <c r="C11848">
        <v>5.4222080000000004</v>
      </c>
      <c r="D11848">
        <v>110.711704</v>
      </c>
      <c r="E11848">
        <v>133.91050999999999</v>
      </c>
      <c r="F11848">
        <v>-18.644725000000001</v>
      </c>
      <c r="G11848">
        <v>18.050263999999999</v>
      </c>
      <c r="H11848" s="2">
        <v>156.95012500000001</v>
      </c>
      <c r="I11848" s="1">
        <v>5.2674070000000004</v>
      </c>
      <c r="J11848" s="5"/>
      <c r="K11848" s="1">
        <v>43.475785999999999</v>
      </c>
      <c r="L11848" s="1">
        <v>96.132379</v>
      </c>
      <c r="M11848" s="1">
        <v>39.113258000000002</v>
      </c>
      <c r="O11848" s="1">
        <v>177.16477399999999</v>
      </c>
      <c r="P11848" s="1">
        <v>302.081549</v>
      </c>
      <c r="Q11848" s="1">
        <v>40.493645999999998</v>
      </c>
      <c r="R11848" s="1">
        <v>39.781720999999997</v>
      </c>
      <c r="S11848" s="1">
        <v>19.870373000000001</v>
      </c>
      <c r="T11848" s="1">
        <v>259</v>
      </c>
      <c r="U11848" s="1">
        <v>59.742299000000003</v>
      </c>
      <c r="V11848" s="1">
        <v>1.763863</v>
      </c>
      <c r="W11848" s="1">
        <v>203.61319499999999</v>
      </c>
      <c r="X11848" s="8">
        <v>0.12632661406697229</v>
      </c>
    </row>
    <row r="11849" spans="1:24" x14ac:dyDescent="0.25">
      <c r="A11849">
        <v>11847</v>
      </c>
      <c r="B11849">
        <v>1182.492966</v>
      </c>
      <c r="C11849">
        <v>8.9039040000000007</v>
      </c>
      <c r="D11849">
        <v>110.41334999999999</v>
      </c>
      <c r="E11849">
        <v>132.85915299999999</v>
      </c>
      <c r="F11849">
        <v>-19.454243999999999</v>
      </c>
      <c r="G11849">
        <v>19.005013999999999</v>
      </c>
      <c r="H11849" s="2">
        <v>149.91891100000001</v>
      </c>
      <c r="I11849" s="1">
        <v>5.5138800000000003</v>
      </c>
      <c r="J11849" s="5"/>
      <c r="K11849" s="1">
        <v>40.864190000000001</v>
      </c>
      <c r="L11849" s="1">
        <v>95.094714999999994</v>
      </c>
      <c r="M11849" s="1">
        <v>36.510986000000003</v>
      </c>
      <c r="O11849" s="1">
        <v>175.143756</v>
      </c>
      <c r="P11849" s="1">
        <v>292.79380400000002</v>
      </c>
      <c r="Q11849" s="1">
        <v>38.421900000000001</v>
      </c>
      <c r="R11849" s="1">
        <v>39.123570999999998</v>
      </c>
      <c r="S11849" s="1">
        <v>19.343487</v>
      </c>
      <c r="T11849" s="1">
        <v>291</v>
      </c>
      <c r="U11849" s="1">
        <v>56.647950999999999</v>
      </c>
      <c r="V11849" s="1">
        <v>1.6168229999999999</v>
      </c>
      <c r="W11849" s="1">
        <v>202.57181399999999</v>
      </c>
      <c r="X11849" s="8">
        <v>0.1066769694711075</v>
      </c>
    </row>
    <row r="11850" spans="1:24" x14ac:dyDescent="0.25">
      <c r="A11850">
        <v>11848</v>
      </c>
      <c r="B11850">
        <v>1151.9563020000001</v>
      </c>
      <c r="C11850">
        <v>7.0264119999999997</v>
      </c>
      <c r="D11850">
        <v>106.951488</v>
      </c>
      <c r="E11850">
        <v>129.93722399999999</v>
      </c>
      <c r="F11850">
        <v>-13.758483999999999</v>
      </c>
      <c r="G11850">
        <v>14.246041999999999</v>
      </c>
      <c r="H11850" s="2">
        <v>139.60853700000001</v>
      </c>
      <c r="I11850" s="1">
        <v>4.1961349999999999</v>
      </c>
      <c r="J11850" s="5"/>
      <c r="K11850" s="1">
        <v>37.482174999999998</v>
      </c>
      <c r="L11850" s="1">
        <v>94.347071999999997</v>
      </c>
      <c r="M11850" s="1">
        <v>35.334995999999997</v>
      </c>
      <c r="O11850" s="1">
        <v>163.179034</v>
      </c>
      <c r="P11850" s="1">
        <v>265.47969699999999</v>
      </c>
      <c r="Q11850" s="1">
        <v>30.8688</v>
      </c>
      <c r="R11850" s="1">
        <v>37.440136000000003</v>
      </c>
      <c r="S11850" s="1">
        <v>18.687595000000002</v>
      </c>
      <c r="T11850" s="1">
        <v>241</v>
      </c>
      <c r="U11850" s="1">
        <v>52.599465000000002</v>
      </c>
      <c r="V11850" s="1">
        <v>1.2622439999999999</v>
      </c>
      <c r="W11850" s="1">
        <v>173.342175</v>
      </c>
      <c r="X11850" s="8">
        <v>9.4523280572230667E-2</v>
      </c>
    </row>
    <row r="11851" spans="1:24" x14ac:dyDescent="0.25">
      <c r="A11851">
        <v>11849</v>
      </c>
      <c r="B11851">
        <v>1115.414653</v>
      </c>
      <c r="C11851">
        <v>5.0809439999999997</v>
      </c>
      <c r="D11851">
        <v>102.702331</v>
      </c>
      <c r="E11851">
        <v>112.108965</v>
      </c>
      <c r="F11851">
        <v>-12.045906</v>
      </c>
      <c r="G11851">
        <v>13.303958</v>
      </c>
      <c r="H11851" s="2">
        <v>126.05770800000001</v>
      </c>
      <c r="I11851" s="1">
        <v>4.1296150000000003</v>
      </c>
      <c r="J11851" s="5"/>
      <c r="K11851" s="1">
        <v>32.314342000000003</v>
      </c>
      <c r="L11851" s="1">
        <v>85.161259000000001</v>
      </c>
      <c r="M11851" s="1">
        <v>34.438281000000003</v>
      </c>
      <c r="O11851" s="1">
        <v>125.112981</v>
      </c>
      <c r="P11851" s="1">
        <v>234.741983</v>
      </c>
      <c r="Q11851" s="1">
        <v>16.878169</v>
      </c>
      <c r="R11851" s="1">
        <v>33.926265999999998</v>
      </c>
      <c r="S11851" s="1">
        <v>18.134706999999999</v>
      </c>
      <c r="T11851" s="1">
        <v>200</v>
      </c>
      <c r="U11851" s="1">
        <v>46.811915999999997</v>
      </c>
      <c r="V11851" s="1">
        <v>1.221347</v>
      </c>
      <c r="W11851" s="1">
        <v>132.807602</v>
      </c>
      <c r="X11851" s="8">
        <v>7.5912027142599744E-2</v>
      </c>
    </row>
    <row r="11852" spans="1:24" x14ac:dyDescent="0.25">
      <c r="A11852">
        <v>11850</v>
      </c>
      <c r="B11852">
        <v>1060.622057</v>
      </c>
      <c r="C11852">
        <v>4.5608639999999996</v>
      </c>
      <c r="D11852">
        <v>97.528542000000002</v>
      </c>
      <c r="E11852">
        <v>99.542714000000004</v>
      </c>
      <c r="F11852">
        <v>-9.6723759999999999</v>
      </c>
      <c r="G11852">
        <v>11.396834999999999</v>
      </c>
      <c r="H11852" s="2">
        <v>116.644856</v>
      </c>
      <c r="I11852" s="1">
        <v>4.502059</v>
      </c>
      <c r="J11852" s="5"/>
      <c r="K11852" s="1">
        <v>26.861301999999998</v>
      </c>
      <c r="L11852" s="1">
        <v>67.266925000000001</v>
      </c>
      <c r="M11852" s="1">
        <v>27.877766000000001</v>
      </c>
      <c r="O11852" s="1">
        <v>99.074595000000002</v>
      </c>
      <c r="P11852" s="1">
        <v>210.678</v>
      </c>
      <c r="Q11852" s="1">
        <v>10.86097</v>
      </c>
      <c r="R11852" s="1">
        <v>31.566768</v>
      </c>
      <c r="S11852" s="1">
        <v>14.675822999999999</v>
      </c>
      <c r="T11852" s="1">
        <v>204</v>
      </c>
      <c r="U11852" s="1">
        <v>45.575060000000001</v>
      </c>
      <c r="V11852" s="1">
        <v>1.226675</v>
      </c>
      <c r="W11852" s="1">
        <v>119.75611000000001</v>
      </c>
      <c r="X11852" s="8">
        <v>5.9581814111828328E-2</v>
      </c>
    </row>
    <row r="11853" spans="1:24" x14ac:dyDescent="0.25">
      <c r="A11853">
        <v>11851</v>
      </c>
      <c r="B11853">
        <v>1020.115644</v>
      </c>
      <c r="C11853">
        <v>4.0168150000000002</v>
      </c>
      <c r="D11853">
        <v>82.684449999999998</v>
      </c>
      <c r="E11853">
        <v>98.530368999999993</v>
      </c>
      <c r="F11853">
        <v>-12.156544999999999</v>
      </c>
      <c r="G11853">
        <v>13.299471</v>
      </c>
      <c r="H11853" s="2">
        <v>103.80017700000001</v>
      </c>
      <c r="I11853" s="1">
        <v>4.4218659999999996</v>
      </c>
      <c r="J11853" s="5"/>
      <c r="K11853" s="1">
        <v>23.423770999999999</v>
      </c>
      <c r="L11853" s="1">
        <v>60.475386999999998</v>
      </c>
      <c r="M11853" s="1">
        <v>12.205857999999999</v>
      </c>
      <c r="O11853" s="1">
        <v>91.039660999999995</v>
      </c>
      <c r="P11853" s="1">
        <v>180.416608</v>
      </c>
      <c r="Q11853" s="1">
        <v>9.4032180000000007</v>
      </c>
      <c r="R11853" s="1">
        <v>29.538411</v>
      </c>
      <c r="S11853" s="1">
        <v>7.6510499999999997</v>
      </c>
      <c r="T11853" s="1">
        <v>193</v>
      </c>
      <c r="U11853" s="1">
        <v>43.664026</v>
      </c>
      <c r="V11853" s="1">
        <v>1.2025859999999999</v>
      </c>
      <c r="W11853" s="1">
        <v>101.29076000000001</v>
      </c>
      <c r="X11853" s="8">
        <v>2.095298303973242E-2</v>
      </c>
    </row>
    <row r="11854" spans="1:24" x14ac:dyDescent="0.25">
      <c r="A11854">
        <v>11852</v>
      </c>
      <c r="B11854">
        <v>991.60156199999994</v>
      </c>
      <c r="C11854">
        <v>4.5383139999999997</v>
      </c>
      <c r="D11854">
        <v>39.429766000000001</v>
      </c>
      <c r="E11854">
        <v>93.238318000000007</v>
      </c>
      <c r="F11854">
        <v>-11.240373999999999</v>
      </c>
      <c r="G11854">
        <v>12.350263999999999</v>
      </c>
      <c r="H11854" s="2">
        <v>110.33586200000001</v>
      </c>
      <c r="I11854" s="1">
        <v>3.7293240000000001</v>
      </c>
      <c r="J11854" s="5"/>
      <c r="K11854" s="1">
        <v>20.415302000000001</v>
      </c>
      <c r="L11854" s="1">
        <v>58.441882</v>
      </c>
      <c r="M11854" s="1">
        <v>6.3378439999999996</v>
      </c>
      <c r="O11854" s="1">
        <v>69.700094000000007</v>
      </c>
      <c r="P11854" s="1">
        <v>156.41722100000001</v>
      </c>
      <c r="Q11854" s="1">
        <v>9.3056739999999998</v>
      </c>
      <c r="R11854" s="1">
        <v>27.684735</v>
      </c>
      <c r="S11854" s="1">
        <v>5.3803879999999999</v>
      </c>
      <c r="T11854" s="1">
        <v>170</v>
      </c>
      <c r="U11854" s="1">
        <v>42.748930999999999</v>
      </c>
      <c r="V11854" s="1">
        <v>1.2178819999999999</v>
      </c>
      <c r="W11854" s="1">
        <v>98.204312000000002</v>
      </c>
      <c r="X11854" s="8">
        <v>3.2557673733718622E-3</v>
      </c>
    </row>
    <row r="11855" spans="1:24" x14ac:dyDescent="0.25">
      <c r="A11855">
        <v>11853</v>
      </c>
      <c r="B11855">
        <v>975.25184400000001</v>
      </c>
      <c r="C11855">
        <v>4.5370379999999999</v>
      </c>
      <c r="D11855">
        <v>23.269618999999999</v>
      </c>
      <c r="E11855">
        <v>90.400739000000002</v>
      </c>
      <c r="F11855">
        <v>-12.081794</v>
      </c>
      <c r="G11855">
        <v>12.35</v>
      </c>
      <c r="H11855" s="2">
        <v>108.060526</v>
      </c>
      <c r="I11855" s="1">
        <v>3.6056119999999998</v>
      </c>
      <c r="J11855" s="5"/>
      <c r="K11855" s="1">
        <v>17.550681000000001</v>
      </c>
      <c r="L11855" s="1">
        <v>50.961987000000001</v>
      </c>
      <c r="M11855" s="1">
        <v>7.9113259999999999</v>
      </c>
      <c r="O11855" s="1">
        <v>55.873711999999998</v>
      </c>
      <c r="P11855" s="1">
        <v>143.666459</v>
      </c>
      <c r="Q11855" s="1">
        <v>9.1001569999999994</v>
      </c>
      <c r="R11855" s="1">
        <v>27.688590000000001</v>
      </c>
      <c r="S11855" s="1">
        <v>5.3344909999999999</v>
      </c>
      <c r="T11855" s="1">
        <v>156</v>
      </c>
      <c r="U11855" s="1">
        <v>40.095084999999997</v>
      </c>
      <c r="V11855" s="1">
        <v>1.2389239999999999</v>
      </c>
      <c r="W11855" s="1">
        <v>96.062464000000006</v>
      </c>
      <c r="X11855" s="8">
        <v>0</v>
      </c>
    </row>
    <row r="11856" spans="1:24" x14ac:dyDescent="0.25">
      <c r="A11856">
        <v>11854</v>
      </c>
      <c r="B11856">
        <v>950.90350799999999</v>
      </c>
      <c r="C11856">
        <v>3.690645</v>
      </c>
      <c r="D11856">
        <v>22.363195999999999</v>
      </c>
      <c r="E11856">
        <v>88.775785999999997</v>
      </c>
      <c r="F11856">
        <v>-11.293317</v>
      </c>
      <c r="G11856">
        <v>11.400264</v>
      </c>
      <c r="H11856" s="2">
        <v>99.301179000000005</v>
      </c>
      <c r="I11856" s="1">
        <v>4.1646580000000002</v>
      </c>
      <c r="J11856" s="5"/>
      <c r="K11856" s="1">
        <v>18.545590000000001</v>
      </c>
      <c r="L11856" s="1">
        <v>41.147790000000001</v>
      </c>
      <c r="M11856" s="1">
        <v>9.0700179999999992</v>
      </c>
      <c r="O11856" s="1">
        <v>50.472817999999997</v>
      </c>
      <c r="P11856" s="1">
        <v>136.55525299999999</v>
      </c>
      <c r="Q11856" s="1">
        <v>9.902647</v>
      </c>
      <c r="R11856" s="1">
        <v>27.138227000000001</v>
      </c>
      <c r="S11856" s="1">
        <v>5.5234189999999996</v>
      </c>
      <c r="T11856" s="1">
        <v>134</v>
      </c>
      <c r="U11856" s="1">
        <v>36.590778999999998</v>
      </c>
      <c r="V11856" s="1">
        <v>1.2157119999999999</v>
      </c>
      <c r="W11856" s="1">
        <v>97.141401000000002</v>
      </c>
      <c r="X11856" s="8">
        <v>0</v>
      </c>
    </row>
    <row r="11857" spans="1:24" x14ac:dyDescent="0.25">
      <c r="A11857">
        <v>11855</v>
      </c>
      <c r="B11857">
        <v>266.59003000000001</v>
      </c>
      <c r="C11857">
        <v>1.0772999999999999</v>
      </c>
      <c r="D11857">
        <v>5.8582619999999999</v>
      </c>
      <c r="E11857">
        <v>22.373543000000002</v>
      </c>
      <c r="F11857">
        <v>0.318799</v>
      </c>
      <c r="G11857">
        <v>3.1670000000000001E-3</v>
      </c>
      <c r="H11857" s="2">
        <v>27.758503999999999</v>
      </c>
      <c r="I11857" s="1">
        <v>1.31477</v>
      </c>
      <c r="J11857" s="5"/>
      <c r="K11857" s="1">
        <v>5.7570319999999997</v>
      </c>
      <c r="L11857" s="1">
        <v>12.041230000000001</v>
      </c>
      <c r="M11857" s="1">
        <v>2.7289129999999999</v>
      </c>
      <c r="O11857" s="1">
        <v>13.04349</v>
      </c>
      <c r="P11857" s="1">
        <v>41.406179999999999</v>
      </c>
      <c r="Q11857" s="1">
        <v>2.6715460000000002</v>
      </c>
      <c r="R11857" s="1">
        <v>6.9328849999999997</v>
      </c>
      <c r="S11857" s="1">
        <v>1.710073</v>
      </c>
      <c r="T11857" s="1">
        <v>114</v>
      </c>
      <c r="U11857" s="1">
        <v>2.8199559999999999</v>
      </c>
      <c r="V11857" s="1">
        <v>0.13777600000000001</v>
      </c>
      <c r="W11857" s="1">
        <v>8.7097149999999992</v>
      </c>
      <c r="X11857" s="8">
        <v>0</v>
      </c>
    </row>
    <row r="11858" spans="1:24" x14ac:dyDescent="0.25">
      <c r="A11858">
        <v>11856</v>
      </c>
      <c r="B11858">
        <v>913.95236899999998</v>
      </c>
      <c r="C11858">
        <v>2.4766970000000001</v>
      </c>
      <c r="D11858">
        <v>22.228124999999999</v>
      </c>
      <c r="E11858">
        <v>91.194177999999994</v>
      </c>
      <c r="F11858">
        <v>-11.263064</v>
      </c>
      <c r="G11858">
        <v>11.4</v>
      </c>
      <c r="H11858" s="2">
        <v>92.468850000000003</v>
      </c>
      <c r="I11858" s="1">
        <v>4.6866779999999997</v>
      </c>
      <c r="J11858" s="5"/>
      <c r="K11858" s="1">
        <v>17.334517000000002</v>
      </c>
      <c r="L11858" s="1">
        <v>37.816949000000001</v>
      </c>
      <c r="M11858" s="1">
        <v>9.2796260000000004</v>
      </c>
      <c r="O11858" s="1">
        <v>41.779406000000002</v>
      </c>
      <c r="P11858" s="1">
        <v>116.962036</v>
      </c>
      <c r="Q11858" s="1">
        <v>10.691409999999999</v>
      </c>
      <c r="R11858" s="1">
        <v>26.592435999999999</v>
      </c>
      <c r="S11858" s="1">
        <v>4.4661</v>
      </c>
      <c r="T11858" s="1">
        <v>97</v>
      </c>
      <c r="U11858" s="1">
        <v>34.227865999999999</v>
      </c>
      <c r="V11858" s="1">
        <v>1.223274</v>
      </c>
      <c r="W11858" s="1">
        <v>96.829068000000007</v>
      </c>
      <c r="X11858" s="8">
        <v>0</v>
      </c>
    </row>
    <row r="11859" spans="1:24" x14ac:dyDescent="0.25">
      <c r="A11859">
        <v>11857</v>
      </c>
      <c r="B11859">
        <v>912.88131999999996</v>
      </c>
      <c r="C11859">
        <v>2.338994</v>
      </c>
      <c r="D11859">
        <v>22.226654</v>
      </c>
      <c r="E11859">
        <v>95.110305999999994</v>
      </c>
      <c r="F11859">
        <v>-11.451499</v>
      </c>
      <c r="G11859">
        <v>11.4</v>
      </c>
      <c r="H11859" s="2">
        <v>87.849802999999994</v>
      </c>
      <c r="I11859" s="1">
        <v>5.1323590000000001</v>
      </c>
      <c r="J11859" s="5"/>
      <c r="K11859" s="1">
        <v>15.607595999999999</v>
      </c>
      <c r="L11859" s="1">
        <v>39.009734000000002</v>
      </c>
      <c r="M11859" s="1">
        <v>8.7334429999999994</v>
      </c>
      <c r="O11859" s="1">
        <v>39.927376000000002</v>
      </c>
      <c r="P11859" s="1">
        <v>114.488117</v>
      </c>
      <c r="Q11859" s="1">
        <v>10.461983</v>
      </c>
      <c r="R11859" s="1">
        <v>26.842016000000001</v>
      </c>
      <c r="S11859" s="1">
        <v>4.0388609999999998</v>
      </c>
      <c r="T11859" s="1">
        <v>95</v>
      </c>
      <c r="U11859" s="1">
        <v>32.676071</v>
      </c>
      <c r="V11859" s="1">
        <v>1.217363</v>
      </c>
      <c r="W11859" s="1">
        <v>98.875427999999999</v>
      </c>
      <c r="X11859" s="8">
        <v>0</v>
      </c>
    </row>
    <row r="11860" spans="1:24" x14ac:dyDescent="0.25">
      <c r="A11860">
        <v>11858</v>
      </c>
      <c r="B11860">
        <v>893.74454500000002</v>
      </c>
      <c r="C11860">
        <v>2.488445</v>
      </c>
      <c r="D11860">
        <v>17.777038000000001</v>
      </c>
      <c r="E11860">
        <v>96.297963999999993</v>
      </c>
      <c r="F11860">
        <v>-12.631328999999999</v>
      </c>
      <c r="G11860">
        <v>12.349736</v>
      </c>
      <c r="H11860" s="2">
        <v>78.162547000000004</v>
      </c>
      <c r="I11860" s="1">
        <v>5.215274</v>
      </c>
      <c r="J11860" s="5"/>
      <c r="K11860" s="1">
        <v>14.958119</v>
      </c>
      <c r="L11860" s="1">
        <v>39.658140000000003</v>
      </c>
      <c r="M11860" s="1">
        <v>8.6985659999999996</v>
      </c>
      <c r="O11860" s="1">
        <v>39.422561000000002</v>
      </c>
      <c r="P11860" s="1">
        <v>121.18816</v>
      </c>
      <c r="Q11860" s="1">
        <v>10.213699</v>
      </c>
      <c r="R11860" s="1">
        <v>26.513086000000001</v>
      </c>
      <c r="S11860" s="1">
        <v>3.350581</v>
      </c>
      <c r="T11860" s="1">
        <v>100</v>
      </c>
      <c r="U11860" s="1">
        <v>-43.557416000000003</v>
      </c>
      <c r="V11860" s="1">
        <v>1.2256119999999999</v>
      </c>
      <c r="W11860" s="1">
        <v>100.722262</v>
      </c>
      <c r="X11860" s="8">
        <v>0</v>
      </c>
    </row>
    <row r="11861" spans="1:24" x14ac:dyDescent="0.25">
      <c r="A11861">
        <v>11859</v>
      </c>
      <c r="B11861">
        <v>887.206006</v>
      </c>
      <c r="C11861">
        <v>2.4215719999999998</v>
      </c>
      <c r="D11861">
        <v>16.071459999999998</v>
      </c>
      <c r="E11861">
        <v>95.261037000000002</v>
      </c>
      <c r="F11861">
        <v>-11.630919</v>
      </c>
      <c r="G11861">
        <v>11.400264</v>
      </c>
      <c r="H11861" s="2">
        <v>67.320138</v>
      </c>
      <c r="I11861" s="1">
        <v>5.1246</v>
      </c>
      <c r="J11861" s="5"/>
      <c r="K11861" s="1">
        <v>14.894825000000001</v>
      </c>
      <c r="L11861" s="1">
        <v>40.320236000000001</v>
      </c>
      <c r="M11861" s="1">
        <v>8.6763309999999993</v>
      </c>
      <c r="O11861" s="1">
        <v>39.011484000000003</v>
      </c>
      <c r="P11861" s="1">
        <v>124.202203</v>
      </c>
      <c r="Q11861" s="1">
        <v>10.402955</v>
      </c>
      <c r="R11861" s="1">
        <v>26.294008999999999</v>
      </c>
      <c r="S11861" s="1">
        <v>2.6173600000000001</v>
      </c>
      <c r="T11861" s="1">
        <v>97</v>
      </c>
      <c r="U11861" s="1">
        <v>34.316375999999998</v>
      </c>
      <c r="V11861" s="1">
        <v>1.219565</v>
      </c>
      <c r="W11861" s="1">
        <v>104.983473</v>
      </c>
      <c r="X11861" s="8">
        <v>0</v>
      </c>
    </row>
    <row r="11862" spans="1:24" x14ac:dyDescent="0.25">
      <c r="A11862">
        <v>11860</v>
      </c>
      <c r="B11862">
        <v>893.41729099999998</v>
      </c>
      <c r="C11862">
        <v>2.7968639999999998</v>
      </c>
      <c r="D11862">
        <v>16.045124999999999</v>
      </c>
      <c r="E11862">
        <v>88.863919999999993</v>
      </c>
      <c r="F11862">
        <v>-12.499269999999999</v>
      </c>
      <c r="G11862">
        <v>12.349736</v>
      </c>
      <c r="H11862" s="2">
        <v>72.304828000000001</v>
      </c>
      <c r="I11862" s="1">
        <v>4.968318</v>
      </c>
      <c r="J11862" s="5"/>
      <c r="K11862" s="1">
        <v>13.923807</v>
      </c>
      <c r="L11862" s="1">
        <v>39.281167000000003</v>
      </c>
      <c r="M11862" s="1">
        <v>7.9416760000000002</v>
      </c>
      <c r="O11862" s="1">
        <v>39.130980000000001</v>
      </c>
      <c r="P11862" s="1">
        <v>118.219835</v>
      </c>
      <c r="Q11862" s="1">
        <v>10.218724</v>
      </c>
      <c r="R11862" s="1">
        <v>27.147787000000001</v>
      </c>
      <c r="S11862" s="1">
        <v>2.365945</v>
      </c>
      <c r="T11862" s="1">
        <v>95</v>
      </c>
      <c r="U11862" s="1">
        <v>31.951974</v>
      </c>
      <c r="V11862" s="1">
        <v>1.223886</v>
      </c>
      <c r="W11862" s="1">
        <v>112.209841</v>
      </c>
      <c r="X11862" s="8">
        <v>0</v>
      </c>
    </row>
    <row r="11863" spans="1:24" x14ac:dyDescent="0.25">
      <c r="A11863">
        <v>11861</v>
      </c>
      <c r="B11863">
        <v>909.41347800000005</v>
      </c>
      <c r="C11863">
        <v>3.351753</v>
      </c>
      <c r="D11863">
        <v>31.223071000000001</v>
      </c>
      <c r="E11863">
        <v>86.343951000000004</v>
      </c>
      <c r="F11863">
        <v>-11.563447999999999</v>
      </c>
      <c r="G11863">
        <v>11.400264</v>
      </c>
      <c r="H11863" s="2">
        <v>80.844802000000001</v>
      </c>
      <c r="I11863" s="1">
        <v>4.6487699999999998</v>
      </c>
      <c r="J11863" s="5"/>
      <c r="K11863" s="1">
        <v>18.664082000000001</v>
      </c>
      <c r="L11863" s="1">
        <v>37.443798000000001</v>
      </c>
      <c r="M11863" s="1">
        <v>7.3855279999999999</v>
      </c>
      <c r="O11863" s="1">
        <v>43.730896000000001</v>
      </c>
      <c r="P11863" s="1">
        <v>116.25932400000001</v>
      </c>
      <c r="Q11863" s="1">
        <v>10.056540999999999</v>
      </c>
      <c r="R11863" s="1">
        <v>28.008458999999998</v>
      </c>
      <c r="S11863" s="1">
        <v>2.2340360000000001</v>
      </c>
      <c r="T11863" s="1">
        <v>98</v>
      </c>
      <c r="U11863" s="1">
        <v>30.113301</v>
      </c>
      <c r="V11863" s="1">
        <v>1.221136</v>
      </c>
      <c r="W11863" s="1">
        <v>121.673598</v>
      </c>
      <c r="X11863" s="8">
        <v>1.6595003867965401E-2</v>
      </c>
    </row>
    <row r="11864" spans="1:24" x14ac:dyDescent="0.25">
      <c r="A11864">
        <v>11862</v>
      </c>
      <c r="B11864">
        <v>948.38252499999999</v>
      </c>
      <c r="C11864">
        <v>4.5442999999999998</v>
      </c>
      <c r="D11864">
        <v>51.082307999999998</v>
      </c>
      <c r="E11864">
        <v>90.383895999999993</v>
      </c>
      <c r="F11864">
        <v>-15.385930999999999</v>
      </c>
      <c r="G11864">
        <v>15.198945</v>
      </c>
      <c r="H11864" s="2">
        <v>87.619956999999999</v>
      </c>
      <c r="I11864" s="1">
        <v>2.977179</v>
      </c>
      <c r="J11864" s="5"/>
      <c r="K11864" s="1">
        <v>28.188437</v>
      </c>
      <c r="L11864" s="1">
        <v>43.110455000000002</v>
      </c>
      <c r="M11864" s="1">
        <v>13.025273</v>
      </c>
      <c r="O11864" s="1">
        <v>77.651298999999995</v>
      </c>
      <c r="P11864" s="1">
        <v>125.916607</v>
      </c>
      <c r="Q11864" s="1">
        <v>12.441490999999999</v>
      </c>
      <c r="R11864" s="1">
        <v>26.364550999999999</v>
      </c>
      <c r="S11864" s="1">
        <v>2.2636889999999998</v>
      </c>
      <c r="T11864" s="1">
        <v>165</v>
      </c>
      <c r="U11864" s="1">
        <v>31.738699</v>
      </c>
      <c r="V11864" s="1">
        <v>1.222478</v>
      </c>
      <c r="W11864" s="1">
        <v>134.12888599999999</v>
      </c>
      <c r="X11864" s="8">
        <v>3.0086045789221451E-2</v>
      </c>
    </row>
    <row r="11865" spans="1:24" x14ac:dyDescent="0.25">
      <c r="A11865">
        <v>11863</v>
      </c>
      <c r="B11865">
        <v>989.38610200000005</v>
      </c>
      <c r="C11865">
        <v>7.3929419999999997</v>
      </c>
      <c r="D11865">
        <v>76.217822999999996</v>
      </c>
      <c r="E11865">
        <v>96.230841999999996</v>
      </c>
      <c r="F11865">
        <v>-17.500620999999999</v>
      </c>
      <c r="G11865">
        <v>17.099471999999999</v>
      </c>
      <c r="H11865" s="2">
        <v>109.466537</v>
      </c>
      <c r="I11865" s="1">
        <v>4.3133400000000002</v>
      </c>
      <c r="J11865" s="5"/>
      <c r="K11865" s="1">
        <v>33.049439999999997</v>
      </c>
      <c r="L11865" s="1">
        <v>68.834857999999997</v>
      </c>
      <c r="M11865" s="1">
        <v>28.300626000000001</v>
      </c>
      <c r="O11865" s="1">
        <v>114.40575699999999</v>
      </c>
      <c r="P11865" s="1">
        <v>167.40960899999999</v>
      </c>
      <c r="Q11865" s="1">
        <v>26.789211999999999</v>
      </c>
      <c r="R11865" s="1">
        <v>28.574069000000001</v>
      </c>
      <c r="S11865" s="1">
        <v>5.5965160000000003</v>
      </c>
      <c r="T11865" s="1">
        <v>229</v>
      </c>
      <c r="U11865" s="1">
        <v>47.476430999999998</v>
      </c>
      <c r="V11865" s="1">
        <v>1.3764689999999999</v>
      </c>
      <c r="W11865" s="1">
        <v>143.13901100000001</v>
      </c>
      <c r="X11865" s="8">
        <v>0.11085867628100431</v>
      </c>
    </row>
    <row r="11866" spans="1:24" x14ac:dyDescent="0.25">
      <c r="A11866">
        <v>11864</v>
      </c>
      <c r="B11866">
        <v>1067.190388</v>
      </c>
      <c r="C11866">
        <v>11.657996000000001</v>
      </c>
      <c r="D11866">
        <v>95.303229000000002</v>
      </c>
      <c r="E11866">
        <v>111.433013</v>
      </c>
      <c r="F11866">
        <v>-19.581150000000001</v>
      </c>
      <c r="G11866">
        <v>18.999472000000001</v>
      </c>
      <c r="H11866" s="2">
        <v>134.35981200000001</v>
      </c>
      <c r="I11866" s="1">
        <v>6.3222589999999999</v>
      </c>
      <c r="J11866" s="5"/>
      <c r="K11866" s="1">
        <v>33.802661000000001</v>
      </c>
      <c r="L11866" s="1">
        <v>86.753566000000006</v>
      </c>
      <c r="M11866" s="1">
        <v>32.042051000000001</v>
      </c>
      <c r="O11866" s="1">
        <v>144.40898100000001</v>
      </c>
      <c r="P11866" s="1">
        <v>235.08431300000001</v>
      </c>
      <c r="Q11866" s="1">
        <v>35.654575999999999</v>
      </c>
      <c r="R11866" s="1">
        <v>33.142057000000001</v>
      </c>
      <c r="S11866" s="1">
        <v>13.692373</v>
      </c>
      <c r="T11866" s="1">
        <v>283</v>
      </c>
      <c r="U11866" s="1">
        <v>55.179206999999998</v>
      </c>
      <c r="V11866" s="1">
        <v>1.7242660000000001</v>
      </c>
      <c r="W11866" s="1">
        <v>174.15195600000001</v>
      </c>
      <c r="X11866" s="8">
        <v>0.25007217533043119</v>
      </c>
    </row>
    <row r="11867" spans="1:24" x14ac:dyDescent="0.25">
      <c r="A11867">
        <v>11865</v>
      </c>
      <c r="B11867">
        <v>1155.597544</v>
      </c>
      <c r="C11867">
        <v>14.257709</v>
      </c>
      <c r="D11867">
        <v>108.68145800000001</v>
      </c>
      <c r="E11867">
        <v>124.329448</v>
      </c>
      <c r="F11867">
        <v>-20.609649999999998</v>
      </c>
      <c r="G11867">
        <v>19.949736000000001</v>
      </c>
      <c r="H11867" s="2">
        <v>144.90473399999999</v>
      </c>
      <c r="I11867" s="1">
        <v>7.0244140000000002</v>
      </c>
      <c r="J11867" s="5"/>
      <c r="K11867" s="1">
        <v>39.092565999999998</v>
      </c>
      <c r="L11867" s="1">
        <v>94.128225999999998</v>
      </c>
      <c r="M11867" s="1">
        <v>34.651752999999999</v>
      </c>
      <c r="O11867" s="1">
        <v>163.270622</v>
      </c>
      <c r="P11867" s="1">
        <v>286.72220900000002</v>
      </c>
      <c r="Q11867" s="1">
        <v>40.210596000000002</v>
      </c>
      <c r="R11867" s="1">
        <v>36.040244000000001</v>
      </c>
      <c r="S11867" s="1">
        <v>17.234531</v>
      </c>
      <c r="T11867" s="1">
        <v>351</v>
      </c>
      <c r="U11867" s="1">
        <v>59.913502999999999</v>
      </c>
      <c r="V11867" s="1">
        <v>1.77207</v>
      </c>
      <c r="W11867" s="1">
        <v>188.58657299999999</v>
      </c>
      <c r="X11867" s="8">
        <v>0.2267489197552216</v>
      </c>
    </row>
    <row r="11868" spans="1:24" x14ac:dyDescent="0.25">
      <c r="A11868">
        <v>11866</v>
      </c>
      <c r="B11868">
        <v>1222.019804</v>
      </c>
      <c r="C11868">
        <v>12.783462</v>
      </c>
      <c r="D11868">
        <v>111.811032</v>
      </c>
      <c r="E11868">
        <v>129.178516</v>
      </c>
      <c r="F11868">
        <v>-17.642951</v>
      </c>
      <c r="G11868">
        <v>17.100791999999998</v>
      </c>
      <c r="H11868" s="2">
        <v>142.775622</v>
      </c>
      <c r="I11868" s="1">
        <v>6.3250070000000003</v>
      </c>
      <c r="J11868" s="5"/>
      <c r="K11868" s="1">
        <v>42.857849000000002</v>
      </c>
      <c r="L11868" s="1">
        <v>96.090778</v>
      </c>
      <c r="M11868" s="1">
        <v>38.908011999999999</v>
      </c>
      <c r="O11868" s="1">
        <v>172.97261399999999</v>
      </c>
      <c r="P11868" s="1">
        <v>306.73208399999999</v>
      </c>
      <c r="Q11868" s="1">
        <v>42.226135999999997</v>
      </c>
      <c r="R11868" s="1">
        <v>38.933230000000002</v>
      </c>
      <c r="S11868" s="1">
        <v>18.212139000000001</v>
      </c>
      <c r="T11868" s="1">
        <v>339</v>
      </c>
      <c r="U11868" s="1">
        <v>63.386277999999997</v>
      </c>
      <c r="V11868" s="1">
        <v>1.9612510000000001</v>
      </c>
      <c r="W11868" s="1">
        <v>193.54686699999999</v>
      </c>
      <c r="X11868" s="8">
        <v>0.22949883812962171</v>
      </c>
    </row>
    <row r="11869" spans="1:24" x14ac:dyDescent="0.25">
      <c r="A11869">
        <v>11867</v>
      </c>
      <c r="B11869">
        <v>1252.0213369999999</v>
      </c>
      <c r="C11869">
        <v>14.878351</v>
      </c>
      <c r="D11869">
        <v>114.105706</v>
      </c>
      <c r="E11869">
        <v>129.31013899999999</v>
      </c>
      <c r="F11869">
        <v>-18.639327000000002</v>
      </c>
      <c r="G11869">
        <v>18.049735999999999</v>
      </c>
      <c r="H11869" s="2">
        <v>155.26978399999999</v>
      </c>
      <c r="I11869" s="1">
        <v>6.6768700000000001</v>
      </c>
      <c r="J11869" s="5"/>
      <c r="K11869" s="1">
        <v>45.474021</v>
      </c>
      <c r="L11869" s="1">
        <v>94.532859999999999</v>
      </c>
      <c r="M11869" s="1">
        <v>38.696016</v>
      </c>
      <c r="O11869" s="1">
        <v>180.78761600000001</v>
      </c>
      <c r="P11869" s="1">
        <v>311.68305099999998</v>
      </c>
      <c r="Q11869" s="1">
        <v>42.814756000000003</v>
      </c>
      <c r="R11869" s="1">
        <v>39.909593000000001</v>
      </c>
      <c r="S11869" s="1">
        <v>18.675411</v>
      </c>
      <c r="T11869" s="1">
        <v>328</v>
      </c>
      <c r="U11869" s="1">
        <v>69.589183000000006</v>
      </c>
      <c r="V11869" s="1">
        <v>2.7750520000000001</v>
      </c>
      <c r="W11869" s="1">
        <v>194.25843</v>
      </c>
      <c r="X11869" s="8">
        <v>0.28970067696360308</v>
      </c>
    </row>
    <row r="11870" spans="1:24" x14ac:dyDescent="0.25">
      <c r="A11870">
        <v>11868</v>
      </c>
      <c r="B11870">
        <v>1226.4730360000001</v>
      </c>
      <c r="C11870">
        <v>14.55916</v>
      </c>
      <c r="D11870">
        <v>113.136715</v>
      </c>
      <c r="E11870">
        <v>127.967432</v>
      </c>
      <c r="F11870">
        <v>-18.639842000000002</v>
      </c>
      <c r="G11870">
        <v>18.05</v>
      </c>
      <c r="H11870" s="2">
        <v>160.71874299999999</v>
      </c>
      <c r="I11870" s="1">
        <v>6.1007410000000002</v>
      </c>
      <c r="J11870" s="5"/>
      <c r="K11870" s="1">
        <v>42.232334999999999</v>
      </c>
      <c r="L11870" s="1">
        <v>95.303286999999997</v>
      </c>
      <c r="M11870" s="1">
        <v>37.344935999999997</v>
      </c>
      <c r="O11870" s="1">
        <v>177.236501</v>
      </c>
      <c r="P11870" s="1">
        <v>309.596632</v>
      </c>
      <c r="Q11870" s="1">
        <v>42.959189000000002</v>
      </c>
      <c r="R11870" s="1">
        <v>38.665422999999997</v>
      </c>
      <c r="S11870" s="1">
        <v>19.020810999999998</v>
      </c>
      <c r="T11870" s="1">
        <v>331</v>
      </c>
      <c r="U11870" s="1">
        <v>54.843522</v>
      </c>
      <c r="V11870" s="1">
        <v>2.8029190000000002</v>
      </c>
      <c r="W11870" s="1">
        <v>199.19495699999999</v>
      </c>
      <c r="X11870" s="8">
        <v>0.28709958349424652</v>
      </c>
    </row>
    <row r="11871" spans="1:24" x14ac:dyDescent="0.25">
      <c r="A11871">
        <v>11869</v>
      </c>
      <c r="B11871">
        <v>1223.093621</v>
      </c>
      <c r="C11871">
        <v>18.920776</v>
      </c>
      <c r="D11871">
        <v>113.121481</v>
      </c>
      <c r="E11871">
        <v>133.78711999999999</v>
      </c>
      <c r="F11871">
        <v>-20.642278000000001</v>
      </c>
      <c r="G11871">
        <v>19.949472</v>
      </c>
      <c r="H11871" s="2">
        <v>155.989959</v>
      </c>
      <c r="I11871" s="1">
        <v>6.646312</v>
      </c>
      <c r="J11871" s="5"/>
      <c r="K11871" s="1">
        <v>40.477124000000003</v>
      </c>
      <c r="L11871" s="1">
        <v>98.089145000000002</v>
      </c>
      <c r="M11871" s="1">
        <v>38.261617999999999</v>
      </c>
      <c r="O11871" s="1">
        <v>177.14545200000001</v>
      </c>
      <c r="P11871" s="1">
        <v>303.18213700000001</v>
      </c>
      <c r="Q11871" s="1">
        <v>43.708221000000002</v>
      </c>
      <c r="R11871" s="1">
        <v>39.857143000000001</v>
      </c>
      <c r="S11871" s="1">
        <v>19.139185000000001</v>
      </c>
      <c r="T11871" s="1">
        <v>299</v>
      </c>
      <c r="U11871" s="1">
        <v>60.606180999999999</v>
      </c>
      <c r="V11871" s="1">
        <v>2.941087</v>
      </c>
      <c r="W11871" s="1">
        <v>191.34101699999999</v>
      </c>
      <c r="X11871" s="8">
        <v>0.29594956877846768</v>
      </c>
    </row>
    <row r="11872" spans="1:24" x14ac:dyDescent="0.25">
      <c r="A11872">
        <v>11870</v>
      </c>
      <c r="B11872">
        <v>1244.7331610000001</v>
      </c>
      <c r="C11872">
        <v>20.166201000000001</v>
      </c>
      <c r="D11872">
        <v>111.30959199999999</v>
      </c>
      <c r="E11872">
        <v>139.06431799999999</v>
      </c>
      <c r="F11872">
        <v>-21.641227000000001</v>
      </c>
      <c r="G11872">
        <v>20.899736000000001</v>
      </c>
      <c r="H11872" s="2">
        <v>154.99546900000001</v>
      </c>
      <c r="I11872" s="1">
        <v>7.2439070000000001</v>
      </c>
      <c r="J11872" s="5"/>
      <c r="K11872" s="1">
        <v>40.765946</v>
      </c>
      <c r="L11872" s="1">
        <v>100.09065200000001</v>
      </c>
      <c r="M11872" s="1">
        <v>38.46969</v>
      </c>
      <c r="O11872" s="1">
        <v>176.78788800000001</v>
      </c>
      <c r="P11872" s="1">
        <v>303.53890699999999</v>
      </c>
      <c r="Q11872" s="1">
        <v>42.313816000000003</v>
      </c>
      <c r="R11872" s="1">
        <v>40.051493000000001</v>
      </c>
      <c r="S11872" s="1">
        <v>19.028390999999999</v>
      </c>
      <c r="T11872" s="1">
        <v>290</v>
      </c>
      <c r="U11872" s="1">
        <v>60.746648999999998</v>
      </c>
      <c r="V11872" s="1">
        <v>2.823563</v>
      </c>
      <c r="W11872" s="1">
        <v>192.31742</v>
      </c>
      <c r="X11872" s="8">
        <v>0.28055633883279069</v>
      </c>
    </row>
    <row r="11873" spans="1:24" x14ac:dyDescent="0.25">
      <c r="A11873">
        <v>11871</v>
      </c>
      <c r="B11873">
        <v>1219.880476</v>
      </c>
      <c r="C11873">
        <v>12.907137000000001</v>
      </c>
      <c r="D11873">
        <v>107.647144</v>
      </c>
      <c r="E11873">
        <v>133.01718600000001</v>
      </c>
      <c r="F11873">
        <v>-19.451858000000001</v>
      </c>
      <c r="G11873">
        <v>19.000527999999999</v>
      </c>
      <c r="H11873" s="2">
        <v>154.84864899999999</v>
      </c>
      <c r="I11873" s="1">
        <v>5.408182</v>
      </c>
      <c r="J11873" s="5"/>
      <c r="K11873" s="1">
        <v>39.278210000000001</v>
      </c>
      <c r="L11873" s="1">
        <v>99.065798000000001</v>
      </c>
      <c r="M11873" s="1">
        <v>36.110680000000002</v>
      </c>
      <c r="O11873" s="1">
        <v>171.66707600000001</v>
      </c>
      <c r="P11873" s="1">
        <v>291.63177000000002</v>
      </c>
      <c r="Q11873" s="1">
        <v>39.307372999999998</v>
      </c>
      <c r="R11873" s="1">
        <v>39.625289000000002</v>
      </c>
      <c r="S11873" s="1">
        <v>18.18741</v>
      </c>
      <c r="T11873" s="1">
        <v>254</v>
      </c>
      <c r="U11873" s="1">
        <v>56.409913000000003</v>
      </c>
      <c r="V11873" s="1">
        <v>2.6746449999999999</v>
      </c>
      <c r="W11873" s="1">
        <v>189.606121</v>
      </c>
      <c r="X11873" s="8">
        <v>0.23977060229049571</v>
      </c>
    </row>
    <row r="11874" spans="1:24" x14ac:dyDescent="0.25">
      <c r="A11874">
        <v>11872</v>
      </c>
      <c r="B11874">
        <v>1193.4680840000001</v>
      </c>
      <c r="C11874">
        <v>7.0269760000000003</v>
      </c>
      <c r="D11874">
        <v>103.24008499999999</v>
      </c>
      <c r="E11874">
        <v>128.32721900000001</v>
      </c>
      <c r="F11874">
        <v>-16.833406</v>
      </c>
      <c r="G11874">
        <v>17.100528000000001</v>
      </c>
      <c r="H11874" s="2">
        <v>143.48475500000001</v>
      </c>
      <c r="I11874" s="1">
        <v>5.2203109999999997</v>
      </c>
      <c r="J11874" s="5"/>
      <c r="K11874" s="1">
        <v>34.270695000000003</v>
      </c>
      <c r="L11874" s="1">
        <v>95.813248000000002</v>
      </c>
      <c r="M11874" s="1">
        <v>33.842700000000001</v>
      </c>
      <c r="O11874" s="1">
        <v>159.69828200000001</v>
      </c>
      <c r="P11874" s="1">
        <v>251.475886</v>
      </c>
      <c r="Q11874" s="1">
        <v>31.452399</v>
      </c>
      <c r="R11874" s="1">
        <v>39.538893000000002</v>
      </c>
      <c r="S11874" s="1">
        <v>17.696546000000001</v>
      </c>
      <c r="T11874" s="1">
        <v>239</v>
      </c>
      <c r="U11874" s="1">
        <v>48.963143000000002</v>
      </c>
      <c r="V11874" s="1">
        <v>1.8705099999999999</v>
      </c>
      <c r="W11874" s="1">
        <v>167.99763799999999</v>
      </c>
      <c r="X11874" s="8">
        <v>0.21475081435882609</v>
      </c>
    </row>
    <row r="11875" spans="1:24" x14ac:dyDescent="0.25">
      <c r="A11875">
        <v>11873</v>
      </c>
      <c r="B11875">
        <v>1149.3370990000001</v>
      </c>
      <c r="C11875">
        <v>5.3214620000000004</v>
      </c>
      <c r="D11875">
        <v>96.894882999999993</v>
      </c>
      <c r="E11875">
        <v>113.196354</v>
      </c>
      <c r="F11875">
        <v>-9.2207670000000004</v>
      </c>
      <c r="G11875">
        <v>10.451848</v>
      </c>
      <c r="H11875" s="2">
        <v>128.30650900000001</v>
      </c>
      <c r="I11875" s="1">
        <v>4.4293380000000004</v>
      </c>
      <c r="J11875" s="5"/>
      <c r="K11875" s="1">
        <v>26.337244999999999</v>
      </c>
      <c r="L11875" s="1">
        <v>84.209095000000005</v>
      </c>
      <c r="M11875" s="1">
        <v>32.069043000000001</v>
      </c>
      <c r="O11875" s="1">
        <v>133.55242100000001</v>
      </c>
      <c r="P11875" s="1">
        <v>214.86923999999999</v>
      </c>
      <c r="Q11875" s="1">
        <v>16.557058999999999</v>
      </c>
      <c r="R11875" s="1">
        <v>34.974272999999997</v>
      </c>
      <c r="S11875" s="1">
        <v>17.118269000000002</v>
      </c>
      <c r="T11875" s="1">
        <v>203</v>
      </c>
      <c r="U11875" s="1">
        <v>40.667355999999998</v>
      </c>
      <c r="V11875" s="1">
        <v>1.728842</v>
      </c>
      <c r="W11875" s="1">
        <v>119.382184</v>
      </c>
      <c r="X11875" s="8">
        <v>0.20982329273903411</v>
      </c>
    </row>
    <row r="11876" spans="1:24" x14ac:dyDescent="0.25">
      <c r="A11876">
        <v>11874</v>
      </c>
      <c r="B11876">
        <v>1108.7616499999999</v>
      </c>
      <c r="C11876">
        <v>7.8224980000000004</v>
      </c>
      <c r="D11876">
        <v>93.737335000000002</v>
      </c>
      <c r="E11876">
        <v>99.440959000000007</v>
      </c>
      <c r="F11876">
        <v>-9.7560859999999998</v>
      </c>
      <c r="G11876">
        <v>10.45</v>
      </c>
      <c r="H11876" s="2">
        <v>118.280531</v>
      </c>
      <c r="I11876" s="1">
        <v>4.5772750000000002</v>
      </c>
      <c r="J11876" s="5"/>
      <c r="K11876" s="1">
        <v>20.606566999999998</v>
      </c>
      <c r="L11876" s="1">
        <v>68.978442000000001</v>
      </c>
      <c r="M11876" s="1">
        <v>27.915614999999999</v>
      </c>
      <c r="O11876" s="1">
        <v>95.875404000000003</v>
      </c>
      <c r="P11876" s="1">
        <v>191.10781</v>
      </c>
      <c r="Q11876" s="1">
        <v>11.3682</v>
      </c>
      <c r="R11876" s="1">
        <v>31.908404000000001</v>
      </c>
      <c r="S11876" s="1">
        <v>14.001027000000001</v>
      </c>
      <c r="T11876" s="1">
        <v>196</v>
      </c>
      <c r="U11876" s="1">
        <v>44.726849000000001</v>
      </c>
      <c r="V11876" s="1">
        <v>1.7841659999999999</v>
      </c>
      <c r="W11876" s="1">
        <v>117.094992</v>
      </c>
      <c r="X11876" s="8">
        <v>0.23285057936340089</v>
      </c>
    </row>
    <row r="11877" spans="1:24" x14ac:dyDescent="0.25">
      <c r="A11877">
        <v>11875</v>
      </c>
      <c r="B11877">
        <v>1042.784915</v>
      </c>
      <c r="C11877">
        <v>7.0886480000000001</v>
      </c>
      <c r="D11877">
        <v>77.203412</v>
      </c>
      <c r="E11877">
        <v>94.313173000000006</v>
      </c>
      <c r="F11877">
        <v>-11.464434000000001</v>
      </c>
      <c r="G11877">
        <v>11.399736000000001</v>
      </c>
      <c r="H11877" s="2">
        <v>110.121427</v>
      </c>
      <c r="I11877" s="1">
        <v>4.4736419999999999</v>
      </c>
      <c r="J11877" s="5"/>
      <c r="K11877" s="1">
        <v>18.91553</v>
      </c>
      <c r="L11877" s="1">
        <v>61.565755000000003</v>
      </c>
      <c r="M11877" s="1">
        <v>18.209451999999999</v>
      </c>
      <c r="O11877" s="1">
        <v>75.649663000000004</v>
      </c>
      <c r="P11877" s="1">
        <v>172.737447</v>
      </c>
      <c r="Q11877" s="1">
        <v>10.106439</v>
      </c>
      <c r="R11877" s="1">
        <v>28.685896</v>
      </c>
      <c r="S11877" s="1">
        <v>7.7714920000000003</v>
      </c>
      <c r="T11877" s="1">
        <v>180</v>
      </c>
      <c r="U11877" s="1">
        <v>43.334426000000001</v>
      </c>
      <c r="V11877" s="1">
        <v>1.7709839999999999</v>
      </c>
      <c r="W11877" s="1">
        <v>97.857568000000001</v>
      </c>
      <c r="X11877" s="8">
        <v>0.1583093830574745</v>
      </c>
    </row>
    <row r="11878" spans="1:24" x14ac:dyDescent="0.25">
      <c r="A11878">
        <v>11876</v>
      </c>
      <c r="B11878">
        <v>993.14047900000003</v>
      </c>
      <c r="C11878">
        <v>6.3325310000000004</v>
      </c>
      <c r="D11878">
        <v>33.093746000000003</v>
      </c>
      <c r="E11878">
        <v>91.399075999999994</v>
      </c>
      <c r="F11878">
        <v>-11.636543</v>
      </c>
      <c r="G11878">
        <v>11.4</v>
      </c>
      <c r="H11878" s="2">
        <v>110.588291</v>
      </c>
      <c r="I11878" s="1">
        <v>3.6319789999999998</v>
      </c>
      <c r="J11878" s="5"/>
      <c r="K11878" s="1">
        <v>16.838301000000001</v>
      </c>
      <c r="L11878" s="1">
        <v>56.552002000000002</v>
      </c>
      <c r="M11878" s="1">
        <v>9.7414939999999994</v>
      </c>
      <c r="O11878" s="1">
        <v>65.423128000000005</v>
      </c>
      <c r="P11878" s="1">
        <v>149.197067</v>
      </c>
      <c r="Q11878" s="1">
        <v>9.5705779999999994</v>
      </c>
      <c r="R11878" s="1">
        <v>27.054469000000001</v>
      </c>
      <c r="S11878" s="1">
        <v>5.1642749999999999</v>
      </c>
      <c r="T11878" s="1">
        <v>167</v>
      </c>
      <c r="U11878" s="1">
        <v>43.379969000000003</v>
      </c>
      <c r="V11878" s="1">
        <v>1.7581960000000001</v>
      </c>
      <c r="W11878" s="1">
        <v>96.411395999999996</v>
      </c>
      <c r="X11878" s="8">
        <v>2.3558536232859049E-2</v>
      </c>
    </row>
    <row r="11879" spans="1:24" x14ac:dyDescent="0.25">
      <c r="A11879">
        <v>11877</v>
      </c>
      <c r="B11879">
        <v>976.77026699999999</v>
      </c>
      <c r="C11879">
        <v>4.9917999999999996</v>
      </c>
      <c r="D11879">
        <v>17.080878999999999</v>
      </c>
      <c r="E11879">
        <v>88.744263000000004</v>
      </c>
      <c r="F11879">
        <v>-11.637117999999999</v>
      </c>
      <c r="G11879">
        <v>11.4</v>
      </c>
      <c r="H11879" s="2">
        <v>102.831684</v>
      </c>
      <c r="I11879" s="1">
        <v>3.4783249999999999</v>
      </c>
      <c r="J11879" s="5"/>
      <c r="K11879" s="1">
        <v>14.394269</v>
      </c>
      <c r="L11879" s="1">
        <v>48.265861000000001</v>
      </c>
      <c r="M11879" s="1">
        <v>9.6006739999999997</v>
      </c>
      <c r="O11879" s="1">
        <v>62.659798000000002</v>
      </c>
      <c r="P11879" s="1">
        <v>144.200153</v>
      </c>
      <c r="Q11879" s="1">
        <v>9.6359110000000001</v>
      </c>
      <c r="R11879" s="1">
        <v>26.734355000000001</v>
      </c>
      <c r="S11879" s="1">
        <v>4.485093</v>
      </c>
      <c r="T11879" s="1">
        <v>158</v>
      </c>
      <c r="U11879" s="1">
        <v>40.751496000000003</v>
      </c>
      <c r="V11879" s="1">
        <v>1.7684489999999999</v>
      </c>
      <c r="W11879" s="1">
        <v>91.327461999999997</v>
      </c>
      <c r="X11879" s="8">
        <v>0</v>
      </c>
    </row>
    <row r="11880" spans="1:24" x14ac:dyDescent="0.25">
      <c r="A11880">
        <v>11878</v>
      </c>
      <c r="B11880">
        <v>965.24039800000003</v>
      </c>
      <c r="C11880">
        <v>4.1667269999999998</v>
      </c>
      <c r="D11880">
        <v>16.694208</v>
      </c>
      <c r="E11880">
        <v>88.759715</v>
      </c>
      <c r="F11880">
        <v>-12.631047000000001</v>
      </c>
      <c r="G11880">
        <v>12.349736</v>
      </c>
      <c r="H11880" s="2">
        <v>99.893448000000006</v>
      </c>
      <c r="I11880" s="1">
        <v>3.4516330000000002</v>
      </c>
      <c r="J11880" s="5"/>
      <c r="K11880" s="1">
        <v>13.062099</v>
      </c>
      <c r="L11880" s="1">
        <v>40.801233000000003</v>
      </c>
      <c r="M11880" s="1">
        <v>11.351608000000001</v>
      </c>
      <c r="O11880" s="1">
        <v>63.160657999999998</v>
      </c>
      <c r="P11880" s="1">
        <v>141.97453200000001</v>
      </c>
      <c r="Q11880" s="1">
        <v>9.9756370000000008</v>
      </c>
      <c r="R11880" s="1">
        <v>27.639664</v>
      </c>
      <c r="S11880" s="1">
        <v>4.0508240000000004</v>
      </c>
      <c r="T11880" s="1">
        <v>127</v>
      </c>
      <c r="U11880" s="1">
        <v>36.958100999999999</v>
      </c>
      <c r="V11880" s="1">
        <v>1.759455</v>
      </c>
      <c r="W11880" s="1">
        <v>94.107439999999997</v>
      </c>
      <c r="X11880" s="8">
        <v>0</v>
      </c>
    </row>
    <row r="11881" spans="1:24" x14ac:dyDescent="0.25">
      <c r="A11881">
        <v>11879</v>
      </c>
      <c r="B11881">
        <v>278.87541800000002</v>
      </c>
      <c r="C11881">
        <v>1.35066</v>
      </c>
      <c r="D11881">
        <v>4.5148109999999999</v>
      </c>
      <c r="E11881">
        <v>23.168887999999999</v>
      </c>
      <c r="F11881">
        <v>0.13663400000000001</v>
      </c>
      <c r="G11881">
        <v>3.431E-3</v>
      </c>
      <c r="H11881" s="2">
        <v>29.446804</v>
      </c>
      <c r="I11881" s="1">
        <v>1.0505979999999999</v>
      </c>
      <c r="J11881" s="5"/>
      <c r="K11881" s="1">
        <v>3.9041489999999999</v>
      </c>
      <c r="L11881" s="1">
        <v>12.535667</v>
      </c>
      <c r="M11881" s="1">
        <v>3.5491060000000001</v>
      </c>
      <c r="O11881" s="1">
        <v>17.202804</v>
      </c>
      <c r="P11881" s="1">
        <v>44.132527000000003</v>
      </c>
      <c r="Q11881" s="1">
        <v>2.695395</v>
      </c>
      <c r="R11881" s="1">
        <v>7.4009099999999997</v>
      </c>
      <c r="S11881" s="1">
        <v>1.2331890000000001</v>
      </c>
      <c r="T11881" s="1">
        <v>109</v>
      </c>
      <c r="U11881" s="1">
        <v>2.9040319999999999</v>
      </c>
      <c r="V11881" s="1">
        <v>0.20907000000000001</v>
      </c>
      <c r="W11881" s="1">
        <v>8.5686710000000001</v>
      </c>
      <c r="X11881" s="8">
        <v>0</v>
      </c>
    </row>
    <row r="11882" spans="1:24" x14ac:dyDescent="0.25">
      <c r="A11882">
        <v>11880</v>
      </c>
      <c r="B11882">
        <v>932.33860900000002</v>
      </c>
      <c r="C11882">
        <v>2.4062800000000002</v>
      </c>
      <c r="D11882">
        <v>16.538398999999998</v>
      </c>
      <c r="E11882">
        <v>87.911720000000003</v>
      </c>
      <c r="F11882">
        <v>-10.638947999999999</v>
      </c>
      <c r="G11882">
        <v>10.450528</v>
      </c>
      <c r="H11882" s="2">
        <v>85.120069000000001</v>
      </c>
      <c r="I11882" s="1">
        <v>4.483511</v>
      </c>
      <c r="J11882" s="5"/>
      <c r="K11882" s="1">
        <v>12.270231000000001</v>
      </c>
      <c r="L11882" s="1">
        <v>36.591050000000003</v>
      </c>
      <c r="M11882" s="1">
        <v>6.0516750000000004</v>
      </c>
      <c r="O11882" s="1">
        <v>56.947991999999999</v>
      </c>
      <c r="P11882" s="1">
        <v>134.13789600000001</v>
      </c>
      <c r="Q11882" s="1">
        <v>10.664542000000001</v>
      </c>
      <c r="R11882" s="1">
        <v>26.595680999999999</v>
      </c>
      <c r="S11882" s="1">
        <v>2.9641380000000002</v>
      </c>
      <c r="T11882" s="1">
        <v>102</v>
      </c>
      <c r="U11882" s="1">
        <v>34.075305</v>
      </c>
      <c r="V11882" s="1">
        <v>1.760869</v>
      </c>
      <c r="W11882" s="1">
        <v>91.455780000000004</v>
      </c>
      <c r="X11882" s="8">
        <v>0</v>
      </c>
    </row>
    <row r="11883" spans="1:24" x14ac:dyDescent="0.25">
      <c r="A11883">
        <v>11881</v>
      </c>
      <c r="B11883">
        <v>923.38003000000003</v>
      </c>
      <c r="C11883">
        <v>2.377583</v>
      </c>
      <c r="D11883">
        <v>16.582471000000002</v>
      </c>
      <c r="E11883">
        <v>87.405833999999999</v>
      </c>
      <c r="F11883">
        <v>-12.634722</v>
      </c>
      <c r="G11883">
        <v>12.349472</v>
      </c>
      <c r="H11883" s="2">
        <v>79.195430000000002</v>
      </c>
      <c r="I11883" s="1">
        <v>4.8377520000000001</v>
      </c>
      <c r="J11883" s="5"/>
      <c r="K11883" s="1">
        <v>12.205439999999999</v>
      </c>
      <c r="L11883" s="1">
        <v>36.134619999999998</v>
      </c>
      <c r="M11883" s="1">
        <v>5.9513720000000001</v>
      </c>
      <c r="O11883" s="1">
        <v>52.376184000000002</v>
      </c>
      <c r="P11883" s="1">
        <v>127.38229699999999</v>
      </c>
      <c r="Q11883" s="1">
        <v>10.694333</v>
      </c>
      <c r="R11883" s="1">
        <v>26.653099999999998</v>
      </c>
      <c r="S11883" s="1">
        <v>2.5580630000000002</v>
      </c>
      <c r="T11883" s="1">
        <v>99</v>
      </c>
      <c r="U11883" s="1">
        <v>33.217148000000002</v>
      </c>
      <c r="V11883" s="1">
        <v>1.7655639999999999</v>
      </c>
      <c r="W11883" s="1">
        <v>94.259709000000001</v>
      </c>
      <c r="X11883" s="8">
        <v>0</v>
      </c>
    </row>
    <row r="11884" spans="1:24" x14ac:dyDescent="0.25">
      <c r="A11884">
        <v>11882</v>
      </c>
      <c r="B11884">
        <v>905.88540999999998</v>
      </c>
      <c r="C11884">
        <v>2.7245349999999999</v>
      </c>
      <c r="D11884">
        <v>16.612327000000001</v>
      </c>
      <c r="E11884">
        <v>87.908483000000004</v>
      </c>
      <c r="F11884">
        <v>-11.635528000000001</v>
      </c>
      <c r="G11884">
        <v>11.400264</v>
      </c>
      <c r="H11884" s="2">
        <v>70.037727000000004</v>
      </c>
      <c r="I11884" s="1">
        <v>4.718356</v>
      </c>
      <c r="J11884" s="5"/>
      <c r="K11884" s="1">
        <v>12.252121000000001</v>
      </c>
      <c r="L11884" s="1">
        <v>36.096187999999998</v>
      </c>
      <c r="M11884" s="1">
        <v>5.9340190000000002</v>
      </c>
      <c r="O11884" s="1">
        <v>51.202463999999999</v>
      </c>
      <c r="P11884" s="1">
        <v>124.579464</v>
      </c>
      <c r="Q11884" s="1">
        <v>10.676240999999999</v>
      </c>
      <c r="R11884" s="1">
        <v>26.567315000000001</v>
      </c>
      <c r="S11884" s="1">
        <v>2.530268</v>
      </c>
      <c r="T11884" s="1">
        <v>99</v>
      </c>
      <c r="U11884" s="1">
        <v>32.492697999999997</v>
      </c>
      <c r="V11884" s="1">
        <v>1.7758119999999999</v>
      </c>
      <c r="W11884" s="1">
        <v>96.739006000000003</v>
      </c>
      <c r="X11884" s="8">
        <v>0</v>
      </c>
    </row>
    <row r="11885" spans="1:24" x14ac:dyDescent="0.25">
      <c r="A11885">
        <v>11883</v>
      </c>
      <c r="B11885">
        <v>897.62222999999994</v>
      </c>
      <c r="C11885">
        <v>2.752046</v>
      </c>
      <c r="D11885">
        <v>16.573163000000001</v>
      </c>
      <c r="E11885">
        <v>88.825593999999995</v>
      </c>
      <c r="F11885">
        <v>-12.635935999999999</v>
      </c>
      <c r="G11885">
        <v>12.349736</v>
      </c>
      <c r="H11885" s="2">
        <v>72.791334000000006</v>
      </c>
      <c r="I11885" s="1">
        <v>4.6879850000000003</v>
      </c>
      <c r="J11885" s="5"/>
      <c r="K11885" s="1">
        <v>12.167787000000001</v>
      </c>
      <c r="L11885" s="1">
        <v>36.103324000000001</v>
      </c>
      <c r="M11885" s="1">
        <v>5.9186870000000003</v>
      </c>
      <c r="O11885" s="1">
        <v>51.825418999999997</v>
      </c>
      <c r="P11885" s="1">
        <v>121.034823</v>
      </c>
      <c r="Q11885" s="1">
        <v>10.451572000000001</v>
      </c>
      <c r="R11885" s="1">
        <v>26.253188999999999</v>
      </c>
      <c r="S11885" s="1">
        <v>2.5247419999999998</v>
      </c>
      <c r="T11885" s="1">
        <v>99</v>
      </c>
      <c r="U11885" s="1">
        <v>31.677185000000001</v>
      </c>
      <c r="V11885" s="1">
        <v>1.766923</v>
      </c>
      <c r="W11885" s="1">
        <v>99.070335</v>
      </c>
      <c r="X11885" s="8">
        <v>0</v>
      </c>
    </row>
    <row r="11886" spans="1:24" x14ac:dyDescent="0.25">
      <c r="A11886">
        <v>11884</v>
      </c>
      <c r="B11886">
        <v>900.01731099999995</v>
      </c>
      <c r="C11886">
        <v>2.975454</v>
      </c>
      <c r="D11886">
        <v>16.407917000000001</v>
      </c>
      <c r="E11886">
        <v>88.169093000000004</v>
      </c>
      <c r="F11886">
        <v>-11.636157000000001</v>
      </c>
      <c r="G11886">
        <v>11.400264</v>
      </c>
      <c r="H11886" s="2">
        <v>76.967449999999999</v>
      </c>
      <c r="I11886" s="1">
        <v>4.7198370000000001</v>
      </c>
      <c r="J11886" s="5"/>
      <c r="K11886" s="1">
        <v>14.534559</v>
      </c>
      <c r="L11886" s="1">
        <v>35.348998999999999</v>
      </c>
      <c r="M11886" s="1">
        <v>5.6771370000000001</v>
      </c>
      <c r="O11886" s="1">
        <v>51.316009999999999</v>
      </c>
      <c r="P11886" s="1">
        <v>115.63203300000001</v>
      </c>
      <c r="Q11886" s="1">
        <v>10.435539</v>
      </c>
      <c r="R11886" s="1">
        <v>26.859997</v>
      </c>
      <c r="S11886" s="1">
        <v>2.4978250000000002</v>
      </c>
      <c r="T11886" s="1">
        <v>107</v>
      </c>
      <c r="U11886" s="1">
        <v>31.516259999999999</v>
      </c>
      <c r="V11886" s="1">
        <v>1.7765420000000001</v>
      </c>
      <c r="W11886" s="1">
        <v>104.281245</v>
      </c>
      <c r="X11886" s="8">
        <v>0</v>
      </c>
    </row>
    <row r="11887" spans="1:24" x14ac:dyDescent="0.25">
      <c r="A11887">
        <v>11885</v>
      </c>
      <c r="B11887">
        <v>901.48951099999999</v>
      </c>
      <c r="C11887">
        <v>3.8520300000000001</v>
      </c>
      <c r="D11887">
        <v>30.816973999999998</v>
      </c>
      <c r="E11887">
        <v>85.375686000000002</v>
      </c>
      <c r="F11887">
        <v>-11.635951</v>
      </c>
      <c r="G11887">
        <v>11.4</v>
      </c>
      <c r="H11887" s="2">
        <v>79.355151000000006</v>
      </c>
      <c r="I11887" s="1">
        <v>4.3902780000000003</v>
      </c>
      <c r="J11887" s="5"/>
      <c r="K11887" s="1">
        <v>19.726699</v>
      </c>
      <c r="L11887" s="1">
        <v>34.714396999999998</v>
      </c>
      <c r="M11887" s="1">
        <v>7.3446949999999998</v>
      </c>
      <c r="O11887" s="1">
        <v>52.807003999999999</v>
      </c>
      <c r="P11887" s="1">
        <v>116.174829</v>
      </c>
      <c r="Q11887" s="1">
        <v>10.195677</v>
      </c>
      <c r="R11887" s="1">
        <v>27.740919000000002</v>
      </c>
      <c r="S11887" s="1">
        <v>2.371826</v>
      </c>
      <c r="T11887" s="1">
        <v>121</v>
      </c>
      <c r="U11887" s="1">
        <v>33.660899999999998</v>
      </c>
      <c r="V11887" s="1">
        <v>1.7739990000000001</v>
      </c>
      <c r="W11887" s="1">
        <v>118.80434200000001</v>
      </c>
      <c r="X11887" s="8">
        <v>1.158552032412211E-2</v>
      </c>
    </row>
    <row r="11888" spans="1:24" x14ac:dyDescent="0.25">
      <c r="A11888">
        <v>11886</v>
      </c>
      <c r="B11888">
        <v>929.79879200000005</v>
      </c>
      <c r="C11888">
        <v>7.1813070000000003</v>
      </c>
      <c r="D11888">
        <v>52.269818999999998</v>
      </c>
      <c r="E11888">
        <v>85.908647999999999</v>
      </c>
      <c r="F11888">
        <v>-21.637968000000001</v>
      </c>
      <c r="G11888">
        <v>20.897359999999999</v>
      </c>
      <c r="H11888" s="2">
        <v>86.297191999999995</v>
      </c>
      <c r="I11888" s="1">
        <v>3.2123560000000002</v>
      </c>
      <c r="J11888" s="5"/>
      <c r="K11888" s="1">
        <v>30.595497000000002</v>
      </c>
      <c r="L11888" s="1">
        <v>41.306305999999999</v>
      </c>
      <c r="M11888" s="1">
        <v>11.330142</v>
      </c>
      <c r="O11888" s="1">
        <v>88.540567999999993</v>
      </c>
      <c r="P11888" s="1">
        <v>127.678398</v>
      </c>
      <c r="Q11888" s="1">
        <v>12.837051000000001</v>
      </c>
      <c r="R11888" s="1">
        <v>26.547640000000001</v>
      </c>
      <c r="S11888" s="1">
        <v>2.3058900000000002</v>
      </c>
      <c r="T11888" s="1">
        <v>185</v>
      </c>
      <c r="U11888" s="1">
        <v>38.130108999999997</v>
      </c>
      <c r="V11888" s="1">
        <v>1.780097</v>
      </c>
      <c r="W11888" s="1">
        <v>131.293442</v>
      </c>
      <c r="X11888" s="8">
        <v>3.1786722838980597E-2</v>
      </c>
    </row>
    <row r="11889" spans="1:24" x14ac:dyDescent="0.25">
      <c r="A11889">
        <v>11887</v>
      </c>
      <c r="B11889">
        <v>980.922416</v>
      </c>
      <c r="C11889">
        <v>14.719165</v>
      </c>
      <c r="D11889">
        <v>77.736448999999993</v>
      </c>
      <c r="E11889">
        <v>92.233934000000005</v>
      </c>
      <c r="F11889">
        <v>-22.328474</v>
      </c>
      <c r="G11889">
        <v>21.849736</v>
      </c>
      <c r="H11889" s="2">
        <v>112.238096</v>
      </c>
      <c r="I11889" s="1">
        <v>4.0323479999999998</v>
      </c>
      <c r="J11889" s="5"/>
      <c r="K11889" s="1">
        <v>37.924489000000001</v>
      </c>
      <c r="L11889" s="1">
        <v>67.065327999999994</v>
      </c>
      <c r="M11889" s="1">
        <v>23.643059999999998</v>
      </c>
      <c r="O11889" s="1">
        <v>116.576025</v>
      </c>
      <c r="P11889" s="1">
        <v>173.08676500000001</v>
      </c>
      <c r="Q11889" s="1">
        <v>25.949563999999999</v>
      </c>
      <c r="R11889" s="1">
        <v>28.999428999999999</v>
      </c>
      <c r="S11889" s="1">
        <v>5.231077</v>
      </c>
      <c r="T11889" s="1">
        <v>271</v>
      </c>
      <c r="U11889" s="1">
        <v>47.229277000000003</v>
      </c>
      <c r="V11889" s="1">
        <v>1.767401</v>
      </c>
      <c r="W11889" s="1">
        <v>132.913815</v>
      </c>
      <c r="X11889" s="8">
        <v>5.1527797132822538E-2</v>
      </c>
    </row>
    <row r="11890" spans="1:24" x14ac:dyDescent="0.25">
      <c r="A11890">
        <v>11888</v>
      </c>
      <c r="B11890">
        <v>1063.464731</v>
      </c>
      <c r="C11890">
        <v>18.646623000000002</v>
      </c>
      <c r="D11890">
        <v>101.286834</v>
      </c>
      <c r="E11890">
        <v>109.99462800000001</v>
      </c>
      <c r="F11890">
        <v>-21.817698</v>
      </c>
      <c r="G11890">
        <v>21.85</v>
      </c>
      <c r="H11890" s="2">
        <v>139.064911</v>
      </c>
      <c r="I11890" s="1">
        <v>5.5923800000000004</v>
      </c>
      <c r="J11890" s="5"/>
      <c r="K11890" s="1">
        <v>44.726658</v>
      </c>
      <c r="L11890" s="1">
        <v>85.720657000000003</v>
      </c>
      <c r="M11890" s="1">
        <v>29.800768999999999</v>
      </c>
      <c r="O11890" s="1">
        <v>139.21132700000001</v>
      </c>
      <c r="P11890" s="1">
        <v>240.16475199999999</v>
      </c>
      <c r="Q11890" s="1">
        <v>35.206708999999996</v>
      </c>
      <c r="R11890" s="1">
        <v>34.101672000000001</v>
      </c>
      <c r="S11890" s="1">
        <v>13.324168</v>
      </c>
      <c r="T11890" s="1">
        <v>300</v>
      </c>
      <c r="U11890" s="1">
        <v>50.619517000000002</v>
      </c>
      <c r="V11890" s="1">
        <v>1.7380960000000001</v>
      </c>
      <c r="W11890" s="1">
        <v>168.47367199999999</v>
      </c>
      <c r="X11890" s="8">
        <v>7.7002667305374778E-2</v>
      </c>
    </row>
    <row r="11891" spans="1:24" x14ac:dyDescent="0.25">
      <c r="A11891">
        <v>11889</v>
      </c>
      <c r="B11891">
        <v>1157.4956810000001</v>
      </c>
      <c r="C11891">
        <v>16.677769000000001</v>
      </c>
      <c r="D11891">
        <v>111.127409</v>
      </c>
      <c r="E11891">
        <v>121.935062</v>
      </c>
      <c r="F11891">
        <v>-19.946361</v>
      </c>
      <c r="G11891">
        <v>19.950527999999998</v>
      </c>
      <c r="H11891" s="2">
        <v>152.51101299999999</v>
      </c>
      <c r="I11891" s="1">
        <v>4.7909829999999998</v>
      </c>
      <c r="J11891" s="5"/>
      <c r="K11891" s="1">
        <v>43.750714000000002</v>
      </c>
      <c r="L11891" s="1">
        <v>93.388249999999999</v>
      </c>
      <c r="M11891" s="1">
        <v>32.573113999999997</v>
      </c>
      <c r="O11891" s="1">
        <v>158.09329099999999</v>
      </c>
      <c r="P11891" s="1">
        <v>288.37536</v>
      </c>
      <c r="Q11891" s="1">
        <v>37.818086999999998</v>
      </c>
      <c r="R11891" s="1">
        <v>38.045045000000002</v>
      </c>
      <c r="S11891" s="1">
        <v>17.881074999999999</v>
      </c>
      <c r="T11891" s="1">
        <v>327</v>
      </c>
      <c r="U11891" s="1">
        <v>59.261941</v>
      </c>
      <c r="V11891" s="1">
        <v>1.7325410000000001</v>
      </c>
      <c r="W11891" s="1">
        <v>182.00180399999999</v>
      </c>
      <c r="X11891" s="8">
        <v>0.12730794394449241</v>
      </c>
    </row>
    <row r="11892" spans="1:24" x14ac:dyDescent="0.25">
      <c r="A11892">
        <v>11890</v>
      </c>
      <c r="B11892">
        <v>1200.9980889999999</v>
      </c>
      <c r="C11892">
        <v>12.089242</v>
      </c>
      <c r="D11892">
        <v>109.54078</v>
      </c>
      <c r="E11892">
        <v>127.96303899999999</v>
      </c>
      <c r="F11892">
        <v>-21.320874</v>
      </c>
      <c r="G11892">
        <v>21.849471999999999</v>
      </c>
      <c r="H11892" s="2">
        <v>154.96891500000001</v>
      </c>
      <c r="I11892" s="1">
        <v>5.2992699999999999</v>
      </c>
      <c r="J11892" s="5"/>
      <c r="K11892" s="1">
        <v>50.650204000000002</v>
      </c>
      <c r="L11892" s="1">
        <v>97.182153999999997</v>
      </c>
      <c r="M11892" s="1">
        <v>32.237642999999998</v>
      </c>
      <c r="O11892" s="1">
        <v>170.541605</v>
      </c>
      <c r="P11892" s="1">
        <v>310.641661</v>
      </c>
      <c r="Q11892" s="1">
        <v>39.655788000000001</v>
      </c>
      <c r="R11892" s="1">
        <v>38.971634000000002</v>
      </c>
      <c r="S11892" s="1">
        <v>17.449788000000002</v>
      </c>
      <c r="T11892" s="1">
        <v>351</v>
      </c>
      <c r="U11892" s="1">
        <v>69.285790000000006</v>
      </c>
      <c r="V11892" s="1">
        <v>1.724866</v>
      </c>
      <c r="W11892" s="1">
        <v>182.282265</v>
      </c>
      <c r="X11892" s="8">
        <v>0.14552781181744001</v>
      </c>
    </row>
    <row r="11893" spans="1:24" x14ac:dyDescent="0.25">
      <c r="A11893">
        <v>11891</v>
      </c>
      <c r="B11893">
        <v>1199.4114279999999</v>
      </c>
      <c r="C11893">
        <v>7.1343959999999997</v>
      </c>
      <c r="D11893">
        <v>112.968833</v>
      </c>
      <c r="E11893">
        <v>131.41357600000001</v>
      </c>
      <c r="F11893">
        <v>-19.257565</v>
      </c>
      <c r="G11893">
        <v>19.950527999999998</v>
      </c>
      <c r="H11893" s="2">
        <v>148.966635</v>
      </c>
      <c r="I11893" s="1">
        <v>4.6274459999999999</v>
      </c>
      <c r="J11893" s="5"/>
      <c r="K11893" s="1">
        <v>47.133555999999999</v>
      </c>
      <c r="L11893" s="1">
        <v>96.697199999999995</v>
      </c>
      <c r="M11893" s="1">
        <v>27.681856</v>
      </c>
      <c r="O11893" s="1">
        <v>181.592804</v>
      </c>
      <c r="P11893" s="1">
        <v>313.63693599999999</v>
      </c>
      <c r="Q11893" s="1">
        <v>40.265745000000003</v>
      </c>
      <c r="R11893" s="1">
        <v>39.254759</v>
      </c>
      <c r="S11893" s="1">
        <v>17.789361</v>
      </c>
      <c r="T11893" s="1">
        <v>313</v>
      </c>
      <c r="U11893" s="1">
        <v>75.258009000000001</v>
      </c>
      <c r="V11893" s="1">
        <v>2.3940950000000001</v>
      </c>
      <c r="W11893" s="1">
        <v>188.471881</v>
      </c>
      <c r="X11893" s="8">
        <v>0.17309394038786841</v>
      </c>
    </row>
    <row r="11894" spans="1:24" x14ac:dyDescent="0.25">
      <c r="A11894">
        <v>11892</v>
      </c>
      <c r="B11894">
        <v>1201.2038769999999</v>
      </c>
      <c r="C11894">
        <v>5.4882419999999996</v>
      </c>
      <c r="D11894">
        <v>111.076364</v>
      </c>
      <c r="E11894">
        <v>128.060969</v>
      </c>
      <c r="F11894">
        <v>-20.197673999999999</v>
      </c>
      <c r="G11894">
        <v>20.899736000000001</v>
      </c>
      <c r="H11894" s="2">
        <v>144.12450100000001</v>
      </c>
      <c r="I11894" s="1">
        <v>5.4967689999999996</v>
      </c>
      <c r="J11894" s="5"/>
      <c r="K11894" s="1">
        <v>42.833767000000002</v>
      </c>
      <c r="L11894" s="1">
        <v>95.710127999999997</v>
      </c>
      <c r="M11894" s="1">
        <v>29.865635000000001</v>
      </c>
      <c r="O11894" s="1">
        <v>177.680271</v>
      </c>
      <c r="P11894" s="1">
        <v>299.62705299999999</v>
      </c>
      <c r="Q11894" s="1">
        <v>40.904414000000003</v>
      </c>
      <c r="R11894" s="1">
        <v>39.150393000000001</v>
      </c>
      <c r="S11894" s="1">
        <v>17.906296000000001</v>
      </c>
      <c r="T11894" s="1">
        <v>328</v>
      </c>
      <c r="U11894" s="1">
        <v>65.283961000000005</v>
      </c>
      <c r="V11894" s="1">
        <v>2.468807</v>
      </c>
      <c r="W11894" s="1">
        <v>196.88950299999999</v>
      </c>
      <c r="X11894" s="8">
        <v>0.1227900246661958</v>
      </c>
    </row>
    <row r="11895" spans="1:24" x14ac:dyDescent="0.25">
      <c r="A11895">
        <v>11893</v>
      </c>
      <c r="B11895">
        <v>1212.0107479999999</v>
      </c>
      <c r="C11895">
        <v>5.5621520000000002</v>
      </c>
      <c r="D11895">
        <v>106.995535</v>
      </c>
      <c r="E11895">
        <v>135.88796099999999</v>
      </c>
      <c r="F11895">
        <v>-20.689133999999999</v>
      </c>
      <c r="G11895">
        <v>21.849736</v>
      </c>
      <c r="H11895" s="2">
        <v>141.71002999999999</v>
      </c>
      <c r="I11895" s="1">
        <v>5.5759639999999999</v>
      </c>
      <c r="J11895" s="5"/>
      <c r="K11895" s="1">
        <v>39.508343000000004</v>
      </c>
      <c r="L11895" s="1">
        <v>96.430739000000003</v>
      </c>
      <c r="M11895" s="1">
        <v>34.446150000000003</v>
      </c>
      <c r="O11895" s="1">
        <v>177.46498</v>
      </c>
      <c r="P11895" s="1">
        <v>302.31896499999999</v>
      </c>
      <c r="Q11895" s="1">
        <v>42.483711</v>
      </c>
      <c r="R11895" s="1">
        <v>41.251506999999997</v>
      </c>
      <c r="S11895" s="1">
        <v>18.172226999999999</v>
      </c>
      <c r="T11895" s="1">
        <v>259</v>
      </c>
      <c r="U11895" s="1">
        <v>67.963686999999993</v>
      </c>
      <c r="V11895" s="1">
        <v>3.04786</v>
      </c>
      <c r="W11895" s="1">
        <v>193.99484100000001</v>
      </c>
      <c r="X11895" s="8">
        <v>0.1208049419126532</v>
      </c>
    </row>
    <row r="11896" spans="1:24" x14ac:dyDescent="0.25">
      <c r="A11896">
        <v>11894</v>
      </c>
      <c r="B11896">
        <v>1206.9749389999999</v>
      </c>
      <c r="C11896">
        <v>5.5089350000000001</v>
      </c>
      <c r="D11896">
        <v>111.520369</v>
      </c>
      <c r="E11896">
        <v>138.10534799999999</v>
      </c>
      <c r="F11896">
        <v>-19.409825000000001</v>
      </c>
      <c r="G11896">
        <v>20.900264</v>
      </c>
      <c r="H11896" s="2">
        <v>141.72196400000001</v>
      </c>
      <c r="I11896" s="1">
        <v>6.1893589999999996</v>
      </c>
      <c r="J11896" s="5"/>
      <c r="K11896" s="1">
        <v>37.511418999999997</v>
      </c>
      <c r="L11896" s="1">
        <v>98.077614999999994</v>
      </c>
      <c r="M11896" s="1">
        <v>35.634794999999997</v>
      </c>
      <c r="O11896" s="1">
        <v>175.73657800000001</v>
      </c>
      <c r="P11896" s="1">
        <v>303.342938</v>
      </c>
      <c r="Q11896" s="1">
        <v>41.941187999999997</v>
      </c>
      <c r="R11896" s="1">
        <v>43.418264000000001</v>
      </c>
      <c r="S11896" s="1">
        <v>18.856558</v>
      </c>
      <c r="T11896" s="1">
        <v>249</v>
      </c>
      <c r="U11896" s="1">
        <v>72.588462000000007</v>
      </c>
      <c r="V11896" s="1">
        <v>3.6029879999999999</v>
      </c>
      <c r="W11896" s="1">
        <v>192.205467</v>
      </c>
      <c r="X11896" s="8">
        <v>0.1135417960633605</v>
      </c>
    </row>
    <row r="11897" spans="1:24" x14ac:dyDescent="0.25">
      <c r="A11897">
        <v>11895</v>
      </c>
      <c r="B11897">
        <v>1191.548802</v>
      </c>
      <c r="C11897">
        <v>7.72607</v>
      </c>
      <c r="D11897">
        <v>111.20091600000001</v>
      </c>
      <c r="E11897">
        <v>134.86876799999999</v>
      </c>
      <c r="F11897">
        <v>-22.387270999999998</v>
      </c>
      <c r="G11897">
        <v>23.749207999999999</v>
      </c>
      <c r="H11897" s="2">
        <v>139.985343</v>
      </c>
      <c r="I11897" s="1">
        <v>5.3137730000000003</v>
      </c>
      <c r="J11897" s="5"/>
      <c r="K11897" s="1">
        <v>33.315770999999998</v>
      </c>
      <c r="L11897" s="1">
        <v>97.017780000000002</v>
      </c>
      <c r="M11897" s="1">
        <v>37.808996</v>
      </c>
      <c r="O11897" s="1">
        <v>170.725145</v>
      </c>
      <c r="P11897" s="1">
        <v>298.50908299999998</v>
      </c>
      <c r="Q11897" s="1">
        <v>40.266024999999999</v>
      </c>
      <c r="R11897" s="1">
        <v>51.583058999999999</v>
      </c>
      <c r="S11897" s="1">
        <v>18.95693</v>
      </c>
      <c r="T11897" s="1">
        <v>237</v>
      </c>
      <c r="U11897" s="1">
        <v>69.338662999999997</v>
      </c>
      <c r="V11897" s="1">
        <v>3.3089970000000002</v>
      </c>
      <c r="W11897" s="1">
        <v>191.239687</v>
      </c>
      <c r="X11897" s="8">
        <v>0.13745051556913729</v>
      </c>
    </row>
    <row r="11898" spans="1:24" x14ac:dyDescent="0.25">
      <c r="A11898">
        <v>11896</v>
      </c>
      <c r="B11898">
        <v>1154.845294</v>
      </c>
      <c r="C11898">
        <v>7.445576</v>
      </c>
      <c r="D11898">
        <v>106.35059200000001</v>
      </c>
      <c r="E11898">
        <v>126.478737</v>
      </c>
      <c r="F11898">
        <v>-14.540699999999999</v>
      </c>
      <c r="G11898">
        <v>16.152111999999999</v>
      </c>
      <c r="H11898" s="2">
        <v>135.46285599999999</v>
      </c>
      <c r="I11898" s="1">
        <v>5.1571309999999997</v>
      </c>
      <c r="J11898" s="5"/>
      <c r="K11898" s="1">
        <v>34.527594999999998</v>
      </c>
      <c r="L11898" s="1">
        <v>93.594921999999997</v>
      </c>
      <c r="M11898" s="1">
        <v>37.119183999999997</v>
      </c>
      <c r="O11898" s="1">
        <v>156.141458</v>
      </c>
      <c r="P11898" s="1">
        <v>270.27032100000002</v>
      </c>
      <c r="Q11898" s="1">
        <v>34.845488000000003</v>
      </c>
      <c r="R11898" s="1">
        <v>46.922536000000001</v>
      </c>
      <c r="S11898" s="1">
        <v>18.449522000000002</v>
      </c>
      <c r="T11898" s="1">
        <v>237</v>
      </c>
      <c r="U11898" s="1">
        <v>59.900182999999998</v>
      </c>
      <c r="V11898" s="1">
        <v>2.534322</v>
      </c>
      <c r="W11898" s="1">
        <v>170.532805</v>
      </c>
      <c r="X11898" s="8">
        <v>0.1123604052320579</v>
      </c>
    </row>
    <row r="11899" spans="1:24" x14ac:dyDescent="0.25">
      <c r="A11899">
        <v>11897</v>
      </c>
      <c r="B11899">
        <v>1115.8509300000001</v>
      </c>
      <c r="C11899">
        <v>5.1443589999999997</v>
      </c>
      <c r="D11899">
        <v>103.33974000000001</v>
      </c>
      <c r="E11899">
        <v>111.66468999999999</v>
      </c>
      <c r="F11899">
        <v>-12.738215</v>
      </c>
      <c r="G11899">
        <v>14.250527999999999</v>
      </c>
      <c r="H11899" s="2">
        <v>129.80928499999999</v>
      </c>
      <c r="I11899" s="1">
        <v>4.6532400000000003</v>
      </c>
      <c r="J11899" s="5"/>
      <c r="K11899" s="1">
        <v>35.246876999999998</v>
      </c>
      <c r="L11899" s="1">
        <v>85.247330000000005</v>
      </c>
      <c r="M11899" s="1">
        <v>36.257623000000002</v>
      </c>
      <c r="O11899" s="1">
        <v>125.263249</v>
      </c>
      <c r="P11899" s="1">
        <v>233.36035100000001</v>
      </c>
      <c r="Q11899" s="1">
        <v>19.588571999999999</v>
      </c>
      <c r="R11899" s="1">
        <v>37.532567</v>
      </c>
      <c r="S11899" s="1">
        <v>17.587050999999999</v>
      </c>
      <c r="T11899" s="1">
        <v>184</v>
      </c>
      <c r="U11899" s="1">
        <v>49.827818000000001</v>
      </c>
      <c r="V11899" s="1">
        <v>2.397993</v>
      </c>
      <c r="W11899" s="1">
        <v>125.502224</v>
      </c>
      <c r="X11899" s="8">
        <v>5.9417357304285108E-2</v>
      </c>
    </row>
    <row r="11900" spans="1:24" x14ac:dyDescent="0.25">
      <c r="A11900">
        <v>11898</v>
      </c>
      <c r="B11900">
        <v>1084.496108</v>
      </c>
      <c r="C11900">
        <v>4.4622640000000002</v>
      </c>
      <c r="D11900">
        <v>100.080738</v>
      </c>
      <c r="E11900">
        <v>96.738512999999998</v>
      </c>
      <c r="F11900">
        <v>-12.895595</v>
      </c>
      <c r="G11900">
        <v>14.25</v>
      </c>
      <c r="H11900" s="2">
        <v>123.397812</v>
      </c>
      <c r="I11900" s="1">
        <v>3.3480530000000002</v>
      </c>
      <c r="J11900" s="5"/>
      <c r="K11900" s="1">
        <v>31.889529</v>
      </c>
      <c r="L11900" s="1">
        <v>70.895481000000004</v>
      </c>
      <c r="M11900" s="1">
        <v>32.024123000000003</v>
      </c>
      <c r="O11900" s="1">
        <v>91.972506999999993</v>
      </c>
      <c r="P11900" s="1">
        <v>205.85746399999999</v>
      </c>
      <c r="Q11900" s="1">
        <v>11.328744</v>
      </c>
      <c r="R11900" s="1">
        <v>33.816811999999999</v>
      </c>
      <c r="S11900" s="1">
        <v>14.294824999999999</v>
      </c>
      <c r="T11900" s="1">
        <v>177</v>
      </c>
      <c r="U11900" s="1">
        <v>51.211784999999999</v>
      </c>
      <c r="V11900" s="1">
        <v>2.4708589999999999</v>
      </c>
      <c r="W11900" s="1">
        <v>127.842234</v>
      </c>
      <c r="X11900" s="8">
        <v>4.2527435999471452E-2</v>
      </c>
    </row>
    <row r="11901" spans="1:24" x14ac:dyDescent="0.25">
      <c r="A11901">
        <v>11899</v>
      </c>
      <c r="B11901">
        <v>1030.371245</v>
      </c>
      <c r="C11901">
        <v>4.4412929999999999</v>
      </c>
      <c r="D11901">
        <v>79.951436999999999</v>
      </c>
      <c r="E11901">
        <v>89.362566999999999</v>
      </c>
      <c r="F11901">
        <v>-13.435663</v>
      </c>
      <c r="G11901">
        <v>14.25</v>
      </c>
      <c r="H11901" s="2">
        <v>113.68692900000001</v>
      </c>
      <c r="I11901" s="1">
        <v>3.4787089999999998</v>
      </c>
      <c r="J11901" s="5"/>
      <c r="K11901" s="1">
        <v>25.228642000000001</v>
      </c>
      <c r="L11901" s="1">
        <v>63.958278999999997</v>
      </c>
      <c r="M11901" s="1">
        <v>20.358322000000001</v>
      </c>
      <c r="O11901" s="1">
        <v>71.530507</v>
      </c>
      <c r="P11901" s="1">
        <v>187.86784</v>
      </c>
      <c r="Q11901" s="1">
        <v>10.021061</v>
      </c>
      <c r="R11901" s="1">
        <v>30.970154000000001</v>
      </c>
      <c r="S11901" s="1">
        <v>8.2809259999999991</v>
      </c>
      <c r="T11901" s="1">
        <v>155</v>
      </c>
      <c r="U11901" s="1">
        <v>51.209235</v>
      </c>
      <c r="V11901" s="1">
        <v>2.458332</v>
      </c>
      <c r="W11901" s="1">
        <v>113.802992</v>
      </c>
      <c r="X11901" s="8">
        <v>4.8291101226124712E-2</v>
      </c>
    </row>
    <row r="11902" spans="1:24" x14ac:dyDescent="0.25">
      <c r="A11902">
        <v>11900</v>
      </c>
      <c r="B11902">
        <v>988.53643799999998</v>
      </c>
      <c r="C11902">
        <v>4.9944379999999997</v>
      </c>
      <c r="D11902">
        <v>34.575671999999997</v>
      </c>
      <c r="E11902">
        <v>86.717814000000004</v>
      </c>
      <c r="F11902">
        <v>-13.467165</v>
      </c>
      <c r="G11902">
        <v>14.25</v>
      </c>
      <c r="H11902" s="2">
        <v>109.693046</v>
      </c>
      <c r="I11902" s="1">
        <v>3.6684899999999998</v>
      </c>
      <c r="J11902" s="5"/>
      <c r="K11902" s="1">
        <v>20.680206999999999</v>
      </c>
      <c r="L11902" s="1">
        <v>60.522323999999998</v>
      </c>
      <c r="M11902" s="1">
        <v>16.1767</v>
      </c>
      <c r="O11902" s="1">
        <v>54.502637</v>
      </c>
      <c r="P11902" s="1">
        <v>172.65615</v>
      </c>
      <c r="Q11902" s="1">
        <v>9.9922210000000007</v>
      </c>
      <c r="R11902" s="1">
        <v>28.680745000000002</v>
      </c>
      <c r="S11902" s="1">
        <v>5.6650910000000003</v>
      </c>
      <c r="T11902" s="1">
        <v>159</v>
      </c>
      <c r="U11902" s="1">
        <v>47.607692</v>
      </c>
      <c r="V11902" s="1">
        <v>2.4664269999999999</v>
      </c>
      <c r="W11902" s="1">
        <v>101.991497</v>
      </c>
      <c r="X11902" s="8">
        <v>5.9464524193180851E-3</v>
      </c>
    </row>
    <row r="11903" spans="1:24" x14ac:dyDescent="0.25">
      <c r="A11903">
        <v>11901</v>
      </c>
      <c r="B11903">
        <v>970.24568299999999</v>
      </c>
      <c r="C11903">
        <v>4.831664</v>
      </c>
      <c r="D11903">
        <v>18.585322000000001</v>
      </c>
      <c r="E11903">
        <v>86.322051999999999</v>
      </c>
      <c r="F11903">
        <v>-11.810517000000001</v>
      </c>
      <c r="G11903">
        <v>12.350528000000001</v>
      </c>
      <c r="H11903" s="2">
        <v>106.07580299999999</v>
      </c>
      <c r="I11903" s="1">
        <v>3.9914160000000001</v>
      </c>
      <c r="J11903" s="5"/>
      <c r="K11903" s="1">
        <v>15.215811</v>
      </c>
      <c r="L11903" s="1">
        <v>54.261764999999997</v>
      </c>
      <c r="M11903" s="1">
        <v>17.227772000000002</v>
      </c>
      <c r="O11903" s="1">
        <v>48.878568000000001</v>
      </c>
      <c r="P11903" s="1">
        <v>156.58382700000001</v>
      </c>
      <c r="Q11903" s="1">
        <v>10.232794999999999</v>
      </c>
      <c r="R11903" s="1">
        <v>27.756112000000002</v>
      </c>
      <c r="S11903" s="1">
        <v>5.4995989999999999</v>
      </c>
      <c r="T11903" s="1">
        <v>149</v>
      </c>
      <c r="U11903" s="1">
        <v>43.290163999999997</v>
      </c>
      <c r="V11903" s="1">
        <v>2.4639639999999998</v>
      </c>
      <c r="W11903" s="1">
        <v>108.794236</v>
      </c>
      <c r="X11903" s="8">
        <v>0</v>
      </c>
    </row>
    <row r="11904" spans="1:24" x14ac:dyDescent="0.25">
      <c r="A11904">
        <v>11902</v>
      </c>
      <c r="B11904">
        <v>946.18403799999999</v>
      </c>
      <c r="C11904">
        <v>4.0509760000000004</v>
      </c>
      <c r="D11904">
        <v>17.957350999999999</v>
      </c>
      <c r="E11904">
        <v>87.317696999999995</v>
      </c>
      <c r="F11904">
        <v>-11.761333</v>
      </c>
      <c r="G11904">
        <v>12.35</v>
      </c>
      <c r="H11904" s="2">
        <v>96.097621000000004</v>
      </c>
      <c r="I11904" s="1">
        <v>4.4773120000000004</v>
      </c>
      <c r="J11904" s="5"/>
      <c r="K11904" s="1">
        <v>12.827143</v>
      </c>
      <c r="L11904" s="1">
        <v>46.528213999999998</v>
      </c>
      <c r="M11904" s="1">
        <v>16.910748000000002</v>
      </c>
      <c r="O11904" s="1">
        <v>48.167777999999998</v>
      </c>
      <c r="P11904" s="1">
        <v>144.03048799999999</v>
      </c>
      <c r="Q11904" s="1">
        <v>10.196951</v>
      </c>
      <c r="R11904" s="1">
        <v>27.06005</v>
      </c>
      <c r="S11904" s="1">
        <v>5.1190420000000003</v>
      </c>
      <c r="T11904" s="1">
        <v>137</v>
      </c>
      <c r="U11904" s="1">
        <v>38.399439999999998</v>
      </c>
      <c r="V11904" s="1">
        <v>2.4674070000000001</v>
      </c>
      <c r="W11904" s="1">
        <v>108.637187</v>
      </c>
      <c r="X11904" s="8">
        <v>0</v>
      </c>
    </row>
    <row r="11905" spans="1:24" x14ac:dyDescent="0.25">
      <c r="A11905">
        <v>11903</v>
      </c>
      <c r="B11905">
        <v>275.65849800000001</v>
      </c>
      <c r="C11905">
        <v>1.2556959999999999</v>
      </c>
      <c r="D11905">
        <v>4.8795729999999997</v>
      </c>
      <c r="E11905">
        <v>23.033833000000001</v>
      </c>
      <c r="F11905">
        <v>0.52434800000000004</v>
      </c>
      <c r="G11905">
        <v>3.431E-3</v>
      </c>
      <c r="H11905" s="2">
        <v>27.573435</v>
      </c>
      <c r="I11905" s="1">
        <v>1.4474450000000001</v>
      </c>
      <c r="J11905" s="5"/>
      <c r="K11905" s="1">
        <v>3.9237899999999999</v>
      </c>
      <c r="L11905" s="1">
        <v>14.455215000000001</v>
      </c>
      <c r="M11905" s="1">
        <v>5.0847759999999997</v>
      </c>
      <c r="O11905" s="1">
        <v>13.131848</v>
      </c>
      <c r="P11905" s="1">
        <v>44.934311000000001</v>
      </c>
      <c r="Q11905" s="1">
        <v>2.7450649999999999</v>
      </c>
      <c r="R11905" s="1">
        <v>7.1727980000000002</v>
      </c>
      <c r="S11905" s="1">
        <v>1.5566260000000001</v>
      </c>
      <c r="T11905" s="1">
        <v>112</v>
      </c>
      <c r="U11905" s="1">
        <v>3.0704030000000002</v>
      </c>
      <c r="V11905" s="1">
        <v>0.29486400000000001</v>
      </c>
      <c r="W11905" s="1">
        <v>10.125406</v>
      </c>
      <c r="X11905" s="8">
        <v>0</v>
      </c>
    </row>
    <row r="11906" spans="1:24" x14ac:dyDescent="0.25">
      <c r="A11906">
        <v>11904</v>
      </c>
      <c r="B11906">
        <v>909.74904700000002</v>
      </c>
      <c r="C11906">
        <v>2.6476009999999999</v>
      </c>
      <c r="D11906">
        <v>17.973618999999999</v>
      </c>
      <c r="E11906">
        <v>86.332104999999999</v>
      </c>
      <c r="F11906">
        <v>-10.930323</v>
      </c>
      <c r="G11906">
        <v>11.4</v>
      </c>
      <c r="H11906" s="2">
        <v>78.790899999999993</v>
      </c>
      <c r="I11906" s="1">
        <v>4.5629960000000001</v>
      </c>
      <c r="J11906" s="5"/>
      <c r="K11906" s="1">
        <v>12.036618000000001</v>
      </c>
      <c r="L11906" s="1">
        <v>41.537078000000001</v>
      </c>
      <c r="M11906" s="1">
        <v>12.712128</v>
      </c>
      <c r="O11906" s="1">
        <v>46.720683999999999</v>
      </c>
      <c r="P11906" s="1">
        <v>136.49837500000001</v>
      </c>
      <c r="Q11906" s="1">
        <v>10.121</v>
      </c>
      <c r="R11906" s="1">
        <v>26.516331000000001</v>
      </c>
      <c r="S11906" s="1">
        <v>4.1672779999999996</v>
      </c>
      <c r="T11906" s="1">
        <v>104</v>
      </c>
      <c r="U11906" s="1">
        <v>34.822397000000002</v>
      </c>
      <c r="V11906" s="1">
        <v>2.469036</v>
      </c>
      <c r="W11906" s="1">
        <v>107.217161</v>
      </c>
      <c r="X11906" s="8">
        <v>0</v>
      </c>
    </row>
    <row r="11907" spans="1:24" x14ac:dyDescent="0.25">
      <c r="A11907">
        <v>11905</v>
      </c>
      <c r="B11907">
        <v>910.75897999999995</v>
      </c>
      <c r="C11907">
        <v>3.3217210000000001</v>
      </c>
      <c r="D11907">
        <v>18.27411</v>
      </c>
      <c r="E11907">
        <v>86.348854000000003</v>
      </c>
      <c r="F11907">
        <v>-9.6087860000000003</v>
      </c>
      <c r="G11907">
        <v>10.450264000000001</v>
      </c>
      <c r="H11907" s="2">
        <v>86.540239999999997</v>
      </c>
      <c r="I11907" s="1">
        <v>4.4180109999999999</v>
      </c>
      <c r="J11907" s="5"/>
      <c r="K11907" s="1">
        <v>12.250685000000001</v>
      </c>
      <c r="L11907" s="1">
        <v>40.659678</v>
      </c>
      <c r="M11907" s="1">
        <v>12.025928</v>
      </c>
      <c r="O11907" s="1">
        <v>44.954594999999998</v>
      </c>
      <c r="P11907" s="1">
        <v>131.700413</v>
      </c>
      <c r="Q11907" s="1">
        <v>10.339789</v>
      </c>
      <c r="R11907" s="1">
        <v>26.495977</v>
      </c>
      <c r="S11907" s="1">
        <v>3.1539199999999998</v>
      </c>
      <c r="T11907" s="1">
        <v>100</v>
      </c>
      <c r="U11907" s="1">
        <v>34.690955000000002</v>
      </c>
      <c r="V11907" s="1">
        <v>2.476826</v>
      </c>
      <c r="W11907" s="1">
        <v>106.002087</v>
      </c>
      <c r="X11907" s="8">
        <v>0</v>
      </c>
    </row>
    <row r="11908" spans="1:24" x14ac:dyDescent="0.25">
      <c r="A11908">
        <v>11906</v>
      </c>
      <c r="B11908">
        <v>901.44725000000005</v>
      </c>
      <c r="C11908">
        <v>8.4250039999999995</v>
      </c>
      <c r="D11908">
        <v>18.468533000000001</v>
      </c>
      <c r="E11908">
        <v>86.505053000000004</v>
      </c>
      <c r="F11908">
        <v>-10.104454</v>
      </c>
      <c r="G11908">
        <v>10.45</v>
      </c>
      <c r="H11908" s="2">
        <v>92.786602000000002</v>
      </c>
      <c r="I11908" s="1">
        <v>4.3239409999999996</v>
      </c>
      <c r="J11908" s="5"/>
      <c r="K11908" s="1">
        <v>12.584293000000001</v>
      </c>
      <c r="L11908" s="1">
        <v>40.163094999999998</v>
      </c>
      <c r="M11908" s="1">
        <v>12.025375</v>
      </c>
      <c r="O11908" s="1">
        <v>41.996651</v>
      </c>
      <c r="P11908" s="1">
        <v>133.29988800000001</v>
      </c>
      <c r="Q11908" s="1">
        <v>10.339235</v>
      </c>
      <c r="R11908" s="1">
        <v>26.823615</v>
      </c>
      <c r="S11908" s="1">
        <v>2.5707100000000001</v>
      </c>
      <c r="T11908" s="1">
        <v>97</v>
      </c>
      <c r="U11908" s="1">
        <v>39.616312000000001</v>
      </c>
      <c r="V11908" s="1">
        <v>2.475187</v>
      </c>
      <c r="W11908" s="1">
        <v>105.46095699999999</v>
      </c>
      <c r="X11908" s="8">
        <v>0</v>
      </c>
    </row>
    <row r="11909" spans="1:24" x14ac:dyDescent="0.25">
      <c r="A11909">
        <v>11907</v>
      </c>
      <c r="B11909">
        <v>896.62340099999994</v>
      </c>
      <c r="C11909">
        <v>10.271296</v>
      </c>
      <c r="D11909">
        <v>18.142847</v>
      </c>
      <c r="E11909">
        <v>86.355232999999998</v>
      </c>
      <c r="F11909">
        <v>-10.820995</v>
      </c>
      <c r="G11909">
        <v>10.45</v>
      </c>
      <c r="H11909" s="2">
        <v>77.379531999999998</v>
      </c>
      <c r="I11909" s="1">
        <v>4.6125540000000003</v>
      </c>
      <c r="J11909" s="5"/>
      <c r="K11909" s="1">
        <v>12.551550000000001</v>
      </c>
      <c r="L11909" s="1">
        <v>39.957738999999997</v>
      </c>
      <c r="M11909" s="1">
        <v>12.037136</v>
      </c>
      <c r="O11909" s="1">
        <v>42.297806000000001</v>
      </c>
      <c r="P11909" s="1">
        <v>128.08769899999999</v>
      </c>
      <c r="Q11909" s="1">
        <v>10.428093000000001</v>
      </c>
      <c r="R11909" s="1">
        <v>26.694033999999998</v>
      </c>
      <c r="S11909" s="1">
        <v>2.4204509999999999</v>
      </c>
      <c r="T11909" s="1">
        <v>98</v>
      </c>
      <c r="U11909" s="1">
        <v>38.389747999999997</v>
      </c>
      <c r="V11909" s="1">
        <v>2.4812120000000002</v>
      </c>
      <c r="W11909" s="1">
        <v>106.91534900000001</v>
      </c>
      <c r="X11909" s="8">
        <v>0</v>
      </c>
    </row>
    <row r="11910" spans="1:24" x14ac:dyDescent="0.25">
      <c r="A11910">
        <v>11908</v>
      </c>
      <c r="B11910">
        <v>264.96864499999998</v>
      </c>
      <c r="C11910">
        <v>3.3534839999999999</v>
      </c>
      <c r="D11910">
        <v>4.9391059999999998</v>
      </c>
      <c r="E11910">
        <v>22.734811000000001</v>
      </c>
      <c r="F11910">
        <v>-3.0560000000000001E-3</v>
      </c>
      <c r="G11910">
        <v>2.9030000000000002E-3</v>
      </c>
      <c r="H11910" s="2">
        <v>21.170608000000001</v>
      </c>
      <c r="I11910" s="1">
        <v>1.492197</v>
      </c>
      <c r="J11910" s="5"/>
      <c r="K11910" s="1">
        <v>3.8927309999999999</v>
      </c>
      <c r="L11910" s="1">
        <v>13.182392999999999</v>
      </c>
      <c r="M11910" s="1">
        <v>3.7143519999999999</v>
      </c>
      <c r="O11910" s="1">
        <v>11.793259000000001</v>
      </c>
      <c r="P11910" s="1">
        <v>40.138024999999999</v>
      </c>
      <c r="Q11910" s="1">
        <v>2.8708320000000001</v>
      </c>
      <c r="R11910" s="1">
        <v>7.1701550000000003</v>
      </c>
      <c r="S11910" s="1">
        <v>0.762903</v>
      </c>
      <c r="T11910" s="1">
        <v>95</v>
      </c>
      <c r="U11910" s="1">
        <v>2.994354</v>
      </c>
      <c r="V11910" s="1">
        <v>0.29103400000000001</v>
      </c>
      <c r="W11910" s="1">
        <v>8.4039809999999999</v>
      </c>
      <c r="X11910" s="8">
        <v>0</v>
      </c>
    </row>
    <row r="11911" spans="1:24" x14ac:dyDescent="0.25">
      <c r="A11911">
        <v>11909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 s="2">
        <v>0</v>
      </c>
      <c r="I11911" s="1">
        <v>0</v>
      </c>
      <c r="J11911" s="5"/>
      <c r="K11911" s="1">
        <v>0</v>
      </c>
      <c r="L11911" s="1">
        <v>0</v>
      </c>
      <c r="M11911" s="1">
        <v>0</v>
      </c>
      <c r="O11911" s="1">
        <v>0</v>
      </c>
      <c r="P11911" s="1">
        <v>0</v>
      </c>
      <c r="Q11911" s="1">
        <v>0</v>
      </c>
      <c r="R11911" s="1">
        <v>0</v>
      </c>
      <c r="S11911" s="1">
        <v>0</v>
      </c>
      <c r="T11911" s="1">
        <v>100</v>
      </c>
      <c r="U11911" s="1">
        <v>0</v>
      </c>
      <c r="V11911" s="1">
        <v>0</v>
      </c>
      <c r="W11911" s="1">
        <v>0</v>
      </c>
      <c r="X11911" s="8">
        <v>2.5472588296340439E-2</v>
      </c>
    </row>
    <row r="11912" spans="1:24" x14ac:dyDescent="0.25">
      <c r="A11912">
        <v>11910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 s="2">
        <v>0</v>
      </c>
      <c r="I11912" s="1">
        <v>0</v>
      </c>
      <c r="J11912" s="5"/>
      <c r="K11912" s="1">
        <v>0</v>
      </c>
      <c r="L11912" s="1">
        <v>0</v>
      </c>
      <c r="M11912" s="1">
        <v>0</v>
      </c>
      <c r="O11912" s="1">
        <v>0</v>
      </c>
      <c r="P11912" s="1">
        <v>0</v>
      </c>
      <c r="Q11912" s="1">
        <v>0</v>
      </c>
      <c r="R11912" s="1">
        <v>0</v>
      </c>
      <c r="S11912" s="1">
        <v>0</v>
      </c>
      <c r="T11912" s="1">
        <v>165</v>
      </c>
      <c r="U11912" s="1">
        <v>0</v>
      </c>
      <c r="V11912" s="1">
        <v>0</v>
      </c>
      <c r="W11912" s="1">
        <v>0</v>
      </c>
      <c r="X11912" s="8">
        <v>6.0871714437774442E-2</v>
      </c>
    </row>
    <row r="11913" spans="1:24" x14ac:dyDescent="0.25">
      <c r="A11913">
        <v>11911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 s="2">
        <v>0</v>
      </c>
      <c r="I11913" s="1">
        <v>0</v>
      </c>
      <c r="J11913" s="5"/>
      <c r="K11913" s="1">
        <v>0</v>
      </c>
      <c r="L11913" s="1">
        <v>0</v>
      </c>
      <c r="M11913" s="1">
        <v>0</v>
      </c>
      <c r="O11913" s="1">
        <v>0</v>
      </c>
      <c r="P11913" s="1">
        <v>0</v>
      </c>
      <c r="Q11913" s="1">
        <v>0</v>
      </c>
      <c r="R11913" s="1">
        <v>0</v>
      </c>
      <c r="S11913" s="1">
        <v>0</v>
      </c>
      <c r="T11913" s="1">
        <v>256</v>
      </c>
      <c r="U11913" s="1">
        <v>0</v>
      </c>
      <c r="V11913" s="1">
        <v>0</v>
      </c>
      <c r="W11913" s="1">
        <v>0</v>
      </c>
      <c r="X11913" s="8">
        <v>6.3386802606430481E-2</v>
      </c>
    </row>
    <row r="11914" spans="1:24" x14ac:dyDescent="0.25">
      <c r="A11914">
        <v>11912</v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 s="2">
        <v>0</v>
      </c>
      <c r="I11914" s="1">
        <v>0</v>
      </c>
      <c r="J11914" s="5"/>
      <c r="K11914" s="1">
        <v>0</v>
      </c>
      <c r="L11914" s="1">
        <v>0</v>
      </c>
      <c r="M11914" s="1">
        <v>0</v>
      </c>
      <c r="O11914" s="1">
        <v>0</v>
      </c>
      <c r="P11914" s="1">
        <v>0</v>
      </c>
      <c r="Q11914" s="1">
        <v>0</v>
      </c>
      <c r="R11914" s="1">
        <v>0</v>
      </c>
      <c r="S11914" s="1">
        <v>0</v>
      </c>
      <c r="T11914" s="1">
        <v>291</v>
      </c>
      <c r="U11914" s="1">
        <v>0</v>
      </c>
      <c r="V11914" s="1">
        <v>0</v>
      </c>
      <c r="W11914" s="1">
        <v>0</v>
      </c>
      <c r="X11914" s="8">
        <v>0.1438609188027736</v>
      </c>
    </row>
    <row r="11915" spans="1:24" x14ac:dyDescent="0.25">
      <c r="A11915">
        <v>11913</v>
      </c>
      <c r="B11915">
        <v>0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 s="2">
        <v>0</v>
      </c>
      <c r="I11915" s="1">
        <v>0</v>
      </c>
      <c r="J11915" s="5"/>
      <c r="K11915" s="1">
        <v>0</v>
      </c>
      <c r="L11915" s="1">
        <v>0</v>
      </c>
      <c r="M11915" s="1">
        <v>0</v>
      </c>
      <c r="O11915" s="1">
        <v>0</v>
      </c>
      <c r="P11915" s="1">
        <v>0</v>
      </c>
      <c r="Q11915" s="1">
        <v>0</v>
      </c>
      <c r="R11915" s="1">
        <v>0</v>
      </c>
      <c r="S11915" s="1">
        <v>0</v>
      </c>
      <c r="T11915" s="1">
        <v>375</v>
      </c>
      <c r="U11915" s="1">
        <v>0</v>
      </c>
      <c r="V11915" s="1">
        <v>0</v>
      </c>
      <c r="W11915" s="1">
        <v>0</v>
      </c>
      <c r="X11915" s="8">
        <v>0.18172613198550941</v>
      </c>
    </row>
    <row r="11916" spans="1:24" x14ac:dyDescent="0.25">
      <c r="A11916">
        <v>11914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 s="2">
        <v>0</v>
      </c>
      <c r="I11916" s="1">
        <v>0</v>
      </c>
      <c r="J11916" s="5"/>
      <c r="K11916" s="1">
        <v>0</v>
      </c>
      <c r="L11916" s="1">
        <v>0</v>
      </c>
      <c r="M11916" s="1">
        <v>0</v>
      </c>
      <c r="O11916" s="1">
        <v>0</v>
      </c>
      <c r="P11916" s="1">
        <v>0</v>
      </c>
      <c r="Q11916" s="1">
        <v>0</v>
      </c>
      <c r="R11916" s="1">
        <v>0</v>
      </c>
      <c r="S11916" s="1">
        <v>0</v>
      </c>
      <c r="T11916" s="1">
        <v>367</v>
      </c>
      <c r="U11916" s="1">
        <v>0</v>
      </c>
      <c r="V11916" s="1">
        <v>0</v>
      </c>
      <c r="W11916" s="1">
        <v>0</v>
      </c>
      <c r="X11916" s="8">
        <v>0.1089723168879935</v>
      </c>
    </row>
    <row r="11917" spans="1:24" x14ac:dyDescent="0.25">
      <c r="A11917">
        <v>11915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 s="2">
        <v>0</v>
      </c>
      <c r="I11917" s="1">
        <v>0</v>
      </c>
      <c r="J11917" s="5"/>
      <c r="K11917" s="1">
        <v>0</v>
      </c>
      <c r="L11917" s="1">
        <v>0</v>
      </c>
      <c r="M11917" s="1">
        <v>0</v>
      </c>
      <c r="O11917" s="1">
        <v>0</v>
      </c>
      <c r="P11917" s="1">
        <v>0</v>
      </c>
      <c r="Q11917" s="1">
        <v>0</v>
      </c>
      <c r="R11917" s="1">
        <v>0</v>
      </c>
      <c r="S11917" s="1">
        <v>0</v>
      </c>
      <c r="T11917" s="1">
        <v>299</v>
      </c>
      <c r="U11917" s="1">
        <v>0</v>
      </c>
      <c r="V11917" s="1">
        <v>0</v>
      </c>
      <c r="W11917" s="1">
        <v>0</v>
      </c>
      <c r="X11917" s="8">
        <v>0.14319936171150791</v>
      </c>
    </row>
    <row r="11918" spans="1:24" x14ac:dyDescent="0.25">
      <c r="A11918">
        <v>11916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 s="2">
        <v>0</v>
      </c>
      <c r="I11918" s="1">
        <v>0</v>
      </c>
      <c r="J11918" s="5"/>
      <c r="K11918" s="1">
        <v>0</v>
      </c>
      <c r="L11918" s="1">
        <v>0</v>
      </c>
      <c r="M11918" s="1">
        <v>0</v>
      </c>
      <c r="O11918" s="1">
        <v>0</v>
      </c>
      <c r="P11918" s="1">
        <v>0</v>
      </c>
      <c r="Q11918" s="1">
        <v>0</v>
      </c>
      <c r="R11918" s="1">
        <v>0</v>
      </c>
      <c r="S11918" s="1">
        <v>0</v>
      </c>
      <c r="T11918" s="1">
        <v>338</v>
      </c>
      <c r="U11918" s="1">
        <v>0</v>
      </c>
      <c r="V11918" s="1">
        <v>0</v>
      </c>
      <c r="W11918" s="1">
        <v>0</v>
      </c>
      <c r="X11918" s="8">
        <v>0.16905246199257079</v>
      </c>
    </row>
    <row r="11919" spans="1:24" x14ac:dyDescent="0.25">
      <c r="A11919">
        <v>11917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 s="2">
        <v>0</v>
      </c>
      <c r="I11919" s="1">
        <v>0</v>
      </c>
      <c r="J11919" s="5"/>
      <c r="K11919" s="1">
        <v>0</v>
      </c>
      <c r="L11919" s="1">
        <v>0</v>
      </c>
      <c r="M11919" s="1">
        <v>0</v>
      </c>
      <c r="O11919" s="1">
        <v>0</v>
      </c>
      <c r="P11919" s="1">
        <v>0</v>
      </c>
      <c r="Q11919" s="1">
        <v>0</v>
      </c>
      <c r="R11919" s="1">
        <v>0</v>
      </c>
      <c r="S11919" s="1">
        <v>0</v>
      </c>
      <c r="T11919" s="1">
        <v>264</v>
      </c>
      <c r="U11919" s="1">
        <v>0</v>
      </c>
      <c r="V11919" s="1">
        <v>0</v>
      </c>
      <c r="W11919" s="1">
        <v>0</v>
      </c>
      <c r="X11919" s="8">
        <v>0.20263581432221489</v>
      </c>
    </row>
    <row r="11920" spans="1:24" x14ac:dyDescent="0.25">
      <c r="A11920">
        <v>11918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 s="2">
        <v>0</v>
      </c>
      <c r="I11920" s="1">
        <v>0</v>
      </c>
      <c r="J11920" s="5"/>
      <c r="K11920" s="1">
        <v>0</v>
      </c>
      <c r="L11920" s="1">
        <v>0</v>
      </c>
      <c r="M11920" s="1">
        <v>0</v>
      </c>
      <c r="O11920" s="1">
        <v>0</v>
      </c>
      <c r="P11920" s="1">
        <v>0</v>
      </c>
      <c r="Q11920" s="1">
        <v>0</v>
      </c>
      <c r="R11920" s="1">
        <v>0</v>
      </c>
      <c r="S11920" s="1">
        <v>0</v>
      </c>
      <c r="T11920" s="1">
        <v>243</v>
      </c>
      <c r="U11920" s="1">
        <v>0</v>
      </c>
      <c r="V11920" s="1">
        <v>0</v>
      </c>
      <c r="W11920" s="1">
        <v>0</v>
      </c>
      <c r="X11920" s="8">
        <v>0.13953899552546381</v>
      </c>
    </row>
    <row r="11921" spans="1:24" x14ac:dyDescent="0.25">
      <c r="A11921">
        <v>11919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 s="2">
        <v>0</v>
      </c>
      <c r="I11921" s="1">
        <v>0</v>
      </c>
      <c r="J11921" s="5"/>
      <c r="K11921" s="1">
        <v>0</v>
      </c>
      <c r="L11921" s="1">
        <v>0</v>
      </c>
      <c r="M11921" s="1">
        <v>0</v>
      </c>
      <c r="O11921" s="1">
        <v>0</v>
      </c>
      <c r="P11921" s="1">
        <v>0</v>
      </c>
      <c r="Q11921" s="1">
        <v>0</v>
      </c>
      <c r="R11921" s="1">
        <v>0</v>
      </c>
      <c r="S11921" s="1">
        <v>0</v>
      </c>
      <c r="T11921" s="1">
        <v>223</v>
      </c>
      <c r="U11921" s="1">
        <v>0</v>
      </c>
      <c r="V11921" s="1">
        <v>0</v>
      </c>
      <c r="W11921" s="1">
        <v>0</v>
      </c>
      <c r="X11921" s="8">
        <v>0.1871202502923445</v>
      </c>
    </row>
    <row r="11922" spans="1:24" x14ac:dyDescent="0.25">
      <c r="A11922">
        <v>11920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 s="2">
        <v>0</v>
      </c>
      <c r="I11922" s="1">
        <v>0</v>
      </c>
      <c r="J11922" s="5"/>
      <c r="K11922" s="1">
        <v>0</v>
      </c>
      <c r="L11922" s="1">
        <v>0</v>
      </c>
      <c r="M11922" s="1">
        <v>0</v>
      </c>
      <c r="O11922" s="1">
        <v>0</v>
      </c>
      <c r="P11922" s="1">
        <v>0</v>
      </c>
      <c r="Q11922" s="1">
        <v>0</v>
      </c>
      <c r="R11922" s="1">
        <v>0</v>
      </c>
      <c r="S11922" s="1">
        <v>0</v>
      </c>
      <c r="T11922" s="1">
        <v>223</v>
      </c>
      <c r="U11922" s="1">
        <v>0</v>
      </c>
      <c r="V11922" s="1">
        <v>0</v>
      </c>
      <c r="W11922" s="1">
        <v>0</v>
      </c>
      <c r="X11922" s="8">
        <v>8.0633258728676258E-2</v>
      </c>
    </row>
    <row r="11923" spans="1:24" x14ac:dyDescent="0.25">
      <c r="A11923">
        <v>11921</v>
      </c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 s="2">
        <v>0</v>
      </c>
      <c r="I11923" s="1">
        <v>0</v>
      </c>
      <c r="J11923" s="5"/>
      <c r="K11923" s="1">
        <v>0</v>
      </c>
      <c r="L11923" s="1">
        <v>0</v>
      </c>
      <c r="M11923" s="1">
        <v>0</v>
      </c>
      <c r="O11923" s="1">
        <v>0</v>
      </c>
      <c r="P11923" s="1">
        <v>0</v>
      </c>
      <c r="Q11923" s="1">
        <v>0</v>
      </c>
      <c r="R11923" s="1">
        <v>0</v>
      </c>
      <c r="S11923" s="1">
        <v>0</v>
      </c>
      <c r="T11923" s="1">
        <v>224</v>
      </c>
      <c r="U11923" s="1">
        <v>0</v>
      </c>
      <c r="V11923" s="1">
        <v>0</v>
      </c>
      <c r="W11923" s="1">
        <v>0</v>
      </c>
      <c r="X11923" s="8">
        <v>6.0134103374248953E-2</v>
      </c>
    </row>
    <row r="11924" spans="1:24" x14ac:dyDescent="0.25">
      <c r="A11924">
        <v>11922</v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 s="2">
        <v>0</v>
      </c>
      <c r="I11924" s="1">
        <v>0</v>
      </c>
      <c r="J11924" s="5"/>
      <c r="K11924" s="1">
        <v>0</v>
      </c>
      <c r="L11924" s="1">
        <v>0</v>
      </c>
      <c r="M11924" s="1">
        <v>0</v>
      </c>
      <c r="O11924" s="1">
        <v>0</v>
      </c>
      <c r="P11924" s="1">
        <v>0</v>
      </c>
      <c r="Q11924" s="1">
        <v>0</v>
      </c>
      <c r="R11924" s="1">
        <v>0</v>
      </c>
      <c r="S11924" s="1">
        <v>0</v>
      </c>
      <c r="T11924" s="1">
        <v>193</v>
      </c>
      <c r="U11924" s="1">
        <v>0</v>
      </c>
      <c r="V11924" s="1">
        <v>0</v>
      </c>
      <c r="W11924" s="1">
        <v>0</v>
      </c>
      <c r="X11924" s="8">
        <v>3.9293209294143178E-2</v>
      </c>
    </row>
    <row r="11925" spans="1:24" x14ac:dyDescent="0.25">
      <c r="A11925">
        <v>11923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 s="2">
        <v>0</v>
      </c>
      <c r="I11925" s="1">
        <v>0</v>
      </c>
      <c r="J11925" s="5"/>
      <c r="K11925" s="1">
        <v>0</v>
      </c>
      <c r="L11925" s="1">
        <v>0</v>
      </c>
      <c r="M11925" s="1">
        <v>0</v>
      </c>
      <c r="O11925" s="1">
        <v>0</v>
      </c>
      <c r="P11925" s="1">
        <v>0</v>
      </c>
      <c r="Q11925" s="1">
        <v>0</v>
      </c>
      <c r="R11925" s="1">
        <v>0</v>
      </c>
      <c r="S11925" s="1">
        <v>0</v>
      </c>
      <c r="T11925" s="1">
        <v>178</v>
      </c>
      <c r="U11925" s="1">
        <v>0</v>
      </c>
      <c r="V11925" s="1">
        <v>0</v>
      </c>
      <c r="W11925" s="1">
        <v>0</v>
      </c>
      <c r="X11925" s="8">
        <v>5.6155935087356917E-2</v>
      </c>
    </row>
    <row r="11926" spans="1:24" x14ac:dyDescent="0.25">
      <c r="A11926">
        <v>11924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 s="2">
        <v>0</v>
      </c>
      <c r="I11926" s="1">
        <v>0</v>
      </c>
      <c r="J11926" s="5"/>
      <c r="K11926" s="1">
        <v>0</v>
      </c>
      <c r="L11926" s="1">
        <v>0</v>
      </c>
      <c r="M11926" s="1">
        <v>0</v>
      </c>
      <c r="O11926" s="1">
        <v>0</v>
      </c>
      <c r="P11926" s="1">
        <v>0</v>
      </c>
      <c r="Q11926" s="1">
        <v>0</v>
      </c>
      <c r="R11926" s="1">
        <v>0</v>
      </c>
      <c r="S11926" s="1">
        <v>0</v>
      </c>
      <c r="T11926" s="1">
        <v>163</v>
      </c>
      <c r="U11926" s="1">
        <v>0</v>
      </c>
      <c r="V11926" s="1">
        <v>0</v>
      </c>
      <c r="W11926" s="1">
        <v>0</v>
      </c>
      <c r="X11926" s="8">
        <v>7.9933720217581234E-3</v>
      </c>
    </row>
    <row r="11927" spans="1:24" x14ac:dyDescent="0.25">
      <c r="A11927">
        <v>11925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 s="2">
        <v>0</v>
      </c>
      <c r="I11927" s="1">
        <v>0</v>
      </c>
      <c r="J11927" s="5"/>
      <c r="K11927" s="1">
        <v>0</v>
      </c>
      <c r="L11927" s="1">
        <v>0</v>
      </c>
      <c r="M11927" s="1">
        <v>0</v>
      </c>
      <c r="O11927" s="1">
        <v>0</v>
      </c>
      <c r="P11927" s="1">
        <v>0</v>
      </c>
      <c r="Q11927" s="1">
        <v>0</v>
      </c>
      <c r="R11927" s="1">
        <v>0</v>
      </c>
      <c r="S11927" s="1">
        <v>0</v>
      </c>
      <c r="T11927" s="1">
        <v>153</v>
      </c>
      <c r="U11927" s="1">
        <v>0</v>
      </c>
      <c r="V11927" s="1">
        <v>0</v>
      </c>
      <c r="W11927" s="1">
        <v>0</v>
      </c>
      <c r="X11927" s="8">
        <v>0</v>
      </c>
    </row>
    <row r="11928" spans="1:24" x14ac:dyDescent="0.25">
      <c r="A11928">
        <v>11926</v>
      </c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 s="2">
        <v>0</v>
      </c>
      <c r="I11928" s="1">
        <v>0</v>
      </c>
      <c r="J11928" s="5"/>
      <c r="K11928" s="1">
        <v>0</v>
      </c>
      <c r="L11928" s="1">
        <v>0</v>
      </c>
      <c r="M11928" s="1">
        <v>0</v>
      </c>
      <c r="O11928" s="1">
        <v>0</v>
      </c>
      <c r="P11928" s="1">
        <v>0</v>
      </c>
      <c r="Q11928" s="1">
        <v>0</v>
      </c>
      <c r="R11928" s="1">
        <v>0</v>
      </c>
      <c r="S11928" s="1">
        <v>0</v>
      </c>
      <c r="T11928" s="1">
        <v>125</v>
      </c>
      <c r="U11928" s="1">
        <v>0</v>
      </c>
      <c r="V11928" s="1">
        <v>0</v>
      </c>
      <c r="W11928" s="1">
        <v>0</v>
      </c>
      <c r="X11928" s="8">
        <v>0</v>
      </c>
    </row>
    <row r="11929" spans="1:24" x14ac:dyDescent="0.25">
      <c r="A11929">
        <v>11927</v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 s="2">
        <v>0</v>
      </c>
      <c r="I11929" s="1">
        <v>0</v>
      </c>
      <c r="J11929" s="5"/>
      <c r="K11929" s="1">
        <v>0</v>
      </c>
      <c r="L11929" s="1">
        <v>0</v>
      </c>
      <c r="M11929" s="1">
        <v>0</v>
      </c>
      <c r="O11929" s="1">
        <v>0</v>
      </c>
      <c r="P11929" s="1">
        <v>0</v>
      </c>
      <c r="Q11929" s="1">
        <v>0</v>
      </c>
      <c r="R11929" s="1">
        <v>0</v>
      </c>
      <c r="S11929" s="1">
        <v>0</v>
      </c>
      <c r="T11929" s="1">
        <v>114</v>
      </c>
      <c r="U11929" s="1">
        <v>0</v>
      </c>
      <c r="V11929" s="1">
        <v>0</v>
      </c>
      <c r="W11929" s="1">
        <v>0</v>
      </c>
      <c r="X11929" s="8">
        <v>0</v>
      </c>
    </row>
    <row r="11930" spans="1:24" x14ac:dyDescent="0.25">
      <c r="A11930">
        <v>11928</v>
      </c>
      <c r="B11930">
        <v>1057.1780799999999</v>
      </c>
      <c r="C11930">
        <v>0</v>
      </c>
      <c r="D11930">
        <v>0</v>
      </c>
      <c r="E11930">
        <v>0</v>
      </c>
      <c r="F11930">
        <v>-14.974380999999999</v>
      </c>
      <c r="G11930">
        <v>14.225662</v>
      </c>
      <c r="H11930" s="2">
        <v>0</v>
      </c>
      <c r="I11930" s="1">
        <v>0</v>
      </c>
      <c r="J11930" s="5"/>
      <c r="K11930" s="1">
        <v>0</v>
      </c>
      <c r="L11930" s="1">
        <v>0</v>
      </c>
      <c r="M11930" s="1">
        <v>0</v>
      </c>
      <c r="O11930" s="1">
        <v>0</v>
      </c>
      <c r="P11930" s="1">
        <v>0</v>
      </c>
      <c r="Q11930" s="1">
        <v>0</v>
      </c>
      <c r="R11930" s="1">
        <v>0</v>
      </c>
      <c r="S11930" s="1">
        <v>0</v>
      </c>
      <c r="T11930" s="1">
        <v>103</v>
      </c>
      <c r="U11930" s="1">
        <v>0</v>
      </c>
      <c r="V11930" s="1">
        <v>0</v>
      </c>
      <c r="W11930" s="1">
        <v>0</v>
      </c>
      <c r="X11930" s="8">
        <v>0</v>
      </c>
    </row>
    <row r="11931" spans="1:24" x14ac:dyDescent="0.25">
      <c r="A11931">
        <v>11929</v>
      </c>
      <c r="B11931">
        <v>1057.1780799999999</v>
      </c>
      <c r="C11931">
        <v>0</v>
      </c>
      <c r="D11931">
        <v>0</v>
      </c>
      <c r="E11931">
        <v>0</v>
      </c>
      <c r="F11931">
        <v>-14.974380999999999</v>
      </c>
      <c r="G11931">
        <v>14.225662</v>
      </c>
      <c r="H11931" s="2">
        <v>0</v>
      </c>
      <c r="I11931" s="1">
        <v>0</v>
      </c>
      <c r="J11931" s="5"/>
      <c r="K11931" s="1">
        <v>0</v>
      </c>
      <c r="L11931" s="1">
        <v>0</v>
      </c>
      <c r="M11931" s="1">
        <v>0</v>
      </c>
      <c r="O11931" s="1">
        <v>0</v>
      </c>
      <c r="P11931" s="1">
        <v>0</v>
      </c>
      <c r="Q11931" s="1">
        <v>0</v>
      </c>
      <c r="R11931" s="1">
        <v>0</v>
      </c>
      <c r="S11931" s="1">
        <v>0</v>
      </c>
      <c r="T11931" s="1">
        <v>105</v>
      </c>
      <c r="U11931" s="1">
        <v>0</v>
      </c>
      <c r="V11931" s="1">
        <v>0</v>
      </c>
      <c r="W11931" s="1">
        <v>0</v>
      </c>
      <c r="X11931" s="8">
        <v>0</v>
      </c>
    </row>
    <row r="11932" spans="1:24" x14ac:dyDescent="0.25">
      <c r="A11932">
        <v>11930</v>
      </c>
      <c r="B11932">
        <v>1057.1780799999999</v>
      </c>
      <c r="C11932">
        <v>0</v>
      </c>
      <c r="D11932">
        <v>0</v>
      </c>
      <c r="E11932">
        <v>0</v>
      </c>
      <c r="F11932">
        <v>-14.974380999999999</v>
      </c>
      <c r="G11932">
        <v>14.225662</v>
      </c>
      <c r="H11932" s="2">
        <v>0</v>
      </c>
      <c r="I11932" s="1">
        <v>0</v>
      </c>
      <c r="J11932" s="5"/>
      <c r="K11932" s="1">
        <v>0</v>
      </c>
      <c r="L11932" s="1">
        <v>0</v>
      </c>
      <c r="M11932" s="1">
        <v>0</v>
      </c>
      <c r="O11932" s="1">
        <v>0</v>
      </c>
      <c r="P11932" s="1">
        <v>0</v>
      </c>
      <c r="Q11932" s="1">
        <v>0</v>
      </c>
      <c r="R11932" s="1">
        <v>0</v>
      </c>
      <c r="S11932" s="1">
        <v>0</v>
      </c>
      <c r="T11932" s="1">
        <v>106</v>
      </c>
      <c r="U11932" s="1">
        <v>0</v>
      </c>
      <c r="V11932" s="1">
        <v>0</v>
      </c>
      <c r="W11932" s="1">
        <v>0</v>
      </c>
      <c r="X11932" s="8">
        <v>0</v>
      </c>
    </row>
    <row r="11933" spans="1:24" x14ac:dyDescent="0.25">
      <c r="A11933">
        <v>11931</v>
      </c>
      <c r="B11933">
        <v>1057.1780799999999</v>
      </c>
      <c r="C11933">
        <v>0</v>
      </c>
      <c r="D11933">
        <v>0</v>
      </c>
      <c r="E11933">
        <v>0</v>
      </c>
      <c r="F11933">
        <v>-14.974380999999999</v>
      </c>
      <c r="G11933">
        <v>14.225662</v>
      </c>
      <c r="H11933" s="2">
        <v>0</v>
      </c>
      <c r="I11933" s="1">
        <v>0</v>
      </c>
      <c r="J11933" s="5"/>
      <c r="K11933" s="1">
        <v>0</v>
      </c>
      <c r="L11933" s="1">
        <v>0</v>
      </c>
      <c r="M11933" s="1">
        <v>0</v>
      </c>
      <c r="O11933" s="1">
        <v>0</v>
      </c>
      <c r="P11933" s="1">
        <v>0</v>
      </c>
      <c r="Q11933" s="1">
        <v>0</v>
      </c>
      <c r="R11933" s="1">
        <v>0</v>
      </c>
      <c r="S11933" s="1">
        <v>0</v>
      </c>
      <c r="T11933" s="1">
        <v>104</v>
      </c>
      <c r="U11933" s="1">
        <v>0</v>
      </c>
      <c r="V11933" s="1">
        <v>0</v>
      </c>
      <c r="W11933" s="1">
        <v>0</v>
      </c>
      <c r="X11933" s="8">
        <v>0</v>
      </c>
    </row>
    <row r="11934" spans="1:24" x14ac:dyDescent="0.25">
      <c r="A11934">
        <v>11932</v>
      </c>
      <c r="B11934">
        <v>1057.1780799999999</v>
      </c>
      <c r="C11934">
        <v>0</v>
      </c>
      <c r="D11934">
        <v>0</v>
      </c>
      <c r="E11934">
        <v>0</v>
      </c>
      <c r="F11934">
        <v>-14.974380999999999</v>
      </c>
      <c r="G11934">
        <v>14.225662</v>
      </c>
      <c r="H11934" s="2">
        <v>0</v>
      </c>
      <c r="I11934" s="1">
        <v>0</v>
      </c>
      <c r="J11934" s="5"/>
      <c r="K11934" s="1">
        <v>0</v>
      </c>
      <c r="L11934" s="1">
        <v>0</v>
      </c>
      <c r="M11934" s="1">
        <v>0</v>
      </c>
      <c r="O11934" s="1">
        <v>0</v>
      </c>
      <c r="P11934" s="1">
        <v>0</v>
      </c>
      <c r="Q11934" s="1">
        <v>0</v>
      </c>
      <c r="R11934" s="1">
        <v>0</v>
      </c>
      <c r="S11934" s="1">
        <v>0</v>
      </c>
      <c r="T11934" s="1">
        <v>96</v>
      </c>
      <c r="U11934" s="1">
        <v>0</v>
      </c>
      <c r="V11934" s="1">
        <v>0</v>
      </c>
      <c r="W11934" s="1">
        <v>0</v>
      </c>
      <c r="X11934" s="8">
        <v>0</v>
      </c>
    </row>
    <row r="11935" spans="1:24" x14ac:dyDescent="0.25">
      <c r="A11935">
        <v>11933</v>
      </c>
      <c r="B11935">
        <v>1057.1780799999999</v>
      </c>
      <c r="C11935">
        <v>0</v>
      </c>
      <c r="D11935">
        <v>0</v>
      </c>
      <c r="E11935">
        <v>0</v>
      </c>
      <c r="F11935">
        <v>-14.974380999999999</v>
      </c>
      <c r="G11935">
        <v>14.225662</v>
      </c>
      <c r="H11935" s="2">
        <v>0</v>
      </c>
      <c r="I11935" s="1">
        <v>0</v>
      </c>
      <c r="J11935" s="5"/>
      <c r="K11935" s="1">
        <v>0</v>
      </c>
      <c r="L11935" s="1">
        <v>0</v>
      </c>
      <c r="M11935" s="1">
        <v>0</v>
      </c>
      <c r="O11935" s="1">
        <v>0</v>
      </c>
      <c r="P11935" s="1">
        <v>0</v>
      </c>
      <c r="Q11935" s="1">
        <v>0</v>
      </c>
      <c r="R11935" s="1">
        <v>0</v>
      </c>
      <c r="S11935" s="1">
        <v>0</v>
      </c>
      <c r="T11935" s="1">
        <v>110</v>
      </c>
      <c r="U11935" s="1">
        <v>0</v>
      </c>
      <c r="V11935" s="1">
        <v>0</v>
      </c>
      <c r="W11935" s="1">
        <v>0</v>
      </c>
      <c r="X11935" s="8">
        <v>1.8995198367276291E-2</v>
      </c>
    </row>
    <row r="11936" spans="1:24" x14ac:dyDescent="0.25">
      <c r="A11936">
        <v>11934</v>
      </c>
      <c r="B11936">
        <v>1057.1780799999999</v>
      </c>
      <c r="C11936">
        <v>0</v>
      </c>
      <c r="D11936">
        <v>0</v>
      </c>
      <c r="E11936">
        <v>0</v>
      </c>
      <c r="F11936">
        <v>-14.974380999999999</v>
      </c>
      <c r="G11936">
        <v>14.225662</v>
      </c>
      <c r="H11936" s="2">
        <v>0</v>
      </c>
      <c r="I11936" s="1">
        <v>0</v>
      </c>
      <c r="J11936" s="5"/>
      <c r="K11936" s="1">
        <v>0</v>
      </c>
      <c r="L11936" s="1">
        <v>0</v>
      </c>
      <c r="M11936" s="1">
        <v>0</v>
      </c>
      <c r="O11936" s="1">
        <v>0</v>
      </c>
      <c r="P11936" s="1">
        <v>0</v>
      </c>
      <c r="Q11936" s="1">
        <v>0</v>
      </c>
      <c r="R11936" s="1">
        <v>0</v>
      </c>
      <c r="S11936" s="1">
        <v>0</v>
      </c>
      <c r="T11936" s="1">
        <v>171</v>
      </c>
      <c r="U11936" s="1">
        <v>0</v>
      </c>
      <c r="V11936" s="1">
        <v>0</v>
      </c>
      <c r="W11936" s="1">
        <v>0</v>
      </c>
      <c r="X11936" s="8">
        <v>7.309367065740438E-2</v>
      </c>
    </row>
    <row r="11937" spans="1:24" x14ac:dyDescent="0.25">
      <c r="A11937">
        <v>11935</v>
      </c>
      <c r="B11937">
        <v>1057.1780799999999</v>
      </c>
      <c r="C11937">
        <v>0</v>
      </c>
      <c r="D11937">
        <v>0</v>
      </c>
      <c r="E11937">
        <v>0</v>
      </c>
      <c r="F11937">
        <v>-14.974380999999999</v>
      </c>
      <c r="G11937">
        <v>14.225662</v>
      </c>
      <c r="H11937" s="2">
        <v>0</v>
      </c>
      <c r="I11937" s="1">
        <v>0</v>
      </c>
      <c r="J11937" s="5"/>
      <c r="K11937" s="1">
        <v>0</v>
      </c>
      <c r="L11937" s="1">
        <v>0</v>
      </c>
      <c r="M11937" s="1">
        <v>0</v>
      </c>
      <c r="O11937" s="1">
        <v>0</v>
      </c>
      <c r="P11937" s="1">
        <v>0</v>
      </c>
      <c r="Q11937" s="1">
        <v>0</v>
      </c>
      <c r="R11937" s="1">
        <v>0</v>
      </c>
      <c r="S11937" s="1">
        <v>0</v>
      </c>
      <c r="T11937" s="1">
        <v>224</v>
      </c>
      <c r="U11937" s="1">
        <v>0</v>
      </c>
      <c r="V11937" s="1">
        <v>0</v>
      </c>
      <c r="W11937" s="1">
        <v>0</v>
      </c>
      <c r="X11937" s="8">
        <v>8.736742582509445E-2</v>
      </c>
    </row>
    <row r="11938" spans="1:24" x14ac:dyDescent="0.25">
      <c r="A11938">
        <v>11936</v>
      </c>
      <c r="B11938">
        <v>1057.1780799999999</v>
      </c>
      <c r="C11938">
        <v>0</v>
      </c>
      <c r="D11938">
        <v>0</v>
      </c>
      <c r="E11938">
        <v>0</v>
      </c>
      <c r="F11938">
        <v>-14.974380999999999</v>
      </c>
      <c r="G11938">
        <v>14.225662</v>
      </c>
      <c r="H11938" s="2">
        <v>0</v>
      </c>
      <c r="I11938" s="1">
        <v>0</v>
      </c>
      <c r="J11938" s="5"/>
      <c r="K11938" s="1">
        <v>0</v>
      </c>
      <c r="L11938" s="1">
        <v>0</v>
      </c>
      <c r="M11938" s="1">
        <v>0</v>
      </c>
      <c r="O11938" s="1">
        <v>0</v>
      </c>
      <c r="P11938" s="1">
        <v>0</v>
      </c>
      <c r="Q11938" s="1">
        <v>0</v>
      </c>
      <c r="R11938" s="1">
        <v>0</v>
      </c>
      <c r="S11938" s="1">
        <v>0</v>
      </c>
      <c r="T11938" s="1">
        <v>277</v>
      </c>
      <c r="U11938" s="1">
        <v>0</v>
      </c>
      <c r="V11938" s="1">
        <v>0</v>
      </c>
      <c r="W11938" s="1">
        <v>0</v>
      </c>
      <c r="X11938" s="8">
        <v>0.13160172624276939</v>
      </c>
    </row>
    <row r="11939" spans="1:24" x14ac:dyDescent="0.25">
      <c r="A11939">
        <v>11937</v>
      </c>
      <c r="B11939">
        <v>1057.1780799999999</v>
      </c>
      <c r="C11939">
        <v>0</v>
      </c>
      <c r="D11939">
        <v>0</v>
      </c>
      <c r="E11939">
        <v>0</v>
      </c>
      <c r="F11939">
        <v>-14.974380999999999</v>
      </c>
      <c r="G11939">
        <v>14.225662</v>
      </c>
      <c r="H11939" s="2">
        <v>0</v>
      </c>
      <c r="I11939" s="1">
        <v>0</v>
      </c>
      <c r="J11939" s="5"/>
      <c r="K11939" s="1">
        <v>0</v>
      </c>
      <c r="L11939" s="1">
        <v>0</v>
      </c>
      <c r="M11939" s="1">
        <v>0</v>
      </c>
      <c r="O11939" s="1">
        <v>0</v>
      </c>
      <c r="P11939" s="1">
        <v>0</v>
      </c>
      <c r="Q11939" s="1">
        <v>0</v>
      </c>
      <c r="R11939" s="1">
        <v>0</v>
      </c>
      <c r="S11939" s="1">
        <v>0</v>
      </c>
      <c r="T11939" s="1">
        <v>356</v>
      </c>
      <c r="U11939" s="1">
        <v>0</v>
      </c>
      <c r="V11939" s="1">
        <v>0</v>
      </c>
      <c r="W11939" s="1">
        <v>0</v>
      </c>
      <c r="X11939" s="8">
        <v>9.8321251926061629E-2</v>
      </c>
    </row>
    <row r="11940" spans="1:24" x14ac:dyDescent="0.25">
      <c r="A11940">
        <v>11938</v>
      </c>
      <c r="B11940">
        <v>1057.1780799999999</v>
      </c>
      <c r="C11940">
        <v>0</v>
      </c>
      <c r="D11940">
        <v>0</v>
      </c>
      <c r="E11940">
        <v>0</v>
      </c>
      <c r="F11940">
        <v>-14.974380999999999</v>
      </c>
      <c r="G11940">
        <v>14.225662</v>
      </c>
      <c r="H11940" s="2">
        <v>0</v>
      </c>
      <c r="I11940" s="1">
        <v>0</v>
      </c>
      <c r="J11940" s="5"/>
      <c r="K11940" s="1">
        <v>0</v>
      </c>
      <c r="L11940" s="1">
        <v>0</v>
      </c>
      <c r="M11940" s="1">
        <v>0</v>
      </c>
      <c r="O11940" s="1">
        <v>0</v>
      </c>
      <c r="P11940" s="1">
        <v>0</v>
      </c>
      <c r="Q11940" s="1">
        <v>0</v>
      </c>
      <c r="R11940" s="1">
        <v>0</v>
      </c>
      <c r="S11940" s="1">
        <v>0</v>
      </c>
      <c r="T11940" s="1">
        <v>364</v>
      </c>
      <c r="U11940" s="1">
        <v>0</v>
      </c>
      <c r="V11940" s="1">
        <v>0</v>
      </c>
      <c r="W11940" s="1">
        <v>0</v>
      </c>
      <c r="X11940" s="8">
        <v>0.1753709412287579</v>
      </c>
    </row>
    <row r="11941" spans="1:24" x14ac:dyDescent="0.25">
      <c r="A11941">
        <v>11939</v>
      </c>
      <c r="B11941">
        <v>1057.1780799999999</v>
      </c>
      <c r="C11941">
        <v>0</v>
      </c>
      <c r="D11941">
        <v>0</v>
      </c>
      <c r="E11941">
        <v>0</v>
      </c>
      <c r="F11941">
        <v>-14.974380999999999</v>
      </c>
      <c r="G11941">
        <v>14.225662</v>
      </c>
      <c r="H11941" s="2">
        <v>0</v>
      </c>
      <c r="I11941" s="1">
        <v>0</v>
      </c>
      <c r="J11941" s="5"/>
      <c r="K11941" s="1">
        <v>0</v>
      </c>
      <c r="L11941" s="1">
        <v>0</v>
      </c>
      <c r="M11941" s="1">
        <v>0</v>
      </c>
      <c r="O11941" s="1">
        <v>0</v>
      </c>
      <c r="P11941" s="1">
        <v>0</v>
      </c>
      <c r="Q11941" s="1">
        <v>0</v>
      </c>
      <c r="R11941" s="1">
        <v>0</v>
      </c>
      <c r="S11941" s="1">
        <v>0</v>
      </c>
      <c r="T11941" s="1">
        <v>326</v>
      </c>
      <c r="U11941" s="1">
        <v>0</v>
      </c>
      <c r="V11941" s="1">
        <v>0</v>
      </c>
      <c r="W11941" s="1">
        <v>0</v>
      </c>
      <c r="X11941" s="8">
        <v>0.1206561415508688</v>
      </c>
    </row>
    <row r="11942" spans="1:24" x14ac:dyDescent="0.25">
      <c r="A11942">
        <v>11940</v>
      </c>
      <c r="B11942">
        <v>1057.1780799999999</v>
      </c>
      <c r="C11942">
        <v>0</v>
      </c>
      <c r="D11942">
        <v>0</v>
      </c>
      <c r="E11942">
        <v>0</v>
      </c>
      <c r="F11942">
        <v>-14.974380999999999</v>
      </c>
      <c r="G11942">
        <v>14.225662</v>
      </c>
      <c r="H11942" s="2">
        <v>0</v>
      </c>
      <c r="I11942" s="1">
        <v>0</v>
      </c>
      <c r="J11942" s="5"/>
      <c r="K11942" s="1">
        <v>0</v>
      </c>
      <c r="L11942" s="1">
        <v>0</v>
      </c>
      <c r="M11942" s="1">
        <v>0</v>
      </c>
      <c r="O11942" s="1">
        <v>0</v>
      </c>
      <c r="P11942" s="1">
        <v>0</v>
      </c>
      <c r="Q11942" s="1">
        <v>0</v>
      </c>
      <c r="R11942" s="1">
        <v>0</v>
      </c>
      <c r="S11942" s="1">
        <v>0</v>
      </c>
      <c r="T11942" s="1">
        <v>361</v>
      </c>
      <c r="U11942" s="1">
        <v>0</v>
      </c>
      <c r="V11942" s="1">
        <v>0</v>
      </c>
      <c r="W11942" s="1">
        <v>0</v>
      </c>
      <c r="X11942" s="8">
        <v>0.1791598216508459</v>
      </c>
    </row>
    <row r="11943" spans="1:24" x14ac:dyDescent="0.25">
      <c r="A11943">
        <v>11941</v>
      </c>
      <c r="B11943">
        <v>1057.1780799999999</v>
      </c>
      <c r="C11943">
        <v>0</v>
      </c>
      <c r="D11943">
        <v>0</v>
      </c>
      <c r="E11943">
        <v>0</v>
      </c>
      <c r="F11943">
        <v>-14.974380999999999</v>
      </c>
      <c r="G11943">
        <v>14.225662</v>
      </c>
      <c r="H11943" s="2">
        <v>0</v>
      </c>
      <c r="I11943" s="1">
        <v>0</v>
      </c>
      <c r="J11943" s="5"/>
      <c r="K11943" s="1">
        <v>0</v>
      </c>
      <c r="L11943" s="1">
        <v>0</v>
      </c>
      <c r="M11943" s="1">
        <v>0</v>
      </c>
      <c r="O11943" s="1">
        <v>0</v>
      </c>
      <c r="P11943" s="1">
        <v>0</v>
      </c>
      <c r="Q11943" s="1">
        <v>0</v>
      </c>
      <c r="R11943" s="1">
        <v>0</v>
      </c>
      <c r="S11943" s="1">
        <v>0</v>
      </c>
      <c r="T11943" s="1">
        <v>304</v>
      </c>
      <c r="U11943" s="1">
        <v>0</v>
      </c>
      <c r="V11943" s="1">
        <v>0</v>
      </c>
      <c r="W11943" s="1">
        <v>0</v>
      </c>
      <c r="X11943" s="8">
        <v>0.1214346365049416</v>
      </c>
    </row>
    <row r="11944" spans="1:24" x14ac:dyDescent="0.25">
      <c r="A11944">
        <v>11942</v>
      </c>
      <c r="B11944">
        <v>1180.959458</v>
      </c>
      <c r="C11944">
        <v>7.803553</v>
      </c>
      <c r="D11944">
        <v>102.225174</v>
      </c>
      <c r="E11944">
        <v>131.24668399999999</v>
      </c>
      <c r="F11944">
        <v>-20.661415999999999</v>
      </c>
      <c r="G11944">
        <v>21.859725000000001</v>
      </c>
      <c r="H11944" s="2">
        <v>149.83911900000001</v>
      </c>
      <c r="I11944" s="1">
        <v>4.5696260000000004</v>
      </c>
      <c r="J11944" s="5"/>
      <c r="K11944" s="1">
        <v>38.615713999999997</v>
      </c>
      <c r="L11944" s="1">
        <v>90.908640000000005</v>
      </c>
      <c r="M11944" s="1">
        <v>28.208402</v>
      </c>
      <c r="O11944" s="1">
        <v>153.748311</v>
      </c>
      <c r="P11944" s="1">
        <v>260.20377400000001</v>
      </c>
      <c r="Q11944" s="1">
        <v>30.267315</v>
      </c>
      <c r="R11944" s="1">
        <v>38.673296000000001</v>
      </c>
      <c r="S11944" s="1">
        <v>16.503340000000001</v>
      </c>
      <c r="T11944" s="1">
        <v>283</v>
      </c>
      <c r="U11944" s="1">
        <v>51.376545</v>
      </c>
      <c r="V11944" s="1">
        <v>3.703532</v>
      </c>
      <c r="W11944" s="1">
        <v>190.04829699999999</v>
      </c>
      <c r="X11944" s="8">
        <v>0.13301918672208399</v>
      </c>
    </row>
    <row r="11945" spans="1:24" x14ac:dyDescent="0.25">
      <c r="A11945">
        <v>11943</v>
      </c>
      <c r="B11945">
        <v>1190.093083</v>
      </c>
      <c r="C11945">
        <v>5.9415069999999996</v>
      </c>
      <c r="D11945">
        <v>111.18753599999999</v>
      </c>
      <c r="E11945">
        <v>129.78635499999999</v>
      </c>
      <c r="F11945">
        <v>-19.290265999999999</v>
      </c>
      <c r="G11945">
        <v>19.950533</v>
      </c>
      <c r="H11945" s="2">
        <v>156.725437</v>
      </c>
      <c r="I11945" s="1">
        <v>5.4226130000000001</v>
      </c>
      <c r="J11945" s="5"/>
      <c r="K11945" s="1">
        <v>37.826199000000003</v>
      </c>
      <c r="L11945" s="1">
        <v>98.780987999999994</v>
      </c>
      <c r="M11945" s="1">
        <v>28.876574999999999</v>
      </c>
      <c r="O11945" s="1">
        <v>161.29858400000001</v>
      </c>
      <c r="P11945" s="1">
        <v>277.41370699999999</v>
      </c>
      <c r="Q11945" s="1">
        <v>31.360391</v>
      </c>
      <c r="R11945" s="1">
        <v>39.522300999999999</v>
      </c>
      <c r="S11945" s="1">
        <v>19.239932</v>
      </c>
      <c r="T11945" s="1">
        <v>260</v>
      </c>
      <c r="U11945" s="1">
        <v>49.696368999999997</v>
      </c>
      <c r="V11945" s="1">
        <v>3.1818719999999998</v>
      </c>
      <c r="W11945" s="1">
        <v>178.46807000000001</v>
      </c>
      <c r="X11945" s="8">
        <v>0.1235930998540414</v>
      </c>
    </row>
    <row r="11946" spans="1:24" x14ac:dyDescent="0.25">
      <c r="A11946">
        <v>11944</v>
      </c>
      <c r="B11946">
        <v>1127.5098459999999</v>
      </c>
      <c r="C11946">
        <v>5.046843</v>
      </c>
      <c r="D11946">
        <v>105.727913</v>
      </c>
      <c r="E11946">
        <v>115.643276</v>
      </c>
      <c r="F11946">
        <v>-11.41061</v>
      </c>
      <c r="G11946">
        <v>11.402376</v>
      </c>
      <c r="H11946" s="2">
        <v>144.323656</v>
      </c>
      <c r="I11946" s="1">
        <v>4.2376290000000001</v>
      </c>
      <c r="J11946" s="5"/>
      <c r="K11946" s="1">
        <v>33.018552999999997</v>
      </c>
      <c r="L11946" s="1">
        <v>93.580673000000004</v>
      </c>
      <c r="M11946" s="1">
        <v>23.669450999999999</v>
      </c>
      <c r="O11946" s="1">
        <v>145.40346400000001</v>
      </c>
      <c r="P11946" s="1">
        <v>238.28063700000001</v>
      </c>
      <c r="Q11946" s="1">
        <v>28.291073999999998</v>
      </c>
      <c r="R11946" s="1">
        <v>37.437790999999997</v>
      </c>
      <c r="S11946" s="1">
        <v>19.339732000000001</v>
      </c>
      <c r="T11946" s="1">
        <v>242</v>
      </c>
      <c r="U11946" s="1">
        <v>43.209935000000002</v>
      </c>
      <c r="V11946" s="1">
        <v>2.5417360000000002</v>
      </c>
      <c r="W11946" s="1">
        <v>156.65724399999999</v>
      </c>
      <c r="X11946" s="8">
        <v>0.2414574324991455</v>
      </c>
    </row>
    <row r="11947" spans="1:24" x14ac:dyDescent="0.25">
      <c r="A11947">
        <v>11945</v>
      </c>
      <c r="B11947">
        <v>1095.5217560000001</v>
      </c>
      <c r="C11947">
        <v>4.6964230000000002</v>
      </c>
      <c r="D11947">
        <v>91.346096000000003</v>
      </c>
      <c r="E11947">
        <v>107.33161699999999</v>
      </c>
      <c r="F11947">
        <v>-8.6385419999999993</v>
      </c>
      <c r="G11947">
        <v>8.5507919999999995</v>
      </c>
      <c r="H11947" s="2">
        <v>144.05521999999999</v>
      </c>
      <c r="I11947" s="1">
        <v>2.3538890000000001</v>
      </c>
      <c r="J11947" s="5"/>
      <c r="K11947" s="1">
        <v>30.743382</v>
      </c>
      <c r="L11947" s="1">
        <v>84.143495999999999</v>
      </c>
      <c r="M11947" s="1">
        <v>22.457287000000001</v>
      </c>
      <c r="O11947" s="1">
        <v>112.008037</v>
      </c>
      <c r="P11947" s="1">
        <v>209.26244800000001</v>
      </c>
      <c r="Q11947" s="1">
        <v>18.434902999999998</v>
      </c>
      <c r="R11947" s="1">
        <v>34.566149000000003</v>
      </c>
      <c r="S11947" s="1">
        <v>19.023876000000001</v>
      </c>
      <c r="T11947" s="1">
        <v>234</v>
      </c>
      <c r="U11947" s="1">
        <v>32.542504000000001</v>
      </c>
      <c r="V11947" s="1">
        <v>2.4354019999999998</v>
      </c>
      <c r="W11947" s="1">
        <v>119.034392</v>
      </c>
      <c r="X11947" s="8">
        <v>0.27653436971742701</v>
      </c>
    </row>
    <row r="11948" spans="1:24" x14ac:dyDescent="0.25">
      <c r="A11948">
        <v>11946</v>
      </c>
      <c r="B11948">
        <v>1044.776204</v>
      </c>
      <c r="C11948">
        <v>4.2371670000000003</v>
      </c>
      <c r="D11948">
        <v>43.301192999999998</v>
      </c>
      <c r="E11948">
        <v>96.093571999999995</v>
      </c>
      <c r="F11948">
        <v>-8.4934440000000002</v>
      </c>
      <c r="G11948">
        <v>8.5500000000000007</v>
      </c>
      <c r="H11948" s="2">
        <v>134.183424</v>
      </c>
      <c r="I11948" s="1">
        <v>1.4241969999999999</v>
      </c>
      <c r="J11948" s="5"/>
      <c r="K11948" s="1">
        <v>23.008758</v>
      </c>
      <c r="L11948" s="1">
        <v>66.235547999999994</v>
      </c>
      <c r="M11948" s="1">
        <v>23.128322000000001</v>
      </c>
      <c r="O11948" s="1">
        <v>77.874082999999999</v>
      </c>
      <c r="P11948" s="1">
        <v>194.65599499999999</v>
      </c>
      <c r="Q11948" s="1">
        <v>14.561453999999999</v>
      </c>
      <c r="R11948" s="1">
        <v>31.605931999999999</v>
      </c>
      <c r="S11948" s="1">
        <v>15.778824</v>
      </c>
      <c r="T11948" s="1">
        <v>217</v>
      </c>
      <c r="U11948" s="1">
        <v>35.369781000000003</v>
      </c>
      <c r="V11948" s="1">
        <v>2.4983610000000001</v>
      </c>
      <c r="W11948" s="1">
        <v>107.916195</v>
      </c>
      <c r="X11948" s="8">
        <v>0.26358801867060122</v>
      </c>
    </row>
    <row r="11949" spans="1:24" x14ac:dyDescent="0.25">
      <c r="A11949">
        <v>11947</v>
      </c>
      <c r="B11949">
        <v>1003.88148</v>
      </c>
      <c r="C11949">
        <v>8.256259</v>
      </c>
      <c r="D11949">
        <v>25.212467</v>
      </c>
      <c r="E11949">
        <v>89.725091000000006</v>
      </c>
      <c r="F11949">
        <v>-6.563294</v>
      </c>
      <c r="G11949">
        <v>6.6505280000000004</v>
      </c>
      <c r="H11949" s="2">
        <v>110.71895600000001</v>
      </c>
      <c r="I11949" s="1">
        <v>2.43527</v>
      </c>
      <c r="J11949" s="5"/>
      <c r="K11949" s="1">
        <v>19.144473999999999</v>
      </c>
      <c r="L11949" s="1">
        <v>55.671014999999997</v>
      </c>
      <c r="M11949" s="1">
        <v>21.242401999999998</v>
      </c>
      <c r="O11949" s="1">
        <v>63.698486000000003</v>
      </c>
      <c r="P11949" s="1">
        <v>177.56594100000001</v>
      </c>
      <c r="Q11949" s="1">
        <v>13.920142</v>
      </c>
      <c r="R11949" s="1">
        <v>28.780187000000002</v>
      </c>
      <c r="S11949" s="1">
        <v>9.5110250000000001</v>
      </c>
      <c r="T11949" s="1">
        <v>207</v>
      </c>
      <c r="U11949" s="1">
        <v>35.964761000000003</v>
      </c>
      <c r="V11949" s="1">
        <v>2.4673349999999998</v>
      </c>
      <c r="W11949" s="1">
        <v>93.587495000000004</v>
      </c>
      <c r="X11949" s="8">
        <v>2.3424990880754951E-2</v>
      </c>
    </row>
    <row r="11950" spans="1:24" x14ac:dyDescent="0.25">
      <c r="A11950">
        <v>11948</v>
      </c>
      <c r="B11950">
        <v>984.47141999999997</v>
      </c>
      <c r="C11950">
        <v>8.4976430000000001</v>
      </c>
      <c r="D11950">
        <v>23.682953000000001</v>
      </c>
      <c r="E11950">
        <v>86.833297999999999</v>
      </c>
      <c r="F11950">
        <v>-7.6420269999999997</v>
      </c>
      <c r="G11950">
        <v>7.6018470000000002</v>
      </c>
      <c r="H11950" s="2">
        <v>94.423772</v>
      </c>
      <c r="I11950" s="1">
        <v>1.897856</v>
      </c>
      <c r="J11950" s="5"/>
      <c r="K11950" s="1">
        <v>17.254349000000001</v>
      </c>
      <c r="L11950" s="1">
        <v>42.941746999999999</v>
      </c>
      <c r="M11950" s="1">
        <v>20.358981</v>
      </c>
      <c r="O11950" s="1">
        <v>55.050330000000002</v>
      </c>
      <c r="P11950" s="1">
        <v>158.482327</v>
      </c>
      <c r="Q11950" s="1">
        <v>12.561088</v>
      </c>
      <c r="R11950" s="1">
        <v>27.141615000000002</v>
      </c>
      <c r="S11950" s="1">
        <v>7.5766239999999998</v>
      </c>
      <c r="T11950" s="1">
        <v>206</v>
      </c>
      <c r="U11950" s="1">
        <v>40.622239999999998</v>
      </c>
      <c r="V11950" s="1">
        <v>2.4702899999999999</v>
      </c>
      <c r="W11950" s="1">
        <v>91.044740000000004</v>
      </c>
      <c r="X11950" s="8">
        <v>3.5869075766433579E-3</v>
      </c>
    </row>
    <row r="11951" spans="1:24" x14ac:dyDescent="0.25">
      <c r="A11951">
        <v>11949</v>
      </c>
      <c r="B11951">
        <v>947.28932699999996</v>
      </c>
      <c r="C11951">
        <v>7.5609229999999998</v>
      </c>
      <c r="D11951">
        <v>23.762996000000001</v>
      </c>
      <c r="E11951">
        <v>86.499673999999999</v>
      </c>
      <c r="F11951">
        <v>-8.6355149999999998</v>
      </c>
      <c r="G11951">
        <v>8.5476259999999993</v>
      </c>
      <c r="H11951" s="2">
        <v>83.719897000000003</v>
      </c>
      <c r="I11951" s="1">
        <v>2.6817229999999999</v>
      </c>
      <c r="J11951" s="5"/>
      <c r="K11951" s="1">
        <v>13.549621</v>
      </c>
      <c r="L11951" s="1">
        <v>38.125891000000003</v>
      </c>
      <c r="M11951" s="1">
        <v>13.336259</v>
      </c>
      <c r="O11951" s="1">
        <v>50.940877</v>
      </c>
      <c r="P11951" s="1">
        <v>146.26652999999999</v>
      </c>
      <c r="Q11951" s="1">
        <v>21.924271999999998</v>
      </c>
      <c r="R11951" s="1">
        <v>27.156374</v>
      </c>
      <c r="S11951" s="1">
        <v>7.2648520000000003</v>
      </c>
      <c r="T11951" s="1">
        <v>204</v>
      </c>
      <c r="U11951" s="1">
        <v>39.513421999999998</v>
      </c>
      <c r="V11951" s="1">
        <v>2.4641069999999998</v>
      </c>
      <c r="W11951" s="1">
        <v>89.615607999999995</v>
      </c>
      <c r="X11951" s="8">
        <v>0</v>
      </c>
    </row>
    <row r="11952" spans="1:24" x14ac:dyDescent="0.25">
      <c r="A11952">
        <v>11950</v>
      </c>
      <c r="B11952">
        <v>920.71718199999998</v>
      </c>
      <c r="C11952">
        <v>12.880765</v>
      </c>
      <c r="D11952">
        <v>23.753228</v>
      </c>
      <c r="E11952">
        <v>86.001244</v>
      </c>
      <c r="F11952">
        <v>-7.6406150000000004</v>
      </c>
      <c r="G11952">
        <v>7.6023740000000002</v>
      </c>
      <c r="H11952" s="2">
        <v>94.044706000000005</v>
      </c>
      <c r="I11952" s="1">
        <v>3.6612749999999998</v>
      </c>
      <c r="J11952" s="5"/>
      <c r="K11952" s="1">
        <v>13.655101</v>
      </c>
      <c r="L11952" s="1">
        <v>37.987164999999997</v>
      </c>
      <c r="M11952" s="1">
        <v>11.201321999999999</v>
      </c>
      <c r="O11952" s="1">
        <v>50.631956000000002</v>
      </c>
      <c r="P11952" s="1">
        <v>141.10382000000001</v>
      </c>
      <c r="Q11952" s="1">
        <v>17.169115000000001</v>
      </c>
      <c r="R11952" s="1">
        <v>27.372617000000002</v>
      </c>
      <c r="S11952" s="1">
        <v>7.2065409999999996</v>
      </c>
      <c r="T11952" s="1">
        <v>179</v>
      </c>
      <c r="U11952" s="1">
        <v>37.485033000000001</v>
      </c>
      <c r="V11952" s="1">
        <v>2.4676269999999998</v>
      </c>
      <c r="W11952" s="1">
        <v>93.386223000000001</v>
      </c>
      <c r="X11952" s="8">
        <v>0</v>
      </c>
    </row>
    <row r="11953" spans="1:24" x14ac:dyDescent="0.25">
      <c r="A11953">
        <v>11951</v>
      </c>
      <c r="B11953">
        <v>261.161855</v>
      </c>
      <c r="C11953">
        <v>4.9853399999999999</v>
      </c>
      <c r="D11953">
        <v>6.2947350000000002</v>
      </c>
      <c r="E11953">
        <v>21.826663</v>
      </c>
      <c r="F11953">
        <v>0.13414300000000001</v>
      </c>
      <c r="G11953">
        <v>0</v>
      </c>
      <c r="H11953" s="2">
        <v>28.744923</v>
      </c>
      <c r="I11953" s="1">
        <v>1.166784</v>
      </c>
      <c r="J11953" s="5"/>
      <c r="K11953" s="1">
        <v>4.2870660000000003</v>
      </c>
      <c r="L11953" s="1">
        <v>12.058021999999999</v>
      </c>
      <c r="M11953" s="1">
        <v>3.439282</v>
      </c>
      <c r="O11953" s="1">
        <v>13.568854</v>
      </c>
      <c r="P11953" s="1">
        <v>43.340694999999997</v>
      </c>
      <c r="Q11953" s="1">
        <v>3.722982</v>
      </c>
      <c r="R11953" s="1">
        <v>7.1511610000000001</v>
      </c>
      <c r="S11953" s="1">
        <v>2.2198730000000002</v>
      </c>
      <c r="T11953" s="1">
        <v>158</v>
      </c>
      <c r="U11953" s="1">
        <v>2.780208</v>
      </c>
      <c r="V11953" s="1">
        <v>0.28392499999999998</v>
      </c>
      <c r="W11953" s="1">
        <v>5.5158690000000004</v>
      </c>
      <c r="X11953" s="8">
        <v>0</v>
      </c>
    </row>
    <row r="11954" spans="1:24" x14ac:dyDescent="0.25">
      <c r="A11954">
        <v>11952</v>
      </c>
      <c r="B11954">
        <v>902.70403599999997</v>
      </c>
      <c r="C11954">
        <v>14.323312</v>
      </c>
      <c r="D11954">
        <v>24.294715</v>
      </c>
      <c r="E11954">
        <v>85.848799</v>
      </c>
      <c r="F11954">
        <v>-8.6352480000000007</v>
      </c>
      <c r="G11954">
        <v>8.5502629999999993</v>
      </c>
      <c r="H11954" s="2">
        <v>95.084700999999995</v>
      </c>
      <c r="I11954" s="1">
        <v>2.4642369999999998</v>
      </c>
      <c r="J11954" s="5"/>
      <c r="K11954" s="1">
        <v>13.724517000000001</v>
      </c>
      <c r="L11954" s="1">
        <v>37.289588999999999</v>
      </c>
      <c r="M11954" s="1">
        <v>7.1371840000000004</v>
      </c>
      <c r="O11954" s="1">
        <v>47.476140999999998</v>
      </c>
      <c r="P11954" s="1">
        <v>138.41152600000001</v>
      </c>
      <c r="Q11954" s="1">
        <v>10.045631</v>
      </c>
      <c r="R11954" s="1">
        <v>26.859361</v>
      </c>
      <c r="S11954" s="1">
        <v>5.7948649999999997</v>
      </c>
      <c r="T11954" s="1">
        <v>137</v>
      </c>
      <c r="U11954" s="1">
        <v>33.056435</v>
      </c>
      <c r="V11954" s="1">
        <v>2.4705699999999999</v>
      </c>
      <c r="W11954" s="1">
        <v>92.493584999999996</v>
      </c>
      <c r="X11954" s="8">
        <v>0</v>
      </c>
    </row>
    <row r="11955" spans="1:24" x14ac:dyDescent="0.25">
      <c r="A11955">
        <v>11953</v>
      </c>
      <c r="B11955">
        <v>889.74301600000001</v>
      </c>
      <c r="C11955">
        <v>10.675397999999999</v>
      </c>
      <c r="D11955">
        <v>24.350353999999999</v>
      </c>
      <c r="E11955">
        <v>85.676366000000002</v>
      </c>
      <c r="F11955">
        <v>-9.6342750000000006</v>
      </c>
      <c r="G11955">
        <v>9.4997360000000004</v>
      </c>
      <c r="H11955" s="2">
        <v>95.534032999999994</v>
      </c>
      <c r="I11955" s="1">
        <v>3.2141139999999999</v>
      </c>
      <c r="J11955" s="5"/>
      <c r="K11955" s="1">
        <v>13.518758999999999</v>
      </c>
      <c r="L11955" s="1">
        <v>37.157929000000003</v>
      </c>
      <c r="M11955" s="1">
        <v>6.3816699999999997</v>
      </c>
      <c r="O11955" s="1">
        <v>43.257361000000003</v>
      </c>
      <c r="P11955" s="1">
        <v>133.90917999999999</v>
      </c>
      <c r="Q11955" s="1">
        <v>9.3939990000000009</v>
      </c>
      <c r="R11955" s="1">
        <v>26.205006000000001</v>
      </c>
      <c r="S11955" s="1">
        <v>5.0349510000000004</v>
      </c>
      <c r="T11955" s="1">
        <v>133</v>
      </c>
      <c r="U11955" s="1">
        <v>35.48836</v>
      </c>
      <c r="V11955" s="1">
        <v>2.4750190000000001</v>
      </c>
      <c r="W11955" s="1">
        <v>94.319811000000001</v>
      </c>
      <c r="X11955" s="8">
        <v>0</v>
      </c>
    </row>
    <row r="11956" spans="1:24" x14ac:dyDescent="0.25">
      <c r="A11956">
        <v>11954</v>
      </c>
      <c r="B11956">
        <v>870.98455200000001</v>
      </c>
      <c r="C11956">
        <v>9.6852669999999996</v>
      </c>
      <c r="D11956">
        <v>24.359817</v>
      </c>
      <c r="E11956">
        <v>85.386480000000006</v>
      </c>
      <c r="F11956">
        <v>-9.6318719999999995</v>
      </c>
      <c r="G11956">
        <v>9.5</v>
      </c>
      <c r="H11956" s="2">
        <v>86.185942999999995</v>
      </c>
      <c r="I11956" s="1">
        <v>4.0597430000000001</v>
      </c>
      <c r="J11956" s="5"/>
      <c r="K11956" s="1">
        <v>12.813845000000001</v>
      </c>
      <c r="L11956" s="1">
        <v>37.611429999999999</v>
      </c>
      <c r="M11956" s="1">
        <v>6.3013320000000004</v>
      </c>
      <c r="O11956" s="1">
        <v>40.801157000000003</v>
      </c>
      <c r="P11956" s="1">
        <v>129.31067899999999</v>
      </c>
      <c r="Q11956" s="1">
        <v>9.3172119999999996</v>
      </c>
      <c r="R11956" s="1">
        <v>26.092860000000002</v>
      </c>
      <c r="S11956" s="1">
        <v>4.4428929999999998</v>
      </c>
      <c r="T11956" s="1">
        <v>130</v>
      </c>
      <c r="U11956" s="1">
        <v>34.653602999999997</v>
      </c>
      <c r="V11956" s="1">
        <v>2.4718460000000002</v>
      </c>
      <c r="W11956" s="1">
        <v>94.847279</v>
      </c>
      <c r="X11956" s="8">
        <v>0</v>
      </c>
    </row>
    <row r="11957" spans="1:24" x14ac:dyDescent="0.25">
      <c r="A11957">
        <v>11955</v>
      </c>
      <c r="B11957">
        <v>871.83545200000003</v>
      </c>
      <c r="C11957">
        <v>5.9852239999999997</v>
      </c>
      <c r="D11957">
        <v>24.182428999999999</v>
      </c>
      <c r="E11957">
        <v>85.583494000000002</v>
      </c>
      <c r="F11957">
        <v>-10.632698</v>
      </c>
      <c r="G11957">
        <v>10.449736</v>
      </c>
      <c r="H11957" s="2">
        <v>81.514255000000006</v>
      </c>
      <c r="I11957" s="1">
        <v>4.1142010000000004</v>
      </c>
      <c r="J11957" s="5"/>
      <c r="K11957" s="1">
        <v>12.566193</v>
      </c>
      <c r="L11957" s="1">
        <v>36.948802999999998</v>
      </c>
      <c r="M11957" s="1">
        <v>6.3308289999999996</v>
      </c>
      <c r="O11957" s="1">
        <v>38.955688000000002</v>
      </c>
      <c r="P11957" s="1">
        <v>126.551923</v>
      </c>
      <c r="Q11957" s="1">
        <v>9.5735910000000004</v>
      </c>
      <c r="R11957" s="1">
        <v>26.023282999999999</v>
      </c>
      <c r="S11957" s="1">
        <v>4.3214439999999996</v>
      </c>
      <c r="T11957" s="1">
        <v>125</v>
      </c>
      <c r="U11957" s="1">
        <v>34.599719999999998</v>
      </c>
      <c r="V11957" s="1">
        <v>2.4790369999999999</v>
      </c>
      <c r="W11957" s="1">
        <v>99.514398999999997</v>
      </c>
      <c r="X11957" s="8">
        <v>0</v>
      </c>
    </row>
    <row r="11958" spans="1:24" x14ac:dyDescent="0.25">
      <c r="A11958">
        <v>11956</v>
      </c>
      <c r="B11958">
        <v>873.59788100000003</v>
      </c>
      <c r="C11958">
        <v>3.448928</v>
      </c>
      <c r="D11958">
        <v>24.162901999999999</v>
      </c>
      <c r="E11958">
        <v>84.736641000000006</v>
      </c>
      <c r="F11958">
        <v>-9.6348590000000005</v>
      </c>
      <c r="G11958">
        <v>9.5002639999999996</v>
      </c>
      <c r="H11958" s="2">
        <v>80.743073999999993</v>
      </c>
      <c r="I11958" s="1">
        <v>3.9283869999999999</v>
      </c>
      <c r="J11958" s="5"/>
      <c r="K11958" s="1">
        <v>11.348516</v>
      </c>
      <c r="L11958" s="1">
        <v>35.275565999999998</v>
      </c>
      <c r="M11958" s="1">
        <v>5.5099479999999996</v>
      </c>
      <c r="O11958" s="1">
        <v>38.158329000000002</v>
      </c>
      <c r="P11958" s="1">
        <v>119.118257</v>
      </c>
      <c r="Q11958" s="1">
        <v>9.2187000000000001</v>
      </c>
      <c r="R11958" s="1">
        <v>26.743919999999999</v>
      </c>
      <c r="S11958" s="1">
        <v>4.2187919999999997</v>
      </c>
      <c r="T11958" s="1">
        <v>119</v>
      </c>
      <c r="U11958" s="1">
        <v>37.498570000000001</v>
      </c>
      <c r="V11958" s="1">
        <v>2.4760529999999998</v>
      </c>
      <c r="W11958" s="1">
        <v>97.790757999999997</v>
      </c>
      <c r="X11958" s="8">
        <v>0</v>
      </c>
    </row>
    <row r="11959" spans="1:24" x14ac:dyDescent="0.25">
      <c r="A11959">
        <v>11957</v>
      </c>
      <c r="B11959">
        <v>869.53610600000002</v>
      </c>
      <c r="C11959">
        <v>3.5039039999999999</v>
      </c>
      <c r="D11959">
        <v>25.721820999999998</v>
      </c>
      <c r="E11959">
        <v>83.199263999999999</v>
      </c>
      <c r="F11959">
        <v>-9.637162</v>
      </c>
      <c r="G11959">
        <v>9.5</v>
      </c>
      <c r="H11959" s="2">
        <v>79.739350000000002</v>
      </c>
      <c r="I11959" s="1">
        <v>3.5749939999999998</v>
      </c>
      <c r="J11959" s="5"/>
      <c r="K11959" s="1">
        <v>9.8292839999999995</v>
      </c>
      <c r="L11959" s="1">
        <v>34.297370000000001</v>
      </c>
      <c r="M11959" s="1">
        <v>3.9838589999999998</v>
      </c>
      <c r="O11959" s="1">
        <v>35.973515999999996</v>
      </c>
      <c r="P11959" s="1">
        <v>110.25508000000001</v>
      </c>
      <c r="Q11959" s="1">
        <v>8.905462</v>
      </c>
      <c r="R11959" s="1">
        <v>27.918980000000001</v>
      </c>
      <c r="S11959" s="1">
        <v>3.0606960000000001</v>
      </c>
      <c r="T11959" s="1">
        <v>105</v>
      </c>
      <c r="U11959" s="1">
        <v>34.894387999999999</v>
      </c>
      <c r="V11959" s="1">
        <v>2.476108</v>
      </c>
      <c r="W11959" s="1">
        <v>98.201438999999993</v>
      </c>
      <c r="X11959" s="8">
        <v>1.5125952695342599E-2</v>
      </c>
    </row>
    <row r="11960" spans="1:24" x14ac:dyDescent="0.25">
      <c r="A11960">
        <v>11958</v>
      </c>
      <c r="B11960">
        <v>883.22456299999999</v>
      </c>
      <c r="C11960">
        <v>2.639545</v>
      </c>
      <c r="D11960">
        <v>51.691681000000003</v>
      </c>
      <c r="E11960">
        <v>82.897175000000004</v>
      </c>
      <c r="F11960">
        <v>-9.6390440000000002</v>
      </c>
      <c r="G11960">
        <v>9.5</v>
      </c>
      <c r="H11960" s="2">
        <v>79.261162999999996</v>
      </c>
      <c r="I11960" s="1">
        <v>2.6902180000000002</v>
      </c>
      <c r="J11960" s="5"/>
      <c r="K11960" s="1">
        <v>9.5147840000000006</v>
      </c>
      <c r="L11960" s="1">
        <v>34.416960000000003</v>
      </c>
      <c r="M11960" s="1">
        <v>3.4183870000000001</v>
      </c>
      <c r="O11960" s="1">
        <v>35.826371999999999</v>
      </c>
      <c r="P11960" s="1">
        <v>109.57674</v>
      </c>
      <c r="Q11960" s="1">
        <v>8.6781559999999995</v>
      </c>
      <c r="R11960" s="1">
        <v>25.881708</v>
      </c>
      <c r="S11960" s="1">
        <v>2.5731959999999998</v>
      </c>
      <c r="T11960" s="1">
        <v>110</v>
      </c>
      <c r="U11960" s="1">
        <v>32.207698000000001</v>
      </c>
      <c r="V11960" s="1">
        <v>2.486551</v>
      </c>
      <c r="W11960" s="1">
        <v>100.922376</v>
      </c>
      <c r="X11960" s="8">
        <v>3.4646098110515652E-2</v>
      </c>
    </row>
    <row r="11961" spans="1:24" x14ac:dyDescent="0.25">
      <c r="A11961">
        <v>11959</v>
      </c>
      <c r="B11961">
        <v>886.145442</v>
      </c>
      <c r="C11961">
        <v>2.946358</v>
      </c>
      <c r="D11961">
        <v>61.223030999999999</v>
      </c>
      <c r="E11961">
        <v>82.923276000000001</v>
      </c>
      <c r="F11961">
        <v>-8.6408459999999998</v>
      </c>
      <c r="G11961">
        <v>8.5502640000000003</v>
      </c>
      <c r="H11961" s="2">
        <v>84.151118999999994</v>
      </c>
      <c r="I11961" s="1">
        <v>2.468683</v>
      </c>
      <c r="J11961" s="5"/>
      <c r="K11961" s="1">
        <v>9.4968830000000004</v>
      </c>
      <c r="L11961" s="1">
        <v>35.101280000000003</v>
      </c>
      <c r="M11961" s="1">
        <v>5.3367089999999999</v>
      </c>
      <c r="O11961" s="1">
        <v>36.968376999999997</v>
      </c>
      <c r="P11961" s="1">
        <v>110.38129000000001</v>
      </c>
      <c r="Q11961" s="1">
        <v>9.2810210000000009</v>
      </c>
      <c r="R11961" s="1">
        <v>25.034018</v>
      </c>
      <c r="S11961" s="1">
        <v>2.5885419999999999</v>
      </c>
      <c r="T11961" s="1">
        <v>108</v>
      </c>
      <c r="U11961" s="1">
        <v>40.795682999999997</v>
      </c>
      <c r="V11961" s="1">
        <v>2.4791150000000002</v>
      </c>
      <c r="W11961" s="1">
        <v>100.249324</v>
      </c>
      <c r="X11961" s="8">
        <v>6.2642854927271202E-2</v>
      </c>
    </row>
    <row r="11962" spans="1:24" x14ac:dyDescent="0.25">
      <c r="A11962">
        <v>11960</v>
      </c>
      <c r="B11962">
        <v>890.976677</v>
      </c>
      <c r="C11962">
        <v>3.6620810000000001</v>
      </c>
      <c r="D11962">
        <v>62.291694</v>
      </c>
      <c r="E11962">
        <v>82.526840000000007</v>
      </c>
      <c r="F11962">
        <v>-8.6415790000000001</v>
      </c>
      <c r="G11962">
        <v>8.5500000000000007</v>
      </c>
      <c r="H11962" s="2">
        <v>91.447276000000002</v>
      </c>
      <c r="I11962" s="1">
        <v>3.088749</v>
      </c>
      <c r="J11962" s="5"/>
      <c r="K11962" s="1">
        <v>13.415754</v>
      </c>
      <c r="L11962" s="1">
        <v>37.971963000000002</v>
      </c>
      <c r="M11962" s="1">
        <v>11.328187</v>
      </c>
      <c r="O11962" s="1">
        <v>39.320653</v>
      </c>
      <c r="P11962" s="1">
        <v>110.52541600000001</v>
      </c>
      <c r="Q11962" s="1">
        <v>12.156955</v>
      </c>
      <c r="R11962" s="1">
        <v>25.034704000000001</v>
      </c>
      <c r="S11962" s="1">
        <v>2.6378119999999998</v>
      </c>
      <c r="T11962" s="1">
        <v>126</v>
      </c>
      <c r="U11962" s="1">
        <v>58.324232000000002</v>
      </c>
      <c r="V11962" s="1">
        <v>2.4861300000000002</v>
      </c>
      <c r="W11962" s="1">
        <v>100.281933</v>
      </c>
      <c r="X11962" s="8">
        <v>8.2268143482522232E-2</v>
      </c>
    </row>
    <row r="11963" spans="1:24" x14ac:dyDescent="0.25">
      <c r="A11963">
        <v>11961</v>
      </c>
      <c r="B11963">
        <v>920.80198600000006</v>
      </c>
      <c r="C11963">
        <v>3.291388</v>
      </c>
      <c r="D11963">
        <v>75.429571999999993</v>
      </c>
      <c r="E11963">
        <v>82.507211999999996</v>
      </c>
      <c r="F11963">
        <v>-9.6393369999999994</v>
      </c>
      <c r="G11963">
        <v>9.4997360000000004</v>
      </c>
      <c r="H11963" s="2">
        <v>98.933075000000002</v>
      </c>
      <c r="I11963" s="1">
        <v>2.6812649999999998</v>
      </c>
      <c r="J11963" s="5"/>
      <c r="K11963" s="1">
        <v>21.214590999999999</v>
      </c>
      <c r="L11963" s="1">
        <v>43.559108000000002</v>
      </c>
      <c r="M11963" s="1">
        <v>13.579914</v>
      </c>
      <c r="O11963" s="1">
        <v>48.193463000000001</v>
      </c>
      <c r="P11963" s="1">
        <v>120.254927</v>
      </c>
      <c r="Q11963" s="1">
        <v>12.803302</v>
      </c>
      <c r="R11963" s="1">
        <v>25.529458999999999</v>
      </c>
      <c r="S11963" s="1">
        <v>4.9459780000000002</v>
      </c>
      <c r="T11963" s="1">
        <v>123</v>
      </c>
      <c r="U11963" s="1">
        <v>59.359054</v>
      </c>
      <c r="V11963" s="1">
        <v>2.4960260000000001</v>
      </c>
      <c r="W11963" s="1">
        <v>102.253106</v>
      </c>
      <c r="X11963" s="8">
        <v>0.1124123206037372</v>
      </c>
    </row>
    <row r="11964" spans="1:24" x14ac:dyDescent="0.25">
      <c r="A11964">
        <v>11962</v>
      </c>
      <c r="B11964">
        <v>949.00753999999995</v>
      </c>
      <c r="C11964">
        <v>2.9654940000000001</v>
      </c>
      <c r="D11964">
        <v>83.738158999999996</v>
      </c>
      <c r="E11964">
        <v>83.215221999999997</v>
      </c>
      <c r="F11964">
        <v>-7.4482850000000003</v>
      </c>
      <c r="G11964">
        <v>7.6005279999999997</v>
      </c>
      <c r="H11964" s="2">
        <v>101.299622</v>
      </c>
      <c r="I11964" s="1">
        <v>3.0480700000000001</v>
      </c>
      <c r="J11964" s="5"/>
      <c r="K11964" s="1">
        <v>30.468499999999999</v>
      </c>
      <c r="L11964" s="1">
        <v>47.327491000000002</v>
      </c>
      <c r="M11964" s="1">
        <v>16.358955999999999</v>
      </c>
      <c r="O11964" s="1">
        <v>55.602342</v>
      </c>
      <c r="P11964" s="1">
        <v>131.87424300000001</v>
      </c>
      <c r="Q11964" s="1">
        <v>12.261577000000001</v>
      </c>
      <c r="R11964" s="1">
        <v>25.582025999999999</v>
      </c>
      <c r="S11964" s="1">
        <v>10.317176999999999</v>
      </c>
      <c r="T11964" s="1">
        <v>160</v>
      </c>
      <c r="U11964" s="1">
        <v>63.293374999999997</v>
      </c>
      <c r="V11964" s="1">
        <v>2.491206</v>
      </c>
      <c r="W11964" s="1">
        <v>101.46932700000001</v>
      </c>
      <c r="X11964" s="8">
        <v>0.22122641163855919</v>
      </c>
    </row>
    <row r="11965" spans="1:24" x14ac:dyDescent="0.25">
      <c r="A11965">
        <v>11963</v>
      </c>
      <c r="B11965">
        <v>958.36817399999995</v>
      </c>
      <c r="C11965">
        <v>5.389589</v>
      </c>
      <c r="D11965">
        <v>84.744016999999999</v>
      </c>
      <c r="E11965">
        <v>83.535189000000003</v>
      </c>
      <c r="F11965">
        <v>-8.2829709999999999</v>
      </c>
      <c r="G11965">
        <v>8.5497359999999993</v>
      </c>
      <c r="H11965" s="2">
        <v>101.75256299999999</v>
      </c>
      <c r="I11965" s="1">
        <v>3.0868039999999999</v>
      </c>
      <c r="J11965" s="5"/>
      <c r="K11965" s="1">
        <v>32.072754000000003</v>
      </c>
      <c r="L11965" s="1">
        <v>49.855927000000001</v>
      </c>
      <c r="M11965" s="1">
        <v>17.878554999999999</v>
      </c>
      <c r="O11965" s="1">
        <v>60.645397000000003</v>
      </c>
      <c r="P11965" s="1">
        <v>139.57889700000001</v>
      </c>
      <c r="Q11965" s="1">
        <v>13.90147</v>
      </c>
      <c r="R11965" s="1">
        <v>25.803398000000001</v>
      </c>
      <c r="S11965" s="1">
        <v>12.132647</v>
      </c>
      <c r="T11965" s="1">
        <v>157</v>
      </c>
      <c r="U11965" s="1">
        <v>64.406463000000002</v>
      </c>
      <c r="V11965" s="1">
        <v>2.4927589999999999</v>
      </c>
      <c r="W11965" s="1">
        <v>99.091566</v>
      </c>
      <c r="X11965" s="8">
        <v>0.23441437572257631</v>
      </c>
    </row>
    <row r="11966" spans="1:24" x14ac:dyDescent="0.25">
      <c r="A11966">
        <v>11964</v>
      </c>
      <c r="B11966">
        <v>967.90679</v>
      </c>
      <c r="C11966">
        <v>8.3935449999999996</v>
      </c>
      <c r="D11966">
        <v>86.872609999999995</v>
      </c>
      <c r="E11966">
        <v>84.220847000000006</v>
      </c>
      <c r="F11966">
        <v>-7.5004679999999997</v>
      </c>
      <c r="G11966">
        <v>7.6002640000000001</v>
      </c>
      <c r="H11966" s="2">
        <v>91.361935000000003</v>
      </c>
      <c r="I11966" s="1">
        <v>2.1061969999999999</v>
      </c>
      <c r="J11966" s="5"/>
      <c r="K11966" s="1">
        <v>33.432271</v>
      </c>
      <c r="L11966" s="1">
        <v>55.240834</v>
      </c>
      <c r="M11966" s="1">
        <v>15.421666</v>
      </c>
      <c r="O11966" s="1">
        <v>71.969745000000003</v>
      </c>
      <c r="P11966" s="1">
        <v>141.94214500000001</v>
      </c>
      <c r="Q11966" s="1">
        <v>20.361757999999998</v>
      </c>
      <c r="R11966" s="1">
        <v>25.673324999999998</v>
      </c>
      <c r="S11966" s="1">
        <v>12.014499000000001</v>
      </c>
      <c r="T11966" s="1">
        <v>161</v>
      </c>
      <c r="U11966" s="1">
        <v>66.967485999999994</v>
      </c>
      <c r="V11966" s="1">
        <v>2.501382</v>
      </c>
      <c r="W11966" s="1">
        <v>98.909386999999995</v>
      </c>
      <c r="X11966" s="8">
        <v>0.15445962471464389</v>
      </c>
    </row>
    <row r="11967" spans="1:24" x14ac:dyDescent="0.25">
      <c r="A11967">
        <v>11965</v>
      </c>
      <c r="B11967">
        <v>965.74762299999998</v>
      </c>
      <c r="C11967">
        <v>10.092599999999999</v>
      </c>
      <c r="D11967">
        <v>80.707961999999995</v>
      </c>
      <c r="E11967">
        <v>83.484769</v>
      </c>
      <c r="F11967">
        <v>-8.6441239999999997</v>
      </c>
      <c r="G11967">
        <v>8.5497359999999993</v>
      </c>
      <c r="H11967" s="2">
        <v>94.709710000000001</v>
      </c>
      <c r="I11967" s="1">
        <v>2.9712770000000002</v>
      </c>
      <c r="J11967" s="5"/>
      <c r="K11967" s="1">
        <v>35.713501999999998</v>
      </c>
      <c r="L11967" s="1">
        <v>58.108513000000002</v>
      </c>
      <c r="M11967" s="1">
        <v>13.754999</v>
      </c>
      <c r="O11967" s="1">
        <v>83.869253999999998</v>
      </c>
      <c r="P11967" s="1">
        <v>139.523765</v>
      </c>
      <c r="Q11967" s="1">
        <v>15.017979</v>
      </c>
      <c r="R11967" s="1">
        <v>25.583608999999999</v>
      </c>
      <c r="S11967" s="1">
        <v>12.524609</v>
      </c>
      <c r="T11967" s="1">
        <v>159</v>
      </c>
      <c r="U11967" s="1">
        <v>67.177268999999995</v>
      </c>
      <c r="V11967" s="1">
        <v>2.4966059999999999</v>
      </c>
      <c r="W11967" s="1">
        <v>99.079048</v>
      </c>
      <c r="X11967" s="8">
        <v>0.13480396480781759</v>
      </c>
    </row>
    <row r="11968" spans="1:24" x14ac:dyDescent="0.25">
      <c r="A11968">
        <v>11966</v>
      </c>
      <c r="B11968">
        <v>955.80420800000002</v>
      </c>
      <c r="C11968">
        <v>10.735995000000001</v>
      </c>
      <c r="D11968">
        <v>49.335681000000001</v>
      </c>
      <c r="E11968">
        <v>84.080509000000006</v>
      </c>
      <c r="F11968">
        <v>-8.3867130000000003</v>
      </c>
      <c r="G11968">
        <v>8.5500000000000007</v>
      </c>
      <c r="H11968" s="2">
        <v>115.43540900000001</v>
      </c>
      <c r="I11968" s="1">
        <v>3.0057870000000002</v>
      </c>
      <c r="J11968" s="5"/>
      <c r="K11968" s="1">
        <v>35.210016000000003</v>
      </c>
      <c r="L11968" s="1">
        <v>59.989987999999997</v>
      </c>
      <c r="M11968" s="1">
        <v>14.357157000000001</v>
      </c>
      <c r="O11968" s="1">
        <v>81.118539999999996</v>
      </c>
      <c r="P11968" s="1">
        <v>146.00098199999999</v>
      </c>
      <c r="Q11968" s="1">
        <v>12.199907</v>
      </c>
      <c r="R11968" s="1">
        <v>25.84047</v>
      </c>
      <c r="S11968" s="1">
        <v>10.503564000000001</v>
      </c>
      <c r="T11968" s="1">
        <v>186</v>
      </c>
      <c r="U11968" s="1">
        <v>63.892702999999997</v>
      </c>
      <c r="V11968" s="1">
        <v>2.4882379999999999</v>
      </c>
      <c r="W11968" s="1">
        <v>95.936192000000005</v>
      </c>
      <c r="X11968" s="8">
        <v>0.1586948024390927</v>
      </c>
    </row>
    <row r="11969" spans="1:24" x14ac:dyDescent="0.25">
      <c r="A11969">
        <v>11967</v>
      </c>
      <c r="B11969">
        <v>957.43016699999998</v>
      </c>
      <c r="C11969">
        <v>10.300808</v>
      </c>
      <c r="D11969">
        <v>34.764688</v>
      </c>
      <c r="E11969">
        <v>85.430841999999998</v>
      </c>
      <c r="F11969">
        <v>-7.1691399999999996</v>
      </c>
      <c r="G11969">
        <v>7.6002640000000001</v>
      </c>
      <c r="H11969" s="2">
        <v>125.963966</v>
      </c>
      <c r="I11969" s="1">
        <v>3.7225739999999998</v>
      </c>
      <c r="J11969" s="5"/>
      <c r="K11969" s="1">
        <v>29.512142000000001</v>
      </c>
      <c r="L11969" s="1">
        <v>59.674860000000002</v>
      </c>
      <c r="M11969" s="1">
        <v>14.165632</v>
      </c>
      <c r="O11969" s="1">
        <v>67.012319000000005</v>
      </c>
      <c r="P11969" s="1">
        <v>148.83387099999999</v>
      </c>
      <c r="Q11969" s="1">
        <v>11.587414000000001</v>
      </c>
      <c r="R11969" s="1">
        <v>26.131036999999999</v>
      </c>
      <c r="S11969" s="1">
        <v>5.4023310000000002</v>
      </c>
      <c r="T11969" s="1">
        <v>189</v>
      </c>
      <c r="U11969" s="1">
        <v>57.551015</v>
      </c>
      <c r="V11969" s="1">
        <v>2.4878459999999998</v>
      </c>
      <c r="W11969" s="1">
        <v>92.840216999999996</v>
      </c>
      <c r="X11969" s="8">
        <v>0.13915727342374579</v>
      </c>
    </row>
    <row r="11970" spans="1:24" x14ac:dyDescent="0.25">
      <c r="A11970">
        <v>11968</v>
      </c>
      <c r="B11970">
        <v>953.55659400000002</v>
      </c>
      <c r="C11970">
        <v>10.637765</v>
      </c>
      <c r="D11970">
        <v>34.108674999999998</v>
      </c>
      <c r="E11970">
        <v>84.782261000000005</v>
      </c>
      <c r="F11970">
        <v>-7.286791</v>
      </c>
      <c r="G11970">
        <v>7.6</v>
      </c>
      <c r="H11970" s="2">
        <v>109.25657699999999</v>
      </c>
      <c r="I11970" s="1">
        <v>3.2886920000000002</v>
      </c>
      <c r="J11970" s="5"/>
      <c r="K11970" s="1">
        <v>21.725974999999998</v>
      </c>
      <c r="L11970" s="1">
        <v>58.893259999999998</v>
      </c>
      <c r="M11970" s="1">
        <v>6.7368980000000001</v>
      </c>
      <c r="O11970" s="1">
        <v>61.796821999999999</v>
      </c>
      <c r="P11970" s="1">
        <v>154.413521</v>
      </c>
      <c r="Q11970" s="1">
        <v>9.8146009999999997</v>
      </c>
      <c r="R11970" s="1">
        <v>26.449940000000002</v>
      </c>
      <c r="S11970" s="1">
        <v>3.3408639999999998</v>
      </c>
      <c r="T11970" s="1">
        <v>184</v>
      </c>
      <c r="U11970" s="1">
        <v>46.169141000000003</v>
      </c>
      <c r="V11970" s="1">
        <v>2.487927</v>
      </c>
      <c r="W11970" s="1">
        <v>90.941623000000007</v>
      </c>
      <c r="X11970" s="8">
        <v>0.1147109909894786</v>
      </c>
    </row>
    <row r="11971" spans="1:24" x14ac:dyDescent="0.25">
      <c r="A11971">
        <v>11969</v>
      </c>
      <c r="B11971">
        <v>931.72888899999998</v>
      </c>
      <c r="C11971">
        <v>10.701064000000001</v>
      </c>
      <c r="D11971">
        <v>33.817453999999998</v>
      </c>
      <c r="E11971">
        <v>83.521214000000001</v>
      </c>
      <c r="F11971">
        <v>-6.1083069999999999</v>
      </c>
      <c r="G11971">
        <v>6.650264</v>
      </c>
      <c r="H11971" s="2">
        <v>108.910563</v>
      </c>
      <c r="I11971" s="1">
        <v>3.689854</v>
      </c>
      <c r="J11971" s="5"/>
      <c r="K11971" s="1">
        <v>19.307884000000001</v>
      </c>
      <c r="L11971" s="1">
        <v>56.559341000000003</v>
      </c>
      <c r="M11971" s="1">
        <v>3.5823320000000001</v>
      </c>
      <c r="O11971" s="1">
        <v>63.601103999999999</v>
      </c>
      <c r="P11971" s="1">
        <v>155.08990600000001</v>
      </c>
      <c r="Q11971" s="1">
        <v>9.1280059999999992</v>
      </c>
      <c r="R11971" s="1">
        <v>25.94106</v>
      </c>
      <c r="S11971" s="1">
        <v>3.7682579999999999</v>
      </c>
      <c r="T11971" s="1">
        <v>204</v>
      </c>
      <c r="U11971" s="1">
        <v>41.290685000000003</v>
      </c>
      <c r="V11971" s="1">
        <v>2.4539219999999999</v>
      </c>
      <c r="W11971" s="1">
        <v>90.660388999999995</v>
      </c>
      <c r="X11971" s="8">
        <v>6.2337485584605702E-2</v>
      </c>
    </row>
    <row r="11972" spans="1:24" x14ac:dyDescent="0.25">
      <c r="A11972">
        <v>11970</v>
      </c>
      <c r="B11972">
        <v>938.27903500000002</v>
      </c>
      <c r="C11972">
        <v>9.8905659999999997</v>
      </c>
      <c r="D11972">
        <v>33.572755000000001</v>
      </c>
      <c r="E11972">
        <v>83.982957999999996</v>
      </c>
      <c r="F11972">
        <v>-6.9776300000000004</v>
      </c>
      <c r="G11972">
        <v>7.6018470000000002</v>
      </c>
      <c r="H11972" s="2">
        <v>110.382767</v>
      </c>
      <c r="I11972" s="1">
        <v>2.686264</v>
      </c>
      <c r="J11972" s="5"/>
      <c r="K11972" s="1">
        <v>17.526212999999998</v>
      </c>
      <c r="L11972" s="1">
        <v>50.93036</v>
      </c>
      <c r="M11972" s="1">
        <v>4.2135800000000003</v>
      </c>
      <c r="O11972" s="1">
        <v>61.778972000000003</v>
      </c>
      <c r="P11972" s="1">
        <v>159.555904</v>
      </c>
      <c r="Q11972" s="1">
        <v>9.3267570000000006</v>
      </c>
      <c r="R11972" s="1">
        <v>26.123624</v>
      </c>
      <c r="S11972" s="1">
        <v>4.2443780000000002</v>
      </c>
      <c r="T11972" s="1">
        <v>196</v>
      </c>
      <c r="U11972" s="1">
        <v>38.207154000000003</v>
      </c>
      <c r="V11972" s="1">
        <v>2.4970059999999998</v>
      </c>
      <c r="W11972" s="1">
        <v>96.851118999999997</v>
      </c>
      <c r="X11972" s="8">
        <v>3.9461339530690698E-2</v>
      </c>
    </row>
    <row r="11973" spans="1:24" x14ac:dyDescent="0.25">
      <c r="A11973">
        <v>11971</v>
      </c>
      <c r="B11973">
        <v>932.36820799999998</v>
      </c>
      <c r="C11973">
        <v>6.155564</v>
      </c>
      <c r="D11973">
        <v>33.037287999999997</v>
      </c>
      <c r="E11973">
        <v>83.653401000000002</v>
      </c>
      <c r="F11973">
        <v>-6.9669629999999998</v>
      </c>
      <c r="G11973">
        <v>7.5978890000000003</v>
      </c>
      <c r="H11973" s="2">
        <v>102.854467</v>
      </c>
      <c r="I11973" s="1">
        <v>2.7825359999999999</v>
      </c>
      <c r="J11973" s="5"/>
      <c r="K11973" s="1">
        <v>15.451593000000001</v>
      </c>
      <c r="L11973" s="1">
        <v>46.078042000000003</v>
      </c>
      <c r="M11973" s="1">
        <v>3.918758</v>
      </c>
      <c r="O11973" s="1">
        <v>56.815569000000004</v>
      </c>
      <c r="P11973" s="1">
        <v>158.011965</v>
      </c>
      <c r="Q11973" s="1">
        <v>9.5226729999999993</v>
      </c>
      <c r="R11973" s="1">
        <v>25.844358</v>
      </c>
      <c r="S11973" s="1">
        <v>3.831712</v>
      </c>
      <c r="T11973" s="1">
        <v>192</v>
      </c>
      <c r="U11973" s="1">
        <v>34.767556999999996</v>
      </c>
      <c r="V11973" s="1">
        <v>2.4885459999999999</v>
      </c>
      <c r="W11973" s="1">
        <v>92.403666000000001</v>
      </c>
      <c r="X11973" s="8">
        <v>2.1070006460121679E-2</v>
      </c>
    </row>
    <row r="11974" spans="1:24" x14ac:dyDescent="0.25">
      <c r="A11974">
        <v>11972</v>
      </c>
      <c r="B11974">
        <v>924.34691199999997</v>
      </c>
      <c r="C11974">
        <v>9.9168029999999998</v>
      </c>
      <c r="D11974">
        <v>33.456606000000001</v>
      </c>
      <c r="E11974">
        <v>82.912685999999994</v>
      </c>
      <c r="F11974">
        <v>-6.8905649999999996</v>
      </c>
      <c r="G11974">
        <v>7.5999990000000004</v>
      </c>
      <c r="H11974" s="2">
        <v>95.125245000000007</v>
      </c>
      <c r="I11974" s="1">
        <v>2.679694</v>
      </c>
      <c r="J11974" s="5"/>
      <c r="K11974" s="1">
        <v>13.596123</v>
      </c>
      <c r="L11974" s="1">
        <v>39.026845999999999</v>
      </c>
      <c r="M11974" s="1">
        <v>3.648838</v>
      </c>
      <c r="O11974" s="1">
        <v>52.884309999999999</v>
      </c>
      <c r="P11974" s="1">
        <v>140.05338</v>
      </c>
      <c r="Q11974" s="1">
        <v>9.3412749999999996</v>
      </c>
      <c r="R11974" s="1">
        <v>25.232710000000001</v>
      </c>
      <c r="S11974" s="1">
        <v>3.611472</v>
      </c>
      <c r="T11974" s="1">
        <v>199</v>
      </c>
      <c r="U11974" s="1">
        <v>33.048552999999998</v>
      </c>
      <c r="V11974" s="1">
        <v>2.4701659999999999</v>
      </c>
      <c r="W11974" s="1">
        <v>90.913580999999994</v>
      </c>
      <c r="X11974" s="8">
        <v>4.6354015328077041E-3</v>
      </c>
    </row>
    <row r="11975" spans="1:24" x14ac:dyDescent="0.25">
      <c r="A11975">
        <v>11973</v>
      </c>
      <c r="B11975">
        <v>923.19646499999999</v>
      </c>
      <c r="C11975">
        <v>11.635201</v>
      </c>
      <c r="D11975">
        <v>34.138762</v>
      </c>
      <c r="E11975">
        <v>83.988647</v>
      </c>
      <c r="F11975">
        <v>-6.5226369999999996</v>
      </c>
      <c r="G11975">
        <v>7.6</v>
      </c>
      <c r="H11975" s="2">
        <v>103.59669599999999</v>
      </c>
      <c r="I11975" s="1">
        <v>2.3376950000000001</v>
      </c>
      <c r="J11975" s="5"/>
      <c r="K11975" s="1">
        <v>13.316831000000001</v>
      </c>
      <c r="L11975" s="1">
        <v>37.356045000000002</v>
      </c>
      <c r="M11975" s="1">
        <v>5.1500199999999996</v>
      </c>
      <c r="O11975" s="1">
        <v>49.083331999999999</v>
      </c>
      <c r="P11975" s="1">
        <v>131.63610199999999</v>
      </c>
      <c r="Q11975" s="1">
        <v>9.4051910000000003</v>
      </c>
      <c r="R11975" s="1">
        <v>25.337683999999999</v>
      </c>
      <c r="S11975" s="1">
        <v>3.6543589999999999</v>
      </c>
      <c r="T11975" s="1">
        <v>170</v>
      </c>
      <c r="U11975" s="1">
        <v>32.907777000000003</v>
      </c>
      <c r="V11975" s="1">
        <v>2.4751979999999998</v>
      </c>
      <c r="W11975" s="1">
        <v>87.091279</v>
      </c>
      <c r="X11975" s="8">
        <v>0</v>
      </c>
    </row>
    <row r="11976" spans="1:24" x14ac:dyDescent="0.25">
      <c r="A11976">
        <v>11974</v>
      </c>
      <c r="B11976">
        <v>917.02709800000002</v>
      </c>
      <c r="C11976">
        <v>9.5762719999999995</v>
      </c>
      <c r="D11976">
        <v>33.536976000000003</v>
      </c>
      <c r="E11976">
        <v>85.163994000000002</v>
      </c>
      <c r="F11976">
        <v>-6.8193520000000003</v>
      </c>
      <c r="G11976">
        <v>7.6</v>
      </c>
      <c r="H11976" s="2">
        <v>96.149681999999999</v>
      </c>
      <c r="I11976" s="1">
        <v>3.005503</v>
      </c>
      <c r="J11976" s="5"/>
      <c r="K11976" s="1">
        <v>14.747999999999999</v>
      </c>
      <c r="L11976" s="1">
        <v>37.764029000000001</v>
      </c>
      <c r="M11976" s="1">
        <v>6.2867920000000002</v>
      </c>
      <c r="O11976" s="1">
        <v>48.970621999999999</v>
      </c>
      <c r="P11976" s="1">
        <v>132.22015999999999</v>
      </c>
      <c r="Q11976" s="1">
        <v>9.6000650000000007</v>
      </c>
      <c r="R11976" s="1">
        <v>25.885725000000001</v>
      </c>
      <c r="S11976" s="1">
        <v>3.3029739999999999</v>
      </c>
      <c r="T11976" s="1">
        <v>155</v>
      </c>
      <c r="U11976" s="1">
        <v>32.558770000000003</v>
      </c>
      <c r="V11976" s="1">
        <v>2.4771230000000002</v>
      </c>
      <c r="W11976" s="1">
        <v>91.545339999999996</v>
      </c>
      <c r="X11976" s="8">
        <v>0</v>
      </c>
    </row>
    <row r="11977" spans="1:24" x14ac:dyDescent="0.25">
      <c r="A11977">
        <v>11975</v>
      </c>
      <c r="B11977">
        <v>267.29987899999998</v>
      </c>
      <c r="C11977">
        <v>2.9121220000000001</v>
      </c>
      <c r="D11977">
        <v>8.98123</v>
      </c>
      <c r="E11977">
        <v>22.206758000000001</v>
      </c>
      <c r="F11977">
        <v>0.33449899999999999</v>
      </c>
      <c r="G11977">
        <v>2.1120000000000002E-3</v>
      </c>
      <c r="H11977" s="2">
        <v>27.008821000000001</v>
      </c>
      <c r="I11977" s="1">
        <v>1.0379579999999999</v>
      </c>
      <c r="J11977" s="5"/>
      <c r="K11977" s="1">
        <v>4.7245809999999997</v>
      </c>
      <c r="L11977" s="1">
        <v>12.332666</v>
      </c>
      <c r="M11977" s="1">
        <v>1.9814000000000001</v>
      </c>
      <c r="O11977" s="1">
        <v>13.418145000000001</v>
      </c>
      <c r="P11977" s="1">
        <v>42.182279000000001</v>
      </c>
      <c r="Q11977" s="1">
        <v>2.5851130000000002</v>
      </c>
      <c r="R11977" s="1">
        <v>6.9115010000000003</v>
      </c>
      <c r="S11977" s="1">
        <v>0.98585199999999995</v>
      </c>
      <c r="T11977" s="1">
        <v>117</v>
      </c>
      <c r="U11977" s="1">
        <v>2.5119570000000002</v>
      </c>
      <c r="V11977" s="1">
        <v>0.294599</v>
      </c>
      <c r="W11977" s="1">
        <v>7.2932819999999996</v>
      </c>
      <c r="X11977" s="8">
        <v>0</v>
      </c>
    </row>
    <row r="11978" spans="1:24" x14ac:dyDescent="0.25">
      <c r="A11978">
        <v>11976</v>
      </c>
      <c r="B11978">
        <v>929.54088400000001</v>
      </c>
      <c r="C11978">
        <v>2.40523</v>
      </c>
      <c r="D11978">
        <v>30.888681999999999</v>
      </c>
      <c r="E11978">
        <v>86.021501999999998</v>
      </c>
      <c r="F11978">
        <v>-8.1779670000000007</v>
      </c>
      <c r="G11978">
        <v>8.5497359999999993</v>
      </c>
      <c r="H11978" s="2">
        <v>74.984915000000001</v>
      </c>
      <c r="I11978" s="1">
        <v>2.5506340000000001</v>
      </c>
      <c r="J11978" s="5"/>
      <c r="K11978" s="1">
        <v>13.435914</v>
      </c>
      <c r="L11978" s="1">
        <v>37.901684000000003</v>
      </c>
      <c r="M11978" s="1">
        <v>6.5060560000000001</v>
      </c>
      <c r="O11978" s="1">
        <v>48.649920999999999</v>
      </c>
      <c r="P11978" s="1">
        <v>125.251846</v>
      </c>
      <c r="Q11978" s="1">
        <v>9.9201639999999998</v>
      </c>
      <c r="R11978" s="1">
        <v>25.984266999999999</v>
      </c>
      <c r="S11978" s="1">
        <v>2.8187319999999998</v>
      </c>
      <c r="T11978" s="1">
        <v>117</v>
      </c>
      <c r="U11978" s="1">
        <v>31.770212000000001</v>
      </c>
      <c r="V11978" s="1">
        <v>2.4696549999999999</v>
      </c>
      <c r="W11978" s="1">
        <v>98.121994000000001</v>
      </c>
      <c r="X11978" s="8">
        <v>0</v>
      </c>
    </row>
    <row r="11979" spans="1:24" x14ac:dyDescent="0.25">
      <c r="A11979">
        <v>11977</v>
      </c>
      <c r="B11979">
        <v>931.71742800000004</v>
      </c>
      <c r="C11979">
        <v>2.2940269999999998</v>
      </c>
      <c r="D11979">
        <v>30.785221</v>
      </c>
      <c r="E11979">
        <v>86.201286999999994</v>
      </c>
      <c r="F11979">
        <v>-8.5126749999999998</v>
      </c>
      <c r="G11979">
        <v>8.5500000000000007</v>
      </c>
      <c r="H11979" s="2">
        <v>59.725154000000003</v>
      </c>
      <c r="I11979" s="1">
        <v>3.361399</v>
      </c>
      <c r="J11979" s="5"/>
      <c r="K11979" s="1">
        <v>13.178851999999999</v>
      </c>
      <c r="L11979" s="1">
        <v>37.906348000000001</v>
      </c>
      <c r="M11979" s="1">
        <v>6.4217919999999999</v>
      </c>
      <c r="O11979" s="1">
        <v>48.036726000000002</v>
      </c>
      <c r="P11979" s="1">
        <v>120.913878</v>
      </c>
      <c r="Q11979" s="1">
        <v>9.8430929999999996</v>
      </c>
      <c r="R11979" s="1">
        <v>25.984000999999999</v>
      </c>
      <c r="S11979" s="1">
        <v>2.7548319999999999</v>
      </c>
      <c r="T11979" s="1">
        <v>115</v>
      </c>
      <c r="U11979" s="1">
        <v>31.453496999999999</v>
      </c>
      <c r="V11979" s="1">
        <v>0</v>
      </c>
      <c r="W11979" s="1">
        <v>98.540163000000007</v>
      </c>
      <c r="X11979" s="8">
        <v>0</v>
      </c>
    </row>
    <row r="11980" spans="1:24" x14ac:dyDescent="0.25">
      <c r="A11980">
        <v>11978</v>
      </c>
      <c r="B11980">
        <v>899.64454899999998</v>
      </c>
      <c r="C11980">
        <v>2.2869329999999999</v>
      </c>
      <c r="D11980">
        <v>30.429917</v>
      </c>
      <c r="E11980">
        <v>85.924715000000006</v>
      </c>
      <c r="F11980">
        <v>-15.632806</v>
      </c>
      <c r="G11980">
        <v>15.198152</v>
      </c>
      <c r="H11980" s="2">
        <v>61.301313999999998</v>
      </c>
      <c r="I11980" s="1">
        <v>3.64405</v>
      </c>
      <c r="J11980" s="5"/>
      <c r="K11980" s="1">
        <v>12.351710000000001</v>
      </c>
      <c r="L11980" s="1">
        <v>37.527718</v>
      </c>
      <c r="M11980" s="1">
        <v>6.3186679999999997</v>
      </c>
      <c r="O11980" s="1">
        <v>47.258682999999998</v>
      </c>
      <c r="P11980" s="1">
        <v>123.830292</v>
      </c>
      <c r="Q11980" s="1">
        <v>9.7909050000000004</v>
      </c>
      <c r="R11980" s="1">
        <v>25.954643999999998</v>
      </c>
      <c r="S11980" s="1">
        <v>2.7610250000000001</v>
      </c>
      <c r="T11980" s="1">
        <v>113</v>
      </c>
      <c r="U11980" s="1">
        <v>32.151609000000001</v>
      </c>
      <c r="V11980" s="1">
        <v>2.4793090000000002</v>
      </c>
      <c r="W11980" s="1">
        <v>98.153879000000003</v>
      </c>
      <c r="X11980" s="8">
        <v>0</v>
      </c>
    </row>
    <row r="11981" spans="1:24" x14ac:dyDescent="0.25">
      <c r="A11981">
        <v>11979</v>
      </c>
      <c r="B11981">
        <v>879.10519699999998</v>
      </c>
      <c r="C11981">
        <v>2.5298569999999998</v>
      </c>
      <c r="D11981">
        <v>30.465340999999999</v>
      </c>
      <c r="E11981">
        <v>85.593100000000007</v>
      </c>
      <c r="F11981">
        <v>-13.631361</v>
      </c>
      <c r="G11981">
        <v>13.300528</v>
      </c>
      <c r="H11981" s="2">
        <v>64.710493999999997</v>
      </c>
      <c r="I11981" s="1">
        <v>2.9520189999999999</v>
      </c>
      <c r="J11981" s="5"/>
      <c r="K11981" s="1">
        <v>12.045449</v>
      </c>
      <c r="L11981" s="1">
        <v>37.663392999999999</v>
      </c>
      <c r="M11981" s="1">
        <v>6.294721</v>
      </c>
      <c r="O11981" s="1">
        <v>48.045233000000003</v>
      </c>
      <c r="P11981" s="1">
        <v>125.934613</v>
      </c>
      <c r="Q11981" s="1">
        <v>9.7495150000000006</v>
      </c>
      <c r="R11981" s="1">
        <v>26.034793000000001</v>
      </c>
      <c r="S11981" s="1">
        <v>2.7642639999999998</v>
      </c>
      <c r="T11981" s="1">
        <v>112</v>
      </c>
      <c r="U11981" s="1">
        <v>32.449779999999997</v>
      </c>
      <c r="V11981" s="1">
        <v>2.475228</v>
      </c>
      <c r="W11981" s="1">
        <v>99.563203000000001</v>
      </c>
      <c r="X11981" s="8">
        <v>0</v>
      </c>
    </row>
    <row r="11982" spans="1:24" x14ac:dyDescent="0.25">
      <c r="A11982">
        <v>11980</v>
      </c>
      <c r="B11982">
        <v>881.26014599999996</v>
      </c>
      <c r="C11982">
        <v>2.8616419999999998</v>
      </c>
      <c r="D11982">
        <v>30.374143</v>
      </c>
      <c r="E11982">
        <v>84.372246000000004</v>
      </c>
      <c r="F11982">
        <v>-12.631173</v>
      </c>
      <c r="G11982">
        <v>12.350263999999999</v>
      </c>
      <c r="H11982" s="2">
        <v>70.335194999999999</v>
      </c>
      <c r="I11982" s="1">
        <v>2.632819</v>
      </c>
      <c r="J11982" s="5"/>
      <c r="K11982" s="1">
        <v>11.266449</v>
      </c>
      <c r="L11982" s="1">
        <v>37.374754000000003</v>
      </c>
      <c r="M11982" s="1">
        <v>5.7583669999999998</v>
      </c>
      <c r="O11982" s="1">
        <v>46.176375999999998</v>
      </c>
      <c r="P11982" s="1">
        <v>121.159509</v>
      </c>
      <c r="Q11982" s="1">
        <v>9.6013420000000007</v>
      </c>
      <c r="R11982" s="1">
        <v>26.996881999999999</v>
      </c>
      <c r="S11982" s="1">
        <v>2.7374209999999999</v>
      </c>
      <c r="T11982" s="1">
        <v>112</v>
      </c>
      <c r="U11982" s="1">
        <v>34.470252000000002</v>
      </c>
      <c r="V11982" s="1">
        <v>2.4784190000000001</v>
      </c>
      <c r="W11982" s="1">
        <v>98.840771000000004</v>
      </c>
      <c r="X11982" s="8">
        <v>0</v>
      </c>
    </row>
    <row r="11983" spans="1:24" x14ac:dyDescent="0.25">
      <c r="A11983">
        <v>11981</v>
      </c>
      <c r="B11983">
        <v>874.39159600000005</v>
      </c>
      <c r="C11983">
        <v>3.6641110000000001</v>
      </c>
      <c r="D11983">
        <v>29.488947</v>
      </c>
      <c r="E11983">
        <v>82.661495000000002</v>
      </c>
      <c r="F11983">
        <v>-8.6335859999999993</v>
      </c>
      <c r="G11983">
        <v>8.5510549999999999</v>
      </c>
      <c r="H11983" s="2">
        <v>63.488826000000003</v>
      </c>
      <c r="I11983" s="1">
        <v>3.026227</v>
      </c>
      <c r="J11983" s="5"/>
      <c r="K11983" s="1">
        <v>9.6285880000000006</v>
      </c>
      <c r="L11983" s="1">
        <v>35.682305999999997</v>
      </c>
      <c r="M11983" s="1">
        <v>4.0318240000000003</v>
      </c>
      <c r="O11983" s="1">
        <v>41.282694999999997</v>
      </c>
      <c r="P11983" s="1">
        <v>115.621799</v>
      </c>
      <c r="Q11983" s="1">
        <v>9.4662609999999994</v>
      </c>
      <c r="R11983" s="1">
        <v>27.640402000000002</v>
      </c>
      <c r="S11983" s="1">
        <v>2.6042890000000001</v>
      </c>
      <c r="T11983" s="1">
        <v>102</v>
      </c>
      <c r="U11983" s="1">
        <v>39.746402000000003</v>
      </c>
      <c r="V11983" s="1">
        <v>2.478952</v>
      </c>
      <c r="W11983" s="1">
        <v>96.065692999999996</v>
      </c>
      <c r="X11983" s="8">
        <v>1.460148663654808E-2</v>
      </c>
    </row>
    <row r="11984" spans="1:24" x14ac:dyDescent="0.25">
      <c r="A11984">
        <v>11982</v>
      </c>
      <c r="B11984">
        <v>885.98241700000005</v>
      </c>
      <c r="C11984">
        <v>2.7227610000000002</v>
      </c>
      <c r="D11984">
        <v>29.389306000000001</v>
      </c>
      <c r="E11984">
        <v>81.935535999999999</v>
      </c>
      <c r="F11984">
        <v>-8.6378419999999991</v>
      </c>
      <c r="G11984">
        <v>8.5500000000000007</v>
      </c>
      <c r="H11984" s="2">
        <v>60.704856999999997</v>
      </c>
      <c r="I11984" s="1">
        <v>3.1699160000000002</v>
      </c>
      <c r="J11984" s="5"/>
      <c r="K11984" s="1">
        <v>8.9693159999999992</v>
      </c>
      <c r="L11984" s="1">
        <v>34.951618000000003</v>
      </c>
      <c r="M11984" s="1">
        <v>3.3909259999999999</v>
      </c>
      <c r="O11984" s="1">
        <v>38.785764</v>
      </c>
      <c r="P11984" s="1">
        <v>111.203176</v>
      </c>
      <c r="Q11984" s="1">
        <v>9.3126470000000001</v>
      </c>
      <c r="R11984" s="1">
        <v>25.706873999999999</v>
      </c>
      <c r="S11984" s="1">
        <v>2.5427550000000001</v>
      </c>
      <c r="T11984" s="1">
        <v>106</v>
      </c>
      <c r="U11984" s="1">
        <v>31.039024999999999</v>
      </c>
      <c r="V11984" s="1">
        <v>2.472912</v>
      </c>
      <c r="W11984" s="1">
        <v>95.654662999999999</v>
      </c>
      <c r="X11984" s="8">
        <v>3.8332643864597567E-2</v>
      </c>
    </row>
    <row r="11985" spans="1:24" x14ac:dyDescent="0.25">
      <c r="A11985">
        <v>11983</v>
      </c>
      <c r="B11985">
        <v>894.11366399999997</v>
      </c>
      <c r="C11985">
        <v>2.0202239999999998</v>
      </c>
      <c r="D11985">
        <v>29.378775000000001</v>
      </c>
      <c r="E11985">
        <v>81.952196000000001</v>
      </c>
      <c r="F11985">
        <v>-8.6428279999999997</v>
      </c>
      <c r="G11985">
        <v>8.5500000000000007</v>
      </c>
      <c r="H11985" s="2">
        <v>64.976208</v>
      </c>
      <c r="I11985" s="1">
        <v>1.997017</v>
      </c>
      <c r="J11985" s="5"/>
      <c r="K11985" s="1">
        <v>8.9629169999999991</v>
      </c>
      <c r="L11985" s="1">
        <v>36.218167000000001</v>
      </c>
      <c r="M11985" s="1">
        <v>3.371197</v>
      </c>
      <c r="O11985" s="1">
        <v>38.430871000000003</v>
      </c>
      <c r="P11985" s="1">
        <v>106.194187</v>
      </c>
      <c r="Q11985" s="1">
        <v>10.617095000000001</v>
      </c>
      <c r="R11985" s="1">
        <v>25.043979</v>
      </c>
      <c r="S11985" s="1">
        <v>2.5315590000000001</v>
      </c>
      <c r="T11985" s="1">
        <v>106</v>
      </c>
      <c r="U11985" s="1">
        <v>37.477972999999999</v>
      </c>
      <c r="V11985" s="1">
        <v>2.4848219999999999</v>
      </c>
      <c r="W11985" s="1">
        <v>95.252146999999994</v>
      </c>
      <c r="X11985" s="8">
        <v>6.5216505351269161E-2</v>
      </c>
    </row>
    <row r="11986" spans="1:24" x14ac:dyDescent="0.25">
      <c r="A11986">
        <v>11984</v>
      </c>
      <c r="B11986">
        <v>905.72468600000002</v>
      </c>
      <c r="C11986">
        <v>2.4466969999999999</v>
      </c>
      <c r="D11986">
        <v>29.447796</v>
      </c>
      <c r="E11986">
        <v>82.651161999999999</v>
      </c>
      <c r="F11986">
        <v>-8.6403619999999997</v>
      </c>
      <c r="G11986">
        <v>8.5500000000000007</v>
      </c>
      <c r="H11986" s="2">
        <v>75.154156</v>
      </c>
      <c r="I11986" s="1">
        <v>2.8654199999999999</v>
      </c>
      <c r="J11986" s="5"/>
      <c r="K11986" s="1">
        <v>11.287674000000001</v>
      </c>
      <c r="L11986" s="1">
        <v>36.602227999999997</v>
      </c>
      <c r="M11986" s="1">
        <v>3.3657979999999998</v>
      </c>
      <c r="O11986" s="1">
        <v>39.087994999999999</v>
      </c>
      <c r="P11986" s="1">
        <v>105.25993699999999</v>
      </c>
      <c r="Q11986" s="1">
        <v>11.807966</v>
      </c>
      <c r="R11986" s="1">
        <v>24.987850000000002</v>
      </c>
      <c r="S11986" s="1">
        <v>2.6755849999999999</v>
      </c>
      <c r="T11986" s="1">
        <v>123</v>
      </c>
      <c r="U11986" s="1">
        <v>36.002288</v>
      </c>
      <c r="V11986" s="1">
        <v>2.4893019999999999</v>
      </c>
      <c r="W11986" s="1">
        <v>95.286627999999993</v>
      </c>
      <c r="X11986" s="8">
        <v>7.5484068841624855E-2</v>
      </c>
    </row>
    <row r="11987" spans="1:24" x14ac:dyDescent="0.25">
      <c r="A11987">
        <v>11985</v>
      </c>
      <c r="B11987">
        <v>925.83104900000001</v>
      </c>
      <c r="C11987">
        <v>2.5810379999999999</v>
      </c>
      <c r="D11987">
        <v>29.579761000000001</v>
      </c>
      <c r="E11987">
        <v>84.703728999999996</v>
      </c>
      <c r="F11987">
        <v>-7.6368799999999997</v>
      </c>
      <c r="G11987">
        <v>7.6002640000000001</v>
      </c>
      <c r="H11987" s="2">
        <v>93.609369000000001</v>
      </c>
      <c r="I11987" s="1">
        <v>3.2030120000000002</v>
      </c>
      <c r="J11987" s="5"/>
      <c r="K11987" s="1">
        <v>16.777474000000002</v>
      </c>
      <c r="L11987" s="1">
        <v>39.084963000000002</v>
      </c>
      <c r="M11987" s="1">
        <v>3.9044780000000001</v>
      </c>
      <c r="O11987" s="1">
        <v>42.587519999999998</v>
      </c>
      <c r="P11987" s="1">
        <v>107.745423</v>
      </c>
      <c r="Q11987" s="1">
        <v>11.84877</v>
      </c>
      <c r="R11987" s="1">
        <v>25.087793999999999</v>
      </c>
      <c r="S11987" s="1">
        <v>2.8788459999999998</v>
      </c>
      <c r="T11987" s="1">
        <v>157</v>
      </c>
      <c r="U11987" s="1">
        <v>36.627865999999997</v>
      </c>
      <c r="V11987" s="1">
        <v>2.4850889999999999</v>
      </c>
      <c r="W11987" s="1">
        <v>94.684109000000007</v>
      </c>
      <c r="X11987" s="8">
        <v>9.5073120051270624E-2</v>
      </c>
    </row>
    <row r="11988" spans="1:24" x14ac:dyDescent="0.25">
      <c r="A11988">
        <v>11986</v>
      </c>
      <c r="B11988">
        <v>947.98750500000006</v>
      </c>
      <c r="C11988">
        <v>7.1198430000000004</v>
      </c>
      <c r="D11988">
        <v>29.047661999999999</v>
      </c>
      <c r="E11988">
        <v>85.317594</v>
      </c>
      <c r="F11988">
        <v>-8.5714079999999999</v>
      </c>
      <c r="G11988">
        <v>8.5497359999999993</v>
      </c>
      <c r="H11988" s="2">
        <v>99.350986000000006</v>
      </c>
      <c r="I11988" s="1">
        <v>2.1242570000000001</v>
      </c>
      <c r="J11988" s="5"/>
      <c r="K11988" s="1">
        <v>23.919582999999999</v>
      </c>
      <c r="L11988" s="1">
        <v>44.987895000000002</v>
      </c>
      <c r="M11988" s="1">
        <v>4.0842219999999996</v>
      </c>
      <c r="O11988" s="1">
        <v>49.637051999999997</v>
      </c>
      <c r="P11988" s="1">
        <v>112.556088</v>
      </c>
      <c r="Q11988" s="1">
        <v>11.541259</v>
      </c>
      <c r="R11988" s="1">
        <v>25.40851</v>
      </c>
      <c r="S11988" s="1">
        <v>4.0690540000000004</v>
      </c>
      <c r="T11988" s="1">
        <v>158</v>
      </c>
      <c r="U11988" s="1">
        <v>42.998386000000004</v>
      </c>
      <c r="V11988" s="1">
        <v>2.4881229999999999</v>
      </c>
      <c r="W11988" s="1">
        <v>97.052950999999993</v>
      </c>
      <c r="X11988" s="8">
        <v>0.1262135408668488</v>
      </c>
    </row>
    <row r="11989" spans="1:24" x14ac:dyDescent="0.25">
      <c r="A11989">
        <v>11987</v>
      </c>
      <c r="B11989">
        <v>968.01488600000005</v>
      </c>
      <c r="C11989">
        <v>6.8144150000000003</v>
      </c>
      <c r="D11989">
        <v>29.211088</v>
      </c>
      <c r="E11989">
        <v>85.078479999999999</v>
      </c>
      <c r="F11989">
        <v>-7.6017580000000002</v>
      </c>
      <c r="G11989">
        <v>7.6002640000000001</v>
      </c>
      <c r="H11989" s="2">
        <v>104.222837</v>
      </c>
      <c r="I11989" s="1">
        <v>2.4664549999999998</v>
      </c>
      <c r="J11989" s="5"/>
      <c r="K11989" s="1">
        <v>30.187358</v>
      </c>
      <c r="L11989" s="1">
        <v>49.078898000000002</v>
      </c>
      <c r="M11989" s="1">
        <v>4.0900299999999996</v>
      </c>
      <c r="O11989" s="1">
        <v>53.763125000000002</v>
      </c>
      <c r="P11989" s="1">
        <v>119.422746</v>
      </c>
      <c r="Q11989" s="1">
        <v>11.294948</v>
      </c>
      <c r="R11989" s="1">
        <v>26.016452000000001</v>
      </c>
      <c r="S11989" s="1">
        <v>5.043285</v>
      </c>
      <c r="T11989" s="1">
        <v>182</v>
      </c>
      <c r="U11989" s="1">
        <v>46.954892999999998</v>
      </c>
      <c r="V11989" s="1">
        <v>2.4953259999999999</v>
      </c>
      <c r="W11989" s="1">
        <v>100.385442</v>
      </c>
      <c r="X11989" s="8">
        <v>0.1339589558000337</v>
      </c>
    </row>
    <row r="11990" spans="1:24" x14ac:dyDescent="0.25">
      <c r="A11990">
        <v>11988</v>
      </c>
      <c r="B11990">
        <v>973.76730399999997</v>
      </c>
      <c r="C11990">
        <v>3.2756620000000001</v>
      </c>
      <c r="D11990">
        <v>29.450951</v>
      </c>
      <c r="E11990">
        <v>86.989570000000001</v>
      </c>
      <c r="F11990">
        <v>-8.5697500000000009</v>
      </c>
      <c r="G11990">
        <v>8.5497359999999993</v>
      </c>
      <c r="H11990" s="2">
        <v>98.036557000000002</v>
      </c>
      <c r="I11990" s="1">
        <v>1.844198</v>
      </c>
      <c r="J11990" s="5"/>
      <c r="K11990" s="1">
        <v>30.479344000000001</v>
      </c>
      <c r="L11990" s="1">
        <v>55.709547999999998</v>
      </c>
      <c r="M11990" s="1">
        <v>5.5298340000000001</v>
      </c>
      <c r="O11990" s="1">
        <v>57.509011999999998</v>
      </c>
      <c r="P11990" s="1">
        <v>128.05845099999999</v>
      </c>
      <c r="Q11990" s="1">
        <v>11.376675000000001</v>
      </c>
      <c r="R11990" s="1">
        <v>25.811036000000001</v>
      </c>
      <c r="S11990" s="1">
        <v>4.912191</v>
      </c>
      <c r="T11990" s="1">
        <v>184</v>
      </c>
      <c r="U11990" s="1">
        <v>36.837876999999999</v>
      </c>
      <c r="V11990" s="1">
        <v>2.4889039999999998</v>
      </c>
      <c r="W11990" s="1">
        <v>99.880870000000002</v>
      </c>
      <c r="X11990" s="8">
        <v>0.1241895020815536</v>
      </c>
    </row>
    <row r="11991" spans="1:24" x14ac:dyDescent="0.25">
      <c r="A11991">
        <v>11989</v>
      </c>
      <c r="B11991">
        <v>994.44069500000001</v>
      </c>
      <c r="C11991">
        <v>2.647675</v>
      </c>
      <c r="D11991">
        <v>29.371815000000002</v>
      </c>
      <c r="E11991">
        <v>91.209423999999999</v>
      </c>
      <c r="F11991">
        <v>-7.288284</v>
      </c>
      <c r="G11991">
        <v>7.6002640000000001</v>
      </c>
      <c r="H11991" s="2">
        <v>103.65622999999999</v>
      </c>
      <c r="I11991" s="1">
        <v>1.407268</v>
      </c>
      <c r="J11991" s="5"/>
      <c r="K11991" s="1">
        <v>28.349337999999999</v>
      </c>
      <c r="L11991" s="1">
        <v>58.992955000000002</v>
      </c>
      <c r="M11991" s="1">
        <v>4.6792980000000002</v>
      </c>
      <c r="O11991" s="1">
        <v>61.366326000000001</v>
      </c>
      <c r="P11991" s="1">
        <v>135.88554400000001</v>
      </c>
      <c r="Q11991" s="1">
        <v>11.20984</v>
      </c>
      <c r="R11991" s="1">
        <v>25.945212000000001</v>
      </c>
      <c r="S11991" s="1">
        <v>4.6764919999999996</v>
      </c>
      <c r="T11991" s="1">
        <v>180</v>
      </c>
      <c r="U11991" s="1">
        <v>38.943145000000001</v>
      </c>
      <c r="V11991" s="1">
        <v>2.473938</v>
      </c>
      <c r="W11991" s="1">
        <v>99.300810999999996</v>
      </c>
      <c r="X11991" s="8">
        <v>0.1341954504846079</v>
      </c>
    </row>
    <row r="11992" spans="1:24" x14ac:dyDescent="0.25">
      <c r="A11992">
        <v>11990</v>
      </c>
      <c r="B11992">
        <v>992.78801399999998</v>
      </c>
      <c r="C11992">
        <v>3.641953</v>
      </c>
      <c r="D11992">
        <v>29.550294999999998</v>
      </c>
      <c r="E11992">
        <v>91.605953999999997</v>
      </c>
      <c r="F11992">
        <v>-6.1965919999999999</v>
      </c>
      <c r="G11992">
        <v>6.650264</v>
      </c>
      <c r="H11992" s="2">
        <v>107.44498299999999</v>
      </c>
      <c r="I11992" s="1">
        <v>1.366271</v>
      </c>
      <c r="J11992" s="5"/>
      <c r="K11992" s="1">
        <v>23.634861000000001</v>
      </c>
      <c r="L11992" s="1">
        <v>59.905237</v>
      </c>
      <c r="M11992" s="1">
        <v>4.6975740000000004</v>
      </c>
      <c r="O11992" s="1">
        <v>62.382587999999998</v>
      </c>
      <c r="P11992" s="1">
        <v>140.09544399999999</v>
      </c>
      <c r="Q11992" s="1">
        <v>11.219758000000001</v>
      </c>
      <c r="R11992" s="1">
        <v>26.323944000000001</v>
      </c>
      <c r="S11992" s="1">
        <v>4.8433010000000003</v>
      </c>
      <c r="T11992" s="1">
        <v>166</v>
      </c>
      <c r="U11992" s="1">
        <v>33.175106999999997</v>
      </c>
      <c r="V11992" s="1">
        <v>2.4766379999999999</v>
      </c>
      <c r="W11992" s="1">
        <v>98.458447000000007</v>
      </c>
      <c r="X11992" s="8">
        <v>0.1204965121748546</v>
      </c>
    </row>
    <row r="11993" spans="1:24" x14ac:dyDescent="0.25">
      <c r="A11993">
        <v>11991</v>
      </c>
      <c r="B11993">
        <v>991.50644</v>
      </c>
      <c r="C11993">
        <v>3.9919539999999998</v>
      </c>
      <c r="D11993">
        <v>29.188469999999999</v>
      </c>
      <c r="E11993">
        <v>89.013936999999999</v>
      </c>
      <c r="F11993">
        <v>-7.4877209999999996</v>
      </c>
      <c r="G11993">
        <v>7.599736</v>
      </c>
      <c r="H11993" s="2">
        <v>96.017621000000005</v>
      </c>
      <c r="I11993" s="1">
        <v>1.5892329999999999</v>
      </c>
      <c r="J11993" s="5"/>
      <c r="K11993" s="1">
        <v>20.356902999999999</v>
      </c>
      <c r="L11993" s="1">
        <v>60.272601000000002</v>
      </c>
      <c r="M11993" s="1">
        <v>6.7801260000000001</v>
      </c>
      <c r="O11993" s="1">
        <v>58.129676000000003</v>
      </c>
      <c r="P11993" s="1">
        <v>137.24163999999999</v>
      </c>
      <c r="Q11993" s="1">
        <v>10.973269999999999</v>
      </c>
      <c r="R11993" s="1">
        <v>26.909956999999999</v>
      </c>
      <c r="S11993" s="1">
        <v>4.8163720000000003</v>
      </c>
      <c r="T11993" s="1">
        <v>160</v>
      </c>
      <c r="U11993" s="1">
        <v>30.166903999999999</v>
      </c>
      <c r="V11993" s="1">
        <v>2.474494</v>
      </c>
      <c r="W11993" s="1">
        <v>102.68117700000001</v>
      </c>
      <c r="X11993" s="8">
        <v>0.1040870239865459</v>
      </c>
    </row>
    <row r="11994" spans="1:24" x14ac:dyDescent="0.25">
      <c r="A11994">
        <v>11992</v>
      </c>
      <c r="B11994">
        <v>988.44714299999998</v>
      </c>
      <c r="C11994">
        <v>9.2974619999999994</v>
      </c>
      <c r="D11994">
        <v>28.830378</v>
      </c>
      <c r="E11994">
        <v>87.057979000000003</v>
      </c>
      <c r="F11994">
        <v>-6.6445160000000003</v>
      </c>
      <c r="G11994">
        <v>6.650264</v>
      </c>
      <c r="H11994" s="2">
        <v>105.71907299999999</v>
      </c>
      <c r="I11994" s="1">
        <v>1.293885</v>
      </c>
      <c r="J11994" s="5"/>
      <c r="K11994" s="1">
        <v>15.514664</v>
      </c>
      <c r="L11994" s="1">
        <v>63.339314999999999</v>
      </c>
      <c r="M11994" s="1">
        <v>8.5681349999999998</v>
      </c>
      <c r="O11994" s="1">
        <v>64.877521999999999</v>
      </c>
      <c r="P11994" s="1">
        <v>134.08681999999999</v>
      </c>
      <c r="Q11994" s="1">
        <v>9.9287139999999994</v>
      </c>
      <c r="R11994" s="1">
        <v>27.836797000000001</v>
      </c>
      <c r="S11994" s="1">
        <v>5.0680930000000002</v>
      </c>
      <c r="T11994" s="1">
        <v>157</v>
      </c>
      <c r="U11994" s="1">
        <v>34.494495999999998</v>
      </c>
      <c r="V11994" s="1">
        <v>2.4650430000000001</v>
      </c>
      <c r="W11994" s="1">
        <v>89.280083000000005</v>
      </c>
      <c r="X11994" s="8">
        <v>9.2486973583726761E-2</v>
      </c>
    </row>
    <row r="11995" spans="1:24" x14ac:dyDescent="0.25">
      <c r="A11995">
        <v>11993</v>
      </c>
      <c r="B11995">
        <v>998.85270600000001</v>
      </c>
      <c r="C11995">
        <v>9.2806879999999996</v>
      </c>
      <c r="D11995">
        <v>29.112729999999999</v>
      </c>
      <c r="E11995">
        <v>91.616444000000001</v>
      </c>
      <c r="F11995">
        <v>-6.6403999999999996</v>
      </c>
      <c r="G11995">
        <v>6.65</v>
      </c>
      <c r="H11995" s="2">
        <v>95.946804</v>
      </c>
      <c r="I11995" s="1">
        <v>1.153438</v>
      </c>
      <c r="J11995" s="5"/>
      <c r="K11995" s="1">
        <v>14.900563</v>
      </c>
      <c r="L11995" s="1">
        <v>70.652304999999998</v>
      </c>
      <c r="M11995" s="1">
        <v>8.9609860000000001</v>
      </c>
      <c r="O11995" s="1">
        <v>68.231442999999999</v>
      </c>
      <c r="P11995" s="1">
        <v>142.857539</v>
      </c>
      <c r="Q11995" s="1">
        <v>8.9517349999999993</v>
      </c>
      <c r="R11995" s="1">
        <v>28.270468000000001</v>
      </c>
      <c r="S11995" s="1">
        <v>4.9102389999999998</v>
      </c>
      <c r="T11995" s="1">
        <v>152</v>
      </c>
      <c r="U11995" s="1">
        <v>35.844920000000002</v>
      </c>
      <c r="V11995" s="1">
        <v>2.429891</v>
      </c>
      <c r="W11995" s="1">
        <v>85.689695</v>
      </c>
      <c r="X11995" s="8">
        <v>6.8681950642692682E-2</v>
      </c>
    </row>
    <row r="11996" spans="1:24" x14ac:dyDescent="0.25">
      <c r="A11996">
        <v>11994</v>
      </c>
      <c r="B11996">
        <v>998.48183600000004</v>
      </c>
      <c r="C11996">
        <v>5.9879379999999998</v>
      </c>
      <c r="D11996">
        <v>29.4162</v>
      </c>
      <c r="E11996">
        <v>92.487066999999996</v>
      </c>
      <c r="F11996">
        <v>-6.6336459999999997</v>
      </c>
      <c r="G11996">
        <v>6.65</v>
      </c>
      <c r="H11996" s="2">
        <v>92.176685000000006</v>
      </c>
      <c r="I11996" s="1">
        <v>1.7802770000000001</v>
      </c>
      <c r="J11996" s="5"/>
      <c r="K11996" s="1">
        <v>15.579801</v>
      </c>
      <c r="L11996" s="1">
        <v>60.573577999999998</v>
      </c>
      <c r="M11996" s="1">
        <v>9.6984980000000007</v>
      </c>
      <c r="O11996" s="1">
        <v>64.473077000000004</v>
      </c>
      <c r="P11996" s="1">
        <v>150.95430200000001</v>
      </c>
      <c r="Q11996" s="1">
        <v>8.6970369999999999</v>
      </c>
      <c r="R11996" s="1">
        <v>26.740984000000001</v>
      </c>
      <c r="S11996" s="1">
        <v>4.8544689999999999</v>
      </c>
      <c r="T11996" s="1">
        <v>137</v>
      </c>
      <c r="U11996" s="1">
        <v>40.227773999999997</v>
      </c>
      <c r="V11996" s="1">
        <v>2.4894590000000001</v>
      </c>
      <c r="W11996" s="1">
        <v>92.137394999999998</v>
      </c>
      <c r="X11996" s="8">
        <v>4.4510538960550558E-2</v>
      </c>
    </row>
    <row r="11997" spans="1:24" x14ac:dyDescent="0.25">
      <c r="A11997">
        <v>11995</v>
      </c>
      <c r="B11997">
        <v>980.84102700000005</v>
      </c>
      <c r="C11997">
        <v>6.972461</v>
      </c>
      <c r="D11997">
        <v>29.249358999999998</v>
      </c>
      <c r="E11997">
        <v>90.047174999999996</v>
      </c>
      <c r="F11997">
        <v>-7.6344589999999997</v>
      </c>
      <c r="G11997">
        <v>7.599736</v>
      </c>
      <c r="H11997" s="2">
        <v>95.850634999999997</v>
      </c>
      <c r="I11997" s="1">
        <v>2.1790949999999998</v>
      </c>
      <c r="J11997" s="5"/>
      <c r="K11997" s="1">
        <v>13.044620999999999</v>
      </c>
      <c r="L11997" s="1">
        <v>47.048977999999998</v>
      </c>
      <c r="M11997" s="1">
        <v>10.657306</v>
      </c>
      <c r="O11997" s="1">
        <v>65.593025999999995</v>
      </c>
      <c r="P11997" s="1">
        <v>147.39653300000001</v>
      </c>
      <c r="Q11997" s="1">
        <v>8.9674600000000009</v>
      </c>
      <c r="R11997" s="1">
        <v>26.154160999999998</v>
      </c>
      <c r="S11997" s="1">
        <v>4.6865240000000004</v>
      </c>
      <c r="T11997" s="1">
        <v>140</v>
      </c>
      <c r="U11997" s="1">
        <v>39.653644</v>
      </c>
      <c r="V11997" s="1">
        <v>2.453309</v>
      </c>
      <c r="W11997" s="1">
        <v>92.645059000000003</v>
      </c>
      <c r="X11997" s="8">
        <v>3.7480528146868253E-2</v>
      </c>
    </row>
    <row r="11998" spans="1:24" x14ac:dyDescent="0.25">
      <c r="A11998">
        <v>11996</v>
      </c>
      <c r="B11998">
        <v>951.540662</v>
      </c>
      <c r="C11998">
        <v>15.89021</v>
      </c>
      <c r="D11998">
        <v>29.733301999999998</v>
      </c>
      <c r="E11998">
        <v>89.178313000000003</v>
      </c>
      <c r="F11998">
        <v>-7.6340339999999998</v>
      </c>
      <c r="G11998">
        <v>7.6</v>
      </c>
      <c r="H11998" s="2">
        <v>101.262452</v>
      </c>
      <c r="I11998" s="1">
        <v>2.6841240000000002</v>
      </c>
      <c r="J11998" s="5"/>
      <c r="K11998" s="1">
        <v>11.044122</v>
      </c>
      <c r="L11998" s="1">
        <v>39.953642000000002</v>
      </c>
      <c r="M11998" s="1">
        <v>8.4436219999999995</v>
      </c>
      <c r="O11998" s="1">
        <v>57.945462999999997</v>
      </c>
      <c r="P11998" s="1">
        <v>139.172673</v>
      </c>
      <c r="Q11998" s="1">
        <v>8.8418130000000001</v>
      </c>
      <c r="R11998" s="1">
        <v>25.633500999999999</v>
      </c>
      <c r="S11998" s="1">
        <v>4.518643</v>
      </c>
      <c r="T11998" s="1">
        <v>130</v>
      </c>
      <c r="U11998" s="1">
        <v>41.477113000000003</v>
      </c>
      <c r="V11998" s="1">
        <v>2.4560789999999999</v>
      </c>
      <c r="W11998" s="1">
        <v>91.132890000000003</v>
      </c>
      <c r="X11998" s="8">
        <v>4.6354143090616669E-3</v>
      </c>
    </row>
    <row r="11999" spans="1:24" x14ac:dyDescent="0.25">
      <c r="A11999">
        <v>11997</v>
      </c>
      <c r="B11999">
        <v>932.28342699999996</v>
      </c>
      <c r="C11999">
        <v>21.280273000000001</v>
      </c>
      <c r="D11999">
        <v>30.020868</v>
      </c>
      <c r="E11999">
        <v>89.026520000000005</v>
      </c>
      <c r="F11999">
        <v>-6.6300980000000003</v>
      </c>
      <c r="G11999">
        <v>6.650264</v>
      </c>
      <c r="H11999" s="2">
        <v>86.377812000000006</v>
      </c>
      <c r="I11999" s="1">
        <v>2.0886420000000001</v>
      </c>
      <c r="J11999" s="5"/>
      <c r="K11999" s="1">
        <v>11.083522</v>
      </c>
      <c r="L11999" s="1">
        <v>39.651688</v>
      </c>
      <c r="M11999" s="1">
        <v>6.7395680000000002</v>
      </c>
      <c r="O11999" s="1">
        <v>49.368059000000002</v>
      </c>
      <c r="P11999" s="1">
        <v>134.903841</v>
      </c>
      <c r="Q11999" s="1">
        <v>8.9351350000000007</v>
      </c>
      <c r="R11999" s="1">
        <v>25.632895999999999</v>
      </c>
      <c r="S11999" s="1">
        <v>4.0476970000000003</v>
      </c>
      <c r="T11999" s="1">
        <v>121</v>
      </c>
      <c r="U11999" s="1">
        <v>39.419196999999997</v>
      </c>
      <c r="V11999" s="1">
        <v>2.4638879999999999</v>
      </c>
      <c r="W11999" s="1">
        <v>89.879627999999997</v>
      </c>
      <c r="X11999" s="8">
        <v>0</v>
      </c>
    </row>
    <row r="12000" spans="1:24" x14ac:dyDescent="0.25">
      <c r="A12000">
        <v>11998</v>
      </c>
      <c r="B12000">
        <v>910.20333500000004</v>
      </c>
      <c r="C12000">
        <v>18.272667999999999</v>
      </c>
      <c r="D12000">
        <v>29.989274000000002</v>
      </c>
      <c r="E12000">
        <v>88.486444000000006</v>
      </c>
      <c r="F12000">
        <v>0.74786699999999995</v>
      </c>
      <c r="G12000">
        <v>1.848E-3</v>
      </c>
      <c r="H12000" s="2">
        <v>78.786925999999994</v>
      </c>
      <c r="I12000" s="1">
        <v>3.1373479999999998</v>
      </c>
      <c r="J12000" s="5"/>
      <c r="K12000" s="1">
        <v>11.825239</v>
      </c>
      <c r="L12000" s="1">
        <v>39.030607000000003</v>
      </c>
      <c r="M12000" s="1">
        <v>7.6454649999999997</v>
      </c>
      <c r="O12000" s="1">
        <v>46.767961999999997</v>
      </c>
      <c r="P12000" s="1">
        <v>132.73474100000001</v>
      </c>
      <c r="Q12000" s="1">
        <v>8.9759650000000004</v>
      </c>
      <c r="R12000" s="1">
        <v>25.747558000000001</v>
      </c>
      <c r="S12000" s="1">
        <v>3.2155360000000002</v>
      </c>
      <c r="T12000" s="1">
        <v>106</v>
      </c>
      <c r="U12000" s="1">
        <v>37.321792000000002</v>
      </c>
      <c r="V12000" s="1">
        <v>2.458761</v>
      </c>
      <c r="W12000" s="1">
        <v>97.167006999999998</v>
      </c>
      <c r="X12000" s="8">
        <v>0</v>
      </c>
    </row>
    <row r="12001" spans="1:24" x14ac:dyDescent="0.25">
      <c r="A12001">
        <v>11999</v>
      </c>
      <c r="B12001">
        <v>264.60659600000002</v>
      </c>
      <c r="C12001">
        <v>5.444528</v>
      </c>
      <c r="D12001">
        <v>8.0932429999999993</v>
      </c>
      <c r="E12001">
        <v>22.922003</v>
      </c>
      <c r="F12001">
        <v>0.35710199999999997</v>
      </c>
      <c r="G12001">
        <v>0</v>
      </c>
      <c r="H12001" s="2">
        <v>23.365003999999999</v>
      </c>
      <c r="I12001" s="1">
        <v>1.177773</v>
      </c>
      <c r="J12001" s="5"/>
      <c r="K12001" s="1">
        <v>3.7328640000000002</v>
      </c>
      <c r="L12001" s="1">
        <v>12.583657000000001</v>
      </c>
      <c r="M12001" s="1">
        <v>2.4995400000000001</v>
      </c>
      <c r="O12001" s="1">
        <v>12.679786999999999</v>
      </c>
      <c r="P12001" s="1">
        <v>42.069422000000003</v>
      </c>
      <c r="Q12001" s="1">
        <v>2.3955730000000002</v>
      </c>
      <c r="R12001" s="1">
        <v>6.8437580000000002</v>
      </c>
      <c r="S12001" s="1">
        <v>0.92227800000000004</v>
      </c>
      <c r="T12001" s="1">
        <v>107</v>
      </c>
      <c r="U12001" s="1">
        <v>2.9473319999999998</v>
      </c>
      <c r="V12001" s="1">
        <v>0.292987</v>
      </c>
      <c r="W12001" s="1">
        <v>6.2471209999999999</v>
      </c>
      <c r="X12001" s="8">
        <v>0</v>
      </c>
    </row>
    <row r="12002" spans="1:24" x14ac:dyDescent="0.25">
      <c r="A12002">
        <v>12000</v>
      </c>
      <c r="B12002">
        <v>892.49924499999997</v>
      </c>
      <c r="C12002">
        <v>7.6964730000000001</v>
      </c>
      <c r="D12002">
        <v>30.138133</v>
      </c>
      <c r="E12002">
        <v>88.307105000000007</v>
      </c>
      <c r="F12002">
        <v>-8.90503</v>
      </c>
      <c r="G12002">
        <v>9.4996039999999997</v>
      </c>
      <c r="H12002" s="2">
        <v>72.960536000000005</v>
      </c>
      <c r="I12002" s="1">
        <v>2.297758</v>
      </c>
      <c r="J12002" s="5"/>
      <c r="K12002" s="1">
        <v>11.850885</v>
      </c>
      <c r="L12002" s="1">
        <v>36.347445</v>
      </c>
      <c r="M12002" s="1">
        <v>7.3808860000000003</v>
      </c>
      <c r="O12002" s="1">
        <v>43.593204</v>
      </c>
      <c r="P12002" s="1">
        <v>130.097497</v>
      </c>
      <c r="Q12002" s="1">
        <v>9.3216409999999996</v>
      </c>
      <c r="R12002" s="1">
        <v>26.061665999999999</v>
      </c>
      <c r="S12002" s="1">
        <v>2.3717860000000002</v>
      </c>
      <c r="T12002" s="1">
        <v>107</v>
      </c>
      <c r="U12002" s="1">
        <v>34.784422999999997</v>
      </c>
      <c r="V12002" s="1">
        <v>2.448483</v>
      </c>
      <c r="W12002" s="1">
        <v>97.028542000000002</v>
      </c>
      <c r="X12002" s="8">
        <v>0</v>
      </c>
    </row>
    <row r="12003" spans="1:24" x14ac:dyDescent="0.25">
      <c r="A12003">
        <v>12001</v>
      </c>
      <c r="B12003">
        <v>897.93604700000003</v>
      </c>
      <c r="C12003">
        <v>3.615408</v>
      </c>
      <c r="D12003">
        <v>29.887677</v>
      </c>
      <c r="E12003">
        <v>88.136263999999997</v>
      </c>
      <c r="F12003">
        <v>-7.985506</v>
      </c>
      <c r="G12003">
        <v>8.5502640000000003</v>
      </c>
      <c r="H12003" s="2">
        <v>65.129835999999997</v>
      </c>
      <c r="I12003" s="1">
        <v>2.9360499999999998</v>
      </c>
      <c r="J12003" s="5"/>
      <c r="K12003" s="1">
        <v>11.871869</v>
      </c>
      <c r="L12003" s="1">
        <v>36.131664999999998</v>
      </c>
      <c r="M12003" s="1">
        <v>7.1764390000000002</v>
      </c>
      <c r="O12003" s="1">
        <v>42.924171000000001</v>
      </c>
      <c r="P12003" s="1">
        <v>120.746944</v>
      </c>
      <c r="Q12003" s="1">
        <v>9.2115880000000008</v>
      </c>
      <c r="R12003" s="1">
        <v>26.379897</v>
      </c>
      <c r="S12003" s="1">
        <v>2.4182950000000001</v>
      </c>
      <c r="T12003" s="1">
        <v>106</v>
      </c>
      <c r="U12003" s="1">
        <v>34.296211</v>
      </c>
      <c r="V12003" s="1">
        <v>2.4620639999999998</v>
      </c>
      <c r="W12003" s="1">
        <v>97.400559999999999</v>
      </c>
      <c r="X12003" s="8">
        <v>0</v>
      </c>
    </row>
    <row r="12004" spans="1:24" x14ac:dyDescent="0.25">
      <c r="A12004">
        <v>12002</v>
      </c>
      <c r="B12004">
        <v>871.30440399999998</v>
      </c>
      <c r="C12004">
        <v>2.4579170000000001</v>
      </c>
      <c r="D12004">
        <v>30.179711999999999</v>
      </c>
      <c r="E12004">
        <v>89.058898999999997</v>
      </c>
      <c r="F12004">
        <v>-8.4329210000000003</v>
      </c>
      <c r="G12004">
        <v>8.5500000000000007</v>
      </c>
      <c r="H12004" s="2">
        <v>66.345367999999993</v>
      </c>
      <c r="I12004" s="1">
        <v>3.4568699999999999</v>
      </c>
      <c r="J12004" s="5"/>
      <c r="K12004" s="1">
        <v>11.897417000000001</v>
      </c>
      <c r="L12004" s="1">
        <v>36.069355000000002</v>
      </c>
      <c r="M12004" s="1">
        <v>7.06426</v>
      </c>
      <c r="O12004" s="1">
        <v>42.853147999999997</v>
      </c>
      <c r="P12004" s="1">
        <v>120.824185</v>
      </c>
      <c r="Q12004" s="1">
        <v>9.2143479999999993</v>
      </c>
      <c r="R12004" s="1">
        <v>26.324151000000001</v>
      </c>
      <c r="S12004" s="1">
        <v>2.4512550000000002</v>
      </c>
      <c r="T12004" s="1">
        <v>113</v>
      </c>
      <c r="U12004" s="1">
        <v>31.321867999999998</v>
      </c>
      <c r="V12004" s="1">
        <v>2.4546890000000001</v>
      </c>
      <c r="W12004" s="1">
        <v>95.133339000000007</v>
      </c>
      <c r="X12004" s="8">
        <v>0</v>
      </c>
    </row>
    <row r="12005" spans="1:24" x14ac:dyDescent="0.25">
      <c r="A12005">
        <v>12003</v>
      </c>
      <c r="B12005">
        <v>861.15830300000005</v>
      </c>
      <c r="C12005">
        <v>2.4184030000000001</v>
      </c>
      <c r="D12005">
        <v>30.708255999999999</v>
      </c>
      <c r="E12005">
        <v>88.227423999999999</v>
      </c>
      <c r="F12005">
        <v>-7.630395</v>
      </c>
      <c r="G12005">
        <v>7.6002640000000001</v>
      </c>
      <c r="H12005" s="2">
        <v>66.528036</v>
      </c>
      <c r="I12005" s="1">
        <v>2.3378130000000001</v>
      </c>
      <c r="J12005" s="5"/>
      <c r="K12005" s="1">
        <v>11.856942999999999</v>
      </c>
      <c r="L12005" s="1">
        <v>35.878408999999998</v>
      </c>
      <c r="M12005" s="1">
        <v>7.0055870000000002</v>
      </c>
      <c r="O12005" s="1">
        <v>42.107582999999998</v>
      </c>
      <c r="P12005" s="1">
        <v>119.622089</v>
      </c>
      <c r="Q12005" s="1">
        <v>9.1454459999999997</v>
      </c>
      <c r="R12005" s="1">
        <v>26.459085999999999</v>
      </c>
      <c r="S12005" s="1">
        <v>2.4529719999999999</v>
      </c>
      <c r="T12005" s="1">
        <v>110</v>
      </c>
      <c r="U12005" s="1">
        <v>31.36187</v>
      </c>
      <c r="V12005" s="1">
        <v>2.4568129999999999</v>
      </c>
      <c r="W12005" s="1">
        <v>98.051129000000003</v>
      </c>
      <c r="X12005" s="8">
        <v>0</v>
      </c>
    </row>
    <row r="12006" spans="1:24" x14ac:dyDescent="0.25">
      <c r="A12006">
        <v>12004</v>
      </c>
      <c r="B12006">
        <v>851.79188399999998</v>
      </c>
      <c r="C12006">
        <v>3.0172810000000001</v>
      </c>
      <c r="D12006">
        <v>31.615231000000001</v>
      </c>
      <c r="E12006">
        <v>90.296032999999994</v>
      </c>
      <c r="F12006">
        <v>-9.6354609999999994</v>
      </c>
      <c r="G12006">
        <v>9.4994720000000008</v>
      </c>
      <c r="H12006" s="2">
        <v>61.918025999999998</v>
      </c>
      <c r="I12006" s="1">
        <v>2.9237630000000001</v>
      </c>
      <c r="J12006" s="5"/>
      <c r="K12006" s="1">
        <v>12.781122</v>
      </c>
      <c r="L12006" s="1">
        <v>35.188780999999999</v>
      </c>
      <c r="M12006" s="1">
        <v>6.1942810000000001</v>
      </c>
      <c r="O12006" s="1">
        <v>39.025754999999997</v>
      </c>
      <c r="P12006" s="1">
        <v>113.367487</v>
      </c>
      <c r="Q12006" s="1">
        <v>8.9222479999999997</v>
      </c>
      <c r="R12006" s="1">
        <v>27.016442999999999</v>
      </c>
      <c r="S12006" s="1">
        <v>2.4009870000000002</v>
      </c>
      <c r="T12006" s="1">
        <v>101</v>
      </c>
      <c r="U12006" s="1">
        <v>30.911619000000002</v>
      </c>
      <c r="V12006" s="1">
        <v>2.4572699999999998</v>
      </c>
      <c r="W12006" s="1">
        <v>105.200102</v>
      </c>
      <c r="X12006" s="8">
        <v>0</v>
      </c>
    </row>
    <row r="12007" spans="1:24" x14ac:dyDescent="0.25">
      <c r="A12007">
        <v>12005</v>
      </c>
      <c r="B12007">
        <v>857.26058899999998</v>
      </c>
      <c r="C12007">
        <v>4.3098029999999996</v>
      </c>
      <c r="D12007">
        <v>30.464782</v>
      </c>
      <c r="E12007">
        <v>87.221256999999994</v>
      </c>
      <c r="F12007">
        <v>-8.6399460000000001</v>
      </c>
      <c r="G12007">
        <v>8.5502640000000003</v>
      </c>
      <c r="H12007" s="2">
        <v>78.680502000000004</v>
      </c>
      <c r="I12007" s="1">
        <v>3.4998149999999999</v>
      </c>
      <c r="J12007" s="5"/>
      <c r="K12007" s="1">
        <v>18.339542000000002</v>
      </c>
      <c r="L12007" s="1">
        <v>35.201275000000003</v>
      </c>
      <c r="M12007" s="1">
        <v>5.9118500000000003</v>
      </c>
      <c r="O12007" s="1">
        <v>40.633501000000003</v>
      </c>
      <c r="P12007" s="1">
        <v>108.88533099999999</v>
      </c>
      <c r="Q12007" s="1">
        <v>8.8368219999999997</v>
      </c>
      <c r="R12007" s="1">
        <v>27.555199999999999</v>
      </c>
      <c r="S12007" s="1">
        <v>2.265917</v>
      </c>
      <c r="T12007" s="1">
        <v>104</v>
      </c>
      <c r="U12007" s="1">
        <v>33.168539000000003</v>
      </c>
      <c r="V12007" s="1">
        <v>2.4550740000000002</v>
      </c>
      <c r="W12007" s="1">
        <v>108.726219</v>
      </c>
      <c r="X12007" s="8">
        <v>2.7421739824066461E-2</v>
      </c>
    </row>
    <row r="12008" spans="1:24" x14ac:dyDescent="0.25">
      <c r="A12008">
        <v>12006</v>
      </c>
      <c r="B12008">
        <v>890.050253</v>
      </c>
      <c r="C12008">
        <v>4.9140199999999998</v>
      </c>
      <c r="D12008">
        <v>40.084187999999997</v>
      </c>
      <c r="E12008">
        <v>90.594789000000006</v>
      </c>
      <c r="F12008">
        <v>-9.6431439999999995</v>
      </c>
      <c r="G12008">
        <v>9.4997360000000004</v>
      </c>
      <c r="H12008" s="2">
        <v>95.051415000000006</v>
      </c>
      <c r="I12008" s="1">
        <v>2.6766390000000002</v>
      </c>
      <c r="J12008" s="5"/>
      <c r="K12008" s="1">
        <v>24.849049000000001</v>
      </c>
      <c r="L12008" s="1">
        <v>41.864944999999999</v>
      </c>
      <c r="M12008" s="1">
        <v>14.828434</v>
      </c>
      <c r="O12008" s="1">
        <v>76.365611999999999</v>
      </c>
      <c r="P12008" s="1">
        <v>129.08392000000001</v>
      </c>
      <c r="Q12008" s="1">
        <v>11.5771</v>
      </c>
      <c r="R12008" s="1">
        <v>26.100674000000001</v>
      </c>
      <c r="S12008" s="1">
        <v>2.3077390000000002</v>
      </c>
      <c r="T12008" s="1">
        <v>167</v>
      </c>
      <c r="U12008" s="1">
        <v>36.106313999999998</v>
      </c>
      <c r="V12008" s="1">
        <v>2.4575749999999998</v>
      </c>
      <c r="W12008" s="1">
        <v>130.293296</v>
      </c>
      <c r="X12008" s="8">
        <v>0.17203701910285699</v>
      </c>
    </row>
    <row r="12009" spans="1:24" x14ac:dyDescent="0.25">
      <c r="A12009">
        <v>12007</v>
      </c>
      <c r="B12009">
        <v>945.32414300000005</v>
      </c>
      <c r="C12009">
        <v>9.643637</v>
      </c>
      <c r="D12009">
        <v>70.861675000000005</v>
      </c>
      <c r="E12009">
        <v>100.407078</v>
      </c>
      <c r="F12009">
        <v>-15.093464000000001</v>
      </c>
      <c r="G12009">
        <v>15.198416</v>
      </c>
      <c r="H12009" s="2">
        <v>110.856672</v>
      </c>
      <c r="I12009" s="1">
        <v>3.562379</v>
      </c>
      <c r="J12009" s="5"/>
      <c r="K12009" s="1">
        <v>29.609165999999998</v>
      </c>
      <c r="L12009" s="1">
        <v>69.160408000000004</v>
      </c>
      <c r="M12009" s="1">
        <v>27.268718</v>
      </c>
      <c r="O12009" s="1">
        <v>106.37333</v>
      </c>
      <c r="P12009" s="1">
        <v>182.34170700000001</v>
      </c>
      <c r="Q12009" s="1">
        <v>26.695924000000002</v>
      </c>
      <c r="R12009" s="1">
        <v>28.248981000000001</v>
      </c>
      <c r="S12009" s="1">
        <v>6.6301829999999997</v>
      </c>
      <c r="T12009" s="1">
        <v>266</v>
      </c>
      <c r="U12009" s="1">
        <v>52.090941999999998</v>
      </c>
      <c r="V12009" s="1">
        <v>2.5080870000000002</v>
      </c>
      <c r="W12009" s="1">
        <v>142.52713399999999</v>
      </c>
      <c r="X12009" s="8">
        <v>0.26376526733877498</v>
      </c>
    </row>
    <row r="12010" spans="1:24" x14ac:dyDescent="0.25">
      <c r="A12010">
        <v>12008</v>
      </c>
      <c r="B12010">
        <v>1037.2863379999999</v>
      </c>
      <c r="C12010">
        <v>9.5993739999999992</v>
      </c>
      <c r="D12010">
        <v>99.926585000000003</v>
      </c>
      <c r="E12010">
        <v>110.97767399999999</v>
      </c>
      <c r="F12010">
        <v>-13.866547000000001</v>
      </c>
      <c r="G12010">
        <v>14.250264</v>
      </c>
      <c r="H12010" s="2">
        <v>132.09053299999999</v>
      </c>
      <c r="I12010" s="1">
        <v>4.6017669999999997</v>
      </c>
      <c r="J12010" s="5"/>
      <c r="K12010" s="1">
        <v>32.300477999999998</v>
      </c>
      <c r="L12010" s="1">
        <v>89.561727000000005</v>
      </c>
      <c r="M12010" s="1">
        <v>30.914569</v>
      </c>
      <c r="O12010" s="1">
        <v>135.40293600000001</v>
      </c>
      <c r="P12010" s="1">
        <v>234.82254800000001</v>
      </c>
      <c r="Q12010" s="1">
        <v>34.764409000000001</v>
      </c>
      <c r="R12010" s="1">
        <v>33.025447999999997</v>
      </c>
      <c r="S12010" s="1">
        <v>12.640895</v>
      </c>
      <c r="T12010" s="1">
        <v>293</v>
      </c>
      <c r="U12010" s="1">
        <v>61.085546999999998</v>
      </c>
      <c r="V12010" s="1">
        <v>2.5056630000000002</v>
      </c>
      <c r="W12010" s="1">
        <v>163.205377</v>
      </c>
      <c r="X12010" s="8">
        <v>0.27788651594569308</v>
      </c>
    </row>
    <row r="12011" spans="1:24" x14ac:dyDescent="0.25">
      <c r="A12011">
        <v>12009</v>
      </c>
      <c r="B12011">
        <v>1154.175913</v>
      </c>
      <c r="C12011">
        <v>10.809894</v>
      </c>
      <c r="D12011">
        <v>107.839223</v>
      </c>
      <c r="E12011">
        <v>122.36873900000001</v>
      </c>
      <c r="F12011">
        <v>-13.259929</v>
      </c>
      <c r="G12011">
        <v>14.25</v>
      </c>
      <c r="H12011" s="2">
        <v>149.74713600000001</v>
      </c>
      <c r="I12011" s="1">
        <v>5.5847819999999997</v>
      </c>
      <c r="J12011" s="5"/>
      <c r="K12011" s="1">
        <v>36.926333999999997</v>
      </c>
      <c r="L12011" s="1">
        <v>93.722134999999994</v>
      </c>
      <c r="M12011" s="1">
        <v>29.805764</v>
      </c>
      <c r="O12011" s="1">
        <v>159.30578499999999</v>
      </c>
      <c r="P12011" s="1">
        <v>282.003736</v>
      </c>
      <c r="Q12011" s="1">
        <v>40.210540000000002</v>
      </c>
      <c r="R12011" s="1">
        <v>36.665187000000003</v>
      </c>
      <c r="S12011" s="1">
        <v>18.260372</v>
      </c>
      <c r="T12011" s="1">
        <v>323</v>
      </c>
      <c r="U12011" s="1">
        <v>62.961554</v>
      </c>
      <c r="V12011" s="1">
        <v>2.5023659999999999</v>
      </c>
      <c r="W12011" s="1">
        <v>185.43609000000001</v>
      </c>
      <c r="X12011" s="8">
        <v>9.6299835973020678E-2</v>
      </c>
    </row>
    <row r="12012" spans="1:24" x14ac:dyDescent="0.25">
      <c r="A12012">
        <v>12010</v>
      </c>
      <c r="B12012">
        <v>1208.845951</v>
      </c>
      <c r="C12012">
        <v>9.0885549999999995</v>
      </c>
      <c r="D12012">
        <v>109.350549</v>
      </c>
      <c r="E12012">
        <v>133.769215</v>
      </c>
      <c r="F12012">
        <v>-17.562017000000001</v>
      </c>
      <c r="G12012">
        <v>18.99868</v>
      </c>
      <c r="H12012" s="2">
        <v>156.34034800000001</v>
      </c>
      <c r="I12012" s="1">
        <v>5.2858349999999996</v>
      </c>
      <c r="J12012" s="5"/>
      <c r="K12012" s="1">
        <v>43.735390000000002</v>
      </c>
      <c r="L12012" s="1">
        <v>96.277716999999996</v>
      </c>
      <c r="M12012" s="1">
        <v>31.362632999999999</v>
      </c>
      <c r="O12012" s="1">
        <v>172.56222399999999</v>
      </c>
      <c r="P12012" s="1">
        <v>300.00807600000002</v>
      </c>
      <c r="Q12012" s="1">
        <v>40.424745999999999</v>
      </c>
      <c r="R12012" s="1">
        <v>38.424106999999999</v>
      </c>
      <c r="S12012" s="1">
        <v>18.554289000000001</v>
      </c>
      <c r="T12012" s="1">
        <v>310</v>
      </c>
      <c r="U12012" s="1">
        <v>53.646127</v>
      </c>
      <c r="V12012" s="1">
        <v>3.311677</v>
      </c>
      <c r="W12012" s="1">
        <v>189.150611</v>
      </c>
      <c r="X12012" s="8">
        <v>0.109773479104103</v>
      </c>
    </row>
    <row r="12013" spans="1:24" x14ac:dyDescent="0.25">
      <c r="A12013">
        <v>12011</v>
      </c>
      <c r="B12013">
        <v>1231.1011719999999</v>
      </c>
      <c r="C12013">
        <v>10.002748</v>
      </c>
      <c r="D12013">
        <v>111.49627</v>
      </c>
      <c r="E12013">
        <v>133.74172200000001</v>
      </c>
      <c r="F12013">
        <v>-15.134707000000001</v>
      </c>
      <c r="G12013">
        <v>17.100528000000001</v>
      </c>
      <c r="H12013" s="2">
        <v>154.883127</v>
      </c>
      <c r="I12013" s="1">
        <v>5.0049200000000003</v>
      </c>
      <c r="J12013" s="5"/>
      <c r="K12013" s="1">
        <v>44.114984999999997</v>
      </c>
      <c r="L12013" s="1">
        <v>95.757097999999999</v>
      </c>
      <c r="M12013" s="1">
        <v>33.029001999999998</v>
      </c>
      <c r="O12013" s="1">
        <v>178.78110100000001</v>
      </c>
      <c r="P12013" s="1">
        <v>300.41408999999999</v>
      </c>
      <c r="Q12013" s="1">
        <v>39.055512999999998</v>
      </c>
      <c r="R12013" s="1">
        <v>40.717838</v>
      </c>
      <c r="S12013" s="1">
        <v>18.070920999999998</v>
      </c>
      <c r="T12013" s="1">
        <v>275</v>
      </c>
      <c r="U12013" s="1">
        <v>60.650421000000001</v>
      </c>
      <c r="V12013" s="1">
        <v>3.3686379999999998</v>
      </c>
      <c r="W12013" s="1">
        <v>190.293477</v>
      </c>
      <c r="X12013" s="8">
        <v>0.11904748473936511</v>
      </c>
    </row>
    <row r="12014" spans="1:24" x14ac:dyDescent="0.25">
      <c r="A12014">
        <v>12012</v>
      </c>
      <c r="B12014">
        <v>1228.2367690000001</v>
      </c>
      <c r="C12014">
        <v>9.3082630000000002</v>
      </c>
      <c r="D12014">
        <v>112.25793</v>
      </c>
      <c r="E12014">
        <v>135.24556899999999</v>
      </c>
      <c r="F12014">
        <v>-15.210884999999999</v>
      </c>
      <c r="G12014">
        <v>17.100000000000001</v>
      </c>
      <c r="H12014" s="2">
        <v>154.55515800000001</v>
      </c>
      <c r="I12014" s="1">
        <v>5.2063699999999997</v>
      </c>
      <c r="J12014" s="5"/>
      <c r="K12014" s="1">
        <v>42.252893</v>
      </c>
      <c r="L12014" s="1">
        <v>95.820823000000004</v>
      </c>
      <c r="M12014" s="1">
        <v>37.162773999999999</v>
      </c>
      <c r="O12014" s="1">
        <v>177.20356899999999</v>
      </c>
      <c r="P12014" s="1">
        <v>299.53826600000002</v>
      </c>
      <c r="Q12014" s="1">
        <v>41.244610999999999</v>
      </c>
      <c r="R12014" s="1">
        <v>39.891500000000001</v>
      </c>
      <c r="S12014" s="1">
        <v>18.616726</v>
      </c>
      <c r="T12014" s="1">
        <v>301</v>
      </c>
      <c r="U12014" s="1">
        <v>68.155766999999997</v>
      </c>
      <c r="V12014" s="1">
        <v>2.8721429999999999</v>
      </c>
      <c r="W12014" s="1">
        <v>196.06120799999999</v>
      </c>
      <c r="X12014" s="8">
        <v>0.12249056512076779</v>
      </c>
    </row>
    <row r="12015" spans="1:24" x14ac:dyDescent="0.25">
      <c r="A12015">
        <v>12013</v>
      </c>
      <c r="B12015">
        <v>1228.2152880000001</v>
      </c>
      <c r="C12015">
        <v>10.906654</v>
      </c>
      <c r="D12015">
        <v>112.998597</v>
      </c>
      <c r="E12015">
        <v>138.342322</v>
      </c>
      <c r="F12015">
        <v>-13.428470000000001</v>
      </c>
      <c r="G12015">
        <v>15.200528</v>
      </c>
      <c r="H12015" s="2">
        <v>169.26815999999999</v>
      </c>
      <c r="I12015" s="1">
        <v>5.7123239999999997</v>
      </c>
      <c r="J12015" s="5"/>
      <c r="K12015" s="1">
        <v>41.505932999999999</v>
      </c>
      <c r="L12015" s="1">
        <v>95.931663</v>
      </c>
      <c r="M12015" s="1">
        <v>40.433763999999996</v>
      </c>
      <c r="O12015" s="1">
        <v>175.64210399999999</v>
      </c>
      <c r="P12015" s="1">
        <v>306.65882299999998</v>
      </c>
      <c r="Q12015" s="1">
        <v>41.732446000000003</v>
      </c>
      <c r="R12015" s="1">
        <v>39.048676999999998</v>
      </c>
      <c r="S12015" s="1">
        <v>19.440083999999999</v>
      </c>
      <c r="T12015" s="1">
        <v>272</v>
      </c>
      <c r="U12015" s="1">
        <v>79.832674999999995</v>
      </c>
      <c r="V12015" s="1">
        <v>2.5449959999999998</v>
      </c>
      <c r="W12015" s="1">
        <v>193.083339</v>
      </c>
      <c r="X12015" s="8">
        <v>0.12019061401428111</v>
      </c>
    </row>
    <row r="12016" spans="1:24" x14ac:dyDescent="0.25">
      <c r="A12016">
        <v>12014</v>
      </c>
      <c r="B12016">
        <v>1230.171458</v>
      </c>
      <c r="C12016">
        <v>10.436626</v>
      </c>
      <c r="D12016">
        <v>114.635645</v>
      </c>
      <c r="E12016">
        <v>142.92959099999999</v>
      </c>
      <c r="F12016">
        <v>-14.626963999999999</v>
      </c>
      <c r="G12016">
        <v>16.149736000000001</v>
      </c>
      <c r="H12016" s="2">
        <v>170.82205500000001</v>
      </c>
      <c r="I12016" s="1">
        <v>5.8992719999999998</v>
      </c>
      <c r="J12016" s="5"/>
      <c r="K12016" s="1">
        <v>42.412038000000003</v>
      </c>
      <c r="L12016" s="1">
        <v>99.049385999999998</v>
      </c>
      <c r="M12016" s="1">
        <v>40.444476999999999</v>
      </c>
      <c r="O12016" s="1">
        <v>179.069436</v>
      </c>
      <c r="P12016" s="1">
        <v>310.10890000000001</v>
      </c>
      <c r="Q12016" s="1">
        <v>41.174408999999997</v>
      </c>
      <c r="R12016" s="1">
        <v>41.652450999999999</v>
      </c>
      <c r="S12016" s="1">
        <v>21.271004000000001</v>
      </c>
      <c r="T12016" s="1">
        <v>267</v>
      </c>
      <c r="U12016" s="1">
        <v>82.506794999999997</v>
      </c>
      <c r="V12016" s="1">
        <v>2.790206</v>
      </c>
      <c r="W12016" s="1">
        <v>188.68999700000001</v>
      </c>
      <c r="X12016" s="8">
        <v>0.1130496907776499</v>
      </c>
    </row>
    <row r="12017" spans="1:24" x14ac:dyDescent="0.25">
      <c r="A12017">
        <v>12015</v>
      </c>
      <c r="B12017">
        <v>1210.227678</v>
      </c>
      <c r="C12017">
        <v>11.308344999999999</v>
      </c>
      <c r="D12017">
        <v>112.572548</v>
      </c>
      <c r="E12017">
        <v>144.84260800000001</v>
      </c>
      <c r="F12017">
        <v>-15.688039</v>
      </c>
      <c r="G12017">
        <v>17.099736</v>
      </c>
      <c r="H12017" s="2">
        <v>164.12873999999999</v>
      </c>
      <c r="I12017" s="1">
        <v>4.5827119999999999</v>
      </c>
      <c r="J12017" s="5"/>
      <c r="K12017" s="1">
        <v>38.512135999999998</v>
      </c>
      <c r="L12017" s="1">
        <v>101.496394</v>
      </c>
      <c r="M12017" s="1">
        <v>34.175376999999997</v>
      </c>
      <c r="O12017" s="1">
        <v>172.91318799999999</v>
      </c>
      <c r="P12017" s="1">
        <v>294.33835099999999</v>
      </c>
      <c r="Q12017" s="1">
        <v>40.531053999999997</v>
      </c>
      <c r="R12017" s="1">
        <v>42.419469999999997</v>
      </c>
      <c r="S12017" s="1">
        <v>19.943133</v>
      </c>
      <c r="T12017" s="1">
        <v>247</v>
      </c>
      <c r="U12017" s="1">
        <v>78.641862000000003</v>
      </c>
      <c r="V12017" s="1">
        <v>2.6712899999999999</v>
      </c>
      <c r="W12017" s="1">
        <v>194.02560600000001</v>
      </c>
      <c r="X12017" s="8">
        <v>0.23572591411979821</v>
      </c>
    </row>
    <row r="12018" spans="1:24" x14ac:dyDescent="0.25">
      <c r="A12018">
        <v>12016</v>
      </c>
      <c r="B12018">
        <v>1159.9220720000001</v>
      </c>
      <c r="C12018">
        <v>8.4010680000000004</v>
      </c>
      <c r="D12018">
        <v>105.861178</v>
      </c>
      <c r="E12018">
        <v>133.01714899999999</v>
      </c>
      <c r="F12018">
        <v>-11.617635999999999</v>
      </c>
      <c r="G12018">
        <v>13.301055</v>
      </c>
      <c r="H12018" s="2">
        <v>149.32888299999999</v>
      </c>
      <c r="I12018" s="1">
        <v>3.7523029999999999</v>
      </c>
      <c r="J12018" s="5"/>
      <c r="K12018" s="1">
        <v>33.964803000000003</v>
      </c>
      <c r="L12018" s="1">
        <v>95.404904999999999</v>
      </c>
      <c r="M12018" s="1">
        <v>33.186625999999997</v>
      </c>
      <c r="O12018" s="1">
        <v>152.23607999999999</v>
      </c>
      <c r="P12018" s="1">
        <v>256.58691299999998</v>
      </c>
      <c r="Q12018" s="1">
        <v>32.722715999999998</v>
      </c>
      <c r="R12018" s="1">
        <v>39.075277999999997</v>
      </c>
      <c r="S12018" s="1">
        <v>18.212001999999998</v>
      </c>
      <c r="T12018" s="1">
        <v>227</v>
      </c>
      <c r="U12018" s="1">
        <v>58.487217999999999</v>
      </c>
      <c r="V12018" s="1">
        <v>2.527209</v>
      </c>
      <c r="W12018" s="1">
        <v>170.99645100000001</v>
      </c>
      <c r="X12018" s="8">
        <v>0.223070202314362</v>
      </c>
    </row>
    <row r="12019" spans="1:24" x14ac:dyDescent="0.25">
      <c r="A12019">
        <v>12017</v>
      </c>
      <c r="B12019">
        <v>1130.020037</v>
      </c>
      <c r="C12019">
        <v>5.1426959999999999</v>
      </c>
      <c r="D12019">
        <v>100.317404</v>
      </c>
      <c r="E12019">
        <v>117.310928</v>
      </c>
      <c r="F12019">
        <v>-5.2219689999999996</v>
      </c>
      <c r="G12019">
        <v>7.6015839999999999</v>
      </c>
      <c r="H12019" s="2">
        <v>142.528561</v>
      </c>
      <c r="I12019" s="1">
        <v>2.5234190000000001</v>
      </c>
      <c r="J12019" s="5"/>
      <c r="K12019" s="1">
        <v>34.817402999999999</v>
      </c>
      <c r="L12019" s="1">
        <v>88.313030999999995</v>
      </c>
      <c r="M12019" s="1">
        <v>33.274073000000001</v>
      </c>
      <c r="O12019" s="1">
        <v>117.077822</v>
      </c>
      <c r="P12019" s="1">
        <v>218.790717</v>
      </c>
      <c r="Q12019" s="1">
        <v>17.718631999999999</v>
      </c>
      <c r="R12019" s="1">
        <v>35.465184999999998</v>
      </c>
      <c r="S12019" s="1">
        <v>17.346571000000001</v>
      </c>
      <c r="T12019" s="1">
        <v>236</v>
      </c>
      <c r="U12019" s="1">
        <v>44.974021</v>
      </c>
      <c r="V12019" s="1">
        <v>2.5031469999999998</v>
      </c>
      <c r="W12019" s="1">
        <v>135.053425</v>
      </c>
      <c r="X12019" s="8">
        <v>0.25166432645366033</v>
      </c>
    </row>
    <row r="12020" spans="1:24" x14ac:dyDescent="0.25">
      <c r="A12020">
        <v>12018</v>
      </c>
      <c r="B12020">
        <v>1081.696218</v>
      </c>
      <c r="C12020">
        <v>4.042662</v>
      </c>
      <c r="D12020">
        <v>95.638152000000005</v>
      </c>
      <c r="E12020">
        <v>102.725437</v>
      </c>
      <c r="F12020">
        <v>-5.1638909999999996</v>
      </c>
      <c r="G12020">
        <v>7.6</v>
      </c>
      <c r="H12020" s="2">
        <v>138.00531799999999</v>
      </c>
      <c r="I12020" s="1">
        <v>1.5016560000000001</v>
      </c>
      <c r="J12020" s="5"/>
      <c r="K12020" s="1">
        <v>31.082225999999999</v>
      </c>
      <c r="L12020" s="1">
        <v>72.990612999999996</v>
      </c>
      <c r="M12020" s="1">
        <v>28.240292</v>
      </c>
      <c r="O12020" s="1">
        <v>78.064322000000004</v>
      </c>
      <c r="P12020" s="1">
        <v>192.16794899999999</v>
      </c>
      <c r="Q12020" s="1">
        <v>11.525893</v>
      </c>
      <c r="R12020" s="1">
        <v>32.676971999999999</v>
      </c>
      <c r="S12020" s="1">
        <v>13.979186</v>
      </c>
      <c r="T12020" s="1">
        <v>210</v>
      </c>
      <c r="U12020" s="1">
        <v>44.805432000000003</v>
      </c>
      <c r="V12020" s="1">
        <v>2.5030770000000002</v>
      </c>
      <c r="W12020" s="1">
        <v>121.114315</v>
      </c>
      <c r="X12020" s="8">
        <v>0.23303963009870321</v>
      </c>
    </row>
    <row r="12021" spans="1:24" x14ac:dyDescent="0.25">
      <c r="A12021">
        <v>12019</v>
      </c>
      <c r="B12021">
        <v>1052.6752879999999</v>
      </c>
      <c r="C12021">
        <v>7.1533429999999996</v>
      </c>
      <c r="D12021">
        <v>75.364937999999995</v>
      </c>
      <c r="E12021">
        <v>96.723033000000001</v>
      </c>
      <c r="F12021">
        <v>-7.2968120000000001</v>
      </c>
      <c r="G12021">
        <v>9.4994720000000008</v>
      </c>
      <c r="H12021" s="2">
        <v>130.240452</v>
      </c>
      <c r="I12021" s="1">
        <v>2.4499719999999998</v>
      </c>
      <c r="J12021" s="5"/>
      <c r="K12021" s="1">
        <v>23.256771000000001</v>
      </c>
      <c r="L12021" s="1">
        <v>62.328474999999997</v>
      </c>
      <c r="M12021" s="1">
        <v>14.011274999999999</v>
      </c>
      <c r="O12021" s="1">
        <v>64.260908000000001</v>
      </c>
      <c r="P12021" s="1">
        <v>167.07905199999999</v>
      </c>
      <c r="Q12021" s="1">
        <v>10.091392000000001</v>
      </c>
      <c r="R12021" s="1">
        <v>30.041243999999999</v>
      </c>
      <c r="S12021" s="1">
        <v>7.5253759999999996</v>
      </c>
      <c r="T12021" s="1">
        <v>183</v>
      </c>
      <c r="U12021" s="1">
        <v>46.725676</v>
      </c>
      <c r="V12021" s="1">
        <v>2.5012240000000001</v>
      </c>
      <c r="W12021" s="1">
        <v>100.476439</v>
      </c>
      <c r="X12021" s="8">
        <v>1.975572374238882E-2</v>
      </c>
    </row>
    <row r="12022" spans="1:24" x14ac:dyDescent="0.25">
      <c r="A12022">
        <v>12020</v>
      </c>
      <c r="B12022">
        <v>1009.323811</v>
      </c>
      <c r="C12022">
        <v>12.030878</v>
      </c>
      <c r="D12022">
        <v>32.776673000000002</v>
      </c>
      <c r="E12022">
        <v>94.41113</v>
      </c>
      <c r="F12022">
        <v>-4.414955</v>
      </c>
      <c r="G12022">
        <v>6.650792</v>
      </c>
      <c r="H12022" s="2">
        <v>98.598197999999996</v>
      </c>
      <c r="I12022" s="1">
        <v>1.898736</v>
      </c>
      <c r="J12022" s="5"/>
      <c r="K12022" s="1">
        <v>18.267676000000002</v>
      </c>
      <c r="L12022" s="1">
        <v>54.795763000000001</v>
      </c>
      <c r="M12022" s="1">
        <v>8.9002289999999995</v>
      </c>
      <c r="O12022" s="1">
        <v>59.537441000000001</v>
      </c>
      <c r="P12022" s="1">
        <v>155.53673499999999</v>
      </c>
      <c r="Q12022" s="1">
        <v>9.2735330000000005</v>
      </c>
      <c r="R12022" s="1">
        <v>27.643827999999999</v>
      </c>
      <c r="S12022" s="1">
        <v>4.5839470000000002</v>
      </c>
      <c r="T12022" s="1">
        <v>174</v>
      </c>
      <c r="U12022" s="1">
        <v>52.778075999999999</v>
      </c>
      <c r="V12022" s="1">
        <v>2.5064799999999998</v>
      </c>
      <c r="W12022" s="1">
        <v>86.417821000000004</v>
      </c>
      <c r="X12022" s="8">
        <v>4.3595083575338539E-3</v>
      </c>
    </row>
    <row r="12023" spans="1:24" x14ac:dyDescent="0.25">
      <c r="A12023">
        <v>12021</v>
      </c>
      <c r="B12023">
        <v>969.86568399999999</v>
      </c>
      <c r="C12023">
        <v>14.404852</v>
      </c>
      <c r="D12023">
        <v>17.920642000000001</v>
      </c>
      <c r="E12023">
        <v>90.394847999999996</v>
      </c>
      <c r="F12023">
        <v>-5.5659340000000004</v>
      </c>
      <c r="G12023">
        <v>7.599736</v>
      </c>
      <c r="H12023" s="2">
        <v>84.896011999999999</v>
      </c>
      <c r="I12023" s="1">
        <v>2.7147100000000002</v>
      </c>
      <c r="J12023" s="5"/>
      <c r="K12023" s="1">
        <v>13.861502</v>
      </c>
      <c r="L12023" s="1">
        <v>46.351737999999997</v>
      </c>
      <c r="M12023" s="1">
        <v>9.3886819999999993</v>
      </c>
      <c r="O12023" s="1">
        <v>54.513190999999999</v>
      </c>
      <c r="P12023" s="1">
        <v>146.41763700000001</v>
      </c>
      <c r="Q12023" s="1">
        <v>8.8179149999999993</v>
      </c>
      <c r="R12023" s="1">
        <v>26.717708999999999</v>
      </c>
      <c r="S12023" s="1">
        <v>3.997716</v>
      </c>
      <c r="T12023" s="1">
        <v>181</v>
      </c>
      <c r="U12023" s="1">
        <v>48.047716000000001</v>
      </c>
      <c r="V12023" s="1">
        <v>2.5023200000000001</v>
      </c>
      <c r="W12023" s="1">
        <v>87.001035000000002</v>
      </c>
      <c r="X12023" s="8">
        <v>0</v>
      </c>
    </row>
    <row r="12024" spans="1:24" x14ac:dyDescent="0.25">
      <c r="A12024">
        <v>12022</v>
      </c>
      <c r="B12024">
        <v>951.07350199999996</v>
      </c>
      <c r="C12024">
        <v>7.4396950000000004</v>
      </c>
      <c r="D12024">
        <v>17.507760000000001</v>
      </c>
      <c r="E12024">
        <v>87.836213999999998</v>
      </c>
      <c r="F12024">
        <v>-6.7123559999999998</v>
      </c>
      <c r="G12024">
        <v>8.5497359999999993</v>
      </c>
      <c r="H12024" s="2">
        <v>99.045199999999994</v>
      </c>
      <c r="I12024" s="1">
        <v>3.500896</v>
      </c>
      <c r="J12024" s="5"/>
      <c r="K12024" s="1">
        <v>13.146545</v>
      </c>
      <c r="L12024" s="1">
        <v>38.970216000000001</v>
      </c>
      <c r="M12024" s="1">
        <v>10.500301</v>
      </c>
      <c r="O12024" s="1">
        <v>50.498083999999999</v>
      </c>
      <c r="P12024" s="1">
        <v>139.89043699999999</v>
      </c>
      <c r="Q12024" s="1">
        <v>9.0461620000000007</v>
      </c>
      <c r="R12024" s="1">
        <v>26.301295</v>
      </c>
      <c r="S12024" s="1">
        <v>4.108085</v>
      </c>
      <c r="T12024" s="1">
        <v>160</v>
      </c>
      <c r="U12024" s="1">
        <v>45.310589</v>
      </c>
      <c r="V12024" s="1">
        <v>2.5120480000000001</v>
      </c>
      <c r="W12024" s="1">
        <v>93.836387000000002</v>
      </c>
      <c r="X12024" s="8">
        <v>0</v>
      </c>
    </row>
    <row r="12025" spans="1:24" x14ac:dyDescent="0.25">
      <c r="A12025">
        <v>12023</v>
      </c>
      <c r="B12025">
        <v>279.73674499999998</v>
      </c>
      <c r="C12025">
        <v>1.2284600000000001</v>
      </c>
      <c r="D12025">
        <v>4.7932329999999999</v>
      </c>
      <c r="E12025">
        <v>22.996469999999999</v>
      </c>
      <c r="F12025">
        <v>0.826824</v>
      </c>
      <c r="G12025">
        <v>2.3760000000000001E-3</v>
      </c>
      <c r="H12025" s="2">
        <v>31.546336</v>
      </c>
      <c r="I12025" s="1">
        <v>1.128053</v>
      </c>
      <c r="J12025" s="5"/>
      <c r="K12025" s="1">
        <v>4.1996099999999998</v>
      </c>
      <c r="L12025" s="1">
        <v>12.090674999999999</v>
      </c>
      <c r="M12025" s="1">
        <v>3.3635090000000001</v>
      </c>
      <c r="O12025" s="1">
        <v>13.570884</v>
      </c>
      <c r="P12025" s="1">
        <v>44.332354000000002</v>
      </c>
      <c r="Q12025" s="1">
        <v>2.498821</v>
      </c>
      <c r="R12025" s="1">
        <v>7.0072939999999999</v>
      </c>
      <c r="S12025" s="1">
        <v>1.33589</v>
      </c>
      <c r="T12025" s="1">
        <v>126</v>
      </c>
      <c r="U12025" s="1">
        <v>3.6069170000000002</v>
      </c>
      <c r="V12025" s="1">
        <v>0.30309900000000001</v>
      </c>
      <c r="W12025" s="1">
        <v>9.1247889999999998</v>
      </c>
      <c r="X12025" s="8">
        <v>0</v>
      </c>
    </row>
    <row r="12026" spans="1:24" x14ac:dyDescent="0.25">
      <c r="A12026">
        <v>12024</v>
      </c>
      <c r="B12026">
        <v>922.09570099999996</v>
      </c>
      <c r="C12026">
        <v>2.6453519999999999</v>
      </c>
      <c r="D12026">
        <v>17.770636</v>
      </c>
      <c r="E12026">
        <v>88.894706999999997</v>
      </c>
      <c r="F12026">
        <v>-7.3373179999999998</v>
      </c>
      <c r="G12026">
        <v>9.4994720000000008</v>
      </c>
      <c r="H12026" s="2">
        <v>78.558843999999993</v>
      </c>
      <c r="I12026" s="1">
        <v>2.978615</v>
      </c>
      <c r="J12026" s="5"/>
      <c r="K12026" s="1">
        <v>13.917776</v>
      </c>
      <c r="L12026" s="1">
        <v>36.610267999999998</v>
      </c>
      <c r="M12026" s="1">
        <v>11.131615</v>
      </c>
      <c r="O12026" s="1">
        <v>45.452311000000002</v>
      </c>
      <c r="P12026" s="1">
        <v>122.764498</v>
      </c>
      <c r="Q12026" s="1">
        <v>9.3663629999999998</v>
      </c>
      <c r="R12026" s="1">
        <v>26.234328999999999</v>
      </c>
      <c r="S12026" s="1">
        <v>4.0181339999999999</v>
      </c>
      <c r="T12026" s="1">
        <v>108</v>
      </c>
      <c r="U12026" s="1">
        <v>43.535499000000002</v>
      </c>
      <c r="V12026" s="1">
        <v>2.5139520000000002</v>
      </c>
      <c r="W12026" s="1">
        <v>99.156210999999999</v>
      </c>
      <c r="X12026" s="8">
        <v>0</v>
      </c>
    </row>
    <row r="12027" spans="1:24" x14ac:dyDescent="0.25">
      <c r="A12027">
        <v>12025</v>
      </c>
      <c r="B12027">
        <v>917.660301</v>
      </c>
      <c r="C12027">
        <v>2.2919559999999999</v>
      </c>
      <c r="D12027">
        <v>17.858440999999999</v>
      </c>
      <c r="E12027">
        <v>88.188647000000003</v>
      </c>
      <c r="F12027">
        <v>-5.6411129999999998</v>
      </c>
      <c r="G12027">
        <v>7.6005279999999997</v>
      </c>
      <c r="H12027" s="2">
        <v>81.489953999999997</v>
      </c>
      <c r="I12027" s="1">
        <v>3.44414</v>
      </c>
      <c r="J12027" s="5"/>
      <c r="K12027" s="1">
        <v>13.865600000000001</v>
      </c>
      <c r="L12027" s="1">
        <v>37.531095000000001</v>
      </c>
      <c r="M12027" s="1">
        <v>10.80739</v>
      </c>
      <c r="O12027" s="1">
        <v>45.174605</v>
      </c>
      <c r="P12027" s="1">
        <v>115.856521</v>
      </c>
      <c r="Q12027" s="1">
        <v>9.1752369999999992</v>
      </c>
      <c r="R12027" s="1">
        <v>26.293945000000001</v>
      </c>
      <c r="S12027" s="1">
        <v>3.464798</v>
      </c>
      <c r="T12027" s="1">
        <v>105</v>
      </c>
      <c r="U12027" s="1">
        <v>37.683672000000001</v>
      </c>
      <c r="V12027" s="1">
        <v>2.5111379999999999</v>
      </c>
      <c r="W12027" s="1">
        <v>99.074222000000006</v>
      </c>
      <c r="X12027" s="8">
        <v>0</v>
      </c>
    </row>
    <row r="12028" spans="1:24" x14ac:dyDescent="0.25">
      <c r="A12028">
        <v>12026</v>
      </c>
      <c r="B12028">
        <v>908.52539999999999</v>
      </c>
      <c r="C12028">
        <v>2.3910360000000002</v>
      </c>
      <c r="D12028">
        <v>17.901629</v>
      </c>
      <c r="E12028">
        <v>88.700682999999998</v>
      </c>
      <c r="F12028">
        <v>-6.2570209999999999</v>
      </c>
      <c r="G12028">
        <v>8.5497359999999993</v>
      </c>
      <c r="H12028" s="2">
        <v>75.064235999999994</v>
      </c>
      <c r="I12028" s="1">
        <v>2.639497</v>
      </c>
      <c r="J12028" s="5"/>
      <c r="K12028" s="1">
        <v>13.614549999999999</v>
      </c>
      <c r="L12028" s="1">
        <v>38.616190000000003</v>
      </c>
      <c r="M12028" s="1">
        <v>10.680782000000001</v>
      </c>
      <c r="O12028" s="1">
        <v>45.254868999999999</v>
      </c>
      <c r="P12028" s="1">
        <v>115.959416</v>
      </c>
      <c r="Q12028" s="1">
        <v>9.0755210000000002</v>
      </c>
      <c r="R12028" s="1">
        <v>26.287572999999998</v>
      </c>
      <c r="S12028" s="1">
        <v>2.7013219999999998</v>
      </c>
      <c r="T12028" s="1">
        <v>106</v>
      </c>
      <c r="U12028" s="1">
        <v>36.993349000000002</v>
      </c>
      <c r="V12028" s="1">
        <v>2.5195159999999999</v>
      </c>
      <c r="W12028" s="1">
        <v>99.665904999999995</v>
      </c>
      <c r="X12028" s="8">
        <v>0</v>
      </c>
    </row>
    <row r="12029" spans="1:24" x14ac:dyDescent="0.25">
      <c r="A12029">
        <v>12027</v>
      </c>
      <c r="B12029">
        <v>895.70666800000004</v>
      </c>
      <c r="C12029">
        <v>2.5740599999999998</v>
      </c>
      <c r="D12029">
        <v>17.874186000000002</v>
      </c>
      <c r="E12029">
        <v>88.236552000000003</v>
      </c>
      <c r="F12029">
        <v>-6.3476340000000002</v>
      </c>
      <c r="G12029">
        <v>8.5500000000000007</v>
      </c>
      <c r="H12029" s="2">
        <v>66.949674999999999</v>
      </c>
      <c r="I12029" s="1">
        <v>2.9742359999999999</v>
      </c>
      <c r="J12029" s="5"/>
      <c r="K12029" s="1">
        <v>13.102368</v>
      </c>
      <c r="L12029" s="1">
        <v>38.880293999999999</v>
      </c>
      <c r="M12029" s="1">
        <v>10.667691</v>
      </c>
      <c r="O12029" s="1">
        <v>45.447851</v>
      </c>
      <c r="P12029" s="1">
        <v>116.043115</v>
      </c>
      <c r="Q12029" s="1">
        <v>9.1514380000000006</v>
      </c>
      <c r="R12029" s="1">
        <v>26.398311</v>
      </c>
      <c r="S12029" s="1">
        <v>2.4642330000000001</v>
      </c>
      <c r="T12029" s="1">
        <v>102</v>
      </c>
      <c r="U12029" s="1">
        <v>38.463605999999999</v>
      </c>
      <c r="V12029" s="1">
        <v>2.5225550000000001</v>
      </c>
      <c r="W12029" s="1">
        <v>99.577899000000002</v>
      </c>
      <c r="X12029" s="8">
        <v>0</v>
      </c>
    </row>
    <row r="12030" spans="1:24" x14ac:dyDescent="0.25">
      <c r="A12030">
        <v>12028</v>
      </c>
      <c r="B12030">
        <v>899.86485200000004</v>
      </c>
      <c r="C12030">
        <v>2.848697</v>
      </c>
      <c r="D12030">
        <v>17.613446</v>
      </c>
      <c r="E12030">
        <v>85.945358999999996</v>
      </c>
      <c r="F12030">
        <v>-5.5219740000000002</v>
      </c>
      <c r="G12030">
        <v>7.6002640000000001</v>
      </c>
      <c r="H12030" s="2">
        <v>57.370469999999997</v>
      </c>
      <c r="I12030" s="1">
        <v>3.237609</v>
      </c>
      <c r="J12030" s="5"/>
      <c r="K12030" s="1">
        <v>13.174681</v>
      </c>
      <c r="L12030" s="1">
        <v>37.485250000000001</v>
      </c>
      <c r="M12030" s="1">
        <v>9.4703130000000009</v>
      </c>
      <c r="O12030" s="1">
        <v>44.596584</v>
      </c>
      <c r="P12030" s="1">
        <v>110.519052</v>
      </c>
      <c r="Q12030" s="1">
        <v>9.0627460000000006</v>
      </c>
      <c r="R12030" s="1">
        <v>27.383417999999999</v>
      </c>
      <c r="S12030" s="1">
        <v>2.405192</v>
      </c>
      <c r="T12030" s="1">
        <v>100</v>
      </c>
      <c r="U12030" s="1">
        <v>35.056168</v>
      </c>
      <c r="V12030" s="1">
        <v>2.5147789999999999</v>
      </c>
      <c r="W12030" s="1">
        <v>105.955898</v>
      </c>
      <c r="X12030" s="8">
        <v>0</v>
      </c>
    </row>
    <row r="12031" spans="1:24" x14ac:dyDescent="0.25">
      <c r="A12031">
        <v>12029</v>
      </c>
      <c r="B12031">
        <v>906.24357399999997</v>
      </c>
      <c r="C12031">
        <v>3.6734909999999998</v>
      </c>
      <c r="D12031">
        <v>25.087406999999999</v>
      </c>
      <c r="E12031">
        <v>85.845597999999995</v>
      </c>
      <c r="F12031">
        <v>-6.1791039999999997</v>
      </c>
      <c r="G12031">
        <v>8.5497359999999993</v>
      </c>
      <c r="H12031" s="2">
        <v>64.620548999999997</v>
      </c>
      <c r="I12031" s="1">
        <v>2.7808700000000002</v>
      </c>
      <c r="J12031" s="5"/>
      <c r="K12031" s="1">
        <v>17.261897000000001</v>
      </c>
      <c r="L12031" s="1">
        <v>37.062924000000002</v>
      </c>
      <c r="M12031" s="1">
        <v>9.8356809999999992</v>
      </c>
      <c r="O12031" s="1">
        <v>48.289155999999998</v>
      </c>
      <c r="P12031" s="1">
        <v>110.080887</v>
      </c>
      <c r="Q12031" s="1">
        <v>8.7602309999999992</v>
      </c>
      <c r="R12031" s="1">
        <v>28.172383</v>
      </c>
      <c r="S12031" s="1">
        <v>2.2834509999999999</v>
      </c>
      <c r="T12031" s="1">
        <v>104</v>
      </c>
      <c r="U12031" s="1">
        <v>38.265833000000001</v>
      </c>
      <c r="V12031" s="1">
        <v>2.5261999999999998</v>
      </c>
      <c r="W12031" s="1">
        <v>110.410967</v>
      </c>
      <c r="X12031" s="8">
        <v>1.6834323119005779E-2</v>
      </c>
    </row>
    <row r="12032" spans="1:24" x14ac:dyDescent="0.25">
      <c r="A12032">
        <v>12030</v>
      </c>
      <c r="B12032">
        <v>941.13469299999997</v>
      </c>
      <c r="C12032">
        <v>4.5682229999999997</v>
      </c>
      <c r="D12032">
        <v>37.562652</v>
      </c>
      <c r="E12032">
        <v>87.877808999999999</v>
      </c>
      <c r="F12032">
        <v>-8.8794880000000003</v>
      </c>
      <c r="G12032">
        <v>11.399208</v>
      </c>
      <c r="H12032" s="2">
        <v>72.303647999999995</v>
      </c>
      <c r="I12032" s="1">
        <v>2.1305550000000002</v>
      </c>
      <c r="J12032" s="5"/>
      <c r="K12032" s="1">
        <v>21.431162</v>
      </c>
      <c r="L12032" s="1">
        <v>43.891578000000003</v>
      </c>
      <c r="M12032" s="1">
        <v>12.799899</v>
      </c>
      <c r="O12032" s="1">
        <v>80.435761999999997</v>
      </c>
      <c r="P12032" s="1">
        <v>122.034679</v>
      </c>
      <c r="Q12032" s="1">
        <v>11.547127</v>
      </c>
      <c r="R12032" s="1">
        <v>26.452838</v>
      </c>
      <c r="S12032" s="1">
        <v>2.2479279999999999</v>
      </c>
      <c r="T12032" s="1">
        <v>179</v>
      </c>
      <c r="U12032" s="1">
        <v>43.655650999999999</v>
      </c>
      <c r="V12032" s="1">
        <v>2.519104</v>
      </c>
      <c r="W12032" s="1">
        <v>122.342161</v>
      </c>
      <c r="X12032" s="8">
        <v>4.83926159536964E-2</v>
      </c>
    </row>
    <row r="12033" spans="1:24" x14ac:dyDescent="0.25">
      <c r="A12033">
        <v>12031</v>
      </c>
      <c r="B12033">
        <v>1001.089716</v>
      </c>
      <c r="C12033">
        <v>8.9831389999999995</v>
      </c>
      <c r="D12033">
        <v>71.427873000000005</v>
      </c>
      <c r="E12033">
        <v>94.326991000000007</v>
      </c>
      <c r="F12033">
        <v>-11.280234999999999</v>
      </c>
      <c r="G12033">
        <v>13.299472</v>
      </c>
      <c r="H12033" s="2">
        <v>97.583347000000003</v>
      </c>
      <c r="I12033" s="1">
        <v>3.1704759999999998</v>
      </c>
      <c r="J12033" s="5"/>
      <c r="K12033" s="1">
        <v>20.606483999999998</v>
      </c>
      <c r="L12033" s="1">
        <v>70.657933999999997</v>
      </c>
      <c r="M12033" s="1">
        <v>23.131371999999999</v>
      </c>
      <c r="O12033" s="1">
        <v>111.597385</v>
      </c>
      <c r="P12033" s="1">
        <v>176.16682</v>
      </c>
      <c r="Q12033" s="1">
        <v>26.497426999999998</v>
      </c>
      <c r="R12033" s="1">
        <v>28.134719</v>
      </c>
      <c r="S12033" s="1">
        <v>7.1740310000000003</v>
      </c>
      <c r="T12033" s="1">
        <v>266</v>
      </c>
      <c r="U12033" s="1">
        <v>62.303413999999997</v>
      </c>
      <c r="V12033" s="1">
        <v>2.5334859999999999</v>
      </c>
      <c r="W12033" s="1">
        <v>143.739969</v>
      </c>
      <c r="X12033" s="8">
        <v>0.10251742987837351</v>
      </c>
    </row>
    <row r="12034" spans="1:24" x14ac:dyDescent="0.25">
      <c r="A12034">
        <v>12032</v>
      </c>
      <c r="B12034">
        <v>1075.799624</v>
      </c>
      <c r="C12034">
        <v>9.3081549999999993</v>
      </c>
      <c r="D12034">
        <v>93.853102000000007</v>
      </c>
      <c r="E12034">
        <v>114.17277799999999</v>
      </c>
      <c r="F12034">
        <v>-12.400831</v>
      </c>
      <c r="G12034">
        <v>14.249736</v>
      </c>
      <c r="H12034" s="2">
        <v>123.131292</v>
      </c>
      <c r="I12034" s="1">
        <v>5.495457</v>
      </c>
      <c r="J12034" s="5"/>
      <c r="K12034" s="1">
        <v>24.921762000000001</v>
      </c>
      <c r="L12034" s="1">
        <v>89.958331000000001</v>
      </c>
      <c r="M12034" s="1">
        <v>31.903772</v>
      </c>
      <c r="O12034" s="1">
        <v>140.569557</v>
      </c>
      <c r="P12034" s="1">
        <v>233.938221</v>
      </c>
      <c r="Q12034" s="1">
        <v>35.074109999999997</v>
      </c>
      <c r="R12034" s="1">
        <v>33.527298000000002</v>
      </c>
      <c r="S12034" s="1">
        <v>13.577506</v>
      </c>
      <c r="T12034" s="1">
        <v>264</v>
      </c>
      <c r="U12034" s="1">
        <v>71.993493999999998</v>
      </c>
      <c r="V12034" s="1">
        <v>2.5193949999999998</v>
      </c>
      <c r="W12034" s="1">
        <v>167.472611</v>
      </c>
      <c r="X12034" s="8">
        <v>0.1828910968569181</v>
      </c>
    </row>
    <row r="12035" spans="1:24" x14ac:dyDescent="0.25">
      <c r="A12035">
        <v>12033</v>
      </c>
      <c r="B12035">
        <v>1161.6858609999999</v>
      </c>
      <c r="C12035">
        <v>7.3553899999999999</v>
      </c>
      <c r="D12035">
        <v>108.14508499999999</v>
      </c>
      <c r="E12035">
        <v>129.31205399999999</v>
      </c>
      <c r="F12035">
        <v>-12.555595</v>
      </c>
      <c r="G12035">
        <v>14.25</v>
      </c>
      <c r="H12035" s="2">
        <v>136.94770199999999</v>
      </c>
      <c r="I12035" s="1">
        <v>5.73726</v>
      </c>
      <c r="J12035" s="5"/>
      <c r="K12035" s="1">
        <v>31.457725</v>
      </c>
      <c r="L12035" s="1">
        <v>99.476713000000004</v>
      </c>
      <c r="M12035" s="1">
        <v>36.432941</v>
      </c>
      <c r="O12035" s="1">
        <v>159.673856</v>
      </c>
      <c r="P12035" s="1">
        <v>273.32726200000002</v>
      </c>
      <c r="Q12035" s="1">
        <v>39.846536</v>
      </c>
      <c r="R12035" s="1">
        <v>38.570563</v>
      </c>
      <c r="S12035" s="1">
        <v>17.412595</v>
      </c>
      <c r="T12035" s="1">
        <v>322</v>
      </c>
      <c r="U12035" s="1">
        <v>67.198556999999994</v>
      </c>
      <c r="V12035" s="1">
        <v>2.5246029999999999</v>
      </c>
      <c r="W12035" s="1">
        <v>193.18586400000001</v>
      </c>
      <c r="X12035" s="8">
        <v>0.25347852694961742</v>
      </c>
    </row>
    <row r="12036" spans="1:24" x14ac:dyDescent="0.25">
      <c r="A12036">
        <v>12034</v>
      </c>
      <c r="B12036">
        <v>1212.9512649999999</v>
      </c>
      <c r="C12036">
        <v>5.656517</v>
      </c>
      <c r="D12036">
        <v>110.690118</v>
      </c>
      <c r="E12036">
        <v>134.27903800000001</v>
      </c>
      <c r="F12036">
        <v>-15.425544</v>
      </c>
      <c r="G12036">
        <v>17.099208000000001</v>
      </c>
      <c r="H12036" s="2">
        <v>138.45344900000001</v>
      </c>
      <c r="I12036" s="1">
        <v>5.2054640000000001</v>
      </c>
      <c r="J12036" s="5"/>
      <c r="K12036" s="1">
        <v>35.519871999999999</v>
      </c>
      <c r="L12036" s="1">
        <v>104.731722</v>
      </c>
      <c r="M12036" s="1">
        <v>41.372453999999998</v>
      </c>
      <c r="O12036" s="1">
        <v>168.600221</v>
      </c>
      <c r="P12036" s="1">
        <v>298.31554599999998</v>
      </c>
      <c r="Q12036" s="1">
        <v>40.757233999999997</v>
      </c>
      <c r="R12036" s="1">
        <v>40.944285000000001</v>
      </c>
      <c r="S12036" s="1">
        <v>19.221374000000001</v>
      </c>
      <c r="T12036" s="1">
        <v>368</v>
      </c>
      <c r="U12036" s="1">
        <v>68.289143999999993</v>
      </c>
      <c r="V12036" s="1">
        <v>2.8428290000000001</v>
      </c>
      <c r="W12036" s="1">
        <v>201.48226500000001</v>
      </c>
      <c r="X12036" s="8">
        <v>0.28313878857800778</v>
      </c>
    </row>
    <row r="12037" spans="1:24" x14ac:dyDescent="0.25">
      <c r="A12037">
        <v>12035</v>
      </c>
      <c r="B12037">
        <v>1238.298802</v>
      </c>
      <c r="C12037">
        <v>5.1425020000000004</v>
      </c>
      <c r="D12037">
        <v>114.68923100000001</v>
      </c>
      <c r="E12037">
        <v>135.44876099999999</v>
      </c>
      <c r="F12037">
        <v>-12.143359</v>
      </c>
      <c r="G12037">
        <v>14.250792000000001</v>
      </c>
      <c r="H12037" s="2">
        <v>135.36891</v>
      </c>
      <c r="I12037" s="1">
        <v>5.1553810000000002</v>
      </c>
      <c r="J12037" s="5"/>
      <c r="K12037" s="1">
        <v>40.499462999999999</v>
      </c>
      <c r="L12037" s="1">
        <v>105.690297</v>
      </c>
      <c r="M12037" s="1">
        <v>41.443337</v>
      </c>
      <c r="O12037" s="1">
        <v>177.45074199999999</v>
      </c>
      <c r="P12037" s="1">
        <v>306.05789600000003</v>
      </c>
      <c r="Q12037" s="1">
        <v>39.155555</v>
      </c>
      <c r="R12037" s="1">
        <v>41.367412999999999</v>
      </c>
      <c r="S12037" s="1">
        <v>19.708292</v>
      </c>
      <c r="T12037" s="1">
        <v>316</v>
      </c>
      <c r="U12037" s="1">
        <v>80.843123000000006</v>
      </c>
      <c r="V12037" s="1">
        <v>3.9491830000000001</v>
      </c>
      <c r="W12037" s="1">
        <v>207.802359</v>
      </c>
      <c r="X12037" s="8">
        <v>0.25495092967144778</v>
      </c>
    </row>
    <row r="12038" spans="1:24" x14ac:dyDescent="0.25">
      <c r="A12038">
        <v>12036</v>
      </c>
      <c r="B12038">
        <v>1232.198001</v>
      </c>
      <c r="C12038">
        <v>6.0963180000000001</v>
      </c>
      <c r="D12038">
        <v>112.84232799999999</v>
      </c>
      <c r="E12038">
        <v>136.65627699999999</v>
      </c>
      <c r="F12038">
        <v>-11.226314</v>
      </c>
      <c r="G12038">
        <v>13.300264</v>
      </c>
      <c r="H12038" s="2">
        <v>136.766198</v>
      </c>
      <c r="I12038" s="1">
        <v>5.2724700000000002</v>
      </c>
      <c r="J12038" s="5"/>
      <c r="K12038" s="1">
        <v>42.805090999999997</v>
      </c>
      <c r="L12038" s="1">
        <v>105.76608899999999</v>
      </c>
      <c r="M12038" s="1">
        <v>39.736913000000001</v>
      </c>
      <c r="O12038" s="1">
        <v>177.69387499999999</v>
      </c>
      <c r="P12038" s="1">
        <v>301.72932700000001</v>
      </c>
      <c r="Q12038" s="1">
        <v>39.232881999999996</v>
      </c>
      <c r="R12038" s="1">
        <v>40.485878999999997</v>
      </c>
      <c r="S12038" s="1">
        <v>19.345685</v>
      </c>
      <c r="T12038" s="1">
        <v>317</v>
      </c>
      <c r="U12038" s="1">
        <v>74.931752000000003</v>
      </c>
      <c r="V12038" s="1">
        <v>4.6292799999999996</v>
      </c>
      <c r="W12038" s="1">
        <v>214.59499299999999</v>
      </c>
      <c r="X12038" s="8">
        <v>0.25385040666638858</v>
      </c>
    </row>
    <row r="12039" spans="1:24" x14ac:dyDescent="0.25">
      <c r="A12039">
        <v>12037</v>
      </c>
      <c r="B12039">
        <v>1221.4875939999999</v>
      </c>
      <c r="C12039">
        <v>7.2967370000000003</v>
      </c>
      <c r="D12039">
        <v>116.087294</v>
      </c>
      <c r="E12039">
        <v>145.59169199999999</v>
      </c>
      <c r="F12039">
        <v>-12.569561999999999</v>
      </c>
      <c r="G12039">
        <v>14.249736</v>
      </c>
      <c r="H12039" s="2">
        <v>153.31028900000001</v>
      </c>
      <c r="I12039" s="1">
        <v>5.763738</v>
      </c>
      <c r="J12039" s="5"/>
      <c r="K12039" s="1">
        <v>42.979120000000002</v>
      </c>
      <c r="L12039" s="1">
        <v>105.246883</v>
      </c>
      <c r="M12039" s="1">
        <v>40.516550000000002</v>
      </c>
      <c r="O12039" s="1">
        <v>188.62114700000001</v>
      </c>
      <c r="P12039" s="1">
        <v>298.08214800000002</v>
      </c>
      <c r="Q12039" s="1">
        <v>41.900101999999997</v>
      </c>
      <c r="R12039" s="1">
        <v>44.791051000000003</v>
      </c>
      <c r="S12039" s="1">
        <v>19.138273000000002</v>
      </c>
      <c r="T12039" s="1">
        <v>286</v>
      </c>
      <c r="U12039" s="1">
        <v>78.184703999999996</v>
      </c>
      <c r="V12039" s="1">
        <v>4.1178439999999998</v>
      </c>
      <c r="W12039" s="1">
        <v>214.01788099999999</v>
      </c>
      <c r="X12039" s="8">
        <v>0.28723710296115978</v>
      </c>
    </row>
    <row r="12040" spans="1:24" x14ac:dyDescent="0.25">
      <c r="A12040">
        <v>12038</v>
      </c>
      <c r="B12040">
        <v>1210.564091</v>
      </c>
      <c r="C12040">
        <v>7.9582639999999998</v>
      </c>
      <c r="D12040">
        <v>119.26739000000001</v>
      </c>
      <c r="E12040">
        <v>147.57915199999999</v>
      </c>
      <c r="F12040">
        <v>-15.502364999999999</v>
      </c>
      <c r="G12040">
        <v>17.099208000000001</v>
      </c>
      <c r="H12040" s="2">
        <v>159.27982800000001</v>
      </c>
      <c r="I12040" s="1">
        <v>5.5416420000000004</v>
      </c>
      <c r="J12040" s="5"/>
      <c r="K12040" s="1">
        <v>46.442613999999999</v>
      </c>
      <c r="L12040" s="1">
        <v>104.108683</v>
      </c>
      <c r="M12040" s="1">
        <v>39.333565</v>
      </c>
      <c r="O12040" s="1">
        <v>195.32106999999999</v>
      </c>
      <c r="P12040" s="1">
        <v>302.24265100000002</v>
      </c>
      <c r="Q12040" s="1">
        <v>43.778170000000003</v>
      </c>
      <c r="R12040" s="1">
        <v>51.626705000000001</v>
      </c>
      <c r="S12040" s="1">
        <v>18.960339000000001</v>
      </c>
      <c r="T12040" s="1">
        <v>238</v>
      </c>
      <c r="U12040" s="1">
        <v>86.291027</v>
      </c>
      <c r="V12040" s="1">
        <v>5.2432660000000002</v>
      </c>
      <c r="W12040" s="1">
        <v>209.48934399999999</v>
      </c>
      <c r="X12040" s="8">
        <v>0.27991107712490731</v>
      </c>
    </row>
    <row r="12041" spans="1:24" x14ac:dyDescent="0.25">
      <c r="A12041">
        <v>12039</v>
      </c>
      <c r="B12041">
        <v>1194.977652</v>
      </c>
      <c r="C12041">
        <v>7.1904870000000001</v>
      </c>
      <c r="D12041">
        <v>117.47094800000001</v>
      </c>
      <c r="E12041">
        <v>141.37862200000001</v>
      </c>
      <c r="F12041">
        <v>-15.787470000000001</v>
      </c>
      <c r="G12041">
        <v>17.100000000000001</v>
      </c>
      <c r="H12041" s="2">
        <v>162.73654999999999</v>
      </c>
      <c r="I12041" s="1">
        <v>5.3772489999999999</v>
      </c>
      <c r="J12041" s="5"/>
      <c r="K12041" s="1">
        <v>46.274281999999999</v>
      </c>
      <c r="L12041" s="1">
        <v>101.76104599999999</v>
      </c>
      <c r="M12041" s="1">
        <v>36.185974999999999</v>
      </c>
      <c r="O12041" s="1">
        <v>188.74079</v>
      </c>
      <c r="P12041" s="1">
        <v>299.56185900000003</v>
      </c>
      <c r="Q12041" s="1">
        <v>41.984935</v>
      </c>
      <c r="R12041" s="1">
        <v>51.875022999999999</v>
      </c>
      <c r="S12041" s="1">
        <v>18.925039999999999</v>
      </c>
      <c r="T12041" s="1">
        <v>261</v>
      </c>
      <c r="U12041" s="1">
        <v>84.210866999999993</v>
      </c>
      <c r="V12041" s="1">
        <v>4.9756799999999997</v>
      </c>
      <c r="W12041" s="1">
        <v>210.16514699999999</v>
      </c>
      <c r="X12041" s="8">
        <v>0.27113450839714442</v>
      </c>
    </row>
    <row r="12042" spans="1:24" x14ac:dyDescent="0.25">
      <c r="A12042">
        <v>12040</v>
      </c>
      <c r="B12042">
        <v>1171.660376</v>
      </c>
      <c r="C12042">
        <v>5.4198130000000004</v>
      </c>
      <c r="D12042">
        <v>113.03384200000001</v>
      </c>
      <c r="E12042">
        <v>133.98317499999999</v>
      </c>
      <c r="F12042">
        <v>-17.551535000000001</v>
      </c>
      <c r="G12042">
        <v>18.999472000000001</v>
      </c>
      <c r="H12042" s="2">
        <v>149.96833899999999</v>
      </c>
      <c r="I12042" s="1">
        <v>4.6824199999999996</v>
      </c>
      <c r="J12042" s="5"/>
      <c r="K12042" s="1">
        <v>43.979185999999999</v>
      </c>
      <c r="L12042" s="1">
        <v>99.302381999999994</v>
      </c>
      <c r="M12042" s="1">
        <v>34.334992999999997</v>
      </c>
      <c r="O12042" s="1">
        <v>172.611107</v>
      </c>
      <c r="P12042" s="1">
        <v>270.956704</v>
      </c>
      <c r="Q12042" s="1">
        <v>33.440162000000001</v>
      </c>
      <c r="R12042" s="1">
        <v>47.053581999999999</v>
      </c>
      <c r="S12042" s="1">
        <v>18.528765</v>
      </c>
      <c r="T12042" s="1">
        <v>253</v>
      </c>
      <c r="U12042" s="1">
        <v>76.229875000000007</v>
      </c>
      <c r="V12042" s="1">
        <v>3.9655559999999999</v>
      </c>
      <c r="W12042" s="1">
        <v>180.20890199999999</v>
      </c>
      <c r="X12042" s="8">
        <v>0.17870057477315959</v>
      </c>
    </row>
    <row r="12043" spans="1:24" x14ac:dyDescent="0.25">
      <c r="A12043">
        <v>12041</v>
      </c>
      <c r="B12043">
        <v>1123.6994440000001</v>
      </c>
      <c r="C12043">
        <v>6.0739229999999997</v>
      </c>
      <c r="D12043">
        <v>107.680179</v>
      </c>
      <c r="E12043">
        <v>118.453658</v>
      </c>
      <c r="F12043">
        <v>-19.347816000000002</v>
      </c>
      <c r="G12043">
        <v>20.899471999999999</v>
      </c>
      <c r="H12043" s="2">
        <v>125.201899</v>
      </c>
      <c r="I12043" s="1">
        <v>2.71326</v>
      </c>
      <c r="J12043" s="5"/>
      <c r="K12043" s="1">
        <v>37.715544000000001</v>
      </c>
      <c r="L12043" s="1">
        <v>90.850863000000004</v>
      </c>
      <c r="M12043" s="1">
        <v>33.317024000000004</v>
      </c>
      <c r="O12043" s="1">
        <v>139.29534200000001</v>
      </c>
      <c r="P12043" s="1">
        <v>221.141752</v>
      </c>
      <c r="Q12043" s="1">
        <v>27.562809000000001</v>
      </c>
      <c r="R12043" s="1">
        <v>38.453367</v>
      </c>
      <c r="S12043" s="1">
        <v>17.267378000000001</v>
      </c>
      <c r="T12043" s="1">
        <v>242</v>
      </c>
      <c r="U12043" s="1">
        <v>62.012765999999999</v>
      </c>
      <c r="V12043" s="1">
        <v>3.6848869999999998</v>
      </c>
      <c r="W12043" s="1">
        <v>134.089384</v>
      </c>
      <c r="X12043" s="8">
        <v>0.10186776129651361</v>
      </c>
    </row>
    <row r="12044" spans="1:24" x14ac:dyDescent="0.25">
      <c r="A12044">
        <v>12042</v>
      </c>
      <c r="B12044">
        <v>1082.152376</v>
      </c>
      <c r="C12044">
        <v>7.2767679999999997</v>
      </c>
      <c r="D12044">
        <v>103.812743</v>
      </c>
      <c r="E12044">
        <v>102.142646</v>
      </c>
      <c r="F12044">
        <v>-7.3399640000000002</v>
      </c>
      <c r="G12044">
        <v>9.5031669999999995</v>
      </c>
      <c r="H12044" s="2">
        <v>104.358065</v>
      </c>
      <c r="I12044" s="1">
        <v>2.3964430000000001</v>
      </c>
      <c r="J12044" s="5"/>
      <c r="K12044" s="1">
        <v>29.664978999999999</v>
      </c>
      <c r="L12044" s="1">
        <v>76.928135999999995</v>
      </c>
      <c r="M12044" s="1">
        <v>26.943300000000001</v>
      </c>
      <c r="O12044" s="1">
        <v>101.423665</v>
      </c>
      <c r="P12044" s="1">
        <v>191.326707</v>
      </c>
      <c r="Q12044" s="1">
        <v>18.093897999999999</v>
      </c>
      <c r="R12044" s="1">
        <v>33.385649000000001</v>
      </c>
      <c r="S12044" s="1">
        <v>13.324074</v>
      </c>
      <c r="T12044" s="1">
        <v>202</v>
      </c>
      <c r="U12044" s="1">
        <v>57.439383999999997</v>
      </c>
      <c r="V12044" s="1">
        <v>3.6857959999999999</v>
      </c>
      <c r="W12044" s="1">
        <v>118.165639</v>
      </c>
      <c r="X12044" s="8">
        <v>3.9795503898146012E-2</v>
      </c>
    </row>
    <row r="12045" spans="1:24" x14ac:dyDescent="0.25">
      <c r="A12045">
        <v>12043</v>
      </c>
      <c r="B12045">
        <v>1057.2082519999999</v>
      </c>
      <c r="C12045">
        <v>6.5906560000000001</v>
      </c>
      <c r="D12045">
        <v>85.870035999999999</v>
      </c>
      <c r="E12045">
        <v>96.448937999999998</v>
      </c>
      <c r="F12045">
        <v>-5.0184420000000003</v>
      </c>
      <c r="G12045">
        <v>7.6005279999999997</v>
      </c>
      <c r="H12045" s="2">
        <v>83.264605000000003</v>
      </c>
      <c r="I12045" s="1">
        <v>2.6790479999999999</v>
      </c>
      <c r="J12045" s="5"/>
      <c r="K12045" s="1">
        <v>25.867486</v>
      </c>
      <c r="L12045" s="1">
        <v>69.689391999999998</v>
      </c>
      <c r="M12045" s="1">
        <v>14.442157999999999</v>
      </c>
      <c r="O12045" s="1">
        <v>82.421209000000005</v>
      </c>
      <c r="P12045" s="1">
        <v>173.45664099999999</v>
      </c>
      <c r="Q12045" s="1">
        <v>11.881665</v>
      </c>
      <c r="R12045" s="1">
        <v>30.864135999999998</v>
      </c>
      <c r="S12045" s="1">
        <v>7.1923630000000003</v>
      </c>
      <c r="T12045" s="1">
        <v>177</v>
      </c>
      <c r="U12045" s="1">
        <v>61.814691000000003</v>
      </c>
      <c r="V12045" s="1">
        <v>3.7319499999999999</v>
      </c>
      <c r="W12045" s="1">
        <v>109.74051799999999</v>
      </c>
      <c r="X12045" s="8">
        <v>0.1217101458123004</v>
      </c>
    </row>
    <row r="12046" spans="1:24" x14ac:dyDescent="0.25">
      <c r="A12046">
        <v>12044</v>
      </c>
      <c r="B12046">
        <v>1016.288405</v>
      </c>
      <c r="C12046">
        <v>5.7329730000000003</v>
      </c>
      <c r="D12046">
        <v>46.873494999999998</v>
      </c>
      <c r="E12046">
        <v>92.951204000000004</v>
      </c>
      <c r="F12046">
        <v>-6.313199</v>
      </c>
      <c r="G12046">
        <v>8.5497359999999993</v>
      </c>
      <c r="H12046" s="2">
        <v>87.954492000000002</v>
      </c>
      <c r="I12046" s="1">
        <v>2.1156769999999998</v>
      </c>
      <c r="J12046" s="5"/>
      <c r="K12046" s="1">
        <v>21.373145999999998</v>
      </c>
      <c r="L12046" s="1">
        <v>64.452741000000003</v>
      </c>
      <c r="M12046" s="1">
        <v>8.3669860000000007</v>
      </c>
      <c r="O12046" s="1">
        <v>72.135424</v>
      </c>
      <c r="P12046" s="1">
        <v>156.77271300000001</v>
      </c>
      <c r="Q12046" s="1">
        <v>11.44375</v>
      </c>
      <c r="R12046" s="1">
        <v>28.385415999999999</v>
      </c>
      <c r="S12046" s="1">
        <v>4.1104570000000002</v>
      </c>
      <c r="T12046" s="1">
        <v>162</v>
      </c>
      <c r="U12046" s="1">
        <v>61.005505999999997</v>
      </c>
      <c r="V12046" s="1">
        <v>3.6992579999999999</v>
      </c>
      <c r="W12046" s="1">
        <v>101.131011</v>
      </c>
      <c r="X12046" s="8">
        <v>1.6894154155647781E-2</v>
      </c>
    </row>
    <row r="12047" spans="1:24" x14ac:dyDescent="0.25">
      <c r="A12047">
        <v>12045</v>
      </c>
      <c r="B12047">
        <v>987.220012</v>
      </c>
      <c r="C12047">
        <v>5.2571440000000003</v>
      </c>
      <c r="D12047">
        <v>27.716242999999999</v>
      </c>
      <c r="E12047">
        <v>92.181128999999999</v>
      </c>
      <c r="F12047">
        <v>-5.118716</v>
      </c>
      <c r="G12047">
        <v>7.6002640000000001</v>
      </c>
      <c r="H12047" s="2">
        <v>90.912789000000004</v>
      </c>
      <c r="I12047" s="1">
        <v>2.7477179999999999</v>
      </c>
      <c r="J12047" s="5"/>
      <c r="K12047" s="1">
        <v>16.854970000000002</v>
      </c>
      <c r="L12047" s="1">
        <v>56.608252999999998</v>
      </c>
      <c r="M12047" s="1">
        <v>9.8304670000000005</v>
      </c>
      <c r="O12047" s="1">
        <v>62.953831000000001</v>
      </c>
      <c r="P12047" s="1">
        <v>147.77477200000001</v>
      </c>
      <c r="Q12047" s="1">
        <v>10.577906</v>
      </c>
      <c r="R12047" s="1">
        <v>27.460516999999999</v>
      </c>
      <c r="S12047" s="1">
        <v>4.0930770000000001</v>
      </c>
      <c r="T12047" s="1">
        <v>146</v>
      </c>
      <c r="U12047" s="1">
        <v>52.799669000000002</v>
      </c>
      <c r="V12047" s="1">
        <v>3.69923</v>
      </c>
      <c r="W12047" s="1">
        <v>96.479354000000001</v>
      </c>
      <c r="X12047" s="8">
        <v>0</v>
      </c>
    </row>
    <row r="12048" spans="1:24" x14ac:dyDescent="0.25">
      <c r="A12048">
        <v>12046</v>
      </c>
      <c r="B12048">
        <v>962.198172</v>
      </c>
      <c r="C12048">
        <v>4.1539630000000001</v>
      </c>
      <c r="D12048">
        <v>26.944569000000001</v>
      </c>
      <c r="E12048">
        <v>91.709633999999994</v>
      </c>
      <c r="F12048">
        <v>-3.9153669999999998</v>
      </c>
      <c r="G12048">
        <v>6.650264</v>
      </c>
      <c r="H12048" s="2">
        <v>82.409300000000002</v>
      </c>
      <c r="I12048" s="1">
        <v>2.5249359999999998</v>
      </c>
      <c r="J12048" s="5"/>
      <c r="K12048" s="1">
        <v>15.624231</v>
      </c>
      <c r="L12048" s="1">
        <v>49.991464999999998</v>
      </c>
      <c r="M12048" s="1">
        <v>11.036628</v>
      </c>
      <c r="O12048" s="1">
        <v>58.620441</v>
      </c>
      <c r="P12048" s="1">
        <v>141.98063400000001</v>
      </c>
      <c r="Q12048" s="1">
        <v>9.9753729999999994</v>
      </c>
      <c r="R12048" s="1">
        <v>26.862324000000001</v>
      </c>
      <c r="S12048" s="1">
        <v>4.1778449999999996</v>
      </c>
      <c r="T12048" s="1">
        <v>127</v>
      </c>
      <c r="U12048" s="1">
        <v>47.077215000000002</v>
      </c>
      <c r="V12048" s="1">
        <v>3.696936</v>
      </c>
      <c r="W12048" s="1">
        <v>97.318854999999999</v>
      </c>
      <c r="X12048" s="8">
        <v>0</v>
      </c>
    </row>
    <row r="12049" spans="1:24" x14ac:dyDescent="0.25">
      <c r="A12049">
        <v>12047</v>
      </c>
      <c r="B12049">
        <v>390.69951099999997</v>
      </c>
      <c r="C12049">
        <v>1.5345059999999999</v>
      </c>
      <c r="D12049">
        <v>10.518646</v>
      </c>
      <c r="E12049">
        <v>34.697819000000003</v>
      </c>
      <c r="F12049">
        <v>1.4325270000000001</v>
      </c>
      <c r="G12049">
        <v>1.848E-3</v>
      </c>
      <c r="H12049" s="2">
        <v>33.093868000000001</v>
      </c>
      <c r="I12049" s="1">
        <v>0.79200199999999998</v>
      </c>
      <c r="J12049" s="5"/>
      <c r="K12049" s="1">
        <v>6.7334550000000002</v>
      </c>
      <c r="L12049" s="1">
        <v>21.178146000000002</v>
      </c>
      <c r="M12049" s="1">
        <v>4.7039070000000001</v>
      </c>
      <c r="O12049" s="1">
        <v>22.660584</v>
      </c>
      <c r="P12049" s="1">
        <v>61.143064000000003</v>
      </c>
      <c r="Q12049" s="1">
        <v>3.8553760000000001</v>
      </c>
      <c r="R12049" s="1">
        <v>10.236159000000001</v>
      </c>
      <c r="S12049" s="1">
        <v>1.776762</v>
      </c>
      <c r="T12049" s="1">
        <v>116</v>
      </c>
      <c r="U12049" s="1">
        <v>9.0214230000000004</v>
      </c>
      <c r="V12049" s="1">
        <v>0.885988</v>
      </c>
      <c r="W12049" s="1">
        <v>21.007165000000001</v>
      </c>
      <c r="X12049" s="8">
        <v>0</v>
      </c>
    </row>
    <row r="12050" spans="1:24" x14ac:dyDescent="0.25">
      <c r="A12050">
        <v>12048</v>
      </c>
      <c r="B12050">
        <v>914.26824199999999</v>
      </c>
      <c r="C12050">
        <v>2.5119229999999999</v>
      </c>
      <c r="D12050">
        <v>26.735872000000001</v>
      </c>
      <c r="E12050">
        <v>88.813930999999997</v>
      </c>
      <c r="F12050">
        <v>-5.0752889999999997</v>
      </c>
      <c r="G12050">
        <v>7.6</v>
      </c>
      <c r="H12050" s="2">
        <v>70.404634999999999</v>
      </c>
      <c r="I12050" s="1">
        <v>2.5532530000000002</v>
      </c>
      <c r="J12050" s="5"/>
      <c r="K12050" s="1">
        <v>15.149127</v>
      </c>
      <c r="L12050" s="1">
        <v>44.238453999999997</v>
      </c>
      <c r="M12050" s="1">
        <v>11.127901</v>
      </c>
      <c r="O12050" s="1">
        <v>52.220388</v>
      </c>
      <c r="P12050" s="1">
        <v>119.575712</v>
      </c>
      <c r="Q12050" s="1">
        <v>9.8182600000000004</v>
      </c>
      <c r="R12050" s="1">
        <v>26.547419000000001</v>
      </c>
      <c r="S12050" s="1">
        <v>3.6886049999999999</v>
      </c>
      <c r="T12050" s="1">
        <v>109</v>
      </c>
      <c r="U12050" s="1">
        <v>39.540622999999997</v>
      </c>
      <c r="V12050" s="1">
        <v>3.7040389999999999</v>
      </c>
      <c r="W12050" s="1">
        <v>98.594058000000004</v>
      </c>
      <c r="X12050" s="8">
        <v>0</v>
      </c>
    </row>
    <row r="12051" spans="1:24" x14ac:dyDescent="0.25">
      <c r="A12051">
        <v>12049</v>
      </c>
      <c r="B12051">
        <v>906.92386599999998</v>
      </c>
      <c r="C12051">
        <v>2.6904859999999999</v>
      </c>
      <c r="D12051">
        <v>26.755371</v>
      </c>
      <c r="E12051">
        <v>90.415610000000001</v>
      </c>
      <c r="F12051">
        <v>-5.0549949999999999</v>
      </c>
      <c r="G12051">
        <v>7.6</v>
      </c>
      <c r="H12051" s="2">
        <v>59.691369999999999</v>
      </c>
      <c r="I12051" s="1">
        <v>2.7589540000000001</v>
      </c>
      <c r="J12051" s="5"/>
      <c r="K12051" s="1">
        <v>14.487209999999999</v>
      </c>
      <c r="L12051" s="1">
        <v>43.897865000000003</v>
      </c>
      <c r="M12051" s="1">
        <v>10.870786000000001</v>
      </c>
      <c r="O12051" s="1">
        <v>50.142927</v>
      </c>
      <c r="P12051" s="1">
        <v>114.85883200000001</v>
      </c>
      <c r="Q12051" s="1">
        <v>9.8965329999999998</v>
      </c>
      <c r="R12051" s="1">
        <v>26.383801999999999</v>
      </c>
      <c r="S12051" s="1">
        <v>2.9024230000000002</v>
      </c>
      <c r="T12051" s="1">
        <v>107</v>
      </c>
      <c r="U12051" s="1">
        <v>39.130107000000002</v>
      </c>
      <c r="V12051" s="1">
        <v>3.6967560000000002</v>
      </c>
      <c r="W12051" s="1">
        <v>101.150086</v>
      </c>
      <c r="X12051" s="8">
        <v>0</v>
      </c>
    </row>
    <row r="12052" spans="1:24" x14ac:dyDescent="0.25">
      <c r="A12052">
        <v>12050</v>
      </c>
      <c r="B12052">
        <v>901.81610000000001</v>
      </c>
      <c r="C12052">
        <v>2.5251540000000001</v>
      </c>
      <c r="D12052">
        <v>26.888072000000001</v>
      </c>
      <c r="E12052">
        <v>91.072460000000007</v>
      </c>
      <c r="F12052">
        <v>-5.725295</v>
      </c>
      <c r="G12052">
        <v>8.5497359999999993</v>
      </c>
      <c r="H12052" s="2">
        <v>54.805385999999999</v>
      </c>
      <c r="I12052" s="1">
        <v>3.2282489999999999</v>
      </c>
      <c r="J12052" s="5"/>
      <c r="K12052" s="1">
        <v>13.883556</v>
      </c>
      <c r="L12052" s="1">
        <v>43.467083000000002</v>
      </c>
      <c r="M12052" s="1">
        <v>10.819910999999999</v>
      </c>
      <c r="O12052" s="1">
        <v>49.901575000000001</v>
      </c>
      <c r="P12052" s="1">
        <v>115.37682</v>
      </c>
      <c r="Q12052" s="1">
        <v>9.7664530000000003</v>
      </c>
      <c r="R12052" s="1">
        <v>26.103513</v>
      </c>
      <c r="S12052" s="1">
        <v>2.4889169999999998</v>
      </c>
      <c r="T12052" s="1">
        <v>106</v>
      </c>
      <c r="U12052" s="1">
        <v>40.967196000000001</v>
      </c>
      <c r="V12052" s="1">
        <v>3.6971780000000001</v>
      </c>
      <c r="W12052" s="1">
        <v>97.121122999999997</v>
      </c>
      <c r="X12052" s="8">
        <v>0</v>
      </c>
    </row>
    <row r="12053" spans="1:24" x14ac:dyDescent="0.25">
      <c r="A12053">
        <v>12051</v>
      </c>
      <c r="B12053">
        <v>898.35051199999998</v>
      </c>
      <c r="C12053">
        <v>2.4726379999999999</v>
      </c>
      <c r="D12053">
        <v>26.795577999999999</v>
      </c>
      <c r="E12053">
        <v>89.585396000000003</v>
      </c>
      <c r="F12053">
        <v>-5.8345190000000002</v>
      </c>
      <c r="G12053">
        <v>8.5500000000000007</v>
      </c>
      <c r="H12053" s="2">
        <v>56.457836999999998</v>
      </c>
      <c r="I12053" s="1">
        <v>2.411959</v>
      </c>
      <c r="J12053" s="5"/>
      <c r="K12053" s="1">
        <v>13.519232000000001</v>
      </c>
      <c r="L12053" s="1">
        <v>43.005530999999998</v>
      </c>
      <c r="M12053" s="1">
        <v>10.793832999999999</v>
      </c>
      <c r="O12053" s="1">
        <v>50.160871</v>
      </c>
      <c r="P12053" s="1">
        <v>115.096633</v>
      </c>
      <c r="Q12053" s="1">
        <v>9.5996919999999992</v>
      </c>
      <c r="R12053" s="1">
        <v>26.239560999999998</v>
      </c>
      <c r="S12053" s="1">
        <v>2.4875479999999999</v>
      </c>
      <c r="T12053" s="1">
        <v>105</v>
      </c>
      <c r="U12053" s="1">
        <v>37.018326999999999</v>
      </c>
      <c r="V12053" s="1">
        <v>3.7032910000000001</v>
      </c>
      <c r="W12053" s="1">
        <v>97.545829999999995</v>
      </c>
      <c r="X12053" s="8">
        <v>0</v>
      </c>
    </row>
    <row r="12054" spans="1:24" x14ac:dyDescent="0.25">
      <c r="A12054">
        <v>12052</v>
      </c>
      <c r="B12054">
        <v>886.95491400000003</v>
      </c>
      <c r="C12054">
        <v>2.8991250000000002</v>
      </c>
      <c r="D12054">
        <v>26.619066</v>
      </c>
      <c r="E12054">
        <v>89.524490999999998</v>
      </c>
      <c r="F12054">
        <v>-5.3977830000000004</v>
      </c>
      <c r="G12054">
        <v>7.6002640000000001</v>
      </c>
      <c r="H12054" s="2">
        <v>55.442484</v>
      </c>
      <c r="I12054" s="1">
        <v>2.6045229999999999</v>
      </c>
      <c r="J12054" s="5"/>
      <c r="K12054" s="1">
        <v>15.154246000000001</v>
      </c>
      <c r="L12054" s="1">
        <v>42.080261</v>
      </c>
      <c r="M12054" s="1">
        <v>10.39709</v>
      </c>
      <c r="O12054" s="1">
        <v>51.393096999999997</v>
      </c>
      <c r="P12054" s="1">
        <v>110.614226</v>
      </c>
      <c r="Q12054" s="1">
        <v>9.5265000000000004</v>
      </c>
      <c r="R12054" s="1">
        <v>27.448125999999998</v>
      </c>
      <c r="S12054" s="1">
        <v>2.3547609999999999</v>
      </c>
      <c r="T12054" s="1">
        <v>104</v>
      </c>
      <c r="U12054" s="1">
        <v>39.297274999999999</v>
      </c>
      <c r="V12054" s="1">
        <v>3.6995830000000001</v>
      </c>
      <c r="W12054" s="1">
        <v>99.623444000000006</v>
      </c>
      <c r="X12054" s="8">
        <v>0</v>
      </c>
    </row>
    <row r="12055" spans="1:24" x14ac:dyDescent="0.25">
      <c r="A12055">
        <v>12053</v>
      </c>
      <c r="B12055">
        <v>899.36909000000003</v>
      </c>
      <c r="C12055">
        <v>3.7639459999999998</v>
      </c>
      <c r="D12055">
        <v>32.963802999999999</v>
      </c>
      <c r="E12055">
        <v>87.691889000000003</v>
      </c>
      <c r="F12055">
        <v>-4.7581619999999996</v>
      </c>
      <c r="G12055">
        <v>6.650264</v>
      </c>
      <c r="H12055" s="2">
        <v>63.962240000000001</v>
      </c>
      <c r="I12055" s="1">
        <v>2.458939</v>
      </c>
      <c r="J12055" s="5"/>
      <c r="K12055" s="1">
        <v>21.894494000000002</v>
      </c>
      <c r="L12055" s="1">
        <v>42.410964</v>
      </c>
      <c r="M12055" s="1">
        <v>10.394441</v>
      </c>
      <c r="O12055" s="1">
        <v>53.964508000000002</v>
      </c>
      <c r="P12055" s="1">
        <v>111.801834</v>
      </c>
      <c r="Q12055" s="1">
        <v>9.2928840000000008</v>
      </c>
      <c r="R12055" s="1">
        <v>27.969587000000001</v>
      </c>
      <c r="S12055" s="1">
        <v>2.2133389999999999</v>
      </c>
      <c r="T12055" s="1">
        <v>108</v>
      </c>
      <c r="U12055" s="1">
        <v>40.440880999999997</v>
      </c>
      <c r="V12055" s="1">
        <v>3.7057950000000002</v>
      </c>
      <c r="W12055" s="1">
        <v>109.28756300000001</v>
      </c>
      <c r="X12055" s="8">
        <v>0.1170572433615113</v>
      </c>
    </row>
    <row r="12056" spans="1:24" x14ac:dyDescent="0.25">
      <c r="A12056">
        <v>12054</v>
      </c>
      <c r="B12056">
        <v>941.52802199999996</v>
      </c>
      <c r="C12056">
        <v>5.5051360000000003</v>
      </c>
      <c r="D12056">
        <v>51.766081</v>
      </c>
      <c r="E12056">
        <v>90.89085</v>
      </c>
      <c r="F12056">
        <v>-15.815306</v>
      </c>
      <c r="G12056">
        <v>17.097097000000002</v>
      </c>
      <c r="H12056" s="2">
        <v>75.289315000000002</v>
      </c>
      <c r="I12056" s="1">
        <v>2.2737780000000001</v>
      </c>
      <c r="J12056" s="5"/>
      <c r="K12056" s="1">
        <v>24.350818</v>
      </c>
      <c r="L12056" s="1">
        <v>51.699534</v>
      </c>
      <c r="M12056" s="1">
        <v>15.169959</v>
      </c>
      <c r="O12056" s="1">
        <v>78.144092999999998</v>
      </c>
      <c r="P12056" s="1">
        <v>121.951768</v>
      </c>
      <c r="Q12056" s="1">
        <v>12.82147</v>
      </c>
      <c r="R12056" s="1">
        <v>26.382117999999998</v>
      </c>
      <c r="S12056" s="1">
        <v>2.1371039999999999</v>
      </c>
      <c r="T12056" s="1">
        <v>185</v>
      </c>
      <c r="U12056" s="1">
        <v>45.535584999999998</v>
      </c>
      <c r="V12056" s="1">
        <v>3.729352</v>
      </c>
      <c r="W12056" s="1">
        <v>117.177403</v>
      </c>
      <c r="X12056" s="8">
        <v>0.1982252424427742</v>
      </c>
    </row>
    <row r="12057" spans="1:24" x14ac:dyDescent="0.25">
      <c r="A12057">
        <v>12055</v>
      </c>
      <c r="B12057">
        <v>1009.707485</v>
      </c>
      <c r="C12057">
        <v>12.124627</v>
      </c>
      <c r="D12057">
        <v>84.202167000000003</v>
      </c>
      <c r="E12057">
        <v>98.025908999999999</v>
      </c>
      <c r="F12057">
        <v>-16.54092</v>
      </c>
      <c r="G12057">
        <v>18.049735999999999</v>
      </c>
      <c r="H12057" s="2">
        <v>100.686616</v>
      </c>
      <c r="I12057" s="1">
        <v>4.1317640000000004</v>
      </c>
      <c r="J12057" s="5"/>
      <c r="K12057" s="1">
        <v>22.943380999999999</v>
      </c>
      <c r="L12057" s="1">
        <v>74.058072999999993</v>
      </c>
      <c r="M12057" s="1">
        <v>26.518049999999999</v>
      </c>
      <c r="O12057" s="1">
        <v>114.02037199999999</v>
      </c>
      <c r="P12057" s="1">
        <v>173.25024500000001</v>
      </c>
      <c r="Q12057" s="1">
        <v>26.461563000000002</v>
      </c>
      <c r="R12057" s="1">
        <v>27.985441999999999</v>
      </c>
      <c r="S12057" s="1">
        <v>5.3121999999999998</v>
      </c>
      <c r="T12057" s="1">
        <v>236</v>
      </c>
      <c r="U12057" s="1">
        <v>64.553719000000001</v>
      </c>
      <c r="V12057" s="1">
        <v>4.3614480000000002</v>
      </c>
      <c r="W12057" s="1">
        <v>140.06331599999999</v>
      </c>
      <c r="X12057" s="8">
        <v>0.28030610566565911</v>
      </c>
    </row>
    <row r="12058" spans="1:24" x14ac:dyDescent="0.25">
      <c r="A12058">
        <v>12056</v>
      </c>
      <c r="B12058">
        <v>1084.064226</v>
      </c>
      <c r="C12058">
        <v>19.396035999999999</v>
      </c>
      <c r="D12058">
        <v>105.550449</v>
      </c>
      <c r="E12058">
        <v>114.09240699999999</v>
      </c>
      <c r="F12058">
        <v>-16.268675999999999</v>
      </c>
      <c r="G12058">
        <v>18.05</v>
      </c>
      <c r="H12058" s="2">
        <v>125.872392</v>
      </c>
      <c r="I12058" s="1">
        <v>5.1831379999999996</v>
      </c>
      <c r="J12058" s="5"/>
      <c r="K12058" s="1">
        <v>25.336352999999999</v>
      </c>
      <c r="L12058" s="1">
        <v>92.174530000000004</v>
      </c>
      <c r="M12058" s="1">
        <v>33.358925999999997</v>
      </c>
      <c r="O12058" s="1">
        <v>147.44685100000001</v>
      </c>
      <c r="P12058" s="1">
        <v>233.89341899999999</v>
      </c>
      <c r="Q12058" s="1">
        <v>37.567695000000001</v>
      </c>
      <c r="R12058" s="1">
        <v>33.164909999999999</v>
      </c>
      <c r="S12058" s="1">
        <v>12.262639</v>
      </c>
      <c r="T12058" s="1">
        <v>303</v>
      </c>
      <c r="U12058" s="1">
        <v>73.799092999999999</v>
      </c>
      <c r="V12058" s="1">
        <v>4.1914889999999998</v>
      </c>
      <c r="W12058" s="1">
        <v>174.29992300000001</v>
      </c>
      <c r="X12058" s="8">
        <v>0.3125732643508225</v>
      </c>
    </row>
    <row r="12059" spans="1:24" x14ac:dyDescent="0.25">
      <c r="A12059">
        <v>12057</v>
      </c>
      <c r="B12059">
        <v>1168.241329</v>
      </c>
      <c r="C12059">
        <v>23.900994000000001</v>
      </c>
      <c r="D12059">
        <v>111.541927</v>
      </c>
      <c r="E12059">
        <v>132.13679099999999</v>
      </c>
      <c r="F12059">
        <v>-18.148952000000001</v>
      </c>
      <c r="G12059">
        <v>19.949472</v>
      </c>
      <c r="H12059" s="2">
        <v>131.02157800000001</v>
      </c>
      <c r="I12059" s="1">
        <v>4.8435040000000003</v>
      </c>
      <c r="J12059" s="5"/>
      <c r="K12059" s="1">
        <v>28.486342</v>
      </c>
      <c r="L12059" s="1">
        <v>97.543351000000001</v>
      </c>
      <c r="M12059" s="1">
        <v>35.180117000000003</v>
      </c>
      <c r="O12059" s="1">
        <v>173.355637</v>
      </c>
      <c r="P12059" s="1">
        <v>273.24061699999999</v>
      </c>
      <c r="Q12059" s="1">
        <v>42.055185999999999</v>
      </c>
      <c r="R12059" s="1">
        <v>39.058908000000002</v>
      </c>
      <c r="S12059" s="1">
        <v>16.116092999999999</v>
      </c>
      <c r="T12059" s="1">
        <v>323</v>
      </c>
      <c r="U12059" s="1">
        <v>81.617948999999996</v>
      </c>
      <c r="V12059" s="1">
        <v>3.994421</v>
      </c>
      <c r="W12059" s="1">
        <v>194.91536199999999</v>
      </c>
      <c r="X12059" s="8">
        <v>0.29831393318546823</v>
      </c>
    </row>
    <row r="12060" spans="1:24" x14ac:dyDescent="0.25">
      <c r="A12060">
        <v>12058</v>
      </c>
      <c r="B12060">
        <v>1226.744015</v>
      </c>
      <c r="C12060">
        <v>21.944077</v>
      </c>
      <c r="D12060">
        <v>114.906193</v>
      </c>
      <c r="E12060">
        <v>143.50425999999999</v>
      </c>
      <c r="F12060">
        <v>-20.990957000000002</v>
      </c>
      <c r="G12060">
        <v>22.799208</v>
      </c>
      <c r="H12060" s="2">
        <v>136.591882</v>
      </c>
      <c r="I12060" s="1">
        <v>6.1254549999999997</v>
      </c>
      <c r="J12060" s="5"/>
      <c r="K12060" s="1">
        <v>32.232657000000003</v>
      </c>
      <c r="L12060" s="1">
        <v>98.925242999999995</v>
      </c>
      <c r="M12060" s="1">
        <v>35.952388999999997</v>
      </c>
      <c r="O12060" s="1">
        <v>190.556971</v>
      </c>
      <c r="P12060" s="1">
        <v>294.86560800000001</v>
      </c>
      <c r="Q12060" s="1">
        <v>43.546143000000001</v>
      </c>
      <c r="R12060" s="1">
        <v>41.851578000000003</v>
      </c>
      <c r="S12060" s="1">
        <v>17.264890000000001</v>
      </c>
      <c r="T12060" s="1">
        <v>326</v>
      </c>
      <c r="U12060" s="1">
        <v>87.698269999999994</v>
      </c>
      <c r="V12060" s="1">
        <v>4.3706370000000003</v>
      </c>
      <c r="W12060" s="1">
        <v>201.75465399999999</v>
      </c>
      <c r="X12060" s="8">
        <v>0.31558587573850888</v>
      </c>
    </row>
    <row r="12061" spans="1:24" x14ac:dyDescent="0.25">
      <c r="A12061">
        <v>12059</v>
      </c>
      <c r="B12061">
        <v>1241.33455</v>
      </c>
      <c r="C12061">
        <v>14.522701</v>
      </c>
      <c r="D12061">
        <v>117.94755600000001</v>
      </c>
      <c r="E12061">
        <v>147.763195</v>
      </c>
      <c r="F12061">
        <v>-15.902952000000001</v>
      </c>
      <c r="G12061">
        <v>18.05132</v>
      </c>
      <c r="H12061" s="2">
        <v>145.17414400000001</v>
      </c>
      <c r="I12061" s="1">
        <v>5.9178949999999997</v>
      </c>
      <c r="J12061" s="5"/>
      <c r="K12061" s="1">
        <v>34.631297000000004</v>
      </c>
      <c r="L12061" s="1">
        <v>97.972662999999997</v>
      </c>
      <c r="M12061" s="1">
        <v>36.705297999999999</v>
      </c>
      <c r="O12061" s="1">
        <v>200.73759000000001</v>
      </c>
      <c r="P12061" s="1">
        <v>303.62931400000002</v>
      </c>
      <c r="Q12061" s="1">
        <v>42.816215</v>
      </c>
      <c r="R12061" s="1">
        <v>42.006062</v>
      </c>
      <c r="S12061" s="1">
        <v>18.134658000000002</v>
      </c>
      <c r="T12061" s="1">
        <v>315</v>
      </c>
      <c r="U12061" s="1">
        <v>88.252193000000005</v>
      </c>
      <c r="V12061" s="1">
        <v>4.2496830000000001</v>
      </c>
      <c r="W12061" s="1">
        <v>205.957673</v>
      </c>
      <c r="X12061" s="8">
        <v>0.25553825268664582</v>
      </c>
    </row>
    <row r="12062" spans="1:24" x14ac:dyDescent="0.25">
      <c r="A12062">
        <v>12060</v>
      </c>
      <c r="B12062">
        <v>1231.670846</v>
      </c>
      <c r="C12062">
        <v>10.703870999999999</v>
      </c>
      <c r="D12062">
        <v>116.633432</v>
      </c>
      <c r="E12062">
        <v>147.745442</v>
      </c>
      <c r="F12062">
        <v>-19.912303000000001</v>
      </c>
      <c r="G12062">
        <v>21.848945000000001</v>
      </c>
      <c r="H12062" s="2">
        <v>150.45285899999999</v>
      </c>
      <c r="I12062" s="1">
        <v>5.046907</v>
      </c>
      <c r="J12062" s="5"/>
      <c r="K12062" s="1">
        <v>32.981569999999998</v>
      </c>
      <c r="L12062" s="1">
        <v>97.716496000000006</v>
      </c>
      <c r="M12062" s="1">
        <v>38.560212</v>
      </c>
      <c r="O12062" s="1">
        <v>198.89369400000001</v>
      </c>
      <c r="P12062" s="1">
        <v>303.826393</v>
      </c>
      <c r="Q12062" s="1">
        <v>41.709305999999998</v>
      </c>
      <c r="R12062" s="1">
        <v>40.840210999999996</v>
      </c>
      <c r="S12062" s="1">
        <v>18.612611999999999</v>
      </c>
      <c r="T12062" s="1">
        <v>393</v>
      </c>
      <c r="U12062" s="1">
        <v>84.074956999999998</v>
      </c>
      <c r="V12062" s="1">
        <v>4.1986970000000001</v>
      </c>
      <c r="W12062" s="1">
        <v>208.86271199999999</v>
      </c>
      <c r="X12062" s="8">
        <v>0.26969402498191469</v>
      </c>
    </row>
    <row r="12063" spans="1:24" x14ac:dyDescent="0.25">
      <c r="A12063">
        <v>12061</v>
      </c>
      <c r="B12063">
        <v>1229.9331830000001</v>
      </c>
      <c r="C12063">
        <v>9.7619009999999999</v>
      </c>
      <c r="D12063">
        <v>117.610051</v>
      </c>
      <c r="E12063">
        <v>146.87244699999999</v>
      </c>
      <c r="F12063">
        <v>-20.123432000000001</v>
      </c>
      <c r="G12063">
        <v>21.831811999999999</v>
      </c>
      <c r="H12063" s="2">
        <v>151.803124</v>
      </c>
      <c r="I12063" s="1">
        <v>4.9050019999999996</v>
      </c>
      <c r="J12063" s="5"/>
      <c r="K12063" s="1">
        <v>33.364156999999999</v>
      </c>
      <c r="L12063" s="1">
        <v>98.824831000000003</v>
      </c>
      <c r="M12063" s="1">
        <v>38.495894999999997</v>
      </c>
      <c r="O12063" s="1">
        <v>193.21158</v>
      </c>
      <c r="P12063" s="1">
        <v>303.49453399999999</v>
      </c>
      <c r="Q12063" s="1">
        <v>43.349856000000003</v>
      </c>
      <c r="R12063" s="1">
        <v>40.972631999999997</v>
      </c>
      <c r="S12063" s="1">
        <v>18.872585000000001</v>
      </c>
      <c r="T12063" s="1">
        <v>323</v>
      </c>
      <c r="U12063" s="1">
        <v>86.316479999999999</v>
      </c>
      <c r="V12063" s="1">
        <v>4.1049639999999998</v>
      </c>
      <c r="W12063" s="1">
        <v>212.661452</v>
      </c>
      <c r="X12063" s="8">
        <v>0.21676026543203999</v>
      </c>
    </row>
    <row r="12064" spans="1:24" x14ac:dyDescent="0.25">
      <c r="A12064">
        <v>12062</v>
      </c>
      <c r="B12064">
        <v>1231.360856</v>
      </c>
      <c r="C12064">
        <v>7.4535970000000002</v>
      </c>
      <c r="D12064">
        <v>120.319209</v>
      </c>
      <c r="E12064">
        <v>147.70752400000001</v>
      </c>
      <c r="F12064">
        <v>-21.237259999999999</v>
      </c>
      <c r="G12064">
        <v>22.817919</v>
      </c>
      <c r="H12064" s="2">
        <v>153.58461600000001</v>
      </c>
      <c r="I12064" s="1">
        <v>5.2624129999999996</v>
      </c>
      <c r="J12064" s="5"/>
      <c r="K12064" s="1">
        <v>35.371993000000003</v>
      </c>
      <c r="L12064" s="1">
        <v>98.057430999999994</v>
      </c>
      <c r="M12064" s="1">
        <v>37.331001000000001</v>
      </c>
      <c r="O12064" s="1">
        <v>189.04059799999999</v>
      </c>
      <c r="P12064" s="1">
        <v>304.383847</v>
      </c>
      <c r="Q12064" s="1">
        <v>43.236584999999998</v>
      </c>
      <c r="R12064" s="1">
        <v>41.886038999999997</v>
      </c>
      <c r="S12064" s="1">
        <v>19.28697</v>
      </c>
      <c r="T12064" s="1">
        <v>285</v>
      </c>
      <c r="U12064" s="1">
        <v>82.202147999999994</v>
      </c>
      <c r="V12064" s="1">
        <v>4.337771</v>
      </c>
      <c r="W12064" s="1">
        <v>212.44312199999999</v>
      </c>
      <c r="X12064" s="8">
        <v>0.1359807918106114</v>
      </c>
    </row>
    <row r="12065" spans="1:24" x14ac:dyDescent="0.25">
      <c r="A12065">
        <v>12063</v>
      </c>
      <c r="B12065">
        <v>1236.2409729999999</v>
      </c>
      <c r="C12065">
        <v>5.6414530000000003</v>
      </c>
      <c r="D12065">
        <v>117.21326000000001</v>
      </c>
      <c r="E12065">
        <v>146.849636</v>
      </c>
      <c r="F12065">
        <v>-18.563696</v>
      </c>
      <c r="G12065">
        <v>20.900532999999999</v>
      </c>
      <c r="H12065" s="2">
        <v>151.791146</v>
      </c>
      <c r="I12065" s="1">
        <v>5.3373419999999996</v>
      </c>
      <c r="J12065" s="5"/>
      <c r="K12065" s="1">
        <v>35.103346000000002</v>
      </c>
      <c r="L12065" s="1">
        <v>98.784116999999995</v>
      </c>
      <c r="M12065" s="1">
        <v>35.651541999999999</v>
      </c>
      <c r="O12065" s="1">
        <v>183.680723</v>
      </c>
      <c r="P12065" s="1">
        <v>300.71740399999999</v>
      </c>
      <c r="Q12065" s="1">
        <v>41.164197000000001</v>
      </c>
      <c r="R12065" s="1">
        <v>42.563223000000001</v>
      </c>
      <c r="S12065" s="1">
        <v>19.307406</v>
      </c>
      <c r="T12065" s="1">
        <v>268</v>
      </c>
      <c r="U12065" s="1">
        <v>81.226299999999995</v>
      </c>
      <c r="V12065" s="1">
        <v>4.0205390000000003</v>
      </c>
      <c r="W12065" s="1">
        <v>208.09627900000001</v>
      </c>
      <c r="X12065" s="8">
        <v>0.1560063170923042</v>
      </c>
    </row>
    <row r="12066" spans="1:24" x14ac:dyDescent="0.25">
      <c r="A12066">
        <v>12064</v>
      </c>
      <c r="B12066">
        <v>1210.72048</v>
      </c>
      <c r="C12066">
        <v>5.1825939999999999</v>
      </c>
      <c r="D12066">
        <v>110.88901799999999</v>
      </c>
      <c r="E12066">
        <v>138.672089</v>
      </c>
      <c r="F12066">
        <v>-12.56645</v>
      </c>
      <c r="G12066">
        <v>15.201584</v>
      </c>
      <c r="H12066" s="2">
        <v>138.588561</v>
      </c>
      <c r="I12066" s="1">
        <v>4.169206</v>
      </c>
      <c r="J12066" s="5"/>
      <c r="K12066" s="1">
        <v>36.777650000000001</v>
      </c>
      <c r="L12066" s="1">
        <v>99.311971</v>
      </c>
      <c r="M12066" s="1">
        <v>32.105361000000002</v>
      </c>
      <c r="O12066" s="1">
        <v>168.86224300000001</v>
      </c>
      <c r="P12066" s="1">
        <v>279.18041699999998</v>
      </c>
      <c r="Q12066" s="1">
        <v>31.849557999999998</v>
      </c>
      <c r="R12066" s="1">
        <v>40.961182000000001</v>
      </c>
      <c r="S12066" s="1">
        <v>18.406970999999999</v>
      </c>
      <c r="T12066" s="1">
        <v>234</v>
      </c>
      <c r="U12066" s="1">
        <v>73.745947999999999</v>
      </c>
      <c r="V12066" s="1">
        <v>3.6764190000000001</v>
      </c>
      <c r="W12066" s="1">
        <v>182.72067200000001</v>
      </c>
      <c r="X12066" s="8">
        <v>0.14324810555210449</v>
      </c>
    </row>
    <row r="12067" spans="1:24" x14ac:dyDescent="0.25">
      <c r="A12067">
        <v>12065</v>
      </c>
      <c r="B12067">
        <v>1158.453526</v>
      </c>
      <c r="C12067">
        <v>5.2505379999999997</v>
      </c>
      <c r="D12067">
        <v>106.919838</v>
      </c>
      <c r="E12067">
        <v>124.50032299999999</v>
      </c>
      <c r="F12067">
        <v>-10.118741</v>
      </c>
      <c r="G12067">
        <v>12.350792</v>
      </c>
      <c r="H12067" s="2">
        <v>126.062551</v>
      </c>
      <c r="I12067" s="1">
        <v>3.40368</v>
      </c>
      <c r="J12067" s="5"/>
      <c r="K12067" s="1">
        <v>35.467289999999998</v>
      </c>
      <c r="L12067" s="1">
        <v>91.655766</v>
      </c>
      <c r="M12067" s="1">
        <v>30.899242999999998</v>
      </c>
      <c r="O12067" s="1">
        <v>127.195718</v>
      </c>
      <c r="P12067" s="1">
        <v>246.59089499999999</v>
      </c>
      <c r="Q12067" s="1">
        <v>20.944697000000001</v>
      </c>
      <c r="R12067" s="1">
        <v>36.478217999999998</v>
      </c>
      <c r="S12067" s="1">
        <v>17.877219</v>
      </c>
      <c r="T12067" s="1">
        <v>229</v>
      </c>
      <c r="U12067" s="1">
        <v>62.111666999999997</v>
      </c>
      <c r="V12067" s="1">
        <v>3.6596419999999998</v>
      </c>
      <c r="W12067" s="1">
        <v>146.011458</v>
      </c>
      <c r="X12067" s="8">
        <v>6.7034780591270715E-2</v>
      </c>
    </row>
    <row r="12068" spans="1:24" x14ac:dyDescent="0.25">
      <c r="A12068">
        <v>12066</v>
      </c>
      <c r="B12068">
        <v>1097.5704330000001</v>
      </c>
      <c r="C12068">
        <v>5.361262</v>
      </c>
      <c r="D12068">
        <v>100.58924399999999</v>
      </c>
      <c r="E12068">
        <v>108.58596300000001</v>
      </c>
      <c r="F12068">
        <v>-10.323264999999999</v>
      </c>
      <c r="G12068">
        <v>12.353429999999999</v>
      </c>
      <c r="H12068" s="2">
        <v>114.37231199999999</v>
      </c>
      <c r="I12068" s="1">
        <v>3.762861</v>
      </c>
      <c r="J12068" s="5"/>
      <c r="K12068" s="1">
        <v>27.881862999999999</v>
      </c>
      <c r="L12068" s="1">
        <v>77.518995000000004</v>
      </c>
      <c r="M12068" s="1">
        <v>25.613882</v>
      </c>
      <c r="O12068" s="1">
        <v>85.109756000000004</v>
      </c>
      <c r="P12068" s="1">
        <v>223.1514</v>
      </c>
      <c r="Q12068" s="1">
        <v>14.816397</v>
      </c>
      <c r="R12068" s="1">
        <v>32.373465000000003</v>
      </c>
      <c r="S12068" s="1">
        <v>14.298527999999999</v>
      </c>
      <c r="T12068" s="1">
        <v>203</v>
      </c>
      <c r="U12068" s="1">
        <v>58.473891999999999</v>
      </c>
      <c r="V12068" s="1">
        <v>3.6546560000000001</v>
      </c>
      <c r="W12068" s="1">
        <v>126.058072</v>
      </c>
      <c r="X12068" s="8">
        <v>9.2582456797789509E-2</v>
      </c>
    </row>
    <row r="12069" spans="1:24" x14ac:dyDescent="0.25">
      <c r="A12069">
        <v>12067</v>
      </c>
      <c r="B12069">
        <v>1043.066421</v>
      </c>
      <c r="C12069">
        <v>4.1651340000000001</v>
      </c>
      <c r="D12069">
        <v>83.941681000000003</v>
      </c>
      <c r="E12069">
        <v>101.578416</v>
      </c>
      <c r="F12069">
        <v>-9.5570989999999991</v>
      </c>
      <c r="G12069">
        <v>11.396834999999999</v>
      </c>
      <c r="H12069" s="2">
        <v>103.745638</v>
      </c>
      <c r="I12069" s="1">
        <v>3.1618979999999999</v>
      </c>
      <c r="J12069" s="5"/>
      <c r="K12069" s="1">
        <v>22.674997999999999</v>
      </c>
      <c r="L12069" s="1">
        <v>69.271377999999999</v>
      </c>
      <c r="M12069" s="1">
        <v>15.789102</v>
      </c>
      <c r="O12069" s="1">
        <v>67.095021000000003</v>
      </c>
      <c r="P12069" s="1">
        <v>204.08510699999999</v>
      </c>
      <c r="Q12069" s="1">
        <v>11.901234000000001</v>
      </c>
      <c r="R12069" s="1">
        <v>28.802827000000001</v>
      </c>
      <c r="S12069" s="1">
        <v>7.8777499999999998</v>
      </c>
      <c r="T12069" s="1">
        <v>178</v>
      </c>
      <c r="U12069" s="1">
        <v>50.667392999999997</v>
      </c>
      <c r="V12069" s="1">
        <v>3.6387139999999998</v>
      </c>
      <c r="W12069" s="1">
        <v>112.590321</v>
      </c>
      <c r="X12069" s="8">
        <v>6.7089775370803198E-2</v>
      </c>
    </row>
    <row r="12070" spans="1:24" x14ac:dyDescent="0.25">
      <c r="A12070">
        <v>12068</v>
      </c>
      <c r="B12070">
        <v>1001.192311</v>
      </c>
      <c r="C12070">
        <v>6.8112709999999996</v>
      </c>
      <c r="D12070">
        <v>46.623316000000003</v>
      </c>
      <c r="E12070">
        <v>98.412954999999997</v>
      </c>
      <c r="F12070">
        <v>-8.5608079999999998</v>
      </c>
      <c r="G12070">
        <v>10.450263</v>
      </c>
      <c r="H12070" s="2">
        <v>99.432593999999995</v>
      </c>
      <c r="I12070" s="1">
        <v>1.8120350000000001</v>
      </c>
      <c r="J12070" s="5"/>
      <c r="K12070" s="1">
        <v>19.690353999999999</v>
      </c>
      <c r="L12070" s="1">
        <v>64.770810999999995</v>
      </c>
      <c r="M12070" s="1">
        <v>11.047897000000001</v>
      </c>
      <c r="O12070" s="1">
        <v>59.792924999999997</v>
      </c>
      <c r="P12070" s="1">
        <v>178.072124</v>
      </c>
      <c r="Q12070" s="1">
        <v>11.411794</v>
      </c>
      <c r="R12070" s="1">
        <v>26.219678999999999</v>
      </c>
      <c r="S12070" s="1">
        <v>4.9400789999999999</v>
      </c>
      <c r="T12070" s="1">
        <v>165</v>
      </c>
      <c r="U12070" s="1">
        <v>47.200862000000001</v>
      </c>
      <c r="V12070" s="1">
        <v>3.6421070000000002</v>
      </c>
      <c r="W12070" s="1">
        <v>103.36793400000001</v>
      </c>
      <c r="X12070" s="8">
        <v>1.292482431019458E-2</v>
      </c>
    </row>
    <row r="12071" spans="1:24" x14ac:dyDescent="0.25">
      <c r="A12071">
        <v>12069</v>
      </c>
      <c r="B12071">
        <v>971.61651800000004</v>
      </c>
      <c r="C12071">
        <v>11.203799999999999</v>
      </c>
      <c r="D12071">
        <v>24.385041000000001</v>
      </c>
      <c r="E12071">
        <v>97.757739999999998</v>
      </c>
      <c r="F12071">
        <v>-7.3847449999999997</v>
      </c>
      <c r="G12071">
        <v>9.5029029999999999</v>
      </c>
      <c r="H12071" s="2">
        <v>99.837698000000003</v>
      </c>
      <c r="I12071" s="1">
        <v>2.2323629999999999</v>
      </c>
      <c r="J12071" s="5"/>
      <c r="K12071" s="1">
        <v>16.724367999999998</v>
      </c>
      <c r="L12071" s="1">
        <v>54.918335999999996</v>
      </c>
      <c r="M12071" s="1">
        <v>12.383145000000001</v>
      </c>
      <c r="O12071" s="1">
        <v>54.779029000000001</v>
      </c>
      <c r="P12071" s="1">
        <v>158.25546</v>
      </c>
      <c r="Q12071" s="1">
        <v>10.729898</v>
      </c>
      <c r="R12071" s="1">
        <v>25.650576000000001</v>
      </c>
      <c r="S12071" s="1">
        <v>4.6790729999999998</v>
      </c>
      <c r="T12071" s="1">
        <v>167</v>
      </c>
      <c r="U12071" s="1">
        <v>42.575673999999999</v>
      </c>
      <c r="V12071" s="1">
        <v>3.642468</v>
      </c>
      <c r="W12071" s="1">
        <v>94.140051999999997</v>
      </c>
      <c r="X12071" s="8">
        <v>0</v>
      </c>
    </row>
    <row r="12072" spans="1:24" x14ac:dyDescent="0.25">
      <c r="A12072">
        <v>12070</v>
      </c>
      <c r="B12072">
        <v>945.88030500000002</v>
      </c>
      <c r="C12072">
        <v>9.4482189999999999</v>
      </c>
      <c r="D12072">
        <v>22.196711000000001</v>
      </c>
      <c r="E12072">
        <v>98.241546</v>
      </c>
      <c r="F12072">
        <v>-6.9900820000000001</v>
      </c>
      <c r="G12072">
        <v>9.4973620000000007</v>
      </c>
      <c r="H12072" s="2">
        <v>92.021842000000007</v>
      </c>
      <c r="I12072" s="1">
        <v>2.4357069999999998</v>
      </c>
      <c r="J12072" s="5"/>
      <c r="K12072" s="1">
        <v>15.802643</v>
      </c>
      <c r="L12072" s="1">
        <v>46.365617</v>
      </c>
      <c r="M12072" s="1">
        <v>15.515642</v>
      </c>
      <c r="O12072" s="1">
        <v>51.844121999999999</v>
      </c>
      <c r="P12072" s="1">
        <v>148.01824999999999</v>
      </c>
      <c r="Q12072" s="1">
        <v>10.409803</v>
      </c>
      <c r="R12072" s="1">
        <v>26.261158999999999</v>
      </c>
      <c r="S12072" s="1">
        <v>3.801123</v>
      </c>
      <c r="T12072" s="1">
        <v>146</v>
      </c>
      <c r="U12072" s="1">
        <v>45.579149999999998</v>
      </c>
      <c r="V12072" s="1">
        <v>3.6441810000000001</v>
      </c>
      <c r="W12072" s="1">
        <v>90.865093999999999</v>
      </c>
      <c r="X12072" s="8">
        <v>0</v>
      </c>
    </row>
    <row r="12073" spans="1:24" x14ac:dyDescent="0.25">
      <c r="A12073">
        <v>12071</v>
      </c>
      <c r="B12073">
        <v>396.005719</v>
      </c>
      <c r="C12073">
        <v>3.237565</v>
      </c>
      <c r="D12073">
        <v>8.8749149999999997</v>
      </c>
      <c r="E12073">
        <v>38.568677000000001</v>
      </c>
      <c r="F12073">
        <v>1.6213360000000001</v>
      </c>
      <c r="G12073">
        <v>2.6389999999999999E-3</v>
      </c>
      <c r="H12073" s="2">
        <v>36.707614</v>
      </c>
      <c r="I12073" s="1">
        <v>0.89958800000000005</v>
      </c>
      <c r="J12073" s="5"/>
      <c r="K12073" s="1">
        <v>7.0168439999999999</v>
      </c>
      <c r="L12073" s="1">
        <v>20.284274</v>
      </c>
      <c r="M12073" s="1">
        <v>7.3779880000000002</v>
      </c>
      <c r="O12073" s="1">
        <v>20.605405999999999</v>
      </c>
      <c r="P12073" s="1">
        <v>64.816005000000004</v>
      </c>
      <c r="Q12073" s="1">
        <v>4.2449769999999996</v>
      </c>
      <c r="R12073" s="1">
        <v>10.568224000000001</v>
      </c>
      <c r="S12073" s="1">
        <v>1.442302</v>
      </c>
      <c r="T12073" s="1">
        <v>129</v>
      </c>
      <c r="U12073" s="1">
        <v>9.6347889999999996</v>
      </c>
      <c r="V12073" s="1">
        <v>0.91553899999999999</v>
      </c>
      <c r="W12073" s="1">
        <v>19.854557</v>
      </c>
      <c r="X12073" s="8">
        <v>0</v>
      </c>
    </row>
    <row r="12074" spans="1:24" x14ac:dyDescent="0.25">
      <c r="A12074">
        <v>12072</v>
      </c>
      <c r="B12074">
        <v>891.43268499999999</v>
      </c>
      <c r="C12074">
        <v>2.3921939999999999</v>
      </c>
      <c r="D12074">
        <v>21.744989</v>
      </c>
      <c r="E12074">
        <v>97.711900999999997</v>
      </c>
      <c r="F12074">
        <v>-7.0334729999999999</v>
      </c>
      <c r="G12074">
        <v>9.5002639999999996</v>
      </c>
      <c r="H12074" s="2">
        <v>69.730699000000001</v>
      </c>
      <c r="I12074" s="1">
        <v>2.3289460000000002</v>
      </c>
      <c r="J12074" s="5"/>
      <c r="K12074" s="1">
        <v>14.413243</v>
      </c>
      <c r="L12074" s="1">
        <v>42.499414999999999</v>
      </c>
      <c r="M12074" s="1">
        <v>11.572345</v>
      </c>
      <c r="O12074" s="1">
        <v>46.567715</v>
      </c>
      <c r="P12074" s="1">
        <v>139.54003399999999</v>
      </c>
      <c r="Q12074" s="1">
        <v>10.056903999999999</v>
      </c>
      <c r="R12074" s="1">
        <v>25.979935000000001</v>
      </c>
      <c r="S12074" s="1">
        <v>2.8043550000000002</v>
      </c>
      <c r="T12074" s="1">
        <v>123</v>
      </c>
      <c r="U12074" s="1">
        <v>37.696626999999999</v>
      </c>
      <c r="V12074" s="1">
        <v>3.6359849999999998</v>
      </c>
      <c r="W12074" s="1">
        <v>95.372489999999999</v>
      </c>
      <c r="X12074" s="8">
        <v>0</v>
      </c>
    </row>
    <row r="12075" spans="1:24" x14ac:dyDescent="0.25">
      <c r="A12075">
        <v>12073</v>
      </c>
      <c r="B12075">
        <v>881.07992300000001</v>
      </c>
      <c r="C12075">
        <v>2.4366029999999999</v>
      </c>
      <c r="D12075">
        <v>21.920628000000001</v>
      </c>
      <c r="E12075">
        <v>98.176150000000007</v>
      </c>
      <c r="F12075">
        <v>-5.966564</v>
      </c>
      <c r="G12075">
        <v>8.5502640000000003</v>
      </c>
      <c r="H12075" s="2">
        <v>58.378925000000002</v>
      </c>
      <c r="I12075" s="1">
        <v>1.9150879999999999</v>
      </c>
      <c r="J12075" s="5"/>
      <c r="K12075" s="1">
        <v>13.899405</v>
      </c>
      <c r="L12075" s="1">
        <v>41.638139000000002</v>
      </c>
      <c r="M12075" s="1">
        <v>10.683075000000001</v>
      </c>
      <c r="O12075" s="1">
        <v>44.604098999999998</v>
      </c>
      <c r="P12075" s="1">
        <v>134.36565200000001</v>
      </c>
      <c r="Q12075" s="1">
        <v>12.522029</v>
      </c>
      <c r="R12075" s="1">
        <v>25.869672999999999</v>
      </c>
      <c r="S12075" s="1">
        <v>3.0595300000000001</v>
      </c>
      <c r="T12075" s="1">
        <v>116</v>
      </c>
      <c r="U12075" s="1">
        <v>37.378669000000002</v>
      </c>
      <c r="V12075" s="1">
        <v>3.6451630000000002</v>
      </c>
      <c r="W12075" s="1">
        <v>94.863568999999998</v>
      </c>
      <c r="X12075" s="8">
        <v>0</v>
      </c>
    </row>
    <row r="12076" spans="1:24" x14ac:dyDescent="0.25">
      <c r="A12076">
        <v>12074</v>
      </c>
      <c r="B12076">
        <v>886.44609400000002</v>
      </c>
      <c r="C12076">
        <v>2.4972310000000002</v>
      </c>
      <c r="D12076">
        <v>21.940698999999999</v>
      </c>
      <c r="E12076">
        <v>97.266214000000005</v>
      </c>
      <c r="F12076">
        <v>-7.0605380000000002</v>
      </c>
      <c r="G12076">
        <v>9.4997360000000004</v>
      </c>
      <c r="H12076" s="2">
        <v>54.695619000000001</v>
      </c>
      <c r="I12076" s="1">
        <v>2.5968719999999998</v>
      </c>
      <c r="J12076" s="5"/>
      <c r="K12076" s="1">
        <v>13.927978</v>
      </c>
      <c r="L12076" s="1">
        <v>41.260969000000003</v>
      </c>
      <c r="M12076" s="1">
        <v>10.710281</v>
      </c>
      <c r="O12076" s="1">
        <v>42.807538000000001</v>
      </c>
      <c r="P12076" s="1">
        <v>122.819785</v>
      </c>
      <c r="Q12076" s="1">
        <v>14.503168000000001</v>
      </c>
      <c r="R12076" s="1">
        <v>26.010992999999999</v>
      </c>
      <c r="S12076" s="1">
        <v>2.8287529999999999</v>
      </c>
      <c r="T12076" s="1">
        <v>118</v>
      </c>
      <c r="U12076" s="1">
        <v>38.110359000000003</v>
      </c>
      <c r="V12076" s="1">
        <v>3.6329020000000001</v>
      </c>
      <c r="W12076" s="1">
        <v>95.826598000000004</v>
      </c>
      <c r="X12076" s="8">
        <v>0</v>
      </c>
    </row>
    <row r="12077" spans="1:24" x14ac:dyDescent="0.25">
      <c r="A12077">
        <v>12075</v>
      </c>
      <c r="B12077">
        <v>884.61189200000001</v>
      </c>
      <c r="C12077">
        <v>2.3199510000000001</v>
      </c>
      <c r="D12077">
        <v>22.011168999999999</v>
      </c>
      <c r="E12077">
        <v>95.760392999999993</v>
      </c>
      <c r="F12077">
        <v>-7.1922969999999999</v>
      </c>
      <c r="G12077">
        <v>9.5</v>
      </c>
      <c r="H12077" s="2">
        <v>55.790142000000003</v>
      </c>
      <c r="I12077" s="1">
        <v>2.319661</v>
      </c>
      <c r="J12077" s="5"/>
      <c r="K12077" s="1">
        <v>14.631698</v>
      </c>
      <c r="L12077" s="1">
        <v>40.288066000000001</v>
      </c>
      <c r="M12077" s="1">
        <v>10.524198999999999</v>
      </c>
      <c r="O12077" s="1">
        <v>42.191023000000001</v>
      </c>
      <c r="P12077" s="1">
        <v>115.31786099999999</v>
      </c>
      <c r="Q12077" s="1">
        <v>14.525608999999999</v>
      </c>
      <c r="R12077" s="1">
        <v>26.069756000000002</v>
      </c>
      <c r="S12077" s="1">
        <v>2.4714529999999999</v>
      </c>
      <c r="T12077" s="1">
        <v>112</v>
      </c>
      <c r="U12077" s="1">
        <v>33.076329999999999</v>
      </c>
      <c r="V12077" s="1">
        <v>3.6414569999999999</v>
      </c>
      <c r="W12077" s="1">
        <v>95.442093999999997</v>
      </c>
      <c r="X12077" s="8">
        <v>0</v>
      </c>
    </row>
    <row r="12078" spans="1:24" x14ac:dyDescent="0.25">
      <c r="A12078">
        <v>12076</v>
      </c>
      <c r="B12078">
        <v>875.03966400000002</v>
      </c>
      <c r="C12078">
        <v>2.92401</v>
      </c>
      <c r="D12078">
        <v>21.378871</v>
      </c>
      <c r="E12078">
        <v>94.577017999999995</v>
      </c>
      <c r="F12078">
        <v>-7.3556759999999999</v>
      </c>
      <c r="G12078">
        <v>9.5026390000000003</v>
      </c>
      <c r="H12078" s="2">
        <v>55.299062999999997</v>
      </c>
      <c r="I12078" s="1">
        <v>1.574781</v>
      </c>
      <c r="J12078" s="5"/>
      <c r="K12078" s="1">
        <v>15.87405</v>
      </c>
      <c r="L12078" s="1">
        <v>38.396652000000003</v>
      </c>
      <c r="M12078" s="1">
        <v>8.6891320000000007</v>
      </c>
      <c r="O12078" s="1">
        <v>40.910215999999998</v>
      </c>
      <c r="P12078" s="1">
        <v>108.296239</v>
      </c>
      <c r="Q12078" s="1">
        <v>12.991941000000001</v>
      </c>
      <c r="R12078" s="1">
        <v>27.157086</v>
      </c>
      <c r="S12078" s="1">
        <v>2.29575</v>
      </c>
      <c r="T12078" s="1">
        <v>112</v>
      </c>
      <c r="U12078" s="1">
        <v>31.053294000000001</v>
      </c>
      <c r="V12078" s="1">
        <v>3.6392150000000001</v>
      </c>
      <c r="W12078" s="1">
        <v>95.245417000000003</v>
      </c>
      <c r="X12078" s="8">
        <v>0</v>
      </c>
    </row>
    <row r="12079" spans="1:24" x14ac:dyDescent="0.25">
      <c r="A12079">
        <v>12077</v>
      </c>
      <c r="B12079">
        <v>894.39589000000001</v>
      </c>
      <c r="C12079">
        <v>3.1316540000000002</v>
      </c>
      <c r="D12079">
        <v>35.251215999999999</v>
      </c>
      <c r="E12079">
        <v>92.515917999999999</v>
      </c>
      <c r="F12079">
        <v>-6.488308</v>
      </c>
      <c r="G12079">
        <v>8.5476259999999993</v>
      </c>
      <c r="H12079" s="2">
        <v>61.040509999999998</v>
      </c>
      <c r="I12079" s="1">
        <v>2.1038739999999998</v>
      </c>
      <c r="J12079" s="5"/>
      <c r="K12079" s="1">
        <v>20.898122000000001</v>
      </c>
      <c r="L12079" s="1">
        <v>37.311801000000003</v>
      </c>
      <c r="M12079" s="1">
        <v>8.346349</v>
      </c>
      <c r="O12079" s="1">
        <v>46.000298000000001</v>
      </c>
      <c r="P12079" s="1">
        <v>108.35594500000001</v>
      </c>
      <c r="Q12079" s="1">
        <v>10.704546000000001</v>
      </c>
      <c r="R12079" s="1">
        <v>27.563939999999999</v>
      </c>
      <c r="S12079" s="1">
        <v>2.2518820000000002</v>
      </c>
      <c r="T12079" s="1">
        <v>114</v>
      </c>
      <c r="U12079" s="1">
        <v>32.741104999999997</v>
      </c>
      <c r="V12079" s="1">
        <v>3.6415139999999999</v>
      </c>
      <c r="W12079" s="1">
        <v>104.43001599999999</v>
      </c>
      <c r="X12079" s="8">
        <v>0.12404261314292581</v>
      </c>
    </row>
    <row r="12080" spans="1:24" x14ac:dyDescent="0.25">
      <c r="A12080">
        <v>12078</v>
      </c>
      <c r="B12080">
        <v>937.681872</v>
      </c>
      <c r="C12080">
        <v>3.8722720000000002</v>
      </c>
      <c r="D12080">
        <v>56.241453</v>
      </c>
      <c r="E12080">
        <v>95.405934999999999</v>
      </c>
      <c r="F12080">
        <v>-13.590254</v>
      </c>
      <c r="G12080">
        <v>15.198150999999999</v>
      </c>
      <c r="H12080" s="2">
        <v>81.091497000000004</v>
      </c>
      <c r="I12080" s="1">
        <v>2.0457160000000001</v>
      </c>
      <c r="J12080" s="5"/>
      <c r="K12080" s="1">
        <v>28.435645000000001</v>
      </c>
      <c r="L12080" s="1">
        <v>42.524973000000003</v>
      </c>
      <c r="M12080" s="1">
        <v>12.596517</v>
      </c>
      <c r="O12080" s="1">
        <v>71.843335999999994</v>
      </c>
      <c r="P12080" s="1">
        <v>118.071501</v>
      </c>
      <c r="Q12080" s="1">
        <v>13.331333000000001</v>
      </c>
      <c r="R12080" s="1">
        <v>26.114636000000001</v>
      </c>
      <c r="S12080" s="1">
        <v>2.4126159999999999</v>
      </c>
      <c r="T12080" s="1">
        <v>180</v>
      </c>
      <c r="U12080" s="1">
        <v>37.448618000000003</v>
      </c>
      <c r="V12080" s="1">
        <v>3.634773</v>
      </c>
      <c r="W12080" s="1">
        <v>117.17853599999999</v>
      </c>
      <c r="X12080" s="8">
        <v>0.1185970993961786</v>
      </c>
    </row>
    <row r="12081" spans="1:24" x14ac:dyDescent="0.25">
      <c r="A12081">
        <v>12079</v>
      </c>
      <c r="B12081">
        <v>982.09511299999997</v>
      </c>
      <c r="C12081">
        <v>6.7231490000000003</v>
      </c>
      <c r="D12081">
        <v>80.716257999999996</v>
      </c>
      <c r="E12081">
        <v>104.24564599999999</v>
      </c>
      <c r="F12081">
        <v>-16.433547999999998</v>
      </c>
      <c r="G12081">
        <v>18.049208</v>
      </c>
      <c r="H12081" s="2">
        <v>108.328069</v>
      </c>
      <c r="I12081" s="1">
        <v>2.486386</v>
      </c>
      <c r="J12081" s="5"/>
      <c r="K12081" s="1">
        <v>32.404198999999998</v>
      </c>
      <c r="L12081" s="1">
        <v>66.172483</v>
      </c>
      <c r="M12081" s="1">
        <v>26.230899999999998</v>
      </c>
      <c r="O12081" s="1">
        <v>110.208949</v>
      </c>
      <c r="P12081" s="1">
        <v>159.82280600000001</v>
      </c>
      <c r="Q12081" s="1">
        <v>26.021569</v>
      </c>
      <c r="R12081" s="1">
        <v>27.622461999999999</v>
      </c>
      <c r="S12081" s="1">
        <v>5.2972060000000001</v>
      </c>
      <c r="T12081" s="1">
        <v>281</v>
      </c>
      <c r="U12081" s="1">
        <v>51.151305999999998</v>
      </c>
      <c r="V12081" s="1">
        <v>3.634976</v>
      </c>
      <c r="W12081" s="1">
        <v>131.424801</v>
      </c>
      <c r="X12081" s="8">
        <v>0.25812769094840388</v>
      </c>
    </row>
    <row r="12082" spans="1:24" x14ac:dyDescent="0.25">
      <c r="A12082">
        <v>12080</v>
      </c>
      <c r="B12082">
        <v>1047.34322</v>
      </c>
      <c r="C12082">
        <v>8.3118339999999993</v>
      </c>
      <c r="D12082">
        <v>100.185768</v>
      </c>
      <c r="E12082">
        <v>115.09180600000001</v>
      </c>
      <c r="F12082">
        <v>-15.150475999999999</v>
      </c>
      <c r="G12082">
        <v>17.100263999999999</v>
      </c>
      <c r="H12082" s="2">
        <v>135.26513800000001</v>
      </c>
      <c r="I12082" s="1">
        <v>3.748904</v>
      </c>
      <c r="J12082" s="5"/>
      <c r="K12082" s="1">
        <v>35.067404000000003</v>
      </c>
      <c r="L12082" s="1">
        <v>86.500575999999995</v>
      </c>
      <c r="M12082" s="1">
        <v>37.036490000000001</v>
      </c>
      <c r="O12082" s="1">
        <v>142.27067700000001</v>
      </c>
      <c r="P12082" s="1">
        <v>221.921998</v>
      </c>
      <c r="Q12082" s="1">
        <v>35.531533000000003</v>
      </c>
      <c r="R12082" s="1">
        <v>31.527844999999999</v>
      </c>
      <c r="S12082" s="1">
        <v>12.720067</v>
      </c>
      <c r="T12082" s="1">
        <v>310</v>
      </c>
      <c r="U12082" s="1">
        <v>56.231253000000002</v>
      </c>
      <c r="V12082" s="1">
        <v>3.6277729999999999</v>
      </c>
      <c r="W12082" s="1">
        <v>163.094684</v>
      </c>
      <c r="X12082" s="8">
        <v>0.31293096615843768</v>
      </c>
    </row>
    <row r="12083" spans="1:24" x14ac:dyDescent="0.25">
      <c r="A12083">
        <v>12081</v>
      </c>
      <c r="B12083">
        <v>1129.4660409999999</v>
      </c>
      <c r="C12083">
        <v>8.6967470000000002</v>
      </c>
      <c r="D12083">
        <v>112.814858</v>
      </c>
      <c r="E12083">
        <v>138.96696</v>
      </c>
      <c r="F12083">
        <v>-15.310342</v>
      </c>
      <c r="G12083">
        <v>17.100000000000001</v>
      </c>
      <c r="H12083" s="2">
        <v>161.98630800000001</v>
      </c>
      <c r="I12083" s="1">
        <v>4.4885409999999997</v>
      </c>
      <c r="J12083" s="5"/>
      <c r="K12083" s="1">
        <v>37.239733000000001</v>
      </c>
      <c r="L12083" s="1">
        <v>91.877739000000005</v>
      </c>
      <c r="M12083" s="1">
        <v>39.622866000000002</v>
      </c>
      <c r="O12083" s="1">
        <v>160.75496899999999</v>
      </c>
      <c r="P12083" s="1">
        <v>263.00466699999998</v>
      </c>
      <c r="Q12083" s="1">
        <v>38.609994999999998</v>
      </c>
      <c r="R12083" s="1">
        <v>35.086745999999998</v>
      </c>
      <c r="S12083" s="1">
        <v>15.878939000000001</v>
      </c>
      <c r="T12083" s="1">
        <v>343</v>
      </c>
      <c r="U12083" s="1">
        <v>58.715916999999997</v>
      </c>
      <c r="V12083" s="1">
        <v>3.626493</v>
      </c>
      <c r="W12083" s="1">
        <v>188.93338499999999</v>
      </c>
      <c r="X12083" s="8">
        <v>0.36206094106053133</v>
      </c>
    </row>
    <row r="12084" spans="1:24" x14ac:dyDescent="0.25">
      <c r="A12084">
        <v>12082</v>
      </c>
      <c r="B12084">
        <v>1204.584656</v>
      </c>
      <c r="C12084">
        <v>9.4069160000000007</v>
      </c>
      <c r="D12084">
        <v>117.711974</v>
      </c>
      <c r="E12084">
        <v>150.63085899999999</v>
      </c>
      <c r="F12084">
        <v>-16.147794999999999</v>
      </c>
      <c r="G12084">
        <v>18.049735999999999</v>
      </c>
      <c r="H12084" s="2">
        <v>178.49343500000001</v>
      </c>
      <c r="I12084" s="1">
        <v>4.5427059999999999</v>
      </c>
      <c r="J12084" s="5"/>
      <c r="K12084" s="1">
        <v>37.870835999999997</v>
      </c>
      <c r="L12084" s="1">
        <v>93.250039999999998</v>
      </c>
      <c r="M12084" s="1">
        <v>39.176918000000001</v>
      </c>
      <c r="O12084" s="1">
        <v>171.544477</v>
      </c>
      <c r="P12084" s="1">
        <v>280.55131</v>
      </c>
      <c r="Q12084" s="1">
        <v>39.241824000000001</v>
      </c>
      <c r="R12084" s="1">
        <v>36.939664999999998</v>
      </c>
      <c r="S12084" s="1">
        <v>15.495032999999999</v>
      </c>
      <c r="T12084" s="1">
        <v>336</v>
      </c>
      <c r="U12084" s="1">
        <v>59.218803000000001</v>
      </c>
      <c r="V12084" s="1">
        <v>3.7168939999999999</v>
      </c>
      <c r="W12084" s="1">
        <v>186.67030099999999</v>
      </c>
      <c r="X12084" s="8">
        <v>0.33504303474672742</v>
      </c>
    </row>
    <row r="12085" spans="1:24" x14ac:dyDescent="0.25">
      <c r="A12085">
        <v>12083</v>
      </c>
      <c r="B12085">
        <v>1234.7416049999999</v>
      </c>
      <c r="C12085">
        <v>9.9042600000000007</v>
      </c>
      <c r="D12085">
        <v>121.678444</v>
      </c>
      <c r="E12085">
        <v>147.59085099999999</v>
      </c>
      <c r="F12085">
        <v>-15.668721</v>
      </c>
      <c r="G12085">
        <v>18.05</v>
      </c>
      <c r="H12085" s="2">
        <v>192.801108</v>
      </c>
      <c r="I12085" s="1">
        <v>4.1785629999999996</v>
      </c>
      <c r="J12085" s="5"/>
      <c r="K12085" s="1">
        <v>38.141466999999999</v>
      </c>
      <c r="L12085" s="1">
        <v>93.133511999999996</v>
      </c>
      <c r="M12085" s="1">
        <v>38.222642999999998</v>
      </c>
      <c r="O12085" s="1">
        <v>181.07522</v>
      </c>
      <c r="P12085" s="1">
        <v>290.64091100000002</v>
      </c>
      <c r="Q12085" s="1">
        <v>39.914264000000003</v>
      </c>
      <c r="R12085" s="1">
        <v>38.968629</v>
      </c>
      <c r="S12085" s="1">
        <v>16.195758000000001</v>
      </c>
      <c r="T12085" s="1">
        <v>306</v>
      </c>
      <c r="U12085" s="1">
        <v>61.380338999999999</v>
      </c>
      <c r="V12085" s="1">
        <v>3.678871</v>
      </c>
      <c r="W12085" s="1">
        <v>185.00477900000001</v>
      </c>
      <c r="X12085" s="8">
        <v>0.26149265748598188</v>
      </c>
    </row>
    <row r="12086" spans="1:24" x14ac:dyDescent="0.25">
      <c r="A12086">
        <v>12084</v>
      </c>
      <c r="B12086">
        <v>1231.0626219999999</v>
      </c>
      <c r="C12086">
        <v>15.805648</v>
      </c>
      <c r="D12086">
        <v>125.716416</v>
      </c>
      <c r="E12086">
        <v>144.74492100000001</v>
      </c>
      <c r="F12086">
        <v>-17.924264000000001</v>
      </c>
      <c r="G12086">
        <v>19.955013999999998</v>
      </c>
      <c r="H12086" s="2">
        <v>205.267381</v>
      </c>
      <c r="I12086" s="1">
        <v>3.9529450000000002</v>
      </c>
      <c r="J12086" s="5"/>
      <c r="K12086" s="1">
        <v>37.178334999999997</v>
      </c>
      <c r="L12086" s="1">
        <v>94.588683000000003</v>
      </c>
      <c r="M12086" s="1">
        <v>37.714058999999999</v>
      </c>
      <c r="O12086" s="1">
        <v>183.331118</v>
      </c>
      <c r="P12086" s="1">
        <v>302.83410600000002</v>
      </c>
      <c r="Q12086" s="1">
        <v>39.146655000000003</v>
      </c>
      <c r="R12086" s="1">
        <v>40.896602999999999</v>
      </c>
      <c r="S12086" s="1">
        <v>16.539131000000001</v>
      </c>
      <c r="T12086" s="1">
        <v>304</v>
      </c>
      <c r="U12086" s="1">
        <v>56.605488999999999</v>
      </c>
      <c r="V12086" s="1">
        <v>4.1641240000000002</v>
      </c>
      <c r="W12086" s="1">
        <v>187.95303899999999</v>
      </c>
      <c r="X12086" s="8">
        <v>0.2769916510993497</v>
      </c>
    </row>
    <row r="12087" spans="1:24" x14ac:dyDescent="0.25">
      <c r="A12087">
        <v>12085</v>
      </c>
      <c r="B12087">
        <v>1232.340962</v>
      </c>
      <c r="C12087">
        <v>16.041563</v>
      </c>
      <c r="D12087">
        <v>126.960992</v>
      </c>
      <c r="E12087">
        <v>147.984262</v>
      </c>
      <c r="F12087">
        <v>-15.79928</v>
      </c>
      <c r="G12087">
        <v>17.095251000000001</v>
      </c>
      <c r="H12087" s="2">
        <v>207.80904799999999</v>
      </c>
      <c r="I12087" s="1">
        <v>4.0570539999999999</v>
      </c>
      <c r="J12087" s="5"/>
      <c r="K12087" s="1">
        <v>37.135089000000001</v>
      </c>
      <c r="L12087" s="1">
        <v>96.179485999999997</v>
      </c>
      <c r="M12087" s="1">
        <v>37.354441000000001</v>
      </c>
      <c r="O12087" s="1">
        <v>183.53958600000001</v>
      </c>
      <c r="P12087" s="1">
        <v>305.59270700000002</v>
      </c>
      <c r="Q12087" s="1">
        <v>39.270820000000001</v>
      </c>
      <c r="R12087" s="1">
        <v>41.545715000000001</v>
      </c>
      <c r="S12087" s="1">
        <v>17.145045</v>
      </c>
      <c r="T12087" s="1">
        <v>287</v>
      </c>
      <c r="U12087" s="1">
        <v>62.762163999999999</v>
      </c>
      <c r="V12087" s="1">
        <v>4.2232099999999999</v>
      </c>
      <c r="W12087" s="1">
        <v>184.45024799999999</v>
      </c>
      <c r="X12087" s="8">
        <v>0.29932410732314441</v>
      </c>
    </row>
    <row r="12088" spans="1:24" x14ac:dyDescent="0.25">
      <c r="A12088">
        <v>12086</v>
      </c>
      <c r="B12088">
        <v>1231.270712</v>
      </c>
      <c r="C12088">
        <v>9.1368980000000004</v>
      </c>
      <c r="D12088">
        <v>126.018626</v>
      </c>
      <c r="E12088">
        <v>149.21436299999999</v>
      </c>
      <c r="F12088">
        <v>-14.472509000000001</v>
      </c>
      <c r="G12088">
        <v>16.150262000000001</v>
      </c>
      <c r="H12088" s="2">
        <v>210.66613899999999</v>
      </c>
      <c r="I12088" s="1">
        <v>4.1439069999999996</v>
      </c>
      <c r="J12088" s="5"/>
      <c r="K12088" s="1">
        <v>36.751612999999999</v>
      </c>
      <c r="L12088" s="1">
        <v>98.262780000000006</v>
      </c>
      <c r="M12088" s="1">
        <v>38.656010000000002</v>
      </c>
      <c r="O12088" s="1">
        <v>182.615759</v>
      </c>
      <c r="P12088" s="1">
        <v>303.17826500000001</v>
      </c>
      <c r="Q12088" s="1">
        <v>39.961260000000003</v>
      </c>
      <c r="R12088" s="1">
        <v>41.464696000000004</v>
      </c>
      <c r="S12088" s="1">
        <v>17.559857000000001</v>
      </c>
      <c r="T12088" s="1">
        <v>278</v>
      </c>
      <c r="U12088" s="1">
        <v>64.908984000000004</v>
      </c>
      <c r="V12088" s="1">
        <v>4.3666229999999997</v>
      </c>
      <c r="W12088" s="1">
        <v>188.65066300000001</v>
      </c>
      <c r="X12088" s="8">
        <v>0.2912128298748437</v>
      </c>
    </row>
    <row r="12089" spans="1:24" x14ac:dyDescent="0.25">
      <c r="A12089">
        <v>12087</v>
      </c>
      <c r="B12089">
        <v>1200.3796609999999</v>
      </c>
      <c r="C12089">
        <v>5.6606439999999996</v>
      </c>
      <c r="D12089">
        <v>123.015111</v>
      </c>
      <c r="E12089">
        <v>142.98614000000001</v>
      </c>
      <c r="F12089">
        <v>-17.022780000000001</v>
      </c>
      <c r="G12089">
        <v>19.948944999999998</v>
      </c>
      <c r="H12089" s="2">
        <v>200.97635</v>
      </c>
      <c r="I12089" s="1">
        <v>3.9774590000000001</v>
      </c>
      <c r="J12089" s="5"/>
      <c r="K12089" s="1">
        <v>34.924121</v>
      </c>
      <c r="L12089" s="1">
        <v>98.199466000000001</v>
      </c>
      <c r="M12089" s="1">
        <v>38.958351</v>
      </c>
      <c r="O12089" s="1">
        <v>178.855728</v>
      </c>
      <c r="P12089" s="1">
        <v>294.21297499999997</v>
      </c>
      <c r="Q12089" s="1">
        <v>38.561982</v>
      </c>
      <c r="R12089" s="1">
        <v>41.185581999999997</v>
      </c>
      <c r="S12089" s="1">
        <v>17.207785999999999</v>
      </c>
      <c r="T12089" s="1">
        <v>271</v>
      </c>
      <c r="U12089" s="1">
        <v>63.901893000000001</v>
      </c>
      <c r="V12089" s="1">
        <v>4.9676309999999999</v>
      </c>
      <c r="W12089" s="1">
        <v>188.32279399999999</v>
      </c>
      <c r="X12089" s="8">
        <v>0.28325989539584512</v>
      </c>
    </row>
    <row r="12090" spans="1:24" x14ac:dyDescent="0.25">
      <c r="A12090">
        <v>12088</v>
      </c>
      <c r="B12090">
        <v>1154.952217</v>
      </c>
      <c r="C12090">
        <v>4.9522880000000002</v>
      </c>
      <c r="D12090">
        <v>120.168543</v>
      </c>
      <c r="E12090">
        <v>134.07620399999999</v>
      </c>
      <c r="F12090">
        <v>-10.111853</v>
      </c>
      <c r="G12090">
        <v>12.352112</v>
      </c>
      <c r="H12090" s="2">
        <v>183.63202200000001</v>
      </c>
      <c r="I12090" s="1">
        <v>4.0034419999999997</v>
      </c>
      <c r="J12090" s="5"/>
      <c r="K12090" s="1">
        <v>33.866464000000001</v>
      </c>
      <c r="L12090" s="1">
        <v>95.447179000000006</v>
      </c>
      <c r="M12090" s="1">
        <v>36.965352000000003</v>
      </c>
      <c r="O12090" s="1">
        <v>165.666732</v>
      </c>
      <c r="P12090" s="1">
        <v>267.72350799999998</v>
      </c>
      <c r="Q12090" s="1">
        <v>31.583365000000001</v>
      </c>
      <c r="R12090" s="1">
        <v>40.147545999999998</v>
      </c>
      <c r="S12090" s="1">
        <v>16.678417</v>
      </c>
      <c r="T12090" s="1">
        <v>261</v>
      </c>
      <c r="U12090" s="1">
        <v>58.093076000000003</v>
      </c>
      <c r="V12090" s="1">
        <v>4.3691990000000001</v>
      </c>
      <c r="W12090" s="1">
        <v>160.593862</v>
      </c>
      <c r="X12090" s="8">
        <v>0.1776375563686671</v>
      </c>
    </row>
    <row r="12091" spans="1:24" x14ac:dyDescent="0.25">
      <c r="A12091">
        <v>12089</v>
      </c>
      <c r="B12091">
        <v>1119.462843</v>
      </c>
      <c r="C12091">
        <v>5.8128130000000002</v>
      </c>
      <c r="D12091">
        <v>117.66026100000001</v>
      </c>
      <c r="E12091">
        <v>121.970012</v>
      </c>
      <c r="F12091">
        <v>-9.6718290000000007</v>
      </c>
      <c r="G12091">
        <v>10.450528</v>
      </c>
      <c r="H12091" s="2">
        <v>171.93486899999999</v>
      </c>
      <c r="I12091" s="1">
        <v>2.6491099999999999</v>
      </c>
      <c r="J12091" s="5"/>
      <c r="K12091" s="1">
        <v>30.419311</v>
      </c>
      <c r="L12091" s="1">
        <v>89.633611999999999</v>
      </c>
      <c r="M12091" s="1">
        <v>35.046418000000003</v>
      </c>
      <c r="O12091" s="1">
        <v>127.801497</v>
      </c>
      <c r="P12091" s="1">
        <v>226.54089200000001</v>
      </c>
      <c r="Q12091" s="1">
        <v>21.108449</v>
      </c>
      <c r="R12091" s="1">
        <v>38.264589999999998</v>
      </c>
      <c r="S12091" s="1">
        <v>16.011731999999999</v>
      </c>
      <c r="T12091" s="1">
        <v>232</v>
      </c>
      <c r="U12091" s="1">
        <v>46.458880000000001</v>
      </c>
      <c r="V12091" s="1">
        <v>4.1905169999999998</v>
      </c>
      <c r="W12091" s="1">
        <v>122.442384</v>
      </c>
      <c r="X12091" s="8">
        <v>0.2366004095741483</v>
      </c>
    </row>
    <row r="12092" spans="1:24" x14ac:dyDescent="0.25">
      <c r="A12092">
        <v>12090</v>
      </c>
      <c r="B12092">
        <v>1050.877334</v>
      </c>
      <c r="C12092">
        <v>5.7241900000000001</v>
      </c>
      <c r="D12092">
        <v>112.312617</v>
      </c>
      <c r="E12092">
        <v>107.152984</v>
      </c>
      <c r="F12092">
        <v>-8.2341029999999993</v>
      </c>
      <c r="G12092">
        <v>9.5002639999999996</v>
      </c>
      <c r="H12092" s="2">
        <v>156.416842</v>
      </c>
      <c r="I12092" s="1">
        <v>1.4326140000000001</v>
      </c>
      <c r="J12092" s="5"/>
      <c r="K12092" s="1">
        <v>24.456067000000001</v>
      </c>
      <c r="L12092" s="1">
        <v>74.999350000000007</v>
      </c>
      <c r="M12092" s="1">
        <v>27.664929999999998</v>
      </c>
      <c r="O12092" s="1">
        <v>84.754338000000004</v>
      </c>
      <c r="P12092" s="1">
        <v>193.979848</v>
      </c>
      <c r="Q12092" s="1">
        <v>15.539664999999999</v>
      </c>
      <c r="R12092" s="1">
        <v>35.613630000000001</v>
      </c>
      <c r="S12092" s="1">
        <v>12.830951000000001</v>
      </c>
      <c r="T12092" s="1">
        <v>202</v>
      </c>
      <c r="U12092" s="1">
        <v>46.185805000000002</v>
      </c>
      <c r="V12092" s="1">
        <v>4.1790380000000003</v>
      </c>
      <c r="W12092" s="1">
        <v>111.275901</v>
      </c>
      <c r="X12092" s="8">
        <v>0.25324132389250398</v>
      </c>
    </row>
    <row r="12093" spans="1:24" x14ac:dyDescent="0.25">
      <c r="A12093">
        <v>12091</v>
      </c>
      <c r="B12093">
        <v>988.95266700000002</v>
      </c>
      <c r="C12093">
        <v>6.4318809999999997</v>
      </c>
      <c r="D12093">
        <v>93.515838000000002</v>
      </c>
      <c r="E12093">
        <v>100.387503</v>
      </c>
      <c r="F12093">
        <v>-7.7670649999999997</v>
      </c>
      <c r="G12093">
        <v>9.5</v>
      </c>
      <c r="H12093" s="2">
        <v>150.167721</v>
      </c>
      <c r="I12093" s="1">
        <v>1.264829</v>
      </c>
      <c r="J12093" s="5"/>
      <c r="K12093" s="1">
        <v>20.204930999999998</v>
      </c>
      <c r="L12093" s="1">
        <v>63.427849999999999</v>
      </c>
      <c r="M12093" s="1">
        <v>15.755661</v>
      </c>
      <c r="O12093" s="1">
        <v>65.118808000000001</v>
      </c>
      <c r="P12093" s="1">
        <v>175.19984099999999</v>
      </c>
      <c r="Q12093" s="1">
        <v>13.560551999999999</v>
      </c>
      <c r="R12093" s="1">
        <v>31.981242000000002</v>
      </c>
      <c r="S12093" s="1">
        <v>7.5522629999999999</v>
      </c>
      <c r="T12093" s="1">
        <v>187</v>
      </c>
      <c r="U12093" s="1">
        <v>49.588360999999999</v>
      </c>
      <c r="V12093" s="1">
        <v>4.1778589999999998</v>
      </c>
      <c r="W12093" s="1">
        <v>103.326126</v>
      </c>
      <c r="X12093" s="8">
        <v>0.2011236250792392</v>
      </c>
    </row>
    <row r="12094" spans="1:24" x14ac:dyDescent="0.25">
      <c r="A12094">
        <v>12092</v>
      </c>
      <c r="B12094">
        <v>966.68933500000003</v>
      </c>
      <c r="C12094">
        <v>8.0018729999999998</v>
      </c>
      <c r="D12094">
        <v>53.276184999999998</v>
      </c>
      <c r="E12094">
        <v>96.114210999999997</v>
      </c>
      <c r="F12094">
        <v>-7.6721709999999996</v>
      </c>
      <c r="G12094">
        <v>9.5</v>
      </c>
      <c r="H12094" s="2">
        <v>128.08719099999999</v>
      </c>
      <c r="I12094" s="1">
        <v>1.1617379999999999</v>
      </c>
      <c r="J12094" s="5"/>
      <c r="K12094" s="1">
        <v>18.082355</v>
      </c>
      <c r="L12094" s="1">
        <v>58.048859</v>
      </c>
      <c r="M12094" s="1">
        <v>10.942341000000001</v>
      </c>
      <c r="O12094" s="1">
        <v>60.465499000000001</v>
      </c>
      <c r="P12094" s="1">
        <v>164.52120400000001</v>
      </c>
      <c r="Q12094" s="1">
        <v>12.477772</v>
      </c>
      <c r="R12094" s="1">
        <v>29.487711000000001</v>
      </c>
      <c r="S12094" s="1">
        <v>4.9569859999999997</v>
      </c>
      <c r="T12094" s="1">
        <v>172</v>
      </c>
      <c r="U12094" s="1">
        <v>43.039872000000003</v>
      </c>
      <c r="V12094" s="1">
        <v>4.1766899999999998</v>
      </c>
      <c r="W12094" s="1">
        <v>95.404312000000004</v>
      </c>
      <c r="X12094" s="8">
        <v>7.4743462117631027E-2</v>
      </c>
    </row>
    <row r="12095" spans="1:24" x14ac:dyDescent="0.25">
      <c r="A12095">
        <v>12093</v>
      </c>
      <c r="B12095">
        <v>948.41868299999999</v>
      </c>
      <c r="C12095">
        <v>8.0621829999999992</v>
      </c>
      <c r="D12095">
        <v>30.893177000000001</v>
      </c>
      <c r="E12095">
        <v>96.379566999999994</v>
      </c>
      <c r="F12095">
        <v>-7.7691400000000002</v>
      </c>
      <c r="G12095">
        <v>9.5</v>
      </c>
      <c r="H12095" s="2">
        <v>106.830468</v>
      </c>
      <c r="I12095" s="1">
        <v>1.493352</v>
      </c>
      <c r="J12095" s="5"/>
      <c r="K12095" s="1">
        <v>14.882865000000001</v>
      </c>
      <c r="L12095" s="1">
        <v>52.305469000000002</v>
      </c>
      <c r="M12095" s="1">
        <v>10.591506000000001</v>
      </c>
      <c r="O12095" s="1">
        <v>57.789304999999999</v>
      </c>
      <c r="P12095" s="1">
        <v>159.41236900000001</v>
      </c>
      <c r="Q12095" s="1">
        <v>11.768837</v>
      </c>
      <c r="R12095" s="1">
        <v>28.644034000000001</v>
      </c>
      <c r="S12095" s="1">
        <v>4.6073389999999996</v>
      </c>
      <c r="T12095" s="1">
        <v>158</v>
      </c>
      <c r="U12095" s="1">
        <v>42.199033</v>
      </c>
      <c r="V12095" s="1">
        <v>4.1761200000000001</v>
      </c>
      <c r="W12095" s="1">
        <v>94.859825000000001</v>
      </c>
      <c r="X12095" s="8">
        <v>0</v>
      </c>
    </row>
    <row r="12096" spans="1:24" x14ac:dyDescent="0.25">
      <c r="A12096">
        <v>12094</v>
      </c>
      <c r="B12096">
        <v>924.13053400000001</v>
      </c>
      <c r="C12096">
        <v>7.1229440000000004</v>
      </c>
      <c r="D12096">
        <v>26.665742999999999</v>
      </c>
      <c r="E12096">
        <v>101.917215</v>
      </c>
      <c r="F12096">
        <v>-4.9958729999999996</v>
      </c>
      <c r="G12096">
        <v>6.650792</v>
      </c>
      <c r="H12096" s="2">
        <v>95.859027999999995</v>
      </c>
      <c r="I12096" s="1">
        <v>1.583531</v>
      </c>
      <c r="J12096" s="5"/>
      <c r="K12096" s="1">
        <v>12.096164999999999</v>
      </c>
      <c r="L12096" s="1">
        <v>47.408045000000001</v>
      </c>
      <c r="M12096" s="1">
        <v>10.547169999999999</v>
      </c>
      <c r="O12096" s="1">
        <v>53.929999000000002</v>
      </c>
      <c r="P12096" s="1">
        <v>149.69906700000001</v>
      </c>
      <c r="Q12096" s="1">
        <v>11.345988</v>
      </c>
      <c r="R12096" s="1">
        <v>28.475247</v>
      </c>
      <c r="S12096" s="1">
        <v>3.5965549999999999</v>
      </c>
      <c r="T12096" s="1">
        <v>147</v>
      </c>
      <c r="U12096" s="1">
        <v>-33.303854999999999</v>
      </c>
      <c r="V12096" s="1">
        <v>4.1813919999999998</v>
      </c>
      <c r="W12096" s="1">
        <v>94.620318999999995</v>
      </c>
      <c r="X12096" s="8">
        <v>0</v>
      </c>
    </row>
    <row r="12097" spans="1:24" x14ac:dyDescent="0.25">
      <c r="A12097">
        <v>12095</v>
      </c>
      <c r="B12097">
        <v>388.83032300000002</v>
      </c>
      <c r="C12097">
        <v>3.0156640000000001</v>
      </c>
      <c r="D12097">
        <v>10.193737</v>
      </c>
      <c r="E12097">
        <v>41.322454</v>
      </c>
      <c r="F12097">
        <v>0.93035100000000004</v>
      </c>
      <c r="G12097">
        <v>1.848E-3</v>
      </c>
      <c r="H12097" s="2">
        <v>38.569229999999997</v>
      </c>
      <c r="I12097" s="1">
        <v>0.64915900000000004</v>
      </c>
      <c r="J12097" s="5"/>
      <c r="K12097" s="1">
        <v>5.0914809999999999</v>
      </c>
      <c r="L12097" s="1">
        <v>20.974146999999999</v>
      </c>
      <c r="M12097" s="1">
        <v>4.782775</v>
      </c>
      <c r="O12097" s="1">
        <v>21.252929000000002</v>
      </c>
      <c r="P12097" s="1">
        <v>64.860166000000007</v>
      </c>
      <c r="Q12097" s="1">
        <v>4.5755850000000002</v>
      </c>
      <c r="R12097" s="1">
        <v>11.407918</v>
      </c>
      <c r="S12097" s="1">
        <v>1.3077319999999999</v>
      </c>
      <c r="T12097" s="1">
        <v>130</v>
      </c>
      <c r="U12097" s="1">
        <v>8.504054</v>
      </c>
      <c r="V12097" s="1">
        <v>1.0588329999999999</v>
      </c>
      <c r="W12097" s="1">
        <v>20.775580999999999</v>
      </c>
      <c r="X12097" s="8">
        <v>0</v>
      </c>
    </row>
    <row r="12098" spans="1:24" x14ac:dyDescent="0.25">
      <c r="A12098">
        <v>12096</v>
      </c>
      <c r="B12098">
        <v>901.62721699999997</v>
      </c>
      <c r="C12098">
        <v>5.6202319999999997</v>
      </c>
      <c r="D12098">
        <v>23.484881999999999</v>
      </c>
      <c r="E12098">
        <v>103.157408</v>
      </c>
      <c r="F12098">
        <v>-6.4517090000000001</v>
      </c>
      <c r="G12098">
        <v>6.6497359999999999</v>
      </c>
      <c r="H12098" s="2">
        <v>80.208336000000003</v>
      </c>
      <c r="I12098" s="1">
        <v>2.2499630000000002</v>
      </c>
      <c r="J12098" s="5"/>
      <c r="K12098" s="1">
        <v>10.894698</v>
      </c>
      <c r="L12098" s="1">
        <v>43.148437999999999</v>
      </c>
      <c r="M12098" s="1">
        <v>10.876396</v>
      </c>
      <c r="O12098" s="1">
        <v>47.739412000000002</v>
      </c>
      <c r="P12098" s="1">
        <v>126.173879</v>
      </c>
      <c r="Q12098" s="1">
        <v>14.515139</v>
      </c>
      <c r="R12098" s="1">
        <v>28.619260000000001</v>
      </c>
      <c r="S12098" s="1">
        <v>2.4606780000000001</v>
      </c>
      <c r="T12098" s="1">
        <v>126</v>
      </c>
      <c r="U12098" s="1">
        <v>34.487129000000003</v>
      </c>
      <c r="V12098" s="1">
        <v>4.1911139999999998</v>
      </c>
      <c r="W12098" s="1">
        <v>91.836188000000007</v>
      </c>
      <c r="X12098" s="8">
        <v>0</v>
      </c>
    </row>
    <row r="12099" spans="1:24" x14ac:dyDescent="0.25">
      <c r="A12099">
        <v>12097</v>
      </c>
      <c r="B12099">
        <v>891.18912399999999</v>
      </c>
      <c r="C12099">
        <v>4.0979840000000003</v>
      </c>
      <c r="D12099">
        <v>23.351457</v>
      </c>
      <c r="E12099">
        <v>102.70498000000001</v>
      </c>
      <c r="F12099">
        <v>-8.6376010000000001</v>
      </c>
      <c r="G12099">
        <v>8.5494719999999997</v>
      </c>
      <c r="H12099" s="2">
        <v>78.269032999999993</v>
      </c>
      <c r="I12099" s="1">
        <v>1.914169</v>
      </c>
      <c r="J12099" s="5"/>
      <c r="K12099" s="1">
        <v>10.860514999999999</v>
      </c>
      <c r="L12099" s="1">
        <v>42.091112000000003</v>
      </c>
      <c r="M12099" s="1">
        <v>10.687429</v>
      </c>
      <c r="O12099" s="1">
        <v>45.824851000000002</v>
      </c>
      <c r="P12099" s="1">
        <v>125.779526</v>
      </c>
      <c r="Q12099" s="1">
        <v>15.775686</v>
      </c>
      <c r="R12099" s="1">
        <v>28.439869000000002</v>
      </c>
      <c r="S12099" s="1">
        <v>2.3959519999999999</v>
      </c>
      <c r="T12099" s="1">
        <v>120</v>
      </c>
      <c r="U12099" s="1">
        <v>37.065247999999997</v>
      </c>
      <c r="V12099" s="1">
        <v>4.1914540000000002</v>
      </c>
      <c r="W12099" s="1">
        <v>87.626653000000005</v>
      </c>
      <c r="X12099" s="8">
        <v>0</v>
      </c>
    </row>
    <row r="12100" spans="1:24" x14ac:dyDescent="0.25">
      <c r="A12100">
        <v>12098</v>
      </c>
      <c r="B12100">
        <v>883.21807100000001</v>
      </c>
      <c r="C12100">
        <v>3.327801</v>
      </c>
      <c r="D12100">
        <v>22.843166</v>
      </c>
      <c r="E12100">
        <v>102.93186</v>
      </c>
      <c r="F12100">
        <v>-10.637396000000001</v>
      </c>
      <c r="G12100">
        <v>10.449472</v>
      </c>
      <c r="H12100" s="2">
        <v>75.334866000000005</v>
      </c>
      <c r="I12100" s="1">
        <v>2.4789720000000002</v>
      </c>
      <c r="J12100" s="5"/>
      <c r="K12100" s="1">
        <v>10.823485</v>
      </c>
      <c r="L12100" s="1">
        <v>41.175809999999998</v>
      </c>
      <c r="M12100" s="1">
        <v>13.036937999999999</v>
      </c>
      <c r="O12100" s="1">
        <v>42.752645000000001</v>
      </c>
      <c r="P12100" s="1">
        <v>130.96541300000001</v>
      </c>
      <c r="Q12100" s="1">
        <v>15.935212</v>
      </c>
      <c r="R12100" s="1">
        <v>28.114018999999999</v>
      </c>
      <c r="S12100" s="1">
        <v>2.3408289999999998</v>
      </c>
      <c r="T12100" s="1">
        <v>113</v>
      </c>
      <c r="U12100" s="1">
        <v>36.845621000000001</v>
      </c>
      <c r="V12100" s="1">
        <v>4.1983079999999999</v>
      </c>
      <c r="W12100" s="1">
        <v>88.120707999999993</v>
      </c>
      <c r="X12100" s="8">
        <v>0</v>
      </c>
    </row>
    <row r="12101" spans="1:24" x14ac:dyDescent="0.25">
      <c r="A12101">
        <v>12099</v>
      </c>
      <c r="B12101">
        <v>883.78358800000001</v>
      </c>
      <c r="C12101">
        <v>3.5482070000000001</v>
      </c>
      <c r="D12101">
        <v>22.500748999999999</v>
      </c>
      <c r="E12101">
        <v>102.958337</v>
      </c>
      <c r="F12101">
        <v>-7.6379020000000004</v>
      </c>
      <c r="G12101">
        <v>7.6007920000000002</v>
      </c>
      <c r="H12101" s="2">
        <v>60.920830000000002</v>
      </c>
      <c r="I12101" s="1">
        <v>2.2943929999999999</v>
      </c>
      <c r="J12101" s="5"/>
      <c r="K12101" s="1">
        <v>10.880933000000001</v>
      </c>
      <c r="L12101" s="1">
        <v>40.656627999999998</v>
      </c>
      <c r="M12101" s="1">
        <v>18.185465000000001</v>
      </c>
      <c r="O12101" s="1">
        <v>40.765619999999998</v>
      </c>
      <c r="P12101" s="1">
        <v>129.35879499999999</v>
      </c>
      <c r="Q12101" s="1">
        <v>15.688345999999999</v>
      </c>
      <c r="R12101" s="1">
        <v>28.080577999999999</v>
      </c>
      <c r="S12101" s="1">
        <v>2.3282470000000002</v>
      </c>
      <c r="T12101" s="1">
        <v>108</v>
      </c>
      <c r="U12101" s="1">
        <v>37.272615000000002</v>
      </c>
      <c r="V12101" s="1">
        <v>4.207179</v>
      </c>
      <c r="W12101" s="1">
        <v>89.230143999999996</v>
      </c>
      <c r="X12101" s="8">
        <v>0</v>
      </c>
    </row>
    <row r="12102" spans="1:24" x14ac:dyDescent="0.25">
      <c r="A12102">
        <v>12100</v>
      </c>
      <c r="B12102">
        <v>898.81604900000002</v>
      </c>
      <c r="C12102">
        <v>3.23298</v>
      </c>
      <c r="D12102">
        <v>22.345064000000001</v>
      </c>
      <c r="E12102">
        <v>100.98847499999999</v>
      </c>
      <c r="F12102">
        <v>-8.6385970000000007</v>
      </c>
      <c r="G12102">
        <v>8.5497359999999993</v>
      </c>
      <c r="H12102" s="2">
        <v>54.958834000000003</v>
      </c>
      <c r="I12102" s="1">
        <v>1.651243</v>
      </c>
      <c r="J12102" s="5"/>
      <c r="K12102" s="1">
        <v>12.524744</v>
      </c>
      <c r="L12102" s="1">
        <v>39.365343000000003</v>
      </c>
      <c r="M12102" s="1">
        <v>17.407025000000001</v>
      </c>
      <c r="O12102" s="1">
        <v>39.583243000000003</v>
      </c>
      <c r="P12102" s="1">
        <v>125.112951</v>
      </c>
      <c r="Q12102" s="1">
        <v>14.331443999999999</v>
      </c>
      <c r="R12102" s="1">
        <v>28.255509</v>
      </c>
      <c r="S12102" s="1">
        <v>2.2817590000000001</v>
      </c>
      <c r="T12102" s="1">
        <v>110</v>
      </c>
      <c r="U12102" s="1">
        <v>34.269969000000003</v>
      </c>
      <c r="V12102" s="1">
        <v>4.2075930000000001</v>
      </c>
      <c r="W12102" s="1">
        <v>92.788247999999996</v>
      </c>
      <c r="X12102" s="8">
        <v>0</v>
      </c>
    </row>
    <row r="12103" spans="1:24" x14ac:dyDescent="0.25">
      <c r="A12103">
        <v>12101</v>
      </c>
      <c r="B12103">
        <v>930.31871100000001</v>
      </c>
      <c r="C12103">
        <v>3.4289260000000001</v>
      </c>
      <c r="D12103">
        <v>38.834710000000001</v>
      </c>
      <c r="E12103">
        <v>99.145634999999999</v>
      </c>
      <c r="F12103">
        <v>-10.637554</v>
      </c>
      <c r="G12103">
        <v>10.449472</v>
      </c>
      <c r="H12103" s="2">
        <v>59.159731000000001</v>
      </c>
      <c r="I12103" s="1">
        <v>1.431673</v>
      </c>
      <c r="J12103" s="5"/>
      <c r="K12103" s="1">
        <v>16.823899000000001</v>
      </c>
      <c r="L12103" s="1">
        <v>39.664869000000003</v>
      </c>
      <c r="M12103" s="1">
        <v>13.450399000000001</v>
      </c>
      <c r="O12103" s="1">
        <v>44.047829999999998</v>
      </c>
      <c r="P12103" s="1">
        <v>122.917191</v>
      </c>
      <c r="Q12103" s="1">
        <v>11.900383</v>
      </c>
      <c r="R12103" s="1">
        <v>28.003236000000001</v>
      </c>
      <c r="S12103" s="1">
        <v>2.1649850000000002</v>
      </c>
      <c r="T12103" s="1">
        <v>113</v>
      </c>
      <c r="U12103" s="1">
        <v>36.168429000000003</v>
      </c>
      <c r="V12103" s="1">
        <v>4.2155050000000003</v>
      </c>
      <c r="W12103" s="1">
        <v>100.228454</v>
      </c>
      <c r="X12103" s="8">
        <v>1.6812621264573599E-2</v>
      </c>
    </row>
    <row r="12104" spans="1:24" x14ac:dyDescent="0.25">
      <c r="A12104">
        <v>12102</v>
      </c>
      <c r="B12104">
        <v>972.49685199999999</v>
      </c>
      <c r="C12104">
        <v>3.8808889999999998</v>
      </c>
      <c r="D12104">
        <v>57.618623999999997</v>
      </c>
      <c r="E12104">
        <v>99.592235000000002</v>
      </c>
      <c r="F12104">
        <v>-3.1677080000000002</v>
      </c>
      <c r="G12104">
        <v>11.399736000000001</v>
      </c>
      <c r="H12104" s="2">
        <v>74.329408999999998</v>
      </c>
      <c r="I12104" s="1">
        <v>2.31169</v>
      </c>
      <c r="J12104" s="5"/>
      <c r="K12104" s="1">
        <v>21.007656999999998</v>
      </c>
      <c r="L12104" s="1">
        <v>44.908074999999997</v>
      </c>
      <c r="M12104" s="1">
        <v>18.072241999999999</v>
      </c>
      <c r="O12104" s="1">
        <v>72.814195999999995</v>
      </c>
      <c r="P12104" s="1">
        <v>133.445235</v>
      </c>
      <c r="Q12104" s="1">
        <v>15.258815999999999</v>
      </c>
      <c r="R12104" s="1">
        <v>27.812837999999999</v>
      </c>
      <c r="S12104" s="1">
        <v>2.7764139999999999</v>
      </c>
      <c r="T12104" s="1">
        <v>185</v>
      </c>
      <c r="U12104" s="1">
        <v>42.082211999999998</v>
      </c>
      <c r="V12104" s="1">
        <v>4.263204</v>
      </c>
      <c r="W12104" s="1">
        <v>108.734674</v>
      </c>
      <c r="X12104" s="8">
        <v>0.12634560505202749</v>
      </c>
    </row>
    <row r="12105" spans="1:24" x14ac:dyDescent="0.25">
      <c r="A12105">
        <v>12103</v>
      </c>
      <c r="B12105">
        <v>1018.744498</v>
      </c>
      <c r="C12105">
        <v>6.5977100000000002</v>
      </c>
      <c r="D12105">
        <v>82.762512000000001</v>
      </c>
      <c r="E12105">
        <v>104.42860899999999</v>
      </c>
      <c r="F12105">
        <v>13.765872999999999</v>
      </c>
      <c r="G12105">
        <v>18.048152000000002</v>
      </c>
      <c r="H12105" s="2">
        <v>98.468772000000001</v>
      </c>
      <c r="I12105" s="1">
        <v>3.3972349999999998</v>
      </c>
      <c r="J12105" s="5"/>
      <c r="K12105" s="1">
        <v>24.226542999999999</v>
      </c>
      <c r="L12105" s="1">
        <v>65.26755</v>
      </c>
      <c r="M12105" s="1">
        <v>30.778872</v>
      </c>
      <c r="O12105" s="1">
        <v>110.882969</v>
      </c>
      <c r="P12105" s="1">
        <v>186.510119</v>
      </c>
      <c r="Q12105" s="1">
        <v>27.969777000000001</v>
      </c>
      <c r="R12105" s="1">
        <v>30.633817000000001</v>
      </c>
      <c r="S12105" s="1">
        <v>5.4946820000000001</v>
      </c>
      <c r="T12105" s="1">
        <v>259</v>
      </c>
      <c r="U12105" s="1">
        <v>60.686706000000001</v>
      </c>
      <c r="V12105" s="1">
        <v>4.8702209999999999</v>
      </c>
      <c r="W12105" s="1">
        <v>115.106562</v>
      </c>
      <c r="X12105" s="8">
        <v>0.23757425580603</v>
      </c>
    </row>
    <row r="12106" spans="1:24" x14ac:dyDescent="0.25">
      <c r="A12106">
        <v>12104</v>
      </c>
      <c r="B12106">
        <v>1094.5800119999999</v>
      </c>
      <c r="C12106">
        <v>10.795574999999999</v>
      </c>
      <c r="D12106">
        <v>108.40768300000001</v>
      </c>
      <c r="E12106">
        <v>119.256272</v>
      </c>
      <c r="F12106">
        <v>29.066665</v>
      </c>
      <c r="G12106">
        <v>18.999735999999999</v>
      </c>
      <c r="H12106" s="2">
        <v>119.357826</v>
      </c>
      <c r="I12106" s="1">
        <v>4.6632300000000004</v>
      </c>
      <c r="J12106" s="5"/>
      <c r="K12106" s="1">
        <v>28.072445999999999</v>
      </c>
      <c r="L12106" s="1">
        <v>87.526888999999997</v>
      </c>
      <c r="M12106" s="1">
        <v>36.207993999999999</v>
      </c>
      <c r="O12106" s="1">
        <v>139.27857299999999</v>
      </c>
      <c r="P12106" s="1">
        <v>252.369246</v>
      </c>
      <c r="Q12106" s="1">
        <v>38.224102999999999</v>
      </c>
      <c r="R12106" s="1">
        <v>35.649866000000003</v>
      </c>
      <c r="S12106" s="1">
        <v>11.110776</v>
      </c>
      <c r="T12106" s="1">
        <v>303</v>
      </c>
      <c r="U12106" s="1">
        <v>64.428092000000007</v>
      </c>
      <c r="V12106" s="1">
        <v>5.0208380000000004</v>
      </c>
      <c r="W12106" s="1">
        <v>143.54889800000001</v>
      </c>
      <c r="X12106" s="8">
        <v>0.21730510054692259</v>
      </c>
    </row>
    <row r="12107" spans="1:24" x14ac:dyDescent="0.25">
      <c r="A12107">
        <v>12105</v>
      </c>
      <c r="B12107">
        <v>1166.831011</v>
      </c>
      <c r="C12107">
        <v>12.331677000000001</v>
      </c>
      <c r="D12107">
        <v>120.860191</v>
      </c>
      <c r="E12107">
        <v>136.51353</v>
      </c>
      <c r="F12107">
        <v>34.937866999999997</v>
      </c>
      <c r="G12107">
        <v>16.150791999999999</v>
      </c>
      <c r="H12107" s="2">
        <v>135.66083499999999</v>
      </c>
      <c r="I12107" s="1">
        <v>5.366015</v>
      </c>
      <c r="J12107" s="5"/>
      <c r="K12107" s="1">
        <v>32.870252000000001</v>
      </c>
      <c r="L12107" s="1">
        <v>96.089224000000002</v>
      </c>
      <c r="M12107" s="1">
        <v>34.867440999999999</v>
      </c>
      <c r="O12107" s="1">
        <v>158.463426</v>
      </c>
      <c r="P12107" s="1">
        <v>283.73913599999997</v>
      </c>
      <c r="Q12107" s="1">
        <v>39.696361000000003</v>
      </c>
      <c r="R12107" s="1">
        <v>38.574525000000001</v>
      </c>
      <c r="S12107" s="1">
        <v>15.048704000000001</v>
      </c>
      <c r="T12107" s="1">
        <v>317</v>
      </c>
      <c r="U12107" s="1">
        <v>59.965488999999998</v>
      </c>
      <c r="V12107" s="1">
        <v>4.8858360000000003</v>
      </c>
      <c r="W12107" s="1">
        <v>171.422245</v>
      </c>
      <c r="X12107" s="8">
        <v>0.27584327728388119</v>
      </c>
    </row>
    <row r="12108" spans="1:24" x14ac:dyDescent="0.25">
      <c r="A12108">
        <v>12106</v>
      </c>
      <c r="B12108">
        <v>1206.0749960000001</v>
      </c>
      <c r="C12108">
        <v>9.0395570000000003</v>
      </c>
      <c r="D12108">
        <v>122.27776900000001</v>
      </c>
      <c r="E12108">
        <v>142.65299300000001</v>
      </c>
      <c r="F12108">
        <v>38.720238000000002</v>
      </c>
      <c r="G12108">
        <v>18.049472000000002</v>
      </c>
      <c r="H12108" s="2">
        <v>148.29391000000001</v>
      </c>
      <c r="I12108" s="1">
        <v>4.4792519999999998</v>
      </c>
      <c r="J12108" s="5"/>
      <c r="K12108" s="1">
        <v>33.654907999999999</v>
      </c>
      <c r="L12108" s="1">
        <v>98.103663999999995</v>
      </c>
      <c r="M12108" s="1">
        <v>37.319288999999998</v>
      </c>
      <c r="O12108" s="1">
        <v>170.775688</v>
      </c>
      <c r="P12108" s="1">
        <v>304.52858099999997</v>
      </c>
      <c r="Q12108" s="1">
        <v>39.584491</v>
      </c>
      <c r="R12108" s="1">
        <v>41.047742999999997</v>
      </c>
      <c r="S12108" s="1">
        <v>16.156337000000001</v>
      </c>
      <c r="T12108" s="1">
        <v>384</v>
      </c>
      <c r="U12108" s="1">
        <v>64.304032000000007</v>
      </c>
      <c r="V12108" s="1">
        <v>4.9405590000000004</v>
      </c>
      <c r="W12108" s="1">
        <v>180.32548499999999</v>
      </c>
      <c r="X12108" s="8">
        <v>0.22023291053593841</v>
      </c>
    </row>
    <row r="12109" spans="1:24" x14ac:dyDescent="0.25">
      <c r="A12109">
        <v>12107</v>
      </c>
      <c r="B12109">
        <v>1229.575744</v>
      </c>
      <c r="C12109">
        <v>10.192094000000001</v>
      </c>
      <c r="D12109">
        <v>123.468547</v>
      </c>
      <c r="E12109">
        <v>141.460117</v>
      </c>
      <c r="F12109">
        <v>45.571930999999999</v>
      </c>
      <c r="G12109">
        <v>18.05</v>
      </c>
      <c r="H12109" s="2">
        <v>171.02623800000001</v>
      </c>
      <c r="I12109" s="1">
        <v>4.0769789999999997</v>
      </c>
      <c r="J12109" s="5"/>
      <c r="K12109" s="1">
        <v>34.945932999999997</v>
      </c>
      <c r="L12109" s="1">
        <v>97.055474000000004</v>
      </c>
      <c r="M12109" s="1">
        <v>38.580505000000002</v>
      </c>
      <c r="O12109" s="1">
        <v>176.00137599999999</v>
      </c>
      <c r="P12109" s="1">
        <v>314.88436899999999</v>
      </c>
      <c r="Q12109" s="1">
        <v>40.957166999999998</v>
      </c>
      <c r="R12109" s="1">
        <v>41.381383999999997</v>
      </c>
      <c r="S12109" s="1">
        <v>16.584845000000001</v>
      </c>
      <c r="T12109" s="1">
        <v>333</v>
      </c>
      <c r="U12109" s="1">
        <v>63.605030999999997</v>
      </c>
      <c r="V12109" s="1">
        <v>5.0928389999999997</v>
      </c>
      <c r="W12109" s="1">
        <v>180.327865</v>
      </c>
      <c r="X12109" s="8">
        <v>0.1824533926318177</v>
      </c>
    </row>
    <row r="12110" spans="1:24" x14ac:dyDescent="0.25">
      <c r="A12110">
        <v>12108</v>
      </c>
      <c r="B12110">
        <v>1241.3061709999999</v>
      </c>
      <c r="C12110">
        <v>16.026444999999999</v>
      </c>
      <c r="D12110">
        <v>122.101124</v>
      </c>
      <c r="E12110">
        <v>143.90592100000001</v>
      </c>
      <c r="F12110">
        <v>57.712727000000001</v>
      </c>
      <c r="G12110">
        <v>16.150528000000001</v>
      </c>
      <c r="H12110" s="2">
        <v>177.14063100000001</v>
      </c>
      <c r="I12110" s="1">
        <v>4.2051069999999999</v>
      </c>
      <c r="J12110" s="5"/>
      <c r="K12110" s="1">
        <v>32.04918</v>
      </c>
      <c r="L12110" s="1">
        <v>96.870165999999998</v>
      </c>
      <c r="M12110" s="1">
        <v>37.097261000000003</v>
      </c>
      <c r="O12110" s="1">
        <v>173.18733800000001</v>
      </c>
      <c r="P12110" s="1">
        <v>308.59267399999999</v>
      </c>
      <c r="Q12110" s="1">
        <v>41.757686999999997</v>
      </c>
      <c r="R12110" s="1">
        <v>40.659182000000001</v>
      </c>
      <c r="S12110" s="1">
        <v>16.955684000000002</v>
      </c>
      <c r="T12110" s="1">
        <v>330</v>
      </c>
      <c r="U12110" s="1">
        <v>58.934783000000003</v>
      </c>
      <c r="V12110" s="1">
        <v>5.6023509999999996</v>
      </c>
      <c r="W12110" s="1">
        <v>181.41624400000001</v>
      </c>
      <c r="X12110" s="8">
        <v>0.1565117903281576</v>
      </c>
    </row>
    <row r="12111" spans="1:24" x14ac:dyDescent="0.25">
      <c r="A12111">
        <v>12109</v>
      </c>
      <c r="B12111">
        <v>1235.412437</v>
      </c>
      <c r="C12111">
        <v>19.231099</v>
      </c>
      <c r="D12111">
        <v>121.562512</v>
      </c>
      <c r="E12111">
        <v>147.94934900000001</v>
      </c>
      <c r="F12111">
        <v>72.105560999999994</v>
      </c>
      <c r="G12111">
        <v>13.300792</v>
      </c>
      <c r="H12111" s="2">
        <v>186.454644</v>
      </c>
      <c r="I12111" s="1">
        <v>4.2124180000000004</v>
      </c>
      <c r="J12111" s="5"/>
      <c r="K12111" s="1">
        <v>28.353756000000001</v>
      </c>
      <c r="L12111" s="1">
        <v>98.541289000000006</v>
      </c>
      <c r="M12111" s="1">
        <v>37.005164000000001</v>
      </c>
      <c r="O12111" s="1">
        <v>175.05477400000001</v>
      </c>
      <c r="P12111" s="1">
        <v>309.251217</v>
      </c>
      <c r="Q12111" s="1">
        <v>41.786160000000002</v>
      </c>
      <c r="R12111" s="1">
        <v>41.971753</v>
      </c>
      <c r="S12111" s="1">
        <v>17.659165999999999</v>
      </c>
      <c r="T12111" s="1">
        <v>291</v>
      </c>
      <c r="U12111" s="1">
        <v>54.234634999999997</v>
      </c>
      <c r="V12111" s="1">
        <v>5.4734879999999997</v>
      </c>
      <c r="W12111" s="1">
        <v>188.977046</v>
      </c>
      <c r="X12111" s="8">
        <v>0.25505979480175911</v>
      </c>
    </row>
    <row r="12112" spans="1:24" x14ac:dyDescent="0.25">
      <c r="A12112">
        <v>12110</v>
      </c>
      <c r="B12112">
        <v>1211.5134029999999</v>
      </c>
      <c r="C12112">
        <v>17.796883999999999</v>
      </c>
      <c r="D12112">
        <v>124.586179</v>
      </c>
      <c r="E12112">
        <v>150.12995100000001</v>
      </c>
      <c r="F12112">
        <v>66.252215000000007</v>
      </c>
      <c r="G12112">
        <v>25.646569</v>
      </c>
      <c r="H12112" s="2">
        <v>192.176063</v>
      </c>
      <c r="I12112" s="1">
        <v>4.7462859999999996</v>
      </c>
      <c r="J12112" s="5"/>
      <c r="K12112" s="1">
        <v>31.055257999999998</v>
      </c>
      <c r="L12112" s="1">
        <v>99.043190999999993</v>
      </c>
      <c r="M12112" s="1">
        <v>36.889498000000003</v>
      </c>
      <c r="O12112" s="1">
        <v>174.43494999999999</v>
      </c>
      <c r="P12112" s="1">
        <v>314.20324099999999</v>
      </c>
      <c r="Q12112" s="1">
        <v>40.807741999999998</v>
      </c>
      <c r="R12112" s="1">
        <v>42.234305999999997</v>
      </c>
      <c r="S12112" s="1">
        <v>18.105229999999999</v>
      </c>
      <c r="T12112" s="1">
        <v>311</v>
      </c>
      <c r="U12112" s="1">
        <v>54.007131999999999</v>
      </c>
      <c r="V12112" s="1">
        <v>5.6138500000000002</v>
      </c>
      <c r="W12112" s="1">
        <v>185.77597499999999</v>
      </c>
      <c r="X12112" s="8">
        <v>0.27550288597235972</v>
      </c>
    </row>
    <row r="12113" spans="1:24" x14ac:dyDescent="0.25">
      <c r="A12113">
        <v>12111</v>
      </c>
      <c r="B12113">
        <v>1184.2588539999999</v>
      </c>
      <c r="C12113">
        <v>14.506779999999999</v>
      </c>
      <c r="D12113">
        <v>123.656081</v>
      </c>
      <c r="E12113">
        <v>143.10144399999999</v>
      </c>
      <c r="F12113">
        <v>70.331339</v>
      </c>
      <c r="G12113">
        <v>21.851054999999999</v>
      </c>
      <c r="H12113" s="2">
        <v>184.84763599999999</v>
      </c>
      <c r="I12113" s="1">
        <v>4.363823</v>
      </c>
      <c r="J12113" s="5"/>
      <c r="K12113" s="1">
        <v>32.592564000000003</v>
      </c>
      <c r="L12113" s="1">
        <v>99.985448000000005</v>
      </c>
      <c r="M12113" s="1">
        <v>33.912241000000002</v>
      </c>
      <c r="O12113" s="1">
        <v>166.56301300000001</v>
      </c>
      <c r="P12113" s="1">
        <v>318.21387600000003</v>
      </c>
      <c r="Q12113" s="1">
        <v>37.550117</v>
      </c>
      <c r="R12113" s="1">
        <v>41.763148999999999</v>
      </c>
      <c r="S12113" s="1">
        <v>18.015464000000001</v>
      </c>
      <c r="T12113" s="1">
        <v>303</v>
      </c>
      <c r="U12113" s="1">
        <v>54.322814000000001</v>
      </c>
      <c r="V12113" s="1">
        <v>4.5977240000000004</v>
      </c>
      <c r="W12113" s="1">
        <v>177.93489</v>
      </c>
      <c r="X12113" s="8">
        <v>0.17255492723484889</v>
      </c>
    </row>
    <row r="12114" spans="1:24" x14ac:dyDescent="0.25">
      <c r="A12114">
        <v>12112</v>
      </c>
      <c r="B12114">
        <v>1153.581451</v>
      </c>
      <c r="C12114">
        <v>13.728180999999999</v>
      </c>
      <c r="D12114">
        <v>119.611813</v>
      </c>
      <c r="E12114">
        <v>126.434428</v>
      </c>
      <c r="F12114">
        <v>67.528250999999997</v>
      </c>
      <c r="G12114">
        <v>14.252112</v>
      </c>
      <c r="H12114" s="2">
        <v>170.583629</v>
      </c>
      <c r="I12114" s="1">
        <v>2.8309039999999999</v>
      </c>
      <c r="J12114" s="5"/>
      <c r="K12114" s="1">
        <v>30.421044999999999</v>
      </c>
      <c r="L12114" s="1">
        <v>96.383723000000003</v>
      </c>
      <c r="M12114" s="1">
        <v>32.341239999999999</v>
      </c>
      <c r="O12114" s="1">
        <v>150.71697</v>
      </c>
      <c r="P12114" s="1">
        <v>291.65215000000001</v>
      </c>
      <c r="Q12114" s="1">
        <v>28.972621</v>
      </c>
      <c r="R12114" s="1">
        <v>40.127949999999998</v>
      </c>
      <c r="S12114" s="1">
        <v>17.266105</v>
      </c>
      <c r="T12114" s="1">
        <v>275</v>
      </c>
      <c r="U12114" s="1">
        <v>54.409675</v>
      </c>
      <c r="V12114" s="1">
        <v>4.1664009999999996</v>
      </c>
      <c r="W12114" s="1">
        <v>149.35474500000001</v>
      </c>
      <c r="X12114" s="8">
        <v>8.678168159022058E-2</v>
      </c>
    </row>
    <row r="12115" spans="1:24" x14ac:dyDescent="0.25">
      <c r="A12115">
        <v>12113</v>
      </c>
      <c r="B12115">
        <v>1123.6572699999999</v>
      </c>
      <c r="C12115">
        <v>12.559573</v>
      </c>
      <c r="D12115">
        <v>106.367565</v>
      </c>
      <c r="E12115">
        <v>114.397299</v>
      </c>
      <c r="F12115">
        <v>58.235902000000003</v>
      </c>
      <c r="G12115">
        <v>9.5013199999999998</v>
      </c>
      <c r="H12115" s="2">
        <v>154.06607199999999</v>
      </c>
      <c r="I12115" s="1">
        <v>1.7526090000000001</v>
      </c>
      <c r="J12115" s="5"/>
      <c r="K12115" s="1">
        <v>25.226161999999999</v>
      </c>
      <c r="L12115" s="1">
        <v>84.808784000000003</v>
      </c>
      <c r="M12115" s="1">
        <v>30.401316000000001</v>
      </c>
      <c r="O12115" s="1">
        <v>118.115126</v>
      </c>
      <c r="P12115" s="1">
        <v>241.31383</v>
      </c>
      <c r="Q12115" s="1">
        <v>19.746352999999999</v>
      </c>
      <c r="R12115" s="1">
        <v>37.207712000000001</v>
      </c>
      <c r="S12115" s="1">
        <v>16.282912</v>
      </c>
      <c r="T12115" s="1">
        <v>273</v>
      </c>
      <c r="U12115" s="1">
        <v>51.774482999999996</v>
      </c>
      <c r="V12115" s="1">
        <v>4.1744469999999998</v>
      </c>
      <c r="W12115" s="1">
        <v>115.31840099999999</v>
      </c>
      <c r="X12115" s="8">
        <v>0.18085990374757319</v>
      </c>
    </row>
    <row r="12116" spans="1:24" x14ac:dyDescent="0.25">
      <c r="A12116">
        <v>12114</v>
      </c>
      <c r="B12116">
        <v>1071.4823280000001</v>
      </c>
      <c r="C12116">
        <v>7.3110210000000002</v>
      </c>
      <c r="D12116">
        <v>83.202706000000006</v>
      </c>
      <c r="E12116">
        <v>105.503181</v>
      </c>
      <c r="F12116">
        <v>40.786031999999999</v>
      </c>
      <c r="G12116">
        <v>10.449736</v>
      </c>
      <c r="H12116" s="2">
        <v>122.041363</v>
      </c>
      <c r="I12116" s="1">
        <v>1.190679</v>
      </c>
      <c r="J12116" s="5"/>
      <c r="K12116" s="1">
        <v>21.682079000000002</v>
      </c>
      <c r="L12116" s="1">
        <v>70.862849999999995</v>
      </c>
      <c r="M12116" s="1">
        <v>22.784852000000001</v>
      </c>
      <c r="O12116" s="1">
        <v>89.441377000000003</v>
      </c>
      <c r="P12116" s="1">
        <v>199.76541</v>
      </c>
      <c r="Q12116" s="1">
        <v>15.713638</v>
      </c>
      <c r="R12116" s="1">
        <v>34.731969999999997</v>
      </c>
      <c r="S12116" s="1">
        <v>12.993812999999999</v>
      </c>
      <c r="T12116" s="1">
        <v>239</v>
      </c>
      <c r="U12116" s="1">
        <v>46.451253999999999</v>
      </c>
      <c r="V12116" s="1">
        <v>4.1898140000000001</v>
      </c>
      <c r="W12116" s="1">
        <v>104.340428</v>
      </c>
      <c r="X12116" s="8">
        <v>4.3179134483087113E-2</v>
      </c>
    </row>
    <row r="12117" spans="1:24" x14ac:dyDescent="0.25">
      <c r="A12117">
        <v>12115</v>
      </c>
      <c r="B12117">
        <v>1028.1863760000001</v>
      </c>
      <c r="C12117">
        <v>3.5459100000000001</v>
      </c>
      <c r="D12117">
        <v>63.620705000000001</v>
      </c>
      <c r="E12117">
        <v>99.273948000000004</v>
      </c>
      <c r="F12117">
        <v>28.262248</v>
      </c>
      <c r="G12117">
        <v>10.45</v>
      </c>
      <c r="H12117" s="2">
        <v>111.95710099999999</v>
      </c>
      <c r="I12117" s="1">
        <v>1.001366</v>
      </c>
      <c r="J12117" s="5"/>
      <c r="K12117" s="1">
        <v>20.698343999999999</v>
      </c>
      <c r="L12117" s="1">
        <v>61.753898999999997</v>
      </c>
      <c r="M12117" s="1">
        <v>11.294547</v>
      </c>
      <c r="O12117" s="1">
        <v>76.732572000000005</v>
      </c>
      <c r="P12117" s="1">
        <v>180.05689100000001</v>
      </c>
      <c r="Q12117" s="1">
        <v>14.162516</v>
      </c>
      <c r="R12117" s="1">
        <v>31.261177</v>
      </c>
      <c r="S12117" s="1">
        <v>7.2470080000000001</v>
      </c>
      <c r="T12117" s="1">
        <v>215</v>
      </c>
      <c r="U12117" s="1">
        <v>44.747968</v>
      </c>
      <c r="V12117" s="1">
        <v>4.2189040000000002</v>
      </c>
      <c r="W12117" s="1">
        <v>101.550341</v>
      </c>
      <c r="X12117" s="8">
        <v>4.2560696189472197E-2</v>
      </c>
    </row>
    <row r="12118" spans="1:24" x14ac:dyDescent="0.25">
      <c r="A12118">
        <v>12116</v>
      </c>
      <c r="B12118">
        <v>988.75183500000003</v>
      </c>
      <c r="C12118">
        <v>3.1767669999999999</v>
      </c>
      <c r="D12118">
        <v>38.578257999999998</v>
      </c>
      <c r="E12118">
        <v>95.824005</v>
      </c>
      <c r="F12118">
        <v>29.925934000000002</v>
      </c>
      <c r="G12118">
        <v>6.6510550000000004</v>
      </c>
      <c r="H12118" s="2">
        <v>108.24577600000001</v>
      </c>
      <c r="I12118" s="1">
        <v>1.1477390000000001</v>
      </c>
      <c r="J12118" s="5"/>
      <c r="K12118" s="1">
        <v>17.708552000000001</v>
      </c>
      <c r="L12118" s="1">
        <v>50.831426999999998</v>
      </c>
      <c r="M12118" s="1">
        <v>7.2616909999999999</v>
      </c>
      <c r="O12118" s="1">
        <v>65.551694999999995</v>
      </c>
      <c r="P12118" s="1">
        <v>173.914873</v>
      </c>
      <c r="Q12118" s="1">
        <v>14.301876</v>
      </c>
      <c r="R12118" s="1">
        <v>28.587178999999999</v>
      </c>
      <c r="S12118" s="1">
        <v>4.1852229999999997</v>
      </c>
      <c r="T12118" s="1">
        <v>210</v>
      </c>
      <c r="U12118" s="1">
        <v>43.326160999999999</v>
      </c>
      <c r="V12118" s="1">
        <v>4.2025709999999998</v>
      </c>
      <c r="W12118" s="1">
        <v>92.775662999999994</v>
      </c>
      <c r="X12118" s="8">
        <v>2.9746874411146401E-2</v>
      </c>
    </row>
    <row r="12119" spans="1:24" x14ac:dyDescent="0.25">
      <c r="A12119">
        <v>12117</v>
      </c>
      <c r="B12119">
        <v>969.71051899999998</v>
      </c>
      <c r="C12119">
        <v>3.7873019999999999</v>
      </c>
      <c r="D12119">
        <v>24.636581</v>
      </c>
      <c r="E12119">
        <v>95.252206000000001</v>
      </c>
      <c r="F12119">
        <v>28.848451000000001</v>
      </c>
      <c r="G12119">
        <v>7.599736</v>
      </c>
      <c r="H12119" s="2">
        <v>81.345225999999997</v>
      </c>
      <c r="I12119" s="1">
        <v>1.259911</v>
      </c>
      <c r="J12119" s="5"/>
      <c r="K12119" s="1">
        <v>13.851504</v>
      </c>
      <c r="L12119" s="1">
        <v>44.164543999999999</v>
      </c>
      <c r="M12119" s="1">
        <v>7.3306279999999999</v>
      </c>
      <c r="O12119" s="1">
        <v>60.136924</v>
      </c>
      <c r="P12119" s="1">
        <v>171.52985699999999</v>
      </c>
      <c r="Q12119" s="1">
        <v>13.831191</v>
      </c>
      <c r="R12119" s="1">
        <v>27.820557000000001</v>
      </c>
      <c r="S12119" s="1">
        <v>3.5603319999999998</v>
      </c>
      <c r="T12119" s="1">
        <v>211</v>
      </c>
      <c r="U12119" s="1">
        <v>38.306077999999999</v>
      </c>
      <c r="V12119" s="1">
        <v>4.1808420000000002</v>
      </c>
      <c r="W12119" s="1">
        <v>90.100877999999994</v>
      </c>
      <c r="X12119" s="8">
        <v>0</v>
      </c>
    </row>
    <row r="12120" spans="1:24" x14ac:dyDescent="0.25">
      <c r="A12120">
        <v>12118</v>
      </c>
      <c r="B12120">
        <v>958.70188700000006</v>
      </c>
      <c r="C12120">
        <v>3.8300800000000002</v>
      </c>
      <c r="D12120">
        <v>23.114488999999999</v>
      </c>
      <c r="E12120">
        <v>96.727080999999998</v>
      </c>
      <c r="F12120">
        <v>27.730063999999999</v>
      </c>
      <c r="G12120">
        <v>7.6</v>
      </c>
      <c r="H12120" s="2">
        <v>83.450389999999999</v>
      </c>
      <c r="I12120" s="1">
        <v>1.3335539999999999</v>
      </c>
      <c r="J12120" s="5"/>
      <c r="K12120" s="1">
        <v>12.718965000000001</v>
      </c>
      <c r="L12120" s="1">
        <v>44.898685999999998</v>
      </c>
      <c r="M12120" s="1">
        <v>7.3993679999999999</v>
      </c>
      <c r="O12120" s="1">
        <v>55.852549000000003</v>
      </c>
      <c r="P12120" s="1">
        <v>162.19522699999999</v>
      </c>
      <c r="Q12120" s="1">
        <v>11.417965000000001</v>
      </c>
      <c r="R12120" s="1">
        <v>27.699480000000001</v>
      </c>
      <c r="S12120" s="1">
        <v>3.0823649999999998</v>
      </c>
      <c r="T12120" s="1">
        <v>191</v>
      </c>
      <c r="U12120" s="1">
        <v>44.888280000000002</v>
      </c>
      <c r="V12120" s="1">
        <v>4.1875260000000001</v>
      </c>
      <c r="W12120" s="1">
        <v>92.155635000000004</v>
      </c>
      <c r="X12120" s="8">
        <v>0</v>
      </c>
    </row>
    <row r="12121" spans="1:24" x14ac:dyDescent="0.25">
      <c r="A12121">
        <v>12119</v>
      </c>
      <c r="B12121">
        <v>397.22795000000002</v>
      </c>
      <c r="C12121">
        <v>1.566219</v>
      </c>
      <c r="D12121">
        <v>9.0799900000000004</v>
      </c>
      <c r="E12121">
        <v>37.887348000000003</v>
      </c>
      <c r="F12121">
        <v>17.449604999999998</v>
      </c>
      <c r="G12121">
        <v>2.1120000000000002E-3</v>
      </c>
      <c r="H12121" s="2">
        <v>40.306660000000001</v>
      </c>
      <c r="I12121" s="1">
        <v>0.60608799999999996</v>
      </c>
      <c r="J12121" s="5"/>
      <c r="K12121" s="1">
        <v>5.6496700000000004</v>
      </c>
      <c r="L12121" s="1">
        <v>20.54823</v>
      </c>
      <c r="M12121" s="1">
        <v>3.491479</v>
      </c>
      <c r="O12121" s="1">
        <v>21.259249000000001</v>
      </c>
      <c r="P12121" s="1">
        <v>68.746019000000004</v>
      </c>
      <c r="Q12121" s="1">
        <v>4.062189</v>
      </c>
      <c r="R12121" s="1">
        <v>10.90911</v>
      </c>
      <c r="S12121" s="1">
        <v>1.300948</v>
      </c>
      <c r="T12121" s="1">
        <v>184</v>
      </c>
      <c r="U12121" s="1">
        <v>9.9077979999999997</v>
      </c>
      <c r="V12121" s="1">
        <v>1.03993</v>
      </c>
      <c r="W12121" s="1">
        <v>20.661158</v>
      </c>
      <c r="X12121" s="8">
        <v>0</v>
      </c>
    </row>
    <row r="12122" spans="1:24" x14ac:dyDescent="0.25">
      <c r="A12122">
        <v>12120</v>
      </c>
      <c r="B12122">
        <v>917.45829700000002</v>
      </c>
      <c r="C12122">
        <v>2.7270400000000001</v>
      </c>
      <c r="D12122">
        <v>22.470206000000001</v>
      </c>
      <c r="E12122">
        <v>96.645225999999994</v>
      </c>
      <c r="F12122">
        <v>24.603380999999999</v>
      </c>
      <c r="G12122">
        <v>8.5505279999999999</v>
      </c>
      <c r="H12122" s="2">
        <v>72.323155</v>
      </c>
      <c r="I12122" s="1">
        <v>2.1570640000000001</v>
      </c>
      <c r="J12122" s="5"/>
      <c r="K12122" s="1">
        <v>11.333462000000001</v>
      </c>
      <c r="L12122" s="1">
        <v>42.040328000000002</v>
      </c>
      <c r="M12122" s="1">
        <v>8.1800149999999991</v>
      </c>
      <c r="O12122" s="1">
        <v>47.557861000000003</v>
      </c>
      <c r="P12122" s="1">
        <v>143.90798899999999</v>
      </c>
      <c r="Q12122" s="1">
        <v>12.345791</v>
      </c>
      <c r="R12122" s="1">
        <v>27.382187999999999</v>
      </c>
      <c r="S12122" s="1">
        <v>2.5155069999999999</v>
      </c>
      <c r="T12122" s="1">
        <v>162</v>
      </c>
      <c r="U12122" s="1">
        <v>34.964624000000001</v>
      </c>
      <c r="V12122" s="1">
        <v>4.1846079999999999</v>
      </c>
      <c r="W12122" s="1">
        <v>91.466354999999993</v>
      </c>
      <c r="X12122" s="8">
        <v>0</v>
      </c>
    </row>
    <row r="12123" spans="1:24" x14ac:dyDescent="0.25">
      <c r="A12123">
        <v>12121</v>
      </c>
      <c r="B12123">
        <v>899.84917299999995</v>
      </c>
      <c r="C12123">
        <v>2.5798410000000001</v>
      </c>
      <c r="D12123">
        <v>29.359622999999999</v>
      </c>
      <c r="E12123">
        <v>98.018697000000003</v>
      </c>
      <c r="F12123">
        <v>25.724337999999999</v>
      </c>
      <c r="G12123">
        <v>6.6505280000000004</v>
      </c>
      <c r="H12123" s="2">
        <v>55.348993</v>
      </c>
      <c r="I12123" s="1">
        <v>2.0256120000000002</v>
      </c>
      <c r="J12123" s="5"/>
      <c r="K12123" s="1">
        <v>11.245556000000001</v>
      </c>
      <c r="L12123" s="1">
        <v>40.808532999999997</v>
      </c>
      <c r="M12123" s="1">
        <v>8.0703040000000001</v>
      </c>
      <c r="O12123" s="1">
        <v>42.155605999999999</v>
      </c>
      <c r="P12123" s="1">
        <v>146.82886400000001</v>
      </c>
      <c r="Q12123" s="1">
        <v>13.327738</v>
      </c>
      <c r="R12123" s="1">
        <v>27.169733000000001</v>
      </c>
      <c r="S12123" s="1">
        <v>2.4882650000000002</v>
      </c>
      <c r="T12123" s="1">
        <v>153</v>
      </c>
      <c r="U12123" s="1">
        <v>34.704672000000002</v>
      </c>
      <c r="V12123" s="1">
        <v>4.1903930000000003</v>
      </c>
      <c r="W12123" s="1">
        <v>89.817795000000004</v>
      </c>
      <c r="X12123" s="8">
        <v>0</v>
      </c>
    </row>
    <row r="12124" spans="1:24" x14ac:dyDescent="0.25">
      <c r="A12124">
        <v>12122</v>
      </c>
      <c r="B12124">
        <v>882.17976699999997</v>
      </c>
      <c r="C12124">
        <v>2.5116019999999999</v>
      </c>
      <c r="D12124">
        <v>38.747950000000003</v>
      </c>
      <c r="E12124">
        <v>101.9191</v>
      </c>
      <c r="F12124">
        <v>21.155211000000001</v>
      </c>
      <c r="G12124">
        <v>10.448945</v>
      </c>
      <c r="H12124" s="2">
        <v>55.058216999999999</v>
      </c>
      <c r="I12124" s="1">
        <v>1.675894</v>
      </c>
      <c r="J12124" s="5"/>
      <c r="K12124" s="1">
        <v>11.002001999999999</v>
      </c>
      <c r="L12124" s="1">
        <v>40.422604</v>
      </c>
      <c r="M12124" s="1">
        <v>7.9314410000000004</v>
      </c>
      <c r="O12124" s="1">
        <v>39.944488999999997</v>
      </c>
      <c r="P12124" s="1">
        <v>139.29820000000001</v>
      </c>
      <c r="Q12124" s="1">
        <v>13.407359</v>
      </c>
      <c r="R12124" s="1">
        <v>27.061229000000001</v>
      </c>
      <c r="S12124" s="1">
        <v>2.3517380000000001</v>
      </c>
      <c r="T12124" s="1">
        <v>154</v>
      </c>
      <c r="U12124" s="1">
        <v>32.781274000000003</v>
      </c>
      <c r="V12124" s="1">
        <v>4.1978689999999999</v>
      </c>
      <c r="W12124" s="1">
        <v>87.087208000000004</v>
      </c>
      <c r="X12124" s="8">
        <v>0</v>
      </c>
    </row>
    <row r="12125" spans="1:24" x14ac:dyDescent="0.25">
      <c r="A12125">
        <v>12123</v>
      </c>
      <c r="B12125">
        <v>879.09317599999997</v>
      </c>
      <c r="C12125">
        <v>2.453884</v>
      </c>
      <c r="D12125">
        <v>40.837539</v>
      </c>
      <c r="E12125">
        <v>103.848257</v>
      </c>
      <c r="F12125">
        <v>24.428262</v>
      </c>
      <c r="G12125">
        <v>7.6007920000000002</v>
      </c>
      <c r="H12125" s="2">
        <v>52.006981000000003</v>
      </c>
      <c r="I12125" s="1">
        <v>1.7990679999999999</v>
      </c>
      <c r="J12125" s="5"/>
      <c r="K12125" s="1">
        <v>10.586532999999999</v>
      </c>
      <c r="L12125" s="1">
        <v>40.185006999999999</v>
      </c>
      <c r="M12125" s="1">
        <v>7.8317360000000003</v>
      </c>
      <c r="O12125" s="1">
        <v>39.63082</v>
      </c>
      <c r="P12125" s="1">
        <v>130.261516</v>
      </c>
      <c r="Q12125" s="1">
        <v>13.52275</v>
      </c>
      <c r="R12125" s="1">
        <v>27.456569999999999</v>
      </c>
      <c r="S12125" s="1">
        <v>2.3910149999999999</v>
      </c>
      <c r="T12125" s="1">
        <v>152</v>
      </c>
      <c r="U12125" s="1">
        <v>28.815891000000001</v>
      </c>
      <c r="V12125" s="1">
        <v>4.1896959999999996</v>
      </c>
      <c r="W12125" s="1">
        <v>85.915447</v>
      </c>
      <c r="X12125" s="8">
        <v>0</v>
      </c>
    </row>
    <row r="12126" spans="1:24" x14ac:dyDescent="0.25">
      <c r="A12126">
        <v>12124</v>
      </c>
      <c r="B12126">
        <v>876.25501999999994</v>
      </c>
      <c r="C12126">
        <v>2.7963170000000002</v>
      </c>
      <c r="D12126">
        <v>31.684275</v>
      </c>
      <c r="E12126">
        <v>101.268416</v>
      </c>
      <c r="F12126">
        <v>29.543823</v>
      </c>
      <c r="G12126">
        <v>10.449208</v>
      </c>
      <c r="H12126" s="2">
        <v>52.169161000000003</v>
      </c>
      <c r="I12126" s="1">
        <v>1.637249</v>
      </c>
      <c r="J12126" s="5"/>
      <c r="K12126" s="1">
        <v>9.1313469999999999</v>
      </c>
      <c r="L12126" s="1">
        <v>38.926378999999997</v>
      </c>
      <c r="M12126" s="1">
        <v>6.3556929999999996</v>
      </c>
      <c r="O12126" s="1">
        <v>38.753852999999999</v>
      </c>
      <c r="P12126" s="1">
        <v>121.010677</v>
      </c>
      <c r="Q12126" s="1">
        <v>12.291879</v>
      </c>
      <c r="R12126" s="1">
        <v>27.3048</v>
      </c>
      <c r="S12126" s="1">
        <v>2.3747739999999999</v>
      </c>
      <c r="T12126" s="1">
        <v>162</v>
      </c>
      <c r="U12126" s="1">
        <v>27.857854</v>
      </c>
      <c r="V12126" s="1">
        <v>4.1997619999999998</v>
      </c>
      <c r="W12126" s="1">
        <v>82.428659999999994</v>
      </c>
      <c r="X12126" s="8">
        <v>0</v>
      </c>
    </row>
    <row r="12127" spans="1:24" x14ac:dyDescent="0.25">
      <c r="A12127">
        <v>12125</v>
      </c>
      <c r="B12127">
        <v>879.761439</v>
      </c>
      <c r="C12127">
        <v>2.5857000000000001</v>
      </c>
      <c r="D12127">
        <v>26.329235000000001</v>
      </c>
      <c r="E12127">
        <v>97.876923000000005</v>
      </c>
      <c r="F12127">
        <v>38.866346999999998</v>
      </c>
      <c r="G12127">
        <v>10.45</v>
      </c>
      <c r="H12127" s="2">
        <v>51.249248999999999</v>
      </c>
      <c r="I12127" s="1">
        <v>1.748855</v>
      </c>
      <c r="J12127" s="5"/>
      <c r="K12127" s="1">
        <v>8.1254500000000007</v>
      </c>
      <c r="L12127" s="1">
        <v>38.342472000000001</v>
      </c>
      <c r="M12127" s="1">
        <v>5.1338609999999996</v>
      </c>
      <c r="O12127" s="1">
        <v>37.234915999999998</v>
      </c>
      <c r="P12127" s="1">
        <v>122.464643</v>
      </c>
      <c r="Q12127" s="1">
        <v>9.9464649999999999</v>
      </c>
      <c r="R12127" s="1">
        <v>27.203092000000002</v>
      </c>
      <c r="S12127" s="1">
        <v>2.2011479999999999</v>
      </c>
      <c r="T12127" s="1">
        <v>144</v>
      </c>
      <c r="U12127" s="1">
        <v>29.2562</v>
      </c>
      <c r="V12127" s="1">
        <v>4.2005420000000004</v>
      </c>
      <c r="W12127" s="1">
        <v>79.765533000000005</v>
      </c>
      <c r="X12127" s="8">
        <v>1.7362044302486088E-2</v>
      </c>
    </row>
    <row r="12128" spans="1:24" x14ac:dyDescent="0.25">
      <c r="A12128">
        <v>12126</v>
      </c>
      <c r="B12128">
        <v>891.99344099999996</v>
      </c>
      <c r="C12128">
        <v>2.0406070000000001</v>
      </c>
      <c r="D12128">
        <v>38.976526999999997</v>
      </c>
      <c r="E12128">
        <v>94.324055000000001</v>
      </c>
      <c r="F12128">
        <v>45.203577000000003</v>
      </c>
      <c r="G12128">
        <v>6.6510550000000004</v>
      </c>
      <c r="H12128" s="2">
        <v>52.433416999999999</v>
      </c>
      <c r="I12128" s="1">
        <v>1.8580080000000001</v>
      </c>
      <c r="J12128" s="5"/>
      <c r="K12128" s="1">
        <v>8.2881499999999999</v>
      </c>
      <c r="L12128" s="1">
        <v>38.614215000000002</v>
      </c>
      <c r="M12128" s="1">
        <v>5.1278569999999997</v>
      </c>
      <c r="O12128" s="1">
        <v>36.645356</v>
      </c>
      <c r="P12128" s="1">
        <v>124.44004</v>
      </c>
      <c r="Q12128" s="1">
        <v>8.8720870000000005</v>
      </c>
      <c r="R12128" s="1">
        <v>27.15352</v>
      </c>
      <c r="S12128" s="1">
        <v>2.1126909999999999</v>
      </c>
      <c r="T12128" s="1">
        <v>134</v>
      </c>
      <c r="U12128" s="1">
        <v>22.624483999999999</v>
      </c>
      <c r="V12128" s="1">
        <v>4.2047150000000002</v>
      </c>
      <c r="W12128" s="1">
        <v>82.469389000000007</v>
      </c>
      <c r="X12128" s="8">
        <v>0.12895961304184159</v>
      </c>
    </row>
    <row r="12129" spans="1:24" x14ac:dyDescent="0.25">
      <c r="A12129">
        <v>12127</v>
      </c>
      <c r="B12129">
        <v>895.11598300000003</v>
      </c>
      <c r="C12129">
        <v>2.1593580000000001</v>
      </c>
      <c r="D12129">
        <v>50.314135</v>
      </c>
      <c r="E12129">
        <v>92.557689999999994</v>
      </c>
      <c r="F12129">
        <v>44.719299999999997</v>
      </c>
      <c r="G12129">
        <v>8.5494719999999997</v>
      </c>
      <c r="H12129" s="2">
        <v>65.187224000000001</v>
      </c>
      <c r="I12129" s="1">
        <v>1.4551289999999999</v>
      </c>
      <c r="J12129" s="5"/>
      <c r="K12129" s="1">
        <v>8.9186379999999996</v>
      </c>
      <c r="L12129" s="1">
        <v>38.412964000000002</v>
      </c>
      <c r="M12129" s="1">
        <v>7.3155669999999997</v>
      </c>
      <c r="O12129" s="1">
        <v>37.770211000000003</v>
      </c>
      <c r="P12129" s="1">
        <v>124.311018</v>
      </c>
      <c r="Q12129" s="1">
        <v>9.211131</v>
      </c>
      <c r="R12129" s="1">
        <v>26.756592999999999</v>
      </c>
      <c r="S12129" s="1">
        <v>2.2245110000000001</v>
      </c>
      <c r="T12129" s="1">
        <v>138</v>
      </c>
      <c r="U12129" s="1">
        <v>32.294075999999997</v>
      </c>
      <c r="V12129" s="1">
        <v>4.2024949999999999</v>
      </c>
      <c r="W12129" s="1">
        <v>84.312872999999996</v>
      </c>
      <c r="X12129" s="8">
        <v>0.28880374275989801</v>
      </c>
    </row>
    <row r="12130" spans="1:24" x14ac:dyDescent="0.25">
      <c r="A12130">
        <v>12128</v>
      </c>
      <c r="B12130">
        <v>895.25415299999997</v>
      </c>
      <c r="C12130">
        <v>2.5986009999999999</v>
      </c>
      <c r="D12130">
        <v>54.800556999999998</v>
      </c>
      <c r="E12130">
        <v>92.693368000000007</v>
      </c>
      <c r="F12130">
        <v>47.867925</v>
      </c>
      <c r="G12130">
        <v>8.5500000000000007</v>
      </c>
      <c r="H12130" s="2">
        <v>98.603541000000007</v>
      </c>
      <c r="I12130" s="1">
        <v>1.387219</v>
      </c>
      <c r="J12130" s="5"/>
      <c r="K12130" s="1">
        <v>9.4065130000000003</v>
      </c>
      <c r="L12130" s="1">
        <v>42.035068000000003</v>
      </c>
      <c r="M12130" s="1">
        <v>12.418634000000001</v>
      </c>
      <c r="O12130" s="1">
        <v>41.904943000000003</v>
      </c>
      <c r="P12130" s="1">
        <v>123.027236</v>
      </c>
      <c r="Q12130" s="1">
        <v>9.0237909999999992</v>
      </c>
      <c r="R12130" s="1">
        <v>26.402290000000001</v>
      </c>
      <c r="S12130" s="1">
        <v>2.376725</v>
      </c>
      <c r="T12130" s="1">
        <v>138</v>
      </c>
      <c r="U12130" s="1">
        <v>29.820095999999999</v>
      </c>
      <c r="V12130" s="1">
        <v>4.19278</v>
      </c>
      <c r="W12130" s="1">
        <v>88.254829000000001</v>
      </c>
      <c r="X12130" s="8">
        <v>0.3197627402015209</v>
      </c>
    </row>
    <row r="12131" spans="1:24" x14ac:dyDescent="0.25">
      <c r="A12131">
        <v>12129</v>
      </c>
      <c r="B12131">
        <v>909.36012900000003</v>
      </c>
      <c r="C12131">
        <v>2.8260260000000001</v>
      </c>
      <c r="D12131">
        <v>71.464934999999997</v>
      </c>
      <c r="E12131">
        <v>94.376056000000005</v>
      </c>
      <c r="F12131">
        <v>55.613135</v>
      </c>
      <c r="G12131">
        <v>6.6505280000000004</v>
      </c>
      <c r="H12131" s="2">
        <v>134.29960299999999</v>
      </c>
      <c r="I12131" s="1">
        <v>1.5318959999999999</v>
      </c>
      <c r="J12131" s="5"/>
      <c r="K12131" s="1">
        <v>10.979303</v>
      </c>
      <c r="L12131" s="1">
        <v>46.513111000000002</v>
      </c>
      <c r="M12131" s="1">
        <v>15.028737</v>
      </c>
      <c r="O12131" s="1">
        <v>46.944695000000003</v>
      </c>
      <c r="P12131" s="1">
        <v>124.747389</v>
      </c>
      <c r="Q12131" s="1">
        <v>9.0826039999999999</v>
      </c>
      <c r="R12131" s="1">
        <v>26.264433</v>
      </c>
      <c r="S12131" s="1">
        <v>4.6550479999999999</v>
      </c>
      <c r="T12131" s="1">
        <v>143</v>
      </c>
      <c r="U12131" s="1">
        <v>26.254418999999999</v>
      </c>
      <c r="V12131" s="1">
        <v>4.1940090000000003</v>
      </c>
      <c r="W12131" s="1">
        <v>90.855276000000003</v>
      </c>
      <c r="X12131" s="8">
        <v>0.34826974079622641</v>
      </c>
    </row>
    <row r="12132" spans="1:24" x14ac:dyDescent="0.25">
      <c r="A12132">
        <v>12130</v>
      </c>
      <c r="B12132">
        <v>938.57393200000001</v>
      </c>
      <c r="C12132">
        <v>3.007317</v>
      </c>
      <c r="D12132">
        <v>87.545316999999997</v>
      </c>
      <c r="E12132">
        <v>94.744350999999995</v>
      </c>
      <c r="F12132">
        <v>62.826988999999998</v>
      </c>
      <c r="G12132">
        <v>6.65</v>
      </c>
      <c r="H12132" s="2">
        <v>142.04031599999999</v>
      </c>
      <c r="I12132" s="1">
        <v>1.515158</v>
      </c>
      <c r="J12132" s="5"/>
      <c r="K12132" s="1">
        <v>15.344212000000001</v>
      </c>
      <c r="L12132" s="1">
        <v>48.881804000000002</v>
      </c>
      <c r="M12132" s="1">
        <v>15.214760999999999</v>
      </c>
      <c r="O12132" s="1">
        <v>53.998069999999998</v>
      </c>
      <c r="P12132" s="1">
        <v>127.90003400000001</v>
      </c>
      <c r="Q12132" s="1">
        <v>8.7574020000000008</v>
      </c>
      <c r="R12132" s="1">
        <v>26.557434000000001</v>
      </c>
      <c r="S12132" s="1">
        <v>9.2518569999999993</v>
      </c>
      <c r="T12132" s="1">
        <v>173</v>
      </c>
      <c r="U12132" s="1">
        <v>30.656120000000001</v>
      </c>
      <c r="V12132" s="1">
        <v>4.1843680000000001</v>
      </c>
      <c r="W12132" s="1">
        <v>92.304473000000002</v>
      </c>
      <c r="X12132" s="8">
        <v>0.32638305661881128</v>
      </c>
    </row>
    <row r="12133" spans="1:24" x14ac:dyDescent="0.25">
      <c r="A12133">
        <v>12131</v>
      </c>
      <c r="B12133">
        <v>991.42765999999995</v>
      </c>
      <c r="C12133">
        <v>3.3863910000000002</v>
      </c>
      <c r="D12133">
        <v>95.093509999999995</v>
      </c>
      <c r="E12133">
        <v>94.891136000000003</v>
      </c>
      <c r="F12133">
        <v>65.151831999999999</v>
      </c>
      <c r="G12133">
        <v>7.599736</v>
      </c>
      <c r="H12133" s="2">
        <v>131.457133</v>
      </c>
      <c r="I12133" s="1">
        <v>1.2174020000000001</v>
      </c>
      <c r="J12133" s="5"/>
      <c r="K12133" s="1">
        <v>17.52467</v>
      </c>
      <c r="L12133" s="1">
        <v>52.148556999999997</v>
      </c>
      <c r="M12133" s="1">
        <v>15.529441</v>
      </c>
      <c r="O12133" s="1">
        <v>58.244683000000002</v>
      </c>
      <c r="P12133" s="1">
        <v>136.28380000000001</v>
      </c>
      <c r="Q12133" s="1">
        <v>8.5072299999999998</v>
      </c>
      <c r="R12133" s="1">
        <v>26.889513999999998</v>
      </c>
      <c r="S12133" s="1">
        <v>11.487847</v>
      </c>
      <c r="T12133" s="1">
        <v>172</v>
      </c>
      <c r="U12133" s="1">
        <v>26.005614000000001</v>
      </c>
      <c r="V12133" s="1">
        <v>4.1840020000000004</v>
      </c>
      <c r="W12133" s="1">
        <v>92.338308999999995</v>
      </c>
      <c r="X12133" s="8">
        <v>0.25336176330856991</v>
      </c>
    </row>
    <row r="12134" spans="1:24" x14ac:dyDescent="0.25">
      <c r="A12134">
        <v>12132</v>
      </c>
      <c r="B12134">
        <v>990.70802800000001</v>
      </c>
      <c r="C12134">
        <v>5.8829549999999999</v>
      </c>
      <c r="D12134">
        <v>98.252116999999998</v>
      </c>
      <c r="E12134">
        <v>95.349650999999994</v>
      </c>
      <c r="F12134">
        <v>57.041637000000001</v>
      </c>
      <c r="G12134">
        <v>8.5497359999999993</v>
      </c>
      <c r="H12134" s="2">
        <v>130.75797800000001</v>
      </c>
      <c r="I12134" s="1">
        <v>1.003028</v>
      </c>
      <c r="J12134" s="5"/>
      <c r="K12134" s="1">
        <v>17.222572</v>
      </c>
      <c r="L12134" s="1">
        <v>57.687395000000002</v>
      </c>
      <c r="M12134" s="1">
        <v>15.574284</v>
      </c>
      <c r="O12134" s="1">
        <v>62.395667000000003</v>
      </c>
      <c r="P12134" s="1">
        <v>138.810486</v>
      </c>
      <c r="Q12134" s="1">
        <v>9.2488290000000006</v>
      </c>
      <c r="R12134" s="1">
        <v>26.728249000000002</v>
      </c>
      <c r="S12134" s="1">
        <v>11.446725000000001</v>
      </c>
      <c r="T12134" s="1">
        <v>169</v>
      </c>
      <c r="U12134" s="1">
        <v>21.711435000000002</v>
      </c>
      <c r="V12134" s="1">
        <v>4.1746290000000004</v>
      </c>
      <c r="W12134" s="1">
        <v>89.942317000000003</v>
      </c>
      <c r="X12134" s="8">
        <v>0.26868885899369249</v>
      </c>
    </row>
    <row r="12135" spans="1:24" x14ac:dyDescent="0.25">
      <c r="A12135">
        <v>12133</v>
      </c>
      <c r="B12135">
        <v>964.45937200000003</v>
      </c>
      <c r="C12135">
        <v>9.3327829999999992</v>
      </c>
      <c r="D12135">
        <v>89.950879</v>
      </c>
      <c r="E12135">
        <v>94.154251000000002</v>
      </c>
      <c r="F12135">
        <v>39.158672000000003</v>
      </c>
      <c r="G12135">
        <v>8.5500000000000007</v>
      </c>
      <c r="H12135" s="2">
        <v>114.63018099999999</v>
      </c>
      <c r="I12135" s="1">
        <v>1.184075</v>
      </c>
      <c r="J12135" s="5"/>
      <c r="K12135" s="1">
        <v>17.31382</v>
      </c>
      <c r="L12135" s="1">
        <v>60.374715999999999</v>
      </c>
      <c r="M12135" s="1">
        <v>15.475088</v>
      </c>
      <c r="O12135" s="1">
        <v>70.452233000000007</v>
      </c>
      <c r="P12135" s="1">
        <v>148.305094</v>
      </c>
      <c r="Q12135" s="1">
        <v>9.4492999999999991</v>
      </c>
      <c r="R12135" s="1">
        <v>27.045535999999998</v>
      </c>
      <c r="S12135" s="1">
        <v>11.398016</v>
      </c>
      <c r="T12135" s="1">
        <v>222</v>
      </c>
      <c r="U12135" s="1">
        <v>23.434439000000001</v>
      </c>
      <c r="V12135" s="1">
        <v>4.176596</v>
      </c>
      <c r="W12135" s="1">
        <v>87.401041000000006</v>
      </c>
      <c r="X12135" s="8">
        <v>0.29159784725732962</v>
      </c>
    </row>
    <row r="12136" spans="1:24" x14ac:dyDescent="0.25">
      <c r="A12136">
        <v>12134</v>
      </c>
      <c r="B12136">
        <v>960.29202199999997</v>
      </c>
      <c r="C12136">
        <v>7.2567380000000004</v>
      </c>
      <c r="D12136">
        <v>72.214680000000001</v>
      </c>
      <c r="E12136">
        <v>92.488715999999997</v>
      </c>
      <c r="F12136">
        <v>24.236084000000002</v>
      </c>
      <c r="G12136">
        <v>10.449472</v>
      </c>
      <c r="H12136" s="2">
        <v>101.77976700000001</v>
      </c>
      <c r="I12136" s="1">
        <v>1.122385</v>
      </c>
      <c r="J12136" s="5"/>
      <c r="K12136" s="1">
        <v>17.227867</v>
      </c>
      <c r="L12136" s="1">
        <v>60.746256000000002</v>
      </c>
      <c r="M12136" s="1">
        <v>16.187269000000001</v>
      </c>
      <c r="O12136" s="1">
        <v>72.710876999999996</v>
      </c>
      <c r="P12136" s="1">
        <v>159.52526700000001</v>
      </c>
      <c r="Q12136" s="1">
        <v>9.1436139999999995</v>
      </c>
      <c r="R12136" s="1">
        <v>27.196874000000001</v>
      </c>
      <c r="S12136" s="1">
        <v>9.4104930000000007</v>
      </c>
      <c r="T12136" s="1">
        <v>222</v>
      </c>
      <c r="U12136" s="1">
        <v>28.843895</v>
      </c>
      <c r="V12136" s="1">
        <v>4.1844720000000004</v>
      </c>
      <c r="W12136" s="1">
        <v>90.685371000000004</v>
      </c>
      <c r="X12136" s="8">
        <v>0.29010852418398769</v>
      </c>
    </row>
    <row r="12137" spans="1:24" x14ac:dyDescent="0.25">
      <c r="A12137">
        <v>12135</v>
      </c>
      <c r="B12137">
        <v>975.01415999999995</v>
      </c>
      <c r="C12137">
        <v>7.3751990000000003</v>
      </c>
      <c r="D12137">
        <v>56.104672000000001</v>
      </c>
      <c r="E12137">
        <v>91.876566999999994</v>
      </c>
      <c r="F12137">
        <v>24.052817000000001</v>
      </c>
      <c r="G12137">
        <v>8.5505279999999999</v>
      </c>
      <c r="H12137" s="2">
        <v>98.975134999999995</v>
      </c>
      <c r="I12137" s="1">
        <v>1.006311</v>
      </c>
      <c r="J12137" s="5"/>
      <c r="K12137" s="1">
        <v>15.387053999999999</v>
      </c>
      <c r="L12137" s="1">
        <v>63.664541</v>
      </c>
      <c r="M12137" s="1">
        <v>15.821752</v>
      </c>
      <c r="O12137" s="1">
        <v>61.702128000000002</v>
      </c>
      <c r="P12137" s="1">
        <v>167.01922200000001</v>
      </c>
      <c r="Q12137" s="1">
        <v>8.7622990000000005</v>
      </c>
      <c r="R12137" s="1">
        <v>27.104922999999999</v>
      </c>
      <c r="S12137" s="1">
        <v>5.4173730000000004</v>
      </c>
      <c r="T12137" s="1">
        <v>208</v>
      </c>
      <c r="U12137" s="1">
        <v>34.576366</v>
      </c>
      <c r="V12137" s="1">
        <v>4.1799049999999998</v>
      </c>
      <c r="W12137" s="1">
        <v>87.542182999999994</v>
      </c>
      <c r="X12137" s="8">
        <v>0.30176586032470359</v>
      </c>
    </row>
    <row r="12138" spans="1:24" x14ac:dyDescent="0.25">
      <c r="A12138">
        <v>12136</v>
      </c>
      <c r="B12138">
        <v>972.62703699999997</v>
      </c>
      <c r="C12138">
        <v>10.192202</v>
      </c>
      <c r="D12138">
        <v>36.090232999999998</v>
      </c>
      <c r="E12138">
        <v>91.075271999999998</v>
      </c>
      <c r="F12138">
        <v>22.105654000000001</v>
      </c>
      <c r="G12138">
        <v>9.4997360000000004</v>
      </c>
      <c r="H12138" s="2">
        <v>96.087264000000005</v>
      </c>
      <c r="I12138" s="1">
        <v>1.5662100000000001</v>
      </c>
      <c r="J12138" s="5"/>
      <c r="K12138" s="1">
        <v>12.861397</v>
      </c>
      <c r="L12138" s="1">
        <v>64.604899000000003</v>
      </c>
      <c r="M12138" s="1">
        <v>12.190234999999999</v>
      </c>
      <c r="O12138" s="1">
        <v>53.757207999999999</v>
      </c>
      <c r="P12138" s="1">
        <v>164.80333200000001</v>
      </c>
      <c r="Q12138" s="1">
        <v>8.6373139999999999</v>
      </c>
      <c r="R12138" s="1">
        <v>27.6493</v>
      </c>
      <c r="S12138" s="1">
        <v>3.0300569999999998</v>
      </c>
      <c r="T12138" s="1">
        <v>196</v>
      </c>
      <c r="U12138" s="1">
        <v>28.390369</v>
      </c>
      <c r="V12138" s="1">
        <v>4.1368429999999998</v>
      </c>
      <c r="W12138" s="1">
        <v>76.335527999999996</v>
      </c>
      <c r="X12138" s="8">
        <v>0.25354180989323682</v>
      </c>
    </row>
    <row r="12139" spans="1:24" x14ac:dyDescent="0.25">
      <c r="A12139">
        <v>12137</v>
      </c>
      <c r="B12139">
        <v>961.48635400000001</v>
      </c>
      <c r="C12139">
        <v>8.6486619999999998</v>
      </c>
      <c r="D12139">
        <v>26.685984000000001</v>
      </c>
      <c r="E12139">
        <v>91.236778999999999</v>
      </c>
      <c r="F12139">
        <v>26.605271999999999</v>
      </c>
      <c r="G12139">
        <v>9.5</v>
      </c>
      <c r="H12139" s="2">
        <v>90.382598999999999</v>
      </c>
      <c r="I12139" s="1">
        <v>1.8199939999999999</v>
      </c>
      <c r="J12139" s="5"/>
      <c r="K12139" s="1">
        <v>13.216333000000001</v>
      </c>
      <c r="L12139" s="1">
        <v>61.748322000000002</v>
      </c>
      <c r="M12139" s="1">
        <v>8.9510959999999997</v>
      </c>
      <c r="O12139" s="1">
        <v>52.183861999999998</v>
      </c>
      <c r="P12139" s="1">
        <v>160.83408</v>
      </c>
      <c r="Q12139" s="1">
        <v>8.8780649999999994</v>
      </c>
      <c r="R12139" s="1">
        <v>27.960767000000001</v>
      </c>
      <c r="S12139" s="1">
        <v>2.629731</v>
      </c>
      <c r="T12139" s="1">
        <v>203</v>
      </c>
      <c r="U12139" s="1">
        <v>32.911982999999999</v>
      </c>
      <c r="V12139" s="1">
        <v>4.1798099999999998</v>
      </c>
      <c r="W12139" s="1">
        <v>80.841147000000007</v>
      </c>
      <c r="X12139" s="8">
        <v>0.27597103427997061</v>
      </c>
    </row>
    <row r="12140" spans="1:24" x14ac:dyDescent="0.25">
      <c r="A12140">
        <v>12138</v>
      </c>
      <c r="B12140">
        <v>959.32929000000001</v>
      </c>
      <c r="C12140">
        <v>4.9864819999999996</v>
      </c>
      <c r="D12140">
        <v>26.539812000000001</v>
      </c>
      <c r="E12140">
        <v>92.639415999999997</v>
      </c>
      <c r="F12140">
        <v>37.653633999999997</v>
      </c>
      <c r="G12140">
        <v>8.5502640000000003</v>
      </c>
      <c r="H12140" s="2">
        <v>92.785138000000003</v>
      </c>
      <c r="I12140" s="1">
        <v>1.5196019999999999</v>
      </c>
      <c r="J12140" s="5"/>
      <c r="K12140" s="1">
        <v>14.461491000000001</v>
      </c>
      <c r="L12140" s="1">
        <v>55.752510000000001</v>
      </c>
      <c r="M12140" s="1">
        <v>6.8388010000000001</v>
      </c>
      <c r="O12140" s="1">
        <v>49.604303999999999</v>
      </c>
      <c r="P12140" s="1">
        <v>157.900938</v>
      </c>
      <c r="Q12140" s="1">
        <v>8.7240909999999996</v>
      </c>
      <c r="R12140" s="1">
        <v>27.860911000000002</v>
      </c>
      <c r="S12140" s="1">
        <v>2.6328170000000002</v>
      </c>
      <c r="T12140" s="1">
        <v>208</v>
      </c>
      <c r="U12140" s="1">
        <v>39.270789999999998</v>
      </c>
      <c r="V12140" s="1">
        <v>4.2277639999999996</v>
      </c>
      <c r="W12140" s="1">
        <v>82.274770000000004</v>
      </c>
      <c r="X12140" s="8">
        <v>0.2586225166399243</v>
      </c>
    </row>
    <row r="12141" spans="1:24" x14ac:dyDescent="0.25">
      <c r="A12141">
        <v>12139</v>
      </c>
      <c r="B12141">
        <v>941.28739099999996</v>
      </c>
      <c r="C12141">
        <v>3.2695370000000001</v>
      </c>
      <c r="D12141">
        <v>26.054735000000001</v>
      </c>
      <c r="E12141">
        <v>92.634382000000002</v>
      </c>
      <c r="F12141">
        <v>39.991351000000002</v>
      </c>
      <c r="G12141">
        <v>9.4997360000000004</v>
      </c>
      <c r="H12141" s="2">
        <v>99.962473000000003</v>
      </c>
      <c r="I12141" s="1">
        <v>1.358581</v>
      </c>
      <c r="J12141" s="5"/>
      <c r="K12141" s="1">
        <v>13.495488999999999</v>
      </c>
      <c r="L12141" s="1">
        <v>49.097794999999998</v>
      </c>
      <c r="M12141" s="1">
        <v>5.6924400000000004</v>
      </c>
      <c r="O12141" s="1">
        <v>47.332680000000003</v>
      </c>
      <c r="P12141" s="1">
        <v>148.544432</v>
      </c>
      <c r="Q12141" s="1">
        <v>8.4925069999999998</v>
      </c>
      <c r="R12141" s="1">
        <v>28.094297000000001</v>
      </c>
      <c r="S12141" s="1">
        <v>2.4971800000000002</v>
      </c>
      <c r="T12141" s="1">
        <v>214</v>
      </c>
      <c r="U12141" s="1">
        <v>43.313279999999999</v>
      </c>
      <c r="V12141" s="1">
        <v>4.2066569999999999</v>
      </c>
      <c r="W12141" s="1">
        <v>82.897383000000005</v>
      </c>
      <c r="X12141" s="8">
        <v>0.20120102980882901</v>
      </c>
    </row>
    <row r="12142" spans="1:24" x14ac:dyDescent="0.25">
      <c r="A12142">
        <v>12140</v>
      </c>
      <c r="B12142">
        <v>920.13973099999998</v>
      </c>
      <c r="C12142">
        <v>4.1197559999999998</v>
      </c>
      <c r="D12142">
        <v>25.686245</v>
      </c>
      <c r="E12142">
        <v>92.390856999999997</v>
      </c>
      <c r="F12142">
        <v>36.889854</v>
      </c>
      <c r="G12142">
        <v>9.5</v>
      </c>
      <c r="H12142" s="2">
        <v>101.12420899999999</v>
      </c>
      <c r="I12142" s="1">
        <v>1.961646</v>
      </c>
      <c r="J12142" s="5"/>
      <c r="K12142" s="1">
        <v>13.088526999999999</v>
      </c>
      <c r="L12142" s="1">
        <v>43.132691999999999</v>
      </c>
      <c r="M12142" s="1">
        <v>6.1744190000000003</v>
      </c>
      <c r="O12142" s="1">
        <v>46.477848999999999</v>
      </c>
      <c r="P12142" s="1">
        <v>143.96942999999999</v>
      </c>
      <c r="Q12142" s="1">
        <v>8.7423579999999994</v>
      </c>
      <c r="R12142" s="1">
        <v>28.271556</v>
      </c>
      <c r="S12142" s="1">
        <v>2.2353269999999998</v>
      </c>
      <c r="T12142" s="1">
        <v>221</v>
      </c>
      <c r="U12142" s="1">
        <v>47.261499000000001</v>
      </c>
      <c r="V12142" s="1">
        <v>4.2008700000000001</v>
      </c>
      <c r="W12142" s="1">
        <v>82.084460000000007</v>
      </c>
      <c r="X12142" s="8">
        <v>9.1823551451495053E-2</v>
      </c>
    </row>
    <row r="12143" spans="1:24" x14ac:dyDescent="0.25">
      <c r="A12143">
        <v>12141</v>
      </c>
      <c r="B12143">
        <v>907.55346499999996</v>
      </c>
      <c r="C12143">
        <v>4.6320319999999997</v>
      </c>
      <c r="D12143">
        <v>25.899381999999999</v>
      </c>
      <c r="E12143">
        <v>92.578357999999994</v>
      </c>
      <c r="F12143">
        <v>35.028953000000001</v>
      </c>
      <c r="G12143">
        <v>9.5</v>
      </c>
      <c r="H12143" s="2">
        <v>99.516125000000002</v>
      </c>
      <c r="I12143" s="1">
        <v>1.9962679999999999</v>
      </c>
      <c r="J12143" s="5"/>
      <c r="K12143" s="1">
        <v>13.813656999999999</v>
      </c>
      <c r="L12143" s="1">
        <v>40.946531</v>
      </c>
      <c r="M12143" s="1">
        <v>8.0204690000000003</v>
      </c>
      <c r="O12143" s="1">
        <v>49.147948999999997</v>
      </c>
      <c r="P12143" s="1">
        <v>146.23821799999999</v>
      </c>
      <c r="Q12143" s="1">
        <v>8.9710520000000002</v>
      </c>
      <c r="R12143" s="1">
        <v>27.829402000000002</v>
      </c>
      <c r="S12143" s="1">
        <v>2.194496</v>
      </c>
      <c r="T12143" s="1">
        <v>211</v>
      </c>
      <c r="U12143" s="1">
        <v>48.169286</v>
      </c>
      <c r="V12143" s="1">
        <v>4.2032100000000003</v>
      </c>
      <c r="W12143" s="1">
        <v>82.655125999999996</v>
      </c>
      <c r="X12143" s="8">
        <v>0</v>
      </c>
    </row>
    <row r="12144" spans="1:24" x14ac:dyDescent="0.25">
      <c r="A12144">
        <v>12142</v>
      </c>
      <c r="B12144">
        <v>896.26051800000005</v>
      </c>
      <c r="C12144">
        <v>5.9411079999999998</v>
      </c>
      <c r="D12144">
        <v>26.582172</v>
      </c>
      <c r="E12144">
        <v>93.336472000000001</v>
      </c>
      <c r="F12144">
        <v>32.739409000000002</v>
      </c>
      <c r="G12144">
        <v>10.449736</v>
      </c>
      <c r="H12144" s="2">
        <v>89.834287000000003</v>
      </c>
      <c r="I12144" s="1">
        <v>2.4321860000000002</v>
      </c>
      <c r="J12144" s="5"/>
      <c r="K12144" s="1">
        <v>13.813656999999999</v>
      </c>
      <c r="L12144" s="1">
        <v>41.669696999999999</v>
      </c>
      <c r="M12144" s="1">
        <v>8.7447300000000006</v>
      </c>
      <c r="O12144" s="1">
        <v>49.543443000000003</v>
      </c>
      <c r="P12144" s="1">
        <v>151.930241</v>
      </c>
      <c r="Q12144" s="1">
        <v>8.9994409999999991</v>
      </c>
      <c r="R12144" s="1">
        <v>27.691227000000001</v>
      </c>
      <c r="S12144" s="1">
        <v>2.284942</v>
      </c>
      <c r="T12144" s="1">
        <v>188</v>
      </c>
      <c r="U12144" s="1">
        <v>48.782494</v>
      </c>
      <c r="V12144" s="1">
        <v>4.2018709999999997</v>
      </c>
      <c r="W12144" s="1">
        <v>86.407211000000004</v>
      </c>
      <c r="X12144" s="8">
        <v>0</v>
      </c>
    </row>
    <row r="12145" spans="1:24" x14ac:dyDescent="0.25">
      <c r="A12145">
        <v>12143</v>
      </c>
      <c r="B12145">
        <v>381.35600899999997</v>
      </c>
      <c r="C12145">
        <v>3.3538950000000001</v>
      </c>
      <c r="D12145">
        <v>10.938897000000001</v>
      </c>
      <c r="E12145">
        <v>37.253104</v>
      </c>
      <c r="F12145">
        <v>22.140982000000001</v>
      </c>
      <c r="G12145">
        <v>2.9030000000000002E-3</v>
      </c>
      <c r="H12145" s="2">
        <v>35.997199999999999</v>
      </c>
      <c r="I12145" s="1">
        <v>1.368795</v>
      </c>
      <c r="J12145" s="5"/>
      <c r="K12145" s="1">
        <v>10.696273</v>
      </c>
      <c r="L12145" s="1">
        <v>19.309543999999999</v>
      </c>
      <c r="M12145" s="1">
        <v>3.72864</v>
      </c>
      <c r="O12145" s="1">
        <v>19.853152000000001</v>
      </c>
      <c r="P12145" s="1">
        <v>70.030336000000005</v>
      </c>
      <c r="Q12145" s="1">
        <v>3.62521</v>
      </c>
      <c r="R12145" s="1">
        <v>11.189004000000001</v>
      </c>
      <c r="S12145" s="1">
        <v>1.043177</v>
      </c>
      <c r="T12145" s="1">
        <v>158</v>
      </c>
      <c r="U12145" s="1">
        <v>10.500228999999999</v>
      </c>
      <c r="V12145" s="1">
        <v>1.0681339999999999</v>
      </c>
      <c r="W12145" s="1">
        <v>18.771418000000001</v>
      </c>
      <c r="X12145" s="8">
        <v>0</v>
      </c>
    </row>
    <row r="12146" spans="1:24" x14ac:dyDescent="0.25">
      <c r="A12146">
        <v>12144</v>
      </c>
      <c r="B12146">
        <v>879.34571100000005</v>
      </c>
      <c r="C12146">
        <v>10.115925000000001</v>
      </c>
      <c r="D12146">
        <v>26.472795999999999</v>
      </c>
      <c r="E12146">
        <v>94.695364999999995</v>
      </c>
      <c r="F12146">
        <v>30.150335999999999</v>
      </c>
      <c r="G12146">
        <v>10.449736</v>
      </c>
      <c r="H12146" s="2">
        <v>68.318549000000004</v>
      </c>
      <c r="I12146" s="1">
        <v>2.2035659999999999</v>
      </c>
      <c r="J12146" s="5"/>
      <c r="K12146" s="1">
        <v>10.696273</v>
      </c>
      <c r="L12146" s="1">
        <v>40.935797000000001</v>
      </c>
      <c r="M12146" s="1">
        <v>8.4974679999999996</v>
      </c>
      <c r="O12146" s="1">
        <v>43.546011</v>
      </c>
      <c r="P12146" s="1">
        <v>142.68746899999999</v>
      </c>
      <c r="Q12146" s="1">
        <v>12.226234</v>
      </c>
      <c r="R12146" s="1">
        <v>27.84732</v>
      </c>
      <c r="S12146" s="1">
        <v>2.9214220000000002</v>
      </c>
      <c r="T12146" s="1">
        <v>161</v>
      </c>
      <c r="U12146" s="1">
        <v>45.166122999999999</v>
      </c>
      <c r="V12146" s="1">
        <v>4.2122830000000002</v>
      </c>
      <c r="W12146" s="1">
        <v>78.180317000000002</v>
      </c>
      <c r="X12146" s="8">
        <v>0</v>
      </c>
    </row>
    <row r="12147" spans="1:24" x14ac:dyDescent="0.25">
      <c r="A12147">
        <v>12145</v>
      </c>
      <c r="B12147">
        <v>876.40783499999998</v>
      </c>
      <c r="C12147">
        <v>8.5556470000000004</v>
      </c>
      <c r="D12147">
        <v>26.59262</v>
      </c>
      <c r="E12147">
        <v>93.542055000000005</v>
      </c>
      <c r="F12147">
        <v>29.503613000000001</v>
      </c>
      <c r="G12147">
        <v>9.5002639999999996</v>
      </c>
      <c r="H12147" s="2">
        <v>68.508984999999996</v>
      </c>
      <c r="I12147" s="1">
        <v>2.3880170000000001</v>
      </c>
      <c r="J12147" s="5"/>
      <c r="K12147" s="1">
        <v>10.391203000000001</v>
      </c>
      <c r="L12147" s="1">
        <v>40.188701999999999</v>
      </c>
      <c r="M12147" s="1">
        <v>8.2377669999999998</v>
      </c>
      <c r="O12147" s="1">
        <v>42.995717999999997</v>
      </c>
      <c r="P12147" s="1">
        <v>141.18678700000001</v>
      </c>
      <c r="Q12147" s="1">
        <v>13.181402</v>
      </c>
      <c r="R12147" s="1">
        <v>27.525153</v>
      </c>
      <c r="S12147" s="1">
        <v>3.0954959999999998</v>
      </c>
      <c r="T12147" s="1">
        <v>162</v>
      </c>
      <c r="U12147" s="1">
        <v>46.706626999999997</v>
      </c>
      <c r="V12147" s="1">
        <v>4.2257999999999996</v>
      </c>
      <c r="W12147" s="1">
        <v>79.776356000000007</v>
      </c>
      <c r="X12147" s="8">
        <v>0</v>
      </c>
    </row>
    <row r="12148" spans="1:24" x14ac:dyDescent="0.25">
      <c r="A12148">
        <v>12146</v>
      </c>
      <c r="B12148">
        <v>880.97195399999998</v>
      </c>
      <c r="C12148">
        <v>5.162617</v>
      </c>
      <c r="D12148">
        <v>26.657026999999999</v>
      </c>
      <c r="E12148">
        <v>93.729917</v>
      </c>
      <c r="F12148">
        <v>25.853272</v>
      </c>
      <c r="G12148">
        <v>11.399471999999999</v>
      </c>
      <c r="H12148" s="2">
        <v>62.493839999999999</v>
      </c>
      <c r="I12148" s="1">
        <v>2.8104680000000002</v>
      </c>
      <c r="J12148" s="5"/>
      <c r="K12148" s="1">
        <v>10.661704</v>
      </c>
      <c r="L12148" s="1">
        <v>40.034081</v>
      </c>
      <c r="M12148" s="1">
        <v>8.0557540000000003</v>
      </c>
      <c r="O12148" s="1">
        <v>42.487138000000002</v>
      </c>
      <c r="P12148" s="1">
        <v>137.61800099999999</v>
      </c>
      <c r="Q12148" s="1">
        <v>13.030544000000001</v>
      </c>
      <c r="R12148" s="1">
        <v>27.668167</v>
      </c>
      <c r="S12148" s="1">
        <v>2.897348</v>
      </c>
      <c r="T12148" s="1">
        <v>153</v>
      </c>
      <c r="U12148" s="1">
        <v>47.504607</v>
      </c>
      <c r="V12148" s="1">
        <v>4.2232279999999998</v>
      </c>
      <c r="W12148" s="1">
        <v>79.198651999999996</v>
      </c>
      <c r="X12148" s="8">
        <v>0</v>
      </c>
    </row>
    <row r="12149" spans="1:24" x14ac:dyDescent="0.25">
      <c r="A12149">
        <v>12147</v>
      </c>
      <c r="B12149">
        <v>875.77302999999995</v>
      </c>
      <c r="C12149">
        <v>2.9158840000000001</v>
      </c>
      <c r="D12149">
        <v>26.687853</v>
      </c>
      <c r="E12149">
        <v>93.504084000000006</v>
      </c>
      <c r="F12149">
        <v>27.037656999999999</v>
      </c>
      <c r="G12149">
        <v>9.5005279999999992</v>
      </c>
      <c r="H12149" s="2">
        <v>56.695224000000003</v>
      </c>
      <c r="I12149" s="1">
        <v>2.3383750000000001</v>
      </c>
      <c r="J12149" s="5"/>
      <c r="K12149" s="1">
        <v>10.554474000000001</v>
      </c>
      <c r="L12149" s="1">
        <v>40.554299</v>
      </c>
      <c r="M12149" s="1">
        <v>7.7826149999999998</v>
      </c>
      <c r="O12149" s="1">
        <v>42.018568000000002</v>
      </c>
      <c r="P12149" s="1">
        <v>133.17624599999999</v>
      </c>
      <c r="Q12149" s="1">
        <v>13.535373999999999</v>
      </c>
      <c r="R12149" s="1">
        <v>27.494336000000001</v>
      </c>
      <c r="S12149" s="1">
        <v>2.569814</v>
      </c>
      <c r="T12149" s="1">
        <v>142</v>
      </c>
      <c r="U12149" s="1">
        <v>42.437185999999997</v>
      </c>
      <c r="V12149" s="1">
        <v>4.2241220000000004</v>
      </c>
      <c r="W12149" s="1">
        <v>80.128936999999993</v>
      </c>
      <c r="X12149" s="8">
        <v>0</v>
      </c>
    </row>
    <row r="12150" spans="1:24" x14ac:dyDescent="0.25">
      <c r="A12150">
        <v>12148</v>
      </c>
      <c r="B12150">
        <v>872.49082999999996</v>
      </c>
      <c r="C12150">
        <v>3.046027</v>
      </c>
      <c r="D12150">
        <v>26.566379000000001</v>
      </c>
      <c r="E12150">
        <v>89.826189999999997</v>
      </c>
      <c r="F12150">
        <v>23.109490000000001</v>
      </c>
      <c r="G12150">
        <v>12.349208000000001</v>
      </c>
      <c r="H12150" s="2">
        <v>59.267280999999997</v>
      </c>
      <c r="I12150" s="1">
        <v>2.324541</v>
      </c>
      <c r="J12150" s="5"/>
      <c r="K12150" s="1">
        <v>9.0661489999999993</v>
      </c>
      <c r="L12150" s="1">
        <v>40.011256000000003</v>
      </c>
      <c r="M12150" s="1">
        <v>6.079974</v>
      </c>
      <c r="O12150" s="1">
        <v>38.855116000000002</v>
      </c>
      <c r="P12150" s="1">
        <v>131.10036700000001</v>
      </c>
      <c r="Q12150" s="1">
        <v>12.123513000000001</v>
      </c>
      <c r="R12150" s="1">
        <v>27.039952</v>
      </c>
      <c r="S12150" s="1">
        <v>2.3529559999999998</v>
      </c>
      <c r="T12150" s="1">
        <v>137</v>
      </c>
      <c r="U12150" s="1">
        <v>42.074114000000002</v>
      </c>
      <c r="V12150" s="1">
        <v>4.2336780000000003</v>
      </c>
      <c r="W12150" s="1">
        <v>76.109134999999995</v>
      </c>
      <c r="X12150" s="8">
        <v>0</v>
      </c>
    </row>
    <row r="12151" spans="1:24" x14ac:dyDescent="0.25">
      <c r="A12151">
        <v>12149</v>
      </c>
      <c r="B12151">
        <v>875.54908699999999</v>
      </c>
      <c r="C12151">
        <v>2.8032889999999999</v>
      </c>
      <c r="D12151">
        <v>29.300056000000001</v>
      </c>
      <c r="E12151">
        <v>88.041713999999999</v>
      </c>
      <c r="F12151">
        <v>25.016093999999999</v>
      </c>
      <c r="G12151">
        <v>9.5007920000000006</v>
      </c>
      <c r="H12151" s="2">
        <v>57.816651999999998</v>
      </c>
      <c r="I12151" s="1">
        <v>2.0385620000000002</v>
      </c>
      <c r="J12151" s="5"/>
      <c r="K12151" s="1">
        <v>8.0457470000000004</v>
      </c>
      <c r="L12151" s="1">
        <v>39.320155999999997</v>
      </c>
      <c r="M12151" s="1">
        <v>4.9488380000000003</v>
      </c>
      <c r="O12151" s="1">
        <v>37.510528000000001</v>
      </c>
      <c r="P12151" s="1">
        <v>124.107721</v>
      </c>
      <c r="Q12151" s="1">
        <v>9.8782069999999997</v>
      </c>
      <c r="R12151" s="1">
        <v>26.890592999999999</v>
      </c>
      <c r="S12151" s="1">
        <v>2.2562829999999998</v>
      </c>
      <c r="T12151" s="1">
        <v>142</v>
      </c>
      <c r="U12151" s="1">
        <v>42.004972000000002</v>
      </c>
      <c r="V12151" s="1">
        <v>4.2311730000000001</v>
      </c>
      <c r="W12151" s="1">
        <v>78.236345</v>
      </c>
      <c r="X12151" s="8">
        <v>1.7640607312747979E-2</v>
      </c>
    </row>
    <row r="12152" spans="1:24" x14ac:dyDescent="0.25">
      <c r="A12152">
        <v>12150</v>
      </c>
      <c r="B12152">
        <v>895.08994299999995</v>
      </c>
      <c r="C12152">
        <v>2.2891780000000002</v>
      </c>
      <c r="D12152">
        <v>42.449539000000001</v>
      </c>
      <c r="E12152">
        <v>89.397225000000006</v>
      </c>
      <c r="F12152">
        <v>24.181699999999999</v>
      </c>
      <c r="G12152">
        <v>9.5</v>
      </c>
      <c r="H12152" s="2">
        <v>48.809317</v>
      </c>
      <c r="I12152" s="1">
        <v>2.2858679999999998</v>
      </c>
      <c r="J12152" s="5"/>
      <c r="K12152" s="1">
        <v>9.5617459999999994</v>
      </c>
      <c r="L12152" s="1">
        <v>41.778736000000002</v>
      </c>
      <c r="M12152" s="1">
        <v>5.3191280000000001</v>
      </c>
      <c r="O12152" s="1">
        <v>37.735736000000003</v>
      </c>
      <c r="P12152" s="1">
        <v>116.57075</v>
      </c>
      <c r="Q12152" s="1">
        <v>8.7401669999999996</v>
      </c>
      <c r="R12152" s="1">
        <v>27.125077999999998</v>
      </c>
      <c r="S12152" s="1">
        <v>2.236847</v>
      </c>
      <c r="T12152" s="1">
        <v>141</v>
      </c>
      <c r="U12152" s="1">
        <v>38.090589000000001</v>
      </c>
      <c r="V12152" s="1">
        <v>4.232945</v>
      </c>
      <c r="W12152" s="1">
        <v>76.411799999999999</v>
      </c>
      <c r="X12152" s="8">
        <v>4.4169835205826492E-2</v>
      </c>
    </row>
    <row r="12153" spans="1:24" x14ac:dyDescent="0.25">
      <c r="A12153">
        <v>12151</v>
      </c>
      <c r="B12153">
        <v>902.67515900000001</v>
      </c>
      <c r="C12153">
        <v>2.128539</v>
      </c>
      <c r="D12153">
        <v>58.333106999999998</v>
      </c>
      <c r="E12153">
        <v>89.121104000000003</v>
      </c>
      <c r="F12153">
        <v>23.482187</v>
      </c>
      <c r="G12153">
        <v>9.5</v>
      </c>
      <c r="H12153" s="2">
        <v>51.363545999999999</v>
      </c>
      <c r="I12153" s="1">
        <v>2.029849</v>
      </c>
      <c r="J12153" s="5"/>
      <c r="K12153" s="1">
        <v>12.619755</v>
      </c>
      <c r="L12153" s="1">
        <v>44.982694000000002</v>
      </c>
      <c r="M12153" s="1">
        <v>5.591882</v>
      </c>
      <c r="O12153" s="1">
        <v>37.244948000000001</v>
      </c>
      <c r="P12153" s="1">
        <v>112.122586</v>
      </c>
      <c r="Q12153" s="1">
        <v>8.1893069999999994</v>
      </c>
      <c r="R12153" s="1">
        <v>26.852941000000001</v>
      </c>
      <c r="S12153" s="1">
        <v>2.2197070000000001</v>
      </c>
      <c r="T12153" s="1">
        <v>139</v>
      </c>
      <c r="U12153" s="1">
        <v>25.843788</v>
      </c>
      <c r="V12153" s="1">
        <v>4.2376459999999998</v>
      </c>
      <c r="W12153" s="1">
        <v>76.148100999999997</v>
      </c>
      <c r="X12153" s="8">
        <v>8.196033833350945E-2</v>
      </c>
    </row>
    <row r="12154" spans="1:24" x14ac:dyDescent="0.25">
      <c r="A12154">
        <v>12152</v>
      </c>
      <c r="B12154">
        <v>912.341543</v>
      </c>
      <c r="C12154">
        <v>2.029423</v>
      </c>
      <c r="D12154">
        <v>67.560400999999999</v>
      </c>
      <c r="E12154">
        <v>90.682552999999999</v>
      </c>
      <c r="F12154">
        <v>21.973443</v>
      </c>
      <c r="G12154">
        <v>10.449736</v>
      </c>
      <c r="H12154" s="2">
        <v>66.598780000000005</v>
      </c>
      <c r="I12154" s="1">
        <v>1.3566309999999999</v>
      </c>
      <c r="J12154" s="5"/>
      <c r="K12154" s="1">
        <v>11.719362</v>
      </c>
      <c r="L12154" s="1">
        <v>41.594518000000001</v>
      </c>
      <c r="M12154" s="1">
        <v>5.7289050000000001</v>
      </c>
      <c r="O12154" s="1">
        <v>38.644049000000003</v>
      </c>
      <c r="P12154" s="1">
        <v>116.227256</v>
      </c>
      <c r="Q12154" s="1">
        <v>8.2569800000000004</v>
      </c>
      <c r="R12154" s="1">
        <v>26.574617</v>
      </c>
      <c r="S12154" s="1">
        <v>2.8192810000000001</v>
      </c>
      <c r="T12154" s="1">
        <v>135</v>
      </c>
      <c r="U12154" s="1">
        <v>20.367975000000001</v>
      </c>
      <c r="V12154" s="1">
        <v>4.2348530000000002</v>
      </c>
      <c r="W12154" s="1">
        <v>79.596898999999993</v>
      </c>
      <c r="X12154" s="8">
        <v>0.1230631958402524</v>
      </c>
    </row>
    <row r="12155" spans="1:24" x14ac:dyDescent="0.25">
      <c r="A12155">
        <v>12153</v>
      </c>
      <c r="B12155">
        <v>935.99683800000003</v>
      </c>
      <c r="C12155">
        <v>2.7971819999999998</v>
      </c>
      <c r="D12155">
        <v>67.687577000000005</v>
      </c>
      <c r="E12155">
        <v>90.542591000000002</v>
      </c>
      <c r="F12155">
        <v>20.843518</v>
      </c>
      <c r="G12155">
        <v>11.399736000000001</v>
      </c>
      <c r="H12155" s="2">
        <v>89.253865000000005</v>
      </c>
      <c r="I12155" s="1">
        <v>1.4166939999999999</v>
      </c>
      <c r="J12155" s="5"/>
      <c r="K12155" s="1">
        <v>10.467428999999999</v>
      </c>
      <c r="L12155" s="1">
        <v>38.675932000000003</v>
      </c>
      <c r="M12155" s="1">
        <v>6.0947170000000002</v>
      </c>
      <c r="O12155" s="1">
        <v>43.450797000000001</v>
      </c>
      <c r="P12155" s="1">
        <v>123.865306</v>
      </c>
      <c r="Q12155" s="1">
        <v>8.6891540000000003</v>
      </c>
      <c r="R12155" s="1">
        <v>26.801506</v>
      </c>
      <c r="S12155" s="1">
        <v>3.9831620000000001</v>
      </c>
      <c r="T12155" s="1">
        <v>193</v>
      </c>
      <c r="U12155" s="1">
        <v>14.892204</v>
      </c>
      <c r="V12155" s="1">
        <v>4.2379360000000004</v>
      </c>
      <c r="W12155" s="1">
        <v>83.528576999999999</v>
      </c>
      <c r="X12155" s="8">
        <v>0.25778281244220658</v>
      </c>
    </row>
    <row r="12156" spans="1:24" x14ac:dyDescent="0.25">
      <c r="A12156">
        <v>12154</v>
      </c>
      <c r="B12156">
        <v>964.27666099999999</v>
      </c>
      <c r="C12156">
        <v>2.8741490000000001</v>
      </c>
      <c r="D12156">
        <v>65.054933000000005</v>
      </c>
      <c r="E12156">
        <v>91.732799</v>
      </c>
      <c r="F12156">
        <v>22.389060000000001</v>
      </c>
      <c r="G12156">
        <v>10.450264000000001</v>
      </c>
      <c r="H12156" s="2">
        <v>96.017240000000001</v>
      </c>
      <c r="I12156" s="1">
        <v>1.3331230000000001</v>
      </c>
      <c r="J12156" s="5"/>
      <c r="K12156" s="1">
        <v>14.664821999999999</v>
      </c>
      <c r="L12156" s="1">
        <v>40.411687999999998</v>
      </c>
      <c r="M12156" s="1">
        <v>6.127167</v>
      </c>
      <c r="O12156" s="1">
        <v>49.986023000000003</v>
      </c>
      <c r="P12156" s="1">
        <v>129.09663599999999</v>
      </c>
      <c r="Q12156" s="1">
        <v>8.7904339999999994</v>
      </c>
      <c r="R12156" s="1">
        <v>27.440639000000001</v>
      </c>
      <c r="S12156" s="1">
        <v>4.5375389999999998</v>
      </c>
      <c r="T12156" s="1">
        <v>174</v>
      </c>
      <c r="U12156" s="1">
        <v>12.015693000000001</v>
      </c>
      <c r="V12156" s="1">
        <v>4.2402990000000003</v>
      </c>
      <c r="W12156" s="1">
        <v>87.059212000000002</v>
      </c>
      <c r="X12156" s="8">
        <v>0.29314641591054302</v>
      </c>
    </row>
    <row r="12157" spans="1:24" x14ac:dyDescent="0.25">
      <c r="A12157">
        <v>12155</v>
      </c>
      <c r="B12157">
        <v>985.32275100000004</v>
      </c>
      <c r="C12157">
        <v>3.237212</v>
      </c>
      <c r="D12157">
        <v>64.597772000000006</v>
      </c>
      <c r="E12157">
        <v>93.371584999999996</v>
      </c>
      <c r="F12157">
        <v>25.441903</v>
      </c>
      <c r="G12157">
        <v>8.5505279999999999</v>
      </c>
      <c r="H12157" s="2">
        <v>82.538341000000003</v>
      </c>
      <c r="I12157" s="1">
        <v>1.286921</v>
      </c>
      <c r="J12157" s="5"/>
      <c r="K12157" s="1">
        <v>16.992630999999999</v>
      </c>
      <c r="L12157" s="1">
        <v>50.590463999999997</v>
      </c>
      <c r="M12157" s="1">
        <v>5.8314279999999998</v>
      </c>
      <c r="O12157" s="1">
        <v>62.422898000000004</v>
      </c>
      <c r="P12157" s="1">
        <v>129.344842</v>
      </c>
      <c r="Q12157" s="1">
        <v>8.3764699999999994</v>
      </c>
      <c r="R12157" s="1">
        <v>27.583193999999999</v>
      </c>
      <c r="S12157" s="1">
        <v>4.6869769999999997</v>
      </c>
      <c r="T12157" s="1">
        <v>168</v>
      </c>
      <c r="U12157" s="1">
        <v>11.083192</v>
      </c>
      <c r="V12157" s="1">
        <v>4.2300019999999998</v>
      </c>
      <c r="W12157" s="1">
        <v>88.899462999999997</v>
      </c>
      <c r="X12157" s="8">
        <v>0.26098420031737579</v>
      </c>
    </row>
    <row r="12158" spans="1:24" x14ac:dyDescent="0.25">
      <c r="A12158">
        <v>12156</v>
      </c>
      <c r="B12158">
        <v>994.66379900000004</v>
      </c>
      <c r="C12158">
        <v>7.2323550000000001</v>
      </c>
      <c r="D12158">
        <v>65.640576999999993</v>
      </c>
      <c r="E12158">
        <v>92.230645999999993</v>
      </c>
      <c r="F12158">
        <v>25.499728999999999</v>
      </c>
      <c r="G12158">
        <v>9.4997360000000004</v>
      </c>
      <c r="H12158" s="2">
        <v>86.052601999999993</v>
      </c>
      <c r="I12158" s="1">
        <v>1.318219</v>
      </c>
      <c r="J12158" s="5"/>
      <c r="K12158" s="1">
        <v>16.558150999999999</v>
      </c>
      <c r="L12158" s="1">
        <v>69.341385000000002</v>
      </c>
      <c r="M12158" s="1">
        <v>8.3634839999999997</v>
      </c>
      <c r="O12158" s="1">
        <v>73.558504999999997</v>
      </c>
      <c r="P12158" s="1">
        <v>129.63736599999999</v>
      </c>
      <c r="Q12158" s="1">
        <v>8.2183290000000007</v>
      </c>
      <c r="R12158" s="1">
        <v>27.544086</v>
      </c>
      <c r="S12158" s="1">
        <v>4.8853479999999996</v>
      </c>
      <c r="T12158" s="1">
        <v>193</v>
      </c>
      <c r="U12158" s="1">
        <v>20.751134</v>
      </c>
      <c r="V12158" s="1">
        <v>4.2352959999999999</v>
      </c>
      <c r="W12158" s="1">
        <v>88.315644000000006</v>
      </c>
      <c r="X12158" s="8">
        <v>0.27298052962976438</v>
      </c>
    </row>
    <row r="12159" spans="1:24" x14ac:dyDescent="0.25">
      <c r="A12159">
        <v>12157</v>
      </c>
      <c r="B12159">
        <v>1006.524686</v>
      </c>
      <c r="C12159">
        <v>8.1260929999999991</v>
      </c>
      <c r="D12159">
        <v>66.262450999999999</v>
      </c>
      <c r="E12159">
        <v>90.598768000000007</v>
      </c>
      <c r="F12159">
        <v>26.174310999999999</v>
      </c>
      <c r="G12159">
        <v>10.449736</v>
      </c>
      <c r="H12159" s="2">
        <v>100.85310200000001</v>
      </c>
      <c r="I12159" s="1">
        <v>1.5184230000000001</v>
      </c>
      <c r="J12159" s="5"/>
      <c r="K12159" s="1">
        <v>16.777403</v>
      </c>
      <c r="L12159" s="1">
        <v>72.256270999999998</v>
      </c>
      <c r="M12159" s="1">
        <v>10.659679000000001</v>
      </c>
      <c r="O12159" s="1">
        <v>71.702917999999997</v>
      </c>
      <c r="P12159" s="1">
        <v>143.87989400000001</v>
      </c>
      <c r="Q12159" s="1">
        <v>8.6121739999999996</v>
      </c>
      <c r="R12159" s="1">
        <v>27.619495000000001</v>
      </c>
      <c r="S12159" s="1">
        <v>5.0997450000000004</v>
      </c>
      <c r="T12159" s="1">
        <v>185</v>
      </c>
      <c r="U12159" s="1">
        <v>17.560146</v>
      </c>
      <c r="V12159" s="1">
        <v>4.2351429999999999</v>
      </c>
      <c r="W12159" s="1">
        <v>90.956425999999993</v>
      </c>
      <c r="X12159" s="8">
        <v>0.29511478458338741</v>
      </c>
    </row>
    <row r="12160" spans="1:24" x14ac:dyDescent="0.25">
      <c r="A12160">
        <v>12158</v>
      </c>
      <c r="B12160">
        <v>1014.989539</v>
      </c>
      <c r="C12160">
        <v>8.5770490000000006</v>
      </c>
      <c r="D12160">
        <v>66.302010999999993</v>
      </c>
      <c r="E12160">
        <v>90.049700000000001</v>
      </c>
      <c r="F12160">
        <v>28.834384</v>
      </c>
      <c r="G12160">
        <v>9.5002639999999996</v>
      </c>
      <c r="H12160" s="2">
        <v>104.29079299999999</v>
      </c>
      <c r="I12160" s="1">
        <v>1.472494</v>
      </c>
      <c r="J12160" s="5"/>
      <c r="K12160" s="1">
        <v>16.329688999999998</v>
      </c>
      <c r="L12160" s="1">
        <v>64.259849000000003</v>
      </c>
      <c r="M12160" s="1">
        <v>15.131997999999999</v>
      </c>
      <c r="O12160" s="1">
        <v>74.740727000000007</v>
      </c>
      <c r="P12160" s="1">
        <v>159.763473</v>
      </c>
      <c r="Q12160" s="1">
        <v>8.5857770000000002</v>
      </c>
      <c r="R12160" s="1">
        <v>27.435231999999999</v>
      </c>
      <c r="S12160" s="1">
        <v>5.1364419999999997</v>
      </c>
      <c r="T12160" s="1">
        <v>185</v>
      </c>
      <c r="U12160" s="1">
        <v>19.116253</v>
      </c>
      <c r="V12160" s="1">
        <v>4.2292670000000001</v>
      </c>
      <c r="W12160" s="1">
        <v>87.757350000000002</v>
      </c>
      <c r="X12160" s="8">
        <v>0.29230426848829211</v>
      </c>
    </row>
    <row r="12161" spans="1:24" x14ac:dyDescent="0.25">
      <c r="A12161">
        <v>12159</v>
      </c>
      <c r="B12161">
        <v>1016.421562</v>
      </c>
      <c r="C12161">
        <v>7.3778189999999997</v>
      </c>
      <c r="D12161">
        <v>57.754644999999996</v>
      </c>
      <c r="E12161">
        <v>92.509003000000007</v>
      </c>
      <c r="F12161">
        <v>29.751142999999999</v>
      </c>
      <c r="G12161">
        <v>9.5</v>
      </c>
      <c r="H12161" s="2">
        <v>106.44171799999999</v>
      </c>
      <c r="I12161" s="1">
        <v>1.3132079999999999</v>
      </c>
      <c r="J12161" s="5"/>
      <c r="K12161" s="1">
        <v>14.230513</v>
      </c>
      <c r="L12161" s="1">
        <v>66.304989000000006</v>
      </c>
      <c r="M12161" s="1">
        <v>22.23893</v>
      </c>
      <c r="O12161" s="1">
        <v>78.567974000000007</v>
      </c>
      <c r="P12161" s="1">
        <v>163.22444899999999</v>
      </c>
      <c r="Q12161" s="1">
        <v>8.4005489999999998</v>
      </c>
      <c r="R12161" s="1">
        <v>27.998441</v>
      </c>
      <c r="S12161" s="1">
        <v>5.2367100000000004</v>
      </c>
      <c r="T12161" s="1">
        <v>181</v>
      </c>
      <c r="U12161" s="1">
        <v>25.733204000000001</v>
      </c>
      <c r="V12161" s="1">
        <v>4.2258930000000001</v>
      </c>
      <c r="W12161" s="1">
        <v>84.962192999999999</v>
      </c>
      <c r="X12161" s="8">
        <v>0.3012429541676046</v>
      </c>
    </row>
    <row r="12162" spans="1:24" x14ac:dyDescent="0.25">
      <c r="A12162">
        <v>12160</v>
      </c>
      <c r="B12162">
        <v>1001.756027</v>
      </c>
      <c r="C12162">
        <v>7.7886769999999999</v>
      </c>
      <c r="D12162">
        <v>36.710450000000002</v>
      </c>
      <c r="E12162">
        <v>93.923732000000001</v>
      </c>
      <c r="F12162">
        <v>31.369532</v>
      </c>
      <c r="G12162">
        <v>8.5502640000000003</v>
      </c>
      <c r="H12162" s="2">
        <v>97.116612000000003</v>
      </c>
      <c r="I12162" s="1">
        <v>1.1586669999999999</v>
      </c>
      <c r="J12162" s="5"/>
      <c r="K12162" s="1">
        <v>10.838671</v>
      </c>
      <c r="L12162" s="1">
        <v>75.384420000000006</v>
      </c>
      <c r="M12162" s="1">
        <v>19.238862999999998</v>
      </c>
      <c r="O12162" s="1">
        <v>70.406188999999998</v>
      </c>
      <c r="P12162" s="1">
        <v>166.406981</v>
      </c>
      <c r="Q12162" s="1">
        <v>8.509563</v>
      </c>
      <c r="R12162" s="1">
        <v>27.879256000000002</v>
      </c>
      <c r="S12162" s="1">
        <v>4.9845740000000003</v>
      </c>
      <c r="T12162" s="1">
        <v>179</v>
      </c>
      <c r="U12162" s="1">
        <v>29.544139999999999</v>
      </c>
      <c r="V12162" s="1">
        <v>4.1772090000000004</v>
      </c>
      <c r="W12162" s="1">
        <v>84.310361</v>
      </c>
      <c r="X12162" s="8">
        <v>0.25129835222005248</v>
      </c>
    </row>
    <row r="12163" spans="1:24" x14ac:dyDescent="0.25">
      <c r="A12163">
        <v>12161</v>
      </c>
      <c r="B12163">
        <v>1000.670465</v>
      </c>
      <c r="C12163">
        <v>14.179731</v>
      </c>
      <c r="D12163">
        <v>25.94661</v>
      </c>
      <c r="E12163">
        <v>93.498181000000002</v>
      </c>
      <c r="F12163">
        <v>30.113882</v>
      </c>
      <c r="G12163">
        <v>10.449472</v>
      </c>
      <c r="H12163" s="2">
        <v>84.936480000000003</v>
      </c>
      <c r="I12163" s="1">
        <v>1.060316</v>
      </c>
      <c r="J12163" s="5"/>
      <c r="K12163" s="1">
        <v>9.2927999999999997</v>
      </c>
      <c r="L12163" s="1">
        <v>71.280140000000003</v>
      </c>
      <c r="M12163" s="1">
        <v>11.919117</v>
      </c>
      <c r="O12163" s="1">
        <v>63.380944</v>
      </c>
      <c r="P12163" s="1">
        <v>171.57667000000001</v>
      </c>
      <c r="Q12163" s="1">
        <v>8.4734750000000005</v>
      </c>
      <c r="R12163" s="1">
        <v>27.744156</v>
      </c>
      <c r="S12163" s="1">
        <v>4.4401529999999996</v>
      </c>
      <c r="T12163" s="1">
        <v>169</v>
      </c>
      <c r="U12163" s="1">
        <v>27.039090000000002</v>
      </c>
      <c r="V12163" s="1">
        <v>4.212059</v>
      </c>
      <c r="W12163" s="1">
        <v>74.438968000000003</v>
      </c>
      <c r="X12163" s="8">
        <v>0.27194314446129642</v>
      </c>
    </row>
    <row r="12164" spans="1:24" x14ac:dyDescent="0.25">
      <c r="A12164">
        <v>12162</v>
      </c>
      <c r="B12164">
        <v>1004.655544</v>
      </c>
      <c r="C12164">
        <v>17.317544000000002</v>
      </c>
      <c r="D12164">
        <v>25.750088000000002</v>
      </c>
      <c r="E12164">
        <v>92.193349999999995</v>
      </c>
      <c r="F12164">
        <v>33.567487999999997</v>
      </c>
      <c r="G12164">
        <v>7.6007920000000002</v>
      </c>
      <c r="H12164" s="2">
        <v>92.269060999999994</v>
      </c>
      <c r="I12164" s="1">
        <v>1.3322069999999999</v>
      </c>
      <c r="J12164" s="5"/>
      <c r="K12164" s="1">
        <v>9.3226279999999999</v>
      </c>
      <c r="L12164" s="1">
        <v>57.724769999999999</v>
      </c>
      <c r="M12164" s="1">
        <v>10.203715000000001</v>
      </c>
      <c r="O12164" s="1">
        <v>62.836030000000001</v>
      </c>
      <c r="P12164" s="1">
        <v>166.902118</v>
      </c>
      <c r="Q12164" s="1">
        <v>8.9223949999999999</v>
      </c>
      <c r="R12164" s="1">
        <v>27.679012</v>
      </c>
      <c r="S12164" s="1">
        <v>4.1572430000000002</v>
      </c>
      <c r="T12164" s="1">
        <v>160</v>
      </c>
      <c r="U12164" s="1">
        <v>29.501894</v>
      </c>
      <c r="V12164" s="1">
        <v>4.2587739999999998</v>
      </c>
      <c r="W12164" s="1">
        <v>67.732911999999999</v>
      </c>
      <c r="X12164" s="8">
        <v>0.25833306854898619</v>
      </c>
    </row>
    <row r="12165" spans="1:24" x14ac:dyDescent="0.25">
      <c r="A12165">
        <v>12163</v>
      </c>
      <c r="B12165">
        <v>988.27656000000002</v>
      </c>
      <c r="C12165">
        <v>17.271625</v>
      </c>
      <c r="D12165">
        <v>25.604975</v>
      </c>
      <c r="E12165">
        <v>90.858390999999997</v>
      </c>
      <c r="F12165">
        <v>30.439921999999999</v>
      </c>
      <c r="G12165">
        <v>9.4994720000000008</v>
      </c>
      <c r="H12165" s="2">
        <v>101.084355</v>
      </c>
      <c r="I12165" s="1">
        <v>1.701138</v>
      </c>
      <c r="J12165" s="5"/>
      <c r="K12165" s="1">
        <v>9.4279860000000006</v>
      </c>
      <c r="L12165" s="1">
        <v>50.666539999999998</v>
      </c>
      <c r="M12165" s="1">
        <v>10.46109</v>
      </c>
      <c r="O12165" s="1">
        <v>61.708969000000003</v>
      </c>
      <c r="P12165" s="1">
        <v>153.95118299999999</v>
      </c>
      <c r="Q12165" s="1">
        <v>8.877777</v>
      </c>
      <c r="R12165" s="1">
        <v>27.586387999999999</v>
      </c>
      <c r="S12165" s="1">
        <v>3.9041640000000002</v>
      </c>
      <c r="T12165" s="1">
        <v>144</v>
      </c>
      <c r="U12165" s="1">
        <v>35.134580999999997</v>
      </c>
      <c r="V12165" s="1">
        <v>4.232532</v>
      </c>
      <c r="W12165" s="1">
        <v>65.676923000000002</v>
      </c>
      <c r="X12165" s="8">
        <v>2.3547491206228951E-2</v>
      </c>
    </row>
    <row r="12166" spans="1:24" x14ac:dyDescent="0.25">
      <c r="A12166">
        <v>12164</v>
      </c>
      <c r="B12166">
        <v>967.80955200000005</v>
      </c>
      <c r="C12166">
        <v>14.827484</v>
      </c>
      <c r="D12166">
        <v>25.263045000000002</v>
      </c>
      <c r="E12166">
        <v>90.158123000000003</v>
      </c>
      <c r="F12166">
        <v>29.729906</v>
      </c>
      <c r="G12166">
        <v>9.5</v>
      </c>
      <c r="H12166" s="2">
        <v>101.287323</v>
      </c>
      <c r="I12166" s="1">
        <v>2.1591230000000001</v>
      </c>
      <c r="J12166" s="5"/>
      <c r="K12166" s="1">
        <v>9.8446130000000007</v>
      </c>
      <c r="L12166" s="1">
        <v>46.053381999999999</v>
      </c>
      <c r="M12166" s="1">
        <v>9.2103339999999996</v>
      </c>
      <c r="O12166" s="1">
        <v>53.282516999999999</v>
      </c>
      <c r="P12166" s="1">
        <v>149.66375099999999</v>
      </c>
      <c r="Q12166" s="1">
        <v>8.5313020000000002</v>
      </c>
      <c r="R12166" s="1">
        <v>27.592514999999999</v>
      </c>
      <c r="S12166" s="1">
        <v>3.6872889999999998</v>
      </c>
      <c r="T12166" s="1">
        <v>143</v>
      </c>
      <c r="U12166" s="1">
        <v>39.568978999999999</v>
      </c>
      <c r="V12166" s="1">
        <v>4.2241200000000001</v>
      </c>
      <c r="W12166" s="1">
        <v>67.408637999999996</v>
      </c>
      <c r="X12166" s="8">
        <v>1.8357025596766881E-2</v>
      </c>
    </row>
    <row r="12167" spans="1:24" x14ac:dyDescent="0.25">
      <c r="A12167">
        <v>12165</v>
      </c>
      <c r="B12167">
        <v>950.42034799999999</v>
      </c>
      <c r="C12167">
        <v>12.424792</v>
      </c>
      <c r="D12167">
        <v>25.445432</v>
      </c>
      <c r="E12167">
        <v>89.745734999999996</v>
      </c>
      <c r="F12167">
        <v>29.697061999999999</v>
      </c>
      <c r="G12167">
        <v>9.5</v>
      </c>
      <c r="H12167" s="2">
        <v>95.499634</v>
      </c>
      <c r="I12167" s="1">
        <v>2.2896899999999998</v>
      </c>
      <c r="J12167" s="5"/>
      <c r="K12167" s="1">
        <v>10.051817</v>
      </c>
      <c r="L12167" s="1">
        <v>44.331555000000002</v>
      </c>
      <c r="M12167" s="1">
        <v>9.7412159999999997</v>
      </c>
      <c r="O12167" s="1">
        <v>49.088040999999997</v>
      </c>
      <c r="P12167" s="1">
        <v>142.127576</v>
      </c>
      <c r="Q12167" s="1">
        <v>8.3295349999999999</v>
      </c>
      <c r="R12167" s="1">
        <v>27.570858000000001</v>
      </c>
      <c r="S12167" s="1">
        <v>3.3621910000000002</v>
      </c>
      <c r="T12167" s="1">
        <v>120</v>
      </c>
      <c r="U12167" s="1">
        <v>40.428628000000003</v>
      </c>
      <c r="V12167" s="1">
        <v>0</v>
      </c>
      <c r="W12167" s="1">
        <v>70.951908000000003</v>
      </c>
      <c r="X12167" s="8">
        <v>0</v>
      </c>
    </row>
    <row r="12168" spans="1:24" x14ac:dyDescent="0.25">
      <c r="A12168">
        <v>12166</v>
      </c>
      <c r="B12168">
        <v>927.00900000000001</v>
      </c>
      <c r="C12168">
        <v>11.64071</v>
      </c>
      <c r="D12168">
        <v>25.949621</v>
      </c>
      <c r="E12168">
        <v>95.760974000000004</v>
      </c>
      <c r="F12168">
        <v>-7.7894569999999996</v>
      </c>
      <c r="G12168">
        <v>10.449736</v>
      </c>
      <c r="H12168" s="2">
        <v>80.947924999999998</v>
      </c>
      <c r="I12168" s="1">
        <v>2.736326</v>
      </c>
      <c r="J12168" s="5"/>
      <c r="K12168" s="1">
        <v>11.399466</v>
      </c>
      <c r="L12168" s="1">
        <v>45.284295999999998</v>
      </c>
      <c r="M12168" s="1">
        <v>10.081378000000001</v>
      </c>
      <c r="O12168" s="1">
        <v>53.175930000000001</v>
      </c>
      <c r="P12168" s="1">
        <v>134.97473500000001</v>
      </c>
      <c r="Q12168" s="1">
        <v>8.3931009999999997</v>
      </c>
      <c r="R12168" s="1">
        <v>27.653689</v>
      </c>
      <c r="S12168" s="1">
        <v>2.6777389999999999</v>
      </c>
      <c r="T12168" s="1">
        <v>124</v>
      </c>
      <c r="U12168" s="1">
        <v>44.295805000000001</v>
      </c>
      <c r="V12168" s="1">
        <v>4.2283689999999998</v>
      </c>
      <c r="W12168" s="1">
        <v>74.518940000000001</v>
      </c>
      <c r="X12168" s="8">
        <v>0</v>
      </c>
    </row>
    <row r="12169" spans="1:24" x14ac:dyDescent="0.25">
      <c r="A12169">
        <v>12167</v>
      </c>
      <c r="B12169">
        <v>385.65946600000001</v>
      </c>
      <c r="C12169">
        <v>5.0605469999999997</v>
      </c>
      <c r="D12169">
        <v>10.446522</v>
      </c>
      <c r="E12169">
        <v>38.968006000000003</v>
      </c>
      <c r="F12169">
        <v>20.140726999999998</v>
      </c>
      <c r="G12169">
        <v>2.9030000000000002E-3</v>
      </c>
      <c r="H12169" s="2">
        <v>31.034942000000001</v>
      </c>
      <c r="I12169" s="1">
        <v>1.392407</v>
      </c>
      <c r="J12169" s="5"/>
      <c r="K12169" s="1">
        <v>5.4530190000000003</v>
      </c>
      <c r="L12169" s="1">
        <v>20.893391000000001</v>
      </c>
      <c r="M12169" s="1">
        <v>4.1282670000000001</v>
      </c>
      <c r="O12169" s="1">
        <v>22.328223000000001</v>
      </c>
      <c r="P12169" s="1">
        <v>60.414243999999997</v>
      </c>
      <c r="Q12169" s="1">
        <v>3.3674360000000001</v>
      </c>
      <c r="R12169" s="1">
        <v>10.939593</v>
      </c>
      <c r="S12169" s="1">
        <v>1.0208680000000001</v>
      </c>
      <c r="T12169" s="1">
        <v>118</v>
      </c>
      <c r="U12169" s="1">
        <v>9.6518770000000007</v>
      </c>
      <c r="V12169" s="1">
        <v>1.0541180000000001</v>
      </c>
      <c r="W12169" s="1">
        <v>15.007361</v>
      </c>
      <c r="X12169" s="8">
        <v>0</v>
      </c>
    </row>
    <row r="12170" spans="1:24" x14ac:dyDescent="0.25">
      <c r="A12170">
        <v>12168</v>
      </c>
      <c r="B12170">
        <v>901.22991100000002</v>
      </c>
      <c r="C12170">
        <v>4.4742410000000001</v>
      </c>
      <c r="D12170">
        <v>26.215606000000001</v>
      </c>
      <c r="E12170">
        <v>97.898154000000005</v>
      </c>
      <c r="F12170">
        <v>26.630973999999998</v>
      </c>
      <c r="G12170">
        <v>10.450264000000001</v>
      </c>
      <c r="H12170" s="2">
        <v>79.624206000000001</v>
      </c>
      <c r="I12170" s="1">
        <v>2.552991</v>
      </c>
      <c r="J12170" s="5"/>
      <c r="K12170" s="1">
        <v>12.013223</v>
      </c>
      <c r="L12170" s="1">
        <v>46.013446999999999</v>
      </c>
      <c r="M12170" s="1">
        <v>8.856223</v>
      </c>
      <c r="O12170" s="1">
        <v>47.314107</v>
      </c>
      <c r="P12170" s="1">
        <v>125.76444499999999</v>
      </c>
      <c r="Q12170" s="1">
        <v>12.493566</v>
      </c>
      <c r="R12170" s="1">
        <v>27.847428000000001</v>
      </c>
      <c r="S12170" s="1">
        <v>2.3119320000000001</v>
      </c>
      <c r="T12170" s="1">
        <v>118</v>
      </c>
      <c r="U12170" s="1">
        <v>35.838611999999998</v>
      </c>
      <c r="V12170" s="1">
        <v>4.2407260000000004</v>
      </c>
      <c r="W12170" s="1">
        <v>76.728643000000005</v>
      </c>
      <c r="X12170" s="8">
        <v>0</v>
      </c>
    </row>
    <row r="12171" spans="1:24" x14ac:dyDescent="0.25">
      <c r="A12171">
        <v>12169</v>
      </c>
      <c r="B12171">
        <v>896.68027300000006</v>
      </c>
      <c r="C12171">
        <v>2.3538079999999999</v>
      </c>
      <c r="D12171">
        <v>28.794333000000002</v>
      </c>
      <c r="E12171">
        <v>97.361806999999999</v>
      </c>
      <c r="F12171">
        <v>23.180243999999998</v>
      </c>
      <c r="G12171">
        <v>13.299208</v>
      </c>
      <c r="H12171" s="2">
        <v>83.944686000000004</v>
      </c>
      <c r="I12171" s="1">
        <v>2.3662350000000001</v>
      </c>
      <c r="J12171" s="5"/>
      <c r="K12171" s="1">
        <v>11.54562</v>
      </c>
      <c r="L12171" s="1">
        <v>44.595064999999998</v>
      </c>
      <c r="M12171" s="1">
        <v>8.4747679999999992</v>
      </c>
      <c r="O12171" s="1">
        <v>41.772782999999997</v>
      </c>
      <c r="P12171" s="1">
        <v>123.34706300000001</v>
      </c>
      <c r="Q12171" s="1">
        <v>13.550782999999999</v>
      </c>
      <c r="R12171" s="1">
        <v>27.662800000000001</v>
      </c>
      <c r="S12171" s="1">
        <v>2.3325490000000002</v>
      </c>
      <c r="T12171" s="1">
        <v>108</v>
      </c>
      <c r="U12171" s="1">
        <v>36.165781000000003</v>
      </c>
      <c r="V12171" s="1">
        <v>4.2413230000000004</v>
      </c>
      <c r="W12171" s="1">
        <v>79.600290000000001</v>
      </c>
      <c r="X12171" s="8">
        <v>0</v>
      </c>
    </row>
    <row r="12172" spans="1:24" x14ac:dyDescent="0.25">
      <c r="A12172">
        <v>12170</v>
      </c>
      <c r="B12172">
        <v>899.92654500000003</v>
      </c>
      <c r="C12172">
        <v>2.4711419999999999</v>
      </c>
      <c r="D12172">
        <v>28.019680000000001</v>
      </c>
      <c r="E12172">
        <v>96.954642000000007</v>
      </c>
      <c r="F12172">
        <v>27.268902000000001</v>
      </c>
      <c r="G12172">
        <v>8.5513200000000005</v>
      </c>
      <c r="H12172" s="2">
        <v>73.768401999999995</v>
      </c>
      <c r="I12172" s="1">
        <v>2.5728430000000002</v>
      </c>
      <c r="J12172" s="5"/>
      <c r="K12172" s="1">
        <v>11.499924999999999</v>
      </c>
      <c r="L12172" s="1">
        <v>42.76782</v>
      </c>
      <c r="M12172" s="1">
        <v>8.3807679999999998</v>
      </c>
      <c r="O12172" s="1">
        <v>40.457127</v>
      </c>
      <c r="P12172" s="1">
        <v>121.672251</v>
      </c>
      <c r="Q12172" s="1">
        <v>12.952659000000001</v>
      </c>
      <c r="R12172" s="1">
        <v>27.604481</v>
      </c>
      <c r="S12172" s="1">
        <v>2.3276829999999999</v>
      </c>
      <c r="T12172" s="1">
        <v>110</v>
      </c>
      <c r="U12172" s="1">
        <v>37.100923000000002</v>
      </c>
      <c r="V12172" s="1">
        <v>4.2407459999999997</v>
      </c>
      <c r="W12172" s="1">
        <v>80.492142999999999</v>
      </c>
      <c r="X12172" s="8">
        <v>0</v>
      </c>
    </row>
    <row r="12173" spans="1:24" x14ac:dyDescent="0.25">
      <c r="A12173">
        <v>12171</v>
      </c>
      <c r="B12173">
        <v>885.708932</v>
      </c>
      <c r="C12173">
        <v>2.5084240000000002</v>
      </c>
      <c r="D12173">
        <v>26.059614</v>
      </c>
      <c r="E12173">
        <v>94.183706000000001</v>
      </c>
      <c r="F12173">
        <v>23.510918</v>
      </c>
      <c r="G12173">
        <v>11.399208</v>
      </c>
      <c r="H12173" s="2">
        <v>79.899862999999996</v>
      </c>
      <c r="I12173" s="1">
        <v>3.4918300000000002</v>
      </c>
      <c r="J12173" s="5"/>
      <c r="K12173" s="1">
        <v>11.370573</v>
      </c>
      <c r="L12173" s="1">
        <v>40.603116</v>
      </c>
      <c r="M12173" s="1">
        <v>8.3978169999999999</v>
      </c>
      <c r="O12173" s="1">
        <v>39.986956999999997</v>
      </c>
      <c r="P12173" s="1">
        <v>119.590137</v>
      </c>
      <c r="Q12173" s="1">
        <v>12.929520999999999</v>
      </c>
      <c r="R12173" s="1">
        <v>27.826013</v>
      </c>
      <c r="S12173" s="1">
        <v>2.3267709999999999</v>
      </c>
      <c r="T12173" s="1">
        <v>108</v>
      </c>
      <c r="U12173" s="1">
        <v>37.564805999999997</v>
      </c>
      <c r="V12173" s="1">
        <v>4.2392649999999996</v>
      </c>
      <c r="W12173" s="1">
        <v>82.377996999999993</v>
      </c>
      <c r="X12173" s="8">
        <v>0</v>
      </c>
    </row>
    <row r="12174" spans="1:24" x14ac:dyDescent="0.25">
      <c r="A12174">
        <v>12172</v>
      </c>
      <c r="B12174">
        <v>885.415841</v>
      </c>
      <c r="C12174">
        <v>2.9575339999999999</v>
      </c>
      <c r="D12174">
        <v>25.528386000000001</v>
      </c>
      <c r="E12174">
        <v>90.040408999999997</v>
      </c>
      <c r="F12174">
        <v>24.729320999999999</v>
      </c>
      <c r="G12174">
        <v>9.5005279999999992</v>
      </c>
      <c r="H12174" s="2">
        <v>94.193651000000003</v>
      </c>
      <c r="I12174" s="1">
        <v>2.4275730000000002</v>
      </c>
      <c r="J12174" s="5"/>
      <c r="K12174" s="1">
        <v>11.932425</v>
      </c>
      <c r="L12174" s="1">
        <v>9.9370609999999999</v>
      </c>
      <c r="M12174" s="1">
        <v>6.8373400000000002</v>
      </c>
      <c r="O12174" s="1">
        <v>38.484341999999998</v>
      </c>
      <c r="P12174" s="1">
        <v>114.818431</v>
      </c>
      <c r="Q12174" s="1">
        <v>11.555020000000001</v>
      </c>
      <c r="R12174" s="1">
        <v>27.395651999999998</v>
      </c>
      <c r="S12174" s="1">
        <v>2.207951</v>
      </c>
      <c r="T12174" s="1">
        <v>109</v>
      </c>
      <c r="U12174" s="1">
        <v>33.956907000000001</v>
      </c>
      <c r="V12174" s="1">
        <v>4.2489280000000003</v>
      </c>
      <c r="W12174" s="1">
        <v>94.851843000000002</v>
      </c>
      <c r="X12174" s="8">
        <v>0</v>
      </c>
    </row>
    <row r="12175" spans="1:24" x14ac:dyDescent="0.25">
      <c r="A12175">
        <v>12173</v>
      </c>
      <c r="B12175">
        <v>896.65432399999997</v>
      </c>
      <c r="C12175">
        <v>3.051631</v>
      </c>
      <c r="D12175">
        <v>34.064157000000002</v>
      </c>
      <c r="E12175">
        <v>88.252179999999996</v>
      </c>
      <c r="F12175">
        <v>23.098057000000001</v>
      </c>
      <c r="G12175">
        <v>10.449736</v>
      </c>
      <c r="H12175" s="2">
        <v>78.772915999999995</v>
      </c>
      <c r="I12175" s="1">
        <v>2.2266620000000001</v>
      </c>
      <c r="J12175" s="5"/>
      <c r="K12175" s="1">
        <v>17.044706999999999</v>
      </c>
      <c r="L12175" s="1">
        <v>38.839283000000002</v>
      </c>
      <c r="M12175" s="1">
        <v>6.7043309999999998</v>
      </c>
      <c r="O12175" s="1">
        <v>43.945228999999998</v>
      </c>
      <c r="P12175" s="1">
        <v>116.597416</v>
      </c>
      <c r="Q12175" s="1">
        <v>9.2623949999999997</v>
      </c>
      <c r="R12175" s="1">
        <v>26.864650000000001</v>
      </c>
      <c r="S12175" s="1">
        <v>2.3170489999999999</v>
      </c>
      <c r="T12175" s="1">
        <v>107</v>
      </c>
      <c r="U12175" s="1">
        <v>33.630997000000001</v>
      </c>
      <c r="V12175" s="1">
        <v>4.2492799999999997</v>
      </c>
      <c r="W12175" s="1">
        <v>101.72048700000001</v>
      </c>
      <c r="X12175" s="8">
        <v>0.13238621296998179</v>
      </c>
    </row>
    <row r="12176" spans="1:24" x14ac:dyDescent="0.25">
      <c r="A12176">
        <v>12174</v>
      </c>
      <c r="B12176">
        <v>926.27152799999999</v>
      </c>
      <c r="C12176">
        <v>3.6980520000000001</v>
      </c>
      <c r="D12176">
        <v>52.431561000000002</v>
      </c>
      <c r="E12176">
        <v>90.188128000000006</v>
      </c>
      <c r="F12176">
        <v>20.755368000000001</v>
      </c>
      <c r="G12176">
        <v>12.349472</v>
      </c>
      <c r="H12176" s="2">
        <v>69.811850000000007</v>
      </c>
      <c r="I12176" s="1">
        <v>2.249819</v>
      </c>
      <c r="J12176" s="5"/>
      <c r="K12176" s="1">
        <v>21.249047000000001</v>
      </c>
      <c r="L12176" s="1">
        <v>43.097859999999997</v>
      </c>
      <c r="M12176" s="1">
        <v>14.216901</v>
      </c>
      <c r="O12176" s="1">
        <v>66.941434000000001</v>
      </c>
      <c r="P12176" s="1">
        <v>130.628131</v>
      </c>
      <c r="Q12176" s="1">
        <v>11.78092</v>
      </c>
      <c r="R12176" s="1">
        <v>26.398890999999999</v>
      </c>
      <c r="S12176" s="1">
        <v>3.3047209999999998</v>
      </c>
      <c r="T12176" s="1">
        <v>182</v>
      </c>
      <c r="U12176" s="1">
        <v>41.518732</v>
      </c>
      <c r="V12176" s="1">
        <v>4.2482610000000003</v>
      </c>
      <c r="W12176" s="1">
        <v>113.44514599999999</v>
      </c>
      <c r="X12176" s="8">
        <v>0.17520742047196411</v>
      </c>
    </row>
    <row r="12177" spans="1:24" x14ac:dyDescent="0.25">
      <c r="A12177">
        <v>12175</v>
      </c>
      <c r="B12177">
        <v>1000.088119</v>
      </c>
      <c r="C12177">
        <v>8.3832590000000007</v>
      </c>
      <c r="D12177">
        <v>85.413781999999998</v>
      </c>
      <c r="E12177">
        <v>101.40308</v>
      </c>
      <c r="F12177">
        <v>14.770122000000001</v>
      </c>
      <c r="G12177">
        <v>18.048416</v>
      </c>
      <c r="H12177" s="2">
        <v>93.417275000000004</v>
      </c>
      <c r="I12177" s="1">
        <v>2.96082</v>
      </c>
      <c r="J12177" s="5"/>
      <c r="K12177" s="1">
        <v>23.030394999999999</v>
      </c>
      <c r="L12177" s="1">
        <v>62.981191000000003</v>
      </c>
      <c r="M12177" s="1">
        <v>25.742460999999999</v>
      </c>
      <c r="O12177" s="1">
        <v>100.723951</v>
      </c>
      <c r="P12177" s="1">
        <v>180.00232700000001</v>
      </c>
      <c r="Q12177" s="1">
        <v>25.234995000000001</v>
      </c>
      <c r="R12177" s="1">
        <v>29.277200000000001</v>
      </c>
      <c r="S12177" s="1">
        <v>7.7388620000000001</v>
      </c>
      <c r="T12177" s="1">
        <v>241</v>
      </c>
      <c r="U12177" s="1">
        <v>52.956046000000001</v>
      </c>
      <c r="V12177" s="1">
        <v>4.247795</v>
      </c>
      <c r="W12177" s="1">
        <v>140.14585600000001</v>
      </c>
      <c r="X12177" s="8">
        <v>0.25272671117637707</v>
      </c>
    </row>
    <row r="12178" spans="1:24" x14ac:dyDescent="0.25">
      <c r="A12178">
        <v>12176</v>
      </c>
      <c r="B12178">
        <v>1111.326055</v>
      </c>
      <c r="C12178">
        <v>14.749173000000001</v>
      </c>
      <c r="D12178">
        <v>106.897505</v>
      </c>
      <c r="E12178">
        <v>114.157332</v>
      </c>
      <c r="F12178">
        <v>14.260536999999999</v>
      </c>
      <c r="G12178">
        <v>19.949472</v>
      </c>
      <c r="H12178" s="2">
        <v>123.604516</v>
      </c>
      <c r="I12178" s="1">
        <v>4.4048800000000004</v>
      </c>
      <c r="J12178" s="5"/>
      <c r="K12178" s="1">
        <v>26.744847</v>
      </c>
      <c r="L12178" s="1">
        <v>80.496830000000003</v>
      </c>
      <c r="M12178" s="1">
        <v>31.072258000000001</v>
      </c>
      <c r="O12178" s="1">
        <v>135.81026199999999</v>
      </c>
      <c r="P12178" s="1">
        <v>238.98427100000001</v>
      </c>
      <c r="Q12178" s="1">
        <v>36.381594</v>
      </c>
      <c r="R12178" s="1">
        <v>36.139778</v>
      </c>
      <c r="S12178" s="1">
        <v>14.046282</v>
      </c>
      <c r="T12178" s="1">
        <v>283</v>
      </c>
      <c r="U12178" s="1">
        <v>59.398913</v>
      </c>
      <c r="V12178" s="1">
        <v>4.3525720000000003</v>
      </c>
      <c r="W12178" s="1">
        <v>168.62851900000001</v>
      </c>
      <c r="X12178" s="8">
        <v>0.27589550617410069</v>
      </c>
    </row>
    <row r="12179" spans="1:24" x14ac:dyDescent="0.25">
      <c r="A12179">
        <v>12177</v>
      </c>
      <c r="B12179">
        <v>1199.5918610000001</v>
      </c>
      <c r="C12179">
        <v>16.283493</v>
      </c>
      <c r="D12179">
        <v>116.934107</v>
      </c>
      <c r="E12179">
        <v>134.10737700000001</v>
      </c>
      <c r="F12179">
        <v>17.190116</v>
      </c>
      <c r="G12179">
        <v>19.95</v>
      </c>
      <c r="H12179" s="2">
        <v>139.127182</v>
      </c>
      <c r="I12179" s="1">
        <v>4.8241750000000003</v>
      </c>
      <c r="J12179" s="5"/>
      <c r="K12179" s="1">
        <v>32.274374000000002</v>
      </c>
      <c r="L12179" s="1">
        <v>87.162651999999994</v>
      </c>
      <c r="M12179" s="1">
        <v>35.346643</v>
      </c>
      <c r="O12179" s="1">
        <v>161.886854</v>
      </c>
      <c r="P12179" s="1">
        <v>281.86175300000002</v>
      </c>
      <c r="Q12179" s="1">
        <v>41.608314</v>
      </c>
      <c r="R12179" s="1">
        <v>40.834637000000001</v>
      </c>
      <c r="S12179" s="1">
        <v>17.758355000000002</v>
      </c>
      <c r="T12179" s="1">
        <v>347</v>
      </c>
      <c r="U12179" s="1">
        <v>64.692740000000001</v>
      </c>
      <c r="V12179" s="1">
        <v>4.4605920000000001</v>
      </c>
      <c r="W12179" s="1">
        <v>180.891908</v>
      </c>
      <c r="X12179" s="8">
        <v>0.31751803878842078</v>
      </c>
    </row>
    <row r="12180" spans="1:24" x14ac:dyDescent="0.25">
      <c r="A12180">
        <v>12178</v>
      </c>
      <c r="B12180">
        <v>1245.6474189999999</v>
      </c>
      <c r="C12180">
        <v>14.372938</v>
      </c>
      <c r="D12180">
        <v>118.901656</v>
      </c>
      <c r="E12180">
        <v>142.19155499999999</v>
      </c>
      <c r="F12180">
        <v>20.560101</v>
      </c>
      <c r="G12180">
        <v>21.849471999999999</v>
      </c>
      <c r="H12180" s="2">
        <v>143.48929000000001</v>
      </c>
      <c r="I12180" s="1">
        <v>4.710083</v>
      </c>
      <c r="J12180" s="5"/>
      <c r="K12180" s="1">
        <v>35.972054999999997</v>
      </c>
      <c r="L12180" s="1">
        <v>87.969599000000002</v>
      </c>
      <c r="M12180" s="1">
        <v>39.056384999999999</v>
      </c>
      <c r="O12180" s="1">
        <v>170.93232699999999</v>
      </c>
      <c r="P12180" s="1">
        <v>307.09975100000003</v>
      </c>
      <c r="Q12180" s="1">
        <v>42.952953999999998</v>
      </c>
      <c r="R12180" s="1">
        <v>43.431674999999998</v>
      </c>
      <c r="S12180" s="1">
        <v>18.786470999999999</v>
      </c>
      <c r="T12180" s="1">
        <v>372</v>
      </c>
      <c r="U12180" s="1">
        <v>65.579384000000005</v>
      </c>
      <c r="V12180" s="1">
        <v>5.1153409999999999</v>
      </c>
      <c r="W12180" s="1">
        <v>188.34685999999999</v>
      </c>
      <c r="X12180" s="8">
        <v>0.29510396281336299</v>
      </c>
    </row>
    <row r="12181" spans="1:24" x14ac:dyDescent="0.25">
      <c r="A12181">
        <v>12179</v>
      </c>
      <c r="B12181">
        <v>1261.7737810000001</v>
      </c>
      <c r="C12181">
        <v>10.945615</v>
      </c>
      <c r="D12181">
        <v>119.130493</v>
      </c>
      <c r="E12181">
        <v>141.60681600000001</v>
      </c>
      <c r="F12181">
        <v>24.828420999999999</v>
      </c>
      <c r="G12181">
        <v>22.799735999999999</v>
      </c>
      <c r="H12181" s="2">
        <v>145.31949599999999</v>
      </c>
      <c r="I12181" s="1">
        <v>4.657921</v>
      </c>
      <c r="J12181" s="5"/>
      <c r="K12181" s="1">
        <v>38.159978000000002</v>
      </c>
      <c r="L12181" s="1">
        <v>88.230815000000007</v>
      </c>
      <c r="M12181" s="1">
        <v>39.487468999999997</v>
      </c>
      <c r="O12181" s="1">
        <v>177.80868599999999</v>
      </c>
      <c r="P12181" s="1">
        <v>313.41757000000001</v>
      </c>
      <c r="Q12181" s="1">
        <v>42.574987999999998</v>
      </c>
      <c r="R12181" s="1">
        <v>45.563603999999998</v>
      </c>
      <c r="S12181" s="1">
        <v>18.904015000000001</v>
      </c>
      <c r="T12181" s="1">
        <v>368</v>
      </c>
      <c r="U12181" s="1">
        <v>64.202240000000003</v>
      </c>
      <c r="V12181" s="1">
        <v>5.3446439999999997</v>
      </c>
      <c r="W12181" s="1">
        <v>191.334844</v>
      </c>
      <c r="X12181" s="8">
        <v>0.25886379182842179</v>
      </c>
    </row>
    <row r="12182" spans="1:24" x14ac:dyDescent="0.25">
      <c r="A12182">
        <v>12180</v>
      </c>
      <c r="B12182">
        <v>1257.713616</v>
      </c>
      <c r="C12182">
        <v>8.6401990000000009</v>
      </c>
      <c r="D12182">
        <v>119.447084</v>
      </c>
      <c r="E12182">
        <v>142.53709499999999</v>
      </c>
      <c r="F12182">
        <v>28.837337999999999</v>
      </c>
      <c r="G12182">
        <v>20.900528000000001</v>
      </c>
      <c r="H12182" s="2">
        <v>141.28429499999999</v>
      </c>
      <c r="I12182" s="1">
        <v>4.5371410000000001</v>
      </c>
      <c r="J12182" s="5"/>
      <c r="K12182" s="1">
        <v>37.244020999999996</v>
      </c>
      <c r="L12182" s="1">
        <v>92.185648</v>
      </c>
      <c r="M12182" s="1">
        <v>40.99776</v>
      </c>
      <c r="O12182" s="1">
        <v>176.79190399999999</v>
      </c>
      <c r="P12182" s="1">
        <v>315.60353400000002</v>
      </c>
      <c r="Q12182" s="1">
        <v>43.864255</v>
      </c>
      <c r="R12182" s="1">
        <v>44.474988000000003</v>
      </c>
      <c r="S12182" s="1">
        <v>18.865963000000001</v>
      </c>
      <c r="T12182" s="1">
        <v>342</v>
      </c>
      <c r="U12182" s="1">
        <v>65.478059000000002</v>
      </c>
      <c r="V12182" s="1">
        <v>5.0978849999999998</v>
      </c>
      <c r="W12182" s="1">
        <v>190.03738899999999</v>
      </c>
      <c r="X12182" s="8">
        <v>0.26851167557660549</v>
      </c>
    </row>
    <row r="12183" spans="1:24" x14ac:dyDescent="0.25">
      <c r="A12183">
        <v>12181</v>
      </c>
      <c r="B12183">
        <v>1246.078906</v>
      </c>
      <c r="C12183">
        <v>8.389856</v>
      </c>
      <c r="D12183">
        <v>117.65870700000001</v>
      </c>
      <c r="E12183">
        <v>147.91868500000001</v>
      </c>
      <c r="F12183">
        <v>27.929632000000002</v>
      </c>
      <c r="G12183">
        <v>22.799472000000002</v>
      </c>
      <c r="H12183" s="2">
        <v>137.638171</v>
      </c>
      <c r="I12183" s="1">
        <v>4.524705</v>
      </c>
      <c r="J12183" s="5"/>
      <c r="K12183" s="1">
        <v>38.55594</v>
      </c>
      <c r="L12183" s="1">
        <v>97.252882</v>
      </c>
      <c r="M12183" s="1">
        <v>42.870086000000001</v>
      </c>
      <c r="O12183" s="1">
        <v>174.485589</v>
      </c>
      <c r="P12183" s="1">
        <v>317.93474200000003</v>
      </c>
      <c r="Q12183" s="1">
        <v>44.526949000000002</v>
      </c>
      <c r="R12183" s="1">
        <v>43.937973</v>
      </c>
      <c r="S12183" s="1">
        <v>19.184009</v>
      </c>
      <c r="T12183" s="1">
        <v>305</v>
      </c>
      <c r="U12183" s="1">
        <v>69.574206000000004</v>
      </c>
      <c r="V12183" s="1">
        <v>4.7670430000000001</v>
      </c>
      <c r="W12183" s="1">
        <v>194.84059600000001</v>
      </c>
      <c r="X12183" s="8">
        <v>0.28404816360689622</v>
      </c>
    </row>
    <row r="12184" spans="1:24" x14ac:dyDescent="0.25">
      <c r="A12184">
        <v>12182</v>
      </c>
      <c r="B12184">
        <v>1262.738756</v>
      </c>
      <c r="C12184">
        <v>9.5372909999999997</v>
      </c>
      <c r="D12184">
        <v>117.33791100000001</v>
      </c>
      <c r="E12184">
        <v>149.44744900000001</v>
      </c>
      <c r="F12184">
        <v>29.632978999999999</v>
      </c>
      <c r="G12184">
        <v>22.8</v>
      </c>
      <c r="H12184" s="2">
        <v>139.79834500000001</v>
      </c>
      <c r="I12184" s="1">
        <v>4.8223029999999998</v>
      </c>
      <c r="J12184" s="5"/>
      <c r="K12184" s="1">
        <v>40.018456999999998</v>
      </c>
      <c r="L12184" s="1">
        <v>101.56129</v>
      </c>
      <c r="M12184" s="1">
        <v>41.855423000000002</v>
      </c>
      <c r="O12184" s="1">
        <v>176.94760400000001</v>
      </c>
      <c r="P12184" s="1">
        <v>314.83521200000001</v>
      </c>
      <c r="Q12184" s="1">
        <v>42.983800000000002</v>
      </c>
      <c r="R12184" s="1">
        <v>44.587237999999999</v>
      </c>
      <c r="S12184" s="1">
        <v>19.417252000000001</v>
      </c>
      <c r="T12184" s="1">
        <v>324</v>
      </c>
      <c r="U12184" s="1">
        <v>69.911395999999996</v>
      </c>
      <c r="V12184" s="1">
        <v>5.8899489999999997</v>
      </c>
      <c r="W12184" s="1">
        <v>195.386675</v>
      </c>
      <c r="X12184" s="8">
        <v>0.27769899866297831</v>
      </c>
    </row>
    <row r="12185" spans="1:24" x14ac:dyDescent="0.25">
      <c r="A12185">
        <v>12183</v>
      </c>
      <c r="B12185">
        <v>1266.346078</v>
      </c>
      <c r="C12185">
        <v>11.114808999999999</v>
      </c>
      <c r="D12185">
        <v>116.79099100000001</v>
      </c>
      <c r="E12185">
        <v>144.39400800000001</v>
      </c>
      <c r="F12185">
        <v>32.949275</v>
      </c>
      <c r="G12185">
        <v>21.850263999999999</v>
      </c>
      <c r="H12185" s="2">
        <v>138.64170999999999</v>
      </c>
      <c r="I12185" s="1">
        <v>4.9976799999999999</v>
      </c>
      <c r="J12185" s="5"/>
      <c r="K12185" s="1">
        <v>37.933996</v>
      </c>
      <c r="L12185" s="1">
        <v>101.110786</v>
      </c>
      <c r="M12185" s="1">
        <v>38.710208999999999</v>
      </c>
      <c r="O12185" s="1">
        <v>170.21856700000001</v>
      </c>
      <c r="P12185" s="1">
        <v>298.37506300000001</v>
      </c>
      <c r="Q12185" s="1">
        <v>42.210515999999998</v>
      </c>
      <c r="R12185" s="1">
        <v>44.783197999999999</v>
      </c>
      <c r="S12185" s="1">
        <v>19.413318</v>
      </c>
      <c r="T12185" s="1">
        <v>288</v>
      </c>
      <c r="U12185" s="1">
        <v>66.732988000000006</v>
      </c>
      <c r="V12185" s="1">
        <v>5.5963050000000001</v>
      </c>
      <c r="W12185" s="1">
        <v>187.55225300000001</v>
      </c>
      <c r="X12185" s="8">
        <v>0.29712500481722109</v>
      </c>
    </row>
    <row r="12186" spans="1:24" x14ac:dyDescent="0.25">
      <c r="A12186">
        <v>12184</v>
      </c>
      <c r="B12186">
        <v>1219.993796</v>
      </c>
      <c r="C12186">
        <v>9.3123520000000006</v>
      </c>
      <c r="D12186">
        <v>113.448789</v>
      </c>
      <c r="E12186">
        <v>136.28804099999999</v>
      </c>
      <c r="F12186">
        <v>43.876792000000002</v>
      </c>
      <c r="G12186">
        <v>14.252112</v>
      </c>
      <c r="H12186" s="2">
        <v>131.335227</v>
      </c>
      <c r="I12186" s="1">
        <v>4.3864549999999998</v>
      </c>
      <c r="J12186" s="5"/>
      <c r="K12186" s="1">
        <v>34.979182000000002</v>
      </c>
      <c r="L12186" s="1">
        <v>97.702372999999994</v>
      </c>
      <c r="M12186" s="1">
        <v>35.978453000000002</v>
      </c>
      <c r="O12186" s="1">
        <v>151.06719000000001</v>
      </c>
      <c r="P12186" s="1">
        <v>263.75447400000002</v>
      </c>
      <c r="Q12186" s="1">
        <v>34.146836</v>
      </c>
      <c r="R12186" s="1">
        <v>43.269449999999999</v>
      </c>
      <c r="S12186" s="1">
        <v>19.015166000000001</v>
      </c>
      <c r="T12186" s="1">
        <v>263</v>
      </c>
      <c r="U12186" s="1">
        <v>53.811084999999999</v>
      </c>
      <c r="V12186" s="1">
        <v>5.1509749999999999</v>
      </c>
      <c r="W12186" s="1">
        <v>157.349593</v>
      </c>
      <c r="X12186" s="8">
        <v>0.2282373109051197</v>
      </c>
    </row>
    <row r="12187" spans="1:24" x14ac:dyDescent="0.25">
      <c r="A12187">
        <v>12185</v>
      </c>
      <c r="B12187">
        <v>1158.168285</v>
      </c>
      <c r="C12187">
        <v>5.9463929999999996</v>
      </c>
      <c r="D12187">
        <v>109.646287</v>
      </c>
      <c r="E12187">
        <v>123.940448</v>
      </c>
      <c r="F12187">
        <v>50.282153000000001</v>
      </c>
      <c r="G12187">
        <v>11.403959</v>
      </c>
      <c r="H12187" s="2">
        <v>129.90189899999999</v>
      </c>
      <c r="I12187" s="1">
        <v>3.5904180000000001</v>
      </c>
      <c r="J12187" s="5"/>
      <c r="K12187" s="1">
        <v>30.401865000000001</v>
      </c>
      <c r="L12187" s="1">
        <v>91.291600000000003</v>
      </c>
      <c r="M12187" s="1">
        <v>35.783510999999997</v>
      </c>
      <c r="O12187" s="1">
        <v>115.22261399999999</v>
      </c>
      <c r="P12187" s="1">
        <v>216.92660100000001</v>
      </c>
      <c r="Q12187" s="1">
        <v>19.835940000000001</v>
      </c>
      <c r="R12187" s="1">
        <v>40.765143000000002</v>
      </c>
      <c r="S12187" s="1">
        <v>18.206201</v>
      </c>
      <c r="T12187" s="1">
        <v>231</v>
      </c>
      <c r="U12187" s="1">
        <v>47.998114999999999</v>
      </c>
      <c r="V12187" s="1">
        <v>5.0350809999999999</v>
      </c>
      <c r="W12187" s="1">
        <v>132.36793</v>
      </c>
      <c r="X12187" s="8">
        <v>0.26956513431254592</v>
      </c>
    </row>
    <row r="12188" spans="1:24" x14ac:dyDescent="0.25">
      <c r="A12188">
        <v>12186</v>
      </c>
      <c r="B12188">
        <v>1103.505946</v>
      </c>
      <c r="C12188">
        <v>3.9184060000000001</v>
      </c>
      <c r="D12188">
        <v>105.48149600000001</v>
      </c>
      <c r="E12188">
        <v>109.22197300000001</v>
      </c>
      <c r="F12188">
        <v>50.419021999999998</v>
      </c>
      <c r="G12188">
        <v>11.396834999999999</v>
      </c>
      <c r="H12188" s="2">
        <v>115.581159</v>
      </c>
      <c r="I12188" s="1">
        <v>2.8151579999999998</v>
      </c>
      <c r="J12188" s="5"/>
      <c r="K12188" s="1">
        <v>26.387937000000001</v>
      </c>
      <c r="L12188" s="1">
        <v>77.874217000000002</v>
      </c>
      <c r="M12188" s="1">
        <v>31.069120000000002</v>
      </c>
      <c r="O12188" s="1">
        <v>78.383447000000004</v>
      </c>
      <c r="P12188" s="1">
        <v>184.84467000000001</v>
      </c>
      <c r="Q12188" s="1">
        <v>14.013923999999999</v>
      </c>
      <c r="R12188" s="1">
        <v>37.714193999999999</v>
      </c>
      <c r="S12188" s="1">
        <v>14.240864</v>
      </c>
      <c r="T12188" s="1">
        <v>218</v>
      </c>
      <c r="U12188" s="1">
        <v>47.356878000000002</v>
      </c>
      <c r="V12188" s="1">
        <v>4.3386849999999999</v>
      </c>
      <c r="W12188" s="1">
        <v>119.06986000000001</v>
      </c>
      <c r="X12188" s="8">
        <v>0.19111032509380541</v>
      </c>
    </row>
    <row r="12189" spans="1:24" x14ac:dyDescent="0.25">
      <c r="A12189">
        <v>12187</v>
      </c>
      <c r="B12189">
        <v>1053.6134039999999</v>
      </c>
      <c r="C12189">
        <v>3.693762</v>
      </c>
      <c r="D12189">
        <v>84.711851999999993</v>
      </c>
      <c r="E12189">
        <v>101.949499</v>
      </c>
      <c r="F12189">
        <v>47.973275000000001</v>
      </c>
      <c r="G12189">
        <v>11.403165</v>
      </c>
      <c r="H12189" s="2">
        <v>88.059866999999997</v>
      </c>
      <c r="I12189" s="1">
        <v>2.4453830000000001</v>
      </c>
      <c r="J12189" s="5"/>
      <c r="K12189" s="1">
        <v>23.525418999999999</v>
      </c>
      <c r="L12189" s="1">
        <v>68.995209000000003</v>
      </c>
      <c r="M12189" s="1">
        <v>16.979683999999999</v>
      </c>
      <c r="O12189" s="1">
        <v>61.006833</v>
      </c>
      <c r="P12189" s="1">
        <v>172.761661</v>
      </c>
      <c r="Q12189" s="1">
        <v>12.097113999999999</v>
      </c>
      <c r="R12189" s="1">
        <v>33.962187999999998</v>
      </c>
      <c r="S12189" s="1">
        <v>8.0971600000000006</v>
      </c>
      <c r="T12189" s="1">
        <v>216</v>
      </c>
      <c r="U12189" s="1">
        <v>44.798409999999997</v>
      </c>
      <c r="V12189" s="1">
        <v>3.0050819999999998</v>
      </c>
      <c r="W12189" s="1">
        <v>100.348457</v>
      </c>
      <c r="X12189" s="8">
        <v>4.5936393273913398E-2</v>
      </c>
    </row>
    <row r="12190" spans="1:24" x14ac:dyDescent="0.25">
      <c r="A12190">
        <v>12188</v>
      </c>
      <c r="B12190">
        <v>1010.101718</v>
      </c>
      <c r="C12190">
        <v>3.6793330000000002</v>
      </c>
      <c r="D12190">
        <v>46.319358999999999</v>
      </c>
      <c r="E12190">
        <v>99.312506999999997</v>
      </c>
      <c r="F12190">
        <v>44.831009999999999</v>
      </c>
      <c r="G12190">
        <v>12.346571000000001</v>
      </c>
      <c r="H12190" s="2">
        <v>70.923345999999995</v>
      </c>
      <c r="I12190" s="1">
        <v>1.846392</v>
      </c>
      <c r="J12190" s="5"/>
      <c r="K12190" s="1">
        <v>20.029532</v>
      </c>
      <c r="L12190" s="1">
        <v>65.805995999999993</v>
      </c>
      <c r="M12190" s="1">
        <v>11.271981</v>
      </c>
      <c r="O12190" s="1">
        <v>55.068893000000003</v>
      </c>
      <c r="P12190" s="1">
        <v>156.97924</v>
      </c>
      <c r="Q12190" s="1">
        <v>10.149827999999999</v>
      </c>
      <c r="R12190" s="1">
        <v>30.537711000000002</v>
      </c>
      <c r="S12190" s="1">
        <v>5.0250709999999996</v>
      </c>
      <c r="T12190" s="1">
        <v>197</v>
      </c>
      <c r="U12190" s="1">
        <v>47.284956999999999</v>
      </c>
      <c r="V12190" s="1">
        <v>2.6266940000000001</v>
      </c>
      <c r="W12190" s="1">
        <v>90.745276000000004</v>
      </c>
      <c r="X12190" s="8">
        <v>5.7243363665214153E-2</v>
      </c>
    </row>
    <row r="12191" spans="1:24" x14ac:dyDescent="0.25">
      <c r="A12191">
        <v>12189</v>
      </c>
      <c r="B12191">
        <v>986.32157299999994</v>
      </c>
      <c r="C12191">
        <v>3.9191020000000001</v>
      </c>
      <c r="D12191">
        <v>27.265930000000001</v>
      </c>
      <c r="E12191">
        <v>97.564644999999999</v>
      </c>
      <c r="F12191">
        <v>41.673597000000001</v>
      </c>
      <c r="G12191">
        <v>13.299735</v>
      </c>
      <c r="H12191" s="2">
        <v>81.419968999999995</v>
      </c>
      <c r="I12191" s="1">
        <v>2.3380139999999998</v>
      </c>
      <c r="J12191" s="5"/>
      <c r="K12191" s="1">
        <v>15.807167</v>
      </c>
      <c r="L12191" s="1">
        <v>56.963348000000003</v>
      </c>
      <c r="M12191" s="1">
        <v>15.042693999999999</v>
      </c>
      <c r="O12191" s="1">
        <v>51.986866999999997</v>
      </c>
      <c r="P12191" s="1">
        <v>140.208304</v>
      </c>
      <c r="Q12191" s="1">
        <v>10.096935999999999</v>
      </c>
      <c r="R12191" s="1">
        <v>28.947426</v>
      </c>
      <c r="S12191" s="1">
        <v>4.3213939999999997</v>
      </c>
      <c r="T12191" s="1">
        <v>184</v>
      </c>
      <c r="U12191" s="1">
        <v>50.881762999999999</v>
      </c>
      <c r="V12191" s="1">
        <v>2.6211250000000001</v>
      </c>
      <c r="W12191" s="1">
        <v>87.915452999999999</v>
      </c>
      <c r="X12191" s="8">
        <v>0</v>
      </c>
    </row>
    <row r="12192" spans="1:24" x14ac:dyDescent="0.25">
      <c r="A12192">
        <v>12190</v>
      </c>
      <c r="B12192">
        <v>948.84773099999995</v>
      </c>
      <c r="C12192">
        <v>3.9436339999999999</v>
      </c>
      <c r="D12192">
        <v>26.268917999999999</v>
      </c>
      <c r="E12192">
        <v>96.884010000000004</v>
      </c>
      <c r="F12192">
        <v>44.01661</v>
      </c>
      <c r="G12192">
        <v>7.6036950000000001</v>
      </c>
      <c r="H12192" s="2">
        <v>89.494106000000002</v>
      </c>
      <c r="I12192" s="1">
        <v>2.5144880000000001</v>
      </c>
      <c r="J12192" s="5"/>
      <c r="K12192" s="1">
        <v>14.853853000000001</v>
      </c>
      <c r="L12192" s="1">
        <v>47.213251999999997</v>
      </c>
      <c r="M12192" s="1">
        <v>15.680937999999999</v>
      </c>
      <c r="O12192" s="1">
        <v>48.598934999999997</v>
      </c>
      <c r="P12192" s="1">
        <v>136.23499699999999</v>
      </c>
      <c r="Q12192" s="1">
        <v>10.472848000000001</v>
      </c>
      <c r="R12192" s="1">
        <v>29.510234000000001</v>
      </c>
      <c r="S12192" s="1">
        <v>3.4654859999999998</v>
      </c>
      <c r="T12192" s="1">
        <v>148</v>
      </c>
      <c r="U12192" s="1">
        <v>45.707627000000002</v>
      </c>
      <c r="V12192" s="1">
        <v>2.623224</v>
      </c>
      <c r="W12192" s="1">
        <v>91.080910000000003</v>
      </c>
      <c r="X12192" s="8">
        <v>0</v>
      </c>
    </row>
    <row r="12193" spans="1:24" x14ac:dyDescent="0.25">
      <c r="A12193">
        <v>12191</v>
      </c>
      <c r="B12193">
        <v>396.06755399999997</v>
      </c>
      <c r="C12193">
        <v>1.680112</v>
      </c>
      <c r="D12193">
        <v>10.679492</v>
      </c>
      <c r="E12193">
        <v>38.270578</v>
      </c>
      <c r="F12193">
        <v>25.177454000000001</v>
      </c>
      <c r="G12193">
        <v>0</v>
      </c>
      <c r="H12193" s="2">
        <v>37.718955000000001</v>
      </c>
      <c r="I12193" s="1">
        <v>0.90591500000000003</v>
      </c>
      <c r="J12193" s="5"/>
      <c r="K12193" s="1">
        <v>6.9651189999999996</v>
      </c>
      <c r="L12193" s="1">
        <v>20.406051000000001</v>
      </c>
      <c r="M12193" s="1">
        <v>6.562354</v>
      </c>
      <c r="O12193" s="1">
        <v>19.152749</v>
      </c>
      <c r="P12193" s="1">
        <v>62.548400999999998</v>
      </c>
      <c r="Q12193" s="1">
        <v>4.269209</v>
      </c>
      <c r="R12193" s="1">
        <v>12.020307000000001</v>
      </c>
      <c r="S12193" s="1">
        <v>1.369319</v>
      </c>
      <c r="T12193" s="1">
        <v>122</v>
      </c>
      <c r="U12193" s="1">
        <v>9.3789490000000004</v>
      </c>
      <c r="V12193" s="1">
        <v>0.65700499999999995</v>
      </c>
      <c r="W12193" s="1">
        <v>20.782395000000001</v>
      </c>
      <c r="X12193" s="8">
        <v>0</v>
      </c>
    </row>
    <row r="12194" spans="1:24" x14ac:dyDescent="0.25">
      <c r="A12194">
        <v>12192</v>
      </c>
      <c r="B12194">
        <v>880.88563599999998</v>
      </c>
      <c r="C12194">
        <v>2.7559800000000001</v>
      </c>
      <c r="D12194">
        <v>26.433176</v>
      </c>
      <c r="E12194">
        <v>97.075238999999996</v>
      </c>
      <c r="F12194">
        <v>35.414727999999997</v>
      </c>
      <c r="G12194">
        <v>8.5499989999999997</v>
      </c>
      <c r="H12194" s="2">
        <v>78.717765999999997</v>
      </c>
      <c r="I12194" s="1">
        <v>3.0461689999999999</v>
      </c>
      <c r="J12194" s="5"/>
      <c r="K12194" s="1">
        <v>14.838513000000001</v>
      </c>
      <c r="L12194" s="1">
        <v>42.768098000000002</v>
      </c>
      <c r="M12194" s="1">
        <v>7.8511870000000004</v>
      </c>
      <c r="O12194" s="1">
        <v>42.149611</v>
      </c>
      <c r="P12194" s="1">
        <v>133.82788600000001</v>
      </c>
      <c r="Q12194" s="1">
        <v>10.245892</v>
      </c>
      <c r="R12194" s="1">
        <v>30.332718</v>
      </c>
      <c r="S12194" s="1">
        <v>2.920782</v>
      </c>
      <c r="T12194" s="1">
        <v>115</v>
      </c>
      <c r="U12194" s="1">
        <v>41.062438999999998</v>
      </c>
      <c r="V12194" s="1">
        <v>2.623529</v>
      </c>
      <c r="W12194" s="1">
        <v>89.280225000000002</v>
      </c>
      <c r="X12194" s="8">
        <v>0</v>
      </c>
    </row>
    <row r="12195" spans="1:24" x14ac:dyDescent="0.25">
      <c r="A12195">
        <v>12193</v>
      </c>
      <c r="B12195">
        <v>869.72011599999996</v>
      </c>
      <c r="C12195">
        <v>2.74681</v>
      </c>
      <c r="D12195">
        <v>26.505609</v>
      </c>
      <c r="E12195">
        <v>96.979614999999995</v>
      </c>
      <c r="F12195">
        <v>31.417031000000001</v>
      </c>
      <c r="G12195">
        <v>10.449472</v>
      </c>
      <c r="H12195" s="2">
        <v>86.361090000000004</v>
      </c>
      <c r="I12195" s="1">
        <v>2.6157849999999998</v>
      </c>
      <c r="J12195" s="5"/>
      <c r="K12195" s="1">
        <v>14.837956999999999</v>
      </c>
      <c r="L12195" s="1">
        <v>42.165764000000003</v>
      </c>
      <c r="M12195" s="1">
        <v>7.2916410000000003</v>
      </c>
      <c r="O12195" s="1">
        <v>42.105927999999999</v>
      </c>
      <c r="P12195" s="1">
        <v>127.266684</v>
      </c>
      <c r="Q12195" s="1">
        <v>10.842610000000001</v>
      </c>
      <c r="R12195" s="1">
        <v>30.327020999999998</v>
      </c>
      <c r="S12195" s="1">
        <v>3.2244769999999998</v>
      </c>
      <c r="T12195" s="1">
        <v>112</v>
      </c>
      <c r="U12195" s="1">
        <v>38.830911999999998</v>
      </c>
      <c r="V12195" s="1">
        <v>2.6306820000000002</v>
      </c>
      <c r="W12195" s="1">
        <v>88.951804999999993</v>
      </c>
      <c r="X12195" s="8">
        <v>0</v>
      </c>
    </row>
    <row r="12196" spans="1:24" x14ac:dyDescent="0.25">
      <c r="A12196">
        <v>12194</v>
      </c>
      <c r="B12196">
        <v>876.77934800000003</v>
      </c>
      <c r="C12196">
        <v>2.323915</v>
      </c>
      <c r="D12196">
        <v>26.498691000000001</v>
      </c>
      <c r="E12196">
        <v>97.188794000000001</v>
      </c>
      <c r="F12196">
        <v>30.423214000000002</v>
      </c>
      <c r="G12196">
        <v>9.5002639999999996</v>
      </c>
      <c r="H12196" s="2">
        <v>88.263475999999997</v>
      </c>
      <c r="I12196" s="1">
        <v>2.7483279999999999</v>
      </c>
      <c r="J12196" s="5"/>
      <c r="K12196" s="1">
        <v>14.872111</v>
      </c>
      <c r="L12196" s="1">
        <v>41.412430999999998</v>
      </c>
      <c r="M12196" s="1">
        <v>8.3382229999999993</v>
      </c>
      <c r="O12196" s="1">
        <v>42.236803000000002</v>
      </c>
      <c r="P12196" s="1">
        <v>122.39409499999999</v>
      </c>
      <c r="Q12196" s="1">
        <v>10.801667999999999</v>
      </c>
      <c r="R12196" s="1">
        <v>30.414076999999999</v>
      </c>
      <c r="S12196" s="1">
        <v>3.4216530000000001</v>
      </c>
      <c r="T12196" s="1">
        <v>116</v>
      </c>
      <c r="U12196" s="1">
        <v>39.77881</v>
      </c>
      <c r="V12196" s="1">
        <v>2.6276290000000002</v>
      </c>
      <c r="W12196" s="1">
        <v>87.040681000000006</v>
      </c>
      <c r="X12196" s="8">
        <v>0</v>
      </c>
    </row>
    <row r="12197" spans="1:24" x14ac:dyDescent="0.25">
      <c r="A12197">
        <v>12195</v>
      </c>
      <c r="B12197">
        <v>882.56683099999998</v>
      </c>
      <c r="C12197">
        <v>2.249126</v>
      </c>
      <c r="D12197">
        <v>26.466707</v>
      </c>
      <c r="E12197">
        <v>96.364039000000005</v>
      </c>
      <c r="F12197">
        <v>27.852986999999999</v>
      </c>
      <c r="G12197">
        <v>10.449736</v>
      </c>
      <c r="H12197" s="2">
        <v>91.901837</v>
      </c>
      <c r="I12197" s="1">
        <v>3.3057859999999999</v>
      </c>
      <c r="J12197" s="5"/>
      <c r="K12197" s="1">
        <v>14.315994999999999</v>
      </c>
      <c r="L12197" s="1">
        <v>41.369715999999997</v>
      </c>
      <c r="M12197" s="1">
        <v>7.766089</v>
      </c>
      <c r="O12197" s="1">
        <v>42.403333000000003</v>
      </c>
      <c r="P12197" s="1">
        <v>119.793424</v>
      </c>
      <c r="Q12197" s="1">
        <v>10.329737</v>
      </c>
      <c r="R12197" s="1">
        <v>30.761098</v>
      </c>
      <c r="S12197" s="1">
        <v>3.3058489999999998</v>
      </c>
      <c r="T12197" s="1">
        <v>107</v>
      </c>
      <c r="U12197" s="1">
        <v>40.061349</v>
      </c>
      <c r="V12197" s="1">
        <v>2.6251829999999998</v>
      </c>
      <c r="W12197" s="1">
        <v>86.931828999999993</v>
      </c>
      <c r="X12197" s="8">
        <v>0</v>
      </c>
    </row>
    <row r="12198" spans="1:24" x14ac:dyDescent="0.25">
      <c r="A12198">
        <v>12196</v>
      </c>
      <c r="B12198">
        <v>881.53370099999995</v>
      </c>
      <c r="C12198">
        <v>2.8329599999999999</v>
      </c>
      <c r="D12198">
        <v>26.245231</v>
      </c>
      <c r="E12198">
        <v>94.309336999999999</v>
      </c>
      <c r="F12198">
        <v>26.433537000000001</v>
      </c>
      <c r="G12198">
        <v>10.45</v>
      </c>
      <c r="H12198" s="2">
        <v>88.790873000000005</v>
      </c>
      <c r="I12198" s="1">
        <v>2.4359890000000002</v>
      </c>
      <c r="J12198" s="5"/>
      <c r="K12198" s="1">
        <v>14.843362000000001</v>
      </c>
      <c r="L12198" s="1">
        <v>39.666283</v>
      </c>
      <c r="M12198" s="1">
        <v>5.2859160000000003</v>
      </c>
      <c r="O12198" s="1">
        <v>40.598452999999999</v>
      </c>
      <c r="P12198" s="1">
        <v>114.16206099999999</v>
      </c>
      <c r="Q12198" s="1">
        <v>9.8712400000000002</v>
      </c>
      <c r="R12198" s="1">
        <v>31.288653</v>
      </c>
      <c r="S12198" s="1">
        <v>3.1831939999999999</v>
      </c>
      <c r="T12198" s="1">
        <v>108</v>
      </c>
      <c r="U12198" s="1">
        <v>35.430897999999999</v>
      </c>
      <c r="V12198" s="1">
        <v>2.6265860000000001</v>
      </c>
      <c r="W12198" s="1">
        <v>95.899553999999995</v>
      </c>
      <c r="X12198" s="8">
        <v>0</v>
      </c>
    </row>
    <row r="12199" spans="1:24" x14ac:dyDescent="0.25">
      <c r="A12199">
        <v>12197</v>
      </c>
      <c r="B12199">
        <v>903.17282</v>
      </c>
      <c r="C12199">
        <v>3.4201670000000002</v>
      </c>
      <c r="D12199">
        <v>34.867944999999999</v>
      </c>
      <c r="E12199">
        <v>93.556174999999996</v>
      </c>
      <c r="F12199">
        <v>24.365504999999999</v>
      </c>
      <c r="G12199">
        <v>11.399736000000001</v>
      </c>
      <c r="H12199" s="2">
        <v>83.412668999999994</v>
      </c>
      <c r="I12199" s="1">
        <v>2.2131419999999999</v>
      </c>
      <c r="J12199" s="5"/>
      <c r="K12199" s="1">
        <v>18.702285</v>
      </c>
      <c r="L12199" s="1">
        <v>39.669406000000002</v>
      </c>
      <c r="M12199" s="1">
        <v>6.0605989999999998</v>
      </c>
      <c r="O12199" s="1">
        <v>44.668078999999999</v>
      </c>
      <c r="P12199" s="1">
        <v>112.17309899999999</v>
      </c>
      <c r="Q12199" s="1">
        <v>9.9745709999999992</v>
      </c>
      <c r="R12199" s="1">
        <v>29.933592999999998</v>
      </c>
      <c r="S12199" s="1">
        <v>3.0896340000000002</v>
      </c>
      <c r="T12199" s="1">
        <v>110</v>
      </c>
      <c r="U12199" s="1">
        <v>34.731295000000003</v>
      </c>
      <c r="V12199" s="1">
        <v>2.6266959999999999</v>
      </c>
      <c r="W12199" s="1">
        <v>105.882402</v>
      </c>
      <c r="X12199" s="8">
        <v>0.14156017938039001</v>
      </c>
    </row>
    <row r="12200" spans="1:24" x14ac:dyDescent="0.25">
      <c r="A12200">
        <v>12198</v>
      </c>
      <c r="B12200">
        <v>954.39489200000003</v>
      </c>
      <c r="C12200">
        <v>7.4849889999999997</v>
      </c>
      <c r="D12200">
        <v>50.103338000000001</v>
      </c>
      <c r="E12200">
        <v>98.881174999999999</v>
      </c>
      <c r="F12200">
        <v>22.752929999999999</v>
      </c>
      <c r="G12200">
        <v>12.349736</v>
      </c>
      <c r="H12200" s="2">
        <v>76.357776000000001</v>
      </c>
      <c r="I12200" s="1">
        <v>3.1624089999999998</v>
      </c>
      <c r="J12200" s="5"/>
      <c r="K12200" s="1">
        <v>21.507619999999999</v>
      </c>
      <c r="L12200" s="1">
        <v>46.758656000000002</v>
      </c>
      <c r="M12200" s="1">
        <v>11.817204</v>
      </c>
      <c r="O12200" s="1">
        <v>69.095562999999999</v>
      </c>
      <c r="P12200" s="1">
        <v>123.697435</v>
      </c>
      <c r="Q12200" s="1">
        <v>14.034083000000001</v>
      </c>
      <c r="R12200" s="1">
        <v>29.113707999999999</v>
      </c>
      <c r="S12200" s="1">
        <v>3.0816370000000002</v>
      </c>
      <c r="T12200" s="1">
        <v>197</v>
      </c>
      <c r="U12200" s="1">
        <v>44.059199</v>
      </c>
      <c r="V12200" s="1">
        <v>2.7053889999999998</v>
      </c>
      <c r="W12200" s="1">
        <v>117.74926600000001</v>
      </c>
      <c r="X12200" s="8">
        <v>0.23000674257787129</v>
      </c>
    </row>
    <row r="12201" spans="1:24" x14ac:dyDescent="0.25">
      <c r="A12201">
        <v>12199</v>
      </c>
      <c r="B12201">
        <v>1029.3810309999999</v>
      </c>
      <c r="C12201">
        <v>12.062174000000001</v>
      </c>
      <c r="D12201">
        <v>80.207702999999995</v>
      </c>
      <c r="E12201">
        <v>109.50758399999999</v>
      </c>
      <c r="F12201">
        <v>17.505019000000001</v>
      </c>
      <c r="G12201">
        <v>17.098680000000002</v>
      </c>
      <c r="H12201" s="2">
        <v>83.887108999999995</v>
      </c>
      <c r="I12201" s="1">
        <v>3.3297059999999998</v>
      </c>
      <c r="J12201" s="5"/>
      <c r="K12201" s="1">
        <v>24.317094000000001</v>
      </c>
      <c r="L12201" s="1">
        <v>68.396259999999998</v>
      </c>
      <c r="M12201" s="1">
        <v>23.442236000000001</v>
      </c>
      <c r="O12201" s="1">
        <v>107.171299</v>
      </c>
      <c r="P12201" s="1">
        <v>175.26695599999999</v>
      </c>
      <c r="Q12201" s="1">
        <v>26.934170000000002</v>
      </c>
      <c r="R12201" s="1">
        <v>32.720303000000001</v>
      </c>
      <c r="S12201" s="1">
        <v>6.6394849999999996</v>
      </c>
      <c r="T12201" s="1">
        <v>242</v>
      </c>
      <c r="U12201" s="1">
        <v>58.628278999999999</v>
      </c>
      <c r="V12201" s="1">
        <v>3.916423</v>
      </c>
      <c r="W12201" s="1">
        <v>132.79164599999999</v>
      </c>
      <c r="X12201" s="8">
        <v>0.2923178140690661</v>
      </c>
    </row>
    <row r="12202" spans="1:24" x14ac:dyDescent="0.25">
      <c r="A12202">
        <v>12200</v>
      </c>
      <c r="B12202">
        <v>1135.4093069999999</v>
      </c>
      <c r="C12202">
        <v>12.046298</v>
      </c>
      <c r="D12202">
        <v>104.324814</v>
      </c>
      <c r="E12202">
        <v>124.246613</v>
      </c>
      <c r="F12202">
        <v>17.292394999999999</v>
      </c>
      <c r="G12202">
        <v>18.049735999999999</v>
      </c>
      <c r="H12202" s="2">
        <v>113.960758</v>
      </c>
      <c r="I12202" s="1">
        <v>3.732218</v>
      </c>
      <c r="J12202" s="5"/>
      <c r="K12202" s="1">
        <v>27.100580000000001</v>
      </c>
      <c r="L12202" s="1">
        <v>88.000067999999999</v>
      </c>
      <c r="M12202" s="1">
        <v>32.923124000000001</v>
      </c>
      <c r="O12202" s="1">
        <v>142.82111399999999</v>
      </c>
      <c r="P12202" s="1">
        <v>249.001352</v>
      </c>
      <c r="Q12202" s="1">
        <v>35.008065999999999</v>
      </c>
      <c r="R12202" s="1">
        <v>38.397010000000002</v>
      </c>
      <c r="S12202" s="1">
        <v>13.076983999999999</v>
      </c>
      <c r="T12202" s="1">
        <v>249</v>
      </c>
      <c r="U12202" s="1">
        <v>67.346843000000007</v>
      </c>
      <c r="V12202" s="1">
        <v>4.6694230000000001</v>
      </c>
      <c r="W12202" s="1">
        <v>168.59246400000001</v>
      </c>
      <c r="X12202" s="8">
        <v>0.32249448973913869</v>
      </c>
    </row>
    <row r="12203" spans="1:24" x14ac:dyDescent="0.25">
      <c r="A12203">
        <v>12201</v>
      </c>
      <c r="B12203">
        <v>1229.3354790000001</v>
      </c>
      <c r="C12203">
        <v>8.0375960000000006</v>
      </c>
      <c r="D12203">
        <v>114.82868999999999</v>
      </c>
      <c r="E12203">
        <v>138.850798</v>
      </c>
      <c r="F12203">
        <v>18.131042000000001</v>
      </c>
      <c r="G12203">
        <v>18.05</v>
      </c>
      <c r="H12203" s="2">
        <v>135.39281700000001</v>
      </c>
      <c r="I12203" s="1">
        <v>4.715103</v>
      </c>
      <c r="J12203" s="5"/>
      <c r="K12203" s="1">
        <v>31.632936000000001</v>
      </c>
      <c r="L12203" s="1">
        <v>94.112474000000006</v>
      </c>
      <c r="M12203" s="1">
        <v>35.106529999999999</v>
      </c>
      <c r="O12203" s="1">
        <v>163.70227199999999</v>
      </c>
      <c r="P12203" s="1">
        <v>294.82888400000002</v>
      </c>
      <c r="Q12203" s="1">
        <v>37.640965999999999</v>
      </c>
      <c r="R12203" s="1">
        <v>42.852904000000002</v>
      </c>
      <c r="S12203" s="1">
        <v>16.801608999999999</v>
      </c>
      <c r="T12203" s="1">
        <v>324</v>
      </c>
      <c r="U12203" s="1">
        <v>62.097583999999998</v>
      </c>
      <c r="V12203" s="1">
        <v>4.6896110000000002</v>
      </c>
      <c r="W12203" s="1">
        <v>191.49050700000001</v>
      </c>
      <c r="X12203" s="8">
        <v>0.32048464241609681</v>
      </c>
    </row>
    <row r="12204" spans="1:24" x14ac:dyDescent="0.25">
      <c r="A12204">
        <v>12202</v>
      </c>
      <c r="B12204">
        <v>1276.606497</v>
      </c>
      <c r="C12204">
        <v>5.1761419999999996</v>
      </c>
      <c r="D12204">
        <v>116.453372</v>
      </c>
      <c r="E12204">
        <v>142.65261000000001</v>
      </c>
      <c r="F12204">
        <v>15.79143</v>
      </c>
      <c r="G12204">
        <v>20.905014000000001</v>
      </c>
      <c r="H12204" s="2">
        <v>141.75910400000001</v>
      </c>
      <c r="I12204" s="1">
        <v>5.3109000000000002</v>
      </c>
      <c r="J12204" s="5"/>
      <c r="K12204" s="1">
        <v>40.088335000000001</v>
      </c>
      <c r="L12204" s="1">
        <v>95.755898999999999</v>
      </c>
      <c r="M12204" s="1">
        <v>35.535238</v>
      </c>
      <c r="O12204" s="1">
        <v>171.24401900000001</v>
      </c>
      <c r="P12204" s="1">
        <v>307.65760999999998</v>
      </c>
      <c r="Q12204" s="1">
        <v>39.886809</v>
      </c>
      <c r="R12204" s="1">
        <v>45.855888</v>
      </c>
      <c r="S12204" s="1">
        <v>17.757508999999999</v>
      </c>
      <c r="T12204" s="1">
        <v>364</v>
      </c>
      <c r="U12204" s="1">
        <v>65.590549999999993</v>
      </c>
      <c r="V12204" s="1">
        <v>4.8125200000000001</v>
      </c>
      <c r="W12204" s="1">
        <v>193.639376</v>
      </c>
      <c r="X12204" s="8">
        <v>0.32378530231044023</v>
      </c>
    </row>
    <row r="12205" spans="1:24" x14ac:dyDescent="0.25">
      <c r="A12205">
        <v>12203</v>
      </c>
      <c r="B12205">
        <v>1304.38723</v>
      </c>
      <c r="C12205">
        <v>5.1196390000000003</v>
      </c>
      <c r="D12205">
        <v>118.315967</v>
      </c>
      <c r="E12205">
        <v>142.18785399999999</v>
      </c>
      <c r="F12205">
        <v>17.073546</v>
      </c>
      <c r="G12205">
        <v>20.894196000000001</v>
      </c>
      <c r="H12205" s="2">
        <v>141.23340899999999</v>
      </c>
      <c r="I12205" s="1">
        <v>5.0309429999999997</v>
      </c>
      <c r="J12205" s="5"/>
      <c r="K12205" s="1">
        <v>39.929516</v>
      </c>
      <c r="L12205" s="1">
        <v>97.186961999999994</v>
      </c>
      <c r="M12205" s="1">
        <v>36.871848</v>
      </c>
      <c r="O12205" s="1">
        <v>179.50615999999999</v>
      </c>
      <c r="P12205" s="1">
        <v>314.842221</v>
      </c>
      <c r="Q12205" s="1">
        <v>40.989117999999998</v>
      </c>
      <c r="R12205" s="1">
        <v>45.993875000000003</v>
      </c>
      <c r="S12205" s="1">
        <v>18.049423000000001</v>
      </c>
      <c r="T12205" s="1">
        <v>324</v>
      </c>
      <c r="U12205" s="1">
        <v>68.317093</v>
      </c>
      <c r="V12205" s="1">
        <v>5.1459510000000002</v>
      </c>
      <c r="W12205" s="1">
        <v>194.24641299999999</v>
      </c>
      <c r="X12205" s="8">
        <v>0.25079928416958741</v>
      </c>
    </row>
    <row r="12206" spans="1:24" x14ac:dyDescent="0.25">
      <c r="A12206">
        <v>12204</v>
      </c>
      <c r="B12206">
        <v>1297.2396779999999</v>
      </c>
      <c r="C12206">
        <v>5.7649080000000001</v>
      </c>
      <c r="D12206">
        <v>122.10863000000001</v>
      </c>
      <c r="E12206">
        <v>141.831897</v>
      </c>
      <c r="F12206">
        <v>23.090346</v>
      </c>
      <c r="G12206">
        <v>19.950261999999999</v>
      </c>
      <c r="H12206" s="2">
        <v>145.16852299999999</v>
      </c>
      <c r="I12206" s="1">
        <v>5.0573350000000001</v>
      </c>
      <c r="J12206" s="5"/>
      <c r="K12206" s="1">
        <v>31.470108</v>
      </c>
      <c r="L12206" s="1">
        <v>98.003697000000003</v>
      </c>
      <c r="M12206" s="1">
        <v>38.158577000000001</v>
      </c>
      <c r="O12206" s="1">
        <v>177.75659899999999</v>
      </c>
      <c r="P12206" s="1">
        <v>320.74400700000001</v>
      </c>
      <c r="Q12206" s="1">
        <v>42.783994</v>
      </c>
      <c r="R12206" s="1">
        <v>44.401122999999998</v>
      </c>
      <c r="S12206" s="1">
        <v>17.834579999999999</v>
      </c>
      <c r="T12206" s="1">
        <v>371</v>
      </c>
      <c r="U12206" s="1">
        <v>60.150052000000002</v>
      </c>
      <c r="V12206" s="1">
        <v>6.0635490000000001</v>
      </c>
      <c r="W12206" s="1">
        <v>197.77083400000001</v>
      </c>
      <c r="X12206" s="8">
        <v>0.26697250417405161</v>
      </c>
    </row>
    <row r="12207" spans="1:24" x14ac:dyDescent="0.25">
      <c r="A12207">
        <v>12205</v>
      </c>
      <c r="B12207">
        <v>1277.1989309999999</v>
      </c>
      <c r="C12207">
        <v>9.3966709999999996</v>
      </c>
      <c r="D12207">
        <v>120.91107599999999</v>
      </c>
      <c r="E12207">
        <v>142.1422</v>
      </c>
      <c r="F12207">
        <v>32.801943999999999</v>
      </c>
      <c r="G12207">
        <v>18.050528</v>
      </c>
      <c r="H12207" s="2">
        <v>163.43696399999999</v>
      </c>
      <c r="I12207" s="1">
        <v>5.1301579999999998</v>
      </c>
      <c r="J12207" s="5"/>
      <c r="K12207" s="1">
        <v>25.780408999999999</v>
      </c>
      <c r="L12207" s="1">
        <v>101.32019200000001</v>
      </c>
      <c r="M12207" s="1">
        <v>39.282634999999999</v>
      </c>
      <c r="O12207" s="1">
        <v>176.04867200000001</v>
      </c>
      <c r="P12207" s="1">
        <v>317.59329400000001</v>
      </c>
      <c r="Q12207" s="1">
        <v>42.701438000000003</v>
      </c>
      <c r="R12207" s="1">
        <v>45.757755000000003</v>
      </c>
      <c r="S12207" s="1">
        <v>18.072427000000001</v>
      </c>
      <c r="T12207" s="1">
        <v>334</v>
      </c>
      <c r="U12207" s="1">
        <v>65.642975000000007</v>
      </c>
      <c r="V12207" s="1">
        <v>6.8959580000000003</v>
      </c>
      <c r="W12207" s="1">
        <v>201.684271</v>
      </c>
      <c r="X12207" s="8">
        <v>0.29065138708901572</v>
      </c>
    </row>
    <row r="12208" spans="1:24" x14ac:dyDescent="0.25">
      <c r="A12208">
        <v>12206</v>
      </c>
      <c r="B12208">
        <v>1272.0963369999999</v>
      </c>
      <c r="C12208">
        <v>12.1607</v>
      </c>
      <c r="D12208">
        <v>120.86333999999999</v>
      </c>
      <c r="E12208">
        <v>144.31798699999999</v>
      </c>
      <c r="F12208">
        <v>36.915413999999998</v>
      </c>
      <c r="G12208">
        <v>20.905014000000001</v>
      </c>
      <c r="H12208" s="2">
        <v>167.36916299999999</v>
      </c>
      <c r="I12208" s="1">
        <v>4.5952820000000001</v>
      </c>
      <c r="J12208" s="5"/>
      <c r="K12208" s="1">
        <v>26.529679000000002</v>
      </c>
      <c r="L12208" s="1">
        <v>105.416978</v>
      </c>
      <c r="M12208" s="1">
        <v>38.935510999999998</v>
      </c>
      <c r="O12208" s="1">
        <v>178.54710800000001</v>
      </c>
      <c r="P12208" s="1">
        <v>317.61233499999997</v>
      </c>
      <c r="Q12208" s="1">
        <v>40.957512999999999</v>
      </c>
      <c r="R12208" s="1">
        <v>43.875791999999997</v>
      </c>
      <c r="S12208" s="1">
        <v>18.510387000000001</v>
      </c>
      <c r="T12208" s="1">
        <v>322</v>
      </c>
      <c r="U12208" s="1">
        <v>63.176443999999996</v>
      </c>
      <c r="V12208" s="1">
        <v>7.5780919999999998</v>
      </c>
      <c r="W12208" s="1">
        <v>197.61867799999999</v>
      </c>
      <c r="X12208" s="8">
        <v>0.28820492326854652</v>
      </c>
    </row>
    <row r="12209" spans="1:24" x14ac:dyDescent="0.25">
      <c r="A12209">
        <v>12207</v>
      </c>
      <c r="B12209">
        <v>1234.6575800000001</v>
      </c>
      <c r="C12209">
        <v>9.5007029999999997</v>
      </c>
      <c r="D12209">
        <v>119.750839</v>
      </c>
      <c r="E12209">
        <v>148.08508800000001</v>
      </c>
      <c r="F12209">
        <v>45.982474000000003</v>
      </c>
      <c r="G12209">
        <v>20.894196000000001</v>
      </c>
      <c r="H12209" s="2">
        <v>157.785661</v>
      </c>
      <c r="I12209" s="1">
        <v>4.1553310000000003</v>
      </c>
      <c r="J12209" s="5"/>
      <c r="K12209" s="1">
        <v>32.963413000000003</v>
      </c>
      <c r="L12209" s="1">
        <v>105.056484</v>
      </c>
      <c r="M12209" s="1">
        <v>38.410122999999999</v>
      </c>
      <c r="O12209" s="1">
        <v>174.92103599999999</v>
      </c>
      <c r="P12209" s="1">
        <v>320.31976900000001</v>
      </c>
      <c r="Q12209" s="1">
        <v>39.480882000000001</v>
      </c>
      <c r="R12209" s="1">
        <v>41.987518000000001</v>
      </c>
      <c r="S12209" s="1">
        <v>18.585981</v>
      </c>
      <c r="T12209" s="1">
        <v>266</v>
      </c>
      <c r="U12209" s="1">
        <v>62.178111999999999</v>
      </c>
      <c r="V12209" s="1">
        <v>7.3109479999999998</v>
      </c>
      <c r="W12209" s="1">
        <v>192.32898</v>
      </c>
      <c r="X12209" s="8">
        <v>0.29887206054132631</v>
      </c>
    </row>
    <row r="12210" spans="1:24" x14ac:dyDescent="0.25">
      <c r="A12210">
        <v>12208</v>
      </c>
      <c r="B12210">
        <v>1186.008609</v>
      </c>
      <c r="C12210">
        <v>6.0604699999999996</v>
      </c>
      <c r="D12210">
        <v>114.539654</v>
      </c>
      <c r="E12210">
        <v>140.68231299999999</v>
      </c>
      <c r="F12210">
        <v>60.157710999999999</v>
      </c>
      <c r="G12210">
        <v>13.302110000000001</v>
      </c>
      <c r="H12210" s="2">
        <v>154.501441</v>
      </c>
      <c r="I12210" s="1">
        <v>4.0236179999999999</v>
      </c>
      <c r="J12210" s="5"/>
      <c r="K12210" s="1">
        <v>34.484662999999998</v>
      </c>
      <c r="L12210" s="1">
        <v>101.663162</v>
      </c>
      <c r="M12210" s="1">
        <v>35.972436000000002</v>
      </c>
      <c r="O12210" s="1">
        <v>161.758815</v>
      </c>
      <c r="P12210" s="1">
        <v>288.03451699999999</v>
      </c>
      <c r="Q12210" s="1">
        <v>32.875445999999997</v>
      </c>
      <c r="R12210" s="1">
        <v>40.318233999999997</v>
      </c>
      <c r="S12210" s="1">
        <v>18.166688000000001</v>
      </c>
      <c r="T12210" s="1">
        <v>254</v>
      </c>
      <c r="U12210" s="1">
        <v>47.651972000000001</v>
      </c>
      <c r="V12210" s="1">
        <v>6.7301450000000003</v>
      </c>
      <c r="W12210" s="1">
        <v>164.61419799999999</v>
      </c>
      <c r="X12210" s="8">
        <v>0.25257489263602129</v>
      </c>
    </row>
    <row r="12211" spans="1:24" x14ac:dyDescent="0.25">
      <c r="A12211">
        <v>12209</v>
      </c>
      <c r="B12211">
        <v>1139.7839739999999</v>
      </c>
      <c r="C12211">
        <v>5.1044980000000004</v>
      </c>
      <c r="D12211">
        <v>110.20515</v>
      </c>
      <c r="E12211">
        <v>120.152642</v>
      </c>
      <c r="F12211">
        <v>57.976914000000001</v>
      </c>
      <c r="G12211">
        <v>11.400528</v>
      </c>
      <c r="H12211" s="2">
        <v>156.33239800000001</v>
      </c>
      <c r="I12211" s="1">
        <v>3.5394860000000001</v>
      </c>
      <c r="J12211" s="5"/>
      <c r="K12211" s="1">
        <v>29.353180999999999</v>
      </c>
      <c r="L12211" s="1">
        <v>92.462126999999995</v>
      </c>
      <c r="M12211" s="1">
        <v>29.561502999999998</v>
      </c>
      <c r="O12211" s="1">
        <v>131.890466</v>
      </c>
      <c r="P12211" s="1">
        <v>240.72188399999999</v>
      </c>
      <c r="Q12211" s="1">
        <v>21.368496</v>
      </c>
      <c r="R12211" s="1">
        <v>37.437161000000003</v>
      </c>
      <c r="S12211" s="1">
        <v>16.943950000000001</v>
      </c>
      <c r="T12211" s="1">
        <v>240</v>
      </c>
      <c r="U12211" s="1">
        <v>44.451749</v>
      </c>
      <c r="V12211" s="1">
        <v>6.0421620000000003</v>
      </c>
      <c r="W12211" s="1">
        <v>132.34492700000001</v>
      </c>
      <c r="X12211" s="8">
        <v>0.26902074485472449</v>
      </c>
    </row>
    <row r="12212" spans="1:24" x14ac:dyDescent="0.25">
      <c r="A12212">
        <v>12210</v>
      </c>
      <c r="B12212">
        <v>1079.729462</v>
      </c>
      <c r="C12212">
        <v>4.2014889999999996</v>
      </c>
      <c r="D12212">
        <v>107.424927</v>
      </c>
      <c r="E12212">
        <v>103.909802</v>
      </c>
      <c r="F12212">
        <v>49.315810999999997</v>
      </c>
      <c r="G12212">
        <v>11.4</v>
      </c>
      <c r="H12212" s="2">
        <v>135.144228</v>
      </c>
      <c r="I12212" s="1">
        <v>2.7348849999999998</v>
      </c>
      <c r="J12212" s="5"/>
      <c r="K12212" s="1">
        <v>23.491015000000001</v>
      </c>
      <c r="L12212" s="1">
        <v>83.926311999999996</v>
      </c>
      <c r="M12212" s="1">
        <v>21.315691999999999</v>
      </c>
      <c r="O12212" s="1">
        <v>96.977779999999996</v>
      </c>
      <c r="P12212" s="1">
        <v>206.22374500000001</v>
      </c>
      <c r="Q12212" s="1">
        <v>12.761355</v>
      </c>
      <c r="R12212" s="1">
        <v>34.603264000000003</v>
      </c>
      <c r="S12212" s="1">
        <v>13.220912</v>
      </c>
      <c r="T12212" s="1">
        <v>217</v>
      </c>
      <c r="U12212" s="1">
        <v>42.861497999999997</v>
      </c>
      <c r="V12212" s="1">
        <v>5.2557749999999999</v>
      </c>
      <c r="W12212" s="1">
        <v>113.867374</v>
      </c>
      <c r="X12212" s="8">
        <v>0.2454484975502978</v>
      </c>
    </row>
    <row r="12213" spans="1:24" x14ac:dyDescent="0.25">
      <c r="A12213">
        <v>12211</v>
      </c>
      <c r="B12213">
        <v>1050.112995</v>
      </c>
      <c r="C12213">
        <v>5.8499160000000003</v>
      </c>
      <c r="D12213">
        <v>90.698408999999998</v>
      </c>
      <c r="E12213">
        <v>97.607856999999996</v>
      </c>
      <c r="F12213">
        <v>40.437879000000002</v>
      </c>
      <c r="G12213">
        <v>7.6010549999999997</v>
      </c>
      <c r="H12213" s="2">
        <v>109.667373</v>
      </c>
      <c r="I12213" s="1">
        <v>2.1841119999999998</v>
      </c>
      <c r="J12213" s="5"/>
      <c r="K12213" s="1">
        <v>20.306971000000001</v>
      </c>
      <c r="L12213" s="1">
        <v>87.373334</v>
      </c>
      <c r="M12213" s="1">
        <v>12.97584</v>
      </c>
      <c r="O12213" s="1">
        <v>76.046873000000005</v>
      </c>
      <c r="P12213" s="1">
        <v>190.29539700000001</v>
      </c>
      <c r="Q12213" s="1">
        <v>10.481737000000001</v>
      </c>
      <c r="R12213" s="1">
        <v>32.035795</v>
      </c>
      <c r="S12213" s="1">
        <v>7.5966930000000001</v>
      </c>
      <c r="T12213" s="1">
        <v>198</v>
      </c>
      <c r="U12213" s="1">
        <v>40.217962999999997</v>
      </c>
      <c r="V12213" s="1">
        <v>4.6398260000000002</v>
      </c>
      <c r="W12213" s="1">
        <v>97.907767000000007</v>
      </c>
      <c r="X12213" s="8">
        <v>0.1827131578113968</v>
      </c>
    </row>
    <row r="12214" spans="1:24" x14ac:dyDescent="0.25">
      <c r="A12214">
        <v>12212</v>
      </c>
      <c r="B12214">
        <v>1022.2601100000001</v>
      </c>
      <c r="C12214">
        <v>6.2350570000000003</v>
      </c>
      <c r="D12214">
        <v>50.162951999999997</v>
      </c>
      <c r="E12214">
        <v>92.877026000000001</v>
      </c>
      <c r="F12214">
        <v>29.680910999999998</v>
      </c>
      <c r="G12214">
        <v>8.5497359999999993</v>
      </c>
      <c r="H12214" s="2">
        <v>96.204734000000002</v>
      </c>
      <c r="I12214" s="1">
        <v>2.2559550000000002</v>
      </c>
      <c r="J12214" s="5"/>
      <c r="K12214" s="1">
        <v>17.484978999999999</v>
      </c>
      <c r="L12214" s="1">
        <v>78.072327000000001</v>
      </c>
      <c r="M12214" s="1">
        <v>8.9804680000000001</v>
      </c>
      <c r="O12214" s="1">
        <v>67.523718000000002</v>
      </c>
      <c r="P12214" s="1">
        <v>172.315507</v>
      </c>
      <c r="Q12214" s="1">
        <v>10.237734</v>
      </c>
      <c r="R12214" s="1">
        <v>30.273918999999999</v>
      </c>
      <c r="S12214" s="1">
        <v>4.5401150000000001</v>
      </c>
      <c r="T12214" s="1">
        <v>188</v>
      </c>
      <c r="U12214" s="1">
        <v>40.972251999999997</v>
      </c>
      <c r="V12214" s="1">
        <v>3.8332009999999999</v>
      </c>
      <c r="W12214" s="1">
        <v>87.595858000000007</v>
      </c>
      <c r="X12214" s="8">
        <v>7.1679985310609609E-2</v>
      </c>
    </row>
    <row r="12215" spans="1:24" x14ac:dyDescent="0.25">
      <c r="A12215">
        <v>12213</v>
      </c>
      <c r="B12215">
        <v>993.18195500000002</v>
      </c>
      <c r="C12215">
        <v>4.5320179999999999</v>
      </c>
      <c r="D12215">
        <v>28.382653000000001</v>
      </c>
      <c r="E12215">
        <v>93.027722999999995</v>
      </c>
      <c r="F12215">
        <v>26.810303999999999</v>
      </c>
      <c r="G12215">
        <v>10.449472</v>
      </c>
      <c r="H12215" s="2">
        <v>94.974755000000002</v>
      </c>
      <c r="I12215" s="1">
        <v>2.0385900000000001</v>
      </c>
      <c r="J12215" s="5"/>
      <c r="K12215" s="1">
        <v>12.795814999999999</v>
      </c>
      <c r="L12215" s="1">
        <v>59.380034000000002</v>
      </c>
      <c r="M12215" s="1">
        <v>8.8032590000000006</v>
      </c>
      <c r="O12215" s="1">
        <v>64.275122999999994</v>
      </c>
      <c r="P12215" s="1">
        <v>158.227408</v>
      </c>
      <c r="Q12215" s="1">
        <v>10.092966000000001</v>
      </c>
      <c r="R12215" s="1">
        <v>29.379182</v>
      </c>
      <c r="S12215" s="1">
        <v>3.4498129999999998</v>
      </c>
      <c r="T12215" s="1">
        <v>179</v>
      </c>
      <c r="U12215" s="1">
        <v>41.887675000000002</v>
      </c>
      <c r="V12215" s="1">
        <v>3.6114380000000001</v>
      </c>
      <c r="W12215" s="1">
        <v>84.449876000000003</v>
      </c>
      <c r="X12215" s="8">
        <v>0</v>
      </c>
    </row>
    <row r="12216" spans="1:24" x14ac:dyDescent="0.25">
      <c r="A12216">
        <v>12214</v>
      </c>
      <c r="B12216">
        <v>985.30785500000002</v>
      </c>
      <c r="C12216">
        <v>4.4245530000000004</v>
      </c>
      <c r="D12216">
        <v>26.986025000000001</v>
      </c>
      <c r="E12216">
        <v>99.683515</v>
      </c>
      <c r="F12216">
        <v>26.688521000000001</v>
      </c>
      <c r="G12216">
        <v>8.5505279999999999</v>
      </c>
      <c r="H12216" s="2">
        <v>89.122630000000001</v>
      </c>
      <c r="I12216" s="1">
        <v>2.353227</v>
      </c>
      <c r="J12216" s="5"/>
      <c r="K12216" s="1">
        <v>11.747489</v>
      </c>
      <c r="L12216" s="1">
        <v>49.234965000000003</v>
      </c>
      <c r="M12216" s="1">
        <v>8.884233</v>
      </c>
      <c r="O12216" s="1">
        <v>64.125896999999995</v>
      </c>
      <c r="P12216" s="1">
        <v>149.10901699999999</v>
      </c>
      <c r="Q12216" s="1">
        <v>10.538841</v>
      </c>
      <c r="R12216" s="1">
        <v>29.130269999999999</v>
      </c>
      <c r="S12216" s="1">
        <v>2.8561580000000002</v>
      </c>
      <c r="T12216" s="1">
        <v>161</v>
      </c>
      <c r="U12216" s="1">
        <v>38.864528</v>
      </c>
      <c r="V12216" s="1">
        <v>3.6187480000000001</v>
      </c>
      <c r="W12216" s="1">
        <v>86.457631000000006</v>
      </c>
      <c r="X12216" s="8">
        <v>0</v>
      </c>
    </row>
    <row r="12217" spans="1:24" x14ac:dyDescent="0.25">
      <c r="A12217">
        <v>12215</v>
      </c>
      <c r="B12217">
        <v>415.49695100000002</v>
      </c>
      <c r="C12217">
        <v>2.067949</v>
      </c>
      <c r="D12217">
        <v>10.765461</v>
      </c>
      <c r="E12217">
        <v>40.299717000000001</v>
      </c>
      <c r="F12217">
        <v>17.780379</v>
      </c>
      <c r="G12217">
        <v>2.3760000000000001E-3</v>
      </c>
      <c r="H12217" s="2">
        <v>35.145825000000002</v>
      </c>
      <c r="I12217" s="1">
        <v>1.2605</v>
      </c>
      <c r="J12217" s="5"/>
      <c r="K12217" s="1">
        <v>5.5811109999999999</v>
      </c>
      <c r="L12217" s="1">
        <v>20.875709000000001</v>
      </c>
      <c r="M12217" s="1">
        <v>3.892277</v>
      </c>
      <c r="O12217" s="1">
        <v>26.016186000000001</v>
      </c>
      <c r="P12217" s="1">
        <v>63.766855</v>
      </c>
      <c r="Q12217" s="1">
        <v>4.3156679999999996</v>
      </c>
      <c r="R12217" s="1">
        <v>11.512176</v>
      </c>
      <c r="S12217" s="1">
        <v>1.2740199999999999</v>
      </c>
      <c r="T12217" s="1">
        <v>141</v>
      </c>
      <c r="U12217" s="1">
        <v>8.0376510000000003</v>
      </c>
      <c r="V12217" s="1">
        <v>0.904748</v>
      </c>
      <c r="W12217" s="1">
        <v>19.243392</v>
      </c>
      <c r="X12217" s="8">
        <v>0</v>
      </c>
    </row>
    <row r="12218" spans="1:24" x14ac:dyDescent="0.25">
      <c r="A12218">
        <v>12216</v>
      </c>
      <c r="B12218">
        <v>936.06675199999995</v>
      </c>
      <c r="C12218">
        <v>2.602017</v>
      </c>
      <c r="D12218">
        <v>26.460431</v>
      </c>
      <c r="E12218">
        <v>101.686241</v>
      </c>
      <c r="F12218">
        <v>21.458531000000001</v>
      </c>
      <c r="G12218">
        <v>10.450264000000001</v>
      </c>
      <c r="H12218" s="2">
        <v>70.327012999999994</v>
      </c>
      <c r="I12218" s="1">
        <v>2.460769</v>
      </c>
      <c r="J12218" s="5"/>
      <c r="K12218" s="1">
        <v>12.297558</v>
      </c>
      <c r="L12218" s="1">
        <v>44.647044000000001</v>
      </c>
      <c r="M12218" s="1">
        <v>6.832338</v>
      </c>
      <c r="O12218" s="1">
        <v>58.874220000000001</v>
      </c>
      <c r="P12218" s="1">
        <v>131.07226299999999</v>
      </c>
      <c r="Q12218" s="1">
        <v>10.374473999999999</v>
      </c>
      <c r="R12218" s="1">
        <v>29.429254</v>
      </c>
      <c r="S12218" s="1">
        <v>3.0165030000000002</v>
      </c>
      <c r="T12218" s="1">
        <v>119</v>
      </c>
      <c r="U12218" s="1">
        <v>37.607661</v>
      </c>
      <c r="V12218" s="1">
        <v>3.6199780000000001</v>
      </c>
      <c r="W12218" s="1">
        <v>84.157336999999998</v>
      </c>
      <c r="X12218" s="8">
        <v>0</v>
      </c>
    </row>
    <row r="12219" spans="1:24" x14ac:dyDescent="0.25">
      <c r="A12219">
        <v>12217</v>
      </c>
      <c r="B12219">
        <v>922.36086999999998</v>
      </c>
      <c r="C12219">
        <v>2.3179650000000001</v>
      </c>
      <c r="D12219">
        <v>33.091014999999999</v>
      </c>
      <c r="E12219">
        <v>99.734531000000004</v>
      </c>
      <c r="F12219">
        <v>28.393958999999999</v>
      </c>
      <c r="G12219">
        <v>10.45</v>
      </c>
      <c r="H12219" s="2">
        <v>64.753826000000004</v>
      </c>
      <c r="I12219" s="1">
        <v>2.4609730000000001</v>
      </c>
      <c r="J12219" s="5"/>
      <c r="K12219" s="1">
        <v>12.283593</v>
      </c>
      <c r="L12219" s="1">
        <v>44.894635999999998</v>
      </c>
      <c r="M12219" s="1">
        <v>6.8171150000000003</v>
      </c>
      <c r="O12219" s="1">
        <v>55.911273999999999</v>
      </c>
      <c r="P12219" s="1">
        <v>129.31823900000001</v>
      </c>
      <c r="Q12219" s="1">
        <v>10.882517</v>
      </c>
      <c r="R12219" s="1">
        <v>29.382712999999999</v>
      </c>
      <c r="S12219" s="1">
        <v>2.632854</v>
      </c>
      <c r="T12219" s="1">
        <v>118</v>
      </c>
      <c r="U12219" s="1">
        <v>37.559367999999999</v>
      </c>
      <c r="V12219" s="1">
        <v>3.6160070000000002</v>
      </c>
      <c r="W12219" s="1">
        <v>83.472721000000007</v>
      </c>
      <c r="X12219" s="8">
        <v>0</v>
      </c>
    </row>
    <row r="12220" spans="1:24" x14ac:dyDescent="0.25">
      <c r="A12220">
        <v>12218</v>
      </c>
      <c r="B12220">
        <v>910.475235</v>
      </c>
      <c r="C12220">
        <v>2.3621599999999998</v>
      </c>
      <c r="D12220">
        <v>42.195591999999998</v>
      </c>
      <c r="E12220">
        <v>98.631980999999996</v>
      </c>
      <c r="F12220">
        <v>40.484104000000002</v>
      </c>
      <c r="G12220">
        <v>8.5505279999999999</v>
      </c>
      <c r="H12220" s="2">
        <v>59.523577000000003</v>
      </c>
      <c r="I12220" s="1">
        <v>2.5438860000000001</v>
      </c>
      <c r="J12220" s="5"/>
      <c r="K12220" s="1">
        <v>12.099479000000001</v>
      </c>
      <c r="L12220" s="1">
        <v>44.842888000000002</v>
      </c>
      <c r="M12220" s="1">
        <v>8.9783950000000008</v>
      </c>
      <c r="O12220" s="1">
        <v>55.583106999999998</v>
      </c>
      <c r="P12220" s="1">
        <v>125.644256</v>
      </c>
      <c r="Q12220" s="1">
        <v>10.946225</v>
      </c>
      <c r="R12220" s="1">
        <v>29.168516</v>
      </c>
      <c r="S12220" s="1">
        <v>2.3355389999999998</v>
      </c>
      <c r="T12220" s="1">
        <v>126</v>
      </c>
      <c r="U12220" s="1">
        <v>36.687919000000001</v>
      </c>
      <c r="V12220" s="1">
        <v>3.6245539999999998</v>
      </c>
      <c r="W12220" s="1">
        <v>82.876099999999994</v>
      </c>
      <c r="X12220" s="8">
        <v>0</v>
      </c>
    </row>
    <row r="12221" spans="1:24" x14ac:dyDescent="0.25">
      <c r="A12221">
        <v>12219</v>
      </c>
      <c r="B12221">
        <v>910.14768500000002</v>
      </c>
      <c r="C12221">
        <v>2.4386199999999998</v>
      </c>
      <c r="D12221">
        <v>45.147464999999997</v>
      </c>
      <c r="E12221">
        <v>99.927232000000004</v>
      </c>
      <c r="F12221">
        <v>40.055486000000002</v>
      </c>
      <c r="G12221">
        <v>9.4997360000000004</v>
      </c>
      <c r="H12221" s="2">
        <v>55.125625999999997</v>
      </c>
      <c r="I12221" s="1">
        <v>2.2709009999999998</v>
      </c>
      <c r="J12221" s="5"/>
      <c r="K12221" s="1">
        <v>11.506791</v>
      </c>
      <c r="L12221" s="1">
        <v>44.348086000000002</v>
      </c>
      <c r="M12221" s="1">
        <v>14.128499</v>
      </c>
      <c r="O12221" s="1">
        <v>56.339478999999997</v>
      </c>
      <c r="P12221" s="1">
        <v>121.333613</v>
      </c>
      <c r="Q12221" s="1">
        <v>10.822846999999999</v>
      </c>
      <c r="R12221" s="1">
        <v>29.096829</v>
      </c>
      <c r="S12221" s="1">
        <v>2.3388040000000001</v>
      </c>
      <c r="T12221" s="1">
        <v>124</v>
      </c>
      <c r="U12221" s="1">
        <v>32.792150999999997</v>
      </c>
      <c r="V12221" s="1">
        <v>3.6144720000000001</v>
      </c>
      <c r="W12221" s="1">
        <v>85.091877999999994</v>
      </c>
      <c r="X12221" s="8">
        <v>0</v>
      </c>
    </row>
    <row r="12222" spans="1:24" x14ac:dyDescent="0.25">
      <c r="A12222">
        <v>12220</v>
      </c>
      <c r="B12222">
        <v>913.93181000000004</v>
      </c>
      <c r="C12222">
        <v>2.3578199999999998</v>
      </c>
      <c r="D12222">
        <v>37.106036000000003</v>
      </c>
      <c r="E12222">
        <v>98.717153999999994</v>
      </c>
      <c r="F12222">
        <v>36.003408</v>
      </c>
      <c r="G12222">
        <v>10.449736</v>
      </c>
      <c r="H12222" s="2">
        <v>54.937722999999998</v>
      </c>
      <c r="I12222" s="1">
        <v>2.2560560000000001</v>
      </c>
      <c r="J12222" s="5"/>
      <c r="K12222" s="1">
        <v>12.033659</v>
      </c>
      <c r="L12222" s="1">
        <v>42.741501999999997</v>
      </c>
      <c r="M12222" s="1">
        <v>13.035693999999999</v>
      </c>
      <c r="O12222" s="1">
        <v>54.811450000000001</v>
      </c>
      <c r="P12222" s="1">
        <v>115.68831900000001</v>
      </c>
      <c r="Q12222" s="1">
        <v>10.308316</v>
      </c>
      <c r="R12222" s="1">
        <v>28.98151</v>
      </c>
      <c r="S12222" s="1">
        <v>2.2558039999999999</v>
      </c>
      <c r="T12222" s="1">
        <v>130</v>
      </c>
      <c r="U12222" s="1">
        <v>34.642023999999999</v>
      </c>
      <c r="V12222" s="1">
        <v>3.618992</v>
      </c>
      <c r="W12222" s="1">
        <v>87.942224999999993</v>
      </c>
      <c r="X12222" s="8">
        <v>0</v>
      </c>
    </row>
    <row r="12223" spans="1:24" x14ac:dyDescent="0.25">
      <c r="A12223">
        <v>12221</v>
      </c>
      <c r="B12223">
        <v>925.10208299999999</v>
      </c>
      <c r="C12223">
        <v>3.131227</v>
      </c>
      <c r="D12223">
        <v>42.205872999999997</v>
      </c>
      <c r="E12223">
        <v>97.372282999999996</v>
      </c>
      <c r="F12223">
        <v>33.657170000000001</v>
      </c>
      <c r="G12223">
        <v>9.5002639999999996</v>
      </c>
      <c r="H12223" s="2">
        <v>56.712623999999998</v>
      </c>
      <c r="I12223" s="1">
        <v>1.9371419999999999</v>
      </c>
      <c r="J12223" s="5"/>
      <c r="K12223" s="1">
        <v>16.134087999999998</v>
      </c>
      <c r="L12223" s="1">
        <v>42.883929000000002</v>
      </c>
      <c r="M12223" s="1">
        <v>9.3310709999999997</v>
      </c>
      <c r="O12223" s="1">
        <v>56.842891999999999</v>
      </c>
      <c r="P12223" s="1">
        <v>117.689194</v>
      </c>
      <c r="Q12223" s="1">
        <v>10.136905</v>
      </c>
      <c r="R12223" s="1">
        <v>28.271792999999999</v>
      </c>
      <c r="S12223" s="1">
        <v>2.146258</v>
      </c>
      <c r="T12223" s="1">
        <v>117</v>
      </c>
      <c r="U12223" s="1">
        <v>36.582493999999997</v>
      </c>
      <c r="V12223" s="1">
        <v>3.8281100000000001</v>
      </c>
      <c r="W12223" s="1">
        <v>95.253647999999998</v>
      </c>
      <c r="X12223" s="8">
        <v>0.1163274781222325</v>
      </c>
    </row>
    <row r="12224" spans="1:24" x14ac:dyDescent="0.25">
      <c r="A12224">
        <v>12222</v>
      </c>
      <c r="B12224">
        <v>971.043227</v>
      </c>
      <c r="C12224">
        <v>8.3528579999999994</v>
      </c>
      <c r="D12224">
        <v>63.115321999999999</v>
      </c>
      <c r="E12224">
        <v>98.285424000000006</v>
      </c>
      <c r="F12224">
        <v>27.785232000000001</v>
      </c>
      <c r="G12224">
        <v>13.298945</v>
      </c>
      <c r="H12224" s="2">
        <v>73.553477999999998</v>
      </c>
      <c r="I12224" s="1">
        <v>2.2770739999999998</v>
      </c>
      <c r="J12224" s="5"/>
      <c r="K12224" s="1">
        <v>21.040590999999999</v>
      </c>
      <c r="L12224" s="1">
        <v>51.425359</v>
      </c>
      <c r="M12224" s="1">
        <v>18.160156000000001</v>
      </c>
      <c r="O12224" s="1">
        <v>81.082260000000005</v>
      </c>
      <c r="P12224" s="1">
        <v>132.62367599999999</v>
      </c>
      <c r="Q12224" s="1">
        <v>14.379315</v>
      </c>
      <c r="R12224" s="1">
        <v>28.328631999999999</v>
      </c>
      <c r="S12224" s="1">
        <v>2.1071780000000002</v>
      </c>
      <c r="T12224" s="1">
        <v>169</v>
      </c>
      <c r="U12224" s="1">
        <v>43.637697000000003</v>
      </c>
      <c r="V12224" s="1">
        <v>5.6924460000000003</v>
      </c>
      <c r="W12224" s="1">
        <v>106.84446</v>
      </c>
      <c r="X12224" s="8">
        <v>0.2104011159600116</v>
      </c>
    </row>
    <row r="12225" spans="1:24" x14ac:dyDescent="0.25">
      <c r="A12225">
        <v>12223</v>
      </c>
      <c r="B12225">
        <v>1035.82969</v>
      </c>
      <c r="C12225">
        <v>13.607701</v>
      </c>
      <c r="D12225">
        <v>89.356151999999994</v>
      </c>
      <c r="E12225">
        <v>101.38000599999999</v>
      </c>
      <c r="F12225">
        <v>20.985135</v>
      </c>
      <c r="G12225">
        <v>18.048680000000001</v>
      </c>
      <c r="H12225" s="2">
        <v>99.614227999999997</v>
      </c>
      <c r="I12225" s="1">
        <v>3.4987059999999999</v>
      </c>
      <c r="J12225" s="5"/>
      <c r="K12225" s="1">
        <v>21.402501000000001</v>
      </c>
      <c r="L12225" s="1">
        <v>73.009231999999997</v>
      </c>
      <c r="M12225" s="1">
        <v>32.535269999999997</v>
      </c>
      <c r="O12225" s="1">
        <v>117.202749</v>
      </c>
      <c r="P12225" s="1">
        <v>178.369034</v>
      </c>
      <c r="Q12225" s="1">
        <v>26.570533000000001</v>
      </c>
      <c r="R12225" s="1">
        <v>30.990918000000001</v>
      </c>
      <c r="S12225" s="1">
        <v>3.0611679999999999</v>
      </c>
      <c r="T12225" s="1">
        <v>269</v>
      </c>
      <c r="U12225" s="1">
        <v>55.593691</v>
      </c>
      <c r="V12225" s="1">
        <v>7.1435389999999996</v>
      </c>
      <c r="W12225" s="1">
        <v>125.576904</v>
      </c>
      <c r="X12225" s="8">
        <v>0.27651146400994903</v>
      </c>
    </row>
    <row r="12226" spans="1:24" x14ac:dyDescent="0.25">
      <c r="A12226">
        <v>12224</v>
      </c>
      <c r="B12226">
        <v>1131.702198</v>
      </c>
      <c r="C12226">
        <v>16.922167999999999</v>
      </c>
      <c r="D12226">
        <v>106.488602</v>
      </c>
      <c r="E12226">
        <v>116.36321700000001</v>
      </c>
      <c r="F12226">
        <v>18.800538</v>
      </c>
      <c r="G12226">
        <v>18.999735999999999</v>
      </c>
      <c r="H12226" s="2">
        <v>121.235541</v>
      </c>
      <c r="I12226" s="1">
        <v>5.1888769999999997</v>
      </c>
      <c r="J12226" s="5"/>
      <c r="K12226" s="1">
        <v>22.982946999999999</v>
      </c>
      <c r="L12226" s="1">
        <v>90.772159000000002</v>
      </c>
      <c r="M12226" s="1">
        <v>39.521366999999998</v>
      </c>
      <c r="O12226" s="1">
        <v>147.77130600000001</v>
      </c>
      <c r="P12226" s="1">
        <v>243.38842099999999</v>
      </c>
      <c r="Q12226" s="1">
        <v>36.345799</v>
      </c>
      <c r="R12226" s="1">
        <v>36.175159000000001</v>
      </c>
      <c r="S12226" s="1">
        <v>5.7739180000000001</v>
      </c>
      <c r="T12226" s="1">
        <v>300</v>
      </c>
      <c r="U12226" s="1">
        <v>68.444011000000003</v>
      </c>
      <c r="V12226" s="1">
        <v>8.5874400000000009</v>
      </c>
      <c r="W12226" s="1">
        <v>164.85345799999999</v>
      </c>
      <c r="X12226" s="8">
        <v>0.31360272438241049</v>
      </c>
    </row>
    <row r="12227" spans="1:24" x14ac:dyDescent="0.25">
      <c r="A12227">
        <v>12225</v>
      </c>
      <c r="B12227">
        <v>1242.325096</v>
      </c>
      <c r="C12227">
        <v>17.484905999999999</v>
      </c>
      <c r="D12227">
        <v>114.23304899999999</v>
      </c>
      <c r="E12227">
        <v>132.89566600000001</v>
      </c>
      <c r="F12227">
        <v>18.546945999999998</v>
      </c>
      <c r="G12227">
        <v>19</v>
      </c>
      <c r="H12227" s="2">
        <v>135.659468</v>
      </c>
      <c r="I12227" s="1">
        <v>6.2947699999999998</v>
      </c>
      <c r="J12227" s="5"/>
      <c r="K12227" s="1">
        <v>29.758213000000001</v>
      </c>
      <c r="L12227" s="1">
        <v>95.756755999999996</v>
      </c>
      <c r="M12227" s="1">
        <v>40.228914000000003</v>
      </c>
      <c r="O12227" s="1">
        <v>168.13710599999999</v>
      </c>
      <c r="P12227" s="1">
        <v>294.89603699999998</v>
      </c>
      <c r="Q12227" s="1">
        <v>39.958297999999999</v>
      </c>
      <c r="R12227" s="1">
        <v>40.362603</v>
      </c>
      <c r="S12227" s="1">
        <v>7.2026339999999998</v>
      </c>
      <c r="T12227" s="1">
        <v>330</v>
      </c>
      <c r="U12227" s="1">
        <v>69.117267999999996</v>
      </c>
      <c r="V12227" s="1">
        <v>8.7698429999999998</v>
      </c>
      <c r="W12227" s="1">
        <v>189.83729400000001</v>
      </c>
      <c r="X12227" s="8">
        <v>0.32023858014668483</v>
      </c>
    </row>
    <row r="12228" spans="1:24" x14ac:dyDescent="0.25">
      <c r="A12228">
        <v>12226</v>
      </c>
      <c r="B12228">
        <v>1285.3948760000001</v>
      </c>
      <c r="C12228">
        <v>15.832015</v>
      </c>
      <c r="D12228">
        <v>116.893559</v>
      </c>
      <c r="E12228">
        <v>148.88305299999999</v>
      </c>
      <c r="F12228">
        <v>16.744143000000001</v>
      </c>
      <c r="G12228">
        <v>20.899471999999999</v>
      </c>
      <c r="H12228" s="2">
        <v>140.05297899999999</v>
      </c>
      <c r="I12228" s="1">
        <v>5.6159489999999996</v>
      </c>
      <c r="J12228" s="5"/>
      <c r="K12228" s="1">
        <v>35.248660999999998</v>
      </c>
      <c r="L12228" s="1">
        <v>97.104642999999996</v>
      </c>
      <c r="M12228" s="1">
        <v>40.022067999999997</v>
      </c>
      <c r="O12228" s="1">
        <v>176.52649199999999</v>
      </c>
      <c r="P12228" s="1">
        <v>319.56359900000001</v>
      </c>
      <c r="Q12228" s="1">
        <v>42.512236999999999</v>
      </c>
      <c r="R12228" s="1">
        <v>51.134312999999999</v>
      </c>
      <c r="S12228" s="1">
        <v>7.3369289999999996</v>
      </c>
      <c r="T12228" s="1">
        <v>340</v>
      </c>
      <c r="U12228" s="1">
        <v>58.863760999999997</v>
      </c>
      <c r="V12228" s="1">
        <v>10.486819000000001</v>
      </c>
      <c r="W12228" s="1">
        <v>195.41832099999999</v>
      </c>
      <c r="X12228" s="8">
        <v>0.32748363219328358</v>
      </c>
    </row>
    <row r="12229" spans="1:24" x14ac:dyDescent="0.25">
      <c r="A12229">
        <v>12227</v>
      </c>
      <c r="B12229">
        <v>1288.1396070000001</v>
      </c>
      <c r="C12229">
        <v>12.460963</v>
      </c>
      <c r="D12229">
        <v>118.980632</v>
      </c>
      <c r="E12229">
        <v>152.04656299999999</v>
      </c>
      <c r="F12229">
        <v>20.744123999999999</v>
      </c>
      <c r="G12229">
        <v>19.000527999999999</v>
      </c>
      <c r="H12229" s="2">
        <v>142.75868</v>
      </c>
      <c r="I12229" s="1">
        <v>4.9193040000000003</v>
      </c>
      <c r="J12229" s="5"/>
      <c r="K12229" s="1">
        <v>37.145800999999999</v>
      </c>
      <c r="L12229" s="1">
        <v>98.185889000000003</v>
      </c>
      <c r="M12229" s="1">
        <v>40.866418000000003</v>
      </c>
      <c r="O12229" s="1">
        <v>181.962706</v>
      </c>
      <c r="P12229" s="1">
        <v>327.58606200000003</v>
      </c>
      <c r="Q12229" s="1">
        <v>42.817068999999996</v>
      </c>
      <c r="R12229" s="1">
        <v>54.462605000000003</v>
      </c>
      <c r="S12229" s="1">
        <v>7.9096859999999998</v>
      </c>
      <c r="T12229" s="1">
        <v>302</v>
      </c>
      <c r="U12229" s="1">
        <v>60.764018</v>
      </c>
      <c r="V12229" s="1">
        <v>10.189719</v>
      </c>
      <c r="W12229" s="1">
        <v>202.18381600000001</v>
      </c>
      <c r="X12229" s="8">
        <v>0.25918701272020872</v>
      </c>
    </row>
    <row r="12230" spans="1:24" x14ac:dyDescent="0.25">
      <c r="A12230">
        <v>12228</v>
      </c>
      <c r="B12230">
        <v>1288.966643</v>
      </c>
      <c r="C12230">
        <v>7.9280689999999998</v>
      </c>
      <c r="D12230">
        <v>117.712504</v>
      </c>
      <c r="E12230">
        <v>145.29281800000001</v>
      </c>
      <c r="F12230">
        <v>26.335167999999999</v>
      </c>
      <c r="G12230">
        <v>17.100528000000001</v>
      </c>
      <c r="H12230" s="2">
        <v>150.098569</v>
      </c>
      <c r="I12230" s="1">
        <v>4.774044</v>
      </c>
      <c r="J12230" s="5"/>
      <c r="K12230" s="1">
        <v>37.380464000000003</v>
      </c>
      <c r="L12230" s="1">
        <v>99.546683000000002</v>
      </c>
      <c r="M12230" s="1">
        <v>41.522767000000002</v>
      </c>
      <c r="O12230" s="1">
        <v>180.20175399999999</v>
      </c>
      <c r="P12230" s="1">
        <v>325.19741499999998</v>
      </c>
      <c r="Q12230" s="1">
        <v>42.712021999999997</v>
      </c>
      <c r="R12230" s="1">
        <v>52.141851000000003</v>
      </c>
      <c r="S12230" s="1">
        <v>8.4858360000000008</v>
      </c>
      <c r="T12230" s="1">
        <v>303</v>
      </c>
      <c r="U12230" s="1">
        <v>52.182993000000003</v>
      </c>
      <c r="V12230" s="1">
        <v>10.057907999999999</v>
      </c>
      <c r="W12230" s="1">
        <v>202.55183400000001</v>
      </c>
      <c r="X12230" s="8">
        <v>0.27672067887992502</v>
      </c>
    </row>
    <row r="12231" spans="1:24" x14ac:dyDescent="0.25">
      <c r="A12231">
        <v>12229</v>
      </c>
      <c r="B12231">
        <v>1293.1349640000001</v>
      </c>
      <c r="C12231">
        <v>5.7927879999999998</v>
      </c>
      <c r="D12231">
        <v>117.170569</v>
      </c>
      <c r="E12231">
        <v>146.83440300000001</v>
      </c>
      <c r="F12231">
        <v>31.355640999999999</v>
      </c>
      <c r="G12231">
        <v>18.049735999999999</v>
      </c>
      <c r="H12231" s="2">
        <v>161.18728400000001</v>
      </c>
      <c r="I12231" s="1">
        <v>4.8161779999999998</v>
      </c>
      <c r="J12231" s="5"/>
      <c r="K12231" s="1">
        <v>39.944673000000002</v>
      </c>
      <c r="L12231" s="1">
        <v>101.31367899999999</v>
      </c>
      <c r="M12231" s="1">
        <v>41.933883999999999</v>
      </c>
      <c r="O12231" s="1">
        <v>181.85432800000001</v>
      </c>
      <c r="P12231" s="1">
        <v>318.48418299999997</v>
      </c>
      <c r="Q12231" s="1">
        <v>41.958595000000003</v>
      </c>
      <c r="R12231" s="1">
        <v>52.914147999999997</v>
      </c>
      <c r="S12231" s="1">
        <v>8.6975800000000003</v>
      </c>
      <c r="T12231" s="1">
        <v>302</v>
      </c>
      <c r="U12231" s="1">
        <v>54.2746</v>
      </c>
      <c r="V12231" s="1">
        <v>10.016111</v>
      </c>
      <c r="W12231" s="1">
        <v>202.14845199999999</v>
      </c>
      <c r="X12231" s="8">
        <v>0.30026947425018441</v>
      </c>
    </row>
    <row r="12232" spans="1:24" x14ac:dyDescent="0.25">
      <c r="A12232">
        <v>12230</v>
      </c>
      <c r="B12232">
        <v>1277.8978709999999</v>
      </c>
      <c r="C12232">
        <v>6.279147</v>
      </c>
      <c r="D12232">
        <v>120.53035800000001</v>
      </c>
      <c r="E12232">
        <v>146.95416700000001</v>
      </c>
      <c r="F12232">
        <v>40.171163</v>
      </c>
      <c r="G12232">
        <v>18.999735999999999</v>
      </c>
      <c r="H12232" s="2">
        <v>169.03547499999999</v>
      </c>
      <c r="I12232" s="1">
        <v>4.2325949999999999</v>
      </c>
      <c r="J12232" s="5"/>
      <c r="K12232" s="1">
        <v>41.591974999999998</v>
      </c>
      <c r="L12232" s="1">
        <v>102.062673</v>
      </c>
      <c r="M12232" s="1">
        <v>41.113047999999999</v>
      </c>
      <c r="O12232" s="1">
        <v>186.32459800000001</v>
      </c>
      <c r="P12232" s="1">
        <v>315.65576399999998</v>
      </c>
      <c r="Q12232" s="1">
        <v>40.072800000000001</v>
      </c>
      <c r="R12232" s="1">
        <v>52.576692999999999</v>
      </c>
      <c r="S12232" s="1">
        <v>8.5051179999999995</v>
      </c>
      <c r="T12232" s="1">
        <v>275</v>
      </c>
      <c r="U12232" s="1">
        <v>58.107182999999999</v>
      </c>
      <c r="V12232" s="1">
        <v>10.066064000000001</v>
      </c>
      <c r="W12232" s="1">
        <v>202.45553000000001</v>
      </c>
      <c r="X12232" s="8">
        <v>0.29637397185234438</v>
      </c>
    </row>
    <row r="12233" spans="1:24" x14ac:dyDescent="0.25">
      <c r="A12233">
        <v>12231</v>
      </c>
      <c r="B12233">
        <v>1247.0578820000001</v>
      </c>
      <c r="C12233">
        <v>5.771058</v>
      </c>
      <c r="D12233">
        <v>118.614531</v>
      </c>
      <c r="E12233">
        <v>141.585509</v>
      </c>
      <c r="F12233">
        <v>47.572626</v>
      </c>
      <c r="G12233">
        <v>19.005278000000001</v>
      </c>
      <c r="H12233" s="2">
        <v>161.60055500000001</v>
      </c>
      <c r="I12233" s="1">
        <v>3.1949019999999999</v>
      </c>
      <c r="J12233" s="5"/>
      <c r="K12233" s="1">
        <v>38.435448999999998</v>
      </c>
      <c r="L12233" s="1">
        <v>101.94677</v>
      </c>
      <c r="M12233" s="1">
        <v>37.141027999999999</v>
      </c>
      <c r="O12233" s="1">
        <v>175.68123</v>
      </c>
      <c r="P12233" s="1">
        <v>304.88239499999997</v>
      </c>
      <c r="Q12233" s="1">
        <v>40.053778000000001</v>
      </c>
      <c r="R12233" s="1">
        <v>47.531345000000002</v>
      </c>
      <c r="S12233" s="1">
        <v>8.3125649999999993</v>
      </c>
      <c r="T12233" s="1">
        <v>295</v>
      </c>
      <c r="U12233" s="1">
        <v>53.065849999999998</v>
      </c>
      <c r="V12233" s="1">
        <v>8.6914549999999995</v>
      </c>
      <c r="W12233" s="1">
        <v>194.337726</v>
      </c>
      <c r="X12233" s="8">
        <v>0.30256574850632911</v>
      </c>
    </row>
    <row r="12234" spans="1:24" x14ac:dyDescent="0.25">
      <c r="A12234">
        <v>12232</v>
      </c>
      <c r="B12234">
        <v>1197.2321999999999</v>
      </c>
      <c r="C12234">
        <v>4.8197599999999996</v>
      </c>
      <c r="D12234">
        <v>114.458721</v>
      </c>
      <c r="E12234">
        <v>133.922462</v>
      </c>
      <c r="F12234">
        <v>54.953158999999999</v>
      </c>
      <c r="G12234">
        <v>13.296306</v>
      </c>
      <c r="H12234" s="2">
        <v>148.09291999999999</v>
      </c>
      <c r="I12234" s="1">
        <v>2.0977990000000002</v>
      </c>
      <c r="J12234" s="5"/>
      <c r="K12234" s="1">
        <v>35.430624999999999</v>
      </c>
      <c r="L12234" s="1">
        <v>99.162565999999998</v>
      </c>
      <c r="M12234" s="1">
        <v>32.064484999999998</v>
      </c>
      <c r="O12234" s="1">
        <v>157.58883599999999</v>
      </c>
      <c r="P12234" s="1">
        <v>267.690789</v>
      </c>
      <c r="Q12234" s="1">
        <v>34.502282999999998</v>
      </c>
      <c r="R12234" s="1">
        <v>40.983508</v>
      </c>
      <c r="S12234" s="1">
        <v>7.9511770000000004</v>
      </c>
      <c r="T12234" s="1">
        <v>246</v>
      </c>
      <c r="U12234" s="1">
        <v>46.239516999999999</v>
      </c>
      <c r="V12234" s="1">
        <v>6.9983849999999999</v>
      </c>
      <c r="W12234" s="1">
        <v>165.80974699999999</v>
      </c>
      <c r="X12234" s="8">
        <v>0.2549421248946287</v>
      </c>
    </row>
    <row r="12235" spans="1:24" x14ac:dyDescent="0.25">
      <c r="A12235">
        <v>12233</v>
      </c>
      <c r="B12235">
        <v>1133.9116469999999</v>
      </c>
      <c r="C12235">
        <v>4.4917559999999996</v>
      </c>
      <c r="D12235">
        <v>112.6435</v>
      </c>
      <c r="E12235">
        <v>117.258122</v>
      </c>
      <c r="F12235">
        <v>53.129120999999998</v>
      </c>
      <c r="G12235">
        <v>12.350263</v>
      </c>
      <c r="H12235" s="2">
        <v>141.66358399999999</v>
      </c>
      <c r="I12235" s="1">
        <v>1.37778</v>
      </c>
      <c r="J12235" s="5"/>
      <c r="K12235" s="1">
        <v>31.428733000000001</v>
      </c>
      <c r="L12235" s="1">
        <v>88.178968999999995</v>
      </c>
      <c r="M12235" s="1">
        <v>29.594405999999999</v>
      </c>
      <c r="O12235" s="1">
        <v>124.326063</v>
      </c>
      <c r="P12235" s="1">
        <v>229.618382</v>
      </c>
      <c r="Q12235" s="1">
        <v>22.200824000000001</v>
      </c>
      <c r="R12235" s="1">
        <v>36.392276000000003</v>
      </c>
      <c r="S12235" s="1">
        <v>7.0923939999999996</v>
      </c>
      <c r="T12235" s="1">
        <v>225</v>
      </c>
      <c r="U12235" s="1">
        <v>43.342002000000001</v>
      </c>
      <c r="V12235" s="1">
        <v>6.7973929999999996</v>
      </c>
      <c r="W12235" s="1">
        <v>124.937974</v>
      </c>
      <c r="X12235" s="8">
        <v>0.27694122002589677</v>
      </c>
    </row>
    <row r="12236" spans="1:24" x14ac:dyDescent="0.25">
      <c r="A12236">
        <v>12234</v>
      </c>
      <c r="B12236">
        <v>1086.364542</v>
      </c>
      <c r="C12236">
        <v>3.620441</v>
      </c>
      <c r="D12236">
        <v>108.2535</v>
      </c>
      <c r="E12236">
        <v>102.826902</v>
      </c>
      <c r="F12236">
        <v>40.729492</v>
      </c>
      <c r="G12236">
        <v>10.450528</v>
      </c>
      <c r="H12236" s="2">
        <v>130.105266</v>
      </c>
      <c r="I12236" s="1">
        <v>1.1587730000000001</v>
      </c>
      <c r="J12236" s="5"/>
      <c r="K12236" s="1">
        <v>26.614910999999999</v>
      </c>
      <c r="L12236" s="1">
        <v>71.886759999999995</v>
      </c>
      <c r="M12236" s="1">
        <v>24.006343000000001</v>
      </c>
      <c r="O12236" s="1">
        <v>86.921306999999999</v>
      </c>
      <c r="P12236" s="1">
        <v>210.29529299999999</v>
      </c>
      <c r="Q12236" s="1">
        <v>14.531199000000001</v>
      </c>
      <c r="R12236" s="1">
        <v>34.364752000000003</v>
      </c>
      <c r="S12236" s="1">
        <v>5.5408119999999998</v>
      </c>
      <c r="T12236" s="1">
        <v>243</v>
      </c>
      <c r="U12236" s="1">
        <v>41.082096</v>
      </c>
      <c r="V12236" s="1">
        <v>6.645168</v>
      </c>
      <c r="W12236" s="1">
        <v>110.531012</v>
      </c>
      <c r="X12236" s="8">
        <v>0.26313576033607072</v>
      </c>
    </row>
    <row r="12237" spans="1:24" x14ac:dyDescent="0.25">
      <c r="A12237">
        <v>12235</v>
      </c>
      <c r="B12237">
        <v>1048.661797</v>
      </c>
      <c r="C12237">
        <v>2.8315190000000001</v>
      </c>
      <c r="D12237">
        <v>85.693354999999997</v>
      </c>
      <c r="E12237">
        <v>98.554225000000002</v>
      </c>
      <c r="F12237">
        <v>29.750174999999999</v>
      </c>
      <c r="G12237">
        <v>7.6007920000000002</v>
      </c>
      <c r="H12237" s="2">
        <v>116.763493</v>
      </c>
      <c r="I12237" s="1">
        <v>1.692985</v>
      </c>
      <c r="J12237" s="5"/>
      <c r="K12237" s="1">
        <v>22.040265999999999</v>
      </c>
      <c r="L12237" s="1">
        <v>64.794703999999996</v>
      </c>
      <c r="M12237" s="1">
        <v>20.320948000000001</v>
      </c>
      <c r="O12237" s="1">
        <v>75.799475000000001</v>
      </c>
      <c r="P12237" s="1">
        <v>197.415997</v>
      </c>
      <c r="Q12237" s="1">
        <v>11.58911</v>
      </c>
      <c r="R12237" s="1">
        <v>33.533600999999997</v>
      </c>
      <c r="S12237" s="1">
        <v>4.8213869999999996</v>
      </c>
      <c r="T12237" s="1">
        <v>200</v>
      </c>
      <c r="U12237" s="1">
        <v>41.678099000000003</v>
      </c>
      <c r="V12237" s="1">
        <v>6.6097840000000003</v>
      </c>
      <c r="W12237" s="1">
        <v>97.642696999999998</v>
      </c>
      <c r="X12237" s="8">
        <v>0.20353190891547471</v>
      </c>
    </row>
    <row r="12238" spans="1:24" x14ac:dyDescent="0.25">
      <c r="A12238">
        <v>12236</v>
      </c>
      <c r="B12238">
        <v>1025.6422170000001</v>
      </c>
      <c r="C12238">
        <v>2.7763439999999999</v>
      </c>
      <c r="D12238">
        <v>46.554388000000003</v>
      </c>
      <c r="E12238">
        <v>94.885986000000003</v>
      </c>
      <c r="F12238">
        <v>27.183934000000001</v>
      </c>
      <c r="G12238">
        <v>7.6</v>
      </c>
      <c r="H12238" s="2">
        <v>104.458844</v>
      </c>
      <c r="I12238" s="1">
        <v>1.8116540000000001</v>
      </c>
      <c r="J12238" s="5"/>
      <c r="K12238" s="1">
        <v>17.056789999999999</v>
      </c>
      <c r="L12238" s="1">
        <v>62.130960999999999</v>
      </c>
      <c r="M12238" s="1">
        <v>22.475453999999999</v>
      </c>
      <c r="O12238" s="1">
        <v>68.899575999999996</v>
      </c>
      <c r="P12238" s="1">
        <v>183.109182</v>
      </c>
      <c r="Q12238" s="1">
        <v>10.321272</v>
      </c>
      <c r="R12238" s="1">
        <v>31.156815000000002</v>
      </c>
      <c r="S12238" s="1">
        <v>5.2476419999999999</v>
      </c>
      <c r="T12238" s="1">
        <v>206</v>
      </c>
      <c r="U12238" s="1">
        <v>42.491523000000001</v>
      </c>
      <c r="V12238" s="1">
        <v>6.5793049999999997</v>
      </c>
      <c r="W12238" s="1">
        <v>88.914434</v>
      </c>
      <c r="X12238" s="8">
        <v>9.1646132295852015E-2</v>
      </c>
    </row>
    <row r="12239" spans="1:24" x14ac:dyDescent="0.25">
      <c r="A12239">
        <v>12237</v>
      </c>
      <c r="B12239">
        <v>997.28866500000004</v>
      </c>
      <c r="C12239">
        <v>2.985865</v>
      </c>
      <c r="D12239">
        <v>27.569261000000001</v>
      </c>
      <c r="E12239">
        <v>93.262645000000006</v>
      </c>
      <c r="F12239">
        <v>23.019075000000001</v>
      </c>
      <c r="G12239">
        <v>11.398944999999999</v>
      </c>
      <c r="H12239" s="2">
        <v>89.278049999999993</v>
      </c>
      <c r="I12239" s="1">
        <v>1.4860930000000001</v>
      </c>
      <c r="J12239" s="5"/>
      <c r="K12239" s="1">
        <v>12.184167</v>
      </c>
      <c r="L12239" s="1">
        <v>54.145377000000003</v>
      </c>
      <c r="M12239" s="1">
        <v>15.583955</v>
      </c>
      <c r="O12239" s="1">
        <v>56.61985</v>
      </c>
      <c r="P12239" s="1">
        <v>166.17726500000001</v>
      </c>
      <c r="Q12239" s="1">
        <v>10.234403</v>
      </c>
      <c r="R12239" s="1">
        <v>29.354931000000001</v>
      </c>
      <c r="S12239" s="1">
        <v>5.3470060000000004</v>
      </c>
      <c r="T12239" s="1">
        <v>203</v>
      </c>
      <c r="U12239" s="1">
        <v>40.694741999999998</v>
      </c>
      <c r="V12239" s="1">
        <v>6.557042</v>
      </c>
      <c r="W12239" s="1">
        <v>87.534263999999993</v>
      </c>
      <c r="X12239" s="8">
        <v>0</v>
      </c>
    </row>
    <row r="12240" spans="1:24" x14ac:dyDescent="0.25">
      <c r="A12240">
        <v>12238</v>
      </c>
      <c r="B12240">
        <v>965.414536</v>
      </c>
      <c r="C12240">
        <v>2.881351</v>
      </c>
      <c r="D12240">
        <v>26.651686999999999</v>
      </c>
      <c r="E12240">
        <v>94.760845000000003</v>
      </c>
      <c r="F12240">
        <v>22.793842000000001</v>
      </c>
      <c r="G12240">
        <v>10.450264000000001</v>
      </c>
      <c r="H12240" s="2">
        <v>80.061813999999998</v>
      </c>
      <c r="I12240" s="1">
        <v>2.2985380000000002</v>
      </c>
      <c r="J12240" s="5"/>
      <c r="K12240" s="1">
        <v>11.420790999999999</v>
      </c>
      <c r="L12240" s="1">
        <v>46.475647000000002</v>
      </c>
      <c r="M12240" s="1">
        <v>8.1498559999999998</v>
      </c>
      <c r="O12240" s="1">
        <v>52.434733999999999</v>
      </c>
      <c r="P12240" s="1">
        <v>151.806648</v>
      </c>
      <c r="Q12240" s="1">
        <v>10.084464000000001</v>
      </c>
      <c r="R12240" s="1">
        <v>29.904914000000002</v>
      </c>
      <c r="S12240" s="1">
        <v>4.0138309999999997</v>
      </c>
      <c r="T12240" s="1">
        <v>184</v>
      </c>
      <c r="U12240" s="1">
        <v>41.510734999999997</v>
      </c>
      <c r="V12240" s="1">
        <v>6.5620609999999999</v>
      </c>
      <c r="W12240" s="1">
        <v>90.349451999999999</v>
      </c>
      <c r="X12240" s="8">
        <v>0</v>
      </c>
    </row>
    <row r="12241" spans="1:24" x14ac:dyDescent="0.25">
      <c r="A12241">
        <v>12239</v>
      </c>
      <c r="B12241">
        <v>405.15837699999997</v>
      </c>
      <c r="C12241">
        <v>1.2807170000000001</v>
      </c>
      <c r="D12241">
        <v>10.789797999999999</v>
      </c>
      <c r="E12241">
        <v>37.597924999999996</v>
      </c>
      <c r="F12241">
        <v>16.596907999999999</v>
      </c>
      <c r="G12241">
        <v>2.9030000000000002E-3</v>
      </c>
      <c r="H12241" s="2">
        <v>33.510814000000003</v>
      </c>
      <c r="I12241" s="1">
        <v>1.319016</v>
      </c>
      <c r="J12241" s="5"/>
      <c r="K12241" s="1">
        <v>5.5210759999999999</v>
      </c>
      <c r="L12241" s="1">
        <v>20.232973000000001</v>
      </c>
      <c r="M12241" s="1">
        <v>3.2234950000000002</v>
      </c>
      <c r="O12241" s="1">
        <v>21.455407000000001</v>
      </c>
      <c r="P12241" s="1">
        <v>65.942955999999995</v>
      </c>
      <c r="Q12241" s="1">
        <v>4.0329249999999996</v>
      </c>
      <c r="R12241" s="1">
        <v>12.15028</v>
      </c>
      <c r="S12241" s="1">
        <v>1.3597379999999999</v>
      </c>
      <c r="T12241" s="1">
        <v>171</v>
      </c>
      <c r="U12241" s="1">
        <v>8.8370130000000007</v>
      </c>
      <c r="V12241" s="1">
        <v>1.636131</v>
      </c>
      <c r="W12241" s="1">
        <v>20.434118000000002</v>
      </c>
      <c r="X12241" s="8">
        <v>0</v>
      </c>
    </row>
    <row r="12242" spans="1:24" x14ac:dyDescent="0.25">
      <c r="A12242">
        <v>12240</v>
      </c>
      <c r="B12242">
        <v>909.46394499999997</v>
      </c>
      <c r="C12242">
        <v>2.4487290000000002</v>
      </c>
      <c r="D12242">
        <v>26.684348</v>
      </c>
      <c r="E12242">
        <v>95.431348</v>
      </c>
      <c r="F12242">
        <v>33.425229999999999</v>
      </c>
      <c r="G12242">
        <v>9.5002639999999996</v>
      </c>
      <c r="H12242" s="2">
        <v>75.333982000000006</v>
      </c>
      <c r="I12242" s="1">
        <v>2.578039</v>
      </c>
      <c r="J12242" s="5"/>
      <c r="K12242" s="1">
        <v>12.265631000000001</v>
      </c>
      <c r="L12242" s="1">
        <v>42.720238999999999</v>
      </c>
      <c r="M12242" s="1">
        <v>7.10595</v>
      </c>
      <c r="O12242" s="1">
        <v>41.477871999999998</v>
      </c>
      <c r="P12242" s="1">
        <v>145.419479</v>
      </c>
      <c r="Q12242" s="1">
        <v>10.033136000000001</v>
      </c>
      <c r="R12242" s="1">
        <v>25.739136999999999</v>
      </c>
      <c r="S12242" s="1">
        <v>2.8389150000000001</v>
      </c>
      <c r="T12242" s="1">
        <v>159</v>
      </c>
      <c r="U12242" s="1">
        <v>42.383690999999999</v>
      </c>
      <c r="V12242" s="1">
        <v>6.5692750000000002</v>
      </c>
      <c r="W12242" s="1">
        <v>84.502450999999994</v>
      </c>
      <c r="X12242" s="8">
        <v>0</v>
      </c>
    </row>
    <row r="12243" spans="1:24" x14ac:dyDescent="0.25">
      <c r="A12243">
        <v>12241</v>
      </c>
      <c r="B12243">
        <v>890.10289299999999</v>
      </c>
      <c r="C12243">
        <v>2.3336380000000001</v>
      </c>
      <c r="D12243">
        <v>26.088524</v>
      </c>
      <c r="E12243">
        <v>95.445747999999995</v>
      </c>
      <c r="F12243">
        <v>37.175846999999997</v>
      </c>
      <c r="G12243">
        <v>9.5</v>
      </c>
      <c r="H12243" s="2">
        <v>81.231832999999995</v>
      </c>
      <c r="I12243" s="1">
        <v>2.8540670000000001</v>
      </c>
      <c r="J12243" s="5"/>
      <c r="K12243" s="1">
        <v>12.147384000000001</v>
      </c>
      <c r="L12243" s="1">
        <v>42.068221000000001</v>
      </c>
      <c r="M12243" s="1">
        <v>7.0916540000000001</v>
      </c>
      <c r="O12243" s="1">
        <v>37.856676</v>
      </c>
      <c r="P12243" s="1">
        <v>142.216249</v>
      </c>
      <c r="Q12243" s="1">
        <v>9.575806</v>
      </c>
      <c r="R12243" s="1">
        <v>24.261025</v>
      </c>
      <c r="S12243" s="1">
        <v>2.9576020000000001</v>
      </c>
      <c r="T12243" s="1">
        <v>138</v>
      </c>
      <c r="U12243" s="1">
        <v>40.542811</v>
      </c>
      <c r="V12243" s="1">
        <v>6.5663900000000002</v>
      </c>
      <c r="W12243" s="1">
        <v>82.158642</v>
      </c>
      <c r="X12243" s="8">
        <v>0</v>
      </c>
    </row>
    <row r="12244" spans="1:24" x14ac:dyDescent="0.25">
      <c r="A12244">
        <v>12242</v>
      </c>
      <c r="B12244">
        <v>883.27276800000004</v>
      </c>
      <c r="C12244">
        <v>2.434815</v>
      </c>
      <c r="D12244">
        <v>25.845672</v>
      </c>
      <c r="E12244">
        <v>95.077550000000002</v>
      </c>
      <c r="F12244">
        <v>32.792442000000001</v>
      </c>
      <c r="G12244">
        <v>10.449736</v>
      </c>
      <c r="H12244" s="2">
        <v>80.398660000000007</v>
      </c>
      <c r="I12244" s="1">
        <v>2.3356059999999998</v>
      </c>
      <c r="J12244" s="5"/>
      <c r="K12244" s="1">
        <v>11.531169999999999</v>
      </c>
      <c r="L12244" s="1">
        <v>42.101381000000003</v>
      </c>
      <c r="M12244" s="1">
        <v>7.0575299999999999</v>
      </c>
      <c r="O12244" s="1">
        <v>36.026530999999999</v>
      </c>
      <c r="P12244" s="1">
        <v>137.50451200000001</v>
      </c>
      <c r="Q12244" s="1">
        <v>9.785482</v>
      </c>
      <c r="R12244" s="1">
        <v>24.386648000000001</v>
      </c>
      <c r="S12244" s="1">
        <v>2.9145840000000001</v>
      </c>
      <c r="T12244" s="1">
        <v>118</v>
      </c>
      <c r="U12244" s="1">
        <v>38.799489000000001</v>
      </c>
      <c r="V12244" s="1">
        <v>6.5721100000000003</v>
      </c>
      <c r="W12244" s="1">
        <v>82.951311000000004</v>
      </c>
      <c r="X12244" s="8">
        <v>0</v>
      </c>
    </row>
    <row r="12245" spans="1:24" x14ac:dyDescent="0.25">
      <c r="A12245">
        <v>12243</v>
      </c>
      <c r="B12245">
        <v>887.04543200000001</v>
      </c>
      <c r="C12245">
        <v>2.403251</v>
      </c>
      <c r="D12245">
        <v>25.876874000000001</v>
      </c>
      <c r="E12245">
        <v>94.317053999999999</v>
      </c>
      <c r="F12245">
        <v>29.254403</v>
      </c>
      <c r="G12245">
        <v>11.399736000000001</v>
      </c>
      <c r="H12245" s="2">
        <v>80.922370999999998</v>
      </c>
      <c r="I12245" s="1">
        <v>2.541245</v>
      </c>
      <c r="J12245" s="5"/>
      <c r="K12245" s="1">
        <v>10.613809</v>
      </c>
      <c r="L12245" s="1">
        <v>43.508785000000003</v>
      </c>
      <c r="M12245" s="1">
        <v>6.780513</v>
      </c>
      <c r="O12245" s="1">
        <v>35.547154999999997</v>
      </c>
      <c r="P12245" s="1">
        <v>137.79065700000001</v>
      </c>
      <c r="Q12245" s="1">
        <v>10.033462</v>
      </c>
      <c r="R12245" s="1">
        <v>24.539442000000001</v>
      </c>
      <c r="S12245" s="1">
        <v>2.7690839999999999</v>
      </c>
      <c r="T12245" s="1">
        <v>109</v>
      </c>
      <c r="U12245" s="1">
        <v>36.119027000000003</v>
      </c>
      <c r="V12245" s="1">
        <v>6.5793140000000001</v>
      </c>
      <c r="W12245" s="1">
        <v>83.106159000000005</v>
      </c>
      <c r="X12245" s="8">
        <v>0</v>
      </c>
    </row>
    <row r="12246" spans="1:24" x14ac:dyDescent="0.25">
      <c r="A12246">
        <v>12244</v>
      </c>
      <c r="B12246">
        <v>888.95418800000004</v>
      </c>
      <c r="C12246">
        <v>2.8516560000000002</v>
      </c>
      <c r="D12246">
        <v>25.307324999999999</v>
      </c>
      <c r="E12246">
        <v>92.916045999999994</v>
      </c>
      <c r="F12246">
        <v>28.240069999999999</v>
      </c>
      <c r="G12246">
        <v>10.450264000000001</v>
      </c>
      <c r="H12246" s="2">
        <v>84.998233999999997</v>
      </c>
      <c r="I12246" s="1">
        <v>2.9854280000000002</v>
      </c>
      <c r="J12246" s="5"/>
      <c r="K12246" s="1">
        <v>10.990012</v>
      </c>
      <c r="L12246" s="1">
        <v>46.889021999999997</v>
      </c>
      <c r="M12246" s="1">
        <v>5.1202920000000001</v>
      </c>
      <c r="O12246" s="1">
        <v>35.709874999999997</v>
      </c>
      <c r="P12246" s="1">
        <v>130.870608</v>
      </c>
      <c r="Q12246" s="1">
        <v>10.370850000000001</v>
      </c>
      <c r="R12246" s="1">
        <v>24.785831000000002</v>
      </c>
      <c r="S12246" s="1">
        <v>2.6437789999999999</v>
      </c>
      <c r="T12246" s="1">
        <v>107</v>
      </c>
      <c r="U12246" s="1">
        <v>33.122343999999998</v>
      </c>
      <c r="V12246" s="1">
        <v>6.5774689999999998</v>
      </c>
      <c r="W12246" s="1">
        <v>83.671555999999995</v>
      </c>
      <c r="X12246" s="8">
        <v>0</v>
      </c>
    </row>
    <row r="12247" spans="1:24" x14ac:dyDescent="0.25">
      <c r="A12247">
        <v>12245</v>
      </c>
      <c r="B12247">
        <v>893.70405300000004</v>
      </c>
      <c r="C12247">
        <v>2.6330469999999999</v>
      </c>
      <c r="D12247">
        <v>24.879335999999999</v>
      </c>
      <c r="E12247">
        <v>93.204099999999997</v>
      </c>
      <c r="F12247">
        <v>26.809239999999999</v>
      </c>
      <c r="G12247">
        <v>10.452902999999999</v>
      </c>
      <c r="H12247" s="2">
        <v>68.473916000000003</v>
      </c>
      <c r="I12247" s="1">
        <v>1.9638040000000001</v>
      </c>
      <c r="J12247" s="5"/>
      <c r="K12247" s="1">
        <v>14.239058</v>
      </c>
      <c r="L12247" s="1">
        <v>48.988565000000001</v>
      </c>
      <c r="M12247" s="1">
        <v>4.1369579999999999</v>
      </c>
      <c r="O12247" s="1">
        <v>40.057363000000002</v>
      </c>
      <c r="P12247" s="1">
        <v>122.751598</v>
      </c>
      <c r="Q12247" s="1">
        <v>9.1611229999999999</v>
      </c>
      <c r="R12247" s="1">
        <v>25.020572999999999</v>
      </c>
      <c r="S12247" s="1">
        <v>2.545693</v>
      </c>
      <c r="T12247" s="1">
        <v>105</v>
      </c>
      <c r="U12247" s="1">
        <v>33.041001999999999</v>
      </c>
      <c r="V12247" s="1">
        <v>6.5749760000000004</v>
      </c>
      <c r="W12247" s="1">
        <v>84.430312000000001</v>
      </c>
      <c r="X12247" s="8">
        <v>8.5922454973977769E-2</v>
      </c>
    </row>
    <row r="12248" spans="1:24" x14ac:dyDescent="0.25">
      <c r="A12248">
        <v>12246</v>
      </c>
      <c r="B12248">
        <v>912.02279699999997</v>
      </c>
      <c r="C12248">
        <v>2.7039059999999999</v>
      </c>
      <c r="D12248">
        <v>24.568567999999999</v>
      </c>
      <c r="E12248">
        <v>96.701305000000005</v>
      </c>
      <c r="F12248">
        <v>24.922658999999999</v>
      </c>
      <c r="G12248">
        <v>11.396834999999999</v>
      </c>
      <c r="H12248" s="2">
        <v>53.590442000000003</v>
      </c>
      <c r="I12248" s="1">
        <v>2.2114220000000002</v>
      </c>
      <c r="J12248" s="5"/>
      <c r="K12248" s="1">
        <v>14.325613000000001</v>
      </c>
      <c r="L12248" s="1">
        <v>52.864488999999999</v>
      </c>
      <c r="M12248" s="1">
        <v>4.595402</v>
      </c>
      <c r="O12248" s="1">
        <v>59.251069000000001</v>
      </c>
      <c r="P12248" s="1">
        <v>123.870137</v>
      </c>
      <c r="Q12248" s="1">
        <v>8.6827129999999997</v>
      </c>
      <c r="R12248" s="1">
        <v>25.369606000000001</v>
      </c>
      <c r="S12248" s="1">
        <v>2.5552030000000001</v>
      </c>
      <c r="T12248" s="1">
        <v>125</v>
      </c>
      <c r="U12248" s="1">
        <v>34.458933999999999</v>
      </c>
      <c r="V12248" s="1">
        <v>6.5745209999999998</v>
      </c>
      <c r="W12248" s="1">
        <v>86.788174999999995</v>
      </c>
      <c r="X12248" s="8">
        <v>0.1741391319739696</v>
      </c>
    </row>
    <row r="12249" spans="1:24" x14ac:dyDescent="0.25">
      <c r="A12249">
        <v>12247</v>
      </c>
      <c r="B12249">
        <v>923.14528600000006</v>
      </c>
      <c r="C12249">
        <v>2.9553430000000001</v>
      </c>
      <c r="D12249">
        <v>51.788482000000002</v>
      </c>
      <c r="E12249">
        <v>96.727647000000005</v>
      </c>
      <c r="F12249">
        <v>23.47758</v>
      </c>
      <c r="G12249">
        <v>12.349735000000001</v>
      </c>
      <c r="H12249" s="2">
        <v>60.246806999999997</v>
      </c>
      <c r="I12249" s="1">
        <v>2.06765</v>
      </c>
      <c r="J12249" s="5"/>
      <c r="K12249" s="1">
        <v>10.895225999999999</v>
      </c>
      <c r="L12249" s="1">
        <v>60.879688999999999</v>
      </c>
      <c r="M12249" s="1">
        <v>7.1471109999999998</v>
      </c>
      <c r="O12249" s="1">
        <v>77.429637999999997</v>
      </c>
      <c r="P12249" s="1">
        <v>144.63112599999999</v>
      </c>
      <c r="Q12249" s="1">
        <v>9.3078029999999998</v>
      </c>
      <c r="R12249" s="1">
        <v>25.700305</v>
      </c>
      <c r="S12249" s="1">
        <v>2.8752460000000002</v>
      </c>
      <c r="T12249" s="1">
        <v>152</v>
      </c>
      <c r="U12249" s="1">
        <v>37.637099999999997</v>
      </c>
      <c r="V12249" s="1">
        <v>6.5719060000000002</v>
      </c>
      <c r="W12249" s="1">
        <v>87.019480000000001</v>
      </c>
      <c r="X12249" s="8">
        <v>9.4596351209112722E-2</v>
      </c>
    </row>
    <row r="12250" spans="1:24" x14ac:dyDescent="0.25">
      <c r="A12250">
        <v>12248</v>
      </c>
      <c r="B12250">
        <v>945.68866500000001</v>
      </c>
      <c r="C12250">
        <v>2.9899390000000001</v>
      </c>
      <c r="D12250">
        <v>75.838866999999993</v>
      </c>
      <c r="E12250">
        <v>93.691630000000004</v>
      </c>
      <c r="F12250">
        <v>22.035509000000001</v>
      </c>
      <c r="G12250">
        <v>14.249472000000001</v>
      </c>
      <c r="H12250" s="2">
        <v>67.472972999999996</v>
      </c>
      <c r="I12250" s="1">
        <v>1.404577</v>
      </c>
      <c r="J12250" s="5"/>
      <c r="K12250" s="1">
        <v>9.9012840000000004</v>
      </c>
      <c r="L12250" s="1">
        <v>66.396546000000001</v>
      </c>
      <c r="M12250" s="1">
        <v>9.5704250000000002</v>
      </c>
      <c r="O12250" s="1">
        <v>94.099194999999995</v>
      </c>
      <c r="P12250" s="1">
        <v>177.74768</v>
      </c>
      <c r="Q12250" s="1">
        <v>9.1996739999999999</v>
      </c>
      <c r="R12250" s="1">
        <v>26.680057000000001</v>
      </c>
      <c r="S12250" s="1">
        <v>4.1305990000000001</v>
      </c>
      <c r="T12250" s="1">
        <v>147</v>
      </c>
      <c r="U12250" s="1">
        <v>38.903827999999997</v>
      </c>
      <c r="V12250" s="1">
        <v>7.2838149999999997</v>
      </c>
      <c r="W12250" s="1">
        <v>90.915519000000003</v>
      </c>
      <c r="X12250" s="8">
        <v>7.9321246221199321E-2</v>
      </c>
    </row>
    <row r="12251" spans="1:24" x14ac:dyDescent="0.25">
      <c r="A12251">
        <v>12249</v>
      </c>
      <c r="B12251">
        <v>982.70419600000002</v>
      </c>
      <c r="C12251">
        <v>3.2063410000000001</v>
      </c>
      <c r="D12251">
        <v>84.717095</v>
      </c>
      <c r="E12251">
        <v>96.585893999999996</v>
      </c>
      <c r="F12251">
        <v>25.000667</v>
      </c>
      <c r="G12251">
        <v>13.300264</v>
      </c>
      <c r="H12251" s="2">
        <v>80.862302999999997</v>
      </c>
      <c r="I12251" s="1">
        <v>1.3806309999999999</v>
      </c>
      <c r="J12251" s="5"/>
      <c r="K12251" s="1">
        <v>10.814170000000001</v>
      </c>
      <c r="L12251" s="1">
        <v>67.684017999999995</v>
      </c>
      <c r="M12251" s="1">
        <v>10.270087999999999</v>
      </c>
      <c r="O12251" s="1">
        <v>106.865326</v>
      </c>
      <c r="P12251" s="1">
        <v>202.671019</v>
      </c>
      <c r="Q12251" s="1">
        <v>9.2718810000000005</v>
      </c>
      <c r="R12251" s="1">
        <v>27.782035</v>
      </c>
      <c r="S12251" s="1">
        <v>5.4381000000000004</v>
      </c>
      <c r="T12251" s="1">
        <v>145</v>
      </c>
      <c r="U12251" s="1">
        <v>45.450104000000003</v>
      </c>
      <c r="V12251" s="1">
        <v>6.9318289999999996</v>
      </c>
      <c r="W12251" s="1">
        <v>97.510887999999994</v>
      </c>
      <c r="X12251" s="8">
        <v>0.13395933109513791</v>
      </c>
    </row>
    <row r="12252" spans="1:24" x14ac:dyDescent="0.25">
      <c r="A12252">
        <v>12250</v>
      </c>
      <c r="B12252">
        <v>1009.634132</v>
      </c>
      <c r="C12252">
        <v>3.04243</v>
      </c>
      <c r="D12252">
        <v>93.560749000000001</v>
      </c>
      <c r="E12252">
        <v>97.146434999999997</v>
      </c>
      <c r="F12252">
        <v>28.644316</v>
      </c>
      <c r="G12252">
        <v>12.350263999999999</v>
      </c>
      <c r="H12252" s="2">
        <v>105.375066</v>
      </c>
      <c r="I12252" s="1">
        <v>1.278222</v>
      </c>
      <c r="J12252" s="5"/>
      <c r="K12252" s="1">
        <v>11.330398000000001</v>
      </c>
      <c r="L12252" s="1">
        <v>69.904971000000003</v>
      </c>
      <c r="M12252" s="1">
        <v>11.248146</v>
      </c>
      <c r="O12252" s="1">
        <v>116.793899</v>
      </c>
      <c r="P12252" s="1">
        <v>215.73172199999999</v>
      </c>
      <c r="Q12252" s="1">
        <v>9.1005900000000004</v>
      </c>
      <c r="R12252" s="1">
        <v>28.254809000000002</v>
      </c>
      <c r="S12252" s="1">
        <v>6.5152289999999997</v>
      </c>
      <c r="T12252" s="1">
        <v>153</v>
      </c>
      <c r="U12252" s="1">
        <v>44.971139999999998</v>
      </c>
      <c r="V12252" s="1">
        <v>6.7947129999999998</v>
      </c>
      <c r="W12252" s="1">
        <v>99.913425000000004</v>
      </c>
      <c r="X12252" s="8">
        <v>0.1111154283589301</v>
      </c>
    </row>
    <row r="12253" spans="1:24" x14ac:dyDescent="0.25">
      <c r="A12253">
        <v>12251</v>
      </c>
      <c r="B12253">
        <v>1034.867002</v>
      </c>
      <c r="C12253">
        <v>3.0778639999999999</v>
      </c>
      <c r="D12253">
        <v>95.680563000000006</v>
      </c>
      <c r="E12253">
        <v>100.270673</v>
      </c>
      <c r="F12253">
        <v>32.487074999999997</v>
      </c>
      <c r="G12253">
        <v>12.35</v>
      </c>
      <c r="H12253" s="2">
        <v>121.33438700000001</v>
      </c>
      <c r="I12253" s="1">
        <v>1.166377</v>
      </c>
      <c r="J12253" s="5"/>
      <c r="K12253" s="1">
        <v>13.862079</v>
      </c>
      <c r="L12253" s="1">
        <v>70.848329000000007</v>
      </c>
      <c r="M12253" s="1">
        <v>14.649965</v>
      </c>
      <c r="O12253" s="1">
        <v>127.264791</v>
      </c>
      <c r="P12253" s="1">
        <v>226.22363899999999</v>
      </c>
      <c r="Q12253" s="1">
        <v>8.8335089999999994</v>
      </c>
      <c r="R12253" s="1">
        <v>29.2758</v>
      </c>
      <c r="S12253" s="1">
        <v>7.3011629999999998</v>
      </c>
      <c r="T12253" s="1">
        <v>152</v>
      </c>
      <c r="U12253" s="1">
        <v>46.291147000000002</v>
      </c>
      <c r="V12253" s="1">
        <v>7.0265300000000002</v>
      </c>
      <c r="W12253" s="1">
        <v>95.283902999999995</v>
      </c>
      <c r="X12253" s="8">
        <v>0.14979956908365391</v>
      </c>
    </row>
    <row r="12254" spans="1:24" x14ac:dyDescent="0.25">
      <c r="A12254">
        <v>12252</v>
      </c>
      <c r="B12254">
        <v>1067.470298</v>
      </c>
      <c r="C12254">
        <v>3.2178719999999998</v>
      </c>
      <c r="D12254">
        <v>95.127825999999999</v>
      </c>
      <c r="E12254">
        <v>102.54463</v>
      </c>
      <c r="F12254">
        <v>35.577956</v>
      </c>
      <c r="G12254">
        <v>14.249472000000001</v>
      </c>
      <c r="H12254" s="2">
        <v>128.25912700000001</v>
      </c>
      <c r="I12254" s="1">
        <v>1.0880620000000001</v>
      </c>
      <c r="J12254" s="5"/>
      <c r="K12254" s="1">
        <v>15.22954</v>
      </c>
      <c r="L12254" s="1">
        <v>69.676409000000007</v>
      </c>
      <c r="M12254" s="1">
        <v>15.745326</v>
      </c>
      <c r="O12254" s="1">
        <v>130.239385</v>
      </c>
      <c r="P12254" s="1">
        <v>226.819129</v>
      </c>
      <c r="Q12254" s="1">
        <v>9.2412419999999997</v>
      </c>
      <c r="R12254" s="1">
        <v>29.997354999999999</v>
      </c>
      <c r="S12254" s="1">
        <v>7.7331820000000002</v>
      </c>
      <c r="T12254" s="1">
        <v>160</v>
      </c>
      <c r="U12254" s="1">
        <v>41.054707999999998</v>
      </c>
      <c r="V12254" s="1">
        <v>7.034929</v>
      </c>
      <c r="W12254" s="1">
        <v>96.355164000000002</v>
      </c>
      <c r="X12254" s="8">
        <v>0.1656624481327878</v>
      </c>
    </row>
    <row r="12255" spans="1:24" x14ac:dyDescent="0.25">
      <c r="A12255">
        <v>12253</v>
      </c>
      <c r="B12255">
        <v>1056.317994</v>
      </c>
      <c r="C12255">
        <v>3.3001209999999999</v>
      </c>
      <c r="D12255">
        <v>95.727020999999993</v>
      </c>
      <c r="E12255">
        <v>101.43938900000001</v>
      </c>
      <c r="F12255">
        <v>45.158126000000003</v>
      </c>
      <c r="G12255">
        <v>12.350528000000001</v>
      </c>
      <c r="H12255" s="2">
        <v>127.364898</v>
      </c>
      <c r="I12255" s="1">
        <v>1.3123959999999999</v>
      </c>
      <c r="J12255" s="5"/>
      <c r="K12255" s="1">
        <v>14.295778</v>
      </c>
      <c r="L12255" s="1">
        <v>69.301490999999999</v>
      </c>
      <c r="M12255" s="1">
        <v>21.680603999999999</v>
      </c>
      <c r="O12255" s="1">
        <v>131.47014899999999</v>
      </c>
      <c r="P12255" s="1">
        <v>224.778572</v>
      </c>
      <c r="Q12255" s="1">
        <v>9.532133</v>
      </c>
      <c r="R12255" s="1">
        <v>29.610337000000001</v>
      </c>
      <c r="S12255" s="1">
        <v>8.0151070000000004</v>
      </c>
      <c r="T12255" s="1">
        <v>156</v>
      </c>
      <c r="U12255" s="1">
        <v>40.008415999999997</v>
      </c>
      <c r="V12255" s="1">
        <v>6.8342590000000003</v>
      </c>
      <c r="W12255" s="1">
        <v>100.892034</v>
      </c>
      <c r="X12255" s="8">
        <v>0.30140302448623341</v>
      </c>
    </row>
    <row r="12256" spans="1:24" x14ac:dyDescent="0.25">
      <c r="A12256">
        <v>12254</v>
      </c>
      <c r="B12256">
        <v>1024.4169939999999</v>
      </c>
      <c r="C12256">
        <v>4.3982020000000004</v>
      </c>
      <c r="D12256">
        <v>96.070302999999996</v>
      </c>
      <c r="E12256">
        <v>102.983405</v>
      </c>
      <c r="F12256">
        <v>52.365278000000004</v>
      </c>
      <c r="G12256">
        <v>12.35</v>
      </c>
      <c r="H12256" s="2">
        <v>114.275395</v>
      </c>
      <c r="I12256" s="1">
        <v>1.260723</v>
      </c>
      <c r="J12256" s="5"/>
      <c r="K12256" s="1">
        <v>14.406529000000001</v>
      </c>
      <c r="L12256" s="1">
        <v>69.571267000000006</v>
      </c>
      <c r="M12256" s="1">
        <v>27.202496</v>
      </c>
      <c r="O12256" s="1">
        <v>131.17994400000001</v>
      </c>
      <c r="P12256" s="1">
        <v>223.969415</v>
      </c>
      <c r="Q12256" s="1">
        <v>9.0255019999999995</v>
      </c>
      <c r="R12256" s="1">
        <v>28.447751</v>
      </c>
      <c r="S12256" s="1">
        <v>8.2123670000000004</v>
      </c>
      <c r="T12256" s="1">
        <v>162</v>
      </c>
      <c r="U12256" s="1">
        <v>41.081471999999998</v>
      </c>
      <c r="V12256" s="1">
        <v>6.6172769999999996</v>
      </c>
      <c r="W12256" s="1">
        <v>97.676995000000005</v>
      </c>
      <c r="X12256" s="8">
        <v>0.27971994027464059</v>
      </c>
    </row>
    <row r="12257" spans="1:24" x14ac:dyDescent="0.25">
      <c r="A12257">
        <v>12255</v>
      </c>
      <c r="B12257">
        <v>1021.538877</v>
      </c>
      <c r="C12257">
        <v>7.3171759999999999</v>
      </c>
      <c r="D12257">
        <v>89.272649999999999</v>
      </c>
      <c r="E12257">
        <v>99.329749000000007</v>
      </c>
      <c r="F12257">
        <v>56.868713</v>
      </c>
      <c r="G12257">
        <v>12.35</v>
      </c>
      <c r="H12257" s="2">
        <v>124.268922</v>
      </c>
      <c r="I12257" s="1">
        <v>1.0388599999999999</v>
      </c>
      <c r="J12257" s="5"/>
      <c r="K12257" s="1">
        <v>15.062101</v>
      </c>
      <c r="L12257" s="1">
        <v>69.939406000000005</v>
      </c>
      <c r="M12257" s="1">
        <v>26.949930999999999</v>
      </c>
      <c r="O12257" s="1">
        <v>128.380595</v>
      </c>
      <c r="P12257" s="1">
        <v>225.78429299999999</v>
      </c>
      <c r="Q12257" s="1">
        <v>8.8950709999999997</v>
      </c>
      <c r="R12257" s="1">
        <v>28.296590999999999</v>
      </c>
      <c r="S12257" s="1">
        <v>8.1619609999999998</v>
      </c>
      <c r="T12257" s="1">
        <v>153</v>
      </c>
      <c r="U12257" s="1">
        <v>40.102347999999999</v>
      </c>
      <c r="V12257" s="1">
        <v>6.5563659999999997</v>
      </c>
      <c r="W12257" s="1">
        <v>98.481478999999993</v>
      </c>
      <c r="X12257" s="8">
        <v>0.26589729567959369</v>
      </c>
    </row>
    <row r="12258" spans="1:24" x14ac:dyDescent="0.25">
      <c r="A12258">
        <v>12256</v>
      </c>
      <c r="B12258">
        <v>1022.498037</v>
      </c>
      <c r="C12258">
        <v>9.4056560000000005</v>
      </c>
      <c r="D12258">
        <v>70.192065999999997</v>
      </c>
      <c r="E12258">
        <v>95.104155000000006</v>
      </c>
      <c r="F12258">
        <v>56.979685000000003</v>
      </c>
      <c r="G12258">
        <v>11.400264</v>
      </c>
      <c r="H12258" s="2">
        <v>119.463418</v>
      </c>
      <c r="I12258" s="1">
        <v>1.010556</v>
      </c>
      <c r="J12258" s="5"/>
      <c r="K12258" s="1">
        <v>16.482431999999999</v>
      </c>
      <c r="L12258" s="1">
        <v>68.207262999999998</v>
      </c>
      <c r="M12258" s="1">
        <v>24.232348000000002</v>
      </c>
      <c r="O12258" s="1">
        <v>121.079793</v>
      </c>
      <c r="P12258" s="1">
        <v>208.03799100000001</v>
      </c>
      <c r="Q12258" s="1">
        <v>8.8939029999999999</v>
      </c>
      <c r="R12258" s="1">
        <v>28.179380999999999</v>
      </c>
      <c r="S12258" s="1">
        <v>7.4017720000000002</v>
      </c>
      <c r="T12258" s="1">
        <v>155</v>
      </c>
      <c r="U12258" s="1">
        <v>35.561275999999999</v>
      </c>
      <c r="V12258" s="1">
        <v>6.4910500000000004</v>
      </c>
      <c r="W12258" s="1">
        <v>95.140381000000005</v>
      </c>
      <c r="X12258" s="8">
        <v>0.20978570907186911</v>
      </c>
    </row>
    <row r="12259" spans="1:24" x14ac:dyDescent="0.25">
      <c r="A12259">
        <v>12257</v>
      </c>
      <c r="B12259">
        <v>1010.804758</v>
      </c>
      <c r="C12259">
        <v>8.3273679999999999</v>
      </c>
      <c r="D12259">
        <v>60.084518000000003</v>
      </c>
      <c r="E12259">
        <v>95.090619000000004</v>
      </c>
      <c r="F12259">
        <v>54.078122999999998</v>
      </c>
      <c r="G12259">
        <v>8.5507919999999995</v>
      </c>
      <c r="H12259" s="2">
        <v>104.581557</v>
      </c>
      <c r="I12259" s="1">
        <v>1.031118</v>
      </c>
      <c r="J12259" s="5"/>
      <c r="K12259" s="1">
        <v>16.137568999999999</v>
      </c>
      <c r="L12259" s="1">
        <v>64.749759999999995</v>
      </c>
      <c r="M12259" s="1">
        <v>18.379562</v>
      </c>
      <c r="O12259" s="1">
        <v>98.971960999999993</v>
      </c>
      <c r="P12259" s="1">
        <v>192.04980699999999</v>
      </c>
      <c r="Q12259" s="1">
        <v>8.9631299999999996</v>
      </c>
      <c r="R12259" s="1">
        <v>27.787407000000002</v>
      </c>
      <c r="S12259" s="1">
        <v>6.5835090000000003</v>
      </c>
      <c r="T12259" s="1">
        <v>165</v>
      </c>
      <c r="U12259" s="1">
        <v>33.469442999999998</v>
      </c>
      <c r="V12259" s="1">
        <v>6.5275629999999998</v>
      </c>
      <c r="W12259" s="1">
        <v>91.775516999999994</v>
      </c>
      <c r="X12259" s="8">
        <v>0.13490275187358189</v>
      </c>
    </row>
    <row r="12260" spans="1:24" x14ac:dyDescent="0.25">
      <c r="A12260">
        <v>12258</v>
      </c>
      <c r="B12260">
        <v>980.097801</v>
      </c>
      <c r="C12260">
        <v>4.5532529999999998</v>
      </c>
      <c r="D12260">
        <v>60.027217</v>
      </c>
      <c r="E12260">
        <v>96.719812000000005</v>
      </c>
      <c r="F12260">
        <v>48.512380999999998</v>
      </c>
      <c r="G12260">
        <v>8.5500000000000007</v>
      </c>
      <c r="H12260" s="2">
        <v>116.59277899999999</v>
      </c>
      <c r="I12260" s="1">
        <v>1.0647139999999999</v>
      </c>
      <c r="J12260" s="5"/>
      <c r="K12260" s="1">
        <v>13.213205</v>
      </c>
      <c r="L12260" s="1">
        <v>62.872387000000003</v>
      </c>
      <c r="M12260" s="1">
        <v>16.299999</v>
      </c>
      <c r="O12260" s="1">
        <v>78.288460000000001</v>
      </c>
      <c r="P12260" s="1">
        <v>187.754831</v>
      </c>
      <c r="Q12260" s="1">
        <v>9.2778729999999996</v>
      </c>
      <c r="R12260" s="1">
        <v>27.561316999999999</v>
      </c>
      <c r="S12260" s="1">
        <v>6.01112</v>
      </c>
      <c r="T12260" s="1">
        <v>159</v>
      </c>
      <c r="U12260" s="1">
        <v>37.556331999999998</v>
      </c>
      <c r="V12260" s="1">
        <v>6.6041879999999997</v>
      </c>
      <c r="W12260" s="1">
        <v>89.500425000000007</v>
      </c>
      <c r="X12260" s="8">
        <v>7.9133812371877429E-2</v>
      </c>
    </row>
    <row r="12261" spans="1:24" x14ac:dyDescent="0.25">
      <c r="A12261">
        <v>12259</v>
      </c>
      <c r="B12261">
        <v>961.71839299999999</v>
      </c>
      <c r="C12261">
        <v>2.1927819999999998</v>
      </c>
      <c r="D12261">
        <v>55.851019999999998</v>
      </c>
      <c r="E12261">
        <v>96.047098000000005</v>
      </c>
      <c r="F12261">
        <v>36.502896</v>
      </c>
      <c r="G12261">
        <v>10.449472</v>
      </c>
      <c r="H12261" s="2">
        <v>114.780209</v>
      </c>
      <c r="I12261" s="1">
        <v>1.0701529999999999</v>
      </c>
      <c r="J12261" s="5"/>
      <c r="K12261" s="1">
        <v>11.040948</v>
      </c>
      <c r="L12261" s="1">
        <v>59.913604999999997</v>
      </c>
      <c r="M12261" s="1">
        <v>18.777857000000001</v>
      </c>
      <c r="O12261" s="1">
        <v>66.464862999999994</v>
      </c>
      <c r="P12261" s="1">
        <v>177.263328</v>
      </c>
      <c r="Q12261" s="1">
        <v>9.1734209999999994</v>
      </c>
      <c r="R12261" s="1">
        <v>26.108073000000001</v>
      </c>
      <c r="S12261" s="1">
        <v>5.3091309999999998</v>
      </c>
      <c r="T12261" s="1">
        <v>148</v>
      </c>
      <c r="U12261" s="1">
        <v>40.549883999999999</v>
      </c>
      <c r="V12261" s="1">
        <v>6.5564939999999998</v>
      </c>
      <c r="W12261" s="1">
        <v>85.006666999999993</v>
      </c>
      <c r="X12261" s="8">
        <v>4.366237116705312E-2</v>
      </c>
    </row>
    <row r="12262" spans="1:24" x14ac:dyDescent="0.25">
      <c r="A12262">
        <v>12260</v>
      </c>
      <c r="B12262">
        <v>946.08790999999997</v>
      </c>
      <c r="C12262">
        <v>5.9696379999999998</v>
      </c>
      <c r="D12262">
        <v>44.569572999999998</v>
      </c>
      <c r="E12262">
        <v>94.410819000000004</v>
      </c>
      <c r="F12262">
        <v>32.530137000000003</v>
      </c>
      <c r="G12262">
        <v>6.6510550000000004</v>
      </c>
      <c r="H12262" s="2">
        <v>99.146150000000006</v>
      </c>
      <c r="I12262" s="1">
        <v>1.884798</v>
      </c>
      <c r="J12262" s="5"/>
      <c r="K12262" s="1">
        <v>10.726349000000001</v>
      </c>
      <c r="L12262" s="1">
        <v>52.924131000000003</v>
      </c>
      <c r="M12262" s="1">
        <v>19.299292000000001</v>
      </c>
      <c r="O12262" s="1">
        <v>57.765107999999998</v>
      </c>
      <c r="P12262" s="1">
        <v>159.59265099999999</v>
      </c>
      <c r="Q12262" s="1">
        <v>8.9541380000000004</v>
      </c>
      <c r="R12262" s="1">
        <v>24.780284999999999</v>
      </c>
      <c r="S12262" s="1">
        <v>4.5447819999999997</v>
      </c>
      <c r="T12262" s="1">
        <v>138</v>
      </c>
      <c r="U12262" s="1">
        <v>40.00732</v>
      </c>
      <c r="V12262" s="1">
        <v>6.540686</v>
      </c>
      <c r="W12262" s="1">
        <v>78.993101999999993</v>
      </c>
      <c r="X12262" s="8">
        <v>3.2690450951310498E-2</v>
      </c>
    </row>
    <row r="12263" spans="1:24" x14ac:dyDescent="0.25">
      <c r="A12263">
        <v>12261</v>
      </c>
      <c r="B12263">
        <v>944.65581999999995</v>
      </c>
      <c r="C12263">
        <v>11.940823999999999</v>
      </c>
      <c r="D12263">
        <v>39.040436999999997</v>
      </c>
      <c r="E12263">
        <v>95.540008999999998</v>
      </c>
      <c r="F12263">
        <v>28.910824000000002</v>
      </c>
      <c r="G12263">
        <v>8.5494719999999997</v>
      </c>
      <c r="H12263" s="2">
        <v>96.103084999999993</v>
      </c>
      <c r="I12263" s="1">
        <v>1.976539</v>
      </c>
      <c r="J12263" s="5"/>
      <c r="K12263" s="1">
        <v>10.435589</v>
      </c>
      <c r="L12263" s="1">
        <v>45.518118999999999</v>
      </c>
      <c r="M12263" s="1">
        <v>19.830123</v>
      </c>
      <c r="O12263" s="1">
        <v>54.075060000000001</v>
      </c>
      <c r="P12263" s="1">
        <v>153.01853500000001</v>
      </c>
      <c r="Q12263" s="1">
        <v>8.9358900000000006</v>
      </c>
      <c r="R12263" s="1">
        <v>24.521916999999998</v>
      </c>
      <c r="S12263" s="1">
        <v>3.6811400000000001</v>
      </c>
      <c r="T12263" s="1">
        <v>129</v>
      </c>
      <c r="U12263" s="1">
        <v>41.293728000000002</v>
      </c>
      <c r="V12263" s="1">
        <v>6.5413730000000001</v>
      </c>
      <c r="W12263" s="1">
        <v>77.315796000000006</v>
      </c>
      <c r="X12263" s="8">
        <v>0</v>
      </c>
    </row>
    <row r="12264" spans="1:24" x14ac:dyDescent="0.25">
      <c r="A12264">
        <v>12262</v>
      </c>
      <c r="B12264">
        <v>933.18311000000006</v>
      </c>
      <c r="C12264">
        <v>11.630234</v>
      </c>
      <c r="D12264">
        <v>38.906066000000003</v>
      </c>
      <c r="E12264">
        <v>99.394210000000001</v>
      </c>
      <c r="F12264">
        <v>25.439587</v>
      </c>
      <c r="G12264">
        <v>9.4997360000000004</v>
      </c>
      <c r="H12264" s="2">
        <v>98.961318000000006</v>
      </c>
      <c r="I12264" s="1">
        <v>2.331464</v>
      </c>
      <c r="J12264" s="5"/>
      <c r="K12264" s="1">
        <v>10.979119000000001</v>
      </c>
      <c r="L12264" s="1">
        <v>42.173043</v>
      </c>
      <c r="M12264" s="1">
        <v>20.805285999999999</v>
      </c>
      <c r="O12264" s="1">
        <v>54.324489</v>
      </c>
      <c r="P12264" s="1">
        <v>144.50133500000001</v>
      </c>
      <c r="Q12264" s="1">
        <v>9.3632290000000005</v>
      </c>
      <c r="R12264" s="1">
        <v>24.814565999999999</v>
      </c>
      <c r="S12264" s="1">
        <v>3.1483310000000002</v>
      </c>
      <c r="T12264" s="1">
        <v>127</v>
      </c>
      <c r="U12264" s="1">
        <v>40.811608</v>
      </c>
      <c r="V12264" s="1">
        <v>6.5375170000000002</v>
      </c>
      <c r="W12264" s="1">
        <v>77.602755999999999</v>
      </c>
      <c r="X12264" s="8">
        <v>0</v>
      </c>
    </row>
    <row r="12265" spans="1:24" x14ac:dyDescent="0.25">
      <c r="A12265">
        <v>12263</v>
      </c>
      <c r="B12265">
        <v>392.38215100000002</v>
      </c>
      <c r="C12265">
        <v>4.3966320000000003</v>
      </c>
      <c r="D12265">
        <v>15.708702000000001</v>
      </c>
      <c r="E12265">
        <v>40.062274000000002</v>
      </c>
      <c r="F12265">
        <v>17.690650000000002</v>
      </c>
      <c r="G12265">
        <v>2.64E-3</v>
      </c>
      <c r="H12265" s="2">
        <v>43.033867000000001</v>
      </c>
      <c r="I12265" s="1">
        <v>1.320184</v>
      </c>
      <c r="J12265" s="5"/>
      <c r="K12265" s="1">
        <v>5.1767000000000003</v>
      </c>
      <c r="L12265" s="1">
        <v>19.287337999999998</v>
      </c>
      <c r="M12265" s="1">
        <v>9.2009419999999995</v>
      </c>
      <c r="O12265" s="1">
        <v>22.326720999999999</v>
      </c>
      <c r="P12265" s="1">
        <v>61.025615999999999</v>
      </c>
      <c r="Q12265" s="1">
        <v>3.886663</v>
      </c>
      <c r="R12265" s="1">
        <v>10.016005</v>
      </c>
      <c r="S12265" s="1">
        <v>1.3740589999999999</v>
      </c>
      <c r="T12265" s="1">
        <v>117</v>
      </c>
      <c r="U12265" s="1">
        <v>8.5951500000000003</v>
      </c>
      <c r="V12265" s="1">
        <v>1.649076</v>
      </c>
      <c r="W12265" s="1">
        <v>16.387803000000002</v>
      </c>
      <c r="X12265" s="8">
        <v>0</v>
      </c>
    </row>
    <row r="12266" spans="1:24" x14ac:dyDescent="0.25">
      <c r="A12266">
        <v>12264</v>
      </c>
      <c r="B12266">
        <v>897.59523899999999</v>
      </c>
      <c r="C12266">
        <v>6.7604059999999997</v>
      </c>
      <c r="D12266">
        <v>39.181545</v>
      </c>
      <c r="E12266">
        <v>102.010767</v>
      </c>
      <c r="F12266">
        <v>32.035525</v>
      </c>
      <c r="G12266">
        <v>8.5507919999999995</v>
      </c>
      <c r="H12266" s="2">
        <v>80.212524000000002</v>
      </c>
      <c r="I12266" s="1">
        <v>2.2534399999999999</v>
      </c>
      <c r="J12266" s="5"/>
      <c r="K12266" s="1">
        <v>11.087</v>
      </c>
      <c r="L12266" s="1">
        <v>41.151401</v>
      </c>
      <c r="M12266" s="1">
        <v>20.153383000000002</v>
      </c>
      <c r="O12266" s="1">
        <v>46.832109000000003</v>
      </c>
      <c r="P12266" s="1">
        <v>125.482432</v>
      </c>
      <c r="Q12266" s="1">
        <v>13.187454000000001</v>
      </c>
      <c r="R12266" s="1">
        <v>29.215330000000002</v>
      </c>
      <c r="S12266" s="1">
        <v>2.43411</v>
      </c>
      <c r="T12266" s="1">
        <v>119</v>
      </c>
      <c r="U12266" s="1">
        <v>39.169998999999997</v>
      </c>
      <c r="V12266" s="1">
        <v>6.5545450000000001</v>
      </c>
      <c r="W12266" s="1">
        <v>72.700325000000007</v>
      </c>
      <c r="X12266" s="8">
        <v>0</v>
      </c>
    </row>
    <row r="12267" spans="1:24" x14ac:dyDescent="0.25">
      <c r="A12267">
        <v>12265</v>
      </c>
      <c r="B12267">
        <v>891.89620600000001</v>
      </c>
      <c r="C12267">
        <v>4.4099500000000003</v>
      </c>
      <c r="D12267">
        <v>39.156097000000003</v>
      </c>
      <c r="E12267">
        <v>102.030247</v>
      </c>
      <c r="F12267">
        <v>40.189967000000003</v>
      </c>
      <c r="G12267">
        <v>9.4997360000000004</v>
      </c>
      <c r="H12267" s="2">
        <v>73.162395000000004</v>
      </c>
      <c r="I12267" s="1">
        <v>2.3185579999999999</v>
      </c>
      <c r="J12267" s="5"/>
      <c r="K12267" s="1">
        <v>11.104746</v>
      </c>
      <c r="L12267" s="1">
        <v>40.960346999999999</v>
      </c>
      <c r="M12267" s="1">
        <v>15.369866999999999</v>
      </c>
      <c r="O12267" s="1">
        <v>44.188293000000002</v>
      </c>
      <c r="P12267" s="1">
        <v>124.712864</v>
      </c>
      <c r="Q12267" s="1">
        <v>13.79739</v>
      </c>
      <c r="R12267" s="1">
        <v>29.891197999999999</v>
      </c>
      <c r="S12267" s="1">
        <v>2.3668399999999998</v>
      </c>
      <c r="T12267" s="1">
        <v>113</v>
      </c>
      <c r="U12267" s="1">
        <v>38.875397999999997</v>
      </c>
      <c r="V12267" s="1">
        <v>6.554538</v>
      </c>
      <c r="W12267" s="1">
        <v>74.852406000000002</v>
      </c>
      <c r="X12267" s="8">
        <v>0</v>
      </c>
    </row>
    <row r="12268" spans="1:24" x14ac:dyDescent="0.25">
      <c r="A12268">
        <v>12266</v>
      </c>
      <c r="B12268">
        <v>883.505853</v>
      </c>
      <c r="C12268">
        <v>3.6214930000000001</v>
      </c>
      <c r="D12268">
        <v>38.915860000000002</v>
      </c>
      <c r="E12268">
        <v>102.221959</v>
      </c>
      <c r="F12268">
        <v>40.162917</v>
      </c>
      <c r="G12268">
        <v>10.449736</v>
      </c>
      <c r="H12268" s="2">
        <v>74.119349</v>
      </c>
      <c r="I12268" s="1">
        <v>1.864986</v>
      </c>
      <c r="J12268" s="5"/>
      <c r="K12268" s="1">
        <v>11.101205</v>
      </c>
      <c r="L12268" s="1">
        <v>41.107965</v>
      </c>
      <c r="M12268" s="1">
        <v>12.489401000000001</v>
      </c>
      <c r="O12268" s="1">
        <v>43.831583000000002</v>
      </c>
      <c r="P12268" s="1">
        <v>128.33539400000001</v>
      </c>
      <c r="Q12268" s="1">
        <v>14.008044</v>
      </c>
      <c r="R12268" s="1">
        <v>29.586120999999999</v>
      </c>
      <c r="S12268" s="1">
        <v>2.4464610000000002</v>
      </c>
      <c r="T12268" s="1">
        <v>118</v>
      </c>
      <c r="U12268" s="1">
        <v>40.471719999999998</v>
      </c>
      <c r="V12268" s="1">
        <v>6.5518289999999997</v>
      </c>
      <c r="W12268" s="1">
        <v>77.519301999999996</v>
      </c>
      <c r="X12268" s="8">
        <v>0</v>
      </c>
    </row>
    <row r="12269" spans="1:24" x14ac:dyDescent="0.25">
      <c r="A12269">
        <v>12267</v>
      </c>
      <c r="B12269">
        <v>880.97443099999998</v>
      </c>
      <c r="C12269">
        <v>2.8333629999999999</v>
      </c>
      <c r="D12269">
        <v>38.755681000000003</v>
      </c>
      <c r="E12269">
        <v>101.165655</v>
      </c>
      <c r="F12269">
        <v>40.340837000000001</v>
      </c>
      <c r="G12269">
        <v>9.5002639999999996</v>
      </c>
      <c r="H12269" s="2">
        <v>77.901763000000003</v>
      </c>
      <c r="I12269" s="1">
        <v>2.3992659999999999</v>
      </c>
      <c r="J12269" s="5"/>
      <c r="K12269" s="1">
        <v>10.402189999999999</v>
      </c>
      <c r="L12269" s="1">
        <v>40.393419000000002</v>
      </c>
      <c r="M12269" s="1">
        <v>16.372062</v>
      </c>
      <c r="O12269" s="1">
        <v>43.474196999999997</v>
      </c>
      <c r="P12269" s="1">
        <v>130.21107000000001</v>
      </c>
      <c r="Q12269" s="1">
        <v>13.52571</v>
      </c>
      <c r="R12269" s="1">
        <v>29.354582000000001</v>
      </c>
      <c r="S12269" s="1">
        <v>2.472569</v>
      </c>
      <c r="T12269" s="1">
        <v>116</v>
      </c>
      <c r="U12269" s="1">
        <v>36.704135000000001</v>
      </c>
      <c r="V12269" s="1">
        <v>6.5522689999999999</v>
      </c>
      <c r="W12269" s="1">
        <v>75.662587000000002</v>
      </c>
      <c r="X12269" s="8">
        <v>0</v>
      </c>
    </row>
    <row r="12270" spans="1:24" x14ac:dyDescent="0.25">
      <c r="A12270">
        <v>12268</v>
      </c>
      <c r="B12270">
        <v>876.326279</v>
      </c>
      <c r="C12270">
        <v>3.1324559999999999</v>
      </c>
      <c r="D12270">
        <v>38.561852999999999</v>
      </c>
      <c r="E12270">
        <v>98.844530000000006</v>
      </c>
      <c r="F12270">
        <v>38.757961999999999</v>
      </c>
      <c r="G12270">
        <v>9.5</v>
      </c>
      <c r="H12270" s="2">
        <v>76.166173999999998</v>
      </c>
      <c r="I12270" s="1">
        <v>2.295925</v>
      </c>
      <c r="J12270" s="5"/>
      <c r="K12270" s="1">
        <v>11.4329</v>
      </c>
      <c r="L12270" s="1">
        <v>38.776440999999998</v>
      </c>
      <c r="M12270" s="1">
        <v>15.048064</v>
      </c>
      <c r="O12270" s="1">
        <v>41.774695999999999</v>
      </c>
      <c r="P12270" s="1">
        <v>121.529904</v>
      </c>
      <c r="Q12270" s="1">
        <v>12.074429</v>
      </c>
      <c r="R12270" s="1">
        <v>28.973521000000002</v>
      </c>
      <c r="S12270" s="1">
        <v>2.2822249999999999</v>
      </c>
      <c r="T12270" s="1">
        <v>113</v>
      </c>
      <c r="U12270" s="1">
        <v>34.954675000000002</v>
      </c>
      <c r="V12270" s="1">
        <v>6.5465970000000002</v>
      </c>
      <c r="W12270" s="1">
        <v>80.517837999999998</v>
      </c>
      <c r="X12270" s="8">
        <v>0</v>
      </c>
    </row>
    <row r="12271" spans="1:24" x14ac:dyDescent="0.25">
      <c r="A12271">
        <v>12269</v>
      </c>
      <c r="B12271">
        <v>891.49544600000002</v>
      </c>
      <c r="C12271">
        <v>3.0131220000000001</v>
      </c>
      <c r="D12271">
        <v>38.303246999999999</v>
      </c>
      <c r="E12271">
        <v>99.454993999999999</v>
      </c>
      <c r="F12271">
        <v>37.202333000000003</v>
      </c>
      <c r="G12271">
        <v>8.5502640000000003</v>
      </c>
      <c r="H12271" s="2">
        <v>79.038900999999996</v>
      </c>
      <c r="I12271" s="1">
        <v>2.2067480000000002</v>
      </c>
      <c r="J12271" s="5"/>
      <c r="K12271" s="1">
        <v>16.233447000000002</v>
      </c>
      <c r="L12271" s="1">
        <v>38.970094000000003</v>
      </c>
      <c r="M12271" s="1">
        <v>9.9474110000000007</v>
      </c>
      <c r="O12271" s="1">
        <v>46.372391999999998</v>
      </c>
      <c r="P12271" s="1">
        <v>115.854045</v>
      </c>
      <c r="Q12271" s="1">
        <v>10.510196000000001</v>
      </c>
      <c r="R12271" s="1">
        <v>28.597608000000001</v>
      </c>
      <c r="S12271" s="1">
        <v>2.140225</v>
      </c>
      <c r="T12271" s="1">
        <v>109</v>
      </c>
      <c r="U12271" s="1">
        <v>34.776577000000003</v>
      </c>
      <c r="V12271" s="1">
        <v>6.556819</v>
      </c>
      <c r="W12271" s="1">
        <v>87.306213</v>
      </c>
      <c r="X12271" s="8">
        <v>2.455051181929592E-2</v>
      </c>
    </row>
    <row r="12272" spans="1:24" x14ac:dyDescent="0.25">
      <c r="A12272">
        <v>12270</v>
      </c>
      <c r="B12272">
        <v>922.82677000000001</v>
      </c>
      <c r="C12272">
        <v>3.1368689999999999</v>
      </c>
      <c r="D12272">
        <v>41.541108000000001</v>
      </c>
      <c r="E12272">
        <v>97.980423999999999</v>
      </c>
      <c r="F12272">
        <v>33.030648999999997</v>
      </c>
      <c r="G12272">
        <v>12.348945000000001</v>
      </c>
      <c r="H12272" s="2">
        <v>85.480450000000005</v>
      </c>
      <c r="I12272" s="1">
        <v>1.845742</v>
      </c>
      <c r="J12272" s="5"/>
      <c r="K12272" s="1">
        <v>18.487095</v>
      </c>
      <c r="L12272" s="1">
        <v>45.610084000000001</v>
      </c>
      <c r="M12272" s="1">
        <v>12.391349999999999</v>
      </c>
      <c r="O12272" s="1">
        <v>69.235141999999996</v>
      </c>
      <c r="P12272" s="1">
        <v>122.46152499999999</v>
      </c>
      <c r="Q12272" s="1">
        <v>12.116007</v>
      </c>
      <c r="R12272" s="1">
        <v>28.644644</v>
      </c>
      <c r="S12272" s="1">
        <v>2.1287410000000002</v>
      </c>
      <c r="T12272" s="1">
        <v>128</v>
      </c>
      <c r="U12272" s="1">
        <v>35.478197000000002</v>
      </c>
      <c r="V12272" s="1">
        <v>6.5547639999999996</v>
      </c>
      <c r="W12272" s="1">
        <v>94.190715999999995</v>
      </c>
      <c r="X12272" s="8">
        <v>5.1504311746206753E-2</v>
      </c>
    </row>
    <row r="12273" spans="1:24" x14ac:dyDescent="0.25">
      <c r="A12273">
        <v>12271</v>
      </c>
      <c r="B12273">
        <v>943.92890699999998</v>
      </c>
      <c r="C12273">
        <v>3.3456920000000001</v>
      </c>
      <c r="D12273">
        <v>60.801343000000003</v>
      </c>
      <c r="E12273">
        <v>98.548184000000006</v>
      </c>
      <c r="F12273">
        <v>34.389282999999999</v>
      </c>
      <c r="G12273">
        <v>12.35</v>
      </c>
      <c r="H12273" s="2">
        <v>99.808295999999999</v>
      </c>
      <c r="I12273" s="1">
        <v>1.6830989999999999</v>
      </c>
      <c r="J12273" s="5"/>
      <c r="K12273" s="1">
        <v>17.434804</v>
      </c>
      <c r="L12273" s="1">
        <v>67.399961000000005</v>
      </c>
      <c r="M12273" s="1">
        <v>19.376273000000001</v>
      </c>
      <c r="O12273" s="1">
        <v>89.847810999999993</v>
      </c>
      <c r="P12273" s="1">
        <v>148.64684</v>
      </c>
      <c r="Q12273" s="1">
        <v>21.746936000000002</v>
      </c>
      <c r="R12273" s="1">
        <v>31.223186999999999</v>
      </c>
      <c r="S12273" s="1">
        <v>4.895524</v>
      </c>
      <c r="T12273" s="1">
        <v>149</v>
      </c>
      <c r="U12273" s="1">
        <v>41.944451999999998</v>
      </c>
      <c r="V12273" s="1">
        <v>6.6610500000000004</v>
      </c>
      <c r="W12273" s="1">
        <v>101.566563</v>
      </c>
      <c r="X12273" s="8">
        <v>6.8983232062973784E-2</v>
      </c>
    </row>
    <row r="12274" spans="1:24" x14ac:dyDescent="0.25">
      <c r="A12274">
        <v>12272</v>
      </c>
      <c r="B12274">
        <v>963.65620000000001</v>
      </c>
      <c r="C12274">
        <v>3.3273410000000001</v>
      </c>
      <c r="D12274">
        <v>83.395357000000004</v>
      </c>
      <c r="E12274">
        <v>107.208714</v>
      </c>
      <c r="F12274">
        <v>36.840114999999997</v>
      </c>
      <c r="G12274">
        <v>13.299735999999999</v>
      </c>
      <c r="H12274" s="2">
        <v>120.318347</v>
      </c>
      <c r="I12274" s="1">
        <v>3.0287980000000001</v>
      </c>
      <c r="J12274" s="5"/>
      <c r="K12274" s="1">
        <v>17.150243</v>
      </c>
      <c r="L12274" s="1">
        <v>83.709018</v>
      </c>
      <c r="M12274" s="1">
        <v>22.759526999999999</v>
      </c>
      <c r="O12274" s="1">
        <v>103.592817</v>
      </c>
      <c r="P12274" s="1">
        <v>181.63261600000001</v>
      </c>
      <c r="Q12274" s="1">
        <v>27.926461</v>
      </c>
      <c r="R12274" s="1">
        <v>34.013182</v>
      </c>
      <c r="S12274" s="1">
        <v>10.788595000000001</v>
      </c>
      <c r="T12274" s="1">
        <v>154</v>
      </c>
      <c r="U12274" s="1">
        <v>44.875492000000001</v>
      </c>
      <c r="V12274" s="1">
        <v>7.237565</v>
      </c>
      <c r="W12274" s="1">
        <v>114.133681</v>
      </c>
      <c r="X12274" s="8">
        <v>9.1637300342989253E-2</v>
      </c>
    </row>
    <row r="12275" spans="1:24" x14ac:dyDescent="0.25">
      <c r="A12275">
        <v>12273</v>
      </c>
      <c r="B12275">
        <v>987.74124300000005</v>
      </c>
      <c r="C12275">
        <v>3.2183190000000002</v>
      </c>
      <c r="D12275">
        <v>97.026452000000006</v>
      </c>
      <c r="E12275">
        <v>116.573483</v>
      </c>
      <c r="F12275">
        <v>51.213461000000002</v>
      </c>
      <c r="G12275">
        <v>12.350263999999999</v>
      </c>
      <c r="H12275" s="2">
        <v>137.003704</v>
      </c>
      <c r="I12275" s="1">
        <v>3.857148</v>
      </c>
      <c r="J12275" s="5"/>
      <c r="K12275" s="1">
        <v>18.098624999999998</v>
      </c>
      <c r="L12275" s="1">
        <v>85.753613999999999</v>
      </c>
      <c r="M12275" s="1">
        <v>24.630875</v>
      </c>
      <c r="O12275" s="1">
        <v>115.30161</v>
      </c>
      <c r="P12275" s="1">
        <v>205.302899</v>
      </c>
      <c r="Q12275" s="1">
        <v>29.198370000000001</v>
      </c>
      <c r="R12275" s="1">
        <v>35.554254999999998</v>
      </c>
      <c r="S12275" s="1">
        <v>14.966478</v>
      </c>
      <c r="T12275" s="1">
        <v>160</v>
      </c>
      <c r="U12275" s="1">
        <v>-38.091062999999998</v>
      </c>
      <c r="V12275" s="1">
        <v>7.3552330000000001</v>
      </c>
      <c r="W12275" s="1">
        <v>117.20791800000001</v>
      </c>
      <c r="X12275" s="8">
        <v>0.10573425635142859</v>
      </c>
    </row>
    <row r="12276" spans="1:24" x14ac:dyDescent="0.25">
      <c r="A12276">
        <v>12274</v>
      </c>
      <c r="B12276">
        <v>1037.57608</v>
      </c>
      <c r="C12276">
        <v>2.9995829999999999</v>
      </c>
      <c r="D12276">
        <v>100.916237</v>
      </c>
      <c r="E12276">
        <v>120.43325900000001</v>
      </c>
      <c r="F12276">
        <v>68.153463000000002</v>
      </c>
      <c r="G12276">
        <v>11.400264</v>
      </c>
      <c r="H12276" s="2">
        <v>148.348071</v>
      </c>
      <c r="I12276" s="1">
        <v>3.05505</v>
      </c>
      <c r="J12276" s="5"/>
      <c r="K12276" s="1">
        <v>19.076065</v>
      </c>
      <c r="L12276" s="1">
        <v>87.550353999999999</v>
      </c>
      <c r="M12276" s="1">
        <v>28.131547999999999</v>
      </c>
      <c r="O12276" s="1">
        <v>125.39009799999999</v>
      </c>
      <c r="P12276" s="1">
        <v>217.52542099999999</v>
      </c>
      <c r="Q12276" s="1">
        <v>30.112636999999999</v>
      </c>
      <c r="R12276" s="1">
        <v>36.017795999999997</v>
      </c>
      <c r="S12276" s="1">
        <v>16.692067999999999</v>
      </c>
      <c r="T12276" s="1">
        <v>159</v>
      </c>
      <c r="U12276" s="1">
        <v>48.022150000000003</v>
      </c>
      <c r="V12276" s="1">
        <v>7.2363910000000002</v>
      </c>
      <c r="W12276" s="1">
        <v>117.873406</v>
      </c>
      <c r="X12276" s="8">
        <v>0.1340637178279982</v>
      </c>
    </row>
    <row r="12277" spans="1:24" x14ac:dyDescent="0.25">
      <c r="A12277">
        <v>12275</v>
      </c>
      <c r="B12277">
        <v>1056.1303089999999</v>
      </c>
      <c r="C12277">
        <v>3.0982660000000002</v>
      </c>
      <c r="D12277">
        <v>103.309731</v>
      </c>
      <c r="E12277">
        <v>120.83878</v>
      </c>
      <c r="F12277">
        <v>73.349748000000005</v>
      </c>
      <c r="G12277">
        <v>13.299472</v>
      </c>
      <c r="H12277" s="2">
        <v>156.06774899999999</v>
      </c>
      <c r="I12277" s="1">
        <v>2.451003</v>
      </c>
      <c r="J12277" s="5"/>
      <c r="K12277" s="1">
        <v>19.825762999999998</v>
      </c>
      <c r="L12277" s="1">
        <v>91.942425999999998</v>
      </c>
      <c r="M12277" s="1">
        <v>29.943235000000001</v>
      </c>
      <c r="O12277" s="1">
        <v>134.24993000000001</v>
      </c>
      <c r="P12277" s="1">
        <v>222.95293799999999</v>
      </c>
      <c r="Q12277" s="1">
        <v>30.401057999999999</v>
      </c>
      <c r="R12277" s="1">
        <v>36.884498999999998</v>
      </c>
      <c r="S12277" s="1">
        <v>17.298331999999998</v>
      </c>
      <c r="T12277" s="1">
        <v>164</v>
      </c>
      <c r="U12277" s="1">
        <v>49.19811</v>
      </c>
      <c r="V12277" s="1">
        <v>7.1814470000000004</v>
      </c>
      <c r="W12277" s="1">
        <v>119.493809</v>
      </c>
      <c r="X12277" s="8">
        <v>0.13771421561796041</v>
      </c>
    </row>
    <row r="12278" spans="1:24" x14ac:dyDescent="0.25">
      <c r="A12278">
        <v>12276</v>
      </c>
      <c r="B12278">
        <v>1051.7794309999999</v>
      </c>
      <c r="C12278">
        <v>3.6525370000000001</v>
      </c>
      <c r="D12278">
        <v>105.513091</v>
      </c>
      <c r="E12278">
        <v>119.34369599999999</v>
      </c>
      <c r="F12278">
        <v>73.079682000000005</v>
      </c>
      <c r="G12278">
        <v>13.3</v>
      </c>
      <c r="H12278" s="2">
        <v>159.580761</v>
      </c>
      <c r="I12278" s="1">
        <v>2.7220460000000002</v>
      </c>
      <c r="J12278" s="5"/>
      <c r="K12278" s="1">
        <v>20.438579000000001</v>
      </c>
      <c r="L12278" s="1">
        <v>95.575542999999996</v>
      </c>
      <c r="M12278" s="1">
        <v>29.923928</v>
      </c>
      <c r="O12278" s="1">
        <v>136.326595</v>
      </c>
      <c r="P12278" s="1">
        <v>222.95878999999999</v>
      </c>
      <c r="Q12278" s="1">
        <v>29.79101</v>
      </c>
      <c r="R12278" s="1">
        <v>36.653892999999997</v>
      </c>
      <c r="S12278" s="1">
        <v>17.499986</v>
      </c>
      <c r="T12278" s="1">
        <v>163</v>
      </c>
      <c r="U12278" s="1">
        <v>45.184731999999997</v>
      </c>
      <c r="V12278" s="1">
        <v>7.2984540000000004</v>
      </c>
      <c r="W12278" s="1">
        <v>120.785516</v>
      </c>
      <c r="X12278" s="8">
        <v>0.13598327904907601</v>
      </c>
    </row>
    <row r="12279" spans="1:24" x14ac:dyDescent="0.25">
      <c r="A12279">
        <v>12277</v>
      </c>
      <c r="B12279">
        <v>1058.721548</v>
      </c>
      <c r="C12279">
        <v>7.1491170000000004</v>
      </c>
      <c r="D12279">
        <v>107.056428</v>
      </c>
      <c r="E12279">
        <v>121.143604</v>
      </c>
      <c r="F12279">
        <v>69.549972999999994</v>
      </c>
      <c r="G12279">
        <v>14.249736</v>
      </c>
      <c r="H12279" s="2">
        <v>162.51164399999999</v>
      </c>
      <c r="I12279" s="1">
        <v>2.5729860000000002</v>
      </c>
      <c r="J12279" s="5"/>
      <c r="K12279" s="1">
        <v>19.818701000000001</v>
      </c>
      <c r="L12279" s="1">
        <v>95.250708000000003</v>
      </c>
      <c r="M12279" s="1">
        <v>30.743762</v>
      </c>
      <c r="O12279" s="1">
        <v>138.096677</v>
      </c>
      <c r="P12279" s="1">
        <v>230.55396500000001</v>
      </c>
      <c r="Q12279" s="1">
        <v>29.214153</v>
      </c>
      <c r="R12279" s="1">
        <v>35.753450999999998</v>
      </c>
      <c r="S12279" s="1">
        <v>17.781887999999999</v>
      </c>
      <c r="T12279" s="1">
        <v>168</v>
      </c>
      <c r="U12279" s="1">
        <v>41.878107</v>
      </c>
      <c r="V12279" s="1">
        <v>7.2126799999999998</v>
      </c>
      <c r="W12279" s="1">
        <v>122.25627799999999</v>
      </c>
      <c r="X12279" s="8">
        <v>0.26861154363500739</v>
      </c>
    </row>
    <row r="12280" spans="1:24" x14ac:dyDescent="0.25">
      <c r="A12280">
        <v>12278</v>
      </c>
      <c r="B12280">
        <v>1054.040274</v>
      </c>
      <c r="C12280">
        <v>11.100828</v>
      </c>
      <c r="D12280">
        <v>107.76714</v>
      </c>
      <c r="E12280">
        <v>121.947272</v>
      </c>
      <c r="F12280">
        <v>68.931380000000004</v>
      </c>
      <c r="G12280">
        <v>13.300264</v>
      </c>
      <c r="H12280" s="2">
        <v>172.05640399999999</v>
      </c>
      <c r="I12280" s="1">
        <v>2.696202</v>
      </c>
      <c r="J12280" s="5"/>
      <c r="K12280" s="1">
        <v>19.518312999999999</v>
      </c>
      <c r="L12280" s="1">
        <v>94.802265000000006</v>
      </c>
      <c r="M12280" s="1">
        <v>31.570059000000001</v>
      </c>
      <c r="O12280" s="1">
        <v>140.44137499999999</v>
      </c>
      <c r="P12280" s="1">
        <v>240.72617700000001</v>
      </c>
      <c r="Q12280" s="1">
        <v>28.871625000000002</v>
      </c>
      <c r="R12280" s="1">
        <v>35.157148999999997</v>
      </c>
      <c r="S12280" s="1">
        <v>17.814024</v>
      </c>
      <c r="T12280" s="1">
        <v>168</v>
      </c>
      <c r="U12280" s="1">
        <v>47.935862999999998</v>
      </c>
      <c r="V12280" s="1">
        <v>7.7433399999999999</v>
      </c>
      <c r="W12280" s="1">
        <v>118.821512</v>
      </c>
      <c r="X12280" s="8">
        <v>0.2189058768986088</v>
      </c>
    </row>
    <row r="12281" spans="1:24" x14ac:dyDescent="0.25">
      <c r="A12281">
        <v>12279</v>
      </c>
      <c r="B12281">
        <v>1049.4003700000001</v>
      </c>
      <c r="C12281">
        <v>11.399762000000001</v>
      </c>
      <c r="D12281">
        <v>105.85258899999999</v>
      </c>
      <c r="E12281">
        <v>120.571468</v>
      </c>
      <c r="F12281">
        <v>67.695768999999999</v>
      </c>
      <c r="G12281">
        <v>13.3</v>
      </c>
      <c r="H12281" s="2">
        <v>174.00910999999999</v>
      </c>
      <c r="I12281" s="1">
        <v>2.392182</v>
      </c>
      <c r="J12281" s="5"/>
      <c r="K12281" s="1">
        <v>20.440601000000001</v>
      </c>
      <c r="L12281" s="1">
        <v>94.379277999999999</v>
      </c>
      <c r="M12281" s="1">
        <v>31.029073</v>
      </c>
      <c r="O12281" s="1">
        <v>137.90102899999999</v>
      </c>
      <c r="P12281" s="1">
        <v>238.671324</v>
      </c>
      <c r="Q12281" s="1">
        <v>28.910091999999999</v>
      </c>
      <c r="R12281" s="1">
        <v>34.042392999999997</v>
      </c>
      <c r="S12281" s="1">
        <v>18.082189</v>
      </c>
      <c r="T12281" s="1">
        <v>164</v>
      </c>
      <c r="U12281" s="1">
        <v>45.803521000000003</v>
      </c>
      <c r="V12281" s="1">
        <v>7.3234959999999996</v>
      </c>
      <c r="W12281" s="1">
        <v>111.33908099999999</v>
      </c>
      <c r="X12281" s="8">
        <v>0.13617411309536739</v>
      </c>
    </row>
    <row r="12282" spans="1:24" x14ac:dyDescent="0.25">
      <c r="A12282">
        <v>12280</v>
      </c>
      <c r="B12282">
        <v>1032.2713859999999</v>
      </c>
      <c r="C12282">
        <v>6.8835740000000003</v>
      </c>
      <c r="D12282">
        <v>81.782790000000006</v>
      </c>
      <c r="E12282">
        <v>109.447766</v>
      </c>
      <c r="F12282">
        <v>74.875921000000005</v>
      </c>
      <c r="G12282">
        <v>5.7021119999999996</v>
      </c>
      <c r="H12282" s="2">
        <v>156.49495200000001</v>
      </c>
      <c r="I12282" s="1">
        <v>1.5054670000000001</v>
      </c>
      <c r="J12282" s="5"/>
      <c r="K12282" s="1">
        <v>20.482485</v>
      </c>
      <c r="L12282" s="1">
        <v>92.556993000000006</v>
      </c>
      <c r="M12282" s="1">
        <v>30.410639</v>
      </c>
      <c r="O12282" s="1">
        <v>134.44192200000001</v>
      </c>
      <c r="P12282" s="1">
        <v>220.99324200000001</v>
      </c>
      <c r="Q12282" s="1">
        <v>23.494671</v>
      </c>
      <c r="R12282" s="1">
        <v>33.106687000000001</v>
      </c>
      <c r="S12282" s="1">
        <v>17.833034999999999</v>
      </c>
      <c r="T12282" s="1">
        <v>170</v>
      </c>
      <c r="U12282" s="1">
        <v>41.608362</v>
      </c>
      <c r="V12282" s="1">
        <v>6.6008329999999997</v>
      </c>
      <c r="W12282" s="1">
        <v>95.373650999999995</v>
      </c>
      <c r="X12282" s="8">
        <v>0.1127601243840524</v>
      </c>
    </row>
    <row r="12283" spans="1:24" x14ac:dyDescent="0.25">
      <c r="A12283">
        <v>12281</v>
      </c>
      <c r="B12283">
        <v>1015.541215</v>
      </c>
      <c r="C12283">
        <v>6.8110350000000004</v>
      </c>
      <c r="D12283">
        <v>60.008825999999999</v>
      </c>
      <c r="E12283">
        <v>104.854409</v>
      </c>
      <c r="F12283">
        <v>73.494641000000001</v>
      </c>
      <c r="G12283">
        <v>6.6515839999999997</v>
      </c>
      <c r="H12283" s="2">
        <v>150.73009099999999</v>
      </c>
      <c r="I12283" s="1">
        <v>1.2655749999999999</v>
      </c>
      <c r="J12283" s="5"/>
      <c r="K12283" s="1">
        <v>20.002155999999999</v>
      </c>
      <c r="L12283" s="1">
        <v>86.201936000000003</v>
      </c>
      <c r="M12283" s="1">
        <v>29.515305999999999</v>
      </c>
      <c r="O12283" s="1">
        <v>107.19662099999999</v>
      </c>
      <c r="P12283" s="1">
        <v>204.95934600000001</v>
      </c>
      <c r="Q12283" s="1">
        <v>14.002659</v>
      </c>
      <c r="R12283" s="1">
        <v>32.285863999999997</v>
      </c>
      <c r="S12283" s="1">
        <v>16.910112999999999</v>
      </c>
      <c r="T12283" s="1">
        <v>169</v>
      </c>
      <c r="U12283" s="1">
        <v>40.641131999999999</v>
      </c>
      <c r="V12283" s="1">
        <v>6.5633679999999996</v>
      </c>
      <c r="W12283" s="1">
        <v>83.136533999999997</v>
      </c>
      <c r="X12283" s="8">
        <v>6.5770070977438727E-2</v>
      </c>
    </row>
    <row r="12284" spans="1:24" x14ac:dyDescent="0.25">
      <c r="A12284">
        <v>12282</v>
      </c>
      <c r="B12284">
        <v>984.57308599999999</v>
      </c>
      <c r="C12284">
        <v>9.6034970000000008</v>
      </c>
      <c r="D12284">
        <v>40.656364000000004</v>
      </c>
      <c r="E12284">
        <v>99.132137999999998</v>
      </c>
      <c r="F12284">
        <v>69.971740999999994</v>
      </c>
      <c r="G12284">
        <v>7.5978890000000003</v>
      </c>
      <c r="H12284" s="2">
        <v>129.13681800000001</v>
      </c>
      <c r="I12284" s="1">
        <v>1.1616770000000001</v>
      </c>
      <c r="J12284" s="5"/>
      <c r="K12284" s="1">
        <v>19.594753000000001</v>
      </c>
      <c r="L12284" s="1">
        <v>75.449264999999997</v>
      </c>
      <c r="M12284" s="1">
        <v>25.595786</v>
      </c>
      <c r="O12284" s="1">
        <v>76.331597000000002</v>
      </c>
      <c r="P12284" s="1">
        <v>187.89807300000001</v>
      </c>
      <c r="Q12284" s="1">
        <v>10.442292999999999</v>
      </c>
      <c r="R12284" s="1">
        <v>31.162140000000001</v>
      </c>
      <c r="S12284" s="1">
        <v>12.939117</v>
      </c>
      <c r="T12284" s="1">
        <v>159</v>
      </c>
      <c r="U12284" s="1">
        <v>38.856620999999997</v>
      </c>
      <c r="V12284" s="1">
        <v>6.5445310000000001</v>
      </c>
      <c r="W12284" s="1">
        <v>78.463611999999998</v>
      </c>
      <c r="X12284" s="8">
        <v>4.4476705252236931E-2</v>
      </c>
    </row>
    <row r="12285" spans="1:24" x14ac:dyDescent="0.25">
      <c r="A12285">
        <v>12283</v>
      </c>
      <c r="B12285">
        <v>950.31858599999998</v>
      </c>
      <c r="C12285">
        <v>5.8214980000000001</v>
      </c>
      <c r="D12285">
        <v>29.073654999999999</v>
      </c>
      <c r="E12285">
        <v>93.381110000000007</v>
      </c>
      <c r="F12285">
        <v>66.480003999999994</v>
      </c>
      <c r="G12285">
        <v>7.5999990000000004</v>
      </c>
      <c r="H12285" s="2">
        <v>121.979032</v>
      </c>
      <c r="I12285" s="1">
        <v>1.049404</v>
      </c>
      <c r="J12285" s="5"/>
      <c r="K12285" s="1">
        <v>19.607645999999999</v>
      </c>
      <c r="L12285" s="1">
        <v>62.734426999999997</v>
      </c>
      <c r="M12285" s="1">
        <v>19.792368</v>
      </c>
      <c r="O12285" s="1">
        <v>66.888872000000006</v>
      </c>
      <c r="P12285" s="1">
        <v>172.95796999999999</v>
      </c>
      <c r="Q12285" s="1">
        <v>11.050421999999999</v>
      </c>
      <c r="R12285" s="1">
        <v>29.833217999999999</v>
      </c>
      <c r="S12285" s="1">
        <v>7.0639190000000003</v>
      </c>
      <c r="T12285" s="1">
        <v>146</v>
      </c>
      <c r="U12285" s="1">
        <v>42.311081000000001</v>
      </c>
      <c r="V12285" s="1">
        <v>6.5152760000000001</v>
      </c>
      <c r="W12285" s="1">
        <v>71.377315999999993</v>
      </c>
      <c r="X12285" s="8">
        <v>4.8336689034674918E-2</v>
      </c>
    </row>
    <row r="12286" spans="1:24" x14ac:dyDescent="0.25">
      <c r="A12286">
        <v>12284</v>
      </c>
      <c r="B12286">
        <v>915.25390800000002</v>
      </c>
      <c r="C12286">
        <v>3.2447300000000001</v>
      </c>
      <c r="D12286">
        <v>27.388776</v>
      </c>
      <c r="E12286">
        <v>92.325575999999998</v>
      </c>
      <c r="F12286">
        <v>61.077463999999999</v>
      </c>
      <c r="G12286">
        <v>8.5497359999999993</v>
      </c>
      <c r="H12286" s="2">
        <v>117.291673</v>
      </c>
      <c r="I12286" s="1">
        <v>1.04874</v>
      </c>
      <c r="J12286" s="5"/>
      <c r="K12286" s="1">
        <v>17.540578</v>
      </c>
      <c r="L12286" s="1">
        <v>50.110612000000003</v>
      </c>
      <c r="M12286" s="1">
        <v>9.8426670000000005</v>
      </c>
      <c r="O12286" s="1">
        <v>62.381745000000002</v>
      </c>
      <c r="P12286" s="1">
        <v>159.93993900000001</v>
      </c>
      <c r="Q12286" s="1">
        <v>10.536296999999999</v>
      </c>
      <c r="R12286" s="1">
        <v>29.419706000000001</v>
      </c>
      <c r="S12286" s="1">
        <v>4.3707029999999998</v>
      </c>
      <c r="T12286" s="1">
        <v>150</v>
      </c>
      <c r="U12286" s="1">
        <v>-37.118220999999998</v>
      </c>
      <c r="V12286" s="1">
        <v>6.5141179999999999</v>
      </c>
      <c r="W12286" s="1">
        <v>70.380898000000002</v>
      </c>
      <c r="X12286" s="8">
        <v>1.024216876167984E-2</v>
      </c>
    </row>
    <row r="12287" spans="1:24" x14ac:dyDescent="0.25">
      <c r="A12287">
        <v>12285</v>
      </c>
      <c r="B12287">
        <v>903.91987400000005</v>
      </c>
      <c r="C12287">
        <v>8.0474859999999993</v>
      </c>
      <c r="D12287">
        <v>27.408864000000001</v>
      </c>
      <c r="E12287">
        <v>91.486249000000001</v>
      </c>
      <c r="F12287">
        <v>55.126945999999997</v>
      </c>
      <c r="G12287">
        <v>7.6002640000000001</v>
      </c>
      <c r="H12287" s="2">
        <v>80.674487999999997</v>
      </c>
      <c r="I12287" s="1">
        <v>1.5190300000000001</v>
      </c>
      <c r="J12287" s="5"/>
      <c r="K12287" s="1">
        <v>12.84773</v>
      </c>
      <c r="L12287" s="1">
        <v>44.665725999999999</v>
      </c>
      <c r="M12287" s="1">
        <v>3.948566</v>
      </c>
      <c r="O12287" s="1">
        <v>58.211534999999998</v>
      </c>
      <c r="P12287" s="1">
        <v>148.86628200000001</v>
      </c>
      <c r="Q12287" s="1">
        <v>9.4841280000000001</v>
      </c>
      <c r="R12287" s="1">
        <v>28.830131000000002</v>
      </c>
      <c r="S12287" s="1">
        <v>4.1213819999999997</v>
      </c>
      <c r="T12287" s="1">
        <v>143</v>
      </c>
      <c r="U12287" s="1">
        <v>43.990690000000001</v>
      </c>
      <c r="V12287" s="1">
        <v>6.5206410000000004</v>
      </c>
      <c r="W12287" s="1">
        <v>63.653570999999999</v>
      </c>
      <c r="X12287" s="8">
        <v>0</v>
      </c>
    </row>
    <row r="12288" spans="1:24" x14ac:dyDescent="0.25">
      <c r="A12288">
        <v>12286</v>
      </c>
      <c r="B12288">
        <v>888.21934499999998</v>
      </c>
      <c r="C12288">
        <v>11.01108</v>
      </c>
      <c r="D12288">
        <v>27.498549000000001</v>
      </c>
      <c r="E12288">
        <v>97.416201000000001</v>
      </c>
      <c r="F12288">
        <v>44.494453999999998</v>
      </c>
      <c r="G12288">
        <v>8.5497359999999993</v>
      </c>
      <c r="H12288" s="2">
        <v>61.557068999999998</v>
      </c>
      <c r="I12288" s="1">
        <v>2.1242869999999998</v>
      </c>
      <c r="J12288" s="5"/>
      <c r="K12288" s="1">
        <v>11.954364999999999</v>
      </c>
      <c r="L12288" s="1">
        <v>44.194367</v>
      </c>
      <c r="M12288" s="1">
        <v>5.7371350000000003</v>
      </c>
      <c r="O12288" s="1">
        <v>61.293067999999998</v>
      </c>
      <c r="P12288" s="1">
        <v>142.76201</v>
      </c>
      <c r="Q12288" s="1">
        <v>9.8107140000000008</v>
      </c>
      <c r="R12288" s="1">
        <v>28.789116</v>
      </c>
      <c r="S12288" s="1">
        <v>4.077248</v>
      </c>
      <c r="T12288" s="1">
        <v>140</v>
      </c>
      <c r="U12288" s="1">
        <v>37.634340999999999</v>
      </c>
      <c r="V12288" s="1">
        <v>6.5091020000000004</v>
      </c>
      <c r="W12288" s="1">
        <v>59.668517999999999</v>
      </c>
      <c r="X12288" s="8">
        <v>0</v>
      </c>
    </row>
    <row r="12289" spans="1:24" x14ac:dyDescent="0.25">
      <c r="A12289">
        <v>12287</v>
      </c>
      <c r="B12289">
        <v>369.30185999999998</v>
      </c>
      <c r="C12289">
        <v>4.7887089999999999</v>
      </c>
      <c r="D12289">
        <v>11.015988999999999</v>
      </c>
      <c r="E12289">
        <v>39.799591999999997</v>
      </c>
      <c r="F12289">
        <v>23.668081999999998</v>
      </c>
      <c r="G12289">
        <v>2.3760000000000001E-3</v>
      </c>
      <c r="H12289" s="2">
        <v>26.506287</v>
      </c>
      <c r="I12289" s="1">
        <v>1.0178119999999999</v>
      </c>
      <c r="J12289" s="5"/>
      <c r="K12289" s="1">
        <v>5.7266680000000001</v>
      </c>
      <c r="L12289" s="1">
        <v>20.144017999999999</v>
      </c>
      <c r="M12289" s="1">
        <v>3.1417459999999999</v>
      </c>
      <c r="O12289" s="1">
        <v>25.940580000000001</v>
      </c>
      <c r="P12289" s="1">
        <v>62.734423</v>
      </c>
      <c r="Q12289" s="1">
        <v>4.1143039999999997</v>
      </c>
      <c r="R12289" s="1">
        <v>11.541765</v>
      </c>
      <c r="S12289" s="1">
        <v>1.813955</v>
      </c>
      <c r="T12289" s="1">
        <v>131</v>
      </c>
      <c r="U12289" s="1">
        <v>7.4603210000000004</v>
      </c>
      <c r="V12289" s="1">
        <v>1.6302110000000001</v>
      </c>
      <c r="W12289" s="1">
        <v>11.601577000000001</v>
      </c>
      <c r="X12289" s="8">
        <v>0</v>
      </c>
    </row>
    <row r="12290" spans="1:24" x14ac:dyDescent="0.25">
      <c r="A12290">
        <v>12288</v>
      </c>
      <c r="B12290">
        <v>887.48746300000005</v>
      </c>
      <c r="C12290">
        <v>3.4904790000000001</v>
      </c>
      <c r="D12290">
        <v>28.092682</v>
      </c>
      <c r="E12290">
        <v>101.39390299999999</v>
      </c>
      <c r="F12290">
        <v>24.758718999999999</v>
      </c>
      <c r="G12290">
        <v>11.399471999999999</v>
      </c>
      <c r="H12290" s="2">
        <v>61.021371000000002</v>
      </c>
      <c r="I12290" s="1">
        <v>2.0358480000000001</v>
      </c>
      <c r="J12290" s="5"/>
      <c r="K12290" s="1">
        <v>12.987824</v>
      </c>
      <c r="L12290" s="1">
        <v>44.544286999999997</v>
      </c>
      <c r="M12290" s="1">
        <v>6.8160829999999999</v>
      </c>
      <c r="O12290" s="1">
        <v>57.844901</v>
      </c>
      <c r="P12290" s="1">
        <v>136.73137399999999</v>
      </c>
      <c r="Q12290" s="1">
        <v>9.9653910000000003</v>
      </c>
      <c r="R12290" s="1">
        <v>29.561368999999999</v>
      </c>
      <c r="S12290" s="1">
        <v>2.886171</v>
      </c>
      <c r="T12290" s="1">
        <v>129</v>
      </c>
      <c r="U12290" s="1">
        <v>37.594875999999999</v>
      </c>
      <c r="V12290" s="1">
        <v>6.5293099999999997</v>
      </c>
      <c r="W12290" s="1">
        <v>68.036760999999998</v>
      </c>
      <c r="X12290" s="8">
        <v>0</v>
      </c>
    </row>
    <row r="12291" spans="1:24" x14ac:dyDescent="0.25">
      <c r="A12291">
        <v>12289</v>
      </c>
      <c r="B12291">
        <v>877.58477100000005</v>
      </c>
      <c r="C12291">
        <v>2.412909</v>
      </c>
      <c r="D12291">
        <v>30.264005000000001</v>
      </c>
      <c r="E12291">
        <v>101.391177</v>
      </c>
      <c r="F12291">
        <v>26.185856999999999</v>
      </c>
      <c r="G12291">
        <v>8.5507919999999995</v>
      </c>
      <c r="H12291" s="2">
        <v>58.005085999999999</v>
      </c>
      <c r="I12291" s="1">
        <v>2.316055</v>
      </c>
      <c r="J12291" s="5"/>
      <c r="K12291" s="1">
        <v>12.389727000000001</v>
      </c>
      <c r="L12291" s="1">
        <v>45.031708000000002</v>
      </c>
      <c r="M12291" s="1">
        <v>6.7166449999999998</v>
      </c>
      <c r="O12291" s="1">
        <v>55.856470999999999</v>
      </c>
      <c r="P12291" s="1">
        <v>137.11222799999999</v>
      </c>
      <c r="Q12291" s="1">
        <v>10.150270000000001</v>
      </c>
      <c r="R12291" s="1">
        <v>29.373272</v>
      </c>
      <c r="S12291" s="1">
        <v>2.4115679999999999</v>
      </c>
      <c r="T12291" s="1">
        <v>117</v>
      </c>
      <c r="U12291" s="1">
        <v>45.541665000000002</v>
      </c>
      <c r="V12291" s="1">
        <v>6.5227459999999997</v>
      </c>
      <c r="W12291" s="1">
        <v>68.835015999999996</v>
      </c>
      <c r="X12291" s="8">
        <v>0</v>
      </c>
    </row>
    <row r="12292" spans="1:24" x14ac:dyDescent="0.25">
      <c r="A12292">
        <v>12290</v>
      </c>
      <c r="B12292">
        <v>887.24325099999999</v>
      </c>
      <c r="C12292">
        <v>2.4523190000000001</v>
      </c>
      <c r="D12292">
        <v>40.763840000000002</v>
      </c>
      <c r="E12292">
        <v>100.616609</v>
      </c>
      <c r="F12292">
        <v>23.510124999999999</v>
      </c>
      <c r="G12292">
        <v>9.4997360000000004</v>
      </c>
      <c r="H12292" s="2">
        <v>57.313645000000001</v>
      </c>
      <c r="I12292" s="1">
        <v>1.9939260000000001</v>
      </c>
      <c r="J12292" s="5"/>
      <c r="K12292" s="1">
        <v>11.753617999999999</v>
      </c>
      <c r="L12292" s="1">
        <v>44.725377999999999</v>
      </c>
      <c r="M12292" s="1">
        <v>6.5467909999999998</v>
      </c>
      <c r="O12292" s="1">
        <v>55.590004</v>
      </c>
      <c r="P12292" s="1">
        <v>131.57188400000001</v>
      </c>
      <c r="Q12292" s="1">
        <v>10.191921000000001</v>
      </c>
      <c r="R12292" s="1">
        <v>29.276247999999999</v>
      </c>
      <c r="S12292" s="1">
        <v>2.4163679999999998</v>
      </c>
      <c r="T12292" s="1">
        <v>108</v>
      </c>
      <c r="U12292" s="1">
        <v>40.916069</v>
      </c>
      <c r="V12292" s="1">
        <v>6.5209429999999999</v>
      </c>
      <c r="W12292" s="1">
        <v>71.108018000000001</v>
      </c>
      <c r="X12292" s="8">
        <v>0</v>
      </c>
    </row>
    <row r="12293" spans="1:24" x14ac:dyDescent="0.25">
      <c r="A12293">
        <v>12291</v>
      </c>
      <c r="B12293">
        <v>892.61184500000002</v>
      </c>
      <c r="C12293">
        <v>2.3711669999999998</v>
      </c>
      <c r="D12293">
        <v>46.453975</v>
      </c>
      <c r="E12293">
        <v>97.623824999999997</v>
      </c>
      <c r="F12293">
        <v>25.079771999999998</v>
      </c>
      <c r="G12293">
        <v>9.5</v>
      </c>
      <c r="H12293" s="2">
        <v>55.151060999999999</v>
      </c>
      <c r="I12293" s="1">
        <v>2.3534989999999998</v>
      </c>
      <c r="J12293" s="5"/>
      <c r="K12293" s="1">
        <v>10.920513</v>
      </c>
      <c r="L12293" s="1">
        <v>43.187511000000001</v>
      </c>
      <c r="M12293" s="1">
        <v>5.9597040000000003</v>
      </c>
      <c r="O12293" s="1">
        <v>54.244497000000003</v>
      </c>
      <c r="P12293" s="1">
        <v>126.75523</v>
      </c>
      <c r="Q12293" s="1">
        <v>9.9740040000000008</v>
      </c>
      <c r="R12293" s="1">
        <v>29.055802</v>
      </c>
      <c r="S12293" s="1">
        <v>2.405621</v>
      </c>
      <c r="T12293" s="1">
        <v>109</v>
      </c>
      <c r="U12293" s="1">
        <v>42.512706000000001</v>
      </c>
      <c r="V12293" s="1">
        <v>6.5263239999999998</v>
      </c>
      <c r="W12293" s="1">
        <v>70.059907999999993</v>
      </c>
      <c r="X12293" s="8">
        <v>0</v>
      </c>
    </row>
    <row r="12294" spans="1:24" x14ac:dyDescent="0.25">
      <c r="A12294">
        <v>12292</v>
      </c>
      <c r="B12294">
        <v>900.93468600000006</v>
      </c>
      <c r="C12294">
        <v>2.7152560000000001</v>
      </c>
      <c r="D12294">
        <v>42.970157999999998</v>
      </c>
      <c r="E12294">
        <v>96.758315999999994</v>
      </c>
      <c r="F12294">
        <v>31.685891999999999</v>
      </c>
      <c r="G12294">
        <v>11.399471999999999</v>
      </c>
      <c r="H12294" s="2">
        <v>56.411876999999997</v>
      </c>
      <c r="I12294" s="1">
        <v>1.968621</v>
      </c>
      <c r="J12294" s="5"/>
      <c r="K12294" s="1">
        <v>9.5697539999999996</v>
      </c>
      <c r="L12294" s="1">
        <v>41.378005999999999</v>
      </c>
      <c r="M12294" s="1">
        <v>4.39642</v>
      </c>
      <c r="O12294" s="1">
        <v>52.607913000000003</v>
      </c>
      <c r="P12294" s="1">
        <v>123.769239</v>
      </c>
      <c r="Q12294" s="1">
        <v>9.2656869999999998</v>
      </c>
      <c r="R12294" s="1">
        <v>28.816676999999999</v>
      </c>
      <c r="S12294" s="1">
        <v>2.2894709999999998</v>
      </c>
      <c r="T12294" s="1">
        <v>120</v>
      </c>
      <c r="U12294" s="1">
        <v>43.350240999999997</v>
      </c>
      <c r="V12294" s="1">
        <v>6.5288729999999999</v>
      </c>
      <c r="W12294" s="1">
        <v>66.192725999999993</v>
      </c>
      <c r="X12294" s="8">
        <v>0</v>
      </c>
    </row>
    <row r="12295" spans="1:24" x14ac:dyDescent="0.25">
      <c r="A12295">
        <v>12293</v>
      </c>
      <c r="B12295">
        <v>908.24080800000002</v>
      </c>
      <c r="C12295">
        <v>2.618112</v>
      </c>
      <c r="D12295">
        <v>37.216307</v>
      </c>
      <c r="E12295">
        <v>95.791216000000006</v>
      </c>
      <c r="F12295">
        <v>43.996203999999999</v>
      </c>
      <c r="G12295">
        <v>7.6010549999999997</v>
      </c>
      <c r="H12295" s="2">
        <v>51.852668999999999</v>
      </c>
      <c r="I12295" s="1">
        <v>2.1843810000000001</v>
      </c>
      <c r="J12295" s="5"/>
      <c r="K12295" s="1">
        <v>8.9646869999999996</v>
      </c>
      <c r="L12295" s="1">
        <v>40.934266000000001</v>
      </c>
      <c r="M12295" s="1">
        <v>3.6143190000000001</v>
      </c>
      <c r="O12295" s="1">
        <v>51.815888000000001</v>
      </c>
      <c r="P12295" s="1">
        <v>123.06147300000001</v>
      </c>
      <c r="Q12295" s="1">
        <v>9.7036350000000002</v>
      </c>
      <c r="R12295" s="1">
        <v>28.392182999999999</v>
      </c>
      <c r="S12295" s="1">
        <v>2.2065920000000001</v>
      </c>
      <c r="T12295" s="1">
        <v>107</v>
      </c>
      <c r="U12295" s="1">
        <v>37.555101000000001</v>
      </c>
      <c r="V12295" s="1">
        <v>6.5257050000000003</v>
      </c>
      <c r="W12295" s="1">
        <v>65.392421999999996</v>
      </c>
      <c r="X12295" s="8">
        <v>1.783655958520319E-2</v>
      </c>
    </row>
    <row r="12296" spans="1:24" x14ac:dyDescent="0.25">
      <c r="A12296">
        <v>12294</v>
      </c>
      <c r="B12296">
        <v>916.569525</v>
      </c>
      <c r="C12296">
        <v>1.9910369999999999</v>
      </c>
      <c r="D12296">
        <v>54.716154000000003</v>
      </c>
      <c r="E12296">
        <v>93.024135999999999</v>
      </c>
      <c r="F12296">
        <v>44.605809000000001</v>
      </c>
      <c r="G12296">
        <v>8.5497359999999993</v>
      </c>
      <c r="H12296" s="2">
        <v>52.102294999999998</v>
      </c>
      <c r="I12296" s="1">
        <v>2.0265819999999999</v>
      </c>
      <c r="J12296" s="5"/>
      <c r="K12296" s="1">
        <v>8.9025350000000003</v>
      </c>
      <c r="L12296" s="1">
        <v>43.390011000000001</v>
      </c>
      <c r="M12296" s="1">
        <v>3.6156860000000002</v>
      </c>
      <c r="O12296" s="1">
        <v>46.869098999999999</v>
      </c>
      <c r="P12296" s="1">
        <v>120.259773</v>
      </c>
      <c r="Q12296" s="1">
        <v>9.7013759999999998</v>
      </c>
      <c r="R12296" s="1">
        <v>28.274449000000001</v>
      </c>
      <c r="S12296" s="1">
        <v>2.1912769999999999</v>
      </c>
      <c r="T12296" s="1">
        <v>103</v>
      </c>
      <c r="U12296" s="1">
        <v>34.170684999999999</v>
      </c>
      <c r="V12296" s="1">
        <v>6.5245150000000001</v>
      </c>
      <c r="W12296" s="1">
        <v>67.333505000000002</v>
      </c>
      <c r="X12296" s="8">
        <v>4.2418572084733312E-2</v>
      </c>
    </row>
    <row r="12297" spans="1:24" x14ac:dyDescent="0.25">
      <c r="A12297">
        <v>12295</v>
      </c>
      <c r="B12297">
        <v>918.85639500000002</v>
      </c>
      <c r="C12297">
        <v>1.930404</v>
      </c>
      <c r="D12297">
        <v>66.770117999999997</v>
      </c>
      <c r="E12297">
        <v>91.291899999999998</v>
      </c>
      <c r="F12297">
        <v>45.485357999999998</v>
      </c>
      <c r="G12297">
        <v>9.4997360000000004</v>
      </c>
      <c r="H12297" s="2">
        <v>57.026569000000002</v>
      </c>
      <c r="I12297" s="1">
        <v>1.3058350000000001</v>
      </c>
      <c r="J12297" s="5"/>
      <c r="K12297" s="1">
        <v>9.1984019999999997</v>
      </c>
      <c r="L12297" s="1">
        <v>47.524012999999997</v>
      </c>
      <c r="M12297" s="1">
        <v>8.3021069999999995</v>
      </c>
      <c r="O12297" s="1">
        <v>46.827266999999999</v>
      </c>
      <c r="P12297" s="1">
        <v>115.782078</v>
      </c>
      <c r="Q12297" s="1">
        <v>9.0962069999999997</v>
      </c>
      <c r="R12297" s="1">
        <v>28.261372000000001</v>
      </c>
      <c r="S12297" s="1">
        <v>2.4941430000000002</v>
      </c>
      <c r="T12297" s="1">
        <v>109</v>
      </c>
      <c r="U12297" s="1">
        <v>37.455948999999997</v>
      </c>
      <c r="V12297" s="1">
        <v>6.5231880000000002</v>
      </c>
      <c r="W12297" s="1">
        <v>70.166421</v>
      </c>
      <c r="X12297" s="8">
        <v>6.0000323022280942E-2</v>
      </c>
    </row>
    <row r="12298" spans="1:24" x14ac:dyDescent="0.25">
      <c r="A12298">
        <v>12296</v>
      </c>
      <c r="B12298">
        <v>910.30879900000002</v>
      </c>
      <c r="C12298">
        <v>2.2974230000000002</v>
      </c>
      <c r="D12298">
        <v>68.094845000000007</v>
      </c>
      <c r="E12298">
        <v>93.045980999999998</v>
      </c>
      <c r="F12298">
        <v>47.183490999999997</v>
      </c>
      <c r="G12298">
        <v>11.399471999999999</v>
      </c>
      <c r="H12298" s="2">
        <v>79.120320000000007</v>
      </c>
      <c r="I12298" s="1">
        <v>1.3164579999999999</v>
      </c>
      <c r="J12298" s="5"/>
      <c r="K12298" s="1">
        <v>10.36565</v>
      </c>
      <c r="L12298" s="1">
        <v>46.028526999999997</v>
      </c>
      <c r="M12298" s="1">
        <v>17.296316999999998</v>
      </c>
      <c r="O12298" s="1">
        <v>53.331977999999999</v>
      </c>
      <c r="P12298" s="1">
        <v>119.070797</v>
      </c>
      <c r="Q12298" s="1">
        <v>9.0627510000000004</v>
      </c>
      <c r="R12298" s="1">
        <v>28.522727</v>
      </c>
      <c r="S12298" s="1">
        <v>3.4306220000000001</v>
      </c>
      <c r="T12298" s="1">
        <v>111</v>
      </c>
      <c r="U12298" s="1">
        <v>39.595502000000003</v>
      </c>
      <c r="V12298" s="1">
        <v>6.6509179999999999</v>
      </c>
      <c r="W12298" s="1">
        <v>72.184040999999993</v>
      </c>
      <c r="X12298" s="8">
        <v>7.9770205514577461E-2</v>
      </c>
    </row>
    <row r="12299" spans="1:24" x14ac:dyDescent="0.25">
      <c r="A12299">
        <v>12297</v>
      </c>
      <c r="B12299">
        <v>921.942003</v>
      </c>
      <c r="C12299">
        <v>2.9812280000000002</v>
      </c>
      <c r="D12299">
        <v>80.307462000000001</v>
      </c>
      <c r="E12299">
        <v>93.347829000000004</v>
      </c>
      <c r="F12299">
        <v>52.363773000000002</v>
      </c>
      <c r="G12299">
        <v>10.450264000000001</v>
      </c>
      <c r="H12299" s="2">
        <v>89.033199999999994</v>
      </c>
      <c r="I12299" s="1">
        <v>1.3148740000000001</v>
      </c>
      <c r="J12299" s="5"/>
      <c r="K12299" s="1">
        <v>13.162492</v>
      </c>
      <c r="L12299" s="1">
        <v>45.909987000000001</v>
      </c>
      <c r="M12299" s="1">
        <v>21.57835</v>
      </c>
      <c r="O12299" s="1">
        <v>61.981617999999997</v>
      </c>
      <c r="P12299" s="1">
        <v>130.94417799999999</v>
      </c>
      <c r="Q12299" s="1">
        <v>9.4360210000000002</v>
      </c>
      <c r="R12299" s="1">
        <v>28.715820000000001</v>
      </c>
      <c r="S12299" s="1">
        <v>7.3291149999999998</v>
      </c>
      <c r="T12299" s="1">
        <v>138</v>
      </c>
      <c r="U12299" s="1">
        <v>37.330100000000002</v>
      </c>
      <c r="V12299" s="1">
        <v>6.936655</v>
      </c>
      <c r="W12299" s="1">
        <v>74.535231999999993</v>
      </c>
      <c r="X12299" s="8">
        <v>9.8322431764535603E-2</v>
      </c>
    </row>
    <row r="12300" spans="1:24" x14ac:dyDescent="0.25">
      <c r="A12300">
        <v>12298</v>
      </c>
      <c r="B12300">
        <v>964.126037</v>
      </c>
      <c r="C12300">
        <v>5.176768</v>
      </c>
      <c r="D12300">
        <v>96.536606000000006</v>
      </c>
      <c r="E12300">
        <v>93.105587</v>
      </c>
      <c r="F12300">
        <v>55.175536000000001</v>
      </c>
      <c r="G12300">
        <v>9.5002639999999996</v>
      </c>
      <c r="H12300" s="2">
        <v>84.495577999999995</v>
      </c>
      <c r="I12300" s="1">
        <v>1.486246</v>
      </c>
      <c r="J12300" s="5"/>
      <c r="K12300" s="1">
        <v>17.20797</v>
      </c>
      <c r="L12300" s="1">
        <v>52.183489999999999</v>
      </c>
      <c r="M12300" s="1">
        <v>25.220870999999999</v>
      </c>
      <c r="O12300" s="1">
        <v>69.845106000000001</v>
      </c>
      <c r="P12300" s="1">
        <v>139.96999</v>
      </c>
      <c r="Q12300" s="1">
        <v>9.8411150000000003</v>
      </c>
      <c r="R12300" s="1">
        <v>29.656732000000002</v>
      </c>
      <c r="S12300" s="1">
        <v>13.440187</v>
      </c>
      <c r="T12300" s="1">
        <v>164</v>
      </c>
      <c r="U12300" s="1">
        <v>39.880253000000003</v>
      </c>
      <c r="V12300" s="1">
        <v>6.8706719999999999</v>
      </c>
      <c r="W12300" s="1">
        <v>74.935592999999997</v>
      </c>
      <c r="X12300" s="8">
        <v>0.12936063853492791</v>
      </c>
    </row>
    <row r="12301" spans="1:24" x14ac:dyDescent="0.25">
      <c r="A12301">
        <v>12299</v>
      </c>
      <c r="B12301">
        <v>985.96633899999995</v>
      </c>
      <c r="C12301">
        <v>4.4440780000000002</v>
      </c>
      <c r="D12301">
        <v>103.02542</v>
      </c>
      <c r="E12301">
        <v>94.342326</v>
      </c>
      <c r="F12301">
        <v>56.732945999999998</v>
      </c>
      <c r="G12301">
        <v>5.7010550000000002</v>
      </c>
      <c r="H12301" s="2">
        <v>98.866765999999998</v>
      </c>
      <c r="I12301" s="1">
        <v>1.3211390000000001</v>
      </c>
      <c r="J12301" s="5"/>
      <c r="K12301" s="1">
        <v>19.509004999999998</v>
      </c>
      <c r="L12301" s="1">
        <v>60.474663999999997</v>
      </c>
      <c r="M12301" s="1">
        <v>27.862465</v>
      </c>
      <c r="O12301" s="1">
        <v>75.945262999999997</v>
      </c>
      <c r="P12301" s="1">
        <v>151.44054199999999</v>
      </c>
      <c r="Q12301" s="1">
        <v>9.3544499999999999</v>
      </c>
      <c r="R12301" s="1">
        <v>29.011776000000001</v>
      </c>
      <c r="S12301" s="1">
        <v>16.455939999999998</v>
      </c>
      <c r="T12301" s="1">
        <v>178</v>
      </c>
      <c r="U12301" s="1">
        <v>38.480024999999998</v>
      </c>
      <c r="V12301" s="1">
        <v>6.5829009999999997</v>
      </c>
      <c r="W12301" s="1">
        <v>73.508629999999997</v>
      </c>
      <c r="X12301" s="8">
        <v>0.1222858660558183</v>
      </c>
    </row>
    <row r="12302" spans="1:24" x14ac:dyDescent="0.25">
      <c r="A12302">
        <v>12300</v>
      </c>
      <c r="B12302">
        <v>987.77094599999998</v>
      </c>
      <c r="C12302">
        <v>2.9941810000000002</v>
      </c>
      <c r="D12302">
        <v>103.755509</v>
      </c>
      <c r="E12302">
        <v>97.015423999999996</v>
      </c>
      <c r="F12302">
        <v>52.748136000000002</v>
      </c>
      <c r="G12302">
        <v>7.5994719999999996</v>
      </c>
      <c r="H12302" s="2">
        <v>124.64836</v>
      </c>
      <c r="I12302" s="1">
        <v>1.320684</v>
      </c>
      <c r="J12302" s="5"/>
      <c r="K12302" s="1">
        <v>19.544623000000001</v>
      </c>
      <c r="L12302" s="1">
        <v>64.026942000000005</v>
      </c>
      <c r="M12302" s="1">
        <v>24.097535000000001</v>
      </c>
      <c r="O12302" s="1">
        <v>79.687445999999994</v>
      </c>
      <c r="P12302" s="1">
        <v>155.63135199999999</v>
      </c>
      <c r="Q12302" s="1">
        <v>9.0367909999999991</v>
      </c>
      <c r="R12302" s="1">
        <v>28.325206000000001</v>
      </c>
      <c r="S12302" s="1">
        <v>17.310203000000001</v>
      </c>
      <c r="T12302" s="1">
        <v>180</v>
      </c>
      <c r="U12302" s="1">
        <v>34.692908000000003</v>
      </c>
      <c r="V12302" s="1">
        <v>6.6377050000000004</v>
      </c>
      <c r="W12302" s="1">
        <v>75.091016999999994</v>
      </c>
      <c r="X12302" s="8">
        <v>0.15817961936504399</v>
      </c>
    </row>
    <row r="12303" spans="1:24" x14ac:dyDescent="0.25">
      <c r="A12303">
        <v>12301</v>
      </c>
      <c r="B12303">
        <v>974.04447600000003</v>
      </c>
      <c r="C12303">
        <v>3.0858789999999998</v>
      </c>
      <c r="D12303">
        <v>100.996071</v>
      </c>
      <c r="E12303">
        <v>99.439752999999996</v>
      </c>
      <c r="F12303">
        <v>52.365257999999997</v>
      </c>
      <c r="G12303">
        <v>9.4994720000000008</v>
      </c>
      <c r="H12303" s="2">
        <v>133.053584</v>
      </c>
      <c r="I12303" s="1">
        <v>1.2676350000000001</v>
      </c>
      <c r="J12303" s="5"/>
      <c r="K12303" s="1">
        <v>19.102599999999999</v>
      </c>
      <c r="L12303" s="1">
        <v>65.711708000000002</v>
      </c>
      <c r="M12303" s="1">
        <v>21.746274</v>
      </c>
      <c r="O12303" s="1">
        <v>81.679862999999997</v>
      </c>
      <c r="P12303" s="1">
        <v>157.950289</v>
      </c>
      <c r="Q12303" s="1">
        <v>9.3318019999999997</v>
      </c>
      <c r="R12303" s="1">
        <v>28.573955999999999</v>
      </c>
      <c r="S12303" s="1">
        <v>17.812360999999999</v>
      </c>
      <c r="T12303" s="1">
        <v>184</v>
      </c>
      <c r="U12303" s="1">
        <v>34.582189</v>
      </c>
      <c r="V12303" s="1">
        <v>6.5861530000000004</v>
      </c>
      <c r="W12303" s="1">
        <v>74.965406000000002</v>
      </c>
      <c r="X12303" s="8">
        <v>0.14774958549874401</v>
      </c>
    </row>
    <row r="12304" spans="1:24" x14ac:dyDescent="0.25">
      <c r="A12304">
        <v>12302</v>
      </c>
      <c r="B12304">
        <v>976.373561</v>
      </c>
      <c r="C12304">
        <v>5.5844480000000001</v>
      </c>
      <c r="D12304">
        <v>84.118464000000003</v>
      </c>
      <c r="E12304">
        <v>100.634722</v>
      </c>
      <c r="F12304">
        <v>55.983662000000002</v>
      </c>
      <c r="G12304">
        <v>7.6005279999999997</v>
      </c>
      <c r="H12304" s="2">
        <v>133.86569299999999</v>
      </c>
      <c r="I12304" s="1">
        <v>1.0532840000000001</v>
      </c>
      <c r="J12304" s="5"/>
      <c r="K12304" s="1">
        <v>19.012958999999999</v>
      </c>
      <c r="L12304" s="1">
        <v>64.885890000000003</v>
      </c>
      <c r="M12304" s="1">
        <v>26.000647000000001</v>
      </c>
      <c r="O12304" s="1">
        <v>82.105181000000002</v>
      </c>
      <c r="P12304" s="1">
        <v>163.03924499999999</v>
      </c>
      <c r="Q12304" s="1">
        <v>9.4900280000000006</v>
      </c>
      <c r="R12304" s="1">
        <v>28.227793999999999</v>
      </c>
      <c r="S12304" s="1">
        <v>15.519532</v>
      </c>
      <c r="T12304" s="1">
        <v>205</v>
      </c>
      <c r="U12304" s="1">
        <v>36.874234000000001</v>
      </c>
      <c r="V12304" s="1">
        <v>6.5167729999999997</v>
      </c>
      <c r="W12304" s="1">
        <v>73.758443</v>
      </c>
      <c r="X12304" s="8">
        <v>0.21160413716211299</v>
      </c>
    </row>
    <row r="12305" spans="1:24" x14ac:dyDescent="0.25">
      <c r="A12305">
        <v>12303</v>
      </c>
      <c r="B12305">
        <v>996.40080999999998</v>
      </c>
      <c r="C12305">
        <v>5.5146179999999996</v>
      </c>
      <c r="D12305">
        <v>64.834046000000001</v>
      </c>
      <c r="E12305">
        <v>100.106505</v>
      </c>
      <c r="F12305">
        <v>56.217816999999997</v>
      </c>
      <c r="G12305">
        <v>8.5497359999999993</v>
      </c>
      <c r="H12305" s="2">
        <v>109.693477</v>
      </c>
      <c r="I12305" s="1">
        <v>1.021239</v>
      </c>
      <c r="J12305" s="5"/>
      <c r="K12305" s="1">
        <v>17.393681000000001</v>
      </c>
      <c r="L12305" s="1">
        <v>63.037224999999999</v>
      </c>
      <c r="M12305" s="1">
        <v>29.313337000000001</v>
      </c>
      <c r="O12305" s="1">
        <v>81.376268999999994</v>
      </c>
      <c r="P12305" s="1">
        <v>160.747749</v>
      </c>
      <c r="Q12305" s="1">
        <v>9.6703100000000006</v>
      </c>
      <c r="R12305" s="1">
        <v>28.578976999999998</v>
      </c>
      <c r="S12305" s="1">
        <v>10.897523</v>
      </c>
      <c r="T12305" s="1">
        <v>218</v>
      </c>
      <c r="U12305" s="1">
        <v>32.337727999999998</v>
      </c>
      <c r="V12305" s="1">
        <v>6.5053029999999996</v>
      </c>
      <c r="W12305" s="1">
        <v>71.671188999999998</v>
      </c>
      <c r="X12305" s="8">
        <v>0.1222087528566487</v>
      </c>
    </row>
    <row r="12306" spans="1:24" x14ac:dyDescent="0.25">
      <c r="A12306">
        <v>12304</v>
      </c>
      <c r="B12306">
        <v>978.63963799999999</v>
      </c>
      <c r="C12306">
        <v>8.4410729999999994</v>
      </c>
      <c r="D12306">
        <v>40.827722000000001</v>
      </c>
      <c r="E12306">
        <v>97.668474000000003</v>
      </c>
      <c r="F12306">
        <v>57.145358000000002</v>
      </c>
      <c r="G12306">
        <v>7.6002640000000001</v>
      </c>
      <c r="H12306" s="2">
        <v>96.816477000000006</v>
      </c>
      <c r="I12306" s="1">
        <v>0.96998600000000001</v>
      </c>
      <c r="J12306" s="5"/>
      <c r="K12306" s="1">
        <v>13.911697</v>
      </c>
      <c r="L12306" s="1">
        <v>62.823765000000002</v>
      </c>
      <c r="M12306" s="1">
        <v>25.470078000000001</v>
      </c>
      <c r="O12306" s="1">
        <v>80.676514999999995</v>
      </c>
      <c r="P12306" s="1">
        <v>156.251169</v>
      </c>
      <c r="Q12306" s="1">
        <v>9.2303479999999993</v>
      </c>
      <c r="R12306" s="1">
        <v>28.688607000000001</v>
      </c>
      <c r="S12306" s="1">
        <v>7.6452799999999996</v>
      </c>
      <c r="T12306" s="1">
        <v>186</v>
      </c>
      <c r="U12306" s="1">
        <v>28.74428</v>
      </c>
      <c r="V12306" s="1">
        <v>6.4625149999999998</v>
      </c>
      <c r="W12306" s="1">
        <v>68.269373999999999</v>
      </c>
      <c r="X12306" s="8">
        <v>0.1009026858012451</v>
      </c>
    </row>
    <row r="12307" spans="1:24" x14ac:dyDescent="0.25">
      <c r="A12307">
        <v>12305</v>
      </c>
      <c r="B12307">
        <v>967.13988700000004</v>
      </c>
      <c r="C12307">
        <v>14.977475999999999</v>
      </c>
      <c r="D12307">
        <v>28.591858999999999</v>
      </c>
      <c r="E12307">
        <v>97.399531999999994</v>
      </c>
      <c r="F12307">
        <v>57.320495000000001</v>
      </c>
      <c r="G12307">
        <v>7.6</v>
      </c>
      <c r="H12307" s="2">
        <v>94.256107999999998</v>
      </c>
      <c r="I12307" s="1">
        <v>0.95221999999999996</v>
      </c>
      <c r="J12307" s="5"/>
      <c r="K12307" s="1">
        <v>11.940395000000001</v>
      </c>
      <c r="L12307" s="1">
        <v>66.733424999999997</v>
      </c>
      <c r="M12307" s="1">
        <v>21.637008000000002</v>
      </c>
      <c r="O12307" s="1">
        <v>76.515771000000001</v>
      </c>
      <c r="P12307" s="1">
        <v>153.596158</v>
      </c>
      <c r="Q12307" s="1">
        <v>8.9035399999999996</v>
      </c>
      <c r="R12307" s="1">
        <v>28.280968000000001</v>
      </c>
      <c r="S12307" s="1">
        <v>6.3906799999999997</v>
      </c>
      <c r="T12307" s="1">
        <v>186</v>
      </c>
      <c r="U12307" s="1">
        <v>28.636108</v>
      </c>
      <c r="V12307" s="1">
        <v>0</v>
      </c>
      <c r="W12307" s="1">
        <v>66.220354999999998</v>
      </c>
      <c r="X12307" s="8">
        <v>0.11041806565581461</v>
      </c>
    </row>
    <row r="12308" spans="1:24" x14ac:dyDescent="0.25">
      <c r="A12308">
        <v>12306</v>
      </c>
      <c r="B12308">
        <v>963.746711</v>
      </c>
      <c r="C12308">
        <v>14.969167000000001</v>
      </c>
      <c r="D12308">
        <v>28.527479</v>
      </c>
      <c r="E12308">
        <v>97.566440999999998</v>
      </c>
      <c r="F12308">
        <v>58.294739</v>
      </c>
      <c r="G12308">
        <v>8.5497359999999993</v>
      </c>
      <c r="H12308" s="2">
        <v>84.481804999999994</v>
      </c>
      <c r="I12308" s="1">
        <v>1.004664</v>
      </c>
      <c r="J12308" s="5"/>
      <c r="K12308" s="1">
        <v>11.535971999999999</v>
      </c>
      <c r="L12308" s="1">
        <v>69.612154000000004</v>
      </c>
      <c r="M12308" s="1">
        <v>23.563289999999999</v>
      </c>
      <c r="O12308" s="1">
        <v>70.739472000000006</v>
      </c>
      <c r="P12308" s="1">
        <v>151.62460999999999</v>
      </c>
      <c r="Q12308" s="1">
        <v>9.0228839999999995</v>
      </c>
      <c r="R12308" s="1">
        <v>28.425619000000001</v>
      </c>
      <c r="S12308" s="1">
        <v>5.466545</v>
      </c>
      <c r="T12308" s="1">
        <v>177</v>
      </c>
      <c r="U12308" s="1">
        <v>31.737204999999999</v>
      </c>
      <c r="V12308" s="1">
        <v>6.4925870000000003</v>
      </c>
      <c r="W12308" s="1">
        <v>66.219943000000001</v>
      </c>
      <c r="X12308" s="8">
        <v>0.19025350664243909</v>
      </c>
    </row>
    <row r="12309" spans="1:24" x14ac:dyDescent="0.25">
      <c r="A12309">
        <v>12307</v>
      </c>
      <c r="B12309">
        <v>951.29758200000003</v>
      </c>
      <c r="C12309">
        <v>11.600854</v>
      </c>
      <c r="D12309">
        <v>28.978244</v>
      </c>
      <c r="E12309">
        <v>97.635429000000002</v>
      </c>
      <c r="F12309">
        <v>57.741861</v>
      </c>
      <c r="G12309">
        <v>9.4997360000000004</v>
      </c>
      <c r="H12309" s="2">
        <v>97.844333000000006</v>
      </c>
      <c r="I12309" s="1">
        <v>1.2260740000000001</v>
      </c>
      <c r="J12309" s="5"/>
      <c r="K12309" s="1">
        <v>11.665708</v>
      </c>
      <c r="L12309" s="1">
        <v>58.118206000000001</v>
      </c>
      <c r="M12309" s="1">
        <v>21.864191999999999</v>
      </c>
      <c r="O12309" s="1">
        <v>69.101087000000007</v>
      </c>
      <c r="P12309" s="1">
        <v>160.67561900000001</v>
      </c>
      <c r="Q12309" s="1">
        <v>9.5571070000000002</v>
      </c>
      <c r="R12309" s="1">
        <v>28.314605</v>
      </c>
      <c r="S12309" s="1">
        <v>4.8866529999999999</v>
      </c>
      <c r="T12309" s="1">
        <v>184</v>
      </c>
      <c r="U12309" s="1">
        <v>37.474386000000003</v>
      </c>
      <c r="V12309" s="1">
        <v>6.5563630000000002</v>
      </c>
      <c r="W12309" s="1">
        <v>67.576950999999994</v>
      </c>
      <c r="X12309" s="8">
        <v>0.20652234661202629</v>
      </c>
    </row>
    <row r="12310" spans="1:24" x14ac:dyDescent="0.25">
      <c r="A12310">
        <v>12308</v>
      </c>
      <c r="B12310">
        <v>936.76866700000005</v>
      </c>
      <c r="C12310">
        <v>8.7895079999999997</v>
      </c>
      <c r="D12310">
        <v>28.458628999999998</v>
      </c>
      <c r="E12310">
        <v>96.302479000000005</v>
      </c>
      <c r="F12310">
        <v>54.527983999999996</v>
      </c>
      <c r="G12310">
        <v>9.5</v>
      </c>
      <c r="H12310" s="2">
        <v>114.92733800000001</v>
      </c>
      <c r="I12310" s="1">
        <v>1.2844249999999999</v>
      </c>
      <c r="J12310" s="5"/>
      <c r="K12310" s="1">
        <v>10.992421</v>
      </c>
      <c r="L12310" s="1">
        <v>44.367393</v>
      </c>
      <c r="M12310" s="1">
        <v>15.425102000000001</v>
      </c>
      <c r="O12310" s="1">
        <v>67.693948000000006</v>
      </c>
      <c r="P12310" s="1">
        <v>157.29968</v>
      </c>
      <c r="Q12310" s="1">
        <v>10.438624000000001</v>
      </c>
      <c r="R12310" s="1">
        <v>28.257099</v>
      </c>
      <c r="S12310" s="1">
        <v>4.5250859999999999</v>
      </c>
      <c r="T12310" s="1">
        <v>190</v>
      </c>
      <c r="U12310" s="1">
        <v>35.189549</v>
      </c>
      <c r="V12310" s="1">
        <v>6.5161410000000002</v>
      </c>
      <c r="W12310" s="1">
        <v>69.438439000000002</v>
      </c>
      <c r="X12310" s="8">
        <v>0.1067714139410972</v>
      </c>
    </row>
    <row r="12311" spans="1:24" x14ac:dyDescent="0.25">
      <c r="A12311">
        <v>12309</v>
      </c>
      <c r="B12311">
        <v>917.85904900000003</v>
      </c>
      <c r="C12311">
        <v>7.7694739999999998</v>
      </c>
      <c r="D12311">
        <v>27.964822000000002</v>
      </c>
      <c r="E12311">
        <v>93.444135000000003</v>
      </c>
      <c r="F12311">
        <v>43.468871</v>
      </c>
      <c r="G12311">
        <v>10.449736</v>
      </c>
      <c r="H12311" s="2">
        <v>99.832756000000003</v>
      </c>
      <c r="I12311" s="1">
        <v>1.2035629999999999</v>
      </c>
      <c r="J12311" s="5"/>
      <c r="K12311" s="1">
        <v>10.527903999999999</v>
      </c>
      <c r="L12311" s="1">
        <v>40.485123999999999</v>
      </c>
      <c r="M12311" s="1">
        <v>10.967597</v>
      </c>
      <c r="O12311" s="1">
        <v>63.757244999999998</v>
      </c>
      <c r="P12311" s="1">
        <v>148.169434</v>
      </c>
      <c r="Q12311" s="1">
        <v>9.4677969999999991</v>
      </c>
      <c r="R12311" s="1">
        <v>28.066099000000001</v>
      </c>
      <c r="S12311" s="1">
        <v>4.0584699999999998</v>
      </c>
      <c r="T12311" s="1">
        <v>177</v>
      </c>
      <c r="U12311" s="1">
        <v>37.114829999999998</v>
      </c>
      <c r="V12311" s="1">
        <v>6.4951679999999996</v>
      </c>
      <c r="W12311" s="1">
        <v>68.984651999999997</v>
      </c>
      <c r="X12311" s="8">
        <v>0</v>
      </c>
    </row>
    <row r="12312" spans="1:24" x14ac:dyDescent="0.25">
      <c r="A12312">
        <v>12310</v>
      </c>
      <c r="B12312">
        <v>913.54703800000004</v>
      </c>
      <c r="C12312">
        <v>6.3499179999999997</v>
      </c>
      <c r="D12312">
        <v>27.641235000000002</v>
      </c>
      <c r="E12312">
        <v>93.357313000000005</v>
      </c>
      <c r="F12312">
        <v>34.243296999999998</v>
      </c>
      <c r="G12312">
        <v>8.5505279999999999</v>
      </c>
      <c r="H12312" s="2">
        <v>81.139662999999999</v>
      </c>
      <c r="I12312" s="1">
        <v>1.3374140000000001</v>
      </c>
      <c r="J12312" s="5"/>
      <c r="K12312" s="1">
        <v>11.602337</v>
      </c>
      <c r="L12312" s="1">
        <v>41.669097999999998</v>
      </c>
      <c r="M12312" s="1">
        <v>14.675769000000001</v>
      </c>
      <c r="O12312" s="1">
        <v>64.689708999999993</v>
      </c>
      <c r="P12312" s="1">
        <v>148.96207799999999</v>
      </c>
      <c r="Q12312" s="1">
        <v>9.3768130000000003</v>
      </c>
      <c r="R12312" s="1">
        <v>28.193193000000001</v>
      </c>
      <c r="S12312" s="1">
        <v>3.2940399999999999</v>
      </c>
      <c r="T12312" s="1">
        <v>169</v>
      </c>
      <c r="U12312" s="1">
        <v>39.748721000000003</v>
      </c>
      <c r="V12312" s="1">
        <v>6.498615</v>
      </c>
      <c r="W12312" s="1">
        <v>70.332538</v>
      </c>
      <c r="X12312" s="8">
        <v>0</v>
      </c>
    </row>
    <row r="12313" spans="1:24" x14ac:dyDescent="0.25">
      <c r="A12313">
        <v>12311</v>
      </c>
      <c r="B12313">
        <v>392.97034000000002</v>
      </c>
      <c r="C12313">
        <v>2.3562379999999998</v>
      </c>
      <c r="D12313">
        <v>11.123443</v>
      </c>
      <c r="E12313">
        <v>37.142780000000002</v>
      </c>
      <c r="F12313">
        <v>20.339086999999999</v>
      </c>
      <c r="G12313">
        <v>2.3760000000000001E-3</v>
      </c>
      <c r="H12313" s="2">
        <v>33.675531999999997</v>
      </c>
      <c r="I12313" s="1">
        <v>0.64911399999999997</v>
      </c>
      <c r="J12313" s="5"/>
      <c r="K12313" s="1">
        <v>5.4615859999999996</v>
      </c>
      <c r="L12313" s="1">
        <v>19.768446999999998</v>
      </c>
      <c r="M12313" s="1">
        <v>8.1722560000000009</v>
      </c>
      <c r="O12313" s="1">
        <v>27.131979999999999</v>
      </c>
      <c r="P12313" s="1">
        <v>67.973123999999999</v>
      </c>
      <c r="Q12313" s="1">
        <v>4.002739</v>
      </c>
      <c r="R12313" s="1">
        <v>11.394145</v>
      </c>
      <c r="S12313" s="1">
        <v>1.288238</v>
      </c>
      <c r="T12313" s="1">
        <v>134</v>
      </c>
      <c r="U12313" s="1">
        <v>8.4870230000000006</v>
      </c>
      <c r="V12313" s="1">
        <v>1.6164210000000001</v>
      </c>
      <c r="W12313" s="1">
        <v>15.462536</v>
      </c>
      <c r="X12313" s="8">
        <v>0</v>
      </c>
    </row>
    <row r="12314" spans="1:24" x14ac:dyDescent="0.25">
      <c r="A12314">
        <v>12312</v>
      </c>
      <c r="B12314">
        <v>886.24014599999998</v>
      </c>
      <c r="C12314">
        <v>2.5977389999999998</v>
      </c>
      <c r="D12314">
        <v>27.107182999999999</v>
      </c>
      <c r="E12314">
        <v>97.824994000000004</v>
      </c>
      <c r="F12314">
        <v>46.425032000000002</v>
      </c>
      <c r="G12314">
        <v>8.5502640000000003</v>
      </c>
      <c r="H12314" s="2">
        <v>80.014069000000006</v>
      </c>
      <c r="I12314" s="1">
        <v>2.025137</v>
      </c>
      <c r="J12314" s="5"/>
      <c r="K12314" s="1">
        <v>11.621639999999999</v>
      </c>
      <c r="L12314" s="1">
        <v>42.245744000000002</v>
      </c>
      <c r="M12314" s="1">
        <v>10.389849</v>
      </c>
      <c r="O12314" s="1">
        <v>59.498601999999998</v>
      </c>
      <c r="P12314" s="1">
        <v>146.48178300000001</v>
      </c>
      <c r="Q12314" s="1">
        <v>12.901895</v>
      </c>
      <c r="R12314" s="1">
        <v>28.205444</v>
      </c>
      <c r="S12314" s="1">
        <v>2.3822700000000001</v>
      </c>
      <c r="T12314" s="1">
        <v>117</v>
      </c>
      <c r="U12314" s="1">
        <v>38.553296000000003</v>
      </c>
      <c r="V12314" s="1">
        <v>6.4939289999999996</v>
      </c>
      <c r="W12314" s="1">
        <v>71.358103</v>
      </c>
      <c r="X12314" s="8">
        <v>0</v>
      </c>
    </row>
    <row r="12315" spans="1:24" x14ac:dyDescent="0.25">
      <c r="A12315">
        <v>12313</v>
      </c>
      <c r="B12315">
        <v>876.88733400000001</v>
      </c>
      <c r="C12315">
        <v>2.5610300000000001</v>
      </c>
      <c r="D12315">
        <v>27.438103000000002</v>
      </c>
      <c r="E12315">
        <v>100.39601999999999</v>
      </c>
      <c r="F12315">
        <v>51.302244000000002</v>
      </c>
      <c r="G12315">
        <v>6.6505280000000004</v>
      </c>
      <c r="H12315" s="2">
        <v>78.527867000000001</v>
      </c>
      <c r="I12315" s="1">
        <v>1.6763330000000001</v>
      </c>
      <c r="J12315" s="5"/>
      <c r="K12315" s="1">
        <v>11.008072</v>
      </c>
      <c r="L12315" s="1">
        <v>42.339160999999997</v>
      </c>
      <c r="M12315" s="1">
        <v>8.5015230000000006</v>
      </c>
      <c r="O12315" s="1">
        <v>57.559375000000003</v>
      </c>
      <c r="P12315" s="1">
        <v>148.039784</v>
      </c>
      <c r="Q12315" s="1">
        <v>14.259372000000001</v>
      </c>
      <c r="R12315" s="1">
        <v>28.361529000000001</v>
      </c>
      <c r="S12315" s="1">
        <v>2.4553389999999999</v>
      </c>
      <c r="T12315" s="1">
        <v>116</v>
      </c>
      <c r="U12315" s="1">
        <v>37.183759999999999</v>
      </c>
      <c r="V12315" s="1">
        <v>6.4944709999999999</v>
      </c>
      <c r="W12315" s="1">
        <v>71.813647000000003</v>
      </c>
      <c r="X12315" s="8">
        <v>0</v>
      </c>
    </row>
    <row r="12316" spans="1:24" x14ac:dyDescent="0.25">
      <c r="A12316">
        <v>12314</v>
      </c>
      <c r="B12316">
        <v>881.49489900000003</v>
      </c>
      <c r="C12316">
        <v>2.5000900000000001</v>
      </c>
      <c r="D12316">
        <v>27.414656000000001</v>
      </c>
      <c r="E12316">
        <v>100.790025</v>
      </c>
      <c r="F12316">
        <v>42.430501999999997</v>
      </c>
      <c r="G12316">
        <v>5.7002639999999998</v>
      </c>
      <c r="H12316" s="2">
        <v>67.400388000000007</v>
      </c>
      <c r="I12316" s="1">
        <v>1.703673</v>
      </c>
      <c r="J12316" s="5"/>
      <c r="K12316" s="1">
        <v>10.616390000000001</v>
      </c>
      <c r="L12316" s="1">
        <v>42.557043999999998</v>
      </c>
      <c r="M12316" s="1">
        <v>8.2435980000000004</v>
      </c>
      <c r="O12316" s="1">
        <v>56.041933</v>
      </c>
      <c r="P12316" s="1">
        <v>143.30202499999999</v>
      </c>
      <c r="Q12316" s="1">
        <v>13.632755</v>
      </c>
      <c r="R12316" s="1">
        <v>28.412063</v>
      </c>
      <c r="S12316" s="1">
        <v>2.383095</v>
      </c>
      <c r="T12316" s="1">
        <v>118</v>
      </c>
      <c r="U12316" s="1">
        <v>38.630462000000001</v>
      </c>
      <c r="V12316" s="1">
        <v>6.5020420000000003</v>
      </c>
      <c r="W12316" s="1">
        <v>71.927858999999998</v>
      </c>
      <c r="X12316" s="8">
        <v>0</v>
      </c>
    </row>
    <row r="12317" spans="1:24" x14ac:dyDescent="0.25">
      <c r="A12317">
        <v>12315</v>
      </c>
      <c r="B12317">
        <v>888.58960200000001</v>
      </c>
      <c r="C12317">
        <v>2.3477220000000001</v>
      </c>
      <c r="D12317">
        <v>27.141300999999999</v>
      </c>
      <c r="E12317">
        <v>100.43876</v>
      </c>
      <c r="F12317">
        <v>33.225493999999998</v>
      </c>
      <c r="G12317">
        <v>6.6497359999999999</v>
      </c>
      <c r="H12317" s="2">
        <v>52.943818999999998</v>
      </c>
      <c r="I12317" s="1">
        <v>1.9247209999999999</v>
      </c>
      <c r="J12317" s="5"/>
      <c r="K12317" s="1">
        <v>9.7224889999999995</v>
      </c>
      <c r="L12317" s="1">
        <v>41.590418999999997</v>
      </c>
      <c r="M12317" s="1">
        <v>6.7094899999999997</v>
      </c>
      <c r="O12317" s="1">
        <v>54.790118</v>
      </c>
      <c r="P12317" s="1">
        <v>131.743324</v>
      </c>
      <c r="Q12317" s="1">
        <v>13.472033</v>
      </c>
      <c r="R12317" s="1">
        <v>28.105793999999999</v>
      </c>
      <c r="S12317" s="1">
        <v>2.269898</v>
      </c>
      <c r="T12317" s="1">
        <v>109</v>
      </c>
      <c r="U12317" s="1">
        <v>39.062812999999998</v>
      </c>
      <c r="V12317" s="1">
        <v>6.5017740000000002</v>
      </c>
      <c r="W12317" s="1">
        <v>71.077293999999995</v>
      </c>
      <c r="X12317" s="8">
        <v>0</v>
      </c>
    </row>
    <row r="12318" spans="1:24" x14ac:dyDescent="0.25">
      <c r="A12318">
        <v>12316</v>
      </c>
      <c r="B12318">
        <v>891.31326200000001</v>
      </c>
      <c r="C12318">
        <v>2.8105470000000001</v>
      </c>
      <c r="D12318">
        <v>31.559645</v>
      </c>
      <c r="E12318">
        <v>96.954418000000004</v>
      </c>
      <c r="F12318">
        <v>38.377518000000002</v>
      </c>
      <c r="G12318">
        <v>8.5494719999999997</v>
      </c>
      <c r="H12318" s="2">
        <v>51.355921000000002</v>
      </c>
      <c r="I12318" s="1">
        <v>1.6419029999999999</v>
      </c>
      <c r="J12318" s="5"/>
      <c r="K12318" s="1">
        <v>8.374352</v>
      </c>
      <c r="L12318" s="1">
        <v>40.348343999999997</v>
      </c>
      <c r="M12318" s="1">
        <v>5.1885789999999998</v>
      </c>
      <c r="O12318" s="1">
        <v>53.523417000000002</v>
      </c>
      <c r="P12318" s="1">
        <v>123.20756299999999</v>
      </c>
      <c r="Q12318" s="1">
        <v>12.585334</v>
      </c>
      <c r="R12318" s="1">
        <v>28.456344999999999</v>
      </c>
      <c r="S12318" s="1">
        <v>2.1521810000000001</v>
      </c>
      <c r="T12318" s="1">
        <v>111</v>
      </c>
      <c r="U12318" s="1">
        <v>37.689109999999999</v>
      </c>
      <c r="V12318" s="1">
        <v>6.5009370000000004</v>
      </c>
      <c r="W12318" s="1">
        <v>68.091632000000004</v>
      </c>
      <c r="X12318" s="8">
        <v>0</v>
      </c>
    </row>
    <row r="12319" spans="1:24" x14ac:dyDescent="0.25">
      <c r="A12319">
        <v>12317</v>
      </c>
      <c r="B12319">
        <v>881.42183499999999</v>
      </c>
      <c r="C12319">
        <v>2.8718970000000001</v>
      </c>
      <c r="D12319">
        <v>30.646160999999999</v>
      </c>
      <c r="E12319">
        <v>92.784852999999998</v>
      </c>
      <c r="F12319">
        <v>42.164490000000001</v>
      </c>
      <c r="G12319">
        <v>6.6505280000000004</v>
      </c>
      <c r="H12319" s="2">
        <v>50.253165000000003</v>
      </c>
      <c r="I12319" s="1">
        <v>1.84432</v>
      </c>
      <c r="J12319" s="5"/>
      <c r="K12319" s="1">
        <v>7.709651</v>
      </c>
      <c r="L12319" s="1">
        <v>40.240709000000003</v>
      </c>
      <c r="M12319" s="1">
        <v>4.4369360000000002</v>
      </c>
      <c r="O12319" s="1">
        <v>52.305802</v>
      </c>
      <c r="P12319" s="1">
        <v>125.85785799999999</v>
      </c>
      <c r="Q12319" s="1">
        <v>10.346287999999999</v>
      </c>
      <c r="R12319" s="1">
        <v>28.592283999999999</v>
      </c>
      <c r="S12319" s="1">
        <v>2.0621710000000002</v>
      </c>
      <c r="T12319" s="1">
        <v>103</v>
      </c>
      <c r="U12319" s="1">
        <v>38.996696</v>
      </c>
      <c r="V12319" s="1">
        <v>6.5110919999999997</v>
      </c>
      <c r="W12319" s="1">
        <v>66.524518999999998</v>
      </c>
      <c r="X12319" s="8">
        <v>2.104347503270055E-2</v>
      </c>
    </row>
    <row r="12320" spans="1:24" x14ac:dyDescent="0.25">
      <c r="A12320">
        <v>12318</v>
      </c>
      <c r="B12320">
        <v>876.16815299999996</v>
      </c>
      <c r="C12320">
        <v>2.1994189999999998</v>
      </c>
      <c r="D12320">
        <v>35.739088000000002</v>
      </c>
      <c r="E12320">
        <v>91.465074999999999</v>
      </c>
      <c r="F12320">
        <v>33.282141000000003</v>
      </c>
      <c r="G12320">
        <v>8.5494719999999997</v>
      </c>
      <c r="H12320" s="2">
        <v>51.232923999999997</v>
      </c>
      <c r="I12320" s="1">
        <v>1.7374620000000001</v>
      </c>
      <c r="J12320" s="5"/>
      <c r="K12320" s="1">
        <v>7.740793</v>
      </c>
      <c r="L12320" s="1">
        <v>44.255043000000001</v>
      </c>
      <c r="M12320" s="1">
        <v>4.7662230000000001</v>
      </c>
      <c r="O12320" s="1">
        <v>47.363039999999998</v>
      </c>
      <c r="P12320" s="1">
        <v>126.174623</v>
      </c>
      <c r="Q12320" s="1">
        <v>9.5626689999999996</v>
      </c>
      <c r="R12320" s="1">
        <v>28.071213</v>
      </c>
      <c r="S12320" s="1">
        <v>2.0754290000000002</v>
      </c>
      <c r="T12320" s="1">
        <v>105</v>
      </c>
      <c r="U12320" s="1">
        <v>27.878139000000001</v>
      </c>
      <c r="V12320" s="1">
        <v>6.5070379999999997</v>
      </c>
      <c r="W12320" s="1">
        <v>66.958804000000001</v>
      </c>
      <c r="X12320" s="8">
        <v>3.8802464066518327E-2</v>
      </c>
    </row>
    <row r="12321" spans="1:24" x14ac:dyDescent="0.25">
      <c r="A12321">
        <v>12319</v>
      </c>
      <c r="B12321">
        <v>880.62724900000001</v>
      </c>
      <c r="C12321">
        <v>2.1009319999999998</v>
      </c>
      <c r="D12321">
        <v>50.325769999999999</v>
      </c>
      <c r="E12321">
        <v>93.424409999999995</v>
      </c>
      <c r="F12321">
        <v>42.476305000000004</v>
      </c>
      <c r="G12321">
        <v>7.6002640000000001</v>
      </c>
      <c r="H12321" s="2">
        <v>56.176336999999997</v>
      </c>
      <c r="I12321" s="1">
        <v>1.2407239999999999</v>
      </c>
      <c r="J12321" s="5"/>
      <c r="K12321" s="1">
        <v>8.2449720000000006</v>
      </c>
      <c r="L12321" s="1">
        <v>46.685831999999998</v>
      </c>
      <c r="M12321" s="1">
        <v>6.6109119999999999</v>
      </c>
      <c r="O12321" s="1">
        <v>47.767927</v>
      </c>
      <c r="P12321" s="1">
        <v>123.90758</v>
      </c>
      <c r="Q12321" s="1">
        <v>9.5136070000000004</v>
      </c>
      <c r="R12321" s="1">
        <v>27.787710000000001</v>
      </c>
      <c r="S12321" s="1">
        <v>2.207138</v>
      </c>
      <c r="T12321" s="1">
        <v>113</v>
      </c>
      <c r="U12321" s="1">
        <v>23.129776</v>
      </c>
      <c r="V12321" s="1">
        <v>6.5005170000000003</v>
      </c>
      <c r="W12321" s="1">
        <v>68.083698999999996</v>
      </c>
      <c r="X12321" s="8">
        <v>6.050259039756422E-2</v>
      </c>
    </row>
    <row r="12322" spans="1:24" x14ac:dyDescent="0.25">
      <c r="A12322">
        <v>12320</v>
      </c>
      <c r="B12322">
        <v>901.98504500000001</v>
      </c>
      <c r="C12322">
        <v>2.5408979999999999</v>
      </c>
      <c r="D12322">
        <v>64.005934999999994</v>
      </c>
      <c r="E12322">
        <v>96.986091000000002</v>
      </c>
      <c r="F12322">
        <v>52.863103000000002</v>
      </c>
      <c r="G12322">
        <v>7.6</v>
      </c>
      <c r="H12322" s="2">
        <v>77.327774000000005</v>
      </c>
      <c r="I12322" s="1">
        <v>1.1715390000000001</v>
      </c>
      <c r="J12322" s="5"/>
      <c r="K12322" s="1">
        <v>9.4392879999999995</v>
      </c>
      <c r="L12322" s="1">
        <v>42.761560000000003</v>
      </c>
      <c r="M12322" s="1">
        <v>13.309001</v>
      </c>
      <c r="O12322" s="1">
        <v>54.740633000000003</v>
      </c>
      <c r="P12322" s="1">
        <v>128.99262400000001</v>
      </c>
      <c r="Q12322" s="1">
        <v>9.3715569999999992</v>
      </c>
      <c r="R12322" s="1">
        <v>27.956439</v>
      </c>
      <c r="S12322" s="1">
        <v>3.0115259999999999</v>
      </c>
      <c r="T12322" s="1">
        <v>115</v>
      </c>
      <c r="U12322" s="1">
        <v>23.819445999999999</v>
      </c>
      <c r="V12322" s="1">
        <v>6.5032220000000001</v>
      </c>
      <c r="W12322" s="1">
        <v>70.757525000000001</v>
      </c>
      <c r="X12322" s="8">
        <v>8.3739843638964515E-2</v>
      </c>
    </row>
    <row r="12323" spans="1:24" x14ac:dyDescent="0.25">
      <c r="A12323">
        <v>12321</v>
      </c>
      <c r="B12323">
        <v>915.97706700000003</v>
      </c>
      <c r="C12323">
        <v>3.1945939999999999</v>
      </c>
      <c r="D12323">
        <v>68.086748</v>
      </c>
      <c r="E12323">
        <v>96.176563999999999</v>
      </c>
      <c r="F12323">
        <v>51.739488999999999</v>
      </c>
      <c r="G12323">
        <v>8.5497359999999993</v>
      </c>
      <c r="H12323" s="2">
        <v>86.373166999999995</v>
      </c>
      <c r="I12323" s="1">
        <v>1.146212</v>
      </c>
      <c r="J12323" s="5"/>
      <c r="K12323" s="1">
        <v>12.250605</v>
      </c>
      <c r="L12323" s="1">
        <v>40.698039999999999</v>
      </c>
      <c r="M12323" s="1">
        <v>21.746103000000002</v>
      </c>
      <c r="O12323" s="1">
        <v>63.343192000000002</v>
      </c>
      <c r="P12323" s="1">
        <v>137.89541399999999</v>
      </c>
      <c r="Q12323" s="1">
        <v>9.3656629999999996</v>
      </c>
      <c r="R12323" s="1">
        <v>28.443819000000001</v>
      </c>
      <c r="S12323" s="1">
        <v>4.6708080000000001</v>
      </c>
      <c r="T12323" s="1">
        <v>146</v>
      </c>
      <c r="U12323" s="1">
        <v>30.066400000000002</v>
      </c>
      <c r="V12323" s="1">
        <v>6.5017769999999997</v>
      </c>
      <c r="W12323" s="1">
        <v>68.569623000000007</v>
      </c>
      <c r="X12323" s="8">
        <v>0.15902298221349151</v>
      </c>
    </row>
    <row r="12324" spans="1:24" x14ac:dyDescent="0.25">
      <c r="A12324">
        <v>12322</v>
      </c>
      <c r="B12324">
        <v>934.11533899999995</v>
      </c>
      <c r="C12324">
        <v>2.610223</v>
      </c>
      <c r="D12324">
        <v>68.955928</v>
      </c>
      <c r="E12324">
        <v>95.809923999999995</v>
      </c>
      <c r="F12324">
        <v>52.858620999999999</v>
      </c>
      <c r="G12324">
        <v>7.6002640000000001</v>
      </c>
      <c r="H12324" s="2">
        <v>90.095179999999999</v>
      </c>
      <c r="I12324" s="1">
        <v>1.071747</v>
      </c>
      <c r="J12324" s="5"/>
      <c r="K12324" s="1">
        <v>17.458286999999999</v>
      </c>
      <c r="L12324" s="1">
        <v>47.660086</v>
      </c>
      <c r="M12324" s="1">
        <v>26.577987</v>
      </c>
      <c r="O12324" s="1">
        <v>72.111692000000005</v>
      </c>
      <c r="P12324" s="1">
        <v>145.23937699999999</v>
      </c>
      <c r="Q12324" s="1">
        <v>9.3616910000000004</v>
      </c>
      <c r="R12324" s="1">
        <v>28.400448999999998</v>
      </c>
      <c r="S12324" s="1">
        <v>6.4458679999999999</v>
      </c>
      <c r="T12324" s="1">
        <v>169</v>
      </c>
      <c r="U12324" s="1">
        <v>44.292119999999997</v>
      </c>
      <c r="V12324" s="1">
        <v>6.502192</v>
      </c>
      <c r="W12324" s="1">
        <v>73.118544</v>
      </c>
      <c r="X12324" s="8">
        <v>0.23278787116094099</v>
      </c>
    </row>
    <row r="12325" spans="1:24" x14ac:dyDescent="0.25">
      <c r="A12325">
        <v>12323</v>
      </c>
      <c r="B12325">
        <v>958.858473</v>
      </c>
      <c r="C12325">
        <v>3.6403479999999999</v>
      </c>
      <c r="D12325">
        <v>70.417344999999997</v>
      </c>
      <c r="E12325">
        <v>96.592224999999999</v>
      </c>
      <c r="F12325">
        <v>51.776674999999997</v>
      </c>
      <c r="G12325">
        <v>8.5497359999999993</v>
      </c>
      <c r="H12325" s="2">
        <v>88.235292000000001</v>
      </c>
      <c r="I12325" s="1">
        <v>1.2942560000000001</v>
      </c>
      <c r="J12325" s="5"/>
      <c r="K12325" s="1">
        <v>21.204782999999999</v>
      </c>
      <c r="L12325" s="1">
        <v>58.535707000000002</v>
      </c>
      <c r="M12325" s="1">
        <v>24.160226000000002</v>
      </c>
      <c r="O12325" s="1">
        <v>79.297370000000001</v>
      </c>
      <c r="P12325" s="1">
        <v>155.49702300000001</v>
      </c>
      <c r="Q12325" s="1">
        <v>9.4803829999999998</v>
      </c>
      <c r="R12325" s="1">
        <v>28.459033000000002</v>
      </c>
      <c r="S12325" s="1">
        <v>7.3124380000000002</v>
      </c>
      <c r="T12325" s="1">
        <v>163</v>
      </c>
      <c r="U12325" s="1">
        <v>56.418633</v>
      </c>
      <c r="V12325" s="1">
        <v>6.4931369999999999</v>
      </c>
      <c r="W12325" s="1">
        <v>74.857552999999996</v>
      </c>
      <c r="X12325" s="8">
        <v>0.22913322430720451</v>
      </c>
    </row>
    <row r="12326" spans="1:24" x14ac:dyDescent="0.25">
      <c r="A12326">
        <v>12324</v>
      </c>
      <c r="B12326">
        <v>984.41666399999997</v>
      </c>
      <c r="C12326">
        <v>3.8243070000000001</v>
      </c>
      <c r="D12326">
        <v>71.074770999999998</v>
      </c>
      <c r="E12326">
        <v>98.776881000000003</v>
      </c>
      <c r="F12326">
        <v>49.226776000000001</v>
      </c>
      <c r="G12326">
        <v>10.449472</v>
      </c>
      <c r="H12326" s="2">
        <v>85.516122999999993</v>
      </c>
      <c r="I12326" s="1">
        <v>1.3300689999999999</v>
      </c>
      <c r="J12326" s="5"/>
      <c r="K12326" s="1">
        <v>21.052906</v>
      </c>
      <c r="L12326" s="1">
        <v>66.363721999999996</v>
      </c>
      <c r="M12326" s="1">
        <v>24.433994999999999</v>
      </c>
      <c r="O12326" s="1">
        <v>83.665633</v>
      </c>
      <c r="P12326" s="1">
        <v>161.95881499999999</v>
      </c>
      <c r="Q12326" s="1">
        <v>9.6787449999999993</v>
      </c>
      <c r="R12326" s="1">
        <v>28.785862999999999</v>
      </c>
      <c r="S12326" s="1">
        <v>7.8050420000000003</v>
      </c>
      <c r="T12326" s="1">
        <v>177</v>
      </c>
      <c r="U12326" s="1">
        <v>55.255124000000002</v>
      </c>
      <c r="V12326" s="1">
        <v>6.4893869999999998</v>
      </c>
      <c r="W12326" s="1">
        <v>75.470264999999998</v>
      </c>
      <c r="X12326" s="8">
        <v>0.26042724001350592</v>
      </c>
    </row>
    <row r="12327" spans="1:24" x14ac:dyDescent="0.25">
      <c r="A12327">
        <v>12325</v>
      </c>
      <c r="B12327">
        <v>991.14096400000005</v>
      </c>
      <c r="C12327">
        <v>3.2029350000000001</v>
      </c>
      <c r="D12327">
        <v>70.729198999999994</v>
      </c>
      <c r="E12327">
        <v>100.288713</v>
      </c>
      <c r="F12327">
        <v>50.882869999999997</v>
      </c>
      <c r="G12327">
        <v>9.5002639999999996</v>
      </c>
      <c r="H12327" s="2">
        <v>97.003404000000003</v>
      </c>
      <c r="I12327" s="1">
        <v>1.0957170000000001</v>
      </c>
      <c r="J12327" s="5"/>
      <c r="K12327" s="1">
        <v>19.799016000000002</v>
      </c>
      <c r="L12327" s="1">
        <v>75.500577000000007</v>
      </c>
      <c r="M12327" s="1">
        <v>25.316535999999999</v>
      </c>
      <c r="O12327" s="1">
        <v>92.110476000000006</v>
      </c>
      <c r="P12327" s="1">
        <v>168.0992</v>
      </c>
      <c r="Q12327" s="1">
        <v>9.6992840000000005</v>
      </c>
      <c r="R12327" s="1">
        <v>28.898422</v>
      </c>
      <c r="S12327" s="1">
        <v>8.1006739999999997</v>
      </c>
      <c r="T12327" s="1">
        <v>175</v>
      </c>
      <c r="U12327" s="1">
        <v>40.971283999999997</v>
      </c>
      <c r="V12327" s="1">
        <v>6.4945909999999998</v>
      </c>
      <c r="W12327" s="1">
        <v>74.046349000000006</v>
      </c>
      <c r="X12327" s="8">
        <v>0.26231845526434139</v>
      </c>
    </row>
    <row r="12328" spans="1:24" x14ac:dyDescent="0.25">
      <c r="A12328">
        <v>12326</v>
      </c>
      <c r="B12328">
        <v>982.94859699999995</v>
      </c>
      <c r="C12328">
        <v>6.282038</v>
      </c>
      <c r="D12328">
        <v>69.399214000000001</v>
      </c>
      <c r="E12328">
        <v>99.758161999999999</v>
      </c>
      <c r="F12328">
        <v>55.266889999999997</v>
      </c>
      <c r="G12328">
        <v>7.6005279999999997</v>
      </c>
      <c r="H12328" s="2">
        <v>122.762849</v>
      </c>
      <c r="I12328" s="1">
        <v>1.035512</v>
      </c>
      <c r="J12328" s="5"/>
      <c r="K12328" s="1">
        <v>20.923221000000002</v>
      </c>
      <c r="L12328" s="1">
        <v>79.384755999999996</v>
      </c>
      <c r="M12328" s="1">
        <v>26.206699</v>
      </c>
      <c r="O12328" s="1">
        <v>93.194715000000002</v>
      </c>
      <c r="P12328" s="1">
        <v>179.95241300000001</v>
      </c>
      <c r="Q12328" s="1">
        <v>9.0419780000000003</v>
      </c>
      <c r="R12328" s="1">
        <v>28.459693999999999</v>
      </c>
      <c r="S12328" s="1">
        <v>8.0480479999999996</v>
      </c>
      <c r="T12328" s="1">
        <v>166</v>
      </c>
      <c r="U12328" s="1">
        <v>35.629157999999997</v>
      </c>
      <c r="V12328" s="1">
        <v>6.4935669999999996</v>
      </c>
      <c r="W12328" s="1">
        <v>71.393833000000001</v>
      </c>
      <c r="X12328" s="8">
        <v>0.28466195057938531</v>
      </c>
    </row>
    <row r="12329" spans="1:24" x14ac:dyDescent="0.25">
      <c r="A12329">
        <v>12327</v>
      </c>
      <c r="B12329">
        <v>982.228702</v>
      </c>
      <c r="C12329">
        <v>7.1187950000000004</v>
      </c>
      <c r="D12329">
        <v>66.007902999999999</v>
      </c>
      <c r="E12329">
        <v>102.045469</v>
      </c>
      <c r="F12329">
        <v>58.244956000000002</v>
      </c>
      <c r="G12329">
        <v>6.650264</v>
      </c>
      <c r="H12329" s="2">
        <v>122.480546</v>
      </c>
      <c r="I12329" s="1">
        <v>1.029077</v>
      </c>
      <c r="J12329" s="5"/>
      <c r="K12329" s="1">
        <v>20.338085</v>
      </c>
      <c r="L12329" s="1">
        <v>70.100582000000003</v>
      </c>
      <c r="M12329" s="1">
        <v>28.395016999999999</v>
      </c>
      <c r="O12329" s="1">
        <v>83.555338000000006</v>
      </c>
      <c r="P12329" s="1">
        <v>190.19884200000001</v>
      </c>
      <c r="Q12329" s="1">
        <v>9.1308530000000001</v>
      </c>
      <c r="R12329" s="1">
        <v>28.515632</v>
      </c>
      <c r="S12329" s="1">
        <v>8.1972839999999998</v>
      </c>
      <c r="T12329" s="1">
        <v>167</v>
      </c>
      <c r="U12329" s="1">
        <v>38.206116000000002</v>
      </c>
      <c r="V12329" s="1">
        <v>6.4927460000000004</v>
      </c>
      <c r="W12329" s="1">
        <v>71.530361999999997</v>
      </c>
      <c r="X12329" s="8">
        <v>0.29987130734646478</v>
      </c>
    </row>
    <row r="12330" spans="1:24" x14ac:dyDescent="0.25">
      <c r="A12330">
        <v>12328</v>
      </c>
      <c r="B12330">
        <v>977.45200999999997</v>
      </c>
      <c r="C12330">
        <v>5.3641969999999999</v>
      </c>
      <c r="D12330">
        <v>52.351661</v>
      </c>
      <c r="E12330">
        <v>99.552475000000001</v>
      </c>
      <c r="F12330">
        <v>57.617694999999998</v>
      </c>
      <c r="G12330">
        <v>6.65</v>
      </c>
      <c r="H12330" s="2">
        <v>105.195289</v>
      </c>
      <c r="I12330" s="1">
        <v>1.018662</v>
      </c>
      <c r="J12330" s="5"/>
      <c r="K12330" s="1">
        <v>16.433933</v>
      </c>
      <c r="L12330" s="1">
        <v>62.669483</v>
      </c>
      <c r="M12330" s="1">
        <v>31.154706999999998</v>
      </c>
      <c r="O12330" s="1">
        <v>76.754285999999993</v>
      </c>
      <c r="P12330" s="1">
        <v>188.584024</v>
      </c>
      <c r="Q12330" s="1">
        <v>9.4677900000000008</v>
      </c>
      <c r="R12330" s="1">
        <v>28.942513999999999</v>
      </c>
      <c r="S12330" s="1">
        <v>7.8693239999999998</v>
      </c>
      <c r="T12330" s="1">
        <v>167</v>
      </c>
      <c r="U12330" s="1">
        <v>45.121429999999997</v>
      </c>
      <c r="V12330" s="1">
        <v>6.4221659999999998</v>
      </c>
      <c r="W12330" s="1">
        <v>71.133733000000007</v>
      </c>
      <c r="X12330" s="8">
        <v>8.7947364290551167E-2</v>
      </c>
    </row>
    <row r="12331" spans="1:24" x14ac:dyDescent="0.25">
      <c r="A12331">
        <v>12329</v>
      </c>
      <c r="B12331">
        <v>974.88185699999997</v>
      </c>
      <c r="C12331">
        <v>7.4780189999999997</v>
      </c>
      <c r="D12331">
        <v>44.194929999999999</v>
      </c>
      <c r="E12331">
        <v>96.882182</v>
      </c>
      <c r="F12331">
        <v>55.885843999999999</v>
      </c>
      <c r="G12331">
        <v>7.599736</v>
      </c>
      <c r="H12331" s="2">
        <v>102.083879</v>
      </c>
      <c r="I12331" s="1">
        <v>1.002532</v>
      </c>
      <c r="J12331" s="5"/>
      <c r="K12331" s="1">
        <v>13.540442000000001</v>
      </c>
      <c r="L12331" s="1">
        <v>61.817725000000003</v>
      </c>
      <c r="M12331" s="1">
        <v>32.825766999999999</v>
      </c>
      <c r="O12331" s="1">
        <v>74.084885</v>
      </c>
      <c r="P12331" s="1">
        <v>182.79109800000001</v>
      </c>
      <c r="Q12331" s="1">
        <v>8.7487130000000004</v>
      </c>
      <c r="R12331" s="1">
        <v>28.642181999999998</v>
      </c>
      <c r="S12331" s="1">
        <v>6.8695570000000004</v>
      </c>
      <c r="T12331" s="1">
        <v>150</v>
      </c>
      <c r="U12331" s="1">
        <v>47.284030999999999</v>
      </c>
      <c r="V12331" s="1">
        <v>6.4718710000000002</v>
      </c>
      <c r="W12331" s="1">
        <v>69.277450999999999</v>
      </c>
      <c r="X12331" s="8">
        <v>0.1772651954092081</v>
      </c>
    </row>
    <row r="12332" spans="1:24" x14ac:dyDescent="0.25">
      <c r="A12332">
        <v>12330</v>
      </c>
      <c r="B12332">
        <v>974.43112099999996</v>
      </c>
      <c r="C12332">
        <v>9.7897789999999993</v>
      </c>
      <c r="D12332">
        <v>44.308973999999999</v>
      </c>
      <c r="E12332">
        <v>97.080228000000005</v>
      </c>
      <c r="F12332">
        <v>53.781370000000003</v>
      </c>
      <c r="G12332">
        <v>9.4994720000000008</v>
      </c>
      <c r="H12332" s="2">
        <v>106.931574</v>
      </c>
      <c r="I12332" s="1">
        <v>1.194215</v>
      </c>
      <c r="J12332" s="5"/>
      <c r="K12332" s="1">
        <v>12.388769999999999</v>
      </c>
      <c r="L12332" s="1">
        <v>58.859175999999998</v>
      </c>
      <c r="M12332" s="1">
        <v>29.68149</v>
      </c>
      <c r="O12332" s="1">
        <v>69.072948999999994</v>
      </c>
      <c r="P12332" s="1">
        <v>173.88088500000001</v>
      </c>
      <c r="Q12332" s="1">
        <v>8.8124959999999994</v>
      </c>
      <c r="R12332" s="1">
        <v>28.755628000000002</v>
      </c>
      <c r="S12332" s="1">
        <v>6.080781</v>
      </c>
      <c r="T12332" s="1">
        <v>127</v>
      </c>
      <c r="U12332" s="1">
        <v>43.206178000000001</v>
      </c>
      <c r="V12332" s="1">
        <v>6.5152000000000001</v>
      </c>
      <c r="W12332" s="1">
        <v>70.597166999999999</v>
      </c>
      <c r="X12332" s="8">
        <v>0.1968526844427046</v>
      </c>
    </row>
    <row r="12333" spans="1:24" x14ac:dyDescent="0.25">
      <c r="A12333">
        <v>12331</v>
      </c>
      <c r="B12333">
        <v>960.40763300000003</v>
      </c>
      <c r="C12333">
        <v>8.6263179999999995</v>
      </c>
      <c r="D12333">
        <v>43.695956000000002</v>
      </c>
      <c r="E12333">
        <v>96.937779000000006</v>
      </c>
      <c r="F12333">
        <v>53.859709000000002</v>
      </c>
      <c r="G12333">
        <v>8.5502640000000003</v>
      </c>
      <c r="H12333" s="2">
        <v>106.4061</v>
      </c>
      <c r="I12333" s="1">
        <v>1.228602</v>
      </c>
      <c r="J12333" s="5"/>
      <c r="K12333" s="1">
        <v>11.132039000000001</v>
      </c>
      <c r="L12333" s="1">
        <v>54.403260000000003</v>
      </c>
      <c r="M12333" s="1">
        <v>17.942792000000001</v>
      </c>
      <c r="O12333" s="1">
        <v>67.938982999999993</v>
      </c>
      <c r="P12333" s="1">
        <v>162.34402900000001</v>
      </c>
      <c r="Q12333" s="1">
        <v>9.6331950000000006</v>
      </c>
      <c r="R12333" s="1">
        <v>28.917466000000001</v>
      </c>
      <c r="S12333" s="1">
        <v>6.0080450000000001</v>
      </c>
      <c r="T12333" s="1">
        <v>121</v>
      </c>
      <c r="U12333" s="1">
        <v>41.044167999999999</v>
      </c>
      <c r="V12333" s="1">
        <v>6.5483019999999996</v>
      </c>
      <c r="W12333" s="1">
        <v>71.576775999999995</v>
      </c>
      <c r="X12333" s="8">
        <v>0.16479604852881991</v>
      </c>
    </row>
    <row r="12334" spans="1:24" x14ac:dyDescent="0.25">
      <c r="A12334">
        <v>12332</v>
      </c>
      <c r="B12334">
        <v>934.88707399999998</v>
      </c>
      <c r="C12334">
        <v>5.9052179999999996</v>
      </c>
      <c r="D12334">
        <v>43.854421000000002</v>
      </c>
      <c r="E12334">
        <v>95.022587999999999</v>
      </c>
      <c r="F12334">
        <v>52.094168000000003</v>
      </c>
      <c r="G12334">
        <v>8.5500000000000007</v>
      </c>
      <c r="H12334" s="2">
        <v>109.13600599999999</v>
      </c>
      <c r="I12334" s="1">
        <v>1.329072</v>
      </c>
      <c r="J12334" s="5"/>
      <c r="K12334" s="1">
        <v>9.9408890000000003</v>
      </c>
      <c r="L12334" s="1">
        <v>49.664974999999998</v>
      </c>
      <c r="M12334" s="1">
        <v>8.8504740000000002</v>
      </c>
      <c r="O12334" s="1">
        <v>66.617086999999998</v>
      </c>
      <c r="P12334" s="1">
        <v>156.68929199999999</v>
      </c>
      <c r="Q12334" s="1">
        <v>8.8337369999999993</v>
      </c>
      <c r="R12334" s="1">
        <v>28.615525999999999</v>
      </c>
      <c r="S12334" s="1">
        <v>5.6430239999999996</v>
      </c>
      <c r="T12334" s="1">
        <v>131</v>
      </c>
      <c r="U12334" s="1">
        <v>38.335241000000003</v>
      </c>
      <c r="V12334" s="1">
        <v>6.5040990000000001</v>
      </c>
      <c r="W12334" s="1">
        <v>72.849714000000006</v>
      </c>
      <c r="X12334" s="8">
        <v>9.1444849266239775E-2</v>
      </c>
    </row>
    <row r="12335" spans="1:24" x14ac:dyDescent="0.25">
      <c r="A12335">
        <v>12333</v>
      </c>
      <c r="B12335">
        <v>929.31967999999995</v>
      </c>
      <c r="C12335">
        <v>6.8704229999999997</v>
      </c>
      <c r="D12335">
        <v>43.888522000000002</v>
      </c>
      <c r="E12335">
        <v>96.775602000000006</v>
      </c>
      <c r="F12335">
        <v>46.931877999999998</v>
      </c>
      <c r="G12335">
        <v>7.6002640000000001</v>
      </c>
      <c r="H12335" s="2">
        <v>93.722566999999998</v>
      </c>
      <c r="I12335" s="1">
        <v>1.927894</v>
      </c>
      <c r="J12335" s="5"/>
      <c r="K12335" s="1">
        <v>10.727573</v>
      </c>
      <c r="L12335" s="1">
        <v>47.609456000000002</v>
      </c>
      <c r="M12335" s="1">
        <v>12.989144</v>
      </c>
      <c r="O12335" s="1">
        <v>65.681634000000003</v>
      </c>
      <c r="P12335" s="1">
        <v>151.592794</v>
      </c>
      <c r="Q12335" s="1">
        <v>9.5420020000000001</v>
      </c>
      <c r="R12335" s="1">
        <v>29.358564999999999</v>
      </c>
      <c r="S12335" s="1">
        <v>4.9226080000000003</v>
      </c>
      <c r="T12335" s="1">
        <v>130</v>
      </c>
      <c r="U12335" s="1">
        <v>36.972191000000002</v>
      </c>
      <c r="V12335" s="1">
        <v>6.5034289999999997</v>
      </c>
      <c r="W12335" s="1">
        <v>72.323365999999993</v>
      </c>
      <c r="X12335" s="8">
        <v>0</v>
      </c>
    </row>
    <row r="12336" spans="1:24" x14ac:dyDescent="0.25">
      <c r="A12336">
        <v>12334</v>
      </c>
      <c r="B12336">
        <v>927.84198600000002</v>
      </c>
      <c r="C12336">
        <v>9.3260919999999992</v>
      </c>
      <c r="D12336">
        <v>43.652630000000002</v>
      </c>
      <c r="E12336">
        <v>101.046769</v>
      </c>
      <c r="F12336">
        <v>34.731304999999999</v>
      </c>
      <c r="G12336">
        <v>8.5497359999999993</v>
      </c>
      <c r="H12336" s="2">
        <v>79.613078000000002</v>
      </c>
      <c r="I12336" s="1">
        <v>1.959279</v>
      </c>
      <c r="J12336" s="5"/>
      <c r="K12336" s="1">
        <v>12.16437</v>
      </c>
      <c r="L12336" s="1">
        <v>46.366464000000001</v>
      </c>
      <c r="M12336" s="1">
        <v>16.716560999999999</v>
      </c>
      <c r="O12336" s="1">
        <v>66.882411000000005</v>
      </c>
      <c r="P12336" s="1">
        <v>146.04305099999999</v>
      </c>
      <c r="Q12336" s="1">
        <v>9.3980739999999994</v>
      </c>
      <c r="R12336" s="1">
        <v>29.869581</v>
      </c>
      <c r="S12336" s="1">
        <v>3.9661689999999998</v>
      </c>
      <c r="T12336" s="1">
        <v>123</v>
      </c>
      <c r="U12336" s="1">
        <v>40.219665999999997</v>
      </c>
      <c r="V12336" s="1">
        <v>6.5001049999999996</v>
      </c>
      <c r="W12336" s="1">
        <v>72.486554999999996</v>
      </c>
      <c r="X12336" s="8">
        <v>0</v>
      </c>
    </row>
    <row r="12337" spans="1:24" x14ac:dyDescent="0.25">
      <c r="A12337">
        <v>12335</v>
      </c>
      <c r="B12337">
        <v>392.35445099999998</v>
      </c>
      <c r="C12337">
        <v>4.4344549999999998</v>
      </c>
      <c r="D12337">
        <v>17.518131</v>
      </c>
      <c r="E12337">
        <v>40.117862000000002</v>
      </c>
      <c r="F12337">
        <v>19.256724999999999</v>
      </c>
      <c r="G12337">
        <v>2.3760000000000001E-3</v>
      </c>
      <c r="H12337" s="2">
        <v>34.187503999999997</v>
      </c>
      <c r="I12337" s="1">
        <v>0.75794399999999995</v>
      </c>
      <c r="J12337" s="5"/>
      <c r="K12337" s="1">
        <v>5.5494830000000004</v>
      </c>
      <c r="L12337" s="1">
        <v>20.714728000000001</v>
      </c>
      <c r="M12337" s="1">
        <v>7.0554779999999999</v>
      </c>
      <c r="O12337" s="1">
        <v>27.168427999999999</v>
      </c>
      <c r="P12337" s="1">
        <v>64.861258000000007</v>
      </c>
      <c r="Q12337" s="1">
        <v>3.439543</v>
      </c>
      <c r="R12337" s="1">
        <v>11.823601</v>
      </c>
      <c r="S12337" s="1">
        <v>1.526734</v>
      </c>
      <c r="T12337" s="1">
        <v>117</v>
      </c>
      <c r="U12337" s="1">
        <v>8.6643699999999999</v>
      </c>
      <c r="V12337" s="1">
        <v>1.6048610000000001</v>
      </c>
      <c r="W12337" s="1">
        <v>14.581624</v>
      </c>
      <c r="X12337" s="8">
        <v>0</v>
      </c>
    </row>
    <row r="12338" spans="1:24" x14ac:dyDescent="0.25">
      <c r="A12338">
        <v>12336</v>
      </c>
      <c r="B12338">
        <v>900.34252300000003</v>
      </c>
      <c r="C12338">
        <v>3.0112480000000001</v>
      </c>
      <c r="D12338">
        <v>44.263618000000001</v>
      </c>
      <c r="E12338">
        <v>107.58023799999999</v>
      </c>
      <c r="F12338">
        <v>25.278390999999999</v>
      </c>
      <c r="G12338">
        <v>8.5502640000000003</v>
      </c>
      <c r="H12338" s="2">
        <v>81.982954000000007</v>
      </c>
      <c r="I12338" s="1">
        <v>2.3015439999999998</v>
      </c>
      <c r="J12338" s="5"/>
      <c r="K12338" s="1">
        <v>11.513617</v>
      </c>
      <c r="L12338" s="1">
        <v>41.243819999999999</v>
      </c>
      <c r="M12338" s="1">
        <v>6.6585099999999997</v>
      </c>
      <c r="O12338" s="1">
        <v>61.476326</v>
      </c>
      <c r="P12338" s="1">
        <v>129.07684399999999</v>
      </c>
      <c r="Q12338" s="1">
        <v>12.553908</v>
      </c>
      <c r="R12338" s="1">
        <v>29.868531000000001</v>
      </c>
      <c r="S12338" s="1">
        <v>2.7946019999999998</v>
      </c>
      <c r="T12338" s="1">
        <v>117</v>
      </c>
      <c r="U12338" s="1">
        <v>40.033223999999997</v>
      </c>
      <c r="V12338" s="1">
        <v>6.5021459999999998</v>
      </c>
      <c r="W12338" s="1">
        <v>73.501818</v>
      </c>
      <c r="X12338" s="8">
        <v>0</v>
      </c>
    </row>
    <row r="12339" spans="1:24" x14ac:dyDescent="0.25">
      <c r="A12339">
        <v>12337</v>
      </c>
      <c r="B12339">
        <v>889.74902799999995</v>
      </c>
      <c r="C12339">
        <v>2.9854910000000001</v>
      </c>
      <c r="D12339">
        <v>46.502236000000003</v>
      </c>
      <c r="E12339">
        <v>109.519156</v>
      </c>
      <c r="F12339">
        <v>29.823467999999998</v>
      </c>
      <c r="G12339">
        <v>10.449472</v>
      </c>
      <c r="H12339" s="2">
        <v>76.527508999999995</v>
      </c>
      <c r="I12339" s="1">
        <v>2.2004090000000001</v>
      </c>
      <c r="J12339" s="5"/>
      <c r="K12339" s="1">
        <v>11.056100000000001</v>
      </c>
      <c r="L12339" s="1">
        <v>41.753473</v>
      </c>
      <c r="M12339" s="1">
        <v>6.6468020000000001</v>
      </c>
      <c r="O12339" s="1">
        <v>57.164762000000003</v>
      </c>
      <c r="P12339" s="1">
        <v>125.22622200000001</v>
      </c>
      <c r="Q12339" s="1">
        <v>13.701793</v>
      </c>
      <c r="R12339" s="1">
        <v>29.614934999999999</v>
      </c>
      <c r="S12339" s="1">
        <v>2.4371900000000002</v>
      </c>
      <c r="T12339" s="1">
        <v>113</v>
      </c>
      <c r="U12339" s="1">
        <v>42.009950000000003</v>
      </c>
      <c r="V12339" s="1">
        <v>6.5052700000000003</v>
      </c>
      <c r="W12339" s="1">
        <v>74.800783999999993</v>
      </c>
      <c r="X12339" s="8">
        <v>0</v>
      </c>
    </row>
    <row r="12340" spans="1:24" x14ac:dyDescent="0.25">
      <c r="A12340">
        <v>12338</v>
      </c>
      <c r="B12340">
        <v>897.66504599999996</v>
      </c>
      <c r="C12340">
        <v>2.7717670000000001</v>
      </c>
      <c r="D12340">
        <v>58.577117000000001</v>
      </c>
      <c r="E12340">
        <v>110.10472</v>
      </c>
      <c r="F12340">
        <v>39.853741999999997</v>
      </c>
      <c r="G12340">
        <v>9.5002639999999996</v>
      </c>
      <c r="H12340" s="2">
        <v>62.579121999999998</v>
      </c>
      <c r="I12340" s="1">
        <v>1.9671639999999999</v>
      </c>
      <c r="J12340" s="5"/>
      <c r="K12340" s="1">
        <v>11.122477999999999</v>
      </c>
      <c r="L12340" s="1">
        <v>42.038680999999997</v>
      </c>
      <c r="M12340" s="1">
        <v>9.0978169999999992</v>
      </c>
      <c r="O12340" s="1">
        <v>56.033389</v>
      </c>
      <c r="P12340" s="1">
        <v>124.560624</v>
      </c>
      <c r="Q12340" s="1">
        <v>13.995536</v>
      </c>
      <c r="R12340" s="1">
        <v>29.572904000000001</v>
      </c>
      <c r="S12340" s="1">
        <v>2.2831920000000001</v>
      </c>
      <c r="T12340" s="1">
        <v>116</v>
      </c>
      <c r="U12340" s="1">
        <v>38.72925</v>
      </c>
      <c r="V12340" s="1">
        <v>6.5098859999999998</v>
      </c>
      <c r="W12340" s="1">
        <v>74.505167</v>
      </c>
      <c r="X12340" s="8">
        <v>0</v>
      </c>
    </row>
    <row r="12341" spans="1:24" x14ac:dyDescent="0.25">
      <c r="A12341">
        <v>12339</v>
      </c>
      <c r="B12341">
        <v>905.10900200000003</v>
      </c>
      <c r="C12341">
        <v>2.6059239999999999</v>
      </c>
      <c r="D12341">
        <v>65.715232</v>
      </c>
      <c r="E12341">
        <v>109.54550500000001</v>
      </c>
      <c r="F12341">
        <v>41.834145999999997</v>
      </c>
      <c r="G12341">
        <v>9.5</v>
      </c>
      <c r="H12341" s="2">
        <v>63.054583999999998</v>
      </c>
      <c r="I12341" s="1">
        <v>2.543355</v>
      </c>
      <c r="J12341" s="5"/>
      <c r="K12341" s="1">
        <v>11.043649</v>
      </c>
      <c r="L12341" s="1">
        <v>42.674286000000002</v>
      </c>
      <c r="M12341" s="1">
        <v>14.291969</v>
      </c>
      <c r="O12341" s="1">
        <v>55.336278</v>
      </c>
      <c r="P12341" s="1">
        <v>122.532135</v>
      </c>
      <c r="Q12341" s="1">
        <v>13.238822000000001</v>
      </c>
      <c r="R12341" s="1">
        <v>29.542242000000002</v>
      </c>
      <c r="S12341" s="1">
        <v>2.2849699999999999</v>
      </c>
      <c r="T12341" s="1">
        <v>112</v>
      </c>
      <c r="U12341" s="1">
        <v>39.167534000000003</v>
      </c>
      <c r="V12341" s="1">
        <v>6.5162409999999999</v>
      </c>
      <c r="W12341" s="1">
        <v>78.734359999999995</v>
      </c>
      <c r="X12341" s="8">
        <v>0</v>
      </c>
    </row>
    <row r="12342" spans="1:24" x14ac:dyDescent="0.25">
      <c r="A12342">
        <v>12340</v>
      </c>
      <c r="B12342">
        <v>914.75681399999996</v>
      </c>
      <c r="C12342">
        <v>2.9934319999999999</v>
      </c>
      <c r="D12342">
        <v>60.952665000000003</v>
      </c>
      <c r="E12342">
        <v>105.84487799999999</v>
      </c>
      <c r="F12342">
        <v>39.668536000000003</v>
      </c>
      <c r="G12342">
        <v>10.449736</v>
      </c>
      <c r="H12342" s="2">
        <v>60.388945</v>
      </c>
      <c r="I12342" s="1">
        <v>2.1732320000000001</v>
      </c>
      <c r="J12342" s="5"/>
      <c r="K12342" s="1">
        <v>11.768392</v>
      </c>
      <c r="L12342" s="1">
        <v>41.730027999999997</v>
      </c>
      <c r="M12342" s="1">
        <v>13.253018000000001</v>
      </c>
      <c r="O12342" s="1">
        <v>53.381506000000002</v>
      </c>
      <c r="P12342" s="1">
        <v>118.914479</v>
      </c>
      <c r="Q12342" s="1">
        <v>12.487886</v>
      </c>
      <c r="R12342" s="1">
        <v>28.803035999999999</v>
      </c>
      <c r="S12342" s="1">
        <v>2.2142909999999998</v>
      </c>
      <c r="T12342" s="1">
        <v>109</v>
      </c>
      <c r="U12342" s="1">
        <v>39.487552999999998</v>
      </c>
      <c r="V12342" s="1">
        <v>6.5092949999999998</v>
      </c>
      <c r="W12342" s="1">
        <v>85.624296000000001</v>
      </c>
      <c r="X12342" s="8">
        <v>0</v>
      </c>
    </row>
    <row r="12343" spans="1:24" x14ac:dyDescent="0.25">
      <c r="A12343">
        <v>12341</v>
      </c>
      <c r="B12343">
        <v>935.77833399999997</v>
      </c>
      <c r="C12343">
        <v>4.1983389999999998</v>
      </c>
      <c r="D12343">
        <v>50.696126</v>
      </c>
      <c r="E12343">
        <v>100.867458</v>
      </c>
      <c r="F12343">
        <v>38.413514999999997</v>
      </c>
      <c r="G12343">
        <v>9.5002639999999996</v>
      </c>
      <c r="H12343" s="2">
        <v>66.088994999999997</v>
      </c>
      <c r="I12343" s="1">
        <v>1.675915</v>
      </c>
      <c r="J12343" s="5"/>
      <c r="K12343" s="1">
        <v>15.720729</v>
      </c>
      <c r="L12343" s="1">
        <v>41.692430999999999</v>
      </c>
      <c r="M12343" s="1">
        <v>8.5312809999999999</v>
      </c>
      <c r="O12343" s="1">
        <v>59.394388999999997</v>
      </c>
      <c r="P12343" s="1">
        <v>120.017808</v>
      </c>
      <c r="Q12343" s="1">
        <v>10.590132000000001</v>
      </c>
      <c r="R12343" s="1">
        <v>28.240286999999999</v>
      </c>
      <c r="S12343" s="1">
        <v>2.1176720000000002</v>
      </c>
      <c r="T12343" s="1">
        <v>118</v>
      </c>
      <c r="U12343" s="1">
        <v>36.127699</v>
      </c>
      <c r="V12343" s="1">
        <v>6.5172379999999999</v>
      </c>
      <c r="W12343" s="1">
        <v>92.884677999999994</v>
      </c>
      <c r="X12343" s="8">
        <v>0.1289304137318501</v>
      </c>
    </row>
    <row r="12344" spans="1:24" x14ac:dyDescent="0.25">
      <c r="A12344">
        <v>12342</v>
      </c>
      <c r="B12344">
        <v>981.73384499999997</v>
      </c>
      <c r="C12344">
        <v>4.9940280000000001</v>
      </c>
      <c r="D12344">
        <v>57.314221000000003</v>
      </c>
      <c r="E12344">
        <v>100.776473</v>
      </c>
      <c r="F12344">
        <v>35.451779000000002</v>
      </c>
      <c r="G12344">
        <v>11.399471999999999</v>
      </c>
      <c r="H12344" s="2">
        <v>79.068746000000004</v>
      </c>
      <c r="I12344" s="1">
        <v>1.858012</v>
      </c>
      <c r="J12344" s="5"/>
      <c r="K12344" s="1">
        <v>19.788962000000001</v>
      </c>
      <c r="L12344" s="1">
        <v>47.401111999999998</v>
      </c>
      <c r="M12344" s="1">
        <v>14.722613000000001</v>
      </c>
      <c r="O12344" s="1">
        <v>82.528086000000002</v>
      </c>
      <c r="P12344" s="1">
        <v>136.91661999999999</v>
      </c>
      <c r="Q12344" s="1">
        <v>12.402108</v>
      </c>
      <c r="R12344" s="1">
        <v>28.366119000000001</v>
      </c>
      <c r="S12344" s="1">
        <v>2.0665819999999999</v>
      </c>
      <c r="T12344" s="1">
        <v>172</v>
      </c>
      <c r="U12344" s="1">
        <v>48.297753</v>
      </c>
      <c r="V12344" s="1">
        <v>6.8041729999999996</v>
      </c>
      <c r="W12344" s="1">
        <v>104.990292</v>
      </c>
      <c r="X12344" s="8">
        <v>0.1977211970526303</v>
      </c>
    </row>
    <row r="12345" spans="1:24" x14ac:dyDescent="0.25">
      <c r="A12345">
        <v>12343</v>
      </c>
      <c r="B12345">
        <v>1035.8282220000001</v>
      </c>
      <c r="C12345">
        <v>8.2599280000000004</v>
      </c>
      <c r="D12345">
        <v>84.437066999999999</v>
      </c>
      <c r="E12345">
        <v>110.793254</v>
      </c>
      <c r="F12345">
        <v>31.860673999999999</v>
      </c>
      <c r="G12345">
        <v>15.198945</v>
      </c>
      <c r="H12345" s="2">
        <v>94.559021999999999</v>
      </c>
      <c r="I12345" s="1">
        <v>2.55063</v>
      </c>
      <c r="J12345" s="5"/>
      <c r="K12345" s="1">
        <v>30.528628999999999</v>
      </c>
      <c r="L12345" s="1">
        <v>68.226163</v>
      </c>
      <c r="M12345" s="1">
        <v>30.475498000000002</v>
      </c>
      <c r="O12345" s="1">
        <v>105.19745899999999</v>
      </c>
      <c r="P12345" s="1">
        <v>181.823095</v>
      </c>
      <c r="Q12345" s="1">
        <v>25.632574999999999</v>
      </c>
      <c r="R12345" s="1">
        <v>31.609445000000001</v>
      </c>
      <c r="S12345" s="1">
        <v>5.9794510000000001</v>
      </c>
      <c r="T12345" s="1">
        <v>241</v>
      </c>
      <c r="U12345" s="1">
        <v>70.608378999999999</v>
      </c>
      <c r="V12345" s="1">
        <v>8.3411390000000001</v>
      </c>
      <c r="W12345" s="1">
        <v>127.24428399999999</v>
      </c>
      <c r="X12345" s="8">
        <v>0.2033999971134893</v>
      </c>
    </row>
    <row r="12346" spans="1:24" x14ac:dyDescent="0.25">
      <c r="A12346">
        <v>12344</v>
      </c>
      <c r="B12346">
        <v>1123.871944</v>
      </c>
      <c r="C12346">
        <v>10.776859999999999</v>
      </c>
      <c r="D12346">
        <v>111.82477299999999</v>
      </c>
      <c r="E12346">
        <v>125.36386899999999</v>
      </c>
      <c r="F12346">
        <v>28.645969999999998</v>
      </c>
      <c r="G12346">
        <v>18.049208</v>
      </c>
      <c r="H12346" s="2">
        <v>117.814959</v>
      </c>
      <c r="I12346" s="1">
        <v>4.5863079999999998</v>
      </c>
      <c r="J12346" s="5"/>
      <c r="K12346" s="1">
        <v>39.863951999999998</v>
      </c>
      <c r="L12346" s="1">
        <v>88.857785000000007</v>
      </c>
      <c r="M12346" s="1">
        <v>39.006895999999998</v>
      </c>
      <c r="O12346" s="1">
        <v>125.01098</v>
      </c>
      <c r="P12346" s="1">
        <v>244.083215</v>
      </c>
      <c r="Q12346" s="1">
        <v>36.142861000000003</v>
      </c>
      <c r="R12346" s="1">
        <v>36.856561999999997</v>
      </c>
      <c r="S12346" s="1">
        <v>12.781330000000001</v>
      </c>
      <c r="T12346" s="1">
        <v>244</v>
      </c>
      <c r="U12346" s="1">
        <v>88.080907999999994</v>
      </c>
      <c r="V12346" s="1">
        <v>9.2326680000000003</v>
      </c>
      <c r="W12346" s="1">
        <v>157.826044</v>
      </c>
      <c r="X12346" s="8">
        <v>0.32293154699801763</v>
      </c>
    </row>
    <row r="12347" spans="1:24" x14ac:dyDescent="0.25">
      <c r="A12347">
        <v>12345</v>
      </c>
      <c r="B12347">
        <v>1223.7865420000001</v>
      </c>
      <c r="C12347">
        <v>13.846358</v>
      </c>
      <c r="D12347">
        <v>122.288465</v>
      </c>
      <c r="E12347">
        <v>135.662949</v>
      </c>
      <c r="F12347">
        <v>28.307880999999998</v>
      </c>
      <c r="G12347">
        <v>18.05</v>
      </c>
      <c r="H12347" s="2">
        <v>138.062805</v>
      </c>
      <c r="I12347" s="1">
        <v>5.4023409999999998</v>
      </c>
      <c r="J12347" s="5"/>
      <c r="K12347" s="1">
        <v>41.681272</v>
      </c>
      <c r="L12347" s="1">
        <v>97.699655000000007</v>
      </c>
      <c r="M12347" s="1">
        <v>40.458207000000002</v>
      </c>
      <c r="O12347" s="1">
        <v>140.139432</v>
      </c>
      <c r="P12347" s="1">
        <v>291.28704299999998</v>
      </c>
      <c r="Q12347" s="1">
        <v>40.413362999999997</v>
      </c>
      <c r="R12347" s="1">
        <v>41.836562999999998</v>
      </c>
      <c r="S12347" s="1">
        <v>16.751463000000001</v>
      </c>
      <c r="T12347" s="1">
        <v>296</v>
      </c>
      <c r="U12347" s="1">
        <v>87.398050999999995</v>
      </c>
      <c r="V12347" s="1">
        <v>8.6838339999999992</v>
      </c>
      <c r="W12347" s="1">
        <v>178.468119</v>
      </c>
      <c r="X12347" s="8">
        <v>0.33101823119888918</v>
      </c>
    </row>
    <row r="12348" spans="1:24" x14ac:dyDescent="0.25">
      <c r="A12348">
        <v>12346</v>
      </c>
      <c r="B12348">
        <v>1280.549831</v>
      </c>
      <c r="C12348">
        <v>17.854807999999998</v>
      </c>
      <c r="D12348">
        <v>121.87761500000001</v>
      </c>
      <c r="E12348">
        <v>142.04154</v>
      </c>
      <c r="F12348">
        <v>27.052226999999998</v>
      </c>
      <c r="G12348">
        <v>18.999735999999999</v>
      </c>
      <c r="H12348" s="2">
        <v>142.675207</v>
      </c>
      <c r="I12348" s="1">
        <v>4.7040449999999998</v>
      </c>
      <c r="J12348" s="5"/>
      <c r="K12348" s="1">
        <v>42.049906999999997</v>
      </c>
      <c r="L12348" s="1">
        <v>101.00512999999999</v>
      </c>
      <c r="M12348" s="1">
        <v>42.156205</v>
      </c>
      <c r="O12348" s="1">
        <v>149.14140599999999</v>
      </c>
      <c r="P12348" s="1">
        <v>313.12012399999998</v>
      </c>
      <c r="Q12348" s="1">
        <v>42.662923999999997</v>
      </c>
      <c r="R12348" s="1">
        <v>46.340912000000003</v>
      </c>
      <c r="S12348" s="1">
        <v>18.247492999999999</v>
      </c>
      <c r="T12348" s="1">
        <v>319</v>
      </c>
      <c r="U12348" s="1">
        <v>88.357462999999996</v>
      </c>
      <c r="V12348" s="1">
        <v>9.0717649999999992</v>
      </c>
      <c r="W12348" s="1">
        <v>188.042305</v>
      </c>
      <c r="X12348" s="8">
        <v>0.33545340437950483</v>
      </c>
    </row>
    <row r="12349" spans="1:24" x14ac:dyDescent="0.25">
      <c r="A12349">
        <v>12347</v>
      </c>
      <c r="B12349">
        <v>1306.035809</v>
      </c>
      <c r="C12349">
        <v>16.137968000000001</v>
      </c>
      <c r="D12349">
        <v>121.81914399999999</v>
      </c>
      <c r="E12349">
        <v>143.70841899999999</v>
      </c>
      <c r="F12349">
        <v>29.167513</v>
      </c>
      <c r="G12349">
        <v>17.100528000000001</v>
      </c>
      <c r="H12349" s="2">
        <v>141.15658099999999</v>
      </c>
      <c r="I12349" s="1">
        <v>4.9256580000000003</v>
      </c>
      <c r="J12349" s="5"/>
      <c r="K12349" s="1">
        <v>42.991266000000003</v>
      </c>
      <c r="L12349" s="1">
        <v>102.043195</v>
      </c>
      <c r="M12349" s="1">
        <v>42.988740999999997</v>
      </c>
      <c r="O12349" s="1">
        <v>155.65152</v>
      </c>
      <c r="P12349" s="1">
        <v>319.73112700000001</v>
      </c>
      <c r="Q12349" s="1">
        <v>42.145854</v>
      </c>
      <c r="R12349" s="1">
        <v>54.144882000000003</v>
      </c>
      <c r="S12349" s="1">
        <v>18.680664</v>
      </c>
      <c r="T12349" s="1">
        <v>309</v>
      </c>
      <c r="U12349" s="1">
        <v>90.425747999999999</v>
      </c>
      <c r="V12349" s="1">
        <v>8.8477859999999993</v>
      </c>
      <c r="W12349" s="1">
        <v>195.737222</v>
      </c>
      <c r="X12349" s="8">
        <v>0.26000081930568869</v>
      </c>
    </row>
    <row r="12350" spans="1:24" x14ac:dyDescent="0.25">
      <c r="A12350">
        <v>12348</v>
      </c>
      <c r="B12350">
        <v>1289.6389799999999</v>
      </c>
      <c r="C12350">
        <v>10.533571</v>
      </c>
      <c r="D12350">
        <v>121.405556</v>
      </c>
      <c r="E12350">
        <v>150.75712100000001</v>
      </c>
      <c r="F12350">
        <v>28.557922999999999</v>
      </c>
      <c r="G12350">
        <v>18.049735999999999</v>
      </c>
      <c r="H12350" s="2">
        <v>143.438412</v>
      </c>
      <c r="I12350" s="1">
        <v>5.4711299999999996</v>
      </c>
      <c r="J12350" s="5"/>
      <c r="K12350" s="1">
        <v>42.839368999999998</v>
      </c>
      <c r="L12350" s="1">
        <v>100.76934199999999</v>
      </c>
      <c r="M12350" s="1">
        <v>41.402740999999999</v>
      </c>
      <c r="O12350" s="1">
        <v>158.672179</v>
      </c>
      <c r="P12350" s="1">
        <v>331.14606199999997</v>
      </c>
      <c r="Q12350" s="1">
        <v>42.329465999999996</v>
      </c>
      <c r="R12350" s="1">
        <v>57.951241000000003</v>
      </c>
      <c r="S12350" s="1">
        <v>18.836203000000001</v>
      </c>
      <c r="T12350" s="1">
        <v>339</v>
      </c>
      <c r="U12350" s="1">
        <v>89.446781999999999</v>
      </c>
      <c r="V12350" s="1">
        <v>9.1930049999999994</v>
      </c>
      <c r="W12350" s="1">
        <v>194.35748100000001</v>
      </c>
      <c r="X12350" s="8">
        <v>0.27597154797865581</v>
      </c>
    </row>
    <row r="12351" spans="1:24" x14ac:dyDescent="0.25">
      <c r="A12351">
        <v>12349</v>
      </c>
      <c r="B12351">
        <v>1303.8711249999999</v>
      </c>
      <c r="C12351">
        <v>8.0888749999999998</v>
      </c>
      <c r="D12351">
        <v>121.23170500000001</v>
      </c>
      <c r="E12351">
        <v>155.68015600000001</v>
      </c>
      <c r="F12351">
        <v>27.983740000000001</v>
      </c>
      <c r="G12351">
        <v>18.999735999999999</v>
      </c>
      <c r="H12351" s="2">
        <v>144.37456399999999</v>
      </c>
      <c r="I12351" s="1">
        <v>6.1959390000000001</v>
      </c>
      <c r="J12351" s="5"/>
      <c r="K12351" s="1">
        <v>42.535550999999998</v>
      </c>
      <c r="L12351" s="1">
        <v>101.05500499999999</v>
      </c>
      <c r="M12351" s="1">
        <v>38.816136999999998</v>
      </c>
      <c r="O12351" s="1">
        <v>158.92141000000001</v>
      </c>
      <c r="P12351" s="1">
        <v>333.99952000000002</v>
      </c>
      <c r="Q12351" s="1">
        <v>44.231771999999999</v>
      </c>
      <c r="R12351" s="1">
        <v>57.891775000000003</v>
      </c>
      <c r="S12351" s="1">
        <v>19.269959</v>
      </c>
      <c r="T12351" s="1">
        <v>333</v>
      </c>
      <c r="U12351" s="1">
        <v>88.555261999999999</v>
      </c>
      <c r="V12351" s="1">
        <v>9.496613</v>
      </c>
      <c r="W12351" s="1">
        <v>202.35937699999999</v>
      </c>
      <c r="X12351" s="8">
        <v>0.29992827190653909</v>
      </c>
    </row>
    <row r="12352" spans="1:24" x14ac:dyDescent="0.25">
      <c r="A12352">
        <v>12350</v>
      </c>
      <c r="B12352">
        <v>1319.843674</v>
      </c>
      <c r="C12352">
        <v>6.672752</v>
      </c>
      <c r="D12352">
        <v>120.751544</v>
      </c>
      <c r="E12352">
        <v>155.51039</v>
      </c>
      <c r="F12352">
        <v>26.363631000000002</v>
      </c>
      <c r="G12352">
        <v>20.899471999999999</v>
      </c>
      <c r="H12352" s="2">
        <v>146.668117</v>
      </c>
      <c r="I12352" s="1">
        <v>6.2510279999999998</v>
      </c>
      <c r="J12352" s="5"/>
      <c r="K12352" s="1">
        <v>42.443899999999999</v>
      </c>
      <c r="L12352" s="1">
        <v>103.729057</v>
      </c>
      <c r="M12352" s="1">
        <v>37.748730000000002</v>
      </c>
      <c r="O12352" s="1">
        <v>159.139892</v>
      </c>
      <c r="P12352" s="1">
        <v>325.819568</v>
      </c>
      <c r="Q12352" s="1">
        <v>42.865091999999997</v>
      </c>
      <c r="R12352" s="1">
        <v>57.887261000000002</v>
      </c>
      <c r="S12352" s="1">
        <v>19.357997000000001</v>
      </c>
      <c r="T12352" s="1">
        <v>280</v>
      </c>
      <c r="U12352" s="1">
        <v>88.845078999999998</v>
      </c>
      <c r="V12352" s="1">
        <v>10.251083</v>
      </c>
      <c r="W12352" s="1">
        <v>213.58655200000001</v>
      </c>
      <c r="X12352" s="8">
        <v>0.29721378492912409</v>
      </c>
    </row>
    <row r="12353" spans="1:24" x14ac:dyDescent="0.25">
      <c r="A12353">
        <v>12351</v>
      </c>
      <c r="B12353">
        <v>1291.138944</v>
      </c>
      <c r="C12353">
        <v>4.817863</v>
      </c>
      <c r="D12353">
        <v>119.87088799999999</v>
      </c>
      <c r="E12353">
        <v>151.502274</v>
      </c>
      <c r="F12353">
        <v>25.794633999999999</v>
      </c>
      <c r="G12353">
        <v>21.849736</v>
      </c>
      <c r="H12353" s="2">
        <v>141.977598</v>
      </c>
      <c r="I12353" s="1">
        <v>5.7156669999999998</v>
      </c>
      <c r="J12353" s="5"/>
      <c r="K12353" s="1">
        <v>42.357509999999998</v>
      </c>
      <c r="L12353" s="1">
        <v>104.96511700000001</v>
      </c>
      <c r="M12353" s="1">
        <v>38.058293999999997</v>
      </c>
      <c r="O12353" s="1">
        <v>155.97465199999999</v>
      </c>
      <c r="P12353" s="1">
        <v>305.86768699999999</v>
      </c>
      <c r="Q12353" s="1">
        <v>39.905349999999999</v>
      </c>
      <c r="R12353" s="1">
        <v>56.632342000000001</v>
      </c>
      <c r="S12353" s="1">
        <v>19.190719000000001</v>
      </c>
      <c r="T12353" s="1">
        <v>266</v>
      </c>
      <c r="U12353" s="1">
        <v>84.689031</v>
      </c>
      <c r="V12353" s="1">
        <v>10.021357999999999</v>
      </c>
      <c r="W12353" s="1">
        <v>212.91609500000001</v>
      </c>
      <c r="X12353" s="8">
        <v>0.30945134884515479</v>
      </c>
    </row>
    <row r="12354" spans="1:24" x14ac:dyDescent="0.25">
      <c r="A12354">
        <v>12352</v>
      </c>
      <c r="B12354">
        <v>1269.061645</v>
      </c>
      <c r="C12354">
        <v>4.726146</v>
      </c>
      <c r="D12354">
        <v>118.24869200000001</v>
      </c>
      <c r="E12354">
        <v>141.17542700000001</v>
      </c>
      <c r="F12354">
        <v>36.238689999999998</v>
      </c>
      <c r="G12354">
        <v>12.352639999999999</v>
      </c>
      <c r="H12354" s="2">
        <v>129.48538600000001</v>
      </c>
      <c r="I12354" s="1">
        <v>4.8790979999999999</v>
      </c>
      <c r="J12354" s="5"/>
      <c r="K12354" s="1">
        <v>41.162180999999997</v>
      </c>
      <c r="L12354" s="1">
        <v>103.028037</v>
      </c>
      <c r="M12354" s="1">
        <v>35.161234</v>
      </c>
      <c r="O12354" s="1">
        <v>147.69270700000001</v>
      </c>
      <c r="P12354" s="1">
        <v>269.120451</v>
      </c>
      <c r="Q12354" s="1">
        <v>31.864934999999999</v>
      </c>
      <c r="R12354" s="1">
        <v>50.431649</v>
      </c>
      <c r="S12354" s="1">
        <v>18.629974000000001</v>
      </c>
      <c r="T12354" s="1">
        <v>253</v>
      </c>
      <c r="U12354" s="1">
        <v>74.059043000000003</v>
      </c>
      <c r="V12354" s="1">
        <v>9.0539609999999993</v>
      </c>
      <c r="W12354" s="1">
        <v>187.784626</v>
      </c>
      <c r="X12354" s="8">
        <v>0.2450909925354596</v>
      </c>
    </row>
    <row r="12355" spans="1:24" x14ac:dyDescent="0.25">
      <c r="A12355">
        <v>12353</v>
      </c>
      <c r="B12355">
        <v>1192.4389000000001</v>
      </c>
      <c r="C12355">
        <v>4.6242510000000001</v>
      </c>
      <c r="D12355">
        <v>115.375851</v>
      </c>
      <c r="E12355">
        <v>128.12061399999999</v>
      </c>
      <c r="F12355">
        <v>36.162796999999998</v>
      </c>
      <c r="G12355">
        <v>12.35</v>
      </c>
      <c r="H12355" s="2">
        <v>118.129394</v>
      </c>
      <c r="I12355" s="1">
        <v>2.9470689999999999</v>
      </c>
      <c r="J12355" s="5"/>
      <c r="K12355" s="1">
        <v>36.702005</v>
      </c>
      <c r="L12355" s="1">
        <v>91.674662999999995</v>
      </c>
      <c r="M12355" s="1">
        <v>30.779202999999999</v>
      </c>
      <c r="O12355" s="1">
        <v>114.550613</v>
      </c>
      <c r="P12355" s="1">
        <v>228.42570799999999</v>
      </c>
      <c r="Q12355" s="1">
        <v>18.607220999999999</v>
      </c>
      <c r="R12355" s="1">
        <v>40.450848000000001</v>
      </c>
      <c r="S12355" s="1">
        <v>17.632532000000001</v>
      </c>
      <c r="T12355" s="1">
        <v>244</v>
      </c>
      <c r="U12355" s="1">
        <v>59.018883000000002</v>
      </c>
      <c r="V12355" s="1">
        <v>8.3515230000000003</v>
      </c>
      <c r="W12355" s="1">
        <v>149.88054099999999</v>
      </c>
      <c r="X12355" s="8">
        <v>0.2617173688226902</v>
      </c>
    </row>
    <row r="12356" spans="1:24" x14ac:dyDescent="0.25">
      <c r="A12356">
        <v>12354</v>
      </c>
      <c r="B12356">
        <v>1113.717879</v>
      </c>
      <c r="C12356">
        <v>4.2973929999999996</v>
      </c>
      <c r="D12356">
        <v>113.661728</v>
      </c>
      <c r="E12356">
        <v>116.604924</v>
      </c>
      <c r="F12356">
        <v>35.737994999999998</v>
      </c>
      <c r="G12356">
        <v>12.35</v>
      </c>
      <c r="H12356" s="2">
        <v>106.921502</v>
      </c>
      <c r="I12356" s="1">
        <v>2.181978</v>
      </c>
      <c r="J12356" s="5"/>
      <c r="K12356" s="1">
        <v>26.710906999999999</v>
      </c>
      <c r="L12356" s="1">
        <v>76.39367</v>
      </c>
      <c r="M12356" s="1">
        <v>23.404871</v>
      </c>
      <c r="O12356" s="1">
        <v>81.286395999999996</v>
      </c>
      <c r="P12356" s="1">
        <v>213.519496</v>
      </c>
      <c r="Q12356" s="1">
        <v>12.871209</v>
      </c>
      <c r="R12356" s="1">
        <v>34.261595</v>
      </c>
      <c r="S12356" s="1">
        <v>13.707582</v>
      </c>
      <c r="T12356" s="1">
        <v>227</v>
      </c>
      <c r="U12356" s="1">
        <v>53.564920999999998</v>
      </c>
      <c r="V12356" s="1">
        <v>8.5498169999999991</v>
      </c>
      <c r="W12356" s="1">
        <v>126.43705199999999</v>
      </c>
      <c r="X12356" s="8">
        <v>0.28157518701696072</v>
      </c>
    </row>
    <row r="12357" spans="1:24" x14ac:dyDescent="0.25">
      <c r="A12357">
        <v>12355</v>
      </c>
      <c r="B12357">
        <v>1070.964062</v>
      </c>
      <c r="C12357">
        <v>4.5975950000000001</v>
      </c>
      <c r="D12357">
        <v>96.153702999999993</v>
      </c>
      <c r="E12357">
        <v>106.32364099999999</v>
      </c>
      <c r="F12357">
        <v>34.472586999999997</v>
      </c>
      <c r="G12357">
        <v>13.299735999999999</v>
      </c>
      <c r="H12357" s="2">
        <v>90.740673000000001</v>
      </c>
      <c r="I12357" s="1">
        <v>1.8469960000000001</v>
      </c>
      <c r="J12357" s="5"/>
      <c r="K12357" s="1">
        <v>18.858233999999999</v>
      </c>
      <c r="L12357" s="1">
        <v>68.023953000000006</v>
      </c>
      <c r="M12357" s="1">
        <v>11.447528</v>
      </c>
      <c r="O12357" s="1">
        <v>67.246969000000007</v>
      </c>
      <c r="P12357" s="1">
        <v>202.92930000000001</v>
      </c>
      <c r="Q12357" s="1">
        <v>12.048629</v>
      </c>
      <c r="R12357" s="1">
        <v>31.46902</v>
      </c>
      <c r="S12357" s="1">
        <v>7.5199350000000003</v>
      </c>
      <c r="T12357" s="1">
        <v>230</v>
      </c>
      <c r="U12357" s="1">
        <v>49.761676000000001</v>
      </c>
      <c r="V12357" s="1">
        <v>8.4068190000000005</v>
      </c>
      <c r="W12357" s="1">
        <v>101.785904</v>
      </c>
      <c r="X12357" s="8">
        <v>0.22449709550103511</v>
      </c>
    </row>
    <row r="12358" spans="1:24" x14ac:dyDescent="0.25">
      <c r="A12358">
        <v>12356</v>
      </c>
      <c r="B12358">
        <v>1044.837949</v>
      </c>
      <c r="C12358">
        <v>6.910647</v>
      </c>
      <c r="D12358">
        <v>53.024338</v>
      </c>
      <c r="E12358">
        <v>98.138822000000005</v>
      </c>
      <c r="F12358">
        <v>38.031301999999997</v>
      </c>
      <c r="G12358">
        <v>9.5010549999999991</v>
      </c>
      <c r="H12358" s="2">
        <v>81.453553999999997</v>
      </c>
      <c r="I12358" s="1">
        <v>1.679127</v>
      </c>
      <c r="J12358" s="5"/>
      <c r="K12358" s="1">
        <v>15.576883</v>
      </c>
      <c r="L12358" s="1">
        <v>62.519311999999999</v>
      </c>
      <c r="M12358" s="1">
        <v>5.633953</v>
      </c>
      <c r="O12358" s="1">
        <v>60.011806</v>
      </c>
      <c r="P12358" s="1">
        <v>184.26469700000001</v>
      </c>
      <c r="Q12358" s="1">
        <v>10.400551999999999</v>
      </c>
      <c r="R12358" s="1">
        <v>29.682303000000001</v>
      </c>
      <c r="S12358" s="1">
        <v>4.231528</v>
      </c>
      <c r="T12358" s="1">
        <v>198</v>
      </c>
      <c r="U12358" s="1">
        <v>46.578346000000003</v>
      </c>
      <c r="V12358" s="1">
        <v>8.3299610000000008</v>
      </c>
      <c r="W12358" s="1">
        <v>89.134012999999996</v>
      </c>
      <c r="X12358" s="8">
        <v>0.12501901634185481</v>
      </c>
    </row>
    <row r="12359" spans="1:24" x14ac:dyDescent="0.25">
      <c r="A12359">
        <v>12357</v>
      </c>
      <c r="B12359">
        <v>1009.018856</v>
      </c>
      <c r="C12359">
        <v>8.5065329999999992</v>
      </c>
      <c r="D12359">
        <v>29.886367</v>
      </c>
      <c r="E12359">
        <v>95.227941999999999</v>
      </c>
      <c r="F12359">
        <v>38.813958</v>
      </c>
      <c r="G12359">
        <v>8.5502640000000003</v>
      </c>
      <c r="H12359" s="2">
        <v>78.093239999999994</v>
      </c>
      <c r="I12359" s="1">
        <v>2.1945670000000002</v>
      </c>
      <c r="J12359" s="5"/>
      <c r="K12359" s="1">
        <v>12.315559</v>
      </c>
      <c r="L12359" s="1">
        <v>53.921455999999999</v>
      </c>
      <c r="M12359" s="1">
        <v>6.1029210000000003</v>
      </c>
      <c r="O12359" s="1">
        <v>53.697333</v>
      </c>
      <c r="P12359" s="1">
        <v>164.26516699999999</v>
      </c>
      <c r="Q12359" s="1">
        <v>9.6309310000000004</v>
      </c>
      <c r="R12359" s="1">
        <v>28.953799</v>
      </c>
      <c r="S12359" s="1">
        <v>3.0134560000000001</v>
      </c>
      <c r="T12359" s="1">
        <v>186</v>
      </c>
      <c r="U12359" s="1">
        <v>45.053581999999999</v>
      </c>
      <c r="V12359" s="1">
        <v>8.3258069999999993</v>
      </c>
      <c r="W12359" s="1">
        <v>83.847623999999996</v>
      </c>
      <c r="X12359" s="8">
        <v>0</v>
      </c>
    </row>
    <row r="12360" spans="1:24" x14ac:dyDescent="0.25">
      <c r="A12360">
        <v>12358</v>
      </c>
      <c r="B12360">
        <v>977.57070899999997</v>
      </c>
      <c r="C12360">
        <v>5.5676759999999996</v>
      </c>
      <c r="D12360">
        <v>29.212662999999999</v>
      </c>
      <c r="E12360">
        <v>96.447429999999997</v>
      </c>
      <c r="F12360">
        <v>35.420076999999999</v>
      </c>
      <c r="G12360">
        <v>10.449472</v>
      </c>
      <c r="H12360" s="2">
        <v>83.874566999999999</v>
      </c>
      <c r="I12360" s="1">
        <v>2.0051380000000001</v>
      </c>
      <c r="J12360" s="5"/>
      <c r="K12360" s="1">
        <v>11.775905</v>
      </c>
      <c r="L12360" s="1">
        <v>46.07103</v>
      </c>
      <c r="M12360" s="1">
        <v>7.2285899999999996</v>
      </c>
      <c r="O12360" s="1">
        <v>57.594279999999998</v>
      </c>
      <c r="P12360" s="1">
        <v>146.84324899999999</v>
      </c>
      <c r="Q12360" s="1">
        <v>9.7857299999999992</v>
      </c>
      <c r="R12360" s="1">
        <v>28.791891</v>
      </c>
      <c r="S12360" s="1">
        <v>2.5307409999999999</v>
      </c>
      <c r="T12360" s="1">
        <v>168</v>
      </c>
      <c r="U12360" s="1">
        <v>39.213749999999997</v>
      </c>
      <c r="V12360" s="1">
        <v>8.4214839999999995</v>
      </c>
      <c r="W12360" s="1">
        <v>90.458776</v>
      </c>
      <c r="X12360" s="8">
        <v>0</v>
      </c>
    </row>
    <row r="12361" spans="1:24" x14ac:dyDescent="0.25">
      <c r="A12361">
        <v>12359</v>
      </c>
      <c r="B12361">
        <v>410.99566099999998</v>
      </c>
      <c r="C12361">
        <v>1.439451</v>
      </c>
      <c r="D12361">
        <v>11.875728000000001</v>
      </c>
      <c r="E12361">
        <v>38.101176000000002</v>
      </c>
      <c r="F12361">
        <v>22.850577000000001</v>
      </c>
      <c r="G12361">
        <v>2.9030000000000002E-3</v>
      </c>
      <c r="H12361" s="2">
        <v>38.272444</v>
      </c>
      <c r="I12361" s="1">
        <v>0.74834100000000003</v>
      </c>
      <c r="J12361" s="5"/>
      <c r="K12361" s="1">
        <v>5.4690849999999998</v>
      </c>
      <c r="L12361" s="1">
        <v>19.82816</v>
      </c>
      <c r="M12361" s="1">
        <v>3.3415490000000001</v>
      </c>
      <c r="O12361" s="1">
        <v>24.945235</v>
      </c>
      <c r="P12361" s="1">
        <v>63.685853999999999</v>
      </c>
      <c r="Q12361" s="1">
        <v>3.978145</v>
      </c>
      <c r="R12361" s="1">
        <v>11.39847</v>
      </c>
      <c r="S12361" s="1">
        <v>1.1461840000000001</v>
      </c>
      <c r="T12361" s="1">
        <v>140</v>
      </c>
      <c r="U12361" s="1">
        <v>7.9248810000000001</v>
      </c>
      <c r="V12361" s="1">
        <v>2.0906199999999999</v>
      </c>
      <c r="W12361" s="1">
        <v>20.930999</v>
      </c>
      <c r="X12361" s="8">
        <v>0</v>
      </c>
    </row>
    <row r="12362" spans="1:24" x14ac:dyDescent="0.25">
      <c r="A12362">
        <v>12360</v>
      </c>
      <c r="B12362">
        <v>939.34250999999995</v>
      </c>
      <c r="C12362">
        <v>2.3255599999999998</v>
      </c>
      <c r="D12362">
        <v>28.974692999999998</v>
      </c>
      <c r="E12362">
        <v>97.622184000000004</v>
      </c>
      <c r="F12362">
        <v>33.991491000000003</v>
      </c>
      <c r="G12362">
        <v>11.399471999999999</v>
      </c>
      <c r="H12362" s="2">
        <v>81.298834999999997</v>
      </c>
      <c r="I12362" s="1">
        <v>2.380293</v>
      </c>
      <c r="J12362" s="5"/>
      <c r="K12362" s="1">
        <v>11.731577</v>
      </c>
      <c r="L12362" s="1">
        <v>42.312792999999999</v>
      </c>
      <c r="M12362" s="1">
        <v>7.6257339999999996</v>
      </c>
      <c r="O12362" s="1">
        <v>56.23348</v>
      </c>
      <c r="P12362" s="1">
        <v>139.859813</v>
      </c>
      <c r="Q12362" s="1">
        <v>10.026566000000001</v>
      </c>
      <c r="R12362" s="1">
        <v>28.950790000000001</v>
      </c>
      <c r="S12362" s="1">
        <v>2.5636299999999999</v>
      </c>
      <c r="T12362" s="1">
        <v>134</v>
      </c>
      <c r="U12362" s="1">
        <v>42.911681000000002</v>
      </c>
      <c r="V12362" s="1">
        <v>8.3323140000000002</v>
      </c>
      <c r="W12362" s="1">
        <v>91.532525000000007</v>
      </c>
      <c r="X12362" s="8">
        <v>0</v>
      </c>
    </row>
    <row r="12363" spans="1:24" x14ac:dyDescent="0.25">
      <c r="A12363">
        <v>12361</v>
      </c>
      <c r="B12363">
        <v>932.27104399999996</v>
      </c>
      <c r="C12363">
        <v>2.2330009999999998</v>
      </c>
      <c r="D12363">
        <v>30.654064000000002</v>
      </c>
      <c r="E12363">
        <v>96.665758999999994</v>
      </c>
      <c r="F12363">
        <v>35.264051000000002</v>
      </c>
      <c r="G12363">
        <v>9.5005279999999992</v>
      </c>
      <c r="H12363" s="2">
        <v>76.638176000000001</v>
      </c>
      <c r="I12363" s="1">
        <v>1.790411</v>
      </c>
      <c r="J12363" s="5"/>
      <c r="K12363" s="1">
        <v>11.66624</v>
      </c>
      <c r="L12363" s="1">
        <v>41.613225999999997</v>
      </c>
      <c r="M12363" s="1">
        <v>7.4588700000000001</v>
      </c>
      <c r="O12363" s="1">
        <v>53.152833999999999</v>
      </c>
      <c r="P12363" s="1">
        <v>134.08842200000001</v>
      </c>
      <c r="Q12363" s="1">
        <v>9.7463859999999993</v>
      </c>
      <c r="R12363" s="1">
        <v>28.469277000000002</v>
      </c>
      <c r="S12363" s="1">
        <v>2.562875</v>
      </c>
      <c r="T12363" s="1">
        <v>121</v>
      </c>
      <c r="U12363" s="1">
        <v>37.949128999999999</v>
      </c>
      <c r="V12363" s="1">
        <v>8.3385630000000006</v>
      </c>
      <c r="W12363" s="1">
        <v>93.773241999999996</v>
      </c>
      <c r="X12363" s="8">
        <v>0</v>
      </c>
    </row>
    <row r="12364" spans="1:24" x14ac:dyDescent="0.25">
      <c r="A12364">
        <v>12362</v>
      </c>
      <c r="B12364">
        <v>928.01438800000005</v>
      </c>
      <c r="C12364">
        <v>2.2292019999999999</v>
      </c>
      <c r="D12364">
        <v>41.208120999999998</v>
      </c>
      <c r="E12364">
        <v>95.892042000000004</v>
      </c>
      <c r="F12364">
        <v>35.913584999999998</v>
      </c>
      <c r="G12364">
        <v>8.5502640000000003</v>
      </c>
      <c r="H12364" s="2">
        <v>70.618983</v>
      </c>
      <c r="I12364" s="1">
        <v>2.393866</v>
      </c>
      <c r="J12364" s="5"/>
      <c r="K12364" s="1">
        <v>11.632763000000001</v>
      </c>
      <c r="L12364" s="1">
        <v>41.022399999999998</v>
      </c>
      <c r="M12364" s="1">
        <v>7.3254349999999997</v>
      </c>
      <c r="O12364" s="1">
        <v>52.108730000000001</v>
      </c>
      <c r="P12364" s="1">
        <v>130.01114899999999</v>
      </c>
      <c r="Q12364" s="1">
        <v>10.354839</v>
      </c>
      <c r="R12364" s="1">
        <v>28.25121</v>
      </c>
      <c r="S12364" s="1">
        <v>2.543329</v>
      </c>
      <c r="T12364" s="1">
        <v>122</v>
      </c>
      <c r="U12364" s="1">
        <v>39.260556999999999</v>
      </c>
      <c r="V12364" s="1">
        <v>8.3260459999999998</v>
      </c>
      <c r="W12364" s="1">
        <v>91.710168999999993</v>
      </c>
      <c r="X12364" s="8">
        <v>0</v>
      </c>
    </row>
    <row r="12365" spans="1:24" x14ac:dyDescent="0.25">
      <c r="A12365">
        <v>12363</v>
      </c>
      <c r="B12365">
        <v>919.62037899999996</v>
      </c>
      <c r="C12365">
        <v>2.3346629999999999</v>
      </c>
      <c r="D12365">
        <v>46.526929000000003</v>
      </c>
      <c r="E12365">
        <v>96.244472000000002</v>
      </c>
      <c r="F12365">
        <v>31.371338000000002</v>
      </c>
      <c r="G12365">
        <v>12.348945000000001</v>
      </c>
      <c r="H12365" s="2">
        <v>70.235671999999994</v>
      </c>
      <c r="I12365" s="1">
        <v>2.2434829999999999</v>
      </c>
      <c r="J12365" s="5"/>
      <c r="K12365" s="1">
        <v>11.614749</v>
      </c>
      <c r="L12365" s="1">
        <v>40.899999000000001</v>
      </c>
      <c r="M12365" s="1">
        <v>7.3145150000000001</v>
      </c>
      <c r="O12365" s="1">
        <v>51.481172000000001</v>
      </c>
      <c r="P12365" s="1">
        <v>125.154954</v>
      </c>
      <c r="Q12365" s="1">
        <v>10.062526999999999</v>
      </c>
      <c r="R12365" s="1">
        <v>28.247297</v>
      </c>
      <c r="S12365" s="1">
        <v>2.558443</v>
      </c>
      <c r="T12365" s="1">
        <v>115</v>
      </c>
      <c r="U12365" s="1">
        <v>36.156300999999999</v>
      </c>
      <c r="V12365" s="1">
        <v>8.3296480000000006</v>
      </c>
      <c r="W12365" s="1">
        <v>87.803116000000003</v>
      </c>
      <c r="X12365" s="8">
        <v>0</v>
      </c>
    </row>
    <row r="12366" spans="1:24" x14ac:dyDescent="0.25">
      <c r="A12366">
        <v>12364</v>
      </c>
      <c r="B12366">
        <v>916.90024700000004</v>
      </c>
      <c r="C12366">
        <v>2.798584</v>
      </c>
      <c r="D12366">
        <v>42.303466999999998</v>
      </c>
      <c r="E12366">
        <v>95.406373000000002</v>
      </c>
      <c r="F12366">
        <v>35.485669000000001</v>
      </c>
      <c r="G12366">
        <v>8.5510549999999999</v>
      </c>
      <c r="H12366" s="2">
        <v>63.994387000000003</v>
      </c>
      <c r="I12366" s="1">
        <v>2.431025</v>
      </c>
      <c r="J12366" s="5"/>
      <c r="K12366" s="1">
        <v>13.095233</v>
      </c>
      <c r="L12366" s="1">
        <v>40.057262000000001</v>
      </c>
      <c r="M12366" s="1">
        <v>6.850142</v>
      </c>
      <c r="O12366" s="1">
        <v>50.497982999999998</v>
      </c>
      <c r="P12366" s="1">
        <v>119.258196</v>
      </c>
      <c r="Q12366" s="1">
        <v>9.7597710000000006</v>
      </c>
      <c r="R12366" s="1">
        <v>27.968806000000001</v>
      </c>
      <c r="S12366" s="1">
        <v>2.5300349999999998</v>
      </c>
      <c r="T12366" s="1">
        <v>115</v>
      </c>
      <c r="U12366" s="1">
        <v>39.397171</v>
      </c>
      <c r="V12366" s="1">
        <v>8.3282410000000002</v>
      </c>
      <c r="W12366" s="1">
        <v>93.664910000000006</v>
      </c>
      <c r="X12366" s="8">
        <v>0</v>
      </c>
    </row>
    <row r="12367" spans="1:24" x14ac:dyDescent="0.25">
      <c r="A12367">
        <v>12365</v>
      </c>
      <c r="B12367">
        <v>938.47127899999998</v>
      </c>
      <c r="C12367">
        <v>4.4010470000000002</v>
      </c>
      <c r="D12367">
        <v>43.034269000000002</v>
      </c>
      <c r="E12367">
        <v>93.581382000000005</v>
      </c>
      <c r="F12367">
        <v>34.206496000000001</v>
      </c>
      <c r="G12367">
        <v>9.4997360000000004</v>
      </c>
      <c r="H12367" s="2">
        <v>61.148493000000002</v>
      </c>
      <c r="I12367" s="1">
        <v>2.1840350000000002</v>
      </c>
      <c r="J12367" s="5"/>
      <c r="K12367" s="1">
        <v>16.709491</v>
      </c>
      <c r="L12367" s="1">
        <v>40.924993999999998</v>
      </c>
      <c r="M12367" s="1">
        <v>7.5643209999999996</v>
      </c>
      <c r="O12367" s="1">
        <v>56.175466</v>
      </c>
      <c r="P12367" s="1">
        <v>120.334002</v>
      </c>
      <c r="Q12367" s="1">
        <v>9.9405219999999996</v>
      </c>
      <c r="R12367" s="1">
        <v>27.956478000000001</v>
      </c>
      <c r="S12367" s="1">
        <v>2.408585</v>
      </c>
      <c r="T12367" s="1">
        <v>138</v>
      </c>
      <c r="U12367" s="1">
        <v>38.119058000000003</v>
      </c>
      <c r="V12367" s="1">
        <v>8.3309499999999996</v>
      </c>
      <c r="W12367" s="1">
        <v>102.45798600000001</v>
      </c>
      <c r="X12367" s="8">
        <v>3.2206962145959507E-2</v>
      </c>
    </row>
    <row r="12368" spans="1:24" x14ac:dyDescent="0.25">
      <c r="A12368">
        <v>12366</v>
      </c>
      <c r="B12368">
        <v>971.41256799999996</v>
      </c>
      <c r="C12368">
        <v>8.3532890000000002</v>
      </c>
      <c r="D12368">
        <v>54.107152999999997</v>
      </c>
      <c r="E12368">
        <v>96.255179999999996</v>
      </c>
      <c r="F12368">
        <v>29.870567000000001</v>
      </c>
      <c r="G12368">
        <v>13.298945</v>
      </c>
      <c r="H12368" s="2">
        <v>72.239385999999996</v>
      </c>
      <c r="I12368" s="1">
        <v>1.9374830000000001</v>
      </c>
      <c r="J12368" s="5"/>
      <c r="K12368" s="1">
        <v>21.066383999999999</v>
      </c>
      <c r="L12368" s="1">
        <v>47.459733999999997</v>
      </c>
      <c r="M12368" s="1">
        <v>15.354068</v>
      </c>
      <c r="O12368" s="1">
        <v>77.800442000000004</v>
      </c>
      <c r="P12368" s="1">
        <v>130.22957700000001</v>
      </c>
      <c r="Q12368" s="1">
        <v>13.501837</v>
      </c>
      <c r="R12368" s="1">
        <v>27.844415999999999</v>
      </c>
      <c r="S12368" s="1">
        <v>2.3346589999999998</v>
      </c>
      <c r="T12368" s="1">
        <v>183</v>
      </c>
      <c r="U12368" s="1">
        <v>47.437083000000001</v>
      </c>
      <c r="V12368" s="1">
        <v>8.6618729999999999</v>
      </c>
      <c r="W12368" s="1">
        <v>118.827341</v>
      </c>
      <c r="X12368" s="8">
        <v>4.2756920598773569E-2</v>
      </c>
    </row>
    <row r="12369" spans="1:24" x14ac:dyDescent="0.25">
      <c r="A12369">
        <v>12367</v>
      </c>
      <c r="B12369">
        <v>1030.902431</v>
      </c>
      <c r="C12369">
        <v>13.405633</v>
      </c>
      <c r="D12369">
        <v>81.908182999999994</v>
      </c>
      <c r="E12369">
        <v>104.3633</v>
      </c>
      <c r="F12369">
        <v>21.304248999999999</v>
      </c>
      <c r="G12369">
        <v>21.847624</v>
      </c>
      <c r="H12369" s="2">
        <v>93.091744000000006</v>
      </c>
      <c r="I12369" s="1">
        <v>3.4097620000000002</v>
      </c>
      <c r="J12369" s="5"/>
      <c r="K12369" s="1">
        <v>30.863983000000001</v>
      </c>
      <c r="L12369" s="1">
        <v>65.909023000000005</v>
      </c>
      <c r="M12369" s="1">
        <v>29.61318</v>
      </c>
      <c r="O12369" s="1">
        <v>104.561064</v>
      </c>
      <c r="P12369" s="1">
        <v>171.35606999999999</v>
      </c>
      <c r="Q12369" s="1">
        <v>24.811807000000002</v>
      </c>
      <c r="R12369" s="1">
        <v>29.970953000000002</v>
      </c>
      <c r="S12369" s="1">
        <v>5.5367309999999996</v>
      </c>
      <c r="T12369" s="1">
        <v>223</v>
      </c>
      <c r="U12369" s="1">
        <v>73.859900999999994</v>
      </c>
      <c r="V12369" s="1">
        <v>10.251557</v>
      </c>
      <c r="W12369" s="1">
        <v>137.761426</v>
      </c>
      <c r="X12369" s="8">
        <v>6.1442582586516421E-2</v>
      </c>
    </row>
    <row r="12370" spans="1:24" x14ac:dyDescent="0.25">
      <c r="A12370">
        <v>12368</v>
      </c>
      <c r="B12370">
        <v>1141.5461680000001</v>
      </c>
      <c r="C12370">
        <v>11.828813</v>
      </c>
      <c r="D12370">
        <v>109.482484</v>
      </c>
      <c r="E12370">
        <v>122.543066</v>
      </c>
      <c r="F12370">
        <v>25.612179000000001</v>
      </c>
      <c r="G12370">
        <v>18.051055000000002</v>
      </c>
      <c r="H12370" s="2">
        <v>115.594837</v>
      </c>
      <c r="I12370" s="1">
        <v>4.9116689999999998</v>
      </c>
      <c r="J12370" s="5"/>
      <c r="K12370" s="1">
        <v>39.217708000000002</v>
      </c>
      <c r="L12370" s="1">
        <v>81.797471999999999</v>
      </c>
      <c r="M12370" s="1">
        <v>34.633276000000002</v>
      </c>
      <c r="O12370" s="1">
        <v>130.80955800000001</v>
      </c>
      <c r="P12370" s="1">
        <v>239.568951</v>
      </c>
      <c r="Q12370" s="1">
        <v>34.603841000000003</v>
      </c>
      <c r="R12370" s="1">
        <v>35.436999999999998</v>
      </c>
      <c r="S12370" s="1">
        <v>12.567536</v>
      </c>
      <c r="T12370" s="1">
        <v>252</v>
      </c>
      <c r="U12370" s="1">
        <v>86.254887999999994</v>
      </c>
      <c r="V12370" s="1">
        <v>11.102703999999999</v>
      </c>
      <c r="W12370" s="1">
        <v>173.27392</v>
      </c>
      <c r="X12370" s="8">
        <v>8.4579449592062012E-2</v>
      </c>
    </row>
    <row r="12371" spans="1:24" x14ac:dyDescent="0.25">
      <c r="A12371">
        <v>12369</v>
      </c>
      <c r="B12371">
        <v>1238.605335</v>
      </c>
      <c r="C12371">
        <v>8.1552950000000006</v>
      </c>
      <c r="D12371">
        <v>121.147147</v>
      </c>
      <c r="E12371">
        <v>138.31303299999999</v>
      </c>
      <c r="F12371">
        <v>22.376386</v>
      </c>
      <c r="G12371">
        <v>20.899208000000002</v>
      </c>
      <c r="H12371" s="2">
        <v>132.42327900000001</v>
      </c>
      <c r="I12371" s="1">
        <v>5.7632789999999998</v>
      </c>
      <c r="J12371" s="5"/>
      <c r="K12371" s="1">
        <v>41.283368000000003</v>
      </c>
      <c r="L12371" s="1">
        <v>90.665245999999996</v>
      </c>
      <c r="M12371" s="1">
        <v>33.347993000000002</v>
      </c>
      <c r="O12371" s="1">
        <v>149.02454399999999</v>
      </c>
      <c r="P12371" s="1">
        <v>286.90840300000002</v>
      </c>
      <c r="Q12371" s="1">
        <v>40.745044</v>
      </c>
      <c r="R12371" s="1">
        <v>44.185944999999997</v>
      </c>
      <c r="S12371" s="1">
        <v>16.950398</v>
      </c>
      <c r="T12371" s="1">
        <v>306</v>
      </c>
      <c r="U12371" s="1">
        <v>90.747407999999993</v>
      </c>
      <c r="V12371" s="1">
        <v>11.643337000000001</v>
      </c>
      <c r="W12371" s="1">
        <v>204.26943399999999</v>
      </c>
      <c r="X12371" s="8">
        <v>0.1083465381365923</v>
      </c>
    </row>
    <row r="12372" spans="1:24" x14ac:dyDescent="0.25">
      <c r="A12372">
        <v>12370</v>
      </c>
      <c r="B12372">
        <v>1291.7901320000001</v>
      </c>
      <c r="C12372">
        <v>8.8195739999999994</v>
      </c>
      <c r="D12372">
        <v>123.696482</v>
      </c>
      <c r="E12372">
        <v>149.012899</v>
      </c>
      <c r="F12372">
        <v>26.622468000000001</v>
      </c>
      <c r="G12372">
        <v>17.101054999999999</v>
      </c>
      <c r="H12372" s="2">
        <v>140.09480300000001</v>
      </c>
      <c r="I12372" s="1">
        <v>5.3274350000000004</v>
      </c>
      <c r="J12372" s="5"/>
      <c r="K12372" s="1">
        <v>41.961638999999998</v>
      </c>
      <c r="L12372" s="1">
        <v>98.556287999999995</v>
      </c>
      <c r="M12372" s="1">
        <v>35.003672000000002</v>
      </c>
      <c r="O12372" s="1">
        <v>161.86074500000001</v>
      </c>
      <c r="P12372" s="1">
        <v>310.71238099999999</v>
      </c>
      <c r="Q12372" s="1">
        <v>42.775415000000002</v>
      </c>
      <c r="R12372" s="1">
        <v>53.863669000000002</v>
      </c>
      <c r="S12372" s="1">
        <v>17.993203999999999</v>
      </c>
      <c r="T12372" s="1">
        <v>360</v>
      </c>
      <c r="U12372" s="1">
        <v>97.151133000000002</v>
      </c>
      <c r="V12372" s="1">
        <v>12.10333</v>
      </c>
      <c r="W12372" s="1">
        <v>215.26019700000001</v>
      </c>
      <c r="X12372" s="8">
        <v>0.1340023880031472</v>
      </c>
    </row>
    <row r="12373" spans="1:24" x14ac:dyDescent="0.25">
      <c r="A12373">
        <v>12371</v>
      </c>
      <c r="B12373">
        <v>1309.665587</v>
      </c>
      <c r="C12373">
        <v>13.086959999999999</v>
      </c>
      <c r="D12373">
        <v>125.84066</v>
      </c>
      <c r="E12373">
        <v>152.496115</v>
      </c>
      <c r="F12373">
        <v>26.153063</v>
      </c>
      <c r="G12373">
        <v>18.049735999999999</v>
      </c>
      <c r="H12373" s="2">
        <v>142.403066</v>
      </c>
      <c r="I12373" s="1">
        <v>4.8474360000000001</v>
      </c>
      <c r="J12373" s="5"/>
      <c r="K12373" s="1">
        <v>43.724204999999998</v>
      </c>
      <c r="L12373" s="1">
        <v>101.523183</v>
      </c>
      <c r="M12373" s="1">
        <v>36.779480999999997</v>
      </c>
      <c r="O12373" s="1">
        <v>172.25866500000001</v>
      </c>
      <c r="P12373" s="1">
        <v>324.367434</v>
      </c>
      <c r="Q12373" s="1">
        <v>42.640807000000002</v>
      </c>
      <c r="R12373" s="1">
        <v>50.281148000000002</v>
      </c>
      <c r="S12373" s="1">
        <v>18.630592</v>
      </c>
      <c r="T12373" s="1">
        <v>336</v>
      </c>
      <c r="U12373" s="1">
        <v>103.224816</v>
      </c>
      <c r="V12373" s="1">
        <v>11.733129999999999</v>
      </c>
      <c r="W12373" s="1">
        <v>222.75604300000001</v>
      </c>
      <c r="X12373" s="8">
        <v>0.1268952632852984</v>
      </c>
    </row>
    <row r="12374" spans="1:24" x14ac:dyDescent="0.25">
      <c r="A12374">
        <v>12372</v>
      </c>
      <c r="B12374">
        <v>1306.8879340000001</v>
      </c>
      <c r="C12374">
        <v>15.805334</v>
      </c>
      <c r="D12374">
        <v>126.44962599999999</v>
      </c>
      <c r="E12374">
        <v>153.111783</v>
      </c>
      <c r="F12374">
        <v>23.321667000000001</v>
      </c>
      <c r="G12374">
        <v>20.899208000000002</v>
      </c>
      <c r="H12374" s="2">
        <v>142.06224800000001</v>
      </c>
      <c r="I12374" s="1">
        <v>5.2161280000000003</v>
      </c>
      <c r="J12374" s="5"/>
      <c r="K12374" s="1">
        <v>41.124281000000003</v>
      </c>
      <c r="L12374" s="1">
        <v>101.802952</v>
      </c>
      <c r="M12374" s="1">
        <v>37.476489999999998</v>
      </c>
      <c r="O12374" s="1">
        <v>177.421313</v>
      </c>
      <c r="P12374" s="1">
        <v>332.60715499999998</v>
      </c>
      <c r="Q12374" s="1">
        <v>42.586993999999997</v>
      </c>
      <c r="R12374" s="1">
        <v>43.533268</v>
      </c>
      <c r="S12374" s="1">
        <v>18.898253</v>
      </c>
      <c r="T12374" s="1">
        <v>356</v>
      </c>
      <c r="U12374" s="1">
        <v>92.116872999999998</v>
      </c>
      <c r="V12374" s="1">
        <v>11.405466000000001</v>
      </c>
      <c r="W12374" s="1">
        <v>221.49657999999999</v>
      </c>
      <c r="X12374" s="8">
        <v>0.128937184296218</v>
      </c>
    </row>
    <row r="12375" spans="1:24" x14ac:dyDescent="0.25">
      <c r="A12375">
        <v>12373</v>
      </c>
      <c r="B12375">
        <v>1317.8252379999999</v>
      </c>
      <c r="C12375">
        <v>11.86734</v>
      </c>
      <c r="D12375">
        <v>125.826092</v>
      </c>
      <c r="E12375">
        <v>160.515503</v>
      </c>
      <c r="F12375">
        <v>22.243193999999999</v>
      </c>
      <c r="G12375">
        <v>21.849736</v>
      </c>
      <c r="H12375" s="2">
        <v>144.27286799999999</v>
      </c>
      <c r="I12375" s="1">
        <v>5.756291</v>
      </c>
      <c r="J12375" s="5"/>
      <c r="K12375" s="1">
        <v>40.818516000000002</v>
      </c>
      <c r="L12375" s="1">
        <v>100.32079</v>
      </c>
      <c r="M12375" s="1">
        <v>38.226810999999998</v>
      </c>
      <c r="O12375" s="1">
        <v>178.929813</v>
      </c>
      <c r="P12375" s="1">
        <v>335.98396500000001</v>
      </c>
      <c r="Q12375" s="1">
        <v>44.372264000000001</v>
      </c>
      <c r="R12375" s="1">
        <v>45.543427999999999</v>
      </c>
      <c r="S12375" s="1">
        <v>18.909067</v>
      </c>
      <c r="T12375" s="1">
        <v>301</v>
      </c>
      <c r="U12375" s="1">
        <v>87.605682999999999</v>
      </c>
      <c r="V12375" s="1">
        <v>10.634757</v>
      </c>
      <c r="W12375" s="1">
        <v>225.00501600000001</v>
      </c>
      <c r="X12375" s="8">
        <v>0.1513568696976719</v>
      </c>
    </row>
    <row r="12376" spans="1:24" x14ac:dyDescent="0.25">
      <c r="A12376">
        <v>12374</v>
      </c>
      <c r="B12376">
        <v>1310.0714170000001</v>
      </c>
      <c r="C12376">
        <v>7.9138130000000002</v>
      </c>
      <c r="D12376">
        <v>125.49403700000001</v>
      </c>
      <c r="E12376">
        <v>162.02459400000001</v>
      </c>
      <c r="F12376">
        <v>20.958448000000001</v>
      </c>
      <c r="G12376">
        <v>22.799735999999999</v>
      </c>
      <c r="H12376" s="2">
        <v>148.39005</v>
      </c>
      <c r="I12376" s="1">
        <v>5.617769</v>
      </c>
      <c r="J12376" s="5"/>
      <c r="K12376" s="1">
        <v>43.878490999999997</v>
      </c>
      <c r="L12376" s="1">
        <v>101.367879</v>
      </c>
      <c r="M12376" s="1">
        <v>38.987498000000002</v>
      </c>
      <c r="O12376" s="1">
        <v>179.42452</v>
      </c>
      <c r="P12376" s="1">
        <v>330.87540899999999</v>
      </c>
      <c r="Q12376" s="1">
        <v>44.575405000000003</v>
      </c>
      <c r="R12376" s="1">
        <v>46.894291000000003</v>
      </c>
      <c r="S12376" s="1">
        <v>18.967269999999999</v>
      </c>
      <c r="T12376" s="1">
        <v>286</v>
      </c>
      <c r="U12376" s="1">
        <v>93.084795</v>
      </c>
      <c r="V12376" s="1">
        <v>11.305873999999999</v>
      </c>
      <c r="W12376" s="1">
        <v>224.29974799999999</v>
      </c>
      <c r="X12376" s="8">
        <v>0.1229154438603923</v>
      </c>
    </row>
    <row r="12377" spans="1:24" x14ac:dyDescent="0.25">
      <c r="A12377">
        <v>12375</v>
      </c>
      <c r="B12377">
        <v>1290.161171</v>
      </c>
      <c r="C12377">
        <v>5.8644819999999998</v>
      </c>
      <c r="D12377">
        <v>120.213414</v>
      </c>
      <c r="E12377">
        <v>153.052235</v>
      </c>
      <c r="F12377">
        <v>21.691295</v>
      </c>
      <c r="G12377">
        <v>21.850263999999999</v>
      </c>
      <c r="H12377" s="2">
        <v>139.73328900000001</v>
      </c>
      <c r="I12377" s="1">
        <v>5.2543769999999999</v>
      </c>
      <c r="J12377" s="5"/>
      <c r="K12377" s="1">
        <v>44.071198000000003</v>
      </c>
      <c r="L12377" s="1">
        <v>102.789722</v>
      </c>
      <c r="M12377" s="1">
        <v>38.242776999999997</v>
      </c>
      <c r="O12377" s="1">
        <v>174.60900699999999</v>
      </c>
      <c r="P12377" s="1">
        <v>324.45462199999997</v>
      </c>
      <c r="Q12377" s="1">
        <v>42.304684000000002</v>
      </c>
      <c r="R12377" s="1">
        <v>46.011201999999997</v>
      </c>
      <c r="S12377" s="1">
        <v>19.027100000000001</v>
      </c>
      <c r="T12377" s="1">
        <v>281</v>
      </c>
      <c r="U12377" s="1">
        <v>87.895262000000002</v>
      </c>
      <c r="V12377" s="1">
        <v>12.205171</v>
      </c>
      <c r="W12377" s="1">
        <v>210.299994</v>
      </c>
      <c r="X12377" s="8">
        <v>0.1163155967981955</v>
      </c>
    </row>
    <row r="12378" spans="1:24" x14ac:dyDescent="0.25">
      <c r="A12378">
        <v>12376</v>
      </c>
      <c r="B12378">
        <v>1256.9155370000001</v>
      </c>
      <c r="C12378">
        <v>4.6799350000000004</v>
      </c>
      <c r="D12378">
        <v>114.037791</v>
      </c>
      <c r="E12378">
        <v>140.93441200000001</v>
      </c>
      <c r="F12378">
        <v>31.363592000000001</v>
      </c>
      <c r="G12378">
        <v>12.352639999999999</v>
      </c>
      <c r="H12378" s="2">
        <v>124.411365</v>
      </c>
      <c r="I12378" s="1">
        <v>4.5129739999999998</v>
      </c>
      <c r="J12378" s="5"/>
      <c r="K12378" s="1">
        <v>41.198146000000001</v>
      </c>
      <c r="L12378" s="1">
        <v>99.733804000000006</v>
      </c>
      <c r="M12378" s="1">
        <v>34.461089000000001</v>
      </c>
      <c r="O12378" s="1">
        <v>163.598501</v>
      </c>
      <c r="P12378" s="1">
        <v>281.23047600000001</v>
      </c>
      <c r="Q12378" s="1">
        <v>34.859135000000002</v>
      </c>
      <c r="R12378" s="1">
        <v>42.122982</v>
      </c>
      <c r="S12378" s="1">
        <v>18.532571000000001</v>
      </c>
      <c r="T12378" s="1">
        <v>280</v>
      </c>
      <c r="U12378" s="1">
        <v>70.510958000000002</v>
      </c>
      <c r="V12378" s="1">
        <v>11.194182</v>
      </c>
      <c r="W12378" s="1">
        <v>187.107507</v>
      </c>
      <c r="X12378" s="8">
        <v>8.827933525097291E-2</v>
      </c>
    </row>
    <row r="12379" spans="1:24" x14ac:dyDescent="0.25">
      <c r="A12379">
        <v>12377</v>
      </c>
      <c r="B12379">
        <v>1196.6321350000001</v>
      </c>
      <c r="C12379">
        <v>4.3845239999999999</v>
      </c>
      <c r="D12379">
        <v>112.901122</v>
      </c>
      <c r="E12379">
        <v>126.397283</v>
      </c>
      <c r="F12379">
        <v>32.055520999999999</v>
      </c>
      <c r="G12379">
        <v>12.35</v>
      </c>
      <c r="H12379" s="2">
        <v>113.128235</v>
      </c>
      <c r="I12379" s="1">
        <v>3.3196189999999999</v>
      </c>
      <c r="J12379" s="5"/>
      <c r="K12379" s="1">
        <v>37.230232000000001</v>
      </c>
      <c r="L12379" s="1">
        <v>92.407988000000003</v>
      </c>
      <c r="M12379" s="1">
        <v>30.739882999999999</v>
      </c>
      <c r="O12379" s="1">
        <v>137.482542</v>
      </c>
      <c r="P12379" s="1">
        <v>232.28453099999999</v>
      </c>
      <c r="Q12379" s="1">
        <v>21.431853</v>
      </c>
      <c r="R12379" s="1">
        <v>37.793771999999997</v>
      </c>
      <c r="S12379" s="1">
        <v>17.631253000000001</v>
      </c>
      <c r="T12379" s="1">
        <v>227</v>
      </c>
      <c r="U12379" s="1">
        <v>57.179721999999998</v>
      </c>
      <c r="V12379" s="1">
        <v>10.838053</v>
      </c>
      <c r="W12379" s="1">
        <v>150.39509000000001</v>
      </c>
      <c r="X12379" s="8">
        <v>0.1334902637933931</v>
      </c>
    </row>
    <row r="12380" spans="1:24" x14ac:dyDescent="0.25">
      <c r="A12380">
        <v>12378</v>
      </c>
      <c r="B12380">
        <v>1139.8452540000001</v>
      </c>
      <c r="C12380">
        <v>7.8596009999999996</v>
      </c>
      <c r="D12380">
        <v>110.190845</v>
      </c>
      <c r="E12380">
        <v>109.147069</v>
      </c>
      <c r="F12380">
        <v>35.138027999999998</v>
      </c>
      <c r="G12380">
        <v>10.450528</v>
      </c>
      <c r="H12380" s="2">
        <v>97.393004000000005</v>
      </c>
      <c r="I12380" s="1">
        <v>2.6947510000000001</v>
      </c>
      <c r="J12380" s="5"/>
      <c r="K12380" s="1">
        <v>28.225179000000001</v>
      </c>
      <c r="L12380" s="1">
        <v>78.874962999999994</v>
      </c>
      <c r="M12380" s="1">
        <v>24.752262999999999</v>
      </c>
      <c r="O12380" s="1">
        <v>104.826724</v>
      </c>
      <c r="P12380" s="1">
        <v>209.97608399999999</v>
      </c>
      <c r="Q12380" s="1">
        <v>13.213174</v>
      </c>
      <c r="R12380" s="1">
        <v>34.426231999999999</v>
      </c>
      <c r="S12380" s="1">
        <v>13.766424000000001</v>
      </c>
      <c r="T12380" s="1">
        <v>227</v>
      </c>
      <c r="U12380" s="1">
        <v>56.671872999999998</v>
      </c>
      <c r="V12380" s="1">
        <v>10.128303000000001</v>
      </c>
      <c r="W12380" s="1">
        <v>124.689426</v>
      </c>
      <c r="X12380" s="8">
        <v>4.704806176271796E-2</v>
      </c>
    </row>
    <row r="12381" spans="1:24" x14ac:dyDescent="0.25">
      <c r="A12381">
        <v>12379</v>
      </c>
      <c r="B12381">
        <v>1086.1426980000001</v>
      </c>
      <c r="C12381">
        <v>7.7283780000000002</v>
      </c>
      <c r="D12381">
        <v>92.148469000000006</v>
      </c>
      <c r="E12381">
        <v>100.836444</v>
      </c>
      <c r="F12381">
        <v>33.884174999999999</v>
      </c>
      <c r="G12381">
        <v>12.349472</v>
      </c>
      <c r="H12381" s="2">
        <v>85.354110000000006</v>
      </c>
      <c r="I12381" s="1">
        <v>2.2724739999999999</v>
      </c>
      <c r="J12381" s="5"/>
      <c r="K12381" s="1">
        <v>20.881394</v>
      </c>
      <c r="L12381" s="1">
        <v>70.679975999999996</v>
      </c>
      <c r="M12381" s="1">
        <v>12.520530000000001</v>
      </c>
      <c r="O12381" s="1">
        <v>88.207203000000007</v>
      </c>
      <c r="P12381" s="1">
        <v>189.066699</v>
      </c>
      <c r="Q12381" s="1">
        <v>11.878579</v>
      </c>
      <c r="R12381" s="1">
        <v>31.435566999999999</v>
      </c>
      <c r="S12381" s="1">
        <v>7.7376769999999997</v>
      </c>
      <c r="T12381" s="1">
        <v>218</v>
      </c>
      <c r="U12381" s="1">
        <v>47.925213999999997</v>
      </c>
      <c r="V12381" s="1">
        <v>10.105950999999999</v>
      </c>
      <c r="W12381" s="1">
        <v>101.024044</v>
      </c>
      <c r="X12381" s="8">
        <v>8.2310017909028088E-2</v>
      </c>
    </row>
    <row r="12382" spans="1:24" x14ac:dyDescent="0.25">
      <c r="A12382">
        <v>12380</v>
      </c>
      <c r="B12382">
        <v>1046.973473</v>
      </c>
      <c r="C12382">
        <v>4.2805410000000004</v>
      </c>
      <c r="D12382">
        <v>48.235182999999999</v>
      </c>
      <c r="E12382">
        <v>98.412819999999996</v>
      </c>
      <c r="F12382">
        <v>36.083201000000003</v>
      </c>
      <c r="G12382">
        <v>10.450528</v>
      </c>
      <c r="H12382" s="2">
        <v>83.205641</v>
      </c>
      <c r="I12382" s="1">
        <v>2.2571759999999998</v>
      </c>
      <c r="J12382" s="5"/>
      <c r="K12382" s="1">
        <v>17.885974000000001</v>
      </c>
      <c r="L12382" s="1">
        <v>64.698614000000006</v>
      </c>
      <c r="M12382" s="1">
        <v>5.2508569999999999</v>
      </c>
      <c r="O12382" s="1">
        <v>79.457209000000006</v>
      </c>
      <c r="P12382" s="1">
        <v>168.801557</v>
      </c>
      <c r="Q12382" s="1">
        <v>10.731957</v>
      </c>
      <c r="R12382" s="1">
        <v>30.383026999999998</v>
      </c>
      <c r="S12382" s="1">
        <v>4.8055909999999997</v>
      </c>
      <c r="T12382" s="1">
        <v>196</v>
      </c>
      <c r="U12382" s="1">
        <v>48.279020000000003</v>
      </c>
      <c r="V12382" s="1">
        <v>10.043682</v>
      </c>
      <c r="W12382" s="1">
        <v>93.927000000000007</v>
      </c>
      <c r="X12382" s="8">
        <v>1.5253815816301679E-2</v>
      </c>
    </row>
    <row r="12383" spans="1:24" x14ac:dyDescent="0.25">
      <c r="A12383">
        <v>12381</v>
      </c>
      <c r="B12383">
        <v>1009.67832</v>
      </c>
      <c r="C12383">
        <v>5.7954559999999997</v>
      </c>
      <c r="D12383">
        <v>22.266549999999999</v>
      </c>
      <c r="E12383">
        <v>95.819143999999994</v>
      </c>
      <c r="F12383">
        <v>34.574129999999997</v>
      </c>
      <c r="G12383">
        <v>11.399736000000001</v>
      </c>
      <c r="H12383" s="2">
        <v>85.974231000000003</v>
      </c>
      <c r="I12383" s="1">
        <v>2.098678</v>
      </c>
      <c r="J12383" s="5"/>
      <c r="K12383" s="1">
        <v>14.163760999999999</v>
      </c>
      <c r="L12383" s="1">
        <v>55.707687</v>
      </c>
      <c r="M12383" s="1">
        <v>5.4387629999999998</v>
      </c>
      <c r="O12383" s="1">
        <v>73.556858000000005</v>
      </c>
      <c r="P12383" s="1">
        <v>152.51011</v>
      </c>
      <c r="Q12383" s="1">
        <v>10.10196</v>
      </c>
      <c r="R12383" s="1">
        <v>30.190066000000002</v>
      </c>
      <c r="S12383" s="1">
        <v>4.5660220000000002</v>
      </c>
      <c r="T12383" s="1">
        <v>187</v>
      </c>
      <c r="U12383" s="1">
        <v>53.528131000000002</v>
      </c>
      <c r="V12383" s="1">
        <v>9.9259819999999994</v>
      </c>
      <c r="W12383" s="1">
        <v>88.047639000000004</v>
      </c>
      <c r="X12383" s="8">
        <v>0</v>
      </c>
    </row>
    <row r="12384" spans="1:24" x14ac:dyDescent="0.25">
      <c r="A12384">
        <v>12382</v>
      </c>
      <c r="B12384">
        <v>981.11948299999995</v>
      </c>
      <c r="C12384">
        <v>9.4376090000000001</v>
      </c>
      <c r="D12384">
        <v>19.550339999999998</v>
      </c>
      <c r="E12384">
        <v>94.787535000000005</v>
      </c>
      <c r="F12384">
        <v>36.178530000000002</v>
      </c>
      <c r="G12384">
        <v>8.5507919999999995</v>
      </c>
      <c r="H12384" s="2">
        <v>87.783624000000003</v>
      </c>
      <c r="I12384" s="1">
        <v>2.4743750000000002</v>
      </c>
      <c r="J12384" s="5"/>
      <c r="K12384" s="1">
        <v>13.310511999999999</v>
      </c>
      <c r="L12384" s="1">
        <v>47.840187999999998</v>
      </c>
      <c r="M12384" s="1">
        <v>7.4791020000000001</v>
      </c>
      <c r="O12384" s="1">
        <v>65.811706000000001</v>
      </c>
      <c r="P12384" s="1">
        <v>147.39275900000001</v>
      </c>
      <c r="Q12384" s="1">
        <v>10.350619999999999</v>
      </c>
      <c r="R12384" s="1">
        <v>29.778276999999999</v>
      </c>
      <c r="S12384" s="1">
        <v>4.27285</v>
      </c>
      <c r="T12384" s="1">
        <v>167</v>
      </c>
      <c r="U12384" s="1">
        <v>48.975800999999997</v>
      </c>
      <c r="V12384" s="1">
        <v>9.9058639999999993</v>
      </c>
      <c r="W12384" s="1">
        <v>86.921878000000007</v>
      </c>
      <c r="X12384" s="8">
        <v>0</v>
      </c>
    </row>
    <row r="12385" spans="1:24" x14ac:dyDescent="0.25">
      <c r="A12385">
        <v>12383</v>
      </c>
      <c r="B12385">
        <v>419.92952700000001</v>
      </c>
      <c r="C12385">
        <v>5.1731109999999996</v>
      </c>
      <c r="D12385">
        <v>7.915781</v>
      </c>
      <c r="E12385">
        <v>37.940531</v>
      </c>
      <c r="F12385">
        <v>22.839606</v>
      </c>
      <c r="G12385">
        <v>2.3760000000000001E-3</v>
      </c>
      <c r="H12385" s="2">
        <v>38.140892999999998</v>
      </c>
      <c r="I12385" s="1">
        <v>1.3537429999999999</v>
      </c>
      <c r="J12385" s="5"/>
      <c r="K12385" s="1">
        <v>6.3001909999999999</v>
      </c>
      <c r="L12385" s="1">
        <v>20.676933999999999</v>
      </c>
      <c r="M12385" s="1">
        <v>3.8527589999999998</v>
      </c>
      <c r="O12385" s="1">
        <v>25.310552000000001</v>
      </c>
      <c r="P12385" s="1">
        <v>67.984961999999996</v>
      </c>
      <c r="Q12385" s="1">
        <v>4.2835749999999999</v>
      </c>
      <c r="R12385" s="1">
        <v>11.965394999999999</v>
      </c>
      <c r="S12385" s="1">
        <v>1.8404180000000001</v>
      </c>
      <c r="T12385" s="1">
        <v>127</v>
      </c>
      <c r="U12385" s="1">
        <v>10.113462999999999</v>
      </c>
      <c r="V12385" s="1">
        <v>2.4967700000000002</v>
      </c>
      <c r="W12385" s="1">
        <v>17.615373000000002</v>
      </c>
      <c r="X12385" s="8">
        <v>0</v>
      </c>
    </row>
    <row r="12386" spans="1:24" x14ac:dyDescent="0.25">
      <c r="A12386">
        <v>12384</v>
      </c>
      <c r="B12386">
        <v>898.86997099999996</v>
      </c>
      <c r="C12386">
        <v>8.5449450000000002</v>
      </c>
      <c r="D12386">
        <v>19.260221000000001</v>
      </c>
      <c r="E12386">
        <v>95.935726000000003</v>
      </c>
      <c r="F12386">
        <v>79.083022999999997</v>
      </c>
      <c r="G12386">
        <v>12.348945000000001</v>
      </c>
      <c r="H12386" s="2">
        <v>81.285273000000004</v>
      </c>
      <c r="I12386" s="1">
        <v>2.308281</v>
      </c>
      <c r="J12386" s="5"/>
      <c r="K12386" s="1">
        <v>13.650857999999999</v>
      </c>
      <c r="L12386" s="1">
        <v>41.872607000000002</v>
      </c>
      <c r="M12386" s="1">
        <v>8.0985650000000007</v>
      </c>
      <c r="O12386" s="1">
        <v>56.781917</v>
      </c>
      <c r="P12386" s="1">
        <v>136.685485</v>
      </c>
      <c r="Q12386" s="1">
        <v>10.027905000000001</v>
      </c>
      <c r="R12386" s="1">
        <v>28.41835</v>
      </c>
      <c r="S12386" s="1">
        <v>2.9816180000000001</v>
      </c>
      <c r="T12386" s="1">
        <v>118</v>
      </c>
      <c r="U12386" s="1">
        <v>45.143548000000003</v>
      </c>
      <c r="V12386" s="1">
        <v>9.9219760000000008</v>
      </c>
      <c r="W12386" s="1">
        <v>78.499921000000001</v>
      </c>
      <c r="X12386" s="8">
        <v>0</v>
      </c>
    </row>
    <row r="12387" spans="1:24" x14ac:dyDescent="0.25">
      <c r="A12387">
        <v>12385</v>
      </c>
      <c r="B12387">
        <v>892.77995799999997</v>
      </c>
      <c r="C12387">
        <v>4.6358550000000003</v>
      </c>
      <c r="D12387">
        <v>19.147435999999999</v>
      </c>
      <c r="E12387">
        <v>96.154218999999998</v>
      </c>
      <c r="F12387">
        <v>77.868685999999997</v>
      </c>
      <c r="G12387">
        <v>12.35</v>
      </c>
      <c r="H12387" s="2">
        <v>63.601174</v>
      </c>
      <c r="I12387" s="1">
        <v>2.5384289999999998</v>
      </c>
      <c r="J12387" s="5"/>
      <c r="K12387" s="1">
        <v>12.821588999999999</v>
      </c>
      <c r="L12387" s="1">
        <v>41.209952999999999</v>
      </c>
      <c r="M12387" s="1">
        <v>7.8470959999999996</v>
      </c>
      <c r="O12387" s="1">
        <v>55.656123999999998</v>
      </c>
      <c r="P12387" s="1">
        <v>138.67806100000001</v>
      </c>
      <c r="Q12387" s="1">
        <v>10.396224999999999</v>
      </c>
      <c r="R12387" s="1">
        <v>28.398582000000001</v>
      </c>
      <c r="S12387" s="1">
        <v>2.3808829999999999</v>
      </c>
      <c r="T12387" s="1">
        <v>116</v>
      </c>
      <c r="U12387" s="1">
        <v>44.849438999999997</v>
      </c>
      <c r="V12387" s="1">
        <v>9.9223280000000003</v>
      </c>
      <c r="W12387" s="1">
        <v>84.353047000000004</v>
      </c>
      <c r="X12387" s="8">
        <v>0</v>
      </c>
    </row>
    <row r="12388" spans="1:24" x14ac:dyDescent="0.25">
      <c r="A12388">
        <v>12386</v>
      </c>
      <c r="B12388">
        <v>896.51933099999997</v>
      </c>
      <c r="C12388">
        <v>2.3692980000000001</v>
      </c>
      <c r="D12388">
        <v>18.989757999999998</v>
      </c>
      <c r="E12388">
        <v>96.028576999999999</v>
      </c>
      <c r="F12388">
        <v>78.124228000000002</v>
      </c>
      <c r="G12388">
        <v>11.400264</v>
      </c>
      <c r="H12388" s="2">
        <v>54.852266</v>
      </c>
      <c r="I12388" s="1">
        <v>2.4920800000000001</v>
      </c>
      <c r="J12388" s="5"/>
      <c r="K12388" s="1">
        <v>12.511687999999999</v>
      </c>
      <c r="L12388" s="1">
        <v>40.951244000000003</v>
      </c>
      <c r="M12388" s="1">
        <v>7.6776020000000003</v>
      </c>
      <c r="O12388" s="1">
        <v>54.834135000000003</v>
      </c>
      <c r="P12388" s="1">
        <v>135.166696</v>
      </c>
      <c r="Q12388" s="1">
        <v>10.517265</v>
      </c>
      <c r="R12388" s="1">
        <v>28.345981999999999</v>
      </c>
      <c r="S12388" s="1">
        <v>2.3830290000000001</v>
      </c>
      <c r="T12388" s="1">
        <v>121</v>
      </c>
      <c r="U12388" s="1">
        <v>43.682796000000003</v>
      </c>
      <c r="V12388" s="1">
        <v>9.9120030000000003</v>
      </c>
      <c r="W12388" s="1">
        <v>86.510402999999997</v>
      </c>
      <c r="X12388" s="8">
        <v>0</v>
      </c>
    </row>
    <row r="12389" spans="1:24" x14ac:dyDescent="0.25">
      <c r="A12389">
        <v>12387</v>
      </c>
      <c r="B12389">
        <v>888.41667399999994</v>
      </c>
      <c r="C12389">
        <v>2.3517489999999999</v>
      </c>
      <c r="D12389">
        <v>18.916435</v>
      </c>
      <c r="E12389">
        <v>95.465024999999997</v>
      </c>
      <c r="F12389">
        <v>77.576034000000007</v>
      </c>
      <c r="G12389">
        <v>11.4</v>
      </c>
      <c r="H12389" s="2">
        <v>52.968277999999998</v>
      </c>
      <c r="I12389" s="1">
        <v>2.632781</v>
      </c>
      <c r="J12389" s="5"/>
      <c r="K12389" s="1">
        <v>12.396296</v>
      </c>
      <c r="L12389" s="1">
        <v>41.629399999999997</v>
      </c>
      <c r="M12389" s="1">
        <v>7.738626</v>
      </c>
      <c r="O12389" s="1">
        <v>54.241348000000002</v>
      </c>
      <c r="P12389" s="1">
        <v>127.21813400000001</v>
      </c>
      <c r="Q12389" s="1">
        <v>9.8206559999999996</v>
      </c>
      <c r="R12389" s="1">
        <v>28.249717</v>
      </c>
      <c r="S12389" s="1">
        <v>2.383391</v>
      </c>
      <c r="T12389" s="1">
        <v>117</v>
      </c>
      <c r="U12389" s="1">
        <v>42.77899</v>
      </c>
      <c r="V12389" s="1">
        <v>9.8968319999999999</v>
      </c>
      <c r="W12389" s="1">
        <v>88.212542999999997</v>
      </c>
      <c r="X12389" s="8">
        <v>0</v>
      </c>
    </row>
    <row r="12390" spans="1:24" x14ac:dyDescent="0.25">
      <c r="A12390">
        <v>12388</v>
      </c>
      <c r="B12390">
        <v>887.27285199999994</v>
      </c>
      <c r="C12390">
        <v>2.7321149999999998</v>
      </c>
      <c r="D12390">
        <v>18.706771</v>
      </c>
      <c r="E12390">
        <v>93.686424000000002</v>
      </c>
      <c r="F12390">
        <v>80.146823999999995</v>
      </c>
      <c r="G12390">
        <v>8.5507919999999995</v>
      </c>
      <c r="H12390" s="2">
        <v>55.770117999999997</v>
      </c>
      <c r="I12390" s="1">
        <v>2.3207789999999999</v>
      </c>
      <c r="J12390" s="5"/>
      <c r="K12390" s="1">
        <v>13.419060999999999</v>
      </c>
      <c r="L12390" s="1">
        <v>41.107489000000001</v>
      </c>
      <c r="M12390" s="1">
        <v>7.9961890000000002</v>
      </c>
      <c r="O12390" s="1">
        <v>53.295487000000001</v>
      </c>
      <c r="P12390" s="1">
        <v>120.631975</v>
      </c>
      <c r="Q12390" s="1">
        <v>10.380124</v>
      </c>
      <c r="R12390" s="1">
        <v>27.941848</v>
      </c>
      <c r="S12390" s="1">
        <v>2.368633</v>
      </c>
      <c r="T12390" s="1">
        <v>118</v>
      </c>
      <c r="U12390" s="1">
        <v>42.178902000000001</v>
      </c>
      <c r="V12390" s="1">
        <v>9.9097919999999995</v>
      </c>
      <c r="W12390" s="1">
        <v>92.631358000000006</v>
      </c>
      <c r="X12390" s="8">
        <v>0</v>
      </c>
    </row>
    <row r="12391" spans="1:24" x14ac:dyDescent="0.25">
      <c r="A12391">
        <v>12389</v>
      </c>
      <c r="B12391">
        <v>911.75672699999996</v>
      </c>
      <c r="C12391">
        <v>3.9803709999999999</v>
      </c>
      <c r="D12391">
        <v>30.765305999999999</v>
      </c>
      <c r="E12391">
        <v>92.696472999999997</v>
      </c>
      <c r="F12391">
        <v>81.118582000000004</v>
      </c>
      <c r="G12391">
        <v>7.6002640000000001</v>
      </c>
      <c r="H12391" s="2">
        <v>61.482205</v>
      </c>
      <c r="I12391" s="1">
        <v>2.2805110000000002</v>
      </c>
      <c r="J12391" s="5"/>
      <c r="K12391" s="1">
        <v>17.462035</v>
      </c>
      <c r="L12391" s="1">
        <v>40.916967</v>
      </c>
      <c r="M12391" s="1">
        <v>8.4311939999999996</v>
      </c>
      <c r="O12391" s="1">
        <v>55.031841</v>
      </c>
      <c r="P12391" s="1">
        <v>121.20000899999999</v>
      </c>
      <c r="Q12391" s="1">
        <v>9.8089449999999996</v>
      </c>
      <c r="R12391" s="1">
        <v>27.716358</v>
      </c>
      <c r="S12391" s="1">
        <v>2.261978</v>
      </c>
      <c r="T12391" s="1">
        <v>125</v>
      </c>
      <c r="U12391" s="1">
        <v>42.320413000000002</v>
      </c>
      <c r="V12391" s="1">
        <v>9.9051969999999994</v>
      </c>
      <c r="W12391" s="1">
        <v>104.44648599999999</v>
      </c>
      <c r="X12391" s="8">
        <v>2.4191269347163182E-2</v>
      </c>
    </row>
    <row r="12392" spans="1:24" x14ac:dyDescent="0.25">
      <c r="A12392">
        <v>12390</v>
      </c>
      <c r="B12392">
        <v>956.07557199999997</v>
      </c>
      <c r="C12392">
        <v>7.129289</v>
      </c>
      <c r="D12392">
        <v>47.100475000000003</v>
      </c>
      <c r="E12392">
        <v>94.945190999999994</v>
      </c>
      <c r="F12392">
        <v>77.920918</v>
      </c>
      <c r="G12392">
        <v>10.449208</v>
      </c>
      <c r="H12392" s="2">
        <v>76.806393999999997</v>
      </c>
      <c r="I12392" s="1">
        <v>1.935551</v>
      </c>
      <c r="J12392" s="5"/>
      <c r="K12392" s="1">
        <v>22.026365999999999</v>
      </c>
      <c r="L12392" s="1">
        <v>47.227249</v>
      </c>
      <c r="M12392" s="1">
        <v>16.764188999999998</v>
      </c>
      <c r="O12392" s="1">
        <v>75.053691999999998</v>
      </c>
      <c r="P12392" s="1">
        <v>129.81383099999999</v>
      </c>
      <c r="Q12392" s="1">
        <v>14.472739000000001</v>
      </c>
      <c r="R12392" s="1">
        <v>27.737434</v>
      </c>
      <c r="S12392" s="1">
        <v>2.1678130000000002</v>
      </c>
      <c r="T12392" s="1">
        <v>181</v>
      </c>
      <c r="U12392" s="1">
        <v>52.187674000000001</v>
      </c>
      <c r="V12392" s="1">
        <v>10.047497999999999</v>
      </c>
      <c r="W12392" s="1">
        <v>124.95043200000001</v>
      </c>
      <c r="X12392" s="8">
        <v>5.3083601407350231E-2</v>
      </c>
    </row>
    <row r="12393" spans="1:24" x14ac:dyDescent="0.25">
      <c r="A12393">
        <v>12391</v>
      </c>
      <c r="B12393">
        <v>1018.827083</v>
      </c>
      <c r="C12393">
        <v>11.989584000000001</v>
      </c>
      <c r="D12393">
        <v>74.901292999999995</v>
      </c>
      <c r="E12393">
        <v>100.465656</v>
      </c>
      <c r="F12393">
        <v>70.058170000000004</v>
      </c>
      <c r="G12393">
        <v>18.047888</v>
      </c>
      <c r="H12393" s="2">
        <v>95.030034000000001</v>
      </c>
      <c r="I12393" s="1">
        <v>2.8531680000000001</v>
      </c>
      <c r="J12393" s="5"/>
      <c r="K12393" s="1">
        <v>33.233714999999997</v>
      </c>
      <c r="L12393" s="1">
        <v>69.553691000000001</v>
      </c>
      <c r="M12393" s="1">
        <v>27.747551000000001</v>
      </c>
      <c r="O12393" s="1">
        <v>106.719461</v>
      </c>
      <c r="P12393" s="1">
        <v>178.632183</v>
      </c>
      <c r="Q12393" s="1">
        <v>26.429314999999999</v>
      </c>
      <c r="R12393" s="1">
        <v>31.203316000000001</v>
      </c>
      <c r="S12393" s="1">
        <v>4.7746969999999997</v>
      </c>
      <c r="T12393" s="1">
        <v>261</v>
      </c>
      <c r="U12393" s="1">
        <v>73.281809999999993</v>
      </c>
      <c r="V12393" s="1">
        <v>11.951845</v>
      </c>
      <c r="W12393" s="1">
        <v>139.86852099999999</v>
      </c>
      <c r="X12393" s="8">
        <v>0.14679504020880391</v>
      </c>
    </row>
    <row r="12394" spans="1:24" x14ac:dyDescent="0.25">
      <c r="A12394">
        <v>12392</v>
      </c>
      <c r="B12394">
        <v>1091.717541</v>
      </c>
      <c r="C12394">
        <v>17.459004</v>
      </c>
      <c r="D12394">
        <v>102.997345</v>
      </c>
      <c r="E12394">
        <v>116.47981</v>
      </c>
      <c r="F12394">
        <v>67.084524000000002</v>
      </c>
      <c r="G12394">
        <v>20.899208000000002</v>
      </c>
      <c r="H12394" s="2">
        <v>109.157895</v>
      </c>
      <c r="I12394" s="1">
        <v>4.1215510000000002</v>
      </c>
      <c r="J12394" s="5"/>
      <c r="K12394" s="1">
        <v>41.315846000000001</v>
      </c>
      <c r="L12394" s="1">
        <v>87.949254999999994</v>
      </c>
      <c r="M12394" s="1">
        <v>32.602248000000003</v>
      </c>
      <c r="O12394" s="1">
        <v>139.00836699999999</v>
      </c>
      <c r="P12394" s="1">
        <v>237.445942</v>
      </c>
      <c r="Q12394" s="1">
        <v>35.459727999999998</v>
      </c>
      <c r="R12394" s="1">
        <v>35.834564</v>
      </c>
      <c r="S12394" s="1">
        <v>11.235018</v>
      </c>
      <c r="T12394" s="1">
        <v>271</v>
      </c>
      <c r="U12394" s="1">
        <v>84.731786999999997</v>
      </c>
      <c r="V12394" s="1">
        <v>13.022449999999999</v>
      </c>
      <c r="W12394" s="1">
        <v>163.973973</v>
      </c>
      <c r="X12394" s="8">
        <v>0.1196943527870451</v>
      </c>
    </row>
    <row r="12395" spans="1:24" x14ac:dyDescent="0.25">
      <c r="A12395">
        <v>12393</v>
      </c>
      <c r="B12395">
        <v>1193.586012</v>
      </c>
      <c r="C12395">
        <v>17.638266999999999</v>
      </c>
      <c r="D12395">
        <v>115.156674</v>
      </c>
      <c r="E12395">
        <v>134.49392700000001</v>
      </c>
      <c r="F12395">
        <v>64.594819000000001</v>
      </c>
      <c r="G12395">
        <v>23.749207999999999</v>
      </c>
      <c r="H12395" s="2">
        <v>127.111441</v>
      </c>
      <c r="I12395" s="1">
        <v>4.9918069999999997</v>
      </c>
      <c r="J12395" s="5"/>
      <c r="K12395" s="1">
        <v>44.090829999999997</v>
      </c>
      <c r="L12395" s="1">
        <v>92.191902999999996</v>
      </c>
      <c r="M12395" s="1">
        <v>34.632283999999999</v>
      </c>
      <c r="O12395" s="1">
        <v>164.641042</v>
      </c>
      <c r="P12395" s="1">
        <v>281.47058500000003</v>
      </c>
      <c r="Q12395" s="1">
        <v>40.748227</v>
      </c>
      <c r="R12395" s="1">
        <v>38.781891999999999</v>
      </c>
      <c r="S12395" s="1">
        <v>15.29068</v>
      </c>
      <c r="T12395" s="1">
        <v>348</v>
      </c>
      <c r="U12395" s="1">
        <v>82.586162999999999</v>
      </c>
      <c r="V12395" s="1">
        <v>12.859342</v>
      </c>
      <c r="W12395" s="1">
        <v>196.44686300000001</v>
      </c>
      <c r="X12395" s="8">
        <v>0.210962507847787</v>
      </c>
    </row>
    <row r="12396" spans="1:24" x14ac:dyDescent="0.25">
      <c r="A12396">
        <v>12394</v>
      </c>
      <c r="B12396">
        <v>1255.083828</v>
      </c>
      <c r="C12396">
        <v>13.443970999999999</v>
      </c>
      <c r="D12396">
        <v>117.96136300000001</v>
      </c>
      <c r="E12396">
        <v>148.03821199999999</v>
      </c>
      <c r="F12396">
        <v>67.875989000000004</v>
      </c>
      <c r="G12396">
        <v>20.906597999999999</v>
      </c>
      <c r="H12396" s="2">
        <v>133.99968699999999</v>
      </c>
      <c r="I12396" s="1">
        <v>4.9408539999999999</v>
      </c>
      <c r="J12396" s="5"/>
      <c r="K12396" s="1">
        <v>43.989331</v>
      </c>
      <c r="L12396" s="1">
        <v>92.967416999999998</v>
      </c>
      <c r="M12396" s="1">
        <v>38.093235999999997</v>
      </c>
      <c r="O12396" s="1">
        <v>172.36788300000001</v>
      </c>
      <c r="P12396" s="1">
        <v>308.522719</v>
      </c>
      <c r="Q12396" s="1">
        <v>40.874709000000003</v>
      </c>
      <c r="R12396" s="1">
        <v>40.048853999999999</v>
      </c>
      <c r="S12396" s="1">
        <v>16.19914</v>
      </c>
      <c r="T12396" s="1">
        <v>359</v>
      </c>
      <c r="U12396" s="1">
        <v>71.161618000000004</v>
      </c>
      <c r="V12396" s="1">
        <v>13.035828</v>
      </c>
      <c r="W12396" s="1">
        <v>187.31670500000001</v>
      </c>
      <c r="X12396" s="8">
        <v>0.2250067591137673</v>
      </c>
    </row>
    <row r="12397" spans="1:24" x14ac:dyDescent="0.25">
      <c r="A12397">
        <v>12395</v>
      </c>
      <c r="B12397">
        <v>1254.0979440000001</v>
      </c>
      <c r="C12397">
        <v>7.8310959999999996</v>
      </c>
      <c r="D12397">
        <v>119.305987</v>
      </c>
      <c r="E12397">
        <v>162.07414900000001</v>
      </c>
      <c r="F12397">
        <v>69.236456000000004</v>
      </c>
      <c r="G12397">
        <v>19.944459999999999</v>
      </c>
      <c r="H12397" s="2">
        <v>132.41210000000001</v>
      </c>
      <c r="I12397" s="1">
        <v>4.8979480000000004</v>
      </c>
      <c r="J12397" s="5"/>
      <c r="K12397" s="1">
        <v>44.625079999999997</v>
      </c>
      <c r="L12397" s="1">
        <v>93.091076999999999</v>
      </c>
      <c r="M12397" s="1">
        <v>40.238594999999997</v>
      </c>
      <c r="O12397" s="1">
        <v>179.88625400000001</v>
      </c>
      <c r="P12397" s="1">
        <v>313.68427200000002</v>
      </c>
      <c r="Q12397" s="1">
        <v>41.919175000000003</v>
      </c>
      <c r="R12397" s="1">
        <v>46.805191000000001</v>
      </c>
      <c r="S12397" s="1">
        <v>17.126850999999998</v>
      </c>
      <c r="T12397" s="1">
        <v>337</v>
      </c>
      <c r="U12397" s="1">
        <v>74.231046000000006</v>
      </c>
      <c r="V12397" s="1">
        <v>12.769159999999999</v>
      </c>
      <c r="W12397" s="1">
        <v>186.31954099999999</v>
      </c>
      <c r="X12397" s="8">
        <v>0.2098322275119546</v>
      </c>
    </row>
    <row r="12398" spans="1:24" x14ac:dyDescent="0.25">
      <c r="A12398">
        <v>12396</v>
      </c>
      <c r="B12398">
        <v>1246.1496509999999</v>
      </c>
      <c r="C12398">
        <v>5.199713</v>
      </c>
      <c r="D12398">
        <v>120.011426</v>
      </c>
      <c r="E12398">
        <v>164.30556300000001</v>
      </c>
      <c r="F12398">
        <v>68.209048999999993</v>
      </c>
      <c r="G12398">
        <v>21.849471000000001</v>
      </c>
      <c r="H12398" s="2">
        <v>129.63955300000001</v>
      </c>
      <c r="I12398" s="1">
        <v>4.8680440000000003</v>
      </c>
      <c r="J12398" s="5"/>
      <c r="K12398" s="1">
        <v>38.646912999999998</v>
      </c>
      <c r="L12398" s="1">
        <v>95.1173</v>
      </c>
      <c r="M12398" s="1">
        <v>41.214024000000002</v>
      </c>
      <c r="O12398" s="1">
        <v>178.99053900000001</v>
      </c>
      <c r="P12398" s="1">
        <v>317.35458199999999</v>
      </c>
      <c r="Q12398" s="1">
        <v>40.679451</v>
      </c>
      <c r="R12398" s="1">
        <v>53.423481000000002</v>
      </c>
      <c r="S12398" s="1">
        <v>17.639225</v>
      </c>
      <c r="T12398" s="1">
        <v>336</v>
      </c>
      <c r="U12398" s="1">
        <v>66.383656999999999</v>
      </c>
      <c r="V12398" s="1">
        <v>12.437865</v>
      </c>
      <c r="W12398" s="1">
        <v>190.225762</v>
      </c>
      <c r="X12398" s="8">
        <v>0.26354833846052478</v>
      </c>
    </row>
    <row r="12399" spans="1:24" x14ac:dyDescent="0.25">
      <c r="A12399">
        <v>12397</v>
      </c>
      <c r="B12399">
        <v>1268.087585</v>
      </c>
      <c r="C12399">
        <v>4.3987660000000002</v>
      </c>
      <c r="D12399">
        <v>120.15251600000001</v>
      </c>
      <c r="E12399">
        <v>167.43426099999999</v>
      </c>
      <c r="F12399">
        <v>71.593058999999997</v>
      </c>
      <c r="G12399">
        <v>20.900264</v>
      </c>
      <c r="H12399" s="2">
        <v>132.69871800000001</v>
      </c>
      <c r="I12399" s="1">
        <v>5.4474400000000003</v>
      </c>
      <c r="J12399" s="5"/>
      <c r="K12399" s="1">
        <v>27.444877999999999</v>
      </c>
      <c r="L12399" s="1">
        <v>97.269957000000005</v>
      </c>
      <c r="M12399" s="1">
        <v>41.268490999999997</v>
      </c>
      <c r="O12399" s="1">
        <v>174.60315399999999</v>
      </c>
      <c r="P12399" s="1">
        <v>324.92747800000001</v>
      </c>
      <c r="Q12399" s="1">
        <v>40.049756000000002</v>
      </c>
      <c r="R12399" s="1">
        <v>54.013733999999999</v>
      </c>
      <c r="S12399" s="1">
        <v>17.968872000000001</v>
      </c>
      <c r="T12399" s="1">
        <v>310</v>
      </c>
      <c r="U12399" s="1">
        <v>58.990757000000002</v>
      </c>
      <c r="V12399" s="1">
        <v>12.083428</v>
      </c>
      <c r="W12399" s="1">
        <v>193.39453</v>
      </c>
      <c r="X12399" s="8">
        <v>0.27428568506216028</v>
      </c>
    </row>
    <row r="12400" spans="1:24" x14ac:dyDescent="0.25">
      <c r="A12400">
        <v>12398</v>
      </c>
      <c r="B12400">
        <v>1254.0903860000001</v>
      </c>
      <c r="C12400">
        <v>4.6810530000000004</v>
      </c>
      <c r="D12400">
        <v>119.728808</v>
      </c>
      <c r="E12400">
        <v>162.09150299999999</v>
      </c>
      <c r="F12400">
        <v>73.501555999999994</v>
      </c>
      <c r="G12400">
        <v>21.849736</v>
      </c>
      <c r="H12400" s="2">
        <v>143.28564299999999</v>
      </c>
      <c r="I12400" s="1">
        <v>4.964569</v>
      </c>
      <c r="J12400" s="5"/>
      <c r="K12400" s="1">
        <v>25.527547999999999</v>
      </c>
      <c r="L12400" s="1">
        <v>98.046001000000004</v>
      </c>
      <c r="M12400" s="1">
        <v>39.520439000000003</v>
      </c>
      <c r="O12400" s="1">
        <v>173.17242100000001</v>
      </c>
      <c r="P12400" s="1">
        <v>317.88733500000001</v>
      </c>
      <c r="Q12400" s="1">
        <v>40.080393000000001</v>
      </c>
      <c r="R12400" s="1">
        <v>52.625889999999998</v>
      </c>
      <c r="S12400" s="1">
        <v>18.430088000000001</v>
      </c>
      <c r="T12400" s="1">
        <v>275</v>
      </c>
      <c r="U12400" s="1">
        <v>53.527197000000001</v>
      </c>
      <c r="V12400" s="1">
        <v>13.140867999999999</v>
      </c>
      <c r="W12400" s="1">
        <v>189.20703900000001</v>
      </c>
      <c r="X12400" s="8">
        <v>0.26444961370737557</v>
      </c>
    </row>
    <row r="12401" spans="1:24" x14ac:dyDescent="0.25">
      <c r="A12401">
        <v>12399</v>
      </c>
      <c r="B12401">
        <v>1236.3453340000001</v>
      </c>
      <c r="C12401">
        <v>4.8451009999999997</v>
      </c>
      <c r="D12401">
        <v>118.616384</v>
      </c>
      <c r="E12401">
        <v>148.656105</v>
      </c>
      <c r="F12401">
        <v>79.672409000000002</v>
      </c>
      <c r="G12401">
        <v>18.051055000000002</v>
      </c>
      <c r="H12401" s="2">
        <v>140.351935</v>
      </c>
      <c r="I12401" s="1">
        <v>4.3138040000000002</v>
      </c>
      <c r="J12401" s="5"/>
      <c r="K12401" s="1">
        <v>25.992601000000001</v>
      </c>
      <c r="L12401" s="1">
        <v>96.866353000000004</v>
      </c>
      <c r="M12401" s="1">
        <v>38.133395999999998</v>
      </c>
      <c r="O12401" s="1">
        <v>171.832413</v>
      </c>
      <c r="P12401" s="1">
        <v>313.81680899999998</v>
      </c>
      <c r="Q12401" s="1">
        <v>39.045338000000001</v>
      </c>
      <c r="R12401" s="1">
        <v>50.618966999999998</v>
      </c>
      <c r="S12401" s="1">
        <v>18.920555</v>
      </c>
      <c r="T12401" s="1">
        <v>267</v>
      </c>
      <c r="U12401" s="1">
        <v>61.620598999999999</v>
      </c>
      <c r="V12401" s="1">
        <v>12.320930000000001</v>
      </c>
      <c r="W12401" s="1">
        <v>190.30156199999999</v>
      </c>
      <c r="X12401" s="8">
        <v>0.20288630691320611</v>
      </c>
    </row>
    <row r="12402" spans="1:24" x14ac:dyDescent="0.25">
      <c r="A12402">
        <v>12400</v>
      </c>
      <c r="B12402">
        <v>1205.2776249999999</v>
      </c>
      <c r="C12402">
        <v>4.8388010000000001</v>
      </c>
      <c r="D12402">
        <v>112.76709200000001</v>
      </c>
      <c r="E12402">
        <v>140.537339</v>
      </c>
      <c r="F12402">
        <v>88.669398000000001</v>
      </c>
      <c r="G12402">
        <v>11.401847999999999</v>
      </c>
      <c r="H12402" s="2">
        <v>125.39975099999999</v>
      </c>
      <c r="I12402" s="1">
        <v>3.8263699999999998</v>
      </c>
      <c r="J12402" s="5"/>
      <c r="K12402" s="1">
        <v>26.939118000000001</v>
      </c>
      <c r="L12402" s="1">
        <v>94.655276999999998</v>
      </c>
      <c r="M12402" s="1">
        <v>36.108170999999999</v>
      </c>
      <c r="O12402" s="1">
        <v>161.169511</v>
      </c>
      <c r="P12402" s="1">
        <v>291.22377299999999</v>
      </c>
      <c r="Q12402" s="1">
        <v>33.595022</v>
      </c>
      <c r="R12402" s="1">
        <v>49.581868999999998</v>
      </c>
      <c r="S12402" s="1">
        <v>18.692692999999998</v>
      </c>
      <c r="T12402" s="1">
        <v>247</v>
      </c>
      <c r="U12402" s="1">
        <v>42.173785000000002</v>
      </c>
      <c r="V12402" s="1">
        <v>10.277952000000001</v>
      </c>
      <c r="W12402" s="1">
        <v>170.00027600000001</v>
      </c>
      <c r="X12402" s="8">
        <v>0.1894462230232524</v>
      </c>
    </row>
    <row r="12403" spans="1:24" x14ac:dyDescent="0.25">
      <c r="A12403">
        <v>12401</v>
      </c>
      <c r="B12403">
        <v>1117.8034290000001</v>
      </c>
      <c r="C12403">
        <v>5.347734</v>
      </c>
      <c r="D12403">
        <v>106.77306400000001</v>
      </c>
      <c r="E12403">
        <v>125.359565</v>
      </c>
      <c r="F12403">
        <v>92.381501999999998</v>
      </c>
      <c r="G12403">
        <v>9.5005279999999992</v>
      </c>
      <c r="H12403" s="2">
        <v>114.297887</v>
      </c>
      <c r="I12403" s="1">
        <v>2.9583849999999998</v>
      </c>
      <c r="J12403" s="5"/>
      <c r="K12403" s="1">
        <v>26.742751999999999</v>
      </c>
      <c r="L12403" s="1">
        <v>86.077718000000004</v>
      </c>
      <c r="M12403" s="1">
        <v>32.022402999999997</v>
      </c>
      <c r="O12403" s="1">
        <v>124.981092</v>
      </c>
      <c r="P12403" s="1">
        <v>251.292362</v>
      </c>
      <c r="Q12403" s="1">
        <v>21.490832999999999</v>
      </c>
      <c r="R12403" s="1">
        <v>44.926991999999998</v>
      </c>
      <c r="S12403" s="1">
        <v>17.695829</v>
      </c>
      <c r="T12403" s="1">
        <v>216</v>
      </c>
      <c r="U12403" s="1">
        <v>39.609651999999997</v>
      </c>
      <c r="V12403" s="1">
        <v>9.6038650000000008</v>
      </c>
      <c r="W12403" s="1">
        <v>125.097553</v>
      </c>
      <c r="X12403" s="8">
        <v>6.8583378075125281E-2</v>
      </c>
    </row>
    <row r="12404" spans="1:24" x14ac:dyDescent="0.25">
      <c r="A12404">
        <v>12402</v>
      </c>
      <c r="B12404">
        <v>1073.354597</v>
      </c>
      <c r="C12404">
        <v>3.9338500000000001</v>
      </c>
      <c r="D12404">
        <v>105.080049</v>
      </c>
      <c r="E12404">
        <v>111.13364199999999</v>
      </c>
      <c r="F12404">
        <v>91.114228999999995</v>
      </c>
      <c r="G12404">
        <v>11.399471999999999</v>
      </c>
      <c r="H12404" s="2">
        <v>100.698502</v>
      </c>
      <c r="I12404" s="1">
        <v>3.3226049999999998</v>
      </c>
      <c r="J12404" s="5"/>
      <c r="K12404" s="1">
        <v>24.273802</v>
      </c>
      <c r="L12404" s="1">
        <v>73.847521999999998</v>
      </c>
      <c r="M12404" s="1">
        <v>26.530957999999998</v>
      </c>
      <c r="O12404" s="1">
        <v>93.346079000000003</v>
      </c>
      <c r="P12404" s="1">
        <v>231.04824400000001</v>
      </c>
      <c r="Q12404" s="1">
        <v>15.529802999999999</v>
      </c>
      <c r="R12404" s="1">
        <v>41.344357000000002</v>
      </c>
      <c r="S12404" s="1">
        <v>14.877250999999999</v>
      </c>
      <c r="T12404" s="1">
        <v>216</v>
      </c>
      <c r="U12404" s="1">
        <v>43.847375</v>
      </c>
      <c r="V12404" s="1">
        <v>9.5534820000000007</v>
      </c>
      <c r="W12404" s="1">
        <v>110.71021399999999</v>
      </c>
      <c r="X12404" s="8">
        <v>5.0286844702851448E-2</v>
      </c>
    </row>
    <row r="12405" spans="1:24" x14ac:dyDescent="0.25">
      <c r="A12405">
        <v>12403</v>
      </c>
      <c r="B12405">
        <v>1054.232295</v>
      </c>
      <c r="C12405">
        <v>2.6455790000000001</v>
      </c>
      <c r="D12405">
        <v>94.856404999999995</v>
      </c>
      <c r="E12405">
        <v>102.53815299999999</v>
      </c>
      <c r="F12405">
        <v>91.613652999999999</v>
      </c>
      <c r="G12405">
        <v>11.4</v>
      </c>
      <c r="H12405" s="2">
        <v>74.722593000000003</v>
      </c>
      <c r="I12405" s="1">
        <v>2.447095</v>
      </c>
      <c r="J12405" s="5"/>
      <c r="K12405" s="1">
        <v>21.637374000000001</v>
      </c>
      <c r="L12405" s="1">
        <v>75.259371999999999</v>
      </c>
      <c r="M12405" s="1">
        <v>16.518395000000002</v>
      </c>
      <c r="O12405" s="1">
        <v>84.309979999999996</v>
      </c>
      <c r="P12405" s="1">
        <v>205.61327499999999</v>
      </c>
      <c r="Q12405" s="1">
        <v>12.153275000000001</v>
      </c>
      <c r="R12405" s="1">
        <v>40.371921</v>
      </c>
      <c r="S12405" s="1">
        <v>9.3991190000000007</v>
      </c>
      <c r="T12405" s="1">
        <v>199</v>
      </c>
      <c r="U12405" s="1">
        <v>43.742128000000001</v>
      </c>
      <c r="V12405" s="1">
        <v>9.7668719999999993</v>
      </c>
      <c r="W12405" s="1">
        <v>94.884730000000005</v>
      </c>
      <c r="X12405" s="8">
        <v>2.9100516622814251E-2</v>
      </c>
    </row>
    <row r="12406" spans="1:24" x14ac:dyDescent="0.25">
      <c r="A12406">
        <v>12404</v>
      </c>
      <c r="B12406">
        <v>995.79239700000005</v>
      </c>
      <c r="C12406">
        <v>2.9003739999999998</v>
      </c>
      <c r="D12406">
        <v>49.103724</v>
      </c>
      <c r="E12406">
        <v>97.011191999999994</v>
      </c>
      <c r="F12406">
        <v>89.930479000000005</v>
      </c>
      <c r="G12406">
        <v>13.299472</v>
      </c>
      <c r="H12406" s="2">
        <v>54.194974999999999</v>
      </c>
      <c r="I12406" s="1">
        <v>1.542986</v>
      </c>
      <c r="J12406" s="5"/>
      <c r="K12406" s="1">
        <v>17.335829</v>
      </c>
      <c r="L12406" s="1">
        <v>77.647837999999993</v>
      </c>
      <c r="M12406" s="1">
        <v>17.534223999999998</v>
      </c>
      <c r="O12406" s="1">
        <v>80.034774999999996</v>
      </c>
      <c r="P12406" s="1">
        <v>188.03402700000001</v>
      </c>
      <c r="Q12406" s="1">
        <v>10.531777</v>
      </c>
      <c r="R12406" s="1">
        <v>38.219268</v>
      </c>
      <c r="S12406" s="1">
        <v>6.7420689999999999</v>
      </c>
      <c r="T12406" s="1">
        <v>193</v>
      </c>
      <c r="U12406" s="1">
        <v>44.522872</v>
      </c>
      <c r="V12406" s="1">
        <v>9.6180789999999998</v>
      </c>
      <c r="W12406" s="1">
        <v>84.254773</v>
      </c>
      <c r="X12406" s="8">
        <v>9.6951453431913855E-3</v>
      </c>
    </row>
    <row r="12407" spans="1:24" x14ac:dyDescent="0.25">
      <c r="A12407">
        <v>12405</v>
      </c>
      <c r="B12407">
        <v>957.07397000000003</v>
      </c>
      <c r="C12407">
        <v>6.081804</v>
      </c>
      <c r="D12407">
        <v>27.787979</v>
      </c>
      <c r="E12407">
        <v>93.185828999999998</v>
      </c>
      <c r="F12407">
        <v>89.492750000000001</v>
      </c>
      <c r="G12407">
        <v>11.400528</v>
      </c>
      <c r="H12407" s="2">
        <v>57.072172000000002</v>
      </c>
      <c r="I12407" s="1">
        <v>2.0982500000000002</v>
      </c>
      <c r="J12407" s="5"/>
      <c r="K12407" s="1">
        <v>12.367017000000001</v>
      </c>
      <c r="L12407" s="1">
        <v>60.106104000000002</v>
      </c>
      <c r="M12407" s="1">
        <v>17.189322000000001</v>
      </c>
      <c r="O12407" s="1">
        <v>69.185409000000007</v>
      </c>
      <c r="P12407" s="1">
        <v>167.18625299999999</v>
      </c>
      <c r="Q12407" s="1">
        <v>9.8823030000000003</v>
      </c>
      <c r="R12407" s="1">
        <v>36.433860000000003</v>
      </c>
      <c r="S12407" s="1">
        <v>5.5031090000000003</v>
      </c>
      <c r="T12407" s="1">
        <v>177</v>
      </c>
      <c r="U12407" s="1">
        <v>42.185741999999998</v>
      </c>
      <c r="V12407" s="1">
        <v>9.5306800000000003</v>
      </c>
      <c r="W12407" s="1">
        <v>81.452295000000007</v>
      </c>
      <c r="X12407" s="8">
        <v>0</v>
      </c>
    </row>
    <row r="12408" spans="1:24" x14ac:dyDescent="0.25">
      <c r="A12408">
        <v>12406</v>
      </c>
      <c r="B12408">
        <v>932.31028100000003</v>
      </c>
      <c r="C12408">
        <v>7.1979550000000003</v>
      </c>
      <c r="D12408">
        <v>25.862570000000002</v>
      </c>
      <c r="E12408">
        <v>93.652715999999998</v>
      </c>
      <c r="F12408">
        <v>87.322799000000003</v>
      </c>
      <c r="G12408">
        <v>11.4</v>
      </c>
      <c r="H12408" s="2">
        <v>54.499270000000003</v>
      </c>
      <c r="I12408" s="1">
        <v>2.1544949999999998</v>
      </c>
      <c r="J12408" s="5"/>
      <c r="K12408" s="1">
        <v>11.975471000000001</v>
      </c>
      <c r="L12408" s="1">
        <v>45.800955000000002</v>
      </c>
      <c r="M12408" s="1">
        <v>11.882871</v>
      </c>
      <c r="O12408" s="1">
        <v>61.806793999999996</v>
      </c>
      <c r="P12408" s="1">
        <v>151.498696</v>
      </c>
      <c r="Q12408" s="1">
        <v>9.8228270000000002</v>
      </c>
      <c r="R12408" s="1">
        <v>36.248153000000002</v>
      </c>
      <c r="S12408" s="1">
        <v>4.8248709999999999</v>
      </c>
      <c r="T12408" s="1">
        <v>153</v>
      </c>
      <c r="U12408" s="1">
        <v>40.061476999999996</v>
      </c>
      <c r="V12408" s="1">
        <v>9.632377</v>
      </c>
      <c r="W12408" s="1">
        <v>83.781548999999998</v>
      </c>
      <c r="X12408" s="8">
        <v>0</v>
      </c>
    </row>
    <row r="12409" spans="1:24" x14ac:dyDescent="0.25">
      <c r="A12409">
        <v>12407</v>
      </c>
      <c r="B12409">
        <v>904.87169900000004</v>
      </c>
      <c r="C12409">
        <v>3.8217989999999999</v>
      </c>
      <c r="D12409">
        <v>25.724416000000002</v>
      </c>
      <c r="E12409">
        <v>95.547042000000005</v>
      </c>
      <c r="F12409">
        <v>89.121055999999996</v>
      </c>
      <c r="G12409">
        <v>8.5507919999999995</v>
      </c>
      <c r="H12409" s="2">
        <v>57.565438999999998</v>
      </c>
      <c r="I12409" s="1">
        <v>2.6257739999999998</v>
      </c>
      <c r="J12409" s="5"/>
      <c r="K12409" s="1">
        <v>13.224994000000001</v>
      </c>
      <c r="L12409" s="1">
        <v>42.451265999999997</v>
      </c>
      <c r="M12409" s="1">
        <v>10.354596000000001</v>
      </c>
      <c r="O12409" s="1">
        <v>57.417757000000002</v>
      </c>
      <c r="P12409" s="1">
        <v>136.113168</v>
      </c>
      <c r="Q12409" s="1">
        <v>10.44868</v>
      </c>
      <c r="R12409" s="1">
        <v>36.758066999999997</v>
      </c>
      <c r="S12409" s="1">
        <v>4.1941360000000003</v>
      </c>
      <c r="T12409" s="1">
        <v>136</v>
      </c>
      <c r="U12409" s="1">
        <v>38.466659</v>
      </c>
      <c r="V12409" s="1">
        <v>9.5194279999999996</v>
      </c>
      <c r="W12409" s="1">
        <v>85.342363000000006</v>
      </c>
      <c r="X12409" s="8">
        <v>0</v>
      </c>
    </row>
    <row r="12410" spans="1:24" x14ac:dyDescent="0.25">
      <c r="A12410">
        <v>12408</v>
      </c>
      <c r="B12410">
        <v>910.64297099999999</v>
      </c>
      <c r="C12410">
        <v>2.5359370000000001</v>
      </c>
      <c r="D12410">
        <v>25.872005000000001</v>
      </c>
      <c r="E12410">
        <v>100.78944300000001</v>
      </c>
      <c r="F12410">
        <v>54.098599</v>
      </c>
      <c r="G12410">
        <v>7.6002640000000001</v>
      </c>
      <c r="H12410" s="2">
        <v>63.042594000000001</v>
      </c>
      <c r="I12410" s="1">
        <v>2.141791</v>
      </c>
      <c r="J12410" s="5"/>
      <c r="K12410" s="1">
        <v>13.539536999999999</v>
      </c>
      <c r="L12410" s="1">
        <v>42.179631999999998</v>
      </c>
      <c r="M12410" s="1">
        <v>10.817247</v>
      </c>
      <c r="O12410" s="1">
        <v>54.533923000000001</v>
      </c>
      <c r="P12410" s="1">
        <v>128.49656999999999</v>
      </c>
      <c r="Q12410" s="1">
        <v>11.004811</v>
      </c>
      <c r="R12410" s="1">
        <v>36.573532999999998</v>
      </c>
      <c r="S12410" s="1">
        <v>3.5828730000000002</v>
      </c>
      <c r="T12410" s="1">
        <v>127</v>
      </c>
      <c r="U12410" s="1">
        <v>38.393126000000002</v>
      </c>
      <c r="V12410" s="1">
        <v>9.5072729999999996</v>
      </c>
      <c r="W12410" s="1">
        <v>97.606706000000003</v>
      </c>
      <c r="X12410" s="8">
        <v>0</v>
      </c>
    </row>
    <row r="12411" spans="1:24" x14ac:dyDescent="0.25">
      <c r="A12411">
        <v>12409</v>
      </c>
      <c r="B12411">
        <v>920.02054699999997</v>
      </c>
      <c r="C12411">
        <v>2.743341</v>
      </c>
      <c r="D12411">
        <v>25.922561999999999</v>
      </c>
      <c r="E12411">
        <v>103.080269</v>
      </c>
      <c r="F12411">
        <v>51.856549000000001</v>
      </c>
      <c r="G12411">
        <v>9.4994720000000008</v>
      </c>
      <c r="H12411" s="2">
        <v>62.701915999999997</v>
      </c>
      <c r="I12411" s="1">
        <v>2.7234229999999999</v>
      </c>
      <c r="J12411" s="5"/>
      <c r="K12411" s="1">
        <v>12.615297</v>
      </c>
      <c r="L12411" s="1">
        <v>42.137453999999998</v>
      </c>
      <c r="M12411" s="1">
        <v>10.547176</v>
      </c>
      <c r="O12411" s="1">
        <v>52.126693000000003</v>
      </c>
      <c r="P12411" s="1">
        <v>125.29019</v>
      </c>
      <c r="Q12411" s="1">
        <v>11.403130000000001</v>
      </c>
      <c r="R12411" s="1">
        <v>36.401001000000001</v>
      </c>
      <c r="S12411" s="1">
        <v>2.9816189999999998</v>
      </c>
      <c r="T12411" s="1">
        <v>125</v>
      </c>
      <c r="U12411" s="1">
        <v>36.615651</v>
      </c>
      <c r="V12411" s="1">
        <v>9.5065329999999992</v>
      </c>
      <c r="W12411" s="1">
        <v>96.966272000000004</v>
      </c>
      <c r="X12411" s="8">
        <v>0</v>
      </c>
    </row>
    <row r="12412" spans="1:24" x14ac:dyDescent="0.25">
      <c r="A12412">
        <v>12410</v>
      </c>
      <c r="B12412">
        <v>909.88286100000005</v>
      </c>
      <c r="C12412">
        <v>2.4903979999999999</v>
      </c>
      <c r="D12412">
        <v>25.703762999999999</v>
      </c>
      <c r="E12412">
        <v>105.057463</v>
      </c>
      <c r="F12412">
        <v>51.829611999999997</v>
      </c>
      <c r="G12412">
        <v>9.5</v>
      </c>
      <c r="H12412" s="2">
        <v>58.951501999999998</v>
      </c>
      <c r="I12412" s="1">
        <v>2.1934130000000001</v>
      </c>
      <c r="J12412" s="5"/>
      <c r="K12412" s="1">
        <v>11.679193</v>
      </c>
      <c r="L12412" s="1">
        <v>41.733105999999999</v>
      </c>
      <c r="M12412" s="1">
        <v>10.262615</v>
      </c>
      <c r="O12412" s="1">
        <v>49.316651999999998</v>
      </c>
      <c r="P12412" s="1">
        <v>126.917597</v>
      </c>
      <c r="Q12412" s="1">
        <v>10.134593000000001</v>
      </c>
      <c r="R12412" s="1">
        <v>36.469692000000002</v>
      </c>
      <c r="S12412" s="1">
        <v>2.7885770000000001</v>
      </c>
      <c r="T12412" s="1">
        <v>130</v>
      </c>
      <c r="U12412" s="1">
        <v>39.368336999999997</v>
      </c>
      <c r="V12412" s="1">
        <v>9.5040940000000003</v>
      </c>
      <c r="W12412" s="1">
        <v>90.174296999999996</v>
      </c>
      <c r="X12412" s="8">
        <v>0</v>
      </c>
    </row>
    <row r="12413" spans="1:24" x14ac:dyDescent="0.25">
      <c r="A12413">
        <v>12411</v>
      </c>
      <c r="B12413">
        <v>913.18286799999998</v>
      </c>
      <c r="C12413">
        <v>2.2172360000000002</v>
      </c>
      <c r="D12413">
        <v>25.893477000000001</v>
      </c>
      <c r="E12413">
        <v>103.310346</v>
      </c>
      <c r="F12413">
        <v>51.162466000000002</v>
      </c>
      <c r="G12413">
        <v>9.5</v>
      </c>
      <c r="H12413" s="2">
        <v>58.484537000000003</v>
      </c>
      <c r="I12413" s="1">
        <v>1.9592769999999999</v>
      </c>
      <c r="J12413" s="5"/>
      <c r="K12413" s="1">
        <v>11.217959</v>
      </c>
      <c r="L12413" s="1">
        <v>40.827917999999997</v>
      </c>
      <c r="M12413" s="1">
        <v>9.9659899999999997</v>
      </c>
      <c r="O12413" s="1">
        <v>49.689456999999997</v>
      </c>
      <c r="P12413" s="1">
        <v>121.684707</v>
      </c>
      <c r="Q12413" s="1">
        <v>10.796276000000001</v>
      </c>
      <c r="R12413" s="1">
        <v>36.299218000000003</v>
      </c>
      <c r="S12413" s="1">
        <v>2.66797</v>
      </c>
      <c r="T12413" s="1">
        <v>116</v>
      </c>
      <c r="U12413" s="1">
        <v>36.194667000000003</v>
      </c>
      <c r="V12413" s="1">
        <v>9.5160529999999994</v>
      </c>
      <c r="W12413" s="1">
        <v>87.613029999999995</v>
      </c>
      <c r="X12413" s="8">
        <v>0</v>
      </c>
    </row>
    <row r="12414" spans="1:24" x14ac:dyDescent="0.25">
      <c r="A12414">
        <v>12412</v>
      </c>
      <c r="B12414">
        <v>918.31805199999997</v>
      </c>
      <c r="C12414">
        <v>2.7391559999999999</v>
      </c>
      <c r="D12414">
        <v>25.417376000000001</v>
      </c>
      <c r="E12414">
        <v>100.076474</v>
      </c>
      <c r="F12414">
        <v>50.541848000000002</v>
      </c>
      <c r="G12414">
        <v>9.5</v>
      </c>
      <c r="H12414" s="2">
        <v>60.514254999999999</v>
      </c>
      <c r="I12414" s="1">
        <v>2.2281279999999999</v>
      </c>
      <c r="J12414" s="5"/>
      <c r="K12414" s="1">
        <v>11.399346</v>
      </c>
      <c r="L12414" s="1">
        <v>38.597861999999999</v>
      </c>
      <c r="M12414" s="1">
        <v>7.972105</v>
      </c>
      <c r="O12414" s="1">
        <v>48.046816</v>
      </c>
      <c r="P12414" s="1">
        <v>115.35176300000001</v>
      </c>
      <c r="Q12414" s="1">
        <v>10.762876</v>
      </c>
      <c r="R12414" s="1">
        <v>35.838655000000003</v>
      </c>
      <c r="S12414" s="1">
        <v>2.4184489999999998</v>
      </c>
      <c r="T12414" s="1">
        <v>114</v>
      </c>
      <c r="U12414" s="1">
        <v>35.291581999999998</v>
      </c>
      <c r="V12414" s="1">
        <v>9.5110449999999993</v>
      </c>
      <c r="W12414" s="1">
        <v>89.044269</v>
      </c>
      <c r="X12414" s="8">
        <v>0</v>
      </c>
    </row>
    <row r="12415" spans="1:24" x14ac:dyDescent="0.25">
      <c r="A12415">
        <v>12413</v>
      </c>
      <c r="B12415">
        <v>928.95737599999995</v>
      </c>
      <c r="C12415">
        <v>3.2780830000000001</v>
      </c>
      <c r="D12415">
        <v>33.580035000000002</v>
      </c>
      <c r="E12415">
        <v>100.08486000000001</v>
      </c>
      <c r="F12415">
        <v>47.151702999999998</v>
      </c>
      <c r="G12415">
        <v>11.399471999999999</v>
      </c>
      <c r="H12415" s="2">
        <v>66.110944000000003</v>
      </c>
      <c r="I12415" s="1">
        <v>2.5232999999999999</v>
      </c>
      <c r="J12415" s="5"/>
      <c r="K12415" s="1">
        <v>17.180448999999999</v>
      </c>
      <c r="L12415" s="1">
        <v>38.891275999999998</v>
      </c>
      <c r="M12415" s="1">
        <v>8.3024129999999996</v>
      </c>
      <c r="O12415" s="1">
        <v>51.323149000000001</v>
      </c>
      <c r="P12415" s="1">
        <v>115.705331</v>
      </c>
      <c r="Q12415" s="1">
        <v>9.8694290000000002</v>
      </c>
      <c r="R12415" s="1">
        <v>35.092596</v>
      </c>
      <c r="S12415" s="1">
        <v>2.6725150000000002</v>
      </c>
      <c r="T12415" s="1">
        <v>119</v>
      </c>
      <c r="U12415" s="1">
        <v>34.572079000000002</v>
      </c>
      <c r="V12415" s="1">
        <v>9.4880589999999998</v>
      </c>
      <c r="W12415" s="1">
        <v>103.438941</v>
      </c>
      <c r="X12415" s="8">
        <v>7.318218402606283E-2</v>
      </c>
    </row>
    <row r="12416" spans="1:24" x14ac:dyDescent="0.25">
      <c r="A12416">
        <v>12414</v>
      </c>
      <c r="B12416">
        <v>982.66188999999997</v>
      </c>
      <c r="C12416">
        <v>8.3240300000000005</v>
      </c>
      <c r="D12416">
        <v>45.332512000000001</v>
      </c>
      <c r="E12416">
        <v>100.468104</v>
      </c>
      <c r="F12416">
        <v>45.278519000000003</v>
      </c>
      <c r="G12416">
        <v>11.4</v>
      </c>
      <c r="H12416" s="2">
        <v>75.627555000000001</v>
      </c>
      <c r="I12416" s="1">
        <v>1.980612</v>
      </c>
      <c r="J12416" s="5"/>
      <c r="K12416" s="1">
        <v>22.375336999999998</v>
      </c>
      <c r="L12416" s="1">
        <v>46.011994999999999</v>
      </c>
      <c r="M12416" s="1">
        <v>15.952997999999999</v>
      </c>
      <c r="O12416" s="1">
        <v>81.777834999999996</v>
      </c>
      <c r="P12416" s="1">
        <v>129.243505</v>
      </c>
      <c r="Q12416" s="1">
        <v>12.815068</v>
      </c>
      <c r="R12416" s="1">
        <v>35.630004</v>
      </c>
      <c r="S12416" s="1">
        <v>3.1382989999999999</v>
      </c>
      <c r="T12416" s="1">
        <v>164</v>
      </c>
      <c r="U12416" s="1">
        <v>39.368654999999997</v>
      </c>
      <c r="V12416" s="1">
        <v>9.4929269999999999</v>
      </c>
      <c r="W12416" s="1">
        <v>117.480907</v>
      </c>
      <c r="X12416" s="8">
        <v>5.4394869570931988E-2</v>
      </c>
    </row>
    <row r="12417" spans="1:24" x14ac:dyDescent="0.25">
      <c r="A12417">
        <v>12415</v>
      </c>
      <c r="B12417">
        <v>1041.237419</v>
      </c>
      <c r="C12417">
        <v>11.706431</v>
      </c>
      <c r="D12417">
        <v>77.767624999999995</v>
      </c>
      <c r="E12417">
        <v>106.02359300000001</v>
      </c>
      <c r="F12417">
        <v>37.022182999999998</v>
      </c>
      <c r="G12417">
        <v>18.048152000000002</v>
      </c>
      <c r="H12417" s="2">
        <v>95.439667</v>
      </c>
      <c r="I12417" s="1">
        <v>3.0733290000000002</v>
      </c>
      <c r="J12417" s="5"/>
      <c r="K12417" s="1">
        <v>31.601566999999999</v>
      </c>
      <c r="L12417" s="1">
        <v>68.016576999999998</v>
      </c>
      <c r="M12417" s="1">
        <v>26.905339000000001</v>
      </c>
      <c r="O12417" s="1">
        <v>104.368711</v>
      </c>
      <c r="P12417" s="1">
        <v>176.60442699999999</v>
      </c>
      <c r="Q12417" s="1">
        <v>25.198530000000002</v>
      </c>
      <c r="R12417" s="1">
        <v>37.336416999999997</v>
      </c>
      <c r="S12417" s="1">
        <v>5.4305580000000004</v>
      </c>
      <c r="T12417" s="1">
        <v>232</v>
      </c>
      <c r="U12417" s="1">
        <v>51.516407000000001</v>
      </c>
      <c r="V12417" s="1">
        <v>10.978082000000001</v>
      </c>
      <c r="W12417" s="1">
        <v>127.74457099999999</v>
      </c>
      <c r="X12417" s="8">
        <v>8.1432826524427668E-2</v>
      </c>
    </row>
    <row r="12418" spans="1:24" x14ac:dyDescent="0.25">
      <c r="A12418">
        <v>12416</v>
      </c>
      <c r="B12418">
        <v>1099.2985530000001</v>
      </c>
      <c r="C12418">
        <v>11.323769</v>
      </c>
      <c r="D12418">
        <v>106.232023</v>
      </c>
      <c r="E12418">
        <v>120.091506</v>
      </c>
      <c r="F12418">
        <v>34.759898</v>
      </c>
      <c r="G12418">
        <v>19.949472</v>
      </c>
      <c r="H12418" s="2">
        <v>116.593575</v>
      </c>
      <c r="I12418" s="1">
        <v>3.7780749999999999</v>
      </c>
      <c r="J12418" s="5"/>
      <c r="K12418" s="1">
        <v>37.625141999999997</v>
      </c>
      <c r="L12418" s="1">
        <v>85.356368000000003</v>
      </c>
      <c r="M12418" s="1">
        <v>30.653663999999999</v>
      </c>
      <c r="O12418" s="1">
        <v>127.710977</v>
      </c>
      <c r="P12418" s="1">
        <v>235.407524</v>
      </c>
      <c r="Q12418" s="1">
        <v>30.537979</v>
      </c>
      <c r="R12418" s="1">
        <v>42.066096999999999</v>
      </c>
      <c r="S12418" s="1">
        <v>12.219122</v>
      </c>
      <c r="T12418" s="1">
        <v>256</v>
      </c>
      <c r="U12418" s="1">
        <v>58.487194000000002</v>
      </c>
      <c r="V12418" s="1">
        <v>13.604094999999999</v>
      </c>
      <c r="W12418" s="1">
        <v>159.85779099999999</v>
      </c>
      <c r="X12418" s="8">
        <v>8.3503397719035463E-2</v>
      </c>
    </row>
    <row r="12419" spans="1:24" x14ac:dyDescent="0.25">
      <c r="A12419">
        <v>12417</v>
      </c>
      <c r="B12419">
        <v>1199.2315590000001</v>
      </c>
      <c r="C12419">
        <v>8.1839499999999994</v>
      </c>
      <c r="D12419">
        <v>114.519434</v>
      </c>
      <c r="E12419">
        <v>132.72151099999999</v>
      </c>
      <c r="F12419">
        <v>37.804006000000001</v>
      </c>
      <c r="G12419">
        <v>18.050528</v>
      </c>
      <c r="H12419" s="2">
        <v>131.49123800000001</v>
      </c>
      <c r="I12419" s="1">
        <v>3.7411409999999998</v>
      </c>
      <c r="J12419" s="5"/>
      <c r="K12419" s="1">
        <v>41.385154999999997</v>
      </c>
      <c r="L12419" s="1">
        <v>91.582871999999995</v>
      </c>
      <c r="M12419" s="1">
        <v>34.336883999999998</v>
      </c>
      <c r="O12419" s="1">
        <v>143.96315899999999</v>
      </c>
      <c r="P12419" s="1">
        <v>269.20044899999999</v>
      </c>
      <c r="Q12419" s="1">
        <v>30.301606</v>
      </c>
      <c r="R12419" s="1">
        <v>45.038200000000003</v>
      </c>
      <c r="S12419" s="1">
        <v>15.804627999999999</v>
      </c>
      <c r="T12419" s="1">
        <v>295</v>
      </c>
      <c r="U12419" s="1">
        <v>53.977775000000001</v>
      </c>
      <c r="V12419" s="1">
        <v>12.886169000000001</v>
      </c>
      <c r="W12419" s="1">
        <v>173.346431</v>
      </c>
      <c r="X12419" s="8">
        <v>0.12669396925841189</v>
      </c>
    </row>
    <row r="12420" spans="1:24" x14ac:dyDescent="0.25">
      <c r="A12420">
        <v>12418</v>
      </c>
      <c r="B12420">
        <v>1235.2110729999999</v>
      </c>
      <c r="C12420">
        <v>5.9459340000000003</v>
      </c>
      <c r="D12420">
        <v>113.849785</v>
      </c>
      <c r="E12420">
        <v>139.22220100000001</v>
      </c>
      <c r="F12420">
        <v>40.057206999999998</v>
      </c>
      <c r="G12420">
        <v>17.100263999999999</v>
      </c>
      <c r="H12420" s="2">
        <v>132.497625</v>
      </c>
      <c r="I12420" s="1">
        <v>3.9561999999999999</v>
      </c>
      <c r="J12420" s="5"/>
      <c r="K12420" s="1">
        <v>41.804569000000001</v>
      </c>
      <c r="L12420" s="1">
        <v>95.444976999999994</v>
      </c>
      <c r="M12420" s="1">
        <v>36.905763</v>
      </c>
      <c r="O12420" s="1">
        <v>151.678279</v>
      </c>
      <c r="P12420" s="1">
        <v>292.58857799999998</v>
      </c>
      <c r="Q12420" s="1">
        <v>29.931913000000002</v>
      </c>
      <c r="R12420" s="1">
        <v>48.303832999999997</v>
      </c>
      <c r="S12420" s="1">
        <v>17.150500000000001</v>
      </c>
      <c r="T12420" s="1">
        <v>326</v>
      </c>
      <c r="U12420" s="1">
        <v>53.425691999999998</v>
      </c>
      <c r="V12420" s="1">
        <v>15.08061</v>
      </c>
      <c r="W12420" s="1">
        <v>170.674027</v>
      </c>
      <c r="X12420" s="8">
        <v>0.22145265763755401</v>
      </c>
    </row>
    <row r="12421" spans="1:24" x14ac:dyDescent="0.25">
      <c r="A12421">
        <v>12419</v>
      </c>
      <c r="B12421">
        <v>1229.184162</v>
      </c>
      <c r="C12421">
        <v>9.8433480000000007</v>
      </c>
      <c r="D12421">
        <v>115.39747800000001</v>
      </c>
      <c r="E12421">
        <v>142.75326999999999</v>
      </c>
      <c r="F12421">
        <v>40.997847</v>
      </c>
      <c r="G12421">
        <v>18.054749999999999</v>
      </c>
      <c r="H12421" s="2">
        <v>137.43567899999999</v>
      </c>
      <c r="I12421" s="1">
        <v>4.0644929999999997</v>
      </c>
      <c r="J12421" s="5"/>
      <c r="K12421" s="1">
        <v>42.996355999999999</v>
      </c>
      <c r="L12421" s="1">
        <v>99.145042000000004</v>
      </c>
      <c r="M12421" s="1">
        <v>38.356498999999999</v>
      </c>
      <c r="O12421" s="1">
        <v>155.66156899999999</v>
      </c>
      <c r="P12421" s="1">
        <v>291.24869699999999</v>
      </c>
      <c r="Q12421" s="1">
        <v>29.811568999999999</v>
      </c>
      <c r="R12421" s="1">
        <v>43.129519999999999</v>
      </c>
      <c r="S12421" s="1">
        <v>17.589016999999998</v>
      </c>
      <c r="T12421" s="1">
        <v>324</v>
      </c>
      <c r="U12421" s="1">
        <v>53.624501000000002</v>
      </c>
      <c r="V12421" s="1">
        <v>14.037712000000001</v>
      </c>
      <c r="W12421" s="1">
        <v>165.06457499999999</v>
      </c>
      <c r="X12421" s="8">
        <v>0.1376329439225423</v>
      </c>
    </row>
    <row r="12422" spans="1:24" x14ac:dyDescent="0.25">
      <c r="A12422">
        <v>12420</v>
      </c>
      <c r="B12422">
        <v>1233.567153</v>
      </c>
      <c r="C12422">
        <v>12.847905000000001</v>
      </c>
      <c r="D12422">
        <v>116.142208</v>
      </c>
      <c r="E12422">
        <v>138.68556699999999</v>
      </c>
      <c r="F12422">
        <v>39.914059000000002</v>
      </c>
      <c r="G12422">
        <v>21.843931999999999</v>
      </c>
      <c r="H12422" s="2">
        <v>134.309583</v>
      </c>
      <c r="I12422" s="1">
        <v>4.5295880000000004</v>
      </c>
      <c r="J12422" s="5"/>
      <c r="K12422" s="1">
        <v>41.776300999999997</v>
      </c>
      <c r="L12422" s="1">
        <v>98.686892999999998</v>
      </c>
      <c r="M12422" s="1">
        <v>39.772011999999997</v>
      </c>
      <c r="O12422" s="1">
        <v>142.764906</v>
      </c>
      <c r="P12422" s="1">
        <v>299.36231800000002</v>
      </c>
      <c r="Q12422" s="1">
        <v>30.601153</v>
      </c>
      <c r="R12422" s="1">
        <v>39.125038000000004</v>
      </c>
      <c r="S12422" s="1">
        <v>17.565629999999999</v>
      </c>
      <c r="T12422" s="1">
        <v>320</v>
      </c>
      <c r="U12422" s="1">
        <v>51.352618</v>
      </c>
      <c r="V12422" s="1">
        <v>13.510097</v>
      </c>
      <c r="W12422" s="1">
        <v>158.03323399999999</v>
      </c>
      <c r="X12422" s="8">
        <v>0.25838748336750161</v>
      </c>
    </row>
    <row r="12423" spans="1:24" x14ac:dyDescent="0.25">
      <c r="A12423">
        <v>12421</v>
      </c>
      <c r="B12423">
        <v>1228.982561</v>
      </c>
      <c r="C12423">
        <v>12.784936</v>
      </c>
      <c r="D12423">
        <v>117.38469000000001</v>
      </c>
      <c r="E12423">
        <v>142.24862300000001</v>
      </c>
      <c r="F12423">
        <v>45.990651999999997</v>
      </c>
      <c r="G12423">
        <v>19.950526</v>
      </c>
      <c r="H12423" s="2">
        <v>145.60265000000001</v>
      </c>
      <c r="I12423" s="1">
        <v>4.9064240000000003</v>
      </c>
      <c r="J12423" s="5"/>
      <c r="K12423" s="1">
        <v>34.566457</v>
      </c>
      <c r="L12423" s="1">
        <v>99.111538999999993</v>
      </c>
      <c r="M12423" s="1">
        <v>38.521375999999997</v>
      </c>
      <c r="O12423" s="1">
        <v>147.450287</v>
      </c>
      <c r="P12423" s="1">
        <v>302.35793000000001</v>
      </c>
      <c r="Q12423" s="1">
        <v>30.724813000000001</v>
      </c>
      <c r="R12423" s="1">
        <v>41.931921000000003</v>
      </c>
      <c r="S12423" s="1">
        <v>17.919498000000001</v>
      </c>
      <c r="T12423" s="1">
        <v>285</v>
      </c>
      <c r="U12423" s="1">
        <v>49.415056</v>
      </c>
      <c r="V12423" s="1">
        <v>13.565934</v>
      </c>
      <c r="W12423" s="1">
        <v>173.66803200000001</v>
      </c>
      <c r="X12423" s="8">
        <v>0.14476155990330769</v>
      </c>
    </row>
    <row r="12424" spans="1:24" x14ac:dyDescent="0.25">
      <c r="A12424">
        <v>12422</v>
      </c>
      <c r="B12424">
        <v>1235.9142649999999</v>
      </c>
      <c r="C12424">
        <v>8.3509010000000004</v>
      </c>
      <c r="D12424">
        <v>115.950086</v>
      </c>
      <c r="E12424">
        <v>148.27340100000001</v>
      </c>
      <c r="F12424">
        <v>52.922848000000002</v>
      </c>
      <c r="G12424">
        <v>19.95</v>
      </c>
      <c r="H12424" s="2">
        <v>151.78064900000001</v>
      </c>
      <c r="I12424" s="1">
        <v>4.8800569999999999</v>
      </c>
      <c r="J12424" s="5"/>
      <c r="K12424" s="1">
        <v>27.412604000000002</v>
      </c>
      <c r="L12424" s="1">
        <v>100.550985</v>
      </c>
      <c r="M12424" s="1">
        <v>36.625171000000002</v>
      </c>
      <c r="O12424" s="1">
        <v>156.47001800000001</v>
      </c>
      <c r="P12424" s="1">
        <v>293.96725900000001</v>
      </c>
      <c r="Q12424" s="1">
        <v>32.067774</v>
      </c>
      <c r="R12424" s="1">
        <v>44.096831999999999</v>
      </c>
      <c r="S12424" s="1">
        <v>18.335729000000001</v>
      </c>
      <c r="T12424" s="1">
        <v>261</v>
      </c>
      <c r="U12424" s="1">
        <v>42.637535999999997</v>
      </c>
      <c r="V12424" s="1">
        <v>13.963091</v>
      </c>
      <c r="W12424" s="1">
        <v>177.63896099999999</v>
      </c>
      <c r="X12424" s="8">
        <v>0.14352902847094151</v>
      </c>
    </row>
    <row r="12425" spans="1:24" x14ac:dyDescent="0.25">
      <c r="A12425">
        <v>12423</v>
      </c>
      <c r="B12425">
        <v>1202.6102149999999</v>
      </c>
      <c r="C12425">
        <v>6.1718500000000001</v>
      </c>
      <c r="D12425">
        <v>116.44874</v>
      </c>
      <c r="E12425">
        <v>144.19084000000001</v>
      </c>
      <c r="F12425">
        <v>57.289476999999998</v>
      </c>
      <c r="G12425">
        <v>20.899736000000001</v>
      </c>
      <c r="H12425" s="2">
        <v>148.25224</v>
      </c>
      <c r="I12425" s="1">
        <v>4.140625</v>
      </c>
      <c r="J12425" s="5"/>
      <c r="K12425" s="1">
        <v>23.069105</v>
      </c>
      <c r="L12425" s="1">
        <v>96.418233999999998</v>
      </c>
      <c r="M12425" s="1">
        <v>36.093328999999997</v>
      </c>
      <c r="O12425" s="1">
        <v>156.346947</v>
      </c>
      <c r="P12425" s="1">
        <v>288.13057800000001</v>
      </c>
      <c r="Q12425" s="1">
        <v>31.781282000000001</v>
      </c>
      <c r="R12425" s="1">
        <v>42.969093000000001</v>
      </c>
      <c r="S12425" s="1">
        <v>18.099224</v>
      </c>
      <c r="T12425" s="1">
        <v>258</v>
      </c>
      <c r="U12425" s="1">
        <v>55.665188000000001</v>
      </c>
      <c r="V12425" s="1">
        <v>13.351978000000001</v>
      </c>
      <c r="W12425" s="1">
        <v>175.34333799999999</v>
      </c>
      <c r="X12425" s="8">
        <v>0.1064514382262486</v>
      </c>
    </row>
    <row r="12426" spans="1:24" x14ac:dyDescent="0.25">
      <c r="A12426">
        <v>12424</v>
      </c>
      <c r="B12426">
        <v>1168.878459</v>
      </c>
      <c r="C12426">
        <v>5.5487260000000003</v>
      </c>
      <c r="D12426">
        <v>110.56856999999999</v>
      </c>
      <c r="E12426">
        <v>132.84563800000001</v>
      </c>
      <c r="F12426">
        <v>66.688029</v>
      </c>
      <c r="G12426">
        <v>13.302111999999999</v>
      </c>
      <c r="H12426" s="2">
        <v>140.86325500000001</v>
      </c>
      <c r="I12426" s="1">
        <v>4.5180600000000002</v>
      </c>
      <c r="J12426" s="5"/>
      <c r="K12426" s="1">
        <v>21.53313</v>
      </c>
      <c r="L12426" s="1">
        <v>90.229920000000007</v>
      </c>
      <c r="M12426" s="1">
        <v>34.664158</v>
      </c>
      <c r="O12426" s="1">
        <v>145.92331200000001</v>
      </c>
      <c r="P12426" s="1">
        <v>259.767672</v>
      </c>
      <c r="Q12426" s="1">
        <v>27.619042</v>
      </c>
      <c r="R12426" s="1">
        <v>38.701784000000004</v>
      </c>
      <c r="S12426" s="1">
        <v>17.474378000000002</v>
      </c>
      <c r="T12426" s="1">
        <v>238</v>
      </c>
      <c r="U12426" s="1">
        <v>41.194738999999998</v>
      </c>
      <c r="V12426" s="1">
        <v>11.376331</v>
      </c>
      <c r="W12426" s="1">
        <v>151.832617</v>
      </c>
      <c r="X12426" s="8">
        <v>9.8828491456560946E-2</v>
      </c>
    </row>
    <row r="12427" spans="1:24" x14ac:dyDescent="0.25">
      <c r="A12427">
        <v>12425</v>
      </c>
      <c r="B12427">
        <v>1122.953368</v>
      </c>
      <c r="C12427">
        <v>4.8195439999999996</v>
      </c>
      <c r="D12427">
        <v>106.872895</v>
      </c>
      <c r="E12427">
        <v>117.80444900000001</v>
      </c>
      <c r="F12427">
        <v>69.213110999999998</v>
      </c>
      <c r="G12427">
        <v>11.400528</v>
      </c>
      <c r="H12427" s="2">
        <v>130.369024</v>
      </c>
      <c r="I12427" s="1">
        <v>3.4894340000000001</v>
      </c>
      <c r="J12427" s="5"/>
      <c r="K12427" s="1">
        <v>21.343004000000001</v>
      </c>
      <c r="L12427" s="1">
        <v>83.188056000000003</v>
      </c>
      <c r="M12427" s="1">
        <v>32.512822</v>
      </c>
      <c r="O12427" s="1">
        <v>118.633172</v>
      </c>
      <c r="P12427" s="1">
        <v>242.16449800000001</v>
      </c>
      <c r="Q12427" s="1">
        <v>16.518187000000001</v>
      </c>
      <c r="R12427" s="1">
        <v>35.059700999999997</v>
      </c>
      <c r="S12427" s="1">
        <v>17.00769</v>
      </c>
      <c r="T12427" s="1">
        <v>216</v>
      </c>
      <c r="U12427" s="1">
        <v>42.877248000000002</v>
      </c>
      <c r="V12427" s="1">
        <v>10.867777999999999</v>
      </c>
      <c r="W12427" s="1">
        <v>110.48821599999999</v>
      </c>
      <c r="X12427" s="8">
        <v>7.3555675258399539E-2</v>
      </c>
    </row>
    <row r="12428" spans="1:24" x14ac:dyDescent="0.25">
      <c r="A12428">
        <v>12426</v>
      </c>
      <c r="B12428">
        <v>1092.0349430000001</v>
      </c>
      <c r="C12428">
        <v>3.7860939999999998</v>
      </c>
      <c r="D12428">
        <v>104.957909</v>
      </c>
      <c r="E12428">
        <v>103.466345</v>
      </c>
      <c r="F12428">
        <v>69.133215000000007</v>
      </c>
      <c r="G12428">
        <v>10.450264000000001</v>
      </c>
      <c r="H12428" s="2">
        <v>118.630683</v>
      </c>
      <c r="I12428" s="1">
        <v>2.4632070000000001</v>
      </c>
      <c r="J12428" s="5"/>
      <c r="K12428" s="1">
        <v>20.891155999999999</v>
      </c>
      <c r="L12428" s="1">
        <v>71.851669999999999</v>
      </c>
      <c r="M12428" s="1">
        <v>26.441288</v>
      </c>
      <c r="O12428" s="1">
        <v>96.726125999999994</v>
      </c>
      <c r="P12428" s="1">
        <v>220.32725199999999</v>
      </c>
      <c r="Q12428" s="1">
        <v>9.9583119999999994</v>
      </c>
      <c r="R12428" s="1">
        <v>33.093975</v>
      </c>
      <c r="S12428" s="1">
        <v>14.019665</v>
      </c>
      <c r="T12428" s="1">
        <v>205</v>
      </c>
      <c r="U12428" s="1">
        <v>34.277166999999999</v>
      </c>
      <c r="V12428" s="1">
        <v>10.961220000000001</v>
      </c>
      <c r="W12428" s="1">
        <v>101.23158599999999</v>
      </c>
      <c r="X12428" s="8">
        <v>5.2813297691697222E-2</v>
      </c>
    </row>
    <row r="12429" spans="1:24" x14ac:dyDescent="0.25">
      <c r="A12429">
        <v>12427</v>
      </c>
      <c r="B12429">
        <v>1045.3579629999999</v>
      </c>
      <c r="C12429">
        <v>3.8222130000000001</v>
      </c>
      <c r="D12429">
        <v>90.510356000000002</v>
      </c>
      <c r="E12429">
        <v>98.892847000000003</v>
      </c>
      <c r="F12429">
        <v>67.293339000000003</v>
      </c>
      <c r="G12429">
        <v>8.5505279999999999</v>
      </c>
      <c r="H12429" s="2">
        <v>84.738753000000003</v>
      </c>
      <c r="I12429" s="1">
        <v>2.4310529999999999</v>
      </c>
      <c r="J12429" s="5"/>
      <c r="K12429" s="1">
        <v>19.458448000000001</v>
      </c>
      <c r="L12429" s="1">
        <v>67.736692000000005</v>
      </c>
      <c r="M12429" s="1">
        <v>14.892493</v>
      </c>
      <c r="O12429" s="1">
        <v>87.124458000000004</v>
      </c>
      <c r="P12429" s="1">
        <v>204.02328900000001</v>
      </c>
      <c r="Q12429" s="1">
        <v>9.4520040000000005</v>
      </c>
      <c r="R12429" s="1">
        <v>30.521048</v>
      </c>
      <c r="S12429" s="1">
        <v>7.7225039999999998</v>
      </c>
      <c r="T12429" s="1">
        <v>183</v>
      </c>
      <c r="U12429" s="1">
        <v>39.462746000000003</v>
      </c>
      <c r="V12429" s="1">
        <v>11.116803000000001</v>
      </c>
      <c r="W12429" s="1">
        <v>85.787729999999996</v>
      </c>
      <c r="X12429" s="8">
        <v>3.1129067419184461E-2</v>
      </c>
    </row>
    <row r="12430" spans="1:24" x14ac:dyDescent="0.25">
      <c r="A12430">
        <v>12428</v>
      </c>
      <c r="B12430">
        <v>1012.945373</v>
      </c>
      <c r="C12430">
        <v>3.7261639999999998</v>
      </c>
      <c r="D12430">
        <v>41.141489</v>
      </c>
      <c r="E12430">
        <v>97.212192999999999</v>
      </c>
      <c r="F12430">
        <v>60.677191000000001</v>
      </c>
      <c r="G12430">
        <v>6.6505280000000004</v>
      </c>
      <c r="H12430" s="2">
        <v>66.522048999999996</v>
      </c>
      <c r="I12430" s="1">
        <v>2.6171760000000002</v>
      </c>
      <c r="J12430" s="5"/>
      <c r="K12430" s="1">
        <v>17.040225</v>
      </c>
      <c r="L12430" s="1">
        <v>63.517439000000003</v>
      </c>
      <c r="M12430" s="1">
        <v>9.5331720000000004</v>
      </c>
      <c r="O12430" s="1">
        <v>79.629847999999996</v>
      </c>
      <c r="P12430" s="1">
        <v>182.10086799999999</v>
      </c>
      <c r="Q12430" s="1">
        <v>9.2501750000000005</v>
      </c>
      <c r="R12430" s="1">
        <v>28.516817</v>
      </c>
      <c r="S12430" s="1">
        <v>4.4254090000000001</v>
      </c>
      <c r="T12430" s="1">
        <v>172</v>
      </c>
      <c r="U12430" s="1">
        <v>43.579386</v>
      </c>
      <c r="V12430" s="1">
        <v>11.019152999999999</v>
      </c>
      <c r="W12430" s="1">
        <v>80.046644000000001</v>
      </c>
      <c r="X12430" s="8">
        <v>2.2299656937104371E-2</v>
      </c>
    </row>
    <row r="12431" spans="1:24" x14ac:dyDescent="0.25">
      <c r="A12431">
        <v>12429</v>
      </c>
      <c r="B12431">
        <v>978.27261199999998</v>
      </c>
      <c r="C12431">
        <v>4.0383019999999998</v>
      </c>
      <c r="D12431">
        <v>21.061024</v>
      </c>
      <c r="E12431">
        <v>94.813548999999995</v>
      </c>
      <c r="F12431">
        <v>46.678226000000002</v>
      </c>
      <c r="G12431">
        <v>9.4992079999999994</v>
      </c>
      <c r="H12431" s="2">
        <v>68.714652999999998</v>
      </c>
      <c r="I12431" s="1">
        <v>1.9821530000000001</v>
      </c>
      <c r="J12431" s="5"/>
      <c r="K12431" s="1">
        <v>12.603707999999999</v>
      </c>
      <c r="L12431" s="1">
        <v>54.485779000000001</v>
      </c>
      <c r="M12431" s="1">
        <v>8.7174739999999993</v>
      </c>
      <c r="O12431" s="1">
        <v>69.750400999999997</v>
      </c>
      <c r="P12431" s="1">
        <v>168.23208600000001</v>
      </c>
      <c r="Q12431" s="1">
        <v>9.1650709999999993</v>
      </c>
      <c r="R12431" s="1">
        <v>27.606300000000001</v>
      </c>
      <c r="S12431" s="1">
        <v>4.0242500000000003</v>
      </c>
      <c r="T12431" s="1">
        <v>167</v>
      </c>
      <c r="U12431" s="1">
        <v>46.149985999999998</v>
      </c>
      <c r="V12431" s="1">
        <v>10.992914000000001</v>
      </c>
      <c r="W12431" s="1">
        <v>80.173176999999995</v>
      </c>
      <c r="X12431" s="8">
        <v>3.3094435884657041E-4</v>
      </c>
    </row>
    <row r="12432" spans="1:24" x14ac:dyDescent="0.25">
      <c r="A12432">
        <v>12430</v>
      </c>
      <c r="B12432">
        <v>942.83936100000005</v>
      </c>
      <c r="C12432">
        <v>3.7358820000000001</v>
      </c>
      <c r="D12432">
        <v>19.790227000000002</v>
      </c>
      <c r="E12432">
        <v>97.815111999999999</v>
      </c>
      <c r="F12432">
        <v>48.715525</v>
      </c>
      <c r="G12432">
        <v>10.449736</v>
      </c>
      <c r="H12432" s="2">
        <v>61.937311999999999</v>
      </c>
      <c r="I12432" s="1">
        <v>2.5695009999999998</v>
      </c>
      <c r="J12432" s="5"/>
      <c r="K12432" s="1">
        <v>11.731503999999999</v>
      </c>
      <c r="L12432" s="1">
        <v>47.081834000000001</v>
      </c>
      <c r="M12432" s="1">
        <v>10.085848</v>
      </c>
      <c r="O12432" s="1">
        <v>58.360536000000003</v>
      </c>
      <c r="P12432" s="1">
        <v>153.25509299999999</v>
      </c>
      <c r="Q12432" s="1">
        <v>9.5068769999999994</v>
      </c>
      <c r="R12432" s="1">
        <v>27.576678000000001</v>
      </c>
      <c r="S12432" s="1">
        <v>4.1198790000000001</v>
      </c>
      <c r="T12432" s="1">
        <v>157</v>
      </c>
      <c r="U12432" s="1">
        <v>43.318272999999998</v>
      </c>
      <c r="V12432" s="1">
        <v>12.527652</v>
      </c>
      <c r="W12432" s="1">
        <v>77.511572000000001</v>
      </c>
      <c r="X12432" s="8">
        <v>0</v>
      </c>
    </row>
    <row r="12433" spans="1:24" x14ac:dyDescent="0.25">
      <c r="A12433">
        <v>12431</v>
      </c>
      <c r="B12433">
        <v>915.13578700000005</v>
      </c>
      <c r="C12433">
        <v>2.725355</v>
      </c>
      <c r="D12433">
        <v>19.697018</v>
      </c>
      <c r="E12433">
        <v>98.447411000000002</v>
      </c>
      <c r="F12433">
        <v>53.125255000000003</v>
      </c>
      <c r="G12433">
        <v>10.45</v>
      </c>
      <c r="H12433" s="2">
        <v>61.458742999999998</v>
      </c>
      <c r="I12433" s="1">
        <v>3.0462940000000001</v>
      </c>
      <c r="J12433" s="5"/>
      <c r="K12433" s="1">
        <v>12.736603000000001</v>
      </c>
      <c r="L12433" s="1">
        <v>44.415227999999999</v>
      </c>
      <c r="M12433" s="1">
        <v>11.170387</v>
      </c>
      <c r="O12433" s="1">
        <v>55.137791999999997</v>
      </c>
      <c r="P12433" s="1">
        <v>140.291586</v>
      </c>
      <c r="Q12433" s="1">
        <v>10.089624000000001</v>
      </c>
      <c r="R12433" s="1">
        <v>27.081721000000002</v>
      </c>
      <c r="S12433" s="1">
        <v>3.3786350000000001</v>
      </c>
      <c r="T12433" s="1">
        <v>131</v>
      </c>
      <c r="U12433" s="1">
        <v>42.080801000000001</v>
      </c>
      <c r="V12433" s="1">
        <v>11.490232000000001</v>
      </c>
      <c r="W12433" s="1">
        <v>79.263848999999993</v>
      </c>
      <c r="X12433" s="8">
        <v>0</v>
      </c>
    </row>
    <row r="12434" spans="1:24" x14ac:dyDescent="0.25">
      <c r="A12434">
        <v>12432</v>
      </c>
      <c r="B12434">
        <v>914.18393500000002</v>
      </c>
      <c r="C12434">
        <v>2.4335680000000002</v>
      </c>
      <c r="D12434">
        <v>19.441405</v>
      </c>
      <c r="E12434">
        <v>98.539169000000001</v>
      </c>
      <c r="F12434">
        <v>34.847230000000003</v>
      </c>
      <c r="G12434">
        <v>9.5002639999999996</v>
      </c>
      <c r="H12434" s="2">
        <v>54.876868000000002</v>
      </c>
      <c r="I12434" s="1">
        <v>2.3674499999999998</v>
      </c>
      <c r="J12434" s="5"/>
      <c r="K12434" s="1">
        <v>13.020834000000001</v>
      </c>
      <c r="L12434" s="1">
        <v>43.281342000000002</v>
      </c>
      <c r="M12434" s="1">
        <v>11.330885</v>
      </c>
      <c r="O12434" s="1">
        <v>53.884349999999998</v>
      </c>
      <c r="P12434" s="1">
        <v>129.35217800000001</v>
      </c>
      <c r="Q12434" s="1">
        <v>10.143006</v>
      </c>
      <c r="R12434" s="1">
        <v>27.016898000000001</v>
      </c>
      <c r="S12434" s="1">
        <v>2.572873</v>
      </c>
      <c r="T12434" s="1">
        <v>121</v>
      </c>
      <c r="U12434" s="1">
        <v>44.830027999999999</v>
      </c>
      <c r="V12434" s="1">
        <v>11.047145</v>
      </c>
      <c r="W12434" s="1">
        <v>81.789664000000002</v>
      </c>
      <c r="X12434" s="8">
        <v>0</v>
      </c>
    </row>
    <row r="12435" spans="1:24" x14ac:dyDescent="0.25">
      <c r="A12435">
        <v>12433</v>
      </c>
      <c r="B12435">
        <v>912.19726700000001</v>
      </c>
      <c r="C12435">
        <v>2.2720060000000002</v>
      </c>
      <c r="D12435">
        <v>19.272182999999998</v>
      </c>
      <c r="E12435">
        <v>99.799317000000002</v>
      </c>
      <c r="F12435">
        <v>32.769407000000001</v>
      </c>
      <c r="G12435">
        <v>9.5</v>
      </c>
      <c r="H12435" s="2">
        <v>57.735025999999998</v>
      </c>
      <c r="I12435" s="1">
        <v>2.7251910000000001</v>
      </c>
      <c r="J12435" s="5"/>
      <c r="K12435" s="1">
        <v>13.013604000000001</v>
      </c>
      <c r="L12435" s="1">
        <v>43.796846000000002</v>
      </c>
      <c r="M12435" s="1">
        <v>11.202664</v>
      </c>
      <c r="O12435" s="1">
        <v>51.288297</v>
      </c>
      <c r="P12435" s="1">
        <v>124.96897</v>
      </c>
      <c r="Q12435" s="1">
        <v>9.7329690000000006</v>
      </c>
      <c r="R12435" s="1">
        <v>26.545145999999999</v>
      </c>
      <c r="S12435" s="1">
        <v>2.3736959999999998</v>
      </c>
      <c r="T12435" s="1">
        <v>118</v>
      </c>
      <c r="U12435" s="1">
        <v>42.040080000000003</v>
      </c>
      <c r="V12435" s="1">
        <v>10.989254000000001</v>
      </c>
      <c r="W12435" s="1">
        <v>82.327910000000003</v>
      </c>
      <c r="X12435" s="8">
        <v>0</v>
      </c>
    </row>
    <row r="12436" spans="1:24" x14ac:dyDescent="0.25">
      <c r="A12436">
        <v>12434</v>
      </c>
      <c r="B12436">
        <v>908.26900499999999</v>
      </c>
      <c r="C12436">
        <v>2.6336900000000001</v>
      </c>
      <c r="D12436">
        <v>19.453026999999999</v>
      </c>
      <c r="E12436">
        <v>100.16824099999999</v>
      </c>
      <c r="F12436">
        <v>30.571709999999999</v>
      </c>
      <c r="G12436">
        <v>10.449736</v>
      </c>
      <c r="H12436" s="2">
        <v>60.123367000000002</v>
      </c>
      <c r="I12436" s="1">
        <v>2.1555360000000001</v>
      </c>
      <c r="J12436" s="5"/>
      <c r="K12436" s="1">
        <v>12.953051</v>
      </c>
      <c r="L12436" s="1">
        <v>43.055534000000002</v>
      </c>
      <c r="M12436" s="1">
        <v>11.497455</v>
      </c>
      <c r="O12436" s="1">
        <v>48.478467999999999</v>
      </c>
      <c r="P12436" s="1">
        <v>122.645583</v>
      </c>
      <c r="Q12436" s="1">
        <v>9.3572419999999994</v>
      </c>
      <c r="R12436" s="1">
        <v>27.115974000000001</v>
      </c>
      <c r="S12436" s="1">
        <v>2.3589449999999998</v>
      </c>
      <c r="T12436" s="1">
        <v>114</v>
      </c>
      <c r="U12436" s="1">
        <v>41.757691000000001</v>
      </c>
      <c r="V12436" s="1">
        <v>11.003489</v>
      </c>
      <c r="W12436" s="1">
        <v>80.387784999999994</v>
      </c>
      <c r="X12436" s="8">
        <v>0</v>
      </c>
    </row>
    <row r="12437" spans="1:24" x14ac:dyDescent="0.25">
      <c r="A12437">
        <v>12435</v>
      </c>
      <c r="B12437">
        <v>910.44181800000001</v>
      </c>
      <c r="C12437">
        <v>2.5267979999999999</v>
      </c>
      <c r="D12437">
        <v>19.564142</v>
      </c>
      <c r="E12437">
        <v>100.723675</v>
      </c>
      <c r="F12437">
        <v>27.63307</v>
      </c>
      <c r="G12437">
        <v>12.352902</v>
      </c>
      <c r="H12437" s="2">
        <v>58.401901000000002</v>
      </c>
      <c r="I12437" s="1">
        <v>2.6615000000000002</v>
      </c>
      <c r="J12437" s="5"/>
      <c r="K12437" s="1">
        <v>12.90812</v>
      </c>
      <c r="L12437" s="1">
        <v>42.437811000000004</v>
      </c>
      <c r="M12437" s="1">
        <v>11.204302</v>
      </c>
      <c r="O12437" s="1">
        <v>48.374782000000003</v>
      </c>
      <c r="P12437" s="1">
        <v>122.668971</v>
      </c>
      <c r="Q12437" s="1">
        <v>9.80321</v>
      </c>
      <c r="R12437" s="1">
        <v>26.899469</v>
      </c>
      <c r="S12437" s="1">
        <v>2.355909</v>
      </c>
      <c r="T12437" s="1">
        <v>108</v>
      </c>
      <c r="U12437" s="1">
        <v>41.079906000000001</v>
      </c>
      <c r="V12437" s="1">
        <v>10.998887</v>
      </c>
      <c r="W12437" s="1">
        <v>84.130697999999995</v>
      </c>
      <c r="X12437" s="8">
        <v>0</v>
      </c>
    </row>
    <row r="12438" spans="1:24" x14ac:dyDescent="0.25">
      <c r="A12438">
        <v>12436</v>
      </c>
      <c r="B12438">
        <v>924.66598799999997</v>
      </c>
      <c r="C12438">
        <v>2.6414979999999999</v>
      </c>
      <c r="D12438">
        <v>19.361955999999999</v>
      </c>
      <c r="E12438">
        <v>98.748116999999993</v>
      </c>
      <c r="F12438">
        <v>28.622890000000002</v>
      </c>
      <c r="G12438">
        <v>10.447098</v>
      </c>
      <c r="H12438" s="2">
        <v>60.569983000000001</v>
      </c>
      <c r="I12438" s="1">
        <v>2.7459660000000001</v>
      </c>
      <c r="J12438" s="5"/>
      <c r="K12438" s="1">
        <v>13.023965</v>
      </c>
      <c r="L12438" s="1">
        <v>41.011049999999997</v>
      </c>
      <c r="M12438" s="1">
        <v>9.689724</v>
      </c>
      <c r="O12438" s="1">
        <v>47.550294000000001</v>
      </c>
      <c r="P12438" s="1">
        <v>114.167688</v>
      </c>
      <c r="Q12438" s="1">
        <v>9.5729170000000003</v>
      </c>
      <c r="R12438" s="1">
        <v>26.465861</v>
      </c>
      <c r="S12438" s="1">
        <v>2.2754840000000001</v>
      </c>
      <c r="T12438" s="1">
        <v>108</v>
      </c>
      <c r="U12438" s="1">
        <v>39.496963999999998</v>
      </c>
      <c r="V12438" s="1">
        <v>10.989129</v>
      </c>
      <c r="W12438" s="1">
        <v>86.985320999999999</v>
      </c>
      <c r="X12438" s="8">
        <v>0</v>
      </c>
    </row>
    <row r="12439" spans="1:24" x14ac:dyDescent="0.25">
      <c r="A12439">
        <v>12437</v>
      </c>
      <c r="B12439">
        <v>932.79008699999997</v>
      </c>
      <c r="C12439">
        <v>3.5733009999999998</v>
      </c>
      <c r="D12439">
        <v>28.538038</v>
      </c>
      <c r="E12439">
        <v>96.057685000000006</v>
      </c>
      <c r="F12439">
        <v>26.882448</v>
      </c>
      <c r="G12439">
        <v>11.399735</v>
      </c>
      <c r="H12439" s="2">
        <v>64.498716999999999</v>
      </c>
      <c r="I12439" s="1">
        <v>2.150226</v>
      </c>
      <c r="J12439" s="5"/>
      <c r="K12439" s="1">
        <v>17.758167</v>
      </c>
      <c r="L12439" s="1">
        <v>41.220213000000001</v>
      </c>
      <c r="M12439" s="1">
        <v>9.5434739999999998</v>
      </c>
      <c r="O12439" s="1">
        <v>51.310127000000001</v>
      </c>
      <c r="P12439" s="1">
        <v>114.606645</v>
      </c>
      <c r="Q12439" s="1">
        <v>9.4349620000000005</v>
      </c>
      <c r="R12439" s="1">
        <v>26.749461</v>
      </c>
      <c r="S12439" s="1">
        <v>2.176196</v>
      </c>
      <c r="T12439" s="1">
        <v>125</v>
      </c>
      <c r="U12439" s="1">
        <v>38.004212000000003</v>
      </c>
      <c r="V12439" s="1">
        <v>11.005070999999999</v>
      </c>
      <c r="W12439" s="1">
        <v>99.943054000000004</v>
      </c>
      <c r="X12439" s="8">
        <v>0.13705159252119359</v>
      </c>
    </row>
    <row r="12440" spans="1:24" x14ac:dyDescent="0.25">
      <c r="A12440">
        <v>12438</v>
      </c>
      <c r="B12440">
        <v>977.95003899999995</v>
      </c>
      <c r="C12440">
        <v>10.647895</v>
      </c>
      <c r="D12440">
        <v>42.901136999999999</v>
      </c>
      <c r="E12440">
        <v>98.722446000000005</v>
      </c>
      <c r="F12440">
        <v>25.273624000000002</v>
      </c>
      <c r="G12440">
        <v>12.349736</v>
      </c>
      <c r="H12440" s="2">
        <v>74.727562000000006</v>
      </c>
      <c r="I12440" s="1">
        <v>2.3858760000000001</v>
      </c>
      <c r="J12440" s="5"/>
      <c r="K12440" s="1">
        <v>21.235522</v>
      </c>
      <c r="L12440" s="1">
        <v>46.424053000000001</v>
      </c>
      <c r="M12440" s="1">
        <v>17.769283999999999</v>
      </c>
      <c r="O12440" s="1">
        <v>81.738764000000003</v>
      </c>
      <c r="P12440" s="1">
        <v>130.95067</v>
      </c>
      <c r="Q12440" s="1">
        <v>11.748739</v>
      </c>
      <c r="R12440" s="1">
        <v>26.789908</v>
      </c>
      <c r="S12440" s="1">
        <v>2.5638010000000002</v>
      </c>
      <c r="T12440" s="1">
        <v>166</v>
      </c>
      <c r="U12440" s="1">
        <v>43.101799</v>
      </c>
      <c r="V12440" s="1">
        <v>11.264638</v>
      </c>
      <c r="W12440" s="1">
        <v>106.63517299999999</v>
      </c>
      <c r="X12440" s="8">
        <v>0.17996260207433931</v>
      </c>
    </row>
    <row r="12441" spans="1:24" x14ac:dyDescent="0.25">
      <c r="A12441">
        <v>12439</v>
      </c>
      <c r="B12441">
        <v>1028.866456</v>
      </c>
      <c r="C12441">
        <v>14.669969999999999</v>
      </c>
      <c r="D12441">
        <v>76.36712</v>
      </c>
      <c r="E12441">
        <v>105.591978</v>
      </c>
      <c r="F12441">
        <v>18.223803</v>
      </c>
      <c r="G12441">
        <v>18.998152000000001</v>
      </c>
      <c r="H12441" s="2">
        <v>99.645544999999998</v>
      </c>
      <c r="I12441" s="1">
        <v>2.568365</v>
      </c>
      <c r="J12441" s="5"/>
      <c r="K12441" s="1">
        <v>29.420708000000001</v>
      </c>
      <c r="L12441" s="1">
        <v>69.764841000000004</v>
      </c>
      <c r="M12441" s="1">
        <v>32.230407999999997</v>
      </c>
      <c r="O12441" s="1">
        <v>105.19075100000001</v>
      </c>
      <c r="P12441" s="1">
        <v>173.59804099999999</v>
      </c>
      <c r="Q12441" s="1">
        <v>25.415851</v>
      </c>
      <c r="R12441" s="1">
        <v>28.141828</v>
      </c>
      <c r="S12441" s="1">
        <v>5.8808559999999996</v>
      </c>
      <c r="T12441" s="1">
        <v>202</v>
      </c>
      <c r="U12441" s="1">
        <v>61.460625</v>
      </c>
      <c r="V12441" s="1">
        <v>13.412652</v>
      </c>
      <c r="W12441" s="1">
        <v>124.666854</v>
      </c>
      <c r="X12441" s="8">
        <v>0.17238925640997321</v>
      </c>
    </row>
    <row r="12442" spans="1:24" x14ac:dyDescent="0.25">
      <c r="A12442">
        <v>12440</v>
      </c>
      <c r="B12442">
        <v>1094.901668</v>
      </c>
      <c r="C12442">
        <v>9.9743209999999998</v>
      </c>
      <c r="D12442">
        <v>99.909636000000006</v>
      </c>
      <c r="E12442">
        <v>123.65791900000001</v>
      </c>
      <c r="F12442">
        <v>18.517427999999999</v>
      </c>
      <c r="G12442">
        <v>19.005278000000001</v>
      </c>
      <c r="H12442" s="2">
        <v>118.01429899999999</v>
      </c>
      <c r="I12442" s="1">
        <v>3.836014</v>
      </c>
      <c r="J12442" s="5"/>
      <c r="K12442" s="1">
        <v>38.066218999999997</v>
      </c>
      <c r="L12442" s="1">
        <v>88.694391999999993</v>
      </c>
      <c r="M12442" s="1">
        <v>39.353138999999999</v>
      </c>
      <c r="O12442" s="1">
        <v>124.67347599999999</v>
      </c>
      <c r="P12442" s="1">
        <v>219.13000500000001</v>
      </c>
      <c r="Q12442" s="1">
        <v>34.718412999999998</v>
      </c>
      <c r="R12442" s="1">
        <v>32.574095</v>
      </c>
      <c r="S12442" s="1">
        <v>11.069125</v>
      </c>
      <c r="T12442" s="1">
        <v>237</v>
      </c>
      <c r="U12442" s="1">
        <v>72.944338999999999</v>
      </c>
      <c r="V12442" s="1">
        <v>14.144876</v>
      </c>
      <c r="W12442" s="1">
        <v>154.62744000000001</v>
      </c>
      <c r="X12442" s="8">
        <v>0.28977307051665208</v>
      </c>
    </row>
    <row r="12443" spans="1:24" x14ac:dyDescent="0.25">
      <c r="A12443">
        <v>12441</v>
      </c>
      <c r="B12443">
        <v>1154.3382329999999</v>
      </c>
      <c r="C12443">
        <v>7.0116880000000004</v>
      </c>
      <c r="D12443">
        <v>106.650172</v>
      </c>
      <c r="E12443">
        <v>135.24208400000001</v>
      </c>
      <c r="F12443">
        <v>19.30274</v>
      </c>
      <c r="G12443">
        <v>18.994724000000001</v>
      </c>
      <c r="H12443" s="2">
        <v>130.56301400000001</v>
      </c>
      <c r="I12443" s="1">
        <v>5.1448219999999996</v>
      </c>
      <c r="J12443" s="5"/>
      <c r="K12443" s="1">
        <v>42.629666999999998</v>
      </c>
      <c r="L12443" s="1">
        <v>95.914336000000006</v>
      </c>
      <c r="M12443" s="1">
        <v>40.911454999999997</v>
      </c>
      <c r="O12443" s="1">
        <v>137.08972</v>
      </c>
      <c r="P12443" s="1">
        <v>256.590554</v>
      </c>
      <c r="Q12443" s="1">
        <v>37.151781999999997</v>
      </c>
      <c r="R12443" s="1">
        <v>35.571962999999997</v>
      </c>
      <c r="S12443" s="1">
        <v>13.393039999999999</v>
      </c>
      <c r="T12443" s="1">
        <v>291</v>
      </c>
      <c r="U12443" s="1">
        <v>67.847009</v>
      </c>
      <c r="V12443" s="1">
        <v>14.252124999999999</v>
      </c>
      <c r="W12443" s="1">
        <v>152.26046500000001</v>
      </c>
      <c r="X12443" s="8">
        <v>0.33213341902868648</v>
      </c>
    </row>
    <row r="12444" spans="1:24" x14ac:dyDescent="0.25">
      <c r="A12444">
        <v>12442</v>
      </c>
      <c r="B12444">
        <v>1216.636354</v>
      </c>
      <c r="C12444">
        <v>5.632199</v>
      </c>
      <c r="D12444">
        <v>105.775747</v>
      </c>
      <c r="E12444">
        <v>142.45437899999999</v>
      </c>
      <c r="F12444">
        <v>19.701561999999999</v>
      </c>
      <c r="G12444">
        <v>19.949735</v>
      </c>
      <c r="H12444" s="2">
        <v>130.83302</v>
      </c>
      <c r="I12444" s="1">
        <v>4.8959900000000003</v>
      </c>
      <c r="J12444" s="5"/>
      <c r="K12444" s="1">
        <v>42.288882999999998</v>
      </c>
      <c r="L12444" s="1">
        <v>99.256918999999996</v>
      </c>
      <c r="M12444" s="1">
        <v>42.592191</v>
      </c>
      <c r="O12444" s="1">
        <v>144.49096599999999</v>
      </c>
      <c r="P12444" s="1">
        <v>278.51117499999998</v>
      </c>
      <c r="Q12444" s="1">
        <v>39.035133999999999</v>
      </c>
      <c r="R12444" s="1">
        <v>40.059586000000003</v>
      </c>
      <c r="S12444" s="1">
        <v>16.819535999999999</v>
      </c>
      <c r="T12444" s="1">
        <v>313</v>
      </c>
      <c r="U12444" s="1">
        <v>73.420602000000002</v>
      </c>
      <c r="V12444" s="1">
        <v>15.879813</v>
      </c>
      <c r="W12444" s="1">
        <v>159.491435</v>
      </c>
      <c r="X12444" s="8">
        <v>0.32209407689788988</v>
      </c>
    </row>
    <row r="12445" spans="1:24" x14ac:dyDescent="0.25">
      <c r="A12445">
        <v>12443</v>
      </c>
      <c r="B12445">
        <v>1234.6762349999999</v>
      </c>
      <c r="C12445">
        <v>6.5270849999999996</v>
      </c>
      <c r="D12445">
        <v>104.18983299999999</v>
      </c>
      <c r="E12445">
        <v>148.70052699999999</v>
      </c>
      <c r="F12445">
        <v>22.394580999999999</v>
      </c>
      <c r="G12445">
        <v>18.050528</v>
      </c>
      <c r="H12445" s="2">
        <v>127.175286</v>
      </c>
      <c r="I12445" s="1">
        <v>5.5228780000000004</v>
      </c>
      <c r="J12445" s="5"/>
      <c r="K12445" s="1">
        <v>41.328643</v>
      </c>
      <c r="L12445" s="1">
        <v>96.903129000000007</v>
      </c>
      <c r="M12445" s="1">
        <v>41.582940999999998</v>
      </c>
      <c r="O12445" s="1">
        <v>149.74975499999999</v>
      </c>
      <c r="P12445" s="1">
        <v>283.653638</v>
      </c>
      <c r="Q12445" s="1">
        <v>40.603833999999999</v>
      </c>
      <c r="R12445" s="1">
        <v>41.722762000000003</v>
      </c>
      <c r="S12445" s="1">
        <v>16.042237</v>
      </c>
      <c r="T12445" s="1">
        <v>317</v>
      </c>
      <c r="U12445" s="1">
        <v>74.413981000000007</v>
      </c>
      <c r="V12445" s="1">
        <v>19.031772</v>
      </c>
      <c r="W12445" s="1">
        <v>170.74215799999999</v>
      </c>
      <c r="X12445" s="8">
        <v>0.25441478459764932</v>
      </c>
    </row>
    <row r="12446" spans="1:24" x14ac:dyDescent="0.25">
      <c r="A12446">
        <v>12444</v>
      </c>
      <c r="B12446">
        <v>1248.5208540000001</v>
      </c>
      <c r="C12446">
        <v>10.942731999999999</v>
      </c>
      <c r="D12446">
        <v>106.127022</v>
      </c>
      <c r="E12446">
        <v>151.51250999999999</v>
      </c>
      <c r="F12446">
        <v>23.818805999999999</v>
      </c>
      <c r="G12446">
        <v>18.05</v>
      </c>
      <c r="H12446" s="2">
        <v>128.269149</v>
      </c>
      <c r="I12446" s="1">
        <v>5.1525679999999996</v>
      </c>
      <c r="J12446" s="5"/>
      <c r="K12446" s="1">
        <v>40.635852999999997</v>
      </c>
      <c r="L12446" s="1">
        <v>96.245071999999993</v>
      </c>
      <c r="M12446" s="1">
        <v>38.171377999999997</v>
      </c>
      <c r="O12446" s="1">
        <v>153.31936099999999</v>
      </c>
      <c r="P12446" s="1">
        <v>287.308922</v>
      </c>
      <c r="Q12446" s="1">
        <v>41.168170000000003</v>
      </c>
      <c r="R12446" s="1">
        <v>41.967685000000003</v>
      </c>
      <c r="S12446" s="1">
        <v>14.997973999999999</v>
      </c>
      <c r="T12446" s="1">
        <v>320</v>
      </c>
      <c r="U12446" s="1">
        <v>73.604974999999996</v>
      </c>
      <c r="V12446" s="1">
        <v>18.841097000000001</v>
      </c>
      <c r="W12446" s="1">
        <v>176.752599</v>
      </c>
      <c r="X12446" s="8">
        <v>0.27278288557648001</v>
      </c>
    </row>
    <row r="12447" spans="1:24" x14ac:dyDescent="0.25">
      <c r="A12447">
        <v>12445</v>
      </c>
      <c r="B12447">
        <v>1232.369633</v>
      </c>
      <c r="C12447">
        <v>13.899741000000001</v>
      </c>
      <c r="D12447">
        <v>114.998457</v>
      </c>
      <c r="E12447">
        <v>154.981526</v>
      </c>
      <c r="F12447">
        <v>24.662426</v>
      </c>
      <c r="G12447">
        <v>18.999735999999999</v>
      </c>
      <c r="H12447" s="2">
        <v>136.196336</v>
      </c>
      <c r="I12447" s="1">
        <v>5.1695489999999999</v>
      </c>
      <c r="J12447" s="5"/>
      <c r="K12447" s="1">
        <v>42.070711000000003</v>
      </c>
      <c r="L12447" s="1">
        <v>97.966589999999997</v>
      </c>
      <c r="M12447" s="1">
        <v>37.049546999999997</v>
      </c>
      <c r="O12447" s="1">
        <v>155.220553</v>
      </c>
      <c r="P12447" s="1">
        <v>290.50452799999999</v>
      </c>
      <c r="Q12447" s="1">
        <v>42.705568999999997</v>
      </c>
      <c r="R12447" s="1">
        <v>40.580821999999998</v>
      </c>
      <c r="S12447" s="1">
        <v>15.71777</v>
      </c>
      <c r="T12447" s="1">
        <v>292</v>
      </c>
      <c r="U12447" s="1">
        <v>71.514252999999997</v>
      </c>
      <c r="V12447" s="1">
        <v>16.572167</v>
      </c>
      <c r="W12447" s="1">
        <v>181.986087</v>
      </c>
      <c r="X12447" s="8">
        <v>0.29270642099791649</v>
      </c>
    </row>
    <row r="12448" spans="1:24" x14ac:dyDescent="0.25">
      <c r="A12448">
        <v>12446</v>
      </c>
      <c r="B12448">
        <v>1214.0173219999999</v>
      </c>
      <c r="C12448">
        <v>13.403207999999999</v>
      </c>
      <c r="D12448">
        <v>113.102896</v>
      </c>
      <c r="E12448">
        <v>150.24385799999999</v>
      </c>
      <c r="F12448">
        <v>21.243086000000002</v>
      </c>
      <c r="G12448">
        <v>24.698416000000002</v>
      </c>
      <c r="H12448" s="2">
        <v>135.533254</v>
      </c>
      <c r="I12448" s="1">
        <v>5.3073610000000002</v>
      </c>
      <c r="J12448" s="5"/>
      <c r="K12448" s="1">
        <v>42.990611000000001</v>
      </c>
      <c r="L12448" s="1">
        <v>98.890989000000005</v>
      </c>
      <c r="M12448" s="1">
        <v>33.969715000000001</v>
      </c>
      <c r="O12448" s="1">
        <v>153.198013</v>
      </c>
      <c r="P12448" s="1">
        <v>290.125564</v>
      </c>
      <c r="Q12448" s="1">
        <v>41.090584999999997</v>
      </c>
      <c r="R12448" s="1">
        <v>39.13588</v>
      </c>
      <c r="S12448" s="1">
        <v>16.135995999999999</v>
      </c>
      <c r="T12448" s="1">
        <v>286</v>
      </c>
      <c r="U12448" s="1">
        <v>68.810046999999997</v>
      </c>
      <c r="V12448" s="1">
        <v>17.616149</v>
      </c>
      <c r="W12448" s="1">
        <v>181.243438</v>
      </c>
      <c r="X12448" s="8">
        <v>0.22968041021887861</v>
      </c>
    </row>
    <row r="12449" spans="1:24" x14ac:dyDescent="0.25">
      <c r="A12449">
        <v>12447</v>
      </c>
      <c r="B12449">
        <v>1184.2036639999999</v>
      </c>
      <c r="C12449">
        <v>8.53871</v>
      </c>
      <c r="D12449">
        <v>105.87742</v>
      </c>
      <c r="E12449">
        <v>140.804316</v>
      </c>
      <c r="F12449">
        <v>21.505369999999999</v>
      </c>
      <c r="G12449">
        <v>28.498944999999999</v>
      </c>
      <c r="H12449" s="2">
        <v>139.60862599999999</v>
      </c>
      <c r="I12449" s="1">
        <v>4.4821160000000004</v>
      </c>
      <c r="J12449" s="5"/>
      <c r="K12449" s="1">
        <v>43.023398</v>
      </c>
      <c r="L12449" s="1">
        <v>102.128435</v>
      </c>
      <c r="M12449" s="1">
        <v>28.209277</v>
      </c>
      <c r="O12449" s="1">
        <v>143.25389699999999</v>
      </c>
      <c r="P12449" s="1">
        <v>286.90265799999997</v>
      </c>
      <c r="Q12449" s="1">
        <v>39.066690999999999</v>
      </c>
      <c r="R12449" s="1">
        <v>38.976942999999999</v>
      </c>
      <c r="S12449" s="1">
        <v>16.360458999999999</v>
      </c>
      <c r="T12449" s="1">
        <v>289</v>
      </c>
      <c r="U12449" s="1">
        <v>63.060974000000002</v>
      </c>
      <c r="V12449" s="1">
        <v>16.661836999999998</v>
      </c>
      <c r="W12449" s="1">
        <v>178.63620800000001</v>
      </c>
      <c r="X12449" s="8">
        <v>0.1813877390895233</v>
      </c>
    </row>
    <row r="12450" spans="1:24" x14ac:dyDescent="0.25">
      <c r="A12450">
        <v>12448</v>
      </c>
      <c r="B12450">
        <v>1142.870813</v>
      </c>
      <c r="C12450">
        <v>5.0033609999999999</v>
      </c>
      <c r="D12450">
        <v>101.432616</v>
      </c>
      <c r="E12450">
        <v>125.952911</v>
      </c>
      <c r="F12450">
        <v>40.324935000000004</v>
      </c>
      <c r="G12450">
        <v>17.103166999999999</v>
      </c>
      <c r="H12450" s="2">
        <v>138.068355</v>
      </c>
      <c r="I12450" s="1">
        <v>4.3157909999999999</v>
      </c>
      <c r="J12450" s="5"/>
      <c r="K12450" s="1">
        <v>41.262388000000001</v>
      </c>
      <c r="L12450" s="1">
        <v>99.774320000000003</v>
      </c>
      <c r="M12450" s="1">
        <v>22.939646</v>
      </c>
      <c r="O12450" s="1">
        <v>132.87586400000001</v>
      </c>
      <c r="P12450" s="1">
        <v>259.18923799999999</v>
      </c>
      <c r="Q12450" s="1">
        <v>31.018087999999999</v>
      </c>
      <c r="R12450" s="1">
        <v>37.078477999999997</v>
      </c>
      <c r="S12450" s="1">
        <v>16.28491</v>
      </c>
      <c r="T12450" s="1">
        <v>251</v>
      </c>
      <c r="U12450" s="1">
        <v>62.975931000000003</v>
      </c>
      <c r="V12450" s="1">
        <v>12.445406999999999</v>
      </c>
      <c r="W12450" s="1">
        <v>152.545376</v>
      </c>
      <c r="X12450" s="8">
        <v>9.4100488325083304E-2</v>
      </c>
    </row>
    <row r="12451" spans="1:24" x14ac:dyDescent="0.25">
      <c r="A12451">
        <v>12449</v>
      </c>
      <c r="B12451">
        <v>1063.7916620000001</v>
      </c>
      <c r="C12451">
        <v>3.6059770000000002</v>
      </c>
      <c r="D12451">
        <v>89.857101999999998</v>
      </c>
      <c r="E12451">
        <v>112.885479</v>
      </c>
      <c r="F12451">
        <v>48.32029</v>
      </c>
      <c r="G12451">
        <v>12.351319999999999</v>
      </c>
      <c r="H12451" s="2">
        <v>126.23629</v>
      </c>
      <c r="I12451" s="1">
        <v>3.2880470000000002</v>
      </c>
      <c r="J12451" s="5"/>
      <c r="K12451" s="1">
        <v>35.657304000000003</v>
      </c>
      <c r="L12451" s="1">
        <v>87.833354</v>
      </c>
      <c r="M12451" s="1">
        <v>21.233425</v>
      </c>
      <c r="O12451" s="1">
        <v>93.426411999999999</v>
      </c>
      <c r="P12451" s="1">
        <v>206.00585699999999</v>
      </c>
      <c r="Q12451" s="1">
        <v>17.695796999999999</v>
      </c>
      <c r="R12451" s="1">
        <v>34.481988000000001</v>
      </c>
      <c r="S12451" s="1">
        <v>15.598342000000001</v>
      </c>
      <c r="T12451" s="1">
        <v>225</v>
      </c>
      <c r="U12451" s="1">
        <v>50.483626999999998</v>
      </c>
      <c r="V12451" s="1">
        <v>11.64873</v>
      </c>
      <c r="W12451" s="1">
        <v>115.679464</v>
      </c>
      <c r="X12451" s="8">
        <v>0.13761778789826881</v>
      </c>
    </row>
    <row r="12452" spans="1:24" x14ac:dyDescent="0.25">
      <c r="A12452">
        <v>12450</v>
      </c>
      <c r="B12452">
        <v>1009.673256</v>
      </c>
      <c r="C12452">
        <v>3.0052340000000002</v>
      </c>
      <c r="D12452">
        <v>44.276668999999998</v>
      </c>
      <c r="E12452">
        <v>103.374802</v>
      </c>
      <c r="F12452">
        <v>48.104571</v>
      </c>
      <c r="G12452">
        <v>11.40343</v>
      </c>
      <c r="H12452" s="2">
        <v>106.188643</v>
      </c>
      <c r="I12452" s="1">
        <v>2.8774139999999999</v>
      </c>
      <c r="J12452" s="5"/>
      <c r="K12452" s="1">
        <v>24.421106999999999</v>
      </c>
      <c r="L12452" s="1">
        <v>74.845082000000005</v>
      </c>
      <c r="M12452" s="1">
        <v>20.404396999999999</v>
      </c>
      <c r="O12452" s="1">
        <v>61.327244999999998</v>
      </c>
      <c r="P12452" s="1">
        <v>189.16408799999999</v>
      </c>
      <c r="Q12452" s="1">
        <v>16.952546999999999</v>
      </c>
      <c r="R12452" s="1">
        <v>31.098050000000001</v>
      </c>
      <c r="S12452" s="1">
        <v>12.337042</v>
      </c>
      <c r="T12452" s="1">
        <v>217</v>
      </c>
      <c r="U12452" s="1">
        <v>46.514940000000003</v>
      </c>
      <c r="V12452" s="1">
        <v>11.894532999999999</v>
      </c>
      <c r="W12452" s="1">
        <v>101.111532</v>
      </c>
      <c r="X12452" s="8">
        <v>8.2932761364166468E-2</v>
      </c>
    </row>
    <row r="12453" spans="1:24" x14ac:dyDescent="0.25">
      <c r="A12453">
        <v>12451</v>
      </c>
      <c r="B12453">
        <v>967.26684399999999</v>
      </c>
      <c r="C12453">
        <v>2.4107470000000002</v>
      </c>
      <c r="D12453">
        <v>20.198352</v>
      </c>
      <c r="E12453">
        <v>94.226652000000001</v>
      </c>
      <c r="F12453">
        <v>48.074455999999998</v>
      </c>
      <c r="G12453">
        <v>10.447098</v>
      </c>
      <c r="H12453" s="2">
        <v>74.284379000000001</v>
      </c>
      <c r="I12453" s="1">
        <v>2.0618430000000001</v>
      </c>
      <c r="J12453" s="5"/>
      <c r="K12453" s="1">
        <v>18.781883000000001</v>
      </c>
      <c r="L12453" s="1">
        <v>64.416106999999997</v>
      </c>
      <c r="M12453" s="1">
        <v>13.273593</v>
      </c>
      <c r="O12453" s="1">
        <v>52.956513999999999</v>
      </c>
      <c r="P12453" s="1">
        <v>172.23860199999999</v>
      </c>
      <c r="Q12453" s="1">
        <v>15.792422</v>
      </c>
      <c r="R12453" s="1">
        <v>28.29</v>
      </c>
      <c r="S12453" s="1">
        <v>6.4859200000000001</v>
      </c>
      <c r="T12453" s="1">
        <v>191</v>
      </c>
      <c r="U12453" s="1">
        <v>41.795172000000001</v>
      </c>
      <c r="V12453" s="1">
        <v>11.847864</v>
      </c>
      <c r="W12453" s="1">
        <v>87.589130999999995</v>
      </c>
      <c r="X12453" s="8">
        <v>6.8950691646787937E-2</v>
      </c>
    </row>
    <row r="12454" spans="1:24" x14ac:dyDescent="0.25">
      <c r="A12454">
        <v>12452</v>
      </c>
      <c r="B12454">
        <v>957.96214999999995</v>
      </c>
      <c r="C12454">
        <v>3.4149910000000001</v>
      </c>
      <c r="D12454">
        <v>17.363809</v>
      </c>
      <c r="E12454">
        <v>93.502750000000006</v>
      </c>
      <c r="F12454">
        <v>49.573002000000002</v>
      </c>
      <c r="G12454">
        <v>8.5529019999999996</v>
      </c>
      <c r="H12454" s="2">
        <v>59.815537999999997</v>
      </c>
      <c r="I12454" s="1">
        <v>1.4470559999999999</v>
      </c>
      <c r="J12454" s="5"/>
      <c r="K12454" s="1">
        <v>16.706085000000002</v>
      </c>
      <c r="L12454" s="1">
        <v>50.761375000000001</v>
      </c>
      <c r="M12454" s="1">
        <v>11.186885999999999</v>
      </c>
      <c r="O12454" s="1">
        <v>50.440331</v>
      </c>
      <c r="P12454" s="1">
        <v>159.96582900000001</v>
      </c>
      <c r="Q12454" s="1">
        <v>13.448622</v>
      </c>
      <c r="R12454" s="1">
        <v>27.584651000000001</v>
      </c>
      <c r="S12454" s="1">
        <v>4.2356800000000003</v>
      </c>
      <c r="T12454" s="1">
        <v>192</v>
      </c>
      <c r="U12454" s="1">
        <v>40.966455000000003</v>
      </c>
      <c r="V12454" s="1">
        <v>11.911567</v>
      </c>
      <c r="W12454" s="1">
        <v>88.512831000000006</v>
      </c>
      <c r="X12454" s="8">
        <v>1.194813700828881E-2</v>
      </c>
    </row>
    <row r="12455" spans="1:24" x14ac:dyDescent="0.25">
      <c r="A12455">
        <v>12453</v>
      </c>
      <c r="B12455">
        <v>954.53058899999996</v>
      </c>
      <c r="C12455">
        <v>4.1230539999999998</v>
      </c>
      <c r="D12455">
        <v>17.345200999999999</v>
      </c>
      <c r="E12455">
        <v>96.480925999999997</v>
      </c>
      <c r="F12455">
        <v>48.408907999999997</v>
      </c>
      <c r="G12455">
        <v>8.5500000000000007</v>
      </c>
      <c r="H12455" s="2">
        <v>58.427684999999997</v>
      </c>
      <c r="I12455" s="1">
        <v>2.4723739999999998</v>
      </c>
      <c r="J12455" s="5"/>
      <c r="K12455" s="1">
        <v>12.320048</v>
      </c>
      <c r="L12455" s="1">
        <v>45.448718</v>
      </c>
      <c r="M12455" s="1">
        <v>13.859636999999999</v>
      </c>
      <c r="O12455" s="1">
        <v>49.018706000000002</v>
      </c>
      <c r="P12455" s="1">
        <v>150.93257600000001</v>
      </c>
      <c r="Q12455" s="1">
        <v>11.368228999999999</v>
      </c>
      <c r="R12455" s="1">
        <v>27.188400000000001</v>
      </c>
      <c r="S12455" s="1">
        <v>4.0468650000000004</v>
      </c>
      <c r="T12455" s="1">
        <v>196</v>
      </c>
      <c r="U12455" s="1">
        <v>39.136704999999999</v>
      </c>
      <c r="V12455" s="1">
        <v>11.8224</v>
      </c>
      <c r="W12455" s="1">
        <v>84.163477999999998</v>
      </c>
      <c r="X12455" s="8">
        <v>3.3094539384211509E-4</v>
      </c>
    </row>
    <row r="12456" spans="1:24" x14ac:dyDescent="0.25">
      <c r="A12456">
        <v>12454</v>
      </c>
      <c r="B12456">
        <v>926.78304200000002</v>
      </c>
      <c r="C12456">
        <v>3.9725419999999998</v>
      </c>
      <c r="D12456">
        <v>17.558297</v>
      </c>
      <c r="E12456">
        <v>97.169456999999994</v>
      </c>
      <c r="F12456">
        <v>45.950260999999998</v>
      </c>
      <c r="G12456">
        <v>10.447098</v>
      </c>
      <c r="H12456" s="2">
        <v>62.207461000000002</v>
      </c>
      <c r="I12456" s="1">
        <v>2.1921020000000002</v>
      </c>
      <c r="J12456" s="5"/>
      <c r="K12456" s="1">
        <v>12.654185</v>
      </c>
      <c r="L12456" s="1">
        <v>45.864939</v>
      </c>
      <c r="M12456" s="1">
        <v>16.859884000000001</v>
      </c>
      <c r="O12456" s="1">
        <v>49.750272000000002</v>
      </c>
      <c r="P12456" s="1">
        <v>148.157546</v>
      </c>
      <c r="Q12456" s="1">
        <v>12.354393999999999</v>
      </c>
      <c r="R12456" s="1">
        <v>27.684946</v>
      </c>
      <c r="S12456" s="1">
        <v>4.1889719999999997</v>
      </c>
      <c r="T12456" s="1">
        <v>180</v>
      </c>
      <c r="U12456" s="1">
        <v>39.614466</v>
      </c>
      <c r="V12456" s="1">
        <v>13.490652000000001</v>
      </c>
      <c r="W12456" s="1">
        <v>89.444034000000002</v>
      </c>
      <c r="X12456" s="8">
        <v>0</v>
      </c>
    </row>
    <row r="12457" spans="1:24" x14ac:dyDescent="0.25">
      <c r="A12457">
        <v>12455</v>
      </c>
      <c r="B12457">
        <v>906.978701</v>
      </c>
      <c r="C12457">
        <v>3.7266180000000002</v>
      </c>
      <c r="D12457">
        <v>17.669571999999999</v>
      </c>
      <c r="E12457">
        <v>98.289585000000002</v>
      </c>
      <c r="F12457">
        <v>45.544969999999999</v>
      </c>
      <c r="G12457">
        <v>10.449999</v>
      </c>
      <c r="H12457" s="2">
        <v>64.216267000000002</v>
      </c>
      <c r="I12457" s="1">
        <v>2.5489099999999998</v>
      </c>
      <c r="J12457" s="5"/>
      <c r="K12457" s="1">
        <v>13.828258</v>
      </c>
      <c r="L12457" s="1">
        <v>45.850309000000003</v>
      </c>
      <c r="M12457" s="1">
        <v>12.818965</v>
      </c>
      <c r="O12457" s="1">
        <v>56.031232000000003</v>
      </c>
      <c r="P12457" s="1">
        <v>143.941654</v>
      </c>
      <c r="Q12457" s="1">
        <v>10.876605</v>
      </c>
      <c r="R12457" s="1">
        <v>26.692478000000001</v>
      </c>
      <c r="S12457" s="1">
        <v>4.2548940000000002</v>
      </c>
      <c r="T12457" s="1">
        <v>155</v>
      </c>
      <c r="U12457" s="1">
        <v>39.185068000000001</v>
      </c>
      <c r="V12457" s="1">
        <v>12.354566999999999</v>
      </c>
      <c r="W12457" s="1">
        <v>93.510526999999996</v>
      </c>
      <c r="X12457" s="8">
        <v>0</v>
      </c>
    </row>
    <row r="12458" spans="1:24" x14ac:dyDescent="0.25">
      <c r="A12458">
        <v>12456</v>
      </c>
      <c r="B12458">
        <v>888.57772</v>
      </c>
      <c r="C12458">
        <v>3.36572</v>
      </c>
      <c r="D12458">
        <v>17.772708000000002</v>
      </c>
      <c r="E12458">
        <v>97.841947000000005</v>
      </c>
      <c r="F12458">
        <v>41.292352000000001</v>
      </c>
      <c r="G12458">
        <v>10.45</v>
      </c>
      <c r="H12458" s="2">
        <v>58.634411</v>
      </c>
      <c r="I12458" s="1">
        <v>2.1298780000000002</v>
      </c>
      <c r="J12458" s="5"/>
      <c r="K12458" s="1">
        <v>13.618916</v>
      </c>
      <c r="L12458" s="1">
        <v>44.613441999999999</v>
      </c>
      <c r="M12458" s="1">
        <v>8.9562299999999997</v>
      </c>
      <c r="O12458" s="1">
        <v>52.875391</v>
      </c>
      <c r="P12458" s="1">
        <v>146.64681899999999</v>
      </c>
      <c r="Q12458" s="1">
        <v>10.501303999999999</v>
      </c>
      <c r="R12458" s="1">
        <v>23.673938</v>
      </c>
      <c r="S12458" s="1">
        <v>3.7096399999999998</v>
      </c>
      <c r="T12458" s="1">
        <v>152</v>
      </c>
      <c r="U12458" s="1">
        <v>38.845046000000004</v>
      </c>
      <c r="V12458" s="1">
        <v>11.845807000000001</v>
      </c>
      <c r="W12458" s="1">
        <v>92.296603000000005</v>
      </c>
      <c r="X12458" s="8">
        <v>0</v>
      </c>
    </row>
    <row r="12459" spans="1:24" x14ac:dyDescent="0.25">
      <c r="A12459">
        <v>12457</v>
      </c>
      <c r="B12459">
        <v>886.50715300000002</v>
      </c>
      <c r="C12459">
        <v>2.5658319999999999</v>
      </c>
      <c r="D12459">
        <v>17.678664000000001</v>
      </c>
      <c r="E12459">
        <v>99.255534999999995</v>
      </c>
      <c r="F12459">
        <v>44.648493000000002</v>
      </c>
      <c r="G12459">
        <v>8.5505279999999999</v>
      </c>
      <c r="H12459" s="2">
        <v>56.566792999999997</v>
      </c>
      <c r="I12459" s="1">
        <v>2.7826300000000002</v>
      </c>
      <c r="J12459" s="5"/>
      <c r="K12459" s="1">
        <v>13.129073</v>
      </c>
      <c r="L12459" s="1">
        <v>44.086933999999999</v>
      </c>
      <c r="M12459" s="1">
        <v>8.1851319999999994</v>
      </c>
      <c r="O12459" s="1">
        <v>51.614199999999997</v>
      </c>
      <c r="P12459" s="1">
        <v>141.70413099999999</v>
      </c>
      <c r="Q12459" s="1">
        <v>11.088656</v>
      </c>
      <c r="R12459" s="1">
        <v>23.130140999999998</v>
      </c>
      <c r="S12459" s="1">
        <v>3.2998669999999999</v>
      </c>
      <c r="T12459" s="1">
        <v>150</v>
      </c>
      <c r="U12459" s="1">
        <v>39.386136</v>
      </c>
      <c r="V12459" s="1">
        <v>11.805436</v>
      </c>
      <c r="W12459" s="1">
        <v>91.057658000000004</v>
      </c>
      <c r="X12459" s="8">
        <v>0</v>
      </c>
    </row>
    <row r="12460" spans="1:24" x14ac:dyDescent="0.25">
      <c r="A12460">
        <v>12458</v>
      </c>
      <c r="B12460">
        <v>864.01782300000002</v>
      </c>
      <c r="C12460">
        <v>2.9303750000000002</v>
      </c>
      <c r="D12460">
        <v>17.585993999999999</v>
      </c>
      <c r="E12460">
        <v>98.313513</v>
      </c>
      <c r="F12460">
        <v>44.636705999999997</v>
      </c>
      <c r="G12460">
        <v>10.449472</v>
      </c>
      <c r="H12460" s="2">
        <v>56.391601999999999</v>
      </c>
      <c r="I12460" s="1">
        <v>2.255601</v>
      </c>
      <c r="J12460" s="5"/>
      <c r="K12460" s="1">
        <v>11.775945999999999</v>
      </c>
      <c r="L12460" s="1">
        <v>43.977859000000002</v>
      </c>
      <c r="M12460" s="1">
        <v>8.4688870000000005</v>
      </c>
      <c r="O12460" s="1">
        <v>47.854897000000001</v>
      </c>
      <c r="P12460" s="1">
        <v>138.41315499999999</v>
      </c>
      <c r="Q12460" s="1">
        <v>11.491355</v>
      </c>
      <c r="R12460" s="1">
        <v>22.909875</v>
      </c>
      <c r="S12460" s="1">
        <v>3.0299339999999999</v>
      </c>
      <c r="T12460" s="1">
        <v>150</v>
      </c>
      <c r="U12460" s="1">
        <v>37.917656999999998</v>
      </c>
      <c r="V12460" s="1">
        <v>11.821265</v>
      </c>
      <c r="W12460" s="1">
        <v>93.074515000000005</v>
      </c>
      <c r="X12460" s="8">
        <v>0</v>
      </c>
    </row>
    <row r="12461" spans="1:24" x14ac:dyDescent="0.25">
      <c r="A12461">
        <v>12459</v>
      </c>
      <c r="B12461">
        <v>863.99862099999996</v>
      </c>
      <c r="C12461">
        <v>2.6340439999999998</v>
      </c>
      <c r="D12461">
        <v>17.270727999999998</v>
      </c>
      <c r="E12461">
        <v>99.307840999999996</v>
      </c>
      <c r="F12461">
        <v>41.022903999999997</v>
      </c>
      <c r="G12461">
        <v>11.399736000000001</v>
      </c>
      <c r="H12461" s="2">
        <v>49.420561999999997</v>
      </c>
      <c r="I12461" s="1">
        <v>2.5846420000000001</v>
      </c>
      <c r="J12461" s="5"/>
      <c r="K12461" s="1">
        <v>11.243418999999999</v>
      </c>
      <c r="L12461" s="1">
        <v>43.2303</v>
      </c>
      <c r="M12461" s="1">
        <v>8.2781929999999999</v>
      </c>
      <c r="O12461" s="1">
        <v>44.449314999999999</v>
      </c>
      <c r="P12461" s="1">
        <v>135.134141</v>
      </c>
      <c r="Q12461" s="1">
        <v>10.377895000000001</v>
      </c>
      <c r="R12461" s="1">
        <v>22.580697000000001</v>
      </c>
      <c r="S12461" s="1">
        <v>2.9929269999999999</v>
      </c>
      <c r="T12461" s="1">
        <v>136</v>
      </c>
      <c r="U12461" s="1">
        <v>40.786596000000003</v>
      </c>
      <c r="V12461" s="1">
        <v>11.81751</v>
      </c>
      <c r="W12461" s="1">
        <v>86.522656999999995</v>
      </c>
      <c r="X12461" s="8">
        <v>0</v>
      </c>
    </row>
    <row r="12462" spans="1:24" x14ac:dyDescent="0.25">
      <c r="A12462">
        <v>12460</v>
      </c>
      <c r="B12462">
        <v>870.85145299999999</v>
      </c>
      <c r="C12462">
        <v>2.6550850000000001</v>
      </c>
      <c r="D12462">
        <v>17.121026000000001</v>
      </c>
      <c r="E12462">
        <v>95.554018999999997</v>
      </c>
      <c r="F12462">
        <v>40.138027999999998</v>
      </c>
      <c r="G12462">
        <v>10.450264000000001</v>
      </c>
      <c r="H12462" s="2">
        <v>48.750821999999999</v>
      </c>
      <c r="I12462" s="1">
        <v>2.0845639999999999</v>
      </c>
      <c r="J12462" s="5"/>
      <c r="K12462" s="1">
        <v>9.6941939999999995</v>
      </c>
      <c r="L12462" s="1">
        <v>41.295783999999998</v>
      </c>
      <c r="M12462" s="1">
        <v>6.9979480000000001</v>
      </c>
      <c r="O12462" s="1">
        <v>40.998289</v>
      </c>
      <c r="P12462" s="1">
        <v>131.46163999999999</v>
      </c>
      <c r="Q12462" s="1">
        <v>11.903594999999999</v>
      </c>
      <c r="R12462" s="1">
        <v>22.954474999999999</v>
      </c>
      <c r="S12462" s="1">
        <v>2.687932</v>
      </c>
      <c r="T12462" s="1">
        <v>137</v>
      </c>
      <c r="U12462" s="1">
        <v>38.870331</v>
      </c>
      <c r="V12462" s="1">
        <v>11.805062</v>
      </c>
      <c r="W12462" s="1">
        <v>81.960392999999996</v>
      </c>
      <c r="X12462" s="8">
        <v>0</v>
      </c>
    </row>
    <row r="12463" spans="1:24" x14ac:dyDescent="0.25">
      <c r="A12463">
        <v>12461</v>
      </c>
      <c r="B12463">
        <v>877.18102299999998</v>
      </c>
      <c r="C12463">
        <v>3.1169060000000002</v>
      </c>
      <c r="D12463">
        <v>19.236512000000001</v>
      </c>
      <c r="E12463">
        <v>95.150111999999993</v>
      </c>
      <c r="F12463">
        <v>40.354685000000003</v>
      </c>
      <c r="G12463">
        <v>9.5002639999999996</v>
      </c>
      <c r="H12463" s="2">
        <v>52.273434999999999</v>
      </c>
      <c r="I12463" s="1">
        <v>2.2832330000000001</v>
      </c>
      <c r="J12463" s="5"/>
      <c r="K12463" s="1">
        <v>8.7469149999999996</v>
      </c>
      <c r="L12463" s="1">
        <v>40.548302999999997</v>
      </c>
      <c r="M12463" s="1">
        <v>5.5240879999999999</v>
      </c>
      <c r="O12463" s="1">
        <v>38.343753</v>
      </c>
      <c r="P12463" s="1">
        <v>124.001919</v>
      </c>
      <c r="Q12463" s="1">
        <v>10.142257000000001</v>
      </c>
      <c r="R12463" s="1">
        <v>24.186782999999998</v>
      </c>
      <c r="S12463" s="1">
        <v>2.3571789999999999</v>
      </c>
      <c r="T12463" s="1">
        <v>123</v>
      </c>
      <c r="U12463" s="1">
        <v>37.613776000000001</v>
      </c>
      <c r="V12463" s="1">
        <v>11.803704</v>
      </c>
      <c r="W12463" s="1">
        <v>80.840592000000001</v>
      </c>
      <c r="X12463" s="8">
        <v>2.117753621180482E-2</v>
      </c>
    </row>
    <row r="12464" spans="1:24" x14ac:dyDescent="0.25">
      <c r="A12464">
        <v>12462</v>
      </c>
      <c r="B12464">
        <v>860.18483700000002</v>
      </c>
      <c r="C12464">
        <v>2.298108</v>
      </c>
      <c r="D12464">
        <v>43.983285000000002</v>
      </c>
      <c r="E12464">
        <v>95.154148000000006</v>
      </c>
      <c r="F12464">
        <v>38.216509000000002</v>
      </c>
      <c r="G12464">
        <v>10.449736</v>
      </c>
      <c r="H12464" s="2">
        <v>59.351810999999998</v>
      </c>
      <c r="I12464" s="1">
        <v>2.0152649999999999</v>
      </c>
      <c r="J12464" s="5"/>
      <c r="K12464" s="1">
        <v>10.476668999999999</v>
      </c>
      <c r="L12464" s="1">
        <v>43.128926</v>
      </c>
      <c r="M12464" s="1">
        <v>5.0530030000000004</v>
      </c>
      <c r="O12464" s="1">
        <v>38.145207999999997</v>
      </c>
      <c r="P12464" s="1">
        <v>120.498457</v>
      </c>
      <c r="Q12464" s="1">
        <v>10.25751</v>
      </c>
      <c r="R12464" s="1">
        <v>22.551624</v>
      </c>
      <c r="S12464" s="1">
        <v>2.260065</v>
      </c>
      <c r="T12464" s="1">
        <v>117</v>
      </c>
      <c r="U12464" s="1">
        <v>37.583286000000001</v>
      </c>
      <c r="V12464" s="1">
        <v>11.808603</v>
      </c>
      <c r="W12464" s="1">
        <v>78.291934999999995</v>
      </c>
      <c r="X12464" s="8">
        <v>7.4788671687982325E-2</v>
      </c>
    </row>
    <row r="12465" spans="1:24" x14ac:dyDescent="0.25">
      <c r="A12465">
        <v>12463</v>
      </c>
      <c r="B12465">
        <v>859.04602399999999</v>
      </c>
      <c r="C12465">
        <v>2.5565479999999998</v>
      </c>
      <c r="D12465">
        <v>50.952294999999999</v>
      </c>
      <c r="E12465">
        <v>96.235389999999995</v>
      </c>
      <c r="F12465">
        <v>38.651150000000001</v>
      </c>
      <c r="G12465">
        <v>9.5002639999999996</v>
      </c>
      <c r="H12465" s="2">
        <v>60.762836</v>
      </c>
      <c r="I12465" s="1">
        <v>2.3213219999999999</v>
      </c>
      <c r="J12465" s="5"/>
      <c r="K12465" s="1">
        <v>19.979583999999999</v>
      </c>
      <c r="L12465" s="1">
        <v>47.708393000000001</v>
      </c>
      <c r="M12465" s="1">
        <v>5.2568950000000001</v>
      </c>
      <c r="O12465" s="1">
        <v>40.930267999999998</v>
      </c>
      <c r="P12465" s="1">
        <v>117.411732</v>
      </c>
      <c r="Q12465" s="1">
        <v>10.550576</v>
      </c>
      <c r="R12465" s="1">
        <v>21.689834000000001</v>
      </c>
      <c r="S12465" s="1">
        <v>2.9726170000000001</v>
      </c>
      <c r="T12465" s="1">
        <v>124</v>
      </c>
      <c r="U12465" s="1">
        <v>50.875055000000003</v>
      </c>
      <c r="V12465" s="1">
        <v>11.795711000000001</v>
      </c>
      <c r="W12465" s="1">
        <v>78.858979000000005</v>
      </c>
      <c r="X12465" s="8">
        <v>0.16813059452374299</v>
      </c>
    </row>
    <row r="12466" spans="1:24" x14ac:dyDescent="0.25">
      <c r="A12466">
        <v>12464</v>
      </c>
      <c r="B12466">
        <v>864.29505300000005</v>
      </c>
      <c r="C12466">
        <v>2.6415829999999998</v>
      </c>
      <c r="D12466">
        <v>52.613343999999998</v>
      </c>
      <c r="E12466">
        <v>95.032454000000001</v>
      </c>
      <c r="F12466">
        <v>39.619484</v>
      </c>
      <c r="G12466">
        <v>9.5</v>
      </c>
      <c r="H12466" s="2">
        <v>67.679411999999999</v>
      </c>
      <c r="I12466" s="1">
        <v>2.9790489999999998</v>
      </c>
      <c r="J12466" s="5"/>
      <c r="K12466" s="1">
        <v>27.86225</v>
      </c>
      <c r="L12466" s="1">
        <v>44.842466000000002</v>
      </c>
      <c r="M12466" s="1">
        <v>5.23733</v>
      </c>
      <c r="O12466" s="1">
        <v>44.035283</v>
      </c>
      <c r="P12466" s="1">
        <v>119.578624</v>
      </c>
      <c r="Q12466" s="1">
        <v>10.557554</v>
      </c>
      <c r="R12466" s="1">
        <v>21.667922999999998</v>
      </c>
      <c r="S12466" s="1">
        <v>2.7051980000000002</v>
      </c>
      <c r="T12466" s="1">
        <v>117</v>
      </c>
      <c r="U12466" s="1">
        <v>52.015152999999998</v>
      </c>
      <c r="V12466" s="1">
        <v>11.796013</v>
      </c>
      <c r="W12466" s="1">
        <v>82.083854000000002</v>
      </c>
      <c r="X12466" s="8">
        <v>0.33159652394555988</v>
      </c>
    </row>
    <row r="12467" spans="1:24" x14ac:dyDescent="0.25">
      <c r="A12467">
        <v>12465</v>
      </c>
      <c r="B12467">
        <v>876.13884800000005</v>
      </c>
      <c r="C12467">
        <v>2.0373139999999998</v>
      </c>
      <c r="D12467">
        <v>67.388416000000007</v>
      </c>
      <c r="E12467">
        <v>91.178295000000006</v>
      </c>
      <c r="F12467">
        <v>44.067796000000001</v>
      </c>
      <c r="G12467">
        <v>8.5502640000000003</v>
      </c>
      <c r="H12467" s="2">
        <v>65.567500999999993</v>
      </c>
      <c r="I12467" s="1">
        <v>2.20906</v>
      </c>
      <c r="J12467" s="5"/>
      <c r="K12467" s="1">
        <v>28.925615000000001</v>
      </c>
      <c r="L12467" s="1">
        <v>43.901046000000001</v>
      </c>
      <c r="M12467" s="1">
        <v>6.005293</v>
      </c>
      <c r="O12467" s="1">
        <v>48.724916</v>
      </c>
      <c r="P12467" s="1">
        <v>120.93021</v>
      </c>
      <c r="Q12467" s="1">
        <v>10.551107</v>
      </c>
      <c r="R12467" s="1">
        <v>21.839729999999999</v>
      </c>
      <c r="S12467" s="1">
        <v>4.344697</v>
      </c>
      <c r="T12467" s="1">
        <v>169</v>
      </c>
      <c r="U12467" s="1">
        <v>46.011851</v>
      </c>
      <c r="V12467" s="1">
        <v>11.793239</v>
      </c>
      <c r="W12467" s="1">
        <v>85.757665000000003</v>
      </c>
      <c r="X12467" s="8">
        <v>0.32915597006686459</v>
      </c>
    </row>
    <row r="12468" spans="1:24" x14ac:dyDescent="0.25">
      <c r="A12468">
        <v>12466</v>
      </c>
      <c r="B12468">
        <v>896.59051699999998</v>
      </c>
      <c r="C12468">
        <v>2.3459840000000001</v>
      </c>
      <c r="D12468">
        <v>82.953340999999995</v>
      </c>
      <c r="E12468">
        <v>92.695972999999995</v>
      </c>
      <c r="F12468">
        <v>48.510804999999998</v>
      </c>
      <c r="G12468">
        <v>9.4997360000000004</v>
      </c>
      <c r="H12468" s="2">
        <v>71.161417999999998</v>
      </c>
      <c r="I12468" s="1">
        <v>1.4922770000000001</v>
      </c>
      <c r="J12468" s="5"/>
      <c r="K12468" s="1">
        <v>26.910197</v>
      </c>
      <c r="L12468" s="1">
        <v>51.348882000000003</v>
      </c>
      <c r="M12468" s="1">
        <v>6.1304879999999997</v>
      </c>
      <c r="O12468" s="1">
        <v>58.077357999999997</v>
      </c>
      <c r="P12468" s="1">
        <v>128.65301600000001</v>
      </c>
      <c r="Q12468" s="1">
        <v>11.005492</v>
      </c>
      <c r="R12468" s="1">
        <v>21.617607</v>
      </c>
      <c r="S12468" s="1">
        <v>9.4982450000000007</v>
      </c>
      <c r="T12468" s="1">
        <v>169</v>
      </c>
      <c r="U12468" s="1">
        <v>45.716323000000003</v>
      </c>
      <c r="V12468" s="1">
        <v>11.791719000000001</v>
      </c>
      <c r="W12468" s="1">
        <v>88.090181000000001</v>
      </c>
      <c r="X12468" s="8">
        <v>0.32920649527831303</v>
      </c>
    </row>
    <row r="12469" spans="1:24" x14ac:dyDescent="0.25">
      <c r="A12469">
        <v>12467</v>
      </c>
      <c r="B12469">
        <v>897.97774700000002</v>
      </c>
      <c r="C12469">
        <v>2.6518060000000001</v>
      </c>
      <c r="D12469">
        <v>87.930808999999996</v>
      </c>
      <c r="E12469">
        <v>93.333603999999994</v>
      </c>
      <c r="F12469">
        <v>54.347909000000001</v>
      </c>
      <c r="G12469">
        <v>8.5502640000000003</v>
      </c>
      <c r="H12469" s="2">
        <v>74.829871999999995</v>
      </c>
      <c r="I12469" s="1">
        <v>1.377858</v>
      </c>
      <c r="J12469" s="5"/>
      <c r="K12469" s="1">
        <v>29.733291000000001</v>
      </c>
      <c r="L12469" s="1">
        <v>54.208849000000001</v>
      </c>
      <c r="M12469" s="1">
        <v>5.613353</v>
      </c>
      <c r="O12469" s="1">
        <v>59.929862</v>
      </c>
      <c r="P12469" s="1">
        <v>126.14259199999999</v>
      </c>
      <c r="Q12469" s="1">
        <v>10.180666</v>
      </c>
      <c r="R12469" s="1">
        <v>21.858632</v>
      </c>
      <c r="S12469" s="1">
        <v>12.441134999999999</v>
      </c>
      <c r="T12469" s="1">
        <v>183</v>
      </c>
      <c r="U12469" s="1">
        <v>41.590437999999999</v>
      </c>
      <c r="V12469" s="1">
        <v>11.792144</v>
      </c>
      <c r="W12469" s="1">
        <v>90.725126000000003</v>
      </c>
      <c r="X12469" s="8">
        <v>0.26272595478103999</v>
      </c>
    </row>
    <row r="12470" spans="1:24" x14ac:dyDescent="0.25">
      <c r="A12470">
        <v>12468</v>
      </c>
      <c r="B12470">
        <v>890.32519100000002</v>
      </c>
      <c r="C12470">
        <v>6.2028359999999996</v>
      </c>
      <c r="D12470">
        <v>89.060556000000005</v>
      </c>
      <c r="E12470">
        <v>93.390365000000003</v>
      </c>
      <c r="F12470">
        <v>47.493775999999997</v>
      </c>
      <c r="G12470">
        <v>8.5500000000000007</v>
      </c>
      <c r="H12470" s="2">
        <v>58.794457999999999</v>
      </c>
      <c r="I12470" s="1">
        <v>1.1825760000000001</v>
      </c>
      <c r="J12470" s="5"/>
      <c r="K12470" s="1">
        <v>31.438319</v>
      </c>
      <c r="L12470" s="1">
        <v>53.586499000000003</v>
      </c>
      <c r="M12470" s="1">
        <v>5.2935100000000004</v>
      </c>
      <c r="O12470" s="1">
        <v>59.208731</v>
      </c>
      <c r="P12470" s="1">
        <v>130.45726199999999</v>
      </c>
      <c r="Q12470" s="1">
        <v>11.381864999999999</v>
      </c>
      <c r="R12470" s="1">
        <v>21.052897000000002</v>
      </c>
      <c r="S12470" s="1">
        <v>13.402189</v>
      </c>
      <c r="T12470" s="1">
        <v>190</v>
      </c>
      <c r="U12470" s="1">
        <v>28.110578</v>
      </c>
      <c r="V12470" s="1">
        <v>11.810632999999999</v>
      </c>
      <c r="W12470" s="1">
        <v>80.928652999999997</v>
      </c>
      <c r="X12470" s="8">
        <v>0.26946357647115221</v>
      </c>
    </row>
    <row r="12471" spans="1:24" x14ac:dyDescent="0.25">
      <c r="A12471">
        <v>12469</v>
      </c>
      <c r="B12471">
        <v>892.68323799999996</v>
      </c>
      <c r="C12471">
        <v>4.5730230000000001</v>
      </c>
      <c r="D12471">
        <v>82.185225000000003</v>
      </c>
      <c r="E12471">
        <v>93.293778000000003</v>
      </c>
      <c r="F12471">
        <v>39.267913999999998</v>
      </c>
      <c r="G12471">
        <v>7.6002640000000001</v>
      </c>
      <c r="H12471" s="2">
        <v>68.349880999999996</v>
      </c>
      <c r="I12471" s="1">
        <v>1.050273</v>
      </c>
      <c r="J12471" s="5"/>
      <c r="K12471" s="1">
        <v>30.393391000000001</v>
      </c>
      <c r="L12471" s="1">
        <v>53.704971</v>
      </c>
      <c r="M12471" s="1">
        <v>5.1759959999999996</v>
      </c>
      <c r="O12471" s="1">
        <v>61.674985</v>
      </c>
      <c r="P12471" s="1">
        <v>143.769734</v>
      </c>
      <c r="Q12471" s="1">
        <v>10.328703000000001</v>
      </c>
      <c r="R12471" s="1">
        <v>21.172113</v>
      </c>
      <c r="S12471" s="1">
        <v>13.476203999999999</v>
      </c>
      <c r="T12471" s="1">
        <v>194</v>
      </c>
      <c r="U12471" s="1">
        <v>31.827024999999999</v>
      </c>
      <c r="V12471" s="1">
        <v>11.781765</v>
      </c>
      <c r="W12471" s="1">
        <v>83.727791999999994</v>
      </c>
      <c r="X12471" s="8">
        <v>0.27809698268448541</v>
      </c>
    </row>
    <row r="12472" spans="1:24" x14ac:dyDescent="0.25">
      <c r="A12472">
        <v>12470</v>
      </c>
      <c r="B12472">
        <v>895.43706299999997</v>
      </c>
      <c r="C12472">
        <v>5.8525349999999996</v>
      </c>
      <c r="D12472">
        <v>38.728465</v>
      </c>
      <c r="E12472">
        <v>92.456468999999998</v>
      </c>
      <c r="F12472">
        <v>38.115110000000001</v>
      </c>
      <c r="G12472">
        <v>9.4994720000000008</v>
      </c>
      <c r="H12472" s="2">
        <v>92.116529</v>
      </c>
      <c r="I12472" s="1">
        <v>1.0109490000000001</v>
      </c>
      <c r="J12472" s="5"/>
      <c r="K12472" s="1">
        <v>26.947044000000002</v>
      </c>
      <c r="L12472" s="1">
        <v>54.797849999999997</v>
      </c>
      <c r="M12472" s="1">
        <v>5.0112680000000003</v>
      </c>
      <c r="O12472" s="1">
        <v>61.766190999999999</v>
      </c>
      <c r="P12472" s="1">
        <v>161.13496799999999</v>
      </c>
      <c r="Q12472" s="1">
        <v>10.583641999999999</v>
      </c>
      <c r="R12472" s="1">
        <v>21.09064</v>
      </c>
      <c r="S12472" s="1">
        <v>10.981097999999999</v>
      </c>
      <c r="T12472" s="1">
        <v>181</v>
      </c>
      <c r="U12472" s="1">
        <v>29.046506999999998</v>
      </c>
      <c r="V12472" s="1">
        <v>11.799462999999999</v>
      </c>
      <c r="W12472" s="1">
        <v>82.676327000000001</v>
      </c>
      <c r="X12472" s="8">
        <v>0.12902005614035331</v>
      </c>
    </row>
    <row r="12473" spans="1:24" x14ac:dyDescent="0.25">
      <c r="A12473">
        <v>12471</v>
      </c>
      <c r="B12473">
        <v>894.51677099999995</v>
      </c>
      <c r="C12473">
        <v>9.2739119999999993</v>
      </c>
      <c r="D12473">
        <v>18.872071999999999</v>
      </c>
      <c r="E12473">
        <v>91.141323</v>
      </c>
      <c r="F12473">
        <v>55.158566</v>
      </c>
      <c r="G12473">
        <v>6.650792</v>
      </c>
      <c r="H12473" s="2">
        <v>72.413619999999995</v>
      </c>
      <c r="I12473" s="1">
        <v>1.107256</v>
      </c>
      <c r="J12473" s="5"/>
      <c r="K12473" s="1">
        <v>23.908534</v>
      </c>
      <c r="L12473" s="1">
        <v>55.869093999999997</v>
      </c>
      <c r="M12473" s="1">
        <v>5.019253</v>
      </c>
      <c r="O12473" s="1">
        <v>62.568404999999998</v>
      </c>
      <c r="P12473" s="1">
        <v>160.26985999999999</v>
      </c>
      <c r="Q12473" s="1">
        <v>10.792889000000001</v>
      </c>
      <c r="R12473" s="1">
        <v>20.976382000000001</v>
      </c>
      <c r="S12473" s="1">
        <v>5.9586189999999997</v>
      </c>
      <c r="T12473" s="1">
        <v>186</v>
      </c>
      <c r="U12473" s="1">
        <v>26.070820999999999</v>
      </c>
      <c r="V12473" s="1">
        <v>11.783346999999999</v>
      </c>
      <c r="W12473" s="1">
        <v>81.889294000000007</v>
      </c>
      <c r="X12473" s="8">
        <v>0.1074848602144207</v>
      </c>
    </row>
    <row r="12474" spans="1:24" x14ac:dyDescent="0.25">
      <c r="A12474">
        <v>12472</v>
      </c>
      <c r="B12474">
        <v>906.13234699999998</v>
      </c>
      <c r="C12474">
        <v>9.1261379999999992</v>
      </c>
      <c r="D12474">
        <v>17.334520999999999</v>
      </c>
      <c r="E12474">
        <v>98.136864000000003</v>
      </c>
      <c r="F12474">
        <v>60.688720000000004</v>
      </c>
      <c r="G12474">
        <v>7.599736</v>
      </c>
      <c r="H12474" s="2">
        <v>57.553610999999997</v>
      </c>
      <c r="I12474" s="1">
        <v>1.2801579999999999</v>
      </c>
      <c r="J12474" s="5"/>
      <c r="K12474" s="1">
        <v>24.895529</v>
      </c>
      <c r="L12474" s="1">
        <v>55.979399999999998</v>
      </c>
      <c r="M12474" s="1">
        <v>5.0928050000000002</v>
      </c>
      <c r="O12474" s="1">
        <v>62.321196999999998</v>
      </c>
      <c r="P12474" s="1">
        <v>159.024303</v>
      </c>
      <c r="Q12474" s="1">
        <v>9.8187470000000001</v>
      </c>
      <c r="R12474" s="1">
        <v>24.432780999999999</v>
      </c>
      <c r="S12474" s="1">
        <v>4.4364860000000004</v>
      </c>
      <c r="T12474" s="1">
        <v>184</v>
      </c>
      <c r="U12474" s="1">
        <v>28.068339999999999</v>
      </c>
      <c r="V12474" s="1">
        <v>11.783041000000001</v>
      </c>
      <c r="W12474" s="1">
        <v>77.735337000000001</v>
      </c>
      <c r="X12474" s="8">
        <v>0.15063234091507879</v>
      </c>
    </row>
    <row r="12475" spans="1:24" x14ac:dyDescent="0.25">
      <c r="A12475">
        <v>12473</v>
      </c>
      <c r="B12475">
        <v>903.52906599999994</v>
      </c>
      <c r="C12475">
        <v>9.0798059999999996</v>
      </c>
      <c r="D12475">
        <v>17.008934</v>
      </c>
      <c r="E12475">
        <v>103.106576</v>
      </c>
      <c r="F12475">
        <v>49.385675999999997</v>
      </c>
      <c r="G12475">
        <v>9.4994720000000008</v>
      </c>
      <c r="H12475" s="2">
        <v>58.118454</v>
      </c>
      <c r="I12475" s="1">
        <v>1.155913</v>
      </c>
      <c r="J12475" s="5"/>
      <c r="K12475" s="1">
        <v>28.014523000000001</v>
      </c>
      <c r="L12475" s="1">
        <v>53.252305</v>
      </c>
      <c r="M12475" s="1">
        <v>5.2669240000000004</v>
      </c>
      <c r="O12475" s="1">
        <v>67.140767999999994</v>
      </c>
      <c r="P12475" s="1">
        <v>157.01002399999999</v>
      </c>
      <c r="Q12475" s="1">
        <v>11.689287</v>
      </c>
      <c r="R12475" s="1">
        <v>26.669367000000001</v>
      </c>
      <c r="S12475" s="1">
        <v>4.8434109999999997</v>
      </c>
      <c r="T12475" s="1">
        <v>177</v>
      </c>
      <c r="U12475" s="1">
        <v>38.772689999999997</v>
      </c>
      <c r="V12475" s="1">
        <v>11.79749</v>
      </c>
      <c r="W12475" s="1">
        <v>70.619512</v>
      </c>
      <c r="X12475" s="8">
        <v>7.1588076862157804E-2</v>
      </c>
    </row>
    <row r="12476" spans="1:24" x14ac:dyDescent="0.25">
      <c r="A12476">
        <v>12474</v>
      </c>
      <c r="B12476">
        <v>898.62899000000004</v>
      </c>
      <c r="C12476">
        <v>9.6607500000000002</v>
      </c>
      <c r="D12476">
        <v>16.762096</v>
      </c>
      <c r="E12476">
        <v>101.45295299999999</v>
      </c>
      <c r="F12476">
        <v>36.160618999999997</v>
      </c>
      <c r="G12476">
        <v>7.6005279999999997</v>
      </c>
      <c r="H12476" s="2">
        <v>59.624538999999999</v>
      </c>
      <c r="I12476" s="1">
        <v>1.0562849999999999</v>
      </c>
      <c r="J12476" s="5"/>
      <c r="K12476" s="1">
        <v>23.417051000000001</v>
      </c>
      <c r="L12476" s="1">
        <v>47.700710000000001</v>
      </c>
      <c r="M12476" s="1">
        <v>6.3678350000000004</v>
      </c>
      <c r="O12476" s="1">
        <v>69.237621000000004</v>
      </c>
      <c r="P12476" s="1">
        <v>155.20025200000001</v>
      </c>
      <c r="Q12476" s="1">
        <v>10.268109000000001</v>
      </c>
      <c r="R12476" s="1">
        <v>26.886405</v>
      </c>
      <c r="S12476" s="1">
        <v>4.8018780000000003</v>
      </c>
      <c r="T12476" s="1">
        <v>176</v>
      </c>
      <c r="U12476" s="1">
        <v>36.536109000000003</v>
      </c>
      <c r="V12476" s="1">
        <v>11.782764999999999</v>
      </c>
      <c r="W12476" s="1">
        <v>69.050635</v>
      </c>
      <c r="X12476" s="8">
        <v>4.8589680789478167E-2</v>
      </c>
    </row>
    <row r="12477" spans="1:24" x14ac:dyDescent="0.25">
      <c r="A12477">
        <v>12475</v>
      </c>
      <c r="B12477">
        <v>872.82413199999996</v>
      </c>
      <c r="C12477">
        <v>10.156471</v>
      </c>
      <c r="D12477">
        <v>16.456060000000001</v>
      </c>
      <c r="E12477">
        <v>99.986247000000006</v>
      </c>
      <c r="F12477">
        <v>27.301846999999999</v>
      </c>
      <c r="G12477">
        <v>9.4994720000000008</v>
      </c>
      <c r="H12477" s="2">
        <v>57.533687999999998</v>
      </c>
      <c r="I12477" s="1">
        <v>1.0769690000000001</v>
      </c>
      <c r="J12477" s="5"/>
      <c r="K12477" s="1">
        <v>17.008507000000002</v>
      </c>
      <c r="L12477" s="1">
        <v>44.493156999999997</v>
      </c>
      <c r="M12477" s="1">
        <v>9.1015820000000005</v>
      </c>
      <c r="O12477" s="1">
        <v>63.930646000000003</v>
      </c>
      <c r="P12477" s="1">
        <v>151.921773</v>
      </c>
      <c r="Q12477" s="1">
        <v>9.943403</v>
      </c>
      <c r="R12477" s="1">
        <v>26.327380000000002</v>
      </c>
      <c r="S12477" s="1">
        <v>4.5513079999999997</v>
      </c>
      <c r="T12477" s="1">
        <v>177</v>
      </c>
      <c r="U12477" s="1">
        <v>35.357154999999999</v>
      </c>
      <c r="V12477" s="1">
        <v>11.638567</v>
      </c>
      <c r="W12477" s="1">
        <v>68.902350999999996</v>
      </c>
      <c r="X12477" s="8">
        <v>6.7392850495291354E-2</v>
      </c>
    </row>
    <row r="12478" spans="1:24" x14ac:dyDescent="0.25">
      <c r="A12478">
        <v>12476</v>
      </c>
      <c r="B12478">
        <v>871.95034799999996</v>
      </c>
      <c r="C12478">
        <v>11.589924999999999</v>
      </c>
      <c r="D12478">
        <v>16.317668000000001</v>
      </c>
      <c r="E12478">
        <v>100.311763</v>
      </c>
      <c r="F12478">
        <v>27.215101000000001</v>
      </c>
      <c r="G12478">
        <v>7.6026389999999999</v>
      </c>
      <c r="H12478" s="2">
        <v>53.889552000000002</v>
      </c>
      <c r="I12478" s="1">
        <v>2.0091570000000001</v>
      </c>
      <c r="J12478" s="5"/>
      <c r="K12478" s="1">
        <v>15.063452</v>
      </c>
      <c r="L12478" s="1">
        <v>44.398197000000003</v>
      </c>
      <c r="M12478" s="1">
        <v>12.696254</v>
      </c>
      <c r="O12478" s="1">
        <v>56.248071000000003</v>
      </c>
      <c r="P12478" s="1">
        <v>158.85586699999999</v>
      </c>
      <c r="Q12478" s="1">
        <v>10.874634</v>
      </c>
      <c r="R12478" s="1">
        <v>26.166416000000002</v>
      </c>
      <c r="S12478" s="1">
        <v>4.6254099999999996</v>
      </c>
      <c r="T12478" s="1">
        <v>184</v>
      </c>
      <c r="U12478" s="1">
        <v>35.302326000000001</v>
      </c>
      <c r="V12478" s="1">
        <v>11.902044999999999</v>
      </c>
      <c r="W12478" s="1">
        <v>69.268679000000006</v>
      </c>
      <c r="X12478" s="8">
        <v>2.521231661361388E-2</v>
      </c>
    </row>
    <row r="12479" spans="1:24" x14ac:dyDescent="0.25">
      <c r="A12479">
        <v>12477</v>
      </c>
      <c r="B12479">
        <v>859.40888800000005</v>
      </c>
      <c r="C12479">
        <v>9.0880869999999998</v>
      </c>
      <c r="D12479">
        <v>16.568949</v>
      </c>
      <c r="E12479">
        <v>97.703356999999997</v>
      </c>
      <c r="F12479">
        <v>24.428736000000001</v>
      </c>
      <c r="G12479">
        <v>8.5500000000000007</v>
      </c>
      <c r="H12479" s="2">
        <v>52.379559999999998</v>
      </c>
      <c r="I12479" s="1">
        <v>1.898809</v>
      </c>
      <c r="J12479" s="5"/>
      <c r="K12479" s="1">
        <v>16.065764000000001</v>
      </c>
      <c r="L12479" s="1">
        <v>44.143709000000001</v>
      </c>
      <c r="M12479" s="1">
        <v>12.744918</v>
      </c>
      <c r="O12479" s="1">
        <v>53.954988999999998</v>
      </c>
      <c r="P12479" s="1">
        <v>150.61318499999999</v>
      </c>
      <c r="Q12479" s="1">
        <v>9.9100970000000004</v>
      </c>
      <c r="R12479" s="1">
        <v>24.164829000000001</v>
      </c>
      <c r="S12479" s="1">
        <v>4.4573729999999996</v>
      </c>
      <c r="T12479" s="1">
        <v>201</v>
      </c>
      <c r="U12479" s="1">
        <v>35.920169999999999</v>
      </c>
      <c r="V12479" s="1">
        <v>11.817327000000001</v>
      </c>
      <c r="W12479" s="1">
        <v>71.233411000000004</v>
      </c>
      <c r="X12479" s="8">
        <v>5.5157729284881002E-4</v>
      </c>
    </row>
    <row r="12480" spans="1:24" x14ac:dyDescent="0.25">
      <c r="A12480">
        <v>12478</v>
      </c>
      <c r="B12480">
        <v>869.86897699999997</v>
      </c>
      <c r="C12480">
        <v>8.8900640000000006</v>
      </c>
      <c r="D12480">
        <v>16.825946999999999</v>
      </c>
      <c r="E12480">
        <v>97.310845999999998</v>
      </c>
      <c r="F12480">
        <v>28.172212999999999</v>
      </c>
      <c r="G12480">
        <v>9.4973620000000007</v>
      </c>
      <c r="H12480" s="2">
        <v>57.249695000000003</v>
      </c>
      <c r="I12480" s="1">
        <v>1.9556480000000001</v>
      </c>
      <c r="J12480" s="5"/>
      <c r="K12480" s="1">
        <v>16.230046999999999</v>
      </c>
      <c r="L12480" s="1">
        <v>44.322994999999999</v>
      </c>
      <c r="M12480" s="1">
        <v>11.876564999999999</v>
      </c>
      <c r="O12480" s="1">
        <v>54.510444999999997</v>
      </c>
      <c r="P12480" s="1">
        <v>150.489734</v>
      </c>
      <c r="Q12480" s="1">
        <v>11.918194</v>
      </c>
      <c r="R12480" s="1">
        <v>22.397743999999999</v>
      </c>
      <c r="S12480" s="1">
        <v>4.3572959999999998</v>
      </c>
      <c r="T12480" s="1">
        <v>193</v>
      </c>
      <c r="U12480" s="1">
        <v>37.390478000000002</v>
      </c>
      <c r="V12480" s="1">
        <v>13.548083999999999</v>
      </c>
      <c r="W12480" s="1">
        <v>78.195657999999995</v>
      </c>
      <c r="X12480" s="8">
        <v>0</v>
      </c>
    </row>
    <row r="12481" spans="1:24" x14ac:dyDescent="0.25">
      <c r="A12481">
        <v>12479</v>
      </c>
      <c r="B12481">
        <v>867.78412200000002</v>
      </c>
      <c r="C12481">
        <v>10.553884</v>
      </c>
      <c r="D12481">
        <v>16.858585999999999</v>
      </c>
      <c r="E12481">
        <v>95.435524999999998</v>
      </c>
      <c r="F12481">
        <v>38.529577000000003</v>
      </c>
      <c r="G12481">
        <v>8.5502629999999993</v>
      </c>
      <c r="H12481" s="2">
        <v>58.022674000000002</v>
      </c>
      <c r="I12481" s="1">
        <v>2.577893</v>
      </c>
      <c r="J12481" s="5"/>
      <c r="K12481" s="1">
        <v>15.571081</v>
      </c>
      <c r="L12481" s="1">
        <v>44.670276999999999</v>
      </c>
      <c r="M12481" s="1">
        <v>9.2284419999999994</v>
      </c>
      <c r="O12481" s="1">
        <v>51.194656000000002</v>
      </c>
      <c r="P12481" s="1">
        <v>149.98128199999999</v>
      </c>
      <c r="Q12481" s="1">
        <v>10.837897</v>
      </c>
      <c r="R12481" s="1">
        <v>21.968617999999999</v>
      </c>
      <c r="S12481" s="1">
        <v>4.1651150000000001</v>
      </c>
      <c r="T12481" s="1">
        <v>163</v>
      </c>
      <c r="U12481" s="1">
        <v>39.049784000000002</v>
      </c>
      <c r="V12481" s="1">
        <v>12.340135</v>
      </c>
      <c r="W12481" s="1">
        <v>78.353195999999997</v>
      </c>
      <c r="X12481" s="8">
        <v>0</v>
      </c>
    </row>
    <row r="12482" spans="1:24" x14ac:dyDescent="0.25">
      <c r="A12482">
        <v>12480</v>
      </c>
      <c r="B12482">
        <v>870.621667</v>
      </c>
      <c r="C12482">
        <v>6.9852689999999997</v>
      </c>
      <c r="D12482">
        <v>16.882650999999999</v>
      </c>
      <c r="E12482">
        <v>94.781621000000001</v>
      </c>
      <c r="F12482">
        <v>42.830731999999998</v>
      </c>
      <c r="G12482">
        <v>9.4997360000000004</v>
      </c>
      <c r="H12482" s="2">
        <v>56.133609</v>
      </c>
      <c r="I12482" s="1">
        <v>2.0782470000000002</v>
      </c>
      <c r="J12482" s="5"/>
      <c r="K12482" s="1">
        <v>16.701505000000001</v>
      </c>
      <c r="L12482" s="1">
        <v>43.484986999999997</v>
      </c>
      <c r="M12482" s="1">
        <v>7.9700300000000004</v>
      </c>
      <c r="O12482" s="1">
        <v>48.542862999999997</v>
      </c>
      <c r="P12482" s="1">
        <v>150.564829</v>
      </c>
      <c r="Q12482" s="1">
        <v>9.9320780000000006</v>
      </c>
      <c r="R12482" s="1">
        <v>21.972244</v>
      </c>
      <c r="S12482" s="1">
        <v>4.1681480000000004</v>
      </c>
      <c r="T12482" s="1">
        <v>157</v>
      </c>
      <c r="U12482" s="1">
        <v>36.805680000000002</v>
      </c>
      <c r="V12482" s="1">
        <v>12.231598</v>
      </c>
      <c r="W12482" s="1">
        <v>80.906327000000005</v>
      </c>
      <c r="X12482" s="8">
        <v>0</v>
      </c>
    </row>
    <row r="12483" spans="1:24" x14ac:dyDescent="0.25">
      <c r="A12483">
        <v>12481</v>
      </c>
      <c r="B12483">
        <v>878.93882699999995</v>
      </c>
      <c r="C12483">
        <v>3.201111</v>
      </c>
      <c r="D12483">
        <v>17.010010999999999</v>
      </c>
      <c r="E12483">
        <v>94.23236</v>
      </c>
      <c r="F12483">
        <v>43.090322</v>
      </c>
      <c r="G12483">
        <v>9.5</v>
      </c>
      <c r="H12483" s="2">
        <v>59.903275000000001</v>
      </c>
      <c r="I12483" s="1">
        <v>1.751927</v>
      </c>
      <c r="J12483" s="5"/>
      <c r="K12483" s="1">
        <v>15.683467</v>
      </c>
      <c r="L12483" s="1">
        <v>42.493293999999999</v>
      </c>
      <c r="M12483" s="1">
        <v>7.7697219999999998</v>
      </c>
      <c r="O12483" s="1">
        <v>46.475743000000001</v>
      </c>
      <c r="P12483" s="1">
        <v>145.53296</v>
      </c>
      <c r="Q12483" s="1">
        <v>11.765387</v>
      </c>
      <c r="R12483" s="1">
        <v>21.992004999999999</v>
      </c>
      <c r="S12483" s="1">
        <v>4.3101609999999999</v>
      </c>
      <c r="T12483" s="1">
        <v>158</v>
      </c>
      <c r="U12483" s="1">
        <v>37.484011000000002</v>
      </c>
      <c r="V12483" s="1">
        <v>11.998281</v>
      </c>
      <c r="W12483" s="1">
        <v>80.978036000000003</v>
      </c>
      <c r="X12483" s="8">
        <v>0</v>
      </c>
    </row>
    <row r="12484" spans="1:24" x14ac:dyDescent="0.25">
      <c r="A12484">
        <v>12482</v>
      </c>
      <c r="B12484">
        <v>870.57287199999996</v>
      </c>
      <c r="C12484">
        <v>2.4730989999999999</v>
      </c>
      <c r="D12484">
        <v>16.994425</v>
      </c>
      <c r="E12484">
        <v>95.322468000000001</v>
      </c>
      <c r="F12484">
        <v>40.408236000000002</v>
      </c>
      <c r="G12484">
        <v>9.5</v>
      </c>
      <c r="H12484" s="2">
        <v>58.848438000000002</v>
      </c>
      <c r="I12484" s="1">
        <v>2.513217</v>
      </c>
      <c r="J12484" s="5"/>
      <c r="K12484" s="1">
        <v>13.926335</v>
      </c>
      <c r="L12484" s="1">
        <v>42.377744999999997</v>
      </c>
      <c r="M12484" s="1">
        <v>7.7265810000000004</v>
      </c>
      <c r="O12484" s="1">
        <v>44.885269000000001</v>
      </c>
      <c r="P12484" s="1">
        <v>139.63424499999999</v>
      </c>
      <c r="Q12484" s="1">
        <v>10.762905999999999</v>
      </c>
      <c r="R12484" s="1">
        <v>21.862957999999999</v>
      </c>
      <c r="S12484" s="1">
        <v>3.6729859999999999</v>
      </c>
      <c r="T12484" s="1">
        <v>167</v>
      </c>
      <c r="U12484" s="1">
        <v>38.592041000000002</v>
      </c>
      <c r="V12484" s="1">
        <v>11.821630000000001</v>
      </c>
      <c r="W12484" s="1">
        <v>81.635390000000001</v>
      </c>
      <c r="X12484" s="8">
        <v>0</v>
      </c>
    </row>
    <row r="12485" spans="1:24" x14ac:dyDescent="0.25">
      <c r="A12485">
        <v>12483</v>
      </c>
      <c r="B12485">
        <v>861.47459000000003</v>
      </c>
      <c r="C12485">
        <v>2.7274250000000002</v>
      </c>
      <c r="D12485">
        <v>17.484233</v>
      </c>
      <c r="E12485">
        <v>94.699134000000001</v>
      </c>
      <c r="F12485">
        <v>39.059685999999999</v>
      </c>
      <c r="G12485">
        <v>8.5502640000000003</v>
      </c>
      <c r="H12485" s="2">
        <v>53.783425999999999</v>
      </c>
      <c r="I12485" s="1">
        <v>2.0982569999999998</v>
      </c>
      <c r="J12485" s="5"/>
      <c r="K12485" s="1">
        <v>13.502446000000001</v>
      </c>
      <c r="L12485" s="1">
        <v>42.480559999999997</v>
      </c>
      <c r="M12485" s="1">
        <v>7.8384219999999996</v>
      </c>
      <c r="O12485" s="1">
        <v>44.593054000000002</v>
      </c>
      <c r="P12485" s="1">
        <v>136.596801</v>
      </c>
      <c r="Q12485" s="1">
        <v>9.9335989999999992</v>
      </c>
      <c r="R12485" s="1">
        <v>21.674985</v>
      </c>
      <c r="S12485" s="1">
        <v>3.1173839999999999</v>
      </c>
      <c r="T12485" s="1">
        <v>155</v>
      </c>
      <c r="U12485" s="1">
        <v>41.501553999999999</v>
      </c>
      <c r="V12485" s="1">
        <v>11.796747999999999</v>
      </c>
      <c r="W12485" s="1">
        <v>82.401832999999996</v>
      </c>
      <c r="X12485" s="8">
        <v>0</v>
      </c>
    </row>
    <row r="12486" spans="1:24" x14ac:dyDescent="0.25">
      <c r="A12486">
        <v>12484</v>
      </c>
      <c r="B12486">
        <v>871.44792700000005</v>
      </c>
      <c r="C12486">
        <v>2.8216160000000001</v>
      </c>
      <c r="D12486">
        <v>17.036764999999999</v>
      </c>
      <c r="E12486">
        <v>91.906312</v>
      </c>
      <c r="F12486">
        <v>35.841701</v>
      </c>
      <c r="G12486">
        <v>9.4997360000000004</v>
      </c>
      <c r="H12486" s="2">
        <v>51.249322999999997</v>
      </c>
      <c r="I12486" s="1">
        <v>2.2798409999999998</v>
      </c>
      <c r="J12486" s="5"/>
      <c r="K12486" s="1">
        <v>11.998827</v>
      </c>
      <c r="L12486" s="1">
        <v>41.711396000000001</v>
      </c>
      <c r="M12486" s="1">
        <v>6.1592229999999999</v>
      </c>
      <c r="O12486" s="1">
        <v>45.027177000000002</v>
      </c>
      <c r="P12486" s="1">
        <v>131.75114199999999</v>
      </c>
      <c r="Q12486" s="1">
        <v>11.844861</v>
      </c>
      <c r="R12486" s="1">
        <v>22.082402999999999</v>
      </c>
      <c r="S12486" s="1">
        <v>2.5850279999999999</v>
      </c>
      <c r="T12486" s="1">
        <v>147</v>
      </c>
      <c r="U12486" s="1">
        <v>45.113165000000002</v>
      </c>
      <c r="V12486" s="1">
        <v>11.787832</v>
      </c>
      <c r="W12486" s="1">
        <v>78.132739000000001</v>
      </c>
      <c r="X12486" s="8">
        <v>0</v>
      </c>
    </row>
    <row r="12487" spans="1:24" x14ac:dyDescent="0.25">
      <c r="A12487">
        <v>12485</v>
      </c>
      <c r="B12487">
        <v>864.68576399999995</v>
      </c>
      <c r="C12487">
        <v>2.219881</v>
      </c>
      <c r="D12487">
        <v>16.372014</v>
      </c>
      <c r="E12487">
        <v>91.210667000000001</v>
      </c>
      <c r="F12487">
        <v>34.598891000000002</v>
      </c>
      <c r="G12487">
        <v>9.5</v>
      </c>
      <c r="H12487" s="2">
        <v>54.833548</v>
      </c>
      <c r="I12487" s="1">
        <v>2.0386220000000002</v>
      </c>
      <c r="J12487" s="5"/>
      <c r="K12487" s="1">
        <v>10.843030000000001</v>
      </c>
      <c r="L12487" s="1">
        <v>41.064464000000001</v>
      </c>
      <c r="M12487" s="1">
        <v>5.0459769999999997</v>
      </c>
      <c r="O12487" s="1">
        <v>45.151586999999999</v>
      </c>
      <c r="P12487" s="1">
        <v>128.42489900000001</v>
      </c>
      <c r="Q12487" s="1">
        <v>10.230389000000001</v>
      </c>
      <c r="R12487" s="1">
        <v>23.416298999999999</v>
      </c>
      <c r="S12487" s="1">
        <v>2.4632749999999999</v>
      </c>
      <c r="T12487" s="1">
        <v>137</v>
      </c>
      <c r="U12487" s="1">
        <v>43.463982000000001</v>
      </c>
      <c r="V12487" s="1">
        <v>11.789239</v>
      </c>
      <c r="W12487" s="1">
        <v>75.901443</v>
      </c>
      <c r="X12487" s="8">
        <v>3.3070244757307021E-2</v>
      </c>
    </row>
    <row r="12488" spans="1:24" x14ac:dyDescent="0.25">
      <c r="A12488">
        <v>12486</v>
      </c>
      <c r="B12488">
        <v>875.71123899999998</v>
      </c>
      <c r="C12488">
        <v>1.8191580000000001</v>
      </c>
      <c r="D12488">
        <v>16.28528</v>
      </c>
      <c r="E12488">
        <v>91.759788</v>
      </c>
      <c r="F12488">
        <v>33.171356000000003</v>
      </c>
      <c r="G12488">
        <v>10.449736</v>
      </c>
      <c r="H12488" s="2">
        <v>51.577778000000002</v>
      </c>
      <c r="I12488" s="1">
        <v>2.2547769999999998</v>
      </c>
      <c r="J12488" s="5"/>
      <c r="K12488" s="1">
        <v>10.810734</v>
      </c>
      <c r="L12488" s="1">
        <v>43.642251000000002</v>
      </c>
      <c r="M12488" s="1">
        <v>4.8421310000000002</v>
      </c>
      <c r="O12488" s="1">
        <v>45.186968</v>
      </c>
      <c r="P12488" s="1">
        <v>124.227215</v>
      </c>
      <c r="Q12488" s="1">
        <v>9.1710539999999998</v>
      </c>
      <c r="R12488" s="1">
        <v>21.755644</v>
      </c>
      <c r="S12488" s="1">
        <v>2.4358460000000002</v>
      </c>
      <c r="T12488" s="1">
        <v>132</v>
      </c>
      <c r="U12488" s="1">
        <v>30.602494</v>
      </c>
      <c r="V12488" s="1">
        <v>11.784575999999999</v>
      </c>
      <c r="W12488" s="1">
        <v>76.006071000000006</v>
      </c>
      <c r="X12488" s="8">
        <v>4.4521623326366597E-2</v>
      </c>
    </row>
    <row r="12489" spans="1:24" x14ac:dyDescent="0.25">
      <c r="A12489">
        <v>12487</v>
      </c>
      <c r="B12489">
        <v>888.30317200000002</v>
      </c>
      <c r="C12489">
        <v>1.768419</v>
      </c>
      <c r="D12489">
        <v>16.187609999999999</v>
      </c>
      <c r="E12489">
        <v>91.222932</v>
      </c>
      <c r="F12489">
        <v>33.713538999999997</v>
      </c>
      <c r="G12489">
        <v>9.5002639999999996</v>
      </c>
      <c r="H12489" s="2">
        <v>46.343406999999999</v>
      </c>
      <c r="I12489" s="1">
        <v>1.6922360000000001</v>
      </c>
      <c r="J12489" s="5"/>
      <c r="K12489" s="1">
        <v>10.568588999999999</v>
      </c>
      <c r="L12489" s="1">
        <v>45.754292</v>
      </c>
      <c r="M12489" s="1">
        <v>4.8247489999999997</v>
      </c>
      <c r="O12489" s="1">
        <v>47.193705000000001</v>
      </c>
      <c r="P12489" s="1">
        <v>121.576887</v>
      </c>
      <c r="Q12489" s="1">
        <v>10.864966000000001</v>
      </c>
      <c r="R12489" s="1">
        <v>20.964302</v>
      </c>
      <c r="S12489" s="1">
        <v>2.4173290000000001</v>
      </c>
      <c r="T12489" s="1">
        <v>127</v>
      </c>
      <c r="U12489" s="1">
        <v>28.500005000000002</v>
      </c>
      <c r="V12489" s="1">
        <v>11.760857</v>
      </c>
      <c r="W12489" s="1">
        <v>75.059078</v>
      </c>
      <c r="X12489" s="8">
        <v>7.6605758758950052E-2</v>
      </c>
    </row>
    <row r="12490" spans="1:24" x14ac:dyDescent="0.25">
      <c r="A12490">
        <v>12488</v>
      </c>
      <c r="B12490">
        <v>896.53317900000002</v>
      </c>
      <c r="C12490">
        <v>1.840484</v>
      </c>
      <c r="D12490">
        <v>16.194855</v>
      </c>
      <c r="E12490">
        <v>91.325647000000004</v>
      </c>
      <c r="F12490">
        <v>32.854419999999998</v>
      </c>
      <c r="G12490">
        <v>9.5</v>
      </c>
      <c r="H12490" s="2">
        <v>49.286672000000003</v>
      </c>
      <c r="I12490" s="1">
        <v>1.425937</v>
      </c>
      <c r="J12490" s="5"/>
      <c r="K12490" s="1">
        <v>11.263111</v>
      </c>
      <c r="L12490" s="1">
        <v>42.236372000000003</v>
      </c>
      <c r="M12490" s="1">
        <v>5.0028199999999998</v>
      </c>
      <c r="O12490" s="1">
        <v>53.759124999999997</v>
      </c>
      <c r="P12490" s="1">
        <v>115.141408</v>
      </c>
      <c r="Q12490" s="1">
        <v>10.020125</v>
      </c>
      <c r="R12490" s="1">
        <v>21.603673000000001</v>
      </c>
      <c r="S12490" s="1">
        <v>2.5665290000000001</v>
      </c>
      <c r="T12490" s="1">
        <v>125</v>
      </c>
      <c r="U12490" s="1">
        <v>32.529671</v>
      </c>
      <c r="V12490" s="1">
        <v>11.788105</v>
      </c>
      <c r="W12490" s="1">
        <v>79.214232999999993</v>
      </c>
      <c r="X12490" s="8">
        <v>9.9407920703652466E-2</v>
      </c>
    </row>
    <row r="12491" spans="1:24" x14ac:dyDescent="0.25">
      <c r="A12491">
        <v>12489</v>
      </c>
      <c r="B12491">
        <v>918.31048599999997</v>
      </c>
      <c r="C12491">
        <v>2.0216050000000001</v>
      </c>
      <c r="D12491">
        <v>16.265277999999999</v>
      </c>
      <c r="E12491">
        <v>92.936030000000002</v>
      </c>
      <c r="F12491">
        <v>33.200969000000001</v>
      </c>
      <c r="G12491">
        <v>8.5502640000000003</v>
      </c>
      <c r="H12491" s="2">
        <v>67.977849000000006</v>
      </c>
      <c r="I12491" s="1">
        <v>2.2022499999999998</v>
      </c>
      <c r="J12491" s="5"/>
      <c r="K12491" s="1">
        <v>11.498794</v>
      </c>
      <c r="L12491" s="1">
        <v>40.498905999999998</v>
      </c>
      <c r="M12491" s="1">
        <v>4.9466390000000002</v>
      </c>
      <c r="O12491" s="1">
        <v>58.924715999999997</v>
      </c>
      <c r="P12491" s="1">
        <v>117.594408</v>
      </c>
      <c r="Q12491" s="1">
        <v>11.130814000000001</v>
      </c>
      <c r="R12491" s="1">
        <v>21.419084000000002</v>
      </c>
      <c r="S12491" s="1">
        <v>2.4403280000000001</v>
      </c>
      <c r="T12491" s="1">
        <v>137</v>
      </c>
      <c r="U12491" s="1">
        <v>39.025005999999998</v>
      </c>
      <c r="V12491" s="1">
        <v>11.788016000000001</v>
      </c>
      <c r="W12491" s="1">
        <v>83.222031999999999</v>
      </c>
      <c r="X12491" s="8">
        <v>0.14685695480608921</v>
      </c>
    </row>
    <row r="12492" spans="1:24" x14ac:dyDescent="0.25">
      <c r="A12492">
        <v>12490</v>
      </c>
      <c r="B12492">
        <v>936.46119299999998</v>
      </c>
      <c r="C12492">
        <v>2.6359819999999998</v>
      </c>
      <c r="D12492">
        <v>16.345559000000002</v>
      </c>
      <c r="E12492">
        <v>93.446157999999997</v>
      </c>
      <c r="F12492">
        <v>33.106850999999999</v>
      </c>
      <c r="G12492">
        <v>8.5500000000000007</v>
      </c>
      <c r="H12492" s="2">
        <v>75.724273999999994</v>
      </c>
      <c r="I12492" s="1">
        <v>1.7405170000000001</v>
      </c>
      <c r="J12492" s="5"/>
      <c r="K12492" s="1">
        <v>12.335428</v>
      </c>
      <c r="L12492" s="1">
        <v>43.363767000000003</v>
      </c>
      <c r="M12492" s="1">
        <v>4.9074359999999997</v>
      </c>
      <c r="O12492" s="1">
        <v>61.558005000000001</v>
      </c>
      <c r="P12492" s="1">
        <v>124.43966899999999</v>
      </c>
      <c r="Q12492" s="1">
        <v>9.9699629999999999</v>
      </c>
      <c r="R12492" s="1">
        <v>21.387370000000001</v>
      </c>
      <c r="S12492" s="1">
        <v>2.3400919999999998</v>
      </c>
      <c r="T12492" s="1">
        <v>142</v>
      </c>
      <c r="U12492" s="1">
        <v>31.411111999999999</v>
      </c>
      <c r="V12492" s="1">
        <v>11.77252</v>
      </c>
      <c r="W12492" s="1">
        <v>84.609583999999998</v>
      </c>
      <c r="X12492" s="8">
        <v>0.17554683455185999</v>
      </c>
    </row>
    <row r="12493" spans="1:24" x14ac:dyDescent="0.25">
      <c r="A12493">
        <v>12491</v>
      </c>
      <c r="B12493">
        <v>940.73292700000002</v>
      </c>
      <c r="C12493">
        <v>2.6007349999999998</v>
      </c>
      <c r="D12493">
        <v>16.094013</v>
      </c>
      <c r="E12493">
        <v>93.150084000000007</v>
      </c>
      <c r="F12493">
        <v>32.283287999999999</v>
      </c>
      <c r="G12493">
        <v>9.4997360000000004</v>
      </c>
      <c r="H12493" s="2">
        <v>82.583141999999995</v>
      </c>
      <c r="I12493" s="1">
        <v>1.302387</v>
      </c>
      <c r="J12493" s="5"/>
      <c r="K12493" s="1">
        <v>15.451511999999999</v>
      </c>
      <c r="L12493" s="1">
        <v>50.950336999999998</v>
      </c>
      <c r="M12493" s="1">
        <v>5.2355489999999998</v>
      </c>
      <c r="O12493" s="1">
        <v>61.574356000000002</v>
      </c>
      <c r="P12493" s="1">
        <v>133.536935</v>
      </c>
      <c r="Q12493" s="1">
        <v>10.04013</v>
      </c>
      <c r="R12493" s="1">
        <v>21.358665999999999</v>
      </c>
      <c r="S12493" s="1">
        <v>2.4686710000000001</v>
      </c>
      <c r="T12493" s="1">
        <v>145</v>
      </c>
      <c r="U12493" s="1">
        <v>30.563112</v>
      </c>
      <c r="V12493" s="1">
        <v>11.781165</v>
      </c>
      <c r="W12493" s="1">
        <v>87.427398999999994</v>
      </c>
      <c r="X12493" s="8">
        <v>0.14654498836706939</v>
      </c>
    </row>
    <row r="12494" spans="1:24" x14ac:dyDescent="0.25">
      <c r="A12494">
        <v>12492</v>
      </c>
      <c r="B12494">
        <v>936.78213400000004</v>
      </c>
      <c r="C12494">
        <v>5.8701049999999997</v>
      </c>
      <c r="D12494">
        <v>15.862196000000001</v>
      </c>
      <c r="E12494">
        <v>93.605766000000003</v>
      </c>
      <c r="F12494">
        <v>31.845942000000001</v>
      </c>
      <c r="G12494">
        <v>10.449736</v>
      </c>
      <c r="H12494" s="2">
        <v>82.869218000000004</v>
      </c>
      <c r="I12494" s="1">
        <v>1.6248180000000001</v>
      </c>
      <c r="J12494" s="5"/>
      <c r="K12494" s="1">
        <v>18.591425000000001</v>
      </c>
      <c r="L12494" s="1">
        <v>60.488961000000003</v>
      </c>
      <c r="M12494" s="1">
        <v>8.2714259999999999</v>
      </c>
      <c r="O12494" s="1">
        <v>63.536051999999998</v>
      </c>
      <c r="P12494" s="1">
        <v>132.895655</v>
      </c>
      <c r="Q12494" s="1">
        <v>9.8849440000000008</v>
      </c>
      <c r="R12494" s="1">
        <v>21.583953000000001</v>
      </c>
      <c r="S12494" s="1">
        <v>3.2065239999999999</v>
      </c>
      <c r="T12494" s="1">
        <v>145</v>
      </c>
      <c r="U12494" s="1">
        <v>35.614863999999997</v>
      </c>
      <c r="V12494" s="1">
        <v>11.782911</v>
      </c>
      <c r="W12494" s="1">
        <v>80.935844000000003</v>
      </c>
      <c r="X12494" s="8">
        <v>0.16183616297120751</v>
      </c>
    </row>
    <row r="12495" spans="1:24" x14ac:dyDescent="0.25">
      <c r="A12495">
        <v>12493</v>
      </c>
      <c r="B12495">
        <v>949.85028999999997</v>
      </c>
      <c r="C12495">
        <v>5.8635669999999998</v>
      </c>
      <c r="D12495">
        <v>16.25413</v>
      </c>
      <c r="E12495">
        <v>98.040402999999998</v>
      </c>
      <c r="F12495">
        <v>32.002152000000002</v>
      </c>
      <c r="G12495">
        <v>10.45</v>
      </c>
      <c r="H12495" s="2">
        <v>66.971530999999999</v>
      </c>
      <c r="I12495" s="1">
        <v>2.2526359999999999</v>
      </c>
      <c r="J12495" s="5"/>
      <c r="K12495" s="1">
        <v>16.566493000000001</v>
      </c>
      <c r="L12495" s="1">
        <v>64.054187999999996</v>
      </c>
      <c r="M12495" s="1">
        <v>10.014314000000001</v>
      </c>
      <c r="O12495" s="1">
        <v>68.720268000000004</v>
      </c>
      <c r="P12495" s="1">
        <v>142.18540200000001</v>
      </c>
      <c r="Q12495" s="1">
        <v>10.424245000000001</v>
      </c>
      <c r="R12495" s="1">
        <v>21.957865999999999</v>
      </c>
      <c r="S12495" s="1">
        <v>3.9785940000000002</v>
      </c>
      <c r="T12495" s="1">
        <v>137</v>
      </c>
      <c r="U12495" s="1">
        <v>38.681812999999998</v>
      </c>
      <c r="V12495" s="1">
        <v>11.786371000000001</v>
      </c>
      <c r="W12495" s="1">
        <v>84.278608000000006</v>
      </c>
      <c r="X12495" s="8">
        <v>0.2264192108339759</v>
      </c>
    </row>
    <row r="12496" spans="1:24" x14ac:dyDescent="0.25">
      <c r="A12496">
        <v>12494</v>
      </c>
      <c r="B12496">
        <v>956.05959499999994</v>
      </c>
      <c r="C12496">
        <v>3.1723889999999999</v>
      </c>
      <c r="D12496">
        <v>16.299676000000002</v>
      </c>
      <c r="E12496">
        <v>97.859279000000001</v>
      </c>
      <c r="F12496">
        <v>31.648121</v>
      </c>
      <c r="G12496">
        <v>10.45</v>
      </c>
      <c r="H12496" s="2">
        <v>59.456384</v>
      </c>
      <c r="I12496" s="1">
        <v>1.688572</v>
      </c>
      <c r="J12496" s="5"/>
      <c r="K12496" s="1">
        <v>17.203944</v>
      </c>
      <c r="L12496" s="1">
        <v>64.700761999999997</v>
      </c>
      <c r="M12496" s="1">
        <v>9.9217980000000008</v>
      </c>
      <c r="O12496" s="1">
        <v>73.593372000000002</v>
      </c>
      <c r="P12496" s="1">
        <v>145.24634599999999</v>
      </c>
      <c r="Q12496" s="1">
        <v>9.6495890000000006</v>
      </c>
      <c r="R12496" s="1">
        <v>21.522794000000001</v>
      </c>
      <c r="S12496" s="1">
        <v>4.4139759999999999</v>
      </c>
      <c r="T12496" s="1">
        <v>142</v>
      </c>
      <c r="U12496" s="1">
        <v>41.820000999999998</v>
      </c>
      <c r="V12496" s="1">
        <v>11.763271</v>
      </c>
      <c r="W12496" s="1">
        <v>85.402773999999994</v>
      </c>
      <c r="X12496" s="8">
        <v>0.21579507864726069</v>
      </c>
    </row>
    <row r="12497" spans="1:24" x14ac:dyDescent="0.25">
      <c r="A12497">
        <v>12495</v>
      </c>
      <c r="B12497">
        <v>967.20935199999997</v>
      </c>
      <c r="C12497">
        <v>2.2509079999999999</v>
      </c>
      <c r="D12497">
        <v>16.011277</v>
      </c>
      <c r="E12497">
        <v>97.191970999999995</v>
      </c>
      <c r="F12497">
        <v>32.490972999999997</v>
      </c>
      <c r="G12497">
        <v>9.5002639999999996</v>
      </c>
      <c r="H12497" s="2">
        <v>55.545031999999999</v>
      </c>
      <c r="I12497" s="1">
        <v>1.304897</v>
      </c>
      <c r="J12497" s="5"/>
      <c r="K12497" s="1">
        <v>18.679144999999998</v>
      </c>
      <c r="L12497" s="1">
        <v>66.109988999999999</v>
      </c>
      <c r="M12497" s="1">
        <v>9.8208990000000007</v>
      </c>
      <c r="O12497" s="1">
        <v>74.226365000000001</v>
      </c>
      <c r="P12497" s="1">
        <v>149.454565</v>
      </c>
      <c r="Q12497" s="1">
        <v>10.79086</v>
      </c>
      <c r="R12497" s="1">
        <v>21.413343999999999</v>
      </c>
      <c r="S12497" s="1">
        <v>4.7799189999999996</v>
      </c>
      <c r="T12497" s="1">
        <v>144</v>
      </c>
      <c r="U12497" s="1">
        <v>42.781140000000001</v>
      </c>
      <c r="V12497" s="1">
        <v>11.774292000000001</v>
      </c>
      <c r="W12497" s="1">
        <v>86.953282999999999</v>
      </c>
      <c r="X12497" s="8">
        <v>0.18934017837723019</v>
      </c>
    </row>
    <row r="12498" spans="1:24" x14ac:dyDescent="0.25">
      <c r="A12498">
        <v>12496</v>
      </c>
      <c r="B12498">
        <v>965.790931</v>
      </c>
      <c r="C12498">
        <v>6.6125829999999999</v>
      </c>
      <c r="D12498">
        <v>15.943294</v>
      </c>
      <c r="E12498">
        <v>97.388497000000001</v>
      </c>
      <c r="F12498">
        <v>34.641871000000002</v>
      </c>
      <c r="G12498">
        <v>6.650792</v>
      </c>
      <c r="H12498" s="2">
        <v>53.000394999999997</v>
      </c>
      <c r="I12498" s="1">
        <v>2.1055139999999999</v>
      </c>
      <c r="J12498" s="5"/>
      <c r="K12498" s="1">
        <v>18.399626999999999</v>
      </c>
      <c r="L12498" s="1">
        <v>65.249037999999999</v>
      </c>
      <c r="M12498" s="1">
        <v>10.182257</v>
      </c>
      <c r="O12498" s="1">
        <v>68.319890999999998</v>
      </c>
      <c r="P12498" s="1">
        <v>156.71349900000001</v>
      </c>
      <c r="Q12498" s="1">
        <v>9.5439550000000004</v>
      </c>
      <c r="R12498" s="1">
        <v>21.253086</v>
      </c>
      <c r="S12498" s="1">
        <v>4.2169889999999999</v>
      </c>
      <c r="T12498" s="1">
        <v>145</v>
      </c>
      <c r="U12498" s="1">
        <v>42.346541000000002</v>
      </c>
      <c r="V12498" s="1">
        <v>11.776543</v>
      </c>
      <c r="W12498" s="1">
        <v>82.732909000000006</v>
      </c>
      <c r="X12498" s="8">
        <v>0.25247794060648132</v>
      </c>
    </row>
    <row r="12499" spans="1:24" x14ac:dyDescent="0.25">
      <c r="A12499">
        <v>12497</v>
      </c>
      <c r="B12499">
        <v>970.98795099999995</v>
      </c>
      <c r="C12499">
        <v>10.021003</v>
      </c>
      <c r="D12499">
        <v>15.982996</v>
      </c>
      <c r="E12499">
        <v>99.697981999999996</v>
      </c>
      <c r="F12499">
        <v>31.988789000000001</v>
      </c>
      <c r="G12499">
        <v>8.5494719999999997</v>
      </c>
      <c r="H12499" s="2">
        <v>56.160262000000003</v>
      </c>
      <c r="I12499" s="1">
        <v>1.7491719999999999</v>
      </c>
      <c r="J12499" s="5"/>
      <c r="K12499" s="1">
        <v>18.201346000000001</v>
      </c>
      <c r="L12499" s="1">
        <v>61.973390999999999</v>
      </c>
      <c r="M12499" s="1">
        <v>10.115867</v>
      </c>
      <c r="O12499" s="1">
        <v>66.963009</v>
      </c>
      <c r="P12499" s="1">
        <v>170.22011000000001</v>
      </c>
      <c r="Q12499" s="1">
        <v>10.480205</v>
      </c>
      <c r="R12499" s="1">
        <v>21.347041999999998</v>
      </c>
      <c r="S12499" s="1">
        <v>4.1419649999999999</v>
      </c>
      <c r="T12499" s="1">
        <v>143</v>
      </c>
      <c r="U12499" s="1">
        <v>40.023392999999999</v>
      </c>
      <c r="V12499" s="1">
        <v>11.615161000000001</v>
      </c>
      <c r="W12499" s="1">
        <v>70.751992999999999</v>
      </c>
      <c r="X12499" s="8">
        <v>0.14493606044002369</v>
      </c>
    </row>
    <row r="12500" spans="1:24" x14ac:dyDescent="0.25">
      <c r="A12500">
        <v>12498</v>
      </c>
      <c r="B12500">
        <v>957.32775600000002</v>
      </c>
      <c r="C12500">
        <v>9.4894990000000004</v>
      </c>
      <c r="D12500">
        <v>16.218451000000002</v>
      </c>
      <c r="E12500">
        <v>100.402198</v>
      </c>
      <c r="F12500">
        <v>30.373835</v>
      </c>
      <c r="G12500">
        <v>9.4997360000000004</v>
      </c>
      <c r="H12500" s="2">
        <v>55.935122</v>
      </c>
      <c r="I12500" s="1">
        <v>2.1331470000000001</v>
      </c>
      <c r="J12500" s="5"/>
      <c r="K12500" s="1">
        <v>18.653313000000001</v>
      </c>
      <c r="L12500" s="1">
        <v>56.260429999999999</v>
      </c>
      <c r="M12500" s="1">
        <v>8.0622589999999992</v>
      </c>
      <c r="O12500" s="1">
        <v>67.999859000000001</v>
      </c>
      <c r="P12500" s="1">
        <v>173.58056099999999</v>
      </c>
      <c r="Q12500" s="1">
        <v>10.309829000000001</v>
      </c>
      <c r="R12500" s="1">
        <v>21.697592</v>
      </c>
      <c r="S12500" s="1">
        <v>4.0535600000000001</v>
      </c>
      <c r="T12500" s="1">
        <v>142</v>
      </c>
      <c r="U12500" s="1">
        <v>42.701363999999998</v>
      </c>
      <c r="V12500" s="1">
        <v>11.902150000000001</v>
      </c>
      <c r="W12500" s="1">
        <v>78.961012999999994</v>
      </c>
      <c r="X12500" s="8">
        <v>9.141873782762143E-2</v>
      </c>
    </row>
    <row r="12501" spans="1:24" x14ac:dyDescent="0.25">
      <c r="A12501">
        <v>12499</v>
      </c>
      <c r="B12501">
        <v>933.996444</v>
      </c>
      <c r="C12501">
        <v>10.012394</v>
      </c>
      <c r="D12501">
        <v>16.180392000000001</v>
      </c>
      <c r="E12501">
        <v>100.651269</v>
      </c>
      <c r="F12501">
        <v>30.407525</v>
      </c>
      <c r="G12501">
        <v>8.5502640000000003</v>
      </c>
      <c r="H12501" s="2">
        <v>51.788316999999999</v>
      </c>
      <c r="I12501" s="1">
        <v>1.9999659999999999</v>
      </c>
      <c r="J12501" s="5"/>
      <c r="K12501" s="1">
        <v>19.696346999999999</v>
      </c>
      <c r="L12501" s="1">
        <v>53.381129999999999</v>
      </c>
      <c r="M12501" s="1">
        <v>6.1847260000000004</v>
      </c>
      <c r="O12501" s="1">
        <v>62.255353999999997</v>
      </c>
      <c r="P12501" s="1">
        <v>173.37160700000001</v>
      </c>
      <c r="Q12501" s="1">
        <v>10.519726</v>
      </c>
      <c r="R12501" s="1">
        <v>21.475095</v>
      </c>
      <c r="S12501" s="1">
        <v>4.130935</v>
      </c>
      <c r="T12501" s="1">
        <v>144</v>
      </c>
      <c r="U12501" s="1">
        <v>37.225718999999998</v>
      </c>
      <c r="V12501" s="1">
        <v>11.819978000000001</v>
      </c>
      <c r="W12501" s="1">
        <v>84.735560000000007</v>
      </c>
      <c r="X12501" s="8">
        <v>3.025571540590467E-2</v>
      </c>
    </row>
    <row r="12502" spans="1:24" x14ac:dyDescent="0.25">
      <c r="A12502">
        <v>12500</v>
      </c>
      <c r="B12502">
        <v>922.61720700000001</v>
      </c>
      <c r="C12502">
        <v>11.115705</v>
      </c>
      <c r="D12502">
        <v>16.115946000000001</v>
      </c>
      <c r="E12502">
        <v>99.729541999999995</v>
      </c>
      <c r="F12502">
        <v>26.435535999999999</v>
      </c>
      <c r="G12502">
        <v>11.399208</v>
      </c>
      <c r="H12502" s="2">
        <v>57.167512000000002</v>
      </c>
      <c r="I12502" s="1">
        <v>2.3441480000000001</v>
      </c>
      <c r="J12502" s="5"/>
      <c r="K12502" s="1">
        <v>18.584371999999998</v>
      </c>
      <c r="L12502" s="1">
        <v>47.486255</v>
      </c>
      <c r="M12502" s="1">
        <v>5.4942440000000001</v>
      </c>
      <c r="O12502" s="1">
        <v>54.282142999999998</v>
      </c>
      <c r="P12502" s="1">
        <v>165.666112</v>
      </c>
      <c r="Q12502" s="1">
        <v>10.477696</v>
      </c>
      <c r="R12502" s="1">
        <v>21.364014999999998</v>
      </c>
      <c r="S12502" s="1">
        <v>4.2891139999999996</v>
      </c>
      <c r="T12502" s="1">
        <v>134</v>
      </c>
      <c r="U12502" s="1">
        <v>35.582532999999998</v>
      </c>
      <c r="V12502" s="1">
        <v>11.791592</v>
      </c>
      <c r="W12502" s="1">
        <v>81.019600999999994</v>
      </c>
      <c r="X12502" s="8">
        <v>1.1564696871630149E-2</v>
      </c>
    </row>
    <row r="12503" spans="1:24" x14ac:dyDescent="0.25">
      <c r="A12503">
        <v>12501</v>
      </c>
      <c r="B12503">
        <v>909.32758699999999</v>
      </c>
      <c r="C12503">
        <v>7.2800969999999996</v>
      </c>
      <c r="D12503">
        <v>15.903053</v>
      </c>
      <c r="E12503">
        <v>96.001993999999996</v>
      </c>
      <c r="F12503">
        <v>25.8703</v>
      </c>
      <c r="G12503">
        <v>10.450264000000001</v>
      </c>
      <c r="H12503" s="2">
        <v>61.638511999999999</v>
      </c>
      <c r="I12503" s="1">
        <v>1.8141590000000001</v>
      </c>
      <c r="J12503" s="5"/>
      <c r="K12503" s="1">
        <v>16.286719999999999</v>
      </c>
      <c r="L12503" s="1">
        <v>44.109400000000001</v>
      </c>
      <c r="M12503" s="1">
        <v>5.1595019999999998</v>
      </c>
      <c r="O12503" s="1">
        <v>50.051285</v>
      </c>
      <c r="P12503" s="1">
        <v>159.466902</v>
      </c>
      <c r="Q12503" s="1">
        <v>9.8794699999999995</v>
      </c>
      <c r="R12503" s="1">
        <v>21.550387000000001</v>
      </c>
      <c r="S12503" s="1">
        <v>3.9386459999999999</v>
      </c>
      <c r="T12503" s="1">
        <v>129</v>
      </c>
      <c r="U12503" s="1">
        <v>35.012815000000003</v>
      </c>
      <c r="V12503" s="1">
        <v>11.786443999999999</v>
      </c>
      <c r="W12503" s="1">
        <v>78.973067999999998</v>
      </c>
      <c r="X12503" s="8">
        <v>5.5157884147858174E-4</v>
      </c>
    </row>
    <row r="12504" spans="1:24" x14ac:dyDescent="0.25">
      <c r="A12504">
        <v>12502</v>
      </c>
      <c r="B12504">
        <v>902.35075900000004</v>
      </c>
      <c r="C12504">
        <v>3.9253840000000002</v>
      </c>
      <c r="D12504">
        <v>16.591953</v>
      </c>
      <c r="E12504">
        <v>94.916135999999995</v>
      </c>
      <c r="F12504">
        <v>26.683693999999999</v>
      </c>
      <c r="G12504">
        <v>8.5505279999999999</v>
      </c>
      <c r="H12504" s="2">
        <v>62.033968999999999</v>
      </c>
      <c r="I12504" s="1">
        <v>2.5059979999999999</v>
      </c>
      <c r="J12504" s="5"/>
      <c r="K12504" s="1">
        <v>17.954235000000001</v>
      </c>
      <c r="L12504" s="1">
        <v>44.295335000000001</v>
      </c>
      <c r="M12504" s="1">
        <v>6.8726349999999998</v>
      </c>
      <c r="O12504" s="1">
        <v>49.500568000000001</v>
      </c>
      <c r="P12504" s="1">
        <v>146.25976700000001</v>
      </c>
      <c r="Q12504" s="1">
        <v>10.811366</v>
      </c>
      <c r="R12504" s="1">
        <v>21.868998999999999</v>
      </c>
      <c r="S12504" s="1">
        <v>3.7060789999999999</v>
      </c>
      <c r="T12504" s="1">
        <v>134</v>
      </c>
      <c r="U12504" s="1">
        <v>36.320217</v>
      </c>
      <c r="V12504" s="1">
        <v>13.604520000000001</v>
      </c>
      <c r="W12504" s="1">
        <v>86.068070000000006</v>
      </c>
      <c r="X12504" s="8">
        <v>0</v>
      </c>
    </row>
    <row r="12505" spans="1:24" x14ac:dyDescent="0.25">
      <c r="A12505">
        <v>12503</v>
      </c>
      <c r="B12505">
        <v>891.67087000000004</v>
      </c>
      <c r="C12505">
        <v>2.635211</v>
      </c>
      <c r="D12505">
        <v>16.954428</v>
      </c>
      <c r="E12505">
        <v>94.845555000000004</v>
      </c>
      <c r="F12505">
        <v>23.923403</v>
      </c>
      <c r="G12505">
        <v>10.449472</v>
      </c>
      <c r="H12505" s="2">
        <v>57.351298999999997</v>
      </c>
      <c r="I12505" s="1">
        <v>3.0819899999999998</v>
      </c>
      <c r="J12505" s="5"/>
      <c r="K12505" s="1">
        <v>19.865300999999999</v>
      </c>
      <c r="L12505" s="1">
        <v>44.166344000000002</v>
      </c>
      <c r="M12505" s="1">
        <v>7.809787</v>
      </c>
      <c r="O12505" s="1">
        <v>50.695977999999997</v>
      </c>
      <c r="P12505" s="1">
        <v>137.50842299999999</v>
      </c>
      <c r="Q12505" s="1">
        <v>10.131088999999999</v>
      </c>
      <c r="R12505" s="1">
        <v>23.755970000000001</v>
      </c>
      <c r="S12505" s="1">
        <v>3.888922</v>
      </c>
      <c r="T12505" s="1">
        <v>129</v>
      </c>
      <c r="U12505" s="1">
        <v>35.826681999999998</v>
      </c>
      <c r="V12505" s="1">
        <v>12.315058000000001</v>
      </c>
      <c r="W12505" s="1">
        <v>83.617283</v>
      </c>
      <c r="X12505" s="8">
        <v>0</v>
      </c>
    </row>
    <row r="12506" spans="1:24" x14ac:dyDescent="0.25">
      <c r="A12506">
        <v>12504</v>
      </c>
      <c r="B12506">
        <v>877.25465699999995</v>
      </c>
      <c r="C12506">
        <v>2.3317290000000002</v>
      </c>
      <c r="D12506">
        <v>16.981439000000002</v>
      </c>
      <c r="E12506">
        <v>93.888334999999998</v>
      </c>
      <c r="F12506">
        <v>25.34423</v>
      </c>
      <c r="G12506">
        <v>8.5505279999999999</v>
      </c>
      <c r="H12506" s="2">
        <v>55.981279000000001</v>
      </c>
      <c r="I12506" s="1">
        <v>2.23068</v>
      </c>
      <c r="J12506" s="5"/>
      <c r="K12506" s="1">
        <v>20.231444</v>
      </c>
      <c r="L12506" s="1">
        <v>43.825153</v>
      </c>
      <c r="M12506" s="1">
        <v>8.0898859999999999</v>
      </c>
      <c r="O12506" s="1">
        <v>50.620111000000001</v>
      </c>
      <c r="P12506" s="1">
        <v>131.29453699999999</v>
      </c>
      <c r="Q12506" s="1">
        <v>10.912906</v>
      </c>
      <c r="R12506" s="1">
        <v>27.121585</v>
      </c>
      <c r="S12506" s="1">
        <v>4.3035829999999997</v>
      </c>
      <c r="T12506" s="1">
        <v>122</v>
      </c>
      <c r="U12506" s="1">
        <v>34.972906999999999</v>
      </c>
      <c r="V12506" s="1">
        <v>11.85623</v>
      </c>
      <c r="W12506" s="1">
        <v>86.378753000000003</v>
      </c>
      <c r="X12506" s="8">
        <v>0</v>
      </c>
    </row>
    <row r="12507" spans="1:24" x14ac:dyDescent="0.25">
      <c r="A12507">
        <v>12505</v>
      </c>
      <c r="B12507">
        <v>876.55083999999999</v>
      </c>
      <c r="C12507">
        <v>2.3634870000000001</v>
      </c>
      <c r="D12507">
        <v>17.091871999999999</v>
      </c>
      <c r="E12507">
        <v>93.299565999999999</v>
      </c>
      <c r="F12507">
        <v>24.019193999999999</v>
      </c>
      <c r="G12507">
        <v>9.4997360000000004</v>
      </c>
      <c r="H12507" s="2">
        <v>56.349330999999999</v>
      </c>
      <c r="I12507" s="1">
        <v>2.681683</v>
      </c>
      <c r="J12507" s="5"/>
      <c r="K12507" s="1">
        <v>19.305050000000001</v>
      </c>
      <c r="L12507" s="1">
        <v>43.753227000000003</v>
      </c>
      <c r="M12507" s="1">
        <v>7.9429980000000002</v>
      </c>
      <c r="O12507" s="1">
        <v>51.730373</v>
      </c>
      <c r="P12507" s="1">
        <v>128.43919199999999</v>
      </c>
      <c r="Q12507" s="1">
        <v>10.787963</v>
      </c>
      <c r="R12507" s="1">
        <v>28.434425999999998</v>
      </c>
      <c r="S12507" s="1">
        <v>3.388506</v>
      </c>
      <c r="T12507" s="1">
        <v>125</v>
      </c>
      <c r="U12507" s="1">
        <v>30.582194000000001</v>
      </c>
      <c r="V12507" s="1">
        <v>11.817758</v>
      </c>
      <c r="W12507" s="1">
        <v>86.287739000000002</v>
      </c>
      <c r="X12507" s="8">
        <v>0</v>
      </c>
    </row>
    <row r="12508" spans="1:24" x14ac:dyDescent="0.25">
      <c r="A12508">
        <v>12506</v>
      </c>
      <c r="B12508">
        <v>870.32902300000001</v>
      </c>
      <c r="C12508">
        <v>2.3686180000000001</v>
      </c>
      <c r="D12508">
        <v>16.967544</v>
      </c>
      <c r="E12508">
        <v>93.329813000000001</v>
      </c>
      <c r="F12508">
        <v>22.62201</v>
      </c>
      <c r="G12508">
        <v>10.449736</v>
      </c>
      <c r="H12508" s="2">
        <v>56.965603999999999</v>
      </c>
      <c r="I12508" s="1">
        <v>2.8647670000000001</v>
      </c>
      <c r="J12508" s="5"/>
      <c r="K12508" s="1">
        <v>16.971648999999999</v>
      </c>
      <c r="L12508" s="1">
        <v>43.476880999999999</v>
      </c>
      <c r="M12508" s="1">
        <v>7.80213</v>
      </c>
      <c r="O12508" s="1">
        <v>50.369661000000001</v>
      </c>
      <c r="P12508" s="1">
        <v>132.33918800000001</v>
      </c>
      <c r="Q12508" s="1">
        <v>10.222192</v>
      </c>
      <c r="R12508" s="1">
        <v>27.923124999999999</v>
      </c>
      <c r="S12508" s="1">
        <v>2.6383239999999999</v>
      </c>
      <c r="T12508" s="1">
        <v>129</v>
      </c>
      <c r="U12508" s="1">
        <v>36.063423999999998</v>
      </c>
      <c r="V12508" s="1">
        <v>11.834004999999999</v>
      </c>
      <c r="W12508" s="1">
        <v>85.053430000000006</v>
      </c>
      <c r="X12508" s="8">
        <v>0</v>
      </c>
    </row>
    <row r="12509" spans="1:24" x14ac:dyDescent="0.25">
      <c r="A12509">
        <v>12507</v>
      </c>
      <c r="B12509">
        <v>856.15261199999998</v>
      </c>
      <c r="C12509">
        <v>2.3677739999999998</v>
      </c>
      <c r="D12509">
        <v>16.804708999999999</v>
      </c>
      <c r="E12509">
        <v>92.892906999999994</v>
      </c>
      <c r="F12509">
        <v>21.3901</v>
      </c>
      <c r="G12509">
        <v>11.399736000000001</v>
      </c>
      <c r="H12509" s="2">
        <v>54.607187000000003</v>
      </c>
      <c r="I12509" s="1">
        <v>2.6041270000000001</v>
      </c>
      <c r="J12509" s="5"/>
      <c r="K12509" s="1">
        <v>14.873162000000001</v>
      </c>
      <c r="L12509" s="1">
        <v>42.432555999999998</v>
      </c>
      <c r="M12509" s="1">
        <v>7.3336370000000004</v>
      </c>
      <c r="O12509" s="1">
        <v>48.971130000000002</v>
      </c>
      <c r="P12509" s="1">
        <v>125.51458</v>
      </c>
      <c r="Q12509" s="1">
        <v>10.637879999999999</v>
      </c>
      <c r="R12509" s="1">
        <v>27.175962999999999</v>
      </c>
      <c r="S12509" s="1">
        <v>2.487762</v>
      </c>
      <c r="T12509" s="1">
        <v>115</v>
      </c>
      <c r="U12509" s="1">
        <v>35.597709000000002</v>
      </c>
      <c r="V12509" s="1">
        <v>11.830673000000001</v>
      </c>
      <c r="W12509" s="1">
        <v>86.257846999999998</v>
      </c>
      <c r="X12509" s="8">
        <v>0</v>
      </c>
    </row>
    <row r="12510" spans="1:24" x14ac:dyDescent="0.25">
      <c r="A12510">
        <v>12508</v>
      </c>
      <c r="B12510">
        <v>870.54735900000003</v>
      </c>
      <c r="C12510">
        <v>2.4152499999999999</v>
      </c>
      <c r="D12510">
        <v>16.024895000000001</v>
      </c>
      <c r="E12510">
        <v>91.028692000000007</v>
      </c>
      <c r="F12510">
        <v>18.493458</v>
      </c>
      <c r="G12510">
        <v>12.349736</v>
      </c>
      <c r="H12510" s="2">
        <v>52.657628000000003</v>
      </c>
      <c r="I12510" s="1">
        <v>2.686178</v>
      </c>
      <c r="J12510" s="5"/>
      <c r="K12510" s="1">
        <v>14.288675</v>
      </c>
      <c r="L12510" s="1">
        <v>41.06277</v>
      </c>
      <c r="M12510" s="1">
        <v>6.0586140000000004</v>
      </c>
      <c r="O12510" s="1">
        <v>46.101328000000002</v>
      </c>
      <c r="P12510" s="1">
        <v>118.167698</v>
      </c>
      <c r="Q12510" s="1">
        <v>10.416236</v>
      </c>
      <c r="R12510" s="1">
        <v>26.503554000000001</v>
      </c>
      <c r="S12510" s="1">
        <v>2.3692869999999999</v>
      </c>
      <c r="T12510" s="1">
        <v>112</v>
      </c>
      <c r="U12510" s="1">
        <v>32.342792000000003</v>
      </c>
      <c r="V12510" s="1">
        <v>11.850215</v>
      </c>
      <c r="W12510" s="1">
        <v>98.665836999999996</v>
      </c>
      <c r="X12510" s="8">
        <v>0</v>
      </c>
    </row>
    <row r="12511" spans="1:24" x14ac:dyDescent="0.25">
      <c r="A12511">
        <v>12509</v>
      </c>
      <c r="B12511">
        <v>883.124234</v>
      </c>
      <c r="C12511">
        <v>2.230899</v>
      </c>
      <c r="D12511">
        <v>29.468516000000001</v>
      </c>
      <c r="E12511">
        <v>90.351256000000006</v>
      </c>
      <c r="F12511">
        <v>17.430736</v>
      </c>
      <c r="G12511">
        <v>10.450528</v>
      </c>
      <c r="H12511" s="2">
        <v>53.204681999999998</v>
      </c>
      <c r="I12511" s="1">
        <v>1.961938</v>
      </c>
      <c r="J12511" s="5"/>
      <c r="K12511" s="1">
        <v>18.106456999999999</v>
      </c>
      <c r="L12511" s="1">
        <v>41.354337999999998</v>
      </c>
      <c r="M12511" s="1">
        <v>6.593267</v>
      </c>
      <c r="O12511" s="1">
        <v>51.421064000000001</v>
      </c>
      <c r="P12511" s="1">
        <v>118.089501</v>
      </c>
      <c r="Q12511" s="1">
        <v>10.256963000000001</v>
      </c>
      <c r="R12511" s="1">
        <v>26.247112000000001</v>
      </c>
      <c r="S12511" s="1">
        <v>2.3260209999999999</v>
      </c>
      <c r="T12511" s="1">
        <v>111</v>
      </c>
      <c r="U12511" s="1">
        <v>39.844290000000001</v>
      </c>
      <c r="V12511" s="1">
        <v>11.84421</v>
      </c>
      <c r="W12511" s="1">
        <v>104.076976</v>
      </c>
      <c r="X12511" s="8">
        <v>3.5662165950236697E-2</v>
      </c>
    </row>
    <row r="12512" spans="1:24" x14ac:dyDescent="0.25">
      <c r="A12512">
        <v>12510</v>
      </c>
      <c r="B12512">
        <v>919.05271600000003</v>
      </c>
      <c r="C12512">
        <v>3.3238599999999998</v>
      </c>
      <c r="D12512">
        <v>44.158355999999998</v>
      </c>
      <c r="E12512">
        <v>93.910122999999999</v>
      </c>
      <c r="F12512">
        <v>9.9359540000000006</v>
      </c>
      <c r="G12512">
        <v>12.349472</v>
      </c>
      <c r="H12512" s="2">
        <v>56.446221000000001</v>
      </c>
      <c r="I12512" s="1">
        <v>2.1603340000000002</v>
      </c>
      <c r="J12512" s="5"/>
      <c r="K12512" s="1">
        <v>19.877949000000001</v>
      </c>
      <c r="L12512" s="1">
        <v>45.964323999999998</v>
      </c>
      <c r="M12512" s="1">
        <v>13.072437000000001</v>
      </c>
      <c r="O12512" s="1">
        <v>79.973839999999996</v>
      </c>
      <c r="P12512" s="1">
        <v>129.335363</v>
      </c>
      <c r="Q12512" s="1">
        <v>13.562393</v>
      </c>
      <c r="R12512" s="1">
        <v>25.924123999999999</v>
      </c>
      <c r="S12512" s="1">
        <v>2.349891</v>
      </c>
      <c r="T12512" s="1">
        <v>180</v>
      </c>
      <c r="U12512" s="1">
        <v>40.652171000000003</v>
      </c>
      <c r="V12512" s="1">
        <v>12.354556000000001</v>
      </c>
      <c r="W12512" s="1">
        <v>114.21310699999999</v>
      </c>
      <c r="X12512" s="8">
        <v>4.2714490725607963E-2</v>
      </c>
    </row>
    <row r="12513" spans="1:24" x14ac:dyDescent="0.25">
      <c r="A12513">
        <v>12511</v>
      </c>
      <c r="B12513">
        <v>947.11224700000002</v>
      </c>
      <c r="C12513">
        <v>3.6673279999999999</v>
      </c>
      <c r="D12513">
        <v>71.930833000000007</v>
      </c>
      <c r="E12513">
        <v>103.659408</v>
      </c>
      <c r="F12513">
        <v>7.5184889999999998</v>
      </c>
      <c r="G12513">
        <v>17.098680000000002</v>
      </c>
      <c r="H12513" s="2">
        <v>59.622551999999999</v>
      </c>
      <c r="I12513" s="1">
        <v>3.1022289999999999</v>
      </c>
      <c r="J12513" s="5"/>
      <c r="K12513" s="1">
        <v>18.854986</v>
      </c>
      <c r="L12513" s="1">
        <v>63.292673000000001</v>
      </c>
      <c r="M12513" s="1">
        <v>19.215685000000001</v>
      </c>
      <c r="O12513" s="1">
        <v>101.379836</v>
      </c>
      <c r="P12513" s="1">
        <v>162.316508</v>
      </c>
      <c r="Q12513" s="1">
        <v>25.961157</v>
      </c>
      <c r="R12513" s="1">
        <v>26.829801</v>
      </c>
      <c r="S12513" s="1">
        <v>6.1591310000000004</v>
      </c>
      <c r="T12513" s="1">
        <v>220</v>
      </c>
      <c r="U12513" s="1">
        <v>49.702069999999999</v>
      </c>
      <c r="V12513" s="1">
        <v>15.717294000000001</v>
      </c>
      <c r="W12513" s="1">
        <v>132.97731999999999</v>
      </c>
      <c r="X12513" s="8">
        <v>0.10210619271378241</v>
      </c>
    </row>
    <row r="12514" spans="1:24" x14ac:dyDescent="0.25">
      <c r="A12514">
        <v>12512</v>
      </c>
      <c r="B12514">
        <v>999.93663700000002</v>
      </c>
      <c r="C12514">
        <v>3.8231830000000002</v>
      </c>
      <c r="D12514">
        <v>89.341052000000005</v>
      </c>
      <c r="E12514">
        <v>114.394497</v>
      </c>
      <c r="F12514">
        <v>13.483544999999999</v>
      </c>
      <c r="G12514">
        <v>17.100000000000001</v>
      </c>
      <c r="H12514" s="2">
        <v>62.500788999999997</v>
      </c>
      <c r="I12514" s="1">
        <v>4.7229210000000004</v>
      </c>
      <c r="J12514" s="5"/>
      <c r="K12514" s="1">
        <v>19.257570999999999</v>
      </c>
      <c r="L12514" s="1">
        <v>75.137791000000007</v>
      </c>
      <c r="M12514" s="1">
        <v>20.75853</v>
      </c>
      <c r="O12514" s="1">
        <v>116.013205</v>
      </c>
      <c r="P12514" s="1">
        <v>217.23727500000001</v>
      </c>
      <c r="Q12514" s="1">
        <v>34.525356000000002</v>
      </c>
      <c r="R12514" s="1">
        <v>29.853907</v>
      </c>
      <c r="S12514" s="1">
        <v>11.098221000000001</v>
      </c>
      <c r="T12514" s="1">
        <v>202</v>
      </c>
      <c r="U12514" s="1">
        <v>45.902101000000002</v>
      </c>
      <c r="V12514" s="1">
        <v>16.532943</v>
      </c>
      <c r="W12514" s="1">
        <v>148.45640299999999</v>
      </c>
      <c r="X12514" s="8">
        <v>0.12556741614648509</v>
      </c>
    </row>
    <row r="12515" spans="1:24" x14ac:dyDescent="0.25">
      <c r="A12515">
        <v>12513</v>
      </c>
      <c r="B12515">
        <v>1070.2378590000001</v>
      </c>
      <c r="C12515">
        <v>3.9474330000000002</v>
      </c>
      <c r="D12515">
        <v>94.309600000000003</v>
      </c>
      <c r="E12515">
        <v>124.081256</v>
      </c>
      <c r="F12515">
        <v>9.525563</v>
      </c>
      <c r="G12515">
        <v>22.798416</v>
      </c>
      <c r="H12515" s="2">
        <v>68.339652000000001</v>
      </c>
      <c r="I12515" s="1">
        <v>4.8361429999999999</v>
      </c>
      <c r="J12515" s="5"/>
      <c r="K12515" s="1">
        <v>18.795974999999999</v>
      </c>
      <c r="L12515" s="1">
        <v>81.377905999999996</v>
      </c>
      <c r="M12515" s="1">
        <v>19.089193000000002</v>
      </c>
      <c r="O12515" s="1">
        <v>127.325671</v>
      </c>
      <c r="P12515" s="1">
        <v>256.11722300000002</v>
      </c>
      <c r="Q12515" s="1">
        <v>34.554968000000002</v>
      </c>
      <c r="R12515" s="1">
        <v>33.324883</v>
      </c>
      <c r="S12515" s="1">
        <v>13.364407999999999</v>
      </c>
      <c r="T12515" s="1">
        <v>201</v>
      </c>
      <c r="U12515" s="1">
        <v>31.114332000000001</v>
      </c>
      <c r="V12515" s="1">
        <v>14.915626</v>
      </c>
      <c r="W12515" s="1">
        <v>160.72752299999999</v>
      </c>
      <c r="X12515" s="8">
        <v>0.1776784946588128</v>
      </c>
    </row>
    <row r="12516" spans="1:24" x14ac:dyDescent="0.25">
      <c r="A12516">
        <v>12514</v>
      </c>
      <c r="B12516">
        <v>1100.3289850000001</v>
      </c>
      <c r="C12516">
        <v>6.4788600000000001</v>
      </c>
      <c r="D12516">
        <v>97.085058000000004</v>
      </c>
      <c r="E12516">
        <v>125.90199</v>
      </c>
      <c r="F12516">
        <v>11.562283000000001</v>
      </c>
      <c r="G12516">
        <v>21.850263999999999</v>
      </c>
      <c r="H12516" s="2">
        <v>71.901488999999998</v>
      </c>
      <c r="I12516" s="1">
        <v>4.5361250000000002</v>
      </c>
      <c r="J12516" s="5"/>
      <c r="K12516" s="1">
        <v>14.873862000000001</v>
      </c>
      <c r="L12516" s="1">
        <v>86.926770000000005</v>
      </c>
      <c r="M12516" s="1">
        <v>19.835668999999999</v>
      </c>
      <c r="O12516" s="1">
        <v>136.11656600000001</v>
      </c>
      <c r="P12516" s="1">
        <v>277.43206600000002</v>
      </c>
      <c r="Q12516" s="1">
        <v>33.740644000000003</v>
      </c>
      <c r="R12516" s="1">
        <v>37.136966999999999</v>
      </c>
      <c r="S12516" s="1">
        <v>14.050238</v>
      </c>
      <c r="T12516" s="1">
        <v>206</v>
      </c>
      <c r="U12516" s="1">
        <v>40.835853</v>
      </c>
      <c r="V12516" s="1">
        <v>14.825438</v>
      </c>
      <c r="W12516" s="1">
        <v>161.80974499999999</v>
      </c>
      <c r="X12516" s="8">
        <v>0.18276892007471851</v>
      </c>
    </row>
    <row r="12517" spans="1:24" x14ac:dyDescent="0.25">
      <c r="A12517">
        <v>12515</v>
      </c>
      <c r="B12517">
        <v>1112.6867629999999</v>
      </c>
      <c r="C12517">
        <v>8.0480450000000001</v>
      </c>
      <c r="D12517">
        <v>99.985552999999996</v>
      </c>
      <c r="E12517">
        <v>128.646265</v>
      </c>
      <c r="F12517">
        <v>15.488920999999999</v>
      </c>
      <c r="G12517">
        <v>19.000792000000001</v>
      </c>
      <c r="H12517" s="2">
        <v>72.467656000000005</v>
      </c>
      <c r="I12517" s="1">
        <v>4.5784979999999997</v>
      </c>
      <c r="J12517" s="5"/>
      <c r="K12517" s="1">
        <v>13.260738999999999</v>
      </c>
      <c r="L12517" s="1">
        <v>90.130392999999998</v>
      </c>
      <c r="M12517" s="1">
        <v>19.443149999999999</v>
      </c>
      <c r="O12517" s="1">
        <v>137.617186</v>
      </c>
      <c r="P12517" s="1">
        <v>278.75115899999997</v>
      </c>
      <c r="Q12517" s="1">
        <v>31.551386999999998</v>
      </c>
      <c r="R12517" s="1">
        <v>36.334299999999999</v>
      </c>
      <c r="S12517" s="1">
        <v>14.246948</v>
      </c>
      <c r="T12517" s="1">
        <v>220</v>
      </c>
      <c r="U12517" s="1">
        <v>30.099478000000001</v>
      </c>
      <c r="V12517" s="1">
        <v>13.406241</v>
      </c>
      <c r="W12517" s="1">
        <v>166.772155</v>
      </c>
      <c r="X12517" s="8">
        <v>0.16294597271570699</v>
      </c>
    </row>
    <row r="12518" spans="1:24" x14ac:dyDescent="0.25">
      <c r="A12518">
        <v>12516</v>
      </c>
      <c r="B12518">
        <v>1118.104284</v>
      </c>
      <c r="C12518">
        <v>5.1970980000000004</v>
      </c>
      <c r="D12518">
        <v>99.520306000000005</v>
      </c>
      <c r="E12518">
        <v>132.571744</v>
      </c>
      <c r="F12518">
        <v>18.09834</v>
      </c>
      <c r="G12518">
        <v>18.050263999999999</v>
      </c>
      <c r="H12518" s="2">
        <v>82.276537000000005</v>
      </c>
      <c r="I12518" s="1">
        <v>4.8353460000000004</v>
      </c>
      <c r="J12518" s="5"/>
      <c r="K12518" s="1">
        <v>14.61796</v>
      </c>
      <c r="L12518" s="1">
        <v>91.897537</v>
      </c>
      <c r="M12518" s="1">
        <v>18.808176</v>
      </c>
      <c r="O12518" s="1">
        <v>141.22179700000001</v>
      </c>
      <c r="P12518" s="1">
        <v>276.63275399999998</v>
      </c>
      <c r="Q12518" s="1">
        <v>31.511662000000001</v>
      </c>
      <c r="R12518" s="1">
        <v>34.737169000000002</v>
      </c>
      <c r="S12518" s="1">
        <v>14.294046</v>
      </c>
      <c r="T12518" s="1">
        <v>212</v>
      </c>
      <c r="U12518" s="1">
        <v>31.974222000000001</v>
      </c>
      <c r="V12518" s="1">
        <v>13.223034999999999</v>
      </c>
      <c r="W12518" s="1">
        <v>167.382632</v>
      </c>
      <c r="X12518" s="8">
        <v>0.13396858140277229</v>
      </c>
    </row>
    <row r="12519" spans="1:24" x14ac:dyDescent="0.25">
      <c r="A12519">
        <v>12517</v>
      </c>
      <c r="B12519">
        <v>1150.7534740000001</v>
      </c>
      <c r="C12519">
        <v>3.675144</v>
      </c>
      <c r="D12519">
        <v>101.8663</v>
      </c>
      <c r="E12519">
        <v>130.18660800000001</v>
      </c>
      <c r="F12519">
        <v>19.069253</v>
      </c>
      <c r="G12519">
        <v>19.949472</v>
      </c>
      <c r="H12519" s="2">
        <v>103.194497</v>
      </c>
      <c r="I12519" s="1">
        <v>4.6544230000000004</v>
      </c>
      <c r="J12519" s="5"/>
      <c r="K12519" s="1">
        <v>15.103854999999999</v>
      </c>
      <c r="L12519" s="1">
        <v>92.004176999999999</v>
      </c>
      <c r="M12519" s="1">
        <v>19.552437000000001</v>
      </c>
      <c r="O12519" s="1">
        <v>137.12749199999999</v>
      </c>
      <c r="P12519" s="1">
        <v>272.20599399999998</v>
      </c>
      <c r="Q12519" s="1">
        <v>30.420807</v>
      </c>
      <c r="R12519" s="1">
        <v>37.442616999999998</v>
      </c>
      <c r="S12519" s="1">
        <v>14.098082</v>
      </c>
      <c r="T12519" s="1">
        <v>205</v>
      </c>
      <c r="U12519" s="1">
        <v>30.150977000000001</v>
      </c>
      <c r="V12519" s="1">
        <v>15.080232000000001</v>
      </c>
      <c r="W12519" s="1">
        <v>162.36287400000001</v>
      </c>
      <c r="X12519" s="8">
        <v>0.17119542960112419</v>
      </c>
    </row>
    <row r="12520" spans="1:24" x14ac:dyDescent="0.25">
      <c r="A12520">
        <v>12518</v>
      </c>
      <c r="B12520">
        <v>1140.5366959999999</v>
      </c>
      <c r="C12520">
        <v>3.8964729999999999</v>
      </c>
      <c r="D12520">
        <v>102.295973</v>
      </c>
      <c r="E12520">
        <v>130.088527</v>
      </c>
      <c r="F12520">
        <v>23.426037000000001</v>
      </c>
      <c r="G12520">
        <v>19.95</v>
      </c>
      <c r="H12520" s="2">
        <v>100.52844</v>
      </c>
      <c r="I12520" s="1">
        <v>4.9581280000000003</v>
      </c>
      <c r="J12520" s="5"/>
      <c r="K12520" s="1">
        <v>16.804949000000001</v>
      </c>
      <c r="L12520" s="1">
        <v>91.871846000000005</v>
      </c>
      <c r="M12520" s="1">
        <v>19.847014999999999</v>
      </c>
      <c r="O12520" s="1">
        <v>136.01603700000001</v>
      </c>
      <c r="P12520" s="1">
        <v>264.71423399999998</v>
      </c>
      <c r="Q12520" s="1">
        <v>31.288824000000002</v>
      </c>
      <c r="R12520" s="1">
        <v>37.43683</v>
      </c>
      <c r="S12520" s="1">
        <v>13.885502000000001</v>
      </c>
      <c r="T12520" s="1">
        <v>198</v>
      </c>
      <c r="U12520" s="1">
        <v>30.416405000000001</v>
      </c>
      <c r="V12520" s="1">
        <v>13.898698</v>
      </c>
      <c r="W12520" s="1">
        <v>165.87107</v>
      </c>
      <c r="X12520" s="8">
        <v>0.18842573844093721</v>
      </c>
    </row>
    <row r="12521" spans="1:24" x14ac:dyDescent="0.25">
      <c r="A12521">
        <v>12519</v>
      </c>
      <c r="B12521">
        <v>1104.310095</v>
      </c>
      <c r="C12521">
        <v>4.0845120000000001</v>
      </c>
      <c r="D12521">
        <v>99.531892999999997</v>
      </c>
      <c r="E12521">
        <v>127.843808</v>
      </c>
      <c r="F12521">
        <v>29.986878000000001</v>
      </c>
      <c r="G12521">
        <v>19.95</v>
      </c>
      <c r="H12521" s="2">
        <v>102.009489</v>
      </c>
      <c r="I12521" s="1">
        <v>5.0139199999999997</v>
      </c>
      <c r="J12521" s="5"/>
      <c r="K12521" s="1">
        <v>15.549184</v>
      </c>
      <c r="L12521" s="1">
        <v>91.602219000000005</v>
      </c>
      <c r="M12521" s="1">
        <v>21.785740000000001</v>
      </c>
      <c r="O12521" s="1">
        <v>133.50893600000001</v>
      </c>
      <c r="P12521" s="1">
        <v>259.01497499999999</v>
      </c>
      <c r="Q12521" s="1">
        <v>29.867972999999999</v>
      </c>
      <c r="R12521" s="1">
        <v>37.132314999999998</v>
      </c>
      <c r="S12521" s="1">
        <v>13.863177</v>
      </c>
      <c r="T12521" s="1">
        <v>180</v>
      </c>
      <c r="U12521" s="1">
        <v>36.775199999999998</v>
      </c>
      <c r="V12521" s="1">
        <v>13.820194000000001</v>
      </c>
      <c r="W12521" s="1">
        <v>161.20853600000001</v>
      </c>
      <c r="X12521" s="8">
        <v>0.24158068788862419</v>
      </c>
    </row>
    <row r="12522" spans="1:24" x14ac:dyDescent="0.25">
      <c r="A12522">
        <v>12520</v>
      </c>
      <c r="B12522">
        <v>1077.703765</v>
      </c>
      <c r="C12522">
        <v>3.6018729999999999</v>
      </c>
      <c r="D12522">
        <v>96.961309</v>
      </c>
      <c r="E12522">
        <v>119.259254</v>
      </c>
      <c r="F12522">
        <v>44.388303000000001</v>
      </c>
      <c r="G12522">
        <v>12.352112</v>
      </c>
      <c r="H12522" s="2">
        <v>75.958979999999997</v>
      </c>
      <c r="I12522" s="1">
        <v>4.1598129999999998</v>
      </c>
      <c r="J12522" s="5"/>
      <c r="K12522" s="1">
        <v>16.474903999999999</v>
      </c>
      <c r="L12522" s="1">
        <v>88.680244999999999</v>
      </c>
      <c r="M12522" s="1">
        <v>21.273719</v>
      </c>
      <c r="O12522" s="1">
        <v>128.098004</v>
      </c>
      <c r="P12522" s="1">
        <v>233.51597899999999</v>
      </c>
      <c r="Q12522" s="1">
        <v>25.745106</v>
      </c>
      <c r="R12522" s="1">
        <v>35.222579000000003</v>
      </c>
      <c r="S12522" s="1">
        <v>13.510918999999999</v>
      </c>
      <c r="T12522" s="1">
        <v>166</v>
      </c>
      <c r="U12522" s="1">
        <v>33.467306999999998</v>
      </c>
      <c r="V12522" s="1">
        <v>12.644899000000001</v>
      </c>
      <c r="W12522" s="1">
        <v>144.002803</v>
      </c>
      <c r="X12522" s="8">
        <v>0.24956011149815019</v>
      </c>
    </row>
    <row r="12523" spans="1:24" x14ac:dyDescent="0.25">
      <c r="A12523">
        <v>12521</v>
      </c>
      <c r="B12523">
        <v>1062.800289</v>
      </c>
      <c r="C12523">
        <v>7.4898949999999997</v>
      </c>
      <c r="D12523">
        <v>97.327765999999997</v>
      </c>
      <c r="E12523">
        <v>110.769848</v>
      </c>
      <c r="F12523">
        <v>51.010441999999998</v>
      </c>
      <c r="G12523">
        <v>12.353429999999999</v>
      </c>
      <c r="H12523" s="2">
        <v>64.129219000000006</v>
      </c>
      <c r="I12523" s="1">
        <v>2.6898930000000001</v>
      </c>
      <c r="J12523" s="5"/>
      <c r="K12523" s="1">
        <v>17.231677000000001</v>
      </c>
      <c r="L12523" s="1">
        <v>82.227483000000007</v>
      </c>
      <c r="M12523" s="1">
        <v>20.45515</v>
      </c>
      <c r="O12523" s="1">
        <v>102.65319700000001</v>
      </c>
      <c r="P12523" s="1">
        <v>207.79667800000001</v>
      </c>
      <c r="Q12523" s="1">
        <v>15.130445999999999</v>
      </c>
      <c r="R12523" s="1">
        <v>33.310260999999997</v>
      </c>
      <c r="S12523" s="1">
        <v>14.190711</v>
      </c>
      <c r="T12523" s="1">
        <v>185</v>
      </c>
      <c r="U12523" s="1">
        <v>36.682405000000003</v>
      </c>
      <c r="V12523" s="1">
        <v>11.170275</v>
      </c>
      <c r="W12523" s="1">
        <v>106.22379599999999</v>
      </c>
      <c r="X12523" s="8">
        <v>0.28416930942175472</v>
      </c>
    </row>
    <row r="12524" spans="1:24" x14ac:dyDescent="0.25">
      <c r="A12524">
        <v>12522</v>
      </c>
      <c r="B12524">
        <v>1035.1704890000001</v>
      </c>
      <c r="C12524">
        <v>10.280993</v>
      </c>
      <c r="D12524">
        <v>95.886947000000006</v>
      </c>
      <c r="E12524">
        <v>99.653959</v>
      </c>
      <c r="F12524">
        <v>50.742341000000003</v>
      </c>
      <c r="G12524">
        <v>10.447098</v>
      </c>
      <c r="H12524" s="2">
        <v>62.115324999999999</v>
      </c>
      <c r="I12524" s="1">
        <v>2.3614139999999999</v>
      </c>
      <c r="J12524" s="5"/>
      <c r="K12524" s="1">
        <v>15.058638</v>
      </c>
      <c r="L12524" s="1">
        <v>69.372129999999999</v>
      </c>
      <c r="M12524" s="1">
        <v>14.868914</v>
      </c>
      <c r="O12524" s="1">
        <v>75.325201000000007</v>
      </c>
      <c r="P12524" s="1">
        <v>173.545084</v>
      </c>
      <c r="Q12524" s="1">
        <v>9.7693860000000008</v>
      </c>
      <c r="R12524" s="1">
        <v>31.588963</v>
      </c>
      <c r="S12524" s="1">
        <v>12.525518999999999</v>
      </c>
      <c r="T12524" s="1">
        <v>171</v>
      </c>
      <c r="U12524" s="1">
        <v>35.479624999999999</v>
      </c>
      <c r="V12524" s="1">
        <v>11.01567</v>
      </c>
      <c r="W12524" s="1">
        <v>96.757080999999999</v>
      </c>
      <c r="X12524" s="8">
        <v>0.27328780831552701</v>
      </c>
    </row>
    <row r="12525" spans="1:24" x14ac:dyDescent="0.25">
      <c r="A12525">
        <v>12523</v>
      </c>
      <c r="B12525">
        <v>1016.482931</v>
      </c>
      <c r="C12525">
        <v>7.007301</v>
      </c>
      <c r="D12525">
        <v>84.440741000000003</v>
      </c>
      <c r="E12525">
        <v>95.262923999999998</v>
      </c>
      <c r="F12525">
        <v>46.732846000000002</v>
      </c>
      <c r="G12525">
        <v>10.449999</v>
      </c>
      <c r="H12525" s="2">
        <v>74.124746999999999</v>
      </c>
      <c r="I12525" s="1">
        <v>2.0026269999999999</v>
      </c>
      <c r="J12525" s="5"/>
      <c r="K12525" s="1">
        <v>13.182452</v>
      </c>
      <c r="L12525" s="1">
        <v>63.690769000000003</v>
      </c>
      <c r="M12525" s="1">
        <v>6.4803949999999997</v>
      </c>
      <c r="O12525" s="1">
        <v>65.307247000000004</v>
      </c>
      <c r="P12525" s="1">
        <v>153.84624700000001</v>
      </c>
      <c r="Q12525" s="1">
        <v>12.424735999999999</v>
      </c>
      <c r="R12525" s="1">
        <v>29.601824000000001</v>
      </c>
      <c r="S12525" s="1">
        <v>6.3200969999999996</v>
      </c>
      <c r="T12525" s="1">
        <v>150</v>
      </c>
      <c r="U12525" s="1">
        <v>37.231158999999998</v>
      </c>
      <c r="V12525" s="1">
        <v>11.009817</v>
      </c>
      <c r="W12525" s="1">
        <v>86.004694999999998</v>
      </c>
      <c r="X12525" s="8">
        <v>0.20721974879817209</v>
      </c>
    </row>
    <row r="12526" spans="1:24" x14ac:dyDescent="0.25">
      <c r="A12526">
        <v>12524</v>
      </c>
      <c r="B12526">
        <v>992.07295699999997</v>
      </c>
      <c r="C12526">
        <v>3.874066</v>
      </c>
      <c r="D12526">
        <v>42.816907999999998</v>
      </c>
      <c r="E12526">
        <v>93.782821999999996</v>
      </c>
      <c r="F12526">
        <v>45.791867000000003</v>
      </c>
      <c r="G12526">
        <v>11.399736000000001</v>
      </c>
      <c r="H12526" s="2">
        <v>67.143967000000004</v>
      </c>
      <c r="I12526" s="1">
        <v>1.651248</v>
      </c>
      <c r="J12526" s="5"/>
      <c r="K12526" s="1">
        <v>12.793682</v>
      </c>
      <c r="L12526" s="1">
        <v>59.945996999999998</v>
      </c>
      <c r="M12526" s="1">
        <v>3.7801870000000002</v>
      </c>
      <c r="O12526" s="1">
        <v>56.933725000000003</v>
      </c>
      <c r="P12526" s="1">
        <v>135.685012</v>
      </c>
      <c r="Q12526" s="1">
        <v>10.480556</v>
      </c>
      <c r="R12526" s="1">
        <v>28.351479999999999</v>
      </c>
      <c r="S12526" s="1">
        <v>3.4573339999999999</v>
      </c>
      <c r="T12526" s="1">
        <v>138</v>
      </c>
      <c r="U12526" s="1">
        <v>36.506031999999998</v>
      </c>
      <c r="V12526" s="1">
        <v>11.001758000000001</v>
      </c>
      <c r="W12526" s="1">
        <v>78.968078000000006</v>
      </c>
      <c r="X12526" s="8">
        <v>0.1362598516136396</v>
      </c>
    </row>
    <row r="12527" spans="1:24" x14ac:dyDescent="0.25">
      <c r="A12527">
        <v>12525</v>
      </c>
      <c r="B12527">
        <v>959.18868699999996</v>
      </c>
      <c r="C12527">
        <v>3.777218</v>
      </c>
      <c r="D12527">
        <v>23.763348000000001</v>
      </c>
      <c r="E12527">
        <v>92.547803000000002</v>
      </c>
      <c r="F12527">
        <v>47.661738999999997</v>
      </c>
      <c r="G12527">
        <v>9.5005279999999992</v>
      </c>
      <c r="H12527" s="2">
        <v>70.205009000000004</v>
      </c>
      <c r="I12527" s="1">
        <v>2.4021080000000001</v>
      </c>
      <c r="J12527" s="5"/>
      <c r="K12527" s="1">
        <v>12.446161999999999</v>
      </c>
      <c r="L12527" s="1">
        <v>52.026071999999999</v>
      </c>
      <c r="M12527" s="1">
        <v>4.0418089999999998</v>
      </c>
      <c r="O12527" s="1">
        <v>48.063763999999999</v>
      </c>
      <c r="P12527" s="1">
        <v>131.16500600000001</v>
      </c>
      <c r="Q12527" s="1">
        <v>8.7065699999999993</v>
      </c>
      <c r="R12527" s="1">
        <v>27.336141999999999</v>
      </c>
      <c r="S12527" s="1">
        <v>3.006713</v>
      </c>
      <c r="T12527" s="1">
        <v>128</v>
      </c>
      <c r="U12527" s="1">
        <v>31.138401999999999</v>
      </c>
      <c r="V12527" s="1">
        <v>11.013358</v>
      </c>
      <c r="W12527" s="1">
        <v>78.533679000000006</v>
      </c>
      <c r="X12527" s="8">
        <v>4.9642227783006651E-4</v>
      </c>
    </row>
    <row r="12528" spans="1:24" x14ac:dyDescent="0.25">
      <c r="A12528">
        <v>12526</v>
      </c>
      <c r="B12528">
        <v>936.111628</v>
      </c>
      <c r="C12528">
        <v>3.4850629999999998</v>
      </c>
      <c r="D12528">
        <v>22.287483000000002</v>
      </c>
      <c r="E12528">
        <v>93.880887000000001</v>
      </c>
      <c r="F12528">
        <v>47.365712000000002</v>
      </c>
      <c r="G12528">
        <v>9.5</v>
      </c>
      <c r="H12528" s="2">
        <v>74.289848000000006</v>
      </c>
      <c r="I12528" s="1">
        <v>2.4154490000000002</v>
      </c>
      <c r="J12528" s="5"/>
      <c r="K12528" s="1">
        <v>13.776183</v>
      </c>
      <c r="L12528" s="1">
        <v>44.708675999999997</v>
      </c>
      <c r="M12528" s="1">
        <v>5.7617019999999997</v>
      </c>
      <c r="O12528" s="1">
        <v>44.893236000000002</v>
      </c>
      <c r="P12528" s="1">
        <v>134.02178799999999</v>
      </c>
      <c r="Q12528" s="1">
        <v>9.5899359999999998</v>
      </c>
      <c r="R12528" s="1">
        <v>26.653428999999999</v>
      </c>
      <c r="S12528" s="1">
        <v>2.99743</v>
      </c>
      <c r="T12528" s="1">
        <v>128</v>
      </c>
      <c r="U12528" s="1">
        <v>42.866799</v>
      </c>
      <c r="V12528" s="1">
        <v>12.710065999999999</v>
      </c>
      <c r="W12528" s="1">
        <v>82.045792000000006</v>
      </c>
      <c r="X12528" s="8">
        <v>0</v>
      </c>
    </row>
    <row r="12529" spans="1:24" x14ac:dyDescent="0.25">
      <c r="A12529">
        <v>12527</v>
      </c>
      <c r="B12529">
        <v>917.03992200000005</v>
      </c>
      <c r="C12529">
        <v>2.7380360000000001</v>
      </c>
      <c r="D12529">
        <v>22.187031000000001</v>
      </c>
      <c r="E12529">
        <v>95.267463000000006</v>
      </c>
      <c r="F12529">
        <v>45.027259999999998</v>
      </c>
      <c r="G12529">
        <v>9.5</v>
      </c>
      <c r="H12529" s="2">
        <v>61.641506999999997</v>
      </c>
      <c r="I12529" s="1">
        <v>2.8675549999999999</v>
      </c>
      <c r="J12529" s="5"/>
      <c r="K12529" s="1">
        <v>14.59076</v>
      </c>
      <c r="L12529" s="1">
        <v>42.004069999999999</v>
      </c>
      <c r="M12529" s="1">
        <v>6.6021010000000002</v>
      </c>
      <c r="O12529" s="1">
        <v>43.789417</v>
      </c>
      <c r="P12529" s="1">
        <v>132.307875</v>
      </c>
      <c r="Q12529" s="1">
        <v>9.1619720000000004</v>
      </c>
      <c r="R12529" s="1">
        <v>25.327527</v>
      </c>
      <c r="S12529" s="1">
        <v>2.6005660000000002</v>
      </c>
      <c r="T12529" s="1">
        <v>140</v>
      </c>
      <c r="U12529" s="1">
        <v>37.504181000000003</v>
      </c>
      <c r="V12529" s="1">
        <v>11.556571999999999</v>
      </c>
      <c r="W12529" s="1">
        <v>81.705304999999996</v>
      </c>
      <c r="X12529" s="8">
        <v>0</v>
      </c>
    </row>
    <row r="12530" spans="1:24" x14ac:dyDescent="0.25">
      <c r="A12530">
        <v>12528</v>
      </c>
      <c r="B12530">
        <v>903.78826800000002</v>
      </c>
      <c r="C12530">
        <v>2.3739940000000002</v>
      </c>
      <c r="D12530">
        <v>22.191704999999999</v>
      </c>
      <c r="E12530">
        <v>94.126290999999995</v>
      </c>
      <c r="F12530">
        <v>40.510015000000003</v>
      </c>
      <c r="G12530">
        <v>10.449736</v>
      </c>
      <c r="H12530" s="2">
        <v>53.531939000000001</v>
      </c>
      <c r="I12530" s="1">
        <v>2.3821569999999999</v>
      </c>
      <c r="J12530" s="5"/>
      <c r="K12530" s="1">
        <v>14.002891999999999</v>
      </c>
      <c r="L12530" s="1">
        <v>42.200828999999999</v>
      </c>
      <c r="M12530" s="1">
        <v>6.3648610000000003</v>
      </c>
      <c r="O12530" s="1">
        <v>41.423718999999998</v>
      </c>
      <c r="P12530" s="1">
        <v>126.341065</v>
      </c>
      <c r="Q12530" s="1">
        <v>9.9926709999999996</v>
      </c>
      <c r="R12530" s="1">
        <v>23.027279</v>
      </c>
      <c r="S12530" s="1">
        <v>2.330686</v>
      </c>
      <c r="T12530" s="1">
        <v>149</v>
      </c>
      <c r="U12530" s="1">
        <v>35.922742999999997</v>
      </c>
      <c r="V12530" s="1">
        <v>11.044302999999999</v>
      </c>
      <c r="W12530" s="1">
        <v>80.830892000000006</v>
      </c>
      <c r="X12530" s="8">
        <v>0</v>
      </c>
    </row>
    <row r="12531" spans="1:24" x14ac:dyDescent="0.25">
      <c r="A12531">
        <v>12529</v>
      </c>
      <c r="B12531">
        <v>902.741039</v>
      </c>
      <c r="C12531">
        <v>2.2118910000000001</v>
      </c>
      <c r="D12531">
        <v>22.418153</v>
      </c>
      <c r="E12531">
        <v>93.783237</v>
      </c>
      <c r="F12531">
        <v>40.047584999999998</v>
      </c>
      <c r="G12531">
        <v>8.5505279999999999</v>
      </c>
      <c r="H12531" s="2">
        <v>49.839813999999997</v>
      </c>
      <c r="I12531" s="1">
        <v>2.8291019999999998</v>
      </c>
      <c r="J12531" s="5"/>
      <c r="K12531" s="1">
        <v>12.97261</v>
      </c>
      <c r="L12531" s="1">
        <v>41.802833999999997</v>
      </c>
      <c r="M12531" s="1">
        <v>6.1512580000000003</v>
      </c>
      <c r="O12531" s="1">
        <v>40.283962000000002</v>
      </c>
      <c r="P12531" s="1">
        <v>126.302706</v>
      </c>
      <c r="Q12531" s="1">
        <v>9.2792410000000007</v>
      </c>
      <c r="R12531" s="1">
        <v>22.196687000000001</v>
      </c>
      <c r="S12531" s="1">
        <v>2.306934</v>
      </c>
      <c r="T12531" s="1">
        <v>124</v>
      </c>
      <c r="U12531" s="1">
        <v>44.409269999999999</v>
      </c>
      <c r="V12531" s="1">
        <v>11.015065999999999</v>
      </c>
      <c r="W12531" s="1">
        <v>81.358885999999998</v>
      </c>
      <c r="X12531" s="8">
        <v>0</v>
      </c>
    </row>
    <row r="12532" spans="1:24" x14ac:dyDescent="0.25">
      <c r="A12532">
        <v>12530</v>
      </c>
      <c r="B12532">
        <v>898.75102700000002</v>
      </c>
      <c r="C12532">
        <v>2.170382</v>
      </c>
      <c r="D12532">
        <v>22.402094999999999</v>
      </c>
      <c r="E12532">
        <v>94.590440999999998</v>
      </c>
      <c r="F12532">
        <v>36.032420000000002</v>
      </c>
      <c r="G12532">
        <v>10.449472</v>
      </c>
      <c r="H12532" s="2">
        <v>51.403599999999997</v>
      </c>
      <c r="I12532" s="1">
        <v>2.5963780000000001</v>
      </c>
      <c r="J12532" s="5"/>
      <c r="K12532" s="1">
        <v>12.813198</v>
      </c>
      <c r="L12532" s="1">
        <v>41.537306999999998</v>
      </c>
      <c r="M12532" s="1">
        <v>6.0879479999999999</v>
      </c>
      <c r="O12532" s="1">
        <v>39.297452</v>
      </c>
      <c r="P12532" s="1">
        <v>127.89267</v>
      </c>
      <c r="Q12532" s="1">
        <v>10.62532</v>
      </c>
      <c r="R12532" s="1">
        <v>22.059619000000001</v>
      </c>
      <c r="S12532" s="1">
        <v>2.3031990000000002</v>
      </c>
      <c r="T12532" s="1">
        <v>119</v>
      </c>
      <c r="U12532" s="1">
        <v>32.583832000000001</v>
      </c>
      <c r="V12532" s="1">
        <v>11.021103999999999</v>
      </c>
      <c r="W12532" s="1">
        <v>80.625984000000003</v>
      </c>
      <c r="X12532" s="8">
        <v>0</v>
      </c>
    </row>
    <row r="12533" spans="1:24" x14ac:dyDescent="0.25">
      <c r="A12533">
        <v>12531</v>
      </c>
      <c r="B12533">
        <v>887.00726999999995</v>
      </c>
      <c r="C12533">
        <v>2.1692610000000001</v>
      </c>
      <c r="D12533">
        <v>22.429807</v>
      </c>
      <c r="E12533">
        <v>92.821430000000007</v>
      </c>
      <c r="F12533">
        <v>34.178437000000002</v>
      </c>
      <c r="G12533">
        <v>10.45</v>
      </c>
      <c r="H12533" s="2">
        <v>51.122639999999997</v>
      </c>
      <c r="I12533" s="1">
        <v>2.869097</v>
      </c>
      <c r="J12533" s="5"/>
      <c r="K12533" s="1">
        <v>12.007209</v>
      </c>
      <c r="L12533" s="1">
        <v>41.061692000000001</v>
      </c>
      <c r="M12533" s="1">
        <v>5.586608</v>
      </c>
      <c r="O12533" s="1">
        <v>39.503908000000003</v>
      </c>
      <c r="P12533" s="1">
        <v>126.409023</v>
      </c>
      <c r="Q12533" s="1">
        <v>9.2144370000000002</v>
      </c>
      <c r="R12533" s="1">
        <v>21.907785000000001</v>
      </c>
      <c r="S12533" s="1">
        <v>2.279887</v>
      </c>
      <c r="T12533" s="1">
        <v>116</v>
      </c>
      <c r="U12533" s="1">
        <v>33.161040999999997</v>
      </c>
      <c r="V12533" s="1">
        <v>11.020576</v>
      </c>
      <c r="W12533" s="1">
        <v>80.367452999999998</v>
      </c>
      <c r="X12533" s="8">
        <v>0</v>
      </c>
    </row>
    <row r="12534" spans="1:24" x14ac:dyDescent="0.25">
      <c r="A12534">
        <v>12532</v>
      </c>
      <c r="B12534">
        <v>892.24057100000005</v>
      </c>
      <c r="C12534">
        <v>2.5135360000000002</v>
      </c>
      <c r="D12534">
        <v>22.157515</v>
      </c>
      <c r="E12534">
        <v>91.103881999999999</v>
      </c>
      <c r="F12534">
        <v>33.080734</v>
      </c>
      <c r="G12534">
        <v>10.45</v>
      </c>
      <c r="H12534" s="2">
        <v>49.743684999999999</v>
      </c>
      <c r="I12534" s="1">
        <v>2.200402</v>
      </c>
      <c r="J12534" s="5"/>
      <c r="K12534" s="1">
        <v>12.703633999999999</v>
      </c>
      <c r="L12534" s="1">
        <v>40.165083000000003</v>
      </c>
      <c r="M12534" s="1">
        <v>4.0011010000000002</v>
      </c>
      <c r="O12534" s="1">
        <v>40.221952000000002</v>
      </c>
      <c r="P12534" s="1">
        <v>119.32481300000001</v>
      </c>
      <c r="Q12534" s="1">
        <v>9.5455649999999999</v>
      </c>
      <c r="R12534" s="1">
        <v>22.562968000000001</v>
      </c>
      <c r="S12534" s="1">
        <v>2.1619630000000001</v>
      </c>
      <c r="T12534" s="1">
        <v>113</v>
      </c>
      <c r="U12534" s="1">
        <v>38.087459000000003</v>
      </c>
      <c r="V12534" s="1">
        <v>11.028188</v>
      </c>
      <c r="W12534" s="1">
        <v>84.330648999999994</v>
      </c>
      <c r="X12534" s="8">
        <v>0</v>
      </c>
    </row>
    <row r="12535" spans="1:24" x14ac:dyDescent="0.25">
      <c r="A12535">
        <v>12533</v>
      </c>
      <c r="B12535">
        <v>905.29051600000003</v>
      </c>
      <c r="C12535">
        <v>2.2395849999999999</v>
      </c>
      <c r="D12535">
        <v>22.015153000000002</v>
      </c>
      <c r="E12535">
        <v>90.598742999999999</v>
      </c>
      <c r="F12535">
        <v>32.202233</v>
      </c>
      <c r="G12535">
        <v>10.45</v>
      </c>
      <c r="H12535" s="2">
        <v>58.601019000000001</v>
      </c>
      <c r="I12535" s="1">
        <v>2.416547</v>
      </c>
      <c r="J12535" s="5"/>
      <c r="K12535" s="1">
        <v>17.169089</v>
      </c>
      <c r="L12535" s="1">
        <v>40.007460999999999</v>
      </c>
      <c r="M12535" s="1">
        <v>3.3757869999999999</v>
      </c>
      <c r="O12535" s="1">
        <v>44.108759999999997</v>
      </c>
      <c r="P12535" s="1">
        <v>113.97742100000001</v>
      </c>
      <c r="Q12535" s="1">
        <v>8.7164330000000003</v>
      </c>
      <c r="R12535" s="1">
        <v>24.444271000000001</v>
      </c>
      <c r="S12535" s="1">
        <v>2.1048269999999998</v>
      </c>
      <c r="T12535" s="1">
        <v>111</v>
      </c>
      <c r="U12535" s="1">
        <v>29.502924</v>
      </c>
      <c r="V12535" s="1">
        <v>11.03383</v>
      </c>
      <c r="W12535" s="1">
        <v>86.309089</v>
      </c>
      <c r="X12535" s="8">
        <v>2.2216519448849718E-2</v>
      </c>
    </row>
    <row r="12536" spans="1:24" x14ac:dyDescent="0.25">
      <c r="A12536">
        <v>12534</v>
      </c>
      <c r="B12536">
        <v>914.32026499999995</v>
      </c>
      <c r="C12536">
        <v>2.1148639999999999</v>
      </c>
      <c r="D12536">
        <v>21.68347</v>
      </c>
      <c r="E12536">
        <v>91.437528999999998</v>
      </c>
      <c r="F12536">
        <v>33.649563999999998</v>
      </c>
      <c r="G12536">
        <v>8.5505279999999999</v>
      </c>
      <c r="H12536" s="2">
        <v>71.636949999999999</v>
      </c>
      <c r="I12536" s="1">
        <v>1.9288240000000001</v>
      </c>
      <c r="J12536" s="5"/>
      <c r="K12536" s="1">
        <v>18.356777000000001</v>
      </c>
      <c r="L12536" s="1">
        <v>43.965279000000002</v>
      </c>
      <c r="M12536" s="1">
        <v>3.3846310000000002</v>
      </c>
      <c r="O12536" s="1">
        <v>66.338007000000005</v>
      </c>
      <c r="P12536" s="1">
        <v>112.406975</v>
      </c>
      <c r="Q12536" s="1">
        <v>10.091124000000001</v>
      </c>
      <c r="R12536" s="1">
        <v>24.76465</v>
      </c>
      <c r="S12536" s="1">
        <v>2.1206360000000002</v>
      </c>
      <c r="T12536" s="1">
        <v>131</v>
      </c>
      <c r="U12536" s="1">
        <v>36.419168999999997</v>
      </c>
      <c r="V12536" s="1">
        <v>11.0166</v>
      </c>
      <c r="W12536" s="1">
        <v>87.000277999999994</v>
      </c>
      <c r="X12536" s="8">
        <v>7.2545281069597942E-2</v>
      </c>
    </row>
    <row r="12537" spans="1:24" x14ac:dyDescent="0.25">
      <c r="A12537">
        <v>12535</v>
      </c>
      <c r="B12537">
        <v>917.36792300000002</v>
      </c>
      <c r="C12537">
        <v>2.330854</v>
      </c>
      <c r="D12537">
        <v>29.907156000000001</v>
      </c>
      <c r="E12537">
        <v>90.43844</v>
      </c>
      <c r="F12537">
        <v>27.037822999999999</v>
      </c>
      <c r="G12537">
        <v>16.147887999999998</v>
      </c>
      <c r="H12537" s="2">
        <v>83.978030000000004</v>
      </c>
      <c r="I12537" s="1">
        <v>1.532834</v>
      </c>
      <c r="J12537" s="5"/>
      <c r="K12537" s="1">
        <v>16.354586999999999</v>
      </c>
      <c r="L12537" s="1">
        <v>53.345171000000001</v>
      </c>
      <c r="M12537" s="1">
        <v>3.3009379999999999</v>
      </c>
      <c r="O12537" s="1">
        <v>77.372294999999994</v>
      </c>
      <c r="P12537" s="1">
        <v>126.126763</v>
      </c>
      <c r="Q12537" s="1">
        <v>9.276465</v>
      </c>
      <c r="R12537" s="1">
        <v>24.166992</v>
      </c>
      <c r="S12537" s="1">
        <v>4.4407829999999997</v>
      </c>
      <c r="T12537" s="1">
        <v>158</v>
      </c>
      <c r="U12537" s="1">
        <v>35.400128000000002</v>
      </c>
      <c r="V12537" s="1">
        <v>11.011229</v>
      </c>
      <c r="W12537" s="1">
        <v>89.524075999999994</v>
      </c>
      <c r="X12537" s="8">
        <v>6.9765441637245643E-2</v>
      </c>
    </row>
    <row r="12538" spans="1:24" x14ac:dyDescent="0.25">
      <c r="A12538">
        <v>12536</v>
      </c>
      <c r="B12538">
        <v>941.20667100000003</v>
      </c>
      <c r="C12538">
        <v>2.1345450000000001</v>
      </c>
      <c r="D12538">
        <v>37.142853000000002</v>
      </c>
      <c r="E12538">
        <v>90.194681000000003</v>
      </c>
      <c r="F12538">
        <v>32.512188999999999</v>
      </c>
      <c r="G12538">
        <v>13.300792</v>
      </c>
      <c r="H12538" s="2">
        <v>101.53537799999999</v>
      </c>
      <c r="I12538" s="1">
        <v>1.912971</v>
      </c>
      <c r="J12538" s="5"/>
      <c r="K12538" s="1">
        <v>16.424057999999999</v>
      </c>
      <c r="L12538" s="1">
        <v>56.936807000000002</v>
      </c>
      <c r="M12538" s="1">
        <v>3.4192149999999999</v>
      </c>
      <c r="O12538" s="1">
        <v>84.150518000000005</v>
      </c>
      <c r="P12538" s="1">
        <v>149.98642000000001</v>
      </c>
      <c r="Q12538" s="1">
        <v>8.1066579999999995</v>
      </c>
      <c r="R12538" s="1">
        <v>24.721985</v>
      </c>
      <c r="S12538" s="1">
        <v>10.162981</v>
      </c>
      <c r="T12538" s="1">
        <v>157</v>
      </c>
      <c r="U12538" s="1">
        <v>29.858663</v>
      </c>
      <c r="V12538" s="1">
        <v>10.999516</v>
      </c>
      <c r="W12538" s="1">
        <v>91.401325</v>
      </c>
      <c r="X12538" s="8">
        <v>0.11387561672031191</v>
      </c>
    </row>
    <row r="12539" spans="1:24" x14ac:dyDescent="0.25">
      <c r="A12539">
        <v>12537</v>
      </c>
      <c r="B12539">
        <v>972.81109600000002</v>
      </c>
      <c r="C12539">
        <v>2.2560370000000001</v>
      </c>
      <c r="D12539">
        <v>39.019857000000002</v>
      </c>
      <c r="E12539">
        <v>91.985769000000005</v>
      </c>
      <c r="F12539">
        <v>39.521174000000002</v>
      </c>
      <c r="G12539">
        <v>13.3</v>
      </c>
      <c r="H12539" s="2">
        <v>114.71463</v>
      </c>
      <c r="I12539" s="1">
        <v>1.739323</v>
      </c>
      <c r="J12539" s="5"/>
      <c r="K12539" s="1">
        <v>17.545566000000001</v>
      </c>
      <c r="L12539" s="1">
        <v>62.465423999999999</v>
      </c>
      <c r="M12539" s="1">
        <v>3.9753069999999999</v>
      </c>
      <c r="O12539" s="1">
        <v>93.036260999999996</v>
      </c>
      <c r="P12539" s="1">
        <v>162.794926</v>
      </c>
      <c r="Q12539" s="1">
        <v>9.7563750000000002</v>
      </c>
      <c r="R12539" s="1">
        <v>25.579391999999999</v>
      </c>
      <c r="S12539" s="1">
        <v>12.814724999999999</v>
      </c>
      <c r="T12539" s="1">
        <v>159</v>
      </c>
      <c r="U12539" s="1">
        <v>31.765733999999998</v>
      </c>
      <c r="V12539" s="1">
        <v>11.014892</v>
      </c>
      <c r="W12539" s="1">
        <v>92.850610000000003</v>
      </c>
      <c r="X12539" s="8">
        <v>0.10890217294428679</v>
      </c>
    </row>
    <row r="12540" spans="1:24" x14ac:dyDescent="0.25">
      <c r="A12540">
        <v>12538</v>
      </c>
      <c r="B12540">
        <v>996.56617700000004</v>
      </c>
      <c r="C12540">
        <v>3.180917</v>
      </c>
      <c r="D12540">
        <v>39.354931999999998</v>
      </c>
      <c r="E12540">
        <v>92.995312999999996</v>
      </c>
      <c r="F12540">
        <v>50.587744999999998</v>
      </c>
      <c r="G12540">
        <v>14.249736</v>
      </c>
      <c r="H12540" s="2">
        <v>120.373839</v>
      </c>
      <c r="I12540" s="1">
        <v>1.3900950000000001</v>
      </c>
      <c r="J12540" s="5"/>
      <c r="K12540" s="1">
        <v>19.220402</v>
      </c>
      <c r="L12540" s="1">
        <v>66.028681000000006</v>
      </c>
      <c r="M12540" s="1">
        <v>4.9594990000000001</v>
      </c>
      <c r="O12540" s="1">
        <v>103.45037499999999</v>
      </c>
      <c r="P12540" s="1">
        <v>173.82425000000001</v>
      </c>
      <c r="Q12540" s="1">
        <v>8.8983080000000001</v>
      </c>
      <c r="R12540" s="1">
        <v>25.332431</v>
      </c>
      <c r="S12540" s="1">
        <v>13.331818</v>
      </c>
      <c r="T12540" s="1">
        <v>163</v>
      </c>
      <c r="U12540" s="1">
        <v>38.198095000000002</v>
      </c>
      <c r="V12540" s="1">
        <v>11.009271999999999</v>
      </c>
      <c r="W12540" s="1">
        <v>90.946223000000003</v>
      </c>
      <c r="X12540" s="8">
        <v>0.1172089385522832</v>
      </c>
    </row>
    <row r="12541" spans="1:24" x14ac:dyDescent="0.25">
      <c r="A12541">
        <v>12539</v>
      </c>
      <c r="B12541">
        <v>1005.350409</v>
      </c>
      <c r="C12541">
        <v>2.9994839999999998</v>
      </c>
      <c r="D12541">
        <v>40.115493000000001</v>
      </c>
      <c r="E12541">
        <v>91.855553999999998</v>
      </c>
      <c r="F12541">
        <v>58.684704000000004</v>
      </c>
      <c r="G12541">
        <v>13.300264</v>
      </c>
      <c r="H12541" s="2">
        <v>122.37541</v>
      </c>
      <c r="I12541" s="1">
        <v>1.2666729999999999</v>
      </c>
      <c r="J12541" s="5"/>
      <c r="K12541" s="1">
        <v>20.168937</v>
      </c>
      <c r="L12541" s="1">
        <v>66.392751000000004</v>
      </c>
      <c r="M12541" s="1">
        <v>7.3577820000000003</v>
      </c>
      <c r="O12541" s="1">
        <v>112.014338</v>
      </c>
      <c r="P12541" s="1">
        <v>176.75225599999999</v>
      </c>
      <c r="Q12541" s="1">
        <v>9.5309779999999993</v>
      </c>
      <c r="R12541" s="1">
        <v>26.169819</v>
      </c>
      <c r="S12541" s="1">
        <v>13.757497000000001</v>
      </c>
      <c r="T12541" s="1">
        <v>165</v>
      </c>
      <c r="U12541" s="1">
        <v>33.644213000000001</v>
      </c>
      <c r="V12541" s="1">
        <v>10.987631</v>
      </c>
      <c r="W12541" s="1">
        <v>89.146807999999993</v>
      </c>
      <c r="X12541" s="8">
        <v>0.1821490154745713</v>
      </c>
    </row>
    <row r="12542" spans="1:24" x14ac:dyDescent="0.25">
      <c r="A12542">
        <v>12540</v>
      </c>
      <c r="B12542">
        <v>999.84042699999998</v>
      </c>
      <c r="C12542">
        <v>2.53634</v>
      </c>
      <c r="D12542">
        <v>39.550825000000003</v>
      </c>
      <c r="E12542">
        <v>94.879558000000003</v>
      </c>
      <c r="F12542">
        <v>58.921653999999997</v>
      </c>
      <c r="G12542">
        <v>10.450792</v>
      </c>
      <c r="H12542" s="2">
        <v>126.61842900000001</v>
      </c>
      <c r="I12542" s="1">
        <v>1.3003670000000001</v>
      </c>
      <c r="J12542" s="5"/>
      <c r="K12542" s="1">
        <v>20.276146000000001</v>
      </c>
      <c r="L12542" s="1">
        <v>65.889553000000006</v>
      </c>
      <c r="M12542" s="1">
        <v>9.9530159999999999</v>
      </c>
      <c r="O12542" s="1">
        <v>115.399434</v>
      </c>
      <c r="P12542" s="1">
        <v>176.356146</v>
      </c>
      <c r="Q12542" s="1">
        <v>8.8234159999999999</v>
      </c>
      <c r="R12542" s="1">
        <v>26.568666</v>
      </c>
      <c r="S12542" s="1">
        <v>14.614976</v>
      </c>
      <c r="T12542" s="1">
        <v>177</v>
      </c>
      <c r="U12542" s="1">
        <v>43.849358000000002</v>
      </c>
      <c r="V12542" s="1">
        <v>10.999112999999999</v>
      </c>
      <c r="W12542" s="1">
        <v>91.871758</v>
      </c>
      <c r="X12542" s="8">
        <v>0.1297900572492392</v>
      </c>
    </row>
    <row r="12543" spans="1:24" x14ac:dyDescent="0.25">
      <c r="A12543">
        <v>12541</v>
      </c>
      <c r="B12543">
        <v>1001.139661</v>
      </c>
      <c r="C12543">
        <v>2.385281</v>
      </c>
      <c r="D12543">
        <v>40.097006999999998</v>
      </c>
      <c r="E12543">
        <v>96.710927999999996</v>
      </c>
      <c r="F12543">
        <v>60.320690999999997</v>
      </c>
      <c r="G12543">
        <v>11.402901999999999</v>
      </c>
      <c r="H12543" s="2">
        <v>134.337886</v>
      </c>
      <c r="I12543" s="1">
        <v>1.3069390000000001</v>
      </c>
      <c r="J12543" s="5"/>
      <c r="K12543" s="1">
        <v>20.327020000000001</v>
      </c>
      <c r="L12543" s="1">
        <v>69.580605000000006</v>
      </c>
      <c r="M12543" s="1">
        <v>11.096831999999999</v>
      </c>
      <c r="O12543" s="1">
        <v>114.078473</v>
      </c>
      <c r="P12543" s="1">
        <v>187.18553299999999</v>
      </c>
      <c r="Q12543" s="1">
        <v>8.73752</v>
      </c>
      <c r="R12543" s="1">
        <v>26.604015</v>
      </c>
      <c r="S12543" s="1">
        <v>15.438338999999999</v>
      </c>
      <c r="T12543" s="1">
        <v>166</v>
      </c>
      <c r="U12543" s="1">
        <v>39.709828999999999</v>
      </c>
      <c r="V12543" s="1">
        <v>10.980922</v>
      </c>
      <c r="W12543" s="1">
        <v>92.099354000000005</v>
      </c>
      <c r="X12543" s="8">
        <v>0.12715032053836561</v>
      </c>
    </row>
    <row r="12544" spans="1:24" x14ac:dyDescent="0.25">
      <c r="A12544">
        <v>12542</v>
      </c>
      <c r="B12544">
        <v>992.67337399999997</v>
      </c>
      <c r="C12544">
        <v>3.2703289999999998</v>
      </c>
      <c r="D12544">
        <v>40.881878999999998</v>
      </c>
      <c r="E12544">
        <v>96.866518999999997</v>
      </c>
      <c r="F12544">
        <v>65.101077000000004</v>
      </c>
      <c r="G12544">
        <v>12.346571000000001</v>
      </c>
      <c r="H12544" s="2">
        <v>141.434147</v>
      </c>
      <c r="I12544" s="1">
        <v>1.2902739999999999</v>
      </c>
      <c r="J12544" s="5"/>
      <c r="K12544" s="1">
        <v>20.335474000000001</v>
      </c>
      <c r="L12544" s="1">
        <v>78.991376000000002</v>
      </c>
      <c r="M12544" s="1">
        <v>15.131940999999999</v>
      </c>
      <c r="O12544" s="1">
        <v>113.066244</v>
      </c>
      <c r="P12544" s="1">
        <v>193.15277800000001</v>
      </c>
      <c r="Q12544" s="1">
        <v>9.0876110000000008</v>
      </c>
      <c r="R12544" s="1">
        <v>26.613728999999999</v>
      </c>
      <c r="S12544" s="1">
        <v>15.778836999999999</v>
      </c>
      <c r="T12544" s="1">
        <v>166</v>
      </c>
      <c r="U12544" s="1">
        <v>38.208714000000001</v>
      </c>
      <c r="V12544" s="1">
        <v>10.975163</v>
      </c>
      <c r="W12544" s="1">
        <v>91.965395999999998</v>
      </c>
      <c r="X12544" s="8">
        <v>0.1522044721373611</v>
      </c>
    </row>
    <row r="12545" spans="1:24" x14ac:dyDescent="0.25">
      <c r="A12545">
        <v>12543</v>
      </c>
      <c r="B12545">
        <v>987.58085100000005</v>
      </c>
      <c r="C12545">
        <v>3.4557850000000001</v>
      </c>
      <c r="D12545">
        <v>41.078406999999999</v>
      </c>
      <c r="E12545">
        <v>95.508493999999999</v>
      </c>
      <c r="F12545">
        <v>67.855255999999997</v>
      </c>
      <c r="G12545">
        <v>11.400263000000001</v>
      </c>
      <c r="H12545" s="2">
        <v>144.03349800000001</v>
      </c>
      <c r="I12545" s="1">
        <v>1.6335150000000001</v>
      </c>
      <c r="J12545" s="5"/>
      <c r="K12545" s="1">
        <v>23.523008000000001</v>
      </c>
      <c r="L12545" s="1">
        <v>75.295912999999999</v>
      </c>
      <c r="M12545" s="1">
        <v>17.103787000000001</v>
      </c>
      <c r="O12545" s="1">
        <v>109.381963</v>
      </c>
      <c r="P12545" s="1">
        <v>193.03894099999999</v>
      </c>
      <c r="Q12545" s="1">
        <v>8.8339180000000006</v>
      </c>
      <c r="R12545" s="1">
        <v>26.655252999999998</v>
      </c>
      <c r="S12545" s="1">
        <v>15.754436999999999</v>
      </c>
      <c r="T12545" s="1">
        <v>164</v>
      </c>
      <c r="U12545" s="1">
        <v>46.729249000000003</v>
      </c>
      <c r="V12545" s="1">
        <v>10.984574</v>
      </c>
      <c r="W12545" s="1">
        <v>89.746932000000001</v>
      </c>
      <c r="X12545" s="8">
        <v>0.2137292897069131</v>
      </c>
    </row>
    <row r="12546" spans="1:24" x14ac:dyDescent="0.25">
      <c r="A12546">
        <v>12544</v>
      </c>
      <c r="B12546">
        <v>972.220101</v>
      </c>
      <c r="C12546">
        <v>3.1369959999999999</v>
      </c>
      <c r="D12546">
        <v>40.323962000000002</v>
      </c>
      <c r="E12546">
        <v>90.400583999999995</v>
      </c>
      <c r="F12546">
        <v>68.069878000000003</v>
      </c>
      <c r="G12546">
        <v>8.5507919999999995</v>
      </c>
      <c r="H12546" s="2">
        <v>137.377543</v>
      </c>
      <c r="I12546" s="1">
        <v>1.6422829999999999</v>
      </c>
      <c r="J12546" s="5"/>
      <c r="K12546" s="1">
        <v>23.607641999999998</v>
      </c>
      <c r="L12546" s="1">
        <v>66.560389000000001</v>
      </c>
      <c r="M12546" s="1">
        <v>18.675343000000002</v>
      </c>
      <c r="O12546" s="1">
        <v>105.749751</v>
      </c>
      <c r="P12546" s="1">
        <v>185.88603000000001</v>
      </c>
      <c r="Q12546" s="1">
        <v>9.3796909999999993</v>
      </c>
      <c r="R12546" s="1">
        <v>27.475225999999999</v>
      </c>
      <c r="S12546" s="1">
        <v>15.505138000000001</v>
      </c>
      <c r="T12546" s="1">
        <v>167</v>
      </c>
      <c r="U12546" s="1">
        <v>38.99344</v>
      </c>
      <c r="V12546" s="1">
        <v>10.986103</v>
      </c>
      <c r="W12546" s="1">
        <v>88.402094000000005</v>
      </c>
      <c r="X12546" s="8">
        <v>0.22339997073043871</v>
      </c>
    </row>
    <row r="12547" spans="1:24" x14ac:dyDescent="0.25">
      <c r="A12547">
        <v>12545</v>
      </c>
      <c r="B12547">
        <v>974.131935</v>
      </c>
      <c r="C12547">
        <v>3.1088849999999999</v>
      </c>
      <c r="D12547">
        <v>40.153548999999998</v>
      </c>
      <c r="E12547">
        <v>91.367069000000001</v>
      </c>
      <c r="F12547">
        <v>63.626474999999999</v>
      </c>
      <c r="G12547">
        <v>9.4997360000000004</v>
      </c>
      <c r="H12547" s="2">
        <v>128.711904</v>
      </c>
      <c r="I12547" s="1">
        <v>1.5873090000000001</v>
      </c>
      <c r="J12547" s="5"/>
      <c r="K12547" s="1">
        <v>22.263680999999998</v>
      </c>
      <c r="L12547" s="1">
        <v>62.574007999999999</v>
      </c>
      <c r="M12547" s="1">
        <v>15.952310000000001</v>
      </c>
      <c r="O12547" s="1">
        <v>94.692645999999996</v>
      </c>
      <c r="P12547" s="1">
        <v>176.83099200000001</v>
      </c>
      <c r="Q12547" s="1">
        <v>8.476229</v>
      </c>
      <c r="R12547" s="1">
        <v>27.657762999999999</v>
      </c>
      <c r="S12547" s="1">
        <v>15.209993000000001</v>
      </c>
      <c r="T12547" s="1">
        <v>170</v>
      </c>
      <c r="U12547" s="1">
        <v>38.723083000000003</v>
      </c>
      <c r="V12547" s="1">
        <v>10.825737999999999</v>
      </c>
      <c r="W12547" s="1">
        <v>83.280111000000005</v>
      </c>
      <c r="X12547" s="8">
        <v>0.17853730682525021</v>
      </c>
    </row>
    <row r="12548" spans="1:24" x14ac:dyDescent="0.25">
      <c r="A12548">
        <v>12546</v>
      </c>
      <c r="B12548">
        <v>972.55963299999996</v>
      </c>
      <c r="C12548">
        <v>2.7513519999999998</v>
      </c>
      <c r="D12548">
        <v>39.43235</v>
      </c>
      <c r="E12548">
        <v>92.682180000000002</v>
      </c>
      <c r="F12548">
        <v>63.633105999999998</v>
      </c>
      <c r="G12548">
        <v>8.5502640000000003</v>
      </c>
      <c r="H12548" s="2">
        <v>108.939303</v>
      </c>
      <c r="I12548" s="1">
        <v>1.473881</v>
      </c>
      <c r="J12548" s="5"/>
      <c r="K12548" s="1">
        <v>20.999030999999999</v>
      </c>
      <c r="L12548" s="1">
        <v>60.573729</v>
      </c>
      <c r="M12548" s="1">
        <v>12.238811</v>
      </c>
      <c r="O12548" s="1">
        <v>81.562606000000002</v>
      </c>
      <c r="P12548" s="1">
        <v>180.11593300000001</v>
      </c>
      <c r="Q12548" s="1">
        <v>9.4561609999999998</v>
      </c>
      <c r="R12548" s="1">
        <v>28.173763999999998</v>
      </c>
      <c r="S12548" s="1">
        <v>12.727555000000001</v>
      </c>
      <c r="T12548" s="1">
        <v>165</v>
      </c>
      <c r="U12548" s="1">
        <v>32.673383999999999</v>
      </c>
      <c r="V12548" s="1">
        <v>10.962671</v>
      </c>
      <c r="W12548" s="1">
        <v>82.479145000000003</v>
      </c>
      <c r="X12548" s="8">
        <v>7.0279846791234876E-2</v>
      </c>
    </row>
    <row r="12549" spans="1:24" x14ac:dyDescent="0.25">
      <c r="A12549">
        <v>12547</v>
      </c>
      <c r="B12549">
        <v>947.20690500000001</v>
      </c>
      <c r="C12549">
        <v>6.0160520000000002</v>
      </c>
      <c r="D12549">
        <v>36.305591</v>
      </c>
      <c r="E12549">
        <v>93.248009999999994</v>
      </c>
      <c r="F12549">
        <v>64.253034999999997</v>
      </c>
      <c r="G12549">
        <v>8.5523749999999996</v>
      </c>
      <c r="H12549" s="2">
        <v>73.076533999999995</v>
      </c>
      <c r="I12549" s="1">
        <v>1.3927449999999999</v>
      </c>
      <c r="J12549" s="5"/>
      <c r="K12549" s="1">
        <v>20.144836000000002</v>
      </c>
      <c r="L12549" s="1">
        <v>59.556435999999998</v>
      </c>
      <c r="M12549" s="1">
        <v>7.9687450000000002</v>
      </c>
      <c r="O12549" s="1">
        <v>75.791291000000001</v>
      </c>
      <c r="P12549" s="1">
        <v>173.449836</v>
      </c>
      <c r="Q12549" s="1">
        <v>8.8559640000000002</v>
      </c>
      <c r="R12549" s="1">
        <v>27.712282999999999</v>
      </c>
      <c r="S12549" s="1">
        <v>7.2005150000000002</v>
      </c>
      <c r="T12549" s="1">
        <v>150</v>
      </c>
      <c r="U12549" s="1">
        <v>33.191409999999998</v>
      </c>
      <c r="V12549" s="1">
        <v>11.102207999999999</v>
      </c>
      <c r="W12549" s="1">
        <v>75.113945999999999</v>
      </c>
      <c r="X12549" s="8">
        <v>0.11554033782800061</v>
      </c>
    </row>
    <row r="12550" spans="1:24" x14ac:dyDescent="0.25">
      <c r="A12550">
        <v>12548</v>
      </c>
      <c r="B12550">
        <v>926.3673</v>
      </c>
      <c r="C12550">
        <v>14.626026</v>
      </c>
      <c r="D12550">
        <v>26.116076</v>
      </c>
      <c r="E12550">
        <v>90.418577999999997</v>
      </c>
      <c r="F12550">
        <v>63.310341999999999</v>
      </c>
      <c r="G12550">
        <v>7.5978890000000003</v>
      </c>
      <c r="H12550" s="2">
        <v>55.484048999999999</v>
      </c>
      <c r="I12550" s="1">
        <v>1.4464170000000001</v>
      </c>
      <c r="J12550" s="5"/>
      <c r="K12550" s="1">
        <v>17.818483000000001</v>
      </c>
      <c r="L12550" s="1">
        <v>52.016866999999998</v>
      </c>
      <c r="M12550" s="1">
        <v>6.2017920000000002</v>
      </c>
      <c r="O12550" s="1">
        <v>75.152563999999998</v>
      </c>
      <c r="P12550" s="1">
        <v>149.34936200000001</v>
      </c>
      <c r="Q12550" s="1">
        <v>9.8677720000000004</v>
      </c>
      <c r="R12550" s="1">
        <v>24.20787</v>
      </c>
      <c r="S12550" s="1">
        <v>4.8036440000000002</v>
      </c>
      <c r="T12550" s="1">
        <v>148</v>
      </c>
      <c r="U12550" s="1">
        <v>34.621406999999998</v>
      </c>
      <c r="V12550" s="1">
        <v>11.008637</v>
      </c>
      <c r="W12550" s="1">
        <v>64.074020000000004</v>
      </c>
      <c r="X12550" s="8">
        <v>3.8316968697518827E-2</v>
      </c>
    </row>
    <row r="12551" spans="1:24" x14ac:dyDescent="0.25">
      <c r="A12551">
        <v>12549</v>
      </c>
      <c r="B12551">
        <v>916.66556600000001</v>
      </c>
      <c r="C12551">
        <v>19.240392</v>
      </c>
      <c r="D12551">
        <v>22.421030999999999</v>
      </c>
      <c r="E12551">
        <v>90.314139999999995</v>
      </c>
      <c r="F12551">
        <v>50.262994999999997</v>
      </c>
      <c r="G12551">
        <v>8.5497359999999993</v>
      </c>
      <c r="H12551" s="2">
        <v>48.829996999999999</v>
      </c>
      <c r="I12551" s="1">
        <v>1.612641</v>
      </c>
      <c r="J12551" s="5"/>
      <c r="K12551" s="1">
        <v>13.682373</v>
      </c>
      <c r="L12551" s="1">
        <v>43.311202999999999</v>
      </c>
      <c r="M12551" s="1">
        <v>5.0721619999999996</v>
      </c>
      <c r="O12551" s="1">
        <v>71.028283999999999</v>
      </c>
      <c r="P12551" s="1">
        <v>137.50771800000001</v>
      </c>
      <c r="Q12551" s="1">
        <v>8.9434749999999994</v>
      </c>
      <c r="R12551" s="1">
        <v>22.577681999999999</v>
      </c>
      <c r="S12551" s="1">
        <v>4.4532860000000003</v>
      </c>
      <c r="T12551" s="1">
        <v>128</v>
      </c>
      <c r="U12551" s="1">
        <v>30.930872000000001</v>
      </c>
      <c r="V12551" s="1">
        <v>10.983909000000001</v>
      </c>
      <c r="W12551" s="1">
        <v>63.541212999999999</v>
      </c>
      <c r="X12551" s="8">
        <v>9.3768886132421074E-4</v>
      </c>
    </row>
    <row r="12552" spans="1:24" x14ac:dyDescent="0.25">
      <c r="A12552">
        <v>12550</v>
      </c>
      <c r="B12552">
        <v>900.56868599999996</v>
      </c>
      <c r="C12552">
        <v>14.487622999999999</v>
      </c>
      <c r="D12552">
        <v>22.641501999999999</v>
      </c>
      <c r="E12552">
        <v>90.715467000000004</v>
      </c>
      <c r="F12552">
        <v>42.629151</v>
      </c>
      <c r="G12552">
        <v>6.6505280000000004</v>
      </c>
      <c r="H12552" s="2">
        <v>52.277222999999999</v>
      </c>
      <c r="I12552" s="1">
        <v>1.993357</v>
      </c>
      <c r="J12552" s="5"/>
      <c r="K12552" s="1">
        <v>12.731951</v>
      </c>
      <c r="L12552" s="1">
        <v>40.033884</v>
      </c>
      <c r="M12552" s="1">
        <v>6.3831199999999999</v>
      </c>
      <c r="O12552" s="1">
        <v>66.982523</v>
      </c>
      <c r="P12552" s="1">
        <v>130.115227</v>
      </c>
      <c r="Q12552" s="1">
        <v>9.6200159999999997</v>
      </c>
      <c r="R12552" s="1">
        <v>22.547391000000001</v>
      </c>
      <c r="S12552" s="1">
        <v>4.2364509999999997</v>
      </c>
      <c r="T12552" s="1">
        <v>134</v>
      </c>
      <c r="U12552" s="1">
        <v>36.982256999999997</v>
      </c>
      <c r="V12552" s="1">
        <v>12.663976999999999</v>
      </c>
      <c r="W12552" s="1">
        <v>67.708074999999994</v>
      </c>
      <c r="X12552" s="8">
        <v>0</v>
      </c>
    </row>
    <row r="12553" spans="1:24" x14ac:dyDescent="0.25">
      <c r="A12553">
        <v>12551</v>
      </c>
      <c r="B12553">
        <v>876.86035000000004</v>
      </c>
      <c r="C12553">
        <v>10.335656999999999</v>
      </c>
      <c r="D12553">
        <v>22.854263</v>
      </c>
      <c r="E12553">
        <v>92.092759999999998</v>
      </c>
      <c r="F12553">
        <v>36.657662000000002</v>
      </c>
      <c r="G12553">
        <v>9.4992079999999994</v>
      </c>
      <c r="H12553" s="2">
        <v>49.242759</v>
      </c>
      <c r="I12553" s="1">
        <v>1.968464</v>
      </c>
      <c r="J12553" s="5"/>
      <c r="K12553" s="1">
        <v>12.711019</v>
      </c>
      <c r="L12553" s="1">
        <v>39.030028000000001</v>
      </c>
      <c r="M12553" s="1">
        <v>7.5003060000000001</v>
      </c>
      <c r="O12553" s="1">
        <v>62.063329000000003</v>
      </c>
      <c r="P12553" s="1">
        <v>122.682542</v>
      </c>
      <c r="Q12553" s="1">
        <v>8.9213850000000008</v>
      </c>
      <c r="R12553" s="1">
        <v>23.575059</v>
      </c>
      <c r="S12553" s="1">
        <v>4.1128749999999998</v>
      </c>
      <c r="T12553" s="1">
        <v>128</v>
      </c>
      <c r="U12553" s="1">
        <v>30.408394000000001</v>
      </c>
      <c r="V12553" s="1">
        <v>11.459464000000001</v>
      </c>
      <c r="W12553" s="1">
        <v>67.507861000000005</v>
      </c>
      <c r="X12553" s="8">
        <v>0</v>
      </c>
    </row>
    <row r="12554" spans="1:24" x14ac:dyDescent="0.25">
      <c r="A12554">
        <v>12552</v>
      </c>
      <c r="B12554">
        <v>882.69660999999996</v>
      </c>
      <c r="C12554">
        <v>7.4714580000000002</v>
      </c>
      <c r="D12554">
        <v>22.789995999999999</v>
      </c>
      <c r="E12554">
        <v>92.816332000000003</v>
      </c>
      <c r="F12554">
        <v>33.806759</v>
      </c>
      <c r="G12554">
        <v>9.5</v>
      </c>
      <c r="H12554" s="2">
        <v>55.30359</v>
      </c>
      <c r="I12554" s="1">
        <v>1.5726370000000001</v>
      </c>
      <c r="J12554" s="5"/>
      <c r="K12554" s="1">
        <v>12.106365</v>
      </c>
      <c r="L12554" s="1">
        <v>38.968781</v>
      </c>
      <c r="M12554" s="1">
        <v>7.417808</v>
      </c>
      <c r="O12554" s="1">
        <v>61.617181000000002</v>
      </c>
      <c r="P12554" s="1">
        <v>124.203514</v>
      </c>
      <c r="Q12554" s="1">
        <v>12.032648999999999</v>
      </c>
      <c r="R12554" s="1">
        <v>26.936167000000001</v>
      </c>
      <c r="S12554" s="1">
        <v>3.3372670000000002</v>
      </c>
      <c r="T12554" s="1">
        <v>125</v>
      </c>
      <c r="U12554" s="1">
        <v>26.95975</v>
      </c>
      <c r="V12554" s="1">
        <v>11.038159</v>
      </c>
      <c r="W12554" s="1">
        <v>73.188430999999994</v>
      </c>
      <c r="X12554" s="8">
        <v>0</v>
      </c>
    </row>
    <row r="12555" spans="1:24" x14ac:dyDescent="0.25">
      <c r="A12555">
        <v>12553</v>
      </c>
      <c r="B12555">
        <v>875.66661699999997</v>
      </c>
      <c r="C12555">
        <v>3.7954880000000002</v>
      </c>
      <c r="D12555">
        <v>22.637671999999998</v>
      </c>
      <c r="E12555">
        <v>92.750219000000001</v>
      </c>
      <c r="F12555">
        <v>30.376535000000001</v>
      </c>
      <c r="G12555">
        <v>8.5502640000000003</v>
      </c>
      <c r="H12555" s="2">
        <v>59.176091999999997</v>
      </c>
      <c r="I12555" s="1">
        <v>1.4346140000000001</v>
      </c>
      <c r="J12555" s="5"/>
      <c r="K12555" s="1">
        <v>12.037929</v>
      </c>
      <c r="L12555" s="1">
        <v>38.968429</v>
      </c>
      <c r="M12555" s="1">
        <v>7.2928199999999999</v>
      </c>
      <c r="O12555" s="1">
        <v>60.441288</v>
      </c>
      <c r="P12555" s="1">
        <v>122.190848</v>
      </c>
      <c r="Q12555" s="1">
        <v>13.040447</v>
      </c>
      <c r="R12555" s="1">
        <v>27.689077000000001</v>
      </c>
      <c r="S12555" s="1">
        <v>2.5929259999999998</v>
      </c>
      <c r="T12555" s="1">
        <v>122</v>
      </c>
      <c r="U12555" s="1">
        <v>35.198327999999997</v>
      </c>
      <c r="V12555" s="1">
        <v>10.983853</v>
      </c>
      <c r="W12555" s="1">
        <v>79.950627999999995</v>
      </c>
      <c r="X12555" s="8">
        <v>0</v>
      </c>
    </row>
    <row r="12556" spans="1:24" x14ac:dyDescent="0.25">
      <c r="A12556">
        <v>12554</v>
      </c>
      <c r="B12556">
        <v>867.04694400000005</v>
      </c>
      <c r="C12556">
        <v>2.2507769999999998</v>
      </c>
      <c r="D12556">
        <v>22.530781999999999</v>
      </c>
      <c r="E12556">
        <v>93.337254000000001</v>
      </c>
      <c r="F12556">
        <v>27.729329</v>
      </c>
      <c r="G12556">
        <v>8.5500000000000007</v>
      </c>
      <c r="H12556" s="2">
        <v>60.774379000000003</v>
      </c>
      <c r="I12556" s="1">
        <v>2.331629</v>
      </c>
      <c r="J12556" s="5"/>
      <c r="K12556" s="1">
        <v>12.064019999999999</v>
      </c>
      <c r="L12556" s="1">
        <v>38.957889000000002</v>
      </c>
      <c r="M12556" s="1">
        <v>7.1988310000000002</v>
      </c>
      <c r="O12556" s="1">
        <v>59.634785999999998</v>
      </c>
      <c r="P12556" s="1">
        <v>120.654597</v>
      </c>
      <c r="Q12556" s="1">
        <v>13.962059</v>
      </c>
      <c r="R12556" s="1">
        <v>27.408528</v>
      </c>
      <c r="S12556" s="1">
        <v>2.3468520000000002</v>
      </c>
      <c r="T12556" s="1">
        <v>116</v>
      </c>
      <c r="U12556" s="1">
        <v>29.947507999999999</v>
      </c>
      <c r="V12556" s="1">
        <v>10.98</v>
      </c>
      <c r="W12556" s="1">
        <v>81.804855000000003</v>
      </c>
      <c r="X12556" s="8">
        <v>0</v>
      </c>
    </row>
    <row r="12557" spans="1:24" x14ac:dyDescent="0.25">
      <c r="A12557">
        <v>12555</v>
      </c>
      <c r="B12557">
        <v>885.53844300000003</v>
      </c>
      <c r="C12557">
        <v>2.1660300000000001</v>
      </c>
      <c r="D12557">
        <v>22.312951000000002</v>
      </c>
      <c r="E12557">
        <v>93.329746999999998</v>
      </c>
      <c r="F12557">
        <v>26.641368</v>
      </c>
      <c r="G12557">
        <v>8.5500000000000007</v>
      </c>
      <c r="H12557" s="2">
        <v>55.390599000000002</v>
      </c>
      <c r="I12557" s="1">
        <v>2.0643449999999999</v>
      </c>
      <c r="J12557" s="5"/>
      <c r="K12557" s="1">
        <v>11.983798999999999</v>
      </c>
      <c r="L12557" s="1">
        <v>38.772469999999998</v>
      </c>
      <c r="M12557" s="1">
        <v>7.2006680000000003</v>
      </c>
      <c r="O12557" s="1">
        <v>58.14123</v>
      </c>
      <c r="P12557" s="1">
        <v>118.697716</v>
      </c>
      <c r="Q12557" s="1">
        <v>13.256347999999999</v>
      </c>
      <c r="R12557" s="1">
        <v>27.507746000000001</v>
      </c>
      <c r="S12557" s="1">
        <v>2.3126630000000001</v>
      </c>
      <c r="T12557" s="1">
        <v>113</v>
      </c>
      <c r="U12557" s="1">
        <v>28.578520000000001</v>
      </c>
      <c r="V12557" s="1">
        <v>11.004027000000001</v>
      </c>
      <c r="W12557" s="1">
        <v>84.661499000000006</v>
      </c>
      <c r="X12557" s="8">
        <v>0</v>
      </c>
    </row>
    <row r="12558" spans="1:24" x14ac:dyDescent="0.25">
      <c r="A12558">
        <v>12556</v>
      </c>
      <c r="B12558">
        <v>902.89910899999995</v>
      </c>
      <c r="C12558">
        <v>2.7385809999999999</v>
      </c>
      <c r="D12558">
        <v>22.023748000000001</v>
      </c>
      <c r="E12558">
        <v>92.109007000000005</v>
      </c>
      <c r="F12558">
        <v>24.114704</v>
      </c>
      <c r="G12558">
        <v>10.449472</v>
      </c>
      <c r="H12558" s="2">
        <v>49.359997999999997</v>
      </c>
      <c r="I12558" s="1">
        <v>2.4256769999999999</v>
      </c>
      <c r="J12558" s="5"/>
      <c r="K12558" s="1">
        <v>13.105877</v>
      </c>
      <c r="L12558" s="1">
        <v>37.422392000000002</v>
      </c>
      <c r="M12558" s="1">
        <v>6.5842489999999998</v>
      </c>
      <c r="O12558" s="1">
        <v>57.584082000000002</v>
      </c>
      <c r="P12558" s="1">
        <v>115.44626100000001</v>
      </c>
      <c r="Q12558" s="1">
        <v>12.969291999999999</v>
      </c>
      <c r="R12558" s="1">
        <v>27.865209</v>
      </c>
      <c r="S12558" s="1">
        <v>2.2755640000000001</v>
      </c>
      <c r="T12558" s="1">
        <v>118</v>
      </c>
      <c r="U12558" s="1">
        <v>40.193829999999998</v>
      </c>
      <c r="V12558" s="1">
        <v>10.990399</v>
      </c>
      <c r="W12558" s="1">
        <v>82.905475999999993</v>
      </c>
      <c r="X12558" s="8">
        <v>0</v>
      </c>
    </row>
    <row r="12559" spans="1:24" x14ac:dyDescent="0.25">
      <c r="A12559">
        <v>12557</v>
      </c>
      <c r="B12559">
        <v>929.98392899999999</v>
      </c>
      <c r="C12559">
        <v>3.9259590000000002</v>
      </c>
      <c r="D12559">
        <v>33.781357</v>
      </c>
      <c r="E12559">
        <v>90.609465</v>
      </c>
      <c r="F12559">
        <v>24.361429000000001</v>
      </c>
      <c r="G12559">
        <v>9.5002639999999996</v>
      </c>
      <c r="H12559" s="2">
        <v>59.181403000000003</v>
      </c>
      <c r="I12559" s="1">
        <v>1.7723040000000001</v>
      </c>
      <c r="J12559" s="5"/>
      <c r="K12559" s="1">
        <v>17.453105000000001</v>
      </c>
      <c r="L12559" s="1">
        <v>37.386494999999996</v>
      </c>
      <c r="M12559" s="1">
        <v>6.0601430000000001</v>
      </c>
      <c r="O12559" s="1">
        <v>58.958176999999999</v>
      </c>
      <c r="P12559" s="1">
        <v>114.066067</v>
      </c>
      <c r="Q12559" s="1">
        <v>9.5954730000000001</v>
      </c>
      <c r="R12559" s="1">
        <v>26.503349</v>
      </c>
      <c r="S12559" s="1">
        <v>2.1503209999999999</v>
      </c>
      <c r="T12559" s="1">
        <v>108</v>
      </c>
      <c r="U12559" s="1">
        <v>31.474024</v>
      </c>
      <c r="V12559" s="1">
        <v>10.984515999999999</v>
      </c>
      <c r="W12559" s="1">
        <v>93.903122999999994</v>
      </c>
      <c r="X12559" s="8">
        <v>4.1604081823536983E-2</v>
      </c>
    </row>
    <row r="12560" spans="1:24" x14ac:dyDescent="0.25">
      <c r="A12560">
        <v>12558</v>
      </c>
      <c r="B12560">
        <v>965.53147300000001</v>
      </c>
      <c r="C12560">
        <v>5.880566</v>
      </c>
      <c r="D12560">
        <v>54.551557000000003</v>
      </c>
      <c r="E12560">
        <v>91.451552000000007</v>
      </c>
      <c r="F12560">
        <v>21.619779999999999</v>
      </c>
      <c r="G12560">
        <v>11.399471999999999</v>
      </c>
      <c r="H12560" s="2">
        <v>71.505967999999996</v>
      </c>
      <c r="I12560" s="1">
        <v>1.5565500000000001</v>
      </c>
      <c r="J12560" s="5"/>
      <c r="K12560" s="1">
        <v>20.821739999999998</v>
      </c>
      <c r="L12560" s="1">
        <v>42.400525000000002</v>
      </c>
      <c r="M12560" s="1">
        <v>11.038843</v>
      </c>
      <c r="O12560" s="1">
        <v>82.098146</v>
      </c>
      <c r="P12560" s="1">
        <v>125.100679</v>
      </c>
      <c r="Q12560" s="1">
        <v>12.737867</v>
      </c>
      <c r="R12560" s="1">
        <v>26.361091999999999</v>
      </c>
      <c r="S12560" s="1">
        <v>2.1263260000000002</v>
      </c>
      <c r="T12560" s="1">
        <v>154</v>
      </c>
      <c r="U12560" s="1">
        <v>46.607052000000003</v>
      </c>
      <c r="V12560" s="1">
        <v>11.010809</v>
      </c>
      <c r="W12560" s="1">
        <v>105.379603</v>
      </c>
      <c r="X12560" s="8">
        <v>7.1305032956817185E-2</v>
      </c>
    </row>
    <row r="12561" spans="1:24" x14ac:dyDescent="0.25">
      <c r="A12561">
        <v>12559</v>
      </c>
      <c r="B12561">
        <v>1023.77889</v>
      </c>
      <c r="C12561">
        <v>10.139571</v>
      </c>
      <c r="D12561">
        <v>81.530268000000007</v>
      </c>
      <c r="E12561">
        <v>98.655777999999998</v>
      </c>
      <c r="F12561">
        <v>20.035276</v>
      </c>
      <c r="G12561">
        <v>17.098416</v>
      </c>
      <c r="H12561" s="2">
        <v>86.672085999999993</v>
      </c>
      <c r="I12561" s="1">
        <v>3.758003</v>
      </c>
      <c r="J12561" s="5"/>
      <c r="K12561" s="1">
        <v>30.930351999999999</v>
      </c>
      <c r="L12561" s="1">
        <v>60.693438999999998</v>
      </c>
      <c r="M12561" s="1">
        <v>19.7212</v>
      </c>
      <c r="O12561" s="1">
        <v>103.66018800000001</v>
      </c>
      <c r="P12561" s="1">
        <v>158.482551</v>
      </c>
      <c r="Q12561" s="1">
        <v>25.887815</v>
      </c>
      <c r="R12561" s="1">
        <v>29.454277999999999</v>
      </c>
      <c r="S12561" s="1">
        <v>4.4330280000000002</v>
      </c>
      <c r="T12561" s="1">
        <v>236</v>
      </c>
      <c r="U12561" s="1">
        <v>70.438703000000004</v>
      </c>
      <c r="V12561" s="1">
        <v>15.253579</v>
      </c>
      <c r="W12561" s="1">
        <v>121.12432</v>
      </c>
      <c r="X12561" s="8">
        <v>0.11068272248813329</v>
      </c>
    </row>
    <row r="12562" spans="1:24" x14ac:dyDescent="0.25">
      <c r="A12562">
        <v>12560</v>
      </c>
      <c r="B12562">
        <v>1102.7905760000001</v>
      </c>
      <c r="C12562">
        <v>18.258944</v>
      </c>
      <c r="D12562">
        <v>97.379452000000001</v>
      </c>
      <c r="E12562">
        <v>119.489954</v>
      </c>
      <c r="F12562">
        <v>25.220282999999998</v>
      </c>
      <c r="G12562">
        <v>18.999472000000001</v>
      </c>
      <c r="H12562" s="2">
        <v>98.958492000000007</v>
      </c>
      <c r="I12562" s="1">
        <v>4.9170590000000001</v>
      </c>
      <c r="J12562" s="5"/>
      <c r="K12562" s="1">
        <v>38.750486000000002</v>
      </c>
      <c r="L12562" s="1">
        <v>74.970791000000006</v>
      </c>
      <c r="M12562" s="1">
        <v>23.671952000000001</v>
      </c>
      <c r="O12562" s="1">
        <v>126.22162899999999</v>
      </c>
      <c r="P12562" s="1">
        <v>226.20043200000001</v>
      </c>
      <c r="Q12562" s="1">
        <v>35.653731999999998</v>
      </c>
      <c r="R12562" s="1">
        <v>33.870184999999999</v>
      </c>
      <c r="S12562" s="1">
        <v>9.8779610000000009</v>
      </c>
      <c r="T12562" s="1">
        <v>248</v>
      </c>
      <c r="U12562" s="1">
        <v>71.280540999999999</v>
      </c>
      <c r="V12562" s="1">
        <v>16.637627999999999</v>
      </c>
      <c r="W12562" s="1">
        <v>149.836837</v>
      </c>
      <c r="X12562" s="8">
        <v>0.29960967478449568</v>
      </c>
    </row>
    <row r="12563" spans="1:24" x14ac:dyDescent="0.25">
      <c r="A12563">
        <v>12561</v>
      </c>
      <c r="B12563">
        <v>1165.1892190000001</v>
      </c>
      <c r="C12563">
        <v>20.236936</v>
      </c>
      <c r="D12563">
        <v>104.680885</v>
      </c>
      <c r="E12563">
        <v>135.52157700000001</v>
      </c>
      <c r="F12563">
        <v>23.741956999999999</v>
      </c>
      <c r="G12563">
        <v>22.798945</v>
      </c>
      <c r="H12563" s="2">
        <v>115.727037</v>
      </c>
      <c r="I12563" s="1">
        <v>5.9555259999999999</v>
      </c>
      <c r="J12563" s="5"/>
      <c r="K12563" s="1">
        <v>40.094579000000003</v>
      </c>
      <c r="L12563" s="1">
        <v>82.759128000000004</v>
      </c>
      <c r="M12563" s="1">
        <v>20.670511000000001</v>
      </c>
      <c r="O12563" s="1">
        <v>148.91082700000001</v>
      </c>
      <c r="P12563" s="1">
        <v>268.79678100000001</v>
      </c>
      <c r="Q12563" s="1">
        <v>36.357792000000003</v>
      </c>
      <c r="R12563" s="1">
        <v>39.698535</v>
      </c>
      <c r="S12563" s="1">
        <v>12.197039999999999</v>
      </c>
      <c r="T12563" s="1">
        <v>291</v>
      </c>
      <c r="U12563" s="1">
        <v>81.313821000000004</v>
      </c>
      <c r="V12563" s="1">
        <v>15.876131000000001</v>
      </c>
      <c r="W12563" s="1">
        <v>166.93655999999999</v>
      </c>
      <c r="X12563" s="8">
        <v>0.2746676635867934</v>
      </c>
    </row>
    <row r="12564" spans="1:24" x14ac:dyDescent="0.25">
      <c r="A12564">
        <v>12562</v>
      </c>
      <c r="B12564">
        <v>1194.7284810000001</v>
      </c>
      <c r="C12564">
        <v>13.360188000000001</v>
      </c>
      <c r="D12564">
        <v>103.74222</v>
      </c>
      <c r="E12564">
        <v>145.22253799999999</v>
      </c>
      <c r="F12564">
        <v>21.007861999999999</v>
      </c>
      <c r="G12564">
        <v>24.699472</v>
      </c>
      <c r="H12564" s="2">
        <v>124.470033</v>
      </c>
      <c r="I12564" s="1">
        <v>5.7849760000000003</v>
      </c>
      <c r="J12564" s="5"/>
      <c r="K12564" s="1">
        <v>39.956522999999997</v>
      </c>
      <c r="L12564" s="1">
        <v>88.482754999999997</v>
      </c>
      <c r="M12564" s="1">
        <v>20.247114</v>
      </c>
      <c r="O12564" s="1">
        <v>157.94320400000001</v>
      </c>
      <c r="P12564" s="1">
        <v>286.16832599999998</v>
      </c>
      <c r="Q12564" s="1">
        <v>38.571137999999998</v>
      </c>
      <c r="R12564" s="1">
        <v>44.083998000000001</v>
      </c>
      <c r="S12564" s="1">
        <v>12.711402</v>
      </c>
      <c r="T12564" s="1">
        <v>286</v>
      </c>
      <c r="U12564" s="1">
        <v>77.765635000000003</v>
      </c>
      <c r="V12564" s="1">
        <v>18.069984999999999</v>
      </c>
      <c r="W12564" s="1">
        <v>179.14412300000001</v>
      </c>
      <c r="X12564" s="8">
        <v>0.3240600013726202</v>
      </c>
    </row>
    <row r="12565" spans="1:24" x14ac:dyDescent="0.25">
      <c r="A12565">
        <v>12563</v>
      </c>
      <c r="B12565">
        <v>1226.8169130000001</v>
      </c>
      <c r="C12565">
        <v>7.2492809999999999</v>
      </c>
      <c r="D12565">
        <v>103.176056</v>
      </c>
      <c r="E12565">
        <v>148.947856</v>
      </c>
      <c r="F12565">
        <v>24.324749000000001</v>
      </c>
      <c r="G12565">
        <v>20.901054999999999</v>
      </c>
      <c r="H12565" s="2">
        <v>123.761608</v>
      </c>
      <c r="I12565" s="1">
        <v>5.3962870000000001</v>
      </c>
      <c r="J12565" s="5"/>
      <c r="K12565" s="1">
        <v>40.604419</v>
      </c>
      <c r="L12565" s="1">
        <v>92.156880000000001</v>
      </c>
      <c r="M12565" s="1">
        <v>24.055301</v>
      </c>
      <c r="O12565" s="1">
        <v>162.30756</v>
      </c>
      <c r="P12565" s="1">
        <v>289.25221099999999</v>
      </c>
      <c r="Q12565" s="1">
        <v>36.616548000000002</v>
      </c>
      <c r="R12565" s="1">
        <v>45.529932000000002</v>
      </c>
      <c r="S12565" s="1">
        <v>12.593417000000001</v>
      </c>
      <c r="T12565" s="1">
        <v>276</v>
      </c>
      <c r="U12565" s="1">
        <v>76.506459000000007</v>
      </c>
      <c r="V12565" s="1">
        <v>17.354303000000002</v>
      </c>
      <c r="W12565" s="1">
        <v>238.781712</v>
      </c>
      <c r="X12565" s="8">
        <v>0.25904504084809532</v>
      </c>
    </row>
    <row r="12566" spans="1:24" x14ac:dyDescent="0.25">
      <c r="A12566">
        <v>12564</v>
      </c>
      <c r="B12566">
        <v>1234.078035</v>
      </c>
      <c r="C12566">
        <v>5.1350819999999997</v>
      </c>
      <c r="D12566">
        <v>104.005286</v>
      </c>
      <c r="E12566">
        <v>145.74112099999999</v>
      </c>
      <c r="F12566">
        <v>24.973721999999999</v>
      </c>
      <c r="G12566">
        <v>20.882603</v>
      </c>
      <c r="H12566" s="2">
        <v>122.47587300000001</v>
      </c>
      <c r="I12566" s="1">
        <v>5.2314100000000003</v>
      </c>
      <c r="J12566" s="5"/>
      <c r="K12566" s="1">
        <v>38.940964000000001</v>
      </c>
      <c r="L12566" s="1">
        <v>94.549205999999998</v>
      </c>
      <c r="M12566" s="1">
        <v>26.868772</v>
      </c>
      <c r="O12566" s="1">
        <v>159.935091</v>
      </c>
      <c r="P12566" s="1">
        <v>296.00280400000003</v>
      </c>
      <c r="Q12566" s="1">
        <v>35.918717000000001</v>
      </c>
      <c r="R12566" s="1">
        <v>44.137250000000002</v>
      </c>
      <c r="S12566" s="1">
        <v>12.861287000000001</v>
      </c>
      <c r="T12566" s="1">
        <v>291</v>
      </c>
      <c r="U12566" s="1">
        <v>73.902940999999998</v>
      </c>
      <c r="V12566" s="1">
        <v>16.277498000000001</v>
      </c>
      <c r="W12566" s="1">
        <v>268.84546599999999</v>
      </c>
      <c r="X12566" s="8">
        <v>0.27494757460599151</v>
      </c>
    </row>
    <row r="12567" spans="1:24" x14ac:dyDescent="0.25">
      <c r="A12567">
        <v>12565</v>
      </c>
      <c r="B12567">
        <v>1239.003109</v>
      </c>
      <c r="C12567">
        <v>5.1405830000000003</v>
      </c>
      <c r="D12567">
        <v>105.170616</v>
      </c>
      <c r="E12567">
        <v>147.54087999999999</v>
      </c>
      <c r="F12567">
        <v>23.697818000000002</v>
      </c>
      <c r="G12567">
        <v>22.816863000000001</v>
      </c>
      <c r="H12567" s="2">
        <v>127.12276799999999</v>
      </c>
      <c r="I12567" s="1">
        <v>5.0500860000000003</v>
      </c>
      <c r="J12567" s="5"/>
      <c r="K12567" s="1">
        <v>30.735628999999999</v>
      </c>
      <c r="L12567" s="1">
        <v>95.455207000000001</v>
      </c>
      <c r="M12567" s="1">
        <v>30.045828</v>
      </c>
      <c r="O12567" s="1">
        <v>159.75230999999999</v>
      </c>
      <c r="P12567" s="1">
        <v>293.44634200000002</v>
      </c>
      <c r="Q12567" s="1">
        <v>38.683242999999997</v>
      </c>
      <c r="R12567" s="1">
        <v>45.535032000000001</v>
      </c>
      <c r="S12567" s="1">
        <v>13.521452</v>
      </c>
      <c r="T12567" s="1">
        <v>270</v>
      </c>
      <c r="U12567" s="1">
        <v>66.802767000000003</v>
      </c>
      <c r="V12567" s="1">
        <v>15.262741</v>
      </c>
      <c r="W12567" s="1">
        <v>268.455783</v>
      </c>
      <c r="X12567" s="8">
        <v>0.29877132005138912</v>
      </c>
    </row>
    <row r="12568" spans="1:24" x14ac:dyDescent="0.25">
      <c r="A12568">
        <v>12566</v>
      </c>
      <c r="B12568">
        <v>1220.5658330000001</v>
      </c>
      <c r="C12568">
        <v>5.128145</v>
      </c>
      <c r="D12568">
        <v>103.07532399999999</v>
      </c>
      <c r="E12568">
        <v>153.00020699999999</v>
      </c>
      <c r="F12568">
        <v>25.933820000000001</v>
      </c>
      <c r="G12568">
        <v>20.900532999999999</v>
      </c>
      <c r="H12568" s="2">
        <v>129.794287</v>
      </c>
      <c r="I12568" s="1">
        <v>4.8884449999999999</v>
      </c>
      <c r="J12568" s="5"/>
      <c r="K12568" s="1">
        <v>29.069621999999999</v>
      </c>
      <c r="L12568" s="1">
        <v>95.391664000000006</v>
      </c>
      <c r="M12568" s="1">
        <v>30.163698</v>
      </c>
      <c r="O12568" s="1">
        <v>158.83149800000001</v>
      </c>
      <c r="P12568" s="1">
        <v>290.29329899999999</v>
      </c>
      <c r="Q12568" s="1">
        <v>38.553632999999998</v>
      </c>
      <c r="R12568" s="1">
        <v>44.906820000000003</v>
      </c>
      <c r="S12568" s="1">
        <v>14.711891</v>
      </c>
      <c r="T12568" s="1">
        <v>291</v>
      </c>
      <c r="U12568" s="1">
        <v>68.147847999999996</v>
      </c>
      <c r="V12568" s="1">
        <v>16.522566000000001</v>
      </c>
      <c r="W12568" s="1">
        <v>264.51861700000001</v>
      </c>
      <c r="X12568" s="8">
        <v>0.28946086466421928</v>
      </c>
    </row>
    <row r="12569" spans="1:24" x14ac:dyDescent="0.25">
      <c r="A12569">
        <v>12567</v>
      </c>
      <c r="B12569">
        <v>1189.0862139999999</v>
      </c>
      <c r="C12569">
        <v>5.9538609999999998</v>
      </c>
      <c r="D12569">
        <v>100.06522200000001</v>
      </c>
      <c r="E12569">
        <v>146.95405600000001</v>
      </c>
      <c r="F12569">
        <v>26.043669999999999</v>
      </c>
      <c r="G12569">
        <v>21.849736</v>
      </c>
      <c r="H12569" s="2">
        <v>125.17163499999999</v>
      </c>
      <c r="I12569" s="1">
        <v>4.5339390000000002</v>
      </c>
      <c r="J12569" s="5"/>
      <c r="K12569" s="1">
        <v>27.147870000000001</v>
      </c>
      <c r="L12569" s="1">
        <v>94.977723999999995</v>
      </c>
      <c r="M12569" s="1">
        <v>30.220725999999999</v>
      </c>
      <c r="O12569" s="1">
        <v>153.63348300000001</v>
      </c>
      <c r="P12569" s="1">
        <v>285.48810600000002</v>
      </c>
      <c r="Q12569" s="1">
        <v>36.246631000000001</v>
      </c>
      <c r="R12569" s="1">
        <v>45.581977000000002</v>
      </c>
      <c r="S12569" s="1">
        <v>13.595132</v>
      </c>
      <c r="T12569" s="1">
        <v>260</v>
      </c>
      <c r="U12569" s="1">
        <v>56.973587999999999</v>
      </c>
      <c r="V12569" s="1">
        <v>17.765305000000001</v>
      </c>
      <c r="W12569" s="1">
        <v>263.63973199999998</v>
      </c>
      <c r="X12569" s="8">
        <v>0.23187893994190151</v>
      </c>
    </row>
    <row r="12570" spans="1:24" x14ac:dyDescent="0.25">
      <c r="A12570">
        <v>12568</v>
      </c>
      <c r="B12570">
        <v>1159.7596900000001</v>
      </c>
      <c r="C12570">
        <v>5.3636410000000003</v>
      </c>
      <c r="D12570">
        <v>98.908079999999998</v>
      </c>
      <c r="E12570">
        <v>138.85732400000001</v>
      </c>
      <c r="F12570">
        <v>34.513072000000001</v>
      </c>
      <c r="G12570">
        <v>15.201848</v>
      </c>
      <c r="H12570" s="2">
        <v>112.427578</v>
      </c>
      <c r="I12570" s="1">
        <v>5.0406089999999999</v>
      </c>
      <c r="J12570" s="5"/>
      <c r="K12570" s="1">
        <v>27.422789000000002</v>
      </c>
      <c r="L12570" s="1">
        <v>92.826477999999994</v>
      </c>
      <c r="M12570" s="1">
        <v>26.530014000000001</v>
      </c>
      <c r="O12570" s="1">
        <v>147.91892999999999</v>
      </c>
      <c r="P12570" s="1">
        <v>259.056015</v>
      </c>
      <c r="Q12570" s="1">
        <v>30.827622999999999</v>
      </c>
      <c r="R12570" s="1">
        <v>44.015284000000001</v>
      </c>
      <c r="S12570" s="1">
        <v>12.819839</v>
      </c>
      <c r="T12570" s="1">
        <v>226</v>
      </c>
      <c r="U12570" s="1">
        <v>55.235146999999998</v>
      </c>
      <c r="V12570" s="1">
        <v>13.013748</v>
      </c>
      <c r="W12570" s="1">
        <v>233.01102</v>
      </c>
      <c r="X12570" s="8">
        <v>0.18159490044635421</v>
      </c>
    </row>
    <row r="12571" spans="1:24" x14ac:dyDescent="0.25">
      <c r="A12571">
        <v>12569</v>
      </c>
      <c r="B12571">
        <v>1117.3100159999999</v>
      </c>
      <c r="C12571">
        <v>5.3825560000000001</v>
      </c>
      <c r="D12571">
        <v>94.642150000000001</v>
      </c>
      <c r="E12571">
        <v>120.43669300000001</v>
      </c>
      <c r="F12571">
        <v>34.211934999999997</v>
      </c>
      <c r="G12571">
        <v>16.149736000000001</v>
      </c>
      <c r="H12571" s="2">
        <v>110.074145</v>
      </c>
      <c r="I12571" s="1">
        <v>3.7599140000000002</v>
      </c>
      <c r="J12571" s="5"/>
      <c r="K12571" s="1">
        <v>22.767679000000001</v>
      </c>
      <c r="L12571" s="1">
        <v>83.184010999999998</v>
      </c>
      <c r="M12571" s="1">
        <v>23.253509999999999</v>
      </c>
      <c r="O12571" s="1">
        <v>115.157608</v>
      </c>
      <c r="P12571" s="1">
        <v>220.884973</v>
      </c>
      <c r="Q12571" s="1">
        <v>18.770023999999999</v>
      </c>
      <c r="R12571" s="1">
        <v>38.449157</v>
      </c>
      <c r="S12571" s="1">
        <v>12.531762000000001</v>
      </c>
      <c r="T12571" s="1">
        <v>203</v>
      </c>
      <c r="U12571" s="1">
        <v>46.068931999999997</v>
      </c>
      <c r="V12571" s="1">
        <v>11.966631</v>
      </c>
      <c r="W12571" s="1">
        <v>182.97978599999999</v>
      </c>
      <c r="X12571" s="8">
        <v>0.1159881877512598</v>
      </c>
    </row>
    <row r="12572" spans="1:24" x14ac:dyDescent="0.25">
      <c r="A12572">
        <v>12570</v>
      </c>
      <c r="B12572">
        <v>1078.2837649999999</v>
      </c>
      <c r="C12572">
        <v>4.7305400000000004</v>
      </c>
      <c r="D12572">
        <v>91.355260999999999</v>
      </c>
      <c r="E12572">
        <v>103.309709</v>
      </c>
      <c r="F12572">
        <v>39.544994000000003</v>
      </c>
      <c r="G12572">
        <v>12.351055000000001</v>
      </c>
      <c r="H12572" s="2">
        <v>95.612616000000003</v>
      </c>
      <c r="I12572" s="1">
        <v>2.6729579999999999</v>
      </c>
      <c r="J12572" s="5"/>
      <c r="K12572" s="1">
        <v>19.263453999999999</v>
      </c>
      <c r="L12572" s="1">
        <v>69.279764</v>
      </c>
      <c r="M12572" s="1">
        <v>18.100885000000002</v>
      </c>
      <c r="O12572" s="1">
        <v>80.822415000000007</v>
      </c>
      <c r="P12572" s="1">
        <v>190.62755000000001</v>
      </c>
      <c r="Q12572" s="1">
        <v>12.899091</v>
      </c>
      <c r="R12572" s="1">
        <v>33.827027000000001</v>
      </c>
      <c r="S12572" s="1">
        <v>9.8596880000000002</v>
      </c>
      <c r="T12572" s="1">
        <v>200</v>
      </c>
      <c r="U12572" s="1">
        <v>45.008111999999997</v>
      </c>
      <c r="V12572" s="1">
        <v>11.766851000000001</v>
      </c>
      <c r="W12572" s="1">
        <v>155.772548</v>
      </c>
      <c r="X12572" s="8">
        <v>0.1132273652908275</v>
      </c>
    </row>
    <row r="12573" spans="1:24" x14ac:dyDescent="0.25">
      <c r="A12573">
        <v>12571</v>
      </c>
      <c r="B12573">
        <v>1042.709951</v>
      </c>
      <c r="C12573">
        <v>5.0715589999999997</v>
      </c>
      <c r="D12573">
        <v>81.575725000000006</v>
      </c>
      <c r="E12573">
        <v>99.847892999999999</v>
      </c>
      <c r="F12573">
        <v>39.615132000000003</v>
      </c>
      <c r="G12573">
        <v>13.299735999999999</v>
      </c>
      <c r="H12573" s="2">
        <v>72.015170999999995</v>
      </c>
      <c r="I12573" s="1">
        <v>3.0528029999999999</v>
      </c>
      <c r="J12573" s="5"/>
      <c r="K12573" s="1">
        <v>18.807086999999999</v>
      </c>
      <c r="L12573" s="1">
        <v>64.519981999999999</v>
      </c>
      <c r="M12573" s="1">
        <v>9.2452279999999991</v>
      </c>
      <c r="O12573" s="1">
        <v>69.971027000000007</v>
      </c>
      <c r="P12573" s="1">
        <v>173.617841</v>
      </c>
      <c r="Q12573" s="1">
        <v>11.603636</v>
      </c>
      <c r="R12573" s="1">
        <v>31.024546000000001</v>
      </c>
      <c r="S12573" s="1">
        <v>4.846997</v>
      </c>
      <c r="T12573" s="1">
        <v>178</v>
      </c>
      <c r="U12573" s="1">
        <v>40.778201000000003</v>
      </c>
      <c r="V12573" s="1">
        <v>12.055211999999999</v>
      </c>
      <c r="W12573" s="1">
        <v>136.10044400000001</v>
      </c>
      <c r="X12573" s="8">
        <v>0.1047225047185322</v>
      </c>
    </row>
    <row r="12574" spans="1:24" x14ac:dyDescent="0.25">
      <c r="A12574">
        <v>12572</v>
      </c>
      <c r="B12574">
        <v>994.69382700000006</v>
      </c>
      <c r="C12574">
        <v>5.0417180000000004</v>
      </c>
      <c r="D12574">
        <v>42.484887999999998</v>
      </c>
      <c r="E12574">
        <v>95.632546000000005</v>
      </c>
      <c r="F12574">
        <v>36.885809000000002</v>
      </c>
      <c r="G12574">
        <v>13.3</v>
      </c>
      <c r="H12574" s="2">
        <v>56.820627000000002</v>
      </c>
      <c r="I12574" s="1">
        <v>2.874263</v>
      </c>
      <c r="J12574" s="5"/>
      <c r="K12574" s="1">
        <v>17.001021999999999</v>
      </c>
      <c r="L12574" s="1">
        <v>61.474801999999997</v>
      </c>
      <c r="M12574" s="1">
        <v>5.9886229999999996</v>
      </c>
      <c r="O12574" s="1">
        <v>63.522342999999999</v>
      </c>
      <c r="P12574" s="1">
        <v>155.66527199999999</v>
      </c>
      <c r="Q12574" s="1">
        <v>11.163754000000001</v>
      </c>
      <c r="R12574" s="1">
        <v>29.131219000000002</v>
      </c>
      <c r="S12574" s="1">
        <v>3.3503850000000002</v>
      </c>
      <c r="T12574" s="1">
        <v>156</v>
      </c>
      <c r="U12574" s="1">
        <v>42.970187000000003</v>
      </c>
      <c r="V12574" s="1">
        <v>11.973587999999999</v>
      </c>
      <c r="W12574" s="1">
        <v>133.843334</v>
      </c>
      <c r="X12574" s="8">
        <v>0.10809075134759399</v>
      </c>
    </row>
    <row r="12575" spans="1:24" x14ac:dyDescent="0.25">
      <c r="A12575">
        <v>12573</v>
      </c>
      <c r="B12575">
        <v>980.97276299999999</v>
      </c>
      <c r="C12575">
        <v>4.4654429999999996</v>
      </c>
      <c r="D12575">
        <v>24.910156000000001</v>
      </c>
      <c r="E12575">
        <v>98.336916000000002</v>
      </c>
      <c r="F12575">
        <v>36.957912</v>
      </c>
      <c r="G12575">
        <v>10.450792</v>
      </c>
      <c r="H12575" s="2">
        <v>54.881874000000003</v>
      </c>
      <c r="I12575" s="1">
        <v>2.7906909999999998</v>
      </c>
      <c r="J12575" s="5"/>
      <c r="K12575" s="1">
        <v>13.01122</v>
      </c>
      <c r="L12575" s="1">
        <v>52.894632999999999</v>
      </c>
      <c r="M12575" s="1">
        <v>6.4692489999999996</v>
      </c>
      <c r="O12575" s="1">
        <v>51.634937999999998</v>
      </c>
      <c r="P12575" s="1">
        <v>139.44698500000001</v>
      </c>
      <c r="Q12575" s="1">
        <v>10.389661</v>
      </c>
      <c r="R12575" s="1">
        <v>28.827867000000001</v>
      </c>
      <c r="S12575" s="1">
        <v>3.628234</v>
      </c>
      <c r="T12575" s="1">
        <v>140</v>
      </c>
      <c r="U12575" s="1">
        <v>37.951239999999999</v>
      </c>
      <c r="V12575" s="1">
        <v>11.967748</v>
      </c>
      <c r="W12575" s="1">
        <v>127.844348</v>
      </c>
      <c r="X12575" s="8">
        <v>7.4759227780914232E-3</v>
      </c>
    </row>
    <row r="12576" spans="1:24" x14ac:dyDescent="0.25">
      <c r="A12576">
        <v>12574</v>
      </c>
      <c r="B12576">
        <v>965.41146200000003</v>
      </c>
      <c r="C12576">
        <v>3.7365979999999999</v>
      </c>
      <c r="D12576">
        <v>23.708787999999998</v>
      </c>
      <c r="E12576">
        <v>98.43383</v>
      </c>
      <c r="F12576">
        <v>34.482470999999997</v>
      </c>
      <c r="G12576">
        <v>11.399736000000001</v>
      </c>
      <c r="H12576" s="2">
        <v>53.149963</v>
      </c>
      <c r="I12576" s="1">
        <v>2.2688809999999999</v>
      </c>
      <c r="J12576" s="5"/>
      <c r="K12576" s="1">
        <v>12.283479</v>
      </c>
      <c r="L12576" s="1">
        <v>44.705086000000001</v>
      </c>
      <c r="M12576" s="1">
        <v>7.5176020000000001</v>
      </c>
      <c r="O12576" s="1">
        <v>47.452187000000002</v>
      </c>
      <c r="P12576" s="1">
        <v>129.705377</v>
      </c>
      <c r="Q12576" s="1">
        <v>10.349154</v>
      </c>
      <c r="R12576" s="1">
        <v>28.497040999999999</v>
      </c>
      <c r="S12576" s="1">
        <v>3.32904</v>
      </c>
      <c r="T12576" s="1">
        <v>129</v>
      </c>
      <c r="U12576" s="1">
        <v>33.514696999999998</v>
      </c>
      <c r="V12576" s="1">
        <v>13.741718000000001</v>
      </c>
      <c r="W12576" s="1">
        <v>127.551225</v>
      </c>
      <c r="X12576" s="8">
        <v>0</v>
      </c>
    </row>
    <row r="12577" spans="1:24" x14ac:dyDescent="0.25">
      <c r="A12577">
        <v>12575</v>
      </c>
      <c r="B12577">
        <v>923.99165500000004</v>
      </c>
      <c r="C12577">
        <v>2.805256</v>
      </c>
      <c r="D12577">
        <v>23.621400999999999</v>
      </c>
      <c r="E12577">
        <v>95.953022000000004</v>
      </c>
      <c r="F12577">
        <v>32.853150999999997</v>
      </c>
      <c r="G12577">
        <v>12.349736</v>
      </c>
      <c r="H12577" s="2">
        <v>47.302182000000002</v>
      </c>
      <c r="I12577" s="1">
        <v>2.5970719999999998</v>
      </c>
      <c r="J12577" s="5"/>
      <c r="K12577" s="1">
        <v>12.124865</v>
      </c>
      <c r="L12577" s="1">
        <v>42.897238999999999</v>
      </c>
      <c r="M12577" s="1">
        <v>7.9121899999999998</v>
      </c>
      <c r="O12577" s="1">
        <v>45.867431000000003</v>
      </c>
      <c r="P12577" s="1">
        <v>127.366507</v>
      </c>
      <c r="Q12577" s="1">
        <v>11.541700000000001</v>
      </c>
      <c r="R12577" s="1">
        <v>27.811489999999999</v>
      </c>
      <c r="S12577" s="1">
        <v>2.6353909999999998</v>
      </c>
      <c r="T12577" s="1">
        <v>125</v>
      </c>
      <c r="U12577" s="1">
        <v>40.296537999999998</v>
      </c>
      <c r="V12577" s="1">
        <v>12.470537</v>
      </c>
      <c r="W12577" s="1">
        <v>128.61154500000001</v>
      </c>
      <c r="X12577" s="8">
        <v>0</v>
      </c>
    </row>
    <row r="12578" spans="1:24" x14ac:dyDescent="0.25">
      <c r="A12578">
        <v>12576</v>
      </c>
      <c r="B12578">
        <v>909.95119299999999</v>
      </c>
      <c r="C12578">
        <v>2.3524639999999999</v>
      </c>
      <c r="D12578">
        <v>23.380693999999998</v>
      </c>
      <c r="E12578">
        <v>95.413379000000006</v>
      </c>
      <c r="F12578">
        <v>34.711315999999997</v>
      </c>
      <c r="G12578">
        <v>9.5007920000000006</v>
      </c>
      <c r="H12578" s="2">
        <v>53.307685999999997</v>
      </c>
      <c r="I12578" s="1">
        <v>2.1435930000000001</v>
      </c>
      <c r="J12578" s="5"/>
      <c r="K12578" s="1">
        <v>12.235291999999999</v>
      </c>
      <c r="L12578" s="1">
        <v>42.655363000000001</v>
      </c>
      <c r="M12578" s="1">
        <v>7.9127429999999999</v>
      </c>
      <c r="O12578" s="1">
        <v>43.689321999999997</v>
      </c>
      <c r="P12578" s="1">
        <v>126.049994</v>
      </c>
      <c r="Q12578" s="1">
        <v>10.136139</v>
      </c>
      <c r="R12578" s="1">
        <v>27.227599999999999</v>
      </c>
      <c r="S12578" s="1">
        <v>2.3812519999999999</v>
      </c>
      <c r="T12578" s="1">
        <v>122</v>
      </c>
      <c r="U12578" s="1">
        <v>32.555469000000002</v>
      </c>
      <c r="V12578" s="1">
        <v>12.033262000000001</v>
      </c>
      <c r="W12578" s="1">
        <v>125.85860099999999</v>
      </c>
      <c r="X12578" s="8">
        <v>0</v>
      </c>
    </row>
    <row r="12579" spans="1:24" x14ac:dyDescent="0.25">
      <c r="A12579">
        <v>12577</v>
      </c>
      <c r="B12579">
        <v>905.81651299999999</v>
      </c>
      <c r="C12579">
        <v>3.1130369999999998</v>
      </c>
      <c r="D12579">
        <v>23.475662</v>
      </c>
      <c r="E12579">
        <v>95.717494000000002</v>
      </c>
      <c r="F12579">
        <v>32.542841000000003</v>
      </c>
      <c r="G12579">
        <v>10.449736</v>
      </c>
      <c r="H12579" s="2">
        <v>57.240659000000001</v>
      </c>
      <c r="I12579" s="1">
        <v>2.7936290000000001</v>
      </c>
      <c r="J12579" s="5"/>
      <c r="K12579" s="1">
        <v>12.864455</v>
      </c>
      <c r="L12579" s="1">
        <v>41.506987000000002</v>
      </c>
      <c r="M12579" s="1">
        <v>7.7717939999999999</v>
      </c>
      <c r="O12579" s="1">
        <v>42.268807000000002</v>
      </c>
      <c r="P12579" s="1">
        <v>124.414632</v>
      </c>
      <c r="Q12579" s="1">
        <v>10.668842</v>
      </c>
      <c r="R12579" s="1">
        <v>26.815483</v>
      </c>
      <c r="S12579" s="1">
        <v>2.3959350000000001</v>
      </c>
      <c r="T12579" s="1">
        <v>121</v>
      </c>
      <c r="U12579" s="1">
        <v>37.694512000000003</v>
      </c>
      <c r="V12579" s="1">
        <v>11.980187000000001</v>
      </c>
      <c r="W12579" s="1">
        <v>128.86171200000001</v>
      </c>
      <c r="X12579" s="8">
        <v>0</v>
      </c>
    </row>
    <row r="12580" spans="1:24" x14ac:dyDescent="0.25">
      <c r="A12580">
        <v>12578</v>
      </c>
      <c r="B12580">
        <v>905.79690800000003</v>
      </c>
      <c r="C12580">
        <v>2.703665</v>
      </c>
      <c r="D12580">
        <v>22.777349000000001</v>
      </c>
      <c r="E12580">
        <v>95.079222000000001</v>
      </c>
      <c r="F12580">
        <v>32.166642000000003</v>
      </c>
      <c r="G12580">
        <v>10.45</v>
      </c>
      <c r="H12580" s="2">
        <v>54.251888999999998</v>
      </c>
      <c r="I12580" s="1">
        <v>2.2304659999999998</v>
      </c>
      <c r="J12580" s="5"/>
      <c r="K12580" s="1">
        <v>13.066082</v>
      </c>
      <c r="L12580" s="1">
        <v>40.760148000000001</v>
      </c>
      <c r="M12580" s="1">
        <v>7.6763120000000002</v>
      </c>
      <c r="O12580" s="1">
        <v>42.037868000000003</v>
      </c>
      <c r="P12580" s="1">
        <v>124.26525599999999</v>
      </c>
      <c r="Q12580" s="1">
        <v>9.9797010000000004</v>
      </c>
      <c r="R12580" s="1">
        <v>27.213968000000001</v>
      </c>
      <c r="S12580" s="1">
        <v>2.3840210000000002</v>
      </c>
      <c r="T12580" s="1">
        <v>115</v>
      </c>
      <c r="U12580" s="1">
        <v>38.024143000000002</v>
      </c>
      <c r="V12580" s="1">
        <v>11.985363</v>
      </c>
      <c r="W12580" s="1">
        <v>129.86245299999999</v>
      </c>
      <c r="X12580" s="8">
        <v>0</v>
      </c>
    </row>
    <row r="12581" spans="1:24" x14ac:dyDescent="0.25">
      <c r="A12581">
        <v>12579</v>
      </c>
      <c r="B12581">
        <v>908.46864200000005</v>
      </c>
      <c r="C12581">
        <v>2.5701010000000002</v>
      </c>
      <c r="D12581">
        <v>18.828904000000001</v>
      </c>
      <c r="E12581">
        <v>94.382456000000005</v>
      </c>
      <c r="F12581">
        <v>31.61336</v>
      </c>
      <c r="G12581">
        <v>10.45</v>
      </c>
      <c r="H12581" s="2">
        <v>57.537779</v>
      </c>
      <c r="I12581" s="1">
        <v>2.5577009999999998</v>
      </c>
      <c r="J12581" s="5"/>
      <c r="K12581" s="1">
        <v>12.648167000000001</v>
      </c>
      <c r="L12581" s="1">
        <v>40.162685000000003</v>
      </c>
      <c r="M12581" s="1">
        <v>7.7148250000000003</v>
      </c>
      <c r="O12581" s="1">
        <v>42.781993</v>
      </c>
      <c r="P12581" s="1">
        <v>122.184223</v>
      </c>
      <c r="Q12581" s="1">
        <v>11.460146</v>
      </c>
      <c r="R12581" s="1">
        <v>26.900081</v>
      </c>
      <c r="S12581" s="1">
        <v>2.3992040000000001</v>
      </c>
      <c r="T12581" s="1">
        <v>111</v>
      </c>
      <c r="U12581" s="1">
        <v>31.151837</v>
      </c>
      <c r="V12581" s="1">
        <v>12.003984000000001</v>
      </c>
      <c r="W12581" s="1">
        <v>126.17650500000001</v>
      </c>
      <c r="X12581" s="8">
        <v>0</v>
      </c>
    </row>
    <row r="12582" spans="1:24" x14ac:dyDescent="0.25">
      <c r="A12582">
        <v>12580</v>
      </c>
      <c r="B12582">
        <v>910.61995400000001</v>
      </c>
      <c r="C12582">
        <v>2.889923</v>
      </c>
      <c r="D12582">
        <v>16.922969999999999</v>
      </c>
      <c r="E12582">
        <v>92.135476999999995</v>
      </c>
      <c r="F12582">
        <v>25.531889</v>
      </c>
      <c r="G12582">
        <v>11.399736000000001</v>
      </c>
      <c r="H12582" s="2">
        <v>57.086243000000003</v>
      </c>
      <c r="I12582" s="1">
        <v>1.954528</v>
      </c>
      <c r="J12582" s="5"/>
      <c r="K12582" s="1">
        <v>12.907626</v>
      </c>
      <c r="L12582" s="1">
        <v>38.633546000000003</v>
      </c>
      <c r="M12582" s="1">
        <v>6.1364089999999996</v>
      </c>
      <c r="O12582" s="1">
        <v>41.067743</v>
      </c>
      <c r="P12582" s="1">
        <v>115.219706</v>
      </c>
      <c r="Q12582" s="1">
        <v>9.8750630000000008</v>
      </c>
      <c r="R12582" s="1">
        <v>25.775044000000001</v>
      </c>
      <c r="S12582" s="1">
        <v>2.285981</v>
      </c>
      <c r="T12582" s="1">
        <v>112</v>
      </c>
      <c r="U12582" s="1">
        <v>39.748344000000003</v>
      </c>
      <c r="V12582" s="1">
        <v>11.986503000000001</v>
      </c>
      <c r="W12582" s="1">
        <v>131.85059899999999</v>
      </c>
      <c r="X12582" s="8">
        <v>0</v>
      </c>
    </row>
    <row r="12583" spans="1:24" x14ac:dyDescent="0.25">
      <c r="A12583">
        <v>12581</v>
      </c>
      <c r="B12583">
        <v>933.56581800000004</v>
      </c>
      <c r="C12583">
        <v>4.1661469999999996</v>
      </c>
      <c r="D12583">
        <v>35.169638999999997</v>
      </c>
      <c r="E12583">
        <v>91.843406999999999</v>
      </c>
      <c r="F12583">
        <v>21.104901999999999</v>
      </c>
      <c r="G12583">
        <v>11.4</v>
      </c>
      <c r="H12583" s="2">
        <v>54.845503000000001</v>
      </c>
      <c r="I12583" s="1">
        <v>2.2216960000000001</v>
      </c>
      <c r="J12583" s="5"/>
      <c r="K12583" s="1">
        <v>17.812014000000001</v>
      </c>
      <c r="L12583" s="1">
        <v>38.542755</v>
      </c>
      <c r="M12583" s="1">
        <v>5.7255779999999996</v>
      </c>
      <c r="O12583" s="1">
        <v>45.041336000000001</v>
      </c>
      <c r="P12583" s="1">
        <v>114.243816</v>
      </c>
      <c r="Q12583" s="1">
        <v>10.154805</v>
      </c>
      <c r="R12583" s="1">
        <v>25.60849</v>
      </c>
      <c r="S12583" s="1">
        <v>2.1900050000000002</v>
      </c>
      <c r="T12583" s="1">
        <v>110</v>
      </c>
      <c r="U12583" s="1">
        <v>31.715353</v>
      </c>
      <c r="V12583" s="1">
        <v>11.960224999999999</v>
      </c>
      <c r="W12583" s="1">
        <v>149.40136100000001</v>
      </c>
      <c r="X12583" s="8">
        <v>2.1024950020596869E-2</v>
      </c>
    </row>
    <row r="12584" spans="1:24" x14ac:dyDescent="0.25">
      <c r="A12584">
        <v>12582</v>
      </c>
      <c r="B12584">
        <v>954.21066299999995</v>
      </c>
      <c r="C12584">
        <v>4.9946729999999997</v>
      </c>
      <c r="D12584">
        <v>49.838898999999998</v>
      </c>
      <c r="E12584">
        <v>93.525908000000001</v>
      </c>
      <c r="F12584">
        <v>20.936702</v>
      </c>
      <c r="G12584">
        <v>11.4</v>
      </c>
      <c r="H12584" s="2">
        <v>66.875737999999998</v>
      </c>
      <c r="I12584" s="1">
        <v>1.9933050000000001</v>
      </c>
      <c r="J12584" s="5"/>
      <c r="K12584" s="1">
        <v>21.68506</v>
      </c>
      <c r="L12584" s="1">
        <v>44.050260000000002</v>
      </c>
      <c r="M12584" s="1">
        <v>11.056405</v>
      </c>
      <c r="O12584" s="1">
        <v>73.166844999999995</v>
      </c>
      <c r="P12584" s="1">
        <v>123.85437899999999</v>
      </c>
      <c r="Q12584" s="1">
        <v>12.397068000000001</v>
      </c>
      <c r="R12584" s="1">
        <v>26.566732999999999</v>
      </c>
      <c r="S12584" s="1">
        <v>2.198102</v>
      </c>
      <c r="T12584" s="1">
        <v>159</v>
      </c>
      <c r="U12584" s="1">
        <v>41.755662999999998</v>
      </c>
      <c r="V12584" s="1">
        <v>12.037570000000001</v>
      </c>
      <c r="W12584" s="1">
        <v>172.91340500000001</v>
      </c>
      <c r="X12584" s="8">
        <v>0.1012301286919019</v>
      </c>
    </row>
    <row r="12585" spans="1:24" x14ac:dyDescent="0.25">
      <c r="A12585">
        <v>12583</v>
      </c>
      <c r="B12585">
        <v>1005.355945</v>
      </c>
      <c r="C12585">
        <v>8.6023060000000005</v>
      </c>
      <c r="D12585">
        <v>74.375624000000002</v>
      </c>
      <c r="E12585">
        <v>100.86958300000001</v>
      </c>
      <c r="F12585">
        <v>15.371166000000001</v>
      </c>
      <c r="G12585">
        <v>18.048152000000002</v>
      </c>
      <c r="H12585" s="2">
        <v>89.347819999999999</v>
      </c>
      <c r="I12585" s="1">
        <v>3.6538430000000002</v>
      </c>
      <c r="J12585" s="5"/>
      <c r="K12585" s="1">
        <v>21.371531999999998</v>
      </c>
      <c r="L12585" s="1">
        <v>64.723192999999995</v>
      </c>
      <c r="M12585" s="1">
        <v>18.539746999999998</v>
      </c>
      <c r="O12585" s="1">
        <v>104.380972</v>
      </c>
      <c r="P12585" s="1">
        <v>167.435078</v>
      </c>
      <c r="Q12585" s="1">
        <v>27.211917</v>
      </c>
      <c r="R12585" s="1">
        <v>28.926203999999998</v>
      </c>
      <c r="S12585" s="1">
        <v>5.8680849999999998</v>
      </c>
      <c r="T12585" s="1">
        <v>212</v>
      </c>
      <c r="U12585" s="1">
        <v>68.598600000000005</v>
      </c>
      <c r="V12585" s="1">
        <v>15.269234000000001</v>
      </c>
      <c r="W12585" s="1">
        <v>194.16370800000001</v>
      </c>
      <c r="X12585" s="8">
        <v>0.17453305905823949</v>
      </c>
    </row>
    <row r="12586" spans="1:24" x14ac:dyDescent="0.25">
      <c r="A12586">
        <v>12584</v>
      </c>
      <c r="B12586">
        <v>1081.202215</v>
      </c>
      <c r="C12586">
        <v>9.661035</v>
      </c>
      <c r="D12586">
        <v>95.348609999999994</v>
      </c>
      <c r="E12586">
        <v>120.951359</v>
      </c>
      <c r="F12586">
        <v>19.210926000000001</v>
      </c>
      <c r="G12586">
        <v>18.999735999999999</v>
      </c>
      <c r="H12586" s="2">
        <v>105.886476</v>
      </c>
      <c r="I12586" s="1">
        <v>5.2854400000000004</v>
      </c>
      <c r="J12586" s="5"/>
      <c r="K12586" s="1">
        <v>21.365645000000001</v>
      </c>
      <c r="L12586" s="1">
        <v>82.089721999999995</v>
      </c>
      <c r="M12586" s="1">
        <v>19.712579000000002</v>
      </c>
      <c r="O12586" s="1">
        <v>131.120214</v>
      </c>
      <c r="P12586" s="1">
        <v>233.89687000000001</v>
      </c>
      <c r="Q12586" s="1">
        <v>33.847602999999999</v>
      </c>
      <c r="R12586" s="1">
        <v>33.804653999999999</v>
      </c>
      <c r="S12586" s="1">
        <v>10.933322</v>
      </c>
      <c r="T12586" s="1">
        <v>262</v>
      </c>
      <c r="U12586" s="1">
        <v>70.645523999999995</v>
      </c>
      <c r="V12586" s="1">
        <v>21.145755999999999</v>
      </c>
      <c r="W12586" s="1">
        <v>232.67283800000001</v>
      </c>
      <c r="X12586" s="8">
        <v>0.1047822421814797</v>
      </c>
    </row>
    <row r="12587" spans="1:24" x14ac:dyDescent="0.25">
      <c r="A12587">
        <v>12585</v>
      </c>
      <c r="B12587">
        <v>1145.6219630000001</v>
      </c>
      <c r="C12587">
        <v>10.531563999999999</v>
      </c>
      <c r="D12587">
        <v>99.274116000000006</v>
      </c>
      <c r="E12587">
        <v>135.52201600000001</v>
      </c>
      <c r="F12587">
        <v>19.773910999999998</v>
      </c>
      <c r="G12587">
        <v>20.899471999999999</v>
      </c>
      <c r="H12587" s="2">
        <v>118.02024299999999</v>
      </c>
      <c r="I12587" s="1">
        <v>5.0984879999999997</v>
      </c>
      <c r="J12587" s="5"/>
      <c r="K12587" s="1">
        <v>21.517675000000001</v>
      </c>
      <c r="L12587" s="1">
        <v>88.739289999999997</v>
      </c>
      <c r="M12587" s="1">
        <v>18.870094000000002</v>
      </c>
      <c r="O12587" s="1">
        <v>146.448972</v>
      </c>
      <c r="P12587" s="1">
        <v>270.42627299999998</v>
      </c>
      <c r="Q12587" s="1">
        <v>39.248308999999999</v>
      </c>
      <c r="R12587" s="1">
        <v>40.112135000000002</v>
      </c>
      <c r="S12587" s="1">
        <v>12.597901999999999</v>
      </c>
      <c r="T12587" s="1">
        <v>274</v>
      </c>
      <c r="U12587" s="1">
        <v>73.509186</v>
      </c>
      <c r="V12587" s="1">
        <v>20.151122999999998</v>
      </c>
      <c r="W12587" s="1">
        <v>250.805271</v>
      </c>
      <c r="X12587" s="8">
        <v>0.15516237199035759</v>
      </c>
    </row>
    <row r="12588" spans="1:24" x14ac:dyDescent="0.25">
      <c r="A12588">
        <v>12586</v>
      </c>
      <c r="B12588">
        <v>1197.4509840000001</v>
      </c>
      <c r="C12588">
        <v>11.852989000000001</v>
      </c>
      <c r="D12588">
        <v>98.785984999999997</v>
      </c>
      <c r="E12588">
        <v>141.08798300000001</v>
      </c>
      <c r="F12588">
        <v>20.967376000000002</v>
      </c>
      <c r="G12588">
        <v>19.93919</v>
      </c>
      <c r="H12588" s="2">
        <v>124.570301</v>
      </c>
      <c r="I12588" s="1">
        <v>4.9893919999999996</v>
      </c>
      <c r="J12588" s="5"/>
      <c r="K12588" s="1">
        <v>22.154955999999999</v>
      </c>
      <c r="L12588" s="1">
        <v>90.671601999999993</v>
      </c>
      <c r="M12588" s="1">
        <v>21.402522000000001</v>
      </c>
      <c r="O12588" s="1">
        <v>154.01321100000001</v>
      </c>
      <c r="P12588" s="1">
        <v>280.17607099999998</v>
      </c>
      <c r="Q12588" s="1">
        <v>40.419099000000003</v>
      </c>
      <c r="R12588" s="1">
        <v>43.697850000000003</v>
      </c>
      <c r="S12588" s="1">
        <v>12.527882999999999</v>
      </c>
      <c r="T12588" s="1">
        <v>274</v>
      </c>
      <c r="U12588" s="1">
        <v>60.576110999999997</v>
      </c>
      <c r="V12588" s="1">
        <v>21.736374999999999</v>
      </c>
      <c r="W12588" s="1">
        <v>258.82524799999999</v>
      </c>
      <c r="X12588" s="8">
        <v>0.1149463200876804</v>
      </c>
    </row>
    <row r="12589" spans="1:24" x14ac:dyDescent="0.25">
      <c r="A12589">
        <v>12587</v>
      </c>
      <c r="B12589">
        <v>1201.2603899999999</v>
      </c>
      <c r="C12589">
        <v>16.576409000000002</v>
      </c>
      <c r="D12589">
        <v>103.061257</v>
      </c>
      <c r="E12589">
        <v>140.491896</v>
      </c>
      <c r="F12589">
        <v>19.260062999999999</v>
      </c>
      <c r="G12589">
        <v>24.70975</v>
      </c>
      <c r="H12589" s="2">
        <v>125.359955</v>
      </c>
      <c r="I12589" s="1">
        <v>5.1957430000000002</v>
      </c>
      <c r="J12589" s="5"/>
      <c r="K12589" s="1">
        <v>22.328861</v>
      </c>
      <c r="L12589" s="1">
        <v>91.119273000000007</v>
      </c>
      <c r="M12589" s="1">
        <v>20.369018000000001</v>
      </c>
      <c r="O12589" s="1">
        <v>159.64643799999999</v>
      </c>
      <c r="P12589" s="1">
        <v>284.17003399999999</v>
      </c>
      <c r="Q12589" s="1">
        <v>43.185299000000001</v>
      </c>
      <c r="R12589" s="1">
        <v>43.593606000000001</v>
      </c>
      <c r="S12589" s="1">
        <v>7.7407589999999997</v>
      </c>
      <c r="T12589" s="1">
        <v>283</v>
      </c>
      <c r="U12589" s="1">
        <v>64.887500000000003</v>
      </c>
      <c r="V12589" s="1">
        <v>19.548690000000001</v>
      </c>
      <c r="W12589" s="1">
        <v>271.28585199999998</v>
      </c>
      <c r="X12589" s="8">
        <v>0.18021318255668439</v>
      </c>
    </row>
    <row r="12590" spans="1:24" x14ac:dyDescent="0.25">
      <c r="A12590">
        <v>12588</v>
      </c>
      <c r="B12590">
        <v>1188.520123</v>
      </c>
      <c r="C12590">
        <v>15.335457</v>
      </c>
      <c r="D12590">
        <v>103.95922299999999</v>
      </c>
      <c r="E12590">
        <v>141.418432</v>
      </c>
      <c r="F12590">
        <v>25.497378000000001</v>
      </c>
      <c r="G12590">
        <v>22.800532</v>
      </c>
      <c r="H12590" s="2">
        <v>121.821549</v>
      </c>
      <c r="I12590" s="1">
        <v>5.6083069999999999</v>
      </c>
      <c r="J12590" s="5"/>
      <c r="K12590" s="1">
        <v>23.585201000000001</v>
      </c>
      <c r="L12590" s="1">
        <v>91.143675999999999</v>
      </c>
      <c r="M12590" s="1">
        <v>18.663029999999999</v>
      </c>
      <c r="O12590" s="1">
        <v>162.61262099999999</v>
      </c>
      <c r="P12590" s="1">
        <v>280.39392500000002</v>
      </c>
      <c r="Q12590" s="1">
        <v>41.785314</v>
      </c>
      <c r="R12590" s="1">
        <v>40.991326999999998</v>
      </c>
      <c r="S12590" s="1">
        <v>4.9130510000000003</v>
      </c>
      <c r="T12590" s="1">
        <v>296</v>
      </c>
      <c r="U12590" s="1">
        <v>57.855353999999998</v>
      </c>
      <c r="V12590" s="1">
        <v>19.886192999999999</v>
      </c>
      <c r="W12590" s="1">
        <v>271.22054600000001</v>
      </c>
      <c r="X12590" s="8">
        <v>0.19786503935771549</v>
      </c>
    </row>
    <row r="12591" spans="1:24" x14ac:dyDescent="0.25">
      <c r="A12591">
        <v>12589</v>
      </c>
      <c r="B12591">
        <v>1196.953062</v>
      </c>
      <c r="C12591">
        <v>9.3940020000000004</v>
      </c>
      <c r="D12591">
        <v>102.619224</v>
      </c>
      <c r="E12591">
        <v>144.39124699999999</v>
      </c>
      <c r="F12591">
        <v>27.842822000000002</v>
      </c>
      <c r="G12591">
        <v>23.749735999999999</v>
      </c>
      <c r="H12591" s="2">
        <v>120.554794</v>
      </c>
      <c r="I12591" s="1">
        <v>5.4710760000000001</v>
      </c>
      <c r="J12591" s="5"/>
      <c r="K12591" s="1">
        <v>23.735849000000002</v>
      </c>
      <c r="L12591" s="1">
        <v>91.671931999999998</v>
      </c>
      <c r="M12591" s="1">
        <v>18.576965000000001</v>
      </c>
      <c r="O12591" s="1">
        <v>165.86704</v>
      </c>
      <c r="P12591" s="1">
        <v>278.31275799999997</v>
      </c>
      <c r="Q12591" s="1">
        <v>41.259998000000003</v>
      </c>
      <c r="R12591" s="1">
        <v>42.957903000000002</v>
      </c>
      <c r="S12591" s="1">
        <v>5.2606289999999998</v>
      </c>
      <c r="T12591" s="1">
        <v>260</v>
      </c>
      <c r="U12591" s="1">
        <v>62.814458000000002</v>
      </c>
      <c r="V12591" s="1">
        <v>18.507394000000001</v>
      </c>
      <c r="W12591" s="1">
        <v>274.91817800000001</v>
      </c>
      <c r="X12591" s="8">
        <v>0.1539843220225888</v>
      </c>
    </row>
    <row r="12592" spans="1:24" x14ac:dyDescent="0.25">
      <c r="A12592">
        <v>12590</v>
      </c>
      <c r="B12592">
        <v>1198.2408680000001</v>
      </c>
      <c r="C12592">
        <v>7.4844309999999998</v>
      </c>
      <c r="D12592">
        <v>102.44095900000001</v>
      </c>
      <c r="E12592">
        <v>147.80257499999999</v>
      </c>
      <c r="F12592">
        <v>28.980077000000001</v>
      </c>
      <c r="G12592">
        <v>23.75</v>
      </c>
      <c r="H12592" s="2">
        <v>130.663105</v>
      </c>
      <c r="I12592" s="1">
        <v>5.3583720000000001</v>
      </c>
      <c r="J12592" s="5"/>
      <c r="K12592" s="1">
        <v>21.528390999999999</v>
      </c>
      <c r="L12592" s="1">
        <v>92.292608999999999</v>
      </c>
      <c r="M12592" s="1">
        <v>19.558301</v>
      </c>
      <c r="O12592" s="1">
        <v>164.50400200000001</v>
      </c>
      <c r="P12592" s="1">
        <v>280.22162600000001</v>
      </c>
      <c r="Q12592" s="1">
        <v>40.753875000000001</v>
      </c>
      <c r="R12592" s="1">
        <v>44.385582999999997</v>
      </c>
      <c r="S12592" s="1">
        <v>10.801854000000001</v>
      </c>
      <c r="T12592" s="1">
        <v>244</v>
      </c>
      <c r="U12592" s="1">
        <v>48.473374999999997</v>
      </c>
      <c r="V12592" s="1">
        <v>18.274736000000001</v>
      </c>
      <c r="W12592" s="1">
        <v>282.69683800000001</v>
      </c>
      <c r="X12592" s="8">
        <v>0.12538732002605341</v>
      </c>
    </row>
    <row r="12593" spans="1:24" x14ac:dyDescent="0.25">
      <c r="A12593">
        <v>12591</v>
      </c>
      <c r="B12593">
        <v>1176.271976</v>
      </c>
      <c r="C12593">
        <v>5.8034230000000004</v>
      </c>
      <c r="D12593">
        <v>100.67606499999999</v>
      </c>
      <c r="E12593">
        <v>142.25035800000001</v>
      </c>
      <c r="F12593">
        <v>28.100249999999999</v>
      </c>
      <c r="G12593">
        <v>24.699736000000001</v>
      </c>
      <c r="H12593" s="2">
        <v>128.358937</v>
      </c>
      <c r="I12593" s="1">
        <v>4.9609189999999996</v>
      </c>
      <c r="J12593" s="5"/>
      <c r="K12593" s="1">
        <v>18.879846000000001</v>
      </c>
      <c r="L12593" s="1">
        <v>90.955971000000005</v>
      </c>
      <c r="M12593" s="1">
        <v>20.055448999999999</v>
      </c>
      <c r="O12593" s="1">
        <v>155.85320300000001</v>
      </c>
      <c r="P12593" s="1">
        <v>273.5018</v>
      </c>
      <c r="Q12593" s="1">
        <v>39.278376999999999</v>
      </c>
      <c r="R12593" s="1">
        <v>44.271676999999997</v>
      </c>
      <c r="S12593" s="1">
        <v>13.649554999999999</v>
      </c>
      <c r="T12593" s="1">
        <v>244</v>
      </c>
      <c r="U12593" s="1">
        <v>57.103028999999999</v>
      </c>
      <c r="V12593" s="1">
        <v>18.167009</v>
      </c>
      <c r="W12593" s="1">
        <v>267.47461499999997</v>
      </c>
      <c r="X12593" s="8">
        <v>0.15847519244174649</v>
      </c>
    </row>
    <row r="12594" spans="1:24" x14ac:dyDescent="0.25">
      <c r="A12594">
        <v>12592</v>
      </c>
      <c r="B12594">
        <v>1141.9310359999999</v>
      </c>
      <c r="C12594">
        <v>4.90754</v>
      </c>
      <c r="D12594">
        <v>96.868098000000003</v>
      </c>
      <c r="E12594">
        <v>132.01418000000001</v>
      </c>
      <c r="F12594">
        <v>37.768402000000002</v>
      </c>
      <c r="G12594">
        <v>16.152376</v>
      </c>
      <c r="H12594" s="2">
        <v>113.918121</v>
      </c>
      <c r="I12594" s="1">
        <v>5.0035470000000002</v>
      </c>
      <c r="J12594" s="5"/>
      <c r="K12594" s="1">
        <v>18.195843</v>
      </c>
      <c r="L12594" s="1">
        <v>88.559092000000007</v>
      </c>
      <c r="M12594" s="1">
        <v>19.265979999999999</v>
      </c>
      <c r="O12594" s="1">
        <v>143.638577</v>
      </c>
      <c r="P12594" s="1">
        <v>250.70178799999999</v>
      </c>
      <c r="Q12594" s="1">
        <v>32.519587999999999</v>
      </c>
      <c r="R12594" s="1">
        <v>42.907674</v>
      </c>
      <c r="S12594" s="1">
        <v>13.556198999999999</v>
      </c>
      <c r="T12594" s="1">
        <v>193</v>
      </c>
      <c r="U12594" s="1">
        <v>43.747942000000002</v>
      </c>
      <c r="V12594" s="1">
        <v>15.275288</v>
      </c>
      <c r="W12594" s="1">
        <v>235.59349800000001</v>
      </c>
      <c r="X12594" s="8">
        <v>0.13004666304880319</v>
      </c>
    </row>
    <row r="12595" spans="1:24" x14ac:dyDescent="0.25">
      <c r="A12595">
        <v>12593</v>
      </c>
      <c r="B12595">
        <v>1100.6932979999999</v>
      </c>
      <c r="C12595">
        <v>4.1242760000000001</v>
      </c>
      <c r="D12595">
        <v>96.13409</v>
      </c>
      <c r="E12595">
        <v>115.51941100000001</v>
      </c>
      <c r="F12595">
        <v>47.041629999999998</v>
      </c>
      <c r="G12595">
        <v>12.351055000000001</v>
      </c>
      <c r="H12595" s="2">
        <v>103.27985700000001</v>
      </c>
      <c r="I12595" s="1">
        <v>3.8076439999999998</v>
      </c>
      <c r="J12595" s="5"/>
      <c r="K12595" s="1">
        <v>17.286017999999999</v>
      </c>
      <c r="L12595" s="1">
        <v>81.226049000000003</v>
      </c>
      <c r="M12595" s="1">
        <v>18.269566999999999</v>
      </c>
      <c r="O12595" s="1">
        <v>110.100675</v>
      </c>
      <c r="P12595" s="1">
        <v>218.46338299999999</v>
      </c>
      <c r="Q12595" s="1">
        <v>19.214835000000001</v>
      </c>
      <c r="R12595" s="1">
        <v>38.476481999999997</v>
      </c>
      <c r="S12595" s="1">
        <v>13.335421999999999</v>
      </c>
      <c r="T12595" s="1">
        <v>171</v>
      </c>
      <c r="U12595" s="1">
        <v>41.642215</v>
      </c>
      <c r="V12595" s="1">
        <v>13.884740000000001</v>
      </c>
      <c r="W12595" s="1">
        <v>188.78564700000001</v>
      </c>
      <c r="X12595" s="8">
        <v>8.3981788803467294E-2</v>
      </c>
    </row>
    <row r="12596" spans="1:24" x14ac:dyDescent="0.25">
      <c r="A12596">
        <v>12594</v>
      </c>
      <c r="B12596">
        <v>1058.7180040000001</v>
      </c>
      <c r="C12596">
        <v>3.2448459999999999</v>
      </c>
      <c r="D12596">
        <v>93.319592999999998</v>
      </c>
      <c r="E12596">
        <v>99.698014000000001</v>
      </c>
      <c r="F12596">
        <v>52.957647999999999</v>
      </c>
      <c r="G12596">
        <v>12.35</v>
      </c>
      <c r="H12596" s="2">
        <v>94.053803000000002</v>
      </c>
      <c r="I12596" s="1">
        <v>2.7115049999999998</v>
      </c>
      <c r="J12596" s="5"/>
      <c r="K12596" s="1">
        <v>16.256696999999999</v>
      </c>
      <c r="L12596" s="1">
        <v>68.031420999999995</v>
      </c>
      <c r="M12596" s="1">
        <v>15.417712</v>
      </c>
      <c r="O12596" s="1">
        <v>68.650423000000004</v>
      </c>
      <c r="P12596" s="1">
        <v>187.859475</v>
      </c>
      <c r="Q12596" s="1">
        <v>13.294397999999999</v>
      </c>
      <c r="R12596" s="1">
        <v>33.451214</v>
      </c>
      <c r="S12596" s="1">
        <v>10.610325</v>
      </c>
      <c r="T12596" s="1">
        <v>160</v>
      </c>
      <c r="U12596" s="1">
        <v>31.510902000000002</v>
      </c>
      <c r="V12596" s="1">
        <v>13.733313000000001</v>
      </c>
      <c r="W12596" s="1">
        <v>166.317804</v>
      </c>
      <c r="X12596" s="8">
        <v>7.3224502234536179E-2</v>
      </c>
    </row>
    <row r="12597" spans="1:24" x14ac:dyDescent="0.25">
      <c r="A12597">
        <v>12595</v>
      </c>
      <c r="B12597">
        <v>1015.155502</v>
      </c>
      <c r="C12597">
        <v>2.5149469999999998</v>
      </c>
      <c r="D12597">
        <v>81.648740000000004</v>
      </c>
      <c r="E12597">
        <v>94.519543999999996</v>
      </c>
      <c r="F12597">
        <v>51.498069000000001</v>
      </c>
      <c r="G12597">
        <v>10.450528</v>
      </c>
      <c r="H12597" s="2">
        <v>71.972009</v>
      </c>
      <c r="I12597" s="1">
        <v>2.0642610000000001</v>
      </c>
      <c r="J12597" s="5"/>
      <c r="K12597" s="1">
        <v>15.759831</v>
      </c>
      <c r="L12597" s="1">
        <v>64.400221999999999</v>
      </c>
      <c r="M12597" s="1">
        <v>8.9211880000000008</v>
      </c>
      <c r="O12597" s="1">
        <v>50.341628999999998</v>
      </c>
      <c r="P12597" s="1">
        <v>160.73714899999999</v>
      </c>
      <c r="Q12597" s="1">
        <v>10.568258999999999</v>
      </c>
      <c r="R12597" s="1">
        <v>30.357852000000001</v>
      </c>
      <c r="S12597" s="1">
        <v>4.53728</v>
      </c>
      <c r="T12597" s="1">
        <v>152</v>
      </c>
      <c r="U12597" s="1">
        <v>33.499743000000002</v>
      </c>
      <c r="V12597" s="1">
        <v>13.736046999999999</v>
      </c>
      <c r="W12597" s="1">
        <v>141.74094500000001</v>
      </c>
      <c r="X12597" s="8">
        <v>3.6649856794320902E-2</v>
      </c>
    </row>
    <row r="12598" spans="1:24" x14ac:dyDescent="0.25">
      <c r="A12598">
        <v>12596</v>
      </c>
      <c r="B12598">
        <v>988.56370200000003</v>
      </c>
      <c r="C12598">
        <v>3.0274930000000002</v>
      </c>
      <c r="D12598">
        <v>40.917070000000002</v>
      </c>
      <c r="E12598">
        <v>92.911797000000007</v>
      </c>
      <c r="F12598">
        <v>45.187134</v>
      </c>
      <c r="G12598">
        <v>8.5505279999999999</v>
      </c>
      <c r="H12598" s="2">
        <v>61.945649000000003</v>
      </c>
      <c r="I12598" s="1">
        <v>1.9714149999999999</v>
      </c>
      <c r="J12598" s="5"/>
      <c r="K12598" s="1">
        <v>14.419606</v>
      </c>
      <c r="L12598" s="1">
        <v>70.827415000000002</v>
      </c>
      <c r="M12598" s="1">
        <v>6.3190189999999999</v>
      </c>
      <c r="O12598" s="1">
        <v>48.034458999999998</v>
      </c>
      <c r="P12598" s="1">
        <v>142.772572</v>
      </c>
      <c r="Q12598" s="1">
        <v>9.3997460000000004</v>
      </c>
      <c r="R12598" s="1">
        <v>28.876801</v>
      </c>
      <c r="S12598" s="1">
        <v>2.1545990000000002</v>
      </c>
      <c r="T12598" s="1">
        <v>150</v>
      </c>
      <c r="U12598" s="1">
        <v>40.975296999999998</v>
      </c>
      <c r="V12598" s="1">
        <v>13.763233</v>
      </c>
      <c r="W12598" s="1">
        <v>133.15617700000001</v>
      </c>
      <c r="X12598" s="8">
        <v>1.1346343745606511E-2</v>
      </c>
    </row>
    <row r="12599" spans="1:24" x14ac:dyDescent="0.25">
      <c r="A12599">
        <v>12597</v>
      </c>
      <c r="B12599">
        <v>957.193577</v>
      </c>
      <c r="C12599">
        <v>4.3709189999999998</v>
      </c>
      <c r="D12599">
        <v>22.997205999999998</v>
      </c>
      <c r="E12599">
        <v>92.576211000000001</v>
      </c>
      <c r="F12599">
        <v>28.323598</v>
      </c>
      <c r="G12599">
        <v>11.399208</v>
      </c>
      <c r="H12599" s="2">
        <v>71.230508999999998</v>
      </c>
      <c r="I12599" s="1">
        <v>1.5747800000000001</v>
      </c>
      <c r="J12599" s="5"/>
      <c r="K12599" s="1">
        <v>10.89166</v>
      </c>
      <c r="L12599" s="1">
        <v>61.686819</v>
      </c>
      <c r="M12599" s="1">
        <v>6.3514629999999999</v>
      </c>
      <c r="O12599" s="1">
        <v>50.608153999999999</v>
      </c>
      <c r="P12599" s="1">
        <v>135.475369</v>
      </c>
      <c r="Q12599" s="1">
        <v>9.4676430000000007</v>
      </c>
      <c r="R12599" s="1">
        <v>27.687635</v>
      </c>
      <c r="S12599" s="1">
        <v>2.1205820000000002</v>
      </c>
      <c r="T12599" s="1">
        <v>147</v>
      </c>
      <c r="U12599" s="1">
        <v>33.959839000000002</v>
      </c>
      <c r="V12599" s="1">
        <v>13.748473000000001</v>
      </c>
      <c r="W12599" s="1">
        <v>131.03918300000001</v>
      </c>
      <c r="X12599" s="8">
        <v>6.6190103687023961E-4</v>
      </c>
    </row>
    <row r="12600" spans="1:24" x14ac:dyDescent="0.25">
      <c r="A12600">
        <v>12598</v>
      </c>
      <c r="B12600">
        <v>937.02135199999998</v>
      </c>
      <c r="C12600">
        <v>4.0562180000000003</v>
      </c>
      <c r="D12600">
        <v>22.050037</v>
      </c>
      <c r="E12600">
        <v>95.219859999999997</v>
      </c>
      <c r="F12600">
        <v>27.976949000000001</v>
      </c>
      <c r="G12600">
        <v>8.5507919999999995</v>
      </c>
      <c r="H12600" s="2">
        <v>72.571918999999994</v>
      </c>
      <c r="I12600" s="1">
        <v>2.3677920000000001</v>
      </c>
      <c r="J12600" s="5"/>
      <c r="K12600" s="1">
        <v>11.148258999999999</v>
      </c>
      <c r="L12600" s="1">
        <v>46.702032000000003</v>
      </c>
      <c r="M12600" s="1">
        <v>8.1266789999999993</v>
      </c>
      <c r="O12600" s="1">
        <v>51.722814999999997</v>
      </c>
      <c r="P12600" s="1">
        <v>129.91943000000001</v>
      </c>
      <c r="Q12600" s="1">
        <v>10.019439999999999</v>
      </c>
      <c r="R12600" s="1">
        <v>27.511419</v>
      </c>
      <c r="S12600" s="1">
        <v>2.2394280000000002</v>
      </c>
      <c r="T12600" s="1">
        <v>137</v>
      </c>
      <c r="U12600" s="1">
        <v>36.648372999999999</v>
      </c>
      <c r="V12600" s="1">
        <v>15.439237</v>
      </c>
      <c r="W12600" s="1">
        <v>130.49674400000001</v>
      </c>
      <c r="X12600" s="8">
        <v>0</v>
      </c>
    </row>
    <row r="12601" spans="1:24" x14ac:dyDescent="0.25">
      <c r="A12601">
        <v>12599</v>
      </c>
      <c r="B12601">
        <v>908.87188400000002</v>
      </c>
      <c r="C12601">
        <v>2.911003</v>
      </c>
      <c r="D12601">
        <v>22.135439000000002</v>
      </c>
      <c r="E12601">
        <v>95.735665999999995</v>
      </c>
      <c r="F12601">
        <v>37.670295000000003</v>
      </c>
      <c r="G12601">
        <v>9.4997360000000004</v>
      </c>
      <c r="H12601" s="2">
        <v>62.617646000000001</v>
      </c>
      <c r="I12601" s="1">
        <v>2.3156539999999999</v>
      </c>
      <c r="J12601" s="5"/>
      <c r="K12601" s="1">
        <v>11.969552</v>
      </c>
      <c r="L12601" s="1">
        <v>41.215767999999997</v>
      </c>
      <c r="M12601" s="1">
        <v>9.012086</v>
      </c>
      <c r="O12601" s="1">
        <v>52.057051000000001</v>
      </c>
      <c r="P12601" s="1">
        <v>126.71422699999999</v>
      </c>
      <c r="Q12601" s="1">
        <v>10.095171000000001</v>
      </c>
      <c r="R12601" s="1">
        <v>26.963100000000001</v>
      </c>
      <c r="S12601" s="1">
        <v>2.3053919999999999</v>
      </c>
      <c r="T12601" s="1">
        <v>126</v>
      </c>
      <c r="U12601" s="1">
        <v>38.997754999999998</v>
      </c>
      <c r="V12601" s="1">
        <v>14.290729000000001</v>
      </c>
      <c r="W12601" s="1">
        <v>133.62773100000001</v>
      </c>
      <c r="X12601" s="8">
        <v>0</v>
      </c>
    </row>
    <row r="12602" spans="1:24" x14ac:dyDescent="0.25">
      <c r="A12602">
        <v>12600</v>
      </c>
      <c r="B12602">
        <v>896.50972300000001</v>
      </c>
      <c r="C12602">
        <v>2.3557790000000001</v>
      </c>
      <c r="D12602">
        <v>22.079093</v>
      </c>
      <c r="E12602">
        <v>95.989542</v>
      </c>
      <c r="F12602">
        <v>43.915438999999999</v>
      </c>
      <c r="G12602">
        <v>9.5</v>
      </c>
      <c r="H12602" s="2">
        <v>58.185572999999998</v>
      </c>
      <c r="I12602" s="1">
        <v>2.588721</v>
      </c>
      <c r="J12602" s="5"/>
      <c r="K12602" s="1">
        <v>11.529527</v>
      </c>
      <c r="L12602" s="1">
        <v>41.200411000000003</v>
      </c>
      <c r="M12602" s="1">
        <v>8.8971599999999995</v>
      </c>
      <c r="O12602" s="1">
        <v>50.909005000000001</v>
      </c>
      <c r="P12602" s="1">
        <v>125.476297</v>
      </c>
      <c r="Q12602" s="1">
        <v>10.412081000000001</v>
      </c>
      <c r="R12602" s="1">
        <v>26.668296000000002</v>
      </c>
      <c r="S12602" s="1">
        <v>2.3148420000000001</v>
      </c>
      <c r="T12602" s="1">
        <v>125</v>
      </c>
      <c r="U12602" s="1">
        <v>33.694944</v>
      </c>
      <c r="V12602" s="1">
        <v>13.78961</v>
      </c>
      <c r="W12602" s="1">
        <v>131.664422</v>
      </c>
      <c r="X12602" s="8">
        <v>0</v>
      </c>
    </row>
    <row r="12603" spans="1:24" x14ac:dyDescent="0.25">
      <c r="A12603">
        <v>12601</v>
      </c>
      <c r="B12603">
        <v>895.76333199999999</v>
      </c>
      <c r="C12603">
        <v>2.2591839999999999</v>
      </c>
      <c r="D12603">
        <v>21.934072</v>
      </c>
      <c r="E12603">
        <v>96.532718000000003</v>
      </c>
      <c r="F12603">
        <v>45.391863999999998</v>
      </c>
      <c r="G12603">
        <v>10.449736</v>
      </c>
      <c r="H12603" s="2">
        <v>59.396470999999998</v>
      </c>
      <c r="I12603" s="1">
        <v>2.0795469999999998</v>
      </c>
      <c r="J12603" s="5"/>
      <c r="K12603" s="1">
        <v>11.77286</v>
      </c>
      <c r="L12603" s="1">
        <v>41.497960999999997</v>
      </c>
      <c r="M12603" s="1">
        <v>8.6670929999999995</v>
      </c>
      <c r="O12603" s="1">
        <v>49.895525999999997</v>
      </c>
      <c r="P12603" s="1">
        <v>125.403811</v>
      </c>
      <c r="Q12603" s="1">
        <v>10.730917</v>
      </c>
      <c r="R12603" s="1">
        <v>26.475569</v>
      </c>
      <c r="S12603" s="1">
        <v>2.326101</v>
      </c>
      <c r="T12603" s="1">
        <v>120</v>
      </c>
      <c r="U12603" s="1">
        <v>37.679614000000001</v>
      </c>
      <c r="V12603" s="1">
        <v>13.767336</v>
      </c>
      <c r="W12603" s="1">
        <v>132.43598700000001</v>
      </c>
      <c r="X12603" s="8">
        <v>0</v>
      </c>
    </row>
    <row r="12604" spans="1:24" x14ac:dyDescent="0.25">
      <c r="A12604">
        <v>12602</v>
      </c>
      <c r="B12604">
        <v>896.58909400000005</v>
      </c>
      <c r="C12604">
        <v>2.318743</v>
      </c>
      <c r="D12604">
        <v>21.890298999999999</v>
      </c>
      <c r="E12604">
        <v>97.057243999999997</v>
      </c>
      <c r="F12604">
        <v>45.921320000000001</v>
      </c>
      <c r="G12604">
        <v>9.5002639999999996</v>
      </c>
      <c r="H12604" s="2">
        <v>61.055069000000003</v>
      </c>
      <c r="I12604" s="1">
        <v>2.0412620000000001</v>
      </c>
      <c r="J12604" s="5"/>
      <c r="K12604" s="1">
        <v>12.238585</v>
      </c>
      <c r="L12604" s="1">
        <v>40.286721</v>
      </c>
      <c r="M12604" s="1">
        <v>8.6023329999999998</v>
      </c>
      <c r="O12604" s="1">
        <v>48.874772</v>
      </c>
      <c r="P12604" s="1">
        <v>122.68317999999999</v>
      </c>
      <c r="Q12604" s="1">
        <v>10.181302000000001</v>
      </c>
      <c r="R12604" s="1">
        <v>26.523458000000002</v>
      </c>
      <c r="S12604" s="1">
        <v>2.330422</v>
      </c>
      <c r="T12604" s="1">
        <v>117</v>
      </c>
      <c r="U12604" s="1">
        <v>35.407483999999997</v>
      </c>
      <c r="V12604" s="1">
        <v>13.753034</v>
      </c>
      <c r="W12604" s="1">
        <v>134.29472000000001</v>
      </c>
      <c r="X12604" s="8">
        <v>0</v>
      </c>
    </row>
    <row r="12605" spans="1:24" x14ac:dyDescent="0.25">
      <c r="A12605">
        <v>12603</v>
      </c>
      <c r="B12605">
        <v>898.04596700000002</v>
      </c>
      <c r="C12605">
        <v>2.4114939999999998</v>
      </c>
      <c r="D12605">
        <v>19.619584</v>
      </c>
      <c r="E12605">
        <v>95.853523999999993</v>
      </c>
      <c r="F12605">
        <v>42.430371000000001</v>
      </c>
      <c r="G12605">
        <v>9.5</v>
      </c>
      <c r="H12605" s="2">
        <v>54.967272999999999</v>
      </c>
      <c r="I12605" s="1">
        <v>2.3531710000000001</v>
      </c>
      <c r="J12605" s="5"/>
      <c r="K12605" s="1">
        <v>12.327009</v>
      </c>
      <c r="L12605" s="1">
        <v>39.566521000000002</v>
      </c>
      <c r="M12605" s="1">
        <v>8.5699249999999996</v>
      </c>
      <c r="O12605" s="1">
        <v>49.116990000000001</v>
      </c>
      <c r="P12605" s="1">
        <v>121.30548400000001</v>
      </c>
      <c r="Q12605" s="1">
        <v>10.547758</v>
      </c>
      <c r="R12605" s="1">
        <v>26.490708000000001</v>
      </c>
      <c r="S12605" s="1">
        <v>2.3387419999999999</v>
      </c>
      <c r="T12605" s="1">
        <v>114</v>
      </c>
      <c r="U12605" s="1">
        <v>33.724617000000002</v>
      </c>
      <c r="V12605" s="1">
        <v>13.762809000000001</v>
      </c>
      <c r="W12605" s="1">
        <v>134.32041599999999</v>
      </c>
      <c r="X12605" s="8">
        <v>0</v>
      </c>
    </row>
    <row r="12606" spans="1:24" x14ac:dyDescent="0.25">
      <c r="A12606">
        <v>12604</v>
      </c>
      <c r="B12606">
        <v>901.43278299999997</v>
      </c>
      <c r="C12606">
        <v>2.7707760000000001</v>
      </c>
      <c r="D12606">
        <v>16.537096999999999</v>
      </c>
      <c r="E12606">
        <v>94.642375000000001</v>
      </c>
      <c r="F12606">
        <v>39.562815999999998</v>
      </c>
      <c r="G12606">
        <v>10.449736</v>
      </c>
      <c r="H12606" s="2">
        <v>51.263429000000002</v>
      </c>
      <c r="I12606" s="1">
        <v>2.0866449999999999</v>
      </c>
      <c r="J12606" s="5"/>
      <c r="K12606" s="1">
        <v>13.153445</v>
      </c>
      <c r="L12606" s="1">
        <v>38.236505999999999</v>
      </c>
      <c r="M12606" s="1">
        <v>7.5302619999999996</v>
      </c>
      <c r="O12606" s="1">
        <v>48.920102999999997</v>
      </c>
      <c r="P12606" s="1">
        <v>113.69808399999999</v>
      </c>
      <c r="Q12606" s="1">
        <v>10.186977000000001</v>
      </c>
      <c r="R12606" s="1">
        <v>26.057306000000001</v>
      </c>
      <c r="S12606" s="1">
        <v>2.2565659999999998</v>
      </c>
      <c r="T12606" s="1">
        <v>115</v>
      </c>
      <c r="U12606" s="1">
        <v>39.838476</v>
      </c>
      <c r="V12606" s="1">
        <v>13.77134</v>
      </c>
      <c r="W12606" s="1">
        <v>141.87255200000001</v>
      </c>
      <c r="X12606" s="8">
        <v>0</v>
      </c>
    </row>
    <row r="12607" spans="1:24" x14ac:dyDescent="0.25">
      <c r="A12607">
        <v>12605</v>
      </c>
      <c r="B12607">
        <v>915.51515900000004</v>
      </c>
      <c r="C12607">
        <v>4.8655090000000003</v>
      </c>
      <c r="D12607">
        <v>29.854230000000001</v>
      </c>
      <c r="E12607">
        <v>94.187807000000006</v>
      </c>
      <c r="F12607">
        <v>40.158068999999998</v>
      </c>
      <c r="G12607">
        <v>10.45</v>
      </c>
      <c r="H12607" s="2">
        <v>60.670706000000003</v>
      </c>
      <c r="I12607" s="1">
        <v>2.3212459999999999</v>
      </c>
      <c r="J12607" s="5"/>
      <c r="K12607" s="1">
        <v>17.355802000000001</v>
      </c>
      <c r="L12607" s="1">
        <v>37.978681999999999</v>
      </c>
      <c r="M12607" s="1">
        <v>6.944032</v>
      </c>
      <c r="O12607" s="1">
        <v>53.320607000000003</v>
      </c>
      <c r="P12607" s="1">
        <v>115.75425</v>
      </c>
      <c r="Q12607" s="1">
        <v>9.7412220000000005</v>
      </c>
      <c r="R12607" s="1">
        <v>25.679220999999998</v>
      </c>
      <c r="S12607" s="1">
        <v>2.1546859999999999</v>
      </c>
      <c r="T12607" s="1">
        <v>112</v>
      </c>
      <c r="U12607" s="1">
        <v>30.897233</v>
      </c>
      <c r="V12607" s="1">
        <v>13.749962</v>
      </c>
      <c r="W12607" s="1">
        <v>152.45020299999999</v>
      </c>
      <c r="X12607" s="8">
        <v>8.663271291709998E-2</v>
      </c>
    </row>
    <row r="12608" spans="1:24" x14ac:dyDescent="0.25">
      <c r="A12608">
        <v>12606</v>
      </c>
      <c r="B12608">
        <v>965.22259399999996</v>
      </c>
      <c r="C12608">
        <v>10.165570000000001</v>
      </c>
      <c r="D12608">
        <v>47.704864999999998</v>
      </c>
      <c r="E12608">
        <v>97.303582000000006</v>
      </c>
      <c r="F12608">
        <v>39.467151999999999</v>
      </c>
      <c r="G12608">
        <v>11.399736000000001</v>
      </c>
      <c r="H12608" s="2">
        <v>76.571495999999996</v>
      </c>
      <c r="I12608" s="1">
        <v>1.9383250000000001</v>
      </c>
      <c r="J12608" s="5"/>
      <c r="K12608" s="1">
        <v>20.225383000000001</v>
      </c>
      <c r="L12608" s="1">
        <v>43.028371999999997</v>
      </c>
      <c r="M12608" s="1">
        <v>10.814990999999999</v>
      </c>
      <c r="O12608" s="1">
        <v>84.044585999999995</v>
      </c>
      <c r="P12608" s="1">
        <v>124.109961</v>
      </c>
      <c r="Q12608" s="1">
        <v>12.507949</v>
      </c>
      <c r="R12608" s="1">
        <v>25.815549000000001</v>
      </c>
      <c r="S12608" s="1">
        <v>2.1397490000000001</v>
      </c>
      <c r="T12608" s="1">
        <v>160</v>
      </c>
      <c r="U12608" s="1">
        <v>38.701855000000002</v>
      </c>
      <c r="V12608" s="1">
        <v>13.765283999999999</v>
      </c>
      <c r="W12608" s="1">
        <v>178.71837300000001</v>
      </c>
      <c r="X12608" s="8">
        <v>8.7944743322086086E-2</v>
      </c>
    </row>
    <row r="12609" spans="1:24" x14ac:dyDescent="0.25">
      <c r="A12609">
        <v>12607</v>
      </c>
      <c r="B12609">
        <v>1027.211315</v>
      </c>
      <c r="C12609">
        <v>15.065965</v>
      </c>
      <c r="D12609">
        <v>76.511730999999997</v>
      </c>
      <c r="E12609">
        <v>102.50535000000001</v>
      </c>
      <c r="F12609">
        <v>29.950465999999999</v>
      </c>
      <c r="G12609">
        <v>18.997888</v>
      </c>
      <c r="H12609" s="2">
        <v>93.982397000000006</v>
      </c>
      <c r="I12609" s="1">
        <v>3.6826880000000002</v>
      </c>
      <c r="J12609" s="5"/>
      <c r="K12609" s="1">
        <v>29.201162</v>
      </c>
      <c r="L12609" s="1">
        <v>60.695959999999999</v>
      </c>
      <c r="M12609" s="1">
        <v>16.201561999999999</v>
      </c>
      <c r="O12609" s="1">
        <v>109.20961200000001</v>
      </c>
      <c r="P12609" s="1">
        <v>171.24676600000001</v>
      </c>
      <c r="Q12609" s="1">
        <v>26.521795999999998</v>
      </c>
      <c r="R12609" s="1">
        <v>28.213114000000001</v>
      </c>
      <c r="S12609" s="1">
        <v>4.4980019999999996</v>
      </c>
      <c r="T12609" s="1">
        <v>224</v>
      </c>
      <c r="U12609" s="1">
        <v>71.928314999999998</v>
      </c>
      <c r="V12609" s="1">
        <v>17.42578</v>
      </c>
      <c r="W12609" s="1">
        <v>206.61692400000001</v>
      </c>
      <c r="X12609" s="8">
        <v>7.5972047449912969E-2</v>
      </c>
    </row>
    <row r="12610" spans="1:24" x14ac:dyDescent="0.25">
      <c r="A12610">
        <v>12608</v>
      </c>
      <c r="B12610">
        <v>1083.888189</v>
      </c>
      <c r="C12610">
        <v>18.248190000000001</v>
      </c>
      <c r="D12610">
        <v>91.946804</v>
      </c>
      <c r="E12610">
        <v>121.354214</v>
      </c>
      <c r="F12610">
        <v>27.327162000000001</v>
      </c>
      <c r="G12610">
        <v>19.949736000000001</v>
      </c>
      <c r="H12610" s="2">
        <v>112.463142</v>
      </c>
      <c r="I12610" s="1">
        <v>4.8506980000000004</v>
      </c>
      <c r="J12610" s="5"/>
      <c r="K12610" s="1">
        <v>37.063268000000001</v>
      </c>
      <c r="L12610" s="1">
        <v>78.907803999999999</v>
      </c>
      <c r="M12610" s="1">
        <v>18.829972000000001</v>
      </c>
      <c r="O12610" s="1">
        <v>127.944485</v>
      </c>
      <c r="P12610" s="1">
        <v>228.733823</v>
      </c>
      <c r="Q12610" s="1">
        <v>32.208489999999998</v>
      </c>
      <c r="R12610" s="1">
        <v>33.192957</v>
      </c>
      <c r="S12610" s="1">
        <v>9.8942320000000006</v>
      </c>
      <c r="T12610" s="1">
        <v>249</v>
      </c>
      <c r="U12610" s="1">
        <v>68.999498000000003</v>
      </c>
      <c r="V12610" s="1">
        <v>19.368777999999999</v>
      </c>
      <c r="W12610" s="1">
        <v>245.579812</v>
      </c>
      <c r="X12610" s="8">
        <v>0.15078017623110621</v>
      </c>
    </row>
    <row r="12611" spans="1:24" x14ac:dyDescent="0.25">
      <c r="A12611">
        <v>12609</v>
      </c>
      <c r="B12611">
        <v>1163.7869929999999</v>
      </c>
      <c r="C12611">
        <v>13.582166000000001</v>
      </c>
      <c r="D12611">
        <v>96.279595</v>
      </c>
      <c r="E12611">
        <v>137.827527</v>
      </c>
      <c r="F12611">
        <v>25.923624</v>
      </c>
      <c r="G12611">
        <v>20.899736000000001</v>
      </c>
      <c r="H12611" s="2">
        <v>120.58969399999999</v>
      </c>
      <c r="I12611" s="1">
        <v>5.4412120000000002</v>
      </c>
      <c r="J12611" s="5"/>
      <c r="K12611" s="1">
        <v>39.108398000000001</v>
      </c>
      <c r="L12611" s="1">
        <v>88.441032000000007</v>
      </c>
      <c r="M12611" s="1">
        <v>21.619955000000001</v>
      </c>
      <c r="O12611" s="1">
        <v>140.843751</v>
      </c>
      <c r="P12611" s="1">
        <v>259.733653</v>
      </c>
      <c r="Q12611" s="1">
        <v>34.311812000000003</v>
      </c>
      <c r="R12611" s="1">
        <v>39.555109000000002</v>
      </c>
      <c r="S12611" s="1">
        <v>12.047926</v>
      </c>
      <c r="T12611" s="1">
        <v>277</v>
      </c>
      <c r="U12611" s="1">
        <v>72.455530999999993</v>
      </c>
      <c r="V12611" s="1">
        <v>18.786256999999999</v>
      </c>
      <c r="W12611" s="1">
        <v>274.62728099999998</v>
      </c>
      <c r="X12611" s="8">
        <v>0.12295620087783909</v>
      </c>
    </row>
    <row r="12612" spans="1:24" x14ac:dyDescent="0.25">
      <c r="A12612">
        <v>12610</v>
      </c>
      <c r="B12612">
        <v>1233.6510330000001</v>
      </c>
      <c r="C12612">
        <v>8.6112660000000005</v>
      </c>
      <c r="D12612">
        <v>99.821275999999997</v>
      </c>
      <c r="E12612">
        <v>145.85574800000001</v>
      </c>
      <c r="F12612">
        <v>32.756067000000002</v>
      </c>
      <c r="G12612">
        <v>19.000527999999999</v>
      </c>
      <c r="H12612" s="2">
        <v>120.587197</v>
      </c>
      <c r="I12612" s="1">
        <v>4.965706</v>
      </c>
      <c r="J12612" s="5"/>
      <c r="K12612" s="1">
        <v>39.491818000000002</v>
      </c>
      <c r="L12612" s="1">
        <v>91.034879000000004</v>
      </c>
      <c r="M12612" s="1">
        <v>22.010069000000001</v>
      </c>
      <c r="O12612" s="1">
        <v>147.122074</v>
      </c>
      <c r="P12612" s="1">
        <v>271.45604300000002</v>
      </c>
      <c r="Q12612" s="1">
        <v>33.220196999999999</v>
      </c>
      <c r="R12612" s="1">
        <v>41.77966</v>
      </c>
      <c r="S12612" s="1">
        <v>12.43708</v>
      </c>
      <c r="T12612" s="1">
        <v>288</v>
      </c>
      <c r="U12612" s="1">
        <v>65.395627000000005</v>
      </c>
      <c r="V12612" s="1">
        <v>19.512229000000001</v>
      </c>
      <c r="W12612" s="1">
        <v>275.68908499999998</v>
      </c>
      <c r="X12612" s="8">
        <v>0.1832226470452388</v>
      </c>
    </row>
    <row r="12613" spans="1:24" x14ac:dyDescent="0.25">
      <c r="A12613">
        <v>12611</v>
      </c>
      <c r="B12613">
        <v>1226.3448490000001</v>
      </c>
      <c r="C12613">
        <v>11.263301999999999</v>
      </c>
      <c r="D12613">
        <v>98.657951999999995</v>
      </c>
      <c r="E12613">
        <v>143.87175099999999</v>
      </c>
      <c r="F12613">
        <v>42.707934000000002</v>
      </c>
      <c r="G12613">
        <v>19</v>
      </c>
      <c r="H12613" s="2">
        <v>137.76613399999999</v>
      </c>
      <c r="I12613" s="1">
        <v>4.5678570000000001</v>
      </c>
      <c r="J12613" s="5"/>
      <c r="K12613" s="1">
        <v>39.001578000000002</v>
      </c>
      <c r="L12613" s="1">
        <v>90.191564999999997</v>
      </c>
      <c r="M12613" s="1">
        <v>21.979565000000001</v>
      </c>
      <c r="O12613" s="1">
        <v>149.241435</v>
      </c>
      <c r="P12613" s="1">
        <v>268.67187699999999</v>
      </c>
      <c r="Q12613" s="1">
        <v>33.001880999999997</v>
      </c>
      <c r="R12613" s="1">
        <v>41.662779999999998</v>
      </c>
      <c r="S12613" s="1">
        <v>12.692023000000001</v>
      </c>
      <c r="T12613" s="1">
        <v>265</v>
      </c>
      <c r="U12613" s="1">
        <v>64.569310000000002</v>
      </c>
      <c r="V12613" s="1">
        <v>17.901356</v>
      </c>
      <c r="W12613" s="1">
        <v>279.87825700000002</v>
      </c>
      <c r="X12613" s="8">
        <v>0.12756905103905311</v>
      </c>
    </row>
    <row r="12614" spans="1:24" x14ac:dyDescent="0.25">
      <c r="A12614">
        <v>12612</v>
      </c>
      <c r="B12614">
        <v>1226.058779</v>
      </c>
      <c r="C12614">
        <v>11.112593</v>
      </c>
      <c r="D12614">
        <v>104.43184100000001</v>
      </c>
      <c r="E12614">
        <v>144.894452</v>
      </c>
      <c r="F12614">
        <v>43.316986999999997</v>
      </c>
      <c r="G12614">
        <v>19.949736000000001</v>
      </c>
      <c r="H12614" s="2">
        <v>149.32608400000001</v>
      </c>
      <c r="I12614" s="1">
        <v>4.8005800000000001</v>
      </c>
      <c r="J12614" s="5"/>
      <c r="K12614" s="1">
        <v>37.179951000000003</v>
      </c>
      <c r="L12614" s="1">
        <v>91.534177999999997</v>
      </c>
      <c r="M12614" s="1">
        <v>21.589236</v>
      </c>
      <c r="O12614" s="1">
        <v>149.444816</v>
      </c>
      <c r="P12614" s="1">
        <v>264.61627900000002</v>
      </c>
      <c r="Q12614" s="1">
        <v>33.736609999999999</v>
      </c>
      <c r="R12614" s="1">
        <v>41.164225000000002</v>
      </c>
      <c r="S12614" s="1">
        <v>12.743053</v>
      </c>
      <c r="T12614" s="1">
        <v>303</v>
      </c>
      <c r="U12614" s="1">
        <v>61.608882000000001</v>
      </c>
      <c r="V12614" s="1">
        <v>20.307977000000001</v>
      </c>
      <c r="W12614" s="1">
        <v>269.29888</v>
      </c>
      <c r="X12614" s="8">
        <v>0.20049118572149599</v>
      </c>
    </row>
    <row r="12615" spans="1:24" x14ac:dyDescent="0.25">
      <c r="A12615">
        <v>12613</v>
      </c>
      <c r="B12615">
        <v>1204.658451</v>
      </c>
      <c r="C12615">
        <v>9.4607829999999993</v>
      </c>
      <c r="D12615">
        <v>102.58727399999999</v>
      </c>
      <c r="E12615">
        <v>147.76524499999999</v>
      </c>
      <c r="F12615">
        <v>36.067973000000002</v>
      </c>
      <c r="G12615">
        <v>16.151054999999999</v>
      </c>
      <c r="H12615" s="2">
        <v>150.34118699999999</v>
      </c>
      <c r="I12615" s="1">
        <v>4.7375350000000003</v>
      </c>
      <c r="J12615" s="5"/>
      <c r="K12615" s="1">
        <v>33.624668</v>
      </c>
      <c r="L12615" s="1">
        <v>92.163730999999999</v>
      </c>
      <c r="M12615" s="1">
        <v>19.938416</v>
      </c>
      <c r="O12615" s="1">
        <v>152.83387200000001</v>
      </c>
      <c r="P12615" s="1">
        <v>269.18440399999997</v>
      </c>
      <c r="Q12615" s="1">
        <v>34.353982999999999</v>
      </c>
      <c r="R12615" s="1">
        <v>40.234853999999999</v>
      </c>
      <c r="S12615" s="1">
        <v>12.583149000000001</v>
      </c>
      <c r="T12615" s="1">
        <v>259</v>
      </c>
      <c r="U12615" s="1">
        <v>53.608885000000001</v>
      </c>
      <c r="V12615" s="1">
        <v>21.745267999999999</v>
      </c>
      <c r="W12615" s="1">
        <v>265.10204199999998</v>
      </c>
      <c r="X12615" s="8">
        <v>0.15093629750002799</v>
      </c>
    </row>
    <row r="12616" spans="1:24" x14ac:dyDescent="0.25">
      <c r="A12616">
        <v>12614</v>
      </c>
      <c r="B12616">
        <v>1188.240941</v>
      </c>
      <c r="C12616">
        <v>6.1594810000000004</v>
      </c>
      <c r="D12616">
        <v>98.935609999999997</v>
      </c>
      <c r="E12616">
        <v>145.88664499999999</v>
      </c>
      <c r="F12616">
        <v>34.878497000000003</v>
      </c>
      <c r="G12616">
        <v>17.099736</v>
      </c>
      <c r="H12616" s="2">
        <v>148.88807399999999</v>
      </c>
      <c r="I12616" s="1">
        <v>4.564819</v>
      </c>
      <c r="J12616" s="5"/>
      <c r="K12616" s="1">
        <v>26.449584999999999</v>
      </c>
      <c r="L12616" s="1">
        <v>90.902255999999994</v>
      </c>
      <c r="M12616" s="1">
        <v>18.888963</v>
      </c>
      <c r="O12616" s="1">
        <v>146.52566999999999</v>
      </c>
      <c r="P12616" s="1">
        <v>281.952789</v>
      </c>
      <c r="Q12616" s="1">
        <v>33.901823999999998</v>
      </c>
      <c r="R12616" s="1">
        <v>40.53772</v>
      </c>
      <c r="S12616" s="1">
        <v>12.246774</v>
      </c>
      <c r="T12616" s="1">
        <v>259</v>
      </c>
      <c r="U12616" s="1">
        <v>57.407992999999998</v>
      </c>
      <c r="V12616" s="1">
        <v>20.263656999999998</v>
      </c>
      <c r="W12616" s="1">
        <v>260.01886500000001</v>
      </c>
      <c r="X12616" s="8">
        <v>0.13258018407995589</v>
      </c>
    </row>
    <row r="12617" spans="1:24" x14ac:dyDescent="0.25">
      <c r="A12617">
        <v>12615</v>
      </c>
      <c r="B12617">
        <v>1154.1439660000001</v>
      </c>
      <c r="C12617">
        <v>4.6636240000000004</v>
      </c>
      <c r="D12617">
        <v>98.170705999999996</v>
      </c>
      <c r="E12617">
        <v>136.50298900000001</v>
      </c>
      <c r="F12617">
        <v>35.128400999999997</v>
      </c>
      <c r="G12617">
        <v>19.949207999999999</v>
      </c>
      <c r="H12617" s="2">
        <v>143.662958</v>
      </c>
      <c r="I12617" s="1">
        <v>3.937128</v>
      </c>
      <c r="J12617" s="5"/>
      <c r="K12617" s="1">
        <v>20.541053000000002</v>
      </c>
      <c r="L12617" s="1">
        <v>90.777610999999993</v>
      </c>
      <c r="M12617" s="1">
        <v>18.417750999999999</v>
      </c>
      <c r="O12617" s="1">
        <v>141.05365800000001</v>
      </c>
      <c r="P12617" s="1">
        <v>276.62212</v>
      </c>
      <c r="Q12617" s="1">
        <v>32.949804</v>
      </c>
      <c r="R12617" s="1">
        <v>41.014910999999998</v>
      </c>
      <c r="S12617" s="1">
        <v>12.108065</v>
      </c>
      <c r="T12617" s="1">
        <v>260</v>
      </c>
      <c r="U12617" s="1">
        <v>51.083629999999999</v>
      </c>
      <c r="V12617" s="1">
        <v>17.981002</v>
      </c>
      <c r="W12617" s="1">
        <v>256.47051199999999</v>
      </c>
      <c r="X12617" s="8">
        <v>0.1720668927291546</v>
      </c>
    </row>
    <row r="12618" spans="1:24" x14ac:dyDescent="0.25">
      <c r="A12618">
        <v>12616</v>
      </c>
      <c r="B12618">
        <v>1110.096419</v>
      </c>
      <c r="C12618">
        <v>4.1934810000000002</v>
      </c>
      <c r="D12618">
        <v>95.615437</v>
      </c>
      <c r="E12618">
        <v>125.50107300000001</v>
      </c>
      <c r="F12618">
        <v>44.174861999999997</v>
      </c>
      <c r="G12618">
        <v>12.352112</v>
      </c>
      <c r="H12618" s="2">
        <v>134.59141</v>
      </c>
      <c r="I12618" s="1">
        <v>2.9307059999999998</v>
      </c>
      <c r="J12618" s="5"/>
      <c r="K12618" s="1">
        <v>18.735430000000001</v>
      </c>
      <c r="L12618" s="1">
        <v>89.154309999999995</v>
      </c>
      <c r="M12618" s="1">
        <v>17.824684999999999</v>
      </c>
      <c r="O12618" s="1">
        <v>135.75124</v>
      </c>
      <c r="P12618" s="1">
        <v>246.09662</v>
      </c>
      <c r="Q12618" s="1">
        <v>25.981324000000001</v>
      </c>
      <c r="R12618" s="1">
        <v>37.738477000000003</v>
      </c>
      <c r="S12618" s="1">
        <v>12.152827</v>
      </c>
      <c r="T12618" s="1">
        <v>214</v>
      </c>
      <c r="U12618" s="1">
        <v>40.741923</v>
      </c>
      <c r="V12618" s="1">
        <v>13.694684000000001</v>
      </c>
      <c r="W12618" s="1">
        <v>224.64534</v>
      </c>
      <c r="X12618" s="8">
        <v>0.14678673926048319</v>
      </c>
    </row>
    <row r="12619" spans="1:24" x14ac:dyDescent="0.25">
      <c r="A12619">
        <v>12617</v>
      </c>
      <c r="B12619">
        <v>1070.5135769999999</v>
      </c>
      <c r="C12619">
        <v>3.7114020000000001</v>
      </c>
      <c r="D12619">
        <v>82.634519999999995</v>
      </c>
      <c r="E12619">
        <v>117.510881</v>
      </c>
      <c r="F12619">
        <v>48.120538000000003</v>
      </c>
      <c r="G12619">
        <v>8.5510549999999999</v>
      </c>
      <c r="H12619" s="2">
        <v>125.257352</v>
      </c>
      <c r="I12619" s="1">
        <v>2.0715180000000002</v>
      </c>
      <c r="J12619" s="5"/>
      <c r="K12619" s="1">
        <v>18.548469000000001</v>
      </c>
      <c r="L12619" s="1">
        <v>83.026878999999994</v>
      </c>
      <c r="M12619" s="1">
        <v>17.529644999999999</v>
      </c>
      <c r="O12619" s="1">
        <v>103.356078</v>
      </c>
      <c r="P12619" s="1">
        <v>196.83301499999999</v>
      </c>
      <c r="Q12619" s="1">
        <v>14.853602</v>
      </c>
      <c r="R12619" s="1">
        <v>34.110303000000002</v>
      </c>
      <c r="S12619" s="1">
        <v>12.105975000000001</v>
      </c>
      <c r="T12619" s="1">
        <v>191</v>
      </c>
      <c r="U12619" s="1">
        <v>32.645339</v>
      </c>
      <c r="V12619" s="1">
        <v>13.105185000000001</v>
      </c>
      <c r="W12619" s="1">
        <v>181.21446700000001</v>
      </c>
      <c r="X12619" s="8">
        <v>7.7607324688503079E-2</v>
      </c>
    </row>
    <row r="12620" spans="1:24" x14ac:dyDescent="0.25">
      <c r="A12620">
        <v>12618</v>
      </c>
      <c r="B12620">
        <v>1032.4399900000001</v>
      </c>
      <c r="C12620">
        <v>3.189238</v>
      </c>
      <c r="D12620">
        <v>40.751595000000002</v>
      </c>
      <c r="E12620">
        <v>104.983394</v>
      </c>
      <c r="F12620">
        <v>38.643574000000001</v>
      </c>
      <c r="G12620">
        <v>8.5500000000000007</v>
      </c>
      <c r="H12620" s="2">
        <v>108.13237100000001</v>
      </c>
      <c r="I12620" s="1">
        <v>1.4388909999999999</v>
      </c>
      <c r="J12620" s="5"/>
      <c r="K12620" s="1">
        <v>18.292252000000001</v>
      </c>
      <c r="L12620" s="1">
        <v>68.266197000000005</v>
      </c>
      <c r="M12620" s="1">
        <v>15.011979999999999</v>
      </c>
      <c r="O12620" s="1">
        <v>73.581316999999999</v>
      </c>
      <c r="P12620" s="1">
        <v>178.97235499999999</v>
      </c>
      <c r="Q12620" s="1">
        <v>11.458954</v>
      </c>
      <c r="R12620" s="1">
        <v>32.074654000000002</v>
      </c>
      <c r="S12620" s="1">
        <v>9.8608469999999997</v>
      </c>
      <c r="T12620" s="1">
        <v>170</v>
      </c>
      <c r="U12620" s="1">
        <v>31.257822999999998</v>
      </c>
      <c r="V12620" s="1">
        <v>13.108725</v>
      </c>
      <c r="W12620" s="1">
        <v>159.71421900000001</v>
      </c>
      <c r="X12620" s="8">
        <v>4.9967836464748831E-2</v>
      </c>
    </row>
    <row r="12621" spans="1:24" x14ac:dyDescent="0.25">
      <c r="A12621">
        <v>12619</v>
      </c>
      <c r="B12621">
        <v>989.90398000000005</v>
      </c>
      <c r="C12621">
        <v>8.6452270000000002</v>
      </c>
      <c r="D12621">
        <v>22.710308999999999</v>
      </c>
      <c r="E12621">
        <v>97.008735000000001</v>
      </c>
      <c r="F12621">
        <v>37.735371999999998</v>
      </c>
      <c r="G12621">
        <v>8.5500000000000007</v>
      </c>
      <c r="H12621" s="2">
        <v>73.991820000000004</v>
      </c>
      <c r="I12621" s="1">
        <v>1.109091</v>
      </c>
      <c r="J12621" s="5"/>
      <c r="K12621" s="1">
        <v>16.894499</v>
      </c>
      <c r="L12621" s="1">
        <v>58.271168000000003</v>
      </c>
      <c r="M12621" s="1">
        <v>8.6312309999999997</v>
      </c>
      <c r="O12621" s="1">
        <v>62.104931000000001</v>
      </c>
      <c r="P12621" s="1">
        <v>171.44583800000001</v>
      </c>
      <c r="Q12621" s="1">
        <v>9.7949009999999994</v>
      </c>
      <c r="R12621" s="1">
        <v>29.151353</v>
      </c>
      <c r="S12621" s="1">
        <v>5.0161990000000003</v>
      </c>
      <c r="T12621" s="1">
        <v>146</v>
      </c>
      <c r="U12621" s="1">
        <v>35.332261000000003</v>
      </c>
      <c r="V12621" s="1">
        <v>13.096412000000001</v>
      </c>
      <c r="W12621" s="1">
        <v>134.661811</v>
      </c>
      <c r="X12621" s="8">
        <v>0.1143170942064954</v>
      </c>
    </row>
    <row r="12622" spans="1:24" x14ac:dyDescent="0.25">
      <c r="A12622">
        <v>12620</v>
      </c>
      <c r="B12622">
        <v>957.35577899999998</v>
      </c>
      <c r="C12622">
        <v>11.128197</v>
      </c>
      <c r="D12622">
        <v>21.435583999999999</v>
      </c>
      <c r="E12622">
        <v>94.644879000000003</v>
      </c>
      <c r="F12622">
        <v>35.778379000000001</v>
      </c>
      <c r="G12622">
        <v>7.6002640000000001</v>
      </c>
      <c r="H12622" s="2">
        <v>57.136006000000002</v>
      </c>
      <c r="I12622" s="1">
        <v>1.051088</v>
      </c>
      <c r="J12622" s="5"/>
      <c r="K12622" s="1">
        <v>14.742577000000001</v>
      </c>
      <c r="L12622" s="1">
        <v>47.448796000000002</v>
      </c>
      <c r="M12622" s="1">
        <v>6.2853640000000004</v>
      </c>
      <c r="O12622" s="1">
        <v>63.276913999999998</v>
      </c>
      <c r="P12622" s="1">
        <v>154.847172</v>
      </c>
      <c r="Q12622" s="1">
        <v>9.9592849999999995</v>
      </c>
      <c r="R12622" s="1">
        <v>27.113916</v>
      </c>
      <c r="S12622" s="1">
        <v>2.9940090000000001</v>
      </c>
      <c r="T12622" s="1">
        <v>143</v>
      </c>
      <c r="U12622" s="1">
        <v>31.236516000000002</v>
      </c>
      <c r="V12622" s="1">
        <v>13.098499</v>
      </c>
      <c r="W12622" s="1">
        <v>125.17093800000001</v>
      </c>
      <c r="X12622" s="8">
        <v>9.6448247473333928E-2</v>
      </c>
    </row>
    <row r="12623" spans="1:24" x14ac:dyDescent="0.25">
      <c r="A12623">
        <v>12621</v>
      </c>
      <c r="B12623">
        <v>929.32880499999999</v>
      </c>
      <c r="C12623">
        <v>11.308031</v>
      </c>
      <c r="D12623">
        <v>21.355170999999999</v>
      </c>
      <c r="E12623">
        <v>94.367472000000006</v>
      </c>
      <c r="F12623">
        <v>35.527500000000003</v>
      </c>
      <c r="G12623">
        <v>7.6</v>
      </c>
      <c r="H12623" s="2">
        <v>52.733826000000001</v>
      </c>
      <c r="I12623" s="1">
        <v>1.329442</v>
      </c>
      <c r="J12623" s="5"/>
      <c r="K12623" s="1">
        <v>11.008011</v>
      </c>
      <c r="L12623" s="1">
        <v>42.393219999999999</v>
      </c>
      <c r="M12623" s="1">
        <v>6.2923369999999998</v>
      </c>
      <c r="O12623" s="1">
        <v>61.276739999999997</v>
      </c>
      <c r="P12623" s="1">
        <v>139.92917499999999</v>
      </c>
      <c r="Q12623" s="1">
        <v>8.5980799999999995</v>
      </c>
      <c r="R12623" s="1">
        <v>26.039684999999999</v>
      </c>
      <c r="S12623" s="1">
        <v>2.5637819999999998</v>
      </c>
      <c r="T12623" s="1">
        <v>145</v>
      </c>
      <c r="U12623" s="1">
        <v>37.556538000000003</v>
      </c>
      <c r="V12623" s="1">
        <v>13.08883</v>
      </c>
      <c r="W12623" s="1">
        <v>124.91312000000001</v>
      </c>
      <c r="X12623" s="8">
        <v>1.8753901046983661E-3</v>
      </c>
    </row>
    <row r="12624" spans="1:24" x14ac:dyDescent="0.25">
      <c r="A12624">
        <v>12622</v>
      </c>
      <c r="B12624">
        <v>916.700153</v>
      </c>
      <c r="C12624">
        <v>6.3448640000000003</v>
      </c>
      <c r="D12624">
        <v>21.595016999999999</v>
      </c>
      <c r="E12624">
        <v>96.347797</v>
      </c>
      <c r="F12624">
        <v>33.719240999999997</v>
      </c>
      <c r="G12624">
        <v>8.5497359999999993</v>
      </c>
      <c r="H12624" s="2">
        <v>54.940761000000002</v>
      </c>
      <c r="I12624" s="1">
        <v>1.4360539999999999</v>
      </c>
      <c r="J12624" s="5"/>
      <c r="K12624" s="1">
        <v>10.944883000000001</v>
      </c>
      <c r="L12624" s="1">
        <v>44.249648000000001</v>
      </c>
      <c r="M12624" s="1">
        <v>8.1492909999999998</v>
      </c>
      <c r="O12624" s="1">
        <v>54.547778000000001</v>
      </c>
      <c r="P12624" s="1">
        <v>134.65619100000001</v>
      </c>
      <c r="Q12624" s="1">
        <v>9.8981220000000008</v>
      </c>
      <c r="R12624" s="1">
        <v>26.116599000000001</v>
      </c>
      <c r="S12624" s="1">
        <v>2.4764569999999999</v>
      </c>
      <c r="T12624" s="1">
        <v>138</v>
      </c>
      <c r="U12624" s="1">
        <v>31.987196999999998</v>
      </c>
      <c r="V12624" s="1">
        <v>14.716664</v>
      </c>
      <c r="W12624" s="1">
        <v>130.01533800000001</v>
      </c>
      <c r="X12624" s="8">
        <v>0</v>
      </c>
    </row>
    <row r="12625" spans="1:24" x14ac:dyDescent="0.25">
      <c r="A12625">
        <v>12623</v>
      </c>
      <c r="B12625">
        <v>897.61499200000003</v>
      </c>
      <c r="C12625">
        <v>2.767522</v>
      </c>
      <c r="D12625">
        <v>21.370221999999998</v>
      </c>
      <c r="E12625">
        <v>97.065259999999995</v>
      </c>
      <c r="F12625">
        <v>33.637917000000002</v>
      </c>
      <c r="G12625">
        <v>8.5500000000000007</v>
      </c>
      <c r="H12625" s="2">
        <v>56.760114999999999</v>
      </c>
      <c r="I12625" s="1">
        <v>1.467454</v>
      </c>
      <c r="J12625" s="5"/>
      <c r="K12625" s="1">
        <v>11.272042000000001</v>
      </c>
      <c r="L12625" s="1">
        <v>43.57414</v>
      </c>
      <c r="M12625" s="1">
        <v>9.1011120000000005</v>
      </c>
      <c r="O12625" s="1">
        <v>46.572217999999999</v>
      </c>
      <c r="P12625" s="1">
        <v>135.084237</v>
      </c>
      <c r="Q12625" s="1">
        <v>9.2305119999999992</v>
      </c>
      <c r="R12625" s="1">
        <v>26.194095000000001</v>
      </c>
      <c r="S12625" s="1">
        <v>2.5008949999999999</v>
      </c>
      <c r="T12625" s="1">
        <v>131</v>
      </c>
      <c r="U12625" s="1">
        <v>25.541619000000001</v>
      </c>
      <c r="V12625" s="1">
        <v>23.437857999999999</v>
      </c>
      <c r="W12625" s="1">
        <v>126.83636799999999</v>
      </c>
      <c r="X12625" s="8">
        <v>0</v>
      </c>
    </row>
    <row r="12626" spans="1:24" x14ac:dyDescent="0.25">
      <c r="A12626">
        <v>12624</v>
      </c>
      <c r="B12626">
        <v>884.61152700000002</v>
      </c>
      <c r="C12626">
        <v>2.7343799999999998</v>
      </c>
      <c r="D12626">
        <v>21.498645</v>
      </c>
      <c r="E12626">
        <v>96.265800999999996</v>
      </c>
      <c r="F12626">
        <v>38.052911999999999</v>
      </c>
      <c r="G12626">
        <v>7.6002640000000001</v>
      </c>
      <c r="H12626" s="2">
        <v>57.980392000000002</v>
      </c>
      <c r="I12626" s="1">
        <v>2.2831600000000001</v>
      </c>
      <c r="J12626" s="5"/>
      <c r="K12626" s="1">
        <v>11.257002</v>
      </c>
      <c r="L12626" s="1">
        <v>42.010686999999997</v>
      </c>
      <c r="M12626" s="1">
        <v>9.1251660000000001</v>
      </c>
      <c r="O12626" s="1">
        <v>42.864167000000002</v>
      </c>
      <c r="P12626" s="1">
        <v>127.07924800000001</v>
      </c>
      <c r="Q12626" s="1">
        <v>9.6021629999999991</v>
      </c>
      <c r="R12626" s="1">
        <v>26.205704999999998</v>
      </c>
      <c r="S12626" s="1">
        <v>2.4855109999999998</v>
      </c>
      <c r="T12626" s="1">
        <v>129</v>
      </c>
      <c r="U12626" s="1">
        <v>35.087891999999997</v>
      </c>
      <c r="V12626" s="1">
        <v>24.583627</v>
      </c>
      <c r="W12626" s="1">
        <v>126.830252</v>
      </c>
      <c r="X12626" s="8">
        <v>0</v>
      </c>
    </row>
    <row r="12627" spans="1:24" x14ac:dyDescent="0.25">
      <c r="A12627">
        <v>12625</v>
      </c>
      <c r="B12627">
        <v>881.24560099999997</v>
      </c>
      <c r="C12627">
        <v>3.2678759999999998</v>
      </c>
      <c r="D12627">
        <v>21.693266999999999</v>
      </c>
      <c r="E12627">
        <v>96.451317000000003</v>
      </c>
      <c r="F12627">
        <v>40.799804000000002</v>
      </c>
      <c r="G12627">
        <v>10.449208</v>
      </c>
      <c r="H12627" s="2">
        <v>54.282986000000001</v>
      </c>
      <c r="I12627" s="1">
        <v>2.0102950000000002</v>
      </c>
      <c r="J12627" s="5"/>
      <c r="K12627" s="1">
        <v>11.428960999999999</v>
      </c>
      <c r="L12627" s="1">
        <v>41.974227999999997</v>
      </c>
      <c r="M12627" s="1">
        <v>9.0985519999999998</v>
      </c>
      <c r="O12627" s="1">
        <v>42.179301000000002</v>
      </c>
      <c r="P12627" s="1">
        <v>122.468926</v>
      </c>
      <c r="Q12627" s="1">
        <v>10.341157000000001</v>
      </c>
      <c r="R12627" s="1">
        <v>27.124437</v>
      </c>
      <c r="S12627" s="1">
        <v>2.4000819999999998</v>
      </c>
      <c r="T12627" s="1">
        <v>127</v>
      </c>
      <c r="U12627" s="1">
        <v>26.616242</v>
      </c>
      <c r="V12627" s="1">
        <v>24.56391</v>
      </c>
      <c r="W12627" s="1">
        <v>129.328991</v>
      </c>
      <c r="X12627" s="8">
        <v>0</v>
      </c>
    </row>
    <row r="12628" spans="1:24" x14ac:dyDescent="0.25">
      <c r="A12628">
        <v>12626</v>
      </c>
      <c r="B12628">
        <v>883.17635099999995</v>
      </c>
      <c r="C12628">
        <v>2.7745570000000002</v>
      </c>
      <c r="D12628">
        <v>21.531741</v>
      </c>
      <c r="E12628">
        <v>96.390217000000007</v>
      </c>
      <c r="F12628">
        <v>41.724713999999999</v>
      </c>
      <c r="G12628">
        <v>10.45</v>
      </c>
      <c r="H12628" s="2">
        <v>50.308418000000003</v>
      </c>
      <c r="I12628" s="1">
        <v>1.9157709999999999</v>
      </c>
      <c r="J12628" s="5"/>
      <c r="K12628" s="1">
        <v>11.206225999999999</v>
      </c>
      <c r="L12628" s="1">
        <v>42.166687000000003</v>
      </c>
      <c r="M12628" s="1">
        <v>8.9278069999999996</v>
      </c>
      <c r="O12628" s="1">
        <v>46.490020999999999</v>
      </c>
      <c r="P12628" s="1">
        <v>121.259687</v>
      </c>
      <c r="Q12628" s="1">
        <v>9.2982709999999997</v>
      </c>
      <c r="R12628" s="1">
        <v>26.722041999999998</v>
      </c>
      <c r="S12628" s="1">
        <v>2.3693840000000002</v>
      </c>
      <c r="T12628" s="1">
        <v>135</v>
      </c>
      <c r="U12628" s="1">
        <v>25.533792999999999</v>
      </c>
      <c r="V12628" s="1">
        <v>24.641162999999999</v>
      </c>
      <c r="W12628" s="1">
        <v>127.142343</v>
      </c>
      <c r="X12628" s="8">
        <v>0</v>
      </c>
    </row>
    <row r="12629" spans="1:24" x14ac:dyDescent="0.25">
      <c r="A12629">
        <v>12627</v>
      </c>
      <c r="B12629">
        <v>879.453666</v>
      </c>
      <c r="C12629">
        <v>2.3078319999999999</v>
      </c>
      <c r="D12629">
        <v>21.509197</v>
      </c>
      <c r="E12629">
        <v>96.157912999999994</v>
      </c>
      <c r="F12629">
        <v>42.077525999999999</v>
      </c>
      <c r="G12629">
        <v>8.5505279999999999</v>
      </c>
      <c r="H12629" s="2">
        <v>52.282677</v>
      </c>
      <c r="I12629" s="1">
        <v>2.5564770000000001</v>
      </c>
      <c r="J12629" s="5"/>
      <c r="K12629" s="1">
        <v>10.990084</v>
      </c>
      <c r="L12629" s="1">
        <v>41.635848000000003</v>
      </c>
      <c r="M12629" s="1">
        <v>8.8377750000000006</v>
      </c>
      <c r="O12629" s="1">
        <v>47.893604000000003</v>
      </c>
      <c r="P12629" s="1">
        <v>121.208845</v>
      </c>
      <c r="Q12629" s="1">
        <v>9.5568430000000006</v>
      </c>
      <c r="R12629" s="1">
        <v>26.515585000000002</v>
      </c>
      <c r="S12629" s="1">
        <v>2.3556219999999999</v>
      </c>
      <c r="T12629" s="1">
        <v>136</v>
      </c>
      <c r="U12629" s="1">
        <v>34.9786</v>
      </c>
      <c r="V12629" s="1">
        <v>24.686530999999999</v>
      </c>
      <c r="W12629" s="1">
        <v>126.367589</v>
      </c>
      <c r="X12629" s="8">
        <v>0</v>
      </c>
    </row>
    <row r="12630" spans="1:24" x14ac:dyDescent="0.25">
      <c r="A12630">
        <v>12628</v>
      </c>
      <c r="B12630">
        <v>893.97505899999999</v>
      </c>
      <c r="C12630">
        <v>2.7146520000000001</v>
      </c>
      <c r="D12630">
        <v>21.074548</v>
      </c>
      <c r="E12630">
        <v>94.358029999999999</v>
      </c>
      <c r="F12630">
        <v>41.013224000000001</v>
      </c>
      <c r="G12630">
        <v>9.4997360000000004</v>
      </c>
      <c r="H12630" s="2">
        <v>55.285549000000003</v>
      </c>
      <c r="I12630" s="1">
        <v>2.0274779999999999</v>
      </c>
      <c r="J12630" s="5"/>
      <c r="K12630" s="1">
        <v>9.4142589999999995</v>
      </c>
      <c r="L12630" s="1">
        <v>39.913043999999999</v>
      </c>
      <c r="M12630" s="1">
        <v>6.9185150000000002</v>
      </c>
      <c r="O12630" s="1">
        <v>41.855009000000003</v>
      </c>
      <c r="P12630" s="1">
        <v>116.029855</v>
      </c>
      <c r="Q12630" s="1">
        <v>8.8026649999999993</v>
      </c>
      <c r="R12630" s="1">
        <v>26.134246999999998</v>
      </c>
      <c r="S12630" s="1">
        <v>2.2479550000000001</v>
      </c>
      <c r="T12630" s="1">
        <v>129</v>
      </c>
      <c r="U12630" s="1">
        <v>30.864383</v>
      </c>
      <c r="V12630" s="1">
        <v>24.906485</v>
      </c>
      <c r="W12630" s="1">
        <v>124.27603499999999</v>
      </c>
      <c r="X12630" s="8">
        <v>0</v>
      </c>
    </row>
    <row r="12631" spans="1:24" x14ac:dyDescent="0.25">
      <c r="A12631">
        <v>12629</v>
      </c>
      <c r="B12631">
        <v>901.66713300000004</v>
      </c>
      <c r="C12631">
        <v>3.6183860000000001</v>
      </c>
      <c r="D12631">
        <v>21.329067999999999</v>
      </c>
      <c r="E12631">
        <v>93.541573999999997</v>
      </c>
      <c r="F12631">
        <v>39.970554999999997</v>
      </c>
      <c r="G12631">
        <v>9.5</v>
      </c>
      <c r="H12631" s="2">
        <v>57.478439999999999</v>
      </c>
      <c r="I12631" s="1">
        <v>1.3920319999999999</v>
      </c>
      <c r="J12631" s="5"/>
      <c r="K12631" s="1">
        <v>8.5747789999999995</v>
      </c>
      <c r="L12631" s="1">
        <v>39.519502000000003</v>
      </c>
      <c r="M12631" s="1">
        <v>6.066173</v>
      </c>
      <c r="O12631" s="1">
        <v>38.225839999999998</v>
      </c>
      <c r="P12631" s="1">
        <v>115.652644</v>
      </c>
      <c r="Q12631" s="1">
        <v>10.000318999999999</v>
      </c>
      <c r="R12631" s="1">
        <v>25.850833000000002</v>
      </c>
      <c r="S12631" s="1">
        <v>2.1638639999999998</v>
      </c>
      <c r="T12631" s="1">
        <v>111</v>
      </c>
      <c r="U12631" s="1">
        <v>33.241098999999998</v>
      </c>
      <c r="V12631" s="1">
        <v>20.265772999999999</v>
      </c>
      <c r="W12631" s="1">
        <v>123.393078</v>
      </c>
      <c r="X12631" s="8">
        <v>0.13653879159733301</v>
      </c>
    </row>
    <row r="12632" spans="1:24" x14ac:dyDescent="0.25">
      <c r="A12632">
        <v>12630</v>
      </c>
      <c r="B12632">
        <v>927.12726599999996</v>
      </c>
      <c r="C12632">
        <v>3.6907390000000002</v>
      </c>
      <c r="D12632">
        <v>38.708126</v>
      </c>
      <c r="E12632">
        <v>93.300787999999997</v>
      </c>
      <c r="F12632">
        <v>36.089035000000003</v>
      </c>
      <c r="G12632">
        <v>10.449736</v>
      </c>
      <c r="H12632" s="2">
        <v>56.778646999999999</v>
      </c>
      <c r="I12632" s="1">
        <v>2.0390799999999998</v>
      </c>
      <c r="J12632" s="5"/>
      <c r="K12632" s="1">
        <v>8.6466239999999992</v>
      </c>
      <c r="L12632" s="1">
        <v>42.004665000000003</v>
      </c>
      <c r="M12632" s="1">
        <v>6.1044679999999998</v>
      </c>
      <c r="O12632" s="1">
        <v>37.824829000000001</v>
      </c>
      <c r="P12632" s="1">
        <v>117.748186</v>
      </c>
      <c r="Q12632" s="1">
        <v>9.4589750000000006</v>
      </c>
      <c r="R12632" s="1">
        <v>25.652113</v>
      </c>
      <c r="S12632" s="1">
        <v>2.1952989999999999</v>
      </c>
      <c r="T12632" s="1">
        <v>114</v>
      </c>
      <c r="U12632" s="1">
        <v>37.598103999999999</v>
      </c>
      <c r="V12632" s="1">
        <v>13.999195</v>
      </c>
      <c r="W12632" s="1">
        <v>125.992322</v>
      </c>
      <c r="X12632" s="8">
        <v>0.20540246922658009</v>
      </c>
    </row>
    <row r="12633" spans="1:24" x14ac:dyDescent="0.25">
      <c r="A12633">
        <v>12631</v>
      </c>
      <c r="B12633">
        <v>944.13425500000005</v>
      </c>
      <c r="C12633">
        <v>2.4586350000000001</v>
      </c>
      <c r="D12633">
        <v>53.651668999999998</v>
      </c>
      <c r="E12633">
        <v>93.573345000000003</v>
      </c>
      <c r="F12633">
        <v>36.421185999999999</v>
      </c>
      <c r="G12633">
        <v>8.5505279999999999</v>
      </c>
      <c r="H12633" s="2">
        <v>57.714796999999997</v>
      </c>
      <c r="I12633" s="1">
        <v>1.678412</v>
      </c>
      <c r="J12633" s="5"/>
      <c r="K12633" s="1">
        <v>8.6516950000000001</v>
      </c>
      <c r="L12633" s="1">
        <v>46.412775000000003</v>
      </c>
      <c r="M12633" s="1">
        <v>5.9791790000000002</v>
      </c>
      <c r="O12633" s="1">
        <v>37.837845999999999</v>
      </c>
      <c r="P12633" s="1">
        <v>120.868633</v>
      </c>
      <c r="Q12633" s="1">
        <v>8.1847519999999996</v>
      </c>
      <c r="R12633" s="1">
        <v>25.725069000000001</v>
      </c>
      <c r="S12633" s="1">
        <v>2.2989839999999999</v>
      </c>
      <c r="T12633" s="1">
        <v>110</v>
      </c>
      <c r="U12633" s="1">
        <v>28.898498</v>
      </c>
      <c r="V12633" s="1">
        <v>13.132854</v>
      </c>
      <c r="W12633" s="1">
        <v>125.193093</v>
      </c>
      <c r="X12633" s="8">
        <v>0.27646691723746869</v>
      </c>
    </row>
    <row r="12634" spans="1:24" x14ac:dyDescent="0.25">
      <c r="A12634">
        <v>12632</v>
      </c>
      <c r="B12634">
        <v>950.42771400000004</v>
      </c>
      <c r="C12634">
        <v>2.2459009999999999</v>
      </c>
      <c r="D12634">
        <v>61.137048</v>
      </c>
      <c r="E12634">
        <v>93.15128</v>
      </c>
      <c r="F12634">
        <v>37.121909000000002</v>
      </c>
      <c r="G12634">
        <v>8.5500000000000007</v>
      </c>
      <c r="H12634" s="2">
        <v>65.959530999999998</v>
      </c>
      <c r="I12634" s="1">
        <v>1.6383589999999999</v>
      </c>
      <c r="J12634" s="5"/>
      <c r="K12634" s="1">
        <v>8.6450639999999996</v>
      </c>
      <c r="L12634" s="1">
        <v>42.911464000000002</v>
      </c>
      <c r="M12634" s="1">
        <v>6.3857889999999999</v>
      </c>
      <c r="O12634" s="1">
        <v>39.458993999999997</v>
      </c>
      <c r="P12634" s="1">
        <v>127.147954</v>
      </c>
      <c r="Q12634" s="1">
        <v>9.6337089999999996</v>
      </c>
      <c r="R12634" s="1">
        <v>25.649529000000001</v>
      </c>
      <c r="S12634" s="1">
        <v>2.3219080000000001</v>
      </c>
      <c r="T12634" s="1">
        <v>115</v>
      </c>
      <c r="U12634" s="1">
        <v>30.484883</v>
      </c>
      <c r="V12634" s="1">
        <v>13.116016</v>
      </c>
      <c r="W12634" s="1">
        <v>129.19833399999999</v>
      </c>
      <c r="X12634" s="8">
        <v>0.32671822748041501</v>
      </c>
    </row>
    <row r="12635" spans="1:24" x14ac:dyDescent="0.25">
      <c r="A12635">
        <v>12633</v>
      </c>
      <c r="B12635">
        <v>946.58158900000001</v>
      </c>
      <c r="C12635">
        <v>2.2045819999999998</v>
      </c>
      <c r="D12635">
        <v>68.706896999999998</v>
      </c>
      <c r="E12635">
        <v>93.092709999999997</v>
      </c>
      <c r="F12635">
        <v>36.874119</v>
      </c>
      <c r="G12635">
        <v>9.4997360000000004</v>
      </c>
      <c r="H12635" s="2">
        <v>77.468342000000007</v>
      </c>
      <c r="I12635" s="1">
        <v>1.4902409999999999</v>
      </c>
      <c r="J12635" s="5"/>
      <c r="K12635" s="1">
        <v>9.9972899999999996</v>
      </c>
      <c r="L12635" s="1">
        <v>44.533569</v>
      </c>
      <c r="M12635" s="1">
        <v>6.6749260000000001</v>
      </c>
      <c r="O12635" s="1">
        <v>44.542667999999999</v>
      </c>
      <c r="P12635" s="1">
        <v>124.043885</v>
      </c>
      <c r="Q12635" s="1">
        <v>8.7811509999999995</v>
      </c>
      <c r="R12635" s="1">
        <v>26.129902000000001</v>
      </c>
      <c r="S12635" s="1">
        <v>4.297078</v>
      </c>
      <c r="T12635" s="1">
        <v>123</v>
      </c>
      <c r="U12635" s="1">
        <v>25.907509000000001</v>
      </c>
      <c r="V12635" s="1">
        <v>13.11928</v>
      </c>
      <c r="W12635" s="1">
        <v>132.83949799999999</v>
      </c>
      <c r="X12635" s="8">
        <v>0.32793345916109651</v>
      </c>
    </row>
    <row r="12636" spans="1:24" x14ac:dyDescent="0.25">
      <c r="A12636">
        <v>12634</v>
      </c>
      <c r="B12636">
        <v>947.62858300000005</v>
      </c>
      <c r="C12636">
        <v>2.0362290000000001</v>
      </c>
      <c r="D12636">
        <v>83.482083000000003</v>
      </c>
      <c r="E12636">
        <v>93.139533</v>
      </c>
      <c r="F12636">
        <v>38.347507999999998</v>
      </c>
      <c r="G12636">
        <v>8.5502640000000003</v>
      </c>
      <c r="H12636" s="2">
        <v>90.095658999999998</v>
      </c>
      <c r="I12636" s="1">
        <v>1.264459</v>
      </c>
      <c r="J12636" s="5"/>
      <c r="K12636" s="1">
        <v>13.897268</v>
      </c>
      <c r="L12636" s="1">
        <v>49.947723000000003</v>
      </c>
      <c r="M12636" s="1">
        <v>6.5476340000000004</v>
      </c>
      <c r="O12636" s="1">
        <v>47.473188999999998</v>
      </c>
      <c r="P12636" s="1">
        <v>125.490539</v>
      </c>
      <c r="Q12636" s="1">
        <v>9.2715010000000007</v>
      </c>
      <c r="R12636" s="1">
        <v>26.507899999999999</v>
      </c>
      <c r="S12636" s="1">
        <v>9.2926020000000005</v>
      </c>
      <c r="T12636" s="1">
        <v>122</v>
      </c>
      <c r="U12636" s="1">
        <v>20.659929999999999</v>
      </c>
      <c r="V12636" s="1">
        <v>13.119211999999999</v>
      </c>
      <c r="W12636" s="1">
        <v>130.992434</v>
      </c>
      <c r="X12636" s="8">
        <v>0.33360434129927119</v>
      </c>
    </row>
    <row r="12637" spans="1:24" x14ac:dyDescent="0.25">
      <c r="A12637">
        <v>12635</v>
      </c>
      <c r="B12637">
        <v>958.47732099999996</v>
      </c>
      <c r="C12637">
        <v>2.247071</v>
      </c>
      <c r="D12637">
        <v>87.004043999999993</v>
      </c>
      <c r="E12637">
        <v>93.555459999999997</v>
      </c>
      <c r="F12637">
        <v>38.226264999999998</v>
      </c>
      <c r="G12637">
        <v>9.4997360000000004</v>
      </c>
      <c r="H12637" s="2">
        <v>108.476032</v>
      </c>
      <c r="I12637" s="1">
        <v>1.561561</v>
      </c>
      <c r="J12637" s="5"/>
      <c r="K12637" s="1">
        <v>15.608215</v>
      </c>
      <c r="L12637" s="1">
        <v>53.392831000000001</v>
      </c>
      <c r="M12637" s="1">
        <v>6.4998620000000003</v>
      </c>
      <c r="O12637" s="1">
        <v>48.370009000000003</v>
      </c>
      <c r="P12637" s="1">
        <v>123.500573</v>
      </c>
      <c r="Q12637" s="1">
        <v>8.6791060000000009</v>
      </c>
      <c r="R12637" s="1">
        <v>27.210716999999999</v>
      </c>
      <c r="S12637" s="1">
        <v>11.263014</v>
      </c>
      <c r="T12637" s="1">
        <v>130</v>
      </c>
      <c r="U12637" s="1">
        <v>28.312306</v>
      </c>
      <c r="V12637" s="1">
        <v>13.102494999999999</v>
      </c>
      <c r="W12637" s="1">
        <v>131.26652200000001</v>
      </c>
      <c r="X12637" s="8">
        <v>0.26604979382068422</v>
      </c>
    </row>
    <row r="12638" spans="1:24" x14ac:dyDescent="0.25">
      <c r="A12638">
        <v>12636</v>
      </c>
      <c r="B12638">
        <v>966.15959799999996</v>
      </c>
      <c r="C12638">
        <v>4.4914829999999997</v>
      </c>
      <c r="D12638">
        <v>88.361473000000004</v>
      </c>
      <c r="E12638">
        <v>94.029089999999997</v>
      </c>
      <c r="F12638">
        <v>40.700816000000003</v>
      </c>
      <c r="G12638">
        <v>9.5</v>
      </c>
      <c r="H12638" s="2">
        <v>115.650465</v>
      </c>
      <c r="I12638" s="1">
        <v>1.990259</v>
      </c>
      <c r="J12638" s="5"/>
      <c r="K12638" s="1">
        <v>16.277263000000001</v>
      </c>
      <c r="L12638" s="1">
        <v>60.289408999999999</v>
      </c>
      <c r="M12638" s="1">
        <v>6.5615750000000004</v>
      </c>
      <c r="O12638" s="1">
        <v>47.738996</v>
      </c>
      <c r="P12638" s="1">
        <v>129.266929</v>
      </c>
      <c r="Q12638" s="1">
        <v>8.7526349999999997</v>
      </c>
      <c r="R12638" s="1">
        <v>27.240766000000001</v>
      </c>
      <c r="S12638" s="1">
        <v>10.990947999999999</v>
      </c>
      <c r="T12638" s="1">
        <v>138</v>
      </c>
      <c r="U12638" s="1">
        <v>13.608782</v>
      </c>
      <c r="V12638" s="1">
        <v>13.107888000000001</v>
      </c>
      <c r="W12638" s="1">
        <v>129.585983</v>
      </c>
      <c r="X12638" s="8">
        <v>0.28220031782750532</v>
      </c>
    </row>
    <row r="12639" spans="1:24" x14ac:dyDescent="0.25">
      <c r="A12639">
        <v>12637</v>
      </c>
      <c r="B12639">
        <v>956.68302600000004</v>
      </c>
      <c r="C12639">
        <v>8.6704779999999992</v>
      </c>
      <c r="D12639">
        <v>85.816293999999999</v>
      </c>
      <c r="E12639">
        <v>93.347548000000003</v>
      </c>
      <c r="F12639">
        <v>45.603237</v>
      </c>
      <c r="G12639">
        <v>8.5502640000000003</v>
      </c>
      <c r="H12639" s="2">
        <v>98.655052999999995</v>
      </c>
      <c r="I12639" s="1">
        <v>1.637929</v>
      </c>
      <c r="J12639" s="5"/>
      <c r="K12639" s="1">
        <v>17.615195</v>
      </c>
      <c r="L12639" s="1">
        <v>62.646824000000002</v>
      </c>
      <c r="M12639" s="1">
        <v>7.0002789999999999</v>
      </c>
      <c r="O12639" s="1">
        <v>48.639454999999998</v>
      </c>
      <c r="P12639" s="1">
        <v>134.981504</v>
      </c>
      <c r="Q12639" s="1">
        <v>9.2777429999999992</v>
      </c>
      <c r="R12639" s="1">
        <v>26.939702</v>
      </c>
      <c r="S12639" s="1">
        <v>10.761699</v>
      </c>
      <c r="T12639" s="1">
        <v>140</v>
      </c>
      <c r="U12639" s="1">
        <v>8.2814479999999993</v>
      </c>
      <c r="V12639" s="1">
        <v>13.121727</v>
      </c>
      <c r="W12639" s="1">
        <v>132.41800900000001</v>
      </c>
      <c r="X12639" s="8">
        <v>0.30380099707366198</v>
      </c>
    </row>
    <row r="12640" spans="1:24" x14ac:dyDescent="0.25">
      <c r="A12640">
        <v>12638</v>
      </c>
      <c r="B12640">
        <v>965.23073999999997</v>
      </c>
      <c r="C12640">
        <v>6.2961539999999996</v>
      </c>
      <c r="D12640">
        <v>65.700597999999999</v>
      </c>
      <c r="E12640">
        <v>93.558220000000006</v>
      </c>
      <c r="F12640">
        <v>49.105471999999999</v>
      </c>
      <c r="G12640">
        <v>9.4997360000000004</v>
      </c>
      <c r="H12640" s="2">
        <v>75.294453000000004</v>
      </c>
      <c r="I12640" s="1">
        <v>1.1758150000000001</v>
      </c>
      <c r="J12640" s="5"/>
      <c r="K12640" s="1">
        <v>18.157368999999999</v>
      </c>
      <c r="L12640" s="1">
        <v>63.958682000000003</v>
      </c>
      <c r="M12640" s="1">
        <v>6.442272</v>
      </c>
      <c r="O12640" s="1">
        <v>50.847481999999999</v>
      </c>
      <c r="P12640" s="1">
        <v>141.909119</v>
      </c>
      <c r="Q12640" s="1">
        <v>8.3107140000000008</v>
      </c>
      <c r="R12640" s="1">
        <v>27.172407</v>
      </c>
      <c r="S12640" s="1">
        <v>8.7030390000000004</v>
      </c>
      <c r="T12640" s="1">
        <v>166</v>
      </c>
      <c r="U12640" s="1">
        <v>18.028880999999998</v>
      </c>
      <c r="V12640" s="1">
        <v>13.124370000000001</v>
      </c>
      <c r="W12640" s="1">
        <v>132.674848</v>
      </c>
      <c r="X12640" s="8">
        <v>0.29974249897678601</v>
      </c>
    </row>
    <row r="12641" spans="1:24" x14ac:dyDescent="0.25">
      <c r="A12641">
        <v>12639</v>
      </c>
      <c r="B12641">
        <v>963.34205399999996</v>
      </c>
      <c r="C12641">
        <v>3.7103820000000001</v>
      </c>
      <c r="D12641">
        <v>44.825266999999997</v>
      </c>
      <c r="E12641">
        <v>93.910607999999996</v>
      </c>
      <c r="F12641">
        <v>52.427593999999999</v>
      </c>
      <c r="G12641">
        <v>8.5502640000000003</v>
      </c>
      <c r="H12641" s="2">
        <v>68.562267000000006</v>
      </c>
      <c r="I12641" s="1">
        <v>1.2654069999999999</v>
      </c>
      <c r="J12641" s="5"/>
      <c r="K12641" s="1">
        <v>16.787132</v>
      </c>
      <c r="L12641" s="1">
        <v>65.203290999999993</v>
      </c>
      <c r="M12641" s="1">
        <v>5.3176350000000001</v>
      </c>
      <c r="O12641" s="1">
        <v>49.311329999999998</v>
      </c>
      <c r="P12641" s="1">
        <v>147.86147</v>
      </c>
      <c r="Q12641" s="1">
        <v>9.7675839999999994</v>
      </c>
      <c r="R12641" s="1">
        <v>27.501795999999999</v>
      </c>
      <c r="S12641" s="1">
        <v>4.1762269999999999</v>
      </c>
      <c r="T12641" s="1">
        <v>176</v>
      </c>
      <c r="U12641" s="1">
        <v>10.633003</v>
      </c>
      <c r="V12641" s="1">
        <v>13.114342000000001</v>
      </c>
      <c r="W12641" s="1">
        <v>132.1583</v>
      </c>
      <c r="X12641" s="8">
        <v>0.30832982073264442</v>
      </c>
    </row>
    <row r="12642" spans="1:24" x14ac:dyDescent="0.25">
      <c r="A12642">
        <v>12640</v>
      </c>
      <c r="B12642">
        <v>952.04390000000001</v>
      </c>
      <c r="C12642">
        <v>2.7990010000000001</v>
      </c>
      <c r="D12642">
        <v>39.467540999999997</v>
      </c>
      <c r="E12642">
        <v>95.805469000000002</v>
      </c>
      <c r="F12642">
        <v>49.300251000000003</v>
      </c>
      <c r="G12642">
        <v>9.4997360000000004</v>
      </c>
      <c r="H12642" s="2">
        <v>61.688693999999998</v>
      </c>
      <c r="I12642" s="1">
        <v>1.129032</v>
      </c>
      <c r="J12642" s="5"/>
      <c r="K12642" s="1">
        <v>13.467307</v>
      </c>
      <c r="L12642" s="1">
        <v>64.733735999999993</v>
      </c>
      <c r="M12642" s="1">
        <v>4.8022729999999996</v>
      </c>
      <c r="O12642" s="1">
        <v>48.181967</v>
      </c>
      <c r="P12642" s="1">
        <v>149.69903600000001</v>
      </c>
      <c r="Q12642" s="1">
        <v>8.6366519999999998</v>
      </c>
      <c r="R12642" s="1">
        <v>27.432099000000001</v>
      </c>
      <c r="S12642" s="1">
        <v>2.527927</v>
      </c>
      <c r="T12642" s="1">
        <v>162</v>
      </c>
      <c r="U12642" s="1">
        <v>20.417490999999998</v>
      </c>
      <c r="V12642" s="1">
        <v>13.111116000000001</v>
      </c>
      <c r="W12642" s="1">
        <v>131.57198099999999</v>
      </c>
      <c r="X12642" s="8">
        <v>0.25975004460169659</v>
      </c>
    </row>
    <row r="12643" spans="1:24" x14ac:dyDescent="0.25">
      <c r="A12643">
        <v>12641</v>
      </c>
      <c r="B12643">
        <v>946.66674499999999</v>
      </c>
      <c r="C12643">
        <v>2.3889360000000002</v>
      </c>
      <c r="D12643">
        <v>39.00206</v>
      </c>
      <c r="E12643">
        <v>95.473737999999997</v>
      </c>
      <c r="F12643">
        <v>45.363101999999998</v>
      </c>
      <c r="G12643">
        <v>9.5</v>
      </c>
      <c r="H12643" s="2">
        <v>62.653942999999998</v>
      </c>
      <c r="I12643" s="1">
        <v>1.023128</v>
      </c>
      <c r="J12643" s="5"/>
      <c r="K12643" s="1">
        <v>11.837069</v>
      </c>
      <c r="L12643" s="1">
        <v>62.405143000000002</v>
      </c>
      <c r="M12643" s="1">
        <v>4.9185999999999996</v>
      </c>
      <c r="O12643" s="1">
        <v>49.557952999999998</v>
      </c>
      <c r="P12643" s="1">
        <v>138.60771700000001</v>
      </c>
      <c r="Q12643" s="1">
        <v>8.7893729999999994</v>
      </c>
      <c r="R12643" s="1">
        <v>27.275015</v>
      </c>
      <c r="S12643" s="1">
        <v>2.7406299999999999</v>
      </c>
      <c r="T12643" s="1">
        <v>147</v>
      </c>
      <c r="U12643" s="1">
        <v>23.118984000000001</v>
      </c>
      <c r="V12643" s="1">
        <v>13.110065000000001</v>
      </c>
      <c r="W12643" s="1">
        <v>133.10065700000001</v>
      </c>
      <c r="X12643" s="8">
        <v>0.28120689139801969</v>
      </c>
    </row>
    <row r="12644" spans="1:24" x14ac:dyDescent="0.25">
      <c r="A12644">
        <v>12642</v>
      </c>
      <c r="B12644">
        <v>916.20412599999997</v>
      </c>
      <c r="C12644">
        <v>2.441605</v>
      </c>
      <c r="D12644">
        <v>38.777436000000002</v>
      </c>
      <c r="E12644">
        <v>94.018721999999997</v>
      </c>
      <c r="F12644">
        <v>49.916015000000002</v>
      </c>
      <c r="G12644">
        <v>7.6005279999999997</v>
      </c>
      <c r="H12644" s="2">
        <v>61.368597999999999</v>
      </c>
      <c r="I12644" s="1">
        <v>1.066627</v>
      </c>
      <c r="J12644" s="5"/>
      <c r="K12644" s="1">
        <v>12.253315000000001</v>
      </c>
      <c r="L12644" s="1">
        <v>56.890112000000002</v>
      </c>
      <c r="M12644" s="1">
        <v>4.9707949999999999</v>
      </c>
      <c r="O12644" s="1">
        <v>44.270372000000002</v>
      </c>
      <c r="P12644" s="1">
        <v>134.83984899999999</v>
      </c>
      <c r="Q12644" s="1">
        <v>8.3642050000000001</v>
      </c>
      <c r="R12644" s="1">
        <v>26.566268999999998</v>
      </c>
      <c r="S12644" s="1">
        <v>2.8014929999999998</v>
      </c>
      <c r="T12644" s="1">
        <v>141</v>
      </c>
      <c r="U12644" s="1">
        <v>19.629942</v>
      </c>
      <c r="V12644" s="1">
        <v>13.093500000000001</v>
      </c>
      <c r="W12644" s="1">
        <v>129.40840700000001</v>
      </c>
      <c r="X12644" s="8">
        <v>0.25803828946191981</v>
      </c>
    </row>
    <row r="12645" spans="1:24" x14ac:dyDescent="0.25">
      <c r="A12645">
        <v>12643</v>
      </c>
      <c r="B12645">
        <v>910.55912999999998</v>
      </c>
      <c r="C12645">
        <v>2.54434</v>
      </c>
      <c r="D12645">
        <v>38.497742000000002</v>
      </c>
      <c r="E12645">
        <v>94.506817999999996</v>
      </c>
      <c r="F12645">
        <v>50.051476000000001</v>
      </c>
      <c r="G12645">
        <v>8.5497359999999993</v>
      </c>
      <c r="H12645" s="2">
        <v>61.427475000000001</v>
      </c>
      <c r="I12645" s="1">
        <v>1.2966409999999999</v>
      </c>
      <c r="J12645" s="5"/>
      <c r="K12645" s="1">
        <v>11.655348999999999</v>
      </c>
      <c r="L12645" s="1">
        <v>52.101920999999997</v>
      </c>
      <c r="M12645" s="1">
        <v>4.8405209999999999</v>
      </c>
      <c r="O12645" s="1">
        <v>41.459944</v>
      </c>
      <c r="P12645" s="1">
        <v>129.78055800000001</v>
      </c>
      <c r="Q12645" s="1">
        <v>9.6309970000000007</v>
      </c>
      <c r="R12645" s="1">
        <v>26.573737999999999</v>
      </c>
      <c r="S12645" s="1">
        <v>2.6851180000000001</v>
      </c>
      <c r="T12645" s="1">
        <v>150</v>
      </c>
      <c r="U12645" s="1">
        <v>26.724803000000001</v>
      </c>
      <c r="V12645" s="1">
        <v>13.062544000000001</v>
      </c>
      <c r="W12645" s="1">
        <v>127.254696</v>
      </c>
      <c r="X12645" s="8">
        <v>0.15946365258344769</v>
      </c>
    </row>
    <row r="12646" spans="1:24" x14ac:dyDescent="0.25">
      <c r="A12646">
        <v>12644</v>
      </c>
      <c r="B12646">
        <v>907.89816299999995</v>
      </c>
      <c r="C12646">
        <v>2.9507680000000001</v>
      </c>
      <c r="D12646">
        <v>37.681623000000002</v>
      </c>
      <c r="E12646">
        <v>95.770345000000006</v>
      </c>
      <c r="F12646">
        <v>47.624774000000002</v>
      </c>
      <c r="G12646">
        <v>9.4997360000000004</v>
      </c>
      <c r="H12646" s="2">
        <v>62.958376000000001</v>
      </c>
      <c r="I12646" s="1">
        <v>1.382029</v>
      </c>
      <c r="J12646" s="5"/>
      <c r="K12646" s="1">
        <v>10.314427</v>
      </c>
      <c r="L12646" s="1">
        <v>44.979281999999998</v>
      </c>
      <c r="M12646" s="1">
        <v>5.1238770000000002</v>
      </c>
      <c r="O12646" s="1">
        <v>41.553457999999999</v>
      </c>
      <c r="P12646" s="1">
        <v>130.16655</v>
      </c>
      <c r="Q12646" s="1">
        <v>8.5937439999999992</v>
      </c>
      <c r="R12646" s="1">
        <v>26.392683000000002</v>
      </c>
      <c r="S12646" s="1">
        <v>2.5717910000000002</v>
      </c>
      <c r="T12646" s="1">
        <v>147</v>
      </c>
      <c r="U12646" s="1">
        <v>27.167000999999999</v>
      </c>
      <c r="V12646" s="1">
        <v>13.084973</v>
      </c>
      <c r="W12646" s="1">
        <v>129.346575</v>
      </c>
      <c r="X12646" s="8">
        <v>0.1264844377514058</v>
      </c>
    </row>
    <row r="12647" spans="1:24" x14ac:dyDescent="0.25">
      <c r="A12647">
        <v>12645</v>
      </c>
      <c r="B12647">
        <v>904.29752499999995</v>
      </c>
      <c r="C12647">
        <v>4.5287470000000001</v>
      </c>
      <c r="D12647">
        <v>37.687703999999997</v>
      </c>
      <c r="E12647">
        <v>94.727695999999995</v>
      </c>
      <c r="F12647">
        <v>46.436869000000002</v>
      </c>
      <c r="G12647">
        <v>8.5502640000000003</v>
      </c>
      <c r="H12647" s="2">
        <v>64.265990000000002</v>
      </c>
      <c r="I12647" s="1">
        <v>1.8262799999999999</v>
      </c>
      <c r="J12647" s="5"/>
      <c r="K12647" s="1">
        <v>9.0325959999999998</v>
      </c>
      <c r="L12647" s="1">
        <v>42.141900999999997</v>
      </c>
      <c r="M12647" s="1">
        <v>5.2055100000000003</v>
      </c>
      <c r="O12647" s="1">
        <v>41.777977</v>
      </c>
      <c r="P12647" s="1">
        <v>127.998341</v>
      </c>
      <c r="Q12647" s="1">
        <v>9.3311709999999994</v>
      </c>
      <c r="R12647" s="1">
        <v>26.211652999999998</v>
      </c>
      <c r="S12647" s="1">
        <v>2.4191060000000002</v>
      </c>
      <c r="T12647" s="1">
        <v>151</v>
      </c>
      <c r="U12647" s="1">
        <v>23.815636999999999</v>
      </c>
      <c r="V12647" s="1">
        <v>13.106431000000001</v>
      </c>
      <c r="W12647" s="1">
        <v>129.84659300000001</v>
      </c>
      <c r="X12647" s="8">
        <v>9.7232313336253363E-3</v>
      </c>
    </row>
    <row r="12648" spans="1:24" x14ac:dyDescent="0.25">
      <c r="A12648">
        <v>12646</v>
      </c>
      <c r="B12648">
        <v>911.35314200000005</v>
      </c>
      <c r="C12648">
        <v>5.2474170000000004</v>
      </c>
      <c r="D12648">
        <v>37.804727</v>
      </c>
      <c r="E12648">
        <v>95.132307999999995</v>
      </c>
      <c r="F12648">
        <v>44.855276000000003</v>
      </c>
      <c r="G12648">
        <v>7.6002640000000001</v>
      </c>
      <c r="H12648" s="2">
        <v>59.990979000000003</v>
      </c>
      <c r="I12648" s="1">
        <v>1.8028519999999999</v>
      </c>
      <c r="J12648" s="5"/>
      <c r="K12648" s="1">
        <v>8.8461160000000003</v>
      </c>
      <c r="L12648" s="1">
        <v>41.930812000000003</v>
      </c>
      <c r="M12648" s="1">
        <v>5.9823560000000002</v>
      </c>
      <c r="O12648" s="1">
        <v>42.417203000000001</v>
      </c>
      <c r="P12648" s="1">
        <v>127.977992</v>
      </c>
      <c r="Q12648" s="1">
        <v>8.4323309999999996</v>
      </c>
      <c r="R12648" s="1">
        <v>26.163589999999999</v>
      </c>
      <c r="S12648" s="1">
        <v>2.2831070000000002</v>
      </c>
      <c r="T12648" s="1">
        <v>155</v>
      </c>
      <c r="U12648" s="1">
        <v>34.804346000000002</v>
      </c>
      <c r="V12648" s="1">
        <v>14.721126999999999</v>
      </c>
      <c r="W12648" s="1">
        <v>128.02960200000001</v>
      </c>
      <c r="X12648" s="8">
        <v>0</v>
      </c>
    </row>
    <row r="12649" spans="1:24" x14ac:dyDescent="0.25">
      <c r="A12649">
        <v>12647</v>
      </c>
      <c r="B12649">
        <v>898.96068300000002</v>
      </c>
      <c r="C12649">
        <v>3.9803419999999998</v>
      </c>
      <c r="D12649">
        <v>37.523769999999999</v>
      </c>
      <c r="E12649">
        <v>96.470448000000005</v>
      </c>
      <c r="F12649">
        <v>39.680830999999998</v>
      </c>
      <c r="G12649">
        <v>10.449208</v>
      </c>
      <c r="H12649" s="2">
        <v>72.564055999999994</v>
      </c>
      <c r="I12649" s="1">
        <v>2.4543089999999999</v>
      </c>
      <c r="J12649" s="5"/>
      <c r="K12649" s="1">
        <v>10.363502</v>
      </c>
      <c r="L12649" s="1">
        <v>42.782507000000003</v>
      </c>
      <c r="M12649" s="1">
        <v>7.2154829999999999</v>
      </c>
      <c r="O12649" s="1">
        <v>40.985759999999999</v>
      </c>
      <c r="P12649" s="1">
        <v>123.23067899999999</v>
      </c>
      <c r="Q12649" s="1">
        <v>10.173482</v>
      </c>
      <c r="R12649" s="1">
        <v>26.567243000000001</v>
      </c>
      <c r="S12649" s="1">
        <v>2.3057370000000001</v>
      </c>
      <c r="T12649" s="1">
        <v>129</v>
      </c>
      <c r="U12649" s="1">
        <v>31.122762999999999</v>
      </c>
      <c r="V12649" s="1">
        <v>23.676411000000002</v>
      </c>
      <c r="W12649" s="1">
        <v>129.768451</v>
      </c>
      <c r="X12649" s="8">
        <v>0</v>
      </c>
    </row>
    <row r="12650" spans="1:24" x14ac:dyDescent="0.25">
      <c r="A12650">
        <v>12648</v>
      </c>
      <c r="B12650">
        <v>889.75002300000006</v>
      </c>
      <c r="C12650">
        <v>2.6292490000000002</v>
      </c>
      <c r="D12650">
        <v>38.308501999999997</v>
      </c>
      <c r="E12650">
        <v>96.403954999999996</v>
      </c>
      <c r="F12650">
        <v>39.888534999999997</v>
      </c>
      <c r="G12650">
        <v>8.5505279999999999</v>
      </c>
      <c r="H12650" s="2">
        <v>73.202079999999995</v>
      </c>
      <c r="I12650" s="1">
        <v>2.0709979999999999</v>
      </c>
      <c r="J12650" s="5"/>
      <c r="K12650" s="1">
        <v>11.040174</v>
      </c>
      <c r="L12650" s="1">
        <v>43.050533999999999</v>
      </c>
      <c r="M12650" s="1">
        <v>8.4667879999999993</v>
      </c>
      <c r="O12650" s="1">
        <v>40.065728</v>
      </c>
      <c r="P12650" s="1">
        <v>126.731054</v>
      </c>
      <c r="Q12650" s="1">
        <v>12.392462</v>
      </c>
      <c r="R12650" s="1">
        <v>26.791609999999999</v>
      </c>
      <c r="S12650" s="1">
        <v>2.366895</v>
      </c>
      <c r="T12650" s="1">
        <v>131</v>
      </c>
      <c r="U12650" s="1">
        <v>29.323733000000001</v>
      </c>
      <c r="V12650" s="1">
        <v>24.974456</v>
      </c>
      <c r="W12650" s="1">
        <v>132.36817300000001</v>
      </c>
      <c r="X12650" s="8">
        <v>0</v>
      </c>
    </row>
    <row r="12651" spans="1:24" x14ac:dyDescent="0.25">
      <c r="A12651">
        <v>12649</v>
      </c>
      <c r="B12651">
        <v>889.97577799999999</v>
      </c>
      <c r="C12651">
        <v>2.2417699999999998</v>
      </c>
      <c r="D12651">
        <v>37.978306000000003</v>
      </c>
      <c r="E12651">
        <v>95.856057000000007</v>
      </c>
      <c r="F12651">
        <v>36.279336000000001</v>
      </c>
      <c r="G12651">
        <v>9.4997360000000004</v>
      </c>
      <c r="H12651" s="2">
        <v>57.839323999999998</v>
      </c>
      <c r="I12651" s="1">
        <v>2.6720579999999998</v>
      </c>
      <c r="J12651" s="5"/>
      <c r="K12651" s="1">
        <v>11.096679</v>
      </c>
      <c r="L12651" s="1">
        <v>41.887130999999997</v>
      </c>
      <c r="M12651" s="1">
        <v>8.0760819999999995</v>
      </c>
      <c r="O12651" s="1">
        <v>40.397179999999999</v>
      </c>
      <c r="P12651" s="1">
        <v>127.61238</v>
      </c>
      <c r="Q12651" s="1">
        <v>14.13584</v>
      </c>
      <c r="R12651" s="1">
        <v>27.061032000000001</v>
      </c>
      <c r="S12651" s="1">
        <v>2.5056820000000002</v>
      </c>
      <c r="T12651" s="1">
        <v>130</v>
      </c>
      <c r="U12651" s="1">
        <v>38.861524000000003</v>
      </c>
      <c r="V12651" s="1">
        <v>21.070837999999998</v>
      </c>
      <c r="W12651" s="1">
        <v>134.12723500000001</v>
      </c>
      <c r="X12651" s="8">
        <v>0</v>
      </c>
    </row>
    <row r="12652" spans="1:24" x14ac:dyDescent="0.25">
      <c r="A12652">
        <v>12650</v>
      </c>
      <c r="B12652">
        <v>889.297236</v>
      </c>
      <c r="C12652">
        <v>2.3210310000000001</v>
      </c>
      <c r="D12652">
        <v>37.390960999999997</v>
      </c>
      <c r="E12652">
        <v>96.054993999999994</v>
      </c>
      <c r="F12652">
        <v>34.962589999999999</v>
      </c>
      <c r="G12652">
        <v>9.5</v>
      </c>
      <c r="H12652" s="2">
        <v>58.557899999999997</v>
      </c>
      <c r="I12652" s="1">
        <v>2.2882210000000001</v>
      </c>
      <c r="J12652" s="5"/>
      <c r="K12652" s="1">
        <v>11.049647</v>
      </c>
      <c r="L12652" s="1">
        <v>41.311897999999999</v>
      </c>
      <c r="M12652" s="1">
        <v>7.4819839999999997</v>
      </c>
      <c r="O12652" s="1">
        <v>40.61103</v>
      </c>
      <c r="P12652" s="1">
        <v>131.10005699999999</v>
      </c>
      <c r="Q12652" s="1">
        <v>13.424856999999999</v>
      </c>
      <c r="R12652" s="1">
        <v>26.893097000000001</v>
      </c>
      <c r="S12652" s="1">
        <v>2.4128769999999999</v>
      </c>
      <c r="T12652" s="1">
        <v>127</v>
      </c>
      <c r="U12652" s="1">
        <v>32.904564000000001</v>
      </c>
      <c r="V12652" s="1">
        <v>14.137605000000001</v>
      </c>
      <c r="W12652" s="1">
        <v>133.812905</v>
      </c>
      <c r="X12652" s="8">
        <v>0</v>
      </c>
    </row>
    <row r="12653" spans="1:24" x14ac:dyDescent="0.25">
      <c r="A12653">
        <v>12651</v>
      </c>
      <c r="B12653">
        <v>892.18231300000002</v>
      </c>
      <c r="C12653">
        <v>2.3846250000000002</v>
      </c>
      <c r="D12653">
        <v>37.416279000000003</v>
      </c>
      <c r="E12653">
        <v>96.195969000000005</v>
      </c>
      <c r="F12653">
        <v>35.017282999999999</v>
      </c>
      <c r="G12653">
        <v>9.5</v>
      </c>
      <c r="H12653" s="2">
        <v>62.269376999999999</v>
      </c>
      <c r="I12653" s="1">
        <v>1.73492</v>
      </c>
      <c r="J12653" s="5"/>
      <c r="K12653" s="1">
        <v>10.528226</v>
      </c>
      <c r="L12653" s="1">
        <v>40.668335999999996</v>
      </c>
      <c r="M12653" s="1">
        <v>7.1174460000000002</v>
      </c>
      <c r="O12653" s="1">
        <v>40.009793000000002</v>
      </c>
      <c r="P12653" s="1">
        <v>129.27237500000001</v>
      </c>
      <c r="Q12653" s="1">
        <v>13.633774000000001</v>
      </c>
      <c r="R12653" s="1">
        <v>26.745630999999999</v>
      </c>
      <c r="S12653" s="1">
        <v>2.3344589999999998</v>
      </c>
      <c r="T12653" s="1">
        <v>115</v>
      </c>
      <c r="U12653" s="1">
        <v>30.012789000000001</v>
      </c>
      <c r="V12653" s="1">
        <v>13.122816</v>
      </c>
      <c r="W12653" s="1">
        <v>134.24482399999999</v>
      </c>
      <c r="X12653" s="8">
        <v>0</v>
      </c>
    </row>
    <row r="12654" spans="1:24" x14ac:dyDescent="0.25">
      <c r="A12654">
        <v>12652</v>
      </c>
      <c r="B12654">
        <v>895.80742699999996</v>
      </c>
      <c r="C12654">
        <v>2.8877419999999998</v>
      </c>
      <c r="D12654">
        <v>37.200778999999997</v>
      </c>
      <c r="E12654">
        <v>94.040497000000002</v>
      </c>
      <c r="F12654">
        <v>35.033763</v>
      </c>
      <c r="G12654">
        <v>9.5</v>
      </c>
      <c r="H12654" s="2">
        <v>58.692089000000003</v>
      </c>
      <c r="I12654" s="1">
        <v>2.1877979999999999</v>
      </c>
      <c r="J12654" s="5"/>
      <c r="K12654" s="1">
        <v>8.9581289999999996</v>
      </c>
      <c r="L12654" s="1">
        <v>39.402943999999998</v>
      </c>
      <c r="M12654" s="1">
        <v>5.3687889999999996</v>
      </c>
      <c r="O12654" s="1">
        <v>38.894091000000003</v>
      </c>
      <c r="P12654" s="1">
        <v>123.261753</v>
      </c>
      <c r="Q12654" s="1">
        <v>12.204162</v>
      </c>
      <c r="R12654" s="1">
        <v>26.541352</v>
      </c>
      <c r="S12654" s="1">
        <v>2.182474</v>
      </c>
      <c r="T12654" s="1">
        <v>115</v>
      </c>
      <c r="U12654" s="1">
        <v>41.142335000000003</v>
      </c>
      <c r="V12654" s="1">
        <v>13.120711999999999</v>
      </c>
      <c r="W12654" s="1">
        <v>128.392302</v>
      </c>
      <c r="X12654" s="8">
        <v>0</v>
      </c>
    </row>
    <row r="12655" spans="1:24" x14ac:dyDescent="0.25">
      <c r="A12655">
        <v>12653</v>
      </c>
      <c r="B12655">
        <v>898.840823</v>
      </c>
      <c r="C12655">
        <v>2.3252660000000001</v>
      </c>
      <c r="D12655">
        <v>38.581837</v>
      </c>
      <c r="E12655">
        <v>92.835526999999999</v>
      </c>
      <c r="F12655">
        <v>34.203449999999997</v>
      </c>
      <c r="G12655">
        <v>10.449736</v>
      </c>
      <c r="H12655" s="2">
        <v>55.338225999999999</v>
      </c>
      <c r="I12655" s="1">
        <v>1.6854880000000001</v>
      </c>
      <c r="J12655" s="5"/>
      <c r="K12655" s="1">
        <v>8.2819660000000006</v>
      </c>
      <c r="L12655" s="1">
        <v>39.255000000000003</v>
      </c>
      <c r="M12655" s="1">
        <v>4.6232300000000004</v>
      </c>
      <c r="O12655" s="1">
        <v>38.799934</v>
      </c>
      <c r="P12655" s="1">
        <v>121.70165</v>
      </c>
      <c r="Q12655" s="1">
        <v>9.8547639999999994</v>
      </c>
      <c r="R12655" s="1">
        <v>25.994971</v>
      </c>
      <c r="S12655" s="1">
        <v>2.1100620000000001</v>
      </c>
      <c r="T12655" s="1">
        <v>111</v>
      </c>
      <c r="U12655" s="1">
        <v>32.994053000000001</v>
      </c>
      <c r="V12655" s="1">
        <v>13.128712999999999</v>
      </c>
      <c r="W12655" s="1">
        <v>129.11569700000001</v>
      </c>
      <c r="X12655" s="8">
        <v>0.1588846691787813</v>
      </c>
    </row>
    <row r="12656" spans="1:24" x14ac:dyDescent="0.25">
      <c r="A12656">
        <v>12654</v>
      </c>
      <c r="B12656">
        <v>912.03470300000004</v>
      </c>
      <c r="C12656">
        <v>1.8700460000000001</v>
      </c>
      <c r="D12656">
        <v>39.262543999999998</v>
      </c>
      <c r="E12656">
        <v>92.456019999999995</v>
      </c>
      <c r="F12656">
        <v>36.241649000000002</v>
      </c>
      <c r="G12656">
        <v>8.5505279999999999</v>
      </c>
      <c r="H12656" s="2">
        <v>55.453010999999996</v>
      </c>
      <c r="I12656" s="1">
        <v>1.299534</v>
      </c>
      <c r="J12656" s="5"/>
      <c r="K12656" s="1">
        <v>8.1494409999999995</v>
      </c>
      <c r="L12656" s="1">
        <v>41.477991000000003</v>
      </c>
      <c r="M12656" s="1">
        <v>4.5607389999999999</v>
      </c>
      <c r="O12656" s="1">
        <v>39.673383000000001</v>
      </c>
      <c r="P12656" s="1">
        <v>123.328506</v>
      </c>
      <c r="Q12656" s="1">
        <v>9.4931570000000001</v>
      </c>
      <c r="R12656" s="1">
        <v>25.643229999999999</v>
      </c>
      <c r="S12656" s="1">
        <v>2.1297130000000002</v>
      </c>
      <c r="T12656" s="1">
        <v>112</v>
      </c>
      <c r="U12656" s="1">
        <v>24.862041999999999</v>
      </c>
      <c r="V12656" s="1">
        <v>13.094538999999999</v>
      </c>
      <c r="W12656" s="1">
        <v>129.00485499999999</v>
      </c>
      <c r="X12656" s="8">
        <v>0.21591085534214779</v>
      </c>
    </row>
    <row r="12657" spans="1:24" x14ac:dyDescent="0.25">
      <c r="A12657">
        <v>12655</v>
      </c>
      <c r="B12657">
        <v>916.27735600000005</v>
      </c>
      <c r="C12657">
        <v>1.976388</v>
      </c>
      <c r="D12657">
        <v>38.483986999999999</v>
      </c>
      <c r="E12657">
        <v>93.687303999999997</v>
      </c>
      <c r="F12657">
        <v>34.838881999999998</v>
      </c>
      <c r="G12657">
        <v>10.449472</v>
      </c>
      <c r="H12657" s="2">
        <v>57.710324</v>
      </c>
      <c r="I12657" s="1">
        <v>1.2755840000000001</v>
      </c>
      <c r="J12657" s="5"/>
      <c r="K12657" s="1">
        <v>8.0534560000000006</v>
      </c>
      <c r="L12657" s="1">
        <v>46.330897</v>
      </c>
      <c r="M12657" s="1">
        <v>4.4986459999999999</v>
      </c>
      <c r="O12657" s="1">
        <v>39.042569999999998</v>
      </c>
      <c r="P12657" s="1">
        <v>117.786817</v>
      </c>
      <c r="Q12657" s="1">
        <v>8.8229389999999999</v>
      </c>
      <c r="R12657" s="1">
        <v>25.661794</v>
      </c>
      <c r="S12657" s="1">
        <v>2.2463639999999998</v>
      </c>
      <c r="T12657" s="1">
        <v>113</v>
      </c>
      <c r="U12657" s="1">
        <v>24.354880000000001</v>
      </c>
      <c r="V12657" s="1">
        <v>13.100132</v>
      </c>
      <c r="W12657" s="1">
        <v>125.91187499999999</v>
      </c>
      <c r="X12657" s="8">
        <v>0.27353432959225987</v>
      </c>
    </row>
    <row r="12658" spans="1:24" x14ac:dyDescent="0.25">
      <c r="A12658">
        <v>12656</v>
      </c>
      <c r="B12658">
        <v>917.43649100000005</v>
      </c>
      <c r="C12658">
        <v>1.9305209999999999</v>
      </c>
      <c r="D12658">
        <v>38.031185000000001</v>
      </c>
      <c r="E12658">
        <v>92.854721999999995</v>
      </c>
      <c r="F12658">
        <v>36.830584000000002</v>
      </c>
      <c r="G12658">
        <v>9.5002639999999996</v>
      </c>
      <c r="H12658" s="2">
        <v>58.716521999999998</v>
      </c>
      <c r="I12658" s="1">
        <v>1.5142739999999999</v>
      </c>
      <c r="J12658" s="5"/>
      <c r="K12658" s="1">
        <v>8.4943270000000002</v>
      </c>
      <c r="L12658" s="1">
        <v>43.119748000000001</v>
      </c>
      <c r="M12658" s="1">
        <v>4.6057920000000001</v>
      </c>
      <c r="O12658" s="1">
        <v>38.777619999999999</v>
      </c>
      <c r="P12658" s="1">
        <v>117.432602</v>
      </c>
      <c r="Q12658" s="1">
        <v>8.8676159999999999</v>
      </c>
      <c r="R12658" s="1">
        <v>25.792632999999999</v>
      </c>
      <c r="S12658" s="1">
        <v>2.2663449999999998</v>
      </c>
      <c r="T12658" s="1">
        <v>112</v>
      </c>
      <c r="U12658" s="1">
        <v>32.900243000000003</v>
      </c>
      <c r="V12658" s="1">
        <v>13.111208</v>
      </c>
      <c r="W12658" s="1">
        <v>129.43202099999999</v>
      </c>
      <c r="X12658" s="8">
        <v>0.32120726955598622</v>
      </c>
    </row>
    <row r="12659" spans="1:24" x14ac:dyDescent="0.25">
      <c r="A12659">
        <v>12657</v>
      </c>
      <c r="B12659">
        <v>937.06781899999999</v>
      </c>
      <c r="C12659">
        <v>1.8882209999999999</v>
      </c>
      <c r="D12659">
        <v>38.134872999999999</v>
      </c>
      <c r="E12659">
        <v>92.146090000000001</v>
      </c>
      <c r="F12659">
        <v>36.630128999999997</v>
      </c>
      <c r="G12659">
        <v>8.5502640000000003</v>
      </c>
      <c r="H12659" s="2">
        <v>60.513939000000001</v>
      </c>
      <c r="I12659" s="1">
        <v>2.330959</v>
      </c>
      <c r="J12659" s="5"/>
      <c r="K12659" s="1">
        <v>10.222105000000001</v>
      </c>
      <c r="L12659" s="1">
        <v>40.601754</v>
      </c>
      <c r="M12659" s="1">
        <v>4.5699730000000001</v>
      </c>
      <c r="O12659" s="1">
        <v>41.650016999999998</v>
      </c>
      <c r="P12659" s="1">
        <v>114.397622</v>
      </c>
      <c r="Q12659" s="1">
        <v>9.0438790000000004</v>
      </c>
      <c r="R12659" s="1">
        <v>25.616848000000001</v>
      </c>
      <c r="S12659" s="1">
        <v>2.2616710000000002</v>
      </c>
      <c r="T12659" s="1">
        <v>116</v>
      </c>
      <c r="U12659" s="1">
        <v>25.826775000000001</v>
      </c>
      <c r="V12659" s="1">
        <v>13.100935</v>
      </c>
      <c r="W12659" s="1">
        <v>131.013588</v>
      </c>
      <c r="X12659" s="8">
        <v>0.26299161806380461</v>
      </c>
    </row>
    <row r="12660" spans="1:24" x14ac:dyDescent="0.25">
      <c r="A12660">
        <v>12658</v>
      </c>
      <c r="B12660">
        <v>947.19252500000005</v>
      </c>
      <c r="C12660">
        <v>2.2405889999999999</v>
      </c>
      <c r="D12660">
        <v>38.280721999999997</v>
      </c>
      <c r="E12660">
        <v>92.840355000000002</v>
      </c>
      <c r="F12660">
        <v>37.146771999999999</v>
      </c>
      <c r="G12660">
        <v>8.5500000000000007</v>
      </c>
      <c r="H12660" s="2">
        <v>75.376715000000004</v>
      </c>
      <c r="I12660" s="1">
        <v>1.646172</v>
      </c>
      <c r="J12660" s="5"/>
      <c r="K12660" s="1">
        <v>14.386447</v>
      </c>
      <c r="L12660" s="1">
        <v>41.541989000000001</v>
      </c>
      <c r="M12660" s="1">
        <v>7.2492190000000001</v>
      </c>
      <c r="O12660" s="1">
        <v>47.505797999999999</v>
      </c>
      <c r="P12660" s="1">
        <v>119.324449</v>
      </c>
      <c r="Q12660" s="1">
        <v>9.4739819999999995</v>
      </c>
      <c r="R12660" s="1">
        <v>26.0382</v>
      </c>
      <c r="S12660" s="1">
        <v>2.2329659999999998</v>
      </c>
      <c r="T12660" s="1">
        <v>120</v>
      </c>
      <c r="U12660" s="1">
        <v>20.552762999999999</v>
      </c>
      <c r="V12660" s="1">
        <v>13.104642999999999</v>
      </c>
      <c r="W12660" s="1">
        <v>132.29529500000001</v>
      </c>
      <c r="X12660" s="8">
        <v>0.32769335108509079</v>
      </c>
    </row>
    <row r="12661" spans="1:24" x14ac:dyDescent="0.25">
      <c r="A12661">
        <v>12659</v>
      </c>
      <c r="B12661">
        <v>974.37357299999996</v>
      </c>
      <c r="C12661">
        <v>2.2379799999999999</v>
      </c>
      <c r="D12661">
        <v>38.899759000000003</v>
      </c>
      <c r="E12661">
        <v>92.532144000000002</v>
      </c>
      <c r="F12661">
        <v>37.421933000000003</v>
      </c>
      <c r="G12661">
        <v>9.4997360000000004</v>
      </c>
      <c r="H12661" s="2">
        <v>96.241575999999995</v>
      </c>
      <c r="I12661" s="1">
        <v>1.0796950000000001</v>
      </c>
      <c r="J12661" s="5"/>
      <c r="K12661" s="1">
        <v>17.089003999999999</v>
      </c>
      <c r="L12661" s="1">
        <v>50.492393</v>
      </c>
      <c r="M12661" s="1">
        <v>9.2746150000000007</v>
      </c>
      <c r="O12661" s="1">
        <v>49.501237000000003</v>
      </c>
      <c r="P12661" s="1">
        <v>121.069226</v>
      </c>
      <c r="Q12661" s="1">
        <v>9.0614919999999994</v>
      </c>
      <c r="R12661" s="1">
        <v>25.985893000000001</v>
      </c>
      <c r="S12661" s="1">
        <v>2.1561710000000001</v>
      </c>
      <c r="T12661" s="1">
        <v>136</v>
      </c>
      <c r="U12661" s="1">
        <v>32.113728000000002</v>
      </c>
      <c r="V12661" s="1">
        <v>13.091265999999999</v>
      </c>
      <c r="W12661" s="1">
        <v>135.11796699999999</v>
      </c>
      <c r="X12661" s="8">
        <v>0.24291911504761329</v>
      </c>
    </row>
    <row r="12662" spans="1:24" x14ac:dyDescent="0.25">
      <c r="A12662">
        <v>12660</v>
      </c>
      <c r="B12662">
        <v>979.48025099999995</v>
      </c>
      <c r="C12662">
        <v>2.427044</v>
      </c>
      <c r="D12662">
        <v>38.925930999999999</v>
      </c>
      <c r="E12662">
        <v>92.804557000000003</v>
      </c>
      <c r="F12662">
        <v>39.668899000000003</v>
      </c>
      <c r="G12662">
        <v>8.5502640000000003</v>
      </c>
      <c r="H12662" s="2">
        <v>112.602964</v>
      </c>
      <c r="I12662" s="1">
        <v>1.076044</v>
      </c>
      <c r="J12662" s="5"/>
      <c r="K12662" s="1">
        <v>17.349264000000002</v>
      </c>
      <c r="L12662" s="1">
        <v>61.391764999999999</v>
      </c>
      <c r="M12662" s="1">
        <v>7.7547879999999996</v>
      </c>
      <c r="O12662" s="1">
        <v>51.468626</v>
      </c>
      <c r="P12662" s="1">
        <v>121.98211499999999</v>
      </c>
      <c r="Q12662" s="1">
        <v>8.6372730000000004</v>
      </c>
      <c r="R12662" s="1">
        <v>26.426407999999999</v>
      </c>
      <c r="S12662" s="1">
        <v>2.1175229999999998</v>
      </c>
      <c r="T12662" s="1">
        <v>135</v>
      </c>
      <c r="U12662" s="1">
        <v>25.021338</v>
      </c>
      <c r="V12662" s="1">
        <v>13.117425000000001</v>
      </c>
      <c r="W12662" s="1">
        <v>136.05951400000001</v>
      </c>
      <c r="X12662" s="8">
        <v>0.13647677235721309</v>
      </c>
    </row>
    <row r="12663" spans="1:24" x14ac:dyDescent="0.25">
      <c r="A12663">
        <v>12661</v>
      </c>
      <c r="B12663">
        <v>978.47909000000004</v>
      </c>
      <c r="C12663">
        <v>2.162623</v>
      </c>
      <c r="D12663">
        <v>38.475141999999998</v>
      </c>
      <c r="E12663">
        <v>93.04083</v>
      </c>
      <c r="F12663">
        <v>37.649895000000001</v>
      </c>
      <c r="G12663">
        <v>10.449472</v>
      </c>
      <c r="H12663" s="2">
        <v>96.620940000000004</v>
      </c>
      <c r="I12663" s="1">
        <v>1.067512</v>
      </c>
      <c r="J12663" s="5"/>
      <c r="K12663" s="1">
        <v>17.229687999999999</v>
      </c>
      <c r="L12663" s="1">
        <v>65.128983000000005</v>
      </c>
      <c r="M12663" s="1">
        <v>9.1332039999999992</v>
      </c>
      <c r="O12663" s="1">
        <v>55.422691</v>
      </c>
      <c r="P12663" s="1">
        <v>123.59559900000001</v>
      </c>
      <c r="Q12663" s="1">
        <v>8.2217710000000004</v>
      </c>
      <c r="R12663" s="1">
        <v>26.388387000000002</v>
      </c>
      <c r="S12663" s="1">
        <v>2.142353</v>
      </c>
      <c r="T12663" s="1">
        <v>137</v>
      </c>
      <c r="U12663" s="1">
        <v>26.666917999999999</v>
      </c>
      <c r="V12663" s="1">
        <v>13.107635</v>
      </c>
      <c r="W12663" s="1">
        <v>129.424207</v>
      </c>
      <c r="X12663" s="8">
        <v>0.25729733577368419</v>
      </c>
    </row>
    <row r="12664" spans="1:24" x14ac:dyDescent="0.25">
      <c r="A12664">
        <v>12662</v>
      </c>
      <c r="B12664">
        <v>946.572586</v>
      </c>
      <c r="C12664">
        <v>4.707954</v>
      </c>
      <c r="D12664">
        <v>38.259667</v>
      </c>
      <c r="E12664">
        <v>95.216410999999994</v>
      </c>
      <c r="F12664">
        <v>39.418672000000001</v>
      </c>
      <c r="G12664">
        <v>8.5505279999999999</v>
      </c>
      <c r="H12664" s="2">
        <v>75.836427999999998</v>
      </c>
      <c r="I12664" s="1">
        <v>1.0360039999999999</v>
      </c>
      <c r="J12664" s="5"/>
      <c r="K12664" s="1">
        <v>17.249911999999998</v>
      </c>
      <c r="L12664" s="1">
        <v>65.608470999999994</v>
      </c>
      <c r="M12664" s="1">
        <v>10.596888</v>
      </c>
      <c r="O12664" s="1">
        <v>57.364964000000001</v>
      </c>
      <c r="P12664" s="1">
        <v>134.912958</v>
      </c>
      <c r="Q12664" s="1">
        <v>8.8138360000000002</v>
      </c>
      <c r="R12664" s="1">
        <v>26.957819000000001</v>
      </c>
      <c r="S12664" s="1">
        <v>2.2597239999999998</v>
      </c>
      <c r="T12664" s="1">
        <v>140</v>
      </c>
      <c r="U12664" s="1">
        <v>32.779232</v>
      </c>
      <c r="V12664" s="1">
        <v>13.120452</v>
      </c>
      <c r="W12664" s="1">
        <v>130.16464400000001</v>
      </c>
      <c r="X12664" s="8">
        <v>0.29230926876071739</v>
      </c>
    </row>
    <row r="12665" spans="1:24" x14ac:dyDescent="0.25">
      <c r="A12665">
        <v>12663</v>
      </c>
      <c r="B12665">
        <v>960.04253000000006</v>
      </c>
      <c r="C12665">
        <v>8.5168809999999997</v>
      </c>
      <c r="D12665">
        <v>38.50421</v>
      </c>
      <c r="E12665">
        <v>97.747467</v>
      </c>
      <c r="F12665">
        <v>37.788794000000003</v>
      </c>
      <c r="G12665">
        <v>9.4997360000000004</v>
      </c>
      <c r="H12665" s="2">
        <v>60.733528999999997</v>
      </c>
      <c r="I12665" s="1">
        <v>1.0610759999999999</v>
      </c>
      <c r="J12665" s="5"/>
      <c r="K12665" s="1">
        <v>15.953645</v>
      </c>
      <c r="L12665" s="1">
        <v>65.858541000000002</v>
      </c>
      <c r="M12665" s="1">
        <v>11.082081000000001</v>
      </c>
      <c r="O12665" s="1">
        <v>55.687095999999997</v>
      </c>
      <c r="P12665" s="1">
        <v>140.575264</v>
      </c>
      <c r="Q12665" s="1">
        <v>9.9228860000000001</v>
      </c>
      <c r="R12665" s="1">
        <v>27.642810000000001</v>
      </c>
      <c r="S12665" s="1">
        <v>2.2882500000000001</v>
      </c>
      <c r="T12665" s="1">
        <v>149</v>
      </c>
      <c r="U12665" s="1">
        <v>26.230778999999998</v>
      </c>
      <c r="V12665" s="1">
        <v>13.104570000000001</v>
      </c>
      <c r="W12665" s="1">
        <v>124.749781</v>
      </c>
      <c r="X12665" s="8">
        <v>0.29850378932721078</v>
      </c>
    </row>
    <row r="12666" spans="1:24" x14ac:dyDescent="0.25">
      <c r="A12666">
        <v>12664</v>
      </c>
      <c r="B12666">
        <v>963.20502499999998</v>
      </c>
      <c r="C12666">
        <v>6.9294409999999997</v>
      </c>
      <c r="D12666">
        <v>38.535269</v>
      </c>
      <c r="E12666">
        <v>95.544083999999998</v>
      </c>
      <c r="F12666">
        <v>39.486351999999997</v>
      </c>
      <c r="G12666">
        <v>8.5502640000000003</v>
      </c>
      <c r="H12666" s="2">
        <v>54.187970999999997</v>
      </c>
      <c r="I12666" s="1">
        <v>1.386271</v>
      </c>
      <c r="J12666" s="5"/>
      <c r="K12666" s="1">
        <v>12.152393</v>
      </c>
      <c r="L12666" s="1">
        <v>65.816913</v>
      </c>
      <c r="M12666" s="1">
        <v>11.044345</v>
      </c>
      <c r="O12666" s="1">
        <v>54.311839999999997</v>
      </c>
      <c r="P12666" s="1">
        <v>141.88632899999999</v>
      </c>
      <c r="Q12666" s="1">
        <v>9.0334210000000006</v>
      </c>
      <c r="R12666" s="1">
        <v>27.287590000000002</v>
      </c>
      <c r="S12666" s="1">
        <v>2.298759</v>
      </c>
      <c r="T12666" s="1">
        <v>146</v>
      </c>
      <c r="U12666" s="1">
        <v>27.373141</v>
      </c>
      <c r="V12666" s="1">
        <v>13.123255</v>
      </c>
      <c r="W12666" s="1">
        <v>126.596846</v>
      </c>
      <c r="X12666" s="8">
        <v>0.1565814225582054</v>
      </c>
    </row>
    <row r="12667" spans="1:24" x14ac:dyDescent="0.25">
      <c r="A12667">
        <v>12665</v>
      </c>
      <c r="B12667">
        <v>969.46824100000003</v>
      </c>
      <c r="C12667">
        <v>3.5754079999999999</v>
      </c>
      <c r="D12667">
        <v>38.055242</v>
      </c>
      <c r="E12667">
        <v>94.625919999999994</v>
      </c>
      <c r="F12667">
        <v>39.008806999999997</v>
      </c>
      <c r="G12667">
        <v>8.5500000000000007</v>
      </c>
      <c r="H12667" s="2">
        <v>55.075152000000003</v>
      </c>
      <c r="I12667" s="1">
        <v>1.189692</v>
      </c>
      <c r="J12667" s="5"/>
      <c r="K12667" s="1">
        <v>10.381918000000001</v>
      </c>
      <c r="L12667" s="1">
        <v>62.629435999999998</v>
      </c>
      <c r="M12667" s="1">
        <v>7.6180019999999997</v>
      </c>
      <c r="O12667" s="1">
        <v>53.639678000000004</v>
      </c>
      <c r="P12667" s="1">
        <v>137.64357200000001</v>
      </c>
      <c r="Q12667" s="1">
        <v>9.5082599999999999</v>
      </c>
      <c r="R12667" s="1">
        <v>27.959382000000002</v>
      </c>
      <c r="S12667" s="1">
        <v>2.2799510000000001</v>
      </c>
      <c r="T12667" s="1">
        <v>142</v>
      </c>
      <c r="U12667" s="1">
        <v>27.999199000000001</v>
      </c>
      <c r="V12667" s="1">
        <v>13.119092</v>
      </c>
      <c r="W12667" s="1">
        <v>128.76998599999999</v>
      </c>
      <c r="X12667" s="8">
        <v>0.22727891453912191</v>
      </c>
    </row>
    <row r="12668" spans="1:24" x14ac:dyDescent="0.25">
      <c r="A12668">
        <v>12666</v>
      </c>
      <c r="B12668">
        <v>965.64720199999999</v>
      </c>
      <c r="C12668">
        <v>2.9568279999999998</v>
      </c>
      <c r="D12668">
        <v>37.994188999999999</v>
      </c>
      <c r="E12668">
        <v>94.138997000000003</v>
      </c>
      <c r="F12668">
        <v>37.253762000000002</v>
      </c>
      <c r="G12668">
        <v>9.4997360000000004</v>
      </c>
      <c r="H12668" s="2">
        <v>56.829076000000001</v>
      </c>
      <c r="I12668" s="1">
        <v>1.049426</v>
      </c>
      <c r="J12668" s="5"/>
      <c r="K12668" s="1">
        <v>10.188198999999999</v>
      </c>
      <c r="L12668" s="1">
        <v>61.615209999999998</v>
      </c>
      <c r="M12668" s="1">
        <v>5.6418439999999999</v>
      </c>
      <c r="O12668" s="1">
        <v>53.054059000000002</v>
      </c>
      <c r="P12668" s="1">
        <v>144.36849799999999</v>
      </c>
      <c r="Q12668" s="1">
        <v>8.7804819999999992</v>
      </c>
      <c r="R12668" s="1">
        <v>27.384805</v>
      </c>
      <c r="S12668" s="1">
        <v>2.2714509999999999</v>
      </c>
      <c r="T12668" s="1">
        <v>137</v>
      </c>
      <c r="U12668" s="1">
        <v>24.611778999999999</v>
      </c>
      <c r="V12668" s="1">
        <v>13.110386</v>
      </c>
      <c r="W12668" s="1">
        <v>127.60203300000001</v>
      </c>
      <c r="X12668" s="8">
        <v>0.25438562600976861</v>
      </c>
    </row>
    <row r="12669" spans="1:24" x14ac:dyDescent="0.25">
      <c r="A12669">
        <v>12667</v>
      </c>
      <c r="B12669">
        <v>953.50957400000004</v>
      </c>
      <c r="C12669">
        <v>11.054039</v>
      </c>
      <c r="D12669">
        <v>38.076242000000001</v>
      </c>
      <c r="E12669">
        <v>93.299372000000005</v>
      </c>
      <c r="F12669">
        <v>37.068052000000002</v>
      </c>
      <c r="G12669">
        <v>9.5</v>
      </c>
      <c r="H12669" s="2">
        <v>57.101064000000001</v>
      </c>
      <c r="I12669" s="1">
        <v>1.949174</v>
      </c>
      <c r="J12669" s="5"/>
      <c r="K12669" s="1">
        <v>10.408083</v>
      </c>
      <c r="L12669" s="1">
        <v>61.721418999999997</v>
      </c>
      <c r="M12669" s="1">
        <v>5.6562299999999999</v>
      </c>
      <c r="O12669" s="1">
        <v>51.886437999999998</v>
      </c>
      <c r="P12669" s="1">
        <v>138.12555499999999</v>
      </c>
      <c r="Q12669" s="1">
        <v>8.7427270000000004</v>
      </c>
      <c r="R12669" s="1">
        <v>27.558973000000002</v>
      </c>
      <c r="S12669" s="1">
        <v>2.2526449999999998</v>
      </c>
      <c r="T12669" s="1">
        <v>126</v>
      </c>
      <c r="U12669" s="1">
        <v>32.149918999999997</v>
      </c>
      <c r="V12669" s="1">
        <v>13.086986</v>
      </c>
      <c r="W12669" s="1">
        <v>121.92592999999999</v>
      </c>
      <c r="X12669" s="8">
        <v>0.2133786286142498</v>
      </c>
    </row>
    <row r="12670" spans="1:24" x14ac:dyDescent="0.25">
      <c r="A12670">
        <v>12668</v>
      </c>
      <c r="B12670">
        <v>930.06367</v>
      </c>
      <c r="C12670">
        <v>17.231248000000001</v>
      </c>
      <c r="D12670">
        <v>38.209299999999999</v>
      </c>
      <c r="E12670">
        <v>93.216142000000005</v>
      </c>
      <c r="F12670">
        <v>37.635266999999999</v>
      </c>
      <c r="G12670">
        <v>9.5</v>
      </c>
      <c r="H12670" s="2">
        <v>57.932346000000003</v>
      </c>
      <c r="I12670" s="1">
        <v>1.6536280000000001</v>
      </c>
      <c r="J12670" s="5"/>
      <c r="K12670" s="1">
        <v>10.402585999999999</v>
      </c>
      <c r="L12670" s="1">
        <v>50.668674000000003</v>
      </c>
      <c r="M12670" s="1">
        <v>5.4297469999999999</v>
      </c>
      <c r="O12670" s="1">
        <v>51.093364000000001</v>
      </c>
      <c r="P12670" s="1">
        <v>128.15749099999999</v>
      </c>
      <c r="Q12670" s="1">
        <v>9.1782620000000001</v>
      </c>
      <c r="R12670" s="1">
        <v>26.959268999999999</v>
      </c>
      <c r="S12670" s="1">
        <v>2.3103259999999999</v>
      </c>
      <c r="T12670" s="1">
        <v>130</v>
      </c>
      <c r="U12670" s="1">
        <v>27.263458</v>
      </c>
      <c r="V12670" s="1">
        <v>13.111202</v>
      </c>
      <c r="W12670" s="1">
        <v>116.856318</v>
      </c>
      <c r="X12670" s="8">
        <v>0.11844363730488559</v>
      </c>
    </row>
    <row r="12671" spans="1:24" x14ac:dyDescent="0.25">
      <c r="A12671">
        <v>12669</v>
      </c>
      <c r="B12671">
        <v>910.90553999999997</v>
      </c>
      <c r="C12671">
        <v>14.941032999999999</v>
      </c>
      <c r="D12671">
        <v>38.548983</v>
      </c>
      <c r="E12671">
        <v>92.605821000000006</v>
      </c>
      <c r="F12671">
        <v>37.036771999999999</v>
      </c>
      <c r="G12671">
        <v>10.449736</v>
      </c>
      <c r="H12671" s="2">
        <v>52.496752000000001</v>
      </c>
      <c r="I12671" s="1">
        <v>1.441713</v>
      </c>
      <c r="J12671" s="5"/>
      <c r="K12671" s="1">
        <v>10.146315</v>
      </c>
      <c r="L12671" s="1">
        <v>44.113824999999999</v>
      </c>
      <c r="M12671" s="1">
        <v>5.88978</v>
      </c>
      <c r="O12671" s="1">
        <v>50.162087999999997</v>
      </c>
      <c r="P12671" s="1">
        <v>133.83478299999999</v>
      </c>
      <c r="Q12671" s="1">
        <v>8.8265329999999995</v>
      </c>
      <c r="R12671" s="1">
        <v>26.674329</v>
      </c>
      <c r="S12671" s="1">
        <v>2.3247070000000001</v>
      </c>
      <c r="T12671" s="1">
        <v>121</v>
      </c>
      <c r="U12671" s="1">
        <v>25.270852000000001</v>
      </c>
      <c r="V12671" s="1">
        <v>13.115482</v>
      </c>
      <c r="W12671" s="1">
        <v>119.570442</v>
      </c>
      <c r="X12671" s="8">
        <v>8.0194832836621328E-3</v>
      </c>
    </row>
    <row r="12672" spans="1:24" x14ac:dyDescent="0.25">
      <c r="A12672">
        <v>12670</v>
      </c>
      <c r="B12672">
        <v>906.20139900000004</v>
      </c>
      <c r="C12672">
        <v>9.7896070000000002</v>
      </c>
      <c r="D12672">
        <v>39.033656999999998</v>
      </c>
      <c r="E12672">
        <v>94.597475000000003</v>
      </c>
      <c r="F12672">
        <v>39.706189000000002</v>
      </c>
      <c r="G12672">
        <v>7.6007920000000002</v>
      </c>
      <c r="H12672" s="2">
        <v>51.012860000000003</v>
      </c>
      <c r="I12672" s="1">
        <v>2.3788990000000001</v>
      </c>
      <c r="J12672" s="5"/>
      <c r="K12672" s="1">
        <v>11.472804999999999</v>
      </c>
      <c r="L12672" s="1">
        <v>43.943206000000004</v>
      </c>
      <c r="M12672" s="1">
        <v>7.5508660000000001</v>
      </c>
      <c r="O12672" s="1">
        <v>48.598531999999999</v>
      </c>
      <c r="P12672" s="1">
        <v>136.85823199999999</v>
      </c>
      <c r="Q12672" s="1">
        <v>9.1093209999999996</v>
      </c>
      <c r="R12672" s="1">
        <v>27.027304999999998</v>
      </c>
      <c r="S12672" s="1">
        <v>2.4225810000000001</v>
      </c>
      <c r="T12672" s="1">
        <v>114</v>
      </c>
      <c r="U12672" s="1">
        <v>37.967081</v>
      </c>
      <c r="V12672" s="1">
        <v>14.788646999999999</v>
      </c>
      <c r="W12672" s="1">
        <v>125.132503</v>
      </c>
      <c r="X12672" s="8">
        <v>0</v>
      </c>
    </row>
    <row r="12673" spans="1:24" x14ac:dyDescent="0.25">
      <c r="A12673">
        <v>12671</v>
      </c>
      <c r="B12673">
        <v>870.23629400000004</v>
      </c>
      <c r="C12673">
        <v>4.2729660000000003</v>
      </c>
      <c r="D12673">
        <v>38.876111999999999</v>
      </c>
      <c r="E12673">
        <v>95.347618999999995</v>
      </c>
      <c r="F12673">
        <v>37.267198999999998</v>
      </c>
      <c r="G12673">
        <v>8.5497359999999993</v>
      </c>
      <c r="H12673" s="2">
        <v>54.078778</v>
      </c>
      <c r="I12673" s="1">
        <v>2.1606230000000002</v>
      </c>
      <c r="J12673" s="5"/>
      <c r="K12673" s="1">
        <v>11.507503</v>
      </c>
      <c r="L12673" s="1">
        <v>42.083933000000002</v>
      </c>
      <c r="M12673" s="1">
        <v>8.4142860000000006</v>
      </c>
      <c r="O12673" s="1">
        <v>49.312457000000002</v>
      </c>
      <c r="P12673" s="1">
        <v>133.548903</v>
      </c>
      <c r="Q12673" s="1">
        <v>10.224712999999999</v>
      </c>
      <c r="R12673" s="1">
        <v>26.305878</v>
      </c>
      <c r="S12673" s="1">
        <v>2.4448970000000001</v>
      </c>
      <c r="T12673" s="1">
        <v>116</v>
      </c>
      <c r="U12673" s="1">
        <v>28.495335000000001</v>
      </c>
      <c r="V12673" s="1">
        <v>23.230428</v>
      </c>
      <c r="W12673" s="1">
        <v>123.897334</v>
      </c>
      <c r="X12673" s="8">
        <v>0</v>
      </c>
    </row>
    <row r="12674" spans="1:24" x14ac:dyDescent="0.25">
      <c r="A12674">
        <v>12672</v>
      </c>
      <c r="B12674">
        <v>849.28844900000001</v>
      </c>
      <c r="C12674">
        <v>2.2384569999999999</v>
      </c>
      <c r="D12674">
        <v>38.743462000000001</v>
      </c>
      <c r="E12674">
        <v>96.091392999999997</v>
      </c>
      <c r="F12674">
        <v>37.546264999999998</v>
      </c>
      <c r="G12674">
        <v>7.6002640000000001</v>
      </c>
      <c r="H12674" s="2">
        <v>71.840556000000007</v>
      </c>
      <c r="I12674" s="1">
        <v>1.975131</v>
      </c>
      <c r="J12674" s="5"/>
      <c r="K12674" s="1">
        <v>11.023209</v>
      </c>
      <c r="L12674" s="1">
        <v>40.294268000000002</v>
      </c>
      <c r="M12674" s="1">
        <v>8.2481969999999993</v>
      </c>
      <c r="O12674" s="1">
        <v>49.071123</v>
      </c>
      <c r="P12674" s="1">
        <v>126.10751500000001</v>
      </c>
      <c r="Q12674" s="1">
        <v>9.0919989999999995</v>
      </c>
      <c r="R12674" s="1">
        <v>26.355046999999999</v>
      </c>
      <c r="S12674" s="1">
        <v>2.4182999999999999</v>
      </c>
      <c r="T12674" s="1">
        <v>121</v>
      </c>
      <c r="U12674" s="1">
        <v>28.708255000000001</v>
      </c>
      <c r="V12674" s="1">
        <v>24.591470000000001</v>
      </c>
      <c r="W12674" s="1">
        <v>124.634449</v>
      </c>
      <c r="X12674" s="8">
        <v>0</v>
      </c>
    </row>
    <row r="12675" spans="1:24" x14ac:dyDescent="0.25">
      <c r="A12675">
        <v>12673</v>
      </c>
      <c r="B12675">
        <v>839.948758</v>
      </c>
      <c r="C12675">
        <v>2.2536010000000002</v>
      </c>
      <c r="D12675">
        <v>37.555439999999997</v>
      </c>
      <c r="E12675">
        <v>95.547533999999999</v>
      </c>
      <c r="F12675">
        <v>36.161839000000001</v>
      </c>
      <c r="G12675">
        <v>8.5497359999999993</v>
      </c>
      <c r="H12675" s="2">
        <v>74.575091999999998</v>
      </c>
      <c r="I12675" s="1">
        <v>2.6210719999999998</v>
      </c>
      <c r="J12675" s="5"/>
      <c r="K12675" s="1">
        <v>11.037115</v>
      </c>
      <c r="L12675" s="1">
        <v>39.843133000000002</v>
      </c>
      <c r="M12675" s="1">
        <v>7.9237989999999998</v>
      </c>
      <c r="O12675" s="1">
        <v>47.976607000000001</v>
      </c>
      <c r="P12675" s="1">
        <v>121.35988399999999</v>
      </c>
      <c r="Q12675" s="1">
        <v>9.7350750000000001</v>
      </c>
      <c r="R12675" s="1">
        <v>26.557699</v>
      </c>
      <c r="S12675" s="1">
        <v>2.341412</v>
      </c>
      <c r="T12675" s="1">
        <v>113</v>
      </c>
      <c r="U12675" s="1">
        <v>36.026099000000002</v>
      </c>
      <c r="V12675" s="1">
        <v>24.595675</v>
      </c>
      <c r="W12675" s="1">
        <v>126.655554</v>
      </c>
      <c r="X12675" s="8">
        <v>0</v>
      </c>
    </row>
    <row r="12676" spans="1:24" x14ac:dyDescent="0.25">
      <c r="A12676">
        <v>12674</v>
      </c>
      <c r="B12676">
        <v>840.938175</v>
      </c>
      <c r="C12676">
        <v>2.3355419999999998</v>
      </c>
      <c r="D12676">
        <v>36.867341000000003</v>
      </c>
      <c r="E12676">
        <v>96.920646000000005</v>
      </c>
      <c r="F12676">
        <v>32.407775000000001</v>
      </c>
      <c r="G12676">
        <v>11.399208</v>
      </c>
      <c r="H12676" s="2">
        <v>65.000839999999997</v>
      </c>
      <c r="I12676" s="1">
        <v>2.1304090000000002</v>
      </c>
      <c r="J12676" s="5"/>
      <c r="K12676" s="1">
        <v>11.063093</v>
      </c>
      <c r="L12676" s="1">
        <v>39.730170000000001</v>
      </c>
      <c r="M12676" s="1">
        <v>7.9710919999999996</v>
      </c>
      <c r="O12676" s="1">
        <v>47.341205000000002</v>
      </c>
      <c r="P12676" s="1">
        <v>120.020539</v>
      </c>
      <c r="Q12676" s="1">
        <v>8.9452470000000002</v>
      </c>
      <c r="R12676" s="1">
        <v>26.398641000000001</v>
      </c>
      <c r="S12676" s="1">
        <v>2.3171330000000001</v>
      </c>
      <c r="T12676" s="1">
        <v>113</v>
      </c>
      <c r="U12676" s="1">
        <v>36.590257999999999</v>
      </c>
      <c r="V12676" s="1">
        <v>16.046703999999998</v>
      </c>
      <c r="W12676" s="1">
        <v>127.811183</v>
      </c>
      <c r="X12676" s="8">
        <v>0</v>
      </c>
    </row>
    <row r="12677" spans="1:24" x14ac:dyDescent="0.25">
      <c r="A12677">
        <v>12675</v>
      </c>
      <c r="B12677">
        <v>844.44284600000003</v>
      </c>
      <c r="C12677">
        <v>2.3411240000000002</v>
      </c>
      <c r="D12677">
        <v>37.299460000000003</v>
      </c>
      <c r="E12677">
        <v>96.228989999999996</v>
      </c>
      <c r="F12677">
        <v>31.655169000000001</v>
      </c>
      <c r="G12677">
        <v>8.5507919999999995</v>
      </c>
      <c r="H12677" s="2">
        <v>59.787125000000003</v>
      </c>
      <c r="I12677" s="1">
        <v>2.4988619999999999</v>
      </c>
      <c r="J12677" s="5"/>
      <c r="K12677" s="1">
        <v>10.955962</v>
      </c>
      <c r="L12677" s="1">
        <v>39.565829000000001</v>
      </c>
      <c r="M12677" s="1">
        <v>7.952928</v>
      </c>
      <c r="O12677" s="1">
        <v>47.887238000000004</v>
      </c>
      <c r="P12677" s="1">
        <v>119.770167</v>
      </c>
      <c r="Q12677" s="1">
        <v>9.9802630000000008</v>
      </c>
      <c r="R12677" s="1">
        <v>26.527097999999999</v>
      </c>
      <c r="S12677" s="1">
        <v>2.3238530000000002</v>
      </c>
      <c r="T12677" s="1">
        <v>110</v>
      </c>
      <c r="U12677" s="1">
        <v>35.909221000000002</v>
      </c>
      <c r="V12677" s="1">
        <v>13.348053</v>
      </c>
      <c r="W12677" s="1">
        <v>130.73036300000001</v>
      </c>
      <c r="X12677" s="8">
        <v>0</v>
      </c>
    </row>
    <row r="12678" spans="1:24" x14ac:dyDescent="0.25">
      <c r="A12678">
        <v>12676</v>
      </c>
      <c r="B12678">
        <v>852.93675299999995</v>
      </c>
      <c r="C12678">
        <v>2.7234609999999999</v>
      </c>
      <c r="D12678">
        <v>38.057381999999997</v>
      </c>
      <c r="E12678">
        <v>93.446560000000005</v>
      </c>
      <c r="F12678">
        <v>25.619254000000002</v>
      </c>
      <c r="G12678">
        <v>9.4997360000000004</v>
      </c>
      <c r="H12678" s="2">
        <v>59.824325000000002</v>
      </c>
      <c r="I12678" s="1">
        <v>1.8237350000000001</v>
      </c>
      <c r="J12678" s="5"/>
      <c r="K12678" s="1">
        <v>11.134034</v>
      </c>
      <c r="L12678" s="1">
        <v>37.998013999999998</v>
      </c>
      <c r="M12678" s="1">
        <v>6.0321449999999999</v>
      </c>
      <c r="O12678" s="1">
        <v>47.047339999999998</v>
      </c>
      <c r="P12678" s="1">
        <v>113.566281</v>
      </c>
      <c r="Q12678" s="1">
        <v>8.5692489999999992</v>
      </c>
      <c r="R12678" s="1">
        <v>26.076032000000001</v>
      </c>
      <c r="S12678" s="1">
        <v>2.1910829999999999</v>
      </c>
      <c r="T12678" s="1">
        <v>113</v>
      </c>
      <c r="U12678" s="1">
        <v>36.169823000000001</v>
      </c>
      <c r="V12678" s="1">
        <v>13.124396000000001</v>
      </c>
      <c r="W12678" s="1">
        <v>141.86691099999999</v>
      </c>
      <c r="X12678" s="8">
        <v>0</v>
      </c>
    </row>
    <row r="12679" spans="1:24" x14ac:dyDescent="0.25">
      <c r="A12679">
        <v>12677</v>
      </c>
      <c r="B12679">
        <v>878.490588</v>
      </c>
      <c r="C12679">
        <v>2.9353020000000001</v>
      </c>
      <c r="D12679">
        <v>38.362718999999998</v>
      </c>
      <c r="E12679">
        <v>93.068607999999998</v>
      </c>
      <c r="F12679">
        <v>23.559820999999999</v>
      </c>
      <c r="G12679">
        <v>9.5</v>
      </c>
      <c r="H12679" s="2">
        <v>60.290318999999997</v>
      </c>
      <c r="I12679" s="1">
        <v>1.3337619999999999</v>
      </c>
      <c r="J12679" s="5"/>
      <c r="K12679" s="1">
        <v>15.658464</v>
      </c>
      <c r="L12679" s="1">
        <v>38.031328000000002</v>
      </c>
      <c r="M12679" s="1">
        <v>5.773072</v>
      </c>
      <c r="O12679" s="1">
        <v>51.550716000000001</v>
      </c>
      <c r="P12679" s="1">
        <v>115.785577</v>
      </c>
      <c r="Q12679" s="1">
        <v>9.0449280000000005</v>
      </c>
      <c r="R12679" s="1">
        <v>26.110969000000001</v>
      </c>
      <c r="S12679" s="1">
        <v>2.1210309999999999</v>
      </c>
      <c r="T12679" s="1">
        <v>116</v>
      </c>
      <c r="U12679" s="1">
        <v>33.152786999999996</v>
      </c>
      <c r="V12679" s="1">
        <v>13.147512000000001</v>
      </c>
      <c r="W12679" s="1">
        <v>146.128996</v>
      </c>
      <c r="X12679" s="8">
        <v>5.2158318697767263E-2</v>
      </c>
    </row>
    <row r="12680" spans="1:24" x14ac:dyDescent="0.25">
      <c r="A12680">
        <v>12678</v>
      </c>
      <c r="B12680">
        <v>921.02414099999999</v>
      </c>
      <c r="C12680">
        <v>4.1781389999999998</v>
      </c>
      <c r="D12680">
        <v>40.089849999999998</v>
      </c>
      <c r="E12680">
        <v>98.432553999999996</v>
      </c>
      <c r="F12680">
        <v>22.355972999999999</v>
      </c>
      <c r="G12680">
        <v>10.449736</v>
      </c>
      <c r="H12680" s="2">
        <v>69.218451999999999</v>
      </c>
      <c r="I12680" s="1">
        <v>2.5757620000000001</v>
      </c>
      <c r="J12680" s="5"/>
      <c r="K12680" s="1">
        <v>19.663224</v>
      </c>
      <c r="L12680" s="1">
        <v>45.089210999999999</v>
      </c>
      <c r="M12680" s="1">
        <v>10.415749999999999</v>
      </c>
      <c r="O12680" s="1">
        <v>79.393808000000007</v>
      </c>
      <c r="P12680" s="1">
        <v>132.098287</v>
      </c>
      <c r="Q12680" s="1">
        <v>11.462135999999999</v>
      </c>
      <c r="R12680" s="1">
        <v>25.966843999999998</v>
      </c>
      <c r="S12680" s="1">
        <v>2.1284200000000002</v>
      </c>
      <c r="T12680" s="1">
        <v>157</v>
      </c>
      <c r="U12680" s="1">
        <v>38.886369999999999</v>
      </c>
      <c r="V12680" s="1">
        <v>13.143515000000001</v>
      </c>
      <c r="W12680" s="1">
        <v>169.636267</v>
      </c>
      <c r="X12680" s="8">
        <v>4.1786244934367882E-2</v>
      </c>
    </row>
    <row r="12681" spans="1:24" x14ac:dyDescent="0.25">
      <c r="A12681">
        <v>12679</v>
      </c>
      <c r="B12681">
        <v>963.73774000000003</v>
      </c>
      <c r="C12681">
        <v>8.4291060000000009</v>
      </c>
      <c r="D12681">
        <v>64.726097999999993</v>
      </c>
      <c r="E12681">
        <v>109.34359600000001</v>
      </c>
      <c r="F12681">
        <v>16.517306000000001</v>
      </c>
      <c r="G12681">
        <v>18.047888</v>
      </c>
      <c r="H12681" s="2">
        <v>89.520812000000006</v>
      </c>
      <c r="I12681" s="1">
        <v>3.4830390000000002</v>
      </c>
      <c r="J12681" s="5"/>
      <c r="K12681" s="1">
        <v>17.025917</v>
      </c>
      <c r="L12681" s="1">
        <v>64.243669999999995</v>
      </c>
      <c r="M12681" s="1">
        <v>16.70927</v>
      </c>
      <c r="O12681" s="1">
        <v>99.045266999999996</v>
      </c>
      <c r="P12681" s="1">
        <v>175.47178600000001</v>
      </c>
      <c r="Q12681" s="1">
        <v>26.173839999999998</v>
      </c>
      <c r="R12681" s="1">
        <v>28.663191999999999</v>
      </c>
      <c r="S12681" s="1">
        <v>2.4602810000000002</v>
      </c>
      <c r="T12681" s="1">
        <v>215</v>
      </c>
      <c r="U12681" s="1">
        <v>49.590322999999998</v>
      </c>
      <c r="V12681" s="1">
        <v>16.855153999999999</v>
      </c>
      <c r="W12681" s="1">
        <v>205.395622</v>
      </c>
      <c r="X12681" s="8">
        <v>0.1023606103884241</v>
      </c>
    </row>
    <row r="12682" spans="1:24" x14ac:dyDescent="0.25">
      <c r="A12682">
        <v>12680</v>
      </c>
      <c r="B12682">
        <v>1047.227337</v>
      </c>
      <c r="C12682">
        <v>11.754517</v>
      </c>
      <c r="D12682">
        <v>88.442271000000005</v>
      </c>
      <c r="E12682">
        <v>124.345553</v>
      </c>
      <c r="F12682">
        <v>18.333776</v>
      </c>
      <c r="G12682">
        <v>18.999735999999999</v>
      </c>
      <c r="H12682" s="2">
        <v>109.96445300000001</v>
      </c>
      <c r="I12682" s="1">
        <v>4.208564</v>
      </c>
      <c r="J12682" s="5"/>
      <c r="K12682" s="1">
        <v>16.195744000000001</v>
      </c>
      <c r="L12682" s="1">
        <v>80.954746</v>
      </c>
      <c r="M12682" s="1">
        <v>18.869485000000001</v>
      </c>
      <c r="O12682" s="1">
        <v>117.913821</v>
      </c>
      <c r="P12682" s="1">
        <v>221.08055400000001</v>
      </c>
      <c r="Q12682" s="1">
        <v>32.168587000000002</v>
      </c>
      <c r="R12682" s="1">
        <v>34.057409</v>
      </c>
      <c r="S12682" s="1">
        <v>4.064044</v>
      </c>
      <c r="T12682" s="1">
        <v>251</v>
      </c>
      <c r="U12682" s="1">
        <v>50.011834</v>
      </c>
      <c r="V12682" s="1">
        <v>19.484134000000001</v>
      </c>
      <c r="W12682" s="1">
        <v>245.539332</v>
      </c>
      <c r="X12682" s="8">
        <v>0.13538802722952081</v>
      </c>
    </row>
    <row r="12683" spans="1:24" x14ac:dyDescent="0.25">
      <c r="A12683">
        <v>12681</v>
      </c>
      <c r="B12683">
        <v>1146.213238</v>
      </c>
      <c r="C12683">
        <v>9.9433109999999996</v>
      </c>
      <c r="D12683">
        <v>94.571071000000003</v>
      </c>
      <c r="E12683">
        <v>137.78375299999999</v>
      </c>
      <c r="F12683">
        <v>17.088735</v>
      </c>
      <c r="G12683">
        <v>20.899471999999999</v>
      </c>
      <c r="H12683" s="2">
        <v>121.371971</v>
      </c>
      <c r="I12683" s="1">
        <v>4.7190729999999999</v>
      </c>
      <c r="J12683" s="5"/>
      <c r="K12683" s="1">
        <v>16.024204999999998</v>
      </c>
      <c r="L12683" s="1">
        <v>87.314018000000004</v>
      </c>
      <c r="M12683" s="1">
        <v>18.957045999999998</v>
      </c>
      <c r="O12683" s="1">
        <v>135.16520700000001</v>
      </c>
      <c r="P12683" s="1">
        <v>250.471766</v>
      </c>
      <c r="Q12683" s="1">
        <v>34.519142000000002</v>
      </c>
      <c r="R12683" s="1">
        <v>39.561186999999997</v>
      </c>
      <c r="S12683" s="1">
        <v>9.6844359999999998</v>
      </c>
      <c r="T12683" s="1">
        <v>266</v>
      </c>
      <c r="U12683" s="1">
        <v>50.911470999999999</v>
      </c>
      <c r="V12683" s="1">
        <v>18.585304000000001</v>
      </c>
      <c r="W12683" s="1">
        <v>268.46425399999998</v>
      </c>
      <c r="X12683" s="8">
        <v>0.23231641788163979</v>
      </c>
    </row>
    <row r="12684" spans="1:24" x14ac:dyDescent="0.25">
      <c r="A12684">
        <v>12682</v>
      </c>
      <c r="B12684">
        <v>1174.975036</v>
      </c>
      <c r="C12684">
        <v>9.4708609999999993</v>
      </c>
      <c r="D12684">
        <v>92.235692999999998</v>
      </c>
      <c r="E12684">
        <v>138.946271</v>
      </c>
      <c r="F12684">
        <v>16.689057999999999</v>
      </c>
      <c r="G12684">
        <v>20.9</v>
      </c>
      <c r="H12684" s="2">
        <v>125.178318</v>
      </c>
      <c r="I12684" s="1">
        <v>4.6835630000000004</v>
      </c>
      <c r="J12684" s="5"/>
      <c r="K12684" s="1">
        <v>15.216642</v>
      </c>
      <c r="L12684" s="1">
        <v>88.405828</v>
      </c>
      <c r="M12684" s="1">
        <v>20.579014000000001</v>
      </c>
      <c r="O12684" s="1">
        <v>139.89556200000001</v>
      </c>
      <c r="P12684" s="1">
        <v>262.65599099999997</v>
      </c>
      <c r="Q12684" s="1">
        <v>35.517583999999999</v>
      </c>
      <c r="R12684" s="1">
        <v>42.765196000000003</v>
      </c>
      <c r="S12684" s="1">
        <v>12.252158</v>
      </c>
      <c r="T12684" s="1">
        <v>324</v>
      </c>
      <c r="U12684" s="1">
        <v>51.16666</v>
      </c>
      <c r="V12684" s="1">
        <v>20.259477</v>
      </c>
      <c r="W12684" s="1">
        <v>270.07929799999999</v>
      </c>
      <c r="X12684" s="8">
        <v>0.1169485194445905</v>
      </c>
    </row>
    <row r="12685" spans="1:24" x14ac:dyDescent="0.25">
      <c r="A12685">
        <v>12683</v>
      </c>
      <c r="B12685">
        <v>1195.929637</v>
      </c>
      <c r="C12685">
        <v>12.933845</v>
      </c>
      <c r="D12685">
        <v>94.859373000000005</v>
      </c>
      <c r="E12685">
        <v>139.08180400000001</v>
      </c>
      <c r="F12685">
        <v>16.801770000000001</v>
      </c>
      <c r="G12685">
        <v>20.9</v>
      </c>
      <c r="H12685" s="2">
        <v>132.77883199999999</v>
      </c>
      <c r="I12685" s="1">
        <v>4.6105999999999998</v>
      </c>
      <c r="J12685" s="5"/>
      <c r="K12685" s="1">
        <v>15.535225000000001</v>
      </c>
      <c r="L12685" s="1">
        <v>89.373219000000006</v>
      </c>
      <c r="M12685" s="1">
        <v>21.613990000000001</v>
      </c>
      <c r="O12685" s="1">
        <v>146.81391199999999</v>
      </c>
      <c r="P12685" s="1">
        <v>262.90053499999999</v>
      </c>
      <c r="Q12685" s="1">
        <v>34.920769999999997</v>
      </c>
      <c r="R12685" s="1">
        <v>51.763191999999997</v>
      </c>
      <c r="S12685" s="1">
        <v>12.210585</v>
      </c>
      <c r="T12685" s="1">
        <v>275</v>
      </c>
      <c r="U12685" s="1">
        <v>45.438980000000001</v>
      </c>
      <c r="V12685" s="1">
        <v>19.989325999999998</v>
      </c>
      <c r="W12685" s="1">
        <v>271.76797199999999</v>
      </c>
      <c r="X12685" s="8">
        <v>0.26018580168284289</v>
      </c>
    </row>
    <row r="12686" spans="1:24" x14ac:dyDescent="0.25">
      <c r="A12686">
        <v>12684</v>
      </c>
      <c r="B12686">
        <v>1203.957024</v>
      </c>
      <c r="C12686">
        <v>14.047537</v>
      </c>
      <c r="D12686">
        <v>94.685462000000001</v>
      </c>
      <c r="E12686">
        <v>144.53582</v>
      </c>
      <c r="F12686">
        <v>18.614142999999999</v>
      </c>
      <c r="G12686">
        <v>19.950264000000001</v>
      </c>
      <c r="H12686" s="2">
        <v>129.58646100000001</v>
      </c>
      <c r="I12686" s="1">
        <v>5.6976500000000003</v>
      </c>
      <c r="J12686" s="5"/>
      <c r="K12686" s="1">
        <v>16.509384000000001</v>
      </c>
      <c r="L12686" s="1">
        <v>91.079910999999996</v>
      </c>
      <c r="M12686" s="1">
        <v>20.680268000000002</v>
      </c>
      <c r="O12686" s="1">
        <v>148.44558000000001</v>
      </c>
      <c r="P12686" s="1">
        <v>262.36457899999999</v>
      </c>
      <c r="Q12686" s="1">
        <v>35.311692999999998</v>
      </c>
      <c r="R12686" s="1">
        <v>52.993023000000001</v>
      </c>
      <c r="S12686" s="1">
        <v>12.133945000000001</v>
      </c>
      <c r="T12686" s="1">
        <v>293</v>
      </c>
      <c r="U12686" s="1">
        <v>42.412362999999999</v>
      </c>
      <c r="V12686" s="1">
        <v>18.912941</v>
      </c>
      <c r="W12686" s="1">
        <v>263.45041700000002</v>
      </c>
      <c r="X12686" s="8">
        <v>0.27024784195151008</v>
      </c>
    </row>
    <row r="12687" spans="1:24" x14ac:dyDescent="0.25">
      <c r="A12687">
        <v>12685</v>
      </c>
      <c r="B12687">
        <v>1199.1474470000001</v>
      </c>
      <c r="C12687">
        <v>11.550456000000001</v>
      </c>
      <c r="D12687">
        <v>97.223303000000001</v>
      </c>
      <c r="E12687">
        <v>148.34716900000001</v>
      </c>
      <c r="F12687">
        <v>19.748360000000002</v>
      </c>
      <c r="G12687">
        <v>19.95</v>
      </c>
      <c r="H12687" s="2">
        <v>137.16689500000001</v>
      </c>
      <c r="I12687" s="1">
        <v>5.7372300000000003</v>
      </c>
      <c r="J12687" s="5"/>
      <c r="K12687" s="1">
        <v>15.88458</v>
      </c>
      <c r="L12687" s="1">
        <v>90.830079999999995</v>
      </c>
      <c r="M12687" s="1">
        <v>19.674872000000001</v>
      </c>
      <c r="O12687" s="1">
        <v>146.23634200000001</v>
      </c>
      <c r="P12687" s="1">
        <v>272.32574499999998</v>
      </c>
      <c r="Q12687" s="1">
        <v>36.113836999999997</v>
      </c>
      <c r="R12687" s="1">
        <v>52.309375000000003</v>
      </c>
      <c r="S12687" s="1">
        <v>12.684504</v>
      </c>
      <c r="T12687" s="1">
        <v>256</v>
      </c>
      <c r="U12687" s="1">
        <v>44.280361999999997</v>
      </c>
      <c r="V12687" s="1">
        <v>18.935825999999999</v>
      </c>
      <c r="W12687" s="1">
        <v>273.19166200000001</v>
      </c>
      <c r="X12687" s="8">
        <v>0.29222086468845049</v>
      </c>
    </row>
    <row r="12688" spans="1:24" x14ac:dyDescent="0.25">
      <c r="A12688">
        <v>12686</v>
      </c>
      <c r="B12688">
        <v>1194.5616199999999</v>
      </c>
      <c r="C12688">
        <v>11.231052</v>
      </c>
      <c r="D12688">
        <v>97.674841000000001</v>
      </c>
      <c r="E12688">
        <v>150.658018</v>
      </c>
      <c r="F12688">
        <v>18.937346000000002</v>
      </c>
      <c r="G12688">
        <v>21.849471999999999</v>
      </c>
      <c r="H12688" s="2">
        <v>147.67816099999999</v>
      </c>
      <c r="I12688" s="1">
        <v>5.0533320000000002</v>
      </c>
      <c r="J12688" s="5"/>
      <c r="K12688" s="1">
        <v>16.135041999999999</v>
      </c>
      <c r="L12688" s="1">
        <v>90.630064000000004</v>
      </c>
      <c r="M12688" s="1">
        <v>19.425837999999999</v>
      </c>
      <c r="O12688" s="1">
        <v>142.14413500000001</v>
      </c>
      <c r="P12688" s="1">
        <v>278.03690799999998</v>
      </c>
      <c r="Q12688" s="1">
        <v>36.102246999999998</v>
      </c>
      <c r="R12688" s="1">
        <v>49.803910999999999</v>
      </c>
      <c r="S12688" s="1">
        <v>13.047382000000001</v>
      </c>
      <c r="T12688" s="1">
        <v>234</v>
      </c>
      <c r="U12688" s="1">
        <v>42.805957999999997</v>
      </c>
      <c r="V12688" s="1">
        <v>20.656344000000001</v>
      </c>
      <c r="W12688" s="1">
        <v>263.71539999999999</v>
      </c>
      <c r="X12688" s="8">
        <v>0.21935308913029861</v>
      </c>
    </row>
    <row r="12689" spans="1:24" x14ac:dyDescent="0.25">
      <c r="A12689">
        <v>12687</v>
      </c>
      <c r="B12689">
        <v>1187.4088369999999</v>
      </c>
      <c r="C12689">
        <v>10.683274000000001</v>
      </c>
      <c r="D12689">
        <v>94.876347999999993</v>
      </c>
      <c r="E12689">
        <v>141.49238600000001</v>
      </c>
      <c r="F12689">
        <v>10.191613</v>
      </c>
      <c r="G12689">
        <v>30.397624</v>
      </c>
      <c r="H12689" s="2">
        <v>146.47638699999999</v>
      </c>
      <c r="I12689" s="1">
        <v>4.540794</v>
      </c>
      <c r="J12689" s="5"/>
      <c r="K12689" s="1">
        <v>16.706440000000001</v>
      </c>
      <c r="L12689" s="1">
        <v>90.130386000000001</v>
      </c>
      <c r="M12689" s="1">
        <v>17.837620999999999</v>
      </c>
      <c r="O12689" s="1">
        <v>137.63683399999999</v>
      </c>
      <c r="P12689" s="1">
        <v>268.134659</v>
      </c>
      <c r="Q12689" s="1">
        <v>35.458229000000003</v>
      </c>
      <c r="R12689" s="1">
        <v>49.777327999999997</v>
      </c>
      <c r="S12689" s="1">
        <v>12.831205000000001</v>
      </c>
      <c r="T12689" s="1">
        <v>233</v>
      </c>
      <c r="U12689" s="1">
        <v>43.274197999999998</v>
      </c>
      <c r="V12689" s="1">
        <v>19.575842999999999</v>
      </c>
      <c r="W12689" s="1">
        <v>253.80409900000001</v>
      </c>
      <c r="X12689" s="8">
        <v>0.14512131494831121</v>
      </c>
    </row>
    <row r="12690" spans="1:24" x14ac:dyDescent="0.25">
      <c r="A12690">
        <v>12688</v>
      </c>
      <c r="B12690">
        <v>1167.427623</v>
      </c>
      <c r="C12690">
        <v>6.760904</v>
      </c>
      <c r="D12690">
        <v>92.499611000000002</v>
      </c>
      <c r="E12690">
        <v>132.25575000000001</v>
      </c>
      <c r="F12690">
        <v>24.466360000000002</v>
      </c>
      <c r="G12690">
        <v>16.153960000000001</v>
      </c>
      <c r="H12690" s="2">
        <v>133.12444199999999</v>
      </c>
      <c r="I12690" s="1">
        <v>3.9101210000000002</v>
      </c>
      <c r="J12690" s="5"/>
      <c r="K12690" s="1">
        <v>16.65306</v>
      </c>
      <c r="L12690" s="1">
        <v>86.887055000000004</v>
      </c>
      <c r="M12690" s="1">
        <v>17.034859000000001</v>
      </c>
      <c r="O12690" s="1">
        <v>129.79181</v>
      </c>
      <c r="P12690" s="1">
        <v>237.67883900000001</v>
      </c>
      <c r="Q12690" s="1">
        <v>29.572464</v>
      </c>
      <c r="R12690" s="1">
        <v>49.660530999999999</v>
      </c>
      <c r="S12690" s="1">
        <v>13.111478999999999</v>
      </c>
      <c r="T12690" s="1">
        <v>202</v>
      </c>
      <c r="U12690" s="1">
        <v>38.899908000000003</v>
      </c>
      <c r="V12690" s="1">
        <v>15.745672000000001</v>
      </c>
      <c r="W12690" s="1">
        <v>237.86926199999999</v>
      </c>
      <c r="X12690" s="8">
        <v>0.25806238148998512</v>
      </c>
    </row>
    <row r="12691" spans="1:24" x14ac:dyDescent="0.25">
      <c r="A12691">
        <v>12689</v>
      </c>
      <c r="B12691">
        <v>1113.5515089999999</v>
      </c>
      <c r="C12691">
        <v>7.0732080000000002</v>
      </c>
      <c r="D12691">
        <v>89.373987999999997</v>
      </c>
      <c r="E12691">
        <v>116.573382</v>
      </c>
      <c r="F12691">
        <v>27.345186999999999</v>
      </c>
      <c r="G12691">
        <v>12.351055000000001</v>
      </c>
      <c r="H12691" s="2">
        <v>113.942864</v>
      </c>
      <c r="I12691" s="1">
        <v>3.5819109999999998</v>
      </c>
      <c r="J12691" s="5"/>
      <c r="K12691" s="1">
        <v>16.554428000000001</v>
      </c>
      <c r="L12691" s="1">
        <v>79.141862000000003</v>
      </c>
      <c r="M12691" s="1">
        <v>16.660413999999999</v>
      </c>
      <c r="O12691" s="1">
        <v>101.428809</v>
      </c>
      <c r="P12691" s="1">
        <v>198.156487</v>
      </c>
      <c r="Q12691" s="1">
        <v>16.122713000000001</v>
      </c>
      <c r="R12691" s="1">
        <v>47.744748999999999</v>
      </c>
      <c r="S12691" s="1">
        <v>13.139542</v>
      </c>
      <c r="T12691" s="1">
        <v>184</v>
      </c>
      <c r="U12691" s="1">
        <v>31.244109999999999</v>
      </c>
      <c r="V12691" s="1">
        <v>14.956358</v>
      </c>
      <c r="W12691" s="1">
        <v>187.46635800000001</v>
      </c>
      <c r="X12691" s="8">
        <v>0.27068486165889322</v>
      </c>
    </row>
    <row r="12692" spans="1:24" x14ac:dyDescent="0.25">
      <c r="A12692">
        <v>12690</v>
      </c>
      <c r="B12692">
        <v>1058.6690819999999</v>
      </c>
      <c r="C12692">
        <v>9.8551280000000006</v>
      </c>
      <c r="D12692">
        <v>90.588035000000005</v>
      </c>
      <c r="E12692">
        <v>102.670554</v>
      </c>
      <c r="F12692">
        <v>28.155066999999999</v>
      </c>
      <c r="G12692">
        <v>10.450528</v>
      </c>
      <c r="H12692" s="2">
        <v>90.812427</v>
      </c>
      <c r="I12692" s="1">
        <v>2.7828550000000001</v>
      </c>
      <c r="J12692" s="5"/>
      <c r="K12692" s="1">
        <v>16.572659000000002</v>
      </c>
      <c r="L12692" s="1">
        <v>66.050639000000004</v>
      </c>
      <c r="M12692" s="1">
        <v>14.178274</v>
      </c>
      <c r="O12692" s="1">
        <v>68.752177000000003</v>
      </c>
      <c r="P12692" s="1">
        <v>180.542036</v>
      </c>
      <c r="Q12692" s="1">
        <v>11.746987000000001</v>
      </c>
      <c r="R12692" s="1">
        <v>44.562716999999999</v>
      </c>
      <c r="S12692" s="1">
        <v>10.085013999999999</v>
      </c>
      <c r="T12692" s="1">
        <v>178</v>
      </c>
      <c r="U12692" s="1">
        <v>32.661363000000001</v>
      </c>
      <c r="V12692" s="1">
        <v>14.872583000000001</v>
      </c>
      <c r="W12692" s="1">
        <v>161.465632</v>
      </c>
      <c r="X12692" s="8">
        <v>0.21521850563636929</v>
      </c>
    </row>
    <row r="12693" spans="1:24" x14ac:dyDescent="0.25">
      <c r="A12693">
        <v>12691</v>
      </c>
      <c r="B12693">
        <v>1022.41538</v>
      </c>
      <c r="C12693">
        <v>10.127055</v>
      </c>
      <c r="D12693">
        <v>80.650874000000002</v>
      </c>
      <c r="E12693">
        <v>97.143803000000005</v>
      </c>
      <c r="F12693">
        <v>26.695211</v>
      </c>
      <c r="G12693">
        <v>11.399736000000001</v>
      </c>
      <c r="H12693" s="2">
        <v>67.862478999999993</v>
      </c>
      <c r="I12693" s="1">
        <v>1.7833699999999999</v>
      </c>
      <c r="J12693" s="5"/>
      <c r="K12693" s="1">
        <v>16.182092000000001</v>
      </c>
      <c r="L12693" s="1">
        <v>60.941616000000003</v>
      </c>
      <c r="M12693" s="1">
        <v>8.3591569999999997</v>
      </c>
      <c r="O12693" s="1">
        <v>54.326946</v>
      </c>
      <c r="P12693" s="1">
        <v>162.13711599999999</v>
      </c>
      <c r="Q12693" s="1">
        <v>10.084303999999999</v>
      </c>
      <c r="R12693" s="1">
        <v>40.565393999999998</v>
      </c>
      <c r="S12693" s="1">
        <v>4.3670330000000002</v>
      </c>
      <c r="T12693" s="1">
        <v>151</v>
      </c>
      <c r="U12693" s="1">
        <v>32.843058999999997</v>
      </c>
      <c r="V12693" s="1">
        <v>14.922696</v>
      </c>
      <c r="W12693" s="1">
        <v>135.48095799999999</v>
      </c>
      <c r="X12693" s="8">
        <v>2.9603535176911971E-2</v>
      </c>
    </row>
    <row r="12694" spans="1:24" x14ac:dyDescent="0.25">
      <c r="A12694">
        <v>12692</v>
      </c>
      <c r="B12694">
        <v>989.13292799999999</v>
      </c>
      <c r="C12694">
        <v>6.5480470000000004</v>
      </c>
      <c r="D12694">
        <v>39.837454000000001</v>
      </c>
      <c r="E12694">
        <v>95.922972000000001</v>
      </c>
      <c r="F12694">
        <v>27.353569</v>
      </c>
      <c r="G12694">
        <v>10.450264000000001</v>
      </c>
      <c r="H12694" s="2">
        <v>61.034646000000002</v>
      </c>
      <c r="I12694" s="1">
        <v>2.1296029999999999</v>
      </c>
      <c r="J12694" s="5"/>
      <c r="K12694" s="1">
        <v>14.563682</v>
      </c>
      <c r="L12694" s="1">
        <v>58.733134</v>
      </c>
      <c r="M12694" s="1">
        <v>6.0196569999999996</v>
      </c>
      <c r="O12694" s="1">
        <v>50.366317000000002</v>
      </c>
      <c r="P12694" s="1">
        <v>144.82999000000001</v>
      </c>
      <c r="Q12694" s="1">
        <v>9.4852939999999997</v>
      </c>
      <c r="R12694" s="1">
        <v>37.046438000000002</v>
      </c>
      <c r="S12694" s="1">
        <v>2.29311</v>
      </c>
      <c r="T12694" s="1">
        <v>137</v>
      </c>
      <c r="U12694" s="1">
        <v>34.475833000000002</v>
      </c>
      <c r="V12694" s="1">
        <v>14.927643</v>
      </c>
      <c r="W12694" s="1">
        <v>129.47771</v>
      </c>
      <c r="X12694" s="8">
        <v>1.2006628502130729E-2</v>
      </c>
    </row>
    <row r="12695" spans="1:24" x14ac:dyDescent="0.25">
      <c r="A12695">
        <v>12693</v>
      </c>
      <c r="B12695">
        <v>963.01007000000004</v>
      </c>
      <c r="C12695">
        <v>4.3505060000000002</v>
      </c>
      <c r="D12695">
        <v>22.111487</v>
      </c>
      <c r="E12695">
        <v>94.138515999999996</v>
      </c>
      <c r="F12695">
        <v>25.788034</v>
      </c>
      <c r="G12695">
        <v>11.399736000000001</v>
      </c>
      <c r="H12695" s="2">
        <v>65.513082999999995</v>
      </c>
      <c r="I12695" s="1">
        <v>1.939025</v>
      </c>
      <c r="J12695" s="5"/>
      <c r="K12695" s="1">
        <v>10.885979000000001</v>
      </c>
      <c r="L12695" s="1">
        <v>50.581556999999997</v>
      </c>
      <c r="M12695" s="1">
        <v>5.9695179999999999</v>
      </c>
      <c r="O12695" s="1">
        <v>48.209707000000002</v>
      </c>
      <c r="P12695" s="1">
        <v>136.02372299999999</v>
      </c>
      <c r="Q12695" s="1">
        <v>9.4022070000000006</v>
      </c>
      <c r="R12695" s="1">
        <v>35.710887999999997</v>
      </c>
      <c r="S12695" s="1">
        <v>2.4266009999999998</v>
      </c>
      <c r="T12695" s="1">
        <v>128</v>
      </c>
      <c r="U12695" s="1">
        <v>34.008763999999999</v>
      </c>
      <c r="V12695" s="1">
        <v>14.930241000000001</v>
      </c>
      <c r="W12695" s="1">
        <v>129.237843</v>
      </c>
      <c r="X12695" s="8">
        <v>2.096035272511133E-3</v>
      </c>
    </row>
    <row r="12696" spans="1:24" x14ac:dyDescent="0.25">
      <c r="A12696">
        <v>12694</v>
      </c>
      <c r="B12696">
        <v>933.31273899999997</v>
      </c>
      <c r="C12696">
        <v>3.7691180000000002</v>
      </c>
      <c r="D12696">
        <v>18.71293</v>
      </c>
      <c r="E12696">
        <v>94.961100999999999</v>
      </c>
      <c r="F12696">
        <v>25.278946999999999</v>
      </c>
      <c r="G12696">
        <v>11.4</v>
      </c>
      <c r="H12696" s="2">
        <v>68.794143000000005</v>
      </c>
      <c r="I12696" s="1">
        <v>1.7195400000000001</v>
      </c>
      <c r="J12696" s="5"/>
      <c r="K12696" s="1">
        <v>10.943223</v>
      </c>
      <c r="L12696" s="1">
        <v>43.028320999999998</v>
      </c>
      <c r="M12696" s="1">
        <v>7.5032160000000001</v>
      </c>
      <c r="O12696" s="1">
        <v>48.020107000000003</v>
      </c>
      <c r="P12696" s="1">
        <v>135.852915</v>
      </c>
      <c r="Q12696" s="1">
        <v>10.567584999999999</v>
      </c>
      <c r="R12696" s="1">
        <v>36.058993999999998</v>
      </c>
      <c r="S12696" s="1">
        <v>2.577998</v>
      </c>
      <c r="T12696" s="1">
        <v>126</v>
      </c>
      <c r="U12696" s="1">
        <v>36.315646999999998</v>
      </c>
      <c r="V12696" s="1">
        <v>15.281186</v>
      </c>
      <c r="W12696" s="1">
        <v>128.94999899999999</v>
      </c>
      <c r="X12696" s="8">
        <v>0</v>
      </c>
    </row>
    <row r="12697" spans="1:24" x14ac:dyDescent="0.25">
      <c r="A12697">
        <v>12695</v>
      </c>
      <c r="B12697">
        <v>908.79649300000005</v>
      </c>
      <c r="C12697">
        <v>2.851089</v>
      </c>
      <c r="D12697">
        <v>15.876678</v>
      </c>
      <c r="E12697">
        <v>95.848111000000003</v>
      </c>
      <c r="F12697">
        <v>22.670918</v>
      </c>
      <c r="G12697">
        <v>13.299472</v>
      </c>
      <c r="H12697" s="2">
        <v>64.567724999999996</v>
      </c>
      <c r="I12697" s="1">
        <v>2.4954209999999999</v>
      </c>
      <c r="J12697" s="5"/>
      <c r="K12697" s="1">
        <v>11.403174</v>
      </c>
      <c r="L12697" s="1">
        <v>40.806573999999998</v>
      </c>
      <c r="M12697" s="1">
        <v>8.3452009999999994</v>
      </c>
      <c r="O12697" s="1">
        <v>49.001913000000002</v>
      </c>
      <c r="P12697" s="1">
        <v>127.935986</v>
      </c>
      <c r="Q12697" s="1">
        <v>9.8427769999999999</v>
      </c>
      <c r="R12697" s="1">
        <v>36.568117999999998</v>
      </c>
      <c r="S12697" s="1">
        <v>2.5280119999999999</v>
      </c>
      <c r="T12697" s="1">
        <v>116</v>
      </c>
      <c r="U12697" s="1">
        <v>34.939973999999999</v>
      </c>
      <c r="V12697" s="1">
        <v>15.003965000000001</v>
      </c>
      <c r="W12697" s="1">
        <v>130.168871</v>
      </c>
      <c r="X12697" s="8">
        <v>0</v>
      </c>
    </row>
    <row r="12698" spans="1:24" x14ac:dyDescent="0.25">
      <c r="A12698">
        <v>12696</v>
      </c>
      <c r="B12698">
        <v>897.92320500000005</v>
      </c>
      <c r="C12698">
        <v>2.3434650000000001</v>
      </c>
      <c r="D12698">
        <v>15.031395</v>
      </c>
      <c r="E12698">
        <v>96.710222999999999</v>
      </c>
      <c r="F12698">
        <v>27.210571000000002</v>
      </c>
      <c r="G12698">
        <v>8.5513200000000005</v>
      </c>
      <c r="H12698" s="2">
        <v>54.407679000000002</v>
      </c>
      <c r="I12698" s="1">
        <v>2.1271450000000001</v>
      </c>
      <c r="J12698" s="5"/>
      <c r="K12698" s="1">
        <v>11.150010999999999</v>
      </c>
      <c r="L12698" s="1">
        <v>40.938788000000002</v>
      </c>
      <c r="M12698" s="1">
        <v>8.2236429999999991</v>
      </c>
      <c r="O12698" s="1">
        <v>48.813045000000002</v>
      </c>
      <c r="P12698" s="1">
        <v>122.91596699999999</v>
      </c>
      <c r="Q12698" s="1">
        <v>9.2365270000000006</v>
      </c>
      <c r="R12698" s="1">
        <v>36.217520999999998</v>
      </c>
      <c r="S12698" s="1">
        <v>2.505099</v>
      </c>
      <c r="T12698" s="1">
        <v>114</v>
      </c>
      <c r="U12698" s="1">
        <v>33.427720000000001</v>
      </c>
      <c r="V12698" s="1">
        <v>14.918881000000001</v>
      </c>
      <c r="W12698" s="1">
        <v>132.72714099999999</v>
      </c>
      <c r="X12698" s="8">
        <v>0</v>
      </c>
    </row>
    <row r="12699" spans="1:24" x14ac:dyDescent="0.25">
      <c r="A12699">
        <v>12697</v>
      </c>
      <c r="B12699">
        <v>895.13488600000005</v>
      </c>
      <c r="C12699">
        <v>2.4011779999999998</v>
      </c>
      <c r="D12699">
        <v>14.95797</v>
      </c>
      <c r="E12699">
        <v>96.728195999999997</v>
      </c>
      <c r="F12699">
        <v>24.892347999999998</v>
      </c>
      <c r="G12699">
        <v>10.449472</v>
      </c>
      <c r="H12699" s="2">
        <v>52.138367000000002</v>
      </c>
      <c r="I12699" s="1">
        <v>2.6517149999999998</v>
      </c>
      <c r="J12699" s="5"/>
      <c r="K12699" s="1">
        <v>11.076186</v>
      </c>
      <c r="L12699" s="1">
        <v>41.168011999999997</v>
      </c>
      <c r="M12699" s="1">
        <v>8.1043669999999999</v>
      </c>
      <c r="O12699" s="1">
        <v>48.117195000000002</v>
      </c>
      <c r="P12699" s="1">
        <v>119.814632</v>
      </c>
      <c r="Q12699" s="1">
        <v>10.227835000000001</v>
      </c>
      <c r="R12699" s="1">
        <v>36.166612999999998</v>
      </c>
      <c r="S12699" s="1">
        <v>2.459168</v>
      </c>
      <c r="T12699" s="1">
        <v>113</v>
      </c>
      <c r="U12699" s="1">
        <v>40.029873000000002</v>
      </c>
      <c r="V12699" s="1">
        <v>14.904783999999999</v>
      </c>
      <c r="W12699" s="1">
        <v>134.12227999999999</v>
      </c>
      <c r="X12699" s="8">
        <v>0</v>
      </c>
    </row>
    <row r="12700" spans="1:24" x14ac:dyDescent="0.25">
      <c r="A12700">
        <v>12698</v>
      </c>
      <c r="B12700">
        <v>894.04262800000004</v>
      </c>
      <c r="C12700">
        <v>2.324033</v>
      </c>
      <c r="D12700">
        <v>14.914426000000001</v>
      </c>
      <c r="E12700">
        <v>95.971767</v>
      </c>
      <c r="F12700">
        <v>25.466114000000001</v>
      </c>
      <c r="G12700">
        <v>9.5002639999999996</v>
      </c>
      <c r="H12700" s="2">
        <v>55.609515000000002</v>
      </c>
      <c r="I12700" s="1">
        <v>2.3212009999999998</v>
      </c>
      <c r="J12700" s="5"/>
      <c r="K12700" s="1">
        <v>11.036536</v>
      </c>
      <c r="L12700" s="1">
        <v>40.894086000000001</v>
      </c>
      <c r="M12700" s="1">
        <v>7.8081199999999997</v>
      </c>
      <c r="O12700" s="1">
        <v>48.666156000000001</v>
      </c>
      <c r="P12700" s="1">
        <v>123.828934</v>
      </c>
      <c r="Q12700" s="1">
        <v>10.023821</v>
      </c>
      <c r="R12700" s="1">
        <v>36.349352000000003</v>
      </c>
      <c r="S12700" s="1">
        <v>2.390736</v>
      </c>
      <c r="T12700" s="1">
        <v>111</v>
      </c>
      <c r="U12700" s="1">
        <v>37.270170999999998</v>
      </c>
      <c r="V12700" s="1">
        <v>14.921968</v>
      </c>
      <c r="W12700" s="1">
        <v>131.970259</v>
      </c>
      <c r="X12700" s="8">
        <v>0</v>
      </c>
    </row>
    <row r="12701" spans="1:24" x14ac:dyDescent="0.25">
      <c r="A12701">
        <v>12699</v>
      </c>
      <c r="B12701">
        <v>896.70683099999997</v>
      </c>
      <c r="C12701">
        <v>2.2603900000000001</v>
      </c>
      <c r="D12701">
        <v>14.758561</v>
      </c>
      <c r="E12701">
        <v>95.388885999999999</v>
      </c>
      <c r="F12701">
        <v>25.04692</v>
      </c>
      <c r="G12701">
        <v>8.5502640000000003</v>
      </c>
      <c r="H12701" s="2">
        <v>50.317784000000003</v>
      </c>
      <c r="I12701" s="1">
        <v>2.5319560000000001</v>
      </c>
      <c r="J12701" s="5"/>
      <c r="K12701" s="1">
        <v>10.15436</v>
      </c>
      <c r="L12701" s="1">
        <v>39.922863</v>
      </c>
      <c r="M12701" s="1">
        <v>7.2029449999999997</v>
      </c>
      <c r="O12701" s="1">
        <v>48.854104</v>
      </c>
      <c r="P12701" s="1">
        <v>123.15767700000001</v>
      </c>
      <c r="Q12701" s="1">
        <v>9.4996150000000004</v>
      </c>
      <c r="R12701" s="1">
        <v>36.047890000000002</v>
      </c>
      <c r="S12701" s="1">
        <v>2.3208790000000001</v>
      </c>
      <c r="T12701" s="1">
        <v>109</v>
      </c>
      <c r="U12701" s="1">
        <v>37.552385000000001</v>
      </c>
      <c r="V12701" s="1">
        <v>14.923613</v>
      </c>
      <c r="W12701" s="1">
        <v>131.901838</v>
      </c>
      <c r="X12701" s="8">
        <v>0</v>
      </c>
    </row>
    <row r="12702" spans="1:24" x14ac:dyDescent="0.25">
      <c r="A12702">
        <v>12700</v>
      </c>
      <c r="B12702">
        <v>902.82714399999998</v>
      </c>
      <c r="C12702">
        <v>2.5425599999999999</v>
      </c>
      <c r="D12702">
        <v>14.155011</v>
      </c>
      <c r="E12702">
        <v>93.344041000000004</v>
      </c>
      <c r="F12702">
        <v>19.153735999999999</v>
      </c>
      <c r="G12702">
        <v>11.399208</v>
      </c>
      <c r="H12702" s="2">
        <v>48.435295000000004</v>
      </c>
      <c r="I12702" s="1">
        <v>1.823693</v>
      </c>
      <c r="J12702" s="5"/>
      <c r="K12702" s="1">
        <v>10.899129</v>
      </c>
      <c r="L12702" s="1">
        <v>38.992055999999998</v>
      </c>
      <c r="M12702" s="1">
        <v>5.6205920000000003</v>
      </c>
      <c r="O12702" s="1">
        <v>47.840826999999997</v>
      </c>
      <c r="P12702" s="1">
        <v>115.71318599999999</v>
      </c>
      <c r="Q12702" s="1">
        <v>9.9484159999999999</v>
      </c>
      <c r="R12702" s="1">
        <v>35.615614999999998</v>
      </c>
      <c r="S12702" s="1">
        <v>2.2118630000000001</v>
      </c>
      <c r="T12702" s="1">
        <v>110</v>
      </c>
      <c r="U12702" s="1">
        <v>37.522748999999997</v>
      </c>
      <c r="V12702" s="1">
        <v>14.935463</v>
      </c>
      <c r="W12702" s="1">
        <v>139.085081</v>
      </c>
      <c r="X12702" s="8">
        <v>0</v>
      </c>
    </row>
    <row r="12703" spans="1:24" x14ac:dyDescent="0.25">
      <c r="A12703">
        <v>12701</v>
      </c>
      <c r="B12703">
        <v>918.45481500000005</v>
      </c>
      <c r="C12703">
        <v>2.7016939999999998</v>
      </c>
      <c r="D12703">
        <v>28.019656000000001</v>
      </c>
      <c r="E12703">
        <v>92.479966000000005</v>
      </c>
      <c r="F12703">
        <v>16.912343</v>
      </c>
      <c r="G12703">
        <v>11.4</v>
      </c>
      <c r="H12703" s="2">
        <v>61.904564999999998</v>
      </c>
      <c r="I12703" s="1">
        <v>2.153931</v>
      </c>
      <c r="J12703" s="5"/>
      <c r="K12703" s="1">
        <v>15.889291999999999</v>
      </c>
      <c r="L12703" s="1">
        <v>39.006487999999997</v>
      </c>
      <c r="M12703" s="1">
        <v>5.8088569999999997</v>
      </c>
      <c r="O12703" s="1">
        <v>53.334133999999999</v>
      </c>
      <c r="P12703" s="1">
        <v>114.494311</v>
      </c>
      <c r="Q12703" s="1">
        <v>8.5841910000000006</v>
      </c>
      <c r="R12703" s="1">
        <v>35.486513000000002</v>
      </c>
      <c r="S12703" s="1">
        <v>2.162982</v>
      </c>
      <c r="T12703" s="1">
        <v>125</v>
      </c>
      <c r="U12703" s="1">
        <v>35.495592000000002</v>
      </c>
      <c r="V12703" s="1">
        <v>14.920427</v>
      </c>
      <c r="W12703" s="1">
        <v>156.61284000000001</v>
      </c>
      <c r="X12703" s="8">
        <v>5.4219907661153789E-2</v>
      </c>
    </row>
    <row r="12704" spans="1:24" x14ac:dyDescent="0.25">
      <c r="A12704">
        <v>12702</v>
      </c>
      <c r="B12704">
        <v>954.04743699999995</v>
      </c>
      <c r="C12704">
        <v>8.4964619999999993</v>
      </c>
      <c r="D12704">
        <v>47.822806</v>
      </c>
      <c r="E12704">
        <v>96.010869999999997</v>
      </c>
      <c r="F12704">
        <v>19.743207999999999</v>
      </c>
      <c r="G12704">
        <v>11.4</v>
      </c>
      <c r="H12704" s="2">
        <v>74.391210000000001</v>
      </c>
      <c r="I12704" s="1">
        <v>2.0304090000000001</v>
      </c>
      <c r="J12704" s="5"/>
      <c r="K12704" s="1">
        <v>18.647586</v>
      </c>
      <c r="L12704" s="1">
        <v>44.494289000000002</v>
      </c>
      <c r="M12704" s="1">
        <v>10.928442</v>
      </c>
      <c r="O12704" s="1">
        <v>80.625018999999995</v>
      </c>
      <c r="P12704" s="1">
        <v>123.13333299999999</v>
      </c>
      <c r="Q12704" s="1">
        <v>11.905574</v>
      </c>
      <c r="R12704" s="1">
        <v>36.145071000000002</v>
      </c>
      <c r="S12704" s="1">
        <v>2.1707109999999998</v>
      </c>
      <c r="T12704" s="1">
        <v>173</v>
      </c>
      <c r="U12704" s="1">
        <v>40.470820000000003</v>
      </c>
      <c r="V12704" s="1">
        <v>15.783827</v>
      </c>
      <c r="W12704" s="1">
        <v>181.29057499999999</v>
      </c>
      <c r="X12704" s="8">
        <v>4.345201406287779E-2</v>
      </c>
    </row>
    <row r="12705" spans="1:24" x14ac:dyDescent="0.25">
      <c r="A12705">
        <v>12703</v>
      </c>
      <c r="B12705">
        <v>1006.119966</v>
      </c>
      <c r="C12705">
        <v>15.691589</v>
      </c>
      <c r="D12705">
        <v>73.603958000000006</v>
      </c>
      <c r="E12705">
        <v>102.197844</v>
      </c>
      <c r="F12705">
        <v>19.181706999999999</v>
      </c>
      <c r="G12705">
        <v>14.249207999999999</v>
      </c>
      <c r="H12705" s="2">
        <v>95.197762999999995</v>
      </c>
      <c r="I12705" s="1">
        <v>2.8289610000000001</v>
      </c>
      <c r="J12705" s="5"/>
      <c r="K12705" s="1">
        <v>19.672716999999999</v>
      </c>
      <c r="L12705" s="1">
        <v>63.599094999999998</v>
      </c>
      <c r="M12705" s="1">
        <v>16.232731000000001</v>
      </c>
      <c r="O12705" s="1">
        <v>103.425285</v>
      </c>
      <c r="P12705" s="1">
        <v>174.21870000000001</v>
      </c>
      <c r="Q12705" s="1">
        <v>24.623075</v>
      </c>
      <c r="R12705" s="1">
        <v>38.564951000000001</v>
      </c>
      <c r="S12705" s="1">
        <v>4.4661</v>
      </c>
      <c r="T12705" s="1">
        <v>256</v>
      </c>
      <c r="U12705" s="1">
        <v>49.634701</v>
      </c>
      <c r="V12705" s="1">
        <v>18.636474</v>
      </c>
      <c r="W12705" s="1">
        <v>208.57276999999999</v>
      </c>
      <c r="X12705" s="8">
        <v>0.15617565437058711</v>
      </c>
    </row>
    <row r="12706" spans="1:24" x14ac:dyDescent="0.25">
      <c r="A12706">
        <v>12704</v>
      </c>
      <c r="B12706">
        <v>1061.6386729999999</v>
      </c>
      <c r="C12706">
        <v>11.714107</v>
      </c>
      <c r="D12706">
        <v>86.913837000000001</v>
      </c>
      <c r="E12706">
        <v>120.827032</v>
      </c>
      <c r="F12706">
        <v>16.761399999999998</v>
      </c>
      <c r="G12706">
        <v>17.099208000000001</v>
      </c>
      <c r="H12706" s="2">
        <v>117.63448200000001</v>
      </c>
      <c r="I12706" s="1">
        <v>3.853348</v>
      </c>
      <c r="J12706" s="5"/>
      <c r="K12706" s="1">
        <v>19.455276999999999</v>
      </c>
      <c r="L12706" s="1">
        <v>78.873502000000002</v>
      </c>
      <c r="M12706" s="1">
        <v>21.272943999999999</v>
      </c>
      <c r="O12706" s="1">
        <v>125.470471</v>
      </c>
      <c r="P12706" s="1">
        <v>229.58551900000001</v>
      </c>
      <c r="Q12706" s="1">
        <v>29.880979</v>
      </c>
      <c r="R12706" s="1">
        <v>43.652081000000003</v>
      </c>
      <c r="S12706" s="1">
        <v>9.8779509999999995</v>
      </c>
      <c r="T12706" s="1">
        <v>284</v>
      </c>
      <c r="U12706" s="1">
        <v>42.267277999999997</v>
      </c>
      <c r="V12706" s="1">
        <v>18.56823</v>
      </c>
      <c r="W12706" s="1">
        <v>243.22224299999999</v>
      </c>
      <c r="X12706" s="8">
        <v>0.1417352118291334</v>
      </c>
    </row>
    <row r="12707" spans="1:24" x14ac:dyDescent="0.25">
      <c r="A12707">
        <v>12705</v>
      </c>
      <c r="B12707">
        <v>1143.161339</v>
      </c>
      <c r="C12707">
        <v>8.2715890000000005</v>
      </c>
      <c r="D12707">
        <v>90.412143999999998</v>
      </c>
      <c r="E12707">
        <v>134.173215</v>
      </c>
      <c r="F12707">
        <v>18.092775</v>
      </c>
      <c r="G12707">
        <v>18.049735999999999</v>
      </c>
      <c r="H12707" s="2">
        <v>132.402422</v>
      </c>
      <c r="I12707" s="1">
        <v>4.1363919999999998</v>
      </c>
      <c r="J12707" s="5"/>
      <c r="K12707" s="1">
        <v>20.963348</v>
      </c>
      <c r="L12707" s="1">
        <v>85.761633000000003</v>
      </c>
      <c r="M12707" s="1">
        <v>24.313807000000001</v>
      </c>
      <c r="O12707" s="1">
        <v>139.083811</v>
      </c>
      <c r="P12707" s="1">
        <v>254.21086600000001</v>
      </c>
      <c r="Q12707" s="1">
        <v>31.216073000000002</v>
      </c>
      <c r="R12707" s="1">
        <v>48.425561999999999</v>
      </c>
      <c r="S12707" s="1">
        <v>11.946695999999999</v>
      </c>
      <c r="T12707" s="1">
        <v>294</v>
      </c>
      <c r="U12707" s="1">
        <v>37.145117999999997</v>
      </c>
      <c r="V12707" s="1">
        <v>18.458400000000001</v>
      </c>
      <c r="W12707" s="1">
        <v>263.04265099999998</v>
      </c>
      <c r="X12707" s="8">
        <v>0.1081981994959047</v>
      </c>
    </row>
    <row r="12708" spans="1:24" x14ac:dyDescent="0.25">
      <c r="A12708">
        <v>12706</v>
      </c>
      <c r="B12708">
        <v>1174.184786</v>
      </c>
      <c r="C12708">
        <v>8.0701020000000003</v>
      </c>
      <c r="D12708">
        <v>90.218592999999998</v>
      </c>
      <c r="E12708">
        <v>138.51341300000001</v>
      </c>
      <c r="F12708">
        <v>19.940052000000001</v>
      </c>
      <c r="G12708">
        <v>19.949472</v>
      </c>
      <c r="H12708" s="2">
        <v>131.92734999999999</v>
      </c>
      <c r="I12708" s="1">
        <v>4.3885339999999999</v>
      </c>
      <c r="J12708" s="5"/>
      <c r="K12708" s="1">
        <v>19.76952</v>
      </c>
      <c r="L12708" s="1">
        <v>88.667741000000007</v>
      </c>
      <c r="M12708" s="1">
        <v>21.961383000000001</v>
      </c>
      <c r="O12708" s="1">
        <v>142.24731499999999</v>
      </c>
      <c r="P12708" s="1">
        <v>259.45215400000001</v>
      </c>
      <c r="Q12708" s="1">
        <v>33.138024999999999</v>
      </c>
      <c r="R12708" s="1">
        <v>52.403073999999997</v>
      </c>
      <c r="S12708" s="1">
        <v>12.016603999999999</v>
      </c>
      <c r="T12708" s="1">
        <v>288</v>
      </c>
      <c r="U12708" s="1">
        <v>41.844487999999998</v>
      </c>
      <c r="V12708" s="1">
        <v>21.147354</v>
      </c>
      <c r="W12708" s="1">
        <v>257.50182100000001</v>
      </c>
      <c r="X12708" s="8">
        <v>0.1213706901308387</v>
      </c>
    </row>
    <row r="12709" spans="1:24" x14ac:dyDescent="0.25">
      <c r="A12709">
        <v>12707</v>
      </c>
      <c r="B12709">
        <v>1191.6469320000001</v>
      </c>
      <c r="C12709">
        <v>6.7182230000000001</v>
      </c>
      <c r="D12709">
        <v>92.515640000000005</v>
      </c>
      <c r="E12709">
        <v>139.478442</v>
      </c>
      <c r="F12709">
        <v>29.395928999999999</v>
      </c>
      <c r="G12709">
        <v>16.151054999999999</v>
      </c>
      <c r="H12709" s="2">
        <v>132.50175100000001</v>
      </c>
      <c r="I12709" s="1">
        <v>5.0051019999999999</v>
      </c>
      <c r="J12709" s="5"/>
      <c r="K12709" s="1">
        <v>17.205151999999998</v>
      </c>
      <c r="L12709" s="1">
        <v>90.272147000000004</v>
      </c>
      <c r="M12709" s="1">
        <v>19.792090000000002</v>
      </c>
      <c r="O12709" s="1">
        <v>147.23414199999999</v>
      </c>
      <c r="P12709" s="1">
        <v>257.86873000000003</v>
      </c>
      <c r="Q12709" s="1">
        <v>33.821120999999998</v>
      </c>
      <c r="R12709" s="1">
        <v>52.457335</v>
      </c>
      <c r="S12709" s="1">
        <v>12.078535</v>
      </c>
      <c r="T12709" s="1">
        <v>272</v>
      </c>
      <c r="U12709" s="1">
        <v>31.312539999999998</v>
      </c>
      <c r="V12709" s="1">
        <v>21.623956</v>
      </c>
      <c r="W12709" s="1">
        <v>259.84039899999999</v>
      </c>
      <c r="X12709" s="8">
        <v>0.1327571063404531</v>
      </c>
    </row>
    <row r="12710" spans="1:24" x14ac:dyDescent="0.25">
      <c r="A12710">
        <v>12708</v>
      </c>
      <c r="B12710">
        <v>1202.674935</v>
      </c>
      <c r="C12710">
        <v>6.8743910000000001</v>
      </c>
      <c r="D12710">
        <v>96.026107999999994</v>
      </c>
      <c r="E12710">
        <v>141.10215500000001</v>
      </c>
      <c r="F12710">
        <v>35.391632999999999</v>
      </c>
      <c r="G12710">
        <v>19.948944999999998</v>
      </c>
      <c r="H12710" s="2">
        <v>137.19760099999999</v>
      </c>
      <c r="I12710" s="1">
        <v>6.0518850000000004</v>
      </c>
      <c r="J12710" s="5"/>
      <c r="K12710" s="1">
        <v>17.078040999999999</v>
      </c>
      <c r="L12710" s="1">
        <v>90.787398999999994</v>
      </c>
      <c r="M12710" s="1">
        <v>19.874558</v>
      </c>
      <c r="O12710" s="1">
        <v>148.36550700000001</v>
      </c>
      <c r="P12710" s="1">
        <v>264.27295700000002</v>
      </c>
      <c r="Q12710" s="1">
        <v>33.144427999999998</v>
      </c>
      <c r="R12710" s="1">
        <v>53.583713000000003</v>
      </c>
      <c r="S12710" s="1">
        <v>12.194679000000001</v>
      </c>
      <c r="T12710" s="1">
        <v>317</v>
      </c>
      <c r="U12710" s="1">
        <v>29.209289999999999</v>
      </c>
      <c r="V12710" s="1">
        <v>22.008111</v>
      </c>
      <c r="W12710" s="1">
        <v>266.40201100000002</v>
      </c>
      <c r="X12710" s="8">
        <v>0.2060438889722539</v>
      </c>
    </row>
    <row r="12711" spans="1:24" x14ac:dyDescent="0.25">
      <c r="A12711">
        <v>12709</v>
      </c>
      <c r="B12711">
        <v>1199.2835970000001</v>
      </c>
      <c r="C12711">
        <v>11.083684999999999</v>
      </c>
      <c r="D12711">
        <v>99.302329999999998</v>
      </c>
      <c r="E12711">
        <v>142.77491800000001</v>
      </c>
      <c r="F12711">
        <v>43.887574000000001</v>
      </c>
      <c r="G12711">
        <v>18.050528</v>
      </c>
      <c r="H12711" s="2">
        <v>143.61180200000001</v>
      </c>
      <c r="I12711" s="1">
        <v>5.1602560000000004</v>
      </c>
      <c r="J12711" s="5"/>
      <c r="K12711" s="1">
        <v>19.426303000000001</v>
      </c>
      <c r="L12711" s="1">
        <v>91.518981999999994</v>
      </c>
      <c r="M12711" s="1">
        <v>18.575561</v>
      </c>
      <c r="O12711" s="1">
        <v>146.63736800000001</v>
      </c>
      <c r="P12711" s="1">
        <v>262.96372100000002</v>
      </c>
      <c r="Q12711" s="1">
        <v>33.309626000000002</v>
      </c>
      <c r="R12711" s="1">
        <v>54.640861000000001</v>
      </c>
      <c r="S12711" s="1">
        <v>12.135142999999999</v>
      </c>
      <c r="T12711" s="1">
        <v>269</v>
      </c>
      <c r="U12711" s="1">
        <v>30.092414999999999</v>
      </c>
      <c r="V12711" s="1">
        <v>20.263007999999999</v>
      </c>
      <c r="W12711" s="1">
        <v>265.59216500000002</v>
      </c>
      <c r="X12711" s="8">
        <v>0.18970107606875161</v>
      </c>
    </row>
    <row r="12712" spans="1:24" x14ac:dyDescent="0.25">
      <c r="A12712">
        <v>12710</v>
      </c>
      <c r="B12712">
        <v>1184.13672</v>
      </c>
      <c r="C12712">
        <v>10.147639</v>
      </c>
      <c r="D12712">
        <v>99.997977000000006</v>
      </c>
      <c r="E12712">
        <v>143.69200799999999</v>
      </c>
      <c r="F12712">
        <v>45.488731000000001</v>
      </c>
      <c r="G12712">
        <v>20.899208000000002</v>
      </c>
      <c r="H12712" s="2">
        <v>147.75812300000001</v>
      </c>
      <c r="I12712" s="1">
        <v>4.4093249999999999</v>
      </c>
      <c r="J12712" s="5"/>
      <c r="K12712" s="1">
        <v>19.016449000000001</v>
      </c>
      <c r="L12712" s="1">
        <v>90.112921999999998</v>
      </c>
      <c r="M12712" s="1">
        <v>17.561284000000001</v>
      </c>
      <c r="O12712" s="1">
        <v>142.28864200000001</v>
      </c>
      <c r="P12712" s="1">
        <v>265.54244</v>
      </c>
      <c r="Q12712" s="1">
        <v>33.895803999999998</v>
      </c>
      <c r="R12712" s="1">
        <v>54.730646</v>
      </c>
      <c r="S12712" s="1">
        <v>12.126326000000001</v>
      </c>
      <c r="T12712" s="1">
        <v>253</v>
      </c>
      <c r="U12712" s="1">
        <v>30.411804</v>
      </c>
      <c r="V12712" s="1">
        <v>21.725892000000002</v>
      </c>
      <c r="W12712" s="1">
        <v>264.26836900000001</v>
      </c>
      <c r="X12712" s="8">
        <v>0.21407313071938441</v>
      </c>
    </row>
    <row r="12713" spans="1:24" x14ac:dyDescent="0.25">
      <c r="A12713">
        <v>12711</v>
      </c>
      <c r="B12713">
        <v>1160.795787</v>
      </c>
      <c r="C12713">
        <v>10.458501</v>
      </c>
      <c r="D12713">
        <v>96.900063000000003</v>
      </c>
      <c r="E12713">
        <v>139.192803</v>
      </c>
      <c r="F12713">
        <v>47.247858999999998</v>
      </c>
      <c r="G12713">
        <v>23.749207999999999</v>
      </c>
      <c r="H12713" s="2">
        <v>143.14143300000001</v>
      </c>
      <c r="I12713" s="1">
        <v>4.0226110000000004</v>
      </c>
      <c r="J12713" s="5"/>
      <c r="K12713" s="1">
        <v>18.519383999999999</v>
      </c>
      <c r="L12713" s="1">
        <v>89.896168000000003</v>
      </c>
      <c r="M12713" s="1">
        <v>17.352889000000001</v>
      </c>
      <c r="O12713" s="1">
        <v>136.29754399999999</v>
      </c>
      <c r="P12713" s="1">
        <v>257.60502500000001</v>
      </c>
      <c r="Q12713" s="1">
        <v>31.963004000000002</v>
      </c>
      <c r="R12713" s="1">
        <v>54.323450000000001</v>
      </c>
      <c r="S12713" s="1">
        <v>12.080422</v>
      </c>
      <c r="T12713" s="1">
        <v>258</v>
      </c>
      <c r="U12713" s="1">
        <v>29.421589999999998</v>
      </c>
      <c r="V12713" s="1">
        <v>18.941592</v>
      </c>
      <c r="W12713" s="1">
        <v>255.13067699999999</v>
      </c>
      <c r="X12713" s="8">
        <v>0.2577234527197505</v>
      </c>
    </row>
    <row r="12714" spans="1:24" x14ac:dyDescent="0.25">
      <c r="A12714">
        <v>12712</v>
      </c>
      <c r="B12714">
        <v>1127.0611859999999</v>
      </c>
      <c r="C12714">
        <v>10.435605000000001</v>
      </c>
      <c r="D12714">
        <v>93.007250999999997</v>
      </c>
      <c r="E12714">
        <v>130.34274300000001</v>
      </c>
      <c r="F12714">
        <v>52.159713000000004</v>
      </c>
      <c r="G12714">
        <v>12.353166999999999</v>
      </c>
      <c r="H12714" s="2">
        <v>135.070863</v>
      </c>
      <c r="I12714" s="1">
        <v>3.486551</v>
      </c>
      <c r="J12714" s="5"/>
      <c r="K12714" s="1">
        <v>19.134025000000001</v>
      </c>
      <c r="L12714" s="1">
        <v>88.329419999999999</v>
      </c>
      <c r="M12714" s="1">
        <v>16.905754000000002</v>
      </c>
      <c r="O12714" s="1">
        <v>132.34914000000001</v>
      </c>
      <c r="P12714" s="1">
        <v>221.59430499999999</v>
      </c>
      <c r="Q12714" s="1">
        <v>28.109220000000001</v>
      </c>
      <c r="R12714" s="1">
        <v>53.786988999999998</v>
      </c>
      <c r="S12714" s="1">
        <v>12.020203</v>
      </c>
      <c r="T12714" s="1">
        <v>209</v>
      </c>
      <c r="U12714" s="1">
        <v>23.212188000000001</v>
      </c>
      <c r="V12714" s="1">
        <v>0</v>
      </c>
      <c r="W12714" s="1">
        <v>224.95545000000001</v>
      </c>
      <c r="X12714" s="8">
        <v>0.24158858317141119</v>
      </c>
    </row>
    <row r="12715" spans="1:24" x14ac:dyDescent="0.25">
      <c r="A12715">
        <v>12713</v>
      </c>
      <c r="B12715">
        <v>1074.9089739999999</v>
      </c>
      <c r="C12715">
        <v>8.6155120000000007</v>
      </c>
      <c r="D12715">
        <v>89.456553999999997</v>
      </c>
      <c r="E12715">
        <v>115.938767</v>
      </c>
      <c r="F12715">
        <v>40.938881000000002</v>
      </c>
      <c r="G12715">
        <v>9.5007920000000006</v>
      </c>
      <c r="H12715" s="2">
        <v>125.15177</v>
      </c>
      <c r="I12715" s="1">
        <v>3.0148540000000001</v>
      </c>
      <c r="J12715" s="5"/>
      <c r="K12715" s="1">
        <v>18.708237</v>
      </c>
      <c r="L12715" s="1">
        <v>80.47748</v>
      </c>
      <c r="M12715" s="1">
        <v>16.656468</v>
      </c>
      <c r="O12715" s="1">
        <v>107.846103</v>
      </c>
      <c r="P12715" s="1">
        <v>193.43015500000001</v>
      </c>
      <c r="Q12715" s="1">
        <v>15.948261</v>
      </c>
      <c r="R12715" s="1">
        <v>49.896625</v>
      </c>
      <c r="S12715" s="1">
        <v>12.14359</v>
      </c>
      <c r="T12715" s="1">
        <v>181</v>
      </c>
      <c r="U12715" s="1">
        <v>20.369956999999999</v>
      </c>
      <c r="V12715" s="1">
        <v>15.960609</v>
      </c>
      <c r="W12715" s="1">
        <v>184.27021400000001</v>
      </c>
      <c r="X12715" s="8">
        <v>0.23169628811409981</v>
      </c>
    </row>
    <row r="12716" spans="1:24" x14ac:dyDescent="0.25">
      <c r="A12716">
        <v>12714</v>
      </c>
      <c r="B12716">
        <v>1024.525304</v>
      </c>
      <c r="C12716">
        <v>14.089340999999999</v>
      </c>
      <c r="D12716">
        <v>86.494955000000004</v>
      </c>
      <c r="E12716">
        <v>103.529703</v>
      </c>
      <c r="F12716">
        <v>28.320139999999999</v>
      </c>
      <c r="G12716">
        <v>9.5</v>
      </c>
      <c r="H12716" s="2">
        <v>106.468833</v>
      </c>
      <c r="I12716" s="1">
        <v>2.1508780000000001</v>
      </c>
      <c r="J12716" s="5"/>
      <c r="K12716" s="1">
        <v>17.718133000000002</v>
      </c>
      <c r="L12716" s="1">
        <v>68.834024999999997</v>
      </c>
      <c r="M12716" s="1">
        <v>14.441443</v>
      </c>
      <c r="O12716" s="1">
        <v>74.134828999999996</v>
      </c>
      <c r="P12716" s="1">
        <v>172.620937</v>
      </c>
      <c r="Q12716" s="1">
        <v>10.214354999999999</v>
      </c>
      <c r="R12716" s="1">
        <v>44.847875999999999</v>
      </c>
      <c r="S12716" s="1">
        <v>9.8492759999999997</v>
      </c>
      <c r="T12716" s="1">
        <v>173</v>
      </c>
      <c r="U12716" s="1">
        <v>25.884136000000002</v>
      </c>
      <c r="V12716" s="1">
        <v>15.361447999999999</v>
      </c>
      <c r="W12716" s="1">
        <v>142.694491</v>
      </c>
      <c r="X12716" s="8">
        <v>0.12680162765075231</v>
      </c>
    </row>
    <row r="12717" spans="1:24" x14ac:dyDescent="0.25">
      <c r="A12717">
        <v>12715</v>
      </c>
      <c r="B12717">
        <v>977.36816899999997</v>
      </c>
      <c r="C12717">
        <v>18.135466000000001</v>
      </c>
      <c r="D12717">
        <v>81.364304000000004</v>
      </c>
      <c r="E12717">
        <v>97.036963</v>
      </c>
      <c r="F12717">
        <v>30.905638</v>
      </c>
      <c r="G12717">
        <v>12.349208000000001</v>
      </c>
      <c r="H12717" s="2">
        <v>70.506134000000003</v>
      </c>
      <c r="I12717" s="1">
        <v>1.469279</v>
      </c>
      <c r="J12717" s="5"/>
      <c r="K12717" s="1">
        <v>16.22232</v>
      </c>
      <c r="L12717" s="1">
        <v>64.124512999999993</v>
      </c>
      <c r="M12717" s="1">
        <v>8.067812</v>
      </c>
      <c r="O12717" s="1">
        <v>61.259787000000003</v>
      </c>
      <c r="P12717" s="1">
        <v>157.042239</v>
      </c>
      <c r="Q12717" s="1">
        <v>10.108007000000001</v>
      </c>
      <c r="R12717" s="1">
        <v>39.358575999999999</v>
      </c>
      <c r="S12717" s="1">
        <v>4.5411950000000001</v>
      </c>
      <c r="T12717" s="1">
        <v>148</v>
      </c>
      <c r="U12717" s="1">
        <v>28.756543000000001</v>
      </c>
      <c r="V12717" s="1">
        <v>15.295503</v>
      </c>
      <c r="W12717" s="1">
        <v>119.90624699999999</v>
      </c>
      <c r="X12717" s="8">
        <v>2.900060675953189E-2</v>
      </c>
    </row>
    <row r="12718" spans="1:24" x14ac:dyDescent="0.25">
      <c r="A12718">
        <v>12716</v>
      </c>
      <c r="B12718">
        <v>963.90957100000003</v>
      </c>
      <c r="C12718">
        <v>14.090978</v>
      </c>
      <c r="D12718">
        <v>39.378090999999998</v>
      </c>
      <c r="E12718">
        <v>97.274979999999999</v>
      </c>
      <c r="F12718">
        <v>40.356397000000001</v>
      </c>
      <c r="G12718">
        <v>10.450528</v>
      </c>
      <c r="H12718" s="2">
        <v>53.002763000000002</v>
      </c>
      <c r="I12718" s="1">
        <v>1.1365019999999999</v>
      </c>
      <c r="J12718" s="5"/>
      <c r="K12718" s="1">
        <v>13.673864999999999</v>
      </c>
      <c r="L12718" s="1">
        <v>61.132089999999998</v>
      </c>
      <c r="M12718" s="1">
        <v>5.5535889999999997</v>
      </c>
      <c r="O12718" s="1">
        <v>57.927787000000002</v>
      </c>
      <c r="P12718" s="1">
        <v>143.92607000000001</v>
      </c>
      <c r="Q12718" s="1">
        <v>11.080831</v>
      </c>
      <c r="R12718" s="1">
        <v>37.036234</v>
      </c>
      <c r="S12718" s="1">
        <v>2.5460229999999999</v>
      </c>
      <c r="T12718" s="1">
        <v>127</v>
      </c>
      <c r="U12718" s="1">
        <v>34.341293</v>
      </c>
      <c r="V12718" s="1">
        <v>15.266203000000001</v>
      </c>
      <c r="W12718" s="1">
        <v>112.749678</v>
      </c>
      <c r="X12718" s="8">
        <v>2.3453969148777121E-2</v>
      </c>
    </row>
    <row r="12719" spans="1:24" x14ac:dyDescent="0.25">
      <c r="A12719">
        <v>12717</v>
      </c>
      <c r="B12719">
        <v>960.46986900000002</v>
      </c>
      <c r="C12719">
        <v>7.1868730000000003</v>
      </c>
      <c r="D12719">
        <v>18.684846</v>
      </c>
      <c r="E12719">
        <v>97.346689999999995</v>
      </c>
      <c r="F12719">
        <v>44.891295999999997</v>
      </c>
      <c r="G12719">
        <v>7.6007920000000002</v>
      </c>
      <c r="H12719" s="2">
        <v>48.017012000000001</v>
      </c>
      <c r="I12719" s="1">
        <v>1.9912840000000001</v>
      </c>
      <c r="J12719" s="5"/>
      <c r="K12719" s="1">
        <v>9.7414939999999994</v>
      </c>
      <c r="L12719" s="1">
        <v>53.590572999999999</v>
      </c>
      <c r="M12719" s="1">
        <v>5.5645090000000001</v>
      </c>
      <c r="O12719" s="1">
        <v>54.659953999999999</v>
      </c>
      <c r="P12719" s="1">
        <v>133.51299</v>
      </c>
      <c r="Q12719" s="1">
        <v>9.9565599999999996</v>
      </c>
      <c r="R12719" s="1">
        <v>36.619011999999998</v>
      </c>
      <c r="S12719" s="1">
        <v>2.5249130000000002</v>
      </c>
      <c r="T12719" s="1">
        <v>127</v>
      </c>
      <c r="U12719" s="1">
        <v>34.989277000000001</v>
      </c>
      <c r="V12719" s="1">
        <v>15.314767</v>
      </c>
      <c r="W12719" s="1">
        <v>120.514965</v>
      </c>
      <c r="X12719" s="8">
        <v>1.158336977268231E-3</v>
      </c>
    </row>
    <row r="12720" spans="1:24" x14ac:dyDescent="0.25">
      <c r="A12720">
        <v>12718</v>
      </c>
      <c r="B12720">
        <v>939.21327299999996</v>
      </c>
      <c r="C12720">
        <v>4.3760120000000002</v>
      </c>
      <c r="D12720">
        <v>16.495369</v>
      </c>
      <c r="E12720">
        <v>99.481555999999998</v>
      </c>
      <c r="F12720">
        <v>43.984346000000002</v>
      </c>
      <c r="G12720">
        <v>7.6</v>
      </c>
      <c r="H12720" s="2">
        <v>50.426766000000001</v>
      </c>
      <c r="I12720" s="1">
        <v>2.0063949999999999</v>
      </c>
      <c r="J12720" s="5"/>
      <c r="K12720" s="1">
        <v>8.7956059999999994</v>
      </c>
      <c r="L12720" s="1">
        <v>45.558343000000001</v>
      </c>
      <c r="M12720" s="1">
        <v>6.3240769999999999</v>
      </c>
      <c r="O12720" s="1">
        <v>54.888236999999997</v>
      </c>
      <c r="P12720" s="1">
        <v>125.901121</v>
      </c>
      <c r="Q12720" s="1">
        <v>11.254633999999999</v>
      </c>
      <c r="R12720" s="1">
        <v>36.497422</v>
      </c>
      <c r="S12720" s="1">
        <v>2.395867</v>
      </c>
      <c r="T12720" s="1">
        <v>122</v>
      </c>
      <c r="U12720" s="1">
        <v>35.784365999999999</v>
      </c>
      <c r="V12720" s="1">
        <v>15.676951000000001</v>
      </c>
      <c r="W12720" s="1">
        <v>121.515103</v>
      </c>
      <c r="X12720" s="8">
        <v>0</v>
      </c>
    </row>
    <row r="12721" spans="1:24" x14ac:dyDescent="0.25">
      <c r="A12721">
        <v>12719</v>
      </c>
      <c r="B12721">
        <v>288.75534299999998</v>
      </c>
      <c r="C12721">
        <v>1.450944</v>
      </c>
      <c r="D12721">
        <v>4.7037139999999997</v>
      </c>
      <c r="E12721">
        <v>28.074560000000002</v>
      </c>
      <c r="F12721">
        <v>20.303321</v>
      </c>
      <c r="G12721">
        <v>2.1120000000000002E-3</v>
      </c>
      <c r="H12721" s="2">
        <v>16.396718</v>
      </c>
      <c r="I12721" s="1">
        <v>0.58755400000000002</v>
      </c>
      <c r="J12721" s="5"/>
      <c r="K12721" s="1">
        <v>2.9452020000000001</v>
      </c>
      <c r="L12721" s="1">
        <v>14.833008</v>
      </c>
      <c r="M12721" s="1">
        <v>2.160101</v>
      </c>
      <c r="O12721" s="1">
        <v>16.078939999999999</v>
      </c>
      <c r="P12721" s="1">
        <v>41.422094999999999</v>
      </c>
      <c r="Q12721" s="1">
        <v>3.4610620000000001</v>
      </c>
      <c r="R12721" s="1">
        <v>10.345802000000001</v>
      </c>
      <c r="S12721" s="1">
        <v>0.77483999999999997</v>
      </c>
      <c r="T12721" s="1">
        <v>123</v>
      </c>
      <c r="U12721" s="1">
        <v>3.4546199999999998</v>
      </c>
      <c r="V12721" s="1">
        <v>2.1111179999999998</v>
      </c>
      <c r="W12721" s="1">
        <v>12.652839999999999</v>
      </c>
      <c r="X12721" s="8">
        <v>0</v>
      </c>
    </row>
    <row r="12722" spans="1:24" x14ac:dyDescent="0.25">
      <c r="A12722">
        <v>12720</v>
      </c>
      <c r="B12722">
        <v>898.06456600000001</v>
      </c>
      <c r="C12722">
        <v>2.1725639999999999</v>
      </c>
      <c r="D12722">
        <v>16.119637000000001</v>
      </c>
      <c r="E12722">
        <v>103.516802</v>
      </c>
      <c r="F12722">
        <v>39.413158000000003</v>
      </c>
      <c r="G12722">
        <v>9.5</v>
      </c>
      <c r="H12722" s="2">
        <v>54.7624</v>
      </c>
      <c r="I12722" s="1">
        <v>2.218394</v>
      </c>
      <c r="J12722" s="5"/>
      <c r="K12722" s="1">
        <v>11.089912</v>
      </c>
      <c r="L12722" s="1">
        <v>43.385342000000001</v>
      </c>
      <c r="M12722" s="1">
        <v>8.0871110000000002</v>
      </c>
      <c r="O12722" s="1">
        <v>58.981161999999998</v>
      </c>
      <c r="P12722" s="1">
        <v>125.288506</v>
      </c>
      <c r="Q12722" s="1">
        <v>10.544052000000001</v>
      </c>
      <c r="R12722" s="1">
        <v>36.343155000000003</v>
      </c>
      <c r="S12722" s="1">
        <v>2.328897</v>
      </c>
      <c r="T12722" s="1">
        <v>114</v>
      </c>
      <c r="U12722" s="1">
        <v>39.810962000000004</v>
      </c>
      <c r="V12722" s="1">
        <v>15.313826000000001</v>
      </c>
      <c r="W12722" s="1">
        <v>125.107765</v>
      </c>
      <c r="X12722" s="8">
        <v>0</v>
      </c>
    </row>
    <row r="12723" spans="1:24" x14ac:dyDescent="0.25">
      <c r="A12723">
        <v>12721</v>
      </c>
      <c r="B12723">
        <v>895.16148899999996</v>
      </c>
      <c r="C12723">
        <v>2.1339299999999999</v>
      </c>
      <c r="D12723">
        <v>15.807520999999999</v>
      </c>
      <c r="E12723">
        <v>102.875232</v>
      </c>
      <c r="F12723">
        <v>37.280065</v>
      </c>
      <c r="G12723">
        <v>9.5</v>
      </c>
      <c r="H12723" s="2">
        <v>51.191110999999999</v>
      </c>
      <c r="I12723" s="1">
        <v>2.089143</v>
      </c>
      <c r="J12723" s="5"/>
      <c r="K12723" s="1">
        <v>11.236878000000001</v>
      </c>
      <c r="L12723" s="1">
        <v>42.415902000000003</v>
      </c>
      <c r="M12723" s="1">
        <v>8.1346419999999995</v>
      </c>
      <c r="O12723" s="1">
        <v>54.032428000000003</v>
      </c>
      <c r="P12723" s="1">
        <v>132.56841800000001</v>
      </c>
      <c r="Q12723" s="1">
        <v>10.675732999999999</v>
      </c>
      <c r="R12723" s="1">
        <v>36.426690000000001</v>
      </c>
      <c r="S12723" s="1">
        <v>2.330031</v>
      </c>
      <c r="T12723" s="1">
        <v>113</v>
      </c>
      <c r="U12723" s="1">
        <v>38.984603999999997</v>
      </c>
      <c r="V12723" s="1">
        <v>15.306487000000001</v>
      </c>
      <c r="W12723" s="1">
        <v>125.03969499999999</v>
      </c>
      <c r="X12723" s="8">
        <v>0</v>
      </c>
    </row>
    <row r="12724" spans="1:24" x14ac:dyDescent="0.25">
      <c r="A12724">
        <v>12722</v>
      </c>
      <c r="B12724">
        <v>897.30990999999995</v>
      </c>
      <c r="C12724">
        <v>2.2291629999999998</v>
      </c>
      <c r="D12724">
        <v>16.016631</v>
      </c>
      <c r="E12724">
        <v>103.538663</v>
      </c>
      <c r="F12724">
        <v>33.524118000000001</v>
      </c>
      <c r="G12724">
        <v>10.449736</v>
      </c>
      <c r="H12724" s="2">
        <v>49.606338000000001</v>
      </c>
      <c r="I12724" s="1">
        <v>2.6405180000000001</v>
      </c>
      <c r="J12724" s="5"/>
      <c r="K12724" s="1">
        <v>11.303063</v>
      </c>
      <c r="L12724" s="1">
        <v>41.550736999999998</v>
      </c>
      <c r="M12724" s="1">
        <v>8.1246329999999993</v>
      </c>
      <c r="O12724" s="1">
        <v>52.528041000000002</v>
      </c>
      <c r="P12724" s="1">
        <v>133.77030500000001</v>
      </c>
      <c r="Q12724" s="1">
        <v>10.684043000000001</v>
      </c>
      <c r="R12724" s="1">
        <v>36.401231000000003</v>
      </c>
      <c r="S12724" s="1">
        <v>2.3344870000000002</v>
      </c>
      <c r="T12724" s="1">
        <v>116</v>
      </c>
      <c r="U12724" s="1">
        <v>39.211300000000001</v>
      </c>
      <c r="V12724" s="1">
        <v>15.300587999999999</v>
      </c>
      <c r="W12724" s="1">
        <v>129.63169400000001</v>
      </c>
      <c r="X12724" s="8">
        <v>0</v>
      </c>
    </row>
    <row r="12725" spans="1:24" x14ac:dyDescent="0.25">
      <c r="A12725">
        <v>12723</v>
      </c>
      <c r="B12725">
        <v>900.682322</v>
      </c>
      <c r="C12725">
        <v>2.3231899999999999</v>
      </c>
      <c r="D12725">
        <v>16.060223000000001</v>
      </c>
      <c r="E12725">
        <v>102.96504400000001</v>
      </c>
      <c r="F12725">
        <v>32.265345000000003</v>
      </c>
      <c r="G12725">
        <v>9.5002639999999996</v>
      </c>
      <c r="H12725" s="2">
        <v>50.329754000000001</v>
      </c>
      <c r="I12725" s="1">
        <v>1.990518</v>
      </c>
      <c r="J12725" s="5"/>
      <c r="K12725" s="1">
        <v>9.9945939999999993</v>
      </c>
      <c r="L12725" s="1">
        <v>40.071449000000001</v>
      </c>
      <c r="M12725" s="1">
        <v>7.1665260000000002</v>
      </c>
      <c r="O12725" s="1">
        <v>51.796653999999997</v>
      </c>
      <c r="P12725" s="1">
        <v>127.68547100000001</v>
      </c>
      <c r="Q12725" s="1">
        <v>10.988003000000001</v>
      </c>
      <c r="R12725" s="1">
        <v>36.168877000000002</v>
      </c>
      <c r="S12725" s="1">
        <v>2.2908170000000001</v>
      </c>
      <c r="T12725" s="1">
        <v>110</v>
      </c>
      <c r="U12725" s="1">
        <v>39.261310999999999</v>
      </c>
      <c r="V12725" s="1">
        <v>15.332253</v>
      </c>
      <c r="W12725" s="1">
        <v>126.129316</v>
      </c>
      <c r="X12725" s="8">
        <v>0</v>
      </c>
    </row>
    <row r="12726" spans="1:24" x14ac:dyDescent="0.25">
      <c r="A12726">
        <v>12724</v>
      </c>
      <c r="B12726">
        <v>909.46278400000006</v>
      </c>
      <c r="C12726">
        <v>2.3261880000000001</v>
      </c>
      <c r="D12726">
        <v>15.584761</v>
      </c>
      <c r="E12726">
        <v>100.35237499999999</v>
      </c>
      <c r="F12726">
        <v>31.053087000000001</v>
      </c>
      <c r="G12726">
        <v>10.449736</v>
      </c>
      <c r="H12726" s="2">
        <v>48.663282000000002</v>
      </c>
      <c r="I12726" s="1">
        <v>2.1554799999999998</v>
      </c>
      <c r="J12726" s="5"/>
      <c r="K12726" s="1">
        <v>10.758448</v>
      </c>
      <c r="L12726" s="1">
        <v>38.994149999999998</v>
      </c>
      <c r="M12726" s="1">
        <v>5.696504</v>
      </c>
      <c r="O12726" s="1">
        <v>49.651618999999997</v>
      </c>
      <c r="P12726" s="1">
        <v>116.89988</v>
      </c>
      <c r="Q12726" s="1">
        <v>9.8024459999999998</v>
      </c>
      <c r="R12726" s="1">
        <v>36.075468000000001</v>
      </c>
      <c r="S12726" s="1">
        <v>2.177886</v>
      </c>
      <c r="T12726" s="1">
        <v>109</v>
      </c>
      <c r="U12726" s="1">
        <v>39.475199000000003</v>
      </c>
      <c r="V12726" s="1">
        <v>15.335781000000001</v>
      </c>
      <c r="W12726" s="1">
        <v>130.513643</v>
      </c>
      <c r="X12726" s="8">
        <v>0</v>
      </c>
    </row>
    <row r="12727" spans="1:24" x14ac:dyDescent="0.25">
      <c r="A12727">
        <v>12725</v>
      </c>
      <c r="B12727">
        <v>915.49417600000004</v>
      </c>
      <c r="C12727">
        <v>3.7507950000000001</v>
      </c>
      <c r="D12727">
        <v>21.614916000000001</v>
      </c>
      <c r="E12727">
        <v>101.236783</v>
      </c>
      <c r="F12727">
        <v>30.530051</v>
      </c>
      <c r="G12727">
        <v>10.45</v>
      </c>
      <c r="H12727" s="2">
        <v>49.890376000000003</v>
      </c>
      <c r="I12727" s="1">
        <v>1.717017</v>
      </c>
      <c r="J12727" s="5"/>
      <c r="K12727" s="1">
        <v>16.029136000000001</v>
      </c>
      <c r="L12727" s="1">
        <v>39.253137000000002</v>
      </c>
      <c r="M12727" s="1">
        <v>6.0861470000000004</v>
      </c>
      <c r="O12727" s="1">
        <v>51.991084999999998</v>
      </c>
      <c r="P12727" s="1">
        <v>115.730937</v>
      </c>
      <c r="Q12727" s="1">
        <v>10.375362000000001</v>
      </c>
      <c r="R12727" s="1">
        <v>35.912039999999998</v>
      </c>
      <c r="S12727" s="1">
        <v>2.1443469999999998</v>
      </c>
      <c r="T12727" s="1">
        <v>107</v>
      </c>
      <c r="U12727" s="1">
        <v>37.513019999999997</v>
      </c>
      <c r="V12727" s="1">
        <v>15.317444999999999</v>
      </c>
      <c r="W12727" s="1">
        <v>136.20154600000001</v>
      </c>
      <c r="X12727" s="8">
        <v>0.1081409917337504</v>
      </c>
    </row>
    <row r="12728" spans="1:24" x14ac:dyDescent="0.25">
      <c r="A12728">
        <v>12726</v>
      </c>
      <c r="B12728">
        <v>946.465913</v>
      </c>
      <c r="C12728">
        <v>8.6683039999999991</v>
      </c>
      <c r="D12728">
        <v>29.838956</v>
      </c>
      <c r="E12728">
        <v>100.42880599999999</v>
      </c>
      <c r="F12728">
        <v>29.869574</v>
      </c>
      <c r="G12728">
        <v>10.45</v>
      </c>
      <c r="H12728" s="2">
        <v>68.381254999999996</v>
      </c>
      <c r="I12728" s="1">
        <v>2.0435599999999998</v>
      </c>
      <c r="J12728" s="5"/>
      <c r="K12728" s="1">
        <v>18.696577000000001</v>
      </c>
      <c r="L12728" s="1">
        <v>44.612160000000003</v>
      </c>
      <c r="M12728" s="1">
        <v>10.998006</v>
      </c>
      <c r="O12728" s="1">
        <v>75.205532000000005</v>
      </c>
      <c r="P12728" s="1">
        <v>124.126362</v>
      </c>
      <c r="Q12728" s="1">
        <v>14.164421000000001</v>
      </c>
      <c r="R12728" s="1">
        <v>36.000692999999998</v>
      </c>
      <c r="S12728" s="1">
        <v>2.1599689999999998</v>
      </c>
      <c r="T12728" s="1">
        <v>160</v>
      </c>
      <c r="U12728" s="1">
        <v>36.533731000000003</v>
      </c>
      <c r="V12728" s="1">
        <v>15.388408999999999</v>
      </c>
      <c r="W12728" s="1">
        <v>157.16530800000001</v>
      </c>
      <c r="X12728" s="8">
        <v>0.206490556236231</v>
      </c>
    </row>
    <row r="12729" spans="1:24" x14ac:dyDescent="0.25">
      <c r="A12729">
        <v>12727</v>
      </c>
      <c r="B12729">
        <v>989.26874699999996</v>
      </c>
      <c r="C12729">
        <v>12.426053</v>
      </c>
      <c r="D12729">
        <v>60.620224999999998</v>
      </c>
      <c r="E12729">
        <v>101.35580400000001</v>
      </c>
      <c r="F12729">
        <v>23.723196999999999</v>
      </c>
      <c r="G12729">
        <v>17.098151999999999</v>
      </c>
      <c r="H12729" s="2">
        <v>107.49783499999999</v>
      </c>
      <c r="I12729" s="1">
        <v>2.5053269999999999</v>
      </c>
      <c r="J12729" s="5"/>
      <c r="K12729" s="1">
        <v>21.580803</v>
      </c>
      <c r="L12729" s="1">
        <v>61.728174000000003</v>
      </c>
      <c r="M12729" s="1">
        <v>16.230112999999999</v>
      </c>
      <c r="O12729" s="1">
        <v>98.232684000000006</v>
      </c>
      <c r="P12729" s="1">
        <v>158.37746899999999</v>
      </c>
      <c r="Q12729" s="1">
        <v>24.340002999999999</v>
      </c>
      <c r="R12729" s="1">
        <v>38.347628999999998</v>
      </c>
      <c r="S12729" s="1">
        <v>4.4502449999999998</v>
      </c>
      <c r="T12729" s="1">
        <v>239</v>
      </c>
      <c r="U12729" s="1">
        <v>41.155138999999998</v>
      </c>
      <c r="V12729" s="1">
        <v>17.951968000000001</v>
      </c>
      <c r="W12729" s="1">
        <v>184.848872</v>
      </c>
      <c r="X12729" s="8">
        <v>0.27663341521288931</v>
      </c>
    </row>
    <row r="12730" spans="1:24" x14ac:dyDescent="0.25">
      <c r="A12730">
        <v>12728</v>
      </c>
      <c r="B12730">
        <v>1051.303263</v>
      </c>
      <c r="C12730">
        <v>12.473692</v>
      </c>
      <c r="D12730">
        <v>89.099717999999996</v>
      </c>
      <c r="E12730">
        <v>121.18415899999999</v>
      </c>
      <c r="F12730">
        <v>22.856921</v>
      </c>
      <c r="G12730">
        <v>18.999472000000001</v>
      </c>
      <c r="H12730" s="2">
        <v>124.433097</v>
      </c>
      <c r="I12730" s="1">
        <v>3.271671</v>
      </c>
      <c r="J12730" s="5"/>
      <c r="K12730" s="1">
        <v>22.347142000000002</v>
      </c>
      <c r="L12730" s="1">
        <v>74.375031000000007</v>
      </c>
      <c r="M12730" s="1">
        <v>17.651736</v>
      </c>
      <c r="O12730" s="1">
        <v>118.379862</v>
      </c>
      <c r="P12730" s="1">
        <v>212.37962899999999</v>
      </c>
      <c r="Q12730" s="1">
        <v>30.760794000000001</v>
      </c>
      <c r="R12730" s="1">
        <v>42.394624</v>
      </c>
      <c r="S12730" s="1">
        <v>9.9926809999999993</v>
      </c>
      <c r="T12730" s="1">
        <v>269</v>
      </c>
      <c r="U12730" s="1">
        <v>41.101618000000002</v>
      </c>
      <c r="V12730" s="1">
        <v>18.189475999999999</v>
      </c>
      <c r="W12730" s="1">
        <v>227.833315</v>
      </c>
      <c r="X12730" s="8">
        <v>0.32687051380217169</v>
      </c>
    </row>
    <row r="12731" spans="1:24" x14ac:dyDescent="0.25">
      <c r="A12731">
        <v>12729</v>
      </c>
      <c r="B12731">
        <v>1131.667702</v>
      </c>
      <c r="C12731">
        <v>12.382858000000001</v>
      </c>
      <c r="D12731">
        <v>95.285144000000003</v>
      </c>
      <c r="E12731">
        <v>134.66657900000001</v>
      </c>
      <c r="F12731">
        <v>21.510683</v>
      </c>
      <c r="G12731">
        <v>22.798945</v>
      </c>
      <c r="H12731" s="2">
        <v>129.69348400000001</v>
      </c>
      <c r="I12731" s="1">
        <v>3.8314520000000001</v>
      </c>
      <c r="J12731" s="5"/>
      <c r="K12731" s="1">
        <v>18.488195000000001</v>
      </c>
      <c r="L12731" s="1">
        <v>81.833494000000002</v>
      </c>
      <c r="M12731" s="1">
        <v>17.355371999999999</v>
      </c>
      <c r="O12731" s="1">
        <v>132.93426500000001</v>
      </c>
      <c r="P12731" s="1">
        <v>241.226009</v>
      </c>
      <c r="Q12731" s="1">
        <v>31.397473999999999</v>
      </c>
      <c r="R12731" s="1">
        <v>45.138033</v>
      </c>
      <c r="S12731" s="1">
        <v>13.925444000000001</v>
      </c>
      <c r="T12731" s="1">
        <v>299</v>
      </c>
      <c r="U12731" s="1">
        <v>34.310133</v>
      </c>
      <c r="V12731" s="1">
        <v>19.513598000000002</v>
      </c>
      <c r="W12731" s="1">
        <v>253.43856600000001</v>
      </c>
      <c r="X12731" s="8">
        <v>0.32287345913436688</v>
      </c>
    </row>
    <row r="12732" spans="1:24" x14ac:dyDescent="0.25">
      <c r="A12732">
        <v>12730</v>
      </c>
      <c r="B12732">
        <v>1173.2505229999999</v>
      </c>
      <c r="C12732">
        <v>13.119484</v>
      </c>
      <c r="D12732">
        <v>95.906255999999999</v>
      </c>
      <c r="E12732">
        <v>136.188301</v>
      </c>
      <c r="F12732">
        <v>28.311128</v>
      </c>
      <c r="G12732">
        <v>20.900528000000001</v>
      </c>
      <c r="H12732" s="2">
        <v>129.08637999999999</v>
      </c>
      <c r="I12732" s="1">
        <v>3.8918050000000002</v>
      </c>
      <c r="J12732" s="5"/>
      <c r="K12732" s="1">
        <v>22.675726000000001</v>
      </c>
      <c r="L12732" s="1">
        <v>85.830089000000001</v>
      </c>
      <c r="M12732" s="1">
        <v>18.040095000000001</v>
      </c>
      <c r="O12732" s="1">
        <v>142.10890800000001</v>
      </c>
      <c r="P12732" s="1">
        <v>253.68757299999999</v>
      </c>
      <c r="Q12732" s="1">
        <v>31.474530999999999</v>
      </c>
      <c r="R12732" s="1">
        <v>48.634622</v>
      </c>
      <c r="S12732" s="1">
        <v>14.396464999999999</v>
      </c>
      <c r="T12732" s="1">
        <v>274</v>
      </c>
      <c r="U12732" s="1">
        <v>31.008773999999999</v>
      </c>
      <c r="V12732" s="1">
        <v>24.122169</v>
      </c>
      <c r="W12732" s="1">
        <v>256.03823399999999</v>
      </c>
      <c r="X12732" s="8">
        <v>0.32927907622670283</v>
      </c>
    </row>
    <row r="12733" spans="1:24" x14ac:dyDescent="0.25">
      <c r="A12733">
        <v>12731</v>
      </c>
      <c r="B12733">
        <v>1183.9421480000001</v>
      </c>
      <c r="C12733">
        <v>9.8447700000000005</v>
      </c>
      <c r="D12733">
        <v>99.683402999999998</v>
      </c>
      <c r="E12733">
        <v>133.28464199999999</v>
      </c>
      <c r="F12733">
        <v>39.178877</v>
      </c>
      <c r="G12733">
        <v>19.000527999999999</v>
      </c>
      <c r="H12733" s="2">
        <v>127.577662</v>
      </c>
      <c r="I12733" s="1">
        <v>3.6037140000000001</v>
      </c>
      <c r="J12733" s="5"/>
      <c r="K12733" s="1">
        <v>26.843295000000001</v>
      </c>
      <c r="L12733" s="1">
        <v>87.381185000000002</v>
      </c>
      <c r="M12733" s="1">
        <v>18.302230999999999</v>
      </c>
      <c r="O12733" s="1">
        <v>145.24439899999999</v>
      </c>
      <c r="P12733" s="1">
        <v>253.823815</v>
      </c>
      <c r="Q12733" s="1">
        <v>32.74823</v>
      </c>
      <c r="R12733" s="1">
        <v>51.659230999999998</v>
      </c>
      <c r="S12733" s="1">
        <v>13.054912</v>
      </c>
      <c r="T12733" s="1">
        <v>262</v>
      </c>
      <c r="U12733" s="1">
        <v>31.845478</v>
      </c>
      <c r="V12733" s="1">
        <v>23.431784</v>
      </c>
      <c r="W12733" s="1">
        <v>260.87208099999998</v>
      </c>
      <c r="X12733" s="8">
        <v>0.25683483637578031</v>
      </c>
    </row>
    <row r="12734" spans="1:24" x14ac:dyDescent="0.25">
      <c r="A12734">
        <v>12732</v>
      </c>
      <c r="B12734">
        <v>1164.2503529999999</v>
      </c>
      <c r="C12734">
        <v>5.0569889999999997</v>
      </c>
      <c r="D12734">
        <v>102.680801</v>
      </c>
      <c r="E12734">
        <v>136.64711199999999</v>
      </c>
      <c r="F12734">
        <v>37.807778999999996</v>
      </c>
      <c r="G12734">
        <v>20.899471999999999</v>
      </c>
      <c r="H12734" s="2">
        <v>130.53805</v>
      </c>
      <c r="I12734" s="1">
        <v>4.6028580000000003</v>
      </c>
      <c r="J12734" s="5"/>
      <c r="K12734" s="1">
        <v>22.988232</v>
      </c>
      <c r="L12734" s="1">
        <v>86.963511999999994</v>
      </c>
      <c r="M12734" s="1">
        <v>18.660769999999999</v>
      </c>
      <c r="O12734" s="1">
        <v>145.10245699999999</v>
      </c>
      <c r="P12734" s="1">
        <v>255.527354</v>
      </c>
      <c r="Q12734" s="1">
        <v>32.902115999999999</v>
      </c>
      <c r="R12734" s="1">
        <v>52.108193999999997</v>
      </c>
      <c r="S12734" s="1">
        <v>12.476452</v>
      </c>
      <c r="T12734" s="1">
        <v>273</v>
      </c>
      <c r="U12734" s="1">
        <v>31.420956</v>
      </c>
      <c r="V12734" s="1">
        <v>22.804624</v>
      </c>
      <c r="W12734" s="1">
        <v>258.10258800000003</v>
      </c>
      <c r="X12734" s="8">
        <v>0.27302562994535762</v>
      </c>
    </row>
    <row r="12735" spans="1:24" x14ac:dyDescent="0.25">
      <c r="A12735">
        <v>12733</v>
      </c>
      <c r="B12735">
        <v>1182.296707</v>
      </c>
      <c r="C12735">
        <v>3.846422</v>
      </c>
      <c r="D12735">
        <v>101.995816</v>
      </c>
      <c r="E12735">
        <v>143.82218599999999</v>
      </c>
      <c r="F12735">
        <v>37.495887000000003</v>
      </c>
      <c r="G12735">
        <v>19.950264000000001</v>
      </c>
      <c r="H12735" s="2">
        <v>136.27560600000001</v>
      </c>
      <c r="I12735" s="1">
        <v>4.5803320000000003</v>
      </c>
      <c r="J12735" s="5"/>
      <c r="K12735" s="1">
        <v>21.992449000000001</v>
      </c>
      <c r="L12735" s="1">
        <v>87.930471999999995</v>
      </c>
      <c r="M12735" s="1">
        <v>17.862981000000001</v>
      </c>
      <c r="O12735" s="1">
        <v>147.48163099999999</v>
      </c>
      <c r="P12735" s="1">
        <v>254.34309099999999</v>
      </c>
      <c r="Q12735" s="1">
        <v>33.324765999999997</v>
      </c>
      <c r="R12735" s="1">
        <v>53.589295</v>
      </c>
      <c r="S12735" s="1">
        <v>12.751828</v>
      </c>
      <c r="T12735" s="1">
        <v>256</v>
      </c>
      <c r="U12735" s="1">
        <v>31.992099</v>
      </c>
      <c r="V12735" s="1">
        <v>23.116647</v>
      </c>
      <c r="W12735" s="1">
        <v>265.90263299999998</v>
      </c>
      <c r="X12735" s="8">
        <v>0.29733566153091501</v>
      </c>
    </row>
    <row r="12736" spans="1:24" x14ac:dyDescent="0.25">
      <c r="A12736">
        <v>12734</v>
      </c>
      <c r="B12736">
        <v>1170.6657560000001</v>
      </c>
      <c r="C12736">
        <v>3.8739349999999999</v>
      </c>
      <c r="D12736">
        <v>101.523583</v>
      </c>
      <c r="E12736">
        <v>145.33988400000001</v>
      </c>
      <c r="F12736">
        <v>42.299542000000002</v>
      </c>
      <c r="G12736">
        <v>18.050528</v>
      </c>
      <c r="H12736" s="2">
        <v>138.23747599999999</v>
      </c>
      <c r="I12736" s="1">
        <v>4.3922330000000001</v>
      </c>
      <c r="J12736" s="5"/>
      <c r="K12736" s="1">
        <v>21.268879999999999</v>
      </c>
      <c r="L12736" s="1">
        <v>88.486588999999995</v>
      </c>
      <c r="M12736" s="1">
        <v>17.542532000000001</v>
      </c>
      <c r="O12736" s="1">
        <v>146.88686799999999</v>
      </c>
      <c r="P12736" s="1">
        <v>247.87840700000001</v>
      </c>
      <c r="Q12736" s="1">
        <v>34.226680999999999</v>
      </c>
      <c r="R12736" s="1">
        <v>54.073292000000002</v>
      </c>
      <c r="S12736" s="1">
        <v>12.997420999999999</v>
      </c>
      <c r="T12736" s="1">
        <v>253</v>
      </c>
      <c r="U12736" s="1">
        <v>27.792560000000002</v>
      </c>
      <c r="V12736" s="1">
        <v>24.036521</v>
      </c>
      <c r="W12736" s="1">
        <v>261.25420100000002</v>
      </c>
      <c r="X12736" s="8">
        <v>0.2958966166788628</v>
      </c>
    </row>
    <row r="12737" spans="1:24" x14ac:dyDescent="0.25">
      <c r="A12737">
        <v>12735</v>
      </c>
      <c r="B12737">
        <v>1163.212301</v>
      </c>
      <c r="C12737">
        <v>3.9090090000000002</v>
      </c>
      <c r="D12737">
        <v>103.99489199999999</v>
      </c>
      <c r="E12737">
        <v>141.758072</v>
      </c>
      <c r="F12737">
        <v>45.719504999999998</v>
      </c>
      <c r="G12737">
        <v>19.949472</v>
      </c>
      <c r="H12737" s="2">
        <v>133.292159</v>
      </c>
      <c r="I12737" s="1">
        <v>4.3306740000000001</v>
      </c>
      <c r="J12737" s="5"/>
      <c r="K12737" s="1">
        <v>18.511215</v>
      </c>
      <c r="L12737" s="1">
        <v>88.841254000000006</v>
      </c>
      <c r="M12737" s="1">
        <v>17.408276000000001</v>
      </c>
      <c r="O12737" s="1">
        <v>139.858285</v>
      </c>
      <c r="P12737" s="1">
        <v>243.66948600000001</v>
      </c>
      <c r="Q12737" s="1">
        <v>33.915000999999997</v>
      </c>
      <c r="R12737" s="1">
        <v>53.344728000000003</v>
      </c>
      <c r="S12737" s="1">
        <v>13.475524999999999</v>
      </c>
      <c r="T12737" s="1">
        <v>248</v>
      </c>
      <c r="U12737" s="1">
        <v>29.003036999999999</v>
      </c>
      <c r="V12737" s="1">
        <v>22.852865999999999</v>
      </c>
      <c r="W12737" s="1">
        <v>255.604883</v>
      </c>
      <c r="X12737" s="8">
        <v>0.30797369316594758</v>
      </c>
    </row>
    <row r="12738" spans="1:24" x14ac:dyDescent="0.25">
      <c r="A12738">
        <v>12736</v>
      </c>
      <c r="B12738">
        <v>1137.2569639999999</v>
      </c>
      <c r="C12738">
        <v>3.9673560000000001</v>
      </c>
      <c r="D12738">
        <v>101.752332</v>
      </c>
      <c r="E12738">
        <v>136.40633099999999</v>
      </c>
      <c r="F12738">
        <v>57.220531000000001</v>
      </c>
      <c r="G12738">
        <v>10.452640000000001</v>
      </c>
      <c r="H12738" s="2">
        <v>126.925704</v>
      </c>
      <c r="I12738" s="1">
        <v>4.3102989999999997</v>
      </c>
      <c r="J12738" s="5"/>
      <c r="K12738" s="1">
        <v>16.768533000000001</v>
      </c>
      <c r="L12738" s="1">
        <v>87.608080000000001</v>
      </c>
      <c r="M12738" s="1">
        <v>16.766928</v>
      </c>
      <c r="O12738" s="1">
        <v>127.855823</v>
      </c>
      <c r="P12738" s="1">
        <v>215.211814</v>
      </c>
      <c r="Q12738" s="1">
        <v>29.222427</v>
      </c>
      <c r="R12738" s="1">
        <v>51.472929999999998</v>
      </c>
      <c r="S12738" s="1">
        <v>13.851725999999999</v>
      </c>
      <c r="T12738" s="1">
        <v>227</v>
      </c>
      <c r="U12738" s="1">
        <v>24.153596</v>
      </c>
      <c r="V12738" s="1">
        <v>21.318577999999999</v>
      </c>
      <c r="W12738" s="1">
        <v>229.85830000000001</v>
      </c>
      <c r="X12738" s="8">
        <v>0.25547502286176083</v>
      </c>
    </row>
    <row r="12739" spans="1:24" x14ac:dyDescent="0.25">
      <c r="A12739">
        <v>12737</v>
      </c>
      <c r="B12739">
        <v>1089.913638</v>
      </c>
      <c r="C12739">
        <v>3.7772169999999998</v>
      </c>
      <c r="D12739">
        <v>99.077100000000002</v>
      </c>
      <c r="E12739">
        <v>121.47860900000001</v>
      </c>
      <c r="F12739">
        <v>52.50488</v>
      </c>
      <c r="G12739">
        <v>9.5002639999999996</v>
      </c>
      <c r="H12739" s="2">
        <v>118.308432</v>
      </c>
      <c r="I12739" s="1">
        <v>3.1181709999999998</v>
      </c>
      <c r="J12739" s="5"/>
      <c r="K12739" s="1">
        <v>17.180962999999998</v>
      </c>
      <c r="L12739" s="1">
        <v>79.297747999999999</v>
      </c>
      <c r="M12739" s="1">
        <v>16.541419999999999</v>
      </c>
      <c r="O12739" s="1">
        <v>94.408072000000004</v>
      </c>
      <c r="P12739" s="1">
        <v>177.92476400000001</v>
      </c>
      <c r="Q12739" s="1">
        <v>16.528607999999998</v>
      </c>
      <c r="R12739" s="1">
        <v>48.833114999999999</v>
      </c>
      <c r="S12739" s="1">
        <v>13.640287000000001</v>
      </c>
      <c r="T12739" s="1">
        <v>200</v>
      </c>
      <c r="U12739" s="1">
        <v>19.504761999999999</v>
      </c>
      <c r="V12739" s="1">
        <v>18.002368000000001</v>
      </c>
      <c r="W12739" s="1">
        <v>188.04230699999999</v>
      </c>
      <c r="X12739" s="8">
        <v>0.19566138438292649</v>
      </c>
    </row>
    <row r="12740" spans="1:24" x14ac:dyDescent="0.25">
      <c r="A12740">
        <v>12738</v>
      </c>
      <c r="B12740">
        <v>1025.15407</v>
      </c>
      <c r="C12740">
        <v>3.6918880000000001</v>
      </c>
      <c r="D12740">
        <v>96.686800000000005</v>
      </c>
      <c r="E12740">
        <v>103.882535</v>
      </c>
      <c r="F12740">
        <v>46.922289999999997</v>
      </c>
      <c r="G12740">
        <v>8.5502640000000003</v>
      </c>
      <c r="H12740" s="2">
        <v>101.169258</v>
      </c>
      <c r="I12740" s="1">
        <v>2.1273840000000002</v>
      </c>
      <c r="J12740" s="5"/>
      <c r="K12740" s="1">
        <v>17.755863000000002</v>
      </c>
      <c r="L12740" s="1">
        <v>65.6785</v>
      </c>
      <c r="M12740" s="1">
        <v>14.12602</v>
      </c>
      <c r="O12740" s="1">
        <v>59.853852000000003</v>
      </c>
      <c r="P12740" s="1">
        <v>165.418362</v>
      </c>
      <c r="Q12740" s="1">
        <v>11.788686999999999</v>
      </c>
      <c r="R12740" s="1">
        <v>46.13091</v>
      </c>
      <c r="S12740" s="1">
        <v>10.59019</v>
      </c>
      <c r="T12740" s="1">
        <v>168</v>
      </c>
      <c r="U12740" s="1">
        <v>23.923292</v>
      </c>
      <c r="V12740" s="1">
        <v>16.805423999999999</v>
      </c>
      <c r="W12740" s="1">
        <v>167.839843</v>
      </c>
      <c r="X12740" s="8">
        <v>0.20289527710843391</v>
      </c>
    </row>
    <row r="12741" spans="1:24" x14ac:dyDescent="0.25">
      <c r="A12741">
        <v>12739</v>
      </c>
      <c r="B12741">
        <v>988.64507100000003</v>
      </c>
      <c r="C12741">
        <v>3.2550910000000002</v>
      </c>
      <c r="D12741">
        <v>86.630346000000003</v>
      </c>
      <c r="E12741">
        <v>98.516851000000003</v>
      </c>
      <c r="F12741">
        <v>44.716239000000002</v>
      </c>
      <c r="G12741">
        <v>8.5500000000000007</v>
      </c>
      <c r="H12741" s="2">
        <v>67.280775000000006</v>
      </c>
      <c r="I12741" s="1">
        <v>1.864347</v>
      </c>
      <c r="J12741" s="5"/>
      <c r="K12741" s="1">
        <v>17.124566000000002</v>
      </c>
      <c r="L12741" s="1">
        <v>59.928829</v>
      </c>
      <c r="M12741" s="1">
        <v>7.9434480000000001</v>
      </c>
      <c r="O12741" s="1">
        <v>46.545893999999997</v>
      </c>
      <c r="P12741" s="1">
        <v>159.175118</v>
      </c>
      <c r="Q12741" s="1">
        <v>10.649566</v>
      </c>
      <c r="R12741" s="1">
        <v>43.131073999999998</v>
      </c>
      <c r="S12741" s="1">
        <v>4.9290149999999997</v>
      </c>
      <c r="T12741" s="1">
        <v>138</v>
      </c>
      <c r="U12741" s="1">
        <v>26.790167</v>
      </c>
      <c r="V12741" s="1">
        <v>16.231324999999998</v>
      </c>
      <c r="W12741" s="1">
        <v>138.28582599999999</v>
      </c>
      <c r="X12741" s="8">
        <v>6.3721486517131803E-2</v>
      </c>
    </row>
    <row r="12742" spans="1:24" x14ac:dyDescent="0.25">
      <c r="A12742">
        <v>12740</v>
      </c>
      <c r="B12742">
        <v>964.97441300000003</v>
      </c>
      <c r="C12742">
        <v>3.001468</v>
      </c>
      <c r="D12742">
        <v>42.583970000000001</v>
      </c>
      <c r="E12742">
        <v>97.835263999999995</v>
      </c>
      <c r="F12742">
        <v>44.679913999999997</v>
      </c>
      <c r="G12742">
        <v>9.4997360000000004</v>
      </c>
      <c r="H12742" s="2">
        <v>51.678417000000003</v>
      </c>
      <c r="I12742" s="1">
        <v>1.4109929999999999</v>
      </c>
      <c r="J12742" s="5"/>
      <c r="K12742" s="1">
        <v>14.787965</v>
      </c>
      <c r="L12742" s="1">
        <v>64.011140999999995</v>
      </c>
      <c r="M12742" s="1">
        <v>5.5071180000000002</v>
      </c>
      <c r="O12742" s="1">
        <v>42.639327000000002</v>
      </c>
      <c r="P12742" s="1">
        <v>144.636324</v>
      </c>
      <c r="Q12742" s="1">
        <v>11.006235999999999</v>
      </c>
      <c r="R12742" s="1">
        <v>38.088349000000001</v>
      </c>
      <c r="S12742" s="1">
        <v>2.75806</v>
      </c>
      <c r="T12742" s="1">
        <v>131</v>
      </c>
      <c r="U12742" s="1">
        <v>28.652111000000001</v>
      </c>
      <c r="V12742" s="1">
        <v>16.178421</v>
      </c>
      <c r="W12742" s="1">
        <v>133.47340299999999</v>
      </c>
      <c r="X12742" s="8">
        <v>0.1004177814123451</v>
      </c>
    </row>
    <row r="12743" spans="1:24" x14ac:dyDescent="0.25">
      <c r="A12743">
        <v>12741</v>
      </c>
      <c r="B12743">
        <v>953.45495200000005</v>
      </c>
      <c r="C12743">
        <v>3.4134669999999998</v>
      </c>
      <c r="D12743">
        <v>23.187674000000001</v>
      </c>
      <c r="E12743">
        <v>99.486300999999997</v>
      </c>
      <c r="F12743">
        <v>42.917932999999998</v>
      </c>
      <c r="G12743">
        <v>10.449736</v>
      </c>
      <c r="H12743" s="2">
        <v>55.363809000000003</v>
      </c>
      <c r="I12743" s="1">
        <v>1.88334</v>
      </c>
      <c r="J12743" s="5"/>
      <c r="K12743" s="1">
        <v>11.195624</v>
      </c>
      <c r="L12743" s="1">
        <v>62.579400999999997</v>
      </c>
      <c r="M12743" s="1">
        <v>5.4937620000000003</v>
      </c>
      <c r="O12743" s="1">
        <v>40.440356999999999</v>
      </c>
      <c r="P12743" s="1">
        <v>133.81873400000001</v>
      </c>
      <c r="Q12743" s="1">
        <v>9.9280600000000003</v>
      </c>
      <c r="R12743" s="1">
        <v>36.224158000000003</v>
      </c>
      <c r="S12743" s="1">
        <v>2.7410109999999999</v>
      </c>
      <c r="T12743" s="1">
        <v>140</v>
      </c>
      <c r="U12743" s="1">
        <v>27.940760000000001</v>
      </c>
      <c r="V12743" s="1">
        <v>16.198394</v>
      </c>
      <c r="W12743" s="1">
        <v>126.557282</v>
      </c>
      <c r="X12743" s="8">
        <v>1.415773542762102E-2</v>
      </c>
    </row>
    <row r="12744" spans="1:24" x14ac:dyDescent="0.25">
      <c r="A12744">
        <v>12742</v>
      </c>
      <c r="B12744">
        <v>936.32383700000003</v>
      </c>
      <c r="C12744">
        <v>3.6146370000000001</v>
      </c>
      <c r="D12744">
        <v>22.197785</v>
      </c>
      <c r="E12744">
        <v>102.987813</v>
      </c>
      <c r="F12744">
        <v>42.356392999999997</v>
      </c>
      <c r="G12744">
        <v>9.5002639999999996</v>
      </c>
      <c r="H12744" s="2">
        <v>50.248097000000001</v>
      </c>
      <c r="I12744" s="1">
        <v>2.0219170000000002</v>
      </c>
      <c r="J12744" s="5"/>
      <c r="K12744" s="1">
        <v>10.255470000000001</v>
      </c>
      <c r="L12744" s="1">
        <v>46.837147999999999</v>
      </c>
      <c r="M12744" s="1">
        <v>6.3572930000000003</v>
      </c>
      <c r="O12744" s="1">
        <v>41.080767999999999</v>
      </c>
      <c r="P12744" s="1">
        <v>123.554351</v>
      </c>
      <c r="Q12744" s="1">
        <v>10.545368</v>
      </c>
      <c r="R12744" s="1">
        <v>36.388236999999997</v>
      </c>
      <c r="S12744" s="1">
        <v>2.6457609999999998</v>
      </c>
      <c r="T12744" s="1">
        <v>140</v>
      </c>
      <c r="U12744" s="1">
        <v>30.319143</v>
      </c>
      <c r="V12744" s="1">
        <v>16.552568999999998</v>
      </c>
      <c r="W12744" s="1">
        <v>125.19238199999999</v>
      </c>
      <c r="X12744" s="8">
        <v>0</v>
      </c>
    </row>
    <row r="12745" spans="1:24" x14ac:dyDescent="0.25">
      <c r="A12745">
        <v>12743</v>
      </c>
      <c r="B12745">
        <v>288.17655500000001</v>
      </c>
      <c r="C12745">
        <v>1.257355</v>
      </c>
      <c r="D12745">
        <v>6.4286630000000002</v>
      </c>
      <c r="E12745">
        <v>29.006508</v>
      </c>
      <c r="F12745">
        <v>20.672321</v>
      </c>
      <c r="G12745">
        <v>2.64E-3</v>
      </c>
      <c r="H12745" s="2">
        <v>14.719586</v>
      </c>
      <c r="I12745" s="1">
        <v>0.63405900000000004</v>
      </c>
      <c r="J12745" s="5"/>
      <c r="K12745" s="1">
        <v>3.4055960000000001</v>
      </c>
      <c r="L12745" s="1">
        <v>13.714302999999999</v>
      </c>
      <c r="M12745" s="1">
        <v>2.1885539999999999</v>
      </c>
      <c r="O12745" s="1">
        <v>12.041966</v>
      </c>
      <c r="P12745" s="1">
        <v>40.214348000000001</v>
      </c>
      <c r="Q12745" s="1">
        <v>3.1328320000000001</v>
      </c>
      <c r="R12745" s="1">
        <v>10.331375</v>
      </c>
      <c r="S12745" s="1">
        <v>0.86211800000000005</v>
      </c>
      <c r="T12745" s="1">
        <v>128</v>
      </c>
      <c r="U12745" s="1">
        <v>3.0286680000000001</v>
      </c>
      <c r="V12745" s="1">
        <v>2.2471730000000001</v>
      </c>
      <c r="W12745" s="1">
        <v>13.596446</v>
      </c>
      <c r="X12745" s="8">
        <v>0</v>
      </c>
    </row>
    <row r="12746" spans="1:24" x14ac:dyDescent="0.25">
      <c r="A12746">
        <v>12744</v>
      </c>
      <c r="B12746">
        <v>896.01527999999996</v>
      </c>
      <c r="C12746">
        <v>2.2131599999999998</v>
      </c>
      <c r="D12746">
        <v>22.317388999999999</v>
      </c>
      <c r="E12746">
        <v>105.79822799999999</v>
      </c>
      <c r="F12746">
        <v>42.098585</v>
      </c>
      <c r="G12746">
        <v>7.6007920000000002</v>
      </c>
      <c r="H12746" s="2">
        <v>54.024630999999999</v>
      </c>
      <c r="I12746" s="1">
        <v>2.4570210000000001</v>
      </c>
      <c r="J12746" s="5"/>
      <c r="K12746" s="1">
        <v>12.852247999999999</v>
      </c>
      <c r="L12746" s="1">
        <v>42.431593999999997</v>
      </c>
      <c r="M12746" s="1">
        <v>8.1981249999999992</v>
      </c>
      <c r="O12746" s="1">
        <v>42.101956000000001</v>
      </c>
      <c r="P12746" s="1">
        <v>123.744039</v>
      </c>
      <c r="Q12746" s="1">
        <v>11.215902</v>
      </c>
      <c r="R12746" s="1">
        <v>36.692875999999998</v>
      </c>
      <c r="S12746" s="1">
        <v>2.6774089999999999</v>
      </c>
      <c r="T12746" s="1">
        <v>117</v>
      </c>
      <c r="U12746" s="1">
        <v>35.832582000000002</v>
      </c>
      <c r="V12746" s="1">
        <v>16.279074000000001</v>
      </c>
      <c r="W12746" s="1">
        <v>130.29420999999999</v>
      </c>
      <c r="X12746" s="8">
        <v>0</v>
      </c>
    </row>
    <row r="12747" spans="1:24" x14ac:dyDescent="0.25">
      <c r="A12747">
        <v>12745</v>
      </c>
      <c r="B12747">
        <v>897.20714099999998</v>
      </c>
      <c r="C12747">
        <v>2.271379</v>
      </c>
      <c r="D12747">
        <v>22.360861</v>
      </c>
      <c r="E12747">
        <v>105.48750699999999</v>
      </c>
      <c r="F12747">
        <v>40.326653</v>
      </c>
      <c r="G12747">
        <v>8.5497359999999993</v>
      </c>
      <c r="H12747" s="2">
        <v>53.181598000000001</v>
      </c>
      <c r="I12747" s="1">
        <v>2.093296</v>
      </c>
      <c r="J12747" s="5"/>
      <c r="K12747" s="1">
        <v>12.662822</v>
      </c>
      <c r="L12747" s="1">
        <v>42.297927000000001</v>
      </c>
      <c r="M12747" s="1">
        <v>8.0591500000000007</v>
      </c>
      <c r="O12747" s="1">
        <v>41.603966999999997</v>
      </c>
      <c r="P12747" s="1">
        <v>127.483498</v>
      </c>
      <c r="Q12747" s="1">
        <v>10.28898</v>
      </c>
      <c r="R12747" s="1">
        <v>36.845264999999998</v>
      </c>
      <c r="S12747" s="1">
        <v>2.695173</v>
      </c>
      <c r="T12747" s="1">
        <v>118</v>
      </c>
      <c r="U12747" s="1">
        <v>35.839072000000002</v>
      </c>
      <c r="V12747" s="1">
        <v>16.191607999999999</v>
      </c>
      <c r="W12747" s="1">
        <v>131.51331300000001</v>
      </c>
      <c r="X12747" s="8">
        <v>0</v>
      </c>
    </row>
    <row r="12748" spans="1:24" x14ac:dyDescent="0.25">
      <c r="A12748">
        <v>12746</v>
      </c>
      <c r="B12748">
        <v>889.94564400000002</v>
      </c>
      <c r="C12748">
        <v>2.3263760000000002</v>
      </c>
      <c r="D12748">
        <v>22.668085999999999</v>
      </c>
      <c r="E12748">
        <v>105.99096299999999</v>
      </c>
      <c r="F12748">
        <v>36.830056999999996</v>
      </c>
      <c r="G12748">
        <v>9.4997360000000004</v>
      </c>
      <c r="H12748" s="2">
        <v>47.83737</v>
      </c>
      <c r="I12748" s="1">
        <v>1.7378150000000001</v>
      </c>
      <c r="J12748" s="5"/>
      <c r="K12748" s="1">
        <v>12.270607999999999</v>
      </c>
      <c r="L12748" s="1">
        <v>41.741446000000003</v>
      </c>
      <c r="M12748" s="1">
        <v>7.9262800000000002</v>
      </c>
      <c r="O12748" s="1">
        <v>41.530875000000002</v>
      </c>
      <c r="P12748" s="1">
        <v>121.116327</v>
      </c>
      <c r="Q12748" s="1">
        <v>10.3804</v>
      </c>
      <c r="R12748" s="1">
        <v>36.554006999999999</v>
      </c>
      <c r="S12748" s="1">
        <v>2.6974130000000001</v>
      </c>
      <c r="T12748" s="1">
        <v>117</v>
      </c>
      <c r="U12748" s="1">
        <v>37.917143000000003</v>
      </c>
      <c r="V12748" s="1">
        <v>16.190902999999999</v>
      </c>
      <c r="W12748" s="1">
        <v>130.27110099999999</v>
      </c>
      <c r="X12748" s="8">
        <v>0</v>
      </c>
    </row>
    <row r="12749" spans="1:24" x14ac:dyDescent="0.25">
      <c r="A12749">
        <v>12747</v>
      </c>
      <c r="B12749">
        <v>888.966363</v>
      </c>
      <c r="C12749">
        <v>2.2142559999999998</v>
      </c>
      <c r="D12749">
        <v>22.030529000000001</v>
      </c>
      <c r="E12749">
        <v>104.90742299999999</v>
      </c>
      <c r="F12749">
        <v>34.619114000000003</v>
      </c>
      <c r="G12749">
        <v>9.5</v>
      </c>
      <c r="H12749" s="2">
        <v>48.094254999999997</v>
      </c>
      <c r="I12749" s="1">
        <v>2.61585</v>
      </c>
      <c r="J12749" s="5"/>
      <c r="K12749" s="1">
        <v>11.052751000000001</v>
      </c>
      <c r="L12749" s="1">
        <v>40.804595999999997</v>
      </c>
      <c r="M12749" s="1">
        <v>7.2892679999999999</v>
      </c>
      <c r="O12749" s="1">
        <v>41.456904999999999</v>
      </c>
      <c r="P12749" s="1">
        <v>116.124332</v>
      </c>
      <c r="Q12749" s="1">
        <v>12.268964</v>
      </c>
      <c r="R12749" s="1">
        <v>36.284860999999999</v>
      </c>
      <c r="S12749" s="1">
        <v>2.6610499999999999</v>
      </c>
      <c r="T12749" s="1">
        <v>108</v>
      </c>
      <c r="U12749" s="1">
        <v>38.598922999999999</v>
      </c>
      <c r="V12749" s="1">
        <v>16.209181999999998</v>
      </c>
      <c r="W12749" s="1">
        <v>132.31426099999999</v>
      </c>
      <c r="X12749" s="8">
        <v>0</v>
      </c>
    </row>
    <row r="12750" spans="1:24" x14ac:dyDescent="0.25">
      <c r="A12750">
        <v>12748</v>
      </c>
      <c r="B12750">
        <v>278.58788900000002</v>
      </c>
      <c r="C12750">
        <v>0.75872099999999998</v>
      </c>
      <c r="D12750">
        <v>6.3285410000000004</v>
      </c>
      <c r="E12750">
        <v>29.480907999999999</v>
      </c>
      <c r="F12750">
        <v>17.647584999999999</v>
      </c>
      <c r="G12750">
        <v>2.64E-3</v>
      </c>
      <c r="H12750" s="2">
        <v>15.64209</v>
      </c>
      <c r="I12750" s="1">
        <v>1.010419</v>
      </c>
      <c r="J12750" s="5"/>
      <c r="K12750" s="1">
        <v>3.4704660000000001</v>
      </c>
      <c r="L12750" s="1">
        <v>14.054615999999999</v>
      </c>
      <c r="M12750" s="1">
        <v>2.29026</v>
      </c>
      <c r="O12750" s="1">
        <v>12.141263</v>
      </c>
      <c r="P12750" s="1">
        <v>39.191879</v>
      </c>
      <c r="Q12750" s="1">
        <v>3.7457220000000002</v>
      </c>
      <c r="R12750" s="1">
        <v>10.391249999999999</v>
      </c>
      <c r="S12750" s="1">
        <v>0.88600800000000002</v>
      </c>
      <c r="T12750" s="1">
        <v>109</v>
      </c>
      <c r="U12750" s="1">
        <v>3.7808700000000002</v>
      </c>
      <c r="V12750" s="1">
        <v>2.1802169999999998</v>
      </c>
      <c r="W12750" s="1">
        <v>14.604754</v>
      </c>
      <c r="X12750" s="8">
        <v>0</v>
      </c>
    </row>
    <row r="12751" spans="1:24" x14ac:dyDescent="0.25">
      <c r="A12751">
        <v>12749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 s="2">
        <v>0</v>
      </c>
      <c r="I12751" s="1">
        <v>0</v>
      </c>
      <c r="J12751" s="5"/>
      <c r="K12751" s="1">
        <v>0</v>
      </c>
      <c r="L12751" s="1">
        <v>0</v>
      </c>
      <c r="M12751" s="1">
        <v>0</v>
      </c>
      <c r="O12751" s="1">
        <v>0</v>
      </c>
      <c r="P12751" s="1">
        <v>0</v>
      </c>
      <c r="Q12751" s="1">
        <v>0</v>
      </c>
      <c r="R12751" s="1">
        <v>0</v>
      </c>
      <c r="S12751" s="1">
        <v>0</v>
      </c>
      <c r="T12751" s="1">
        <v>113</v>
      </c>
      <c r="U12751" s="1">
        <v>0</v>
      </c>
      <c r="V12751" s="1">
        <v>0</v>
      </c>
      <c r="W12751" s="1">
        <v>0</v>
      </c>
      <c r="X12751" s="8">
        <v>7.601500307801301E-2</v>
      </c>
    </row>
    <row r="12752" spans="1:24" x14ac:dyDescent="0.25">
      <c r="A12752">
        <v>12750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 s="2">
        <v>0</v>
      </c>
      <c r="I12752" s="1">
        <v>0</v>
      </c>
      <c r="J12752" s="5"/>
      <c r="K12752" s="1">
        <v>0</v>
      </c>
      <c r="L12752" s="1">
        <v>0</v>
      </c>
      <c r="M12752" s="1">
        <v>0</v>
      </c>
      <c r="O12752" s="1">
        <v>0</v>
      </c>
      <c r="P12752" s="1">
        <v>0</v>
      </c>
      <c r="Q12752" s="1">
        <v>0</v>
      </c>
      <c r="R12752" s="1">
        <v>0</v>
      </c>
      <c r="S12752" s="1">
        <v>0</v>
      </c>
      <c r="T12752" s="1">
        <v>148</v>
      </c>
      <c r="U12752" s="1">
        <v>0</v>
      </c>
      <c r="V12752" s="1">
        <v>0</v>
      </c>
      <c r="W12752" s="1">
        <v>0</v>
      </c>
      <c r="X12752" s="8">
        <v>0.1099610093100713</v>
      </c>
    </row>
    <row r="12753" spans="1:24" x14ac:dyDescent="0.25">
      <c r="A12753">
        <v>12751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 s="2">
        <v>0</v>
      </c>
      <c r="I12753" s="1">
        <v>0</v>
      </c>
      <c r="J12753" s="5"/>
      <c r="K12753" s="1">
        <v>0</v>
      </c>
      <c r="L12753" s="1">
        <v>0</v>
      </c>
      <c r="M12753" s="1">
        <v>0</v>
      </c>
      <c r="O12753" s="1">
        <v>0</v>
      </c>
      <c r="P12753" s="1">
        <v>0</v>
      </c>
      <c r="Q12753" s="1">
        <v>0</v>
      </c>
      <c r="R12753" s="1">
        <v>0</v>
      </c>
      <c r="S12753" s="1">
        <v>0</v>
      </c>
      <c r="T12753" s="1">
        <v>243</v>
      </c>
      <c r="U12753" s="1">
        <v>0</v>
      </c>
      <c r="V12753" s="1">
        <v>0</v>
      </c>
      <c r="W12753" s="1">
        <v>0</v>
      </c>
      <c r="X12753" s="8">
        <v>9.1048566052195037E-2</v>
      </c>
    </row>
    <row r="12754" spans="1:24" x14ac:dyDescent="0.25">
      <c r="A12754">
        <v>12752</v>
      </c>
      <c r="B12754">
        <v>0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 s="2">
        <v>0</v>
      </c>
      <c r="I12754" s="1">
        <v>0</v>
      </c>
      <c r="J12754" s="5"/>
      <c r="K12754" s="1">
        <v>0</v>
      </c>
      <c r="L12754" s="1">
        <v>0</v>
      </c>
      <c r="M12754" s="1">
        <v>0</v>
      </c>
      <c r="O12754" s="1">
        <v>0</v>
      </c>
      <c r="P12754" s="1">
        <v>0</v>
      </c>
      <c r="Q12754" s="1">
        <v>0</v>
      </c>
      <c r="R12754" s="1">
        <v>0</v>
      </c>
      <c r="S12754" s="1">
        <v>0</v>
      </c>
      <c r="T12754" s="1">
        <v>255</v>
      </c>
      <c r="U12754" s="1">
        <v>0</v>
      </c>
      <c r="V12754" s="1">
        <v>0</v>
      </c>
      <c r="W12754" s="1">
        <v>0</v>
      </c>
      <c r="X12754" s="8">
        <v>0.2546158600212492</v>
      </c>
    </row>
    <row r="12755" spans="1:24" x14ac:dyDescent="0.25">
      <c r="A12755">
        <v>12753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 s="2">
        <v>0</v>
      </c>
      <c r="I12755" s="1">
        <v>0</v>
      </c>
      <c r="J12755" s="5"/>
      <c r="K12755" s="1">
        <v>0</v>
      </c>
      <c r="L12755" s="1">
        <v>0</v>
      </c>
      <c r="M12755" s="1">
        <v>0</v>
      </c>
      <c r="O12755" s="1">
        <v>0</v>
      </c>
      <c r="P12755" s="1">
        <v>0</v>
      </c>
      <c r="Q12755" s="1">
        <v>0</v>
      </c>
      <c r="R12755" s="1">
        <v>0</v>
      </c>
      <c r="S12755" s="1">
        <v>0</v>
      </c>
      <c r="T12755" s="1">
        <v>282</v>
      </c>
      <c r="U12755" s="1">
        <v>0</v>
      </c>
      <c r="V12755" s="1">
        <v>0</v>
      </c>
      <c r="W12755" s="1">
        <v>0</v>
      </c>
      <c r="X12755" s="8">
        <v>0.30320390164873501</v>
      </c>
    </row>
    <row r="12756" spans="1:24" x14ac:dyDescent="0.25">
      <c r="A12756">
        <v>12754</v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 s="2">
        <v>0</v>
      </c>
      <c r="I12756" s="1">
        <v>0</v>
      </c>
      <c r="J12756" s="5"/>
      <c r="K12756" s="1">
        <v>0</v>
      </c>
      <c r="L12756" s="1">
        <v>0</v>
      </c>
      <c r="M12756" s="1">
        <v>0</v>
      </c>
      <c r="O12756" s="1">
        <v>0</v>
      </c>
      <c r="P12756" s="1">
        <v>0</v>
      </c>
      <c r="Q12756" s="1">
        <v>0</v>
      </c>
      <c r="R12756" s="1">
        <v>0</v>
      </c>
      <c r="S12756" s="1">
        <v>0</v>
      </c>
      <c r="T12756" s="1">
        <v>299</v>
      </c>
      <c r="U12756" s="1">
        <v>0</v>
      </c>
      <c r="V12756" s="1">
        <v>0</v>
      </c>
      <c r="W12756" s="1">
        <v>0</v>
      </c>
      <c r="X12756" s="8">
        <v>0.31351611790648759</v>
      </c>
    </row>
    <row r="12757" spans="1:24" x14ac:dyDescent="0.25">
      <c r="A12757">
        <v>12755</v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 s="2">
        <v>0</v>
      </c>
      <c r="I12757" s="1">
        <v>0</v>
      </c>
      <c r="J12757" s="5"/>
      <c r="K12757" s="1">
        <v>0</v>
      </c>
      <c r="L12757" s="1">
        <v>0</v>
      </c>
      <c r="M12757" s="1">
        <v>0</v>
      </c>
      <c r="O12757" s="1">
        <v>0</v>
      </c>
      <c r="P12757" s="1">
        <v>0</v>
      </c>
      <c r="Q12757" s="1">
        <v>0</v>
      </c>
      <c r="R12757" s="1">
        <v>0</v>
      </c>
      <c r="S12757" s="1">
        <v>0</v>
      </c>
      <c r="T12757" s="1">
        <v>294</v>
      </c>
      <c r="U12757" s="1">
        <v>0</v>
      </c>
      <c r="V12757" s="1">
        <v>0</v>
      </c>
      <c r="W12757" s="1">
        <v>0</v>
      </c>
      <c r="X12757" s="8">
        <v>0.26319340642085981</v>
      </c>
    </row>
    <row r="12758" spans="1:24" x14ac:dyDescent="0.25">
      <c r="A12758">
        <v>12756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 s="2">
        <v>0</v>
      </c>
      <c r="I12758" s="1">
        <v>0</v>
      </c>
      <c r="J12758" s="5"/>
      <c r="K12758" s="1">
        <v>0</v>
      </c>
      <c r="L12758" s="1">
        <v>0</v>
      </c>
      <c r="M12758" s="1">
        <v>0</v>
      </c>
      <c r="O12758" s="1">
        <v>0</v>
      </c>
      <c r="P12758" s="1">
        <v>0</v>
      </c>
      <c r="Q12758" s="1">
        <v>0</v>
      </c>
      <c r="R12758" s="1">
        <v>0</v>
      </c>
      <c r="S12758" s="1">
        <v>0</v>
      </c>
      <c r="T12758" s="1">
        <v>292</v>
      </c>
      <c r="U12758" s="1">
        <v>0</v>
      </c>
      <c r="V12758" s="1">
        <v>0</v>
      </c>
      <c r="W12758" s="1">
        <v>0</v>
      </c>
      <c r="X12758" s="8">
        <v>0.2695404369520113</v>
      </c>
    </row>
    <row r="12759" spans="1:24" x14ac:dyDescent="0.25">
      <c r="A12759">
        <v>12757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 s="2">
        <v>0</v>
      </c>
      <c r="I12759" s="1">
        <v>0</v>
      </c>
      <c r="J12759" s="5"/>
      <c r="K12759" s="1">
        <v>0</v>
      </c>
      <c r="L12759" s="1">
        <v>0</v>
      </c>
      <c r="M12759" s="1">
        <v>0</v>
      </c>
      <c r="O12759" s="1">
        <v>0</v>
      </c>
      <c r="P12759" s="1">
        <v>0</v>
      </c>
      <c r="Q12759" s="1">
        <v>0</v>
      </c>
      <c r="R12759" s="1">
        <v>0</v>
      </c>
      <c r="S12759" s="1">
        <v>0</v>
      </c>
      <c r="T12759" s="1">
        <v>266</v>
      </c>
      <c r="U12759" s="1">
        <v>0</v>
      </c>
      <c r="V12759" s="1">
        <v>0</v>
      </c>
      <c r="W12759" s="1">
        <v>0</v>
      </c>
      <c r="X12759" s="8">
        <v>0.2874630135544548</v>
      </c>
    </row>
    <row r="12760" spans="1:24" x14ac:dyDescent="0.25">
      <c r="A12760">
        <v>12758</v>
      </c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 s="2">
        <v>0</v>
      </c>
      <c r="I12760" s="1">
        <v>0</v>
      </c>
      <c r="J12760" s="5"/>
      <c r="K12760" s="1">
        <v>0</v>
      </c>
      <c r="L12760" s="1">
        <v>0</v>
      </c>
      <c r="M12760" s="1">
        <v>0</v>
      </c>
      <c r="O12760" s="1">
        <v>0</v>
      </c>
      <c r="P12760" s="1">
        <v>0</v>
      </c>
      <c r="Q12760" s="1">
        <v>0</v>
      </c>
      <c r="R12760" s="1">
        <v>0</v>
      </c>
      <c r="S12760" s="1">
        <v>0</v>
      </c>
      <c r="T12760" s="1">
        <v>253</v>
      </c>
      <c r="U12760" s="1">
        <v>0</v>
      </c>
      <c r="V12760" s="1">
        <v>0</v>
      </c>
      <c r="W12760" s="1">
        <v>0</v>
      </c>
      <c r="X12760" s="8">
        <v>0.28577604382623151</v>
      </c>
    </row>
    <row r="12761" spans="1:24" x14ac:dyDescent="0.25">
      <c r="A12761">
        <v>12759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 s="2">
        <v>0</v>
      </c>
      <c r="I12761" s="1">
        <v>0</v>
      </c>
      <c r="J12761" s="5"/>
      <c r="K12761" s="1">
        <v>0</v>
      </c>
      <c r="L12761" s="1">
        <v>0</v>
      </c>
      <c r="M12761" s="1">
        <v>0</v>
      </c>
      <c r="O12761" s="1">
        <v>0</v>
      </c>
      <c r="P12761" s="1">
        <v>0</v>
      </c>
      <c r="Q12761" s="1">
        <v>0</v>
      </c>
      <c r="R12761" s="1">
        <v>0</v>
      </c>
      <c r="S12761" s="1">
        <v>0</v>
      </c>
      <c r="T12761" s="1">
        <v>265</v>
      </c>
      <c r="U12761" s="1">
        <v>0</v>
      </c>
      <c r="V12761" s="1">
        <v>0</v>
      </c>
      <c r="W12761" s="1">
        <v>0</v>
      </c>
      <c r="X12761" s="8">
        <v>0.29847306446413763</v>
      </c>
    </row>
    <row r="12762" spans="1:24" x14ac:dyDescent="0.25">
      <c r="A12762">
        <v>12760</v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 s="2">
        <v>0</v>
      </c>
      <c r="I12762" s="1">
        <v>0</v>
      </c>
      <c r="J12762" s="5"/>
      <c r="K12762" s="1">
        <v>0</v>
      </c>
      <c r="L12762" s="1">
        <v>0</v>
      </c>
      <c r="M12762" s="1">
        <v>0</v>
      </c>
      <c r="O12762" s="1">
        <v>0</v>
      </c>
      <c r="P12762" s="1">
        <v>0</v>
      </c>
      <c r="Q12762" s="1">
        <v>0</v>
      </c>
      <c r="R12762" s="1">
        <v>0</v>
      </c>
      <c r="S12762" s="1">
        <v>0</v>
      </c>
      <c r="T12762" s="1">
        <v>241</v>
      </c>
      <c r="U12762" s="1">
        <v>0</v>
      </c>
      <c r="V12762" s="1">
        <v>0</v>
      </c>
      <c r="W12762" s="1">
        <v>0</v>
      </c>
      <c r="X12762" s="8">
        <v>0.25314248301981879</v>
      </c>
    </row>
    <row r="12763" spans="1:24" x14ac:dyDescent="0.25">
      <c r="A12763">
        <v>12761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 s="2">
        <v>0</v>
      </c>
      <c r="I12763" s="1">
        <v>0</v>
      </c>
      <c r="J12763" s="5"/>
      <c r="K12763" s="1">
        <v>0</v>
      </c>
      <c r="L12763" s="1">
        <v>0</v>
      </c>
      <c r="M12763" s="1">
        <v>0</v>
      </c>
      <c r="O12763" s="1">
        <v>0</v>
      </c>
      <c r="P12763" s="1">
        <v>0</v>
      </c>
      <c r="Q12763" s="1">
        <v>0</v>
      </c>
      <c r="R12763" s="1">
        <v>0</v>
      </c>
      <c r="S12763" s="1">
        <v>0</v>
      </c>
      <c r="T12763" s="1">
        <v>239</v>
      </c>
      <c r="U12763" s="1">
        <v>0</v>
      </c>
      <c r="V12763" s="1">
        <v>0</v>
      </c>
      <c r="W12763" s="1">
        <v>0</v>
      </c>
      <c r="X12763" s="8">
        <v>0.28080204940017939</v>
      </c>
    </row>
    <row r="12764" spans="1:24" x14ac:dyDescent="0.25">
      <c r="A12764">
        <v>12762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 s="2">
        <v>0</v>
      </c>
      <c r="I12764" s="1">
        <v>0</v>
      </c>
      <c r="J12764" s="5"/>
      <c r="K12764" s="1">
        <v>0</v>
      </c>
      <c r="L12764" s="1">
        <v>0</v>
      </c>
      <c r="M12764" s="1">
        <v>0</v>
      </c>
      <c r="O12764" s="1">
        <v>0</v>
      </c>
      <c r="P12764" s="1">
        <v>0</v>
      </c>
      <c r="Q12764" s="1">
        <v>0</v>
      </c>
      <c r="R12764" s="1">
        <v>0</v>
      </c>
      <c r="S12764" s="1">
        <v>0</v>
      </c>
      <c r="T12764" s="1">
        <v>226</v>
      </c>
      <c r="U12764" s="1">
        <v>0</v>
      </c>
      <c r="V12764" s="1">
        <v>0</v>
      </c>
      <c r="W12764" s="1">
        <v>0</v>
      </c>
      <c r="X12764" s="8">
        <v>0.26369424288329879</v>
      </c>
    </row>
    <row r="12765" spans="1:24" x14ac:dyDescent="0.25">
      <c r="A12765">
        <v>12763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 s="2">
        <v>0</v>
      </c>
      <c r="I12765" s="1">
        <v>0</v>
      </c>
      <c r="J12765" s="5"/>
      <c r="K12765" s="1">
        <v>0</v>
      </c>
      <c r="L12765" s="1">
        <v>0</v>
      </c>
      <c r="M12765" s="1">
        <v>0</v>
      </c>
      <c r="O12765" s="1">
        <v>0</v>
      </c>
      <c r="P12765" s="1">
        <v>0</v>
      </c>
      <c r="Q12765" s="1">
        <v>0</v>
      </c>
      <c r="R12765" s="1">
        <v>0</v>
      </c>
      <c r="S12765" s="1">
        <v>0</v>
      </c>
      <c r="T12765" s="1">
        <v>194</v>
      </c>
      <c r="U12765" s="1">
        <v>0</v>
      </c>
      <c r="V12765" s="1">
        <v>0</v>
      </c>
      <c r="W12765" s="1">
        <v>0</v>
      </c>
      <c r="X12765" s="8">
        <v>0.22737983324584171</v>
      </c>
    </row>
    <row r="12766" spans="1:24" x14ac:dyDescent="0.25">
      <c r="A12766">
        <v>12764</v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 s="2">
        <v>0</v>
      </c>
      <c r="I12766" s="1">
        <v>0</v>
      </c>
      <c r="J12766" s="5"/>
      <c r="K12766" s="1">
        <v>0</v>
      </c>
      <c r="L12766" s="1">
        <v>0</v>
      </c>
      <c r="M12766" s="1">
        <v>0</v>
      </c>
      <c r="O12766" s="1">
        <v>0</v>
      </c>
      <c r="P12766" s="1">
        <v>0</v>
      </c>
      <c r="Q12766" s="1">
        <v>0</v>
      </c>
      <c r="R12766" s="1">
        <v>0</v>
      </c>
      <c r="S12766" s="1">
        <v>0</v>
      </c>
      <c r="T12766" s="1">
        <v>195</v>
      </c>
      <c r="U12766" s="1">
        <v>0</v>
      </c>
      <c r="V12766" s="1">
        <v>0</v>
      </c>
      <c r="W12766" s="1">
        <v>0</v>
      </c>
      <c r="X12766" s="8">
        <v>0.13898613573250271</v>
      </c>
    </row>
    <row r="12767" spans="1:24" x14ac:dyDescent="0.25">
      <c r="A12767">
        <v>12765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 s="2">
        <v>0</v>
      </c>
      <c r="I12767" s="1">
        <v>0</v>
      </c>
      <c r="J12767" s="5"/>
      <c r="K12767" s="1">
        <v>0</v>
      </c>
      <c r="L12767" s="1">
        <v>0</v>
      </c>
      <c r="M12767" s="1">
        <v>0</v>
      </c>
      <c r="O12767" s="1">
        <v>0</v>
      </c>
      <c r="P12767" s="1">
        <v>0</v>
      </c>
      <c r="Q12767" s="1">
        <v>0</v>
      </c>
      <c r="R12767" s="1">
        <v>0</v>
      </c>
      <c r="S12767" s="1">
        <v>0</v>
      </c>
      <c r="T12767" s="1">
        <v>166</v>
      </c>
      <c r="U12767" s="1">
        <v>0</v>
      </c>
      <c r="V12767" s="1">
        <v>0</v>
      </c>
      <c r="W12767" s="1">
        <v>0</v>
      </c>
      <c r="X12767" s="8">
        <v>1.712765839555019E-2</v>
      </c>
    </row>
    <row r="12768" spans="1:24" x14ac:dyDescent="0.25">
      <c r="A12768">
        <v>12766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 s="2">
        <v>0</v>
      </c>
      <c r="I12768" s="1">
        <v>0</v>
      </c>
      <c r="J12768" s="5"/>
      <c r="K12768" s="1">
        <v>0</v>
      </c>
      <c r="L12768" s="1">
        <v>0</v>
      </c>
      <c r="M12768" s="1">
        <v>0</v>
      </c>
      <c r="O12768" s="1">
        <v>0</v>
      </c>
      <c r="P12768" s="1">
        <v>0</v>
      </c>
      <c r="Q12768" s="1">
        <v>0</v>
      </c>
      <c r="R12768" s="1">
        <v>0</v>
      </c>
      <c r="S12768" s="1">
        <v>0</v>
      </c>
      <c r="T12768" s="1">
        <v>151</v>
      </c>
      <c r="U12768" s="1">
        <v>0</v>
      </c>
      <c r="V12768" s="1">
        <v>0</v>
      </c>
      <c r="W12768" s="1">
        <v>0</v>
      </c>
      <c r="X12768" s="8">
        <v>0</v>
      </c>
    </row>
    <row r="12769" spans="1:24" x14ac:dyDescent="0.25">
      <c r="A12769">
        <v>12767</v>
      </c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 s="2">
        <v>0</v>
      </c>
      <c r="I12769" s="1">
        <v>0</v>
      </c>
      <c r="J12769" s="5"/>
      <c r="K12769" s="1">
        <v>0</v>
      </c>
      <c r="L12769" s="1">
        <v>0</v>
      </c>
      <c r="M12769" s="1">
        <v>0</v>
      </c>
      <c r="O12769" s="1">
        <v>0</v>
      </c>
      <c r="P12769" s="1">
        <v>0</v>
      </c>
      <c r="Q12769" s="1">
        <v>0</v>
      </c>
      <c r="R12769" s="1">
        <v>0</v>
      </c>
      <c r="S12769" s="1">
        <v>0</v>
      </c>
      <c r="T12769" s="1">
        <v>138</v>
      </c>
      <c r="U12769" s="1">
        <v>0</v>
      </c>
      <c r="V12769" s="1">
        <v>0</v>
      </c>
      <c r="W12769" s="1">
        <v>0</v>
      </c>
      <c r="X12769" s="8">
        <v>0</v>
      </c>
    </row>
    <row r="12770" spans="1:24" x14ac:dyDescent="0.25">
      <c r="A12770">
        <v>12768</v>
      </c>
      <c r="B12770">
        <v>1015.40197</v>
      </c>
      <c r="C12770">
        <v>0</v>
      </c>
      <c r="D12770">
        <v>0</v>
      </c>
      <c r="E12770">
        <v>0</v>
      </c>
      <c r="F12770">
        <v>-13.253287</v>
      </c>
      <c r="G12770">
        <v>12.590623000000001</v>
      </c>
      <c r="H12770" s="2">
        <v>0</v>
      </c>
      <c r="I12770" s="1">
        <v>0</v>
      </c>
      <c r="J12770" s="5"/>
      <c r="K12770" s="1">
        <v>0</v>
      </c>
      <c r="L12770" s="1">
        <v>0</v>
      </c>
      <c r="M12770" s="1">
        <v>0</v>
      </c>
      <c r="O12770" s="1">
        <v>0</v>
      </c>
      <c r="P12770" s="1">
        <v>0</v>
      </c>
      <c r="Q12770" s="1">
        <v>0</v>
      </c>
      <c r="R12770" s="1">
        <v>0</v>
      </c>
      <c r="S12770" s="1">
        <v>0</v>
      </c>
      <c r="T12770" s="1">
        <v>122</v>
      </c>
      <c r="U12770" s="1">
        <v>0</v>
      </c>
      <c r="V12770" s="1">
        <v>0</v>
      </c>
      <c r="W12770" s="1">
        <v>0</v>
      </c>
      <c r="X12770" s="8">
        <v>0</v>
      </c>
    </row>
    <row r="12771" spans="1:24" x14ac:dyDescent="0.25">
      <c r="A12771">
        <v>12769</v>
      </c>
      <c r="B12771">
        <v>1015.40197</v>
      </c>
      <c r="C12771">
        <v>0</v>
      </c>
      <c r="D12771">
        <v>0</v>
      </c>
      <c r="E12771">
        <v>0</v>
      </c>
      <c r="F12771">
        <v>-13.253287</v>
      </c>
      <c r="G12771">
        <v>12.590623000000001</v>
      </c>
      <c r="H12771" s="2">
        <v>0</v>
      </c>
      <c r="I12771" s="1">
        <v>0</v>
      </c>
      <c r="J12771" s="5"/>
      <c r="K12771" s="1">
        <v>0</v>
      </c>
      <c r="L12771" s="1">
        <v>0</v>
      </c>
      <c r="M12771" s="1">
        <v>0</v>
      </c>
      <c r="O12771" s="1">
        <v>0</v>
      </c>
      <c r="P12771" s="1">
        <v>0</v>
      </c>
      <c r="Q12771" s="1">
        <v>0</v>
      </c>
      <c r="R12771" s="1">
        <v>0</v>
      </c>
      <c r="S12771" s="1">
        <v>0</v>
      </c>
      <c r="T12771" s="1">
        <v>119</v>
      </c>
      <c r="U12771" s="1">
        <v>0</v>
      </c>
      <c r="V12771" s="1">
        <v>0</v>
      </c>
      <c r="W12771" s="1">
        <v>0</v>
      </c>
      <c r="X12771" s="8">
        <v>0</v>
      </c>
    </row>
    <row r="12772" spans="1:24" x14ac:dyDescent="0.25">
      <c r="A12772">
        <v>12770</v>
      </c>
      <c r="B12772">
        <v>1015.40197</v>
      </c>
      <c r="C12772">
        <v>0</v>
      </c>
      <c r="D12772">
        <v>0</v>
      </c>
      <c r="E12772">
        <v>0</v>
      </c>
      <c r="F12772">
        <v>-13.253287</v>
      </c>
      <c r="G12772">
        <v>12.590623000000001</v>
      </c>
      <c r="H12772" s="2">
        <v>0</v>
      </c>
      <c r="I12772" s="1">
        <v>0</v>
      </c>
      <c r="J12772" s="5"/>
      <c r="K12772" s="1">
        <v>0</v>
      </c>
      <c r="L12772" s="1">
        <v>0</v>
      </c>
      <c r="M12772" s="1">
        <v>0</v>
      </c>
      <c r="O12772" s="1">
        <v>0</v>
      </c>
      <c r="P12772" s="1">
        <v>0</v>
      </c>
      <c r="Q12772" s="1">
        <v>0</v>
      </c>
      <c r="R12772" s="1">
        <v>0</v>
      </c>
      <c r="S12772" s="1">
        <v>0</v>
      </c>
      <c r="T12772" s="1">
        <v>123</v>
      </c>
      <c r="U12772" s="1">
        <v>0</v>
      </c>
      <c r="V12772" s="1">
        <v>0</v>
      </c>
      <c r="W12772" s="1">
        <v>0</v>
      </c>
      <c r="X12772" s="8">
        <v>0</v>
      </c>
    </row>
    <row r="12773" spans="1:24" x14ac:dyDescent="0.25">
      <c r="A12773">
        <v>12771</v>
      </c>
      <c r="B12773">
        <v>1015.40197</v>
      </c>
      <c r="C12773">
        <v>0</v>
      </c>
      <c r="D12773">
        <v>0</v>
      </c>
      <c r="E12773">
        <v>0</v>
      </c>
      <c r="F12773">
        <v>-13.253287</v>
      </c>
      <c r="G12773">
        <v>12.590623000000001</v>
      </c>
      <c r="H12773" s="2">
        <v>0</v>
      </c>
      <c r="I12773" s="1">
        <v>0</v>
      </c>
      <c r="J12773" s="5"/>
      <c r="K12773" s="1">
        <v>0</v>
      </c>
      <c r="L12773" s="1">
        <v>0</v>
      </c>
      <c r="M12773" s="1">
        <v>0</v>
      </c>
      <c r="O12773" s="1">
        <v>0</v>
      </c>
      <c r="P12773" s="1">
        <v>0</v>
      </c>
      <c r="Q12773" s="1">
        <v>0</v>
      </c>
      <c r="R12773" s="1">
        <v>0</v>
      </c>
      <c r="S12773" s="1">
        <v>0</v>
      </c>
      <c r="T12773" s="1">
        <v>115</v>
      </c>
      <c r="U12773" s="1">
        <v>0</v>
      </c>
      <c r="V12773" s="1">
        <v>0</v>
      </c>
      <c r="W12773" s="1">
        <v>0</v>
      </c>
      <c r="X12773" s="8">
        <v>0</v>
      </c>
    </row>
    <row r="12774" spans="1:24" x14ac:dyDescent="0.25">
      <c r="A12774">
        <v>12772</v>
      </c>
      <c r="B12774">
        <v>1015.40197</v>
      </c>
      <c r="C12774">
        <v>0</v>
      </c>
      <c r="D12774">
        <v>0</v>
      </c>
      <c r="E12774">
        <v>0</v>
      </c>
      <c r="F12774">
        <v>-13.253287</v>
      </c>
      <c r="G12774">
        <v>12.590623000000001</v>
      </c>
      <c r="H12774" s="2">
        <v>0</v>
      </c>
      <c r="I12774" s="1">
        <v>0</v>
      </c>
      <c r="J12774" s="5"/>
      <c r="K12774" s="1">
        <v>0</v>
      </c>
      <c r="L12774" s="1">
        <v>0</v>
      </c>
      <c r="M12774" s="1">
        <v>0</v>
      </c>
      <c r="O12774" s="1">
        <v>0</v>
      </c>
      <c r="P12774" s="1">
        <v>0</v>
      </c>
      <c r="Q12774" s="1">
        <v>0</v>
      </c>
      <c r="R12774" s="1">
        <v>0</v>
      </c>
      <c r="S12774" s="1">
        <v>0</v>
      </c>
      <c r="T12774" s="1">
        <v>117</v>
      </c>
      <c r="U12774" s="1">
        <v>0</v>
      </c>
      <c r="V12774" s="1">
        <v>0</v>
      </c>
      <c r="W12774" s="1">
        <v>0</v>
      </c>
      <c r="X12774" s="8">
        <v>0</v>
      </c>
    </row>
    <row r="12775" spans="1:24" x14ac:dyDescent="0.25">
      <c r="A12775">
        <v>12773</v>
      </c>
      <c r="B12775">
        <v>1015.40197</v>
      </c>
      <c r="C12775">
        <v>0</v>
      </c>
      <c r="D12775">
        <v>0</v>
      </c>
      <c r="E12775">
        <v>0</v>
      </c>
      <c r="F12775">
        <v>-13.253287</v>
      </c>
      <c r="G12775">
        <v>12.590623000000001</v>
      </c>
      <c r="H12775" s="2">
        <v>0</v>
      </c>
      <c r="I12775" s="1">
        <v>0</v>
      </c>
      <c r="J12775" s="5"/>
      <c r="K12775" s="1">
        <v>0</v>
      </c>
      <c r="L12775" s="1">
        <v>0</v>
      </c>
      <c r="M12775" s="1">
        <v>0</v>
      </c>
      <c r="O12775" s="1">
        <v>0</v>
      </c>
      <c r="P12775" s="1">
        <v>0</v>
      </c>
      <c r="Q12775" s="1">
        <v>0</v>
      </c>
      <c r="R12775" s="1">
        <v>0</v>
      </c>
      <c r="S12775" s="1">
        <v>0</v>
      </c>
      <c r="T12775" s="1">
        <v>118</v>
      </c>
      <c r="U12775" s="1">
        <v>0</v>
      </c>
      <c r="V12775" s="1">
        <v>0</v>
      </c>
      <c r="W12775" s="1">
        <v>0</v>
      </c>
      <c r="X12775" s="8">
        <v>0.15703911395053771</v>
      </c>
    </row>
    <row r="12776" spans="1:24" x14ac:dyDescent="0.25">
      <c r="A12776">
        <v>12774</v>
      </c>
      <c r="B12776">
        <v>1015.40197</v>
      </c>
      <c r="C12776">
        <v>0</v>
      </c>
      <c r="D12776">
        <v>0</v>
      </c>
      <c r="E12776">
        <v>0</v>
      </c>
      <c r="F12776">
        <v>-13.253287</v>
      </c>
      <c r="G12776">
        <v>12.590623000000001</v>
      </c>
      <c r="H12776" s="2">
        <v>0</v>
      </c>
      <c r="I12776" s="1">
        <v>0</v>
      </c>
      <c r="J12776" s="5"/>
      <c r="K12776" s="1">
        <v>0</v>
      </c>
      <c r="L12776" s="1">
        <v>0</v>
      </c>
      <c r="M12776" s="1">
        <v>0</v>
      </c>
      <c r="O12776" s="1">
        <v>0</v>
      </c>
      <c r="P12776" s="1">
        <v>0</v>
      </c>
      <c r="Q12776" s="1">
        <v>0</v>
      </c>
      <c r="R12776" s="1">
        <v>0</v>
      </c>
      <c r="S12776" s="1">
        <v>0</v>
      </c>
      <c r="T12776" s="1">
        <v>149</v>
      </c>
      <c r="U12776" s="1">
        <v>0</v>
      </c>
      <c r="V12776" s="1">
        <v>0</v>
      </c>
      <c r="W12776" s="1">
        <v>0</v>
      </c>
      <c r="X12776" s="8">
        <v>0.21541193465772729</v>
      </c>
    </row>
    <row r="12777" spans="1:24" x14ac:dyDescent="0.25">
      <c r="A12777">
        <v>12775</v>
      </c>
      <c r="B12777">
        <v>1015.40197</v>
      </c>
      <c r="C12777">
        <v>0</v>
      </c>
      <c r="D12777">
        <v>0</v>
      </c>
      <c r="E12777">
        <v>0</v>
      </c>
      <c r="F12777">
        <v>-13.253287</v>
      </c>
      <c r="G12777">
        <v>12.590623000000001</v>
      </c>
      <c r="H12777" s="2">
        <v>0</v>
      </c>
      <c r="I12777" s="1">
        <v>0</v>
      </c>
      <c r="J12777" s="5"/>
      <c r="K12777" s="1">
        <v>0</v>
      </c>
      <c r="L12777" s="1">
        <v>0</v>
      </c>
      <c r="M12777" s="1">
        <v>0</v>
      </c>
      <c r="O12777" s="1">
        <v>0</v>
      </c>
      <c r="P12777" s="1">
        <v>0</v>
      </c>
      <c r="Q12777" s="1">
        <v>0</v>
      </c>
      <c r="R12777" s="1">
        <v>0</v>
      </c>
      <c r="S12777" s="1">
        <v>0</v>
      </c>
      <c r="T12777" s="1">
        <v>216</v>
      </c>
      <c r="U12777" s="1">
        <v>0</v>
      </c>
      <c r="V12777" s="1">
        <v>0</v>
      </c>
      <c r="W12777" s="1">
        <v>0</v>
      </c>
      <c r="X12777" s="8">
        <v>0.27760517891785758</v>
      </c>
    </row>
    <row r="12778" spans="1:24" x14ac:dyDescent="0.25">
      <c r="A12778">
        <v>12776</v>
      </c>
      <c r="B12778">
        <v>1058.7097060000001</v>
      </c>
      <c r="C12778">
        <v>7.5438330000000002</v>
      </c>
      <c r="D12778">
        <v>93.808974000000006</v>
      </c>
      <c r="E12778">
        <v>124.764139</v>
      </c>
      <c r="F12778">
        <v>38.766795000000002</v>
      </c>
      <c r="G12778">
        <v>16.159493999999999</v>
      </c>
      <c r="H12778" s="2">
        <v>97.039379999999994</v>
      </c>
      <c r="I12778" s="1">
        <v>4.0869280000000003</v>
      </c>
      <c r="J12778" s="5"/>
      <c r="K12778" s="1">
        <v>16.772272999999998</v>
      </c>
      <c r="L12778" s="1">
        <v>79.612189000000001</v>
      </c>
      <c r="M12778" s="1">
        <v>15.966015000000001</v>
      </c>
      <c r="O12778" s="1">
        <v>110.324853</v>
      </c>
      <c r="P12778" s="1">
        <v>204.613123</v>
      </c>
      <c r="Q12778" s="1">
        <v>27.776289999999999</v>
      </c>
      <c r="R12778" s="1">
        <v>43.421101999999998</v>
      </c>
      <c r="S12778" s="1">
        <v>10.492245</v>
      </c>
      <c r="T12778" s="1">
        <v>249</v>
      </c>
      <c r="U12778" s="1">
        <v>44.540430000000001</v>
      </c>
      <c r="V12778" s="1">
        <v>26.161968999999999</v>
      </c>
      <c r="W12778" s="1">
        <v>217.38073</v>
      </c>
      <c r="X12778" s="8">
        <v>0.32466253710024168</v>
      </c>
    </row>
    <row r="12779" spans="1:24" x14ac:dyDescent="0.25">
      <c r="A12779">
        <v>12777</v>
      </c>
      <c r="B12779">
        <v>1111.4785489999999</v>
      </c>
      <c r="C12779">
        <v>10.417252</v>
      </c>
      <c r="D12779">
        <v>106.939391</v>
      </c>
      <c r="E12779">
        <v>137.28629100000001</v>
      </c>
      <c r="F12779">
        <v>41.086002000000001</v>
      </c>
      <c r="G12779">
        <v>17.099740000000001</v>
      </c>
      <c r="H12779" s="2">
        <v>114.282524</v>
      </c>
      <c r="I12779" s="1">
        <v>4.4567379999999996</v>
      </c>
      <c r="J12779" s="5"/>
      <c r="K12779" s="1">
        <v>16.015512999999999</v>
      </c>
      <c r="L12779" s="1">
        <v>90.498766000000003</v>
      </c>
      <c r="M12779" s="1">
        <v>18.027903999999999</v>
      </c>
      <c r="O12779" s="1">
        <v>132.37356700000001</v>
      </c>
      <c r="P12779" s="1">
        <v>248.50412299999999</v>
      </c>
      <c r="Q12779" s="1">
        <v>31.525867000000002</v>
      </c>
      <c r="R12779" s="1">
        <v>47.012377000000001</v>
      </c>
      <c r="S12779" s="1">
        <v>12.46973</v>
      </c>
      <c r="T12779" s="1">
        <v>298</v>
      </c>
      <c r="U12779" s="1">
        <v>49.765303000000003</v>
      </c>
      <c r="V12779" s="1">
        <v>24.035384000000001</v>
      </c>
      <c r="W12779" s="1">
        <v>271.71117199999998</v>
      </c>
      <c r="X12779" s="8">
        <v>0.31711761663303761</v>
      </c>
    </row>
    <row r="12780" spans="1:24" x14ac:dyDescent="0.25">
      <c r="A12780">
        <v>12778</v>
      </c>
      <c r="B12780">
        <v>1170.6255659999999</v>
      </c>
      <c r="C12780">
        <v>11.488576999999999</v>
      </c>
      <c r="D12780">
        <v>106.471169</v>
      </c>
      <c r="E12780">
        <v>139.007237</v>
      </c>
      <c r="F12780">
        <v>36.334766999999999</v>
      </c>
      <c r="G12780">
        <v>20.898945000000001</v>
      </c>
      <c r="H12780" s="2">
        <v>111.74255100000001</v>
      </c>
      <c r="I12780" s="1">
        <v>4.5983609999999997</v>
      </c>
      <c r="J12780" s="5"/>
      <c r="K12780" s="1">
        <v>15.659246</v>
      </c>
      <c r="L12780" s="1">
        <v>93.889915999999999</v>
      </c>
      <c r="M12780" s="1">
        <v>18.412279000000002</v>
      </c>
      <c r="O12780" s="1">
        <v>140.13254599999999</v>
      </c>
      <c r="P12780" s="1">
        <v>270.343842</v>
      </c>
      <c r="Q12780" s="1">
        <v>31.640463</v>
      </c>
      <c r="R12780" s="1">
        <v>49.307464000000003</v>
      </c>
      <c r="S12780" s="1">
        <v>12.655058</v>
      </c>
      <c r="T12780" s="1">
        <v>297</v>
      </c>
      <c r="U12780" s="1">
        <v>52.117697999999997</v>
      </c>
      <c r="V12780" s="1">
        <v>26.558322</v>
      </c>
      <c r="W12780" s="1">
        <v>275.64380699999998</v>
      </c>
      <c r="X12780" s="8">
        <v>0.31792371355382221</v>
      </c>
    </row>
    <row r="12781" spans="1:24" x14ac:dyDescent="0.25">
      <c r="A12781">
        <v>12779</v>
      </c>
      <c r="B12781">
        <v>1199.513085</v>
      </c>
      <c r="C12781">
        <v>15.429600000000001</v>
      </c>
      <c r="D12781">
        <v>102.68638300000001</v>
      </c>
      <c r="E12781">
        <v>137.810496</v>
      </c>
      <c r="F12781">
        <v>39.857613999999998</v>
      </c>
      <c r="G12781">
        <v>19.000527999999999</v>
      </c>
      <c r="H12781" s="2">
        <v>108.964113</v>
      </c>
      <c r="I12781" s="1">
        <v>4.754702</v>
      </c>
      <c r="J12781" s="5"/>
      <c r="K12781" s="1">
        <v>15.320572</v>
      </c>
      <c r="L12781" s="1">
        <v>96.720331000000002</v>
      </c>
      <c r="M12781" s="1">
        <v>18.017595</v>
      </c>
      <c r="O12781" s="1">
        <v>141.00363999999999</v>
      </c>
      <c r="P12781" s="1">
        <v>278.71453200000002</v>
      </c>
      <c r="Q12781" s="1">
        <v>33.191195999999998</v>
      </c>
      <c r="R12781" s="1">
        <v>49.840671</v>
      </c>
      <c r="S12781" s="1">
        <v>12.58928</v>
      </c>
      <c r="T12781" s="1">
        <v>276</v>
      </c>
      <c r="U12781" s="1">
        <v>48.524380999999998</v>
      </c>
      <c r="V12781" s="1">
        <v>24.227947</v>
      </c>
      <c r="W12781" s="1">
        <v>278.13542799999999</v>
      </c>
      <c r="X12781" s="8">
        <v>0.25309189875117971</v>
      </c>
    </row>
    <row r="12782" spans="1:24" x14ac:dyDescent="0.25">
      <c r="A12782">
        <v>12780</v>
      </c>
      <c r="B12782">
        <v>1197.444749</v>
      </c>
      <c r="C12782">
        <v>17.526432</v>
      </c>
      <c r="D12782">
        <v>101.626743</v>
      </c>
      <c r="E12782">
        <v>137.45443700000001</v>
      </c>
      <c r="F12782">
        <v>48.449292999999997</v>
      </c>
      <c r="G12782">
        <v>16.150791999999999</v>
      </c>
      <c r="H12782" s="2">
        <v>109.130509</v>
      </c>
      <c r="I12782" s="1">
        <v>4.6998420000000003</v>
      </c>
      <c r="J12782" s="5"/>
      <c r="K12782" s="1">
        <v>15.659888</v>
      </c>
      <c r="L12782" s="1">
        <v>98.664137999999994</v>
      </c>
      <c r="M12782" s="1">
        <v>17.156248999999999</v>
      </c>
      <c r="O12782" s="1">
        <v>139.40727899999999</v>
      </c>
      <c r="P12782" s="1">
        <v>279.32473700000003</v>
      </c>
      <c r="Q12782" s="1">
        <v>32.197104000000003</v>
      </c>
      <c r="R12782" s="1">
        <v>48.454304</v>
      </c>
      <c r="S12782" s="1">
        <v>12.457105</v>
      </c>
      <c r="T12782" s="1">
        <v>273</v>
      </c>
      <c r="U12782" s="1">
        <v>45.120877999999998</v>
      </c>
      <c r="V12782" s="1">
        <v>23.560226</v>
      </c>
      <c r="W12782" s="1">
        <v>253.39953600000001</v>
      </c>
      <c r="X12782" s="8">
        <v>0.27106837635945569</v>
      </c>
    </row>
    <row r="12783" spans="1:24" x14ac:dyDescent="0.25">
      <c r="A12783">
        <v>12781</v>
      </c>
      <c r="B12783">
        <v>1203.1574740000001</v>
      </c>
      <c r="C12783">
        <v>10.630636000000001</v>
      </c>
      <c r="D12783">
        <v>104.225182</v>
      </c>
      <c r="E12783">
        <v>138.83475100000001</v>
      </c>
      <c r="F12783">
        <v>51.120665000000002</v>
      </c>
      <c r="G12783">
        <v>16.149999999999999</v>
      </c>
      <c r="H12783" s="2">
        <v>118.01482300000001</v>
      </c>
      <c r="I12783" s="1">
        <v>4.7636349999999998</v>
      </c>
      <c r="J12783" s="5"/>
      <c r="K12783" s="1">
        <v>16.222995000000001</v>
      </c>
      <c r="L12783" s="1">
        <v>100.779286</v>
      </c>
      <c r="M12783" s="1">
        <v>11.941496000000001</v>
      </c>
      <c r="O12783" s="1">
        <v>139.360882</v>
      </c>
      <c r="P12783" s="1">
        <v>282.18238600000001</v>
      </c>
      <c r="Q12783" s="1">
        <v>33.785314</v>
      </c>
      <c r="R12783" s="1">
        <v>48.967238000000002</v>
      </c>
      <c r="S12783" s="1">
        <v>12.494490000000001</v>
      </c>
      <c r="T12783" s="1">
        <v>248</v>
      </c>
      <c r="U12783" s="1">
        <v>44.324424</v>
      </c>
      <c r="V12783" s="1">
        <v>24.129047</v>
      </c>
      <c r="W12783" s="1">
        <v>270.43850700000002</v>
      </c>
      <c r="X12783" s="8">
        <v>0.28920396168861701</v>
      </c>
    </row>
    <row r="12784" spans="1:24" x14ac:dyDescent="0.25">
      <c r="A12784">
        <v>12782</v>
      </c>
      <c r="B12784">
        <v>1188.8792659999999</v>
      </c>
      <c r="C12784">
        <v>4.7329809999999997</v>
      </c>
      <c r="D12784">
        <v>104.84185600000001</v>
      </c>
      <c r="E12784">
        <v>138.27943300000001</v>
      </c>
      <c r="F12784">
        <v>44.170921999999997</v>
      </c>
      <c r="G12784">
        <v>20.898679999999999</v>
      </c>
      <c r="H12784" s="2">
        <v>116.2402</v>
      </c>
      <c r="I12784" s="1">
        <v>4.5482699999999996</v>
      </c>
      <c r="J12784" s="5"/>
      <c r="K12784" s="1">
        <v>16.472114000000001</v>
      </c>
      <c r="L12784" s="1">
        <v>101.212172</v>
      </c>
      <c r="M12784" s="1">
        <v>9.1392070000000007</v>
      </c>
      <c r="O12784" s="1">
        <v>137.35852600000001</v>
      </c>
      <c r="P12784" s="1">
        <v>284.84055699999999</v>
      </c>
      <c r="Q12784" s="1">
        <v>33.243938</v>
      </c>
      <c r="R12784" s="1">
        <v>50.280549000000001</v>
      </c>
      <c r="S12784" s="1">
        <v>12.617979999999999</v>
      </c>
      <c r="T12784" s="1">
        <v>246</v>
      </c>
      <c r="U12784" s="1">
        <v>47.086067999999997</v>
      </c>
      <c r="V12784" s="1">
        <v>24.853038000000002</v>
      </c>
      <c r="W12784" s="1">
        <v>264.12790799999999</v>
      </c>
      <c r="X12784" s="8">
        <v>0.28623663154745732</v>
      </c>
    </row>
    <row r="12785" spans="1:24" x14ac:dyDescent="0.25">
      <c r="A12785">
        <v>12783</v>
      </c>
      <c r="B12785">
        <v>1152.587395</v>
      </c>
      <c r="C12785">
        <v>3.326238</v>
      </c>
      <c r="D12785">
        <v>103.269688</v>
      </c>
      <c r="E12785">
        <v>132.648112</v>
      </c>
      <c r="F12785">
        <v>32.869418000000003</v>
      </c>
      <c r="G12785">
        <v>29.447624000000001</v>
      </c>
      <c r="H12785" s="2">
        <v>115.01494</v>
      </c>
      <c r="I12785" s="1">
        <v>4.2300779999999998</v>
      </c>
      <c r="J12785" s="5"/>
      <c r="K12785" s="1">
        <v>16.372868</v>
      </c>
      <c r="L12785" s="1">
        <v>100.305712</v>
      </c>
      <c r="M12785" s="1">
        <v>9.0221739999999997</v>
      </c>
      <c r="O12785" s="1">
        <v>128.33368200000001</v>
      </c>
      <c r="P12785" s="1">
        <v>261.94083699999999</v>
      </c>
      <c r="Q12785" s="1">
        <v>33.484679</v>
      </c>
      <c r="R12785" s="1">
        <v>48.709164999999999</v>
      </c>
      <c r="S12785" s="1">
        <v>12.609897999999999</v>
      </c>
      <c r="T12785" s="1">
        <v>216</v>
      </c>
      <c r="U12785" s="1">
        <v>40.860964000000003</v>
      </c>
      <c r="V12785" s="1">
        <v>22.506492000000001</v>
      </c>
      <c r="W12785" s="1">
        <v>230.89004499999999</v>
      </c>
      <c r="X12785" s="8">
        <v>0.2568010729672584</v>
      </c>
    </row>
    <row r="12786" spans="1:24" x14ac:dyDescent="0.25">
      <c r="A12786">
        <v>12784</v>
      </c>
      <c r="B12786">
        <v>1102.7407780000001</v>
      </c>
      <c r="C12786">
        <v>3.327312</v>
      </c>
      <c r="D12786">
        <v>99.699939000000001</v>
      </c>
      <c r="E12786">
        <v>120.35061</v>
      </c>
      <c r="F12786">
        <v>36.316029</v>
      </c>
      <c r="G12786">
        <v>19.952639999999999</v>
      </c>
      <c r="H12786" s="2">
        <v>113.02258500000001</v>
      </c>
      <c r="I12786" s="1">
        <v>3.5139990000000001</v>
      </c>
      <c r="J12786" s="5"/>
      <c r="K12786" s="1">
        <v>15.260180999999999</v>
      </c>
      <c r="L12786" s="1">
        <v>92.920846999999995</v>
      </c>
      <c r="M12786" s="1">
        <v>8.8513459999999995</v>
      </c>
      <c r="O12786" s="1">
        <v>120.539812</v>
      </c>
      <c r="P12786" s="1">
        <v>227.50910200000001</v>
      </c>
      <c r="Q12786" s="1">
        <v>26.252666999999999</v>
      </c>
      <c r="R12786" s="1">
        <v>47.131537000000002</v>
      </c>
      <c r="S12786" s="1">
        <v>12.314833</v>
      </c>
      <c r="T12786" s="1">
        <v>214</v>
      </c>
      <c r="U12786" s="1">
        <v>38.733246000000001</v>
      </c>
      <c r="V12786" s="1">
        <v>18.395185000000001</v>
      </c>
      <c r="W12786" s="1">
        <v>195.538286</v>
      </c>
      <c r="X12786" s="8">
        <v>0.2295899230171865</v>
      </c>
    </row>
    <row r="12787" spans="1:24" x14ac:dyDescent="0.25">
      <c r="A12787">
        <v>12785</v>
      </c>
      <c r="B12787">
        <v>1055.426199</v>
      </c>
      <c r="C12787">
        <v>3.5615549999999998</v>
      </c>
      <c r="D12787">
        <v>87.106814999999997</v>
      </c>
      <c r="E12787">
        <v>113.851676</v>
      </c>
      <c r="F12787">
        <v>39.226869999999998</v>
      </c>
      <c r="G12787">
        <v>13.301848</v>
      </c>
      <c r="H12787" s="2">
        <v>106.644789</v>
      </c>
      <c r="I12787" s="1">
        <v>2.0623399999999998</v>
      </c>
      <c r="J12787" s="5"/>
      <c r="K12787" s="1">
        <v>13.912896999999999</v>
      </c>
      <c r="L12787" s="1">
        <v>83.278068000000005</v>
      </c>
      <c r="M12787" s="1">
        <v>8.7158460000000009</v>
      </c>
      <c r="O12787" s="1">
        <v>91.000928000000002</v>
      </c>
      <c r="P12787" s="1">
        <v>191.837614</v>
      </c>
      <c r="Q12787" s="1">
        <v>13.854172</v>
      </c>
      <c r="R12787" s="1">
        <v>44.317027000000003</v>
      </c>
      <c r="S12787" s="1">
        <v>12.572716</v>
      </c>
      <c r="T12787" s="1">
        <v>169</v>
      </c>
      <c r="U12787" s="1">
        <v>25.188158000000001</v>
      </c>
      <c r="V12787" s="1">
        <v>17.211573000000001</v>
      </c>
      <c r="W12787" s="1">
        <v>157.21437399999999</v>
      </c>
      <c r="X12787" s="8">
        <v>0.27437626673501259</v>
      </c>
    </row>
    <row r="12788" spans="1:24" x14ac:dyDescent="0.25">
      <c r="A12788">
        <v>12786</v>
      </c>
      <c r="B12788">
        <v>1020.079964</v>
      </c>
      <c r="C12788">
        <v>2.971797</v>
      </c>
      <c r="D12788">
        <v>40.066628999999999</v>
      </c>
      <c r="E12788">
        <v>105.42837900000001</v>
      </c>
      <c r="F12788">
        <v>46.909578000000003</v>
      </c>
      <c r="G12788">
        <v>8.5513200000000005</v>
      </c>
      <c r="H12788" s="2">
        <v>84.838690999999997</v>
      </c>
      <c r="I12788" s="1">
        <v>1.400857</v>
      </c>
      <c r="J12788" s="5"/>
      <c r="K12788" s="1">
        <v>10.112237</v>
      </c>
      <c r="L12788" s="1">
        <v>71.115851000000006</v>
      </c>
      <c r="M12788" s="1">
        <v>7.9804180000000002</v>
      </c>
      <c r="O12788" s="1">
        <v>62.030746999999998</v>
      </c>
      <c r="P12788" s="1">
        <v>175.724086</v>
      </c>
      <c r="Q12788" s="1">
        <v>8.9418159999999993</v>
      </c>
      <c r="R12788" s="1">
        <v>42.116982999999998</v>
      </c>
      <c r="S12788" s="1">
        <v>10.274673</v>
      </c>
      <c r="T12788" s="1">
        <v>159</v>
      </c>
      <c r="U12788" s="1">
        <v>29.064119999999999</v>
      </c>
      <c r="V12788" s="1">
        <v>17.530583</v>
      </c>
      <c r="W12788" s="1">
        <v>139.78527600000001</v>
      </c>
      <c r="X12788" s="8">
        <v>0.25401726787127688</v>
      </c>
    </row>
    <row r="12789" spans="1:24" x14ac:dyDescent="0.25">
      <c r="A12789">
        <v>12787</v>
      </c>
      <c r="B12789">
        <v>979.50906999999995</v>
      </c>
      <c r="C12789">
        <v>7.5895339999999996</v>
      </c>
      <c r="D12789">
        <v>19.732548000000001</v>
      </c>
      <c r="E12789">
        <v>101.562614</v>
      </c>
      <c r="F12789">
        <v>47.178151</v>
      </c>
      <c r="G12789">
        <v>9.4997360000000004</v>
      </c>
      <c r="H12789" s="2">
        <v>54.570458000000002</v>
      </c>
      <c r="I12789" s="1">
        <v>1.1697610000000001</v>
      </c>
      <c r="J12789" s="5"/>
      <c r="K12789" s="1">
        <v>7.9571040000000002</v>
      </c>
      <c r="L12789" s="1">
        <v>62.298672000000003</v>
      </c>
      <c r="M12789" s="1">
        <v>8.9282029999999999</v>
      </c>
      <c r="O12789" s="1">
        <v>53.015808999999997</v>
      </c>
      <c r="P12789" s="1">
        <v>152.592761</v>
      </c>
      <c r="Q12789" s="1">
        <v>8.4173399999999994</v>
      </c>
      <c r="R12789" s="1">
        <v>39.501775000000002</v>
      </c>
      <c r="S12789" s="1">
        <v>4.5770809999999997</v>
      </c>
      <c r="T12789" s="1">
        <v>146</v>
      </c>
      <c r="U12789" s="1">
        <v>32.898913999999998</v>
      </c>
      <c r="V12789" s="1">
        <v>17.494674</v>
      </c>
      <c r="W12789" s="1">
        <v>120.16724000000001</v>
      </c>
      <c r="X12789" s="8">
        <v>0.1381609893785419</v>
      </c>
    </row>
    <row r="12790" spans="1:24" x14ac:dyDescent="0.25">
      <c r="A12790">
        <v>12788</v>
      </c>
      <c r="B12790">
        <v>957.39202599999999</v>
      </c>
      <c r="C12790">
        <v>10.106776999999999</v>
      </c>
      <c r="D12790">
        <v>17.830766000000001</v>
      </c>
      <c r="E12790">
        <v>100.475354</v>
      </c>
      <c r="F12790">
        <v>49.294201000000001</v>
      </c>
      <c r="G12790">
        <v>8.5502640000000003</v>
      </c>
      <c r="H12790" s="2">
        <v>37.530544999999996</v>
      </c>
      <c r="I12790" s="1">
        <v>1.066786</v>
      </c>
      <c r="J12790" s="5"/>
      <c r="K12790" s="1">
        <v>7.8045609999999996</v>
      </c>
      <c r="L12790" s="1">
        <v>50.540807999999998</v>
      </c>
      <c r="M12790" s="1">
        <v>9.6723420000000004</v>
      </c>
      <c r="O12790" s="1">
        <v>52.484482999999997</v>
      </c>
      <c r="P12790" s="1">
        <v>144.133645</v>
      </c>
      <c r="Q12790" s="1">
        <v>8.5282940000000007</v>
      </c>
      <c r="R12790" s="1">
        <v>38.414012</v>
      </c>
      <c r="S12790" s="1">
        <v>2.5217239999999999</v>
      </c>
      <c r="T12790" s="1">
        <v>135</v>
      </c>
      <c r="U12790" s="1">
        <v>33.391855999999997</v>
      </c>
      <c r="V12790" s="1">
        <v>17.444424999999999</v>
      </c>
      <c r="W12790" s="1">
        <v>113.790764</v>
      </c>
      <c r="X12790" s="8">
        <v>3.4852589324772081E-2</v>
      </c>
    </row>
    <row r="12791" spans="1:24" x14ac:dyDescent="0.25">
      <c r="A12791">
        <v>12789</v>
      </c>
      <c r="B12791">
        <v>942.12663599999996</v>
      </c>
      <c r="C12791">
        <v>6.4981540000000004</v>
      </c>
      <c r="D12791">
        <v>17.339762</v>
      </c>
      <c r="E12791">
        <v>97.465609999999998</v>
      </c>
      <c r="F12791">
        <v>50.541223000000002</v>
      </c>
      <c r="G12791">
        <v>9.5023750000000007</v>
      </c>
      <c r="H12791" s="2">
        <v>40.845193999999999</v>
      </c>
      <c r="I12791" s="1">
        <v>1.13994</v>
      </c>
      <c r="J12791" s="5"/>
      <c r="K12791" s="1">
        <v>7.883864</v>
      </c>
      <c r="L12791" s="1">
        <v>45.210037999999997</v>
      </c>
      <c r="M12791" s="1">
        <v>5.9856109999999996</v>
      </c>
      <c r="O12791" s="1">
        <v>46.467464</v>
      </c>
      <c r="P12791" s="1">
        <v>134.63797</v>
      </c>
      <c r="Q12791" s="1">
        <v>8.1780760000000008</v>
      </c>
      <c r="R12791" s="1">
        <v>36.973903</v>
      </c>
      <c r="S12791" s="1">
        <v>2.441144</v>
      </c>
      <c r="T12791" s="1">
        <v>128</v>
      </c>
      <c r="U12791" s="1">
        <v>30.686807000000002</v>
      </c>
      <c r="V12791" s="1">
        <v>17.433067999999999</v>
      </c>
      <c r="W12791" s="1">
        <v>114.957662</v>
      </c>
      <c r="X12791" s="8">
        <v>2.0408866166491098E-3</v>
      </c>
    </row>
    <row r="12792" spans="1:24" x14ac:dyDescent="0.25">
      <c r="A12792">
        <v>12790</v>
      </c>
      <c r="B12792">
        <v>922.99798999999996</v>
      </c>
      <c r="C12792">
        <v>4.3433080000000004</v>
      </c>
      <c r="D12792">
        <v>17.945276</v>
      </c>
      <c r="E12792">
        <v>96.907591999999994</v>
      </c>
      <c r="F12792">
        <v>53.644838999999997</v>
      </c>
      <c r="G12792">
        <v>7.5978890000000003</v>
      </c>
      <c r="H12792" s="2">
        <v>38.905307999999998</v>
      </c>
      <c r="I12792" s="1">
        <v>2.336878</v>
      </c>
      <c r="J12792" s="5"/>
      <c r="K12792" s="1">
        <v>9.5770870000000006</v>
      </c>
      <c r="L12792" s="1">
        <v>45.632969000000003</v>
      </c>
      <c r="M12792" s="1">
        <v>5.928464</v>
      </c>
      <c r="O12792" s="1">
        <v>41.678716999999999</v>
      </c>
      <c r="P12792" s="1">
        <v>134.06000900000001</v>
      </c>
      <c r="Q12792" s="1">
        <v>8.9099620000000002</v>
      </c>
      <c r="R12792" s="1">
        <v>36.480535000000003</v>
      </c>
      <c r="S12792" s="1">
        <v>2.5233300000000001</v>
      </c>
      <c r="T12792" s="1">
        <v>119</v>
      </c>
      <c r="U12792" s="1">
        <v>33.436627000000001</v>
      </c>
      <c r="V12792" s="1">
        <v>17.806208999999999</v>
      </c>
      <c r="W12792" s="1">
        <v>114.97283</v>
      </c>
      <c r="X12792" s="8">
        <v>0</v>
      </c>
    </row>
    <row r="12793" spans="1:24" x14ac:dyDescent="0.25">
      <c r="A12793">
        <v>12791</v>
      </c>
      <c r="B12793">
        <v>286.53470900000002</v>
      </c>
      <c r="C12793">
        <v>1.483009</v>
      </c>
      <c r="D12793">
        <v>5.2742500000000003</v>
      </c>
      <c r="E12793">
        <v>27.146616000000002</v>
      </c>
      <c r="F12793">
        <v>24.763034999999999</v>
      </c>
      <c r="G12793">
        <v>2.111E-3</v>
      </c>
      <c r="H12793" s="2">
        <v>11.585148999999999</v>
      </c>
      <c r="I12793" s="1">
        <v>0.95925300000000002</v>
      </c>
      <c r="J12793" s="5"/>
      <c r="K12793" s="1">
        <v>3.4104320000000001</v>
      </c>
      <c r="L12793" s="1">
        <v>15.947182</v>
      </c>
      <c r="M12793" s="1">
        <v>2.195424</v>
      </c>
      <c r="O12793" s="1">
        <v>11.874326999999999</v>
      </c>
      <c r="P12793" s="1">
        <v>46.064191000000001</v>
      </c>
      <c r="Q12793" s="1">
        <v>2.650109</v>
      </c>
      <c r="R12793" s="1">
        <v>10.381952999999999</v>
      </c>
      <c r="S12793" s="1">
        <v>0.863039</v>
      </c>
      <c r="T12793" s="1">
        <v>112</v>
      </c>
      <c r="U12793" s="1">
        <v>3.1823830000000002</v>
      </c>
      <c r="V12793" s="1">
        <v>2.3826269999999998</v>
      </c>
      <c r="W12793" s="1">
        <v>11.983002000000001</v>
      </c>
      <c r="X12793" s="8">
        <v>0</v>
      </c>
    </row>
    <row r="12794" spans="1:24" x14ac:dyDescent="0.25">
      <c r="A12794">
        <v>12792</v>
      </c>
      <c r="B12794">
        <v>885.46112300000004</v>
      </c>
      <c r="C12794">
        <v>11.823878000000001</v>
      </c>
      <c r="D12794">
        <v>18.281697000000001</v>
      </c>
      <c r="E12794">
        <v>97.765900000000002</v>
      </c>
      <c r="F12794">
        <v>51.806722999999998</v>
      </c>
      <c r="G12794">
        <v>8.5502640000000003</v>
      </c>
      <c r="H12794" s="2">
        <v>36.545701000000001</v>
      </c>
      <c r="I12794" s="1">
        <v>1.7211810000000001</v>
      </c>
      <c r="J12794" s="5"/>
      <c r="K12794" s="1">
        <v>10.701677</v>
      </c>
      <c r="L12794" s="1">
        <v>45.566893</v>
      </c>
      <c r="M12794" s="1">
        <v>6.8361999999999998</v>
      </c>
      <c r="O12794" s="1">
        <v>39.597669000000003</v>
      </c>
      <c r="P12794" s="1">
        <v>125.180654</v>
      </c>
      <c r="Q12794" s="1">
        <v>8.7759309999999999</v>
      </c>
      <c r="R12794" s="1">
        <v>36.384762000000002</v>
      </c>
      <c r="S12794" s="1">
        <v>2.5562209999999999</v>
      </c>
      <c r="T12794" s="1">
        <v>111</v>
      </c>
      <c r="U12794" s="1">
        <v>33.937828000000003</v>
      </c>
      <c r="V12794" s="1">
        <v>20.298586</v>
      </c>
      <c r="W12794" s="1">
        <v>115.847245</v>
      </c>
      <c r="X12794" s="8">
        <v>0</v>
      </c>
    </row>
    <row r="12795" spans="1:24" x14ac:dyDescent="0.25">
      <c r="A12795">
        <v>12793</v>
      </c>
      <c r="B12795">
        <v>888.51336100000003</v>
      </c>
      <c r="C12795">
        <v>11.773655</v>
      </c>
      <c r="D12795">
        <v>18.176179000000001</v>
      </c>
      <c r="E12795">
        <v>97.726404000000002</v>
      </c>
      <c r="F12795">
        <v>50.408496</v>
      </c>
      <c r="G12795">
        <v>8.5500000000000007</v>
      </c>
      <c r="H12795" s="2">
        <v>38.279780000000002</v>
      </c>
      <c r="I12795" s="1">
        <v>1.678291</v>
      </c>
      <c r="J12795" s="5"/>
      <c r="K12795" s="1">
        <v>10.605055</v>
      </c>
      <c r="L12795" s="1">
        <v>44.912154000000001</v>
      </c>
      <c r="M12795" s="1">
        <v>6.5798550000000002</v>
      </c>
      <c r="O12795" s="1">
        <v>39.982194</v>
      </c>
      <c r="P12795" s="1">
        <v>121.61336799999999</v>
      </c>
      <c r="Q12795" s="1">
        <v>9.2684370000000005</v>
      </c>
      <c r="R12795" s="1">
        <v>36.245798000000001</v>
      </c>
      <c r="S12795" s="1">
        <v>2.5860989999999999</v>
      </c>
      <c r="T12795" s="1">
        <v>106</v>
      </c>
      <c r="U12795" s="1">
        <v>34.217883</v>
      </c>
      <c r="V12795" s="1">
        <v>20.323710999999999</v>
      </c>
      <c r="W12795" s="1">
        <v>118.976051</v>
      </c>
      <c r="X12795" s="8">
        <v>0</v>
      </c>
    </row>
    <row r="12796" spans="1:24" x14ac:dyDescent="0.25">
      <c r="A12796">
        <v>12794</v>
      </c>
      <c r="B12796">
        <v>879.97240799999997</v>
      </c>
      <c r="C12796">
        <v>5.6410289999999996</v>
      </c>
      <c r="D12796">
        <v>17.806920999999999</v>
      </c>
      <c r="E12796">
        <v>97.821173000000002</v>
      </c>
      <c r="F12796">
        <v>48.394132999999997</v>
      </c>
      <c r="G12796">
        <v>8.5500000000000007</v>
      </c>
      <c r="H12796" s="2">
        <v>35.631086000000003</v>
      </c>
      <c r="I12796" s="1">
        <v>1.938569</v>
      </c>
      <c r="J12796" s="5"/>
      <c r="K12796" s="1">
        <v>10.653502</v>
      </c>
      <c r="L12796" s="1">
        <v>44.296008</v>
      </c>
      <c r="M12796" s="1">
        <v>6.4879410000000002</v>
      </c>
      <c r="O12796" s="1">
        <v>41.081609999999998</v>
      </c>
      <c r="P12796" s="1">
        <v>125.566191</v>
      </c>
      <c r="Q12796" s="1">
        <v>8.7203149999999994</v>
      </c>
      <c r="R12796" s="1">
        <v>36.435026000000001</v>
      </c>
      <c r="S12796" s="1">
        <v>2.591288</v>
      </c>
      <c r="T12796" s="1">
        <v>111</v>
      </c>
      <c r="U12796" s="1">
        <v>33.110267</v>
      </c>
      <c r="V12796" s="1">
        <v>19.927938999999999</v>
      </c>
      <c r="W12796" s="1">
        <v>118.519375</v>
      </c>
      <c r="X12796" s="8">
        <v>0</v>
      </c>
    </row>
    <row r="12797" spans="1:24" x14ac:dyDescent="0.25">
      <c r="A12797">
        <v>12795</v>
      </c>
      <c r="B12797">
        <v>881.35900600000002</v>
      </c>
      <c r="C12797">
        <v>2.444388</v>
      </c>
      <c r="D12797">
        <v>17.917339999999999</v>
      </c>
      <c r="E12797">
        <v>97.526422999999994</v>
      </c>
      <c r="F12797">
        <v>47.022404000000002</v>
      </c>
      <c r="G12797">
        <v>9.4997360000000004</v>
      </c>
      <c r="H12797" s="2">
        <v>38.708585999999997</v>
      </c>
      <c r="I12797" s="1">
        <v>1.8455459999999999</v>
      </c>
      <c r="J12797" s="5"/>
      <c r="K12797" s="1">
        <v>10.257052</v>
      </c>
      <c r="L12797" s="1">
        <v>43.561104999999998</v>
      </c>
      <c r="M12797" s="1">
        <v>6.4880509999999996</v>
      </c>
      <c r="O12797" s="1">
        <v>40.108654999999999</v>
      </c>
      <c r="P12797" s="1">
        <v>124.96798800000001</v>
      </c>
      <c r="Q12797" s="1">
        <v>9.1289789999999993</v>
      </c>
      <c r="R12797" s="1">
        <v>36.555477000000003</v>
      </c>
      <c r="S12797" s="1">
        <v>2.6150899999999999</v>
      </c>
      <c r="T12797" s="1">
        <v>110</v>
      </c>
      <c r="U12797" s="1">
        <v>31.292259000000001</v>
      </c>
      <c r="V12797" s="1">
        <v>17.750788</v>
      </c>
      <c r="W12797" s="1">
        <v>116.367721</v>
      </c>
      <c r="X12797" s="8">
        <v>0</v>
      </c>
    </row>
    <row r="12798" spans="1:24" x14ac:dyDescent="0.25">
      <c r="A12798">
        <v>12796</v>
      </c>
      <c r="B12798">
        <v>893.53414699999996</v>
      </c>
      <c r="C12798">
        <v>2.0651229999999998</v>
      </c>
      <c r="D12798">
        <v>17.705611999999999</v>
      </c>
      <c r="E12798">
        <v>95.751091000000002</v>
      </c>
      <c r="F12798">
        <v>49.064836999999997</v>
      </c>
      <c r="G12798">
        <v>7.6005279999999997</v>
      </c>
      <c r="H12798" s="2">
        <v>36.239434000000003</v>
      </c>
      <c r="I12798" s="1">
        <v>1.4434769999999999</v>
      </c>
      <c r="J12798" s="5"/>
      <c r="K12798" s="1">
        <v>8.5815049999999999</v>
      </c>
      <c r="L12798" s="1">
        <v>41.934804999999997</v>
      </c>
      <c r="M12798" s="1">
        <v>4.6123799999999999</v>
      </c>
      <c r="O12798" s="1">
        <v>37.492488999999999</v>
      </c>
      <c r="P12798" s="1">
        <v>120.242729</v>
      </c>
      <c r="Q12798" s="1">
        <v>8.3042580000000008</v>
      </c>
      <c r="R12798" s="1">
        <v>36.026947999999997</v>
      </c>
      <c r="S12798" s="1">
        <v>2.449141</v>
      </c>
      <c r="T12798" s="1">
        <v>101</v>
      </c>
      <c r="U12798" s="1">
        <v>31.406724000000001</v>
      </c>
      <c r="V12798" s="1">
        <v>17.411546000000001</v>
      </c>
      <c r="W12798" s="1">
        <v>113.581048</v>
      </c>
      <c r="X12798" s="8">
        <v>0</v>
      </c>
    </row>
    <row r="12799" spans="1:24" x14ac:dyDescent="0.25">
      <c r="A12799">
        <v>12797</v>
      </c>
      <c r="B12799">
        <v>889.930657</v>
      </c>
      <c r="C12799">
        <v>1.841048</v>
      </c>
      <c r="D12799">
        <v>16.919211000000001</v>
      </c>
      <c r="E12799">
        <v>94.268153999999996</v>
      </c>
      <c r="F12799">
        <v>46.577303000000001</v>
      </c>
      <c r="G12799">
        <v>9.4994720000000008</v>
      </c>
      <c r="H12799" s="2">
        <v>40.915982</v>
      </c>
      <c r="I12799" s="1">
        <v>1.967552</v>
      </c>
      <c r="J12799" s="5"/>
      <c r="K12799" s="1">
        <v>7.849094</v>
      </c>
      <c r="L12799" s="1">
        <v>42.221280999999998</v>
      </c>
      <c r="M12799" s="1">
        <v>3.6265689999999999</v>
      </c>
      <c r="O12799" s="1">
        <v>36.369909999999997</v>
      </c>
      <c r="P12799" s="1">
        <v>113.76131100000001</v>
      </c>
      <c r="Q12799" s="1">
        <v>8.6293489999999995</v>
      </c>
      <c r="R12799" s="1">
        <v>35.619245999999997</v>
      </c>
      <c r="S12799" s="1">
        <v>2.379524</v>
      </c>
      <c r="T12799" s="1">
        <v>103</v>
      </c>
      <c r="U12799" s="1">
        <v>29.429482</v>
      </c>
      <c r="V12799" s="1">
        <v>17.402702000000001</v>
      </c>
      <c r="W12799" s="1">
        <v>109.71311900000001</v>
      </c>
      <c r="X12799" s="8">
        <v>3.5290414156453953E-2</v>
      </c>
    </row>
    <row r="12800" spans="1:24" x14ac:dyDescent="0.25">
      <c r="A12800">
        <v>12798</v>
      </c>
      <c r="B12800">
        <v>889.10889199999997</v>
      </c>
      <c r="C12800">
        <v>2.0836600000000001</v>
      </c>
      <c r="D12800">
        <v>16.400127000000001</v>
      </c>
      <c r="E12800">
        <v>94.072987999999995</v>
      </c>
      <c r="F12800">
        <v>47.732644000000001</v>
      </c>
      <c r="G12800">
        <v>8.5502640000000003</v>
      </c>
      <c r="H12800" s="2">
        <v>38.650404999999999</v>
      </c>
      <c r="I12800" s="1">
        <v>1.643607</v>
      </c>
      <c r="J12800" s="5"/>
      <c r="K12800" s="1">
        <v>7.8592310000000003</v>
      </c>
      <c r="L12800" s="1">
        <v>46.537911999999999</v>
      </c>
      <c r="M12800" s="1">
        <v>4.5575770000000002</v>
      </c>
      <c r="O12800" s="1">
        <v>36.969234</v>
      </c>
      <c r="P12800" s="1">
        <v>111.28879000000001</v>
      </c>
      <c r="Q12800" s="1">
        <v>8.6514410000000002</v>
      </c>
      <c r="R12800" s="1">
        <v>35.425139999999999</v>
      </c>
      <c r="S12800" s="1">
        <v>2.386047</v>
      </c>
      <c r="T12800" s="1">
        <v>107</v>
      </c>
      <c r="U12800" s="1">
        <v>21.636534999999999</v>
      </c>
      <c r="V12800" s="1">
        <v>17.371289999999998</v>
      </c>
      <c r="W12800" s="1">
        <v>112.992728</v>
      </c>
      <c r="X12800" s="8">
        <v>0.22338201476420311</v>
      </c>
    </row>
    <row r="12801" spans="1:24" x14ac:dyDescent="0.25">
      <c r="A12801">
        <v>12799</v>
      </c>
      <c r="B12801">
        <v>904.03990599999997</v>
      </c>
      <c r="C12801">
        <v>2.3202530000000001</v>
      </c>
      <c r="D12801">
        <v>16.466051</v>
      </c>
      <c r="E12801">
        <v>95.532245000000003</v>
      </c>
      <c r="F12801">
        <v>47.959795999999997</v>
      </c>
      <c r="G12801">
        <v>10.449472</v>
      </c>
      <c r="H12801" s="2">
        <v>43.238683000000002</v>
      </c>
      <c r="I12801" s="1">
        <v>1.293941</v>
      </c>
      <c r="J12801" s="5"/>
      <c r="K12801" s="1">
        <v>8.4277339999999992</v>
      </c>
      <c r="L12801" s="1">
        <v>45.880437999999998</v>
      </c>
      <c r="M12801" s="1">
        <v>4.5625790000000004</v>
      </c>
      <c r="O12801" s="1">
        <v>37.532266</v>
      </c>
      <c r="P12801" s="1">
        <v>110.991658</v>
      </c>
      <c r="Q12801" s="1">
        <v>7.6997140000000002</v>
      </c>
      <c r="R12801" s="1">
        <v>35.336509</v>
      </c>
      <c r="S12801" s="1">
        <v>2.5108899999999998</v>
      </c>
      <c r="T12801" s="1">
        <v>103</v>
      </c>
      <c r="U12801" s="1">
        <v>19.468730000000001</v>
      </c>
      <c r="V12801" s="1">
        <v>17.413820000000001</v>
      </c>
      <c r="W12801" s="1">
        <v>115.716257</v>
      </c>
      <c r="X12801" s="8">
        <v>0.28980521055041292</v>
      </c>
    </row>
    <row r="12802" spans="1:24" x14ac:dyDescent="0.25">
      <c r="A12802">
        <v>12800</v>
      </c>
      <c r="B12802">
        <v>906.84774900000002</v>
      </c>
      <c r="C12802">
        <v>2.2915019999999999</v>
      </c>
      <c r="D12802">
        <v>16.039864999999999</v>
      </c>
      <c r="E12802">
        <v>95.396265</v>
      </c>
      <c r="F12802">
        <v>52.531191</v>
      </c>
      <c r="G12802">
        <v>8.5505279999999999</v>
      </c>
      <c r="H12802" s="2">
        <v>56.439276</v>
      </c>
      <c r="I12802" s="1">
        <v>1.2803329999999999</v>
      </c>
      <c r="J12802" s="5"/>
      <c r="K12802" s="1">
        <v>8.9648629999999994</v>
      </c>
      <c r="L12802" s="1">
        <v>42.985962000000001</v>
      </c>
      <c r="M12802" s="1">
        <v>4.3109890000000002</v>
      </c>
      <c r="O12802" s="1">
        <v>38.151980000000002</v>
      </c>
      <c r="P12802" s="1">
        <v>113.95211399999999</v>
      </c>
      <c r="Q12802" s="1">
        <v>8.3382780000000007</v>
      </c>
      <c r="R12802" s="1">
        <v>35.118999000000002</v>
      </c>
      <c r="S12802" s="1">
        <v>2.5273829999999999</v>
      </c>
      <c r="T12802" s="1">
        <v>105</v>
      </c>
      <c r="U12802" s="1">
        <v>32.297566000000003</v>
      </c>
      <c r="V12802" s="1">
        <v>17.718796000000001</v>
      </c>
      <c r="W12802" s="1">
        <v>118.05427</v>
      </c>
      <c r="X12802" s="8">
        <v>0.33868268038214078</v>
      </c>
    </row>
    <row r="12803" spans="1:24" x14ac:dyDescent="0.25">
      <c r="A12803">
        <v>12801</v>
      </c>
      <c r="B12803">
        <v>928.56185200000004</v>
      </c>
      <c r="C12803">
        <v>2.4869340000000002</v>
      </c>
      <c r="D12803">
        <v>36.543379000000002</v>
      </c>
      <c r="E12803">
        <v>94.852988999999994</v>
      </c>
      <c r="F12803">
        <v>49.826509999999999</v>
      </c>
      <c r="G12803">
        <v>10.449472</v>
      </c>
      <c r="H12803" s="2">
        <v>63.774735999999997</v>
      </c>
      <c r="I12803" s="1">
        <v>1.741349</v>
      </c>
      <c r="J12803" s="5"/>
      <c r="K12803" s="1">
        <v>10.419931999999999</v>
      </c>
      <c r="L12803" s="1">
        <v>45.773088999999999</v>
      </c>
      <c r="M12803" s="1">
        <v>4.1956819999999997</v>
      </c>
      <c r="O12803" s="1">
        <v>39.614156999999999</v>
      </c>
      <c r="P12803" s="1">
        <v>119.135014</v>
      </c>
      <c r="Q12803" s="1">
        <v>8.4971519999999998</v>
      </c>
      <c r="R12803" s="1">
        <v>35.583542999999999</v>
      </c>
      <c r="S12803" s="1">
        <v>4.6126339999999999</v>
      </c>
      <c r="T12803" s="1">
        <v>113</v>
      </c>
      <c r="U12803" s="1">
        <v>23.403375</v>
      </c>
      <c r="V12803" s="1">
        <v>17.667041999999999</v>
      </c>
      <c r="W12803" s="1">
        <v>118.991417</v>
      </c>
      <c r="X12803" s="8">
        <v>0.32793736407789448</v>
      </c>
    </row>
    <row r="12804" spans="1:24" x14ac:dyDescent="0.25">
      <c r="A12804">
        <v>12802</v>
      </c>
      <c r="B12804">
        <v>943.65456400000005</v>
      </c>
      <c r="C12804">
        <v>5.0270630000000001</v>
      </c>
      <c r="D12804">
        <v>66.824218000000002</v>
      </c>
      <c r="E12804">
        <v>95.172779000000006</v>
      </c>
      <c r="F12804">
        <v>41.703273000000003</v>
      </c>
      <c r="G12804">
        <v>7.6007920000000002</v>
      </c>
      <c r="H12804" s="2">
        <v>68.964530999999994</v>
      </c>
      <c r="I12804" s="1">
        <v>1.4135390000000001</v>
      </c>
      <c r="J12804" s="5"/>
      <c r="K12804" s="1">
        <v>13.81536</v>
      </c>
      <c r="L12804" s="1">
        <v>50.269241000000001</v>
      </c>
      <c r="M12804" s="1">
        <v>4.0343429999999998</v>
      </c>
      <c r="O12804" s="1">
        <v>42.131079999999997</v>
      </c>
      <c r="P12804" s="1">
        <v>130.043036</v>
      </c>
      <c r="Q12804" s="1">
        <v>7.8544070000000001</v>
      </c>
      <c r="R12804" s="1">
        <v>35.260129999999997</v>
      </c>
      <c r="S12804" s="1">
        <v>9.6506340000000002</v>
      </c>
      <c r="T12804" s="1">
        <v>112</v>
      </c>
      <c r="U12804" s="1">
        <v>16.629524</v>
      </c>
      <c r="V12804" s="1">
        <v>0</v>
      </c>
      <c r="W12804" s="1">
        <v>119.84035799999999</v>
      </c>
      <c r="X12804" s="8">
        <v>0.31574096478506081</v>
      </c>
    </row>
    <row r="12805" spans="1:24" x14ac:dyDescent="0.25">
      <c r="A12805">
        <v>12803</v>
      </c>
      <c r="B12805">
        <v>958.86927300000002</v>
      </c>
      <c r="C12805">
        <v>5.5722329999999998</v>
      </c>
      <c r="D12805">
        <v>76.354613000000001</v>
      </c>
      <c r="E12805">
        <v>94.785607999999996</v>
      </c>
      <c r="F12805">
        <v>43.583652000000001</v>
      </c>
      <c r="G12805">
        <v>7.6</v>
      </c>
      <c r="H12805" s="2">
        <v>68.858939000000007</v>
      </c>
      <c r="I12805" s="1">
        <v>1.5169589999999999</v>
      </c>
      <c r="J12805" s="5"/>
      <c r="K12805" s="1">
        <v>15.042698</v>
      </c>
      <c r="L12805" s="1">
        <v>54.458745</v>
      </c>
      <c r="M12805" s="1">
        <v>4.1771430000000001</v>
      </c>
      <c r="O12805" s="1">
        <v>44.524940999999998</v>
      </c>
      <c r="P12805" s="1">
        <v>133.51933600000001</v>
      </c>
      <c r="Q12805" s="1">
        <v>8.5747289999999996</v>
      </c>
      <c r="R12805" s="1">
        <v>34.930683000000002</v>
      </c>
      <c r="S12805" s="1">
        <v>11.752950999999999</v>
      </c>
      <c r="T12805" s="1">
        <v>120</v>
      </c>
      <c r="U12805" s="1">
        <v>14.387109000000001</v>
      </c>
      <c r="V12805" s="1">
        <v>17.412434999999999</v>
      </c>
      <c r="W12805" s="1">
        <v>120.46321500000001</v>
      </c>
      <c r="X12805" s="8">
        <v>0.25370230743332461</v>
      </c>
    </row>
    <row r="12806" spans="1:24" x14ac:dyDescent="0.25">
      <c r="A12806">
        <v>12804</v>
      </c>
      <c r="B12806">
        <v>964.39687100000003</v>
      </c>
      <c r="C12806">
        <v>3.538338</v>
      </c>
      <c r="D12806">
        <v>76.906741999999994</v>
      </c>
      <c r="E12806">
        <v>94.844461999999993</v>
      </c>
      <c r="F12806">
        <v>50.397934999999997</v>
      </c>
      <c r="G12806">
        <v>7.6</v>
      </c>
      <c r="H12806" s="2">
        <v>72.571004000000002</v>
      </c>
      <c r="I12806" s="1">
        <v>1.2288570000000001</v>
      </c>
      <c r="J12806" s="5"/>
      <c r="K12806" s="1">
        <v>15.051632</v>
      </c>
      <c r="L12806" s="1">
        <v>59.501890000000003</v>
      </c>
      <c r="M12806" s="1">
        <v>4.342822</v>
      </c>
      <c r="O12806" s="1">
        <v>47.492600000000003</v>
      </c>
      <c r="P12806" s="1">
        <v>129.06263100000001</v>
      </c>
      <c r="Q12806" s="1">
        <v>7.6665390000000002</v>
      </c>
      <c r="R12806" s="1">
        <v>35.081625000000003</v>
      </c>
      <c r="S12806" s="1">
        <v>11.954961000000001</v>
      </c>
      <c r="T12806" s="1">
        <v>124</v>
      </c>
      <c r="U12806" s="1">
        <v>11.113224000000001</v>
      </c>
      <c r="V12806" s="1">
        <v>17.382543999999999</v>
      </c>
      <c r="W12806" s="1">
        <v>114.811082</v>
      </c>
      <c r="X12806" s="8">
        <v>0.27072471891233568</v>
      </c>
    </row>
    <row r="12807" spans="1:24" x14ac:dyDescent="0.25">
      <c r="A12807">
        <v>12805</v>
      </c>
      <c r="B12807">
        <v>962.29691300000002</v>
      </c>
      <c r="C12807">
        <v>2.8058589999999999</v>
      </c>
      <c r="D12807">
        <v>67.401793999999995</v>
      </c>
      <c r="E12807">
        <v>95.591194999999999</v>
      </c>
      <c r="F12807">
        <v>49.930937</v>
      </c>
      <c r="G12807">
        <v>8.5497359999999993</v>
      </c>
      <c r="H12807" s="2">
        <v>72.827257000000003</v>
      </c>
      <c r="I12807" s="1">
        <v>1.483957</v>
      </c>
      <c r="J12807" s="5"/>
      <c r="K12807" s="1">
        <v>15.079344000000001</v>
      </c>
      <c r="L12807" s="1">
        <v>67.660989999999998</v>
      </c>
      <c r="M12807" s="1">
        <v>4.0628149999999996</v>
      </c>
      <c r="O12807" s="1">
        <v>45.432543000000003</v>
      </c>
      <c r="P12807" s="1">
        <v>129.94601800000001</v>
      </c>
      <c r="Q12807" s="1">
        <v>8.4415320000000005</v>
      </c>
      <c r="R12807" s="1">
        <v>35.291083999999998</v>
      </c>
      <c r="S12807" s="1">
        <v>11.975209</v>
      </c>
      <c r="T12807" s="1">
        <v>125</v>
      </c>
      <c r="U12807" s="1">
        <v>9.2593169999999994</v>
      </c>
      <c r="V12807" s="1">
        <v>17.386429</v>
      </c>
      <c r="W12807" s="1">
        <v>116.99669400000001</v>
      </c>
      <c r="X12807" s="8">
        <v>0.295567055671905</v>
      </c>
    </row>
    <row r="12808" spans="1:24" x14ac:dyDescent="0.25">
      <c r="A12808">
        <v>12806</v>
      </c>
      <c r="B12808">
        <v>952.45873800000004</v>
      </c>
      <c r="C12808">
        <v>3.3414709999999999</v>
      </c>
      <c r="D12808">
        <v>34.823608</v>
      </c>
      <c r="E12808">
        <v>95.544368000000006</v>
      </c>
      <c r="F12808">
        <v>50.820155999999997</v>
      </c>
      <c r="G12808">
        <v>8.5500000000000007</v>
      </c>
      <c r="H12808" s="2">
        <v>64.596750999999998</v>
      </c>
      <c r="I12808" s="1">
        <v>1.4634389999999999</v>
      </c>
      <c r="J12808" s="5"/>
      <c r="K12808" s="1">
        <v>15.051859</v>
      </c>
      <c r="L12808" s="1">
        <v>75.862517999999994</v>
      </c>
      <c r="M12808" s="1">
        <v>4.1989840000000003</v>
      </c>
      <c r="O12808" s="1">
        <v>45.700268999999999</v>
      </c>
      <c r="P12808" s="1">
        <v>133.88152199999999</v>
      </c>
      <c r="Q12808" s="1">
        <v>8.613766</v>
      </c>
      <c r="R12808" s="1">
        <v>35.893360999999999</v>
      </c>
      <c r="S12808" s="1">
        <v>9.7944759999999995</v>
      </c>
      <c r="T12808" s="1">
        <v>139</v>
      </c>
      <c r="U12808" s="1">
        <v>5.6132059999999999</v>
      </c>
      <c r="V12808" s="1">
        <v>17.372852000000002</v>
      </c>
      <c r="W12808" s="1">
        <v>118.144144</v>
      </c>
      <c r="X12808" s="8">
        <v>0.29096263300929093</v>
      </c>
    </row>
    <row r="12809" spans="1:24" x14ac:dyDescent="0.25">
      <c r="A12809">
        <v>12807</v>
      </c>
      <c r="B12809">
        <v>955.92106799999999</v>
      </c>
      <c r="C12809">
        <v>5.113963</v>
      </c>
      <c r="D12809">
        <v>19.80293</v>
      </c>
      <c r="E12809">
        <v>94.827770999999998</v>
      </c>
      <c r="F12809">
        <v>53.053342999999998</v>
      </c>
      <c r="G12809">
        <v>7.6002640000000001</v>
      </c>
      <c r="H12809" s="2">
        <v>44.501952000000003</v>
      </c>
      <c r="I12809" s="1">
        <v>1.1553929999999999</v>
      </c>
      <c r="J12809" s="5"/>
      <c r="K12809" s="1">
        <v>13.673232</v>
      </c>
      <c r="L12809" s="1">
        <v>68.928726999999995</v>
      </c>
      <c r="M12809" s="1">
        <v>3.860852</v>
      </c>
      <c r="O12809" s="1">
        <v>44.918337000000001</v>
      </c>
      <c r="P12809" s="1">
        <v>130.54020199999999</v>
      </c>
      <c r="Q12809" s="1">
        <v>8.6094480000000004</v>
      </c>
      <c r="R12809" s="1">
        <v>35.409846999999999</v>
      </c>
      <c r="S12809" s="1">
        <v>5.1353150000000003</v>
      </c>
      <c r="T12809" s="1">
        <v>143</v>
      </c>
      <c r="U12809" s="1">
        <v>7.8887689999999999</v>
      </c>
      <c r="V12809" s="1">
        <v>17.373670000000001</v>
      </c>
      <c r="W12809" s="1">
        <v>117.24291100000001</v>
      </c>
      <c r="X12809" s="8">
        <v>0.30892367547679972</v>
      </c>
    </row>
    <row r="12810" spans="1:24" x14ac:dyDescent="0.25">
      <c r="A12810">
        <v>12808</v>
      </c>
      <c r="B12810">
        <v>948.74515199999996</v>
      </c>
      <c r="C12810">
        <v>3.6311429999999998</v>
      </c>
      <c r="D12810">
        <v>17.9009</v>
      </c>
      <c r="E12810">
        <v>95.567070999999999</v>
      </c>
      <c r="F12810">
        <v>49.609994</v>
      </c>
      <c r="G12810">
        <v>7.6</v>
      </c>
      <c r="H12810" s="2">
        <v>35.334412</v>
      </c>
      <c r="I12810" s="1">
        <v>1.2251609999999999</v>
      </c>
      <c r="J12810" s="5"/>
      <c r="K12810" s="1">
        <v>9.855537</v>
      </c>
      <c r="L12810" s="1">
        <v>63.505383999999999</v>
      </c>
      <c r="M12810" s="1">
        <v>3.8046180000000001</v>
      </c>
      <c r="O12810" s="1">
        <v>50.475965000000002</v>
      </c>
      <c r="P12810" s="1">
        <v>129.76122799999999</v>
      </c>
      <c r="Q12810" s="1">
        <v>7.6801560000000002</v>
      </c>
      <c r="R12810" s="1">
        <v>35.575214000000003</v>
      </c>
      <c r="S12810" s="1">
        <v>3.3367499999999999</v>
      </c>
      <c r="T12810" s="1">
        <v>142</v>
      </c>
      <c r="U12810" s="1">
        <v>9.2455540000000003</v>
      </c>
      <c r="V12810" s="1">
        <v>17.367585999999999</v>
      </c>
      <c r="W12810" s="1">
        <v>113.09124799999999</v>
      </c>
      <c r="X12810" s="8">
        <v>0.25687828735967783</v>
      </c>
    </row>
    <row r="12811" spans="1:24" x14ac:dyDescent="0.25">
      <c r="A12811">
        <v>12809</v>
      </c>
      <c r="B12811">
        <v>937.45785799999999</v>
      </c>
      <c r="C12811">
        <v>2.47112</v>
      </c>
      <c r="D12811">
        <v>17.678027</v>
      </c>
      <c r="E12811">
        <v>94.990413000000004</v>
      </c>
      <c r="F12811">
        <v>35.732697000000002</v>
      </c>
      <c r="G12811">
        <v>9.4994720000000008</v>
      </c>
      <c r="H12811" s="2">
        <v>39.928579999999997</v>
      </c>
      <c r="I12811" s="1">
        <v>1.1156630000000001</v>
      </c>
      <c r="J12811" s="5"/>
      <c r="K12811" s="1">
        <v>8.5534750000000006</v>
      </c>
      <c r="L12811" s="1">
        <v>64.988156000000004</v>
      </c>
      <c r="M12811" s="1">
        <v>3.9491339999999999</v>
      </c>
      <c r="O12811" s="1">
        <v>52.401915000000002</v>
      </c>
      <c r="P12811" s="1">
        <v>138.917957</v>
      </c>
      <c r="Q12811" s="1">
        <v>8.0270729999999997</v>
      </c>
      <c r="R12811" s="1">
        <v>35.781393000000001</v>
      </c>
      <c r="S12811" s="1">
        <v>3.294689</v>
      </c>
      <c r="T12811" s="1">
        <v>140</v>
      </c>
      <c r="U12811" s="1">
        <v>16.087184000000001</v>
      </c>
      <c r="V12811" s="1">
        <v>17.394323</v>
      </c>
      <c r="W12811" s="1">
        <v>109.64363299999999</v>
      </c>
      <c r="X12811" s="8">
        <v>0.29212184239011862</v>
      </c>
    </row>
    <row r="12812" spans="1:24" x14ac:dyDescent="0.25">
      <c r="A12812">
        <v>12810</v>
      </c>
      <c r="B12812">
        <v>921.92226200000005</v>
      </c>
      <c r="C12812">
        <v>3.1267670000000001</v>
      </c>
      <c r="D12812">
        <v>17.475241</v>
      </c>
      <c r="E12812">
        <v>94.981440000000006</v>
      </c>
      <c r="F12812">
        <v>34.708337999999998</v>
      </c>
      <c r="G12812">
        <v>7.6005279999999997</v>
      </c>
      <c r="H12812" s="2">
        <v>40.547322000000001</v>
      </c>
      <c r="I12812" s="1">
        <v>1.080838</v>
      </c>
      <c r="J12812" s="5"/>
      <c r="K12812" s="1">
        <v>8.7410099999999993</v>
      </c>
      <c r="L12812" s="1">
        <v>68.864563000000004</v>
      </c>
      <c r="M12812" s="1">
        <v>3.936569</v>
      </c>
      <c r="O12812" s="1">
        <v>49.75226</v>
      </c>
      <c r="P12812" s="1">
        <v>142.33014399999999</v>
      </c>
      <c r="Q12812" s="1">
        <v>8.9597090000000001</v>
      </c>
      <c r="R12812" s="1">
        <v>35.478817999999997</v>
      </c>
      <c r="S12812" s="1">
        <v>3.2887119999999999</v>
      </c>
      <c r="T12812" s="1">
        <v>144</v>
      </c>
      <c r="U12812" s="1">
        <v>19.503385000000002</v>
      </c>
      <c r="V12812" s="1">
        <v>17.383081000000001</v>
      </c>
      <c r="W12812" s="1">
        <v>110.09025099999999</v>
      </c>
      <c r="X12812" s="8">
        <v>0.28023941220215148</v>
      </c>
    </row>
    <row r="12813" spans="1:24" x14ac:dyDescent="0.25">
      <c r="A12813">
        <v>12811</v>
      </c>
      <c r="B12813">
        <v>907.67287799999997</v>
      </c>
      <c r="C12813">
        <v>6.3808769999999999</v>
      </c>
      <c r="D12813">
        <v>17.344964000000001</v>
      </c>
      <c r="E12813">
        <v>95.101359000000002</v>
      </c>
      <c r="F12813">
        <v>39.642077999999998</v>
      </c>
      <c r="G12813">
        <v>6.650264</v>
      </c>
      <c r="H12813" s="2">
        <v>41.042068</v>
      </c>
      <c r="I12813" s="1">
        <v>1.09938</v>
      </c>
      <c r="J12813" s="5"/>
      <c r="K12813" s="1">
        <v>8.7948629999999994</v>
      </c>
      <c r="L12813" s="1">
        <v>62.129612999999999</v>
      </c>
      <c r="M12813" s="1">
        <v>4.0996670000000002</v>
      </c>
      <c r="O12813" s="1">
        <v>43.725704</v>
      </c>
      <c r="P12813" s="1">
        <v>138.18621200000001</v>
      </c>
      <c r="Q12813" s="1">
        <v>8.0778540000000003</v>
      </c>
      <c r="R12813" s="1">
        <v>35.866745999999999</v>
      </c>
      <c r="S12813" s="1">
        <v>3.3292199999999998</v>
      </c>
      <c r="T12813" s="1">
        <v>146</v>
      </c>
      <c r="U12813" s="1">
        <v>27.126422000000002</v>
      </c>
      <c r="V12813" s="1">
        <v>17.408560000000001</v>
      </c>
      <c r="W12813" s="1">
        <v>106.534959</v>
      </c>
      <c r="X12813" s="8">
        <v>0.24953150050341569</v>
      </c>
    </row>
    <row r="12814" spans="1:24" x14ac:dyDescent="0.25">
      <c r="A12814">
        <v>12812</v>
      </c>
      <c r="B12814">
        <v>900.64664200000004</v>
      </c>
      <c r="C12814">
        <v>9.2339629999999993</v>
      </c>
      <c r="D12814">
        <v>16.977236000000001</v>
      </c>
      <c r="E12814">
        <v>93.328211999999994</v>
      </c>
      <c r="F12814">
        <v>29.503039000000001</v>
      </c>
      <c r="G12814">
        <v>9.4992079999999994</v>
      </c>
      <c r="H12814" s="2">
        <v>42.993516</v>
      </c>
      <c r="I12814" s="1">
        <v>1.287561</v>
      </c>
      <c r="J12814" s="5"/>
      <c r="K12814" s="1">
        <v>8.1032100000000007</v>
      </c>
      <c r="L12814" s="1">
        <v>48.710746</v>
      </c>
      <c r="M12814" s="1">
        <v>3.9883120000000001</v>
      </c>
      <c r="O12814" s="1">
        <v>41.419319000000002</v>
      </c>
      <c r="P12814" s="1">
        <v>127.324397</v>
      </c>
      <c r="Q12814" s="1">
        <v>7.9681499999999996</v>
      </c>
      <c r="R12814" s="1">
        <v>35.802990000000001</v>
      </c>
      <c r="S12814" s="1">
        <v>3.1076169999999999</v>
      </c>
      <c r="T12814" s="1">
        <v>136</v>
      </c>
      <c r="U12814" s="1">
        <v>27.532624999999999</v>
      </c>
      <c r="V12814" s="1">
        <v>17.146041</v>
      </c>
      <c r="W12814" s="1">
        <v>105.70115300000001</v>
      </c>
      <c r="X12814" s="8">
        <v>0.15728224362748899</v>
      </c>
    </row>
    <row r="12815" spans="1:24" x14ac:dyDescent="0.25">
      <c r="A12815">
        <v>12813</v>
      </c>
      <c r="B12815">
        <v>905.86357899999996</v>
      </c>
      <c r="C12815">
        <v>8.6371350000000007</v>
      </c>
      <c r="D12815">
        <v>16.301169999999999</v>
      </c>
      <c r="E12815">
        <v>94.328128000000007</v>
      </c>
      <c r="F12815">
        <v>28.062939</v>
      </c>
      <c r="G12815">
        <v>6.650792</v>
      </c>
      <c r="H12815" s="2">
        <v>36.402450000000002</v>
      </c>
      <c r="I12815" s="1">
        <v>1.767941</v>
      </c>
      <c r="J12815" s="5"/>
      <c r="K12815" s="1">
        <v>7.5462990000000003</v>
      </c>
      <c r="L12815" s="1">
        <v>43.766362999999998</v>
      </c>
      <c r="M12815" s="1">
        <v>3.9003549999999998</v>
      </c>
      <c r="O12815" s="1">
        <v>41.066006000000002</v>
      </c>
      <c r="P12815" s="1">
        <v>127.072686</v>
      </c>
      <c r="Q12815" s="1">
        <v>8.0588569999999997</v>
      </c>
      <c r="R12815" s="1">
        <v>35.557338000000001</v>
      </c>
      <c r="S12815" s="1">
        <v>2.9297749999999998</v>
      </c>
      <c r="T12815" s="1">
        <v>139</v>
      </c>
      <c r="U12815" s="1">
        <v>27.411939</v>
      </c>
      <c r="V12815" s="1">
        <v>17.3188</v>
      </c>
      <c r="W12815" s="1">
        <v>106.92115</v>
      </c>
      <c r="X12815" s="8">
        <v>2.7344694492832451E-2</v>
      </c>
    </row>
    <row r="12816" spans="1:24" x14ac:dyDescent="0.25">
      <c r="A12816">
        <v>12814</v>
      </c>
      <c r="B12816">
        <v>911.58832500000005</v>
      </c>
      <c r="C12816">
        <v>7.4242330000000001</v>
      </c>
      <c r="D12816">
        <v>16.181211999999999</v>
      </c>
      <c r="E12816">
        <v>95.178960000000004</v>
      </c>
      <c r="F12816">
        <v>33.952111000000002</v>
      </c>
      <c r="G12816">
        <v>10.448945</v>
      </c>
      <c r="H12816" s="2">
        <v>40.850856</v>
      </c>
      <c r="I12816" s="1">
        <v>1.750194</v>
      </c>
      <c r="J12816" s="5"/>
      <c r="K12816" s="1">
        <v>8.0177429999999994</v>
      </c>
      <c r="L12816" s="1">
        <v>43.087770999999996</v>
      </c>
      <c r="M12816" s="1">
        <v>4.727061</v>
      </c>
      <c r="O12816" s="1">
        <v>47.849294999999998</v>
      </c>
      <c r="P12816" s="1">
        <v>122.022738</v>
      </c>
      <c r="Q12816" s="1">
        <v>8.2036259999999999</v>
      </c>
      <c r="R12816" s="1">
        <v>35.824277000000002</v>
      </c>
      <c r="S12816" s="1">
        <v>3.2941850000000001</v>
      </c>
      <c r="T12816" s="1">
        <v>140</v>
      </c>
      <c r="U12816" s="1">
        <v>29.953388</v>
      </c>
      <c r="V12816" s="1">
        <v>17.692381000000001</v>
      </c>
      <c r="W12816" s="1">
        <v>107.57765000000001</v>
      </c>
      <c r="X12816" s="8">
        <v>0</v>
      </c>
    </row>
    <row r="12817" spans="1:24" x14ac:dyDescent="0.25">
      <c r="A12817">
        <v>12815</v>
      </c>
      <c r="B12817">
        <v>288.12923899999998</v>
      </c>
      <c r="C12817">
        <v>2.5376479999999999</v>
      </c>
      <c r="D12817">
        <v>4.7474829999999999</v>
      </c>
      <c r="E12817">
        <v>27.013290999999999</v>
      </c>
      <c r="F12817">
        <v>20.769597999999998</v>
      </c>
      <c r="G12817">
        <v>2.9030000000000002E-3</v>
      </c>
      <c r="H12817" s="2">
        <v>14.271538</v>
      </c>
      <c r="I12817" s="1">
        <v>0.54956000000000005</v>
      </c>
      <c r="J12817" s="5"/>
      <c r="K12817" s="1">
        <v>2.7621880000000001</v>
      </c>
      <c r="L12817" s="1">
        <v>15.028282000000001</v>
      </c>
      <c r="M12817" s="1">
        <v>1.6928540000000001</v>
      </c>
      <c r="O12817" s="1">
        <v>14.989452</v>
      </c>
      <c r="P12817" s="1">
        <v>40.362634999999997</v>
      </c>
      <c r="Q12817" s="1">
        <v>2.3912629999999999</v>
      </c>
      <c r="R12817" s="1">
        <v>10.351274</v>
      </c>
      <c r="S12817" s="1">
        <v>1.1844760000000001</v>
      </c>
      <c r="T12817" s="1">
        <v>111</v>
      </c>
      <c r="U12817" s="1">
        <v>2.9008539999999998</v>
      </c>
      <c r="V12817" s="1">
        <v>2.3567680000000002</v>
      </c>
      <c r="W12817" s="1">
        <v>10.393972</v>
      </c>
      <c r="X12817" s="8">
        <v>0</v>
      </c>
    </row>
    <row r="12818" spans="1:24" x14ac:dyDescent="0.25">
      <c r="A12818">
        <v>12816</v>
      </c>
      <c r="B12818">
        <v>891.12410999999997</v>
      </c>
      <c r="C12818">
        <v>9.7066680000000005</v>
      </c>
      <c r="D12818">
        <v>15.511914000000001</v>
      </c>
      <c r="E12818">
        <v>97.870396999999997</v>
      </c>
      <c r="F12818">
        <v>47.583407000000001</v>
      </c>
      <c r="G12818">
        <v>7.6007920000000002</v>
      </c>
      <c r="H12818" s="2">
        <v>41.941434000000001</v>
      </c>
      <c r="I12818" s="1">
        <v>1.731231</v>
      </c>
      <c r="J12818" s="5"/>
      <c r="K12818" s="1">
        <v>10.502138</v>
      </c>
      <c r="L12818" s="1">
        <v>43.784339000000003</v>
      </c>
      <c r="M12818" s="1">
        <v>6.8781939999999997</v>
      </c>
      <c r="O12818" s="1">
        <v>49.698574999999998</v>
      </c>
      <c r="P12818" s="1">
        <v>124.765743</v>
      </c>
      <c r="Q12818" s="1">
        <v>11.991379</v>
      </c>
      <c r="R12818" s="1">
        <v>36.605750999999998</v>
      </c>
      <c r="S12818" s="1">
        <v>3.2959740000000002</v>
      </c>
      <c r="T12818" s="1">
        <v>115</v>
      </c>
      <c r="U12818" s="1">
        <v>30.525704999999999</v>
      </c>
      <c r="V12818" s="1">
        <v>17.748464999999999</v>
      </c>
      <c r="W12818" s="1">
        <v>107.98712399999999</v>
      </c>
      <c r="X12818" s="8">
        <v>0</v>
      </c>
    </row>
    <row r="12819" spans="1:24" x14ac:dyDescent="0.25">
      <c r="A12819">
        <v>12817</v>
      </c>
      <c r="B12819">
        <v>906.69516699999997</v>
      </c>
      <c r="C12819">
        <v>9.4280690000000007</v>
      </c>
      <c r="D12819">
        <v>15.345928000000001</v>
      </c>
      <c r="E12819">
        <v>98.177283000000003</v>
      </c>
      <c r="F12819">
        <v>48.619985</v>
      </c>
      <c r="G12819">
        <v>9.4994720000000008</v>
      </c>
      <c r="H12819" s="2">
        <v>43.788715000000003</v>
      </c>
      <c r="I12819" s="1">
        <v>1.720534</v>
      </c>
      <c r="J12819" s="5"/>
      <c r="K12819" s="1">
        <v>10.491228</v>
      </c>
      <c r="L12819" s="1">
        <v>43.908850999999999</v>
      </c>
      <c r="M12819" s="1">
        <v>6.7016900000000001</v>
      </c>
      <c r="O12819" s="1">
        <v>49.532530000000001</v>
      </c>
      <c r="P12819" s="1">
        <v>124.05708799999999</v>
      </c>
      <c r="Q12819" s="1">
        <v>12.166022999999999</v>
      </c>
      <c r="R12819" s="1">
        <v>36.534762999999998</v>
      </c>
      <c r="S12819" s="1">
        <v>3.2503320000000002</v>
      </c>
      <c r="T12819" s="1">
        <v>120</v>
      </c>
      <c r="U12819" s="1">
        <v>27.794778999999998</v>
      </c>
      <c r="V12819" s="1">
        <v>17.618182999999998</v>
      </c>
      <c r="W12819" s="1">
        <v>111.539777</v>
      </c>
      <c r="X12819" s="8">
        <v>0</v>
      </c>
    </row>
    <row r="12820" spans="1:24" x14ac:dyDescent="0.25">
      <c r="A12820">
        <v>12818</v>
      </c>
      <c r="B12820">
        <v>903.57308799999998</v>
      </c>
      <c r="C12820">
        <v>9.6240649999999999</v>
      </c>
      <c r="D12820">
        <v>15.042258</v>
      </c>
      <c r="E12820">
        <v>97.833639000000005</v>
      </c>
      <c r="F12820">
        <v>50.925561999999999</v>
      </c>
      <c r="G12820">
        <v>8.5502640000000003</v>
      </c>
      <c r="H12820" s="2">
        <v>36.437102000000003</v>
      </c>
      <c r="I12820" s="1">
        <v>2.0053030000000001</v>
      </c>
      <c r="J12820" s="5"/>
      <c r="K12820" s="1">
        <v>10.444036000000001</v>
      </c>
      <c r="L12820" s="1">
        <v>43.475420999999997</v>
      </c>
      <c r="M12820" s="1">
        <v>6.7080590000000004</v>
      </c>
      <c r="O12820" s="1">
        <v>50.361491999999998</v>
      </c>
      <c r="P12820" s="1">
        <v>120.224391</v>
      </c>
      <c r="Q12820" s="1">
        <v>14.045189000000001</v>
      </c>
      <c r="R12820" s="1">
        <v>36.428041</v>
      </c>
      <c r="S12820" s="1">
        <v>3.0999140000000001</v>
      </c>
      <c r="T12820" s="1">
        <v>119</v>
      </c>
      <c r="U12820" s="1">
        <v>38.251151</v>
      </c>
      <c r="V12820" s="1">
        <v>17.418268000000001</v>
      </c>
      <c r="W12820" s="1">
        <v>111.87955100000001</v>
      </c>
      <c r="X12820" s="8">
        <v>0</v>
      </c>
    </row>
    <row r="12821" spans="1:24" x14ac:dyDescent="0.25">
      <c r="A12821">
        <v>12819</v>
      </c>
      <c r="B12821">
        <v>886.87577199999998</v>
      </c>
      <c r="C12821">
        <v>9.7560350000000007</v>
      </c>
      <c r="D12821">
        <v>14.962327999999999</v>
      </c>
      <c r="E12821">
        <v>96.947748000000004</v>
      </c>
      <c r="F12821">
        <v>49.258766000000001</v>
      </c>
      <c r="G12821">
        <v>10.449472</v>
      </c>
      <c r="H12821" s="2">
        <v>38.967267999999997</v>
      </c>
      <c r="I12821" s="1">
        <v>1.8791009999999999</v>
      </c>
      <c r="J12821" s="5"/>
      <c r="K12821" s="1">
        <v>9.6936809999999998</v>
      </c>
      <c r="L12821" s="1">
        <v>42.499169000000002</v>
      </c>
      <c r="M12821" s="1">
        <v>6.35236</v>
      </c>
      <c r="O12821" s="1">
        <v>51.449195000000003</v>
      </c>
      <c r="P12821" s="1">
        <v>118.88856699999999</v>
      </c>
      <c r="Q12821" s="1">
        <v>12.587985</v>
      </c>
      <c r="R12821" s="1">
        <v>36.172438</v>
      </c>
      <c r="S12821" s="1">
        <v>2.9204379999999999</v>
      </c>
      <c r="T12821" s="1">
        <v>114</v>
      </c>
      <c r="U12821" s="1">
        <v>27.812621</v>
      </c>
      <c r="V12821" s="1">
        <v>17.416578999999999</v>
      </c>
      <c r="W12821" s="1">
        <v>110.52399</v>
      </c>
      <c r="X12821" s="8">
        <v>0</v>
      </c>
    </row>
    <row r="12822" spans="1:24" x14ac:dyDescent="0.25">
      <c r="A12822">
        <v>12820</v>
      </c>
      <c r="B12822">
        <v>888.07606799999996</v>
      </c>
      <c r="C12822">
        <v>5.6509309999999999</v>
      </c>
      <c r="D12822">
        <v>14.210331</v>
      </c>
      <c r="E12822">
        <v>95.169379000000006</v>
      </c>
      <c r="F12822">
        <v>52.157237000000002</v>
      </c>
      <c r="G12822">
        <v>7.6007920000000002</v>
      </c>
      <c r="H12822" s="2">
        <v>34.695737000000001</v>
      </c>
      <c r="I12822" s="1">
        <v>2.146741</v>
      </c>
      <c r="J12822" s="5"/>
      <c r="K12822" s="1">
        <v>8.1641849999999998</v>
      </c>
      <c r="L12822" s="1">
        <v>41.023355000000002</v>
      </c>
      <c r="M12822" s="1">
        <v>4.4341309999999998</v>
      </c>
      <c r="O12822" s="1">
        <v>48.840102999999999</v>
      </c>
      <c r="P12822" s="1">
        <v>111.072762</v>
      </c>
      <c r="Q12822" s="1">
        <v>11.848708</v>
      </c>
      <c r="R12822" s="1">
        <v>35.613689999999998</v>
      </c>
      <c r="S12822" s="1">
        <v>2.514831</v>
      </c>
      <c r="T12822" s="1">
        <v>113</v>
      </c>
      <c r="U12822" s="1">
        <v>29.032450999999998</v>
      </c>
      <c r="V12822" s="1">
        <v>17.370501999999998</v>
      </c>
      <c r="W12822" s="1">
        <v>108.67516500000001</v>
      </c>
      <c r="X12822" s="8">
        <v>0</v>
      </c>
    </row>
    <row r="12823" spans="1:24" x14ac:dyDescent="0.25">
      <c r="A12823">
        <v>12821</v>
      </c>
      <c r="B12823">
        <v>894.78618900000004</v>
      </c>
      <c r="C12823">
        <v>2.526653</v>
      </c>
      <c r="D12823">
        <v>14.205916</v>
      </c>
      <c r="E12823">
        <v>94.395933999999997</v>
      </c>
      <c r="F12823">
        <v>50.989002999999997</v>
      </c>
      <c r="G12823">
        <v>8.5497359999999993</v>
      </c>
      <c r="H12823" s="2">
        <v>37.967728000000001</v>
      </c>
      <c r="I12823" s="1">
        <v>1.6352310000000001</v>
      </c>
      <c r="J12823" s="5"/>
      <c r="K12823" s="1">
        <v>7.582185</v>
      </c>
      <c r="L12823" s="1">
        <v>42.638708000000001</v>
      </c>
      <c r="M12823" s="1">
        <v>3.5723449999999999</v>
      </c>
      <c r="O12823" s="1">
        <v>46.881636</v>
      </c>
      <c r="P12823" s="1">
        <v>113.01418</v>
      </c>
      <c r="Q12823" s="1">
        <v>8.5520960000000006</v>
      </c>
      <c r="R12823" s="1">
        <v>35.362870999999998</v>
      </c>
      <c r="S12823" s="1">
        <v>2.323944</v>
      </c>
      <c r="T12823" s="1">
        <v>104</v>
      </c>
      <c r="U12823" s="1">
        <v>32.652503000000003</v>
      </c>
      <c r="V12823" s="1">
        <v>17.366392000000001</v>
      </c>
      <c r="W12823" s="1">
        <v>107.316479</v>
      </c>
      <c r="X12823" s="8">
        <v>0.17077365983525891</v>
      </c>
    </row>
    <row r="12824" spans="1:24" x14ac:dyDescent="0.25">
      <c r="A12824">
        <v>12822</v>
      </c>
      <c r="B12824">
        <v>913.53625299999999</v>
      </c>
      <c r="C12824">
        <v>2.0947490000000002</v>
      </c>
      <c r="D12824">
        <v>14.176755999999999</v>
      </c>
      <c r="E12824">
        <v>94.063426000000007</v>
      </c>
      <c r="F12824">
        <v>51.106808000000001</v>
      </c>
      <c r="G12824">
        <v>8.5500000000000007</v>
      </c>
      <c r="H12824" s="2">
        <v>37.038100999999997</v>
      </c>
      <c r="I12824" s="1">
        <v>1.3250150000000001</v>
      </c>
      <c r="J12824" s="5"/>
      <c r="K12824" s="1">
        <v>7.608466</v>
      </c>
      <c r="L12824" s="1">
        <v>47.203907000000001</v>
      </c>
      <c r="M12824" s="1">
        <v>3.6215039999999998</v>
      </c>
      <c r="O12824" s="1">
        <v>39.195214</v>
      </c>
      <c r="P12824" s="1">
        <v>109.73873399999999</v>
      </c>
      <c r="Q12824" s="1">
        <v>8.0698329999999991</v>
      </c>
      <c r="R12824" s="1">
        <v>35.606589999999997</v>
      </c>
      <c r="S12824" s="1">
        <v>2.3373940000000002</v>
      </c>
      <c r="T12824" s="1">
        <v>111</v>
      </c>
      <c r="U12824" s="1">
        <v>29.368307999999999</v>
      </c>
      <c r="V12824" s="1">
        <v>17.345753999999999</v>
      </c>
      <c r="W12824" s="1">
        <v>109.180683</v>
      </c>
      <c r="X12824" s="8">
        <v>0.2278711493195911</v>
      </c>
    </row>
    <row r="12825" spans="1:24" x14ac:dyDescent="0.25">
      <c r="A12825">
        <v>12823</v>
      </c>
      <c r="B12825">
        <v>917.75876400000004</v>
      </c>
      <c r="C12825">
        <v>2.0006529999999998</v>
      </c>
      <c r="D12825">
        <v>14.293785</v>
      </c>
      <c r="E12825">
        <v>94.100517999999994</v>
      </c>
      <c r="F12825">
        <v>52.60378</v>
      </c>
      <c r="G12825">
        <v>8.5500000000000007</v>
      </c>
      <c r="H12825" s="2">
        <v>41.377851999999997</v>
      </c>
      <c r="I12825" s="1">
        <v>1.29691</v>
      </c>
      <c r="J12825" s="5"/>
      <c r="K12825" s="1">
        <v>7.7816470000000004</v>
      </c>
      <c r="L12825" s="1">
        <v>45.386262000000002</v>
      </c>
      <c r="M12825" s="1">
        <v>3.8957470000000001</v>
      </c>
      <c r="O12825" s="1">
        <v>36.961576999999998</v>
      </c>
      <c r="P12825" s="1">
        <v>112.11253600000001</v>
      </c>
      <c r="Q12825" s="1">
        <v>7.5311940000000002</v>
      </c>
      <c r="R12825" s="1">
        <v>35.588166999999999</v>
      </c>
      <c r="S12825" s="1">
        <v>2.4536500000000001</v>
      </c>
      <c r="T12825" s="1">
        <v>106</v>
      </c>
      <c r="U12825" s="1">
        <v>29.733485000000002</v>
      </c>
      <c r="V12825" s="1">
        <v>17.373149999999999</v>
      </c>
      <c r="W12825" s="1">
        <v>107.889538</v>
      </c>
      <c r="X12825" s="8">
        <v>0.29037473060652902</v>
      </c>
    </row>
    <row r="12826" spans="1:24" x14ac:dyDescent="0.25">
      <c r="A12826">
        <v>12824</v>
      </c>
      <c r="B12826">
        <v>927.05620699999997</v>
      </c>
      <c r="C12826">
        <v>1.8894139999999999</v>
      </c>
      <c r="D12826">
        <v>14.236611999999999</v>
      </c>
      <c r="E12826">
        <v>95.783257000000006</v>
      </c>
      <c r="F12826">
        <v>52.742556</v>
      </c>
      <c r="G12826">
        <v>9.4997360000000004</v>
      </c>
      <c r="H12826" s="2">
        <v>44.003909</v>
      </c>
      <c r="I12826" s="1">
        <v>1.201999</v>
      </c>
      <c r="J12826" s="5"/>
      <c r="K12826" s="1">
        <v>8.6441649999999992</v>
      </c>
      <c r="L12826" s="1">
        <v>40.782736</v>
      </c>
      <c r="M12826" s="1">
        <v>4.4154900000000001</v>
      </c>
      <c r="O12826" s="1">
        <v>39.557561999999997</v>
      </c>
      <c r="P12826" s="1">
        <v>112.439491</v>
      </c>
      <c r="Q12826" s="1">
        <v>8.7143650000000008</v>
      </c>
      <c r="R12826" s="1">
        <v>35.246648999999998</v>
      </c>
      <c r="S12826" s="1">
        <v>2.483225</v>
      </c>
      <c r="T12826" s="1">
        <v>109</v>
      </c>
      <c r="U12826" s="1">
        <v>26.472619000000002</v>
      </c>
      <c r="V12826" s="1">
        <v>17.644936999999999</v>
      </c>
      <c r="W12826" s="1">
        <v>113.33151700000001</v>
      </c>
      <c r="X12826" s="8">
        <v>0.3362663391989586</v>
      </c>
    </row>
    <row r="12827" spans="1:24" x14ac:dyDescent="0.25">
      <c r="A12827">
        <v>12825</v>
      </c>
      <c r="B12827">
        <v>932.25220000000002</v>
      </c>
      <c r="C12827">
        <v>1.8395840000000001</v>
      </c>
      <c r="D12827">
        <v>14.330970000000001</v>
      </c>
      <c r="E12827">
        <v>95.210656999999998</v>
      </c>
      <c r="F12827">
        <v>47.083399</v>
      </c>
      <c r="G12827">
        <v>10.449736</v>
      </c>
      <c r="H12827" s="2">
        <v>40.625340999999999</v>
      </c>
      <c r="I12827" s="1">
        <v>1.437351</v>
      </c>
      <c r="J12827" s="5"/>
      <c r="K12827" s="1">
        <v>10.077078999999999</v>
      </c>
      <c r="L12827" s="1">
        <v>40.175511999999998</v>
      </c>
      <c r="M12827" s="1">
        <v>3.9691000000000001</v>
      </c>
      <c r="O12827" s="1">
        <v>40.821026000000003</v>
      </c>
      <c r="P12827" s="1">
        <v>114.488409</v>
      </c>
      <c r="Q12827" s="1">
        <v>7.7362979999999997</v>
      </c>
      <c r="R12827" s="1">
        <v>35.104469999999999</v>
      </c>
      <c r="S12827" s="1">
        <v>2.462151</v>
      </c>
      <c r="T12827" s="1">
        <v>115</v>
      </c>
      <c r="U12827" s="1">
        <v>16.995436000000002</v>
      </c>
      <c r="V12827" s="1">
        <v>17.494209999999999</v>
      </c>
      <c r="W12827" s="1">
        <v>111.88194</v>
      </c>
      <c r="X12827" s="8">
        <v>0.33036820205324557</v>
      </c>
    </row>
    <row r="12828" spans="1:24" x14ac:dyDescent="0.25">
      <c r="A12828">
        <v>12826</v>
      </c>
      <c r="B12828">
        <v>937.12586899999997</v>
      </c>
      <c r="C12828">
        <v>2.0317780000000001</v>
      </c>
      <c r="D12828">
        <v>14.192812</v>
      </c>
      <c r="E12828">
        <v>94.840309000000005</v>
      </c>
      <c r="F12828">
        <v>35.124124000000002</v>
      </c>
      <c r="G12828">
        <v>9.5002639999999996</v>
      </c>
      <c r="H12828" s="2">
        <v>66.834804000000005</v>
      </c>
      <c r="I12828" s="1">
        <v>1.223487</v>
      </c>
      <c r="J12828" s="5"/>
      <c r="K12828" s="1">
        <v>13.728087</v>
      </c>
      <c r="L12828" s="1">
        <v>42.288398000000001</v>
      </c>
      <c r="M12828" s="1">
        <v>3.9614780000000001</v>
      </c>
      <c r="O12828" s="1">
        <v>41.024894000000003</v>
      </c>
      <c r="P12828" s="1">
        <v>122.58247900000001</v>
      </c>
      <c r="Q12828" s="1">
        <v>7.9977320000000001</v>
      </c>
      <c r="R12828" s="1">
        <v>35.366790999999999</v>
      </c>
      <c r="S12828" s="1">
        <v>2.6015329999999999</v>
      </c>
      <c r="T12828" s="1">
        <v>117</v>
      </c>
      <c r="U12828" s="1">
        <v>10.093847999999999</v>
      </c>
      <c r="V12828" s="1">
        <v>17.260449000000001</v>
      </c>
      <c r="W12828" s="1">
        <v>114.896776</v>
      </c>
      <c r="X12828" s="8">
        <v>0.33382074903460168</v>
      </c>
    </row>
    <row r="12829" spans="1:24" x14ac:dyDescent="0.25">
      <c r="A12829">
        <v>12827</v>
      </c>
      <c r="B12829">
        <v>963.99221799999998</v>
      </c>
      <c r="C12829">
        <v>1.968164</v>
      </c>
      <c r="D12829">
        <v>14.559098000000001</v>
      </c>
      <c r="E12829">
        <v>95.286331000000004</v>
      </c>
      <c r="F12829">
        <v>32.782795</v>
      </c>
      <c r="G12829">
        <v>10.449736</v>
      </c>
      <c r="H12829" s="2">
        <v>68.817500999999993</v>
      </c>
      <c r="I12829" s="1">
        <v>1.056044</v>
      </c>
      <c r="J12829" s="5"/>
      <c r="K12829" s="1">
        <v>14.681899</v>
      </c>
      <c r="L12829" s="1">
        <v>53.182417999999998</v>
      </c>
      <c r="M12829" s="1">
        <v>4.103472</v>
      </c>
      <c r="O12829" s="1">
        <v>41.494314000000003</v>
      </c>
      <c r="P12829" s="1">
        <v>125.457651</v>
      </c>
      <c r="Q12829" s="1">
        <v>8.3359679999999994</v>
      </c>
      <c r="R12829" s="1">
        <v>35.117935000000003</v>
      </c>
      <c r="S12829" s="1">
        <v>2.5924339999999999</v>
      </c>
      <c r="T12829" s="1">
        <v>121</v>
      </c>
      <c r="U12829" s="1">
        <v>13.913703999999999</v>
      </c>
      <c r="V12829" s="1">
        <v>17.431412000000002</v>
      </c>
      <c r="W12829" s="1">
        <v>114.721132</v>
      </c>
      <c r="X12829" s="8">
        <v>0.25720691237834231</v>
      </c>
    </row>
    <row r="12830" spans="1:24" x14ac:dyDescent="0.25">
      <c r="A12830">
        <v>12828</v>
      </c>
      <c r="B12830">
        <v>959.74421400000006</v>
      </c>
      <c r="C12830">
        <v>2.1032989999999998</v>
      </c>
      <c r="D12830">
        <v>14.940246999999999</v>
      </c>
      <c r="E12830">
        <v>94.935205999999994</v>
      </c>
      <c r="F12830">
        <v>43.037340999999998</v>
      </c>
      <c r="G12830">
        <v>9.5002639999999996</v>
      </c>
      <c r="H12830" s="2">
        <v>73.992527999999993</v>
      </c>
      <c r="I12830" s="1">
        <v>1.983636</v>
      </c>
      <c r="J12830" s="5"/>
      <c r="K12830" s="1">
        <v>14.316312999999999</v>
      </c>
      <c r="L12830" s="1">
        <v>69.726718000000005</v>
      </c>
      <c r="M12830" s="1">
        <v>4.0837529999999997</v>
      </c>
      <c r="O12830" s="1">
        <v>43.227924999999999</v>
      </c>
      <c r="P12830" s="1">
        <v>118.989993</v>
      </c>
      <c r="Q12830" s="1">
        <v>7.5871440000000003</v>
      </c>
      <c r="R12830" s="1">
        <v>35.106869000000003</v>
      </c>
      <c r="S12830" s="1">
        <v>2.5444529999999999</v>
      </c>
      <c r="T12830" s="1">
        <v>125</v>
      </c>
      <c r="U12830" s="1">
        <v>13.044575</v>
      </c>
      <c r="V12830" s="1">
        <v>17.165115</v>
      </c>
      <c r="W12830" s="1">
        <v>113.21068699999999</v>
      </c>
      <c r="X12830" s="8">
        <v>0.27338280286302058</v>
      </c>
    </row>
    <row r="12831" spans="1:24" x14ac:dyDescent="0.25">
      <c r="A12831">
        <v>12829</v>
      </c>
      <c r="B12831">
        <v>957.35178599999995</v>
      </c>
      <c r="C12831">
        <v>2.4789569999999999</v>
      </c>
      <c r="D12831">
        <v>15.593223</v>
      </c>
      <c r="E12831">
        <v>97.10857</v>
      </c>
      <c r="F12831">
        <v>49.025714000000001</v>
      </c>
      <c r="G12831">
        <v>8.5502640000000003</v>
      </c>
      <c r="H12831" s="2">
        <v>67.097690999999998</v>
      </c>
      <c r="I12831" s="1">
        <v>2.4476290000000001</v>
      </c>
      <c r="J12831" s="5"/>
      <c r="K12831" s="1">
        <v>14.399241</v>
      </c>
      <c r="L12831" s="1">
        <v>68.755847000000003</v>
      </c>
      <c r="M12831" s="1">
        <v>4.2348780000000001</v>
      </c>
      <c r="O12831" s="1">
        <v>44.27955</v>
      </c>
      <c r="P12831" s="1">
        <v>126.44190399999999</v>
      </c>
      <c r="Q12831" s="1">
        <v>8.3879219999999997</v>
      </c>
      <c r="R12831" s="1">
        <v>34.79974</v>
      </c>
      <c r="S12831" s="1">
        <v>2.5384030000000002</v>
      </c>
      <c r="T12831" s="1">
        <v>129</v>
      </c>
      <c r="U12831" s="1">
        <v>12.235092</v>
      </c>
      <c r="V12831" s="1">
        <v>17.386358999999999</v>
      </c>
      <c r="W12831" s="1">
        <v>114.69467299999999</v>
      </c>
      <c r="X12831" s="8">
        <v>0.29818512297438982</v>
      </c>
    </row>
    <row r="12832" spans="1:24" x14ac:dyDescent="0.25">
      <c r="A12832">
        <v>12830</v>
      </c>
      <c r="B12832">
        <v>959.406113</v>
      </c>
      <c r="C12832">
        <v>4.2674180000000002</v>
      </c>
      <c r="D12832">
        <v>16.135173000000002</v>
      </c>
      <c r="E12832">
        <v>97.983738000000002</v>
      </c>
      <c r="F12832">
        <v>52.481245999999999</v>
      </c>
      <c r="G12832">
        <v>6.6505280000000004</v>
      </c>
      <c r="H12832" s="2">
        <v>50.225309000000003</v>
      </c>
      <c r="I12832" s="1">
        <v>2.4230749999999999</v>
      </c>
      <c r="J12832" s="5"/>
      <c r="K12832" s="1">
        <v>14.634397999999999</v>
      </c>
      <c r="L12832" s="1">
        <v>63.583683000000001</v>
      </c>
      <c r="M12832" s="1">
        <v>4.2770760000000001</v>
      </c>
      <c r="O12832" s="1">
        <v>44.248748999999997</v>
      </c>
      <c r="P12832" s="1">
        <v>129.45694599999999</v>
      </c>
      <c r="Q12832" s="1">
        <v>8.3942859999999992</v>
      </c>
      <c r="R12832" s="1">
        <v>34.500115000000001</v>
      </c>
      <c r="S12832" s="1">
        <v>2.5390920000000001</v>
      </c>
      <c r="T12832" s="1">
        <v>128</v>
      </c>
      <c r="U12832" s="1">
        <v>10.270654</v>
      </c>
      <c r="V12832" s="1">
        <v>17.795888000000001</v>
      </c>
      <c r="W12832" s="1">
        <v>111.190439</v>
      </c>
      <c r="X12832" s="8">
        <v>0.2904948166795544</v>
      </c>
    </row>
    <row r="12833" spans="1:24" x14ac:dyDescent="0.25">
      <c r="A12833">
        <v>12831</v>
      </c>
      <c r="B12833">
        <v>940.59208000000001</v>
      </c>
      <c r="C12833">
        <v>8.1754680000000004</v>
      </c>
      <c r="D12833">
        <v>15.924771</v>
      </c>
      <c r="E12833">
        <v>98.116800999999995</v>
      </c>
      <c r="F12833">
        <v>55.960191000000002</v>
      </c>
      <c r="G12833">
        <v>5.7002639999999998</v>
      </c>
      <c r="H12833" s="2">
        <v>38.321705999999999</v>
      </c>
      <c r="I12833" s="1">
        <v>2.411117</v>
      </c>
      <c r="J12833" s="5"/>
      <c r="K12833" s="1">
        <v>13.452883</v>
      </c>
      <c r="L12833" s="1">
        <v>63.106437999999997</v>
      </c>
      <c r="M12833" s="1">
        <v>4.1582220000000003</v>
      </c>
      <c r="O12833" s="1">
        <v>48.254548</v>
      </c>
      <c r="P12833" s="1">
        <v>130.820888</v>
      </c>
      <c r="Q12833" s="1">
        <v>7.66106</v>
      </c>
      <c r="R12833" s="1">
        <v>34.911830999999999</v>
      </c>
      <c r="S12833" s="1">
        <v>2.5344000000000002</v>
      </c>
      <c r="T12833" s="1">
        <v>126</v>
      </c>
      <c r="U12833" s="1">
        <v>14.264222999999999</v>
      </c>
      <c r="V12833" s="1">
        <v>17.208732999999999</v>
      </c>
      <c r="W12833" s="1">
        <v>112.737731</v>
      </c>
      <c r="X12833" s="8">
        <v>0.30919303667902759</v>
      </c>
    </row>
    <row r="12834" spans="1:24" x14ac:dyDescent="0.25">
      <c r="A12834">
        <v>12832</v>
      </c>
      <c r="B12834">
        <v>932.60373900000002</v>
      </c>
      <c r="C12834">
        <v>8.9771099999999997</v>
      </c>
      <c r="D12834">
        <v>15.224468</v>
      </c>
      <c r="E12834">
        <v>97.091157999999993</v>
      </c>
      <c r="F12834">
        <v>54.825819000000003</v>
      </c>
      <c r="G12834">
        <v>6.6497359999999999</v>
      </c>
      <c r="H12834" s="2">
        <v>39.322755000000001</v>
      </c>
      <c r="I12834" s="1">
        <v>2.3362090000000002</v>
      </c>
      <c r="J12834" s="5"/>
      <c r="K12834" s="1">
        <v>9.7562940000000005</v>
      </c>
      <c r="L12834" s="1">
        <v>62.062590999999998</v>
      </c>
      <c r="M12834" s="1">
        <v>3.9221110000000001</v>
      </c>
      <c r="O12834" s="1">
        <v>49.331156999999997</v>
      </c>
      <c r="P12834" s="1">
        <v>129.19045199999999</v>
      </c>
      <c r="Q12834" s="1">
        <v>8.0383619999999993</v>
      </c>
      <c r="R12834" s="1">
        <v>34.434050999999997</v>
      </c>
      <c r="S12834" s="1">
        <v>2.5076339999999999</v>
      </c>
      <c r="T12834" s="1">
        <v>127</v>
      </c>
      <c r="U12834" s="1">
        <v>10.636907000000001</v>
      </c>
      <c r="V12834" s="1">
        <v>17.012409999999999</v>
      </c>
      <c r="W12834" s="1">
        <v>110.186099</v>
      </c>
      <c r="X12834" s="8">
        <v>0.26276453027452379</v>
      </c>
    </row>
    <row r="12835" spans="1:24" x14ac:dyDescent="0.25">
      <c r="A12835">
        <v>12833</v>
      </c>
      <c r="B12835">
        <v>950.45651199999998</v>
      </c>
      <c r="C12835">
        <v>4.7697960000000004</v>
      </c>
      <c r="D12835">
        <v>15.714096</v>
      </c>
      <c r="E12835">
        <v>98.952887000000004</v>
      </c>
      <c r="F12835">
        <v>53.658441000000003</v>
      </c>
      <c r="G12835">
        <v>7.599736</v>
      </c>
      <c r="H12835" s="2">
        <v>41.094620999999997</v>
      </c>
      <c r="I12835" s="1">
        <v>2.6287129999999999</v>
      </c>
      <c r="J12835" s="5"/>
      <c r="K12835" s="1">
        <v>7.9995019999999997</v>
      </c>
      <c r="L12835" s="1">
        <v>60.247444000000002</v>
      </c>
      <c r="M12835" s="1">
        <v>3.8235070000000002</v>
      </c>
      <c r="O12835" s="1">
        <v>48.556990999999996</v>
      </c>
      <c r="P12835" s="1">
        <v>136.52523500000001</v>
      </c>
      <c r="Q12835" s="1">
        <v>8.3403390000000002</v>
      </c>
      <c r="R12835" s="1">
        <v>35.332323000000002</v>
      </c>
      <c r="S12835" s="1">
        <v>2.557328</v>
      </c>
      <c r="T12835" s="1">
        <v>122</v>
      </c>
      <c r="U12835" s="1">
        <v>14.874256000000001</v>
      </c>
      <c r="V12835" s="1">
        <v>16.956810999999998</v>
      </c>
      <c r="W12835" s="1">
        <v>110.691716</v>
      </c>
      <c r="X12835" s="8">
        <v>0.28971679735703432</v>
      </c>
    </row>
    <row r="12836" spans="1:24" x14ac:dyDescent="0.25">
      <c r="A12836">
        <v>12834</v>
      </c>
      <c r="B12836">
        <v>955.565789</v>
      </c>
      <c r="C12836">
        <v>2.4747089999999998</v>
      </c>
      <c r="D12836">
        <v>15.768414999999999</v>
      </c>
      <c r="E12836">
        <v>98.257042999999996</v>
      </c>
      <c r="F12836">
        <v>55.608758999999999</v>
      </c>
      <c r="G12836">
        <v>6.650264</v>
      </c>
      <c r="H12836" s="2">
        <v>35.748103999999998</v>
      </c>
      <c r="I12836" s="1">
        <v>1.8705719999999999</v>
      </c>
      <c r="J12836" s="5"/>
      <c r="K12836" s="1">
        <v>7.7942080000000002</v>
      </c>
      <c r="L12836" s="1">
        <v>54.935454</v>
      </c>
      <c r="M12836" s="1">
        <v>3.6757029999999999</v>
      </c>
      <c r="O12836" s="1">
        <v>45.066792999999997</v>
      </c>
      <c r="P12836" s="1">
        <v>139.88057800000001</v>
      </c>
      <c r="Q12836" s="1">
        <v>8.6551620000000007</v>
      </c>
      <c r="R12836" s="1">
        <v>35.536299</v>
      </c>
      <c r="S12836" s="1">
        <v>2.5617640000000002</v>
      </c>
      <c r="T12836" s="1">
        <v>116</v>
      </c>
      <c r="U12836" s="1">
        <v>22.751892999999999</v>
      </c>
      <c r="V12836" s="1">
        <v>17.001422999999999</v>
      </c>
      <c r="W12836" s="1">
        <v>111.813322</v>
      </c>
      <c r="X12836" s="8">
        <v>0.27139197841263513</v>
      </c>
    </row>
    <row r="12837" spans="1:24" x14ac:dyDescent="0.25">
      <c r="A12837">
        <v>12835</v>
      </c>
      <c r="B12837">
        <v>942.71367499999997</v>
      </c>
      <c r="C12837">
        <v>2.1406170000000002</v>
      </c>
      <c r="D12837">
        <v>15.686648</v>
      </c>
      <c r="E12837">
        <v>95.486181999999999</v>
      </c>
      <c r="F12837">
        <v>51.602151999999997</v>
      </c>
      <c r="G12837">
        <v>9.4992079999999994</v>
      </c>
      <c r="H12837" s="2">
        <v>41.514434000000001</v>
      </c>
      <c r="I12837" s="1">
        <v>1.1727989999999999</v>
      </c>
      <c r="J12837" s="5"/>
      <c r="K12837" s="1">
        <v>7.7882959999999999</v>
      </c>
      <c r="L12837" s="1">
        <v>50.993170999999997</v>
      </c>
      <c r="M12837" s="1">
        <v>3.6735760000000002</v>
      </c>
      <c r="O12837" s="1">
        <v>44.940379</v>
      </c>
      <c r="P12837" s="1">
        <v>130.24257700000001</v>
      </c>
      <c r="Q12837" s="1">
        <v>7.6100320000000004</v>
      </c>
      <c r="R12837" s="1">
        <v>35.034391999999997</v>
      </c>
      <c r="S12837" s="1">
        <v>2.5666679999999999</v>
      </c>
      <c r="T12837" s="1">
        <v>122</v>
      </c>
      <c r="U12837" s="1">
        <v>26.82067</v>
      </c>
      <c r="V12837" s="1">
        <v>17.004577999999999</v>
      </c>
      <c r="W12837" s="1">
        <v>111.041025</v>
      </c>
      <c r="X12837" s="8">
        <v>0.18870882239492651</v>
      </c>
    </row>
    <row r="12838" spans="1:24" x14ac:dyDescent="0.25">
      <c r="A12838">
        <v>12836</v>
      </c>
      <c r="B12838">
        <v>928.10968100000002</v>
      </c>
      <c r="C12838">
        <v>2.154728</v>
      </c>
      <c r="D12838">
        <v>15.787455</v>
      </c>
      <c r="E12838">
        <v>95.258606999999998</v>
      </c>
      <c r="F12838">
        <v>40.891137000000001</v>
      </c>
      <c r="G12838">
        <v>8.5502640000000003</v>
      </c>
      <c r="H12838" s="2">
        <v>44.551968000000002</v>
      </c>
      <c r="I12838" s="1">
        <v>1.035201</v>
      </c>
      <c r="J12838" s="5"/>
      <c r="K12838" s="1">
        <v>8.3466799999999992</v>
      </c>
      <c r="L12838" s="1">
        <v>46.211770999999999</v>
      </c>
      <c r="M12838" s="1">
        <v>3.6457320000000002</v>
      </c>
      <c r="O12838" s="1">
        <v>44.199817000000003</v>
      </c>
      <c r="P12838" s="1">
        <v>126.765123</v>
      </c>
      <c r="Q12838" s="1">
        <v>8.9444370000000006</v>
      </c>
      <c r="R12838" s="1">
        <v>34.867306999999997</v>
      </c>
      <c r="S12838" s="1">
        <v>2.5636730000000001</v>
      </c>
      <c r="T12838" s="1">
        <v>119</v>
      </c>
      <c r="U12838" s="1">
        <v>28.449217999999998</v>
      </c>
      <c r="V12838" s="1">
        <v>17.004358</v>
      </c>
      <c r="W12838" s="1">
        <v>110.884094</v>
      </c>
      <c r="X12838" s="8">
        <v>1.294140489484524E-2</v>
      </c>
    </row>
    <row r="12839" spans="1:24" x14ac:dyDescent="0.25">
      <c r="A12839">
        <v>12837</v>
      </c>
      <c r="B12839">
        <v>907.21087199999999</v>
      </c>
      <c r="C12839">
        <v>5.5390699999999997</v>
      </c>
      <c r="D12839">
        <v>15.723857000000001</v>
      </c>
      <c r="E12839">
        <v>95.191361999999998</v>
      </c>
      <c r="F12839">
        <v>34.146051</v>
      </c>
      <c r="G12839">
        <v>6.6505280000000004</v>
      </c>
      <c r="H12839" s="2">
        <v>40.169252</v>
      </c>
      <c r="I12839" s="1">
        <v>1.020197</v>
      </c>
      <c r="J12839" s="5"/>
      <c r="K12839" s="1">
        <v>8.4116649999999993</v>
      </c>
      <c r="L12839" s="1">
        <v>43.691149000000003</v>
      </c>
      <c r="M12839" s="1">
        <v>4.6944280000000003</v>
      </c>
      <c r="O12839" s="1">
        <v>45.734493999999998</v>
      </c>
      <c r="P12839" s="1">
        <v>126.32174999999999</v>
      </c>
      <c r="Q12839" s="1">
        <v>7.9572919999999998</v>
      </c>
      <c r="R12839" s="1">
        <v>35.205348999999998</v>
      </c>
      <c r="S12839" s="1">
        <v>2.58223</v>
      </c>
      <c r="T12839" s="1">
        <v>122</v>
      </c>
      <c r="U12839" s="1">
        <v>29.116951</v>
      </c>
      <c r="V12839" s="1">
        <v>17.016493000000001</v>
      </c>
      <c r="W12839" s="1">
        <v>109.394139</v>
      </c>
      <c r="X12839" s="8">
        <v>2.4270042423571829E-3</v>
      </c>
    </row>
    <row r="12840" spans="1:24" x14ac:dyDescent="0.25">
      <c r="A12840">
        <v>12838</v>
      </c>
      <c r="B12840">
        <v>895.42453</v>
      </c>
      <c r="C12840">
        <v>9.4196600000000004</v>
      </c>
      <c r="D12840">
        <v>15.294817999999999</v>
      </c>
      <c r="E12840">
        <v>100.48783400000001</v>
      </c>
      <c r="F12840">
        <v>31.340039999999998</v>
      </c>
      <c r="G12840">
        <v>8.5494719999999997</v>
      </c>
      <c r="H12840" s="2">
        <v>42.078713</v>
      </c>
      <c r="I12840" s="1">
        <v>1.2187110000000001</v>
      </c>
      <c r="J12840" s="5"/>
      <c r="K12840" s="1">
        <v>8.3300049999999999</v>
      </c>
      <c r="L12840" s="1">
        <v>42.813921999999998</v>
      </c>
      <c r="M12840" s="1">
        <v>8.0276549999999993</v>
      </c>
      <c r="O12840" s="1">
        <v>54.481447000000003</v>
      </c>
      <c r="P12840" s="1">
        <v>125.859283</v>
      </c>
      <c r="Q12840" s="1">
        <v>8.3380679999999998</v>
      </c>
      <c r="R12840" s="1">
        <v>35.091115000000002</v>
      </c>
      <c r="S12840" s="1">
        <v>2.604285</v>
      </c>
      <c r="T12840" s="1">
        <v>116</v>
      </c>
      <c r="U12840" s="1">
        <v>32.572673000000002</v>
      </c>
      <c r="V12840" s="1">
        <v>17.355898</v>
      </c>
      <c r="W12840" s="1">
        <v>108.044124</v>
      </c>
      <c r="X12840" s="8">
        <v>0</v>
      </c>
    </row>
    <row r="12841" spans="1:24" x14ac:dyDescent="0.25">
      <c r="A12841">
        <v>12839</v>
      </c>
      <c r="B12841">
        <v>286.98814900000002</v>
      </c>
      <c r="C12841">
        <v>3.814994</v>
      </c>
      <c r="D12841">
        <v>4.5297559999999999</v>
      </c>
      <c r="E12841">
        <v>29.774054</v>
      </c>
      <c r="F12841">
        <v>16.601686000000001</v>
      </c>
      <c r="G12841">
        <v>2.3760000000000001E-3</v>
      </c>
      <c r="H12841" s="2">
        <v>14.255034</v>
      </c>
      <c r="I12841" s="1">
        <v>0.44871100000000003</v>
      </c>
      <c r="J12841" s="5"/>
      <c r="K12841" s="1">
        <v>2.815658</v>
      </c>
      <c r="L12841" s="1">
        <v>15.107097</v>
      </c>
      <c r="M12841" s="1">
        <v>3.1385689999999999</v>
      </c>
      <c r="O12841" s="1">
        <v>17.386415</v>
      </c>
      <c r="P12841" s="1">
        <v>43.648752999999999</v>
      </c>
      <c r="Q12841" s="1">
        <v>2.6048460000000002</v>
      </c>
      <c r="R12841" s="1">
        <v>10.305256999999999</v>
      </c>
      <c r="S12841" s="1">
        <v>0.89551199999999997</v>
      </c>
      <c r="T12841" s="1">
        <v>118</v>
      </c>
      <c r="U12841" s="1">
        <v>3.2214230000000001</v>
      </c>
      <c r="V12841" s="1">
        <v>2.3796819999999999</v>
      </c>
      <c r="W12841" s="1">
        <v>9.6951330000000002</v>
      </c>
      <c r="X12841" s="8">
        <v>0</v>
      </c>
    </row>
    <row r="12842" spans="1:24" x14ac:dyDescent="0.25">
      <c r="A12842">
        <v>12840</v>
      </c>
      <c r="B12842">
        <v>876.62898800000005</v>
      </c>
      <c r="C12842">
        <v>9.6355120000000003</v>
      </c>
      <c r="D12842">
        <v>15.237107</v>
      </c>
      <c r="E12842">
        <v>105.567674</v>
      </c>
      <c r="F12842">
        <v>29.666319999999999</v>
      </c>
      <c r="G12842">
        <v>9.4994720000000008</v>
      </c>
      <c r="H12842" s="2">
        <v>43.072088999999998</v>
      </c>
      <c r="I12842" s="1">
        <v>2.0869909999999998</v>
      </c>
      <c r="J12842" s="5"/>
      <c r="K12842" s="1">
        <v>12.219861999999999</v>
      </c>
      <c r="L12842" s="1">
        <v>44.30874</v>
      </c>
      <c r="M12842" s="1">
        <v>11.252731000000001</v>
      </c>
      <c r="O12842" s="1">
        <v>57.849736999999998</v>
      </c>
      <c r="P12842" s="1">
        <v>125.532156</v>
      </c>
      <c r="Q12842" s="1">
        <v>11.940739000000001</v>
      </c>
      <c r="R12842" s="1">
        <v>35.792276999999999</v>
      </c>
      <c r="S12842" s="1">
        <v>2.58901</v>
      </c>
      <c r="T12842" s="1">
        <v>119</v>
      </c>
      <c r="U12842" s="1">
        <v>33.832256999999998</v>
      </c>
      <c r="V12842" s="1">
        <v>19.977298999999999</v>
      </c>
      <c r="W12842" s="1">
        <v>109.49066000000001</v>
      </c>
      <c r="X12842" s="8">
        <v>0</v>
      </c>
    </row>
    <row r="12843" spans="1:24" x14ac:dyDescent="0.25">
      <c r="A12843">
        <v>12841</v>
      </c>
      <c r="B12843">
        <v>880.98904000000005</v>
      </c>
      <c r="C12843">
        <v>6.0189779999999997</v>
      </c>
      <c r="D12843">
        <v>17.775252999999999</v>
      </c>
      <c r="E12843">
        <v>105.494955</v>
      </c>
      <c r="F12843">
        <v>35.185326000000003</v>
      </c>
      <c r="G12843">
        <v>8.5502640000000003</v>
      </c>
      <c r="H12843" s="2">
        <v>41.697232999999997</v>
      </c>
      <c r="I12843" s="1">
        <v>2.2163529999999998</v>
      </c>
      <c r="J12843" s="5"/>
      <c r="K12843" s="1">
        <v>12.799637000000001</v>
      </c>
      <c r="L12843" s="1">
        <v>43.788547999999999</v>
      </c>
      <c r="M12843" s="1">
        <v>11.057308000000001</v>
      </c>
      <c r="O12843" s="1">
        <v>52.988652999999999</v>
      </c>
      <c r="P12843" s="1">
        <v>121.647143</v>
      </c>
      <c r="Q12843" s="1">
        <v>12.549953</v>
      </c>
      <c r="R12843" s="1">
        <v>35.452635999999998</v>
      </c>
      <c r="S12843" s="1">
        <v>2.5455329999999998</v>
      </c>
      <c r="T12843" s="1">
        <v>112</v>
      </c>
      <c r="U12843" s="1">
        <v>31.577459000000001</v>
      </c>
      <c r="V12843" s="1">
        <v>19.984237</v>
      </c>
      <c r="W12843" s="1">
        <v>112.072017</v>
      </c>
      <c r="X12843" s="8">
        <v>0</v>
      </c>
    </row>
    <row r="12844" spans="1:24" x14ac:dyDescent="0.25">
      <c r="A12844">
        <v>12842</v>
      </c>
      <c r="B12844">
        <v>886.51954999999998</v>
      </c>
      <c r="C12844">
        <v>2.9671280000000002</v>
      </c>
      <c r="D12844">
        <v>29.707402999999999</v>
      </c>
      <c r="E12844">
        <v>106.37989899999999</v>
      </c>
      <c r="F12844">
        <v>35.072496999999998</v>
      </c>
      <c r="G12844">
        <v>7.6002640000000001</v>
      </c>
      <c r="H12844" s="2">
        <v>39.830075999999998</v>
      </c>
      <c r="I12844" s="1">
        <v>1.8194429999999999</v>
      </c>
      <c r="J12844" s="5"/>
      <c r="K12844" s="1">
        <v>12.931673999999999</v>
      </c>
      <c r="L12844" s="1">
        <v>43.396025999999999</v>
      </c>
      <c r="M12844" s="1">
        <v>12.062704999999999</v>
      </c>
      <c r="O12844" s="1">
        <v>50.672598000000001</v>
      </c>
      <c r="P12844" s="1">
        <v>120.37003900000001</v>
      </c>
      <c r="Q12844" s="1">
        <v>12.932293</v>
      </c>
      <c r="R12844" s="1">
        <v>35.761828000000001</v>
      </c>
      <c r="S12844" s="1">
        <v>2.543266</v>
      </c>
      <c r="T12844" s="1">
        <v>116</v>
      </c>
      <c r="U12844" s="1">
        <v>31.257083000000002</v>
      </c>
      <c r="V12844" s="1">
        <v>19.971073000000001</v>
      </c>
      <c r="W12844" s="1">
        <v>115.743838</v>
      </c>
      <c r="X12844" s="8">
        <v>0</v>
      </c>
    </row>
    <row r="12845" spans="1:24" x14ac:dyDescent="0.25">
      <c r="A12845">
        <v>12843</v>
      </c>
      <c r="B12845">
        <v>879.36031100000002</v>
      </c>
      <c r="C12845">
        <v>2.239455</v>
      </c>
      <c r="D12845">
        <v>33.852282000000002</v>
      </c>
      <c r="E12845">
        <v>104.157053</v>
      </c>
      <c r="F12845">
        <v>35.776040000000002</v>
      </c>
      <c r="G12845">
        <v>8.5497359999999993</v>
      </c>
      <c r="H12845" s="2">
        <v>42.925640999999999</v>
      </c>
      <c r="I12845" s="1">
        <v>1.6334299999999999</v>
      </c>
      <c r="J12845" s="5"/>
      <c r="K12845" s="1">
        <v>11.755383999999999</v>
      </c>
      <c r="L12845" s="1">
        <v>42.264319</v>
      </c>
      <c r="M12845" s="1">
        <v>13.674219000000001</v>
      </c>
      <c r="O12845" s="1">
        <v>49.994593999999999</v>
      </c>
      <c r="P12845" s="1">
        <v>115.596169</v>
      </c>
      <c r="Q12845" s="1">
        <v>11.977888</v>
      </c>
      <c r="R12845" s="1">
        <v>35.624381999999997</v>
      </c>
      <c r="S12845" s="1">
        <v>2.5014430000000001</v>
      </c>
      <c r="T12845" s="1">
        <v>111</v>
      </c>
      <c r="U12845" s="1">
        <v>31.001915</v>
      </c>
      <c r="V12845" s="1">
        <v>20.012136000000002</v>
      </c>
      <c r="W12845" s="1">
        <v>114.116607</v>
      </c>
      <c r="X12845" s="8">
        <v>0</v>
      </c>
    </row>
    <row r="12846" spans="1:24" x14ac:dyDescent="0.25">
      <c r="A12846">
        <v>12844</v>
      </c>
      <c r="B12846">
        <v>881.80506600000001</v>
      </c>
      <c r="C12846">
        <v>2.2205409999999999</v>
      </c>
      <c r="D12846">
        <v>35.257140999999997</v>
      </c>
      <c r="E12846">
        <v>102.451868</v>
      </c>
      <c r="F12846">
        <v>45.760238999999999</v>
      </c>
      <c r="G12846">
        <v>8.5500000000000007</v>
      </c>
      <c r="H12846" s="2">
        <v>39.194811000000001</v>
      </c>
      <c r="I12846" s="1">
        <v>1.4062049999999999</v>
      </c>
      <c r="J12846" s="5"/>
      <c r="K12846" s="1">
        <v>11.19148</v>
      </c>
      <c r="L12846" s="1">
        <v>41.014094999999998</v>
      </c>
      <c r="M12846" s="1">
        <v>9.1271050000000002</v>
      </c>
      <c r="O12846" s="1">
        <v>48.273837999999998</v>
      </c>
      <c r="P12846" s="1">
        <v>111.657984</v>
      </c>
      <c r="Q12846" s="1">
        <v>11.329658</v>
      </c>
      <c r="R12846" s="1">
        <v>35.352086999999997</v>
      </c>
      <c r="S12846" s="1">
        <v>2.3877009999999999</v>
      </c>
      <c r="T12846" s="1">
        <v>111</v>
      </c>
      <c r="U12846" s="1">
        <v>31.424340000000001</v>
      </c>
      <c r="V12846" s="1">
        <v>19.994819</v>
      </c>
      <c r="W12846" s="1">
        <v>117.964816</v>
      </c>
      <c r="X12846" s="8">
        <v>0</v>
      </c>
    </row>
    <row r="12847" spans="1:24" x14ac:dyDescent="0.25">
      <c r="A12847">
        <v>12845</v>
      </c>
      <c r="B12847">
        <v>893.06100600000002</v>
      </c>
      <c r="C12847">
        <v>2.3518189999999999</v>
      </c>
      <c r="D12847">
        <v>31.029404</v>
      </c>
      <c r="E12847">
        <v>103.47565400000001</v>
      </c>
      <c r="F12847">
        <v>47.170909999999999</v>
      </c>
      <c r="G12847">
        <v>10.449472</v>
      </c>
      <c r="H12847" s="2">
        <v>46.161625000000001</v>
      </c>
      <c r="I12847" s="1">
        <v>1.2801199999999999</v>
      </c>
      <c r="J12847" s="5"/>
      <c r="K12847" s="1">
        <v>13.573938999999999</v>
      </c>
      <c r="L12847" s="1">
        <v>41.308891000000003</v>
      </c>
      <c r="M12847" s="1">
        <v>5.4804449999999996</v>
      </c>
      <c r="O12847" s="1">
        <v>55.248336999999999</v>
      </c>
      <c r="P12847" s="1">
        <v>114.702675</v>
      </c>
      <c r="Q12847" s="1">
        <v>9.6413419999999999</v>
      </c>
      <c r="R12847" s="1">
        <v>35.199139000000002</v>
      </c>
      <c r="S12847" s="1">
        <v>2.3340239999999999</v>
      </c>
      <c r="T12847" s="1">
        <v>125</v>
      </c>
      <c r="U12847" s="1">
        <v>32.230362999999997</v>
      </c>
      <c r="V12847" s="1">
        <v>19.572913</v>
      </c>
      <c r="W12847" s="1">
        <v>133.971205</v>
      </c>
      <c r="X12847" s="8">
        <v>4.2601314105685663E-2</v>
      </c>
    </row>
    <row r="12848" spans="1:24" x14ac:dyDescent="0.25">
      <c r="A12848">
        <v>12846</v>
      </c>
      <c r="B12848">
        <v>936.69240000000002</v>
      </c>
      <c r="C12848">
        <v>4.0078139999999998</v>
      </c>
      <c r="D12848">
        <v>32.078668999999998</v>
      </c>
      <c r="E12848">
        <v>102.49998100000001</v>
      </c>
      <c r="F12848">
        <v>45.644669999999998</v>
      </c>
      <c r="G12848">
        <v>12.349472</v>
      </c>
      <c r="H12848" s="2">
        <v>65.739535000000004</v>
      </c>
      <c r="I12848" s="1">
        <v>1.9028069999999999</v>
      </c>
      <c r="J12848" s="5"/>
      <c r="K12848" s="1">
        <v>17.772864999999999</v>
      </c>
      <c r="L12848" s="1">
        <v>46.174002999999999</v>
      </c>
      <c r="M12848" s="1">
        <v>11.371422000000001</v>
      </c>
      <c r="O12848" s="1">
        <v>80.127332999999993</v>
      </c>
      <c r="P12848" s="1">
        <v>133.111333</v>
      </c>
      <c r="Q12848" s="1">
        <v>10.046030999999999</v>
      </c>
      <c r="R12848" s="1">
        <v>35.141047999999998</v>
      </c>
      <c r="S12848" s="1">
        <v>2.3621210000000001</v>
      </c>
      <c r="T12848" s="1">
        <v>148</v>
      </c>
      <c r="U12848" s="1">
        <v>43.558596000000001</v>
      </c>
      <c r="V12848" s="1">
        <v>17.344868000000002</v>
      </c>
      <c r="W12848" s="1">
        <v>158.68892600000001</v>
      </c>
      <c r="X12848" s="8">
        <v>8.1812997301141221E-2</v>
      </c>
    </row>
    <row r="12849" spans="1:24" x14ac:dyDescent="0.25">
      <c r="A12849">
        <v>12847</v>
      </c>
      <c r="B12849">
        <v>966.31242999999995</v>
      </c>
      <c r="C12849">
        <v>16.599412000000001</v>
      </c>
      <c r="D12849">
        <v>61.718764</v>
      </c>
      <c r="E12849">
        <v>102.249245</v>
      </c>
      <c r="F12849">
        <v>48.018160000000002</v>
      </c>
      <c r="G12849">
        <v>14.249472000000001</v>
      </c>
      <c r="H12849" s="2">
        <v>93.424312</v>
      </c>
      <c r="I12849" s="1">
        <v>3.2057159999999998</v>
      </c>
      <c r="J12849" s="5"/>
      <c r="K12849" s="1">
        <v>17.043495</v>
      </c>
      <c r="L12849" s="1">
        <v>64.811846000000003</v>
      </c>
      <c r="M12849" s="1">
        <v>18.629460999999999</v>
      </c>
      <c r="O12849" s="1">
        <v>96.196096999999995</v>
      </c>
      <c r="P12849" s="1">
        <v>171.15904599999999</v>
      </c>
      <c r="Q12849" s="1">
        <v>22.503596000000002</v>
      </c>
      <c r="R12849" s="1">
        <v>37.041564000000001</v>
      </c>
      <c r="S12849" s="1">
        <v>6.1471349999999996</v>
      </c>
      <c r="T12849" s="1">
        <v>218</v>
      </c>
      <c r="U12849" s="1">
        <v>-19.586306</v>
      </c>
      <c r="V12849" s="1">
        <v>20.526278999999999</v>
      </c>
      <c r="W12849" s="1">
        <v>193.80368000000001</v>
      </c>
      <c r="X12849" s="8">
        <v>7.9150256670524902E-2</v>
      </c>
    </row>
    <row r="12850" spans="1:24" x14ac:dyDescent="0.25">
      <c r="A12850">
        <v>12848</v>
      </c>
      <c r="B12850">
        <v>1040.2635330000001</v>
      </c>
      <c r="C12850">
        <v>20.262073000000001</v>
      </c>
      <c r="D12850">
        <v>86.670450000000002</v>
      </c>
      <c r="E12850">
        <v>119.760322</v>
      </c>
      <c r="F12850">
        <v>53.040667999999997</v>
      </c>
      <c r="G12850">
        <v>17.099208000000001</v>
      </c>
      <c r="H12850" s="2">
        <v>105.575008</v>
      </c>
      <c r="I12850" s="1">
        <v>4.5028790000000001</v>
      </c>
      <c r="J12850" s="5"/>
      <c r="K12850" s="1">
        <v>17.19651</v>
      </c>
      <c r="L12850" s="1">
        <v>80.525217999999995</v>
      </c>
      <c r="M12850" s="1">
        <v>15.331363</v>
      </c>
      <c r="O12850" s="1">
        <v>111.62252100000001</v>
      </c>
      <c r="P12850" s="1">
        <v>222.60305399999999</v>
      </c>
      <c r="Q12850" s="1">
        <v>29.179113999999998</v>
      </c>
      <c r="R12850" s="1">
        <v>41.823576000000003</v>
      </c>
      <c r="S12850" s="1">
        <v>10.950176000000001</v>
      </c>
      <c r="T12850" s="1">
        <v>242</v>
      </c>
      <c r="U12850" s="1">
        <v>42.272235000000002</v>
      </c>
      <c r="V12850" s="1">
        <v>21.741323000000001</v>
      </c>
      <c r="W12850" s="1">
        <v>216.784695</v>
      </c>
      <c r="X12850" s="8">
        <v>9.6517102701882268E-2</v>
      </c>
    </row>
    <row r="12851" spans="1:24" x14ac:dyDescent="0.25">
      <c r="A12851">
        <v>12849</v>
      </c>
      <c r="B12851">
        <v>1117.2675320000001</v>
      </c>
      <c r="C12851">
        <v>13.498718</v>
      </c>
      <c r="D12851">
        <v>96.396794</v>
      </c>
      <c r="E12851">
        <v>128.80694199999999</v>
      </c>
      <c r="F12851">
        <v>56.251176000000001</v>
      </c>
      <c r="G12851">
        <v>17.100000000000001</v>
      </c>
      <c r="H12851" s="2">
        <v>119.565926</v>
      </c>
      <c r="I12851" s="1">
        <v>4.229698</v>
      </c>
      <c r="J12851" s="5"/>
      <c r="K12851" s="1">
        <v>18.038782000000001</v>
      </c>
      <c r="L12851" s="1">
        <v>89.895562999999996</v>
      </c>
      <c r="M12851" s="1">
        <v>12.013185</v>
      </c>
      <c r="O12851" s="1">
        <v>123.83019299999999</v>
      </c>
      <c r="P12851" s="1">
        <v>253.79207099999999</v>
      </c>
      <c r="Q12851" s="1">
        <v>29.199446999999999</v>
      </c>
      <c r="R12851" s="1">
        <v>46.615994999999998</v>
      </c>
      <c r="S12851" s="1">
        <v>13.352368</v>
      </c>
      <c r="T12851" s="1">
        <v>256</v>
      </c>
      <c r="U12851" s="1">
        <v>39.326647999999999</v>
      </c>
      <c r="V12851" s="1">
        <v>20.910281999999999</v>
      </c>
      <c r="W12851" s="1">
        <v>243.03303399999999</v>
      </c>
      <c r="X12851" s="8">
        <v>0.113212779876918</v>
      </c>
    </row>
    <row r="12852" spans="1:24" x14ac:dyDescent="0.25">
      <c r="A12852">
        <v>12850</v>
      </c>
      <c r="B12852">
        <v>1145.9845969999999</v>
      </c>
      <c r="C12852">
        <v>8.716208</v>
      </c>
      <c r="D12852">
        <v>96.433606999999995</v>
      </c>
      <c r="E12852">
        <v>134.41983099999999</v>
      </c>
      <c r="F12852">
        <v>51.736764000000001</v>
      </c>
      <c r="G12852">
        <v>17.100000000000001</v>
      </c>
      <c r="H12852" s="2">
        <v>128.35669999999999</v>
      </c>
      <c r="I12852" s="1">
        <v>3.919788</v>
      </c>
      <c r="J12852" s="5"/>
      <c r="K12852" s="1">
        <v>17.318135000000002</v>
      </c>
      <c r="L12852" s="1">
        <v>89.594980000000007</v>
      </c>
      <c r="M12852" s="1">
        <v>12.057217</v>
      </c>
      <c r="O12852" s="1">
        <v>132.43457799999999</v>
      </c>
      <c r="P12852" s="1">
        <v>258.75618600000001</v>
      </c>
      <c r="Q12852" s="1">
        <v>31.032038</v>
      </c>
      <c r="R12852" s="1">
        <v>48.056956999999997</v>
      </c>
      <c r="S12852" s="1">
        <v>12.029298000000001</v>
      </c>
      <c r="T12852" s="1">
        <v>270</v>
      </c>
      <c r="U12852" s="1">
        <v>37.683301999999998</v>
      </c>
      <c r="V12852" s="1">
        <v>23.738603000000001</v>
      </c>
      <c r="W12852" s="1">
        <v>245.149303</v>
      </c>
      <c r="X12852" s="8">
        <v>0.16778198774792799</v>
      </c>
    </row>
    <row r="12853" spans="1:24" x14ac:dyDescent="0.25">
      <c r="A12853">
        <v>12851</v>
      </c>
      <c r="B12853">
        <v>1153.7152390000001</v>
      </c>
      <c r="C12853">
        <v>9.4254700000000007</v>
      </c>
      <c r="D12853">
        <v>97.665312</v>
      </c>
      <c r="E12853">
        <v>133.06969599999999</v>
      </c>
      <c r="F12853">
        <v>45.813524000000001</v>
      </c>
      <c r="G12853">
        <v>18.049735999999999</v>
      </c>
      <c r="H12853" s="2">
        <v>123.43499799999999</v>
      </c>
      <c r="I12853" s="1">
        <v>4.5020519999999999</v>
      </c>
      <c r="J12853" s="5"/>
      <c r="K12853" s="1">
        <v>16.28828</v>
      </c>
      <c r="L12853" s="1">
        <v>93.156193000000002</v>
      </c>
      <c r="M12853" s="1">
        <v>11.507948000000001</v>
      </c>
      <c r="O12853" s="1">
        <v>135.36076700000001</v>
      </c>
      <c r="P12853" s="1">
        <v>259.73392100000001</v>
      </c>
      <c r="Q12853" s="1">
        <v>31.099004999999998</v>
      </c>
      <c r="R12853" s="1">
        <v>49.840252</v>
      </c>
      <c r="S12853" s="1">
        <v>7.2707410000000001</v>
      </c>
      <c r="T12853" s="1">
        <v>237</v>
      </c>
      <c r="U12853" s="1">
        <v>31.818207999999998</v>
      </c>
      <c r="V12853" s="1">
        <v>23.292594000000001</v>
      </c>
      <c r="W12853" s="1">
        <v>247.144261</v>
      </c>
      <c r="X12853" s="8">
        <v>0.1292238091314675</v>
      </c>
    </row>
    <row r="12854" spans="1:24" x14ac:dyDescent="0.25">
      <c r="A12854">
        <v>12852</v>
      </c>
      <c r="B12854">
        <v>1136.5389299999999</v>
      </c>
      <c r="C12854">
        <v>8.3831830000000007</v>
      </c>
      <c r="D12854">
        <v>99.159091000000004</v>
      </c>
      <c r="E12854">
        <v>134.52219500000001</v>
      </c>
      <c r="F12854">
        <v>44.431964000000001</v>
      </c>
      <c r="G12854">
        <v>18.05</v>
      </c>
      <c r="H12854" s="2">
        <v>124.9572</v>
      </c>
      <c r="I12854" s="1">
        <v>4.5508559999999996</v>
      </c>
      <c r="J12854" s="5"/>
      <c r="K12854" s="1">
        <v>15.817212</v>
      </c>
      <c r="L12854" s="1">
        <v>95.665807999999998</v>
      </c>
      <c r="M12854" s="1">
        <v>12.215165000000001</v>
      </c>
      <c r="O12854" s="1">
        <v>132.87023400000001</v>
      </c>
      <c r="P12854" s="1">
        <v>259.91826800000001</v>
      </c>
      <c r="Q12854" s="1">
        <v>30.358802000000001</v>
      </c>
      <c r="R12854" s="1">
        <v>47.894162999999999</v>
      </c>
      <c r="S12854" s="1">
        <v>5.1728050000000003</v>
      </c>
      <c r="T12854" s="1">
        <v>244</v>
      </c>
      <c r="U12854" s="1">
        <v>25.661691999999999</v>
      </c>
      <c r="V12854" s="1">
        <v>22.311589000000001</v>
      </c>
      <c r="W12854" s="1">
        <v>246.804518</v>
      </c>
      <c r="X12854" s="8">
        <v>0.1300011612746392</v>
      </c>
    </row>
    <row r="12855" spans="1:24" x14ac:dyDescent="0.25">
      <c r="A12855">
        <v>12853</v>
      </c>
      <c r="B12855">
        <v>1165.1796409999999</v>
      </c>
      <c r="C12855">
        <v>5.1703000000000001</v>
      </c>
      <c r="D12855">
        <v>102.00118000000001</v>
      </c>
      <c r="E12855">
        <v>138.38733099999999</v>
      </c>
      <c r="F12855">
        <v>46.781364000000004</v>
      </c>
      <c r="G12855">
        <v>18.05</v>
      </c>
      <c r="H12855" s="2">
        <v>132.43949900000001</v>
      </c>
      <c r="I12855" s="1">
        <v>4.3663800000000004</v>
      </c>
      <c r="J12855" s="5"/>
      <c r="K12855" s="1">
        <v>16.169112999999999</v>
      </c>
      <c r="L12855" s="1">
        <v>96.864739999999998</v>
      </c>
      <c r="M12855" s="1">
        <v>13.259694</v>
      </c>
      <c r="O12855" s="1">
        <v>137.53492700000001</v>
      </c>
      <c r="P12855" s="1">
        <v>255.90078199999999</v>
      </c>
      <c r="Q12855" s="1">
        <v>31.605150999999999</v>
      </c>
      <c r="R12855" s="1">
        <v>47.634349</v>
      </c>
      <c r="S12855" s="1">
        <v>4.5715440000000003</v>
      </c>
      <c r="T12855" s="1">
        <v>218</v>
      </c>
      <c r="U12855" s="1">
        <v>29.142925999999999</v>
      </c>
      <c r="V12855" s="1">
        <v>22.841011999999999</v>
      </c>
      <c r="W12855" s="1">
        <v>249.71774300000001</v>
      </c>
      <c r="X12855" s="8">
        <v>0.18784358174959959</v>
      </c>
    </row>
    <row r="12856" spans="1:24" x14ac:dyDescent="0.25">
      <c r="A12856">
        <v>12854</v>
      </c>
      <c r="B12856">
        <v>1162.7761190000001</v>
      </c>
      <c r="C12856">
        <v>4.7081949999999999</v>
      </c>
      <c r="D12856">
        <v>103.436543</v>
      </c>
      <c r="E12856">
        <v>138.168072</v>
      </c>
      <c r="F12856">
        <v>49.622517999999999</v>
      </c>
      <c r="G12856">
        <v>18.05</v>
      </c>
      <c r="H12856" s="2">
        <v>133.27495200000001</v>
      </c>
      <c r="I12856" s="1">
        <v>4.6581330000000003</v>
      </c>
      <c r="J12856" s="5"/>
      <c r="K12856" s="1">
        <v>16.397310999999998</v>
      </c>
      <c r="L12856" s="1">
        <v>98.744461000000001</v>
      </c>
      <c r="M12856" s="1">
        <v>14.407634</v>
      </c>
      <c r="O12856" s="1">
        <v>139.31526500000001</v>
      </c>
      <c r="P12856" s="1">
        <v>257.98360600000001</v>
      </c>
      <c r="Q12856" s="1">
        <v>32.037433</v>
      </c>
      <c r="R12856" s="1">
        <v>48.177202000000001</v>
      </c>
      <c r="S12856" s="1">
        <v>5.1341020000000004</v>
      </c>
      <c r="T12856" s="1">
        <v>205</v>
      </c>
      <c r="U12856" s="1">
        <v>33.096859000000002</v>
      </c>
      <c r="V12856" s="1">
        <v>23.363848000000001</v>
      </c>
      <c r="W12856" s="1">
        <v>246.92797999999999</v>
      </c>
      <c r="X12856" s="8">
        <v>0.1313128089445055</v>
      </c>
    </row>
    <row r="12857" spans="1:24" x14ac:dyDescent="0.25">
      <c r="A12857">
        <v>12855</v>
      </c>
      <c r="B12857">
        <v>1162.217719</v>
      </c>
      <c r="C12857">
        <v>7.1413900000000003</v>
      </c>
      <c r="D12857">
        <v>95.390811999999997</v>
      </c>
      <c r="E12857">
        <v>136.94093599999999</v>
      </c>
      <c r="F12857">
        <v>51.676214999999999</v>
      </c>
      <c r="G12857">
        <v>18.999735999999999</v>
      </c>
      <c r="H12857" s="2">
        <v>129.077641</v>
      </c>
      <c r="I12857" s="1">
        <v>4.3675879999999996</v>
      </c>
      <c r="J12857" s="5"/>
      <c r="K12857" s="1">
        <v>15.766802</v>
      </c>
      <c r="L12857" s="1">
        <v>97.107771</v>
      </c>
      <c r="M12857" s="1">
        <v>16.502907</v>
      </c>
      <c r="O12857" s="1">
        <v>120.341139</v>
      </c>
      <c r="P12857" s="1">
        <v>235.925344</v>
      </c>
      <c r="Q12857" s="1">
        <v>33.553894</v>
      </c>
      <c r="R12857" s="1">
        <v>47.822699</v>
      </c>
      <c r="S12857" s="1">
        <v>5.4960380000000004</v>
      </c>
      <c r="T12857" s="1">
        <v>211</v>
      </c>
      <c r="U12857" s="1">
        <v>35.329393000000003</v>
      </c>
      <c r="V12857" s="1">
        <v>21.198875999999998</v>
      </c>
      <c r="W12857" s="1">
        <v>241.80077199999999</v>
      </c>
      <c r="X12857" s="8">
        <v>0.1162564315416913</v>
      </c>
    </row>
    <row r="12858" spans="1:24" x14ac:dyDescent="0.25">
      <c r="A12858">
        <v>12856</v>
      </c>
      <c r="B12858">
        <v>1138.8918140000001</v>
      </c>
      <c r="C12858">
        <v>5.1759019999999998</v>
      </c>
      <c r="D12858">
        <v>64.637226999999996</v>
      </c>
      <c r="E12858">
        <v>127.121651</v>
      </c>
      <c r="F12858">
        <v>54.776649999999997</v>
      </c>
      <c r="G12858">
        <v>17.100528000000001</v>
      </c>
      <c r="H12858" s="2">
        <v>131.45321799999999</v>
      </c>
      <c r="I12858" s="1">
        <v>3.8727330000000002</v>
      </c>
      <c r="J12858" s="5"/>
      <c r="K12858" s="1">
        <v>15.714314</v>
      </c>
      <c r="L12858" s="1">
        <v>91.912873000000005</v>
      </c>
      <c r="M12858" s="1">
        <v>17.249872</v>
      </c>
      <c r="O12858" s="1">
        <v>97.606138000000001</v>
      </c>
      <c r="P12858" s="1">
        <v>209.694896</v>
      </c>
      <c r="Q12858" s="1">
        <v>27.774291999999999</v>
      </c>
      <c r="R12858" s="1">
        <v>45.510455999999998</v>
      </c>
      <c r="S12858" s="1">
        <v>5.3199500000000004</v>
      </c>
      <c r="T12858" s="1">
        <v>182</v>
      </c>
      <c r="U12858" s="1">
        <v>25.870951000000002</v>
      </c>
      <c r="V12858" s="1">
        <v>18.696376999999998</v>
      </c>
      <c r="W12858" s="1">
        <v>213.435271</v>
      </c>
      <c r="X12858" s="8">
        <v>0.1346602475735888</v>
      </c>
    </row>
    <row r="12859" spans="1:24" x14ac:dyDescent="0.25">
      <c r="A12859">
        <v>12857</v>
      </c>
      <c r="B12859">
        <v>1084.6676319999999</v>
      </c>
      <c r="C12859">
        <v>3.5754229999999998</v>
      </c>
      <c r="D12859">
        <v>52.100062000000001</v>
      </c>
      <c r="E12859">
        <v>113.456087</v>
      </c>
      <c r="F12859">
        <v>56.538463999999998</v>
      </c>
      <c r="G12859">
        <v>11.401584</v>
      </c>
      <c r="H12859" s="2">
        <v>122.669555</v>
      </c>
      <c r="I12859" s="1">
        <v>2.8031160000000002</v>
      </c>
      <c r="J12859" s="5"/>
      <c r="K12859" s="1">
        <v>14.086805</v>
      </c>
      <c r="L12859" s="1">
        <v>83.574674999999999</v>
      </c>
      <c r="M12859" s="1">
        <v>12.888529999999999</v>
      </c>
      <c r="O12859" s="1">
        <v>85.585115999999999</v>
      </c>
      <c r="P12859" s="1">
        <v>177.509062</v>
      </c>
      <c r="Q12859" s="1">
        <v>14.578269000000001</v>
      </c>
      <c r="R12859" s="1">
        <v>42.497523000000001</v>
      </c>
      <c r="S12859" s="1">
        <v>4.6919139999999997</v>
      </c>
      <c r="T12859" s="1">
        <v>153</v>
      </c>
      <c r="U12859" s="1">
        <v>19.182988000000002</v>
      </c>
      <c r="V12859" s="1">
        <v>17.421921000000001</v>
      </c>
      <c r="W12859" s="1">
        <v>171.651061</v>
      </c>
      <c r="X12859" s="8">
        <v>7.168144448997725E-2</v>
      </c>
    </row>
    <row r="12860" spans="1:24" x14ac:dyDescent="0.25">
      <c r="A12860">
        <v>12858</v>
      </c>
      <c r="B12860">
        <v>1055.7449180000001</v>
      </c>
      <c r="C12860">
        <v>12.397073000000001</v>
      </c>
      <c r="D12860">
        <v>51.554144000000001</v>
      </c>
      <c r="E12860">
        <v>105.127369</v>
      </c>
      <c r="F12860">
        <v>51.484296999999998</v>
      </c>
      <c r="G12860">
        <v>13.299472</v>
      </c>
      <c r="H12860" s="2">
        <v>104.077006</v>
      </c>
      <c r="I12860" s="1">
        <v>1.723646</v>
      </c>
      <c r="J12860" s="5"/>
      <c r="K12860" s="1">
        <v>10.046246</v>
      </c>
      <c r="L12860" s="1">
        <v>73.238336000000004</v>
      </c>
      <c r="M12860" s="1">
        <v>9.6025189999999991</v>
      </c>
      <c r="O12860" s="1">
        <v>77.755003000000002</v>
      </c>
      <c r="P12860" s="1">
        <v>165.74573799999999</v>
      </c>
      <c r="Q12860" s="1">
        <v>9.6151389999999992</v>
      </c>
      <c r="R12860" s="1">
        <v>41.195006999999997</v>
      </c>
      <c r="S12860" s="1">
        <v>3.8527079999999998</v>
      </c>
      <c r="T12860" s="1">
        <v>151</v>
      </c>
      <c r="U12860" s="1">
        <v>26.253277000000001</v>
      </c>
      <c r="V12860" s="1">
        <v>17.555790999999999</v>
      </c>
      <c r="W12860" s="1">
        <v>147.68548200000001</v>
      </c>
      <c r="X12860" s="8">
        <v>5.0357615589381413E-2</v>
      </c>
    </row>
    <row r="12861" spans="1:24" x14ac:dyDescent="0.25">
      <c r="A12861">
        <v>12859</v>
      </c>
      <c r="B12861">
        <v>1002.468753</v>
      </c>
      <c r="C12861">
        <v>13.745818999999999</v>
      </c>
      <c r="D12861">
        <v>46.526316000000001</v>
      </c>
      <c r="E12861">
        <v>99.930312000000001</v>
      </c>
      <c r="F12861">
        <v>53.428182999999997</v>
      </c>
      <c r="G12861">
        <v>9.5010549999999991</v>
      </c>
      <c r="H12861" s="2">
        <v>64.743824000000004</v>
      </c>
      <c r="I12861" s="1">
        <v>1.1796040000000001</v>
      </c>
      <c r="J12861" s="5"/>
      <c r="K12861" s="1">
        <v>8.3784170000000007</v>
      </c>
      <c r="L12861" s="1">
        <v>67.523448000000002</v>
      </c>
      <c r="M12861" s="1">
        <v>6.8081389999999997</v>
      </c>
      <c r="O12861" s="1">
        <v>65.896266999999995</v>
      </c>
      <c r="P12861" s="1">
        <v>151.72267199999999</v>
      </c>
      <c r="Q12861" s="1">
        <v>9.1987410000000001</v>
      </c>
      <c r="R12861" s="1">
        <v>38.187238000000001</v>
      </c>
      <c r="S12861" s="1">
        <v>3.0619969999999999</v>
      </c>
      <c r="T12861" s="1">
        <v>132</v>
      </c>
      <c r="U12861" s="1">
        <v>28.061482999999999</v>
      </c>
      <c r="V12861" s="1">
        <v>17.370207000000001</v>
      </c>
      <c r="W12861" s="1">
        <v>118.697698</v>
      </c>
      <c r="X12861" s="8">
        <v>0.11310338876144729</v>
      </c>
    </row>
    <row r="12862" spans="1:24" x14ac:dyDescent="0.25">
      <c r="A12862">
        <v>12860</v>
      </c>
      <c r="B12862">
        <v>977.63497400000006</v>
      </c>
      <c r="C12862">
        <v>7.7942049999999998</v>
      </c>
      <c r="D12862">
        <v>27.915816</v>
      </c>
      <c r="E12862">
        <v>97.174246999999994</v>
      </c>
      <c r="F12862">
        <v>56.621482</v>
      </c>
      <c r="G12862">
        <v>7.6005279999999997</v>
      </c>
      <c r="H12862" s="2">
        <v>42.029536999999998</v>
      </c>
      <c r="I12862" s="1">
        <v>1.060195</v>
      </c>
      <c r="J12862" s="5"/>
      <c r="K12862" s="1">
        <v>8.7144530000000007</v>
      </c>
      <c r="L12862" s="1">
        <v>63.638508999999999</v>
      </c>
      <c r="M12862" s="1">
        <v>5.6814119999999999</v>
      </c>
      <c r="O12862" s="1">
        <v>53.531325000000002</v>
      </c>
      <c r="P12862" s="1">
        <v>142.509479</v>
      </c>
      <c r="Q12862" s="1">
        <v>9.008597</v>
      </c>
      <c r="R12862" s="1">
        <v>36.276279000000002</v>
      </c>
      <c r="S12862" s="1">
        <v>2.7992710000000001</v>
      </c>
      <c r="T12862" s="1">
        <v>133</v>
      </c>
      <c r="U12862" s="1">
        <v>29.577469000000001</v>
      </c>
      <c r="V12862" s="1">
        <v>17.346724999999999</v>
      </c>
      <c r="W12862" s="1">
        <v>115.36402699999999</v>
      </c>
      <c r="X12862" s="8">
        <v>3.0490466312434308E-2</v>
      </c>
    </row>
    <row r="12863" spans="1:24" x14ac:dyDescent="0.25">
      <c r="A12863">
        <v>12861</v>
      </c>
      <c r="B12863">
        <v>945.75235799999996</v>
      </c>
      <c r="C12863">
        <v>4.2214</v>
      </c>
      <c r="D12863">
        <v>18.063468</v>
      </c>
      <c r="E12863">
        <v>95.963434000000007</v>
      </c>
      <c r="F12863">
        <v>56.221245000000003</v>
      </c>
      <c r="G12863">
        <v>7.6</v>
      </c>
      <c r="H12863" s="2">
        <v>41.403002999999998</v>
      </c>
      <c r="I12863" s="1">
        <v>1.054154</v>
      </c>
      <c r="J12863" s="5"/>
      <c r="K12863" s="1">
        <v>8.7429819999999996</v>
      </c>
      <c r="L12863" s="1">
        <v>51.354500000000002</v>
      </c>
      <c r="M12863" s="1">
        <v>5.9059549999999996</v>
      </c>
      <c r="O12863" s="1">
        <v>44.82864</v>
      </c>
      <c r="P12863" s="1">
        <v>134.61081300000001</v>
      </c>
      <c r="Q12863" s="1">
        <v>8.3552180000000007</v>
      </c>
      <c r="R12863" s="1">
        <v>35.339449999999999</v>
      </c>
      <c r="S12863" s="1">
        <v>2.7998159999999999</v>
      </c>
      <c r="T12863" s="1">
        <v>134</v>
      </c>
      <c r="U12863" s="1">
        <v>30.170173999999999</v>
      </c>
      <c r="V12863" s="1">
        <v>17.333064</v>
      </c>
      <c r="W12863" s="1">
        <v>120.452928</v>
      </c>
      <c r="X12863" s="8">
        <v>2.5373241098512762E-3</v>
      </c>
    </row>
    <row r="12864" spans="1:24" x14ac:dyDescent="0.25">
      <c r="A12864">
        <v>12862</v>
      </c>
      <c r="B12864">
        <v>926.96247200000005</v>
      </c>
      <c r="C12864">
        <v>3.1773600000000002</v>
      </c>
      <c r="D12864">
        <v>16.600933000000001</v>
      </c>
      <c r="E12864">
        <v>97.911631999999997</v>
      </c>
      <c r="F12864">
        <v>51.691130000000001</v>
      </c>
      <c r="G12864">
        <v>8.5497359999999993</v>
      </c>
      <c r="H12864" s="2">
        <v>44.434714</v>
      </c>
      <c r="I12864" s="1">
        <v>1.503787</v>
      </c>
      <c r="J12864" s="5"/>
      <c r="K12864" s="1">
        <v>10.313755</v>
      </c>
      <c r="L12864" s="1">
        <v>45.54222</v>
      </c>
      <c r="M12864" s="1">
        <v>7.4522539999999999</v>
      </c>
      <c r="O12864" s="1">
        <v>51.182357000000003</v>
      </c>
      <c r="P12864" s="1">
        <v>128.458054</v>
      </c>
      <c r="Q12864" s="1">
        <v>9.0698889999999999</v>
      </c>
      <c r="R12864" s="1">
        <v>35.585377000000001</v>
      </c>
      <c r="S12864" s="1">
        <v>2.8962699999999999</v>
      </c>
      <c r="T12864" s="1">
        <v>129</v>
      </c>
      <c r="U12864" s="1">
        <v>35.679527</v>
      </c>
      <c r="V12864" s="1">
        <v>17.673318999999999</v>
      </c>
      <c r="W12864" s="1">
        <v>120.54861699999999</v>
      </c>
      <c r="X12864" s="8">
        <v>0</v>
      </c>
    </row>
    <row r="12865" spans="1:24" x14ac:dyDescent="0.25">
      <c r="A12865">
        <v>12863</v>
      </c>
      <c r="B12865">
        <v>292.465262</v>
      </c>
      <c r="C12865">
        <v>1.0769629999999999</v>
      </c>
      <c r="D12865">
        <v>4.8549040000000003</v>
      </c>
      <c r="E12865">
        <v>28.080874999999999</v>
      </c>
      <c r="F12865">
        <v>24.130635000000002</v>
      </c>
      <c r="G12865">
        <v>2.3760000000000001E-3</v>
      </c>
      <c r="H12865" s="2">
        <v>14.49507</v>
      </c>
      <c r="I12865" s="1">
        <v>0.58020000000000005</v>
      </c>
      <c r="J12865" s="5"/>
      <c r="K12865" s="1">
        <v>3.7014119999999999</v>
      </c>
      <c r="L12865" s="1">
        <v>16.010366000000001</v>
      </c>
      <c r="M12865" s="1">
        <v>2.683764</v>
      </c>
      <c r="O12865" s="1">
        <v>16.191822999999999</v>
      </c>
      <c r="P12865" s="1">
        <v>43.441065999999999</v>
      </c>
      <c r="Q12865" s="1">
        <v>2.749905</v>
      </c>
      <c r="R12865" s="1">
        <v>10.332312</v>
      </c>
      <c r="S12865" s="1">
        <v>0.99570400000000003</v>
      </c>
      <c r="T12865" s="1">
        <v>118</v>
      </c>
      <c r="U12865" s="1">
        <v>3.4743900000000001</v>
      </c>
      <c r="V12865" s="1">
        <v>2.3788369999999999</v>
      </c>
      <c r="W12865" s="1">
        <v>12.79646</v>
      </c>
      <c r="X12865" s="8">
        <v>0</v>
      </c>
    </row>
    <row r="12866" spans="1:24" x14ac:dyDescent="0.25">
      <c r="A12866">
        <v>12864</v>
      </c>
      <c r="B12866">
        <v>881.26756499999999</v>
      </c>
      <c r="C12866">
        <v>2.3815360000000001</v>
      </c>
      <c r="D12866">
        <v>17.610189999999999</v>
      </c>
      <c r="E12866">
        <v>99.534942999999998</v>
      </c>
      <c r="F12866">
        <v>44.236148999999997</v>
      </c>
      <c r="G12866">
        <v>8.5500000000000007</v>
      </c>
      <c r="H12866" s="2">
        <v>41.196078999999997</v>
      </c>
      <c r="I12866" s="1">
        <v>1.4518770000000001</v>
      </c>
      <c r="J12866" s="5"/>
      <c r="K12866" s="1">
        <v>12.890833000000001</v>
      </c>
      <c r="L12866" s="1">
        <v>45.065721000000003</v>
      </c>
      <c r="M12866" s="1">
        <v>8.4535389999999992</v>
      </c>
      <c r="O12866" s="1">
        <v>52.618226999999997</v>
      </c>
      <c r="P12866" s="1">
        <v>123.469295</v>
      </c>
      <c r="Q12866" s="1">
        <v>8.5900879999999997</v>
      </c>
      <c r="R12866" s="1">
        <v>35.085551000000002</v>
      </c>
      <c r="S12866" s="1">
        <v>2.9641449999999998</v>
      </c>
      <c r="T12866" s="1">
        <v>116</v>
      </c>
      <c r="U12866" s="1">
        <v>33.811332</v>
      </c>
      <c r="V12866" s="1">
        <v>20.293301</v>
      </c>
      <c r="W12866" s="1">
        <v>120.30365999999999</v>
      </c>
      <c r="X12866" s="8">
        <v>0</v>
      </c>
    </row>
    <row r="12867" spans="1:24" x14ac:dyDescent="0.25">
      <c r="A12867">
        <v>12865</v>
      </c>
      <c r="B12867">
        <v>877.88206600000001</v>
      </c>
      <c r="C12867">
        <v>2.319099</v>
      </c>
      <c r="D12867">
        <v>17.775251999999998</v>
      </c>
      <c r="E12867">
        <v>103.20719</v>
      </c>
      <c r="F12867">
        <v>31.156293999999999</v>
      </c>
      <c r="G12867">
        <v>9.4997360000000004</v>
      </c>
      <c r="H12867" s="2">
        <v>38.434759999999997</v>
      </c>
      <c r="I12867" s="1">
        <v>1.457303</v>
      </c>
      <c r="J12867" s="5"/>
      <c r="K12867" s="1">
        <v>12.951439000000001</v>
      </c>
      <c r="L12867" s="1">
        <v>44.461488000000003</v>
      </c>
      <c r="M12867" s="1">
        <v>8.3312969999999993</v>
      </c>
      <c r="O12867" s="1">
        <v>56.275477000000002</v>
      </c>
      <c r="P12867" s="1">
        <v>121.320482</v>
      </c>
      <c r="Q12867" s="1">
        <v>8.9874600000000004</v>
      </c>
      <c r="R12867" s="1">
        <v>34.961171</v>
      </c>
      <c r="S12867" s="1">
        <v>2.8321939999999999</v>
      </c>
      <c r="T12867" s="1">
        <v>116</v>
      </c>
      <c r="U12867" s="1">
        <v>32.266967000000001</v>
      </c>
      <c r="V12867" s="1">
        <v>20.310675</v>
      </c>
      <c r="W12867" s="1">
        <v>120.465942</v>
      </c>
      <c r="X12867" s="8">
        <v>0</v>
      </c>
    </row>
    <row r="12868" spans="1:24" x14ac:dyDescent="0.25">
      <c r="A12868">
        <v>12866</v>
      </c>
      <c r="B12868">
        <v>872.17924100000005</v>
      </c>
      <c r="C12868">
        <v>2.4059970000000002</v>
      </c>
      <c r="D12868">
        <v>17.973427000000001</v>
      </c>
      <c r="E12868">
        <v>104.60447499999999</v>
      </c>
      <c r="F12868">
        <v>32.994325000000003</v>
      </c>
      <c r="G12868">
        <v>8.5502640000000003</v>
      </c>
      <c r="H12868" s="2">
        <v>38.550099000000003</v>
      </c>
      <c r="I12868" s="1">
        <v>2.1899500000000001</v>
      </c>
      <c r="J12868" s="5"/>
      <c r="K12868" s="1">
        <v>12.866573000000001</v>
      </c>
      <c r="L12868" s="1">
        <v>43.771580999999998</v>
      </c>
      <c r="M12868" s="1">
        <v>10.125289</v>
      </c>
      <c r="O12868" s="1">
        <v>61.160609000000001</v>
      </c>
      <c r="P12868" s="1">
        <v>123.17715200000001</v>
      </c>
      <c r="Q12868" s="1">
        <v>9.497223</v>
      </c>
      <c r="R12868" s="1">
        <v>35.393191000000002</v>
      </c>
      <c r="S12868" s="1">
        <v>2.7619859999999998</v>
      </c>
      <c r="T12868" s="1">
        <v>111</v>
      </c>
      <c r="U12868" s="1">
        <v>31.610403999999999</v>
      </c>
      <c r="V12868" s="1">
        <v>20.333015</v>
      </c>
      <c r="W12868" s="1">
        <v>121.26978</v>
      </c>
      <c r="X12868" s="8">
        <v>0</v>
      </c>
    </row>
    <row r="12869" spans="1:24" x14ac:dyDescent="0.25">
      <c r="A12869">
        <v>12867</v>
      </c>
      <c r="B12869">
        <v>872.211004</v>
      </c>
      <c r="C12869">
        <v>2.457665</v>
      </c>
      <c r="D12869">
        <v>17.986568999999999</v>
      </c>
      <c r="E12869">
        <v>103.716882</v>
      </c>
      <c r="F12869">
        <v>42.317405000000001</v>
      </c>
      <c r="G12869">
        <v>7.6002640000000001</v>
      </c>
      <c r="H12869" s="2">
        <v>40.898170999999998</v>
      </c>
      <c r="I12869" s="1">
        <v>2.1987109999999999</v>
      </c>
      <c r="J12869" s="5"/>
      <c r="K12869" s="1">
        <v>12.153225000000001</v>
      </c>
      <c r="L12869" s="1">
        <v>42.462850000000003</v>
      </c>
      <c r="M12869" s="1">
        <v>14.747714999999999</v>
      </c>
      <c r="O12869" s="1">
        <v>61.142972</v>
      </c>
      <c r="P12869" s="1">
        <v>127.751875</v>
      </c>
      <c r="Q12869" s="1">
        <v>9.2173809999999996</v>
      </c>
      <c r="R12869" s="1">
        <v>35.525790999999998</v>
      </c>
      <c r="S12869" s="1">
        <v>2.7687759999999999</v>
      </c>
      <c r="T12869" s="1">
        <v>113</v>
      </c>
      <c r="U12869" s="1">
        <v>-12.657610999999999</v>
      </c>
      <c r="V12869" s="1">
        <v>20.333469999999998</v>
      </c>
      <c r="W12869" s="1">
        <v>124.97250099999999</v>
      </c>
      <c r="X12869" s="8">
        <v>0</v>
      </c>
    </row>
    <row r="12870" spans="1:24" x14ac:dyDescent="0.25">
      <c r="A12870">
        <v>12868</v>
      </c>
      <c r="B12870">
        <v>879.50411599999995</v>
      </c>
      <c r="C12870">
        <v>2.2763909999999998</v>
      </c>
      <c r="D12870">
        <v>23.266442000000001</v>
      </c>
      <c r="E12870">
        <v>101.826453</v>
      </c>
      <c r="F12870">
        <v>44.767766000000002</v>
      </c>
      <c r="G12870">
        <v>9.4994720000000008</v>
      </c>
      <c r="H12870" s="2">
        <v>34.517125</v>
      </c>
      <c r="I12870" s="1">
        <v>1.5418559999999999</v>
      </c>
      <c r="J12870" s="5"/>
      <c r="K12870" s="1">
        <v>11.45833</v>
      </c>
      <c r="L12870" s="1">
        <v>40.588386999999997</v>
      </c>
      <c r="M12870" s="1">
        <v>13.095551</v>
      </c>
      <c r="O12870" s="1">
        <v>58.513826000000002</v>
      </c>
      <c r="P12870" s="1">
        <v>121.64077399999999</v>
      </c>
      <c r="Q12870" s="1">
        <v>8.7320360000000008</v>
      </c>
      <c r="R12870" s="1">
        <v>35.165990999999998</v>
      </c>
      <c r="S12870" s="1">
        <v>2.6144229999999999</v>
      </c>
      <c r="T12870" s="1">
        <v>107</v>
      </c>
      <c r="U12870" s="1">
        <v>31.748248</v>
      </c>
      <c r="V12870" s="1">
        <v>20.333776</v>
      </c>
      <c r="W12870" s="1">
        <v>124.96793700000001</v>
      </c>
      <c r="X12870" s="8">
        <v>0</v>
      </c>
    </row>
    <row r="12871" spans="1:24" x14ac:dyDescent="0.25">
      <c r="A12871">
        <v>12869</v>
      </c>
      <c r="B12871">
        <v>879.12170000000003</v>
      </c>
      <c r="C12871">
        <v>2.297682</v>
      </c>
      <c r="D12871">
        <v>37.846012999999999</v>
      </c>
      <c r="E12871">
        <v>100.632426</v>
      </c>
      <c r="F12871">
        <v>48.740039000000003</v>
      </c>
      <c r="G12871">
        <v>8.5502640000000003</v>
      </c>
      <c r="H12871" s="2">
        <v>46.639336</v>
      </c>
      <c r="I12871" s="1">
        <v>1.2968379999999999</v>
      </c>
      <c r="J12871" s="5"/>
      <c r="K12871" s="1">
        <v>13.677664999999999</v>
      </c>
      <c r="L12871" s="1">
        <v>40.812916000000001</v>
      </c>
      <c r="M12871" s="1">
        <v>8.1713059999999995</v>
      </c>
      <c r="O12871" s="1">
        <v>60.935037000000001</v>
      </c>
      <c r="P12871" s="1">
        <v>114.784785</v>
      </c>
      <c r="Q12871" s="1">
        <v>9.0413049999999995</v>
      </c>
      <c r="R12871" s="1">
        <v>34.877766000000001</v>
      </c>
      <c r="S12871" s="1">
        <v>2.5635699999999999</v>
      </c>
      <c r="T12871" s="1">
        <v>105</v>
      </c>
      <c r="U12871" s="1">
        <v>28.782975</v>
      </c>
      <c r="V12871" s="1">
        <v>19.897304999999999</v>
      </c>
      <c r="W12871" s="1">
        <v>134.69990000000001</v>
      </c>
      <c r="X12871" s="8">
        <v>2.5732995874032619E-2</v>
      </c>
    </row>
    <row r="12872" spans="1:24" x14ac:dyDescent="0.25">
      <c r="A12872">
        <v>12870</v>
      </c>
      <c r="B12872">
        <v>905.65999299999999</v>
      </c>
      <c r="C12872">
        <v>3.510256</v>
      </c>
      <c r="D12872">
        <v>53.677675999999998</v>
      </c>
      <c r="E12872">
        <v>99.466890000000006</v>
      </c>
      <c r="F12872">
        <v>46.013091000000003</v>
      </c>
      <c r="G12872">
        <v>11.399208</v>
      </c>
      <c r="H12872" s="2">
        <v>67.336956999999998</v>
      </c>
      <c r="I12872" s="1">
        <v>1.6797310000000001</v>
      </c>
      <c r="J12872" s="5"/>
      <c r="K12872" s="1">
        <v>16.108723999999999</v>
      </c>
      <c r="L12872" s="1">
        <v>45.353479</v>
      </c>
      <c r="M12872" s="1">
        <v>13.189533000000001</v>
      </c>
      <c r="O12872" s="1">
        <v>82.676969</v>
      </c>
      <c r="P12872" s="1">
        <v>127.810627</v>
      </c>
      <c r="Q12872" s="1">
        <v>10.817296000000001</v>
      </c>
      <c r="R12872" s="1">
        <v>34.762118000000001</v>
      </c>
      <c r="S12872" s="1">
        <v>2.5688840000000002</v>
      </c>
      <c r="T12872" s="1">
        <v>145</v>
      </c>
      <c r="U12872" s="1">
        <v>31.859300999999999</v>
      </c>
      <c r="V12872" s="1">
        <v>17.655626000000002</v>
      </c>
      <c r="W12872" s="1">
        <v>164.11340000000001</v>
      </c>
      <c r="X12872" s="8">
        <v>6.097554639386573E-2</v>
      </c>
    </row>
    <row r="12873" spans="1:24" x14ac:dyDescent="0.25">
      <c r="A12873">
        <v>12871</v>
      </c>
      <c r="B12873">
        <v>955.90519200000006</v>
      </c>
      <c r="C12873">
        <v>10.020864</v>
      </c>
      <c r="D12873">
        <v>76.168633</v>
      </c>
      <c r="E12873">
        <v>101.627379</v>
      </c>
      <c r="F12873">
        <v>42.984748000000003</v>
      </c>
      <c r="G12873">
        <v>15.198945</v>
      </c>
      <c r="H12873" s="2">
        <v>87.234317000000004</v>
      </c>
      <c r="I12873" s="1">
        <v>3.0819589999999999</v>
      </c>
      <c r="J12873" s="5"/>
      <c r="K12873" s="1">
        <v>17.357274</v>
      </c>
      <c r="L12873" s="1">
        <v>62.108023000000003</v>
      </c>
      <c r="M12873" s="1">
        <v>21.821534</v>
      </c>
      <c r="O12873" s="1">
        <v>99.429713000000007</v>
      </c>
      <c r="P12873" s="1">
        <v>164.59830500000001</v>
      </c>
      <c r="Q12873" s="1">
        <v>23.389773999999999</v>
      </c>
      <c r="R12873" s="1">
        <v>36.986322999999999</v>
      </c>
      <c r="S12873" s="1">
        <v>2.9354330000000002</v>
      </c>
      <c r="T12873" s="1">
        <v>200</v>
      </c>
      <c r="U12873" s="1">
        <v>46.102221</v>
      </c>
      <c r="V12873" s="1">
        <v>20.883921000000001</v>
      </c>
      <c r="W12873" s="1">
        <v>194.166504</v>
      </c>
      <c r="X12873" s="8">
        <v>0.1107258138792748</v>
      </c>
    </row>
    <row r="12874" spans="1:24" x14ac:dyDescent="0.25">
      <c r="A12874">
        <v>12872</v>
      </c>
      <c r="B12874">
        <v>1032.0034579999999</v>
      </c>
      <c r="C12874">
        <v>10.537668999999999</v>
      </c>
      <c r="D12874">
        <v>93.629189999999994</v>
      </c>
      <c r="E12874">
        <v>122.556783</v>
      </c>
      <c r="F12874">
        <v>44.554994000000001</v>
      </c>
      <c r="G12874">
        <v>16.149736000000001</v>
      </c>
      <c r="H12874" s="2">
        <v>105.044995</v>
      </c>
      <c r="I12874" s="1">
        <v>5.1361280000000002</v>
      </c>
      <c r="J12874" s="5"/>
      <c r="K12874" s="1">
        <v>18.347225999999999</v>
      </c>
      <c r="L12874" s="1">
        <v>78.251716000000002</v>
      </c>
      <c r="M12874" s="1">
        <v>17.487660999999999</v>
      </c>
      <c r="O12874" s="1">
        <v>115.878654</v>
      </c>
      <c r="P12874" s="1">
        <v>213.475256</v>
      </c>
      <c r="Q12874" s="1">
        <v>29.565747000000002</v>
      </c>
      <c r="R12874" s="1">
        <v>41.280833000000001</v>
      </c>
      <c r="S12874" s="1">
        <v>3.5697350000000001</v>
      </c>
      <c r="T12874" s="1">
        <v>223</v>
      </c>
      <c r="U12874" s="1">
        <v>45.999499</v>
      </c>
      <c r="V12874" s="1">
        <v>25.419972000000001</v>
      </c>
      <c r="W12874" s="1">
        <v>231.67082300000001</v>
      </c>
      <c r="X12874" s="8">
        <v>0.1192678045082942</v>
      </c>
    </row>
    <row r="12875" spans="1:24" x14ac:dyDescent="0.25">
      <c r="A12875">
        <v>12873</v>
      </c>
      <c r="B12875">
        <v>1090.5639940000001</v>
      </c>
      <c r="C12875">
        <v>9.6659500000000005</v>
      </c>
      <c r="D12875">
        <v>100.749602</v>
      </c>
      <c r="E12875">
        <v>133.55872400000001</v>
      </c>
      <c r="F12875">
        <v>40.46987</v>
      </c>
      <c r="G12875">
        <v>18.999207999999999</v>
      </c>
      <c r="H12875" s="2">
        <v>111.945048</v>
      </c>
      <c r="I12875" s="1">
        <v>5.3261089999999998</v>
      </c>
      <c r="J12875" s="5"/>
      <c r="K12875" s="1">
        <v>16.882366999999999</v>
      </c>
      <c r="L12875" s="1">
        <v>86.540120999999999</v>
      </c>
      <c r="M12875" s="1">
        <v>13.955024999999999</v>
      </c>
      <c r="O12875" s="1">
        <v>126.23174899999999</v>
      </c>
      <c r="P12875" s="1">
        <v>241.40131199999999</v>
      </c>
      <c r="Q12875" s="1">
        <v>31.764227000000002</v>
      </c>
      <c r="R12875" s="1">
        <v>45.703172000000002</v>
      </c>
      <c r="S12875" s="1">
        <v>3.8046289999999998</v>
      </c>
      <c r="T12875" s="1">
        <v>259</v>
      </c>
      <c r="U12875" s="1">
        <v>38.333413</v>
      </c>
      <c r="V12875" s="1">
        <v>27.130700000000001</v>
      </c>
      <c r="W12875" s="1">
        <v>247.28224399999999</v>
      </c>
      <c r="X12875" s="8">
        <v>0.14669934489999281</v>
      </c>
    </row>
    <row r="12876" spans="1:24" x14ac:dyDescent="0.25">
      <c r="A12876">
        <v>12874</v>
      </c>
      <c r="B12876">
        <v>1139.117618</v>
      </c>
      <c r="C12876">
        <v>11.164668000000001</v>
      </c>
      <c r="D12876">
        <v>102.84247499999999</v>
      </c>
      <c r="E12876">
        <v>135.91703699999999</v>
      </c>
      <c r="F12876">
        <v>38.855727000000002</v>
      </c>
      <c r="G12876">
        <v>19.949736000000001</v>
      </c>
      <c r="H12876" s="2">
        <v>115.436009</v>
      </c>
      <c r="I12876" s="1">
        <v>4.9855669999999996</v>
      </c>
      <c r="J12876" s="5"/>
      <c r="K12876" s="1">
        <v>17.728255999999998</v>
      </c>
      <c r="L12876" s="1">
        <v>88.445429000000004</v>
      </c>
      <c r="M12876" s="1">
        <v>14.220238</v>
      </c>
      <c r="O12876" s="1">
        <v>132.860027</v>
      </c>
      <c r="P12876" s="1">
        <v>258.425839</v>
      </c>
      <c r="Q12876" s="1">
        <v>32.279822000000003</v>
      </c>
      <c r="R12876" s="1">
        <v>49.243858000000003</v>
      </c>
      <c r="S12876" s="1">
        <v>3.9092449999999999</v>
      </c>
      <c r="T12876" s="1">
        <v>256</v>
      </c>
      <c r="U12876" s="1">
        <v>35.487732000000001</v>
      </c>
      <c r="V12876" s="1">
        <v>28.793762000000001</v>
      </c>
      <c r="W12876" s="1">
        <v>245.97404499999999</v>
      </c>
      <c r="X12876" s="8">
        <v>0.24067957079865021</v>
      </c>
    </row>
    <row r="12877" spans="1:24" x14ac:dyDescent="0.25">
      <c r="A12877">
        <v>12875</v>
      </c>
      <c r="B12877">
        <v>1176.4953029999999</v>
      </c>
      <c r="C12877">
        <v>7.5645220000000002</v>
      </c>
      <c r="D12877">
        <v>102.099338</v>
      </c>
      <c r="E12877">
        <v>136.135391</v>
      </c>
      <c r="F12877">
        <v>39.148043999999999</v>
      </c>
      <c r="G12877">
        <v>19.95</v>
      </c>
      <c r="H12877" s="2">
        <v>116.58101499999999</v>
      </c>
      <c r="I12877" s="1">
        <v>4.7204509999999997</v>
      </c>
      <c r="J12877" s="5"/>
      <c r="K12877" s="1">
        <v>17.963778000000001</v>
      </c>
      <c r="L12877" s="1">
        <v>89.369409000000005</v>
      </c>
      <c r="M12877" s="1">
        <v>14.285660999999999</v>
      </c>
      <c r="O12877" s="1">
        <v>135.174992</v>
      </c>
      <c r="P12877" s="1">
        <v>257.80179099999998</v>
      </c>
      <c r="Q12877" s="1">
        <v>33.645654999999998</v>
      </c>
      <c r="R12877" s="1">
        <v>52.794668999999999</v>
      </c>
      <c r="S12877" s="1">
        <v>4.1543840000000003</v>
      </c>
      <c r="T12877" s="1">
        <v>241</v>
      </c>
      <c r="U12877" s="1">
        <v>35.129139000000002</v>
      </c>
      <c r="V12877" s="1">
        <v>28.018535</v>
      </c>
      <c r="W12877" s="1">
        <v>253.99629899999999</v>
      </c>
      <c r="X12877" s="8">
        <v>0.23776282548214861</v>
      </c>
    </row>
    <row r="12878" spans="1:24" x14ac:dyDescent="0.25">
      <c r="A12878">
        <v>12876</v>
      </c>
      <c r="B12878">
        <v>1165.0285899999999</v>
      </c>
      <c r="C12878">
        <v>4.9989670000000004</v>
      </c>
      <c r="D12878">
        <v>102.544838</v>
      </c>
      <c r="E12878">
        <v>139.257262</v>
      </c>
      <c r="F12878">
        <v>36.179819999999999</v>
      </c>
      <c r="G12878">
        <v>19.95</v>
      </c>
      <c r="H12878" s="2">
        <v>115.093345</v>
      </c>
      <c r="I12878" s="1">
        <v>5.0210650000000001</v>
      </c>
      <c r="J12878" s="5"/>
      <c r="K12878" s="1">
        <v>16.068186000000001</v>
      </c>
      <c r="L12878" s="1">
        <v>93.894818000000001</v>
      </c>
      <c r="M12878" s="1">
        <v>14.703262</v>
      </c>
      <c r="O12878" s="1">
        <v>135.23129599999999</v>
      </c>
      <c r="P12878" s="1">
        <v>261.37584099999998</v>
      </c>
      <c r="Q12878" s="1">
        <v>34.562649</v>
      </c>
      <c r="R12878" s="1">
        <v>52.544226999999999</v>
      </c>
      <c r="S12878" s="1">
        <v>4.1532349999999996</v>
      </c>
      <c r="T12878" s="1">
        <v>254</v>
      </c>
      <c r="U12878" s="1">
        <v>38.775261</v>
      </c>
      <c r="V12878" s="1">
        <v>27.504745</v>
      </c>
      <c r="W12878" s="1">
        <v>251.33805899999999</v>
      </c>
      <c r="X12878" s="8">
        <v>0.1649705892149495</v>
      </c>
    </row>
    <row r="12879" spans="1:24" x14ac:dyDescent="0.25">
      <c r="A12879">
        <v>12877</v>
      </c>
      <c r="B12879">
        <v>1151.9574749999999</v>
      </c>
      <c r="C12879">
        <v>7.9847830000000002</v>
      </c>
      <c r="D12879">
        <v>105.40925</v>
      </c>
      <c r="E12879">
        <v>144.71019100000001</v>
      </c>
      <c r="F12879">
        <v>36.787967000000002</v>
      </c>
      <c r="G12879">
        <v>17.100791999999998</v>
      </c>
      <c r="H12879" s="2">
        <v>117.419163</v>
      </c>
      <c r="I12879" s="1">
        <v>5.2652929999999998</v>
      </c>
      <c r="J12879" s="5"/>
      <c r="K12879" s="1">
        <v>15.383623</v>
      </c>
      <c r="L12879" s="1">
        <v>96.712457999999998</v>
      </c>
      <c r="M12879" s="1">
        <v>15.097628</v>
      </c>
      <c r="O12879" s="1">
        <v>134.93467999999999</v>
      </c>
      <c r="P12879" s="1">
        <v>254.60553100000001</v>
      </c>
      <c r="Q12879" s="1">
        <v>33.169074000000002</v>
      </c>
      <c r="R12879" s="1">
        <v>54.250432000000004</v>
      </c>
      <c r="S12879" s="1">
        <v>4.3393470000000001</v>
      </c>
      <c r="T12879" s="1">
        <v>220</v>
      </c>
      <c r="U12879" s="1">
        <v>35.556241</v>
      </c>
      <c r="V12879" s="1">
        <v>27.628125000000001</v>
      </c>
      <c r="W12879" s="1">
        <v>254.735184</v>
      </c>
      <c r="X12879" s="8">
        <v>0.18100748593318011</v>
      </c>
    </row>
    <row r="12880" spans="1:24" x14ac:dyDescent="0.25">
      <c r="A12880">
        <v>12878</v>
      </c>
      <c r="B12880">
        <v>1170.733776</v>
      </c>
      <c r="C12880">
        <v>12.453863</v>
      </c>
      <c r="D12880">
        <v>107.089242</v>
      </c>
      <c r="E12880">
        <v>140.10052200000001</v>
      </c>
      <c r="F12880">
        <v>37.532324000000003</v>
      </c>
      <c r="G12880">
        <v>18.049735999999999</v>
      </c>
      <c r="H12880" s="2">
        <v>116.426874</v>
      </c>
      <c r="I12880" s="1">
        <v>4.9067270000000001</v>
      </c>
      <c r="J12880" s="5"/>
      <c r="K12880" s="1">
        <v>15.251092999999999</v>
      </c>
      <c r="L12880" s="1">
        <v>95.692944999999995</v>
      </c>
      <c r="M12880" s="1">
        <v>14.270761</v>
      </c>
      <c r="O12880" s="1">
        <v>133.57977199999999</v>
      </c>
      <c r="P12880" s="1">
        <v>263.04873199999997</v>
      </c>
      <c r="Q12880" s="1">
        <v>32.164895000000001</v>
      </c>
      <c r="R12880" s="1">
        <v>53.500109000000002</v>
      </c>
      <c r="S12880" s="1">
        <v>4.4510379999999996</v>
      </c>
      <c r="T12880" s="1">
        <v>222</v>
      </c>
      <c r="U12880" s="1">
        <v>31.145626</v>
      </c>
      <c r="V12880" s="1">
        <v>26.479123000000001</v>
      </c>
      <c r="W12880" s="1">
        <v>241.32173</v>
      </c>
      <c r="X12880" s="8">
        <v>0.1782096851009192</v>
      </c>
    </row>
    <row r="12881" spans="1:24" x14ac:dyDescent="0.25">
      <c r="A12881">
        <v>12879</v>
      </c>
      <c r="B12881">
        <v>1173.877252</v>
      </c>
      <c r="C12881">
        <v>8.6601009999999992</v>
      </c>
      <c r="D12881">
        <v>103.99226</v>
      </c>
      <c r="E12881">
        <v>131.07308499999999</v>
      </c>
      <c r="F12881">
        <v>38.989162</v>
      </c>
      <c r="G12881">
        <v>18.999735999999999</v>
      </c>
      <c r="H12881" s="2">
        <v>121.071507</v>
      </c>
      <c r="I12881" s="1">
        <v>5.1360760000000001</v>
      </c>
      <c r="J12881" s="5"/>
      <c r="K12881" s="1">
        <v>14.860194999999999</v>
      </c>
      <c r="L12881" s="1">
        <v>95.685432000000006</v>
      </c>
      <c r="M12881" s="1">
        <v>13.253799000000001</v>
      </c>
      <c r="O12881" s="1">
        <v>125.999459</v>
      </c>
      <c r="P12881" s="1">
        <v>255.36647300000001</v>
      </c>
      <c r="Q12881" s="1">
        <v>30.758564</v>
      </c>
      <c r="R12881" s="1">
        <v>51.925469999999997</v>
      </c>
      <c r="S12881" s="1">
        <v>4.3759949999999996</v>
      </c>
      <c r="T12881" s="1">
        <v>216</v>
      </c>
      <c r="U12881" s="1">
        <v>27.252300000000002</v>
      </c>
      <c r="V12881" s="1">
        <v>24.935476999999999</v>
      </c>
      <c r="W12881" s="1">
        <v>234.89745099999999</v>
      </c>
      <c r="X12881" s="8">
        <v>0.1144604504098943</v>
      </c>
    </row>
    <row r="12882" spans="1:24" x14ac:dyDescent="0.25">
      <c r="A12882">
        <v>12880</v>
      </c>
      <c r="B12882">
        <v>1139.9121709999999</v>
      </c>
      <c r="C12882">
        <v>4.6812969999999998</v>
      </c>
      <c r="D12882">
        <v>73.928342999999998</v>
      </c>
      <c r="E12882">
        <v>113.553254</v>
      </c>
      <c r="F12882">
        <v>45.830571999999997</v>
      </c>
      <c r="G12882">
        <v>14.25132</v>
      </c>
      <c r="H12882" s="2">
        <v>111.84479899999999</v>
      </c>
      <c r="I12882" s="1">
        <v>5.605003</v>
      </c>
      <c r="J12882" s="5"/>
      <c r="K12882" s="1">
        <v>15.18092</v>
      </c>
      <c r="L12882" s="1">
        <v>97.388842999999994</v>
      </c>
      <c r="M12882" s="1">
        <v>11.603598</v>
      </c>
      <c r="O12882" s="1">
        <v>110.583172</v>
      </c>
      <c r="P12882" s="1">
        <v>220.94344100000001</v>
      </c>
      <c r="Q12882" s="1">
        <v>25.772169999999999</v>
      </c>
      <c r="R12882" s="1">
        <v>43.048295000000003</v>
      </c>
      <c r="S12882" s="1">
        <v>4.3576100000000002</v>
      </c>
      <c r="T12882" s="1">
        <v>198</v>
      </c>
      <c r="U12882" s="1">
        <v>21.445069</v>
      </c>
      <c r="V12882" s="1">
        <v>23.311671</v>
      </c>
      <c r="W12882" s="1">
        <v>210.59796299999999</v>
      </c>
      <c r="X12882" s="8">
        <v>0.19165411297887919</v>
      </c>
    </row>
    <row r="12883" spans="1:24" x14ac:dyDescent="0.25">
      <c r="A12883">
        <v>12881</v>
      </c>
      <c r="B12883">
        <v>1096.4049219999999</v>
      </c>
      <c r="C12883">
        <v>4.182067</v>
      </c>
      <c r="D12883">
        <v>60.144880999999998</v>
      </c>
      <c r="E12883">
        <v>104.468371</v>
      </c>
      <c r="F12883">
        <v>49.984633000000002</v>
      </c>
      <c r="G12883">
        <v>11.400791999999999</v>
      </c>
      <c r="H12883" s="2">
        <v>108.07203800000001</v>
      </c>
      <c r="I12883" s="1">
        <v>5.4966850000000003</v>
      </c>
      <c r="J12883" s="5"/>
      <c r="K12883" s="1">
        <v>14.144479</v>
      </c>
      <c r="L12883" s="1">
        <v>88.346873000000002</v>
      </c>
      <c r="M12883" s="1">
        <v>11.264174000000001</v>
      </c>
      <c r="O12883" s="1">
        <v>99.061757</v>
      </c>
      <c r="P12883" s="1">
        <v>181.495206</v>
      </c>
      <c r="Q12883" s="1">
        <v>15.431549</v>
      </c>
      <c r="R12883" s="1">
        <v>34.474321000000003</v>
      </c>
      <c r="S12883" s="1">
        <v>4.447781</v>
      </c>
      <c r="T12883" s="1">
        <v>155</v>
      </c>
      <c r="U12883" s="1">
        <v>18.053585000000002</v>
      </c>
      <c r="V12883" s="1">
        <v>22.046844</v>
      </c>
      <c r="W12883" s="1">
        <v>164.737931</v>
      </c>
      <c r="X12883" s="8">
        <v>0.1099198194683611</v>
      </c>
    </row>
    <row r="12884" spans="1:24" x14ac:dyDescent="0.25">
      <c r="A12884">
        <v>12882</v>
      </c>
      <c r="B12884">
        <v>1045.1754530000001</v>
      </c>
      <c r="C12884">
        <v>3.5690469999999999</v>
      </c>
      <c r="D12884">
        <v>57.404246000000001</v>
      </c>
      <c r="E12884">
        <v>98.542513999999997</v>
      </c>
      <c r="F12884">
        <v>39.350124999999998</v>
      </c>
      <c r="G12884">
        <v>9.5005279999999992</v>
      </c>
      <c r="H12884" s="2">
        <v>90.180288000000004</v>
      </c>
      <c r="I12884" s="1">
        <v>5.452394</v>
      </c>
      <c r="J12884" s="5"/>
      <c r="K12884" s="1">
        <v>9.1813020000000005</v>
      </c>
      <c r="L12884" s="1">
        <v>74.099090000000004</v>
      </c>
      <c r="M12884" s="1">
        <v>10.616559000000001</v>
      </c>
      <c r="O12884" s="1">
        <v>77.463410999999994</v>
      </c>
      <c r="P12884" s="1">
        <v>166.87635299999999</v>
      </c>
      <c r="Q12884" s="1">
        <v>11.262067999999999</v>
      </c>
      <c r="R12884" s="1">
        <v>30.555599999999998</v>
      </c>
      <c r="S12884" s="1">
        <v>4.2842010000000004</v>
      </c>
      <c r="T12884" s="1">
        <v>147</v>
      </c>
      <c r="U12884" s="1">
        <v>24.775979</v>
      </c>
      <c r="V12884" s="1">
        <v>22.622437000000001</v>
      </c>
      <c r="W12884" s="1">
        <v>147.298562</v>
      </c>
      <c r="X12884" s="8">
        <v>8.5055381529065388E-2</v>
      </c>
    </row>
    <row r="12885" spans="1:24" x14ac:dyDescent="0.25">
      <c r="A12885">
        <v>12883</v>
      </c>
      <c r="B12885">
        <v>1008.824156</v>
      </c>
      <c r="C12885">
        <v>3.3157009999999998</v>
      </c>
      <c r="D12885">
        <v>47.053673000000003</v>
      </c>
      <c r="E12885">
        <v>95.996540999999993</v>
      </c>
      <c r="F12885">
        <v>30.619225</v>
      </c>
      <c r="G12885">
        <v>8.5502640000000003</v>
      </c>
      <c r="H12885" s="2">
        <v>57.259200999999997</v>
      </c>
      <c r="I12885" s="1">
        <v>4.7196499999999997</v>
      </c>
      <c r="J12885" s="5"/>
      <c r="K12885" s="1">
        <v>7.0019039999999997</v>
      </c>
      <c r="L12885" s="1">
        <v>66.697682999999998</v>
      </c>
      <c r="M12885" s="1">
        <v>8.1617429999999995</v>
      </c>
      <c r="O12885" s="1">
        <v>62.059396999999997</v>
      </c>
      <c r="P12885" s="1">
        <v>156.35118399999999</v>
      </c>
      <c r="Q12885" s="1">
        <v>9.8061410000000002</v>
      </c>
      <c r="R12885" s="1">
        <v>27.586438999999999</v>
      </c>
      <c r="S12885" s="1">
        <v>3.3826619999999998</v>
      </c>
      <c r="T12885" s="1">
        <v>136</v>
      </c>
      <c r="U12885" s="1">
        <v>27.453368000000001</v>
      </c>
      <c r="V12885" s="1">
        <v>21.982654</v>
      </c>
      <c r="W12885" s="1">
        <v>121.70647599999999</v>
      </c>
      <c r="X12885" s="8">
        <v>5.409945720388469E-2</v>
      </c>
    </row>
    <row r="12886" spans="1:24" x14ac:dyDescent="0.25">
      <c r="A12886">
        <v>12884</v>
      </c>
      <c r="B12886">
        <v>985.024677</v>
      </c>
      <c r="C12886">
        <v>3.282416</v>
      </c>
      <c r="D12886">
        <v>28.419705</v>
      </c>
      <c r="E12886">
        <v>95.206543999999994</v>
      </c>
      <c r="F12886">
        <v>31.629754999999999</v>
      </c>
      <c r="G12886">
        <v>9.4997360000000004</v>
      </c>
      <c r="H12886" s="2">
        <v>41.125318</v>
      </c>
      <c r="I12886" s="1">
        <v>3.2327940000000002</v>
      </c>
      <c r="J12886" s="5"/>
      <c r="K12886" s="1">
        <v>7.3028440000000003</v>
      </c>
      <c r="L12886" s="1">
        <v>59.923355000000001</v>
      </c>
      <c r="M12886" s="1">
        <v>7.3432890000000004</v>
      </c>
      <c r="O12886" s="1">
        <v>56.398440000000001</v>
      </c>
      <c r="P12886" s="1">
        <v>147.69995800000001</v>
      </c>
      <c r="Q12886" s="1">
        <v>9.8897659999999998</v>
      </c>
      <c r="R12886" s="1">
        <v>26.774560000000001</v>
      </c>
      <c r="S12886" s="1">
        <v>2.9647130000000002</v>
      </c>
      <c r="T12886" s="1">
        <v>137</v>
      </c>
      <c r="U12886" s="1">
        <v>29.697351000000001</v>
      </c>
      <c r="V12886" s="1">
        <v>21.031202</v>
      </c>
      <c r="W12886" s="1">
        <v>112.014025</v>
      </c>
      <c r="X12886" s="8">
        <v>2.2706816257561439E-2</v>
      </c>
    </row>
    <row r="12887" spans="1:24" x14ac:dyDescent="0.25">
      <c r="A12887">
        <v>12885</v>
      </c>
      <c r="B12887">
        <v>959.854511</v>
      </c>
      <c r="C12887">
        <v>4.0938920000000003</v>
      </c>
      <c r="D12887">
        <v>19.119880999999999</v>
      </c>
      <c r="E12887">
        <v>95.400448999999995</v>
      </c>
      <c r="F12887">
        <v>30.915804999999999</v>
      </c>
      <c r="G12887">
        <v>8.5502640000000003</v>
      </c>
      <c r="H12887" s="2">
        <v>40.467410000000001</v>
      </c>
      <c r="I12887" s="1">
        <v>3.208142</v>
      </c>
      <c r="J12887" s="5"/>
      <c r="K12887" s="1">
        <v>7.4120379999999999</v>
      </c>
      <c r="L12887" s="1">
        <v>48.100109000000003</v>
      </c>
      <c r="M12887" s="1">
        <v>7.0991980000000003</v>
      </c>
      <c r="O12887" s="1">
        <v>53.773166000000003</v>
      </c>
      <c r="P12887" s="1">
        <v>130.06856300000001</v>
      </c>
      <c r="Q12887" s="1">
        <v>9.6866219999999998</v>
      </c>
      <c r="R12887" s="1">
        <v>26.258382999999998</v>
      </c>
      <c r="S12887" s="1">
        <v>2.866778</v>
      </c>
      <c r="T12887" s="1">
        <v>137</v>
      </c>
      <c r="U12887" s="1">
        <v>29.589269000000002</v>
      </c>
      <c r="V12887" s="1">
        <v>20.891788999999999</v>
      </c>
      <c r="W12887" s="1">
        <v>109.53254</v>
      </c>
      <c r="X12887" s="8">
        <v>2.5924844891214221E-3</v>
      </c>
    </row>
    <row r="12888" spans="1:24" x14ac:dyDescent="0.25">
      <c r="A12888">
        <v>12886</v>
      </c>
      <c r="B12888">
        <v>942.20350099999996</v>
      </c>
      <c r="C12888">
        <v>3.6831939999999999</v>
      </c>
      <c r="D12888">
        <v>18.114214</v>
      </c>
      <c r="E12888">
        <v>99.702031000000005</v>
      </c>
      <c r="F12888">
        <v>36.042301000000002</v>
      </c>
      <c r="G12888">
        <v>8.5500000000000007</v>
      </c>
      <c r="H12888" s="2">
        <v>43.541817999999999</v>
      </c>
      <c r="I12888" s="1">
        <v>2.8487619999999998</v>
      </c>
      <c r="J12888" s="5"/>
      <c r="K12888" s="1">
        <v>7.7144690000000002</v>
      </c>
      <c r="L12888" s="1">
        <v>43.81561</v>
      </c>
      <c r="M12888" s="1">
        <v>7.5390459999999999</v>
      </c>
      <c r="O12888" s="1">
        <v>60.192371999999999</v>
      </c>
      <c r="P12888" s="1">
        <v>122.26772099999999</v>
      </c>
      <c r="Q12888" s="1">
        <v>9.7830589999999997</v>
      </c>
      <c r="R12888" s="1">
        <v>26.058256</v>
      </c>
      <c r="S12888" s="1">
        <v>2.7780360000000002</v>
      </c>
      <c r="T12888" s="1">
        <v>129</v>
      </c>
      <c r="U12888" s="1">
        <v>33.978566000000001</v>
      </c>
      <c r="V12888" s="1">
        <v>21.345245999999999</v>
      </c>
      <c r="W12888" s="1">
        <v>109.256123</v>
      </c>
      <c r="X12888" s="8">
        <v>0</v>
      </c>
    </row>
    <row r="12889" spans="1:24" x14ac:dyDescent="0.25">
      <c r="A12889">
        <v>12887</v>
      </c>
      <c r="B12889">
        <v>294.79681099999999</v>
      </c>
      <c r="C12889">
        <v>1.125535</v>
      </c>
      <c r="D12889">
        <v>5.3202970000000001</v>
      </c>
      <c r="E12889">
        <v>28.574097999999999</v>
      </c>
      <c r="F12889">
        <v>20.245577000000001</v>
      </c>
      <c r="G12889">
        <v>2.3760000000000001E-3</v>
      </c>
      <c r="H12889" s="2">
        <v>14.190834000000001</v>
      </c>
      <c r="I12889" s="1">
        <v>0.84070199999999995</v>
      </c>
      <c r="J12889" s="5"/>
      <c r="K12889" s="1">
        <v>2.602833</v>
      </c>
      <c r="L12889" s="1">
        <v>15.454660000000001</v>
      </c>
      <c r="M12889" s="1">
        <v>2.5652889999999999</v>
      </c>
      <c r="O12889" s="1">
        <v>18.537345999999999</v>
      </c>
      <c r="P12889" s="1">
        <v>41.660319000000001</v>
      </c>
      <c r="Q12889" s="1">
        <v>2.863305</v>
      </c>
      <c r="R12889" s="1">
        <v>7.4761709999999999</v>
      </c>
      <c r="S12889" s="1">
        <v>0.92732199999999998</v>
      </c>
      <c r="T12889" s="1">
        <v>118</v>
      </c>
      <c r="U12889" s="1">
        <v>3.3563350000000001</v>
      </c>
      <c r="V12889" s="1">
        <v>2.796681</v>
      </c>
      <c r="W12889" s="1">
        <v>11.319772</v>
      </c>
      <c r="X12889" s="8">
        <v>0</v>
      </c>
    </row>
    <row r="12890" spans="1:24" x14ac:dyDescent="0.25">
      <c r="A12890">
        <v>12888</v>
      </c>
      <c r="B12890">
        <v>891.32604300000003</v>
      </c>
      <c r="C12890">
        <v>2.4985789999999999</v>
      </c>
      <c r="D12890">
        <v>18.850083999999999</v>
      </c>
      <c r="E12890">
        <v>103.03570499999999</v>
      </c>
      <c r="F12890">
        <v>47.606105999999997</v>
      </c>
      <c r="G12890">
        <v>9.5</v>
      </c>
      <c r="H12890" s="2">
        <v>41.909325000000003</v>
      </c>
      <c r="I12890" s="1">
        <v>1.855931</v>
      </c>
      <c r="J12890" s="5"/>
      <c r="K12890" s="1">
        <v>12.192377</v>
      </c>
      <c r="L12890" s="1">
        <v>44.286408999999999</v>
      </c>
      <c r="M12890" s="1">
        <v>9.9710900000000002</v>
      </c>
      <c r="O12890" s="1">
        <v>63.222687000000001</v>
      </c>
      <c r="P12890" s="1">
        <v>129.25767999999999</v>
      </c>
      <c r="Q12890" s="1">
        <v>10.163043999999999</v>
      </c>
      <c r="R12890" s="1">
        <v>26.502977000000001</v>
      </c>
      <c r="S12890" s="1">
        <v>2.9426860000000001</v>
      </c>
      <c r="T12890" s="1">
        <v>114</v>
      </c>
      <c r="U12890" s="1">
        <v>33.442095000000002</v>
      </c>
      <c r="V12890" s="1">
        <v>23.828958</v>
      </c>
      <c r="W12890" s="1">
        <v>113.212478</v>
      </c>
      <c r="X12890" s="8">
        <v>0</v>
      </c>
    </row>
    <row r="12891" spans="1:24" x14ac:dyDescent="0.25">
      <c r="A12891">
        <v>12889</v>
      </c>
      <c r="B12891">
        <v>893.04708700000003</v>
      </c>
      <c r="C12891">
        <v>2.4663750000000002</v>
      </c>
      <c r="D12891">
        <v>18.574743000000002</v>
      </c>
      <c r="E12891">
        <v>102.77167</v>
      </c>
      <c r="F12891">
        <v>47.599742999999997</v>
      </c>
      <c r="G12891">
        <v>9.5</v>
      </c>
      <c r="H12891" s="2">
        <v>40.630392999999998</v>
      </c>
      <c r="I12891" s="1">
        <v>2.423203</v>
      </c>
      <c r="J12891" s="5"/>
      <c r="K12891" s="1">
        <v>12.941632999999999</v>
      </c>
      <c r="L12891" s="1">
        <v>44.238489000000001</v>
      </c>
      <c r="M12891" s="1">
        <v>9.7429020000000008</v>
      </c>
      <c r="O12891" s="1">
        <v>64.856913000000006</v>
      </c>
      <c r="P12891" s="1">
        <v>126.20534600000001</v>
      </c>
      <c r="Q12891" s="1">
        <v>10.540869000000001</v>
      </c>
      <c r="R12891" s="1">
        <v>26.765530999999999</v>
      </c>
      <c r="S12891" s="1">
        <v>2.9688979999999998</v>
      </c>
      <c r="T12891" s="1">
        <v>109</v>
      </c>
      <c r="U12891" s="1">
        <v>31.242757999999998</v>
      </c>
      <c r="V12891" s="1">
        <v>23.816219</v>
      </c>
      <c r="W12891" s="1">
        <v>117.48966900000001</v>
      </c>
      <c r="X12891" s="8">
        <v>0</v>
      </c>
    </row>
    <row r="12892" spans="1:24" x14ac:dyDescent="0.25">
      <c r="A12892">
        <v>12890</v>
      </c>
      <c r="B12892">
        <v>903.39664500000003</v>
      </c>
      <c r="C12892">
        <v>2.4784619999999999</v>
      </c>
      <c r="D12892">
        <v>18.584161999999999</v>
      </c>
      <c r="E12892">
        <v>102.596215</v>
      </c>
      <c r="F12892">
        <v>45.185667000000002</v>
      </c>
      <c r="G12892">
        <v>9.5</v>
      </c>
      <c r="H12892" s="2">
        <v>40.254052999999999</v>
      </c>
      <c r="I12892" s="1">
        <v>2.207354</v>
      </c>
      <c r="J12892" s="5"/>
      <c r="K12892" s="1">
        <v>13.048226</v>
      </c>
      <c r="L12892" s="1">
        <v>44.416595999999998</v>
      </c>
      <c r="M12892" s="1">
        <v>12.089373</v>
      </c>
      <c r="O12892" s="1">
        <v>68.857888000000003</v>
      </c>
      <c r="P12892" s="1">
        <v>121.373124</v>
      </c>
      <c r="Q12892" s="1">
        <v>10.707573</v>
      </c>
      <c r="R12892" s="1">
        <v>26.47308</v>
      </c>
      <c r="S12892" s="1">
        <v>2.8503599999999998</v>
      </c>
      <c r="T12892" s="1">
        <v>108</v>
      </c>
      <c r="U12892" s="1">
        <v>33.061452000000003</v>
      </c>
      <c r="V12892" s="1">
        <v>23.851292999999998</v>
      </c>
      <c r="W12892" s="1">
        <v>114.786693</v>
      </c>
      <c r="X12892" s="8">
        <v>0</v>
      </c>
    </row>
    <row r="12893" spans="1:24" x14ac:dyDescent="0.25">
      <c r="A12893">
        <v>12891</v>
      </c>
      <c r="B12893">
        <v>897.11256400000002</v>
      </c>
      <c r="C12893">
        <v>2.4591669999999999</v>
      </c>
      <c r="D12893">
        <v>17.663426000000001</v>
      </c>
      <c r="E12893">
        <v>101.469255</v>
      </c>
      <c r="F12893">
        <v>43.788018000000001</v>
      </c>
      <c r="G12893">
        <v>9.5</v>
      </c>
      <c r="H12893" s="2">
        <v>41.238342000000003</v>
      </c>
      <c r="I12893" s="1">
        <v>2.419759</v>
      </c>
      <c r="J12893" s="5"/>
      <c r="K12893" s="1">
        <v>11.470601</v>
      </c>
      <c r="L12893" s="1">
        <v>43.097090000000001</v>
      </c>
      <c r="M12893" s="1">
        <v>17.220168000000001</v>
      </c>
      <c r="O12893" s="1">
        <v>68.792721999999998</v>
      </c>
      <c r="P12893" s="1">
        <v>113.56714700000001</v>
      </c>
      <c r="Q12893" s="1">
        <v>9.3104060000000004</v>
      </c>
      <c r="R12893" s="1">
        <v>25.810302</v>
      </c>
      <c r="S12893" s="1">
        <v>2.7154020000000001</v>
      </c>
      <c r="T12893" s="1">
        <v>109</v>
      </c>
      <c r="U12893" s="1">
        <v>35.866903000000001</v>
      </c>
      <c r="V12893" s="1">
        <v>23.853777000000001</v>
      </c>
      <c r="W12893" s="1">
        <v>119.90628599999999</v>
      </c>
      <c r="X12893" s="8">
        <v>0</v>
      </c>
    </row>
    <row r="12894" spans="1:24" x14ac:dyDescent="0.25">
      <c r="A12894">
        <v>12892</v>
      </c>
      <c r="B12894">
        <v>899.42948699999999</v>
      </c>
      <c r="C12894">
        <v>2.210969</v>
      </c>
      <c r="D12894">
        <v>16.494896000000001</v>
      </c>
      <c r="E12894">
        <v>98.966836000000001</v>
      </c>
      <c r="F12894">
        <v>41.981152000000002</v>
      </c>
      <c r="G12894">
        <v>9.5</v>
      </c>
      <c r="H12894" s="2">
        <v>33.446179999999998</v>
      </c>
      <c r="I12894" s="1">
        <v>1.790859</v>
      </c>
      <c r="J12894" s="5"/>
      <c r="K12894" s="1">
        <v>11.056552999999999</v>
      </c>
      <c r="L12894" s="1">
        <v>41.505023000000001</v>
      </c>
      <c r="M12894" s="1">
        <v>15.600820000000001</v>
      </c>
      <c r="O12894" s="1">
        <v>67.525240999999994</v>
      </c>
      <c r="P12894" s="1">
        <v>109.73573399999999</v>
      </c>
      <c r="Q12894" s="1">
        <v>10.17066</v>
      </c>
      <c r="R12894" s="1">
        <v>25.434660000000001</v>
      </c>
      <c r="S12894" s="1">
        <v>2.602417</v>
      </c>
      <c r="T12894" s="1">
        <v>107</v>
      </c>
      <c r="U12894" s="1">
        <v>35.805013000000002</v>
      </c>
      <c r="V12894" s="1">
        <v>23.798745</v>
      </c>
      <c r="W12894" s="1">
        <v>120.91632300000001</v>
      </c>
      <c r="X12894" s="8">
        <v>0</v>
      </c>
    </row>
    <row r="12895" spans="1:24" x14ac:dyDescent="0.25">
      <c r="A12895">
        <v>12893</v>
      </c>
      <c r="B12895">
        <v>903.76132099999995</v>
      </c>
      <c r="C12895">
        <v>2.3164020000000001</v>
      </c>
      <c r="D12895">
        <v>30.926335999999999</v>
      </c>
      <c r="E12895">
        <v>97.991912999999997</v>
      </c>
      <c r="F12895">
        <v>39.544564000000001</v>
      </c>
      <c r="G12895">
        <v>10.449736</v>
      </c>
      <c r="H12895" s="2">
        <v>44.977279000000003</v>
      </c>
      <c r="I12895" s="1">
        <v>1.3450839999999999</v>
      </c>
      <c r="J12895" s="5"/>
      <c r="K12895" s="1">
        <v>13.900128</v>
      </c>
      <c r="L12895" s="1">
        <v>41.770313000000002</v>
      </c>
      <c r="M12895" s="1">
        <v>10.260681</v>
      </c>
      <c r="O12895" s="1">
        <v>66.666291000000001</v>
      </c>
      <c r="P12895" s="1">
        <v>110.052561</v>
      </c>
      <c r="Q12895" s="1">
        <v>9.3040350000000007</v>
      </c>
      <c r="R12895" s="1">
        <v>25.542262000000001</v>
      </c>
      <c r="S12895" s="1">
        <v>2.5502919999999998</v>
      </c>
      <c r="T12895" s="1">
        <v>100</v>
      </c>
      <c r="U12895" s="1">
        <v>34.182929000000001</v>
      </c>
      <c r="V12895" s="1">
        <v>22.317706999999999</v>
      </c>
      <c r="W12895" s="1">
        <v>132.375855</v>
      </c>
      <c r="X12895" s="8">
        <v>2.1782988959111141E-2</v>
      </c>
    </row>
    <row r="12896" spans="1:24" x14ac:dyDescent="0.25">
      <c r="A12896">
        <v>12894</v>
      </c>
      <c r="B12896">
        <v>943.343887</v>
      </c>
      <c r="C12896">
        <v>3.5753379999999999</v>
      </c>
      <c r="D12896">
        <v>48.808446000000004</v>
      </c>
      <c r="E12896">
        <v>98.685062000000002</v>
      </c>
      <c r="F12896">
        <v>38.567248999999997</v>
      </c>
      <c r="G12896">
        <v>10.45</v>
      </c>
      <c r="H12896" s="2">
        <v>60.564005999999999</v>
      </c>
      <c r="I12896" s="1">
        <v>1.876968</v>
      </c>
      <c r="J12896" s="5"/>
      <c r="K12896" s="1">
        <v>18.76849</v>
      </c>
      <c r="L12896" s="1">
        <v>45.540841</v>
      </c>
      <c r="M12896" s="1">
        <v>13.934704</v>
      </c>
      <c r="O12896" s="1">
        <v>78.153048999999996</v>
      </c>
      <c r="P12896" s="1">
        <v>127.481016</v>
      </c>
      <c r="Q12896" s="1">
        <v>12.845833000000001</v>
      </c>
      <c r="R12896" s="1">
        <v>25.636521999999999</v>
      </c>
      <c r="S12896" s="1">
        <v>2.5858729999999999</v>
      </c>
      <c r="T12896" s="1">
        <v>151</v>
      </c>
      <c r="U12896" s="1">
        <v>33.962186000000003</v>
      </c>
      <c r="V12896" s="1">
        <v>0</v>
      </c>
      <c r="W12896" s="1">
        <v>158.29709500000001</v>
      </c>
      <c r="X12896" s="8">
        <v>5.9817792920434883E-2</v>
      </c>
    </row>
    <row r="12897" spans="1:24" x14ac:dyDescent="0.25">
      <c r="A12897">
        <v>12895</v>
      </c>
      <c r="B12897">
        <v>988.46950200000003</v>
      </c>
      <c r="C12897">
        <v>7.6220610000000004</v>
      </c>
      <c r="D12897">
        <v>70.300036000000006</v>
      </c>
      <c r="E12897">
        <v>97.832599000000002</v>
      </c>
      <c r="F12897">
        <v>30.997934999999998</v>
      </c>
      <c r="G12897">
        <v>17.098151999999999</v>
      </c>
      <c r="H12897" s="2">
        <v>87.658412999999996</v>
      </c>
      <c r="I12897" s="1">
        <v>3.055094</v>
      </c>
      <c r="J12897" s="5"/>
      <c r="K12897" s="1">
        <v>21.416305000000001</v>
      </c>
      <c r="L12897" s="1">
        <v>65.228209000000007</v>
      </c>
      <c r="M12897" s="1">
        <v>20.819386000000002</v>
      </c>
      <c r="O12897" s="1">
        <v>92.507220000000004</v>
      </c>
      <c r="P12897" s="1">
        <v>158.82269500000001</v>
      </c>
      <c r="Q12897" s="1">
        <v>24.181985000000001</v>
      </c>
      <c r="R12897" s="1">
        <v>27.989443000000001</v>
      </c>
      <c r="S12897" s="1">
        <v>2.931171</v>
      </c>
      <c r="T12897" s="1">
        <v>187</v>
      </c>
      <c r="U12897" s="1">
        <v>40.286503000000003</v>
      </c>
      <c r="V12897" s="1">
        <v>23.141098</v>
      </c>
      <c r="W12897" s="1">
        <v>187.40391600000001</v>
      </c>
      <c r="X12897" s="8">
        <v>0.11082276374873069</v>
      </c>
    </row>
    <row r="12898" spans="1:24" x14ac:dyDescent="0.25">
      <c r="A12898">
        <v>12896</v>
      </c>
      <c r="B12898">
        <v>1040.7934990000001</v>
      </c>
      <c r="C12898">
        <v>10.034805</v>
      </c>
      <c r="D12898">
        <v>81.996094999999997</v>
      </c>
      <c r="E12898">
        <v>114.308674</v>
      </c>
      <c r="F12898">
        <v>27.368895999999999</v>
      </c>
      <c r="G12898">
        <v>22.798416</v>
      </c>
      <c r="H12898" s="2">
        <v>108.28873400000001</v>
      </c>
      <c r="I12898" s="1">
        <v>3.7903639999999998</v>
      </c>
      <c r="J12898" s="5"/>
      <c r="K12898" s="1">
        <v>19.484190999999999</v>
      </c>
      <c r="L12898" s="1">
        <v>83.714830000000006</v>
      </c>
      <c r="M12898" s="1">
        <v>16.155719999999999</v>
      </c>
      <c r="O12898" s="1">
        <v>111.527165</v>
      </c>
      <c r="P12898" s="1">
        <v>209.69349199999999</v>
      </c>
      <c r="Q12898" s="1">
        <v>31.378225</v>
      </c>
      <c r="R12898" s="1">
        <v>31.200251000000002</v>
      </c>
      <c r="S12898" s="1">
        <v>3.5713219999999999</v>
      </c>
      <c r="T12898" s="1">
        <v>213</v>
      </c>
      <c r="U12898" s="1">
        <v>40.463997999999997</v>
      </c>
      <c r="V12898" s="1">
        <v>25.006936</v>
      </c>
      <c r="W12898" s="1">
        <v>219.20100400000001</v>
      </c>
      <c r="X12898" s="8">
        <v>0.19147909361627449</v>
      </c>
    </row>
    <row r="12899" spans="1:24" x14ac:dyDescent="0.25">
      <c r="A12899">
        <v>12897</v>
      </c>
      <c r="B12899">
        <v>1104.878858</v>
      </c>
      <c r="C12899">
        <v>9.2039159999999995</v>
      </c>
      <c r="D12899">
        <v>89.072470999999993</v>
      </c>
      <c r="E12899">
        <v>125.112475</v>
      </c>
      <c r="F12899">
        <v>35.364294999999998</v>
      </c>
      <c r="G12899">
        <v>20.900528000000001</v>
      </c>
      <c r="H12899" s="2">
        <v>112.203047</v>
      </c>
      <c r="I12899" s="1">
        <v>4.307518</v>
      </c>
      <c r="J12899" s="5"/>
      <c r="K12899" s="1">
        <v>15.780493999999999</v>
      </c>
      <c r="L12899" s="1">
        <v>93.070550999999995</v>
      </c>
      <c r="M12899" s="1">
        <v>12.560575</v>
      </c>
      <c r="O12899" s="1">
        <v>128.894676</v>
      </c>
      <c r="P12899" s="1">
        <v>238.71763200000001</v>
      </c>
      <c r="Q12899" s="1">
        <v>32.200127999999999</v>
      </c>
      <c r="R12899" s="1">
        <v>44.949981000000001</v>
      </c>
      <c r="S12899" s="1">
        <v>3.794413</v>
      </c>
      <c r="T12899" s="1">
        <v>260</v>
      </c>
      <c r="U12899" s="1">
        <v>32.376125999999999</v>
      </c>
      <c r="V12899" s="1">
        <v>25.290558000000001</v>
      </c>
      <c r="W12899" s="1">
        <v>247.15730099999999</v>
      </c>
      <c r="X12899" s="8">
        <v>0.24193379534442849</v>
      </c>
    </row>
    <row r="12900" spans="1:24" x14ac:dyDescent="0.25">
      <c r="A12900">
        <v>12898</v>
      </c>
      <c r="B12900">
        <v>1130.397991</v>
      </c>
      <c r="C12900">
        <v>8.9586279999999991</v>
      </c>
      <c r="D12900">
        <v>92.649897999999993</v>
      </c>
      <c r="E12900">
        <v>131.727203</v>
      </c>
      <c r="F12900">
        <v>47.203805000000003</v>
      </c>
      <c r="G12900">
        <v>19.950264000000001</v>
      </c>
      <c r="H12900" s="2">
        <v>119.31788</v>
      </c>
      <c r="I12900" s="1">
        <v>4.1163259999999999</v>
      </c>
      <c r="J12900" s="5"/>
      <c r="K12900" s="1">
        <v>15.041072</v>
      </c>
      <c r="L12900" s="1">
        <v>94.555852000000002</v>
      </c>
      <c r="M12900" s="1">
        <v>12.586555000000001</v>
      </c>
      <c r="O12900" s="1">
        <v>136.732147</v>
      </c>
      <c r="P12900" s="1">
        <v>253.75153299999999</v>
      </c>
      <c r="Q12900" s="1">
        <v>34.899082</v>
      </c>
      <c r="R12900" s="1">
        <v>51.798543000000002</v>
      </c>
      <c r="S12900" s="1">
        <v>3.8928970000000001</v>
      </c>
      <c r="T12900" s="1">
        <v>249</v>
      </c>
      <c r="U12900" s="1">
        <v>32.588656999999998</v>
      </c>
      <c r="V12900" s="1">
        <v>25.573291999999999</v>
      </c>
      <c r="W12900" s="1">
        <v>246.39835299999999</v>
      </c>
      <c r="X12900" s="8">
        <v>0.32031484581104192</v>
      </c>
    </row>
    <row r="12901" spans="1:24" x14ac:dyDescent="0.25">
      <c r="A12901">
        <v>12899</v>
      </c>
      <c r="B12901">
        <v>1159.0380359999999</v>
      </c>
      <c r="C12901">
        <v>10.616566000000001</v>
      </c>
      <c r="D12901">
        <v>96.372480999999993</v>
      </c>
      <c r="E12901">
        <v>131.70751300000001</v>
      </c>
      <c r="F12901">
        <v>56.544777000000003</v>
      </c>
      <c r="G12901">
        <v>16.151054999999999</v>
      </c>
      <c r="H12901" s="2">
        <v>119.88675499999999</v>
      </c>
      <c r="I12901" s="1">
        <v>4.5892920000000004</v>
      </c>
      <c r="J12901" s="5"/>
      <c r="K12901" s="1">
        <v>15.578900000000001</v>
      </c>
      <c r="L12901" s="1">
        <v>93.015062999999998</v>
      </c>
      <c r="M12901" s="1">
        <v>12.672907</v>
      </c>
      <c r="O12901" s="1">
        <v>139.37364099999999</v>
      </c>
      <c r="P12901" s="1">
        <v>253.171841</v>
      </c>
      <c r="Q12901" s="1">
        <v>34.155106000000004</v>
      </c>
      <c r="R12901" s="1">
        <v>52.295428999999999</v>
      </c>
      <c r="S12901" s="1">
        <v>3.9010530000000001</v>
      </c>
      <c r="T12901" s="1">
        <v>234</v>
      </c>
      <c r="U12901" s="1">
        <v>28.778943000000002</v>
      </c>
      <c r="V12901" s="1">
        <v>26.318861999999999</v>
      </c>
      <c r="W12901" s="1">
        <v>255.62847400000001</v>
      </c>
      <c r="X12901" s="8">
        <v>0.25491455570556859</v>
      </c>
    </row>
    <row r="12902" spans="1:24" x14ac:dyDescent="0.25">
      <c r="A12902">
        <v>12900</v>
      </c>
      <c r="B12902">
        <v>1199.2838180000001</v>
      </c>
      <c r="C12902">
        <v>8.8274500000000007</v>
      </c>
      <c r="D12902">
        <v>99.945238000000003</v>
      </c>
      <c r="E12902">
        <v>131.42835400000001</v>
      </c>
      <c r="F12902">
        <v>47.273891999999996</v>
      </c>
      <c r="G12902">
        <v>19.948944999999998</v>
      </c>
      <c r="H12902" s="2">
        <v>126.785309</v>
      </c>
      <c r="I12902" s="1">
        <v>4.9421850000000003</v>
      </c>
      <c r="J12902" s="5"/>
      <c r="K12902" s="1">
        <v>15.608881999999999</v>
      </c>
      <c r="L12902" s="1">
        <v>94.645705000000007</v>
      </c>
      <c r="M12902" s="1">
        <v>13.655473000000001</v>
      </c>
      <c r="O12902" s="1">
        <v>138.39968200000001</v>
      </c>
      <c r="P12902" s="1">
        <v>253.63063299999999</v>
      </c>
      <c r="Q12902" s="1">
        <v>33.921419</v>
      </c>
      <c r="R12902" s="1">
        <v>51.905144999999997</v>
      </c>
      <c r="S12902" s="1">
        <v>3.8785729999999998</v>
      </c>
      <c r="T12902" s="1">
        <v>241</v>
      </c>
      <c r="U12902" s="1">
        <v>22.290534000000001</v>
      </c>
      <c r="V12902" s="1">
        <v>24.820495000000001</v>
      </c>
      <c r="W12902" s="1">
        <v>241.73915600000001</v>
      </c>
      <c r="X12902" s="8">
        <v>0.27302918859759651</v>
      </c>
    </row>
    <row r="12903" spans="1:24" x14ac:dyDescent="0.25">
      <c r="A12903">
        <v>12901</v>
      </c>
      <c r="B12903">
        <v>1197.8982510000001</v>
      </c>
      <c r="C12903">
        <v>5.6463409999999996</v>
      </c>
      <c r="D12903">
        <v>101.55406000000001</v>
      </c>
      <c r="E12903">
        <v>132.75706700000001</v>
      </c>
      <c r="F12903">
        <v>46.043387000000003</v>
      </c>
      <c r="G12903">
        <v>16.151054999999999</v>
      </c>
      <c r="H12903" s="2">
        <v>121.66729599999999</v>
      </c>
      <c r="I12903" s="1">
        <v>4.9543239999999997</v>
      </c>
      <c r="J12903" s="5"/>
      <c r="K12903" s="1">
        <v>15.417932</v>
      </c>
      <c r="L12903" s="1">
        <v>96.276503000000005</v>
      </c>
      <c r="M12903" s="1">
        <v>16.969874000000001</v>
      </c>
      <c r="O12903" s="1">
        <v>140.96184099999999</v>
      </c>
      <c r="P12903" s="1">
        <v>248.600337</v>
      </c>
      <c r="Q12903" s="1">
        <v>33.369435000000003</v>
      </c>
      <c r="R12903" s="1">
        <v>53.137430999999999</v>
      </c>
      <c r="S12903" s="1">
        <v>3.8654199999999999</v>
      </c>
      <c r="T12903" s="1">
        <v>226</v>
      </c>
      <c r="U12903" s="1">
        <v>22.909071999999998</v>
      </c>
      <c r="V12903" s="1">
        <v>24.00508</v>
      </c>
      <c r="W12903" s="1">
        <v>248.798982</v>
      </c>
      <c r="X12903" s="8">
        <v>0.28301831409375638</v>
      </c>
    </row>
    <row r="12904" spans="1:24" x14ac:dyDescent="0.25">
      <c r="A12904">
        <v>12902</v>
      </c>
      <c r="B12904">
        <v>1184.645274</v>
      </c>
      <c r="C12904">
        <v>4.7314049999999996</v>
      </c>
      <c r="D12904">
        <v>98.278783000000004</v>
      </c>
      <c r="E12904">
        <v>136.33356699999999</v>
      </c>
      <c r="F12904">
        <v>43.480269999999997</v>
      </c>
      <c r="G12904">
        <v>18.049472000000002</v>
      </c>
      <c r="H12904" s="2">
        <v>119.2577</v>
      </c>
      <c r="I12904" s="1">
        <v>4.6765239999999997</v>
      </c>
      <c r="J12904" s="5"/>
      <c r="K12904" s="1">
        <v>15.351369999999999</v>
      </c>
      <c r="L12904" s="1">
        <v>96.819263000000007</v>
      </c>
      <c r="M12904" s="1">
        <v>18.212786000000001</v>
      </c>
      <c r="O12904" s="1">
        <v>140.43364199999999</v>
      </c>
      <c r="P12904" s="1">
        <v>243.85145499999999</v>
      </c>
      <c r="Q12904" s="1">
        <v>33.286693999999997</v>
      </c>
      <c r="R12904" s="1">
        <v>53.889626999999997</v>
      </c>
      <c r="S12904" s="1">
        <v>3.9878399999999998</v>
      </c>
      <c r="T12904" s="1">
        <v>215</v>
      </c>
      <c r="U12904" s="1">
        <v>25.407343000000001</v>
      </c>
      <c r="V12904" s="1">
        <v>25.193021000000002</v>
      </c>
      <c r="W12904" s="1">
        <v>234.57082800000001</v>
      </c>
      <c r="X12904" s="8">
        <v>0.26238598847679168</v>
      </c>
    </row>
    <row r="12905" spans="1:24" x14ac:dyDescent="0.25">
      <c r="A12905">
        <v>12903</v>
      </c>
      <c r="B12905">
        <v>1165.15533</v>
      </c>
      <c r="C12905">
        <v>4.8691829999999996</v>
      </c>
      <c r="D12905">
        <v>96.178128000000001</v>
      </c>
      <c r="E12905">
        <v>129.974749</v>
      </c>
      <c r="F12905">
        <v>42.795332999999999</v>
      </c>
      <c r="G12905">
        <v>19.949472</v>
      </c>
      <c r="H12905" s="2">
        <v>119.12141800000001</v>
      </c>
      <c r="I12905" s="1">
        <v>4.1498429999999997</v>
      </c>
      <c r="J12905" s="5"/>
      <c r="K12905" s="1">
        <v>15.401002</v>
      </c>
      <c r="L12905" s="1">
        <v>98.306088000000003</v>
      </c>
      <c r="M12905" s="1">
        <v>17.381527999999999</v>
      </c>
      <c r="O12905" s="1">
        <v>128.168351</v>
      </c>
      <c r="P12905" s="1">
        <v>231.15200200000001</v>
      </c>
      <c r="Q12905" s="1">
        <v>33.175170999999999</v>
      </c>
      <c r="R12905" s="1">
        <v>52.959904999999999</v>
      </c>
      <c r="S12905" s="1">
        <v>4.0476859999999997</v>
      </c>
      <c r="T12905" s="1">
        <v>211</v>
      </c>
      <c r="U12905" s="1">
        <v>19.954981</v>
      </c>
      <c r="V12905" s="1">
        <v>24.134053999999999</v>
      </c>
      <c r="W12905" s="1">
        <v>222.53650099999999</v>
      </c>
      <c r="X12905" s="8">
        <v>0.2640465105750181</v>
      </c>
    </row>
    <row r="12906" spans="1:24" x14ac:dyDescent="0.25">
      <c r="A12906">
        <v>12904</v>
      </c>
      <c r="B12906">
        <v>1137.4242119999999</v>
      </c>
      <c r="C12906">
        <v>4.760726</v>
      </c>
      <c r="D12906">
        <v>73.754739999999998</v>
      </c>
      <c r="E12906">
        <v>117.353942</v>
      </c>
      <c r="F12906">
        <v>47.669876000000002</v>
      </c>
      <c r="G12906">
        <v>15.201320000000001</v>
      </c>
      <c r="H12906" s="2">
        <v>112.153299</v>
      </c>
      <c r="I12906" s="1">
        <v>3.4030610000000001</v>
      </c>
      <c r="J12906" s="5"/>
      <c r="K12906" s="1">
        <v>15.408643</v>
      </c>
      <c r="L12906" s="1">
        <v>98.065916000000001</v>
      </c>
      <c r="M12906" s="1">
        <v>16.553415999999999</v>
      </c>
      <c r="O12906" s="1">
        <v>114.536383</v>
      </c>
      <c r="P12906" s="1">
        <v>210.127363</v>
      </c>
      <c r="Q12906" s="1">
        <v>26.395806</v>
      </c>
      <c r="R12906" s="1">
        <v>51.292237999999998</v>
      </c>
      <c r="S12906" s="1">
        <v>4.053922</v>
      </c>
      <c r="T12906" s="1">
        <v>180</v>
      </c>
      <c r="U12906" s="1">
        <v>13.289123</v>
      </c>
      <c r="V12906" s="1">
        <v>22.616966000000001</v>
      </c>
      <c r="W12906" s="1">
        <v>186.19566499999999</v>
      </c>
      <c r="X12906" s="8">
        <v>9.414620577605276E-2</v>
      </c>
    </row>
    <row r="12907" spans="1:24" x14ac:dyDescent="0.25">
      <c r="A12907">
        <v>12905</v>
      </c>
      <c r="B12907">
        <v>1099.954876</v>
      </c>
      <c r="C12907">
        <v>4.4511279999999998</v>
      </c>
      <c r="D12907">
        <v>63.251764000000001</v>
      </c>
      <c r="E12907">
        <v>108.937788</v>
      </c>
      <c r="F12907">
        <v>47.551766999999998</v>
      </c>
      <c r="G12907">
        <v>10.454223000000001</v>
      </c>
      <c r="H12907" s="2">
        <v>113.706095</v>
      </c>
      <c r="I12907" s="1">
        <v>3.0669770000000001</v>
      </c>
      <c r="J12907" s="5"/>
      <c r="K12907" s="1">
        <v>14.251908</v>
      </c>
      <c r="L12907" s="1">
        <v>88.408799000000002</v>
      </c>
      <c r="M12907" s="1">
        <v>14.982856999999999</v>
      </c>
      <c r="O12907" s="1">
        <v>102.810301</v>
      </c>
      <c r="P12907" s="1">
        <v>179.08698699999999</v>
      </c>
      <c r="Q12907" s="1">
        <v>14.599722</v>
      </c>
      <c r="R12907" s="1">
        <v>47.761156999999997</v>
      </c>
      <c r="S12907" s="1">
        <v>4.0193779999999997</v>
      </c>
      <c r="T12907" s="1">
        <v>167</v>
      </c>
      <c r="U12907" s="1">
        <v>13.097022000000001</v>
      </c>
      <c r="V12907" s="1">
        <v>22.159143</v>
      </c>
      <c r="W12907" s="1">
        <v>145.37697299999999</v>
      </c>
      <c r="X12907" s="8">
        <v>0.17742235593371239</v>
      </c>
    </row>
    <row r="12908" spans="1:24" x14ac:dyDescent="0.25">
      <c r="A12908">
        <v>12906</v>
      </c>
      <c r="B12908">
        <v>1048.862163</v>
      </c>
      <c r="C12908">
        <v>3.2702429999999998</v>
      </c>
      <c r="D12908">
        <v>60.633279999999999</v>
      </c>
      <c r="E12908">
        <v>99.384279000000006</v>
      </c>
      <c r="F12908">
        <v>45.809063000000002</v>
      </c>
      <c r="G12908">
        <v>11.396834999999999</v>
      </c>
      <c r="H12908" s="2">
        <v>95.247733999999994</v>
      </c>
      <c r="I12908" s="1">
        <v>1.7900929999999999</v>
      </c>
      <c r="J12908" s="5"/>
      <c r="K12908" s="1">
        <v>9.563345</v>
      </c>
      <c r="L12908" s="1">
        <v>70.132784999999998</v>
      </c>
      <c r="M12908" s="1">
        <v>12.199128</v>
      </c>
      <c r="O12908" s="1">
        <v>83.513339000000002</v>
      </c>
      <c r="P12908" s="1">
        <v>166.78683899999999</v>
      </c>
      <c r="Q12908" s="1">
        <v>8.9509089999999993</v>
      </c>
      <c r="R12908" s="1">
        <v>39.452938000000003</v>
      </c>
      <c r="S12908" s="1">
        <v>3.7471709999999998</v>
      </c>
      <c r="T12908" s="1">
        <v>162</v>
      </c>
      <c r="U12908" s="1">
        <v>20.560832000000001</v>
      </c>
      <c r="V12908" s="1">
        <v>21.431272</v>
      </c>
      <c r="W12908" s="1">
        <v>132.52111600000001</v>
      </c>
      <c r="X12908" s="8">
        <v>0.20470132840010441</v>
      </c>
    </row>
    <row r="12909" spans="1:24" x14ac:dyDescent="0.25">
      <c r="A12909">
        <v>12907</v>
      </c>
      <c r="B12909">
        <v>1017.957671</v>
      </c>
      <c r="C12909">
        <v>6.7291470000000002</v>
      </c>
      <c r="D12909">
        <v>49.902329000000002</v>
      </c>
      <c r="E12909">
        <v>94.459074000000001</v>
      </c>
      <c r="F12909">
        <v>39.478726000000002</v>
      </c>
      <c r="G12909">
        <v>10.450263</v>
      </c>
      <c r="H12909" s="2">
        <v>64.061265000000006</v>
      </c>
      <c r="I12909" s="1">
        <v>1.713103</v>
      </c>
      <c r="J12909" s="5"/>
      <c r="K12909" s="1">
        <v>7.5132570000000003</v>
      </c>
      <c r="L12909" s="1">
        <v>62.542189999999998</v>
      </c>
      <c r="M12909" s="1">
        <v>9.3587520000000008</v>
      </c>
      <c r="O12909" s="1">
        <v>63.506475000000002</v>
      </c>
      <c r="P12909" s="1">
        <v>157.32344399999999</v>
      </c>
      <c r="Q12909" s="1">
        <v>9.3477949999999996</v>
      </c>
      <c r="R12909" s="1">
        <v>29.983629000000001</v>
      </c>
      <c r="S12909" s="1">
        <v>3.0654189999999999</v>
      </c>
      <c r="T12909" s="1">
        <v>144</v>
      </c>
      <c r="U12909" s="1">
        <v>24.229669999999999</v>
      </c>
      <c r="V12909" s="1">
        <v>21.033546000000001</v>
      </c>
      <c r="W12909" s="1">
        <v>110.762215</v>
      </c>
      <c r="X12909" s="8">
        <v>0.24860332793503101</v>
      </c>
    </row>
    <row r="12910" spans="1:24" x14ac:dyDescent="0.25">
      <c r="A12910">
        <v>12908</v>
      </c>
      <c r="B12910">
        <v>978.83653500000003</v>
      </c>
      <c r="C12910">
        <v>5.1585549999999998</v>
      </c>
      <c r="D12910">
        <v>31.472318999999999</v>
      </c>
      <c r="E12910">
        <v>93.059871999999999</v>
      </c>
      <c r="F12910">
        <v>26.958928</v>
      </c>
      <c r="G12910">
        <v>11.399736000000001</v>
      </c>
      <c r="H12910" s="2">
        <v>48.976667999999997</v>
      </c>
      <c r="I12910" s="1">
        <v>2.1126230000000001</v>
      </c>
      <c r="J12910" s="5"/>
      <c r="K12910" s="1">
        <v>8.9278949999999995</v>
      </c>
      <c r="L12910" s="1">
        <v>57.889284000000004</v>
      </c>
      <c r="M12910" s="1">
        <v>8.1589489999999998</v>
      </c>
      <c r="O12910" s="1">
        <v>52.166089999999997</v>
      </c>
      <c r="P12910" s="1">
        <v>134.101237</v>
      </c>
      <c r="Q12910" s="1">
        <v>9.0701719999999995</v>
      </c>
      <c r="R12910" s="1">
        <v>27.251508000000001</v>
      </c>
      <c r="S12910" s="1">
        <v>2.781434</v>
      </c>
      <c r="T12910" s="1">
        <v>133</v>
      </c>
      <c r="U12910" s="1">
        <v>25.862825000000001</v>
      </c>
      <c r="V12910" s="1">
        <v>20.939895</v>
      </c>
      <c r="W12910" s="1">
        <v>106.18204799999999</v>
      </c>
      <c r="X12910" s="8">
        <v>0.15721253825697951</v>
      </c>
    </row>
    <row r="12911" spans="1:24" x14ac:dyDescent="0.25">
      <c r="A12911">
        <v>12909</v>
      </c>
      <c r="B12911">
        <v>957.89785800000004</v>
      </c>
      <c r="C12911">
        <v>3.2342620000000002</v>
      </c>
      <c r="D12911">
        <v>22.650051999999999</v>
      </c>
      <c r="E12911">
        <v>93.171959000000001</v>
      </c>
      <c r="F12911">
        <v>31.589838</v>
      </c>
      <c r="G12911">
        <v>6.6513200000000001</v>
      </c>
      <c r="H12911" s="2">
        <v>60.612869000000003</v>
      </c>
      <c r="I12911" s="1">
        <v>1.829815</v>
      </c>
      <c r="J12911" s="5"/>
      <c r="K12911" s="1">
        <v>9.7310759999999998</v>
      </c>
      <c r="L12911" s="1">
        <v>47.82123</v>
      </c>
      <c r="M12911" s="1">
        <v>8.1090490000000006</v>
      </c>
      <c r="O12911" s="1">
        <v>46.411912999999998</v>
      </c>
      <c r="P12911" s="1">
        <v>120.545462</v>
      </c>
      <c r="Q12911" s="1">
        <v>8.6096869999999992</v>
      </c>
      <c r="R12911" s="1">
        <v>26.431180999999999</v>
      </c>
      <c r="S12911" s="1">
        <v>2.919619</v>
      </c>
      <c r="T12911" s="1">
        <v>128</v>
      </c>
      <c r="U12911" s="1">
        <v>27.780813999999999</v>
      </c>
      <c r="V12911" s="1">
        <v>20.961949000000001</v>
      </c>
      <c r="W12911" s="1">
        <v>111.003996</v>
      </c>
      <c r="X12911" s="8">
        <v>2.7635957836753228E-2</v>
      </c>
    </row>
    <row r="12912" spans="1:24" x14ac:dyDescent="0.25">
      <c r="A12912">
        <v>12910</v>
      </c>
      <c r="B12912">
        <v>932.57415900000001</v>
      </c>
      <c r="C12912">
        <v>7.5402040000000001</v>
      </c>
      <c r="D12912">
        <v>21.539846000000001</v>
      </c>
      <c r="E12912">
        <v>97.129459999999995</v>
      </c>
      <c r="F12912">
        <v>36.888066999999999</v>
      </c>
      <c r="G12912">
        <v>10.448945</v>
      </c>
      <c r="H12912" s="2">
        <v>61.291721000000003</v>
      </c>
      <c r="I12912" s="1">
        <v>1.616358</v>
      </c>
      <c r="J12912" s="5"/>
      <c r="K12912" s="1">
        <v>9.1790529999999997</v>
      </c>
      <c r="L12912" s="1">
        <v>41.209961</v>
      </c>
      <c r="M12912" s="1">
        <v>8.7994640000000004</v>
      </c>
      <c r="O12912" s="1">
        <v>44.592162999999999</v>
      </c>
      <c r="P12912" s="1">
        <v>114.242158</v>
      </c>
      <c r="Q12912" s="1">
        <v>9.2279149999999994</v>
      </c>
      <c r="R12912" s="1">
        <v>25.512768999999999</v>
      </c>
      <c r="S12912" s="1">
        <v>2.952922</v>
      </c>
      <c r="T12912" s="1">
        <v>121</v>
      </c>
      <c r="U12912" s="1">
        <v>28.512374999999999</v>
      </c>
      <c r="V12912" s="1">
        <v>21.362445000000001</v>
      </c>
      <c r="W12912" s="1">
        <v>106.5994</v>
      </c>
      <c r="X12912" s="8">
        <v>0</v>
      </c>
    </row>
    <row r="12913" spans="1:24" x14ac:dyDescent="0.25">
      <c r="A12913">
        <v>12911</v>
      </c>
      <c r="B12913">
        <v>292.27751699999999</v>
      </c>
      <c r="C12913">
        <v>3.5098090000000002</v>
      </c>
      <c r="D12913">
        <v>6.3469379999999997</v>
      </c>
      <c r="E12913">
        <v>28.121030999999999</v>
      </c>
      <c r="F12913">
        <v>21.441146</v>
      </c>
      <c r="G12913">
        <v>2.9030000000000002E-3</v>
      </c>
      <c r="H12913" s="2">
        <v>18.734959</v>
      </c>
      <c r="I12913" s="1">
        <v>0.53778099999999995</v>
      </c>
      <c r="J12913" s="5"/>
      <c r="K12913" s="1">
        <v>2.9604330000000001</v>
      </c>
      <c r="L12913" s="1">
        <v>14.042726</v>
      </c>
      <c r="M12913" s="1">
        <v>3.0096430000000001</v>
      </c>
      <c r="O12913" s="1">
        <v>13.186139000000001</v>
      </c>
      <c r="P12913" s="1">
        <v>38.349750999999998</v>
      </c>
      <c r="Q12913" s="1">
        <v>2.783474</v>
      </c>
      <c r="R12913" s="1">
        <v>7.3253500000000003</v>
      </c>
      <c r="S12913" s="1">
        <v>0.99407199999999996</v>
      </c>
      <c r="T12913" s="1">
        <v>116</v>
      </c>
      <c r="U12913" s="1">
        <v>2.7216089999999999</v>
      </c>
      <c r="V12913" s="1">
        <v>2.8513480000000002</v>
      </c>
      <c r="W12913" s="1">
        <v>9.3547259999999994</v>
      </c>
      <c r="X12913" s="8">
        <v>0</v>
      </c>
    </row>
    <row r="12914" spans="1:24" x14ac:dyDescent="0.25">
      <c r="A12914">
        <v>12912</v>
      </c>
      <c r="B12914">
        <v>903.62386700000002</v>
      </c>
      <c r="C12914">
        <v>6.2161270000000002</v>
      </c>
      <c r="D12914">
        <v>20.726383999999999</v>
      </c>
      <c r="E12914">
        <v>101.188478</v>
      </c>
      <c r="F12914">
        <v>42.574953999999998</v>
      </c>
      <c r="G12914">
        <v>10.450264000000001</v>
      </c>
      <c r="H12914" s="2">
        <v>44.194091999999998</v>
      </c>
      <c r="I12914" s="1">
        <v>2.1463030000000001</v>
      </c>
      <c r="J12914" s="5"/>
      <c r="K12914" s="1">
        <v>12.310819</v>
      </c>
      <c r="L12914" s="1">
        <v>40.944535000000002</v>
      </c>
      <c r="M12914" s="1">
        <v>10.867601000000001</v>
      </c>
      <c r="O12914" s="1">
        <v>43.531872999999997</v>
      </c>
      <c r="P12914" s="1">
        <v>118.70688699999999</v>
      </c>
      <c r="Q12914" s="1">
        <v>9.0701049999999999</v>
      </c>
      <c r="R12914" s="1">
        <v>26.089493999999998</v>
      </c>
      <c r="S12914" s="1">
        <v>2.631783</v>
      </c>
      <c r="T12914" s="1">
        <v>116</v>
      </c>
      <c r="U12914" s="1">
        <v>36.032536999999998</v>
      </c>
      <c r="V12914" s="1">
        <v>0</v>
      </c>
      <c r="W12914" s="1">
        <v>104.870492</v>
      </c>
      <c r="X12914" s="8">
        <v>0</v>
      </c>
    </row>
    <row r="12915" spans="1:24" x14ac:dyDescent="0.25">
      <c r="A12915">
        <v>12913</v>
      </c>
      <c r="B12915">
        <v>882.70337099999995</v>
      </c>
      <c r="C12915">
        <v>3.0619969999999999</v>
      </c>
      <c r="D12915">
        <v>20.121039</v>
      </c>
      <c r="E12915">
        <v>101.684516</v>
      </c>
      <c r="F12915">
        <v>42.541826999999998</v>
      </c>
      <c r="G12915">
        <v>8.5505279999999999</v>
      </c>
      <c r="H12915" s="2">
        <v>40.671697999999999</v>
      </c>
      <c r="I12915" s="1">
        <v>1.6951989999999999</v>
      </c>
      <c r="J12915" s="5"/>
      <c r="K12915" s="1">
        <v>12.947849</v>
      </c>
      <c r="L12915" s="1">
        <v>41.078192000000001</v>
      </c>
      <c r="M12915" s="1">
        <v>10.792636999999999</v>
      </c>
      <c r="O12915" s="1">
        <v>44.984160000000003</v>
      </c>
      <c r="P12915" s="1">
        <v>119.899424</v>
      </c>
      <c r="Q12915" s="1">
        <v>10.172893999999999</v>
      </c>
      <c r="R12915" s="1">
        <v>26.065816999999999</v>
      </c>
      <c r="S12915" s="1">
        <v>2.7505280000000001</v>
      </c>
      <c r="T12915" s="1">
        <v>114</v>
      </c>
      <c r="U12915" s="1">
        <v>33.930725000000002</v>
      </c>
      <c r="V12915" s="1">
        <v>21.058554999999998</v>
      </c>
      <c r="W12915" s="1">
        <v>107.851747</v>
      </c>
      <c r="X12915" s="8">
        <v>0</v>
      </c>
    </row>
    <row r="12916" spans="1:24" x14ac:dyDescent="0.25">
      <c r="A12916">
        <v>12914</v>
      </c>
      <c r="B12916">
        <v>885.69735500000002</v>
      </c>
      <c r="C12916">
        <v>2.8589959999999999</v>
      </c>
      <c r="D12916">
        <v>20.155255</v>
      </c>
      <c r="E12916">
        <v>101.50387499999999</v>
      </c>
      <c r="F12916">
        <v>38.956454000000001</v>
      </c>
      <c r="G12916">
        <v>8.5500000000000007</v>
      </c>
      <c r="H12916" s="2">
        <v>43.125390000000003</v>
      </c>
      <c r="I12916" s="1">
        <v>2.5055299999999998</v>
      </c>
      <c r="J12916" s="5"/>
      <c r="K12916" s="1">
        <v>13.077316</v>
      </c>
      <c r="L12916" s="1">
        <v>41.146517000000003</v>
      </c>
      <c r="M12916" s="1">
        <v>13.035825000000001</v>
      </c>
      <c r="O12916" s="1">
        <v>49.197997999999998</v>
      </c>
      <c r="P12916" s="1">
        <v>116.67985400000001</v>
      </c>
      <c r="Q12916" s="1">
        <v>9.2380289999999992</v>
      </c>
      <c r="R12916" s="1">
        <v>26.117695000000001</v>
      </c>
      <c r="S12916" s="1">
        <v>2.7063030000000001</v>
      </c>
      <c r="T12916" s="1">
        <v>109</v>
      </c>
      <c r="U12916" s="1">
        <v>33.888739000000001</v>
      </c>
      <c r="V12916" s="1">
        <v>20.979621999999999</v>
      </c>
      <c r="W12916" s="1">
        <v>108.846879</v>
      </c>
      <c r="X12916" s="8">
        <v>0</v>
      </c>
    </row>
    <row r="12917" spans="1:24" x14ac:dyDescent="0.25">
      <c r="A12917">
        <v>12915</v>
      </c>
      <c r="B12917">
        <v>880.51867900000002</v>
      </c>
      <c r="C12917">
        <v>2.7175609999999999</v>
      </c>
      <c r="D12917">
        <v>20.171379999999999</v>
      </c>
      <c r="E12917">
        <v>100.506843</v>
      </c>
      <c r="F12917">
        <v>36.192802</v>
      </c>
      <c r="G12917">
        <v>8.5500000000000007</v>
      </c>
      <c r="H12917" s="2">
        <v>38.359886000000003</v>
      </c>
      <c r="I12917" s="1">
        <v>2.216037</v>
      </c>
      <c r="J12917" s="5"/>
      <c r="K12917" s="1">
        <v>12.541155</v>
      </c>
      <c r="L12917" s="1">
        <v>40.475396000000003</v>
      </c>
      <c r="M12917" s="1">
        <v>19.071007000000002</v>
      </c>
      <c r="O12917" s="1">
        <v>50.589483000000001</v>
      </c>
      <c r="P12917" s="1">
        <v>115.236897</v>
      </c>
      <c r="Q12917" s="1">
        <v>10.042018000000001</v>
      </c>
      <c r="R12917" s="1">
        <v>25.910844000000001</v>
      </c>
      <c r="S12917" s="1">
        <v>2.577045</v>
      </c>
      <c r="T12917" s="1">
        <v>116</v>
      </c>
      <c r="U12917" s="1">
        <v>32.714463000000002</v>
      </c>
      <c r="V12917" s="1">
        <v>20.965657</v>
      </c>
      <c r="W12917" s="1">
        <v>113.60760500000001</v>
      </c>
      <c r="X12917" s="8">
        <v>0</v>
      </c>
    </row>
    <row r="12918" spans="1:24" x14ac:dyDescent="0.25">
      <c r="A12918">
        <v>12916</v>
      </c>
      <c r="B12918">
        <v>879.87251000000003</v>
      </c>
      <c r="C12918">
        <v>2.7030889999999999</v>
      </c>
      <c r="D12918">
        <v>19.717127999999999</v>
      </c>
      <c r="E12918">
        <v>99.100949999999997</v>
      </c>
      <c r="F12918">
        <v>34.966113</v>
      </c>
      <c r="G12918">
        <v>9.4997360000000004</v>
      </c>
      <c r="H12918" s="2">
        <v>42.453332000000003</v>
      </c>
      <c r="I12918" s="1">
        <v>2.0510769999999998</v>
      </c>
      <c r="J12918" s="5"/>
      <c r="K12918" s="1">
        <v>11.644793</v>
      </c>
      <c r="L12918" s="1">
        <v>39.010255000000001</v>
      </c>
      <c r="M12918" s="1">
        <v>17.435649999999999</v>
      </c>
      <c r="O12918" s="1">
        <v>48.150920999999997</v>
      </c>
      <c r="P12918" s="1">
        <v>108.41340700000001</v>
      </c>
      <c r="Q12918" s="1">
        <v>8.7653829999999999</v>
      </c>
      <c r="R12918" s="1">
        <v>25.614191999999999</v>
      </c>
      <c r="S12918" s="1">
        <v>2.4222709999999998</v>
      </c>
      <c r="T12918" s="1">
        <v>108</v>
      </c>
      <c r="U12918" s="1">
        <v>32.679592</v>
      </c>
      <c r="V12918" s="1">
        <v>20.978361</v>
      </c>
      <c r="W12918" s="1">
        <v>114.90854</v>
      </c>
      <c r="X12918" s="8">
        <v>0</v>
      </c>
    </row>
    <row r="12919" spans="1:24" x14ac:dyDescent="0.25">
      <c r="A12919">
        <v>12917</v>
      </c>
      <c r="B12919">
        <v>913.71026400000005</v>
      </c>
      <c r="C12919">
        <v>5.7573420000000004</v>
      </c>
      <c r="D12919">
        <v>33.811512999999998</v>
      </c>
      <c r="E12919">
        <v>97.347256999999999</v>
      </c>
      <c r="F12919">
        <v>33.288829999999997</v>
      </c>
      <c r="G12919">
        <v>11.399471999999999</v>
      </c>
      <c r="H12919" s="2">
        <v>45.311425999999997</v>
      </c>
      <c r="I12919" s="1">
        <v>1.7552829999999999</v>
      </c>
      <c r="J12919" s="5"/>
      <c r="K12919" s="1">
        <v>13.739808</v>
      </c>
      <c r="L12919" s="1">
        <v>39.009895999999998</v>
      </c>
      <c r="M12919" s="1">
        <v>11.204003</v>
      </c>
      <c r="O12919" s="1">
        <v>51.003231999999997</v>
      </c>
      <c r="P12919" s="1">
        <v>111.587901</v>
      </c>
      <c r="Q12919" s="1">
        <v>9.5780589999999997</v>
      </c>
      <c r="R12919" s="1">
        <v>25.562975999999999</v>
      </c>
      <c r="S12919" s="1">
        <v>2.3332609999999998</v>
      </c>
      <c r="T12919" s="1">
        <v>111</v>
      </c>
      <c r="U12919" s="1">
        <v>28.129297999999999</v>
      </c>
      <c r="V12919" s="1">
        <v>20.960795000000001</v>
      </c>
      <c r="W12919" s="1">
        <v>122.426362</v>
      </c>
      <c r="X12919" s="8">
        <v>2.6453355387719861E-2</v>
      </c>
    </row>
    <row r="12920" spans="1:24" x14ac:dyDescent="0.25">
      <c r="A12920">
        <v>12918</v>
      </c>
      <c r="B12920">
        <v>971.13714900000002</v>
      </c>
      <c r="C12920">
        <v>12.018969999999999</v>
      </c>
      <c r="D12920">
        <v>51.840969999999999</v>
      </c>
      <c r="E12920">
        <v>95.953233999999995</v>
      </c>
      <c r="F12920">
        <v>31.627566000000002</v>
      </c>
      <c r="G12920">
        <v>12.349736</v>
      </c>
      <c r="H12920" s="2">
        <v>61.676167</v>
      </c>
      <c r="I12920" s="1">
        <v>2.1986110000000001</v>
      </c>
      <c r="J12920" s="5"/>
      <c r="K12920" s="1">
        <v>16.124773999999999</v>
      </c>
      <c r="L12920" s="1">
        <v>45.418104999999997</v>
      </c>
      <c r="M12920" s="1">
        <v>14.489108</v>
      </c>
      <c r="O12920" s="1">
        <v>76.760150999999993</v>
      </c>
      <c r="P12920" s="1">
        <v>122.754215</v>
      </c>
      <c r="Q12920" s="1">
        <v>11.65072</v>
      </c>
      <c r="R12920" s="1">
        <v>25.387494</v>
      </c>
      <c r="S12920" s="1">
        <v>2.3554210000000002</v>
      </c>
      <c r="T12920" s="1">
        <v>151</v>
      </c>
      <c r="U12920" s="1">
        <v>29.498711</v>
      </c>
      <c r="V12920" s="1">
        <v>20.925338</v>
      </c>
      <c r="W12920" s="1">
        <v>145.539748</v>
      </c>
      <c r="X12920" s="8">
        <v>5.7466422630487499E-2</v>
      </c>
    </row>
    <row r="12921" spans="1:24" x14ac:dyDescent="0.25">
      <c r="A12921">
        <v>12919</v>
      </c>
      <c r="B12921">
        <v>1007.397995</v>
      </c>
      <c r="C12921">
        <v>19.985434999999999</v>
      </c>
      <c r="D12921">
        <v>74.788556999999997</v>
      </c>
      <c r="E12921">
        <v>97.520543000000004</v>
      </c>
      <c r="F12921">
        <v>28.854174</v>
      </c>
      <c r="G12921">
        <v>15.199208</v>
      </c>
      <c r="H12921" s="2">
        <v>82.210959000000003</v>
      </c>
      <c r="I12921" s="1">
        <v>0</v>
      </c>
      <c r="J12921" s="5"/>
      <c r="K12921" s="1">
        <v>15.318158</v>
      </c>
      <c r="L12921" s="1">
        <v>68.458686999999998</v>
      </c>
      <c r="M12921" s="1">
        <v>22.903911999999998</v>
      </c>
      <c r="O12921" s="1">
        <v>99.673081999999994</v>
      </c>
      <c r="P12921" s="1">
        <v>159.18687700000001</v>
      </c>
      <c r="Q12921" s="1">
        <v>24.354184</v>
      </c>
      <c r="R12921" s="1">
        <v>28.045272000000001</v>
      </c>
      <c r="S12921" s="1">
        <v>4.7250540000000001</v>
      </c>
      <c r="T12921" s="1">
        <v>185</v>
      </c>
      <c r="U12921" s="1">
        <v>46.558867999999997</v>
      </c>
      <c r="V12921" s="1">
        <v>25.051442999999999</v>
      </c>
      <c r="W12921" s="1">
        <v>172.435596</v>
      </c>
      <c r="X12921" s="8">
        <v>0.1286352654350946</v>
      </c>
    </row>
    <row r="12922" spans="1:24" x14ac:dyDescent="0.25">
      <c r="A12922">
        <v>12920</v>
      </c>
      <c r="B12922">
        <v>1048.532428</v>
      </c>
      <c r="C12922">
        <v>14.200355</v>
      </c>
      <c r="D12922">
        <v>92.444897999999995</v>
      </c>
      <c r="E12922">
        <v>119.203857</v>
      </c>
      <c r="F12922">
        <v>30.566519</v>
      </c>
      <c r="G12922">
        <v>14.250264</v>
      </c>
      <c r="H12922" s="2">
        <v>89.016699000000003</v>
      </c>
      <c r="I12922" s="1">
        <v>4.5470610000000002</v>
      </c>
      <c r="J12922" s="5"/>
      <c r="K12922" s="1">
        <v>14.582482000000001</v>
      </c>
      <c r="L12922" s="1">
        <v>85.323981000000003</v>
      </c>
      <c r="M12922" s="1">
        <v>19.052277</v>
      </c>
      <c r="O12922" s="1">
        <v>119.277108</v>
      </c>
      <c r="P12922" s="1">
        <v>202.98470399999999</v>
      </c>
      <c r="Q12922" s="1">
        <v>30.095648000000001</v>
      </c>
      <c r="R12922" s="1">
        <v>32.754319000000002</v>
      </c>
      <c r="S12922" s="1">
        <v>8.2718430000000005</v>
      </c>
      <c r="T12922" s="1">
        <v>210</v>
      </c>
      <c r="U12922" s="1">
        <v>51.484465999999998</v>
      </c>
      <c r="V12922" s="1">
        <v>26.984311000000002</v>
      </c>
      <c r="W12922" s="1">
        <v>212.610749</v>
      </c>
      <c r="X12922" s="8">
        <v>0.20066608167765679</v>
      </c>
    </row>
    <row r="12923" spans="1:24" x14ac:dyDescent="0.25">
      <c r="A12923">
        <v>12921</v>
      </c>
      <c r="B12923">
        <v>1108.3715769999999</v>
      </c>
      <c r="C12923">
        <v>6.9932930000000004</v>
      </c>
      <c r="D12923">
        <v>96.429525999999996</v>
      </c>
      <c r="E12923">
        <v>130.91087999999999</v>
      </c>
      <c r="F12923">
        <v>26.310977000000001</v>
      </c>
      <c r="G12923">
        <v>18.048945</v>
      </c>
      <c r="H12923" s="2">
        <v>98.281144999999995</v>
      </c>
      <c r="I12923" s="1">
        <v>5.8154279999999998</v>
      </c>
      <c r="J12923" s="5"/>
      <c r="K12923" s="1">
        <v>14.376639000000001</v>
      </c>
      <c r="L12923" s="1">
        <v>92.683738000000005</v>
      </c>
      <c r="M12923" s="1">
        <v>16.655411000000001</v>
      </c>
      <c r="O12923" s="1">
        <v>132.32000500000001</v>
      </c>
      <c r="P12923" s="1">
        <v>243.98032599999999</v>
      </c>
      <c r="Q12923" s="1">
        <v>31.749763000000002</v>
      </c>
      <c r="R12923" s="1">
        <v>36.879497999999998</v>
      </c>
      <c r="S12923" s="1">
        <v>5.7703300000000004</v>
      </c>
      <c r="T12923" s="1">
        <v>241</v>
      </c>
      <c r="U12923" s="1">
        <v>48.693517</v>
      </c>
      <c r="V12923" s="1">
        <v>27.193080999999999</v>
      </c>
      <c r="W12923" s="1">
        <v>234.083001</v>
      </c>
      <c r="X12923" s="8">
        <v>0.1706246943860025</v>
      </c>
    </row>
    <row r="12924" spans="1:24" x14ac:dyDescent="0.25">
      <c r="A12924">
        <v>12922</v>
      </c>
      <c r="B12924">
        <v>1149.838972</v>
      </c>
      <c r="C12924">
        <v>4.6866659999999998</v>
      </c>
      <c r="D12924">
        <v>95.943507999999994</v>
      </c>
      <c r="E12924">
        <v>139.03674799999999</v>
      </c>
      <c r="F12924">
        <v>24.599695000000001</v>
      </c>
      <c r="G12924">
        <v>18.999735999999999</v>
      </c>
      <c r="H12924" s="2">
        <v>110.232512</v>
      </c>
      <c r="I12924" s="1">
        <v>5.4457259999999996</v>
      </c>
      <c r="J12924" s="5"/>
      <c r="K12924" s="1">
        <v>14.500108000000001</v>
      </c>
      <c r="L12924" s="1">
        <v>95.878921000000005</v>
      </c>
      <c r="M12924" s="1">
        <v>17.589169999999999</v>
      </c>
      <c r="O12924" s="1">
        <v>137.52045100000001</v>
      </c>
      <c r="P12924" s="1">
        <v>255.254636</v>
      </c>
      <c r="Q12924" s="1">
        <v>31.681111999999999</v>
      </c>
      <c r="R12924" s="1">
        <v>42.683244999999999</v>
      </c>
      <c r="S12924" s="1">
        <v>3.9107090000000002</v>
      </c>
      <c r="T12924" s="1">
        <v>269</v>
      </c>
      <c r="U12924" s="1">
        <v>46.706130000000002</v>
      </c>
      <c r="V12924" s="1">
        <v>26.599114</v>
      </c>
      <c r="W12924" s="1">
        <v>242.22976399999999</v>
      </c>
      <c r="X12924" s="8">
        <v>0.1182386459320352</v>
      </c>
    </row>
    <row r="12925" spans="1:24" x14ac:dyDescent="0.25">
      <c r="A12925">
        <v>12923</v>
      </c>
      <c r="B12925">
        <v>1163.289383</v>
      </c>
      <c r="C12925">
        <v>8.5133229999999998</v>
      </c>
      <c r="D12925">
        <v>94.524934000000002</v>
      </c>
      <c r="E12925">
        <v>137.89285799999999</v>
      </c>
      <c r="F12925">
        <v>26.017046000000001</v>
      </c>
      <c r="G12925">
        <v>18.050263999999999</v>
      </c>
      <c r="H12925" s="2">
        <v>118.72529400000001</v>
      </c>
      <c r="I12925" s="1">
        <v>5.0801280000000002</v>
      </c>
      <c r="J12925" s="5"/>
      <c r="K12925" s="1">
        <v>14.639768999999999</v>
      </c>
      <c r="L12925" s="1">
        <v>96.819007999999997</v>
      </c>
      <c r="M12925" s="1">
        <v>16.922716999999999</v>
      </c>
      <c r="O12925" s="1">
        <v>139.45056500000001</v>
      </c>
      <c r="P12925" s="1">
        <v>251.283849</v>
      </c>
      <c r="Q12925" s="1">
        <v>32.329267999999999</v>
      </c>
      <c r="R12925" s="1">
        <v>49.282170999999998</v>
      </c>
      <c r="S12925" s="1">
        <v>3.6994120000000001</v>
      </c>
      <c r="T12925" s="1">
        <v>243</v>
      </c>
      <c r="U12925" s="1">
        <v>46.116419999999998</v>
      </c>
      <c r="V12925" s="1">
        <v>26.005751</v>
      </c>
      <c r="W12925" s="1">
        <v>237.91722799999999</v>
      </c>
      <c r="X12925" s="8">
        <v>0.20855261761284671</v>
      </c>
    </row>
    <row r="12926" spans="1:24" x14ac:dyDescent="0.25">
      <c r="A12926">
        <v>12924</v>
      </c>
      <c r="B12926">
        <v>1171.0075059999999</v>
      </c>
      <c r="C12926">
        <v>11.263085999999999</v>
      </c>
      <c r="D12926">
        <v>96.265806999999995</v>
      </c>
      <c r="E12926">
        <v>132.66624300000001</v>
      </c>
      <c r="F12926">
        <v>25.733367999999999</v>
      </c>
      <c r="G12926">
        <v>18.999735999999999</v>
      </c>
      <c r="H12926" s="2">
        <v>123.32269700000001</v>
      </c>
      <c r="I12926" s="1">
        <v>5.2049529999999997</v>
      </c>
      <c r="J12926" s="5"/>
      <c r="K12926" s="1">
        <v>14.722052</v>
      </c>
      <c r="L12926" s="1">
        <v>97.860917999999998</v>
      </c>
      <c r="M12926" s="1">
        <v>14.090393000000001</v>
      </c>
      <c r="O12926" s="1">
        <v>137.35142099999999</v>
      </c>
      <c r="P12926" s="1">
        <v>249.82354699999999</v>
      </c>
      <c r="Q12926" s="1">
        <v>33.718809999999998</v>
      </c>
      <c r="R12926" s="1">
        <v>49.708202</v>
      </c>
      <c r="S12926" s="1">
        <v>3.4956909999999999</v>
      </c>
      <c r="T12926" s="1">
        <v>269</v>
      </c>
      <c r="U12926" s="1">
        <v>44.433244000000002</v>
      </c>
      <c r="V12926" s="1">
        <v>25.793341999999999</v>
      </c>
      <c r="W12926" s="1">
        <v>221.200333</v>
      </c>
      <c r="X12926" s="8">
        <v>0.2386710859529346</v>
      </c>
    </row>
    <row r="12927" spans="1:24" x14ac:dyDescent="0.25">
      <c r="A12927">
        <v>12925</v>
      </c>
      <c r="B12927">
        <v>1166.975848</v>
      </c>
      <c r="C12927">
        <v>10.136846</v>
      </c>
      <c r="D12927">
        <v>94.303092000000007</v>
      </c>
      <c r="E12927">
        <v>133.82193599999999</v>
      </c>
      <c r="F12927">
        <v>27.560514000000001</v>
      </c>
      <c r="G12927">
        <v>17.100528000000001</v>
      </c>
      <c r="H12927" s="2">
        <v>117.971969</v>
      </c>
      <c r="I12927" s="1">
        <v>4.9960389999999997</v>
      </c>
      <c r="J12927" s="5"/>
      <c r="K12927" s="1">
        <v>14.52322</v>
      </c>
      <c r="L12927" s="1">
        <v>98.773829000000006</v>
      </c>
      <c r="M12927" s="1">
        <v>13.291945999999999</v>
      </c>
      <c r="O12927" s="1">
        <v>137.16715400000001</v>
      </c>
      <c r="P12927" s="1">
        <v>245.65881899999999</v>
      </c>
      <c r="Q12927" s="1">
        <v>32.477747000000001</v>
      </c>
      <c r="R12927" s="1">
        <v>50.311191000000001</v>
      </c>
      <c r="S12927" s="1">
        <v>3.4304709999999998</v>
      </c>
      <c r="T12927" s="1">
        <v>229</v>
      </c>
      <c r="U12927" s="1">
        <v>46.286707</v>
      </c>
      <c r="V12927" s="1">
        <v>25.513894000000001</v>
      </c>
      <c r="W12927" s="1">
        <v>222.146073</v>
      </c>
      <c r="X12927" s="8">
        <v>0.28817195085899933</v>
      </c>
    </row>
    <row r="12928" spans="1:24" x14ac:dyDescent="0.25">
      <c r="A12928">
        <v>12926</v>
      </c>
      <c r="B12928">
        <v>1172.9838050000001</v>
      </c>
      <c r="C12928">
        <v>10.276986000000001</v>
      </c>
      <c r="D12928">
        <v>90.462181999999999</v>
      </c>
      <c r="E12928">
        <v>135.40301299999999</v>
      </c>
      <c r="F12928">
        <v>19.636524000000001</v>
      </c>
      <c r="G12928">
        <v>24.697887999999999</v>
      </c>
      <c r="H12928" s="2">
        <v>108.054008</v>
      </c>
      <c r="I12928" s="1">
        <v>4.3471029999999997</v>
      </c>
      <c r="J12928" s="5"/>
      <c r="K12928" s="1">
        <v>14.271195000000001</v>
      </c>
      <c r="L12928" s="1">
        <v>98.358604</v>
      </c>
      <c r="M12928" s="1">
        <v>17.138560999999999</v>
      </c>
      <c r="O12928" s="1">
        <v>137.38125299999999</v>
      </c>
      <c r="P12928" s="1">
        <v>242.98005900000001</v>
      </c>
      <c r="Q12928" s="1">
        <v>32.962856000000002</v>
      </c>
      <c r="R12928" s="1">
        <v>50.674444000000001</v>
      </c>
      <c r="S12928" s="1">
        <v>3.7629549999999998</v>
      </c>
      <c r="T12928" s="1">
        <v>201</v>
      </c>
      <c r="U12928" s="1">
        <v>44.622933000000003</v>
      </c>
      <c r="V12928" s="1">
        <v>25.692466</v>
      </c>
      <c r="W12928" s="1">
        <v>209.89979199999999</v>
      </c>
      <c r="X12928" s="8">
        <v>0.27176397080352199</v>
      </c>
    </row>
    <row r="12929" spans="1:24" x14ac:dyDescent="0.25">
      <c r="A12929">
        <v>12927</v>
      </c>
      <c r="B12929">
        <v>1151.799929</v>
      </c>
      <c r="C12929">
        <v>6.318791</v>
      </c>
      <c r="D12929">
        <v>87.002667000000002</v>
      </c>
      <c r="E12929">
        <v>131.71160800000001</v>
      </c>
      <c r="F12929">
        <v>17.722197000000001</v>
      </c>
      <c r="G12929">
        <v>26.599471999999999</v>
      </c>
      <c r="H12929" s="2">
        <v>103.203515</v>
      </c>
      <c r="I12929" s="1">
        <v>2.737517</v>
      </c>
      <c r="J12929" s="5"/>
      <c r="K12929" s="1">
        <v>14.232856</v>
      </c>
      <c r="L12929" s="1">
        <v>96.410567999999998</v>
      </c>
      <c r="M12929" s="1">
        <v>15.864039</v>
      </c>
      <c r="O12929" s="1">
        <v>117.262484</v>
      </c>
      <c r="P12929" s="1">
        <v>229.02087900000001</v>
      </c>
      <c r="Q12929" s="1">
        <v>30.904095999999999</v>
      </c>
      <c r="R12929" s="1">
        <v>50.977258999999997</v>
      </c>
      <c r="S12929" s="1">
        <v>3.703665</v>
      </c>
      <c r="T12929" s="1">
        <v>201</v>
      </c>
      <c r="U12929" s="1">
        <v>34.491937999999998</v>
      </c>
      <c r="V12929" s="1">
        <v>24.378958000000001</v>
      </c>
      <c r="W12929" s="1">
        <v>205.278527</v>
      </c>
      <c r="X12929" s="8">
        <v>0.24049356885339279</v>
      </c>
    </row>
    <row r="12930" spans="1:24" x14ac:dyDescent="0.25">
      <c r="A12930">
        <v>12928</v>
      </c>
      <c r="B12930">
        <v>1100.751307</v>
      </c>
      <c r="C12930">
        <v>3.8220999999999998</v>
      </c>
      <c r="D12930">
        <v>62.427430000000001</v>
      </c>
      <c r="E12930">
        <v>114.18629300000001</v>
      </c>
      <c r="F12930">
        <v>32.129736000000001</v>
      </c>
      <c r="G12930">
        <v>12.353960000000001</v>
      </c>
      <c r="H12930" s="2">
        <v>89.313737000000003</v>
      </c>
      <c r="I12930" s="1">
        <v>1.585458</v>
      </c>
      <c r="J12930" s="5"/>
      <c r="K12930" s="1">
        <v>14.067671000000001</v>
      </c>
      <c r="L12930" s="1">
        <v>91.933031</v>
      </c>
      <c r="M12930" s="1">
        <v>11.715093</v>
      </c>
      <c r="O12930" s="1">
        <v>97.419291000000001</v>
      </c>
      <c r="P12930" s="1">
        <v>202.21426</v>
      </c>
      <c r="Q12930" s="1">
        <v>25.487501999999999</v>
      </c>
      <c r="R12930" s="1">
        <v>49.045732000000001</v>
      </c>
      <c r="S12930" s="1">
        <v>3.6647069999999999</v>
      </c>
      <c r="T12930" s="1">
        <v>182</v>
      </c>
      <c r="U12930" s="1">
        <v>26.593796999999999</v>
      </c>
      <c r="V12930" s="1">
        <v>23.941226</v>
      </c>
      <c r="W12930" s="1">
        <v>174.18386000000001</v>
      </c>
      <c r="X12930" s="8">
        <v>0.23301158537623001</v>
      </c>
    </row>
    <row r="12931" spans="1:24" x14ac:dyDescent="0.25">
      <c r="A12931">
        <v>12929</v>
      </c>
      <c r="B12931">
        <v>1081.088528</v>
      </c>
      <c r="C12931">
        <v>3.8246190000000002</v>
      </c>
      <c r="D12931">
        <v>50.732249000000003</v>
      </c>
      <c r="E12931">
        <v>106.659808</v>
      </c>
      <c r="F12931">
        <v>34.532291999999998</v>
      </c>
      <c r="G12931">
        <v>9.5007920000000006</v>
      </c>
      <c r="H12931" s="2">
        <v>74.805379000000002</v>
      </c>
      <c r="I12931" s="1">
        <v>1.201675</v>
      </c>
      <c r="J12931" s="5"/>
      <c r="K12931" s="1">
        <v>12.73385</v>
      </c>
      <c r="L12931" s="1">
        <v>83.924079000000006</v>
      </c>
      <c r="M12931" s="1">
        <v>10.831851</v>
      </c>
      <c r="O12931" s="1">
        <v>80.552076999999997</v>
      </c>
      <c r="P12931" s="1">
        <v>170.560878</v>
      </c>
      <c r="Q12931" s="1">
        <v>14.992285000000001</v>
      </c>
      <c r="R12931" s="1">
        <v>45.971555000000002</v>
      </c>
      <c r="S12931" s="1">
        <v>3.8303970000000001</v>
      </c>
      <c r="T12931" s="1">
        <v>160</v>
      </c>
      <c r="U12931" s="1">
        <v>25.728590000000001</v>
      </c>
      <c r="V12931" s="1">
        <v>22.607313000000001</v>
      </c>
      <c r="W12931" s="1">
        <v>141.42021600000001</v>
      </c>
      <c r="X12931" s="8">
        <v>0.15810942704265671</v>
      </c>
    </row>
    <row r="12932" spans="1:24" x14ac:dyDescent="0.25">
      <c r="A12932">
        <v>12930</v>
      </c>
      <c r="B12932">
        <v>1057.360858</v>
      </c>
      <c r="C12932">
        <v>3.2105700000000001</v>
      </c>
      <c r="D12932">
        <v>48.836091000000003</v>
      </c>
      <c r="E12932">
        <v>102.911496</v>
      </c>
      <c r="F12932">
        <v>32.203366000000003</v>
      </c>
      <c r="G12932">
        <v>10.449736</v>
      </c>
      <c r="H12932" s="2">
        <v>63.965040999999999</v>
      </c>
      <c r="I12932" s="1">
        <v>1.131451</v>
      </c>
      <c r="J12932" s="5"/>
      <c r="K12932" s="1">
        <v>9.1375480000000007</v>
      </c>
      <c r="L12932" s="1">
        <v>71.250423999999995</v>
      </c>
      <c r="M12932" s="1">
        <v>10.040633</v>
      </c>
      <c r="O12932" s="1">
        <v>56.031056999999997</v>
      </c>
      <c r="P12932" s="1">
        <v>157.84071700000001</v>
      </c>
      <c r="Q12932" s="1">
        <v>10.239363000000001</v>
      </c>
      <c r="R12932" s="1">
        <v>42.910055999999997</v>
      </c>
      <c r="S12932" s="1">
        <v>3.6259220000000001</v>
      </c>
      <c r="T12932" s="1">
        <v>152</v>
      </c>
      <c r="U12932" s="1">
        <v>27.034952000000001</v>
      </c>
      <c r="V12932" s="1">
        <v>22.729654</v>
      </c>
      <c r="W12932" s="1">
        <v>127.048473</v>
      </c>
      <c r="X12932" s="8">
        <v>0.15092866878762831</v>
      </c>
    </row>
    <row r="12933" spans="1:24" x14ac:dyDescent="0.25">
      <c r="A12933">
        <v>12931</v>
      </c>
      <c r="B12933">
        <v>1034.222027</v>
      </c>
      <c r="C12933">
        <v>2.4545539999999999</v>
      </c>
      <c r="D12933">
        <v>44.417627000000003</v>
      </c>
      <c r="E12933">
        <v>98.477986000000001</v>
      </c>
      <c r="F12933">
        <v>31.786783</v>
      </c>
      <c r="G12933">
        <v>10.45</v>
      </c>
      <c r="H12933" s="2">
        <v>46.557591000000002</v>
      </c>
      <c r="I12933" s="1">
        <v>2.069083</v>
      </c>
      <c r="J12933" s="5"/>
      <c r="K12933" s="1">
        <v>7.8054649999999999</v>
      </c>
      <c r="L12933" s="1">
        <v>65.956761999999998</v>
      </c>
      <c r="M12933" s="1">
        <v>7.5821290000000001</v>
      </c>
      <c r="O12933" s="1">
        <v>45.149920000000002</v>
      </c>
      <c r="P12933" s="1">
        <v>144.73325800000001</v>
      </c>
      <c r="Q12933" s="1">
        <v>9.7416909999999994</v>
      </c>
      <c r="R12933" s="1">
        <v>41.046314000000002</v>
      </c>
      <c r="S12933" s="1">
        <v>3.0654319999999999</v>
      </c>
      <c r="T12933" s="1">
        <v>131</v>
      </c>
      <c r="U12933" s="1">
        <v>27.544436999999999</v>
      </c>
      <c r="V12933" s="1">
        <v>23.032966999999999</v>
      </c>
      <c r="W12933" s="1">
        <v>108.23473199999999</v>
      </c>
      <c r="X12933" s="8">
        <v>7.1838512510859848E-2</v>
      </c>
    </row>
    <row r="12934" spans="1:24" x14ac:dyDescent="0.25">
      <c r="A12934">
        <v>12932</v>
      </c>
      <c r="B12934">
        <v>987.92172200000005</v>
      </c>
      <c r="C12934">
        <v>2.4090669999999998</v>
      </c>
      <c r="D12934">
        <v>28.993499</v>
      </c>
      <c r="E12934">
        <v>94.318171000000007</v>
      </c>
      <c r="F12934">
        <v>31.720489000000001</v>
      </c>
      <c r="G12934">
        <v>10.45</v>
      </c>
      <c r="H12934" s="2">
        <v>44.353192</v>
      </c>
      <c r="I12934" s="1">
        <v>1.754542</v>
      </c>
      <c r="J12934" s="5"/>
      <c r="K12934" s="1">
        <v>7.7511590000000004</v>
      </c>
      <c r="L12934" s="1">
        <v>59.750244000000002</v>
      </c>
      <c r="M12934" s="1">
        <v>6.7677769999999997</v>
      </c>
      <c r="O12934" s="1">
        <v>43.434716999999999</v>
      </c>
      <c r="P12934" s="1">
        <v>131.56547</v>
      </c>
      <c r="Q12934" s="1">
        <v>10.095515000000001</v>
      </c>
      <c r="R12934" s="1">
        <v>37.824264999999997</v>
      </c>
      <c r="S12934" s="1">
        <v>2.7537370000000001</v>
      </c>
      <c r="T12934" s="1">
        <v>125</v>
      </c>
      <c r="U12934" s="1">
        <v>28.648786000000001</v>
      </c>
      <c r="V12934" s="1">
        <v>22.846913000000001</v>
      </c>
      <c r="W12934" s="1">
        <v>103.47713899999999</v>
      </c>
      <c r="X12934" s="8">
        <v>3.8133207140699739E-2</v>
      </c>
    </row>
    <row r="12935" spans="1:24" x14ac:dyDescent="0.25">
      <c r="A12935">
        <v>12933</v>
      </c>
      <c r="B12935">
        <v>958.61380199999996</v>
      </c>
      <c r="C12935">
        <v>3.517963</v>
      </c>
      <c r="D12935">
        <v>20.586124999999999</v>
      </c>
      <c r="E12935">
        <v>92.978154000000004</v>
      </c>
      <c r="F12935">
        <v>34.175137999999997</v>
      </c>
      <c r="G12935">
        <v>8.5505279999999999</v>
      </c>
      <c r="H12935" s="2">
        <v>38.889291</v>
      </c>
      <c r="I12935" s="1">
        <v>1.3775900000000001</v>
      </c>
      <c r="J12935" s="5"/>
      <c r="K12935" s="1">
        <v>7.8197049999999999</v>
      </c>
      <c r="L12935" s="1">
        <v>47.492911999999997</v>
      </c>
      <c r="M12935" s="1">
        <v>6.5141559999999998</v>
      </c>
      <c r="O12935" s="1">
        <v>41.072904000000001</v>
      </c>
      <c r="P12935" s="1">
        <v>124.271924</v>
      </c>
      <c r="Q12935" s="1">
        <v>9.8180709999999998</v>
      </c>
      <c r="R12935" s="1">
        <v>36.214385999999998</v>
      </c>
      <c r="S12935" s="1">
        <v>2.5018630000000002</v>
      </c>
      <c r="T12935" s="1">
        <v>125</v>
      </c>
      <c r="U12935" s="1">
        <v>28.992750000000001</v>
      </c>
      <c r="V12935" s="1">
        <v>22.737831</v>
      </c>
      <c r="W12935" s="1">
        <v>99.891544999999994</v>
      </c>
      <c r="X12935" s="8">
        <v>1.213503935162968E-3</v>
      </c>
    </row>
    <row r="12936" spans="1:24" x14ac:dyDescent="0.25">
      <c r="A12936">
        <v>12934</v>
      </c>
      <c r="B12936">
        <v>933.59157200000004</v>
      </c>
      <c r="C12936">
        <v>3.5606849999999999</v>
      </c>
      <c r="D12936">
        <v>19.731078</v>
      </c>
      <c r="E12936">
        <v>93.315179000000001</v>
      </c>
      <c r="F12936">
        <v>34.221677</v>
      </c>
      <c r="G12936">
        <v>8.5500000000000007</v>
      </c>
      <c r="H12936" s="2">
        <v>42.110055000000003</v>
      </c>
      <c r="I12936" s="1">
        <v>1.8641589999999999</v>
      </c>
      <c r="J12936" s="5"/>
      <c r="K12936" s="1">
        <v>8.6850690000000004</v>
      </c>
      <c r="L12936" s="1">
        <v>43.132323</v>
      </c>
      <c r="M12936" s="1">
        <v>7.8898469999999996</v>
      </c>
      <c r="O12936" s="1">
        <v>42.004823000000002</v>
      </c>
      <c r="P12936" s="1">
        <v>121.92774</v>
      </c>
      <c r="Q12936" s="1">
        <v>10.166385999999999</v>
      </c>
      <c r="R12936" s="1">
        <v>36.238219999999998</v>
      </c>
      <c r="S12936" s="1">
        <v>2.443308</v>
      </c>
      <c r="T12936" s="1">
        <v>108</v>
      </c>
      <c r="U12936" s="1">
        <v>30.351336</v>
      </c>
      <c r="V12936" s="1">
        <v>23.103731</v>
      </c>
      <c r="W12936" s="1">
        <v>103.50873799999999</v>
      </c>
      <c r="X12936" s="8">
        <v>0</v>
      </c>
    </row>
    <row r="12937" spans="1:24" x14ac:dyDescent="0.25">
      <c r="A12937">
        <v>12935</v>
      </c>
      <c r="B12937">
        <v>291.775735</v>
      </c>
      <c r="C12937">
        <v>1.1635979999999999</v>
      </c>
      <c r="D12937">
        <v>5.795115</v>
      </c>
      <c r="E12937">
        <v>26.364457999999999</v>
      </c>
      <c r="F12937">
        <v>17.309159999999999</v>
      </c>
      <c r="G12937">
        <v>2.3760000000000001E-3</v>
      </c>
      <c r="H12937" s="2">
        <v>14.455871</v>
      </c>
      <c r="I12937" s="1">
        <v>0.70430899999999996</v>
      </c>
      <c r="J12937" s="5"/>
      <c r="K12937" s="1">
        <v>3.0127640000000002</v>
      </c>
      <c r="L12937" s="1">
        <v>15.222835999999999</v>
      </c>
      <c r="M12937" s="1">
        <v>2.837758</v>
      </c>
      <c r="O12937" s="1">
        <v>12.570911000000001</v>
      </c>
      <c r="P12937" s="1">
        <v>41.499651</v>
      </c>
      <c r="Q12937" s="1">
        <v>2.9955820000000002</v>
      </c>
      <c r="R12937" s="1">
        <v>10.427509000000001</v>
      </c>
      <c r="S12937" s="1">
        <v>0.83222799999999997</v>
      </c>
      <c r="T12937" s="1">
        <v>106</v>
      </c>
      <c r="U12937" s="1">
        <v>2.9033679999999999</v>
      </c>
      <c r="V12937" s="1">
        <v>3.056775</v>
      </c>
      <c r="W12937" s="1">
        <v>10.696628</v>
      </c>
      <c r="X12937" s="8">
        <v>0</v>
      </c>
    </row>
    <row r="12938" spans="1:24" x14ac:dyDescent="0.25">
      <c r="A12938">
        <v>12936</v>
      </c>
      <c r="B12938">
        <v>874.68892200000005</v>
      </c>
      <c r="C12938">
        <v>2.888941</v>
      </c>
      <c r="D12938">
        <v>19.924588</v>
      </c>
      <c r="E12938">
        <v>95.919768000000005</v>
      </c>
      <c r="F12938">
        <v>31.010636000000002</v>
      </c>
      <c r="G12938">
        <v>9.4994720000000008</v>
      </c>
      <c r="H12938" s="2">
        <v>42.881987000000002</v>
      </c>
      <c r="I12938" s="1">
        <v>1.9976210000000001</v>
      </c>
      <c r="J12938" s="5"/>
      <c r="K12938" s="1">
        <v>12.677481</v>
      </c>
      <c r="L12938" s="1">
        <v>42.944595999999997</v>
      </c>
      <c r="M12938" s="1">
        <v>9.2151259999999997</v>
      </c>
      <c r="O12938" s="1">
        <v>41.027453999999999</v>
      </c>
      <c r="P12938" s="1">
        <v>115.558402</v>
      </c>
      <c r="Q12938" s="1">
        <v>10.269431000000001</v>
      </c>
      <c r="R12938" s="1">
        <v>33.057098000000003</v>
      </c>
      <c r="S12938" s="1">
        <v>2.5368550000000001</v>
      </c>
      <c r="T12938" s="1">
        <v>105</v>
      </c>
      <c r="U12938" s="1">
        <v>37.226824999999998</v>
      </c>
      <c r="V12938" s="1">
        <v>22.918873000000001</v>
      </c>
      <c r="W12938" s="1">
        <v>103.40924800000001</v>
      </c>
      <c r="X12938" s="8">
        <v>0</v>
      </c>
    </row>
    <row r="12939" spans="1:24" x14ac:dyDescent="0.25">
      <c r="A12939">
        <v>12937</v>
      </c>
      <c r="B12939">
        <v>870.13098500000001</v>
      </c>
      <c r="C12939">
        <v>2.3459690000000002</v>
      </c>
      <c r="D12939">
        <v>20.240428000000001</v>
      </c>
      <c r="E12939">
        <v>95.727638999999996</v>
      </c>
      <c r="F12939">
        <v>30.961563000000002</v>
      </c>
      <c r="G12939">
        <v>9.5</v>
      </c>
      <c r="H12939" s="2">
        <v>38.414884000000001</v>
      </c>
      <c r="I12939" s="1">
        <v>2.4532419999999999</v>
      </c>
      <c r="J12939" s="5"/>
      <c r="K12939" s="1">
        <v>13.397891</v>
      </c>
      <c r="L12939" s="1">
        <v>43.116522000000003</v>
      </c>
      <c r="M12939" s="1">
        <v>9.0008029999999994</v>
      </c>
      <c r="O12939" s="1">
        <v>39.053454000000002</v>
      </c>
      <c r="P12939" s="1">
        <v>113.69192</v>
      </c>
      <c r="Q12939" s="1">
        <v>10.641216999999999</v>
      </c>
      <c r="R12939" s="1">
        <v>32.228292000000003</v>
      </c>
      <c r="S12939" s="1">
        <v>2.5438269999999998</v>
      </c>
      <c r="T12939" s="1">
        <v>103</v>
      </c>
      <c r="U12939" s="1">
        <v>35.582144</v>
      </c>
      <c r="V12939" s="1">
        <v>22.762433999999999</v>
      </c>
      <c r="W12939" s="1">
        <v>106.53383599999999</v>
      </c>
      <c r="X12939" s="8">
        <v>0</v>
      </c>
    </row>
    <row r="12940" spans="1:24" x14ac:dyDescent="0.25">
      <c r="A12940">
        <v>12938</v>
      </c>
      <c r="B12940">
        <v>870.92952600000001</v>
      </c>
      <c r="C12940">
        <v>2.4067620000000001</v>
      </c>
      <c r="D12940">
        <v>20.031056</v>
      </c>
      <c r="E12940">
        <v>96.092804000000001</v>
      </c>
      <c r="F12940">
        <v>31.172635</v>
      </c>
      <c r="G12940">
        <v>9.5</v>
      </c>
      <c r="H12940" s="2">
        <v>42.033977</v>
      </c>
      <c r="I12940" s="1">
        <v>2.0955460000000001</v>
      </c>
      <c r="J12940" s="5"/>
      <c r="K12940" s="1">
        <v>13.339638000000001</v>
      </c>
      <c r="L12940" s="1">
        <v>43.357655999999999</v>
      </c>
      <c r="M12940" s="1">
        <v>9.8674569999999999</v>
      </c>
      <c r="O12940" s="1">
        <v>39.735534000000001</v>
      </c>
      <c r="P12940" s="1">
        <v>115.088482</v>
      </c>
      <c r="Q12940" s="1">
        <v>9.7754370000000002</v>
      </c>
      <c r="R12940" s="1">
        <v>32.511504000000002</v>
      </c>
      <c r="S12940" s="1">
        <v>2.5542590000000001</v>
      </c>
      <c r="T12940" s="1">
        <v>100</v>
      </c>
      <c r="U12940" s="1">
        <v>-7.4097900000000001</v>
      </c>
      <c r="V12940" s="1">
        <v>22.753516000000001</v>
      </c>
      <c r="W12940" s="1">
        <v>105.750511</v>
      </c>
      <c r="X12940" s="8">
        <v>0</v>
      </c>
    </row>
    <row r="12941" spans="1:24" x14ac:dyDescent="0.25">
      <c r="A12941">
        <v>12939</v>
      </c>
      <c r="B12941">
        <v>869.50013999999999</v>
      </c>
      <c r="C12941">
        <v>2.320074</v>
      </c>
      <c r="D12941">
        <v>19.891473000000001</v>
      </c>
      <c r="E12941">
        <v>95.177909999999997</v>
      </c>
      <c r="F12941">
        <v>31.118259999999999</v>
      </c>
      <c r="G12941">
        <v>9.5</v>
      </c>
      <c r="H12941" s="2">
        <v>39.660786999999999</v>
      </c>
      <c r="I12941" s="1">
        <v>2.3014169999999998</v>
      </c>
      <c r="J12941" s="5"/>
      <c r="K12941" s="1">
        <v>12.734069</v>
      </c>
      <c r="L12941" s="1">
        <v>42.307180000000002</v>
      </c>
      <c r="M12941" s="1">
        <v>12.102220000000001</v>
      </c>
      <c r="O12941" s="1">
        <v>40.058647000000001</v>
      </c>
      <c r="P12941" s="1">
        <v>110.06446</v>
      </c>
      <c r="Q12941" s="1">
        <v>10.450326</v>
      </c>
      <c r="R12941" s="1">
        <v>32.094470999999999</v>
      </c>
      <c r="S12941" s="1">
        <v>2.5530439999999999</v>
      </c>
      <c r="T12941" s="1">
        <v>100</v>
      </c>
      <c r="U12941" s="1">
        <v>30.536252000000001</v>
      </c>
      <c r="V12941" s="1">
        <v>22.740646999999999</v>
      </c>
      <c r="W12941" s="1">
        <v>107.884157</v>
      </c>
      <c r="X12941" s="8">
        <v>0</v>
      </c>
    </row>
    <row r="12942" spans="1:24" x14ac:dyDescent="0.25">
      <c r="A12942">
        <v>12940</v>
      </c>
      <c r="B12942">
        <v>875.64403200000004</v>
      </c>
      <c r="C12942">
        <v>2.322136</v>
      </c>
      <c r="D12942">
        <v>19.542663000000001</v>
      </c>
      <c r="E12942">
        <v>92.934607999999997</v>
      </c>
      <c r="F12942">
        <v>30.97072</v>
      </c>
      <c r="G12942">
        <v>9.5</v>
      </c>
      <c r="H12942" s="2">
        <v>39.960096</v>
      </c>
      <c r="I12942" s="1">
        <v>1.9278390000000001</v>
      </c>
      <c r="J12942" s="5"/>
      <c r="K12942" s="1">
        <v>11.782473</v>
      </c>
      <c r="L12942" s="1">
        <v>40.236510000000003</v>
      </c>
      <c r="M12942" s="1">
        <v>10.251618000000001</v>
      </c>
      <c r="O12942" s="1">
        <v>39.122388999999998</v>
      </c>
      <c r="P12942" s="1">
        <v>105.46181199999999</v>
      </c>
      <c r="Q12942" s="1">
        <v>9.4540559999999996</v>
      </c>
      <c r="R12942" s="1">
        <v>32.191685</v>
      </c>
      <c r="S12942" s="1">
        <v>2.3885670000000001</v>
      </c>
      <c r="T12942" s="1">
        <v>102</v>
      </c>
      <c r="U12942" s="1">
        <v>30.853807</v>
      </c>
      <c r="V12942" s="1">
        <v>22.762294000000001</v>
      </c>
      <c r="W12942" s="1">
        <v>106.419299</v>
      </c>
      <c r="X12942" s="8">
        <v>0</v>
      </c>
    </row>
    <row r="12943" spans="1:24" x14ac:dyDescent="0.25">
      <c r="A12943">
        <v>12941</v>
      </c>
      <c r="B12943">
        <v>892.93001300000003</v>
      </c>
      <c r="C12943">
        <v>2.0349810000000002</v>
      </c>
      <c r="D12943">
        <v>18.997285999999999</v>
      </c>
      <c r="E12943">
        <v>91.877142000000006</v>
      </c>
      <c r="F12943">
        <v>28.641705999999999</v>
      </c>
      <c r="G12943">
        <v>11.399471999999999</v>
      </c>
      <c r="H12943" s="2">
        <v>34.132705000000001</v>
      </c>
      <c r="I12943" s="1">
        <v>1.553085</v>
      </c>
      <c r="J12943" s="5"/>
      <c r="K12943" s="1">
        <v>13.535211</v>
      </c>
      <c r="L12943" s="1">
        <v>39.444927</v>
      </c>
      <c r="M12943" s="1">
        <v>7.178185</v>
      </c>
      <c r="O12943" s="1">
        <v>44.659956999999999</v>
      </c>
      <c r="P12943" s="1">
        <v>104.871216</v>
      </c>
      <c r="Q12943" s="1">
        <v>10.220435</v>
      </c>
      <c r="R12943" s="1">
        <v>33.464905000000002</v>
      </c>
      <c r="S12943" s="1">
        <v>2.3278850000000002</v>
      </c>
      <c r="T12943" s="1">
        <v>96</v>
      </c>
      <c r="U12943" s="1">
        <v>28.731912000000001</v>
      </c>
      <c r="V12943" s="1">
        <v>22.72512</v>
      </c>
      <c r="W12943" s="1">
        <v>109.859168</v>
      </c>
      <c r="X12943" s="8">
        <v>3.322666650010881E-2</v>
      </c>
    </row>
    <row r="12944" spans="1:24" x14ac:dyDescent="0.25">
      <c r="A12944">
        <v>12942</v>
      </c>
      <c r="B12944">
        <v>896.58248100000003</v>
      </c>
      <c r="C12944">
        <v>2.0051809999999999</v>
      </c>
      <c r="D12944">
        <v>19.044588999999998</v>
      </c>
      <c r="E12944">
        <v>92.455432000000002</v>
      </c>
      <c r="F12944">
        <v>32.067785999999998</v>
      </c>
      <c r="G12944">
        <v>8.5507919999999995</v>
      </c>
      <c r="H12944" s="2">
        <v>38.473641999999998</v>
      </c>
      <c r="I12944" s="1">
        <v>1.567161</v>
      </c>
      <c r="J12944" s="5"/>
      <c r="K12944" s="1">
        <v>13.831</v>
      </c>
      <c r="L12944" s="1">
        <v>40.757458</v>
      </c>
      <c r="M12944" s="1">
        <v>6.1975790000000002</v>
      </c>
      <c r="O12944" s="1">
        <v>65.27073</v>
      </c>
      <c r="P12944" s="1">
        <v>112.365848</v>
      </c>
      <c r="Q12944" s="1">
        <v>9.6586960000000008</v>
      </c>
      <c r="R12944" s="1">
        <v>33.737569000000001</v>
      </c>
      <c r="S12944" s="1">
        <v>2.357129</v>
      </c>
      <c r="T12944" s="1">
        <v>120</v>
      </c>
      <c r="U12944" s="1">
        <v>27.412234999999999</v>
      </c>
      <c r="V12944" s="1">
        <v>22.697476000000002</v>
      </c>
      <c r="W12944" s="1">
        <v>106.336662</v>
      </c>
      <c r="X12944" s="8">
        <v>0.19449985583266019</v>
      </c>
    </row>
    <row r="12945" spans="1:24" x14ac:dyDescent="0.25">
      <c r="A12945">
        <v>12943</v>
      </c>
      <c r="B12945">
        <v>907.37631499999998</v>
      </c>
      <c r="C12945">
        <v>1.9038550000000001</v>
      </c>
      <c r="D12945">
        <v>29.672993000000002</v>
      </c>
      <c r="E12945">
        <v>94.163212000000001</v>
      </c>
      <c r="F12945">
        <v>28.684687</v>
      </c>
      <c r="G12945">
        <v>13.298679999999999</v>
      </c>
      <c r="H12945" s="2">
        <v>40.391252999999999</v>
      </c>
      <c r="I12945" s="1">
        <v>1.3916980000000001</v>
      </c>
      <c r="J12945" s="5"/>
      <c r="K12945" s="1">
        <v>9.7502870000000001</v>
      </c>
      <c r="L12945" s="1">
        <v>43.667572999999997</v>
      </c>
      <c r="M12945" s="1">
        <v>6.4420960000000003</v>
      </c>
      <c r="O12945" s="1">
        <v>73.440588000000005</v>
      </c>
      <c r="P12945" s="1">
        <v>125.93204799999999</v>
      </c>
      <c r="Q12945" s="1">
        <v>10.726725</v>
      </c>
      <c r="R12945" s="1">
        <v>33.801779000000003</v>
      </c>
      <c r="S12945" s="1">
        <v>2.4758789999999999</v>
      </c>
      <c r="T12945" s="1">
        <v>138</v>
      </c>
      <c r="U12945" s="1">
        <v>32.850844000000002</v>
      </c>
      <c r="V12945" s="1">
        <v>22.748977</v>
      </c>
      <c r="W12945" s="1">
        <v>109.836185</v>
      </c>
      <c r="X12945" s="8">
        <v>0.25773383316371762</v>
      </c>
    </row>
    <row r="12946" spans="1:24" x14ac:dyDescent="0.25">
      <c r="A12946">
        <v>12944</v>
      </c>
      <c r="B12946">
        <v>925.96105299999999</v>
      </c>
      <c r="C12946">
        <v>1.853038</v>
      </c>
      <c r="D12946">
        <v>37.475608000000001</v>
      </c>
      <c r="E12946">
        <v>108.57102999999999</v>
      </c>
      <c r="F12946">
        <v>31.864037</v>
      </c>
      <c r="G12946">
        <v>12.350263999999999</v>
      </c>
      <c r="H12946" s="2">
        <v>44.580179999999999</v>
      </c>
      <c r="I12946" s="1">
        <v>1.279363</v>
      </c>
      <c r="J12946" s="5"/>
      <c r="K12946" s="1">
        <v>8.4243889999999997</v>
      </c>
      <c r="L12946" s="1">
        <v>44.934451000000003</v>
      </c>
      <c r="M12946" s="1">
        <v>6.2983159999999998</v>
      </c>
      <c r="O12946" s="1">
        <v>76.631190000000004</v>
      </c>
      <c r="P12946" s="1">
        <v>135.905878</v>
      </c>
      <c r="Q12946" s="1">
        <v>9.7286520000000003</v>
      </c>
      <c r="R12946" s="1">
        <v>33.509779000000002</v>
      </c>
      <c r="S12946" s="1">
        <v>2.4795729999999998</v>
      </c>
      <c r="T12946" s="1">
        <v>133</v>
      </c>
      <c r="U12946" s="1">
        <v>31.429005</v>
      </c>
      <c r="V12946" s="1">
        <v>22.729089999999999</v>
      </c>
      <c r="W12946" s="1">
        <v>107.886752</v>
      </c>
      <c r="X12946" s="8">
        <v>0.31866944484979648</v>
      </c>
    </row>
    <row r="12947" spans="1:24" x14ac:dyDescent="0.25">
      <c r="A12947">
        <v>12945</v>
      </c>
      <c r="B12947">
        <v>948.678945</v>
      </c>
      <c r="C12947">
        <v>1.9171929999999999</v>
      </c>
      <c r="D12947">
        <v>38.876389000000003</v>
      </c>
      <c r="E12947">
        <v>114.29007</v>
      </c>
      <c r="F12947">
        <v>35.403652000000001</v>
      </c>
      <c r="G12947">
        <v>13.299735999999999</v>
      </c>
      <c r="H12947" s="2">
        <v>40.750639999999997</v>
      </c>
      <c r="I12947" s="1">
        <v>1.1769590000000001</v>
      </c>
      <c r="J12947" s="5"/>
      <c r="K12947" s="1">
        <v>8.9222400000000004</v>
      </c>
      <c r="L12947" s="1">
        <v>45.922555000000003</v>
      </c>
      <c r="M12947" s="1">
        <v>6.0384900000000004</v>
      </c>
      <c r="O12947" s="1">
        <v>77.815297999999999</v>
      </c>
      <c r="P12947" s="1">
        <v>140.233181</v>
      </c>
      <c r="Q12947" s="1">
        <v>10.264309000000001</v>
      </c>
      <c r="R12947" s="1">
        <v>33.299773000000002</v>
      </c>
      <c r="S12947" s="1">
        <v>2.4557259999999999</v>
      </c>
      <c r="T12947" s="1">
        <v>133</v>
      </c>
      <c r="U12947" s="1">
        <v>27.822185000000001</v>
      </c>
      <c r="V12947" s="1">
        <v>22.739768999999999</v>
      </c>
      <c r="W12947" s="1">
        <v>106.26230200000001</v>
      </c>
      <c r="X12947" s="8">
        <v>0.30262954074944531</v>
      </c>
    </row>
    <row r="12948" spans="1:24" x14ac:dyDescent="0.25">
      <c r="A12948">
        <v>12946</v>
      </c>
      <c r="B12948">
        <v>959.59545600000001</v>
      </c>
      <c r="C12948">
        <v>2.0680489999999998</v>
      </c>
      <c r="D12948">
        <v>39.031390999999999</v>
      </c>
      <c r="E12948">
        <v>114.586448</v>
      </c>
      <c r="F12948">
        <v>51.168117000000002</v>
      </c>
      <c r="G12948">
        <v>11.400528</v>
      </c>
      <c r="H12948" s="2">
        <v>43.056156000000001</v>
      </c>
      <c r="I12948" s="1">
        <v>1.1001449999999999</v>
      </c>
      <c r="J12948" s="5"/>
      <c r="K12948" s="1">
        <v>8.9289459999999998</v>
      </c>
      <c r="L12948" s="1">
        <v>46.137393000000003</v>
      </c>
      <c r="M12948" s="1">
        <v>6.0482319999999996</v>
      </c>
      <c r="O12948" s="1">
        <v>80.532250000000005</v>
      </c>
      <c r="P12948" s="1">
        <v>151.40137999999999</v>
      </c>
      <c r="Q12948" s="1">
        <v>9.4975199999999997</v>
      </c>
      <c r="R12948" s="1">
        <v>33.468086999999997</v>
      </c>
      <c r="S12948" s="1">
        <v>2.4875880000000001</v>
      </c>
      <c r="T12948" s="1">
        <v>132</v>
      </c>
      <c r="U12948" s="1">
        <v>23.261879</v>
      </c>
      <c r="V12948" s="1">
        <v>22.823345</v>
      </c>
      <c r="W12948" s="1">
        <v>110.538584</v>
      </c>
      <c r="X12948" s="8">
        <v>0.26038025289958622</v>
      </c>
    </row>
    <row r="12949" spans="1:24" x14ac:dyDescent="0.25">
      <c r="A12949">
        <v>12947</v>
      </c>
      <c r="B12949">
        <v>960.74687800000004</v>
      </c>
      <c r="C12949">
        <v>2.5263949999999999</v>
      </c>
      <c r="D12949">
        <v>39.942635000000003</v>
      </c>
      <c r="E12949">
        <v>114.74815</v>
      </c>
      <c r="F12949">
        <v>56.236710000000002</v>
      </c>
      <c r="G12949">
        <v>11.4</v>
      </c>
      <c r="H12949" s="2">
        <v>45.459063</v>
      </c>
      <c r="I12949" s="1">
        <v>1.17415</v>
      </c>
      <c r="J12949" s="5"/>
      <c r="K12949" s="1">
        <v>9.2487879999999993</v>
      </c>
      <c r="L12949" s="1">
        <v>46.178001999999999</v>
      </c>
      <c r="M12949" s="1">
        <v>6.0318509999999996</v>
      </c>
      <c r="O12949" s="1">
        <v>83.967205000000007</v>
      </c>
      <c r="P12949" s="1">
        <v>149.35834199999999</v>
      </c>
      <c r="Q12949" s="1">
        <v>10.165381999999999</v>
      </c>
      <c r="R12949" s="1">
        <v>33.537229000000004</v>
      </c>
      <c r="S12949" s="1">
        <v>2.5241880000000001</v>
      </c>
      <c r="T12949" s="1">
        <v>136</v>
      </c>
      <c r="U12949" s="1">
        <v>17.548455000000001</v>
      </c>
      <c r="V12949" s="1">
        <v>22.720306999999998</v>
      </c>
      <c r="W12949" s="1">
        <v>107.71927599999999</v>
      </c>
      <c r="X12949" s="8">
        <v>0.26185130143034802</v>
      </c>
    </row>
    <row r="12950" spans="1:24" x14ac:dyDescent="0.25">
      <c r="A12950">
        <v>12948</v>
      </c>
      <c r="B12950">
        <v>953.59179099999994</v>
      </c>
      <c r="C12950">
        <v>2.7840240000000001</v>
      </c>
      <c r="D12950">
        <v>40.057702999999997</v>
      </c>
      <c r="E12950">
        <v>115.296927</v>
      </c>
      <c r="F12950">
        <v>47.483710000000002</v>
      </c>
      <c r="G12950">
        <v>14.249207999999999</v>
      </c>
      <c r="H12950" s="2">
        <v>38.626801999999998</v>
      </c>
      <c r="I12950" s="1">
        <v>1.1972499999999999</v>
      </c>
      <c r="J12950" s="5"/>
      <c r="K12950" s="1">
        <v>9.6806249999999991</v>
      </c>
      <c r="L12950" s="1">
        <v>46.464221999999999</v>
      </c>
      <c r="M12950" s="1">
        <v>6.1456039999999996</v>
      </c>
      <c r="O12950" s="1">
        <v>85.421985000000006</v>
      </c>
      <c r="P12950" s="1">
        <v>153.27114</v>
      </c>
      <c r="Q12950" s="1">
        <v>9.3628549999999997</v>
      </c>
      <c r="R12950" s="1">
        <v>33.551805999999999</v>
      </c>
      <c r="S12950" s="1">
        <v>2.5404640000000001</v>
      </c>
      <c r="T12950" s="1">
        <v>139</v>
      </c>
      <c r="U12950" s="1">
        <v>23.494016999999999</v>
      </c>
      <c r="V12950" s="1">
        <v>22.730048</v>
      </c>
      <c r="W12950" s="1">
        <v>112.110483</v>
      </c>
      <c r="X12950" s="8">
        <v>0.27902912538810948</v>
      </c>
    </row>
    <row r="12951" spans="1:24" x14ac:dyDescent="0.25">
      <c r="A12951">
        <v>12949</v>
      </c>
      <c r="B12951">
        <v>939.26102700000001</v>
      </c>
      <c r="C12951">
        <v>4.3861179999999997</v>
      </c>
      <c r="D12951">
        <v>39.711804000000001</v>
      </c>
      <c r="E12951">
        <v>114.540707</v>
      </c>
      <c r="F12951">
        <v>50.732025999999998</v>
      </c>
      <c r="G12951">
        <v>11.400791999999999</v>
      </c>
      <c r="H12951" s="2">
        <v>41.644007000000002</v>
      </c>
      <c r="I12951" s="1">
        <v>1.5883229999999999</v>
      </c>
      <c r="J12951" s="5"/>
      <c r="K12951" s="1">
        <v>10.016665</v>
      </c>
      <c r="L12951" s="1">
        <v>51.109290000000001</v>
      </c>
      <c r="M12951" s="1">
        <v>5.9297789999999999</v>
      </c>
      <c r="O12951" s="1">
        <v>85.291376</v>
      </c>
      <c r="P12951" s="1">
        <v>153.99272099999999</v>
      </c>
      <c r="Q12951" s="1">
        <v>10.690768</v>
      </c>
      <c r="R12951" s="1">
        <v>33.701644999999999</v>
      </c>
      <c r="S12951" s="1">
        <v>2.7154319999999998</v>
      </c>
      <c r="T12951" s="1">
        <v>139</v>
      </c>
      <c r="U12951" s="1">
        <v>29.649180000000001</v>
      </c>
      <c r="V12951" s="1">
        <v>22.831841000000001</v>
      </c>
      <c r="W12951" s="1">
        <v>111.677896</v>
      </c>
      <c r="X12951" s="8">
        <v>0.30127411718307379</v>
      </c>
    </row>
    <row r="12952" spans="1:24" x14ac:dyDescent="0.25">
      <c r="A12952">
        <v>12950</v>
      </c>
      <c r="B12952">
        <v>944.13781200000005</v>
      </c>
      <c r="C12952">
        <v>5.3947070000000004</v>
      </c>
      <c r="D12952">
        <v>39.197298000000004</v>
      </c>
      <c r="E12952">
        <v>115.166186</v>
      </c>
      <c r="F12952">
        <v>38.704113</v>
      </c>
      <c r="G12952">
        <v>10.450264000000001</v>
      </c>
      <c r="H12952" s="2">
        <v>38.936338999999997</v>
      </c>
      <c r="I12952" s="1">
        <v>1.3861159999999999</v>
      </c>
      <c r="J12952" s="5"/>
      <c r="K12952" s="1">
        <v>10.758716</v>
      </c>
      <c r="L12952" s="1">
        <v>54.791592000000001</v>
      </c>
      <c r="M12952" s="1">
        <v>5.827763</v>
      </c>
      <c r="O12952" s="1">
        <v>86.353335000000001</v>
      </c>
      <c r="P12952" s="1">
        <v>154.44678999999999</v>
      </c>
      <c r="Q12952" s="1">
        <v>9.35318</v>
      </c>
      <c r="R12952" s="1">
        <v>34.438115000000003</v>
      </c>
      <c r="S12952" s="1">
        <v>2.7437480000000001</v>
      </c>
      <c r="T12952" s="1">
        <v>143</v>
      </c>
      <c r="U12952" s="1">
        <v>33.268234999999997</v>
      </c>
      <c r="V12952" s="1">
        <v>22.722742</v>
      </c>
      <c r="W12952" s="1">
        <v>109.70908300000001</v>
      </c>
      <c r="X12952" s="8">
        <v>0.29879679040716661</v>
      </c>
    </row>
    <row r="12953" spans="1:24" x14ac:dyDescent="0.25">
      <c r="A12953">
        <v>12951</v>
      </c>
      <c r="B12953">
        <v>959.95807300000001</v>
      </c>
      <c r="C12953">
        <v>5.6137180000000004</v>
      </c>
      <c r="D12953">
        <v>38.372373000000003</v>
      </c>
      <c r="E12953">
        <v>111.053642</v>
      </c>
      <c r="F12953">
        <v>29.766795999999999</v>
      </c>
      <c r="G12953">
        <v>14.248945000000001</v>
      </c>
      <c r="H12953" s="2">
        <v>40.624203000000001</v>
      </c>
      <c r="I12953" s="1">
        <v>1.1363749999999999</v>
      </c>
      <c r="J12953" s="5"/>
      <c r="K12953" s="1">
        <v>10.215468</v>
      </c>
      <c r="L12953" s="1">
        <v>50.589644</v>
      </c>
      <c r="M12953" s="1">
        <v>6.0385850000000003</v>
      </c>
      <c r="O12953" s="1">
        <v>75.452652999999998</v>
      </c>
      <c r="P12953" s="1">
        <v>151.052514</v>
      </c>
      <c r="Q12953" s="1">
        <v>9.4064630000000005</v>
      </c>
      <c r="R12953" s="1">
        <v>35.892336</v>
      </c>
      <c r="S12953" s="1">
        <v>2.7001569999999999</v>
      </c>
      <c r="T12953" s="1">
        <v>137</v>
      </c>
      <c r="U12953" s="1">
        <v>38.187806000000002</v>
      </c>
      <c r="V12953" s="1">
        <v>22.719676</v>
      </c>
      <c r="W12953" s="1">
        <v>110.084784</v>
      </c>
      <c r="X12953" s="8">
        <v>0.26877802001063161</v>
      </c>
    </row>
    <row r="12954" spans="1:24" x14ac:dyDescent="0.25">
      <c r="A12954">
        <v>12952</v>
      </c>
      <c r="B12954">
        <v>942.35462600000005</v>
      </c>
      <c r="C12954">
        <v>9.9502760000000006</v>
      </c>
      <c r="D12954">
        <v>37.701286000000003</v>
      </c>
      <c r="E12954">
        <v>97.062826999999999</v>
      </c>
      <c r="F12954">
        <v>41.577492999999997</v>
      </c>
      <c r="G12954">
        <v>8.5515840000000001</v>
      </c>
      <c r="H12954" s="2">
        <v>38.671705000000003</v>
      </c>
      <c r="I12954" s="1">
        <v>1.3153630000000001</v>
      </c>
      <c r="J12954" s="5"/>
      <c r="K12954" s="1">
        <v>10.174388</v>
      </c>
      <c r="L12954" s="1">
        <v>46.636389000000001</v>
      </c>
      <c r="M12954" s="1">
        <v>5.7710059999999999</v>
      </c>
      <c r="O12954" s="1">
        <v>59.774825</v>
      </c>
      <c r="P12954" s="1">
        <v>141.47393</v>
      </c>
      <c r="Q12954" s="1">
        <v>9.2581140000000008</v>
      </c>
      <c r="R12954" s="1">
        <v>35.222442000000001</v>
      </c>
      <c r="S12954" s="1">
        <v>2.6794500000000001</v>
      </c>
      <c r="T12954" s="1">
        <v>149</v>
      </c>
      <c r="U12954" s="1">
        <v>28.386353</v>
      </c>
      <c r="V12954" s="1">
        <v>22.738054000000002</v>
      </c>
      <c r="W12954" s="1">
        <v>109.31416</v>
      </c>
      <c r="X12954" s="8">
        <v>0.26370775187262763</v>
      </c>
    </row>
    <row r="12955" spans="1:24" x14ac:dyDescent="0.25">
      <c r="A12955">
        <v>12953</v>
      </c>
      <c r="B12955">
        <v>922.60503900000003</v>
      </c>
      <c r="C12955">
        <v>11.132918999999999</v>
      </c>
      <c r="D12955">
        <v>33.777022000000002</v>
      </c>
      <c r="E12955">
        <v>92.993988999999999</v>
      </c>
      <c r="F12955">
        <v>46.299951</v>
      </c>
      <c r="G12955">
        <v>6.6505280000000004</v>
      </c>
      <c r="H12955" s="2">
        <v>39.816668</v>
      </c>
      <c r="I12955" s="1">
        <v>2.1975959999999999</v>
      </c>
      <c r="J12955" s="5"/>
      <c r="K12955" s="1">
        <v>11.090403999999999</v>
      </c>
      <c r="L12955" s="1">
        <v>44.159438999999999</v>
      </c>
      <c r="M12955" s="1">
        <v>5.8809620000000002</v>
      </c>
      <c r="O12955" s="1">
        <v>53.802861</v>
      </c>
      <c r="P12955" s="1">
        <v>124.55435199999999</v>
      </c>
      <c r="Q12955" s="1">
        <v>8.7057169999999999</v>
      </c>
      <c r="R12955" s="1">
        <v>34.719437999999997</v>
      </c>
      <c r="S12955" s="1">
        <v>2.6943269999999999</v>
      </c>
      <c r="T12955" s="1">
        <v>145</v>
      </c>
      <c r="U12955" s="1">
        <v>25.217414999999999</v>
      </c>
      <c r="V12955" s="1">
        <v>22.374006000000001</v>
      </c>
      <c r="W12955" s="1">
        <v>104.539886</v>
      </c>
      <c r="X12955" s="8">
        <v>0.28646736620798158</v>
      </c>
    </row>
    <row r="12956" spans="1:24" x14ac:dyDescent="0.25">
      <c r="A12956">
        <v>12954</v>
      </c>
      <c r="B12956">
        <v>913.83130500000004</v>
      </c>
      <c r="C12956">
        <v>10.582931</v>
      </c>
      <c r="D12956">
        <v>23.163457000000001</v>
      </c>
      <c r="E12956">
        <v>93.533641000000003</v>
      </c>
      <c r="F12956">
        <v>44.416184999999999</v>
      </c>
      <c r="G12956">
        <v>8.5494719999999997</v>
      </c>
      <c r="H12956" s="2">
        <v>38.877989999999997</v>
      </c>
      <c r="I12956" s="1">
        <v>2.245126</v>
      </c>
      <c r="J12956" s="5"/>
      <c r="K12956" s="1">
        <v>11.734613</v>
      </c>
      <c r="L12956" s="1">
        <v>42.555053999999998</v>
      </c>
      <c r="M12956" s="1">
        <v>6.0787750000000003</v>
      </c>
      <c r="O12956" s="1">
        <v>53.337359999999997</v>
      </c>
      <c r="P12956" s="1">
        <v>125.824736</v>
      </c>
      <c r="Q12956" s="1">
        <v>9.4932320000000008</v>
      </c>
      <c r="R12956" s="1">
        <v>34.875749999999996</v>
      </c>
      <c r="S12956" s="1">
        <v>2.5687869999999999</v>
      </c>
      <c r="T12956" s="1">
        <v>143</v>
      </c>
      <c r="U12956" s="1">
        <v>26.696878000000002</v>
      </c>
      <c r="V12956" s="1">
        <v>22.674693999999999</v>
      </c>
      <c r="W12956" s="1">
        <v>105.406589</v>
      </c>
      <c r="X12956" s="8">
        <v>0.2660667144365893</v>
      </c>
    </row>
    <row r="12957" spans="1:24" x14ac:dyDescent="0.25">
      <c r="A12957">
        <v>12955</v>
      </c>
      <c r="B12957">
        <v>928.78272300000003</v>
      </c>
      <c r="C12957">
        <v>6.3318659999999998</v>
      </c>
      <c r="D12957">
        <v>19.383834</v>
      </c>
      <c r="E12957">
        <v>94.465252000000007</v>
      </c>
      <c r="F12957">
        <v>41.140158</v>
      </c>
      <c r="G12957">
        <v>10.449472</v>
      </c>
      <c r="H12957" s="2">
        <v>36.439484</v>
      </c>
      <c r="I12957" s="1">
        <v>2.3768310000000001</v>
      </c>
      <c r="J12957" s="5"/>
      <c r="K12957" s="1">
        <v>10.133343999999999</v>
      </c>
      <c r="L12957" s="1">
        <v>46.315268000000003</v>
      </c>
      <c r="M12957" s="1">
        <v>6.0643840000000004</v>
      </c>
      <c r="O12957" s="1">
        <v>50.413671000000001</v>
      </c>
      <c r="P12957" s="1">
        <v>126.27315299999999</v>
      </c>
      <c r="Q12957" s="1">
        <v>10.198657000000001</v>
      </c>
      <c r="R12957" s="1">
        <v>33.790315999999997</v>
      </c>
      <c r="S12957" s="1">
        <v>2.4019110000000001</v>
      </c>
      <c r="T12957" s="1">
        <v>115</v>
      </c>
      <c r="U12957" s="1">
        <v>27.293323999999998</v>
      </c>
      <c r="V12957" s="1">
        <v>23.041497</v>
      </c>
      <c r="W12957" s="1">
        <v>106.00748</v>
      </c>
      <c r="X12957" s="8">
        <v>3.3758741116660829E-2</v>
      </c>
    </row>
    <row r="12958" spans="1:24" x14ac:dyDescent="0.25">
      <c r="A12958">
        <v>12956</v>
      </c>
      <c r="B12958">
        <v>915.384413</v>
      </c>
      <c r="C12958">
        <v>7.2053079999999996</v>
      </c>
      <c r="D12958">
        <v>19.005617999999998</v>
      </c>
      <c r="E12958">
        <v>94.057182999999995</v>
      </c>
      <c r="F12958">
        <v>40.244898999999997</v>
      </c>
      <c r="G12958">
        <v>10.45</v>
      </c>
      <c r="H12958" s="2">
        <v>41.982750000000003</v>
      </c>
      <c r="I12958" s="1">
        <v>1.7506889999999999</v>
      </c>
      <c r="J12958" s="5"/>
      <c r="K12958" s="1">
        <v>9.4617170000000002</v>
      </c>
      <c r="L12958" s="1">
        <v>47.906326999999997</v>
      </c>
      <c r="M12958" s="1">
        <v>5.9991240000000001</v>
      </c>
      <c r="O12958" s="1">
        <v>48.870738000000003</v>
      </c>
      <c r="P12958" s="1">
        <v>129.967939</v>
      </c>
      <c r="Q12958" s="1">
        <v>9.4282310000000003</v>
      </c>
      <c r="R12958" s="1">
        <v>31.626079000000001</v>
      </c>
      <c r="S12958" s="1">
        <v>2.341574</v>
      </c>
      <c r="T12958" s="1">
        <v>109</v>
      </c>
      <c r="U12958" s="1">
        <v>28.489101000000002</v>
      </c>
      <c r="V12958" s="1">
        <v>22.783449999999998</v>
      </c>
      <c r="W12958" s="1">
        <v>103.46711000000001</v>
      </c>
      <c r="X12958" s="8">
        <v>3.4234188068251438E-2</v>
      </c>
    </row>
    <row r="12959" spans="1:24" x14ac:dyDescent="0.25">
      <c r="A12959">
        <v>12957</v>
      </c>
      <c r="B12959">
        <v>920.13304700000003</v>
      </c>
      <c r="C12959">
        <v>9.3807790000000004</v>
      </c>
      <c r="D12959">
        <v>19.213657999999999</v>
      </c>
      <c r="E12959">
        <v>93.196746000000005</v>
      </c>
      <c r="F12959">
        <v>38.494461000000001</v>
      </c>
      <c r="G12959">
        <v>10.45</v>
      </c>
      <c r="H12959" s="2">
        <v>40.994790000000002</v>
      </c>
      <c r="I12959" s="1">
        <v>1.420021</v>
      </c>
      <c r="J12959" s="5"/>
      <c r="K12959" s="1">
        <v>9.6752760000000002</v>
      </c>
      <c r="L12959" s="1">
        <v>43.109883000000004</v>
      </c>
      <c r="M12959" s="1">
        <v>6.9864430000000004</v>
      </c>
      <c r="O12959" s="1">
        <v>46.015493999999997</v>
      </c>
      <c r="P12959" s="1">
        <v>121.257214</v>
      </c>
      <c r="Q12959" s="1">
        <v>9.3898130000000002</v>
      </c>
      <c r="R12959" s="1">
        <v>31.230945999999999</v>
      </c>
      <c r="S12959" s="1">
        <v>2.3848690000000001</v>
      </c>
      <c r="T12959" s="1">
        <v>107</v>
      </c>
      <c r="U12959" s="1">
        <v>28.288094999999998</v>
      </c>
      <c r="V12959" s="1">
        <v>22.706845999999999</v>
      </c>
      <c r="W12959" s="1">
        <v>99.404947000000007</v>
      </c>
      <c r="X12959" s="8">
        <v>6.2432582267575969E-3</v>
      </c>
    </row>
    <row r="12960" spans="1:24" x14ac:dyDescent="0.25">
      <c r="A12960">
        <v>12958</v>
      </c>
      <c r="B12960">
        <v>907.055565</v>
      </c>
      <c r="C12960">
        <v>9.7150250000000007</v>
      </c>
      <c r="D12960">
        <v>19.723220999999999</v>
      </c>
      <c r="E12960">
        <v>94.160332999999994</v>
      </c>
      <c r="F12960">
        <v>37.801853999999999</v>
      </c>
      <c r="G12960">
        <v>8.5505279999999999</v>
      </c>
      <c r="H12960" s="2">
        <v>44.045350999999997</v>
      </c>
      <c r="I12960" s="1">
        <v>2.453284</v>
      </c>
      <c r="J12960" s="5"/>
      <c r="K12960" s="1">
        <v>11.420415</v>
      </c>
      <c r="L12960" s="1">
        <v>40.954667999999998</v>
      </c>
      <c r="M12960" s="1">
        <v>8.4549559999999992</v>
      </c>
      <c r="O12960" s="1">
        <v>45.341582000000002</v>
      </c>
      <c r="P12960" s="1">
        <v>119.940878</v>
      </c>
      <c r="Q12960" s="1">
        <v>9.6894360000000006</v>
      </c>
      <c r="R12960" s="1">
        <v>31.283677000000001</v>
      </c>
      <c r="S12960" s="1">
        <v>2.4919750000000001</v>
      </c>
      <c r="T12960" s="1">
        <v>111</v>
      </c>
      <c r="U12960" s="1">
        <v>28.641797</v>
      </c>
      <c r="V12960" s="1">
        <v>23.121558</v>
      </c>
      <c r="W12960" s="1">
        <v>105.683297</v>
      </c>
      <c r="X12960" s="8">
        <v>0</v>
      </c>
    </row>
    <row r="12961" spans="1:24" x14ac:dyDescent="0.25">
      <c r="A12961">
        <v>12959</v>
      </c>
      <c r="B12961">
        <v>286.11200300000002</v>
      </c>
      <c r="C12961">
        <v>3.4919220000000002</v>
      </c>
      <c r="D12961">
        <v>5.8762610000000004</v>
      </c>
      <c r="E12961">
        <v>27.143187000000001</v>
      </c>
      <c r="F12961">
        <v>18.572547</v>
      </c>
      <c r="G12961">
        <v>2.3760000000000001E-3</v>
      </c>
      <c r="H12961" s="2">
        <v>14.952023000000001</v>
      </c>
      <c r="I12961" s="1">
        <v>0.99957600000000002</v>
      </c>
      <c r="J12961" s="5"/>
      <c r="K12961" s="1">
        <v>4.104546</v>
      </c>
      <c r="L12961" s="1">
        <v>14.527915999999999</v>
      </c>
      <c r="M12961" s="1">
        <v>2.9659019999999998</v>
      </c>
      <c r="O12961" s="1">
        <v>13.563957</v>
      </c>
      <c r="P12961" s="1">
        <v>42.105471000000001</v>
      </c>
      <c r="Q12961" s="1">
        <v>2.8624070000000001</v>
      </c>
      <c r="R12961" s="1">
        <v>9.1015110000000004</v>
      </c>
      <c r="S12961" s="1">
        <v>0.86236500000000005</v>
      </c>
      <c r="T12961" s="1">
        <v>99</v>
      </c>
      <c r="U12961" s="1">
        <v>2.7254990000000001</v>
      </c>
      <c r="V12961" s="1">
        <v>3.111917</v>
      </c>
      <c r="W12961" s="1">
        <v>9.7831250000000001</v>
      </c>
      <c r="X12961" s="8">
        <v>0</v>
      </c>
    </row>
    <row r="12962" spans="1:24" x14ac:dyDescent="0.25">
      <c r="A12962">
        <v>12960</v>
      </c>
      <c r="B12962">
        <v>876.09780899999998</v>
      </c>
      <c r="C12962">
        <v>4.41716</v>
      </c>
      <c r="D12962">
        <v>20.188110000000002</v>
      </c>
      <c r="E12962">
        <v>96.182410000000004</v>
      </c>
      <c r="F12962">
        <v>36.663327000000002</v>
      </c>
      <c r="G12962">
        <v>8.5497359999999993</v>
      </c>
      <c r="H12962" s="2">
        <v>41.881492999999999</v>
      </c>
      <c r="I12962" s="1">
        <v>1.6175949999999999</v>
      </c>
      <c r="J12962" s="5"/>
      <c r="K12962" s="1">
        <v>10.762104000000001</v>
      </c>
      <c r="L12962" s="1">
        <v>41.121200999999999</v>
      </c>
      <c r="M12962" s="1">
        <v>8.9485100000000006</v>
      </c>
      <c r="O12962" s="1">
        <v>46.223761000000003</v>
      </c>
      <c r="P12962" s="1">
        <v>131.558547</v>
      </c>
      <c r="Q12962" s="1">
        <v>9.9716389999999997</v>
      </c>
      <c r="R12962" s="1">
        <v>31.828433</v>
      </c>
      <c r="S12962" s="1">
        <v>2.5472610000000002</v>
      </c>
      <c r="T12962" s="1">
        <v>103</v>
      </c>
      <c r="U12962" s="1">
        <v>31.368321999999999</v>
      </c>
      <c r="V12962" s="1">
        <v>25.711818999999998</v>
      </c>
      <c r="W12962" s="1">
        <v>108.964838</v>
      </c>
      <c r="X12962" s="8">
        <v>0</v>
      </c>
    </row>
    <row r="12963" spans="1:24" x14ac:dyDescent="0.25">
      <c r="A12963">
        <v>12961</v>
      </c>
      <c r="B12963">
        <v>881.814886</v>
      </c>
      <c r="C12963">
        <v>3.2535120000000002</v>
      </c>
      <c r="D12963">
        <v>20.160696000000002</v>
      </c>
      <c r="E12963">
        <v>95.628474999999995</v>
      </c>
      <c r="F12963">
        <v>35.079597</v>
      </c>
      <c r="G12963">
        <v>9.4997360000000004</v>
      </c>
      <c r="H12963" s="2">
        <v>39.735078999999999</v>
      </c>
      <c r="I12963" s="1">
        <v>2.4318759999999999</v>
      </c>
      <c r="J12963" s="5"/>
      <c r="K12963" s="1">
        <v>10.73343</v>
      </c>
      <c r="L12963" s="1">
        <v>40.613804000000002</v>
      </c>
      <c r="M12963" s="1">
        <v>8.7433300000000003</v>
      </c>
      <c r="O12963" s="1">
        <v>46.139415</v>
      </c>
      <c r="P12963" s="1">
        <v>128.13538800000001</v>
      </c>
      <c r="Q12963" s="1">
        <v>10.166370000000001</v>
      </c>
      <c r="R12963" s="1">
        <v>31.662039</v>
      </c>
      <c r="S12963" s="1">
        <v>2.5486399999999998</v>
      </c>
      <c r="T12963" s="1">
        <v>99</v>
      </c>
      <c r="U12963" s="1">
        <v>29.795392</v>
      </c>
      <c r="V12963" s="1">
        <v>25.747250000000001</v>
      </c>
      <c r="W12963" s="1">
        <v>108.893271</v>
      </c>
      <c r="X12963" s="8">
        <v>0</v>
      </c>
    </row>
    <row r="12964" spans="1:24" x14ac:dyDescent="0.25">
      <c r="A12964">
        <v>12962</v>
      </c>
      <c r="B12964">
        <v>869.84895600000004</v>
      </c>
      <c r="C12964">
        <v>2.6720440000000001</v>
      </c>
      <c r="D12964">
        <v>19.828621999999999</v>
      </c>
      <c r="E12964">
        <v>96.091083999999995</v>
      </c>
      <c r="F12964">
        <v>34.700502</v>
      </c>
      <c r="G12964">
        <v>9.5</v>
      </c>
      <c r="H12964" s="2">
        <v>42.788531999999996</v>
      </c>
      <c r="I12964" s="1">
        <v>2.101858</v>
      </c>
      <c r="J12964" s="5"/>
      <c r="K12964" s="1">
        <v>10.766767</v>
      </c>
      <c r="L12964" s="1">
        <v>40.600112000000003</v>
      </c>
      <c r="M12964" s="1">
        <v>8.5806579999999997</v>
      </c>
      <c r="O12964" s="1">
        <v>45.878653</v>
      </c>
      <c r="P12964" s="1">
        <v>126.01433</v>
      </c>
      <c r="Q12964" s="1">
        <v>9.593318</v>
      </c>
      <c r="R12964" s="1">
        <v>31.619395999999998</v>
      </c>
      <c r="S12964" s="1">
        <v>2.553194</v>
      </c>
      <c r="T12964" s="1">
        <v>102</v>
      </c>
      <c r="U12964" s="1">
        <v>29.561980999999999</v>
      </c>
      <c r="V12964" s="1">
        <v>25.731849</v>
      </c>
      <c r="W12964" s="1">
        <v>106.173823</v>
      </c>
      <c r="X12964" s="8">
        <v>0</v>
      </c>
    </row>
    <row r="12965" spans="1:24" x14ac:dyDescent="0.25">
      <c r="A12965">
        <v>12963</v>
      </c>
      <c r="B12965">
        <v>859.04279599999995</v>
      </c>
      <c r="C12965">
        <v>2.4047930000000002</v>
      </c>
      <c r="D12965">
        <v>19.827452000000001</v>
      </c>
      <c r="E12965">
        <v>95.530131999999995</v>
      </c>
      <c r="F12965">
        <v>35.924925000000002</v>
      </c>
      <c r="G12965">
        <v>8.5502640000000003</v>
      </c>
      <c r="H12965" s="2">
        <v>40.112181999999997</v>
      </c>
      <c r="I12965" s="1">
        <v>1.6736679999999999</v>
      </c>
      <c r="J12965" s="5"/>
      <c r="K12965" s="1">
        <v>10.200634000000001</v>
      </c>
      <c r="L12965" s="1">
        <v>40.434437000000003</v>
      </c>
      <c r="M12965" s="1">
        <v>8.6177550000000007</v>
      </c>
      <c r="O12965" s="1">
        <v>45.010404000000001</v>
      </c>
      <c r="P12965" s="1">
        <v>126.50762400000001</v>
      </c>
      <c r="Q12965" s="1">
        <v>10.278677999999999</v>
      </c>
      <c r="R12965" s="1">
        <v>31.440123</v>
      </c>
      <c r="S12965" s="1">
        <v>2.5460850000000002</v>
      </c>
      <c r="T12965" s="1">
        <v>95</v>
      </c>
      <c r="U12965" s="1">
        <v>29.404779000000001</v>
      </c>
      <c r="V12965" s="1">
        <v>25.769485</v>
      </c>
      <c r="W12965" s="1">
        <v>105.432523</v>
      </c>
      <c r="X12965" s="8">
        <v>0</v>
      </c>
    </row>
    <row r="12966" spans="1:24" x14ac:dyDescent="0.25">
      <c r="A12966">
        <v>12964</v>
      </c>
      <c r="B12966">
        <v>859.85789699999998</v>
      </c>
      <c r="C12966">
        <v>2.2839230000000001</v>
      </c>
      <c r="D12966">
        <v>19.630434999999999</v>
      </c>
      <c r="E12966">
        <v>93.275670000000005</v>
      </c>
      <c r="F12966">
        <v>34.67633</v>
      </c>
      <c r="G12966">
        <v>9.4997360000000004</v>
      </c>
      <c r="H12966" s="2">
        <v>38.419688999999998</v>
      </c>
      <c r="I12966" s="1">
        <v>1.4947159999999999</v>
      </c>
      <c r="J12966" s="5"/>
      <c r="K12966" s="1">
        <v>8.4916509999999992</v>
      </c>
      <c r="L12966" s="1">
        <v>38.970123999999998</v>
      </c>
      <c r="M12966" s="1">
        <v>7.0432420000000002</v>
      </c>
      <c r="O12966" s="1">
        <v>45.054907</v>
      </c>
      <c r="P12966" s="1">
        <v>122.45434400000001</v>
      </c>
      <c r="Q12966" s="1">
        <v>9.1145069999999997</v>
      </c>
      <c r="R12966" s="1">
        <v>31.676515999999999</v>
      </c>
      <c r="S12966" s="1">
        <v>2.4497409999999999</v>
      </c>
      <c r="T12966" s="1">
        <v>98</v>
      </c>
      <c r="U12966" s="1">
        <v>28.401085999999999</v>
      </c>
      <c r="V12966" s="1">
        <v>24.330874999999999</v>
      </c>
      <c r="W12966" s="1">
        <v>100.14676300000001</v>
      </c>
      <c r="X12966" s="8">
        <v>0</v>
      </c>
    </row>
    <row r="12967" spans="1:24" x14ac:dyDescent="0.25">
      <c r="A12967">
        <v>12965</v>
      </c>
      <c r="B12967">
        <v>849.92159800000002</v>
      </c>
      <c r="C12967">
        <v>2.0244239999999998</v>
      </c>
      <c r="D12967">
        <v>19.406141999999999</v>
      </c>
      <c r="E12967">
        <v>92.350826999999995</v>
      </c>
      <c r="F12967">
        <v>36.554310000000001</v>
      </c>
      <c r="G12967">
        <v>7.6005279999999997</v>
      </c>
      <c r="H12967" s="2">
        <v>38.671224000000002</v>
      </c>
      <c r="I12967" s="1">
        <v>2.0527289999999998</v>
      </c>
      <c r="J12967" s="5"/>
      <c r="K12967" s="1">
        <v>7.8712530000000003</v>
      </c>
      <c r="L12967" s="1">
        <v>39.195414</v>
      </c>
      <c r="M12967" s="1">
        <v>5.9078419999999996</v>
      </c>
      <c r="O12967" s="1">
        <v>45.083781000000002</v>
      </c>
      <c r="P12967" s="1">
        <v>120.154707</v>
      </c>
      <c r="Q12967" s="1">
        <v>9.7444640000000007</v>
      </c>
      <c r="R12967" s="1">
        <v>32.697453000000003</v>
      </c>
      <c r="S12967" s="1">
        <v>2.340103</v>
      </c>
      <c r="T12967" s="1">
        <v>93</v>
      </c>
      <c r="U12967" s="1">
        <v>27.427512</v>
      </c>
      <c r="V12967" s="1">
        <v>22.888138000000001</v>
      </c>
      <c r="W12967" s="1">
        <v>99.062528999999998</v>
      </c>
      <c r="X12967" s="8">
        <v>0.16545999214318469</v>
      </c>
    </row>
    <row r="12968" spans="1:24" x14ac:dyDescent="0.25">
      <c r="A12968">
        <v>12966</v>
      </c>
      <c r="B12968">
        <v>853.22326399999997</v>
      </c>
      <c r="C12968">
        <v>1.886358</v>
      </c>
      <c r="D12968">
        <v>19.199452999999998</v>
      </c>
      <c r="E12968">
        <v>92.382045000000005</v>
      </c>
      <c r="F12968">
        <v>34.672061999999997</v>
      </c>
      <c r="G12968">
        <v>9.4994720000000008</v>
      </c>
      <c r="H12968" s="2">
        <v>36.067304</v>
      </c>
      <c r="I12968" s="1">
        <v>1.687657</v>
      </c>
      <c r="J12968" s="5"/>
      <c r="K12968" s="1">
        <v>7.8696089999999996</v>
      </c>
      <c r="L12968" s="1">
        <v>42.022675</v>
      </c>
      <c r="M12968" s="1">
        <v>5.8180440000000004</v>
      </c>
      <c r="O12968" s="1">
        <v>44.892079000000003</v>
      </c>
      <c r="P12968" s="1">
        <v>111.682337</v>
      </c>
      <c r="Q12968" s="1">
        <v>8.9971949999999996</v>
      </c>
      <c r="R12968" s="1">
        <v>31.515461999999999</v>
      </c>
      <c r="S12968" s="1">
        <v>2.3592249999999999</v>
      </c>
      <c r="T12968" s="1">
        <v>98</v>
      </c>
      <c r="U12968" s="1">
        <v>26.312733999999999</v>
      </c>
      <c r="V12968" s="1">
        <v>22.695309999999999</v>
      </c>
      <c r="W12968" s="1">
        <v>97.122827999999998</v>
      </c>
      <c r="X12968" s="8">
        <v>0.22529530151725929</v>
      </c>
    </row>
    <row r="12969" spans="1:24" x14ac:dyDescent="0.25">
      <c r="A12969">
        <v>12967</v>
      </c>
      <c r="B12969">
        <v>852.06321400000002</v>
      </c>
      <c r="C12969">
        <v>2.4569800000000002</v>
      </c>
      <c r="D12969">
        <v>19.349043000000002</v>
      </c>
      <c r="E12969">
        <v>94.927291999999994</v>
      </c>
      <c r="F12969">
        <v>34.333114000000002</v>
      </c>
      <c r="G12969">
        <v>9.5</v>
      </c>
      <c r="H12969" s="2">
        <v>42.451903999999999</v>
      </c>
      <c r="I12969" s="1">
        <v>1.5615330000000001</v>
      </c>
      <c r="J12969" s="5"/>
      <c r="K12969" s="1">
        <v>7.8053549999999996</v>
      </c>
      <c r="L12969" s="1">
        <v>46.223517000000001</v>
      </c>
      <c r="M12969" s="1">
        <v>5.7725730000000004</v>
      </c>
      <c r="O12969" s="1">
        <v>44.341771999999999</v>
      </c>
      <c r="P12969" s="1">
        <v>107.702045</v>
      </c>
      <c r="Q12969" s="1">
        <v>9.8658900000000003</v>
      </c>
      <c r="R12969" s="1">
        <v>30.607485</v>
      </c>
      <c r="S12969" s="1">
        <v>2.45465</v>
      </c>
      <c r="T12969" s="1">
        <v>97</v>
      </c>
      <c r="U12969" s="1">
        <v>27.181716999999999</v>
      </c>
      <c r="V12969" s="1">
        <v>22.726983000000001</v>
      </c>
      <c r="W12969" s="1">
        <v>101.032129</v>
      </c>
      <c r="X12969" s="8">
        <v>0.28997131492125272</v>
      </c>
    </row>
    <row r="12970" spans="1:24" x14ac:dyDescent="0.25">
      <c r="A12970">
        <v>12968</v>
      </c>
      <c r="B12970">
        <v>869.37669900000003</v>
      </c>
      <c r="C12970">
        <v>2.190194</v>
      </c>
      <c r="D12970">
        <v>19.355267999999999</v>
      </c>
      <c r="E12970">
        <v>108.535348</v>
      </c>
      <c r="F12970">
        <v>35.644964999999999</v>
      </c>
      <c r="G12970">
        <v>8.5502640000000003</v>
      </c>
      <c r="H12970" s="2">
        <v>38.968203000000003</v>
      </c>
      <c r="I12970" s="1">
        <v>1.498192</v>
      </c>
      <c r="J12970" s="5"/>
      <c r="K12970" s="1">
        <v>7.8870120000000004</v>
      </c>
      <c r="L12970" s="1">
        <v>42.957720000000002</v>
      </c>
      <c r="M12970" s="1">
        <v>5.702089</v>
      </c>
      <c r="O12970" s="1">
        <v>45.066392999999998</v>
      </c>
      <c r="P12970" s="1">
        <v>109.141763</v>
      </c>
      <c r="Q12970" s="1">
        <v>9.0814629999999994</v>
      </c>
      <c r="R12970" s="1">
        <v>30.600216</v>
      </c>
      <c r="S12970" s="1">
        <v>2.490462</v>
      </c>
      <c r="T12970" s="1">
        <v>96</v>
      </c>
      <c r="U12970" s="1">
        <v>23.819928000000001</v>
      </c>
      <c r="V12970" s="1">
        <v>23.141074</v>
      </c>
      <c r="W12970" s="1">
        <v>100.79100800000001</v>
      </c>
      <c r="X12970" s="8">
        <v>0.2369417782815981</v>
      </c>
    </row>
    <row r="12971" spans="1:24" x14ac:dyDescent="0.25">
      <c r="A12971">
        <v>12969</v>
      </c>
      <c r="B12971">
        <v>873.25484700000004</v>
      </c>
      <c r="C12971">
        <v>1.85842</v>
      </c>
      <c r="D12971">
        <v>28.907488000000001</v>
      </c>
      <c r="E12971">
        <v>113.6322</v>
      </c>
      <c r="F12971">
        <v>35.474319000000001</v>
      </c>
      <c r="G12971">
        <v>9.4997360000000004</v>
      </c>
      <c r="H12971" s="2">
        <v>42.943913000000002</v>
      </c>
      <c r="I12971" s="1">
        <v>1.3693500000000001</v>
      </c>
      <c r="J12971" s="5"/>
      <c r="K12971" s="1">
        <v>8.1294889999999995</v>
      </c>
      <c r="L12971" s="1">
        <v>39.961522000000002</v>
      </c>
      <c r="M12971" s="1">
        <v>5.920992</v>
      </c>
      <c r="O12971" s="1">
        <v>46.01491</v>
      </c>
      <c r="P12971" s="1">
        <v>114.419296</v>
      </c>
      <c r="Q12971" s="1">
        <v>9.3711610000000007</v>
      </c>
      <c r="R12971" s="1">
        <v>30.644725000000001</v>
      </c>
      <c r="S12971" s="1">
        <v>2.482653</v>
      </c>
      <c r="T12971" s="1">
        <v>98</v>
      </c>
      <c r="U12971" s="1">
        <v>17.730667</v>
      </c>
      <c r="V12971" s="1">
        <v>23.330926000000002</v>
      </c>
      <c r="W12971" s="1">
        <v>102.701635</v>
      </c>
      <c r="X12971" s="8">
        <v>0.33199112779877588</v>
      </c>
    </row>
    <row r="12972" spans="1:24" x14ac:dyDescent="0.25">
      <c r="A12972">
        <v>12970</v>
      </c>
      <c r="B12972">
        <v>872.33661300000006</v>
      </c>
      <c r="C12972">
        <v>2.3120799999999999</v>
      </c>
      <c r="D12972">
        <v>36.337017000000003</v>
      </c>
      <c r="E12972">
        <v>114.60114900000001</v>
      </c>
      <c r="F12972">
        <v>37.114083999999998</v>
      </c>
      <c r="G12972">
        <v>8.5502640000000003</v>
      </c>
      <c r="H12972" s="2">
        <v>42.783144999999998</v>
      </c>
      <c r="I12972" s="1">
        <v>1.308854</v>
      </c>
      <c r="J12972" s="5"/>
      <c r="K12972" s="1">
        <v>8.0937920000000005</v>
      </c>
      <c r="L12972" s="1">
        <v>40.780195999999997</v>
      </c>
      <c r="M12972" s="1">
        <v>6.0333600000000001</v>
      </c>
      <c r="O12972" s="1">
        <v>48.912253999999997</v>
      </c>
      <c r="P12972" s="1">
        <v>114.286908</v>
      </c>
      <c r="Q12972" s="1">
        <v>9.5610839999999993</v>
      </c>
      <c r="R12972" s="1">
        <v>30.960977</v>
      </c>
      <c r="S12972" s="1">
        <v>2.4710359999999998</v>
      </c>
      <c r="T12972" s="1">
        <v>99</v>
      </c>
      <c r="U12972" s="1">
        <v>8.6161919999999999</v>
      </c>
      <c r="V12972" s="1">
        <v>22.822330000000001</v>
      </c>
      <c r="W12972" s="1">
        <v>99.918175000000005</v>
      </c>
      <c r="X12972" s="8">
        <v>0.33426422993180732</v>
      </c>
    </row>
    <row r="12973" spans="1:24" x14ac:dyDescent="0.25">
      <c r="A12973">
        <v>12971</v>
      </c>
      <c r="B12973">
        <v>861.57553199999995</v>
      </c>
      <c r="C12973">
        <v>2.5569489999999999</v>
      </c>
      <c r="D12973">
        <v>37.630887999999999</v>
      </c>
      <c r="E12973">
        <v>113.421409</v>
      </c>
      <c r="F12973">
        <v>37.637743999999998</v>
      </c>
      <c r="G12973">
        <v>9.4997360000000004</v>
      </c>
      <c r="H12973" s="2">
        <v>40.896441000000003</v>
      </c>
      <c r="I12973" s="1">
        <v>1.20858</v>
      </c>
      <c r="J12973" s="5"/>
      <c r="K12973" s="1">
        <v>8.0385240000000007</v>
      </c>
      <c r="L12973" s="1">
        <v>44.433694000000003</v>
      </c>
      <c r="M12973" s="1">
        <v>6.1078089999999996</v>
      </c>
      <c r="O12973" s="1">
        <v>49.274169999999998</v>
      </c>
      <c r="P12973" s="1">
        <v>108.372963</v>
      </c>
      <c r="Q12973" s="1">
        <v>9.2601779999999998</v>
      </c>
      <c r="R12973" s="1">
        <v>30.947396000000001</v>
      </c>
      <c r="S12973" s="1">
        <v>2.4810850000000002</v>
      </c>
      <c r="T12973" s="1">
        <v>103</v>
      </c>
      <c r="U12973" s="1">
        <v>7.8401889999999996</v>
      </c>
      <c r="V12973" s="1">
        <v>22.897321999999999</v>
      </c>
      <c r="W12973" s="1">
        <v>102.522327</v>
      </c>
      <c r="X12973" s="8">
        <v>0.2557731538760783</v>
      </c>
    </row>
    <row r="12974" spans="1:24" x14ac:dyDescent="0.25">
      <c r="A12974">
        <v>12972</v>
      </c>
      <c r="B12974">
        <v>860.49631799999997</v>
      </c>
      <c r="C12974">
        <v>2.4219040000000001</v>
      </c>
      <c r="D12974">
        <v>37.629801999999998</v>
      </c>
      <c r="E12974">
        <v>113.52369299999999</v>
      </c>
      <c r="F12974">
        <v>41.353535000000001</v>
      </c>
      <c r="G12974">
        <v>9.5</v>
      </c>
      <c r="H12974" s="2">
        <v>43.402009</v>
      </c>
      <c r="I12974" s="1">
        <v>1.1125579999999999</v>
      </c>
      <c r="J12974" s="5"/>
      <c r="K12974" s="1">
        <v>8.359019</v>
      </c>
      <c r="L12974" s="1">
        <v>50.029375000000002</v>
      </c>
      <c r="M12974" s="1">
        <v>6.19346</v>
      </c>
      <c r="O12974" s="1">
        <v>48.593963000000002</v>
      </c>
      <c r="P12974" s="1">
        <v>109.149193</v>
      </c>
      <c r="Q12974" s="1">
        <v>9.1165310000000002</v>
      </c>
      <c r="R12974" s="1">
        <v>30.992725</v>
      </c>
      <c r="S12974" s="1">
        <v>2.5273210000000002</v>
      </c>
      <c r="T12974" s="1">
        <v>108</v>
      </c>
      <c r="U12974" s="1">
        <v>7.3471539999999997</v>
      </c>
      <c r="V12974" s="1">
        <v>23.071204000000002</v>
      </c>
      <c r="W12974" s="1">
        <v>99.456120999999996</v>
      </c>
      <c r="X12974" s="8">
        <v>0.25871490546292558</v>
      </c>
    </row>
    <row r="12975" spans="1:24" x14ac:dyDescent="0.25">
      <c r="A12975">
        <v>12973</v>
      </c>
      <c r="B12975">
        <v>862.67227600000001</v>
      </c>
      <c r="C12975">
        <v>2.4020589999999999</v>
      </c>
      <c r="D12975">
        <v>33.920198999999997</v>
      </c>
      <c r="E12975">
        <v>114.377762</v>
      </c>
      <c r="F12975">
        <v>45.410297</v>
      </c>
      <c r="G12975">
        <v>8.5502640000000003</v>
      </c>
      <c r="H12975" s="2">
        <v>40.505341000000001</v>
      </c>
      <c r="I12975" s="1">
        <v>1.071947</v>
      </c>
      <c r="J12975" s="5"/>
      <c r="K12975" s="1">
        <v>9.0107809999999997</v>
      </c>
      <c r="L12975" s="1">
        <v>51.872027000000003</v>
      </c>
      <c r="M12975" s="1">
        <v>6.081353</v>
      </c>
      <c r="O12975" s="1">
        <v>48.405411999999998</v>
      </c>
      <c r="P12975" s="1">
        <v>116.897567</v>
      </c>
      <c r="Q12975" s="1">
        <v>10.519384000000001</v>
      </c>
      <c r="R12975" s="1">
        <v>30.902432999999998</v>
      </c>
      <c r="S12975" s="1">
        <v>2.570821</v>
      </c>
      <c r="T12975" s="1">
        <v>109</v>
      </c>
      <c r="U12975" s="1">
        <v>17.176953000000001</v>
      </c>
      <c r="V12975" s="1">
        <v>22.777187999999999</v>
      </c>
      <c r="W12975" s="1">
        <v>100.970421</v>
      </c>
      <c r="X12975" s="8">
        <v>0.22853163073086849</v>
      </c>
    </row>
    <row r="12976" spans="1:24" x14ac:dyDescent="0.25">
      <c r="A12976">
        <v>12974</v>
      </c>
      <c r="B12976">
        <v>874.80853999999999</v>
      </c>
      <c r="C12976">
        <v>2.363213</v>
      </c>
      <c r="D12976">
        <v>23.104109999999999</v>
      </c>
      <c r="E12976">
        <v>114.654838</v>
      </c>
      <c r="F12976">
        <v>45.970084999999997</v>
      </c>
      <c r="G12976">
        <v>8.5500000000000007</v>
      </c>
      <c r="H12976" s="2">
        <v>38.777614999999997</v>
      </c>
      <c r="I12976" s="1">
        <v>1.346457</v>
      </c>
      <c r="J12976" s="5"/>
      <c r="K12976" s="1">
        <v>8.4382680000000008</v>
      </c>
      <c r="L12976" s="1">
        <v>51.589395000000003</v>
      </c>
      <c r="M12976" s="1">
        <v>5.979819</v>
      </c>
      <c r="O12976" s="1">
        <v>48.357410999999999</v>
      </c>
      <c r="P12976" s="1">
        <v>125.08010400000001</v>
      </c>
      <c r="Q12976" s="1">
        <v>9.2133099999999999</v>
      </c>
      <c r="R12976" s="1">
        <v>30.908601000000001</v>
      </c>
      <c r="S12976" s="1">
        <v>2.5519829999999999</v>
      </c>
      <c r="T12976" s="1">
        <v>126</v>
      </c>
      <c r="U12976" s="1">
        <v>23.671064999999999</v>
      </c>
      <c r="V12976" s="1">
        <v>22.698619999999998</v>
      </c>
      <c r="W12976" s="1">
        <v>99.819413999999995</v>
      </c>
      <c r="X12976" s="8">
        <v>0.28142508144212658</v>
      </c>
    </row>
    <row r="12977" spans="1:24" x14ac:dyDescent="0.25">
      <c r="A12977">
        <v>12975</v>
      </c>
      <c r="B12977">
        <v>890.01918999999998</v>
      </c>
      <c r="C12977">
        <v>2.522907</v>
      </c>
      <c r="D12977">
        <v>19.571463999999999</v>
      </c>
      <c r="E12977">
        <v>109.209788</v>
      </c>
      <c r="F12977">
        <v>47.424126999999999</v>
      </c>
      <c r="G12977">
        <v>8.5500000000000007</v>
      </c>
      <c r="H12977" s="2">
        <v>40.828589999999998</v>
      </c>
      <c r="I12977" s="1">
        <v>1.215452</v>
      </c>
      <c r="J12977" s="5"/>
      <c r="K12977" s="1">
        <v>8.1685770000000009</v>
      </c>
      <c r="L12977" s="1">
        <v>52.212606000000001</v>
      </c>
      <c r="M12977" s="1">
        <v>6.0046299999999997</v>
      </c>
      <c r="O12977" s="1">
        <v>50.076568999999999</v>
      </c>
      <c r="P12977" s="1">
        <v>122.834473</v>
      </c>
      <c r="Q12977" s="1">
        <v>9.5936249999999994</v>
      </c>
      <c r="R12977" s="1">
        <v>30.881971</v>
      </c>
      <c r="S12977" s="1">
        <v>2.5614840000000001</v>
      </c>
      <c r="T12977" s="1">
        <v>120</v>
      </c>
      <c r="U12977" s="1">
        <v>11.200726</v>
      </c>
      <c r="V12977" s="1">
        <v>22.723934</v>
      </c>
      <c r="W12977" s="1">
        <v>101.277074</v>
      </c>
      <c r="X12977" s="8">
        <v>0.30623539981418468</v>
      </c>
    </row>
    <row r="12978" spans="1:24" x14ac:dyDescent="0.25">
      <c r="A12978">
        <v>12976</v>
      </c>
      <c r="B12978">
        <v>885.45601999999997</v>
      </c>
      <c r="C12978">
        <v>7.2583060000000001</v>
      </c>
      <c r="D12978">
        <v>19.595998999999999</v>
      </c>
      <c r="E12978">
        <v>96.887754999999999</v>
      </c>
      <c r="F12978">
        <v>51.027084000000002</v>
      </c>
      <c r="G12978">
        <v>8.5500000000000007</v>
      </c>
      <c r="H12978" s="2">
        <v>36.678077999999999</v>
      </c>
      <c r="I12978" s="1">
        <v>1.052886</v>
      </c>
      <c r="J12978" s="5"/>
      <c r="K12978" s="1">
        <v>8.6181819999999991</v>
      </c>
      <c r="L12978" s="1">
        <v>52.168325000000003</v>
      </c>
      <c r="M12978" s="1">
        <v>6.1864530000000002</v>
      </c>
      <c r="O12978" s="1">
        <v>48.763373000000001</v>
      </c>
      <c r="P12978" s="1">
        <v>119.02134100000001</v>
      </c>
      <c r="Q12978" s="1">
        <v>8.8593250000000001</v>
      </c>
      <c r="R12978" s="1">
        <v>30.220341999999999</v>
      </c>
      <c r="S12978" s="1">
        <v>2.5583209999999998</v>
      </c>
      <c r="T12978" s="1">
        <v>128</v>
      </c>
      <c r="U12978" s="1">
        <v>10.28007</v>
      </c>
      <c r="V12978" s="1">
        <v>22.717085999999998</v>
      </c>
      <c r="W12978" s="1">
        <v>96.697918999999999</v>
      </c>
      <c r="X12978" s="8">
        <v>0.20047250574289791</v>
      </c>
    </row>
    <row r="12979" spans="1:24" x14ac:dyDescent="0.25">
      <c r="A12979">
        <v>12977</v>
      </c>
      <c r="B12979">
        <v>862.54665199999999</v>
      </c>
      <c r="C12979">
        <v>9.7259740000000008</v>
      </c>
      <c r="D12979">
        <v>19.309315999999999</v>
      </c>
      <c r="E12979">
        <v>91.192840000000004</v>
      </c>
      <c r="F12979">
        <v>52.126949000000003</v>
      </c>
      <c r="G12979">
        <v>8.5500000000000007</v>
      </c>
      <c r="H12979" s="2">
        <v>39.068452999999998</v>
      </c>
      <c r="I12979" s="1">
        <v>1.0428839999999999</v>
      </c>
      <c r="J12979" s="5"/>
      <c r="K12979" s="1">
        <v>8.2060630000000003</v>
      </c>
      <c r="L12979" s="1">
        <v>50.70684</v>
      </c>
      <c r="M12979" s="1">
        <v>6.4003959999999998</v>
      </c>
      <c r="O12979" s="1">
        <v>48.304637999999997</v>
      </c>
      <c r="P12979" s="1">
        <v>117.892872</v>
      </c>
      <c r="Q12979" s="1">
        <v>10.115266</v>
      </c>
      <c r="R12979" s="1">
        <v>30.405166000000001</v>
      </c>
      <c r="S12979" s="1">
        <v>2.5168339999999998</v>
      </c>
      <c r="T12979" s="1">
        <v>122</v>
      </c>
      <c r="U12979" s="1">
        <v>12.021849</v>
      </c>
      <c r="V12979" s="1">
        <v>22.376987</v>
      </c>
      <c r="W12979" s="1">
        <v>92.270877999999996</v>
      </c>
      <c r="X12979" s="8">
        <v>0.29304157453157559</v>
      </c>
    </row>
    <row r="12980" spans="1:24" x14ac:dyDescent="0.25">
      <c r="A12980">
        <v>12978</v>
      </c>
      <c r="B12980">
        <v>884.09904900000004</v>
      </c>
      <c r="C12980">
        <v>9.9746570000000006</v>
      </c>
      <c r="D12980">
        <v>19.344571999999999</v>
      </c>
      <c r="E12980">
        <v>92.220132000000007</v>
      </c>
      <c r="F12980">
        <v>46.497556000000003</v>
      </c>
      <c r="G12980">
        <v>12.352375</v>
      </c>
      <c r="H12980" s="2">
        <v>45.381255000000003</v>
      </c>
      <c r="I12980" s="1">
        <v>1.0594790000000001</v>
      </c>
      <c r="J12980" s="5"/>
      <c r="K12980" s="1">
        <v>8.2267530000000004</v>
      </c>
      <c r="L12980" s="1">
        <v>50.971736</v>
      </c>
      <c r="M12980" s="1">
        <v>6.4045180000000004</v>
      </c>
      <c r="O12980" s="1">
        <v>49.513299000000004</v>
      </c>
      <c r="P12980" s="1">
        <v>115.638001</v>
      </c>
      <c r="Q12980" s="1">
        <v>9.2318929999999995</v>
      </c>
      <c r="R12980" s="1">
        <v>30.888705000000002</v>
      </c>
      <c r="S12980" s="1">
        <v>2.5619519999999998</v>
      </c>
      <c r="T12980" s="1">
        <v>126</v>
      </c>
      <c r="U12980" s="1">
        <v>20.076108000000001</v>
      </c>
      <c r="V12980" s="1">
        <v>22.954895</v>
      </c>
      <c r="W12980" s="1">
        <v>92.561513000000005</v>
      </c>
      <c r="X12980" s="8">
        <v>0.16271676290658091</v>
      </c>
    </row>
    <row r="12981" spans="1:24" x14ac:dyDescent="0.25">
      <c r="A12981">
        <v>12979</v>
      </c>
      <c r="B12981">
        <v>895.43377099999998</v>
      </c>
      <c r="C12981">
        <v>7.1075929999999996</v>
      </c>
      <c r="D12981">
        <v>19.488381</v>
      </c>
      <c r="E12981">
        <v>91.532273000000004</v>
      </c>
      <c r="F12981">
        <v>47.748193000000001</v>
      </c>
      <c r="G12981">
        <v>8.5476259999999993</v>
      </c>
      <c r="H12981" s="2">
        <v>39.348242999999997</v>
      </c>
      <c r="I12981" s="1">
        <v>1.0308409999999999</v>
      </c>
      <c r="J12981" s="5"/>
      <c r="K12981" s="1">
        <v>8.3278660000000002</v>
      </c>
      <c r="L12981" s="1">
        <v>48.836010000000002</v>
      </c>
      <c r="M12981" s="1">
        <v>6.3472869999999997</v>
      </c>
      <c r="O12981" s="1">
        <v>48.247258000000002</v>
      </c>
      <c r="P12981" s="1">
        <v>115.02788700000001</v>
      </c>
      <c r="Q12981" s="1">
        <v>9.2418220000000009</v>
      </c>
      <c r="R12981" s="1">
        <v>31.121155999999999</v>
      </c>
      <c r="S12981" s="1">
        <v>2.5817540000000001</v>
      </c>
      <c r="T12981" s="1">
        <v>128</v>
      </c>
      <c r="U12981" s="1">
        <v>23.821456999999999</v>
      </c>
      <c r="V12981" s="1">
        <v>22.749144000000001</v>
      </c>
      <c r="W12981" s="1">
        <v>95.472808999999998</v>
      </c>
      <c r="X12981" s="8">
        <v>3.2288230451170491E-2</v>
      </c>
    </row>
    <row r="12982" spans="1:24" x14ac:dyDescent="0.25">
      <c r="A12982">
        <v>12980</v>
      </c>
      <c r="B12982">
        <v>899.21164899999997</v>
      </c>
      <c r="C12982">
        <v>3.5293190000000001</v>
      </c>
      <c r="D12982">
        <v>19.381713000000001</v>
      </c>
      <c r="E12982">
        <v>91.218590000000006</v>
      </c>
      <c r="F12982">
        <v>45.286515999999999</v>
      </c>
      <c r="G12982">
        <v>9.4997349999999994</v>
      </c>
      <c r="H12982" s="2">
        <v>42.044643999999998</v>
      </c>
      <c r="I12982" s="1">
        <v>1.810324</v>
      </c>
      <c r="J12982" s="5"/>
      <c r="K12982" s="1">
        <v>8.1605380000000007</v>
      </c>
      <c r="L12982" s="1">
        <v>43.844104999999999</v>
      </c>
      <c r="M12982" s="1">
        <v>6.4278130000000004</v>
      </c>
      <c r="O12982" s="1">
        <v>46.834859999999999</v>
      </c>
      <c r="P12982" s="1">
        <v>112.549182</v>
      </c>
      <c r="Q12982" s="1">
        <v>9.5103109999999997</v>
      </c>
      <c r="R12982" s="1">
        <v>31.365206000000001</v>
      </c>
      <c r="S12982" s="1">
        <v>2.565394</v>
      </c>
      <c r="T12982" s="1">
        <v>132</v>
      </c>
      <c r="U12982" s="1">
        <v>26.917593</v>
      </c>
      <c r="V12982" s="1">
        <v>22.707231</v>
      </c>
      <c r="W12982" s="1">
        <v>97.979405999999997</v>
      </c>
      <c r="X12982" s="8">
        <v>1.387493785278914E-2</v>
      </c>
    </row>
    <row r="12983" spans="1:24" x14ac:dyDescent="0.25">
      <c r="A12983">
        <v>12981</v>
      </c>
      <c r="B12983">
        <v>903.40164200000004</v>
      </c>
      <c r="C12983">
        <v>5.0565170000000004</v>
      </c>
      <c r="D12983">
        <v>19.313336</v>
      </c>
      <c r="E12983">
        <v>91.097999999999999</v>
      </c>
      <c r="F12983">
        <v>44.749473999999999</v>
      </c>
      <c r="G12983">
        <v>8.5502640000000003</v>
      </c>
      <c r="H12983" s="2">
        <v>39.12547</v>
      </c>
      <c r="I12983" s="1">
        <v>1.881086</v>
      </c>
      <c r="J12983" s="5"/>
      <c r="K12983" s="1">
        <v>8.192615</v>
      </c>
      <c r="L12983" s="1">
        <v>41.284269999999999</v>
      </c>
      <c r="M12983" s="1">
        <v>6.4291799999999997</v>
      </c>
      <c r="O12983" s="1">
        <v>46.877913999999997</v>
      </c>
      <c r="P12983" s="1">
        <v>113.206575</v>
      </c>
      <c r="Q12983" s="1">
        <v>8.9582660000000001</v>
      </c>
      <c r="R12983" s="1">
        <v>30.988769000000001</v>
      </c>
      <c r="S12983" s="1">
        <v>2.4042059999999998</v>
      </c>
      <c r="T12983" s="1">
        <v>126</v>
      </c>
      <c r="U12983" s="1">
        <v>28.921848000000001</v>
      </c>
      <c r="V12983" s="1">
        <v>22.711055999999999</v>
      </c>
      <c r="W12983" s="1">
        <v>94.673972000000006</v>
      </c>
      <c r="X12983" s="8">
        <v>1.158344497644237E-3</v>
      </c>
    </row>
    <row r="12984" spans="1:24" x14ac:dyDescent="0.25">
      <c r="A12984">
        <v>12982</v>
      </c>
      <c r="B12984">
        <v>907.833215</v>
      </c>
      <c r="C12984">
        <v>11.781421999999999</v>
      </c>
      <c r="D12984">
        <v>19.421368000000001</v>
      </c>
      <c r="E12984">
        <v>92.022552000000005</v>
      </c>
      <c r="F12984">
        <v>41.408681999999999</v>
      </c>
      <c r="G12984">
        <v>9.4997360000000004</v>
      </c>
      <c r="H12984" s="2">
        <v>41.517060000000001</v>
      </c>
      <c r="I12984" s="1">
        <v>1.607372</v>
      </c>
      <c r="J12984" s="5"/>
      <c r="K12984" s="1">
        <v>9.1913739999999997</v>
      </c>
      <c r="L12984" s="1">
        <v>39.644910000000003</v>
      </c>
      <c r="M12984" s="1">
        <v>7.0918919999999996</v>
      </c>
      <c r="O12984" s="1">
        <v>46.890847000000001</v>
      </c>
      <c r="P12984" s="1">
        <v>112.057717</v>
      </c>
      <c r="Q12984" s="1">
        <v>9.6394319999999993</v>
      </c>
      <c r="R12984" s="1">
        <v>31.328565000000001</v>
      </c>
      <c r="S12984" s="1">
        <v>2.3971909999999998</v>
      </c>
      <c r="T12984" s="1">
        <v>118</v>
      </c>
      <c r="U12984" s="1">
        <v>35.574044999999998</v>
      </c>
      <c r="V12984" s="1">
        <v>23.082813000000002</v>
      </c>
      <c r="W12984" s="1">
        <v>96.570925000000003</v>
      </c>
      <c r="X12984" s="8">
        <v>0</v>
      </c>
    </row>
    <row r="12985" spans="1:24" x14ac:dyDescent="0.25">
      <c r="A12985">
        <v>12983</v>
      </c>
      <c r="B12985">
        <v>286.56639000000001</v>
      </c>
      <c r="C12985">
        <v>5.2103650000000004</v>
      </c>
      <c r="D12985">
        <v>5.6688830000000001</v>
      </c>
      <c r="E12985">
        <v>26.096035000000001</v>
      </c>
      <c r="F12985">
        <v>20.380935999999998</v>
      </c>
      <c r="G12985">
        <v>2.64E-3</v>
      </c>
      <c r="H12985" s="2">
        <v>14.032406</v>
      </c>
      <c r="I12985" s="1">
        <v>0.51882300000000003</v>
      </c>
      <c r="J12985" s="5"/>
      <c r="K12985" s="1">
        <v>3.203557</v>
      </c>
      <c r="L12985" s="1">
        <v>13.642407</v>
      </c>
      <c r="M12985" s="1">
        <v>2.4396209999999998</v>
      </c>
      <c r="O12985" s="1">
        <v>13.742983000000001</v>
      </c>
      <c r="P12985" s="1">
        <v>37.82235</v>
      </c>
      <c r="Q12985" s="1">
        <v>2.8688570000000002</v>
      </c>
      <c r="R12985" s="1">
        <v>9.0443599999999993</v>
      </c>
      <c r="S12985" s="1">
        <v>0.82089000000000001</v>
      </c>
      <c r="T12985" s="1">
        <v>102</v>
      </c>
      <c r="U12985" s="1">
        <v>3.4565060000000001</v>
      </c>
      <c r="V12985" s="1">
        <v>3.073143</v>
      </c>
      <c r="W12985" s="1">
        <v>7.1007740000000004</v>
      </c>
      <c r="X12985" s="8">
        <v>0</v>
      </c>
    </row>
    <row r="12986" spans="1:24" x14ac:dyDescent="0.25">
      <c r="A12986">
        <v>12984</v>
      </c>
      <c r="B12986">
        <v>900.53513599999997</v>
      </c>
      <c r="C12986">
        <v>15.287423</v>
      </c>
      <c r="D12986">
        <v>19.919832</v>
      </c>
      <c r="E12986">
        <v>94.777240000000006</v>
      </c>
      <c r="F12986">
        <v>34.568033</v>
      </c>
      <c r="G12986">
        <v>11.399471999999999</v>
      </c>
      <c r="H12986" s="2">
        <v>42.232135</v>
      </c>
      <c r="I12986" s="1">
        <v>2.0531480000000002</v>
      </c>
      <c r="J12986" s="5"/>
      <c r="K12986" s="1">
        <v>11.362759</v>
      </c>
      <c r="L12986" s="1">
        <v>39.991275000000002</v>
      </c>
      <c r="M12986" s="1">
        <v>8.9984500000000001</v>
      </c>
      <c r="O12986" s="1">
        <v>48.097166000000001</v>
      </c>
      <c r="P12986" s="1">
        <v>115.955224</v>
      </c>
      <c r="Q12986" s="1">
        <v>12.712211</v>
      </c>
      <c r="R12986" s="1">
        <v>36.870944999999999</v>
      </c>
      <c r="S12986" s="1">
        <v>2.5640939999999999</v>
      </c>
      <c r="T12986" s="1">
        <v>101</v>
      </c>
      <c r="U12986" s="1">
        <v>37.554220000000001</v>
      </c>
      <c r="V12986" s="1">
        <v>22.987456000000002</v>
      </c>
      <c r="W12986" s="1">
        <v>98.417029999999997</v>
      </c>
      <c r="X12986" s="8">
        <v>0</v>
      </c>
    </row>
    <row r="12987" spans="1:24" x14ac:dyDescent="0.25">
      <c r="A12987">
        <v>12985</v>
      </c>
      <c r="B12987">
        <v>881.78929100000005</v>
      </c>
      <c r="C12987">
        <v>11.400460000000001</v>
      </c>
      <c r="D12987">
        <v>20.06409</v>
      </c>
      <c r="E12987">
        <v>94.993694000000005</v>
      </c>
      <c r="F12987">
        <v>32.713681000000001</v>
      </c>
      <c r="G12987">
        <v>11.4</v>
      </c>
      <c r="H12987" s="2">
        <v>45.016649999999998</v>
      </c>
      <c r="I12987" s="1">
        <v>2.4339170000000001</v>
      </c>
      <c r="J12987" s="5"/>
      <c r="K12987" s="1">
        <v>11.37195</v>
      </c>
      <c r="L12987" s="1">
        <v>40.146590000000003</v>
      </c>
      <c r="M12987" s="1">
        <v>8.8584689999999995</v>
      </c>
      <c r="O12987" s="1">
        <v>47.643310999999997</v>
      </c>
      <c r="P12987" s="1">
        <v>118.67297000000001</v>
      </c>
      <c r="Q12987" s="1">
        <v>14.763785</v>
      </c>
      <c r="R12987" s="1">
        <v>37.973168999999999</v>
      </c>
      <c r="S12987" s="1">
        <v>2.5446080000000002</v>
      </c>
      <c r="T12987" s="1">
        <v>103</v>
      </c>
      <c r="U12987" s="1">
        <v>35.969495000000002</v>
      </c>
      <c r="V12987" s="1">
        <v>22.726182000000001</v>
      </c>
      <c r="W12987" s="1">
        <v>100.91376700000001</v>
      </c>
      <c r="X12987" s="8">
        <v>0</v>
      </c>
    </row>
    <row r="12988" spans="1:24" x14ac:dyDescent="0.25">
      <c r="A12988">
        <v>12986</v>
      </c>
      <c r="B12988">
        <v>878.97734400000002</v>
      </c>
      <c r="C12988">
        <v>10.055510999999999</v>
      </c>
      <c r="D12988">
        <v>19.677633</v>
      </c>
      <c r="E12988">
        <v>94.984538000000001</v>
      </c>
      <c r="F12988">
        <v>35.334870000000002</v>
      </c>
      <c r="G12988">
        <v>8.5507919999999995</v>
      </c>
      <c r="H12988" s="2">
        <v>39.440730000000002</v>
      </c>
      <c r="I12988" s="1">
        <v>2.0637289999999999</v>
      </c>
      <c r="J12988" s="5"/>
      <c r="K12988" s="1">
        <v>11.408619</v>
      </c>
      <c r="L12988" s="1">
        <v>40.123612999999999</v>
      </c>
      <c r="M12988" s="1">
        <v>8.7580679999999997</v>
      </c>
      <c r="O12988" s="1">
        <v>47.782401</v>
      </c>
      <c r="P12988" s="1">
        <v>119.782634</v>
      </c>
      <c r="Q12988" s="1">
        <v>13.761195000000001</v>
      </c>
      <c r="R12988" s="1">
        <v>37.543353000000003</v>
      </c>
      <c r="S12988" s="1">
        <v>2.5605920000000002</v>
      </c>
      <c r="T12988" s="1">
        <v>103</v>
      </c>
      <c r="U12988" s="1">
        <v>35.957476999999997</v>
      </c>
      <c r="V12988" s="1">
        <v>22.756118000000001</v>
      </c>
      <c r="W12988" s="1">
        <v>100.08398</v>
      </c>
      <c r="X12988" s="8">
        <v>0</v>
      </c>
    </row>
    <row r="12989" spans="1:24" x14ac:dyDescent="0.25">
      <c r="A12989">
        <v>12987</v>
      </c>
      <c r="B12989">
        <v>879.38333799999998</v>
      </c>
      <c r="C12989">
        <v>9.7533980000000007</v>
      </c>
      <c r="D12989">
        <v>19.908847000000002</v>
      </c>
      <c r="E12989">
        <v>94.451009999999997</v>
      </c>
      <c r="F12989">
        <v>34.403913000000003</v>
      </c>
      <c r="G12989">
        <v>8.5500000000000007</v>
      </c>
      <c r="H12989" s="2">
        <v>40.235056999999998</v>
      </c>
      <c r="I12989" s="1">
        <v>2.2195670000000001</v>
      </c>
      <c r="J12989" s="5"/>
      <c r="K12989" s="1">
        <v>11.371559</v>
      </c>
      <c r="L12989" s="1">
        <v>40.090905999999997</v>
      </c>
      <c r="M12989" s="1">
        <v>8.8088329999999999</v>
      </c>
      <c r="O12989" s="1">
        <v>47.997145000000003</v>
      </c>
      <c r="P12989" s="1">
        <v>120.974118</v>
      </c>
      <c r="Q12989" s="1">
        <v>14.674581</v>
      </c>
      <c r="R12989" s="1">
        <v>36.666299000000002</v>
      </c>
      <c r="S12989" s="1">
        <v>2.5578919999999998</v>
      </c>
      <c r="T12989" s="1">
        <v>95</v>
      </c>
      <c r="U12989" s="1">
        <v>36.865349999999999</v>
      </c>
      <c r="V12989" s="1">
        <v>22.743731</v>
      </c>
      <c r="W12989" s="1">
        <v>101.475409</v>
      </c>
      <c r="X12989" s="8">
        <v>0</v>
      </c>
    </row>
    <row r="12990" spans="1:24" x14ac:dyDescent="0.25">
      <c r="A12990">
        <v>12988</v>
      </c>
      <c r="B12990">
        <v>886.76640299999997</v>
      </c>
      <c r="C12990">
        <v>10.009067</v>
      </c>
      <c r="D12990">
        <v>19.715638999999999</v>
      </c>
      <c r="E12990">
        <v>93.010487999999995</v>
      </c>
      <c r="F12990">
        <v>32.444687000000002</v>
      </c>
      <c r="G12990">
        <v>9.4997360000000004</v>
      </c>
      <c r="H12990" s="2">
        <v>34.491034999999997</v>
      </c>
      <c r="I12990" s="1">
        <v>2.0027110000000001</v>
      </c>
      <c r="J12990" s="5"/>
      <c r="K12990" s="1">
        <v>9.8218029999999992</v>
      </c>
      <c r="L12990" s="1">
        <v>38.890250999999999</v>
      </c>
      <c r="M12990" s="1">
        <v>7.9079649999999999</v>
      </c>
      <c r="O12990" s="1">
        <v>47.453764999999997</v>
      </c>
      <c r="P12990" s="1">
        <v>113.696539</v>
      </c>
      <c r="Q12990" s="1">
        <v>12.598240000000001</v>
      </c>
      <c r="R12990" s="1">
        <v>36.195537999999999</v>
      </c>
      <c r="S12990" s="1">
        <v>2.5087869999999999</v>
      </c>
      <c r="T12990" s="1">
        <v>99</v>
      </c>
      <c r="U12990" s="1">
        <v>35.901024</v>
      </c>
      <c r="V12990" s="1">
        <v>22.764831000000001</v>
      </c>
      <c r="W12990" s="1">
        <v>99.744200000000006</v>
      </c>
      <c r="X12990" s="8">
        <v>0</v>
      </c>
    </row>
    <row r="12991" spans="1:24" x14ac:dyDescent="0.25">
      <c r="A12991">
        <v>12989</v>
      </c>
      <c r="B12991">
        <v>892.26062300000001</v>
      </c>
      <c r="C12991">
        <v>7.0059120000000004</v>
      </c>
      <c r="D12991">
        <v>19.417579</v>
      </c>
      <c r="E12991">
        <v>91.342348000000001</v>
      </c>
      <c r="F12991">
        <v>29.921054000000002</v>
      </c>
      <c r="G12991">
        <v>10.449736</v>
      </c>
      <c r="H12991" s="2">
        <v>40.903205999999997</v>
      </c>
      <c r="I12991" s="1">
        <v>1.807715</v>
      </c>
      <c r="J12991" s="5"/>
      <c r="K12991" s="1">
        <v>8.7381189999999993</v>
      </c>
      <c r="L12991" s="1">
        <v>38.239452</v>
      </c>
      <c r="M12991" s="1">
        <v>6.3368830000000003</v>
      </c>
      <c r="O12991" s="1">
        <v>46.743474999999997</v>
      </c>
      <c r="P12991" s="1">
        <v>110.81251399999999</v>
      </c>
      <c r="Q12991" s="1">
        <v>10.175473</v>
      </c>
      <c r="R12991" s="1">
        <v>35.485366999999997</v>
      </c>
      <c r="S12991" s="1">
        <v>2.3848820000000002</v>
      </c>
      <c r="T12991" s="1">
        <v>96</v>
      </c>
      <c r="U12991" s="1">
        <v>35.638134000000001</v>
      </c>
      <c r="V12991" s="1">
        <v>22.754726000000002</v>
      </c>
      <c r="W12991" s="1">
        <v>100.754892</v>
      </c>
      <c r="X12991" s="8">
        <v>2.231450874101723E-2</v>
      </c>
    </row>
    <row r="12992" spans="1:24" x14ac:dyDescent="0.25">
      <c r="A12992">
        <v>12990</v>
      </c>
      <c r="B12992">
        <v>922.355549</v>
      </c>
      <c r="C12992">
        <v>3.0795159999999999</v>
      </c>
      <c r="D12992">
        <v>19.207832</v>
      </c>
      <c r="E12992">
        <v>91.121834000000007</v>
      </c>
      <c r="F12992">
        <v>29.693769</v>
      </c>
      <c r="G12992">
        <v>9.5002639999999996</v>
      </c>
      <c r="H12992" s="2">
        <v>39.752212</v>
      </c>
      <c r="I12992" s="1">
        <v>2.200793</v>
      </c>
      <c r="J12992" s="5"/>
      <c r="K12992" s="1">
        <v>8.5999280000000002</v>
      </c>
      <c r="L12992" s="1">
        <v>40.072028000000003</v>
      </c>
      <c r="M12992" s="1">
        <v>5.9422920000000001</v>
      </c>
      <c r="O12992" s="1">
        <v>45.959724000000001</v>
      </c>
      <c r="P12992" s="1">
        <v>107.76463699999999</v>
      </c>
      <c r="Q12992" s="1">
        <v>8.7422679999999993</v>
      </c>
      <c r="R12992" s="1">
        <v>35.090015999999999</v>
      </c>
      <c r="S12992" s="1">
        <v>2.3616570000000001</v>
      </c>
      <c r="T12992" s="1">
        <v>103</v>
      </c>
      <c r="U12992" s="1">
        <v>30.709955000000001</v>
      </c>
      <c r="V12992" s="1">
        <v>22.696503</v>
      </c>
      <c r="W12992" s="1">
        <v>99.436559000000003</v>
      </c>
      <c r="X12992" s="8">
        <v>6.3640331989973348E-2</v>
      </c>
    </row>
    <row r="12993" spans="1:24" x14ac:dyDescent="0.25">
      <c r="A12993">
        <v>12991</v>
      </c>
      <c r="B12993">
        <v>942.67246599999999</v>
      </c>
      <c r="C12993">
        <v>1.8655390000000001</v>
      </c>
      <c r="D12993">
        <v>19.149585999999999</v>
      </c>
      <c r="E12993">
        <v>93.702875000000006</v>
      </c>
      <c r="F12993">
        <v>27.984967000000001</v>
      </c>
      <c r="G12993">
        <v>10.449736</v>
      </c>
      <c r="H12993" s="2">
        <v>43.202618999999999</v>
      </c>
      <c r="I12993" s="1">
        <v>1.675937</v>
      </c>
      <c r="J12993" s="5"/>
      <c r="K12993" s="1">
        <v>8.5629360000000005</v>
      </c>
      <c r="L12993" s="1">
        <v>44.279935000000002</v>
      </c>
      <c r="M12993" s="1">
        <v>6.1014679999999997</v>
      </c>
      <c r="O12993" s="1">
        <v>44.193306999999997</v>
      </c>
      <c r="P12993" s="1">
        <v>107.25067799999999</v>
      </c>
      <c r="Q12993" s="1">
        <v>10.934708000000001</v>
      </c>
      <c r="R12993" s="1">
        <v>34.888449000000001</v>
      </c>
      <c r="S12993" s="1">
        <v>2.441792</v>
      </c>
      <c r="T12993" s="1">
        <v>98</v>
      </c>
      <c r="U12993" s="1">
        <v>28.795465</v>
      </c>
      <c r="V12993" s="1">
        <v>22.711179000000001</v>
      </c>
      <c r="W12993" s="1">
        <v>101.29691200000001</v>
      </c>
      <c r="X12993" s="8">
        <v>0.13457523013949391</v>
      </c>
    </row>
    <row r="12994" spans="1:24" x14ac:dyDescent="0.25">
      <c r="A12994">
        <v>12992</v>
      </c>
      <c r="B12994">
        <v>952.49821899999995</v>
      </c>
      <c r="C12994">
        <v>2.3210769999999998</v>
      </c>
      <c r="D12994">
        <v>19.201281999999999</v>
      </c>
      <c r="E12994">
        <v>107.626321</v>
      </c>
      <c r="F12994">
        <v>28.317941000000001</v>
      </c>
      <c r="G12994">
        <v>9.5002639999999996</v>
      </c>
      <c r="H12994" s="2">
        <v>38.579903999999999</v>
      </c>
      <c r="I12994" s="1">
        <v>1.4168689999999999</v>
      </c>
      <c r="J12994" s="5"/>
      <c r="K12994" s="1">
        <v>8.4621849999999998</v>
      </c>
      <c r="L12994" s="1">
        <v>41.071432000000001</v>
      </c>
      <c r="M12994" s="1">
        <v>6.1670699999999998</v>
      </c>
      <c r="O12994" s="1">
        <v>44.097493999999998</v>
      </c>
      <c r="P12994" s="1">
        <v>107.369889</v>
      </c>
      <c r="Q12994" s="1">
        <v>9.4907640000000004</v>
      </c>
      <c r="R12994" s="1">
        <v>35.224885999999998</v>
      </c>
      <c r="S12994" s="1">
        <v>2.4956510000000001</v>
      </c>
      <c r="T12994" s="1">
        <v>100</v>
      </c>
      <c r="U12994" s="1">
        <v>23.306176000000001</v>
      </c>
      <c r="V12994" s="1">
        <v>22.719214000000001</v>
      </c>
      <c r="W12994" s="1">
        <v>101.74558500000001</v>
      </c>
      <c r="X12994" s="8">
        <v>8.400079876787786E-2</v>
      </c>
    </row>
    <row r="12995" spans="1:24" x14ac:dyDescent="0.25">
      <c r="A12995">
        <v>12993</v>
      </c>
      <c r="B12995">
        <v>941.23957499999995</v>
      </c>
      <c r="C12995">
        <v>2.2487200000000001</v>
      </c>
      <c r="D12995">
        <v>18.918544000000001</v>
      </c>
      <c r="E12995">
        <v>112.583083</v>
      </c>
      <c r="F12995">
        <v>27.766594000000001</v>
      </c>
      <c r="G12995">
        <v>10.449736</v>
      </c>
      <c r="H12995" s="2">
        <v>42.976674000000003</v>
      </c>
      <c r="I12995" s="1">
        <v>1.443587</v>
      </c>
      <c r="J12995" s="5"/>
      <c r="K12995" s="1">
        <v>9.8341379999999994</v>
      </c>
      <c r="L12995" s="1">
        <v>38.520758999999998</v>
      </c>
      <c r="M12995" s="1">
        <v>5.9163110000000003</v>
      </c>
      <c r="O12995" s="1">
        <v>47.578783000000001</v>
      </c>
      <c r="P12995" s="1">
        <v>108.871359</v>
      </c>
      <c r="Q12995" s="1">
        <v>8.3980879999999996</v>
      </c>
      <c r="R12995" s="1">
        <v>35.372911999999999</v>
      </c>
      <c r="S12995" s="1">
        <v>2.4857719999999999</v>
      </c>
      <c r="T12995" s="1">
        <v>100</v>
      </c>
      <c r="U12995" s="1">
        <v>25.856659000000001</v>
      </c>
      <c r="V12995" s="1">
        <v>22.739653000000001</v>
      </c>
      <c r="W12995" s="1">
        <v>101.047315</v>
      </c>
      <c r="X12995" s="8">
        <v>0.28529204663877977</v>
      </c>
    </row>
    <row r="12996" spans="1:24" x14ac:dyDescent="0.25">
      <c r="A12996">
        <v>12994</v>
      </c>
      <c r="B12996">
        <v>927.93379300000004</v>
      </c>
      <c r="C12996">
        <v>2.2767360000000001</v>
      </c>
      <c r="D12996">
        <v>19.050854000000001</v>
      </c>
      <c r="E12996">
        <v>116.943882</v>
      </c>
      <c r="F12996">
        <v>28.006070999999999</v>
      </c>
      <c r="G12996">
        <v>10.45</v>
      </c>
      <c r="H12996" s="2">
        <v>49.515115000000002</v>
      </c>
      <c r="I12996" s="1">
        <v>2.2863509999999998</v>
      </c>
      <c r="J12996" s="5"/>
      <c r="K12996" s="1">
        <v>13.632311</v>
      </c>
      <c r="L12996" s="1">
        <v>39.769601000000002</v>
      </c>
      <c r="M12996" s="1">
        <v>6.1371929999999999</v>
      </c>
      <c r="O12996" s="1">
        <v>51.171985999999997</v>
      </c>
      <c r="P12996" s="1">
        <v>109.315017</v>
      </c>
      <c r="Q12996" s="1">
        <v>10.34543</v>
      </c>
      <c r="R12996" s="1">
        <v>35.310578</v>
      </c>
      <c r="S12996" s="1">
        <v>2.454202</v>
      </c>
      <c r="T12996" s="1">
        <v>101</v>
      </c>
      <c r="U12996" s="1">
        <v>33.535699000000001</v>
      </c>
      <c r="V12996" s="1">
        <v>22.702922000000001</v>
      </c>
      <c r="W12996" s="1">
        <v>104.966487</v>
      </c>
      <c r="X12996" s="8">
        <v>0.1169873223891239</v>
      </c>
    </row>
    <row r="12997" spans="1:24" x14ac:dyDescent="0.25">
      <c r="A12997">
        <v>12995</v>
      </c>
      <c r="B12997">
        <v>928.35559899999998</v>
      </c>
      <c r="C12997">
        <v>2.4284650000000001</v>
      </c>
      <c r="D12997">
        <v>19.073993999999999</v>
      </c>
      <c r="E12997">
        <v>116.30651400000001</v>
      </c>
      <c r="F12997">
        <v>28.208124999999999</v>
      </c>
      <c r="G12997">
        <v>9.5002639999999996</v>
      </c>
      <c r="H12997" s="2">
        <v>41.813594999999999</v>
      </c>
      <c r="I12997" s="1">
        <v>2.5702669999999999</v>
      </c>
      <c r="J12997" s="5"/>
      <c r="K12997" s="1">
        <v>15.344151999999999</v>
      </c>
      <c r="L12997" s="1">
        <v>46.791195000000002</v>
      </c>
      <c r="M12997" s="1">
        <v>6.1881750000000002</v>
      </c>
      <c r="O12997" s="1">
        <v>50.231479999999998</v>
      </c>
      <c r="P12997" s="1">
        <v>110.698421</v>
      </c>
      <c r="Q12997" s="1">
        <v>9.2178260000000005</v>
      </c>
      <c r="R12997" s="1">
        <v>35.099181000000002</v>
      </c>
      <c r="S12997" s="1">
        <v>2.3604319999999999</v>
      </c>
      <c r="T12997" s="1">
        <v>100</v>
      </c>
      <c r="U12997" s="1">
        <v>25.329709000000001</v>
      </c>
      <c r="V12997" s="1">
        <v>22.692413999999999</v>
      </c>
      <c r="W12997" s="1">
        <v>105.023848</v>
      </c>
      <c r="X12997" s="8">
        <v>0.16409551891435659</v>
      </c>
    </row>
    <row r="12998" spans="1:24" x14ac:dyDescent="0.25">
      <c r="A12998">
        <v>12996</v>
      </c>
      <c r="B12998">
        <v>937.86408600000004</v>
      </c>
      <c r="C12998">
        <v>5.8511230000000003</v>
      </c>
      <c r="D12998">
        <v>19.230242000000001</v>
      </c>
      <c r="E12998">
        <v>113.837227</v>
      </c>
      <c r="F12998">
        <v>27.647279999999999</v>
      </c>
      <c r="G12998">
        <v>9.5</v>
      </c>
      <c r="H12998" s="2">
        <v>42.307454999999997</v>
      </c>
      <c r="I12998" s="1">
        <v>2.629753</v>
      </c>
      <c r="J12998" s="5"/>
      <c r="K12998" s="1">
        <v>15.078177999999999</v>
      </c>
      <c r="L12998" s="1">
        <v>56.740409</v>
      </c>
      <c r="M12998" s="1">
        <v>6.0191270000000001</v>
      </c>
      <c r="O12998" s="1">
        <v>48.070796000000001</v>
      </c>
      <c r="P12998" s="1">
        <v>107.342969</v>
      </c>
      <c r="Q12998" s="1">
        <v>8.6667719999999999</v>
      </c>
      <c r="R12998" s="1">
        <v>35.222824000000003</v>
      </c>
      <c r="S12998" s="1">
        <v>2.3262420000000001</v>
      </c>
      <c r="T12998" s="1">
        <v>109</v>
      </c>
      <c r="U12998" s="1">
        <v>21.002784999999999</v>
      </c>
      <c r="V12998" s="1">
        <v>22.738025</v>
      </c>
      <c r="W12998" s="1">
        <v>101.262761</v>
      </c>
      <c r="X12998" s="8">
        <v>0.1539787566196531</v>
      </c>
    </row>
    <row r="12999" spans="1:24" x14ac:dyDescent="0.25">
      <c r="A12999">
        <v>12997</v>
      </c>
      <c r="B12999">
        <v>958.99201800000003</v>
      </c>
      <c r="C12999">
        <v>8.3239970000000003</v>
      </c>
      <c r="D12999">
        <v>18.933492999999999</v>
      </c>
      <c r="E12999">
        <v>114.58309800000001</v>
      </c>
      <c r="F12999">
        <v>26.022324999999999</v>
      </c>
      <c r="G12999">
        <v>10.449736</v>
      </c>
      <c r="H12999" s="2">
        <v>37.362257</v>
      </c>
      <c r="I12999" s="1">
        <v>2.4295429999999998</v>
      </c>
      <c r="J12999" s="5"/>
      <c r="K12999" s="1">
        <v>14.881634999999999</v>
      </c>
      <c r="L12999" s="1">
        <v>61.494559000000002</v>
      </c>
      <c r="M12999" s="1">
        <v>5.8446090000000002</v>
      </c>
      <c r="O12999" s="1">
        <v>45.427142000000003</v>
      </c>
      <c r="P12999" s="1">
        <v>113.687889</v>
      </c>
      <c r="Q12999" s="1">
        <v>10.250970000000001</v>
      </c>
      <c r="R12999" s="1">
        <v>35.466951000000002</v>
      </c>
      <c r="S12999" s="1">
        <v>2.48922</v>
      </c>
      <c r="T12999" s="1">
        <v>112</v>
      </c>
      <c r="U12999" s="1">
        <v>21.711328999999999</v>
      </c>
      <c r="V12999" s="1">
        <v>22.744333000000001</v>
      </c>
      <c r="W12999" s="1">
        <v>100.25833799999999</v>
      </c>
      <c r="X12999" s="8">
        <v>0.21952868308228349</v>
      </c>
    </row>
    <row r="13000" spans="1:24" x14ac:dyDescent="0.25">
      <c r="A13000">
        <v>12998</v>
      </c>
      <c r="B13000">
        <v>951.64056000000005</v>
      </c>
      <c r="C13000">
        <v>4.7655130000000003</v>
      </c>
      <c r="D13000">
        <v>19.312584000000001</v>
      </c>
      <c r="E13000">
        <v>113.717004</v>
      </c>
      <c r="F13000">
        <v>27.022400999999999</v>
      </c>
      <c r="G13000">
        <v>9.5002639999999996</v>
      </c>
      <c r="H13000" s="2">
        <v>39.541088000000002</v>
      </c>
      <c r="I13000" s="1">
        <v>1.8914439999999999</v>
      </c>
      <c r="J13000" s="5"/>
      <c r="K13000" s="1">
        <v>14.756735000000001</v>
      </c>
      <c r="L13000" s="1">
        <v>62.603594999999999</v>
      </c>
      <c r="M13000" s="1">
        <v>5.8621600000000003</v>
      </c>
      <c r="O13000" s="1">
        <v>45.432192999999998</v>
      </c>
      <c r="P13000" s="1">
        <v>125.53679200000001</v>
      </c>
      <c r="Q13000" s="1">
        <v>9.1514799999999994</v>
      </c>
      <c r="R13000" s="1">
        <v>35.665304999999996</v>
      </c>
      <c r="S13000" s="1">
        <v>2.8635760000000001</v>
      </c>
      <c r="T13000" s="1">
        <v>107</v>
      </c>
      <c r="U13000" s="1">
        <v>16.516057</v>
      </c>
      <c r="V13000" s="1">
        <v>22.759181000000002</v>
      </c>
      <c r="W13000" s="1">
        <v>99.857699999999994</v>
      </c>
      <c r="X13000" s="8">
        <v>0.2724322300456623</v>
      </c>
    </row>
    <row r="13001" spans="1:24" x14ac:dyDescent="0.25">
      <c r="A13001">
        <v>12999</v>
      </c>
      <c r="B13001">
        <v>938.00126999999998</v>
      </c>
      <c r="C13001">
        <v>3.0486529999999998</v>
      </c>
      <c r="D13001">
        <v>19.325012999999998</v>
      </c>
      <c r="E13001">
        <v>108.59355100000001</v>
      </c>
      <c r="F13001">
        <v>27.884772999999999</v>
      </c>
      <c r="G13001">
        <v>9.5</v>
      </c>
      <c r="H13001" s="2">
        <v>42.952303999999998</v>
      </c>
      <c r="I13001" s="1">
        <v>2.1623700000000001</v>
      </c>
      <c r="J13001" s="5"/>
      <c r="K13001" s="1">
        <v>13.29405</v>
      </c>
      <c r="L13001" s="1">
        <v>62.970807000000001</v>
      </c>
      <c r="M13001" s="1">
        <v>5.8834809999999997</v>
      </c>
      <c r="O13001" s="1">
        <v>52.587546000000003</v>
      </c>
      <c r="P13001" s="1">
        <v>132.27333100000001</v>
      </c>
      <c r="Q13001" s="1">
        <v>9.4385429999999992</v>
      </c>
      <c r="R13001" s="1">
        <v>35.649405000000002</v>
      </c>
      <c r="S13001" s="1">
        <v>3.068873</v>
      </c>
      <c r="T13001" s="1">
        <v>114</v>
      </c>
      <c r="U13001" s="1">
        <v>-6.518586</v>
      </c>
      <c r="V13001" s="1">
        <v>22.767061000000002</v>
      </c>
      <c r="W13001" s="1">
        <v>103.592338</v>
      </c>
      <c r="X13001" s="8">
        <v>0.245750528628392</v>
      </c>
    </row>
    <row r="13002" spans="1:24" x14ac:dyDescent="0.25">
      <c r="A13002">
        <v>13000</v>
      </c>
      <c r="B13002">
        <v>927.39713800000004</v>
      </c>
      <c r="C13002">
        <v>2.6337139999999999</v>
      </c>
      <c r="D13002">
        <v>18.836614999999998</v>
      </c>
      <c r="E13002">
        <v>94.871277000000006</v>
      </c>
      <c r="F13002">
        <v>27.779247000000002</v>
      </c>
      <c r="G13002">
        <v>9.5</v>
      </c>
      <c r="H13002" s="2">
        <v>36.802661000000001</v>
      </c>
      <c r="I13002" s="1">
        <v>1.882495</v>
      </c>
      <c r="J13002" s="5"/>
      <c r="K13002" s="1">
        <v>9.7333180000000006</v>
      </c>
      <c r="L13002" s="1">
        <v>62.122320999999999</v>
      </c>
      <c r="M13002" s="1">
        <v>5.7774039999999998</v>
      </c>
      <c r="O13002" s="1">
        <v>48.762774</v>
      </c>
      <c r="P13002" s="1">
        <v>132.468084</v>
      </c>
      <c r="Q13002" s="1">
        <v>9.9144089999999991</v>
      </c>
      <c r="R13002" s="1">
        <v>35.236119000000002</v>
      </c>
      <c r="S13002" s="1">
        <v>3.024133</v>
      </c>
      <c r="T13002" s="1">
        <v>111</v>
      </c>
      <c r="U13002" s="1">
        <v>18.752606</v>
      </c>
      <c r="V13002" s="1">
        <v>22.747869999999999</v>
      </c>
      <c r="W13002" s="1">
        <v>105.39972400000001</v>
      </c>
      <c r="X13002" s="8">
        <v>0.17360501210189919</v>
      </c>
    </row>
    <row r="13003" spans="1:24" x14ac:dyDescent="0.25">
      <c r="A13003">
        <v>13001</v>
      </c>
      <c r="B13003">
        <v>952.03035999999997</v>
      </c>
      <c r="C13003">
        <v>6.5300940000000001</v>
      </c>
      <c r="D13003">
        <v>19.081723</v>
      </c>
      <c r="E13003">
        <v>92.432664000000003</v>
      </c>
      <c r="F13003">
        <v>27.875775999999998</v>
      </c>
      <c r="G13003">
        <v>9.5026390000000003</v>
      </c>
      <c r="H13003" s="2">
        <v>41.113877000000002</v>
      </c>
      <c r="I13003" s="1">
        <v>1.4623679999999999</v>
      </c>
      <c r="J13003" s="5"/>
      <c r="K13003" s="1">
        <v>8.4826820000000005</v>
      </c>
      <c r="L13003" s="1">
        <v>60.240009000000001</v>
      </c>
      <c r="M13003" s="1">
        <v>5.8034869999999996</v>
      </c>
      <c r="O13003" s="1">
        <v>47.409274000000003</v>
      </c>
      <c r="P13003" s="1">
        <v>139.40426600000001</v>
      </c>
      <c r="Q13003" s="1">
        <v>8.9309980000000007</v>
      </c>
      <c r="R13003" s="1">
        <v>35.805132</v>
      </c>
      <c r="S13003" s="1">
        <v>2.701689</v>
      </c>
      <c r="T13003" s="1">
        <v>112</v>
      </c>
      <c r="U13003" s="1">
        <v>23.784929000000002</v>
      </c>
      <c r="V13003" s="1">
        <v>22.675374999999999</v>
      </c>
      <c r="W13003" s="1">
        <v>102.285878</v>
      </c>
      <c r="X13003" s="8">
        <v>0.14223076152907271</v>
      </c>
    </row>
    <row r="13004" spans="1:24" x14ac:dyDescent="0.25">
      <c r="A13004">
        <v>13002</v>
      </c>
      <c r="B13004">
        <v>949.39541299999996</v>
      </c>
      <c r="C13004">
        <v>6.5647659999999997</v>
      </c>
      <c r="D13004">
        <v>19.236269</v>
      </c>
      <c r="E13004">
        <v>93.554546000000002</v>
      </c>
      <c r="F13004">
        <v>28.467984999999999</v>
      </c>
      <c r="G13004">
        <v>9.4973620000000007</v>
      </c>
      <c r="H13004" s="2">
        <v>41.750095000000002</v>
      </c>
      <c r="I13004" s="1">
        <v>2.122881</v>
      </c>
      <c r="J13004" s="5"/>
      <c r="K13004" s="1">
        <v>8.5821970000000007</v>
      </c>
      <c r="L13004" s="1">
        <v>54.306012000000003</v>
      </c>
      <c r="M13004" s="1">
        <v>5.9248640000000004</v>
      </c>
      <c r="O13004" s="1">
        <v>45.739395999999999</v>
      </c>
      <c r="P13004" s="1">
        <v>143.59205</v>
      </c>
      <c r="Q13004" s="1">
        <v>9.8350010000000001</v>
      </c>
      <c r="R13004" s="1">
        <v>35.437018999999999</v>
      </c>
      <c r="S13004" s="1">
        <v>2.4255230000000001</v>
      </c>
      <c r="T13004" s="1">
        <v>104</v>
      </c>
      <c r="U13004" s="1">
        <v>26.553856</v>
      </c>
      <c r="V13004" s="1">
        <v>22.768912</v>
      </c>
      <c r="W13004" s="1">
        <v>98.246612999999996</v>
      </c>
      <c r="X13004" s="8">
        <v>7.7070235205117632E-2</v>
      </c>
    </row>
    <row r="13005" spans="1:24" x14ac:dyDescent="0.25">
      <c r="A13005">
        <v>13003</v>
      </c>
      <c r="B13005">
        <v>958.66941099999997</v>
      </c>
      <c r="C13005">
        <v>4.1685439999999998</v>
      </c>
      <c r="D13005">
        <v>19.074764999999999</v>
      </c>
      <c r="E13005">
        <v>91.868447000000003</v>
      </c>
      <c r="F13005">
        <v>27.925678000000001</v>
      </c>
      <c r="G13005">
        <v>9.4999990000000007</v>
      </c>
      <c r="H13005" s="2">
        <v>43.741959999999999</v>
      </c>
      <c r="I13005" s="1">
        <v>1.824926</v>
      </c>
      <c r="J13005" s="5"/>
      <c r="K13005" s="1">
        <v>8.5975999999999999</v>
      </c>
      <c r="L13005" s="1">
        <v>47.481639000000001</v>
      </c>
      <c r="M13005" s="1">
        <v>5.9009910000000003</v>
      </c>
      <c r="O13005" s="1">
        <v>44.465913</v>
      </c>
      <c r="P13005" s="1">
        <v>133.835354</v>
      </c>
      <c r="Q13005" s="1">
        <v>10.12706</v>
      </c>
      <c r="R13005" s="1">
        <v>34.805785999999998</v>
      </c>
      <c r="S13005" s="1">
        <v>2.3808799999999999</v>
      </c>
      <c r="T13005" s="1">
        <v>104</v>
      </c>
      <c r="U13005" s="1">
        <v>31.851030000000002</v>
      </c>
      <c r="V13005" s="1">
        <v>22.755410999999999</v>
      </c>
      <c r="W13005" s="1">
        <v>101.931855</v>
      </c>
      <c r="X13005" s="8">
        <v>3.2836143604449267E-2</v>
      </c>
    </row>
    <row r="13006" spans="1:24" x14ac:dyDescent="0.25">
      <c r="A13006">
        <v>13004</v>
      </c>
      <c r="B13006">
        <v>960.33529099999998</v>
      </c>
      <c r="C13006">
        <v>3.6071089999999999</v>
      </c>
      <c r="D13006">
        <v>18.880099000000001</v>
      </c>
      <c r="E13006">
        <v>90.755798999999996</v>
      </c>
      <c r="F13006">
        <v>26.155180999999999</v>
      </c>
      <c r="G13006">
        <v>10.449736</v>
      </c>
      <c r="H13006" s="2">
        <v>43.342525999999999</v>
      </c>
      <c r="I13006" s="1">
        <v>2.2907350000000002</v>
      </c>
      <c r="J13006" s="5"/>
      <c r="K13006" s="1">
        <v>8.6118020000000008</v>
      </c>
      <c r="L13006" s="1">
        <v>42.324106999999998</v>
      </c>
      <c r="M13006" s="1">
        <v>6.2168159999999997</v>
      </c>
      <c r="O13006" s="1">
        <v>43.110107999999997</v>
      </c>
      <c r="P13006" s="1">
        <v>119.205455</v>
      </c>
      <c r="Q13006" s="1">
        <v>8.8188929999999992</v>
      </c>
      <c r="R13006" s="1">
        <v>34.493634999999998</v>
      </c>
      <c r="S13006" s="1">
        <v>2.3513299999999999</v>
      </c>
      <c r="T13006" s="1">
        <v>106</v>
      </c>
      <c r="U13006" s="1">
        <v>34.355243000000002</v>
      </c>
      <c r="V13006" s="1">
        <v>22.752009999999999</v>
      </c>
      <c r="W13006" s="1">
        <v>102.398742</v>
      </c>
      <c r="X13006" s="8">
        <v>1.8393943820275729E-2</v>
      </c>
    </row>
    <row r="13007" spans="1:24" x14ac:dyDescent="0.25">
      <c r="A13007">
        <v>13005</v>
      </c>
      <c r="B13007">
        <v>955.72417299999995</v>
      </c>
      <c r="C13007">
        <v>4.2571060000000003</v>
      </c>
      <c r="D13007">
        <v>19.46264</v>
      </c>
      <c r="E13007">
        <v>90.955805999999995</v>
      </c>
      <c r="F13007">
        <v>22.643388999999999</v>
      </c>
      <c r="G13007">
        <v>10.45</v>
      </c>
      <c r="H13007" s="2">
        <v>41.077674000000002</v>
      </c>
      <c r="I13007" s="1">
        <v>1.7751459999999999</v>
      </c>
      <c r="J13007" s="5"/>
      <c r="K13007" s="1">
        <v>8.6026520000000009</v>
      </c>
      <c r="L13007" s="1">
        <v>40.475175999999998</v>
      </c>
      <c r="M13007" s="1">
        <v>7.2384279999999999</v>
      </c>
      <c r="O13007" s="1">
        <v>43.344731000000003</v>
      </c>
      <c r="P13007" s="1">
        <v>117.131033</v>
      </c>
      <c r="Q13007" s="1">
        <v>8.8065119999999997</v>
      </c>
      <c r="R13007" s="1">
        <v>34.390104000000001</v>
      </c>
      <c r="S13007" s="1">
        <v>2.3438620000000001</v>
      </c>
      <c r="T13007" s="1">
        <v>100</v>
      </c>
      <c r="U13007" s="1">
        <v>34.254525999999998</v>
      </c>
      <c r="V13007" s="1">
        <v>22.724701</v>
      </c>
      <c r="W13007" s="1">
        <v>104.041568</v>
      </c>
      <c r="X13007" s="8">
        <v>1.213503404542E-3</v>
      </c>
    </row>
    <row r="13008" spans="1:24" x14ac:dyDescent="0.25">
      <c r="A13008">
        <v>13006</v>
      </c>
      <c r="B13008">
        <v>950.82062299999996</v>
      </c>
      <c r="C13008">
        <v>4.1939279999999997</v>
      </c>
      <c r="D13008">
        <v>19.686444999999999</v>
      </c>
      <c r="E13008">
        <v>92.209564999999998</v>
      </c>
      <c r="F13008">
        <v>20.225995000000001</v>
      </c>
      <c r="G13008">
        <v>9.5002639999999996</v>
      </c>
      <c r="H13008" s="2">
        <v>38.822856999999999</v>
      </c>
      <c r="I13008" s="1">
        <v>2.3215729999999999</v>
      </c>
      <c r="J13008" s="5"/>
      <c r="K13008" s="1">
        <v>9.9950209999999995</v>
      </c>
      <c r="L13008" s="1">
        <v>40.744512</v>
      </c>
      <c r="M13008" s="1">
        <v>10.427337</v>
      </c>
      <c r="O13008" s="1">
        <v>43.534078999999998</v>
      </c>
      <c r="P13008" s="1">
        <v>118.149683</v>
      </c>
      <c r="Q13008" s="1">
        <v>10.039501</v>
      </c>
      <c r="R13008" s="1">
        <v>34.843634000000002</v>
      </c>
      <c r="S13008" s="1">
        <v>2.4618470000000001</v>
      </c>
      <c r="T13008" s="1">
        <v>107</v>
      </c>
      <c r="U13008" s="1">
        <v>34.347518000000001</v>
      </c>
      <c r="V13008" s="1">
        <v>23.105108999999999</v>
      </c>
      <c r="W13008" s="1">
        <v>107.43275199999999</v>
      </c>
      <c r="X13008" s="8">
        <v>0</v>
      </c>
    </row>
    <row r="13009" spans="1:24" x14ac:dyDescent="0.25">
      <c r="A13009">
        <v>13007</v>
      </c>
      <c r="B13009">
        <v>293.93934899999999</v>
      </c>
      <c r="C13009">
        <v>1.383194</v>
      </c>
      <c r="D13009">
        <v>5.6406270000000003</v>
      </c>
      <c r="E13009">
        <v>25.660166</v>
      </c>
      <c r="F13009">
        <v>11.681835</v>
      </c>
      <c r="G13009">
        <v>2.64E-3</v>
      </c>
      <c r="H13009" s="2">
        <v>11.923424000000001</v>
      </c>
      <c r="I13009" s="1">
        <v>0.93036799999999997</v>
      </c>
      <c r="J13009" s="5"/>
      <c r="K13009" s="1">
        <v>3.4856919999999998</v>
      </c>
      <c r="L13009" s="1">
        <v>14.124703999999999</v>
      </c>
      <c r="M13009" s="1">
        <v>3.809348</v>
      </c>
      <c r="O13009" s="1">
        <v>12.564945</v>
      </c>
      <c r="P13009" s="1">
        <v>39.510536999999999</v>
      </c>
      <c r="Q13009" s="1">
        <v>2.9759250000000002</v>
      </c>
      <c r="R13009" s="1">
        <v>9.889996</v>
      </c>
      <c r="S13009" s="1">
        <v>0.83565500000000004</v>
      </c>
      <c r="T13009" s="1">
        <v>109</v>
      </c>
      <c r="U13009" s="1">
        <v>3.3003279999999999</v>
      </c>
      <c r="V13009" s="1">
        <v>2.9414129999999998</v>
      </c>
      <c r="W13009" s="1">
        <v>10.595653</v>
      </c>
      <c r="X13009" s="8">
        <v>0</v>
      </c>
    </row>
    <row r="13010" spans="1:24" x14ac:dyDescent="0.25">
      <c r="A13010">
        <v>13008</v>
      </c>
      <c r="B13010">
        <v>899.27864099999999</v>
      </c>
      <c r="C13010">
        <v>2.6932320000000001</v>
      </c>
      <c r="D13010">
        <v>20.019914</v>
      </c>
      <c r="E13010">
        <v>93.523004</v>
      </c>
      <c r="F13010">
        <v>17.796417000000002</v>
      </c>
      <c r="G13010">
        <v>10.45</v>
      </c>
      <c r="H13010" s="2">
        <v>44.253898999999997</v>
      </c>
      <c r="I13010" s="1">
        <v>2.7107709999999998</v>
      </c>
      <c r="J13010" s="5"/>
      <c r="K13010" s="1">
        <v>13.367046</v>
      </c>
      <c r="L13010" s="1">
        <v>40.839444</v>
      </c>
      <c r="M13010" s="1">
        <v>11.099815</v>
      </c>
      <c r="O13010" s="1">
        <v>43.557144999999998</v>
      </c>
      <c r="P13010" s="1">
        <v>115.50551400000001</v>
      </c>
      <c r="Q13010" s="1">
        <v>10.854146999999999</v>
      </c>
      <c r="R13010" s="1">
        <v>35.164141000000001</v>
      </c>
      <c r="S13010" s="1">
        <v>2.5673409999999999</v>
      </c>
      <c r="T13010" s="1">
        <v>111</v>
      </c>
      <c r="U13010" s="1">
        <v>35.894862000000003</v>
      </c>
      <c r="V13010" s="1">
        <v>22.860982</v>
      </c>
      <c r="W13010" s="1">
        <v>105.140727</v>
      </c>
      <c r="X13010" s="8">
        <v>0</v>
      </c>
    </row>
    <row r="13011" spans="1:24" x14ac:dyDescent="0.25">
      <c r="A13011">
        <v>13009</v>
      </c>
      <c r="B13011">
        <v>892.34554500000002</v>
      </c>
      <c r="C13011">
        <v>2.408147</v>
      </c>
      <c r="D13011">
        <v>19.705347</v>
      </c>
      <c r="E13011">
        <v>93.604275999999999</v>
      </c>
      <c r="F13011">
        <v>17.719923000000001</v>
      </c>
      <c r="G13011">
        <v>9.5002639999999996</v>
      </c>
      <c r="H13011" s="2">
        <v>37.486730999999999</v>
      </c>
      <c r="I13011" s="1">
        <v>2.2232690000000002</v>
      </c>
      <c r="J13011" s="5"/>
      <c r="K13011" s="1">
        <v>14.025864</v>
      </c>
      <c r="L13011" s="1">
        <v>40.763576</v>
      </c>
      <c r="M13011" s="1">
        <v>9.9013270000000002</v>
      </c>
      <c r="O13011" s="1">
        <v>43.403227999999999</v>
      </c>
      <c r="P13011" s="1">
        <v>116.238602</v>
      </c>
      <c r="Q13011" s="1">
        <v>9.7658649999999998</v>
      </c>
      <c r="R13011" s="1">
        <v>35.256711000000003</v>
      </c>
      <c r="S13011" s="1">
        <v>2.5653429999999999</v>
      </c>
      <c r="T13011" s="1">
        <v>103</v>
      </c>
      <c r="U13011" s="1">
        <v>33.827612000000002</v>
      </c>
      <c r="V13011" s="1">
        <v>22.736682999999999</v>
      </c>
      <c r="W13011" s="1">
        <v>109.67905</v>
      </c>
      <c r="X13011" s="8">
        <v>0</v>
      </c>
    </row>
    <row r="13012" spans="1:24" x14ac:dyDescent="0.25">
      <c r="A13012">
        <v>13010</v>
      </c>
      <c r="B13012">
        <v>879.92227600000001</v>
      </c>
      <c r="C13012">
        <v>2.3405130000000001</v>
      </c>
      <c r="D13012">
        <v>20.061373</v>
      </c>
      <c r="E13012">
        <v>94.021355999999997</v>
      </c>
      <c r="F13012">
        <v>15.707466</v>
      </c>
      <c r="G13012">
        <v>11.399471999999999</v>
      </c>
      <c r="H13012" s="2">
        <v>40.431578000000002</v>
      </c>
      <c r="I13012" s="1">
        <v>2.534878</v>
      </c>
      <c r="J13012" s="5"/>
      <c r="K13012" s="1">
        <v>14.128663</v>
      </c>
      <c r="L13012" s="1">
        <v>40.734596000000003</v>
      </c>
      <c r="M13012" s="1">
        <v>9.6842430000000004</v>
      </c>
      <c r="O13012" s="1">
        <v>43.915191</v>
      </c>
      <c r="P13012" s="1">
        <v>114.702859</v>
      </c>
      <c r="Q13012" s="1">
        <v>8.9329059999999991</v>
      </c>
      <c r="R13012" s="1">
        <v>35.398175999999999</v>
      </c>
      <c r="S13012" s="1">
        <v>2.5689609999999998</v>
      </c>
      <c r="T13012" s="1">
        <v>106</v>
      </c>
      <c r="U13012" s="1">
        <v>34.372689999999999</v>
      </c>
      <c r="V13012" s="1">
        <v>22.781147000000001</v>
      </c>
      <c r="W13012" s="1">
        <v>106.24939500000001</v>
      </c>
      <c r="X13012" s="8">
        <v>0</v>
      </c>
    </row>
    <row r="13013" spans="1:24" x14ac:dyDescent="0.25">
      <c r="A13013">
        <v>13011</v>
      </c>
      <c r="B13013">
        <v>887.571012</v>
      </c>
      <c r="C13013">
        <v>2.3903349999999999</v>
      </c>
      <c r="D13013">
        <v>20.109802999999999</v>
      </c>
      <c r="E13013">
        <v>93.778915999999995</v>
      </c>
      <c r="F13013">
        <v>17.912186999999999</v>
      </c>
      <c r="G13013">
        <v>9.5005279999999992</v>
      </c>
      <c r="H13013" s="2">
        <v>39.380091999999998</v>
      </c>
      <c r="I13013" s="1">
        <v>2.8362210000000001</v>
      </c>
      <c r="J13013" s="5"/>
      <c r="K13013" s="1">
        <v>13.879092</v>
      </c>
      <c r="L13013" s="1">
        <v>40.334119000000001</v>
      </c>
      <c r="M13013" s="1">
        <v>9.3010850000000005</v>
      </c>
      <c r="O13013" s="1">
        <v>43.620350999999999</v>
      </c>
      <c r="P13013" s="1">
        <v>114.27260099999999</v>
      </c>
      <c r="Q13013" s="1">
        <v>11.624749</v>
      </c>
      <c r="R13013" s="1">
        <v>35.275163999999997</v>
      </c>
      <c r="S13013" s="1">
        <v>2.5775440000000001</v>
      </c>
      <c r="T13013" s="1">
        <v>94</v>
      </c>
      <c r="U13013" s="1">
        <v>34.596210999999997</v>
      </c>
      <c r="V13013" s="1">
        <v>22.772805000000002</v>
      </c>
      <c r="W13013" s="1">
        <v>109.64304300000001</v>
      </c>
      <c r="X13013" s="8">
        <v>0</v>
      </c>
    </row>
    <row r="13014" spans="1:24" x14ac:dyDescent="0.25">
      <c r="A13014">
        <v>13012</v>
      </c>
      <c r="B13014">
        <v>882.75029300000006</v>
      </c>
      <c r="C13014">
        <v>2.919997</v>
      </c>
      <c r="D13014">
        <v>19.813226</v>
      </c>
      <c r="E13014">
        <v>91.671231000000006</v>
      </c>
      <c r="F13014">
        <v>15.478342</v>
      </c>
      <c r="G13014">
        <v>11.399471999999999</v>
      </c>
      <c r="H13014" s="2">
        <v>42.342998000000001</v>
      </c>
      <c r="I13014" s="1">
        <v>2.1225960000000001</v>
      </c>
      <c r="J13014" s="5"/>
      <c r="K13014" s="1">
        <v>12.840185999999999</v>
      </c>
      <c r="L13014" s="1">
        <v>38.784863000000001</v>
      </c>
      <c r="M13014" s="1">
        <v>7.8632790000000004</v>
      </c>
      <c r="O13014" s="1">
        <v>42.345953000000002</v>
      </c>
      <c r="P13014" s="1">
        <v>108.447254</v>
      </c>
      <c r="Q13014" s="1">
        <v>9.7475140000000007</v>
      </c>
      <c r="R13014" s="1">
        <v>34.825941</v>
      </c>
      <c r="S13014" s="1">
        <v>2.4719760000000002</v>
      </c>
      <c r="T13014" s="1">
        <v>97</v>
      </c>
      <c r="U13014" s="1">
        <v>33.815306999999997</v>
      </c>
      <c r="V13014" s="1">
        <v>22.781563999999999</v>
      </c>
      <c r="W13014" s="1">
        <v>123.833314</v>
      </c>
      <c r="X13014" s="8">
        <v>0</v>
      </c>
    </row>
    <row r="13015" spans="1:24" x14ac:dyDescent="0.25">
      <c r="A13015">
        <v>13013</v>
      </c>
      <c r="B13015">
        <v>904.87179700000002</v>
      </c>
      <c r="C13015">
        <v>3.6229689999999999</v>
      </c>
      <c r="D13015">
        <v>32.213943999999998</v>
      </c>
      <c r="E13015">
        <v>90.569269000000006</v>
      </c>
      <c r="F13015">
        <v>16.452605999999999</v>
      </c>
      <c r="G13015">
        <v>10.450264000000001</v>
      </c>
      <c r="H13015" s="2">
        <v>37.140211999999998</v>
      </c>
      <c r="I13015" s="1">
        <v>2.29799</v>
      </c>
      <c r="J13015" s="5"/>
      <c r="K13015" s="1">
        <v>14.580298000000001</v>
      </c>
      <c r="L13015" s="1">
        <v>39.238168999999999</v>
      </c>
      <c r="M13015" s="1">
        <v>7.6560379999999997</v>
      </c>
      <c r="O13015" s="1">
        <v>48.741705000000003</v>
      </c>
      <c r="P13015" s="1">
        <v>111.93222799999999</v>
      </c>
      <c r="Q13015" s="1">
        <v>8.3635699999999993</v>
      </c>
      <c r="R13015" s="1">
        <v>36.210596000000002</v>
      </c>
      <c r="S13015" s="1">
        <v>2.3789639999999999</v>
      </c>
      <c r="T13015" s="1">
        <v>93</v>
      </c>
      <c r="U13015" s="1">
        <v>34.221099000000002</v>
      </c>
      <c r="V13015" s="1">
        <v>22.776177000000001</v>
      </c>
      <c r="W13015" s="1">
        <v>130.761774</v>
      </c>
      <c r="X13015" s="8">
        <v>2.1227023331565328E-2</v>
      </c>
    </row>
    <row r="13016" spans="1:24" x14ac:dyDescent="0.25">
      <c r="A13016">
        <v>13014</v>
      </c>
      <c r="B13016">
        <v>958.57221400000003</v>
      </c>
      <c r="C13016">
        <v>4.1850250000000004</v>
      </c>
      <c r="D13016">
        <v>56.218814999999999</v>
      </c>
      <c r="E13016">
        <v>93.311868000000004</v>
      </c>
      <c r="F13016">
        <v>16.297132999999999</v>
      </c>
      <c r="G13016">
        <v>10.45</v>
      </c>
      <c r="H13016" s="2">
        <v>52.832726000000001</v>
      </c>
      <c r="I13016" s="1">
        <v>1.7808280000000001</v>
      </c>
      <c r="J13016" s="5"/>
      <c r="K13016" s="1">
        <v>17.633042</v>
      </c>
      <c r="L13016" s="1">
        <v>45.252183000000002</v>
      </c>
      <c r="M13016" s="1">
        <v>13.264112000000001</v>
      </c>
      <c r="O13016" s="1">
        <v>74.545755</v>
      </c>
      <c r="P13016" s="1">
        <v>120.37959499999999</v>
      </c>
      <c r="Q13016" s="1">
        <v>12.68052</v>
      </c>
      <c r="R13016" s="1">
        <v>35.962499999999999</v>
      </c>
      <c r="S13016" s="1">
        <v>2.3717869999999999</v>
      </c>
      <c r="T13016" s="1">
        <v>133</v>
      </c>
      <c r="U13016" s="1">
        <v>34.560980999999998</v>
      </c>
      <c r="V13016" s="1">
        <v>22.752495</v>
      </c>
      <c r="W13016" s="1">
        <v>156.606964</v>
      </c>
      <c r="X13016" s="8">
        <v>4.133098998236686E-2</v>
      </c>
    </row>
    <row r="13017" spans="1:24" x14ac:dyDescent="0.25">
      <c r="A13017">
        <v>13015</v>
      </c>
      <c r="B13017">
        <v>314.466859</v>
      </c>
      <c r="C13017">
        <v>7.4875920000000002</v>
      </c>
      <c r="D13017">
        <v>78.346464999999995</v>
      </c>
      <c r="E13017">
        <v>98.483362999999997</v>
      </c>
      <c r="F13017">
        <v>12.529691</v>
      </c>
      <c r="G13017">
        <v>17.098151999999999</v>
      </c>
      <c r="H13017" s="2">
        <v>73.235480999999993</v>
      </c>
      <c r="I13017" s="1">
        <v>2.820751</v>
      </c>
      <c r="J13017" s="5"/>
      <c r="K13017" s="1">
        <v>16.545839999999998</v>
      </c>
      <c r="L13017" s="1">
        <v>64.656273999999996</v>
      </c>
      <c r="M13017" s="1">
        <v>20.313542000000002</v>
      </c>
      <c r="O13017" s="1">
        <v>92.955911</v>
      </c>
      <c r="P13017" s="1">
        <v>151.70688699999999</v>
      </c>
      <c r="Q13017" s="1">
        <v>22.796268000000001</v>
      </c>
      <c r="R13017" s="1">
        <v>37.288257999999999</v>
      </c>
      <c r="S13017" s="1">
        <v>4.766839</v>
      </c>
      <c r="T13017" s="1">
        <v>155</v>
      </c>
      <c r="U13017" s="1">
        <v>35.202463999999999</v>
      </c>
      <c r="V13017" s="1">
        <v>25.426970000000001</v>
      </c>
      <c r="W13017" s="1">
        <v>185.63326699999999</v>
      </c>
      <c r="X13017" s="8">
        <v>0.14621746870155411</v>
      </c>
    </row>
    <row r="13018" spans="1:24" x14ac:dyDescent="0.25">
      <c r="A13018">
        <v>13016</v>
      </c>
      <c r="B13018">
        <v>0</v>
      </c>
      <c r="C13018">
        <v>11.161625000000001</v>
      </c>
      <c r="D13018">
        <v>91.271811</v>
      </c>
      <c r="E13018">
        <v>116.79992</v>
      </c>
      <c r="F13018">
        <v>14.207087</v>
      </c>
      <c r="G13018">
        <v>19.949207999999999</v>
      </c>
      <c r="H13018" s="2">
        <v>90.256602999999998</v>
      </c>
      <c r="I13018" s="1">
        <v>4.1099920000000001</v>
      </c>
      <c r="J13018" s="5"/>
      <c r="K13018" s="1">
        <v>15.831238000000001</v>
      </c>
      <c r="L13018" s="1">
        <v>78.517887000000002</v>
      </c>
      <c r="M13018" s="1">
        <v>16.081049</v>
      </c>
      <c r="O13018" s="1">
        <v>104.68510999999999</v>
      </c>
      <c r="P13018" s="1">
        <v>178.96248499999999</v>
      </c>
      <c r="Q13018" s="1">
        <v>29.072827</v>
      </c>
      <c r="R13018" s="1">
        <v>39.793264999999998</v>
      </c>
      <c r="S13018" s="1">
        <v>7.9245289999999997</v>
      </c>
      <c r="T13018" s="1">
        <v>166</v>
      </c>
      <c r="U13018" s="1">
        <v>34.051637999999997</v>
      </c>
      <c r="V13018" s="1">
        <v>26.180962999999998</v>
      </c>
      <c r="W13018" s="1">
        <v>212.37203299999999</v>
      </c>
      <c r="X13018" s="8">
        <v>0.14114032871500809</v>
      </c>
    </row>
    <row r="13019" spans="1:24" x14ac:dyDescent="0.25">
      <c r="A13019">
        <v>13017</v>
      </c>
      <c r="B13019">
        <v>0</v>
      </c>
      <c r="C13019">
        <v>11.229760000000001</v>
      </c>
      <c r="D13019">
        <v>93.882947000000001</v>
      </c>
      <c r="E13019">
        <v>126.828891</v>
      </c>
      <c r="F13019">
        <v>17.929689</v>
      </c>
      <c r="G13019">
        <v>19.000264000000001</v>
      </c>
      <c r="H13019" s="2">
        <v>102.792089</v>
      </c>
      <c r="I13019" s="1">
        <v>4.4852869999999996</v>
      </c>
      <c r="J13019" s="5"/>
      <c r="K13019" s="1">
        <v>15.434730999999999</v>
      </c>
      <c r="L13019" s="1">
        <v>88.123672999999997</v>
      </c>
      <c r="M13019" s="1">
        <v>13.502179999999999</v>
      </c>
      <c r="O13019" s="1">
        <v>115.604457</v>
      </c>
      <c r="P13019" s="1">
        <v>198.70184800000001</v>
      </c>
      <c r="Q13019" s="1">
        <v>31.066298</v>
      </c>
      <c r="R13019" s="1">
        <v>42.980707000000002</v>
      </c>
      <c r="S13019" s="1">
        <v>5.5828860000000002</v>
      </c>
      <c r="T13019" s="1">
        <v>164</v>
      </c>
      <c r="U13019" s="1">
        <v>30.484669</v>
      </c>
      <c r="V13019" s="1">
        <v>25.730046000000002</v>
      </c>
      <c r="W13019" s="1">
        <v>229.914997</v>
      </c>
      <c r="X13019" s="8">
        <v>0.10927636075745741</v>
      </c>
    </row>
    <row r="13020" spans="1:24" x14ac:dyDescent="0.25">
      <c r="A13020">
        <v>13018</v>
      </c>
      <c r="B13020">
        <v>0</v>
      </c>
      <c r="C13020">
        <v>8.7243589999999998</v>
      </c>
      <c r="D13020">
        <v>96.988346000000007</v>
      </c>
      <c r="E13020">
        <v>134.18183200000001</v>
      </c>
      <c r="F13020">
        <v>18.583378</v>
      </c>
      <c r="G13020">
        <v>19</v>
      </c>
      <c r="H13020" s="2">
        <v>105.36106100000001</v>
      </c>
      <c r="I13020" s="1">
        <v>5.6077820000000003</v>
      </c>
      <c r="J13020" s="5"/>
      <c r="K13020" s="1">
        <v>15.498098000000001</v>
      </c>
      <c r="L13020" s="1">
        <v>93.574543000000006</v>
      </c>
      <c r="M13020" s="1">
        <v>13.896553000000001</v>
      </c>
      <c r="O13020" s="1">
        <v>121.604257</v>
      </c>
      <c r="P13020" s="1">
        <v>214.808132</v>
      </c>
      <c r="Q13020" s="1">
        <v>29.687607</v>
      </c>
      <c r="R13020" s="1">
        <v>46.802128000000003</v>
      </c>
      <c r="S13020" s="1">
        <v>3.844214</v>
      </c>
      <c r="T13020" s="1">
        <v>168</v>
      </c>
      <c r="U13020" s="1">
        <v>27.133648000000001</v>
      </c>
      <c r="V13020" s="1">
        <v>26.316006999999999</v>
      </c>
      <c r="W13020" s="1">
        <v>230.14668800000001</v>
      </c>
      <c r="X13020" s="8">
        <v>0.11498375957845711</v>
      </c>
    </row>
    <row r="13021" spans="1:24" x14ac:dyDescent="0.25">
      <c r="A13021">
        <v>13019</v>
      </c>
      <c r="B13021">
        <v>0</v>
      </c>
      <c r="C13021">
        <v>12.405227</v>
      </c>
      <c r="D13021">
        <v>98.712602000000004</v>
      </c>
      <c r="E13021">
        <v>133.28884500000001</v>
      </c>
      <c r="F13021">
        <v>22.388862</v>
      </c>
      <c r="G13021">
        <v>17.105277999999998</v>
      </c>
      <c r="H13021" s="2">
        <v>107.27249</v>
      </c>
      <c r="I13021" s="1">
        <v>5.9929410000000001</v>
      </c>
      <c r="J13021" s="5"/>
      <c r="K13021" s="1">
        <v>15.373281</v>
      </c>
      <c r="L13021" s="1">
        <v>94.547631999999993</v>
      </c>
      <c r="M13021" s="1">
        <v>13.900069999999999</v>
      </c>
      <c r="O13021" s="1">
        <v>123.370863</v>
      </c>
      <c r="P13021" s="1">
        <v>216.58882</v>
      </c>
      <c r="Q13021" s="1">
        <v>31.108979000000001</v>
      </c>
      <c r="R13021" s="1">
        <v>47.174954999999997</v>
      </c>
      <c r="S13021" s="1">
        <v>3.800278</v>
      </c>
      <c r="T13021" s="1">
        <v>147</v>
      </c>
      <c r="U13021" s="1">
        <v>22.478000000000002</v>
      </c>
      <c r="V13021" s="1">
        <v>25.711400999999999</v>
      </c>
      <c r="W13021" s="1">
        <v>234.711906</v>
      </c>
      <c r="X13021" s="8">
        <v>0.12530327744691799</v>
      </c>
    </row>
    <row r="13022" spans="1:24" x14ac:dyDescent="0.25">
      <c r="A13022">
        <v>13020</v>
      </c>
      <c r="B13022">
        <v>0</v>
      </c>
      <c r="C13022">
        <v>12.176270000000001</v>
      </c>
      <c r="D13022">
        <v>101.111749</v>
      </c>
      <c r="E13022">
        <v>134.14808300000001</v>
      </c>
      <c r="F13022">
        <v>24.349578000000001</v>
      </c>
      <c r="G13022">
        <v>18.044988</v>
      </c>
      <c r="H13022" s="2">
        <v>114.782307</v>
      </c>
      <c r="I13022" s="1">
        <v>5.4004180000000002</v>
      </c>
      <c r="J13022" s="5"/>
      <c r="K13022" s="1">
        <v>15.338032</v>
      </c>
      <c r="L13022" s="1">
        <v>94.034011000000007</v>
      </c>
      <c r="M13022" s="1">
        <v>12.962842</v>
      </c>
      <c r="O13022" s="1">
        <v>119.552801</v>
      </c>
      <c r="P13022" s="1">
        <v>223.84295800000001</v>
      </c>
      <c r="Q13022" s="1">
        <v>29.622727999999999</v>
      </c>
      <c r="R13022" s="1">
        <v>45.573303000000003</v>
      </c>
      <c r="S13022" s="1">
        <v>3.8918810000000001</v>
      </c>
      <c r="T13022" s="1">
        <v>158</v>
      </c>
      <c r="U13022" s="1">
        <v>18.737100000000002</v>
      </c>
      <c r="V13022" s="1">
        <v>27.402439999999999</v>
      </c>
      <c r="W13022" s="1">
        <v>225.98623799999999</v>
      </c>
      <c r="X13022" s="8">
        <v>0.12961488751788719</v>
      </c>
    </row>
    <row r="13023" spans="1:24" x14ac:dyDescent="0.25">
      <c r="A13023">
        <v>13021</v>
      </c>
      <c r="B13023">
        <v>0</v>
      </c>
      <c r="C13023">
        <v>7.0942480000000003</v>
      </c>
      <c r="D13023">
        <v>101.78403900000001</v>
      </c>
      <c r="E13023">
        <v>136.34463199999999</v>
      </c>
      <c r="F13023">
        <v>29.753720000000001</v>
      </c>
      <c r="G13023">
        <v>17.100262000000001</v>
      </c>
      <c r="H13023" s="2">
        <v>114.894769</v>
      </c>
      <c r="I13023" s="1">
        <v>5.3134259999999998</v>
      </c>
      <c r="J13023" s="5"/>
      <c r="K13023" s="1">
        <v>15.148823</v>
      </c>
      <c r="L13023" s="1">
        <v>93.194750999999997</v>
      </c>
      <c r="M13023" s="1">
        <v>12.472567</v>
      </c>
      <c r="O13023" s="1">
        <v>121.36517000000001</v>
      </c>
      <c r="P13023" s="1">
        <v>228.77016</v>
      </c>
      <c r="Q13023" s="1">
        <v>30.713135000000001</v>
      </c>
      <c r="R13023" s="1">
        <v>46.609251999999998</v>
      </c>
      <c r="S13023" s="1">
        <v>4.0130470000000003</v>
      </c>
      <c r="T13023" s="1">
        <v>162</v>
      </c>
      <c r="U13023" s="1">
        <v>18.556145000000001</v>
      </c>
      <c r="V13023" s="1">
        <v>28.236514</v>
      </c>
      <c r="W13023" s="1">
        <v>218.394689</v>
      </c>
      <c r="X13023" s="8">
        <v>0.18726559542108509</v>
      </c>
    </row>
    <row r="13024" spans="1:24" x14ac:dyDescent="0.25">
      <c r="A13024">
        <v>13022</v>
      </c>
      <c r="B13024">
        <v>0</v>
      </c>
      <c r="C13024">
        <v>5.0015080000000003</v>
      </c>
      <c r="D13024">
        <v>101.034628</v>
      </c>
      <c r="E13024">
        <v>137.43625800000001</v>
      </c>
      <c r="F13024">
        <v>34.166240999999999</v>
      </c>
      <c r="G13024">
        <v>17.100000000000001</v>
      </c>
      <c r="H13024" s="2">
        <v>118.413175</v>
      </c>
      <c r="I13024" s="1">
        <v>5.0176470000000002</v>
      </c>
      <c r="J13024" s="5"/>
      <c r="K13024" s="1">
        <v>14.901859</v>
      </c>
      <c r="L13024" s="1">
        <v>93.127650000000003</v>
      </c>
      <c r="M13024" s="1">
        <v>13.379362</v>
      </c>
      <c r="O13024" s="1">
        <v>123.69639100000001</v>
      </c>
      <c r="P13024" s="1">
        <v>227.8272</v>
      </c>
      <c r="Q13024" s="1">
        <v>30.096834000000001</v>
      </c>
      <c r="R13024" s="1">
        <v>47.206603000000001</v>
      </c>
      <c r="S13024" s="1">
        <v>4.0426169999999999</v>
      </c>
      <c r="T13024" s="1">
        <v>163</v>
      </c>
      <c r="U13024" s="1">
        <v>21.065408999999999</v>
      </c>
      <c r="V13024" s="1">
        <v>28.755310999999999</v>
      </c>
      <c r="W13024" s="1">
        <v>214.92960500000001</v>
      </c>
      <c r="X13024" s="8">
        <v>0.2063908645218139</v>
      </c>
    </row>
    <row r="13025" spans="1:24" x14ac:dyDescent="0.25">
      <c r="A13025">
        <v>13023</v>
      </c>
      <c r="B13025">
        <v>0</v>
      </c>
      <c r="C13025">
        <v>4.6595890000000004</v>
      </c>
      <c r="D13025">
        <v>96.806827999999996</v>
      </c>
      <c r="E13025">
        <v>130.509153</v>
      </c>
      <c r="F13025">
        <v>34.173645999999998</v>
      </c>
      <c r="G13025">
        <v>20.898945000000001</v>
      </c>
      <c r="H13025" s="2">
        <v>104.514922</v>
      </c>
      <c r="I13025" s="1">
        <v>4.5465280000000003</v>
      </c>
      <c r="J13025" s="5"/>
      <c r="K13025" s="1">
        <v>14.939068000000001</v>
      </c>
      <c r="L13025" s="1">
        <v>93.522105999999994</v>
      </c>
      <c r="M13025" s="1">
        <v>12.788352</v>
      </c>
      <c r="O13025" s="1">
        <v>110.960134</v>
      </c>
      <c r="P13025" s="1">
        <v>220.422809</v>
      </c>
      <c r="Q13025" s="1">
        <v>28.787348000000001</v>
      </c>
      <c r="R13025" s="1">
        <v>47.260446000000002</v>
      </c>
      <c r="S13025" s="1">
        <v>3.8298459999999999</v>
      </c>
      <c r="T13025" s="1">
        <v>148</v>
      </c>
      <c r="U13025" s="1">
        <v>20.565035999999999</v>
      </c>
      <c r="V13025" s="1">
        <v>28.010914</v>
      </c>
      <c r="W13025" s="1">
        <v>215.09567699999999</v>
      </c>
      <c r="X13025" s="8">
        <v>0.13374476720706091</v>
      </c>
    </row>
    <row r="13026" spans="1:24" x14ac:dyDescent="0.25">
      <c r="A13026">
        <v>13024</v>
      </c>
      <c r="B13026">
        <v>0</v>
      </c>
      <c r="C13026">
        <v>4.711754</v>
      </c>
      <c r="D13026">
        <v>68.879659000000004</v>
      </c>
      <c r="E13026">
        <v>111.988241</v>
      </c>
      <c r="F13026">
        <v>44.966011999999999</v>
      </c>
      <c r="G13026">
        <v>11.40264</v>
      </c>
      <c r="H13026" s="2">
        <v>88.465980000000002</v>
      </c>
      <c r="I13026" s="1">
        <v>3.9045510000000001</v>
      </c>
      <c r="J13026" s="5"/>
      <c r="K13026" s="1">
        <v>14.759619000000001</v>
      </c>
      <c r="L13026" s="1">
        <v>90.585468000000006</v>
      </c>
      <c r="M13026" s="1">
        <v>11.800613</v>
      </c>
      <c r="O13026" s="1">
        <v>92.487555999999998</v>
      </c>
      <c r="P13026" s="1">
        <v>193.627949</v>
      </c>
      <c r="Q13026" s="1">
        <v>25.791865000000001</v>
      </c>
      <c r="R13026" s="1">
        <v>45.177410000000002</v>
      </c>
      <c r="S13026" s="1">
        <v>3.729527</v>
      </c>
      <c r="T13026" s="1">
        <v>145</v>
      </c>
      <c r="U13026" s="1">
        <v>14.73415</v>
      </c>
      <c r="V13026" s="1">
        <v>26.613897000000001</v>
      </c>
      <c r="W13026" s="1">
        <v>189.72111000000001</v>
      </c>
      <c r="X13026" s="8">
        <v>0.22125179753917651</v>
      </c>
    </row>
    <row r="13027" spans="1:24" x14ac:dyDescent="0.25">
      <c r="A13027">
        <v>13025</v>
      </c>
      <c r="B13027">
        <v>0</v>
      </c>
      <c r="C13027">
        <v>4.4253130000000001</v>
      </c>
      <c r="D13027">
        <v>56.348593999999999</v>
      </c>
      <c r="E13027">
        <v>103.995125</v>
      </c>
      <c r="F13027">
        <v>42.715617000000002</v>
      </c>
      <c r="G13027">
        <v>13.299472</v>
      </c>
      <c r="H13027" s="2">
        <v>78.548947999999996</v>
      </c>
      <c r="I13027" s="1">
        <v>2.3039269999999998</v>
      </c>
      <c r="J13027" s="5"/>
      <c r="K13027" s="1">
        <v>13.546006</v>
      </c>
      <c r="L13027" s="1">
        <v>82.890377000000001</v>
      </c>
      <c r="M13027" s="1">
        <v>12.161739000000001</v>
      </c>
      <c r="O13027" s="1">
        <v>78.291634999999999</v>
      </c>
      <c r="P13027" s="1">
        <v>172.04868500000001</v>
      </c>
      <c r="Q13027" s="1">
        <v>13.78999</v>
      </c>
      <c r="R13027" s="1">
        <v>42.856763000000001</v>
      </c>
      <c r="S13027" s="1">
        <v>3.771814</v>
      </c>
      <c r="T13027" s="1">
        <v>155</v>
      </c>
      <c r="U13027" s="1">
        <v>13.580892</v>
      </c>
      <c r="V13027" s="1">
        <v>25.842728999999999</v>
      </c>
      <c r="W13027" s="1">
        <v>152.61454800000001</v>
      </c>
      <c r="X13027" s="8">
        <v>0.1995368144656941</v>
      </c>
    </row>
    <row r="13028" spans="1:24" x14ac:dyDescent="0.25">
      <c r="A13028">
        <v>13026</v>
      </c>
      <c r="B13028">
        <v>0</v>
      </c>
      <c r="C13028">
        <v>3.9479479999999998</v>
      </c>
      <c r="D13028">
        <v>54.325355000000002</v>
      </c>
      <c r="E13028">
        <v>100.75857999999999</v>
      </c>
      <c r="F13028">
        <v>45.013612000000002</v>
      </c>
      <c r="G13028">
        <v>9.5010549999999991</v>
      </c>
      <c r="H13028" s="2">
        <v>68.298654999999997</v>
      </c>
      <c r="I13028" s="1">
        <v>1.314948</v>
      </c>
      <c r="J13028" s="5"/>
      <c r="K13028" s="1">
        <v>10.183259</v>
      </c>
      <c r="L13028" s="1">
        <v>69.283534000000003</v>
      </c>
      <c r="M13028" s="1">
        <v>11.241218</v>
      </c>
      <c r="O13028" s="1">
        <v>56.689273999999997</v>
      </c>
      <c r="P13028" s="1">
        <v>155.929</v>
      </c>
      <c r="Q13028" s="1">
        <v>9.9049189999999996</v>
      </c>
      <c r="R13028" s="1">
        <v>40.885657000000002</v>
      </c>
      <c r="S13028" s="1">
        <v>3.5211139999999999</v>
      </c>
      <c r="T13028" s="1">
        <v>151</v>
      </c>
      <c r="U13028" s="1">
        <v>21.691738000000001</v>
      </c>
      <c r="V13028" s="1">
        <v>25.882370000000002</v>
      </c>
      <c r="W13028" s="1">
        <v>130.20303000000001</v>
      </c>
      <c r="X13028" s="8">
        <v>8.5385165214979963E-2</v>
      </c>
    </row>
    <row r="13029" spans="1:24" x14ac:dyDescent="0.25">
      <c r="A13029">
        <v>13027</v>
      </c>
      <c r="B13029">
        <v>0</v>
      </c>
      <c r="C13029">
        <v>5.1361290000000004</v>
      </c>
      <c r="D13029">
        <v>49.739154999999997</v>
      </c>
      <c r="E13029">
        <v>98.499894999999995</v>
      </c>
      <c r="F13029">
        <v>43.989317</v>
      </c>
      <c r="G13029">
        <v>8.5502640000000003</v>
      </c>
      <c r="H13029" s="2">
        <v>48.797427999999996</v>
      </c>
      <c r="I13029" s="1">
        <v>1.8335170000000001</v>
      </c>
      <c r="J13029" s="5"/>
      <c r="K13029" s="1">
        <v>8.7853440000000003</v>
      </c>
      <c r="L13029" s="1">
        <v>62.396644999999999</v>
      </c>
      <c r="M13029" s="1">
        <v>8.6827330000000007</v>
      </c>
      <c r="O13029" s="1">
        <v>45.937969000000002</v>
      </c>
      <c r="P13029" s="1">
        <v>146.85906600000001</v>
      </c>
      <c r="Q13029" s="1">
        <v>10.425439000000001</v>
      </c>
      <c r="R13029" s="1">
        <v>38.763126999999997</v>
      </c>
      <c r="S13029" s="1">
        <v>2.93201</v>
      </c>
      <c r="T13029" s="1">
        <v>132</v>
      </c>
      <c r="U13029" s="1">
        <v>25.016997</v>
      </c>
      <c r="V13029" s="1">
        <v>26.141179999999999</v>
      </c>
      <c r="W13029" s="1">
        <v>111.1519</v>
      </c>
      <c r="X13029" s="8">
        <v>7.8226833252111702E-2</v>
      </c>
    </row>
    <row r="13030" spans="1:24" x14ac:dyDescent="0.25">
      <c r="A13030">
        <v>13028</v>
      </c>
      <c r="B13030">
        <v>0</v>
      </c>
      <c r="C13030">
        <v>8.9950109999999999</v>
      </c>
      <c r="D13030">
        <v>35.303901000000003</v>
      </c>
      <c r="E13030">
        <v>95.654793999999995</v>
      </c>
      <c r="F13030">
        <v>40.561649000000003</v>
      </c>
      <c r="G13030">
        <v>10.449472</v>
      </c>
      <c r="H13030" s="2">
        <v>45.426354000000003</v>
      </c>
      <c r="I13030" s="1">
        <v>1.7554369999999999</v>
      </c>
      <c r="J13030" s="5"/>
      <c r="K13030" s="1">
        <v>8.7523979999999995</v>
      </c>
      <c r="L13030" s="1">
        <v>56.925505999999999</v>
      </c>
      <c r="M13030" s="1">
        <v>7.5214080000000001</v>
      </c>
      <c r="O13030" s="1">
        <v>44.009262999999997</v>
      </c>
      <c r="P13030" s="1">
        <v>141.89596299999999</v>
      </c>
      <c r="Q13030" s="1">
        <v>8.9304199999999998</v>
      </c>
      <c r="R13030" s="1">
        <v>36.082484999999998</v>
      </c>
      <c r="S13030" s="1">
        <v>2.6412689999999999</v>
      </c>
      <c r="T13030" s="1">
        <v>127</v>
      </c>
      <c r="U13030" s="1">
        <v>26.925405000000001</v>
      </c>
      <c r="V13030" s="1">
        <v>25.806909000000001</v>
      </c>
      <c r="W13030" s="1">
        <v>102.56905</v>
      </c>
      <c r="X13030" s="8">
        <v>1.6452641943871821E-2</v>
      </c>
    </row>
    <row r="13031" spans="1:24" x14ac:dyDescent="0.25">
      <c r="A13031">
        <v>13029</v>
      </c>
      <c r="B13031">
        <v>0</v>
      </c>
      <c r="C13031">
        <v>11.040055000000001</v>
      </c>
      <c r="D13031">
        <v>27.021571000000002</v>
      </c>
      <c r="E13031">
        <v>93.212361999999999</v>
      </c>
      <c r="F13031">
        <v>37.742682000000002</v>
      </c>
      <c r="G13031">
        <v>11.399736000000001</v>
      </c>
      <c r="H13031" s="2">
        <v>38.610320000000002</v>
      </c>
      <c r="I13031" s="1">
        <v>1.427602</v>
      </c>
      <c r="J13031" s="5"/>
      <c r="K13031" s="1">
        <v>8.717257</v>
      </c>
      <c r="L13031" s="1">
        <v>45.485191</v>
      </c>
      <c r="M13031" s="1">
        <v>7.4768600000000003</v>
      </c>
      <c r="O13031" s="1">
        <v>42.759217999999997</v>
      </c>
      <c r="P13031" s="1">
        <v>130.84363099999999</v>
      </c>
      <c r="Q13031" s="1">
        <v>10.439277000000001</v>
      </c>
      <c r="R13031" s="1">
        <v>35.059373000000001</v>
      </c>
      <c r="S13031" s="1">
        <v>2.4325600000000001</v>
      </c>
      <c r="T13031" s="1">
        <v>119</v>
      </c>
      <c r="U13031" s="1">
        <v>30.960218999999999</v>
      </c>
      <c r="V13031" s="1">
        <v>25.710605999999999</v>
      </c>
      <c r="W13031" s="1">
        <v>97.633083999999997</v>
      </c>
      <c r="X13031" s="8">
        <v>1.0480251857196341E-3</v>
      </c>
    </row>
    <row r="13032" spans="1:24" x14ac:dyDescent="0.25">
      <c r="A13032">
        <v>13030</v>
      </c>
      <c r="B13032">
        <v>0</v>
      </c>
      <c r="C13032">
        <v>6.215071</v>
      </c>
      <c r="D13032">
        <v>26.137615</v>
      </c>
      <c r="E13032">
        <v>93.144503999999998</v>
      </c>
      <c r="F13032">
        <v>38.910437999999999</v>
      </c>
      <c r="G13032">
        <v>8.5507919999999995</v>
      </c>
      <c r="H13032" s="2">
        <v>42.145235999999997</v>
      </c>
      <c r="I13032" s="1">
        <v>2.2415609999999999</v>
      </c>
      <c r="J13032" s="5"/>
      <c r="K13032" s="1">
        <v>9.1074140000000003</v>
      </c>
      <c r="L13032" s="1">
        <v>39.821891999999998</v>
      </c>
      <c r="M13032" s="1">
        <v>8.2111389999999993</v>
      </c>
      <c r="O13032" s="1">
        <v>40.845042999999997</v>
      </c>
      <c r="P13032" s="1">
        <v>126.222081</v>
      </c>
      <c r="Q13032" s="1">
        <v>9.1375130000000002</v>
      </c>
      <c r="R13032" s="1">
        <v>35.328173999999997</v>
      </c>
      <c r="S13032" s="1">
        <v>2.3935819999999999</v>
      </c>
      <c r="T13032" s="1">
        <v>114</v>
      </c>
      <c r="U13032" s="1">
        <v>41.475217999999998</v>
      </c>
      <c r="V13032" s="1">
        <v>26.069282000000001</v>
      </c>
      <c r="W13032" s="1">
        <v>101.985174</v>
      </c>
      <c r="X13032" s="8">
        <v>0</v>
      </c>
    </row>
    <row r="13033" spans="1:24" x14ac:dyDescent="0.25">
      <c r="A13033">
        <v>13031</v>
      </c>
      <c r="B13033">
        <v>0</v>
      </c>
      <c r="C13033">
        <v>1.209884</v>
      </c>
      <c r="D13033">
        <v>7.5102089999999997</v>
      </c>
      <c r="E13033">
        <v>25.771922</v>
      </c>
      <c r="F13033">
        <v>18.995972999999999</v>
      </c>
      <c r="G13033">
        <v>2.3760000000000001E-3</v>
      </c>
      <c r="H13033" s="2">
        <v>14.750366</v>
      </c>
      <c r="I13033" s="1">
        <v>0.90180700000000003</v>
      </c>
      <c r="J13033" s="5"/>
      <c r="K13033" s="1">
        <v>3.0981200000000002</v>
      </c>
      <c r="L13033" s="1">
        <v>13.811802999999999</v>
      </c>
      <c r="M13033" s="1">
        <v>2.8274629999999998</v>
      </c>
      <c r="O13033" s="1">
        <v>11.569504</v>
      </c>
      <c r="P13033" s="1">
        <v>43.214142000000002</v>
      </c>
      <c r="Q13033" s="1">
        <v>2.294092</v>
      </c>
      <c r="R13033" s="1">
        <v>9.9734079999999992</v>
      </c>
      <c r="S13033" s="1">
        <v>0.81906199999999996</v>
      </c>
      <c r="T13033" s="1">
        <v>105</v>
      </c>
      <c r="U13033" s="1">
        <v>4.0185529999999998</v>
      </c>
      <c r="V13033" s="1">
        <v>3.4117519999999999</v>
      </c>
      <c r="W13033" s="1">
        <v>10.718686999999999</v>
      </c>
      <c r="X13033" s="8">
        <v>0</v>
      </c>
    </row>
    <row r="13034" spans="1:24" x14ac:dyDescent="0.25">
      <c r="A13034">
        <v>13032</v>
      </c>
      <c r="C13034">
        <v>2.6035940000000002</v>
      </c>
      <c r="D13034">
        <v>26.579376</v>
      </c>
      <c r="E13034">
        <v>96.863361999999995</v>
      </c>
      <c r="F13034">
        <v>34.640782999999999</v>
      </c>
      <c r="G13034">
        <v>9.5</v>
      </c>
      <c r="H13034" s="2">
        <v>42.633538999999999</v>
      </c>
      <c r="I13034" s="1">
        <v>2.4256660000000001</v>
      </c>
      <c r="J13034" s="5"/>
      <c r="K13034" s="1">
        <v>13.589995</v>
      </c>
      <c r="L13034" s="1">
        <v>40.484098000000003</v>
      </c>
      <c r="M13034" s="1">
        <v>10.304247</v>
      </c>
      <c r="O13034" s="1">
        <v>39.633865</v>
      </c>
      <c r="P13034" s="1">
        <v>126.261858</v>
      </c>
      <c r="Q13034" s="1">
        <v>10.291876999999999</v>
      </c>
      <c r="R13034" s="1">
        <v>35.537236</v>
      </c>
      <c r="S13034" s="1">
        <v>2.572025</v>
      </c>
      <c r="T13034" s="1">
        <v>108</v>
      </c>
      <c r="U13034" s="1">
        <v>41.940092</v>
      </c>
      <c r="V13034" s="1">
        <v>25.834492999999998</v>
      </c>
      <c r="W13034" s="1">
        <v>106.52163299999999</v>
      </c>
      <c r="X13034" s="8">
        <v>0</v>
      </c>
    </row>
    <row r="13035" spans="1:24" x14ac:dyDescent="0.25">
      <c r="A13035">
        <v>13033</v>
      </c>
      <c r="C13035">
        <v>2.3797540000000001</v>
      </c>
      <c r="D13035">
        <v>26.340330999999999</v>
      </c>
      <c r="E13035">
        <v>96.402710999999996</v>
      </c>
      <c r="F13035">
        <v>33.82206</v>
      </c>
      <c r="G13035">
        <v>8.5502640000000003</v>
      </c>
      <c r="H13035" s="2">
        <v>39.672657999999998</v>
      </c>
      <c r="I13035" s="1">
        <v>2.2356319999999998</v>
      </c>
      <c r="J13035" s="5"/>
      <c r="K13035" s="1">
        <v>14.285501</v>
      </c>
      <c r="L13035" s="1">
        <v>40.119419000000001</v>
      </c>
      <c r="M13035" s="1">
        <v>10.141966999999999</v>
      </c>
      <c r="O13035" s="1">
        <v>40.10389</v>
      </c>
      <c r="P13035" s="1">
        <v>127.624206</v>
      </c>
      <c r="Q13035" s="1">
        <v>9.2675450000000001</v>
      </c>
      <c r="R13035" s="1">
        <v>35.342370000000003</v>
      </c>
      <c r="S13035" s="1">
        <v>2.561731</v>
      </c>
      <c r="T13035" s="1">
        <v>107</v>
      </c>
      <c r="U13035" s="1">
        <v>40.980958999999999</v>
      </c>
      <c r="V13035" s="1">
        <v>25.756072</v>
      </c>
      <c r="W13035" s="1">
        <v>108.947458</v>
      </c>
      <c r="X13035" s="8">
        <v>0</v>
      </c>
    </row>
    <row r="13036" spans="1:24" x14ac:dyDescent="0.25">
      <c r="A13036">
        <v>13034</v>
      </c>
      <c r="C13036">
        <v>2.2611249999999998</v>
      </c>
      <c r="D13036">
        <v>24.913558999999999</v>
      </c>
      <c r="E13036">
        <v>95.902244999999994</v>
      </c>
      <c r="F13036">
        <v>29.392696000000001</v>
      </c>
      <c r="G13036">
        <v>12.348945000000001</v>
      </c>
      <c r="H13036" s="2">
        <v>42.189931000000001</v>
      </c>
      <c r="I13036" s="1">
        <v>2.450501</v>
      </c>
      <c r="J13036" s="5"/>
      <c r="K13036" s="1">
        <v>14.356133</v>
      </c>
      <c r="L13036" s="1">
        <v>39.719213000000003</v>
      </c>
      <c r="M13036" s="1">
        <v>10.195316999999999</v>
      </c>
      <c r="O13036" s="1">
        <v>40.403990999999998</v>
      </c>
      <c r="P13036" s="1">
        <v>120.218169</v>
      </c>
      <c r="Q13036" s="1">
        <v>9.9857560000000003</v>
      </c>
      <c r="R13036" s="1">
        <v>35.435822000000002</v>
      </c>
      <c r="S13036" s="1">
        <v>2.573547</v>
      </c>
      <c r="T13036" s="1">
        <v>104</v>
      </c>
      <c r="U13036" s="1">
        <v>40.325304000000003</v>
      </c>
      <c r="V13036" s="1">
        <v>25.754379</v>
      </c>
      <c r="W13036" s="1">
        <v>106.530192</v>
      </c>
      <c r="X13036" s="8">
        <v>0</v>
      </c>
    </row>
    <row r="13037" spans="1:24" x14ac:dyDescent="0.25">
      <c r="A13037">
        <v>13035</v>
      </c>
      <c r="C13037">
        <v>2.2598569999999998</v>
      </c>
      <c r="D13037">
        <v>21.314741000000001</v>
      </c>
      <c r="E13037">
        <v>94.405293</v>
      </c>
      <c r="F13037">
        <v>30.707756</v>
      </c>
      <c r="G13037">
        <v>10.450528</v>
      </c>
      <c r="H13037" s="2">
        <v>40.985035000000003</v>
      </c>
      <c r="I13037" s="1">
        <v>2.1078160000000001</v>
      </c>
      <c r="J13037" s="5"/>
      <c r="K13037" s="1">
        <v>13.253504</v>
      </c>
      <c r="L13037" s="1">
        <v>38.594878000000001</v>
      </c>
      <c r="M13037" s="1">
        <v>9.2348540000000003</v>
      </c>
      <c r="O13037" s="1">
        <v>39.523896999999998</v>
      </c>
      <c r="P13037" s="1">
        <v>115.614042</v>
      </c>
      <c r="Q13037" s="1">
        <v>9.1758290000000002</v>
      </c>
      <c r="R13037" s="1">
        <v>35.386741000000001</v>
      </c>
      <c r="S13037" s="1">
        <v>2.5370550000000001</v>
      </c>
      <c r="T13037" s="1">
        <v>102</v>
      </c>
      <c r="U13037" s="1">
        <v>40.671467</v>
      </c>
      <c r="V13037" s="1">
        <v>25.739174999999999</v>
      </c>
      <c r="W13037" s="1">
        <v>105.071584</v>
      </c>
      <c r="X13037" s="8">
        <v>0</v>
      </c>
    </row>
    <row r="13038" spans="1:24" x14ac:dyDescent="0.25">
      <c r="A13038">
        <v>13036</v>
      </c>
      <c r="C13038">
        <v>2.1941320000000002</v>
      </c>
      <c r="D13038">
        <v>19.735150999999998</v>
      </c>
      <c r="E13038">
        <v>93.020544999999998</v>
      </c>
      <c r="F13038">
        <v>32.429613000000003</v>
      </c>
      <c r="G13038">
        <v>8.5505279999999999</v>
      </c>
      <c r="H13038" s="2">
        <v>35.110723</v>
      </c>
      <c r="I13038" s="1">
        <v>2.1900680000000001</v>
      </c>
      <c r="J13038" s="5"/>
      <c r="K13038" s="1">
        <v>12.685547</v>
      </c>
      <c r="L13038" s="1">
        <v>37.190471000000002</v>
      </c>
      <c r="M13038" s="1">
        <v>7.7705760000000001</v>
      </c>
      <c r="O13038" s="1">
        <v>37.599330000000002</v>
      </c>
      <c r="P13038" s="1">
        <v>109.94127400000001</v>
      </c>
      <c r="Q13038" s="1">
        <v>10.308135999999999</v>
      </c>
      <c r="R13038" s="1">
        <v>34.891635999999998</v>
      </c>
      <c r="S13038" s="1">
        <v>2.404058</v>
      </c>
      <c r="T13038" s="1">
        <v>104</v>
      </c>
      <c r="U13038" s="1">
        <v>40.480479000000003</v>
      </c>
      <c r="V13038" s="1">
        <v>25.729825000000002</v>
      </c>
      <c r="W13038" s="1">
        <v>113.412965</v>
      </c>
      <c r="X13038" s="8">
        <v>0</v>
      </c>
    </row>
    <row r="13039" spans="1:24" x14ac:dyDescent="0.25">
      <c r="A13039">
        <v>13037</v>
      </c>
      <c r="C13039">
        <v>5.068327</v>
      </c>
      <c r="D13039">
        <v>35.113712</v>
      </c>
      <c r="E13039">
        <v>93.585382999999993</v>
      </c>
      <c r="F13039">
        <v>34.482168000000001</v>
      </c>
      <c r="G13039">
        <v>6.6505280000000004</v>
      </c>
      <c r="H13039" s="2">
        <v>39.422369000000003</v>
      </c>
      <c r="I13039" s="1">
        <v>1.9707760000000001</v>
      </c>
      <c r="J13039" s="5"/>
      <c r="K13039" s="1">
        <v>14.983371999999999</v>
      </c>
      <c r="L13039" s="1">
        <v>37.227544999999999</v>
      </c>
      <c r="M13039" s="1">
        <v>8.0758969999999994</v>
      </c>
      <c r="O13039" s="1">
        <v>43.264682000000001</v>
      </c>
      <c r="P13039" s="1">
        <v>110.343419</v>
      </c>
      <c r="Q13039" s="1">
        <v>8.9926089999999999</v>
      </c>
      <c r="R13039" s="1">
        <v>34.578592</v>
      </c>
      <c r="S13039" s="1">
        <v>2.3378019999999999</v>
      </c>
      <c r="T13039" s="1">
        <v>98</v>
      </c>
      <c r="U13039" s="1">
        <v>38.842222999999997</v>
      </c>
      <c r="V13039" s="1">
        <v>25.707498999999999</v>
      </c>
      <c r="W13039" s="1">
        <v>125.24806100000001</v>
      </c>
      <c r="X13039" s="8">
        <v>4.8797564555054969E-2</v>
      </c>
    </row>
    <row r="13040" spans="1:24" x14ac:dyDescent="0.25">
      <c r="A13040">
        <v>13038</v>
      </c>
      <c r="C13040">
        <v>7.6576649999999997</v>
      </c>
      <c r="D13040">
        <v>57.578214000000003</v>
      </c>
      <c r="E13040">
        <v>94.993516999999997</v>
      </c>
      <c r="F13040">
        <v>30.126438</v>
      </c>
      <c r="G13040">
        <v>10.448945</v>
      </c>
      <c r="H13040" s="2">
        <v>52.726883000000001</v>
      </c>
      <c r="I13040" s="1">
        <v>2.9021400000000002</v>
      </c>
      <c r="J13040" s="5"/>
      <c r="K13040" s="1">
        <v>17.587208</v>
      </c>
      <c r="L13040" s="1">
        <v>43.630265000000001</v>
      </c>
      <c r="M13040" s="1">
        <v>14.195028000000001</v>
      </c>
      <c r="O13040" s="1">
        <v>69.501054999999994</v>
      </c>
      <c r="P13040" s="1">
        <v>123.454651</v>
      </c>
      <c r="Q13040" s="1">
        <v>12.414591</v>
      </c>
      <c r="R13040" s="1">
        <v>34.581890000000001</v>
      </c>
      <c r="S13040" s="1">
        <v>2.3770910000000001</v>
      </c>
      <c r="T13040" s="1">
        <v>125</v>
      </c>
      <c r="U13040" s="1">
        <v>36.615611000000001</v>
      </c>
      <c r="V13040" s="1">
        <v>25.798297000000002</v>
      </c>
      <c r="W13040" s="1">
        <v>153.29087100000001</v>
      </c>
      <c r="X13040" s="8">
        <v>4.8357837342285777E-2</v>
      </c>
    </row>
    <row r="13041" spans="1:24" x14ac:dyDescent="0.25">
      <c r="A13041">
        <v>13039</v>
      </c>
      <c r="C13041">
        <v>6.1780679999999997</v>
      </c>
      <c r="D13041">
        <v>79.256398000000004</v>
      </c>
      <c r="E13041">
        <v>99.455534999999998</v>
      </c>
      <c r="F13041">
        <v>25.060718999999999</v>
      </c>
      <c r="G13041">
        <v>15.19868</v>
      </c>
      <c r="H13041" s="2">
        <v>78.779103000000006</v>
      </c>
      <c r="I13041" s="1">
        <v>3.5868600000000002</v>
      </c>
      <c r="J13041" s="5"/>
      <c r="K13041" s="1">
        <v>17.576725</v>
      </c>
      <c r="L13041" s="1">
        <v>65.019587999999999</v>
      </c>
      <c r="M13041" s="1">
        <v>21.638572</v>
      </c>
      <c r="O13041" s="1">
        <v>89.552672000000001</v>
      </c>
      <c r="P13041" s="1">
        <v>146.86027799999999</v>
      </c>
      <c r="Q13041" s="1">
        <v>22.450451000000001</v>
      </c>
      <c r="R13041" s="1">
        <v>36.530343000000002</v>
      </c>
      <c r="S13041" s="1">
        <v>2.750486</v>
      </c>
      <c r="T13041" s="1">
        <v>150</v>
      </c>
      <c r="U13041" s="1">
        <v>38.667611000000001</v>
      </c>
      <c r="V13041" s="1">
        <v>28.737936999999999</v>
      </c>
      <c r="W13041" s="1">
        <v>180.11831599999999</v>
      </c>
      <c r="X13041" s="8">
        <v>5.9506858954366047E-2</v>
      </c>
    </row>
    <row r="13042" spans="1:24" x14ac:dyDescent="0.25">
      <c r="A13042">
        <v>13040</v>
      </c>
      <c r="C13042">
        <v>10.945948</v>
      </c>
      <c r="D13042">
        <v>92.432557000000003</v>
      </c>
      <c r="E13042">
        <v>116.77686300000001</v>
      </c>
      <c r="F13042">
        <v>23.96303</v>
      </c>
      <c r="G13042">
        <v>17.099471999999999</v>
      </c>
      <c r="H13042" s="2">
        <v>95.324027000000001</v>
      </c>
      <c r="I13042" s="1">
        <v>4.2266589999999997</v>
      </c>
      <c r="J13042" s="5"/>
      <c r="K13042" s="1">
        <v>17.942544999999999</v>
      </c>
      <c r="L13042" s="1">
        <v>81.211053000000007</v>
      </c>
      <c r="M13042" s="1">
        <v>17.277055000000001</v>
      </c>
      <c r="O13042" s="1">
        <v>102.335263</v>
      </c>
      <c r="P13042" s="1">
        <v>173.08300700000001</v>
      </c>
      <c r="Q13042" s="1">
        <v>28.578514999999999</v>
      </c>
      <c r="R13042" s="1">
        <v>39.784322000000003</v>
      </c>
      <c r="S13042" s="1">
        <v>3.3600599999999998</v>
      </c>
      <c r="T13042" s="1">
        <v>156</v>
      </c>
      <c r="U13042" s="1">
        <v>32.872911999999999</v>
      </c>
      <c r="V13042" s="1">
        <v>29.878579999999999</v>
      </c>
      <c r="W13042" s="1">
        <v>220.592804</v>
      </c>
      <c r="X13042" s="8">
        <v>0.14220329235329199</v>
      </c>
    </row>
    <row r="13043" spans="1:24" x14ac:dyDescent="0.25">
      <c r="A13043">
        <v>13041</v>
      </c>
      <c r="C13043">
        <v>15.493995999999999</v>
      </c>
      <c r="D13043">
        <v>101.387709</v>
      </c>
      <c r="E13043">
        <v>127.832942</v>
      </c>
      <c r="F13043">
        <v>26.304227000000001</v>
      </c>
      <c r="G13043">
        <v>17.100000000000001</v>
      </c>
      <c r="H13043" s="2">
        <v>107.320763</v>
      </c>
      <c r="I13043" s="1">
        <v>4.6655309999999997</v>
      </c>
      <c r="J13043" s="5"/>
      <c r="K13043" s="1">
        <v>17.931187999999999</v>
      </c>
      <c r="L13043" s="1">
        <v>90.841932999999997</v>
      </c>
      <c r="M13043" s="1">
        <v>15.186563</v>
      </c>
      <c r="O13043" s="1">
        <v>112.02786500000001</v>
      </c>
      <c r="P13043" s="1">
        <v>191.492189</v>
      </c>
      <c r="Q13043" s="1">
        <v>31.187856</v>
      </c>
      <c r="R13043" s="1">
        <v>43.184426999999999</v>
      </c>
      <c r="S13043" s="1">
        <v>3.6510500000000001</v>
      </c>
      <c r="T13043" s="1">
        <v>154</v>
      </c>
      <c r="U13043" s="1">
        <v>26.545549999999999</v>
      </c>
      <c r="V13043" s="1">
        <v>29.189812</v>
      </c>
      <c r="W13043" s="1">
        <v>229.73600999999999</v>
      </c>
      <c r="X13043" s="8">
        <v>0.19722394233813351</v>
      </c>
    </row>
    <row r="13044" spans="1:24" x14ac:dyDescent="0.25">
      <c r="A13044">
        <v>13042</v>
      </c>
      <c r="C13044">
        <v>15.339138999999999</v>
      </c>
      <c r="D13044">
        <v>101.12927999999999</v>
      </c>
      <c r="E13044">
        <v>127.757848</v>
      </c>
      <c r="F13044">
        <v>28.442893000000002</v>
      </c>
      <c r="G13044">
        <v>18.999472000000001</v>
      </c>
      <c r="H13044" s="2">
        <v>119.70233899999999</v>
      </c>
      <c r="I13044" s="1">
        <v>4.8424699999999996</v>
      </c>
      <c r="J13044" s="5"/>
      <c r="K13044" s="1">
        <v>17.461100999999999</v>
      </c>
      <c r="L13044" s="1">
        <v>93.625836000000007</v>
      </c>
      <c r="M13044" s="1">
        <v>15.668913</v>
      </c>
      <c r="O13044" s="1">
        <v>118.006407</v>
      </c>
      <c r="P13044" s="1">
        <v>214.749143</v>
      </c>
      <c r="Q13044" s="1">
        <v>30.736087999999999</v>
      </c>
      <c r="R13044" s="1">
        <v>45.070253999999998</v>
      </c>
      <c r="S13044" s="1">
        <v>3.7610649999999999</v>
      </c>
      <c r="T13044" s="1">
        <v>155</v>
      </c>
      <c r="U13044" s="1">
        <v>23.440199</v>
      </c>
      <c r="V13044" s="1">
        <v>29.228850999999999</v>
      </c>
      <c r="W13044" s="1">
        <v>229.925849</v>
      </c>
      <c r="X13044" s="8">
        <v>0.11427908974535041</v>
      </c>
    </row>
    <row r="13045" spans="1:24" x14ac:dyDescent="0.25">
      <c r="A13045">
        <v>13043</v>
      </c>
      <c r="C13045">
        <v>14.117506000000001</v>
      </c>
      <c r="D13045">
        <v>100.231797</v>
      </c>
      <c r="E13045">
        <v>127.68208199999999</v>
      </c>
      <c r="F13045">
        <v>37.280276999999998</v>
      </c>
      <c r="G13045">
        <v>16.150791999999999</v>
      </c>
      <c r="H13045" s="2">
        <v>121.287779</v>
      </c>
      <c r="I13045" s="1">
        <v>5.3087280000000003</v>
      </c>
      <c r="J13045" s="5"/>
      <c r="K13045" s="1">
        <v>17.675692000000002</v>
      </c>
      <c r="L13045" s="1">
        <v>93.190388999999996</v>
      </c>
      <c r="M13045" s="1">
        <v>15.461983</v>
      </c>
      <c r="O13045" s="1">
        <v>122.69189299999999</v>
      </c>
      <c r="P13045" s="1">
        <v>218.10051999999999</v>
      </c>
      <c r="Q13045" s="1">
        <v>31.686112000000001</v>
      </c>
      <c r="R13045" s="1">
        <v>45.882207999999999</v>
      </c>
      <c r="S13045" s="1">
        <v>3.8891710000000002</v>
      </c>
      <c r="T13045" s="1">
        <v>158</v>
      </c>
      <c r="U13045" s="1">
        <v>26.725989999999999</v>
      </c>
      <c r="V13045" s="1">
        <v>29.470479999999998</v>
      </c>
      <c r="W13045" s="1">
        <v>231.72889900000001</v>
      </c>
      <c r="X13045" s="8">
        <v>0.25830630490915918</v>
      </c>
    </row>
    <row r="13046" spans="1:24" x14ac:dyDescent="0.25">
      <c r="A13046">
        <v>13044</v>
      </c>
      <c r="C13046">
        <v>11.374249000000001</v>
      </c>
      <c r="D13046">
        <v>101.150868</v>
      </c>
      <c r="E13046">
        <v>128.05926099999999</v>
      </c>
      <c r="F13046">
        <v>43.439593000000002</v>
      </c>
      <c r="G13046">
        <v>18.049472000000002</v>
      </c>
      <c r="H13046" s="2">
        <v>115.671525</v>
      </c>
      <c r="I13046" s="1">
        <v>4.8705239999999996</v>
      </c>
      <c r="J13046" s="5"/>
      <c r="K13046" s="1">
        <v>17.191201</v>
      </c>
      <c r="L13046" s="1">
        <v>90.262294999999995</v>
      </c>
      <c r="M13046" s="1">
        <v>13.612605</v>
      </c>
      <c r="O13046" s="1">
        <v>122.21035500000001</v>
      </c>
      <c r="P13046" s="1">
        <v>221.159335</v>
      </c>
      <c r="Q13046" s="1">
        <v>30.968686000000002</v>
      </c>
      <c r="R13046" s="1">
        <v>45.485281000000001</v>
      </c>
      <c r="S13046" s="1">
        <v>3.9276270000000002</v>
      </c>
      <c r="T13046" s="1">
        <v>159</v>
      </c>
      <c r="U13046" s="1">
        <v>21.130068999999999</v>
      </c>
      <c r="V13046" s="1">
        <v>28.758244000000001</v>
      </c>
      <c r="W13046" s="1">
        <v>224.954928</v>
      </c>
      <c r="X13046" s="8">
        <v>0.2284180046607415</v>
      </c>
    </row>
    <row r="13047" spans="1:24" x14ac:dyDescent="0.25">
      <c r="A13047">
        <v>13045</v>
      </c>
      <c r="C13047">
        <v>9.0694710000000001</v>
      </c>
      <c r="D13047">
        <v>100.334029</v>
      </c>
      <c r="E13047">
        <v>130.37490099999999</v>
      </c>
      <c r="F13047">
        <v>50.114099000000003</v>
      </c>
      <c r="G13047">
        <v>18.999735999999999</v>
      </c>
      <c r="H13047" s="2">
        <v>125.18189700000001</v>
      </c>
      <c r="I13047" s="1">
        <v>4.3829779999999996</v>
      </c>
      <c r="J13047" s="5"/>
      <c r="K13047" s="1">
        <v>16.335376</v>
      </c>
      <c r="L13047" s="1">
        <v>88.337710999999999</v>
      </c>
      <c r="M13047" s="1">
        <v>13.770906</v>
      </c>
      <c r="O13047" s="1">
        <v>121.47005299999999</v>
      </c>
      <c r="P13047" s="1">
        <v>235.887306</v>
      </c>
      <c r="Q13047" s="1">
        <v>31.268443999999999</v>
      </c>
      <c r="R13047" s="1">
        <v>46.188609</v>
      </c>
      <c r="S13047" s="1">
        <v>4.2023820000000001</v>
      </c>
      <c r="T13047" s="1">
        <v>163</v>
      </c>
      <c r="U13047" s="1">
        <v>-18.901463</v>
      </c>
      <c r="V13047" s="1">
        <v>28.852063000000001</v>
      </c>
      <c r="W13047" s="1">
        <v>228.077608</v>
      </c>
      <c r="X13047" s="8">
        <v>0.17433934289284131</v>
      </c>
    </row>
    <row r="13048" spans="1:24" x14ac:dyDescent="0.25">
      <c r="A13048">
        <v>13046</v>
      </c>
      <c r="C13048">
        <v>6.3362759999999998</v>
      </c>
      <c r="D13048">
        <v>97.900025999999997</v>
      </c>
      <c r="E13048">
        <v>133.03376600000001</v>
      </c>
      <c r="F13048">
        <v>55.196362999999998</v>
      </c>
      <c r="G13048">
        <v>19</v>
      </c>
      <c r="H13048" s="2">
        <v>132.485176</v>
      </c>
      <c r="I13048" s="1">
        <v>5.2950359999999996</v>
      </c>
      <c r="J13048" s="5"/>
      <c r="K13048" s="1">
        <v>16.040216999999998</v>
      </c>
      <c r="L13048" s="1">
        <v>90.220308000000003</v>
      </c>
      <c r="M13048" s="1">
        <v>13.950392000000001</v>
      </c>
      <c r="O13048" s="1">
        <v>123.350784</v>
      </c>
      <c r="P13048" s="1">
        <v>235.21445299999999</v>
      </c>
      <c r="Q13048" s="1">
        <v>30.926055999999999</v>
      </c>
      <c r="R13048" s="1">
        <v>46.085554999999999</v>
      </c>
      <c r="S13048" s="1">
        <v>4.4112429999999998</v>
      </c>
      <c r="T13048" s="1">
        <v>172</v>
      </c>
      <c r="U13048" s="1">
        <v>18.232713</v>
      </c>
      <c r="V13048" s="1">
        <v>28.835505999999999</v>
      </c>
      <c r="W13048" s="1">
        <v>221.47803999999999</v>
      </c>
      <c r="X13048" s="8">
        <v>0.1565478163647758</v>
      </c>
    </row>
    <row r="13049" spans="1:24" x14ac:dyDescent="0.25">
      <c r="A13049">
        <v>13047</v>
      </c>
      <c r="C13049">
        <v>5.0061650000000002</v>
      </c>
      <c r="D13049">
        <v>92.292626999999996</v>
      </c>
      <c r="E13049">
        <v>125.014376</v>
      </c>
      <c r="F13049">
        <v>60.79222</v>
      </c>
      <c r="G13049">
        <v>18.050263999999999</v>
      </c>
      <c r="H13049" s="2">
        <v>117.695238</v>
      </c>
      <c r="I13049" s="1">
        <v>5.5319890000000003</v>
      </c>
      <c r="J13049" s="5"/>
      <c r="K13049" s="1">
        <v>16.080051000000001</v>
      </c>
      <c r="L13049" s="1">
        <v>89.077566000000004</v>
      </c>
      <c r="M13049" s="1">
        <v>13.013412000000001</v>
      </c>
      <c r="O13049" s="1">
        <v>111.787599</v>
      </c>
      <c r="P13049" s="1">
        <v>223.42025000000001</v>
      </c>
      <c r="Q13049" s="1">
        <v>31.357309999999998</v>
      </c>
      <c r="R13049" s="1">
        <v>45.881951999999998</v>
      </c>
      <c r="S13049" s="1">
        <v>4.5850499999999998</v>
      </c>
      <c r="T13049" s="1">
        <v>167</v>
      </c>
      <c r="U13049" s="1">
        <v>20.517968</v>
      </c>
      <c r="V13049" s="1">
        <v>28.280459</v>
      </c>
      <c r="W13049" s="1">
        <v>217.78107199999999</v>
      </c>
      <c r="X13049" s="8">
        <v>0.10712352232133079</v>
      </c>
    </row>
    <row r="13050" spans="1:24" x14ac:dyDescent="0.25">
      <c r="A13050">
        <v>13048</v>
      </c>
      <c r="C13050">
        <v>4.9741140000000001</v>
      </c>
      <c r="D13050">
        <v>65.024291000000005</v>
      </c>
      <c r="E13050">
        <v>109.477222</v>
      </c>
      <c r="F13050">
        <v>66.502656999999999</v>
      </c>
      <c r="G13050">
        <v>14.251054999999999</v>
      </c>
      <c r="H13050" s="2">
        <v>97.179764000000006</v>
      </c>
      <c r="I13050" s="1">
        <v>4.1169079999999996</v>
      </c>
      <c r="J13050" s="5"/>
      <c r="K13050" s="1">
        <v>16.175609999999999</v>
      </c>
      <c r="L13050" s="1">
        <v>86.126741999999993</v>
      </c>
      <c r="M13050" s="1">
        <v>11.888461</v>
      </c>
      <c r="O13050" s="1">
        <v>92.176310000000001</v>
      </c>
      <c r="P13050" s="1">
        <v>197.38085699999999</v>
      </c>
      <c r="Q13050" s="1">
        <v>25.682480000000002</v>
      </c>
      <c r="R13050" s="1">
        <v>43.912427000000001</v>
      </c>
      <c r="S13050" s="1">
        <v>4.6021520000000002</v>
      </c>
      <c r="T13050" s="1">
        <v>162</v>
      </c>
      <c r="U13050" s="1">
        <v>15.134898</v>
      </c>
      <c r="V13050" s="1">
        <v>27.335315000000001</v>
      </c>
      <c r="W13050" s="1">
        <v>193.64589100000001</v>
      </c>
      <c r="X13050" s="8">
        <v>0.12705278554106281</v>
      </c>
    </row>
    <row r="13051" spans="1:24" x14ac:dyDescent="0.25">
      <c r="A13051">
        <v>13049</v>
      </c>
      <c r="C13051">
        <v>6.5092829999999999</v>
      </c>
      <c r="D13051">
        <v>52.304994999999998</v>
      </c>
      <c r="E13051">
        <v>104.33586</v>
      </c>
      <c r="F13051">
        <v>59.418869999999998</v>
      </c>
      <c r="G13051">
        <v>12.350528000000001</v>
      </c>
      <c r="H13051" s="2">
        <v>83.698965999999999</v>
      </c>
      <c r="I13051" s="1">
        <v>2.6550180000000001</v>
      </c>
      <c r="J13051" s="5"/>
      <c r="K13051" s="1">
        <v>14.969021</v>
      </c>
      <c r="L13051" s="1">
        <v>78.165184999999994</v>
      </c>
      <c r="M13051" s="1">
        <v>11.000298000000001</v>
      </c>
      <c r="O13051" s="1">
        <v>79.362934999999993</v>
      </c>
      <c r="P13051" s="1">
        <v>192.504694</v>
      </c>
      <c r="Q13051" s="1">
        <v>14.041314</v>
      </c>
      <c r="R13051" s="1">
        <v>41.958243000000003</v>
      </c>
      <c r="S13051" s="1">
        <v>4.4394359999999997</v>
      </c>
      <c r="T13051" s="1">
        <v>145</v>
      </c>
      <c r="U13051" s="1">
        <v>14.851286</v>
      </c>
      <c r="V13051" s="1">
        <v>26.593170000000001</v>
      </c>
      <c r="W13051" s="1">
        <v>151.44058799999999</v>
      </c>
      <c r="X13051" s="8">
        <v>0.1020392239488096</v>
      </c>
    </row>
    <row r="13052" spans="1:24" x14ac:dyDescent="0.25">
      <c r="A13052">
        <v>13050</v>
      </c>
      <c r="C13052">
        <v>8.8989100000000008</v>
      </c>
      <c r="D13052">
        <v>48.731225000000002</v>
      </c>
      <c r="E13052">
        <v>100.99393499999999</v>
      </c>
      <c r="F13052">
        <v>47.859271999999997</v>
      </c>
      <c r="G13052">
        <v>8.5510549999999999</v>
      </c>
      <c r="H13052" s="2">
        <v>73.795541</v>
      </c>
      <c r="I13052" s="1">
        <v>2.0630470000000001</v>
      </c>
      <c r="J13052" s="5"/>
      <c r="K13052" s="1">
        <v>12.371188</v>
      </c>
      <c r="L13052" s="1">
        <v>64.111416000000006</v>
      </c>
      <c r="M13052" s="1">
        <v>9.7149110000000007</v>
      </c>
      <c r="O13052" s="1">
        <v>63.856130999999998</v>
      </c>
      <c r="P13052" s="1">
        <v>176.786305</v>
      </c>
      <c r="Q13052" s="1">
        <v>10.461729999999999</v>
      </c>
      <c r="R13052" s="1">
        <v>39.408858000000002</v>
      </c>
      <c r="S13052" s="1">
        <v>4.2835099999999997</v>
      </c>
      <c r="T13052" s="1">
        <v>142</v>
      </c>
      <c r="U13052" s="1">
        <v>22.395361999999999</v>
      </c>
      <c r="V13052" s="1">
        <v>27.11497</v>
      </c>
      <c r="W13052" s="1">
        <v>133.09804399999999</v>
      </c>
      <c r="X13052" s="8">
        <v>7.1105950888844693E-2</v>
      </c>
    </row>
    <row r="13053" spans="1:24" x14ac:dyDescent="0.25">
      <c r="A13053">
        <v>13051</v>
      </c>
      <c r="C13053">
        <v>5.6008690000000003</v>
      </c>
      <c r="D13053">
        <v>42.735838999999999</v>
      </c>
      <c r="E13053">
        <v>95.282494</v>
      </c>
      <c r="F13053">
        <v>32.863371999999998</v>
      </c>
      <c r="G13053">
        <v>10.449472</v>
      </c>
      <c r="H13053" s="2">
        <v>52.242807999999997</v>
      </c>
      <c r="I13053" s="1">
        <v>1.67448</v>
      </c>
      <c r="J13053" s="5"/>
      <c r="K13053" s="1">
        <v>9.460331</v>
      </c>
      <c r="L13053" s="1">
        <v>57.715857999999997</v>
      </c>
      <c r="M13053" s="1">
        <v>7.2514709999999996</v>
      </c>
      <c r="O13053" s="1">
        <v>57.386803</v>
      </c>
      <c r="P13053" s="1">
        <v>154.55058</v>
      </c>
      <c r="Q13053" s="1">
        <v>9.2511790000000005</v>
      </c>
      <c r="R13053" s="1">
        <v>37.508771000000003</v>
      </c>
      <c r="S13053" s="1">
        <v>3.4618229999999999</v>
      </c>
      <c r="T13053" s="1">
        <v>123</v>
      </c>
      <c r="U13053" s="1">
        <v>24.763459000000001</v>
      </c>
      <c r="V13053" s="1">
        <v>27.437999999999999</v>
      </c>
      <c r="W13053" s="1">
        <v>111.26636000000001</v>
      </c>
      <c r="X13053" s="8">
        <v>6.3125893967754407E-2</v>
      </c>
    </row>
    <row r="13054" spans="1:24" x14ac:dyDescent="0.25">
      <c r="A13054">
        <v>13052</v>
      </c>
      <c r="C13054">
        <v>2.4675400000000001</v>
      </c>
      <c r="D13054">
        <v>28.984953000000001</v>
      </c>
      <c r="E13054">
        <v>91.366850999999997</v>
      </c>
      <c r="F13054">
        <v>31.426770999999999</v>
      </c>
      <c r="G13054">
        <v>7.6007920000000002</v>
      </c>
      <c r="H13054" s="2">
        <v>36.487202000000003</v>
      </c>
      <c r="I13054" s="1">
        <v>1.5397860000000001</v>
      </c>
      <c r="J13054" s="5"/>
      <c r="K13054" s="1">
        <v>8.4614729999999998</v>
      </c>
      <c r="L13054" s="1">
        <v>52.123811000000003</v>
      </c>
      <c r="M13054" s="1">
        <v>6.1500870000000001</v>
      </c>
      <c r="O13054" s="1">
        <v>60.874552000000001</v>
      </c>
      <c r="P13054" s="1">
        <v>132.516785</v>
      </c>
      <c r="Q13054" s="1">
        <v>9.9524260000000009</v>
      </c>
      <c r="R13054" s="1">
        <v>35.642091000000001</v>
      </c>
      <c r="S13054" s="1">
        <v>2.8919260000000002</v>
      </c>
      <c r="T13054" s="1">
        <v>119</v>
      </c>
      <c r="U13054" s="1">
        <v>26.451926</v>
      </c>
      <c r="V13054" s="1">
        <v>26.843399000000002</v>
      </c>
      <c r="W13054" s="1">
        <v>105.071326</v>
      </c>
      <c r="X13054" s="8">
        <v>2.484795087646615E-2</v>
      </c>
    </row>
    <row r="13055" spans="1:24" x14ac:dyDescent="0.25">
      <c r="A13055">
        <v>13053</v>
      </c>
      <c r="C13055">
        <v>3.6267770000000001</v>
      </c>
      <c r="D13055">
        <v>21.349354999999999</v>
      </c>
      <c r="E13055">
        <v>88.283507</v>
      </c>
      <c r="F13055">
        <v>26.992252000000001</v>
      </c>
      <c r="G13055">
        <v>9.4994720000000008</v>
      </c>
      <c r="H13055" s="2">
        <v>40.634253000000001</v>
      </c>
      <c r="I13055" s="1">
        <v>1.750939</v>
      </c>
      <c r="J13055" s="5"/>
      <c r="K13055" s="1">
        <v>8.4749820000000007</v>
      </c>
      <c r="L13055" s="1">
        <v>41.391621000000001</v>
      </c>
      <c r="M13055" s="1">
        <v>6.027825</v>
      </c>
      <c r="O13055" s="1">
        <v>60.594568000000002</v>
      </c>
      <c r="P13055" s="1">
        <v>130.34877800000001</v>
      </c>
      <c r="Q13055" s="1">
        <v>9.8842580000000009</v>
      </c>
      <c r="R13055" s="1">
        <v>35.192588000000001</v>
      </c>
      <c r="S13055" s="1">
        <v>2.8014060000000001</v>
      </c>
      <c r="T13055" s="1">
        <v>110</v>
      </c>
      <c r="U13055" s="1">
        <v>28.38514</v>
      </c>
      <c r="V13055" s="1">
        <v>26.767285999999999</v>
      </c>
      <c r="W13055" s="1">
        <v>104.073228</v>
      </c>
      <c r="X13055" s="8">
        <v>2.2615266698930319E-3</v>
      </c>
    </row>
    <row r="13056" spans="1:24" x14ac:dyDescent="0.25">
      <c r="A13056">
        <v>13054</v>
      </c>
      <c r="C13056">
        <v>3.6739649999999999</v>
      </c>
      <c r="D13056">
        <v>20.437939</v>
      </c>
      <c r="E13056">
        <v>97.745631000000003</v>
      </c>
      <c r="F13056">
        <v>26.535768000000001</v>
      </c>
      <c r="G13056">
        <v>7.6005279999999997</v>
      </c>
      <c r="H13056" s="2">
        <v>46.647862000000003</v>
      </c>
      <c r="I13056" s="1">
        <v>1.7254</v>
      </c>
      <c r="J13056" s="5"/>
      <c r="K13056" s="1">
        <v>9.6222879999999993</v>
      </c>
      <c r="L13056" s="1">
        <v>36.920276000000001</v>
      </c>
      <c r="M13056" s="1">
        <v>7.325564</v>
      </c>
      <c r="O13056" s="1">
        <v>57.695444000000002</v>
      </c>
      <c r="P13056" s="1">
        <v>131.21297200000001</v>
      </c>
      <c r="Q13056" s="1">
        <v>9.3813270000000006</v>
      </c>
      <c r="R13056" s="1">
        <v>35.517353</v>
      </c>
      <c r="S13056" s="1">
        <v>2.8231009999999999</v>
      </c>
      <c r="T13056" s="1">
        <v>113</v>
      </c>
      <c r="U13056" s="1">
        <v>30.636596000000001</v>
      </c>
      <c r="V13056" s="1">
        <v>28.379283000000001</v>
      </c>
      <c r="W13056" s="1">
        <v>102.865088</v>
      </c>
      <c r="X13056" s="8">
        <v>0</v>
      </c>
    </row>
    <row r="13057" spans="1:24" x14ac:dyDescent="0.25">
      <c r="A13057">
        <v>13055</v>
      </c>
      <c r="C13057">
        <v>1.1312869999999999</v>
      </c>
      <c r="D13057">
        <v>5.8901409999999998</v>
      </c>
      <c r="E13057">
        <v>28.310358999999998</v>
      </c>
      <c r="F13057">
        <v>13.774269</v>
      </c>
      <c r="G13057">
        <v>2.1120000000000002E-3</v>
      </c>
      <c r="H13057" s="2">
        <v>15.478986000000001</v>
      </c>
      <c r="I13057" s="1">
        <v>0.55936799999999998</v>
      </c>
      <c r="J13057" s="5"/>
      <c r="K13057" s="1">
        <v>3.4160140000000001</v>
      </c>
      <c r="L13057" s="1">
        <v>13.004555999999999</v>
      </c>
      <c r="M13057" s="1">
        <v>2.6577739999999999</v>
      </c>
      <c r="O13057" s="1">
        <v>16.404174000000001</v>
      </c>
      <c r="P13057" s="1">
        <v>44.643287999999998</v>
      </c>
      <c r="Q13057" s="1">
        <v>2.6207479999999999</v>
      </c>
      <c r="R13057" s="1">
        <v>10.057905</v>
      </c>
      <c r="S13057" s="1">
        <v>0.96363399999999999</v>
      </c>
      <c r="T13057" s="1">
        <v>108</v>
      </c>
      <c r="U13057" s="1">
        <v>2.9146109999999998</v>
      </c>
      <c r="V13057" s="1">
        <v>3.7307959999999998</v>
      </c>
      <c r="W13057" s="1">
        <v>10.598042</v>
      </c>
      <c r="X13057" s="8">
        <v>0</v>
      </c>
    </row>
    <row r="13058" spans="1:24" x14ac:dyDescent="0.25">
      <c r="A13058">
        <v>13056</v>
      </c>
      <c r="C13058">
        <v>2.468378</v>
      </c>
      <c r="D13058">
        <v>21.714454</v>
      </c>
      <c r="E13058">
        <v>98.381480999999994</v>
      </c>
      <c r="F13058">
        <v>36.096226999999999</v>
      </c>
      <c r="G13058">
        <v>9.5</v>
      </c>
      <c r="H13058" s="2">
        <v>39.221556</v>
      </c>
      <c r="I13058" s="1">
        <v>2.3296839999999999</v>
      </c>
      <c r="J13058" s="5"/>
      <c r="K13058" s="1">
        <v>13.305766999999999</v>
      </c>
      <c r="L13058" s="1">
        <v>37.389091000000001</v>
      </c>
      <c r="M13058" s="1">
        <v>8.9001070000000002</v>
      </c>
      <c r="O13058" s="1">
        <v>51.133220000000001</v>
      </c>
      <c r="P13058" s="1">
        <v>120.47148900000001</v>
      </c>
      <c r="Q13058" s="1">
        <v>9.6033910000000002</v>
      </c>
      <c r="R13058" s="1">
        <v>35.580950999999999</v>
      </c>
      <c r="S13058" s="1">
        <v>2.5920999999999998</v>
      </c>
      <c r="T13058" s="1">
        <v>104</v>
      </c>
      <c r="U13058" s="1">
        <v>30.323246000000001</v>
      </c>
      <c r="V13058" s="1">
        <v>41.513547000000003</v>
      </c>
      <c r="W13058" s="1">
        <v>103.277131</v>
      </c>
      <c r="X13058" s="8">
        <v>0</v>
      </c>
    </row>
    <row r="13059" spans="1:24" x14ac:dyDescent="0.25">
      <c r="A13059">
        <v>13057</v>
      </c>
      <c r="C13059">
        <v>2.6503960000000002</v>
      </c>
      <c r="D13059">
        <v>20.307373999999999</v>
      </c>
      <c r="E13059">
        <v>97.474577999999994</v>
      </c>
      <c r="F13059">
        <v>42.899515000000001</v>
      </c>
      <c r="G13059">
        <v>9.5</v>
      </c>
      <c r="H13059" s="2">
        <v>37.756650999999998</v>
      </c>
      <c r="I13059" s="1">
        <v>1.9307080000000001</v>
      </c>
      <c r="J13059" s="5"/>
      <c r="K13059" s="1">
        <v>14.071303</v>
      </c>
      <c r="L13059" s="1">
        <v>37.118429999999996</v>
      </c>
      <c r="M13059" s="1">
        <v>8.8044030000000006</v>
      </c>
      <c r="O13059" s="1">
        <v>49.819448000000001</v>
      </c>
      <c r="P13059" s="1">
        <v>118.12761500000001</v>
      </c>
      <c r="Q13059" s="1">
        <v>10.477233999999999</v>
      </c>
      <c r="R13059" s="1">
        <v>35.586210000000001</v>
      </c>
      <c r="S13059" s="1">
        <v>2.5963500000000002</v>
      </c>
      <c r="T13059" s="1">
        <v>101</v>
      </c>
      <c r="U13059" s="1">
        <v>33.978245999999999</v>
      </c>
      <c r="V13059" s="1">
        <v>41.397421000000001</v>
      </c>
      <c r="W13059" s="1">
        <v>105.162633</v>
      </c>
      <c r="X13059" s="8">
        <v>0</v>
      </c>
    </row>
    <row r="13060" spans="1:24" x14ac:dyDescent="0.25">
      <c r="A13060">
        <v>13058</v>
      </c>
      <c r="C13060">
        <v>2.5705089999999999</v>
      </c>
      <c r="D13060">
        <v>20.248373999999998</v>
      </c>
      <c r="E13060">
        <v>99.906188999999998</v>
      </c>
      <c r="F13060">
        <v>45.898968000000004</v>
      </c>
      <c r="G13060">
        <v>8.5502640000000003</v>
      </c>
      <c r="H13060" s="2">
        <v>39.812592000000002</v>
      </c>
      <c r="I13060" s="1">
        <v>2.4183119999999998</v>
      </c>
      <c r="J13060" s="5"/>
      <c r="K13060" s="1">
        <v>14.150966</v>
      </c>
      <c r="L13060" s="1">
        <v>36.825057000000001</v>
      </c>
      <c r="M13060" s="1">
        <v>10.19964</v>
      </c>
      <c r="O13060" s="1">
        <v>50.439103000000003</v>
      </c>
      <c r="P13060" s="1">
        <v>115.649553</v>
      </c>
      <c r="Q13060" s="1">
        <v>9.7259869999999999</v>
      </c>
      <c r="R13060" s="1">
        <v>35.482126999999998</v>
      </c>
      <c r="S13060" s="1">
        <v>2.5859220000000001</v>
      </c>
      <c r="T13060" s="1">
        <v>104</v>
      </c>
      <c r="U13060" s="1">
        <v>35.600532000000001</v>
      </c>
      <c r="V13060" s="1">
        <v>41.465654000000001</v>
      </c>
      <c r="W13060" s="1">
        <v>107.992313</v>
      </c>
      <c r="X13060" s="8">
        <v>0</v>
      </c>
    </row>
    <row r="13061" spans="1:24" x14ac:dyDescent="0.25">
      <c r="A13061">
        <v>13059</v>
      </c>
      <c r="C13061">
        <v>2.4645489999999999</v>
      </c>
      <c r="D13061">
        <v>20.035316000000002</v>
      </c>
      <c r="E13061">
        <v>99.211786000000004</v>
      </c>
      <c r="F13061">
        <v>44.092855</v>
      </c>
      <c r="G13061">
        <v>11.399208</v>
      </c>
      <c r="H13061" s="2">
        <v>40.790602</v>
      </c>
      <c r="I13061" s="1">
        <v>2.0757099999999999</v>
      </c>
      <c r="J13061" s="5"/>
      <c r="K13061" s="1">
        <v>13.695595000000001</v>
      </c>
      <c r="L13061" s="1">
        <v>36.270794000000002</v>
      </c>
      <c r="M13061" s="1">
        <v>13.843835</v>
      </c>
      <c r="O13061" s="1">
        <v>50.633175000000001</v>
      </c>
      <c r="P13061" s="1">
        <v>113.44296799999999</v>
      </c>
      <c r="Q13061" s="1">
        <v>11.704819000000001</v>
      </c>
      <c r="R13061" s="1">
        <v>35.414481000000002</v>
      </c>
      <c r="S13061" s="1">
        <v>2.604708</v>
      </c>
      <c r="T13061" s="1">
        <v>100</v>
      </c>
      <c r="U13061" s="1">
        <v>34.828145999999997</v>
      </c>
      <c r="V13061" s="1">
        <v>41.408147</v>
      </c>
      <c r="W13061" s="1">
        <v>108.984948</v>
      </c>
      <c r="X13061" s="8">
        <v>0</v>
      </c>
    </row>
    <row r="13062" spans="1:24" x14ac:dyDescent="0.25">
      <c r="A13062">
        <v>13060</v>
      </c>
      <c r="C13062">
        <v>2.4838499999999999</v>
      </c>
      <c r="D13062">
        <v>25.554465</v>
      </c>
      <c r="E13062">
        <v>97.981493999999998</v>
      </c>
      <c r="F13062">
        <v>44.767620999999998</v>
      </c>
      <c r="G13062">
        <v>9.5005279999999992</v>
      </c>
      <c r="H13062" s="2">
        <v>40.785404</v>
      </c>
      <c r="I13062" s="1">
        <v>1.7762629999999999</v>
      </c>
      <c r="J13062" s="5"/>
      <c r="K13062" s="1">
        <v>12.831927</v>
      </c>
      <c r="L13062" s="1">
        <v>34.541725</v>
      </c>
      <c r="M13062" s="1">
        <v>11.966886000000001</v>
      </c>
      <c r="O13062" s="1">
        <v>48.937716999999999</v>
      </c>
      <c r="P13062" s="1">
        <v>106.58040099999999</v>
      </c>
      <c r="Q13062" s="1">
        <v>9.7223649999999999</v>
      </c>
      <c r="R13062" s="1">
        <v>34.827852999999998</v>
      </c>
      <c r="S13062" s="1">
        <v>2.4569100000000001</v>
      </c>
      <c r="T13062" s="1">
        <v>103</v>
      </c>
      <c r="U13062" s="1">
        <v>34.642197000000003</v>
      </c>
      <c r="V13062" s="1">
        <v>41.409621000000001</v>
      </c>
      <c r="W13062" s="1">
        <v>113.100301</v>
      </c>
      <c r="X13062" s="8">
        <v>0</v>
      </c>
    </row>
    <row r="13063" spans="1:24" x14ac:dyDescent="0.25">
      <c r="A13063">
        <v>13061</v>
      </c>
      <c r="C13063">
        <v>3.0666440000000001</v>
      </c>
      <c r="D13063">
        <v>40.464182000000001</v>
      </c>
      <c r="E13063">
        <v>97.710999999999999</v>
      </c>
      <c r="F13063">
        <v>44.369106000000002</v>
      </c>
      <c r="G13063">
        <v>8.5502640000000003</v>
      </c>
      <c r="H13063" s="2">
        <v>41.548732999999999</v>
      </c>
      <c r="I13063" s="1">
        <v>2.1842269999999999</v>
      </c>
      <c r="J13063" s="5"/>
      <c r="K13063" s="1">
        <v>14.771754</v>
      </c>
      <c r="L13063" s="1">
        <v>34.549734000000001</v>
      </c>
      <c r="M13063" s="1">
        <v>8.2049479999999999</v>
      </c>
      <c r="O13063" s="1">
        <v>49.184840999999999</v>
      </c>
      <c r="P13063" s="1">
        <v>109.617772</v>
      </c>
      <c r="Q13063" s="1">
        <v>8.4595020000000005</v>
      </c>
      <c r="R13063" s="1">
        <v>34.402762000000003</v>
      </c>
      <c r="S13063" s="1">
        <v>2.371102</v>
      </c>
      <c r="T13063" s="1">
        <v>94</v>
      </c>
      <c r="U13063" s="1">
        <v>32.967235000000002</v>
      </c>
      <c r="V13063" s="1">
        <v>39.316414000000002</v>
      </c>
      <c r="W13063" s="1">
        <v>120.571924</v>
      </c>
      <c r="X13063" s="8">
        <v>0.15420777816499201</v>
      </c>
    </row>
    <row r="13064" spans="1:24" x14ac:dyDescent="0.25">
      <c r="A13064">
        <v>13062</v>
      </c>
      <c r="C13064">
        <v>8.6602890000000006</v>
      </c>
      <c r="D13064">
        <v>55.864103</v>
      </c>
      <c r="E13064">
        <v>98.815432000000001</v>
      </c>
      <c r="F13064">
        <v>42.804310999999998</v>
      </c>
      <c r="G13064">
        <v>10.449472</v>
      </c>
      <c r="H13064" s="2">
        <v>57.639156999999997</v>
      </c>
      <c r="I13064" s="1">
        <v>2.2234720000000001</v>
      </c>
      <c r="J13064" s="5"/>
      <c r="K13064" s="1">
        <v>16.939416999999999</v>
      </c>
      <c r="L13064" s="1">
        <v>40.462876999999999</v>
      </c>
      <c r="M13064" s="1">
        <v>12.661640999999999</v>
      </c>
      <c r="O13064" s="1">
        <v>55.659762000000001</v>
      </c>
      <c r="P13064" s="1">
        <v>117.252167</v>
      </c>
      <c r="Q13064" s="1">
        <v>12.983802000000001</v>
      </c>
      <c r="R13064" s="1">
        <v>35.092920999999997</v>
      </c>
      <c r="S13064" s="1">
        <v>2.5577570000000001</v>
      </c>
      <c r="T13064" s="1">
        <v>129</v>
      </c>
      <c r="U13064" s="1">
        <v>31.710930999999999</v>
      </c>
      <c r="V13064" s="1">
        <v>28.412279000000002</v>
      </c>
      <c r="W13064" s="1">
        <v>147.22414800000001</v>
      </c>
      <c r="X13064" s="8">
        <v>0.2178179668168512</v>
      </c>
    </row>
    <row r="13065" spans="1:24" x14ac:dyDescent="0.25">
      <c r="A13065">
        <v>13063</v>
      </c>
      <c r="C13065">
        <v>13.959614</v>
      </c>
      <c r="D13065">
        <v>74.607123999999999</v>
      </c>
      <c r="E13065">
        <v>99.100825999999998</v>
      </c>
      <c r="F13065">
        <v>40.227716999999998</v>
      </c>
      <c r="G13065">
        <v>14.248945000000001</v>
      </c>
      <c r="H13065" s="2">
        <v>88.199061</v>
      </c>
      <c r="I13065" s="1">
        <v>2.7764229999999999</v>
      </c>
      <c r="J13065" s="5"/>
      <c r="K13065" s="1">
        <v>19.482037999999999</v>
      </c>
      <c r="L13065" s="1">
        <v>60.724170999999998</v>
      </c>
      <c r="M13065" s="1">
        <v>19.762920999999999</v>
      </c>
      <c r="O13065" s="1">
        <v>74.865776999999994</v>
      </c>
      <c r="P13065" s="1">
        <v>143.01541599999999</v>
      </c>
      <c r="Q13065" s="1">
        <v>22.743908999999999</v>
      </c>
      <c r="R13065" s="1">
        <v>36.724006000000003</v>
      </c>
      <c r="S13065" s="1">
        <v>5.3399419999999997</v>
      </c>
      <c r="T13065" s="1">
        <v>146</v>
      </c>
      <c r="U13065" s="1">
        <v>31.868787000000001</v>
      </c>
      <c r="V13065" s="1">
        <v>28.069827</v>
      </c>
      <c r="W13065" s="1">
        <v>171.732811</v>
      </c>
      <c r="X13065" s="8">
        <v>0.2818114647633152</v>
      </c>
    </row>
    <row r="13066" spans="1:24" x14ac:dyDescent="0.25">
      <c r="A13066">
        <v>13064</v>
      </c>
      <c r="C13066">
        <v>11.165046</v>
      </c>
      <c r="D13066">
        <v>85.832037</v>
      </c>
      <c r="E13066">
        <v>113.054154</v>
      </c>
      <c r="F13066">
        <v>39.822602000000003</v>
      </c>
      <c r="G13066">
        <v>18.048945</v>
      </c>
      <c r="H13066" s="2">
        <v>98.967633000000006</v>
      </c>
      <c r="I13066" s="1">
        <v>4.1052010000000001</v>
      </c>
      <c r="J13066" s="5"/>
      <c r="K13066" s="1">
        <v>20.807456999999999</v>
      </c>
      <c r="L13066" s="1">
        <v>76.551721000000001</v>
      </c>
      <c r="M13066" s="1">
        <v>14.702184000000001</v>
      </c>
      <c r="O13066" s="1">
        <v>98.302578999999994</v>
      </c>
      <c r="P13066" s="1">
        <v>170.17012099999999</v>
      </c>
      <c r="Q13066" s="1">
        <v>28.658978999999999</v>
      </c>
      <c r="R13066" s="1">
        <v>39.403295</v>
      </c>
      <c r="S13066" s="1">
        <v>6.4191060000000002</v>
      </c>
      <c r="T13066" s="1">
        <v>158</v>
      </c>
      <c r="U13066" s="1">
        <v>30.937055000000001</v>
      </c>
      <c r="V13066" s="1">
        <v>28.483758999999999</v>
      </c>
      <c r="W13066" s="1">
        <v>202.63952599999999</v>
      </c>
      <c r="X13066" s="8">
        <v>0.32968236269362883</v>
      </c>
    </row>
    <row r="13067" spans="1:24" x14ac:dyDescent="0.25">
      <c r="A13067">
        <v>13065</v>
      </c>
      <c r="C13067">
        <v>9.8204069999999994</v>
      </c>
      <c r="D13067">
        <v>89.338109000000003</v>
      </c>
      <c r="E13067">
        <v>123.514169</v>
      </c>
      <c r="F13067">
        <v>49.460991999999997</v>
      </c>
      <c r="G13067">
        <v>15.200792</v>
      </c>
      <c r="H13067" s="2">
        <v>111.798939</v>
      </c>
      <c r="I13067" s="1">
        <v>4.4459759999999999</v>
      </c>
      <c r="J13067" s="5"/>
      <c r="K13067" s="1">
        <v>20.200136000000001</v>
      </c>
      <c r="L13067" s="1">
        <v>82.162609000000003</v>
      </c>
      <c r="M13067" s="1">
        <v>11.659717000000001</v>
      </c>
      <c r="O13067" s="1">
        <v>120.568046</v>
      </c>
      <c r="P13067" s="1">
        <v>196.72919999999999</v>
      </c>
      <c r="Q13067" s="1">
        <v>30.319579000000001</v>
      </c>
      <c r="R13067" s="1">
        <v>41.587415999999997</v>
      </c>
      <c r="S13067" s="1">
        <v>7.251538</v>
      </c>
      <c r="T13067" s="1">
        <v>155</v>
      </c>
      <c r="U13067" s="1">
        <v>24.733015999999999</v>
      </c>
      <c r="V13067" s="1">
        <v>28.230395000000001</v>
      </c>
      <c r="W13067" s="1">
        <v>221.10259600000001</v>
      </c>
      <c r="X13067" s="8">
        <v>0.32732397681783271</v>
      </c>
    </row>
    <row r="13068" spans="1:24" x14ac:dyDescent="0.25">
      <c r="A13068">
        <v>13066</v>
      </c>
      <c r="C13068">
        <v>7.7602070000000003</v>
      </c>
      <c r="D13068">
        <v>93.892527999999999</v>
      </c>
      <c r="E13068">
        <v>126.980762</v>
      </c>
      <c r="F13068">
        <v>55.716777999999998</v>
      </c>
      <c r="G13068">
        <v>16.149736000000001</v>
      </c>
      <c r="H13068" s="2">
        <v>112.812012</v>
      </c>
      <c r="I13068" s="1">
        <v>4.3292450000000002</v>
      </c>
      <c r="J13068" s="5"/>
      <c r="K13068" s="1">
        <v>17.275721999999998</v>
      </c>
      <c r="L13068" s="1">
        <v>89.596255999999997</v>
      </c>
      <c r="M13068" s="1">
        <v>11.847016999999999</v>
      </c>
      <c r="O13068" s="1">
        <v>126.34375900000001</v>
      </c>
      <c r="P13068" s="1">
        <v>217.35645600000001</v>
      </c>
      <c r="Q13068" s="1">
        <v>29.386958</v>
      </c>
      <c r="R13068" s="1">
        <v>43.854326999999998</v>
      </c>
      <c r="S13068" s="1">
        <v>6.2753680000000003</v>
      </c>
      <c r="T13068" s="1">
        <v>157</v>
      </c>
      <c r="U13068" s="1">
        <v>20.938649000000002</v>
      </c>
      <c r="V13068" s="1">
        <v>28.515345</v>
      </c>
      <c r="W13068" s="1">
        <v>225.087414</v>
      </c>
      <c r="X13068" s="8">
        <v>0.32899996083700972</v>
      </c>
    </row>
    <row r="13069" spans="1:24" x14ac:dyDescent="0.25">
      <c r="A13069">
        <v>13067</v>
      </c>
      <c r="C13069">
        <v>7.2675970000000003</v>
      </c>
      <c r="D13069">
        <v>98.461517999999998</v>
      </c>
      <c r="E13069">
        <v>128.66288299999999</v>
      </c>
      <c r="F13069">
        <v>59.554037000000001</v>
      </c>
      <c r="G13069">
        <v>18.049472000000002</v>
      </c>
      <c r="H13069" s="2">
        <v>121.60347</v>
      </c>
      <c r="I13069" s="1">
        <v>4.2519929999999997</v>
      </c>
      <c r="J13069" s="5"/>
      <c r="K13069" s="1">
        <v>17.101137000000001</v>
      </c>
      <c r="L13069" s="1">
        <v>90.542106000000004</v>
      </c>
      <c r="M13069" s="1">
        <v>11.884600000000001</v>
      </c>
      <c r="O13069" s="1">
        <v>127.729406</v>
      </c>
      <c r="P13069" s="1">
        <v>218.72296399999999</v>
      </c>
      <c r="Q13069" s="1">
        <v>30.062522000000001</v>
      </c>
      <c r="R13069" s="1">
        <v>45.553992000000001</v>
      </c>
      <c r="S13069" s="1">
        <v>4.4642499999999998</v>
      </c>
      <c r="T13069" s="1">
        <v>153</v>
      </c>
      <c r="U13069" s="1">
        <v>24.775321999999999</v>
      </c>
      <c r="V13069" s="1">
        <v>28.939620000000001</v>
      </c>
      <c r="W13069" s="1">
        <v>236.775656</v>
      </c>
      <c r="X13069" s="8">
        <v>0.25383168765489111</v>
      </c>
    </row>
    <row r="13070" spans="1:24" x14ac:dyDescent="0.25">
      <c r="A13070">
        <v>13068</v>
      </c>
      <c r="C13070">
        <v>8.4344800000000006</v>
      </c>
      <c r="D13070">
        <v>98.830980999999994</v>
      </c>
      <c r="E13070">
        <v>128.45737800000001</v>
      </c>
      <c r="F13070">
        <v>62.908306000000003</v>
      </c>
      <c r="G13070">
        <v>17.100263999999999</v>
      </c>
      <c r="H13070" s="2">
        <v>129.72140899999999</v>
      </c>
      <c r="I13070" s="1">
        <v>4.2812130000000002</v>
      </c>
      <c r="J13070" s="5"/>
      <c r="K13070" s="1">
        <v>17.540011</v>
      </c>
      <c r="L13070" s="1">
        <v>86.445735999999997</v>
      </c>
      <c r="M13070" s="1">
        <v>11.599610999999999</v>
      </c>
      <c r="O13070" s="1">
        <v>127.87956800000001</v>
      </c>
      <c r="P13070" s="1">
        <v>217.473547</v>
      </c>
      <c r="Q13070" s="1">
        <v>29.250321</v>
      </c>
      <c r="R13070" s="1">
        <v>44.802337999999999</v>
      </c>
      <c r="S13070" s="1">
        <v>4.168787</v>
      </c>
      <c r="T13070" s="1">
        <v>158</v>
      </c>
      <c r="U13070" s="1">
        <v>17.395707999999999</v>
      </c>
      <c r="V13070" s="1">
        <v>29.263363999999999</v>
      </c>
      <c r="W13070" s="1">
        <v>227.007958</v>
      </c>
      <c r="X13070" s="8">
        <v>0.27115969568149861</v>
      </c>
    </row>
    <row r="13071" spans="1:24" x14ac:dyDescent="0.25">
      <c r="A13071">
        <v>13069</v>
      </c>
      <c r="C13071">
        <v>11.819102000000001</v>
      </c>
      <c r="D13071">
        <v>99.197321000000002</v>
      </c>
      <c r="E13071">
        <v>132.86557199999999</v>
      </c>
      <c r="F13071">
        <v>58.060234000000001</v>
      </c>
      <c r="G13071">
        <v>16.150264</v>
      </c>
      <c r="H13071" s="2">
        <v>134.098489</v>
      </c>
      <c r="I13071" s="1">
        <v>4.7272590000000001</v>
      </c>
      <c r="J13071" s="5"/>
      <c r="K13071" s="1">
        <v>16.786605999999999</v>
      </c>
      <c r="L13071" s="1">
        <v>85.140788000000001</v>
      </c>
      <c r="M13071" s="1">
        <v>11.086706</v>
      </c>
      <c r="O13071" s="1">
        <v>127.420534</v>
      </c>
      <c r="P13071" s="1">
        <v>222.944502</v>
      </c>
      <c r="Q13071" s="1">
        <v>28.604139</v>
      </c>
      <c r="R13071" s="1">
        <v>44.743253000000003</v>
      </c>
      <c r="S13071" s="1">
        <v>4.2415659999999997</v>
      </c>
      <c r="T13071" s="1">
        <v>157</v>
      </c>
      <c r="U13071" s="1">
        <v>24.179044000000001</v>
      </c>
      <c r="V13071" s="1">
        <v>29.768744999999999</v>
      </c>
      <c r="W13071" s="1">
        <v>225.13281699999999</v>
      </c>
      <c r="X13071" s="8">
        <v>0.29590518862449849</v>
      </c>
    </row>
    <row r="13072" spans="1:24" x14ac:dyDescent="0.25">
      <c r="A13072">
        <v>13070</v>
      </c>
      <c r="C13072">
        <v>13.035883999999999</v>
      </c>
      <c r="D13072">
        <v>99.014860999999996</v>
      </c>
      <c r="E13072">
        <v>132.04916299999999</v>
      </c>
      <c r="F13072">
        <v>56.886673999999999</v>
      </c>
      <c r="G13072">
        <v>15.200264000000001</v>
      </c>
      <c r="H13072" s="2">
        <v>132.79060799999999</v>
      </c>
      <c r="I13072" s="1">
        <v>4.7363369999999998</v>
      </c>
      <c r="J13072" s="5"/>
      <c r="K13072" s="1">
        <v>16.515954000000001</v>
      </c>
      <c r="L13072" s="1">
        <v>86.046457000000004</v>
      </c>
      <c r="M13072" s="1">
        <v>11.460364</v>
      </c>
      <c r="O13072" s="1">
        <v>128.5531</v>
      </c>
      <c r="P13072" s="1">
        <v>224.94087500000001</v>
      </c>
      <c r="Q13072" s="1">
        <v>29.953721000000002</v>
      </c>
      <c r="R13072" s="1">
        <v>44.882593</v>
      </c>
      <c r="S13072" s="1">
        <v>4.288119</v>
      </c>
      <c r="T13072" s="1">
        <v>164</v>
      </c>
      <c r="U13072" s="1">
        <v>20.004089</v>
      </c>
      <c r="V13072" s="1">
        <v>29.282209000000002</v>
      </c>
      <c r="W13072" s="1">
        <v>216.537342</v>
      </c>
      <c r="X13072" s="8">
        <v>0.29451789317085669</v>
      </c>
    </row>
    <row r="13073" spans="1:24" x14ac:dyDescent="0.25">
      <c r="A13073">
        <v>13071</v>
      </c>
      <c r="C13073">
        <v>7.518993</v>
      </c>
      <c r="D13073">
        <v>91.332126000000002</v>
      </c>
      <c r="E13073">
        <v>126.30018</v>
      </c>
      <c r="F13073">
        <v>58.067211</v>
      </c>
      <c r="G13073">
        <v>18.049208</v>
      </c>
      <c r="H13073" s="2">
        <v>129.75875600000001</v>
      </c>
      <c r="I13073" s="1">
        <v>4.1522639999999997</v>
      </c>
      <c r="J13073" s="5"/>
      <c r="K13073" s="1">
        <v>16.536556999999998</v>
      </c>
      <c r="L13073" s="1">
        <v>86.408445999999998</v>
      </c>
      <c r="M13073" s="1">
        <v>11.129085</v>
      </c>
      <c r="O13073" s="1">
        <v>109.328154</v>
      </c>
      <c r="P13073" s="1">
        <v>213.684023</v>
      </c>
      <c r="Q13073" s="1">
        <v>28.880464</v>
      </c>
      <c r="R13073" s="1">
        <v>45.362428999999999</v>
      </c>
      <c r="S13073" s="1">
        <v>4.2108759999999998</v>
      </c>
      <c r="T13073" s="1">
        <v>151</v>
      </c>
      <c r="U13073" s="1">
        <v>20.640423999999999</v>
      </c>
      <c r="V13073" s="1">
        <v>29.332554999999999</v>
      </c>
      <c r="W13073" s="1">
        <v>209.67281800000001</v>
      </c>
      <c r="X13073" s="8">
        <v>0.30797985900777503</v>
      </c>
    </row>
    <row r="13074" spans="1:24" x14ac:dyDescent="0.25">
      <c r="A13074">
        <v>13072</v>
      </c>
      <c r="C13074">
        <v>4.575793</v>
      </c>
      <c r="D13074">
        <v>70.381609999999995</v>
      </c>
      <c r="E13074">
        <v>111.538327</v>
      </c>
      <c r="F13074">
        <v>61.482374</v>
      </c>
      <c r="G13074">
        <v>13.30132</v>
      </c>
      <c r="H13074" s="2">
        <v>114.43621</v>
      </c>
      <c r="I13074" s="1">
        <v>3.2270949999999998</v>
      </c>
      <c r="J13074" s="5"/>
      <c r="K13074" s="1">
        <v>16.513449999999999</v>
      </c>
      <c r="L13074" s="1">
        <v>84.547689000000005</v>
      </c>
      <c r="M13074" s="1">
        <v>10.927951999999999</v>
      </c>
      <c r="O13074" s="1">
        <v>93.120318999999995</v>
      </c>
      <c r="P13074" s="1">
        <v>194.05098899999999</v>
      </c>
      <c r="Q13074" s="1">
        <v>23.590236999999998</v>
      </c>
      <c r="R13074" s="1">
        <v>44.492809999999999</v>
      </c>
      <c r="S13074" s="1">
        <v>3.9085709999999998</v>
      </c>
      <c r="T13074" s="1">
        <v>153</v>
      </c>
      <c r="U13074" s="1">
        <v>15.347244</v>
      </c>
      <c r="V13074" s="1">
        <v>28.102751999999999</v>
      </c>
      <c r="W13074" s="1">
        <v>185.09436400000001</v>
      </c>
      <c r="X13074" s="8">
        <v>0.21587858118466849</v>
      </c>
    </row>
    <row r="13075" spans="1:24" x14ac:dyDescent="0.25">
      <c r="A13075">
        <v>13073</v>
      </c>
      <c r="C13075">
        <v>4.1232759999999997</v>
      </c>
      <c r="D13075">
        <v>61.577869</v>
      </c>
      <c r="E13075">
        <v>103.47264</v>
      </c>
      <c r="F13075">
        <v>58.783766999999997</v>
      </c>
      <c r="G13075">
        <v>10.450792</v>
      </c>
      <c r="H13075" s="2">
        <v>94.278321000000005</v>
      </c>
      <c r="I13075" s="1">
        <v>1.9178040000000001</v>
      </c>
      <c r="J13075" s="5"/>
      <c r="K13075" s="1">
        <v>14.687487000000001</v>
      </c>
      <c r="L13075" s="1">
        <v>75.781989999999993</v>
      </c>
      <c r="M13075" s="1">
        <v>9.6929719999999993</v>
      </c>
      <c r="O13075" s="1">
        <v>90.776024000000007</v>
      </c>
      <c r="P13075" s="1">
        <v>171.565676</v>
      </c>
      <c r="Q13075" s="1">
        <v>13.991439</v>
      </c>
      <c r="R13075" s="1">
        <v>41.410321000000003</v>
      </c>
      <c r="S13075" s="1">
        <v>3.7371599999999998</v>
      </c>
      <c r="T13075" s="1">
        <v>141</v>
      </c>
      <c r="U13075" s="1">
        <v>14.240739</v>
      </c>
      <c r="V13075" s="1">
        <v>27.34187</v>
      </c>
      <c r="W13075" s="1">
        <v>154.46718100000001</v>
      </c>
      <c r="X13075" s="8">
        <v>0.22159117502368711</v>
      </c>
    </row>
    <row r="13076" spans="1:24" x14ac:dyDescent="0.25">
      <c r="A13076">
        <v>13074</v>
      </c>
      <c r="C13076">
        <v>4.9796189999999996</v>
      </c>
      <c r="D13076">
        <v>60.925832999999997</v>
      </c>
      <c r="E13076">
        <v>98.297775000000001</v>
      </c>
      <c r="F13076">
        <v>53.773888999999997</v>
      </c>
      <c r="G13076">
        <v>10.45</v>
      </c>
      <c r="H13076" s="2">
        <v>81.087958</v>
      </c>
      <c r="I13076" s="1">
        <v>1.2642180000000001</v>
      </c>
      <c r="J13076" s="5"/>
      <c r="K13076" s="1">
        <v>10.782899</v>
      </c>
      <c r="L13076" s="1">
        <v>64.825636000000003</v>
      </c>
      <c r="M13076" s="1">
        <v>8.2864799999999992</v>
      </c>
      <c r="O13076" s="1">
        <v>75.155243999999996</v>
      </c>
      <c r="P13076" s="1">
        <v>158.536563</v>
      </c>
      <c r="Q13076" s="1">
        <v>8.9930400000000006</v>
      </c>
      <c r="R13076" s="1">
        <v>40.090420999999999</v>
      </c>
      <c r="S13076" s="1">
        <v>3.5260349999999998</v>
      </c>
      <c r="T13076" s="1">
        <v>143</v>
      </c>
      <c r="U13076" s="1">
        <v>20.04814</v>
      </c>
      <c r="V13076" s="1">
        <v>28.245293</v>
      </c>
      <c r="W13076" s="1">
        <v>137.51934900000001</v>
      </c>
      <c r="X13076" s="8">
        <v>0.26745006539536031</v>
      </c>
    </row>
    <row r="13077" spans="1:24" x14ac:dyDescent="0.25">
      <c r="A13077">
        <v>13075</v>
      </c>
      <c r="C13077">
        <v>9.8044720000000005</v>
      </c>
      <c r="D13077">
        <v>54.322758</v>
      </c>
      <c r="E13077">
        <v>91.817572999999996</v>
      </c>
      <c r="F13077">
        <v>56.409627999999998</v>
      </c>
      <c r="G13077">
        <v>5.7013199999999999</v>
      </c>
      <c r="H13077" s="2">
        <v>50.025719000000002</v>
      </c>
      <c r="I13077" s="1">
        <v>1.5758829999999999</v>
      </c>
      <c r="J13077" s="5"/>
      <c r="K13077" s="1">
        <v>9.1334049999999998</v>
      </c>
      <c r="L13077" s="1">
        <v>59.360489999999999</v>
      </c>
      <c r="M13077" s="1">
        <v>5.853961</v>
      </c>
      <c r="O13077" s="1">
        <v>57.839353000000003</v>
      </c>
      <c r="P13077" s="1">
        <v>146.834136</v>
      </c>
      <c r="Q13077" s="1">
        <v>9.7845969999999998</v>
      </c>
      <c r="R13077" s="1">
        <v>38.084159999999997</v>
      </c>
      <c r="S13077" s="1">
        <v>2.9765009999999998</v>
      </c>
      <c r="T13077" s="1">
        <v>122</v>
      </c>
      <c r="U13077" s="1">
        <v>21.704685000000001</v>
      </c>
      <c r="V13077" s="1">
        <v>28.017634000000001</v>
      </c>
      <c r="W13077" s="1">
        <v>110.231399</v>
      </c>
      <c r="X13077" s="8">
        <v>0.25391567520522529</v>
      </c>
    </row>
    <row r="13078" spans="1:24" x14ac:dyDescent="0.25">
      <c r="A13078">
        <v>13076</v>
      </c>
      <c r="C13078">
        <v>13.983207</v>
      </c>
      <c r="D13078">
        <v>37.431784999999998</v>
      </c>
      <c r="E13078">
        <v>88.657109000000005</v>
      </c>
      <c r="F13078">
        <v>52.381627000000002</v>
      </c>
      <c r="G13078">
        <v>9.4989450000000009</v>
      </c>
      <c r="H13078" s="2">
        <v>38.398960000000002</v>
      </c>
      <c r="I13078" s="1">
        <v>1.315404</v>
      </c>
      <c r="J13078" s="5"/>
      <c r="K13078" s="1">
        <v>9.1276580000000003</v>
      </c>
      <c r="L13078" s="1">
        <v>54.319325999999997</v>
      </c>
      <c r="M13078" s="1">
        <v>5.0270919999999997</v>
      </c>
      <c r="O13078" s="1">
        <v>50.600872000000003</v>
      </c>
      <c r="P13078" s="1">
        <v>129.77000799999999</v>
      </c>
      <c r="Q13078" s="1">
        <v>8.8597230000000007</v>
      </c>
      <c r="R13078" s="1">
        <v>35.971429000000001</v>
      </c>
      <c r="S13078" s="1">
        <v>2.8211870000000001</v>
      </c>
      <c r="T13078" s="1">
        <v>130</v>
      </c>
      <c r="U13078" s="1">
        <v>21.501185</v>
      </c>
      <c r="V13078" s="1">
        <v>27.785267000000001</v>
      </c>
      <c r="W13078" s="1">
        <v>99.270700000000005</v>
      </c>
      <c r="X13078" s="8">
        <v>0.15541566664350601</v>
      </c>
    </row>
    <row r="13079" spans="1:24" x14ac:dyDescent="0.25">
      <c r="A13079">
        <v>13077</v>
      </c>
      <c r="C13079">
        <v>8.7663290000000007</v>
      </c>
      <c r="D13079">
        <v>28.646322000000001</v>
      </c>
      <c r="E13079">
        <v>89.846800999999999</v>
      </c>
      <c r="F13079">
        <v>50.543028</v>
      </c>
      <c r="G13079">
        <v>8.5502640000000003</v>
      </c>
      <c r="H13079" s="2">
        <v>35.216062000000001</v>
      </c>
      <c r="I13079" s="1">
        <v>1.167424</v>
      </c>
      <c r="J13079" s="5"/>
      <c r="K13079" s="1">
        <v>9.0434180000000008</v>
      </c>
      <c r="L13079" s="1">
        <v>44.379897999999997</v>
      </c>
      <c r="M13079" s="1">
        <v>4.7980229999999997</v>
      </c>
      <c r="O13079" s="1">
        <v>47.132263000000002</v>
      </c>
      <c r="P13079" s="1">
        <v>118.33968</v>
      </c>
      <c r="Q13079" s="1">
        <v>9.5512969999999999</v>
      </c>
      <c r="R13079" s="1">
        <v>34.973236</v>
      </c>
      <c r="S13079" s="1">
        <v>2.8130549999999999</v>
      </c>
      <c r="T13079" s="1">
        <v>127</v>
      </c>
      <c r="U13079" s="1">
        <v>23.208110000000001</v>
      </c>
      <c r="V13079" s="1">
        <v>27.765581000000001</v>
      </c>
      <c r="W13079" s="1">
        <v>99.773970000000006</v>
      </c>
      <c r="X13079" s="8">
        <v>2.357645450708451E-2</v>
      </c>
    </row>
    <row r="13080" spans="1:24" x14ac:dyDescent="0.25">
      <c r="A13080">
        <v>13078</v>
      </c>
      <c r="C13080">
        <v>4.1733450000000003</v>
      </c>
      <c r="D13080">
        <v>27.659343</v>
      </c>
      <c r="E13080">
        <v>94.477551000000005</v>
      </c>
      <c r="F13080">
        <v>37.899942000000003</v>
      </c>
      <c r="G13080">
        <v>9.4997360000000004</v>
      </c>
      <c r="H13080" s="2">
        <v>40.602131</v>
      </c>
      <c r="I13080" s="1">
        <v>1.348643</v>
      </c>
      <c r="J13080" s="5"/>
      <c r="K13080" s="1">
        <v>10.286738</v>
      </c>
      <c r="L13080" s="1">
        <v>38.201193000000004</v>
      </c>
      <c r="M13080" s="1">
        <v>6.3826890000000001</v>
      </c>
      <c r="O13080" s="1">
        <v>47.432550999999997</v>
      </c>
      <c r="P13080" s="1">
        <v>112.487019</v>
      </c>
      <c r="Q13080" s="1">
        <v>8.9672009999999993</v>
      </c>
      <c r="R13080" s="1">
        <v>35.301305999999997</v>
      </c>
      <c r="S13080" s="1">
        <v>2.7368610000000002</v>
      </c>
      <c r="T13080" s="1">
        <v>125</v>
      </c>
      <c r="U13080" s="1">
        <v>23.825491</v>
      </c>
      <c r="V13080" s="1">
        <v>29.432027999999999</v>
      </c>
      <c r="W13080" s="1">
        <v>104.51000999999999</v>
      </c>
      <c r="X13080" s="8">
        <v>0</v>
      </c>
    </row>
    <row r="13081" spans="1:24" x14ac:dyDescent="0.25">
      <c r="A13081">
        <v>13079</v>
      </c>
      <c r="C13081">
        <v>1.313477</v>
      </c>
      <c r="D13081">
        <v>8.068975</v>
      </c>
      <c r="E13081">
        <v>26.925713999999999</v>
      </c>
      <c r="F13081">
        <v>17.241641999999999</v>
      </c>
      <c r="G13081">
        <v>2.64E-3</v>
      </c>
      <c r="H13081" s="2">
        <v>14.580482</v>
      </c>
      <c r="I13081" s="1">
        <v>0.48521599999999998</v>
      </c>
      <c r="J13081" s="5"/>
      <c r="K13081" s="1">
        <v>3.7320350000000002</v>
      </c>
      <c r="L13081" s="1">
        <v>13.375185</v>
      </c>
      <c r="M13081" s="1">
        <v>2.4645760000000001</v>
      </c>
      <c r="O13081" s="1">
        <v>14.047471</v>
      </c>
      <c r="P13081" s="1">
        <v>38.745452999999998</v>
      </c>
      <c r="Q13081" s="1">
        <v>2.4250949999999998</v>
      </c>
      <c r="R13081" s="1">
        <v>10.162512</v>
      </c>
      <c r="S13081" s="1">
        <v>0.93921900000000003</v>
      </c>
      <c r="T13081" s="1">
        <v>117</v>
      </c>
      <c r="U13081" s="1">
        <v>2.2745310000000001</v>
      </c>
      <c r="V13081" s="1">
        <v>3.9426380000000001</v>
      </c>
      <c r="W13081" s="1">
        <v>10.770701000000001</v>
      </c>
      <c r="X13081" s="8">
        <v>0</v>
      </c>
    </row>
    <row r="13082" spans="1:24" x14ac:dyDescent="0.25">
      <c r="A13082">
        <v>13080</v>
      </c>
      <c r="C13082">
        <v>2.8987210000000001</v>
      </c>
      <c r="D13082">
        <v>27.644832000000001</v>
      </c>
      <c r="E13082">
        <v>93.441371000000004</v>
      </c>
      <c r="F13082">
        <v>30.758516</v>
      </c>
      <c r="G13082">
        <v>9.4997360000000004</v>
      </c>
      <c r="H13082" s="2">
        <v>38.663825000000003</v>
      </c>
      <c r="I13082" s="1">
        <v>1.6976009999999999</v>
      </c>
      <c r="J13082" s="5"/>
      <c r="K13082" s="1">
        <v>12.607415</v>
      </c>
      <c r="L13082" s="1">
        <v>36.861187000000001</v>
      </c>
      <c r="M13082" s="1">
        <v>7.5540919999999998</v>
      </c>
      <c r="O13082" s="1">
        <v>48.022917</v>
      </c>
      <c r="P13082" s="1">
        <v>117.690012</v>
      </c>
      <c r="Q13082" s="1">
        <v>9.1745760000000001</v>
      </c>
      <c r="R13082" s="1">
        <v>35.587544999999999</v>
      </c>
      <c r="S13082" s="1">
        <v>2.5360990000000001</v>
      </c>
      <c r="T13082" s="1">
        <v>115</v>
      </c>
      <c r="U13082" s="1">
        <v>24.300298999999999</v>
      </c>
      <c r="V13082" s="1">
        <v>42.207551000000002</v>
      </c>
      <c r="W13082" s="1">
        <v>104.630242</v>
      </c>
      <c r="X13082" s="8">
        <v>0</v>
      </c>
    </row>
    <row r="13083" spans="1:24" x14ac:dyDescent="0.25">
      <c r="A13083">
        <v>13081</v>
      </c>
      <c r="C13083">
        <v>2.7935699999999999</v>
      </c>
      <c r="D13083">
        <v>27.104873999999999</v>
      </c>
      <c r="E13083">
        <v>91.083673000000005</v>
      </c>
      <c r="F13083">
        <v>28.923916999999999</v>
      </c>
      <c r="G13083">
        <v>9.5</v>
      </c>
      <c r="H13083" s="2">
        <v>41.083584999999999</v>
      </c>
      <c r="I13083" s="1">
        <v>2.3036650000000001</v>
      </c>
      <c r="J13083" s="5"/>
      <c r="K13083" s="1">
        <v>13.327318999999999</v>
      </c>
      <c r="L13083" s="1">
        <v>37.255701000000002</v>
      </c>
      <c r="M13083" s="1">
        <v>7.3763709999999998</v>
      </c>
      <c r="O13083" s="1">
        <v>47.617989000000001</v>
      </c>
      <c r="P13083" s="1">
        <v>115.392529</v>
      </c>
      <c r="Q13083" s="1">
        <v>10.452518</v>
      </c>
      <c r="R13083" s="1">
        <v>35.622354999999999</v>
      </c>
      <c r="S13083" s="1">
        <v>2.5584479999999998</v>
      </c>
      <c r="T13083" s="1">
        <v>108</v>
      </c>
      <c r="U13083" s="1">
        <v>23.757266999999999</v>
      </c>
      <c r="V13083" s="1">
        <v>42.230902999999998</v>
      </c>
      <c r="W13083" s="1">
        <v>103.87674800000001</v>
      </c>
      <c r="X13083" s="8">
        <v>0</v>
      </c>
    </row>
    <row r="13084" spans="1:24" x14ac:dyDescent="0.25">
      <c r="A13084">
        <v>13082</v>
      </c>
      <c r="C13084">
        <v>2.6890710000000002</v>
      </c>
      <c r="D13084">
        <v>27.296071999999999</v>
      </c>
      <c r="E13084">
        <v>91.954257999999996</v>
      </c>
      <c r="F13084">
        <v>26.833476000000001</v>
      </c>
      <c r="G13084">
        <v>10.449736</v>
      </c>
      <c r="H13084" s="2">
        <v>43.157698000000003</v>
      </c>
      <c r="I13084" s="1">
        <v>1.9515659999999999</v>
      </c>
      <c r="J13084" s="5"/>
      <c r="K13084" s="1">
        <v>13.375318999999999</v>
      </c>
      <c r="L13084" s="1">
        <v>37.147542999999999</v>
      </c>
      <c r="M13084" s="1">
        <v>8.2395560000000003</v>
      </c>
      <c r="O13084" s="1">
        <v>46.947671</v>
      </c>
      <c r="P13084" s="1">
        <v>112.98754</v>
      </c>
      <c r="Q13084" s="1">
        <v>9.4058349999999997</v>
      </c>
      <c r="R13084" s="1">
        <v>35.486407999999997</v>
      </c>
      <c r="S13084" s="1">
        <v>2.556902</v>
      </c>
      <c r="T13084" s="1">
        <v>102</v>
      </c>
      <c r="U13084" s="1">
        <v>23.577746999999999</v>
      </c>
      <c r="V13084" s="1">
        <v>42.213514000000004</v>
      </c>
      <c r="W13084" s="1">
        <v>104.481906</v>
      </c>
      <c r="X13084" s="8">
        <v>0</v>
      </c>
    </row>
    <row r="13085" spans="1:24" x14ac:dyDescent="0.25">
      <c r="A13085">
        <v>13083</v>
      </c>
      <c r="C13085">
        <v>2.7260209999999998</v>
      </c>
      <c r="D13085">
        <v>27.434898</v>
      </c>
      <c r="E13085">
        <v>90.834186000000003</v>
      </c>
      <c r="F13085">
        <v>30.399090999999999</v>
      </c>
      <c r="G13085">
        <v>5.7013199999999999</v>
      </c>
      <c r="H13085" s="2">
        <v>42.372418000000003</v>
      </c>
      <c r="I13085" s="1">
        <v>1.643489</v>
      </c>
      <c r="J13085" s="5"/>
      <c r="K13085" s="1">
        <v>13.093792000000001</v>
      </c>
      <c r="L13085" s="1">
        <v>36.994281000000001</v>
      </c>
      <c r="M13085" s="1">
        <v>10.572262</v>
      </c>
      <c r="O13085" s="1">
        <v>47.184958999999999</v>
      </c>
      <c r="P13085" s="1">
        <v>111.93416000000001</v>
      </c>
      <c r="Q13085" s="1">
        <v>10.926330999999999</v>
      </c>
      <c r="R13085" s="1">
        <v>35.779724999999999</v>
      </c>
      <c r="S13085" s="1">
        <v>2.5512109999999999</v>
      </c>
      <c r="T13085" s="1">
        <v>103</v>
      </c>
      <c r="U13085" s="1">
        <v>24.507722000000001</v>
      </c>
      <c r="V13085" s="1">
        <v>42.245893000000002</v>
      </c>
      <c r="W13085" s="1">
        <v>107.82817799999999</v>
      </c>
      <c r="X13085" s="8">
        <v>0</v>
      </c>
    </row>
    <row r="13086" spans="1:24" x14ac:dyDescent="0.25">
      <c r="A13086">
        <v>13084</v>
      </c>
      <c r="C13086">
        <v>2.759611</v>
      </c>
      <c r="D13086">
        <v>32.822260999999997</v>
      </c>
      <c r="E13086">
        <v>88.422878999999995</v>
      </c>
      <c r="F13086">
        <v>29.351524999999999</v>
      </c>
      <c r="G13086">
        <v>6.6497359999999999</v>
      </c>
      <c r="H13086" s="2">
        <v>39.943913999999999</v>
      </c>
      <c r="I13086" s="1">
        <v>1.476424</v>
      </c>
      <c r="J13086" s="5"/>
      <c r="K13086" s="1">
        <v>12.134231</v>
      </c>
      <c r="L13086" s="1">
        <v>36.149842</v>
      </c>
      <c r="M13086" s="1">
        <v>8.9141329999999996</v>
      </c>
      <c r="O13086" s="1">
        <v>45.598906999999997</v>
      </c>
      <c r="P13086" s="1">
        <v>105.83437499999999</v>
      </c>
      <c r="Q13086" s="1">
        <v>9.5192689999999995</v>
      </c>
      <c r="R13086" s="1">
        <v>35.525272999999999</v>
      </c>
      <c r="S13086" s="1">
        <v>2.4315229999999999</v>
      </c>
      <c r="T13086" s="1">
        <v>100</v>
      </c>
      <c r="U13086" s="1">
        <v>22.714241000000001</v>
      </c>
      <c r="V13086" s="1">
        <v>0</v>
      </c>
      <c r="W13086" s="1">
        <v>109.37915700000001</v>
      </c>
      <c r="X13086" s="8">
        <v>0</v>
      </c>
    </row>
    <row r="13087" spans="1:24" x14ac:dyDescent="0.25">
      <c r="A13087">
        <v>13085</v>
      </c>
      <c r="C13087">
        <v>3.0873819999999998</v>
      </c>
      <c r="D13087">
        <v>47.104140000000001</v>
      </c>
      <c r="E13087">
        <v>87.635121999999996</v>
      </c>
      <c r="F13087">
        <v>30.061081999999999</v>
      </c>
      <c r="G13087">
        <v>5.7002639999999998</v>
      </c>
      <c r="H13087" s="2">
        <v>41.799852000000001</v>
      </c>
      <c r="I13087" s="1">
        <v>1.858514</v>
      </c>
      <c r="J13087" s="5"/>
      <c r="K13087" s="1">
        <v>14.023021999999999</v>
      </c>
      <c r="L13087" s="1">
        <v>35.640703000000002</v>
      </c>
      <c r="M13087" s="1">
        <v>6.3329399999999998</v>
      </c>
      <c r="O13087" s="1">
        <v>48.386198999999998</v>
      </c>
      <c r="P13087" s="1">
        <v>108.228951</v>
      </c>
      <c r="Q13087" s="1">
        <v>8.2241180000000007</v>
      </c>
      <c r="R13087" s="1">
        <v>35.322405000000003</v>
      </c>
      <c r="S13087" s="1">
        <v>2.3505050000000001</v>
      </c>
      <c r="T13087" s="1">
        <v>100</v>
      </c>
      <c r="U13087" s="1">
        <v>21.173673000000001</v>
      </c>
      <c r="V13087" s="1">
        <v>40.190188999999997</v>
      </c>
      <c r="W13087" s="1">
        <v>118.58030599999999</v>
      </c>
      <c r="X13087" s="8">
        <v>8.1087658083924319E-2</v>
      </c>
    </row>
    <row r="13088" spans="1:24" x14ac:dyDescent="0.25">
      <c r="A13088">
        <v>13086</v>
      </c>
      <c r="C13088">
        <v>8.1652489999999993</v>
      </c>
      <c r="D13088">
        <v>63.835093999999998</v>
      </c>
      <c r="E13088">
        <v>91.763823000000002</v>
      </c>
      <c r="F13088">
        <v>28.98949</v>
      </c>
      <c r="G13088">
        <v>7.5994719999999996</v>
      </c>
      <c r="H13088" s="2">
        <v>64.800616000000005</v>
      </c>
      <c r="I13088" s="1">
        <v>2.1656390000000001</v>
      </c>
      <c r="J13088" s="5"/>
      <c r="K13088" s="1">
        <v>18.048528000000001</v>
      </c>
      <c r="L13088" s="1">
        <v>39.877045000000003</v>
      </c>
      <c r="M13088" s="1">
        <v>11.150479000000001</v>
      </c>
      <c r="O13088" s="1">
        <v>62.183067999999999</v>
      </c>
      <c r="P13088" s="1">
        <v>117.09398899999999</v>
      </c>
      <c r="Q13088" s="1">
        <v>12.379078</v>
      </c>
      <c r="R13088" s="1">
        <v>36.270842000000002</v>
      </c>
      <c r="S13088" s="1">
        <v>2.3628499999999999</v>
      </c>
      <c r="T13088" s="1">
        <v>123</v>
      </c>
      <c r="U13088" s="1">
        <v>25.612314999999999</v>
      </c>
      <c r="V13088" s="1">
        <v>29.400787000000001</v>
      </c>
      <c r="W13088" s="1">
        <v>138.963551</v>
      </c>
      <c r="X13088" s="8">
        <v>6.1754431890315729E-2</v>
      </c>
    </row>
    <row r="13089" spans="1:24" x14ac:dyDescent="0.25">
      <c r="A13089">
        <v>13087</v>
      </c>
      <c r="C13089">
        <v>10.882053000000001</v>
      </c>
      <c r="D13089">
        <v>82.941055000000006</v>
      </c>
      <c r="E13089">
        <v>98.181492000000006</v>
      </c>
      <c r="F13089">
        <v>23.759378000000002</v>
      </c>
      <c r="G13089">
        <v>13.298416</v>
      </c>
      <c r="H13089" s="2">
        <v>95.034462000000005</v>
      </c>
      <c r="I13089" s="1">
        <v>3.5900590000000001</v>
      </c>
      <c r="J13089" s="5"/>
      <c r="K13089" s="1">
        <v>18.461921</v>
      </c>
      <c r="L13089" s="1">
        <v>62.259354999999999</v>
      </c>
      <c r="M13089" s="1">
        <v>18.163958999999998</v>
      </c>
      <c r="O13089" s="1">
        <v>81.557629000000006</v>
      </c>
      <c r="P13089" s="1">
        <v>144.090316</v>
      </c>
      <c r="Q13089" s="1">
        <v>22.892268999999999</v>
      </c>
      <c r="R13089" s="1">
        <v>38.206878000000003</v>
      </c>
      <c r="S13089" s="1">
        <v>4.8899189999999999</v>
      </c>
      <c r="T13089" s="1">
        <v>152</v>
      </c>
      <c r="U13089" s="1">
        <v>33.448548000000002</v>
      </c>
      <c r="V13089" s="1">
        <v>28.523820000000001</v>
      </c>
      <c r="W13089" s="1">
        <v>166.584791</v>
      </c>
      <c r="X13089" s="8">
        <v>6.1653314223676148E-2</v>
      </c>
    </row>
    <row r="13090" spans="1:24" x14ac:dyDescent="0.25">
      <c r="A13090">
        <v>13088</v>
      </c>
      <c r="C13090">
        <v>15.250534999999999</v>
      </c>
      <c r="D13090">
        <v>95.689212999999995</v>
      </c>
      <c r="E13090">
        <v>115.532139</v>
      </c>
      <c r="F13090">
        <v>21.909814999999998</v>
      </c>
      <c r="G13090">
        <v>15.199472</v>
      </c>
      <c r="H13090" s="2">
        <v>103.243492</v>
      </c>
      <c r="I13090" s="1">
        <v>4.508731</v>
      </c>
      <c r="J13090" s="5"/>
      <c r="K13090" s="1">
        <v>17.622011000000001</v>
      </c>
      <c r="L13090" s="1">
        <v>75.183372000000006</v>
      </c>
      <c r="M13090" s="1">
        <v>14.879049</v>
      </c>
      <c r="O13090" s="1">
        <v>102.649638</v>
      </c>
      <c r="P13090" s="1">
        <v>170.504931</v>
      </c>
      <c r="Q13090" s="1">
        <v>28.750330000000002</v>
      </c>
      <c r="R13090" s="1">
        <v>40.392536</v>
      </c>
      <c r="S13090" s="1">
        <v>7.8617610000000004</v>
      </c>
      <c r="T13090" s="1">
        <v>154</v>
      </c>
      <c r="U13090" s="1">
        <v>42.459738000000002</v>
      </c>
      <c r="V13090" s="1">
        <v>29.019772</v>
      </c>
      <c r="W13090" s="1">
        <v>208.75732400000001</v>
      </c>
      <c r="X13090" s="8">
        <v>8.2149161881200319E-2</v>
      </c>
    </row>
    <row r="13091" spans="1:24" x14ac:dyDescent="0.25">
      <c r="A13091">
        <v>13089</v>
      </c>
      <c r="C13091">
        <v>11.328018</v>
      </c>
      <c r="D13091">
        <v>100.406352</v>
      </c>
      <c r="E13091">
        <v>122.07623</v>
      </c>
      <c r="F13091">
        <v>29.054656000000001</v>
      </c>
      <c r="G13091">
        <v>17.099471999999999</v>
      </c>
      <c r="H13091" s="2">
        <v>110.00451200000001</v>
      </c>
      <c r="I13091" s="1">
        <v>4.8146519999999997</v>
      </c>
      <c r="J13091" s="5"/>
      <c r="K13091" s="1">
        <v>16.076778999999998</v>
      </c>
      <c r="L13091" s="1">
        <v>80.966645</v>
      </c>
      <c r="M13091" s="1">
        <v>11.65677</v>
      </c>
      <c r="O13091" s="1">
        <v>119.472202</v>
      </c>
      <c r="P13091" s="1">
        <v>194.73326800000001</v>
      </c>
      <c r="Q13091" s="1">
        <v>29.510586</v>
      </c>
      <c r="R13091" s="1">
        <v>43.331364000000001</v>
      </c>
      <c r="S13091" s="1">
        <v>5.4243550000000003</v>
      </c>
      <c r="T13091" s="1">
        <v>161</v>
      </c>
      <c r="U13091" s="1">
        <v>40.103056000000002</v>
      </c>
      <c r="V13091" s="1">
        <v>28.493966</v>
      </c>
      <c r="W13091" s="1">
        <v>238.60303400000001</v>
      </c>
      <c r="X13091" s="8">
        <v>0.1065365201230998</v>
      </c>
    </row>
    <row r="13092" spans="1:24" x14ac:dyDescent="0.25">
      <c r="A13092">
        <v>13090</v>
      </c>
      <c r="C13092">
        <v>7.6593790000000004</v>
      </c>
      <c r="D13092">
        <v>103.440434</v>
      </c>
      <c r="E13092">
        <v>126.46890500000001</v>
      </c>
      <c r="F13092">
        <v>36.846825000000003</v>
      </c>
      <c r="G13092">
        <v>17.104749999999999</v>
      </c>
      <c r="H13092" s="2">
        <v>119.816472</v>
      </c>
      <c r="I13092" s="1">
        <v>4.9250280000000002</v>
      </c>
      <c r="J13092" s="5"/>
      <c r="K13092" s="1">
        <v>15.492851999999999</v>
      </c>
      <c r="L13092" s="1">
        <v>85.087440000000001</v>
      </c>
      <c r="M13092" s="1">
        <v>12.774258</v>
      </c>
      <c r="O13092" s="1">
        <v>123.81563</v>
      </c>
      <c r="P13092" s="1">
        <v>214.471959</v>
      </c>
      <c r="Q13092" s="1">
        <v>29.778796</v>
      </c>
      <c r="R13092" s="1">
        <v>45.100977</v>
      </c>
      <c r="S13092" s="1">
        <v>3.607091</v>
      </c>
      <c r="T13092" s="1">
        <v>159</v>
      </c>
      <c r="U13092" s="1">
        <v>25.580048000000001</v>
      </c>
      <c r="V13092" s="1">
        <v>27.35116</v>
      </c>
      <c r="W13092" s="1">
        <v>240.474324</v>
      </c>
      <c r="X13092" s="8">
        <v>0.1166560028356612</v>
      </c>
    </row>
    <row r="13093" spans="1:24" x14ac:dyDescent="0.25">
      <c r="A13093">
        <v>13091</v>
      </c>
      <c r="C13093">
        <v>12.155804</v>
      </c>
      <c r="D13093">
        <v>103.15244800000001</v>
      </c>
      <c r="E13093">
        <v>125.62757999999999</v>
      </c>
      <c r="F13093">
        <v>42.813046</v>
      </c>
      <c r="G13093">
        <v>15.195779</v>
      </c>
      <c r="H13093" s="2">
        <v>125.74314</v>
      </c>
      <c r="I13093" s="1">
        <v>5.0741560000000003</v>
      </c>
      <c r="J13093" s="5"/>
      <c r="K13093" s="1">
        <v>15.379891000000001</v>
      </c>
      <c r="L13093" s="1">
        <v>86.267551999999995</v>
      </c>
      <c r="M13093" s="1">
        <v>12.559151999999999</v>
      </c>
      <c r="O13093" s="1">
        <v>128.03168400000001</v>
      </c>
      <c r="P13093" s="1">
        <v>224.50739799999999</v>
      </c>
      <c r="Q13093" s="1">
        <v>30.486474000000001</v>
      </c>
      <c r="R13093" s="1">
        <v>45.314123000000002</v>
      </c>
      <c r="S13093" s="1">
        <v>3.6248849999999999</v>
      </c>
      <c r="T13093" s="1">
        <v>162</v>
      </c>
      <c r="U13093" s="1">
        <v>30.437415999999999</v>
      </c>
      <c r="V13093" s="1">
        <v>28.126469</v>
      </c>
      <c r="W13093" s="1">
        <v>232.96748500000001</v>
      </c>
      <c r="X13093" s="8">
        <v>0.25023864593693163</v>
      </c>
    </row>
    <row r="13094" spans="1:24" x14ac:dyDescent="0.25">
      <c r="A13094">
        <v>13092</v>
      </c>
      <c r="C13094">
        <v>16.378585999999999</v>
      </c>
      <c r="D13094">
        <v>103.08934000000001</v>
      </c>
      <c r="E13094">
        <v>131.15098800000001</v>
      </c>
      <c r="F13094">
        <v>44.702098999999997</v>
      </c>
      <c r="G13094">
        <v>17.104220999999999</v>
      </c>
      <c r="H13094" s="2">
        <v>136.24753200000001</v>
      </c>
      <c r="I13094" s="1">
        <v>5.0006469999999998</v>
      </c>
      <c r="J13094" s="5"/>
      <c r="K13094" s="1">
        <v>14.617027999999999</v>
      </c>
      <c r="L13094" s="1">
        <v>86.552931999999998</v>
      </c>
      <c r="M13094" s="1">
        <v>11.584970999999999</v>
      </c>
      <c r="O13094" s="1">
        <v>130.963944</v>
      </c>
      <c r="P13094" s="1">
        <v>222.73101299999999</v>
      </c>
      <c r="Q13094" s="1">
        <v>28.918220999999999</v>
      </c>
      <c r="R13094" s="1">
        <v>45.467215000000003</v>
      </c>
      <c r="S13094" s="1">
        <v>3.5257700000000001</v>
      </c>
      <c r="T13094" s="1">
        <v>177</v>
      </c>
      <c r="U13094" s="1">
        <v>38.109265000000001</v>
      </c>
      <c r="V13094" s="1">
        <v>28.767685</v>
      </c>
      <c r="W13094" s="1">
        <v>223.97048100000001</v>
      </c>
      <c r="X13094" s="8">
        <v>0.27715435254279602</v>
      </c>
    </row>
    <row r="13095" spans="1:24" x14ac:dyDescent="0.25">
      <c r="A13095">
        <v>13093</v>
      </c>
      <c r="C13095">
        <v>16.933675000000001</v>
      </c>
      <c r="D13095">
        <v>101.183042</v>
      </c>
      <c r="E13095">
        <v>129.82362800000001</v>
      </c>
      <c r="F13095">
        <v>48.249574000000003</v>
      </c>
      <c r="G13095">
        <v>16.145515</v>
      </c>
      <c r="H13095" s="2">
        <v>137.16632300000001</v>
      </c>
      <c r="I13095" s="1">
        <v>5.1418999999999997</v>
      </c>
      <c r="J13095" s="5"/>
      <c r="K13095" s="1">
        <v>14.794661</v>
      </c>
      <c r="L13095" s="1">
        <v>87.013028000000006</v>
      </c>
      <c r="M13095" s="1">
        <v>11.177690999999999</v>
      </c>
      <c r="O13095" s="1">
        <v>130.69483299999999</v>
      </c>
      <c r="P13095" s="1">
        <v>221.70719099999999</v>
      </c>
      <c r="Q13095" s="1">
        <v>30.097660999999999</v>
      </c>
      <c r="R13095" s="1">
        <v>46.837774000000003</v>
      </c>
      <c r="S13095" s="1">
        <v>3.4658660000000001</v>
      </c>
      <c r="T13095" s="1">
        <v>180</v>
      </c>
      <c r="U13095" s="1">
        <v>3.6620599999999999</v>
      </c>
      <c r="V13095" s="1">
        <v>3.7825479999999998</v>
      </c>
      <c r="W13095" s="1">
        <v>232.73094399999999</v>
      </c>
      <c r="X13095" s="8">
        <v>0.29349642427215572</v>
      </c>
    </row>
    <row r="13096" spans="1:24" x14ac:dyDescent="0.25">
      <c r="A13096">
        <v>13094</v>
      </c>
      <c r="C13096">
        <v>10.176793999999999</v>
      </c>
      <c r="D13096">
        <v>100.80377900000001</v>
      </c>
      <c r="E13096">
        <v>131.55099100000001</v>
      </c>
      <c r="F13096">
        <v>51.051721000000001</v>
      </c>
      <c r="G13096">
        <v>16.149999000000001</v>
      </c>
      <c r="H13096" s="2">
        <v>132.272874</v>
      </c>
      <c r="I13096" s="1">
        <v>5.3633959999999998</v>
      </c>
      <c r="J13096" s="5"/>
      <c r="K13096" s="1">
        <v>14.617478999999999</v>
      </c>
      <c r="L13096" s="1">
        <v>87.097995999999995</v>
      </c>
      <c r="M13096" s="1">
        <v>11.797891</v>
      </c>
      <c r="O13096" s="1">
        <v>132.151635</v>
      </c>
      <c r="P13096" s="1">
        <v>218.04775799999999</v>
      </c>
      <c r="Q13096" s="1">
        <v>28.968451000000002</v>
      </c>
      <c r="R13096" s="1">
        <v>47.271127999999997</v>
      </c>
      <c r="S13096" s="1">
        <v>3.4410470000000002</v>
      </c>
      <c r="T13096" s="1">
        <v>176</v>
      </c>
      <c r="U13096" s="1">
        <v>0</v>
      </c>
      <c r="V13096" s="1">
        <v>0</v>
      </c>
      <c r="W13096" s="1">
        <v>227.89768000000001</v>
      </c>
      <c r="X13096" s="8">
        <v>0.27213152430111298</v>
      </c>
    </row>
    <row r="13097" spans="1:24" x14ac:dyDescent="0.25">
      <c r="A13097">
        <v>13095</v>
      </c>
      <c r="C13097">
        <v>5.0726250000000004</v>
      </c>
      <c r="D13097">
        <v>92.411736000000005</v>
      </c>
      <c r="E13097">
        <v>128.42624799999999</v>
      </c>
      <c r="F13097">
        <v>49.808919000000003</v>
      </c>
      <c r="G13097">
        <v>19.948944999999998</v>
      </c>
      <c r="H13097" s="2">
        <v>120.06643</v>
      </c>
      <c r="I13097" s="1">
        <v>4.914669</v>
      </c>
      <c r="J13097" s="5"/>
      <c r="K13097" s="1">
        <v>14.324947999999999</v>
      </c>
      <c r="L13097" s="1">
        <v>86.339287999999996</v>
      </c>
      <c r="M13097" s="1">
        <v>11.145261</v>
      </c>
      <c r="O13097" s="1">
        <v>119.178342</v>
      </c>
      <c r="P13097" s="1">
        <v>206.23716999999999</v>
      </c>
      <c r="Q13097" s="1">
        <v>29.833974999999999</v>
      </c>
      <c r="R13097" s="1">
        <v>46.700398999999997</v>
      </c>
      <c r="S13097" s="1">
        <v>3.456861</v>
      </c>
      <c r="T13097" s="1">
        <v>165</v>
      </c>
      <c r="U13097" s="1">
        <v>0</v>
      </c>
      <c r="V13097" s="1">
        <v>0</v>
      </c>
      <c r="W13097" s="1">
        <v>223.221372</v>
      </c>
      <c r="X13097" s="8">
        <v>0.26137884778772769</v>
      </c>
    </row>
    <row r="13098" spans="1:24" x14ac:dyDescent="0.25">
      <c r="A13098">
        <v>13096</v>
      </c>
      <c r="C13098">
        <v>4.4570759999999998</v>
      </c>
      <c r="D13098">
        <v>67.903694999999999</v>
      </c>
      <c r="E13098">
        <v>110.84420799999999</v>
      </c>
      <c r="F13098">
        <v>59.788477999999998</v>
      </c>
      <c r="G13098">
        <v>14.251583999999999</v>
      </c>
      <c r="H13098" s="2">
        <v>103.64869400000001</v>
      </c>
      <c r="I13098" s="1">
        <v>3.7696130000000001</v>
      </c>
      <c r="J13098" s="5"/>
      <c r="K13098" s="1">
        <v>14.0684</v>
      </c>
      <c r="L13098" s="1">
        <v>83.663088999999999</v>
      </c>
      <c r="M13098" s="1">
        <v>10.37477</v>
      </c>
      <c r="O13098" s="1">
        <v>98.557109999999994</v>
      </c>
      <c r="P13098" s="1">
        <v>195.03347099999999</v>
      </c>
      <c r="Q13098" s="1">
        <v>24.725086999999998</v>
      </c>
      <c r="R13098" s="1">
        <v>44.685616000000003</v>
      </c>
      <c r="S13098" s="1">
        <v>3.4889260000000002</v>
      </c>
      <c r="T13098" s="1">
        <v>165</v>
      </c>
      <c r="U13098" s="1">
        <v>0</v>
      </c>
      <c r="V13098" s="1">
        <v>0</v>
      </c>
      <c r="W13098" s="1">
        <v>206.50510800000001</v>
      </c>
      <c r="X13098" s="8">
        <v>0.20883305306582889</v>
      </c>
    </row>
    <row r="13099" spans="1:24" x14ac:dyDescent="0.25">
      <c r="A13099">
        <v>13097</v>
      </c>
      <c r="C13099">
        <v>4.0816030000000003</v>
      </c>
      <c r="D13099">
        <v>59.926791000000001</v>
      </c>
      <c r="E13099">
        <v>100.73050499999999</v>
      </c>
      <c r="F13099">
        <v>64.679534000000004</v>
      </c>
      <c r="G13099">
        <v>10.453958999999999</v>
      </c>
      <c r="H13099" s="2">
        <v>91.060781000000006</v>
      </c>
      <c r="I13099" s="1">
        <v>2.3564820000000002</v>
      </c>
      <c r="J13099" s="5"/>
      <c r="K13099" s="1">
        <v>12.896636000000001</v>
      </c>
      <c r="L13099" s="1">
        <v>77.299142000000003</v>
      </c>
      <c r="M13099" s="1">
        <v>10.025839</v>
      </c>
      <c r="O13099" s="1">
        <v>80.746831999999998</v>
      </c>
      <c r="P13099" s="1">
        <v>171.35621900000001</v>
      </c>
      <c r="Q13099" s="1">
        <v>16.117142000000001</v>
      </c>
      <c r="R13099" s="1">
        <v>42.534199999999998</v>
      </c>
      <c r="S13099" s="1">
        <v>3.7076419999999999</v>
      </c>
      <c r="T13099" s="1">
        <v>157</v>
      </c>
      <c r="U13099" s="1">
        <v>0</v>
      </c>
      <c r="V13099" s="1">
        <v>0</v>
      </c>
      <c r="W13099" s="1">
        <v>168.84856199999999</v>
      </c>
      <c r="X13099" s="8">
        <v>0.20140290335503189</v>
      </c>
    </row>
    <row r="13100" spans="1:24" x14ac:dyDescent="0.25">
      <c r="A13100">
        <v>13098</v>
      </c>
      <c r="C13100">
        <v>3.6023369999999999</v>
      </c>
      <c r="D13100">
        <v>57.889808000000002</v>
      </c>
      <c r="E13100">
        <v>101.352434</v>
      </c>
      <c r="F13100">
        <v>61.140827000000002</v>
      </c>
      <c r="G13100">
        <v>6.6481529999999998</v>
      </c>
      <c r="H13100" s="2">
        <v>76.904257000000001</v>
      </c>
      <c r="I13100" s="1">
        <v>1.285002</v>
      </c>
      <c r="J13100" s="5"/>
      <c r="K13100" s="1">
        <v>9.2384529999999998</v>
      </c>
      <c r="L13100" s="1">
        <v>64.241420000000005</v>
      </c>
      <c r="M13100" s="1">
        <v>8.4404939999999993</v>
      </c>
      <c r="O13100" s="1">
        <v>68.627200000000002</v>
      </c>
      <c r="P13100" s="1">
        <v>146.265468</v>
      </c>
      <c r="Q13100" s="1">
        <v>9.7105119999999996</v>
      </c>
      <c r="R13100" s="1">
        <v>39.582281999999999</v>
      </c>
      <c r="S13100" s="1">
        <v>3.5595479999999999</v>
      </c>
      <c r="T13100" s="1">
        <v>171</v>
      </c>
      <c r="U13100" s="1">
        <v>0</v>
      </c>
      <c r="V13100" s="1">
        <v>0</v>
      </c>
      <c r="W13100" s="1">
        <v>143.37248399999999</v>
      </c>
      <c r="X13100" s="8">
        <v>0.10960504030018731</v>
      </c>
    </row>
    <row r="13101" spans="1:24" x14ac:dyDescent="0.25">
      <c r="A13101">
        <v>13099</v>
      </c>
      <c r="C13101">
        <v>3.0817359999999998</v>
      </c>
      <c r="D13101">
        <v>51.887739000000003</v>
      </c>
      <c r="E13101">
        <v>96.403817000000004</v>
      </c>
      <c r="F13101">
        <v>52.64902</v>
      </c>
      <c r="G13101">
        <v>6.6499990000000002</v>
      </c>
      <c r="H13101" s="2">
        <v>50.227384000000001</v>
      </c>
      <c r="I13101" s="1">
        <v>1.001817</v>
      </c>
      <c r="J13101" s="5"/>
      <c r="K13101" s="1">
        <v>7.7610510000000001</v>
      </c>
      <c r="L13101" s="1">
        <v>57.606445000000001</v>
      </c>
      <c r="M13101" s="1">
        <v>5.775334</v>
      </c>
      <c r="O13101" s="1">
        <v>63.842244999999998</v>
      </c>
      <c r="P13101" s="1">
        <v>129.72436099999999</v>
      </c>
      <c r="Q13101" s="1">
        <v>8.1028210000000005</v>
      </c>
      <c r="R13101" s="1">
        <v>36.680514000000002</v>
      </c>
      <c r="S13101" s="1">
        <v>2.8874770000000001</v>
      </c>
      <c r="T13101" s="1">
        <v>156</v>
      </c>
      <c r="U13101" s="1">
        <v>0</v>
      </c>
      <c r="V13101" s="1">
        <v>0</v>
      </c>
      <c r="W13101" s="1">
        <v>123.115469</v>
      </c>
      <c r="X13101" s="8">
        <v>9.2782675021539418E-2</v>
      </c>
    </row>
    <row r="13102" spans="1:24" x14ac:dyDescent="0.25">
      <c r="A13102">
        <v>13100</v>
      </c>
      <c r="C13102">
        <v>2.3413840000000001</v>
      </c>
      <c r="D13102">
        <v>36.555019000000001</v>
      </c>
      <c r="E13102">
        <v>92.195868000000004</v>
      </c>
      <c r="F13102">
        <v>47.401699999999998</v>
      </c>
      <c r="G13102">
        <v>7.599736</v>
      </c>
      <c r="H13102" s="2">
        <v>40.712032000000001</v>
      </c>
      <c r="I13102" s="1">
        <v>1.173961</v>
      </c>
      <c r="J13102" s="5"/>
      <c r="K13102" s="1">
        <v>7.8039399999999999</v>
      </c>
      <c r="L13102" s="1">
        <v>53.128714000000002</v>
      </c>
      <c r="M13102" s="1">
        <v>4.735258</v>
      </c>
      <c r="O13102" s="1">
        <v>54.265791</v>
      </c>
      <c r="P13102" s="1">
        <v>123.990103</v>
      </c>
      <c r="Q13102" s="1">
        <v>9.6701689999999996</v>
      </c>
      <c r="R13102" s="1">
        <v>35.45673</v>
      </c>
      <c r="S13102" s="1">
        <v>2.5469810000000002</v>
      </c>
      <c r="T13102" s="1">
        <v>150</v>
      </c>
      <c r="U13102" s="1">
        <v>0</v>
      </c>
      <c r="V13102" s="1">
        <v>0</v>
      </c>
      <c r="W13102" s="1">
        <v>118.19723</v>
      </c>
      <c r="X13102" s="8">
        <v>7.4578469024810176E-2</v>
      </c>
    </row>
    <row r="13103" spans="1:24" x14ac:dyDescent="0.25">
      <c r="A13103">
        <v>13101</v>
      </c>
      <c r="C13103">
        <v>2.9941949999999999</v>
      </c>
      <c r="D13103">
        <v>28.834555999999999</v>
      </c>
      <c r="E13103">
        <v>90.573723000000001</v>
      </c>
      <c r="F13103">
        <v>47.15681</v>
      </c>
      <c r="G13103">
        <v>6.650264</v>
      </c>
      <c r="H13103" s="2">
        <v>39.271588999999999</v>
      </c>
      <c r="I13103" s="1">
        <v>1.1813419999999999</v>
      </c>
      <c r="J13103" s="5"/>
      <c r="K13103" s="1">
        <v>7.8213790000000003</v>
      </c>
      <c r="L13103" s="1">
        <v>43.375511000000003</v>
      </c>
      <c r="M13103" s="1">
        <v>5.0004879999999998</v>
      </c>
      <c r="O13103" s="1">
        <v>49.396704</v>
      </c>
      <c r="P13103" s="1">
        <v>123.573013</v>
      </c>
      <c r="Q13103" s="1">
        <v>8.6547059999999991</v>
      </c>
      <c r="R13103" s="1">
        <v>35.058777999999997</v>
      </c>
      <c r="S13103" s="1">
        <v>2.4397799999999998</v>
      </c>
      <c r="T13103" s="1">
        <v>131</v>
      </c>
      <c r="U13103" s="1">
        <v>0</v>
      </c>
      <c r="V13103" s="1">
        <v>0</v>
      </c>
      <c r="W13103" s="1">
        <v>119.838341</v>
      </c>
      <c r="X13103" s="8">
        <v>3.4302436547161072E-3</v>
      </c>
    </row>
    <row r="13104" spans="1:24" x14ac:dyDescent="0.25">
      <c r="A13104">
        <v>13102</v>
      </c>
      <c r="C13104">
        <v>3.564673</v>
      </c>
      <c r="D13104">
        <v>27.764932999999999</v>
      </c>
      <c r="E13104">
        <v>92.299989999999994</v>
      </c>
      <c r="F13104">
        <v>44.248862000000003</v>
      </c>
      <c r="G13104">
        <v>8.5494719999999997</v>
      </c>
      <c r="H13104" s="2">
        <v>39.311312999999998</v>
      </c>
      <c r="I13104" s="1">
        <v>1.302675</v>
      </c>
      <c r="J13104" s="5"/>
      <c r="K13104" s="1">
        <v>8.8605870000000007</v>
      </c>
      <c r="L13104" s="1">
        <v>39.149658000000002</v>
      </c>
      <c r="M13104" s="1">
        <v>6.680758</v>
      </c>
      <c r="O13104" s="1">
        <v>50.814118000000001</v>
      </c>
      <c r="P13104" s="1">
        <v>126.42408</v>
      </c>
      <c r="Q13104" s="1">
        <v>8.9668840000000003</v>
      </c>
      <c r="R13104" s="1">
        <v>35.199935000000004</v>
      </c>
      <c r="S13104" s="1">
        <v>2.586468</v>
      </c>
      <c r="T13104" s="1">
        <v>128</v>
      </c>
      <c r="U13104" s="1">
        <v>0</v>
      </c>
      <c r="V13104" s="1">
        <v>0</v>
      </c>
      <c r="W13104" s="1">
        <v>118.63423899999999</v>
      </c>
      <c r="X13104" s="8">
        <v>0</v>
      </c>
    </row>
    <row r="13105" spans="1:24" x14ac:dyDescent="0.25">
      <c r="A13105">
        <v>13103</v>
      </c>
      <c r="C13105">
        <v>1.3413930000000001</v>
      </c>
      <c r="D13105">
        <v>8.4356819999999999</v>
      </c>
      <c r="E13105">
        <v>27.512889000000001</v>
      </c>
      <c r="F13105">
        <v>22.559929</v>
      </c>
      <c r="G13105">
        <v>2.3760000000000001E-3</v>
      </c>
      <c r="H13105" s="2">
        <v>13.64062</v>
      </c>
      <c r="I13105" s="1">
        <v>0.49664999999999998</v>
      </c>
      <c r="J13105" s="5"/>
      <c r="K13105" s="1">
        <v>3.3304490000000002</v>
      </c>
      <c r="L13105" s="1">
        <v>14.645977</v>
      </c>
      <c r="M13105" s="1">
        <v>2.6288779999999998</v>
      </c>
      <c r="O13105" s="1">
        <v>15.83098</v>
      </c>
      <c r="P13105" s="1">
        <v>46.478982000000002</v>
      </c>
      <c r="Q13105" s="1">
        <v>2.8323469999999999</v>
      </c>
      <c r="R13105" s="1">
        <v>10.593524</v>
      </c>
      <c r="S13105" s="1">
        <v>0.96711499999999995</v>
      </c>
      <c r="T13105" s="1">
        <v>119</v>
      </c>
      <c r="U13105" s="1">
        <v>0</v>
      </c>
      <c r="V13105" s="1">
        <v>0</v>
      </c>
      <c r="W13105" s="1">
        <v>13.000006000000001</v>
      </c>
      <c r="X13105" s="8">
        <v>0</v>
      </c>
    </row>
    <row r="13106" spans="1:24" x14ac:dyDescent="0.25">
      <c r="A13106">
        <v>13104</v>
      </c>
      <c r="B13106">
        <v>994.27118700000005</v>
      </c>
      <c r="C13106">
        <v>2.476623</v>
      </c>
      <c r="D13106">
        <v>27.255592</v>
      </c>
      <c r="E13106">
        <v>93.191783000000001</v>
      </c>
      <c r="F13106">
        <v>35.121631999999998</v>
      </c>
      <c r="G13106">
        <v>7.6005279999999997</v>
      </c>
      <c r="H13106" s="2">
        <v>35.835552</v>
      </c>
      <c r="I13106" s="1">
        <v>1.4937020000000001</v>
      </c>
      <c r="J13106" s="5"/>
      <c r="K13106" s="1">
        <v>11.317909</v>
      </c>
      <c r="L13106" s="1">
        <v>37.769981000000001</v>
      </c>
      <c r="M13106" s="1">
        <v>7.5277560000000001</v>
      </c>
      <c r="O13106" s="1">
        <v>47.939501</v>
      </c>
      <c r="P13106" s="1">
        <v>115.63035499999999</v>
      </c>
      <c r="Q13106" s="1">
        <v>8.9698060000000002</v>
      </c>
      <c r="R13106" s="1">
        <v>35.630538999999999</v>
      </c>
      <c r="S13106" s="1">
        <v>3.0708009999999999</v>
      </c>
      <c r="T13106" s="1">
        <v>121</v>
      </c>
      <c r="U13106" s="1"/>
      <c r="V13106" s="1"/>
      <c r="W13106" s="1">
        <v>115.79042800000001</v>
      </c>
      <c r="X13106" s="8">
        <v>0</v>
      </c>
    </row>
    <row r="13107" spans="1:24" x14ac:dyDescent="0.25">
      <c r="A13107">
        <v>13105</v>
      </c>
      <c r="B13107">
        <v>994.27118700000005</v>
      </c>
      <c r="C13107">
        <v>2.6053540000000002</v>
      </c>
      <c r="D13107">
        <v>27.209119999999999</v>
      </c>
      <c r="E13107">
        <v>92.670789999999997</v>
      </c>
      <c r="F13107">
        <v>37.168517000000001</v>
      </c>
      <c r="G13107">
        <v>6.650264</v>
      </c>
      <c r="H13107" s="2">
        <v>38.584164999999999</v>
      </c>
      <c r="I13107" s="1">
        <v>1.5511699999999999</v>
      </c>
      <c r="J13107" s="5"/>
      <c r="K13107" s="1">
        <v>11.985182</v>
      </c>
      <c r="L13107" s="1">
        <v>37.521245999999998</v>
      </c>
      <c r="M13107" s="1">
        <v>7.3692229999999999</v>
      </c>
      <c r="O13107" s="1">
        <v>47.401567</v>
      </c>
      <c r="P13107" s="1">
        <v>114.138335</v>
      </c>
      <c r="Q13107" s="1">
        <v>9.4428160000000005</v>
      </c>
      <c r="R13107" s="1">
        <v>35.595911000000001</v>
      </c>
      <c r="S13107" s="1">
        <v>2.5634489999999999</v>
      </c>
      <c r="T13107" s="1">
        <v>116</v>
      </c>
      <c r="U13107" s="1"/>
      <c r="V13107" s="1"/>
      <c r="W13107" s="1">
        <v>115.89338100000001</v>
      </c>
      <c r="X13107" s="8">
        <v>0</v>
      </c>
    </row>
    <row r="13108" spans="1:24" x14ac:dyDescent="0.25">
      <c r="A13108">
        <v>13106</v>
      </c>
      <c r="B13108">
        <v>994.27118700000005</v>
      </c>
      <c r="C13108">
        <v>2.8980359999999998</v>
      </c>
      <c r="D13108">
        <v>27.134543000000001</v>
      </c>
      <c r="E13108">
        <v>92.995018000000002</v>
      </c>
      <c r="F13108">
        <v>34.020997999999999</v>
      </c>
      <c r="G13108">
        <v>8.5494719999999997</v>
      </c>
      <c r="H13108" s="2">
        <v>37.242851000000002</v>
      </c>
      <c r="I13108" s="1">
        <v>2.1085280000000002</v>
      </c>
      <c r="J13108" s="5"/>
      <c r="K13108" s="1">
        <v>12.041013</v>
      </c>
      <c r="L13108" s="1">
        <v>37.722448</v>
      </c>
      <c r="M13108" s="1">
        <v>8.2908380000000008</v>
      </c>
      <c r="O13108" s="1">
        <v>47.261715000000002</v>
      </c>
      <c r="P13108" s="1">
        <v>115.346298</v>
      </c>
      <c r="Q13108" s="1">
        <v>9.6012090000000008</v>
      </c>
      <c r="R13108" s="1">
        <v>35.528162000000002</v>
      </c>
      <c r="S13108" s="1">
        <v>2.5535549999999998</v>
      </c>
      <c r="T13108" s="1">
        <v>112</v>
      </c>
      <c r="U13108" s="1"/>
      <c r="V13108" s="1"/>
      <c r="W13108" s="1">
        <v>117.155935</v>
      </c>
      <c r="X13108" s="8">
        <v>0</v>
      </c>
    </row>
    <row r="13109" spans="1:24" x14ac:dyDescent="0.25">
      <c r="A13109">
        <v>13107</v>
      </c>
      <c r="B13109">
        <v>994.27118700000005</v>
      </c>
      <c r="C13109">
        <v>2.7734510000000001</v>
      </c>
      <c r="D13109">
        <v>27.087873999999999</v>
      </c>
      <c r="E13109">
        <v>91.998463000000001</v>
      </c>
      <c r="F13109">
        <v>34.648206999999999</v>
      </c>
      <c r="G13109">
        <v>8.5500000000000007</v>
      </c>
      <c r="H13109" s="2">
        <v>41.845137999999999</v>
      </c>
      <c r="I13109" s="1">
        <v>1.8316330000000001</v>
      </c>
      <c r="J13109" s="5"/>
      <c r="K13109" s="1">
        <v>11.1134</v>
      </c>
      <c r="L13109" s="1">
        <v>36.892395</v>
      </c>
      <c r="M13109" s="1">
        <v>9.9820349999999998</v>
      </c>
      <c r="O13109" s="1">
        <v>46.645767999999997</v>
      </c>
      <c r="P13109" s="1">
        <v>110.561453</v>
      </c>
      <c r="Q13109" s="1">
        <v>8.5098319999999994</v>
      </c>
      <c r="R13109" s="1">
        <v>35.448231</v>
      </c>
      <c r="S13109" s="1">
        <v>2.5214409999999998</v>
      </c>
      <c r="T13109" s="1">
        <v>107</v>
      </c>
      <c r="U13109" s="1"/>
      <c r="V13109" s="1"/>
      <c r="W13109" s="1">
        <v>121.035838</v>
      </c>
      <c r="X13109" s="8">
        <v>0</v>
      </c>
    </row>
    <row r="13110" spans="1:24" x14ac:dyDescent="0.25">
      <c r="A13110">
        <v>13108</v>
      </c>
      <c r="B13110">
        <v>994.27118700000005</v>
      </c>
      <c r="C13110">
        <v>2.4340850000000001</v>
      </c>
      <c r="D13110">
        <v>32.343415</v>
      </c>
      <c r="E13110">
        <v>89.934656000000004</v>
      </c>
      <c r="F13110">
        <v>34.324390000000001</v>
      </c>
      <c r="G13110">
        <v>8.5500000000000007</v>
      </c>
      <c r="H13110" s="2">
        <v>39.719195999999997</v>
      </c>
      <c r="I13110" s="1">
        <v>1.340773</v>
      </c>
      <c r="J13110" s="5"/>
      <c r="K13110" s="1">
        <v>10.477600000000001</v>
      </c>
      <c r="L13110" s="1">
        <v>35.455098</v>
      </c>
      <c r="M13110" s="1">
        <v>8.4519500000000001</v>
      </c>
      <c r="O13110" s="1">
        <v>45.091385000000002</v>
      </c>
      <c r="P13110" s="1">
        <v>106.787476</v>
      </c>
      <c r="Q13110" s="1">
        <v>9.2483909999999998</v>
      </c>
      <c r="R13110" s="1">
        <v>35.941223999999998</v>
      </c>
      <c r="S13110" s="1">
        <v>2.3941180000000002</v>
      </c>
      <c r="T13110" s="1">
        <v>108</v>
      </c>
      <c r="U13110" s="1"/>
      <c r="V13110" s="1"/>
      <c r="W13110" s="1">
        <v>121.399759</v>
      </c>
      <c r="X13110" s="8">
        <v>0</v>
      </c>
    </row>
    <row r="13111" spans="1:24" x14ac:dyDescent="0.25">
      <c r="A13111">
        <v>13109</v>
      </c>
      <c r="B13111">
        <v>994.27118700000005</v>
      </c>
      <c r="C13111">
        <v>2.2604129999999998</v>
      </c>
      <c r="D13111">
        <v>43.286012999999997</v>
      </c>
      <c r="E13111">
        <v>89.419951999999995</v>
      </c>
      <c r="F13111">
        <v>34.621920000000003</v>
      </c>
      <c r="G13111">
        <v>7.6002640000000001</v>
      </c>
      <c r="H13111" s="2">
        <v>41.703524000000002</v>
      </c>
      <c r="I13111" s="1">
        <v>1.26858</v>
      </c>
      <c r="J13111" s="5"/>
      <c r="K13111" s="1">
        <v>13.710749</v>
      </c>
      <c r="L13111" s="1">
        <v>35.107402999999998</v>
      </c>
      <c r="M13111" s="1">
        <v>6.4040790000000003</v>
      </c>
      <c r="O13111" s="1">
        <v>48.399197999999998</v>
      </c>
      <c r="P13111" s="1">
        <v>107.405027</v>
      </c>
      <c r="Q13111" s="1">
        <v>8.4014620000000004</v>
      </c>
      <c r="R13111" s="1">
        <v>35.417388000000003</v>
      </c>
      <c r="S13111" s="1">
        <v>2.33508</v>
      </c>
      <c r="T13111" s="1">
        <v>104</v>
      </c>
      <c r="U13111" s="1"/>
      <c r="V13111" s="1"/>
      <c r="W13111" s="1">
        <v>132.08540199999999</v>
      </c>
      <c r="X13111" s="8">
        <v>0.1210245390680835</v>
      </c>
    </row>
    <row r="13112" spans="1:24" x14ac:dyDescent="0.25">
      <c r="A13112">
        <v>13110</v>
      </c>
      <c r="B13112">
        <v>994.27118700000005</v>
      </c>
      <c r="C13112">
        <v>3.3305289999999999</v>
      </c>
      <c r="D13112">
        <v>58.780971999999998</v>
      </c>
      <c r="E13112">
        <v>91.431178000000003</v>
      </c>
      <c r="F13112">
        <v>34.233365999999997</v>
      </c>
      <c r="G13112">
        <v>8.5497359999999993</v>
      </c>
      <c r="H13112" s="2">
        <v>52.075502999999998</v>
      </c>
      <c r="I13112" s="1">
        <v>1.444555</v>
      </c>
      <c r="J13112" s="5"/>
      <c r="K13112" s="1">
        <v>17.765620999999999</v>
      </c>
      <c r="L13112" s="1">
        <v>39.934880999999997</v>
      </c>
      <c r="M13112" s="1">
        <v>11.433074</v>
      </c>
      <c r="O13112" s="1">
        <v>60.582678999999999</v>
      </c>
      <c r="P13112" s="1">
        <v>117.280102</v>
      </c>
      <c r="Q13112" s="1">
        <v>12.463578</v>
      </c>
      <c r="R13112" s="1">
        <v>35.267819000000003</v>
      </c>
      <c r="S13112" s="1">
        <v>2.367826</v>
      </c>
      <c r="T13112" s="1">
        <v>132</v>
      </c>
      <c r="U13112" s="1"/>
      <c r="V13112" s="1"/>
      <c r="W13112" s="1">
        <v>149.37991600000001</v>
      </c>
      <c r="X13112" s="8">
        <v>0.1800982075344289</v>
      </c>
    </row>
    <row r="13113" spans="1:24" x14ac:dyDescent="0.25">
      <c r="A13113">
        <v>13111</v>
      </c>
      <c r="B13113">
        <v>994.27118700000005</v>
      </c>
      <c r="C13113">
        <v>7.7502399999999998</v>
      </c>
      <c r="D13113">
        <v>80.853046000000006</v>
      </c>
      <c r="E13113">
        <v>94.471453999999994</v>
      </c>
      <c r="F13113">
        <v>30.474554999999999</v>
      </c>
      <c r="G13113">
        <v>13.298679999999999</v>
      </c>
      <c r="H13113" s="2">
        <v>88.030185000000003</v>
      </c>
      <c r="I13113" s="1">
        <v>3.3098969999999999</v>
      </c>
      <c r="J13113" s="5"/>
      <c r="K13113" s="1">
        <v>17.645030999999999</v>
      </c>
      <c r="L13113" s="1">
        <v>61.530313999999997</v>
      </c>
      <c r="M13113" s="1">
        <v>19.120311000000001</v>
      </c>
      <c r="O13113" s="1">
        <v>79.399946999999997</v>
      </c>
      <c r="P13113" s="1">
        <v>138.40645000000001</v>
      </c>
      <c r="Q13113" s="1">
        <v>22.109123</v>
      </c>
      <c r="R13113" s="1">
        <v>37.433695999999998</v>
      </c>
      <c r="S13113" s="1">
        <v>4.599113</v>
      </c>
      <c r="T13113" s="1">
        <v>152</v>
      </c>
      <c r="U13113" s="1"/>
      <c r="V13113" s="1"/>
      <c r="W13113" s="1">
        <v>176.25639899999999</v>
      </c>
      <c r="X13113" s="8">
        <v>0.255326678259924</v>
      </c>
    </row>
    <row r="13114" spans="1:24" x14ac:dyDescent="0.25">
      <c r="A13114">
        <v>13112</v>
      </c>
      <c r="B13114">
        <v>994.27118700000005</v>
      </c>
      <c r="C13114">
        <v>9.8368950000000002</v>
      </c>
      <c r="D13114">
        <v>93.517447000000004</v>
      </c>
      <c r="E13114">
        <v>108.764743</v>
      </c>
      <c r="F13114">
        <v>29.943498999999999</v>
      </c>
      <c r="G13114">
        <v>17.098945000000001</v>
      </c>
      <c r="H13114" s="2">
        <v>98.504626000000002</v>
      </c>
      <c r="I13114" s="1">
        <v>4.6496259999999996</v>
      </c>
      <c r="J13114" s="5"/>
      <c r="K13114" s="1">
        <v>16.499382000000001</v>
      </c>
      <c r="L13114" s="1">
        <v>77.678102999999993</v>
      </c>
      <c r="M13114" s="1">
        <v>14.625011000000001</v>
      </c>
      <c r="O13114" s="1">
        <v>100.96826</v>
      </c>
      <c r="P13114" s="1">
        <v>166.854793</v>
      </c>
      <c r="Q13114" s="1">
        <v>26.694474</v>
      </c>
      <c r="R13114" s="1">
        <v>40.280695000000001</v>
      </c>
      <c r="S13114" s="1">
        <v>6.3173440000000003</v>
      </c>
      <c r="T13114" s="1">
        <v>157</v>
      </c>
      <c r="U13114" s="1"/>
      <c r="V13114" s="1"/>
      <c r="W13114" s="1">
        <v>211.95243199999999</v>
      </c>
      <c r="X13114" s="8">
        <v>0.32386192001609881</v>
      </c>
    </row>
    <row r="13115" spans="1:24" x14ac:dyDescent="0.25">
      <c r="A13115">
        <v>13113</v>
      </c>
      <c r="B13115">
        <v>994.27118700000005</v>
      </c>
      <c r="C13115">
        <v>12.742699999999999</v>
      </c>
      <c r="D13115">
        <v>97.142493999999999</v>
      </c>
      <c r="E13115">
        <v>122.54352400000001</v>
      </c>
      <c r="F13115">
        <v>36.613329999999998</v>
      </c>
      <c r="G13115">
        <v>17.100000000000001</v>
      </c>
      <c r="H13115" s="2">
        <v>110.29727800000001</v>
      </c>
      <c r="I13115" s="1">
        <v>4.4135859999999996</v>
      </c>
      <c r="J13115" s="5"/>
      <c r="K13115" s="1">
        <v>16.273758999999998</v>
      </c>
      <c r="L13115" s="1">
        <v>84.036753000000004</v>
      </c>
      <c r="M13115" s="1">
        <v>12.525283999999999</v>
      </c>
      <c r="O13115" s="1">
        <v>113.476917</v>
      </c>
      <c r="P13115" s="1">
        <v>188.43831499999999</v>
      </c>
      <c r="Q13115" s="1">
        <v>29.060015</v>
      </c>
      <c r="R13115" s="1">
        <v>42.718066999999998</v>
      </c>
      <c r="S13115" s="1">
        <v>6.0004479999999996</v>
      </c>
      <c r="T13115" s="1">
        <v>151</v>
      </c>
      <c r="U13115" s="1"/>
      <c r="V13115" s="1"/>
      <c r="W13115" s="1">
        <v>224.22068300000001</v>
      </c>
      <c r="X13115" s="8">
        <v>0.32582164423558663</v>
      </c>
    </row>
    <row r="13116" spans="1:24" x14ac:dyDescent="0.25">
      <c r="A13116">
        <v>13114</v>
      </c>
      <c r="B13116">
        <v>994.27118700000005</v>
      </c>
      <c r="C13116">
        <v>14.395670000000001</v>
      </c>
      <c r="D13116">
        <v>97.975149000000002</v>
      </c>
      <c r="E13116">
        <v>125.006759</v>
      </c>
      <c r="F13116">
        <v>43.438797999999998</v>
      </c>
      <c r="G13116">
        <v>16.150264</v>
      </c>
      <c r="H13116" s="2">
        <v>115.14667</v>
      </c>
      <c r="I13116" s="1">
        <v>4.3873179999999996</v>
      </c>
      <c r="J13116" s="5"/>
      <c r="K13116" s="1">
        <v>16.364139999999999</v>
      </c>
      <c r="L13116" s="1">
        <v>85.861258000000007</v>
      </c>
      <c r="M13116" s="1">
        <v>13.210652</v>
      </c>
      <c r="O13116" s="1">
        <v>118.70206</v>
      </c>
      <c r="P13116" s="1">
        <v>209.957246</v>
      </c>
      <c r="Q13116" s="1">
        <v>28.490734</v>
      </c>
      <c r="R13116" s="1">
        <v>44.144719000000002</v>
      </c>
      <c r="S13116" s="1">
        <v>5.6765819999999998</v>
      </c>
      <c r="T13116" s="1">
        <v>155</v>
      </c>
      <c r="W13116" s="1">
        <v>225.19424100000001</v>
      </c>
      <c r="X13116" s="8">
        <v>0.31544632312313431</v>
      </c>
    </row>
    <row r="13117" spans="1:24" x14ac:dyDescent="0.25">
      <c r="A13117">
        <v>13115</v>
      </c>
      <c r="B13117">
        <v>994.27118700000005</v>
      </c>
      <c r="C13117">
        <v>13.167494</v>
      </c>
      <c r="D13117">
        <v>98.073367000000005</v>
      </c>
      <c r="E13117">
        <v>125.29071500000001</v>
      </c>
      <c r="F13117">
        <v>48.831842999999999</v>
      </c>
      <c r="G13117">
        <v>16.154485999999999</v>
      </c>
      <c r="H13117" s="2">
        <v>118.102676</v>
      </c>
      <c r="I13117" s="1">
        <v>4.4640620000000002</v>
      </c>
      <c r="J13117" s="5"/>
      <c r="K13117" s="1">
        <v>17.035862000000002</v>
      </c>
      <c r="L13117" s="1">
        <v>84.730018999999999</v>
      </c>
      <c r="M13117" s="1">
        <v>13.015568999999999</v>
      </c>
      <c r="O13117" s="1">
        <v>124.507496</v>
      </c>
      <c r="P13117" s="1">
        <v>214.44439600000001</v>
      </c>
      <c r="Q13117" s="1">
        <v>29.518087999999999</v>
      </c>
      <c r="R13117" s="1">
        <v>44.751412000000002</v>
      </c>
      <c r="S13117" s="1">
        <v>5.5314220000000001</v>
      </c>
      <c r="T13117" s="1">
        <v>157</v>
      </c>
      <c r="W13117" s="1">
        <v>228.24930599999999</v>
      </c>
      <c r="X13117" s="8">
        <v>0.27232166510479022</v>
      </c>
    </row>
    <row r="13118" spans="1:24" x14ac:dyDescent="0.25">
      <c r="A13118">
        <v>13116</v>
      </c>
      <c r="B13118">
        <v>994.27118700000005</v>
      </c>
      <c r="C13118">
        <v>9.1906099999999995</v>
      </c>
      <c r="D13118">
        <v>97.915019999999998</v>
      </c>
      <c r="E13118">
        <v>128.09563299999999</v>
      </c>
      <c r="F13118">
        <v>56.357218000000003</v>
      </c>
      <c r="G13118">
        <v>16.145515</v>
      </c>
      <c r="H13118" s="2">
        <v>126.178076</v>
      </c>
      <c r="I13118" s="1">
        <v>4.5869470000000003</v>
      </c>
      <c r="J13118" s="5"/>
      <c r="K13118" s="1">
        <v>17.162583000000001</v>
      </c>
      <c r="L13118" s="1">
        <v>84.606446000000005</v>
      </c>
      <c r="M13118" s="1">
        <v>12.492144</v>
      </c>
      <c r="O13118" s="1">
        <v>124.271691</v>
      </c>
      <c r="P13118" s="1">
        <v>206.629166</v>
      </c>
      <c r="Q13118" s="1">
        <v>30.377189000000001</v>
      </c>
      <c r="R13118" s="1">
        <v>44.505629999999996</v>
      </c>
      <c r="S13118" s="1">
        <v>4.7313619999999998</v>
      </c>
      <c r="T13118" s="1">
        <v>168</v>
      </c>
      <c r="W13118" s="1">
        <v>219.75800000000001</v>
      </c>
      <c r="X13118" s="8">
        <v>0.29117503739126471</v>
      </c>
    </row>
    <row r="13119" spans="1:24" x14ac:dyDescent="0.25">
      <c r="A13119">
        <v>13117</v>
      </c>
      <c r="B13119">
        <v>994.27118700000005</v>
      </c>
      <c r="C13119">
        <v>5.3154669999999999</v>
      </c>
      <c r="D13119">
        <v>98.565905999999998</v>
      </c>
      <c r="E13119">
        <v>131.36153200000001</v>
      </c>
      <c r="F13119">
        <v>62.431297000000001</v>
      </c>
      <c r="G13119">
        <v>16.149999000000001</v>
      </c>
      <c r="H13119" s="2">
        <v>130.47839099999999</v>
      </c>
      <c r="I13119" s="1">
        <v>4.6567449999999999</v>
      </c>
      <c r="J13119" s="5"/>
      <c r="K13119" s="1">
        <v>16.915261000000001</v>
      </c>
      <c r="L13119" s="1">
        <v>85.563036999999994</v>
      </c>
      <c r="M13119" s="1">
        <v>12.670241000000001</v>
      </c>
      <c r="O13119" s="1">
        <v>125.169662</v>
      </c>
      <c r="P13119" s="1">
        <v>211.68117799999999</v>
      </c>
      <c r="Q13119" s="1">
        <v>29.429290999999999</v>
      </c>
      <c r="R13119" s="1">
        <v>45.171253</v>
      </c>
      <c r="S13119" s="1">
        <v>4.2650420000000002</v>
      </c>
      <c r="T13119" s="1">
        <v>186</v>
      </c>
      <c r="W13119" s="1">
        <v>222.74358599999999</v>
      </c>
      <c r="X13119" s="8">
        <v>0.31740703900078387</v>
      </c>
    </row>
    <row r="13120" spans="1:24" x14ac:dyDescent="0.25">
      <c r="A13120">
        <v>13118</v>
      </c>
      <c r="B13120">
        <v>1050.061751</v>
      </c>
      <c r="C13120">
        <v>4.1534209999999998</v>
      </c>
      <c r="D13120">
        <v>98.215675000000005</v>
      </c>
      <c r="E13120">
        <v>134.82338899999999</v>
      </c>
      <c r="F13120">
        <v>65.854099000000005</v>
      </c>
      <c r="G13120">
        <v>15.200264000000001</v>
      </c>
      <c r="H13120" s="2">
        <v>130.85077899999999</v>
      </c>
      <c r="I13120" s="1">
        <v>4.7266279999999998</v>
      </c>
      <c r="J13120" s="5"/>
      <c r="K13120" s="1">
        <v>16.884331</v>
      </c>
      <c r="L13120" s="1">
        <v>88.814487</v>
      </c>
      <c r="M13120" s="1">
        <v>11.961448000000001</v>
      </c>
      <c r="O13120" s="1">
        <v>124.86232099999999</v>
      </c>
      <c r="P13120" s="1">
        <v>218.48659000000001</v>
      </c>
      <c r="Q13120" s="1">
        <v>28.823601</v>
      </c>
      <c r="R13120" s="1">
        <v>45.446447999999997</v>
      </c>
      <c r="S13120" s="1">
        <v>4.2273880000000004</v>
      </c>
      <c r="T13120" s="1">
        <v>170</v>
      </c>
      <c r="W13120" s="1">
        <v>220.546131</v>
      </c>
      <c r="X13120" s="8">
        <v>0.30590751549387291</v>
      </c>
    </row>
    <row r="13121" spans="1:24" x14ac:dyDescent="0.25">
      <c r="A13121">
        <v>13119</v>
      </c>
      <c r="B13121">
        <v>1050.6600209999999</v>
      </c>
      <c r="C13121">
        <v>4.2521209999999998</v>
      </c>
      <c r="D13121">
        <v>95.159881999999996</v>
      </c>
      <c r="E13121">
        <v>129.19631699999999</v>
      </c>
      <c r="F13121">
        <v>64.072316000000001</v>
      </c>
      <c r="G13121">
        <v>16.149736000000001</v>
      </c>
      <c r="H13121" s="2">
        <v>121.230487</v>
      </c>
      <c r="I13121" s="1">
        <v>4.1410410000000004</v>
      </c>
      <c r="J13121" s="5"/>
      <c r="K13121" s="1">
        <v>16.973752999999999</v>
      </c>
      <c r="L13121" s="1">
        <v>90.858836999999994</v>
      </c>
      <c r="M13121" s="1">
        <v>11.548769</v>
      </c>
      <c r="O13121" s="1">
        <v>107.58390900000001</v>
      </c>
      <c r="P13121" s="1">
        <v>218.302166</v>
      </c>
      <c r="Q13121" s="1">
        <v>27.821061</v>
      </c>
      <c r="R13121" s="1">
        <v>45.186439</v>
      </c>
      <c r="S13121" s="1">
        <v>4.3852729999999998</v>
      </c>
      <c r="T13121" s="1">
        <v>162</v>
      </c>
      <c r="W13121" s="1">
        <v>208.431951</v>
      </c>
      <c r="X13121" s="8">
        <v>0.26554511531484182</v>
      </c>
    </row>
    <row r="13122" spans="1:24" x14ac:dyDescent="0.25">
      <c r="A13122">
        <v>13120</v>
      </c>
      <c r="B13122">
        <v>1014.345651</v>
      </c>
      <c r="C13122">
        <v>4.0492809999999997</v>
      </c>
      <c r="D13122">
        <v>70.771794</v>
      </c>
      <c r="E13122">
        <v>111.082539</v>
      </c>
      <c r="F13122">
        <v>67.399997999999997</v>
      </c>
      <c r="G13122">
        <v>10.451584</v>
      </c>
      <c r="H13122" s="2">
        <v>98.019435999999999</v>
      </c>
      <c r="I13122" s="1">
        <v>3.6965370000000002</v>
      </c>
      <c r="J13122" s="5"/>
      <c r="K13122" s="1">
        <v>16.809379</v>
      </c>
      <c r="L13122" s="1">
        <v>84.026970000000006</v>
      </c>
      <c r="M13122" s="1">
        <v>10.453296999999999</v>
      </c>
      <c r="O13122" s="1">
        <v>95.858600999999993</v>
      </c>
      <c r="P13122" s="1">
        <v>200.10501500000001</v>
      </c>
      <c r="Q13122" s="1">
        <v>21.918454000000001</v>
      </c>
      <c r="R13122" s="1">
        <v>43.195887999999997</v>
      </c>
      <c r="S13122" s="1">
        <v>4.4159680000000003</v>
      </c>
      <c r="T13122" s="1">
        <v>166</v>
      </c>
      <c r="W13122" s="1">
        <v>185.844573</v>
      </c>
      <c r="X13122" s="8">
        <v>9.0675237634244094E-2</v>
      </c>
    </row>
    <row r="13123" spans="1:24" x14ac:dyDescent="0.25">
      <c r="A13123">
        <v>13121</v>
      </c>
      <c r="B13123">
        <v>983.36435700000004</v>
      </c>
      <c r="C13123">
        <v>3.4235090000000001</v>
      </c>
      <c r="D13123">
        <v>56.346575999999999</v>
      </c>
      <c r="E13123">
        <v>110.311443</v>
      </c>
      <c r="F13123">
        <v>62.341616999999999</v>
      </c>
      <c r="G13123">
        <v>9.5002639999999996</v>
      </c>
      <c r="H13123" s="2">
        <v>86.888993999999997</v>
      </c>
      <c r="I13123" s="1">
        <v>2.4675699999999998</v>
      </c>
      <c r="J13123" s="5"/>
      <c r="K13123" s="1">
        <v>15.541782</v>
      </c>
      <c r="L13123" s="1">
        <v>74.667739999999995</v>
      </c>
      <c r="M13123" s="1">
        <v>10.009014000000001</v>
      </c>
      <c r="O13123" s="1">
        <v>87.116861999999998</v>
      </c>
      <c r="P13123" s="1">
        <v>167.27642800000001</v>
      </c>
      <c r="Q13123" s="1">
        <v>12.524698000000001</v>
      </c>
      <c r="R13123" s="1">
        <v>40.683674000000003</v>
      </c>
      <c r="S13123" s="1">
        <v>4.4481339999999996</v>
      </c>
      <c r="T13123" s="1">
        <v>158</v>
      </c>
      <c r="W13123" s="1">
        <v>149.239541</v>
      </c>
      <c r="X13123" s="8">
        <v>7.0414831045234244E-2</v>
      </c>
    </row>
    <row r="13124" spans="1:24" x14ac:dyDescent="0.25">
      <c r="A13124">
        <v>13122</v>
      </c>
      <c r="B13124">
        <v>964.155981</v>
      </c>
      <c r="C13124">
        <v>2.7410480000000002</v>
      </c>
      <c r="D13124">
        <v>38.099088000000002</v>
      </c>
      <c r="E13124">
        <v>103.612589</v>
      </c>
      <c r="F13124">
        <v>54.090665999999999</v>
      </c>
      <c r="G13124">
        <v>8.5502640000000003</v>
      </c>
      <c r="H13124" s="2">
        <v>70.37867</v>
      </c>
      <c r="I13124" s="1">
        <v>1.5603089999999999</v>
      </c>
      <c r="J13124" s="5"/>
      <c r="K13124" s="1">
        <v>11.953055000000001</v>
      </c>
      <c r="L13124" s="1">
        <v>60.589892999999996</v>
      </c>
      <c r="M13124" s="1">
        <v>9.1316319999999997</v>
      </c>
      <c r="O13124" s="1">
        <v>70.398550999999998</v>
      </c>
      <c r="P13124" s="1">
        <v>144.25338400000001</v>
      </c>
      <c r="Q13124" s="1">
        <v>8.7891329999999996</v>
      </c>
      <c r="R13124" s="1">
        <v>38.194226</v>
      </c>
      <c r="S13124" s="1">
        <v>4.2429009999999998</v>
      </c>
      <c r="T13124" s="1">
        <v>160</v>
      </c>
      <c r="W13124" s="1">
        <v>134.78436300000001</v>
      </c>
      <c r="X13124" s="8">
        <v>0.1135182828007688</v>
      </c>
    </row>
    <row r="13125" spans="1:24" x14ac:dyDescent="0.25">
      <c r="A13125">
        <v>13123</v>
      </c>
      <c r="B13125">
        <v>929.52907400000004</v>
      </c>
      <c r="C13125">
        <v>2.744275</v>
      </c>
      <c r="D13125">
        <v>28.236898</v>
      </c>
      <c r="E13125">
        <v>99.944914999999995</v>
      </c>
      <c r="F13125">
        <v>53.021146000000002</v>
      </c>
      <c r="G13125">
        <v>7.6002640000000001</v>
      </c>
      <c r="H13125" s="2">
        <v>49.465819000000003</v>
      </c>
      <c r="I13125" s="1">
        <v>1.192161</v>
      </c>
      <c r="J13125" s="5"/>
      <c r="K13125" s="1">
        <v>10.577140999999999</v>
      </c>
      <c r="L13125" s="1">
        <v>51.925612999999998</v>
      </c>
      <c r="M13125" s="1">
        <v>6.6309800000000001</v>
      </c>
      <c r="O13125" s="1">
        <v>60.371884999999999</v>
      </c>
      <c r="P13125" s="1">
        <v>138.78425999999999</v>
      </c>
      <c r="Q13125" s="1">
        <v>7.8085509999999996</v>
      </c>
      <c r="R13125" s="1">
        <v>36.555039999999998</v>
      </c>
      <c r="S13125" s="1">
        <v>3.5373019999999999</v>
      </c>
      <c r="T13125" s="1">
        <v>134</v>
      </c>
      <c r="W13125" s="1">
        <v>113.839449</v>
      </c>
      <c r="X13125" s="8">
        <v>0.13576763347684059</v>
      </c>
    </row>
    <row r="13126" spans="1:24" x14ac:dyDescent="0.25">
      <c r="A13126">
        <v>13124</v>
      </c>
      <c r="B13126">
        <v>887.67003499999998</v>
      </c>
      <c r="C13126">
        <v>2.865488</v>
      </c>
      <c r="D13126">
        <v>26.394628000000001</v>
      </c>
      <c r="E13126">
        <v>98.649887000000007</v>
      </c>
      <c r="F13126">
        <v>47.455956</v>
      </c>
      <c r="G13126">
        <v>7.6</v>
      </c>
      <c r="H13126" s="2">
        <v>39.437187000000002</v>
      </c>
      <c r="I13126" s="1">
        <v>1.0931439999999999</v>
      </c>
      <c r="J13126" s="5"/>
      <c r="K13126" s="1">
        <v>10.498654999999999</v>
      </c>
      <c r="L13126" s="1">
        <v>45.138199</v>
      </c>
      <c r="M13126" s="1">
        <v>5.4184039999999998</v>
      </c>
      <c r="O13126" s="1">
        <v>50.784776999999998</v>
      </c>
      <c r="P13126" s="1">
        <v>133.40724900000001</v>
      </c>
      <c r="Q13126" s="1">
        <v>7.7368969999999999</v>
      </c>
      <c r="R13126" s="1">
        <v>34.949916999999999</v>
      </c>
      <c r="S13126" s="1">
        <v>3.1569370000000001</v>
      </c>
      <c r="T13126" s="1">
        <v>120</v>
      </c>
      <c r="W13126" s="1">
        <v>110.44456</v>
      </c>
      <c r="X13126" s="8">
        <v>2.9530916964672051E-2</v>
      </c>
    </row>
    <row r="13127" spans="1:24" x14ac:dyDescent="0.25">
      <c r="A13127">
        <v>13125</v>
      </c>
      <c r="B13127">
        <v>883.90211899999997</v>
      </c>
      <c r="C13127">
        <v>4.3941699999999999</v>
      </c>
      <c r="D13127">
        <v>25.904439</v>
      </c>
      <c r="E13127">
        <v>97.353167999999997</v>
      </c>
      <c r="F13127">
        <v>42.374699999999997</v>
      </c>
      <c r="G13127">
        <v>9.4994720000000008</v>
      </c>
      <c r="H13127" s="2">
        <v>39.041414000000003</v>
      </c>
      <c r="I13127" s="1">
        <v>1.0916030000000001</v>
      </c>
      <c r="J13127" s="5"/>
      <c r="K13127" s="1">
        <v>9.9382909999999995</v>
      </c>
      <c r="L13127" s="1">
        <v>39.27073</v>
      </c>
      <c r="M13127" s="1">
        <v>5.4706340000000004</v>
      </c>
      <c r="O13127" s="1">
        <v>46.585214000000001</v>
      </c>
      <c r="P13127" s="1">
        <v>127.333308</v>
      </c>
      <c r="Q13127" s="1">
        <v>7.937506</v>
      </c>
      <c r="R13127" s="1">
        <v>34.315237000000003</v>
      </c>
      <c r="S13127" s="1">
        <v>3.1024349999999998</v>
      </c>
      <c r="T13127" s="1">
        <v>115</v>
      </c>
      <c r="W13127" s="1">
        <v>106.843363</v>
      </c>
      <c r="X13127" s="8">
        <v>1.48929392279754E-3</v>
      </c>
    </row>
    <row r="13128" spans="1:24" x14ac:dyDescent="0.25">
      <c r="A13128">
        <v>13126</v>
      </c>
      <c r="B13128">
        <v>876.24261799999999</v>
      </c>
      <c r="C13128">
        <v>3.9486500000000002</v>
      </c>
      <c r="D13128">
        <v>26.680653</v>
      </c>
      <c r="E13128">
        <v>99.874485000000007</v>
      </c>
      <c r="F13128">
        <v>41.812119000000003</v>
      </c>
      <c r="G13128">
        <v>8.5502640000000003</v>
      </c>
      <c r="H13128" s="2">
        <v>37.371594999999999</v>
      </c>
      <c r="I13128" s="1">
        <v>1.459308</v>
      </c>
      <c r="J13128" s="5"/>
      <c r="K13128" s="1">
        <v>10.725942</v>
      </c>
      <c r="L13128" s="1">
        <v>34.857726999999997</v>
      </c>
      <c r="M13128" s="1">
        <v>7.0012920000000003</v>
      </c>
      <c r="O13128" s="1">
        <v>47.367254000000003</v>
      </c>
      <c r="P13128" s="1">
        <v>123.689255</v>
      </c>
      <c r="Q13128" s="1">
        <v>9.2048939999999995</v>
      </c>
      <c r="R13128" s="1">
        <v>34.387692999999999</v>
      </c>
      <c r="S13128" s="1">
        <v>3.4464329999999999</v>
      </c>
      <c r="T13128" s="1">
        <v>119</v>
      </c>
      <c r="W13128" s="1">
        <v>112.055171</v>
      </c>
      <c r="X13128" s="8">
        <v>0</v>
      </c>
    </row>
    <row r="13129" spans="1:24" x14ac:dyDescent="0.25">
      <c r="A13129">
        <v>13127</v>
      </c>
      <c r="B13129">
        <v>280.09677299999998</v>
      </c>
      <c r="C13129">
        <v>1.1535310000000001</v>
      </c>
      <c r="D13129">
        <v>8.092473</v>
      </c>
      <c r="E13129">
        <v>29.224440999999999</v>
      </c>
      <c r="F13129">
        <v>20.290215</v>
      </c>
      <c r="G13129">
        <v>2.3760000000000001E-3</v>
      </c>
      <c r="H13129" s="2">
        <v>11.805880999999999</v>
      </c>
      <c r="I13129" s="1">
        <v>0.56426699999999996</v>
      </c>
      <c r="J13129" s="5"/>
      <c r="K13129" s="1">
        <v>3.8063959999999999</v>
      </c>
      <c r="L13129" s="1">
        <v>11.883856</v>
      </c>
      <c r="M13129" s="1">
        <v>2.594865</v>
      </c>
      <c r="O13129" s="1">
        <v>14.429175000000001</v>
      </c>
      <c r="P13129" s="1">
        <v>42.623075</v>
      </c>
      <c r="Q13129" s="1">
        <v>2.8864429999999999</v>
      </c>
      <c r="R13129" s="1">
        <v>10.135714</v>
      </c>
      <c r="S13129" s="1">
        <v>1.249234</v>
      </c>
      <c r="T13129" s="1">
        <v>118</v>
      </c>
      <c r="W13129" s="1">
        <v>12.847909</v>
      </c>
      <c r="X13129" s="8">
        <v>0</v>
      </c>
    </row>
    <row r="13130" spans="1:24" x14ac:dyDescent="0.25">
      <c r="A13130">
        <v>13128</v>
      </c>
      <c r="B13130">
        <v>902.11495600000001</v>
      </c>
      <c r="C13130">
        <v>3.7743359999999999</v>
      </c>
      <c r="D13130">
        <v>26.762253000000001</v>
      </c>
      <c r="E13130">
        <v>100.518795</v>
      </c>
      <c r="F13130">
        <v>34.475102999999997</v>
      </c>
      <c r="G13130">
        <v>9.5</v>
      </c>
      <c r="H13130" s="2">
        <v>43.429403999999998</v>
      </c>
      <c r="I13130" s="1">
        <v>2.0297329999999998</v>
      </c>
      <c r="J13130" s="5"/>
      <c r="K13130" s="1">
        <v>12.135300000000001</v>
      </c>
      <c r="L13130" s="1">
        <v>32.475324000000001</v>
      </c>
      <c r="M13130" s="1">
        <v>8.1942430000000002</v>
      </c>
      <c r="O13130" s="1">
        <v>47.498100999999998</v>
      </c>
      <c r="P13130" s="1">
        <v>119.52988999999999</v>
      </c>
      <c r="Q13130" s="1">
        <v>8.3263639999999999</v>
      </c>
      <c r="R13130" s="1">
        <v>34.963141</v>
      </c>
      <c r="S13130" s="1">
        <v>4.9348900000000002</v>
      </c>
      <c r="T13130" s="1">
        <v>125</v>
      </c>
      <c r="W13130" s="1">
        <v>111.91922</v>
      </c>
      <c r="X13130" s="8">
        <v>0</v>
      </c>
    </row>
    <row r="13131" spans="1:24" x14ac:dyDescent="0.25">
      <c r="A13131">
        <v>13129</v>
      </c>
      <c r="B13131">
        <v>875.19718799999998</v>
      </c>
      <c r="C13131">
        <v>3.1991589999999999</v>
      </c>
      <c r="D13131">
        <v>26.618485</v>
      </c>
      <c r="E13131">
        <v>101.857026</v>
      </c>
      <c r="F13131">
        <v>41.560634999999998</v>
      </c>
      <c r="G13131">
        <v>5.7010550000000002</v>
      </c>
      <c r="H13131" s="2">
        <v>44.945858000000001</v>
      </c>
      <c r="I13131" s="1">
        <v>1.898938</v>
      </c>
      <c r="J13131" s="5"/>
      <c r="K13131" s="1">
        <v>12.108945</v>
      </c>
      <c r="L13131" s="1">
        <v>32.227829</v>
      </c>
      <c r="M13131" s="1">
        <v>8.0709879999999998</v>
      </c>
      <c r="O13131" s="1">
        <v>46.017147000000001</v>
      </c>
      <c r="P13131" s="1">
        <v>117.211511</v>
      </c>
      <c r="Q13131" s="1">
        <v>7.8988430000000003</v>
      </c>
      <c r="R13131" s="1">
        <v>34.864234000000003</v>
      </c>
      <c r="S13131" s="1">
        <v>4.9423009999999996</v>
      </c>
      <c r="T13131" s="1">
        <v>120</v>
      </c>
      <c r="W13131" s="1">
        <v>111.152934</v>
      </c>
      <c r="X13131" s="8">
        <v>0</v>
      </c>
    </row>
    <row r="13132" spans="1:24" x14ac:dyDescent="0.25">
      <c r="A13132">
        <v>13130</v>
      </c>
      <c r="B13132">
        <v>868.65636400000005</v>
      </c>
      <c r="C13132">
        <v>2.3950140000000002</v>
      </c>
      <c r="D13132">
        <v>26.354164000000001</v>
      </c>
      <c r="E13132">
        <v>101.81249099999999</v>
      </c>
      <c r="F13132">
        <v>40.632486999999998</v>
      </c>
      <c r="G13132">
        <v>7.5994719999999996</v>
      </c>
      <c r="H13132" s="2">
        <v>44.593367000000001</v>
      </c>
      <c r="I13132" s="1">
        <v>1.631826</v>
      </c>
      <c r="J13132" s="5"/>
      <c r="K13132" s="1">
        <v>12.000505</v>
      </c>
      <c r="L13132" s="1">
        <v>31.886455999999999</v>
      </c>
      <c r="M13132" s="1">
        <v>8.0202860000000005</v>
      </c>
      <c r="O13132" s="1">
        <v>45.748828000000003</v>
      </c>
      <c r="P13132" s="1">
        <v>114.53587400000001</v>
      </c>
      <c r="Q13132" s="1">
        <v>8.1553240000000002</v>
      </c>
      <c r="R13132" s="1">
        <v>34.806136000000002</v>
      </c>
      <c r="S13132" s="1">
        <v>5.1965779999999997</v>
      </c>
      <c r="T13132" s="1">
        <v>115</v>
      </c>
      <c r="W13132" s="1">
        <v>113.707576</v>
      </c>
      <c r="X13132" s="8">
        <v>0</v>
      </c>
    </row>
    <row r="13133" spans="1:24" x14ac:dyDescent="0.25">
      <c r="A13133">
        <v>13131</v>
      </c>
      <c r="B13133">
        <v>848.89742200000001</v>
      </c>
      <c r="C13133">
        <v>2.2980849999999999</v>
      </c>
      <c r="D13133">
        <v>26.258700000000001</v>
      </c>
      <c r="E13133">
        <v>99.704915999999997</v>
      </c>
      <c r="F13133">
        <v>39.712342999999997</v>
      </c>
      <c r="G13133">
        <v>7.6</v>
      </c>
      <c r="H13133" s="2">
        <v>45.372121999999997</v>
      </c>
      <c r="I13133" s="1">
        <v>1.8164260000000001</v>
      </c>
      <c r="J13133" s="5"/>
      <c r="K13133" s="1">
        <v>10.890347999999999</v>
      </c>
      <c r="L13133" s="1">
        <v>30.710374000000002</v>
      </c>
      <c r="M13133" s="1">
        <v>7.2847289999999996</v>
      </c>
      <c r="O13133" s="1">
        <v>45.070554000000001</v>
      </c>
      <c r="P13133" s="1">
        <v>114.34582</v>
      </c>
      <c r="Q13133" s="1">
        <v>7.7970819999999996</v>
      </c>
      <c r="R13133" s="1">
        <v>34.573663000000003</v>
      </c>
      <c r="S13133" s="1">
        <v>4.6568160000000001</v>
      </c>
      <c r="T13133" s="1">
        <v>112</v>
      </c>
      <c r="W13133" s="1">
        <v>109.734635</v>
      </c>
      <c r="X13133" s="8">
        <v>0</v>
      </c>
    </row>
    <row r="13134" spans="1:24" x14ac:dyDescent="0.25">
      <c r="A13134">
        <v>13132</v>
      </c>
      <c r="B13134">
        <v>881.93819499999995</v>
      </c>
      <c r="C13134">
        <v>2.1105049999999999</v>
      </c>
      <c r="D13134">
        <v>31.366983000000001</v>
      </c>
      <c r="E13134">
        <v>98.547985999999995</v>
      </c>
      <c r="F13134">
        <v>35.677512999999998</v>
      </c>
      <c r="G13134">
        <v>7.6</v>
      </c>
      <c r="H13134" s="2">
        <v>45.513514000000001</v>
      </c>
      <c r="I13134" s="1">
        <v>1.5232699999999999</v>
      </c>
      <c r="J13134" s="5"/>
      <c r="K13134" s="1">
        <v>9.5346659999999996</v>
      </c>
      <c r="L13134" s="1">
        <v>29.559622000000001</v>
      </c>
      <c r="M13134" s="1">
        <v>5.8613689999999998</v>
      </c>
      <c r="O13134" s="1">
        <v>43.818266000000001</v>
      </c>
      <c r="P13134" s="1">
        <v>109.03335300000001</v>
      </c>
      <c r="Q13134" s="1">
        <v>7.5455680000000003</v>
      </c>
      <c r="R13134" s="1">
        <v>34.647492</v>
      </c>
      <c r="S13134" s="1">
        <v>3.52671</v>
      </c>
      <c r="T13134" s="1">
        <v>109</v>
      </c>
      <c r="W13134" s="1">
        <v>107.96138500000001</v>
      </c>
      <c r="X13134" s="8">
        <v>0</v>
      </c>
    </row>
    <row r="13135" spans="1:24" x14ac:dyDescent="0.25">
      <c r="A13135">
        <v>13133</v>
      </c>
      <c r="B13135">
        <v>890.80278699999997</v>
      </c>
      <c r="C13135">
        <v>2.1011739999999999</v>
      </c>
      <c r="D13135">
        <v>31.255721000000001</v>
      </c>
      <c r="E13135">
        <v>97.665583999999996</v>
      </c>
      <c r="F13135">
        <v>37.401240999999999</v>
      </c>
      <c r="G13135">
        <v>8.5497359999999993</v>
      </c>
      <c r="H13135" s="2">
        <v>44.562609999999999</v>
      </c>
      <c r="I13135" s="1">
        <v>1.2864279999999999</v>
      </c>
      <c r="J13135" s="5"/>
      <c r="K13135" s="1">
        <v>9.0987480000000005</v>
      </c>
      <c r="L13135" s="1">
        <v>30.158928</v>
      </c>
      <c r="M13135" s="1">
        <v>5.1604190000000001</v>
      </c>
      <c r="O13135" s="1">
        <v>42.817698999999998</v>
      </c>
      <c r="P13135" s="1">
        <v>110.552651</v>
      </c>
      <c r="Q13135" s="1">
        <v>8.0727519999999995</v>
      </c>
      <c r="R13135" s="1">
        <v>34.566904999999998</v>
      </c>
      <c r="S13135" s="1">
        <v>3.1000030000000001</v>
      </c>
      <c r="T13135" s="1">
        <v>102</v>
      </c>
      <c r="W13135" s="1">
        <v>107.27645699999999</v>
      </c>
      <c r="X13135" s="8">
        <v>0.12876139525314059</v>
      </c>
    </row>
    <row r="13136" spans="1:24" x14ac:dyDescent="0.25">
      <c r="A13136">
        <v>13134</v>
      </c>
      <c r="B13136">
        <v>886.38160200000004</v>
      </c>
      <c r="C13136">
        <v>2.138115</v>
      </c>
      <c r="D13136">
        <v>32.372062</v>
      </c>
      <c r="E13136">
        <v>96.820498999999998</v>
      </c>
      <c r="F13136">
        <v>37.672038000000001</v>
      </c>
      <c r="G13136">
        <v>7.6002640000000001</v>
      </c>
      <c r="H13136" s="2">
        <v>46.624544</v>
      </c>
      <c r="I13136" s="1">
        <v>1.2777350000000001</v>
      </c>
      <c r="J13136" s="5"/>
      <c r="K13136" s="1">
        <v>9.0944319999999994</v>
      </c>
      <c r="L13136" s="1">
        <v>34.499600999999998</v>
      </c>
      <c r="M13136" s="1">
        <v>6.1403639999999999</v>
      </c>
      <c r="O13136" s="1">
        <v>43.123697999999997</v>
      </c>
      <c r="P13136" s="1">
        <v>106.88299499999999</v>
      </c>
      <c r="Q13136" s="1">
        <v>7.7021009999999999</v>
      </c>
      <c r="R13136" s="1">
        <v>34.612340000000003</v>
      </c>
      <c r="S13136" s="1">
        <v>3.1405470000000002</v>
      </c>
      <c r="T13136" s="1">
        <v>99</v>
      </c>
      <c r="W13136" s="1">
        <v>106.377813</v>
      </c>
      <c r="X13136" s="8">
        <v>0.1964578733382458</v>
      </c>
    </row>
    <row r="13137" spans="1:24" x14ac:dyDescent="0.25">
      <c r="A13137">
        <v>13135</v>
      </c>
      <c r="B13137">
        <v>896.900082</v>
      </c>
      <c r="C13137">
        <v>2.1175489999999999</v>
      </c>
      <c r="D13137">
        <v>54.239350999999999</v>
      </c>
      <c r="E13137">
        <v>97.078884000000002</v>
      </c>
      <c r="F13137">
        <v>34.307541999999998</v>
      </c>
      <c r="G13137">
        <v>7.6</v>
      </c>
      <c r="H13137" s="2">
        <v>52.747042999999998</v>
      </c>
      <c r="I13137" s="1">
        <v>1.2615149999999999</v>
      </c>
      <c r="J13137" s="5"/>
      <c r="K13137" s="1">
        <v>9.2168240000000008</v>
      </c>
      <c r="L13137" s="1">
        <v>35.622858999999998</v>
      </c>
      <c r="M13137" s="1">
        <v>6.0911980000000003</v>
      </c>
      <c r="O13137" s="1">
        <v>43.081443999999998</v>
      </c>
      <c r="P13137" s="1">
        <v>108.32856700000001</v>
      </c>
      <c r="Q13137" s="1">
        <v>8.0792940000000009</v>
      </c>
      <c r="R13137" s="1">
        <v>34.785611000000003</v>
      </c>
      <c r="S13137" s="1">
        <v>3.2298969999999998</v>
      </c>
      <c r="T13137" s="1">
        <v>97</v>
      </c>
      <c r="W13137" s="1">
        <v>109.11032400000001</v>
      </c>
      <c r="X13137" s="8">
        <v>0.26618972503488858</v>
      </c>
    </row>
    <row r="13138" spans="1:24" x14ac:dyDescent="0.25">
      <c r="A13138">
        <v>13136</v>
      </c>
      <c r="B13138">
        <v>917.009728</v>
      </c>
      <c r="C13138">
        <v>1.9688330000000001</v>
      </c>
      <c r="D13138">
        <v>62.440064999999997</v>
      </c>
      <c r="E13138">
        <v>97.533339999999995</v>
      </c>
      <c r="F13138">
        <v>36.567891000000003</v>
      </c>
      <c r="G13138">
        <v>7.6</v>
      </c>
      <c r="H13138" s="2">
        <v>63.730179999999997</v>
      </c>
      <c r="I13138" s="1">
        <v>1.240435</v>
      </c>
      <c r="J13138" s="5"/>
      <c r="K13138" s="1">
        <v>10.070827</v>
      </c>
      <c r="L13138" s="1">
        <v>31.529316000000001</v>
      </c>
      <c r="M13138" s="1">
        <v>5.559272</v>
      </c>
      <c r="O13138" s="1">
        <v>45.301059000000002</v>
      </c>
      <c r="P13138" s="1">
        <v>108.052648</v>
      </c>
      <c r="Q13138" s="1">
        <v>7.6117879999999998</v>
      </c>
      <c r="R13138" s="1">
        <v>34.201591000000001</v>
      </c>
      <c r="S13138" s="1">
        <v>3.2618529999999999</v>
      </c>
      <c r="T13138" s="1">
        <v>104</v>
      </c>
      <c r="W13138" s="1">
        <v>107.306099</v>
      </c>
      <c r="X13138" s="8">
        <v>0.31720469848637822</v>
      </c>
    </row>
    <row r="13139" spans="1:24" x14ac:dyDescent="0.25">
      <c r="A13139">
        <v>13137</v>
      </c>
      <c r="B13139">
        <v>931.67093899999998</v>
      </c>
      <c r="C13139">
        <v>2.2522630000000001</v>
      </c>
      <c r="D13139">
        <v>74.741411999999997</v>
      </c>
      <c r="E13139">
        <v>97.553584000000001</v>
      </c>
      <c r="F13139">
        <v>44.837758999999998</v>
      </c>
      <c r="G13139">
        <v>7.6</v>
      </c>
      <c r="H13139" s="2">
        <v>58.169952000000002</v>
      </c>
      <c r="I13139" s="1">
        <v>1.147103</v>
      </c>
      <c r="J13139" s="5"/>
      <c r="K13139" s="1">
        <v>11.961561</v>
      </c>
      <c r="L13139" s="1">
        <v>33.274866000000003</v>
      </c>
      <c r="M13139" s="1">
        <v>5.4729780000000003</v>
      </c>
      <c r="O13139" s="1">
        <v>47.156804999999999</v>
      </c>
      <c r="P13139" s="1">
        <v>109.383892</v>
      </c>
      <c r="Q13139" s="1">
        <v>7.4581119999999999</v>
      </c>
      <c r="R13139" s="1">
        <v>33.907212000000001</v>
      </c>
      <c r="S13139" s="1">
        <v>3.3058809999999998</v>
      </c>
      <c r="T13139" s="1">
        <v>99</v>
      </c>
      <c r="W13139" s="1">
        <v>108.697033</v>
      </c>
      <c r="X13139" s="8">
        <v>0.32051020146959991</v>
      </c>
    </row>
    <row r="13140" spans="1:24" x14ac:dyDescent="0.25">
      <c r="A13140">
        <v>13138</v>
      </c>
      <c r="B13140">
        <v>942.684302</v>
      </c>
      <c r="C13140">
        <v>2.527412</v>
      </c>
      <c r="D13140">
        <v>89.160285999999999</v>
      </c>
      <c r="E13140">
        <v>98.534932999999995</v>
      </c>
      <c r="F13140">
        <v>50.661341</v>
      </c>
      <c r="G13140">
        <v>7.6</v>
      </c>
      <c r="H13140" s="2">
        <v>49.983010999999998</v>
      </c>
      <c r="I13140" s="1">
        <v>1.342552</v>
      </c>
      <c r="J13140" s="5"/>
      <c r="K13140" s="1">
        <v>15.555255000000001</v>
      </c>
      <c r="L13140" s="1">
        <v>38.625818000000002</v>
      </c>
      <c r="M13140" s="1">
        <v>5.2679340000000003</v>
      </c>
      <c r="O13140" s="1">
        <v>48.618904000000001</v>
      </c>
      <c r="P13140" s="1">
        <v>111.007023</v>
      </c>
      <c r="Q13140" s="1">
        <v>8.3556000000000008</v>
      </c>
      <c r="R13140" s="1">
        <v>34.004401000000001</v>
      </c>
      <c r="S13140" s="1">
        <v>3.4367800000000002</v>
      </c>
      <c r="T13140" s="1">
        <v>106</v>
      </c>
      <c r="W13140" s="1">
        <v>109.843875</v>
      </c>
      <c r="X13140" s="8">
        <v>0.30428707839044239</v>
      </c>
    </row>
    <row r="13141" spans="1:24" x14ac:dyDescent="0.25">
      <c r="A13141">
        <v>13139</v>
      </c>
      <c r="B13141">
        <v>899.55969100000004</v>
      </c>
      <c r="C13141">
        <v>2.4807790000000001</v>
      </c>
      <c r="D13141">
        <v>95.531702999999993</v>
      </c>
      <c r="E13141">
        <v>97.509923000000001</v>
      </c>
      <c r="F13141">
        <v>52.766911</v>
      </c>
      <c r="G13141">
        <v>7.6</v>
      </c>
      <c r="H13141" s="2">
        <v>47.296714999999999</v>
      </c>
      <c r="I13141" s="1">
        <v>2.0642260000000001</v>
      </c>
      <c r="J13141" s="5"/>
      <c r="K13141" s="1">
        <v>17.102035000000001</v>
      </c>
      <c r="L13141" s="1">
        <v>41.697294999999997</v>
      </c>
      <c r="M13141" s="1">
        <v>5.187627</v>
      </c>
      <c r="O13141" s="1">
        <v>49.363261000000001</v>
      </c>
      <c r="P13141" s="1">
        <v>111.731623</v>
      </c>
      <c r="Q13141" s="1">
        <v>7.5896670000000004</v>
      </c>
      <c r="R13141" s="1">
        <v>34.374946999999999</v>
      </c>
      <c r="S13141" s="1">
        <v>3.3566060000000002</v>
      </c>
      <c r="T13141" s="1">
        <v>108</v>
      </c>
      <c r="W13141" s="1">
        <v>110.181877</v>
      </c>
      <c r="X13141" s="8">
        <v>0.26719287950239518</v>
      </c>
    </row>
    <row r="13142" spans="1:24" x14ac:dyDescent="0.25">
      <c r="A13142">
        <v>13140</v>
      </c>
      <c r="B13142">
        <v>887.52847999999994</v>
      </c>
      <c r="C13142">
        <v>7.1974729999999996</v>
      </c>
      <c r="D13142">
        <v>83.928424000000007</v>
      </c>
      <c r="E13142">
        <v>97.744005999999999</v>
      </c>
      <c r="F13142">
        <v>55.470193999999999</v>
      </c>
      <c r="G13142">
        <v>9.4994720000000008</v>
      </c>
      <c r="H13142" s="2">
        <v>48.948664999999998</v>
      </c>
      <c r="I13142" s="1">
        <v>2.3725019999999999</v>
      </c>
      <c r="J13142" s="5"/>
      <c r="K13142" s="1">
        <v>16.897193999999999</v>
      </c>
      <c r="L13142" s="1">
        <v>47.441026000000001</v>
      </c>
      <c r="M13142" s="1">
        <v>5.4325159999999997</v>
      </c>
      <c r="O13142" s="1">
        <v>50.202252999999999</v>
      </c>
      <c r="P13142" s="1">
        <v>109.29335399999999</v>
      </c>
      <c r="Q13142" s="1">
        <v>7.3451449999999996</v>
      </c>
      <c r="R13142" s="1">
        <v>34.515183</v>
      </c>
      <c r="S13142" s="1">
        <v>3.3266650000000002</v>
      </c>
      <c r="T13142" s="1">
        <v>115</v>
      </c>
      <c r="W13142" s="1">
        <v>106.729496</v>
      </c>
      <c r="X13142" s="8">
        <v>0.28085251671339639</v>
      </c>
    </row>
    <row r="13143" spans="1:24" x14ac:dyDescent="0.25">
      <c r="A13143">
        <v>13141</v>
      </c>
      <c r="B13143">
        <v>874.42747099999997</v>
      </c>
      <c r="C13143">
        <v>9.7944560000000003</v>
      </c>
      <c r="D13143">
        <v>60.485025999999998</v>
      </c>
      <c r="E13143">
        <v>97.727671999999998</v>
      </c>
      <c r="F13143">
        <v>62.843394000000004</v>
      </c>
      <c r="G13143">
        <v>7.6005279999999997</v>
      </c>
      <c r="H13143" s="2">
        <v>48.813321000000002</v>
      </c>
      <c r="I13143" s="1">
        <v>1.578997</v>
      </c>
      <c r="J13143" s="5"/>
      <c r="K13143" s="1">
        <v>16.928785999999999</v>
      </c>
      <c r="L13143" s="1">
        <v>49.955314999999999</v>
      </c>
      <c r="M13143" s="1">
        <v>5.5120889999999996</v>
      </c>
      <c r="O13143" s="1">
        <v>51.243369000000001</v>
      </c>
      <c r="P13143" s="1">
        <v>118.64188799999999</v>
      </c>
      <c r="Q13143" s="1">
        <v>7.5885449999999999</v>
      </c>
      <c r="R13143" s="1">
        <v>34.372709</v>
      </c>
      <c r="S13143" s="1">
        <v>3.3334009999999998</v>
      </c>
      <c r="T13143" s="1">
        <v>111</v>
      </c>
      <c r="W13143" s="1">
        <v>104.143182</v>
      </c>
      <c r="X13143" s="8">
        <v>0.30569476256429939</v>
      </c>
    </row>
    <row r="13144" spans="1:24" x14ac:dyDescent="0.25">
      <c r="A13144">
        <v>13142</v>
      </c>
      <c r="B13144">
        <v>878.38599099999999</v>
      </c>
      <c r="C13144">
        <v>5.326295</v>
      </c>
      <c r="D13144">
        <v>37.607624000000001</v>
      </c>
      <c r="E13144">
        <v>98.858303000000006</v>
      </c>
      <c r="F13144">
        <v>66.734633000000002</v>
      </c>
      <c r="G13144">
        <v>5.7005280000000003</v>
      </c>
      <c r="H13144" s="2">
        <v>47.835017999999998</v>
      </c>
      <c r="I13144" s="1">
        <v>1.0885940000000001</v>
      </c>
      <c r="J13144" s="5"/>
      <c r="K13144" s="1">
        <v>17.168498</v>
      </c>
      <c r="L13144" s="1">
        <v>50.650703</v>
      </c>
      <c r="M13144" s="1">
        <v>6.2356020000000001</v>
      </c>
      <c r="O13144" s="1">
        <v>51.118364</v>
      </c>
      <c r="P13144" s="1">
        <v>130.74565899999999</v>
      </c>
      <c r="Q13144" s="1">
        <v>7.911969</v>
      </c>
      <c r="R13144" s="1">
        <v>34.421706999999998</v>
      </c>
      <c r="S13144" s="1">
        <v>3.3528850000000001</v>
      </c>
      <c r="T13144" s="1">
        <v>130</v>
      </c>
      <c r="W13144" s="1">
        <v>105.658585</v>
      </c>
      <c r="X13144" s="8">
        <v>0.30240644642392311</v>
      </c>
    </row>
    <row r="13145" spans="1:24" x14ac:dyDescent="0.25">
      <c r="A13145">
        <v>13143</v>
      </c>
      <c r="B13145">
        <v>921.16535799999997</v>
      </c>
      <c r="C13145">
        <v>3.3703660000000002</v>
      </c>
      <c r="D13145">
        <v>28.714715999999999</v>
      </c>
      <c r="E13145">
        <v>99.797708</v>
      </c>
      <c r="F13145">
        <v>61.855972000000001</v>
      </c>
      <c r="G13145">
        <v>7.5994719999999996</v>
      </c>
      <c r="H13145" s="2">
        <v>47.991723</v>
      </c>
      <c r="I13145" s="1">
        <v>1.6579379999999999</v>
      </c>
      <c r="J13145" s="5"/>
      <c r="K13145" s="1">
        <v>15.393348</v>
      </c>
      <c r="L13145" s="1">
        <v>51.937182999999997</v>
      </c>
      <c r="M13145" s="1">
        <v>6.1047739999999999</v>
      </c>
      <c r="O13145" s="1">
        <v>50.402493999999997</v>
      </c>
      <c r="P13145" s="1">
        <v>135.94222099999999</v>
      </c>
      <c r="Q13145" s="1">
        <v>7.3793480000000002</v>
      </c>
      <c r="R13145" s="1">
        <v>34.302453999999997</v>
      </c>
      <c r="S13145" s="1">
        <v>3.3416510000000001</v>
      </c>
      <c r="T13145" s="1">
        <v>128</v>
      </c>
      <c r="W13145" s="1">
        <v>106.98163700000001</v>
      </c>
      <c r="X13145" s="8">
        <v>0.311498975342548</v>
      </c>
    </row>
    <row r="13146" spans="1:24" x14ac:dyDescent="0.25">
      <c r="A13146">
        <v>13144</v>
      </c>
      <c r="B13146">
        <v>928.996442</v>
      </c>
      <c r="C13146">
        <v>6.2423479999999998</v>
      </c>
      <c r="D13146">
        <v>27.470468</v>
      </c>
      <c r="E13146">
        <v>100.124071</v>
      </c>
      <c r="F13146">
        <v>57.650351000000001</v>
      </c>
      <c r="G13146">
        <v>7.6</v>
      </c>
      <c r="H13146" s="2">
        <v>53.770144000000002</v>
      </c>
      <c r="I13146" s="1">
        <v>2.0640939999999999</v>
      </c>
      <c r="J13146" s="5"/>
      <c r="K13146" s="1">
        <v>11.568953</v>
      </c>
      <c r="L13146" s="1">
        <v>50.353757999999999</v>
      </c>
      <c r="M13146" s="1">
        <v>5.5790280000000001</v>
      </c>
      <c r="O13146" s="1">
        <v>50.662936999999999</v>
      </c>
      <c r="P13146" s="1">
        <v>134.09880899999999</v>
      </c>
      <c r="Q13146" s="1">
        <v>7.6855779999999996</v>
      </c>
      <c r="R13146" s="1">
        <v>34.321281999999997</v>
      </c>
      <c r="S13146" s="1">
        <v>3.5114030000000001</v>
      </c>
      <c r="T13146" s="1">
        <v>130</v>
      </c>
      <c r="W13146" s="1">
        <v>101.323571</v>
      </c>
      <c r="X13146" s="8">
        <v>0.26509732187625251</v>
      </c>
    </row>
    <row r="13147" spans="1:24" x14ac:dyDescent="0.25">
      <c r="A13147">
        <v>13145</v>
      </c>
      <c r="B13147">
        <v>894.58952799999997</v>
      </c>
      <c r="C13147">
        <v>6.4201129999999997</v>
      </c>
      <c r="D13147">
        <v>26.719859</v>
      </c>
      <c r="E13147">
        <v>100.72459000000001</v>
      </c>
      <c r="F13147">
        <v>57.837166000000003</v>
      </c>
      <c r="G13147">
        <v>5.7005280000000003</v>
      </c>
      <c r="H13147" s="2">
        <v>53.139023999999999</v>
      </c>
      <c r="I13147" s="1">
        <v>2.111977</v>
      </c>
      <c r="J13147" s="5"/>
      <c r="K13147" s="1">
        <v>10.054558</v>
      </c>
      <c r="L13147" s="1">
        <v>44.764029999999998</v>
      </c>
      <c r="M13147" s="1">
        <v>5.5192680000000003</v>
      </c>
      <c r="O13147" s="1">
        <v>49.119743</v>
      </c>
      <c r="P13147" s="1">
        <v>132.52032500000001</v>
      </c>
      <c r="Q13147" s="1">
        <v>6.9060410000000001</v>
      </c>
      <c r="R13147" s="1">
        <v>33.906424999999999</v>
      </c>
      <c r="S13147" s="1">
        <v>3.4875639999999999</v>
      </c>
      <c r="T13147" s="1">
        <v>126</v>
      </c>
      <c r="W13147" s="1">
        <v>100.29549299999999</v>
      </c>
      <c r="X13147" s="8">
        <v>0.28590278076007181</v>
      </c>
    </row>
    <row r="13148" spans="1:24" x14ac:dyDescent="0.25">
      <c r="A13148">
        <v>13146</v>
      </c>
      <c r="B13148">
        <v>856.89178400000003</v>
      </c>
      <c r="C13148">
        <v>6.9057570000000004</v>
      </c>
      <c r="D13148">
        <v>26.487213000000001</v>
      </c>
      <c r="E13148">
        <v>101.073908</v>
      </c>
      <c r="F13148">
        <v>58.502569000000001</v>
      </c>
      <c r="G13148">
        <v>7.5994719999999996</v>
      </c>
      <c r="H13148" s="2">
        <v>52.184831000000003</v>
      </c>
      <c r="I13148" s="1">
        <v>2.3964449999999999</v>
      </c>
      <c r="J13148" s="5"/>
      <c r="K13148" s="1">
        <v>10.108532</v>
      </c>
      <c r="L13148" s="1">
        <v>42.886949999999999</v>
      </c>
      <c r="M13148" s="1">
        <v>5.6454430000000002</v>
      </c>
      <c r="O13148" s="1">
        <v>48.653182000000001</v>
      </c>
      <c r="P13148" s="1">
        <v>129.54708400000001</v>
      </c>
      <c r="Q13148" s="1">
        <v>7.7524579999999998</v>
      </c>
      <c r="R13148" s="1">
        <v>34.210377000000001</v>
      </c>
      <c r="S13148" s="1">
        <v>3.4853730000000001</v>
      </c>
      <c r="T13148" s="1">
        <v>130</v>
      </c>
      <c r="W13148" s="1">
        <v>99.171233999999998</v>
      </c>
      <c r="X13148" s="8">
        <v>0.26017079591375242</v>
      </c>
    </row>
    <row r="13149" spans="1:24" x14ac:dyDescent="0.25">
      <c r="A13149">
        <v>13147</v>
      </c>
      <c r="B13149">
        <v>855.18182100000001</v>
      </c>
      <c r="C13149">
        <v>6.7960929999999999</v>
      </c>
      <c r="D13149">
        <v>27.193951999999999</v>
      </c>
      <c r="E13149">
        <v>101.014375</v>
      </c>
      <c r="F13149">
        <v>61.847116999999997</v>
      </c>
      <c r="G13149">
        <v>7.6</v>
      </c>
      <c r="H13149" s="2">
        <v>49.686791999999997</v>
      </c>
      <c r="I13149" s="1">
        <v>1.666215</v>
      </c>
      <c r="J13149" s="5"/>
      <c r="K13149" s="1">
        <v>10.332877999999999</v>
      </c>
      <c r="L13149" s="1">
        <v>40.580086000000001</v>
      </c>
      <c r="M13149" s="1">
        <v>5.7393650000000003</v>
      </c>
      <c r="O13149" s="1">
        <v>48.246406</v>
      </c>
      <c r="P13149" s="1">
        <v>127.058359</v>
      </c>
      <c r="Q13149" s="1">
        <v>8.1643439999999998</v>
      </c>
      <c r="R13149" s="1">
        <v>34.670793000000003</v>
      </c>
      <c r="S13149" s="1">
        <v>3.5378289999999999</v>
      </c>
      <c r="T13149" s="1">
        <v>121</v>
      </c>
      <c r="W13149" s="1">
        <v>104.031306</v>
      </c>
      <c r="X13149" s="8">
        <v>0.2224314606170566</v>
      </c>
    </row>
    <row r="13150" spans="1:24" x14ac:dyDescent="0.25">
      <c r="A13150">
        <v>13148</v>
      </c>
      <c r="B13150">
        <v>882.57435599999997</v>
      </c>
      <c r="C13150">
        <v>6.6988159999999999</v>
      </c>
      <c r="D13150">
        <v>27.084519</v>
      </c>
      <c r="E13150">
        <v>98.091592000000006</v>
      </c>
      <c r="F13150">
        <v>58.430939000000002</v>
      </c>
      <c r="G13150">
        <v>7.6</v>
      </c>
      <c r="H13150" s="2">
        <v>47.668373000000003</v>
      </c>
      <c r="I13150" s="1">
        <v>1.0943579999999999</v>
      </c>
      <c r="J13150" s="5"/>
      <c r="K13150" s="1">
        <v>10.337422</v>
      </c>
      <c r="L13150" s="1">
        <v>34.263688999999999</v>
      </c>
      <c r="M13150" s="1">
        <v>5.5009600000000001</v>
      </c>
      <c r="O13150" s="1">
        <v>46.139879000000001</v>
      </c>
      <c r="P13150" s="1">
        <v>127.162843</v>
      </c>
      <c r="Q13150" s="1">
        <v>7.0882290000000001</v>
      </c>
      <c r="R13150" s="1">
        <v>34.498846</v>
      </c>
      <c r="S13150" s="1">
        <v>3.490246</v>
      </c>
      <c r="T13150" s="1">
        <v>123</v>
      </c>
      <c r="W13150" s="1">
        <v>100.350745</v>
      </c>
      <c r="X13150" s="8">
        <v>0.1220547199254103</v>
      </c>
    </row>
    <row r="13151" spans="1:24" x14ac:dyDescent="0.25">
      <c r="A13151">
        <v>13149</v>
      </c>
      <c r="B13151">
        <v>855.37524599999995</v>
      </c>
      <c r="C13151">
        <v>6.9784839999999999</v>
      </c>
      <c r="D13151">
        <v>26.873408000000001</v>
      </c>
      <c r="E13151">
        <v>94.346564000000001</v>
      </c>
      <c r="F13151">
        <v>54.915894000000002</v>
      </c>
      <c r="G13151">
        <v>6.650264</v>
      </c>
      <c r="H13151" s="2">
        <v>47.879525000000001</v>
      </c>
      <c r="I13151" s="1">
        <v>1.041649</v>
      </c>
      <c r="J13151" s="5"/>
      <c r="K13151" s="1">
        <v>9.80274</v>
      </c>
      <c r="L13151" s="1">
        <v>32.167265</v>
      </c>
      <c r="M13151" s="1">
        <v>5.4499110000000002</v>
      </c>
      <c r="O13151" s="1">
        <v>44.810082999999999</v>
      </c>
      <c r="P13151" s="1">
        <v>135.727711</v>
      </c>
      <c r="Q13151" s="1">
        <v>7.2336130000000001</v>
      </c>
      <c r="R13151" s="1">
        <v>34.243502999999997</v>
      </c>
      <c r="S13151" s="1">
        <v>3.373945</v>
      </c>
      <c r="T13151" s="1">
        <v>124</v>
      </c>
      <c r="W13151" s="1">
        <v>104.78980900000001</v>
      </c>
      <c r="X13151" s="8">
        <v>1.013185104277268E-2</v>
      </c>
    </row>
    <row r="13152" spans="1:24" x14ac:dyDescent="0.25">
      <c r="A13152">
        <v>13150</v>
      </c>
      <c r="B13152">
        <v>847.59389499999997</v>
      </c>
      <c r="C13152">
        <v>6.7955399999999999</v>
      </c>
      <c r="D13152">
        <v>26.756304</v>
      </c>
      <c r="E13152">
        <v>91.604636999999997</v>
      </c>
      <c r="F13152">
        <v>53.220236999999997</v>
      </c>
      <c r="G13152">
        <v>6.65</v>
      </c>
      <c r="H13152" s="2">
        <v>49.144235000000002</v>
      </c>
      <c r="I13152" s="1">
        <v>1.777628</v>
      </c>
      <c r="J13152" s="5"/>
      <c r="K13152" s="1">
        <v>9.6264690000000002</v>
      </c>
      <c r="L13152" s="1">
        <v>31.908183999999999</v>
      </c>
      <c r="M13152" s="1">
        <v>6.1195069999999996</v>
      </c>
      <c r="O13152" s="1">
        <v>45.532218999999998</v>
      </c>
      <c r="P13152" s="1">
        <v>134.29063400000001</v>
      </c>
      <c r="Q13152" s="1">
        <v>8.4370960000000004</v>
      </c>
      <c r="R13152" s="1">
        <v>34.344594999999998</v>
      </c>
      <c r="S13152" s="1">
        <v>3.3960750000000002</v>
      </c>
      <c r="T13152" s="1">
        <v>121</v>
      </c>
      <c r="W13152" s="1">
        <v>104.090187</v>
      </c>
      <c r="X13152" s="8">
        <v>0</v>
      </c>
    </row>
    <row r="13153" spans="1:24" x14ac:dyDescent="0.25">
      <c r="A13153">
        <v>13151</v>
      </c>
      <c r="B13153">
        <v>271.64966600000002</v>
      </c>
      <c r="C13153">
        <v>2.378047</v>
      </c>
      <c r="D13153">
        <v>7.8980069999999998</v>
      </c>
      <c r="E13153">
        <v>25.981674000000002</v>
      </c>
      <c r="F13153">
        <v>24.458788999999999</v>
      </c>
      <c r="G13153">
        <v>1.848E-3</v>
      </c>
      <c r="H13153" s="2">
        <v>15.997802</v>
      </c>
      <c r="I13153" s="1">
        <v>0.72543100000000005</v>
      </c>
      <c r="J13153" s="5"/>
      <c r="K13153" s="1">
        <v>3.2330429999999999</v>
      </c>
      <c r="L13153" s="1">
        <v>11.163182000000001</v>
      </c>
      <c r="M13153" s="1">
        <v>2.132015</v>
      </c>
      <c r="O13153" s="1">
        <v>13.682067999999999</v>
      </c>
      <c r="P13153" s="1">
        <v>45.141381000000003</v>
      </c>
      <c r="Q13153" s="1">
        <v>2.576311</v>
      </c>
      <c r="R13153" s="1">
        <v>10.000795</v>
      </c>
      <c r="S13153" s="1">
        <v>1.1682159999999999</v>
      </c>
      <c r="T13153" s="1">
        <v>110</v>
      </c>
      <c r="W13153" s="1">
        <v>10.562608000000001</v>
      </c>
      <c r="X13153" s="8">
        <v>0</v>
      </c>
    </row>
    <row r="13154" spans="1:24" x14ac:dyDescent="0.25">
      <c r="A13154">
        <v>13152</v>
      </c>
      <c r="B13154">
        <v>865.18970999999999</v>
      </c>
      <c r="C13154">
        <v>3.7884220000000002</v>
      </c>
      <c r="D13154">
        <v>26.628903999999999</v>
      </c>
      <c r="E13154">
        <v>97.914687999999998</v>
      </c>
      <c r="F13154">
        <v>43.021912</v>
      </c>
      <c r="G13154">
        <v>7.6</v>
      </c>
      <c r="H13154" s="2">
        <v>50.203547999999998</v>
      </c>
      <c r="I13154" s="1">
        <v>1.620385</v>
      </c>
      <c r="J13154" s="5"/>
      <c r="K13154" s="1">
        <v>12.008641000000001</v>
      </c>
      <c r="L13154" s="1">
        <v>33.394592000000003</v>
      </c>
      <c r="M13154" s="1">
        <v>8.2402979999999992</v>
      </c>
      <c r="O13154" s="1">
        <v>46.740276999999999</v>
      </c>
      <c r="P13154" s="1">
        <v>121.63625399999999</v>
      </c>
      <c r="Q13154" s="1">
        <v>11.164832000000001</v>
      </c>
      <c r="R13154" s="1">
        <v>35.191685999999997</v>
      </c>
      <c r="S13154" s="1">
        <v>3.6843710000000001</v>
      </c>
      <c r="T13154" s="1">
        <v>109</v>
      </c>
      <c r="W13154" s="1">
        <v>109.054176</v>
      </c>
      <c r="X13154" s="8">
        <v>0</v>
      </c>
    </row>
    <row r="13155" spans="1:24" x14ac:dyDescent="0.25">
      <c r="A13155">
        <v>13153</v>
      </c>
      <c r="B13155">
        <v>873.73581100000001</v>
      </c>
      <c r="C13155">
        <v>3.1890770000000002</v>
      </c>
      <c r="D13155">
        <v>26.460449000000001</v>
      </c>
      <c r="E13155">
        <v>95.620411000000004</v>
      </c>
      <c r="F13155">
        <v>45.702745999999998</v>
      </c>
      <c r="G13155">
        <v>7.6</v>
      </c>
      <c r="H13155" s="2">
        <v>46.533011999999999</v>
      </c>
      <c r="I13155" s="1">
        <v>1.610995</v>
      </c>
      <c r="J13155" s="5"/>
      <c r="K13155" s="1">
        <v>11.964842000000001</v>
      </c>
      <c r="L13155" s="1">
        <v>33.660814999999999</v>
      </c>
      <c r="M13155" s="1">
        <v>8.1645120000000002</v>
      </c>
      <c r="O13155" s="1">
        <v>46.479505000000003</v>
      </c>
      <c r="P13155" s="1">
        <v>127.643531</v>
      </c>
      <c r="Q13155" s="1">
        <v>13.308507000000001</v>
      </c>
      <c r="R13155" s="1">
        <v>35.491855999999999</v>
      </c>
      <c r="S13155" s="1">
        <v>3.3964490000000001</v>
      </c>
      <c r="T13155" s="1">
        <v>106</v>
      </c>
      <c r="W13155" s="1">
        <v>106.945494</v>
      </c>
      <c r="X13155" s="8">
        <v>0</v>
      </c>
    </row>
    <row r="13156" spans="1:24" x14ac:dyDescent="0.25">
      <c r="A13156">
        <v>13154</v>
      </c>
      <c r="B13156">
        <v>857.18381099999999</v>
      </c>
      <c r="C13156">
        <v>2.539914</v>
      </c>
      <c r="D13156">
        <v>25.875385000000001</v>
      </c>
      <c r="E13156">
        <v>94.206524999999999</v>
      </c>
      <c r="F13156">
        <v>43.699666000000001</v>
      </c>
      <c r="G13156">
        <v>8.5497359999999993</v>
      </c>
      <c r="H13156" s="2">
        <v>42.164800999999997</v>
      </c>
      <c r="I13156" s="1">
        <v>1.8484860000000001</v>
      </c>
      <c r="J13156" s="5"/>
      <c r="K13156" s="1">
        <v>11.90142</v>
      </c>
      <c r="L13156" s="1">
        <v>33.025677999999999</v>
      </c>
      <c r="M13156" s="1">
        <v>8.2013929999999995</v>
      </c>
      <c r="O13156" s="1">
        <v>46.101500000000001</v>
      </c>
      <c r="P13156" s="1">
        <v>125.811241</v>
      </c>
      <c r="Q13156" s="1">
        <v>12.020213999999999</v>
      </c>
      <c r="R13156" s="1">
        <v>35.820388999999999</v>
      </c>
      <c r="S13156" s="1">
        <v>3.3396940000000002</v>
      </c>
      <c r="T13156" s="1">
        <v>111</v>
      </c>
      <c r="W13156" s="1">
        <v>110.03337000000001</v>
      </c>
      <c r="X13156" s="8">
        <v>0</v>
      </c>
    </row>
    <row r="13157" spans="1:24" x14ac:dyDescent="0.25">
      <c r="A13157">
        <v>13155</v>
      </c>
      <c r="B13157">
        <v>857.20427600000005</v>
      </c>
      <c r="C13157">
        <v>2.5402740000000001</v>
      </c>
      <c r="D13157">
        <v>26.119406999999999</v>
      </c>
      <c r="E13157">
        <v>97.681793999999996</v>
      </c>
      <c r="F13157">
        <v>40.035618999999997</v>
      </c>
      <c r="G13157">
        <v>9.4997360000000004</v>
      </c>
      <c r="H13157" s="2">
        <v>44.683686999999999</v>
      </c>
      <c r="I13157" s="1">
        <v>1.686426</v>
      </c>
      <c r="J13157" s="5"/>
      <c r="K13157" s="1">
        <v>11.454701</v>
      </c>
      <c r="L13157" s="1">
        <v>32.263140999999997</v>
      </c>
      <c r="M13157" s="1">
        <v>7.7054</v>
      </c>
      <c r="O13157" s="1">
        <v>45.163789999999999</v>
      </c>
      <c r="P13157" s="1">
        <v>119.157613</v>
      </c>
      <c r="Q13157" s="1">
        <v>12.823176</v>
      </c>
      <c r="R13157" s="1">
        <v>35.685003000000002</v>
      </c>
      <c r="S13157" s="1">
        <v>3.3390209999999998</v>
      </c>
      <c r="T13157" s="1">
        <v>105</v>
      </c>
      <c r="W13157" s="1">
        <v>107.868955</v>
      </c>
      <c r="X13157" s="8">
        <v>0</v>
      </c>
    </row>
    <row r="13158" spans="1:24" x14ac:dyDescent="0.25">
      <c r="A13158">
        <v>13156</v>
      </c>
      <c r="B13158">
        <v>858.49587699999995</v>
      </c>
      <c r="C13158">
        <v>2.6564130000000001</v>
      </c>
      <c r="D13158">
        <v>25.896927000000002</v>
      </c>
      <c r="E13158">
        <v>93.878513999999996</v>
      </c>
      <c r="F13158">
        <v>35.419569000000003</v>
      </c>
      <c r="G13158">
        <v>8.5502640000000003</v>
      </c>
      <c r="H13158" s="2">
        <v>48.217745000000001</v>
      </c>
      <c r="I13158" s="1">
        <v>2.0576099999999999</v>
      </c>
      <c r="J13158" s="5"/>
      <c r="K13158" s="1">
        <v>9.8142859999999992</v>
      </c>
      <c r="L13158" s="1">
        <v>30.921610000000001</v>
      </c>
      <c r="M13158" s="1">
        <v>6.0619610000000002</v>
      </c>
      <c r="O13158" s="1">
        <v>43.840058999999997</v>
      </c>
      <c r="P13158" s="1">
        <v>111.012534</v>
      </c>
      <c r="Q13158" s="1">
        <v>10.957693000000001</v>
      </c>
      <c r="R13158" s="1">
        <v>35.077807</v>
      </c>
      <c r="S13158" s="1">
        <v>3.201184</v>
      </c>
      <c r="T13158" s="1">
        <v>100</v>
      </c>
      <c r="W13158" s="1">
        <v>106.369103</v>
      </c>
      <c r="X13158" s="8">
        <v>0</v>
      </c>
    </row>
    <row r="13159" spans="1:24" x14ac:dyDescent="0.25">
      <c r="A13159">
        <v>13157</v>
      </c>
      <c r="B13159">
        <v>869.42766300000005</v>
      </c>
      <c r="C13159">
        <v>2.535533</v>
      </c>
      <c r="D13159">
        <v>25.655942</v>
      </c>
      <c r="E13159">
        <v>90.689221000000003</v>
      </c>
      <c r="F13159">
        <v>29.757733999999999</v>
      </c>
      <c r="G13159">
        <v>9.4997360000000004</v>
      </c>
      <c r="H13159" s="2">
        <v>52.306660999999998</v>
      </c>
      <c r="I13159" s="1">
        <v>1.6610119999999999</v>
      </c>
      <c r="J13159" s="5"/>
      <c r="K13159" s="1">
        <v>9.0593529999999998</v>
      </c>
      <c r="L13159" s="1">
        <v>30.387847000000001</v>
      </c>
      <c r="M13159" s="1">
        <v>5.2216829999999996</v>
      </c>
      <c r="O13159" s="1">
        <v>42.996626999999997</v>
      </c>
      <c r="P13159" s="1">
        <v>109.72057100000001</v>
      </c>
      <c r="Q13159" s="1">
        <v>7.8544340000000004</v>
      </c>
      <c r="R13159" s="1">
        <v>35.063163000000003</v>
      </c>
      <c r="S13159" s="1">
        <v>3.1480700000000001</v>
      </c>
      <c r="T13159" s="1">
        <v>100</v>
      </c>
      <c r="W13159" s="1">
        <v>102.286524</v>
      </c>
      <c r="X13159" s="8">
        <v>0.13510661610847341</v>
      </c>
    </row>
    <row r="13160" spans="1:24" x14ac:dyDescent="0.25">
      <c r="A13160">
        <v>13158</v>
      </c>
      <c r="B13160">
        <v>876.30313799999999</v>
      </c>
      <c r="C13160">
        <v>2.2124820000000001</v>
      </c>
      <c r="D13160">
        <v>25.629411999999999</v>
      </c>
      <c r="E13160">
        <v>93.816109999999995</v>
      </c>
      <c r="F13160">
        <v>30.884453000000001</v>
      </c>
      <c r="G13160">
        <v>8.5502640000000003</v>
      </c>
      <c r="H13160" s="2">
        <v>48.064633000000001</v>
      </c>
      <c r="I13160" s="1">
        <v>1.2969489999999999</v>
      </c>
      <c r="J13160" s="5"/>
      <c r="K13160" s="1">
        <v>9.0873500000000007</v>
      </c>
      <c r="L13160" s="1">
        <v>32.319164000000001</v>
      </c>
      <c r="M13160" s="1">
        <v>5.1300080000000001</v>
      </c>
      <c r="O13160" s="1">
        <v>42.653061000000001</v>
      </c>
      <c r="P13160" s="1">
        <v>106.65729399999999</v>
      </c>
      <c r="Q13160" s="1">
        <v>7.9811449999999997</v>
      </c>
      <c r="R13160" s="1">
        <v>34.777712000000001</v>
      </c>
      <c r="S13160" s="1">
        <v>3.15516</v>
      </c>
      <c r="T13160" s="1">
        <v>100</v>
      </c>
      <c r="W13160" s="1">
        <v>105.79989399999999</v>
      </c>
      <c r="X13160" s="8">
        <v>0.19054855273323709</v>
      </c>
    </row>
    <row r="13161" spans="1:24" x14ac:dyDescent="0.25">
      <c r="A13161">
        <v>13159</v>
      </c>
      <c r="B13161">
        <v>890.66122199999995</v>
      </c>
      <c r="C13161">
        <v>2.2989519999999999</v>
      </c>
      <c r="D13161">
        <v>25.532019999999999</v>
      </c>
      <c r="E13161">
        <v>94.140923000000001</v>
      </c>
      <c r="F13161">
        <v>30.454947000000001</v>
      </c>
      <c r="G13161">
        <v>7.6002640000000001</v>
      </c>
      <c r="H13161" s="2">
        <v>46.274622000000001</v>
      </c>
      <c r="I13161" s="1">
        <v>1.3184659999999999</v>
      </c>
      <c r="J13161" s="5"/>
      <c r="K13161" s="1">
        <v>9.1206639999999997</v>
      </c>
      <c r="L13161" s="1">
        <v>36.959060999999998</v>
      </c>
      <c r="M13161" s="1">
        <v>5.1941699999999997</v>
      </c>
      <c r="O13161" s="1">
        <v>43.352657000000001</v>
      </c>
      <c r="P13161" s="1">
        <v>109.385722</v>
      </c>
      <c r="Q13161" s="1">
        <v>7.1765169999999996</v>
      </c>
      <c r="R13161" s="1">
        <v>34.371499999999997</v>
      </c>
      <c r="S13161" s="1">
        <v>3.267528</v>
      </c>
      <c r="T13161" s="1">
        <v>99</v>
      </c>
      <c r="W13161" s="1">
        <v>104.28005400000001</v>
      </c>
      <c r="X13161" s="8">
        <v>0.14232711642611459</v>
      </c>
    </row>
    <row r="13162" spans="1:24" x14ac:dyDescent="0.25">
      <c r="A13162">
        <v>13160</v>
      </c>
      <c r="B13162">
        <v>882.00723300000004</v>
      </c>
      <c r="C13162">
        <v>2.3090579999999998</v>
      </c>
      <c r="D13162">
        <v>25.546756999999999</v>
      </c>
      <c r="E13162">
        <v>95.738201000000004</v>
      </c>
      <c r="F13162">
        <v>30.865168000000001</v>
      </c>
      <c r="G13162">
        <v>7.6</v>
      </c>
      <c r="H13162" s="2">
        <v>49.452218999999999</v>
      </c>
      <c r="I13162" s="1">
        <v>1.39998</v>
      </c>
      <c r="J13162" s="5"/>
      <c r="K13162" s="1">
        <v>9.0239820000000002</v>
      </c>
      <c r="L13162" s="1">
        <v>33.973672000000001</v>
      </c>
      <c r="M13162" s="1">
        <v>5.3128130000000002</v>
      </c>
      <c r="O13162" s="1">
        <v>42.447702999999997</v>
      </c>
      <c r="P13162" s="1">
        <v>107.497615</v>
      </c>
      <c r="Q13162" s="1">
        <v>7.8736560000000004</v>
      </c>
      <c r="R13162" s="1">
        <v>34.262715</v>
      </c>
      <c r="S13162" s="1">
        <v>3.2690269999999999</v>
      </c>
      <c r="T13162" s="1">
        <v>106</v>
      </c>
      <c r="W13162" s="1">
        <v>105.82772199999999</v>
      </c>
      <c r="X13162" s="8">
        <v>0.32853377958934471</v>
      </c>
    </row>
    <row r="13163" spans="1:24" x14ac:dyDescent="0.25">
      <c r="A13163">
        <v>13161</v>
      </c>
      <c r="B13163">
        <v>880.01193499999999</v>
      </c>
      <c r="C13163">
        <v>4.8450119999999997</v>
      </c>
      <c r="D13163">
        <v>25.413177999999998</v>
      </c>
      <c r="E13163">
        <v>99.467905999999999</v>
      </c>
      <c r="F13163">
        <v>31.024260999999999</v>
      </c>
      <c r="G13163">
        <v>8.5497359999999993</v>
      </c>
      <c r="H13163" s="2">
        <v>52.751700999999997</v>
      </c>
      <c r="I13163" s="1">
        <v>1.5125329999999999</v>
      </c>
      <c r="J13163" s="5"/>
      <c r="K13163" s="1">
        <v>10.353097</v>
      </c>
      <c r="L13163" s="1">
        <v>31.384672999999999</v>
      </c>
      <c r="M13163" s="1">
        <v>5.4778140000000004</v>
      </c>
      <c r="O13163" s="1">
        <v>42.960169</v>
      </c>
      <c r="P13163" s="1">
        <v>107.570199</v>
      </c>
      <c r="Q13163" s="1">
        <v>7.3040149999999997</v>
      </c>
      <c r="R13163" s="1">
        <v>34.054923000000002</v>
      </c>
      <c r="S13163" s="1">
        <v>3.26355</v>
      </c>
      <c r="T13163" s="1">
        <v>105</v>
      </c>
      <c r="W13163" s="1">
        <v>103.702928</v>
      </c>
      <c r="X13163" s="8">
        <v>0.32524608228622098</v>
      </c>
    </row>
    <row r="13164" spans="1:24" x14ac:dyDescent="0.25">
      <c r="A13164">
        <v>13162</v>
      </c>
      <c r="B13164">
        <v>901.06185800000003</v>
      </c>
      <c r="C13164">
        <v>5.141553</v>
      </c>
      <c r="D13164">
        <v>25.420801999999998</v>
      </c>
      <c r="E13164">
        <v>107.034128</v>
      </c>
      <c r="F13164">
        <v>37.200060000000001</v>
      </c>
      <c r="G13164">
        <v>7.6002640000000001</v>
      </c>
      <c r="H13164" s="2">
        <v>59.021897000000003</v>
      </c>
      <c r="I13164" s="1">
        <v>1.556786</v>
      </c>
      <c r="J13164" s="5"/>
      <c r="K13164" s="1">
        <v>14.015115</v>
      </c>
      <c r="L13164" s="1">
        <v>32.509605000000001</v>
      </c>
      <c r="M13164" s="1">
        <v>5.4775559999999999</v>
      </c>
      <c r="O13164" s="1">
        <v>44.309533000000002</v>
      </c>
      <c r="P13164" s="1">
        <v>108.693353</v>
      </c>
      <c r="Q13164" s="1">
        <v>7.4691000000000001</v>
      </c>
      <c r="R13164" s="1">
        <v>34.275700999999998</v>
      </c>
      <c r="S13164" s="1">
        <v>3.2902049999999998</v>
      </c>
      <c r="T13164" s="1">
        <v>108</v>
      </c>
      <c r="W13164" s="1">
        <v>109.759185</v>
      </c>
      <c r="X13164" s="8">
        <v>0.32916652041669903</v>
      </c>
    </row>
    <row r="13165" spans="1:24" x14ac:dyDescent="0.25">
      <c r="A13165">
        <v>13163</v>
      </c>
      <c r="B13165">
        <v>905.82561799999996</v>
      </c>
      <c r="C13165">
        <v>3.3662079999999999</v>
      </c>
      <c r="D13165">
        <v>25.344218999999999</v>
      </c>
      <c r="E13165">
        <v>104.16723500000001</v>
      </c>
      <c r="F13165">
        <v>40.150559000000001</v>
      </c>
      <c r="G13165">
        <v>10.449208</v>
      </c>
      <c r="H13165" s="2">
        <v>51.011828999999999</v>
      </c>
      <c r="I13165" s="1">
        <v>1.2797940000000001</v>
      </c>
      <c r="J13165" s="5"/>
      <c r="K13165" s="1">
        <v>15.796388</v>
      </c>
      <c r="L13165" s="1">
        <v>38.399723999999999</v>
      </c>
      <c r="M13165" s="1">
        <v>5.6019300000000003</v>
      </c>
      <c r="O13165" s="1">
        <v>47.005139</v>
      </c>
      <c r="P13165" s="1">
        <v>110.925704</v>
      </c>
      <c r="Q13165" s="1">
        <v>8.5968219999999995</v>
      </c>
      <c r="R13165" s="1">
        <v>34.578453000000003</v>
      </c>
      <c r="S13165" s="1">
        <v>3.2159059999999999</v>
      </c>
      <c r="T13165" s="1">
        <v>107</v>
      </c>
      <c r="W13165" s="1">
        <v>106.785223</v>
      </c>
      <c r="X13165" s="8">
        <v>0.25546371259057021</v>
      </c>
    </row>
    <row r="13166" spans="1:24" x14ac:dyDescent="0.25">
      <c r="A13166">
        <v>13164</v>
      </c>
      <c r="B13166">
        <v>910.76718300000005</v>
      </c>
      <c r="C13166">
        <v>5.4330179999999997</v>
      </c>
      <c r="D13166">
        <v>25.426162999999999</v>
      </c>
      <c r="E13166">
        <v>96.445162999999994</v>
      </c>
      <c r="F13166">
        <v>43.646338</v>
      </c>
      <c r="G13166">
        <v>9.5002639999999996</v>
      </c>
      <c r="H13166" s="2">
        <v>44.561593999999999</v>
      </c>
      <c r="I13166" s="1">
        <v>1.0573440000000001</v>
      </c>
      <c r="J13166" s="5"/>
      <c r="K13166" s="1">
        <v>17.168548000000001</v>
      </c>
      <c r="L13166" s="1">
        <v>47.061808999999997</v>
      </c>
      <c r="M13166" s="1">
        <v>5.8562989999999999</v>
      </c>
      <c r="O13166" s="1">
        <v>48.956654</v>
      </c>
      <c r="P13166" s="1">
        <v>105.456231</v>
      </c>
      <c r="Q13166" s="1">
        <v>7.5699870000000002</v>
      </c>
      <c r="R13166" s="1">
        <v>34.509259</v>
      </c>
      <c r="S13166" s="1">
        <v>3.1430319999999998</v>
      </c>
      <c r="T13166" s="1">
        <v>112</v>
      </c>
      <c r="W13166" s="1">
        <v>110.572383</v>
      </c>
      <c r="X13166" s="8">
        <v>0.27220166286382758</v>
      </c>
    </row>
    <row r="13167" spans="1:24" x14ac:dyDescent="0.25">
      <c r="A13167">
        <v>13165</v>
      </c>
      <c r="B13167">
        <v>913.33571900000004</v>
      </c>
      <c r="C13167">
        <v>4.5253329999999998</v>
      </c>
      <c r="D13167">
        <v>25.728674999999999</v>
      </c>
      <c r="E13167">
        <v>92.909312999999997</v>
      </c>
      <c r="F13167">
        <v>41.875346</v>
      </c>
      <c r="G13167">
        <v>9.5</v>
      </c>
      <c r="H13167" s="2">
        <v>45.132657000000002</v>
      </c>
      <c r="I13167" s="1">
        <v>1.013741</v>
      </c>
      <c r="J13167" s="5"/>
      <c r="K13167" s="1">
        <v>17.888770999999998</v>
      </c>
      <c r="L13167" s="1">
        <v>50.243569999999998</v>
      </c>
      <c r="M13167" s="1">
        <v>5.6652940000000003</v>
      </c>
      <c r="O13167" s="1">
        <v>49.290016000000001</v>
      </c>
      <c r="P13167" s="1">
        <v>105.993593</v>
      </c>
      <c r="Q13167" s="1">
        <v>7.1182489999999996</v>
      </c>
      <c r="R13167" s="1">
        <v>34.798907999999997</v>
      </c>
      <c r="S13167" s="1">
        <v>3.2912979999999998</v>
      </c>
      <c r="T13167" s="1">
        <v>119</v>
      </c>
      <c r="W13167" s="1">
        <v>110.076426</v>
      </c>
      <c r="X13167" s="8">
        <v>0.2964694897377505</v>
      </c>
    </row>
    <row r="13168" spans="1:24" x14ac:dyDescent="0.25">
      <c r="A13168">
        <v>13166</v>
      </c>
      <c r="B13168">
        <v>896.52435400000002</v>
      </c>
      <c r="C13168">
        <v>5.8460859999999997</v>
      </c>
      <c r="D13168">
        <v>25.914095</v>
      </c>
      <c r="E13168">
        <v>91.136013000000005</v>
      </c>
      <c r="F13168">
        <v>39.159097000000003</v>
      </c>
      <c r="G13168">
        <v>5.7010550000000002</v>
      </c>
      <c r="H13168" s="2">
        <v>44.025039999999997</v>
      </c>
      <c r="I13168" s="1">
        <v>1.04769</v>
      </c>
      <c r="J13168" s="5"/>
      <c r="K13168" s="1">
        <v>17.660357999999999</v>
      </c>
      <c r="L13168" s="1">
        <v>50.273679999999999</v>
      </c>
      <c r="M13168" s="1">
        <v>5.8350660000000003</v>
      </c>
      <c r="O13168" s="1">
        <v>49.778511000000002</v>
      </c>
      <c r="P13168" s="1">
        <v>113.34722600000001</v>
      </c>
      <c r="Q13168" s="1">
        <v>8.4510830000000006</v>
      </c>
      <c r="R13168" s="1">
        <v>34.200032</v>
      </c>
      <c r="S13168" s="1">
        <v>3.3529089999999999</v>
      </c>
      <c r="T13168" s="1">
        <v>113</v>
      </c>
      <c r="W13168" s="1">
        <v>107.06189999999999</v>
      </c>
      <c r="X13168" s="8">
        <v>0.29564414952479889</v>
      </c>
    </row>
    <row r="13169" spans="1:24" x14ac:dyDescent="0.25">
      <c r="A13169">
        <v>13167</v>
      </c>
      <c r="B13169">
        <v>903.54777300000001</v>
      </c>
      <c r="C13169">
        <v>5.3410729999999997</v>
      </c>
      <c r="D13169">
        <v>25.838383</v>
      </c>
      <c r="E13169">
        <v>91.961814000000004</v>
      </c>
      <c r="F13169">
        <v>32.868136</v>
      </c>
      <c r="G13169">
        <v>7.5994719999999996</v>
      </c>
      <c r="H13169" s="2">
        <v>47.010620000000003</v>
      </c>
      <c r="I13169" s="1">
        <v>1.076919</v>
      </c>
      <c r="J13169" s="5"/>
      <c r="K13169" s="1">
        <v>15.146576</v>
      </c>
      <c r="L13169" s="1">
        <v>50.350737000000002</v>
      </c>
      <c r="M13169" s="1">
        <v>5.8437239999999999</v>
      </c>
      <c r="O13169" s="1">
        <v>49.599356999999998</v>
      </c>
      <c r="P13169" s="1">
        <v>120.58223700000001</v>
      </c>
      <c r="Q13169" s="1">
        <v>7.3604399999999996</v>
      </c>
      <c r="R13169" s="1">
        <v>33.912537</v>
      </c>
      <c r="S13169" s="1">
        <v>3.3771170000000001</v>
      </c>
      <c r="T13169" s="1">
        <v>119</v>
      </c>
      <c r="W13169" s="1">
        <v>106.37679900000001</v>
      </c>
      <c r="X13169" s="8">
        <v>0.30812697631955432</v>
      </c>
    </row>
    <row r="13170" spans="1:24" x14ac:dyDescent="0.25">
      <c r="A13170">
        <v>13168</v>
      </c>
      <c r="B13170">
        <v>907.72610599999996</v>
      </c>
      <c r="C13170">
        <v>7.631926</v>
      </c>
      <c r="D13170">
        <v>25.314563</v>
      </c>
      <c r="E13170">
        <v>89.894262999999995</v>
      </c>
      <c r="F13170">
        <v>32.673506000000003</v>
      </c>
      <c r="G13170">
        <v>6.650264</v>
      </c>
      <c r="H13170" s="2">
        <v>51.430858999999998</v>
      </c>
      <c r="I13170" s="1">
        <v>1.0457590000000001</v>
      </c>
      <c r="J13170" s="5"/>
      <c r="K13170" s="1">
        <v>11.360961</v>
      </c>
      <c r="L13170" s="1">
        <v>50.119751999999998</v>
      </c>
      <c r="M13170" s="1">
        <v>5.5123509999999998</v>
      </c>
      <c r="O13170" s="1">
        <v>49.201118000000001</v>
      </c>
      <c r="P13170" s="1">
        <v>117.30136</v>
      </c>
      <c r="Q13170" s="1">
        <v>7.6988989999999999</v>
      </c>
      <c r="R13170" s="1">
        <v>33.140101999999999</v>
      </c>
      <c r="S13170" s="1">
        <v>3.324894</v>
      </c>
      <c r="T13170" s="1">
        <v>114</v>
      </c>
      <c r="W13170" s="1">
        <v>104.42808599999999</v>
      </c>
      <c r="X13170" s="8">
        <v>0.26193924626202392</v>
      </c>
    </row>
    <row r="13171" spans="1:24" x14ac:dyDescent="0.25">
      <c r="A13171">
        <v>13169</v>
      </c>
      <c r="B13171">
        <v>920.98299299999996</v>
      </c>
      <c r="C13171">
        <v>11.896300999999999</v>
      </c>
      <c r="D13171">
        <v>25.250183</v>
      </c>
      <c r="E13171">
        <v>93.989863</v>
      </c>
      <c r="F13171">
        <v>32.699759</v>
      </c>
      <c r="G13171">
        <v>7.599736</v>
      </c>
      <c r="H13171" s="2">
        <v>51.786498999999999</v>
      </c>
      <c r="I13171" s="1">
        <v>1.260704</v>
      </c>
      <c r="J13171" s="5"/>
      <c r="K13171" s="1">
        <v>9.6693909999999992</v>
      </c>
      <c r="L13171" s="1">
        <v>49.065553000000001</v>
      </c>
      <c r="M13171" s="1">
        <v>5.4448670000000003</v>
      </c>
      <c r="O13171" s="1">
        <v>49.081342999999997</v>
      </c>
      <c r="P13171" s="1">
        <v>117.191123</v>
      </c>
      <c r="Q13171" s="1">
        <v>7.1114389999999998</v>
      </c>
      <c r="R13171" s="1">
        <v>33.739223000000003</v>
      </c>
      <c r="S13171" s="1">
        <v>3.3713829999999998</v>
      </c>
      <c r="T13171" s="1">
        <v>111</v>
      </c>
      <c r="W13171" s="1">
        <v>102.245885</v>
      </c>
      <c r="X13171" s="8">
        <v>0.28796823282114309</v>
      </c>
    </row>
    <row r="13172" spans="1:24" x14ac:dyDescent="0.25">
      <c r="A13172">
        <v>13170</v>
      </c>
      <c r="B13172">
        <v>924.13198799999998</v>
      </c>
      <c r="C13172">
        <v>16.096447999999999</v>
      </c>
      <c r="D13172">
        <v>25.729928999999998</v>
      </c>
      <c r="E13172">
        <v>93.756426000000005</v>
      </c>
      <c r="F13172">
        <v>33.029941000000001</v>
      </c>
      <c r="G13172">
        <v>8.5497359999999993</v>
      </c>
      <c r="H13172" s="2">
        <v>49.206139</v>
      </c>
      <c r="I13172" s="1">
        <v>1.2859160000000001</v>
      </c>
      <c r="J13172" s="5"/>
      <c r="K13172" s="1">
        <v>9.2456359999999993</v>
      </c>
      <c r="L13172" s="1">
        <v>43.153095999999998</v>
      </c>
      <c r="M13172" s="1">
        <v>5.5492220000000003</v>
      </c>
      <c r="O13172" s="1">
        <v>51.194513999999998</v>
      </c>
      <c r="P13172" s="1">
        <v>121.794363</v>
      </c>
      <c r="Q13172" s="1">
        <v>8.0584030000000002</v>
      </c>
      <c r="R13172" s="1">
        <v>35.103724999999997</v>
      </c>
      <c r="S13172" s="1">
        <v>3.4405100000000002</v>
      </c>
      <c r="T13172" s="1">
        <v>107</v>
      </c>
      <c r="W13172" s="1">
        <v>101.31847399999999</v>
      </c>
      <c r="X13172" s="8">
        <v>0.27241064191022141</v>
      </c>
    </row>
    <row r="13173" spans="1:24" x14ac:dyDescent="0.25">
      <c r="A13173">
        <v>13171</v>
      </c>
      <c r="B13173">
        <v>906.42304899999999</v>
      </c>
      <c r="C13173">
        <v>17.369095999999999</v>
      </c>
      <c r="D13173">
        <v>25.729354000000001</v>
      </c>
      <c r="E13173">
        <v>90.946489999999997</v>
      </c>
      <c r="F13173">
        <v>31.260978999999999</v>
      </c>
      <c r="G13173">
        <v>8.5500000000000007</v>
      </c>
      <c r="H13173" s="2">
        <v>46.190697999999998</v>
      </c>
      <c r="I13173" s="1">
        <v>1.828192</v>
      </c>
      <c r="J13173" s="5"/>
      <c r="K13173" s="1">
        <v>9.0876049999999999</v>
      </c>
      <c r="L13173" s="1">
        <v>35.429631000000001</v>
      </c>
      <c r="M13173" s="1">
        <v>5.5670970000000004</v>
      </c>
      <c r="O13173" s="1">
        <v>49.345244999999998</v>
      </c>
      <c r="P13173" s="1">
        <v>122.13817400000001</v>
      </c>
      <c r="Q13173" s="1">
        <v>7.2270260000000004</v>
      </c>
      <c r="R13173" s="1">
        <v>34.792755999999997</v>
      </c>
      <c r="S13173" s="1">
        <v>3.741736</v>
      </c>
      <c r="T13173" s="1">
        <v>99</v>
      </c>
      <c r="W13173" s="1">
        <v>99.113996999999998</v>
      </c>
      <c r="X13173" s="8">
        <v>0.24484516520996399</v>
      </c>
    </row>
    <row r="13174" spans="1:24" x14ac:dyDescent="0.25">
      <c r="A13174">
        <v>13172</v>
      </c>
      <c r="B13174">
        <v>895.59599300000002</v>
      </c>
      <c r="C13174">
        <v>9.4875769999999999</v>
      </c>
      <c r="D13174">
        <v>25.595548999999998</v>
      </c>
      <c r="E13174">
        <v>91.466668999999996</v>
      </c>
      <c r="F13174">
        <v>36.556057000000003</v>
      </c>
      <c r="G13174">
        <v>7.6002640000000001</v>
      </c>
      <c r="H13174" s="2">
        <v>44.842604999999999</v>
      </c>
      <c r="I13174" s="1">
        <v>1.5792870000000001</v>
      </c>
      <c r="J13174" s="5"/>
      <c r="K13174" s="1">
        <v>8.9885940000000009</v>
      </c>
      <c r="L13174" s="1">
        <v>32.992041</v>
      </c>
      <c r="M13174" s="1">
        <v>5.660101</v>
      </c>
      <c r="O13174" s="1">
        <v>44.654071000000002</v>
      </c>
      <c r="P13174" s="1">
        <v>120.42518200000001</v>
      </c>
      <c r="Q13174" s="1">
        <v>8.1041930000000004</v>
      </c>
      <c r="R13174" s="1">
        <v>34.655659999999997</v>
      </c>
      <c r="S13174" s="1">
        <v>3.7941669999999998</v>
      </c>
      <c r="T13174" s="1">
        <v>120</v>
      </c>
      <c r="W13174" s="1">
        <v>104.44863100000001</v>
      </c>
      <c r="X13174" s="8">
        <v>0.14783165313819049</v>
      </c>
    </row>
    <row r="13175" spans="1:24" x14ac:dyDescent="0.25">
      <c r="A13175">
        <v>13173</v>
      </c>
      <c r="B13175">
        <v>891.02839300000005</v>
      </c>
      <c r="C13175">
        <v>4.6576380000000004</v>
      </c>
      <c r="D13175">
        <v>25.423266999999999</v>
      </c>
      <c r="E13175">
        <v>92.312973</v>
      </c>
      <c r="F13175">
        <v>32.168754</v>
      </c>
      <c r="G13175">
        <v>8.5497359999999993</v>
      </c>
      <c r="H13175" s="2">
        <v>47.732523999999998</v>
      </c>
      <c r="I13175" s="1">
        <v>1.2809090000000001</v>
      </c>
      <c r="J13175" s="5"/>
      <c r="K13175" s="1">
        <v>9.0271790000000003</v>
      </c>
      <c r="L13175" s="1">
        <v>32.094791999999998</v>
      </c>
      <c r="M13175" s="1">
        <v>6.6839719999999998</v>
      </c>
      <c r="O13175" s="1">
        <v>43.345902000000002</v>
      </c>
      <c r="P13175" s="1">
        <v>122.69707200000001</v>
      </c>
      <c r="Q13175" s="1">
        <v>7.2575750000000001</v>
      </c>
      <c r="R13175" s="1">
        <v>34.655042999999999</v>
      </c>
      <c r="S13175" s="1">
        <v>4.0184470000000001</v>
      </c>
      <c r="T13175" s="1">
        <v>116</v>
      </c>
      <c r="W13175" s="1">
        <v>106.891857</v>
      </c>
      <c r="X13175" s="8">
        <v>1.8943739393354499E-2</v>
      </c>
    </row>
    <row r="13176" spans="1:24" x14ac:dyDescent="0.25">
      <c r="A13176">
        <v>13174</v>
      </c>
      <c r="B13176">
        <v>892.49736900000005</v>
      </c>
      <c r="C13176">
        <v>4.2746510000000004</v>
      </c>
      <c r="D13176">
        <v>25.584108000000001</v>
      </c>
      <c r="E13176">
        <v>99.656831999999994</v>
      </c>
      <c r="F13176">
        <v>31.676265999999998</v>
      </c>
      <c r="G13176">
        <v>7.6002640000000001</v>
      </c>
      <c r="H13176" s="2">
        <v>48.633226000000001</v>
      </c>
      <c r="I13176" s="1">
        <v>2.140997</v>
      </c>
      <c r="J13176" s="5"/>
      <c r="K13176" s="1">
        <v>10.142673</v>
      </c>
      <c r="L13176" s="1">
        <v>31.328171999999999</v>
      </c>
      <c r="M13176" s="1">
        <v>10.313203</v>
      </c>
      <c r="O13176" s="1">
        <v>46.884737999999999</v>
      </c>
      <c r="P13176" s="1">
        <v>122.114238</v>
      </c>
      <c r="Q13176" s="1">
        <v>7.6539929999999998</v>
      </c>
      <c r="R13176" s="1">
        <v>35.060808000000002</v>
      </c>
      <c r="S13176" s="1">
        <v>3.8418230000000002</v>
      </c>
      <c r="T13176" s="1">
        <v>111</v>
      </c>
      <c r="W13176" s="1">
        <v>107.71895600000001</v>
      </c>
      <c r="X13176" s="8">
        <v>0</v>
      </c>
    </row>
    <row r="13177" spans="1:24" x14ac:dyDescent="0.25">
      <c r="A13177">
        <v>13175</v>
      </c>
      <c r="B13177">
        <v>287.55021099999999</v>
      </c>
      <c r="C13177">
        <v>1.51359</v>
      </c>
      <c r="D13177">
        <v>7.6272159999999998</v>
      </c>
      <c r="E13177">
        <v>29.544554999999999</v>
      </c>
      <c r="F13177">
        <v>17.263041000000001</v>
      </c>
      <c r="G13177">
        <v>2.1120000000000002E-3</v>
      </c>
      <c r="H13177" s="2">
        <v>15.734650999999999</v>
      </c>
      <c r="I13177" s="1">
        <v>0.87939199999999995</v>
      </c>
      <c r="J13177" s="5"/>
      <c r="K13177" s="1">
        <v>3.6078030000000001</v>
      </c>
      <c r="L13177" s="1">
        <v>11.103959</v>
      </c>
      <c r="M13177" s="1">
        <v>3.975473</v>
      </c>
      <c r="O13177" s="1">
        <v>14.472837999999999</v>
      </c>
      <c r="P13177" s="1">
        <v>41.973022999999998</v>
      </c>
      <c r="Q13177" s="1">
        <v>2.3620350000000001</v>
      </c>
      <c r="R13177" s="1">
        <v>10.310317</v>
      </c>
      <c r="S13177" s="1">
        <v>1.261528</v>
      </c>
      <c r="T13177" s="1">
        <v>105</v>
      </c>
      <c r="W13177" s="1">
        <v>11.687455</v>
      </c>
      <c r="X13177" s="8">
        <v>0</v>
      </c>
    </row>
    <row r="13178" spans="1:24" x14ac:dyDescent="0.25">
      <c r="A13178">
        <v>13176</v>
      </c>
      <c r="B13178">
        <v>873.46630600000003</v>
      </c>
      <c r="C13178">
        <v>3.0619960000000002</v>
      </c>
      <c r="D13178">
        <v>25.985043000000001</v>
      </c>
      <c r="E13178">
        <v>106.89736000000001</v>
      </c>
      <c r="F13178">
        <v>45.007900999999997</v>
      </c>
      <c r="G13178">
        <v>7.6005279999999997</v>
      </c>
      <c r="H13178" s="2">
        <v>45.37791</v>
      </c>
      <c r="I13178" s="1">
        <v>1.6078079999999999</v>
      </c>
      <c r="J13178" s="5"/>
      <c r="K13178" s="1">
        <v>13.775098</v>
      </c>
      <c r="L13178" s="1">
        <v>31.848792</v>
      </c>
      <c r="M13178" s="1">
        <v>12.838559999999999</v>
      </c>
      <c r="O13178" s="1">
        <v>45.57611</v>
      </c>
      <c r="P13178" s="1">
        <v>118.348287</v>
      </c>
      <c r="Q13178" s="1">
        <v>8.2133070000000004</v>
      </c>
      <c r="R13178" s="1">
        <v>35.562486</v>
      </c>
      <c r="S13178" s="1">
        <v>3.493007</v>
      </c>
      <c r="T13178" s="1">
        <v>103</v>
      </c>
      <c r="W13178" s="1">
        <v>109.57047900000001</v>
      </c>
      <c r="X13178" s="8">
        <v>0</v>
      </c>
    </row>
    <row r="13179" spans="1:24" x14ac:dyDescent="0.25">
      <c r="A13179">
        <v>13177</v>
      </c>
      <c r="B13179">
        <v>863.47829899999999</v>
      </c>
      <c r="C13179">
        <v>3.0864590000000001</v>
      </c>
      <c r="D13179">
        <v>25.666740000000001</v>
      </c>
      <c r="E13179">
        <v>105.944755</v>
      </c>
      <c r="F13179">
        <v>42.503636999999998</v>
      </c>
      <c r="G13179">
        <v>9.4994720000000008</v>
      </c>
      <c r="H13179" s="2">
        <v>45.497456999999997</v>
      </c>
      <c r="I13179" s="1">
        <v>2.6274929999999999</v>
      </c>
      <c r="J13179" s="5"/>
      <c r="K13179" s="1">
        <v>14.449589</v>
      </c>
      <c r="L13179" s="1">
        <v>31.786145999999999</v>
      </c>
      <c r="M13179" s="1">
        <v>12.729348999999999</v>
      </c>
      <c r="O13179" s="1">
        <v>48.539799000000002</v>
      </c>
      <c r="P13179" s="1">
        <v>122.01878600000001</v>
      </c>
      <c r="Q13179" s="1">
        <v>8.7330670000000001</v>
      </c>
      <c r="R13179" s="1">
        <v>35.395079000000003</v>
      </c>
      <c r="S13179" s="1">
        <v>3.4389430000000001</v>
      </c>
      <c r="T13179" s="1">
        <v>101</v>
      </c>
      <c r="W13179" s="1">
        <v>111.237364</v>
      </c>
      <c r="X13179" s="8">
        <v>0</v>
      </c>
    </row>
    <row r="13180" spans="1:24" x14ac:dyDescent="0.25">
      <c r="A13180">
        <v>13178</v>
      </c>
      <c r="B13180">
        <v>866.51273100000003</v>
      </c>
      <c r="C13180">
        <v>3.1284619999999999</v>
      </c>
      <c r="D13180">
        <v>26.06955</v>
      </c>
      <c r="E13180">
        <v>101.661743</v>
      </c>
      <c r="F13180">
        <v>40.583863000000001</v>
      </c>
      <c r="G13180">
        <v>9.5</v>
      </c>
      <c r="H13180" s="2">
        <v>47.164659999999998</v>
      </c>
      <c r="I13180" s="1">
        <v>2.1792379999999998</v>
      </c>
      <c r="J13180" s="5"/>
      <c r="K13180" s="1">
        <v>14.469764</v>
      </c>
      <c r="L13180" s="1">
        <v>31.771415000000001</v>
      </c>
      <c r="M13180" s="1">
        <v>13.573789</v>
      </c>
      <c r="O13180" s="1">
        <v>52.928260999999999</v>
      </c>
      <c r="P13180" s="1">
        <v>127.72409399999999</v>
      </c>
      <c r="Q13180" s="1">
        <v>8.3001100000000001</v>
      </c>
      <c r="R13180" s="1">
        <v>35.349666999999997</v>
      </c>
      <c r="S13180" s="1">
        <v>3.36999</v>
      </c>
      <c r="T13180" s="1">
        <v>101</v>
      </c>
      <c r="W13180" s="1">
        <v>112.571617</v>
      </c>
      <c r="X13180" s="8">
        <v>0</v>
      </c>
    </row>
    <row r="13181" spans="1:24" x14ac:dyDescent="0.25">
      <c r="A13181">
        <v>13179</v>
      </c>
      <c r="B13181">
        <v>867.46557399999995</v>
      </c>
      <c r="C13181">
        <v>3.0102540000000002</v>
      </c>
      <c r="D13181">
        <v>26.1629</v>
      </c>
      <c r="E13181">
        <v>99.675128999999998</v>
      </c>
      <c r="F13181">
        <v>39.063603999999998</v>
      </c>
      <c r="G13181">
        <v>9.5</v>
      </c>
      <c r="H13181" s="2">
        <v>50.763716000000002</v>
      </c>
      <c r="I13181" s="1">
        <v>2.3755839999999999</v>
      </c>
      <c r="J13181" s="5"/>
      <c r="K13181" s="1">
        <v>13.781608</v>
      </c>
      <c r="L13181" s="1">
        <v>30.988564</v>
      </c>
      <c r="M13181" s="1">
        <v>13.648209</v>
      </c>
      <c r="O13181" s="1">
        <v>53.772770999999999</v>
      </c>
      <c r="P13181" s="1">
        <v>124.11917099999999</v>
      </c>
      <c r="Q13181" s="1">
        <v>7.4062640000000002</v>
      </c>
      <c r="R13181" s="1">
        <v>35.039985000000001</v>
      </c>
      <c r="S13181" s="1">
        <v>3.3397100000000002</v>
      </c>
      <c r="T13181" s="1">
        <v>101</v>
      </c>
      <c r="W13181" s="1">
        <v>116.01191300000001</v>
      </c>
      <c r="X13181" s="8">
        <v>0</v>
      </c>
    </row>
    <row r="13182" spans="1:24" x14ac:dyDescent="0.25">
      <c r="A13182">
        <v>13180</v>
      </c>
      <c r="B13182">
        <v>871.75597200000004</v>
      </c>
      <c r="C13182">
        <v>3.0045410000000001</v>
      </c>
      <c r="D13182">
        <v>25.759637999999999</v>
      </c>
      <c r="E13182">
        <v>97.555475000000001</v>
      </c>
      <c r="F13182">
        <v>35.952050999999997</v>
      </c>
      <c r="G13182">
        <v>11.399471999999999</v>
      </c>
      <c r="H13182" s="2">
        <v>51.686042999999998</v>
      </c>
      <c r="I13182" s="1">
        <v>1.8135680000000001</v>
      </c>
      <c r="J13182" s="5"/>
      <c r="K13182" s="1">
        <v>13.041539</v>
      </c>
      <c r="L13182" s="1">
        <v>29.507211999999999</v>
      </c>
      <c r="M13182" s="1">
        <v>9.9439829999999994</v>
      </c>
      <c r="O13182" s="1">
        <v>51.846986999999999</v>
      </c>
      <c r="P13182" s="1">
        <v>120.848552</v>
      </c>
      <c r="Q13182" s="1">
        <v>8.2133579999999995</v>
      </c>
      <c r="R13182" s="1">
        <v>34.748569000000003</v>
      </c>
      <c r="S13182" s="1">
        <v>3.2046070000000002</v>
      </c>
      <c r="T13182" s="1">
        <v>100</v>
      </c>
      <c r="W13182" s="1">
        <v>127.168019</v>
      </c>
      <c r="X13182" s="8">
        <v>0</v>
      </c>
    </row>
    <row r="13183" spans="1:24" x14ac:dyDescent="0.25">
      <c r="A13183">
        <v>13181</v>
      </c>
      <c r="B13183">
        <v>872.67699700000003</v>
      </c>
      <c r="C13183">
        <v>2.7163849999999998</v>
      </c>
      <c r="D13183">
        <v>44.576442999999998</v>
      </c>
      <c r="E13183">
        <v>96.493035000000006</v>
      </c>
      <c r="F13183">
        <v>39.210431999999997</v>
      </c>
      <c r="G13183">
        <v>7.6010549999999997</v>
      </c>
      <c r="H13183" s="2">
        <v>49.667059000000002</v>
      </c>
      <c r="I13183" s="1">
        <v>1.2985439999999999</v>
      </c>
      <c r="J13183" s="5"/>
      <c r="K13183" s="1">
        <v>15.05734</v>
      </c>
      <c r="L13183" s="1">
        <v>29.124155999999999</v>
      </c>
      <c r="M13183" s="1">
        <v>7.0406279999999999</v>
      </c>
      <c r="O13183" s="1">
        <v>50.852744000000001</v>
      </c>
      <c r="P13183" s="1">
        <v>120.77729600000001</v>
      </c>
      <c r="Q13183" s="1">
        <v>7.261717</v>
      </c>
      <c r="R13183" s="1">
        <v>34.380212999999998</v>
      </c>
      <c r="S13183" s="1">
        <v>3.1209570000000002</v>
      </c>
      <c r="T13183" s="1">
        <v>95</v>
      </c>
      <c r="W13183" s="1">
        <v>135.45395400000001</v>
      </c>
      <c r="X13183" s="8">
        <v>0.13882533584750209</v>
      </c>
    </row>
    <row r="13184" spans="1:24" x14ac:dyDescent="0.25">
      <c r="A13184">
        <v>13182</v>
      </c>
      <c r="B13184">
        <v>926.54836799999998</v>
      </c>
      <c r="C13184">
        <v>3.2887970000000002</v>
      </c>
      <c r="D13184">
        <v>60.564704999999996</v>
      </c>
      <c r="E13184">
        <v>95.062461999999996</v>
      </c>
      <c r="F13184">
        <v>35.570746</v>
      </c>
      <c r="G13184">
        <v>11.398944999999999</v>
      </c>
      <c r="H13184" s="2">
        <v>65.607400999999996</v>
      </c>
      <c r="I13184" s="1">
        <v>1.9963839999999999</v>
      </c>
      <c r="J13184" s="5"/>
      <c r="K13184" s="1">
        <v>18.229126999999998</v>
      </c>
      <c r="L13184" s="1">
        <v>34.795699999999997</v>
      </c>
      <c r="M13184" s="1">
        <v>12.42536</v>
      </c>
      <c r="O13184" s="1">
        <v>58.235253999999998</v>
      </c>
      <c r="P13184" s="1">
        <v>139.00892400000001</v>
      </c>
      <c r="Q13184" s="1">
        <v>8.0272319999999997</v>
      </c>
      <c r="R13184" s="1">
        <v>34.903660000000002</v>
      </c>
      <c r="S13184" s="1">
        <v>3.1358579999999998</v>
      </c>
      <c r="T13184" s="1">
        <v>124</v>
      </c>
      <c r="W13184" s="1">
        <v>149.95371900000001</v>
      </c>
      <c r="X13184" s="8">
        <v>0.20688749652345961</v>
      </c>
    </row>
    <row r="13185" spans="1:24" x14ac:dyDescent="0.25">
      <c r="A13185">
        <v>13183</v>
      </c>
      <c r="B13185">
        <v>964.43503699999997</v>
      </c>
      <c r="C13185">
        <v>6.2825470000000001</v>
      </c>
      <c r="D13185">
        <v>78.393365000000003</v>
      </c>
      <c r="E13185">
        <v>95.435873999999998</v>
      </c>
      <c r="F13185">
        <v>33.747585999999998</v>
      </c>
      <c r="G13185">
        <v>14.249207999999999</v>
      </c>
      <c r="H13185" s="2">
        <v>85.902496999999997</v>
      </c>
      <c r="I13185" s="1">
        <v>2.994205</v>
      </c>
      <c r="J13185" s="5"/>
      <c r="K13185" s="1">
        <v>21.093261999999999</v>
      </c>
      <c r="L13185" s="1">
        <v>54.187544000000003</v>
      </c>
      <c r="M13185" s="1">
        <v>21.389030999999999</v>
      </c>
      <c r="O13185" s="1">
        <v>76.915155999999996</v>
      </c>
      <c r="P13185" s="1">
        <v>160.354206</v>
      </c>
      <c r="Q13185" s="1">
        <v>8.2850239999999999</v>
      </c>
      <c r="R13185" s="1">
        <v>36.955429000000002</v>
      </c>
      <c r="S13185" s="1">
        <v>5.5879279999999998</v>
      </c>
      <c r="T13185" s="1">
        <v>147</v>
      </c>
      <c r="W13185" s="1">
        <v>184.663612</v>
      </c>
      <c r="X13185" s="8">
        <v>0.2833325039851895</v>
      </c>
    </row>
    <row r="13186" spans="1:24" x14ac:dyDescent="0.25">
      <c r="A13186">
        <v>13184</v>
      </c>
      <c r="B13186">
        <v>1015.450651</v>
      </c>
      <c r="C13186">
        <v>11.518013</v>
      </c>
      <c r="D13186">
        <v>93.286871000000005</v>
      </c>
      <c r="E13186">
        <v>111.66045200000001</v>
      </c>
      <c r="F13186">
        <v>32.637127</v>
      </c>
      <c r="G13186">
        <v>16.149471999999999</v>
      </c>
      <c r="H13186" s="2">
        <v>97.104849000000002</v>
      </c>
      <c r="I13186" s="1">
        <v>4.0134429999999996</v>
      </c>
      <c r="J13186" s="5"/>
      <c r="K13186" s="1">
        <v>21.408757999999999</v>
      </c>
      <c r="L13186" s="1">
        <v>69.014748999999995</v>
      </c>
      <c r="M13186" s="1">
        <v>16.561084000000001</v>
      </c>
      <c r="O13186" s="1">
        <v>98.744679000000005</v>
      </c>
      <c r="P13186" s="1">
        <v>180.714246</v>
      </c>
      <c r="Q13186" s="1">
        <v>13.040817000000001</v>
      </c>
      <c r="R13186" s="1">
        <v>40.140155999999998</v>
      </c>
      <c r="S13186" s="1">
        <v>9.3107190000000006</v>
      </c>
      <c r="T13186" s="1">
        <v>148</v>
      </c>
      <c r="W13186" s="1">
        <v>213.48602199999999</v>
      </c>
      <c r="X13186" s="8">
        <v>0.32934873555037453</v>
      </c>
    </row>
    <row r="13187" spans="1:24" x14ac:dyDescent="0.25">
      <c r="A13187">
        <v>13185</v>
      </c>
      <c r="B13187">
        <v>1069.640895</v>
      </c>
      <c r="C13187">
        <v>13.901569</v>
      </c>
      <c r="D13187">
        <v>98.464815000000002</v>
      </c>
      <c r="E13187">
        <v>125.620758</v>
      </c>
      <c r="F13187">
        <v>33.463025999999999</v>
      </c>
      <c r="G13187">
        <v>15.200264000000001</v>
      </c>
      <c r="H13187" s="2">
        <v>101.530884</v>
      </c>
      <c r="I13187" s="1">
        <v>4.4269090000000002</v>
      </c>
      <c r="J13187" s="5"/>
      <c r="K13187" s="1">
        <v>16.225380000000001</v>
      </c>
      <c r="L13187" s="1">
        <v>80.568391000000005</v>
      </c>
      <c r="M13187" s="1">
        <v>12.537839</v>
      </c>
      <c r="O13187" s="1">
        <v>111.830157</v>
      </c>
      <c r="P13187" s="1">
        <v>192.466959</v>
      </c>
      <c r="Q13187" s="1">
        <v>19.072704999999999</v>
      </c>
      <c r="R13187" s="1">
        <v>43.493299</v>
      </c>
      <c r="S13187" s="1">
        <v>6.6648949999999996</v>
      </c>
      <c r="T13187" s="1">
        <v>155</v>
      </c>
      <c r="W13187" s="1">
        <v>230.40778399999999</v>
      </c>
      <c r="X13187" s="8">
        <v>0.30970264852509433</v>
      </c>
    </row>
    <row r="13188" spans="1:24" x14ac:dyDescent="0.25">
      <c r="A13188">
        <v>13186</v>
      </c>
      <c r="B13188">
        <v>1114.3513760000001</v>
      </c>
      <c r="C13188">
        <v>16.830409</v>
      </c>
      <c r="D13188">
        <v>98.929936999999995</v>
      </c>
      <c r="E13188">
        <v>128.06498400000001</v>
      </c>
      <c r="F13188">
        <v>28.853975999999999</v>
      </c>
      <c r="G13188">
        <v>19.94868</v>
      </c>
      <c r="H13188" s="2">
        <v>103.116326</v>
      </c>
      <c r="I13188" s="1">
        <v>4.5145650000000002</v>
      </c>
      <c r="J13188" s="5"/>
      <c r="K13188" s="1">
        <v>13.949265</v>
      </c>
      <c r="L13188" s="1">
        <v>89.090661999999995</v>
      </c>
      <c r="M13188" s="1">
        <v>12.243474000000001</v>
      </c>
      <c r="O13188" s="1">
        <v>121.068753</v>
      </c>
      <c r="P13188" s="1">
        <v>206.14617100000001</v>
      </c>
      <c r="Q13188" s="1">
        <v>22.468091999999999</v>
      </c>
      <c r="R13188" s="1">
        <v>44.965113000000002</v>
      </c>
      <c r="S13188" s="1">
        <v>6.1331930000000003</v>
      </c>
      <c r="T13188" s="1">
        <v>162</v>
      </c>
      <c r="W13188" s="1">
        <v>230.801108</v>
      </c>
      <c r="X13188" s="8">
        <v>0.32195791054632639</v>
      </c>
    </row>
    <row r="13189" spans="1:24" x14ac:dyDescent="0.25">
      <c r="A13189">
        <v>13187</v>
      </c>
      <c r="B13189">
        <v>1143.031763</v>
      </c>
      <c r="C13189">
        <v>16.325939999999999</v>
      </c>
      <c r="D13189">
        <v>100.74452599999999</v>
      </c>
      <c r="E13189">
        <v>129.06365700000001</v>
      </c>
      <c r="F13189">
        <v>33.848182000000001</v>
      </c>
      <c r="G13189">
        <v>16.151054999999999</v>
      </c>
      <c r="H13189" s="2">
        <v>108.684901</v>
      </c>
      <c r="I13189" s="1">
        <v>4.6002530000000004</v>
      </c>
      <c r="J13189" s="5"/>
      <c r="K13189" s="1">
        <v>13.688984</v>
      </c>
      <c r="L13189" s="1">
        <v>88.060229000000007</v>
      </c>
      <c r="M13189" s="1">
        <v>12.537088000000001</v>
      </c>
      <c r="O13189" s="1">
        <v>125.957264</v>
      </c>
      <c r="P13189" s="1">
        <v>213.036845</v>
      </c>
      <c r="Q13189" s="1">
        <v>21.428508000000001</v>
      </c>
      <c r="R13189" s="1">
        <v>45.642121000000003</v>
      </c>
      <c r="S13189" s="1">
        <v>4.9614549999999999</v>
      </c>
      <c r="T13189" s="1">
        <v>159</v>
      </c>
      <c r="W13189" s="1">
        <v>229.78566900000001</v>
      </c>
      <c r="X13189" s="8">
        <v>0.25982603954131128</v>
      </c>
    </row>
    <row r="13190" spans="1:24" x14ac:dyDescent="0.25">
      <c r="A13190">
        <v>13188</v>
      </c>
      <c r="B13190">
        <v>1140.4164370000001</v>
      </c>
      <c r="C13190">
        <v>10.833544</v>
      </c>
      <c r="D13190">
        <v>101.384899</v>
      </c>
      <c r="E13190">
        <v>128.923495</v>
      </c>
      <c r="F13190">
        <v>35.841695000000001</v>
      </c>
      <c r="G13190">
        <v>17.099736</v>
      </c>
      <c r="H13190" s="2">
        <v>125.341911</v>
      </c>
      <c r="I13190" s="1">
        <v>4.5854730000000004</v>
      </c>
      <c r="J13190" s="5"/>
      <c r="K13190" s="1">
        <v>13.941953</v>
      </c>
      <c r="L13190" s="1">
        <v>86.604603999999995</v>
      </c>
      <c r="M13190" s="1">
        <v>11.910220000000001</v>
      </c>
      <c r="O13190" s="1">
        <v>125.23703</v>
      </c>
      <c r="P13190" s="1">
        <v>205.35971499999999</v>
      </c>
      <c r="Q13190" s="1">
        <v>22.045549999999999</v>
      </c>
      <c r="R13190" s="1">
        <v>45.005937000000003</v>
      </c>
      <c r="S13190" s="1">
        <v>3.6614170000000001</v>
      </c>
      <c r="T13190" s="1">
        <v>158</v>
      </c>
      <c r="W13190" s="1">
        <v>232.085847</v>
      </c>
      <c r="X13190" s="8">
        <v>0.27650662724645991</v>
      </c>
    </row>
    <row r="13191" spans="1:24" x14ac:dyDescent="0.25">
      <c r="A13191">
        <v>13189</v>
      </c>
      <c r="B13191">
        <v>1148.868017</v>
      </c>
      <c r="C13191">
        <v>6.4660849999999996</v>
      </c>
      <c r="D13191">
        <v>102.08273800000001</v>
      </c>
      <c r="E13191">
        <v>129.447485</v>
      </c>
      <c r="F13191">
        <v>41.454206999999997</v>
      </c>
      <c r="G13191">
        <v>16.150264</v>
      </c>
      <c r="H13191" s="2">
        <v>133.97802899999999</v>
      </c>
      <c r="I13191" s="1">
        <v>4.7208300000000003</v>
      </c>
      <c r="J13191" s="5"/>
      <c r="K13191" s="1">
        <v>14.996489</v>
      </c>
      <c r="L13191" s="1">
        <v>96.188485</v>
      </c>
      <c r="M13191" s="1">
        <v>11.813609</v>
      </c>
      <c r="O13191" s="1">
        <v>124.821409</v>
      </c>
      <c r="P13191" s="1">
        <v>207.697799</v>
      </c>
      <c r="Q13191" s="1">
        <v>19.208679</v>
      </c>
      <c r="R13191" s="1">
        <v>46.279725999999997</v>
      </c>
      <c r="S13191" s="1">
        <v>3.775274</v>
      </c>
      <c r="T13191" s="1">
        <v>161</v>
      </c>
      <c r="W13191" s="1">
        <v>228.73382799999999</v>
      </c>
      <c r="X13191" s="8">
        <v>0.29038129353440439</v>
      </c>
    </row>
    <row r="13192" spans="1:24" x14ac:dyDescent="0.25">
      <c r="A13192">
        <v>13190</v>
      </c>
      <c r="B13192">
        <v>1157.5374039999999</v>
      </c>
      <c r="C13192">
        <v>4.6734749999999998</v>
      </c>
      <c r="D13192">
        <v>100.608822</v>
      </c>
      <c r="E13192">
        <v>133.627568</v>
      </c>
      <c r="F13192">
        <v>46.510347000000003</v>
      </c>
      <c r="G13192">
        <v>18.049472000000002</v>
      </c>
      <c r="H13192" s="2">
        <v>132.90269699999999</v>
      </c>
      <c r="I13192" s="1">
        <v>4.4241380000000001</v>
      </c>
      <c r="J13192" s="5"/>
      <c r="K13192" s="1">
        <v>15.466378000000001</v>
      </c>
      <c r="L13192" s="1">
        <v>93.534102000000004</v>
      </c>
      <c r="M13192" s="1">
        <v>11.887309999999999</v>
      </c>
      <c r="O13192" s="1">
        <v>122.858931</v>
      </c>
      <c r="P13192" s="1">
        <v>206.84382299999999</v>
      </c>
      <c r="Q13192" s="1">
        <v>12.249817999999999</v>
      </c>
      <c r="R13192" s="1">
        <v>45.513038000000002</v>
      </c>
      <c r="S13192" s="1">
        <v>3.9003269999999999</v>
      </c>
      <c r="T13192" s="1">
        <v>156</v>
      </c>
      <c r="W13192" s="1">
        <v>221.11376000000001</v>
      </c>
      <c r="X13192" s="8">
        <v>0.27852935032317688</v>
      </c>
    </row>
    <row r="13193" spans="1:24" x14ac:dyDescent="0.25">
      <c r="A13193">
        <v>13191</v>
      </c>
      <c r="B13193">
        <v>1106.3123450000001</v>
      </c>
      <c r="C13193">
        <v>4.7699109999999996</v>
      </c>
      <c r="D13193">
        <v>93.117716999999999</v>
      </c>
      <c r="E13193">
        <v>129.55409700000001</v>
      </c>
      <c r="F13193">
        <v>52.670642999999998</v>
      </c>
      <c r="G13193">
        <v>17.100263999999999</v>
      </c>
      <c r="H13193" s="2">
        <v>124.121741</v>
      </c>
      <c r="I13193" s="1">
        <v>4.1440380000000001</v>
      </c>
      <c r="J13193" s="5"/>
      <c r="K13193" s="1">
        <v>14.440676</v>
      </c>
      <c r="L13193" s="1">
        <v>90.900220000000004</v>
      </c>
      <c r="M13193" s="1">
        <v>10.970616</v>
      </c>
      <c r="O13193" s="1">
        <v>101.861363</v>
      </c>
      <c r="P13193" s="1">
        <v>193.60003399999999</v>
      </c>
      <c r="Q13193" s="1">
        <v>9.5039940000000005</v>
      </c>
      <c r="R13193" s="1">
        <v>43.842098999999997</v>
      </c>
      <c r="S13193" s="1">
        <v>3.9412530000000001</v>
      </c>
      <c r="T13193" s="1">
        <v>150</v>
      </c>
      <c r="W13193" s="1">
        <v>220.1532</v>
      </c>
      <c r="X13193" s="8">
        <v>0.25341147395391178</v>
      </c>
    </row>
    <row r="13194" spans="1:24" x14ac:dyDescent="0.25">
      <c r="A13194">
        <v>13192</v>
      </c>
      <c r="B13194">
        <v>1064.186005</v>
      </c>
      <c r="C13194">
        <v>4.5806659999999999</v>
      </c>
      <c r="D13194">
        <v>65.980433000000005</v>
      </c>
      <c r="E13194">
        <v>110.219525</v>
      </c>
      <c r="F13194">
        <v>51.875455000000002</v>
      </c>
      <c r="G13194">
        <v>13.301055</v>
      </c>
      <c r="H13194" s="2">
        <v>105.320643</v>
      </c>
      <c r="I13194" s="1">
        <v>3.8373469999999998</v>
      </c>
      <c r="J13194" s="5"/>
      <c r="K13194" s="1">
        <v>12.922639999999999</v>
      </c>
      <c r="L13194" s="1">
        <v>94.046086000000003</v>
      </c>
      <c r="M13194" s="1">
        <v>9.684787</v>
      </c>
      <c r="O13194" s="1">
        <v>87.168706</v>
      </c>
      <c r="P13194" s="1">
        <v>185.45841899999999</v>
      </c>
      <c r="Q13194" s="1">
        <v>7.7675640000000001</v>
      </c>
      <c r="R13194" s="1">
        <v>41.994315</v>
      </c>
      <c r="S13194" s="1">
        <v>3.8898389999999998</v>
      </c>
      <c r="T13194" s="1">
        <v>152</v>
      </c>
      <c r="W13194" s="1">
        <v>198.674916</v>
      </c>
      <c r="X13194" s="8">
        <v>0.24795785825655511</v>
      </c>
    </row>
    <row r="13195" spans="1:24" x14ac:dyDescent="0.25">
      <c r="A13195">
        <v>13193</v>
      </c>
      <c r="B13195">
        <v>1007.804871</v>
      </c>
      <c r="C13195">
        <v>4.0136500000000002</v>
      </c>
      <c r="D13195">
        <v>55.537503000000001</v>
      </c>
      <c r="E13195">
        <v>105.001515</v>
      </c>
      <c r="F13195">
        <v>49.907257000000001</v>
      </c>
      <c r="G13195">
        <v>8.5513200000000005</v>
      </c>
      <c r="H13195" s="2">
        <v>94.993915000000001</v>
      </c>
      <c r="I13195" s="1">
        <v>3.1461769999999998</v>
      </c>
      <c r="J13195" s="5"/>
      <c r="K13195" s="1">
        <v>10.439126999999999</v>
      </c>
      <c r="L13195" s="1">
        <v>81.545624000000004</v>
      </c>
      <c r="M13195" s="1">
        <v>9.4991109999999992</v>
      </c>
      <c r="O13195" s="1">
        <v>79.513187000000002</v>
      </c>
      <c r="P13195" s="1">
        <v>163.81616700000001</v>
      </c>
      <c r="Q13195" s="1">
        <v>8.2857459999999996</v>
      </c>
      <c r="R13195" s="1">
        <v>41.201991</v>
      </c>
      <c r="S13195" s="1">
        <v>3.9029509999999998</v>
      </c>
      <c r="T13195" s="1">
        <v>152</v>
      </c>
      <c r="W13195" s="1">
        <v>163.426491</v>
      </c>
      <c r="X13195" s="8">
        <v>0.26180032571676082</v>
      </c>
    </row>
    <row r="13196" spans="1:24" x14ac:dyDescent="0.25">
      <c r="A13196">
        <v>13194</v>
      </c>
      <c r="B13196">
        <v>1008.0731960000001</v>
      </c>
      <c r="C13196">
        <v>3.2187640000000002</v>
      </c>
      <c r="D13196">
        <v>54.317425</v>
      </c>
      <c r="E13196">
        <v>103.196433</v>
      </c>
      <c r="F13196">
        <v>42.974032000000001</v>
      </c>
      <c r="G13196">
        <v>11.399208</v>
      </c>
      <c r="H13196" s="2">
        <v>81.685406999999998</v>
      </c>
      <c r="I13196" s="1">
        <v>2.0080140000000002</v>
      </c>
      <c r="J13196" s="5"/>
      <c r="K13196" s="1">
        <v>6.3414450000000002</v>
      </c>
      <c r="L13196" s="1">
        <v>63.775796999999997</v>
      </c>
      <c r="M13196" s="1">
        <v>8.7967230000000001</v>
      </c>
      <c r="O13196" s="1">
        <v>62.546303000000002</v>
      </c>
      <c r="P13196" s="1">
        <v>152.77742499999999</v>
      </c>
      <c r="Q13196" s="1">
        <v>7.268275</v>
      </c>
      <c r="R13196" s="1">
        <v>39.402867000000001</v>
      </c>
      <c r="S13196" s="1">
        <v>3.683989</v>
      </c>
      <c r="T13196" s="1">
        <v>154</v>
      </c>
      <c r="W13196" s="1">
        <v>148.02085099999999</v>
      </c>
      <c r="X13196" s="8">
        <v>0.17350677178111781</v>
      </c>
    </row>
    <row r="13197" spans="1:24" x14ac:dyDescent="0.25">
      <c r="A13197">
        <v>13195</v>
      </c>
      <c r="B13197">
        <v>988.41331300000002</v>
      </c>
      <c r="C13197">
        <v>3.5783019999999999</v>
      </c>
      <c r="D13197">
        <v>47.861334999999997</v>
      </c>
      <c r="E13197">
        <v>96.569353000000007</v>
      </c>
      <c r="F13197">
        <v>47.277707999999997</v>
      </c>
      <c r="G13197">
        <v>8.5507919999999995</v>
      </c>
      <c r="H13197" s="2">
        <v>61.465198000000001</v>
      </c>
      <c r="I13197" s="1">
        <v>1.5817479999999999</v>
      </c>
      <c r="J13197" s="5"/>
      <c r="K13197" s="1">
        <v>4.8219539999999999</v>
      </c>
      <c r="L13197" s="1">
        <v>57.405123000000003</v>
      </c>
      <c r="M13197" s="1">
        <v>6.3103170000000004</v>
      </c>
      <c r="O13197" s="1">
        <v>51.678297999999998</v>
      </c>
      <c r="P13197" s="1">
        <v>149.645757</v>
      </c>
      <c r="Q13197" s="1">
        <v>7.6573650000000004</v>
      </c>
      <c r="R13197" s="1">
        <v>36.833153000000003</v>
      </c>
      <c r="S13197" s="1">
        <v>3.0418029999999998</v>
      </c>
      <c r="T13197" s="1">
        <v>125</v>
      </c>
      <c r="W13197" s="1">
        <v>128.53982099999999</v>
      </c>
      <c r="X13197" s="8">
        <v>9.9135931273514083E-2</v>
      </c>
    </row>
    <row r="13198" spans="1:24" x14ac:dyDescent="0.25">
      <c r="A13198">
        <v>13196</v>
      </c>
      <c r="B13198">
        <v>966.56293500000004</v>
      </c>
      <c r="C13198">
        <v>3.2509700000000001</v>
      </c>
      <c r="D13198">
        <v>31.435545999999999</v>
      </c>
      <c r="E13198">
        <v>94.430124000000006</v>
      </c>
      <c r="F13198">
        <v>43.274352999999998</v>
      </c>
      <c r="G13198">
        <v>9.4997360000000004</v>
      </c>
      <c r="H13198" s="2">
        <v>53.502262999999999</v>
      </c>
      <c r="I13198" s="1">
        <v>2.4492029999999998</v>
      </c>
      <c r="J13198" s="5"/>
      <c r="K13198" s="1">
        <v>4.8037000000000001</v>
      </c>
      <c r="L13198" s="1">
        <v>52.073604000000003</v>
      </c>
      <c r="M13198" s="1">
        <v>5.3226519999999997</v>
      </c>
      <c r="O13198" s="1">
        <v>47.935105999999998</v>
      </c>
      <c r="P13198" s="1">
        <v>137.03622799999999</v>
      </c>
      <c r="Q13198" s="1">
        <v>7.2417480000000003</v>
      </c>
      <c r="R13198" s="1">
        <v>35.890407000000003</v>
      </c>
      <c r="S13198" s="1">
        <v>2.7551619999999999</v>
      </c>
      <c r="T13198" s="1">
        <v>119</v>
      </c>
      <c r="W13198" s="1">
        <v>116.548207</v>
      </c>
      <c r="X13198" s="8">
        <v>1.540858693503745E-2</v>
      </c>
    </row>
    <row r="13199" spans="1:24" x14ac:dyDescent="0.25">
      <c r="A13199">
        <v>13197</v>
      </c>
      <c r="B13199">
        <v>939.78046500000005</v>
      </c>
      <c r="C13199">
        <v>8.0016040000000004</v>
      </c>
      <c r="D13199">
        <v>22.61683</v>
      </c>
      <c r="E13199">
        <v>96.056906999999995</v>
      </c>
      <c r="F13199">
        <v>34.687134999999998</v>
      </c>
      <c r="G13199">
        <v>9.5</v>
      </c>
      <c r="H13199" s="2">
        <v>47.559015000000002</v>
      </c>
      <c r="I13199" s="1">
        <v>1.9462900000000001</v>
      </c>
      <c r="J13199" s="5"/>
      <c r="K13199" s="1">
        <v>4.8012759999999997</v>
      </c>
      <c r="L13199" s="1">
        <v>40.993951000000003</v>
      </c>
      <c r="M13199" s="1">
        <v>5.3674299999999997</v>
      </c>
      <c r="O13199" s="1">
        <v>47.502768000000003</v>
      </c>
      <c r="P13199" s="1">
        <v>132.73069699999999</v>
      </c>
      <c r="Q13199" s="1">
        <v>7.6851330000000004</v>
      </c>
      <c r="R13199" s="1">
        <v>35.642932999999999</v>
      </c>
      <c r="S13199" s="1">
        <v>2.7079369999999998</v>
      </c>
      <c r="T13199" s="1">
        <v>110</v>
      </c>
      <c r="W13199" s="1">
        <v>118.87503100000001</v>
      </c>
      <c r="X13199" s="8">
        <v>8.8254080228380527E-4</v>
      </c>
    </row>
    <row r="13200" spans="1:24" x14ac:dyDescent="0.25">
      <c r="A13200">
        <v>13198</v>
      </c>
      <c r="B13200">
        <v>931.56054099999994</v>
      </c>
      <c r="C13200">
        <v>11.112503999999999</v>
      </c>
      <c r="D13200">
        <v>21.362779</v>
      </c>
      <c r="E13200">
        <v>96.170844000000002</v>
      </c>
      <c r="F13200">
        <v>30.142806</v>
      </c>
      <c r="G13200">
        <v>10.449736</v>
      </c>
      <c r="H13200" s="2">
        <v>48.288117999999997</v>
      </c>
      <c r="I13200" s="1">
        <v>1.815366</v>
      </c>
      <c r="J13200" s="5"/>
      <c r="K13200" s="1">
        <v>6.5291709999999998</v>
      </c>
      <c r="L13200" s="1">
        <v>36.433965000000001</v>
      </c>
      <c r="M13200" s="1">
        <v>7.1547900000000002</v>
      </c>
      <c r="O13200" s="1">
        <v>50.27169</v>
      </c>
      <c r="P13200" s="1">
        <v>130.611096</v>
      </c>
      <c r="Q13200" s="1">
        <v>8.0778390000000009</v>
      </c>
      <c r="R13200" s="1">
        <v>35.669148</v>
      </c>
      <c r="S13200" s="1">
        <v>2.6537250000000001</v>
      </c>
      <c r="T13200" s="1">
        <v>108</v>
      </c>
      <c r="W13200" s="1">
        <v>116.34250400000001</v>
      </c>
      <c r="X13200" s="8">
        <v>0</v>
      </c>
    </row>
    <row r="13201" spans="1:24" x14ac:dyDescent="0.25">
      <c r="A13201">
        <v>13199</v>
      </c>
      <c r="B13201">
        <v>299.89396299999999</v>
      </c>
      <c r="C13201">
        <v>4.0717780000000001</v>
      </c>
      <c r="D13201">
        <v>6.3707549999999999</v>
      </c>
      <c r="E13201">
        <v>27.724834999999999</v>
      </c>
      <c r="F13201">
        <v>17.03257</v>
      </c>
      <c r="G13201">
        <v>2.9030000000000002E-3</v>
      </c>
      <c r="H13201" s="2">
        <v>16.239958999999999</v>
      </c>
      <c r="I13201" s="1">
        <v>0.68592299999999995</v>
      </c>
      <c r="J13201" s="5"/>
      <c r="K13201" s="1">
        <v>2.500909</v>
      </c>
      <c r="L13201" s="1">
        <v>13.107544000000001</v>
      </c>
      <c r="M13201" s="1">
        <v>2.691881</v>
      </c>
      <c r="O13201" s="1">
        <v>15.435585</v>
      </c>
      <c r="P13201" s="1">
        <v>45.177743999999997</v>
      </c>
      <c r="Q13201" s="1">
        <v>2.3848319999999998</v>
      </c>
      <c r="R13201" s="1">
        <v>10.477985</v>
      </c>
      <c r="S13201" s="1">
        <v>0.913045</v>
      </c>
      <c r="T13201" s="1">
        <v>103</v>
      </c>
      <c r="W13201" s="1">
        <v>9.1321449999999995</v>
      </c>
      <c r="X13201" s="8">
        <v>0</v>
      </c>
    </row>
    <row r="13202" spans="1:24" x14ac:dyDescent="0.25">
      <c r="A13202">
        <v>13200</v>
      </c>
      <c r="B13202">
        <v>937.380537</v>
      </c>
      <c r="C13202">
        <v>3.8402349999999998</v>
      </c>
      <c r="D13202">
        <v>21.952489</v>
      </c>
      <c r="E13202">
        <v>96.505882999999997</v>
      </c>
      <c r="F13202">
        <v>36.044854999999998</v>
      </c>
      <c r="G13202">
        <v>11.4</v>
      </c>
      <c r="H13202" s="2">
        <v>52.547581000000001</v>
      </c>
      <c r="I13202" s="1">
        <v>2.0757469999999998</v>
      </c>
      <c r="J13202" s="5"/>
      <c r="K13202" s="1">
        <v>9.5589049999999993</v>
      </c>
      <c r="L13202" s="1">
        <v>37.109070000000003</v>
      </c>
      <c r="M13202" s="1">
        <v>8.2166200000000007</v>
      </c>
      <c r="O13202" s="1">
        <v>48.704816000000001</v>
      </c>
      <c r="P13202" s="1">
        <v>113.531481</v>
      </c>
      <c r="Q13202" s="1">
        <v>12.371604</v>
      </c>
      <c r="R13202" s="1">
        <v>35.730125999999998</v>
      </c>
      <c r="S13202" s="1">
        <v>2.5633210000000002</v>
      </c>
      <c r="T13202" s="1">
        <v>106</v>
      </c>
      <c r="W13202" s="1">
        <v>123.566349</v>
      </c>
      <c r="X13202" s="8">
        <v>0</v>
      </c>
    </row>
    <row r="13203" spans="1:24" x14ac:dyDescent="0.25">
      <c r="A13203">
        <v>13201</v>
      </c>
      <c r="B13203">
        <v>919.77800999999999</v>
      </c>
      <c r="C13203">
        <v>2.4123540000000001</v>
      </c>
      <c r="D13203">
        <v>21.971463</v>
      </c>
      <c r="E13203">
        <v>95.606395000000006</v>
      </c>
      <c r="F13203">
        <v>36.659661</v>
      </c>
      <c r="G13203">
        <v>8.5507919999999995</v>
      </c>
      <c r="H13203" s="2">
        <v>46.038769000000002</v>
      </c>
      <c r="I13203" s="1">
        <v>2.437541</v>
      </c>
      <c r="J13203" s="5"/>
      <c r="K13203" s="1">
        <v>10.193701000000001</v>
      </c>
      <c r="L13203" s="1">
        <v>36.678496000000003</v>
      </c>
      <c r="M13203" s="1">
        <v>8.7708689999999994</v>
      </c>
      <c r="O13203" s="1">
        <v>48.503691000000003</v>
      </c>
      <c r="P13203" s="1">
        <v>115.03544100000001</v>
      </c>
      <c r="Q13203" s="1">
        <v>12.258546000000001</v>
      </c>
      <c r="R13203" s="1">
        <v>36.060713999999997</v>
      </c>
      <c r="S13203" s="1">
        <v>2.569277</v>
      </c>
      <c r="T13203" s="1">
        <v>102</v>
      </c>
      <c r="W13203" s="1">
        <v>125.339349</v>
      </c>
      <c r="X13203" s="8">
        <v>0</v>
      </c>
    </row>
    <row r="13204" spans="1:24" x14ac:dyDescent="0.25">
      <c r="A13204">
        <v>13202</v>
      </c>
      <c r="B13204">
        <v>897.06168400000001</v>
      </c>
      <c r="C13204">
        <v>2.464591</v>
      </c>
      <c r="D13204">
        <v>21.898681</v>
      </c>
      <c r="E13204">
        <v>96.537379999999999</v>
      </c>
      <c r="F13204">
        <v>33.791406000000002</v>
      </c>
      <c r="G13204">
        <v>9.4997360000000004</v>
      </c>
      <c r="H13204" s="2">
        <v>46.774087999999999</v>
      </c>
      <c r="I13204" s="1">
        <v>1.962866</v>
      </c>
      <c r="J13204" s="5"/>
      <c r="K13204" s="1">
        <v>10.176584999999999</v>
      </c>
      <c r="L13204" s="1">
        <v>36.052301</v>
      </c>
      <c r="M13204" s="1">
        <v>10.673439</v>
      </c>
      <c r="O13204" s="1">
        <v>52.737172000000001</v>
      </c>
      <c r="P13204" s="1">
        <v>114.482606</v>
      </c>
      <c r="Q13204" s="1">
        <v>11.232177</v>
      </c>
      <c r="R13204" s="1">
        <v>35.660125000000001</v>
      </c>
      <c r="S13204" s="1">
        <v>2.5641829999999999</v>
      </c>
      <c r="T13204" s="1">
        <v>100</v>
      </c>
      <c r="W13204" s="1">
        <v>124.88996899999999</v>
      </c>
      <c r="X13204" s="8">
        <v>0</v>
      </c>
    </row>
    <row r="13205" spans="1:24" x14ac:dyDescent="0.25">
      <c r="A13205">
        <v>13203</v>
      </c>
      <c r="B13205">
        <v>893.48154699999998</v>
      </c>
      <c r="C13205">
        <v>2.567885</v>
      </c>
      <c r="D13205">
        <v>21.859453999999999</v>
      </c>
      <c r="E13205">
        <v>94.878451999999996</v>
      </c>
      <c r="F13205">
        <v>25.885732999999998</v>
      </c>
      <c r="G13205">
        <v>11.399471999999999</v>
      </c>
      <c r="H13205" s="2">
        <v>47.669972000000001</v>
      </c>
      <c r="I13205" s="1">
        <v>2.3536350000000001</v>
      </c>
      <c r="J13205" s="5"/>
      <c r="K13205" s="1">
        <v>9.7172619999999998</v>
      </c>
      <c r="L13205" s="1">
        <v>35.419170999999999</v>
      </c>
      <c r="M13205" s="1">
        <v>15.506724999999999</v>
      </c>
      <c r="O13205" s="1">
        <v>55.751734999999996</v>
      </c>
      <c r="P13205" s="1">
        <v>111.964394</v>
      </c>
      <c r="Q13205" s="1">
        <v>11.269259999999999</v>
      </c>
      <c r="R13205" s="1">
        <v>36.451118999999998</v>
      </c>
      <c r="S13205" s="1">
        <v>2.5682420000000001</v>
      </c>
      <c r="T13205" s="1">
        <v>102</v>
      </c>
      <c r="W13205" s="1">
        <v>126.617625</v>
      </c>
      <c r="X13205" s="8">
        <v>0</v>
      </c>
    </row>
    <row r="13206" spans="1:24" x14ac:dyDescent="0.25">
      <c r="A13206">
        <v>13204</v>
      </c>
      <c r="B13206">
        <v>900.337898</v>
      </c>
      <c r="C13206">
        <v>2.7376369999999999</v>
      </c>
      <c r="D13206">
        <v>21.386945999999998</v>
      </c>
      <c r="E13206">
        <v>93.290709000000007</v>
      </c>
      <c r="F13206">
        <v>22.674199999999999</v>
      </c>
      <c r="G13206">
        <v>10.450264000000001</v>
      </c>
      <c r="H13206" s="2">
        <v>48.363602999999998</v>
      </c>
      <c r="I13206" s="1">
        <v>1.8487229999999999</v>
      </c>
      <c r="J13206" s="5"/>
      <c r="K13206" s="1">
        <v>8.7332940000000008</v>
      </c>
      <c r="L13206" s="1">
        <v>34.016240000000003</v>
      </c>
      <c r="M13206" s="1">
        <v>13.646742</v>
      </c>
      <c r="O13206" s="1">
        <v>55.060836000000002</v>
      </c>
      <c r="P13206" s="1">
        <v>105.679935</v>
      </c>
      <c r="Q13206" s="1">
        <v>7.9229710000000004</v>
      </c>
      <c r="R13206" s="1">
        <v>35.500380999999997</v>
      </c>
      <c r="S13206" s="1">
        <v>2.446475</v>
      </c>
      <c r="T13206" s="1">
        <v>101</v>
      </c>
      <c r="W13206" s="1">
        <v>133.23459600000001</v>
      </c>
      <c r="X13206" s="8">
        <v>0</v>
      </c>
    </row>
    <row r="13207" spans="1:24" x14ac:dyDescent="0.25">
      <c r="A13207">
        <v>13205</v>
      </c>
      <c r="B13207">
        <v>894.77228300000002</v>
      </c>
      <c r="C13207">
        <v>2.3662559999999999</v>
      </c>
      <c r="D13207">
        <v>32.779440999999998</v>
      </c>
      <c r="E13207">
        <v>94.035110000000003</v>
      </c>
      <c r="F13207">
        <v>25.125153000000001</v>
      </c>
      <c r="G13207">
        <v>7.6007920000000002</v>
      </c>
      <c r="H13207" s="2">
        <v>50.012393000000003</v>
      </c>
      <c r="I13207" s="1">
        <v>2.1142470000000002</v>
      </c>
      <c r="J13207" s="5"/>
      <c r="K13207" s="1">
        <v>10.670222000000001</v>
      </c>
      <c r="L13207" s="1">
        <v>33.370305000000002</v>
      </c>
      <c r="M13207" s="1">
        <v>8.8294160000000002</v>
      </c>
      <c r="O13207" s="1">
        <v>54.017499999999998</v>
      </c>
      <c r="P13207" s="1">
        <v>108.29452000000001</v>
      </c>
      <c r="Q13207" s="1">
        <v>7.935791</v>
      </c>
      <c r="R13207" s="1">
        <v>34.571815000000001</v>
      </c>
      <c r="S13207" s="1">
        <v>2.3629250000000002</v>
      </c>
      <c r="T13207" s="1">
        <v>96</v>
      </c>
      <c r="W13207" s="1">
        <v>144.54435100000001</v>
      </c>
      <c r="X13207" s="8">
        <v>1.8534542955652308E-2</v>
      </c>
    </row>
    <row r="13208" spans="1:24" x14ac:dyDescent="0.25">
      <c r="A13208">
        <v>13206</v>
      </c>
      <c r="B13208">
        <v>919.75457100000006</v>
      </c>
      <c r="C13208">
        <v>7.2777019999999997</v>
      </c>
      <c r="D13208">
        <v>39.827964000000001</v>
      </c>
      <c r="E13208">
        <v>93.467907999999994</v>
      </c>
      <c r="F13208">
        <v>21.651537999999999</v>
      </c>
      <c r="G13208">
        <v>10.449208</v>
      </c>
      <c r="H13208" s="2">
        <v>66.989520999999996</v>
      </c>
      <c r="I13208" s="1">
        <v>2.3655710000000001</v>
      </c>
      <c r="J13208" s="5"/>
      <c r="K13208" s="1">
        <v>14.240902999999999</v>
      </c>
      <c r="L13208" s="1">
        <v>38.090657</v>
      </c>
      <c r="M13208" s="1">
        <v>12.842763</v>
      </c>
      <c r="O13208" s="1">
        <v>61.882601999999999</v>
      </c>
      <c r="P13208" s="1">
        <v>118.710859</v>
      </c>
      <c r="Q13208" s="1">
        <v>7.2884070000000003</v>
      </c>
      <c r="R13208" s="1">
        <v>35.046430999999998</v>
      </c>
      <c r="S13208" s="1">
        <v>2.3708520000000002</v>
      </c>
      <c r="T13208" s="1">
        <v>124</v>
      </c>
      <c r="W13208" s="1">
        <v>162.93991</v>
      </c>
      <c r="X13208" s="8">
        <v>3.8017197530110437E-2</v>
      </c>
    </row>
    <row r="13209" spans="1:24" x14ac:dyDescent="0.25">
      <c r="A13209">
        <v>13207</v>
      </c>
      <c r="B13209">
        <v>959.20000300000004</v>
      </c>
      <c r="C13209">
        <v>15.767341</v>
      </c>
      <c r="D13209">
        <v>66.08784</v>
      </c>
      <c r="E13209">
        <v>98.283833999999999</v>
      </c>
      <c r="F13209">
        <v>19.026454999999999</v>
      </c>
      <c r="G13209">
        <v>16.148416000000001</v>
      </c>
      <c r="H13209" s="2">
        <v>86.846626999999998</v>
      </c>
      <c r="I13209" s="1">
        <v>2.666331</v>
      </c>
      <c r="J13209" s="5"/>
      <c r="K13209" s="1">
        <v>16.939422</v>
      </c>
      <c r="L13209" s="1">
        <v>59.595849000000001</v>
      </c>
      <c r="M13209" s="1">
        <v>19.758845999999998</v>
      </c>
      <c r="O13209" s="1">
        <v>81.200171999999995</v>
      </c>
      <c r="P13209" s="1">
        <v>138.32852800000001</v>
      </c>
      <c r="Q13209" s="1">
        <v>8.3049890000000008</v>
      </c>
      <c r="R13209" s="1">
        <v>36.994985999999997</v>
      </c>
      <c r="S13209" s="1">
        <v>2.790467</v>
      </c>
      <c r="T13209" s="1">
        <v>150</v>
      </c>
      <c r="W13209" s="1">
        <v>189.09387100000001</v>
      </c>
      <c r="X13209" s="8">
        <v>5.7785979257182978E-2</v>
      </c>
    </row>
    <row r="13210" spans="1:24" x14ac:dyDescent="0.25">
      <c r="A13210">
        <v>13208</v>
      </c>
      <c r="B13210">
        <v>999.06804599999998</v>
      </c>
      <c r="C13210">
        <v>13.258350999999999</v>
      </c>
      <c r="D13210">
        <v>91.962091999999998</v>
      </c>
      <c r="E13210">
        <v>115.406882</v>
      </c>
      <c r="F13210">
        <v>27.219374999999999</v>
      </c>
      <c r="G13210">
        <v>14.250527999999999</v>
      </c>
      <c r="H13210" s="2">
        <v>106.758073</v>
      </c>
      <c r="I13210" s="1">
        <v>3.7658489999999998</v>
      </c>
      <c r="J13210" s="5"/>
      <c r="K13210" s="1">
        <v>17.786850000000001</v>
      </c>
      <c r="L13210" s="1">
        <v>77.704046000000005</v>
      </c>
      <c r="M13210" s="1">
        <v>15.639367999999999</v>
      </c>
      <c r="O13210" s="1">
        <v>102.99270799999999</v>
      </c>
      <c r="P13210" s="1">
        <v>166.42857000000001</v>
      </c>
      <c r="Q13210" s="1">
        <v>11.4095</v>
      </c>
      <c r="R13210" s="1">
        <v>41.482771</v>
      </c>
      <c r="S13210" s="1">
        <v>3.7199279999999999</v>
      </c>
      <c r="T13210" s="1">
        <v>151</v>
      </c>
      <c r="W13210" s="1">
        <v>223.76680500000001</v>
      </c>
      <c r="X13210" s="8">
        <v>7.864717811567136E-2</v>
      </c>
    </row>
    <row r="13211" spans="1:24" x14ac:dyDescent="0.25">
      <c r="A13211">
        <v>13209</v>
      </c>
      <c r="B13211">
        <v>1066.7633920000001</v>
      </c>
      <c r="C13211">
        <v>6.4053329999999997</v>
      </c>
      <c r="D13211">
        <v>100.09154700000001</v>
      </c>
      <c r="E13211">
        <v>126.96053000000001</v>
      </c>
      <c r="F13211">
        <v>30.057662000000001</v>
      </c>
      <c r="G13211">
        <v>16.149471999999999</v>
      </c>
      <c r="H13211" s="2">
        <v>114.971311</v>
      </c>
      <c r="I13211" s="1">
        <v>3.9030900000000002</v>
      </c>
      <c r="J13211" s="5"/>
      <c r="K13211" s="1">
        <v>15.890131999999999</v>
      </c>
      <c r="L13211" s="1">
        <v>84.833361999999994</v>
      </c>
      <c r="M13211" s="1">
        <v>11.863973</v>
      </c>
      <c r="O13211" s="1">
        <v>116.05444799999999</v>
      </c>
      <c r="P13211" s="1">
        <v>184.14929100000001</v>
      </c>
      <c r="Q13211" s="1">
        <v>17.655096</v>
      </c>
      <c r="R13211" s="1">
        <v>45.739106999999997</v>
      </c>
      <c r="S13211" s="1">
        <v>4.0410329999999997</v>
      </c>
      <c r="T13211" s="1">
        <v>155</v>
      </c>
      <c r="W13211" s="1">
        <v>240.074262</v>
      </c>
      <c r="X13211" s="8">
        <v>0.1821898486826104</v>
      </c>
    </row>
    <row r="13212" spans="1:24" x14ac:dyDescent="0.25">
      <c r="A13212">
        <v>13210</v>
      </c>
      <c r="B13212">
        <v>1131.863218</v>
      </c>
      <c r="C13212">
        <v>5.4446250000000003</v>
      </c>
      <c r="D13212">
        <v>98.405953999999994</v>
      </c>
      <c r="E13212">
        <v>132.52527799999999</v>
      </c>
      <c r="F13212">
        <v>35.094380999999998</v>
      </c>
      <c r="G13212">
        <v>18.049472000000002</v>
      </c>
      <c r="H13212" s="2">
        <v>123.036022</v>
      </c>
      <c r="I13212" s="1">
        <v>4.7033069999999997</v>
      </c>
      <c r="J13212" s="5"/>
      <c r="K13212" s="1">
        <v>18.885605999999999</v>
      </c>
      <c r="L13212" s="1">
        <v>86.366279000000006</v>
      </c>
      <c r="M13212" s="1">
        <v>11.529778</v>
      </c>
      <c r="O13212" s="1">
        <v>120.194472</v>
      </c>
      <c r="P13212" s="1">
        <v>201.04239699999999</v>
      </c>
      <c r="Q13212" s="1">
        <v>21.831035</v>
      </c>
      <c r="R13212" s="1">
        <v>41.701784000000004</v>
      </c>
      <c r="S13212" s="1">
        <v>4.1508849999999997</v>
      </c>
      <c r="T13212" s="1">
        <v>155</v>
      </c>
      <c r="W13212" s="1">
        <v>237.89013299999999</v>
      </c>
      <c r="X13212" s="8">
        <v>0.23890592451059589</v>
      </c>
    </row>
    <row r="13213" spans="1:24" x14ac:dyDescent="0.25">
      <c r="A13213">
        <v>13211</v>
      </c>
      <c r="B13213">
        <v>1152.7038359999999</v>
      </c>
      <c r="C13213">
        <v>7.5938129999999999</v>
      </c>
      <c r="D13213">
        <v>97.997225</v>
      </c>
      <c r="E13213">
        <v>133.996388</v>
      </c>
      <c r="F13213">
        <v>44.337890999999999</v>
      </c>
      <c r="G13213">
        <v>17.100263999999999</v>
      </c>
      <c r="H13213" s="2">
        <v>128.550206</v>
      </c>
      <c r="I13213" s="1">
        <v>4.3010320000000002</v>
      </c>
      <c r="J13213" s="5"/>
      <c r="K13213" s="1">
        <v>18.178137</v>
      </c>
      <c r="L13213" s="1">
        <v>87.001333000000002</v>
      </c>
      <c r="M13213" s="1">
        <v>11.60214</v>
      </c>
      <c r="O13213" s="1">
        <v>123.426918</v>
      </c>
      <c r="P13213" s="1">
        <v>199.36557999999999</v>
      </c>
      <c r="Q13213" s="1">
        <v>20.330663999999999</v>
      </c>
      <c r="R13213" s="1">
        <v>38.580835999999998</v>
      </c>
      <c r="S13213" s="1">
        <v>3.9435609999999999</v>
      </c>
      <c r="T13213" s="1">
        <v>158</v>
      </c>
      <c r="W13213" s="1">
        <v>234.66036800000001</v>
      </c>
      <c r="X13213" s="8">
        <v>0.21914548373164411</v>
      </c>
    </row>
    <row r="13214" spans="1:24" x14ac:dyDescent="0.25">
      <c r="A13214">
        <v>13212</v>
      </c>
      <c r="B13214">
        <v>1140.2462800000001</v>
      </c>
      <c r="C13214">
        <v>7.8332730000000002</v>
      </c>
      <c r="D13214">
        <v>98.008640999999997</v>
      </c>
      <c r="E13214">
        <v>131.62047899999999</v>
      </c>
      <c r="F13214">
        <v>50.722307999999998</v>
      </c>
      <c r="G13214">
        <v>18.049735999999999</v>
      </c>
      <c r="H13214" s="2">
        <v>130.55056200000001</v>
      </c>
      <c r="I13214" s="1">
        <v>4.0498950000000002</v>
      </c>
      <c r="J13214" s="5"/>
      <c r="K13214" s="1">
        <v>14.804803</v>
      </c>
      <c r="L13214" s="1">
        <v>85.704942000000003</v>
      </c>
      <c r="M13214" s="1">
        <v>11.625086</v>
      </c>
      <c r="O13214" s="1">
        <v>124.88310300000001</v>
      </c>
      <c r="P13214" s="1">
        <v>196.77946399999999</v>
      </c>
      <c r="Q13214" s="1">
        <v>20.761157000000001</v>
      </c>
      <c r="R13214" s="1">
        <v>40.550094999999999</v>
      </c>
      <c r="S13214" s="1">
        <v>3.7979859999999999</v>
      </c>
      <c r="T13214" s="1">
        <v>156</v>
      </c>
      <c r="W13214" s="1">
        <v>236.040278</v>
      </c>
      <c r="X13214" s="8">
        <v>0.25862808058696529</v>
      </c>
    </row>
    <row r="13215" spans="1:24" x14ac:dyDescent="0.25">
      <c r="A13215">
        <v>13213</v>
      </c>
      <c r="B13215">
        <v>1140.5851829999999</v>
      </c>
      <c r="C13215">
        <v>10.117183000000001</v>
      </c>
      <c r="D13215">
        <v>100.730452</v>
      </c>
      <c r="E13215">
        <v>135.233519</v>
      </c>
      <c r="F13215">
        <v>61.415985999999997</v>
      </c>
      <c r="G13215">
        <v>18.05</v>
      </c>
      <c r="H13215" s="2">
        <v>134.121149</v>
      </c>
      <c r="I13215" s="1">
        <v>3.937414</v>
      </c>
      <c r="J13215" s="5"/>
      <c r="K13215" s="1">
        <v>15.469241</v>
      </c>
      <c r="L13215" s="1">
        <v>87.156390999999999</v>
      </c>
      <c r="M13215" s="1">
        <v>12.645555</v>
      </c>
      <c r="O13215" s="1">
        <v>125.02538199999999</v>
      </c>
      <c r="P13215" s="1">
        <v>204.569614</v>
      </c>
      <c r="Q13215" s="1">
        <v>17.772938</v>
      </c>
      <c r="R13215" s="1">
        <v>44.632626000000002</v>
      </c>
      <c r="S13215" s="1">
        <v>3.7564929999999999</v>
      </c>
      <c r="T13215" s="1">
        <v>157</v>
      </c>
      <c r="W13215" s="1">
        <v>224.6746</v>
      </c>
      <c r="X13215" s="8">
        <v>0.144967864798312</v>
      </c>
    </row>
    <row r="13216" spans="1:24" x14ac:dyDescent="0.25">
      <c r="A13216">
        <v>13214</v>
      </c>
      <c r="B13216">
        <v>1129.603075</v>
      </c>
      <c r="C13216">
        <v>10.688601999999999</v>
      </c>
      <c r="D13216">
        <v>100.088168</v>
      </c>
      <c r="E13216">
        <v>135.68766099999999</v>
      </c>
      <c r="F13216">
        <v>62.299294000000003</v>
      </c>
      <c r="G13216">
        <v>18.05</v>
      </c>
      <c r="H13216" s="2">
        <v>137.39298400000001</v>
      </c>
      <c r="I13216" s="1">
        <v>3.8094169999999998</v>
      </c>
      <c r="J13216" s="5"/>
      <c r="K13216" s="1">
        <v>14.394814</v>
      </c>
      <c r="L13216" s="1">
        <v>87.448374000000001</v>
      </c>
      <c r="M13216" s="1">
        <v>12.220131</v>
      </c>
      <c r="O13216" s="1">
        <v>123.56311700000001</v>
      </c>
      <c r="P13216" s="1">
        <v>205.73039700000001</v>
      </c>
      <c r="Q13216" s="1">
        <v>10.382536</v>
      </c>
      <c r="R13216" s="1">
        <v>46.150213999999998</v>
      </c>
      <c r="S13216" s="1">
        <v>3.792233</v>
      </c>
      <c r="T13216" s="1">
        <v>156</v>
      </c>
      <c r="W13216" s="1">
        <v>215.249743</v>
      </c>
      <c r="X13216" s="8">
        <v>0.16267369070778809</v>
      </c>
    </row>
    <row r="13217" spans="1:24" x14ac:dyDescent="0.25">
      <c r="A13217">
        <v>13215</v>
      </c>
      <c r="B13217">
        <v>1098.9528379999999</v>
      </c>
      <c r="C13217">
        <v>6.8133790000000003</v>
      </c>
      <c r="D13217">
        <v>100.639184</v>
      </c>
      <c r="E13217">
        <v>126.712444</v>
      </c>
      <c r="F13217">
        <v>59.913780000000003</v>
      </c>
      <c r="G13217">
        <v>14.251054999999999</v>
      </c>
      <c r="H13217" s="2">
        <v>128.49085199999999</v>
      </c>
      <c r="I13217" s="1">
        <v>3.7271640000000001</v>
      </c>
      <c r="J13217" s="5"/>
      <c r="K13217" s="1">
        <v>13.274119000000001</v>
      </c>
      <c r="L13217" s="1">
        <v>86.395216000000005</v>
      </c>
      <c r="M13217" s="1">
        <v>11.353762</v>
      </c>
      <c r="O13217" s="1">
        <v>110.160568</v>
      </c>
      <c r="P13217" s="1">
        <v>197.43829099999999</v>
      </c>
      <c r="Q13217" s="1">
        <v>8.1900480000000009</v>
      </c>
      <c r="R13217" s="1">
        <v>45.049585</v>
      </c>
      <c r="S13217" s="1">
        <v>3.7677160000000001</v>
      </c>
      <c r="T13217" s="1">
        <v>149</v>
      </c>
      <c r="W13217" s="1">
        <v>219.40006</v>
      </c>
      <c r="X13217" s="8">
        <v>0.18853123671878561</v>
      </c>
    </row>
    <row r="13218" spans="1:24" x14ac:dyDescent="0.25">
      <c r="A13218">
        <v>13216</v>
      </c>
      <c r="B13218">
        <v>1047.5827650000001</v>
      </c>
      <c r="C13218">
        <v>4.7929490000000001</v>
      </c>
      <c r="D13218">
        <v>94.900735999999995</v>
      </c>
      <c r="E13218">
        <v>108.096625</v>
      </c>
      <c r="F13218">
        <v>60.670912000000001</v>
      </c>
      <c r="G13218">
        <v>10.451055</v>
      </c>
      <c r="H13218" s="2">
        <v>97.972657999999996</v>
      </c>
      <c r="I13218" s="1">
        <v>3.4285410000000001</v>
      </c>
      <c r="J13218" s="5"/>
      <c r="K13218" s="1">
        <v>12.958864999999999</v>
      </c>
      <c r="L13218" s="1">
        <v>83.006600000000006</v>
      </c>
      <c r="M13218" s="1">
        <v>9.6432579999999994</v>
      </c>
      <c r="O13218" s="1">
        <v>90.468278999999995</v>
      </c>
      <c r="P13218" s="1">
        <v>184.97035600000001</v>
      </c>
      <c r="Q13218" s="1">
        <v>8.0842379999999991</v>
      </c>
      <c r="R13218" s="1">
        <v>42.663462000000003</v>
      </c>
      <c r="S13218" s="1">
        <v>3.9744869999999999</v>
      </c>
      <c r="T13218" s="1">
        <v>139</v>
      </c>
      <c r="W13218" s="1">
        <v>200.15625600000001</v>
      </c>
      <c r="X13218" s="8">
        <v>8.8817962840042536E-2</v>
      </c>
    </row>
    <row r="13219" spans="1:24" x14ac:dyDescent="0.25">
      <c r="A13219">
        <v>13217</v>
      </c>
      <c r="B13219">
        <v>1018.571315</v>
      </c>
      <c r="C13219">
        <v>4.1820639999999996</v>
      </c>
      <c r="D13219">
        <v>67.720877000000002</v>
      </c>
      <c r="E13219">
        <v>101.38297300000001</v>
      </c>
      <c r="F13219">
        <v>58.296356000000003</v>
      </c>
      <c r="G13219">
        <v>8.5505279999999999</v>
      </c>
      <c r="H13219" s="2">
        <v>70.657866999999996</v>
      </c>
      <c r="I13219" s="1">
        <v>3.2226530000000002</v>
      </c>
      <c r="J13219" s="5"/>
      <c r="K13219" s="1">
        <v>11.688625</v>
      </c>
      <c r="L13219" s="1">
        <v>76.257362999999998</v>
      </c>
      <c r="M13219" s="1">
        <v>9.3905370000000001</v>
      </c>
      <c r="O13219" s="1">
        <v>81.641897999999998</v>
      </c>
      <c r="P13219" s="1">
        <v>167.01414199999999</v>
      </c>
      <c r="Q13219" s="1">
        <v>7.8902710000000003</v>
      </c>
      <c r="R13219" s="1">
        <v>40.478299</v>
      </c>
      <c r="S13219" s="1">
        <v>3.9110830000000001</v>
      </c>
      <c r="T13219" s="1">
        <v>147</v>
      </c>
      <c r="W13219" s="1">
        <v>158.256317</v>
      </c>
      <c r="X13219" s="8">
        <v>7.0137610642126494E-2</v>
      </c>
    </row>
    <row r="13220" spans="1:24" x14ac:dyDescent="0.25">
      <c r="A13220">
        <v>13218</v>
      </c>
      <c r="B13220">
        <v>983.85994400000004</v>
      </c>
      <c r="C13220">
        <v>3.3276720000000002</v>
      </c>
      <c r="D13220">
        <v>54.264246</v>
      </c>
      <c r="E13220">
        <v>96.178765999999996</v>
      </c>
      <c r="F13220">
        <v>54.540129999999998</v>
      </c>
      <c r="G13220">
        <v>8.5500000000000007</v>
      </c>
      <c r="H13220" s="2">
        <v>59.919637999999999</v>
      </c>
      <c r="I13220" s="1">
        <v>2.334384</v>
      </c>
      <c r="J13220" s="5"/>
      <c r="K13220" s="1">
        <v>7.8827249999999998</v>
      </c>
      <c r="L13220" s="1">
        <v>62.847693</v>
      </c>
      <c r="M13220" s="1">
        <v>8.2946939999999998</v>
      </c>
      <c r="O13220" s="1">
        <v>68.554755999999998</v>
      </c>
      <c r="P13220" s="1">
        <v>149.41562099999999</v>
      </c>
      <c r="Q13220" s="1">
        <v>7.0885100000000003</v>
      </c>
      <c r="R13220" s="1">
        <v>38.251148999999998</v>
      </c>
      <c r="S13220" s="1">
        <v>3.497973</v>
      </c>
      <c r="T13220" s="1">
        <v>144</v>
      </c>
      <c r="W13220" s="1">
        <v>138.79298199999999</v>
      </c>
      <c r="X13220" s="8">
        <v>9.676930884204972E-2</v>
      </c>
    </row>
    <row r="13221" spans="1:24" x14ac:dyDescent="0.25">
      <c r="A13221">
        <v>13219</v>
      </c>
      <c r="B13221">
        <v>943.78085799999997</v>
      </c>
      <c r="C13221">
        <v>2.9135759999999999</v>
      </c>
      <c r="D13221">
        <v>47.304917000000003</v>
      </c>
      <c r="E13221">
        <v>92.879493999999994</v>
      </c>
      <c r="F13221">
        <v>52.712893000000001</v>
      </c>
      <c r="G13221">
        <v>8.5500000000000007</v>
      </c>
      <c r="H13221" s="2">
        <v>54.512864</v>
      </c>
      <c r="I13221" s="1">
        <v>1.517841</v>
      </c>
      <c r="J13221" s="5"/>
      <c r="K13221" s="1">
        <v>5.6924890000000001</v>
      </c>
      <c r="L13221" s="1">
        <v>55.865594999999999</v>
      </c>
      <c r="M13221" s="1">
        <v>5.6854690000000003</v>
      </c>
      <c r="O13221" s="1">
        <v>57.254295999999997</v>
      </c>
      <c r="P13221" s="1">
        <v>139.541731</v>
      </c>
      <c r="Q13221" s="1">
        <v>7.7519580000000001</v>
      </c>
      <c r="R13221" s="1">
        <v>36.952561000000003</v>
      </c>
      <c r="S13221" s="1">
        <v>2.8488509999999998</v>
      </c>
      <c r="T13221" s="1">
        <v>130</v>
      </c>
      <c r="W13221" s="1">
        <v>119.597753</v>
      </c>
      <c r="X13221" s="8">
        <v>0.12409909082645521</v>
      </c>
    </row>
    <row r="13222" spans="1:24" x14ac:dyDescent="0.25">
      <c r="A13222">
        <v>13220</v>
      </c>
      <c r="B13222">
        <v>934.38515800000005</v>
      </c>
      <c r="C13222">
        <v>2.448118</v>
      </c>
      <c r="D13222">
        <v>30.803788999999998</v>
      </c>
      <c r="E13222">
        <v>91.484279000000001</v>
      </c>
      <c r="F13222">
        <v>44.304698000000002</v>
      </c>
      <c r="G13222">
        <v>8.5500000000000007</v>
      </c>
      <c r="H13222" s="2">
        <v>53.332630000000002</v>
      </c>
      <c r="I13222" s="1">
        <v>1.1225959999999999</v>
      </c>
      <c r="J13222" s="5"/>
      <c r="K13222" s="1">
        <v>5.3658099999999997</v>
      </c>
      <c r="L13222" s="1">
        <v>50.562063000000002</v>
      </c>
      <c r="M13222" s="1">
        <v>4.6771349999999998</v>
      </c>
      <c r="O13222" s="1">
        <v>53.690992000000001</v>
      </c>
      <c r="P13222" s="1">
        <v>129.88915800000001</v>
      </c>
      <c r="Q13222" s="1">
        <v>7.2318280000000001</v>
      </c>
      <c r="R13222" s="1">
        <v>36.311967000000003</v>
      </c>
      <c r="S13222" s="1">
        <v>2.6114130000000002</v>
      </c>
      <c r="T13222" s="1">
        <v>123</v>
      </c>
      <c r="W13222" s="1">
        <v>113.31807000000001</v>
      </c>
      <c r="X13222" s="8">
        <v>2.8715403619222511E-2</v>
      </c>
    </row>
    <row r="13223" spans="1:24" x14ac:dyDescent="0.25">
      <c r="A13223">
        <v>13221</v>
      </c>
      <c r="B13223">
        <v>924.36793899999998</v>
      </c>
      <c r="C13223">
        <v>3.0967929999999999</v>
      </c>
      <c r="D13223">
        <v>22.359952</v>
      </c>
      <c r="E13223">
        <v>92.883763999999999</v>
      </c>
      <c r="F13223">
        <v>41.411884999999998</v>
      </c>
      <c r="G13223">
        <v>9.4997360000000004</v>
      </c>
      <c r="H13223" s="2">
        <v>55.791252</v>
      </c>
      <c r="I13223" s="1">
        <v>1.902101</v>
      </c>
      <c r="J13223" s="5"/>
      <c r="K13223" s="1">
        <v>5.5930160000000004</v>
      </c>
      <c r="L13223" s="1">
        <v>40.014660999999997</v>
      </c>
      <c r="M13223" s="1">
        <v>4.7232799999999999</v>
      </c>
      <c r="O13223" s="1">
        <v>51.349927999999998</v>
      </c>
      <c r="P13223" s="1">
        <v>124.940105</v>
      </c>
      <c r="Q13223" s="1">
        <v>7.6659940000000004</v>
      </c>
      <c r="R13223" s="1">
        <v>36.394049000000003</v>
      </c>
      <c r="S13223" s="1">
        <v>2.597432</v>
      </c>
      <c r="T13223" s="1">
        <v>120</v>
      </c>
      <c r="W13223" s="1">
        <v>113.585718</v>
      </c>
      <c r="X13223" s="8">
        <v>8.8253925259274121E-4</v>
      </c>
    </row>
    <row r="13224" spans="1:24" x14ac:dyDescent="0.25">
      <c r="A13224">
        <v>13222</v>
      </c>
      <c r="B13224">
        <v>904.51700200000005</v>
      </c>
      <c r="C13224">
        <v>3.4398010000000001</v>
      </c>
      <c r="D13224">
        <v>21.350127000000001</v>
      </c>
      <c r="E13224">
        <v>97.830821</v>
      </c>
      <c r="F13224">
        <v>40.762109000000002</v>
      </c>
      <c r="G13224">
        <v>8.5502640000000003</v>
      </c>
      <c r="H13224" s="2">
        <v>58.979796</v>
      </c>
      <c r="I13224" s="1">
        <v>1.903799</v>
      </c>
      <c r="J13224" s="5"/>
      <c r="K13224" s="1">
        <v>6.0002319999999996</v>
      </c>
      <c r="L13224" s="1">
        <v>34.925463999999998</v>
      </c>
      <c r="M13224" s="1">
        <v>5.584066</v>
      </c>
      <c r="O13224" s="1">
        <v>51.643394999999998</v>
      </c>
      <c r="P13224" s="1">
        <v>119.282501</v>
      </c>
      <c r="Q13224" s="1">
        <v>7.5799130000000003</v>
      </c>
      <c r="R13224" s="1">
        <v>36.418495</v>
      </c>
      <c r="S13224" s="1">
        <v>2.5236909999999999</v>
      </c>
      <c r="T13224" s="1">
        <v>121</v>
      </c>
      <c r="W13224" s="1">
        <v>112.574444</v>
      </c>
      <c r="X13224" s="8">
        <v>0</v>
      </c>
    </row>
    <row r="13225" spans="1:24" x14ac:dyDescent="0.25">
      <c r="A13225">
        <v>13223</v>
      </c>
      <c r="B13225">
        <v>288.10995500000001</v>
      </c>
      <c r="C13225">
        <v>1.209846</v>
      </c>
      <c r="D13225">
        <v>6.3773530000000003</v>
      </c>
      <c r="E13225">
        <v>28.735655000000001</v>
      </c>
      <c r="F13225">
        <v>19.241237000000002</v>
      </c>
      <c r="G13225">
        <v>2.3760000000000001E-3</v>
      </c>
      <c r="H13225" s="2">
        <v>19.501652</v>
      </c>
      <c r="I13225" s="1">
        <v>0.56977599999999995</v>
      </c>
      <c r="J13225" s="5"/>
      <c r="K13225" s="1">
        <v>2.0717219999999998</v>
      </c>
      <c r="L13225" s="1">
        <v>12.314056000000001</v>
      </c>
      <c r="M13225" s="1">
        <v>2.002224</v>
      </c>
      <c r="O13225" s="1">
        <v>15.656390999999999</v>
      </c>
      <c r="P13225" s="1">
        <v>40.443384000000002</v>
      </c>
      <c r="Q13225" s="1">
        <v>2.171916</v>
      </c>
      <c r="R13225" s="1">
        <v>10.677049</v>
      </c>
      <c r="S13225" s="1">
        <v>0.85521000000000003</v>
      </c>
      <c r="T13225" s="1">
        <v>115</v>
      </c>
      <c r="W13225" s="1">
        <v>12.536391</v>
      </c>
      <c r="X13225" s="8">
        <v>0</v>
      </c>
    </row>
    <row r="13226" spans="1:24" x14ac:dyDescent="0.25">
      <c r="A13226">
        <v>13224</v>
      </c>
      <c r="B13226">
        <v>908.90715999999998</v>
      </c>
      <c r="C13226">
        <v>2.4847380000000001</v>
      </c>
      <c r="D13226">
        <v>21.073736</v>
      </c>
      <c r="E13226">
        <v>103.39046500000001</v>
      </c>
      <c r="F13226">
        <v>27.393362</v>
      </c>
      <c r="G13226">
        <v>8.5502640000000003</v>
      </c>
      <c r="H13226" s="2">
        <v>56.666544999999999</v>
      </c>
      <c r="I13226" s="1">
        <v>2.1343610000000002</v>
      </c>
      <c r="J13226" s="5"/>
      <c r="K13226" s="1">
        <v>10.103790999999999</v>
      </c>
      <c r="L13226" s="1">
        <v>35.506107</v>
      </c>
      <c r="M13226" s="1">
        <v>7.4788110000000003</v>
      </c>
      <c r="O13226" s="1">
        <v>51.129455999999998</v>
      </c>
      <c r="P13226" s="1">
        <v>111.458251</v>
      </c>
      <c r="Q13226" s="1">
        <v>10.986515000000001</v>
      </c>
      <c r="R13226" s="1">
        <v>36.345939000000001</v>
      </c>
      <c r="S13226" s="1">
        <v>2.5752359999999999</v>
      </c>
      <c r="T13226" s="1">
        <v>109</v>
      </c>
      <c r="W13226" s="1">
        <v>116.838176</v>
      </c>
      <c r="X13226" s="8">
        <v>0</v>
      </c>
    </row>
    <row r="13227" spans="1:24" x14ac:dyDescent="0.25">
      <c r="A13227">
        <v>13225</v>
      </c>
      <c r="B13227">
        <v>915.47095300000001</v>
      </c>
      <c r="C13227">
        <v>2.3282750000000001</v>
      </c>
      <c r="D13227">
        <v>21.181422999999999</v>
      </c>
      <c r="E13227">
        <v>102.49553</v>
      </c>
      <c r="F13227">
        <v>27.468900999999999</v>
      </c>
      <c r="G13227">
        <v>10.449472</v>
      </c>
      <c r="H13227" s="2">
        <v>55.836511000000002</v>
      </c>
      <c r="I13227" s="1">
        <v>1.624503</v>
      </c>
      <c r="J13227" s="5"/>
      <c r="K13227" s="1">
        <v>10.655514</v>
      </c>
      <c r="L13227" s="1">
        <v>35.488399999999999</v>
      </c>
      <c r="M13227" s="1">
        <v>7.3664149999999999</v>
      </c>
      <c r="O13227" s="1">
        <v>53.214618000000002</v>
      </c>
      <c r="P13227" s="1">
        <v>111.62046599999999</v>
      </c>
      <c r="Q13227" s="1">
        <v>12.746506</v>
      </c>
      <c r="R13227" s="1">
        <v>36.275117000000002</v>
      </c>
      <c r="S13227" s="1">
        <v>2.5601020000000001</v>
      </c>
      <c r="T13227" s="1">
        <v>110</v>
      </c>
      <c r="W13227" s="1">
        <v>121.38468</v>
      </c>
      <c r="X13227" s="8">
        <v>0</v>
      </c>
    </row>
    <row r="13228" spans="1:24" x14ac:dyDescent="0.25">
      <c r="A13228">
        <v>13226</v>
      </c>
      <c r="B13228">
        <v>902.51371600000004</v>
      </c>
      <c r="C13228">
        <v>2.399403</v>
      </c>
      <c r="D13228">
        <v>21.365897</v>
      </c>
      <c r="E13228">
        <v>103.21070400000001</v>
      </c>
      <c r="F13228">
        <v>37.576799000000001</v>
      </c>
      <c r="G13228">
        <v>8.5505279999999999</v>
      </c>
      <c r="H13228" s="2">
        <v>48.218603000000002</v>
      </c>
      <c r="I13228" s="1">
        <v>2.3196409999999998</v>
      </c>
      <c r="J13228" s="5"/>
      <c r="K13228" s="1">
        <v>10.669657000000001</v>
      </c>
      <c r="L13228" s="1">
        <v>35.325409999999998</v>
      </c>
      <c r="M13228" s="1">
        <v>8.2155170000000002</v>
      </c>
      <c r="O13228" s="1">
        <v>57.344377000000001</v>
      </c>
      <c r="P13228" s="1">
        <v>110.935658</v>
      </c>
      <c r="Q13228" s="1">
        <v>11.815918999999999</v>
      </c>
      <c r="R13228" s="1">
        <v>36.029229999999998</v>
      </c>
      <c r="S13228" s="1">
        <v>2.561547</v>
      </c>
      <c r="T13228" s="1">
        <v>102</v>
      </c>
      <c r="W13228" s="1">
        <v>119.895989</v>
      </c>
      <c r="X13228" s="8">
        <v>0</v>
      </c>
    </row>
    <row r="13229" spans="1:24" x14ac:dyDescent="0.25">
      <c r="A13229">
        <v>13227</v>
      </c>
      <c r="B13229">
        <v>892.60115399999995</v>
      </c>
      <c r="C13229">
        <v>2.3370600000000001</v>
      </c>
      <c r="D13229">
        <v>21.293369999999999</v>
      </c>
      <c r="E13229">
        <v>105.37404600000001</v>
      </c>
      <c r="F13229">
        <v>34.678288000000002</v>
      </c>
      <c r="G13229">
        <v>10.449472</v>
      </c>
      <c r="H13229" s="2">
        <v>51.111778999999999</v>
      </c>
      <c r="I13229" s="1">
        <v>1.9356249999999999</v>
      </c>
      <c r="J13229" s="5"/>
      <c r="K13229" s="1">
        <v>9.9658160000000002</v>
      </c>
      <c r="L13229" s="1">
        <v>34.385947999999999</v>
      </c>
      <c r="M13229" s="1">
        <v>10.208149000000001</v>
      </c>
      <c r="O13229" s="1">
        <v>58.048859999999998</v>
      </c>
      <c r="P13229" s="1">
        <v>110.138684</v>
      </c>
      <c r="Q13229" s="1">
        <v>12.124618999999999</v>
      </c>
      <c r="R13229" s="1">
        <v>35.951239999999999</v>
      </c>
      <c r="S13229" s="1">
        <v>2.5614840000000001</v>
      </c>
      <c r="T13229" s="1">
        <v>101</v>
      </c>
      <c r="W13229" s="1">
        <v>124.47781999999999</v>
      </c>
      <c r="X13229" s="8">
        <v>0</v>
      </c>
    </row>
    <row r="13230" spans="1:24" x14ac:dyDescent="0.25">
      <c r="A13230">
        <v>13228</v>
      </c>
      <c r="B13230">
        <v>887.00662299999999</v>
      </c>
      <c r="C13230">
        <v>2.6396920000000001</v>
      </c>
      <c r="D13230">
        <v>20.887692999999999</v>
      </c>
      <c r="E13230">
        <v>102.223337</v>
      </c>
      <c r="F13230">
        <v>34.726754999999997</v>
      </c>
      <c r="G13230">
        <v>8.5505279999999999</v>
      </c>
      <c r="H13230" s="2">
        <v>50.770432</v>
      </c>
      <c r="I13230" s="1">
        <v>2.145629</v>
      </c>
      <c r="J13230" s="5"/>
      <c r="K13230" s="1">
        <v>9.1768269999999994</v>
      </c>
      <c r="L13230" s="1">
        <v>32.886873999999999</v>
      </c>
      <c r="M13230" s="1">
        <v>8.5456260000000004</v>
      </c>
      <c r="O13230" s="1">
        <v>56.256625</v>
      </c>
      <c r="P13230" s="1">
        <v>103.59011099999999</v>
      </c>
      <c r="Q13230" s="1">
        <v>10.862969</v>
      </c>
      <c r="R13230" s="1">
        <v>35.705246000000002</v>
      </c>
      <c r="S13230" s="1">
        <v>2.4241679999999999</v>
      </c>
      <c r="T13230" s="1">
        <v>99</v>
      </c>
      <c r="W13230" s="1">
        <v>128.00480899999999</v>
      </c>
      <c r="X13230" s="8">
        <v>0</v>
      </c>
    </row>
    <row r="13231" spans="1:24" x14ac:dyDescent="0.25">
      <c r="A13231">
        <v>13229</v>
      </c>
      <c r="B13231">
        <v>902.70596399999999</v>
      </c>
      <c r="C13231">
        <v>2.4705849999999998</v>
      </c>
      <c r="D13231">
        <v>30.504981000000001</v>
      </c>
      <c r="E13231">
        <v>98.997765000000001</v>
      </c>
      <c r="F13231">
        <v>33.824413</v>
      </c>
      <c r="G13231">
        <v>9.4997360000000004</v>
      </c>
      <c r="H13231" s="2">
        <v>56.156545999999999</v>
      </c>
      <c r="I13231" s="1">
        <v>1.973382</v>
      </c>
      <c r="J13231" s="5"/>
      <c r="K13231" s="1">
        <v>11.286592000000001</v>
      </c>
      <c r="L13231" s="1">
        <v>32.423701999999999</v>
      </c>
      <c r="M13231" s="1">
        <v>6.2012109999999998</v>
      </c>
      <c r="O13231" s="1">
        <v>51.262422000000001</v>
      </c>
      <c r="P13231" s="1">
        <v>107.04801999999999</v>
      </c>
      <c r="Q13231" s="1">
        <v>8.1069820000000004</v>
      </c>
      <c r="R13231" s="1">
        <v>35.416542</v>
      </c>
      <c r="S13231" s="1">
        <v>2.3479199999999998</v>
      </c>
      <c r="T13231" s="1">
        <v>95</v>
      </c>
      <c r="W13231" s="1">
        <v>133.882609</v>
      </c>
      <c r="X13231" s="8">
        <v>3.2562912123120888E-2</v>
      </c>
    </row>
    <row r="13232" spans="1:24" x14ac:dyDescent="0.25">
      <c r="A13232">
        <v>13230</v>
      </c>
      <c r="B13232">
        <v>945.12600399999997</v>
      </c>
      <c r="C13232">
        <v>7.0329480000000002</v>
      </c>
      <c r="D13232">
        <v>37.528007000000002</v>
      </c>
      <c r="E13232">
        <v>98.553831000000002</v>
      </c>
      <c r="F13232">
        <v>32.092061999999999</v>
      </c>
      <c r="G13232">
        <v>10.449736</v>
      </c>
      <c r="H13232" s="2">
        <v>68.695616000000001</v>
      </c>
      <c r="I13232" s="1">
        <v>1.4607650000000001</v>
      </c>
      <c r="J13232" s="5"/>
      <c r="K13232" s="1">
        <v>13.339919999999999</v>
      </c>
      <c r="L13232" s="1">
        <v>37.336097000000002</v>
      </c>
      <c r="M13232" s="1">
        <v>12.068460999999999</v>
      </c>
      <c r="O13232" s="1">
        <v>56.216279</v>
      </c>
      <c r="P13232" s="1">
        <v>121.41105</v>
      </c>
      <c r="Q13232" s="1">
        <v>7.3343420000000004</v>
      </c>
      <c r="R13232" s="1">
        <v>35.905506000000003</v>
      </c>
      <c r="S13232" s="1">
        <v>2.3721760000000001</v>
      </c>
      <c r="T13232" s="1">
        <v>123</v>
      </c>
      <c r="W13232" s="1">
        <v>150.75620900000001</v>
      </c>
      <c r="X13232" s="8">
        <v>6.3158599036145152E-2</v>
      </c>
    </row>
    <row r="13233" spans="1:24" x14ac:dyDescent="0.25">
      <c r="A13233">
        <v>13231</v>
      </c>
      <c r="B13233">
        <v>996.123244</v>
      </c>
      <c r="C13233">
        <v>14.343057</v>
      </c>
      <c r="D13233">
        <v>56.589641999999998</v>
      </c>
      <c r="E13233">
        <v>102.068433</v>
      </c>
      <c r="F13233">
        <v>25.083742000000001</v>
      </c>
      <c r="G13233">
        <v>17.098151999999999</v>
      </c>
      <c r="H13233" s="2">
        <v>94.986796999999996</v>
      </c>
      <c r="I13233" s="1">
        <v>2.410955</v>
      </c>
      <c r="J13233" s="5"/>
      <c r="K13233" s="1">
        <v>12.329295999999999</v>
      </c>
      <c r="L13233" s="1">
        <v>57.667236000000003</v>
      </c>
      <c r="M13233" s="1">
        <v>19.645712</v>
      </c>
      <c r="O13233" s="1">
        <v>73.879639999999995</v>
      </c>
      <c r="P13233" s="1">
        <v>149.41035400000001</v>
      </c>
      <c r="Q13233" s="1">
        <v>8.7258279999999999</v>
      </c>
      <c r="R13233" s="1">
        <v>37.624825000000001</v>
      </c>
      <c r="S13233" s="1">
        <v>2.7425489999999999</v>
      </c>
      <c r="T13233" s="1">
        <v>148</v>
      </c>
      <c r="W13233" s="1">
        <v>179.43490199999999</v>
      </c>
      <c r="X13233" s="8">
        <v>6.1254590178937383E-2</v>
      </c>
    </row>
    <row r="13234" spans="1:24" x14ac:dyDescent="0.25">
      <c r="A13234">
        <v>13232</v>
      </c>
      <c r="B13234">
        <v>1038.791982</v>
      </c>
      <c r="C13234">
        <v>13.245027</v>
      </c>
      <c r="D13234">
        <v>85.002196999999995</v>
      </c>
      <c r="E13234">
        <v>114.385272</v>
      </c>
      <c r="F13234">
        <v>29.514551999999998</v>
      </c>
      <c r="G13234">
        <v>15.200528</v>
      </c>
      <c r="H13234" s="2">
        <v>112.145377</v>
      </c>
      <c r="I13234" s="1">
        <v>4.0180930000000004</v>
      </c>
      <c r="J13234" s="5"/>
      <c r="K13234" s="1">
        <v>11.686325</v>
      </c>
      <c r="L13234" s="1">
        <v>76.079890000000006</v>
      </c>
      <c r="M13234" s="1">
        <v>14.718795</v>
      </c>
      <c r="O13234" s="1">
        <v>95.977264000000005</v>
      </c>
      <c r="P13234" s="1">
        <v>171.20442399999999</v>
      </c>
      <c r="Q13234" s="1">
        <v>10.934164000000001</v>
      </c>
      <c r="R13234" s="1">
        <v>40.620099000000003</v>
      </c>
      <c r="S13234" s="1">
        <v>3.873437</v>
      </c>
      <c r="T13234" s="1">
        <v>150</v>
      </c>
      <c r="W13234" s="1">
        <v>216.10402999999999</v>
      </c>
      <c r="X13234" s="8">
        <v>0.1555508900442337</v>
      </c>
    </row>
    <row r="13235" spans="1:24" x14ac:dyDescent="0.25">
      <c r="A13235">
        <v>13233</v>
      </c>
      <c r="B13235">
        <v>1090.3817550000001</v>
      </c>
      <c r="C13235">
        <v>7.0617270000000003</v>
      </c>
      <c r="D13235">
        <v>96.966275999999993</v>
      </c>
      <c r="E13235">
        <v>123.573241</v>
      </c>
      <c r="F13235">
        <v>30.004677000000001</v>
      </c>
      <c r="G13235">
        <v>18.049208</v>
      </c>
      <c r="H13235" s="2">
        <v>120.318994</v>
      </c>
      <c r="I13235" s="1">
        <v>4.5903549999999997</v>
      </c>
      <c r="J13235" s="5"/>
      <c r="K13235" s="1">
        <v>11.716517</v>
      </c>
      <c r="L13235" s="1">
        <v>84.977563000000004</v>
      </c>
      <c r="M13235" s="1">
        <v>10.624928000000001</v>
      </c>
      <c r="O13235" s="1">
        <v>108.205742</v>
      </c>
      <c r="P13235" s="1">
        <v>187.34570600000001</v>
      </c>
      <c r="Q13235" s="1">
        <v>18.655664000000002</v>
      </c>
      <c r="R13235" s="1">
        <v>42.789983999999997</v>
      </c>
      <c r="S13235" s="1">
        <v>4.2609810000000001</v>
      </c>
      <c r="T13235" s="1">
        <v>148</v>
      </c>
      <c r="W13235" s="1">
        <v>237.999065</v>
      </c>
      <c r="X13235" s="8">
        <v>0.1535801899096858</v>
      </c>
    </row>
    <row r="13236" spans="1:24" x14ac:dyDescent="0.25">
      <c r="A13236">
        <v>13234</v>
      </c>
      <c r="B13236">
        <v>1117.778583</v>
      </c>
      <c r="C13236">
        <v>4.9272600000000004</v>
      </c>
      <c r="D13236">
        <v>89.620204999999999</v>
      </c>
      <c r="E13236">
        <v>127.71865699999999</v>
      </c>
      <c r="F13236">
        <v>34.460276999999998</v>
      </c>
      <c r="G13236">
        <v>18.05</v>
      </c>
      <c r="H13236" s="2">
        <v>128.22729000000001</v>
      </c>
      <c r="I13236" s="1">
        <v>4.4091670000000001</v>
      </c>
      <c r="J13236" s="5"/>
      <c r="K13236" s="1">
        <v>11.724971</v>
      </c>
      <c r="L13236" s="1">
        <v>88.598149000000006</v>
      </c>
      <c r="M13236" s="1">
        <v>11.648993000000001</v>
      </c>
      <c r="O13236" s="1">
        <v>113.48547000000001</v>
      </c>
      <c r="P13236" s="1">
        <v>195.31531699999999</v>
      </c>
      <c r="Q13236" s="1">
        <v>20.820322999999998</v>
      </c>
      <c r="R13236" s="1">
        <v>44.331009000000002</v>
      </c>
      <c r="S13236" s="1">
        <v>4.2754139999999996</v>
      </c>
      <c r="T13236" s="1">
        <v>151</v>
      </c>
      <c r="W13236" s="1">
        <v>236.40915799999999</v>
      </c>
      <c r="X13236" s="8">
        <v>0.18120538227365859</v>
      </c>
    </row>
    <row r="13237" spans="1:24" x14ac:dyDescent="0.25">
      <c r="A13237">
        <v>13235</v>
      </c>
      <c r="B13237">
        <v>1126.985089</v>
      </c>
      <c r="C13237">
        <v>8.4797569999999993</v>
      </c>
      <c r="D13237">
        <v>94.565556000000001</v>
      </c>
      <c r="E13237">
        <v>133.21598700000001</v>
      </c>
      <c r="F13237">
        <v>42.965417000000002</v>
      </c>
      <c r="G13237">
        <v>16.150528000000001</v>
      </c>
      <c r="H13237" s="2">
        <v>130.158906</v>
      </c>
      <c r="I13237" s="1">
        <v>4.1203839999999996</v>
      </c>
      <c r="J13237" s="5"/>
      <c r="K13237" s="1">
        <v>11.711748</v>
      </c>
      <c r="L13237" s="1">
        <v>89.528386999999995</v>
      </c>
      <c r="M13237" s="1">
        <v>12.492868</v>
      </c>
      <c r="O13237" s="1">
        <v>116.11560299999999</v>
      </c>
      <c r="P13237" s="1">
        <v>198.17297099999999</v>
      </c>
      <c r="Q13237" s="1">
        <v>21.648164000000001</v>
      </c>
      <c r="R13237" s="1">
        <v>44.683923999999998</v>
      </c>
      <c r="S13237" s="1">
        <v>4.2614299999999998</v>
      </c>
      <c r="T13237" s="1">
        <v>145</v>
      </c>
      <c r="W13237" s="1">
        <v>234.38326900000001</v>
      </c>
      <c r="X13237" s="8">
        <v>0.16772570325944891</v>
      </c>
    </row>
    <row r="13238" spans="1:24" x14ac:dyDescent="0.25">
      <c r="A13238">
        <v>13236</v>
      </c>
      <c r="B13238">
        <v>1110.8723460000001</v>
      </c>
      <c r="C13238">
        <v>10.671816</v>
      </c>
      <c r="D13238">
        <v>101.095026</v>
      </c>
      <c r="E13238">
        <v>130.60020700000001</v>
      </c>
      <c r="F13238">
        <v>49.734178</v>
      </c>
      <c r="G13238">
        <v>15.200264000000001</v>
      </c>
      <c r="H13238" s="2">
        <v>127.689964</v>
      </c>
      <c r="I13238" s="1">
        <v>4.3592719999999998</v>
      </c>
      <c r="J13238" s="5"/>
      <c r="K13238" s="1">
        <v>12.42365</v>
      </c>
      <c r="L13238" s="1">
        <v>88.323419999999999</v>
      </c>
      <c r="M13238" s="1">
        <v>12.231688</v>
      </c>
      <c r="O13238" s="1">
        <v>116.640756</v>
      </c>
      <c r="P13238" s="1">
        <v>196.35060100000001</v>
      </c>
      <c r="Q13238" s="1">
        <v>20.804991999999999</v>
      </c>
      <c r="R13238" s="1">
        <v>44.147691000000002</v>
      </c>
      <c r="S13238" s="1">
        <v>4.2227990000000002</v>
      </c>
      <c r="T13238" s="1">
        <v>135</v>
      </c>
      <c r="W13238" s="1">
        <v>223.61877100000001</v>
      </c>
      <c r="X13238" s="8">
        <v>0.2146872112720308</v>
      </c>
    </row>
    <row r="13239" spans="1:24" x14ac:dyDescent="0.25">
      <c r="A13239">
        <v>13237</v>
      </c>
      <c r="B13239">
        <v>1101.346256</v>
      </c>
      <c r="C13239">
        <v>10.176024</v>
      </c>
      <c r="D13239">
        <v>101.462535</v>
      </c>
      <c r="E13239">
        <v>131.07388</v>
      </c>
      <c r="F13239">
        <v>52.972755999999997</v>
      </c>
      <c r="G13239">
        <v>18.998944999999999</v>
      </c>
      <c r="H13239" s="2">
        <v>129.409897</v>
      </c>
      <c r="I13239" s="1">
        <v>4.6692819999999999</v>
      </c>
      <c r="J13239" s="5"/>
      <c r="K13239" s="1">
        <v>12.951776000000001</v>
      </c>
      <c r="L13239" s="1">
        <v>90.003281999999999</v>
      </c>
      <c r="M13239" s="1">
        <v>12.06447</v>
      </c>
      <c r="O13239" s="1">
        <v>121.443065</v>
      </c>
      <c r="P13239" s="1">
        <v>205.05248800000001</v>
      </c>
      <c r="Q13239" s="1">
        <v>18.917836999999999</v>
      </c>
      <c r="R13239" s="1">
        <v>44.259757</v>
      </c>
      <c r="S13239" s="1">
        <v>4.1654099999999996</v>
      </c>
      <c r="T13239" s="1">
        <v>144</v>
      </c>
      <c r="W13239" s="1">
        <v>226.66897700000001</v>
      </c>
      <c r="X13239" s="8">
        <v>0.23621817523240449</v>
      </c>
    </row>
    <row r="13240" spans="1:24" x14ac:dyDescent="0.25">
      <c r="A13240">
        <v>13238</v>
      </c>
      <c r="B13240">
        <v>1101.682808</v>
      </c>
      <c r="C13240">
        <v>12.302867000000001</v>
      </c>
      <c r="D13240">
        <v>100.950131</v>
      </c>
      <c r="E13240">
        <v>134.73251400000001</v>
      </c>
      <c r="F13240">
        <v>55.517752999999999</v>
      </c>
      <c r="G13240">
        <v>18.050263999999999</v>
      </c>
      <c r="H13240" s="2">
        <v>133.67346599999999</v>
      </c>
      <c r="I13240" s="1">
        <v>4.4986730000000001</v>
      </c>
      <c r="J13240" s="5"/>
      <c r="K13240" s="1">
        <v>13.075953999999999</v>
      </c>
      <c r="L13240" s="1">
        <v>90.695122999999995</v>
      </c>
      <c r="M13240" s="1">
        <v>11.963639000000001</v>
      </c>
      <c r="O13240" s="1">
        <v>118.12560499999999</v>
      </c>
      <c r="P13240" s="1">
        <v>202.71489700000001</v>
      </c>
      <c r="Q13240" s="1">
        <v>11.250429</v>
      </c>
      <c r="R13240" s="1">
        <v>44.547370999999998</v>
      </c>
      <c r="S13240" s="1">
        <v>4.2521719999999998</v>
      </c>
      <c r="T13240" s="1">
        <v>135</v>
      </c>
      <c r="W13240" s="1">
        <v>225.41548800000001</v>
      </c>
      <c r="X13240" s="8">
        <v>0.1599035506123043</v>
      </c>
    </row>
    <row r="13241" spans="1:24" x14ac:dyDescent="0.25">
      <c r="A13241">
        <v>13239</v>
      </c>
      <c r="B13241">
        <v>1073.7515840000001</v>
      </c>
      <c r="C13241">
        <v>9.0572160000000004</v>
      </c>
      <c r="D13241">
        <v>94.683250000000001</v>
      </c>
      <c r="E13241">
        <v>119.26430000000001</v>
      </c>
      <c r="F13241">
        <v>52.850707999999997</v>
      </c>
      <c r="G13241">
        <v>16.150528000000001</v>
      </c>
      <c r="H13241" s="2">
        <v>130.667329</v>
      </c>
      <c r="I13241" s="1">
        <v>4.0311940000000002</v>
      </c>
      <c r="J13241" s="5"/>
      <c r="K13241" s="1">
        <v>13.100014</v>
      </c>
      <c r="L13241" s="1">
        <v>90.901633000000004</v>
      </c>
      <c r="M13241" s="1">
        <v>11.698002000000001</v>
      </c>
      <c r="O13241" s="1">
        <v>96.403039000000007</v>
      </c>
      <c r="P13241" s="1">
        <v>190.196156</v>
      </c>
      <c r="Q13241" s="1">
        <v>8.3621630000000007</v>
      </c>
      <c r="R13241" s="1">
        <v>44.570687</v>
      </c>
      <c r="S13241" s="1">
        <v>4.3210480000000002</v>
      </c>
      <c r="T13241" s="1">
        <v>139</v>
      </c>
      <c r="W13241" s="1">
        <v>221.07703699999999</v>
      </c>
      <c r="X13241" s="8">
        <v>0.2017130235238758</v>
      </c>
    </row>
    <row r="13242" spans="1:24" x14ac:dyDescent="0.25">
      <c r="A13242">
        <v>13240</v>
      </c>
      <c r="B13242">
        <v>1028.0398600000001</v>
      </c>
      <c r="C13242">
        <v>5.4527489999999998</v>
      </c>
      <c r="D13242">
        <v>68.072173000000006</v>
      </c>
      <c r="E13242">
        <v>105.59534600000001</v>
      </c>
      <c r="F13242">
        <v>58.653396999999998</v>
      </c>
      <c r="G13242">
        <v>10.451584</v>
      </c>
      <c r="H13242" s="2">
        <v>104.268049</v>
      </c>
      <c r="I13242" s="1">
        <v>3.4146890000000001</v>
      </c>
      <c r="J13242" s="5"/>
      <c r="K13242" s="1">
        <v>12.943849</v>
      </c>
      <c r="L13242" s="1">
        <v>89.654127000000003</v>
      </c>
      <c r="M13242" s="1">
        <v>9.508502</v>
      </c>
      <c r="O13242" s="1">
        <v>72.894305000000003</v>
      </c>
      <c r="P13242" s="1">
        <v>176.47126</v>
      </c>
      <c r="Q13242" s="1">
        <v>8.4910739999999993</v>
      </c>
      <c r="R13242" s="1">
        <v>42.449944000000002</v>
      </c>
      <c r="S13242" s="1">
        <v>4.3080939999999996</v>
      </c>
      <c r="T13242" s="1">
        <v>142</v>
      </c>
      <c r="W13242" s="1">
        <v>198.49552299999999</v>
      </c>
      <c r="X13242" s="8">
        <v>0.24862508364336491</v>
      </c>
    </row>
    <row r="13243" spans="1:24" x14ac:dyDescent="0.25">
      <c r="A13243">
        <v>13241</v>
      </c>
      <c r="B13243">
        <v>1022.965592</v>
      </c>
      <c r="C13243">
        <v>4.2110029999999998</v>
      </c>
      <c r="D13243">
        <v>58.612600999999998</v>
      </c>
      <c r="E13243">
        <v>101.29641100000001</v>
      </c>
      <c r="F13243">
        <v>59.430864999999997</v>
      </c>
      <c r="G13243">
        <v>7.6007920000000002</v>
      </c>
      <c r="H13243" s="2">
        <v>71.606577999999999</v>
      </c>
      <c r="I13243" s="1">
        <v>2.1722489999999999</v>
      </c>
      <c r="J13243" s="5"/>
      <c r="K13243" s="1">
        <v>11.640488</v>
      </c>
      <c r="L13243" s="1">
        <v>81.577960000000004</v>
      </c>
      <c r="M13243" s="1">
        <v>8.4411149999999999</v>
      </c>
      <c r="O13243" s="1">
        <v>68.760029000000003</v>
      </c>
      <c r="P13243" s="1">
        <v>165.75288399999999</v>
      </c>
      <c r="Q13243" s="1">
        <v>8.0334230000000009</v>
      </c>
      <c r="R13243" s="1">
        <v>38.984918999999998</v>
      </c>
      <c r="S13243" s="1">
        <v>4.3456729999999997</v>
      </c>
      <c r="T13243" s="1">
        <v>131</v>
      </c>
      <c r="W13243" s="1">
        <v>158.916935</v>
      </c>
      <c r="X13243" s="8">
        <v>0.28677222806098518</v>
      </c>
    </row>
    <row r="13244" spans="1:24" x14ac:dyDescent="0.25">
      <c r="A13244">
        <v>13242</v>
      </c>
      <c r="B13244">
        <v>998.10916599999996</v>
      </c>
      <c r="C13244">
        <v>2.884134</v>
      </c>
      <c r="D13244">
        <v>56.882379999999998</v>
      </c>
      <c r="E13244">
        <v>97.260525999999999</v>
      </c>
      <c r="F13244">
        <v>54.753244000000002</v>
      </c>
      <c r="G13244">
        <v>7.6</v>
      </c>
      <c r="H13244" s="2">
        <v>54.928077999999999</v>
      </c>
      <c r="I13244" s="1">
        <v>1.274726</v>
      </c>
      <c r="J13244" s="5"/>
      <c r="K13244" s="1">
        <v>8.0133799999999997</v>
      </c>
      <c r="L13244" s="1">
        <v>66.545198999999997</v>
      </c>
      <c r="M13244" s="1">
        <v>7.208215</v>
      </c>
      <c r="O13244" s="1">
        <v>60.576497000000003</v>
      </c>
      <c r="P13244" s="1">
        <v>157.55080599999999</v>
      </c>
      <c r="Q13244" s="1">
        <v>6.6996700000000002</v>
      </c>
      <c r="R13244" s="1">
        <v>36.378363999999998</v>
      </c>
      <c r="S13244" s="1">
        <v>3.9036469999999999</v>
      </c>
      <c r="T13244" s="1">
        <v>136</v>
      </c>
      <c r="U13244" s="1"/>
      <c r="V13244" s="1"/>
      <c r="W13244" s="1">
        <v>148.75297499999999</v>
      </c>
      <c r="X13244" s="8">
        <v>0.26760372577145852</v>
      </c>
    </row>
    <row r="13245" spans="1:24" x14ac:dyDescent="0.25">
      <c r="A13245">
        <v>13243</v>
      </c>
      <c r="B13245">
        <v>975.79235600000004</v>
      </c>
      <c r="C13245">
        <v>2.3671920000000002</v>
      </c>
      <c r="D13245">
        <v>50.527504</v>
      </c>
      <c r="E13245">
        <v>95.869730000000004</v>
      </c>
      <c r="F13245">
        <v>54.787500999999999</v>
      </c>
      <c r="G13245">
        <v>7.6021109999999998</v>
      </c>
      <c r="H13245" s="2">
        <v>49.527320000000003</v>
      </c>
      <c r="I13245" s="1">
        <v>1.526284</v>
      </c>
      <c r="J13245" s="5"/>
      <c r="K13245" s="1">
        <v>6.2670209999999997</v>
      </c>
      <c r="L13245" s="1">
        <v>61.337995999999997</v>
      </c>
      <c r="M13245" s="1">
        <v>4.9832789999999996</v>
      </c>
      <c r="O13245" s="1">
        <v>49.836573000000001</v>
      </c>
      <c r="P13245" s="1">
        <v>150.90431799999999</v>
      </c>
      <c r="Q13245" s="1">
        <v>7.9212920000000002</v>
      </c>
      <c r="R13245" s="1">
        <v>35.605192000000002</v>
      </c>
      <c r="S13245" s="1">
        <v>3.128371</v>
      </c>
      <c r="T13245" s="1">
        <v>115</v>
      </c>
      <c r="U13245" s="1"/>
      <c r="V13245" s="1"/>
      <c r="W13245" s="1">
        <v>127.061054</v>
      </c>
      <c r="X13245" s="8">
        <v>0.21761990101514461</v>
      </c>
    </row>
    <row r="13246" spans="1:24" x14ac:dyDescent="0.25">
      <c r="A13246">
        <v>13244</v>
      </c>
      <c r="B13246">
        <v>954.32630099999994</v>
      </c>
      <c r="C13246">
        <v>2.3336960000000002</v>
      </c>
      <c r="D13246">
        <v>31.937107000000001</v>
      </c>
      <c r="E13246">
        <v>94.146415000000005</v>
      </c>
      <c r="F13246">
        <v>53.311391999999998</v>
      </c>
      <c r="G13246">
        <v>9.4973620000000007</v>
      </c>
      <c r="H13246" s="2">
        <v>58.753469000000003</v>
      </c>
      <c r="I13246" s="1">
        <v>1.2761100000000001</v>
      </c>
      <c r="J13246" s="5"/>
      <c r="K13246" s="1">
        <v>5.1854680000000002</v>
      </c>
      <c r="L13246" s="1">
        <v>55.880173999999997</v>
      </c>
      <c r="M13246" s="1">
        <v>3.8387199999999999</v>
      </c>
      <c r="O13246" s="1">
        <v>46.264215999999998</v>
      </c>
      <c r="P13246" s="1">
        <v>140.41559100000001</v>
      </c>
      <c r="Q13246" s="1">
        <v>6.8386440000000004</v>
      </c>
      <c r="R13246" s="1">
        <v>34.512003</v>
      </c>
      <c r="S13246" s="1">
        <v>2.8232460000000001</v>
      </c>
      <c r="T13246" s="1">
        <v>108</v>
      </c>
      <c r="U13246" s="1"/>
      <c r="V13246" s="1"/>
      <c r="W13246" s="1">
        <v>118.010818</v>
      </c>
      <c r="X13246" s="8">
        <v>5.159473558864934E-2</v>
      </c>
    </row>
    <row r="13247" spans="1:24" x14ac:dyDescent="0.25">
      <c r="A13247">
        <v>13245</v>
      </c>
      <c r="B13247">
        <v>926.82951700000001</v>
      </c>
      <c r="C13247">
        <v>3.0855410000000001</v>
      </c>
      <c r="D13247">
        <v>22.696138999999999</v>
      </c>
      <c r="E13247">
        <v>94.673672999999994</v>
      </c>
      <c r="F13247">
        <v>47.096572999999999</v>
      </c>
      <c r="G13247">
        <v>8.5502629999999993</v>
      </c>
      <c r="H13247" s="2">
        <v>52.161448999999998</v>
      </c>
      <c r="I13247" s="1">
        <v>1.8804289999999999</v>
      </c>
      <c r="J13247" s="5"/>
      <c r="K13247" s="1">
        <v>4.7585449999999998</v>
      </c>
      <c r="L13247" s="1">
        <v>45.269323999999997</v>
      </c>
      <c r="M13247" s="1">
        <v>3.6781009999999998</v>
      </c>
      <c r="O13247" s="1">
        <v>44.736800000000002</v>
      </c>
      <c r="P13247" s="1">
        <v>118.980074</v>
      </c>
      <c r="Q13247" s="1">
        <v>6.6258439999999998</v>
      </c>
      <c r="R13247" s="1">
        <v>34.228900000000003</v>
      </c>
      <c r="S13247" s="1">
        <v>2.8044479999999998</v>
      </c>
      <c r="T13247" s="1">
        <v>113</v>
      </c>
      <c r="U13247" s="1"/>
      <c r="V13247" s="1"/>
      <c r="W13247" s="1">
        <v>118.13408800000001</v>
      </c>
      <c r="X13247" s="8">
        <v>7.7222035990148557E-4</v>
      </c>
    </row>
    <row r="13248" spans="1:24" x14ac:dyDescent="0.25">
      <c r="A13248">
        <v>13246</v>
      </c>
      <c r="B13248">
        <v>911.79767000000004</v>
      </c>
      <c r="C13248">
        <v>3.4188800000000001</v>
      </c>
      <c r="D13248">
        <v>21.789185</v>
      </c>
      <c r="E13248">
        <v>99.204063000000005</v>
      </c>
      <c r="F13248">
        <v>35.824219999999997</v>
      </c>
      <c r="G13248">
        <v>8.5523749999999996</v>
      </c>
      <c r="H13248" s="2">
        <v>52.967955000000003</v>
      </c>
      <c r="I13248" s="1">
        <v>1.8437749999999999</v>
      </c>
      <c r="J13248" s="5"/>
      <c r="K13248" s="1">
        <v>5.325285</v>
      </c>
      <c r="L13248" s="1">
        <v>40.540843000000002</v>
      </c>
      <c r="M13248" s="1">
        <v>4.7382989999999996</v>
      </c>
      <c r="O13248" s="1">
        <v>42.743718000000001</v>
      </c>
      <c r="P13248" s="1">
        <v>111.70547999999999</v>
      </c>
      <c r="Q13248" s="1">
        <v>7.6483509999999999</v>
      </c>
      <c r="R13248" s="1">
        <v>34.572173999999997</v>
      </c>
      <c r="S13248" s="1">
        <v>2.8561450000000002</v>
      </c>
      <c r="T13248" s="1">
        <v>104</v>
      </c>
      <c r="U13248" s="1"/>
      <c r="V13248" s="1"/>
      <c r="W13248" s="1">
        <v>119.706414</v>
      </c>
      <c r="X13248" s="8">
        <v>0</v>
      </c>
    </row>
    <row r="13249" spans="1:24" x14ac:dyDescent="0.25">
      <c r="A13249">
        <v>13247</v>
      </c>
      <c r="B13249">
        <v>286.15884499999999</v>
      </c>
      <c r="C13249">
        <v>1.1936089999999999</v>
      </c>
      <c r="D13249">
        <v>6.3821830000000004</v>
      </c>
      <c r="E13249">
        <v>28.485081999999998</v>
      </c>
      <c r="F13249">
        <v>16.394772</v>
      </c>
      <c r="G13249">
        <v>0</v>
      </c>
      <c r="H13249" s="2">
        <v>17.769729000000002</v>
      </c>
      <c r="I13249" s="1">
        <v>0.54258099999999998</v>
      </c>
      <c r="J13249" s="5"/>
      <c r="K13249" s="1">
        <v>1.852506</v>
      </c>
      <c r="L13249" s="1">
        <v>14.059993</v>
      </c>
      <c r="M13249" s="1">
        <v>1.7217210000000001</v>
      </c>
      <c r="O13249" s="1">
        <v>12.385415</v>
      </c>
      <c r="P13249" s="1">
        <v>38.321308999999999</v>
      </c>
      <c r="Q13249" s="1">
        <v>2.303277</v>
      </c>
      <c r="R13249" s="1">
        <v>9.9670290000000001</v>
      </c>
      <c r="S13249" s="1">
        <v>0.97121900000000005</v>
      </c>
      <c r="T13249" s="1">
        <v>105</v>
      </c>
      <c r="U13249" s="1"/>
      <c r="V13249" s="1"/>
      <c r="W13249" s="1">
        <v>12.887832</v>
      </c>
      <c r="X13249" s="8">
        <v>0</v>
      </c>
    </row>
    <row r="13250" spans="1:24" x14ac:dyDescent="0.25">
      <c r="A13250">
        <v>13248</v>
      </c>
      <c r="B13250">
        <v>894.03064600000005</v>
      </c>
      <c r="C13250">
        <v>2.3529309999999999</v>
      </c>
      <c r="D13250">
        <v>21.484247</v>
      </c>
      <c r="E13250">
        <v>103.744255</v>
      </c>
      <c r="F13250">
        <v>30.521730000000002</v>
      </c>
      <c r="G13250">
        <v>8.5502629999999993</v>
      </c>
      <c r="H13250" s="2">
        <v>52.866695</v>
      </c>
      <c r="I13250" s="1">
        <v>2.4905240000000002</v>
      </c>
      <c r="J13250" s="5"/>
      <c r="K13250" s="1">
        <v>9.5760450000000006</v>
      </c>
      <c r="L13250" s="1">
        <v>40.444558000000001</v>
      </c>
      <c r="M13250" s="1">
        <v>6.6342179999999997</v>
      </c>
      <c r="O13250" s="1">
        <v>42.038634000000002</v>
      </c>
      <c r="P13250" s="1">
        <v>121.472641</v>
      </c>
      <c r="Q13250" s="1">
        <v>11.290395999999999</v>
      </c>
      <c r="R13250" s="1">
        <v>35.875965000000001</v>
      </c>
      <c r="S13250" s="1">
        <v>2.6818919999999999</v>
      </c>
      <c r="T13250" s="1">
        <v>101</v>
      </c>
      <c r="U13250" s="1">
        <v>0</v>
      </c>
      <c r="V13250" s="1">
        <v>0</v>
      </c>
      <c r="W13250" s="1">
        <v>117.43284</v>
      </c>
      <c r="X13250" s="8">
        <v>0</v>
      </c>
    </row>
    <row r="13251" spans="1:24" x14ac:dyDescent="0.25">
      <c r="A13251">
        <v>13249</v>
      </c>
      <c r="B13251">
        <v>894.132158</v>
      </c>
      <c r="C13251">
        <v>2.2664469999999999</v>
      </c>
      <c r="D13251">
        <v>21.770859000000002</v>
      </c>
      <c r="E13251">
        <v>103.706502</v>
      </c>
      <c r="F13251">
        <v>26.555630000000001</v>
      </c>
      <c r="G13251">
        <v>9.4997360000000004</v>
      </c>
      <c r="H13251" s="2">
        <v>50.111350999999999</v>
      </c>
      <c r="I13251" s="1">
        <v>2.0497670000000001</v>
      </c>
      <c r="J13251" s="5"/>
      <c r="K13251" s="1">
        <v>10.191718</v>
      </c>
      <c r="L13251" s="1">
        <v>39.485514000000002</v>
      </c>
      <c r="M13251" s="1">
        <v>6.516667</v>
      </c>
      <c r="O13251" s="1">
        <v>44.8718</v>
      </c>
      <c r="P13251" s="1">
        <v>116.091133</v>
      </c>
      <c r="Q13251" s="1">
        <v>11.411765000000001</v>
      </c>
      <c r="R13251" s="1">
        <v>35.907626</v>
      </c>
      <c r="S13251" s="1">
        <v>2.636539</v>
      </c>
      <c r="T13251" s="1">
        <v>96</v>
      </c>
      <c r="U13251" s="1">
        <v>0</v>
      </c>
      <c r="V13251" s="1">
        <v>0</v>
      </c>
      <c r="W13251" s="1">
        <v>118.23390000000001</v>
      </c>
      <c r="X13251" s="8">
        <v>0</v>
      </c>
    </row>
    <row r="13252" spans="1:24" x14ac:dyDescent="0.25">
      <c r="A13252">
        <v>13250</v>
      </c>
      <c r="B13252">
        <v>885.53101900000001</v>
      </c>
      <c r="C13252">
        <v>2.257018</v>
      </c>
      <c r="D13252">
        <v>21.752182000000001</v>
      </c>
      <c r="E13252">
        <v>103.244899</v>
      </c>
      <c r="F13252">
        <v>28.985021</v>
      </c>
      <c r="G13252">
        <v>9.5</v>
      </c>
      <c r="H13252" s="2">
        <v>53.671779000000001</v>
      </c>
      <c r="I13252" s="1">
        <v>1.9014960000000001</v>
      </c>
      <c r="J13252" s="5"/>
      <c r="K13252" s="1">
        <v>10.176885</v>
      </c>
      <c r="L13252" s="1">
        <v>38.333947000000002</v>
      </c>
      <c r="M13252" s="1">
        <v>8.1284550000000007</v>
      </c>
      <c r="O13252" s="1">
        <v>48.354179000000002</v>
      </c>
      <c r="P13252" s="1">
        <v>113.504424</v>
      </c>
      <c r="Q13252" s="1">
        <v>12.413451</v>
      </c>
      <c r="R13252" s="1">
        <v>35.359475000000003</v>
      </c>
      <c r="S13252" s="1">
        <v>2.6426799999999999</v>
      </c>
      <c r="T13252" s="1">
        <v>98</v>
      </c>
      <c r="U13252" s="1">
        <v>0</v>
      </c>
      <c r="V13252" s="1">
        <v>0</v>
      </c>
      <c r="W13252" s="1">
        <v>115.529779</v>
      </c>
      <c r="X13252" s="8">
        <v>0</v>
      </c>
    </row>
    <row r="13253" spans="1:24" x14ac:dyDescent="0.25">
      <c r="A13253">
        <v>13251</v>
      </c>
      <c r="B13253">
        <v>885.56512299999997</v>
      </c>
      <c r="C13253">
        <v>2.2521949999999999</v>
      </c>
      <c r="D13253">
        <v>21.521408999999998</v>
      </c>
      <c r="E13253">
        <v>101.500894</v>
      </c>
      <c r="F13253">
        <v>32.241416000000001</v>
      </c>
      <c r="G13253">
        <v>8.5502640000000003</v>
      </c>
      <c r="H13253" s="2">
        <v>49.711826000000002</v>
      </c>
      <c r="I13253" s="1">
        <v>2.4266619999999999</v>
      </c>
      <c r="J13253" s="5"/>
      <c r="K13253" s="1">
        <v>9.1913359999999997</v>
      </c>
      <c r="L13253" s="1">
        <v>36.882731</v>
      </c>
      <c r="M13253" s="1">
        <v>12.606714</v>
      </c>
      <c r="O13253" s="1">
        <v>48.415565999999998</v>
      </c>
      <c r="P13253" s="1">
        <v>110.463413</v>
      </c>
      <c r="Q13253" s="1">
        <v>11.387637</v>
      </c>
      <c r="R13253" s="1">
        <v>35.008569000000001</v>
      </c>
      <c r="S13253" s="1">
        <v>2.608422</v>
      </c>
      <c r="T13253" s="1">
        <v>97</v>
      </c>
      <c r="U13253" s="1">
        <v>0</v>
      </c>
      <c r="V13253" s="1">
        <v>0</v>
      </c>
      <c r="W13253" s="1">
        <v>120.336809</v>
      </c>
      <c r="X13253" s="8">
        <v>0</v>
      </c>
    </row>
    <row r="13254" spans="1:24" x14ac:dyDescent="0.25">
      <c r="A13254">
        <v>13252</v>
      </c>
      <c r="B13254">
        <v>884.69922199999996</v>
      </c>
      <c r="C13254">
        <v>2.319715</v>
      </c>
      <c r="D13254">
        <v>21.178750000000001</v>
      </c>
      <c r="E13254">
        <v>99.530619000000002</v>
      </c>
      <c r="F13254">
        <v>31.348319</v>
      </c>
      <c r="G13254">
        <v>11.399208</v>
      </c>
      <c r="H13254" s="2">
        <v>49.394165000000001</v>
      </c>
      <c r="I13254" s="1">
        <v>1.79799</v>
      </c>
      <c r="J13254" s="5"/>
      <c r="K13254" s="1">
        <v>8.4501270000000002</v>
      </c>
      <c r="L13254" s="1">
        <v>35.272720999999997</v>
      </c>
      <c r="M13254" s="1">
        <v>10.982787</v>
      </c>
      <c r="O13254" s="1">
        <v>46.800621999999997</v>
      </c>
      <c r="P13254" s="1">
        <v>108.572401</v>
      </c>
      <c r="Q13254" s="1">
        <v>10.855233999999999</v>
      </c>
      <c r="R13254" s="1">
        <v>34.630502999999997</v>
      </c>
      <c r="S13254" s="1">
        <v>2.479914</v>
      </c>
      <c r="T13254" s="1">
        <v>95</v>
      </c>
      <c r="U13254" s="1">
        <v>0</v>
      </c>
      <c r="V13254" s="1">
        <v>0</v>
      </c>
      <c r="W13254" s="1">
        <v>122.398777</v>
      </c>
      <c r="X13254" s="8">
        <v>0</v>
      </c>
    </row>
    <row r="13255" spans="1:24" x14ac:dyDescent="0.25">
      <c r="A13255">
        <v>13253</v>
      </c>
      <c r="B13255">
        <v>894.71396500000003</v>
      </c>
      <c r="C13255">
        <v>3.6657820000000001</v>
      </c>
      <c r="D13255">
        <v>34.901865999999998</v>
      </c>
      <c r="E13255">
        <v>99.009939000000003</v>
      </c>
      <c r="F13255">
        <v>29.234441</v>
      </c>
      <c r="G13255">
        <v>10.450264000000001</v>
      </c>
      <c r="H13255" s="2">
        <v>49.287787999999999</v>
      </c>
      <c r="I13255" s="1">
        <v>2.0393409999999998</v>
      </c>
      <c r="J13255" s="5"/>
      <c r="K13255" s="1">
        <v>10.655564</v>
      </c>
      <c r="L13255" s="1">
        <v>35.055734000000001</v>
      </c>
      <c r="M13255" s="1">
        <v>6.1361049999999997</v>
      </c>
      <c r="O13255" s="1">
        <v>45.618040000000001</v>
      </c>
      <c r="P13255" s="1">
        <v>109.062158</v>
      </c>
      <c r="Q13255" s="1">
        <v>7.5004160000000004</v>
      </c>
      <c r="R13255" s="1">
        <v>34.583309</v>
      </c>
      <c r="S13255" s="1">
        <v>2.414139</v>
      </c>
      <c r="T13255" s="1">
        <v>95</v>
      </c>
      <c r="U13255" s="1">
        <v>0</v>
      </c>
      <c r="V13255" s="1">
        <v>0</v>
      </c>
      <c r="W13255" s="1">
        <v>135.79581099999999</v>
      </c>
      <c r="X13255" s="8">
        <v>0.1224375338854527</v>
      </c>
    </row>
    <row r="13256" spans="1:24" x14ac:dyDescent="0.25">
      <c r="A13256">
        <v>13254</v>
      </c>
      <c r="B13256">
        <v>919.68721800000003</v>
      </c>
      <c r="C13256">
        <v>5.7517060000000004</v>
      </c>
      <c r="D13256">
        <v>48.751505000000002</v>
      </c>
      <c r="E13256">
        <v>98.226332999999997</v>
      </c>
      <c r="F13256">
        <v>28.513421000000001</v>
      </c>
      <c r="G13256">
        <v>10.45</v>
      </c>
      <c r="H13256" s="2">
        <v>67.293868000000003</v>
      </c>
      <c r="I13256" s="1">
        <v>1.6781710000000001</v>
      </c>
      <c r="J13256" s="5"/>
      <c r="K13256" s="1">
        <v>14.168739</v>
      </c>
      <c r="L13256" s="1">
        <v>39.916446000000001</v>
      </c>
      <c r="M13256" s="1">
        <v>10.416532999999999</v>
      </c>
      <c r="O13256" s="1">
        <v>54.155321999999998</v>
      </c>
      <c r="P13256" s="1">
        <v>119.22223200000001</v>
      </c>
      <c r="Q13256" s="1">
        <v>7.3780910000000004</v>
      </c>
      <c r="R13256" s="1">
        <v>34.775869</v>
      </c>
      <c r="S13256" s="1">
        <v>2.4498199999999999</v>
      </c>
      <c r="T13256" s="1">
        <v>122</v>
      </c>
      <c r="U13256" s="1">
        <v>0</v>
      </c>
      <c r="V13256" s="1">
        <v>0</v>
      </c>
      <c r="W13256" s="1">
        <v>156.67626899999999</v>
      </c>
      <c r="X13256" s="8">
        <v>0.17445832767008609</v>
      </c>
    </row>
    <row r="13257" spans="1:24" x14ac:dyDescent="0.25">
      <c r="A13257">
        <v>13255</v>
      </c>
      <c r="B13257">
        <v>955.35420399999998</v>
      </c>
      <c r="C13257">
        <v>8.5171430000000008</v>
      </c>
      <c r="D13257">
        <v>70.220449000000002</v>
      </c>
      <c r="E13257">
        <v>99.467853000000005</v>
      </c>
      <c r="F13257">
        <v>28.589473000000002</v>
      </c>
      <c r="G13257">
        <v>13.299208</v>
      </c>
      <c r="H13257" s="2">
        <v>102.458591</v>
      </c>
      <c r="I13257" s="1">
        <v>2.2501679999999999</v>
      </c>
      <c r="J13257" s="5"/>
      <c r="K13257" s="1">
        <v>16.024470000000001</v>
      </c>
      <c r="L13257" s="1">
        <v>62.234000000000002</v>
      </c>
      <c r="M13257" s="1">
        <v>19.013344</v>
      </c>
      <c r="O13257" s="1">
        <v>72.857094000000004</v>
      </c>
      <c r="P13257" s="1">
        <v>139.75088400000001</v>
      </c>
      <c r="Q13257" s="1">
        <v>7.1069360000000001</v>
      </c>
      <c r="R13257" s="1">
        <v>36.856932999999998</v>
      </c>
      <c r="S13257" s="1">
        <v>4.8330739999999999</v>
      </c>
      <c r="T13257" s="1">
        <v>139</v>
      </c>
      <c r="U13257" s="1">
        <v>0</v>
      </c>
      <c r="V13257" s="1">
        <v>0</v>
      </c>
      <c r="W13257" s="1">
        <v>177.57225700000001</v>
      </c>
      <c r="X13257" s="8">
        <v>0.22396840082381969</v>
      </c>
    </row>
    <row r="13258" spans="1:24" x14ac:dyDescent="0.25">
      <c r="A13258">
        <v>13256</v>
      </c>
      <c r="B13258">
        <v>1002.4202</v>
      </c>
      <c r="C13258">
        <v>6.6294170000000001</v>
      </c>
      <c r="D13258">
        <v>83.661923000000002</v>
      </c>
      <c r="E13258">
        <v>112.124161</v>
      </c>
      <c r="F13258">
        <v>29.543130999999999</v>
      </c>
      <c r="G13258">
        <v>16.149208000000002</v>
      </c>
      <c r="H13258" s="2">
        <v>120.035703</v>
      </c>
      <c r="I13258" s="1">
        <v>3.4804390000000001</v>
      </c>
      <c r="J13258" s="5"/>
      <c r="K13258" s="1">
        <v>14.823471</v>
      </c>
      <c r="L13258" s="1">
        <v>78.208106999999998</v>
      </c>
      <c r="M13258" s="1">
        <v>15.045531</v>
      </c>
      <c r="O13258" s="1">
        <v>94.463168999999994</v>
      </c>
      <c r="P13258" s="1">
        <v>170.55877599999999</v>
      </c>
      <c r="Q13258" s="1">
        <v>10.424222</v>
      </c>
      <c r="R13258" s="1">
        <v>40.446624999999997</v>
      </c>
      <c r="S13258" s="1">
        <v>8.3058370000000004</v>
      </c>
      <c r="T13258" s="1">
        <v>143</v>
      </c>
      <c r="U13258" s="1">
        <v>26.786774999999999</v>
      </c>
      <c r="V13258" s="1">
        <v>23.555536</v>
      </c>
      <c r="W13258" s="1">
        <v>208.01554899999999</v>
      </c>
      <c r="X13258" s="8">
        <v>0.29012799074578582</v>
      </c>
    </row>
    <row r="13259" spans="1:24" x14ac:dyDescent="0.25">
      <c r="A13259">
        <v>13257</v>
      </c>
      <c r="B13259">
        <v>1058.2706519999999</v>
      </c>
      <c r="C13259">
        <v>6.914911</v>
      </c>
      <c r="D13259">
        <v>90.078295999999995</v>
      </c>
      <c r="E13259">
        <v>121.95202999999999</v>
      </c>
      <c r="F13259">
        <v>31.601237999999999</v>
      </c>
      <c r="G13259">
        <v>18.049472000000002</v>
      </c>
      <c r="H13259" s="2">
        <v>126.044335</v>
      </c>
      <c r="I13259" s="1">
        <v>3.7668849999999998</v>
      </c>
      <c r="J13259" s="5"/>
      <c r="K13259" s="1">
        <v>14.180153000000001</v>
      </c>
      <c r="L13259" s="1">
        <v>85.603162999999995</v>
      </c>
      <c r="M13259" s="1">
        <v>17.368822999999999</v>
      </c>
      <c r="O13259" s="1">
        <v>106.384061</v>
      </c>
      <c r="P13259" s="1">
        <v>187.744078</v>
      </c>
      <c r="Q13259" s="1">
        <v>18.000491</v>
      </c>
      <c r="R13259" s="1">
        <v>42.774863000000003</v>
      </c>
      <c r="S13259" s="1">
        <v>5.6258530000000002</v>
      </c>
      <c r="T13259" s="1">
        <v>148</v>
      </c>
      <c r="U13259" s="1">
        <v>27.063020000000002</v>
      </c>
      <c r="V13259" s="1">
        <v>26.371320000000001</v>
      </c>
      <c r="W13259" s="1">
        <v>221.093819</v>
      </c>
      <c r="X13259" s="8">
        <v>0.32315471583502381</v>
      </c>
    </row>
    <row r="13260" spans="1:24" x14ac:dyDescent="0.25">
      <c r="A13260">
        <v>13258</v>
      </c>
      <c r="B13260">
        <v>1110.9938830000001</v>
      </c>
      <c r="C13260">
        <v>6.9641700000000002</v>
      </c>
      <c r="D13260">
        <v>92.587879999999998</v>
      </c>
      <c r="E13260">
        <v>126.79203800000001</v>
      </c>
      <c r="F13260">
        <v>37.25365</v>
      </c>
      <c r="G13260">
        <v>16.150528000000001</v>
      </c>
      <c r="H13260" s="2">
        <v>132.59549699999999</v>
      </c>
      <c r="I13260" s="1">
        <v>4.6091769999999999</v>
      </c>
      <c r="J13260" s="5"/>
      <c r="K13260" s="1">
        <v>14.170477</v>
      </c>
      <c r="L13260" s="1">
        <v>89.402525999999995</v>
      </c>
      <c r="M13260" s="1">
        <v>19.836962</v>
      </c>
      <c r="O13260" s="1">
        <v>111.57377</v>
      </c>
      <c r="P13260" s="1">
        <v>198.43842599999999</v>
      </c>
      <c r="Q13260" s="1">
        <v>21.91696</v>
      </c>
      <c r="R13260" s="1">
        <v>44.188479000000001</v>
      </c>
      <c r="S13260" s="1">
        <v>3.8460770000000002</v>
      </c>
      <c r="T13260" s="1">
        <v>149</v>
      </c>
      <c r="U13260" s="1">
        <v>21.794091999999999</v>
      </c>
      <c r="V13260" s="1">
        <v>24.111076000000001</v>
      </c>
      <c r="W13260" s="1">
        <v>220.553032</v>
      </c>
      <c r="X13260" s="8">
        <v>0.3142253960680671</v>
      </c>
    </row>
    <row r="13261" spans="1:24" x14ac:dyDescent="0.25">
      <c r="A13261">
        <v>13259</v>
      </c>
      <c r="B13261">
        <v>1130.290792</v>
      </c>
      <c r="C13261">
        <v>5.174296</v>
      </c>
      <c r="D13261">
        <v>98.223478</v>
      </c>
      <c r="E13261">
        <v>126.53204700000001</v>
      </c>
      <c r="F13261">
        <v>38.300635999999997</v>
      </c>
      <c r="G13261">
        <v>18.049472000000002</v>
      </c>
      <c r="H13261" s="2">
        <v>134.172269</v>
      </c>
      <c r="I13261" s="1">
        <v>4.2223810000000004</v>
      </c>
      <c r="J13261" s="5"/>
      <c r="K13261" s="1">
        <v>14.210734</v>
      </c>
      <c r="L13261" s="1">
        <v>89.901393999999996</v>
      </c>
      <c r="M13261" s="1">
        <v>19.667344</v>
      </c>
      <c r="O13261" s="1">
        <v>114.293222</v>
      </c>
      <c r="P13261" s="1">
        <v>203.82523599999999</v>
      </c>
      <c r="Q13261" s="1">
        <v>20.892858</v>
      </c>
      <c r="R13261" s="1">
        <v>48.573580999999997</v>
      </c>
      <c r="S13261" s="1">
        <v>3.811372</v>
      </c>
      <c r="T13261" s="1">
        <v>151</v>
      </c>
      <c r="U13261" s="1">
        <v>16.84442</v>
      </c>
      <c r="V13261" s="1">
        <v>25.859005</v>
      </c>
      <c r="W13261" s="1">
        <v>219.37154100000001</v>
      </c>
      <c r="X13261" s="8">
        <v>0.25981028117597921</v>
      </c>
    </row>
    <row r="13262" spans="1:24" x14ac:dyDescent="0.25">
      <c r="A13262">
        <v>13260</v>
      </c>
      <c r="B13262">
        <v>1128.694565</v>
      </c>
      <c r="C13262">
        <v>9.1849190000000007</v>
      </c>
      <c r="D13262">
        <v>104.488541</v>
      </c>
      <c r="E13262">
        <v>129.880719</v>
      </c>
      <c r="F13262">
        <v>44.999827000000003</v>
      </c>
      <c r="G13262">
        <v>16.150528000000001</v>
      </c>
      <c r="H13262" s="2">
        <v>131.229242</v>
      </c>
      <c r="I13262" s="1">
        <v>4.5417069999999997</v>
      </c>
      <c r="J13262" s="5"/>
      <c r="K13262" s="1">
        <v>15.014093000000001</v>
      </c>
      <c r="L13262" s="1">
        <v>78.488491999999994</v>
      </c>
      <c r="M13262" s="1">
        <v>20.700386000000002</v>
      </c>
      <c r="O13262" s="1">
        <v>115.36330700000001</v>
      </c>
      <c r="P13262" s="1">
        <v>196.351606</v>
      </c>
      <c r="Q13262" s="1">
        <v>20.856954999999999</v>
      </c>
      <c r="R13262" s="1">
        <v>49.201284999999999</v>
      </c>
      <c r="S13262" s="1">
        <v>5.2632269999999997</v>
      </c>
      <c r="T13262" s="1">
        <v>148</v>
      </c>
      <c r="U13262" s="1">
        <v>14.029906</v>
      </c>
      <c r="V13262" s="1">
        <v>28.724551000000002</v>
      </c>
      <c r="W13262" s="1">
        <v>211.00951699999999</v>
      </c>
      <c r="X13262" s="8">
        <v>0.2798480707467268</v>
      </c>
    </row>
    <row r="13263" spans="1:24" x14ac:dyDescent="0.25">
      <c r="A13263">
        <v>13261</v>
      </c>
      <c r="B13263">
        <v>1112.6115</v>
      </c>
      <c r="C13263">
        <v>9.6390709999999995</v>
      </c>
      <c r="D13263">
        <v>105.25850699999999</v>
      </c>
      <c r="E13263">
        <v>129.529595</v>
      </c>
      <c r="F13263">
        <v>48.462414000000003</v>
      </c>
      <c r="G13263">
        <v>18.999207999999999</v>
      </c>
      <c r="H13263" s="2">
        <v>130.254088</v>
      </c>
      <c r="I13263" s="1">
        <v>4.429602</v>
      </c>
      <c r="J13263" s="5"/>
      <c r="K13263" s="1">
        <v>14.774623</v>
      </c>
      <c r="L13263" s="1">
        <v>64.545141999999998</v>
      </c>
      <c r="M13263" s="1">
        <v>20.742152999999998</v>
      </c>
      <c r="O13263" s="1">
        <v>119.603767</v>
      </c>
      <c r="P13263" s="1">
        <v>203.568003</v>
      </c>
      <c r="Q13263" s="1">
        <v>17.826633000000001</v>
      </c>
      <c r="R13263" s="1">
        <v>49.549821999999999</v>
      </c>
      <c r="S13263" s="1">
        <v>5.8850379999999998</v>
      </c>
      <c r="T13263" s="1">
        <v>152</v>
      </c>
      <c r="U13263" s="1">
        <v>16.205674999999999</v>
      </c>
      <c r="V13263" s="1">
        <v>27.798178</v>
      </c>
      <c r="W13263" s="1">
        <v>218.53416200000001</v>
      </c>
      <c r="X13263" s="8">
        <v>0.29177109880284879</v>
      </c>
    </row>
    <row r="13264" spans="1:24" x14ac:dyDescent="0.25">
      <c r="A13264">
        <v>13262</v>
      </c>
      <c r="B13264">
        <v>1109.931061</v>
      </c>
      <c r="C13264">
        <v>8.8666680000000007</v>
      </c>
      <c r="D13264">
        <v>105.269171</v>
      </c>
      <c r="E13264">
        <v>130.62573699999999</v>
      </c>
      <c r="F13264">
        <v>53.921649000000002</v>
      </c>
      <c r="G13264">
        <v>18.050263999999999</v>
      </c>
      <c r="H13264" s="2">
        <v>130.351707</v>
      </c>
      <c r="I13264" s="1">
        <v>3.7326839999999999</v>
      </c>
      <c r="J13264" s="5"/>
      <c r="K13264" s="1">
        <v>14.360662</v>
      </c>
      <c r="L13264" s="1">
        <v>71.996758999999997</v>
      </c>
      <c r="M13264" s="1">
        <v>20.245321000000001</v>
      </c>
      <c r="O13264" s="1">
        <v>118.22992600000001</v>
      </c>
      <c r="P13264" s="1">
        <v>206.74171999999999</v>
      </c>
      <c r="Q13264" s="1">
        <v>11.184791000000001</v>
      </c>
      <c r="R13264" s="1">
        <v>49.819256000000003</v>
      </c>
      <c r="S13264" s="1">
        <v>5.253539</v>
      </c>
      <c r="T13264" s="1">
        <v>147</v>
      </c>
      <c r="U13264" s="1">
        <v>20.929341000000001</v>
      </c>
      <c r="V13264" s="1">
        <v>21.661788999999999</v>
      </c>
      <c r="W13264" s="1">
        <v>202.57842199999999</v>
      </c>
      <c r="X13264" s="8">
        <v>0.27553568651632659</v>
      </c>
    </row>
    <row r="13265" spans="1:24" x14ac:dyDescent="0.25">
      <c r="A13265">
        <v>13263</v>
      </c>
      <c r="B13265">
        <v>1078.799475</v>
      </c>
      <c r="C13265">
        <v>10.972618000000001</v>
      </c>
      <c r="D13265">
        <v>95.905253999999999</v>
      </c>
      <c r="E13265">
        <v>117.89694</v>
      </c>
      <c r="F13265">
        <v>51.864218000000001</v>
      </c>
      <c r="G13265">
        <v>17.100263999999999</v>
      </c>
      <c r="H13265" s="2">
        <v>128.169814</v>
      </c>
      <c r="I13265" s="1">
        <v>3.6502159999999999</v>
      </c>
      <c r="J13265" s="5"/>
      <c r="K13265" s="1">
        <v>14.359343000000001</v>
      </c>
      <c r="L13265" s="1">
        <v>86.609825999999998</v>
      </c>
      <c r="M13265" s="1">
        <v>17.540248999999999</v>
      </c>
      <c r="O13265" s="1">
        <v>95.012153999999995</v>
      </c>
      <c r="P13265" s="1">
        <v>201.80979300000001</v>
      </c>
      <c r="Q13265" s="1">
        <v>7.9713760000000002</v>
      </c>
      <c r="R13265" s="1">
        <v>47.586271000000004</v>
      </c>
      <c r="S13265" s="1">
        <v>4.7547199999999998</v>
      </c>
      <c r="T13265" s="1">
        <v>142</v>
      </c>
      <c r="U13265" s="1">
        <v>14.613355</v>
      </c>
      <c r="V13265" s="1">
        <v>25.736355</v>
      </c>
      <c r="W13265" s="1">
        <v>201.31877800000001</v>
      </c>
      <c r="X13265" s="8">
        <v>0.30487685768037642</v>
      </c>
    </row>
    <row r="13266" spans="1:24" x14ac:dyDescent="0.25">
      <c r="A13266">
        <v>13264</v>
      </c>
      <c r="B13266">
        <v>1018.970604</v>
      </c>
      <c r="C13266">
        <v>8.2563800000000001</v>
      </c>
      <c r="D13266">
        <v>70.422881000000004</v>
      </c>
      <c r="E13266">
        <v>105.731661</v>
      </c>
      <c r="F13266">
        <v>56.020749000000002</v>
      </c>
      <c r="G13266">
        <v>8.5523760000000006</v>
      </c>
      <c r="H13266" s="2">
        <v>106.81619000000001</v>
      </c>
      <c r="I13266" s="1">
        <v>3.7781259999999999</v>
      </c>
      <c r="J13266" s="5"/>
      <c r="K13266" s="1">
        <v>14.193994</v>
      </c>
      <c r="L13266" s="1">
        <v>87.641744000000003</v>
      </c>
      <c r="M13266" s="1">
        <v>10.895733</v>
      </c>
      <c r="O13266" s="1">
        <v>73.822356999999997</v>
      </c>
      <c r="P13266" s="1">
        <v>190.07107300000001</v>
      </c>
      <c r="Q13266" s="1">
        <v>8.6279509999999995</v>
      </c>
      <c r="R13266" s="1">
        <v>42.801870999999998</v>
      </c>
      <c r="S13266" s="1">
        <v>4.252345</v>
      </c>
      <c r="T13266" s="1">
        <v>144</v>
      </c>
      <c r="U13266" s="1">
        <v>16.266922999999998</v>
      </c>
      <c r="V13266" s="1">
        <v>27.340623000000001</v>
      </c>
      <c r="W13266" s="1">
        <v>183.59509800000001</v>
      </c>
      <c r="X13266" s="8">
        <v>0.24879876319020661</v>
      </c>
    </row>
    <row r="13267" spans="1:24" x14ac:dyDescent="0.25">
      <c r="A13267">
        <v>13265</v>
      </c>
      <c r="B13267">
        <v>981.46453599999995</v>
      </c>
      <c r="C13267">
        <v>4.713476</v>
      </c>
      <c r="D13267">
        <v>60.962359999999997</v>
      </c>
      <c r="E13267">
        <v>102.31585</v>
      </c>
      <c r="F13267">
        <v>54.629016</v>
      </c>
      <c r="G13267">
        <v>8.5500000000000007</v>
      </c>
      <c r="H13267" s="2">
        <v>72.903441000000001</v>
      </c>
      <c r="I13267" s="1">
        <v>2.9283950000000001</v>
      </c>
      <c r="J13267" s="5"/>
      <c r="K13267" s="1">
        <v>13.082022</v>
      </c>
      <c r="L13267" s="1">
        <v>80.087518000000003</v>
      </c>
      <c r="M13267" s="1">
        <v>8.5642309999999995</v>
      </c>
      <c r="O13267" s="1">
        <v>63.508685999999997</v>
      </c>
      <c r="P13267" s="1">
        <v>167.70030199999999</v>
      </c>
      <c r="Q13267" s="1">
        <v>7.0151060000000003</v>
      </c>
      <c r="R13267" s="1">
        <v>37.432094999999997</v>
      </c>
      <c r="S13267" s="1">
        <v>4.125604</v>
      </c>
      <c r="T13267" s="1">
        <v>145</v>
      </c>
      <c r="U13267" s="1">
        <v>14.161526</v>
      </c>
      <c r="V13267" s="1">
        <v>20.974712</v>
      </c>
      <c r="W13267" s="1">
        <v>153.30851999999999</v>
      </c>
      <c r="X13267" s="8">
        <v>0.2473447467824276</v>
      </c>
    </row>
    <row r="13268" spans="1:24" x14ac:dyDescent="0.25">
      <c r="A13268">
        <v>13266</v>
      </c>
      <c r="B13268">
        <v>973.91510300000004</v>
      </c>
      <c r="C13268">
        <v>7.314991</v>
      </c>
      <c r="D13268">
        <v>58.790014999999997</v>
      </c>
      <c r="E13268">
        <v>98.794676999999993</v>
      </c>
      <c r="F13268">
        <v>55.244641000000001</v>
      </c>
      <c r="G13268">
        <v>6.6505280000000004</v>
      </c>
      <c r="H13268" s="2">
        <v>58.899253000000002</v>
      </c>
      <c r="I13268" s="1">
        <v>2.391273</v>
      </c>
      <c r="J13268" s="5"/>
      <c r="K13268" s="1">
        <v>8.6375460000000004</v>
      </c>
      <c r="L13268" s="1">
        <v>65.492778999999999</v>
      </c>
      <c r="M13268" s="1">
        <v>7.7791880000000004</v>
      </c>
      <c r="O13268" s="1">
        <v>51.617471999999999</v>
      </c>
      <c r="P13268" s="1">
        <v>149.94140999999999</v>
      </c>
      <c r="Q13268" s="1">
        <v>6.8197729999999996</v>
      </c>
      <c r="R13268" s="1">
        <v>30.002849000000001</v>
      </c>
      <c r="S13268" s="1">
        <v>3.8998940000000002</v>
      </c>
      <c r="T13268" s="1">
        <v>151</v>
      </c>
      <c r="U13268" s="1">
        <v>16.643673</v>
      </c>
      <c r="V13268" s="1">
        <v>25.909860999999999</v>
      </c>
      <c r="W13268" s="1">
        <v>138.28168500000001</v>
      </c>
      <c r="X13268" s="8">
        <v>0.2144557261578223</v>
      </c>
    </row>
    <row r="13269" spans="1:24" x14ac:dyDescent="0.25">
      <c r="A13269">
        <v>13267</v>
      </c>
      <c r="B13269">
        <v>954.81100400000003</v>
      </c>
      <c r="C13269">
        <v>5.0755160000000004</v>
      </c>
      <c r="D13269">
        <v>52.393168000000003</v>
      </c>
      <c r="E13269">
        <v>96.814762999999999</v>
      </c>
      <c r="F13269">
        <v>45.666403000000003</v>
      </c>
      <c r="G13269">
        <v>9.4992079999999994</v>
      </c>
      <c r="H13269" s="2">
        <v>53.841338999999998</v>
      </c>
      <c r="I13269" s="1">
        <v>2.0615790000000001</v>
      </c>
      <c r="J13269" s="5"/>
      <c r="K13269" s="1">
        <v>7.3751509999999998</v>
      </c>
      <c r="L13269" s="1">
        <v>59.491264000000001</v>
      </c>
      <c r="M13269" s="1">
        <v>5.4322939999999997</v>
      </c>
      <c r="O13269" s="1">
        <v>45.883637999999998</v>
      </c>
      <c r="P13269" s="1">
        <v>139.49825100000001</v>
      </c>
      <c r="Q13269" s="1">
        <v>8.1207100000000008</v>
      </c>
      <c r="R13269" s="1">
        <v>27.019469999999998</v>
      </c>
      <c r="S13269" s="1">
        <v>3.3328350000000002</v>
      </c>
      <c r="T13269" s="1">
        <v>138</v>
      </c>
      <c r="U13269" s="1">
        <v>20.838357999999999</v>
      </c>
      <c r="V13269" s="1">
        <v>26.707701</v>
      </c>
      <c r="W13269" s="1">
        <v>123.86491700000001</v>
      </c>
      <c r="X13269" s="8">
        <v>0.20859164416599879</v>
      </c>
    </row>
    <row r="13270" spans="1:24" x14ac:dyDescent="0.25">
      <c r="A13270">
        <v>13268</v>
      </c>
      <c r="B13270">
        <v>916.017246</v>
      </c>
      <c r="C13270">
        <v>2.7138849999999999</v>
      </c>
      <c r="D13270">
        <v>35.056955000000002</v>
      </c>
      <c r="E13270">
        <v>95.241715999999997</v>
      </c>
      <c r="F13270">
        <v>45.650655999999998</v>
      </c>
      <c r="G13270">
        <v>7.6005279999999997</v>
      </c>
      <c r="H13270" s="2">
        <v>50.489547000000002</v>
      </c>
      <c r="I13270" s="1">
        <v>1.7317070000000001</v>
      </c>
      <c r="J13270" s="5"/>
      <c r="K13270" s="1">
        <v>7.7599520000000002</v>
      </c>
      <c r="L13270" s="1">
        <v>54.503124999999997</v>
      </c>
      <c r="M13270" s="1">
        <v>4.3832769999999996</v>
      </c>
      <c r="O13270" s="1">
        <v>43.825457</v>
      </c>
      <c r="P13270" s="1">
        <v>119.453795</v>
      </c>
      <c r="Q13270" s="1">
        <v>7.030748</v>
      </c>
      <c r="R13270" s="1">
        <v>26.227582000000002</v>
      </c>
      <c r="S13270" s="1">
        <v>3.0320969999999998</v>
      </c>
      <c r="T13270" s="1">
        <v>123</v>
      </c>
      <c r="U13270" s="1">
        <v>21.236125999999999</v>
      </c>
      <c r="V13270" s="1">
        <v>19.074629999999999</v>
      </c>
      <c r="W13270" s="1">
        <v>109.33392600000001</v>
      </c>
      <c r="X13270" s="8">
        <v>0.10775000385796241</v>
      </c>
    </row>
    <row r="13271" spans="1:24" x14ac:dyDescent="0.25">
      <c r="A13271">
        <v>13269</v>
      </c>
      <c r="B13271">
        <v>898.88665900000001</v>
      </c>
      <c r="C13271">
        <v>3.4953940000000001</v>
      </c>
      <c r="D13271">
        <v>26.000613000000001</v>
      </c>
      <c r="E13271">
        <v>94.600798999999995</v>
      </c>
      <c r="F13271">
        <v>43.762056999999999</v>
      </c>
      <c r="G13271">
        <v>6.650264</v>
      </c>
      <c r="H13271" s="2">
        <v>54.036852000000003</v>
      </c>
      <c r="I13271" s="1">
        <v>2.147411</v>
      </c>
      <c r="J13271" s="5"/>
      <c r="K13271" s="1">
        <v>7.8713369999999996</v>
      </c>
      <c r="L13271" s="1">
        <v>42.768503000000003</v>
      </c>
      <c r="M13271" s="1">
        <v>4.431057</v>
      </c>
      <c r="O13271" s="1">
        <v>41.620477999999999</v>
      </c>
      <c r="P13271" s="1">
        <v>113.90377700000001</v>
      </c>
      <c r="Q13271" s="1">
        <v>7.1917169999999997</v>
      </c>
      <c r="R13271" s="1">
        <v>26.203614999999999</v>
      </c>
      <c r="S13271" s="1">
        <v>3.0346329999999999</v>
      </c>
      <c r="T13271" s="1">
        <v>120</v>
      </c>
      <c r="U13271" s="1">
        <v>21.916136999999999</v>
      </c>
      <c r="V13271" s="1">
        <v>22.964738000000001</v>
      </c>
      <c r="W13271" s="1">
        <v>111.540162</v>
      </c>
      <c r="X13271" s="8">
        <v>5.7001721432211596E-3</v>
      </c>
    </row>
    <row r="13272" spans="1:24" x14ac:dyDescent="0.25">
      <c r="A13272">
        <v>13270</v>
      </c>
      <c r="B13272">
        <v>887.96054500000002</v>
      </c>
      <c r="C13272">
        <v>3.4511069999999999</v>
      </c>
      <c r="D13272">
        <v>25.203461000000001</v>
      </c>
      <c r="E13272">
        <v>95.720798000000002</v>
      </c>
      <c r="F13272">
        <v>34.243608999999999</v>
      </c>
      <c r="G13272">
        <v>9.4992079999999994</v>
      </c>
      <c r="H13272" s="2">
        <v>53.600059999999999</v>
      </c>
      <c r="I13272" s="1">
        <v>1.908199</v>
      </c>
      <c r="J13272" s="5"/>
      <c r="K13272" s="1">
        <v>9.4712969999999999</v>
      </c>
      <c r="L13272" s="1">
        <v>39.124809999999997</v>
      </c>
      <c r="M13272" s="1">
        <v>6.2535340000000001</v>
      </c>
      <c r="O13272" s="1">
        <v>40.843952000000002</v>
      </c>
      <c r="P13272" s="1">
        <v>115.245007</v>
      </c>
      <c r="Q13272" s="1">
        <v>6.8301020000000001</v>
      </c>
      <c r="R13272" s="1">
        <v>26.335419999999999</v>
      </c>
      <c r="S13272" s="1">
        <v>3.1274229999999998</v>
      </c>
      <c r="T13272" s="1">
        <v>110</v>
      </c>
      <c r="U13272" s="1">
        <v>24.999818999999999</v>
      </c>
      <c r="V13272" s="1">
        <v>23.124644</v>
      </c>
      <c r="W13272" s="1">
        <v>109.70936399999999</v>
      </c>
      <c r="X13272" s="8">
        <v>0</v>
      </c>
    </row>
    <row r="13273" spans="1:24" x14ac:dyDescent="0.25">
      <c r="A13273">
        <v>13271</v>
      </c>
      <c r="B13273">
        <v>277.22782100000001</v>
      </c>
      <c r="C13273">
        <v>0</v>
      </c>
      <c r="D13273">
        <v>7.2534150000000004</v>
      </c>
      <c r="E13273">
        <v>0</v>
      </c>
      <c r="F13273">
        <v>16.829958999999999</v>
      </c>
      <c r="G13273">
        <v>2.64E-3</v>
      </c>
      <c r="H13273" s="2">
        <v>16.693826999999999</v>
      </c>
      <c r="I13273" s="1">
        <v>0.55558700000000005</v>
      </c>
      <c r="J13273" s="5"/>
      <c r="K13273" s="1">
        <v>3.3854709999999999</v>
      </c>
      <c r="L13273" s="1">
        <v>13.911109</v>
      </c>
      <c r="M13273" s="1">
        <v>2.3265920000000002</v>
      </c>
      <c r="O13273" s="1">
        <v>0</v>
      </c>
      <c r="P13273" s="1">
        <v>0</v>
      </c>
      <c r="Q13273" s="1">
        <v>1.8292679999999999</v>
      </c>
      <c r="R13273" s="1">
        <v>0</v>
      </c>
      <c r="S13273" s="1">
        <v>1.0646850000000001</v>
      </c>
      <c r="T13273" s="1">
        <v>110</v>
      </c>
      <c r="U13273" s="1">
        <v>2.452861</v>
      </c>
      <c r="V13273" s="1">
        <v>3.0586139999999999</v>
      </c>
      <c r="W13273" s="1">
        <v>11.384418</v>
      </c>
      <c r="X13273" s="8">
        <v>0</v>
      </c>
    </row>
    <row r="13274" spans="1:24" x14ac:dyDescent="0.25">
      <c r="A13274">
        <v>13272</v>
      </c>
      <c r="B13274">
        <v>887.988203</v>
      </c>
      <c r="C13274">
        <v>2.4202689999999998</v>
      </c>
      <c r="D13274">
        <v>25.184683</v>
      </c>
      <c r="E13274">
        <v>96.740820999999997</v>
      </c>
      <c r="F13274">
        <v>35.192888000000004</v>
      </c>
      <c r="G13274">
        <v>10.448945</v>
      </c>
      <c r="H13274" s="2">
        <v>53.048237</v>
      </c>
      <c r="I13274" s="1">
        <v>1.5897790000000001</v>
      </c>
      <c r="J13274" s="5"/>
      <c r="K13274" s="1">
        <v>12.262658</v>
      </c>
      <c r="L13274" s="1">
        <v>37.981091999999997</v>
      </c>
      <c r="M13274" s="1">
        <v>6.4367729999999996</v>
      </c>
      <c r="O13274" s="1">
        <v>41.898620000000001</v>
      </c>
      <c r="P13274" s="1">
        <v>116.00882300000001</v>
      </c>
      <c r="Q13274" s="1">
        <v>11.167296</v>
      </c>
      <c r="R13274" s="1">
        <v>26.839168000000001</v>
      </c>
      <c r="S13274" s="1">
        <v>2.998882</v>
      </c>
      <c r="T13274" s="1">
        <v>109</v>
      </c>
      <c r="U13274" s="1">
        <v>26.150458</v>
      </c>
      <c r="V13274" s="1">
        <v>23.112528999999999</v>
      </c>
      <c r="W13274" s="1">
        <v>112.40031999999999</v>
      </c>
      <c r="X13274" s="8">
        <v>0</v>
      </c>
    </row>
    <row r="13275" spans="1:24" x14ac:dyDescent="0.25">
      <c r="A13275">
        <v>13273</v>
      </c>
      <c r="B13275">
        <v>902.97035400000004</v>
      </c>
      <c r="C13275">
        <v>2.3627389999999999</v>
      </c>
      <c r="D13275">
        <v>25.259229999999999</v>
      </c>
      <c r="E13275">
        <v>96.465522000000007</v>
      </c>
      <c r="F13275">
        <v>33.977041</v>
      </c>
      <c r="G13275">
        <v>9.5002639999999996</v>
      </c>
      <c r="H13275" s="2">
        <v>52.331105999999998</v>
      </c>
      <c r="I13275" s="1">
        <v>1.7470349999999999</v>
      </c>
      <c r="J13275" s="5"/>
      <c r="K13275" s="1">
        <v>12.264955</v>
      </c>
      <c r="L13275" s="1">
        <v>39.881109000000002</v>
      </c>
      <c r="M13275" s="1">
        <v>6.3143459999999996</v>
      </c>
      <c r="O13275" s="1">
        <v>43.830052000000002</v>
      </c>
      <c r="P13275" s="1">
        <v>117.16164499999999</v>
      </c>
      <c r="Q13275" s="1">
        <v>11.650887000000001</v>
      </c>
      <c r="R13275" s="1">
        <v>26.373930000000001</v>
      </c>
      <c r="S13275" s="1">
        <v>2.994707</v>
      </c>
      <c r="T13275" s="1">
        <v>103</v>
      </c>
      <c r="U13275" s="1">
        <v>25.111713000000002</v>
      </c>
      <c r="V13275" s="1">
        <v>18.911871999999999</v>
      </c>
      <c r="W13275" s="1">
        <v>111.84764300000001</v>
      </c>
      <c r="X13275" s="8">
        <v>0</v>
      </c>
    </row>
    <row r="13276" spans="1:24" x14ac:dyDescent="0.25">
      <c r="A13276">
        <v>13274</v>
      </c>
      <c r="B13276">
        <v>873.76888599999995</v>
      </c>
      <c r="C13276">
        <v>2.2961680000000002</v>
      </c>
      <c r="D13276">
        <v>25.308927000000001</v>
      </c>
      <c r="E13276">
        <v>96.225795000000005</v>
      </c>
      <c r="F13276">
        <v>30.508694999999999</v>
      </c>
      <c r="G13276">
        <v>7.6005279999999997</v>
      </c>
      <c r="H13276" s="2">
        <v>48.646248</v>
      </c>
      <c r="I13276" s="1">
        <v>2.4286279999999998</v>
      </c>
      <c r="J13276" s="5"/>
      <c r="K13276" s="1">
        <v>12.085253</v>
      </c>
      <c r="L13276" s="1">
        <v>45.129925999999998</v>
      </c>
      <c r="M13276" s="1">
        <v>7.0441250000000002</v>
      </c>
      <c r="O13276" s="1">
        <v>46.999296000000001</v>
      </c>
      <c r="P13276" s="1">
        <v>115.242316</v>
      </c>
      <c r="Q13276" s="1">
        <v>12.170992999999999</v>
      </c>
      <c r="R13276" s="1">
        <v>26.459440000000001</v>
      </c>
      <c r="S13276" s="1">
        <v>2.9691209999999999</v>
      </c>
      <c r="T13276" s="1">
        <v>105</v>
      </c>
      <c r="U13276" s="1">
        <v>25.063171000000001</v>
      </c>
      <c r="V13276" s="1">
        <v>22.667732000000001</v>
      </c>
      <c r="W13276" s="1">
        <v>113.15355700000001</v>
      </c>
      <c r="X13276" s="8">
        <v>0</v>
      </c>
    </row>
    <row r="13277" spans="1:24" x14ac:dyDescent="0.25">
      <c r="A13277">
        <v>13275</v>
      </c>
      <c r="B13277">
        <v>875.49258899999995</v>
      </c>
      <c r="C13277">
        <v>2.5173960000000002</v>
      </c>
      <c r="D13277">
        <v>25.192810999999999</v>
      </c>
      <c r="E13277">
        <v>96.958404999999999</v>
      </c>
      <c r="F13277">
        <v>28.596738999999999</v>
      </c>
      <c r="G13277">
        <v>9.4994720000000008</v>
      </c>
      <c r="H13277" s="2">
        <v>50.662591999999997</v>
      </c>
      <c r="I13277" s="1">
        <v>2.0045860000000002</v>
      </c>
      <c r="J13277" s="5"/>
      <c r="K13277" s="1">
        <v>12.101468000000001</v>
      </c>
      <c r="L13277" s="1">
        <v>43.670523000000003</v>
      </c>
      <c r="M13277" s="1">
        <v>9.5223019999999998</v>
      </c>
      <c r="O13277" s="1">
        <v>47.872872999999998</v>
      </c>
      <c r="P13277" s="1">
        <v>111.943343</v>
      </c>
      <c r="Q13277" s="1">
        <v>11.297433</v>
      </c>
      <c r="R13277" s="1">
        <v>26.467499</v>
      </c>
      <c r="S13277" s="1">
        <v>2.9744640000000002</v>
      </c>
      <c r="T13277" s="1">
        <v>105</v>
      </c>
      <c r="U13277" s="1">
        <v>24.410155</v>
      </c>
      <c r="V13277" s="1">
        <v>24.129107999999999</v>
      </c>
      <c r="W13277" s="1">
        <v>113.130821</v>
      </c>
      <c r="X13277" s="8">
        <v>0</v>
      </c>
    </row>
    <row r="13278" spans="1:24" x14ac:dyDescent="0.25">
      <c r="A13278">
        <v>13276</v>
      </c>
      <c r="B13278">
        <v>872.42415300000005</v>
      </c>
      <c r="C13278">
        <v>2.440242</v>
      </c>
      <c r="D13278">
        <v>30.656451000000001</v>
      </c>
      <c r="E13278">
        <v>94.540431999999996</v>
      </c>
      <c r="F13278">
        <v>33.145806999999998</v>
      </c>
      <c r="G13278">
        <v>7.6005279999999997</v>
      </c>
      <c r="H13278" s="2">
        <v>49.57414</v>
      </c>
      <c r="I13278" s="1">
        <v>1.5132749999999999</v>
      </c>
      <c r="J13278" s="5"/>
      <c r="K13278" s="1">
        <v>10.961866000000001</v>
      </c>
      <c r="L13278" s="1">
        <v>36.076999000000001</v>
      </c>
      <c r="M13278" s="1">
        <v>8.0009219999999992</v>
      </c>
      <c r="O13278" s="1">
        <v>46.576236000000002</v>
      </c>
      <c r="P13278" s="1">
        <v>103.22243</v>
      </c>
      <c r="Q13278" s="1">
        <v>8.6422910000000002</v>
      </c>
      <c r="R13278" s="1">
        <v>25.818024000000001</v>
      </c>
      <c r="S13278" s="1">
        <v>2.8843100000000002</v>
      </c>
      <c r="T13278" s="1">
        <v>103</v>
      </c>
      <c r="U13278" s="1">
        <v>24.930288999999998</v>
      </c>
      <c r="V13278" s="1">
        <v>18.334945999999999</v>
      </c>
      <c r="W13278" s="1">
        <v>120.16901900000001</v>
      </c>
      <c r="X13278" s="8">
        <v>0</v>
      </c>
    </row>
    <row r="13279" spans="1:24" x14ac:dyDescent="0.25">
      <c r="A13279">
        <v>13277</v>
      </c>
      <c r="B13279">
        <v>896.40669500000001</v>
      </c>
      <c r="C13279">
        <v>5.1200900000000003</v>
      </c>
      <c r="D13279">
        <v>45.581437000000001</v>
      </c>
      <c r="E13279">
        <v>93.434027</v>
      </c>
      <c r="F13279">
        <v>39.175446999999998</v>
      </c>
      <c r="G13279">
        <v>7.6</v>
      </c>
      <c r="H13279" s="2">
        <v>60.005816000000003</v>
      </c>
      <c r="I13279" s="1">
        <v>1.349129</v>
      </c>
      <c r="J13279" s="5"/>
      <c r="K13279" s="1">
        <v>12.749959</v>
      </c>
      <c r="L13279" s="1">
        <v>33.465223000000002</v>
      </c>
      <c r="M13279" s="1">
        <v>5.3410789999999997</v>
      </c>
      <c r="O13279" s="1">
        <v>45.889336999999998</v>
      </c>
      <c r="P13279" s="1">
        <v>106.736051</v>
      </c>
      <c r="Q13279" s="1">
        <v>7.3216960000000002</v>
      </c>
      <c r="R13279" s="1">
        <v>25.663779999999999</v>
      </c>
      <c r="S13279" s="1">
        <v>2.8026960000000001</v>
      </c>
      <c r="T13279" s="1">
        <v>100</v>
      </c>
      <c r="U13279" s="1">
        <v>24.022337</v>
      </c>
      <c r="V13279" s="1">
        <v>29.462579999999999</v>
      </c>
      <c r="W13279" s="1">
        <v>123.77042899999999</v>
      </c>
      <c r="X13279" s="8">
        <v>0.13821865846087869</v>
      </c>
    </row>
    <row r="13280" spans="1:24" x14ac:dyDescent="0.25">
      <c r="A13280">
        <v>13278</v>
      </c>
      <c r="B13280">
        <v>934.82275600000003</v>
      </c>
      <c r="C13280">
        <v>6.9704870000000003</v>
      </c>
      <c r="D13280">
        <v>54.339562000000001</v>
      </c>
      <c r="E13280">
        <v>95.991060000000004</v>
      </c>
      <c r="F13280">
        <v>43.755549999999999</v>
      </c>
      <c r="G13280">
        <v>8.5497359999999993</v>
      </c>
      <c r="H13280" s="2">
        <v>80.603556999999995</v>
      </c>
      <c r="I13280" s="1">
        <v>1.98773</v>
      </c>
      <c r="J13280" s="5"/>
      <c r="K13280" s="1">
        <v>14.909594</v>
      </c>
      <c r="L13280" s="1">
        <v>38.480646999999998</v>
      </c>
      <c r="M13280" s="1">
        <v>10.819257</v>
      </c>
      <c r="O13280" s="1">
        <v>56.066735999999999</v>
      </c>
      <c r="P13280" s="1">
        <v>119.417096</v>
      </c>
      <c r="Q13280" s="1">
        <v>7.2318470000000001</v>
      </c>
      <c r="R13280" s="1">
        <v>26.317815</v>
      </c>
      <c r="S13280" s="1">
        <v>2.7768890000000002</v>
      </c>
      <c r="T13280" s="1">
        <v>125</v>
      </c>
      <c r="U13280" s="1">
        <v>24.183962000000001</v>
      </c>
      <c r="V13280" s="1">
        <v>19.805018</v>
      </c>
      <c r="W13280" s="1">
        <v>145.53427400000001</v>
      </c>
      <c r="X13280" s="8">
        <v>0.20977406959868489</v>
      </c>
    </row>
    <row r="13281" spans="1:24" x14ac:dyDescent="0.25">
      <c r="A13281">
        <v>13279</v>
      </c>
      <c r="B13281">
        <v>968.74680899999998</v>
      </c>
      <c r="C13281">
        <v>9.1130490000000002</v>
      </c>
      <c r="D13281">
        <v>82.011347000000001</v>
      </c>
      <c r="E13281">
        <v>97.786015000000006</v>
      </c>
      <c r="F13281">
        <v>37.647799999999997</v>
      </c>
      <c r="G13281">
        <v>17.097624</v>
      </c>
      <c r="H13281" s="2">
        <v>110.401551</v>
      </c>
      <c r="I13281" s="1">
        <v>2.3019259999999999</v>
      </c>
      <c r="J13281" s="5"/>
      <c r="K13281" s="1">
        <v>14.081591</v>
      </c>
      <c r="L13281" s="1">
        <v>58.297386000000003</v>
      </c>
      <c r="M13281" s="1">
        <v>21.346599000000001</v>
      </c>
      <c r="O13281" s="1">
        <v>73.558235999999994</v>
      </c>
      <c r="P13281" s="1">
        <v>143.73756700000001</v>
      </c>
      <c r="Q13281" s="1">
        <v>8.1079369999999997</v>
      </c>
      <c r="R13281" s="1">
        <v>28.328631000000001</v>
      </c>
      <c r="S13281" s="1">
        <v>3.0636649999999999</v>
      </c>
      <c r="T13281" s="1">
        <v>144</v>
      </c>
      <c r="U13281" s="1">
        <v>31.637888</v>
      </c>
      <c r="V13281" s="1">
        <v>20.170235000000002</v>
      </c>
      <c r="W13281" s="1">
        <v>172.87035599999999</v>
      </c>
      <c r="X13281" s="8">
        <v>0.26399897422732888</v>
      </c>
    </row>
    <row r="13282" spans="1:24" x14ac:dyDescent="0.25">
      <c r="A13282">
        <v>13280</v>
      </c>
      <c r="B13282">
        <v>1019.14046</v>
      </c>
      <c r="C13282">
        <v>6.7792479999999999</v>
      </c>
      <c r="D13282">
        <v>98.504908</v>
      </c>
      <c r="E13282">
        <v>111.66815099999999</v>
      </c>
      <c r="F13282">
        <v>42.422032999999999</v>
      </c>
      <c r="G13282">
        <v>18.999472000000001</v>
      </c>
      <c r="H13282" s="2">
        <v>122.033299</v>
      </c>
      <c r="I13282" s="1">
        <v>3.2083840000000001</v>
      </c>
      <c r="J13282" s="5"/>
      <c r="K13282" s="1">
        <v>12.990103</v>
      </c>
      <c r="L13282" s="1">
        <v>70.551437000000007</v>
      </c>
      <c r="M13282" s="1">
        <v>21.773254999999999</v>
      </c>
      <c r="O13282" s="1">
        <v>93.445395000000005</v>
      </c>
      <c r="P13282" s="1">
        <v>162.56756899999999</v>
      </c>
      <c r="Q13282" s="1">
        <v>10.345901</v>
      </c>
      <c r="R13282" s="1">
        <v>31.126132999999999</v>
      </c>
      <c r="S13282" s="1">
        <v>3.671586</v>
      </c>
      <c r="T13282" s="1">
        <v>159</v>
      </c>
      <c r="U13282" s="1">
        <v>33.500931999999999</v>
      </c>
      <c r="V13282" s="1">
        <v>24.689653</v>
      </c>
      <c r="W13282" s="1">
        <v>208.764972</v>
      </c>
      <c r="X13282" s="8">
        <v>0.29815669773932302</v>
      </c>
    </row>
    <row r="13283" spans="1:24" x14ac:dyDescent="0.25">
      <c r="A13283">
        <v>13281</v>
      </c>
      <c r="B13283">
        <v>1048.259239</v>
      </c>
      <c r="C13283">
        <v>4.9981879999999999</v>
      </c>
      <c r="D13283">
        <v>101.841995</v>
      </c>
      <c r="E13283">
        <v>122.459892</v>
      </c>
      <c r="F13283">
        <v>49.216698000000001</v>
      </c>
      <c r="G13283">
        <v>19</v>
      </c>
      <c r="H13283" s="2">
        <v>133.48285799999999</v>
      </c>
      <c r="I13283" s="1">
        <v>3.586541</v>
      </c>
      <c r="J13283" s="5"/>
      <c r="K13283" s="1">
        <v>12.713096999999999</v>
      </c>
      <c r="L13283" s="1">
        <v>80.331042999999994</v>
      </c>
      <c r="M13283" s="1">
        <v>20.811605</v>
      </c>
      <c r="O13283" s="1">
        <v>104.69431</v>
      </c>
      <c r="P13283" s="1">
        <v>180.44831400000001</v>
      </c>
      <c r="Q13283" s="1">
        <v>17.562477000000001</v>
      </c>
      <c r="R13283" s="1">
        <v>33.375362000000003</v>
      </c>
      <c r="S13283" s="1">
        <v>3.8272560000000002</v>
      </c>
      <c r="T13283" s="1">
        <v>155</v>
      </c>
      <c r="U13283" s="1">
        <v>27.967825000000001</v>
      </c>
      <c r="V13283" s="1">
        <v>26.650732000000001</v>
      </c>
      <c r="W13283" s="1">
        <v>223.40115299999999</v>
      </c>
      <c r="X13283" s="8">
        <v>0.26411945876978771</v>
      </c>
    </row>
    <row r="13284" spans="1:24" x14ac:dyDescent="0.25">
      <c r="A13284">
        <v>13282</v>
      </c>
      <c r="B13284">
        <v>1055.5685880000001</v>
      </c>
      <c r="C13284">
        <v>4.2546580000000001</v>
      </c>
      <c r="D13284">
        <v>101.23097199999999</v>
      </c>
      <c r="E13284">
        <v>128.80704499999999</v>
      </c>
      <c r="F13284">
        <v>49.434266999999998</v>
      </c>
      <c r="G13284">
        <v>18.050263999999999</v>
      </c>
      <c r="H13284" s="2">
        <v>138.52430200000001</v>
      </c>
      <c r="I13284" s="1">
        <v>3.7604929999999999</v>
      </c>
      <c r="J13284" s="5"/>
      <c r="K13284" s="1">
        <v>12.609766</v>
      </c>
      <c r="L13284" s="1">
        <v>86.864219000000006</v>
      </c>
      <c r="M13284" s="1">
        <v>16.874433</v>
      </c>
      <c r="O13284" s="1">
        <v>108.921358</v>
      </c>
      <c r="P13284" s="1">
        <v>194.91430700000001</v>
      </c>
      <c r="Q13284" s="1">
        <v>20.906015</v>
      </c>
      <c r="R13284" s="1">
        <v>42.686264999999999</v>
      </c>
      <c r="S13284" s="1">
        <v>3.811849</v>
      </c>
      <c r="T13284" s="1">
        <v>160</v>
      </c>
      <c r="U13284" s="1">
        <v>23.368955</v>
      </c>
      <c r="V13284" s="1">
        <v>21.574974999999998</v>
      </c>
      <c r="W13284" s="1">
        <v>223.71843000000001</v>
      </c>
      <c r="X13284" s="8">
        <v>0.25794087682576472</v>
      </c>
    </row>
    <row r="13285" spans="1:24" x14ac:dyDescent="0.25">
      <c r="A13285">
        <v>13283</v>
      </c>
      <c r="B13285">
        <v>1053.2618729999999</v>
      </c>
      <c r="C13285">
        <v>4.3873889999999998</v>
      </c>
      <c r="D13285">
        <v>103.410993</v>
      </c>
      <c r="E13285">
        <v>130.29297399999999</v>
      </c>
      <c r="F13285">
        <v>48.04121</v>
      </c>
      <c r="G13285">
        <v>17.100263999999999</v>
      </c>
      <c r="H13285" s="2">
        <v>140.33257599999999</v>
      </c>
      <c r="I13285" s="1">
        <v>3.6695380000000002</v>
      </c>
      <c r="J13285" s="5"/>
      <c r="K13285" s="1">
        <v>12.833494999999999</v>
      </c>
      <c r="L13285" s="1">
        <v>87.807905000000005</v>
      </c>
      <c r="M13285" s="1">
        <v>16.209907000000001</v>
      </c>
      <c r="O13285" s="1">
        <v>109.158255</v>
      </c>
      <c r="P13285" s="1">
        <v>195.941857</v>
      </c>
      <c r="Q13285" s="1">
        <v>20.00507</v>
      </c>
      <c r="R13285" s="1">
        <v>45.529922999999997</v>
      </c>
      <c r="S13285" s="1">
        <v>3.7638940000000001</v>
      </c>
      <c r="T13285" s="1">
        <v>158</v>
      </c>
      <c r="U13285" s="1">
        <v>20.261084</v>
      </c>
      <c r="V13285" s="1">
        <v>26.494968</v>
      </c>
      <c r="W13285" s="1">
        <v>225.020917</v>
      </c>
      <c r="X13285" s="8">
        <v>0.26647269994720191</v>
      </c>
    </row>
    <row r="13286" spans="1:24" x14ac:dyDescent="0.25">
      <c r="A13286">
        <v>13284</v>
      </c>
      <c r="B13286">
        <v>1032.5002950000001</v>
      </c>
      <c r="C13286">
        <v>7.0302249999999997</v>
      </c>
      <c r="D13286">
        <v>104.486076</v>
      </c>
      <c r="E13286">
        <v>136.03529599999999</v>
      </c>
      <c r="F13286">
        <v>52.515179000000003</v>
      </c>
      <c r="G13286">
        <v>18.049735999999999</v>
      </c>
      <c r="H13286" s="2">
        <v>141.88353499999999</v>
      </c>
      <c r="I13286" s="1">
        <v>4.028162</v>
      </c>
      <c r="J13286" s="5"/>
      <c r="K13286" s="1">
        <v>13.208937000000001</v>
      </c>
      <c r="L13286" s="1">
        <v>85.644890000000004</v>
      </c>
      <c r="M13286" s="1">
        <v>18.709029999999998</v>
      </c>
      <c r="O13286" s="1">
        <v>110.159223</v>
      </c>
      <c r="P13286" s="1">
        <v>190.269991</v>
      </c>
      <c r="Q13286" s="1">
        <v>19.907791</v>
      </c>
      <c r="R13286" s="1">
        <v>45.787674000000003</v>
      </c>
      <c r="S13286" s="1">
        <v>3.7738130000000001</v>
      </c>
      <c r="T13286" s="1">
        <v>149</v>
      </c>
      <c r="U13286" s="1">
        <v>15.282138</v>
      </c>
      <c r="V13286" s="1">
        <v>23.673486</v>
      </c>
      <c r="W13286" s="1">
        <v>220.04436100000001</v>
      </c>
      <c r="X13286" s="8">
        <v>0.28125345419072029</v>
      </c>
    </row>
    <row r="13287" spans="1:24" x14ac:dyDescent="0.25">
      <c r="A13287">
        <v>13285</v>
      </c>
      <c r="B13287">
        <v>1037.3669159999999</v>
      </c>
      <c r="C13287">
        <v>8.2571899999999996</v>
      </c>
      <c r="D13287">
        <v>103.671651</v>
      </c>
      <c r="E13287">
        <v>134.27109100000001</v>
      </c>
      <c r="F13287">
        <v>59.266306</v>
      </c>
      <c r="G13287">
        <v>18.05</v>
      </c>
      <c r="H13287" s="2">
        <v>146.55819600000001</v>
      </c>
      <c r="I13287" s="1">
        <v>4.3098159999999996</v>
      </c>
      <c r="J13287" s="5"/>
      <c r="K13287" s="1">
        <v>13.228469</v>
      </c>
      <c r="L13287" s="1">
        <v>85.839042000000006</v>
      </c>
      <c r="M13287" s="1">
        <v>15.211510000000001</v>
      </c>
      <c r="O13287" s="1">
        <v>110.132501</v>
      </c>
      <c r="P13287" s="1">
        <v>194.98411300000001</v>
      </c>
      <c r="Q13287" s="1">
        <v>17.026987999999999</v>
      </c>
      <c r="R13287" s="1">
        <v>46.588127999999998</v>
      </c>
      <c r="S13287" s="1">
        <v>3.7761309999999999</v>
      </c>
      <c r="T13287" s="1">
        <v>152</v>
      </c>
      <c r="U13287" s="1">
        <v>12.503518</v>
      </c>
      <c r="V13287" s="1">
        <v>24.130407000000002</v>
      </c>
      <c r="W13287" s="1">
        <v>217.60320999999999</v>
      </c>
      <c r="X13287" s="8">
        <v>0.19795516684380629</v>
      </c>
    </row>
    <row r="13288" spans="1:24" x14ac:dyDescent="0.25">
      <c r="A13288">
        <v>13286</v>
      </c>
      <c r="B13288">
        <v>1041.732375</v>
      </c>
      <c r="C13288">
        <v>6.9264210000000004</v>
      </c>
      <c r="D13288">
        <v>104.032979</v>
      </c>
      <c r="E13288">
        <v>130.59827300000001</v>
      </c>
      <c r="F13288">
        <v>59.798675000000003</v>
      </c>
      <c r="G13288">
        <v>17.100263999999999</v>
      </c>
      <c r="H13288" s="2">
        <v>139.65959100000001</v>
      </c>
      <c r="I13288" s="1">
        <v>4.2333530000000001</v>
      </c>
      <c r="J13288" s="5"/>
      <c r="K13288" s="1">
        <v>13.197668</v>
      </c>
      <c r="L13288" s="1">
        <v>87.903527999999994</v>
      </c>
      <c r="M13288" s="1">
        <v>17.950627999999998</v>
      </c>
      <c r="O13288" s="1">
        <v>109.87948299999999</v>
      </c>
      <c r="P13288" s="1">
        <v>200.084023</v>
      </c>
      <c r="Q13288" s="1">
        <v>9.8798960000000005</v>
      </c>
      <c r="R13288" s="1">
        <v>46.162055000000002</v>
      </c>
      <c r="S13288" s="1">
        <v>3.769463</v>
      </c>
      <c r="T13288" s="1">
        <v>153</v>
      </c>
      <c r="U13288" s="1">
        <v>25.441155999999999</v>
      </c>
      <c r="V13288" s="1">
        <v>26.707609999999999</v>
      </c>
      <c r="W13288" s="1">
        <v>205.89486500000001</v>
      </c>
      <c r="X13288" s="8">
        <v>0.21679703336707429</v>
      </c>
    </row>
    <row r="13289" spans="1:24" x14ac:dyDescent="0.25">
      <c r="A13289">
        <v>13287</v>
      </c>
      <c r="B13289">
        <v>1051.9959839999999</v>
      </c>
      <c r="C13289">
        <v>5.1054919999999999</v>
      </c>
      <c r="D13289">
        <v>96.719031000000001</v>
      </c>
      <c r="E13289">
        <v>114.300743</v>
      </c>
      <c r="F13289">
        <v>56.798941999999997</v>
      </c>
      <c r="G13289">
        <v>15.200528</v>
      </c>
      <c r="H13289" s="2">
        <v>130.48968099999999</v>
      </c>
      <c r="I13289" s="1">
        <v>3.9865189999999999</v>
      </c>
      <c r="J13289" s="5"/>
      <c r="K13289" s="1">
        <v>13.17526</v>
      </c>
      <c r="L13289" s="1">
        <v>89.041799999999995</v>
      </c>
      <c r="M13289" s="1">
        <v>17.432269000000002</v>
      </c>
      <c r="O13289" s="1">
        <v>91.099020999999993</v>
      </c>
      <c r="P13289" s="1">
        <v>192.66368800000001</v>
      </c>
      <c r="Q13289" s="1">
        <v>7.2394860000000003</v>
      </c>
      <c r="R13289" s="1">
        <v>48.765259999999998</v>
      </c>
      <c r="S13289" s="1">
        <v>3.850956</v>
      </c>
      <c r="T13289" s="1">
        <v>143</v>
      </c>
      <c r="U13289" s="1">
        <v>29.316783999999998</v>
      </c>
      <c r="V13289" s="1">
        <v>20.924201</v>
      </c>
      <c r="W13289" s="1">
        <v>196.27836500000001</v>
      </c>
      <c r="X13289" s="8">
        <v>0.23516711934690529</v>
      </c>
    </row>
    <row r="13290" spans="1:24" x14ac:dyDescent="0.25">
      <c r="A13290">
        <v>13288</v>
      </c>
      <c r="B13290">
        <v>1023.03242</v>
      </c>
      <c r="C13290">
        <v>3.9904760000000001</v>
      </c>
      <c r="D13290">
        <v>71.635762</v>
      </c>
      <c r="E13290">
        <v>103.022575</v>
      </c>
      <c r="F13290">
        <v>54.355896000000001</v>
      </c>
      <c r="G13290">
        <v>11.401054999999999</v>
      </c>
      <c r="H13290" s="2">
        <v>108.59039900000001</v>
      </c>
      <c r="I13290" s="1">
        <v>2.910625</v>
      </c>
      <c r="J13290" s="5"/>
      <c r="K13290" s="1">
        <v>13.024471</v>
      </c>
      <c r="L13290" s="1">
        <v>86.351074999999994</v>
      </c>
      <c r="M13290" s="1">
        <v>15.070193</v>
      </c>
      <c r="O13290" s="1">
        <v>68.682872000000003</v>
      </c>
      <c r="P13290" s="1">
        <v>183.74821499999999</v>
      </c>
      <c r="Q13290" s="1">
        <v>7.0806680000000002</v>
      </c>
      <c r="R13290" s="1">
        <v>48.669235</v>
      </c>
      <c r="S13290" s="1">
        <v>4.0196230000000002</v>
      </c>
      <c r="T13290" s="1">
        <v>142</v>
      </c>
      <c r="U13290" s="1">
        <v>22.543230999999999</v>
      </c>
      <c r="V13290" s="1">
        <v>24.893805</v>
      </c>
      <c r="W13290" s="1">
        <v>173.782152</v>
      </c>
      <c r="X13290" s="8">
        <v>0.115243881991129</v>
      </c>
    </row>
    <row r="13291" spans="1:24" x14ac:dyDescent="0.25">
      <c r="A13291">
        <v>13289</v>
      </c>
      <c r="B13291">
        <v>966.55901900000003</v>
      </c>
      <c r="C13291">
        <v>3.422161</v>
      </c>
      <c r="D13291">
        <v>56.700040000000001</v>
      </c>
      <c r="E13291">
        <v>102.02221400000001</v>
      </c>
      <c r="F13291">
        <v>54.142533999999998</v>
      </c>
      <c r="G13291">
        <v>8.5507919999999995</v>
      </c>
      <c r="H13291" s="2">
        <v>76.742749000000003</v>
      </c>
      <c r="I13291" s="1">
        <v>1.6874549999999999</v>
      </c>
      <c r="J13291" s="5"/>
      <c r="K13291" s="1">
        <v>11.353254</v>
      </c>
      <c r="L13291" s="1">
        <v>76.947963999999999</v>
      </c>
      <c r="M13291" s="1">
        <v>14.611587999999999</v>
      </c>
      <c r="O13291" s="1">
        <v>60.730918000000003</v>
      </c>
      <c r="P13291" s="1">
        <v>162.35118199999999</v>
      </c>
      <c r="Q13291" s="1">
        <v>6.9053709999999997</v>
      </c>
      <c r="R13291" s="1">
        <v>46.777807000000003</v>
      </c>
      <c r="S13291" s="1">
        <v>3.9592209999999999</v>
      </c>
      <c r="T13291" s="1">
        <v>133</v>
      </c>
      <c r="U13291" s="1">
        <v>19.003464000000001</v>
      </c>
      <c r="V13291" s="1">
        <v>22.622264999999999</v>
      </c>
      <c r="W13291" s="1">
        <v>137.781361</v>
      </c>
      <c r="X13291" s="8">
        <v>7.162181414742691E-2</v>
      </c>
    </row>
    <row r="13292" spans="1:24" x14ac:dyDescent="0.25">
      <c r="A13292">
        <v>13290</v>
      </c>
      <c r="B13292">
        <v>941.97276999999997</v>
      </c>
      <c r="C13292">
        <v>2.625016</v>
      </c>
      <c r="D13292">
        <v>38.683995000000003</v>
      </c>
      <c r="E13292">
        <v>100.14510199999999</v>
      </c>
      <c r="F13292">
        <v>51.689849000000002</v>
      </c>
      <c r="G13292">
        <v>6.6505280000000004</v>
      </c>
      <c r="H13292" s="2">
        <v>59.870852999999997</v>
      </c>
      <c r="I13292" s="1">
        <v>1.306489</v>
      </c>
      <c r="J13292" s="5"/>
      <c r="K13292" s="1">
        <v>7.6653909999999996</v>
      </c>
      <c r="L13292" s="1">
        <v>60.769433999999997</v>
      </c>
      <c r="M13292" s="1">
        <v>9.6149550000000001</v>
      </c>
      <c r="O13292" s="1">
        <v>51.630854999999997</v>
      </c>
      <c r="P13292" s="1">
        <v>155.693952</v>
      </c>
      <c r="Q13292" s="1">
        <v>7.178274</v>
      </c>
      <c r="R13292" s="1">
        <v>44.702025999999996</v>
      </c>
      <c r="S13292" s="1">
        <v>3.6607620000000001</v>
      </c>
      <c r="T13292" s="1">
        <v>137</v>
      </c>
      <c r="U13292" s="1">
        <v>22.795499</v>
      </c>
      <c r="V13292" s="1">
        <v>20.311745999999999</v>
      </c>
      <c r="W13292" s="1">
        <v>129.28243900000001</v>
      </c>
      <c r="X13292" s="8">
        <v>4.9748251214118112E-2</v>
      </c>
    </row>
    <row r="13293" spans="1:24" x14ac:dyDescent="0.25">
      <c r="A13293">
        <v>13291</v>
      </c>
      <c r="B13293">
        <v>902.43811800000003</v>
      </c>
      <c r="C13293">
        <v>2.1279620000000001</v>
      </c>
      <c r="D13293">
        <v>28.825877999999999</v>
      </c>
      <c r="E13293">
        <v>99.559617000000003</v>
      </c>
      <c r="F13293">
        <v>44.487614000000001</v>
      </c>
      <c r="G13293">
        <v>7.599736</v>
      </c>
      <c r="H13293" s="2">
        <v>58.418463000000003</v>
      </c>
      <c r="I13293" s="1">
        <v>1.0985009999999999</v>
      </c>
      <c r="J13293" s="5"/>
      <c r="K13293" s="1">
        <v>6.3505630000000002</v>
      </c>
      <c r="L13293" s="1">
        <v>47.947938999999998</v>
      </c>
      <c r="M13293" s="1">
        <v>5.4269319999999999</v>
      </c>
      <c r="O13293" s="1">
        <v>46.661231000000001</v>
      </c>
      <c r="P13293" s="1">
        <v>143.572946</v>
      </c>
      <c r="Q13293" s="1">
        <v>7.0694379999999999</v>
      </c>
      <c r="R13293" s="1">
        <v>43.385218999999999</v>
      </c>
      <c r="S13293" s="1">
        <v>3.0132919999999999</v>
      </c>
      <c r="T13293" s="1">
        <v>118</v>
      </c>
      <c r="U13293" s="1">
        <v>23.592096999999999</v>
      </c>
      <c r="V13293" s="1">
        <v>24.14969</v>
      </c>
      <c r="W13293" s="1">
        <v>112.972683</v>
      </c>
      <c r="X13293" s="8">
        <v>8.8120188951531842E-2</v>
      </c>
    </row>
    <row r="13294" spans="1:24" x14ac:dyDescent="0.25">
      <c r="A13294">
        <v>13292</v>
      </c>
      <c r="B13294">
        <v>875.78596500000003</v>
      </c>
      <c r="C13294">
        <v>2.1197750000000002</v>
      </c>
      <c r="D13294">
        <v>27.272293999999999</v>
      </c>
      <c r="E13294">
        <v>97.646390999999994</v>
      </c>
      <c r="F13294">
        <v>40.724905999999997</v>
      </c>
      <c r="G13294">
        <v>7.6</v>
      </c>
      <c r="H13294" s="2">
        <v>58.141840999999999</v>
      </c>
      <c r="I13294" s="1">
        <v>0.99368800000000002</v>
      </c>
      <c r="J13294" s="5"/>
      <c r="K13294" s="1">
        <v>5.5387399999999998</v>
      </c>
      <c r="L13294" s="1">
        <v>40.475765000000003</v>
      </c>
      <c r="M13294" s="1">
        <v>4.1572570000000004</v>
      </c>
      <c r="O13294" s="1">
        <v>44.654581</v>
      </c>
      <c r="P13294" s="1">
        <v>132.075142</v>
      </c>
      <c r="Q13294" s="1">
        <v>6.4798229999999997</v>
      </c>
      <c r="R13294" s="1">
        <v>41.357671000000003</v>
      </c>
      <c r="S13294" s="1">
        <v>2.7052930000000002</v>
      </c>
      <c r="T13294" s="1">
        <v>118</v>
      </c>
      <c r="U13294" s="1">
        <v>23.559797</v>
      </c>
      <c r="V13294" s="1">
        <v>20.618341000000001</v>
      </c>
      <c r="W13294" s="1">
        <v>107.338874</v>
      </c>
      <c r="X13294" s="8">
        <v>1.35418029596411E-2</v>
      </c>
    </row>
    <row r="13295" spans="1:24" x14ac:dyDescent="0.25">
      <c r="A13295">
        <v>13293</v>
      </c>
      <c r="B13295">
        <v>869.56376399999999</v>
      </c>
      <c r="C13295">
        <v>3.2257950000000002</v>
      </c>
      <c r="D13295">
        <v>27.193165</v>
      </c>
      <c r="E13295">
        <v>94.573477999999994</v>
      </c>
      <c r="F13295">
        <v>32.605352000000003</v>
      </c>
      <c r="G13295">
        <v>9.4994720000000008</v>
      </c>
      <c r="H13295" s="2">
        <v>53.528492999999997</v>
      </c>
      <c r="I13295" s="1">
        <v>1.2867820000000001</v>
      </c>
      <c r="J13295" s="5"/>
      <c r="K13295" s="1">
        <v>5.0281760000000002</v>
      </c>
      <c r="L13295" s="1">
        <v>38.087052</v>
      </c>
      <c r="M13295" s="1">
        <v>4.2065479999999997</v>
      </c>
      <c r="O13295" s="1">
        <v>41.635452000000001</v>
      </c>
      <c r="P13295" s="1">
        <v>118.157585</v>
      </c>
      <c r="Q13295" s="1">
        <v>6.5556720000000004</v>
      </c>
      <c r="R13295" s="1">
        <v>40.681820999999999</v>
      </c>
      <c r="S13295" s="1">
        <v>2.6132499999999999</v>
      </c>
      <c r="T13295" s="1">
        <v>120</v>
      </c>
      <c r="U13295" s="1">
        <v>24.374932999999999</v>
      </c>
      <c r="V13295" s="1">
        <v>22.618753000000002</v>
      </c>
      <c r="W13295" s="1">
        <v>104.142118</v>
      </c>
      <c r="X13295" s="8">
        <v>3.8610848602648232E-4</v>
      </c>
    </row>
    <row r="13296" spans="1:24" x14ac:dyDescent="0.25">
      <c r="A13296">
        <v>13294</v>
      </c>
      <c r="B13296">
        <v>874.26875399999994</v>
      </c>
      <c r="C13296">
        <v>3.53776</v>
      </c>
      <c r="D13296">
        <v>27.574217999999998</v>
      </c>
      <c r="E13296">
        <v>95.868577000000002</v>
      </c>
      <c r="F13296">
        <v>31.751113</v>
      </c>
      <c r="G13296">
        <v>7.6005279999999997</v>
      </c>
      <c r="H13296" s="2">
        <v>55.322159999999997</v>
      </c>
      <c r="I13296" s="1">
        <v>1.3925339999999999</v>
      </c>
      <c r="J13296" s="5"/>
      <c r="K13296" s="1">
        <v>6.7934219999999996</v>
      </c>
      <c r="L13296" s="1">
        <v>38.577668000000003</v>
      </c>
      <c r="M13296" s="1">
        <v>6.068975</v>
      </c>
      <c r="O13296" s="1">
        <v>41.488599000000001</v>
      </c>
      <c r="P13296" s="1">
        <v>118.686221</v>
      </c>
      <c r="Q13296" s="1">
        <v>7.3907360000000004</v>
      </c>
      <c r="R13296" s="1">
        <v>41.120376999999998</v>
      </c>
      <c r="S13296" s="1">
        <v>2.7456900000000002</v>
      </c>
      <c r="T13296" s="1">
        <v>119</v>
      </c>
      <c r="U13296" s="1">
        <v>27.329979000000002</v>
      </c>
      <c r="V13296" s="1">
        <v>25.449511999999999</v>
      </c>
      <c r="W13296" s="1">
        <v>106.59096700000001</v>
      </c>
      <c r="X13296" s="8">
        <v>0</v>
      </c>
    </row>
    <row r="13297" spans="1:24" x14ac:dyDescent="0.25">
      <c r="A13297">
        <v>13295</v>
      </c>
      <c r="B13297">
        <v>274.72849300000001</v>
      </c>
      <c r="C13297">
        <v>1.1958679999999999</v>
      </c>
      <c r="D13297">
        <v>7.98841</v>
      </c>
      <c r="E13297">
        <v>26.838099</v>
      </c>
      <c r="F13297">
        <v>16.141235999999999</v>
      </c>
      <c r="G13297">
        <v>2.1120000000000002E-3</v>
      </c>
      <c r="H13297" s="2">
        <v>18.07968</v>
      </c>
      <c r="I13297" s="1">
        <v>0.45618300000000001</v>
      </c>
      <c r="J13297" s="5"/>
      <c r="K13297" s="1">
        <v>2.5251190000000001</v>
      </c>
      <c r="L13297" s="1">
        <v>13.530640999999999</v>
      </c>
      <c r="M13297" s="1">
        <v>2.2486199999999998</v>
      </c>
      <c r="O13297" s="1">
        <v>12.144451999999999</v>
      </c>
      <c r="P13297" s="1">
        <v>41.256692999999999</v>
      </c>
      <c r="Q13297" s="1">
        <v>2.162874</v>
      </c>
      <c r="R13297" s="1">
        <v>11.701508</v>
      </c>
      <c r="S13297" s="1">
        <v>0.947662</v>
      </c>
      <c r="T13297" s="1">
        <v>109</v>
      </c>
      <c r="U13297" s="1">
        <v>2.6919179999999998</v>
      </c>
      <c r="V13297" s="1">
        <v>3.4509720000000002</v>
      </c>
      <c r="W13297" s="1">
        <v>11.172457</v>
      </c>
      <c r="X13297" s="8">
        <v>0</v>
      </c>
    </row>
    <row r="13298" spans="1:24" x14ac:dyDescent="0.25">
      <c r="A13298">
        <v>13296</v>
      </c>
      <c r="B13298">
        <v>879.79413199999999</v>
      </c>
      <c r="C13298">
        <v>3.1585529999999999</v>
      </c>
      <c r="D13298">
        <v>27.614605000000001</v>
      </c>
      <c r="E13298">
        <v>96.296143000000001</v>
      </c>
      <c r="F13298">
        <v>39.169611000000003</v>
      </c>
      <c r="G13298">
        <v>8.5497359999999993</v>
      </c>
      <c r="H13298" s="2">
        <v>54.196995999999999</v>
      </c>
      <c r="I13298" s="1">
        <v>1.9124099999999999</v>
      </c>
      <c r="J13298" s="5"/>
      <c r="K13298" s="1">
        <v>7.75868</v>
      </c>
      <c r="L13298" s="1">
        <v>38.982909999999997</v>
      </c>
      <c r="M13298" s="1">
        <v>6.9043390000000002</v>
      </c>
      <c r="O13298" s="1">
        <v>38.833736000000002</v>
      </c>
      <c r="P13298" s="1">
        <v>115.60239799999999</v>
      </c>
      <c r="Q13298" s="1">
        <v>10.887204000000001</v>
      </c>
      <c r="R13298" s="1">
        <v>41.869756000000002</v>
      </c>
      <c r="S13298" s="1">
        <v>2.676053</v>
      </c>
      <c r="T13298" s="1">
        <v>109</v>
      </c>
      <c r="U13298" s="1">
        <v>31.554055000000002</v>
      </c>
      <c r="V13298" s="1">
        <v>23.707298999999999</v>
      </c>
      <c r="W13298" s="1">
        <v>110.684899</v>
      </c>
      <c r="X13298" s="8">
        <v>0</v>
      </c>
    </row>
    <row r="13299" spans="1:24" x14ac:dyDescent="0.25">
      <c r="A13299">
        <v>13297</v>
      </c>
      <c r="B13299">
        <v>877.56103299999995</v>
      </c>
      <c r="C13299">
        <v>3.0042260000000001</v>
      </c>
      <c r="D13299">
        <v>27.784175999999999</v>
      </c>
      <c r="E13299">
        <v>96.759124</v>
      </c>
      <c r="F13299">
        <v>36.426198999999997</v>
      </c>
      <c r="G13299">
        <v>10.449472</v>
      </c>
      <c r="H13299" s="2">
        <v>50.673442999999999</v>
      </c>
      <c r="I13299" s="1">
        <v>1.618207</v>
      </c>
      <c r="J13299" s="5"/>
      <c r="K13299" s="1">
        <v>7.9385750000000002</v>
      </c>
      <c r="L13299" s="1">
        <v>38.395471999999998</v>
      </c>
      <c r="M13299" s="1">
        <v>7.0631380000000004</v>
      </c>
      <c r="O13299" s="1">
        <v>39.249887999999999</v>
      </c>
      <c r="P13299" s="1">
        <v>115.730062</v>
      </c>
      <c r="Q13299" s="1">
        <v>11.020721999999999</v>
      </c>
      <c r="R13299" s="1">
        <v>42.276069999999997</v>
      </c>
      <c r="S13299" s="1">
        <v>2.7103280000000001</v>
      </c>
      <c r="T13299" s="1">
        <v>103</v>
      </c>
      <c r="U13299" s="1">
        <v>30.060096000000001</v>
      </c>
      <c r="V13299" s="1">
        <v>22.93479</v>
      </c>
      <c r="W13299" s="1">
        <v>111.080382</v>
      </c>
      <c r="X13299" s="8">
        <v>0</v>
      </c>
    </row>
    <row r="13300" spans="1:24" x14ac:dyDescent="0.25">
      <c r="A13300">
        <v>13298</v>
      </c>
      <c r="B13300">
        <v>861.56845599999997</v>
      </c>
      <c r="C13300">
        <v>2.4977830000000001</v>
      </c>
      <c r="D13300">
        <v>27.733103</v>
      </c>
      <c r="E13300">
        <v>96.430204000000003</v>
      </c>
      <c r="F13300">
        <v>34.248032000000002</v>
      </c>
      <c r="G13300">
        <v>10.45</v>
      </c>
      <c r="H13300" s="2">
        <v>46.775261999999998</v>
      </c>
      <c r="I13300" s="1">
        <v>1.83006</v>
      </c>
      <c r="J13300" s="5"/>
      <c r="K13300" s="1">
        <v>7.7806059999999997</v>
      </c>
      <c r="L13300" s="1">
        <v>38.287441999999999</v>
      </c>
      <c r="M13300" s="1">
        <v>7.1429220000000004</v>
      </c>
      <c r="O13300" s="1">
        <v>39.639828999999999</v>
      </c>
      <c r="P13300" s="1">
        <v>115.279849</v>
      </c>
      <c r="Q13300" s="1">
        <v>11.785085</v>
      </c>
      <c r="R13300" s="1">
        <v>42.066929999999999</v>
      </c>
      <c r="S13300" s="1">
        <v>2.6246200000000002</v>
      </c>
      <c r="T13300" s="1">
        <v>102</v>
      </c>
      <c r="U13300" s="1">
        <v>28.502970999999999</v>
      </c>
      <c r="V13300" s="1">
        <v>20.271538</v>
      </c>
      <c r="W13300" s="1">
        <v>111.202393</v>
      </c>
      <c r="X13300" s="8">
        <v>0</v>
      </c>
    </row>
    <row r="13301" spans="1:24" x14ac:dyDescent="0.25">
      <c r="A13301">
        <v>13299</v>
      </c>
      <c r="B13301">
        <v>866.34024399999998</v>
      </c>
      <c r="C13301">
        <v>2.2646639999999998</v>
      </c>
      <c r="D13301">
        <v>27.302444000000001</v>
      </c>
      <c r="E13301">
        <v>96.504090000000005</v>
      </c>
      <c r="F13301">
        <v>35.319195999999998</v>
      </c>
      <c r="G13301">
        <v>9.5002639999999996</v>
      </c>
      <c r="H13301" s="2">
        <v>55.429665999999997</v>
      </c>
      <c r="I13301" s="1">
        <v>1.6921900000000001</v>
      </c>
      <c r="J13301" s="5"/>
      <c r="K13301" s="1">
        <v>7.5581560000000003</v>
      </c>
      <c r="L13301" s="1">
        <v>38.233840999999998</v>
      </c>
      <c r="M13301" s="1">
        <v>7.0121520000000004</v>
      </c>
      <c r="O13301" s="1">
        <v>38.354218000000003</v>
      </c>
      <c r="P13301" s="1">
        <v>110.978279</v>
      </c>
      <c r="Q13301" s="1">
        <v>11.350526</v>
      </c>
      <c r="R13301" s="1">
        <v>41.419038999999998</v>
      </c>
      <c r="S13301" s="1">
        <v>2.5375459999999999</v>
      </c>
      <c r="T13301" s="1">
        <v>98</v>
      </c>
      <c r="U13301" s="1">
        <v>28.353798999999999</v>
      </c>
      <c r="V13301" s="1">
        <v>23.785668000000001</v>
      </c>
      <c r="W13301" s="1">
        <v>109.41839899999999</v>
      </c>
      <c r="X13301" s="8">
        <v>0</v>
      </c>
    </row>
    <row r="13302" spans="1:24" x14ac:dyDescent="0.25">
      <c r="A13302">
        <v>13300</v>
      </c>
      <c r="B13302">
        <v>865.67612899999995</v>
      </c>
      <c r="C13302">
        <v>2.6836950000000002</v>
      </c>
      <c r="D13302">
        <v>32.832013000000003</v>
      </c>
      <c r="E13302">
        <v>95.421965</v>
      </c>
      <c r="F13302">
        <v>33.582521</v>
      </c>
      <c r="G13302">
        <v>9.5</v>
      </c>
      <c r="H13302" s="2">
        <v>53.971167999999999</v>
      </c>
      <c r="I13302" s="1">
        <v>1.5112540000000001</v>
      </c>
      <c r="J13302" s="5"/>
      <c r="K13302" s="1">
        <v>6.4959899999999999</v>
      </c>
      <c r="L13302" s="1">
        <v>36.784081</v>
      </c>
      <c r="M13302" s="1">
        <v>6.0691709999999999</v>
      </c>
      <c r="O13302" s="1">
        <v>37.885835</v>
      </c>
      <c r="P13302" s="1">
        <v>110.02207799999999</v>
      </c>
      <c r="Q13302" s="1">
        <v>9.4642739999999996</v>
      </c>
      <c r="R13302" s="1">
        <v>40.888876000000003</v>
      </c>
      <c r="S13302" s="1">
        <v>2.4810400000000001</v>
      </c>
      <c r="T13302" s="1">
        <v>96</v>
      </c>
      <c r="U13302" s="1">
        <v>27.894421999999999</v>
      </c>
      <c r="V13302" s="1">
        <v>21.656210999999999</v>
      </c>
      <c r="W13302" s="1">
        <v>110.007541</v>
      </c>
      <c r="X13302" s="8">
        <v>0</v>
      </c>
    </row>
    <row r="13303" spans="1:24" x14ac:dyDescent="0.25">
      <c r="A13303">
        <v>13301</v>
      </c>
      <c r="B13303">
        <v>871.63243</v>
      </c>
      <c r="C13303">
        <v>3.2268189999999999</v>
      </c>
      <c r="D13303">
        <v>32.523949999999999</v>
      </c>
      <c r="E13303">
        <v>94.378197999999998</v>
      </c>
      <c r="F13303">
        <v>37.312837999999999</v>
      </c>
      <c r="G13303">
        <v>5.7010550000000002</v>
      </c>
      <c r="H13303" s="2">
        <v>55.551869000000003</v>
      </c>
      <c r="I13303" s="1">
        <v>2.022799</v>
      </c>
      <c r="J13303" s="5"/>
      <c r="K13303" s="1">
        <v>5.1923630000000003</v>
      </c>
      <c r="L13303" s="1">
        <v>35.41507</v>
      </c>
      <c r="M13303" s="1">
        <v>4.2824559999999998</v>
      </c>
      <c r="O13303" s="1">
        <v>36.771241000000003</v>
      </c>
      <c r="P13303" s="1">
        <v>106.18719900000001</v>
      </c>
      <c r="Q13303" s="1">
        <v>6.7499089999999997</v>
      </c>
      <c r="R13303" s="1">
        <v>40.978037999999998</v>
      </c>
      <c r="S13303" s="1">
        <v>2.3617119999999998</v>
      </c>
      <c r="T13303" s="1">
        <v>90</v>
      </c>
      <c r="U13303" s="1">
        <v>27.192875999999998</v>
      </c>
      <c r="V13303" s="1">
        <v>21.462942000000002</v>
      </c>
      <c r="W13303" s="1">
        <v>110.091309</v>
      </c>
      <c r="X13303" s="8">
        <v>0.1182822783553282</v>
      </c>
    </row>
    <row r="13304" spans="1:24" x14ac:dyDescent="0.25">
      <c r="A13304">
        <v>13302</v>
      </c>
      <c r="B13304">
        <v>888.69650100000001</v>
      </c>
      <c r="C13304">
        <v>2.9367179999999999</v>
      </c>
      <c r="D13304">
        <v>28.564902</v>
      </c>
      <c r="E13304">
        <v>94.374302</v>
      </c>
      <c r="F13304">
        <v>35.042769</v>
      </c>
      <c r="G13304">
        <v>6.6497359999999999</v>
      </c>
      <c r="H13304" s="2">
        <v>53.348433</v>
      </c>
      <c r="I13304" s="1">
        <v>1.638846</v>
      </c>
      <c r="J13304" s="5"/>
      <c r="K13304" s="1">
        <v>4.7499989999999999</v>
      </c>
      <c r="L13304" s="1">
        <v>37.700387999999997</v>
      </c>
      <c r="M13304" s="1">
        <v>3.6251519999999999</v>
      </c>
      <c r="O13304" s="1">
        <v>36.258018</v>
      </c>
      <c r="P13304" s="1">
        <v>108.59873</v>
      </c>
      <c r="Q13304" s="1">
        <v>6.9773050000000003</v>
      </c>
      <c r="R13304" s="1">
        <v>40.869993000000001</v>
      </c>
      <c r="S13304" s="1">
        <v>2.356919</v>
      </c>
      <c r="T13304" s="1">
        <v>93</v>
      </c>
      <c r="U13304" s="1">
        <v>25.703128</v>
      </c>
      <c r="V13304" s="1">
        <v>23.971270000000001</v>
      </c>
      <c r="W13304" s="1">
        <v>111.113991</v>
      </c>
      <c r="X13304" s="8">
        <v>0.14381079370219291</v>
      </c>
    </row>
    <row r="13305" spans="1:24" x14ac:dyDescent="0.25">
      <c r="A13305">
        <v>13303</v>
      </c>
      <c r="B13305">
        <v>897.34888100000001</v>
      </c>
      <c r="C13305">
        <v>2.1468639999999999</v>
      </c>
      <c r="D13305">
        <v>27.193698999999999</v>
      </c>
      <c r="E13305">
        <v>93.318718000000004</v>
      </c>
      <c r="F13305">
        <v>31.724822</v>
      </c>
      <c r="G13305">
        <v>7.599736</v>
      </c>
      <c r="H13305" s="2">
        <v>50.829856999999997</v>
      </c>
      <c r="I13305" s="1">
        <v>1.3240000000000001</v>
      </c>
      <c r="J13305" s="5"/>
      <c r="K13305" s="1">
        <v>4.7793989999999997</v>
      </c>
      <c r="L13305" s="1">
        <v>42.269328000000002</v>
      </c>
      <c r="M13305" s="1">
        <v>3.6727029999999998</v>
      </c>
      <c r="O13305" s="1">
        <v>37.571277000000002</v>
      </c>
      <c r="P13305" s="1">
        <v>106.130453</v>
      </c>
      <c r="Q13305" s="1">
        <v>6.9567199999999998</v>
      </c>
      <c r="R13305" s="1">
        <v>40.856551000000003</v>
      </c>
      <c r="S13305" s="1">
        <v>2.457503</v>
      </c>
      <c r="T13305" s="1">
        <v>88</v>
      </c>
      <c r="U13305" s="1">
        <v>27.191558000000001</v>
      </c>
      <c r="V13305" s="1">
        <v>21.329968000000001</v>
      </c>
      <c r="W13305" s="1">
        <v>108.583099</v>
      </c>
      <c r="X13305" s="8">
        <v>0.21427929255561079</v>
      </c>
    </row>
    <row r="13306" spans="1:24" x14ac:dyDescent="0.25">
      <c r="A13306">
        <v>13304</v>
      </c>
      <c r="B13306">
        <v>899.02573500000005</v>
      </c>
      <c r="C13306">
        <v>2.1325620000000001</v>
      </c>
      <c r="D13306">
        <v>26.983506999999999</v>
      </c>
      <c r="E13306">
        <v>103.094087</v>
      </c>
      <c r="F13306">
        <v>31.038623999999999</v>
      </c>
      <c r="G13306">
        <v>9.4994720000000008</v>
      </c>
      <c r="H13306" s="2">
        <v>53.940702999999999</v>
      </c>
      <c r="I13306" s="1">
        <v>1.386744</v>
      </c>
      <c r="J13306" s="5"/>
      <c r="K13306" s="1">
        <v>4.7992809999999997</v>
      </c>
      <c r="L13306" s="1">
        <v>38.580274000000003</v>
      </c>
      <c r="M13306" s="1">
        <v>3.6928040000000002</v>
      </c>
      <c r="O13306" s="1">
        <v>37.207433000000002</v>
      </c>
      <c r="P13306" s="1">
        <v>108.177627</v>
      </c>
      <c r="Q13306" s="1">
        <v>9.1390729999999998</v>
      </c>
      <c r="R13306" s="1">
        <v>40.693755000000003</v>
      </c>
      <c r="S13306" s="1">
        <v>2.538157</v>
      </c>
      <c r="T13306" s="1">
        <v>90</v>
      </c>
      <c r="U13306" s="1">
        <v>31.470420000000001</v>
      </c>
      <c r="V13306" s="1">
        <v>22.58549</v>
      </c>
      <c r="W13306" s="1">
        <v>108.516515</v>
      </c>
      <c r="X13306" s="8">
        <v>0.29309951038403459</v>
      </c>
    </row>
    <row r="13307" spans="1:24" x14ac:dyDescent="0.25">
      <c r="A13307">
        <v>13305</v>
      </c>
      <c r="B13307">
        <v>938.54776500000003</v>
      </c>
      <c r="C13307">
        <v>2.3766880000000001</v>
      </c>
      <c r="D13307">
        <v>36.142457999999998</v>
      </c>
      <c r="E13307">
        <v>113.307456</v>
      </c>
      <c r="F13307">
        <v>32.753487</v>
      </c>
      <c r="G13307">
        <v>8.5502640000000003</v>
      </c>
      <c r="H13307" s="2">
        <v>55.773367999999998</v>
      </c>
      <c r="I13307" s="1">
        <v>1.8887959999999999</v>
      </c>
      <c r="J13307" s="5"/>
      <c r="K13307" s="1">
        <v>6.0682109999999998</v>
      </c>
      <c r="L13307" s="1">
        <v>39.059387000000001</v>
      </c>
      <c r="M13307" s="1">
        <v>3.648574</v>
      </c>
      <c r="O13307" s="1">
        <v>38.825696999999998</v>
      </c>
      <c r="P13307" s="1">
        <v>108.27922700000001</v>
      </c>
      <c r="Q13307" s="1">
        <v>16.187363000000001</v>
      </c>
      <c r="R13307" s="1">
        <v>40.484017999999999</v>
      </c>
      <c r="S13307" s="1">
        <v>2.9874049999999999</v>
      </c>
      <c r="T13307" s="1">
        <v>95</v>
      </c>
      <c r="U13307" s="1">
        <v>33.054577000000002</v>
      </c>
      <c r="V13307" s="1">
        <v>24.499462999999999</v>
      </c>
      <c r="W13307" s="1">
        <v>107.777997</v>
      </c>
      <c r="X13307" s="8">
        <v>0.19405968608630619</v>
      </c>
    </row>
    <row r="13308" spans="1:24" x14ac:dyDescent="0.25">
      <c r="A13308">
        <v>13306</v>
      </c>
      <c r="B13308">
        <v>943.49293599999999</v>
      </c>
      <c r="C13308">
        <v>2.4790719999999999</v>
      </c>
      <c r="D13308">
        <v>49.858550000000001</v>
      </c>
      <c r="E13308">
        <v>116.237185</v>
      </c>
      <c r="F13308">
        <v>37.455480999999999</v>
      </c>
      <c r="G13308">
        <v>9.4997360000000004</v>
      </c>
      <c r="H13308" s="2">
        <v>52.247176000000003</v>
      </c>
      <c r="I13308" s="1">
        <v>2.0102220000000002</v>
      </c>
      <c r="J13308" s="5"/>
      <c r="K13308" s="1">
        <v>9.6732309999999995</v>
      </c>
      <c r="L13308" s="1">
        <v>43.376539000000001</v>
      </c>
      <c r="M13308" s="1">
        <v>3.6320329999999998</v>
      </c>
      <c r="O13308" s="1">
        <v>38.988889</v>
      </c>
      <c r="P13308" s="1">
        <v>112.45941999999999</v>
      </c>
      <c r="Q13308" s="1">
        <v>18.743994000000001</v>
      </c>
      <c r="R13308" s="1">
        <v>40.469115000000002</v>
      </c>
      <c r="S13308" s="1">
        <v>3.021655</v>
      </c>
      <c r="T13308" s="1">
        <v>98</v>
      </c>
      <c r="U13308" s="1">
        <v>30.332453999999998</v>
      </c>
      <c r="V13308" s="1">
        <v>21.119617000000002</v>
      </c>
      <c r="W13308" s="1">
        <v>110.518309</v>
      </c>
      <c r="X13308" s="8">
        <v>0.3225084602101998</v>
      </c>
    </row>
    <row r="13309" spans="1:24" x14ac:dyDescent="0.25">
      <c r="A13309">
        <v>13307</v>
      </c>
      <c r="B13309">
        <v>940.73130200000003</v>
      </c>
      <c r="C13309">
        <v>3.371829</v>
      </c>
      <c r="D13309">
        <v>53.267707999999999</v>
      </c>
      <c r="E13309">
        <v>116.080719</v>
      </c>
      <c r="F13309">
        <v>36.899135999999999</v>
      </c>
      <c r="G13309">
        <v>9.5</v>
      </c>
      <c r="H13309" s="2">
        <v>51.783622000000001</v>
      </c>
      <c r="I13309" s="1">
        <v>2.2715580000000002</v>
      </c>
      <c r="J13309" s="5"/>
      <c r="K13309" s="1">
        <v>11.540207000000001</v>
      </c>
      <c r="L13309" s="1">
        <v>46.548506000000003</v>
      </c>
      <c r="M13309" s="1">
        <v>3.666852</v>
      </c>
      <c r="O13309" s="1">
        <v>42.707543000000001</v>
      </c>
      <c r="P13309" s="1">
        <v>113.203238</v>
      </c>
      <c r="Q13309" s="1">
        <v>19.047727999999999</v>
      </c>
      <c r="R13309" s="1">
        <v>41.570093</v>
      </c>
      <c r="S13309" s="1">
        <v>2.7889979999999999</v>
      </c>
      <c r="T13309" s="1">
        <v>99</v>
      </c>
      <c r="U13309" s="1">
        <v>27.993538999999998</v>
      </c>
      <c r="V13309" s="1">
        <v>21.070733000000001</v>
      </c>
      <c r="W13309" s="1">
        <v>109.60468299999999</v>
      </c>
      <c r="X13309" s="8">
        <v>0.26890392586912798</v>
      </c>
    </row>
    <row r="13310" spans="1:24" x14ac:dyDescent="0.25">
      <c r="A13310">
        <v>13308</v>
      </c>
      <c r="B13310">
        <v>947.58188299999995</v>
      </c>
      <c r="C13310">
        <v>3.3244889999999998</v>
      </c>
      <c r="D13310">
        <v>52.826456</v>
      </c>
      <c r="E13310">
        <v>115.58824199999999</v>
      </c>
      <c r="F13310">
        <v>39.064027000000003</v>
      </c>
      <c r="G13310">
        <v>10.449736</v>
      </c>
      <c r="H13310" s="2">
        <v>49.718335000000003</v>
      </c>
      <c r="I13310" s="1">
        <v>1.8742730000000001</v>
      </c>
      <c r="J13310" s="5"/>
      <c r="K13310" s="1">
        <v>11.623391</v>
      </c>
      <c r="L13310" s="1">
        <v>52.345675</v>
      </c>
      <c r="M13310" s="1">
        <v>3.6159289999999999</v>
      </c>
      <c r="O13310" s="1">
        <v>46.297694</v>
      </c>
      <c r="P13310" s="1">
        <v>111.449707</v>
      </c>
      <c r="Q13310" s="1">
        <v>19.737960999999999</v>
      </c>
      <c r="R13310" s="1">
        <v>41.742345</v>
      </c>
      <c r="S13310" s="1">
        <v>2.720796</v>
      </c>
      <c r="T13310" s="1">
        <v>100</v>
      </c>
      <c r="U13310" s="1">
        <v>24.507446000000002</v>
      </c>
      <c r="V13310" s="1">
        <v>23.170815999999999</v>
      </c>
      <c r="W13310" s="1">
        <v>111.86598600000001</v>
      </c>
      <c r="X13310" s="8">
        <v>0.28419592785769582</v>
      </c>
    </row>
    <row r="13311" spans="1:24" x14ac:dyDescent="0.25">
      <c r="A13311">
        <v>13309</v>
      </c>
      <c r="B13311">
        <v>934.60731999999996</v>
      </c>
      <c r="C13311">
        <v>2.5644610000000001</v>
      </c>
      <c r="D13311">
        <v>47.508263999999997</v>
      </c>
      <c r="E13311">
        <v>115.818819</v>
      </c>
      <c r="F13311">
        <v>47.156872999999997</v>
      </c>
      <c r="G13311">
        <v>6.6510550000000004</v>
      </c>
      <c r="H13311" s="2">
        <v>52.550646999999998</v>
      </c>
      <c r="I13311" s="1">
        <v>1.573941</v>
      </c>
      <c r="J13311" s="5"/>
      <c r="K13311" s="1">
        <v>12.576556</v>
      </c>
      <c r="L13311" s="1">
        <v>55.549475999999999</v>
      </c>
      <c r="M13311" s="1">
        <v>3.8715459999999999</v>
      </c>
      <c r="O13311" s="1">
        <v>46.270947999999997</v>
      </c>
      <c r="P13311" s="1">
        <v>103.394931</v>
      </c>
      <c r="Q13311" s="1">
        <v>16.164296</v>
      </c>
      <c r="R13311" s="1">
        <v>41.740371000000003</v>
      </c>
      <c r="S13311" s="1">
        <v>2.7059389999999999</v>
      </c>
      <c r="T13311" s="1">
        <v>101</v>
      </c>
      <c r="U13311" s="1">
        <v>19.667542000000001</v>
      </c>
      <c r="V13311" s="1">
        <v>18.137637999999999</v>
      </c>
      <c r="W13311" s="1">
        <v>112.14607100000001</v>
      </c>
      <c r="X13311" s="8">
        <v>0.23797381000605269</v>
      </c>
    </row>
    <row r="13312" spans="1:24" x14ac:dyDescent="0.25">
      <c r="A13312">
        <v>13310</v>
      </c>
      <c r="B13312">
        <v>909.41746599999999</v>
      </c>
      <c r="C13312">
        <v>4.708342</v>
      </c>
      <c r="D13312">
        <v>30.890612000000001</v>
      </c>
      <c r="E13312">
        <v>116.439655</v>
      </c>
      <c r="F13312">
        <v>42.241366999999997</v>
      </c>
      <c r="G13312">
        <v>6.65</v>
      </c>
      <c r="H13312" s="2">
        <v>54.104298</v>
      </c>
      <c r="I13312" s="1">
        <v>1.5880780000000001</v>
      </c>
      <c r="J13312" s="5"/>
      <c r="K13312" s="1">
        <v>13.163776</v>
      </c>
      <c r="L13312" s="1">
        <v>56.201433999999999</v>
      </c>
      <c r="M13312" s="1">
        <v>4.0347109999999997</v>
      </c>
      <c r="O13312" s="1">
        <v>44.646534000000003</v>
      </c>
      <c r="P13312" s="1">
        <v>109.30721699999999</v>
      </c>
      <c r="Q13312" s="1">
        <v>9.3750909999999994</v>
      </c>
      <c r="R13312" s="1">
        <v>41.390901999999997</v>
      </c>
      <c r="S13312" s="1">
        <v>2.7264210000000002</v>
      </c>
      <c r="T13312" s="1">
        <v>128</v>
      </c>
      <c r="U13312" s="1">
        <v>21.935766999999998</v>
      </c>
      <c r="V13312" s="1">
        <v>21.483205999999999</v>
      </c>
      <c r="W13312" s="1">
        <v>111.265215</v>
      </c>
      <c r="X13312" s="8">
        <v>0.14596763549649169</v>
      </c>
    </row>
    <row r="13313" spans="1:24" x14ac:dyDescent="0.25">
      <c r="A13313">
        <v>13311</v>
      </c>
      <c r="B13313">
        <v>913.28946199999996</v>
      </c>
      <c r="C13313">
        <v>5.9378099999999998</v>
      </c>
      <c r="D13313">
        <v>22.309806999999999</v>
      </c>
      <c r="E13313">
        <v>103.518486</v>
      </c>
      <c r="F13313">
        <v>33.393821000000003</v>
      </c>
      <c r="G13313">
        <v>9.4992079999999994</v>
      </c>
      <c r="H13313" s="2">
        <v>63.173830000000002</v>
      </c>
      <c r="I13313" s="1">
        <v>1.604223</v>
      </c>
      <c r="J13313" s="5"/>
      <c r="K13313" s="1">
        <v>11.984393000000001</v>
      </c>
      <c r="L13313" s="1">
        <v>56.282245000000003</v>
      </c>
      <c r="M13313" s="1">
        <v>3.9597349999999998</v>
      </c>
      <c r="O13313" s="1">
        <v>43.982202000000001</v>
      </c>
      <c r="P13313" s="1">
        <v>121.280461</v>
      </c>
      <c r="Q13313" s="1">
        <v>6.3226310000000003</v>
      </c>
      <c r="R13313" s="1">
        <v>41.776902999999997</v>
      </c>
      <c r="S13313" s="1">
        <v>2.851537</v>
      </c>
      <c r="T13313" s="1">
        <v>121</v>
      </c>
      <c r="U13313" s="1">
        <v>17.16987</v>
      </c>
      <c r="V13313" s="1">
        <v>22.897455000000001</v>
      </c>
      <c r="W13313" s="1">
        <v>110.389819</v>
      </c>
      <c r="X13313" s="8">
        <v>0.18609868191858089</v>
      </c>
    </row>
    <row r="13314" spans="1:24" x14ac:dyDescent="0.25">
      <c r="A13314">
        <v>13312</v>
      </c>
      <c r="B13314">
        <v>905.83013200000005</v>
      </c>
      <c r="C13314">
        <v>5.253565</v>
      </c>
      <c r="D13314">
        <v>20.836545000000001</v>
      </c>
      <c r="E13314">
        <v>96.082341</v>
      </c>
      <c r="F13314">
        <v>38.896557000000001</v>
      </c>
      <c r="G13314">
        <v>6.650792</v>
      </c>
      <c r="H13314" s="2">
        <v>55.013021000000002</v>
      </c>
      <c r="I13314" s="1">
        <v>1.3874299999999999</v>
      </c>
      <c r="J13314" s="5"/>
      <c r="K13314" s="1">
        <v>7.8546240000000003</v>
      </c>
      <c r="L13314" s="1">
        <v>55.080917999999997</v>
      </c>
      <c r="M13314" s="1">
        <v>9.9109859999999994</v>
      </c>
      <c r="O13314" s="1">
        <v>42.550769000000003</v>
      </c>
      <c r="P13314" s="1">
        <v>130.02930799999999</v>
      </c>
      <c r="Q13314" s="1">
        <v>7.1412509999999996</v>
      </c>
      <c r="R13314" s="1">
        <v>41.074756000000001</v>
      </c>
      <c r="S13314" s="1">
        <v>2.9440879999999998</v>
      </c>
      <c r="T13314" s="1">
        <v>119</v>
      </c>
      <c r="U13314" s="1">
        <v>10.831764</v>
      </c>
      <c r="V13314" s="1">
        <v>17.629349000000001</v>
      </c>
      <c r="W13314" s="1">
        <v>106.618526</v>
      </c>
      <c r="X13314" s="8">
        <v>0.1318589562456445</v>
      </c>
    </row>
    <row r="13315" spans="1:24" x14ac:dyDescent="0.25">
      <c r="A13315">
        <v>13313</v>
      </c>
      <c r="B13315">
        <v>878.34784200000001</v>
      </c>
      <c r="C13315">
        <v>5.6229480000000001</v>
      </c>
      <c r="D13315">
        <v>20.585001999999999</v>
      </c>
      <c r="E13315">
        <v>92.948500999999993</v>
      </c>
      <c r="F13315">
        <v>40.54419</v>
      </c>
      <c r="G13315">
        <v>8.5494719999999997</v>
      </c>
      <c r="H13315" s="2">
        <v>49.212152000000003</v>
      </c>
      <c r="I13315" s="1">
        <v>1.4380409999999999</v>
      </c>
      <c r="J13315" s="5"/>
      <c r="K13315" s="1">
        <v>6.0502799999999999</v>
      </c>
      <c r="L13315" s="1">
        <v>49.119497000000003</v>
      </c>
      <c r="M13315" s="1">
        <v>12.978324000000001</v>
      </c>
      <c r="O13315" s="1">
        <v>41.131107</v>
      </c>
      <c r="P13315" s="1">
        <v>129.16811200000001</v>
      </c>
      <c r="Q13315" s="1">
        <v>6.5675610000000004</v>
      </c>
      <c r="R13315" s="1">
        <v>40.341994999999997</v>
      </c>
      <c r="S13315" s="1">
        <v>2.9147789999999998</v>
      </c>
      <c r="T13315" s="1">
        <v>121</v>
      </c>
      <c r="U13315" s="1">
        <v>8.5289359999999999</v>
      </c>
      <c r="V13315" s="1">
        <v>20.792947999999999</v>
      </c>
      <c r="W13315" s="1">
        <v>103.32387300000001</v>
      </c>
      <c r="X13315" s="8">
        <v>9.4556588267659336E-2</v>
      </c>
    </row>
    <row r="13316" spans="1:24" x14ac:dyDescent="0.25">
      <c r="A13316">
        <v>13314</v>
      </c>
      <c r="B13316">
        <v>886.02176299999996</v>
      </c>
      <c r="C13316">
        <v>6.0224209999999996</v>
      </c>
      <c r="D13316">
        <v>21.143224</v>
      </c>
      <c r="E13316">
        <v>94.256316999999996</v>
      </c>
      <c r="F13316">
        <v>45.770533</v>
      </c>
      <c r="G13316">
        <v>5.7007919999999999</v>
      </c>
      <c r="H13316" s="2">
        <v>55.481903000000003</v>
      </c>
      <c r="I13316" s="1">
        <v>1.2136210000000001</v>
      </c>
      <c r="J13316" s="5"/>
      <c r="K13316" s="1">
        <v>5.7885840000000002</v>
      </c>
      <c r="L13316" s="1">
        <v>46.666443999999998</v>
      </c>
      <c r="M13316" s="1">
        <v>12.915946</v>
      </c>
      <c r="O13316" s="1">
        <v>40.215612</v>
      </c>
      <c r="P13316" s="1">
        <v>134.310148</v>
      </c>
      <c r="Q13316" s="1">
        <v>6.8645579999999997</v>
      </c>
      <c r="R13316" s="1">
        <v>41.348087</v>
      </c>
      <c r="S13316" s="1">
        <v>2.9829699999999999</v>
      </c>
      <c r="T13316" s="1">
        <v>124</v>
      </c>
      <c r="U13316" s="1">
        <v>15.179432</v>
      </c>
      <c r="V13316" s="1">
        <v>22.871282999999998</v>
      </c>
      <c r="W13316" s="1">
        <v>106.94442600000001</v>
      </c>
      <c r="X13316" s="8">
        <v>6.6141703316585726E-2</v>
      </c>
    </row>
    <row r="13317" spans="1:24" x14ac:dyDescent="0.25">
      <c r="A13317">
        <v>13315</v>
      </c>
      <c r="B13317">
        <v>873.80774499999995</v>
      </c>
      <c r="C13317">
        <v>4.91622</v>
      </c>
      <c r="D13317">
        <v>21.003658999999999</v>
      </c>
      <c r="E13317">
        <v>94.655181999999996</v>
      </c>
      <c r="F13317">
        <v>44.194291999999997</v>
      </c>
      <c r="G13317">
        <v>5.7</v>
      </c>
      <c r="H13317" s="2">
        <v>59.168613999999998</v>
      </c>
      <c r="I13317" s="1">
        <v>1.0399989999999999</v>
      </c>
      <c r="J13317" s="5"/>
      <c r="K13317" s="1">
        <v>5.0193289999999999</v>
      </c>
      <c r="L13317" s="1">
        <v>44.149403</v>
      </c>
      <c r="M13317" s="1">
        <v>11.483771000000001</v>
      </c>
      <c r="O13317" s="1">
        <v>39.709716</v>
      </c>
      <c r="P13317" s="1">
        <v>126.022356</v>
      </c>
      <c r="Q13317" s="1">
        <v>7.025709</v>
      </c>
      <c r="R13317" s="1">
        <v>41.567737000000001</v>
      </c>
      <c r="S13317" s="1">
        <v>3.0064160000000002</v>
      </c>
      <c r="T13317" s="1">
        <v>120</v>
      </c>
      <c r="U13317" s="1">
        <v>20.187722000000001</v>
      </c>
      <c r="V13317" s="1">
        <v>17.140636000000001</v>
      </c>
      <c r="W13317" s="1">
        <v>107.87874600000001</v>
      </c>
      <c r="X13317" s="8">
        <v>4.1881521569404279E-2</v>
      </c>
    </row>
    <row r="13318" spans="1:24" x14ac:dyDescent="0.25">
      <c r="A13318">
        <v>13316</v>
      </c>
      <c r="B13318">
        <v>871.89898100000005</v>
      </c>
      <c r="C13318">
        <v>3.2774459999999999</v>
      </c>
      <c r="D13318">
        <v>21.140044</v>
      </c>
      <c r="E13318">
        <v>94.188441999999995</v>
      </c>
      <c r="F13318">
        <v>37.135362999999998</v>
      </c>
      <c r="G13318">
        <v>8.5492080000000001</v>
      </c>
      <c r="H13318" s="2">
        <v>57.462491999999997</v>
      </c>
      <c r="I13318" s="1">
        <v>1.795509</v>
      </c>
      <c r="J13318" s="5"/>
      <c r="K13318" s="1">
        <v>5.3158500000000002</v>
      </c>
      <c r="L13318" s="1">
        <v>38.245552000000004</v>
      </c>
      <c r="M13318" s="1">
        <v>6.7082449999999998</v>
      </c>
      <c r="O13318" s="1">
        <v>37.326900999999999</v>
      </c>
      <c r="P13318" s="1">
        <v>123.540391</v>
      </c>
      <c r="Q13318" s="1">
        <v>6.834219</v>
      </c>
      <c r="R13318" s="1">
        <v>40.978119999999997</v>
      </c>
      <c r="S13318" s="1">
        <v>2.9710450000000002</v>
      </c>
      <c r="T13318" s="1">
        <v>129</v>
      </c>
      <c r="U13318" s="1">
        <v>22.055427999999999</v>
      </c>
      <c r="V13318" s="1">
        <v>21.744914000000001</v>
      </c>
      <c r="W13318" s="1">
        <v>108.490405</v>
      </c>
      <c r="X13318" s="8">
        <v>1.5021694276508259E-2</v>
      </c>
    </row>
    <row r="13319" spans="1:24" x14ac:dyDescent="0.25">
      <c r="A13319">
        <v>13317</v>
      </c>
      <c r="B13319">
        <v>865.98508900000002</v>
      </c>
      <c r="C13319">
        <v>3.9943050000000002</v>
      </c>
      <c r="D13319">
        <v>21.352229000000001</v>
      </c>
      <c r="E13319">
        <v>94.600986000000006</v>
      </c>
      <c r="F13319">
        <v>40.989612999999999</v>
      </c>
      <c r="G13319">
        <v>9.4997360000000004</v>
      </c>
      <c r="H13319" s="2">
        <v>55.621096999999999</v>
      </c>
      <c r="I13319" s="1">
        <v>1.5878460000000001</v>
      </c>
      <c r="J13319" s="5"/>
      <c r="K13319" s="1">
        <v>5.3535649999999997</v>
      </c>
      <c r="L13319" s="1">
        <v>35.684547999999999</v>
      </c>
      <c r="M13319" s="1">
        <v>4.3615729999999999</v>
      </c>
      <c r="O13319" s="1">
        <v>37.682229</v>
      </c>
      <c r="P13319" s="1">
        <v>134.643956</v>
      </c>
      <c r="Q13319" s="1">
        <v>6.9980200000000004</v>
      </c>
      <c r="R13319" s="1">
        <v>41.147472999999998</v>
      </c>
      <c r="S13319" s="1">
        <v>2.8929909999999999</v>
      </c>
      <c r="T13319" s="1">
        <v>137</v>
      </c>
      <c r="U13319" s="1">
        <v>23.602836</v>
      </c>
      <c r="V13319" s="1">
        <v>23.127945</v>
      </c>
      <c r="W13319" s="1">
        <v>103.714178</v>
      </c>
      <c r="X13319" s="8">
        <v>3.8610753397001199E-4</v>
      </c>
    </row>
    <row r="13320" spans="1:24" x14ac:dyDescent="0.25">
      <c r="A13320">
        <v>13318</v>
      </c>
      <c r="B13320">
        <v>860.64796100000001</v>
      </c>
      <c r="C13320">
        <v>6.1479210000000002</v>
      </c>
      <c r="D13320">
        <v>21.357669999999999</v>
      </c>
      <c r="E13320">
        <v>97.597291999999996</v>
      </c>
      <c r="F13320">
        <v>38.174709999999997</v>
      </c>
      <c r="G13320">
        <v>8.5502640000000003</v>
      </c>
      <c r="H13320" s="2">
        <v>50.570813999999999</v>
      </c>
      <c r="I13320" s="1">
        <v>1.5585899999999999</v>
      </c>
      <c r="J13320" s="5"/>
      <c r="K13320" s="1">
        <v>6.4417080000000002</v>
      </c>
      <c r="L13320" s="1">
        <v>35.816600999999999</v>
      </c>
      <c r="M13320" s="1">
        <v>6.2380649999999997</v>
      </c>
      <c r="O13320" s="1">
        <v>39.166328</v>
      </c>
      <c r="P13320" s="1">
        <v>123.666149</v>
      </c>
      <c r="Q13320" s="1">
        <v>7.3155799999999997</v>
      </c>
      <c r="R13320" s="1">
        <v>41.084941999999998</v>
      </c>
      <c r="S13320" s="1">
        <v>2.893716</v>
      </c>
      <c r="T13320" s="1">
        <v>140</v>
      </c>
      <c r="U13320" s="1">
        <v>27.761165999999999</v>
      </c>
      <c r="V13320" s="1">
        <v>18.479818000000002</v>
      </c>
      <c r="W13320" s="1">
        <v>111.94022699999999</v>
      </c>
      <c r="X13320" s="8">
        <v>0</v>
      </c>
    </row>
    <row r="13321" spans="1:24" x14ac:dyDescent="0.25">
      <c r="A13321">
        <v>13319</v>
      </c>
      <c r="B13321">
        <v>268.60893199999998</v>
      </c>
      <c r="C13321">
        <v>2.4401980000000001</v>
      </c>
      <c r="D13321">
        <v>6.1675719999999998</v>
      </c>
      <c r="E13321">
        <v>27.651941000000001</v>
      </c>
      <c r="F13321">
        <v>16.621881999999999</v>
      </c>
      <c r="G13321">
        <v>2.3760000000000001E-3</v>
      </c>
      <c r="H13321" s="2">
        <v>15.306426999999999</v>
      </c>
      <c r="I13321" s="1">
        <v>0.55843799999999999</v>
      </c>
      <c r="J13321" s="5"/>
      <c r="K13321" s="1">
        <v>2.314829</v>
      </c>
      <c r="L13321" s="1">
        <v>12.480214</v>
      </c>
      <c r="M13321" s="1">
        <v>2.3655620000000002</v>
      </c>
      <c r="O13321" s="1">
        <v>11.511448</v>
      </c>
      <c r="P13321" s="1">
        <v>39.022855</v>
      </c>
      <c r="Q13321" s="1">
        <v>2.0888469999999999</v>
      </c>
      <c r="R13321" s="1">
        <v>11.666176</v>
      </c>
      <c r="S13321" s="1">
        <v>0.97295500000000001</v>
      </c>
      <c r="T13321" s="1">
        <v>108</v>
      </c>
      <c r="U13321" s="1">
        <v>2.7808090000000001</v>
      </c>
      <c r="V13321" s="1">
        <v>2.3645360000000002</v>
      </c>
      <c r="W13321" s="1">
        <v>11.068787</v>
      </c>
      <c r="X13321" s="8">
        <v>0</v>
      </c>
    </row>
    <row r="13322" spans="1:24" x14ac:dyDescent="0.25">
      <c r="A13322">
        <v>13320</v>
      </c>
      <c r="B13322">
        <v>830.45550100000003</v>
      </c>
      <c r="C13322">
        <v>4.2722980000000002</v>
      </c>
      <c r="D13322">
        <v>21.775466999999999</v>
      </c>
      <c r="E13322">
        <v>97.117425999999995</v>
      </c>
      <c r="F13322">
        <v>30.886391</v>
      </c>
      <c r="G13322">
        <v>8.5500000000000007</v>
      </c>
      <c r="H13322" s="2">
        <v>53.898093000000003</v>
      </c>
      <c r="I13322" s="1">
        <v>2.3732600000000001</v>
      </c>
      <c r="J13322" s="5"/>
      <c r="K13322" s="1">
        <v>7.6320860000000001</v>
      </c>
      <c r="L13322" s="1">
        <v>36.824502000000003</v>
      </c>
      <c r="M13322" s="1">
        <v>7.2478550000000004</v>
      </c>
      <c r="O13322" s="1">
        <v>39.970275999999998</v>
      </c>
      <c r="P13322" s="1">
        <v>113.948187</v>
      </c>
      <c r="Q13322" s="1">
        <v>7.2729730000000004</v>
      </c>
      <c r="R13322" s="1">
        <v>42.082690999999997</v>
      </c>
      <c r="S13322" s="1">
        <v>2.948026</v>
      </c>
      <c r="T13322" s="1">
        <v>109</v>
      </c>
      <c r="U13322" s="1">
        <v>35.640951000000001</v>
      </c>
      <c r="V13322" s="1">
        <v>22.423656999999999</v>
      </c>
      <c r="W13322" s="1">
        <v>110.39692100000001</v>
      </c>
      <c r="X13322" s="8">
        <v>0</v>
      </c>
    </row>
    <row r="13323" spans="1:24" x14ac:dyDescent="0.25">
      <c r="A13323">
        <v>13321</v>
      </c>
      <c r="B13323">
        <v>832.30449599999997</v>
      </c>
      <c r="C13323">
        <v>3.1463329999999998</v>
      </c>
      <c r="D13323">
        <v>21.802961</v>
      </c>
      <c r="E13323">
        <v>96.698761000000005</v>
      </c>
      <c r="F13323">
        <v>26.646998</v>
      </c>
      <c r="G13323">
        <v>11.399208</v>
      </c>
      <c r="H13323" s="2">
        <v>55.036797999999997</v>
      </c>
      <c r="I13323" s="1">
        <v>2.3333460000000001</v>
      </c>
      <c r="J13323" s="5"/>
      <c r="K13323" s="1">
        <v>7.6267610000000001</v>
      </c>
      <c r="L13323" s="1">
        <v>37.564228999999997</v>
      </c>
      <c r="M13323" s="1">
        <v>6.9918560000000003</v>
      </c>
      <c r="O13323" s="1">
        <v>39.386707000000001</v>
      </c>
      <c r="P13323" s="1">
        <v>113.874353</v>
      </c>
      <c r="Q13323" s="1">
        <v>7.569369</v>
      </c>
      <c r="R13323" s="1">
        <v>42.022331000000001</v>
      </c>
      <c r="S13323" s="1">
        <v>2.939587</v>
      </c>
      <c r="T13323" s="1">
        <v>107</v>
      </c>
      <c r="U13323" s="1">
        <v>33.437814000000003</v>
      </c>
      <c r="V13323" s="1">
        <v>17.096917999999999</v>
      </c>
      <c r="W13323" s="1">
        <v>112.21816800000001</v>
      </c>
      <c r="X13323" s="8">
        <v>0</v>
      </c>
    </row>
    <row r="13324" spans="1:24" x14ac:dyDescent="0.25">
      <c r="A13324">
        <v>13322</v>
      </c>
      <c r="B13324">
        <v>821.69265099999996</v>
      </c>
      <c r="C13324">
        <v>2.6834910000000001</v>
      </c>
      <c r="D13324">
        <v>21.707563</v>
      </c>
      <c r="E13324">
        <v>97.971221999999997</v>
      </c>
      <c r="F13324">
        <v>34.087609999999998</v>
      </c>
      <c r="G13324">
        <v>8.5507919999999995</v>
      </c>
      <c r="H13324" s="2">
        <v>53.487796000000003</v>
      </c>
      <c r="I13324" s="1">
        <v>2.0644089999999999</v>
      </c>
      <c r="J13324" s="5"/>
      <c r="K13324" s="1">
        <v>7.6068829999999998</v>
      </c>
      <c r="L13324" s="1">
        <v>37.824485000000003</v>
      </c>
      <c r="M13324" s="1">
        <v>6.9622200000000003</v>
      </c>
      <c r="O13324" s="1">
        <v>39.073965999999999</v>
      </c>
      <c r="P13324" s="1">
        <v>118.923354</v>
      </c>
      <c r="Q13324" s="1">
        <v>6.8287269999999998</v>
      </c>
      <c r="R13324" s="1">
        <v>41.863059999999997</v>
      </c>
      <c r="S13324" s="1">
        <v>2.9505279999999998</v>
      </c>
      <c r="T13324" s="1">
        <v>108</v>
      </c>
      <c r="U13324" s="1">
        <v>32.277633000000002</v>
      </c>
      <c r="V13324" s="1">
        <v>21.792525999999999</v>
      </c>
      <c r="W13324" s="1">
        <v>114.13374899999999</v>
      </c>
      <c r="X13324" s="8">
        <v>0</v>
      </c>
    </row>
    <row r="13325" spans="1:24" x14ac:dyDescent="0.25">
      <c r="A13325">
        <v>13323</v>
      </c>
      <c r="B13325">
        <v>823.33210899999995</v>
      </c>
      <c r="C13325">
        <v>2.3328929999999999</v>
      </c>
      <c r="D13325">
        <v>21.703878</v>
      </c>
      <c r="E13325">
        <v>97.094103000000004</v>
      </c>
      <c r="F13325">
        <v>39.692197999999998</v>
      </c>
      <c r="G13325">
        <v>8.5500000000000007</v>
      </c>
      <c r="H13325" s="2">
        <v>56.643101999999999</v>
      </c>
      <c r="I13325" s="1">
        <v>2.2198600000000002</v>
      </c>
      <c r="J13325" s="5"/>
      <c r="K13325" s="1">
        <v>6.8554789999999999</v>
      </c>
      <c r="L13325" s="1">
        <v>37.365560000000002</v>
      </c>
      <c r="M13325" s="1">
        <v>6.454142</v>
      </c>
      <c r="O13325" s="1">
        <v>38.282781</v>
      </c>
      <c r="P13325" s="1">
        <v>120.75942999999999</v>
      </c>
      <c r="Q13325" s="1">
        <v>7.1833830000000001</v>
      </c>
      <c r="R13325" s="1">
        <v>41.628286000000003</v>
      </c>
      <c r="S13325" s="1">
        <v>2.9327800000000002</v>
      </c>
      <c r="T13325" s="1">
        <v>101</v>
      </c>
      <c r="U13325" s="1">
        <v>32.070565999999999</v>
      </c>
      <c r="V13325" s="1">
        <v>22.439423000000001</v>
      </c>
      <c r="W13325" s="1">
        <v>114.534879</v>
      </c>
      <c r="X13325" s="8">
        <v>0</v>
      </c>
    </row>
    <row r="13326" spans="1:24" x14ac:dyDescent="0.25">
      <c r="A13326">
        <v>13324</v>
      </c>
      <c r="B13326">
        <v>819.84003399999995</v>
      </c>
      <c r="C13326">
        <v>2.3991989999999999</v>
      </c>
      <c r="D13326">
        <v>21.054953000000001</v>
      </c>
      <c r="E13326">
        <v>94.241861999999998</v>
      </c>
      <c r="F13326">
        <v>42.731811999999998</v>
      </c>
      <c r="G13326">
        <v>7.6002640000000001</v>
      </c>
      <c r="H13326" s="2">
        <v>56.646019000000003</v>
      </c>
      <c r="I13326" s="1">
        <v>1.6376059999999999</v>
      </c>
      <c r="J13326" s="5"/>
      <c r="K13326" s="1">
        <v>5.3022470000000004</v>
      </c>
      <c r="L13326" s="1">
        <v>35.971353000000001</v>
      </c>
      <c r="M13326" s="1">
        <v>4.768224</v>
      </c>
      <c r="O13326" s="1">
        <v>36.793322000000003</v>
      </c>
      <c r="P13326" s="1">
        <v>117.07115</v>
      </c>
      <c r="Q13326" s="1">
        <v>7.4516239999999998</v>
      </c>
      <c r="R13326" s="1">
        <v>41.514710999999998</v>
      </c>
      <c r="S13326" s="1">
        <v>2.811531</v>
      </c>
      <c r="T13326" s="1">
        <v>100</v>
      </c>
      <c r="U13326" s="1">
        <v>32.137127</v>
      </c>
      <c r="V13326" s="1">
        <v>16.993455000000001</v>
      </c>
      <c r="W13326" s="1">
        <v>109.623448</v>
      </c>
      <c r="X13326" s="8">
        <v>0</v>
      </c>
    </row>
    <row r="13327" spans="1:24" x14ac:dyDescent="0.25">
      <c r="A13327">
        <v>13325</v>
      </c>
      <c r="B13327">
        <v>826.65068699999995</v>
      </c>
      <c r="C13327">
        <v>2.6756700000000002</v>
      </c>
      <c r="D13327">
        <v>21.211355999999999</v>
      </c>
      <c r="E13327">
        <v>93.124207999999996</v>
      </c>
      <c r="F13327">
        <v>41.059637000000002</v>
      </c>
      <c r="G13327">
        <v>8.5497359999999993</v>
      </c>
      <c r="H13327" s="2">
        <v>50.677357999999998</v>
      </c>
      <c r="I13327" s="1">
        <v>2.0667589999999998</v>
      </c>
      <c r="J13327" s="5"/>
      <c r="K13327" s="1">
        <v>4.7666190000000004</v>
      </c>
      <c r="L13327" s="1">
        <v>35.284163999999997</v>
      </c>
      <c r="M13327" s="1">
        <v>4.3078219999999998</v>
      </c>
      <c r="O13327" s="1">
        <v>36.401882000000001</v>
      </c>
      <c r="P13327" s="1">
        <v>112.181698</v>
      </c>
      <c r="Q13327" s="1">
        <v>6.3806609999999999</v>
      </c>
      <c r="R13327" s="1">
        <v>41.672077000000002</v>
      </c>
      <c r="S13327" s="1">
        <v>2.764138</v>
      </c>
      <c r="T13327" s="1">
        <v>98</v>
      </c>
      <c r="U13327" s="1">
        <v>30.127818000000001</v>
      </c>
      <c r="V13327" s="1">
        <v>27.603770000000001</v>
      </c>
      <c r="W13327" s="1">
        <v>108.053387</v>
      </c>
      <c r="X13327" s="8">
        <v>4.9858324052335881E-2</v>
      </c>
    </row>
    <row r="13328" spans="1:24" x14ac:dyDescent="0.25">
      <c r="A13328">
        <v>13326</v>
      </c>
      <c r="B13328">
        <v>833.261663</v>
      </c>
      <c r="C13328">
        <v>2.3883429999999999</v>
      </c>
      <c r="D13328">
        <v>21.176261</v>
      </c>
      <c r="E13328">
        <v>92.993477999999996</v>
      </c>
      <c r="F13328">
        <v>38.439709000000001</v>
      </c>
      <c r="G13328">
        <v>10.449472</v>
      </c>
      <c r="H13328" s="2">
        <v>53.420558999999997</v>
      </c>
      <c r="I13328" s="1">
        <v>1.700834</v>
      </c>
      <c r="J13328" s="5"/>
      <c r="K13328" s="1">
        <v>4.7613000000000003</v>
      </c>
      <c r="L13328" s="1">
        <v>37.704804000000003</v>
      </c>
      <c r="M13328" s="1">
        <v>4.1818710000000001</v>
      </c>
      <c r="O13328" s="1">
        <v>37.468277</v>
      </c>
      <c r="P13328" s="1">
        <v>108.87184499999999</v>
      </c>
      <c r="Q13328" s="1">
        <v>6.8985940000000001</v>
      </c>
      <c r="R13328" s="1">
        <v>41.602179</v>
      </c>
      <c r="S13328" s="1">
        <v>2.7725970000000002</v>
      </c>
      <c r="T13328" s="1">
        <v>95</v>
      </c>
      <c r="U13328" s="1">
        <v>25.943982999999999</v>
      </c>
      <c r="V13328" s="1">
        <v>17.88607</v>
      </c>
      <c r="W13328" s="1">
        <v>109.121424</v>
      </c>
      <c r="X13328" s="8">
        <v>8.468856914538668E-2</v>
      </c>
    </row>
    <row r="13329" spans="1:24" x14ac:dyDescent="0.25">
      <c r="A13329">
        <v>13327</v>
      </c>
      <c r="B13329">
        <v>842.39390700000001</v>
      </c>
      <c r="C13329">
        <v>2.1229849999999999</v>
      </c>
      <c r="D13329">
        <v>21.089886</v>
      </c>
      <c r="E13329">
        <v>92.988675999999998</v>
      </c>
      <c r="F13329">
        <v>37.885587999999998</v>
      </c>
      <c r="G13329">
        <v>10.45</v>
      </c>
      <c r="H13329" s="2">
        <v>52.911873999999997</v>
      </c>
      <c r="I13329" s="1">
        <v>1.347742</v>
      </c>
      <c r="J13329" s="5"/>
      <c r="K13329" s="1">
        <v>4.7438729999999998</v>
      </c>
      <c r="L13329" s="1">
        <v>42.156593000000001</v>
      </c>
      <c r="M13329" s="1">
        <v>4.1915969999999998</v>
      </c>
      <c r="O13329" s="1">
        <v>38.783095000000003</v>
      </c>
      <c r="P13329" s="1">
        <v>107.51839699999999</v>
      </c>
      <c r="Q13329" s="1">
        <v>7.0341490000000002</v>
      </c>
      <c r="R13329" s="1">
        <v>41.323112000000002</v>
      </c>
      <c r="S13329" s="1">
        <v>2.889122</v>
      </c>
      <c r="T13329" s="1">
        <v>90</v>
      </c>
      <c r="U13329" s="1">
        <v>22.401474</v>
      </c>
      <c r="V13329" s="1">
        <v>18.805378000000001</v>
      </c>
      <c r="W13329" s="1">
        <v>108.17985</v>
      </c>
      <c r="X13329" s="8">
        <v>0.13891593980975611</v>
      </c>
    </row>
    <row r="13330" spans="1:24" x14ac:dyDescent="0.25">
      <c r="A13330">
        <v>13328</v>
      </c>
      <c r="B13330">
        <v>844.12511400000005</v>
      </c>
      <c r="C13330">
        <v>1.949141</v>
      </c>
      <c r="D13330">
        <v>21.083279000000001</v>
      </c>
      <c r="E13330">
        <v>102.642715</v>
      </c>
      <c r="F13330">
        <v>42.399160999999999</v>
      </c>
      <c r="G13330">
        <v>6.6510550000000004</v>
      </c>
      <c r="H13330" s="2">
        <v>53.311777999999997</v>
      </c>
      <c r="I13330" s="1">
        <v>1.516581</v>
      </c>
      <c r="J13330" s="5"/>
      <c r="K13330" s="1">
        <v>4.7405099999999996</v>
      </c>
      <c r="L13330" s="1">
        <v>38.609847000000002</v>
      </c>
      <c r="M13330" s="1">
        <v>5.0337940000000003</v>
      </c>
      <c r="O13330" s="1">
        <v>38.243493000000001</v>
      </c>
      <c r="P13330" s="1">
        <v>107.208341</v>
      </c>
      <c r="Q13330" s="1">
        <v>9.3923719999999999</v>
      </c>
      <c r="R13330" s="1">
        <v>41.059128999999999</v>
      </c>
      <c r="S13330" s="1">
        <v>2.8990999999999998</v>
      </c>
      <c r="T13330" s="1">
        <v>93</v>
      </c>
      <c r="U13330" s="1">
        <v>16.528703</v>
      </c>
      <c r="V13330" s="1">
        <v>18.328151999999999</v>
      </c>
      <c r="W13330" s="1">
        <v>109.424117</v>
      </c>
      <c r="X13330" s="8">
        <v>0.23773582358134759</v>
      </c>
    </row>
    <row r="13331" spans="1:24" x14ac:dyDescent="0.25">
      <c r="A13331">
        <v>13329</v>
      </c>
      <c r="B13331">
        <v>852.165885</v>
      </c>
      <c r="C13331">
        <v>1.857631</v>
      </c>
      <c r="D13331">
        <v>20.874927</v>
      </c>
      <c r="E13331">
        <v>111.48785700000001</v>
      </c>
      <c r="F13331">
        <v>39.981974999999998</v>
      </c>
      <c r="G13331">
        <v>9.4992079999999994</v>
      </c>
      <c r="H13331" s="2">
        <v>53.952022999999997</v>
      </c>
      <c r="I13331" s="1">
        <v>1.6899169999999999</v>
      </c>
      <c r="J13331" s="5"/>
      <c r="K13331" s="1">
        <v>6.388261</v>
      </c>
      <c r="L13331" s="1">
        <v>35.558329000000001</v>
      </c>
      <c r="M13331" s="1">
        <v>4.6164100000000001</v>
      </c>
      <c r="O13331" s="1">
        <v>38.668357</v>
      </c>
      <c r="P13331" s="1">
        <v>112.021175</v>
      </c>
      <c r="Q13331" s="1">
        <v>16.540030999999999</v>
      </c>
      <c r="R13331" s="1">
        <v>40.831688</v>
      </c>
      <c r="S13331" s="1">
        <v>2.8932630000000001</v>
      </c>
      <c r="T13331" s="1">
        <v>96</v>
      </c>
      <c r="U13331" s="1">
        <v>9.4352619999999998</v>
      </c>
      <c r="V13331" s="1">
        <v>22.246383999999999</v>
      </c>
      <c r="W13331" s="1">
        <v>110.41661499999999</v>
      </c>
      <c r="X13331" s="8">
        <v>0.21616392132260459</v>
      </c>
    </row>
    <row r="13332" spans="1:24" x14ac:dyDescent="0.25">
      <c r="A13332">
        <v>13330</v>
      </c>
      <c r="B13332">
        <v>870.31219499999997</v>
      </c>
      <c r="C13332">
        <v>2.403429</v>
      </c>
      <c r="D13332">
        <v>20.703980999999999</v>
      </c>
      <c r="E13332">
        <v>113.709677</v>
      </c>
      <c r="F13332">
        <v>42.744517999999999</v>
      </c>
      <c r="G13332">
        <v>8.5502640000000003</v>
      </c>
      <c r="H13332" s="2">
        <v>48.892173999999997</v>
      </c>
      <c r="I13332" s="1">
        <v>1.4828969999999999</v>
      </c>
      <c r="J13332" s="5"/>
      <c r="K13332" s="1">
        <v>10.174333000000001</v>
      </c>
      <c r="L13332" s="1">
        <v>35.851697000000001</v>
      </c>
      <c r="M13332" s="1">
        <v>4.0997110000000001</v>
      </c>
      <c r="O13332" s="1">
        <v>40.648882</v>
      </c>
      <c r="P13332" s="1">
        <v>120.180981</v>
      </c>
      <c r="Q13332" s="1">
        <v>18.702102</v>
      </c>
      <c r="R13332" s="1">
        <v>40.443305000000002</v>
      </c>
      <c r="S13332" s="1">
        <v>2.8763839999999998</v>
      </c>
      <c r="T13332" s="1">
        <v>97</v>
      </c>
      <c r="U13332" s="1">
        <v>5.6597099999999996</v>
      </c>
      <c r="V13332" s="1">
        <v>19.852982999999998</v>
      </c>
      <c r="W13332" s="1">
        <v>109.898994</v>
      </c>
      <c r="X13332" s="8">
        <v>0.32545903896825112</v>
      </c>
    </row>
    <row r="13333" spans="1:24" x14ac:dyDescent="0.25">
      <c r="A13333">
        <v>13331</v>
      </c>
      <c r="B13333">
        <v>869.37305600000002</v>
      </c>
      <c r="C13333">
        <v>3.5792670000000002</v>
      </c>
      <c r="D13333">
        <v>20.878198000000001</v>
      </c>
      <c r="E13333">
        <v>114.466351</v>
      </c>
      <c r="F13333">
        <v>45.084845999999999</v>
      </c>
      <c r="G13333">
        <v>8.5500000000000007</v>
      </c>
      <c r="H13333" s="2">
        <v>48.797811000000003</v>
      </c>
      <c r="I13333" s="1">
        <v>1.2346379999999999</v>
      </c>
      <c r="J13333" s="5"/>
      <c r="K13333" s="1">
        <v>11.583814</v>
      </c>
      <c r="L13333" s="1">
        <v>43.785873000000002</v>
      </c>
      <c r="M13333" s="1">
        <v>4.3127079999999998</v>
      </c>
      <c r="O13333" s="1">
        <v>41.881295000000001</v>
      </c>
      <c r="P13333" s="1">
        <v>120.759114</v>
      </c>
      <c r="Q13333" s="1">
        <v>19.204172</v>
      </c>
      <c r="R13333" s="1">
        <v>40.553629000000001</v>
      </c>
      <c r="S13333" s="1">
        <v>2.934075</v>
      </c>
      <c r="T13333" s="1">
        <v>96</v>
      </c>
      <c r="U13333" s="1">
        <v>7.3216770000000002</v>
      </c>
      <c r="V13333" s="1">
        <v>19.292852</v>
      </c>
      <c r="W13333" s="1">
        <v>107.925421</v>
      </c>
      <c r="X13333" s="8">
        <v>0.26417083147489862</v>
      </c>
    </row>
    <row r="13334" spans="1:24" x14ac:dyDescent="0.25">
      <c r="A13334">
        <v>13332</v>
      </c>
      <c r="B13334">
        <v>870.33153100000004</v>
      </c>
      <c r="C13334">
        <v>7.7600499999999997</v>
      </c>
      <c r="D13334">
        <v>21.094965999999999</v>
      </c>
      <c r="E13334">
        <v>114.584554</v>
      </c>
      <c r="F13334">
        <v>47.558020999999997</v>
      </c>
      <c r="G13334">
        <v>8.5500000000000007</v>
      </c>
      <c r="H13334" s="2">
        <v>49.443907000000003</v>
      </c>
      <c r="I13334" s="1">
        <v>1.090463</v>
      </c>
      <c r="J13334" s="5"/>
      <c r="K13334" s="1">
        <v>12.385812</v>
      </c>
      <c r="L13334" s="1">
        <v>54.829417999999997</v>
      </c>
      <c r="M13334" s="1">
        <v>4.1356809999999999</v>
      </c>
      <c r="O13334" s="1">
        <v>44.018472000000003</v>
      </c>
      <c r="P13334" s="1">
        <v>120.24212300000001</v>
      </c>
      <c r="Q13334" s="1">
        <v>19.357561</v>
      </c>
      <c r="R13334" s="1">
        <v>40.786656000000001</v>
      </c>
      <c r="S13334" s="1">
        <v>2.9744549999999998</v>
      </c>
      <c r="T13334" s="1">
        <v>106</v>
      </c>
      <c r="U13334" s="1">
        <v>9.4590390000000006</v>
      </c>
      <c r="V13334" s="1">
        <v>22.107609</v>
      </c>
      <c r="W13334" s="1">
        <v>106.089899</v>
      </c>
      <c r="X13334" s="8">
        <v>0.275851110738281</v>
      </c>
    </row>
    <row r="13335" spans="1:24" x14ac:dyDescent="0.25">
      <c r="A13335">
        <v>13333</v>
      </c>
      <c r="B13335">
        <v>874.08025299999997</v>
      </c>
      <c r="C13335">
        <v>7.1568040000000002</v>
      </c>
      <c r="D13335">
        <v>21.100876</v>
      </c>
      <c r="E13335">
        <v>114.89654</v>
      </c>
      <c r="F13335">
        <v>49.527054999999997</v>
      </c>
      <c r="G13335">
        <v>8.5500000000000007</v>
      </c>
      <c r="H13335" s="2">
        <v>52.017966999999999</v>
      </c>
      <c r="I13335" s="1">
        <v>1.058568</v>
      </c>
      <c r="J13335" s="5"/>
      <c r="K13335" s="1">
        <v>12.374351000000001</v>
      </c>
      <c r="L13335" s="1">
        <v>58.69849</v>
      </c>
      <c r="M13335" s="1">
        <v>4.0313460000000001</v>
      </c>
      <c r="O13335" s="1">
        <v>45.222614</v>
      </c>
      <c r="P13335" s="1">
        <v>117.114475</v>
      </c>
      <c r="Q13335" s="1">
        <v>16.034216000000001</v>
      </c>
      <c r="R13335" s="1">
        <v>41.245778000000001</v>
      </c>
      <c r="S13335" s="1">
        <v>3.1052900000000001</v>
      </c>
      <c r="T13335" s="1">
        <v>102</v>
      </c>
      <c r="U13335" s="1">
        <v>15.319985000000001</v>
      </c>
      <c r="V13335" s="1">
        <v>20.167971000000001</v>
      </c>
      <c r="W13335" s="1">
        <v>108.987876</v>
      </c>
      <c r="X13335" s="8">
        <v>0.30165914127581173</v>
      </c>
    </row>
    <row r="13336" spans="1:24" x14ac:dyDescent="0.25">
      <c r="A13336">
        <v>13334</v>
      </c>
      <c r="B13336">
        <v>872.75669200000004</v>
      </c>
      <c r="C13336">
        <v>3.8315229999999998</v>
      </c>
      <c r="D13336">
        <v>21.402267999999999</v>
      </c>
      <c r="E13336">
        <v>116.08469599999999</v>
      </c>
      <c r="F13336">
        <v>51.143318000000001</v>
      </c>
      <c r="G13336">
        <v>7.6002640000000001</v>
      </c>
      <c r="H13336" s="2">
        <v>55.312365</v>
      </c>
      <c r="I13336" s="1">
        <v>1.0408249999999999</v>
      </c>
      <c r="J13336" s="5"/>
      <c r="K13336" s="1">
        <v>12.108250999999999</v>
      </c>
      <c r="L13336" s="1">
        <v>59.419463</v>
      </c>
      <c r="M13336" s="1">
        <v>4.0906399999999996</v>
      </c>
      <c r="O13336" s="1">
        <v>45.348984000000002</v>
      </c>
      <c r="P13336" s="1">
        <v>134.015671</v>
      </c>
      <c r="Q13336" s="1">
        <v>9.3677700000000002</v>
      </c>
      <c r="R13336" s="1">
        <v>40.944786999999998</v>
      </c>
      <c r="S13336" s="1">
        <v>3.1425839999999998</v>
      </c>
      <c r="T13336" s="1">
        <v>107</v>
      </c>
      <c r="U13336" s="1">
        <v>8.2573150000000002</v>
      </c>
      <c r="V13336" s="1">
        <v>18.936212000000001</v>
      </c>
      <c r="W13336" s="1">
        <v>106.148843</v>
      </c>
      <c r="X13336" s="8">
        <v>0.30934713796801322</v>
      </c>
    </row>
    <row r="13337" spans="1:24" x14ac:dyDescent="0.25">
      <c r="A13337">
        <v>13335</v>
      </c>
      <c r="B13337">
        <v>861.77498300000002</v>
      </c>
      <c r="C13337">
        <v>3.053207</v>
      </c>
      <c r="D13337">
        <v>21.360410000000002</v>
      </c>
      <c r="E13337">
        <v>102.47906999999999</v>
      </c>
      <c r="F13337">
        <v>51.010438999999998</v>
      </c>
      <c r="G13337">
        <v>7.6</v>
      </c>
      <c r="H13337" s="2">
        <v>57.802489999999999</v>
      </c>
      <c r="I13337" s="1">
        <v>1.0407150000000001</v>
      </c>
      <c r="J13337" s="5"/>
      <c r="K13337" s="1">
        <v>11.141275</v>
      </c>
      <c r="L13337" s="1">
        <v>60.725228999999999</v>
      </c>
      <c r="M13337" s="1">
        <v>4.0230420000000002</v>
      </c>
      <c r="O13337" s="1">
        <v>43.706881000000003</v>
      </c>
      <c r="P13337" s="1">
        <v>135.692475</v>
      </c>
      <c r="Q13337" s="1">
        <v>7.0162440000000004</v>
      </c>
      <c r="R13337" s="1">
        <v>40.267423000000001</v>
      </c>
      <c r="S13337" s="1">
        <v>3.1146219999999998</v>
      </c>
      <c r="T13337" s="1">
        <v>106</v>
      </c>
      <c r="U13337" s="1">
        <v>9.4895890000000005</v>
      </c>
      <c r="V13337" s="1">
        <v>21.974413999999999</v>
      </c>
      <c r="W13337" s="1">
        <v>110.46686800000001</v>
      </c>
      <c r="X13337" s="8">
        <v>0.31329067228560198</v>
      </c>
    </row>
    <row r="13338" spans="1:24" x14ac:dyDescent="0.25">
      <c r="A13338">
        <v>13336</v>
      </c>
      <c r="B13338">
        <v>853.42127400000004</v>
      </c>
      <c r="C13338">
        <v>7.1734530000000003</v>
      </c>
      <c r="D13338">
        <v>20.986305000000002</v>
      </c>
      <c r="E13338">
        <v>92.642606999999998</v>
      </c>
      <c r="F13338">
        <v>44.274977</v>
      </c>
      <c r="G13338">
        <v>8.5497359999999993</v>
      </c>
      <c r="H13338" s="2">
        <v>53.056060000000002</v>
      </c>
      <c r="I13338" s="1">
        <v>1.3465830000000001</v>
      </c>
      <c r="J13338" s="5"/>
      <c r="K13338" s="1">
        <v>7.573169</v>
      </c>
      <c r="L13338" s="1">
        <v>59.300474000000001</v>
      </c>
      <c r="M13338" s="1">
        <v>4.821091</v>
      </c>
      <c r="O13338" s="1">
        <v>43.196494000000001</v>
      </c>
      <c r="P13338" s="1">
        <v>131.68484699999999</v>
      </c>
      <c r="Q13338" s="1">
        <v>6.5987669999999996</v>
      </c>
      <c r="R13338" s="1">
        <v>39.642899999999997</v>
      </c>
      <c r="S13338" s="1">
        <v>3.0814469999999998</v>
      </c>
      <c r="T13338" s="1">
        <v>109</v>
      </c>
      <c r="U13338" s="1">
        <v>4.8882479999999999</v>
      </c>
      <c r="V13338" s="1">
        <v>21.064641000000002</v>
      </c>
      <c r="W13338" s="1">
        <v>108.82924300000001</v>
      </c>
      <c r="X13338" s="8">
        <v>0.26170109772117928</v>
      </c>
    </row>
    <row r="13339" spans="1:24" x14ac:dyDescent="0.25">
      <c r="A13339">
        <v>13337</v>
      </c>
      <c r="B13339">
        <v>865.41164600000002</v>
      </c>
      <c r="C13339">
        <v>8.3874820000000003</v>
      </c>
      <c r="D13339">
        <v>21.127376000000002</v>
      </c>
      <c r="E13339">
        <v>92.983875999999995</v>
      </c>
      <c r="F13339">
        <v>43.694316999999998</v>
      </c>
      <c r="G13339">
        <v>6.6505280000000004</v>
      </c>
      <c r="H13339" s="2">
        <v>49.632764000000002</v>
      </c>
      <c r="I13339" s="1">
        <v>1.225036</v>
      </c>
      <c r="J13339" s="5"/>
      <c r="K13339" s="1">
        <v>6.1005529999999997</v>
      </c>
      <c r="L13339" s="1">
        <v>55.853557000000002</v>
      </c>
      <c r="M13339" s="1">
        <v>4.9815889999999996</v>
      </c>
      <c r="O13339" s="1">
        <v>43.909011</v>
      </c>
      <c r="P13339" s="1">
        <v>128.880179</v>
      </c>
      <c r="Q13339" s="1">
        <v>6.415578</v>
      </c>
      <c r="R13339" s="1">
        <v>40.060620999999998</v>
      </c>
      <c r="S13339" s="1">
        <v>3.0188009999999998</v>
      </c>
      <c r="T13339" s="1">
        <v>107</v>
      </c>
      <c r="U13339" s="1">
        <v>10.367419999999999</v>
      </c>
      <c r="V13339" s="1">
        <v>17.814599999999999</v>
      </c>
      <c r="W13339" s="1">
        <v>104.59051599999999</v>
      </c>
      <c r="X13339" s="8">
        <v>0.28415931530407712</v>
      </c>
    </row>
    <row r="13340" spans="1:24" x14ac:dyDescent="0.25">
      <c r="A13340">
        <v>13338</v>
      </c>
      <c r="B13340">
        <v>850.33479599999998</v>
      </c>
      <c r="C13340">
        <v>8.441452</v>
      </c>
      <c r="D13340">
        <v>21.486442</v>
      </c>
      <c r="E13340">
        <v>94.828463999999997</v>
      </c>
      <c r="F13340">
        <v>48.305173000000003</v>
      </c>
      <c r="G13340">
        <v>7.599736</v>
      </c>
      <c r="H13340" s="2">
        <v>54.098633</v>
      </c>
      <c r="I13340" s="1">
        <v>1.104087</v>
      </c>
      <c r="J13340" s="5"/>
      <c r="K13340" s="1">
        <v>6.1568490000000002</v>
      </c>
      <c r="L13340" s="1">
        <v>48.699795999999999</v>
      </c>
      <c r="M13340" s="1">
        <v>5.0373010000000003</v>
      </c>
      <c r="O13340" s="1">
        <v>42.222251999999997</v>
      </c>
      <c r="P13340" s="1">
        <v>129.511931</v>
      </c>
      <c r="Q13340" s="1">
        <v>6.9439479999999998</v>
      </c>
      <c r="R13340" s="1">
        <v>40.986981999999998</v>
      </c>
      <c r="S13340" s="1">
        <v>2.9989560000000002</v>
      </c>
      <c r="T13340" s="1">
        <v>101</v>
      </c>
      <c r="U13340" s="1">
        <v>16.769953999999998</v>
      </c>
      <c r="V13340" s="1">
        <v>21.943836000000001</v>
      </c>
      <c r="W13340" s="1">
        <v>108.02370500000001</v>
      </c>
      <c r="X13340" s="8">
        <v>0.2590337384456694</v>
      </c>
    </row>
    <row r="13341" spans="1:24" x14ac:dyDescent="0.25">
      <c r="A13341">
        <v>13339</v>
      </c>
      <c r="B13341">
        <v>842.72358699999995</v>
      </c>
      <c r="C13341">
        <v>9.3651619999999998</v>
      </c>
      <c r="D13341">
        <v>21.335170000000002</v>
      </c>
      <c r="E13341">
        <v>93.780934999999999</v>
      </c>
      <c r="F13341">
        <v>41.354056</v>
      </c>
      <c r="G13341">
        <v>7.6</v>
      </c>
      <c r="H13341" s="2">
        <v>57.649160999999999</v>
      </c>
      <c r="I13341" s="1">
        <v>1.0892329999999999</v>
      </c>
      <c r="J13341" s="5"/>
      <c r="K13341" s="1">
        <v>5.4656079999999996</v>
      </c>
      <c r="L13341" s="1">
        <v>41.469214999999998</v>
      </c>
      <c r="M13341" s="1">
        <v>5.0477550000000004</v>
      </c>
      <c r="O13341" s="1">
        <v>39.898195999999999</v>
      </c>
      <c r="P13341" s="1">
        <v>120.84697199999999</v>
      </c>
      <c r="Q13341" s="1">
        <v>6.7280730000000002</v>
      </c>
      <c r="R13341" s="1">
        <v>40.643419000000002</v>
      </c>
      <c r="S13341" s="1">
        <v>2.9812249999999998</v>
      </c>
      <c r="T13341" s="1">
        <v>98</v>
      </c>
      <c r="U13341" s="1">
        <v>20.746700000000001</v>
      </c>
      <c r="V13341" s="1">
        <v>21.467528000000001</v>
      </c>
      <c r="W13341" s="1">
        <v>107.743509</v>
      </c>
      <c r="X13341" s="8">
        <v>0.21497552140662901</v>
      </c>
    </row>
    <row r="13342" spans="1:24" x14ac:dyDescent="0.25">
      <c r="A13342">
        <v>13340</v>
      </c>
      <c r="B13342">
        <v>861.56647799999996</v>
      </c>
      <c r="C13342">
        <v>9.5897699999999997</v>
      </c>
      <c r="D13342">
        <v>21.28548</v>
      </c>
      <c r="E13342">
        <v>94.061875000000001</v>
      </c>
      <c r="F13342">
        <v>45.876629000000001</v>
      </c>
      <c r="G13342">
        <v>6.650264</v>
      </c>
      <c r="H13342" s="2">
        <v>51.694581999999997</v>
      </c>
      <c r="I13342" s="1">
        <v>1.0707009999999999</v>
      </c>
      <c r="J13342" s="5"/>
      <c r="K13342" s="1">
        <v>5.30884</v>
      </c>
      <c r="L13342" s="1">
        <v>38.552587000000003</v>
      </c>
      <c r="M13342" s="1">
        <v>4.2611939999999997</v>
      </c>
      <c r="O13342" s="1">
        <v>39.021411000000001</v>
      </c>
      <c r="P13342" s="1">
        <v>121.920456</v>
      </c>
      <c r="Q13342" s="1">
        <v>6.8058810000000003</v>
      </c>
      <c r="R13342" s="1">
        <v>40.278230000000001</v>
      </c>
      <c r="S13342" s="1">
        <v>2.9597380000000002</v>
      </c>
      <c r="T13342" s="1">
        <v>99</v>
      </c>
      <c r="U13342" s="1">
        <v>23.476673000000002</v>
      </c>
      <c r="V13342" s="1">
        <v>17.65794</v>
      </c>
      <c r="W13342" s="1">
        <v>106.360767</v>
      </c>
      <c r="X13342" s="8">
        <v>0.1015759025112495</v>
      </c>
    </row>
    <row r="13343" spans="1:24" x14ac:dyDescent="0.25">
      <c r="A13343">
        <v>13341</v>
      </c>
      <c r="B13343">
        <v>865.68834300000003</v>
      </c>
      <c r="C13343">
        <v>10.397878</v>
      </c>
      <c r="D13343">
        <v>21.378122999999999</v>
      </c>
      <c r="E13343">
        <v>93.479517000000001</v>
      </c>
      <c r="F13343">
        <v>48.56165</v>
      </c>
      <c r="G13343">
        <v>8.5494719999999997</v>
      </c>
      <c r="H13343" s="2">
        <v>49.566046999999998</v>
      </c>
      <c r="I13343" s="1">
        <v>1.8206420000000001</v>
      </c>
      <c r="J13343" s="5"/>
      <c r="K13343" s="1">
        <v>4.9917020000000001</v>
      </c>
      <c r="L13343" s="1">
        <v>37.993608999999999</v>
      </c>
      <c r="M13343" s="1">
        <v>6.1211789999999997</v>
      </c>
      <c r="O13343" s="1">
        <v>38.549961000000003</v>
      </c>
      <c r="P13343" s="1">
        <v>120.814234</v>
      </c>
      <c r="Q13343" s="1">
        <v>6.6177599999999996</v>
      </c>
      <c r="R13343" s="1">
        <v>40.755620999999998</v>
      </c>
      <c r="S13343" s="1">
        <v>2.9658479999999998</v>
      </c>
      <c r="T13343" s="1">
        <v>94</v>
      </c>
      <c r="U13343" s="1">
        <v>25.988512</v>
      </c>
      <c r="V13343" s="1">
        <v>21.721996000000001</v>
      </c>
      <c r="W13343" s="1">
        <v>104.875623</v>
      </c>
      <c r="X13343" s="8">
        <v>3.6236531265089961E-3</v>
      </c>
    </row>
    <row r="13344" spans="1:24" x14ac:dyDescent="0.25">
      <c r="A13344">
        <v>13342</v>
      </c>
      <c r="B13344">
        <v>860.10372299999995</v>
      </c>
      <c r="C13344">
        <v>8.0144970000000004</v>
      </c>
      <c r="D13344">
        <v>21.426007999999999</v>
      </c>
      <c r="E13344">
        <v>94.702338999999995</v>
      </c>
      <c r="F13344">
        <v>40.260196999999998</v>
      </c>
      <c r="G13344">
        <v>7.6002640000000001</v>
      </c>
      <c r="H13344" s="2">
        <v>51.087586999999999</v>
      </c>
      <c r="I13344" s="1">
        <v>1.791523</v>
      </c>
      <c r="J13344" s="5"/>
      <c r="K13344" s="1">
        <v>5.6456679999999997</v>
      </c>
      <c r="L13344" s="1">
        <v>38.174016999999999</v>
      </c>
      <c r="M13344" s="1">
        <v>13.392258999999999</v>
      </c>
      <c r="O13344" s="1">
        <v>39.491107999999997</v>
      </c>
      <c r="P13344" s="1">
        <v>123.364069</v>
      </c>
      <c r="Q13344" s="1">
        <v>6.9363130000000002</v>
      </c>
      <c r="R13344" s="1">
        <v>41.262233999999999</v>
      </c>
      <c r="S13344" s="1">
        <v>2.9631189999999998</v>
      </c>
      <c r="T13344" s="1">
        <v>97</v>
      </c>
      <c r="U13344" s="1">
        <v>28.192817000000002</v>
      </c>
      <c r="V13344" s="1">
        <v>23.677171999999999</v>
      </c>
      <c r="W13344" s="1">
        <v>106.69278</v>
      </c>
      <c r="X13344" s="8">
        <v>0</v>
      </c>
    </row>
    <row r="13345" spans="1:24" x14ac:dyDescent="0.25">
      <c r="A13345">
        <v>13343</v>
      </c>
      <c r="B13345">
        <v>263.78803699999997</v>
      </c>
      <c r="C13345">
        <v>2.2462059999999999</v>
      </c>
      <c r="D13345">
        <v>6.0863810000000003</v>
      </c>
      <c r="E13345">
        <v>26.183806000000001</v>
      </c>
      <c r="F13345">
        <v>16.992944000000001</v>
      </c>
      <c r="G13345">
        <v>2.1120000000000002E-3</v>
      </c>
      <c r="H13345" s="2">
        <v>16.078990000000001</v>
      </c>
      <c r="I13345" s="1">
        <v>0.51995199999999997</v>
      </c>
      <c r="J13345" s="5"/>
      <c r="K13345" s="1">
        <v>1.9590780000000001</v>
      </c>
      <c r="L13345" s="1">
        <v>13.124389000000001</v>
      </c>
      <c r="M13345" s="1">
        <v>5.2411969999999997</v>
      </c>
      <c r="O13345" s="1">
        <v>11.418327</v>
      </c>
      <c r="P13345" s="1">
        <v>41.848351000000001</v>
      </c>
      <c r="Q13345" s="1">
        <v>1.9711430000000001</v>
      </c>
      <c r="R13345" s="1">
        <v>11.566464</v>
      </c>
      <c r="S13345" s="1">
        <v>0.97480199999999995</v>
      </c>
      <c r="T13345" s="1">
        <v>96</v>
      </c>
      <c r="U13345" s="1">
        <v>2.7043919999999999</v>
      </c>
      <c r="V13345" s="1">
        <v>3.1702569999999999</v>
      </c>
      <c r="W13345" s="1">
        <v>10.458404</v>
      </c>
      <c r="X13345" s="8">
        <v>0</v>
      </c>
    </row>
    <row r="13346" spans="1:24" x14ac:dyDescent="0.25">
      <c r="A13346">
        <v>13344</v>
      </c>
      <c r="B13346">
        <v>870.77227700000003</v>
      </c>
      <c r="C13346">
        <v>2.5430139999999999</v>
      </c>
      <c r="D13346">
        <v>21.728539999999999</v>
      </c>
      <c r="E13346">
        <v>97.693528000000001</v>
      </c>
      <c r="F13346">
        <v>34.845784000000002</v>
      </c>
      <c r="G13346">
        <v>10.449736</v>
      </c>
      <c r="H13346" s="2">
        <v>53.711024000000002</v>
      </c>
      <c r="I13346" s="1">
        <v>2.5493790000000001</v>
      </c>
      <c r="J13346" s="5"/>
      <c r="K13346" s="1">
        <v>9.4782349999999997</v>
      </c>
      <c r="L13346" s="1">
        <v>38.712473000000003</v>
      </c>
      <c r="M13346" s="1">
        <v>17.037982</v>
      </c>
      <c r="O13346" s="1">
        <v>38.553091000000002</v>
      </c>
      <c r="P13346" s="1">
        <v>126.730999</v>
      </c>
      <c r="Q13346" s="1">
        <v>10.555037</v>
      </c>
      <c r="R13346" s="1">
        <v>42.361915000000003</v>
      </c>
      <c r="S13346" s="1">
        <v>2.956083</v>
      </c>
      <c r="T13346" s="1">
        <v>99</v>
      </c>
      <c r="U13346" s="1">
        <v>37.686241000000003</v>
      </c>
      <c r="V13346" s="1">
        <v>21.941133000000001</v>
      </c>
      <c r="W13346" s="1">
        <v>111.047241</v>
      </c>
      <c r="X13346" s="8">
        <v>0</v>
      </c>
    </row>
    <row r="13347" spans="1:24" x14ac:dyDescent="0.25">
      <c r="A13347">
        <v>13345</v>
      </c>
      <c r="B13347">
        <v>876.09926199999995</v>
      </c>
      <c r="C13347">
        <v>2.735535</v>
      </c>
      <c r="D13347">
        <v>25.744501</v>
      </c>
      <c r="E13347">
        <v>97.311160999999998</v>
      </c>
      <c r="F13347">
        <v>31.909980000000001</v>
      </c>
      <c r="G13347">
        <v>7.6007920000000002</v>
      </c>
      <c r="H13347" s="2">
        <v>52.768672000000002</v>
      </c>
      <c r="I13347" s="1">
        <v>2.0566409999999999</v>
      </c>
      <c r="J13347" s="5"/>
      <c r="K13347" s="1">
        <v>10.135554000000001</v>
      </c>
      <c r="L13347" s="1">
        <v>38.749527</v>
      </c>
      <c r="M13347" s="1">
        <v>10.400551999999999</v>
      </c>
      <c r="O13347" s="1">
        <v>42.144955000000003</v>
      </c>
      <c r="P13347" s="1">
        <v>127.39671300000001</v>
      </c>
      <c r="Q13347" s="1">
        <v>11.308668000000001</v>
      </c>
      <c r="R13347" s="1">
        <v>42.134523999999999</v>
      </c>
      <c r="S13347" s="1">
        <v>2.9535140000000002</v>
      </c>
      <c r="T13347" s="1">
        <v>93</v>
      </c>
      <c r="U13347" s="1">
        <v>31.995735</v>
      </c>
      <c r="V13347" s="1">
        <v>20.955613</v>
      </c>
      <c r="W13347" s="1">
        <v>110.038065</v>
      </c>
      <c r="X13347" s="8">
        <v>0</v>
      </c>
    </row>
    <row r="13348" spans="1:24" x14ac:dyDescent="0.25">
      <c r="A13348">
        <v>13346</v>
      </c>
      <c r="B13348">
        <v>868.00756100000001</v>
      </c>
      <c r="C13348">
        <v>2.5568330000000001</v>
      </c>
      <c r="D13348">
        <v>37.175448000000003</v>
      </c>
      <c r="E13348">
        <v>97.671053000000001</v>
      </c>
      <c r="F13348">
        <v>30.097019</v>
      </c>
      <c r="G13348">
        <v>9.4994720000000008</v>
      </c>
      <c r="H13348" s="2">
        <v>56.502003000000002</v>
      </c>
      <c r="I13348" s="1">
        <v>2.4062540000000001</v>
      </c>
      <c r="J13348" s="5"/>
      <c r="K13348" s="1">
        <v>10.134782</v>
      </c>
      <c r="L13348" s="1">
        <v>38.479996</v>
      </c>
      <c r="M13348" s="1">
        <v>8.9823819999999994</v>
      </c>
      <c r="O13348" s="1">
        <v>46.238230000000001</v>
      </c>
      <c r="P13348" s="1">
        <v>126.437344</v>
      </c>
      <c r="Q13348" s="1">
        <v>11.687823</v>
      </c>
      <c r="R13348" s="1">
        <v>42.012165000000003</v>
      </c>
      <c r="S13348" s="1">
        <v>2.9557950000000002</v>
      </c>
      <c r="T13348" s="1">
        <v>96</v>
      </c>
      <c r="U13348" s="1">
        <v>31.633299000000001</v>
      </c>
      <c r="V13348" s="1">
        <v>18.243069999999999</v>
      </c>
      <c r="W13348" s="1">
        <v>112.08821500000001</v>
      </c>
      <c r="X13348" s="8">
        <v>0</v>
      </c>
    </row>
    <row r="13349" spans="1:24" x14ac:dyDescent="0.25">
      <c r="A13349">
        <v>13347</v>
      </c>
      <c r="B13349">
        <v>863.38863500000002</v>
      </c>
      <c r="C13349">
        <v>2.2910650000000001</v>
      </c>
      <c r="D13349">
        <v>41.179723000000003</v>
      </c>
      <c r="E13349">
        <v>96.899308000000005</v>
      </c>
      <c r="F13349">
        <v>36.086356000000002</v>
      </c>
      <c r="G13349">
        <v>8.5502640000000003</v>
      </c>
      <c r="H13349" s="2">
        <v>56.483454000000002</v>
      </c>
      <c r="I13349" s="1">
        <v>2.0348790000000001</v>
      </c>
      <c r="J13349" s="5"/>
      <c r="K13349" s="1">
        <v>9.6267069999999997</v>
      </c>
      <c r="L13349" s="1">
        <v>38.091307</v>
      </c>
      <c r="M13349" s="1">
        <v>14.431334</v>
      </c>
      <c r="O13349" s="1">
        <v>48.185291999999997</v>
      </c>
      <c r="P13349" s="1">
        <v>119.77993499999999</v>
      </c>
      <c r="Q13349" s="1">
        <v>11.750031999999999</v>
      </c>
      <c r="R13349" s="1">
        <v>42.181615000000001</v>
      </c>
      <c r="S13349" s="1">
        <v>2.9705119999999998</v>
      </c>
      <c r="T13349" s="1">
        <v>95</v>
      </c>
      <c r="U13349" s="1">
        <v>32.098872999999998</v>
      </c>
      <c r="V13349" s="1">
        <v>22.112774999999999</v>
      </c>
      <c r="W13349" s="1">
        <v>113.67364999999999</v>
      </c>
      <c r="X13349" s="8">
        <v>0</v>
      </c>
    </row>
    <row r="13350" spans="1:24" x14ac:dyDescent="0.25">
      <c r="A13350">
        <v>13348</v>
      </c>
      <c r="B13350">
        <v>860.72746299999994</v>
      </c>
      <c r="C13350">
        <v>2.21549</v>
      </c>
      <c r="D13350">
        <v>35.250720000000001</v>
      </c>
      <c r="E13350">
        <v>95.504628999999994</v>
      </c>
      <c r="F13350">
        <v>36.501334</v>
      </c>
      <c r="G13350">
        <v>10.449472</v>
      </c>
      <c r="H13350" s="2">
        <v>52.649394000000001</v>
      </c>
      <c r="I13350" s="1">
        <v>2.2068340000000002</v>
      </c>
      <c r="J13350" s="5"/>
      <c r="K13350" s="1">
        <v>8.6781629999999996</v>
      </c>
      <c r="L13350" s="1">
        <v>36.450992999999997</v>
      </c>
      <c r="M13350" s="1">
        <v>12.680337</v>
      </c>
      <c r="O13350" s="1">
        <v>45.815033</v>
      </c>
      <c r="P13350" s="1">
        <v>114.97448199999999</v>
      </c>
      <c r="Q13350" s="1">
        <v>9.8240789999999993</v>
      </c>
      <c r="R13350" s="1">
        <v>41.436079999999997</v>
      </c>
      <c r="S13350" s="1">
        <v>2.8157589999999999</v>
      </c>
      <c r="T13350" s="1">
        <v>95</v>
      </c>
      <c r="U13350" s="1">
        <v>31.338676</v>
      </c>
      <c r="V13350" s="1">
        <v>20.464093999999999</v>
      </c>
      <c r="W13350" s="1">
        <v>122.30376800000001</v>
      </c>
      <c r="X13350" s="8">
        <v>0</v>
      </c>
    </row>
    <row r="13351" spans="1:24" x14ac:dyDescent="0.25">
      <c r="A13351">
        <v>13349</v>
      </c>
      <c r="B13351">
        <v>857.74994300000003</v>
      </c>
      <c r="C13351">
        <v>2.2964630000000001</v>
      </c>
      <c r="D13351">
        <v>41.667613000000003</v>
      </c>
      <c r="E13351">
        <v>95.136565000000004</v>
      </c>
      <c r="F13351">
        <v>36.134968999999998</v>
      </c>
      <c r="G13351">
        <v>9.5002639999999996</v>
      </c>
      <c r="H13351" s="2">
        <v>63.028655000000001</v>
      </c>
      <c r="I13351" s="1">
        <v>1.6790480000000001</v>
      </c>
      <c r="J13351" s="5"/>
      <c r="K13351" s="1">
        <v>10.522285999999999</v>
      </c>
      <c r="L13351" s="1">
        <v>35.308537999999999</v>
      </c>
      <c r="M13351" s="1">
        <v>6.9265140000000001</v>
      </c>
      <c r="O13351" s="1">
        <v>44.943485000000003</v>
      </c>
      <c r="P13351" s="1">
        <v>111.318209</v>
      </c>
      <c r="Q13351" s="1">
        <v>7.4773339999999999</v>
      </c>
      <c r="R13351" s="1">
        <v>41.210194999999999</v>
      </c>
      <c r="S13351" s="1">
        <v>2.7325379999999999</v>
      </c>
      <c r="T13351" s="1">
        <v>92</v>
      </c>
      <c r="U13351" s="1">
        <v>30.071608999999999</v>
      </c>
      <c r="V13351" s="1">
        <v>26.356428999999999</v>
      </c>
      <c r="W13351" s="1">
        <v>129.74018899999999</v>
      </c>
      <c r="X13351" s="8">
        <v>0.1160808459330092</v>
      </c>
    </row>
    <row r="13352" spans="1:24" x14ac:dyDescent="0.25">
      <c r="A13352">
        <v>13350</v>
      </c>
      <c r="B13352">
        <v>858.50335099999995</v>
      </c>
      <c r="C13352">
        <v>3.3367610000000001</v>
      </c>
      <c r="D13352">
        <v>58.944209999999998</v>
      </c>
      <c r="E13352">
        <v>96.215699000000001</v>
      </c>
      <c r="F13352">
        <v>38.257323999999997</v>
      </c>
      <c r="G13352">
        <v>7.6005279999999997</v>
      </c>
      <c r="H13352" s="2">
        <v>77.323715000000007</v>
      </c>
      <c r="I13352" s="1">
        <v>1.277261</v>
      </c>
      <c r="J13352" s="5"/>
      <c r="K13352" s="1">
        <v>12.633627000000001</v>
      </c>
      <c r="L13352" s="1">
        <v>39.833550000000002</v>
      </c>
      <c r="M13352" s="1">
        <v>12.600629</v>
      </c>
      <c r="O13352" s="1">
        <v>51.628701</v>
      </c>
      <c r="P13352" s="1">
        <v>126.359219</v>
      </c>
      <c r="Q13352" s="1">
        <v>6.9011870000000002</v>
      </c>
      <c r="R13352" s="1">
        <v>41.695861000000001</v>
      </c>
      <c r="S13352" s="1">
        <v>2.7451449999999999</v>
      </c>
      <c r="T13352" s="1">
        <v>141</v>
      </c>
      <c r="U13352" s="1">
        <v>27.611246999999999</v>
      </c>
      <c r="V13352" s="1">
        <v>17.531435999999999</v>
      </c>
      <c r="W13352" s="1">
        <v>148.34699599999999</v>
      </c>
      <c r="X13352" s="8">
        <v>0.1897947040421249</v>
      </c>
    </row>
    <row r="13353" spans="1:24" x14ac:dyDescent="0.25">
      <c r="A13353">
        <v>13351</v>
      </c>
      <c r="B13353">
        <v>906.98558400000002</v>
      </c>
      <c r="C13353">
        <v>4.2884380000000002</v>
      </c>
      <c r="D13353">
        <v>79.360427000000001</v>
      </c>
      <c r="E13353">
        <v>99.770944</v>
      </c>
      <c r="F13353">
        <v>31.718547000000001</v>
      </c>
      <c r="G13353">
        <v>15.197888000000001</v>
      </c>
      <c r="H13353" s="2">
        <v>103.986087</v>
      </c>
      <c r="I13353" s="1">
        <v>1.9911779999999999</v>
      </c>
      <c r="J13353" s="5"/>
      <c r="K13353" s="1">
        <v>11.700158999999999</v>
      </c>
      <c r="L13353" s="1">
        <v>59.463861999999999</v>
      </c>
      <c r="M13353" s="1">
        <v>21.690193000000001</v>
      </c>
      <c r="O13353" s="1">
        <v>67.838440000000006</v>
      </c>
      <c r="P13353" s="1">
        <v>147.10956100000001</v>
      </c>
      <c r="Q13353" s="1">
        <v>8.3530750000000005</v>
      </c>
      <c r="R13353" s="1">
        <v>42.590108000000001</v>
      </c>
      <c r="S13353" s="1">
        <v>5.2405470000000003</v>
      </c>
      <c r="T13353" s="1">
        <v>169</v>
      </c>
      <c r="U13353" s="1">
        <v>31.746441999999998</v>
      </c>
      <c r="V13353" s="1">
        <v>18.785578999999998</v>
      </c>
      <c r="W13353" s="1">
        <v>179.155855</v>
      </c>
      <c r="X13353" s="8">
        <v>0.25975521476156122</v>
      </c>
    </row>
    <row r="13354" spans="1:24" x14ac:dyDescent="0.25">
      <c r="A13354">
        <v>13352</v>
      </c>
      <c r="B13354">
        <v>942.62878000000001</v>
      </c>
      <c r="C13354">
        <v>6.012232</v>
      </c>
      <c r="D13354">
        <v>93.213595999999995</v>
      </c>
      <c r="E13354">
        <v>110.770712</v>
      </c>
      <c r="F13354">
        <v>32.263137</v>
      </c>
      <c r="G13354">
        <v>18.049208</v>
      </c>
      <c r="H13354" s="2">
        <v>119.845214</v>
      </c>
      <c r="I13354" s="1">
        <v>3.504623</v>
      </c>
      <c r="J13354" s="5"/>
      <c r="K13354" s="1">
        <v>11.311309</v>
      </c>
      <c r="L13354" s="1">
        <v>73.862680999999995</v>
      </c>
      <c r="M13354" s="1">
        <v>15.588194</v>
      </c>
      <c r="O13354" s="1">
        <v>85.950534000000005</v>
      </c>
      <c r="P13354" s="1">
        <v>164.91455999999999</v>
      </c>
      <c r="Q13354" s="1">
        <v>10.841529</v>
      </c>
      <c r="R13354" s="1">
        <v>44.156122000000003</v>
      </c>
      <c r="S13354" s="1">
        <v>8.8611989999999992</v>
      </c>
      <c r="T13354" s="1">
        <v>166</v>
      </c>
      <c r="U13354" s="1">
        <v>29.858663</v>
      </c>
      <c r="V13354" s="1">
        <v>26.274674000000001</v>
      </c>
      <c r="W13354" s="1">
        <v>196.643124</v>
      </c>
      <c r="X13354" s="8">
        <v>0.31624520597100197</v>
      </c>
    </row>
    <row r="13355" spans="1:24" x14ac:dyDescent="0.25">
      <c r="A13355">
        <v>13353</v>
      </c>
      <c r="B13355">
        <v>1000.7464629999999</v>
      </c>
      <c r="C13355">
        <v>5.5419039999999997</v>
      </c>
      <c r="D13355">
        <v>99.088680999999994</v>
      </c>
      <c r="E13355">
        <v>120.108994</v>
      </c>
      <c r="F13355">
        <v>40.956583000000002</v>
      </c>
      <c r="G13355">
        <v>16.150528000000001</v>
      </c>
      <c r="H13355" s="2">
        <v>124.82805999999999</v>
      </c>
      <c r="I13355" s="1">
        <v>4.3301249999999998</v>
      </c>
      <c r="J13355" s="5"/>
      <c r="K13355" s="1">
        <v>12.445686</v>
      </c>
      <c r="L13355" s="1">
        <v>82.061974000000006</v>
      </c>
      <c r="M13355" s="1">
        <v>11.050542999999999</v>
      </c>
      <c r="O13355" s="1">
        <v>95.316795999999997</v>
      </c>
      <c r="P13355" s="1">
        <v>174.05076600000001</v>
      </c>
      <c r="Q13355" s="1">
        <v>18.668267</v>
      </c>
      <c r="R13355" s="1">
        <v>47.860781000000003</v>
      </c>
      <c r="S13355" s="1">
        <v>6.2901319999999998</v>
      </c>
      <c r="T13355" s="1">
        <v>161</v>
      </c>
      <c r="U13355" s="1">
        <v>21.565939</v>
      </c>
      <c r="V13355" s="1">
        <v>20.767845000000001</v>
      </c>
      <c r="W13355" s="1">
        <v>204.30071899999999</v>
      </c>
      <c r="X13355" s="8">
        <v>0.35561956711119957</v>
      </c>
    </row>
    <row r="13356" spans="1:24" x14ac:dyDescent="0.25">
      <c r="A13356">
        <v>13354</v>
      </c>
      <c r="B13356">
        <v>1073.5247469999999</v>
      </c>
      <c r="C13356">
        <v>4.7946749999999998</v>
      </c>
      <c r="D13356">
        <v>101.300725</v>
      </c>
      <c r="E13356">
        <v>124.955111</v>
      </c>
      <c r="F13356">
        <v>47.718128</v>
      </c>
      <c r="G13356">
        <v>17.099736</v>
      </c>
      <c r="H13356" s="2">
        <v>129.369304</v>
      </c>
      <c r="I13356" s="1">
        <v>4.0344550000000003</v>
      </c>
      <c r="J13356" s="5"/>
      <c r="K13356" s="1">
        <v>13.147817999999999</v>
      </c>
      <c r="L13356" s="1">
        <v>85.615697999999995</v>
      </c>
      <c r="M13356" s="1">
        <v>11.925784999999999</v>
      </c>
      <c r="O13356" s="1">
        <v>99.583910000000003</v>
      </c>
      <c r="P13356" s="1">
        <v>192.59013400000001</v>
      </c>
      <c r="Q13356" s="1">
        <v>20.838021999999999</v>
      </c>
      <c r="R13356" s="1">
        <v>44.434932000000003</v>
      </c>
      <c r="S13356" s="1">
        <v>5.5123559999999996</v>
      </c>
      <c r="T13356" s="1">
        <v>157</v>
      </c>
      <c r="U13356" s="1">
        <v>15.967224999999999</v>
      </c>
      <c r="V13356" s="1">
        <v>17.159984999999999</v>
      </c>
      <c r="W13356" s="1">
        <v>199.16443699999999</v>
      </c>
      <c r="X13356" s="8">
        <v>0.33108669367136601</v>
      </c>
    </row>
    <row r="13357" spans="1:24" x14ac:dyDescent="0.25">
      <c r="A13357">
        <v>13355</v>
      </c>
      <c r="B13357">
        <v>1090.739581</v>
      </c>
      <c r="C13357">
        <v>4.0889069999999998</v>
      </c>
      <c r="D13357">
        <v>100.119939</v>
      </c>
      <c r="E13357">
        <v>125.702997</v>
      </c>
      <c r="F13357">
        <v>58.550248000000003</v>
      </c>
      <c r="G13357">
        <v>15.200528</v>
      </c>
      <c r="H13357" s="2">
        <v>133.352102</v>
      </c>
      <c r="I13357" s="1">
        <v>3.6356890000000002</v>
      </c>
      <c r="J13357" s="5"/>
      <c r="K13357" s="1">
        <v>13.379391999999999</v>
      </c>
      <c r="L13357" s="1">
        <v>86.370683</v>
      </c>
      <c r="M13357" s="1">
        <v>11.338206</v>
      </c>
      <c r="O13357" s="1">
        <v>105.028964</v>
      </c>
      <c r="P13357" s="1">
        <v>195.21330599999999</v>
      </c>
      <c r="Q13357" s="1">
        <v>21.412918999999999</v>
      </c>
      <c r="R13357" s="1">
        <v>39.163772000000002</v>
      </c>
      <c r="S13357" s="1">
        <v>5.1634320000000002</v>
      </c>
      <c r="T13357" s="1">
        <v>155</v>
      </c>
      <c r="U13357" s="1">
        <v>17.180320999999999</v>
      </c>
      <c r="V13357" s="1">
        <v>21.079407</v>
      </c>
      <c r="W13357" s="1">
        <v>197.277715</v>
      </c>
      <c r="X13357" s="8">
        <v>0.26424134591433779</v>
      </c>
    </row>
    <row r="13358" spans="1:24" x14ac:dyDescent="0.25">
      <c r="A13358">
        <v>13356</v>
      </c>
      <c r="B13358">
        <v>1075.5207969999999</v>
      </c>
      <c r="C13358">
        <v>3.8553289999999998</v>
      </c>
      <c r="D13358">
        <v>102.09918500000001</v>
      </c>
      <c r="E13358">
        <v>126.75654400000001</v>
      </c>
      <c r="F13358">
        <v>58.610573000000002</v>
      </c>
      <c r="G13358">
        <v>15.2</v>
      </c>
      <c r="H13358" s="2">
        <v>135.16306299999999</v>
      </c>
      <c r="I13358" s="1">
        <v>3.6234090000000001</v>
      </c>
      <c r="J13358" s="5"/>
      <c r="K13358" s="1">
        <v>13.326317</v>
      </c>
      <c r="L13358" s="1">
        <v>85.189460999999994</v>
      </c>
      <c r="M13358" s="1">
        <v>10.658894</v>
      </c>
      <c r="O13358" s="1">
        <v>103.92160199999999</v>
      </c>
      <c r="P13358" s="1">
        <v>191.76214400000001</v>
      </c>
      <c r="Q13358" s="1">
        <v>21.983429000000001</v>
      </c>
      <c r="R13358" s="1">
        <v>34.683518999999997</v>
      </c>
      <c r="S13358" s="1">
        <v>4.4875489999999996</v>
      </c>
      <c r="T13358" s="1">
        <v>161</v>
      </c>
      <c r="U13358" s="1">
        <v>20.625250000000001</v>
      </c>
      <c r="V13358" s="1">
        <v>29.240233</v>
      </c>
      <c r="W13358" s="1">
        <v>194.416315</v>
      </c>
      <c r="X13358" s="8">
        <v>0.27535283440519531</v>
      </c>
    </row>
    <row r="13359" spans="1:24" x14ac:dyDescent="0.25">
      <c r="A13359">
        <v>13357</v>
      </c>
      <c r="B13359">
        <v>1058.3437650000001</v>
      </c>
      <c r="C13359">
        <v>3.929837</v>
      </c>
      <c r="D13359">
        <v>102.229118</v>
      </c>
      <c r="E13359">
        <v>124.97975</v>
      </c>
      <c r="F13359">
        <v>57.078449999999997</v>
      </c>
      <c r="G13359">
        <v>13.300528</v>
      </c>
      <c r="H13359" s="2">
        <v>134.47676300000001</v>
      </c>
      <c r="I13359" s="1">
        <v>3.5220790000000002</v>
      </c>
      <c r="J13359" s="5"/>
      <c r="K13359" s="1">
        <v>13.148057</v>
      </c>
      <c r="L13359" s="1">
        <v>83.981640999999996</v>
      </c>
      <c r="M13359" s="1">
        <v>10.396827</v>
      </c>
      <c r="O13359" s="1">
        <v>102.79483500000001</v>
      </c>
      <c r="P13359" s="1">
        <v>196.14482699999999</v>
      </c>
      <c r="Q13359" s="1">
        <v>18.221032999999998</v>
      </c>
      <c r="R13359" s="1">
        <v>35.036112000000003</v>
      </c>
      <c r="S13359" s="1">
        <v>4.4605930000000003</v>
      </c>
      <c r="T13359" s="1">
        <v>159</v>
      </c>
      <c r="U13359" s="1">
        <v>26.363803999999998</v>
      </c>
      <c r="V13359" s="1">
        <v>25.887172</v>
      </c>
      <c r="W13359" s="1">
        <v>189.896984</v>
      </c>
      <c r="X13359" s="8">
        <v>0.29542078995954718</v>
      </c>
    </row>
    <row r="13360" spans="1:24" x14ac:dyDescent="0.25">
      <c r="A13360">
        <v>13358</v>
      </c>
      <c r="B13360">
        <v>1059.2144820000001</v>
      </c>
      <c r="C13360">
        <v>6.0727409999999997</v>
      </c>
      <c r="D13360">
        <v>96.809218000000001</v>
      </c>
      <c r="E13360">
        <v>126.783733</v>
      </c>
      <c r="F13360">
        <v>56.632809000000002</v>
      </c>
      <c r="G13360">
        <v>15.199472</v>
      </c>
      <c r="H13360" s="2">
        <v>134.06779</v>
      </c>
      <c r="I13360" s="1">
        <v>3.6269399999999998</v>
      </c>
      <c r="J13360" s="5"/>
      <c r="K13360" s="1">
        <v>13.074214</v>
      </c>
      <c r="L13360" s="1">
        <v>83.988814000000005</v>
      </c>
      <c r="M13360" s="1">
        <v>9.9464980000000001</v>
      </c>
      <c r="O13360" s="1">
        <v>110.16783</v>
      </c>
      <c r="P13360" s="1">
        <v>199.136988</v>
      </c>
      <c r="Q13360" s="1">
        <v>11.773979000000001</v>
      </c>
      <c r="R13360" s="1">
        <v>42.131906000000001</v>
      </c>
      <c r="S13360" s="1">
        <v>4.4890800000000004</v>
      </c>
      <c r="T13360" s="1">
        <v>165</v>
      </c>
      <c r="U13360" s="1">
        <v>24.523584</v>
      </c>
      <c r="V13360" s="1">
        <v>0</v>
      </c>
      <c r="W13360" s="1">
        <v>193.90679299999999</v>
      </c>
      <c r="X13360" s="8">
        <v>0.29477490547045088</v>
      </c>
    </row>
    <row r="13361" spans="1:24" x14ac:dyDescent="0.25">
      <c r="A13361">
        <v>13359</v>
      </c>
      <c r="B13361">
        <v>1053.577767</v>
      </c>
      <c r="C13361">
        <v>9.9432600000000004</v>
      </c>
      <c r="D13361">
        <v>67.959125</v>
      </c>
      <c r="E13361">
        <v>113.204292</v>
      </c>
      <c r="F13361">
        <v>51.958207000000002</v>
      </c>
      <c r="G13361">
        <v>17.099471999999999</v>
      </c>
      <c r="H13361" s="2">
        <v>131.762654</v>
      </c>
      <c r="I13361" s="1">
        <v>3.5793529999999998</v>
      </c>
      <c r="J13361" s="5"/>
      <c r="K13361" s="1">
        <v>12.811541</v>
      </c>
      <c r="L13361" s="1">
        <v>85.124223000000001</v>
      </c>
      <c r="M13361" s="1">
        <v>10.538710999999999</v>
      </c>
      <c r="O13361" s="1">
        <v>94.401100999999997</v>
      </c>
      <c r="P13361" s="1">
        <v>191.87620899999999</v>
      </c>
      <c r="Q13361" s="1">
        <v>9.1110559999999996</v>
      </c>
      <c r="R13361" s="1">
        <v>44.145980000000002</v>
      </c>
      <c r="S13361" s="1">
        <v>4.2801039999999997</v>
      </c>
      <c r="T13361" s="1">
        <v>153</v>
      </c>
      <c r="U13361" s="1">
        <v>22.614474000000001</v>
      </c>
      <c r="V13361" s="1">
        <v>26.252016999999999</v>
      </c>
      <c r="W13361" s="1">
        <v>186.91848899999999</v>
      </c>
      <c r="X13361" s="8">
        <v>0.30841351172368248</v>
      </c>
    </row>
    <row r="13362" spans="1:24" x14ac:dyDescent="0.25">
      <c r="A13362">
        <v>13360</v>
      </c>
      <c r="B13362">
        <v>1016.133371</v>
      </c>
      <c r="C13362">
        <v>7.801742</v>
      </c>
      <c r="D13362">
        <v>55.706283999999997</v>
      </c>
      <c r="E13362">
        <v>101.480266</v>
      </c>
      <c r="F13362">
        <v>57.304851999999997</v>
      </c>
      <c r="G13362">
        <v>11.401584</v>
      </c>
      <c r="H13362" s="2">
        <v>110.57373</v>
      </c>
      <c r="I13362" s="1">
        <v>3.1844670000000002</v>
      </c>
      <c r="J13362" s="5"/>
      <c r="K13362" s="1">
        <v>12.358101</v>
      </c>
      <c r="L13362" s="1">
        <v>83.342707000000004</v>
      </c>
      <c r="M13362" s="1">
        <v>9.7053510000000003</v>
      </c>
      <c r="O13362" s="1">
        <v>80.267764999999997</v>
      </c>
      <c r="P13362" s="1">
        <v>176.67353499999999</v>
      </c>
      <c r="Q13362" s="1">
        <v>8.4718289999999996</v>
      </c>
      <c r="R13362" s="1">
        <v>42.332470999999998</v>
      </c>
      <c r="S13362" s="1">
        <v>4.0362489999999998</v>
      </c>
      <c r="T13362" s="1">
        <v>142</v>
      </c>
      <c r="U13362" s="1">
        <v>21.277678999999999</v>
      </c>
      <c r="V13362" s="1">
        <v>22.188714000000001</v>
      </c>
      <c r="W13362" s="1">
        <v>175.714</v>
      </c>
      <c r="X13362" s="8">
        <v>0.26280491218911012</v>
      </c>
    </row>
    <row r="13363" spans="1:24" x14ac:dyDescent="0.25">
      <c r="A13363">
        <v>13361</v>
      </c>
      <c r="B13363">
        <v>1006.543491</v>
      </c>
      <c r="C13363">
        <v>3.9672830000000001</v>
      </c>
      <c r="D13363">
        <v>55.538646999999997</v>
      </c>
      <c r="E13363">
        <v>101.052071</v>
      </c>
      <c r="F13363">
        <v>61.857683999999999</v>
      </c>
      <c r="G13363">
        <v>8.5531670000000002</v>
      </c>
      <c r="H13363" s="2">
        <v>74.302091000000004</v>
      </c>
      <c r="I13363" s="1">
        <v>2.6574930000000001</v>
      </c>
      <c r="J13363" s="5"/>
      <c r="K13363" s="1">
        <v>11.119368</v>
      </c>
      <c r="L13363" s="1">
        <v>76.724911000000006</v>
      </c>
      <c r="M13363" s="1">
        <v>8.7111900000000002</v>
      </c>
      <c r="O13363" s="1">
        <v>75.718423999999999</v>
      </c>
      <c r="P13363" s="1">
        <v>164.01213200000001</v>
      </c>
      <c r="Q13363" s="1">
        <v>7.9951420000000004</v>
      </c>
      <c r="R13363" s="1">
        <v>40.861229000000002</v>
      </c>
      <c r="S13363" s="1">
        <v>4.0322139999999997</v>
      </c>
      <c r="T13363" s="1">
        <v>135</v>
      </c>
      <c r="U13363" s="1">
        <v>20.745661999999999</v>
      </c>
      <c r="V13363" s="1">
        <v>25.761724000000001</v>
      </c>
      <c r="W13363" s="1">
        <v>146.359442</v>
      </c>
      <c r="X13363" s="8">
        <v>0.2875568816261394</v>
      </c>
    </row>
    <row r="13364" spans="1:24" x14ac:dyDescent="0.25">
      <c r="A13364">
        <v>13362</v>
      </c>
      <c r="B13364">
        <v>986.115049</v>
      </c>
      <c r="C13364">
        <v>2.7741410000000002</v>
      </c>
      <c r="D13364">
        <v>53.307507000000001</v>
      </c>
      <c r="E13364">
        <v>97.663578000000001</v>
      </c>
      <c r="F13364">
        <v>55.855691999999998</v>
      </c>
      <c r="G13364">
        <v>8.5476259999999993</v>
      </c>
      <c r="H13364" s="2">
        <v>55.919597000000003</v>
      </c>
      <c r="I13364" s="1">
        <v>1.562271</v>
      </c>
      <c r="J13364" s="5"/>
      <c r="K13364" s="1">
        <v>7.5277120000000002</v>
      </c>
      <c r="L13364" s="1">
        <v>62.678060000000002</v>
      </c>
      <c r="M13364" s="1">
        <v>7.5119239999999996</v>
      </c>
      <c r="O13364" s="1">
        <v>59.421923999999997</v>
      </c>
      <c r="P13364" s="1">
        <v>149.82518099999999</v>
      </c>
      <c r="Q13364" s="1">
        <v>7.5528510000000004</v>
      </c>
      <c r="R13364" s="1">
        <v>39.606178</v>
      </c>
      <c r="S13364" s="1">
        <v>3.5695399999999999</v>
      </c>
      <c r="T13364" s="1">
        <v>133</v>
      </c>
      <c r="U13364" s="1">
        <v>20.878502000000001</v>
      </c>
      <c r="V13364" s="1">
        <v>21.247743</v>
      </c>
      <c r="W13364" s="1">
        <v>131.82587899999999</v>
      </c>
      <c r="X13364" s="8">
        <v>0.26334349771484661</v>
      </c>
    </row>
    <row r="13365" spans="1:24" x14ac:dyDescent="0.25">
      <c r="A13365">
        <v>13363</v>
      </c>
      <c r="B13365">
        <v>960.71545600000002</v>
      </c>
      <c r="C13365">
        <v>2.945103</v>
      </c>
      <c r="D13365">
        <v>46.020139999999998</v>
      </c>
      <c r="E13365">
        <v>94.827145000000002</v>
      </c>
      <c r="F13365">
        <v>53.424429000000003</v>
      </c>
      <c r="G13365">
        <v>7.600263</v>
      </c>
      <c r="H13365" s="2">
        <v>51.611772999999999</v>
      </c>
      <c r="I13365" s="1">
        <v>1.154539</v>
      </c>
      <c r="J13365" s="5"/>
      <c r="K13365" s="1">
        <v>6.0629939999999998</v>
      </c>
      <c r="L13365" s="1">
        <v>57.322488</v>
      </c>
      <c r="M13365" s="1">
        <v>5.002713</v>
      </c>
      <c r="O13365" s="1">
        <v>51.457191999999999</v>
      </c>
      <c r="P13365" s="1">
        <v>141.64640900000001</v>
      </c>
      <c r="Q13365" s="1">
        <v>7.4191779999999996</v>
      </c>
      <c r="R13365" s="1">
        <v>38.312100999999998</v>
      </c>
      <c r="S13365" s="1">
        <v>2.8384399999999999</v>
      </c>
      <c r="T13365" s="1">
        <v>120</v>
      </c>
      <c r="U13365" s="1">
        <v>21.882135999999999</v>
      </c>
      <c r="V13365" s="1">
        <v>21.847311000000001</v>
      </c>
      <c r="W13365" s="1">
        <v>117.954244</v>
      </c>
      <c r="X13365" s="8">
        <v>0.22052173113131079</v>
      </c>
    </row>
    <row r="13366" spans="1:24" x14ac:dyDescent="0.25">
      <c r="A13366">
        <v>13364</v>
      </c>
      <c r="B13366">
        <v>922.18484899999999</v>
      </c>
      <c r="C13366">
        <v>2.5383939999999998</v>
      </c>
      <c r="D13366">
        <v>30.118672</v>
      </c>
      <c r="E13366">
        <v>97.832178999999996</v>
      </c>
      <c r="F13366">
        <v>51.095655000000001</v>
      </c>
      <c r="G13366">
        <v>8.5497359999999993</v>
      </c>
      <c r="H13366" s="2">
        <v>52.084732000000002</v>
      </c>
      <c r="I13366" s="1">
        <v>1.2496149999999999</v>
      </c>
      <c r="J13366" s="5"/>
      <c r="K13366" s="1">
        <v>5.9991190000000003</v>
      </c>
      <c r="L13366" s="1">
        <v>53.095405999999997</v>
      </c>
      <c r="M13366" s="1">
        <v>3.9449779999999999</v>
      </c>
      <c r="O13366" s="1">
        <v>47.209778999999997</v>
      </c>
      <c r="P13366" s="1">
        <v>128.96015800000001</v>
      </c>
      <c r="Q13366" s="1">
        <v>7.972429</v>
      </c>
      <c r="R13366" s="1">
        <v>37.063693999999998</v>
      </c>
      <c r="S13366" s="1">
        <v>2.5772910000000002</v>
      </c>
      <c r="T13366" s="1">
        <v>104</v>
      </c>
      <c r="U13366" s="1">
        <v>22.341934999999999</v>
      </c>
      <c r="V13366" s="1">
        <v>21.708431999999998</v>
      </c>
      <c r="W13366" s="1">
        <v>110.30963199999999</v>
      </c>
      <c r="X13366" s="8">
        <v>0.1114220971781321</v>
      </c>
    </row>
    <row r="13367" spans="1:24" x14ac:dyDescent="0.25">
      <c r="A13367">
        <v>13365</v>
      </c>
      <c r="B13367">
        <v>906.27409999999998</v>
      </c>
      <c r="C13367">
        <v>3.387756</v>
      </c>
      <c r="D13367">
        <v>22.023747</v>
      </c>
      <c r="E13367">
        <v>99.276295000000005</v>
      </c>
      <c r="F13367">
        <v>47.551166000000002</v>
      </c>
      <c r="G13367">
        <v>8.5500000000000007</v>
      </c>
      <c r="H13367" s="2">
        <v>49.027394999999999</v>
      </c>
      <c r="I13367" s="1">
        <v>1.20634</v>
      </c>
      <c r="J13367" s="5"/>
      <c r="K13367" s="1">
        <v>5.1445049999999997</v>
      </c>
      <c r="L13367" s="1">
        <v>42.165819999999997</v>
      </c>
      <c r="M13367" s="1">
        <v>3.9822690000000001</v>
      </c>
      <c r="O13367" s="1">
        <v>46.527585000000002</v>
      </c>
      <c r="P13367" s="1">
        <v>119.802509</v>
      </c>
      <c r="Q13367" s="1">
        <v>7.5377349999999996</v>
      </c>
      <c r="R13367" s="1">
        <v>36.761605000000003</v>
      </c>
      <c r="S13367" s="1">
        <v>2.5667599999999999</v>
      </c>
      <c r="T13367" s="1">
        <v>104</v>
      </c>
      <c r="U13367" s="1">
        <v>26.015186</v>
      </c>
      <c r="V13367" s="1">
        <v>15.965961</v>
      </c>
      <c r="W13367" s="1">
        <v>110.585973</v>
      </c>
      <c r="X13367" s="8">
        <v>0</v>
      </c>
    </row>
    <row r="13368" spans="1:24" x14ac:dyDescent="0.25">
      <c r="A13368">
        <v>13366</v>
      </c>
      <c r="B13368">
        <v>883.406204</v>
      </c>
      <c r="C13368">
        <v>3.5667949999999999</v>
      </c>
      <c r="D13368">
        <v>21.268604</v>
      </c>
      <c r="E13368">
        <v>101.926284</v>
      </c>
      <c r="F13368">
        <v>47.632826999999999</v>
      </c>
      <c r="G13368">
        <v>8.5500000000000007</v>
      </c>
      <c r="H13368" s="2">
        <v>47.610711999999999</v>
      </c>
      <c r="I13368" s="1">
        <v>1.322346</v>
      </c>
      <c r="J13368" s="5"/>
      <c r="K13368" s="1">
        <v>6.4512840000000002</v>
      </c>
      <c r="L13368" s="1">
        <v>37.644013000000001</v>
      </c>
      <c r="M13368" s="1">
        <v>6.4039029999999997</v>
      </c>
      <c r="O13368" s="1">
        <v>47.084389000000002</v>
      </c>
      <c r="P13368" s="1">
        <v>114.993556</v>
      </c>
      <c r="Q13368" s="1">
        <v>8.0703990000000001</v>
      </c>
      <c r="R13368" s="1">
        <v>37.511423999999998</v>
      </c>
      <c r="S13368" s="1">
        <v>2.676018</v>
      </c>
      <c r="T13368" s="1">
        <v>117</v>
      </c>
      <c r="U13368" s="1">
        <v>26.291323999999999</v>
      </c>
      <c r="V13368" s="1">
        <v>22.031072000000002</v>
      </c>
      <c r="W13368" s="1">
        <v>110.433245</v>
      </c>
      <c r="X13368" s="8">
        <v>0</v>
      </c>
    </row>
    <row r="13369" spans="1:24" x14ac:dyDescent="0.25">
      <c r="A13369">
        <v>13367</v>
      </c>
      <c r="B13369">
        <v>277.85247800000002</v>
      </c>
      <c r="C13369">
        <v>1.1918260000000001</v>
      </c>
      <c r="D13369">
        <v>6.2496700000000001</v>
      </c>
      <c r="E13369">
        <v>29.082619999999999</v>
      </c>
      <c r="F13369">
        <v>23.665248999999999</v>
      </c>
      <c r="G13369">
        <v>2.3760000000000001E-3</v>
      </c>
      <c r="H13369" s="2">
        <v>15.356391</v>
      </c>
      <c r="I13369" s="1">
        <v>0.47064899999999998</v>
      </c>
      <c r="J13369" s="5"/>
      <c r="K13369" s="1">
        <v>2.4287990000000002</v>
      </c>
      <c r="L13369" s="1">
        <v>13.275185</v>
      </c>
      <c r="M13369" s="1">
        <v>2.4969980000000001</v>
      </c>
      <c r="O13369" s="1">
        <v>13.887874</v>
      </c>
      <c r="P13369" s="1">
        <v>38.945574999999998</v>
      </c>
      <c r="Q13369" s="1">
        <v>2.4211830000000001</v>
      </c>
      <c r="R13369" s="1">
        <v>10.870520000000001</v>
      </c>
      <c r="S13369" s="1">
        <v>0.92752100000000004</v>
      </c>
      <c r="T13369" s="1">
        <v>112</v>
      </c>
      <c r="U13369" s="1">
        <v>2.5174089999999998</v>
      </c>
      <c r="V13369" s="1">
        <v>3.1190859999999998</v>
      </c>
      <c r="W13369" s="1">
        <v>11.8826</v>
      </c>
      <c r="X13369" s="8">
        <v>0</v>
      </c>
    </row>
    <row r="13370" spans="1:24" x14ac:dyDescent="0.25">
      <c r="A13370">
        <v>13368</v>
      </c>
      <c r="B13370">
        <v>877.68649600000003</v>
      </c>
      <c r="C13370">
        <v>2.2335579999999999</v>
      </c>
      <c r="D13370">
        <v>20.905722999999998</v>
      </c>
      <c r="E13370">
        <v>100.29160899999999</v>
      </c>
      <c r="F13370">
        <v>52.597169999999998</v>
      </c>
      <c r="G13370">
        <v>7.6</v>
      </c>
      <c r="H13370" s="2">
        <v>49.142496999999999</v>
      </c>
      <c r="I13370" s="1">
        <v>2.2341820000000001</v>
      </c>
      <c r="J13370" s="5"/>
      <c r="K13370" s="1">
        <v>9.3105320000000003</v>
      </c>
      <c r="L13370" s="1">
        <v>37.643597</v>
      </c>
      <c r="M13370" s="1">
        <v>6.8363560000000003</v>
      </c>
      <c r="O13370" s="1">
        <v>48.583227999999998</v>
      </c>
      <c r="P13370" s="1">
        <v>112.52836499999999</v>
      </c>
      <c r="Q13370" s="1">
        <v>11.476025999999999</v>
      </c>
      <c r="R13370" s="1">
        <v>37.405673</v>
      </c>
      <c r="S13370" s="1">
        <v>2.5347559999999998</v>
      </c>
      <c r="T13370" s="1">
        <v>116</v>
      </c>
      <c r="U13370" s="1">
        <v>30.883042</v>
      </c>
      <c r="V13370" s="1">
        <v>16.087213999999999</v>
      </c>
      <c r="W13370" s="1">
        <v>112.418734</v>
      </c>
      <c r="X13370" s="8">
        <v>0</v>
      </c>
    </row>
    <row r="13371" spans="1:24" x14ac:dyDescent="0.25">
      <c r="A13371">
        <v>13369</v>
      </c>
      <c r="B13371">
        <v>882.78769699999998</v>
      </c>
      <c r="C13371">
        <v>2.2273149999999999</v>
      </c>
      <c r="D13371">
        <v>20.867753</v>
      </c>
      <c r="E13371">
        <v>97.141238000000001</v>
      </c>
      <c r="F13371">
        <v>47.589117999999999</v>
      </c>
      <c r="G13371">
        <v>9.4994720000000008</v>
      </c>
      <c r="H13371" s="2">
        <v>43.884656</v>
      </c>
      <c r="I13371" s="1">
        <v>1.8785000000000001</v>
      </c>
      <c r="J13371" s="5"/>
      <c r="K13371" s="1">
        <v>9.9682189999999995</v>
      </c>
      <c r="L13371" s="1">
        <v>37.001686999999997</v>
      </c>
      <c r="M13371" s="1">
        <v>6.8250120000000001</v>
      </c>
      <c r="O13371" s="1">
        <v>50.911147999999997</v>
      </c>
      <c r="P13371" s="1">
        <v>112.802656</v>
      </c>
      <c r="Q13371" s="1">
        <v>12.807377000000001</v>
      </c>
      <c r="R13371" s="1">
        <v>37.511684000000002</v>
      </c>
      <c r="S13371" s="1">
        <v>2.5540980000000002</v>
      </c>
      <c r="T13371" s="1">
        <v>100</v>
      </c>
      <c r="U13371" s="1">
        <v>28.831427000000001</v>
      </c>
      <c r="V13371" s="1">
        <v>20.335750999999998</v>
      </c>
      <c r="W13371" s="1">
        <v>112.997236</v>
      </c>
      <c r="X13371" s="8">
        <v>0</v>
      </c>
    </row>
    <row r="13372" spans="1:24" x14ac:dyDescent="0.25">
      <c r="A13372">
        <v>13370</v>
      </c>
      <c r="B13372">
        <v>875.56062599999996</v>
      </c>
      <c r="C13372">
        <v>2.2275689999999999</v>
      </c>
      <c r="D13372">
        <v>20.976153</v>
      </c>
      <c r="E13372">
        <v>96.795661999999993</v>
      </c>
      <c r="F13372">
        <v>49.486697999999997</v>
      </c>
      <c r="G13372">
        <v>7.6005279999999997</v>
      </c>
      <c r="H13372" s="2">
        <v>49.790745000000001</v>
      </c>
      <c r="I13372" s="1">
        <v>1.610789</v>
      </c>
      <c r="J13372" s="5"/>
      <c r="K13372" s="1">
        <v>9.980162</v>
      </c>
      <c r="L13372" s="1">
        <v>36.688288</v>
      </c>
      <c r="M13372" s="1">
        <v>8.4796309999999995</v>
      </c>
      <c r="O13372" s="1">
        <v>54.554125999999997</v>
      </c>
      <c r="P13372" s="1">
        <v>114.97032299999999</v>
      </c>
      <c r="Q13372" s="1">
        <v>11.722852</v>
      </c>
      <c r="R13372" s="1">
        <v>37.811712</v>
      </c>
      <c r="S13372" s="1">
        <v>2.5414620000000001</v>
      </c>
      <c r="T13372" s="1">
        <v>98</v>
      </c>
      <c r="U13372" s="1">
        <v>27.926355000000001</v>
      </c>
      <c r="V13372" s="1">
        <v>21.942941999999999</v>
      </c>
      <c r="W13372" s="1">
        <v>112.444157</v>
      </c>
      <c r="X13372" s="8">
        <v>0</v>
      </c>
    </row>
    <row r="13373" spans="1:24" x14ac:dyDescent="0.25">
      <c r="A13373">
        <v>13371</v>
      </c>
      <c r="B13373">
        <v>879.88022999999998</v>
      </c>
      <c r="C13373">
        <v>2.245133</v>
      </c>
      <c r="D13373">
        <v>21.118131000000002</v>
      </c>
      <c r="E13373">
        <v>95.810254</v>
      </c>
      <c r="F13373">
        <v>43.546249000000003</v>
      </c>
      <c r="G13373">
        <v>9.4994720000000008</v>
      </c>
      <c r="H13373" s="2">
        <v>50.242477000000001</v>
      </c>
      <c r="I13373" s="1">
        <v>2.3689589999999998</v>
      </c>
      <c r="J13373" s="5"/>
      <c r="K13373" s="1">
        <v>9.6023449999999997</v>
      </c>
      <c r="L13373" s="1">
        <v>36.160550000000001</v>
      </c>
      <c r="M13373" s="1">
        <v>13.922089</v>
      </c>
      <c r="O13373" s="1">
        <v>55.813490999999999</v>
      </c>
      <c r="P13373" s="1">
        <v>112.969864</v>
      </c>
      <c r="Q13373" s="1">
        <v>11.367155</v>
      </c>
      <c r="R13373" s="1">
        <v>37.840732000000003</v>
      </c>
      <c r="S13373" s="1">
        <v>2.5389279999999999</v>
      </c>
      <c r="T13373" s="1">
        <v>100</v>
      </c>
      <c r="U13373" s="1">
        <v>27.618827</v>
      </c>
      <c r="V13373" s="1">
        <v>15.914438000000001</v>
      </c>
      <c r="W13373" s="1">
        <v>113.383618</v>
      </c>
      <c r="X13373" s="8">
        <v>0</v>
      </c>
    </row>
    <row r="13374" spans="1:24" x14ac:dyDescent="0.25">
      <c r="A13374">
        <v>13372</v>
      </c>
      <c r="B13374">
        <v>889.18278599999996</v>
      </c>
      <c r="C13374">
        <v>2.4164050000000001</v>
      </c>
      <c r="D13374">
        <v>21.035888</v>
      </c>
      <c r="E13374">
        <v>94.374143000000004</v>
      </c>
      <c r="F13374">
        <v>33.102663999999997</v>
      </c>
      <c r="G13374">
        <v>8.5502640000000003</v>
      </c>
      <c r="H13374" s="2">
        <v>49.675747999999999</v>
      </c>
      <c r="I13374" s="1">
        <v>1.803455</v>
      </c>
      <c r="J13374" s="5"/>
      <c r="K13374" s="1">
        <v>8.7131019999999992</v>
      </c>
      <c r="L13374" s="1">
        <v>34.745466</v>
      </c>
      <c r="M13374" s="1">
        <v>12.33235</v>
      </c>
      <c r="O13374" s="1">
        <v>53.608257000000002</v>
      </c>
      <c r="P13374" s="1">
        <v>107.855619</v>
      </c>
      <c r="Q13374" s="1">
        <v>9.1742229999999996</v>
      </c>
      <c r="R13374" s="1">
        <v>37.674626000000004</v>
      </c>
      <c r="S13374" s="1">
        <v>2.4256769999999999</v>
      </c>
      <c r="T13374" s="1">
        <v>95</v>
      </c>
      <c r="U13374" s="1">
        <v>31.426542000000001</v>
      </c>
      <c r="V13374" s="1">
        <v>20.823906999999998</v>
      </c>
      <c r="W13374" s="1">
        <v>115.372862</v>
      </c>
      <c r="X13374" s="8">
        <v>0</v>
      </c>
    </row>
    <row r="13375" spans="1:24" x14ac:dyDescent="0.25">
      <c r="A13375">
        <v>13373</v>
      </c>
      <c r="B13375">
        <v>918.27883099999997</v>
      </c>
      <c r="C13375">
        <v>2.1752449999999999</v>
      </c>
      <c r="D13375">
        <v>29.34477</v>
      </c>
      <c r="E13375">
        <v>94.831826000000007</v>
      </c>
      <c r="F13375">
        <v>28.235845999999999</v>
      </c>
      <c r="G13375">
        <v>9.4997360000000004</v>
      </c>
      <c r="H13375" s="2">
        <v>54.872483000000003</v>
      </c>
      <c r="I13375" s="1">
        <v>1.5950610000000001</v>
      </c>
      <c r="J13375" s="5"/>
      <c r="K13375" s="1">
        <v>10.672542999999999</v>
      </c>
      <c r="L13375" s="1">
        <v>34.196621999999998</v>
      </c>
      <c r="M13375" s="1">
        <v>6.7302730000000004</v>
      </c>
      <c r="O13375" s="1">
        <v>53.092765999999997</v>
      </c>
      <c r="P13375" s="1">
        <v>107.95067299999999</v>
      </c>
      <c r="Q13375" s="1">
        <v>7.1167759999999998</v>
      </c>
      <c r="R13375" s="1">
        <v>37.66198</v>
      </c>
      <c r="S13375" s="1">
        <v>2.3449770000000001</v>
      </c>
      <c r="T13375" s="1">
        <v>95</v>
      </c>
      <c r="U13375" s="1">
        <v>29.131283</v>
      </c>
      <c r="V13375" s="1">
        <v>20.463595000000002</v>
      </c>
      <c r="W13375" s="1">
        <v>122.75329499999999</v>
      </c>
      <c r="X13375" s="8">
        <v>0.1262630300554283</v>
      </c>
    </row>
    <row r="13376" spans="1:24" x14ac:dyDescent="0.25">
      <c r="A13376">
        <v>13374</v>
      </c>
      <c r="B13376">
        <v>940.61706900000001</v>
      </c>
      <c r="C13376">
        <v>3.469379</v>
      </c>
      <c r="D13376">
        <v>48.960141</v>
      </c>
      <c r="E13376">
        <v>98.609617</v>
      </c>
      <c r="F13376">
        <v>36.107545999999999</v>
      </c>
      <c r="G13376">
        <v>8.5502640000000003</v>
      </c>
      <c r="H13376" s="2">
        <v>71.969611999999998</v>
      </c>
      <c r="I13376" s="1">
        <v>2.1608350000000001</v>
      </c>
      <c r="J13376" s="5"/>
      <c r="K13376" s="1">
        <v>12.762786</v>
      </c>
      <c r="L13376" s="1">
        <v>39.052843000000003</v>
      </c>
      <c r="M13376" s="1">
        <v>11.639332</v>
      </c>
      <c r="O13376" s="1">
        <v>58.327002</v>
      </c>
      <c r="P13376" s="1">
        <v>116.529415</v>
      </c>
      <c r="Q13376" s="1">
        <v>8.2282279999999997</v>
      </c>
      <c r="R13376" s="1">
        <v>37.553781000000001</v>
      </c>
      <c r="S13376" s="1">
        <v>2.3316870000000001</v>
      </c>
      <c r="T13376" s="1">
        <v>126</v>
      </c>
      <c r="U13376" s="1">
        <v>27.519604999999999</v>
      </c>
      <c r="V13376" s="1">
        <v>16.750309000000001</v>
      </c>
      <c r="W13376" s="1">
        <v>144.31408099999999</v>
      </c>
      <c r="X13376" s="8">
        <v>8.0567398669129944E-2</v>
      </c>
    </row>
    <row r="13377" spans="1:24" x14ac:dyDescent="0.25">
      <c r="A13377">
        <v>13375</v>
      </c>
      <c r="B13377">
        <v>879.59859100000006</v>
      </c>
      <c r="C13377">
        <v>4.4635230000000004</v>
      </c>
      <c r="D13377">
        <v>76.633595</v>
      </c>
      <c r="E13377">
        <v>99.010261</v>
      </c>
      <c r="F13377">
        <v>36.629942</v>
      </c>
      <c r="G13377">
        <v>14.248416000000001</v>
      </c>
      <c r="H13377" s="2">
        <v>104.44832599999999</v>
      </c>
      <c r="I13377" s="1">
        <v>2.5100310000000001</v>
      </c>
      <c r="J13377" s="5"/>
      <c r="K13377" s="1">
        <v>12.403420000000001</v>
      </c>
      <c r="L13377" s="1">
        <v>59.583652999999998</v>
      </c>
      <c r="M13377" s="1">
        <v>21.755344000000001</v>
      </c>
      <c r="O13377" s="1">
        <v>74.407978999999997</v>
      </c>
      <c r="P13377" s="1">
        <v>137.805587</v>
      </c>
      <c r="Q13377" s="1">
        <v>8.5144749999999991</v>
      </c>
      <c r="R13377" s="1">
        <v>39.812123999999997</v>
      </c>
      <c r="S13377" s="1">
        <v>4.761647</v>
      </c>
      <c r="T13377" s="1">
        <v>170</v>
      </c>
      <c r="U13377" s="1">
        <v>27.107783000000001</v>
      </c>
      <c r="V13377" s="1">
        <v>24.039318999999999</v>
      </c>
      <c r="W13377" s="1">
        <v>173.345494</v>
      </c>
      <c r="X13377" s="8">
        <v>9.2062469443326328E-2</v>
      </c>
    </row>
    <row r="13378" spans="1:24" x14ac:dyDescent="0.25">
      <c r="A13378">
        <v>13376</v>
      </c>
      <c r="B13378">
        <v>843.18687199999999</v>
      </c>
      <c r="C13378">
        <v>6.4105040000000004</v>
      </c>
      <c r="D13378">
        <v>94.399979999999999</v>
      </c>
      <c r="E13378">
        <v>107.32118699999999</v>
      </c>
      <c r="F13378">
        <v>47.381968999999998</v>
      </c>
      <c r="G13378">
        <v>13.300264</v>
      </c>
      <c r="H13378" s="2">
        <v>121.22974000000001</v>
      </c>
      <c r="I13378" s="1">
        <v>3.1624439999999998</v>
      </c>
      <c r="J13378" s="5"/>
      <c r="K13378" s="1">
        <v>12.409272</v>
      </c>
      <c r="L13378" s="1">
        <v>78.629446000000002</v>
      </c>
      <c r="M13378" s="1">
        <v>15.774025</v>
      </c>
      <c r="O13378" s="1">
        <v>91.810942999999995</v>
      </c>
      <c r="P13378" s="1">
        <v>164.65316799999999</v>
      </c>
      <c r="Q13378" s="1">
        <v>11.063453000000001</v>
      </c>
      <c r="R13378" s="1">
        <v>41.593007</v>
      </c>
      <c r="S13378" s="1">
        <v>10.236666</v>
      </c>
      <c r="T13378" s="1">
        <v>159</v>
      </c>
      <c r="U13378" s="1">
        <v>25.660038</v>
      </c>
      <c r="V13378" s="1">
        <v>25.730836</v>
      </c>
      <c r="W13378" s="1">
        <v>189.27103299999999</v>
      </c>
      <c r="X13378" s="8">
        <v>0.2354727099784753</v>
      </c>
    </row>
    <row r="13379" spans="1:24" x14ac:dyDescent="0.25">
      <c r="A13379">
        <v>13377</v>
      </c>
      <c r="B13379">
        <v>893.56811000000005</v>
      </c>
      <c r="C13379">
        <v>7.6051120000000001</v>
      </c>
      <c r="D13379">
        <v>102.03702800000001</v>
      </c>
      <c r="E13379">
        <v>120.352841</v>
      </c>
      <c r="F13379">
        <v>55.846823999999998</v>
      </c>
      <c r="G13379">
        <v>16.149208000000002</v>
      </c>
      <c r="H13379" s="2">
        <v>126.306651</v>
      </c>
      <c r="I13379" s="1">
        <v>3.662452</v>
      </c>
      <c r="J13379" s="5"/>
      <c r="K13379" s="1">
        <v>12.730499</v>
      </c>
      <c r="L13379" s="1">
        <v>85.571984</v>
      </c>
      <c r="M13379" s="1">
        <v>10.766781</v>
      </c>
      <c r="O13379" s="1">
        <v>101.30553999999999</v>
      </c>
      <c r="P13379" s="1">
        <v>177.01558399999999</v>
      </c>
      <c r="Q13379" s="1">
        <v>18.914959</v>
      </c>
      <c r="R13379" s="1">
        <v>43.924793999999999</v>
      </c>
      <c r="S13379" s="1">
        <v>12.490273</v>
      </c>
      <c r="T13379" s="1">
        <v>155</v>
      </c>
      <c r="U13379" s="1">
        <v>30.133444000000001</v>
      </c>
      <c r="V13379" s="1">
        <v>26.211517000000001</v>
      </c>
      <c r="W13379" s="1">
        <v>194.011989</v>
      </c>
      <c r="X13379" s="8">
        <v>0.2765202575109193</v>
      </c>
    </row>
    <row r="13380" spans="1:24" x14ac:dyDescent="0.25">
      <c r="A13380">
        <v>13378</v>
      </c>
      <c r="B13380">
        <v>925.14446999999996</v>
      </c>
      <c r="C13380">
        <v>7.6943630000000001</v>
      </c>
      <c r="D13380">
        <v>102.640694</v>
      </c>
      <c r="E13380">
        <v>125.89489</v>
      </c>
      <c r="F13380">
        <v>58.915742999999999</v>
      </c>
      <c r="G13380">
        <v>18.049472000000002</v>
      </c>
      <c r="H13380" s="2">
        <v>130.68585899999999</v>
      </c>
      <c r="I13380" s="1">
        <v>3.7002890000000002</v>
      </c>
      <c r="J13380" s="5"/>
      <c r="K13380" s="1">
        <v>12.541285</v>
      </c>
      <c r="L13380" s="1">
        <v>87.636711000000005</v>
      </c>
      <c r="M13380" s="1">
        <v>10.354277</v>
      </c>
      <c r="O13380" s="1">
        <v>105.688637</v>
      </c>
      <c r="P13380" s="1">
        <v>188.11775800000001</v>
      </c>
      <c r="Q13380" s="1">
        <v>21.362317999999998</v>
      </c>
      <c r="R13380" s="1">
        <v>45.587741999999999</v>
      </c>
      <c r="S13380" s="1">
        <v>12.729298</v>
      </c>
      <c r="T13380" s="1">
        <v>162</v>
      </c>
      <c r="U13380" s="1">
        <v>23.925633000000001</v>
      </c>
      <c r="V13380" s="1">
        <v>27.975736000000001</v>
      </c>
      <c r="W13380" s="1">
        <v>199.07488499999999</v>
      </c>
      <c r="X13380" s="8">
        <v>0.27302741947551862</v>
      </c>
    </row>
    <row r="13381" spans="1:24" x14ac:dyDescent="0.25">
      <c r="A13381">
        <v>13379</v>
      </c>
      <c r="B13381">
        <v>930.90048000000002</v>
      </c>
      <c r="C13381">
        <v>7.9791840000000001</v>
      </c>
      <c r="D13381">
        <v>105.19962099999999</v>
      </c>
      <c r="E13381">
        <v>127.625332</v>
      </c>
      <c r="F13381">
        <v>56.740876</v>
      </c>
      <c r="G13381">
        <v>17.100263999999999</v>
      </c>
      <c r="H13381" s="2">
        <v>137.93399600000001</v>
      </c>
      <c r="I13381" s="1">
        <v>3.5028239999999999</v>
      </c>
      <c r="J13381" s="5"/>
      <c r="K13381" s="1">
        <v>12.419252</v>
      </c>
      <c r="L13381" s="1">
        <v>88.904747</v>
      </c>
      <c r="M13381" s="1">
        <v>10.394738</v>
      </c>
      <c r="O13381" s="1">
        <v>109.746852</v>
      </c>
      <c r="P13381" s="1">
        <v>192.406958</v>
      </c>
      <c r="Q13381" s="1">
        <v>20.715755999999999</v>
      </c>
      <c r="R13381" s="1">
        <v>46.021909000000001</v>
      </c>
      <c r="S13381" s="1">
        <v>12.764666</v>
      </c>
      <c r="T13381" s="1">
        <v>158</v>
      </c>
      <c r="U13381" s="1">
        <v>21.651138</v>
      </c>
      <c r="V13381" s="1">
        <v>27.992743000000001</v>
      </c>
      <c r="W13381" s="1">
        <v>195.55421100000001</v>
      </c>
      <c r="X13381" s="8">
        <v>0.2385040101392375</v>
      </c>
    </row>
    <row r="13382" spans="1:24" x14ac:dyDescent="0.25">
      <c r="A13382">
        <v>13380</v>
      </c>
      <c r="B13382">
        <v>953.94753300000002</v>
      </c>
      <c r="C13382">
        <v>7.8831410000000002</v>
      </c>
      <c r="D13382">
        <v>104.90698500000001</v>
      </c>
      <c r="E13382">
        <v>131.257012</v>
      </c>
      <c r="F13382">
        <v>55.640605999999998</v>
      </c>
      <c r="G13382">
        <v>19.949207999999999</v>
      </c>
      <c r="H13382" s="2">
        <v>142.611726</v>
      </c>
      <c r="I13382" s="1">
        <v>3.50895</v>
      </c>
      <c r="J13382" s="5"/>
      <c r="K13382" s="1">
        <v>13.996683000000001</v>
      </c>
      <c r="L13382" s="1">
        <v>87.524387000000004</v>
      </c>
      <c r="M13382" s="1">
        <v>10.600058000000001</v>
      </c>
      <c r="O13382" s="1">
        <v>111.81545</v>
      </c>
      <c r="P13382" s="1">
        <v>194.547957</v>
      </c>
      <c r="Q13382" s="1">
        <v>21.181562</v>
      </c>
      <c r="R13382" s="1">
        <v>44.771593000000003</v>
      </c>
      <c r="S13382" s="1">
        <v>12.719464</v>
      </c>
      <c r="T13382" s="1">
        <v>162</v>
      </c>
      <c r="U13382" s="1">
        <v>22.118834</v>
      </c>
      <c r="V13382" s="1">
        <v>28.263929999999998</v>
      </c>
      <c r="W13382" s="1">
        <v>195.957244</v>
      </c>
      <c r="X13382" s="8">
        <v>0.23720092604203541</v>
      </c>
    </row>
    <row r="13383" spans="1:24" x14ac:dyDescent="0.25">
      <c r="A13383">
        <v>13381</v>
      </c>
      <c r="B13383">
        <v>982.36062200000003</v>
      </c>
      <c r="C13383">
        <v>6.3267199999999999</v>
      </c>
      <c r="D13383">
        <v>104.442965</v>
      </c>
      <c r="E13383">
        <v>137.30996200000001</v>
      </c>
      <c r="F13383">
        <v>60.387168000000003</v>
      </c>
      <c r="G13383">
        <v>18.050528</v>
      </c>
      <c r="H13383" s="2">
        <v>140.01447899999999</v>
      </c>
      <c r="I13383" s="1">
        <v>3.4291480000000001</v>
      </c>
      <c r="J13383" s="5"/>
      <c r="K13383" s="1">
        <v>13.574078</v>
      </c>
      <c r="L13383" s="1">
        <v>87.878979999999999</v>
      </c>
      <c r="M13383" s="1">
        <v>10.562246</v>
      </c>
      <c r="O13383" s="1">
        <v>113.911237</v>
      </c>
      <c r="P13383" s="1">
        <v>197.30300399999999</v>
      </c>
      <c r="Q13383" s="1">
        <v>17.226254999999998</v>
      </c>
      <c r="R13383" s="1">
        <v>46.031944000000003</v>
      </c>
      <c r="S13383" s="1">
        <v>12.749026000000001</v>
      </c>
      <c r="T13383" s="1">
        <v>158</v>
      </c>
      <c r="U13383" s="1">
        <v>23.754949</v>
      </c>
      <c r="V13383" s="1">
        <v>26.296896</v>
      </c>
      <c r="W13383" s="1">
        <v>193.013668</v>
      </c>
      <c r="X13383" s="8">
        <v>0.29029436929578029</v>
      </c>
    </row>
    <row r="13384" spans="1:24" x14ac:dyDescent="0.25">
      <c r="A13384">
        <v>13382</v>
      </c>
      <c r="B13384">
        <v>1003.404617</v>
      </c>
      <c r="C13384">
        <v>6.9470770000000002</v>
      </c>
      <c r="D13384">
        <v>99.026379000000006</v>
      </c>
      <c r="E13384">
        <v>139.47207800000001</v>
      </c>
      <c r="F13384">
        <v>59.397759000000001</v>
      </c>
      <c r="G13384">
        <v>15.200792</v>
      </c>
      <c r="H13384" s="2">
        <v>135.92175700000001</v>
      </c>
      <c r="I13384" s="1">
        <v>3.80802</v>
      </c>
      <c r="J13384" s="5"/>
      <c r="K13384" s="1">
        <v>12.768750000000001</v>
      </c>
      <c r="L13384" s="1">
        <v>90.204718</v>
      </c>
      <c r="M13384" s="1">
        <v>10.313805</v>
      </c>
      <c r="O13384" s="1">
        <v>114.664377</v>
      </c>
      <c r="P13384" s="1">
        <v>199.42385899999999</v>
      </c>
      <c r="Q13384" s="1">
        <v>10.738104999999999</v>
      </c>
      <c r="R13384" s="1">
        <v>47.107816</v>
      </c>
      <c r="S13384" s="1">
        <v>10.659233</v>
      </c>
      <c r="T13384" s="1">
        <v>155</v>
      </c>
      <c r="U13384" s="1">
        <v>32.596452999999997</v>
      </c>
      <c r="V13384" s="1">
        <v>27.503053000000001</v>
      </c>
      <c r="W13384" s="1">
        <v>190.577989</v>
      </c>
      <c r="X13384" s="8">
        <v>0.28574055744921822</v>
      </c>
    </row>
    <row r="13385" spans="1:24" x14ac:dyDescent="0.25">
      <c r="A13385">
        <v>13383</v>
      </c>
      <c r="B13385">
        <v>996.87030900000002</v>
      </c>
      <c r="C13385">
        <v>6.0446739999999997</v>
      </c>
      <c r="D13385">
        <v>84.882092</v>
      </c>
      <c r="E13385">
        <v>123.45899900000001</v>
      </c>
      <c r="F13385">
        <v>56.294730000000001</v>
      </c>
      <c r="G13385">
        <v>13.300528</v>
      </c>
      <c r="H13385" s="2">
        <v>131.23490200000001</v>
      </c>
      <c r="I13385" s="1">
        <v>3.8683420000000002</v>
      </c>
      <c r="J13385" s="5"/>
      <c r="K13385" s="1">
        <v>12.501087</v>
      </c>
      <c r="L13385" s="1">
        <v>91.785944000000001</v>
      </c>
      <c r="M13385" s="1">
        <v>10.113640999999999</v>
      </c>
      <c r="O13385" s="1">
        <v>103.70598</v>
      </c>
      <c r="P13385" s="1">
        <v>189.11876699999999</v>
      </c>
      <c r="Q13385" s="1">
        <v>8.2527109999999997</v>
      </c>
      <c r="R13385" s="1">
        <v>48.073776000000002</v>
      </c>
      <c r="S13385" s="1">
        <v>11.019275</v>
      </c>
      <c r="T13385" s="1">
        <v>141</v>
      </c>
      <c r="U13385" s="1">
        <v>38.665864999999997</v>
      </c>
      <c r="V13385" s="1">
        <v>26.469556999999998</v>
      </c>
      <c r="W13385" s="1">
        <v>188.50432799999999</v>
      </c>
      <c r="X13385" s="8">
        <v>0.27456200502229122</v>
      </c>
    </row>
    <row r="13386" spans="1:24" x14ac:dyDescent="0.25">
      <c r="A13386">
        <v>13384</v>
      </c>
      <c r="B13386">
        <v>983.45200299999999</v>
      </c>
      <c r="C13386">
        <v>4.5027309999999998</v>
      </c>
      <c r="D13386">
        <v>79.050229000000002</v>
      </c>
      <c r="E13386">
        <v>108.931926</v>
      </c>
      <c r="F13386">
        <v>57.957813000000002</v>
      </c>
      <c r="G13386">
        <v>10.450792</v>
      </c>
      <c r="H13386" s="2">
        <v>112.61561500000001</v>
      </c>
      <c r="I13386" s="1">
        <v>3.2248459999999999</v>
      </c>
      <c r="J13386" s="5"/>
      <c r="K13386" s="1">
        <v>12.451206000000001</v>
      </c>
      <c r="L13386" s="1">
        <v>89.435016000000005</v>
      </c>
      <c r="M13386" s="1">
        <v>9.0742989999999999</v>
      </c>
      <c r="O13386" s="1">
        <v>95.111115999999996</v>
      </c>
      <c r="P13386" s="1">
        <v>181.095112</v>
      </c>
      <c r="Q13386" s="1">
        <v>7.6776280000000003</v>
      </c>
      <c r="R13386" s="1">
        <v>46.667681999999999</v>
      </c>
      <c r="S13386" s="1">
        <v>12.963581</v>
      </c>
      <c r="T13386" s="1">
        <v>136</v>
      </c>
      <c r="U13386" s="1">
        <v>24.355947</v>
      </c>
      <c r="V13386" s="1">
        <v>24.908847000000002</v>
      </c>
      <c r="W13386" s="1">
        <v>170.427649</v>
      </c>
      <c r="X13386" s="8">
        <v>0.25594555476965691</v>
      </c>
    </row>
    <row r="13387" spans="1:24" x14ac:dyDescent="0.25">
      <c r="A13387">
        <v>13385</v>
      </c>
      <c r="B13387">
        <v>955.94948999999997</v>
      </c>
      <c r="C13387">
        <v>3.3397510000000001</v>
      </c>
      <c r="D13387">
        <v>77.740246999999997</v>
      </c>
      <c r="E13387">
        <v>100.965478</v>
      </c>
      <c r="F13387">
        <v>60.330978999999999</v>
      </c>
      <c r="G13387">
        <v>8.5505279999999999</v>
      </c>
      <c r="H13387" s="2">
        <v>72.968888000000007</v>
      </c>
      <c r="I13387" s="1">
        <v>2.1488990000000001</v>
      </c>
      <c r="J13387" s="5"/>
      <c r="K13387" s="1">
        <v>10.972111</v>
      </c>
      <c r="L13387" s="1">
        <v>78.588044999999994</v>
      </c>
      <c r="M13387" s="1">
        <v>8.3219650000000005</v>
      </c>
      <c r="O13387" s="1">
        <v>83.182642000000001</v>
      </c>
      <c r="P13387" s="1">
        <v>156.165976</v>
      </c>
      <c r="Q13387" s="1">
        <v>7.4281119999999996</v>
      </c>
      <c r="R13387" s="1">
        <v>43.101179999999999</v>
      </c>
      <c r="S13387" s="1">
        <v>10.893483</v>
      </c>
      <c r="T13387" s="1">
        <v>134</v>
      </c>
      <c r="U13387" s="1">
        <v>17.405123</v>
      </c>
      <c r="V13387" s="1">
        <v>27.367771000000001</v>
      </c>
      <c r="W13387" s="1">
        <v>143.12337600000001</v>
      </c>
      <c r="X13387" s="8">
        <v>0.2751467237418157</v>
      </c>
    </row>
    <row r="13388" spans="1:24" x14ac:dyDescent="0.25">
      <c r="A13388">
        <v>13386</v>
      </c>
      <c r="B13388">
        <v>956.67586500000004</v>
      </c>
      <c r="C13388">
        <v>2.7989220000000001</v>
      </c>
      <c r="D13388">
        <v>77.149412999999996</v>
      </c>
      <c r="E13388">
        <v>97.587346999999994</v>
      </c>
      <c r="F13388">
        <v>56.305655000000002</v>
      </c>
      <c r="G13388">
        <v>7.6002640000000001</v>
      </c>
      <c r="H13388" s="2">
        <v>54.854601000000002</v>
      </c>
      <c r="I13388" s="1">
        <v>1.2896989999999999</v>
      </c>
      <c r="J13388" s="5"/>
      <c r="K13388" s="1">
        <v>7.4291390000000002</v>
      </c>
      <c r="L13388" s="1">
        <v>64.055036999999999</v>
      </c>
      <c r="M13388" s="1">
        <v>7.3504459999999998</v>
      </c>
      <c r="O13388" s="1">
        <v>64.912407999999999</v>
      </c>
      <c r="P13388" s="1">
        <v>145.56719200000001</v>
      </c>
      <c r="Q13388" s="1">
        <v>7.0509760000000004</v>
      </c>
      <c r="R13388" s="1">
        <v>40.858829999999998</v>
      </c>
      <c r="S13388" s="1">
        <v>5.4440689999999998</v>
      </c>
      <c r="T13388" s="1">
        <v>132</v>
      </c>
      <c r="U13388" s="1">
        <v>23.204768000000001</v>
      </c>
      <c r="V13388" s="1">
        <v>21.524486</v>
      </c>
      <c r="W13388" s="1">
        <v>131.92702299999999</v>
      </c>
      <c r="X13388" s="8">
        <v>0.2557870935779224</v>
      </c>
    </row>
    <row r="13389" spans="1:24" x14ac:dyDescent="0.25">
      <c r="A13389">
        <v>13387</v>
      </c>
      <c r="B13389">
        <v>948.49518699999999</v>
      </c>
      <c r="C13389">
        <v>3.919111</v>
      </c>
      <c r="D13389">
        <v>71.930317000000002</v>
      </c>
      <c r="E13389">
        <v>98.320843999999994</v>
      </c>
      <c r="F13389">
        <v>50.463493999999997</v>
      </c>
      <c r="G13389">
        <v>10.449208</v>
      </c>
      <c r="H13389" s="2">
        <v>53.492710000000002</v>
      </c>
      <c r="I13389" s="1">
        <v>1.0505409999999999</v>
      </c>
      <c r="J13389" s="5"/>
      <c r="K13389" s="1">
        <v>6.1527139999999996</v>
      </c>
      <c r="L13389" s="1">
        <v>58.468094000000001</v>
      </c>
      <c r="M13389" s="1">
        <v>4.8115759999999996</v>
      </c>
      <c r="O13389" s="1">
        <v>56.645989</v>
      </c>
      <c r="P13389" s="1">
        <v>143.045592</v>
      </c>
      <c r="Q13389" s="1">
        <v>7.0790150000000001</v>
      </c>
      <c r="R13389" s="1">
        <v>38.839615999999999</v>
      </c>
      <c r="S13389" s="1">
        <v>2.939819</v>
      </c>
      <c r="T13389" s="1">
        <v>113</v>
      </c>
      <c r="U13389" s="1">
        <v>23.72805</v>
      </c>
      <c r="V13389" s="1">
        <v>25.483972000000001</v>
      </c>
      <c r="W13389" s="1">
        <v>117.143908</v>
      </c>
      <c r="X13389" s="8">
        <v>0.1727713777412663</v>
      </c>
    </row>
    <row r="13390" spans="1:24" x14ac:dyDescent="0.25">
      <c r="A13390">
        <v>13388</v>
      </c>
      <c r="B13390">
        <v>931.43550200000004</v>
      </c>
      <c r="C13390">
        <v>3.7134860000000001</v>
      </c>
      <c r="D13390">
        <v>54.787981000000002</v>
      </c>
      <c r="E13390">
        <v>99.213766000000007</v>
      </c>
      <c r="F13390">
        <v>52.495925999999997</v>
      </c>
      <c r="G13390">
        <v>6.6510550000000004</v>
      </c>
      <c r="H13390" s="2">
        <v>52.549320000000002</v>
      </c>
      <c r="I13390" s="1">
        <v>1.2895099999999999</v>
      </c>
      <c r="J13390" s="5"/>
      <c r="K13390" s="1">
        <v>5.9383819999999998</v>
      </c>
      <c r="L13390" s="1">
        <v>53.663685000000001</v>
      </c>
      <c r="M13390" s="1">
        <v>3.7309730000000001</v>
      </c>
      <c r="O13390" s="1">
        <v>54.869300000000003</v>
      </c>
      <c r="P13390" s="1">
        <v>135.99197899999999</v>
      </c>
      <c r="Q13390" s="1">
        <v>7.3081310000000004</v>
      </c>
      <c r="R13390" s="1">
        <v>36.904280999999997</v>
      </c>
      <c r="S13390" s="1">
        <v>2.646226</v>
      </c>
      <c r="T13390" s="1">
        <v>122</v>
      </c>
      <c r="U13390" s="1">
        <v>23.346359</v>
      </c>
      <c r="V13390" s="1">
        <v>20.463736999999998</v>
      </c>
      <c r="W13390" s="1">
        <v>109.232619</v>
      </c>
      <c r="X13390" s="8">
        <v>0.1198846747171617</v>
      </c>
    </row>
    <row r="13391" spans="1:24" x14ac:dyDescent="0.25">
      <c r="A13391">
        <v>13389</v>
      </c>
      <c r="B13391">
        <v>913.16277000000002</v>
      </c>
      <c r="C13391">
        <v>5.0102149999999996</v>
      </c>
      <c r="D13391">
        <v>45.705275999999998</v>
      </c>
      <c r="E13391">
        <v>99.504531999999998</v>
      </c>
      <c r="F13391">
        <v>46.055410999999999</v>
      </c>
      <c r="G13391">
        <v>6.65</v>
      </c>
      <c r="H13391" s="2">
        <v>54.102482000000002</v>
      </c>
      <c r="I13391" s="1">
        <v>1.2238519999999999</v>
      </c>
      <c r="J13391" s="5"/>
      <c r="K13391" s="1">
        <v>5.0575260000000002</v>
      </c>
      <c r="L13391" s="1">
        <v>42.147905999999999</v>
      </c>
      <c r="M13391" s="1">
        <v>3.7053929999999999</v>
      </c>
      <c r="O13391" s="1">
        <v>53.714858999999997</v>
      </c>
      <c r="P13391" s="1">
        <v>126.712738</v>
      </c>
      <c r="Q13391" s="1">
        <v>7.6825460000000003</v>
      </c>
      <c r="R13391" s="1">
        <v>36.785829999999997</v>
      </c>
      <c r="S13391" s="1">
        <v>2.633991</v>
      </c>
      <c r="T13391" s="1">
        <v>116</v>
      </c>
      <c r="U13391" s="1">
        <v>-5.5079120000000001</v>
      </c>
      <c r="V13391" s="1">
        <v>23.479220000000002</v>
      </c>
      <c r="W13391" s="1">
        <v>107.537503</v>
      </c>
      <c r="X13391" s="8">
        <v>0</v>
      </c>
    </row>
    <row r="13392" spans="1:24" x14ac:dyDescent="0.25">
      <c r="A13392">
        <v>13390</v>
      </c>
      <c r="B13392">
        <v>901.13187300000004</v>
      </c>
      <c r="C13392">
        <v>4.9122690000000002</v>
      </c>
      <c r="D13392">
        <v>45.711517000000001</v>
      </c>
      <c r="E13392">
        <v>100.350824</v>
      </c>
      <c r="F13392">
        <v>41.008515000000003</v>
      </c>
      <c r="G13392">
        <v>7.599736</v>
      </c>
      <c r="H13392" s="2">
        <v>48.491729999999997</v>
      </c>
      <c r="I13392" s="1">
        <v>1.301399</v>
      </c>
      <c r="J13392" s="5"/>
      <c r="K13392" s="1">
        <v>6.547987</v>
      </c>
      <c r="L13392" s="1">
        <v>37.083668000000003</v>
      </c>
      <c r="M13392" s="1">
        <v>5.5052669999999999</v>
      </c>
      <c r="O13392" s="1">
        <v>54.342305000000003</v>
      </c>
      <c r="P13392" s="1">
        <v>126.46568499999999</v>
      </c>
      <c r="Q13392" s="1">
        <v>6.9818720000000001</v>
      </c>
      <c r="R13392" s="1">
        <v>36.505403000000001</v>
      </c>
      <c r="S13392" s="1">
        <v>2.656962</v>
      </c>
      <c r="T13392" s="1">
        <v>108</v>
      </c>
      <c r="U13392" s="1">
        <v>27.118848</v>
      </c>
      <c r="V13392" s="1">
        <v>23.134567000000001</v>
      </c>
      <c r="W13392" s="1">
        <v>109.146253</v>
      </c>
      <c r="X13392" s="8">
        <v>0</v>
      </c>
    </row>
    <row r="13393" spans="1:24" x14ac:dyDescent="0.25">
      <c r="A13393">
        <v>13391</v>
      </c>
      <c r="B13393">
        <v>281.32966699999997</v>
      </c>
      <c r="C13393">
        <v>1.5342789999999999</v>
      </c>
      <c r="D13393">
        <v>13.414622</v>
      </c>
      <c r="E13393">
        <v>28.098312</v>
      </c>
      <c r="F13393">
        <v>19.725863</v>
      </c>
      <c r="G13393">
        <v>2.1120000000000002E-3</v>
      </c>
      <c r="H13393" s="2">
        <v>14.42563</v>
      </c>
      <c r="I13393" s="1">
        <v>0.45949200000000001</v>
      </c>
      <c r="J13393" s="5"/>
      <c r="K13393" s="1">
        <v>2.4522900000000001</v>
      </c>
      <c r="L13393" s="1">
        <v>12.892016999999999</v>
      </c>
      <c r="M13393" s="1">
        <v>2.0746319999999998</v>
      </c>
      <c r="O13393" s="1">
        <v>16.001127</v>
      </c>
      <c r="P13393" s="1">
        <v>43.414834999999997</v>
      </c>
      <c r="Q13393" s="1">
        <v>1.8935120000000001</v>
      </c>
      <c r="R13393" s="1">
        <v>10.379542000000001</v>
      </c>
      <c r="S13393" s="1">
        <v>0.89457100000000001</v>
      </c>
      <c r="T13393" s="1">
        <v>98</v>
      </c>
      <c r="U13393" s="1">
        <v>2.6816960000000001</v>
      </c>
      <c r="V13393" s="1">
        <v>3.104479</v>
      </c>
      <c r="W13393" s="1">
        <v>11.380893</v>
      </c>
      <c r="X13393" s="8">
        <v>0</v>
      </c>
    </row>
    <row r="13394" spans="1:24" x14ac:dyDescent="0.25">
      <c r="A13394">
        <v>13392</v>
      </c>
      <c r="B13394">
        <v>855.40983000000006</v>
      </c>
      <c r="C13394">
        <v>5.7969540000000004</v>
      </c>
      <c r="D13394">
        <v>47.408009999999997</v>
      </c>
      <c r="E13394">
        <v>99.596581</v>
      </c>
      <c r="F13394">
        <v>39.182628000000001</v>
      </c>
      <c r="G13394">
        <v>7.6</v>
      </c>
      <c r="H13394" s="2">
        <v>48.173991000000001</v>
      </c>
      <c r="I13394" s="1">
        <v>2.132717</v>
      </c>
      <c r="J13394" s="5"/>
      <c r="K13394" s="1">
        <v>9.4597759999999997</v>
      </c>
      <c r="L13394" s="1">
        <v>37.164718000000001</v>
      </c>
      <c r="M13394" s="1">
        <v>6.490888</v>
      </c>
      <c r="O13394" s="1">
        <v>51.529347000000001</v>
      </c>
      <c r="P13394" s="1">
        <v>122.34110699999999</v>
      </c>
      <c r="Q13394" s="1">
        <v>11.60572</v>
      </c>
      <c r="R13394" s="1">
        <v>36.993668999999997</v>
      </c>
      <c r="S13394" s="1">
        <v>2.593861</v>
      </c>
      <c r="T13394" s="1">
        <v>95</v>
      </c>
      <c r="U13394" s="1">
        <v>27.011683999999999</v>
      </c>
      <c r="V13394" s="1">
        <v>23.617448</v>
      </c>
      <c r="W13394" s="1">
        <v>112.74099200000001</v>
      </c>
      <c r="X13394" s="8">
        <v>0</v>
      </c>
    </row>
    <row r="13395" spans="1:24" x14ac:dyDescent="0.25">
      <c r="A13395">
        <v>13393</v>
      </c>
      <c r="B13395">
        <v>848.75804100000005</v>
      </c>
      <c r="C13395">
        <v>6.0411910000000004</v>
      </c>
      <c r="D13395">
        <v>51.520327999999999</v>
      </c>
      <c r="E13395">
        <v>99.359662</v>
      </c>
      <c r="F13395">
        <v>37.013753000000001</v>
      </c>
      <c r="G13395">
        <v>8.5497359999999993</v>
      </c>
      <c r="H13395" s="2">
        <v>49.108424999999997</v>
      </c>
      <c r="I13395" s="1">
        <v>1.8911389999999999</v>
      </c>
      <c r="J13395" s="5"/>
      <c r="K13395" s="1">
        <v>9.9946190000000001</v>
      </c>
      <c r="L13395" s="1">
        <v>37.096609000000001</v>
      </c>
      <c r="M13395" s="1">
        <v>6.423991</v>
      </c>
      <c r="O13395" s="1">
        <v>55.359085999999998</v>
      </c>
      <c r="P13395" s="1">
        <v>117.09789000000001</v>
      </c>
      <c r="Q13395" s="1">
        <v>11.959820000000001</v>
      </c>
      <c r="R13395" s="1">
        <v>37.258488999999997</v>
      </c>
      <c r="S13395" s="1">
        <v>2.612123</v>
      </c>
      <c r="T13395" s="1">
        <v>95</v>
      </c>
      <c r="U13395" s="1">
        <v>25.323702999999998</v>
      </c>
      <c r="V13395" s="1">
        <v>21.773928999999999</v>
      </c>
      <c r="W13395" s="1">
        <v>113.633219</v>
      </c>
      <c r="X13395" s="8">
        <v>0</v>
      </c>
    </row>
    <row r="13396" spans="1:24" x14ac:dyDescent="0.25">
      <c r="A13396">
        <v>13394</v>
      </c>
      <c r="B13396">
        <v>832.96521700000005</v>
      </c>
      <c r="C13396">
        <v>6.0826029999999998</v>
      </c>
      <c r="D13396">
        <v>62.423692000000003</v>
      </c>
      <c r="E13396">
        <v>99.483513000000002</v>
      </c>
      <c r="F13396">
        <v>34.254918000000004</v>
      </c>
      <c r="G13396">
        <v>11.399208</v>
      </c>
      <c r="H13396" s="2">
        <v>52.490296999999998</v>
      </c>
      <c r="I13396" s="1">
        <v>1.8531420000000001</v>
      </c>
      <c r="J13396" s="5"/>
      <c r="K13396" s="1">
        <v>9.9899559999999994</v>
      </c>
      <c r="L13396" s="1">
        <v>37.051406</v>
      </c>
      <c r="M13396" s="1">
        <v>9.1140720000000002</v>
      </c>
      <c r="O13396" s="1">
        <v>59.837268999999999</v>
      </c>
      <c r="P13396" s="1">
        <v>121.78264900000001</v>
      </c>
      <c r="Q13396" s="1">
        <v>11.65512</v>
      </c>
      <c r="R13396" s="1">
        <v>37.261935999999999</v>
      </c>
      <c r="S13396" s="1">
        <v>2.5972010000000001</v>
      </c>
      <c r="T13396" s="1">
        <v>90</v>
      </c>
      <c r="U13396" s="1">
        <v>25.258548999999999</v>
      </c>
      <c r="V13396" s="1">
        <v>21.135086999999999</v>
      </c>
      <c r="W13396" s="1">
        <v>113.87239</v>
      </c>
      <c r="X13396" s="8">
        <v>0</v>
      </c>
    </row>
    <row r="13397" spans="1:24" x14ac:dyDescent="0.25">
      <c r="A13397">
        <v>13395</v>
      </c>
      <c r="B13397">
        <v>840.739105</v>
      </c>
      <c r="C13397">
        <v>5.1224670000000003</v>
      </c>
      <c r="D13397">
        <v>66.245433000000006</v>
      </c>
      <c r="E13397">
        <v>100.031299</v>
      </c>
      <c r="F13397">
        <v>36.001714999999997</v>
      </c>
      <c r="G13397">
        <v>8.5507919999999995</v>
      </c>
      <c r="H13397" s="2">
        <v>50.272421000000001</v>
      </c>
      <c r="I13397" s="1">
        <v>1.7235180000000001</v>
      </c>
      <c r="J13397" s="5"/>
      <c r="K13397" s="1">
        <v>10.002041999999999</v>
      </c>
      <c r="L13397" s="1">
        <v>36.880428999999999</v>
      </c>
      <c r="M13397" s="1">
        <v>17.150268000000001</v>
      </c>
      <c r="O13397" s="1">
        <v>60.816591000000003</v>
      </c>
      <c r="P13397" s="1">
        <v>124.887681</v>
      </c>
      <c r="Q13397" s="1">
        <v>11.274202000000001</v>
      </c>
      <c r="R13397" s="1">
        <v>36.952534999999997</v>
      </c>
      <c r="S13397" s="1">
        <v>2.584578</v>
      </c>
      <c r="T13397" s="1">
        <v>89</v>
      </c>
      <c r="U13397" s="1">
        <v>25.167273999999999</v>
      </c>
      <c r="V13397" s="1">
        <v>23.170583000000001</v>
      </c>
      <c r="W13397" s="1">
        <v>115.93372100000001</v>
      </c>
      <c r="X13397" s="8">
        <v>0</v>
      </c>
    </row>
    <row r="13398" spans="1:24" x14ac:dyDescent="0.25">
      <c r="A13398">
        <v>13396</v>
      </c>
      <c r="B13398">
        <v>843.29706699999997</v>
      </c>
      <c r="C13398">
        <v>3.5199889999999998</v>
      </c>
      <c r="D13398">
        <v>66.368729999999999</v>
      </c>
      <c r="E13398">
        <v>97.968985000000004</v>
      </c>
      <c r="F13398">
        <v>37.209510000000002</v>
      </c>
      <c r="G13398">
        <v>8.5500000000000007</v>
      </c>
      <c r="H13398" s="2">
        <v>48.877946000000001</v>
      </c>
      <c r="I13398" s="1">
        <v>2.1787999999999998</v>
      </c>
      <c r="J13398" s="5"/>
      <c r="K13398" s="1">
        <v>9.0480289999999997</v>
      </c>
      <c r="L13398" s="1">
        <v>35.297528</v>
      </c>
      <c r="M13398" s="1">
        <v>15.900501999999999</v>
      </c>
      <c r="O13398" s="1">
        <v>59.535086</v>
      </c>
      <c r="P13398" s="1">
        <v>124.591954</v>
      </c>
      <c r="Q13398" s="1">
        <v>8.4663210000000007</v>
      </c>
      <c r="R13398" s="1">
        <v>36.668120000000002</v>
      </c>
      <c r="S13398" s="1">
        <v>2.4891749999999999</v>
      </c>
      <c r="T13398" s="1">
        <v>90</v>
      </c>
      <c r="U13398" s="1">
        <v>25.034768</v>
      </c>
      <c r="V13398" s="1">
        <v>20.896937999999999</v>
      </c>
      <c r="W13398" s="1">
        <v>111.75385199999999</v>
      </c>
      <c r="X13398" s="8">
        <v>0</v>
      </c>
    </row>
    <row r="13399" spans="1:24" x14ac:dyDescent="0.25">
      <c r="A13399">
        <v>13397</v>
      </c>
      <c r="B13399">
        <v>851.87208599999997</v>
      </c>
      <c r="C13399">
        <v>2.8904369999999999</v>
      </c>
      <c r="D13399">
        <v>57.834966999999999</v>
      </c>
      <c r="E13399">
        <v>101.94431</v>
      </c>
      <c r="F13399">
        <v>32.364260999999999</v>
      </c>
      <c r="G13399">
        <v>8.5500000000000007</v>
      </c>
      <c r="H13399" s="2">
        <v>57.698846000000003</v>
      </c>
      <c r="I13399" s="1">
        <v>1.696582</v>
      </c>
      <c r="J13399" s="5"/>
      <c r="K13399" s="1">
        <v>10.732447000000001</v>
      </c>
      <c r="L13399" s="1">
        <v>35.330710000000003</v>
      </c>
      <c r="M13399" s="1">
        <v>7.6472429999999996</v>
      </c>
      <c r="O13399" s="1">
        <v>52.961900999999997</v>
      </c>
      <c r="P13399" s="1">
        <v>115.029117</v>
      </c>
      <c r="Q13399" s="1">
        <v>6.6129680000000004</v>
      </c>
      <c r="R13399" s="1">
        <v>36.605789999999999</v>
      </c>
      <c r="S13399" s="1">
        <v>2.3942950000000001</v>
      </c>
      <c r="T13399" s="1">
        <v>92</v>
      </c>
      <c r="U13399" s="1">
        <v>24.38083</v>
      </c>
      <c r="V13399" s="1">
        <v>27.419736</v>
      </c>
      <c r="W13399" s="1">
        <v>121.381569</v>
      </c>
      <c r="X13399" s="8">
        <v>0.13606265225411859</v>
      </c>
    </row>
    <row r="13400" spans="1:24" x14ac:dyDescent="0.25">
      <c r="A13400">
        <v>13398</v>
      </c>
      <c r="B13400">
        <v>894.17238099999997</v>
      </c>
      <c r="C13400">
        <v>3.8295140000000001</v>
      </c>
      <c r="D13400">
        <v>57.341633999999999</v>
      </c>
      <c r="E13400">
        <v>109.129999</v>
      </c>
      <c r="F13400">
        <v>33.471507000000003</v>
      </c>
      <c r="G13400">
        <v>10.449472</v>
      </c>
      <c r="H13400" s="2">
        <v>73.845248999999995</v>
      </c>
      <c r="I13400" s="1">
        <v>1.6020760000000001</v>
      </c>
      <c r="J13400" s="5"/>
      <c r="K13400" s="1">
        <v>12.706232</v>
      </c>
      <c r="L13400" s="1">
        <v>42.668633999999997</v>
      </c>
      <c r="M13400" s="1">
        <v>11.410333</v>
      </c>
      <c r="O13400" s="1">
        <v>53.570642999999997</v>
      </c>
      <c r="P13400" s="1">
        <v>119.968829</v>
      </c>
      <c r="Q13400" s="1">
        <v>8.3637230000000002</v>
      </c>
      <c r="R13400" s="1">
        <v>36.508721999999999</v>
      </c>
      <c r="S13400" s="1">
        <v>2.3924240000000001</v>
      </c>
      <c r="T13400" s="1">
        <v>124</v>
      </c>
      <c r="U13400" s="1">
        <v>27.287648000000001</v>
      </c>
      <c r="V13400" s="1">
        <v>18.243821000000001</v>
      </c>
      <c r="W13400" s="1">
        <v>141.12817699999999</v>
      </c>
      <c r="X13400" s="8">
        <v>0.20838318395076921</v>
      </c>
    </row>
    <row r="13401" spans="1:24" x14ac:dyDescent="0.25">
      <c r="A13401">
        <v>13399</v>
      </c>
      <c r="B13401">
        <v>945.17999699999996</v>
      </c>
      <c r="C13401">
        <v>4.2366039999999998</v>
      </c>
      <c r="D13401">
        <v>85.069903999999994</v>
      </c>
      <c r="E13401">
        <v>107.286886</v>
      </c>
      <c r="F13401">
        <v>32.577083000000002</v>
      </c>
      <c r="G13401">
        <v>16.148416000000001</v>
      </c>
      <c r="H13401" s="2">
        <v>98.592809000000003</v>
      </c>
      <c r="I13401" s="1">
        <v>2.357434</v>
      </c>
      <c r="J13401" s="5"/>
      <c r="K13401" s="1">
        <v>11.671384</v>
      </c>
      <c r="L13401" s="1">
        <v>65.794371999999996</v>
      </c>
      <c r="M13401" s="1">
        <v>20.791132999999999</v>
      </c>
      <c r="O13401" s="1">
        <v>68.667767999999995</v>
      </c>
      <c r="P13401" s="1">
        <v>138.210634</v>
      </c>
      <c r="Q13401" s="1">
        <v>7.692399</v>
      </c>
      <c r="R13401" s="1">
        <v>37.996479000000001</v>
      </c>
      <c r="S13401" s="1">
        <v>4.7650709999999998</v>
      </c>
      <c r="T13401" s="1">
        <v>144</v>
      </c>
      <c r="U13401" s="1">
        <v>36.572116999999999</v>
      </c>
      <c r="V13401" s="1">
        <v>26.221003</v>
      </c>
      <c r="W13401" s="1">
        <v>168.98147700000001</v>
      </c>
      <c r="X13401" s="8">
        <v>0.26776574102412293</v>
      </c>
    </row>
    <row r="13402" spans="1:24" x14ac:dyDescent="0.25">
      <c r="A13402">
        <v>13400</v>
      </c>
      <c r="B13402">
        <v>988.27182600000003</v>
      </c>
      <c r="C13402">
        <v>7.2428249999999998</v>
      </c>
      <c r="D13402">
        <v>100.641632</v>
      </c>
      <c r="E13402">
        <v>116.31065099999999</v>
      </c>
      <c r="F13402">
        <v>31.324065999999998</v>
      </c>
      <c r="G13402">
        <v>18.049472000000002</v>
      </c>
      <c r="H13402" s="2">
        <v>113.78936299999999</v>
      </c>
      <c r="I13402" s="1">
        <v>3.378679</v>
      </c>
      <c r="J13402" s="5"/>
      <c r="K13402" s="1">
        <v>10.946076</v>
      </c>
      <c r="L13402" s="1">
        <v>82.232102999999995</v>
      </c>
      <c r="M13402" s="1">
        <v>14.955055</v>
      </c>
      <c r="O13402" s="1">
        <v>86.396942999999993</v>
      </c>
      <c r="P13402" s="1">
        <v>156.04919899999999</v>
      </c>
      <c r="Q13402" s="1">
        <v>11.005922999999999</v>
      </c>
      <c r="R13402" s="1">
        <v>40.85615</v>
      </c>
      <c r="S13402" s="1">
        <v>10.276354</v>
      </c>
      <c r="T13402" s="1">
        <v>146</v>
      </c>
      <c r="U13402" s="1">
        <v>37.722985000000001</v>
      </c>
      <c r="V13402" s="1">
        <v>23.394821</v>
      </c>
      <c r="W13402" s="1">
        <v>185.411159</v>
      </c>
      <c r="X13402" s="8">
        <v>0.3143492335145821</v>
      </c>
    </row>
    <row r="13403" spans="1:24" x14ac:dyDescent="0.25">
      <c r="A13403">
        <v>13401</v>
      </c>
      <c r="B13403">
        <v>1042.622648</v>
      </c>
      <c r="C13403">
        <v>8.6764060000000001</v>
      </c>
      <c r="D13403">
        <v>104.721735</v>
      </c>
      <c r="E13403">
        <v>129.641918</v>
      </c>
      <c r="F13403">
        <v>33.918882000000004</v>
      </c>
      <c r="G13403">
        <v>16.150528000000001</v>
      </c>
      <c r="H13403" s="2">
        <v>118.544231</v>
      </c>
      <c r="I13403" s="1">
        <v>3.9251179999999999</v>
      </c>
      <c r="J13403" s="5"/>
      <c r="K13403" s="1">
        <v>11.022824</v>
      </c>
      <c r="L13403" s="1">
        <v>87.256884999999997</v>
      </c>
      <c r="M13403" s="1">
        <v>10.460158</v>
      </c>
      <c r="O13403" s="1">
        <v>94.046694000000002</v>
      </c>
      <c r="P13403" s="1">
        <v>168.99862100000001</v>
      </c>
      <c r="Q13403" s="1">
        <v>17.416440999999999</v>
      </c>
      <c r="R13403" s="1">
        <v>43.062879000000002</v>
      </c>
      <c r="S13403" s="1">
        <v>12.433445000000001</v>
      </c>
      <c r="T13403" s="1">
        <v>170</v>
      </c>
      <c r="U13403" s="1">
        <v>33.363495</v>
      </c>
      <c r="V13403" s="1">
        <v>26.948367000000001</v>
      </c>
      <c r="W13403" s="1">
        <v>195.787699</v>
      </c>
      <c r="X13403" s="8">
        <v>0.34954748529775848</v>
      </c>
    </row>
    <row r="13404" spans="1:24" x14ac:dyDescent="0.25">
      <c r="A13404">
        <v>13402</v>
      </c>
      <c r="B13404">
        <v>1087.4765910000001</v>
      </c>
      <c r="C13404">
        <v>10.50976</v>
      </c>
      <c r="D13404">
        <v>105.002039</v>
      </c>
      <c r="E13404">
        <v>130.57915</v>
      </c>
      <c r="F13404">
        <v>33.633924</v>
      </c>
      <c r="G13404">
        <v>17.099736</v>
      </c>
      <c r="H13404" s="2">
        <v>122.502579</v>
      </c>
      <c r="I13404" s="1">
        <v>3.8523839999999998</v>
      </c>
      <c r="J13404" s="5"/>
      <c r="K13404" s="1">
        <v>11.079700000000001</v>
      </c>
      <c r="L13404" s="1">
        <v>88.395722000000006</v>
      </c>
      <c r="M13404" s="1">
        <v>11.178668</v>
      </c>
      <c r="O13404" s="1">
        <v>97.561323999999999</v>
      </c>
      <c r="P13404" s="1">
        <v>189.06285600000001</v>
      </c>
      <c r="Q13404" s="1">
        <v>20.383068999999999</v>
      </c>
      <c r="R13404" s="1">
        <v>46.669671999999998</v>
      </c>
      <c r="S13404" s="1">
        <v>12.436138</v>
      </c>
      <c r="T13404" s="1">
        <v>165</v>
      </c>
      <c r="U13404" s="1">
        <v>31.876909999999999</v>
      </c>
      <c r="V13404" s="1">
        <v>23.518132999999999</v>
      </c>
      <c r="W13404" s="1">
        <v>191.59900400000001</v>
      </c>
      <c r="X13404" s="8">
        <v>0.32299545886968389</v>
      </c>
    </row>
    <row r="13405" spans="1:24" x14ac:dyDescent="0.25">
      <c r="A13405">
        <v>13403</v>
      </c>
      <c r="B13405">
        <v>1100.1813259999999</v>
      </c>
      <c r="C13405">
        <v>9.2138179999999998</v>
      </c>
      <c r="D13405">
        <v>104.555378</v>
      </c>
      <c r="E13405">
        <v>128.244888</v>
      </c>
      <c r="F13405">
        <v>35.829287000000001</v>
      </c>
      <c r="G13405">
        <v>16.150264</v>
      </c>
      <c r="H13405" s="2">
        <v>124.76988</v>
      </c>
      <c r="I13405" s="1">
        <v>3.5653830000000002</v>
      </c>
      <c r="J13405" s="5"/>
      <c r="K13405" s="1">
        <v>11.114151</v>
      </c>
      <c r="L13405" s="1">
        <v>88.786534000000003</v>
      </c>
      <c r="M13405" s="1">
        <v>11.614577000000001</v>
      </c>
      <c r="O13405" s="1">
        <v>100.508695</v>
      </c>
      <c r="P13405" s="1">
        <v>193.68258800000001</v>
      </c>
      <c r="Q13405" s="1">
        <v>19.634765000000002</v>
      </c>
      <c r="R13405" s="1">
        <v>48.598720999999998</v>
      </c>
      <c r="S13405" s="1">
        <v>12.423425</v>
      </c>
      <c r="T13405" s="1">
        <v>163</v>
      </c>
      <c r="U13405" s="1">
        <v>34.338735</v>
      </c>
      <c r="V13405" s="1">
        <v>26.470348000000001</v>
      </c>
      <c r="W13405" s="1">
        <v>193.27070000000001</v>
      </c>
      <c r="X13405" s="8">
        <v>0.25050927092602332</v>
      </c>
    </row>
    <row r="13406" spans="1:24" x14ac:dyDescent="0.25">
      <c r="A13406">
        <v>13404</v>
      </c>
      <c r="B13406">
        <v>1087.6596050000001</v>
      </c>
      <c r="C13406">
        <v>7.2642769999999999</v>
      </c>
      <c r="D13406">
        <v>101.631466</v>
      </c>
      <c r="E13406">
        <v>126.37790099999999</v>
      </c>
      <c r="F13406">
        <v>37.168781000000003</v>
      </c>
      <c r="G13406">
        <v>16.149999999999999</v>
      </c>
      <c r="H13406" s="2">
        <v>124.180263</v>
      </c>
      <c r="I13406" s="1">
        <v>3.6917599999999999</v>
      </c>
      <c r="J13406" s="5"/>
      <c r="K13406" s="1">
        <v>11.064945</v>
      </c>
      <c r="L13406" s="1">
        <v>88.479534999999998</v>
      </c>
      <c r="M13406" s="1">
        <v>10.42991</v>
      </c>
      <c r="O13406" s="1">
        <v>101.50971199999999</v>
      </c>
      <c r="P13406" s="1">
        <v>192.26449</v>
      </c>
      <c r="Q13406" s="1">
        <v>21.148686000000001</v>
      </c>
      <c r="R13406" s="1">
        <v>46.585749999999997</v>
      </c>
      <c r="S13406" s="1">
        <v>12.496200999999999</v>
      </c>
      <c r="T13406" s="1">
        <v>181</v>
      </c>
      <c r="U13406" s="1">
        <v>28.680966000000002</v>
      </c>
      <c r="V13406" s="1">
        <v>24.294751000000002</v>
      </c>
      <c r="W13406" s="1">
        <v>190.10967099999999</v>
      </c>
      <c r="X13406" s="8">
        <v>0.26716784539549071</v>
      </c>
    </row>
    <row r="13407" spans="1:24" x14ac:dyDescent="0.25">
      <c r="A13407">
        <v>13405</v>
      </c>
      <c r="B13407">
        <v>1074.1934490000001</v>
      </c>
      <c r="C13407">
        <v>8.3758769999999991</v>
      </c>
      <c r="D13407">
        <v>101.66416700000001</v>
      </c>
      <c r="E13407">
        <v>126.72920999999999</v>
      </c>
      <c r="F13407">
        <v>38.084347999999999</v>
      </c>
      <c r="G13407">
        <v>17.099736</v>
      </c>
      <c r="H13407" s="2">
        <v>126.510969</v>
      </c>
      <c r="I13407" s="1">
        <v>3.6675469999999999</v>
      </c>
      <c r="J13407" s="5"/>
      <c r="K13407" s="1">
        <v>11.038092000000001</v>
      </c>
      <c r="L13407" s="1">
        <v>89.283676999999997</v>
      </c>
      <c r="M13407" s="1">
        <v>9.9324220000000008</v>
      </c>
      <c r="O13407" s="1">
        <v>103.448183</v>
      </c>
      <c r="P13407" s="1">
        <v>190.86836099999999</v>
      </c>
      <c r="Q13407" s="1">
        <v>19.178594</v>
      </c>
      <c r="R13407" s="1">
        <v>45.666829999999997</v>
      </c>
      <c r="S13407" s="1">
        <v>12.561953000000001</v>
      </c>
      <c r="T13407" s="1">
        <v>157</v>
      </c>
      <c r="U13407" s="1">
        <v>34.151775000000001</v>
      </c>
      <c r="V13407" s="1">
        <v>25.956368000000001</v>
      </c>
      <c r="W13407" s="1">
        <v>188.525722</v>
      </c>
      <c r="X13407" s="8">
        <v>0.29192254798659839</v>
      </c>
    </row>
    <row r="13408" spans="1:24" x14ac:dyDescent="0.25">
      <c r="A13408">
        <v>13406</v>
      </c>
      <c r="B13408">
        <v>1087.010706</v>
      </c>
      <c r="C13408">
        <v>11.087629</v>
      </c>
      <c r="D13408">
        <v>90.560395999999997</v>
      </c>
      <c r="E13408">
        <v>128.93338900000001</v>
      </c>
      <c r="F13408">
        <v>42.030681000000001</v>
      </c>
      <c r="G13408">
        <v>17.100000000000001</v>
      </c>
      <c r="H13408" s="2">
        <v>125.46083400000001</v>
      </c>
      <c r="I13408" s="1">
        <v>3.9454850000000001</v>
      </c>
      <c r="J13408" s="5"/>
      <c r="K13408" s="1">
        <v>12.212650999999999</v>
      </c>
      <c r="L13408" s="1">
        <v>89.572333</v>
      </c>
      <c r="M13408" s="1">
        <v>10.800062</v>
      </c>
      <c r="O13408" s="1">
        <v>103.304213</v>
      </c>
      <c r="P13408" s="1">
        <v>191.08716100000001</v>
      </c>
      <c r="Q13408" s="1">
        <v>11.597484</v>
      </c>
      <c r="R13408" s="1">
        <v>45.369008000000001</v>
      </c>
      <c r="S13408" s="1">
        <v>12.684018</v>
      </c>
      <c r="T13408" s="1">
        <v>159</v>
      </c>
      <c r="U13408" s="1">
        <v>24.03237</v>
      </c>
      <c r="V13408" s="1">
        <v>23.23893</v>
      </c>
      <c r="W13408" s="1">
        <v>186.157117</v>
      </c>
      <c r="X13408" s="8">
        <v>0.29063284893648528</v>
      </c>
    </row>
    <row r="13409" spans="1:24" x14ac:dyDescent="0.25">
      <c r="A13409">
        <v>13407</v>
      </c>
      <c r="B13409">
        <v>1085.2327029999999</v>
      </c>
      <c r="C13409">
        <v>12.058714</v>
      </c>
      <c r="D13409">
        <v>54.764783999999999</v>
      </c>
      <c r="E13409">
        <v>113.729827</v>
      </c>
      <c r="F13409">
        <v>48.912039999999998</v>
      </c>
      <c r="G13409">
        <v>17.100000000000001</v>
      </c>
      <c r="H13409" s="2">
        <v>123.441828</v>
      </c>
      <c r="I13409" s="1">
        <v>3.627945</v>
      </c>
      <c r="J13409" s="5"/>
      <c r="K13409" s="1">
        <v>13.11112</v>
      </c>
      <c r="L13409" s="1">
        <v>90.280429999999996</v>
      </c>
      <c r="M13409" s="1">
        <v>10.373298999999999</v>
      </c>
      <c r="O13409" s="1">
        <v>84.542429999999996</v>
      </c>
      <c r="P13409" s="1">
        <v>184.830724</v>
      </c>
      <c r="Q13409" s="1">
        <v>9.3627749999999992</v>
      </c>
      <c r="R13409" s="1">
        <v>45.165418000000003</v>
      </c>
      <c r="S13409" s="1">
        <v>12.75868</v>
      </c>
      <c r="T13409" s="1">
        <v>141</v>
      </c>
      <c r="U13409" s="1">
        <v>13.659160999999999</v>
      </c>
      <c r="V13409" s="1">
        <v>27.470200999999999</v>
      </c>
      <c r="W13409" s="1">
        <v>185.645161</v>
      </c>
      <c r="X13409" s="8">
        <v>0.30187757615062738</v>
      </c>
    </row>
    <row r="13410" spans="1:24" x14ac:dyDescent="0.25">
      <c r="A13410">
        <v>13408</v>
      </c>
      <c r="B13410">
        <v>1067.8606890000001</v>
      </c>
      <c r="C13410">
        <v>10.214022999999999</v>
      </c>
      <c r="D13410">
        <v>40.830896000000003</v>
      </c>
      <c r="E13410">
        <v>104.05878800000001</v>
      </c>
      <c r="F13410">
        <v>55.470368999999998</v>
      </c>
      <c r="G13410">
        <v>14.250792000000001</v>
      </c>
      <c r="H13410" s="2">
        <v>108.259759</v>
      </c>
      <c r="I13410" s="1">
        <v>3.383737</v>
      </c>
      <c r="J13410" s="5"/>
      <c r="K13410" s="1">
        <v>12.83366</v>
      </c>
      <c r="L13410" s="1">
        <v>89.363012999999995</v>
      </c>
      <c r="M13410" s="1">
        <v>8.844913</v>
      </c>
      <c r="O13410" s="1">
        <v>72.771203</v>
      </c>
      <c r="P13410" s="1">
        <v>172.75679500000001</v>
      </c>
      <c r="Q13410" s="1">
        <v>7.8885430000000003</v>
      </c>
      <c r="R13410" s="1">
        <v>44.579264000000002</v>
      </c>
      <c r="S13410" s="1">
        <v>12.817273</v>
      </c>
      <c r="T13410" s="1">
        <v>135</v>
      </c>
      <c r="U13410" s="1">
        <v>7.1579269999999999</v>
      </c>
      <c r="V13410" s="1">
        <v>22.656400999999999</v>
      </c>
      <c r="W13410" s="1">
        <v>162.94907499999999</v>
      </c>
      <c r="X13410" s="8">
        <v>0.25671801643563241</v>
      </c>
    </row>
    <row r="13411" spans="1:24" x14ac:dyDescent="0.25">
      <c r="A13411">
        <v>13409</v>
      </c>
      <c r="B13411">
        <v>1016.680025</v>
      </c>
      <c r="C13411">
        <v>10.288684</v>
      </c>
      <c r="D13411">
        <v>35.277338999999998</v>
      </c>
      <c r="E13411">
        <v>100.84783299999999</v>
      </c>
      <c r="F13411">
        <v>55.711671000000003</v>
      </c>
      <c r="G13411">
        <v>9.5013199999999998</v>
      </c>
      <c r="H13411" s="2">
        <v>70.384694999999994</v>
      </c>
      <c r="I13411" s="1">
        <v>2.279579</v>
      </c>
      <c r="J13411" s="5"/>
      <c r="K13411" s="1">
        <v>11.063598000000001</v>
      </c>
      <c r="L13411" s="1">
        <v>80.926815000000005</v>
      </c>
      <c r="M13411" s="1">
        <v>8.5174380000000003</v>
      </c>
      <c r="O13411" s="1">
        <v>65.032128999999998</v>
      </c>
      <c r="P13411" s="1">
        <v>160.53395</v>
      </c>
      <c r="Q13411" s="1">
        <v>7.0694020000000002</v>
      </c>
      <c r="R13411" s="1">
        <v>40.803123999999997</v>
      </c>
      <c r="S13411" s="1">
        <v>10.630439000000001</v>
      </c>
      <c r="T13411" s="1">
        <v>134</v>
      </c>
      <c r="U13411" s="1">
        <v>8.2755550000000007</v>
      </c>
      <c r="V13411" s="1">
        <v>25.202741</v>
      </c>
      <c r="W13411" s="1">
        <v>141.144789</v>
      </c>
      <c r="X13411" s="8">
        <v>0.28054311523492731</v>
      </c>
    </row>
    <row r="13412" spans="1:24" x14ac:dyDescent="0.25">
      <c r="A13412">
        <v>13410</v>
      </c>
      <c r="B13412">
        <v>967.89327200000002</v>
      </c>
      <c r="C13412">
        <v>8.1665890000000001</v>
      </c>
      <c r="D13412">
        <v>31.060775</v>
      </c>
      <c r="E13412">
        <v>96.653727000000003</v>
      </c>
      <c r="F13412">
        <v>46.500346999999998</v>
      </c>
      <c r="G13412">
        <v>10.449736</v>
      </c>
      <c r="H13412" s="2">
        <v>52.152529000000001</v>
      </c>
      <c r="I13412" s="1">
        <v>1.912768</v>
      </c>
      <c r="J13412" s="5"/>
      <c r="K13412" s="1">
        <v>6.8628359999999997</v>
      </c>
      <c r="L13412" s="1">
        <v>66.213638000000003</v>
      </c>
      <c r="M13412" s="1">
        <v>7.5457239999999999</v>
      </c>
      <c r="O13412" s="1">
        <v>48.537764000000003</v>
      </c>
      <c r="P13412" s="1">
        <v>149.81673000000001</v>
      </c>
      <c r="Q13412" s="1">
        <v>7.29657</v>
      </c>
      <c r="R13412" s="1">
        <v>37.927084000000001</v>
      </c>
      <c r="S13412" s="1">
        <v>5.5363699999999998</v>
      </c>
      <c r="T13412" s="1">
        <v>132</v>
      </c>
      <c r="U13412" s="1">
        <v>14.224497</v>
      </c>
      <c r="V13412" s="1">
        <v>21.200016000000002</v>
      </c>
      <c r="W13412" s="1">
        <v>125.218045</v>
      </c>
      <c r="X13412" s="8">
        <v>0.25348178645285319</v>
      </c>
    </row>
    <row r="13413" spans="1:24" x14ac:dyDescent="0.25">
      <c r="A13413">
        <v>13411</v>
      </c>
      <c r="B13413">
        <v>951.89206799999999</v>
      </c>
      <c r="C13413">
        <v>5.0049669999999997</v>
      </c>
      <c r="D13413">
        <v>30.137937000000001</v>
      </c>
      <c r="E13413">
        <v>97.485139000000004</v>
      </c>
      <c r="F13413">
        <v>50.017924000000001</v>
      </c>
      <c r="G13413">
        <v>9.5002639999999996</v>
      </c>
      <c r="H13413" s="2">
        <v>56.932915999999999</v>
      </c>
      <c r="I13413" s="1">
        <v>1.92814</v>
      </c>
      <c r="J13413" s="5"/>
      <c r="K13413" s="1">
        <v>5.0007070000000002</v>
      </c>
      <c r="L13413" s="1">
        <v>61.135748999999997</v>
      </c>
      <c r="M13413" s="1">
        <v>5.1908500000000002</v>
      </c>
      <c r="O13413" s="1">
        <v>43.060651999999997</v>
      </c>
      <c r="P13413" s="1">
        <v>150.470361</v>
      </c>
      <c r="Q13413" s="1">
        <v>6.8006000000000002</v>
      </c>
      <c r="R13413" s="1">
        <v>36.892381</v>
      </c>
      <c r="S13413" s="1">
        <v>3.0516390000000002</v>
      </c>
      <c r="T13413" s="1">
        <v>110</v>
      </c>
      <c r="U13413" s="1">
        <v>20.337496000000002</v>
      </c>
      <c r="V13413" s="1">
        <v>23.589592</v>
      </c>
      <c r="W13413" s="1">
        <v>121.298445</v>
      </c>
      <c r="X13413" s="8">
        <v>0.22806407232435391</v>
      </c>
    </row>
    <row r="13414" spans="1:24" x14ac:dyDescent="0.25">
      <c r="A13414">
        <v>13412</v>
      </c>
      <c r="B13414">
        <v>926.66444999999999</v>
      </c>
      <c r="C13414">
        <v>2.9594100000000001</v>
      </c>
      <c r="D13414">
        <v>28.980903000000001</v>
      </c>
      <c r="E13414">
        <v>101.320579</v>
      </c>
      <c r="F13414">
        <v>51.235337000000001</v>
      </c>
      <c r="G13414">
        <v>8.5502640000000003</v>
      </c>
      <c r="H13414" s="2">
        <v>56.039704999999998</v>
      </c>
      <c r="I13414" s="1">
        <v>2.0356019999999999</v>
      </c>
      <c r="J13414" s="5"/>
      <c r="K13414" s="1">
        <v>4.8403260000000001</v>
      </c>
      <c r="L13414" s="1">
        <v>55.471220000000002</v>
      </c>
      <c r="M13414" s="1">
        <v>4.1901190000000001</v>
      </c>
      <c r="O13414" s="1">
        <v>42.084603999999999</v>
      </c>
      <c r="P13414" s="1">
        <v>132.29775699999999</v>
      </c>
      <c r="Q13414" s="1">
        <v>7.0407460000000004</v>
      </c>
      <c r="R13414" s="1">
        <v>35.926811999999998</v>
      </c>
      <c r="S13414" s="1">
        <v>2.7763209999999998</v>
      </c>
      <c r="T13414" s="1">
        <v>104</v>
      </c>
      <c r="U13414" s="1">
        <v>22.376179</v>
      </c>
      <c r="V13414" s="1">
        <v>18.981672</v>
      </c>
      <c r="W13414" s="1">
        <v>114.100137</v>
      </c>
      <c r="X13414" s="8">
        <v>0.12523018086747631</v>
      </c>
    </row>
    <row r="13415" spans="1:24" x14ac:dyDescent="0.25">
      <c r="A13415">
        <v>13413</v>
      </c>
      <c r="B13415">
        <v>904.59371699999997</v>
      </c>
      <c r="C13415">
        <v>3.2334160000000001</v>
      </c>
      <c r="D13415">
        <v>28.300643000000001</v>
      </c>
      <c r="E13415">
        <v>103.34250299999999</v>
      </c>
      <c r="F13415">
        <v>43.297494</v>
      </c>
      <c r="G13415">
        <v>5.7007919999999999</v>
      </c>
      <c r="H13415" s="2">
        <v>55.760261999999997</v>
      </c>
      <c r="I13415" s="1">
        <v>1.767995</v>
      </c>
      <c r="J13415" s="5"/>
      <c r="K13415" s="1">
        <v>4.7988739999999996</v>
      </c>
      <c r="L13415" s="1">
        <v>43.736747000000001</v>
      </c>
      <c r="M13415" s="1">
        <v>4.0987799999999996</v>
      </c>
      <c r="O13415" s="1">
        <v>40.061726</v>
      </c>
      <c r="P13415" s="1">
        <v>117.184636</v>
      </c>
      <c r="Q13415" s="1">
        <v>7.6536749999999998</v>
      </c>
      <c r="R13415" s="1">
        <v>35.454903000000002</v>
      </c>
      <c r="S13415" s="1">
        <v>2.7543730000000002</v>
      </c>
      <c r="T13415" s="1">
        <v>107</v>
      </c>
      <c r="U13415" s="1">
        <v>24.286041000000001</v>
      </c>
      <c r="V13415" s="1">
        <v>20.104426</v>
      </c>
      <c r="W13415" s="1">
        <v>118.63236499999999</v>
      </c>
      <c r="X13415" s="8">
        <v>0</v>
      </c>
    </row>
    <row r="13416" spans="1:24" x14ac:dyDescent="0.25">
      <c r="A13416">
        <v>13414</v>
      </c>
      <c r="B13416">
        <v>892.94341399999996</v>
      </c>
      <c r="C13416">
        <v>6.2219550000000003</v>
      </c>
      <c r="D13416">
        <v>28.493662</v>
      </c>
      <c r="E13416">
        <v>108.15745800000001</v>
      </c>
      <c r="F13416">
        <v>35.805135999999997</v>
      </c>
      <c r="G13416">
        <v>7.5994719999999996</v>
      </c>
      <c r="H13416" s="2">
        <v>56.901806000000001</v>
      </c>
      <c r="I13416" s="1">
        <v>1.7900130000000001</v>
      </c>
      <c r="J13416" s="5"/>
      <c r="K13416" s="1">
        <v>5.5541410000000004</v>
      </c>
      <c r="L13416" s="1">
        <v>38.550840000000001</v>
      </c>
      <c r="M13416" s="1">
        <v>5.1104440000000002</v>
      </c>
      <c r="O13416" s="1">
        <v>38.617199999999997</v>
      </c>
      <c r="P13416" s="1">
        <v>111.006997</v>
      </c>
      <c r="Q13416" s="1">
        <v>6.7511270000000003</v>
      </c>
      <c r="R13416" s="1">
        <v>35.879105000000003</v>
      </c>
      <c r="S13416" s="1">
        <v>2.6034350000000002</v>
      </c>
      <c r="T13416" s="1">
        <v>102</v>
      </c>
      <c r="U13416" s="1">
        <v>23.668842999999999</v>
      </c>
      <c r="V13416" s="1">
        <v>20.344252000000001</v>
      </c>
      <c r="W13416" s="1">
        <v>115.181406</v>
      </c>
      <c r="X13416" s="8">
        <v>0</v>
      </c>
    </row>
    <row r="13417" spans="1:24" x14ac:dyDescent="0.25">
      <c r="A13417">
        <v>13415</v>
      </c>
      <c r="B13417">
        <v>274.70797499999998</v>
      </c>
      <c r="C13417">
        <v>2.6313059999999999</v>
      </c>
      <c r="D13417">
        <v>8.1549449999999997</v>
      </c>
      <c r="E13417">
        <v>30.217545000000001</v>
      </c>
      <c r="F13417">
        <v>17.363174000000001</v>
      </c>
      <c r="G13417">
        <v>2.1120000000000002E-3</v>
      </c>
      <c r="H13417" s="2">
        <v>17.870550999999999</v>
      </c>
      <c r="I13417" s="1">
        <v>0.61639299999999997</v>
      </c>
      <c r="J13417" s="5"/>
      <c r="K13417" s="1">
        <v>1.9252560000000001</v>
      </c>
      <c r="L13417" s="1">
        <v>13.138653</v>
      </c>
      <c r="M13417" s="1">
        <v>1.80339</v>
      </c>
      <c r="O13417" s="1">
        <v>11.000977000000001</v>
      </c>
      <c r="P13417" s="1">
        <v>36.532558999999999</v>
      </c>
      <c r="Q13417" s="1">
        <v>1.7614780000000001</v>
      </c>
      <c r="R13417" s="1">
        <v>10.122462000000001</v>
      </c>
      <c r="S13417" s="1">
        <v>0.837453</v>
      </c>
      <c r="T13417" s="1">
        <v>95</v>
      </c>
      <c r="U13417" s="1">
        <v>2.303426</v>
      </c>
      <c r="V13417" s="1">
        <v>2.7348979999999998</v>
      </c>
      <c r="W13417" s="1">
        <v>11.008343999999999</v>
      </c>
      <c r="X13417" s="8">
        <v>0</v>
      </c>
    </row>
    <row r="13418" spans="1:24" x14ac:dyDescent="0.25">
      <c r="A13418">
        <v>13416</v>
      </c>
      <c r="B13418">
        <v>891.40603299999998</v>
      </c>
      <c r="C13418">
        <v>3.9888110000000001</v>
      </c>
      <c r="D13418">
        <v>28.088733999999999</v>
      </c>
      <c r="E13418">
        <v>112.10439100000001</v>
      </c>
      <c r="F13418">
        <v>25.619520000000001</v>
      </c>
      <c r="G13418">
        <v>10.449472</v>
      </c>
      <c r="H13418" s="2">
        <v>52.687927999999999</v>
      </c>
      <c r="I13418" s="1">
        <v>1.9970129999999999</v>
      </c>
      <c r="J13418" s="5"/>
      <c r="K13418" s="1">
        <v>9.4931560000000008</v>
      </c>
      <c r="L13418" s="1">
        <v>39.892797000000002</v>
      </c>
      <c r="M13418" s="1">
        <v>6.9638289999999996</v>
      </c>
      <c r="O13418" s="1">
        <v>39.456701000000002</v>
      </c>
      <c r="P13418" s="1">
        <v>114.593582</v>
      </c>
      <c r="Q13418" s="1">
        <v>6.8496759999999997</v>
      </c>
      <c r="R13418" s="1">
        <v>37.248544000000003</v>
      </c>
      <c r="S13418" s="1">
        <v>2.5707629999999999</v>
      </c>
      <c r="T13418" s="1">
        <v>99</v>
      </c>
      <c r="U13418" s="1">
        <v>28.471931000000001</v>
      </c>
      <c r="V13418" s="1">
        <v>19.770970999999999</v>
      </c>
      <c r="W13418" s="1">
        <v>110.28430299999999</v>
      </c>
      <c r="X13418" s="8">
        <v>0</v>
      </c>
    </row>
    <row r="13419" spans="1:24" x14ac:dyDescent="0.25">
      <c r="A13419">
        <v>13417</v>
      </c>
      <c r="B13419">
        <v>894.33872599999995</v>
      </c>
      <c r="C13419">
        <v>2.5128499999999998</v>
      </c>
      <c r="D13419">
        <v>31.494492000000001</v>
      </c>
      <c r="E13419">
        <v>111.836427</v>
      </c>
      <c r="F13419">
        <v>24.169668000000001</v>
      </c>
      <c r="G13419">
        <v>11.399736000000001</v>
      </c>
      <c r="H13419" s="2">
        <v>53.317312999999999</v>
      </c>
      <c r="I13419" s="1">
        <v>1.6407160000000001</v>
      </c>
      <c r="J13419" s="5"/>
      <c r="K13419" s="1">
        <v>10.103731</v>
      </c>
      <c r="L13419" s="1">
        <v>39.758054999999999</v>
      </c>
      <c r="M13419" s="1">
        <v>6.747484</v>
      </c>
      <c r="O13419" s="1">
        <v>42.938991999999999</v>
      </c>
      <c r="P13419" s="1">
        <v>114.065026</v>
      </c>
      <c r="Q13419" s="1">
        <v>7.8861489999999996</v>
      </c>
      <c r="R13419" s="1">
        <v>37.151271999999999</v>
      </c>
      <c r="S13419" s="1">
        <v>2.5737890000000001</v>
      </c>
      <c r="T13419" s="1">
        <v>98</v>
      </c>
      <c r="U13419" s="1">
        <v>27.463595999999999</v>
      </c>
      <c r="V13419" s="1">
        <v>18.586414000000001</v>
      </c>
      <c r="W13419" s="1">
        <v>112.76554400000001</v>
      </c>
      <c r="X13419" s="8">
        <v>0</v>
      </c>
    </row>
    <row r="13420" spans="1:24" x14ac:dyDescent="0.25">
      <c r="A13420">
        <v>13418</v>
      </c>
      <c r="B13420">
        <v>882.02513499999998</v>
      </c>
      <c r="C13420">
        <v>2.2621370000000001</v>
      </c>
      <c r="D13420">
        <v>42.663998999999997</v>
      </c>
      <c r="E13420">
        <v>112.106309</v>
      </c>
      <c r="F13420">
        <v>34.930506999999999</v>
      </c>
      <c r="G13420">
        <v>7.6010549999999997</v>
      </c>
      <c r="H13420" s="2">
        <v>51.584167999999998</v>
      </c>
      <c r="I13420" s="1">
        <v>2.6322489999999998</v>
      </c>
      <c r="J13420" s="5"/>
      <c r="K13420" s="1">
        <v>10.100223</v>
      </c>
      <c r="L13420" s="1">
        <v>39.366135999999997</v>
      </c>
      <c r="M13420" s="1">
        <v>8.4559239999999996</v>
      </c>
      <c r="O13420" s="1">
        <v>46.465257000000001</v>
      </c>
      <c r="P13420" s="1">
        <v>112.17967299999999</v>
      </c>
      <c r="Q13420" s="1">
        <v>7.320214</v>
      </c>
      <c r="R13420" s="1">
        <v>37.046540999999998</v>
      </c>
      <c r="S13420" s="1">
        <v>2.5717150000000002</v>
      </c>
      <c r="T13420" s="1">
        <v>94</v>
      </c>
      <c r="U13420" s="1">
        <v>28.784870000000002</v>
      </c>
      <c r="V13420" s="1">
        <v>20.135528999999998</v>
      </c>
      <c r="W13420" s="1">
        <v>114.740419</v>
      </c>
      <c r="X13420" s="8">
        <v>0</v>
      </c>
    </row>
    <row r="13421" spans="1:24" x14ac:dyDescent="0.25">
      <c r="A13421">
        <v>13419</v>
      </c>
      <c r="B13421">
        <v>884.73799299999996</v>
      </c>
      <c r="C13421">
        <v>2.3793890000000002</v>
      </c>
      <c r="D13421">
        <v>46.477609999999999</v>
      </c>
      <c r="E13421">
        <v>110.861991</v>
      </c>
      <c r="F13421">
        <v>38.140867</v>
      </c>
      <c r="G13421">
        <v>8.5497359999999993</v>
      </c>
      <c r="H13421" s="2">
        <v>48.925373</v>
      </c>
      <c r="I13421" s="1">
        <v>2.9029250000000002</v>
      </c>
      <c r="J13421" s="5"/>
      <c r="K13421" s="1">
        <v>9.5218480000000003</v>
      </c>
      <c r="L13421" s="1">
        <v>38.444527999999998</v>
      </c>
      <c r="M13421" s="1">
        <v>14.064800999999999</v>
      </c>
      <c r="O13421" s="1">
        <v>47.510792000000002</v>
      </c>
      <c r="P13421" s="1">
        <v>111.43358000000001</v>
      </c>
      <c r="Q13421" s="1">
        <v>7.6395910000000002</v>
      </c>
      <c r="R13421" s="1">
        <v>36.662210999999999</v>
      </c>
      <c r="S13421" s="1">
        <v>2.5770710000000001</v>
      </c>
      <c r="T13421" s="1">
        <v>93</v>
      </c>
      <c r="U13421" s="1">
        <v>28.360932999999999</v>
      </c>
      <c r="V13421" s="1">
        <v>19.156074</v>
      </c>
      <c r="W13421" s="1">
        <v>109.86450499999999</v>
      </c>
      <c r="X13421" s="8">
        <v>0</v>
      </c>
    </row>
    <row r="13422" spans="1:24" x14ac:dyDescent="0.25">
      <c r="A13422">
        <v>13420</v>
      </c>
      <c r="B13422">
        <v>279.23489699999999</v>
      </c>
      <c r="C13422">
        <v>0.85933999999999999</v>
      </c>
      <c r="D13422">
        <v>13.499760999999999</v>
      </c>
      <c r="E13422">
        <v>31.035836</v>
      </c>
      <c r="F13422">
        <v>19.154554999999998</v>
      </c>
      <c r="G13422">
        <v>2.3760000000000001E-3</v>
      </c>
      <c r="H13422" s="2">
        <v>15.265390999999999</v>
      </c>
      <c r="I13422" s="1">
        <v>0.93042400000000003</v>
      </c>
      <c r="J13422" s="5"/>
      <c r="K13422" s="1">
        <v>3.0542639999999999</v>
      </c>
      <c r="L13422" s="1">
        <v>13.270460999999999</v>
      </c>
      <c r="M13422" s="1">
        <v>5.3361739999999998</v>
      </c>
      <c r="O13422" s="1">
        <v>13.935354999999999</v>
      </c>
      <c r="P13422" s="1">
        <v>37.891621999999998</v>
      </c>
      <c r="Q13422" s="1">
        <v>2.291134</v>
      </c>
      <c r="R13422" s="1">
        <v>10.463272</v>
      </c>
      <c r="S13422" s="1">
        <v>0.86573900000000004</v>
      </c>
      <c r="T13422" s="1">
        <v>93</v>
      </c>
      <c r="U13422" s="1">
        <v>2.8407260000000001</v>
      </c>
      <c r="V13422" s="1">
        <v>2.6044390000000002</v>
      </c>
      <c r="W13422" s="1">
        <v>12.011369999999999</v>
      </c>
      <c r="X13422" s="8">
        <v>0</v>
      </c>
    </row>
    <row r="13423" spans="1:24" x14ac:dyDescent="0.25">
      <c r="A13423">
        <v>13421</v>
      </c>
      <c r="B13423">
        <v>0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 s="2">
        <v>0</v>
      </c>
      <c r="I13423" s="1">
        <v>0</v>
      </c>
      <c r="J13423" s="5"/>
      <c r="K13423" s="1">
        <v>0</v>
      </c>
      <c r="L13423" s="1">
        <v>0</v>
      </c>
      <c r="M13423" s="1">
        <v>0</v>
      </c>
      <c r="O13423" s="1">
        <v>0</v>
      </c>
      <c r="P13423" s="1">
        <v>0</v>
      </c>
      <c r="Q13423" s="1">
        <v>0</v>
      </c>
      <c r="R13423" s="1">
        <v>0</v>
      </c>
      <c r="S13423" s="1">
        <v>0</v>
      </c>
      <c r="T13423" s="1">
        <v>91</v>
      </c>
      <c r="U13423" s="1">
        <v>0</v>
      </c>
      <c r="V13423" s="1">
        <v>0</v>
      </c>
      <c r="W13423" s="1">
        <v>0</v>
      </c>
      <c r="X13423" s="8">
        <v>6.0535963691332642E-2</v>
      </c>
    </row>
    <row r="13424" spans="1:24" x14ac:dyDescent="0.25">
      <c r="A13424">
        <v>13422</v>
      </c>
      <c r="B13424">
        <v>0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 s="2">
        <v>0</v>
      </c>
      <c r="I13424" s="1">
        <v>0</v>
      </c>
      <c r="J13424" s="5"/>
      <c r="K13424" s="1">
        <v>0</v>
      </c>
      <c r="L13424" s="1">
        <v>0</v>
      </c>
      <c r="M13424" s="1">
        <v>0</v>
      </c>
      <c r="O13424" s="1">
        <v>0</v>
      </c>
      <c r="P13424" s="1">
        <v>0</v>
      </c>
      <c r="Q13424" s="1">
        <v>0</v>
      </c>
      <c r="R13424" s="1">
        <v>0</v>
      </c>
      <c r="S13424" s="1">
        <v>0</v>
      </c>
      <c r="T13424" s="1">
        <v>130</v>
      </c>
      <c r="U13424" s="1">
        <v>0</v>
      </c>
      <c r="V13424" s="1">
        <v>0</v>
      </c>
      <c r="W13424" s="1">
        <v>0</v>
      </c>
      <c r="X13424" s="8">
        <v>8.2625988361872571E-2</v>
      </c>
    </row>
    <row r="13425" spans="1:24" x14ac:dyDescent="0.25">
      <c r="A13425">
        <v>13423</v>
      </c>
      <c r="B13425">
        <v>0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 s="2">
        <v>0</v>
      </c>
      <c r="I13425" s="1">
        <v>0</v>
      </c>
      <c r="J13425" s="5"/>
      <c r="K13425" s="1">
        <v>0</v>
      </c>
      <c r="L13425" s="1">
        <v>0</v>
      </c>
      <c r="M13425" s="1">
        <v>0</v>
      </c>
      <c r="O13425" s="1">
        <v>0</v>
      </c>
      <c r="P13425" s="1">
        <v>0</v>
      </c>
      <c r="Q13425" s="1">
        <v>0</v>
      </c>
      <c r="R13425" s="1">
        <v>0</v>
      </c>
      <c r="S13425" s="1">
        <v>0</v>
      </c>
      <c r="T13425" s="1">
        <v>163</v>
      </c>
      <c r="U13425" s="1">
        <v>0</v>
      </c>
      <c r="V13425" s="1">
        <v>0</v>
      </c>
      <c r="W13425" s="1">
        <v>0</v>
      </c>
      <c r="X13425" s="8">
        <v>0.1336108626758796</v>
      </c>
    </row>
    <row r="13426" spans="1:24" x14ac:dyDescent="0.25">
      <c r="A13426">
        <v>13424</v>
      </c>
      <c r="B13426">
        <v>0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 s="2">
        <v>0</v>
      </c>
      <c r="I13426" s="1">
        <v>0</v>
      </c>
      <c r="J13426" s="5"/>
      <c r="K13426" s="1">
        <v>0</v>
      </c>
      <c r="L13426" s="1">
        <v>0</v>
      </c>
      <c r="M13426" s="1">
        <v>0</v>
      </c>
      <c r="O13426" s="1">
        <v>0</v>
      </c>
      <c r="P13426" s="1">
        <v>0</v>
      </c>
      <c r="Q13426" s="1">
        <v>0</v>
      </c>
      <c r="R13426" s="1">
        <v>0</v>
      </c>
      <c r="S13426" s="1">
        <v>0</v>
      </c>
      <c r="T13426" s="1">
        <v>168</v>
      </c>
      <c r="U13426" s="1">
        <v>0</v>
      </c>
      <c r="V13426" s="1">
        <v>0</v>
      </c>
      <c r="W13426" s="1">
        <v>0</v>
      </c>
      <c r="X13426" s="8">
        <v>7.8766623093379035E-2</v>
      </c>
    </row>
    <row r="13427" spans="1:24" x14ac:dyDescent="0.25">
      <c r="A13427">
        <v>13425</v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 s="2">
        <v>0</v>
      </c>
      <c r="I13427" s="1">
        <v>0</v>
      </c>
      <c r="J13427" s="5"/>
      <c r="K13427" s="1">
        <v>0</v>
      </c>
      <c r="L13427" s="1">
        <v>0</v>
      </c>
      <c r="M13427" s="1">
        <v>0</v>
      </c>
      <c r="O13427" s="1">
        <v>0</v>
      </c>
      <c r="P13427" s="1">
        <v>0</v>
      </c>
      <c r="Q13427" s="1">
        <v>0</v>
      </c>
      <c r="R13427" s="1">
        <v>0</v>
      </c>
      <c r="S13427" s="1">
        <v>0</v>
      </c>
      <c r="T13427" s="1">
        <v>157</v>
      </c>
      <c r="U13427" s="1">
        <v>0</v>
      </c>
      <c r="V13427" s="1">
        <v>0</v>
      </c>
      <c r="W13427" s="1">
        <v>0</v>
      </c>
      <c r="X13427" s="8">
        <v>0.14082562904677479</v>
      </c>
    </row>
    <row r="13428" spans="1:24" x14ac:dyDescent="0.25">
      <c r="A13428">
        <v>13426</v>
      </c>
      <c r="B13428">
        <v>0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 s="2">
        <v>0</v>
      </c>
      <c r="I13428" s="1">
        <v>0</v>
      </c>
      <c r="J13428" s="5"/>
      <c r="K13428" s="1">
        <v>0</v>
      </c>
      <c r="L13428" s="1">
        <v>0</v>
      </c>
      <c r="M13428" s="1">
        <v>0</v>
      </c>
      <c r="O13428" s="1">
        <v>0</v>
      </c>
      <c r="P13428" s="1">
        <v>0</v>
      </c>
      <c r="Q13428" s="1">
        <v>0</v>
      </c>
      <c r="R13428" s="1">
        <v>0</v>
      </c>
      <c r="S13428" s="1">
        <v>0</v>
      </c>
      <c r="T13428" s="1">
        <v>173</v>
      </c>
      <c r="U13428" s="1">
        <v>0</v>
      </c>
      <c r="V13428" s="1">
        <v>0</v>
      </c>
      <c r="W13428" s="1">
        <v>0</v>
      </c>
      <c r="X13428" s="8">
        <v>0.12225603089804821</v>
      </c>
    </row>
    <row r="13429" spans="1:24" x14ac:dyDescent="0.25">
      <c r="A13429">
        <v>13427</v>
      </c>
      <c r="B13429">
        <v>0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 s="2">
        <v>0</v>
      </c>
      <c r="I13429" s="1">
        <v>0</v>
      </c>
      <c r="J13429" s="5"/>
      <c r="K13429" s="1">
        <v>0</v>
      </c>
      <c r="L13429" s="1">
        <v>0</v>
      </c>
      <c r="M13429" s="1">
        <v>0</v>
      </c>
      <c r="O13429" s="1">
        <v>0</v>
      </c>
      <c r="P13429" s="1">
        <v>0</v>
      </c>
      <c r="Q13429" s="1">
        <v>0</v>
      </c>
      <c r="R13429" s="1">
        <v>0</v>
      </c>
      <c r="S13429" s="1">
        <v>0</v>
      </c>
      <c r="T13429" s="1">
        <v>154</v>
      </c>
      <c r="U13429" s="1">
        <v>0</v>
      </c>
      <c r="V13429" s="1">
        <v>0</v>
      </c>
      <c r="W13429" s="1">
        <v>0</v>
      </c>
      <c r="X13429" s="8">
        <v>0.1699295375373924</v>
      </c>
    </row>
    <row r="13430" spans="1:24" x14ac:dyDescent="0.25">
      <c r="A13430">
        <v>13428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 s="2">
        <v>0</v>
      </c>
      <c r="I13430" s="1">
        <v>0</v>
      </c>
      <c r="J13430" s="5"/>
      <c r="K13430" s="1">
        <v>0</v>
      </c>
      <c r="L13430" s="1">
        <v>0</v>
      </c>
      <c r="M13430" s="1">
        <v>0</v>
      </c>
      <c r="O13430" s="1">
        <v>0</v>
      </c>
      <c r="P13430" s="1">
        <v>0</v>
      </c>
      <c r="Q13430" s="1">
        <v>0</v>
      </c>
      <c r="R13430" s="1">
        <v>0</v>
      </c>
      <c r="S13430" s="1">
        <v>0</v>
      </c>
      <c r="T13430" s="1">
        <v>167</v>
      </c>
      <c r="U13430" s="1">
        <v>0</v>
      </c>
      <c r="V13430" s="1">
        <v>0</v>
      </c>
      <c r="W13430" s="1">
        <v>0</v>
      </c>
      <c r="X13430" s="8">
        <v>0.1848822451722045</v>
      </c>
    </row>
    <row r="13431" spans="1:24" x14ac:dyDescent="0.25">
      <c r="A13431">
        <v>13429</v>
      </c>
      <c r="B13431">
        <v>0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 s="2">
        <v>0</v>
      </c>
      <c r="I13431" s="1">
        <v>0</v>
      </c>
      <c r="J13431" s="5"/>
      <c r="K13431" s="1">
        <v>0</v>
      </c>
      <c r="L13431" s="1">
        <v>0</v>
      </c>
      <c r="M13431" s="1">
        <v>0</v>
      </c>
      <c r="O13431" s="1">
        <v>0</v>
      </c>
      <c r="P13431" s="1">
        <v>0</v>
      </c>
      <c r="Q13431" s="1">
        <v>0</v>
      </c>
      <c r="R13431" s="1">
        <v>0</v>
      </c>
      <c r="S13431" s="1">
        <v>0</v>
      </c>
      <c r="T13431" s="1">
        <v>162</v>
      </c>
      <c r="U13431" s="1">
        <v>0</v>
      </c>
      <c r="V13431" s="1">
        <v>0</v>
      </c>
      <c r="W13431" s="1">
        <v>0</v>
      </c>
      <c r="X13431" s="8">
        <v>0.1778450635495179</v>
      </c>
    </row>
    <row r="13432" spans="1:24" x14ac:dyDescent="0.25">
      <c r="A13432">
        <v>13430</v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 s="2">
        <v>0</v>
      </c>
      <c r="I13432" s="1">
        <v>0</v>
      </c>
      <c r="J13432" s="5"/>
      <c r="K13432" s="1">
        <v>0</v>
      </c>
      <c r="L13432" s="1">
        <v>0</v>
      </c>
      <c r="M13432" s="1">
        <v>0</v>
      </c>
      <c r="O13432" s="1">
        <v>0</v>
      </c>
      <c r="P13432" s="1">
        <v>0</v>
      </c>
      <c r="Q13432" s="1">
        <v>0</v>
      </c>
      <c r="R13432" s="1">
        <v>0</v>
      </c>
      <c r="S13432" s="1">
        <v>0</v>
      </c>
      <c r="T13432" s="1">
        <v>152</v>
      </c>
      <c r="U13432" s="1">
        <v>0</v>
      </c>
      <c r="V13432" s="1">
        <v>0</v>
      </c>
      <c r="W13432" s="1">
        <v>0</v>
      </c>
      <c r="X13432" s="8">
        <v>0.16917115590384041</v>
      </c>
    </row>
    <row r="13433" spans="1:24" x14ac:dyDescent="0.25">
      <c r="A13433">
        <v>13431</v>
      </c>
      <c r="B13433">
        <v>0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 s="2">
        <v>0</v>
      </c>
      <c r="I13433" s="1">
        <v>0</v>
      </c>
      <c r="J13433" s="5"/>
      <c r="K13433" s="1">
        <v>0</v>
      </c>
      <c r="L13433" s="1">
        <v>0</v>
      </c>
      <c r="M13433" s="1">
        <v>0</v>
      </c>
      <c r="O13433" s="1">
        <v>0</v>
      </c>
      <c r="P13433" s="1">
        <v>0</v>
      </c>
      <c r="Q13433" s="1">
        <v>0</v>
      </c>
      <c r="R13433" s="1">
        <v>0</v>
      </c>
      <c r="S13433" s="1">
        <v>0</v>
      </c>
      <c r="T13433" s="1">
        <v>133</v>
      </c>
      <c r="U13433" s="1">
        <v>0</v>
      </c>
      <c r="V13433" s="1">
        <v>0</v>
      </c>
      <c r="W13433" s="1">
        <v>0</v>
      </c>
      <c r="X13433" s="8">
        <v>0.18932171484832361</v>
      </c>
    </row>
    <row r="13434" spans="1:24" x14ac:dyDescent="0.25">
      <c r="A13434">
        <v>13432</v>
      </c>
      <c r="B13434">
        <v>0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 s="2">
        <v>0</v>
      </c>
      <c r="I13434" s="1">
        <v>0</v>
      </c>
      <c r="J13434" s="5"/>
      <c r="K13434" s="1">
        <v>0</v>
      </c>
      <c r="L13434" s="1">
        <v>0</v>
      </c>
      <c r="M13434" s="1">
        <v>0</v>
      </c>
      <c r="O13434" s="1">
        <v>0</v>
      </c>
      <c r="P13434" s="1">
        <v>0</v>
      </c>
      <c r="Q13434" s="1">
        <v>0</v>
      </c>
      <c r="R13434" s="1">
        <v>0</v>
      </c>
      <c r="S13434" s="1">
        <v>0</v>
      </c>
      <c r="T13434" s="1">
        <v>136</v>
      </c>
      <c r="U13434" s="1">
        <v>0</v>
      </c>
      <c r="V13434" s="1">
        <v>0</v>
      </c>
      <c r="W13434" s="1">
        <v>0</v>
      </c>
      <c r="X13434" s="8">
        <v>0.230053350690541</v>
      </c>
    </row>
    <row r="13435" spans="1:24" x14ac:dyDescent="0.25">
      <c r="A13435">
        <v>13433</v>
      </c>
      <c r="B13435">
        <v>0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 s="2">
        <v>0</v>
      </c>
      <c r="I13435" s="1">
        <v>0</v>
      </c>
      <c r="J13435" s="5"/>
      <c r="K13435" s="1">
        <v>0</v>
      </c>
      <c r="L13435" s="1">
        <v>0</v>
      </c>
      <c r="M13435" s="1">
        <v>0</v>
      </c>
      <c r="O13435" s="1">
        <v>0</v>
      </c>
      <c r="P13435" s="1">
        <v>0</v>
      </c>
      <c r="Q13435" s="1">
        <v>0</v>
      </c>
      <c r="R13435" s="1">
        <v>0</v>
      </c>
      <c r="S13435" s="1">
        <v>0</v>
      </c>
      <c r="T13435" s="1">
        <v>144</v>
      </c>
      <c r="U13435" s="1">
        <v>0</v>
      </c>
      <c r="V13435" s="1">
        <v>0</v>
      </c>
      <c r="W13435" s="1">
        <v>0</v>
      </c>
      <c r="X13435" s="8">
        <v>0.24892565199704511</v>
      </c>
    </row>
    <row r="13436" spans="1:24" x14ac:dyDescent="0.25">
      <c r="A13436">
        <v>13434</v>
      </c>
      <c r="B13436">
        <v>0</v>
      </c>
      <c r="C13436">
        <v>0</v>
      </c>
      <c r="D13436">
        <v>0</v>
      </c>
      <c r="E13436">
        <v>0</v>
      </c>
      <c r="F13436">
        <v>0</v>
      </c>
      <c r="G13436">
        <v>0</v>
      </c>
      <c r="H13436" s="2">
        <v>0</v>
      </c>
      <c r="I13436" s="1">
        <v>0</v>
      </c>
      <c r="J13436" s="5"/>
      <c r="K13436" s="1">
        <v>0</v>
      </c>
      <c r="L13436" s="1">
        <v>0</v>
      </c>
      <c r="M13436" s="1">
        <v>0</v>
      </c>
      <c r="O13436" s="1">
        <v>0</v>
      </c>
      <c r="P13436" s="1">
        <v>0</v>
      </c>
      <c r="Q13436" s="1">
        <v>0</v>
      </c>
      <c r="R13436" s="1">
        <v>0</v>
      </c>
      <c r="S13436" s="1">
        <v>0</v>
      </c>
      <c r="T13436" s="1">
        <v>152</v>
      </c>
      <c r="U13436" s="1">
        <v>0</v>
      </c>
      <c r="V13436" s="1">
        <v>0</v>
      </c>
      <c r="W13436" s="1">
        <v>0</v>
      </c>
      <c r="X13436" s="8">
        <v>0.26435464296876748</v>
      </c>
    </row>
    <row r="13437" spans="1:24" x14ac:dyDescent="0.25">
      <c r="A13437">
        <v>13435</v>
      </c>
      <c r="B13437">
        <v>0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 s="2">
        <v>0</v>
      </c>
      <c r="I13437" s="1">
        <v>0</v>
      </c>
      <c r="J13437" s="5"/>
      <c r="K13437" s="1">
        <v>0</v>
      </c>
      <c r="L13437" s="1">
        <v>0</v>
      </c>
      <c r="M13437" s="1">
        <v>0</v>
      </c>
      <c r="O13437" s="1">
        <v>0</v>
      </c>
      <c r="P13437" s="1">
        <v>0</v>
      </c>
      <c r="Q13437" s="1">
        <v>0</v>
      </c>
      <c r="R13437" s="1">
        <v>0</v>
      </c>
      <c r="S13437" s="1">
        <v>0</v>
      </c>
      <c r="T13437" s="1">
        <v>131</v>
      </c>
      <c r="U13437" s="1">
        <v>0</v>
      </c>
      <c r="V13437" s="1">
        <v>0</v>
      </c>
      <c r="W13437" s="1">
        <v>0</v>
      </c>
      <c r="X13437" s="8">
        <v>0.2393681598956173</v>
      </c>
    </row>
    <row r="13438" spans="1:24" x14ac:dyDescent="0.25">
      <c r="A13438">
        <v>13436</v>
      </c>
      <c r="B13438">
        <v>0</v>
      </c>
      <c r="C13438">
        <v>0</v>
      </c>
      <c r="D13438">
        <v>0</v>
      </c>
      <c r="E13438">
        <v>0</v>
      </c>
      <c r="F13438">
        <v>0</v>
      </c>
      <c r="G13438">
        <v>0</v>
      </c>
      <c r="H13438" s="2">
        <v>0</v>
      </c>
      <c r="I13438" s="1">
        <v>0</v>
      </c>
      <c r="J13438" s="5"/>
      <c r="K13438" s="1">
        <v>0</v>
      </c>
      <c r="L13438" s="1">
        <v>0</v>
      </c>
      <c r="M13438" s="1">
        <v>0</v>
      </c>
      <c r="O13438" s="1">
        <v>0</v>
      </c>
      <c r="P13438" s="1">
        <v>0</v>
      </c>
      <c r="Q13438" s="1">
        <v>0</v>
      </c>
      <c r="R13438" s="1">
        <v>0</v>
      </c>
      <c r="S13438" s="1">
        <v>0</v>
      </c>
      <c r="T13438" s="1">
        <v>129</v>
      </c>
      <c r="U13438" s="1">
        <v>0</v>
      </c>
      <c r="V13438" s="1">
        <v>0</v>
      </c>
      <c r="W13438" s="1">
        <v>0</v>
      </c>
      <c r="X13438" s="8">
        <v>0.1331416802145311</v>
      </c>
    </row>
    <row r="13439" spans="1:24" x14ac:dyDescent="0.25">
      <c r="A13439">
        <v>13437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 s="2">
        <v>0</v>
      </c>
      <c r="I13439" s="1">
        <v>0</v>
      </c>
      <c r="J13439" s="5"/>
      <c r="K13439" s="1">
        <v>0</v>
      </c>
      <c r="L13439" s="1">
        <v>0</v>
      </c>
      <c r="M13439" s="1">
        <v>0</v>
      </c>
      <c r="O13439" s="1">
        <v>0</v>
      </c>
      <c r="P13439" s="1">
        <v>0</v>
      </c>
      <c r="Q13439" s="1">
        <v>0</v>
      </c>
      <c r="R13439" s="1">
        <v>0</v>
      </c>
      <c r="S13439" s="1">
        <v>0</v>
      </c>
      <c r="T13439" s="1">
        <v>113</v>
      </c>
      <c r="U13439" s="1">
        <v>0</v>
      </c>
      <c r="V13439" s="1">
        <v>0</v>
      </c>
      <c r="W13439" s="1">
        <v>0</v>
      </c>
      <c r="X13439" s="8">
        <v>0</v>
      </c>
    </row>
    <row r="13440" spans="1:24" x14ac:dyDescent="0.25">
      <c r="A13440">
        <v>13438</v>
      </c>
      <c r="B13440">
        <v>0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 s="2">
        <v>0</v>
      </c>
      <c r="I13440" s="1">
        <v>0</v>
      </c>
      <c r="J13440" s="5"/>
      <c r="K13440" s="1">
        <v>0</v>
      </c>
      <c r="L13440" s="1">
        <v>0</v>
      </c>
      <c r="M13440" s="1">
        <v>0</v>
      </c>
      <c r="O13440" s="1">
        <v>0</v>
      </c>
      <c r="P13440" s="1">
        <v>0</v>
      </c>
      <c r="Q13440" s="1">
        <v>0</v>
      </c>
      <c r="R13440" s="1">
        <v>0</v>
      </c>
      <c r="S13440" s="1">
        <v>0</v>
      </c>
      <c r="T13440" s="1">
        <v>116</v>
      </c>
      <c r="U13440" s="1">
        <v>0</v>
      </c>
      <c r="V13440" s="1">
        <v>0</v>
      </c>
      <c r="W13440" s="1">
        <v>0</v>
      </c>
      <c r="X13440" s="8">
        <v>0</v>
      </c>
    </row>
    <row r="13441" spans="1:24" x14ac:dyDescent="0.25">
      <c r="A13441">
        <v>13439</v>
      </c>
      <c r="B13441">
        <v>0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 s="2">
        <v>0</v>
      </c>
      <c r="I13441" s="1">
        <v>0</v>
      </c>
      <c r="J13441" s="5"/>
      <c r="K13441" s="1">
        <v>0</v>
      </c>
      <c r="L13441" s="1">
        <v>0</v>
      </c>
      <c r="M13441" s="1">
        <v>0</v>
      </c>
      <c r="O13441" s="1">
        <v>0</v>
      </c>
      <c r="P13441" s="1">
        <v>0</v>
      </c>
      <c r="Q13441" s="1">
        <v>0</v>
      </c>
      <c r="R13441" s="1">
        <v>0</v>
      </c>
      <c r="S13441" s="1">
        <v>0</v>
      </c>
      <c r="T13441" s="1">
        <v>116</v>
      </c>
      <c r="U13441" s="1">
        <v>0</v>
      </c>
      <c r="V13441" s="1">
        <v>0</v>
      </c>
      <c r="W13441" s="1">
        <v>0</v>
      </c>
      <c r="X13441" s="8">
        <v>0</v>
      </c>
    </row>
    <row r="13442" spans="1:24" x14ac:dyDescent="0.25">
      <c r="A13442">
        <v>13440</v>
      </c>
      <c r="H13442" s="2"/>
      <c r="I13442" s="1"/>
      <c r="J13442" s="5"/>
      <c r="K13442" s="1"/>
      <c r="L13442" s="1"/>
      <c r="M13442" s="1"/>
      <c r="O13442" s="1"/>
      <c r="P13442" s="1"/>
      <c r="Q13442" s="1"/>
      <c r="R13442" s="1"/>
      <c r="S13442" s="1"/>
      <c r="T13442" s="1">
        <v>104</v>
      </c>
      <c r="U13442" s="1"/>
      <c r="V13442" s="1"/>
      <c r="W13442" s="1"/>
      <c r="X13442" s="8">
        <v>0</v>
      </c>
    </row>
    <row r="13443" spans="1:24" x14ac:dyDescent="0.25">
      <c r="A13443">
        <v>13441</v>
      </c>
      <c r="H13443" s="2"/>
      <c r="I13443" s="1"/>
      <c r="J13443" s="5"/>
      <c r="K13443" s="1"/>
      <c r="L13443" s="1"/>
      <c r="M13443" s="1"/>
      <c r="O13443" s="1"/>
      <c r="P13443" s="1"/>
      <c r="Q13443" s="1"/>
      <c r="R13443" s="1"/>
      <c r="S13443" s="1"/>
      <c r="T13443" s="1">
        <v>97</v>
      </c>
      <c r="U13443" s="1"/>
      <c r="V13443" s="1"/>
      <c r="W13443" s="1"/>
      <c r="X13443" s="8">
        <v>0</v>
      </c>
    </row>
    <row r="13444" spans="1:24" x14ac:dyDescent="0.25">
      <c r="A13444">
        <v>13442</v>
      </c>
      <c r="H13444" s="2"/>
      <c r="I13444" s="1"/>
      <c r="J13444" s="5"/>
      <c r="K13444" s="1"/>
      <c r="L13444" s="1"/>
      <c r="M13444" s="1"/>
      <c r="O13444" s="1"/>
      <c r="P13444" s="1"/>
      <c r="Q13444" s="1"/>
      <c r="R13444" s="1"/>
      <c r="S13444" s="1"/>
      <c r="T13444" s="1">
        <v>98</v>
      </c>
      <c r="U13444" s="1"/>
      <c r="V13444" s="1"/>
      <c r="W13444" s="1"/>
      <c r="X13444" s="8">
        <v>0</v>
      </c>
    </row>
    <row r="13445" spans="1:24" x14ac:dyDescent="0.25">
      <c r="A13445">
        <v>13443</v>
      </c>
      <c r="H13445" s="2"/>
      <c r="I13445" s="1"/>
      <c r="J13445" s="5"/>
      <c r="K13445" s="1"/>
      <c r="L13445" s="1"/>
      <c r="M13445" s="1"/>
      <c r="O13445" s="1"/>
      <c r="P13445" s="1"/>
      <c r="Q13445" s="1"/>
      <c r="R13445" s="1"/>
      <c r="S13445" s="1"/>
      <c r="T13445" s="1">
        <v>93</v>
      </c>
      <c r="U13445" s="1"/>
      <c r="V13445" s="1"/>
      <c r="W13445" s="1"/>
      <c r="X13445" s="8">
        <v>0</v>
      </c>
    </row>
    <row r="13446" spans="1:24" x14ac:dyDescent="0.25">
      <c r="A13446">
        <v>13444</v>
      </c>
      <c r="H13446" s="2"/>
      <c r="I13446" s="1"/>
      <c r="J13446" s="5"/>
      <c r="K13446" s="1"/>
      <c r="L13446" s="1"/>
      <c r="M13446" s="1"/>
      <c r="O13446" s="1"/>
      <c r="P13446" s="1"/>
      <c r="Q13446" s="1"/>
      <c r="R13446" s="1"/>
      <c r="S13446" s="1"/>
      <c r="T13446" s="1">
        <v>91</v>
      </c>
      <c r="U13446" s="1"/>
      <c r="V13446" s="1"/>
      <c r="W13446" s="1"/>
      <c r="X13446" s="8">
        <v>0</v>
      </c>
    </row>
    <row r="13447" spans="1:24" x14ac:dyDescent="0.25">
      <c r="A13447">
        <v>13445</v>
      </c>
      <c r="H13447" s="2"/>
      <c r="I13447" s="1"/>
      <c r="J13447" s="5"/>
      <c r="K13447" s="1"/>
      <c r="L13447" s="1"/>
      <c r="M13447" s="1"/>
      <c r="O13447" s="1"/>
      <c r="P13447" s="1"/>
      <c r="Q13447" s="1"/>
      <c r="R13447" s="1"/>
      <c r="S13447" s="1"/>
      <c r="T13447" s="1">
        <v>89</v>
      </c>
      <c r="U13447" s="1"/>
      <c r="V13447" s="1"/>
      <c r="W13447" s="1"/>
      <c r="X13447" s="8">
        <v>0.15084691902101299</v>
      </c>
    </row>
    <row r="13448" spans="1:24" x14ac:dyDescent="0.25">
      <c r="A13448">
        <v>13446</v>
      </c>
      <c r="H13448" s="2"/>
      <c r="I13448" s="1"/>
      <c r="J13448" s="5"/>
      <c r="K13448" s="1"/>
      <c r="L13448" s="1"/>
      <c r="M13448" s="1"/>
      <c r="O13448" s="1"/>
      <c r="P13448" s="1"/>
      <c r="Q13448" s="1"/>
      <c r="R13448" s="1"/>
      <c r="S13448" s="1"/>
      <c r="T13448" s="1">
        <v>118</v>
      </c>
      <c r="U13448" s="1"/>
      <c r="V13448" s="1"/>
      <c r="W13448" s="1"/>
      <c r="X13448" s="8">
        <v>0.21943989391084109</v>
      </c>
    </row>
    <row r="13449" spans="1:24" x14ac:dyDescent="0.25">
      <c r="A13449">
        <v>13447</v>
      </c>
      <c r="H13449" s="2"/>
      <c r="I13449" s="1"/>
      <c r="J13449" s="5"/>
      <c r="K13449" s="1"/>
      <c r="L13449" s="1"/>
      <c r="M13449" s="1"/>
      <c r="O13449" s="1"/>
      <c r="P13449" s="1"/>
      <c r="Q13449" s="1"/>
      <c r="R13449" s="1"/>
      <c r="S13449" s="1"/>
      <c r="T13449" s="1">
        <v>144</v>
      </c>
      <c r="U13449" s="1"/>
      <c r="V13449" s="1"/>
      <c r="W13449" s="1"/>
      <c r="X13449" s="8">
        <v>0.1583878156684394</v>
      </c>
    </row>
    <row r="13450" spans="1:24" x14ac:dyDescent="0.25">
      <c r="A13450">
        <v>13448</v>
      </c>
      <c r="H13450" s="2"/>
      <c r="I13450" s="1"/>
      <c r="J13450" s="5"/>
      <c r="K13450" s="1"/>
      <c r="L13450" s="1"/>
      <c r="M13450" s="1"/>
      <c r="O13450" s="1"/>
      <c r="P13450" s="1"/>
      <c r="Q13450" s="1"/>
      <c r="R13450" s="1"/>
      <c r="S13450" s="1"/>
      <c r="T13450" s="1">
        <v>149</v>
      </c>
      <c r="U13450" s="1"/>
      <c r="V13450" s="1"/>
      <c r="W13450" s="1"/>
      <c r="X13450" s="8">
        <v>0.21855808218783249</v>
      </c>
    </row>
    <row r="13451" spans="1:24" x14ac:dyDescent="0.25">
      <c r="A13451">
        <v>13449</v>
      </c>
      <c r="H13451" s="2"/>
      <c r="I13451" s="1"/>
      <c r="J13451" s="5"/>
      <c r="K13451" s="1"/>
      <c r="L13451" s="1"/>
      <c r="M13451" s="1"/>
      <c r="O13451" s="1"/>
      <c r="P13451" s="1"/>
      <c r="Q13451" s="1"/>
      <c r="R13451" s="1"/>
      <c r="S13451" s="1"/>
      <c r="T13451" s="1">
        <v>158</v>
      </c>
      <c r="U13451" s="1"/>
      <c r="V13451" s="1"/>
      <c r="W13451" s="1"/>
      <c r="X13451" s="8">
        <v>0.29361840057911148</v>
      </c>
    </row>
    <row r="13452" spans="1:24" x14ac:dyDescent="0.25">
      <c r="A13452">
        <v>13450</v>
      </c>
      <c r="P13452" s="1"/>
      <c r="T13452" s="1">
        <v>154</v>
      </c>
      <c r="X13452" s="8">
        <v>0.28551597065193612</v>
      </c>
    </row>
    <row r="13453" spans="1:24" x14ac:dyDescent="0.25">
      <c r="A13453">
        <v>13451</v>
      </c>
      <c r="P13453" s="1"/>
      <c r="T13453" s="1">
        <v>158</v>
      </c>
      <c r="X13453" s="8">
        <v>0.24824771157973341</v>
      </c>
    </row>
    <row r="13454" spans="1:24" x14ac:dyDescent="0.25">
      <c r="A13454">
        <v>13452</v>
      </c>
      <c r="P13454" s="1"/>
      <c r="T13454" s="1">
        <v>161</v>
      </c>
      <c r="X13454" s="8">
        <v>0.26526723094398641</v>
      </c>
    </row>
    <row r="13455" spans="1:24" x14ac:dyDescent="0.25">
      <c r="A13455">
        <v>13453</v>
      </c>
      <c r="P13455" s="1"/>
      <c r="T13455" s="1">
        <v>154</v>
      </c>
      <c r="X13455" s="8">
        <v>0.29044246598461509</v>
      </c>
    </row>
    <row r="13456" spans="1:24" x14ac:dyDescent="0.25">
      <c r="A13456">
        <v>13454</v>
      </c>
      <c r="P13456" s="1"/>
      <c r="T13456" s="1">
        <v>159</v>
      </c>
      <c r="X13456" s="8">
        <v>0.28672254256258811</v>
      </c>
    </row>
    <row r="13457" spans="1:24" x14ac:dyDescent="0.25">
      <c r="A13457">
        <v>13455</v>
      </c>
      <c r="P13457" s="1"/>
      <c r="T13457" s="1">
        <v>137</v>
      </c>
      <c r="X13457" s="8">
        <v>0.30472227707982941</v>
      </c>
    </row>
    <row r="13458" spans="1:24" x14ac:dyDescent="0.25">
      <c r="A13458">
        <v>13456</v>
      </c>
      <c r="P13458" s="1"/>
      <c r="T13458" s="1">
        <v>132</v>
      </c>
      <c r="X13458" s="8">
        <v>0.2583201792835581</v>
      </c>
    </row>
    <row r="13459" spans="1:24" x14ac:dyDescent="0.25">
      <c r="A13459">
        <v>13457</v>
      </c>
      <c r="P13459" s="1"/>
      <c r="T13459" s="1">
        <v>131</v>
      </c>
      <c r="X13459" s="8">
        <v>0.23194301787298999</v>
      </c>
    </row>
    <row r="13460" spans="1:24" x14ac:dyDescent="0.25">
      <c r="A13460">
        <v>13458</v>
      </c>
      <c r="P13460" s="1"/>
      <c r="T13460" s="1">
        <v>138</v>
      </c>
      <c r="X13460" s="8">
        <v>0.2286699710021991</v>
      </c>
    </row>
    <row r="13461" spans="1:24" x14ac:dyDescent="0.25">
      <c r="A13461">
        <v>13459</v>
      </c>
      <c r="P13461" s="1"/>
      <c r="T13461" s="1">
        <v>120</v>
      </c>
      <c r="X13461" s="8">
        <v>0.1987519905809888</v>
      </c>
    </row>
    <row r="13462" spans="1:24" x14ac:dyDescent="0.25">
      <c r="A13462">
        <v>13460</v>
      </c>
      <c r="P13462" s="1"/>
      <c r="T13462" s="1">
        <v>116</v>
      </c>
      <c r="X13462" s="8">
        <v>9.2718507605837192E-2</v>
      </c>
    </row>
    <row r="13463" spans="1:24" x14ac:dyDescent="0.25">
      <c r="A13463">
        <v>13461</v>
      </c>
      <c r="P13463" s="1"/>
      <c r="T13463" s="1">
        <v>119</v>
      </c>
      <c r="X13463" s="8">
        <v>0</v>
      </c>
    </row>
    <row r="13464" spans="1:24" x14ac:dyDescent="0.25">
      <c r="A13464">
        <v>13462</v>
      </c>
      <c r="P13464" s="1"/>
      <c r="T13464" s="1">
        <v>118</v>
      </c>
      <c r="X13464" s="8">
        <v>0</v>
      </c>
    </row>
    <row r="13465" spans="1:24" x14ac:dyDescent="0.25">
      <c r="A13465">
        <v>13463</v>
      </c>
      <c r="P13465" s="1"/>
      <c r="T13465" s="1">
        <v>103</v>
      </c>
      <c r="X13465" s="8">
        <v>0</v>
      </c>
    </row>
    <row r="13466" spans="1:24" x14ac:dyDescent="0.25">
      <c r="A13466">
        <v>13464</v>
      </c>
      <c r="P13466" s="1"/>
      <c r="T13466" s="1">
        <v>107</v>
      </c>
      <c r="X13466" s="8">
        <v>0</v>
      </c>
    </row>
    <row r="13467" spans="1:24" x14ac:dyDescent="0.25">
      <c r="A13467">
        <v>13465</v>
      </c>
      <c r="P13467" s="1"/>
      <c r="T13467" s="1">
        <v>100</v>
      </c>
      <c r="X13467" s="8">
        <v>0</v>
      </c>
    </row>
    <row r="13468" spans="1:24" x14ac:dyDescent="0.25">
      <c r="A13468">
        <v>13466</v>
      </c>
      <c r="P13468" s="1"/>
      <c r="T13468" s="1">
        <v>93</v>
      </c>
      <c r="X13468" s="8">
        <v>0</v>
      </c>
    </row>
    <row r="13469" spans="1:24" x14ac:dyDescent="0.25">
      <c r="A13469">
        <v>13467</v>
      </c>
      <c r="P13469" s="1"/>
      <c r="T13469" s="1">
        <v>95</v>
      </c>
      <c r="X13469" s="8">
        <v>0</v>
      </c>
    </row>
    <row r="13470" spans="1:24" x14ac:dyDescent="0.25">
      <c r="A13470">
        <v>13468</v>
      </c>
      <c r="P13470" s="1"/>
      <c r="T13470" s="1">
        <v>89</v>
      </c>
      <c r="X13470" s="8">
        <v>0</v>
      </c>
    </row>
    <row r="13471" spans="1:24" x14ac:dyDescent="0.25">
      <c r="A13471">
        <v>13469</v>
      </c>
      <c r="P13471" s="1"/>
      <c r="T13471" s="1">
        <v>90</v>
      </c>
      <c r="X13471" s="8">
        <v>0.13600391924447769</v>
      </c>
    </row>
    <row r="13472" spans="1:24" x14ac:dyDescent="0.25">
      <c r="A13472">
        <v>13470</v>
      </c>
      <c r="P13472" s="1"/>
      <c r="T13472" s="1">
        <v>90</v>
      </c>
      <c r="X13472" s="8">
        <v>0.19903534348521129</v>
      </c>
    </row>
    <row r="13473" spans="1:24" x14ac:dyDescent="0.25">
      <c r="A13473">
        <v>13471</v>
      </c>
      <c r="P13473" s="1"/>
      <c r="T13473" s="1">
        <v>89</v>
      </c>
      <c r="X13473" s="8">
        <v>0.2359739432173939</v>
      </c>
    </row>
    <row r="13474" spans="1:24" x14ac:dyDescent="0.25">
      <c r="A13474">
        <v>13472</v>
      </c>
      <c r="P13474" s="1"/>
      <c r="T13474" s="1">
        <v>88</v>
      </c>
      <c r="X13474" s="8">
        <v>0.30623529642864078</v>
      </c>
    </row>
    <row r="13475" spans="1:24" x14ac:dyDescent="0.25">
      <c r="A13475">
        <v>13473</v>
      </c>
      <c r="P13475" s="1"/>
      <c r="T13475" s="1">
        <v>92</v>
      </c>
      <c r="X13475" s="8">
        <v>0.33782825147651702</v>
      </c>
    </row>
    <row r="13476" spans="1:24" x14ac:dyDescent="0.25">
      <c r="A13476">
        <v>13474</v>
      </c>
      <c r="P13476" s="1"/>
      <c r="T13476" s="1">
        <v>99</v>
      </c>
      <c r="X13476" s="8">
        <v>0.31206924037636868</v>
      </c>
    </row>
    <row r="13477" spans="1:24" x14ac:dyDescent="0.25">
      <c r="A13477">
        <v>13475</v>
      </c>
      <c r="P13477" s="1"/>
      <c r="T13477" s="1">
        <v>103</v>
      </c>
      <c r="X13477" s="8">
        <v>0.25164908541914249</v>
      </c>
    </row>
    <row r="13478" spans="1:24" x14ac:dyDescent="0.25">
      <c r="A13478">
        <v>13476</v>
      </c>
      <c r="P13478" s="1"/>
      <c r="T13478" s="1">
        <v>110</v>
      </c>
      <c r="X13478" s="8">
        <v>0.26873213093277548</v>
      </c>
    </row>
    <row r="13479" spans="1:24" x14ac:dyDescent="0.25">
      <c r="A13479">
        <v>13477</v>
      </c>
      <c r="P13479" s="1"/>
      <c r="T13479" s="1">
        <v>107</v>
      </c>
      <c r="X13479" s="8">
        <v>0.292976435355701</v>
      </c>
    </row>
    <row r="13480" spans="1:24" x14ac:dyDescent="0.25">
      <c r="A13480">
        <v>13478</v>
      </c>
      <c r="P13480" s="1"/>
      <c r="T13480" s="1">
        <v>125</v>
      </c>
      <c r="X13480" s="8">
        <v>0.28962472283549751</v>
      </c>
    </row>
    <row r="13481" spans="1:24" x14ac:dyDescent="0.25">
      <c r="A13481">
        <v>13479</v>
      </c>
      <c r="P13481" s="1"/>
      <c r="T13481" s="1">
        <v>120</v>
      </c>
      <c r="X13481" s="8">
        <v>0.30073335544711582</v>
      </c>
    </row>
    <row r="13482" spans="1:24" x14ac:dyDescent="0.25">
      <c r="A13482">
        <v>13480</v>
      </c>
      <c r="P13482" s="1"/>
      <c r="T13482" s="1">
        <v>123</v>
      </c>
      <c r="X13482" s="8">
        <v>0.24795716271709059</v>
      </c>
    </row>
    <row r="13483" spans="1:24" x14ac:dyDescent="0.25">
      <c r="A13483">
        <v>13481</v>
      </c>
      <c r="P13483" s="1"/>
      <c r="T13483" s="1">
        <v>123</v>
      </c>
      <c r="X13483" s="8">
        <v>0.28280596060562879</v>
      </c>
    </row>
    <row r="13484" spans="1:24" x14ac:dyDescent="0.25">
      <c r="A13484">
        <v>13482</v>
      </c>
      <c r="P13484" s="1"/>
      <c r="T13484" s="1">
        <v>134</v>
      </c>
      <c r="X13484" s="8">
        <v>0.26371606470053521</v>
      </c>
    </row>
    <row r="13485" spans="1:24" x14ac:dyDescent="0.25">
      <c r="A13485">
        <v>13483</v>
      </c>
      <c r="P13485" s="1"/>
      <c r="T13485" s="1">
        <v>127</v>
      </c>
      <c r="X13485" s="8">
        <v>0.2217685032141109</v>
      </c>
    </row>
    <row r="13486" spans="1:24" x14ac:dyDescent="0.25">
      <c r="A13486">
        <v>13484</v>
      </c>
      <c r="P13486" s="1"/>
      <c r="T13486" s="1">
        <v>125</v>
      </c>
      <c r="X13486" s="8">
        <v>7.4788729501785084E-2</v>
      </c>
    </row>
    <row r="13487" spans="1:24" x14ac:dyDescent="0.25">
      <c r="A13487">
        <v>13485</v>
      </c>
      <c r="P13487" s="1"/>
      <c r="T13487" s="1">
        <v>123</v>
      </c>
      <c r="X13487" s="8">
        <v>0</v>
      </c>
    </row>
    <row r="13488" spans="1:24" x14ac:dyDescent="0.25">
      <c r="A13488">
        <v>13486</v>
      </c>
      <c r="P13488" s="1"/>
      <c r="T13488" s="1">
        <v>118</v>
      </c>
      <c r="X13488" s="8">
        <v>0</v>
      </c>
    </row>
    <row r="13489" spans="1:24" x14ac:dyDescent="0.25">
      <c r="A13489">
        <v>13487</v>
      </c>
      <c r="P13489" s="1"/>
      <c r="T13489" s="1">
        <v>111</v>
      </c>
      <c r="X13489" s="8">
        <v>0</v>
      </c>
    </row>
    <row r="13490" spans="1:24" x14ac:dyDescent="0.25">
      <c r="A13490">
        <v>13488</v>
      </c>
      <c r="P13490" s="1"/>
      <c r="T13490" s="1">
        <v>112</v>
      </c>
      <c r="X13490" s="8">
        <v>0</v>
      </c>
    </row>
    <row r="13491" spans="1:24" x14ac:dyDescent="0.25">
      <c r="A13491">
        <v>13489</v>
      </c>
      <c r="P13491" s="1"/>
      <c r="T13491" s="1">
        <v>101</v>
      </c>
      <c r="X13491" s="8">
        <v>0</v>
      </c>
    </row>
    <row r="13492" spans="1:24" x14ac:dyDescent="0.25">
      <c r="A13492">
        <v>13490</v>
      </c>
      <c r="P13492" s="1"/>
      <c r="T13492" s="1">
        <v>101</v>
      </c>
      <c r="X13492" s="8">
        <v>0</v>
      </c>
    </row>
    <row r="13493" spans="1:24" x14ac:dyDescent="0.25">
      <c r="A13493">
        <v>13491</v>
      </c>
      <c r="P13493" s="1"/>
      <c r="T13493" s="1">
        <v>103</v>
      </c>
      <c r="X13493" s="8">
        <v>0</v>
      </c>
    </row>
    <row r="13494" spans="1:24" x14ac:dyDescent="0.25">
      <c r="A13494">
        <v>13492</v>
      </c>
      <c r="P13494" s="1"/>
      <c r="T13494" s="1">
        <v>95</v>
      </c>
      <c r="X13494" s="8">
        <v>0</v>
      </c>
    </row>
    <row r="13495" spans="1:24" x14ac:dyDescent="0.25">
      <c r="A13495">
        <v>13493</v>
      </c>
      <c r="P13495" s="1"/>
      <c r="T13495" s="1">
        <v>90</v>
      </c>
      <c r="X13495" s="8">
        <v>0.14338575248824059</v>
      </c>
    </row>
    <row r="13496" spans="1:24" x14ac:dyDescent="0.25">
      <c r="A13496">
        <v>13494</v>
      </c>
      <c r="P13496" s="1"/>
      <c r="T13496" s="1">
        <v>94</v>
      </c>
      <c r="X13496" s="8">
        <v>0.2126444082588361</v>
      </c>
    </row>
    <row r="13497" spans="1:24" x14ac:dyDescent="0.25">
      <c r="A13497">
        <v>13495</v>
      </c>
      <c r="P13497" s="1"/>
      <c r="T13497" s="1">
        <v>92</v>
      </c>
      <c r="X13497" s="8">
        <v>0.27353752049388991</v>
      </c>
    </row>
    <row r="13498" spans="1:24" x14ac:dyDescent="0.25">
      <c r="A13498">
        <v>13496</v>
      </c>
      <c r="P13498" s="1"/>
      <c r="T13498" s="1">
        <v>91</v>
      </c>
      <c r="X13498" s="8">
        <v>0.32096867246921462</v>
      </c>
    </row>
    <row r="13499" spans="1:24" x14ac:dyDescent="0.25">
      <c r="A13499">
        <v>13497</v>
      </c>
      <c r="P13499" s="1"/>
      <c r="T13499" s="1">
        <v>98</v>
      </c>
      <c r="X13499" s="8">
        <v>0.3534945771406604</v>
      </c>
    </row>
    <row r="13500" spans="1:24" x14ac:dyDescent="0.25">
      <c r="A13500">
        <v>13498</v>
      </c>
      <c r="P13500" s="1"/>
      <c r="T13500" s="1">
        <v>92</v>
      </c>
      <c r="X13500" s="8">
        <v>0.32242608180438981</v>
      </c>
    </row>
    <row r="13501" spans="1:24" x14ac:dyDescent="0.25">
      <c r="A13501">
        <v>13499</v>
      </c>
      <c r="P13501" s="1"/>
      <c r="T13501" s="1">
        <v>98</v>
      </c>
      <c r="X13501" s="8">
        <v>0.2488992785703579</v>
      </c>
    </row>
    <row r="13502" spans="1:24" x14ac:dyDescent="0.25">
      <c r="A13502">
        <v>13500</v>
      </c>
      <c r="P13502" s="1"/>
      <c r="T13502" s="1">
        <v>101</v>
      </c>
      <c r="X13502" s="8">
        <v>0.26536676055558711</v>
      </c>
    </row>
    <row r="13503" spans="1:24" x14ac:dyDescent="0.25">
      <c r="A13503">
        <v>13501</v>
      </c>
      <c r="P13503" s="1"/>
      <c r="T13503" s="1">
        <v>101</v>
      </c>
      <c r="X13503" s="8">
        <v>0.28997753731477621</v>
      </c>
    </row>
    <row r="13504" spans="1:24" x14ac:dyDescent="0.25">
      <c r="A13504">
        <v>13502</v>
      </c>
      <c r="P13504" s="1"/>
      <c r="T13504" s="1">
        <v>106</v>
      </c>
      <c r="X13504" s="8">
        <v>0.28740969924525139</v>
      </c>
    </row>
    <row r="13505" spans="1:24" x14ac:dyDescent="0.25">
      <c r="A13505">
        <v>13503</v>
      </c>
      <c r="P13505" s="1"/>
      <c r="T13505" s="1">
        <v>105</v>
      </c>
      <c r="X13505" s="8">
        <v>0.29996691525324087</v>
      </c>
    </row>
    <row r="13506" spans="1:24" x14ac:dyDescent="0.25">
      <c r="A13506">
        <v>13504</v>
      </c>
      <c r="P13506" s="1"/>
      <c r="T13506" s="1">
        <v>113</v>
      </c>
      <c r="X13506" s="8">
        <v>0.25492172088330589</v>
      </c>
    </row>
    <row r="13507" spans="1:24" x14ac:dyDescent="0.25">
      <c r="A13507">
        <v>13505</v>
      </c>
      <c r="P13507" s="1"/>
      <c r="T13507" s="1">
        <v>119</v>
      </c>
      <c r="X13507" s="8">
        <v>0.27949643431248988</v>
      </c>
    </row>
    <row r="13508" spans="1:24" x14ac:dyDescent="0.25">
      <c r="A13508">
        <v>13506</v>
      </c>
      <c r="P13508" s="1"/>
      <c r="T13508" s="1">
        <v>113</v>
      </c>
      <c r="X13508" s="8">
        <v>0.26946682825184348</v>
      </c>
    </row>
    <row r="13509" spans="1:24" x14ac:dyDescent="0.25">
      <c r="A13509">
        <v>13507</v>
      </c>
      <c r="P13509" s="1"/>
      <c r="T13509" s="1">
        <v>111</v>
      </c>
      <c r="X13509" s="8">
        <v>0.22314939740368589</v>
      </c>
    </row>
    <row r="13510" spans="1:24" x14ac:dyDescent="0.25">
      <c r="A13510">
        <v>13508</v>
      </c>
      <c r="P13510" s="1"/>
      <c r="T13510" s="1">
        <v>103</v>
      </c>
      <c r="X13510" s="8">
        <v>0.1141354246944896</v>
      </c>
    </row>
    <row r="13511" spans="1:24" x14ac:dyDescent="0.25">
      <c r="A13511">
        <v>13509</v>
      </c>
      <c r="P13511" s="1"/>
      <c r="T13511" s="1">
        <v>102</v>
      </c>
      <c r="X13511" s="8">
        <v>0</v>
      </c>
    </row>
    <row r="13512" spans="1:24" x14ac:dyDescent="0.25">
      <c r="A13512">
        <v>13510</v>
      </c>
      <c r="P13512" s="1"/>
      <c r="T13512" s="1">
        <v>107</v>
      </c>
      <c r="X13512" s="8">
        <v>0</v>
      </c>
    </row>
    <row r="13513" spans="1:24" x14ac:dyDescent="0.25">
      <c r="A13513">
        <v>13511</v>
      </c>
      <c r="P13513" s="1"/>
      <c r="T13513" s="1">
        <v>96</v>
      </c>
      <c r="X13513" s="8">
        <v>0</v>
      </c>
    </row>
    <row r="13514" spans="1:24" x14ac:dyDescent="0.25">
      <c r="A13514">
        <v>13512</v>
      </c>
      <c r="P13514" s="1"/>
      <c r="T13514" s="1">
        <v>92</v>
      </c>
      <c r="X13514" s="8">
        <v>0</v>
      </c>
    </row>
    <row r="13515" spans="1:24" x14ac:dyDescent="0.25">
      <c r="A13515">
        <v>13513</v>
      </c>
      <c r="P13515" s="1"/>
      <c r="T13515" s="1">
        <v>94</v>
      </c>
      <c r="X13515" s="8">
        <v>0</v>
      </c>
    </row>
    <row r="13516" spans="1:24" x14ac:dyDescent="0.25">
      <c r="A13516">
        <v>13514</v>
      </c>
      <c r="P13516" s="1"/>
      <c r="T13516" s="1">
        <v>95</v>
      </c>
      <c r="X13516" s="8">
        <v>0</v>
      </c>
    </row>
    <row r="13517" spans="1:24" x14ac:dyDescent="0.25">
      <c r="A13517">
        <v>13515</v>
      </c>
      <c r="P13517" s="1"/>
      <c r="T13517" s="1">
        <v>93</v>
      </c>
      <c r="X13517" s="8">
        <v>0</v>
      </c>
    </row>
    <row r="13518" spans="1:24" x14ac:dyDescent="0.25">
      <c r="A13518">
        <v>13516</v>
      </c>
      <c r="P13518" s="1"/>
      <c r="T13518" s="1">
        <v>90</v>
      </c>
      <c r="X13518" s="8">
        <v>0</v>
      </c>
    </row>
    <row r="13519" spans="1:24" x14ac:dyDescent="0.25">
      <c r="A13519">
        <v>13517</v>
      </c>
      <c r="P13519" s="1"/>
      <c r="T13519" s="1">
        <v>88</v>
      </c>
      <c r="X13519" s="8">
        <v>0.14174753266113049</v>
      </c>
    </row>
    <row r="13520" spans="1:24" x14ac:dyDescent="0.25">
      <c r="A13520">
        <v>13518</v>
      </c>
      <c r="P13520" s="1"/>
      <c r="T13520" s="1">
        <v>116</v>
      </c>
      <c r="X13520" s="8">
        <v>0.21387172210354161</v>
      </c>
    </row>
    <row r="13521" spans="1:24" x14ac:dyDescent="0.25">
      <c r="A13521">
        <v>13519</v>
      </c>
      <c r="P13521" s="1"/>
      <c r="T13521" s="1">
        <v>167</v>
      </c>
      <c r="X13521" s="8">
        <v>0.2747978128568585</v>
      </c>
    </row>
    <row r="13522" spans="1:24" x14ac:dyDescent="0.25">
      <c r="A13522">
        <v>13520</v>
      </c>
      <c r="P13522" s="1"/>
      <c r="T13522" s="1">
        <v>154</v>
      </c>
      <c r="X13522" s="8">
        <v>0.32218415124083988</v>
      </c>
    </row>
    <row r="13523" spans="1:24" x14ac:dyDescent="0.25">
      <c r="A13523">
        <v>13521</v>
      </c>
      <c r="P13523" s="1"/>
      <c r="T13523" s="1">
        <v>161</v>
      </c>
      <c r="X13523" s="8">
        <v>0.35173370414985949</v>
      </c>
    </row>
    <row r="13524" spans="1:24" x14ac:dyDescent="0.25">
      <c r="A13524">
        <v>13522</v>
      </c>
      <c r="P13524" s="1"/>
      <c r="T13524" s="1">
        <v>161</v>
      </c>
      <c r="X13524" s="8">
        <v>0.32480814628237198</v>
      </c>
    </row>
    <row r="13525" spans="1:24" x14ac:dyDescent="0.25">
      <c r="A13525">
        <v>13523</v>
      </c>
      <c r="P13525" s="1"/>
      <c r="T13525" s="1">
        <v>158</v>
      </c>
      <c r="X13525" s="8">
        <v>0.30802132182478392</v>
      </c>
    </row>
    <row r="13526" spans="1:24" x14ac:dyDescent="0.25">
      <c r="A13526">
        <v>13524</v>
      </c>
      <c r="P13526" s="1"/>
      <c r="T13526" s="1">
        <v>153</v>
      </c>
      <c r="X13526" s="8">
        <v>0.26701416191342431</v>
      </c>
    </row>
    <row r="13527" spans="1:24" x14ac:dyDescent="0.25">
      <c r="A13527">
        <v>13525</v>
      </c>
      <c r="P13527" s="1"/>
      <c r="T13527" s="1">
        <v>153</v>
      </c>
      <c r="X13527" s="8">
        <v>0.28792055153289559</v>
      </c>
    </row>
    <row r="13528" spans="1:24" x14ac:dyDescent="0.25">
      <c r="A13528">
        <v>13526</v>
      </c>
      <c r="P13528" s="1"/>
      <c r="T13528" s="1">
        <v>167</v>
      </c>
      <c r="X13528" s="8">
        <v>0.17126565932126939</v>
      </c>
    </row>
    <row r="13529" spans="1:24" x14ac:dyDescent="0.25">
      <c r="A13529">
        <v>13527</v>
      </c>
      <c r="P13529" s="1"/>
      <c r="T13529" s="1">
        <v>151</v>
      </c>
      <c r="X13529" s="8">
        <v>0.15103653465088171</v>
      </c>
    </row>
    <row r="13530" spans="1:24" x14ac:dyDescent="0.25">
      <c r="A13530">
        <v>13528</v>
      </c>
      <c r="P13530" s="1"/>
      <c r="T13530" s="1">
        <v>144</v>
      </c>
      <c r="X13530" s="8">
        <v>0.25187196026778741</v>
      </c>
    </row>
    <row r="13531" spans="1:24" x14ac:dyDescent="0.25">
      <c r="A13531">
        <v>13529</v>
      </c>
      <c r="P13531" s="1"/>
      <c r="T13531" s="1">
        <v>138</v>
      </c>
      <c r="X13531" s="8">
        <v>0.28017784745617219</v>
      </c>
    </row>
    <row r="13532" spans="1:24" x14ac:dyDescent="0.25">
      <c r="A13532">
        <v>13530</v>
      </c>
      <c r="P13532" s="1"/>
      <c r="T13532" s="1">
        <v>133</v>
      </c>
      <c r="X13532" s="8">
        <v>0.26902179675390547</v>
      </c>
    </row>
    <row r="13533" spans="1:24" x14ac:dyDescent="0.25">
      <c r="A13533">
        <v>13531</v>
      </c>
      <c r="P13533" s="1"/>
      <c r="T13533" s="1">
        <v>123</v>
      </c>
      <c r="X13533" s="8">
        <v>0.21541670829190479</v>
      </c>
    </row>
    <row r="13534" spans="1:24" x14ac:dyDescent="0.25">
      <c r="A13534">
        <v>13532</v>
      </c>
      <c r="P13534" s="1"/>
      <c r="T13534" s="1">
        <v>117</v>
      </c>
      <c r="X13534" s="8">
        <v>0.1018075897993318</v>
      </c>
    </row>
    <row r="13535" spans="1:24" x14ac:dyDescent="0.25">
      <c r="A13535">
        <v>13533</v>
      </c>
      <c r="P13535" s="1"/>
      <c r="T13535" s="1">
        <v>112</v>
      </c>
      <c r="X13535" s="8">
        <v>0</v>
      </c>
    </row>
    <row r="13536" spans="1:24" x14ac:dyDescent="0.25">
      <c r="A13536">
        <v>13534</v>
      </c>
      <c r="P13536" s="1"/>
      <c r="T13536" s="1">
        <v>103</v>
      </c>
      <c r="X13536" s="8">
        <v>0</v>
      </c>
    </row>
    <row r="13537" spans="1:24" x14ac:dyDescent="0.25">
      <c r="A13537">
        <v>13535</v>
      </c>
      <c r="P13537" s="1"/>
      <c r="T13537" s="1">
        <v>97</v>
      </c>
      <c r="X13537" s="8">
        <v>0</v>
      </c>
    </row>
    <row r="13538" spans="1:24" x14ac:dyDescent="0.25">
      <c r="A13538">
        <v>13536</v>
      </c>
      <c r="P13538" s="1"/>
      <c r="T13538" s="1">
        <v>93</v>
      </c>
      <c r="X13538" s="8">
        <v>0</v>
      </c>
    </row>
    <row r="13539" spans="1:24" x14ac:dyDescent="0.25">
      <c r="A13539">
        <v>13537</v>
      </c>
      <c r="P13539" s="1"/>
      <c r="T13539" s="1">
        <v>95</v>
      </c>
      <c r="X13539" s="8">
        <v>0</v>
      </c>
    </row>
    <row r="13540" spans="1:24" x14ac:dyDescent="0.25">
      <c r="A13540">
        <v>13538</v>
      </c>
      <c r="P13540" s="1"/>
      <c r="T13540" s="1">
        <v>92</v>
      </c>
      <c r="X13540" s="8">
        <v>0</v>
      </c>
    </row>
    <row r="13541" spans="1:24" x14ac:dyDescent="0.25">
      <c r="A13541">
        <v>13539</v>
      </c>
      <c r="P13541" s="1"/>
      <c r="T13541" s="1">
        <v>93</v>
      </c>
      <c r="X13541" s="8">
        <v>0</v>
      </c>
    </row>
    <row r="13542" spans="1:24" x14ac:dyDescent="0.25">
      <c r="A13542">
        <v>13540</v>
      </c>
      <c r="P13542" s="1"/>
      <c r="T13542" s="1">
        <v>91</v>
      </c>
      <c r="X13542" s="8">
        <v>0</v>
      </c>
    </row>
    <row r="13543" spans="1:24" x14ac:dyDescent="0.25">
      <c r="A13543">
        <v>13541</v>
      </c>
      <c r="P13543" s="1"/>
      <c r="T13543" s="1">
        <v>89</v>
      </c>
      <c r="X13543" s="8">
        <v>1.8098713047310439E-2</v>
      </c>
    </row>
    <row r="13544" spans="1:24" x14ac:dyDescent="0.25">
      <c r="A13544">
        <v>13542</v>
      </c>
      <c r="P13544" s="1"/>
      <c r="T13544" s="1">
        <v>110</v>
      </c>
      <c r="X13544" s="8">
        <v>3.7787368953927272E-2</v>
      </c>
    </row>
    <row r="13545" spans="1:24" x14ac:dyDescent="0.25">
      <c r="A13545">
        <v>13543</v>
      </c>
      <c r="P13545" s="1"/>
      <c r="T13545" s="1">
        <v>151</v>
      </c>
      <c r="X13545" s="8">
        <v>6.0688175060660002E-2</v>
      </c>
    </row>
    <row r="13546" spans="1:24" x14ac:dyDescent="0.25">
      <c r="A13546">
        <v>13544</v>
      </c>
      <c r="P13546" s="1"/>
      <c r="T13546" s="1">
        <v>149</v>
      </c>
      <c r="X13546" s="8">
        <v>9.5740170744598063E-2</v>
      </c>
    </row>
    <row r="13547" spans="1:24" x14ac:dyDescent="0.25">
      <c r="A13547">
        <v>13545</v>
      </c>
      <c r="P13547" s="1"/>
      <c r="T13547" s="1">
        <v>159</v>
      </c>
      <c r="X13547" s="8">
        <v>0.15283595916620701</v>
      </c>
    </row>
    <row r="13548" spans="1:24" x14ac:dyDescent="0.25">
      <c r="A13548">
        <v>13546</v>
      </c>
      <c r="P13548" s="1"/>
      <c r="T13548" s="1">
        <v>164</v>
      </c>
      <c r="X13548" s="8">
        <v>0.1158205102343098</v>
      </c>
    </row>
    <row r="13549" spans="1:24" x14ac:dyDescent="0.25">
      <c r="A13549">
        <v>13547</v>
      </c>
      <c r="P13549" s="1"/>
      <c r="T13549" s="1">
        <v>172</v>
      </c>
      <c r="X13549" s="8">
        <v>0.27177432937718149</v>
      </c>
    </row>
    <row r="13550" spans="1:24" x14ac:dyDescent="0.25">
      <c r="A13550">
        <v>13548</v>
      </c>
      <c r="P13550" s="1"/>
      <c r="T13550" s="1">
        <v>161</v>
      </c>
      <c r="X13550" s="8">
        <v>0.16056890155380449</v>
      </c>
    </row>
    <row r="13551" spans="1:24" x14ac:dyDescent="0.25">
      <c r="A13551">
        <v>13549</v>
      </c>
      <c r="P13551" s="1"/>
      <c r="T13551" s="1">
        <v>173</v>
      </c>
      <c r="X13551" s="8">
        <v>0.17530423366696801</v>
      </c>
    </row>
    <row r="13552" spans="1:24" x14ac:dyDescent="0.25">
      <c r="A13552">
        <v>13550</v>
      </c>
      <c r="P13552" s="1"/>
      <c r="T13552" s="1">
        <v>152</v>
      </c>
      <c r="X13552" s="8">
        <v>0.13275597220340599</v>
      </c>
    </row>
    <row r="13553" spans="1:24" x14ac:dyDescent="0.25">
      <c r="A13553">
        <v>13551</v>
      </c>
      <c r="P13553" s="1"/>
      <c r="T13553" s="1">
        <v>139</v>
      </c>
      <c r="X13553" s="8">
        <v>0.1090753538139842</v>
      </c>
    </row>
    <row r="13554" spans="1:24" x14ac:dyDescent="0.25">
      <c r="A13554">
        <v>13552</v>
      </c>
      <c r="P13554" s="1"/>
      <c r="T13554" s="1">
        <v>132</v>
      </c>
      <c r="X13554" s="8">
        <v>8.5943427537041636E-2</v>
      </c>
    </row>
    <row r="13555" spans="1:24" x14ac:dyDescent="0.25">
      <c r="A13555">
        <v>13553</v>
      </c>
      <c r="P13555" s="1"/>
      <c r="T13555" s="1">
        <v>134</v>
      </c>
      <c r="X13555" s="8">
        <v>6.6654898460980147E-2</v>
      </c>
    </row>
    <row r="13556" spans="1:24" x14ac:dyDescent="0.25">
      <c r="A13556">
        <v>13554</v>
      </c>
      <c r="P13556" s="1"/>
      <c r="T13556" s="1">
        <v>129</v>
      </c>
      <c r="X13556" s="8">
        <v>4.541236491310878E-2</v>
      </c>
    </row>
    <row r="13557" spans="1:24" x14ac:dyDescent="0.25">
      <c r="A13557">
        <v>13555</v>
      </c>
      <c r="P13557" s="1"/>
      <c r="T13557" s="1">
        <v>119</v>
      </c>
      <c r="X13557" s="8">
        <v>2.585676576895915E-2</v>
      </c>
    </row>
    <row r="13558" spans="1:24" x14ac:dyDescent="0.25">
      <c r="A13558">
        <v>13556</v>
      </c>
      <c r="P13558" s="1"/>
      <c r="T13558" s="1">
        <v>117</v>
      </c>
      <c r="X13558" s="8">
        <v>4.7612230794246257E-2</v>
      </c>
    </row>
    <row r="13559" spans="1:24" x14ac:dyDescent="0.25">
      <c r="A13559">
        <v>13557</v>
      </c>
      <c r="P13559" s="1"/>
      <c r="T13559" s="1">
        <v>124</v>
      </c>
      <c r="X13559" s="8">
        <v>0</v>
      </c>
    </row>
    <row r="13560" spans="1:24" x14ac:dyDescent="0.25">
      <c r="A13560">
        <v>13558</v>
      </c>
      <c r="P13560" s="1"/>
      <c r="T13560" s="1">
        <v>122</v>
      </c>
      <c r="X13560" s="8">
        <v>0</v>
      </c>
    </row>
    <row r="13561" spans="1:24" x14ac:dyDescent="0.25">
      <c r="A13561">
        <v>13559</v>
      </c>
      <c r="P13561" s="1"/>
      <c r="T13561" s="1">
        <v>106</v>
      </c>
      <c r="X13561" s="8">
        <v>0</v>
      </c>
    </row>
    <row r="13562" spans="1:24" x14ac:dyDescent="0.25">
      <c r="A13562">
        <v>13560</v>
      </c>
      <c r="P13562" s="1"/>
      <c r="T13562" s="1">
        <v>105</v>
      </c>
      <c r="X13562" s="8">
        <v>0</v>
      </c>
    </row>
    <row r="13563" spans="1:24" x14ac:dyDescent="0.25">
      <c r="A13563">
        <v>13561</v>
      </c>
      <c r="P13563" s="1"/>
      <c r="T13563" s="1">
        <v>101</v>
      </c>
      <c r="X13563" s="8">
        <v>0</v>
      </c>
    </row>
    <row r="13564" spans="1:24" x14ac:dyDescent="0.25">
      <c r="A13564">
        <v>13562</v>
      </c>
      <c r="P13564" s="1"/>
      <c r="T13564" s="1">
        <v>100</v>
      </c>
      <c r="X13564" s="8">
        <v>0</v>
      </c>
    </row>
    <row r="13565" spans="1:24" x14ac:dyDescent="0.25">
      <c r="A13565">
        <v>13563</v>
      </c>
      <c r="P13565" s="1"/>
      <c r="T13565" s="1">
        <v>99</v>
      </c>
      <c r="X13565" s="8">
        <v>0</v>
      </c>
    </row>
    <row r="13566" spans="1:24" x14ac:dyDescent="0.25">
      <c r="A13566">
        <v>13564</v>
      </c>
      <c r="P13566" s="1"/>
      <c r="T13566" s="1">
        <v>95</v>
      </c>
      <c r="X13566" s="8">
        <v>0</v>
      </c>
    </row>
    <row r="13567" spans="1:24" x14ac:dyDescent="0.25">
      <c r="A13567">
        <v>13565</v>
      </c>
      <c r="P13567" s="1"/>
      <c r="T13567" s="1">
        <v>90</v>
      </c>
      <c r="X13567" s="8">
        <v>1.371106504890858E-2</v>
      </c>
    </row>
    <row r="13568" spans="1:24" x14ac:dyDescent="0.25">
      <c r="A13568">
        <v>13566</v>
      </c>
      <c r="P13568" s="1"/>
      <c r="T13568" s="1">
        <v>113</v>
      </c>
      <c r="X13568" s="8">
        <v>3.937280889067922E-2</v>
      </c>
    </row>
    <row r="13569" spans="1:24" x14ac:dyDescent="0.25">
      <c r="A13569">
        <v>13567</v>
      </c>
      <c r="P13569" s="1"/>
      <c r="T13569" s="1">
        <v>159</v>
      </c>
      <c r="X13569" s="8">
        <v>0.21652041851751211</v>
      </c>
    </row>
    <row r="13570" spans="1:24" x14ac:dyDescent="0.25">
      <c r="A13570">
        <v>13568</v>
      </c>
      <c r="P13570" s="1"/>
      <c r="T13570" s="1">
        <v>150</v>
      </c>
      <c r="X13570" s="8">
        <v>7.5412708728146552E-2</v>
      </c>
    </row>
    <row r="13571" spans="1:24" x14ac:dyDescent="0.25">
      <c r="A13571">
        <v>13569</v>
      </c>
      <c r="P13571" s="1"/>
      <c r="T13571" s="1">
        <v>164</v>
      </c>
      <c r="X13571" s="8">
        <v>9.4792654506293386E-2</v>
      </c>
    </row>
    <row r="13572" spans="1:24" x14ac:dyDescent="0.25">
      <c r="A13572">
        <v>13570</v>
      </c>
      <c r="P13572" s="1"/>
      <c r="T13572" s="1">
        <v>148</v>
      </c>
      <c r="X13572" s="8">
        <v>0.1101345679301057</v>
      </c>
    </row>
    <row r="13573" spans="1:24" x14ac:dyDescent="0.25">
      <c r="A13573">
        <v>13571</v>
      </c>
      <c r="P13573" s="1"/>
      <c r="T13573" s="1">
        <v>144</v>
      </c>
      <c r="X13573" s="8">
        <v>0.28398107059541899</v>
      </c>
    </row>
    <row r="13574" spans="1:24" x14ac:dyDescent="0.25">
      <c r="A13574">
        <v>13572</v>
      </c>
      <c r="P13574" s="1"/>
      <c r="T13574" s="1">
        <v>145</v>
      </c>
      <c r="X13574" s="8">
        <v>0.27010852311275069</v>
      </c>
    </row>
    <row r="13575" spans="1:24" x14ac:dyDescent="0.25">
      <c r="A13575">
        <v>13573</v>
      </c>
      <c r="P13575" s="1"/>
      <c r="T13575" s="1">
        <v>160</v>
      </c>
      <c r="X13575" s="8">
        <v>0.1239171977319896</v>
      </c>
    </row>
    <row r="13576" spans="1:24" x14ac:dyDescent="0.25">
      <c r="A13576">
        <v>13574</v>
      </c>
      <c r="P13576" s="1"/>
      <c r="T13576" s="1">
        <v>159</v>
      </c>
      <c r="X13576" s="8">
        <v>0.271718581084544</v>
      </c>
    </row>
    <row r="13577" spans="1:24" x14ac:dyDescent="0.25">
      <c r="A13577">
        <v>13575</v>
      </c>
      <c r="P13577" s="1"/>
      <c r="T13577" s="1">
        <v>133</v>
      </c>
      <c r="X13577" s="8">
        <v>0.26725822319176967</v>
      </c>
    </row>
    <row r="13578" spans="1:24" x14ac:dyDescent="0.25">
      <c r="A13578">
        <v>13576</v>
      </c>
      <c r="P13578" s="1"/>
      <c r="T13578" s="1">
        <v>137</v>
      </c>
      <c r="X13578" s="8">
        <v>0.19980334565377769</v>
      </c>
    </row>
    <row r="13579" spans="1:24" x14ac:dyDescent="0.25">
      <c r="A13579">
        <v>13577</v>
      </c>
      <c r="P13579" s="1"/>
      <c r="T13579" s="1">
        <v>125</v>
      </c>
      <c r="X13579" s="8">
        <v>0.2570253511813636</v>
      </c>
    </row>
    <row r="13580" spans="1:24" x14ac:dyDescent="0.25">
      <c r="A13580">
        <v>13578</v>
      </c>
      <c r="P13580" s="1"/>
      <c r="T13580" s="1">
        <v>125</v>
      </c>
      <c r="X13580" s="8">
        <v>0.24946260885288671</v>
      </c>
    </row>
    <row r="13581" spans="1:24" x14ac:dyDescent="0.25">
      <c r="A13581">
        <v>13579</v>
      </c>
      <c r="P13581" s="1"/>
      <c r="T13581" s="1">
        <v>113</v>
      </c>
      <c r="X13581" s="8">
        <v>0.10638667035605449</v>
      </c>
    </row>
    <row r="13582" spans="1:24" x14ac:dyDescent="0.25">
      <c r="A13582">
        <v>13580</v>
      </c>
      <c r="P13582" s="1"/>
      <c r="T13582" s="1">
        <v>102</v>
      </c>
      <c r="X13582" s="8">
        <v>7.1086085718024654E-3</v>
      </c>
    </row>
    <row r="13583" spans="1:24" x14ac:dyDescent="0.25">
      <c r="A13583">
        <v>13581</v>
      </c>
      <c r="P13583" s="1"/>
      <c r="T13583" s="1">
        <v>97</v>
      </c>
      <c r="X13583" s="8">
        <v>0</v>
      </c>
    </row>
    <row r="13584" spans="1:24" x14ac:dyDescent="0.25">
      <c r="A13584">
        <v>13582</v>
      </c>
      <c r="P13584" s="1"/>
      <c r="T13584" s="1">
        <v>103</v>
      </c>
      <c r="X13584" s="8">
        <v>0</v>
      </c>
    </row>
    <row r="13585" spans="1:24" x14ac:dyDescent="0.25">
      <c r="A13585">
        <v>13583</v>
      </c>
      <c r="P13585" s="1"/>
      <c r="T13585" s="1">
        <v>95</v>
      </c>
      <c r="X13585" s="8">
        <v>0</v>
      </c>
    </row>
    <row r="13586" spans="1:24" x14ac:dyDescent="0.25">
      <c r="A13586">
        <v>13584</v>
      </c>
      <c r="P13586" s="1"/>
      <c r="T13586" s="1">
        <v>95</v>
      </c>
      <c r="X13586" s="8">
        <v>0</v>
      </c>
    </row>
    <row r="13587" spans="1:24" x14ac:dyDescent="0.25">
      <c r="A13587">
        <v>13585</v>
      </c>
      <c r="P13587" s="1"/>
      <c r="T13587" s="1">
        <v>97</v>
      </c>
      <c r="X13587" s="8">
        <v>0</v>
      </c>
    </row>
    <row r="13588" spans="1:24" x14ac:dyDescent="0.25">
      <c r="A13588">
        <v>13586</v>
      </c>
      <c r="P13588" s="1"/>
      <c r="T13588" s="1">
        <v>92</v>
      </c>
      <c r="X13588" s="8">
        <v>0</v>
      </c>
    </row>
    <row r="13589" spans="1:24" x14ac:dyDescent="0.25">
      <c r="A13589">
        <v>13587</v>
      </c>
      <c r="P13589" s="1"/>
      <c r="T13589" s="1">
        <v>94</v>
      </c>
      <c r="X13589" s="8">
        <v>0</v>
      </c>
    </row>
    <row r="13590" spans="1:24" x14ac:dyDescent="0.25">
      <c r="A13590">
        <v>13588</v>
      </c>
      <c r="P13590" s="1"/>
      <c r="T13590" s="1">
        <v>91</v>
      </c>
      <c r="X13590" s="8">
        <v>0</v>
      </c>
    </row>
    <row r="13591" spans="1:24" x14ac:dyDescent="0.25">
      <c r="A13591">
        <v>13589</v>
      </c>
      <c r="P13591" s="1"/>
      <c r="T13591" s="1">
        <v>91</v>
      </c>
      <c r="X13591" s="8">
        <v>0.10230944631154951</v>
      </c>
    </row>
    <row r="13592" spans="1:24" x14ac:dyDescent="0.25">
      <c r="A13592">
        <v>13590</v>
      </c>
      <c r="P13592" s="1"/>
      <c r="T13592" s="1">
        <v>108</v>
      </c>
      <c r="X13592" s="8">
        <v>0.15763842123084429</v>
      </c>
    </row>
    <row r="13593" spans="1:24" x14ac:dyDescent="0.25">
      <c r="A13593">
        <v>13591</v>
      </c>
      <c r="P13593" s="1"/>
      <c r="T13593" s="1">
        <v>149</v>
      </c>
      <c r="X13593" s="8">
        <v>0.1953665638035624</v>
      </c>
    </row>
    <row r="13594" spans="1:24" x14ac:dyDescent="0.25">
      <c r="A13594">
        <v>13592</v>
      </c>
      <c r="P13594" s="1"/>
      <c r="T13594" s="1">
        <v>155</v>
      </c>
      <c r="X13594" s="8">
        <v>0.25755265039209108</v>
      </c>
    </row>
    <row r="13595" spans="1:24" x14ac:dyDescent="0.25">
      <c r="A13595">
        <v>13593</v>
      </c>
      <c r="P13595" s="1"/>
      <c r="T13595" s="1">
        <v>165</v>
      </c>
      <c r="X13595" s="8">
        <v>0.3350525646822205</v>
      </c>
    </row>
    <row r="13596" spans="1:24" x14ac:dyDescent="0.25">
      <c r="A13596">
        <v>13594</v>
      </c>
      <c r="P13596" s="1"/>
      <c r="T13596" s="1">
        <v>150</v>
      </c>
      <c r="X13596" s="8">
        <v>0.12367435778153291</v>
      </c>
    </row>
    <row r="13597" spans="1:24" x14ac:dyDescent="0.25">
      <c r="A13597">
        <v>13595</v>
      </c>
      <c r="P13597" s="1"/>
      <c r="T13597" s="1">
        <v>142</v>
      </c>
      <c r="X13597" s="8">
        <v>0.1199094382035307</v>
      </c>
    </row>
    <row r="13598" spans="1:24" x14ac:dyDescent="0.25">
      <c r="A13598">
        <v>13596</v>
      </c>
      <c r="P13598" s="1"/>
      <c r="T13598" s="1">
        <v>149</v>
      </c>
      <c r="X13598" s="8">
        <v>0.1240930781457204</v>
      </c>
    </row>
    <row r="13599" spans="1:24" x14ac:dyDescent="0.25">
      <c r="A13599">
        <v>13597</v>
      </c>
      <c r="P13599" s="1"/>
      <c r="T13599" s="1">
        <v>158</v>
      </c>
      <c r="X13599" s="8">
        <v>0.1219466816953137</v>
      </c>
    </row>
    <row r="13600" spans="1:24" x14ac:dyDescent="0.25">
      <c r="A13600">
        <v>13598</v>
      </c>
      <c r="P13600" s="1"/>
      <c r="T13600" s="1">
        <v>166</v>
      </c>
      <c r="X13600" s="8">
        <v>0.1189178950288399</v>
      </c>
    </row>
    <row r="13601" spans="1:24" x14ac:dyDescent="0.25">
      <c r="A13601">
        <v>13599</v>
      </c>
      <c r="P13601" s="1"/>
      <c r="T13601" s="1">
        <v>138</v>
      </c>
      <c r="X13601" s="8">
        <v>0.1040264640291949</v>
      </c>
    </row>
    <row r="13602" spans="1:24" x14ac:dyDescent="0.25">
      <c r="A13602">
        <v>13600</v>
      </c>
      <c r="P13602" s="1"/>
      <c r="T13602" s="1">
        <v>132</v>
      </c>
      <c r="X13602" s="8">
        <v>8.4895063567189163E-2</v>
      </c>
    </row>
    <row r="13603" spans="1:24" x14ac:dyDescent="0.25">
      <c r="A13603">
        <v>13601</v>
      </c>
      <c r="P13603" s="1"/>
      <c r="T13603" s="1">
        <v>134</v>
      </c>
      <c r="X13603" s="8">
        <v>0.13368758292045191</v>
      </c>
    </row>
    <row r="13604" spans="1:24" x14ac:dyDescent="0.25">
      <c r="A13604">
        <v>13602</v>
      </c>
      <c r="P13604" s="1"/>
      <c r="T13604" s="1">
        <v>128</v>
      </c>
      <c r="X13604" s="8">
        <v>0.1039914742218636</v>
      </c>
    </row>
    <row r="13605" spans="1:24" x14ac:dyDescent="0.25">
      <c r="A13605">
        <v>13603</v>
      </c>
      <c r="P13605" s="1"/>
      <c r="T13605" s="1">
        <v>115</v>
      </c>
      <c r="X13605" s="8">
        <v>2.4867248815277972E-2</v>
      </c>
    </row>
    <row r="13606" spans="1:24" x14ac:dyDescent="0.25">
      <c r="A13606">
        <v>13604</v>
      </c>
      <c r="P13606" s="1"/>
      <c r="T13606" s="1">
        <v>105</v>
      </c>
      <c r="X13606" s="8">
        <v>7.9880614255755204E-3</v>
      </c>
    </row>
    <row r="13607" spans="1:24" x14ac:dyDescent="0.25">
      <c r="A13607">
        <v>13605</v>
      </c>
      <c r="P13607" s="1"/>
      <c r="T13607" s="1">
        <v>104</v>
      </c>
      <c r="X13607" s="8">
        <v>0</v>
      </c>
    </row>
    <row r="13608" spans="1:24" x14ac:dyDescent="0.25">
      <c r="A13608">
        <v>13606</v>
      </c>
      <c r="P13608" s="1"/>
      <c r="T13608" s="1">
        <v>103</v>
      </c>
      <c r="X13608" s="8">
        <v>0</v>
      </c>
    </row>
    <row r="13609" spans="1:24" x14ac:dyDescent="0.25">
      <c r="A13609">
        <v>13607</v>
      </c>
      <c r="P13609" s="1"/>
      <c r="T13609" s="1">
        <v>100</v>
      </c>
      <c r="X13609" s="8">
        <v>0</v>
      </c>
    </row>
    <row r="13610" spans="1:24" x14ac:dyDescent="0.25">
      <c r="A13610">
        <v>13608</v>
      </c>
      <c r="P13610" s="1"/>
      <c r="T13610" s="1">
        <v>103</v>
      </c>
      <c r="X13610" s="8">
        <v>0</v>
      </c>
    </row>
    <row r="13611" spans="1:24" x14ac:dyDescent="0.25">
      <c r="A13611">
        <v>13609</v>
      </c>
      <c r="P13611" s="1"/>
      <c r="T13611" s="1">
        <v>98</v>
      </c>
      <c r="X13611" s="8">
        <v>0</v>
      </c>
    </row>
    <row r="13612" spans="1:24" x14ac:dyDescent="0.25">
      <c r="A13612">
        <v>13610</v>
      </c>
      <c r="P13612" s="1"/>
      <c r="T13612" s="1">
        <v>99</v>
      </c>
      <c r="X13612" s="8">
        <v>0</v>
      </c>
    </row>
    <row r="13613" spans="1:24" x14ac:dyDescent="0.25">
      <c r="A13613">
        <v>13611</v>
      </c>
      <c r="P13613" s="1"/>
      <c r="T13613" s="1">
        <v>93</v>
      </c>
      <c r="X13613" s="8">
        <v>0</v>
      </c>
    </row>
    <row r="13614" spans="1:24" x14ac:dyDescent="0.25">
      <c r="A13614">
        <v>13612</v>
      </c>
      <c r="P13614" s="1"/>
      <c r="T13614" s="1">
        <v>94</v>
      </c>
      <c r="X13614" s="8">
        <v>0</v>
      </c>
    </row>
    <row r="13615" spans="1:24" x14ac:dyDescent="0.25">
      <c r="A13615">
        <v>13613</v>
      </c>
      <c r="P13615" s="1"/>
      <c r="T13615" s="1">
        <v>90</v>
      </c>
      <c r="X13615" s="8">
        <v>1.899620333027598E-2</v>
      </c>
    </row>
    <row r="13616" spans="1:24" x14ac:dyDescent="0.25">
      <c r="A13616">
        <v>13614</v>
      </c>
      <c r="P13616" s="1"/>
      <c r="T13616" s="1">
        <v>113</v>
      </c>
      <c r="X13616" s="8">
        <v>5.5217900625228897E-2</v>
      </c>
    </row>
    <row r="13617" spans="1:24" x14ac:dyDescent="0.25">
      <c r="A13617">
        <v>13615</v>
      </c>
      <c r="P13617" s="1"/>
      <c r="T13617" s="1">
        <v>146</v>
      </c>
      <c r="X13617" s="8">
        <v>5.2343432204821669E-2</v>
      </c>
    </row>
    <row r="13618" spans="1:24" x14ac:dyDescent="0.25">
      <c r="A13618">
        <v>13616</v>
      </c>
      <c r="P13618" s="1"/>
      <c r="T13618" s="1">
        <v>143</v>
      </c>
      <c r="X13618" s="8">
        <v>8.4199580051740441E-2</v>
      </c>
    </row>
    <row r="13619" spans="1:24" x14ac:dyDescent="0.25">
      <c r="A13619">
        <v>13617</v>
      </c>
      <c r="P13619" s="1"/>
      <c r="T13619" s="1">
        <v>158</v>
      </c>
      <c r="X13619" s="8">
        <v>0.2060733064347898</v>
      </c>
    </row>
    <row r="13620" spans="1:24" x14ac:dyDescent="0.25">
      <c r="A13620">
        <v>13618</v>
      </c>
      <c r="P13620" s="1"/>
      <c r="T13620" s="1">
        <v>152</v>
      </c>
      <c r="X13620" s="8">
        <v>0.23001417671400151</v>
      </c>
    </row>
    <row r="13621" spans="1:24" x14ac:dyDescent="0.25">
      <c r="A13621">
        <v>13619</v>
      </c>
      <c r="P13621" s="1"/>
      <c r="T13621" s="1">
        <v>148</v>
      </c>
      <c r="X13621" s="8">
        <v>0.19211953980143451</v>
      </c>
    </row>
    <row r="13622" spans="1:24" x14ac:dyDescent="0.25">
      <c r="A13622">
        <v>13620</v>
      </c>
      <c r="P13622" s="1"/>
      <c r="T13622" s="1">
        <v>150</v>
      </c>
      <c r="X13622" s="8">
        <v>0.14587402492712029</v>
      </c>
    </row>
    <row r="13623" spans="1:24" x14ac:dyDescent="0.25">
      <c r="A13623">
        <v>13621</v>
      </c>
      <c r="P13623" s="1"/>
      <c r="T13623" s="1">
        <v>152</v>
      </c>
      <c r="X13623" s="8">
        <v>0.12912565549445129</v>
      </c>
    </row>
    <row r="13624" spans="1:24" x14ac:dyDescent="0.25">
      <c r="A13624">
        <v>13622</v>
      </c>
      <c r="P13624" s="1"/>
      <c r="T13624" s="1">
        <v>161</v>
      </c>
      <c r="X13624" s="8">
        <v>0.11498731061346509</v>
      </c>
    </row>
    <row r="13625" spans="1:24" x14ac:dyDescent="0.25">
      <c r="A13625">
        <v>13623</v>
      </c>
      <c r="P13625" s="1"/>
      <c r="T13625" s="1">
        <v>134</v>
      </c>
      <c r="X13625" s="8">
        <v>0.10584295743637701</v>
      </c>
    </row>
    <row r="13626" spans="1:24" x14ac:dyDescent="0.25">
      <c r="A13626">
        <v>13624</v>
      </c>
      <c r="P13626" s="1"/>
      <c r="T13626" s="1">
        <v>132</v>
      </c>
      <c r="X13626" s="8">
        <v>9.8359059679406141E-2</v>
      </c>
    </row>
    <row r="13627" spans="1:24" x14ac:dyDescent="0.25">
      <c r="A13627">
        <v>13625</v>
      </c>
      <c r="P13627" s="1"/>
      <c r="T13627" s="1">
        <v>138</v>
      </c>
      <c r="X13627" s="8">
        <v>7.9138487775453223E-2</v>
      </c>
    </row>
    <row r="13628" spans="1:24" x14ac:dyDescent="0.25">
      <c r="A13628">
        <v>13626</v>
      </c>
      <c r="P13628" s="1"/>
      <c r="T13628" s="1">
        <v>131</v>
      </c>
      <c r="X13628" s="8">
        <v>4.5681878162118647E-2</v>
      </c>
    </row>
    <row r="13629" spans="1:24" x14ac:dyDescent="0.25">
      <c r="A13629">
        <v>13627</v>
      </c>
      <c r="P13629" s="1"/>
      <c r="T13629" s="1">
        <v>124</v>
      </c>
      <c r="X13629" s="8">
        <v>2.2287737948834891E-2</v>
      </c>
    </row>
    <row r="13630" spans="1:24" x14ac:dyDescent="0.25">
      <c r="A13630">
        <v>13628</v>
      </c>
      <c r="P13630" s="1"/>
      <c r="T13630" s="1">
        <v>117</v>
      </c>
      <c r="X13630" s="8">
        <v>6.1727128298144909E-3</v>
      </c>
    </row>
    <row r="13631" spans="1:24" x14ac:dyDescent="0.25">
      <c r="A13631">
        <v>13629</v>
      </c>
      <c r="P13631" s="1"/>
      <c r="T13631" s="1">
        <v>112</v>
      </c>
      <c r="X13631" s="8">
        <v>0</v>
      </c>
    </row>
    <row r="13632" spans="1:24" x14ac:dyDescent="0.25">
      <c r="A13632">
        <v>13630</v>
      </c>
      <c r="P13632" s="1"/>
      <c r="T13632" s="1">
        <v>117</v>
      </c>
      <c r="X13632" s="8">
        <v>0</v>
      </c>
    </row>
    <row r="13633" spans="1:24" x14ac:dyDescent="0.25">
      <c r="A13633">
        <v>13631</v>
      </c>
      <c r="P13633" s="1"/>
      <c r="T13633" s="1">
        <v>118</v>
      </c>
      <c r="X13633" s="8">
        <v>0</v>
      </c>
    </row>
    <row r="13634" spans="1:24" x14ac:dyDescent="0.25">
      <c r="A13634">
        <v>13632</v>
      </c>
      <c r="P13634" s="1"/>
      <c r="T13634" s="1">
        <v>111</v>
      </c>
      <c r="X13634" s="8">
        <v>0</v>
      </c>
    </row>
    <row r="13635" spans="1:24" x14ac:dyDescent="0.25">
      <c r="A13635">
        <v>13633</v>
      </c>
      <c r="P13635" s="1"/>
      <c r="T13635" s="1">
        <v>102</v>
      </c>
      <c r="X13635" s="8">
        <v>0</v>
      </c>
    </row>
    <row r="13636" spans="1:24" x14ac:dyDescent="0.25">
      <c r="A13636">
        <v>13634</v>
      </c>
      <c r="P13636" s="1"/>
      <c r="T13636" s="1">
        <v>97</v>
      </c>
      <c r="X13636" s="8">
        <v>0</v>
      </c>
    </row>
    <row r="13637" spans="1:24" x14ac:dyDescent="0.25">
      <c r="A13637">
        <v>13635</v>
      </c>
      <c r="P13637" s="1"/>
      <c r="T13637" s="1">
        <v>95</v>
      </c>
      <c r="X13637" s="8">
        <v>0</v>
      </c>
    </row>
    <row r="13638" spans="1:24" x14ac:dyDescent="0.25">
      <c r="A13638">
        <v>13636</v>
      </c>
      <c r="P13638" s="1"/>
      <c r="T13638" s="1">
        <v>93</v>
      </c>
      <c r="X13638" s="8">
        <v>0</v>
      </c>
    </row>
    <row r="13639" spans="1:24" x14ac:dyDescent="0.25">
      <c r="A13639">
        <v>13637</v>
      </c>
      <c r="P13639" s="1"/>
      <c r="T13639" s="1">
        <v>85</v>
      </c>
      <c r="X13639" s="8">
        <v>4.0665519053248271E-2</v>
      </c>
    </row>
    <row r="13640" spans="1:24" x14ac:dyDescent="0.25">
      <c r="A13640">
        <v>13638</v>
      </c>
      <c r="P13640" s="1"/>
      <c r="T13640" s="1">
        <v>89</v>
      </c>
      <c r="X13640" s="8">
        <v>5.7780788474940031E-2</v>
      </c>
    </row>
    <row r="13641" spans="1:24" x14ac:dyDescent="0.25">
      <c r="A13641">
        <v>13639</v>
      </c>
      <c r="P13641" s="1"/>
      <c r="T13641" s="1">
        <v>97</v>
      </c>
      <c r="X13641" s="8">
        <v>8.9779729664132252E-2</v>
      </c>
    </row>
    <row r="13642" spans="1:24" x14ac:dyDescent="0.25">
      <c r="A13642">
        <v>13640</v>
      </c>
      <c r="P13642" s="1"/>
      <c r="T13642" s="1">
        <v>87</v>
      </c>
      <c r="X13642" s="8">
        <v>0.2281443077198714</v>
      </c>
    </row>
    <row r="13643" spans="1:24" x14ac:dyDescent="0.25">
      <c r="A13643">
        <v>13641</v>
      </c>
      <c r="P13643" s="1"/>
      <c r="T13643" s="1">
        <v>88</v>
      </c>
      <c r="X13643" s="8">
        <v>0.28507136262903621</v>
      </c>
    </row>
    <row r="13644" spans="1:24" x14ac:dyDescent="0.25">
      <c r="A13644">
        <v>13642</v>
      </c>
      <c r="P13644" s="1"/>
      <c r="T13644" s="1">
        <v>95</v>
      </c>
      <c r="X13644" s="8">
        <v>0.20289040257722721</v>
      </c>
    </row>
    <row r="13645" spans="1:24" x14ac:dyDescent="0.25">
      <c r="A13645">
        <v>13643</v>
      </c>
      <c r="P13645" s="1"/>
      <c r="T13645" s="1">
        <v>96</v>
      </c>
      <c r="X13645" s="8">
        <v>0.2062507994484904</v>
      </c>
    </row>
    <row r="13646" spans="1:24" x14ac:dyDescent="0.25">
      <c r="A13646">
        <v>13644</v>
      </c>
      <c r="P13646" s="1"/>
      <c r="T13646" s="1">
        <v>102</v>
      </c>
      <c r="X13646" s="8">
        <v>0.22912907619687969</v>
      </c>
    </row>
    <row r="13647" spans="1:24" x14ac:dyDescent="0.25">
      <c r="A13647">
        <v>13645</v>
      </c>
      <c r="P13647" s="1"/>
      <c r="T13647" s="1">
        <v>103</v>
      </c>
      <c r="X13647" s="8">
        <v>0.14598536001324811</v>
      </c>
    </row>
    <row r="13648" spans="1:24" x14ac:dyDescent="0.25">
      <c r="A13648">
        <v>13646</v>
      </c>
      <c r="P13648" s="1"/>
      <c r="T13648" s="1">
        <v>125</v>
      </c>
      <c r="X13648" s="8">
        <v>0.27245256702324921</v>
      </c>
    </row>
    <row r="13649" spans="1:24" x14ac:dyDescent="0.25">
      <c r="A13649">
        <v>13647</v>
      </c>
      <c r="P13649" s="1"/>
      <c r="T13649" s="1">
        <v>118</v>
      </c>
      <c r="X13649" s="8">
        <v>0.24198147775970349</v>
      </c>
    </row>
    <row r="13650" spans="1:24" x14ac:dyDescent="0.25">
      <c r="A13650">
        <v>13648</v>
      </c>
      <c r="P13650" s="1"/>
      <c r="T13650" s="1">
        <v>118</v>
      </c>
      <c r="X13650" s="8">
        <v>0.22821262692684341</v>
      </c>
    </row>
    <row r="13651" spans="1:24" x14ac:dyDescent="0.25">
      <c r="A13651">
        <v>13649</v>
      </c>
      <c r="P13651" s="1"/>
      <c r="T13651" s="1">
        <v>116</v>
      </c>
      <c r="X13651" s="8">
        <v>0.2256571617789003</v>
      </c>
    </row>
    <row r="13652" spans="1:24" x14ac:dyDescent="0.25">
      <c r="A13652">
        <v>13650</v>
      </c>
      <c r="P13652" s="1"/>
      <c r="T13652" s="1">
        <v>118</v>
      </c>
      <c r="X13652" s="8">
        <v>8.2405240138985536E-2</v>
      </c>
    </row>
    <row r="13653" spans="1:24" x14ac:dyDescent="0.25">
      <c r="A13653">
        <v>13651</v>
      </c>
      <c r="P13653" s="1"/>
      <c r="T13653" s="1">
        <v>115</v>
      </c>
      <c r="X13653" s="8">
        <v>5.5468852083013588E-2</v>
      </c>
    </row>
    <row r="13654" spans="1:24" x14ac:dyDescent="0.25">
      <c r="A13654">
        <v>13652</v>
      </c>
      <c r="P13654" s="1"/>
      <c r="T13654" s="1">
        <v>111</v>
      </c>
      <c r="X13654" s="8">
        <v>7.9321017089518248E-3</v>
      </c>
    </row>
    <row r="13655" spans="1:24" x14ac:dyDescent="0.25">
      <c r="A13655">
        <v>13653</v>
      </c>
      <c r="P13655" s="1"/>
      <c r="T13655" s="1">
        <v>111</v>
      </c>
      <c r="X13655" s="8">
        <v>0</v>
      </c>
    </row>
    <row r="13656" spans="1:24" x14ac:dyDescent="0.25">
      <c r="A13656">
        <v>13654</v>
      </c>
      <c r="P13656" s="1"/>
      <c r="T13656" s="1">
        <v>129</v>
      </c>
      <c r="X13656" s="8">
        <v>0</v>
      </c>
    </row>
    <row r="13657" spans="1:24" x14ac:dyDescent="0.25">
      <c r="A13657">
        <v>13655</v>
      </c>
      <c r="P13657" s="1"/>
      <c r="T13657" s="1">
        <v>108</v>
      </c>
      <c r="X13657" s="8">
        <v>0</v>
      </c>
    </row>
    <row r="13658" spans="1:24" x14ac:dyDescent="0.25">
      <c r="A13658">
        <v>13656</v>
      </c>
      <c r="P13658" s="1"/>
      <c r="T13658" s="1">
        <v>111</v>
      </c>
      <c r="X13658" s="8">
        <v>0</v>
      </c>
    </row>
    <row r="13659" spans="1:24" x14ac:dyDescent="0.25">
      <c r="A13659">
        <v>13657</v>
      </c>
      <c r="P13659" s="1"/>
      <c r="T13659" s="1">
        <v>117</v>
      </c>
      <c r="X13659" s="8">
        <v>0</v>
      </c>
    </row>
    <row r="13660" spans="1:24" x14ac:dyDescent="0.25">
      <c r="A13660">
        <v>13658</v>
      </c>
      <c r="P13660" s="1"/>
      <c r="T13660" s="1">
        <v>113</v>
      </c>
      <c r="X13660" s="8">
        <v>0</v>
      </c>
    </row>
    <row r="13661" spans="1:24" x14ac:dyDescent="0.25">
      <c r="A13661">
        <v>13659</v>
      </c>
      <c r="P13661" s="1"/>
      <c r="T13661" s="1">
        <v>97</v>
      </c>
      <c r="X13661" s="8">
        <v>0</v>
      </c>
    </row>
    <row r="13662" spans="1:24" x14ac:dyDescent="0.25">
      <c r="A13662">
        <v>13660</v>
      </c>
      <c r="P13662" s="1"/>
      <c r="T13662" s="1">
        <v>100</v>
      </c>
      <c r="X13662" s="8">
        <v>0</v>
      </c>
    </row>
    <row r="13663" spans="1:24" x14ac:dyDescent="0.25">
      <c r="A13663">
        <v>13661</v>
      </c>
      <c r="P13663" s="1"/>
      <c r="T13663" s="1">
        <v>99</v>
      </c>
      <c r="X13663" s="8">
        <v>2.8173556305123248E-2</v>
      </c>
    </row>
    <row r="13664" spans="1:24" x14ac:dyDescent="0.25">
      <c r="A13664">
        <v>13662</v>
      </c>
      <c r="P13664" s="1"/>
      <c r="T13664" s="1">
        <v>95</v>
      </c>
      <c r="X13664" s="8">
        <v>0.15901111969069179</v>
      </c>
    </row>
    <row r="13665" spans="1:24" x14ac:dyDescent="0.25">
      <c r="A13665">
        <v>13663</v>
      </c>
      <c r="P13665" s="1"/>
      <c r="T13665" s="1">
        <v>105</v>
      </c>
      <c r="X13665" s="8">
        <v>0.24814009880682431</v>
      </c>
    </row>
    <row r="13666" spans="1:24" x14ac:dyDescent="0.25">
      <c r="A13666">
        <v>13664</v>
      </c>
      <c r="P13666" s="1"/>
      <c r="T13666" s="1">
        <v>94</v>
      </c>
      <c r="X13666" s="8">
        <v>0.17393793089546991</v>
      </c>
    </row>
    <row r="13667" spans="1:24" x14ac:dyDescent="0.25">
      <c r="A13667">
        <v>13665</v>
      </c>
      <c r="P13667" s="1"/>
      <c r="T13667" s="1">
        <v>92</v>
      </c>
      <c r="X13667" s="8">
        <v>0.15745724087000809</v>
      </c>
    </row>
    <row r="13668" spans="1:24" x14ac:dyDescent="0.25">
      <c r="A13668">
        <v>13666</v>
      </c>
      <c r="P13668" s="1"/>
      <c r="T13668" s="1">
        <v>94</v>
      </c>
      <c r="X13668" s="8">
        <v>0.1592053154768481</v>
      </c>
    </row>
    <row r="13669" spans="1:24" x14ac:dyDescent="0.25">
      <c r="A13669">
        <v>13667</v>
      </c>
      <c r="P13669" s="1"/>
      <c r="T13669" s="1">
        <v>96</v>
      </c>
      <c r="X13669" s="8">
        <v>0.14483739781405211</v>
      </c>
    </row>
    <row r="13670" spans="1:24" x14ac:dyDescent="0.25">
      <c r="A13670">
        <v>13668</v>
      </c>
      <c r="P13670" s="1"/>
      <c r="T13670" s="1">
        <v>101</v>
      </c>
      <c r="X13670" s="8">
        <v>0.13575986946766669</v>
      </c>
    </row>
    <row r="13671" spans="1:24" x14ac:dyDescent="0.25">
      <c r="A13671">
        <v>13669</v>
      </c>
      <c r="P13671" s="1"/>
      <c r="T13671" s="1">
        <v>109</v>
      </c>
      <c r="X13671" s="8">
        <v>0.1902180351699152</v>
      </c>
    </row>
    <row r="13672" spans="1:24" x14ac:dyDescent="0.25">
      <c r="A13672">
        <v>13670</v>
      </c>
      <c r="P13672" s="1"/>
      <c r="T13672" s="1">
        <v>103</v>
      </c>
      <c r="X13672" s="8">
        <v>0.21965775686745209</v>
      </c>
    </row>
    <row r="13673" spans="1:24" x14ac:dyDescent="0.25">
      <c r="A13673">
        <v>13671</v>
      </c>
      <c r="P13673" s="1"/>
      <c r="T13673" s="1">
        <v>108</v>
      </c>
      <c r="X13673" s="8">
        <v>0.15491662829988359</v>
      </c>
    </row>
    <row r="13674" spans="1:24" x14ac:dyDescent="0.25">
      <c r="A13674">
        <v>13672</v>
      </c>
      <c r="P13674" s="1"/>
      <c r="T13674" s="1">
        <v>105</v>
      </c>
      <c r="X13674" s="8">
        <v>0.1363413324013571</v>
      </c>
    </row>
    <row r="13675" spans="1:24" x14ac:dyDescent="0.25">
      <c r="A13675">
        <v>13673</v>
      </c>
      <c r="P13675" s="1"/>
      <c r="T13675" s="1">
        <v>106</v>
      </c>
      <c r="X13675" s="8">
        <v>0.20786368067044159</v>
      </c>
    </row>
    <row r="13676" spans="1:24" x14ac:dyDescent="0.25">
      <c r="A13676">
        <v>13674</v>
      </c>
      <c r="P13676" s="1"/>
      <c r="T13676" s="1">
        <v>105</v>
      </c>
      <c r="X13676" s="8">
        <v>0.17428559007863489</v>
      </c>
    </row>
    <row r="13677" spans="1:24" x14ac:dyDescent="0.25">
      <c r="A13677">
        <v>13675</v>
      </c>
      <c r="P13677" s="1"/>
      <c r="T13677" s="1">
        <v>94</v>
      </c>
      <c r="X13677" s="8">
        <v>3.7909511092011017E-2</v>
      </c>
    </row>
    <row r="13678" spans="1:24" x14ac:dyDescent="0.25">
      <c r="A13678">
        <v>13676</v>
      </c>
      <c r="P13678" s="1"/>
      <c r="T13678" s="1">
        <v>94</v>
      </c>
      <c r="X13678" s="8">
        <v>6.5720516587420161E-2</v>
      </c>
    </row>
    <row r="13679" spans="1:24" x14ac:dyDescent="0.25">
      <c r="A13679">
        <v>13677</v>
      </c>
      <c r="P13679" s="1"/>
      <c r="T13679" s="1">
        <v>95</v>
      </c>
      <c r="X13679" s="8">
        <v>0</v>
      </c>
    </row>
    <row r="13680" spans="1:24" x14ac:dyDescent="0.25">
      <c r="A13680">
        <v>13678</v>
      </c>
      <c r="P13680" s="1"/>
      <c r="T13680" s="1">
        <v>94</v>
      </c>
      <c r="X13680" s="8">
        <v>0</v>
      </c>
    </row>
    <row r="13681" spans="1:24" x14ac:dyDescent="0.25">
      <c r="A13681">
        <v>13679</v>
      </c>
      <c r="P13681" s="1"/>
      <c r="T13681" s="1">
        <v>95</v>
      </c>
      <c r="X13681" s="8">
        <v>0</v>
      </c>
    </row>
    <row r="13682" spans="1:24" x14ac:dyDescent="0.25">
      <c r="A13682">
        <v>13680</v>
      </c>
      <c r="P13682" s="1"/>
      <c r="T13682" s="1">
        <v>96</v>
      </c>
      <c r="X13682" s="8">
        <v>0</v>
      </c>
    </row>
    <row r="13683" spans="1:24" x14ac:dyDescent="0.25">
      <c r="A13683">
        <v>13681</v>
      </c>
      <c r="P13683" s="1"/>
      <c r="T13683" s="1">
        <v>95</v>
      </c>
      <c r="X13683" s="8">
        <v>0</v>
      </c>
    </row>
    <row r="13684" spans="1:24" x14ac:dyDescent="0.25">
      <c r="A13684">
        <v>13682</v>
      </c>
      <c r="P13684" s="1"/>
      <c r="T13684" s="1">
        <v>94</v>
      </c>
      <c r="X13684" s="8">
        <v>0</v>
      </c>
    </row>
    <row r="13685" spans="1:24" x14ac:dyDescent="0.25">
      <c r="A13685">
        <v>13683</v>
      </c>
      <c r="P13685" s="1"/>
      <c r="T13685" s="1">
        <v>91</v>
      </c>
      <c r="X13685" s="8">
        <v>0</v>
      </c>
    </row>
    <row r="13686" spans="1:24" x14ac:dyDescent="0.25">
      <c r="A13686">
        <v>13684</v>
      </c>
      <c r="P13686" s="1"/>
      <c r="T13686" s="1">
        <v>89</v>
      </c>
      <c r="X13686" s="8">
        <v>0</v>
      </c>
    </row>
    <row r="13687" spans="1:24" x14ac:dyDescent="0.25">
      <c r="A13687">
        <v>13685</v>
      </c>
      <c r="P13687" s="1"/>
      <c r="T13687" s="1">
        <v>91</v>
      </c>
      <c r="X13687" s="8">
        <v>3.5988050597445552E-2</v>
      </c>
    </row>
    <row r="13688" spans="1:24" x14ac:dyDescent="0.25">
      <c r="A13688">
        <v>13686</v>
      </c>
      <c r="P13688" s="1"/>
      <c r="T13688" s="1">
        <v>113</v>
      </c>
      <c r="X13688" s="8">
        <v>0.18785673576483039</v>
      </c>
    </row>
    <row r="13689" spans="1:24" x14ac:dyDescent="0.25">
      <c r="A13689">
        <v>13687</v>
      </c>
      <c r="P13689" s="1"/>
      <c r="T13689" s="1">
        <v>135</v>
      </c>
      <c r="X13689" s="8">
        <v>7.969585521821354E-2</v>
      </c>
    </row>
    <row r="13690" spans="1:24" x14ac:dyDescent="0.25">
      <c r="A13690">
        <v>13688</v>
      </c>
      <c r="P13690" s="1"/>
      <c r="T13690" s="1">
        <v>149</v>
      </c>
      <c r="X13690" s="8">
        <v>0.1821264671196379</v>
      </c>
    </row>
    <row r="13691" spans="1:24" x14ac:dyDescent="0.25">
      <c r="A13691">
        <v>13689</v>
      </c>
      <c r="P13691" s="1"/>
      <c r="T13691" s="1">
        <v>163</v>
      </c>
      <c r="X13691" s="8">
        <v>0.11085841426015609</v>
      </c>
    </row>
    <row r="13692" spans="1:24" x14ac:dyDescent="0.25">
      <c r="A13692">
        <v>13690</v>
      </c>
      <c r="P13692" s="1"/>
      <c r="T13692" s="1">
        <v>156</v>
      </c>
      <c r="X13692" s="8">
        <v>0.113986028915395</v>
      </c>
    </row>
    <row r="13693" spans="1:24" x14ac:dyDescent="0.25">
      <c r="A13693">
        <v>13691</v>
      </c>
      <c r="P13693" s="1"/>
      <c r="T13693" s="1">
        <v>149</v>
      </c>
      <c r="X13693" s="8">
        <v>0.15951494315188181</v>
      </c>
    </row>
    <row r="13694" spans="1:24" x14ac:dyDescent="0.25">
      <c r="A13694">
        <v>13692</v>
      </c>
      <c r="P13694" s="1"/>
      <c r="T13694" s="1">
        <v>160</v>
      </c>
      <c r="X13694" s="8">
        <v>0.18244330729628849</v>
      </c>
    </row>
    <row r="13695" spans="1:24" x14ac:dyDescent="0.25">
      <c r="A13695">
        <v>13693</v>
      </c>
      <c r="P13695" s="1"/>
      <c r="T13695" s="1">
        <v>160</v>
      </c>
      <c r="X13695" s="8">
        <v>0.1436209997819351</v>
      </c>
    </row>
    <row r="13696" spans="1:24" x14ac:dyDescent="0.25">
      <c r="A13696">
        <v>13694</v>
      </c>
      <c r="P13696" s="1"/>
      <c r="T13696" s="1">
        <v>157</v>
      </c>
      <c r="X13696" s="8">
        <v>0.17234396600530491</v>
      </c>
    </row>
    <row r="13697" spans="1:24" x14ac:dyDescent="0.25">
      <c r="A13697">
        <v>13695</v>
      </c>
      <c r="P13697" s="1"/>
      <c r="T13697" s="1">
        <v>147</v>
      </c>
      <c r="X13697" s="8">
        <v>0.25479053734819368</v>
      </c>
    </row>
    <row r="13698" spans="1:24" x14ac:dyDescent="0.25">
      <c r="A13698">
        <v>13696</v>
      </c>
      <c r="P13698" s="1"/>
      <c r="T13698" s="1">
        <v>141</v>
      </c>
      <c r="X13698" s="8">
        <v>0.20623978002072549</v>
      </c>
    </row>
    <row r="13699" spans="1:24" x14ac:dyDescent="0.25">
      <c r="A13699">
        <v>13697</v>
      </c>
      <c r="P13699" s="1"/>
      <c r="T13699" s="1">
        <v>136</v>
      </c>
      <c r="X13699" s="8">
        <v>8.4680059341620359E-2</v>
      </c>
    </row>
    <row r="13700" spans="1:24" x14ac:dyDescent="0.25">
      <c r="A13700">
        <v>13698</v>
      </c>
      <c r="P13700" s="1"/>
      <c r="T13700" s="1">
        <v>129</v>
      </c>
      <c r="X13700" s="8">
        <v>4.7476823743343881E-2</v>
      </c>
    </row>
    <row r="13701" spans="1:24" x14ac:dyDescent="0.25">
      <c r="A13701">
        <v>13699</v>
      </c>
      <c r="P13701" s="1"/>
      <c r="T13701" s="1">
        <v>128</v>
      </c>
      <c r="X13701" s="8">
        <v>3.5749351047528168E-2</v>
      </c>
    </row>
    <row r="13702" spans="1:24" x14ac:dyDescent="0.25">
      <c r="A13702">
        <v>13700</v>
      </c>
      <c r="P13702" s="1"/>
      <c r="T13702" s="1">
        <v>122</v>
      </c>
      <c r="X13702" s="8">
        <v>1.185647068347846E-2</v>
      </c>
    </row>
    <row r="13703" spans="1:24" x14ac:dyDescent="0.25">
      <c r="A13703">
        <v>13701</v>
      </c>
      <c r="P13703" s="1"/>
      <c r="T13703" s="1">
        <v>109</v>
      </c>
      <c r="X13703" s="8">
        <v>0</v>
      </c>
    </row>
    <row r="13704" spans="1:24" x14ac:dyDescent="0.25">
      <c r="A13704">
        <v>13702</v>
      </c>
      <c r="P13704" s="1"/>
      <c r="T13704" s="1">
        <v>104</v>
      </c>
      <c r="X13704" s="8">
        <v>0</v>
      </c>
    </row>
    <row r="13705" spans="1:24" x14ac:dyDescent="0.25">
      <c r="A13705">
        <v>13703</v>
      </c>
      <c r="P13705" s="1"/>
      <c r="T13705" s="1">
        <v>100</v>
      </c>
      <c r="X13705" s="8">
        <v>0</v>
      </c>
    </row>
    <row r="13706" spans="1:24" x14ac:dyDescent="0.25">
      <c r="A13706">
        <v>13704</v>
      </c>
      <c r="P13706" s="1"/>
      <c r="T13706" s="1">
        <v>96</v>
      </c>
      <c r="X13706" s="8">
        <v>0</v>
      </c>
    </row>
    <row r="13707" spans="1:24" x14ac:dyDescent="0.25">
      <c r="A13707">
        <v>13705</v>
      </c>
      <c r="P13707" s="1"/>
      <c r="T13707" s="1">
        <v>100</v>
      </c>
      <c r="X13707" s="8">
        <v>0</v>
      </c>
    </row>
    <row r="13708" spans="1:24" x14ac:dyDescent="0.25">
      <c r="A13708">
        <v>13706</v>
      </c>
      <c r="P13708" s="1"/>
      <c r="T13708" s="1">
        <v>98</v>
      </c>
      <c r="X13708" s="8">
        <v>0</v>
      </c>
    </row>
    <row r="13709" spans="1:24" x14ac:dyDescent="0.25">
      <c r="A13709">
        <v>13707</v>
      </c>
      <c r="P13709" s="1"/>
      <c r="T13709" s="1">
        <v>92</v>
      </c>
      <c r="X13709" s="8">
        <v>0</v>
      </c>
    </row>
    <row r="13710" spans="1:24" x14ac:dyDescent="0.25">
      <c r="A13710">
        <v>13708</v>
      </c>
      <c r="P13710" s="1"/>
      <c r="T13710" s="1">
        <v>95</v>
      </c>
      <c r="X13710" s="8">
        <v>0</v>
      </c>
    </row>
    <row r="13711" spans="1:24" x14ac:dyDescent="0.25">
      <c r="A13711">
        <v>13709</v>
      </c>
      <c r="P13711" s="1"/>
      <c r="T13711" s="1">
        <v>91</v>
      </c>
      <c r="X13711" s="8">
        <v>0.1061674917399842</v>
      </c>
    </row>
    <row r="13712" spans="1:24" x14ac:dyDescent="0.25">
      <c r="A13712">
        <v>13710</v>
      </c>
      <c r="P13712" s="1"/>
      <c r="T13712" s="1">
        <v>115</v>
      </c>
      <c r="X13712" s="8">
        <v>0.18628005446009729</v>
      </c>
    </row>
    <row r="13713" spans="1:24" x14ac:dyDescent="0.25">
      <c r="A13713">
        <v>13711</v>
      </c>
      <c r="P13713" s="1"/>
      <c r="T13713" s="1">
        <v>145</v>
      </c>
      <c r="X13713" s="8">
        <v>0.2398381226147597</v>
      </c>
    </row>
    <row r="13714" spans="1:24" x14ac:dyDescent="0.25">
      <c r="A13714">
        <v>13712</v>
      </c>
      <c r="P13714" s="1"/>
      <c r="T13714" s="1">
        <v>141</v>
      </c>
      <c r="X13714" s="8">
        <v>0.30980229315833679</v>
      </c>
    </row>
    <row r="13715" spans="1:24" x14ac:dyDescent="0.25">
      <c r="A13715">
        <v>13713</v>
      </c>
      <c r="P13715" s="1"/>
      <c r="T13715" s="1">
        <v>173</v>
      </c>
      <c r="X13715" s="8">
        <v>0.33568278958892261</v>
      </c>
    </row>
    <row r="13716" spans="1:24" x14ac:dyDescent="0.25">
      <c r="A13716">
        <v>13714</v>
      </c>
      <c r="P13716" s="1"/>
      <c r="T13716" s="1">
        <v>143</v>
      </c>
      <c r="X13716" s="8">
        <v>0.31429788479402648</v>
      </c>
    </row>
    <row r="13717" spans="1:24" x14ac:dyDescent="0.25">
      <c r="A13717">
        <v>13715</v>
      </c>
      <c r="P13717" s="1"/>
      <c r="T13717" s="1">
        <v>142</v>
      </c>
      <c r="X13717" s="8">
        <v>0.29848487902812137</v>
      </c>
    </row>
    <row r="13718" spans="1:24" x14ac:dyDescent="0.25">
      <c r="A13718">
        <v>13716</v>
      </c>
      <c r="P13718" s="1"/>
      <c r="T13718" s="1">
        <v>163</v>
      </c>
      <c r="X13718" s="8">
        <v>0.26094324527230389</v>
      </c>
    </row>
    <row r="13719" spans="1:24" x14ac:dyDescent="0.25">
      <c r="A13719">
        <v>13717</v>
      </c>
      <c r="P13719" s="1"/>
      <c r="T13719" s="1">
        <v>151</v>
      </c>
      <c r="X13719" s="8">
        <v>0.28689339415759579</v>
      </c>
    </row>
    <row r="13720" spans="1:24" x14ac:dyDescent="0.25">
      <c r="A13720">
        <v>13718</v>
      </c>
      <c r="P13720" s="1"/>
      <c r="T13720" s="1">
        <v>156</v>
      </c>
      <c r="X13720" s="8">
        <v>0.28429132325501821</v>
      </c>
    </row>
    <row r="13721" spans="1:24" x14ac:dyDescent="0.25">
      <c r="A13721">
        <v>13719</v>
      </c>
      <c r="P13721" s="1"/>
      <c r="T13721" s="1">
        <v>137</v>
      </c>
      <c r="X13721" s="8">
        <v>0.29195919135198001</v>
      </c>
    </row>
    <row r="13722" spans="1:24" x14ac:dyDescent="0.25">
      <c r="A13722">
        <v>13720</v>
      </c>
      <c r="P13722" s="1"/>
      <c r="T13722" s="1">
        <v>137</v>
      </c>
      <c r="X13722" s="8">
        <v>0.21181307193409871</v>
      </c>
    </row>
    <row r="13723" spans="1:24" x14ac:dyDescent="0.25">
      <c r="A13723">
        <v>13721</v>
      </c>
      <c r="P13723" s="1"/>
      <c r="T13723" s="1">
        <v>137</v>
      </c>
      <c r="X13723" s="8">
        <v>0.22486223073968689</v>
      </c>
    </row>
    <row r="13724" spans="1:24" x14ac:dyDescent="0.25">
      <c r="A13724">
        <v>13722</v>
      </c>
      <c r="P13724" s="1"/>
      <c r="T13724" s="1">
        <v>138</v>
      </c>
      <c r="X13724" s="8">
        <v>0.20334675287893811</v>
      </c>
    </row>
    <row r="13725" spans="1:24" x14ac:dyDescent="0.25">
      <c r="A13725">
        <v>13723</v>
      </c>
      <c r="P13725" s="1"/>
      <c r="T13725" s="1">
        <v>130</v>
      </c>
      <c r="X13725" s="8">
        <v>4.0938542622618201E-2</v>
      </c>
    </row>
    <row r="13726" spans="1:24" x14ac:dyDescent="0.25">
      <c r="A13726">
        <v>13724</v>
      </c>
      <c r="P13726" s="1"/>
      <c r="T13726" s="1">
        <v>118</v>
      </c>
      <c r="X13726" s="8">
        <v>2.780295868604574E-2</v>
      </c>
    </row>
    <row r="13727" spans="1:24" x14ac:dyDescent="0.25">
      <c r="A13727">
        <v>13725</v>
      </c>
      <c r="P13727" s="1"/>
      <c r="T13727" s="1">
        <v>110</v>
      </c>
      <c r="X13727" s="8">
        <v>0</v>
      </c>
    </row>
    <row r="13728" spans="1:24" x14ac:dyDescent="0.25">
      <c r="A13728">
        <v>13726</v>
      </c>
      <c r="P13728" s="1"/>
      <c r="T13728" s="1">
        <v>107</v>
      </c>
      <c r="X13728" s="8">
        <v>0</v>
      </c>
    </row>
    <row r="13729" spans="1:24" x14ac:dyDescent="0.25">
      <c r="A13729">
        <v>13727</v>
      </c>
      <c r="P13729" s="1"/>
      <c r="T13729" s="1">
        <v>100</v>
      </c>
      <c r="X13729" s="8">
        <v>0</v>
      </c>
    </row>
    <row r="13730" spans="1:24" x14ac:dyDescent="0.25">
      <c r="A13730">
        <v>13728</v>
      </c>
      <c r="P13730" s="1"/>
      <c r="T13730" s="1">
        <v>99</v>
      </c>
      <c r="X13730" s="8">
        <v>0</v>
      </c>
    </row>
    <row r="13731" spans="1:24" x14ac:dyDescent="0.25">
      <c r="A13731">
        <v>13729</v>
      </c>
      <c r="P13731" s="1"/>
      <c r="T13731" s="1">
        <v>100</v>
      </c>
      <c r="X13731" s="8">
        <v>0</v>
      </c>
    </row>
    <row r="13732" spans="1:24" x14ac:dyDescent="0.25">
      <c r="A13732">
        <v>13730</v>
      </c>
      <c r="P13732" s="1"/>
      <c r="T13732" s="1">
        <v>96</v>
      </c>
      <c r="X13732" s="8">
        <v>0</v>
      </c>
    </row>
    <row r="13733" spans="1:24" x14ac:dyDescent="0.25">
      <c r="A13733">
        <v>13731</v>
      </c>
      <c r="P13733" s="1"/>
      <c r="T13733" s="1">
        <v>99</v>
      </c>
      <c r="X13733" s="8">
        <v>0</v>
      </c>
    </row>
    <row r="13734" spans="1:24" x14ac:dyDescent="0.25">
      <c r="A13734">
        <v>13732</v>
      </c>
      <c r="P13734" s="1"/>
      <c r="T13734" s="1">
        <v>94</v>
      </c>
      <c r="X13734" s="8">
        <v>0</v>
      </c>
    </row>
    <row r="13735" spans="1:24" x14ac:dyDescent="0.25">
      <c r="A13735">
        <v>13733</v>
      </c>
      <c r="P13735" s="1"/>
      <c r="T13735" s="1">
        <v>90</v>
      </c>
      <c r="X13735" s="8">
        <v>3.5908300583408929E-2</v>
      </c>
    </row>
    <row r="13736" spans="1:24" x14ac:dyDescent="0.25">
      <c r="A13736">
        <v>13734</v>
      </c>
      <c r="P13736" s="1"/>
      <c r="T13736" s="1">
        <v>112</v>
      </c>
      <c r="X13736" s="8">
        <v>0.10149403246371751</v>
      </c>
    </row>
    <row r="13737" spans="1:24" x14ac:dyDescent="0.25">
      <c r="A13737">
        <v>13735</v>
      </c>
      <c r="P13737" s="1"/>
      <c r="T13737" s="1">
        <v>137</v>
      </c>
      <c r="X13737" s="8">
        <v>0.15571076187192731</v>
      </c>
    </row>
    <row r="13738" spans="1:24" x14ac:dyDescent="0.25">
      <c r="A13738">
        <v>13736</v>
      </c>
      <c r="P13738" s="1"/>
      <c r="T13738" s="1">
        <v>153</v>
      </c>
      <c r="X13738" s="8">
        <v>0.11704678191479399</v>
      </c>
    </row>
    <row r="13739" spans="1:24" x14ac:dyDescent="0.25">
      <c r="A13739">
        <v>13737</v>
      </c>
      <c r="P13739" s="1"/>
      <c r="T13739" s="1">
        <v>158</v>
      </c>
      <c r="X13739" s="8">
        <v>0.1373680630579594</v>
      </c>
    </row>
    <row r="13740" spans="1:24" x14ac:dyDescent="0.25">
      <c r="A13740">
        <v>13738</v>
      </c>
      <c r="P13740" s="1"/>
      <c r="T13740" s="1">
        <v>156</v>
      </c>
      <c r="X13740" s="8">
        <v>0.14789730506074519</v>
      </c>
    </row>
    <row r="13741" spans="1:24" x14ac:dyDescent="0.25">
      <c r="A13741">
        <v>13739</v>
      </c>
      <c r="P13741" s="1"/>
      <c r="T13741" s="1">
        <v>153</v>
      </c>
      <c r="X13741" s="8">
        <v>0.20450769578382769</v>
      </c>
    </row>
    <row r="13742" spans="1:24" x14ac:dyDescent="0.25">
      <c r="A13742">
        <v>13740</v>
      </c>
      <c r="P13742" s="1"/>
      <c r="T13742" s="1">
        <v>164</v>
      </c>
      <c r="X13742" s="8">
        <v>0.17791953833088769</v>
      </c>
    </row>
    <row r="13743" spans="1:24" x14ac:dyDescent="0.25">
      <c r="A13743">
        <v>13741</v>
      </c>
      <c r="P13743" s="1"/>
      <c r="T13743" s="1">
        <v>163</v>
      </c>
      <c r="X13743" s="8">
        <v>0.16948344338903121</v>
      </c>
    </row>
    <row r="13744" spans="1:24" x14ac:dyDescent="0.25">
      <c r="A13744">
        <v>13742</v>
      </c>
      <c r="P13744" s="1"/>
      <c r="T13744" s="1">
        <v>174</v>
      </c>
      <c r="X13744" s="8">
        <v>0.1131604252859358</v>
      </c>
    </row>
    <row r="13745" spans="1:24" x14ac:dyDescent="0.25">
      <c r="A13745">
        <v>13743</v>
      </c>
      <c r="P13745" s="1"/>
      <c r="T13745" s="1">
        <v>155</v>
      </c>
      <c r="X13745" s="8">
        <v>0.1039674834793216</v>
      </c>
    </row>
    <row r="13746" spans="1:24" x14ac:dyDescent="0.25">
      <c r="A13746">
        <v>13744</v>
      </c>
      <c r="P13746" s="1"/>
      <c r="T13746" s="1">
        <v>146</v>
      </c>
      <c r="X13746" s="8">
        <v>8.2739780862444101E-2</v>
      </c>
    </row>
    <row r="13747" spans="1:24" x14ac:dyDescent="0.25">
      <c r="A13747">
        <v>13745</v>
      </c>
      <c r="P13747" s="1"/>
      <c r="T13747" s="1">
        <v>143</v>
      </c>
      <c r="X13747" s="8">
        <v>7.0344116209029042E-2</v>
      </c>
    </row>
    <row r="13748" spans="1:24" x14ac:dyDescent="0.25">
      <c r="A13748">
        <v>13746</v>
      </c>
      <c r="P13748" s="1"/>
      <c r="T13748" s="1">
        <v>128</v>
      </c>
      <c r="X13748" s="8">
        <v>4.9529417975682763E-2</v>
      </c>
    </row>
    <row r="13749" spans="1:24" x14ac:dyDescent="0.25">
      <c r="A13749">
        <v>13747</v>
      </c>
      <c r="P13749" s="1"/>
      <c r="T13749" s="1">
        <v>116</v>
      </c>
      <c r="X13749" s="8">
        <v>8.2292321194977786E-2</v>
      </c>
    </row>
    <row r="13750" spans="1:24" x14ac:dyDescent="0.25">
      <c r="A13750">
        <v>13748</v>
      </c>
      <c r="P13750" s="1"/>
      <c r="T13750" s="1">
        <v>108</v>
      </c>
      <c r="X13750" s="8">
        <v>2.5475263637084609E-2</v>
      </c>
    </row>
    <row r="13751" spans="1:24" x14ac:dyDescent="0.25">
      <c r="A13751">
        <v>13749</v>
      </c>
      <c r="P13751" s="1"/>
      <c r="T13751" s="1">
        <v>103</v>
      </c>
      <c r="X13751" s="8">
        <v>0</v>
      </c>
    </row>
    <row r="13752" spans="1:24" x14ac:dyDescent="0.25">
      <c r="A13752">
        <v>13750</v>
      </c>
      <c r="P13752" s="1"/>
      <c r="T13752" s="1">
        <v>103</v>
      </c>
      <c r="X13752" s="8">
        <v>0</v>
      </c>
    </row>
    <row r="13753" spans="1:24" x14ac:dyDescent="0.25">
      <c r="A13753">
        <v>13751</v>
      </c>
      <c r="P13753" s="1"/>
      <c r="T13753" s="1">
        <v>96</v>
      </c>
      <c r="X13753" s="8">
        <v>0</v>
      </c>
    </row>
    <row r="13754" spans="1:24" x14ac:dyDescent="0.25">
      <c r="A13754">
        <v>13752</v>
      </c>
      <c r="P13754" s="1"/>
      <c r="T13754" s="1">
        <v>95</v>
      </c>
      <c r="X13754" s="8">
        <v>0</v>
      </c>
    </row>
    <row r="13755" spans="1:24" x14ac:dyDescent="0.25">
      <c r="A13755">
        <v>13753</v>
      </c>
      <c r="P13755" s="1"/>
      <c r="T13755" s="1">
        <v>97</v>
      </c>
      <c r="X13755" s="8">
        <v>0</v>
      </c>
    </row>
    <row r="13756" spans="1:24" x14ac:dyDescent="0.25">
      <c r="A13756">
        <v>13754</v>
      </c>
      <c r="P13756" s="1"/>
      <c r="T13756" s="1">
        <v>96</v>
      </c>
      <c r="X13756" s="8">
        <v>0</v>
      </c>
    </row>
    <row r="13757" spans="1:24" x14ac:dyDescent="0.25">
      <c r="A13757">
        <v>13755</v>
      </c>
      <c r="P13757" s="1"/>
      <c r="T13757" s="1">
        <v>92</v>
      </c>
      <c r="X13757" s="8">
        <v>0</v>
      </c>
    </row>
    <row r="13758" spans="1:24" x14ac:dyDescent="0.25">
      <c r="A13758">
        <v>13756</v>
      </c>
      <c r="P13758" s="1"/>
      <c r="T13758" s="1">
        <v>91</v>
      </c>
      <c r="X13758" s="8">
        <v>0</v>
      </c>
    </row>
    <row r="13759" spans="1:24" x14ac:dyDescent="0.25">
      <c r="A13759">
        <v>13757</v>
      </c>
      <c r="P13759" s="1"/>
      <c r="T13759" s="1">
        <v>88</v>
      </c>
      <c r="X13759" s="8">
        <v>5.6249791474931643E-2</v>
      </c>
    </row>
    <row r="13760" spans="1:24" x14ac:dyDescent="0.25">
      <c r="A13760">
        <v>13758</v>
      </c>
      <c r="P13760" s="1"/>
      <c r="T13760" s="1">
        <v>111</v>
      </c>
      <c r="X13760" s="8">
        <v>3.3499841888722973E-2</v>
      </c>
    </row>
    <row r="13761" spans="1:24" x14ac:dyDescent="0.25">
      <c r="A13761">
        <v>13759</v>
      </c>
      <c r="P13761" s="1"/>
      <c r="T13761" s="1">
        <v>145</v>
      </c>
      <c r="X13761" s="8">
        <v>0.15288364368857441</v>
      </c>
    </row>
    <row r="13762" spans="1:24" x14ac:dyDescent="0.25">
      <c r="A13762">
        <v>13760</v>
      </c>
      <c r="P13762" s="1"/>
      <c r="T13762" s="1">
        <v>154</v>
      </c>
      <c r="X13762" s="8">
        <v>0.16345600014416919</v>
      </c>
    </row>
    <row r="13763" spans="1:24" x14ac:dyDescent="0.25">
      <c r="A13763">
        <v>13761</v>
      </c>
      <c r="P13763" s="1"/>
      <c r="T13763" s="1">
        <v>168</v>
      </c>
      <c r="X13763" s="8">
        <v>0.16457451425812189</v>
      </c>
    </row>
    <row r="13764" spans="1:24" x14ac:dyDescent="0.25">
      <c r="A13764">
        <v>13762</v>
      </c>
      <c r="P13764" s="1"/>
      <c r="T13764" s="1">
        <v>173</v>
      </c>
      <c r="X13764" s="8">
        <v>0.10403219550919909</v>
      </c>
    </row>
    <row r="13765" spans="1:24" x14ac:dyDescent="0.25">
      <c r="A13765">
        <v>13763</v>
      </c>
      <c r="P13765" s="1"/>
      <c r="T13765" s="1">
        <v>165</v>
      </c>
      <c r="X13765" s="8">
        <v>0.1146556443657039</v>
      </c>
    </row>
    <row r="13766" spans="1:24" x14ac:dyDescent="0.25">
      <c r="A13766">
        <v>13764</v>
      </c>
      <c r="P13766" s="1"/>
      <c r="T13766" s="1">
        <v>175</v>
      </c>
      <c r="X13766" s="8">
        <v>0.1947374270129337</v>
      </c>
    </row>
    <row r="13767" spans="1:24" x14ac:dyDescent="0.25">
      <c r="A13767">
        <v>13765</v>
      </c>
      <c r="P13767" s="1"/>
      <c r="T13767" s="1">
        <v>167</v>
      </c>
      <c r="X13767" s="8">
        <v>0.25237318632763978</v>
      </c>
    </row>
    <row r="13768" spans="1:24" x14ac:dyDescent="0.25">
      <c r="A13768">
        <v>13766</v>
      </c>
      <c r="P13768" s="1"/>
      <c r="T13768" s="1">
        <v>161</v>
      </c>
      <c r="X13768" s="8">
        <v>0.18196134921718979</v>
      </c>
    </row>
    <row r="13769" spans="1:24" x14ac:dyDescent="0.25">
      <c r="A13769">
        <v>13767</v>
      </c>
      <c r="P13769" s="1"/>
      <c r="T13769" s="1">
        <v>141</v>
      </c>
      <c r="X13769" s="8">
        <v>0.27732180013497298</v>
      </c>
    </row>
    <row r="13770" spans="1:24" x14ac:dyDescent="0.25">
      <c r="A13770">
        <v>13768</v>
      </c>
      <c r="P13770" s="1"/>
      <c r="T13770" s="1">
        <v>139</v>
      </c>
      <c r="X13770" s="8">
        <v>0.1588820342014762</v>
      </c>
    </row>
    <row r="13771" spans="1:24" x14ac:dyDescent="0.25">
      <c r="A13771">
        <v>13769</v>
      </c>
      <c r="P13771" s="1"/>
      <c r="T13771" s="1">
        <v>129</v>
      </c>
      <c r="X13771" s="8">
        <v>5.9706494669495742E-2</v>
      </c>
    </row>
    <row r="13772" spans="1:24" x14ac:dyDescent="0.25">
      <c r="A13772">
        <v>13770</v>
      </c>
      <c r="P13772" s="1"/>
      <c r="T13772" s="1">
        <v>132</v>
      </c>
      <c r="X13772" s="8">
        <v>5.9183044288470342E-2</v>
      </c>
    </row>
    <row r="13773" spans="1:24" x14ac:dyDescent="0.25">
      <c r="A13773">
        <v>13771</v>
      </c>
      <c r="P13773" s="1"/>
      <c r="T13773" s="1">
        <v>131</v>
      </c>
      <c r="X13773" s="8">
        <v>3.776988836982411E-2</v>
      </c>
    </row>
    <row r="13774" spans="1:24" x14ac:dyDescent="0.25">
      <c r="A13774">
        <v>13772</v>
      </c>
      <c r="P13774" s="1"/>
      <c r="T13774" s="1">
        <v>113</v>
      </c>
      <c r="X13774" s="8">
        <v>3.2092752943788112E-2</v>
      </c>
    </row>
    <row r="13775" spans="1:24" x14ac:dyDescent="0.25">
      <c r="A13775">
        <v>13773</v>
      </c>
      <c r="P13775" s="1"/>
      <c r="T13775" s="1">
        <v>110</v>
      </c>
      <c r="X13775" s="8">
        <v>0</v>
      </c>
    </row>
    <row r="13776" spans="1:24" x14ac:dyDescent="0.25">
      <c r="A13776">
        <v>13774</v>
      </c>
      <c r="P13776" s="1"/>
      <c r="T13776" s="1">
        <v>102</v>
      </c>
      <c r="X13776" s="8">
        <v>0</v>
      </c>
    </row>
    <row r="13777" spans="1:24" x14ac:dyDescent="0.25">
      <c r="A13777">
        <v>13775</v>
      </c>
      <c r="P13777" s="1"/>
      <c r="T13777" s="1">
        <v>100</v>
      </c>
      <c r="X13777" s="8">
        <v>0</v>
      </c>
    </row>
    <row r="13778" spans="1:24" x14ac:dyDescent="0.25">
      <c r="A13778">
        <v>13776</v>
      </c>
      <c r="P13778" s="1"/>
      <c r="T13778" s="1">
        <v>104</v>
      </c>
      <c r="X13778" s="8">
        <v>0</v>
      </c>
    </row>
    <row r="13779" spans="1:24" x14ac:dyDescent="0.25">
      <c r="A13779">
        <v>13777</v>
      </c>
      <c r="P13779" s="1"/>
      <c r="T13779" s="1">
        <v>99</v>
      </c>
      <c r="X13779" s="8">
        <v>0</v>
      </c>
    </row>
    <row r="13780" spans="1:24" x14ac:dyDescent="0.25">
      <c r="A13780">
        <v>13778</v>
      </c>
      <c r="P13780" s="1"/>
      <c r="T13780" s="1">
        <v>98</v>
      </c>
      <c r="X13780" s="8">
        <v>0</v>
      </c>
    </row>
    <row r="13781" spans="1:24" x14ac:dyDescent="0.25">
      <c r="A13781">
        <v>13779</v>
      </c>
      <c r="P13781" s="1"/>
      <c r="T13781" s="1">
        <v>98</v>
      </c>
      <c r="X13781" s="8">
        <v>0</v>
      </c>
    </row>
    <row r="13782" spans="1:24" x14ac:dyDescent="0.25">
      <c r="A13782">
        <v>13780</v>
      </c>
      <c r="P13782" s="1"/>
      <c r="T13782" s="1">
        <v>94</v>
      </c>
      <c r="X13782" s="8">
        <v>0</v>
      </c>
    </row>
    <row r="13783" spans="1:24" x14ac:dyDescent="0.25">
      <c r="A13783">
        <v>13781</v>
      </c>
      <c r="P13783" s="1"/>
      <c r="T13783" s="1">
        <v>87</v>
      </c>
      <c r="X13783" s="8">
        <v>8.6096460342257514E-2</v>
      </c>
    </row>
    <row r="13784" spans="1:24" x14ac:dyDescent="0.25">
      <c r="A13784">
        <v>13782</v>
      </c>
      <c r="P13784" s="1"/>
      <c r="T13784" s="1">
        <v>113</v>
      </c>
      <c r="X13784" s="8">
        <v>0.17832160974592651</v>
      </c>
    </row>
    <row r="13785" spans="1:24" x14ac:dyDescent="0.25">
      <c r="A13785">
        <v>13783</v>
      </c>
      <c r="P13785" s="1"/>
      <c r="T13785" s="1">
        <v>172</v>
      </c>
      <c r="X13785" s="8">
        <v>0.12064824554015829</v>
      </c>
    </row>
    <row r="13786" spans="1:24" x14ac:dyDescent="0.25">
      <c r="A13786">
        <v>13784</v>
      </c>
      <c r="P13786" s="1"/>
      <c r="T13786" s="1">
        <v>163</v>
      </c>
      <c r="X13786" s="8">
        <v>0.25864638428718367</v>
      </c>
    </row>
    <row r="13787" spans="1:24" x14ac:dyDescent="0.25">
      <c r="A13787">
        <v>13785</v>
      </c>
      <c r="P13787" s="1"/>
      <c r="T13787" s="1">
        <v>153</v>
      </c>
      <c r="X13787" s="8">
        <v>0.30212132112535811</v>
      </c>
    </row>
    <row r="13788" spans="1:24" x14ac:dyDescent="0.25">
      <c r="A13788">
        <v>13786</v>
      </c>
      <c r="P13788" s="1"/>
      <c r="T13788" s="1">
        <v>151</v>
      </c>
      <c r="X13788" s="8">
        <v>0.31479765547154698</v>
      </c>
    </row>
    <row r="13789" spans="1:24" x14ac:dyDescent="0.25">
      <c r="A13789">
        <v>13787</v>
      </c>
      <c r="P13789" s="1"/>
      <c r="T13789" s="1">
        <v>151</v>
      </c>
      <c r="X13789" s="8">
        <v>0.29862579455165378</v>
      </c>
    </row>
    <row r="13790" spans="1:24" x14ac:dyDescent="0.25">
      <c r="A13790">
        <v>13788</v>
      </c>
      <c r="P13790" s="1"/>
      <c r="T13790" s="1">
        <v>164</v>
      </c>
      <c r="X13790" s="8">
        <v>0.26122888247023518</v>
      </c>
    </row>
    <row r="13791" spans="1:24" x14ac:dyDescent="0.25">
      <c r="A13791">
        <v>13789</v>
      </c>
      <c r="P13791" s="1"/>
      <c r="T13791" s="1">
        <v>148</v>
      </c>
      <c r="X13791" s="8">
        <v>0.277669659300677</v>
      </c>
    </row>
    <row r="13792" spans="1:24" x14ac:dyDescent="0.25">
      <c r="A13792">
        <v>13790</v>
      </c>
      <c r="P13792" s="1"/>
      <c r="T13792" s="1">
        <v>150</v>
      </c>
      <c r="X13792" s="8">
        <v>0.22575855301771691</v>
      </c>
    </row>
    <row r="13793" spans="1:24" x14ac:dyDescent="0.25">
      <c r="A13793">
        <v>13791</v>
      </c>
      <c r="P13793" s="1"/>
      <c r="T13793" s="1">
        <v>136</v>
      </c>
      <c r="X13793" s="8">
        <v>0.24546124679803191</v>
      </c>
    </row>
    <row r="13794" spans="1:24" x14ac:dyDescent="0.25">
      <c r="A13794">
        <v>13792</v>
      </c>
      <c r="P13794" s="1"/>
      <c r="T13794" s="1">
        <v>132</v>
      </c>
      <c r="X13794" s="8">
        <v>0.19937781698726109</v>
      </c>
    </row>
    <row r="13795" spans="1:24" x14ac:dyDescent="0.25">
      <c r="A13795">
        <v>13793</v>
      </c>
      <c r="P13795" s="1"/>
      <c r="T13795" s="1">
        <v>132</v>
      </c>
      <c r="X13795" s="8">
        <v>0.21638092763694081</v>
      </c>
    </row>
    <row r="13796" spans="1:24" x14ac:dyDescent="0.25">
      <c r="A13796">
        <v>13794</v>
      </c>
      <c r="P13796" s="1"/>
      <c r="T13796" s="1">
        <v>128</v>
      </c>
      <c r="X13796" s="8">
        <v>0.15062010149644961</v>
      </c>
    </row>
    <row r="13797" spans="1:24" x14ac:dyDescent="0.25">
      <c r="A13797">
        <v>13795</v>
      </c>
      <c r="P13797" s="1"/>
      <c r="T13797" s="1">
        <v>113</v>
      </c>
      <c r="X13797" s="8">
        <v>0.1984992731133457</v>
      </c>
    </row>
    <row r="13798" spans="1:24" x14ac:dyDescent="0.25">
      <c r="A13798">
        <v>13796</v>
      </c>
      <c r="P13798" s="1"/>
      <c r="T13798" s="1">
        <v>103</v>
      </c>
      <c r="X13798" s="8">
        <v>3.1345598893510941E-2</v>
      </c>
    </row>
    <row r="13799" spans="1:24" x14ac:dyDescent="0.25">
      <c r="A13799">
        <v>13797</v>
      </c>
      <c r="P13799" s="1"/>
      <c r="T13799" s="1">
        <v>102</v>
      </c>
      <c r="X13799" s="8">
        <v>0</v>
      </c>
    </row>
    <row r="13800" spans="1:24" x14ac:dyDescent="0.25">
      <c r="A13800">
        <v>13798</v>
      </c>
      <c r="P13800" s="1"/>
      <c r="T13800" s="1">
        <v>116</v>
      </c>
      <c r="X13800" s="8">
        <v>0</v>
      </c>
    </row>
    <row r="13801" spans="1:24" x14ac:dyDescent="0.25">
      <c r="A13801">
        <v>13799</v>
      </c>
      <c r="P13801" s="1"/>
      <c r="T13801" s="1">
        <v>107</v>
      </c>
      <c r="X13801" s="8">
        <v>0</v>
      </c>
    </row>
    <row r="13802" spans="1:24" x14ac:dyDescent="0.25">
      <c r="A13802">
        <v>13800</v>
      </c>
      <c r="P13802" s="1"/>
      <c r="T13802" s="1">
        <v>96</v>
      </c>
      <c r="X13802" s="8">
        <v>0</v>
      </c>
    </row>
    <row r="13803" spans="1:24" x14ac:dyDescent="0.25">
      <c r="A13803">
        <v>13801</v>
      </c>
      <c r="P13803" s="1"/>
      <c r="T13803" s="1">
        <v>100</v>
      </c>
      <c r="X13803" s="8">
        <v>0</v>
      </c>
    </row>
    <row r="13804" spans="1:24" x14ac:dyDescent="0.25">
      <c r="A13804">
        <v>13802</v>
      </c>
      <c r="P13804" s="1"/>
      <c r="T13804" s="1">
        <v>93</v>
      </c>
      <c r="X13804" s="8">
        <v>0</v>
      </c>
    </row>
    <row r="13805" spans="1:24" x14ac:dyDescent="0.25">
      <c r="A13805">
        <v>13803</v>
      </c>
      <c r="P13805" s="1"/>
      <c r="T13805" s="1">
        <v>93</v>
      </c>
      <c r="X13805" s="8">
        <v>0</v>
      </c>
    </row>
    <row r="13806" spans="1:24" x14ac:dyDescent="0.25">
      <c r="A13806">
        <v>13804</v>
      </c>
      <c r="P13806" s="1"/>
      <c r="T13806" s="1">
        <v>93</v>
      </c>
      <c r="X13806" s="8">
        <v>0</v>
      </c>
    </row>
    <row r="13807" spans="1:24" x14ac:dyDescent="0.25">
      <c r="A13807">
        <v>13805</v>
      </c>
      <c r="P13807" s="1"/>
      <c r="T13807" s="1">
        <v>86</v>
      </c>
      <c r="X13807" s="8">
        <v>0</v>
      </c>
    </row>
    <row r="13808" spans="1:24" x14ac:dyDescent="0.25">
      <c r="A13808">
        <v>13806</v>
      </c>
      <c r="P13808" s="1"/>
      <c r="T13808" s="1">
        <v>87</v>
      </c>
      <c r="X13808" s="8">
        <v>0.17282721353990799</v>
      </c>
    </row>
    <row r="13809" spans="1:24" x14ac:dyDescent="0.25">
      <c r="A13809">
        <v>13807</v>
      </c>
      <c r="P13809" s="1"/>
      <c r="T13809" s="1">
        <v>92</v>
      </c>
      <c r="X13809" s="8">
        <v>0.1768360388119524</v>
      </c>
    </row>
    <row r="13810" spans="1:24" x14ac:dyDescent="0.25">
      <c r="A13810">
        <v>13808</v>
      </c>
      <c r="P13810" s="1"/>
      <c r="T13810" s="1">
        <v>87</v>
      </c>
      <c r="X13810" s="8">
        <v>0.2419048742285716</v>
      </c>
    </row>
    <row r="13811" spans="1:24" x14ac:dyDescent="0.25">
      <c r="A13811">
        <v>13809</v>
      </c>
      <c r="P13811" s="1"/>
      <c r="T13811" s="1">
        <v>89</v>
      </c>
      <c r="X13811" s="8">
        <v>0.34289764427658231</v>
      </c>
    </row>
    <row r="13812" spans="1:24" x14ac:dyDescent="0.25">
      <c r="A13812">
        <v>13810</v>
      </c>
      <c r="P13812" s="1"/>
      <c r="T13812" s="1">
        <v>93</v>
      </c>
      <c r="X13812" s="8">
        <v>0.31656916303549137</v>
      </c>
    </row>
    <row r="13813" spans="1:24" x14ac:dyDescent="0.25">
      <c r="A13813">
        <v>13811</v>
      </c>
      <c r="P13813" s="1"/>
      <c r="T13813" s="1">
        <v>96</v>
      </c>
      <c r="X13813" s="8">
        <v>0.30245520143806859</v>
      </c>
    </row>
    <row r="13814" spans="1:24" x14ac:dyDescent="0.25">
      <c r="A13814">
        <v>13812</v>
      </c>
      <c r="P13814" s="1"/>
      <c r="T13814" s="1">
        <v>98</v>
      </c>
      <c r="X13814" s="8">
        <v>0.2644089596932917</v>
      </c>
    </row>
    <row r="13815" spans="1:24" x14ac:dyDescent="0.25">
      <c r="A13815">
        <v>13813</v>
      </c>
      <c r="P13815" s="1"/>
      <c r="T13815" s="1">
        <v>103</v>
      </c>
      <c r="X13815" s="8">
        <v>0.14188768311506669</v>
      </c>
    </row>
    <row r="13816" spans="1:24" x14ac:dyDescent="0.25">
      <c r="A13816">
        <v>13814</v>
      </c>
      <c r="P13816" s="1"/>
      <c r="T13816" s="1">
        <v>118</v>
      </c>
      <c r="X13816" s="8">
        <v>0.27287705849512778</v>
      </c>
    </row>
    <row r="13817" spans="1:24" x14ac:dyDescent="0.25">
      <c r="A13817">
        <v>13815</v>
      </c>
      <c r="P13817" s="1"/>
      <c r="T13817" s="1">
        <v>119</v>
      </c>
      <c r="X13817" s="8">
        <v>0.2474095086596157</v>
      </c>
    </row>
    <row r="13818" spans="1:24" x14ac:dyDescent="0.25">
      <c r="A13818">
        <v>13816</v>
      </c>
      <c r="P13818" s="1"/>
      <c r="T13818" s="1">
        <v>116</v>
      </c>
      <c r="X13818" s="8">
        <v>8.1799086329807549E-2</v>
      </c>
    </row>
    <row r="13819" spans="1:24" x14ac:dyDescent="0.25">
      <c r="A13819">
        <v>13817</v>
      </c>
      <c r="P13819" s="1"/>
      <c r="T13819" s="1">
        <v>117</v>
      </c>
      <c r="X13819" s="8">
        <v>0.14770310903175041</v>
      </c>
    </row>
    <row r="13820" spans="1:24" x14ac:dyDescent="0.25">
      <c r="A13820">
        <v>13818</v>
      </c>
      <c r="P13820" s="1"/>
      <c r="T13820" s="1">
        <v>115</v>
      </c>
      <c r="X13820" s="8">
        <v>5.1631779623805378E-2</v>
      </c>
    </row>
    <row r="13821" spans="1:24" x14ac:dyDescent="0.25">
      <c r="A13821">
        <v>13819</v>
      </c>
      <c r="P13821" s="1"/>
      <c r="T13821" s="1">
        <v>117</v>
      </c>
      <c r="X13821" s="8">
        <v>2.941805927963724E-2</v>
      </c>
    </row>
    <row r="13822" spans="1:24" x14ac:dyDescent="0.25">
      <c r="A13822">
        <v>13820</v>
      </c>
      <c r="P13822" s="1"/>
      <c r="T13822" s="1">
        <v>115</v>
      </c>
      <c r="X13822" s="8">
        <v>4.6355005559441916E-3</v>
      </c>
    </row>
    <row r="13823" spans="1:24" x14ac:dyDescent="0.25">
      <c r="A13823">
        <v>13821</v>
      </c>
      <c r="P13823" s="1"/>
      <c r="T13823" s="1">
        <v>125</v>
      </c>
      <c r="X13823" s="8">
        <v>0</v>
      </c>
    </row>
    <row r="13824" spans="1:24" x14ac:dyDescent="0.25">
      <c r="A13824">
        <v>13822</v>
      </c>
      <c r="P13824" s="1"/>
      <c r="T13824" s="1">
        <v>130</v>
      </c>
      <c r="X13824" s="8">
        <v>0</v>
      </c>
    </row>
    <row r="13825" spans="1:24" x14ac:dyDescent="0.25">
      <c r="A13825">
        <v>13823</v>
      </c>
      <c r="P13825" s="1"/>
      <c r="T13825" s="1">
        <v>117</v>
      </c>
      <c r="X13825" s="8">
        <v>0</v>
      </c>
    </row>
    <row r="13826" spans="1:24" x14ac:dyDescent="0.25">
      <c r="A13826">
        <v>13824</v>
      </c>
      <c r="P13826" s="1"/>
      <c r="T13826" s="1">
        <v>110</v>
      </c>
      <c r="X13826" s="8">
        <v>0</v>
      </c>
    </row>
    <row r="13827" spans="1:24" x14ac:dyDescent="0.25">
      <c r="A13827">
        <v>13825</v>
      </c>
      <c r="P13827" s="1"/>
      <c r="T13827" s="1">
        <v>103</v>
      </c>
      <c r="X13827" s="8">
        <v>0</v>
      </c>
    </row>
    <row r="13828" spans="1:24" x14ac:dyDescent="0.25">
      <c r="A13828">
        <v>13826</v>
      </c>
      <c r="P13828" s="1"/>
      <c r="T13828" s="1">
        <v>104</v>
      </c>
      <c r="X13828" s="8">
        <v>0</v>
      </c>
    </row>
    <row r="13829" spans="1:24" x14ac:dyDescent="0.25">
      <c r="A13829">
        <v>13827</v>
      </c>
      <c r="P13829" s="1"/>
      <c r="T13829" s="1">
        <v>102</v>
      </c>
      <c r="X13829" s="8">
        <v>0</v>
      </c>
    </row>
    <row r="13830" spans="1:24" x14ac:dyDescent="0.25">
      <c r="A13830">
        <v>13828</v>
      </c>
      <c r="P13830" s="1"/>
      <c r="T13830" s="1">
        <v>99</v>
      </c>
      <c r="X13830" s="8">
        <v>0</v>
      </c>
    </row>
    <row r="13831" spans="1:24" x14ac:dyDescent="0.25">
      <c r="A13831">
        <v>13829</v>
      </c>
      <c r="P13831" s="1"/>
      <c r="T13831" s="1">
        <v>91</v>
      </c>
      <c r="X13831" s="8">
        <v>0</v>
      </c>
    </row>
    <row r="13832" spans="1:24" x14ac:dyDescent="0.25">
      <c r="A13832">
        <v>13830</v>
      </c>
      <c r="P13832" s="1"/>
      <c r="T13832" s="1">
        <v>92</v>
      </c>
      <c r="X13832" s="8">
        <v>9.6991203625919911E-2</v>
      </c>
    </row>
    <row r="13833" spans="1:24" x14ac:dyDescent="0.25">
      <c r="A13833">
        <v>13831</v>
      </c>
      <c r="P13833" s="1"/>
      <c r="T13833" s="1">
        <v>95</v>
      </c>
      <c r="X13833" s="8">
        <v>0.14124953338732171</v>
      </c>
    </row>
    <row r="13834" spans="1:24" x14ac:dyDescent="0.25">
      <c r="A13834">
        <v>13832</v>
      </c>
      <c r="P13834" s="1"/>
      <c r="T13834" s="1">
        <v>92</v>
      </c>
      <c r="X13834" s="8">
        <v>0.22414254794358021</v>
      </c>
    </row>
    <row r="13835" spans="1:24" x14ac:dyDescent="0.25">
      <c r="A13835">
        <v>13833</v>
      </c>
      <c r="P13835" s="1"/>
      <c r="T13835" s="1">
        <v>96</v>
      </c>
      <c r="X13835" s="8">
        <v>0.32886625605396252</v>
      </c>
    </row>
    <row r="13836" spans="1:24" x14ac:dyDescent="0.25">
      <c r="A13836">
        <v>13834</v>
      </c>
      <c r="H13836" s="2"/>
      <c r="I13836" s="1"/>
      <c r="J13836" s="5"/>
      <c r="K13836" s="1"/>
      <c r="L13836" s="1"/>
      <c r="M13836" s="1"/>
      <c r="O13836" s="1"/>
      <c r="P13836" s="1"/>
      <c r="Q13836" s="1"/>
      <c r="R13836" s="1"/>
      <c r="S13836" s="1"/>
      <c r="T13836" s="1">
        <v>93</v>
      </c>
      <c r="U13836" s="1"/>
      <c r="V13836" s="1"/>
      <c r="W13836" s="1"/>
      <c r="X13836" s="8">
        <v>0.31525121107701759</v>
      </c>
    </row>
    <row r="13837" spans="1:24" x14ac:dyDescent="0.25">
      <c r="A13837">
        <v>13835</v>
      </c>
      <c r="H13837" s="2"/>
      <c r="I13837" s="1"/>
      <c r="J13837" s="5"/>
      <c r="K13837" s="1"/>
      <c r="L13837" s="1"/>
      <c r="M13837" s="1"/>
      <c r="O13837" s="1"/>
      <c r="P13837" s="1"/>
      <c r="Q13837" s="1"/>
      <c r="R13837" s="1"/>
      <c r="S13837" s="1"/>
      <c r="T13837" s="1">
        <v>97</v>
      </c>
      <c r="U13837" s="1"/>
      <c r="V13837" s="1"/>
      <c r="W13837" s="1"/>
      <c r="X13837" s="8">
        <v>0.29338227629493879</v>
      </c>
    </row>
    <row r="13838" spans="1:24" x14ac:dyDescent="0.25">
      <c r="A13838">
        <v>13836</v>
      </c>
      <c r="H13838" s="2"/>
      <c r="I13838" s="1"/>
      <c r="J13838" s="5"/>
      <c r="K13838" s="1"/>
      <c r="L13838" s="1"/>
      <c r="M13838" s="1"/>
      <c r="O13838" s="1"/>
      <c r="P13838" s="1"/>
      <c r="Q13838" s="1"/>
      <c r="R13838" s="1"/>
      <c r="S13838" s="1"/>
      <c r="T13838" s="1">
        <v>103</v>
      </c>
      <c r="U13838" s="1"/>
      <c r="V13838" s="1"/>
      <c r="W13838" s="1"/>
      <c r="X13838" s="8">
        <v>0.26391879892009812</v>
      </c>
    </row>
    <row r="13839" spans="1:24" x14ac:dyDescent="0.25">
      <c r="A13839">
        <v>13837</v>
      </c>
      <c r="H13839" s="2"/>
      <c r="I13839" s="1"/>
      <c r="J13839" s="5"/>
      <c r="K13839" s="1"/>
      <c r="L13839" s="1"/>
      <c r="M13839" s="1"/>
      <c r="O13839" s="1"/>
      <c r="P13839" s="1"/>
      <c r="Q13839" s="1"/>
      <c r="R13839" s="1"/>
      <c r="S13839" s="1"/>
      <c r="T13839" s="1">
        <v>103</v>
      </c>
      <c r="U13839" s="1"/>
      <c r="V13839" s="1"/>
      <c r="W13839" s="1"/>
      <c r="X13839" s="8">
        <v>0.28176091808413661</v>
      </c>
    </row>
    <row r="13840" spans="1:24" x14ac:dyDescent="0.25">
      <c r="A13840">
        <v>13838</v>
      </c>
      <c r="H13840" s="2"/>
      <c r="I13840" s="1"/>
      <c r="J13840" s="5"/>
      <c r="K13840" s="1"/>
      <c r="L13840" s="1"/>
      <c r="M13840" s="1"/>
      <c r="O13840" s="1"/>
      <c r="P13840" s="1"/>
      <c r="Q13840" s="1"/>
      <c r="R13840" s="1"/>
      <c r="S13840" s="1"/>
      <c r="T13840" s="1">
        <v>107</v>
      </c>
      <c r="U13840" s="1"/>
      <c r="V13840" s="1"/>
      <c r="W13840" s="1"/>
      <c r="X13840" s="8">
        <v>0.28491236266388908</v>
      </c>
    </row>
    <row r="13841" spans="1:24" x14ac:dyDescent="0.25">
      <c r="A13841">
        <v>13839</v>
      </c>
      <c r="H13841" s="2"/>
      <c r="I13841" s="1"/>
      <c r="J13841" s="5"/>
      <c r="K13841" s="1"/>
      <c r="L13841" s="1"/>
      <c r="M13841" s="1"/>
      <c r="O13841" s="1"/>
      <c r="P13841" s="1"/>
      <c r="Q13841" s="1"/>
      <c r="R13841" s="1"/>
      <c r="S13841" s="1"/>
      <c r="T13841" s="1">
        <v>106</v>
      </c>
      <c r="U13841" s="1"/>
      <c r="V13841" s="1"/>
      <c r="W13841" s="1"/>
      <c r="X13841" s="8">
        <v>0.152377381692653</v>
      </c>
    </row>
    <row r="13842" spans="1:24" x14ac:dyDescent="0.25">
      <c r="A13842">
        <v>13840</v>
      </c>
      <c r="H13842" s="2"/>
      <c r="I13842" s="1"/>
      <c r="J13842" s="5"/>
      <c r="K13842" s="1"/>
      <c r="L13842" s="1"/>
      <c r="M13842" s="1"/>
      <c r="O13842" s="1"/>
      <c r="P13842" s="1"/>
      <c r="Q13842" s="1"/>
      <c r="R13842" s="1"/>
      <c r="S13842" s="1"/>
      <c r="T13842" s="1">
        <v>104</v>
      </c>
      <c r="U13842" s="1"/>
      <c r="V13842" s="1"/>
      <c r="W13842" s="1"/>
      <c r="X13842" s="8">
        <v>0.22427204575612111</v>
      </c>
    </row>
    <row r="13843" spans="1:24" x14ac:dyDescent="0.25">
      <c r="A13843">
        <v>13841</v>
      </c>
      <c r="H13843" s="2"/>
      <c r="I13843" s="1"/>
      <c r="J13843" s="5"/>
      <c r="K13843" s="1"/>
      <c r="L13843" s="1"/>
      <c r="M13843" s="1"/>
      <c r="O13843" s="1"/>
      <c r="P13843" s="1"/>
      <c r="Q13843" s="1"/>
      <c r="R13843" s="1"/>
      <c r="S13843" s="1"/>
      <c r="T13843" s="1">
        <v>113</v>
      </c>
      <c r="U13843" s="1"/>
      <c r="V13843" s="1"/>
      <c r="W13843" s="1"/>
      <c r="X13843" s="8">
        <v>0.1848006034493965</v>
      </c>
    </row>
    <row r="13844" spans="1:24" x14ac:dyDescent="0.25">
      <c r="A13844">
        <v>13842</v>
      </c>
      <c r="H13844" s="2"/>
      <c r="I13844" s="1"/>
      <c r="J13844" s="5"/>
      <c r="K13844" s="1"/>
      <c r="L13844" s="1"/>
      <c r="M13844" s="1"/>
      <c r="O13844" s="1"/>
      <c r="P13844" s="1"/>
      <c r="Q13844" s="1"/>
      <c r="R13844" s="1"/>
      <c r="S13844" s="1"/>
      <c r="T13844" s="1">
        <v>111</v>
      </c>
      <c r="U13844" s="1"/>
      <c r="V13844" s="1"/>
      <c r="W13844" s="1"/>
      <c r="X13844" s="8">
        <v>0.14895213458271911</v>
      </c>
    </row>
    <row r="13845" spans="1:24" x14ac:dyDescent="0.25">
      <c r="A13845">
        <v>13843</v>
      </c>
      <c r="H13845" s="2"/>
      <c r="I13845" s="1"/>
      <c r="J13845" s="5"/>
      <c r="K13845" s="1"/>
      <c r="L13845" s="1"/>
      <c r="M13845" s="1"/>
      <c r="O13845" s="1"/>
      <c r="P13845" s="1"/>
      <c r="Q13845" s="1"/>
      <c r="R13845" s="1"/>
      <c r="S13845" s="1"/>
      <c r="T13845" s="1">
        <v>111</v>
      </c>
      <c r="U13845" s="1"/>
      <c r="V13845" s="1"/>
      <c r="W13845" s="1"/>
      <c r="X13845" s="8">
        <v>0.1440762760144324</v>
      </c>
    </row>
    <row r="13846" spans="1:24" x14ac:dyDescent="0.25">
      <c r="A13846">
        <v>13844</v>
      </c>
      <c r="H13846" s="2"/>
      <c r="I13846" s="1"/>
      <c r="J13846" s="5"/>
      <c r="K13846" s="1"/>
      <c r="L13846" s="1"/>
      <c r="M13846" s="1"/>
      <c r="O13846" s="1"/>
      <c r="P13846" s="1"/>
      <c r="Q13846" s="1"/>
      <c r="R13846" s="1"/>
      <c r="S13846" s="1"/>
      <c r="T13846" s="1">
        <v>105</v>
      </c>
      <c r="U13846" s="1"/>
      <c r="V13846" s="1"/>
      <c r="W13846" s="1"/>
      <c r="X13846" s="8">
        <v>2.298067064225217E-2</v>
      </c>
    </row>
    <row r="13847" spans="1:24" x14ac:dyDescent="0.25">
      <c r="A13847">
        <v>13845</v>
      </c>
      <c r="H13847" s="2"/>
      <c r="I13847" s="1"/>
      <c r="J13847" s="5"/>
      <c r="K13847" s="1"/>
      <c r="L13847" s="1"/>
      <c r="M13847" s="1"/>
      <c r="O13847" s="1"/>
      <c r="P13847" s="1"/>
      <c r="Q13847" s="1"/>
      <c r="R13847" s="1"/>
      <c r="S13847" s="1"/>
      <c r="T13847" s="1">
        <v>109</v>
      </c>
      <c r="U13847" s="1"/>
      <c r="V13847" s="1"/>
      <c r="W13847" s="1"/>
      <c r="X13847" s="8">
        <v>0</v>
      </c>
    </row>
    <row r="13848" spans="1:24" x14ac:dyDescent="0.25">
      <c r="A13848">
        <v>13846</v>
      </c>
      <c r="H13848" s="2"/>
      <c r="I13848" s="1"/>
      <c r="J13848" s="5"/>
      <c r="K13848" s="1"/>
      <c r="L13848" s="1"/>
      <c r="M13848" s="1"/>
      <c r="O13848" s="1"/>
      <c r="P13848" s="1"/>
      <c r="Q13848" s="1"/>
      <c r="R13848" s="1"/>
      <c r="S13848" s="1"/>
      <c r="T13848" s="1">
        <v>105</v>
      </c>
      <c r="U13848" s="1"/>
      <c r="V13848" s="1"/>
      <c r="W13848" s="1"/>
      <c r="X13848" s="8">
        <v>0</v>
      </c>
    </row>
    <row r="13849" spans="1:24" x14ac:dyDescent="0.25">
      <c r="A13849">
        <v>13847</v>
      </c>
      <c r="H13849" s="2"/>
      <c r="I13849" s="1"/>
      <c r="J13849" s="5"/>
      <c r="K13849" s="1"/>
      <c r="L13849" s="1"/>
      <c r="M13849" s="1"/>
      <c r="O13849" s="1"/>
      <c r="P13849" s="1"/>
      <c r="Q13849" s="1"/>
      <c r="R13849" s="1"/>
      <c r="S13849" s="1"/>
      <c r="T13849" s="1">
        <v>93</v>
      </c>
      <c r="U13849" s="1"/>
      <c r="V13849" s="1"/>
      <c r="W13849" s="1"/>
      <c r="X13849" s="8">
        <v>0</v>
      </c>
    </row>
    <row r="13850" spans="1:24" x14ac:dyDescent="0.25">
      <c r="A13850">
        <v>13848</v>
      </c>
      <c r="B13850">
        <v>883.66787099999999</v>
      </c>
      <c r="C13850">
        <v>0</v>
      </c>
      <c r="D13850">
        <v>0</v>
      </c>
      <c r="E13850">
        <v>0</v>
      </c>
      <c r="F13850">
        <v>-10.749609</v>
      </c>
      <c r="G13850">
        <v>10.212128999999999</v>
      </c>
      <c r="H13850" s="2">
        <v>0</v>
      </c>
      <c r="I13850" s="1">
        <v>0</v>
      </c>
      <c r="J13850" s="5"/>
      <c r="K13850" s="1">
        <v>0</v>
      </c>
      <c r="L13850" s="1">
        <v>0</v>
      </c>
      <c r="M13850" s="1">
        <v>0</v>
      </c>
      <c r="O13850" s="1">
        <v>0</v>
      </c>
      <c r="P13850" s="1">
        <v>0</v>
      </c>
      <c r="Q13850" s="1">
        <v>0</v>
      </c>
      <c r="R13850" s="1">
        <v>0</v>
      </c>
      <c r="S13850" s="1">
        <v>0</v>
      </c>
      <c r="T13850" s="1">
        <v>97</v>
      </c>
      <c r="U13850" s="1">
        <v>0</v>
      </c>
      <c r="V13850" s="1">
        <v>0</v>
      </c>
      <c r="W13850" s="1">
        <v>0</v>
      </c>
      <c r="X13850" s="8">
        <v>0</v>
      </c>
    </row>
    <row r="13851" spans="1:24" x14ac:dyDescent="0.25">
      <c r="A13851">
        <v>13849</v>
      </c>
      <c r="B13851">
        <v>883.66787099999999</v>
      </c>
      <c r="C13851">
        <v>0</v>
      </c>
      <c r="D13851">
        <v>0</v>
      </c>
      <c r="E13851">
        <v>0</v>
      </c>
      <c r="F13851">
        <v>-10.749609</v>
      </c>
      <c r="G13851">
        <v>10.212128999999999</v>
      </c>
      <c r="H13851" s="2">
        <v>0</v>
      </c>
      <c r="I13851" s="1">
        <v>0</v>
      </c>
      <c r="J13851" s="5"/>
      <c r="K13851" s="1">
        <v>0</v>
      </c>
      <c r="L13851" s="1">
        <v>0</v>
      </c>
      <c r="M13851" s="1">
        <v>0</v>
      </c>
      <c r="O13851" s="1">
        <v>0</v>
      </c>
      <c r="P13851" s="1">
        <v>0</v>
      </c>
      <c r="Q13851" s="1">
        <v>0</v>
      </c>
      <c r="R13851" s="1">
        <v>0</v>
      </c>
      <c r="S13851" s="1">
        <v>0</v>
      </c>
      <c r="T13851" s="1">
        <v>94</v>
      </c>
      <c r="U13851" s="1">
        <v>0</v>
      </c>
      <c r="V13851" s="1">
        <v>0</v>
      </c>
      <c r="W13851" s="1">
        <v>0</v>
      </c>
      <c r="X13851" s="8">
        <v>0</v>
      </c>
    </row>
    <row r="13852" spans="1:24" x14ac:dyDescent="0.25">
      <c r="A13852">
        <v>13850</v>
      </c>
      <c r="B13852">
        <v>883.66787099999999</v>
      </c>
      <c r="C13852">
        <v>0</v>
      </c>
      <c r="D13852">
        <v>0</v>
      </c>
      <c r="E13852">
        <v>0</v>
      </c>
      <c r="F13852">
        <v>-10.749609</v>
      </c>
      <c r="G13852">
        <v>10.212128999999999</v>
      </c>
      <c r="H13852" s="2">
        <v>0</v>
      </c>
      <c r="I13852" s="1">
        <v>0</v>
      </c>
      <c r="J13852" s="5"/>
      <c r="K13852" s="1">
        <v>0</v>
      </c>
      <c r="L13852" s="1">
        <v>0</v>
      </c>
      <c r="M13852" s="1">
        <v>0</v>
      </c>
      <c r="O13852" s="1">
        <v>0</v>
      </c>
      <c r="P13852" s="1">
        <v>0</v>
      </c>
      <c r="Q13852" s="1">
        <v>0</v>
      </c>
      <c r="R13852" s="1">
        <v>0</v>
      </c>
      <c r="S13852" s="1">
        <v>0</v>
      </c>
      <c r="T13852" s="1">
        <v>90</v>
      </c>
      <c r="U13852" s="1">
        <v>0</v>
      </c>
      <c r="V13852" s="1">
        <v>0</v>
      </c>
      <c r="W13852" s="1">
        <v>0</v>
      </c>
      <c r="X13852" s="8">
        <v>0</v>
      </c>
    </row>
    <row r="13853" spans="1:24" x14ac:dyDescent="0.25">
      <c r="A13853">
        <v>13851</v>
      </c>
      <c r="B13853">
        <v>883.66787099999999</v>
      </c>
      <c r="C13853">
        <v>0</v>
      </c>
      <c r="D13853">
        <v>0</v>
      </c>
      <c r="E13853">
        <v>0</v>
      </c>
      <c r="F13853">
        <v>-10.749609</v>
      </c>
      <c r="G13853">
        <v>10.212128999999999</v>
      </c>
      <c r="H13853" s="2">
        <v>0</v>
      </c>
      <c r="I13853" s="1">
        <v>0</v>
      </c>
      <c r="J13853" s="5"/>
      <c r="K13853" s="1">
        <v>0</v>
      </c>
      <c r="L13853" s="1">
        <v>0</v>
      </c>
      <c r="M13853" s="1">
        <v>0</v>
      </c>
      <c r="O13853" s="1">
        <v>0</v>
      </c>
      <c r="P13853" s="1">
        <v>0</v>
      </c>
      <c r="Q13853" s="1">
        <v>0</v>
      </c>
      <c r="R13853" s="1">
        <v>0</v>
      </c>
      <c r="S13853" s="1">
        <v>0</v>
      </c>
      <c r="T13853" s="1">
        <v>92</v>
      </c>
      <c r="U13853" s="1">
        <v>0</v>
      </c>
      <c r="V13853" s="1">
        <v>0</v>
      </c>
      <c r="W13853" s="1">
        <v>0</v>
      </c>
      <c r="X13853" s="8">
        <v>0</v>
      </c>
    </row>
    <row r="13854" spans="1:24" x14ac:dyDescent="0.25">
      <c r="A13854">
        <v>13852</v>
      </c>
      <c r="B13854">
        <v>883.66787099999999</v>
      </c>
      <c r="C13854">
        <v>0</v>
      </c>
      <c r="D13854">
        <v>0</v>
      </c>
      <c r="E13854">
        <v>0</v>
      </c>
      <c r="F13854">
        <v>-10.749609</v>
      </c>
      <c r="G13854">
        <v>10.212128999999999</v>
      </c>
      <c r="H13854" s="2">
        <v>0</v>
      </c>
      <c r="I13854" s="1">
        <v>0</v>
      </c>
      <c r="J13854" s="5"/>
      <c r="K13854" s="1">
        <v>0</v>
      </c>
      <c r="L13854" s="1">
        <v>0</v>
      </c>
      <c r="M13854" s="1">
        <v>0</v>
      </c>
      <c r="O13854" s="1">
        <v>0</v>
      </c>
      <c r="P13854" s="1">
        <v>0</v>
      </c>
      <c r="Q13854" s="1">
        <v>0</v>
      </c>
      <c r="R13854" s="1">
        <v>0</v>
      </c>
      <c r="S13854" s="1">
        <v>0</v>
      </c>
      <c r="T13854" s="1">
        <v>86</v>
      </c>
      <c r="U13854" s="1">
        <v>0</v>
      </c>
      <c r="V13854" s="1">
        <v>0</v>
      </c>
      <c r="W13854" s="1">
        <v>0</v>
      </c>
      <c r="X13854" s="8">
        <v>0</v>
      </c>
    </row>
    <row r="13855" spans="1:24" x14ac:dyDescent="0.25">
      <c r="A13855">
        <v>13853</v>
      </c>
      <c r="B13855">
        <v>883.66787099999999</v>
      </c>
      <c r="C13855">
        <v>0</v>
      </c>
      <c r="D13855">
        <v>0</v>
      </c>
      <c r="E13855">
        <v>0</v>
      </c>
      <c r="F13855">
        <v>-10.749609</v>
      </c>
      <c r="G13855">
        <v>10.212128999999999</v>
      </c>
      <c r="H13855" s="2">
        <v>0</v>
      </c>
      <c r="I13855" s="1">
        <v>0</v>
      </c>
      <c r="J13855" s="5"/>
      <c r="K13855" s="1">
        <v>0</v>
      </c>
      <c r="L13855" s="1">
        <v>0</v>
      </c>
      <c r="M13855" s="1">
        <v>0</v>
      </c>
      <c r="O13855" s="1">
        <v>0</v>
      </c>
      <c r="P13855" s="1">
        <v>0</v>
      </c>
      <c r="Q13855" s="1">
        <v>0</v>
      </c>
      <c r="R13855" s="1">
        <v>0</v>
      </c>
      <c r="S13855" s="1">
        <v>0</v>
      </c>
      <c r="T13855" s="1">
        <v>89</v>
      </c>
      <c r="U13855" s="1">
        <v>0</v>
      </c>
      <c r="V13855" s="1">
        <v>0</v>
      </c>
      <c r="W13855" s="1">
        <v>0</v>
      </c>
      <c r="X13855" s="8">
        <v>0</v>
      </c>
    </row>
    <row r="13856" spans="1:24" x14ac:dyDescent="0.25">
      <c r="A13856">
        <v>13854</v>
      </c>
      <c r="B13856">
        <v>883.66787099999999</v>
      </c>
      <c r="C13856">
        <v>0</v>
      </c>
      <c r="D13856">
        <v>0</v>
      </c>
      <c r="E13856">
        <v>0</v>
      </c>
      <c r="F13856">
        <v>-10.749609</v>
      </c>
      <c r="G13856">
        <v>10.212128999999999</v>
      </c>
      <c r="H13856" s="2">
        <v>0</v>
      </c>
      <c r="I13856" s="1">
        <v>0</v>
      </c>
      <c r="J13856" s="5"/>
      <c r="K13856" s="1">
        <v>0</v>
      </c>
      <c r="L13856" s="1">
        <v>0</v>
      </c>
      <c r="M13856" s="1">
        <v>0</v>
      </c>
      <c r="O13856" s="1">
        <v>0</v>
      </c>
      <c r="P13856" s="1">
        <v>0</v>
      </c>
      <c r="Q13856" s="1">
        <v>0</v>
      </c>
      <c r="R13856" s="1">
        <v>0</v>
      </c>
      <c r="S13856" s="1">
        <v>0</v>
      </c>
      <c r="T13856" s="1">
        <v>119</v>
      </c>
      <c r="U13856" s="1">
        <v>0</v>
      </c>
      <c r="V13856" s="1">
        <v>0</v>
      </c>
      <c r="W13856" s="1">
        <v>0</v>
      </c>
      <c r="X13856" s="8">
        <v>0.16745219446727599</v>
      </c>
    </row>
    <row r="13857" spans="1:24" x14ac:dyDescent="0.25">
      <c r="A13857">
        <v>13855</v>
      </c>
      <c r="B13857">
        <v>883.66787099999999</v>
      </c>
      <c r="C13857">
        <v>0</v>
      </c>
      <c r="D13857">
        <v>0</v>
      </c>
      <c r="E13857">
        <v>0</v>
      </c>
      <c r="F13857">
        <v>-10.749609</v>
      </c>
      <c r="G13857">
        <v>10.212128999999999</v>
      </c>
      <c r="H13857" s="2">
        <v>0</v>
      </c>
      <c r="I13857" s="1">
        <v>0</v>
      </c>
      <c r="J13857" s="5"/>
      <c r="K13857" s="1">
        <v>0</v>
      </c>
      <c r="L13857" s="1">
        <v>0</v>
      </c>
      <c r="M13857" s="1">
        <v>0</v>
      </c>
      <c r="O13857" s="1">
        <v>0</v>
      </c>
      <c r="P13857" s="1">
        <v>0</v>
      </c>
      <c r="Q13857" s="1">
        <v>0</v>
      </c>
      <c r="R13857" s="1">
        <v>0</v>
      </c>
      <c r="S13857" s="1">
        <v>0</v>
      </c>
      <c r="T13857" s="1">
        <v>145</v>
      </c>
      <c r="U13857" s="1">
        <v>0</v>
      </c>
      <c r="V13857" s="1">
        <v>0</v>
      </c>
      <c r="W13857" s="1">
        <v>0</v>
      </c>
      <c r="X13857" s="8">
        <v>5.7576356144265907E-2</v>
      </c>
    </row>
    <row r="13858" spans="1:24" x14ac:dyDescent="0.25">
      <c r="A13858">
        <v>13856</v>
      </c>
      <c r="B13858">
        <v>883.66787099999999</v>
      </c>
      <c r="C13858">
        <v>0</v>
      </c>
      <c r="D13858">
        <v>0</v>
      </c>
      <c r="E13858">
        <v>0</v>
      </c>
      <c r="F13858">
        <v>-10.749609</v>
      </c>
      <c r="G13858">
        <v>10.212128999999999</v>
      </c>
      <c r="H13858" s="2">
        <v>0</v>
      </c>
      <c r="I13858" s="1">
        <v>0</v>
      </c>
      <c r="J13858" s="5"/>
      <c r="K13858" s="1">
        <v>0</v>
      </c>
      <c r="L13858" s="1">
        <v>0</v>
      </c>
      <c r="M13858" s="1">
        <v>0</v>
      </c>
      <c r="O13858" s="1">
        <v>0</v>
      </c>
      <c r="P13858" s="1">
        <v>0</v>
      </c>
      <c r="Q13858" s="1">
        <v>0</v>
      </c>
      <c r="R13858" s="1">
        <v>0</v>
      </c>
      <c r="S13858" s="1">
        <v>0</v>
      </c>
      <c r="T13858" s="1">
        <v>153</v>
      </c>
      <c r="U13858" s="1">
        <v>0</v>
      </c>
      <c r="V13858" s="1">
        <v>0</v>
      </c>
      <c r="W13858" s="1">
        <v>0</v>
      </c>
      <c r="X13858" s="8">
        <v>0.1190132548440703</v>
      </c>
    </row>
    <row r="13859" spans="1:24" x14ac:dyDescent="0.25">
      <c r="A13859">
        <v>13857</v>
      </c>
      <c r="B13859">
        <v>883.66787099999999</v>
      </c>
      <c r="C13859">
        <v>0</v>
      </c>
      <c r="D13859">
        <v>0</v>
      </c>
      <c r="E13859">
        <v>0</v>
      </c>
      <c r="F13859">
        <v>-10.749609</v>
      </c>
      <c r="G13859">
        <v>10.212128999999999</v>
      </c>
      <c r="H13859" s="2">
        <v>0</v>
      </c>
      <c r="I13859" s="1">
        <v>0</v>
      </c>
      <c r="J13859" s="5"/>
      <c r="K13859" s="1">
        <v>0</v>
      </c>
      <c r="L13859" s="1">
        <v>0</v>
      </c>
      <c r="M13859" s="1">
        <v>0</v>
      </c>
      <c r="O13859" s="1">
        <v>0</v>
      </c>
      <c r="P13859" s="1">
        <v>0</v>
      </c>
      <c r="Q13859" s="1">
        <v>0</v>
      </c>
      <c r="R13859" s="1">
        <v>0</v>
      </c>
      <c r="S13859" s="1">
        <v>0</v>
      </c>
      <c r="T13859" s="1">
        <v>200</v>
      </c>
      <c r="U13859" s="1">
        <v>0</v>
      </c>
      <c r="V13859" s="1">
        <v>0</v>
      </c>
      <c r="W13859" s="1">
        <v>0</v>
      </c>
      <c r="X13859" s="8">
        <v>0.14613858728819801</v>
      </c>
    </row>
    <row r="13860" spans="1:24" x14ac:dyDescent="0.25">
      <c r="A13860">
        <v>13858</v>
      </c>
      <c r="B13860">
        <v>883.66787099999999</v>
      </c>
      <c r="C13860">
        <v>0</v>
      </c>
      <c r="D13860">
        <v>0</v>
      </c>
      <c r="E13860">
        <v>0</v>
      </c>
      <c r="F13860">
        <v>-10.749609</v>
      </c>
      <c r="G13860">
        <v>10.212128999999999</v>
      </c>
      <c r="H13860" s="2">
        <v>0</v>
      </c>
      <c r="I13860" s="1">
        <v>0</v>
      </c>
      <c r="J13860" s="5"/>
      <c r="K13860" s="1">
        <v>0</v>
      </c>
      <c r="L13860" s="1">
        <v>0</v>
      </c>
      <c r="M13860" s="1">
        <v>0</v>
      </c>
      <c r="O13860" s="1">
        <v>0</v>
      </c>
      <c r="P13860" s="1">
        <v>0</v>
      </c>
      <c r="Q13860" s="1">
        <v>0</v>
      </c>
      <c r="R13860" s="1">
        <v>0</v>
      </c>
      <c r="S13860" s="1">
        <v>0</v>
      </c>
      <c r="T13860" s="1">
        <v>163</v>
      </c>
      <c r="U13860" s="1">
        <v>0</v>
      </c>
      <c r="V13860" s="1">
        <v>0</v>
      </c>
      <c r="W13860" s="1">
        <v>0</v>
      </c>
      <c r="X13860" s="8">
        <v>0.19036813840542549</v>
      </c>
    </row>
    <row r="13861" spans="1:24" x14ac:dyDescent="0.25">
      <c r="A13861">
        <v>13859</v>
      </c>
      <c r="B13861">
        <v>883.66787099999999</v>
      </c>
      <c r="C13861">
        <v>0</v>
      </c>
      <c r="D13861">
        <v>0</v>
      </c>
      <c r="E13861">
        <v>0</v>
      </c>
      <c r="F13861">
        <v>-10.749609</v>
      </c>
      <c r="G13861">
        <v>10.212128999999999</v>
      </c>
      <c r="H13861" s="2">
        <v>0</v>
      </c>
      <c r="I13861" s="1">
        <v>0</v>
      </c>
      <c r="J13861" s="5"/>
      <c r="K13861" s="1">
        <v>0</v>
      </c>
      <c r="L13861" s="1">
        <v>0</v>
      </c>
      <c r="M13861" s="1">
        <v>0</v>
      </c>
      <c r="O13861" s="1">
        <v>0</v>
      </c>
      <c r="P13861" s="1">
        <v>0</v>
      </c>
      <c r="Q13861" s="1">
        <v>0</v>
      </c>
      <c r="R13861" s="1">
        <v>0</v>
      </c>
      <c r="S13861" s="1">
        <v>0</v>
      </c>
      <c r="T13861" s="1">
        <v>154</v>
      </c>
      <c r="U13861" s="1">
        <v>0</v>
      </c>
      <c r="V13861" s="1">
        <v>0</v>
      </c>
      <c r="W13861" s="1">
        <v>0</v>
      </c>
      <c r="X13861" s="8">
        <v>0.2065904582368607</v>
      </c>
    </row>
    <row r="13862" spans="1:24" x14ac:dyDescent="0.25">
      <c r="A13862">
        <v>13860</v>
      </c>
      <c r="B13862">
        <v>883.66787099999999</v>
      </c>
      <c r="C13862">
        <v>0</v>
      </c>
      <c r="D13862">
        <v>0</v>
      </c>
      <c r="E13862">
        <v>0</v>
      </c>
      <c r="F13862">
        <v>-10.749609</v>
      </c>
      <c r="G13862">
        <v>10.212128999999999</v>
      </c>
      <c r="H13862" s="2">
        <v>0</v>
      </c>
      <c r="I13862" s="1">
        <v>0</v>
      </c>
      <c r="J13862" s="5"/>
      <c r="K13862" s="1">
        <v>0</v>
      </c>
      <c r="L13862" s="1">
        <v>0</v>
      </c>
      <c r="M13862" s="1">
        <v>0</v>
      </c>
      <c r="O13862" s="1">
        <v>0</v>
      </c>
      <c r="P13862" s="1">
        <v>0</v>
      </c>
      <c r="Q13862" s="1">
        <v>0</v>
      </c>
      <c r="R13862" s="1">
        <v>0</v>
      </c>
      <c r="S13862" s="1">
        <v>0</v>
      </c>
      <c r="T13862" s="1">
        <v>172</v>
      </c>
      <c r="U13862" s="1">
        <v>0</v>
      </c>
      <c r="V13862" s="1">
        <v>0</v>
      </c>
      <c r="W13862" s="1">
        <v>0</v>
      </c>
      <c r="X13862" s="8">
        <v>0.13074811211212811</v>
      </c>
    </row>
    <row r="13863" spans="1:24" x14ac:dyDescent="0.25">
      <c r="A13863">
        <v>13861</v>
      </c>
      <c r="B13863">
        <v>883.66787099999999</v>
      </c>
      <c r="C13863">
        <v>0</v>
      </c>
      <c r="D13863">
        <v>0</v>
      </c>
      <c r="E13863">
        <v>0</v>
      </c>
      <c r="F13863">
        <v>-10.749609</v>
      </c>
      <c r="G13863">
        <v>10.212128999999999</v>
      </c>
      <c r="H13863" s="2">
        <v>0</v>
      </c>
      <c r="I13863" s="1">
        <v>0</v>
      </c>
      <c r="J13863" s="5"/>
      <c r="K13863" s="1">
        <v>0</v>
      </c>
      <c r="L13863" s="1">
        <v>0</v>
      </c>
      <c r="M13863" s="1">
        <v>0</v>
      </c>
      <c r="O13863" s="1">
        <v>0</v>
      </c>
      <c r="P13863" s="1">
        <v>0</v>
      </c>
      <c r="Q13863" s="1">
        <v>0</v>
      </c>
      <c r="R13863" s="1">
        <v>0</v>
      </c>
      <c r="S13863" s="1">
        <v>0</v>
      </c>
      <c r="T13863" s="1">
        <v>163</v>
      </c>
      <c r="U13863" s="1">
        <v>0</v>
      </c>
      <c r="V13863" s="1">
        <v>0</v>
      </c>
      <c r="W13863" s="1">
        <v>0</v>
      </c>
      <c r="X13863" s="8">
        <v>0.17341134507576009</v>
      </c>
    </row>
    <row r="13864" spans="1:24" x14ac:dyDescent="0.25">
      <c r="A13864">
        <v>13862</v>
      </c>
      <c r="B13864">
        <v>883.66787099999999</v>
      </c>
      <c r="C13864">
        <v>0</v>
      </c>
      <c r="D13864">
        <v>0</v>
      </c>
      <c r="E13864">
        <v>0</v>
      </c>
      <c r="F13864">
        <v>-10.749609</v>
      </c>
      <c r="G13864">
        <v>10.212128999999999</v>
      </c>
      <c r="H13864" s="2">
        <v>0</v>
      </c>
      <c r="I13864" s="1">
        <v>0</v>
      </c>
      <c r="J13864" s="5"/>
      <c r="K13864" s="1">
        <v>0</v>
      </c>
      <c r="L13864" s="1">
        <v>0</v>
      </c>
      <c r="M13864" s="1">
        <v>0</v>
      </c>
      <c r="O13864" s="1">
        <v>0</v>
      </c>
      <c r="P13864" s="1">
        <v>0</v>
      </c>
      <c r="Q13864" s="1">
        <v>0</v>
      </c>
      <c r="R13864" s="1">
        <v>0</v>
      </c>
      <c r="S13864" s="1">
        <v>0</v>
      </c>
      <c r="T13864" s="1">
        <v>162</v>
      </c>
      <c r="U13864" s="1">
        <v>0</v>
      </c>
      <c r="V13864" s="1">
        <v>0</v>
      </c>
      <c r="W13864" s="1">
        <v>0</v>
      </c>
      <c r="X13864" s="8">
        <v>0.1135018788744683</v>
      </c>
    </row>
    <row r="13865" spans="1:24" x14ac:dyDescent="0.25">
      <c r="A13865">
        <v>13863</v>
      </c>
      <c r="B13865">
        <v>883.66787099999999</v>
      </c>
      <c r="C13865">
        <v>0</v>
      </c>
      <c r="D13865">
        <v>0</v>
      </c>
      <c r="E13865">
        <v>0</v>
      </c>
      <c r="F13865">
        <v>-10.749609</v>
      </c>
      <c r="G13865">
        <v>10.212128999999999</v>
      </c>
      <c r="H13865" s="2">
        <v>0</v>
      </c>
      <c r="I13865" s="1">
        <v>0</v>
      </c>
      <c r="J13865" s="5"/>
      <c r="K13865" s="1">
        <v>0</v>
      </c>
      <c r="L13865" s="1">
        <v>0</v>
      </c>
      <c r="M13865" s="1">
        <v>0</v>
      </c>
      <c r="O13865" s="1">
        <v>0</v>
      </c>
      <c r="P13865" s="1">
        <v>0</v>
      </c>
      <c r="Q13865" s="1">
        <v>0</v>
      </c>
      <c r="R13865" s="1">
        <v>0</v>
      </c>
      <c r="S13865" s="1">
        <v>0</v>
      </c>
      <c r="T13865" s="1">
        <v>141</v>
      </c>
      <c r="U13865" s="1">
        <v>0</v>
      </c>
      <c r="V13865" s="1">
        <v>0</v>
      </c>
      <c r="W13865" s="1">
        <v>0</v>
      </c>
      <c r="X13865" s="8">
        <v>0.13816231283959959</v>
      </c>
    </row>
    <row r="13866" spans="1:24" x14ac:dyDescent="0.25">
      <c r="A13866">
        <v>13864</v>
      </c>
      <c r="B13866">
        <v>883.66787099999999</v>
      </c>
      <c r="C13866">
        <v>0</v>
      </c>
      <c r="D13866">
        <v>0</v>
      </c>
      <c r="E13866">
        <v>0</v>
      </c>
      <c r="F13866">
        <v>-10.749609</v>
      </c>
      <c r="G13866">
        <v>10.212128999999999</v>
      </c>
      <c r="H13866" s="2">
        <v>0</v>
      </c>
      <c r="I13866" s="1">
        <v>0</v>
      </c>
      <c r="J13866" s="5"/>
      <c r="K13866" s="1">
        <v>0</v>
      </c>
      <c r="L13866" s="1">
        <v>0</v>
      </c>
      <c r="M13866" s="1">
        <v>0</v>
      </c>
      <c r="O13866" s="1">
        <v>0</v>
      </c>
      <c r="P13866" s="1">
        <v>0</v>
      </c>
      <c r="Q13866" s="1">
        <v>0</v>
      </c>
      <c r="R13866" s="1">
        <v>0</v>
      </c>
      <c r="S13866" s="1">
        <v>0</v>
      </c>
      <c r="T13866" s="1">
        <v>138</v>
      </c>
      <c r="U13866" s="1">
        <v>0</v>
      </c>
      <c r="V13866" s="1">
        <v>0</v>
      </c>
      <c r="W13866" s="1">
        <v>0</v>
      </c>
      <c r="X13866" s="8">
        <v>7.7999867341973741E-2</v>
      </c>
    </row>
    <row r="13867" spans="1:24" x14ac:dyDescent="0.25">
      <c r="A13867">
        <v>13865</v>
      </c>
      <c r="B13867">
        <v>883.66787099999999</v>
      </c>
      <c r="C13867">
        <v>0</v>
      </c>
      <c r="D13867">
        <v>0</v>
      </c>
      <c r="E13867">
        <v>0</v>
      </c>
      <c r="F13867">
        <v>-10.749609</v>
      </c>
      <c r="G13867">
        <v>10.212128999999999</v>
      </c>
      <c r="H13867" s="2">
        <v>0</v>
      </c>
      <c r="I13867" s="1">
        <v>0</v>
      </c>
      <c r="J13867" s="5"/>
      <c r="K13867" s="1">
        <v>0</v>
      </c>
      <c r="L13867" s="1">
        <v>0</v>
      </c>
      <c r="M13867" s="1">
        <v>0</v>
      </c>
      <c r="O13867" s="1">
        <v>0</v>
      </c>
      <c r="P13867" s="1">
        <v>0</v>
      </c>
      <c r="Q13867" s="1">
        <v>0</v>
      </c>
      <c r="R13867" s="1">
        <v>0</v>
      </c>
      <c r="S13867" s="1">
        <v>0</v>
      </c>
      <c r="T13867" s="1">
        <v>130</v>
      </c>
      <c r="U13867" s="1">
        <v>0</v>
      </c>
      <c r="V13867" s="1">
        <v>0</v>
      </c>
      <c r="W13867" s="1">
        <v>0</v>
      </c>
      <c r="X13867" s="8">
        <v>6.4597980071918901E-2</v>
      </c>
    </row>
    <row r="13868" spans="1:24" x14ac:dyDescent="0.25">
      <c r="A13868">
        <v>13866</v>
      </c>
      <c r="B13868">
        <v>888.35247000000004</v>
      </c>
      <c r="C13868">
        <v>2.7825869999999999</v>
      </c>
      <c r="D13868">
        <v>26.570219000000002</v>
      </c>
      <c r="E13868">
        <v>96.094260000000006</v>
      </c>
      <c r="F13868">
        <v>47.659740999999997</v>
      </c>
      <c r="G13868">
        <v>8.5561319999999998</v>
      </c>
      <c r="H13868" s="2">
        <v>45.404510000000002</v>
      </c>
      <c r="I13868" s="1">
        <v>1.452995</v>
      </c>
      <c r="J13868" s="5"/>
      <c r="K13868" s="1">
        <v>7.0060919999999998</v>
      </c>
      <c r="L13868" s="1">
        <v>49.392228000000003</v>
      </c>
      <c r="M13868" s="1">
        <v>5.8777929999999996</v>
      </c>
      <c r="O13868" s="1">
        <v>53.041159999999998</v>
      </c>
      <c r="P13868" s="1">
        <v>132.831963</v>
      </c>
      <c r="Q13868" s="1">
        <v>8.5330630000000003</v>
      </c>
      <c r="R13868" s="1">
        <v>39.719728000000003</v>
      </c>
      <c r="S13868" s="1">
        <v>4.2299730000000002</v>
      </c>
      <c r="T13868" s="1">
        <v>129</v>
      </c>
      <c r="U13868" s="1">
        <v>20.889507999999999</v>
      </c>
      <c r="V13868" s="1">
        <v>76.448971999999998</v>
      </c>
      <c r="W13868" s="1">
        <v>124.44519</v>
      </c>
      <c r="X13868" s="8">
        <v>4.6882029690156257E-2</v>
      </c>
    </row>
    <row r="13869" spans="1:24" x14ac:dyDescent="0.25">
      <c r="A13869">
        <v>13867</v>
      </c>
      <c r="B13869">
        <v>869.25901799999997</v>
      </c>
      <c r="C13869">
        <v>2.110087</v>
      </c>
      <c r="D13869">
        <v>21.302036999999999</v>
      </c>
      <c r="E13869">
        <v>93.183273999999997</v>
      </c>
      <c r="F13869">
        <v>47.998435000000001</v>
      </c>
      <c r="G13869">
        <v>8.550001</v>
      </c>
      <c r="H13869" s="2">
        <v>46.289154000000003</v>
      </c>
      <c r="I13869" s="1">
        <v>1.356266</v>
      </c>
      <c r="J13869" s="5"/>
      <c r="K13869" s="1">
        <v>6.0527579999999999</v>
      </c>
      <c r="L13869" s="1">
        <v>46.645563000000003</v>
      </c>
      <c r="M13869" s="1">
        <v>4.0968989999999996</v>
      </c>
      <c r="O13869" s="1">
        <v>45.216197999999999</v>
      </c>
      <c r="P13869" s="1">
        <v>131.66124400000001</v>
      </c>
      <c r="Q13869" s="1">
        <v>7.2330319999999997</v>
      </c>
      <c r="R13869" s="1">
        <v>39.683506000000001</v>
      </c>
      <c r="S13869" s="1">
        <v>3.3059479999999999</v>
      </c>
      <c r="T13869" s="1">
        <v>128</v>
      </c>
      <c r="U13869" s="1">
        <v>21.436059</v>
      </c>
      <c r="V13869" s="1">
        <v>71.857180999999997</v>
      </c>
      <c r="W13869" s="1">
        <v>104.535023</v>
      </c>
      <c r="X13869" s="8">
        <v>5.1108868437372473E-2</v>
      </c>
    </row>
    <row r="13870" spans="1:24" x14ac:dyDescent="0.25">
      <c r="A13870">
        <v>13868</v>
      </c>
      <c r="B13870">
        <v>831.94800499999997</v>
      </c>
      <c r="C13870">
        <v>2.623329</v>
      </c>
      <c r="D13870">
        <v>21.242196</v>
      </c>
      <c r="E13870">
        <v>91.959598</v>
      </c>
      <c r="F13870">
        <v>46.631988</v>
      </c>
      <c r="G13870">
        <v>9.4997360000000004</v>
      </c>
      <c r="H13870" s="2">
        <v>50.156621000000001</v>
      </c>
      <c r="I13870" s="1">
        <v>1.195441</v>
      </c>
      <c r="J13870" s="5"/>
      <c r="K13870" s="1">
        <v>5.5943250000000004</v>
      </c>
      <c r="L13870" s="1">
        <v>44.208990999999997</v>
      </c>
      <c r="M13870" s="1">
        <v>4.0970950000000004</v>
      </c>
      <c r="O13870" s="1">
        <v>40.850338999999998</v>
      </c>
      <c r="P13870" s="1">
        <v>129.80714499999999</v>
      </c>
      <c r="Q13870" s="1">
        <v>7.5829529999999998</v>
      </c>
      <c r="R13870" s="1">
        <v>38.277915999999998</v>
      </c>
      <c r="S13870" s="1">
        <v>3.3336209999999999</v>
      </c>
      <c r="T13870" s="1">
        <v>121</v>
      </c>
      <c r="U13870" s="1">
        <v>25.918917</v>
      </c>
      <c r="V13870" s="1">
        <v>78.015066000000004</v>
      </c>
      <c r="W13870" s="1">
        <v>98.018236000000002</v>
      </c>
      <c r="X13870" s="8">
        <v>4.5802857631508306E-3</v>
      </c>
    </row>
    <row r="13871" spans="1:24" x14ac:dyDescent="0.25">
      <c r="A13871">
        <v>13869</v>
      </c>
      <c r="B13871">
        <v>808.39187100000004</v>
      </c>
      <c r="C13871">
        <v>3.5796350000000001</v>
      </c>
      <c r="D13871">
        <v>21.337506999999999</v>
      </c>
      <c r="E13871">
        <v>92.742507000000003</v>
      </c>
      <c r="F13871">
        <v>43.933857000000003</v>
      </c>
      <c r="G13871">
        <v>10.449736</v>
      </c>
      <c r="H13871" s="2">
        <v>48.523049999999998</v>
      </c>
      <c r="I13871" s="1">
        <v>1.2275339999999999</v>
      </c>
      <c r="J13871" s="5"/>
      <c r="K13871" s="1">
        <v>5.2225219999999997</v>
      </c>
      <c r="L13871" s="1">
        <v>39.089410999999998</v>
      </c>
      <c r="M13871" s="1">
        <v>4.6576620000000002</v>
      </c>
      <c r="O13871" s="1">
        <v>38.616439999999997</v>
      </c>
      <c r="P13871" s="1">
        <v>126.155275</v>
      </c>
      <c r="Q13871" s="1">
        <v>7.7203689999999998</v>
      </c>
      <c r="R13871" s="1">
        <v>37.640951000000001</v>
      </c>
      <c r="S13871" s="1">
        <v>3.310206</v>
      </c>
      <c r="T13871" s="1">
        <v>118</v>
      </c>
      <c r="U13871" s="1">
        <v>27.252732000000002</v>
      </c>
      <c r="V13871" s="1">
        <v>75.905314000000004</v>
      </c>
      <c r="W13871" s="1">
        <v>93.816141999999999</v>
      </c>
      <c r="X13871" s="8">
        <v>0</v>
      </c>
    </row>
    <row r="13872" spans="1:24" x14ac:dyDescent="0.25">
      <c r="A13872">
        <v>13870</v>
      </c>
      <c r="B13872">
        <v>799.39822800000002</v>
      </c>
      <c r="C13872">
        <v>3.4536959999999999</v>
      </c>
      <c r="D13872">
        <v>21.508278000000001</v>
      </c>
      <c r="E13872">
        <v>95.146860000000004</v>
      </c>
      <c r="F13872">
        <v>47.342168999999998</v>
      </c>
      <c r="G13872">
        <v>7.6007920000000002</v>
      </c>
      <c r="H13872" s="2">
        <v>44.034973000000001</v>
      </c>
      <c r="I13872" s="1">
        <v>2.0722070000000001</v>
      </c>
      <c r="J13872" s="5"/>
      <c r="K13872" s="1">
        <v>6.5933210000000004</v>
      </c>
      <c r="L13872" s="1">
        <v>36.970129</v>
      </c>
      <c r="M13872" s="1">
        <v>6.331175</v>
      </c>
      <c r="O13872" s="1">
        <v>39.535027999999997</v>
      </c>
      <c r="P13872" s="1">
        <v>126.527714</v>
      </c>
      <c r="Q13872" s="1">
        <v>7.9270639999999997</v>
      </c>
      <c r="R13872" s="1">
        <v>38.033591000000001</v>
      </c>
      <c r="S13872" s="1">
        <v>3.3238560000000001</v>
      </c>
      <c r="T13872" s="1">
        <v>115</v>
      </c>
      <c r="U13872" s="1">
        <v>30.567108000000001</v>
      </c>
      <c r="V13872" s="1">
        <v>74.226174999999998</v>
      </c>
      <c r="W13872" s="1">
        <v>94.023330000000001</v>
      </c>
      <c r="X13872" s="8">
        <v>0</v>
      </c>
    </row>
    <row r="13873" spans="1:24" x14ac:dyDescent="0.25">
      <c r="A13873">
        <v>13871</v>
      </c>
      <c r="B13873">
        <v>244.873762</v>
      </c>
      <c r="C13873">
        <v>0</v>
      </c>
      <c r="D13873">
        <v>6.114058</v>
      </c>
      <c r="E13873">
        <v>0</v>
      </c>
      <c r="F13873">
        <v>22.074155999999999</v>
      </c>
      <c r="G13873">
        <v>2.1120000000000002E-3</v>
      </c>
      <c r="H13873" s="2">
        <v>13.131038</v>
      </c>
      <c r="I13873" s="1">
        <v>0.79677600000000004</v>
      </c>
      <c r="J13873" s="5"/>
      <c r="K13873" s="1">
        <v>2.3488880000000001</v>
      </c>
      <c r="L13873" s="1">
        <v>12.629614</v>
      </c>
      <c r="M13873" s="1">
        <v>2.2416930000000002</v>
      </c>
      <c r="O13873" s="1">
        <v>0</v>
      </c>
      <c r="P13873" s="1">
        <v>0</v>
      </c>
      <c r="Q13873" s="1">
        <v>2.2346159999999999</v>
      </c>
      <c r="R13873" s="1">
        <v>0</v>
      </c>
      <c r="S13873" s="1">
        <v>1.105494</v>
      </c>
      <c r="T13873" s="1">
        <v>105</v>
      </c>
      <c r="U13873" s="1">
        <v>2.9947020000000002</v>
      </c>
      <c r="V13873" s="1">
        <v>9.7929040000000001</v>
      </c>
      <c r="W13873" s="1">
        <v>9.6834989999999994</v>
      </c>
      <c r="X13873" s="8">
        <v>0</v>
      </c>
    </row>
    <row r="13874" spans="1:24" x14ac:dyDescent="0.25">
      <c r="A13874">
        <v>13872</v>
      </c>
      <c r="B13874">
        <v>790.28297499999996</v>
      </c>
      <c r="C13874">
        <v>2.3961450000000002</v>
      </c>
      <c r="D13874">
        <v>21.082536999999999</v>
      </c>
      <c r="E13874">
        <v>96.990168999999995</v>
      </c>
      <c r="F13874">
        <v>34.782896000000001</v>
      </c>
      <c r="G13874">
        <v>7.599736</v>
      </c>
      <c r="H13874" s="2">
        <v>46.436646000000003</v>
      </c>
      <c r="I13874" s="1">
        <v>1.7944819999999999</v>
      </c>
      <c r="J13874" s="5"/>
      <c r="K13874" s="1">
        <v>9.0117709999999995</v>
      </c>
      <c r="L13874" s="1">
        <v>37.469116</v>
      </c>
      <c r="M13874" s="1">
        <v>6.9967160000000002</v>
      </c>
      <c r="O13874" s="1">
        <v>38.082386999999997</v>
      </c>
      <c r="P13874" s="1">
        <v>116.705078</v>
      </c>
      <c r="Q13874" s="1">
        <v>7.6558820000000001</v>
      </c>
      <c r="R13874" s="1">
        <v>38.218414000000003</v>
      </c>
      <c r="S13874" s="1">
        <v>2.917008</v>
      </c>
      <c r="T13874" s="1">
        <v>99</v>
      </c>
      <c r="U13874" s="1">
        <v>27.039404000000001</v>
      </c>
      <c r="V13874" s="1">
        <v>74.738945999999999</v>
      </c>
      <c r="W13874" s="1">
        <v>94.243548000000004</v>
      </c>
      <c r="X13874" s="8">
        <v>0</v>
      </c>
    </row>
    <row r="13875" spans="1:24" x14ac:dyDescent="0.25">
      <c r="A13875">
        <v>13873</v>
      </c>
      <c r="B13875">
        <v>787.68346399999996</v>
      </c>
      <c r="C13875">
        <v>2.2889970000000002</v>
      </c>
      <c r="D13875">
        <v>21.657198000000001</v>
      </c>
      <c r="E13875">
        <v>96.906655000000001</v>
      </c>
      <c r="F13875">
        <v>41.393357999999999</v>
      </c>
      <c r="G13875">
        <v>7.6</v>
      </c>
      <c r="H13875" s="2">
        <v>51.308242</v>
      </c>
      <c r="I13875" s="1">
        <v>1.680804</v>
      </c>
      <c r="J13875" s="5"/>
      <c r="K13875" s="1">
        <v>9.6297929999999994</v>
      </c>
      <c r="L13875" s="1">
        <v>36.847799999999999</v>
      </c>
      <c r="M13875" s="1">
        <v>6.9543150000000002</v>
      </c>
      <c r="O13875" s="1">
        <v>37.854809000000003</v>
      </c>
      <c r="P13875" s="1">
        <v>114.076201</v>
      </c>
      <c r="Q13875" s="1">
        <v>7.6903990000000002</v>
      </c>
      <c r="R13875" s="1">
        <v>38.165588999999997</v>
      </c>
      <c r="S13875" s="1">
        <v>3.2299319999999998</v>
      </c>
      <c r="T13875" s="1">
        <v>95</v>
      </c>
      <c r="U13875" s="1">
        <v>25.573900999999999</v>
      </c>
      <c r="V13875" s="1">
        <v>75.721911000000006</v>
      </c>
      <c r="W13875" s="1">
        <v>95.154227000000006</v>
      </c>
      <c r="X13875" s="8">
        <v>0</v>
      </c>
    </row>
    <row r="13876" spans="1:24" x14ac:dyDescent="0.25">
      <c r="A13876">
        <v>13874</v>
      </c>
      <c r="B13876">
        <v>774.36157900000001</v>
      </c>
      <c r="C13876">
        <v>2.3800979999999998</v>
      </c>
      <c r="D13876">
        <v>33.563842999999999</v>
      </c>
      <c r="E13876">
        <v>96.440664999999996</v>
      </c>
      <c r="F13876">
        <v>39.026421999999997</v>
      </c>
      <c r="G13876">
        <v>7.6</v>
      </c>
      <c r="H13876" s="2">
        <v>53.516666999999998</v>
      </c>
      <c r="I13876" s="1">
        <v>2.3696769999999998</v>
      </c>
      <c r="J13876" s="5"/>
      <c r="K13876" s="1">
        <v>9.6457739999999994</v>
      </c>
      <c r="L13876" s="1">
        <v>36.306854000000001</v>
      </c>
      <c r="M13876" s="1">
        <v>8.9194779999999998</v>
      </c>
      <c r="O13876" s="1">
        <v>37.878408</v>
      </c>
      <c r="P13876" s="1">
        <v>119.291252</v>
      </c>
      <c r="Q13876" s="1">
        <v>7.6541899999999998</v>
      </c>
      <c r="R13876" s="1">
        <v>38.002034000000002</v>
      </c>
      <c r="S13876" s="1">
        <v>3.5736789999999998</v>
      </c>
      <c r="T13876" s="1">
        <v>94</v>
      </c>
      <c r="U13876" s="1">
        <v>25.06418</v>
      </c>
      <c r="V13876" s="1">
        <v>78.675067999999996</v>
      </c>
      <c r="W13876" s="1">
        <v>93.825260999999998</v>
      </c>
      <c r="X13876" s="8">
        <v>0</v>
      </c>
    </row>
    <row r="13877" spans="1:24" x14ac:dyDescent="0.25">
      <c r="A13877">
        <v>13875</v>
      </c>
      <c r="B13877">
        <v>764.81310900000005</v>
      </c>
      <c r="C13877">
        <v>2.3188770000000001</v>
      </c>
      <c r="D13877">
        <v>38.286042999999999</v>
      </c>
      <c r="E13877">
        <v>96.333579999999998</v>
      </c>
      <c r="F13877">
        <v>28.965820000000001</v>
      </c>
      <c r="G13877">
        <v>8.5497359999999993</v>
      </c>
      <c r="H13877" s="2">
        <v>57.957371000000002</v>
      </c>
      <c r="I13877" s="1">
        <v>1.9956240000000001</v>
      </c>
      <c r="J13877" s="5"/>
      <c r="K13877" s="1">
        <v>9.6558650000000004</v>
      </c>
      <c r="L13877" s="1">
        <v>36.267865</v>
      </c>
      <c r="M13877" s="1">
        <v>14.641317000000001</v>
      </c>
      <c r="O13877" s="1">
        <v>37.864714999999997</v>
      </c>
      <c r="P13877" s="1">
        <v>120.05098099999999</v>
      </c>
      <c r="Q13877" s="1">
        <v>8.0702189999999998</v>
      </c>
      <c r="R13877" s="1">
        <v>38.616591</v>
      </c>
      <c r="S13877" s="1">
        <v>3.5176289999999999</v>
      </c>
      <c r="T13877" s="1">
        <v>94</v>
      </c>
      <c r="U13877" s="1">
        <v>24.602546</v>
      </c>
      <c r="V13877" s="1">
        <v>74.315736999999999</v>
      </c>
      <c r="W13877" s="1">
        <v>95.500153999999995</v>
      </c>
      <c r="X13877" s="8">
        <v>0</v>
      </c>
    </row>
    <row r="13878" spans="1:24" x14ac:dyDescent="0.25">
      <c r="A13878">
        <v>13876</v>
      </c>
      <c r="B13878">
        <v>762.725728</v>
      </c>
      <c r="C13878">
        <v>2.6905939999999999</v>
      </c>
      <c r="D13878">
        <v>36.263845000000003</v>
      </c>
      <c r="E13878">
        <v>94.858339999999998</v>
      </c>
      <c r="F13878">
        <v>24.406414999999999</v>
      </c>
      <c r="G13878">
        <v>10.449472</v>
      </c>
      <c r="H13878" s="2">
        <v>59.453859000000001</v>
      </c>
      <c r="I13878" s="1">
        <v>1.5748759999999999</v>
      </c>
      <c r="J13878" s="5"/>
      <c r="K13878" s="1">
        <v>9.2864170000000001</v>
      </c>
      <c r="L13878" s="1">
        <v>36.541966000000002</v>
      </c>
      <c r="M13878" s="1">
        <v>13.813508000000001</v>
      </c>
      <c r="O13878" s="1">
        <v>38.358702999999998</v>
      </c>
      <c r="P13878" s="1">
        <v>112.43147</v>
      </c>
      <c r="Q13878" s="1">
        <v>7.5589219999999999</v>
      </c>
      <c r="R13878" s="1">
        <v>38.048453000000002</v>
      </c>
      <c r="S13878" s="1">
        <v>2.8395969999999999</v>
      </c>
      <c r="T13878" s="1">
        <v>93</v>
      </c>
      <c r="U13878" s="1">
        <v>25.156690000000001</v>
      </c>
      <c r="V13878" s="1">
        <v>76.481149000000002</v>
      </c>
      <c r="W13878" s="1">
        <v>97.896456999999998</v>
      </c>
      <c r="X13878" s="8">
        <v>0</v>
      </c>
    </row>
    <row r="13879" spans="1:24" x14ac:dyDescent="0.25">
      <c r="A13879">
        <v>13877</v>
      </c>
      <c r="B13879">
        <v>769.12266999999997</v>
      </c>
      <c r="C13879">
        <v>2.7671260000000002</v>
      </c>
      <c r="D13879">
        <v>39.804389</v>
      </c>
      <c r="E13879">
        <v>94.148416999999995</v>
      </c>
      <c r="F13879">
        <v>25.582186</v>
      </c>
      <c r="G13879">
        <v>9.5002639999999996</v>
      </c>
      <c r="H13879" s="2">
        <v>60.626199</v>
      </c>
      <c r="I13879" s="1">
        <v>1.6769050000000001</v>
      </c>
      <c r="J13879" s="5"/>
      <c r="K13879" s="1">
        <v>10.641406</v>
      </c>
      <c r="L13879" s="1">
        <v>40.716647000000002</v>
      </c>
      <c r="M13879" s="1">
        <v>8.1683690000000002</v>
      </c>
      <c r="O13879" s="1">
        <v>42.087853000000003</v>
      </c>
      <c r="P13879" s="1">
        <v>103.724031</v>
      </c>
      <c r="Q13879" s="1">
        <v>7.5155630000000002</v>
      </c>
      <c r="R13879" s="1">
        <v>37.367953</v>
      </c>
      <c r="S13879" s="1">
        <v>2.4289869999999998</v>
      </c>
      <c r="T13879" s="1">
        <v>90</v>
      </c>
      <c r="U13879" s="1">
        <v>23.893357999999999</v>
      </c>
      <c r="V13879" s="1">
        <v>80.056168999999997</v>
      </c>
      <c r="W13879" s="1">
        <v>104.216351</v>
      </c>
      <c r="X13879" s="8">
        <v>0</v>
      </c>
    </row>
    <row r="13880" spans="1:24" x14ac:dyDescent="0.25">
      <c r="A13880">
        <v>13878</v>
      </c>
      <c r="B13880">
        <v>789.70839799999999</v>
      </c>
      <c r="C13880">
        <v>3.5684619999999998</v>
      </c>
      <c r="D13880">
        <v>52.889901000000002</v>
      </c>
      <c r="E13880">
        <v>95.999348999999995</v>
      </c>
      <c r="F13880">
        <v>32.409998999999999</v>
      </c>
      <c r="G13880">
        <v>8.5502640000000003</v>
      </c>
      <c r="H13880" s="2">
        <v>75.189403999999996</v>
      </c>
      <c r="I13880" s="1">
        <v>2.228774</v>
      </c>
      <c r="J13880" s="5"/>
      <c r="K13880" s="1">
        <v>12.340111</v>
      </c>
      <c r="L13880" s="1">
        <v>43.555655000000002</v>
      </c>
      <c r="M13880" s="1">
        <v>14.542942</v>
      </c>
      <c r="O13880" s="1">
        <v>51.555307999999997</v>
      </c>
      <c r="P13880" s="1">
        <v>108.558566</v>
      </c>
      <c r="Q13880" s="1">
        <v>7.5466600000000001</v>
      </c>
      <c r="R13880" s="1">
        <v>37.079721999999997</v>
      </c>
      <c r="S13880" s="1">
        <v>2.3660809999999999</v>
      </c>
      <c r="T13880" s="1">
        <v>117</v>
      </c>
      <c r="U13880" s="1">
        <v>20.427187</v>
      </c>
      <c r="V13880" s="1">
        <v>72.415418000000003</v>
      </c>
      <c r="W13880" s="1">
        <v>126.1781</v>
      </c>
      <c r="X13880" s="8">
        <v>2.53198073867427E-2</v>
      </c>
    </row>
    <row r="13881" spans="1:24" x14ac:dyDescent="0.25">
      <c r="A13881">
        <v>13879</v>
      </c>
      <c r="B13881">
        <v>823.81390199999998</v>
      </c>
      <c r="C13881">
        <v>4.029439</v>
      </c>
      <c r="D13881">
        <v>64.666045999999994</v>
      </c>
      <c r="E13881">
        <v>95.399373999999995</v>
      </c>
      <c r="F13881">
        <v>30.949010000000001</v>
      </c>
      <c r="G13881">
        <v>15.198152</v>
      </c>
      <c r="H13881" s="2">
        <v>99.891621999999998</v>
      </c>
      <c r="I13881" s="1">
        <v>3.1099969999999999</v>
      </c>
      <c r="J13881" s="5"/>
      <c r="K13881" s="1">
        <v>15.185597</v>
      </c>
      <c r="L13881" s="1">
        <v>43.475487999999999</v>
      </c>
      <c r="M13881" s="1">
        <v>23.745270000000001</v>
      </c>
      <c r="O13881" s="1">
        <v>64.138057000000003</v>
      </c>
      <c r="P13881" s="1">
        <v>129.157151</v>
      </c>
      <c r="Q13881" s="1">
        <v>9.3298640000000006</v>
      </c>
      <c r="R13881" s="1">
        <v>38.840380000000003</v>
      </c>
      <c r="S13881" s="1">
        <v>4.6404579999999997</v>
      </c>
      <c r="T13881" s="1">
        <v>149</v>
      </c>
      <c r="U13881" s="1">
        <v>26.673283000000001</v>
      </c>
      <c r="V13881" s="1">
        <v>84.429060000000007</v>
      </c>
      <c r="W13881" s="1">
        <v>149.35446099999999</v>
      </c>
      <c r="X13881" s="8">
        <v>4.6139031718453877E-2</v>
      </c>
    </row>
    <row r="13882" spans="1:24" x14ac:dyDescent="0.25">
      <c r="A13882">
        <v>13880</v>
      </c>
      <c r="B13882">
        <v>847.68978100000004</v>
      </c>
      <c r="C13882">
        <v>3.699087</v>
      </c>
      <c r="D13882">
        <v>70.722678999999999</v>
      </c>
      <c r="E13882">
        <v>103.233677</v>
      </c>
      <c r="F13882">
        <v>39.232436</v>
      </c>
      <c r="G13882">
        <v>12.350792</v>
      </c>
      <c r="H13882" s="2">
        <v>110.981077</v>
      </c>
      <c r="I13882" s="1">
        <v>3.698054</v>
      </c>
      <c r="J13882" s="5"/>
      <c r="K13882" s="1">
        <v>12.65394</v>
      </c>
      <c r="L13882" s="1">
        <v>47.795108999999997</v>
      </c>
      <c r="M13882" s="1">
        <v>17.022863999999998</v>
      </c>
      <c r="O13882" s="1">
        <v>84.605050000000006</v>
      </c>
      <c r="P13882" s="1">
        <v>150.48243500000001</v>
      </c>
      <c r="Q13882" s="1">
        <v>13.732737</v>
      </c>
      <c r="R13882" s="1">
        <v>41.924529999999997</v>
      </c>
      <c r="S13882" s="1">
        <v>10.184403</v>
      </c>
      <c r="T13882" s="1">
        <v>146</v>
      </c>
      <c r="U13882" s="1">
        <v>35.486629999999998</v>
      </c>
      <c r="V13882" s="1">
        <v>85.532677000000007</v>
      </c>
      <c r="W13882" s="1">
        <v>178.84347199999999</v>
      </c>
      <c r="X13882" s="8">
        <v>6.7693500195881148E-2</v>
      </c>
    </row>
    <row r="13883" spans="1:24" x14ac:dyDescent="0.25">
      <c r="A13883">
        <v>13881</v>
      </c>
      <c r="B13883">
        <v>882.53376300000002</v>
      </c>
      <c r="C13883">
        <v>3.8233980000000001</v>
      </c>
      <c r="D13883">
        <v>83.215289999999996</v>
      </c>
      <c r="E13883">
        <v>114.532838</v>
      </c>
      <c r="F13883">
        <v>33.610985999999997</v>
      </c>
      <c r="G13883">
        <v>16.148945000000001</v>
      </c>
      <c r="H13883" s="2">
        <v>113.749335</v>
      </c>
      <c r="I13883" s="1">
        <v>3.962618</v>
      </c>
      <c r="J13883" s="5"/>
      <c r="K13883" s="1">
        <v>11.246460000000001</v>
      </c>
      <c r="L13883" s="1">
        <v>51.006369999999997</v>
      </c>
      <c r="M13883" s="1">
        <v>11.903530999999999</v>
      </c>
      <c r="O13883" s="1">
        <v>94.264426999999998</v>
      </c>
      <c r="P13883" s="1">
        <v>164.46181999999999</v>
      </c>
      <c r="Q13883" s="1">
        <v>22.486765999999999</v>
      </c>
      <c r="R13883" s="1">
        <v>44.246290000000002</v>
      </c>
      <c r="S13883" s="1">
        <v>12.792964</v>
      </c>
      <c r="T13883" s="1">
        <v>193</v>
      </c>
      <c r="U13883" s="1">
        <v>36.887365000000003</v>
      </c>
      <c r="V13883" s="1">
        <v>66.450526999999994</v>
      </c>
      <c r="W13883" s="1">
        <v>184.40113400000001</v>
      </c>
      <c r="X13883" s="8">
        <v>9.2948692575455377E-2</v>
      </c>
    </row>
    <row r="13884" spans="1:24" x14ac:dyDescent="0.25">
      <c r="A13884">
        <v>13882</v>
      </c>
      <c r="B13884">
        <v>925.94114000000002</v>
      </c>
      <c r="C13884">
        <v>3.786813</v>
      </c>
      <c r="D13884">
        <v>92.676635000000005</v>
      </c>
      <c r="E13884">
        <v>121.606762</v>
      </c>
      <c r="F13884">
        <v>39.185580999999999</v>
      </c>
      <c r="G13884">
        <v>12.351055000000001</v>
      </c>
      <c r="H13884" s="2">
        <v>115.911948</v>
      </c>
      <c r="I13884" s="1">
        <v>3.6433450000000001</v>
      </c>
      <c r="J13884" s="5"/>
      <c r="K13884" s="1">
        <v>12.125676</v>
      </c>
      <c r="L13884" s="1">
        <v>51.765377999999998</v>
      </c>
      <c r="M13884" s="1">
        <v>11.688598000000001</v>
      </c>
      <c r="O13884" s="1">
        <v>97.600311000000005</v>
      </c>
      <c r="P13884" s="1">
        <v>181.659988</v>
      </c>
      <c r="Q13884" s="1">
        <v>25.992574999999999</v>
      </c>
      <c r="R13884" s="1">
        <v>45.439284999999998</v>
      </c>
      <c r="S13884" s="1">
        <v>13.312789</v>
      </c>
      <c r="T13884" s="1">
        <v>165</v>
      </c>
      <c r="U13884" s="1">
        <v>29.409863999999999</v>
      </c>
      <c r="V13884" s="1">
        <v>62.032820999999998</v>
      </c>
      <c r="W13884" s="1">
        <v>184.77915899999999</v>
      </c>
      <c r="X13884" s="8">
        <v>0.211694085565757</v>
      </c>
    </row>
    <row r="13885" spans="1:24" x14ac:dyDescent="0.25">
      <c r="A13885">
        <v>13883</v>
      </c>
      <c r="B13885">
        <v>954.15422599999999</v>
      </c>
      <c r="C13885">
        <v>3.8833760000000002</v>
      </c>
      <c r="D13885">
        <v>82.380251000000001</v>
      </c>
      <c r="E13885">
        <v>120.093059</v>
      </c>
      <c r="F13885">
        <v>42.773170999999998</v>
      </c>
      <c r="G13885">
        <v>14.249472000000001</v>
      </c>
      <c r="H13885" s="2">
        <v>121.507846</v>
      </c>
      <c r="I13885" s="1">
        <v>3.7036739999999999</v>
      </c>
      <c r="J13885" s="5"/>
      <c r="K13885" s="1">
        <v>13.436189000000001</v>
      </c>
      <c r="L13885" s="1">
        <v>52.670907</v>
      </c>
      <c r="M13885" s="1">
        <v>11.643143999999999</v>
      </c>
      <c r="O13885" s="1">
        <v>99.315798000000001</v>
      </c>
      <c r="P13885" s="1">
        <v>185.73957300000001</v>
      </c>
      <c r="Q13885" s="1">
        <v>26.434553000000001</v>
      </c>
      <c r="R13885" s="1">
        <v>39.939867999999997</v>
      </c>
      <c r="S13885" s="1">
        <v>14.232307</v>
      </c>
      <c r="T13885" s="1">
        <v>166</v>
      </c>
      <c r="U13885" s="1">
        <v>23.715957</v>
      </c>
      <c r="V13885" s="1">
        <v>69.851179000000002</v>
      </c>
      <c r="W13885" s="1">
        <v>185.916123</v>
      </c>
      <c r="X13885" s="8">
        <v>0.17752247528829609</v>
      </c>
    </row>
    <row r="13886" spans="1:24" x14ac:dyDescent="0.25">
      <c r="A13886">
        <v>13884</v>
      </c>
      <c r="B13886">
        <v>981.29759000000001</v>
      </c>
      <c r="C13886">
        <v>3.852179</v>
      </c>
      <c r="D13886">
        <v>89.421221000000003</v>
      </c>
      <c r="E13886">
        <v>121.17404500000001</v>
      </c>
      <c r="F13886">
        <v>47.308267999999998</v>
      </c>
      <c r="G13886">
        <v>13.300264</v>
      </c>
      <c r="H13886" s="2">
        <v>126.490364</v>
      </c>
      <c r="I13886" s="1">
        <v>3.650922</v>
      </c>
      <c r="J13886" s="5"/>
      <c r="K13886" s="1">
        <v>14.087588999999999</v>
      </c>
      <c r="L13886" s="1">
        <v>52.860441000000002</v>
      </c>
      <c r="M13886" s="1">
        <v>13.850054999999999</v>
      </c>
      <c r="O13886" s="1">
        <v>100.68574</v>
      </c>
      <c r="P13886" s="1">
        <v>183.06043399999999</v>
      </c>
      <c r="Q13886" s="1">
        <v>26.526240000000001</v>
      </c>
      <c r="R13886" s="1">
        <v>36.941941</v>
      </c>
      <c r="S13886" s="1">
        <v>14.760294999999999</v>
      </c>
      <c r="T13886" s="1">
        <v>168</v>
      </c>
      <c r="U13886" s="1">
        <v>22.370923999999999</v>
      </c>
      <c r="V13886" s="1">
        <v>50.426633000000002</v>
      </c>
      <c r="W13886" s="1">
        <v>181.27018799999999</v>
      </c>
      <c r="X13886" s="8">
        <v>0.2353664407360867</v>
      </c>
    </row>
    <row r="13887" spans="1:24" x14ac:dyDescent="0.25">
      <c r="A13887">
        <v>13885</v>
      </c>
      <c r="B13887">
        <v>976.41871200000003</v>
      </c>
      <c r="C13887">
        <v>4.1112469999999997</v>
      </c>
      <c r="D13887">
        <v>96.706491</v>
      </c>
      <c r="E13887">
        <v>121.614812</v>
      </c>
      <c r="F13887">
        <v>49.796345000000002</v>
      </c>
      <c r="G13887">
        <v>14.249736</v>
      </c>
      <c r="H13887" s="2">
        <v>124.80096899999999</v>
      </c>
      <c r="I13887" s="1">
        <v>3.7290899999999998</v>
      </c>
      <c r="J13887" s="5"/>
      <c r="K13887" s="1">
        <v>14.227129</v>
      </c>
      <c r="L13887" s="1">
        <v>53.625796999999999</v>
      </c>
      <c r="M13887" s="1">
        <v>17.012274999999999</v>
      </c>
      <c r="O13887" s="1">
        <v>105.38404300000001</v>
      </c>
      <c r="P13887" s="1">
        <v>187.11907199999999</v>
      </c>
      <c r="Q13887" s="1">
        <v>23.070774</v>
      </c>
      <c r="R13887" s="1">
        <v>35.893377999999998</v>
      </c>
      <c r="S13887" s="1">
        <v>14.628691</v>
      </c>
      <c r="T13887" s="1">
        <v>155</v>
      </c>
      <c r="U13887" s="1">
        <v>21.488474</v>
      </c>
      <c r="V13887" s="1">
        <v>56.135055000000001</v>
      </c>
      <c r="W13887" s="1">
        <v>183.88242</v>
      </c>
      <c r="X13887" s="8">
        <v>0.1164899338699254</v>
      </c>
    </row>
    <row r="13888" spans="1:24" x14ac:dyDescent="0.25">
      <c r="A13888">
        <v>13886</v>
      </c>
      <c r="B13888">
        <v>973.48254799999995</v>
      </c>
      <c r="C13888">
        <v>4.0810139999999997</v>
      </c>
      <c r="D13888">
        <v>90.708776999999998</v>
      </c>
      <c r="E13888">
        <v>125.23496799999999</v>
      </c>
      <c r="F13888">
        <v>54.954475000000002</v>
      </c>
      <c r="G13888">
        <v>13.300264</v>
      </c>
      <c r="H13888" s="2">
        <v>123.454745</v>
      </c>
      <c r="I13888" s="1">
        <v>3.5307249999999999</v>
      </c>
      <c r="J13888" s="5"/>
      <c r="K13888" s="1">
        <v>14.683472999999999</v>
      </c>
      <c r="L13888" s="1">
        <v>54.674518999999997</v>
      </c>
      <c r="M13888" s="1">
        <v>14.947516999999999</v>
      </c>
      <c r="O13888" s="1">
        <v>105.827848</v>
      </c>
      <c r="P13888" s="1">
        <v>190.03963400000001</v>
      </c>
      <c r="Q13888" s="1">
        <v>15.879716</v>
      </c>
      <c r="R13888" s="1">
        <v>35.160595999999998</v>
      </c>
      <c r="S13888" s="1">
        <v>14.180994</v>
      </c>
      <c r="T13888" s="1">
        <v>170</v>
      </c>
      <c r="U13888" s="1">
        <v>24.768864000000001</v>
      </c>
      <c r="V13888" s="1">
        <v>50.834111</v>
      </c>
      <c r="W13888" s="1">
        <v>181.60544400000001</v>
      </c>
      <c r="X13888" s="8">
        <v>0.18697502348498329</v>
      </c>
    </row>
    <row r="13889" spans="1:24" x14ac:dyDescent="0.25">
      <c r="A13889">
        <v>13887</v>
      </c>
      <c r="B13889">
        <v>982.76020300000005</v>
      </c>
      <c r="C13889">
        <v>3.6377120000000001</v>
      </c>
      <c r="D13889">
        <v>63.422418999999998</v>
      </c>
      <c r="E13889">
        <v>117.204762</v>
      </c>
      <c r="F13889">
        <v>59.512669000000002</v>
      </c>
      <c r="G13889">
        <v>13.3</v>
      </c>
      <c r="H13889" s="2">
        <v>124.591097</v>
      </c>
      <c r="I13889" s="1">
        <v>3.5660500000000002</v>
      </c>
      <c r="J13889" s="5"/>
      <c r="K13889" s="1">
        <v>13.603617</v>
      </c>
      <c r="L13889" s="1">
        <v>55.437063000000002</v>
      </c>
      <c r="M13889" s="1">
        <v>10.261202000000001</v>
      </c>
      <c r="O13889" s="1">
        <v>99.016641000000007</v>
      </c>
      <c r="P13889" s="1">
        <v>182.81770399999999</v>
      </c>
      <c r="Q13889" s="1">
        <v>13.155595</v>
      </c>
      <c r="R13889" s="1">
        <v>35.104311000000003</v>
      </c>
      <c r="S13889" s="1">
        <v>13.945218000000001</v>
      </c>
      <c r="T13889" s="1">
        <v>156</v>
      </c>
      <c r="U13889" s="1">
        <v>25.629653000000001</v>
      </c>
      <c r="V13889" s="1">
        <v>53.438186000000002</v>
      </c>
      <c r="W13889" s="1">
        <v>182.510741</v>
      </c>
      <c r="X13889" s="8">
        <v>0.1259417912003058</v>
      </c>
    </row>
    <row r="13890" spans="1:24" x14ac:dyDescent="0.25">
      <c r="A13890">
        <v>13888</v>
      </c>
      <c r="B13890">
        <v>962.65497100000005</v>
      </c>
      <c r="C13890">
        <v>3.0828060000000002</v>
      </c>
      <c r="D13890">
        <v>50.375323999999999</v>
      </c>
      <c r="E13890">
        <v>109.21681</v>
      </c>
      <c r="F13890">
        <v>60.491342000000003</v>
      </c>
      <c r="G13890">
        <v>10.450792</v>
      </c>
      <c r="H13890" s="2">
        <v>109.239519</v>
      </c>
      <c r="I13890" s="1">
        <v>3.2532869999999998</v>
      </c>
      <c r="J13890" s="5"/>
      <c r="K13890" s="1">
        <v>12.263681</v>
      </c>
      <c r="L13890" s="1">
        <v>43.630470000000003</v>
      </c>
      <c r="M13890" s="1">
        <v>6.3755649999999999</v>
      </c>
      <c r="O13890" s="1">
        <v>86.001569000000003</v>
      </c>
      <c r="P13890" s="1">
        <v>164.52543</v>
      </c>
      <c r="Q13890" s="1">
        <v>11.199286000000001</v>
      </c>
      <c r="R13890" s="1">
        <v>33.401376999999997</v>
      </c>
      <c r="S13890" s="1">
        <v>13.505939</v>
      </c>
      <c r="T13890" s="1">
        <v>138</v>
      </c>
      <c r="U13890" s="1">
        <v>21.003788</v>
      </c>
      <c r="V13890" s="1">
        <v>48.673752999999998</v>
      </c>
      <c r="W13890" s="1">
        <v>159.03987699999999</v>
      </c>
      <c r="X13890" s="8">
        <v>0.2386163376105909</v>
      </c>
    </row>
    <row r="13891" spans="1:24" x14ac:dyDescent="0.25">
      <c r="A13891">
        <v>13889</v>
      </c>
      <c r="B13891">
        <v>958.88966800000003</v>
      </c>
      <c r="C13891">
        <v>2.6678639999999998</v>
      </c>
      <c r="D13891">
        <v>43.338881000000001</v>
      </c>
      <c r="E13891">
        <v>106.533551</v>
      </c>
      <c r="F13891">
        <v>54.564214999999997</v>
      </c>
      <c r="G13891">
        <v>9.5002639999999996</v>
      </c>
      <c r="H13891" s="2">
        <v>75.898961</v>
      </c>
      <c r="I13891" s="1">
        <v>2.625699</v>
      </c>
      <c r="J13891" s="5"/>
      <c r="K13891" s="1">
        <v>10.807931</v>
      </c>
      <c r="L13891" s="1">
        <v>49.771042999999999</v>
      </c>
      <c r="M13891" s="1">
        <v>4.8108510000000004</v>
      </c>
      <c r="O13891" s="1">
        <v>79.052085000000005</v>
      </c>
      <c r="P13891" s="1">
        <v>149.18426600000001</v>
      </c>
      <c r="Q13891" s="1">
        <v>8.67957</v>
      </c>
      <c r="R13891" s="1">
        <v>31.206952000000001</v>
      </c>
      <c r="S13891" s="1">
        <v>11.417215000000001</v>
      </c>
      <c r="T13891" s="1">
        <v>133</v>
      </c>
      <c r="U13891" s="1">
        <v>20.445412999999999</v>
      </c>
      <c r="V13891" s="1">
        <v>41.309004999999999</v>
      </c>
      <c r="W13891" s="1">
        <v>132.10080400000001</v>
      </c>
      <c r="X13891" s="8">
        <v>0.14271309070371299</v>
      </c>
    </row>
    <row r="13892" spans="1:24" x14ac:dyDescent="0.25">
      <c r="A13892">
        <v>13890</v>
      </c>
      <c r="B13892">
        <v>930.28491299999996</v>
      </c>
      <c r="C13892">
        <v>4.1715980000000004</v>
      </c>
      <c r="D13892">
        <v>41.189270999999998</v>
      </c>
      <c r="E13892">
        <v>105.823106</v>
      </c>
      <c r="F13892">
        <v>53.403052000000002</v>
      </c>
      <c r="G13892">
        <v>7.6005279999999997</v>
      </c>
      <c r="H13892" s="2">
        <v>63.992258</v>
      </c>
      <c r="I13892" s="1">
        <v>2.1310099999999998</v>
      </c>
      <c r="J13892" s="5"/>
      <c r="K13892" s="1">
        <v>7.2629130000000002</v>
      </c>
      <c r="L13892" s="1">
        <v>48.014245000000003</v>
      </c>
      <c r="M13892" s="1">
        <v>3.9276520000000001</v>
      </c>
      <c r="O13892" s="1">
        <v>64.361750999999998</v>
      </c>
      <c r="P13892" s="1">
        <v>153.326414</v>
      </c>
      <c r="Q13892" s="1">
        <v>7.7315740000000002</v>
      </c>
      <c r="R13892" s="1">
        <v>29.810217999999999</v>
      </c>
      <c r="S13892" s="1">
        <v>6.2362029999999997</v>
      </c>
      <c r="T13892" s="1">
        <v>131</v>
      </c>
      <c r="U13892" s="1">
        <v>22.467569999999998</v>
      </c>
      <c r="V13892" s="1">
        <v>46.150413999999998</v>
      </c>
      <c r="W13892" s="1">
        <v>121.050667</v>
      </c>
      <c r="X13892" s="8">
        <v>0.10149761813485141</v>
      </c>
    </row>
    <row r="13893" spans="1:24" x14ac:dyDescent="0.25">
      <c r="A13893">
        <v>13891</v>
      </c>
      <c r="B13893">
        <v>914.030125</v>
      </c>
      <c r="C13893">
        <v>4.7492570000000001</v>
      </c>
      <c r="D13893">
        <v>40.809136000000002</v>
      </c>
      <c r="E13893">
        <v>104.10968099999999</v>
      </c>
      <c r="F13893">
        <v>53.701653</v>
      </c>
      <c r="G13893">
        <v>7.6</v>
      </c>
      <c r="H13893" s="2">
        <v>64.298582999999994</v>
      </c>
      <c r="I13893" s="1">
        <v>1.925854</v>
      </c>
      <c r="J13893" s="5"/>
      <c r="K13893" s="1">
        <v>5.8986450000000001</v>
      </c>
      <c r="L13893" s="1">
        <v>48.105846999999997</v>
      </c>
      <c r="M13893" s="1">
        <v>3.3320630000000002</v>
      </c>
      <c r="O13893" s="1">
        <v>57.824694000000001</v>
      </c>
      <c r="P13893" s="1">
        <v>149.53555900000001</v>
      </c>
      <c r="Q13893" s="1">
        <v>8.2546510000000008</v>
      </c>
      <c r="R13893" s="1">
        <v>27.439292999999999</v>
      </c>
      <c r="S13893" s="1">
        <v>3.8295319999999999</v>
      </c>
      <c r="T13893" s="1">
        <v>113</v>
      </c>
      <c r="U13893" s="1">
        <v>24.565245000000001</v>
      </c>
      <c r="V13893" s="1">
        <v>41.312168</v>
      </c>
      <c r="W13893" s="1">
        <v>108.083483</v>
      </c>
      <c r="X13893" s="8">
        <v>4.8434564762870932E-2</v>
      </c>
    </row>
    <row r="13894" spans="1:24" x14ac:dyDescent="0.25">
      <c r="A13894">
        <v>13892</v>
      </c>
      <c r="B13894">
        <v>880.66176399999995</v>
      </c>
      <c r="C13894">
        <v>5.4628379999999996</v>
      </c>
      <c r="D13894">
        <v>39.352125999999998</v>
      </c>
      <c r="E13894">
        <v>100.421758</v>
      </c>
      <c r="F13894">
        <v>46.708226000000003</v>
      </c>
      <c r="G13894">
        <v>8.5497359999999993</v>
      </c>
      <c r="H13894" s="2">
        <v>55.740398999999996</v>
      </c>
      <c r="I13894" s="1">
        <v>1.850778</v>
      </c>
      <c r="J13894" s="5"/>
      <c r="K13894" s="1">
        <v>5.9012799999999999</v>
      </c>
      <c r="L13894" s="1">
        <v>46.403351999999998</v>
      </c>
      <c r="M13894" s="1">
        <v>3.2017869999999999</v>
      </c>
      <c r="O13894" s="1">
        <v>54.479159000000003</v>
      </c>
      <c r="P13894" s="1">
        <v>138.044648</v>
      </c>
      <c r="Q13894" s="1">
        <v>7.9526159999999999</v>
      </c>
      <c r="R13894" s="1">
        <v>25.781694000000002</v>
      </c>
      <c r="S13894" s="1">
        <v>3.6657579999999998</v>
      </c>
      <c r="T13894" s="1">
        <v>115</v>
      </c>
      <c r="U13894" s="1">
        <v>26.940722999999998</v>
      </c>
      <c r="V13894" s="1">
        <v>43.246735000000001</v>
      </c>
      <c r="W13894" s="1">
        <v>99.756424999999993</v>
      </c>
      <c r="X13894" s="8">
        <v>6.660895392820658E-3</v>
      </c>
    </row>
    <row r="13895" spans="1:24" x14ac:dyDescent="0.25">
      <c r="A13895">
        <v>13893</v>
      </c>
      <c r="B13895">
        <v>856.17711899999995</v>
      </c>
      <c r="C13895">
        <v>7.1790570000000002</v>
      </c>
      <c r="D13895">
        <v>38.828910999999998</v>
      </c>
      <c r="E13895">
        <v>101.61690400000001</v>
      </c>
      <c r="F13895">
        <v>41.676929000000001</v>
      </c>
      <c r="G13895">
        <v>7.6002640000000001</v>
      </c>
      <c r="H13895" s="2">
        <v>57.633127000000002</v>
      </c>
      <c r="I13895" s="1">
        <v>1.7705439999999999</v>
      </c>
      <c r="J13895" s="5"/>
      <c r="K13895" s="1">
        <v>6.0350999999999999</v>
      </c>
      <c r="L13895" s="1">
        <v>40.747390000000003</v>
      </c>
      <c r="M13895" s="1">
        <v>4.2341009999999999</v>
      </c>
      <c r="O13895" s="1">
        <v>53.052779000000001</v>
      </c>
      <c r="P13895" s="1">
        <v>130.06418300000001</v>
      </c>
      <c r="Q13895" s="1">
        <v>8.2698140000000002</v>
      </c>
      <c r="R13895" s="1">
        <v>25.313324999999999</v>
      </c>
      <c r="S13895" s="1">
        <v>3.615685</v>
      </c>
      <c r="T13895" s="1">
        <v>117</v>
      </c>
      <c r="U13895" s="1">
        <v>26.815109</v>
      </c>
      <c r="V13895" s="1">
        <v>45.705126</v>
      </c>
      <c r="W13895" s="1">
        <v>99.865626000000006</v>
      </c>
      <c r="X13895" s="8">
        <v>0</v>
      </c>
    </row>
    <row r="13896" spans="1:24" x14ac:dyDescent="0.25">
      <c r="A13896">
        <v>13894</v>
      </c>
      <c r="B13896">
        <v>856.13936999999999</v>
      </c>
      <c r="C13896">
        <v>6.2599590000000003</v>
      </c>
      <c r="D13896">
        <v>39.135120999999998</v>
      </c>
      <c r="E13896">
        <v>111.435515</v>
      </c>
      <c r="F13896">
        <v>40.412503000000001</v>
      </c>
      <c r="G13896">
        <v>9.4994720000000008</v>
      </c>
      <c r="H13896" s="2">
        <v>58.774102999999997</v>
      </c>
      <c r="I13896" s="1">
        <v>2.2904749999999998</v>
      </c>
      <c r="J13896" s="5"/>
      <c r="K13896" s="1">
        <v>6.9683250000000001</v>
      </c>
      <c r="L13896" s="1">
        <v>37.683439</v>
      </c>
      <c r="M13896" s="1">
        <v>5.5845310000000001</v>
      </c>
      <c r="O13896" s="1">
        <v>50.895001999999998</v>
      </c>
      <c r="P13896" s="1">
        <v>127.25491</v>
      </c>
      <c r="Q13896" s="1">
        <v>8.4612280000000002</v>
      </c>
      <c r="R13896" s="1">
        <v>25.887765999999999</v>
      </c>
      <c r="S13896" s="1">
        <v>4.0129330000000003</v>
      </c>
      <c r="T13896" s="1">
        <v>114</v>
      </c>
      <c r="U13896" s="1">
        <v>29.863574</v>
      </c>
      <c r="V13896" s="1">
        <v>40.520327000000002</v>
      </c>
      <c r="W13896" s="1">
        <v>101.81182200000001</v>
      </c>
      <c r="X13896" s="8">
        <v>0</v>
      </c>
    </row>
    <row r="13897" spans="1:24" x14ac:dyDescent="0.25">
      <c r="A13897">
        <v>13895</v>
      </c>
      <c r="B13897">
        <v>260.379324</v>
      </c>
      <c r="C13897">
        <v>1.8832439999999999</v>
      </c>
      <c r="D13897">
        <v>11.337432</v>
      </c>
      <c r="E13897">
        <v>32.000681999999998</v>
      </c>
      <c r="F13897">
        <v>20.776242</v>
      </c>
      <c r="G13897">
        <v>2.64E-3</v>
      </c>
      <c r="H13897" s="2">
        <v>18.323089</v>
      </c>
      <c r="I13897" s="1">
        <v>0.84549799999999997</v>
      </c>
      <c r="J13897" s="5"/>
      <c r="K13897" s="1">
        <v>2.4178790000000001</v>
      </c>
      <c r="L13897" s="1">
        <v>12.939717</v>
      </c>
      <c r="M13897" s="1">
        <v>1.944458</v>
      </c>
      <c r="O13897" s="1">
        <v>14.578208999999999</v>
      </c>
      <c r="P13897" s="1">
        <v>42.768771999999998</v>
      </c>
      <c r="Q13897" s="1">
        <v>2.4162080000000001</v>
      </c>
      <c r="R13897" s="1">
        <v>7.4314669999999996</v>
      </c>
      <c r="S13897" s="1">
        <v>1.4074770000000001</v>
      </c>
      <c r="T13897" s="1">
        <v>111</v>
      </c>
      <c r="U13897" s="1">
        <v>2.946507</v>
      </c>
      <c r="V13897" s="1">
        <v>5.4001970000000004</v>
      </c>
      <c r="W13897" s="1">
        <v>9.6480549999999994</v>
      </c>
      <c r="X13897" s="8">
        <v>0</v>
      </c>
    </row>
    <row r="13898" spans="1:24" x14ac:dyDescent="0.25">
      <c r="A13898">
        <v>13896</v>
      </c>
      <c r="B13898">
        <v>861.69199400000002</v>
      </c>
      <c r="C13898">
        <v>2.4073850000000001</v>
      </c>
      <c r="D13898">
        <v>41.341678000000002</v>
      </c>
      <c r="E13898">
        <v>109.538923</v>
      </c>
      <c r="F13898">
        <v>36.575650000000003</v>
      </c>
      <c r="G13898">
        <v>8.5500000000000007</v>
      </c>
      <c r="H13898" s="2">
        <v>53.818874000000001</v>
      </c>
      <c r="I13898" s="1">
        <v>1.7242379999999999</v>
      </c>
      <c r="J13898" s="5"/>
      <c r="K13898" s="1">
        <v>9.2044669999999993</v>
      </c>
      <c r="L13898" s="1">
        <v>37.127138000000002</v>
      </c>
      <c r="M13898" s="1">
        <v>5.9497869999999997</v>
      </c>
      <c r="O13898" s="1">
        <v>47.759810000000002</v>
      </c>
      <c r="P13898" s="1">
        <v>116.372665</v>
      </c>
      <c r="Q13898" s="1">
        <v>11.956948000000001</v>
      </c>
      <c r="R13898" s="1">
        <v>25.604786000000001</v>
      </c>
      <c r="S13898" s="1">
        <v>4.1632049999999996</v>
      </c>
      <c r="T13898" s="1">
        <v>118</v>
      </c>
      <c r="U13898" s="1">
        <v>28.747384</v>
      </c>
      <c r="V13898" s="1">
        <v>50.038899000000001</v>
      </c>
      <c r="W13898" s="1">
        <v>103.19330600000001</v>
      </c>
      <c r="X13898" s="8">
        <v>0</v>
      </c>
    </row>
    <row r="13899" spans="1:24" x14ac:dyDescent="0.25">
      <c r="A13899">
        <v>13897</v>
      </c>
      <c r="B13899">
        <v>854.429168</v>
      </c>
      <c r="C13899">
        <v>2.289927</v>
      </c>
      <c r="D13899">
        <v>42.008808999999999</v>
      </c>
      <c r="E13899">
        <v>108.632513</v>
      </c>
      <c r="F13899">
        <v>32.611331999999997</v>
      </c>
      <c r="G13899">
        <v>8.5500000000000007</v>
      </c>
      <c r="H13899" s="2">
        <v>54.317782999999999</v>
      </c>
      <c r="I13899" s="1">
        <v>1.7883469999999999</v>
      </c>
      <c r="J13899" s="5"/>
      <c r="K13899" s="1">
        <v>9.6561070000000004</v>
      </c>
      <c r="L13899" s="1">
        <v>37.039444000000003</v>
      </c>
      <c r="M13899" s="1">
        <v>6.0881369999999997</v>
      </c>
      <c r="O13899" s="1">
        <v>49.175863999999997</v>
      </c>
      <c r="P13899" s="1">
        <v>115.81801</v>
      </c>
      <c r="Q13899" s="1">
        <v>12.797089</v>
      </c>
      <c r="R13899" s="1">
        <v>25.875433999999998</v>
      </c>
      <c r="S13899" s="1">
        <v>3.6399439999999998</v>
      </c>
      <c r="T13899" s="1">
        <v>110</v>
      </c>
      <c r="U13899" s="1">
        <v>26.051300000000001</v>
      </c>
      <c r="V13899" s="1">
        <v>44.740268</v>
      </c>
      <c r="W13899" s="1">
        <v>105.57402399999999</v>
      </c>
      <c r="X13899" s="8">
        <v>0</v>
      </c>
    </row>
    <row r="13900" spans="1:24" x14ac:dyDescent="0.25">
      <c r="A13900">
        <v>13898</v>
      </c>
      <c r="B13900">
        <v>843.68055700000002</v>
      </c>
      <c r="C13900">
        <v>2.2433719999999999</v>
      </c>
      <c r="D13900">
        <v>53.417335000000001</v>
      </c>
      <c r="E13900">
        <v>109.40601700000001</v>
      </c>
      <c r="F13900">
        <v>34.508229999999998</v>
      </c>
      <c r="G13900">
        <v>8.5500000000000007</v>
      </c>
      <c r="H13900" s="2">
        <v>59.930872000000001</v>
      </c>
      <c r="I13900" s="1">
        <v>1.901632</v>
      </c>
      <c r="J13900" s="5"/>
      <c r="K13900" s="1">
        <v>9.6387389999999993</v>
      </c>
      <c r="L13900" s="1">
        <v>37.076976999999999</v>
      </c>
      <c r="M13900" s="1">
        <v>8.0656169999999996</v>
      </c>
      <c r="O13900" s="1">
        <v>55.657938999999999</v>
      </c>
      <c r="P13900" s="1">
        <v>119.279437</v>
      </c>
      <c r="Q13900" s="1">
        <v>12.557708</v>
      </c>
      <c r="R13900" s="1">
        <v>25.286591999999999</v>
      </c>
      <c r="S13900" s="1">
        <v>2.9757760000000002</v>
      </c>
      <c r="T13900" s="1">
        <v>104</v>
      </c>
      <c r="U13900" s="1">
        <v>26.048279999999998</v>
      </c>
      <c r="V13900" s="1">
        <v>50.546055000000003</v>
      </c>
      <c r="W13900" s="1">
        <v>106.614953</v>
      </c>
      <c r="X13900" s="8">
        <v>0</v>
      </c>
    </row>
    <row r="13901" spans="1:24" x14ac:dyDescent="0.25">
      <c r="A13901">
        <v>13899</v>
      </c>
      <c r="B13901">
        <v>844.25811099999999</v>
      </c>
      <c r="C13901">
        <v>2.2533699999999999</v>
      </c>
      <c r="D13901">
        <v>57.392817999999998</v>
      </c>
      <c r="E13901">
        <v>108.734174</v>
      </c>
      <c r="F13901">
        <v>31.769698000000002</v>
      </c>
      <c r="G13901">
        <v>9.4997360000000004</v>
      </c>
      <c r="H13901" s="2">
        <v>57.704787000000003</v>
      </c>
      <c r="I13901" s="1">
        <v>2.3280430000000001</v>
      </c>
      <c r="J13901" s="5"/>
      <c r="K13901" s="1">
        <v>9.683859</v>
      </c>
      <c r="L13901" s="1">
        <v>37.019863999999998</v>
      </c>
      <c r="M13901" s="1">
        <v>13.605238999999999</v>
      </c>
      <c r="O13901" s="1">
        <v>58.833576999999998</v>
      </c>
      <c r="P13901" s="1">
        <v>117.85072099999999</v>
      </c>
      <c r="Q13901" s="1">
        <v>12.803248</v>
      </c>
      <c r="R13901" s="1">
        <v>25.465278999999999</v>
      </c>
      <c r="S13901" s="1">
        <v>2.7243550000000001</v>
      </c>
      <c r="T13901" s="1">
        <v>95</v>
      </c>
      <c r="U13901" s="1">
        <v>26.245584000000001</v>
      </c>
      <c r="V13901" s="1">
        <v>47.105851000000001</v>
      </c>
      <c r="W13901" s="1">
        <v>108.053636</v>
      </c>
      <c r="X13901" s="8">
        <v>0</v>
      </c>
    </row>
    <row r="13902" spans="1:24" x14ac:dyDescent="0.25">
      <c r="A13902">
        <v>13900</v>
      </c>
      <c r="B13902">
        <v>832.55831999999998</v>
      </c>
      <c r="C13902">
        <v>2.6963050000000002</v>
      </c>
      <c r="D13902">
        <v>60.867828000000003</v>
      </c>
      <c r="E13902">
        <v>108.004516</v>
      </c>
      <c r="F13902">
        <v>30.410831000000002</v>
      </c>
      <c r="G13902">
        <v>8.5502640000000003</v>
      </c>
      <c r="H13902" s="2">
        <v>58.882916000000002</v>
      </c>
      <c r="I13902" s="1">
        <v>2.0337580000000002</v>
      </c>
      <c r="J13902" s="5"/>
      <c r="K13902" s="1">
        <v>10.097263999999999</v>
      </c>
      <c r="L13902" s="1">
        <v>36.887708000000003</v>
      </c>
      <c r="M13902" s="1">
        <v>13.321569</v>
      </c>
      <c r="O13902" s="1">
        <v>58.422181000000002</v>
      </c>
      <c r="P13902" s="1">
        <v>112.468558</v>
      </c>
      <c r="Q13902" s="1">
        <v>11.757094</v>
      </c>
      <c r="R13902" s="1">
        <v>25.953408</v>
      </c>
      <c r="S13902" s="1">
        <v>2.701829</v>
      </c>
      <c r="T13902" s="1">
        <v>94</v>
      </c>
      <c r="U13902" s="1">
        <v>26.820716000000001</v>
      </c>
      <c r="V13902" s="1">
        <v>47.373660000000001</v>
      </c>
      <c r="W13902" s="1">
        <v>109.758634</v>
      </c>
      <c r="X13902" s="8">
        <v>0</v>
      </c>
    </row>
    <row r="13903" spans="1:24" x14ac:dyDescent="0.25">
      <c r="A13903">
        <v>13901</v>
      </c>
      <c r="B13903">
        <v>844.82496200000003</v>
      </c>
      <c r="C13903">
        <v>3.0314130000000001</v>
      </c>
      <c r="D13903">
        <v>51.073435000000003</v>
      </c>
      <c r="E13903">
        <v>107.49701899999999</v>
      </c>
      <c r="F13903">
        <v>30.821187999999999</v>
      </c>
      <c r="G13903">
        <v>8.5500000000000007</v>
      </c>
      <c r="H13903" s="2">
        <v>67.766621000000001</v>
      </c>
      <c r="I13903" s="1">
        <v>1.4797709999999999</v>
      </c>
      <c r="J13903" s="5"/>
      <c r="K13903" s="1">
        <v>11.303694</v>
      </c>
      <c r="L13903" s="1">
        <v>39.440427999999997</v>
      </c>
      <c r="M13903" s="1">
        <v>7.4846459999999997</v>
      </c>
      <c r="O13903" s="1">
        <v>55.504067999999997</v>
      </c>
      <c r="P13903" s="1">
        <v>106.397944</v>
      </c>
      <c r="Q13903" s="1">
        <v>8.8489699999999996</v>
      </c>
      <c r="R13903" s="1">
        <v>25.761278999999998</v>
      </c>
      <c r="S13903" s="1">
        <v>2.5502449999999999</v>
      </c>
      <c r="T13903" s="1">
        <v>90</v>
      </c>
      <c r="U13903" s="1">
        <v>26.635401000000002</v>
      </c>
      <c r="V13903" s="1">
        <v>50.972231999999998</v>
      </c>
      <c r="W13903" s="1">
        <v>117.484506</v>
      </c>
      <c r="X13903" s="8">
        <v>0</v>
      </c>
    </row>
    <row r="13904" spans="1:24" x14ac:dyDescent="0.25">
      <c r="A13904">
        <v>13902</v>
      </c>
      <c r="B13904">
        <v>878.09751500000004</v>
      </c>
      <c r="C13904">
        <v>3.5129489999999999</v>
      </c>
      <c r="D13904">
        <v>42.427601000000003</v>
      </c>
      <c r="E13904">
        <v>108.769806</v>
      </c>
      <c r="F13904">
        <v>35.300381999999999</v>
      </c>
      <c r="G13904">
        <v>8.5500000000000007</v>
      </c>
      <c r="H13904" s="2">
        <v>75.036418999999995</v>
      </c>
      <c r="I13904" s="1">
        <v>1.3192390000000001</v>
      </c>
      <c r="J13904" s="5"/>
      <c r="K13904" s="1">
        <v>12.723001</v>
      </c>
      <c r="L13904" s="1">
        <v>39.018324999999997</v>
      </c>
      <c r="M13904" s="1">
        <v>12.345101</v>
      </c>
      <c r="O13904" s="1">
        <v>54.334736999999997</v>
      </c>
      <c r="P13904" s="1">
        <v>112.91222399999999</v>
      </c>
      <c r="Q13904" s="1">
        <v>7.9458209999999996</v>
      </c>
      <c r="R13904" s="1">
        <v>26.256453</v>
      </c>
      <c r="S13904" s="1">
        <v>2.4881359999999999</v>
      </c>
      <c r="T13904" s="1">
        <v>120</v>
      </c>
      <c r="U13904" s="1">
        <v>21.689247000000002</v>
      </c>
      <c r="V13904" s="1">
        <v>45.580582</v>
      </c>
      <c r="W13904" s="1">
        <v>130.91799700000001</v>
      </c>
      <c r="X13904" s="8">
        <v>0.1401891077676285</v>
      </c>
    </row>
    <row r="13905" spans="1:24" x14ac:dyDescent="0.25">
      <c r="A13905">
        <v>13903</v>
      </c>
      <c r="B13905">
        <v>916.90239999999994</v>
      </c>
      <c r="C13905">
        <v>3.888315</v>
      </c>
      <c r="D13905">
        <v>45.536101000000002</v>
      </c>
      <c r="E13905">
        <v>104.96612399999999</v>
      </c>
      <c r="F13905">
        <v>35.257185999999997</v>
      </c>
      <c r="G13905">
        <v>14.248416000000001</v>
      </c>
      <c r="H13905" s="2">
        <v>101.179428</v>
      </c>
      <c r="I13905" s="1">
        <v>1.7815099999999999</v>
      </c>
      <c r="J13905" s="5"/>
      <c r="K13905" s="1">
        <v>12.205304999999999</v>
      </c>
      <c r="L13905" s="1">
        <v>43.067481999999998</v>
      </c>
      <c r="M13905" s="1">
        <v>21.902774999999998</v>
      </c>
      <c r="O13905" s="1">
        <v>62.882798000000001</v>
      </c>
      <c r="P13905" s="1">
        <v>135.19103999999999</v>
      </c>
      <c r="Q13905" s="1">
        <v>9.9513990000000003</v>
      </c>
      <c r="R13905" s="1">
        <v>27.407164999999999</v>
      </c>
      <c r="S13905" s="1">
        <v>4.7727550000000001</v>
      </c>
      <c r="T13905" s="1">
        <v>146</v>
      </c>
      <c r="U13905" s="1">
        <v>32.654721000000002</v>
      </c>
      <c r="V13905" s="1">
        <v>53.330832999999998</v>
      </c>
      <c r="W13905" s="1">
        <v>159.16017400000001</v>
      </c>
      <c r="X13905" s="8">
        <v>0.1055286887493995</v>
      </c>
    </row>
    <row r="13906" spans="1:24" x14ac:dyDescent="0.25">
      <c r="A13906">
        <v>13904</v>
      </c>
      <c r="B13906">
        <v>934.60666000000003</v>
      </c>
      <c r="C13906">
        <v>3.4733589999999999</v>
      </c>
      <c r="D13906">
        <v>53.717792000000003</v>
      </c>
      <c r="E13906">
        <v>116.618391</v>
      </c>
      <c r="F13906">
        <v>39.321914999999997</v>
      </c>
      <c r="G13906">
        <v>15.199736</v>
      </c>
      <c r="H13906" s="2">
        <v>112.835009</v>
      </c>
      <c r="I13906" s="1">
        <v>3.4161950000000001</v>
      </c>
      <c r="J13906" s="5"/>
      <c r="K13906" s="1">
        <v>12.004331000000001</v>
      </c>
      <c r="L13906" s="1">
        <v>50.247746999999997</v>
      </c>
      <c r="M13906" s="1">
        <v>14.973746999999999</v>
      </c>
      <c r="O13906" s="1">
        <v>84.049128999999994</v>
      </c>
      <c r="P13906" s="1">
        <v>156.97107800000001</v>
      </c>
      <c r="Q13906" s="1">
        <v>14.211993</v>
      </c>
      <c r="R13906" s="1">
        <v>28.710829</v>
      </c>
      <c r="S13906" s="1">
        <v>10.231782000000001</v>
      </c>
      <c r="T13906" s="1">
        <v>155</v>
      </c>
      <c r="U13906" s="1">
        <v>39.124434000000001</v>
      </c>
      <c r="V13906" s="1">
        <v>57.478755999999997</v>
      </c>
      <c r="W13906" s="1">
        <v>183.63568599999999</v>
      </c>
      <c r="X13906" s="8">
        <v>0.1309079156019739</v>
      </c>
    </row>
    <row r="13907" spans="1:24" x14ac:dyDescent="0.25">
      <c r="A13907">
        <v>13905</v>
      </c>
      <c r="B13907">
        <v>966.660078</v>
      </c>
      <c r="C13907">
        <v>3.5451030000000001</v>
      </c>
      <c r="D13907">
        <v>73.404414000000003</v>
      </c>
      <c r="E13907">
        <v>128.039354</v>
      </c>
      <c r="F13907">
        <v>44.884267000000001</v>
      </c>
      <c r="G13907">
        <v>14.250264</v>
      </c>
      <c r="H13907" s="2">
        <v>114.40677599999999</v>
      </c>
      <c r="I13907" s="1">
        <v>3.595081</v>
      </c>
      <c r="J13907" s="5"/>
      <c r="K13907" s="1">
        <v>12.374324</v>
      </c>
      <c r="L13907" s="1">
        <v>53.373556000000001</v>
      </c>
      <c r="M13907" s="1">
        <v>11.994073</v>
      </c>
      <c r="O13907" s="1">
        <v>99.094072999999995</v>
      </c>
      <c r="P13907" s="1">
        <v>173.647233</v>
      </c>
      <c r="Q13907" s="1">
        <v>22.964922000000001</v>
      </c>
      <c r="R13907" s="1">
        <v>31.739483</v>
      </c>
      <c r="S13907" s="1">
        <v>12.45961</v>
      </c>
      <c r="T13907" s="1">
        <v>177</v>
      </c>
      <c r="U13907" s="1">
        <v>36.283811</v>
      </c>
      <c r="V13907" s="1">
        <v>68.614456000000004</v>
      </c>
      <c r="W13907" s="1">
        <v>191.65345600000001</v>
      </c>
      <c r="X13907" s="8">
        <v>0.17758615395600119</v>
      </c>
    </row>
    <row r="13908" spans="1:24" x14ac:dyDescent="0.25">
      <c r="A13908">
        <v>13906</v>
      </c>
      <c r="B13908">
        <v>1022.936389</v>
      </c>
      <c r="C13908">
        <v>3.8305220000000002</v>
      </c>
      <c r="D13908">
        <v>88.193556000000001</v>
      </c>
      <c r="E13908">
        <v>131.42511400000001</v>
      </c>
      <c r="F13908">
        <v>48.740884999999999</v>
      </c>
      <c r="G13908">
        <v>15.199736</v>
      </c>
      <c r="H13908" s="2">
        <v>117.010881</v>
      </c>
      <c r="I13908" s="1">
        <v>3.2626390000000001</v>
      </c>
      <c r="J13908" s="5"/>
      <c r="K13908" s="1">
        <v>12.75428</v>
      </c>
      <c r="L13908" s="1">
        <v>54.695048</v>
      </c>
      <c r="M13908" s="1">
        <v>11.4125</v>
      </c>
      <c r="O13908" s="1">
        <v>110.498356</v>
      </c>
      <c r="P13908" s="1">
        <v>185.329387</v>
      </c>
      <c r="Q13908" s="1">
        <v>25.560227999999999</v>
      </c>
      <c r="R13908" s="1">
        <v>36.074407999999998</v>
      </c>
      <c r="S13908" s="1">
        <v>12.761378000000001</v>
      </c>
      <c r="T13908" s="1">
        <v>170</v>
      </c>
      <c r="U13908" s="1">
        <v>33.048251999999998</v>
      </c>
      <c r="V13908" s="1">
        <v>83.432976999999994</v>
      </c>
      <c r="W13908" s="1">
        <v>188.81625500000001</v>
      </c>
      <c r="X13908" s="8">
        <v>0.24709185641657991</v>
      </c>
    </row>
    <row r="13909" spans="1:24" x14ac:dyDescent="0.25">
      <c r="A13909">
        <v>13907</v>
      </c>
      <c r="B13909">
        <v>1045.0520220000001</v>
      </c>
      <c r="C13909">
        <v>3.9820410000000002</v>
      </c>
      <c r="D13909">
        <v>89.816800999999998</v>
      </c>
      <c r="E13909">
        <v>133.120588</v>
      </c>
      <c r="F13909">
        <v>47.850763000000001</v>
      </c>
      <c r="G13909">
        <v>16.149736000000001</v>
      </c>
      <c r="H13909" s="2">
        <v>121.27459399999999</v>
      </c>
      <c r="I13909" s="1">
        <v>3.5164460000000002</v>
      </c>
      <c r="J13909" s="5"/>
      <c r="K13909" s="1">
        <v>12.972773</v>
      </c>
      <c r="L13909" s="1">
        <v>55.713830000000002</v>
      </c>
      <c r="M13909" s="1">
        <v>10.658716</v>
      </c>
      <c r="O13909" s="1">
        <v>117.616525</v>
      </c>
      <c r="P13909" s="1">
        <v>191.57737499999999</v>
      </c>
      <c r="Q13909" s="1">
        <v>24.991419</v>
      </c>
      <c r="R13909" s="1">
        <v>38.312144000000004</v>
      </c>
      <c r="S13909" s="1">
        <v>13.523129000000001</v>
      </c>
      <c r="T13909" s="1">
        <v>170</v>
      </c>
      <c r="U13909" s="1">
        <v>34.140366</v>
      </c>
      <c r="V13909" s="1">
        <v>85.304013999999995</v>
      </c>
      <c r="W13909" s="1">
        <v>193.34309400000001</v>
      </c>
      <c r="X13909" s="8">
        <v>0.27791861354654218</v>
      </c>
    </row>
    <row r="13910" spans="1:24" x14ac:dyDescent="0.25">
      <c r="A13910">
        <v>13908</v>
      </c>
      <c r="B13910">
        <v>1035.645892</v>
      </c>
      <c r="C13910">
        <v>4.0370429999999997</v>
      </c>
      <c r="D13910">
        <v>95.062893000000003</v>
      </c>
      <c r="E13910">
        <v>136.35583</v>
      </c>
      <c r="F13910">
        <v>46.764257999999998</v>
      </c>
      <c r="G13910">
        <v>16.149999999999999</v>
      </c>
      <c r="H13910" s="2">
        <v>122.93929199999999</v>
      </c>
      <c r="I13910" s="1">
        <v>3.292494</v>
      </c>
      <c r="J13910" s="5"/>
      <c r="K13910" s="1">
        <v>13.091011999999999</v>
      </c>
      <c r="L13910" s="1">
        <v>55.881472000000002</v>
      </c>
      <c r="M13910" s="1">
        <v>10.431914000000001</v>
      </c>
      <c r="O13910" s="1">
        <v>118.92672399999999</v>
      </c>
      <c r="P13910" s="1">
        <v>186.47089299999999</v>
      </c>
      <c r="Q13910" s="1">
        <v>26.103097999999999</v>
      </c>
      <c r="R13910" s="1">
        <v>45.585287000000001</v>
      </c>
      <c r="S13910" s="1">
        <v>14.014036000000001</v>
      </c>
      <c r="T13910" s="1">
        <v>178</v>
      </c>
      <c r="U13910" s="1">
        <v>30.721105999999999</v>
      </c>
      <c r="V13910" s="1">
        <v>77.650172999999995</v>
      </c>
      <c r="W13910" s="1">
        <v>187.92139299999999</v>
      </c>
      <c r="X13910" s="8">
        <v>0.2486318321645527</v>
      </c>
    </row>
    <row r="13911" spans="1:24" x14ac:dyDescent="0.25">
      <c r="A13911">
        <v>13909</v>
      </c>
      <c r="B13911">
        <v>1022.16739</v>
      </c>
      <c r="C13911">
        <v>3.9788790000000001</v>
      </c>
      <c r="D13911">
        <v>96.488628000000006</v>
      </c>
      <c r="E13911">
        <v>135.81995800000001</v>
      </c>
      <c r="F13911">
        <v>47.108327000000003</v>
      </c>
      <c r="G13911">
        <v>17.099736</v>
      </c>
      <c r="H13911" s="2">
        <v>122.829863</v>
      </c>
      <c r="I13911" s="1">
        <v>3.3017310000000002</v>
      </c>
      <c r="J13911" s="5"/>
      <c r="K13911" s="1">
        <v>14.553406000000001</v>
      </c>
      <c r="L13911" s="1">
        <v>55.651331999999996</v>
      </c>
      <c r="M13911" s="1">
        <v>12.998301</v>
      </c>
      <c r="O13911" s="1">
        <v>118.769761</v>
      </c>
      <c r="P13911" s="1">
        <v>190.095044</v>
      </c>
      <c r="Q13911" s="1">
        <v>23.468308</v>
      </c>
      <c r="R13911" s="1">
        <v>40.015644000000002</v>
      </c>
      <c r="S13911" s="1">
        <v>14.105701</v>
      </c>
      <c r="T13911" s="1">
        <v>177</v>
      </c>
      <c r="U13911" s="1">
        <v>35.416612999999998</v>
      </c>
      <c r="V13911" s="1">
        <v>80.867440000000002</v>
      </c>
      <c r="W13911" s="1">
        <v>186.91797600000001</v>
      </c>
      <c r="X13911" s="8">
        <v>0.26165626198468772</v>
      </c>
    </row>
    <row r="13912" spans="1:24" x14ac:dyDescent="0.25">
      <c r="A13912">
        <v>13910</v>
      </c>
      <c r="B13912">
        <v>1031.3065779999999</v>
      </c>
      <c r="C13912">
        <v>3.3934799999999998</v>
      </c>
      <c r="D13912">
        <v>88.772660000000002</v>
      </c>
      <c r="E13912">
        <v>137.48280800000001</v>
      </c>
      <c r="F13912">
        <v>49.937527000000003</v>
      </c>
      <c r="G13912">
        <v>16.150264</v>
      </c>
      <c r="H13912" s="2">
        <v>124.332461</v>
      </c>
      <c r="I13912" s="1">
        <v>3.621642</v>
      </c>
      <c r="J13912" s="5"/>
      <c r="K13912" s="1">
        <v>13.764823</v>
      </c>
      <c r="L13912" s="1">
        <v>57.185429999999997</v>
      </c>
      <c r="M13912" s="1">
        <v>12.188786</v>
      </c>
      <c r="O13912" s="1">
        <v>120.106752</v>
      </c>
      <c r="P13912" s="1">
        <v>187.68658600000001</v>
      </c>
      <c r="Q13912" s="1">
        <v>15.991698</v>
      </c>
      <c r="R13912" s="1">
        <v>35.437004000000002</v>
      </c>
      <c r="S13912" s="1">
        <v>14.180935</v>
      </c>
      <c r="T13912" s="1">
        <v>188</v>
      </c>
      <c r="U13912" s="1">
        <v>28.044485000000002</v>
      </c>
      <c r="V13912" s="1">
        <v>81.921661999999998</v>
      </c>
      <c r="W13912" s="1">
        <v>185.52741599999999</v>
      </c>
      <c r="X13912" s="8">
        <v>0.20814839110320479</v>
      </c>
    </row>
    <row r="13913" spans="1:24" x14ac:dyDescent="0.25">
      <c r="A13913">
        <v>13911</v>
      </c>
      <c r="B13913">
        <v>1035.1546310000001</v>
      </c>
      <c r="C13913">
        <v>3.509998</v>
      </c>
      <c r="D13913">
        <v>52.082537000000002</v>
      </c>
      <c r="E13913">
        <v>120.011607</v>
      </c>
      <c r="F13913">
        <v>51.692357999999999</v>
      </c>
      <c r="G13913">
        <v>15.200264000000001</v>
      </c>
      <c r="H13913" s="2">
        <v>126.606303</v>
      </c>
      <c r="I13913" s="1">
        <v>3.4189029999999998</v>
      </c>
      <c r="J13913" s="5"/>
      <c r="K13913" s="1">
        <v>13.177899999999999</v>
      </c>
      <c r="L13913" s="1">
        <v>58.301139999999997</v>
      </c>
      <c r="M13913" s="1">
        <v>8.4898489999999995</v>
      </c>
      <c r="O13913" s="1">
        <v>108.81026</v>
      </c>
      <c r="P13913" s="1">
        <v>192.96675099999999</v>
      </c>
      <c r="Q13913" s="1">
        <v>13.419523999999999</v>
      </c>
      <c r="R13913" s="1">
        <v>34.866878999999997</v>
      </c>
      <c r="S13913" s="1">
        <v>14.21424</v>
      </c>
      <c r="T13913" s="1">
        <v>176</v>
      </c>
      <c r="U13913" s="1">
        <v>23.311478000000001</v>
      </c>
      <c r="V13913" s="1">
        <v>80.127182000000005</v>
      </c>
      <c r="W13913" s="1">
        <v>179.52246500000001</v>
      </c>
      <c r="X13913" s="8">
        <v>0.24005779752162201</v>
      </c>
    </row>
    <row r="13914" spans="1:24" x14ac:dyDescent="0.25">
      <c r="A13914">
        <v>13912</v>
      </c>
      <c r="B13914">
        <v>1001.107617</v>
      </c>
      <c r="C13914">
        <v>3.5152109999999999</v>
      </c>
      <c r="D13914">
        <v>36.786518999999998</v>
      </c>
      <c r="E13914">
        <v>109.303764</v>
      </c>
      <c r="F13914">
        <v>53.066561999999998</v>
      </c>
      <c r="G13914">
        <v>11.401054999999999</v>
      </c>
      <c r="H13914" s="2">
        <v>109.02565300000001</v>
      </c>
      <c r="I13914" s="1">
        <v>3.275102</v>
      </c>
      <c r="J13914" s="5"/>
      <c r="K13914" s="1">
        <v>12.716027</v>
      </c>
      <c r="L13914" s="1">
        <v>53.321939</v>
      </c>
      <c r="M13914" s="1">
        <v>4.6013400000000004</v>
      </c>
      <c r="O13914" s="1">
        <v>90.774016000000003</v>
      </c>
      <c r="P13914" s="1">
        <v>169.179678</v>
      </c>
      <c r="Q13914" s="1">
        <v>11.665722000000001</v>
      </c>
      <c r="R13914" s="1">
        <v>33.675728999999997</v>
      </c>
      <c r="S13914" s="1">
        <v>13.93965</v>
      </c>
      <c r="T13914" s="1">
        <v>152</v>
      </c>
      <c r="U13914" s="1">
        <v>20.78546</v>
      </c>
      <c r="V13914" s="1">
        <v>83.500332999999998</v>
      </c>
      <c r="W13914" s="1">
        <v>165.67405199999999</v>
      </c>
      <c r="X13914" s="8">
        <v>0.26193727362537172</v>
      </c>
    </row>
    <row r="13915" spans="1:24" x14ac:dyDescent="0.25">
      <c r="A13915">
        <v>13913</v>
      </c>
      <c r="B13915">
        <v>996.53379800000005</v>
      </c>
      <c r="C13915">
        <v>3.946644</v>
      </c>
      <c r="D13915">
        <v>28.492937999999999</v>
      </c>
      <c r="E13915">
        <v>110.908528</v>
      </c>
      <c r="F13915">
        <v>56.553905</v>
      </c>
      <c r="G13915">
        <v>9.5031660000000002</v>
      </c>
      <c r="H13915" s="2">
        <v>75.912988999999996</v>
      </c>
      <c r="I13915" s="1">
        <v>2.2635160000000001</v>
      </c>
      <c r="J13915" s="5"/>
      <c r="K13915" s="1">
        <v>11.258959000000001</v>
      </c>
      <c r="L13915" s="1">
        <v>48.868555000000001</v>
      </c>
      <c r="M13915" s="1">
        <v>3.5423330000000002</v>
      </c>
      <c r="O13915" s="1">
        <v>76.547498000000004</v>
      </c>
      <c r="P13915" s="1">
        <v>149.79469399999999</v>
      </c>
      <c r="Q13915" s="1">
        <v>9.2035710000000002</v>
      </c>
      <c r="R13915" s="1">
        <v>33.270062000000003</v>
      </c>
      <c r="S13915" s="1">
        <v>12.348875</v>
      </c>
      <c r="T13915" s="1">
        <v>149</v>
      </c>
      <c r="U13915" s="1">
        <v>30.868414999999999</v>
      </c>
      <c r="V13915" s="1">
        <v>85.445428000000007</v>
      </c>
      <c r="W13915" s="1">
        <v>135.85315600000001</v>
      </c>
      <c r="X13915" s="8">
        <v>0.24872556553274561</v>
      </c>
    </row>
    <row r="13916" spans="1:24" x14ac:dyDescent="0.25">
      <c r="A13916">
        <v>13914</v>
      </c>
      <c r="B13916">
        <v>978.24201600000004</v>
      </c>
      <c r="C13916">
        <v>6.1689829999999999</v>
      </c>
      <c r="D13916">
        <v>24.271560999999998</v>
      </c>
      <c r="E13916">
        <v>103.638099</v>
      </c>
      <c r="F13916">
        <v>47.023254000000001</v>
      </c>
      <c r="G13916">
        <v>9.4973620000000007</v>
      </c>
      <c r="H13916" s="2">
        <v>58.365678000000003</v>
      </c>
      <c r="I13916" s="1">
        <v>1.6424240000000001</v>
      </c>
      <c r="J13916" s="5"/>
      <c r="K13916" s="1">
        <v>6.8248329999999999</v>
      </c>
      <c r="L13916" s="1">
        <v>45.610365999999999</v>
      </c>
      <c r="M13916" s="1">
        <v>3.5039699999999998</v>
      </c>
      <c r="O13916" s="1">
        <v>55.401029000000001</v>
      </c>
      <c r="P13916" s="1">
        <v>139.40265600000001</v>
      </c>
      <c r="Q13916" s="1">
        <v>7.8856580000000003</v>
      </c>
      <c r="R13916" s="1">
        <v>30.933202999999999</v>
      </c>
      <c r="S13916" s="1">
        <v>7.3150529999999998</v>
      </c>
      <c r="T13916" s="1">
        <v>158</v>
      </c>
      <c r="U13916" s="1">
        <v>27.801136</v>
      </c>
      <c r="V13916" s="1">
        <v>75.429809000000006</v>
      </c>
      <c r="W13916" s="1">
        <v>127.829852</v>
      </c>
      <c r="X13916" s="8">
        <v>0.2315288470420509</v>
      </c>
    </row>
    <row r="13917" spans="1:24" x14ac:dyDescent="0.25">
      <c r="A13917">
        <v>13915</v>
      </c>
      <c r="B13917">
        <v>942.29638199999999</v>
      </c>
      <c r="C13917">
        <v>6.1850649999999998</v>
      </c>
      <c r="D13917">
        <v>24.021906999999999</v>
      </c>
      <c r="E13917">
        <v>100.028347</v>
      </c>
      <c r="F13917">
        <v>46.479990000000001</v>
      </c>
      <c r="G13917">
        <v>8.5502629999999993</v>
      </c>
      <c r="H13917" s="2">
        <v>58.764670000000002</v>
      </c>
      <c r="I13917" s="1">
        <v>1.3154410000000001</v>
      </c>
      <c r="J13917" s="5"/>
      <c r="K13917" s="1">
        <v>4.6505570000000001</v>
      </c>
      <c r="L13917" s="1">
        <v>44.417214000000001</v>
      </c>
      <c r="M13917" s="1">
        <v>3.5271430000000001</v>
      </c>
      <c r="O13917" s="1">
        <v>46.134005999999999</v>
      </c>
      <c r="P13917" s="1">
        <v>136.65290200000001</v>
      </c>
      <c r="Q13917" s="1">
        <v>7.8872710000000001</v>
      </c>
      <c r="R13917" s="1">
        <v>28.400642000000001</v>
      </c>
      <c r="S13917" s="1">
        <v>4.523657</v>
      </c>
      <c r="T13917" s="1">
        <v>134</v>
      </c>
      <c r="U13917" s="1">
        <v>26.669288000000002</v>
      </c>
      <c r="V13917" s="1">
        <v>81.020117999999997</v>
      </c>
      <c r="W13917" s="1">
        <v>109.36418</v>
      </c>
      <c r="X13917" s="8">
        <v>0.1765298956518398</v>
      </c>
    </row>
    <row r="13918" spans="1:24" x14ac:dyDescent="0.25">
      <c r="A13918">
        <v>13916</v>
      </c>
      <c r="B13918">
        <v>925.05772999999999</v>
      </c>
      <c r="C13918">
        <v>3.8639079999999999</v>
      </c>
      <c r="D13918">
        <v>23.846214</v>
      </c>
      <c r="E13918">
        <v>100.66762199999999</v>
      </c>
      <c r="F13918">
        <v>48.357492000000001</v>
      </c>
      <c r="G13918">
        <v>7.6002640000000001</v>
      </c>
      <c r="H13918" s="2">
        <v>58.353228000000001</v>
      </c>
      <c r="I13918" s="1">
        <v>1.3279000000000001</v>
      </c>
      <c r="J13918" s="5"/>
      <c r="K13918" s="1">
        <v>4.4838639999999996</v>
      </c>
      <c r="L13918" s="1">
        <v>42.387400999999997</v>
      </c>
      <c r="M13918" s="1">
        <v>3.5627260000000001</v>
      </c>
      <c r="O13918" s="1">
        <v>42.638657000000002</v>
      </c>
      <c r="P13918" s="1">
        <v>129.44243700000001</v>
      </c>
      <c r="Q13918" s="1">
        <v>7.973611</v>
      </c>
      <c r="R13918" s="1">
        <v>26.278106999999999</v>
      </c>
      <c r="S13918" s="1">
        <v>4.4929930000000002</v>
      </c>
      <c r="T13918" s="1">
        <v>121</v>
      </c>
      <c r="U13918" s="1">
        <v>28.328153</v>
      </c>
      <c r="V13918" s="1">
        <v>82.026785000000004</v>
      </c>
      <c r="W13918" s="1">
        <v>101.579044</v>
      </c>
      <c r="X13918" s="8">
        <v>4.0296406464537977E-3</v>
      </c>
    </row>
    <row r="13919" spans="1:24" x14ac:dyDescent="0.25">
      <c r="A13919">
        <v>13917</v>
      </c>
      <c r="B13919">
        <v>904.96535200000005</v>
      </c>
      <c r="C13919">
        <v>3.6533479999999998</v>
      </c>
      <c r="D13919">
        <v>23.839569999999998</v>
      </c>
      <c r="E13919">
        <v>101.55262399999999</v>
      </c>
      <c r="F13919">
        <v>38.925401999999998</v>
      </c>
      <c r="G13919">
        <v>7.6</v>
      </c>
      <c r="H13919" s="2">
        <v>57.250934999999998</v>
      </c>
      <c r="I13919" s="1">
        <v>2.0606369999999998</v>
      </c>
      <c r="J13919" s="5"/>
      <c r="K13919" s="1">
        <v>5.0522</v>
      </c>
      <c r="L13919" s="1">
        <v>37.952745999999998</v>
      </c>
      <c r="M13919" s="1">
        <v>4.2138150000000003</v>
      </c>
      <c r="O13919" s="1">
        <v>43.133246</v>
      </c>
      <c r="P13919" s="1">
        <v>119.445807</v>
      </c>
      <c r="Q13919" s="1">
        <v>7.7402100000000003</v>
      </c>
      <c r="R13919" s="1">
        <v>25.742851999999999</v>
      </c>
      <c r="S13919" s="1">
        <v>4.7099330000000004</v>
      </c>
      <c r="T13919" s="1">
        <v>127</v>
      </c>
      <c r="U13919" s="1">
        <v>27.235101</v>
      </c>
      <c r="V13919" s="1">
        <v>76.563359000000005</v>
      </c>
      <c r="W13919" s="1">
        <v>101.231588</v>
      </c>
      <c r="X13919" s="8">
        <v>0</v>
      </c>
    </row>
    <row r="13920" spans="1:24" x14ac:dyDescent="0.25">
      <c r="A13920">
        <v>13918</v>
      </c>
      <c r="B13920">
        <v>898.45584099999996</v>
      </c>
      <c r="C13920">
        <v>3.5946229999999999</v>
      </c>
      <c r="D13920">
        <v>23.939094999999998</v>
      </c>
      <c r="E13920">
        <v>106.902491</v>
      </c>
      <c r="F13920">
        <v>35.522410999999998</v>
      </c>
      <c r="G13920">
        <v>8.5497359999999993</v>
      </c>
      <c r="H13920" s="2">
        <v>54.874108999999997</v>
      </c>
      <c r="I13920" s="1">
        <v>1.8665769999999999</v>
      </c>
      <c r="J13920" s="5"/>
      <c r="K13920" s="1">
        <v>6.6265609999999997</v>
      </c>
      <c r="L13920" s="1">
        <v>36.672676000000003</v>
      </c>
      <c r="M13920" s="1">
        <v>5.4393979999999997</v>
      </c>
      <c r="O13920" s="1">
        <v>43.861288999999999</v>
      </c>
      <c r="P13920" s="1">
        <v>114.594922</v>
      </c>
      <c r="Q13920" s="1">
        <v>8.3912949999999995</v>
      </c>
      <c r="R13920" s="1">
        <v>25.544782000000001</v>
      </c>
      <c r="S13920" s="1">
        <v>4.7140639999999996</v>
      </c>
      <c r="T13920" s="1">
        <v>123</v>
      </c>
      <c r="U13920" s="1">
        <v>29.210294000000001</v>
      </c>
      <c r="V13920" s="1">
        <v>79.865091000000007</v>
      </c>
      <c r="W13920" s="1">
        <v>105.603639</v>
      </c>
      <c r="X13920" s="8">
        <v>0</v>
      </c>
    </row>
    <row r="13921" spans="1:24" x14ac:dyDescent="0.25">
      <c r="A13921">
        <v>13919</v>
      </c>
      <c r="B13921">
        <v>276.76772799999998</v>
      </c>
      <c r="C13921">
        <v>1.1604449999999999</v>
      </c>
      <c r="D13921">
        <v>6.8257279999999998</v>
      </c>
      <c r="E13921">
        <v>30.039937999999999</v>
      </c>
      <c r="F13921">
        <v>18.345238999999999</v>
      </c>
      <c r="G13921">
        <v>2.3760000000000001E-3</v>
      </c>
      <c r="H13921" s="2">
        <v>16.790628000000002</v>
      </c>
      <c r="I13921" s="1">
        <v>0.52843499999999999</v>
      </c>
      <c r="J13921" s="5"/>
      <c r="K13921" s="1">
        <v>2.358349</v>
      </c>
      <c r="L13921" s="1">
        <v>12.685485999999999</v>
      </c>
      <c r="M13921" s="1">
        <v>1.8912169999999999</v>
      </c>
      <c r="O13921" s="1">
        <v>12.591314000000001</v>
      </c>
      <c r="P13921" s="1">
        <v>37.946173000000002</v>
      </c>
      <c r="Q13921" s="1">
        <v>2.4513259999999999</v>
      </c>
      <c r="R13921" s="1">
        <v>7.1373749999999996</v>
      </c>
      <c r="S13921" s="1">
        <v>1.556044</v>
      </c>
      <c r="T13921" s="1">
        <v>111</v>
      </c>
      <c r="U13921" s="1">
        <v>2.8524630000000002</v>
      </c>
      <c r="V13921" s="1">
        <v>10.665782</v>
      </c>
      <c r="W13921" s="1">
        <v>10.96759</v>
      </c>
      <c r="X13921" s="8">
        <v>0</v>
      </c>
    </row>
    <row r="13922" spans="1:24" x14ac:dyDescent="0.25">
      <c r="A13922">
        <v>13920</v>
      </c>
      <c r="B13922">
        <v>886.58057499999995</v>
      </c>
      <c r="C13922">
        <v>2.4203549999999998</v>
      </c>
      <c r="D13922">
        <v>23.969418000000001</v>
      </c>
      <c r="E13922">
        <v>109.968298</v>
      </c>
      <c r="F13922">
        <v>33.293663000000002</v>
      </c>
      <c r="G13922">
        <v>8.5505279999999999</v>
      </c>
      <c r="H13922" s="2">
        <v>53.674275999999999</v>
      </c>
      <c r="I13922" s="1">
        <v>1.7269220000000001</v>
      </c>
      <c r="J13922" s="5"/>
      <c r="K13922" s="1">
        <v>9.0223960000000005</v>
      </c>
      <c r="L13922" s="1">
        <v>35.874009999999998</v>
      </c>
      <c r="M13922" s="1">
        <v>6.0412860000000004</v>
      </c>
      <c r="O13922" s="1">
        <v>40.530825</v>
      </c>
      <c r="P13922" s="1">
        <v>113.744575</v>
      </c>
      <c r="Q13922" s="1">
        <v>11.56991</v>
      </c>
      <c r="R13922" s="1">
        <v>25.855619000000001</v>
      </c>
      <c r="S13922" s="1">
        <v>3.5262289999999998</v>
      </c>
      <c r="T13922" s="1">
        <v>111</v>
      </c>
      <c r="U13922" s="1">
        <v>28.497052</v>
      </c>
      <c r="V13922" s="1">
        <v>75.112401000000006</v>
      </c>
      <c r="W13922" s="1">
        <v>107.813216</v>
      </c>
      <c r="X13922" s="8">
        <v>0</v>
      </c>
    </row>
    <row r="13923" spans="1:24" x14ac:dyDescent="0.25">
      <c r="A13923">
        <v>13921</v>
      </c>
      <c r="B13923">
        <v>879.20986400000004</v>
      </c>
      <c r="C13923">
        <v>2.30633</v>
      </c>
      <c r="D13923">
        <v>24.281760999999999</v>
      </c>
      <c r="E13923">
        <v>109.210185</v>
      </c>
      <c r="F13923">
        <v>29.100062999999999</v>
      </c>
      <c r="G13923">
        <v>9.4997360000000004</v>
      </c>
      <c r="H13923" s="2">
        <v>54.784132999999997</v>
      </c>
      <c r="I13923" s="1">
        <v>2.37399</v>
      </c>
      <c r="J13923" s="5"/>
      <c r="K13923" s="1">
        <v>9.6340660000000007</v>
      </c>
      <c r="L13923" s="1">
        <v>35.43627</v>
      </c>
      <c r="M13923" s="1">
        <v>5.9960440000000004</v>
      </c>
      <c r="O13923" s="1">
        <v>39.422601999999998</v>
      </c>
      <c r="P13923" s="1">
        <v>112.838059</v>
      </c>
      <c r="Q13923" s="1">
        <v>12.519506</v>
      </c>
      <c r="R13923" s="1">
        <v>26.156220999999999</v>
      </c>
      <c r="S13923" s="1">
        <v>3.2105760000000001</v>
      </c>
      <c r="T13923" s="1">
        <v>109</v>
      </c>
      <c r="U13923" s="1">
        <v>27.983819</v>
      </c>
      <c r="V13923" s="1">
        <v>81.145983999999999</v>
      </c>
      <c r="W13923" s="1">
        <v>109.443197</v>
      </c>
      <c r="X13923" s="8">
        <v>0</v>
      </c>
    </row>
    <row r="13924" spans="1:24" x14ac:dyDescent="0.25">
      <c r="A13924">
        <v>13922</v>
      </c>
      <c r="B13924">
        <v>868.17416700000001</v>
      </c>
      <c r="C13924">
        <v>2.2536330000000002</v>
      </c>
      <c r="D13924">
        <v>35.254531</v>
      </c>
      <c r="E13924">
        <v>111.037205</v>
      </c>
      <c r="F13924">
        <v>28.891461</v>
      </c>
      <c r="G13924">
        <v>8.5502640000000003</v>
      </c>
      <c r="H13924" s="2">
        <v>51.554001999999997</v>
      </c>
      <c r="I13924" s="1">
        <v>2.0380159999999998</v>
      </c>
      <c r="J13924" s="5"/>
      <c r="K13924" s="1">
        <v>9.615831</v>
      </c>
      <c r="L13924" s="1">
        <v>35.582644999999999</v>
      </c>
      <c r="M13924" s="1">
        <v>8.0344829999999998</v>
      </c>
      <c r="O13924" s="1">
        <v>44.568342000000001</v>
      </c>
      <c r="P13924" s="1">
        <v>112.357499</v>
      </c>
      <c r="Q13924" s="1">
        <v>12.636227999999999</v>
      </c>
      <c r="R13924" s="1">
        <v>26.309723000000002</v>
      </c>
      <c r="S13924" s="1">
        <v>3.2874859999999999</v>
      </c>
      <c r="T13924" s="1">
        <v>101</v>
      </c>
      <c r="U13924" s="1">
        <v>24.688575</v>
      </c>
      <c r="V13924" s="1">
        <v>80.700918999999999</v>
      </c>
      <c r="W13924" s="1">
        <v>104.54207700000001</v>
      </c>
      <c r="X13924" s="8">
        <v>0</v>
      </c>
    </row>
    <row r="13925" spans="1:24" x14ac:dyDescent="0.25">
      <c r="A13925">
        <v>13923</v>
      </c>
      <c r="B13925">
        <v>863.29644499999995</v>
      </c>
      <c r="C13925">
        <v>2.2604229999999998</v>
      </c>
      <c r="D13925">
        <v>39.709885999999997</v>
      </c>
      <c r="E13925">
        <v>109.528086</v>
      </c>
      <c r="F13925">
        <v>33.688524000000001</v>
      </c>
      <c r="G13925">
        <v>8.5500000000000007</v>
      </c>
      <c r="H13925" s="2">
        <v>51.788876999999999</v>
      </c>
      <c r="I13925" s="1">
        <v>2.1983619999999999</v>
      </c>
      <c r="J13925" s="5"/>
      <c r="K13925" s="1">
        <v>9.6058179999999993</v>
      </c>
      <c r="L13925" s="1">
        <v>35.836263000000002</v>
      </c>
      <c r="M13925" s="1">
        <v>13.680808000000001</v>
      </c>
      <c r="O13925" s="1">
        <v>46.888010000000001</v>
      </c>
      <c r="P13925" s="1">
        <v>114.005747</v>
      </c>
      <c r="Q13925" s="1">
        <v>12.759615</v>
      </c>
      <c r="R13925" s="1">
        <v>26.280775999999999</v>
      </c>
      <c r="S13925" s="1">
        <v>3.4816959999999999</v>
      </c>
      <c r="T13925" s="1">
        <v>104</v>
      </c>
      <c r="U13925" s="1">
        <v>24.048570999999999</v>
      </c>
      <c r="V13925" s="1">
        <v>76.264959000000005</v>
      </c>
      <c r="W13925" s="1">
        <v>108.158441</v>
      </c>
      <c r="X13925" s="8">
        <v>0</v>
      </c>
    </row>
    <row r="13926" spans="1:24" x14ac:dyDescent="0.25">
      <c r="A13926">
        <v>13924</v>
      </c>
      <c r="B13926">
        <v>862.79202599999996</v>
      </c>
      <c r="C13926">
        <v>2.6997260000000001</v>
      </c>
      <c r="D13926">
        <v>37.480105000000002</v>
      </c>
      <c r="E13926">
        <v>107.715869</v>
      </c>
      <c r="F13926">
        <v>36.814179000000003</v>
      </c>
      <c r="G13926">
        <v>9.4997360000000004</v>
      </c>
      <c r="H13926" s="2">
        <v>59.632570999999999</v>
      </c>
      <c r="I13926" s="1">
        <v>2.3347959999999999</v>
      </c>
      <c r="J13926" s="5"/>
      <c r="K13926" s="1">
        <v>9.4362999999999992</v>
      </c>
      <c r="L13926" s="1">
        <v>38.360438000000002</v>
      </c>
      <c r="M13926" s="1">
        <v>13.015406</v>
      </c>
      <c r="O13926" s="1">
        <v>46.473036</v>
      </c>
      <c r="P13926" s="1">
        <v>108.453417</v>
      </c>
      <c r="Q13926" s="1">
        <v>11.046929</v>
      </c>
      <c r="R13926" s="1">
        <v>26.178633000000001</v>
      </c>
      <c r="S13926" s="1">
        <v>3.0209640000000002</v>
      </c>
      <c r="T13926" s="1">
        <v>104</v>
      </c>
      <c r="U13926" s="1">
        <v>24.164487999999999</v>
      </c>
      <c r="V13926" s="1">
        <v>82.141154</v>
      </c>
      <c r="W13926" s="1">
        <v>113.222589</v>
      </c>
      <c r="X13926" s="8">
        <v>0</v>
      </c>
    </row>
    <row r="13927" spans="1:24" x14ac:dyDescent="0.25">
      <c r="A13927">
        <v>13925</v>
      </c>
      <c r="B13927">
        <v>869.142697</v>
      </c>
      <c r="C13927">
        <v>2.9105270000000001</v>
      </c>
      <c r="D13927">
        <v>26.528231000000002</v>
      </c>
      <c r="E13927">
        <v>107.008807</v>
      </c>
      <c r="F13927">
        <v>36.320355999999997</v>
      </c>
      <c r="G13927">
        <v>9.5</v>
      </c>
      <c r="H13927" s="2">
        <v>62.546106000000002</v>
      </c>
      <c r="I13927" s="1">
        <v>1.6790119999999999</v>
      </c>
      <c r="J13927" s="5"/>
      <c r="K13927" s="1">
        <v>10.694533</v>
      </c>
      <c r="L13927" s="1">
        <v>35.891050999999997</v>
      </c>
      <c r="M13927" s="1">
        <v>8.2302979999999994</v>
      </c>
      <c r="O13927" s="1">
        <v>49.568798000000001</v>
      </c>
      <c r="P13927" s="1">
        <v>108.31662900000001</v>
      </c>
      <c r="Q13927" s="1">
        <v>8.9126399999999997</v>
      </c>
      <c r="R13927" s="1">
        <v>25.804970000000001</v>
      </c>
      <c r="S13927" s="1">
        <v>2.6667860000000001</v>
      </c>
      <c r="T13927" s="1">
        <v>100</v>
      </c>
      <c r="U13927" s="1">
        <v>24.477080000000001</v>
      </c>
      <c r="V13927" s="1">
        <v>79.573294000000004</v>
      </c>
      <c r="W13927" s="1">
        <v>117.332122</v>
      </c>
      <c r="X13927" s="8">
        <v>0</v>
      </c>
    </row>
    <row r="13928" spans="1:24" x14ac:dyDescent="0.25">
      <c r="A13928">
        <v>13926</v>
      </c>
      <c r="B13928">
        <v>895.11233600000003</v>
      </c>
      <c r="C13928">
        <v>3.4128180000000001</v>
      </c>
      <c r="D13928">
        <v>22.611837000000001</v>
      </c>
      <c r="E13928">
        <v>107.592615</v>
      </c>
      <c r="F13928">
        <v>34.865670000000001</v>
      </c>
      <c r="G13928">
        <v>9.5</v>
      </c>
      <c r="H13928" s="2">
        <v>73.518769000000006</v>
      </c>
      <c r="I13928" s="1">
        <v>2.063323</v>
      </c>
      <c r="J13928" s="5"/>
      <c r="K13928" s="1">
        <v>12.350073999999999</v>
      </c>
      <c r="L13928" s="1">
        <v>35.986545999999997</v>
      </c>
      <c r="M13928" s="1">
        <v>16.388639000000001</v>
      </c>
      <c r="O13928" s="1">
        <v>53.960543999999999</v>
      </c>
      <c r="P13928" s="1">
        <v>119.546621</v>
      </c>
      <c r="Q13928" s="1">
        <v>8.4019999999999992</v>
      </c>
      <c r="R13928" s="1">
        <v>25.92043</v>
      </c>
      <c r="S13928" s="1">
        <v>2.6027070000000001</v>
      </c>
      <c r="T13928" s="1">
        <v>119</v>
      </c>
      <c r="U13928" s="1">
        <v>21.309149000000001</v>
      </c>
      <c r="V13928" s="1">
        <v>78.433224999999993</v>
      </c>
      <c r="W13928" s="1">
        <v>141.290358</v>
      </c>
      <c r="X13928" s="8">
        <v>6.3726808030674487E-2</v>
      </c>
    </row>
    <row r="13929" spans="1:24" x14ac:dyDescent="0.25">
      <c r="A13929">
        <v>13927</v>
      </c>
      <c r="B13929">
        <v>922.39590199999998</v>
      </c>
      <c r="C13929">
        <v>3.9644710000000001</v>
      </c>
      <c r="D13929">
        <v>28.571943000000001</v>
      </c>
      <c r="E13929">
        <v>103.260876</v>
      </c>
      <c r="F13929">
        <v>30.757881000000001</v>
      </c>
      <c r="G13929">
        <v>14.24868</v>
      </c>
      <c r="H13929" s="2">
        <v>97.579762000000002</v>
      </c>
      <c r="I13929" s="1">
        <v>2.4170210000000001</v>
      </c>
      <c r="J13929" s="5"/>
      <c r="K13929" s="1">
        <v>12.689945</v>
      </c>
      <c r="L13929" s="1">
        <v>40.830860000000001</v>
      </c>
      <c r="M13929" s="1">
        <v>25.513953999999998</v>
      </c>
      <c r="O13929" s="1">
        <v>66.597908000000004</v>
      </c>
      <c r="P13929" s="1">
        <v>146.09571299999999</v>
      </c>
      <c r="Q13929" s="1">
        <v>9.5868590000000005</v>
      </c>
      <c r="R13929" s="1">
        <v>28.071216</v>
      </c>
      <c r="S13929" s="1">
        <v>5.0020429999999996</v>
      </c>
      <c r="T13929" s="1">
        <v>158</v>
      </c>
      <c r="U13929" s="1">
        <v>27.090356</v>
      </c>
      <c r="V13929" s="1">
        <v>91.108964</v>
      </c>
      <c r="W13929" s="1">
        <v>167.33857</v>
      </c>
      <c r="X13929" s="8">
        <v>0.11047946354289449</v>
      </c>
    </row>
    <row r="13930" spans="1:24" x14ac:dyDescent="0.25">
      <c r="A13930">
        <v>13928</v>
      </c>
      <c r="B13930">
        <v>959.82845599999996</v>
      </c>
      <c r="C13930">
        <v>4.5521820000000002</v>
      </c>
      <c r="D13930">
        <v>35.525123999999998</v>
      </c>
      <c r="E13930">
        <v>116.308075</v>
      </c>
      <c r="F13930">
        <v>35.055804000000002</v>
      </c>
      <c r="G13930">
        <v>13.300264</v>
      </c>
      <c r="H13930" s="2">
        <v>110.99459400000001</v>
      </c>
      <c r="I13930" s="1">
        <v>3.5058989999999999</v>
      </c>
      <c r="J13930" s="5"/>
      <c r="K13930" s="1">
        <v>11.538225000000001</v>
      </c>
      <c r="L13930" s="1">
        <v>46.830260000000003</v>
      </c>
      <c r="M13930" s="1">
        <v>19.176983</v>
      </c>
      <c r="O13930" s="1">
        <v>88.394901000000004</v>
      </c>
      <c r="P13930" s="1">
        <v>164.363022</v>
      </c>
      <c r="Q13930" s="1">
        <v>14.083902</v>
      </c>
      <c r="R13930" s="1">
        <v>30.794108000000001</v>
      </c>
      <c r="S13930" s="1">
        <v>10.759627</v>
      </c>
      <c r="T13930" s="1">
        <v>180</v>
      </c>
      <c r="U13930" s="1">
        <v>38.20073</v>
      </c>
      <c r="V13930" s="1">
        <v>94.281955999999994</v>
      </c>
      <c r="W13930" s="1">
        <v>188.37475599999999</v>
      </c>
      <c r="X13930" s="8">
        <v>9.9831935645341374E-2</v>
      </c>
    </row>
    <row r="13931" spans="1:24" x14ac:dyDescent="0.25">
      <c r="A13931">
        <v>13929</v>
      </c>
      <c r="B13931">
        <v>999.89867300000003</v>
      </c>
      <c r="C13931">
        <v>5.8062839999999998</v>
      </c>
      <c r="D13931">
        <v>70.958251000000004</v>
      </c>
      <c r="E13931">
        <v>128.81945099999999</v>
      </c>
      <c r="F13931">
        <v>37.689295000000001</v>
      </c>
      <c r="G13931">
        <v>14.249736</v>
      </c>
      <c r="H13931" s="2">
        <v>117.40338199999999</v>
      </c>
      <c r="I13931" s="1">
        <v>4.3648220000000002</v>
      </c>
      <c r="J13931" s="5"/>
      <c r="K13931" s="1">
        <v>13.363561000000001</v>
      </c>
      <c r="L13931" s="1">
        <v>49.492874</v>
      </c>
      <c r="M13931" s="1">
        <v>13.70505</v>
      </c>
      <c r="O13931" s="1">
        <v>99.538978999999998</v>
      </c>
      <c r="P13931" s="1">
        <v>183.783131</v>
      </c>
      <c r="Q13931" s="1">
        <v>25.090482999999999</v>
      </c>
      <c r="R13931" s="1">
        <v>33.310910999999997</v>
      </c>
      <c r="S13931" s="1">
        <v>13.564308</v>
      </c>
      <c r="T13931" s="1">
        <v>184</v>
      </c>
      <c r="U13931" s="1">
        <v>37.1325</v>
      </c>
      <c r="V13931" s="1">
        <v>89.544781999999998</v>
      </c>
      <c r="W13931" s="1">
        <v>182.688526</v>
      </c>
      <c r="X13931" s="8">
        <v>0.1373772651184243</v>
      </c>
    </row>
    <row r="13932" spans="1:24" x14ac:dyDescent="0.25">
      <c r="A13932">
        <v>13930</v>
      </c>
      <c r="B13932">
        <v>1019.286883</v>
      </c>
      <c r="C13932">
        <v>5.1095090000000001</v>
      </c>
      <c r="D13932">
        <v>86.094337999999993</v>
      </c>
      <c r="E13932">
        <v>133.314493</v>
      </c>
      <c r="F13932">
        <v>42.069805000000002</v>
      </c>
      <c r="G13932">
        <v>15.203958999999999</v>
      </c>
      <c r="H13932" s="2">
        <v>123.970071</v>
      </c>
      <c r="I13932" s="1">
        <v>4.0969540000000002</v>
      </c>
      <c r="J13932" s="5"/>
      <c r="K13932" s="1">
        <v>13.240137000000001</v>
      </c>
      <c r="L13932" s="1">
        <v>50.981419000000002</v>
      </c>
      <c r="M13932" s="1">
        <v>19.084288000000001</v>
      </c>
      <c r="O13932" s="1">
        <v>103.392623</v>
      </c>
      <c r="P13932" s="1">
        <v>196.28204500000001</v>
      </c>
      <c r="Q13932" s="1">
        <v>28.493406</v>
      </c>
      <c r="R13932" s="1">
        <v>35.303260999999999</v>
      </c>
      <c r="S13932" s="1">
        <v>13.945384000000001</v>
      </c>
      <c r="T13932" s="1">
        <v>167</v>
      </c>
      <c r="U13932" s="1">
        <v>38.635866</v>
      </c>
      <c r="V13932" s="1">
        <v>87.745733000000001</v>
      </c>
      <c r="W13932" s="1">
        <v>186.708688</v>
      </c>
      <c r="X13932" s="8">
        <v>0.24665086943680861</v>
      </c>
    </row>
    <row r="13933" spans="1:24" x14ac:dyDescent="0.25">
      <c r="A13933">
        <v>13931</v>
      </c>
      <c r="B13933">
        <v>1042.5891340000001</v>
      </c>
      <c r="C13933">
        <v>6.3921979999999996</v>
      </c>
      <c r="D13933">
        <v>83.500929999999997</v>
      </c>
      <c r="E13933">
        <v>134.76236599999999</v>
      </c>
      <c r="F13933">
        <v>47.555698999999997</v>
      </c>
      <c r="G13933">
        <v>15.195779</v>
      </c>
      <c r="H13933" s="2">
        <v>127.32716600000001</v>
      </c>
      <c r="I13933" s="1">
        <v>3.7569020000000002</v>
      </c>
      <c r="J13933" s="5"/>
      <c r="K13933" s="1">
        <v>12.471413999999999</v>
      </c>
      <c r="L13933" s="1">
        <v>52.163227999999997</v>
      </c>
      <c r="M13933" s="1">
        <v>18.587271999999999</v>
      </c>
      <c r="O13933" s="1">
        <v>109.05911999999999</v>
      </c>
      <c r="P13933" s="1">
        <v>202.578765</v>
      </c>
      <c r="Q13933" s="1">
        <v>28.680406999999999</v>
      </c>
      <c r="R13933" s="1">
        <v>35.924416999999998</v>
      </c>
      <c r="S13933" s="1">
        <v>14.226343</v>
      </c>
      <c r="T13933" s="1">
        <v>163</v>
      </c>
      <c r="U13933" s="1">
        <v>41.219655000000003</v>
      </c>
      <c r="V13933" s="1">
        <v>83.785736</v>
      </c>
      <c r="W13933" s="1">
        <v>196.508993</v>
      </c>
      <c r="X13933" s="8">
        <v>0.2330477409947421</v>
      </c>
    </row>
    <row r="13934" spans="1:24" x14ac:dyDescent="0.25">
      <c r="A13934">
        <v>13932</v>
      </c>
      <c r="B13934">
        <v>1046.719726</v>
      </c>
      <c r="C13934">
        <v>9.2691130000000008</v>
      </c>
      <c r="D13934">
        <v>91.053900999999996</v>
      </c>
      <c r="E13934">
        <v>140.589258</v>
      </c>
      <c r="F13934">
        <v>45.975976000000003</v>
      </c>
      <c r="G13934">
        <v>18.049206999999999</v>
      </c>
      <c r="H13934" s="2">
        <v>128.59390300000001</v>
      </c>
      <c r="I13934" s="1">
        <v>3.9197190000000002</v>
      </c>
      <c r="J13934" s="5"/>
      <c r="K13934" s="1">
        <v>12.190839</v>
      </c>
      <c r="L13934" s="1">
        <v>52.092188</v>
      </c>
      <c r="M13934" s="1">
        <v>21.605924000000002</v>
      </c>
      <c r="O13934" s="1">
        <v>114.934575</v>
      </c>
      <c r="P13934" s="1">
        <v>198.59646900000001</v>
      </c>
      <c r="Q13934" s="1">
        <v>29.157830000000001</v>
      </c>
      <c r="R13934" s="1">
        <v>36.241415000000003</v>
      </c>
      <c r="S13934" s="1">
        <v>14.683536999999999</v>
      </c>
      <c r="T13934" s="1">
        <v>168</v>
      </c>
      <c r="U13934" s="1">
        <v>44.313060999999998</v>
      </c>
      <c r="V13934" s="1">
        <v>84.421548999999999</v>
      </c>
      <c r="W13934" s="1">
        <v>184.80735799999999</v>
      </c>
      <c r="X13934" s="8">
        <v>0.20423789974148249</v>
      </c>
    </row>
    <row r="13935" spans="1:24" x14ac:dyDescent="0.25">
      <c r="A13935">
        <v>13933</v>
      </c>
      <c r="B13935">
        <v>1076.32954</v>
      </c>
      <c r="C13935">
        <v>8.2911269999999995</v>
      </c>
      <c r="D13935">
        <v>96.622905000000003</v>
      </c>
      <c r="E13935">
        <v>139.67309399999999</v>
      </c>
      <c r="F13935">
        <v>42.826875000000001</v>
      </c>
      <c r="G13935">
        <v>18.05</v>
      </c>
      <c r="H13935" s="2">
        <v>127.15022500000001</v>
      </c>
      <c r="I13935" s="1">
        <v>4.8497659999999998</v>
      </c>
      <c r="J13935" s="5"/>
      <c r="K13935" s="1">
        <v>13.117744999999999</v>
      </c>
      <c r="L13935" s="1">
        <v>52.044615999999998</v>
      </c>
      <c r="M13935" s="1">
        <v>20.568431</v>
      </c>
      <c r="O13935" s="1">
        <v>121.68740200000001</v>
      </c>
      <c r="P13935" s="1">
        <v>200.301132</v>
      </c>
      <c r="Q13935" s="1">
        <v>25.624397999999999</v>
      </c>
      <c r="R13935" s="1">
        <v>47.249380000000002</v>
      </c>
      <c r="S13935" s="1">
        <v>17.726101</v>
      </c>
      <c r="T13935" s="1">
        <v>170</v>
      </c>
      <c r="U13935" s="1">
        <v>49.327475</v>
      </c>
      <c r="V13935" s="1">
        <v>106.75578899999999</v>
      </c>
      <c r="W13935" s="1">
        <v>186.906757</v>
      </c>
      <c r="X13935" s="8">
        <v>0.18044177371607911</v>
      </c>
    </row>
    <row r="13936" spans="1:24" x14ac:dyDescent="0.25">
      <c r="A13936">
        <v>13934</v>
      </c>
      <c r="B13936">
        <v>1079.1139539999999</v>
      </c>
      <c r="C13936">
        <v>7.0120079999999998</v>
      </c>
      <c r="D13936">
        <v>91.924014</v>
      </c>
      <c r="E13936">
        <v>139.10620599999999</v>
      </c>
      <c r="F13936">
        <v>30.825602</v>
      </c>
      <c r="G13936">
        <v>18.999735999999999</v>
      </c>
      <c r="H13936" s="2">
        <v>118.42673000000001</v>
      </c>
      <c r="I13936" s="1">
        <v>4.5809280000000001</v>
      </c>
      <c r="J13936" s="5"/>
      <c r="K13936" s="1">
        <v>14.326748</v>
      </c>
      <c r="L13936" s="1">
        <v>52.104813</v>
      </c>
      <c r="M13936" s="1">
        <v>19.672478000000002</v>
      </c>
      <c r="O13936" s="1">
        <v>124.67899300000001</v>
      </c>
      <c r="P13936" s="1">
        <v>201.809382</v>
      </c>
      <c r="Q13936" s="1">
        <v>17.912382000000001</v>
      </c>
      <c r="R13936" s="1">
        <v>49.352319000000001</v>
      </c>
      <c r="S13936" s="1">
        <v>16.959038</v>
      </c>
      <c r="T13936" s="1">
        <v>172</v>
      </c>
      <c r="U13936" s="1">
        <v>49.275132999999997</v>
      </c>
      <c r="V13936" s="1">
        <v>101.68632599999999</v>
      </c>
      <c r="W13936" s="1">
        <v>189.909019</v>
      </c>
      <c r="X13936" s="8">
        <v>0.2826418053237284</v>
      </c>
    </row>
    <row r="13937" spans="1:24" x14ac:dyDescent="0.25">
      <c r="A13937">
        <v>13935</v>
      </c>
      <c r="B13937">
        <v>1054.097642</v>
      </c>
      <c r="C13937">
        <v>7.9422240000000004</v>
      </c>
      <c r="D13937">
        <v>52.265442999999998</v>
      </c>
      <c r="E13937">
        <v>123.289507</v>
      </c>
      <c r="F13937">
        <v>28.722353999999999</v>
      </c>
      <c r="G13937">
        <v>17.100528000000001</v>
      </c>
      <c r="H13937" s="2">
        <v>110.265305</v>
      </c>
      <c r="I13937" s="1">
        <v>4.2886870000000004</v>
      </c>
      <c r="J13937" s="5"/>
      <c r="K13937" s="1">
        <v>12.514279</v>
      </c>
      <c r="L13937" s="1">
        <v>52.165737999999997</v>
      </c>
      <c r="M13937" s="1">
        <v>13.651122000000001</v>
      </c>
      <c r="O13937" s="1">
        <v>111.16811199999999</v>
      </c>
      <c r="P13937" s="1">
        <v>205.49354700000001</v>
      </c>
      <c r="Q13937" s="1">
        <v>14.488315999999999</v>
      </c>
      <c r="R13937" s="1">
        <v>48.390793000000002</v>
      </c>
      <c r="S13937" s="1">
        <v>15.374359</v>
      </c>
      <c r="T13937" s="1">
        <v>155</v>
      </c>
      <c r="U13937" s="1">
        <v>43.932997999999998</v>
      </c>
      <c r="V13937" s="1">
        <v>103.46942199999999</v>
      </c>
      <c r="W13937" s="1">
        <v>183.826041</v>
      </c>
      <c r="X13937" s="8">
        <v>0.266742752900265</v>
      </c>
    </row>
    <row r="13938" spans="1:24" x14ac:dyDescent="0.25">
      <c r="A13938">
        <v>13936</v>
      </c>
      <c r="B13938">
        <v>1028.0576900000001</v>
      </c>
      <c r="C13938">
        <v>10.936970000000001</v>
      </c>
      <c r="D13938">
        <v>35.511448000000001</v>
      </c>
      <c r="E13938">
        <v>111.554502</v>
      </c>
      <c r="F13938">
        <v>32.742305000000002</v>
      </c>
      <c r="G13938">
        <v>9.5021120000000003</v>
      </c>
      <c r="H13938" s="2">
        <v>93.702896999999993</v>
      </c>
      <c r="I13938" s="1">
        <v>3.6501160000000001</v>
      </c>
      <c r="J13938" s="5"/>
      <c r="K13938" s="1">
        <v>11.206147</v>
      </c>
      <c r="L13938" s="1">
        <v>50.715547999999998</v>
      </c>
      <c r="M13938" s="1">
        <v>6.9825470000000003</v>
      </c>
      <c r="O13938" s="1">
        <v>88.704623999999995</v>
      </c>
      <c r="P13938" s="1">
        <v>187.453183</v>
      </c>
      <c r="Q13938" s="1">
        <v>12.083359</v>
      </c>
      <c r="R13938" s="1">
        <v>46.762486000000003</v>
      </c>
      <c r="S13938" s="1">
        <v>15.345976</v>
      </c>
      <c r="T13938" s="1">
        <v>151</v>
      </c>
      <c r="U13938" s="1">
        <v>36.953139999999998</v>
      </c>
      <c r="V13938" s="1">
        <v>95.144845000000004</v>
      </c>
      <c r="W13938" s="1">
        <v>158.256834</v>
      </c>
      <c r="X13938" s="8">
        <v>0.1615914035937894</v>
      </c>
    </row>
    <row r="13939" spans="1:24" x14ac:dyDescent="0.25">
      <c r="A13939">
        <v>13937</v>
      </c>
      <c r="B13939">
        <v>1021.2221489999999</v>
      </c>
      <c r="C13939">
        <v>11.748011999999999</v>
      </c>
      <c r="D13939">
        <v>27.682683999999998</v>
      </c>
      <c r="E13939">
        <v>111.568579</v>
      </c>
      <c r="F13939">
        <v>29.896190000000001</v>
      </c>
      <c r="G13939">
        <v>10.449736</v>
      </c>
      <c r="H13939" s="2">
        <v>68.967803000000004</v>
      </c>
      <c r="I13939" s="1">
        <v>2.3928029999999998</v>
      </c>
      <c r="J13939" s="5"/>
      <c r="K13939" s="1">
        <v>10.049196</v>
      </c>
      <c r="L13939" s="1">
        <v>49.712249999999997</v>
      </c>
      <c r="M13939" s="1">
        <v>5.508362</v>
      </c>
      <c r="O13939" s="1">
        <v>78.437351000000007</v>
      </c>
      <c r="P13939" s="1">
        <v>168.06758199999999</v>
      </c>
      <c r="Q13939" s="1">
        <v>9.7833679999999994</v>
      </c>
      <c r="R13939" s="1">
        <v>45.262127</v>
      </c>
      <c r="S13939" s="1">
        <v>13.783756</v>
      </c>
      <c r="T13939" s="1">
        <v>165</v>
      </c>
      <c r="U13939" s="1">
        <v>29.618137999999998</v>
      </c>
      <c r="V13939" s="1">
        <v>94.060770000000005</v>
      </c>
      <c r="W13939" s="1">
        <v>129.634502</v>
      </c>
      <c r="X13939" s="8">
        <v>0.17903786113075551</v>
      </c>
    </row>
    <row r="13940" spans="1:24" x14ac:dyDescent="0.25">
      <c r="A13940">
        <v>13938</v>
      </c>
      <c r="B13940">
        <v>987.574926</v>
      </c>
      <c r="C13940">
        <v>7.3994689999999999</v>
      </c>
      <c r="D13940">
        <v>23.425283</v>
      </c>
      <c r="E13940">
        <v>104.877658</v>
      </c>
      <c r="F13940">
        <v>32.505093000000002</v>
      </c>
      <c r="G13940">
        <v>8.5505279999999999</v>
      </c>
      <c r="H13940" s="2">
        <v>62.620179</v>
      </c>
      <c r="I13940" s="1">
        <v>1.570808</v>
      </c>
      <c r="J13940" s="5"/>
      <c r="K13940" s="1">
        <v>6.4977150000000004</v>
      </c>
      <c r="L13940" s="1">
        <v>47.393256999999998</v>
      </c>
      <c r="M13940" s="1">
        <v>4.8364190000000002</v>
      </c>
      <c r="O13940" s="1">
        <v>61.153775000000003</v>
      </c>
      <c r="P13940" s="1">
        <v>150.42672099999999</v>
      </c>
      <c r="Q13940" s="1">
        <v>8.7377900000000004</v>
      </c>
      <c r="R13940" s="1">
        <v>43.038376</v>
      </c>
      <c r="S13940" s="1">
        <v>8.5536799999999999</v>
      </c>
      <c r="T13940" s="1">
        <v>156</v>
      </c>
      <c r="U13940" s="1">
        <v>28.359179999999999</v>
      </c>
      <c r="V13940" s="1">
        <v>96.949799999999996</v>
      </c>
      <c r="W13940" s="1">
        <v>120.952842</v>
      </c>
      <c r="X13940" s="8">
        <v>0.21417276514478381</v>
      </c>
    </row>
    <row r="13941" spans="1:24" x14ac:dyDescent="0.25">
      <c r="A13941">
        <v>13939</v>
      </c>
      <c r="B13941">
        <v>938.71953299999996</v>
      </c>
      <c r="C13941">
        <v>4.9211799999999997</v>
      </c>
      <c r="D13941">
        <v>22.586182000000001</v>
      </c>
      <c r="E13941">
        <v>100.609757</v>
      </c>
      <c r="F13941">
        <v>35.778036999999998</v>
      </c>
      <c r="G13941">
        <v>9.4997360000000004</v>
      </c>
      <c r="H13941" s="2">
        <v>62.877074</v>
      </c>
      <c r="I13941" s="1">
        <v>1.3718619999999999</v>
      </c>
      <c r="J13941" s="5"/>
      <c r="K13941" s="1">
        <v>5.8149220000000001</v>
      </c>
      <c r="L13941" s="1">
        <v>45.107154000000001</v>
      </c>
      <c r="M13941" s="1">
        <v>4.5206299999999997</v>
      </c>
      <c r="O13941" s="1">
        <v>50.772463000000002</v>
      </c>
      <c r="P13941" s="1">
        <v>140.204015</v>
      </c>
      <c r="Q13941" s="1">
        <v>8.1073219999999999</v>
      </c>
      <c r="R13941" s="1">
        <v>40.088299999999997</v>
      </c>
      <c r="S13941" s="1">
        <v>5.4880060000000004</v>
      </c>
      <c r="T13941" s="1">
        <v>141</v>
      </c>
      <c r="U13941" s="1">
        <v>29.36788</v>
      </c>
      <c r="V13941" s="1">
        <v>89.094024000000005</v>
      </c>
      <c r="W13941" s="1">
        <v>103.802413</v>
      </c>
      <c r="X13941" s="8">
        <v>0.1045186043404833</v>
      </c>
    </row>
    <row r="13942" spans="1:24" x14ac:dyDescent="0.25">
      <c r="A13942">
        <v>13940</v>
      </c>
      <c r="B13942">
        <v>909.94478100000003</v>
      </c>
      <c r="C13942">
        <v>4.3053090000000003</v>
      </c>
      <c r="D13942">
        <v>22.401916</v>
      </c>
      <c r="E13942">
        <v>102.10318100000001</v>
      </c>
      <c r="F13942">
        <v>39.201027000000003</v>
      </c>
      <c r="G13942">
        <v>7.6005279999999997</v>
      </c>
      <c r="H13942" s="2">
        <v>63.173741</v>
      </c>
      <c r="I13942" s="1">
        <v>1.551668</v>
      </c>
      <c r="J13942" s="5"/>
      <c r="K13942" s="1">
        <v>5.4564579999999996</v>
      </c>
      <c r="L13942" s="1">
        <v>44.061933000000003</v>
      </c>
      <c r="M13942" s="1">
        <v>4.4463290000000004</v>
      </c>
      <c r="O13942" s="1">
        <v>46.467342000000002</v>
      </c>
      <c r="P13942" s="1">
        <v>125.689413</v>
      </c>
      <c r="Q13942" s="1">
        <v>8.5276150000000008</v>
      </c>
      <c r="R13942" s="1">
        <v>33.178218999999999</v>
      </c>
      <c r="S13942" s="1">
        <v>5.1845169999999996</v>
      </c>
      <c r="T13942" s="1">
        <v>128</v>
      </c>
      <c r="U13942" s="1">
        <v>30.217804000000001</v>
      </c>
      <c r="V13942" s="1">
        <v>94.434922999999998</v>
      </c>
      <c r="W13942" s="1">
        <v>99.305537999999999</v>
      </c>
      <c r="X13942" s="8">
        <v>2.3652718771747998E-2</v>
      </c>
    </row>
    <row r="13943" spans="1:24" x14ac:dyDescent="0.25">
      <c r="A13943">
        <v>13941</v>
      </c>
      <c r="B13943">
        <v>893.06364099999996</v>
      </c>
      <c r="C13943">
        <v>4.2736460000000003</v>
      </c>
      <c r="D13943">
        <v>22.772897</v>
      </c>
      <c r="E13943">
        <v>101.587915</v>
      </c>
      <c r="F13943">
        <v>36.698630000000001</v>
      </c>
      <c r="G13943">
        <v>6.650264</v>
      </c>
      <c r="H13943" s="2">
        <v>63.161244000000003</v>
      </c>
      <c r="I13943" s="1">
        <v>1.5980719999999999</v>
      </c>
      <c r="J13943" s="5"/>
      <c r="K13943" s="1">
        <v>6.1047589999999996</v>
      </c>
      <c r="L13943" s="1">
        <v>43.791533000000001</v>
      </c>
      <c r="M13943" s="1">
        <v>5.4535070000000001</v>
      </c>
      <c r="O13943" s="1">
        <v>45.435053000000003</v>
      </c>
      <c r="P13943" s="1">
        <v>118.01403500000001</v>
      </c>
      <c r="Q13943" s="1">
        <v>8.7338559999999994</v>
      </c>
      <c r="R13943" s="1">
        <v>27.787192999999998</v>
      </c>
      <c r="S13943" s="1">
        <v>5.406803</v>
      </c>
      <c r="T13943" s="1">
        <v>129</v>
      </c>
      <c r="U13943" s="1">
        <v>29.364757999999998</v>
      </c>
      <c r="V13943" s="1">
        <v>91.080084999999997</v>
      </c>
      <c r="W13943" s="1">
        <v>100.59144000000001</v>
      </c>
      <c r="X13943" s="8">
        <v>0</v>
      </c>
    </row>
    <row r="13944" spans="1:24" x14ac:dyDescent="0.25">
      <c r="A13944">
        <v>13942</v>
      </c>
      <c r="B13944">
        <v>878.77530999999999</v>
      </c>
      <c r="C13944">
        <v>3.8108610000000001</v>
      </c>
      <c r="D13944">
        <v>22.883789</v>
      </c>
      <c r="E13944">
        <v>102.516448</v>
      </c>
      <c r="F13944">
        <v>30.241674</v>
      </c>
      <c r="G13944">
        <v>8.5494719999999997</v>
      </c>
      <c r="H13944" s="2">
        <v>62.649343000000002</v>
      </c>
      <c r="I13944" s="1">
        <v>1.6161110000000001</v>
      </c>
      <c r="J13944" s="5"/>
      <c r="K13944" s="1">
        <v>7.5612170000000001</v>
      </c>
      <c r="L13944" s="1">
        <v>39.344982000000002</v>
      </c>
      <c r="M13944" s="1">
        <v>6.8197799999999997</v>
      </c>
      <c r="O13944" s="1">
        <v>45.508065000000002</v>
      </c>
      <c r="P13944" s="1">
        <v>115.96558400000001</v>
      </c>
      <c r="Q13944" s="1">
        <v>8.6789729999999992</v>
      </c>
      <c r="R13944" s="1">
        <v>26.366567</v>
      </c>
      <c r="S13944" s="1">
        <v>5.5944459999999996</v>
      </c>
      <c r="T13944" s="1">
        <v>128</v>
      </c>
      <c r="U13944" s="1">
        <v>25.557471</v>
      </c>
      <c r="V13944" s="1">
        <v>90.854015000000004</v>
      </c>
      <c r="W13944" s="1">
        <v>102.98824500000001</v>
      </c>
      <c r="X13944" s="8">
        <v>0</v>
      </c>
    </row>
    <row r="13945" spans="1:24" x14ac:dyDescent="0.25">
      <c r="A13945">
        <v>13943</v>
      </c>
      <c r="B13945">
        <v>271.15130399999998</v>
      </c>
      <c r="C13945">
        <v>1.2212989999999999</v>
      </c>
      <c r="D13945">
        <v>6.5573829999999997</v>
      </c>
      <c r="E13945">
        <v>28.636232</v>
      </c>
      <c r="F13945">
        <v>14.848242000000001</v>
      </c>
      <c r="G13945">
        <v>2.3760000000000001E-3</v>
      </c>
      <c r="H13945" s="2">
        <v>19.606145000000001</v>
      </c>
      <c r="I13945" s="1">
        <v>0.53877900000000001</v>
      </c>
      <c r="J13945" s="5"/>
      <c r="K13945" s="1">
        <v>2.618636</v>
      </c>
      <c r="L13945" s="1">
        <v>12.762802000000001</v>
      </c>
      <c r="M13945" s="1">
        <v>2.3356789999999998</v>
      </c>
      <c r="O13945" s="1">
        <v>13.156596</v>
      </c>
      <c r="P13945" s="1">
        <v>38.655687</v>
      </c>
      <c r="Q13945" s="1">
        <v>2.4540289999999998</v>
      </c>
      <c r="R13945" s="1">
        <v>7.4170280000000002</v>
      </c>
      <c r="S13945" s="1">
        <v>1.8764799999999999</v>
      </c>
      <c r="T13945" s="1">
        <v>120</v>
      </c>
      <c r="U13945" s="1">
        <v>2.4594469999999999</v>
      </c>
      <c r="V13945" s="1">
        <v>12.252573</v>
      </c>
      <c r="W13945" s="1">
        <v>10.846223999999999</v>
      </c>
      <c r="X13945" s="8">
        <v>0</v>
      </c>
    </row>
    <row r="13946" spans="1:24" x14ac:dyDescent="0.25">
      <c r="A13946">
        <v>13944</v>
      </c>
      <c r="H13946" s="2"/>
      <c r="I13946" s="1"/>
      <c r="J13946" s="5"/>
      <c r="K13946" s="1"/>
      <c r="L13946" s="1"/>
      <c r="M13946" s="1"/>
      <c r="O13946" s="1"/>
      <c r="P13946" s="1"/>
      <c r="Q13946" s="1"/>
      <c r="R13946" s="1"/>
      <c r="S13946" s="1"/>
      <c r="T13946" s="1">
        <v>122</v>
      </c>
      <c r="U13946" s="1"/>
      <c r="V13946" s="1"/>
      <c r="W13946" s="1"/>
      <c r="X13946" s="8">
        <v>0</v>
      </c>
    </row>
    <row r="13947" spans="1:24" x14ac:dyDescent="0.25">
      <c r="A13947">
        <v>13945</v>
      </c>
      <c r="H13947" s="2"/>
      <c r="I13947" s="1"/>
      <c r="J13947" s="5"/>
      <c r="K13947" s="1"/>
      <c r="L13947" s="1"/>
      <c r="M13947" s="1"/>
      <c r="O13947" s="1"/>
      <c r="P13947" s="1"/>
      <c r="Q13947" s="1"/>
      <c r="R13947" s="1"/>
      <c r="S13947" s="1"/>
      <c r="T13947" s="1">
        <v>123</v>
      </c>
      <c r="U13947" s="1"/>
      <c r="V13947" s="1"/>
      <c r="W13947" s="1"/>
      <c r="X13947" s="8">
        <v>0</v>
      </c>
    </row>
    <row r="13948" spans="1:24" x14ac:dyDescent="0.25">
      <c r="A13948">
        <v>13946</v>
      </c>
      <c r="P13948" s="1"/>
      <c r="T13948" s="1">
        <v>120</v>
      </c>
      <c r="X13948" s="8">
        <v>0</v>
      </c>
    </row>
    <row r="13949" spans="1:24" x14ac:dyDescent="0.25">
      <c r="A13949">
        <v>13947</v>
      </c>
      <c r="P13949" s="1"/>
      <c r="T13949" s="1">
        <v>105</v>
      </c>
      <c r="X13949" s="8">
        <v>0</v>
      </c>
    </row>
    <row r="13950" spans="1:24" x14ac:dyDescent="0.25">
      <c r="A13950">
        <v>13948</v>
      </c>
      <c r="P13950" s="1"/>
      <c r="T13950" s="1">
        <v>105</v>
      </c>
      <c r="X13950" s="8">
        <v>0</v>
      </c>
    </row>
    <row r="13951" spans="1:24" x14ac:dyDescent="0.25">
      <c r="A13951">
        <v>13949</v>
      </c>
      <c r="P13951" s="1"/>
      <c r="T13951" s="1">
        <v>100</v>
      </c>
      <c r="X13951" s="8">
        <v>0</v>
      </c>
    </row>
    <row r="13952" spans="1:24" x14ac:dyDescent="0.25">
      <c r="A13952">
        <v>13950</v>
      </c>
      <c r="P13952" s="1"/>
      <c r="T13952" s="1">
        <v>123</v>
      </c>
      <c r="X13952" s="8">
        <v>0.1841681833082757</v>
      </c>
    </row>
    <row r="13953" spans="1:24" x14ac:dyDescent="0.25">
      <c r="A13953">
        <v>13951</v>
      </c>
      <c r="P13953" s="1"/>
      <c r="T13953" s="1">
        <v>176</v>
      </c>
      <c r="X13953" s="8">
        <v>9.6665267142429262E-2</v>
      </c>
    </row>
    <row r="13954" spans="1:24" x14ac:dyDescent="0.25">
      <c r="A13954">
        <v>13952</v>
      </c>
      <c r="P13954" s="1"/>
      <c r="T13954" s="1">
        <v>177</v>
      </c>
      <c r="X13954" s="8">
        <v>0.13506667184290119</v>
      </c>
    </row>
    <row r="13955" spans="1:24" x14ac:dyDescent="0.25">
      <c r="A13955">
        <v>13953</v>
      </c>
      <c r="P13955" s="1"/>
      <c r="T13955" s="1">
        <v>176</v>
      </c>
      <c r="X13955" s="8">
        <v>0.20292589380653711</v>
      </c>
    </row>
    <row r="13956" spans="1:24" x14ac:dyDescent="0.25">
      <c r="A13956">
        <v>13954</v>
      </c>
      <c r="P13956" s="1"/>
      <c r="T13956" s="1">
        <v>183</v>
      </c>
      <c r="X13956" s="8">
        <v>0.24625153327099489</v>
      </c>
    </row>
    <row r="13957" spans="1:24" x14ac:dyDescent="0.25">
      <c r="A13957">
        <v>13955</v>
      </c>
      <c r="P13957" s="1"/>
      <c r="T13957" s="1">
        <v>176</v>
      </c>
      <c r="X13957" s="8">
        <v>0.2362695907324901</v>
      </c>
    </row>
    <row r="13958" spans="1:24" x14ac:dyDescent="0.25">
      <c r="A13958">
        <v>13956</v>
      </c>
      <c r="P13958" s="1"/>
      <c r="T13958" s="1">
        <v>171</v>
      </c>
      <c r="X13958" s="8">
        <v>0.20853203325971101</v>
      </c>
    </row>
    <row r="13959" spans="1:24" x14ac:dyDescent="0.25">
      <c r="A13959">
        <v>13957</v>
      </c>
      <c r="P13959" s="1"/>
      <c r="T13959" s="1">
        <v>182</v>
      </c>
      <c r="X13959" s="8">
        <v>0.1722603521366729</v>
      </c>
    </row>
    <row r="13960" spans="1:24" x14ac:dyDescent="0.25">
      <c r="A13960">
        <v>13958</v>
      </c>
      <c r="P13960" s="1"/>
      <c r="T13960" s="1">
        <v>181</v>
      </c>
      <c r="X13960" s="8">
        <v>0.1881791183053885</v>
      </c>
    </row>
    <row r="13961" spans="1:24" x14ac:dyDescent="0.25">
      <c r="A13961">
        <v>13959</v>
      </c>
      <c r="P13961" s="1"/>
      <c r="T13961" s="1">
        <v>187</v>
      </c>
      <c r="X13961" s="8">
        <v>0.196454471496331</v>
      </c>
    </row>
    <row r="13962" spans="1:24" x14ac:dyDescent="0.25">
      <c r="A13962">
        <v>13960</v>
      </c>
      <c r="P13962" s="1"/>
      <c r="T13962" s="1">
        <v>153</v>
      </c>
      <c r="X13962" s="8">
        <v>0.11410141184687039</v>
      </c>
    </row>
    <row r="13963" spans="1:24" x14ac:dyDescent="0.25">
      <c r="A13963">
        <v>13961</v>
      </c>
      <c r="P13963" s="1"/>
      <c r="T13963" s="1">
        <v>145</v>
      </c>
      <c r="X13963" s="8">
        <v>0.1283542369071887</v>
      </c>
    </row>
    <row r="13964" spans="1:24" x14ac:dyDescent="0.25">
      <c r="A13964">
        <v>13962</v>
      </c>
      <c r="P13964" s="1"/>
      <c r="T13964" s="1">
        <v>145</v>
      </c>
      <c r="X13964" s="8">
        <v>3.8188925165274612E-2</v>
      </c>
    </row>
    <row r="13965" spans="1:24" x14ac:dyDescent="0.25">
      <c r="A13965">
        <v>13963</v>
      </c>
      <c r="P13965" s="1"/>
      <c r="T13965" s="1">
        <v>129</v>
      </c>
      <c r="X13965" s="8">
        <v>1.27197630477678E-2</v>
      </c>
    </row>
    <row r="13966" spans="1:24" x14ac:dyDescent="0.25">
      <c r="A13966">
        <v>13964</v>
      </c>
      <c r="P13966" s="1"/>
      <c r="T13966" s="1">
        <v>118</v>
      </c>
      <c r="X13966" s="8">
        <v>1.214402084051346E-3</v>
      </c>
    </row>
    <row r="13967" spans="1:24" x14ac:dyDescent="0.25">
      <c r="A13967">
        <v>13965</v>
      </c>
      <c r="P13967" s="1"/>
      <c r="T13967" s="1">
        <v>121</v>
      </c>
      <c r="X13967" s="8">
        <v>0</v>
      </c>
    </row>
    <row r="13968" spans="1:24" x14ac:dyDescent="0.25">
      <c r="A13968">
        <v>13966</v>
      </c>
      <c r="P13968" s="1"/>
      <c r="T13968" s="1">
        <v>134</v>
      </c>
      <c r="X13968" s="8">
        <v>0</v>
      </c>
    </row>
    <row r="13969" spans="1:24" x14ac:dyDescent="0.25">
      <c r="A13969">
        <v>13967</v>
      </c>
      <c r="P13969" s="1"/>
      <c r="T13969" s="1">
        <v>121</v>
      </c>
      <c r="X13969" s="8">
        <v>0</v>
      </c>
    </row>
    <row r="13970" spans="1:24" x14ac:dyDescent="0.25">
      <c r="A13970">
        <v>13968</v>
      </c>
      <c r="P13970" s="1"/>
      <c r="T13970" s="1">
        <v>118</v>
      </c>
      <c r="X13970" s="8">
        <v>0</v>
      </c>
    </row>
    <row r="13971" spans="1:24" x14ac:dyDescent="0.25">
      <c r="A13971">
        <v>13969</v>
      </c>
      <c r="P13971" s="1"/>
      <c r="T13971" s="1">
        <v>118</v>
      </c>
      <c r="X13971" s="8">
        <v>0</v>
      </c>
    </row>
    <row r="13972" spans="1:24" x14ac:dyDescent="0.25">
      <c r="A13972">
        <v>13970</v>
      </c>
      <c r="P13972" s="1"/>
      <c r="T13972" s="1">
        <v>109</v>
      </c>
      <c r="X13972" s="8">
        <v>0</v>
      </c>
    </row>
    <row r="13973" spans="1:24" x14ac:dyDescent="0.25">
      <c r="A13973">
        <v>13971</v>
      </c>
      <c r="P13973" s="1"/>
      <c r="T13973" s="1">
        <v>100</v>
      </c>
      <c r="X13973" s="8">
        <v>0</v>
      </c>
    </row>
    <row r="13974" spans="1:24" x14ac:dyDescent="0.25">
      <c r="A13974">
        <v>13972</v>
      </c>
      <c r="P13974" s="1"/>
      <c r="T13974" s="1">
        <v>103</v>
      </c>
      <c r="X13974" s="8">
        <v>0</v>
      </c>
    </row>
    <row r="13975" spans="1:24" x14ac:dyDescent="0.25">
      <c r="A13975">
        <v>13973</v>
      </c>
      <c r="P13975" s="1"/>
      <c r="T13975" s="1">
        <v>97</v>
      </c>
      <c r="X13975" s="8">
        <v>0</v>
      </c>
    </row>
    <row r="13976" spans="1:24" x14ac:dyDescent="0.25">
      <c r="A13976">
        <v>13974</v>
      </c>
      <c r="P13976" s="1"/>
      <c r="T13976" s="1">
        <v>98</v>
      </c>
      <c r="X13976" s="8">
        <v>4.8688258471724477E-2</v>
      </c>
    </row>
    <row r="13977" spans="1:24" x14ac:dyDescent="0.25">
      <c r="A13977">
        <v>13975</v>
      </c>
      <c r="P13977" s="1"/>
      <c r="T13977" s="1">
        <v>106</v>
      </c>
      <c r="X13977" s="8">
        <v>5.3711008677044973E-2</v>
      </c>
    </row>
    <row r="13978" spans="1:24" x14ac:dyDescent="0.25">
      <c r="A13978">
        <v>13976</v>
      </c>
      <c r="P13978" s="1"/>
      <c r="T13978" s="1">
        <v>101</v>
      </c>
      <c r="X13978" s="8">
        <v>6.5321252740377464E-2</v>
      </c>
    </row>
    <row r="13979" spans="1:24" x14ac:dyDescent="0.25">
      <c r="A13979">
        <v>13977</v>
      </c>
      <c r="P13979" s="1"/>
      <c r="T13979" s="1">
        <v>123</v>
      </c>
      <c r="X13979" s="8">
        <v>0.207917893413228</v>
      </c>
    </row>
    <row r="13980" spans="1:24" x14ac:dyDescent="0.25">
      <c r="A13980">
        <v>13978</v>
      </c>
      <c r="H13980" s="2"/>
      <c r="I13980" s="1"/>
      <c r="J13980" s="5"/>
      <c r="K13980" s="1"/>
      <c r="L13980" s="1"/>
      <c r="M13980" s="1"/>
      <c r="O13980" s="1"/>
      <c r="P13980" s="1"/>
      <c r="Q13980" s="1"/>
      <c r="R13980" s="1"/>
      <c r="S13980" s="1"/>
      <c r="T13980" s="1">
        <v>126</v>
      </c>
      <c r="U13980" s="1"/>
      <c r="V13980" s="1"/>
      <c r="W13980" s="1"/>
      <c r="X13980" s="8">
        <v>0.27289514257156511</v>
      </c>
    </row>
    <row r="13981" spans="1:24" x14ac:dyDescent="0.25">
      <c r="A13981">
        <v>13979</v>
      </c>
      <c r="H13981" s="2"/>
      <c r="I13981" s="1"/>
      <c r="J13981" s="5"/>
      <c r="K13981" s="1"/>
      <c r="L13981" s="1"/>
      <c r="M13981" s="1"/>
      <c r="O13981" s="1"/>
      <c r="P13981" s="1"/>
      <c r="Q13981" s="1"/>
      <c r="R13981" s="1"/>
      <c r="S13981" s="1"/>
      <c r="T13981" s="1">
        <v>111</v>
      </c>
      <c r="U13981" s="1"/>
      <c r="V13981" s="1"/>
      <c r="W13981" s="1"/>
      <c r="X13981" s="8">
        <v>0.29225394750609057</v>
      </c>
    </row>
    <row r="13982" spans="1:24" x14ac:dyDescent="0.25">
      <c r="A13982">
        <v>13980</v>
      </c>
      <c r="H13982" s="2"/>
      <c r="I13982" s="1"/>
      <c r="J13982" s="5"/>
      <c r="K13982" s="1"/>
      <c r="L13982" s="1"/>
      <c r="M13982" s="1"/>
      <c r="O13982" s="1"/>
      <c r="P13982" s="1"/>
      <c r="Q13982" s="1"/>
      <c r="R13982" s="1"/>
      <c r="S13982" s="1"/>
      <c r="T13982" s="1">
        <v>116</v>
      </c>
      <c r="U13982" s="1"/>
      <c r="V13982" s="1"/>
      <c r="W13982" s="1"/>
      <c r="X13982" s="8">
        <v>0.18592050652603301</v>
      </c>
    </row>
    <row r="13983" spans="1:24" x14ac:dyDescent="0.25">
      <c r="A13983">
        <v>13981</v>
      </c>
      <c r="H13983" s="2"/>
      <c r="I13983" s="1"/>
      <c r="J13983" s="5"/>
      <c r="K13983" s="1"/>
      <c r="L13983" s="1"/>
      <c r="M13983" s="1"/>
      <c r="O13983" s="1"/>
      <c r="P13983" s="1"/>
      <c r="Q13983" s="1"/>
      <c r="R13983" s="1"/>
      <c r="S13983" s="1"/>
      <c r="T13983" s="1">
        <v>125</v>
      </c>
      <c r="U13983" s="1"/>
      <c r="V13983" s="1"/>
      <c r="W13983" s="1"/>
      <c r="X13983" s="8">
        <v>0.28663850322540929</v>
      </c>
    </row>
    <row r="13984" spans="1:24" x14ac:dyDescent="0.25">
      <c r="A13984">
        <v>13982</v>
      </c>
      <c r="H13984" s="2"/>
      <c r="I13984" s="1"/>
      <c r="J13984" s="5"/>
      <c r="K13984" s="1"/>
      <c r="L13984" s="1"/>
      <c r="M13984" s="1"/>
      <c r="O13984" s="1"/>
      <c r="P13984" s="1"/>
      <c r="Q13984" s="1"/>
      <c r="R13984" s="1"/>
      <c r="S13984" s="1"/>
      <c r="T13984" s="1">
        <v>130</v>
      </c>
      <c r="U13984" s="1"/>
      <c r="V13984" s="1"/>
      <c r="W13984" s="1"/>
      <c r="X13984" s="8">
        <v>0.23388253687056751</v>
      </c>
    </row>
    <row r="13985" spans="1:24" x14ac:dyDescent="0.25">
      <c r="A13985">
        <v>13983</v>
      </c>
      <c r="H13985" s="2"/>
      <c r="I13985" s="1"/>
      <c r="J13985" s="5"/>
      <c r="K13985" s="1"/>
      <c r="L13985" s="1"/>
      <c r="M13985" s="1"/>
      <c r="O13985" s="1"/>
      <c r="P13985" s="1"/>
      <c r="Q13985" s="1"/>
      <c r="R13985" s="1"/>
      <c r="S13985" s="1"/>
      <c r="T13985" s="1">
        <v>143</v>
      </c>
      <c r="U13985" s="1"/>
      <c r="V13985" s="1"/>
      <c r="W13985" s="1"/>
      <c r="X13985" s="8">
        <v>0.19224620186167929</v>
      </c>
    </row>
    <row r="13986" spans="1:24" x14ac:dyDescent="0.25">
      <c r="A13986">
        <v>13984</v>
      </c>
      <c r="H13986" s="2"/>
      <c r="I13986" s="1"/>
      <c r="J13986" s="5"/>
      <c r="K13986" s="1"/>
      <c r="L13986" s="1"/>
      <c r="M13986" s="1"/>
      <c r="O13986" s="1"/>
      <c r="P13986" s="1"/>
      <c r="Q13986" s="1"/>
      <c r="R13986" s="1"/>
      <c r="S13986" s="1"/>
      <c r="T13986" s="1">
        <v>143</v>
      </c>
      <c r="U13986" s="1"/>
      <c r="V13986" s="1"/>
      <c r="W13986" s="1"/>
      <c r="X13986" s="8">
        <v>9.1527071910496194E-2</v>
      </c>
    </row>
    <row r="13987" spans="1:24" x14ac:dyDescent="0.25">
      <c r="A13987">
        <v>13985</v>
      </c>
      <c r="H13987" s="2"/>
      <c r="I13987" s="1"/>
      <c r="J13987" s="5"/>
      <c r="K13987" s="1"/>
      <c r="L13987" s="1"/>
      <c r="M13987" s="1"/>
      <c r="O13987" s="1"/>
      <c r="P13987" s="1"/>
      <c r="Q13987" s="1"/>
      <c r="R13987" s="1"/>
      <c r="S13987" s="1"/>
      <c r="T13987" s="1">
        <v>139</v>
      </c>
      <c r="U13987" s="1"/>
      <c r="V13987" s="1"/>
      <c r="W13987" s="1"/>
      <c r="X13987" s="8">
        <v>7.7664171960090483E-2</v>
      </c>
    </row>
    <row r="13988" spans="1:24" x14ac:dyDescent="0.25">
      <c r="A13988">
        <v>13986</v>
      </c>
      <c r="H13988" s="2"/>
      <c r="I13988" s="1"/>
      <c r="J13988" s="5"/>
      <c r="K13988" s="1"/>
      <c r="L13988" s="1"/>
      <c r="M13988" s="1"/>
      <c r="O13988" s="1"/>
      <c r="P13988" s="1"/>
      <c r="Q13988" s="1"/>
      <c r="R13988" s="1"/>
      <c r="S13988" s="1"/>
      <c r="T13988" s="1">
        <v>143</v>
      </c>
      <c r="U13988" s="1"/>
      <c r="V13988" s="1"/>
      <c r="W13988" s="1"/>
      <c r="X13988" s="8">
        <v>0.1154241846244059</v>
      </c>
    </row>
    <row r="13989" spans="1:24" x14ac:dyDescent="0.25">
      <c r="A13989">
        <v>13987</v>
      </c>
      <c r="H13989" s="2"/>
      <c r="I13989" s="1"/>
      <c r="J13989" s="5"/>
      <c r="K13989" s="1"/>
      <c r="L13989" s="1"/>
      <c r="M13989" s="1"/>
      <c r="O13989" s="1"/>
      <c r="P13989" s="1"/>
      <c r="Q13989" s="1"/>
      <c r="R13989" s="1"/>
      <c r="S13989" s="1"/>
      <c r="T13989" s="1">
        <v>140</v>
      </c>
      <c r="U13989" s="1"/>
      <c r="V13989" s="1"/>
      <c r="W13989" s="1"/>
      <c r="X13989" s="8">
        <v>2.5925221400015071E-2</v>
      </c>
    </row>
    <row r="13990" spans="1:24" x14ac:dyDescent="0.25">
      <c r="A13990">
        <v>13988</v>
      </c>
      <c r="H13990" s="2"/>
      <c r="I13990" s="1"/>
      <c r="J13990" s="5"/>
      <c r="K13990" s="1"/>
      <c r="L13990" s="1"/>
      <c r="M13990" s="1"/>
      <c r="O13990" s="1"/>
      <c r="P13990" s="1"/>
      <c r="Q13990" s="1"/>
      <c r="R13990" s="1"/>
      <c r="S13990" s="1"/>
      <c r="T13990" s="1">
        <v>127</v>
      </c>
      <c r="U13990" s="1"/>
      <c r="V13990" s="1"/>
      <c r="W13990" s="1"/>
      <c r="X13990" s="8">
        <v>2.4287931412302869E-3</v>
      </c>
    </row>
    <row r="13991" spans="1:24" x14ac:dyDescent="0.25">
      <c r="A13991">
        <v>13989</v>
      </c>
      <c r="H13991" s="2"/>
      <c r="I13991" s="1"/>
      <c r="J13991" s="5"/>
      <c r="K13991" s="1"/>
      <c r="L13991" s="1"/>
      <c r="M13991" s="1"/>
      <c r="O13991" s="1"/>
      <c r="P13991" s="1"/>
      <c r="Q13991" s="1"/>
      <c r="R13991" s="1"/>
      <c r="S13991" s="1"/>
      <c r="T13991" s="1">
        <v>125</v>
      </c>
      <c r="U13991" s="1"/>
      <c r="V13991" s="1"/>
      <c r="W13991" s="1"/>
      <c r="X13991" s="8">
        <v>0</v>
      </c>
    </row>
    <row r="13992" spans="1:24" x14ac:dyDescent="0.25">
      <c r="A13992">
        <v>13990</v>
      </c>
      <c r="H13992" s="2"/>
      <c r="I13992" s="1"/>
      <c r="J13992" s="5"/>
      <c r="K13992" s="1"/>
      <c r="L13992" s="1"/>
      <c r="M13992" s="1"/>
      <c r="O13992" s="1"/>
      <c r="P13992" s="1"/>
      <c r="Q13992" s="1"/>
      <c r="R13992" s="1"/>
      <c r="S13992" s="1"/>
      <c r="T13992" s="1">
        <v>128</v>
      </c>
      <c r="U13992" s="1"/>
      <c r="V13992" s="1"/>
      <c r="W13992" s="1"/>
      <c r="X13992" s="8">
        <v>0</v>
      </c>
    </row>
    <row r="13993" spans="1:24" x14ac:dyDescent="0.25">
      <c r="A13993">
        <v>13991</v>
      </c>
      <c r="H13993" s="2"/>
      <c r="I13993" s="1"/>
      <c r="J13993" s="5"/>
      <c r="K13993" s="1"/>
      <c r="L13993" s="1"/>
      <c r="M13993" s="1"/>
      <c r="O13993" s="1"/>
      <c r="P13993" s="1"/>
      <c r="Q13993" s="1"/>
      <c r="R13993" s="1"/>
      <c r="S13993" s="1"/>
      <c r="T13993" s="1">
        <v>108</v>
      </c>
      <c r="U13993" s="1"/>
      <c r="V13993" s="1"/>
      <c r="W13993" s="1"/>
      <c r="X13993" s="8">
        <v>0</v>
      </c>
    </row>
    <row r="13994" spans="1:24" x14ac:dyDescent="0.25">
      <c r="A13994">
        <v>13992</v>
      </c>
      <c r="B13994">
        <v>819.66748500000006</v>
      </c>
      <c r="C13994">
        <v>3.385132</v>
      </c>
      <c r="D13994">
        <v>31.866181000000001</v>
      </c>
      <c r="E13994">
        <v>104.70586299999999</v>
      </c>
      <c r="F13994">
        <v>29.360835999999999</v>
      </c>
      <c r="G13994">
        <v>10.449472</v>
      </c>
      <c r="H13994" s="2">
        <v>58.748510000000003</v>
      </c>
      <c r="I13994" s="1">
        <v>1.7049730000000001</v>
      </c>
      <c r="J13994" s="5"/>
      <c r="K13994" s="1">
        <v>7.3767500000000004</v>
      </c>
      <c r="L13994" s="1">
        <v>37.826881</v>
      </c>
      <c r="M13994" s="1">
        <v>6.8697140000000001</v>
      </c>
      <c r="O13994" s="1">
        <v>37.823363000000001</v>
      </c>
      <c r="P13994" s="1">
        <v>117.17990899999999</v>
      </c>
      <c r="Q13994" s="1">
        <v>8.4948440000000005</v>
      </c>
      <c r="R13994" s="1">
        <v>35.689293999999997</v>
      </c>
      <c r="S13994" s="1">
        <v>3.3696839999999999</v>
      </c>
      <c r="T13994" s="1">
        <v>110</v>
      </c>
      <c r="U13994" s="1">
        <v>27.597092</v>
      </c>
      <c r="V13994" s="1">
        <v>52.560102000000001</v>
      </c>
      <c r="W13994" s="1">
        <v>98.074854999999999</v>
      </c>
      <c r="X13994" s="8">
        <v>0</v>
      </c>
    </row>
    <row r="13995" spans="1:24" x14ac:dyDescent="0.25">
      <c r="A13995">
        <v>13993</v>
      </c>
      <c r="B13995">
        <v>815.28881200000001</v>
      </c>
      <c r="C13995">
        <v>3.1617060000000001</v>
      </c>
      <c r="D13995">
        <v>31.970403000000001</v>
      </c>
      <c r="E13995">
        <v>103.644255</v>
      </c>
      <c r="F13995">
        <v>34.031098</v>
      </c>
      <c r="G13995">
        <v>7.6007920000000002</v>
      </c>
      <c r="H13995" s="2">
        <v>54.993910999999997</v>
      </c>
      <c r="I13995" s="1">
        <v>1.816263</v>
      </c>
      <c r="J13995" s="5"/>
      <c r="K13995" s="1">
        <v>7.3546670000000001</v>
      </c>
      <c r="L13995" s="1">
        <v>36.955309</v>
      </c>
      <c r="M13995" s="1">
        <v>6.9336529999999996</v>
      </c>
      <c r="O13995" s="1">
        <v>37.181680999999998</v>
      </c>
      <c r="P13995" s="1">
        <v>116.118098</v>
      </c>
      <c r="Q13995" s="1">
        <v>8.7365779999999997</v>
      </c>
      <c r="R13995" s="1">
        <v>35.927688000000003</v>
      </c>
      <c r="S13995" s="1">
        <v>3.0735130000000002</v>
      </c>
      <c r="T13995" s="1">
        <v>112</v>
      </c>
      <c r="U13995" s="1">
        <v>26.784953999999999</v>
      </c>
      <c r="V13995" s="1">
        <v>57.286459000000001</v>
      </c>
      <c r="W13995" s="1">
        <v>98.485467999999997</v>
      </c>
      <c r="X13995" s="8">
        <v>0</v>
      </c>
    </row>
    <row r="13996" spans="1:24" x14ac:dyDescent="0.25">
      <c r="A13996">
        <v>13994</v>
      </c>
      <c r="B13996">
        <v>802.03689999999995</v>
      </c>
      <c r="C13996">
        <v>2.9097080000000002</v>
      </c>
      <c r="D13996">
        <v>32.240537000000003</v>
      </c>
      <c r="E13996">
        <v>103.705277</v>
      </c>
      <c r="F13996">
        <v>31.941980000000001</v>
      </c>
      <c r="G13996">
        <v>8.5497359999999993</v>
      </c>
      <c r="H13996" s="2">
        <v>54.675111000000001</v>
      </c>
      <c r="I13996" s="1">
        <v>2.345704</v>
      </c>
      <c r="J13996" s="5"/>
      <c r="K13996" s="1">
        <v>7.3413950000000003</v>
      </c>
      <c r="L13996" s="1">
        <v>36.812303999999997</v>
      </c>
      <c r="M13996" s="1">
        <v>6.8914869999999997</v>
      </c>
      <c r="O13996" s="1">
        <v>36.540036000000001</v>
      </c>
      <c r="P13996" s="1">
        <v>116.672365</v>
      </c>
      <c r="Q13996" s="1">
        <v>8.9521899999999999</v>
      </c>
      <c r="R13996" s="1">
        <v>35.929704999999998</v>
      </c>
      <c r="S13996" s="1">
        <v>3.1178940000000002</v>
      </c>
      <c r="T13996" s="1">
        <v>106</v>
      </c>
      <c r="U13996" s="1">
        <v>23.643542</v>
      </c>
      <c r="V13996" s="1">
        <v>58.04372</v>
      </c>
      <c r="W13996" s="1">
        <v>100.097863</v>
      </c>
      <c r="X13996" s="8">
        <v>0</v>
      </c>
    </row>
    <row r="13997" spans="1:24" x14ac:dyDescent="0.25">
      <c r="A13997">
        <v>13995</v>
      </c>
      <c r="B13997">
        <v>792.19140200000004</v>
      </c>
      <c r="C13997">
        <v>2.481363</v>
      </c>
      <c r="D13997">
        <v>32.037796999999998</v>
      </c>
      <c r="E13997">
        <v>103.306999</v>
      </c>
      <c r="F13997">
        <v>29.626035000000002</v>
      </c>
      <c r="G13997">
        <v>7.6002640000000001</v>
      </c>
      <c r="H13997" s="2">
        <v>58.913007999999998</v>
      </c>
      <c r="I13997" s="1">
        <v>1.8955960000000001</v>
      </c>
      <c r="J13997" s="5"/>
      <c r="K13997" s="1">
        <v>7.3585950000000002</v>
      </c>
      <c r="L13997" s="1">
        <v>36.767139</v>
      </c>
      <c r="M13997" s="1">
        <v>6.9285360000000003</v>
      </c>
      <c r="O13997" s="1">
        <v>36.898553</v>
      </c>
      <c r="P13997" s="1">
        <v>115.024522</v>
      </c>
      <c r="Q13997" s="1">
        <v>8.4999479999999998</v>
      </c>
      <c r="R13997" s="1">
        <v>36.127412999999997</v>
      </c>
      <c r="S13997" s="1">
        <v>2.7904779999999998</v>
      </c>
      <c r="T13997" s="1">
        <v>101</v>
      </c>
      <c r="U13997" s="1">
        <v>22.690404999999998</v>
      </c>
      <c r="V13997" s="1">
        <v>52.671612000000003</v>
      </c>
      <c r="W13997" s="1">
        <v>98.970162999999999</v>
      </c>
      <c r="X13997" s="8">
        <v>0</v>
      </c>
    </row>
    <row r="13998" spans="1:24" x14ac:dyDescent="0.25">
      <c r="A13998">
        <v>13996</v>
      </c>
      <c r="B13998">
        <v>799.04064400000004</v>
      </c>
      <c r="C13998">
        <v>2.818794</v>
      </c>
      <c r="D13998">
        <v>36.719737000000002</v>
      </c>
      <c r="E13998">
        <v>103.28303699999999</v>
      </c>
      <c r="F13998">
        <v>26.566839000000002</v>
      </c>
      <c r="G13998">
        <v>8.5497359999999993</v>
      </c>
      <c r="H13998" s="2">
        <v>57.068297999999999</v>
      </c>
      <c r="I13998" s="1">
        <v>1.5496589999999999</v>
      </c>
      <c r="J13998" s="5"/>
      <c r="K13998" s="1">
        <v>7.0442780000000003</v>
      </c>
      <c r="L13998" s="1">
        <v>36.516736999999999</v>
      </c>
      <c r="M13998" s="1">
        <v>6.9189679999999996</v>
      </c>
      <c r="O13998" s="1">
        <v>36.727198000000001</v>
      </c>
      <c r="P13998" s="1">
        <v>111.754197</v>
      </c>
      <c r="Q13998" s="1">
        <v>8.9980200000000004</v>
      </c>
      <c r="R13998" s="1">
        <v>35.993616000000003</v>
      </c>
      <c r="S13998" s="1">
        <v>2.6670379999999998</v>
      </c>
      <c r="T13998" s="1">
        <v>100</v>
      </c>
      <c r="U13998" s="1">
        <v>22.257771000000002</v>
      </c>
      <c r="V13998" s="1">
        <v>59.207487</v>
      </c>
      <c r="W13998" s="1">
        <v>96.751616999999996</v>
      </c>
      <c r="X13998" s="8">
        <v>0</v>
      </c>
    </row>
    <row r="13999" spans="1:24" x14ac:dyDescent="0.25">
      <c r="A13999">
        <v>13997</v>
      </c>
      <c r="B13999">
        <v>800.22051699999997</v>
      </c>
      <c r="C13999">
        <v>3.4942009999999999</v>
      </c>
      <c r="D13999">
        <v>37.434517</v>
      </c>
      <c r="E13999">
        <v>100.76199699999999</v>
      </c>
      <c r="F13999">
        <v>32.176600000000001</v>
      </c>
      <c r="G13999">
        <v>8.5500000000000007</v>
      </c>
      <c r="H13999" s="2">
        <v>57.191654</v>
      </c>
      <c r="I13999" s="1">
        <v>1.407003</v>
      </c>
      <c r="J13999" s="5"/>
      <c r="K13999" s="1">
        <v>5.2641080000000002</v>
      </c>
      <c r="L13999" s="1">
        <v>35.167917000000003</v>
      </c>
      <c r="M13999" s="1">
        <v>5.4344960000000002</v>
      </c>
      <c r="O13999" s="1">
        <v>34.843893000000001</v>
      </c>
      <c r="P13999" s="1">
        <v>107.43479600000001</v>
      </c>
      <c r="Q13999" s="1">
        <v>8.9319480000000002</v>
      </c>
      <c r="R13999" s="1">
        <v>35.456189000000002</v>
      </c>
      <c r="S13999" s="1">
        <v>2.5834839999999999</v>
      </c>
      <c r="T13999" s="1">
        <v>100</v>
      </c>
      <c r="U13999" s="1">
        <v>22.489039999999999</v>
      </c>
      <c r="V13999" s="1">
        <v>60.028750000000002</v>
      </c>
      <c r="W13999" s="1">
        <v>96.153259000000006</v>
      </c>
      <c r="X13999" s="8">
        <v>0</v>
      </c>
    </row>
    <row r="14000" spans="1:24" x14ac:dyDescent="0.25">
      <c r="A14000">
        <v>13998</v>
      </c>
      <c r="B14000">
        <v>814.22878300000002</v>
      </c>
      <c r="C14000">
        <v>2.7806649999999999</v>
      </c>
      <c r="D14000">
        <v>32.750768000000001</v>
      </c>
      <c r="E14000">
        <v>99.327222000000006</v>
      </c>
      <c r="F14000">
        <v>39.322400000000002</v>
      </c>
      <c r="G14000">
        <v>8.5500000000000007</v>
      </c>
      <c r="H14000" s="2">
        <v>58.497202999999999</v>
      </c>
      <c r="I14000" s="1">
        <v>1.952542</v>
      </c>
      <c r="J14000" s="5"/>
      <c r="K14000" s="1">
        <v>4.4593800000000003</v>
      </c>
      <c r="L14000" s="1">
        <v>35.075000000000003</v>
      </c>
      <c r="M14000" s="1">
        <v>4.2954509999999999</v>
      </c>
      <c r="O14000" s="1">
        <v>33.884892000000001</v>
      </c>
      <c r="P14000" s="1">
        <v>105.32801499999999</v>
      </c>
      <c r="Q14000" s="1">
        <v>7.8147339999999996</v>
      </c>
      <c r="R14000" s="1">
        <v>35.509298999999999</v>
      </c>
      <c r="S14000" s="1">
        <v>2.4751020000000001</v>
      </c>
      <c r="T14000" s="1">
        <v>98</v>
      </c>
      <c r="U14000" s="1">
        <v>22.419944999999998</v>
      </c>
      <c r="V14000" s="1">
        <v>51.369663000000003</v>
      </c>
      <c r="W14000" s="1">
        <v>94.834579000000005</v>
      </c>
      <c r="X14000" s="8">
        <v>4.629872240997001E-2</v>
      </c>
    </row>
    <row r="14001" spans="1:24" x14ac:dyDescent="0.25">
      <c r="A14001">
        <v>13999</v>
      </c>
      <c r="B14001">
        <v>821.43023500000004</v>
      </c>
      <c r="C14001">
        <v>2.0231330000000001</v>
      </c>
      <c r="D14001">
        <v>31.095336</v>
      </c>
      <c r="E14001">
        <v>99.925460999999999</v>
      </c>
      <c r="F14001">
        <v>38.963774999999998</v>
      </c>
      <c r="G14001">
        <v>8.5500000000000007</v>
      </c>
      <c r="H14001" s="2">
        <v>56.893996999999999</v>
      </c>
      <c r="I14001" s="1">
        <v>1.5908519999999999</v>
      </c>
      <c r="J14001" s="5"/>
      <c r="K14001" s="1">
        <v>4.4499269999999997</v>
      </c>
      <c r="L14001" s="1">
        <v>37.032001999999999</v>
      </c>
      <c r="M14001" s="1">
        <v>4.0795149999999998</v>
      </c>
      <c r="O14001" s="1">
        <v>33.920028000000002</v>
      </c>
      <c r="P14001" s="1">
        <v>106.98603900000001</v>
      </c>
      <c r="Q14001" s="1">
        <v>8.2389729999999997</v>
      </c>
      <c r="R14001" s="1">
        <v>35.262616000000001</v>
      </c>
      <c r="S14001" s="1">
        <v>2.4420929999999998</v>
      </c>
      <c r="T14001" s="1">
        <v>101</v>
      </c>
      <c r="U14001" s="1">
        <v>26.383275999999999</v>
      </c>
      <c r="V14001" s="1">
        <v>57.150976999999997</v>
      </c>
      <c r="W14001" s="1">
        <v>95.690282999999994</v>
      </c>
      <c r="X14001" s="8">
        <v>8.8528746873201711E-2</v>
      </c>
    </row>
    <row r="14002" spans="1:24" x14ac:dyDescent="0.25">
      <c r="A14002">
        <v>14000</v>
      </c>
      <c r="B14002">
        <v>823.53043600000001</v>
      </c>
      <c r="C14002">
        <v>2.1944309999999998</v>
      </c>
      <c r="D14002">
        <v>31.133082999999999</v>
      </c>
      <c r="E14002">
        <v>109.89236699999999</v>
      </c>
      <c r="F14002">
        <v>39.843263</v>
      </c>
      <c r="G14002">
        <v>9.4997360000000004</v>
      </c>
      <c r="H14002" s="2">
        <v>60.574835999999998</v>
      </c>
      <c r="I14002" s="1">
        <v>1.517639</v>
      </c>
      <c r="J14002" s="5"/>
      <c r="K14002" s="1">
        <v>5.2453380000000003</v>
      </c>
      <c r="L14002" s="1">
        <v>40.546868000000003</v>
      </c>
      <c r="M14002" s="1">
        <v>4.023587</v>
      </c>
      <c r="O14002" s="1">
        <v>36.526429999999998</v>
      </c>
      <c r="P14002" s="1">
        <v>109.149058</v>
      </c>
      <c r="Q14002" s="1">
        <v>11.467582</v>
      </c>
      <c r="R14002" s="1">
        <v>34.967827</v>
      </c>
      <c r="S14002" s="1">
        <v>2.4478930000000001</v>
      </c>
      <c r="T14002" s="1">
        <v>100</v>
      </c>
      <c r="U14002" s="1">
        <v>28.046094</v>
      </c>
      <c r="V14002" s="1">
        <v>52.514443</v>
      </c>
      <c r="W14002" s="1">
        <v>95.250103999999993</v>
      </c>
      <c r="X14002" s="8">
        <v>7.7476156073965699E-2</v>
      </c>
    </row>
    <row r="14003" spans="1:24" x14ac:dyDescent="0.25">
      <c r="A14003">
        <v>14001</v>
      </c>
      <c r="B14003">
        <v>840.45519899999999</v>
      </c>
      <c r="C14003">
        <v>2.1146950000000002</v>
      </c>
      <c r="D14003">
        <v>31.085204000000001</v>
      </c>
      <c r="E14003">
        <v>119.01678099999999</v>
      </c>
      <c r="F14003">
        <v>43.786507</v>
      </c>
      <c r="G14003">
        <v>7.6005279999999997</v>
      </c>
      <c r="H14003" s="2">
        <v>62.173577000000002</v>
      </c>
      <c r="I14003" s="1">
        <v>1.550017</v>
      </c>
      <c r="J14003" s="5"/>
      <c r="K14003" s="1">
        <v>6.1200749999999999</v>
      </c>
      <c r="L14003" s="1">
        <v>37.440826000000001</v>
      </c>
      <c r="M14003" s="1">
        <v>4.240526</v>
      </c>
      <c r="O14003" s="1">
        <v>38.439987000000002</v>
      </c>
      <c r="P14003" s="1">
        <v>113.481972</v>
      </c>
      <c r="Q14003" s="1">
        <v>17.69183</v>
      </c>
      <c r="R14003" s="1">
        <v>35.264332000000003</v>
      </c>
      <c r="S14003" s="1">
        <v>2.4361700000000002</v>
      </c>
      <c r="T14003" s="1">
        <v>105</v>
      </c>
      <c r="U14003" s="1">
        <v>26.877541999999998</v>
      </c>
      <c r="V14003" s="1">
        <v>58.710307</v>
      </c>
      <c r="W14003" s="1">
        <v>96.137293999999997</v>
      </c>
      <c r="X14003" s="8">
        <v>0.13913692124069671</v>
      </c>
    </row>
    <row r="14004" spans="1:24" x14ac:dyDescent="0.25">
      <c r="A14004">
        <v>14002</v>
      </c>
      <c r="B14004">
        <v>842.46896300000003</v>
      </c>
      <c r="C14004">
        <v>1.961495</v>
      </c>
      <c r="D14004">
        <v>31.114463000000001</v>
      </c>
      <c r="E14004">
        <v>121.016475</v>
      </c>
      <c r="F14004">
        <v>42.866317000000002</v>
      </c>
      <c r="G14004">
        <v>8.5497359999999993</v>
      </c>
      <c r="H14004" s="2">
        <v>63.010509999999996</v>
      </c>
      <c r="I14004" s="1">
        <v>1.28633</v>
      </c>
      <c r="J14004" s="5"/>
      <c r="K14004" s="1">
        <v>6.487641</v>
      </c>
      <c r="L14004" s="1">
        <v>36.505291</v>
      </c>
      <c r="M14004" s="1">
        <v>4.8975540000000004</v>
      </c>
      <c r="O14004" s="1">
        <v>40.050432999999998</v>
      </c>
      <c r="P14004" s="1">
        <v>118.26022</v>
      </c>
      <c r="Q14004" s="1">
        <v>20.040669000000001</v>
      </c>
      <c r="R14004" s="1">
        <v>35.674560999999997</v>
      </c>
      <c r="S14004" s="1">
        <v>2.4706709999999998</v>
      </c>
      <c r="T14004" s="1">
        <v>116</v>
      </c>
      <c r="U14004" s="1">
        <v>22.887644000000002</v>
      </c>
      <c r="V14004" s="1">
        <v>57.444201999999997</v>
      </c>
      <c r="W14004" s="1">
        <v>96.311654000000004</v>
      </c>
      <c r="X14004" s="8">
        <v>0.17639489183349291</v>
      </c>
    </row>
    <row r="14005" spans="1:24" x14ac:dyDescent="0.25">
      <c r="A14005">
        <v>14003</v>
      </c>
      <c r="B14005">
        <v>845.53297499999996</v>
      </c>
      <c r="C14005">
        <v>2.1561409999999999</v>
      </c>
      <c r="D14005">
        <v>31.187380999999998</v>
      </c>
      <c r="E14005">
        <v>122.720018</v>
      </c>
      <c r="F14005">
        <v>45.636386999999999</v>
      </c>
      <c r="G14005">
        <v>7.6002640000000001</v>
      </c>
      <c r="H14005" s="2">
        <v>58.439075000000003</v>
      </c>
      <c r="I14005" s="1">
        <v>1.033884</v>
      </c>
      <c r="J14005" s="5"/>
      <c r="K14005" s="1">
        <v>7.3539180000000002</v>
      </c>
      <c r="L14005" s="1">
        <v>42.987651</v>
      </c>
      <c r="M14005" s="1">
        <v>4.7348299999999997</v>
      </c>
      <c r="O14005" s="1">
        <v>42.812393</v>
      </c>
      <c r="P14005" s="1">
        <v>114.823567</v>
      </c>
      <c r="Q14005" s="1">
        <v>20.666637999999999</v>
      </c>
      <c r="R14005" s="1">
        <v>35.621735000000001</v>
      </c>
      <c r="S14005" s="1">
        <v>2.5096639999999999</v>
      </c>
      <c r="T14005" s="1">
        <v>116</v>
      </c>
      <c r="U14005" s="1">
        <v>17.216864000000001</v>
      </c>
      <c r="V14005" s="1">
        <v>54.610004000000004</v>
      </c>
      <c r="W14005" s="1">
        <v>98.542136999999997</v>
      </c>
      <c r="X14005" s="8">
        <v>0.13059965041591351</v>
      </c>
    </row>
    <row r="14006" spans="1:24" x14ac:dyDescent="0.25">
      <c r="A14006">
        <v>14004</v>
      </c>
      <c r="B14006">
        <v>854.76536099999998</v>
      </c>
      <c r="C14006">
        <v>2.474377</v>
      </c>
      <c r="D14006">
        <v>31.185867999999999</v>
      </c>
      <c r="E14006">
        <v>122.723201</v>
      </c>
      <c r="F14006">
        <v>46.280408000000001</v>
      </c>
      <c r="G14006">
        <v>8.5497359999999993</v>
      </c>
      <c r="H14006" s="2">
        <v>57.373595000000002</v>
      </c>
      <c r="I14006" s="1">
        <v>0.95998399999999995</v>
      </c>
      <c r="J14006" s="5"/>
      <c r="K14006" s="1">
        <v>7.8131750000000002</v>
      </c>
      <c r="L14006" s="1">
        <v>47.627639000000002</v>
      </c>
      <c r="M14006" s="1">
        <v>4.1993679999999998</v>
      </c>
      <c r="O14006" s="1">
        <v>46.809334999999997</v>
      </c>
      <c r="P14006" s="1">
        <v>108.95352699999999</v>
      </c>
      <c r="Q14006" s="1">
        <v>19.509519999999998</v>
      </c>
      <c r="R14006" s="1">
        <v>35.524070000000002</v>
      </c>
      <c r="S14006" s="1">
        <v>2.7033070000000001</v>
      </c>
      <c r="T14006" s="1">
        <v>126</v>
      </c>
      <c r="U14006" s="1">
        <v>17.993555000000001</v>
      </c>
      <c r="V14006" s="1">
        <v>58.779431000000002</v>
      </c>
      <c r="W14006" s="1">
        <v>98.267413000000005</v>
      </c>
      <c r="X14006" s="8">
        <v>0.127933813806759</v>
      </c>
    </row>
    <row r="14007" spans="1:24" x14ac:dyDescent="0.25">
      <c r="A14007">
        <v>14005</v>
      </c>
      <c r="B14007">
        <v>850.62196500000005</v>
      </c>
      <c r="C14007">
        <v>2.4170379999999998</v>
      </c>
      <c r="D14007">
        <v>31.139956000000002</v>
      </c>
      <c r="E14007">
        <v>123.01247100000001</v>
      </c>
      <c r="F14007">
        <v>48.744340000000001</v>
      </c>
      <c r="G14007">
        <v>7.6002640000000001</v>
      </c>
      <c r="H14007" s="2">
        <v>56.355626000000001</v>
      </c>
      <c r="I14007" s="1">
        <v>0.97468600000000005</v>
      </c>
      <c r="J14007" s="5"/>
      <c r="K14007" s="1">
        <v>7.5867389999999997</v>
      </c>
      <c r="L14007" s="1">
        <v>47.505453000000003</v>
      </c>
      <c r="M14007" s="1">
        <v>3.9877210000000001</v>
      </c>
      <c r="O14007" s="1">
        <v>49.636653000000003</v>
      </c>
      <c r="P14007" s="1">
        <v>113.965379</v>
      </c>
      <c r="Q14007" s="1">
        <v>17.410523999999999</v>
      </c>
      <c r="R14007" s="1">
        <v>35.602558000000002</v>
      </c>
      <c r="S14007" s="1">
        <v>2.9171779999999998</v>
      </c>
      <c r="T14007" s="1">
        <v>123</v>
      </c>
      <c r="U14007" s="1">
        <v>13.798795</v>
      </c>
      <c r="V14007" s="1">
        <v>52.582932</v>
      </c>
      <c r="W14007" s="1">
        <v>95.381197999999998</v>
      </c>
      <c r="X14007" s="8">
        <v>0.11447855382015359</v>
      </c>
    </row>
    <row r="14008" spans="1:24" x14ac:dyDescent="0.25">
      <c r="A14008">
        <v>14006</v>
      </c>
      <c r="B14008">
        <v>843.79527399999995</v>
      </c>
      <c r="C14008">
        <v>2.6303399999999999</v>
      </c>
      <c r="D14008">
        <v>31.388773</v>
      </c>
      <c r="E14008">
        <v>125.175476</v>
      </c>
      <c r="F14008">
        <v>48.739561000000002</v>
      </c>
      <c r="G14008">
        <v>8.5497359999999993</v>
      </c>
      <c r="H14008" s="2">
        <v>60.859602000000002</v>
      </c>
      <c r="I14008" s="1">
        <v>0.99899099999999996</v>
      </c>
      <c r="J14008" s="5"/>
      <c r="K14008" s="1">
        <v>7.4261160000000004</v>
      </c>
      <c r="L14008" s="1">
        <v>47.061076</v>
      </c>
      <c r="M14008" s="1">
        <v>4.060289</v>
      </c>
      <c r="O14008" s="1">
        <v>50.210183000000001</v>
      </c>
      <c r="P14008" s="1">
        <v>128.89765199999999</v>
      </c>
      <c r="Q14008" s="1">
        <v>10.50437</v>
      </c>
      <c r="R14008" s="1">
        <v>35.468172000000003</v>
      </c>
      <c r="S14008" s="1">
        <v>3.354142</v>
      </c>
      <c r="T14008" s="1">
        <v>117</v>
      </c>
      <c r="U14008" s="1">
        <v>13.270517999999999</v>
      </c>
      <c r="V14008" s="1">
        <v>57.048734000000003</v>
      </c>
      <c r="W14008" s="1">
        <v>95.816581999999997</v>
      </c>
      <c r="X14008" s="8">
        <v>0.23807084385002991</v>
      </c>
    </row>
    <row r="14009" spans="1:24" x14ac:dyDescent="0.25">
      <c r="A14009">
        <v>14007</v>
      </c>
      <c r="B14009">
        <v>850.84434799999997</v>
      </c>
      <c r="C14009">
        <v>4.4873190000000003</v>
      </c>
      <c r="D14009">
        <v>31.371307999999999</v>
      </c>
      <c r="E14009">
        <v>115.073679</v>
      </c>
      <c r="F14009">
        <v>49.795887</v>
      </c>
      <c r="G14009">
        <v>7.6002640000000001</v>
      </c>
      <c r="H14009" s="2">
        <v>57.767229</v>
      </c>
      <c r="I14009" s="1">
        <v>1.018337</v>
      </c>
      <c r="J14009" s="5"/>
      <c r="K14009" s="1">
        <v>8.312811</v>
      </c>
      <c r="L14009" s="1">
        <v>47.457977999999997</v>
      </c>
      <c r="M14009" s="1">
        <v>4.0530039999999996</v>
      </c>
      <c r="O14009" s="1">
        <v>47.907296000000002</v>
      </c>
      <c r="P14009" s="1">
        <v>142.19730899999999</v>
      </c>
      <c r="Q14009" s="1">
        <v>7.8145449999999999</v>
      </c>
      <c r="R14009" s="1">
        <v>35.780228000000001</v>
      </c>
      <c r="S14009" s="1">
        <v>3.7699820000000002</v>
      </c>
      <c r="T14009" s="1">
        <v>121</v>
      </c>
      <c r="U14009" s="1">
        <v>13.980214</v>
      </c>
      <c r="V14009" s="1">
        <v>60.124288</v>
      </c>
      <c r="W14009" s="1">
        <v>95.882322000000002</v>
      </c>
      <c r="X14009" s="8">
        <v>0.26419710211359898</v>
      </c>
    </row>
    <row r="14010" spans="1:24" x14ac:dyDescent="0.25">
      <c r="A14010">
        <v>14008</v>
      </c>
      <c r="B14010">
        <v>834.63263800000004</v>
      </c>
      <c r="C14010">
        <v>7.9445379999999997</v>
      </c>
      <c r="D14010">
        <v>30.944391</v>
      </c>
      <c r="E14010">
        <v>104.195452</v>
      </c>
      <c r="F14010">
        <v>43.205243000000003</v>
      </c>
      <c r="G14010">
        <v>8.5497359999999993</v>
      </c>
      <c r="H14010" s="2">
        <v>49.984354000000003</v>
      </c>
      <c r="I14010" s="1">
        <v>1.28098</v>
      </c>
      <c r="J14010" s="5"/>
      <c r="K14010" s="1">
        <v>8.3092179999999995</v>
      </c>
      <c r="L14010" s="1">
        <v>46.642522</v>
      </c>
      <c r="M14010" s="1">
        <v>3.9113479999999998</v>
      </c>
      <c r="O14010" s="1">
        <v>45.297939999999997</v>
      </c>
      <c r="P14010" s="1">
        <v>150.70967400000001</v>
      </c>
      <c r="Q14010" s="1">
        <v>7.3379490000000001</v>
      </c>
      <c r="R14010" s="1">
        <v>34.357101</v>
      </c>
      <c r="S14010" s="1">
        <v>4.3733610000000001</v>
      </c>
      <c r="T14010" s="1">
        <v>116</v>
      </c>
      <c r="U14010" s="1">
        <v>13.774932</v>
      </c>
      <c r="V14010" s="1">
        <v>56.068249000000002</v>
      </c>
      <c r="W14010" s="1">
        <v>94.720921000000004</v>
      </c>
      <c r="X14010" s="8">
        <v>0.1466874330027626</v>
      </c>
    </row>
    <row r="14011" spans="1:24" x14ac:dyDescent="0.25">
      <c r="A14011">
        <v>14009</v>
      </c>
      <c r="B14011">
        <v>867.27982599999996</v>
      </c>
      <c r="C14011">
        <v>8.6703309999999991</v>
      </c>
      <c r="D14011">
        <v>31.445022000000002</v>
      </c>
      <c r="E14011">
        <v>104.63485300000001</v>
      </c>
      <c r="F14011">
        <v>38.489023000000003</v>
      </c>
      <c r="G14011">
        <v>7.6023750000000003</v>
      </c>
      <c r="H14011" s="2">
        <v>58.582878000000001</v>
      </c>
      <c r="I14011" s="1">
        <v>1.1277790000000001</v>
      </c>
      <c r="J14011" s="5"/>
      <c r="K14011" s="1">
        <v>6.9768800000000004</v>
      </c>
      <c r="L14011" s="1">
        <v>46.495969000000002</v>
      </c>
      <c r="M14011" s="1">
        <v>3.9189620000000001</v>
      </c>
      <c r="O14011" s="1">
        <v>45.459408000000003</v>
      </c>
      <c r="P14011" s="1">
        <v>156.651996</v>
      </c>
      <c r="Q14011" s="1">
        <v>7.9252510000000003</v>
      </c>
      <c r="R14011" s="1">
        <v>35.196427</v>
      </c>
      <c r="S14011" s="1">
        <v>4.8524510000000003</v>
      </c>
      <c r="T14011" s="1">
        <v>119</v>
      </c>
      <c r="U14011" s="1">
        <v>14.376675000000001</v>
      </c>
      <c r="V14011" s="1">
        <v>0</v>
      </c>
      <c r="W14011" s="1">
        <v>94.861907000000002</v>
      </c>
      <c r="X14011" s="8">
        <v>0.18287636341803851</v>
      </c>
    </row>
    <row r="14012" spans="1:24" x14ac:dyDescent="0.25">
      <c r="A14012">
        <v>14010</v>
      </c>
      <c r="B14012">
        <v>856.00359900000001</v>
      </c>
      <c r="C14012">
        <v>4.325024</v>
      </c>
      <c r="D14012">
        <v>31.383845999999998</v>
      </c>
      <c r="E14012">
        <v>103.755059</v>
      </c>
      <c r="F14012">
        <v>40.514533999999998</v>
      </c>
      <c r="G14012">
        <v>7.5978890000000003</v>
      </c>
      <c r="H14012" s="2">
        <v>60.411821000000003</v>
      </c>
      <c r="I14012" s="1">
        <v>0.96860999999999997</v>
      </c>
      <c r="J14012" s="5"/>
      <c r="K14012" s="1">
        <v>6.7026680000000001</v>
      </c>
      <c r="L14012" s="1">
        <v>44.199539000000001</v>
      </c>
      <c r="M14012" s="1">
        <v>3.7438449999999999</v>
      </c>
      <c r="O14012" s="1">
        <v>45.026226999999999</v>
      </c>
      <c r="P14012" s="1">
        <v>156.77860699999999</v>
      </c>
      <c r="Q14012" s="1">
        <v>8.3549550000000004</v>
      </c>
      <c r="R14012" s="1">
        <v>35.403219999999997</v>
      </c>
      <c r="S14012" s="1">
        <v>4.4542229999999998</v>
      </c>
      <c r="T14012" s="1">
        <v>114</v>
      </c>
      <c r="U14012" s="1">
        <v>18.569112000000001</v>
      </c>
      <c r="V14012" s="1">
        <v>56.244259999999997</v>
      </c>
      <c r="W14012" s="1">
        <v>93.803140999999997</v>
      </c>
      <c r="X14012" s="8">
        <v>0.13106787975701431</v>
      </c>
    </row>
    <row r="14013" spans="1:24" x14ac:dyDescent="0.25">
      <c r="A14013">
        <v>14011</v>
      </c>
      <c r="B14013">
        <v>850.29918899999996</v>
      </c>
      <c r="C14013">
        <v>2.418593</v>
      </c>
      <c r="D14013">
        <v>31.148098999999998</v>
      </c>
      <c r="E14013">
        <v>101.83208</v>
      </c>
      <c r="F14013">
        <v>34.635531</v>
      </c>
      <c r="G14013">
        <v>7.5999990000000004</v>
      </c>
      <c r="H14013" s="2">
        <v>62.094439999999999</v>
      </c>
      <c r="I14013" s="1">
        <v>0.96276399999999995</v>
      </c>
      <c r="J14013" s="5"/>
      <c r="K14013" s="1">
        <v>7.1504890000000003</v>
      </c>
      <c r="L14013" s="1">
        <v>39.928379</v>
      </c>
      <c r="M14013" s="1">
        <v>3.8448359999999999</v>
      </c>
      <c r="O14013" s="1">
        <v>41.838276999999998</v>
      </c>
      <c r="P14013" s="1">
        <v>137.67952700000001</v>
      </c>
      <c r="Q14013" s="1">
        <v>7.7931229999999996</v>
      </c>
      <c r="R14013" s="1">
        <v>35.294096000000003</v>
      </c>
      <c r="S14013" s="1">
        <v>4.1824070000000004</v>
      </c>
      <c r="T14013" s="1">
        <v>126</v>
      </c>
      <c r="U14013" s="1">
        <v>20.649799000000002</v>
      </c>
      <c r="V14013" s="1">
        <v>53.502985000000002</v>
      </c>
      <c r="W14013" s="1">
        <v>96.444169000000002</v>
      </c>
      <c r="X14013" s="8">
        <v>0.10234736623755571</v>
      </c>
    </row>
    <row r="14014" spans="1:24" x14ac:dyDescent="0.25">
      <c r="A14014">
        <v>14012</v>
      </c>
      <c r="B14014">
        <v>846.272605</v>
      </c>
      <c r="C14014">
        <v>3.340713</v>
      </c>
      <c r="D14014">
        <v>31.106874999999999</v>
      </c>
      <c r="E14014">
        <v>101.02613599999999</v>
      </c>
      <c r="F14014">
        <v>30.048445999999998</v>
      </c>
      <c r="G14014">
        <v>8.5497359999999993</v>
      </c>
      <c r="H14014" s="2">
        <v>66.807558</v>
      </c>
      <c r="I14014" s="1">
        <v>1.8756060000000001</v>
      </c>
      <c r="J14014" s="5"/>
      <c r="K14014" s="1">
        <v>6.8592250000000003</v>
      </c>
      <c r="L14014" s="1">
        <v>38.440190000000001</v>
      </c>
      <c r="M14014" s="1">
        <v>3.8291170000000001</v>
      </c>
      <c r="O14014" s="1">
        <v>39.664589999999997</v>
      </c>
      <c r="P14014" s="1">
        <v>121.743307</v>
      </c>
      <c r="Q14014" s="1">
        <v>7.4941740000000001</v>
      </c>
      <c r="R14014" s="1">
        <v>36.162143999999998</v>
      </c>
      <c r="S14014" s="1">
        <v>3.9512139999999998</v>
      </c>
      <c r="T14014" s="1">
        <v>116</v>
      </c>
      <c r="U14014" s="1">
        <v>22.989346000000001</v>
      </c>
      <c r="V14014" s="1">
        <v>59.011420000000001</v>
      </c>
      <c r="W14014" s="1">
        <v>98.718232</v>
      </c>
      <c r="X14014" s="8">
        <v>4.6882816092642648E-3</v>
      </c>
    </row>
    <row r="14015" spans="1:24" x14ac:dyDescent="0.25">
      <c r="A14015">
        <v>14013</v>
      </c>
      <c r="B14015">
        <v>831.63751500000001</v>
      </c>
      <c r="C14015">
        <v>4.1089799999999999</v>
      </c>
      <c r="D14015">
        <v>31.430975</v>
      </c>
      <c r="E14015">
        <v>101.696765</v>
      </c>
      <c r="F14015">
        <v>29.284465999999998</v>
      </c>
      <c r="G14015">
        <v>10.449472</v>
      </c>
      <c r="H14015" s="2">
        <v>62.111100999999998</v>
      </c>
      <c r="I14015" s="1">
        <v>1.788646</v>
      </c>
      <c r="J14015" s="5"/>
      <c r="K14015" s="1">
        <v>7.2401720000000003</v>
      </c>
      <c r="L14015" s="1">
        <v>38.131689999999999</v>
      </c>
      <c r="M14015" s="1">
        <v>4.795242</v>
      </c>
      <c r="O14015" s="1">
        <v>39.112921999999998</v>
      </c>
      <c r="P14015" s="1">
        <v>116.080088</v>
      </c>
      <c r="Q14015" s="1">
        <v>7.8967239999999999</v>
      </c>
      <c r="R14015" s="1">
        <v>36.044280000000001</v>
      </c>
      <c r="S14015" s="1">
        <v>3.7837619999999998</v>
      </c>
      <c r="T14015" s="1">
        <v>118</v>
      </c>
      <c r="U14015" s="1">
        <v>27.028793</v>
      </c>
      <c r="V14015" s="1">
        <v>53.330077000000003</v>
      </c>
      <c r="W14015" s="1">
        <v>99.588843999999995</v>
      </c>
      <c r="X14015" s="8">
        <v>0</v>
      </c>
    </row>
    <row r="14016" spans="1:24" x14ac:dyDescent="0.25">
      <c r="A14016">
        <v>14014</v>
      </c>
      <c r="B14016">
        <v>830.56649100000004</v>
      </c>
      <c r="C14016">
        <v>4.6679079999999997</v>
      </c>
      <c r="D14016">
        <v>32.017234999999999</v>
      </c>
      <c r="E14016">
        <v>104.51026400000001</v>
      </c>
      <c r="F14016">
        <v>30.117854000000001</v>
      </c>
      <c r="G14016">
        <v>6.6510550000000004</v>
      </c>
      <c r="H14016" s="2">
        <v>53.250619</v>
      </c>
      <c r="I14016" s="1">
        <v>1.574344</v>
      </c>
      <c r="J14016" s="5"/>
      <c r="K14016" s="1">
        <v>8.5881220000000003</v>
      </c>
      <c r="L14016" s="1">
        <v>38.953600000000002</v>
      </c>
      <c r="M14016" s="1">
        <v>6.2221640000000003</v>
      </c>
      <c r="O14016" s="1">
        <v>38.261422000000003</v>
      </c>
      <c r="P14016" s="1">
        <v>118.24572499999999</v>
      </c>
      <c r="Q14016" s="1">
        <v>8.9941820000000003</v>
      </c>
      <c r="R14016" s="1">
        <v>36.464024000000002</v>
      </c>
      <c r="S14016" s="1">
        <v>3.5885729999999998</v>
      </c>
      <c r="T14016" s="1">
        <v>118</v>
      </c>
      <c r="U14016" s="1">
        <v>28.916892000000001</v>
      </c>
      <c r="V14016" s="1">
        <v>55.93215</v>
      </c>
      <c r="W14016" s="1">
        <v>100.78926800000001</v>
      </c>
      <c r="X14016" s="8">
        <v>0</v>
      </c>
    </row>
    <row r="14017" spans="1:24" x14ac:dyDescent="0.25">
      <c r="A14017">
        <v>14015</v>
      </c>
      <c r="B14017">
        <v>259.22267099999999</v>
      </c>
      <c r="C14017">
        <v>1.7049339999999999</v>
      </c>
      <c r="D14017">
        <v>9.2879719999999999</v>
      </c>
      <c r="E14017">
        <v>29.450358999999999</v>
      </c>
      <c r="F14017">
        <v>13.980553</v>
      </c>
      <c r="G14017">
        <v>1.848E-3</v>
      </c>
      <c r="H14017" s="2">
        <v>15.885858000000001</v>
      </c>
      <c r="I14017" s="1">
        <v>0.52615500000000004</v>
      </c>
      <c r="J14017" s="5"/>
      <c r="K14017" s="1">
        <v>2.980683</v>
      </c>
      <c r="L14017" s="1">
        <v>13.659302</v>
      </c>
      <c r="M14017" s="1">
        <v>2.1667719999999999</v>
      </c>
      <c r="O14017" s="1">
        <v>11.014386999999999</v>
      </c>
      <c r="P14017" s="1">
        <v>40.344081000000003</v>
      </c>
      <c r="Q14017" s="1">
        <v>2.6513490000000002</v>
      </c>
      <c r="R14017" s="1">
        <v>10.421894</v>
      </c>
      <c r="S14017" s="1">
        <v>1.1660630000000001</v>
      </c>
      <c r="T14017" s="1">
        <v>107</v>
      </c>
      <c r="U14017" s="1">
        <v>2.8575569999999999</v>
      </c>
      <c r="V14017" s="1">
        <v>7.6290380000000004</v>
      </c>
      <c r="W14017" s="1">
        <v>10.239203</v>
      </c>
      <c r="X14017" s="8">
        <v>0</v>
      </c>
    </row>
    <row r="14018" spans="1:24" x14ac:dyDescent="0.25">
      <c r="A14018">
        <v>14016</v>
      </c>
      <c r="B14018">
        <v>814.23939800000005</v>
      </c>
      <c r="C14018">
        <v>3.3834059999999999</v>
      </c>
      <c r="D14018">
        <v>31.809245000000001</v>
      </c>
      <c r="E14018">
        <v>103.85424999999999</v>
      </c>
      <c r="F14018">
        <v>34.387521</v>
      </c>
      <c r="G14018">
        <v>7.6007920000000002</v>
      </c>
      <c r="H14018" s="2">
        <v>64.972880000000004</v>
      </c>
      <c r="I14018" s="1">
        <v>2.17117</v>
      </c>
      <c r="J14018" s="5"/>
      <c r="K14018" s="1">
        <v>9.7334790000000009</v>
      </c>
      <c r="L14018" s="1">
        <v>37.88588</v>
      </c>
      <c r="M14018" s="1">
        <v>6.4559670000000002</v>
      </c>
      <c r="O14018" s="1">
        <v>37.192169</v>
      </c>
      <c r="P14018" s="1">
        <v>115.890642</v>
      </c>
      <c r="Q14018" s="1">
        <v>8.5005430000000004</v>
      </c>
      <c r="R14018" s="1">
        <v>35.762819999999998</v>
      </c>
      <c r="S14018" s="1">
        <v>2.6182699999999999</v>
      </c>
      <c r="T14018" s="1">
        <v>102</v>
      </c>
      <c r="U14018" s="1">
        <v>27.473063</v>
      </c>
      <c r="V14018" s="1">
        <v>51.872756000000003</v>
      </c>
      <c r="W14018" s="1">
        <v>103.69808</v>
      </c>
      <c r="X14018" s="8">
        <v>0</v>
      </c>
    </row>
    <row r="14019" spans="1:24" x14ac:dyDescent="0.25">
      <c r="A14019">
        <v>14017</v>
      </c>
      <c r="B14019">
        <v>818.60218599999996</v>
      </c>
      <c r="C14019">
        <v>2.9467310000000002</v>
      </c>
      <c r="D14019">
        <v>31.646833999999998</v>
      </c>
      <c r="E14019">
        <v>103.548424</v>
      </c>
      <c r="F14019">
        <v>37.319944999999997</v>
      </c>
      <c r="G14019">
        <v>8.5497359999999993</v>
      </c>
      <c r="H14019" s="2">
        <v>64.372989000000004</v>
      </c>
      <c r="I14019" s="1">
        <v>2.4073699999999998</v>
      </c>
      <c r="J14019" s="5"/>
      <c r="K14019" s="1">
        <v>10.253607000000001</v>
      </c>
      <c r="L14019" s="1">
        <v>38.731189000000001</v>
      </c>
      <c r="M14019" s="1">
        <v>6.5206980000000003</v>
      </c>
      <c r="O14019" s="1">
        <v>36.506113999999997</v>
      </c>
      <c r="P14019" s="1">
        <v>113.542936</v>
      </c>
      <c r="Q14019" s="1">
        <v>8.6090669999999996</v>
      </c>
      <c r="R14019" s="1">
        <v>35.758521999999999</v>
      </c>
      <c r="S14019" s="1">
        <v>2.6028959999999999</v>
      </c>
      <c r="T14019" s="1">
        <v>100</v>
      </c>
      <c r="U14019" s="1">
        <v>26.038571999999998</v>
      </c>
      <c r="V14019" s="1">
        <v>57.904107000000003</v>
      </c>
      <c r="W14019" s="1">
        <v>104.956115</v>
      </c>
      <c r="X14019" s="8">
        <v>0</v>
      </c>
    </row>
    <row r="14020" spans="1:24" x14ac:dyDescent="0.25">
      <c r="A14020">
        <v>14018</v>
      </c>
      <c r="B14020">
        <v>813.33237399999996</v>
      </c>
      <c r="C14020">
        <v>2.3657400000000002</v>
      </c>
      <c r="D14020">
        <v>31.65991</v>
      </c>
      <c r="E14020">
        <v>104.49682199999999</v>
      </c>
      <c r="F14020">
        <v>38.114787</v>
      </c>
      <c r="G14020">
        <v>9.4997360000000004</v>
      </c>
      <c r="H14020" s="2">
        <v>58.495041000000001</v>
      </c>
      <c r="I14020" s="1">
        <v>1.9022209999999999</v>
      </c>
      <c r="J14020" s="5"/>
      <c r="K14020" s="1">
        <v>10.253009</v>
      </c>
      <c r="L14020" s="1">
        <v>38.993144999999998</v>
      </c>
      <c r="M14020" s="1">
        <v>8.4389529999999997</v>
      </c>
      <c r="O14020" s="1">
        <v>36.919047999999997</v>
      </c>
      <c r="P14020" s="1">
        <v>116.177858</v>
      </c>
      <c r="Q14020" s="1">
        <v>8.1632069999999999</v>
      </c>
      <c r="R14020" s="1">
        <v>35.817908000000003</v>
      </c>
      <c r="S14020" s="1">
        <v>2.6087910000000001</v>
      </c>
      <c r="T14020" s="1">
        <v>102</v>
      </c>
      <c r="U14020" s="1">
        <v>25.574760999999999</v>
      </c>
      <c r="V14020" s="1">
        <v>57.789380000000001</v>
      </c>
      <c r="W14020" s="1">
        <v>101.149884</v>
      </c>
      <c r="X14020" s="8">
        <v>0</v>
      </c>
    </row>
    <row r="14021" spans="1:24" x14ac:dyDescent="0.25">
      <c r="A14021">
        <v>14019</v>
      </c>
      <c r="B14021">
        <v>803.089472</v>
      </c>
      <c r="C14021">
        <v>2.2525460000000002</v>
      </c>
      <c r="D14021">
        <v>32.019835</v>
      </c>
      <c r="E14021">
        <v>104.183694</v>
      </c>
      <c r="F14021">
        <v>38.617713999999999</v>
      </c>
      <c r="G14021">
        <v>9.5</v>
      </c>
      <c r="H14021" s="2">
        <v>60.067351000000002</v>
      </c>
      <c r="I14021" s="1">
        <v>1.567326</v>
      </c>
      <c r="J14021" s="5"/>
      <c r="K14021" s="1">
        <v>10.28336</v>
      </c>
      <c r="L14021" s="1">
        <v>38.653319000000003</v>
      </c>
      <c r="M14021" s="1">
        <v>13.989801999999999</v>
      </c>
      <c r="O14021" s="1">
        <v>37.034579999999998</v>
      </c>
      <c r="P14021" s="1">
        <v>113.870542</v>
      </c>
      <c r="Q14021" s="1">
        <v>7.9950559999999999</v>
      </c>
      <c r="R14021" s="1">
        <v>36.282378000000001</v>
      </c>
      <c r="S14021" s="1">
        <v>2.6087509999999998</v>
      </c>
      <c r="T14021" s="1">
        <v>95</v>
      </c>
      <c r="U14021" s="1">
        <v>28.636897999999999</v>
      </c>
      <c r="V14021" s="1">
        <v>52.354438000000002</v>
      </c>
      <c r="W14021" s="1">
        <v>102.905708</v>
      </c>
      <c r="X14021" s="8">
        <v>0</v>
      </c>
    </row>
    <row r="14022" spans="1:24" x14ac:dyDescent="0.25">
      <c r="A14022">
        <v>14020</v>
      </c>
      <c r="B14022">
        <v>805.852982</v>
      </c>
      <c r="C14022">
        <v>2.7724799999999998</v>
      </c>
      <c r="D14022">
        <v>31.652059000000001</v>
      </c>
      <c r="E14022">
        <v>103.629848</v>
      </c>
      <c r="F14022">
        <v>37.551766999999998</v>
      </c>
      <c r="G14022">
        <v>8.5502640000000003</v>
      </c>
      <c r="H14022" s="2">
        <v>61.479277000000003</v>
      </c>
      <c r="I14022" s="1">
        <v>2.3261129999999999</v>
      </c>
      <c r="J14022" s="5"/>
      <c r="K14022" s="1">
        <v>10.392239999999999</v>
      </c>
      <c r="L14022" s="1">
        <v>40.790126999999998</v>
      </c>
      <c r="M14022" s="1">
        <v>13.753962</v>
      </c>
      <c r="O14022" s="1">
        <v>36.330390000000001</v>
      </c>
      <c r="P14022" s="1">
        <v>110.83202</v>
      </c>
      <c r="Q14022" s="1">
        <v>8.3530859999999993</v>
      </c>
      <c r="R14022" s="1">
        <v>35.798763000000001</v>
      </c>
      <c r="S14022" s="1">
        <v>2.6241150000000002</v>
      </c>
      <c r="T14022" s="1">
        <v>93</v>
      </c>
      <c r="U14022" s="1">
        <v>30.287737</v>
      </c>
      <c r="V14022" s="1">
        <v>60.144831000000003</v>
      </c>
      <c r="W14022" s="1">
        <v>111.345975</v>
      </c>
      <c r="X14022" s="8">
        <v>0</v>
      </c>
    </row>
    <row r="14023" spans="1:24" x14ac:dyDescent="0.25">
      <c r="A14023">
        <v>14021</v>
      </c>
      <c r="B14023">
        <v>813.73748699999999</v>
      </c>
      <c r="C14023">
        <v>3.0104510000000002</v>
      </c>
      <c r="D14023">
        <v>31.715356</v>
      </c>
      <c r="E14023">
        <v>102.608135</v>
      </c>
      <c r="F14023">
        <v>37.127051999999999</v>
      </c>
      <c r="G14023">
        <v>8.5500000000000007</v>
      </c>
      <c r="H14023" s="2">
        <v>63.849863999999997</v>
      </c>
      <c r="I14023" s="1">
        <v>1.7226649999999999</v>
      </c>
      <c r="J14023" s="5"/>
      <c r="K14023" s="1">
        <v>15.373969000000001</v>
      </c>
      <c r="L14023" s="1">
        <v>36.619250000000001</v>
      </c>
      <c r="M14023" s="1">
        <v>8.0234690000000004</v>
      </c>
      <c r="O14023" s="1">
        <v>40.427118</v>
      </c>
      <c r="P14023" s="1">
        <v>105.07199</v>
      </c>
      <c r="Q14023" s="1">
        <v>8.0567250000000001</v>
      </c>
      <c r="R14023" s="1">
        <v>35.103434999999998</v>
      </c>
      <c r="S14023" s="1">
        <v>2.6968809999999999</v>
      </c>
      <c r="T14023" s="1">
        <v>105</v>
      </c>
      <c r="U14023" s="1">
        <v>27.127050000000001</v>
      </c>
      <c r="V14023" s="1">
        <v>55.718893000000001</v>
      </c>
      <c r="W14023" s="1">
        <v>119.788053</v>
      </c>
      <c r="X14023" s="8">
        <v>0</v>
      </c>
    </row>
    <row r="14024" spans="1:24" x14ac:dyDescent="0.25">
      <c r="A14024">
        <v>14022</v>
      </c>
      <c r="B14024">
        <v>857.70658000000003</v>
      </c>
      <c r="C14024">
        <v>3.679576</v>
      </c>
      <c r="D14024">
        <v>39.935177000000003</v>
      </c>
      <c r="E14024">
        <v>105.06858200000001</v>
      </c>
      <c r="F14024">
        <v>35.336950000000002</v>
      </c>
      <c r="G14024">
        <v>10.449472</v>
      </c>
      <c r="H14024" s="2">
        <v>77.349560999999994</v>
      </c>
      <c r="I14024" s="1">
        <v>1.9655830000000001</v>
      </c>
      <c r="J14024" s="5"/>
      <c r="K14024" s="1">
        <v>23.340112999999999</v>
      </c>
      <c r="L14024" s="1">
        <v>39.652076999999998</v>
      </c>
      <c r="M14024" s="1">
        <v>12.509871</v>
      </c>
      <c r="O14024" s="1">
        <v>49.353068999999998</v>
      </c>
      <c r="P14024" s="1">
        <v>116.737741</v>
      </c>
      <c r="Q14024" s="1">
        <v>8.0493989999999993</v>
      </c>
      <c r="R14024" s="1">
        <v>35.089376999999999</v>
      </c>
      <c r="S14024" s="1">
        <v>2.8261910000000001</v>
      </c>
      <c r="T14024" s="1">
        <v>136</v>
      </c>
      <c r="U14024" s="1">
        <v>25.197371</v>
      </c>
      <c r="V14024" s="1">
        <v>0</v>
      </c>
      <c r="W14024" s="1">
        <v>137.63758300000001</v>
      </c>
      <c r="X14024" s="8">
        <v>7.4861884729439429E-2</v>
      </c>
    </row>
    <row r="14025" spans="1:24" x14ac:dyDescent="0.25">
      <c r="A14025">
        <v>14023</v>
      </c>
      <c r="B14025">
        <v>899.89218800000003</v>
      </c>
      <c r="C14025">
        <v>7.4417559999999998</v>
      </c>
      <c r="D14025">
        <v>59.522179000000001</v>
      </c>
      <c r="E14025">
        <v>103.387444</v>
      </c>
      <c r="F14025">
        <v>29.879629999999999</v>
      </c>
      <c r="G14025">
        <v>15.19868</v>
      </c>
      <c r="H14025" s="2">
        <v>104.40085000000001</v>
      </c>
      <c r="I14025" s="1">
        <v>3.2745169999999999</v>
      </c>
      <c r="J14025" s="5"/>
      <c r="K14025" s="1">
        <v>22.248168</v>
      </c>
      <c r="L14025" s="1">
        <v>55.207518</v>
      </c>
      <c r="M14025" s="1">
        <v>22.226457</v>
      </c>
      <c r="O14025" s="1">
        <v>65.973746000000006</v>
      </c>
      <c r="P14025" s="1">
        <v>138.18110799999999</v>
      </c>
      <c r="Q14025" s="1">
        <v>14.55355</v>
      </c>
      <c r="R14025" s="1">
        <v>37.645575000000001</v>
      </c>
      <c r="S14025" s="1">
        <v>5.5339600000000004</v>
      </c>
      <c r="T14025" s="1">
        <v>173</v>
      </c>
      <c r="U14025" s="1">
        <v>35.068021000000002</v>
      </c>
      <c r="V14025" s="1">
        <v>66.392712000000003</v>
      </c>
      <c r="W14025" s="1">
        <v>179.749627</v>
      </c>
      <c r="X14025" s="8">
        <v>8.2843090537126407E-2</v>
      </c>
    </row>
    <row r="14026" spans="1:24" x14ac:dyDescent="0.25">
      <c r="A14026">
        <v>14024</v>
      </c>
      <c r="B14026">
        <v>945.31735300000003</v>
      </c>
      <c r="C14026">
        <v>16.967625999999999</v>
      </c>
      <c r="D14026">
        <v>80.076273999999998</v>
      </c>
      <c r="E14026">
        <v>115.79691699999999</v>
      </c>
      <c r="F14026">
        <v>31.086770999999999</v>
      </c>
      <c r="G14026">
        <v>14.250264</v>
      </c>
      <c r="H14026" s="2">
        <v>124.99540399999999</v>
      </c>
      <c r="I14026" s="1">
        <v>3.9725160000000002</v>
      </c>
      <c r="J14026" s="5"/>
      <c r="K14026" s="1">
        <v>24.221748000000002</v>
      </c>
      <c r="L14026" s="1">
        <v>65.954307999999997</v>
      </c>
      <c r="M14026" s="1">
        <v>16.123176000000001</v>
      </c>
      <c r="O14026" s="1">
        <v>92.144210000000001</v>
      </c>
      <c r="P14026" s="1">
        <v>160.25191599999999</v>
      </c>
      <c r="Q14026" s="1">
        <v>21.624790000000001</v>
      </c>
      <c r="R14026" s="1">
        <v>40.928736999999998</v>
      </c>
      <c r="S14026" s="1">
        <v>11.359278</v>
      </c>
      <c r="T14026" s="1">
        <v>182</v>
      </c>
      <c r="U14026" s="1">
        <v>37.237740000000002</v>
      </c>
      <c r="V14026" s="1">
        <v>65.707515999999998</v>
      </c>
      <c r="W14026" s="1">
        <v>195.91364400000001</v>
      </c>
      <c r="X14026" s="8">
        <v>6.4708290163907861E-2</v>
      </c>
    </row>
    <row r="14027" spans="1:24" x14ac:dyDescent="0.25">
      <c r="A14027">
        <v>14025</v>
      </c>
      <c r="B14027">
        <v>1000.241522</v>
      </c>
      <c r="C14027">
        <v>16.457349000000001</v>
      </c>
      <c r="D14027">
        <v>89.185378</v>
      </c>
      <c r="E14027">
        <v>129.97582700000001</v>
      </c>
      <c r="F14027">
        <v>31.251138999999998</v>
      </c>
      <c r="G14027">
        <v>14.25</v>
      </c>
      <c r="H14027" s="2">
        <v>131.80149499999999</v>
      </c>
      <c r="I14027" s="1">
        <v>4.2315810000000003</v>
      </c>
      <c r="J14027" s="5"/>
      <c r="K14027" s="1">
        <v>23.117414</v>
      </c>
      <c r="L14027" s="1">
        <v>66.463836000000001</v>
      </c>
      <c r="M14027" s="1">
        <v>11.633160999999999</v>
      </c>
      <c r="O14027" s="1">
        <v>107.717423</v>
      </c>
      <c r="P14027" s="1">
        <v>185.55202299999999</v>
      </c>
      <c r="Q14027" s="1">
        <v>25.406624999999998</v>
      </c>
      <c r="R14027" s="1">
        <v>44.708128000000002</v>
      </c>
      <c r="S14027" s="1">
        <v>13.754453</v>
      </c>
      <c r="T14027" s="1">
        <v>247</v>
      </c>
      <c r="U14027" s="1">
        <v>37.872624000000002</v>
      </c>
      <c r="V14027" s="1">
        <v>68.960820999999996</v>
      </c>
      <c r="W14027" s="1">
        <v>210.30580399999999</v>
      </c>
      <c r="X14027" s="8">
        <v>0.24365318227387109</v>
      </c>
    </row>
    <row r="14028" spans="1:24" x14ac:dyDescent="0.25">
      <c r="A14028">
        <v>14026</v>
      </c>
      <c r="B14028">
        <v>1031.6985070000001</v>
      </c>
      <c r="C14028">
        <v>10.738617</v>
      </c>
      <c r="D14028">
        <v>88.641611999999995</v>
      </c>
      <c r="E14028">
        <v>137.93565799999999</v>
      </c>
      <c r="F14028">
        <v>29.152757000000001</v>
      </c>
      <c r="G14028">
        <v>17.099208000000001</v>
      </c>
      <c r="H14028" s="2">
        <v>131.573475</v>
      </c>
      <c r="I14028" s="1">
        <v>3.9559380000000002</v>
      </c>
      <c r="J14028" s="5"/>
      <c r="K14028" s="1">
        <v>20.977934000000001</v>
      </c>
      <c r="L14028" s="1">
        <v>64.99212</v>
      </c>
      <c r="M14028" s="1">
        <v>11.629275</v>
      </c>
      <c r="O14028" s="1">
        <v>114.821012</v>
      </c>
      <c r="P14028" s="1">
        <v>208.368977</v>
      </c>
      <c r="Q14028" s="1">
        <v>25.824819000000002</v>
      </c>
      <c r="R14028" s="1">
        <v>47.753470999999998</v>
      </c>
      <c r="S14028" s="1">
        <v>14.451779</v>
      </c>
      <c r="T14028" s="1">
        <v>239</v>
      </c>
      <c r="U14028" s="1">
        <v>31.709192999999999</v>
      </c>
      <c r="V14028" s="1">
        <v>73.957569000000007</v>
      </c>
      <c r="W14028" s="1">
        <v>207.55157</v>
      </c>
      <c r="X14028" s="8">
        <v>0.25709865113743258</v>
      </c>
    </row>
    <row r="14029" spans="1:24" x14ac:dyDescent="0.25">
      <c r="A14029">
        <v>14027</v>
      </c>
      <c r="B14029">
        <v>1065.759045</v>
      </c>
      <c r="C14029">
        <v>6.1630969999999996</v>
      </c>
      <c r="D14029">
        <v>90.002332999999993</v>
      </c>
      <c r="E14029">
        <v>135.67091500000001</v>
      </c>
      <c r="F14029">
        <v>33.653053999999997</v>
      </c>
      <c r="G14029">
        <v>15.200528</v>
      </c>
      <c r="H14029" s="2">
        <v>132.293826</v>
      </c>
      <c r="I14029" s="1">
        <v>3.974234</v>
      </c>
      <c r="J14029" s="5"/>
      <c r="K14029" s="1">
        <v>23.727112999999999</v>
      </c>
      <c r="L14029" s="1">
        <v>65.168392999999995</v>
      </c>
      <c r="M14029" s="1">
        <v>13.69739</v>
      </c>
      <c r="O14029" s="1">
        <v>118.989621</v>
      </c>
      <c r="P14029" s="1">
        <v>212.733158</v>
      </c>
      <c r="Q14029" s="1">
        <v>26.192205000000001</v>
      </c>
      <c r="R14029" s="1">
        <v>48.531545999999999</v>
      </c>
      <c r="S14029" s="1">
        <v>14.467425</v>
      </c>
      <c r="T14029" s="1">
        <v>221</v>
      </c>
      <c r="U14029" s="1">
        <v>31.879173999999999</v>
      </c>
      <c r="V14029" s="1">
        <v>64.467281</v>
      </c>
      <c r="W14029" s="1">
        <v>209.684855</v>
      </c>
      <c r="X14029" s="8">
        <v>0.28134899959115622</v>
      </c>
    </row>
    <row r="14030" spans="1:24" x14ac:dyDescent="0.25">
      <c r="A14030">
        <v>14028</v>
      </c>
      <c r="B14030">
        <v>1081.8110799999999</v>
      </c>
      <c r="C14030">
        <v>4.1543549999999998</v>
      </c>
      <c r="D14030">
        <v>94.515501999999998</v>
      </c>
      <c r="E14030">
        <v>134.62093100000001</v>
      </c>
      <c r="F14030">
        <v>35.391634000000003</v>
      </c>
      <c r="G14030">
        <v>15.2</v>
      </c>
      <c r="H14030" s="2">
        <v>134.23242200000001</v>
      </c>
      <c r="I14030" s="1">
        <v>4.377847</v>
      </c>
      <c r="J14030" s="5"/>
      <c r="K14030" s="1">
        <v>18.456696999999998</v>
      </c>
      <c r="L14030" s="1">
        <v>66.844240999999997</v>
      </c>
      <c r="M14030" s="1">
        <v>16.856134000000001</v>
      </c>
      <c r="O14030" s="1">
        <v>119.60451399999999</v>
      </c>
      <c r="P14030" s="1">
        <v>217.29835299999999</v>
      </c>
      <c r="Q14030" s="1">
        <v>27.030818</v>
      </c>
      <c r="R14030" s="1">
        <v>48.590358999999999</v>
      </c>
      <c r="S14030" s="1">
        <v>14.474099000000001</v>
      </c>
      <c r="T14030" s="1">
        <v>241</v>
      </c>
      <c r="U14030" s="1">
        <v>33.255771000000003</v>
      </c>
      <c r="V14030" s="1">
        <v>68.739172999999994</v>
      </c>
      <c r="W14030" s="1">
        <v>207.378196</v>
      </c>
      <c r="X14030" s="8">
        <v>0.2889887072425073</v>
      </c>
    </row>
    <row r="14031" spans="1:24" x14ac:dyDescent="0.25">
      <c r="A14031">
        <v>14029</v>
      </c>
      <c r="B14031">
        <v>1080.6456700000001</v>
      </c>
      <c r="C14031">
        <v>4.0246919999999999</v>
      </c>
      <c r="D14031">
        <v>98.936749000000006</v>
      </c>
      <c r="E14031">
        <v>140.04494399999999</v>
      </c>
      <c r="F14031">
        <v>32.674897999999999</v>
      </c>
      <c r="G14031">
        <v>18.998944999999999</v>
      </c>
      <c r="H14031" s="2">
        <v>137.82457299999999</v>
      </c>
      <c r="I14031" s="1">
        <v>3.9389150000000002</v>
      </c>
      <c r="J14031" s="5"/>
      <c r="K14031" s="1">
        <v>14.576936</v>
      </c>
      <c r="L14031" s="1">
        <v>67.989187000000001</v>
      </c>
      <c r="M14031" s="1">
        <v>16.12481</v>
      </c>
      <c r="O14031" s="1">
        <v>124.139792</v>
      </c>
      <c r="P14031" s="1">
        <v>216.49725100000001</v>
      </c>
      <c r="Q14031" s="1">
        <v>25.030265</v>
      </c>
      <c r="R14031" s="1">
        <v>49.966616999999999</v>
      </c>
      <c r="S14031" s="1">
        <v>14.799937999999999</v>
      </c>
      <c r="T14031" s="1">
        <v>211</v>
      </c>
      <c r="U14031" s="1">
        <v>35.933754</v>
      </c>
      <c r="V14031" s="1">
        <v>66.589037000000005</v>
      </c>
      <c r="W14031" s="1">
        <v>210.157231</v>
      </c>
      <c r="X14031" s="8">
        <v>0.31869931538706442</v>
      </c>
    </row>
    <row r="14032" spans="1:24" x14ac:dyDescent="0.25">
      <c r="A14032">
        <v>14030</v>
      </c>
      <c r="B14032">
        <v>1081.2576079999999</v>
      </c>
      <c r="C14032">
        <v>6.2195130000000001</v>
      </c>
      <c r="D14032">
        <v>96.919128999999998</v>
      </c>
      <c r="E14032">
        <v>142.670492</v>
      </c>
      <c r="F14032">
        <v>36.872835000000002</v>
      </c>
      <c r="G14032">
        <v>16.150791999999999</v>
      </c>
      <c r="H14032" s="2">
        <v>139.851519</v>
      </c>
      <c r="I14032" s="1">
        <v>3.7460559999999998</v>
      </c>
      <c r="J14032" s="5"/>
      <c r="K14032" s="1">
        <v>13.847398999999999</v>
      </c>
      <c r="L14032" s="1">
        <v>66.504310000000004</v>
      </c>
      <c r="M14032" s="1">
        <v>17.087313000000002</v>
      </c>
      <c r="O14032" s="1">
        <v>122.57874099999999</v>
      </c>
      <c r="P14032" s="1">
        <v>215.70041499999999</v>
      </c>
      <c r="Q14032" s="1">
        <v>19.920728</v>
      </c>
      <c r="R14032" s="1">
        <v>50.339821000000001</v>
      </c>
      <c r="S14032" s="1">
        <v>13.641363</v>
      </c>
      <c r="T14032" s="1">
        <v>202</v>
      </c>
      <c r="U14032" s="1">
        <v>42.304774999999999</v>
      </c>
      <c r="V14032" s="1">
        <v>60.529418</v>
      </c>
      <c r="W14032" s="1">
        <v>210.484171</v>
      </c>
      <c r="X14032" s="8">
        <v>0.32080839247187881</v>
      </c>
    </row>
    <row r="14033" spans="1:24" x14ac:dyDescent="0.25">
      <c r="A14033">
        <v>14031</v>
      </c>
      <c r="B14033">
        <v>1081.3469789999999</v>
      </c>
      <c r="C14033">
        <v>10.379369000000001</v>
      </c>
      <c r="D14033">
        <v>90.289401999999995</v>
      </c>
      <c r="E14033">
        <v>125.38079500000001</v>
      </c>
      <c r="F14033">
        <v>38.342016000000001</v>
      </c>
      <c r="G14033">
        <v>16.149999999999999</v>
      </c>
      <c r="H14033" s="2">
        <v>141.015705</v>
      </c>
      <c r="I14033" s="1">
        <v>3.7413270000000001</v>
      </c>
      <c r="J14033" s="5"/>
      <c r="K14033" s="1">
        <v>13.727582999999999</v>
      </c>
      <c r="L14033" s="1">
        <v>63.836314000000002</v>
      </c>
      <c r="M14033" s="1">
        <v>14.988402000000001</v>
      </c>
      <c r="O14033" s="1">
        <v>106.487555</v>
      </c>
      <c r="P14033" s="1">
        <v>209.55776</v>
      </c>
      <c r="Q14033" s="1">
        <v>17.796257000000001</v>
      </c>
      <c r="R14033" s="1">
        <v>48.986853000000004</v>
      </c>
      <c r="S14033" s="1">
        <v>8.0613449999999993</v>
      </c>
      <c r="T14033" s="1">
        <v>191</v>
      </c>
      <c r="U14033" s="1">
        <v>35.797294999999998</v>
      </c>
      <c r="V14033" s="1">
        <v>64.236224000000007</v>
      </c>
      <c r="W14033" s="1">
        <v>198.329869</v>
      </c>
      <c r="X14033" s="8">
        <v>0.28287114901457178</v>
      </c>
    </row>
    <row r="14034" spans="1:24" x14ac:dyDescent="0.25">
      <c r="A14034">
        <v>14032</v>
      </c>
      <c r="B14034">
        <v>1042.9799390000001</v>
      </c>
      <c r="C14034">
        <v>9.6909939999999999</v>
      </c>
      <c r="D14034">
        <v>71.068833999999995</v>
      </c>
      <c r="E14034">
        <v>113.19639100000001</v>
      </c>
      <c r="F14034">
        <v>46.743395999999997</v>
      </c>
      <c r="G14034">
        <v>11.40132</v>
      </c>
      <c r="H14034" s="2">
        <v>123.132913</v>
      </c>
      <c r="I14034" s="1">
        <v>3.384665</v>
      </c>
      <c r="J14034" s="5"/>
      <c r="K14034" s="1">
        <v>14.712902</v>
      </c>
      <c r="L14034" s="1">
        <v>57.103954000000002</v>
      </c>
      <c r="M14034" s="1">
        <v>7.4576909999999996</v>
      </c>
      <c r="O14034" s="1">
        <v>87.705437000000003</v>
      </c>
      <c r="P14034" s="1">
        <v>187.59679499999999</v>
      </c>
      <c r="Q14034" s="1">
        <v>15.855893</v>
      </c>
      <c r="R14034" s="1">
        <v>45.510561000000003</v>
      </c>
      <c r="S14034" s="1">
        <v>5.4390020000000003</v>
      </c>
      <c r="T14034" s="1">
        <v>192</v>
      </c>
      <c r="U14034" s="1">
        <v>28.801344</v>
      </c>
      <c r="V14034" s="1">
        <v>56.473515999999996</v>
      </c>
      <c r="W14034" s="1">
        <v>183.246702</v>
      </c>
      <c r="X14034" s="8">
        <v>0.26892091995146022</v>
      </c>
    </row>
    <row r="14035" spans="1:24" x14ac:dyDescent="0.25">
      <c r="A14035">
        <v>14033</v>
      </c>
      <c r="B14035">
        <v>1023.796049</v>
      </c>
      <c r="C14035">
        <v>9.9507779999999997</v>
      </c>
      <c r="D14035">
        <v>62.165548999999999</v>
      </c>
      <c r="E14035">
        <v>111.71717099999999</v>
      </c>
      <c r="F14035">
        <v>54.406283000000002</v>
      </c>
      <c r="G14035">
        <v>6.6513200000000001</v>
      </c>
      <c r="H14035" s="2">
        <v>90.881431000000006</v>
      </c>
      <c r="I14035" s="1">
        <v>2.493274</v>
      </c>
      <c r="J14035" s="5"/>
      <c r="K14035" s="1">
        <v>12.415976000000001</v>
      </c>
      <c r="L14035" s="1">
        <v>47.473820000000003</v>
      </c>
      <c r="M14035" s="1">
        <v>5.5555110000000001</v>
      </c>
      <c r="O14035" s="1">
        <v>74.95384</v>
      </c>
      <c r="P14035" s="1">
        <v>164.99094600000001</v>
      </c>
      <c r="Q14035" s="1">
        <v>15.064531000000001</v>
      </c>
      <c r="R14035" s="1">
        <v>43.416882999999999</v>
      </c>
      <c r="S14035" s="1">
        <v>5.6813520000000004</v>
      </c>
      <c r="T14035" s="1">
        <v>157</v>
      </c>
      <c r="U14035" s="1">
        <v>27.054327000000001</v>
      </c>
      <c r="V14035" s="1">
        <v>57.424050000000001</v>
      </c>
      <c r="W14035" s="1">
        <v>147.09831199999999</v>
      </c>
      <c r="X14035" s="8">
        <v>0.25028764493091038</v>
      </c>
    </row>
    <row r="14036" spans="1:24" x14ac:dyDescent="0.25">
      <c r="A14036">
        <v>14034</v>
      </c>
      <c r="B14036">
        <v>987.69293500000003</v>
      </c>
      <c r="C14036">
        <v>9.4077509999999993</v>
      </c>
      <c r="D14036">
        <v>46.748271000000003</v>
      </c>
      <c r="E14036">
        <v>107.558252</v>
      </c>
      <c r="F14036">
        <v>50.594248999999998</v>
      </c>
      <c r="G14036">
        <v>8.5494719999999997</v>
      </c>
      <c r="H14036" s="2">
        <v>72.537598000000003</v>
      </c>
      <c r="I14036" s="1">
        <v>1.5750919999999999</v>
      </c>
      <c r="J14036" s="5"/>
      <c r="K14036" s="1">
        <v>9.0091599999999996</v>
      </c>
      <c r="L14036" s="1">
        <v>43.691961999999997</v>
      </c>
      <c r="M14036" s="1">
        <v>4.459168</v>
      </c>
      <c r="O14036" s="1">
        <v>58.903913000000003</v>
      </c>
      <c r="P14036" s="1">
        <v>150.58828</v>
      </c>
      <c r="Q14036" s="1">
        <v>15.240748</v>
      </c>
      <c r="R14036" s="1">
        <v>41.693961000000002</v>
      </c>
      <c r="S14036" s="1">
        <v>5.2635940000000003</v>
      </c>
      <c r="T14036" s="1">
        <v>155</v>
      </c>
      <c r="U14036" s="1">
        <v>28.884340000000002</v>
      </c>
      <c r="V14036" s="1">
        <v>56.428395999999999</v>
      </c>
      <c r="W14036" s="1">
        <v>128.831602</v>
      </c>
      <c r="X14036" s="8">
        <v>0.23382578032930301</v>
      </c>
    </row>
    <row r="14037" spans="1:24" x14ac:dyDescent="0.25">
      <c r="A14037">
        <v>14035</v>
      </c>
      <c r="B14037">
        <v>951.08631500000001</v>
      </c>
      <c r="C14037">
        <v>6.5187819999999999</v>
      </c>
      <c r="D14037">
        <v>34.045507000000001</v>
      </c>
      <c r="E14037">
        <v>108.32281999999999</v>
      </c>
      <c r="F14037">
        <v>47.632841999999997</v>
      </c>
      <c r="G14037">
        <v>8.5500000000000007</v>
      </c>
      <c r="H14037" s="2">
        <v>73.015476000000007</v>
      </c>
      <c r="I14037" s="1">
        <v>1.078254</v>
      </c>
      <c r="J14037" s="5"/>
      <c r="K14037" s="1">
        <v>7.4183120000000002</v>
      </c>
      <c r="L14037" s="1">
        <v>42.702196999999998</v>
      </c>
      <c r="M14037" s="1">
        <v>3.7662870000000002</v>
      </c>
      <c r="O14037" s="1">
        <v>48.045766</v>
      </c>
      <c r="P14037" s="1">
        <v>145.29234700000001</v>
      </c>
      <c r="Q14037" s="1">
        <v>14.087054999999999</v>
      </c>
      <c r="R14037" s="1">
        <v>39.962105000000001</v>
      </c>
      <c r="S14037" s="1">
        <v>4.7906630000000003</v>
      </c>
      <c r="T14037" s="1">
        <v>140</v>
      </c>
      <c r="U14037" s="1">
        <v>27.538961</v>
      </c>
      <c r="V14037" s="1">
        <v>48.002110999999999</v>
      </c>
      <c r="W14037" s="1">
        <v>106.86740899999999</v>
      </c>
      <c r="X14037" s="8">
        <v>0.14181992625190551</v>
      </c>
    </row>
    <row r="14038" spans="1:24" x14ac:dyDescent="0.25">
      <c r="A14038">
        <v>14036</v>
      </c>
      <c r="B14038">
        <v>915.29737299999999</v>
      </c>
      <c r="C14038">
        <v>5.8289689999999998</v>
      </c>
      <c r="D14038">
        <v>30.505604999999999</v>
      </c>
      <c r="E14038">
        <v>109.159122</v>
      </c>
      <c r="F14038">
        <v>43.867671999999999</v>
      </c>
      <c r="G14038">
        <v>6.6505280000000004</v>
      </c>
      <c r="H14038" s="2">
        <v>74.128354999999999</v>
      </c>
      <c r="I14038" s="1">
        <v>1.1394010000000001</v>
      </c>
      <c r="J14038" s="5"/>
      <c r="K14038" s="1">
        <v>6.7766500000000001</v>
      </c>
      <c r="L14038" s="1">
        <v>40.353085</v>
      </c>
      <c r="M14038" s="1">
        <v>3.9612590000000001</v>
      </c>
      <c r="O14038" s="1">
        <v>45.068216999999997</v>
      </c>
      <c r="P14038" s="1">
        <v>134.31213399999999</v>
      </c>
      <c r="Q14038" s="1">
        <v>13.360289</v>
      </c>
      <c r="R14038" s="1">
        <v>38.258462999999999</v>
      </c>
      <c r="S14038" s="1">
        <v>4.6243920000000003</v>
      </c>
      <c r="T14038" s="1">
        <v>130</v>
      </c>
      <c r="U14038" s="1">
        <v>24.458848</v>
      </c>
      <c r="V14038" s="1">
        <v>53.403782</v>
      </c>
      <c r="W14038" s="1">
        <v>103.06227199999999</v>
      </c>
      <c r="X14038" s="8">
        <v>7.9484899134398424E-3</v>
      </c>
    </row>
    <row r="14039" spans="1:24" x14ac:dyDescent="0.25">
      <c r="A14039">
        <v>14037</v>
      </c>
      <c r="B14039">
        <v>882.41401099999996</v>
      </c>
      <c r="C14039">
        <v>4.757695</v>
      </c>
      <c r="D14039">
        <v>29.689716000000001</v>
      </c>
      <c r="E14039">
        <v>104.489166</v>
      </c>
      <c r="F14039">
        <v>31.412555999999999</v>
      </c>
      <c r="G14039">
        <v>8.5494719999999997</v>
      </c>
      <c r="H14039" s="2">
        <v>75.853082999999998</v>
      </c>
      <c r="I14039" s="1">
        <v>1.3798170000000001</v>
      </c>
      <c r="J14039" s="5"/>
      <c r="K14039" s="1">
        <v>8.8020750000000003</v>
      </c>
      <c r="L14039" s="1">
        <v>34.437573999999998</v>
      </c>
      <c r="M14039" s="1">
        <v>5.9475720000000001</v>
      </c>
      <c r="O14039" s="1">
        <v>45.156258999999999</v>
      </c>
      <c r="P14039" s="1">
        <v>128.20291900000001</v>
      </c>
      <c r="Q14039" s="1">
        <v>13.254816999999999</v>
      </c>
      <c r="R14039" s="1">
        <v>37.603718000000001</v>
      </c>
      <c r="S14039" s="1">
        <v>4.5125520000000003</v>
      </c>
      <c r="T14039" s="1">
        <v>124</v>
      </c>
      <c r="U14039" s="1">
        <v>25.344709000000002</v>
      </c>
      <c r="V14039" s="1">
        <v>52.754244</v>
      </c>
      <c r="W14039" s="1">
        <v>104.420379</v>
      </c>
      <c r="X14039" s="8">
        <v>0</v>
      </c>
    </row>
    <row r="14040" spans="1:24" x14ac:dyDescent="0.25">
      <c r="A14040">
        <v>14038</v>
      </c>
      <c r="B14040">
        <v>869.93758400000002</v>
      </c>
      <c r="C14040">
        <v>4.1105150000000004</v>
      </c>
      <c r="D14040">
        <v>29.497150000000001</v>
      </c>
      <c r="E14040">
        <v>99.249009000000001</v>
      </c>
      <c r="F14040">
        <v>27.441613</v>
      </c>
      <c r="G14040">
        <v>7.6002640000000001</v>
      </c>
      <c r="H14040" s="2">
        <v>75.663347999999999</v>
      </c>
      <c r="I14040" s="1">
        <v>1.3694839999999999</v>
      </c>
      <c r="J14040" s="5"/>
      <c r="K14040" s="1">
        <v>8.7937960000000004</v>
      </c>
      <c r="L14040" s="1">
        <v>31.621683999999998</v>
      </c>
      <c r="M14040" s="1">
        <v>6.6147780000000003</v>
      </c>
      <c r="O14040" s="1">
        <v>41.876125000000002</v>
      </c>
      <c r="P14040" s="1">
        <v>120.87944</v>
      </c>
      <c r="Q14040" s="1">
        <v>13.092734999999999</v>
      </c>
      <c r="R14040" s="1">
        <v>37.538024</v>
      </c>
      <c r="S14040" s="1">
        <v>4.4866339999999996</v>
      </c>
      <c r="T14040" s="1">
        <v>107</v>
      </c>
      <c r="U14040" s="1">
        <v>25.860223999999999</v>
      </c>
      <c r="V14040" s="1">
        <v>47.324418999999999</v>
      </c>
      <c r="W14040" s="1">
        <v>106.90857200000001</v>
      </c>
      <c r="X14040" s="8">
        <v>0</v>
      </c>
    </row>
    <row r="14041" spans="1:24" x14ac:dyDescent="0.25">
      <c r="A14041">
        <v>14039</v>
      </c>
      <c r="B14041">
        <v>269.06301100000002</v>
      </c>
      <c r="C14041">
        <v>0</v>
      </c>
      <c r="D14041">
        <v>8.4431399999999996</v>
      </c>
      <c r="E14041">
        <v>0</v>
      </c>
      <c r="F14041">
        <v>14.117868</v>
      </c>
      <c r="G14041">
        <v>2.1120000000000002E-3</v>
      </c>
      <c r="H14041" s="2">
        <v>23.580611999999999</v>
      </c>
      <c r="I14041" s="1">
        <v>0.435699</v>
      </c>
      <c r="J14041" s="5"/>
      <c r="K14041" s="1">
        <v>2.692923</v>
      </c>
      <c r="L14041" s="1">
        <v>10.875857999999999</v>
      </c>
      <c r="M14041" s="1">
        <v>2.0980089999999998</v>
      </c>
      <c r="O14041" s="1">
        <v>0</v>
      </c>
      <c r="P14041" s="1">
        <v>0</v>
      </c>
      <c r="Q14041" s="1">
        <v>3.699824</v>
      </c>
      <c r="R14041" s="1">
        <v>0</v>
      </c>
      <c r="S14041" s="1">
        <v>1.491339</v>
      </c>
      <c r="T14041" s="1">
        <v>107</v>
      </c>
      <c r="U14041" s="1">
        <v>2.5318399999999999</v>
      </c>
      <c r="V14041" s="1">
        <v>6.1023569999999996</v>
      </c>
      <c r="W14041" s="1">
        <v>10.91534</v>
      </c>
      <c r="X14041" s="8">
        <v>0</v>
      </c>
    </row>
    <row r="14042" spans="1:24" x14ac:dyDescent="0.25">
      <c r="A14042">
        <v>14040</v>
      </c>
      <c r="B14042">
        <v>867.44982000000005</v>
      </c>
      <c r="C14042">
        <v>2.4605250000000001</v>
      </c>
      <c r="D14042">
        <v>28.99126</v>
      </c>
      <c r="E14042">
        <v>98.520893000000001</v>
      </c>
      <c r="F14042">
        <v>30.053035000000001</v>
      </c>
      <c r="G14042">
        <v>8.5497359999999993</v>
      </c>
      <c r="H14042" s="2">
        <v>70.796183999999997</v>
      </c>
      <c r="I14042" s="1">
        <v>1.8329839999999999</v>
      </c>
      <c r="J14042" s="5"/>
      <c r="K14042" s="1">
        <v>8.9867430000000006</v>
      </c>
      <c r="L14042" s="1">
        <v>31.660544000000002</v>
      </c>
      <c r="M14042" s="1">
        <v>7.2947139999999999</v>
      </c>
      <c r="O14042" s="1">
        <v>40.307816000000003</v>
      </c>
      <c r="P14042" s="1">
        <v>116.817622</v>
      </c>
      <c r="Q14042" s="1">
        <v>12.199384999999999</v>
      </c>
      <c r="R14042" s="1">
        <v>37.070005000000002</v>
      </c>
      <c r="S14042" s="1">
        <v>4.6583579999999998</v>
      </c>
      <c r="T14042" s="1">
        <v>106</v>
      </c>
      <c r="U14042" s="1">
        <v>27.120498999999999</v>
      </c>
      <c r="V14042" s="1">
        <v>51.994705000000003</v>
      </c>
      <c r="W14042" s="1">
        <v>99.937297000000001</v>
      </c>
      <c r="X14042" s="8">
        <v>0</v>
      </c>
    </row>
    <row r="14043" spans="1:24" x14ac:dyDescent="0.25">
      <c r="A14043">
        <v>14041</v>
      </c>
      <c r="B14043">
        <v>858.52357600000005</v>
      </c>
      <c r="C14043">
        <v>2.3586480000000001</v>
      </c>
      <c r="D14043">
        <v>28.035484</v>
      </c>
      <c r="E14043">
        <v>103.567244</v>
      </c>
      <c r="F14043">
        <v>35.139857999999997</v>
      </c>
      <c r="G14043">
        <v>8.5500000000000007</v>
      </c>
      <c r="H14043" s="2">
        <v>72.978702999999996</v>
      </c>
      <c r="I14043" s="1">
        <v>1.7521100000000001</v>
      </c>
      <c r="J14043" s="5"/>
      <c r="K14043" s="1">
        <v>9.5755189999999999</v>
      </c>
      <c r="L14043" s="1">
        <v>32.117351999999997</v>
      </c>
      <c r="M14043" s="1">
        <v>6.4917400000000001</v>
      </c>
      <c r="O14043" s="1">
        <v>39.775029000000004</v>
      </c>
      <c r="P14043" s="1">
        <v>113.29250500000001</v>
      </c>
      <c r="Q14043" s="1">
        <v>12.060615</v>
      </c>
      <c r="R14043" s="1">
        <v>36.901330999999999</v>
      </c>
      <c r="S14043" s="1">
        <v>4.7570589999999999</v>
      </c>
      <c r="T14043" s="1">
        <v>97</v>
      </c>
      <c r="U14043" s="1">
        <v>25.930237999999999</v>
      </c>
      <c r="V14043" s="1">
        <v>48.471296000000002</v>
      </c>
      <c r="W14043" s="1">
        <v>100.758343</v>
      </c>
      <c r="X14043" s="8">
        <v>0</v>
      </c>
    </row>
    <row r="14044" spans="1:24" x14ac:dyDescent="0.25">
      <c r="A14044">
        <v>14042</v>
      </c>
      <c r="B14044">
        <v>851.85483599999998</v>
      </c>
      <c r="C14044">
        <v>2.3027540000000002</v>
      </c>
      <c r="D14044">
        <v>28.073907999999999</v>
      </c>
      <c r="E14044">
        <v>99.820001000000005</v>
      </c>
      <c r="F14044">
        <v>34.907173999999998</v>
      </c>
      <c r="G14044">
        <v>8.5500000000000007</v>
      </c>
      <c r="H14044" s="2">
        <v>62.558793000000001</v>
      </c>
      <c r="I14044" s="1">
        <v>1.663535</v>
      </c>
      <c r="J14044" s="5"/>
      <c r="K14044" s="1">
        <v>9.6196040000000007</v>
      </c>
      <c r="L14044" s="1">
        <v>32.217162000000002</v>
      </c>
      <c r="M14044" s="1">
        <v>8.3459109999999992</v>
      </c>
      <c r="O14044" s="1">
        <v>40.274299999999997</v>
      </c>
      <c r="P14044" s="1">
        <v>112.495374</v>
      </c>
      <c r="Q14044" s="1">
        <v>12.281673</v>
      </c>
      <c r="R14044" s="1">
        <v>37.041254000000002</v>
      </c>
      <c r="S14044" s="1">
        <v>4.4083670000000001</v>
      </c>
      <c r="T14044" s="1">
        <v>101</v>
      </c>
      <c r="U14044" s="1">
        <v>25.153936999999999</v>
      </c>
      <c r="V14044" s="1">
        <v>53.548968000000002</v>
      </c>
      <c r="W14044" s="1">
        <v>99.693368000000007</v>
      </c>
      <c r="X14044" s="8">
        <v>0</v>
      </c>
    </row>
    <row r="14045" spans="1:24" x14ac:dyDescent="0.25">
      <c r="A14045">
        <v>14043</v>
      </c>
      <c r="B14045">
        <v>847.13567899999998</v>
      </c>
      <c r="C14045">
        <v>2.2337729999999998</v>
      </c>
      <c r="D14045">
        <v>29.060538000000001</v>
      </c>
      <c r="E14045">
        <v>97.117705000000001</v>
      </c>
      <c r="F14045">
        <v>34.612264000000003</v>
      </c>
      <c r="G14045">
        <v>7.6002640000000001</v>
      </c>
      <c r="H14045" s="2">
        <v>64.755109000000004</v>
      </c>
      <c r="I14045" s="1">
        <v>1.569626</v>
      </c>
      <c r="J14045" s="5"/>
      <c r="K14045" s="1">
        <v>9.6651129999999998</v>
      </c>
      <c r="L14045" s="1">
        <v>31.779139000000001</v>
      </c>
      <c r="M14045" s="1">
        <v>14.111335</v>
      </c>
      <c r="O14045" s="1">
        <v>40.135286000000001</v>
      </c>
      <c r="P14045" s="1">
        <v>116.219357</v>
      </c>
      <c r="Q14045" s="1">
        <v>12.691959000000001</v>
      </c>
      <c r="R14045" s="1">
        <v>37.301830000000002</v>
      </c>
      <c r="S14045" s="1">
        <v>3.271579</v>
      </c>
      <c r="T14045" s="1">
        <v>102</v>
      </c>
      <c r="U14045" s="1">
        <v>24.150552000000001</v>
      </c>
      <c r="V14045" s="1">
        <v>49.621729999999999</v>
      </c>
      <c r="W14045" s="1">
        <v>100.044478</v>
      </c>
      <c r="X14045" s="8">
        <v>0</v>
      </c>
    </row>
    <row r="14046" spans="1:24" x14ac:dyDescent="0.25">
      <c r="A14046">
        <v>14044</v>
      </c>
      <c r="B14046">
        <v>846.64734799999997</v>
      </c>
      <c r="C14046">
        <v>2.77427</v>
      </c>
      <c r="D14046">
        <v>33.833320000000001</v>
      </c>
      <c r="E14046">
        <v>99.527214999999998</v>
      </c>
      <c r="F14046">
        <v>36.084964999999997</v>
      </c>
      <c r="G14046">
        <v>9.4994720000000008</v>
      </c>
      <c r="H14046" s="2">
        <v>67.575759000000005</v>
      </c>
      <c r="I14046" s="1">
        <v>1.700342</v>
      </c>
      <c r="J14046" s="5"/>
      <c r="K14046" s="1">
        <v>10.386844</v>
      </c>
      <c r="L14046" s="1">
        <v>31.558664</v>
      </c>
      <c r="M14046" s="1">
        <v>14.466711</v>
      </c>
      <c r="O14046" s="1">
        <v>39.840027999999997</v>
      </c>
      <c r="P14046" s="1">
        <v>112.12449599999999</v>
      </c>
      <c r="Q14046" s="1">
        <v>12.060463</v>
      </c>
      <c r="R14046" s="1">
        <v>37.573647000000001</v>
      </c>
      <c r="S14046" s="1">
        <v>2.8146719999999998</v>
      </c>
      <c r="T14046" s="1">
        <v>101</v>
      </c>
      <c r="U14046" s="1">
        <v>24.218108000000001</v>
      </c>
      <c r="V14046" s="1">
        <v>50.643714000000003</v>
      </c>
      <c r="W14046" s="1">
        <v>104.725837</v>
      </c>
      <c r="X14046" s="8">
        <v>0</v>
      </c>
    </row>
    <row r="14047" spans="1:24" x14ac:dyDescent="0.25">
      <c r="A14047">
        <v>14045</v>
      </c>
      <c r="B14047">
        <v>856.09383600000001</v>
      </c>
      <c r="C14047">
        <v>3.2131249999999998</v>
      </c>
      <c r="D14047">
        <v>35.038871999999998</v>
      </c>
      <c r="E14047">
        <v>99.649011000000002</v>
      </c>
      <c r="F14047">
        <v>35.752169000000002</v>
      </c>
      <c r="G14047">
        <v>8.5502640000000003</v>
      </c>
      <c r="H14047" s="2">
        <v>75.531098999999998</v>
      </c>
      <c r="I14047" s="1">
        <v>1.9887950000000001</v>
      </c>
      <c r="J14047" s="5"/>
      <c r="K14047" s="1">
        <v>12.934913</v>
      </c>
      <c r="L14047" s="1">
        <v>35.416505999999998</v>
      </c>
      <c r="M14047" s="1">
        <v>9.8267760000000006</v>
      </c>
      <c r="O14047" s="1">
        <v>44.571247999999997</v>
      </c>
      <c r="P14047" s="1">
        <v>106.98938699999999</v>
      </c>
      <c r="Q14047" s="1">
        <v>11.845742</v>
      </c>
      <c r="R14047" s="1">
        <v>37.456760000000003</v>
      </c>
      <c r="S14047" s="1">
        <v>2.7186629999999998</v>
      </c>
      <c r="T14047" s="1">
        <v>102</v>
      </c>
      <c r="U14047" s="1">
        <v>24.543206999999999</v>
      </c>
      <c r="V14047" s="1">
        <v>54.192667</v>
      </c>
      <c r="W14047" s="1">
        <v>111.941496</v>
      </c>
      <c r="X14047" s="8">
        <v>0</v>
      </c>
    </row>
    <row r="14048" spans="1:24" x14ac:dyDescent="0.25">
      <c r="A14048">
        <v>14046</v>
      </c>
      <c r="B14048">
        <v>876.08354099999997</v>
      </c>
      <c r="C14048">
        <v>4.237914</v>
      </c>
      <c r="D14048">
        <v>32.201742000000003</v>
      </c>
      <c r="E14048">
        <v>103.454843</v>
      </c>
      <c r="F14048">
        <v>37.415869999999998</v>
      </c>
      <c r="G14048">
        <v>10.449472</v>
      </c>
      <c r="H14048" s="2">
        <v>91.174892</v>
      </c>
      <c r="I14048" s="1">
        <v>1.497779</v>
      </c>
      <c r="J14048" s="5"/>
      <c r="K14048" s="1">
        <v>14.892324</v>
      </c>
      <c r="L14048" s="1">
        <v>43.027869000000003</v>
      </c>
      <c r="M14048" s="1">
        <v>13.445589</v>
      </c>
      <c r="O14048" s="1">
        <v>54.153917999999997</v>
      </c>
      <c r="P14048" s="1">
        <v>110.060157</v>
      </c>
      <c r="Q14048" s="1">
        <v>12.315341</v>
      </c>
      <c r="R14048" s="1">
        <v>36.669415999999998</v>
      </c>
      <c r="S14048" s="1">
        <v>3.384312</v>
      </c>
      <c r="T14048" s="1">
        <v>143</v>
      </c>
      <c r="U14048" s="1">
        <v>25.405272</v>
      </c>
      <c r="V14048" s="1">
        <v>47.958651000000003</v>
      </c>
      <c r="W14048" s="1">
        <v>147.65349399999999</v>
      </c>
      <c r="X14048" s="8">
        <v>0.1111281370208565</v>
      </c>
    </row>
    <row r="14049" spans="1:24" x14ac:dyDescent="0.25">
      <c r="A14049">
        <v>14047</v>
      </c>
      <c r="B14049">
        <v>915.18208700000002</v>
      </c>
      <c r="C14049">
        <v>6.4502920000000001</v>
      </c>
      <c r="D14049">
        <v>51.216057999999997</v>
      </c>
      <c r="E14049">
        <v>106.27537</v>
      </c>
      <c r="F14049">
        <v>39.705663999999999</v>
      </c>
      <c r="G14049">
        <v>12.339192000000001</v>
      </c>
      <c r="H14049" s="2">
        <v>120.31878500000001</v>
      </c>
      <c r="I14049" s="1">
        <v>2.6256849999999998</v>
      </c>
      <c r="J14049" s="5"/>
      <c r="K14049" s="1">
        <v>13.284374</v>
      </c>
      <c r="L14049" s="1">
        <v>51.924183999999997</v>
      </c>
      <c r="M14049" s="1">
        <v>22.415528999999999</v>
      </c>
      <c r="O14049" s="1">
        <v>69.226202000000001</v>
      </c>
      <c r="P14049" s="1">
        <v>133.09509299999999</v>
      </c>
      <c r="Q14049" s="1">
        <v>18.878990999999999</v>
      </c>
      <c r="R14049" s="1">
        <v>38.240335000000002</v>
      </c>
      <c r="S14049" s="1">
        <v>9.0711340000000007</v>
      </c>
      <c r="T14049" s="1">
        <v>203</v>
      </c>
      <c r="U14049" s="1">
        <v>33.303794000000003</v>
      </c>
      <c r="V14049" s="1">
        <v>62.193294000000002</v>
      </c>
      <c r="W14049" s="1">
        <v>-9.0332240000000006</v>
      </c>
      <c r="X14049" s="8">
        <v>0.25425244067931152</v>
      </c>
    </row>
    <row r="14050" spans="1:24" x14ac:dyDescent="0.25">
      <c r="A14050">
        <v>14048</v>
      </c>
      <c r="B14050">
        <v>955.12381900000003</v>
      </c>
      <c r="C14050">
        <v>9.1791199999999993</v>
      </c>
      <c r="D14050">
        <v>76.861116999999993</v>
      </c>
      <c r="E14050">
        <v>115.509019</v>
      </c>
      <c r="F14050">
        <v>40.563702999999997</v>
      </c>
      <c r="G14050">
        <v>14.259748999999999</v>
      </c>
      <c r="H14050" s="2">
        <v>136.39301800000001</v>
      </c>
      <c r="I14050" s="1">
        <v>3.8673440000000001</v>
      </c>
      <c r="J14050" s="5"/>
      <c r="K14050" s="1">
        <v>12.978707</v>
      </c>
      <c r="L14050" s="1">
        <v>59.710858999999999</v>
      </c>
      <c r="M14050" s="1">
        <v>18.758475000000001</v>
      </c>
      <c r="O14050" s="1">
        <v>94.650330999999994</v>
      </c>
      <c r="P14050" s="1">
        <v>167.61110199999999</v>
      </c>
      <c r="Q14050" s="1">
        <v>24.93798</v>
      </c>
      <c r="R14050" s="1">
        <v>40.899174000000002</v>
      </c>
      <c r="S14050" s="1">
        <v>12.444228000000001</v>
      </c>
      <c r="T14050" s="1">
        <v>200</v>
      </c>
      <c r="U14050" s="1">
        <v>40.817729999999997</v>
      </c>
      <c r="V14050" s="1">
        <v>65.162799000000007</v>
      </c>
      <c r="W14050" s="1">
        <v>194.60064399999999</v>
      </c>
      <c r="X14050" s="8">
        <v>0.2161015715272635</v>
      </c>
    </row>
    <row r="14051" spans="1:24" x14ac:dyDescent="0.25">
      <c r="A14051">
        <v>14049</v>
      </c>
      <c r="B14051">
        <v>1002.521206</v>
      </c>
      <c r="C14051">
        <v>10.383437000000001</v>
      </c>
      <c r="D14051">
        <v>90.048180000000002</v>
      </c>
      <c r="E14051">
        <v>123.003406</v>
      </c>
      <c r="F14051">
        <v>46.453682000000001</v>
      </c>
      <c r="G14051">
        <v>14.250003</v>
      </c>
      <c r="H14051" s="2">
        <v>141.73476600000001</v>
      </c>
      <c r="I14051" s="1">
        <v>4.1249500000000001</v>
      </c>
      <c r="J14051" s="5"/>
      <c r="K14051" s="1">
        <v>14.300627</v>
      </c>
      <c r="L14051" s="1">
        <v>64.620217999999994</v>
      </c>
      <c r="M14051" s="1">
        <v>15.929976999999999</v>
      </c>
      <c r="O14051" s="1">
        <v>115.209097</v>
      </c>
      <c r="P14051" s="1">
        <v>187.63120499999999</v>
      </c>
      <c r="Q14051" s="1">
        <v>29.73901</v>
      </c>
      <c r="R14051" s="1">
        <v>44.251752000000003</v>
      </c>
      <c r="S14051" s="1">
        <v>12.729276</v>
      </c>
      <c r="T14051" s="1">
        <v>249</v>
      </c>
      <c r="U14051" s="1">
        <v>35.767454000000001</v>
      </c>
      <c r="V14051" s="1">
        <v>62.205973</v>
      </c>
      <c r="W14051" s="1">
        <v>206.12996799999999</v>
      </c>
      <c r="X14051" s="8">
        <v>0.21380542525901161</v>
      </c>
    </row>
    <row r="14052" spans="1:24" x14ac:dyDescent="0.25">
      <c r="A14052">
        <v>14050</v>
      </c>
      <c r="B14052">
        <v>1042.2067520000001</v>
      </c>
      <c r="C14052">
        <v>9.3949049999999996</v>
      </c>
      <c r="D14052">
        <v>90.906835999999998</v>
      </c>
      <c r="E14052">
        <v>123.46222899999999</v>
      </c>
      <c r="F14052">
        <v>51.692731000000002</v>
      </c>
      <c r="G14052">
        <v>16.149471999999999</v>
      </c>
      <c r="H14052" s="2">
        <v>146.83541600000001</v>
      </c>
      <c r="I14052" s="1">
        <v>3.8458809999999999</v>
      </c>
      <c r="J14052" s="5"/>
      <c r="K14052" s="1">
        <v>16.111954999999998</v>
      </c>
      <c r="L14052" s="1">
        <v>69.176280000000006</v>
      </c>
      <c r="M14052" s="1">
        <v>16.645195999999999</v>
      </c>
      <c r="O14052" s="1">
        <v>125.419814</v>
      </c>
      <c r="P14052" s="1">
        <v>198.1533</v>
      </c>
      <c r="Q14052" s="1">
        <v>31.739547000000002</v>
      </c>
      <c r="R14052" s="1">
        <v>46.383968000000003</v>
      </c>
      <c r="S14052" s="1">
        <v>13.243270000000001</v>
      </c>
      <c r="T14052" s="1">
        <v>256</v>
      </c>
      <c r="U14052" s="1">
        <v>33.648612999999997</v>
      </c>
      <c r="V14052" s="1">
        <v>68.983023000000003</v>
      </c>
      <c r="W14052" s="1">
        <v>207.79213200000001</v>
      </c>
      <c r="X14052" s="8">
        <v>0.2479596969821774</v>
      </c>
    </row>
    <row r="14053" spans="1:24" x14ac:dyDescent="0.25">
      <c r="A14053">
        <v>14051</v>
      </c>
      <c r="B14053">
        <v>1068.338135</v>
      </c>
      <c r="C14053">
        <v>14.873517</v>
      </c>
      <c r="D14053">
        <v>90.764281999999994</v>
      </c>
      <c r="E14053">
        <v>122.965998</v>
      </c>
      <c r="F14053">
        <v>57.160240999999999</v>
      </c>
      <c r="G14053">
        <v>15.200264000000001</v>
      </c>
      <c r="H14053" s="2">
        <v>152.24191099999999</v>
      </c>
      <c r="I14053" s="1">
        <v>4.0339460000000003</v>
      </c>
      <c r="J14053" s="5"/>
      <c r="K14053" s="1">
        <v>15.461518999999999</v>
      </c>
      <c r="L14053" s="1">
        <v>70.039485999999997</v>
      </c>
      <c r="M14053" s="1">
        <v>16.276323000000001</v>
      </c>
      <c r="O14053" s="1">
        <v>128.61841799999999</v>
      </c>
      <c r="P14053" s="1">
        <v>198.71310299999999</v>
      </c>
      <c r="Q14053" s="1">
        <v>32.037950000000002</v>
      </c>
      <c r="R14053" s="1">
        <v>47.917498000000002</v>
      </c>
      <c r="S14053" s="1">
        <v>14.132153000000001</v>
      </c>
      <c r="T14053" s="1">
        <v>223</v>
      </c>
      <c r="U14053" s="1">
        <v>32.929496999999998</v>
      </c>
      <c r="V14053" s="1">
        <v>64.044591999999994</v>
      </c>
      <c r="W14053" s="1">
        <v>215.93075400000001</v>
      </c>
      <c r="X14053" s="8">
        <v>0.22653168583857411</v>
      </c>
    </row>
    <row r="14054" spans="1:24" x14ac:dyDescent="0.25">
      <c r="A14054">
        <v>14052</v>
      </c>
      <c r="B14054">
        <v>1034.075795</v>
      </c>
      <c r="C14054">
        <v>16.454049000000001</v>
      </c>
      <c r="D14054">
        <v>91.952782999999997</v>
      </c>
      <c r="E14054">
        <v>130.21083400000001</v>
      </c>
      <c r="F14054">
        <v>58.767226000000001</v>
      </c>
      <c r="G14054">
        <v>13.300528</v>
      </c>
      <c r="H14054" s="2">
        <v>155.286193</v>
      </c>
      <c r="I14054" s="1">
        <v>3.9195340000000001</v>
      </c>
      <c r="J14054" s="5"/>
      <c r="K14054" s="1">
        <v>13.288902</v>
      </c>
      <c r="L14054" s="1">
        <v>69.623418999999998</v>
      </c>
      <c r="M14054" s="1">
        <v>18.381603999999999</v>
      </c>
      <c r="O14054" s="1">
        <v>128.699117</v>
      </c>
      <c r="P14054" s="1">
        <v>198.25479999999999</v>
      </c>
      <c r="Q14054" s="1">
        <v>32.787512999999997</v>
      </c>
      <c r="R14054" s="1">
        <v>47.528241999999999</v>
      </c>
      <c r="S14054" s="1">
        <v>14.415967999999999</v>
      </c>
      <c r="T14054" s="1">
        <v>235</v>
      </c>
      <c r="U14054" s="1">
        <v>34.144531999999998</v>
      </c>
      <c r="V14054" s="1">
        <v>65.677820999999994</v>
      </c>
      <c r="W14054" s="1">
        <v>207.05588</v>
      </c>
      <c r="X14054" s="8">
        <v>0.15195379518884761</v>
      </c>
    </row>
    <row r="14055" spans="1:24" x14ac:dyDescent="0.25">
      <c r="A14055">
        <v>14053</v>
      </c>
      <c r="B14055">
        <v>1045.5250880000001</v>
      </c>
      <c r="C14055">
        <v>11.963657</v>
      </c>
      <c r="D14055">
        <v>93.566018</v>
      </c>
      <c r="E14055">
        <v>137.28823700000001</v>
      </c>
      <c r="F14055">
        <v>60.454590000000003</v>
      </c>
      <c r="G14055">
        <v>16.135764000000002</v>
      </c>
      <c r="H14055" s="2">
        <v>163.89549600000001</v>
      </c>
      <c r="I14055" s="1">
        <v>4.3817339999999998</v>
      </c>
      <c r="J14055" s="5"/>
      <c r="K14055" s="1">
        <v>12.835753</v>
      </c>
      <c r="L14055" s="1">
        <v>70.854958999999994</v>
      </c>
      <c r="M14055" s="1">
        <v>20.601565000000001</v>
      </c>
      <c r="O14055" s="1">
        <v>130.378522</v>
      </c>
      <c r="P14055" s="1">
        <v>207.63288800000001</v>
      </c>
      <c r="Q14055" s="1">
        <v>29.901122000000001</v>
      </c>
      <c r="R14055" s="1">
        <v>48.690130000000003</v>
      </c>
      <c r="S14055" s="1">
        <v>14.614266000000001</v>
      </c>
      <c r="T14055" s="1">
        <v>206</v>
      </c>
      <c r="U14055" s="1">
        <v>31.112012</v>
      </c>
      <c r="V14055" s="1">
        <v>69.495813999999996</v>
      </c>
      <c r="W14055" s="1">
        <v>214.826671</v>
      </c>
      <c r="X14055" s="8">
        <v>0.20416501892730959</v>
      </c>
    </row>
    <row r="14056" spans="1:24" x14ac:dyDescent="0.25">
      <c r="A14056">
        <v>14054</v>
      </c>
      <c r="B14056">
        <v>1061.9545290000001</v>
      </c>
      <c r="C14056">
        <v>10.920382</v>
      </c>
      <c r="D14056">
        <v>96.838404999999995</v>
      </c>
      <c r="E14056">
        <v>143.309855</v>
      </c>
      <c r="F14056">
        <v>63.123145000000001</v>
      </c>
      <c r="G14056">
        <v>16.163440000000001</v>
      </c>
      <c r="H14056" s="2">
        <v>167.12554399999999</v>
      </c>
      <c r="I14056" s="1">
        <v>4.3660180000000004</v>
      </c>
      <c r="J14056" s="5"/>
      <c r="K14056" s="1">
        <v>14.263864999999999</v>
      </c>
      <c r="L14056" s="1">
        <v>72.220842000000005</v>
      </c>
      <c r="M14056" s="1">
        <v>22.7563</v>
      </c>
      <c r="O14056" s="1">
        <v>130.927752</v>
      </c>
      <c r="P14056" s="1">
        <v>212.76301699999999</v>
      </c>
      <c r="Q14056" s="1">
        <v>21.641991000000001</v>
      </c>
      <c r="R14056" s="1">
        <v>48.882348999999998</v>
      </c>
      <c r="S14056" s="1">
        <v>15.058842</v>
      </c>
      <c r="T14056" s="1">
        <v>195</v>
      </c>
      <c r="U14056" s="1">
        <v>37.707349999999998</v>
      </c>
      <c r="V14056" s="1">
        <v>61.867659000000003</v>
      </c>
      <c r="W14056" s="1">
        <v>216.30723900000001</v>
      </c>
      <c r="X14056" s="8">
        <v>0.21356780711860729</v>
      </c>
    </row>
    <row r="14057" spans="1:24" x14ac:dyDescent="0.25">
      <c r="A14057">
        <v>14055</v>
      </c>
      <c r="B14057">
        <v>1060.0028030000001</v>
      </c>
      <c r="C14057">
        <v>12.102385</v>
      </c>
      <c r="D14057">
        <v>96.675635</v>
      </c>
      <c r="E14057">
        <v>127.508641</v>
      </c>
      <c r="F14057">
        <v>59.335006999999997</v>
      </c>
      <c r="G14057">
        <v>15.200267999999999</v>
      </c>
      <c r="H14057" s="2">
        <v>161.80297899999999</v>
      </c>
      <c r="I14057" s="1">
        <v>4.0608060000000004</v>
      </c>
      <c r="J14057" s="5"/>
      <c r="K14057" s="1">
        <v>12.799849</v>
      </c>
      <c r="L14057" s="1">
        <v>72.018814000000006</v>
      </c>
      <c r="M14057" s="1">
        <v>15.044029</v>
      </c>
      <c r="O14057" s="1">
        <v>127.30073299999999</v>
      </c>
      <c r="P14057" s="1">
        <v>213.897887</v>
      </c>
      <c r="Q14057" s="1">
        <v>18.545003999999999</v>
      </c>
      <c r="R14057" s="1">
        <v>49.137509999999999</v>
      </c>
      <c r="S14057" s="1">
        <v>15.628693999999999</v>
      </c>
      <c r="T14057" s="1">
        <v>202</v>
      </c>
      <c r="U14057" s="1">
        <v>44.562741000000003</v>
      </c>
      <c r="V14057" s="1">
        <v>69.044938999999999</v>
      </c>
      <c r="W14057" s="1">
        <v>197.395895</v>
      </c>
      <c r="X14057" s="8">
        <v>0.25596698045905752</v>
      </c>
    </row>
    <row r="14058" spans="1:24" x14ac:dyDescent="0.25">
      <c r="A14058">
        <v>14056</v>
      </c>
      <c r="B14058">
        <v>1027.977108</v>
      </c>
      <c r="C14058">
        <v>9.9126840000000005</v>
      </c>
      <c r="D14058">
        <v>80.097262999999998</v>
      </c>
      <c r="E14058">
        <v>117.094151</v>
      </c>
      <c r="F14058">
        <v>55.428393</v>
      </c>
      <c r="G14058">
        <v>15.2</v>
      </c>
      <c r="H14058" s="2">
        <v>136.32929200000001</v>
      </c>
      <c r="I14058" s="1">
        <v>3.590087</v>
      </c>
      <c r="J14058" s="5"/>
      <c r="K14058" s="1">
        <v>12.035926</v>
      </c>
      <c r="L14058" s="1">
        <v>65.313744</v>
      </c>
      <c r="M14058" s="1">
        <v>6.8173029999999999</v>
      </c>
      <c r="O14058" s="1">
        <v>109.924854</v>
      </c>
      <c r="P14058" s="1">
        <v>197.00921299999999</v>
      </c>
      <c r="Q14058" s="1">
        <v>17.239750000000001</v>
      </c>
      <c r="R14058" s="1">
        <v>48.138343999999996</v>
      </c>
      <c r="S14058" s="1">
        <v>15.886447</v>
      </c>
      <c r="T14058" s="1">
        <v>179</v>
      </c>
      <c r="U14058" s="1">
        <v>42.969473000000001</v>
      </c>
      <c r="V14058" s="1">
        <v>63.542862999999997</v>
      </c>
      <c r="W14058" s="1">
        <v>180.355907</v>
      </c>
      <c r="X14058" s="8">
        <v>0.23734120604557091</v>
      </c>
    </row>
    <row r="14059" spans="1:24" x14ac:dyDescent="0.25">
      <c r="A14059">
        <v>14057</v>
      </c>
      <c r="B14059">
        <v>1002.390981</v>
      </c>
      <c r="C14059">
        <v>7.1222709999999996</v>
      </c>
      <c r="D14059">
        <v>70.426541</v>
      </c>
      <c r="E14059">
        <v>111.87304899999999</v>
      </c>
      <c r="F14059">
        <v>63.050066000000001</v>
      </c>
      <c r="G14059">
        <v>8.5518479999999997</v>
      </c>
      <c r="H14059" s="2">
        <v>94.982196999999999</v>
      </c>
      <c r="I14059" s="1">
        <v>2.4982709999999999</v>
      </c>
      <c r="J14059" s="5"/>
      <c r="K14059" s="1">
        <v>11.21245</v>
      </c>
      <c r="L14059" s="1">
        <v>44.349572999999999</v>
      </c>
      <c r="M14059" s="1">
        <v>4.6548870000000004</v>
      </c>
      <c r="O14059" s="1">
        <v>96.025417000000004</v>
      </c>
      <c r="P14059" s="1">
        <v>174.67271400000001</v>
      </c>
      <c r="Q14059" s="1">
        <v>14.214663</v>
      </c>
      <c r="R14059" s="1">
        <v>44.643802000000001</v>
      </c>
      <c r="S14059" s="1">
        <v>16.561848999999999</v>
      </c>
      <c r="T14059" s="1">
        <v>158</v>
      </c>
      <c r="U14059" s="1">
        <v>35.147227999999998</v>
      </c>
      <c r="V14059" s="1">
        <v>58.792591000000002</v>
      </c>
      <c r="W14059" s="1">
        <v>143.706502</v>
      </c>
      <c r="X14059" s="8">
        <v>0.22400471693540089</v>
      </c>
    </row>
    <row r="14060" spans="1:24" x14ac:dyDescent="0.25">
      <c r="A14060">
        <v>14058</v>
      </c>
      <c r="B14060">
        <v>981.85902999999996</v>
      </c>
      <c r="C14060">
        <v>4.2138090000000004</v>
      </c>
      <c r="D14060">
        <v>53.190638999999997</v>
      </c>
      <c r="E14060">
        <v>110.031184</v>
      </c>
      <c r="F14060">
        <v>55.907637000000001</v>
      </c>
      <c r="G14060">
        <v>10.449472</v>
      </c>
      <c r="H14060" s="2">
        <v>80.639245000000003</v>
      </c>
      <c r="I14060" s="1">
        <v>1.3128569999999999</v>
      </c>
      <c r="J14060" s="5"/>
      <c r="K14060" s="1">
        <v>7.076257</v>
      </c>
      <c r="L14060" s="1">
        <v>47.565162999999998</v>
      </c>
      <c r="M14060" s="1">
        <v>4.2633159999999997</v>
      </c>
      <c r="O14060" s="1">
        <v>81.016176000000002</v>
      </c>
      <c r="P14060" s="1">
        <v>164.01612299999999</v>
      </c>
      <c r="Q14060" s="1">
        <v>13.107899</v>
      </c>
      <c r="R14060" s="1">
        <v>42.81859</v>
      </c>
      <c r="S14060" s="1">
        <v>14.623944</v>
      </c>
      <c r="T14060" s="1">
        <v>144</v>
      </c>
      <c r="U14060" s="1">
        <v>36.98019</v>
      </c>
      <c r="V14060" s="1">
        <v>68.025604000000001</v>
      </c>
      <c r="W14060" s="1">
        <v>137.15652299999999</v>
      </c>
      <c r="X14060" s="8">
        <v>0.10130828579801179</v>
      </c>
    </row>
    <row r="14061" spans="1:24" x14ac:dyDescent="0.25">
      <c r="A14061">
        <v>14059</v>
      </c>
      <c r="B14061">
        <v>934.82923500000004</v>
      </c>
      <c r="C14061">
        <v>3.9224079999999999</v>
      </c>
      <c r="D14061">
        <v>40.633105</v>
      </c>
      <c r="E14061">
        <v>107.052992</v>
      </c>
      <c r="F14061">
        <v>53.144514999999998</v>
      </c>
      <c r="G14061">
        <v>8.5505279999999999</v>
      </c>
      <c r="H14061" s="2">
        <v>79.378781000000004</v>
      </c>
      <c r="I14061" s="1">
        <v>0.97189099999999995</v>
      </c>
      <c r="J14061" s="5"/>
      <c r="K14061" s="1">
        <v>5.133019</v>
      </c>
      <c r="L14061" s="1">
        <v>45.414645</v>
      </c>
      <c r="M14061" s="1">
        <v>4.0574399999999997</v>
      </c>
      <c r="O14061" s="1">
        <v>67.031326000000007</v>
      </c>
      <c r="P14061" s="1">
        <v>149.94802000000001</v>
      </c>
      <c r="Q14061" s="1">
        <v>13.122275999999999</v>
      </c>
      <c r="R14061" s="1">
        <v>35.964219999999997</v>
      </c>
      <c r="S14061" s="1">
        <v>9.4109770000000008</v>
      </c>
      <c r="T14061" s="1">
        <v>128</v>
      </c>
      <c r="U14061" s="1">
        <v>34.379502000000002</v>
      </c>
      <c r="V14061" s="1">
        <v>57.436458000000002</v>
      </c>
      <c r="W14061" s="1">
        <v>114.993582</v>
      </c>
      <c r="X14061" s="8">
        <v>6.4790137914206417E-2</v>
      </c>
    </row>
    <row r="14062" spans="1:24" x14ac:dyDescent="0.25">
      <c r="A14062">
        <v>14060</v>
      </c>
      <c r="B14062">
        <v>894.17903699999999</v>
      </c>
      <c r="C14062">
        <v>5.5523100000000003</v>
      </c>
      <c r="D14062">
        <v>36.056714999999997</v>
      </c>
      <c r="E14062">
        <v>104.460977</v>
      </c>
      <c r="F14062">
        <v>50.148420000000002</v>
      </c>
      <c r="G14062">
        <v>7.6002640000000001</v>
      </c>
      <c r="H14062" s="2">
        <v>78.017707000000001</v>
      </c>
      <c r="I14062" s="1">
        <v>1.245781</v>
      </c>
      <c r="J14062" s="5"/>
      <c r="K14062" s="1">
        <v>5.2290789999999996</v>
      </c>
      <c r="L14062" s="1">
        <v>43.206760000000003</v>
      </c>
      <c r="M14062" s="1">
        <v>4.4274449999999996</v>
      </c>
      <c r="O14062" s="1">
        <v>60.868797999999998</v>
      </c>
      <c r="P14062" s="1">
        <v>137.79957400000001</v>
      </c>
      <c r="Q14062" s="1">
        <v>13.101402</v>
      </c>
      <c r="R14062" s="1">
        <v>28.096270000000001</v>
      </c>
      <c r="S14062" s="1">
        <v>6.7413829999999999</v>
      </c>
      <c r="T14062" s="1">
        <v>114</v>
      </c>
      <c r="U14062" s="1">
        <v>31.745163999999999</v>
      </c>
      <c r="V14062" s="1">
        <v>57.57949</v>
      </c>
      <c r="W14062" s="1">
        <v>111.28637999999999</v>
      </c>
      <c r="X14062" s="8">
        <v>7.1758712748159093E-4</v>
      </c>
    </row>
    <row r="14063" spans="1:24" x14ac:dyDescent="0.25">
      <c r="A14063">
        <v>14061</v>
      </c>
      <c r="B14063">
        <v>865.81541300000004</v>
      </c>
      <c r="C14063">
        <v>4.8107800000000003</v>
      </c>
      <c r="D14063">
        <v>35.646479999999997</v>
      </c>
      <c r="E14063">
        <v>105.425417</v>
      </c>
      <c r="F14063">
        <v>40.327053999999997</v>
      </c>
      <c r="G14063">
        <v>8.5497359999999993</v>
      </c>
      <c r="H14063" s="2">
        <v>78.591958000000005</v>
      </c>
      <c r="I14063" s="1">
        <v>1.357631</v>
      </c>
      <c r="J14063" s="5"/>
      <c r="K14063" s="1">
        <v>7.3583619999999996</v>
      </c>
      <c r="L14063" s="1">
        <v>38.272596</v>
      </c>
      <c r="M14063" s="1">
        <v>6.5021269999999998</v>
      </c>
      <c r="O14063" s="1">
        <v>59.306125999999999</v>
      </c>
      <c r="P14063" s="1">
        <v>130.098839</v>
      </c>
      <c r="Q14063" s="1">
        <v>13.357391</v>
      </c>
      <c r="R14063" s="1">
        <v>26.631495999999999</v>
      </c>
      <c r="S14063" s="1">
        <v>6.3296590000000004</v>
      </c>
      <c r="T14063" s="1">
        <v>120</v>
      </c>
      <c r="U14063" s="1">
        <v>31.928068</v>
      </c>
      <c r="V14063" s="1">
        <v>58.756872000000001</v>
      </c>
      <c r="W14063" s="1">
        <v>111.13712</v>
      </c>
      <c r="X14063" s="8">
        <v>0</v>
      </c>
    </row>
    <row r="14064" spans="1:24" x14ac:dyDescent="0.25">
      <c r="A14064">
        <v>14062</v>
      </c>
      <c r="B14064">
        <v>846.98369500000001</v>
      </c>
      <c r="C14064">
        <v>3.453811</v>
      </c>
      <c r="D14064">
        <v>35.908439000000001</v>
      </c>
      <c r="E14064">
        <v>105.775589</v>
      </c>
      <c r="F14064">
        <v>40.7027</v>
      </c>
      <c r="G14064">
        <v>7.6002640000000001</v>
      </c>
      <c r="H14064" s="2">
        <v>80.533282999999997</v>
      </c>
      <c r="I14064" s="1">
        <v>1.342341</v>
      </c>
      <c r="J14064" s="5"/>
      <c r="K14064" s="1">
        <v>8.0588139999999999</v>
      </c>
      <c r="L14064" s="1">
        <v>35.275767000000002</v>
      </c>
      <c r="M14064" s="1">
        <v>6.9730689999999997</v>
      </c>
      <c r="O14064" s="1">
        <v>59.622464000000001</v>
      </c>
      <c r="P14064" s="1">
        <v>126.609972</v>
      </c>
      <c r="Q14064" s="1">
        <v>14.289614</v>
      </c>
      <c r="R14064" s="1">
        <v>26.382466999999998</v>
      </c>
      <c r="S14064" s="1">
        <v>6.5972150000000003</v>
      </c>
      <c r="T14064" s="1">
        <v>127</v>
      </c>
      <c r="U14064" s="1">
        <v>30.587012999999999</v>
      </c>
      <c r="V14064" s="1">
        <v>52.396766</v>
      </c>
      <c r="W14064" s="1">
        <v>108.750243</v>
      </c>
      <c r="X14064" s="8">
        <v>0</v>
      </c>
    </row>
    <row r="14065" spans="1:24" x14ac:dyDescent="0.25">
      <c r="A14065">
        <v>14063</v>
      </c>
      <c r="B14065">
        <v>259.26983000000001</v>
      </c>
      <c r="C14065">
        <v>0</v>
      </c>
      <c r="D14065">
        <v>10.255742</v>
      </c>
      <c r="E14065">
        <v>0</v>
      </c>
      <c r="F14065">
        <v>20.356694999999998</v>
      </c>
      <c r="G14065">
        <v>2.1120000000000002E-3</v>
      </c>
      <c r="H14065" s="2">
        <v>25.308242</v>
      </c>
      <c r="I14065" s="1">
        <v>0.43784800000000001</v>
      </c>
      <c r="J14065" s="5"/>
      <c r="K14065" s="1">
        <v>2.5614699999999999</v>
      </c>
      <c r="L14065" s="1">
        <v>11.948267</v>
      </c>
      <c r="M14065" s="1">
        <v>2.169365</v>
      </c>
      <c r="O14065" s="1">
        <v>0</v>
      </c>
      <c r="P14065" s="1">
        <v>0</v>
      </c>
      <c r="Q14065" s="1">
        <v>4.1611050000000001</v>
      </c>
      <c r="R14065" s="1">
        <v>0</v>
      </c>
      <c r="S14065" s="1">
        <v>2.2257479999999998</v>
      </c>
      <c r="T14065" s="1">
        <v>119</v>
      </c>
      <c r="U14065" s="1">
        <v>2.933805</v>
      </c>
      <c r="V14065" s="1">
        <v>6.7986769999999996</v>
      </c>
      <c r="W14065" s="1">
        <v>11.131353000000001</v>
      </c>
      <c r="X14065" s="8">
        <v>0</v>
      </c>
    </row>
    <row r="14066" spans="1:24" x14ac:dyDescent="0.25">
      <c r="A14066">
        <v>14064</v>
      </c>
      <c r="B14066">
        <v>810.95126700000003</v>
      </c>
      <c r="C14066">
        <v>2.6635529999999998</v>
      </c>
      <c r="D14066">
        <v>37.034584000000002</v>
      </c>
      <c r="E14066">
        <v>105.505171</v>
      </c>
      <c r="F14066">
        <v>34.065204999999999</v>
      </c>
      <c r="G14066">
        <v>8.5500000000000007</v>
      </c>
      <c r="H14066" s="2">
        <v>72.144131999999999</v>
      </c>
      <c r="I14066" s="1">
        <v>1.347404</v>
      </c>
      <c r="J14066" s="5"/>
      <c r="K14066" s="1">
        <v>9.7044309999999996</v>
      </c>
      <c r="L14066" s="1">
        <v>33.729571</v>
      </c>
      <c r="M14066" s="1">
        <v>6.6865880000000004</v>
      </c>
      <c r="O14066" s="1">
        <v>57.018771999999998</v>
      </c>
      <c r="P14066" s="1">
        <v>112.29700200000001</v>
      </c>
      <c r="Q14066" s="1">
        <v>16.672813000000001</v>
      </c>
      <c r="R14066" s="1">
        <v>25.817855999999999</v>
      </c>
      <c r="S14066" s="1">
        <v>3.7306189999999999</v>
      </c>
      <c r="T14066" s="1">
        <v>105</v>
      </c>
      <c r="U14066" s="1">
        <v>30.500052</v>
      </c>
      <c r="V14066" s="1">
        <v>65.123339000000001</v>
      </c>
      <c r="W14066" s="1">
        <v>110.239159</v>
      </c>
      <c r="X14066" s="8">
        <v>0</v>
      </c>
    </row>
    <row r="14067" spans="1:24" x14ac:dyDescent="0.25">
      <c r="A14067">
        <v>14065</v>
      </c>
      <c r="B14067">
        <v>824.57799</v>
      </c>
      <c r="C14067">
        <v>2.2993160000000001</v>
      </c>
      <c r="D14067">
        <v>37.305549999999997</v>
      </c>
      <c r="E14067">
        <v>104.8807</v>
      </c>
      <c r="F14067">
        <v>31.406562000000001</v>
      </c>
      <c r="G14067">
        <v>9.4997360000000004</v>
      </c>
      <c r="H14067" s="2">
        <v>72.183542000000003</v>
      </c>
      <c r="I14067" s="1">
        <v>1.5103740000000001</v>
      </c>
      <c r="J14067" s="5"/>
      <c r="K14067" s="1">
        <v>10.349993</v>
      </c>
      <c r="L14067" s="1">
        <v>34.372756000000003</v>
      </c>
      <c r="M14067" s="1">
        <v>6.7293960000000004</v>
      </c>
      <c r="O14067" s="1">
        <v>55.307851999999997</v>
      </c>
      <c r="P14067" s="1">
        <v>111.228162</v>
      </c>
      <c r="Q14067" s="1">
        <v>17.903317999999999</v>
      </c>
      <c r="R14067" s="1">
        <v>26.601928999999998</v>
      </c>
      <c r="S14067" s="1">
        <v>3.0586549999999999</v>
      </c>
      <c r="T14067" s="1">
        <v>106</v>
      </c>
      <c r="U14067" s="1">
        <v>29.503775999999998</v>
      </c>
      <c r="V14067" s="1">
        <v>66.152674000000005</v>
      </c>
      <c r="W14067" s="1">
        <v>109.718861</v>
      </c>
      <c r="X14067" s="8">
        <v>0</v>
      </c>
    </row>
    <row r="14068" spans="1:24" x14ac:dyDescent="0.25">
      <c r="A14068">
        <v>14066</v>
      </c>
      <c r="B14068">
        <v>822.14766299999997</v>
      </c>
      <c r="C14068">
        <v>2.232545</v>
      </c>
      <c r="D14068">
        <v>37.053738000000003</v>
      </c>
      <c r="E14068">
        <v>104.352458</v>
      </c>
      <c r="F14068">
        <v>27.926068999999998</v>
      </c>
      <c r="G14068">
        <v>9.5</v>
      </c>
      <c r="H14068" s="2">
        <v>66.481903000000003</v>
      </c>
      <c r="I14068" s="1">
        <v>1.3860170000000001</v>
      </c>
      <c r="J14068" s="5"/>
      <c r="K14068" s="1">
        <v>9.9804569999999995</v>
      </c>
      <c r="L14068" s="1">
        <v>34.012287999999998</v>
      </c>
      <c r="M14068" s="1">
        <v>8.7724489999999999</v>
      </c>
      <c r="O14068" s="1">
        <v>55.744235000000003</v>
      </c>
      <c r="P14068" s="1">
        <v>111.568611</v>
      </c>
      <c r="Q14068" s="1">
        <v>17.982921000000001</v>
      </c>
      <c r="R14068" s="1">
        <v>26.107265999999999</v>
      </c>
      <c r="S14068" s="1">
        <v>2.8722780000000001</v>
      </c>
      <c r="T14068" s="1">
        <v>98</v>
      </c>
      <c r="U14068" s="1">
        <v>28.250484</v>
      </c>
      <c r="V14068" s="1">
        <v>69.762715999999998</v>
      </c>
      <c r="W14068" s="1">
        <v>112.12907800000001</v>
      </c>
      <c r="X14068" s="8">
        <v>0</v>
      </c>
    </row>
    <row r="14069" spans="1:24" x14ac:dyDescent="0.25">
      <c r="A14069">
        <v>14067</v>
      </c>
      <c r="B14069">
        <v>820.17986900000005</v>
      </c>
      <c r="C14069">
        <v>2.2312910000000001</v>
      </c>
      <c r="D14069">
        <v>36.906654000000003</v>
      </c>
      <c r="E14069">
        <v>104.5341</v>
      </c>
      <c r="F14069">
        <v>27.837882</v>
      </c>
      <c r="G14069">
        <v>7.6005279999999997</v>
      </c>
      <c r="H14069" s="2">
        <v>64.962236000000004</v>
      </c>
      <c r="I14069" s="1">
        <v>1.3110980000000001</v>
      </c>
      <c r="J14069" s="5"/>
      <c r="K14069" s="1">
        <v>9.2731110000000001</v>
      </c>
      <c r="L14069" s="1">
        <v>33.785423999999999</v>
      </c>
      <c r="M14069" s="1">
        <v>14.592428999999999</v>
      </c>
      <c r="O14069" s="1">
        <v>55.172637000000002</v>
      </c>
      <c r="P14069" s="1">
        <v>113.153598</v>
      </c>
      <c r="Q14069" s="1">
        <v>17.599329999999998</v>
      </c>
      <c r="R14069" s="1">
        <v>25.805671</v>
      </c>
      <c r="S14069" s="1">
        <v>2.8629020000000001</v>
      </c>
      <c r="T14069" s="1">
        <v>96</v>
      </c>
      <c r="U14069" s="1">
        <v>27.880969</v>
      </c>
      <c r="V14069" s="1">
        <v>62.065908</v>
      </c>
      <c r="W14069" s="1">
        <v>111.280495</v>
      </c>
      <c r="X14069" s="8">
        <v>0</v>
      </c>
    </row>
    <row r="14070" spans="1:24" x14ac:dyDescent="0.25">
      <c r="A14070">
        <v>14068</v>
      </c>
      <c r="B14070">
        <v>817.785121</v>
      </c>
      <c r="C14070">
        <v>2.9486560000000002</v>
      </c>
      <c r="D14070">
        <v>42.833505000000002</v>
      </c>
      <c r="E14070">
        <v>105.114317</v>
      </c>
      <c r="F14070">
        <v>26.459737000000001</v>
      </c>
      <c r="G14070">
        <v>8.552111</v>
      </c>
      <c r="H14070" s="2">
        <v>69.649771000000001</v>
      </c>
      <c r="I14070" s="1">
        <v>1.3297840000000001</v>
      </c>
      <c r="J14070" s="5"/>
      <c r="K14070" s="1">
        <v>9.7788520000000005</v>
      </c>
      <c r="L14070" s="1">
        <v>37.222462</v>
      </c>
      <c r="M14070" s="1">
        <v>14.352703</v>
      </c>
      <c r="O14070" s="1">
        <v>55.685020000000002</v>
      </c>
      <c r="P14070" s="1">
        <v>108.659628</v>
      </c>
      <c r="Q14070" s="1">
        <v>16.695072</v>
      </c>
      <c r="R14070" s="1">
        <v>25.769673000000001</v>
      </c>
      <c r="S14070" s="1">
        <v>2.8692199999999999</v>
      </c>
      <c r="T14070" s="1">
        <v>103</v>
      </c>
      <c r="U14070" s="1">
        <v>27.616412</v>
      </c>
      <c r="V14070" s="1">
        <v>68.186274999999995</v>
      </c>
      <c r="W14070" s="1">
        <v>111.552009</v>
      </c>
      <c r="X14070" s="8">
        <v>0</v>
      </c>
    </row>
    <row r="14071" spans="1:24" x14ac:dyDescent="0.25">
      <c r="A14071">
        <v>14069</v>
      </c>
      <c r="B14071">
        <v>836.17749300000003</v>
      </c>
      <c r="C14071">
        <v>3.8354949999999999</v>
      </c>
      <c r="D14071">
        <v>42.839275999999998</v>
      </c>
      <c r="E14071">
        <v>105.203801</v>
      </c>
      <c r="F14071">
        <v>25.217244999999998</v>
      </c>
      <c r="G14071">
        <v>9.4973620000000007</v>
      </c>
      <c r="H14071" s="2">
        <v>67.082892000000001</v>
      </c>
      <c r="I14071" s="1">
        <v>1.257965</v>
      </c>
      <c r="J14071" s="5"/>
      <c r="K14071" s="1">
        <v>12.046469999999999</v>
      </c>
      <c r="L14071" s="1">
        <v>34.961236</v>
      </c>
      <c r="M14071" s="1">
        <v>10.658383000000001</v>
      </c>
      <c r="O14071" s="1">
        <v>55.230969999999999</v>
      </c>
      <c r="P14071" s="1">
        <v>108.139577</v>
      </c>
      <c r="Q14071" s="1">
        <v>14.584927</v>
      </c>
      <c r="R14071" s="1">
        <v>25.294111999999998</v>
      </c>
      <c r="S14071" s="1">
        <v>2.8983449999999999</v>
      </c>
      <c r="T14071" s="1">
        <v>84</v>
      </c>
      <c r="U14071" s="1">
        <v>27.571210000000001</v>
      </c>
      <c r="V14071" s="1">
        <v>65.666820000000001</v>
      </c>
      <c r="W14071" s="1">
        <v>119.351456</v>
      </c>
      <c r="X14071" s="8">
        <v>0</v>
      </c>
    </row>
    <row r="14072" spans="1:24" x14ac:dyDescent="0.25">
      <c r="A14072">
        <v>14070</v>
      </c>
      <c r="B14072">
        <v>883.99830199999997</v>
      </c>
      <c r="C14072">
        <v>4.5639110000000001</v>
      </c>
      <c r="D14072">
        <v>41.097487999999998</v>
      </c>
      <c r="E14072">
        <v>106.050256</v>
      </c>
      <c r="F14072">
        <v>27.115209</v>
      </c>
      <c r="G14072">
        <v>9.4999990000000007</v>
      </c>
      <c r="H14072" s="2">
        <v>92.746447000000003</v>
      </c>
      <c r="I14072" s="1">
        <v>1.0819909999999999</v>
      </c>
      <c r="J14072" s="5"/>
      <c r="K14072" s="1">
        <v>13.507263999999999</v>
      </c>
      <c r="L14072" s="1">
        <v>38.806818</v>
      </c>
      <c r="M14072" s="1">
        <v>14.03525</v>
      </c>
      <c r="O14072" s="1">
        <v>60.106932999999998</v>
      </c>
      <c r="P14072" s="1">
        <v>113.706498</v>
      </c>
      <c r="Q14072" s="1">
        <v>13.321554000000001</v>
      </c>
      <c r="R14072" s="1">
        <v>24.974976999999999</v>
      </c>
      <c r="S14072" s="1">
        <v>5.8815809999999997</v>
      </c>
      <c r="T14072" s="1">
        <v>77</v>
      </c>
      <c r="U14072" s="1">
        <v>26.403511999999999</v>
      </c>
      <c r="V14072" s="1">
        <v>56.589106000000001</v>
      </c>
      <c r="W14072" s="1">
        <v>135.03523000000001</v>
      </c>
      <c r="X14072" s="8">
        <v>3.7116295331823257E-2</v>
      </c>
    </row>
    <row r="14073" spans="1:24" x14ac:dyDescent="0.25">
      <c r="A14073">
        <v>14071</v>
      </c>
      <c r="B14073">
        <v>924.69390199999998</v>
      </c>
      <c r="C14073">
        <v>7.5515109999999996</v>
      </c>
      <c r="D14073">
        <v>61.268500000000003</v>
      </c>
      <c r="E14073">
        <v>106.062513</v>
      </c>
      <c r="F14073">
        <v>25.645527000000001</v>
      </c>
      <c r="G14073">
        <v>12.349208000000001</v>
      </c>
      <c r="H14073" s="2">
        <v>126.92567099999999</v>
      </c>
      <c r="I14073" s="1">
        <v>2.450377</v>
      </c>
      <c r="J14073" s="5"/>
      <c r="K14073" s="1">
        <v>11.974307</v>
      </c>
      <c r="L14073" s="1">
        <v>52.723517000000001</v>
      </c>
      <c r="M14073" s="1">
        <v>21.85219</v>
      </c>
      <c r="O14073" s="1">
        <v>76.119198999999995</v>
      </c>
      <c r="P14073" s="1">
        <v>137.01280299999999</v>
      </c>
      <c r="Q14073" s="1">
        <v>14.701313000000001</v>
      </c>
      <c r="R14073" s="1">
        <v>27.015602999999999</v>
      </c>
      <c r="S14073" s="1">
        <v>10.225101</v>
      </c>
      <c r="T14073" s="1">
        <v>183</v>
      </c>
      <c r="U14073" s="1">
        <v>38.773560000000003</v>
      </c>
      <c r="V14073" s="1">
        <v>70.221293000000003</v>
      </c>
      <c r="W14073" s="1">
        <v>162.84435999999999</v>
      </c>
      <c r="X14073" s="8">
        <v>4.2203452720326419E-2</v>
      </c>
    </row>
    <row r="14074" spans="1:24" x14ac:dyDescent="0.25">
      <c r="A14074">
        <v>14072</v>
      </c>
      <c r="B14074">
        <v>967.66029500000002</v>
      </c>
      <c r="C14074">
        <v>15.655284</v>
      </c>
      <c r="D14074">
        <v>85.820952000000005</v>
      </c>
      <c r="E14074">
        <v>117.35686099999999</v>
      </c>
      <c r="F14074">
        <v>21.157157999999999</v>
      </c>
      <c r="G14074">
        <v>17.098680000000002</v>
      </c>
      <c r="H14074" s="2">
        <v>143.28136599999999</v>
      </c>
      <c r="I14074" s="1">
        <v>4.5790009999999999</v>
      </c>
      <c r="J14074" s="5"/>
      <c r="K14074" s="1">
        <v>11.707354</v>
      </c>
      <c r="L14074" s="1">
        <v>61.672320999999997</v>
      </c>
      <c r="M14074" s="1">
        <v>15.320636</v>
      </c>
      <c r="O14074" s="1">
        <v>105.475371</v>
      </c>
      <c r="P14074" s="1">
        <v>162.41434100000001</v>
      </c>
      <c r="Q14074" s="1">
        <v>20.674868</v>
      </c>
      <c r="R14074" s="1">
        <v>30.619084000000001</v>
      </c>
      <c r="S14074" s="1">
        <v>13.334407000000001</v>
      </c>
      <c r="T14074" s="1">
        <v>185</v>
      </c>
      <c r="U14074" s="1">
        <v>53.433725000000003</v>
      </c>
      <c r="V14074" s="1">
        <v>66.048777000000001</v>
      </c>
      <c r="W14074" s="1">
        <v>197.307253</v>
      </c>
      <c r="X14074" s="8">
        <v>7.7000199862000185E-2</v>
      </c>
    </row>
    <row r="14075" spans="1:24" x14ac:dyDescent="0.25">
      <c r="A14075">
        <v>14073</v>
      </c>
      <c r="B14075">
        <v>1026.7125860000001</v>
      </c>
      <c r="C14075">
        <v>17.280718</v>
      </c>
      <c r="D14075">
        <v>97.546288000000004</v>
      </c>
      <c r="E14075">
        <v>133.48618999999999</v>
      </c>
      <c r="F14075">
        <v>22.906694999999999</v>
      </c>
      <c r="G14075">
        <v>16.150264</v>
      </c>
      <c r="H14075" s="2">
        <v>150.08626100000001</v>
      </c>
      <c r="I14075" s="1">
        <v>4.657063</v>
      </c>
      <c r="J14075" s="5"/>
      <c r="K14075" s="1">
        <v>12.010001000000001</v>
      </c>
      <c r="L14075" s="1">
        <v>70.933375999999996</v>
      </c>
      <c r="M14075" s="1">
        <v>12.673940999999999</v>
      </c>
      <c r="O14075" s="1">
        <v>125.745544</v>
      </c>
      <c r="P14075" s="1">
        <v>186.72751700000001</v>
      </c>
      <c r="Q14075" s="1">
        <v>29.676355000000001</v>
      </c>
      <c r="R14075" s="1">
        <v>36.568426000000002</v>
      </c>
      <c r="S14075" s="1">
        <v>15.405805000000001</v>
      </c>
      <c r="T14075" s="1">
        <v>216</v>
      </c>
      <c r="U14075" s="1">
        <v>55.296644000000001</v>
      </c>
      <c r="V14075" s="1">
        <v>63.783219000000003</v>
      </c>
      <c r="W14075" s="1">
        <v>208.95552000000001</v>
      </c>
      <c r="X14075" s="8">
        <v>0.1282883765177297</v>
      </c>
    </row>
    <row r="14076" spans="1:24" x14ac:dyDescent="0.25">
      <c r="A14076">
        <v>14074</v>
      </c>
      <c r="B14076">
        <v>1063.864599</v>
      </c>
      <c r="C14076">
        <v>10.362492</v>
      </c>
      <c r="D14076">
        <v>100.548197</v>
      </c>
      <c r="E14076">
        <v>139.437138</v>
      </c>
      <c r="F14076">
        <v>19.900227000000001</v>
      </c>
      <c r="G14076">
        <v>14.250527999999999</v>
      </c>
      <c r="H14076" s="2">
        <v>150.89299299999999</v>
      </c>
      <c r="I14076" s="1">
        <v>4.778543</v>
      </c>
      <c r="J14076" s="5"/>
      <c r="K14076" s="1">
        <v>12.221977000000001</v>
      </c>
      <c r="L14076" s="1">
        <v>75.049308999999994</v>
      </c>
      <c r="M14076" s="1">
        <v>12.442164999999999</v>
      </c>
      <c r="O14076" s="1">
        <v>135.42703399999999</v>
      </c>
      <c r="P14076" s="1">
        <v>204.15805599999999</v>
      </c>
      <c r="Q14076" s="1">
        <v>32.540629000000003</v>
      </c>
      <c r="R14076" s="1">
        <v>40.116186999999996</v>
      </c>
      <c r="S14076" s="1">
        <v>16.646656</v>
      </c>
      <c r="T14076" s="1">
        <v>262</v>
      </c>
      <c r="U14076" s="1">
        <v>53.845874000000002</v>
      </c>
      <c r="V14076" s="1">
        <v>72.120014999999995</v>
      </c>
      <c r="W14076" s="1">
        <v>205.30802</v>
      </c>
      <c r="X14076" s="8">
        <v>0.1163449174697803</v>
      </c>
    </row>
    <row r="14077" spans="1:24" x14ac:dyDescent="0.25">
      <c r="A14077">
        <v>14075</v>
      </c>
      <c r="B14077">
        <v>1098.6826619999999</v>
      </c>
      <c r="C14077">
        <v>5.353173</v>
      </c>
      <c r="D14077">
        <v>99.050741000000002</v>
      </c>
      <c r="E14077">
        <v>146.00081800000001</v>
      </c>
      <c r="F14077">
        <v>24.121084</v>
      </c>
      <c r="G14077">
        <v>17.099208000000001</v>
      </c>
      <c r="H14077" s="2">
        <v>149.56376700000001</v>
      </c>
      <c r="I14077" s="1">
        <v>4.710566</v>
      </c>
      <c r="J14077" s="5"/>
      <c r="K14077" s="1">
        <v>11.912063</v>
      </c>
      <c r="L14077" s="1">
        <v>76.435821000000004</v>
      </c>
      <c r="M14077" s="1">
        <v>12.252103</v>
      </c>
      <c r="O14077" s="1">
        <v>140.90191300000001</v>
      </c>
      <c r="P14077" s="1">
        <v>216.302628</v>
      </c>
      <c r="Q14077" s="1">
        <v>32.869272000000002</v>
      </c>
      <c r="R14077" s="1">
        <v>41.355539</v>
      </c>
      <c r="S14077" s="1">
        <v>16.967030000000001</v>
      </c>
      <c r="T14077" s="1">
        <v>241</v>
      </c>
      <c r="U14077" s="1">
        <v>54.622154000000002</v>
      </c>
      <c r="V14077" s="1">
        <v>65.590412999999998</v>
      </c>
      <c r="W14077" s="1">
        <v>213.62066300000001</v>
      </c>
      <c r="X14077" s="8">
        <v>0.20692871768831919</v>
      </c>
    </row>
    <row r="14078" spans="1:24" x14ac:dyDescent="0.25">
      <c r="A14078">
        <v>14076</v>
      </c>
      <c r="B14078">
        <v>1089.9202190000001</v>
      </c>
      <c r="C14078">
        <v>4.5769979999999997</v>
      </c>
      <c r="D14078">
        <v>97.139978999999997</v>
      </c>
      <c r="E14078">
        <v>144.78207</v>
      </c>
      <c r="F14078">
        <v>37.005975999999997</v>
      </c>
      <c r="G14078">
        <v>16.150264</v>
      </c>
      <c r="H14078" s="2">
        <v>152.98492200000001</v>
      </c>
      <c r="I14078" s="1">
        <v>4.7198099999999998</v>
      </c>
      <c r="J14078" s="5"/>
      <c r="K14078" s="1">
        <v>12.023686</v>
      </c>
      <c r="L14078" s="1">
        <v>77.640341000000006</v>
      </c>
      <c r="M14078" s="1">
        <v>11.677659</v>
      </c>
      <c r="O14078" s="1">
        <v>143.84965700000001</v>
      </c>
      <c r="P14078" s="1">
        <v>214.93548999999999</v>
      </c>
      <c r="Q14078" s="1">
        <v>33.145833000000003</v>
      </c>
      <c r="R14078" s="1">
        <v>40.553767000000001</v>
      </c>
      <c r="S14078" s="1">
        <v>16.732702</v>
      </c>
      <c r="T14078" s="1">
        <v>254</v>
      </c>
      <c r="U14078" s="1">
        <v>54.736879000000002</v>
      </c>
      <c r="V14078" s="1">
        <v>0</v>
      </c>
      <c r="W14078" s="1">
        <v>205.91615200000001</v>
      </c>
      <c r="X14078" s="8">
        <v>0.16375122437587561</v>
      </c>
    </row>
    <row r="14079" spans="1:24" x14ac:dyDescent="0.25">
      <c r="A14079">
        <v>14077</v>
      </c>
      <c r="B14079">
        <v>1088.7394509999999</v>
      </c>
      <c r="C14079">
        <v>6.655519</v>
      </c>
      <c r="D14079">
        <v>99.886425000000003</v>
      </c>
      <c r="E14079">
        <v>142.09876499999999</v>
      </c>
      <c r="F14079">
        <v>43.587603000000001</v>
      </c>
      <c r="G14079">
        <v>17.099736</v>
      </c>
      <c r="H14079" s="2">
        <v>157.535505</v>
      </c>
      <c r="I14079" s="1">
        <v>4.7831520000000003</v>
      </c>
      <c r="J14079" s="5"/>
      <c r="K14079" s="1">
        <v>12.649126000000001</v>
      </c>
      <c r="L14079" s="1">
        <v>79.965998999999996</v>
      </c>
      <c r="M14079" s="1">
        <v>12.263647000000001</v>
      </c>
      <c r="O14079" s="1">
        <v>143.169117</v>
      </c>
      <c r="P14079" s="1">
        <v>221.39090899999999</v>
      </c>
      <c r="Q14079" s="1">
        <v>32.082017</v>
      </c>
      <c r="R14079" s="1">
        <v>40.577776999999998</v>
      </c>
      <c r="S14079" s="1">
        <v>18.614932</v>
      </c>
      <c r="T14079" s="1">
        <v>233</v>
      </c>
      <c r="U14079" s="1">
        <v>51.687058</v>
      </c>
      <c r="V14079" s="1">
        <v>65.23742</v>
      </c>
      <c r="W14079" s="1">
        <v>208.895972</v>
      </c>
      <c r="X14079" s="8">
        <v>0.18402175961995909</v>
      </c>
    </row>
    <row r="14080" spans="1:24" x14ac:dyDescent="0.25">
      <c r="A14080">
        <v>14078</v>
      </c>
      <c r="B14080">
        <v>1081.3996649999999</v>
      </c>
      <c r="C14080">
        <v>5.3753029999999997</v>
      </c>
      <c r="D14080">
        <v>99.822708000000006</v>
      </c>
      <c r="E14080">
        <v>145.57452699999999</v>
      </c>
      <c r="F14080">
        <v>56.597121999999999</v>
      </c>
      <c r="G14080">
        <v>13.301055</v>
      </c>
      <c r="H14080" s="2">
        <v>162.31465900000001</v>
      </c>
      <c r="I14080" s="1">
        <v>4.703754</v>
      </c>
      <c r="J14080" s="5"/>
      <c r="K14080" s="1">
        <v>14.487202999999999</v>
      </c>
      <c r="L14080" s="1">
        <v>80.268966000000006</v>
      </c>
      <c r="M14080" s="1">
        <v>14.338967999999999</v>
      </c>
      <c r="O14080" s="1">
        <v>135.44732300000001</v>
      </c>
      <c r="P14080" s="1">
        <v>220.95240999999999</v>
      </c>
      <c r="Q14080" s="1">
        <v>24.470313000000001</v>
      </c>
      <c r="R14080" s="1">
        <v>39.876987999999997</v>
      </c>
      <c r="S14080" s="1">
        <v>16.976815999999999</v>
      </c>
      <c r="T14080" s="1">
        <v>220</v>
      </c>
      <c r="U14080" s="1">
        <v>44.735121999999997</v>
      </c>
      <c r="V14080" s="1">
        <v>64.452048000000005</v>
      </c>
      <c r="W14080" s="1">
        <v>214.62097299999999</v>
      </c>
      <c r="X14080" s="8">
        <v>0.19611874719101821</v>
      </c>
    </row>
    <row r="14081" spans="1:24" x14ac:dyDescent="0.25">
      <c r="A14081">
        <v>14079</v>
      </c>
      <c r="B14081">
        <v>1074.7148199999999</v>
      </c>
      <c r="C14081">
        <v>4.2872479999999999</v>
      </c>
      <c r="D14081">
        <v>93.362944999999996</v>
      </c>
      <c r="E14081">
        <v>128.35610600000001</v>
      </c>
      <c r="F14081">
        <v>57.604877000000002</v>
      </c>
      <c r="G14081">
        <v>16.149208000000002</v>
      </c>
      <c r="H14081" s="2">
        <v>165.672495</v>
      </c>
      <c r="I14081" s="1">
        <v>3.9973139999999998</v>
      </c>
      <c r="J14081" s="5"/>
      <c r="K14081" s="1">
        <v>13.419335</v>
      </c>
      <c r="L14081" s="1">
        <v>80.055612999999994</v>
      </c>
      <c r="M14081" s="1">
        <v>13.772824</v>
      </c>
      <c r="O14081" s="1">
        <v>119.12785100000001</v>
      </c>
      <c r="P14081" s="1">
        <v>214.64398199999999</v>
      </c>
      <c r="Q14081" s="1">
        <v>20.055243999999998</v>
      </c>
      <c r="R14081" s="1">
        <v>38.383136</v>
      </c>
      <c r="S14081" s="1">
        <v>15.833460000000001</v>
      </c>
      <c r="T14081" s="1">
        <v>241</v>
      </c>
      <c r="U14081" s="1">
        <v>36.824464999999996</v>
      </c>
      <c r="V14081" s="1">
        <v>66.077218999999999</v>
      </c>
      <c r="W14081" s="1">
        <v>202.41346300000001</v>
      </c>
      <c r="X14081" s="8">
        <v>0.13092946171288439</v>
      </c>
    </row>
    <row r="14082" spans="1:24" x14ac:dyDescent="0.25">
      <c r="A14082">
        <v>14080</v>
      </c>
      <c r="B14082">
        <v>1050.257977</v>
      </c>
      <c r="C14082">
        <v>4.292427</v>
      </c>
      <c r="D14082">
        <v>66.339534</v>
      </c>
      <c r="E14082">
        <v>117.65226</v>
      </c>
      <c r="F14082">
        <v>55.991807999999999</v>
      </c>
      <c r="G14082">
        <v>11.40132</v>
      </c>
      <c r="H14082" s="2">
        <v>155.31238300000001</v>
      </c>
      <c r="I14082" s="1">
        <v>3.0871499999999998</v>
      </c>
      <c r="J14082" s="5"/>
      <c r="K14082" s="1">
        <v>12.655472</v>
      </c>
      <c r="L14082" s="1">
        <v>75.037711000000002</v>
      </c>
      <c r="M14082" s="1">
        <v>14.289128</v>
      </c>
      <c r="O14082" s="1">
        <v>107.214651</v>
      </c>
      <c r="P14082" s="1">
        <v>196.29088100000001</v>
      </c>
      <c r="Q14082" s="1">
        <v>17.741396000000002</v>
      </c>
      <c r="R14082" s="1">
        <v>36.738396999999999</v>
      </c>
      <c r="S14082" s="1">
        <v>16.195719</v>
      </c>
      <c r="T14082" s="1">
        <v>207</v>
      </c>
      <c r="U14082" s="1">
        <v>24.077639000000001</v>
      </c>
      <c r="V14082" s="1">
        <v>57.152383</v>
      </c>
      <c r="W14082" s="1">
        <v>175.12268</v>
      </c>
      <c r="X14082" s="8">
        <v>7.8269212534422331E-2</v>
      </c>
    </row>
    <row r="14083" spans="1:24" x14ac:dyDescent="0.25">
      <c r="A14083">
        <v>14081</v>
      </c>
      <c r="B14083">
        <v>981.16271500000005</v>
      </c>
      <c r="C14083">
        <v>3.7572489999999998</v>
      </c>
      <c r="D14083">
        <v>52.206701000000002</v>
      </c>
      <c r="E14083">
        <v>111.376847</v>
      </c>
      <c r="F14083">
        <v>49.663893000000002</v>
      </c>
      <c r="G14083">
        <v>7.6010549999999997</v>
      </c>
      <c r="H14083" s="2">
        <v>110.844871</v>
      </c>
      <c r="I14083" s="1">
        <v>2.6008629999999999</v>
      </c>
      <c r="J14083" s="5"/>
      <c r="K14083" s="1">
        <v>11.038674</v>
      </c>
      <c r="L14083" s="1">
        <v>59.852119999999999</v>
      </c>
      <c r="M14083" s="1">
        <v>15.012224</v>
      </c>
      <c r="O14083" s="1">
        <v>96.525149999999996</v>
      </c>
      <c r="P14083" s="1">
        <v>166.81392099999999</v>
      </c>
      <c r="Q14083" s="1">
        <v>13.8309</v>
      </c>
      <c r="R14083" s="1">
        <v>33.944370999999997</v>
      </c>
      <c r="S14083" s="1">
        <v>16.075216999999999</v>
      </c>
      <c r="T14083" s="1">
        <v>167</v>
      </c>
      <c r="U14083" s="1">
        <v>32.331043999999999</v>
      </c>
      <c r="V14083" s="1">
        <v>57.156024000000002</v>
      </c>
      <c r="W14083" s="1">
        <v>142.04272399999999</v>
      </c>
      <c r="X14083" s="8">
        <v>5.6816385135759963E-2</v>
      </c>
    </row>
    <row r="14084" spans="1:24" x14ac:dyDescent="0.25">
      <c r="A14084">
        <v>14082</v>
      </c>
      <c r="B14084">
        <v>950.15874799999995</v>
      </c>
      <c r="C14084">
        <v>3.0704929999999999</v>
      </c>
      <c r="D14084">
        <v>37.845424999999999</v>
      </c>
      <c r="E14084">
        <v>104.939864</v>
      </c>
      <c r="F14084">
        <v>49.126804</v>
      </c>
      <c r="G14084">
        <v>7.6</v>
      </c>
      <c r="H14084" s="2">
        <v>93.252779000000004</v>
      </c>
      <c r="I14084" s="1">
        <v>1.909564</v>
      </c>
      <c r="J14084" s="5"/>
      <c r="K14084" s="1">
        <v>7.5053879999999999</v>
      </c>
      <c r="L14084" s="1">
        <v>51.726899000000003</v>
      </c>
      <c r="M14084" s="1">
        <v>10.374492999999999</v>
      </c>
      <c r="O14084" s="1">
        <v>68.703197000000003</v>
      </c>
      <c r="P14084" s="1">
        <v>151.35833299999999</v>
      </c>
      <c r="Q14084" s="1">
        <v>11.610458</v>
      </c>
      <c r="R14084" s="1">
        <v>31.497221</v>
      </c>
      <c r="S14084" s="1">
        <v>13.638982</v>
      </c>
      <c r="T14084" s="1">
        <v>154</v>
      </c>
      <c r="U14084" s="1">
        <v>32.232768999999998</v>
      </c>
      <c r="V14084" s="1">
        <v>61.198374999999999</v>
      </c>
      <c r="W14084" s="1">
        <v>135.35612599999999</v>
      </c>
      <c r="X14084" s="8">
        <v>3.4171848855598437E-2</v>
      </c>
    </row>
    <row r="14085" spans="1:24" x14ac:dyDescent="0.25">
      <c r="A14085">
        <v>14083</v>
      </c>
      <c r="B14085">
        <v>939.67599199999995</v>
      </c>
      <c r="C14085">
        <v>2.5389910000000002</v>
      </c>
      <c r="D14085">
        <v>28.387315999999998</v>
      </c>
      <c r="E14085">
        <v>101.59336</v>
      </c>
      <c r="F14085">
        <v>49.326163999999999</v>
      </c>
      <c r="G14085">
        <v>7.6</v>
      </c>
      <c r="H14085" s="2">
        <v>91.099917000000005</v>
      </c>
      <c r="I14085" s="1">
        <v>1.321204</v>
      </c>
      <c r="J14085" s="5"/>
      <c r="K14085" s="1">
        <v>6.1557459999999997</v>
      </c>
      <c r="L14085" s="1">
        <v>49.435758999999997</v>
      </c>
      <c r="M14085" s="1">
        <v>9.3778980000000001</v>
      </c>
      <c r="O14085" s="1">
        <v>53.064666000000003</v>
      </c>
      <c r="P14085" s="1">
        <v>144.26057299999999</v>
      </c>
      <c r="Q14085" s="1">
        <v>11.587688999999999</v>
      </c>
      <c r="R14085" s="1">
        <v>28.381142000000001</v>
      </c>
      <c r="S14085" s="1">
        <v>13.711479000000001</v>
      </c>
      <c r="T14085" s="1">
        <v>125</v>
      </c>
      <c r="U14085" s="1">
        <v>34.046441000000002</v>
      </c>
      <c r="V14085" s="1">
        <v>51.552897000000002</v>
      </c>
      <c r="W14085" s="1">
        <v>114.69887799999999</v>
      </c>
      <c r="X14085" s="8">
        <v>1.4652879969786399E-2</v>
      </c>
    </row>
    <row r="14086" spans="1:24" x14ac:dyDescent="0.25">
      <c r="A14086">
        <v>14084</v>
      </c>
      <c r="B14086">
        <v>924.69061599999998</v>
      </c>
      <c r="C14086">
        <v>4.4704410000000001</v>
      </c>
      <c r="D14086">
        <v>26.577598999999999</v>
      </c>
      <c r="E14086">
        <v>102.010586</v>
      </c>
      <c r="F14086">
        <v>42.152641000000003</v>
      </c>
      <c r="G14086">
        <v>8.5497359999999993</v>
      </c>
      <c r="H14086" s="2">
        <v>82.846211999999994</v>
      </c>
      <c r="I14086" s="1">
        <v>1.239501</v>
      </c>
      <c r="J14086" s="5"/>
      <c r="K14086" s="1">
        <v>5.3729560000000003</v>
      </c>
      <c r="L14086" s="1">
        <v>47.114418999999998</v>
      </c>
      <c r="M14086" s="1">
        <v>5.9295929999999997</v>
      </c>
      <c r="O14086" s="1">
        <v>48.581764999999997</v>
      </c>
      <c r="P14086" s="1">
        <v>138.469864</v>
      </c>
      <c r="Q14086" s="1">
        <v>11.900535</v>
      </c>
      <c r="R14086" s="1">
        <v>26.988797000000002</v>
      </c>
      <c r="S14086" s="1">
        <v>15.281563</v>
      </c>
      <c r="T14086" s="1">
        <v>113</v>
      </c>
      <c r="U14086" s="1">
        <v>35.832172</v>
      </c>
      <c r="V14086" s="1">
        <v>55.943522000000002</v>
      </c>
      <c r="W14086" s="1">
        <v>110.24728899999999</v>
      </c>
      <c r="X14086" s="8">
        <v>1.1039740818815079E-4</v>
      </c>
    </row>
    <row r="14087" spans="1:24" x14ac:dyDescent="0.25">
      <c r="A14087">
        <v>14085</v>
      </c>
      <c r="B14087">
        <v>899.194031</v>
      </c>
      <c r="C14087">
        <v>7.3499689999999998</v>
      </c>
      <c r="D14087">
        <v>26.598153</v>
      </c>
      <c r="E14087">
        <v>102.247895</v>
      </c>
      <c r="F14087">
        <v>34.249654999999997</v>
      </c>
      <c r="G14087">
        <v>10.449472</v>
      </c>
      <c r="H14087" s="2">
        <v>78.062486000000007</v>
      </c>
      <c r="I14087" s="1">
        <v>1.275104</v>
      </c>
      <c r="J14087" s="5"/>
      <c r="K14087" s="1">
        <v>6.0311300000000001</v>
      </c>
      <c r="L14087" s="1">
        <v>41.800787999999997</v>
      </c>
      <c r="M14087" s="1">
        <v>10.854943</v>
      </c>
      <c r="O14087" s="1">
        <v>47.655585000000002</v>
      </c>
      <c r="P14087" s="1">
        <v>124.753992</v>
      </c>
      <c r="Q14087" s="1">
        <v>12.065198000000001</v>
      </c>
      <c r="R14087" s="1">
        <v>26.978625999999998</v>
      </c>
      <c r="S14087" s="1">
        <v>15.747648999999999</v>
      </c>
      <c r="T14087" s="1">
        <v>121</v>
      </c>
      <c r="U14087" s="1">
        <v>31.946038000000001</v>
      </c>
      <c r="V14087" s="1">
        <v>54.691518000000002</v>
      </c>
      <c r="W14087" s="1">
        <v>108.589229</v>
      </c>
      <c r="X14087" s="8">
        <v>0</v>
      </c>
    </row>
    <row r="14088" spans="1:24" x14ac:dyDescent="0.25">
      <c r="A14088">
        <v>14086</v>
      </c>
      <c r="B14088">
        <v>876.04716199999996</v>
      </c>
      <c r="C14088">
        <v>7.877192</v>
      </c>
      <c r="D14088">
        <v>26.701384999999998</v>
      </c>
      <c r="E14088">
        <v>104.072754</v>
      </c>
      <c r="F14088">
        <v>33.190218999999999</v>
      </c>
      <c r="G14088">
        <v>7.6007920000000002</v>
      </c>
      <c r="H14088" s="2">
        <v>78.412777000000006</v>
      </c>
      <c r="I14088" s="1">
        <v>1.281674</v>
      </c>
      <c r="J14088" s="5"/>
      <c r="K14088" s="1">
        <v>7.3351620000000004</v>
      </c>
      <c r="L14088" s="1">
        <v>39.623947999999999</v>
      </c>
      <c r="M14088" s="1">
        <v>11.085331999999999</v>
      </c>
      <c r="O14088" s="1">
        <v>45.740157000000004</v>
      </c>
      <c r="P14088" s="1">
        <v>117.915318</v>
      </c>
      <c r="Q14088" s="1">
        <v>12.125477</v>
      </c>
      <c r="R14088" s="1">
        <v>26.908894</v>
      </c>
      <c r="S14088" s="1">
        <v>15.907643</v>
      </c>
      <c r="T14088" s="1">
        <v>119</v>
      </c>
      <c r="U14088" s="1">
        <v>32.411679999999997</v>
      </c>
      <c r="V14088" s="1">
        <v>50.161554000000002</v>
      </c>
      <c r="W14088" s="1">
        <v>109.433043</v>
      </c>
      <c r="X14088" s="8">
        <v>0</v>
      </c>
    </row>
    <row r="14089" spans="1:24" x14ac:dyDescent="0.25">
      <c r="A14089">
        <v>14087</v>
      </c>
      <c r="B14089">
        <v>275.27984600000002</v>
      </c>
      <c r="C14089">
        <v>0</v>
      </c>
      <c r="D14089">
        <v>7.8678720000000002</v>
      </c>
      <c r="E14089">
        <v>0</v>
      </c>
      <c r="F14089">
        <v>16.020934</v>
      </c>
      <c r="G14089">
        <v>2.1120000000000002E-3</v>
      </c>
      <c r="H14089" s="2">
        <v>25.256194000000001</v>
      </c>
      <c r="I14089" s="1">
        <v>0.43071399999999999</v>
      </c>
      <c r="J14089" s="5"/>
      <c r="K14089" s="1">
        <v>2.56595</v>
      </c>
      <c r="L14089" s="1">
        <v>13.989159000000001</v>
      </c>
      <c r="M14089" s="1">
        <v>3.1462240000000001</v>
      </c>
      <c r="O14089" s="1">
        <v>0</v>
      </c>
      <c r="P14089" s="1">
        <v>0</v>
      </c>
      <c r="Q14089" s="1">
        <v>3.5570930000000001</v>
      </c>
      <c r="R14089" s="1">
        <v>0</v>
      </c>
      <c r="S14089" s="1">
        <v>5.4041319999999997</v>
      </c>
      <c r="T14089" s="1">
        <v>116</v>
      </c>
      <c r="U14089" s="1">
        <v>3.2425290000000002</v>
      </c>
      <c r="V14089" s="1">
        <v>6.961354</v>
      </c>
      <c r="W14089" s="1">
        <v>11.128486000000001</v>
      </c>
      <c r="X14089" s="8">
        <v>0</v>
      </c>
    </row>
    <row r="14090" spans="1:24" x14ac:dyDescent="0.25">
      <c r="A14090">
        <v>14088</v>
      </c>
      <c r="B14090">
        <v>848.41698799999995</v>
      </c>
      <c r="C14090">
        <v>6.0533700000000001</v>
      </c>
      <c r="D14090">
        <v>26.441410999999999</v>
      </c>
      <c r="E14090">
        <v>102.158653</v>
      </c>
      <c r="F14090">
        <v>31.995386</v>
      </c>
      <c r="G14090">
        <v>7.6</v>
      </c>
      <c r="H14090" s="2">
        <v>74.360500000000002</v>
      </c>
      <c r="I14090" s="1">
        <v>1.429233</v>
      </c>
      <c r="J14090" s="5"/>
      <c r="K14090" s="1">
        <v>8.6580049999999993</v>
      </c>
      <c r="L14090" s="1">
        <v>38.401139999999998</v>
      </c>
      <c r="M14090" s="1">
        <v>6.8866339999999999</v>
      </c>
      <c r="O14090" s="1">
        <v>46.771780999999997</v>
      </c>
      <c r="P14090" s="1">
        <v>124.741945</v>
      </c>
      <c r="Q14090" s="1">
        <v>15.460988</v>
      </c>
      <c r="R14090" s="1">
        <v>25.8109</v>
      </c>
      <c r="S14090" s="1">
        <v>14.648641</v>
      </c>
      <c r="T14090" s="1">
        <v>106</v>
      </c>
      <c r="U14090" s="1">
        <v>29.607503999999999</v>
      </c>
      <c r="V14090" s="1">
        <v>60.738818000000002</v>
      </c>
      <c r="W14090" s="1">
        <v>109.483554</v>
      </c>
      <c r="X14090" s="8">
        <v>0</v>
      </c>
    </row>
    <row r="14091" spans="1:24" x14ac:dyDescent="0.25">
      <c r="A14091">
        <v>14089</v>
      </c>
      <c r="B14091">
        <v>851.27329299999997</v>
      </c>
      <c r="C14091">
        <v>4.2228009999999996</v>
      </c>
      <c r="D14091">
        <v>26.438773000000001</v>
      </c>
      <c r="E14091">
        <v>103.53003699999999</v>
      </c>
      <c r="F14091">
        <v>30.263266999999999</v>
      </c>
      <c r="G14091">
        <v>8.5497359999999993</v>
      </c>
      <c r="H14091" s="2">
        <v>76.067072999999993</v>
      </c>
      <c r="I14091" s="1">
        <v>1.327377</v>
      </c>
      <c r="J14091" s="5"/>
      <c r="K14091" s="1">
        <v>9.0350699999999993</v>
      </c>
      <c r="L14091" s="1">
        <v>37.981839999999998</v>
      </c>
      <c r="M14091" s="1">
        <v>6.8105270000000004</v>
      </c>
      <c r="O14091" s="1">
        <v>42.352370999999998</v>
      </c>
      <c r="P14091" s="1">
        <v>127.362112</v>
      </c>
      <c r="Q14091" s="1">
        <v>16.241541000000002</v>
      </c>
      <c r="R14091" s="1">
        <v>25.839148999999999</v>
      </c>
      <c r="S14091" s="1">
        <v>14.459716999999999</v>
      </c>
      <c r="T14091" s="1">
        <v>102</v>
      </c>
      <c r="U14091" s="1">
        <v>28.253498</v>
      </c>
      <c r="V14091" s="1">
        <v>59.423126000000003</v>
      </c>
      <c r="W14091" s="1">
        <v>108.78010399999999</v>
      </c>
      <c r="X14091" s="8">
        <v>0</v>
      </c>
    </row>
    <row r="14092" spans="1:24" x14ac:dyDescent="0.25">
      <c r="A14092">
        <v>14090</v>
      </c>
      <c r="B14092">
        <v>852.878061</v>
      </c>
      <c r="C14092">
        <v>3.5677989999999999</v>
      </c>
      <c r="D14092">
        <v>26.391822999999999</v>
      </c>
      <c r="E14092">
        <v>103.33275999999999</v>
      </c>
      <c r="F14092">
        <v>30.823329000000001</v>
      </c>
      <c r="G14092">
        <v>7.6002640000000001</v>
      </c>
      <c r="H14092" s="2">
        <v>78.414550000000006</v>
      </c>
      <c r="I14092" s="1">
        <v>1.4128590000000001</v>
      </c>
      <c r="J14092" s="5"/>
      <c r="K14092" s="1">
        <v>9.0150100000000002</v>
      </c>
      <c r="L14092" s="1">
        <v>37.779783000000002</v>
      </c>
      <c r="M14092" s="1">
        <v>8.8643009999999993</v>
      </c>
      <c r="O14092" s="1">
        <v>41.426349000000002</v>
      </c>
      <c r="P14092" s="1">
        <v>124.578186</v>
      </c>
      <c r="Q14092" s="1">
        <v>16.243328000000002</v>
      </c>
      <c r="R14092" s="1">
        <v>25.941447</v>
      </c>
      <c r="S14092" s="1">
        <v>13.622538</v>
      </c>
      <c r="T14092" s="1">
        <v>103</v>
      </c>
      <c r="U14092" s="1">
        <v>28.568680000000001</v>
      </c>
      <c r="V14092" s="1">
        <v>63.92595</v>
      </c>
      <c r="W14092" s="1">
        <v>107.860511</v>
      </c>
      <c r="X14092" s="8">
        <v>0</v>
      </c>
    </row>
    <row r="14093" spans="1:24" x14ac:dyDescent="0.25">
      <c r="A14093">
        <v>14091</v>
      </c>
      <c r="B14093">
        <v>856.41922999999997</v>
      </c>
      <c r="C14093">
        <v>3.1091790000000001</v>
      </c>
      <c r="D14093">
        <v>26.458157</v>
      </c>
      <c r="E14093">
        <v>102.64355399999999</v>
      </c>
      <c r="F14093">
        <v>29.375041</v>
      </c>
      <c r="G14093">
        <v>8.5497359999999993</v>
      </c>
      <c r="H14093" s="2">
        <v>74.539557000000002</v>
      </c>
      <c r="I14093" s="1">
        <v>1.433994</v>
      </c>
      <c r="J14093" s="5"/>
      <c r="K14093" s="1">
        <v>9.1141470000000009</v>
      </c>
      <c r="L14093" s="1">
        <v>37.549590000000002</v>
      </c>
      <c r="M14093" s="1">
        <v>14.134935</v>
      </c>
      <c r="O14093" s="1">
        <v>42.114364999999999</v>
      </c>
      <c r="P14093" s="1">
        <v>122.58082400000001</v>
      </c>
      <c r="Q14093" s="1">
        <v>16.618769</v>
      </c>
      <c r="R14093" s="1">
        <v>26.156981999999999</v>
      </c>
      <c r="S14093" s="1">
        <v>12.722101</v>
      </c>
      <c r="T14093" s="1">
        <v>99</v>
      </c>
      <c r="U14093" s="1">
        <v>27.468001999999998</v>
      </c>
      <c r="V14093" s="1">
        <v>60.364755000000002</v>
      </c>
      <c r="W14093" s="1">
        <v>108.334463</v>
      </c>
      <c r="X14093" s="8">
        <v>0</v>
      </c>
    </row>
    <row r="14094" spans="1:24" x14ac:dyDescent="0.25">
      <c r="A14094">
        <v>14092</v>
      </c>
      <c r="B14094">
        <v>876.85737300000005</v>
      </c>
      <c r="C14094">
        <v>4.3375399999999997</v>
      </c>
      <c r="D14094">
        <v>45.498500999999997</v>
      </c>
      <c r="E14094">
        <v>103.993359</v>
      </c>
      <c r="F14094">
        <v>28.268559</v>
      </c>
      <c r="G14094">
        <v>9.4984169999999999</v>
      </c>
      <c r="H14094" s="2">
        <v>90.248265000000004</v>
      </c>
      <c r="I14094" s="1">
        <v>1.5110459999999999</v>
      </c>
      <c r="J14094" s="5"/>
      <c r="K14094" s="1">
        <v>11.140718</v>
      </c>
      <c r="L14094" s="1">
        <v>43.572856999999999</v>
      </c>
      <c r="M14094" s="1">
        <v>16.772523</v>
      </c>
      <c r="O14094" s="1">
        <v>53.451189999999997</v>
      </c>
      <c r="P14094" s="1">
        <v>121.534755</v>
      </c>
      <c r="Q14094" s="1">
        <v>14.955757</v>
      </c>
      <c r="R14094" s="1">
        <v>26.371300999999999</v>
      </c>
      <c r="S14094" s="1">
        <v>12.798833999999999</v>
      </c>
      <c r="T14094" s="1">
        <v>96</v>
      </c>
      <c r="U14094" s="1">
        <v>29.078506000000001</v>
      </c>
      <c r="V14094" s="1">
        <v>60.439585999999998</v>
      </c>
      <c r="W14094" s="1">
        <v>129.85642000000001</v>
      </c>
      <c r="X14094" s="8">
        <v>0</v>
      </c>
    </row>
    <row r="14095" spans="1:24" x14ac:dyDescent="0.25">
      <c r="A14095">
        <v>14093</v>
      </c>
      <c r="B14095">
        <v>885.74198100000001</v>
      </c>
      <c r="C14095">
        <v>0</v>
      </c>
      <c r="D14095">
        <v>0</v>
      </c>
      <c r="E14095">
        <v>0</v>
      </c>
      <c r="F14095">
        <v>-10.001389</v>
      </c>
      <c r="G14095">
        <v>9.5013199999999998</v>
      </c>
      <c r="H14095" s="2">
        <v>0</v>
      </c>
      <c r="I14095" s="1">
        <v>0</v>
      </c>
      <c r="J14095" s="5"/>
      <c r="K14095" s="1">
        <v>0</v>
      </c>
      <c r="L14095" s="1">
        <v>0</v>
      </c>
      <c r="M14095" s="1">
        <v>0</v>
      </c>
      <c r="O14095" s="1">
        <v>0</v>
      </c>
      <c r="P14095" s="1">
        <v>0</v>
      </c>
      <c r="Q14095" s="1">
        <v>0</v>
      </c>
      <c r="R14095" s="1">
        <v>0</v>
      </c>
      <c r="S14095" s="1">
        <v>0</v>
      </c>
      <c r="T14095" s="1">
        <v>98</v>
      </c>
      <c r="U14095" s="1">
        <v>0</v>
      </c>
      <c r="V14095" s="1">
        <v>0</v>
      </c>
      <c r="W14095" s="1">
        <v>0</v>
      </c>
      <c r="X14095" s="8">
        <v>0</v>
      </c>
    </row>
    <row r="14096" spans="1:24" x14ac:dyDescent="0.25">
      <c r="A14096">
        <v>14094</v>
      </c>
      <c r="B14096">
        <v>885.74198100000001</v>
      </c>
      <c r="C14096">
        <v>0</v>
      </c>
      <c r="D14096">
        <v>0</v>
      </c>
      <c r="E14096">
        <v>0</v>
      </c>
      <c r="F14096">
        <v>-10.001389</v>
      </c>
      <c r="G14096">
        <v>9.5013199999999998</v>
      </c>
      <c r="H14096" s="2">
        <v>0</v>
      </c>
      <c r="I14096" s="1">
        <v>0</v>
      </c>
      <c r="J14096" s="5"/>
      <c r="K14096" s="1">
        <v>0</v>
      </c>
      <c r="L14096" s="1">
        <v>0</v>
      </c>
      <c r="M14096" s="1">
        <v>0</v>
      </c>
      <c r="O14096" s="1">
        <v>0</v>
      </c>
      <c r="P14096" s="1">
        <v>0</v>
      </c>
      <c r="Q14096" s="1">
        <v>0</v>
      </c>
      <c r="R14096" s="1">
        <v>0</v>
      </c>
      <c r="S14096" s="1">
        <v>0</v>
      </c>
      <c r="T14096" s="1">
        <v>137</v>
      </c>
      <c r="U14096" s="1">
        <v>0</v>
      </c>
      <c r="V14096" s="1">
        <v>0</v>
      </c>
      <c r="W14096" s="1">
        <v>0</v>
      </c>
      <c r="X14096" s="8">
        <v>0.1167521841660082</v>
      </c>
    </row>
    <row r="14097" spans="1:24" x14ac:dyDescent="0.25">
      <c r="A14097">
        <v>14095</v>
      </c>
      <c r="B14097">
        <v>885.74198100000001</v>
      </c>
      <c r="C14097">
        <v>0</v>
      </c>
      <c r="D14097">
        <v>0</v>
      </c>
      <c r="E14097">
        <v>0</v>
      </c>
      <c r="F14097">
        <v>-10.001389</v>
      </c>
      <c r="G14097">
        <v>9.5013199999999998</v>
      </c>
      <c r="H14097" s="2">
        <v>0</v>
      </c>
      <c r="I14097" s="1">
        <v>0</v>
      </c>
      <c r="J14097" s="5"/>
      <c r="K14097" s="1">
        <v>0</v>
      </c>
      <c r="L14097" s="1">
        <v>0</v>
      </c>
      <c r="M14097" s="1">
        <v>0</v>
      </c>
      <c r="O14097" s="1">
        <v>0</v>
      </c>
      <c r="P14097" s="1">
        <v>0</v>
      </c>
      <c r="Q14097" s="1">
        <v>0</v>
      </c>
      <c r="R14097" s="1">
        <v>0</v>
      </c>
      <c r="S14097" s="1">
        <v>0</v>
      </c>
      <c r="T14097" s="1">
        <v>217</v>
      </c>
      <c r="U14097" s="1">
        <v>0</v>
      </c>
      <c r="V14097" s="1">
        <v>0</v>
      </c>
      <c r="W14097" s="1">
        <v>0</v>
      </c>
      <c r="X14097" s="8">
        <v>4.2308288453521359E-2</v>
      </c>
    </row>
    <row r="14098" spans="1:24" x14ac:dyDescent="0.25">
      <c r="A14098">
        <v>14096</v>
      </c>
      <c r="B14098">
        <v>954.08952199999999</v>
      </c>
      <c r="C14098">
        <v>9.0840320000000006</v>
      </c>
      <c r="D14098">
        <v>82.956190000000007</v>
      </c>
      <c r="E14098">
        <v>117.57858299999999</v>
      </c>
      <c r="F14098">
        <v>28.663105000000002</v>
      </c>
      <c r="G14098">
        <v>15.207914000000001</v>
      </c>
      <c r="H14098" s="2">
        <v>135.404223</v>
      </c>
      <c r="I14098" s="1">
        <v>3.9112100000000001</v>
      </c>
      <c r="J14098" s="5"/>
      <c r="K14098" s="1">
        <v>11.698022</v>
      </c>
      <c r="L14098" s="1">
        <v>60.152318999999999</v>
      </c>
      <c r="M14098" s="1">
        <v>20.065382</v>
      </c>
      <c r="O14098" s="1">
        <v>93.833935999999994</v>
      </c>
      <c r="P14098" s="1">
        <v>154.57778099999999</v>
      </c>
      <c r="Q14098" s="1">
        <v>27.073336999999999</v>
      </c>
      <c r="R14098" s="1">
        <v>30.233927000000001</v>
      </c>
      <c r="S14098" s="1">
        <v>13.724803</v>
      </c>
      <c r="T14098" s="1">
        <v>218</v>
      </c>
      <c r="U14098" s="1">
        <v>49.946399999999997</v>
      </c>
      <c r="V14098" s="1">
        <v>68.920974999999999</v>
      </c>
      <c r="W14098" s="1">
        <v>194.031305</v>
      </c>
      <c r="X14098" s="8">
        <v>0.16911296515417751</v>
      </c>
    </row>
    <row r="14099" spans="1:24" x14ac:dyDescent="0.25">
      <c r="A14099">
        <v>14097</v>
      </c>
      <c r="B14099">
        <v>1042.6979429999999</v>
      </c>
      <c r="C14099">
        <v>10.115977000000001</v>
      </c>
      <c r="D14099">
        <v>100.19655</v>
      </c>
      <c r="E14099">
        <v>130.76455200000001</v>
      </c>
      <c r="F14099">
        <v>31.316006999999999</v>
      </c>
      <c r="G14099">
        <v>15.195779</v>
      </c>
      <c r="H14099" s="2">
        <v>153.18882400000001</v>
      </c>
      <c r="I14099" s="1">
        <v>4.7065739999999998</v>
      </c>
      <c r="J14099" s="5"/>
      <c r="K14099" s="1">
        <v>11.31282</v>
      </c>
      <c r="L14099" s="1">
        <v>71.612840000000006</v>
      </c>
      <c r="M14099" s="1">
        <v>20.653600000000001</v>
      </c>
      <c r="O14099" s="1">
        <v>119.30468</v>
      </c>
      <c r="P14099" s="1">
        <v>186.33326099999999</v>
      </c>
      <c r="Q14099" s="1">
        <v>34.147365999999998</v>
      </c>
      <c r="R14099" s="1">
        <v>34.749951000000003</v>
      </c>
      <c r="S14099" s="1">
        <v>14.863422999999999</v>
      </c>
      <c r="T14099" s="1">
        <v>239</v>
      </c>
      <c r="U14099" s="1">
        <v>47.786270999999999</v>
      </c>
      <c r="V14099" s="1">
        <v>66.337959999999995</v>
      </c>
      <c r="W14099" s="1">
        <v>209.558616</v>
      </c>
      <c r="X14099" s="8">
        <v>0.1073497116043194</v>
      </c>
    </row>
    <row r="14100" spans="1:24" x14ac:dyDescent="0.25">
      <c r="A14100">
        <v>14098</v>
      </c>
      <c r="B14100">
        <v>1087.4740959999999</v>
      </c>
      <c r="C14100">
        <v>6.2984439999999999</v>
      </c>
      <c r="D14100">
        <v>101.335885</v>
      </c>
      <c r="E14100">
        <v>133.05617799999999</v>
      </c>
      <c r="F14100">
        <v>33.596384</v>
      </c>
      <c r="G14100">
        <v>17.099471000000001</v>
      </c>
      <c r="H14100" s="2">
        <v>151.78950599999999</v>
      </c>
      <c r="I14100" s="1">
        <v>4.4104450000000002</v>
      </c>
      <c r="J14100" s="5"/>
      <c r="K14100" s="1">
        <v>11.738485000000001</v>
      </c>
      <c r="L14100" s="1">
        <v>75.597099999999998</v>
      </c>
      <c r="M14100" s="1">
        <v>18.003433000000001</v>
      </c>
      <c r="O14100" s="1">
        <v>134.59253200000001</v>
      </c>
      <c r="P14100" s="1">
        <v>203.25627800000001</v>
      </c>
      <c r="Q14100" s="1">
        <v>33.619352999999997</v>
      </c>
      <c r="R14100" s="1">
        <v>38.620137999999997</v>
      </c>
      <c r="S14100" s="1">
        <v>15.294581000000001</v>
      </c>
      <c r="T14100" s="1">
        <v>254</v>
      </c>
      <c r="U14100" s="1">
        <v>3.6918090000000001</v>
      </c>
      <c r="V14100" s="1">
        <v>74.452960000000004</v>
      </c>
      <c r="W14100" s="1">
        <v>211.43774199999999</v>
      </c>
      <c r="X14100" s="8">
        <v>0.22973295551151721</v>
      </c>
    </row>
    <row r="14101" spans="1:24" x14ac:dyDescent="0.25">
      <c r="A14101">
        <v>14099</v>
      </c>
      <c r="B14101">
        <v>1099.207081</v>
      </c>
      <c r="C14101">
        <v>6.7930279999999996</v>
      </c>
      <c r="D14101">
        <v>104.131439</v>
      </c>
      <c r="E14101">
        <v>138.14720800000001</v>
      </c>
      <c r="F14101">
        <v>38.196776</v>
      </c>
      <c r="G14101">
        <v>17.100000000000001</v>
      </c>
      <c r="H14101" s="2">
        <v>144.54536100000001</v>
      </c>
      <c r="I14101" s="1">
        <v>4.494021</v>
      </c>
      <c r="J14101" s="5"/>
      <c r="K14101" s="1">
        <v>12.662254000000001</v>
      </c>
      <c r="L14101" s="1">
        <v>78.293761000000003</v>
      </c>
      <c r="M14101" s="1">
        <v>14.82274</v>
      </c>
      <c r="O14101" s="1">
        <v>140.20557400000001</v>
      </c>
      <c r="P14101" s="1">
        <v>214.19058000000001</v>
      </c>
      <c r="Q14101" s="1">
        <v>32.613737</v>
      </c>
      <c r="R14101" s="1">
        <v>39.972759000000003</v>
      </c>
      <c r="S14101" s="1">
        <v>15.140328</v>
      </c>
      <c r="T14101" s="1">
        <v>256</v>
      </c>
      <c r="U14101" s="1">
        <v>38.387310999999997</v>
      </c>
      <c r="V14101" s="1">
        <v>69.932484000000002</v>
      </c>
      <c r="W14101" s="1">
        <v>211.72443100000001</v>
      </c>
      <c r="X14101" s="8">
        <v>0.27577595162506402</v>
      </c>
    </row>
    <row r="14102" spans="1:24" x14ac:dyDescent="0.25">
      <c r="A14102">
        <v>14100</v>
      </c>
      <c r="B14102">
        <v>1093.314703</v>
      </c>
      <c r="C14102">
        <v>7.3689830000000001</v>
      </c>
      <c r="D14102">
        <v>105.98331</v>
      </c>
      <c r="E14102">
        <v>135.274179</v>
      </c>
      <c r="F14102">
        <v>39.541075999999997</v>
      </c>
      <c r="G14102">
        <v>17.100000000000001</v>
      </c>
      <c r="H14102" s="2">
        <v>143.94321199999999</v>
      </c>
      <c r="I14102" s="1">
        <v>4.5115910000000001</v>
      </c>
      <c r="J14102" s="5"/>
      <c r="K14102" s="1">
        <v>12.872862</v>
      </c>
      <c r="L14102" s="1">
        <v>78.442459999999997</v>
      </c>
      <c r="M14102" s="1">
        <v>14.846142</v>
      </c>
      <c r="O14102" s="1">
        <v>140.04378199999999</v>
      </c>
      <c r="P14102" s="1">
        <v>216.33158800000001</v>
      </c>
      <c r="Q14102" s="1">
        <v>32.387503000000002</v>
      </c>
      <c r="R14102" s="1">
        <v>40.435713</v>
      </c>
      <c r="S14102" s="1">
        <v>15.539436</v>
      </c>
      <c r="T14102" s="1">
        <v>251</v>
      </c>
      <c r="U14102" s="1">
        <v>40.236015999999999</v>
      </c>
      <c r="V14102" s="1">
        <v>0</v>
      </c>
      <c r="W14102" s="1">
        <v>211.93300500000001</v>
      </c>
      <c r="X14102" s="8">
        <v>0.29222004839131088</v>
      </c>
    </row>
    <row r="14103" spans="1:24" x14ac:dyDescent="0.25">
      <c r="A14103">
        <v>14101</v>
      </c>
      <c r="B14103">
        <v>1078.208531</v>
      </c>
      <c r="C14103">
        <v>4.7754890000000003</v>
      </c>
      <c r="D14103">
        <v>106.51646700000001</v>
      </c>
      <c r="E14103">
        <v>134.20153099999999</v>
      </c>
      <c r="F14103">
        <v>42.847413000000003</v>
      </c>
      <c r="G14103">
        <v>16.150264</v>
      </c>
      <c r="H14103" s="2">
        <v>146.58420799999999</v>
      </c>
      <c r="I14103" s="1">
        <v>4.4649669999999997</v>
      </c>
      <c r="J14103" s="5"/>
      <c r="K14103" s="1">
        <v>14.969379</v>
      </c>
      <c r="L14103" s="1">
        <v>82.362708999999995</v>
      </c>
      <c r="M14103" s="1">
        <v>13.409077999999999</v>
      </c>
      <c r="O14103" s="1">
        <v>139.712594</v>
      </c>
      <c r="P14103" s="1">
        <v>220.32616300000001</v>
      </c>
      <c r="Q14103" s="1">
        <v>30.666094000000001</v>
      </c>
      <c r="R14103" s="1">
        <v>40.291792999999998</v>
      </c>
      <c r="S14103" s="1">
        <v>16.062607</v>
      </c>
      <c r="T14103" s="1">
        <v>215</v>
      </c>
      <c r="U14103" s="1">
        <v>37.461086000000002</v>
      </c>
      <c r="V14103" s="1">
        <v>70.093872000000005</v>
      </c>
      <c r="W14103" s="1">
        <v>205.80832000000001</v>
      </c>
      <c r="X14103" s="8">
        <v>0.3156721223929892</v>
      </c>
    </row>
    <row r="14104" spans="1:24" x14ac:dyDescent="0.25">
      <c r="A14104">
        <v>14102</v>
      </c>
      <c r="B14104">
        <v>1094.938337</v>
      </c>
      <c r="C14104">
        <v>4.2094750000000003</v>
      </c>
      <c r="D14104">
        <v>99.652608000000001</v>
      </c>
      <c r="E14104">
        <v>139.90678399999999</v>
      </c>
      <c r="F14104">
        <v>46.815089</v>
      </c>
      <c r="G14104">
        <v>14.254486</v>
      </c>
      <c r="H14104" s="2">
        <v>146.87956800000001</v>
      </c>
      <c r="I14104" s="1">
        <v>4.2376659999999999</v>
      </c>
      <c r="J14104" s="5"/>
      <c r="K14104" s="1">
        <v>15.10613</v>
      </c>
      <c r="L14104" s="1">
        <v>82.795030999999994</v>
      </c>
      <c r="M14104" s="1">
        <v>16.511341999999999</v>
      </c>
      <c r="O14104" s="1">
        <v>137.83142799999999</v>
      </c>
      <c r="P14104" s="1">
        <v>217.23723699999999</v>
      </c>
      <c r="Q14104" s="1">
        <v>23.512996999999999</v>
      </c>
      <c r="R14104" s="1">
        <v>39.107453999999997</v>
      </c>
      <c r="S14104" s="1">
        <v>16.219978999999999</v>
      </c>
      <c r="T14104" s="1">
        <v>197</v>
      </c>
      <c r="U14104" s="1">
        <v>37.961395000000003</v>
      </c>
      <c r="V14104" s="1">
        <v>0</v>
      </c>
      <c r="W14104" s="1">
        <v>209.418778</v>
      </c>
      <c r="X14104" s="8">
        <v>0.31875191571360889</v>
      </c>
    </row>
    <row r="14105" spans="1:24" x14ac:dyDescent="0.25">
      <c r="A14105">
        <v>14103</v>
      </c>
      <c r="B14105">
        <v>1062.5701570000001</v>
      </c>
      <c r="C14105">
        <v>4.9734809999999996</v>
      </c>
      <c r="D14105">
        <v>90.948769999999996</v>
      </c>
      <c r="E14105">
        <v>124.243072</v>
      </c>
      <c r="F14105">
        <v>46.245618</v>
      </c>
      <c r="G14105">
        <v>16.145515</v>
      </c>
      <c r="H14105" s="2">
        <v>146.74745799999999</v>
      </c>
      <c r="I14105" s="1">
        <v>4.1670020000000001</v>
      </c>
      <c r="J14105" s="5"/>
      <c r="K14105" s="1">
        <v>12.970297</v>
      </c>
      <c r="L14105" s="1">
        <v>77.699119999999994</v>
      </c>
      <c r="M14105" s="1">
        <v>18.28735</v>
      </c>
      <c r="O14105" s="1">
        <v>128.978904</v>
      </c>
      <c r="P14105" s="1">
        <v>219.668406</v>
      </c>
      <c r="Q14105" s="1">
        <v>20.608604</v>
      </c>
      <c r="R14105" s="1">
        <v>44.191267000000003</v>
      </c>
      <c r="S14105" s="1">
        <v>16.587893999999999</v>
      </c>
      <c r="T14105" s="1">
        <v>221</v>
      </c>
      <c r="U14105" s="1">
        <v>39.400423000000004</v>
      </c>
      <c r="V14105" s="1">
        <v>69.653968000000006</v>
      </c>
      <c r="W14105" s="1">
        <v>196.63896099999999</v>
      </c>
      <c r="X14105" s="8">
        <v>0.26702689021053089</v>
      </c>
    </row>
    <row r="14106" spans="1:24" x14ac:dyDescent="0.25">
      <c r="A14106">
        <v>14104</v>
      </c>
      <c r="B14106">
        <v>1024.84384</v>
      </c>
      <c r="C14106">
        <v>9.2498670000000001</v>
      </c>
      <c r="D14106">
        <v>62.836562000000001</v>
      </c>
      <c r="E14106">
        <v>112.570075</v>
      </c>
      <c r="F14106">
        <v>52.322085000000001</v>
      </c>
      <c r="G14106">
        <v>11.404484999999999</v>
      </c>
      <c r="H14106" s="2">
        <v>130.59381500000001</v>
      </c>
      <c r="I14106" s="1">
        <v>3.711233</v>
      </c>
      <c r="J14106" s="5"/>
      <c r="K14106" s="1">
        <v>12.018606999999999</v>
      </c>
      <c r="L14106" s="1">
        <v>70.287329999999997</v>
      </c>
      <c r="M14106" s="1">
        <v>12.052023</v>
      </c>
      <c r="O14106" s="1">
        <v>113.25311600000001</v>
      </c>
      <c r="P14106" s="1">
        <v>208.92987400000001</v>
      </c>
      <c r="Q14106" s="1">
        <v>16.858391000000001</v>
      </c>
      <c r="R14106" s="1">
        <v>39.891474000000002</v>
      </c>
      <c r="S14106" s="1">
        <v>16.784184</v>
      </c>
      <c r="T14106" s="1">
        <v>196</v>
      </c>
      <c r="U14106" s="1">
        <v>35.251981999999998</v>
      </c>
      <c r="V14106" s="1">
        <v>67.143664999999999</v>
      </c>
      <c r="W14106" s="1">
        <v>173.226021</v>
      </c>
      <c r="X14106" s="8">
        <v>0.25839425556458789</v>
      </c>
    </row>
    <row r="14107" spans="1:24" x14ac:dyDescent="0.25">
      <c r="A14107">
        <v>14105</v>
      </c>
      <c r="B14107">
        <v>989.99838299999999</v>
      </c>
      <c r="C14107">
        <v>10.066649</v>
      </c>
      <c r="D14107">
        <v>48.494827999999998</v>
      </c>
      <c r="E14107">
        <v>109.062669</v>
      </c>
      <c r="F14107">
        <v>56.367784999999998</v>
      </c>
      <c r="G14107">
        <v>7.5978890000000003</v>
      </c>
      <c r="H14107" s="2">
        <v>91.439262999999997</v>
      </c>
      <c r="I14107" s="1">
        <v>2.7901850000000001</v>
      </c>
      <c r="J14107" s="5"/>
      <c r="K14107" s="1">
        <v>10.91531</v>
      </c>
      <c r="L14107" s="1">
        <v>56.067421000000003</v>
      </c>
      <c r="M14107" s="1">
        <v>5.1069019999999998</v>
      </c>
      <c r="O14107" s="1">
        <v>91.377742999999995</v>
      </c>
      <c r="P14107" s="1">
        <v>187.142966</v>
      </c>
      <c r="Q14107" s="1">
        <v>12.520099999999999</v>
      </c>
      <c r="R14107" s="1">
        <v>35.459381</v>
      </c>
      <c r="S14107" s="1">
        <v>16.268260000000001</v>
      </c>
      <c r="T14107" s="1">
        <v>183</v>
      </c>
      <c r="U14107" s="1">
        <v>29.260612999999999</v>
      </c>
      <c r="V14107" s="1">
        <v>59.789763999999998</v>
      </c>
      <c r="W14107" s="1">
        <v>137.65849299999999</v>
      </c>
      <c r="X14107" s="8">
        <v>0.2578791608951011</v>
      </c>
    </row>
    <row r="14108" spans="1:24" x14ac:dyDescent="0.25">
      <c r="A14108">
        <v>14106</v>
      </c>
      <c r="B14108">
        <v>962.61902699999996</v>
      </c>
      <c r="C14108">
        <v>5.2534799999999997</v>
      </c>
      <c r="D14108">
        <v>32.559519000000002</v>
      </c>
      <c r="E14108">
        <v>104.793783</v>
      </c>
      <c r="F14108">
        <v>53.910390999999997</v>
      </c>
      <c r="G14108">
        <v>8.552111</v>
      </c>
      <c r="H14108" s="2">
        <v>71.697333</v>
      </c>
      <c r="I14108" s="1">
        <v>2.3911020000000001</v>
      </c>
      <c r="J14108" s="5"/>
      <c r="K14108" s="1">
        <v>7.8677210000000004</v>
      </c>
      <c r="L14108" s="1">
        <v>49.708979999999997</v>
      </c>
      <c r="M14108" s="1">
        <v>3.4011650000000002</v>
      </c>
      <c r="O14108" s="1">
        <v>68.717963999999995</v>
      </c>
      <c r="P14108" s="1">
        <v>174.67378600000001</v>
      </c>
      <c r="Q14108" s="1">
        <v>11.364205</v>
      </c>
      <c r="R14108" s="1">
        <v>32.792084000000003</v>
      </c>
      <c r="S14108" s="1">
        <v>15.710167999999999</v>
      </c>
      <c r="T14108" s="1">
        <v>174</v>
      </c>
      <c r="U14108" s="1">
        <v>37.163125999999998</v>
      </c>
      <c r="V14108" s="1">
        <v>63.068945999999997</v>
      </c>
      <c r="W14108" s="1">
        <v>129.435801</v>
      </c>
      <c r="X14108" s="8">
        <v>0.2459993194665854</v>
      </c>
    </row>
    <row r="14109" spans="1:24" x14ac:dyDescent="0.25">
      <c r="A14109">
        <v>14107</v>
      </c>
      <c r="B14109">
        <v>927.90405499999997</v>
      </c>
      <c r="C14109">
        <v>2.993112</v>
      </c>
      <c r="D14109">
        <v>23.529911999999999</v>
      </c>
      <c r="E14109">
        <v>101.223572</v>
      </c>
      <c r="F14109">
        <v>52.498448000000003</v>
      </c>
      <c r="G14109">
        <v>9.4973620000000007</v>
      </c>
      <c r="H14109" s="2">
        <v>73.640664000000001</v>
      </c>
      <c r="I14109" s="1">
        <v>2.2373720000000001</v>
      </c>
      <c r="J14109" s="5"/>
      <c r="K14109" s="1">
        <v>6.5490849999999998</v>
      </c>
      <c r="L14109" s="1">
        <v>48.106264000000003</v>
      </c>
      <c r="M14109" s="1">
        <v>3.6078739999999998</v>
      </c>
      <c r="O14109" s="1">
        <v>57.516807</v>
      </c>
      <c r="P14109" s="1">
        <v>160.051187</v>
      </c>
      <c r="Q14109" s="1">
        <v>11.418248</v>
      </c>
      <c r="R14109" s="1">
        <v>29.227871</v>
      </c>
      <c r="S14109" s="1">
        <v>14.930588999999999</v>
      </c>
      <c r="T14109" s="1">
        <v>155</v>
      </c>
      <c r="U14109" s="1">
        <v>42.014308</v>
      </c>
      <c r="V14109" s="1">
        <v>0</v>
      </c>
      <c r="W14109" s="1">
        <v>109.546451</v>
      </c>
      <c r="X14109" s="8">
        <v>0.15985187418472191</v>
      </c>
    </row>
    <row r="14110" spans="1:24" x14ac:dyDescent="0.25">
      <c r="A14110">
        <v>14108</v>
      </c>
      <c r="B14110">
        <v>891.29439500000001</v>
      </c>
      <c r="C14110">
        <v>3.689533</v>
      </c>
      <c r="D14110">
        <v>20.743200000000002</v>
      </c>
      <c r="E14110">
        <v>101.195881</v>
      </c>
      <c r="F14110">
        <v>50.359141999999999</v>
      </c>
      <c r="G14110">
        <v>8.5502629999999993</v>
      </c>
      <c r="H14110" s="2">
        <v>69.725542000000004</v>
      </c>
      <c r="I14110" s="1">
        <v>1.572935</v>
      </c>
      <c r="J14110" s="5"/>
      <c r="K14110" s="1">
        <v>5.1635080000000002</v>
      </c>
      <c r="L14110" s="1">
        <v>46.507516000000003</v>
      </c>
      <c r="M14110" s="1">
        <v>3.29928</v>
      </c>
      <c r="O14110" s="1">
        <v>50.878349999999998</v>
      </c>
      <c r="P14110" s="1">
        <v>147.91377</v>
      </c>
      <c r="Q14110" s="1">
        <v>11.077824</v>
      </c>
      <c r="R14110" s="1">
        <v>27.648330999999999</v>
      </c>
      <c r="S14110" s="1">
        <v>15.173237</v>
      </c>
      <c r="T14110" s="1">
        <v>137</v>
      </c>
      <c r="U14110" s="1">
        <v>-0.148757</v>
      </c>
      <c r="V14110" s="1">
        <v>56.922303999999997</v>
      </c>
      <c r="W14110" s="1">
        <v>104.87504800000001</v>
      </c>
      <c r="X14110" s="8">
        <v>0</v>
      </c>
    </row>
    <row r="14111" spans="1:24" x14ac:dyDescent="0.25">
      <c r="A14111">
        <v>14109</v>
      </c>
      <c r="B14111">
        <v>877.98408400000005</v>
      </c>
      <c r="C14111">
        <v>4.4785159999999999</v>
      </c>
      <c r="D14111">
        <v>19.524139000000002</v>
      </c>
      <c r="E14111">
        <v>103.740101</v>
      </c>
      <c r="F14111">
        <v>46.403143</v>
      </c>
      <c r="G14111">
        <v>7.6002640000000001</v>
      </c>
      <c r="H14111" s="2">
        <v>62.685684000000002</v>
      </c>
      <c r="I14111" s="1">
        <v>2.0540569999999998</v>
      </c>
      <c r="J14111" s="5"/>
      <c r="K14111" s="1">
        <v>5.5252359999999996</v>
      </c>
      <c r="L14111" s="1">
        <v>40.772745</v>
      </c>
      <c r="M14111" s="1">
        <v>4.71753</v>
      </c>
      <c r="O14111" s="1">
        <v>47.705179000000001</v>
      </c>
      <c r="P14111" s="1">
        <v>141.036688</v>
      </c>
      <c r="Q14111" s="1">
        <v>11.770963999999999</v>
      </c>
      <c r="R14111" s="1">
        <v>26.972158</v>
      </c>
      <c r="S14111" s="1">
        <v>15.297285</v>
      </c>
      <c r="T14111" s="1">
        <v>138</v>
      </c>
      <c r="U14111" s="1">
        <v>37.534018000000003</v>
      </c>
      <c r="V14111" s="1">
        <v>61.635734999999997</v>
      </c>
      <c r="W14111" s="1">
        <v>105.420726</v>
      </c>
      <c r="X14111" s="8">
        <v>0</v>
      </c>
    </row>
    <row r="14112" spans="1:24" x14ac:dyDescent="0.25">
      <c r="A14112">
        <v>14110</v>
      </c>
      <c r="B14112">
        <v>882.32702700000004</v>
      </c>
      <c r="C14112">
        <v>4.6806900000000002</v>
      </c>
      <c r="D14112">
        <v>19.674218</v>
      </c>
      <c r="E14112">
        <v>111.70397800000001</v>
      </c>
      <c r="F14112">
        <v>40.525858999999997</v>
      </c>
      <c r="G14112">
        <v>8.5497359999999993</v>
      </c>
      <c r="H14112" s="2">
        <v>65.206502999999998</v>
      </c>
      <c r="I14112" s="1">
        <v>1.856973</v>
      </c>
      <c r="J14112" s="5"/>
      <c r="K14112" s="1">
        <v>6.50732</v>
      </c>
      <c r="L14112" s="1">
        <v>37.169195000000002</v>
      </c>
      <c r="M14112" s="1">
        <v>5.8618639999999997</v>
      </c>
      <c r="O14112" s="1">
        <v>47.740943000000001</v>
      </c>
      <c r="P14112" s="1">
        <v>138.901726</v>
      </c>
      <c r="Q14112" s="1">
        <v>11.969519999999999</v>
      </c>
      <c r="R14112" s="1">
        <v>26.919740999999998</v>
      </c>
      <c r="S14112" s="1">
        <v>14.431540999999999</v>
      </c>
      <c r="T14112" s="1">
        <v>126</v>
      </c>
      <c r="U14112" s="1">
        <v>35.631608</v>
      </c>
      <c r="V14112" s="1">
        <v>59.460614999999997</v>
      </c>
      <c r="W14112" s="1">
        <v>109.254549</v>
      </c>
      <c r="X14112" s="8">
        <v>0</v>
      </c>
    </row>
    <row r="14113" spans="1:24" x14ac:dyDescent="0.25">
      <c r="A14113">
        <v>14111</v>
      </c>
      <c r="B14113">
        <v>280.489172</v>
      </c>
      <c r="C14113">
        <v>0</v>
      </c>
      <c r="D14113">
        <v>5.8221819999999997</v>
      </c>
      <c r="E14113">
        <v>0</v>
      </c>
      <c r="F14113">
        <v>19.245621</v>
      </c>
      <c r="G14113">
        <v>2.3760000000000001E-3</v>
      </c>
      <c r="H14113" s="2">
        <v>21.582529999999998</v>
      </c>
      <c r="I14113" s="1">
        <v>0.52827100000000005</v>
      </c>
      <c r="J14113" s="5"/>
      <c r="K14113" s="1">
        <v>2.24898</v>
      </c>
      <c r="L14113" s="1">
        <v>12.909974999999999</v>
      </c>
      <c r="M14113" s="1">
        <v>1.995871</v>
      </c>
      <c r="O14113" s="1">
        <v>0</v>
      </c>
      <c r="P14113" s="1">
        <v>0</v>
      </c>
      <c r="Q14113" s="1">
        <v>3.4947140000000001</v>
      </c>
      <c r="R14113" s="1">
        <v>0</v>
      </c>
      <c r="S14113" s="1">
        <v>4.7472269999999996</v>
      </c>
      <c r="T14113" s="1">
        <v>112</v>
      </c>
      <c r="U14113" s="1">
        <v>3.5482459999999998</v>
      </c>
      <c r="V14113" s="1">
        <v>8.1111260000000005</v>
      </c>
      <c r="W14113" s="1">
        <v>11.473774000000001</v>
      </c>
      <c r="X14113" s="8">
        <v>0</v>
      </c>
    </row>
    <row r="14114" spans="1:24" x14ac:dyDescent="0.25">
      <c r="A14114">
        <v>14112</v>
      </c>
      <c r="B14114">
        <v>870.70558400000004</v>
      </c>
      <c r="C14114">
        <v>3.64439</v>
      </c>
      <c r="D14114">
        <v>19.513922000000001</v>
      </c>
      <c r="E14114">
        <v>111.435727</v>
      </c>
      <c r="F14114">
        <v>34.023477999999997</v>
      </c>
      <c r="G14114">
        <v>9.4997360000000004</v>
      </c>
      <c r="H14114" s="2">
        <v>65.501729999999995</v>
      </c>
      <c r="I14114" s="1">
        <v>1.732178</v>
      </c>
      <c r="J14114" s="5"/>
      <c r="K14114" s="1">
        <v>8.2867189999999997</v>
      </c>
      <c r="L14114" s="1">
        <v>36.687995000000001</v>
      </c>
      <c r="M14114" s="1">
        <v>5.975371</v>
      </c>
      <c r="O14114" s="1">
        <v>43.291969000000002</v>
      </c>
      <c r="P14114" s="1">
        <v>118.966475</v>
      </c>
      <c r="Q14114" s="1">
        <v>15.919667</v>
      </c>
      <c r="R14114" s="1">
        <v>26.791212999999999</v>
      </c>
      <c r="S14114" s="1">
        <v>12.96529</v>
      </c>
      <c r="T14114" s="1">
        <v>114</v>
      </c>
      <c r="U14114" s="1">
        <v>32.875219000000001</v>
      </c>
      <c r="V14114" s="1">
        <v>78.357392000000004</v>
      </c>
      <c r="W14114" s="1">
        <v>108.042524</v>
      </c>
      <c r="X14114" s="8">
        <v>0</v>
      </c>
    </row>
    <row r="14115" spans="1:24" x14ac:dyDescent="0.25">
      <c r="A14115">
        <v>14113</v>
      </c>
      <c r="B14115">
        <v>878.89225899999997</v>
      </c>
      <c r="C14115">
        <v>3.249574</v>
      </c>
      <c r="D14115">
        <v>19.062632000000001</v>
      </c>
      <c r="E14115">
        <v>109.304017</v>
      </c>
      <c r="F14115">
        <v>30.495463999999998</v>
      </c>
      <c r="G14115">
        <v>8.5502640000000003</v>
      </c>
      <c r="H14115" s="2">
        <v>65.123408999999995</v>
      </c>
      <c r="I14115" s="1">
        <v>2.3124319999999998</v>
      </c>
      <c r="J14115" s="5"/>
      <c r="K14115" s="1">
        <v>8.8837720000000004</v>
      </c>
      <c r="L14115" s="1">
        <v>36.512200999999997</v>
      </c>
      <c r="M14115" s="1">
        <v>5.9619580000000001</v>
      </c>
      <c r="O14115" s="1">
        <v>41.466256999999999</v>
      </c>
      <c r="P14115" s="1">
        <v>114.394746</v>
      </c>
      <c r="Q14115" s="1">
        <v>16.918215</v>
      </c>
      <c r="R14115" s="1">
        <v>26.684139999999999</v>
      </c>
      <c r="S14115" s="1">
        <v>12.507172000000001</v>
      </c>
      <c r="T14115" s="1">
        <v>112</v>
      </c>
      <c r="U14115" s="1">
        <v>33.716476999999998</v>
      </c>
      <c r="V14115" s="1">
        <v>71.292833000000002</v>
      </c>
      <c r="W14115" s="1">
        <v>106.508398</v>
      </c>
      <c r="X14115" s="8">
        <v>0</v>
      </c>
    </row>
    <row r="14116" spans="1:24" x14ac:dyDescent="0.25">
      <c r="A14116">
        <v>14114</v>
      </c>
      <c r="B14116">
        <v>877.69633199999998</v>
      </c>
      <c r="C14116">
        <v>2.9485950000000001</v>
      </c>
      <c r="D14116">
        <v>19.164650000000002</v>
      </c>
      <c r="E14116">
        <v>109.152176</v>
      </c>
      <c r="F14116">
        <v>29.622803000000001</v>
      </c>
      <c r="G14116">
        <v>8.5500000000000007</v>
      </c>
      <c r="H14116" s="2">
        <v>62.292411000000001</v>
      </c>
      <c r="I14116" s="1">
        <v>1.8947959999999999</v>
      </c>
      <c r="J14116" s="5"/>
      <c r="K14116" s="1">
        <v>8.9420120000000001</v>
      </c>
      <c r="L14116" s="1">
        <v>36.275803000000003</v>
      </c>
      <c r="M14116" s="1">
        <v>8.0748840000000008</v>
      </c>
      <c r="O14116" s="1">
        <v>40.795988000000001</v>
      </c>
      <c r="P14116" s="1">
        <v>116.0878</v>
      </c>
      <c r="Q14116" s="1">
        <v>15.722994</v>
      </c>
      <c r="R14116" s="1">
        <v>26.765305000000001</v>
      </c>
      <c r="S14116" s="1">
        <v>12.383343</v>
      </c>
      <c r="T14116" s="1">
        <v>109</v>
      </c>
      <c r="U14116" s="1">
        <v>35.176901000000001</v>
      </c>
      <c r="V14116" s="1">
        <v>75.648132000000004</v>
      </c>
      <c r="W14116" s="1">
        <v>108.195615</v>
      </c>
      <c r="X14116" s="8">
        <v>0</v>
      </c>
    </row>
    <row r="14117" spans="1:24" x14ac:dyDescent="0.25">
      <c r="A14117">
        <v>14115</v>
      </c>
      <c r="B14117">
        <v>876.32209799999998</v>
      </c>
      <c r="C14117">
        <v>2.502475</v>
      </c>
      <c r="D14117">
        <v>18.954025000000001</v>
      </c>
      <c r="E14117">
        <v>110.62097199999999</v>
      </c>
      <c r="F14117">
        <v>33.65466</v>
      </c>
      <c r="G14117">
        <v>9.4997360000000004</v>
      </c>
      <c r="H14117" s="2">
        <v>64.119309000000001</v>
      </c>
      <c r="I14117" s="1">
        <v>1.5792949999999999</v>
      </c>
      <c r="J14117" s="5"/>
      <c r="K14117" s="1">
        <v>8.9858429999999991</v>
      </c>
      <c r="L14117" s="1">
        <v>36.593223999999999</v>
      </c>
      <c r="M14117" s="1">
        <v>13.665317</v>
      </c>
      <c r="O14117" s="1">
        <v>40.682039000000003</v>
      </c>
      <c r="P14117" s="1">
        <v>114.624788</v>
      </c>
      <c r="Q14117" s="1">
        <v>15.998106999999999</v>
      </c>
      <c r="R14117" s="1">
        <v>26.854500999999999</v>
      </c>
      <c r="S14117" s="1">
        <v>12.399682</v>
      </c>
      <c r="T14117" s="1">
        <v>107</v>
      </c>
      <c r="U14117" s="1">
        <v>34.724874999999997</v>
      </c>
      <c r="V14117" s="1">
        <v>78.004788000000005</v>
      </c>
      <c r="W14117" s="1">
        <v>110.521995</v>
      </c>
      <c r="X14117" s="8">
        <v>0</v>
      </c>
    </row>
    <row r="14118" spans="1:24" x14ac:dyDescent="0.25">
      <c r="A14118">
        <v>14116</v>
      </c>
      <c r="B14118">
        <v>868.70356000000004</v>
      </c>
      <c r="C14118">
        <v>2.2452670000000001</v>
      </c>
      <c r="D14118">
        <v>18.875216999999999</v>
      </c>
      <c r="E14118">
        <v>109.457033</v>
      </c>
      <c r="F14118">
        <v>31.909970999999999</v>
      </c>
      <c r="G14118">
        <v>8.5502640000000003</v>
      </c>
      <c r="H14118" s="2">
        <v>60.936202000000002</v>
      </c>
      <c r="I14118" s="1">
        <v>2.3017560000000001</v>
      </c>
      <c r="J14118" s="5"/>
      <c r="K14118" s="1">
        <v>9.4035240000000009</v>
      </c>
      <c r="L14118" s="1">
        <v>36.640000999999998</v>
      </c>
      <c r="M14118" s="1">
        <v>13.423178</v>
      </c>
      <c r="O14118" s="1">
        <v>40.778364000000003</v>
      </c>
      <c r="P14118" s="1">
        <v>112.45435999999999</v>
      </c>
      <c r="Q14118" s="1">
        <v>15.439287999999999</v>
      </c>
      <c r="R14118" s="1">
        <v>26.785283</v>
      </c>
      <c r="S14118" s="1">
        <v>12.323456999999999</v>
      </c>
      <c r="T14118" s="1">
        <v>110</v>
      </c>
      <c r="U14118" s="1">
        <v>35.218857999999997</v>
      </c>
      <c r="V14118" s="1">
        <v>70.41601</v>
      </c>
      <c r="W14118" s="1">
        <v>112.249354</v>
      </c>
      <c r="X14118" s="8">
        <v>0</v>
      </c>
    </row>
    <row r="14119" spans="1:24" x14ac:dyDescent="0.25">
      <c r="A14119">
        <v>14117</v>
      </c>
      <c r="B14119">
        <v>875.783637</v>
      </c>
      <c r="C14119">
        <v>2.7022020000000002</v>
      </c>
      <c r="D14119">
        <v>28.100293000000001</v>
      </c>
      <c r="E14119">
        <v>106.63388999999999</v>
      </c>
      <c r="F14119">
        <v>35.023449999999997</v>
      </c>
      <c r="G14119">
        <v>9.4997360000000004</v>
      </c>
      <c r="H14119" s="2">
        <v>56.990580000000001</v>
      </c>
      <c r="I14119" s="1">
        <v>1.813186</v>
      </c>
      <c r="J14119" s="5"/>
      <c r="K14119" s="1">
        <v>10.791691</v>
      </c>
      <c r="L14119" s="1">
        <v>36.644156000000002</v>
      </c>
      <c r="M14119" s="1">
        <v>8.4232549999999993</v>
      </c>
      <c r="O14119" s="1">
        <v>45.890925000000003</v>
      </c>
      <c r="P14119" s="1">
        <v>107.368621</v>
      </c>
      <c r="Q14119" s="1">
        <v>11.902577000000001</v>
      </c>
      <c r="R14119" s="1">
        <v>26.294937999999998</v>
      </c>
      <c r="S14119" s="1">
        <v>12.173524</v>
      </c>
      <c r="T14119" s="1">
        <v>111</v>
      </c>
      <c r="U14119" s="1">
        <v>34.352245000000003</v>
      </c>
      <c r="V14119" s="1">
        <v>74.855374999999995</v>
      </c>
      <c r="W14119" s="1">
        <v>119.903105</v>
      </c>
      <c r="X14119" s="8">
        <v>0</v>
      </c>
    </row>
    <row r="14120" spans="1:24" x14ac:dyDescent="0.25">
      <c r="A14120">
        <v>14118</v>
      </c>
      <c r="B14120">
        <v>919.76759000000004</v>
      </c>
      <c r="C14120">
        <v>4.2906449999999996</v>
      </c>
      <c r="D14120">
        <v>40.209752000000002</v>
      </c>
      <c r="E14120">
        <v>107.95029700000001</v>
      </c>
      <c r="F14120">
        <v>37.939580999999997</v>
      </c>
      <c r="G14120">
        <v>11.399471999999999</v>
      </c>
      <c r="H14120" s="2">
        <v>82.486284999999995</v>
      </c>
      <c r="I14120" s="1">
        <v>1.4502170000000001</v>
      </c>
      <c r="J14120" s="5"/>
      <c r="K14120" s="1">
        <v>13.252292000000001</v>
      </c>
      <c r="L14120" s="1">
        <v>45.523895000000003</v>
      </c>
      <c r="M14120" s="1">
        <v>13.513856000000001</v>
      </c>
      <c r="O14120" s="1">
        <v>57.117325999999998</v>
      </c>
      <c r="P14120" s="1">
        <v>113.730802</v>
      </c>
      <c r="Q14120" s="1">
        <v>11.905551000000001</v>
      </c>
      <c r="R14120" s="1">
        <v>26.338407</v>
      </c>
      <c r="S14120" s="1">
        <v>13.288978999999999</v>
      </c>
      <c r="T14120" s="1">
        <v>144</v>
      </c>
      <c r="U14120" s="1">
        <v>31.963087999999999</v>
      </c>
      <c r="V14120" s="1">
        <v>63.937007999999999</v>
      </c>
      <c r="W14120" s="1">
        <v>133.85199499999999</v>
      </c>
      <c r="X14120" s="8">
        <v>0.18543303494889171</v>
      </c>
    </row>
    <row r="14121" spans="1:24" x14ac:dyDescent="0.25">
      <c r="A14121">
        <v>14119</v>
      </c>
      <c r="B14121">
        <v>964.71534999999994</v>
      </c>
      <c r="C14121">
        <v>10.538983</v>
      </c>
      <c r="D14121">
        <v>59.627577000000002</v>
      </c>
      <c r="E14121">
        <v>104.944191</v>
      </c>
      <c r="F14121">
        <v>37.869284</v>
      </c>
      <c r="G14121">
        <v>12.349736</v>
      </c>
      <c r="H14121" s="2">
        <v>119.51645499999999</v>
      </c>
      <c r="I14121" s="1">
        <v>2.8468149999999999</v>
      </c>
      <c r="J14121" s="5"/>
      <c r="K14121" s="1">
        <v>11.334130999999999</v>
      </c>
      <c r="L14121" s="1">
        <v>58.580545000000001</v>
      </c>
      <c r="M14121" s="1">
        <v>25.718194</v>
      </c>
      <c r="O14121" s="1">
        <v>75.995636000000005</v>
      </c>
      <c r="P14121" s="1">
        <v>137.171728</v>
      </c>
      <c r="Q14121" s="1">
        <v>14.127473</v>
      </c>
      <c r="R14121" s="1">
        <v>28.819075999999999</v>
      </c>
      <c r="S14121" s="1">
        <v>15.121409999999999</v>
      </c>
      <c r="T14121" s="1">
        <v>216</v>
      </c>
      <c r="U14121" s="1">
        <v>39.560701999999999</v>
      </c>
      <c r="V14121" s="1">
        <v>64.159452999999999</v>
      </c>
      <c r="W14121" s="1">
        <v>170.257035</v>
      </c>
      <c r="X14121" s="8">
        <v>0.27483046424158802</v>
      </c>
    </row>
    <row r="14122" spans="1:24" x14ac:dyDescent="0.25">
      <c r="A14122">
        <v>14120</v>
      </c>
      <c r="B14122">
        <v>1016.436374</v>
      </c>
      <c r="C14122">
        <v>18.495443999999999</v>
      </c>
      <c r="D14122">
        <v>83.180955999999995</v>
      </c>
      <c r="E14122">
        <v>115.23403500000001</v>
      </c>
      <c r="F14122">
        <v>37.779696000000001</v>
      </c>
      <c r="G14122">
        <v>15.199208</v>
      </c>
      <c r="H14122" s="2">
        <v>133.560562</v>
      </c>
      <c r="I14122" s="1">
        <v>4.1145170000000002</v>
      </c>
      <c r="J14122" s="5"/>
      <c r="K14122" s="1">
        <v>10.209346999999999</v>
      </c>
      <c r="L14122" s="1">
        <v>63.932822999999999</v>
      </c>
      <c r="M14122" s="1">
        <v>25.064122999999999</v>
      </c>
      <c r="O14122" s="1">
        <v>104.94522499999999</v>
      </c>
      <c r="P14122" s="1">
        <v>175.36875900000001</v>
      </c>
      <c r="Q14122" s="1">
        <v>17.559702999999999</v>
      </c>
      <c r="R14122" s="1">
        <v>32.824534</v>
      </c>
      <c r="S14122" s="1">
        <v>14.194699999999999</v>
      </c>
      <c r="T14122" s="1">
        <v>215</v>
      </c>
      <c r="U14122" s="1">
        <v>51.574724000000003</v>
      </c>
      <c r="V14122" s="1">
        <v>70.653637000000003</v>
      </c>
      <c r="W14122" s="1">
        <v>191.90978999999999</v>
      </c>
      <c r="X14122" s="8">
        <v>0.31828068887627159</v>
      </c>
    </row>
    <row r="14123" spans="1:24" x14ac:dyDescent="0.25">
      <c r="A14123">
        <v>14121</v>
      </c>
      <c r="B14123">
        <v>1058.4410210000001</v>
      </c>
      <c r="C14123">
        <v>13.124385</v>
      </c>
      <c r="D14123">
        <v>95.460046000000006</v>
      </c>
      <c r="E14123">
        <v>128.26751899999999</v>
      </c>
      <c r="F14123">
        <v>46.057631999999998</v>
      </c>
      <c r="G14123">
        <v>12.350792</v>
      </c>
      <c r="H14123" s="2">
        <v>134.58822900000001</v>
      </c>
      <c r="I14123" s="1">
        <v>4.1204700000000001</v>
      </c>
      <c r="J14123" s="5"/>
      <c r="K14123" s="1">
        <v>11.263449</v>
      </c>
      <c r="L14123" s="1">
        <v>67.399715999999998</v>
      </c>
      <c r="M14123" s="1">
        <v>22.720351000000001</v>
      </c>
      <c r="O14123" s="1">
        <v>121.721214</v>
      </c>
      <c r="P14123" s="1">
        <v>199.000485</v>
      </c>
      <c r="Q14123" s="1">
        <v>26.366047999999999</v>
      </c>
      <c r="R14123" s="1">
        <v>35.922699000000001</v>
      </c>
      <c r="S14123" s="1">
        <v>14.119808000000001</v>
      </c>
      <c r="T14123" s="1">
        <v>246</v>
      </c>
      <c r="U14123" s="1">
        <v>44.376705999999999</v>
      </c>
      <c r="V14123" s="1">
        <v>63.928483999999997</v>
      </c>
      <c r="W14123" s="1">
        <v>200.86826199999999</v>
      </c>
      <c r="X14123" s="8">
        <v>0.29120416797283949</v>
      </c>
    </row>
    <row r="14124" spans="1:24" x14ac:dyDescent="0.25">
      <c r="A14124">
        <v>14122</v>
      </c>
      <c r="B14124">
        <v>1074.6181999999999</v>
      </c>
      <c r="C14124">
        <v>5.6222190000000003</v>
      </c>
      <c r="D14124">
        <v>98.108547999999999</v>
      </c>
      <c r="E14124">
        <v>134.92269899999999</v>
      </c>
      <c r="F14124">
        <v>51.389614000000002</v>
      </c>
      <c r="G14124">
        <v>14.249472000000001</v>
      </c>
      <c r="H14124" s="2">
        <v>135.69408000000001</v>
      </c>
      <c r="I14124" s="1">
        <v>4.24057</v>
      </c>
      <c r="J14124" s="5"/>
      <c r="K14124" s="1">
        <v>12.090247</v>
      </c>
      <c r="L14124" s="1">
        <v>71.538273000000004</v>
      </c>
      <c r="M14124" s="1">
        <v>23.104215</v>
      </c>
      <c r="O14124" s="1">
        <v>128.89720299999999</v>
      </c>
      <c r="P14124" s="1">
        <v>219.65232599999999</v>
      </c>
      <c r="Q14124" s="1">
        <v>29.980674</v>
      </c>
      <c r="R14124" s="1">
        <v>37.401913999999998</v>
      </c>
      <c r="S14124" s="1">
        <v>15.492056</v>
      </c>
      <c r="T14124" s="1">
        <v>266</v>
      </c>
      <c r="U14124" s="1">
        <v>39.615631</v>
      </c>
      <c r="V14124" s="1">
        <v>76.717291000000003</v>
      </c>
      <c r="W14124" s="1">
        <v>203.79179099999999</v>
      </c>
      <c r="X14124" s="8">
        <v>0.26104883497268322</v>
      </c>
    </row>
    <row r="14125" spans="1:24" x14ac:dyDescent="0.25">
      <c r="A14125">
        <v>14123</v>
      </c>
      <c r="B14125">
        <v>1093.344689</v>
      </c>
      <c r="C14125">
        <v>3.888417</v>
      </c>
      <c r="D14125">
        <v>98.004875999999996</v>
      </c>
      <c r="E14125">
        <v>136.04879299999999</v>
      </c>
      <c r="F14125">
        <v>53.820926</v>
      </c>
      <c r="G14125">
        <v>14.25</v>
      </c>
      <c r="H14125" s="2">
        <v>137.14237</v>
      </c>
      <c r="I14125" s="1">
        <v>4.5455940000000004</v>
      </c>
      <c r="J14125" s="5"/>
      <c r="K14125" s="1">
        <v>14.336395</v>
      </c>
      <c r="L14125" s="1">
        <v>72.342703999999998</v>
      </c>
      <c r="M14125" s="1">
        <v>23.920273999999999</v>
      </c>
      <c r="O14125" s="1">
        <v>130.76738900000001</v>
      </c>
      <c r="P14125" s="1">
        <v>228.44014300000001</v>
      </c>
      <c r="Q14125" s="1">
        <v>30.915562999999999</v>
      </c>
      <c r="R14125" s="1">
        <v>38.900846000000001</v>
      </c>
      <c r="S14125" s="1">
        <v>16.479400999999999</v>
      </c>
      <c r="T14125" s="1">
        <v>256</v>
      </c>
      <c r="U14125" s="1">
        <v>43.562890000000003</v>
      </c>
      <c r="V14125" s="1">
        <v>75.018163999999999</v>
      </c>
      <c r="W14125" s="1">
        <v>207.27713399999999</v>
      </c>
      <c r="X14125" s="8">
        <v>0.287613669780243</v>
      </c>
    </row>
    <row r="14126" spans="1:24" x14ac:dyDescent="0.25">
      <c r="A14126">
        <v>14124</v>
      </c>
      <c r="B14126">
        <v>1079.1573989999999</v>
      </c>
      <c r="C14126">
        <v>5.6162859999999997</v>
      </c>
      <c r="D14126">
        <v>97.928672000000006</v>
      </c>
      <c r="E14126">
        <v>134.24216899999999</v>
      </c>
      <c r="F14126">
        <v>48.445214</v>
      </c>
      <c r="G14126">
        <v>14.25</v>
      </c>
      <c r="H14126" s="2">
        <v>138.533221</v>
      </c>
      <c r="I14126" s="1">
        <v>4.8620979999999996</v>
      </c>
      <c r="J14126" s="5"/>
      <c r="K14126" s="1">
        <v>13.266496999999999</v>
      </c>
      <c r="L14126" s="1">
        <v>73.303002000000006</v>
      </c>
      <c r="M14126" s="1">
        <v>16.100992999999999</v>
      </c>
      <c r="O14126" s="1">
        <v>132.15617599999999</v>
      </c>
      <c r="P14126" s="1">
        <v>230.65970999999999</v>
      </c>
      <c r="Q14126" s="1">
        <v>30.692834999999999</v>
      </c>
      <c r="R14126" s="1">
        <v>38.169420000000002</v>
      </c>
      <c r="S14126" s="1">
        <v>17.128533999999998</v>
      </c>
      <c r="T14126" s="1">
        <v>235</v>
      </c>
      <c r="U14126" s="1">
        <v>50.702337999999997</v>
      </c>
      <c r="V14126" s="1">
        <v>80.092033000000001</v>
      </c>
      <c r="W14126" s="1">
        <v>203.601631</v>
      </c>
      <c r="X14126" s="8">
        <v>0.29179771576085273</v>
      </c>
    </row>
    <row r="14127" spans="1:24" x14ac:dyDescent="0.25">
      <c r="A14127">
        <v>14125</v>
      </c>
      <c r="B14127">
        <v>1076.8764100000001</v>
      </c>
      <c r="C14127">
        <v>7.3215149999999998</v>
      </c>
      <c r="D14127">
        <v>100.125581</v>
      </c>
      <c r="E14127">
        <v>135.15775199999999</v>
      </c>
      <c r="F14127">
        <v>42.296613000000001</v>
      </c>
      <c r="G14127">
        <v>17.099208000000001</v>
      </c>
      <c r="H14127" s="2">
        <v>140.95815200000001</v>
      </c>
      <c r="I14127" s="1">
        <v>4.9122389999999996</v>
      </c>
      <c r="J14127" s="5"/>
      <c r="K14127" s="1">
        <v>15.037253</v>
      </c>
      <c r="L14127" s="1">
        <v>73.847639000000001</v>
      </c>
      <c r="M14127" s="1">
        <v>14.817364</v>
      </c>
      <c r="O14127" s="1">
        <v>132.09808100000001</v>
      </c>
      <c r="P14127" s="1">
        <v>231.364115</v>
      </c>
      <c r="Q14127" s="1">
        <v>27.368428999999999</v>
      </c>
      <c r="R14127" s="1">
        <v>38.942543999999998</v>
      </c>
      <c r="S14127" s="1">
        <v>17.432136</v>
      </c>
      <c r="T14127" s="1">
        <v>216</v>
      </c>
      <c r="U14127" s="1">
        <v>48.355018000000001</v>
      </c>
      <c r="V14127" s="1">
        <v>76.903326000000007</v>
      </c>
      <c r="W14127" s="1">
        <v>201.720888</v>
      </c>
      <c r="X14127" s="8">
        <v>0.31726501818699099</v>
      </c>
    </row>
    <row r="14128" spans="1:24" x14ac:dyDescent="0.25">
      <c r="A14128">
        <v>14126</v>
      </c>
      <c r="B14128">
        <v>1082.6320539999999</v>
      </c>
      <c r="C14128">
        <v>7.3900779999999999</v>
      </c>
      <c r="D14128">
        <v>100.942374</v>
      </c>
      <c r="E14128">
        <v>138.373447</v>
      </c>
      <c r="F14128">
        <v>46.384644999999999</v>
      </c>
      <c r="G14128">
        <v>13.301055</v>
      </c>
      <c r="H14128" s="2">
        <v>141.925341</v>
      </c>
      <c r="I14128" s="1">
        <v>4.5938460000000001</v>
      </c>
      <c r="J14128" s="5"/>
      <c r="K14128" s="1">
        <v>13.754872000000001</v>
      </c>
      <c r="L14128" s="1">
        <v>75.179934000000003</v>
      </c>
      <c r="M14128" s="1">
        <v>15.388669</v>
      </c>
      <c r="O14128" s="1">
        <v>129.59582</v>
      </c>
      <c r="P14128" s="1">
        <v>226.00006999999999</v>
      </c>
      <c r="Q14128" s="1">
        <v>19.677606000000001</v>
      </c>
      <c r="R14128" s="1">
        <v>37.999222000000003</v>
      </c>
      <c r="S14128" s="1">
        <v>17.081258999999999</v>
      </c>
      <c r="T14128" s="1">
        <v>239</v>
      </c>
      <c r="U14128" s="1">
        <v>46.830894999999998</v>
      </c>
      <c r="V14128" s="1">
        <v>74.778958000000003</v>
      </c>
      <c r="W14128" s="1">
        <v>197.640996</v>
      </c>
      <c r="X14128" s="8">
        <v>0.30470915336870269</v>
      </c>
    </row>
    <row r="14129" spans="1:24" x14ac:dyDescent="0.25">
      <c r="A14129">
        <v>14127</v>
      </c>
      <c r="B14129">
        <v>1041.660277</v>
      </c>
      <c r="C14129">
        <v>5.1273710000000001</v>
      </c>
      <c r="D14129">
        <v>99.050552999999994</v>
      </c>
      <c r="E14129">
        <v>124.911815</v>
      </c>
      <c r="F14129">
        <v>40.429563000000002</v>
      </c>
      <c r="G14129">
        <v>18.998415999999999</v>
      </c>
      <c r="H14129" s="2">
        <v>140.920502</v>
      </c>
      <c r="I14129" s="1">
        <v>3.955508</v>
      </c>
      <c r="J14129" s="5"/>
      <c r="K14129" s="1">
        <v>12.233805</v>
      </c>
      <c r="L14129" s="1">
        <v>75.046914999999998</v>
      </c>
      <c r="M14129" s="1">
        <v>9.9854830000000003</v>
      </c>
      <c r="O14129" s="1">
        <v>120.12011099999999</v>
      </c>
      <c r="P14129" s="1">
        <v>216.007273</v>
      </c>
      <c r="Q14129" s="1">
        <v>16.137912</v>
      </c>
      <c r="R14129" s="1">
        <v>37.220934</v>
      </c>
      <c r="S14129" s="1">
        <v>16.710902000000001</v>
      </c>
      <c r="T14129" s="1">
        <v>216</v>
      </c>
      <c r="U14129" s="1">
        <v>36.335124</v>
      </c>
      <c r="V14129" s="1">
        <v>69.911373999999995</v>
      </c>
      <c r="W14129" s="1">
        <v>189.352675</v>
      </c>
      <c r="X14129" s="8">
        <v>0.28274634300261509</v>
      </c>
    </row>
    <row r="14130" spans="1:24" x14ac:dyDescent="0.25">
      <c r="A14130">
        <v>14128</v>
      </c>
      <c r="B14130">
        <v>1007.470498</v>
      </c>
      <c r="C14130">
        <v>3.7291660000000002</v>
      </c>
      <c r="D14130">
        <v>82.996253999999993</v>
      </c>
      <c r="E14130">
        <v>115.134377</v>
      </c>
      <c r="F14130">
        <v>41.932658000000004</v>
      </c>
      <c r="G14130">
        <v>18.055278000000001</v>
      </c>
      <c r="H14130" s="2">
        <v>130.21337299999999</v>
      </c>
      <c r="I14130" s="1">
        <v>2.378997</v>
      </c>
      <c r="J14130" s="5"/>
      <c r="K14130" s="1">
        <v>12.525925000000001</v>
      </c>
      <c r="L14130" s="1">
        <v>68.555638999999999</v>
      </c>
      <c r="M14130" s="1">
        <v>4.8917260000000002</v>
      </c>
      <c r="O14130" s="1">
        <v>106.082565</v>
      </c>
      <c r="P14130" s="1">
        <v>199.984283</v>
      </c>
      <c r="Q14130" s="1">
        <v>14.367599</v>
      </c>
      <c r="R14130" s="1">
        <v>35.672609999999999</v>
      </c>
      <c r="S14130" s="1">
        <v>16.568716999999999</v>
      </c>
      <c r="T14130" s="1">
        <v>188</v>
      </c>
      <c r="U14130" s="1">
        <v>26.813963999999999</v>
      </c>
      <c r="V14130" s="1">
        <v>69.633792999999997</v>
      </c>
      <c r="W14130" s="1">
        <v>166.98398</v>
      </c>
      <c r="X14130" s="8">
        <v>0.27036177388973343</v>
      </c>
    </row>
    <row r="14131" spans="1:24" x14ac:dyDescent="0.25">
      <c r="A14131">
        <v>14129</v>
      </c>
      <c r="B14131">
        <v>948.38632900000005</v>
      </c>
      <c r="C14131">
        <v>3.0776140000000001</v>
      </c>
      <c r="D14131">
        <v>69.952380000000005</v>
      </c>
      <c r="E14131">
        <v>109.862306</v>
      </c>
      <c r="F14131">
        <v>50.961075000000001</v>
      </c>
      <c r="G14131">
        <v>9.4973620000000007</v>
      </c>
      <c r="H14131" s="2">
        <v>93.067723999999998</v>
      </c>
      <c r="I14131" s="1">
        <v>1.3848050000000001</v>
      </c>
      <c r="J14131" s="5"/>
      <c r="K14131" s="1">
        <v>11.11856</v>
      </c>
      <c r="L14131" s="1">
        <v>55.397334000000001</v>
      </c>
      <c r="M14131" s="1">
        <v>4.0452839999999997</v>
      </c>
      <c r="O14131" s="1">
        <v>88.438078000000004</v>
      </c>
      <c r="P14131" s="1">
        <v>174.76426699999999</v>
      </c>
      <c r="Q14131" s="1">
        <v>12.480808</v>
      </c>
      <c r="R14131" s="1">
        <v>32.810771000000003</v>
      </c>
      <c r="S14131" s="1">
        <v>16.302817999999998</v>
      </c>
      <c r="T14131" s="1">
        <v>156</v>
      </c>
      <c r="U14131" s="1">
        <v>21.699377999999999</v>
      </c>
      <c r="V14131" s="1">
        <v>67.136672000000004</v>
      </c>
      <c r="W14131" s="1">
        <v>135.63778600000001</v>
      </c>
      <c r="X14131" s="8">
        <v>0.25627690273357401</v>
      </c>
    </row>
    <row r="14132" spans="1:24" x14ac:dyDescent="0.25">
      <c r="A14132">
        <v>14130</v>
      </c>
      <c r="B14132">
        <v>905.56951700000002</v>
      </c>
      <c r="C14132">
        <v>3.0263659999999999</v>
      </c>
      <c r="D14132">
        <v>54.725551000000003</v>
      </c>
      <c r="E14132">
        <v>104.99973300000001</v>
      </c>
      <c r="F14132">
        <v>47.857843000000003</v>
      </c>
      <c r="G14132">
        <v>7.6005269999999996</v>
      </c>
      <c r="H14132" s="2">
        <v>75.164342000000005</v>
      </c>
      <c r="I14132" s="1">
        <v>1.0838970000000001</v>
      </c>
      <c r="J14132" s="5"/>
      <c r="K14132" s="1">
        <v>9.226979</v>
      </c>
      <c r="L14132" s="1">
        <v>48.205596999999997</v>
      </c>
      <c r="M14132" s="1">
        <v>3.58786</v>
      </c>
      <c r="O14132" s="1">
        <v>69.097999999999999</v>
      </c>
      <c r="P14132" s="1">
        <v>153.43376699999999</v>
      </c>
      <c r="Q14132" s="1">
        <v>11.598089</v>
      </c>
      <c r="R14132" s="1">
        <v>30.614149999999999</v>
      </c>
      <c r="S14132" s="1">
        <v>13.576180000000001</v>
      </c>
      <c r="T14132" s="1">
        <v>148</v>
      </c>
      <c r="U14132" s="1">
        <v>25.905457999999999</v>
      </c>
      <c r="V14132" s="1">
        <v>62.989263999999999</v>
      </c>
      <c r="W14132" s="1">
        <v>124.58060500000001</v>
      </c>
      <c r="X14132" s="8">
        <v>0.23051658098154501</v>
      </c>
    </row>
    <row r="14133" spans="1:24" x14ac:dyDescent="0.25">
      <c r="A14133">
        <v>14131</v>
      </c>
      <c r="B14133">
        <v>888.12461299999995</v>
      </c>
      <c r="C14133">
        <v>3.6280260000000002</v>
      </c>
      <c r="D14133">
        <v>44.879047</v>
      </c>
      <c r="E14133">
        <v>103.47835000000001</v>
      </c>
      <c r="F14133">
        <v>45.254410999999998</v>
      </c>
      <c r="G14133">
        <v>7.6</v>
      </c>
      <c r="H14133" s="2">
        <v>73.549755000000005</v>
      </c>
      <c r="I14133" s="1">
        <v>0.96517299999999995</v>
      </c>
      <c r="J14133" s="5"/>
      <c r="K14133" s="1">
        <v>6.9125629999999996</v>
      </c>
      <c r="L14133" s="1">
        <v>42.549104999999997</v>
      </c>
      <c r="M14133" s="1">
        <v>3.2371620000000001</v>
      </c>
      <c r="O14133" s="1">
        <v>55.135255000000001</v>
      </c>
      <c r="P14133" s="1">
        <v>147.43927600000001</v>
      </c>
      <c r="Q14133" s="1">
        <v>10.836726000000001</v>
      </c>
      <c r="R14133" s="1">
        <v>28.621057</v>
      </c>
      <c r="S14133" s="1">
        <v>7.6222250000000003</v>
      </c>
      <c r="T14133" s="1">
        <v>126</v>
      </c>
      <c r="U14133" s="1">
        <v>29.775151000000001</v>
      </c>
      <c r="V14133" s="1">
        <v>67.353965000000002</v>
      </c>
      <c r="W14133" s="1">
        <v>105.434771</v>
      </c>
      <c r="X14133" s="8">
        <v>1.184784873030308E-2</v>
      </c>
    </row>
    <row r="14134" spans="1:24" x14ac:dyDescent="0.25">
      <c r="A14134">
        <v>14132</v>
      </c>
      <c r="B14134">
        <v>878.37988900000005</v>
      </c>
      <c r="C14134">
        <v>4.4473500000000001</v>
      </c>
      <c r="D14134">
        <v>42.764525999999996</v>
      </c>
      <c r="E14134">
        <v>103.030987</v>
      </c>
      <c r="F14134">
        <v>36.876050999999997</v>
      </c>
      <c r="G14134">
        <v>7.6</v>
      </c>
      <c r="H14134" s="2">
        <v>67.364714000000006</v>
      </c>
      <c r="I14134" s="1">
        <v>1.1488480000000001</v>
      </c>
      <c r="J14134" s="5"/>
      <c r="K14134" s="1">
        <v>5.1266090000000002</v>
      </c>
      <c r="L14134" s="1">
        <v>39.636358999999999</v>
      </c>
      <c r="M14134" s="1">
        <v>3.2005479999999999</v>
      </c>
      <c r="O14134" s="1">
        <v>48.805461000000001</v>
      </c>
      <c r="P14134" s="1">
        <v>138.358789</v>
      </c>
      <c r="Q14134" s="1">
        <v>11.683528000000001</v>
      </c>
      <c r="R14134" s="1">
        <v>28.087562999999999</v>
      </c>
      <c r="S14134" s="1">
        <v>4.0506320000000002</v>
      </c>
      <c r="T14134" s="1">
        <v>118</v>
      </c>
      <c r="U14134" s="1">
        <v>30.491351000000002</v>
      </c>
      <c r="V14134" s="1">
        <v>63.823175999999997</v>
      </c>
      <c r="W14134" s="1">
        <v>102.247292</v>
      </c>
      <c r="X14134" s="8">
        <v>0</v>
      </c>
    </row>
    <row r="14135" spans="1:24" x14ac:dyDescent="0.25">
      <c r="A14135">
        <v>14133</v>
      </c>
      <c r="B14135">
        <v>875.62210300000004</v>
      </c>
      <c r="C14135">
        <v>4.8587199999999999</v>
      </c>
      <c r="D14135">
        <v>42.481606999999997</v>
      </c>
      <c r="E14135">
        <v>103.33165099999999</v>
      </c>
      <c r="F14135">
        <v>29.751746000000001</v>
      </c>
      <c r="G14135">
        <v>8.5497359999999993</v>
      </c>
      <c r="H14135" s="2">
        <v>70.326445000000007</v>
      </c>
      <c r="I14135" s="1">
        <v>2.0077929999999999</v>
      </c>
      <c r="J14135" s="5"/>
      <c r="K14135" s="1">
        <v>6.9988720000000004</v>
      </c>
      <c r="L14135" s="1">
        <v>38.715544000000001</v>
      </c>
      <c r="M14135" s="1">
        <v>4.8220989999999997</v>
      </c>
      <c r="O14135" s="1">
        <v>48.707132000000001</v>
      </c>
      <c r="P14135" s="1">
        <v>138.58762899999999</v>
      </c>
      <c r="Q14135" s="1">
        <v>10.731147999999999</v>
      </c>
      <c r="R14135" s="1">
        <v>27.790372999999999</v>
      </c>
      <c r="S14135" s="1">
        <v>4.0430840000000003</v>
      </c>
      <c r="T14135" s="1">
        <v>120</v>
      </c>
      <c r="U14135" s="1">
        <v>31.682496</v>
      </c>
      <c r="V14135" s="1">
        <v>61.216012999999997</v>
      </c>
      <c r="W14135" s="1">
        <v>105.148354</v>
      </c>
      <c r="X14135" s="8">
        <v>0</v>
      </c>
    </row>
    <row r="14136" spans="1:24" x14ac:dyDescent="0.25">
      <c r="A14136">
        <v>14134</v>
      </c>
      <c r="B14136">
        <v>868.60224700000003</v>
      </c>
      <c r="C14136">
        <v>4.6146900000000004</v>
      </c>
      <c r="D14136">
        <v>38.473064999999998</v>
      </c>
      <c r="E14136">
        <v>104.578014</v>
      </c>
      <c r="F14136">
        <v>36.332791999999998</v>
      </c>
      <c r="G14136">
        <v>7.6002640000000001</v>
      </c>
      <c r="H14136" s="2">
        <v>73.201898</v>
      </c>
      <c r="I14136" s="1">
        <v>1.8468549999999999</v>
      </c>
      <c r="J14136" s="5"/>
      <c r="K14136" s="1">
        <v>7.1765140000000001</v>
      </c>
      <c r="L14136" s="1">
        <v>37.915678999999997</v>
      </c>
      <c r="M14136" s="1">
        <v>6.5564030000000004</v>
      </c>
      <c r="O14136" s="1">
        <v>48.680064999999999</v>
      </c>
      <c r="P14136" s="1">
        <v>137.205726</v>
      </c>
      <c r="Q14136" s="1">
        <v>11.874492999999999</v>
      </c>
      <c r="R14136" s="1">
        <v>27.022576000000001</v>
      </c>
      <c r="S14136" s="1">
        <v>4.4279080000000004</v>
      </c>
      <c r="T14136" s="1">
        <v>115</v>
      </c>
      <c r="U14136" s="1">
        <v>36.852352000000003</v>
      </c>
      <c r="V14136" s="1">
        <v>67.813417000000001</v>
      </c>
      <c r="W14136" s="1">
        <v>106.057456</v>
      </c>
      <c r="X14136" s="8">
        <v>0</v>
      </c>
    </row>
    <row r="14137" spans="1:24" x14ac:dyDescent="0.25">
      <c r="A14137">
        <v>14135</v>
      </c>
      <c r="B14137">
        <v>270.22843799999998</v>
      </c>
      <c r="C14137">
        <v>1.5606990000000001</v>
      </c>
      <c r="D14137">
        <v>10.659437</v>
      </c>
      <c r="E14137">
        <v>29.311449</v>
      </c>
      <c r="F14137">
        <v>19.420339999999999</v>
      </c>
      <c r="G14137">
        <v>2.1120000000000002E-3</v>
      </c>
      <c r="H14137" s="2">
        <v>23.151558999999999</v>
      </c>
      <c r="I14137" s="1">
        <v>0.52201900000000001</v>
      </c>
      <c r="J14137" s="5"/>
      <c r="K14137" s="1">
        <v>2.1987589999999999</v>
      </c>
      <c r="L14137" s="1">
        <v>13.094965999999999</v>
      </c>
      <c r="M14137" s="1">
        <v>2.2832029999999999</v>
      </c>
      <c r="O14137" s="1">
        <v>14.115430999999999</v>
      </c>
      <c r="P14137" s="1">
        <v>45.623233999999997</v>
      </c>
      <c r="Q14137" s="1">
        <v>3.6460509999999999</v>
      </c>
      <c r="R14137" s="1">
        <v>7.6150849999999997</v>
      </c>
      <c r="S14137" s="1">
        <v>1.4931479999999999</v>
      </c>
      <c r="T14137" s="1">
        <v>111</v>
      </c>
      <c r="U14137" s="1">
        <v>3.6883880000000002</v>
      </c>
      <c r="V14137" s="1">
        <v>9.2653320000000008</v>
      </c>
      <c r="W14137" s="1">
        <v>10.816513</v>
      </c>
      <c r="X14137" s="8">
        <v>0</v>
      </c>
    </row>
    <row r="14138" spans="1:24" x14ac:dyDescent="0.25">
      <c r="A14138">
        <v>14136</v>
      </c>
      <c r="B14138">
        <v>843.18123400000002</v>
      </c>
      <c r="C14138">
        <v>3.8225539999999998</v>
      </c>
      <c r="D14138">
        <v>36.883589000000001</v>
      </c>
      <c r="E14138">
        <v>103.335776</v>
      </c>
      <c r="F14138">
        <v>29.712216999999999</v>
      </c>
      <c r="G14138">
        <v>10.449736</v>
      </c>
      <c r="H14138" s="2">
        <v>69.976107999999996</v>
      </c>
      <c r="I14138" s="1">
        <v>1.7796080000000001</v>
      </c>
      <c r="J14138" s="5"/>
      <c r="K14138" s="1">
        <v>6.6347519999999998</v>
      </c>
      <c r="L14138" s="1">
        <v>37.463935999999997</v>
      </c>
      <c r="M14138" s="1">
        <v>6.2290739999999998</v>
      </c>
      <c r="O14138" s="1">
        <v>43.279003000000003</v>
      </c>
      <c r="P14138" s="1">
        <v>124.854198</v>
      </c>
      <c r="Q14138" s="1">
        <v>11.377661</v>
      </c>
      <c r="R14138" s="1">
        <v>26.307734</v>
      </c>
      <c r="S14138" s="1">
        <v>3.6957469999999999</v>
      </c>
      <c r="T14138" s="1">
        <v>108</v>
      </c>
      <c r="U14138" s="1">
        <v>32.831085000000002</v>
      </c>
      <c r="V14138" s="1">
        <v>76.921508000000003</v>
      </c>
      <c r="W14138" s="1">
        <v>104.24453099999999</v>
      </c>
      <c r="X14138" s="8">
        <v>0</v>
      </c>
    </row>
    <row r="14139" spans="1:24" x14ac:dyDescent="0.25">
      <c r="A14139">
        <v>14137</v>
      </c>
      <c r="B14139">
        <v>838.18460500000003</v>
      </c>
      <c r="C14139">
        <v>2.9629470000000002</v>
      </c>
      <c r="D14139">
        <v>36.488106000000002</v>
      </c>
      <c r="E14139">
        <v>102.97324399999999</v>
      </c>
      <c r="F14139">
        <v>30.583048999999999</v>
      </c>
      <c r="G14139">
        <v>9.5002639999999996</v>
      </c>
      <c r="H14139" s="2">
        <v>71.050810999999996</v>
      </c>
      <c r="I14139" s="1">
        <v>1.648941</v>
      </c>
      <c r="J14139" s="5"/>
      <c r="K14139" s="1">
        <v>6.5373809999999999</v>
      </c>
      <c r="L14139" s="1">
        <v>36.917529000000002</v>
      </c>
      <c r="M14139" s="1">
        <v>6.077674</v>
      </c>
      <c r="O14139" s="1">
        <v>43.112347</v>
      </c>
      <c r="P14139" s="1">
        <v>120.01568899999999</v>
      </c>
      <c r="Q14139" s="1">
        <v>12.055719</v>
      </c>
      <c r="R14139" s="1">
        <v>26.332933000000001</v>
      </c>
      <c r="S14139" s="1">
        <v>3.1761819999999998</v>
      </c>
      <c r="T14139" s="1">
        <v>103</v>
      </c>
      <c r="U14139" s="1">
        <v>31.844801</v>
      </c>
      <c r="V14139" s="1">
        <v>81.474063999999998</v>
      </c>
      <c r="W14139" s="1">
        <v>103.73204</v>
      </c>
      <c r="X14139" s="8">
        <v>0</v>
      </c>
    </row>
    <row r="14140" spans="1:24" x14ac:dyDescent="0.25">
      <c r="A14140">
        <v>14138</v>
      </c>
      <c r="B14140">
        <v>832.50498200000004</v>
      </c>
      <c r="C14140">
        <v>3.4663550000000001</v>
      </c>
      <c r="D14140">
        <v>47.244253</v>
      </c>
      <c r="E14140">
        <v>104.87482</v>
      </c>
      <c r="F14140">
        <v>31.437228000000001</v>
      </c>
      <c r="G14140">
        <v>7.6005279999999997</v>
      </c>
      <c r="H14140" s="2">
        <v>65.861980000000003</v>
      </c>
      <c r="I14140" s="1">
        <v>1.5193140000000001</v>
      </c>
      <c r="J14140" s="5"/>
      <c r="K14140" s="1">
        <v>6.5084869999999997</v>
      </c>
      <c r="L14140" s="1">
        <v>36.938408000000003</v>
      </c>
      <c r="M14140" s="1">
        <v>6.0956530000000004</v>
      </c>
      <c r="O14140" s="1">
        <v>41.036065000000001</v>
      </c>
      <c r="P14140" s="1">
        <v>119.503657</v>
      </c>
      <c r="Q14140" s="1">
        <v>12.327214</v>
      </c>
      <c r="R14140" s="1">
        <v>26.348282999999999</v>
      </c>
      <c r="S14140" s="1">
        <v>3.034405</v>
      </c>
      <c r="T14140" s="1">
        <v>102</v>
      </c>
      <c r="U14140" s="1">
        <v>31.109746000000001</v>
      </c>
      <c r="V14140" s="1">
        <v>79.117189999999994</v>
      </c>
      <c r="W14140" s="1">
        <v>103.752309</v>
      </c>
      <c r="X14140" s="8">
        <v>0</v>
      </c>
    </row>
    <row r="14141" spans="1:24" x14ac:dyDescent="0.25">
      <c r="A14141">
        <v>14139</v>
      </c>
      <c r="B14141">
        <v>847.29930200000001</v>
      </c>
      <c r="C14141">
        <v>3.3227549999999999</v>
      </c>
      <c r="D14141">
        <v>52.855857</v>
      </c>
      <c r="E14141">
        <v>103.308757</v>
      </c>
      <c r="F14141">
        <v>32.022243000000003</v>
      </c>
      <c r="G14141">
        <v>6.650264</v>
      </c>
      <c r="H14141" s="2">
        <v>67.918249000000003</v>
      </c>
      <c r="I14141" s="1">
        <v>2.179287</v>
      </c>
      <c r="J14141" s="5"/>
      <c r="K14141" s="1">
        <v>6.5158069999999997</v>
      </c>
      <c r="L14141" s="1">
        <v>37.218178000000002</v>
      </c>
      <c r="M14141" s="1">
        <v>6.1151939999999998</v>
      </c>
      <c r="O14141" s="1">
        <v>40.426819999999999</v>
      </c>
      <c r="P14141" s="1">
        <v>120.211348</v>
      </c>
      <c r="Q14141" s="1">
        <v>11.134475</v>
      </c>
      <c r="R14141" s="1">
        <v>26.670382</v>
      </c>
      <c r="S14141" s="1">
        <v>2.9924379999999999</v>
      </c>
      <c r="T14141" s="1">
        <v>101</v>
      </c>
      <c r="U14141" s="1">
        <v>30.069578</v>
      </c>
      <c r="V14141" s="1">
        <v>76.444597999999999</v>
      </c>
      <c r="W14141" s="1">
        <v>103.56306499999999</v>
      </c>
      <c r="X14141" s="8">
        <v>0</v>
      </c>
    </row>
    <row r="14142" spans="1:24" x14ac:dyDescent="0.25">
      <c r="A14142">
        <v>14140</v>
      </c>
      <c r="B14142">
        <v>836.793905</v>
      </c>
      <c r="C14142">
        <v>3.0005280000000001</v>
      </c>
      <c r="D14142">
        <v>55.687935000000003</v>
      </c>
      <c r="E14142">
        <v>102.42715699999999</v>
      </c>
      <c r="F14142">
        <v>29.689703000000002</v>
      </c>
      <c r="G14142">
        <v>8.5494719999999997</v>
      </c>
      <c r="H14142" s="2">
        <v>71.607777999999996</v>
      </c>
      <c r="I14142" s="1">
        <v>1.865237</v>
      </c>
      <c r="J14142" s="5"/>
      <c r="K14142" s="1">
        <v>6.5074889999999996</v>
      </c>
      <c r="L14142" s="1">
        <v>37.095658</v>
      </c>
      <c r="M14142" s="1">
        <v>6.0990880000000001</v>
      </c>
      <c r="O14142" s="1">
        <v>40.671970000000002</v>
      </c>
      <c r="P14142" s="1">
        <v>115.925664</v>
      </c>
      <c r="Q14142" s="1">
        <v>11.356794000000001</v>
      </c>
      <c r="R14142" s="1">
        <v>26.762927000000001</v>
      </c>
      <c r="S14142" s="1">
        <v>2.9879389999999999</v>
      </c>
      <c r="T14142" s="1">
        <v>101</v>
      </c>
      <c r="U14142" s="1">
        <v>30.514084</v>
      </c>
      <c r="V14142" s="1">
        <v>81.676946999999998</v>
      </c>
      <c r="W14142" s="1">
        <v>102.319407</v>
      </c>
      <c r="X14142" s="8">
        <v>0</v>
      </c>
    </row>
    <row r="14143" spans="1:24" x14ac:dyDescent="0.25">
      <c r="A14143">
        <v>14141</v>
      </c>
      <c r="B14143">
        <v>846.76978399999996</v>
      </c>
      <c r="C14143">
        <v>3.5151659999999998</v>
      </c>
      <c r="D14143">
        <v>46.696821999999997</v>
      </c>
      <c r="E14143">
        <v>101.502246</v>
      </c>
      <c r="F14143">
        <v>29.4998</v>
      </c>
      <c r="G14143">
        <v>8.5500000000000007</v>
      </c>
      <c r="H14143" s="2">
        <v>75.000653999999997</v>
      </c>
      <c r="I14143" s="1">
        <v>1.4218139999999999</v>
      </c>
      <c r="J14143" s="5"/>
      <c r="K14143" s="1">
        <v>4.7948360000000001</v>
      </c>
      <c r="L14143" s="1">
        <v>40.904179999999997</v>
      </c>
      <c r="M14143" s="1">
        <v>4.6437580000000001</v>
      </c>
      <c r="O14143" s="1">
        <v>39.389130000000002</v>
      </c>
      <c r="P14143" s="1">
        <v>110.71687</v>
      </c>
      <c r="Q14143" s="1">
        <v>11.144409</v>
      </c>
      <c r="R14143" s="1">
        <v>26.400700000000001</v>
      </c>
      <c r="S14143" s="1">
        <v>2.9005350000000001</v>
      </c>
      <c r="T14143" s="1">
        <v>95</v>
      </c>
      <c r="U14143" s="1">
        <v>30.857327999999999</v>
      </c>
      <c r="V14143" s="1">
        <v>77.251670000000004</v>
      </c>
      <c r="W14143" s="1">
        <v>102.278133</v>
      </c>
      <c r="X14143" s="8">
        <v>0</v>
      </c>
    </row>
    <row r="14144" spans="1:24" x14ac:dyDescent="0.25">
      <c r="A14144">
        <v>14142</v>
      </c>
      <c r="B14144">
        <v>862.298044</v>
      </c>
      <c r="C14144">
        <v>2.890422</v>
      </c>
      <c r="D14144">
        <v>37.912055000000002</v>
      </c>
      <c r="E14144">
        <v>100.535594</v>
      </c>
      <c r="F14144">
        <v>33.235325000000003</v>
      </c>
      <c r="G14144">
        <v>9.4997360000000004</v>
      </c>
      <c r="H14144" s="2">
        <v>77.895025000000004</v>
      </c>
      <c r="I14144" s="1">
        <v>1.543388</v>
      </c>
      <c r="J14144" s="5"/>
      <c r="K14144" s="1">
        <v>3.8521990000000002</v>
      </c>
      <c r="L14144" s="1">
        <v>42.028508000000002</v>
      </c>
      <c r="M14144" s="1">
        <v>3.4511799999999999</v>
      </c>
      <c r="O14144" s="1">
        <v>37.643735</v>
      </c>
      <c r="P14144" s="1">
        <v>111.238957</v>
      </c>
      <c r="Q14144" s="1">
        <v>10.671934</v>
      </c>
      <c r="R14144" s="1">
        <v>26.096464000000001</v>
      </c>
      <c r="S14144" s="1">
        <v>2.8338290000000002</v>
      </c>
      <c r="T14144" s="1">
        <v>97</v>
      </c>
      <c r="U14144" s="1">
        <v>29.475742</v>
      </c>
      <c r="V14144" s="1">
        <v>65.026000999999994</v>
      </c>
      <c r="W14144" s="1">
        <v>97.435036999999994</v>
      </c>
      <c r="X14144" s="8">
        <v>0.18433816146283191</v>
      </c>
    </row>
    <row r="14145" spans="1:24" x14ac:dyDescent="0.25">
      <c r="A14145">
        <v>14143</v>
      </c>
      <c r="B14145">
        <v>875.40503999999999</v>
      </c>
      <c r="C14145">
        <v>2.2520709999999999</v>
      </c>
      <c r="D14145">
        <v>35.738303000000002</v>
      </c>
      <c r="E14145">
        <v>100.020207</v>
      </c>
      <c r="F14145">
        <v>41.192394999999998</v>
      </c>
      <c r="G14145">
        <v>7.6005279999999997</v>
      </c>
      <c r="H14145" s="2">
        <v>73.335818000000003</v>
      </c>
      <c r="I14145" s="1">
        <v>1.3710990000000001</v>
      </c>
      <c r="J14145" s="5"/>
      <c r="K14145" s="1">
        <v>3.8251400000000002</v>
      </c>
      <c r="L14145" s="1">
        <v>37.965139999999998</v>
      </c>
      <c r="M14145" s="1">
        <v>3.25</v>
      </c>
      <c r="O14145" s="1">
        <v>37.232722000000003</v>
      </c>
      <c r="P14145" s="1">
        <v>110.156288</v>
      </c>
      <c r="Q14145" s="1">
        <v>10.458373</v>
      </c>
      <c r="R14145" s="1">
        <v>25.945395000000001</v>
      </c>
      <c r="S14145" s="1">
        <v>2.8625379999999998</v>
      </c>
      <c r="T14145" s="1">
        <v>105</v>
      </c>
      <c r="U14145" s="1">
        <v>32.940503999999997</v>
      </c>
      <c r="V14145" s="1">
        <v>67.240634</v>
      </c>
      <c r="W14145" s="1">
        <v>99.832874000000004</v>
      </c>
      <c r="X14145" s="8">
        <v>0.26801808157263052</v>
      </c>
    </row>
    <row r="14146" spans="1:24" x14ac:dyDescent="0.25">
      <c r="A14146">
        <v>14144</v>
      </c>
      <c r="B14146">
        <v>884.92240100000004</v>
      </c>
      <c r="C14146">
        <v>2.0731299999999999</v>
      </c>
      <c r="D14146">
        <v>35.911768000000002</v>
      </c>
      <c r="E14146">
        <v>109.933667</v>
      </c>
      <c r="F14146">
        <v>42.961118999999997</v>
      </c>
      <c r="G14146">
        <v>8.5497359999999993</v>
      </c>
      <c r="H14146" s="2">
        <v>69.286613000000003</v>
      </c>
      <c r="I14146" s="1">
        <v>1.2828679999999999</v>
      </c>
      <c r="J14146" s="5"/>
      <c r="K14146" s="1">
        <v>4.3893009999999997</v>
      </c>
      <c r="L14146" s="1">
        <v>35.932673000000001</v>
      </c>
      <c r="M14146" s="1">
        <v>3.2482669999999998</v>
      </c>
      <c r="O14146" s="1">
        <v>41.024355</v>
      </c>
      <c r="P14146" s="1">
        <v>113.173123</v>
      </c>
      <c r="Q14146" s="1">
        <v>12.912357999999999</v>
      </c>
      <c r="R14146" s="1">
        <v>25.983920000000001</v>
      </c>
      <c r="S14146" s="1">
        <v>3.1323759999999998</v>
      </c>
      <c r="T14146" s="1">
        <v>105</v>
      </c>
      <c r="U14146" s="1">
        <v>41.485495999999998</v>
      </c>
      <c r="V14146" s="1">
        <v>60.404065000000003</v>
      </c>
      <c r="W14146" s="1">
        <v>100.169791</v>
      </c>
      <c r="X14146" s="8">
        <v>0.1692116789853603</v>
      </c>
    </row>
    <row r="14147" spans="1:24" x14ac:dyDescent="0.25">
      <c r="A14147">
        <v>14145</v>
      </c>
      <c r="B14147">
        <v>898.43379400000003</v>
      </c>
      <c r="C14147">
        <v>2.554608</v>
      </c>
      <c r="D14147">
        <v>36.008631000000001</v>
      </c>
      <c r="E14147">
        <v>118.801969</v>
      </c>
      <c r="F14147">
        <v>44.071882000000002</v>
      </c>
      <c r="G14147">
        <v>8.5500000000000007</v>
      </c>
      <c r="H14147" s="2">
        <v>73.476378999999994</v>
      </c>
      <c r="I14147" s="1">
        <v>1.2780579999999999</v>
      </c>
      <c r="J14147" s="5"/>
      <c r="K14147" s="1">
        <v>4.598662</v>
      </c>
      <c r="L14147" s="1">
        <v>38.068931999999997</v>
      </c>
      <c r="M14147" s="1">
        <v>3.3416800000000002</v>
      </c>
      <c r="O14147" s="1">
        <v>49.354846000000002</v>
      </c>
      <c r="P14147" s="1">
        <v>117.360207</v>
      </c>
      <c r="Q14147" s="1">
        <v>20.393908</v>
      </c>
      <c r="R14147" s="1">
        <v>25.733528</v>
      </c>
      <c r="S14147" s="1">
        <v>6.3479400000000004</v>
      </c>
      <c r="T14147" s="1">
        <v>110</v>
      </c>
      <c r="U14147" s="1">
        <v>37.460656999999998</v>
      </c>
      <c r="V14147" s="1">
        <v>66.695862000000005</v>
      </c>
      <c r="W14147" s="1">
        <v>98.648394999999994</v>
      </c>
      <c r="X14147" s="8">
        <v>0.33230202785193508</v>
      </c>
    </row>
    <row r="14148" spans="1:24" x14ac:dyDescent="0.25">
      <c r="A14148">
        <v>14146</v>
      </c>
      <c r="B14148">
        <v>898.53502000000003</v>
      </c>
      <c r="C14148">
        <v>2.4394879999999999</v>
      </c>
      <c r="D14148">
        <v>35.893715</v>
      </c>
      <c r="E14148">
        <v>123.923136</v>
      </c>
      <c r="F14148">
        <v>46.552345000000003</v>
      </c>
      <c r="G14148">
        <v>7.6002640000000001</v>
      </c>
      <c r="H14148" s="2">
        <v>75.004786999999993</v>
      </c>
      <c r="I14148" s="1">
        <v>1.089834</v>
      </c>
      <c r="J14148" s="5"/>
      <c r="K14148" s="1">
        <v>6.8495840000000001</v>
      </c>
      <c r="L14148" s="1">
        <v>43.939960999999997</v>
      </c>
      <c r="M14148" s="1">
        <v>3.3106909999999998</v>
      </c>
      <c r="O14148" s="1">
        <v>58.709276000000003</v>
      </c>
      <c r="P14148" s="1">
        <v>125.32013600000001</v>
      </c>
      <c r="Q14148" s="1">
        <v>23.171914000000001</v>
      </c>
      <c r="R14148" s="1">
        <v>25.942874</v>
      </c>
      <c r="S14148" s="1">
        <v>12.275073000000001</v>
      </c>
      <c r="T14148" s="1">
        <v>121</v>
      </c>
      <c r="U14148" s="1">
        <v>33.627046999999997</v>
      </c>
      <c r="V14148" s="1">
        <v>66.643051999999997</v>
      </c>
      <c r="W14148" s="1">
        <v>102.88927200000001</v>
      </c>
      <c r="X14148" s="8">
        <v>0.26147515448286329</v>
      </c>
    </row>
    <row r="14149" spans="1:24" x14ac:dyDescent="0.25">
      <c r="A14149">
        <v>14147</v>
      </c>
      <c r="B14149">
        <v>892.62034100000005</v>
      </c>
      <c r="C14149">
        <v>2.886177</v>
      </c>
      <c r="D14149">
        <v>35.542878999999999</v>
      </c>
      <c r="E14149">
        <v>122.260158</v>
      </c>
      <c r="F14149">
        <v>48.180100000000003</v>
      </c>
      <c r="G14149">
        <v>7.6</v>
      </c>
      <c r="H14149" s="2">
        <v>78.573706999999999</v>
      </c>
      <c r="I14149" s="1">
        <v>0.99067700000000003</v>
      </c>
      <c r="J14149" s="5"/>
      <c r="K14149" s="1">
        <v>9.7898200000000006</v>
      </c>
      <c r="L14149" s="1">
        <v>46.777000999999998</v>
      </c>
      <c r="M14149" s="1">
        <v>3.233085</v>
      </c>
      <c r="O14149" s="1">
        <v>62.026873000000002</v>
      </c>
      <c r="P14149" s="1">
        <v>129.629358</v>
      </c>
      <c r="Q14149" s="1">
        <v>23.505393000000002</v>
      </c>
      <c r="R14149" s="1">
        <v>26.212230999999999</v>
      </c>
      <c r="S14149" s="1">
        <v>14.268992000000001</v>
      </c>
      <c r="T14149" s="1">
        <v>125</v>
      </c>
      <c r="U14149" s="1">
        <v>33.640085999999997</v>
      </c>
      <c r="V14149" s="1">
        <v>60.82761</v>
      </c>
      <c r="W14149" s="1">
        <v>105.097628</v>
      </c>
      <c r="X14149" s="8">
        <v>0.28317810769410001</v>
      </c>
    </row>
    <row r="14150" spans="1:24" x14ac:dyDescent="0.25">
      <c r="A14150">
        <v>14148</v>
      </c>
      <c r="B14150">
        <v>887.87367200000006</v>
      </c>
      <c r="C14150">
        <v>2.8608549999999999</v>
      </c>
      <c r="D14150">
        <v>34.444253000000003</v>
      </c>
      <c r="E14150">
        <v>122.49191999999999</v>
      </c>
      <c r="F14150">
        <v>49.204849000000003</v>
      </c>
      <c r="G14150">
        <v>7.6</v>
      </c>
      <c r="H14150" s="2">
        <v>89.920423999999997</v>
      </c>
      <c r="I14150" s="1">
        <v>1.549736</v>
      </c>
      <c r="J14150" s="5"/>
      <c r="K14150" s="1">
        <v>12.224351</v>
      </c>
      <c r="L14150" s="1">
        <v>46.740855000000003</v>
      </c>
      <c r="M14150" s="1">
        <v>3.3221430000000001</v>
      </c>
      <c r="O14150" s="1">
        <v>63.857495</v>
      </c>
      <c r="P14150" s="1">
        <v>134.248842</v>
      </c>
      <c r="Q14150" s="1">
        <v>22.377766999999999</v>
      </c>
      <c r="R14150" s="1">
        <v>26.066777999999999</v>
      </c>
      <c r="S14150" s="1">
        <v>14.019863000000001</v>
      </c>
      <c r="T14150" s="1">
        <v>130</v>
      </c>
      <c r="U14150" s="1">
        <v>32.664937000000002</v>
      </c>
      <c r="V14150" s="1">
        <v>66.546312</v>
      </c>
      <c r="W14150" s="1">
        <v>106.68986</v>
      </c>
      <c r="X14150" s="8">
        <v>0.19618411937223271</v>
      </c>
    </row>
    <row r="14151" spans="1:24" x14ac:dyDescent="0.25">
      <c r="A14151">
        <v>14149</v>
      </c>
      <c r="B14151">
        <v>888.93819900000005</v>
      </c>
      <c r="C14151">
        <v>2.6430850000000001</v>
      </c>
      <c r="D14151">
        <v>34.149794999999997</v>
      </c>
      <c r="E14151">
        <v>123.825856</v>
      </c>
      <c r="F14151">
        <v>48.610447000000001</v>
      </c>
      <c r="G14151">
        <v>8.5497359999999993</v>
      </c>
      <c r="H14151" s="2">
        <v>108.935981</v>
      </c>
      <c r="I14151" s="1">
        <v>1.2760689999999999</v>
      </c>
      <c r="J14151" s="5"/>
      <c r="K14151" s="1">
        <v>12.180172000000001</v>
      </c>
      <c r="L14151" s="1">
        <v>47.003036000000002</v>
      </c>
      <c r="M14151" s="1">
        <v>3.1995779999999998</v>
      </c>
      <c r="O14151" s="1">
        <v>65.249930000000006</v>
      </c>
      <c r="P14151" s="1">
        <v>137.412239</v>
      </c>
      <c r="Q14151" s="1">
        <v>20.13475</v>
      </c>
      <c r="R14151" s="1">
        <v>26.056736000000001</v>
      </c>
      <c r="S14151" s="1">
        <v>14.393146</v>
      </c>
      <c r="T14151" s="1">
        <v>133</v>
      </c>
      <c r="U14151" s="1">
        <v>28.601087</v>
      </c>
      <c r="V14151" s="1">
        <v>63.486595000000001</v>
      </c>
      <c r="W14151" s="1">
        <v>105.284505</v>
      </c>
      <c r="X14151" s="8">
        <v>0.26437282402127199</v>
      </c>
    </row>
    <row r="14152" spans="1:24" x14ac:dyDescent="0.25">
      <c r="A14152">
        <v>14150</v>
      </c>
      <c r="B14152">
        <v>887.94108200000005</v>
      </c>
      <c r="C14152">
        <v>2.6697609999999998</v>
      </c>
      <c r="D14152">
        <v>34.440570999999998</v>
      </c>
      <c r="E14152">
        <v>124.07817300000001</v>
      </c>
      <c r="F14152">
        <v>46.885793</v>
      </c>
      <c r="G14152">
        <v>9.4997360000000004</v>
      </c>
      <c r="H14152" s="2">
        <v>95.339179000000001</v>
      </c>
      <c r="I14152" s="1">
        <v>0.99072800000000005</v>
      </c>
      <c r="J14152" s="5"/>
      <c r="K14152" s="1">
        <v>11.117436</v>
      </c>
      <c r="L14152" s="1">
        <v>48.884611999999997</v>
      </c>
      <c r="M14152" s="1">
        <v>3.4739339999999999</v>
      </c>
      <c r="O14152" s="1">
        <v>66.089815999999999</v>
      </c>
      <c r="P14152" s="1">
        <v>145.54501500000001</v>
      </c>
      <c r="Q14152" s="1">
        <v>13.247273</v>
      </c>
      <c r="R14152" s="1">
        <v>26.286034999999998</v>
      </c>
      <c r="S14152" s="1">
        <v>15.111039999999999</v>
      </c>
      <c r="T14152" s="1">
        <v>143</v>
      </c>
      <c r="U14152" s="1">
        <v>31.901516000000001</v>
      </c>
      <c r="V14152" s="1">
        <v>64.314246999999995</v>
      </c>
      <c r="W14152" s="1">
        <v>105.771288</v>
      </c>
      <c r="X14152" s="8">
        <v>0.15240764886806571</v>
      </c>
    </row>
    <row r="14153" spans="1:24" x14ac:dyDescent="0.25">
      <c r="A14153">
        <v>14151</v>
      </c>
      <c r="B14153">
        <v>887.20160199999998</v>
      </c>
      <c r="C14153">
        <v>2.6404359999999998</v>
      </c>
      <c r="D14153">
        <v>34.600774000000001</v>
      </c>
      <c r="E14153">
        <v>109.927267</v>
      </c>
      <c r="F14153">
        <v>45.406514000000001</v>
      </c>
      <c r="G14153">
        <v>9.5</v>
      </c>
      <c r="H14153" s="2">
        <v>79.613254999999995</v>
      </c>
      <c r="I14153" s="1">
        <v>1.045938</v>
      </c>
      <c r="J14153" s="5"/>
      <c r="K14153" s="1">
        <v>8.1332079999999998</v>
      </c>
      <c r="L14153" s="1">
        <v>49.207453000000001</v>
      </c>
      <c r="M14153" s="1">
        <v>3.320964</v>
      </c>
      <c r="O14153" s="1">
        <v>67.493582000000004</v>
      </c>
      <c r="P14153" s="1">
        <v>158.63465600000001</v>
      </c>
      <c r="Q14153" s="1">
        <v>10.753636</v>
      </c>
      <c r="R14153" s="1">
        <v>27.163889000000001</v>
      </c>
      <c r="S14153" s="1">
        <v>15.444127</v>
      </c>
      <c r="T14153" s="1">
        <v>147</v>
      </c>
      <c r="U14153" s="1">
        <v>35.798065999999999</v>
      </c>
      <c r="V14153" s="1">
        <v>68.709372000000002</v>
      </c>
      <c r="W14153" s="1">
        <v>105.206255</v>
      </c>
      <c r="X14153" s="8">
        <v>0.2421220640727077</v>
      </c>
    </row>
    <row r="14154" spans="1:24" x14ac:dyDescent="0.25">
      <c r="A14154">
        <v>14152</v>
      </c>
      <c r="B14154">
        <v>909.86478599999998</v>
      </c>
      <c r="C14154">
        <v>2.2175009999999999</v>
      </c>
      <c r="D14154">
        <v>34.896529999999998</v>
      </c>
      <c r="E14154">
        <v>101.603757</v>
      </c>
      <c r="F14154">
        <v>46.375311000000004</v>
      </c>
      <c r="G14154">
        <v>7.6005279999999997</v>
      </c>
      <c r="H14154" s="2">
        <v>82.861041</v>
      </c>
      <c r="I14154" s="1">
        <v>1.1322589999999999</v>
      </c>
      <c r="J14154" s="5"/>
      <c r="K14154" s="1">
        <v>5.6349410000000004</v>
      </c>
      <c r="L14154" s="1">
        <v>47.561523999999999</v>
      </c>
      <c r="M14154" s="1">
        <v>3.2418559999999998</v>
      </c>
      <c r="O14154" s="1">
        <v>69.411518999999998</v>
      </c>
      <c r="P14154" s="1">
        <v>161.45243500000001</v>
      </c>
      <c r="Q14154" s="1">
        <v>10.823059000000001</v>
      </c>
      <c r="R14154" s="1">
        <v>27.610783000000001</v>
      </c>
      <c r="S14154" s="1">
        <v>15.827012</v>
      </c>
      <c r="T14154" s="1">
        <v>151</v>
      </c>
      <c r="U14154" s="1">
        <v>36.621222000000003</v>
      </c>
      <c r="V14154" s="1">
        <v>64.514598000000007</v>
      </c>
      <c r="W14154" s="1">
        <v>102.25575000000001</v>
      </c>
      <c r="X14154" s="8">
        <v>0.14070861300356671</v>
      </c>
    </row>
    <row r="14155" spans="1:24" x14ac:dyDescent="0.25">
      <c r="A14155">
        <v>14153</v>
      </c>
      <c r="B14155">
        <v>924.99925099999996</v>
      </c>
      <c r="C14155">
        <v>2.192097</v>
      </c>
      <c r="D14155">
        <v>35.433422</v>
      </c>
      <c r="E14155">
        <v>100.879507</v>
      </c>
      <c r="F14155">
        <v>41.349091999999999</v>
      </c>
      <c r="G14155">
        <v>8.5497359999999993</v>
      </c>
      <c r="H14155" s="2">
        <v>79.478718000000001</v>
      </c>
      <c r="I14155" s="1">
        <v>1.018796</v>
      </c>
      <c r="J14155" s="5"/>
      <c r="K14155" s="1">
        <v>4.803769</v>
      </c>
      <c r="L14155" s="1">
        <v>42.470075000000001</v>
      </c>
      <c r="M14155" s="1">
        <v>3.2704930000000001</v>
      </c>
      <c r="O14155" s="1">
        <v>64.159053</v>
      </c>
      <c r="P14155" s="1">
        <v>158.93406100000001</v>
      </c>
      <c r="Q14155" s="1">
        <v>11.120758</v>
      </c>
      <c r="R14155" s="1">
        <v>28.056435</v>
      </c>
      <c r="S14155" s="1">
        <v>14.377934</v>
      </c>
      <c r="T14155" s="1">
        <v>137</v>
      </c>
      <c r="U14155" s="1">
        <v>39.475451999999997</v>
      </c>
      <c r="V14155" s="1">
        <v>65.107046999999994</v>
      </c>
      <c r="W14155" s="1">
        <v>98.295624000000004</v>
      </c>
      <c r="X14155" s="8">
        <v>0.1024074189884058</v>
      </c>
    </row>
    <row r="14156" spans="1:24" x14ac:dyDescent="0.25">
      <c r="A14156">
        <v>14154</v>
      </c>
      <c r="B14156">
        <v>912.86599699999999</v>
      </c>
      <c r="C14156">
        <v>3.2584490000000002</v>
      </c>
      <c r="D14156">
        <v>35.55292</v>
      </c>
      <c r="E14156">
        <v>99.106303999999994</v>
      </c>
      <c r="F14156">
        <v>34.727224</v>
      </c>
      <c r="G14156">
        <v>8.5500000000000007</v>
      </c>
      <c r="H14156" s="2">
        <v>74.568582000000006</v>
      </c>
      <c r="I14156" s="1">
        <v>1.8331679999999999</v>
      </c>
      <c r="J14156" s="5"/>
      <c r="K14156" s="1">
        <v>4.6438160000000002</v>
      </c>
      <c r="L14156" s="1">
        <v>39.270201</v>
      </c>
      <c r="M14156" s="1">
        <v>3.1595789999999999</v>
      </c>
      <c r="O14156" s="1">
        <v>58.789152999999999</v>
      </c>
      <c r="P14156" s="1">
        <v>149.508037</v>
      </c>
      <c r="Q14156" s="1">
        <v>10.784940000000001</v>
      </c>
      <c r="R14156" s="1">
        <v>27.274804</v>
      </c>
      <c r="S14156" s="1">
        <v>9.0444200000000006</v>
      </c>
      <c r="T14156" s="1">
        <v>137</v>
      </c>
      <c r="U14156" s="1">
        <v>39.380876000000001</v>
      </c>
      <c r="V14156" s="1">
        <v>70.941570999999996</v>
      </c>
      <c r="W14156" s="1">
        <v>103.942789</v>
      </c>
      <c r="X14156" s="8">
        <v>3.0104418357852689E-2</v>
      </c>
    </row>
    <row r="14157" spans="1:24" x14ac:dyDescent="0.25">
      <c r="A14157">
        <v>14155</v>
      </c>
      <c r="B14157">
        <v>904.75314200000003</v>
      </c>
      <c r="C14157">
        <v>4.1265910000000003</v>
      </c>
      <c r="D14157">
        <v>35.316574000000003</v>
      </c>
      <c r="E14157">
        <v>101.561817</v>
      </c>
      <c r="F14157">
        <v>31.977598</v>
      </c>
      <c r="G14157">
        <v>7.6002640000000001</v>
      </c>
      <c r="H14157" s="2">
        <v>75.286097999999996</v>
      </c>
      <c r="I14157" s="1">
        <v>1.611761</v>
      </c>
      <c r="J14157" s="5"/>
      <c r="K14157" s="1">
        <v>4.5579150000000004</v>
      </c>
      <c r="L14157" s="1">
        <v>38.632114999999999</v>
      </c>
      <c r="M14157" s="1">
        <v>3.3890349999999998</v>
      </c>
      <c r="O14157" s="1">
        <v>55.054518000000002</v>
      </c>
      <c r="P14157" s="1">
        <v>132.381058</v>
      </c>
      <c r="Q14157" s="1">
        <v>11.350859</v>
      </c>
      <c r="R14157" s="1">
        <v>26.902172</v>
      </c>
      <c r="S14157" s="1">
        <v>6.2465440000000001</v>
      </c>
      <c r="T14157" s="1">
        <v>144</v>
      </c>
      <c r="U14157" s="1">
        <v>35.301291999999997</v>
      </c>
      <c r="V14157" s="1">
        <v>63.317194999999998</v>
      </c>
      <c r="W14157" s="1">
        <v>105.034127</v>
      </c>
      <c r="X14157" s="8">
        <v>1.1846847170779971E-2</v>
      </c>
    </row>
    <row r="14158" spans="1:24" x14ac:dyDescent="0.25">
      <c r="A14158">
        <v>14156</v>
      </c>
      <c r="B14158">
        <v>898.84739300000001</v>
      </c>
      <c r="C14158">
        <v>4.6095449999999998</v>
      </c>
      <c r="D14158">
        <v>36.004654000000002</v>
      </c>
      <c r="E14158">
        <v>104.409541</v>
      </c>
      <c r="F14158">
        <v>28.887170999999999</v>
      </c>
      <c r="G14158">
        <v>8.5497359999999993</v>
      </c>
      <c r="H14158" s="2">
        <v>77.425917999999996</v>
      </c>
      <c r="I14158" s="1">
        <v>1.4251659999999999</v>
      </c>
      <c r="J14158" s="5"/>
      <c r="K14158" s="1">
        <v>4.9694079999999996</v>
      </c>
      <c r="L14158" s="1">
        <v>39.573484999999998</v>
      </c>
      <c r="M14158" s="1">
        <v>3.932744</v>
      </c>
      <c r="O14158" s="1">
        <v>53.306953999999998</v>
      </c>
      <c r="P14158" s="1">
        <v>130.95545999999999</v>
      </c>
      <c r="Q14158" s="1">
        <v>10.402526</v>
      </c>
      <c r="R14158" s="1">
        <v>26.498754999999999</v>
      </c>
      <c r="S14158" s="1">
        <v>5.9301050000000002</v>
      </c>
      <c r="T14158" s="1">
        <v>141</v>
      </c>
      <c r="U14158" s="1">
        <v>35.446857000000001</v>
      </c>
      <c r="V14158" s="1">
        <v>68.112841000000003</v>
      </c>
      <c r="W14158" s="1">
        <v>107.068009</v>
      </c>
      <c r="X14158" s="8">
        <v>0</v>
      </c>
    </row>
    <row r="14159" spans="1:24" x14ac:dyDescent="0.25">
      <c r="A14159">
        <v>14157</v>
      </c>
      <c r="B14159">
        <v>876.10814600000003</v>
      </c>
      <c r="C14159">
        <v>4.4959569999999998</v>
      </c>
      <c r="D14159">
        <v>37.405208999999999</v>
      </c>
      <c r="E14159">
        <v>103.265165</v>
      </c>
      <c r="F14159">
        <v>34.644067</v>
      </c>
      <c r="G14159">
        <v>8.5500000000000007</v>
      </c>
      <c r="H14159" s="2">
        <v>77.505200000000002</v>
      </c>
      <c r="I14159" s="1">
        <v>1.778851</v>
      </c>
      <c r="J14159" s="5"/>
      <c r="K14159" s="1">
        <v>7.174518</v>
      </c>
      <c r="L14159" s="1">
        <v>39.137585999999999</v>
      </c>
      <c r="M14159" s="1">
        <v>5.4763440000000001</v>
      </c>
      <c r="O14159" s="1">
        <v>52.530814999999997</v>
      </c>
      <c r="P14159" s="1">
        <v>129.93859800000001</v>
      </c>
      <c r="Q14159" s="1">
        <v>11.328208</v>
      </c>
      <c r="R14159" s="1">
        <v>26.759805</v>
      </c>
      <c r="S14159" s="1">
        <v>5.5959180000000002</v>
      </c>
      <c r="T14159" s="1">
        <v>139</v>
      </c>
      <c r="U14159" s="1">
        <v>33.999108</v>
      </c>
      <c r="V14159" s="1">
        <v>70.174002000000002</v>
      </c>
      <c r="W14159" s="1">
        <v>113.087383</v>
      </c>
      <c r="X14159" s="8">
        <v>0</v>
      </c>
    </row>
    <row r="14160" spans="1:24" x14ac:dyDescent="0.25">
      <c r="A14160">
        <v>14158</v>
      </c>
      <c r="B14160">
        <v>867.45211900000004</v>
      </c>
      <c r="C14160">
        <v>4.4257939999999998</v>
      </c>
      <c r="D14160">
        <v>37.844670000000001</v>
      </c>
      <c r="E14160">
        <v>101.50487800000001</v>
      </c>
      <c r="F14160">
        <v>33.845711000000001</v>
      </c>
      <c r="G14160">
        <v>8.5500000000000007</v>
      </c>
      <c r="H14160" s="2">
        <v>75.843269000000006</v>
      </c>
      <c r="I14160" s="1">
        <v>1.6413949999999999</v>
      </c>
      <c r="J14160" s="5"/>
      <c r="K14160" s="1">
        <v>7.4898220000000002</v>
      </c>
      <c r="L14160" s="1">
        <v>37.346189000000003</v>
      </c>
      <c r="M14160" s="1">
        <v>5.9973340000000004</v>
      </c>
      <c r="O14160" s="1">
        <v>50.458514999999998</v>
      </c>
      <c r="P14160" s="1">
        <v>132.80023800000001</v>
      </c>
      <c r="Q14160" s="1">
        <v>10.770807</v>
      </c>
      <c r="R14160" s="1">
        <v>26.773475000000001</v>
      </c>
      <c r="S14160" s="1">
        <v>5.5199480000000003</v>
      </c>
      <c r="T14160" s="1">
        <v>134</v>
      </c>
      <c r="U14160" s="1">
        <v>32.618034999999999</v>
      </c>
      <c r="V14160" s="1">
        <v>63.973458000000001</v>
      </c>
      <c r="W14160" s="1">
        <v>113.49424399999999</v>
      </c>
      <c r="X14160" s="8">
        <v>0</v>
      </c>
    </row>
    <row r="14161" spans="1:24" x14ac:dyDescent="0.25">
      <c r="A14161">
        <v>14159</v>
      </c>
      <c r="B14161">
        <v>272.90263800000002</v>
      </c>
      <c r="C14161">
        <v>0</v>
      </c>
      <c r="D14161">
        <v>10.996935000000001</v>
      </c>
      <c r="E14161">
        <v>28.339352999999999</v>
      </c>
      <c r="F14161">
        <v>15.686418</v>
      </c>
      <c r="G14161">
        <v>2.3760000000000001E-3</v>
      </c>
      <c r="H14161" s="2">
        <v>23.961008</v>
      </c>
      <c r="I14161" s="1">
        <v>0.49860500000000002</v>
      </c>
      <c r="J14161" s="5"/>
      <c r="K14161" s="1">
        <v>2.3610319999999998</v>
      </c>
      <c r="L14161" s="1">
        <v>12.822645</v>
      </c>
      <c r="M14161" s="1">
        <v>1.941999</v>
      </c>
      <c r="O14161" s="1">
        <v>14.552458</v>
      </c>
      <c r="P14161" s="1">
        <v>46.008059000000003</v>
      </c>
      <c r="Q14161" s="1">
        <v>2.9762930000000001</v>
      </c>
      <c r="R14161" s="1">
        <v>7.6368220000000004</v>
      </c>
      <c r="S14161" s="1">
        <v>1.8750359999999999</v>
      </c>
      <c r="T14161" s="1">
        <v>116</v>
      </c>
      <c r="U14161" s="1">
        <v>3.1851579999999999</v>
      </c>
      <c r="V14161" s="1">
        <v>8.4999070000000003</v>
      </c>
      <c r="W14161" s="1">
        <v>11.655175</v>
      </c>
      <c r="X14161" s="8">
        <v>0</v>
      </c>
    </row>
    <row r="14162" spans="1:24" x14ac:dyDescent="0.25">
      <c r="A14162">
        <v>14160</v>
      </c>
      <c r="B14162">
        <v>849.90261699999996</v>
      </c>
      <c r="C14162">
        <v>4.0749420000000001</v>
      </c>
      <c r="D14162">
        <v>36.297848000000002</v>
      </c>
      <c r="E14162">
        <v>102.529382</v>
      </c>
      <c r="F14162">
        <v>35.844726999999999</v>
      </c>
      <c r="G14162">
        <v>9.4997360000000004</v>
      </c>
      <c r="H14162" s="2">
        <v>69.900056000000006</v>
      </c>
      <c r="I14162" s="1">
        <v>1.8798680000000001</v>
      </c>
      <c r="J14162" s="5"/>
      <c r="K14162" s="1">
        <v>6.8265250000000002</v>
      </c>
      <c r="L14162" s="1">
        <v>36.435436000000003</v>
      </c>
      <c r="M14162" s="1">
        <v>6.0394759999999996</v>
      </c>
      <c r="O14162" s="1">
        <v>47.251491999999999</v>
      </c>
      <c r="P14162" s="1">
        <v>127.99921500000001</v>
      </c>
      <c r="Q14162" s="1">
        <v>10.977257</v>
      </c>
      <c r="R14162" s="1">
        <v>26.480509999999999</v>
      </c>
      <c r="S14162" s="1">
        <v>5.6591839999999998</v>
      </c>
      <c r="T14162" s="1">
        <v>117</v>
      </c>
      <c r="U14162" s="1">
        <v>32.715550999999998</v>
      </c>
      <c r="V14162" s="1">
        <v>81.292984000000004</v>
      </c>
      <c r="W14162" s="1">
        <v>112.973422</v>
      </c>
      <c r="X14162" s="8">
        <v>0</v>
      </c>
    </row>
    <row r="14163" spans="1:24" x14ac:dyDescent="0.25">
      <c r="A14163">
        <v>14161</v>
      </c>
      <c r="B14163">
        <v>852.618336</v>
      </c>
      <c r="C14163">
        <v>3.7636470000000002</v>
      </c>
      <c r="D14163">
        <v>36.918104</v>
      </c>
      <c r="E14163">
        <v>101.187631</v>
      </c>
      <c r="F14163">
        <v>36.162443000000003</v>
      </c>
      <c r="G14163">
        <v>8.5502640000000003</v>
      </c>
      <c r="H14163" s="2">
        <v>73.928163999999995</v>
      </c>
      <c r="I14163" s="1">
        <v>1.5553170000000001</v>
      </c>
      <c r="J14163" s="5"/>
      <c r="K14163" s="1">
        <v>6.6884240000000004</v>
      </c>
      <c r="L14163" s="1">
        <v>35.780858000000002</v>
      </c>
      <c r="M14163" s="1">
        <v>5.9635100000000003</v>
      </c>
      <c r="O14163" s="1">
        <v>45.846125999999998</v>
      </c>
      <c r="P14163" s="1">
        <v>121.155586</v>
      </c>
      <c r="Q14163" s="1">
        <v>11.294884</v>
      </c>
      <c r="R14163" s="1">
        <v>26.434196</v>
      </c>
      <c r="S14163" s="1">
        <v>4.8241849999999999</v>
      </c>
      <c r="T14163" s="1">
        <v>117</v>
      </c>
      <c r="U14163" s="1">
        <v>31.446922000000001</v>
      </c>
      <c r="V14163" s="1">
        <v>76.41816</v>
      </c>
      <c r="W14163" s="1">
        <v>115.236448</v>
      </c>
      <c r="X14163" s="8">
        <v>0</v>
      </c>
    </row>
    <row r="14164" spans="1:24" x14ac:dyDescent="0.25">
      <c r="A14164">
        <v>14162</v>
      </c>
      <c r="B14164">
        <v>843.91128800000001</v>
      </c>
      <c r="C14164">
        <v>3.3039420000000002</v>
      </c>
      <c r="D14164">
        <v>37.754382</v>
      </c>
      <c r="E14164">
        <v>102.646721</v>
      </c>
      <c r="F14164">
        <v>41.079312000000002</v>
      </c>
      <c r="G14164">
        <v>8.5500000000000007</v>
      </c>
      <c r="H14164" s="2">
        <v>74.731903000000003</v>
      </c>
      <c r="I14164" s="1">
        <v>2.2691400000000002</v>
      </c>
      <c r="J14164" s="5"/>
      <c r="K14164" s="1">
        <v>6.5764810000000002</v>
      </c>
      <c r="L14164" s="1">
        <v>35.538333000000002</v>
      </c>
      <c r="M14164" s="1">
        <v>6.0868960000000003</v>
      </c>
      <c r="O14164" s="1">
        <v>46.113787000000002</v>
      </c>
      <c r="P14164" s="1">
        <v>124.167945</v>
      </c>
      <c r="Q14164" s="1">
        <v>11.484517</v>
      </c>
      <c r="R14164" s="1">
        <v>26.529612</v>
      </c>
      <c r="S14164" s="1">
        <v>3.7374990000000001</v>
      </c>
      <c r="T14164" s="1">
        <v>116</v>
      </c>
      <c r="U14164" s="1">
        <v>30.626329999999999</v>
      </c>
      <c r="V14164" s="1">
        <v>81.837563000000003</v>
      </c>
      <c r="W14164" s="1">
        <v>113.719827</v>
      </c>
      <c r="X14164" s="8">
        <v>0</v>
      </c>
    </row>
    <row r="14165" spans="1:24" x14ac:dyDescent="0.25">
      <c r="A14165">
        <v>14163</v>
      </c>
      <c r="B14165">
        <v>835.03673100000003</v>
      </c>
      <c r="C14165">
        <v>3.4020679999999999</v>
      </c>
      <c r="D14165">
        <v>37.593893999999999</v>
      </c>
      <c r="E14165">
        <v>102.85766599999999</v>
      </c>
      <c r="F14165">
        <v>42.800877999999997</v>
      </c>
      <c r="G14165">
        <v>8.5500000000000007</v>
      </c>
      <c r="H14165" s="2">
        <v>76.813122000000007</v>
      </c>
      <c r="I14165" s="1">
        <v>1.902766</v>
      </c>
      <c r="J14165" s="5"/>
      <c r="K14165" s="1">
        <v>6.5372380000000003</v>
      </c>
      <c r="L14165" s="1">
        <v>35.359729999999999</v>
      </c>
      <c r="M14165" s="1">
        <v>6.0595939999999997</v>
      </c>
      <c r="O14165" s="1">
        <v>46.567233000000002</v>
      </c>
      <c r="P14165" s="1">
        <v>123.197771</v>
      </c>
      <c r="Q14165" s="1">
        <v>11.170372</v>
      </c>
      <c r="R14165" s="1">
        <v>26.681139000000002</v>
      </c>
      <c r="S14165" s="1">
        <v>2.9296859999999998</v>
      </c>
      <c r="T14165" s="1">
        <v>107</v>
      </c>
      <c r="U14165" s="1">
        <v>29.796913</v>
      </c>
      <c r="V14165" s="1">
        <v>78.799552000000006</v>
      </c>
      <c r="W14165" s="1">
        <v>111.04709099999999</v>
      </c>
      <c r="X14165" s="8">
        <v>0</v>
      </c>
    </row>
    <row r="14166" spans="1:24" x14ac:dyDescent="0.25">
      <c r="A14166">
        <v>14164</v>
      </c>
      <c r="B14166">
        <v>835.81674799999996</v>
      </c>
      <c r="C14166">
        <v>3.359782</v>
      </c>
      <c r="D14166">
        <v>36.305038000000003</v>
      </c>
      <c r="E14166">
        <v>102.432564</v>
      </c>
      <c r="F14166">
        <v>41.540052000000003</v>
      </c>
      <c r="G14166">
        <v>9.4997360000000004</v>
      </c>
      <c r="H14166" s="2">
        <v>73.25909</v>
      </c>
      <c r="I14166" s="1">
        <v>2.6389740000000002</v>
      </c>
      <c r="J14166" s="5"/>
      <c r="K14166" s="1">
        <v>6.4380930000000003</v>
      </c>
      <c r="L14166" s="1">
        <v>35.483052000000001</v>
      </c>
      <c r="M14166" s="1">
        <v>6.1181049999999999</v>
      </c>
      <c r="O14166" s="1">
        <v>46.831691999999997</v>
      </c>
      <c r="P14166" s="1">
        <v>123.26408600000001</v>
      </c>
      <c r="Q14166" s="1">
        <v>11.850375</v>
      </c>
      <c r="R14166" s="1">
        <v>26.746908999999999</v>
      </c>
      <c r="S14166" s="1">
        <v>2.7103160000000002</v>
      </c>
      <c r="T14166" s="1">
        <v>106</v>
      </c>
      <c r="U14166" s="1">
        <v>32.399276999999998</v>
      </c>
      <c r="V14166" s="1">
        <v>77.577034999999995</v>
      </c>
      <c r="W14166" s="1">
        <v>105.83258499999999</v>
      </c>
      <c r="X14166" s="8">
        <v>0</v>
      </c>
    </row>
    <row r="14167" spans="1:24" x14ac:dyDescent="0.25">
      <c r="A14167">
        <v>14165</v>
      </c>
      <c r="B14167">
        <v>844.21288800000002</v>
      </c>
      <c r="C14167">
        <v>3.5280779999999998</v>
      </c>
      <c r="D14167">
        <v>35.444747</v>
      </c>
      <c r="E14167">
        <v>99.938282000000001</v>
      </c>
      <c r="F14167">
        <v>41.606174000000003</v>
      </c>
      <c r="G14167">
        <v>8.5502640000000003</v>
      </c>
      <c r="H14167" s="2">
        <v>76.649628000000007</v>
      </c>
      <c r="I14167" s="1">
        <v>1.9306650000000001</v>
      </c>
      <c r="J14167" s="5"/>
      <c r="K14167" s="1">
        <v>4.595173</v>
      </c>
      <c r="L14167" s="1">
        <v>35.529864000000003</v>
      </c>
      <c r="M14167" s="1">
        <v>4.4561729999999997</v>
      </c>
      <c r="O14167" s="1">
        <v>44.783887</v>
      </c>
      <c r="P14167" s="1">
        <v>120.67946600000001</v>
      </c>
      <c r="Q14167" s="1">
        <v>11.286390000000001</v>
      </c>
      <c r="R14167" s="1">
        <v>25.943034999999998</v>
      </c>
      <c r="S14167" s="1">
        <v>2.6260110000000001</v>
      </c>
      <c r="T14167" s="1">
        <v>105</v>
      </c>
      <c r="U14167" s="1">
        <v>34.067444000000002</v>
      </c>
      <c r="V14167" s="1">
        <v>82.585873000000007</v>
      </c>
      <c r="W14167" s="1">
        <v>101.619872</v>
      </c>
      <c r="X14167" s="8">
        <v>0</v>
      </c>
    </row>
    <row r="14168" spans="1:24" x14ac:dyDescent="0.25">
      <c r="A14168">
        <v>14166</v>
      </c>
      <c r="B14168">
        <v>854.97832300000005</v>
      </c>
      <c r="C14168">
        <v>2.4969589999999999</v>
      </c>
      <c r="D14168">
        <v>35.197868</v>
      </c>
      <c r="E14168">
        <v>98.583094000000003</v>
      </c>
      <c r="F14168">
        <v>40.039498000000002</v>
      </c>
      <c r="G14168">
        <v>9.4997360000000004</v>
      </c>
      <c r="H14168" s="2">
        <v>72.592859000000004</v>
      </c>
      <c r="I14168" s="1">
        <v>1.226478</v>
      </c>
      <c r="J14168" s="5"/>
      <c r="K14168" s="1">
        <v>3.687252</v>
      </c>
      <c r="L14168" s="1">
        <v>35.319406999999998</v>
      </c>
      <c r="M14168" s="1">
        <v>3.3265609999999999</v>
      </c>
      <c r="O14168" s="1">
        <v>43.805776999999999</v>
      </c>
      <c r="P14168" s="1">
        <v>117.282082</v>
      </c>
      <c r="Q14168" s="1">
        <v>10.146770999999999</v>
      </c>
      <c r="R14168" s="1">
        <v>25.526524999999999</v>
      </c>
      <c r="S14168" s="1">
        <v>2.53756</v>
      </c>
      <c r="T14168" s="1">
        <v>101</v>
      </c>
      <c r="U14168" s="1">
        <v>31.036206</v>
      </c>
      <c r="V14168" s="1">
        <v>61.793596000000001</v>
      </c>
      <c r="W14168" s="1">
        <v>98.347367000000006</v>
      </c>
      <c r="X14168" s="8">
        <v>6.9769838960671293E-2</v>
      </c>
    </row>
    <row r="14169" spans="1:24" x14ac:dyDescent="0.25">
      <c r="A14169">
        <v>14167</v>
      </c>
      <c r="B14169">
        <v>851.33680700000002</v>
      </c>
      <c r="C14169">
        <v>1.8642270000000001</v>
      </c>
      <c r="D14169">
        <v>35.502612999999997</v>
      </c>
      <c r="E14169">
        <v>98.639573999999996</v>
      </c>
      <c r="F14169">
        <v>41.171936000000002</v>
      </c>
      <c r="G14169">
        <v>8.5502640000000003</v>
      </c>
      <c r="H14169" s="2">
        <v>74.865486000000004</v>
      </c>
      <c r="I14169" s="1">
        <v>1.2264060000000001</v>
      </c>
      <c r="J14169" s="5"/>
      <c r="K14169" s="1">
        <v>3.7021670000000002</v>
      </c>
      <c r="L14169" s="1">
        <v>39.214312999999997</v>
      </c>
      <c r="M14169" s="1">
        <v>3.3555139999999999</v>
      </c>
      <c r="O14169" s="1">
        <v>44.508144000000001</v>
      </c>
      <c r="P14169" s="1">
        <v>111.20169199999999</v>
      </c>
      <c r="Q14169" s="1">
        <v>10.706550999999999</v>
      </c>
      <c r="R14169" s="1">
        <v>25.719975999999999</v>
      </c>
      <c r="S14169" s="1">
        <v>2.5319910000000001</v>
      </c>
      <c r="T14169" s="1">
        <v>100</v>
      </c>
      <c r="U14169" s="1">
        <v>30.136046</v>
      </c>
      <c r="V14169" s="1">
        <v>65.242148999999998</v>
      </c>
      <c r="W14169" s="1">
        <v>100.58461699999999</v>
      </c>
      <c r="X14169" s="8">
        <v>4.8961249106661248E-2</v>
      </c>
    </row>
    <row r="14170" spans="1:24" x14ac:dyDescent="0.25">
      <c r="A14170">
        <v>14168</v>
      </c>
      <c r="B14170">
        <v>851.62884699999995</v>
      </c>
      <c r="C14170">
        <v>1.99265</v>
      </c>
      <c r="D14170">
        <v>35.320295000000002</v>
      </c>
      <c r="E14170">
        <v>109.375722</v>
      </c>
      <c r="F14170">
        <v>43.183005000000001</v>
      </c>
      <c r="G14170">
        <v>7.6002640000000001</v>
      </c>
      <c r="H14170" s="2">
        <v>77.830894999999998</v>
      </c>
      <c r="I14170" s="1">
        <v>1.3172379999999999</v>
      </c>
      <c r="J14170" s="5"/>
      <c r="K14170" s="1">
        <v>5.1578160000000004</v>
      </c>
      <c r="L14170" s="1">
        <v>40.093183000000003</v>
      </c>
      <c r="M14170" s="1">
        <v>3.598538</v>
      </c>
      <c r="O14170" s="1">
        <v>46.655200000000001</v>
      </c>
      <c r="P14170" s="1">
        <v>111.601179</v>
      </c>
      <c r="Q14170" s="1">
        <v>13.353852</v>
      </c>
      <c r="R14170" s="1">
        <v>25.722722000000001</v>
      </c>
      <c r="S14170" s="1">
        <v>2.503298</v>
      </c>
      <c r="T14170" s="1">
        <v>105</v>
      </c>
      <c r="U14170" s="1">
        <v>31.805461999999999</v>
      </c>
      <c r="V14170" s="1">
        <v>60.910902</v>
      </c>
      <c r="W14170" s="1">
        <v>102.39403900000001</v>
      </c>
      <c r="X14170" s="8">
        <v>7.1322831819756238E-2</v>
      </c>
    </row>
    <row r="14171" spans="1:24" x14ac:dyDescent="0.25">
      <c r="A14171">
        <v>14169</v>
      </c>
      <c r="B14171">
        <v>856.75964499999998</v>
      </c>
      <c r="C14171">
        <v>2.1930529999999999</v>
      </c>
      <c r="D14171">
        <v>35.276837999999998</v>
      </c>
      <c r="E14171">
        <v>120.160847</v>
      </c>
      <c r="F14171">
        <v>42.682550999999997</v>
      </c>
      <c r="G14171">
        <v>8.5497359999999993</v>
      </c>
      <c r="H14171" s="2">
        <v>80.099249</v>
      </c>
      <c r="I14171" s="1">
        <v>1.3276479999999999</v>
      </c>
      <c r="J14171" s="5"/>
      <c r="K14171" s="1">
        <v>8.2195210000000003</v>
      </c>
      <c r="L14171" s="1">
        <v>36.624718999999999</v>
      </c>
      <c r="M14171" s="1">
        <v>3.58419</v>
      </c>
      <c r="O14171" s="1">
        <v>51.042425999999999</v>
      </c>
      <c r="P14171" s="1">
        <v>116.576313</v>
      </c>
      <c r="Q14171" s="1">
        <v>19.607467</v>
      </c>
      <c r="R14171" s="1">
        <v>25.603777000000001</v>
      </c>
      <c r="S14171" s="1">
        <v>2.5030250000000001</v>
      </c>
      <c r="T14171" s="1">
        <v>114</v>
      </c>
      <c r="U14171" s="1">
        <v>40.167171000000003</v>
      </c>
      <c r="V14171" s="1">
        <v>68.357043000000004</v>
      </c>
      <c r="W14171" s="1">
        <v>106.36538400000001</v>
      </c>
      <c r="X14171" s="8">
        <v>0.22578113074437239</v>
      </c>
    </row>
    <row r="14172" spans="1:24" x14ac:dyDescent="0.25">
      <c r="A14172">
        <v>14170</v>
      </c>
      <c r="B14172">
        <v>875.40141500000004</v>
      </c>
      <c r="C14172">
        <v>2.70743</v>
      </c>
      <c r="D14172">
        <v>35.776853000000003</v>
      </c>
      <c r="E14172">
        <v>121.17509099999999</v>
      </c>
      <c r="F14172">
        <v>41.523544000000001</v>
      </c>
      <c r="G14172">
        <v>9.4997360000000004</v>
      </c>
      <c r="H14172" s="2">
        <v>81.024424999999994</v>
      </c>
      <c r="I14172" s="1">
        <v>1.2502489999999999</v>
      </c>
      <c r="J14172" s="5"/>
      <c r="K14172" s="1">
        <v>10.882763000000001</v>
      </c>
      <c r="L14172" s="1">
        <v>40.656011999999997</v>
      </c>
      <c r="M14172" s="1">
        <v>6.3319520000000002</v>
      </c>
      <c r="O14172" s="1">
        <v>55.173788000000002</v>
      </c>
      <c r="P14172" s="1">
        <v>132.85937000000001</v>
      </c>
      <c r="Q14172" s="1">
        <v>22.930985</v>
      </c>
      <c r="R14172" s="1">
        <v>25.663603999999999</v>
      </c>
      <c r="S14172" s="1">
        <v>2.5792869999999999</v>
      </c>
      <c r="T14172" s="1">
        <v>117</v>
      </c>
      <c r="U14172" s="1">
        <v>36.643996999999999</v>
      </c>
      <c r="V14172" s="1">
        <v>69.728841000000003</v>
      </c>
      <c r="W14172" s="1">
        <v>110.801461</v>
      </c>
      <c r="X14172" s="8">
        <v>0.28319005155755811</v>
      </c>
    </row>
    <row r="14173" spans="1:24" x14ac:dyDescent="0.25">
      <c r="A14173">
        <v>14171</v>
      </c>
      <c r="B14173">
        <v>894.99967800000002</v>
      </c>
      <c r="C14173">
        <v>2.8610910000000001</v>
      </c>
      <c r="D14173">
        <v>35.690868000000002</v>
      </c>
      <c r="E14173">
        <v>123.22290700000001</v>
      </c>
      <c r="F14173">
        <v>41.951934999999999</v>
      </c>
      <c r="G14173">
        <v>9.5</v>
      </c>
      <c r="H14173" s="2">
        <v>104.771542</v>
      </c>
      <c r="I14173" s="1">
        <v>1.196766</v>
      </c>
      <c r="J14173" s="5"/>
      <c r="K14173" s="1">
        <v>11.621352999999999</v>
      </c>
      <c r="L14173" s="1">
        <v>44.686565999999999</v>
      </c>
      <c r="M14173" s="1">
        <v>4.958672</v>
      </c>
      <c r="O14173" s="1">
        <v>62.112212999999997</v>
      </c>
      <c r="P14173" s="1">
        <v>139.40880899999999</v>
      </c>
      <c r="Q14173" s="1">
        <v>23.019088</v>
      </c>
      <c r="R14173" s="1">
        <v>25.843201000000001</v>
      </c>
      <c r="S14173" s="1">
        <v>2.9361739999999998</v>
      </c>
      <c r="T14173" s="1">
        <v>120</v>
      </c>
      <c r="U14173" s="1">
        <v>33.789487999999999</v>
      </c>
      <c r="V14173" s="1">
        <v>62.533026999999997</v>
      </c>
      <c r="W14173" s="1">
        <v>110.996827</v>
      </c>
      <c r="X14173" s="8">
        <v>0.29384750698315848</v>
      </c>
    </row>
    <row r="14174" spans="1:24" x14ac:dyDescent="0.25">
      <c r="A14174">
        <v>14172</v>
      </c>
      <c r="B14174">
        <v>897.730637</v>
      </c>
      <c r="C14174">
        <v>3.1988319999999999</v>
      </c>
      <c r="D14174">
        <v>35.524079999999998</v>
      </c>
      <c r="E14174">
        <v>123.51821200000001</v>
      </c>
      <c r="F14174">
        <v>43.097938999999997</v>
      </c>
      <c r="G14174">
        <v>9.5</v>
      </c>
      <c r="H14174" s="2">
        <v>107.368843</v>
      </c>
      <c r="I14174" s="1">
        <v>1.1554850000000001</v>
      </c>
      <c r="J14174" s="5"/>
      <c r="K14174" s="1">
        <v>10.452264</v>
      </c>
      <c r="L14174" s="1">
        <v>45.561923</v>
      </c>
      <c r="M14174" s="1">
        <v>4.2773019999999997</v>
      </c>
      <c r="O14174" s="1">
        <v>70.658474999999996</v>
      </c>
      <c r="P14174" s="1">
        <v>139.397685</v>
      </c>
      <c r="Q14174" s="1">
        <v>22.881402000000001</v>
      </c>
      <c r="R14174" s="1">
        <v>25.978010999999999</v>
      </c>
      <c r="S14174" s="1">
        <v>3.7585739999999999</v>
      </c>
      <c r="T14174" s="1">
        <v>130</v>
      </c>
      <c r="U14174" s="1">
        <v>24.687094999999999</v>
      </c>
      <c r="V14174" s="1">
        <v>67.726866000000001</v>
      </c>
      <c r="W14174" s="1">
        <v>107.35553299999999</v>
      </c>
      <c r="X14174" s="8">
        <v>0.30257514621770842</v>
      </c>
    </row>
    <row r="14175" spans="1:24" x14ac:dyDescent="0.25">
      <c r="A14175">
        <v>14173</v>
      </c>
      <c r="B14175">
        <v>897.27978900000005</v>
      </c>
      <c r="C14175">
        <v>3.5302889999999998</v>
      </c>
      <c r="D14175">
        <v>35.528655999999998</v>
      </c>
      <c r="E14175">
        <v>123.223294</v>
      </c>
      <c r="F14175">
        <v>43.814731999999999</v>
      </c>
      <c r="G14175">
        <v>10.449736</v>
      </c>
      <c r="H14175" s="2">
        <v>107.01946100000001</v>
      </c>
      <c r="I14175" s="1">
        <v>1.0418750000000001</v>
      </c>
      <c r="J14175" s="5"/>
      <c r="K14175" s="1">
        <v>10.000842</v>
      </c>
      <c r="L14175" s="1">
        <v>46.174473999999996</v>
      </c>
      <c r="M14175" s="1">
        <v>4.72844</v>
      </c>
      <c r="O14175" s="1">
        <v>77.052426999999994</v>
      </c>
      <c r="P14175" s="1">
        <v>142.52047099999999</v>
      </c>
      <c r="Q14175" s="1">
        <v>20.722024999999999</v>
      </c>
      <c r="R14175" s="1">
        <v>25.657588000000001</v>
      </c>
      <c r="S14175" s="1">
        <v>5.6335790000000001</v>
      </c>
      <c r="T14175" s="1">
        <v>132</v>
      </c>
      <c r="U14175" s="1">
        <v>20.187421000000001</v>
      </c>
      <c r="V14175" s="1">
        <v>68.578041999999996</v>
      </c>
      <c r="W14175" s="1">
        <v>104.074237</v>
      </c>
      <c r="X14175" s="8">
        <v>0.32241968849849861</v>
      </c>
    </row>
    <row r="14176" spans="1:24" x14ac:dyDescent="0.25">
      <c r="A14176">
        <v>14174</v>
      </c>
      <c r="B14176">
        <v>888.32850699999995</v>
      </c>
      <c r="C14176">
        <v>3.3449580000000001</v>
      </c>
      <c r="D14176">
        <v>35.960006</v>
      </c>
      <c r="E14176">
        <v>123.461725</v>
      </c>
      <c r="F14176">
        <v>49.954349999999998</v>
      </c>
      <c r="G14176">
        <v>6.6510550000000004</v>
      </c>
      <c r="H14176" s="2">
        <v>109.961631</v>
      </c>
      <c r="I14176" s="1">
        <v>1.304114</v>
      </c>
      <c r="J14176" s="5"/>
      <c r="K14176" s="1">
        <v>10.693467999999999</v>
      </c>
      <c r="L14176" s="1">
        <v>46.722019000000003</v>
      </c>
      <c r="M14176" s="1">
        <v>11.675299000000001</v>
      </c>
      <c r="O14176" s="1">
        <v>79.186019999999999</v>
      </c>
      <c r="P14176" s="1">
        <v>145.443397</v>
      </c>
      <c r="Q14176" s="1">
        <v>12.902811</v>
      </c>
      <c r="R14176" s="1">
        <v>25.600586</v>
      </c>
      <c r="S14176" s="1">
        <v>6.8963159999999997</v>
      </c>
      <c r="T14176" s="1">
        <v>152</v>
      </c>
      <c r="U14176" s="1">
        <v>24.138583000000001</v>
      </c>
      <c r="V14176" s="1">
        <v>64.835171000000003</v>
      </c>
      <c r="W14176" s="1">
        <v>110.84567699999999</v>
      </c>
      <c r="X14176" s="8">
        <v>0.32358044749486797</v>
      </c>
    </row>
    <row r="14177" spans="1:24" x14ac:dyDescent="0.25">
      <c r="A14177">
        <v>14175</v>
      </c>
      <c r="B14177">
        <v>894.88491399999998</v>
      </c>
      <c r="C14177">
        <v>3.442075</v>
      </c>
      <c r="D14177">
        <v>35.988039000000001</v>
      </c>
      <c r="E14177">
        <v>109.865416</v>
      </c>
      <c r="F14177">
        <v>51.476174</v>
      </c>
      <c r="G14177">
        <v>6.65</v>
      </c>
      <c r="H14177" s="2">
        <v>88.945693000000006</v>
      </c>
      <c r="I14177" s="1">
        <v>1.1464859999999999</v>
      </c>
      <c r="J14177" s="5"/>
      <c r="K14177" s="1">
        <v>12.646407999999999</v>
      </c>
      <c r="L14177" s="1">
        <v>47.944904000000001</v>
      </c>
      <c r="M14177" s="1">
        <v>18.046994000000002</v>
      </c>
      <c r="O14177" s="1">
        <v>79.535649000000006</v>
      </c>
      <c r="P14177" s="1">
        <v>138.35296700000001</v>
      </c>
      <c r="Q14177" s="1">
        <v>10.709173</v>
      </c>
      <c r="R14177" s="1">
        <v>25.554743999999999</v>
      </c>
      <c r="S14177" s="1">
        <v>7.3549749999999996</v>
      </c>
      <c r="T14177" s="1">
        <v>148</v>
      </c>
      <c r="U14177" s="1">
        <v>28.158828</v>
      </c>
      <c r="V14177" s="1">
        <v>70.463860999999994</v>
      </c>
      <c r="W14177" s="1">
        <v>106.84368000000001</v>
      </c>
      <c r="X14177" s="8">
        <v>0.28722089146958679</v>
      </c>
    </row>
    <row r="14178" spans="1:24" x14ac:dyDescent="0.25">
      <c r="A14178">
        <v>14176</v>
      </c>
      <c r="B14178">
        <v>899.09061499999996</v>
      </c>
      <c r="C14178">
        <v>3.0013359999999998</v>
      </c>
      <c r="D14178">
        <v>36.536650000000002</v>
      </c>
      <c r="E14178">
        <v>105.01216100000001</v>
      </c>
      <c r="F14178">
        <v>50.158619000000002</v>
      </c>
      <c r="G14178">
        <v>7.599736</v>
      </c>
      <c r="H14178" s="2">
        <v>83.768120999999994</v>
      </c>
      <c r="I14178" s="1">
        <v>0.97879700000000003</v>
      </c>
      <c r="J14178" s="5"/>
      <c r="K14178" s="1">
        <v>10.752539000000001</v>
      </c>
      <c r="L14178" s="1">
        <v>48.992032000000002</v>
      </c>
      <c r="M14178" s="1">
        <v>17.574099</v>
      </c>
      <c r="O14178" s="1">
        <v>74.951669999999993</v>
      </c>
      <c r="P14178" s="1">
        <v>142.576616</v>
      </c>
      <c r="Q14178" s="1">
        <v>10.998715000000001</v>
      </c>
      <c r="R14178" s="1">
        <v>25.754594999999998</v>
      </c>
      <c r="S14178" s="1">
        <v>7.3067190000000002</v>
      </c>
      <c r="T14178" s="1">
        <v>135</v>
      </c>
      <c r="U14178" s="1">
        <v>27.499337000000001</v>
      </c>
      <c r="V14178" s="1">
        <v>69.463187000000005</v>
      </c>
      <c r="W14178" s="1">
        <v>103.595052</v>
      </c>
      <c r="X14178" s="8">
        <v>0.25275581248124929</v>
      </c>
    </row>
    <row r="14179" spans="1:24" x14ac:dyDescent="0.25">
      <c r="A14179">
        <v>14177</v>
      </c>
      <c r="B14179">
        <v>891.20244100000002</v>
      </c>
      <c r="C14179">
        <v>2.87514</v>
      </c>
      <c r="D14179">
        <v>35.970323</v>
      </c>
      <c r="E14179">
        <v>104.884198</v>
      </c>
      <c r="F14179">
        <v>47.944063</v>
      </c>
      <c r="G14179">
        <v>8.5497359999999993</v>
      </c>
      <c r="H14179" s="2">
        <v>89.531783000000004</v>
      </c>
      <c r="I14179" s="1">
        <v>0.95308199999999998</v>
      </c>
      <c r="J14179" s="5"/>
      <c r="K14179" s="1">
        <v>8.7968869999999999</v>
      </c>
      <c r="L14179" s="1">
        <v>49.215902999999997</v>
      </c>
      <c r="M14179" s="1">
        <v>12.046422</v>
      </c>
      <c r="O14179" s="1">
        <v>68.542418999999995</v>
      </c>
      <c r="P14179" s="1">
        <v>149.062378</v>
      </c>
      <c r="Q14179" s="1">
        <v>10.462045</v>
      </c>
      <c r="R14179" s="1">
        <v>25.728788000000002</v>
      </c>
      <c r="S14179" s="1">
        <v>7.198912</v>
      </c>
      <c r="T14179" s="1">
        <v>127</v>
      </c>
      <c r="U14179" s="1">
        <v>26.136870999999999</v>
      </c>
      <c r="V14179" s="1">
        <v>65.058857000000003</v>
      </c>
      <c r="W14179" s="1">
        <v>99.371613999999994</v>
      </c>
      <c r="X14179" s="8">
        <v>0.23869678673314471</v>
      </c>
    </row>
    <row r="14180" spans="1:24" x14ac:dyDescent="0.25">
      <c r="A14180">
        <v>14178</v>
      </c>
      <c r="B14180">
        <v>884.47416399999997</v>
      </c>
      <c r="C14180">
        <v>2.9565060000000001</v>
      </c>
      <c r="D14180">
        <v>35.523031000000003</v>
      </c>
      <c r="E14180">
        <v>103.120394</v>
      </c>
      <c r="F14180">
        <v>38.042076000000002</v>
      </c>
      <c r="G14180">
        <v>13.298679999999999</v>
      </c>
      <c r="H14180" s="2">
        <v>90.157319000000001</v>
      </c>
      <c r="I14180" s="1">
        <v>0.94859800000000005</v>
      </c>
      <c r="J14180" s="5"/>
      <c r="K14180" s="1">
        <v>7.5491799999999998</v>
      </c>
      <c r="L14180" s="1">
        <v>46.070853</v>
      </c>
      <c r="M14180" s="1">
        <v>6.5944750000000001</v>
      </c>
      <c r="O14180" s="1">
        <v>65.344683000000003</v>
      </c>
      <c r="P14180" s="1">
        <v>153.27312000000001</v>
      </c>
      <c r="Q14180" s="1">
        <v>10.378911</v>
      </c>
      <c r="R14180" s="1">
        <v>25.780099</v>
      </c>
      <c r="S14180" s="1">
        <v>12.164346999999999</v>
      </c>
      <c r="T14180" s="1">
        <v>118</v>
      </c>
      <c r="U14180" s="1">
        <v>30.681798000000001</v>
      </c>
      <c r="V14180" s="1">
        <v>63.455810999999997</v>
      </c>
      <c r="W14180" s="1">
        <v>100.186204</v>
      </c>
      <c r="X14180" s="8">
        <v>0.20811136168992581</v>
      </c>
    </row>
    <row r="14181" spans="1:24" x14ac:dyDescent="0.25">
      <c r="A14181">
        <v>14179</v>
      </c>
      <c r="B14181">
        <v>885.57344000000001</v>
      </c>
      <c r="C14181">
        <v>2.4691269999999998</v>
      </c>
      <c r="D14181">
        <v>35.543743999999997</v>
      </c>
      <c r="E14181">
        <v>101.237104</v>
      </c>
      <c r="F14181">
        <v>30.057016000000001</v>
      </c>
      <c r="G14181">
        <v>11.400528</v>
      </c>
      <c r="H14181" s="2">
        <v>86.575297000000006</v>
      </c>
      <c r="I14181" s="1">
        <v>1.0509949999999999</v>
      </c>
      <c r="J14181" s="5"/>
      <c r="K14181" s="1">
        <v>6.2093290000000003</v>
      </c>
      <c r="L14181" s="1">
        <v>40.811408999999998</v>
      </c>
      <c r="M14181" s="1">
        <v>3.8330329999999999</v>
      </c>
      <c r="O14181" s="1">
        <v>64.221920999999995</v>
      </c>
      <c r="P14181" s="1">
        <v>142.46448100000001</v>
      </c>
      <c r="Q14181" s="1">
        <v>10.842828000000001</v>
      </c>
      <c r="R14181" s="1">
        <v>26.187189</v>
      </c>
      <c r="S14181" s="1">
        <v>15.333425</v>
      </c>
      <c r="T14181" s="1">
        <v>107</v>
      </c>
      <c r="U14181" s="1">
        <v>36.733663999999997</v>
      </c>
      <c r="V14181" s="1">
        <v>67.930948000000001</v>
      </c>
      <c r="W14181" s="1">
        <v>101.36753</v>
      </c>
      <c r="X14181" s="8">
        <v>8.5740389468099781E-2</v>
      </c>
    </row>
    <row r="14182" spans="1:24" x14ac:dyDescent="0.25">
      <c r="A14182">
        <v>14180</v>
      </c>
      <c r="B14182">
        <v>883.06288700000005</v>
      </c>
      <c r="C14182">
        <v>5.6059299999999999</v>
      </c>
      <c r="D14182">
        <v>36.075665000000001</v>
      </c>
      <c r="E14182">
        <v>100.53496699999999</v>
      </c>
      <c r="F14182">
        <v>31.454841999999999</v>
      </c>
      <c r="G14182">
        <v>7.6010549999999997</v>
      </c>
      <c r="H14182" s="2">
        <v>84.830706000000006</v>
      </c>
      <c r="I14182" s="1">
        <v>1.90205</v>
      </c>
      <c r="J14182" s="5"/>
      <c r="K14182" s="1">
        <v>5.7960669999999999</v>
      </c>
      <c r="L14182" s="1">
        <v>38.007925999999998</v>
      </c>
      <c r="M14182" s="1">
        <v>3.1917469999999999</v>
      </c>
      <c r="O14182" s="1">
        <v>56.598399999999998</v>
      </c>
      <c r="P14182" s="1">
        <v>132.13775000000001</v>
      </c>
      <c r="Q14182" s="1">
        <v>12.532175000000001</v>
      </c>
      <c r="R14182" s="1">
        <v>27.035564000000001</v>
      </c>
      <c r="S14182" s="1">
        <v>10.643416999999999</v>
      </c>
      <c r="T14182" s="1">
        <v>107</v>
      </c>
      <c r="U14182" s="1">
        <v>35.682012999999998</v>
      </c>
      <c r="V14182" s="1">
        <v>63.679043999999998</v>
      </c>
      <c r="W14182" s="1">
        <v>103.660518</v>
      </c>
      <c r="X14182" s="8">
        <v>0</v>
      </c>
    </row>
    <row r="14183" spans="1:24" x14ac:dyDescent="0.25">
      <c r="A14183">
        <v>14181</v>
      </c>
      <c r="B14183">
        <v>871.86616100000003</v>
      </c>
      <c r="C14183">
        <v>7.8112269999999997</v>
      </c>
      <c r="D14183">
        <v>38.069578</v>
      </c>
      <c r="E14183">
        <v>101.801614</v>
      </c>
      <c r="F14183">
        <v>29.709741999999999</v>
      </c>
      <c r="G14183">
        <v>9.4994720000000008</v>
      </c>
      <c r="H14183" s="2">
        <v>79.932694999999995</v>
      </c>
      <c r="I14183" s="1">
        <v>1.8193779999999999</v>
      </c>
      <c r="J14183" s="5"/>
      <c r="K14183" s="1">
        <v>7.5900559999999997</v>
      </c>
      <c r="L14183" s="1">
        <v>36.462282999999999</v>
      </c>
      <c r="M14183" s="1">
        <v>5.1793959999999997</v>
      </c>
      <c r="O14183" s="1">
        <v>53.921706999999998</v>
      </c>
      <c r="P14183" s="1">
        <v>129.97878900000001</v>
      </c>
      <c r="Q14183" s="1">
        <v>11.062182999999999</v>
      </c>
      <c r="R14183" s="1">
        <v>27.986726000000001</v>
      </c>
      <c r="S14183" s="1">
        <v>6.9583279999999998</v>
      </c>
      <c r="T14183" s="1">
        <v>106</v>
      </c>
      <c r="U14183" s="1">
        <v>32.452618999999999</v>
      </c>
      <c r="V14183" s="1">
        <v>62.896745000000003</v>
      </c>
      <c r="W14183" s="1">
        <v>105.133042</v>
      </c>
      <c r="X14183" s="8">
        <v>0</v>
      </c>
    </row>
    <row r="14184" spans="1:24" x14ac:dyDescent="0.25">
      <c r="A14184">
        <v>14182</v>
      </c>
      <c r="B14184">
        <v>863.89120600000001</v>
      </c>
      <c r="C14184">
        <v>5.9576390000000004</v>
      </c>
      <c r="D14184">
        <v>38.312578999999999</v>
      </c>
      <c r="E14184">
        <v>103.648802</v>
      </c>
      <c r="F14184">
        <v>28.879635</v>
      </c>
      <c r="G14184">
        <v>8.5502640000000003</v>
      </c>
      <c r="H14184" s="2">
        <v>81.368238000000005</v>
      </c>
      <c r="I14184" s="1">
        <v>2.5951230000000001</v>
      </c>
      <c r="J14184" s="5"/>
      <c r="K14184" s="1">
        <v>8.0689980000000006</v>
      </c>
      <c r="L14184" s="1">
        <v>35.273448000000002</v>
      </c>
      <c r="M14184" s="1">
        <v>6.7682989999999998</v>
      </c>
      <c r="O14184" s="1">
        <v>54.571910000000003</v>
      </c>
      <c r="P14184" s="1">
        <v>125.740784</v>
      </c>
      <c r="Q14184" s="1">
        <v>10.840712</v>
      </c>
      <c r="R14184" s="1">
        <v>28.193407000000001</v>
      </c>
      <c r="S14184" s="1">
        <v>6.0617720000000004</v>
      </c>
      <c r="T14184" s="1">
        <v>111</v>
      </c>
      <c r="U14184" s="1">
        <v>31.955525000000002</v>
      </c>
      <c r="V14184" s="1">
        <v>69.504819999999995</v>
      </c>
      <c r="W14184" s="1">
        <v>107.743289</v>
      </c>
      <c r="X14184" s="8">
        <v>0</v>
      </c>
    </row>
    <row r="14185" spans="1:24" x14ac:dyDescent="0.25">
      <c r="A14185">
        <v>14183</v>
      </c>
      <c r="B14185">
        <v>267.83757400000002</v>
      </c>
      <c r="C14185">
        <v>0</v>
      </c>
      <c r="D14185">
        <v>10.920852999999999</v>
      </c>
      <c r="E14185">
        <v>28.840669999999999</v>
      </c>
      <c r="F14185">
        <v>14.927880999999999</v>
      </c>
      <c r="G14185">
        <v>2.3760000000000001E-3</v>
      </c>
      <c r="H14185" s="2">
        <v>26.088432999999998</v>
      </c>
      <c r="I14185" s="1">
        <v>1.017973</v>
      </c>
      <c r="J14185" s="5"/>
      <c r="K14185" s="1">
        <v>2.5737049999999999</v>
      </c>
      <c r="L14185" s="1">
        <v>12.122932</v>
      </c>
      <c r="M14185" s="1">
        <v>2.289202</v>
      </c>
      <c r="O14185" s="1">
        <v>15.81476</v>
      </c>
      <c r="P14185" s="1">
        <v>41.554076000000002</v>
      </c>
      <c r="Q14185" s="1">
        <v>3.1628750000000001</v>
      </c>
      <c r="R14185" s="1">
        <v>7.9449490000000003</v>
      </c>
      <c r="S14185" s="1">
        <v>1.9641949999999999</v>
      </c>
      <c r="T14185" s="1">
        <v>109</v>
      </c>
      <c r="U14185" s="1">
        <v>3.1228189999999998</v>
      </c>
      <c r="V14185" s="1">
        <v>9.5058369999999996</v>
      </c>
      <c r="W14185" s="1">
        <v>11.014614</v>
      </c>
      <c r="X14185" s="8">
        <v>0</v>
      </c>
    </row>
    <row r="14186" spans="1:24" x14ac:dyDescent="0.25">
      <c r="A14186">
        <v>14184</v>
      </c>
      <c r="B14186">
        <v>839.03253500000005</v>
      </c>
      <c r="C14186">
        <v>2.7723300000000002</v>
      </c>
      <c r="D14186">
        <v>37.943824999999997</v>
      </c>
      <c r="E14186">
        <v>105.763075</v>
      </c>
      <c r="F14186">
        <v>35.527746999999998</v>
      </c>
      <c r="G14186">
        <v>8.5502640000000003</v>
      </c>
      <c r="H14186" s="2">
        <v>79.192446000000004</v>
      </c>
      <c r="I14186" s="1">
        <v>1.5170619999999999</v>
      </c>
      <c r="J14186" s="5"/>
      <c r="K14186" s="1">
        <v>8.6675400000000007</v>
      </c>
      <c r="L14186" s="1">
        <v>34.347683000000004</v>
      </c>
      <c r="M14186" s="1">
        <v>7.0980030000000003</v>
      </c>
      <c r="O14186" s="1">
        <v>41.392808000000002</v>
      </c>
      <c r="P14186" s="1">
        <v>119.222813</v>
      </c>
      <c r="Q14186" s="1">
        <v>11.584483000000001</v>
      </c>
      <c r="R14186" s="1">
        <v>27.034786</v>
      </c>
      <c r="S14186" s="1">
        <v>5.4794749999999999</v>
      </c>
      <c r="T14186" s="1">
        <v>104</v>
      </c>
      <c r="U14186" s="1">
        <v>31.314717000000002</v>
      </c>
      <c r="V14186" s="1">
        <v>66.142643000000007</v>
      </c>
      <c r="W14186" s="1">
        <v>104.474998</v>
      </c>
      <c r="X14186" s="8">
        <v>0</v>
      </c>
    </row>
    <row r="14187" spans="1:24" x14ac:dyDescent="0.25">
      <c r="A14187">
        <v>14185</v>
      </c>
      <c r="B14187">
        <v>839.32174199999997</v>
      </c>
      <c r="C14187">
        <v>2.321647</v>
      </c>
      <c r="D14187">
        <v>38.096919</v>
      </c>
      <c r="E14187">
        <v>103.049454</v>
      </c>
      <c r="F14187">
        <v>41.301319999999997</v>
      </c>
      <c r="G14187">
        <v>8.5500000000000007</v>
      </c>
      <c r="H14187" s="2">
        <v>78.180648000000005</v>
      </c>
      <c r="I14187" s="1">
        <v>2.2661820000000001</v>
      </c>
      <c r="J14187" s="5"/>
      <c r="K14187" s="1">
        <v>9.2838919999999998</v>
      </c>
      <c r="L14187" s="1">
        <v>33.790058999999999</v>
      </c>
      <c r="M14187" s="1">
        <v>6.2138629999999999</v>
      </c>
      <c r="O14187" s="1">
        <v>39.338152000000001</v>
      </c>
      <c r="P14187" s="1">
        <v>118.319183</v>
      </c>
      <c r="Q14187" s="1">
        <v>11.577579999999999</v>
      </c>
      <c r="R14187" s="1">
        <v>27.030244</v>
      </c>
      <c r="S14187" s="1">
        <v>4.772805</v>
      </c>
      <c r="T14187" s="1">
        <v>103</v>
      </c>
      <c r="U14187" s="1">
        <v>34.902030000000003</v>
      </c>
      <c r="V14187" s="1">
        <v>66.732529999999997</v>
      </c>
      <c r="W14187" s="1">
        <v>104.491393</v>
      </c>
      <c r="X14187" s="8">
        <v>0</v>
      </c>
    </row>
    <row r="14188" spans="1:24" x14ac:dyDescent="0.25">
      <c r="A14188">
        <v>14186</v>
      </c>
      <c r="B14188">
        <v>827.59275000000002</v>
      </c>
      <c r="C14188">
        <v>2.3869509999999998</v>
      </c>
      <c r="D14188">
        <v>37.956313000000002</v>
      </c>
      <c r="E14188">
        <v>102.820581</v>
      </c>
      <c r="F14188">
        <v>42.132474999999999</v>
      </c>
      <c r="G14188">
        <v>8.5500000000000007</v>
      </c>
      <c r="H14188" s="2">
        <v>83.201249000000004</v>
      </c>
      <c r="I14188" s="1">
        <v>1.923951</v>
      </c>
      <c r="J14188" s="5"/>
      <c r="K14188" s="1">
        <v>9.2506640000000004</v>
      </c>
      <c r="L14188" s="1">
        <v>33.853439000000002</v>
      </c>
      <c r="M14188" s="1">
        <v>6.0529729999999997</v>
      </c>
      <c r="O14188" s="1">
        <v>39.733677999999998</v>
      </c>
      <c r="P14188" s="1">
        <v>117.482483</v>
      </c>
      <c r="Q14188" s="1">
        <v>10.663608</v>
      </c>
      <c r="R14188" s="1">
        <v>26.945139000000001</v>
      </c>
      <c r="S14188" s="1">
        <v>3.3381349999999999</v>
      </c>
      <c r="T14188" s="1">
        <v>105</v>
      </c>
      <c r="U14188" s="1">
        <v>34.307226</v>
      </c>
      <c r="V14188" s="1">
        <v>58.824451000000003</v>
      </c>
      <c r="W14188" s="1">
        <v>103.674054</v>
      </c>
      <c r="X14188" s="8">
        <v>0</v>
      </c>
    </row>
    <row r="14189" spans="1:24" x14ac:dyDescent="0.25">
      <c r="A14189">
        <v>14187</v>
      </c>
      <c r="B14189">
        <v>819.96284300000002</v>
      </c>
      <c r="C14189">
        <v>2.3855</v>
      </c>
      <c r="D14189">
        <v>38.459228000000003</v>
      </c>
      <c r="E14189">
        <v>102.904516</v>
      </c>
      <c r="F14189">
        <v>40.853442999999999</v>
      </c>
      <c r="G14189">
        <v>9.4997360000000004</v>
      </c>
      <c r="H14189" s="2">
        <v>79.731104999999999</v>
      </c>
      <c r="I14189" s="1">
        <v>2.3658549999999998</v>
      </c>
      <c r="J14189" s="5"/>
      <c r="K14189" s="1">
        <v>9.2184729999999995</v>
      </c>
      <c r="L14189" s="1">
        <v>33.801730999999997</v>
      </c>
      <c r="M14189" s="1">
        <v>6.1415050000000004</v>
      </c>
      <c r="O14189" s="1">
        <v>39.900407999999999</v>
      </c>
      <c r="P14189" s="1">
        <v>116.918971</v>
      </c>
      <c r="Q14189" s="1">
        <v>11.889716999999999</v>
      </c>
      <c r="R14189" s="1">
        <v>26.907228</v>
      </c>
      <c r="S14189" s="1">
        <v>2.7297220000000002</v>
      </c>
      <c r="T14189" s="1">
        <v>102</v>
      </c>
      <c r="U14189" s="1">
        <v>34.362521000000001</v>
      </c>
      <c r="V14189" s="1">
        <v>63.213934999999999</v>
      </c>
      <c r="W14189" s="1">
        <v>104.695688</v>
      </c>
      <c r="X14189" s="8">
        <v>0</v>
      </c>
    </row>
    <row r="14190" spans="1:24" x14ac:dyDescent="0.25">
      <c r="A14190">
        <v>14188</v>
      </c>
      <c r="B14190">
        <v>821.98961899999995</v>
      </c>
      <c r="C14190">
        <v>2.8298350000000001</v>
      </c>
      <c r="D14190">
        <v>37.913400000000003</v>
      </c>
      <c r="E14190">
        <v>102.064526</v>
      </c>
      <c r="F14190">
        <v>39.730552000000003</v>
      </c>
      <c r="G14190">
        <v>9.5</v>
      </c>
      <c r="H14190" s="2">
        <v>81.561145999999994</v>
      </c>
      <c r="I14190" s="1">
        <v>1.9496549999999999</v>
      </c>
      <c r="J14190" s="5"/>
      <c r="K14190" s="1">
        <v>9.7668700000000008</v>
      </c>
      <c r="L14190" s="1">
        <v>33.822414000000002</v>
      </c>
      <c r="M14190" s="1">
        <v>6.0588759999999997</v>
      </c>
      <c r="O14190" s="1">
        <v>39.715701000000003</v>
      </c>
      <c r="P14190" s="1">
        <v>113.15513</v>
      </c>
      <c r="Q14190" s="1">
        <v>10.931869000000001</v>
      </c>
      <c r="R14190" s="1">
        <v>26.847549999999998</v>
      </c>
      <c r="S14190" s="1">
        <v>2.7385510000000002</v>
      </c>
      <c r="T14190" s="1">
        <v>100</v>
      </c>
      <c r="U14190" s="1">
        <v>33.585568000000002</v>
      </c>
      <c r="V14190" s="1">
        <v>66.561537999999999</v>
      </c>
      <c r="W14190" s="1">
        <v>111.493076</v>
      </c>
      <c r="X14190" s="8">
        <v>0</v>
      </c>
    </row>
    <row r="14191" spans="1:24" x14ac:dyDescent="0.25">
      <c r="A14191">
        <v>14189</v>
      </c>
      <c r="B14191">
        <v>836.55503899999997</v>
      </c>
      <c r="C14191">
        <v>3.6853729999999998</v>
      </c>
      <c r="D14191">
        <v>38.162272000000002</v>
      </c>
      <c r="E14191">
        <v>100.331132</v>
      </c>
      <c r="F14191">
        <v>39.584547999999998</v>
      </c>
      <c r="G14191">
        <v>8.5502640000000003</v>
      </c>
      <c r="H14191" s="2">
        <v>82.518334999999993</v>
      </c>
      <c r="I14191" s="1">
        <v>2.3013170000000001</v>
      </c>
      <c r="J14191" s="5"/>
      <c r="K14191" s="1">
        <v>13.512579000000001</v>
      </c>
      <c r="L14191" s="1">
        <v>38.088428999999998</v>
      </c>
      <c r="M14191" s="1">
        <v>5.3159359999999998</v>
      </c>
      <c r="O14191" s="1">
        <v>44.376840000000001</v>
      </c>
      <c r="P14191" s="1">
        <v>113.000271</v>
      </c>
      <c r="Q14191" s="1">
        <v>10.770096000000001</v>
      </c>
      <c r="R14191" s="1">
        <v>26.273001000000001</v>
      </c>
      <c r="S14191" s="1">
        <v>2.6272440000000001</v>
      </c>
      <c r="T14191" s="1">
        <v>114</v>
      </c>
      <c r="U14191" s="1">
        <v>33.377661000000003</v>
      </c>
      <c r="V14191" s="1">
        <v>59.409081999999998</v>
      </c>
      <c r="W14191" s="1">
        <v>123.347933</v>
      </c>
      <c r="X14191" s="8">
        <v>0</v>
      </c>
    </row>
    <row r="14192" spans="1:24" x14ac:dyDescent="0.25">
      <c r="A14192">
        <v>14190</v>
      </c>
      <c r="B14192">
        <v>879.37002199999995</v>
      </c>
      <c r="C14192">
        <v>4.7752179999999997</v>
      </c>
      <c r="D14192">
        <v>44.599386000000003</v>
      </c>
      <c r="E14192">
        <v>102.95611599999999</v>
      </c>
      <c r="F14192">
        <v>36.772418000000002</v>
      </c>
      <c r="G14192">
        <v>10.449472</v>
      </c>
      <c r="H14192" s="2">
        <v>97.117255</v>
      </c>
      <c r="I14192" s="1">
        <v>1.8401259999999999</v>
      </c>
      <c r="J14192" s="5"/>
      <c r="K14192" s="1">
        <v>19.731593</v>
      </c>
      <c r="L14192" s="1">
        <v>42.364840000000001</v>
      </c>
      <c r="M14192" s="1">
        <v>12.594231000000001</v>
      </c>
      <c r="O14192" s="1">
        <v>55.432333999999997</v>
      </c>
      <c r="P14192" s="1">
        <v>127.576943</v>
      </c>
      <c r="Q14192" s="1">
        <v>11.336332000000001</v>
      </c>
      <c r="R14192" s="1">
        <v>26.022296000000001</v>
      </c>
      <c r="S14192" s="1">
        <v>4.5776960000000004</v>
      </c>
      <c r="T14192" s="1">
        <v>149</v>
      </c>
      <c r="U14192" s="1">
        <v>34.511941999999998</v>
      </c>
      <c r="V14192" s="1">
        <v>67.831704999999999</v>
      </c>
      <c r="W14192" s="1">
        <v>141.63834399999999</v>
      </c>
      <c r="X14192" s="8">
        <v>0.16690831368790951</v>
      </c>
    </row>
    <row r="14193" spans="1:24" x14ac:dyDescent="0.25">
      <c r="A14193">
        <v>14191</v>
      </c>
      <c r="B14193">
        <v>928.01709700000004</v>
      </c>
      <c r="C14193">
        <v>8.5072290000000006</v>
      </c>
      <c r="D14193">
        <v>63.17942</v>
      </c>
      <c r="E14193">
        <v>103.901391</v>
      </c>
      <c r="F14193">
        <v>33.051183000000002</v>
      </c>
      <c r="G14193">
        <v>13.299208</v>
      </c>
      <c r="H14193" s="2">
        <v>126.396546</v>
      </c>
      <c r="I14193" s="1">
        <v>2.6409220000000002</v>
      </c>
      <c r="J14193" s="5"/>
      <c r="K14193" s="1">
        <v>23.166463</v>
      </c>
      <c r="L14193" s="1">
        <v>53.008481000000003</v>
      </c>
      <c r="M14193" s="1">
        <v>22.290901000000002</v>
      </c>
      <c r="O14193" s="1">
        <v>78.531323999999998</v>
      </c>
      <c r="P14193" s="1">
        <v>172.61083199999999</v>
      </c>
      <c r="Q14193" s="1">
        <v>12.604964000000001</v>
      </c>
      <c r="R14193" s="1">
        <v>28.278745000000001</v>
      </c>
      <c r="S14193" s="1">
        <v>9.8240510000000008</v>
      </c>
      <c r="T14193" s="1">
        <v>246</v>
      </c>
      <c r="U14193" s="1">
        <v>46.538583000000003</v>
      </c>
      <c r="V14193" s="1">
        <v>79.364305999999999</v>
      </c>
      <c r="W14193" s="1">
        <v>177.10203000000001</v>
      </c>
      <c r="X14193" s="8">
        <v>0.25210867085991018</v>
      </c>
    </row>
    <row r="14194" spans="1:24" x14ac:dyDescent="0.25">
      <c r="A14194">
        <v>14192</v>
      </c>
      <c r="B14194">
        <v>992.43471699999998</v>
      </c>
      <c r="C14194">
        <v>11.464333</v>
      </c>
      <c r="D14194">
        <v>86.980365000000006</v>
      </c>
      <c r="E14194">
        <v>120.678721</v>
      </c>
      <c r="F14194">
        <v>29.450109000000001</v>
      </c>
      <c r="G14194">
        <v>17.098945000000001</v>
      </c>
      <c r="H14194" s="2">
        <v>144.61475200000001</v>
      </c>
      <c r="I14194" s="1">
        <v>4.8374439999999996</v>
      </c>
      <c r="J14194" s="5"/>
      <c r="K14194" s="1">
        <v>23.746804999999998</v>
      </c>
      <c r="L14194" s="1">
        <v>59.946882000000002</v>
      </c>
      <c r="M14194" s="1">
        <v>17.127058999999999</v>
      </c>
      <c r="O14194" s="1">
        <v>113.84511500000001</v>
      </c>
      <c r="P14194" s="1">
        <v>208.40812099999999</v>
      </c>
      <c r="Q14194" s="1">
        <v>21.617560000000001</v>
      </c>
      <c r="R14194" s="1">
        <v>33.139890000000001</v>
      </c>
      <c r="S14194" s="1">
        <v>12.671253</v>
      </c>
      <c r="T14194" s="1">
        <v>255</v>
      </c>
      <c r="U14194" s="1">
        <v>48.987239000000002</v>
      </c>
      <c r="V14194" s="1">
        <v>76.273787999999996</v>
      </c>
      <c r="W14194" s="1">
        <v>200.055429</v>
      </c>
      <c r="X14194" s="8">
        <v>0.29062826359713501</v>
      </c>
    </row>
    <row r="14195" spans="1:24" x14ac:dyDescent="0.25">
      <c r="A14195">
        <v>14193</v>
      </c>
      <c r="B14195">
        <v>1026.308773</v>
      </c>
      <c r="C14195">
        <v>11.772068000000001</v>
      </c>
      <c r="D14195">
        <v>100.855357</v>
      </c>
      <c r="E14195">
        <v>136.118537</v>
      </c>
      <c r="F14195">
        <v>34.183894000000002</v>
      </c>
      <c r="G14195">
        <v>15.200528</v>
      </c>
      <c r="H14195" s="2">
        <v>155.65807599999999</v>
      </c>
      <c r="I14195" s="1">
        <v>4.8075760000000001</v>
      </c>
      <c r="J14195" s="5"/>
      <c r="K14195" s="1">
        <v>27.109006999999998</v>
      </c>
      <c r="L14195" s="1">
        <v>62.729574999999997</v>
      </c>
      <c r="M14195" s="1">
        <v>21.124158000000001</v>
      </c>
      <c r="O14195" s="1">
        <v>134.580567</v>
      </c>
      <c r="P14195" s="1">
        <v>245.43528900000001</v>
      </c>
      <c r="Q14195" s="1">
        <v>30.182057</v>
      </c>
      <c r="R14195" s="1">
        <v>38.675336000000001</v>
      </c>
      <c r="S14195" s="1">
        <v>13.958059</v>
      </c>
      <c r="T14195" s="1">
        <v>265</v>
      </c>
      <c r="U14195" s="1">
        <v>46.631815000000003</v>
      </c>
      <c r="V14195" s="1">
        <v>81.351920000000007</v>
      </c>
      <c r="W14195" s="1">
        <v>204.37538599999999</v>
      </c>
      <c r="X14195" s="8">
        <v>0.32663716154066602</v>
      </c>
    </row>
    <row r="14196" spans="1:24" x14ac:dyDescent="0.25">
      <c r="A14196">
        <v>14194</v>
      </c>
      <c r="B14196">
        <v>1068.160568</v>
      </c>
      <c r="C14196">
        <v>8.4966329999999992</v>
      </c>
      <c r="D14196">
        <v>101.832035</v>
      </c>
      <c r="E14196">
        <v>139.960803</v>
      </c>
      <c r="F14196">
        <v>33.423971000000002</v>
      </c>
      <c r="G14196">
        <v>18.049208</v>
      </c>
      <c r="H14196" s="2">
        <v>160.467162</v>
      </c>
      <c r="I14196" s="1">
        <v>4.2325629999999999</v>
      </c>
      <c r="J14196" s="5"/>
      <c r="K14196" s="1">
        <v>25.737552999999998</v>
      </c>
      <c r="L14196" s="1">
        <v>62.959909000000003</v>
      </c>
      <c r="M14196" s="1">
        <v>24.997356</v>
      </c>
      <c r="O14196" s="1">
        <v>143.119496</v>
      </c>
      <c r="P14196" s="1">
        <v>268.60158899999999</v>
      </c>
      <c r="Q14196" s="1">
        <v>29.658197999999999</v>
      </c>
      <c r="R14196" s="1">
        <v>40.933447999999999</v>
      </c>
      <c r="S14196" s="1">
        <v>14.945938</v>
      </c>
      <c r="T14196" s="1">
        <v>315</v>
      </c>
      <c r="U14196" s="1">
        <v>40.564355999999997</v>
      </c>
      <c r="V14196" s="1">
        <v>82.767537000000004</v>
      </c>
      <c r="W14196" s="1">
        <v>210.12347</v>
      </c>
      <c r="X14196" s="8">
        <v>0.21033454247020311</v>
      </c>
    </row>
    <row r="14197" spans="1:24" x14ac:dyDescent="0.25">
      <c r="A14197">
        <v>14195</v>
      </c>
      <c r="B14197">
        <v>1101.953346</v>
      </c>
      <c r="C14197">
        <v>5.6522350000000001</v>
      </c>
      <c r="D14197">
        <v>98.857476000000005</v>
      </c>
      <c r="E14197">
        <v>143.697318</v>
      </c>
      <c r="F14197">
        <v>37.847338999999998</v>
      </c>
      <c r="G14197">
        <v>17.100263999999999</v>
      </c>
      <c r="H14197" s="2">
        <v>158.405463</v>
      </c>
      <c r="I14197" s="1">
        <v>4.3942160000000001</v>
      </c>
      <c r="J14197" s="5"/>
      <c r="K14197" s="1">
        <v>23.756964</v>
      </c>
      <c r="L14197" s="1">
        <v>70.997197999999997</v>
      </c>
      <c r="M14197" s="1">
        <v>24.251579</v>
      </c>
      <c r="O14197" s="1">
        <v>149.17775</v>
      </c>
      <c r="P14197" s="1">
        <v>276.90041500000001</v>
      </c>
      <c r="Q14197" s="1">
        <v>33.455964000000002</v>
      </c>
      <c r="R14197" s="1">
        <v>41.285800999999999</v>
      </c>
      <c r="S14197" s="1">
        <v>15.875389</v>
      </c>
      <c r="T14197" s="1">
        <v>276</v>
      </c>
      <c r="U14197" s="1">
        <v>42.633902999999997</v>
      </c>
      <c r="V14197" s="1">
        <v>81.839197999999996</v>
      </c>
      <c r="W14197" s="1">
        <v>210.96475100000001</v>
      </c>
      <c r="X14197" s="8">
        <v>0.27280027123626999</v>
      </c>
    </row>
    <row r="14198" spans="1:24" x14ac:dyDescent="0.25">
      <c r="A14198">
        <v>14196</v>
      </c>
      <c r="B14198">
        <v>1109.0077040000001</v>
      </c>
      <c r="C14198">
        <v>4.8208640000000003</v>
      </c>
      <c r="D14198">
        <v>99.974293000000003</v>
      </c>
      <c r="E14198">
        <v>143.159018</v>
      </c>
      <c r="F14198">
        <v>41.034708999999999</v>
      </c>
      <c r="G14198">
        <v>18.049735999999999</v>
      </c>
      <c r="H14198" s="2">
        <v>156.32244299999999</v>
      </c>
      <c r="I14198" s="1">
        <v>4.7164570000000001</v>
      </c>
      <c r="J14198" s="5"/>
      <c r="K14198" s="1">
        <v>17.557938</v>
      </c>
      <c r="L14198" s="1">
        <v>78.867615000000001</v>
      </c>
      <c r="M14198" s="1">
        <v>25.173883</v>
      </c>
      <c r="O14198" s="1">
        <v>149.678977</v>
      </c>
      <c r="P14198" s="1">
        <v>277.01335899999998</v>
      </c>
      <c r="Q14198" s="1">
        <v>34.042467000000002</v>
      </c>
      <c r="R14198" s="1">
        <v>39.401449999999997</v>
      </c>
      <c r="S14198" s="1">
        <v>16.868774999999999</v>
      </c>
      <c r="T14198" s="1">
        <v>289</v>
      </c>
      <c r="U14198" s="1">
        <v>37.048774999999999</v>
      </c>
      <c r="V14198" s="1">
        <v>80.820497000000003</v>
      </c>
      <c r="W14198" s="1">
        <v>198.85889</v>
      </c>
      <c r="X14198" s="8">
        <v>0.29141209812798669</v>
      </c>
    </row>
    <row r="14199" spans="1:24" x14ac:dyDescent="0.25">
      <c r="A14199">
        <v>14197</v>
      </c>
      <c r="B14199">
        <v>1109.967314</v>
      </c>
      <c r="C14199">
        <v>4.4119210000000004</v>
      </c>
      <c r="D14199">
        <v>100.719004</v>
      </c>
      <c r="E14199">
        <v>149.95285899999999</v>
      </c>
      <c r="F14199">
        <v>47.379024999999999</v>
      </c>
      <c r="G14199">
        <v>18.05</v>
      </c>
      <c r="H14199" s="2">
        <v>157.358205</v>
      </c>
      <c r="I14199" s="1">
        <v>4.624784</v>
      </c>
      <c r="J14199" s="5"/>
      <c r="K14199" s="1">
        <v>19.927322</v>
      </c>
      <c r="L14199" s="1">
        <v>81.734836000000001</v>
      </c>
      <c r="M14199" s="1">
        <v>26.988347999999998</v>
      </c>
      <c r="O14199" s="1">
        <v>146.86211599999999</v>
      </c>
      <c r="P14199" s="1">
        <v>266.983678</v>
      </c>
      <c r="Q14199" s="1">
        <v>30.737196000000001</v>
      </c>
      <c r="R14199" s="1">
        <v>42.049418000000003</v>
      </c>
      <c r="S14199" s="1">
        <v>17.602419999999999</v>
      </c>
      <c r="T14199" s="1">
        <v>278</v>
      </c>
      <c r="U14199" s="1">
        <v>38.301735000000001</v>
      </c>
      <c r="V14199" s="1">
        <v>81.317947000000004</v>
      </c>
      <c r="W14199" s="1">
        <v>205.34657300000001</v>
      </c>
      <c r="X14199" s="8">
        <v>0.24192420064054501</v>
      </c>
    </row>
    <row r="14200" spans="1:24" x14ac:dyDescent="0.25">
      <c r="A14200">
        <v>14198</v>
      </c>
      <c r="B14200">
        <v>1116.4641569999999</v>
      </c>
      <c r="C14200">
        <v>6.8237550000000002</v>
      </c>
      <c r="D14200">
        <v>99.147014999999996</v>
      </c>
      <c r="E14200">
        <v>149.76729900000001</v>
      </c>
      <c r="F14200">
        <v>52.731513</v>
      </c>
      <c r="G14200">
        <v>16.150528000000001</v>
      </c>
      <c r="H14200" s="2">
        <v>160.74318500000001</v>
      </c>
      <c r="I14200" s="1">
        <v>4.2949169999999999</v>
      </c>
      <c r="J14200" s="5"/>
      <c r="K14200" s="1">
        <v>22.322282999999999</v>
      </c>
      <c r="L14200" s="1">
        <v>84.774255999999994</v>
      </c>
      <c r="M14200" s="1">
        <v>27.466038999999999</v>
      </c>
      <c r="O14200" s="1">
        <v>151.90375700000001</v>
      </c>
      <c r="P14200" s="1">
        <v>265.56861400000003</v>
      </c>
      <c r="Q14200" s="1">
        <v>23.830383000000001</v>
      </c>
      <c r="R14200" s="1">
        <v>51.020879000000001</v>
      </c>
      <c r="S14200" s="1">
        <v>17.346923</v>
      </c>
      <c r="T14200" s="1">
        <v>255</v>
      </c>
      <c r="U14200" s="1">
        <v>48.947325999999997</v>
      </c>
      <c r="V14200" s="1">
        <v>85.566703000000004</v>
      </c>
      <c r="W14200" s="1">
        <v>200.14822699999999</v>
      </c>
      <c r="X14200" s="8">
        <v>0.1136326119769893</v>
      </c>
    </row>
    <row r="14201" spans="1:24" x14ac:dyDescent="0.25">
      <c r="A14201">
        <v>14199</v>
      </c>
      <c r="B14201">
        <v>1095.6711600000001</v>
      </c>
      <c r="C14201">
        <v>10.318883</v>
      </c>
      <c r="D14201">
        <v>102.08878199999999</v>
      </c>
      <c r="E14201">
        <v>131.64468400000001</v>
      </c>
      <c r="F14201">
        <v>48.391421999999999</v>
      </c>
      <c r="G14201">
        <v>16.149999999999999</v>
      </c>
      <c r="H14201" s="2">
        <v>159.25786400000001</v>
      </c>
      <c r="I14201" s="1">
        <v>3.941951</v>
      </c>
      <c r="J14201" s="5"/>
      <c r="K14201" s="1">
        <v>21.094460999999999</v>
      </c>
      <c r="L14201" s="1">
        <v>84.751148000000001</v>
      </c>
      <c r="M14201" s="1">
        <v>26.137177000000001</v>
      </c>
      <c r="O14201" s="1">
        <v>148.96640500000001</v>
      </c>
      <c r="P14201" s="1">
        <v>254.773743</v>
      </c>
      <c r="Q14201" s="1">
        <v>20.983143999999999</v>
      </c>
      <c r="R14201" s="1">
        <v>52.618155999999999</v>
      </c>
      <c r="S14201" s="1">
        <v>17.239906999999999</v>
      </c>
      <c r="T14201" s="1">
        <v>234</v>
      </c>
      <c r="U14201" s="1">
        <v>56.843465000000002</v>
      </c>
      <c r="V14201" s="1">
        <v>79.654786000000001</v>
      </c>
      <c r="W14201" s="1">
        <v>188.999911</v>
      </c>
      <c r="X14201" s="8">
        <v>0.22579132535010901</v>
      </c>
    </row>
    <row r="14202" spans="1:24" x14ac:dyDescent="0.25">
      <c r="A14202">
        <v>14200</v>
      </c>
      <c r="B14202">
        <v>1052.1916739999999</v>
      </c>
      <c r="C14202">
        <v>11.847007</v>
      </c>
      <c r="D14202">
        <v>99.699388999999996</v>
      </c>
      <c r="E14202">
        <v>120.34854799999999</v>
      </c>
      <c r="F14202">
        <v>46.260365</v>
      </c>
      <c r="G14202">
        <v>13.300792</v>
      </c>
      <c r="H14202" s="2">
        <v>146.30252899999999</v>
      </c>
      <c r="I14202" s="1">
        <v>3.4215659999999999</v>
      </c>
      <c r="J14202" s="5"/>
      <c r="K14202" s="1">
        <v>20.198408000000001</v>
      </c>
      <c r="L14202" s="1">
        <v>78.428048000000004</v>
      </c>
      <c r="M14202" s="1">
        <v>20.758098</v>
      </c>
      <c r="O14202" s="1">
        <v>138.86847900000001</v>
      </c>
      <c r="P14202" s="1">
        <v>230.565574</v>
      </c>
      <c r="Q14202" s="1">
        <v>17.071180999999999</v>
      </c>
      <c r="R14202" s="1">
        <v>51.114587</v>
      </c>
      <c r="S14202" s="1">
        <v>17.661836000000001</v>
      </c>
      <c r="T14202" s="1">
        <v>205</v>
      </c>
      <c r="U14202" s="1">
        <v>59.396672000000002</v>
      </c>
      <c r="V14202" s="1">
        <v>77.806291000000002</v>
      </c>
      <c r="W14202" s="1">
        <v>171.49494300000001</v>
      </c>
      <c r="X14202" s="8">
        <v>0.17243554133984021</v>
      </c>
    </row>
    <row r="14203" spans="1:24" x14ac:dyDescent="0.25">
      <c r="A14203">
        <v>14201</v>
      </c>
      <c r="B14203">
        <v>1014.759003</v>
      </c>
      <c r="C14203">
        <v>8.9702120000000001</v>
      </c>
      <c r="D14203">
        <v>94.622887000000006</v>
      </c>
      <c r="E14203">
        <v>114.699051</v>
      </c>
      <c r="F14203">
        <v>37.673698999999999</v>
      </c>
      <c r="G14203">
        <v>13.3</v>
      </c>
      <c r="H14203" s="2">
        <v>123.332865</v>
      </c>
      <c r="I14203" s="1">
        <v>1.8033790000000001</v>
      </c>
      <c r="J14203" s="5"/>
      <c r="K14203" s="1">
        <v>18.957414</v>
      </c>
      <c r="L14203" s="1">
        <v>64.336377999999996</v>
      </c>
      <c r="M14203" s="1">
        <v>17.980602999999999</v>
      </c>
      <c r="O14203" s="1">
        <v>115.048087</v>
      </c>
      <c r="P14203" s="1">
        <v>195.20860099999999</v>
      </c>
      <c r="Q14203" s="1">
        <v>13.186985999999999</v>
      </c>
      <c r="R14203" s="1">
        <v>45.724530000000001</v>
      </c>
      <c r="S14203" s="1">
        <v>17.798003999999999</v>
      </c>
      <c r="T14203" s="1">
        <v>189</v>
      </c>
      <c r="U14203" s="1">
        <v>53.367117999999998</v>
      </c>
      <c r="V14203" s="1">
        <v>75.876125000000002</v>
      </c>
      <c r="W14203" s="1">
        <v>136.560801</v>
      </c>
      <c r="X14203" s="8">
        <v>0.1401740683326288</v>
      </c>
    </row>
    <row r="14204" spans="1:24" x14ac:dyDescent="0.25">
      <c r="A14204">
        <v>14202</v>
      </c>
      <c r="B14204">
        <v>988.26375700000006</v>
      </c>
      <c r="C14204">
        <v>4.8513080000000004</v>
      </c>
      <c r="D14204">
        <v>79.534609000000003</v>
      </c>
      <c r="E14204">
        <v>106.64482099999999</v>
      </c>
      <c r="F14204">
        <v>35.258434999999999</v>
      </c>
      <c r="G14204">
        <v>8.5513200000000005</v>
      </c>
      <c r="H14204" s="2">
        <v>89.812944999999999</v>
      </c>
      <c r="I14204" s="1">
        <v>1.1019399999999999</v>
      </c>
      <c r="J14204" s="5"/>
      <c r="K14204" s="1">
        <v>12.077503999999999</v>
      </c>
      <c r="L14204" s="1">
        <v>56.396720999999999</v>
      </c>
      <c r="M14204" s="1">
        <v>15.960032999999999</v>
      </c>
      <c r="O14204" s="1">
        <v>81.566519999999997</v>
      </c>
      <c r="P14204" s="1">
        <v>171.83562599999999</v>
      </c>
      <c r="Q14204" s="1">
        <v>12.073992000000001</v>
      </c>
      <c r="R14204" s="1">
        <v>37.492088000000003</v>
      </c>
      <c r="S14204" s="1">
        <v>14.219749999999999</v>
      </c>
      <c r="T14204" s="1">
        <v>183</v>
      </c>
      <c r="U14204" s="1">
        <v>49.300128000000001</v>
      </c>
      <c r="V14204" s="1">
        <v>73.689068000000006</v>
      </c>
      <c r="W14204" s="1">
        <v>123.421105</v>
      </c>
      <c r="X14204" s="8">
        <v>3.4731191259162478E-2</v>
      </c>
    </row>
    <row r="14205" spans="1:24" x14ac:dyDescent="0.25">
      <c r="A14205">
        <v>14203</v>
      </c>
      <c r="B14205">
        <v>952.91552200000001</v>
      </c>
      <c r="C14205">
        <v>3.2355879999999999</v>
      </c>
      <c r="D14205">
        <v>60.843564999999998</v>
      </c>
      <c r="E14205">
        <v>103.372579</v>
      </c>
      <c r="F14205">
        <v>35.750354999999999</v>
      </c>
      <c r="G14205">
        <v>9.4997360000000004</v>
      </c>
      <c r="H14205" s="2">
        <v>71.856936000000005</v>
      </c>
      <c r="I14205" s="1">
        <v>1.135642</v>
      </c>
      <c r="J14205" s="5"/>
      <c r="K14205" s="1">
        <v>7.7972739999999998</v>
      </c>
      <c r="L14205" s="1">
        <v>53.746327999999998</v>
      </c>
      <c r="M14205" s="1">
        <v>7.9734350000000003</v>
      </c>
      <c r="O14205" s="1">
        <v>70.959508</v>
      </c>
      <c r="P14205" s="1">
        <v>161.19771</v>
      </c>
      <c r="Q14205" s="1">
        <v>12.167014</v>
      </c>
      <c r="R14205" s="1">
        <v>30.403891999999999</v>
      </c>
      <c r="S14205" s="1">
        <v>8.7337900000000008</v>
      </c>
      <c r="T14205" s="1">
        <v>153</v>
      </c>
      <c r="U14205" s="1">
        <v>41.901172000000003</v>
      </c>
      <c r="V14205" s="1">
        <v>63.86204</v>
      </c>
      <c r="W14205" s="1">
        <v>108.13958700000001</v>
      </c>
      <c r="X14205" s="8">
        <v>1.025051387448373E-2</v>
      </c>
    </row>
    <row r="14206" spans="1:24" x14ac:dyDescent="0.25">
      <c r="A14206">
        <v>14204</v>
      </c>
      <c r="B14206">
        <v>930.80475899999999</v>
      </c>
      <c r="C14206">
        <v>4.5176660000000002</v>
      </c>
      <c r="D14206">
        <v>33.955981999999999</v>
      </c>
      <c r="E14206">
        <v>106.86899099999999</v>
      </c>
      <c r="F14206">
        <v>36.217936999999999</v>
      </c>
      <c r="G14206">
        <v>8.5502640000000003</v>
      </c>
      <c r="H14206" s="2">
        <v>69.291522000000001</v>
      </c>
      <c r="I14206" s="1">
        <v>1.9688289999999999</v>
      </c>
      <c r="J14206" s="5"/>
      <c r="K14206" s="1">
        <v>7.7233910000000003</v>
      </c>
      <c r="L14206" s="1">
        <v>52.515227000000003</v>
      </c>
      <c r="M14206" s="1">
        <v>6.3455979999999998</v>
      </c>
      <c r="O14206" s="1">
        <v>69.338569000000007</v>
      </c>
      <c r="P14206" s="1">
        <v>153.89640499999999</v>
      </c>
      <c r="Q14206" s="1">
        <v>11.445103</v>
      </c>
      <c r="R14206" s="1">
        <v>27.716138000000001</v>
      </c>
      <c r="S14206" s="1">
        <v>6.6208989999999996</v>
      </c>
      <c r="T14206" s="1">
        <v>156</v>
      </c>
      <c r="U14206" s="1">
        <v>42.534291000000003</v>
      </c>
      <c r="V14206" s="1">
        <v>69.177822000000006</v>
      </c>
      <c r="W14206" s="1">
        <v>99.561520000000002</v>
      </c>
      <c r="X14206" s="8">
        <v>0</v>
      </c>
    </row>
    <row r="14207" spans="1:24" x14ac:dyDescent="0.25">
      <c r="A14207">
        <v>14205</v>
      </c>
      <c r="B14207">
        <v>912.88271399999996</v>
      </c>
      <c r="C14207">
        <v>7.3605600000000004</v>
      </c>
      <c r="D14207">
        <v>25.040514000000002</v>
      </c>
      <c r="E14207">
        <v>109.23712999999999</v>
      </c>
      <c r="F14207">
        <v>29.313645999999999</v>
      </c>
      <c r="G14207">
        <v>9.4997360000000004</v>
      </c>
      <c r="H14207" s="2">
        <v>70.915120000000002</v>
      </c>
      <c r="I14207" s="1">
        <v>1.845264</v>
      </c>
      <c r="J14207" s="5"/>
      <c r="K14207" s="1">
        <v>10.599233999999999</v>
      </c>
      <c r="L14207" s="1">
        <v>50.929468999999997</v>
      </c>
      <c r="M14207" s="1">
        <v>7.4977900000000002</v>
      </c>
      <c r="O14207" s="1">
        <v>62.599760000000003</v>
      </c>
      <c r="P14207" s="1">
        <v>152.215868</v>
      </c>
      <c r="Q14207" s="1">
        <v>12.603664</v>
      </c>
      <c r="R14207" s="1">
        <v>28.249872</v>
      </c>
      <c r="S14207" s="1">
        <v>6.1474489999999999</v>
      </c>
      <c r="T14207" s="1">
        <v>156</v>
      </c>
      <c r="U14207" s="1">
        <v>38.442487999999997</v>
      </c>
      <c r="V14207" s="1">
        <v>69.084220000000002</v>
      </c>
      <c r="W14207" s="1">
        <v>103.02132400000001</v>
      </c>
      <c r="X14207" s="8">
        <v>0</v>
      </c>
    </row>
    <row r="14208" spans="1:24" x14ac:dyDescent="0.25">
      <c r="A14208">
        <v>14206</v>
      </c>
      <c r="B14208">
        <v>885.62616300000002</v>
      </c>
      <c r="C14208">
        <v>8.3757149999999996</v>
      </c>
      <c r="D14208">
        <v>24.938585</v>
      </c>
      <c r="E14208">
        <v>106.420379</v>
      </c>
      <c r="F14208">
        <v>27.143191999999999</v>
      </c>
      <c r="G14208">
        <v>8.5502640000000003</v>
      </c>
      <c r="H14208" s="2">
        <v>71.344245000000001</v>
      </c>
      <c r="I14208" s="1">
        <v>2.4891019999999999</v>
      </c>
      <c r="J14208" s="5"/>
      <c r="K14208" s="1">
        <v>11.426187000000001</v>
      </c>
      <c r="L14208" s="1">
        <v>45.989249000000001</v>
      </c>
      <c r="M14208" s="1">
        <v>7.6131650000000004</v>
      </c>
      <c r="O14208" s="1">
        <v>56.479512999999997</v>
      </c>
      <c r="P14208" s="1">
        <v>141.947802</v>
      </c>
      <c r="Q14208" s="1">
        <v>11.724050999999999</v>
      </c>
      <c r="R14208" s="1">
        <v>28.147736999999999</v>
      </c>
      <c r="S14208" s="1">
        <v>6.6125629999999997</v>
      </c>
      <c r="T14208" s="1">
        <v>138</v>
      </c>
      <c r="U14208" s="1">
        <v>40.407766000000002</v>
      </c>
      <c r="V14208" s="1">
        <v>62.240380000000002</v>
      </c>
      <c r="W14208" s="1">
        <v>100.46244</v>
      </c>
      <c r="X14208" s="8">
        <v>0</v>
      </c>
    </row>
    <row r="14209" spans="1:24" x14ac:dyDescent="0.25">
      <c r="A14209">
        <v>14207</v>
      </c>
      <c r="B14209">
        <v>274.533252</v>
      </c>
      <c r="C14209">
        <v>2.9279120000000001</v>
      </c>
      <c r="D14209">
        <v>7.2089259999999999</v>
      </c>
      <c r="E14209">
        <v>29.459755999999999</v>
      </c>
      <c r="F14209">
        <v>14.461603999999999</v>
      </c>
      <c r="G14209">
        <v>2.3760000000000001E-3</v>
      </c>
      <c r="H14209" s="2">
        <v>22.584121</v>
      </c>
      <c r="I14209" s="1">
        <v>0.97619500000000003</v>
      </c>
      <c r="J14209" s="5"/>
      <c r="K14209" s="1">
        <v>3.691872</v>
      </c>
      <c r="L14209" s="1">
        <v>15.239027</v>
      </c>
      <c r="M14209" s="1">
        <v>2.4796399999999998</v>
      </c>
      <c r="O14209" s="1">
        <v>16.009736</v>
      </c>
      <c r="P14209" s="1">
        <v>46.293170000000003</v>
      </c>
      <c r="Q14209" s="1">
        <v>3.186013</v>
      </c>
      <c r="R14209" s="1">
        <v>7.9581220000000004</v>
      </c>
      <c r="S14209" s="1">
        <v>2.3259569999999998</v>
      </c>
      <c r="T14209" s="1">
        <v>126</v>
      </c>
      <c r="U14209" s="1">
        <v>3.9884819999999999</v>
      </c>
      <c r="V14209" s="1">
        <v>8.26389</v>
      </c>
      <c r="W14209" s="1">
        <v>9.2360159999999993</v>
      </c>
      <c r="X14209" s="8">
        <v>0</v>
      </c>
    </row>
    <row r="14210" spans="1:24" x14ac:dyDescent="0.25">
      <c r="A14210">
        <v>14208</v>
      </c>
      <c r="B14210">
        <v>851.19924900000001</v>
      </c>
      <c r="C14210">
        <v>9.8690440000000006</v>
      </c>
      <c r="D14210">
        <v>24.049095999999999</v>
      </c>
      <c r="E14210">
        <v>104.247429</v>
      </c>
      <c r="F14210">
        <v>34.464323</v>
      </c>
      <c r="G14210">
        <v>8.5502640000000003</v>
      </c>
      <c r="H14210" s="2">
        <v>70.251098999999996</v>
      </c>
      <c r="I14210" s="1">
        <v>2.333056</v>
      </c>
      <c r="J14210" s="5"/>
      <c r="K14210" s="1">
        <v>11.315424999999999</v>
      </c>
      <c r="L14210" s="1">
        <v>43.083345999999999</v>
      </c>
      <c r="M14210" s="1">
        <v>7.2357899999999997</v>
      </c>
      <c r="O14210" s="1">
        <v>45.342844999999997</v>
      </c>
      <c r="P14210" s="1">
        <v>124.82423199999999</v>
      </c>
      <c r="Q14210" s="1">
        <v>11.744939</v>
      </c>
      <c r="R14210" s="1">
        <v>27.858532</v>
      </c>
      <c r="S14210" s="1">
        <v>6.2628159999999999</v>
      </c>
      <c r="T14210" s="1">
        <v>116</v>
      </c>
      <c r="U14210" s="1">
        <v>37.512945000000002</v>
      </c>
      <c r="V14210" s="1">
        <v>75.375286000000003</v>
      </c>
      <c r="W14210" s="1">
        <v>97.710762000000003</v>
      </c>
      <c r="X14210" s="8">
        <v>0</v>
      </c>
    </row>
    <row r="14211" spans="1:24" x14ac:dyDescent="0.25">
      <c r="A14211">
        <v>14209</v>
      </c>
      <c r="B14211">
        <v>855.55950800000005</v>
      </c>
      <c r="C14211">
        <v>8.3618199999999998</v>
      </c>
      <c r="D14211">
        <v>24.213865999999999</v>
      </c>
      <c r="E14211">
        <v>104.505499</v>
      </c>
      <c r="F14211">
        <v>35.112873999999998</v>
      </c>
      <c r="G14211">
        <v>10.449472</v>
      </c>
      <c r="H14211" s="2">
        <v>72.269542999999999</v>
      </c>
      <c r="I14211" s="1">
        <v>1.921702</v>
      </c>
      <c r="J14211" s="5"/>
      <c r="K14211" s="1">
        <v>11.73658</v>
      </c>
      <c r="L14211" s="1">
        <v>42.210853</v>
      </c>
      <c r="M14211" s="1">
        <v>7.265326</v>
      </c>
      <c r="O14211" s="1">
        <v>43.688760000000002</v>
      </c>
      <c r="P14211" s="1">
        <v>122.875089</v>
      </c>
      <c r="Q14211" s="1">
        <v>12.540327</v>
      </c>
      <c r="R14211" s="1">
        <v>27.426143</v>
      </c>
      <c r="S14211" s="1">
        <v>5.410927</v>
      </c>
      <c r="T14211" s="1">
        <v>112</v>
      </c>
      <c r="U14211" s="1">
        <v>35.994846000000003</v>
      </c>
      <c r="V14211" s="1">
        <v>68.000122000000005</v>
      </c>
      <c r="W14211" s="1">
        <v>98.120931999999996</v>
      </c>
      <c r="X14211" s="8">
        <v>0</v>
      </c>
    </row>
    <row r="14212" spans="1:24" x14ac:dyDescent="0.25">
      <c r="A14212">
        <v>14210</v>
      </c>
      <c r="B14212">
        <v>839.70142099999998</v>
      </c>
      <c r="C14212">
        <v>4.1605249999999998</v>
      </c>
      <c r="D14212">
        <v>24.204757000000001</v>
      </c>
      <c r="E14212">
        <v>104.858333</v>
      </c>
      <c r="F14212">
        <v>34.591873999999997</v>
      </c>
      <c r="G14212">
        <v>8.5505279999999999</v>
      </c>
      <c r="H14212" s="2">
        <v>72.221255999999997</v>
      </c>
      <c r="I14212" s="1">
        <v>2.3682940000000001</v>
      </c>
      <c r="J14212" s="5"/>
      <c r="K14212" s="1">
        <v>11.747403</v>
      </c>
      <c r="L14212" s="1">
        <v>41.589897000000001</v>
      </c>
      <c r="M14212" s="1">
        <v>8.9390149999999995</v>
      </c>
      <c r="O14212" s="1">
        <v>43.189821999999999</v>
      </c>
      <c r="P14212" s="1">
        <v>120.25532200000001</v>
      </c>
      <c r="Q14212" s="1">
        <v>11.658334999999999</v>
      </c>
      <c r="R14212" s="1">
        <v>27.333345999999999</v>
      </c>
      <c r="S14212" s="1">
        <v>4.3759329999999999</v>
      </c>
      <c r="T14212" s="1">
        <v>115</v>
      </c>
      <c r="U14212" s="1">
        <v>33.657271000000001</v>
      </c>
      <c r="V14212" s="1">
        <v>73.818391000000005</v>
      </c>
      <c r="W14212" s="1">
        <v>99.947884000000002</v>
      </c>
      <c r="X14212" s="8">
        <v>0</v>
      </c>
    </row>
    <row r="14213" spans="1:24" x14ac:dyDescent="0.25">
      <c r="A14213">
        <v>14211</v>
      </c>
      <c r="B14213">
        <v>834.23775899999998</v>
      </c>
      <c r="C14213">
        <v>2.2522850000000001</v>
      </c>
      <c r="D14213">
        <v>24.231902000000002</v>
      </c>
      <c r="E14213">
        <v>102.87309</v>
      </c>
      <c r="F14213">
        <v>29.484954999999999</v>
      </c>
      <c r="G14213">
        <v>10.449472</v>
      </c>
      <c r="H14213" s="2">
        <v>70.115769999999998</v>
      </c>
      <c r="I14213" s="1">
        <v>1.989514</v>
      </c>
      <c r="J14213" s="5"/>
      <c r="K14213" s="1">
        <v>11.770792</v>
      </c>
      <c r="L14213" s="1">
        <v>41.902735999999997</v>
      </c>
      <c r="M14213" s="1">
        <v>14.324980999999999</v>
      </c>
      <c r="O14213" s="1">
        <v>42.672663</v>
      </c>
      <c r="P14213" s="1">
        <v>123.378063</v>
      </c>
      <c r="Q14213" s="1">
        <v>11.941769000000001</v>
      </c>
      <c r="R14213" s="1">
        <v>27.373919999999998</v>
      </c>
      <c r="S14213" s="1">
        <v>3.5635810000000001</v>
      </c>
      <c r="T14213" s="1">
        <v>109</v>
      </c>
      <c r="U14213" s="1">
        <v>31.808038</v>
      </c>
      <c r="V14213" s="1">
        <v>73.151525000000007</v>
      </c>
      <c r="W14213" s="1">
        <v>102.43179000000001</v>
      </c>
      <c r="X14213" s="8">
        <v>0</v>
      </c>
    </row>
    <row r="14214" spans="1:24" x14ac:dyDescent="0.25">
      <c r="A14214">
        <v>14212</v>
      </c>
      <c r="B14214">
        <v>838.42163500000004</v>
      </c>
      <c r="C14214">
        <v>2.97248</v>
      </c>
      <c r="D14214">
        <v>24.29017</v>
      </c>
      <c r="E14214">
        <v>103.332836</v>
      </c>
      <c r="F14214">
        <v>21.410394</v>
      </c>
      <c r="G14214">
        <v>9.5002639999999996</v>
      </c>
      <c r="H14214" s="2">
        <v>68.952867999999995</v>
      </c>
      <c r="I14214" s="1">
        <v>2.6870259999999999</v>
      </c>
      <c r="J14214" s="5"/>
      <c r="K14214" s="1">
        <v>12.476879</v>
      </c>
      <c r="L14214" s="1">
        <v>42.056108999999999</v>
      </c>
      <c r="M14214" s="1">
        <v>15.955745</v>
      </c>
      <c r="O14214" s="1">
        <v>42.967067999999998</v>
      </c>
      <c r="P14214" s="1">
        <v>118.489501</v>
      </c>
      <c r="Q14214" s="1">
        <v>12.934144999999999</v>
      </c>
      <c r="R14214" s="1">
        <v>27.313748</v>
      </c>
      <c r="S14214" s="1">
        <v>3.1224050000000001</v>
      </c>
      <c r="T14214" s="1">
        <v>107</v>
      </c>
      <c r="U14214" s="1">
        <v>35.94802</v>
      </c>
      <c r="V14214" s="1">
        <v>69.127853000000002</v>
      </c>
      <c r="W14214" s="1">
        <v>106.01254400000001</v>
      </c>
      <c r="X14214" s="8">
        <v>0</v>
      </c>
    </row>
    <row r="14215" spans="1:24" x14ac:dyDescent="0.25">
      <c r="A14215">
        <v>14213</v>
      </c>
      <c r="B14215">
        <v>845.56358599999999</v>
      </c>
      <c r="C14215">
        <v>3.7110430000000001</v>
      </c>
      <c r="D14215">
        <v>32.386812999999997</v>
      </c>
      <c r="E14215">
        <v>102.120935</v>
      </c>
      <c r="F14215">
        <v>15.270325</v>
      </c>
      <c r="G14215">
        <v>9.5</v>
      </c>
      <c r="H14215" s="2">
        <v>69.605756</v>
      </c>
      <c r="I14215" s="1">
        <v>2.7872759999999999</v>
      </c>
      <c r="J14215" s="5"/>
      <c r="K14215" s="1">
        <v>14.978012</v>
      </c>
      <c r="L14215" s="1">
        <v>47.059170000000002</v>
      </c>
      <c r="M14215" s="1">
        <v>9.7993220000000001</v>
      </c>
      <c r="O14215" s="1">
        <v>47.954028000000001</v>
      </c>
      <c r="P14215" s="1">
        <v>116.38713799999999</v>
      </c>
      <c r="Q14215" s="1">
        <v>11.407978999999999</v>
      </c>
      <c r="R14215" s="1">
        <v>26.927139</v>
      </c>
      <c r="S14215" s="1">
        <v>2.9095559999999998</v>
      </c>
      <c r="T14215" s="1">
        <v>118</v>
      </c>
      <c r="U14215" s="1">
        <v>39.885328000000001</v>
      </c>
      <c r="V14215" s="1">
        <v>72.508572000000001</v>
      </c>
      <c r="W14215" s="1">
        <v>116.692581</v>
      </c>
      <c r="X14215" s="8">
        <v>0</v>
      </c>
    </row>
    <row r="14216" spans="1:24" x14ac:dyDescent="0.25">
      <c r="A14216">
        <v>14214</v>
      </c>
      <c r="B14216">
        <v>881.04398700000002</v>
      </c>
      <c r="C14216">
        <v>4.2520889999999998</v>
      </c>
      <c r="D14216">
        <v>48.893223999999996</v>
      </c>
      <c r="E14216">
        <v>103.908208</v>
      </c>
      <c r="F14216">
        <v>14.386023</v>
      </c>
      <c r="G14216">
        <v>9.5</v>
      </c>
      <c r="H14216" s="2">
        <v>86.102221999999998</v>
      </c>
      <c r="I14216" s="1">
        <v>1.6613070000000001</v>
      </c>
      <c r="J14216" s="5"/>
      <c r="K14216" s="1">
        <v>17.723333</v>
      </c>
      <c r="L14216" s="1">
        <v>52.414988999999998</v>
      </c>
      <c r="M14216" s="1">
        <v>14.351656999999999</v>
      </c>
      <c r="O14216" s="1">
        <v>66.048467000000002</v>
      </c>
      <c r="P14216" s="1">
        <v>131.18758500000001</v>
      </c>
      <c r="Q14216" s="1">
        <v>11.960470000000001</v>
      </c>
      <c r="R14216" s="1">
        <v>26.838853</v>
      </c>
      <c r="S14216" s="1">
        <v>5.3725160000000001</v>
      </c>
      <c r="T14216" s="1">
        <v>163</v>
      </c>
      <c r="U14216" s="1">
        <v>40.447771000000003</v>
      </c>
      <c r="V14216" s="1">
        <v>68.111739999999998</v>
      </c>
      <c r="W14216" s="1">
        <v>137.592825</v>
      </c>
      <c r="X14216" s="8">
        <v>3.1192300756423361E-2</v>
      </c>
    </row>
    <row r="14217" spans="1:24" x14ac:dyDescent="0.25">
      <c r="A14217">
        <v>14215</v>
      </c>
      <c r="B14217">
        <v>946.255675</v>
      </c>
      <c r="C14217">
        <v>8.3360990000000008</v>
      </c>
      <c r="D14217">
        <v>72.403356000000002</v>
      </c>
      <c r="E14217">
        <v>109.64437</v>
      </c>
      <c r="F14217">
        <v>7.0474600000000001</v>
      </c>
      <c r="G14217">
        <v>16.148152</v>
      </c>
      <c r="H14217" s="2">
        <v>112.481275</v>
      </c>
      <c r="I14217" s="1">
        <v>2.2287759999999999</v>
      </c>
      <c r="J14217" s="5"/>
      <c r="K14217" s="1">
        <v>16.649994</v>
      </c>
      <c r="L14217" s="1">
        <v>62.661887</v>
      </c>
      <c r="M14217" s="1">
        <v>21.950852999999999</v>
      </c>
      <c r="O14217" s="1">
        <v>99.638544999999993</v>
      </c>
      <c r="P14217" s="1">
        <v>167.86523700000001</v>
      </c>
      <c r="Q14217" s="1">
        <v>11.847958999999999</v>
      </c>
      <c r="R14217" s="1">
        <v>29.282779000000001</v>
      </c>
      <c r="S14217" s="1">
        <v>11.117677</v>
      </c>
      <c r="T14217" s="1">
        <v>217</v>
      </c>
      <c r="U14217" s="1">
        <v>59.177622</v>
      </c>
      <c r="V14217" s="1">
        <v>73.987870999999998</v>
      </c>
      <c r="W14217" s="1">
        <v>170.34072399999999</v>
      </c>
      <c r="X14217" s="8">
        <v>5.0979523098058928E-2</v>
      </c>
    </row>
    <row r="14218" spans="1:24" x14ac:dyDescent="0.25">
      <c r="A14218">
        <v>14216</v>
      </c>
      <c r="B14218">
        <v>1015.944338</v>
      </c>
      <c r="C14218">
        <v>10.903428</v>
      </c>
      <c r="D14218">
        <v>94.179107000000002</v>
      </c>
      <c r="E14218">
        <v>125.322368</v>
      </c>
      <c r="F14218">
        <v>8.1402439999999991</v>
      </c>
      <c r="G14218">
        <v>16.149999999999999</v>
      </c>
      <c r="H14218" s="2">
        <v>131.691495</v>
      </c>
      <c r="I14218" s="1">
        <v>4.1883340000000002</v>
      </c>
      <c r="J14218" s="5"/>
      <c r="K14218" s="1">
        <v>12.895445</v>
      </c>
      <c r="L14218" s="1">
        <v>68.561268999999996</v>
      </c>
      <c r="M14218" s="1">
        <v>24.169999000000001</v>
      </c>
      <c r="O14218" s="1">
        <v>121.78011600000001</v>
      </c>
      <c r="P14218" s="1">
        <v>211.031024</v>
      </c>
      <c r="Q14218" s="1">
        <v>16.266974999999999</v>
      </c>
      <c r="R14218" s="1">
        <v>34.215491</v>
      </c>
      <c r="S14218" s="1">
        <v>13.606684</v>
      </c>
      <c r="T14218" s="1">
        <v>255</v>
      </c>
      <c r="U14218" s="1">
        <v>64.061599999999999</v>
      </c>
      <c r="V14218" s="1">
        <v>84.715457999999998</v>
      </c>
      <c r="W14218" s="1">
        <v>198.04553200000001</v>
      </c>
      <c r="X14218" s="8">
        <v>8.5449842058355888E-2</v>
      </c>
    </row>
    <row r="14219" spans="1:24" x14ac:dyDescent="0.25">
      <c r="A14219">
        <v>14217</v>
      </c>
      <c r="B14219">
        <v>1068.116139</v>
      </c>
      <c r="C14219">
        <v>16.032402999999999</v>
      </c>
      <c r="D14219">
        <v>102.25926699999999</v>
      </c>
      <c r="E14219">
        <v>135.64101400000001</v>
      </c>
      <c r="F14219">
        <v>11.101986999999999</v>
      </c>
      <c r="G14219">
        <v>16.149999999999999</v>
      </c>
      <c r="H14219" s="2">
        <v>142.48267300000001</v>
      </c>
      <c r="I14219" s="1">
        <v>4.3377749999999997</v>
      </c>
      <c r="J14219" s="5"/>
      <c r="K14219" s="1">
        <v>13.985951</v>
      </c>
      <c r="L14219" s="1">
        <v>75.292497999999995</v>
      </c>
      <c r="M14219" s="1">
        <v>30.120144</v>
      </c>
      <c r="O14219" s="1">
        <v>135.24976000000001</v>
      </c>
      <c r="P14219" s="1">
        <v>241.95036300000001</v>
      </c>
      <c r="Q14219" s="1">
        <v>23.981387000000002</v>
      </c>
      <c r="R14219" s="1">
        <v>41.214568999999997</v>
      </c>
      <c r="S14219" s="1">
        <v>13.572797</v>
      </c>
      <c r="T14219" s="1">
        <v>356</v>
      </c>
      <c r="U14219" s="1">
        <v>53.416258999999997</v>
      </c>
      <c r="V14219" s="1">
        <v>83.476984000000002</v>
      </c>
      <c r="W14219" s="1">
        <v>208.49919</v>
      </c>
      <c r="X14219" s="8">
        <v>7.8306852111957592E-2</v>
      </c>
    </row>
    <row r="14220" spans="1:24" x14ac:dyDescent="0.25">
      <c r="A14220">
        <v>14218</v>
      </c>
      <c r="B14220">
        <v>1100.0225989999999</v>
      </c>
      <c r="C14220">
        <v>16.462613000000001</v>
      </c>
      <c r="D14220">
        <v>104.33787100000001</v>
      </c>
      <c r="E14220">
        <v>144.05217300000001</v>
      </c>
      <c r="F14220">
        <v>18.250335</v>
      </c>
      <c r="G14220">
        <v>18.049472000000002</v>
      </c>
      <c r="H14220" s="2">
        <v>152.44841700000001</v>
      </c>
      <c r="I14220" s="1">
        <v>4.5721129999999999</v>
      </c>
      <c r="J14220" s="5"/>
      <c r="K14220" s="1">
        <v>19.837107</v>
      </c>
      <c r="L14220" s="1">
        <v>82.733647000000005</v>
      </c>
      <c r="M14220" s="1">
        <v>35.957144999999997</v>
      </c>
      <c r="O14220" s="1">
        <v>142.22646800000001</v>
      </c>
      <c r="P14220" s="1">
        <v>265.88677100000001</v>
      </c>
      <c r="Q14220" s="1">
        <v>27.694497999999999</v>
      </c>
      <c r="R14220" s="1">
        <v>50.260112999999997</v>
      </c>
      <c r="S14220" s="1">
        <v>14.322983000000001</v>
      </c>
      <c r="T14220" s="1">
        <v>300</v>
      </c>
      <c r="U14220" s="1">
        <v>55.701025999999999</v>
      </c>
      <c r="V14220" s="1">
        <v>85.788095999999996</v>
      </c>
      <c r="W14220" s="1">
        <v>208.16087899999999</v>
      </c>
      <c r="X14220" s="8">
        <v>0.16804015486527249</v>
      </c>
    </row>
    <row r="14221" spans="1:24" x14ac:dyDescent="0.25">
      <c r="A14221">
        <v>14219</v>
      </c>
      <c r="B14221">
        <v>1118.7471149999999</v>
      </c>
      <c r="C14221">
        <v>9.9126119999999993</v>
      </c>
      <c r="D14221">
        <v>107.481058</v>
      </c>
      <c r="E14221">
        <v>148.09068099999999</v>
      </c>
      <c r="F14221">
        <v>33.990679</v>
      </c>
      <c r="G14221">
        <v>16.150528000000001</v>
      </c>
      <c r="H14221" s="2">
        <v>157.067409</v>
      </c>
      <c r="I14221" s="1">
        <v>4.9229649999999996</v>
      </c>
      <c r="J14221" s="5"/>
      <c r="K14221" s="1">
        <v>22.332682999999999</v>
      </c>
      <c r="L14221" s="1">
        <v>86.461248999999995</v>
      </c>
      <c r="M14221" s="1">
        <v>37.695562000000002</v>
      </c>
      <c r="O14221" s="1">
        <v>149.167768</v>
      </c>
      <c r="P14221" s="1">
        <v>274.72799199999997</v>
      </c>
      <c r="Q14221" s="1">
        <v>28.002965</v>
      </c>
      <c r="R14221" s="1">
        <v>55.081519</v>
      </c>
      <c r="S14221" s="1">
        <v>15.380532000000001</v>
      </c>
      <c r="T14221" s="1">
        <v>300</v>
      </c>
      <c r="U14221" s="1">
        <v>53.814771999999998</v>
      </c>
      <c r="V14221" s="1">
        <v>89.050274999999999</v>
      </c>
      <c r="W14221" s="1">
        <v>211.974298</v>
      </c>
      <c r="X14221" s="8">
        <v>0.1057853857131433</v>
      </c>
    </row>
    <row r="14222" spans="1:24" x14ac:dyDescent="0.25">
      <c r="A14222">
        <v>14220</v>
      </c>
      <c r="B14222">
        <v>1109.0919960000001</v>
      </c>
      <c r="C14222">
        <v>5.4315499999999997</v>
      </c>
      <c r="D14222">
        <v>106.843039</v>
      </c>
      <c r="E14222">
        <v>145.564359</v>
      </c>
      <c r="F14222">
        <v>48.773294</v>
      </c>
      <c r="G14222">
        <v>17.099736</v>
      </c>
      <c r="H14222" s="2">
        <v>164.19682900000001</v>
      </c>
      <c r="I14222" s="1">
        <v>4.92652</v>
      </c>
      <c r="J14222" s="5"/>
      <c r="K14222" s="1">
        <v>20.655322999999999</v>
      </c>
      <c r="L14222" s="1">
        <v>86.122871000000004</v>
      </c>
      <c r="M14222" s="1">
        <v>36.136237000000001</v>
      </c>
      <c r="O14222" s="1">
        <v>152.74446</v>
      </c>
      <c r="P14222" s="1">
        <v>274.52140500000002</v>
      </c>
      <c r="Q14222" s="1">
        <v>27.568912000000001</v>
      </c>
      <c r="R14222" s="1">
        <v>52.345886999999998</v>
      </c>
      <c r="S14222" s="1">
        <v>16.711282000000001</v>
      </c>
      <c r="T14222" s="1">
        <v>291</v>
      </c>
      <c r="U14222" s="1">
        <v>54.912035000000003</v>
      </c>
      <c r="V14222" s="1">
        <v>93.718154999999996</v>
      </c>
      <c r="W14222" s="1">
        <v>210.93017</v>
      </c>
      <c r="X14222" s="8">
        <v>0.18140245375144129</v>
      </c>
    </row>
    <row r="14223" spans="1:24" x14ac:dyDescent="0.25">
      <c r="A14223">
        <v>14221</v>
      </c>
      <c r="B14223">
        <v>1114.1239740000001</v>
      </c>
      <c r="C14223">
        <v>4.563815</v>
      </c>
      <c r="D14223">
        <v>108.744788</v>
      </c>
      <c r="E14223">
        <v>146.73714100000001</v>
      </c>
      <c r="F14223">
        <v>65.783180000000002</v>
      </c>
      <c r="G14223">
        <v>18.049735999999999</v>
      </c>
      <c r="H14223" s="2">
        <v>166.49722800000001</v>
      </c>
      <c r="I14223" s="1">
        <v>4.3800699999999999</v>
      </c>
      <c r="J14223" s="5"/>
      <c r="K14223" s="1">
        <v>27.706472000000002</v>
      </c>
      <c r="L14223" s="1">
        <v>83.744681</v>
      </c>
      <c r="M14223" s="1">
        <v>36.242443000000002</v>
      </c>
      <c r="O14223" s="1">
        <v>157.38194999999999</v>
      </c>
      <c r="P14223" s="1">
        <v>267.19622500000003</v>
      </c>
      <c r="Q14223" s="1">
        <v>26.271166999999998</v>
      </c>
      <c r="R14223" s="1">
        <v>54.971344999999999</v>
      </c>
      <c r="S14223" s="1">
        <v>17.915109000000001</v>
      </c>
      <c r="T14223" s="1">
        <v>286</v>
      </c>
      <c r="U14223" s="1">
        <v>50.858356000000001</v>
      </c>
      <c r="V14223" s="1">
        <v>93.867289999999997</v>
      </c>
      <c r="W14223" s="1">
        <v>212.94174100000001</v>
      </c>
      <c r="X14223" s="8">
        <v>0.13035865497261351</v>
      </c>
    </row>
    <row r="14224" spans="1:24" x14ac:dyDescent="0.25">
      <c r="A14224">
        <v>14222</v>
      </c>
      <c r="B14224">
        <v>1108.8142439999999</v>
      </c>
      <c r="C14224">
        <v>4.774966</v>
      </c>
      <c r="D14224">
        <v>109.091908</v>
      </c>
      <c r="E14224">
        <v>147.82001199999999</v>
      </c>
      <c r="F14224">
        <v>79.347959000000003</v>
      </c>
      <c r="G14224">
        <v>13.30132</v>
      </c>
      <c r="H14224" s="2">
        <v>168.12602899999999</v>
      </c>
      <c r="I14224" s="1">
        <v>4.0687160000000002</v>
      </c>
      <c r="J14224" s="5"/>
      <c r="K14224" s="1">
        <v>35.685654</v>
      </c>
      <c r="L14224" s="1">
        <v>83.644401999999999</v>
      </c>
      <c r="M14224" s="1">
        <v>34.449038000000002</v>
      </c>
      <c r="O14224" s="1">
        <v>156.73819900000001</v>
      </c>
      <c r="P14224" s="1">
        <v>269.422526</v>
      </c>
      <c r="Q14224" s="1">
        <v>19.448547000000001</v>
      </c>
      <c r="R14224" s="1">
        <v>53.186914999999999</v>
      </c>
      <c r="S14224" s="1">
        <v>16.870714</v>
      </c>
      <c r="T14224" s="1">
        <v>258</v>
      </c>
      <c r="U14224" s="1">
        <v>48.920155000000001</v>
      </c>
      <c r="V14224" s="1">
        <v>86.911259000000001</v>
      </c>
      <c r="W14224" s="1">
        <v>207.948511</v>
      </c>
      <c r="X14224" s="8">
        <v>0.20497632871405111</v>
      </c>
    </row>
    <row r="14225" spans="1:24" x14ac:dyDescent="0.25">
      <c r="A14225">
        <v>14223</v>
      </c>
      <c r="B14225">
        <v>1071.6523219999999</v>
      </c>
      <c r="C14225">
        <v>4.6825039999999998</v>
      </c>
      <c r="D14225">
        <v>106.92236200000001</v>
      </c>
      <c r="E14225">
        <v>147.841241</v>
      </c>
      <c r="F14225">
        <v>70.114405000000005</v>
      </c>
      <c r="G14225">
        <v>17.098945000000001</v>
      </c>
      <c r="H14225" s="2">
        <v>169.39192700000001</v>
      </c>
      <c r="I14225" s="1">
        <v>4.2165419999999996</v>
      </c>
      <c r="J14225" s="5"/>
      <c r="K14225" s="1">
        <v>33.995216999999997</v>
      </c>
      <c r="L14225" s="1">
        <v>84.276162999999997</v>
      </c>
      <c r="M14225" s="1">
        <v>30.911078</v>
      </c>
      <c r="O14225" s="1">
        <v>153.10144</v>
      </c>
      <c r="P14225" s="1">
        <v>262.99946</v>
      </c>
      <c r="Q14225" s="1">
        <v>15.930403</v>
      </c>
      <c r="R14225" s="1">
        <v>43.976933000000002</v>
      </c>
      <c r="S14225" s="1">
        <v>15.681257</v>
      </c>
      <c r="T14225" s="1">
        <v>274</v>
      </c>
      <c r="U14225" s="1">
        <v>52.029482000000002</v>
      </c>
      <c r="V14225" s="1">
        <v>90.623000000000005</v>
      </c>
      <c r="W14225" s="1">
        <v>196.672068</v>
      </c>
      <c r="X14225" s="8">
        <v>0.19751109599358879</v>
      </c>
    </row>
    <row r="14226" spans="1:24" x14ac:dyDescent="0.25">
      <c r="A14226">
        <v>14224</v>
      </c>
      <c r="B14226">
        <v>1033.2195240000001</v>
      </c>
      <c r="C14226">
        <v>4.2934260000000002</v>
      </c>
      <c r="D14226">
        <v>103.50466400000001</v>
      </c>
      <c r="E14226">
        <v>141.22119599999999</v>
      </c>
      <c r="F14226">
        <v>71.139854999999997</v>
      </c>
      <c r="G14226">
        <v>9.5021120000000003</v>
      </c>
      <c r="H14226" s="2">
        <v>154.12736000000001</v>
      </c>
      <c r="I14226" s="1">
        <v>3.848665</v>
      </c>
      <c r="J14226" s="5"/>
      <c r="K14226" s="1">
        <v>26.931072</v>
      </c>
      <c r="L14226" s="1">
        <v>80.166618999999997</v>
      </c>
      <c r="M14226" s="1">
        <v>20.598061999999999</v>
      </c>
      <c r="O14226" s="1">
        <v>145.63115400000001</v>
      </c>
      <c r="P14226" s="1">
        <v>236.51298299999999</v>
      </c>
      <c r="Q14226" s="1">
        <v>16.280967</v>
      </c>
      <c r="R14226" s="1">
        <v>45.806099000000003</v>
      </c>
      <c r="S14226" s="1">
        <v>15.767211</v>
      </c>
      <c r="T14226" s="1">
        <v>238</v>
      </c>
      <c r="U14226" s="1">
        <v>58.150620000000004</v>
      </c>
      <c r="V14226" s="1">
        <v>84.969830000000002</v>
      </c>
      <c r="W14226" s="1">
        <v>174.81544</v>
      </c>
      <c r="X14226" s="8">
        <v>0.12944255925285211</v>
      </c>
    </row>
    <row r="14227" spans="1:24" x14ac:dyDescent="0.25">
      <c r="A14227">
        <v>14225</v>
      </c>
      <c r="B14227">
        <v>1009.353927</v>
      </c>
      <c r="C14227">
        <v>3.779274</v>
      </c>
      <c r="D14227">
        <v>93.919458000000006</v>
      </c>
      <c r="E14227">
        <v>124.10535299999999</v>
      </c>
      <c r="F14227">
        <v>65.214703999999998</v>
      </c>
      <c r="G14227">
        <v>8.5502640000000003</v>
      </c>
      <c r="H14227" s="2">
        <v>104.578273</v>
      </c>
      <c r="I14227" s="1">
        <v>2.8547400000000001</v>
      </c>
      <c r="J14227" s="5"/>
      <c r="K14227" s="1">
        <v>22.051587000000001</v>
      </c>
      <c r="L14227" s="1">
        <v>66.006356999999994</v>
      </c>
      <c r="M14227" s="1">
        <v>19.010449000000001</v>
      </c>
      <c r="O14227" s="1">
        <v>124.853678</v>
      </c>
      <c r="P14227" s="1">
        <v>212.11168699999999</v>
      </c>
      <c r="Q14227" s="1">
        <v>16.199002</v>
      </c>
      <c r="R14227" s="1">
        <v>45.961430999999997</v>
      </c>
      <c r="S14227" s="1">
        <v>16.256858999999999</v>
      </c>
      <c r="T14227" s="1">
        <v>193</v>
      </c>
      <c r="U14227" s="1">
        <v>54.196883</v>
      </c>
      <c r="V14227" s="1">
        <v>75.809888000000001</v>
      </c>
      <c r="W14227" s="1">
        <v>134.390298</v>
      </c>
      <c r="X14227" s="8">
        <v>0.10595551108212101</v>
      </c>
    </row>
    <row r="14228" spans="1:24" x14ac:dyDescent="0.25">
      <c r="A14228">
        <v>14226</v>
      </c>
      <c r="B14228">
        <v>970.664849</v>
      </c>
      <c r="C14228">
        <v>3.9988269999999999</v>
      </c>
      <c r="D14228">
        <v>76.453359000000006</v>
      </c>
      <c r="E14228">
        <v>109.218301</v>
      </c>
      <c r="F14228">
        <v>59.631216000000002</v>
      </c>
      <c r="G14228">
        <v>8.5500000000000007</v>
      </c>
      <c r="H14228" s="2">
        <v>70.224014999999994</v>
      </c>
      <c r="I14228" s="1">
        <v>2.2188789999999998</v>
      </c>
      <c r="J14228" s="5"/>
      <c r="K14228" s="1">
        <v>16.607339</v>
      </c>
      <c r="L14228" s="1">
        <v>56.998800000000003</v>
      </c>
      <c r="M14228" s="1">
        <v>20.323651000000002</v>
      </c>
      <c r="O14228" s="1">
        <v>92.238018999999994</v>
      </c>
      <c r="P14228" s="1">
        <v>192.38100800000001</v>
      </c>
      <c r="Q14228" s="1">
        <v>15.012772</v>
      </c>
      <c r="R14228" s="1">
        <v>43.549515</v>
      </c>
      <c r="S14228" s="1">
        <v>14.793438</v>
      </c>
      <c r="T14228" s="1">
        <v>174</v>
      </c>
      <c r="U14228" s="1">
        <v>47.978064000000003</v>
      </c>
      <c r="V14228" s="1">
        <v>74.568967000000001</v>
      </c>
      <c r="W14228" s="1">
        <v>122.91238800000001</v>
      </c>
      <c r="X14228" s="8">
        <v>0.12854967137398141</v>
      </c>
    </row>
    <row r="14229" spans="1:24" x14ac:dyDescent="0.25">
      <c r="A14229">
        <v>14227</v>
      </c>
      <c r="B14229">
        <v>937.43452400000001</v>
      </c>
      <c r="C14229">
        <v>4.8495879999999998</v>
      </c>
      <c r="D14229">
        <v>58.366199000000002</v>
      </c>
      <c r="E14229">
        <v>103.191074</v>
      </c>
      <c r="F14229">
        <v>58.884146000000001</v>
      </c>
      <c r="G14229">
        <v>8.5500000000000007</v>
      </c>
      <c r="H14229" s="2">
        <v>64.231289000000004</v>
      </c>
      <c r="I14229" s="1">
        <v>1.8311599999999999</v>
      </c>
      <c r="J14229" s="5"/>
      <c r="K14229" s="1">
        <v>14.380850000000001</v>
      </c>
      <c r="L14229" s="1">
        <v>54.324972000000002</v>
      </c>
      <c r="M14229" s="1">
        <v>23.542694000000001</v>
      </c>
      <c r="O14229" s="1">
        <v>75.553220999999994</v>
      </c>
      <c r="P14229" s="1">
        <v>185.956256</v>
      </c>
      <c r="Q14229" s="1">
        <v>13.108243</v>
      </c>
      <c r="R14229" s="1">
        <v>38.743079000000002</v>
      </c>
      <c r="S14229" s="1">
        <v>14.090446</v>
      </c>
      <c r="T14229" s="1">
        <v>151</v>
      </c>
      <c r="U14229" s="1">
        <v>48.417848999999997</v>
      </c>
      <c r="V14229" s="1">
        <v>75.590339999999998</v>
      </c>
      <c r="W14229" s="1">
        <v>106.59537899999999</v>
      </c>
      <c r="X14229" s="8">
        <v>4.4744426441268741E-2</v>
      </c>
    </row>
    <row r="14230" spans="1:24" x14ac:dyDescent="0.25">
      <c r="A14230">
        <v>14228</v>
      </c>
      <c r="B14230">
        <v>290.11343699999998</v>
      </c>
      <c r="C14230">
        <v>1.823207</v>
      </c>
      <c r="D14230">
        <v>15.442081</v>
      </c>
      <c r="E14230">
        <v>28.46471</v>
      </c>
      <c r="F14230">
        <v>27.226609</v>
      </c>
      <c r="G14230">
        <v>0</v>
      </c>
      <c r="H14230" s="2">
        <v>20.397445000000001</v>
      </c>
      <c r="I14230" s="1">
        <v>0.56320499999999996</v>
      </c>
      <c r="J14230" s="5"/>
      <c r="K14230" s="1">
        <v>4.7012980000000004</v>
      </c>
      <c r="L14230" s="1">
        <v>18.652992999999999</v>
      </c>
      <c r="M14230" s="1">
        <v>8.1747010000000007</v>
      </c>
      <c r="O14230" s="1">
        <v>21.285814999999999</v>
      </c>
      <c r="P14230" s="1">
        <v>62.867331999999998</v>
      </c>
      <c r="Q14230" s="1">
        <v>3.6206960000000001</v>
      </c>
      <c r="R14230" s="1">
        <v>10.583978999999999</v>
      </c>
      <c r="S14230" s="1">
        <v>4.7254639999999997</v>
      </c>
      <c r="T14230" s="1">
        <v>137</v>
      </c>
      <c r="U14230" s="1">
        <v>4.7733040000000004</v>
      </c>
      <c r="V14230" s="1">
        <v>10.249715999999999</v>
      </c>
      <c r="W14230" s="1">
        <v>10.464297</v>
      </c>
      <c r="X14230" s="8">
        <v>0</v>
      </c>
    </row>
    <row r="14231" spans="1:24" x14ac:dyDescent="0.25">
      <c r="A14231">
        <v>14229</v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 s="2">
        <v>0</v>
      </c>
      <c r="I14231" s="1">
        <v>0</v>
      </c>
      <c r="J14231" s="5"/>
      <c r="K14231" s="1">
        <v>0</v>
      </c>
      <c r="L14231" s="1">
        <v>0</v>
      </c>
      <c r="M14231" s="1">
        <v>0</v>
      </c>
      <c r="O14231" s="1">
        <v>0</v>
      </c>
      <c r="P14231" s="1">
        <v>0</v>
      </c>
      <c r="Q14231" s="1">
        <v>0</v>
      </c>
      <c r="R14231" s="1">
        <v>0</v>
      </c>
      <c r="S14231" s="1">
        <v>0</v>
      </c>
      <c r="T14231" s="1">
        <v>140</v>
      </c>
      <c r="U14231" s="1">
        <v>0</v>
      </c>
      <c r="V14231" s="1">
        <v>0</v>
      </c>
      <c r="W14231" s="1">
        <v>0</v>
      </c>
      <c r="X14231" s="8">
        <v>0</v>
      </c>
    </row>
    <row r="14232" spans="1:24" x14ac:dyDescent="0.25">
      <c r="A14232">
        <v>14230</v>
      </c>
      <c r="B14232">
        <v>0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 s="2">
        <v>0</v>
      </c>
      <c r="I14232" s="1">
        <v>0</v>
      </c>
      <c r="J14232" s="5"/>
      <c r="K14232" s="1">
        <v>0</v>
      </c>
      <c r="L14232" s="1">
        <v>0</v>
      </c>
      <c r="M14232" s="1">
        <v>0</v>
      </c>
      <c r="O14232" s="1">
        <v>0</v>
      </c>
      <c r="P14232" s="1">
        <v>0</v>
      </c>
      <c r="Q14232" s="1">
        <v>0</v>
      </c>
      <c r="R14232" s="1">
        <v>0</v>
      </c>
      <c r="S14232" s="1">
        <v>0</v>
      </c>
      <c r="T14232" s="1">
        <v>134</v>
      </c>
      <c r="U14232" s="1">
        <v>0</v>
      </c>
      <c r="V14232" s="1">
        <v>0</v>
      </c>
      <c r="W14232" s="1">
        <v>0</v>
      </c>
      <c r="X14232" s="8">
        <v>0</v>
      </c>
    </row>
    <row r="14233" spans="1:24" x14ac:dyDescent="0.25">
      <c r="A14233">
        <v>14231</v>
      </c>
      <c r="B14233">
        <v>0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 s="2">
        <v>0</v>
      </c>
      <c r="I14233" s="1">
        <v>0</v>
      </c>
      <c r="J14233" s="5"/>
      <c r="K14233" s="1">
        <v>0</v>
      </c>
      <c r="L14233" s="1">
        <v>0</v>
      </c>
      <c r="M14233" s="1">
        <v>0</v>
      </c>
      <c r="O14233" s="1">
        <v>0</v>
      </c>
      <c r="P14233" s="1">
        <v>0</v>
      </c>
      <c r="Q14233" s="1">
        <v>0</v>
      </c>
      <c r="R14233" s="1">
        <v>0</v>
      </c>
      <c r="S14233" s="1">
        <v>0</v>
      </c>
      <c r="T14233" s="1">
        <v>122</v>
      </c>
      <c r="U14233" s="1">
        <v>0</v>
      </c>
      <c r="V14233" s="1">
        <v>0</v>
      </c>
      <c r="W14233" s="1">
        <v>0</v>
      </c>
      <c r="X14233" s="8">
        <v>0</v>
      </c>
    </row>
    <row r="14234" spans="1:24" x14ac:dyDescent="0.25">
      <c r="A14234">
        <v>14232</v>
      </c>
      <c r="B14234">
        <v>855.89111700000001</v>
      </c>
      <c r="C14234">
        <v>7.434018</v>
      </c>
      <c r="D14234">
        <v>18.942731999999999</v>
      </c>
      <c r="E14234">
        <v>102.54897800000001</v>
      </c>
      <c r="F14234">
        <v>26.744218</v>
      </c>
      <c r="G14234">
        <v>8.5494719999999997</v>
      </c>
      <c r="H14234" s="2">
        <v>61.184362999999998</v>
      </c>
      <c r="I14234" s="1">
        <v>1.799563</v>
      </c>
      <c r="J14234" s="5"/>
      <c r="K14234" s="1">
        <v>12.734876999999999</v>
      </c>
      <c r="L14234" s="1">
        <v>40.625329999999998</v>
      </c>
      <c r="M14234" s="1">
        <v>11.836460000000001</v>
      </c>
      <c r="O14234" s="1">
        <v>55.350116</v>
      </c>
      <c r="P14234" s="1">
        <v>122.075661</v>
      </c>
      <c r="Q14234" s="1">
        <v>11.582952000000001</v>
      </c>
      <c r="R14234" s="1">
        <v>26.774526000000002</v>
      </c>
      <c r="S14234" s="1">
        <v>11.900219</v>
      </c>
      <c r="T14234" s="1">
        <v>119</v>
      </c>
      <c r="U14234" s="1">
        <v>33.541125999999998</v>
      </c>
      <c r="V14234" s="1">
        <v>74.425557999999995</v>
      </c>
      <c r="W14234" s="1">
        <v>96.772209000000004</v>
      </c>
      <c r="X14234" s="8">
        <v>0</v>
      </c>
    </row>
    <row r="14235" spans="1:24" x14ac:dyDescent="0.25">
      <c r="A14235">
        <v>14233</v>
      </c>
      <c r="B14235">
        <v>861.98458400000004</v>
      </c>
      <c r="C14235">
        <v>4.0601659999999997</v>
      </c>
      <c r="D14235">
        <v>20.284165999999999</v>
      </c>
      <c r="E14235">
        <v>103.409868</v>
      </c>
      <c r="F14235">
        <v>25.076062</v>
      </c>
      <c r="G14235">
        <v>7.6002640000000001</v>
      </c>
      <c r="H14235" s="2">
        <v>56.301347</v>
      </c>
      <c r="I14235" s="1">
        <v>1.535593</v>
      </c>
      <c r="J14235" s="5"/>
      <c r="K14235" s="1">
        <v>12.547767</v>
      </c>
      <c r="L14235" s="1">
        <v>40.470900999999998</v>
      </c>
      <c r="M14235" s="1">
        <v>12.062797</v>
      </c>
      <c r="O14235" s="1">
        <v>55.915272000000002</v>
      </c>
      <c r="P14235" s="1">
        <v>120.839809</v>
      </c>
      <c r="Q14235" s="1">
        <v>13.420593</v>
      </c>
      <c r="R14235" s="1">
        <v>26.849309000000002</v>
      </c>
      <c r="S14235" s="1">
        <v>11.912936999999999</v>
      </c>
      <c r="T14235" s="1">
        <v>114</v>
      </c>
      <c r="U14235" s="1">
        <v>30.271153999999999</v>
      </c>
      <c r="V14235" s="1">
        <v>78.042000000000002</v>
      </c>
      <c r="W14235" s="1">
        <v>102.029944</v>
      </c>
      <c r="X14235" s="8">
        <v>0</v>
      </c>
    </row>
    <row r="14236" spans="1:24" x14ac:dyDescent="0.25">
      <c r="A14236">
        <v>14234</v>
      </c>
      <c r="B14236">
        <v>849.57560699999999</v>
      </c>
      <c r="C14236">
        <v>2.4747729999999999</v>
      </c>
      <c r="D14236">
        <v>31.760079999999999</v>
      </c>
      <c r="E14236">
        <v>102.62728199999999</v>
      </c>
      <c r="F14236">
        <v>22.439976999999999</v>
      </c>
      <c r="G14236">
        <v>9.4994720000000008</v>
      </c>
      <c r="H14236" s="2">
        <v>48.343035999999998</v>
      </c>
      <c r="I14236" s="1">
        <v>1.5211779999999999</v>
      </c>
      <c r="J14236" s="5"/>
      <c r="K14236" s="1">
        <v>12.366917000000001</v>
      </c>
      <c r="L14236" s="1">
        <v>40.249960000000002</v>
      </c>
      <c r="M14236" s="1">
        <v>13.431969</v>
      </c>
      <c r="O14236" s="1">
        <v>55.325282999999999</v>
      </c>
      <c r="P14236" s="1">
        <v>120.806645</v>
      </c>
      <c r="Q14236" s="1">
        <v>12.43285</v>
      </c>
      <c r="R14236" s="1">
        <v>26.885186000000001</v>
      </c>
      <c r="S14236" s="1">
        <v>11.918732</v>
      </c>
      <c r="T14236" s="1">
        <v>114</v>
      </c>
      <c r="U14236" s="1">
        <v>29.629652</v>
      </c>
      <c r="V14236" s="1">
        <v>72.995298000000005</v>
      </c>
      <c r="W14236" s="1">
        <v>102.562547</v>
      </c>
      <c r="X14236" s="8">
        <v>0</v>
      </c>
    </row>
    <row r="14237" spans="1:24" x14ac:dyDescent="0.25">
      <c r="A14237">
        <v>14235</v>
      </c>
      <c r="B14237">
        <v>844.70546400000001</v>
      </c>
      <c r="C14237">
        <v>2.3734479999999998</v>
      </c>
      <c r="D14237">
        <v>35.626412000000002</v>
      </c>
      <c r="E14237">
        <v>100.948454</v>
      </c>
      <c r="F14237">
        <v>24.041208999999998</v>
      </c>
      <c r="G14237">
        <v>7.6005279999999997</v>
      </c>
      <c r="H14237" s="2">
        <v>56.581420999999999</v>
      </c>
      <c r="I14237" s="1">
        <v>1.531231</v>
      </c>
      <c r="J14237" s="5"/>
      <c r="K14237" s="1">
        <v>12.327188</v>
      </c>
      <c r="L14237" s="1">
        <v>41.895774000000003</v>
      </c>
      <c r="M14237" s="1">
        <v>18.270586999999999</v>
      </c>
      <c r="O14237" s="1">
        <v>54.794350000000001</v>
      </c>
      <c r="P14237" s="1">
        <v>120.560228</v>
      </c>
      <c r="Q14237" s="1">
        <v>12.893478999999999</v>
      </c>
      <c r="R14237" s="1">
        <v>26.773717000000001</v>
      </c>
      <c r="S14237" s="1">
        <v>11.886339</v>
      </c>
      <c r="T14237" s="1">
        <v>112</v>
      </c>
      <c r="U14237" s="1">
        <v>32.339331000000001</v>
      </c>
      <c r="V14237" s="1">
        <v>75.300279000000003</v>
      </c>
      <c r="W14237" s="1">
        <v>105.986339</v>
      </c>
      <c r="X14237" s="8">
        <v>0</v>
      </c>
    </row>
    <row r="14238" spans="1:24" x14ac:dyDescent="0.25">
      <c r="A14238">
        <v>14236</v>
      </c>
      <c r="B14238">
        <v>844.95232499999997</v>
      </c>
      <c r="C14238">
        <v>2.9054739999999999</v>
      </c>
      <c r="D14238">
        <v>37.401815999999997</v>
      </c>
      <c r="E14238">
        <v>101.06599799999999</v>
      </c>
      <c r="F14238">
        <v>34.020505999999997</v>
      </c>
      <c r="G14238">
        <v>7.6</v>
      </c>
      <c r="H14238" s="2">
        <v>62.848736000000002</v>
      </c>
      <c r="I14238" s="1">
        <v>1.8289869999999999</v>
      </c>
      <c r="J14238" s="5"/>
      <c r="K14238" s="1">
        <v>13.044966000000001</v>
      </c>
      <c r="L14238" s="1">
        <v>41.412975000000003</v>
      </c>
      <c r="M14238" s="1">
        <v>18.143806000000001</v>
      </c>
      <c r="O14238" s="1">
        <v>54.473694000000002</v>
      </c>
      <c r="P14238" s="1">
        <v>114.94212</v>
      </c>
      <c r="Q14238" s="1">
        <v>11.925181</v>
      </c>
      <c r="R14238" s="1">
        <v>26.580213000000001</v>
      </c>
      <c r="S14238" s="1">
        <v>11.890914</v>
      </c>
      <c r="T14238" s="1">
        <v>110</v>
      </c>
      <c r="U14238" s="1">
        <v>28.860948</v>
      </c>
      <c r="V14238" s="1">
        <v>79.026662999999999</v>
      </c>
      <c r="W14238" s="1">
        <v>106.123694</v>
      </c>
      <c r="X14238" s="8">
        <v>0</v>
      </c>
    </row>
    <row r="14239" spans="1:24" x14ac:dyDescent="0.25">
      <c r="A14239">
        <v>14237</v>
      </c>
      <c r="B14239">
        <v>858.15500999999995</v>
      </c>
      <c r="C14239">
        <v>3.7030650000000001</v>
      </c>
      <c r="D14239">
        <v>34.661898000000001</v>
      </c>
      <c r="E14239">
        <v>100.360557</v>
      </c>
      <c r="F14239">
        <v>41.505428999999999</v>
      </c>
      <c r="G14239">
        <v>8.5497359999999993</v>
      </c>
      <c r="H14239" s="2">
        <v>63.441885999999997</v>
      </c>
      <c r="I14239" s="1">
        <v>2.2731150000000002</v>
      </c>
      <c r="J14239" s="5"/>
      <c r="K14239" s="1">
        <v>14.507428000000001</v>
      </c>
      <c r="L14239" s="1">
        <v>38.625762999999999</v>
      </c>
      <c r="M14239" s="1">
        <v>15.673992999999999</v>
      </c>
      <c r="O14239" s="1">
        <v>54.100214999999999</v>
      </c>
      <c r="P14239" s="1">
        <v>116.20407400000001</v>
      </c>
      <c r="Q14239" s="1">
        <v>9.0673899999999996</v>
      </c>
      <c r="R14239" s="1">
        <v>26.666992</v>
      </c>
      <c r="S14239" s="1">
        <v>11.83527</v>
      </c>
      <c r="T14239" s="1">
        <v>109</v>
      </c>
      <c r="U14239" s="1">
        <v>30.807258000000001</v>
      </c>
      <c r="V14239" s="1">
        <v>71.639015000000001</v>
      </c>
      <c r="W14239" s="1">
        <v>115.936103</v>
      </c>
      <c r="X14239" s="8">
        <v>0</v>
      </c>
    </row>
    <row r="14240" spans="1:24" x14ac:dyDescent="0.25">
      <c r="A14240">
        <v>14238</v>
      </c>
      <c r="B14240">
        <v>894.99094000000002</v>
      </c>
      <c r="C14240">
        <v>6.4896599999999998</v>
      </c>
      <c r="D14240">
        <v>40.07696</v>
      </c>
      <c r="E14240">
        <v>103.95596999999999</v>
      </c>
      <c r="F14240">
        <v>43.596732000000003</v>
      </c>
      <c r="G14240">
        <v>9.4997360000000004</v>
      </c>
      <c r="H14240" s="2">
        <v>75.096497999999997</v>
      </c>
      <c r="I14240" s="1">
        <v>1.646118</v>
      </c>
      <c r="J14240" s="5"/>
      <c r="K14240" s="1">
        <v>17.156880000000001</v>
      </c>
      <c r="L14240" s="1">
        <v>43.309942999999997</v>
      </c>
      <c r="M14240" s="1">
        <v>18.547936</v>
      </c>
      <c r="O14240" s="1">
        <v>64.625262000000006</v>
      </c>
      <c r="P14240" s="1">
        <v>122.86969499999999</v>
      </c>
      <c r="Q14240" s="1">
        <v>8.9110739999999993</v>
      </c>
      <c r="R14240" s="1">
        <v>26.370114999999998</v>
      </c>
      <c r="S14240" s="1">
        <v>11.714649</v>
      </c>
      <c r="T14240" s="1">
        <v>175</v>
      </c>
      <c r="U14240" s="1">
        <v>34.191540000000003</v>
      </c>
      <c r="V14240" s="1">
        <v>75.170098999999993</v>
      </c>
      <c r="W14240" s="1">
        <v>133.828171</v>
      </c>
      <c r="X14240" s="8">
        <v>2.1059753405988039E-2</v>
      </c>
    </row>
    <row r="14241" spans="1:24" x14ac:dyDescent="0.25">
      <c r="A14241">
        <v>14239</v>
      </c>
      <c r="B14241">
        <v>955.59752600000002</v>
      </c>
      <c r="C14241">
        <v>8.6370629999999995</v>
      </c>
      <c r="D14241">
        <v>62.829984000000003</v>
      </c>
      <c r="E14241">
        <v>104.11018199999999</v>
      </c>
      <c r="F14241">
        <v>39.767128</v>
      </c>
      <c r="G14241">
        <v>15.198416</v>
      </c>
      <c r="H14241" s="2">
        <v>101.879828</v>
      </c>
      <c r="I14241" s="1">
        <v>2.5925229999999999</v>
      </c>
      <c r="J14241" s="5"/>
      <c r="K14241" s="1">
        <v>17.682299</v>
      </c>
      <c r="L14241" s="1">
        <v>57.925697</v>
      </c>
      <c r="M14241" s="1">
        <v>24.636469000000002</v>
      </c>
      <c r="O14241" s="1">
        <v>91.026362000000006</v>
      </c>
      <c r="P14241" s="1">
        <v>159.33647199999999</v>
      </c>
      <c r="Q14241" s="1">
        <v>8.8114779999999993</v>
      </c>
      <c r="R14241" s="1">
        <v>28.372219999999999</v>
      </c>
      <c r="S14241" s="1">
        <v>11.991089000000001</v>
      </c>
      <c r="T14241" s="1">
        <v>248</v>
      </c>
      <c r="U14241" s="1">
        <v>56.981834999999997</v>
      </c>
      <c r="V14241" s="1">
        <v>82.878461999999999</v>
      </c>
      <c r="W14241" s="1">
        <v>174.059943</v>
      </c>
      <c r="X14241" s="8">
        <v>5.4730328690818578E-2</v>
      </c>
    </row>
    <row r="14242" spans="1:24" x14ac:dyDescent="0.25">
      <c r="A14242">
        <v>14240</v>
      </c>
      <c r="B14242">
        <v>1020.309831</v>
      </c>
      <c r="C14242">
        <v>12.841587000000001</v>
      </c>
      <c r="D14242">
        <v>93.640010000000004</v>
      </c>
      <c r="E14242">
        <v>115.45419800000001</v>
      </c>
      <c r="F14242">
        <v>43.493651999999997</v>
      </c>
      <c r="G14242">
        <v>15.2</v>
      </c>
      <c r="H14242" s="2">
        <v>121.64339699999999</v>
      </c>
      <c r="I14242" s="1">
        <v>3.9497789999999999</v>
      </c>
      <c r="J14242" s="5"/>
      <c r="K14242" s="1">
        <v>18.776064999999999</v>
      </c>
      <c r="L14242" s="1">
        <v>69.875280000000004</v>
      </c>
      <c r="M14242" s="1">
        <v>30.307099000000001</v>
      </c>
      <c r="O14242" s="1">
        <v>117.466182</v>
      </c>
      <c r="P14242" s="1">
        <v>220.26208199999999</v>
      </c>
      <c r="Q14242" s="1">
        <v>13.303022</v>
      </c>
      <c r="R14242" s="1">
        <v>32.777576000000003</v>
      </c>
      <c r="S14242" s="1">
        <v>12.9937</v>
      </c>
      <c r="T14242" s="1">
        <v>271</v>
      </c>
      <c r="U14242" s="1">
        <v>62.592311000000002</v>
      </c>
      <c r="V14242" s="1">
        <v>77.460162999999994</v>
      </c>
      <c r="W14242" s="1">
        <v>194.76296500000001</v>
      </c>
      <c r="X14242" s="8">
        <v>0.12987020007178579</v>
      </c>
    </row>
    <row r="14243" spans="1:24" x14ac:dyDescent="0.25">
      <c r="A14243">
        <v>14241</v>
      </c>
      <c r="B14243">
        <v>1069.2994880000001</v>
      </c>
      <c r="C14243">
        <v>9.5043109999999995</v>
      </c>
      <c r="D14243">
        <v>101.722753</v>
      </c>
      <c r="E14243">
        <v>127.410617</v>
      </c>
      <c r="F14243">
        <v>44.801724999999998</v>
      </c>
      <c r="G14243">
        <v>17.099471999999999</v>
      </c>
      <c r="H14243" s="2">
        <v>131.12051099999999</v>
      </c>
      <c r="I14243" s="1">
        <v>4.4532889999999998</v>
      </c>
      <c r="J14243" s="5"/>
      <c r="K14243" s="1">
        <v>21.451851999999999</v>
      </c>
      <c r="L14243" s="1">
        <v>78.551643999999996</v>
      </c>
      <c r="M14243" s="1">
        <v>33.677734999999998</v>
      </c>
      <c r="O14243" s="1">
        <v>138.175814</v>
      </c>
      <c r="P14243" s="1">
        <v>268.88205799999997</v>
      </c>
      <c r="Q14243" s="1">
        <v>22.273258999999999</v>
      </c>
      <c r="R14243" s="1">
        <v>38.790588</v>
      </c>
      <c r="S14243" s="1">
        <v>14.381728000000001</v>
      </c>
      <c r="T14243" s="1">
        <v>319</v>
      </c>
      <c r="U14243" s="1">
        <v>61.603737000000002</v>
      </c>
      <c r="V14243" s="1">
        <v>86.684100000000001</v>
      </c>
      <c r="W14243" s="1">
        <v>204.4726</v>
      </c>
      <c r="X14243" s="8">
        <v>0.31127072212338708</v>
      </c>
    </row>
    <row r="14244" spans="1:24" x14ac:dyDescent="0.25">
      <c r="A14244">
        <v>14242</v>
      </c>
      <c r="B14244">
        <v>1112.3911889999999</v>
      </c>
      <c r="C14244">
        <v>5.5207959999999998</v>
      </c>
      <c r="D14244">
        <v>102.911417</v>
      </c>
      <c r="E14244">
        <v>130.69549799999999</v>
      </c>
      <c r="F14244">
        <v>46.720703</v>
      </c>
      <c r="G14244">
        <v>17.100000000000001</v>
      </c>
      <c r="H14244" s="2">
        <v>142.76516599999999</v>
      </c>
      <c r="I14244" s="1">
        <v>4.3671309999999997</v>
      </c>
      <c r="J14244" s="5"/>
      <c r="K14244" s="1">
        <v>24.785612</v>
      </c>
      <c r="L14244" s="1">
        <v>82.712147999999999</v>
      </c>
      <c r="M14244" s="1">
        <v>36.832723999999999</v>
      </c>
      <c r="O14244" s="1">
        <v>153.776014</v>
      </c>
      <c r="P14244" s="1">
        <v>299.72508800000003</v>
      </c>
      <c r="Q14244" s="1">
        <v>26.466462</v>
      </c>
      <c r="R14244" s="1">
        <v>40.462406000000001</v>
      </c>
      <c r="S14244" s="1">
        <v>16.066659999999999</v>
      </c>
      <c r="T14244" s="1">
        <v>317</v>
      </c>
      <c r="U14244" s="1">
        <v>56.028337000000001</v>
      </c>
      <c r="V14244" s="1">
        <v>94.144875999999996</v>
      </c>
      <c r="W14244" s="1">
        <v>212.95182399999999</v>
      </c>
      <c r="X14244" s="8">
        <v>0.29498276474840618</v>
      </c>
    </row>
    <row r="14245" spans="1:24" x14ac:dyDescent="0.25">
      <c r="A14245">
        <v>14243</v>
      </c>
      <c r="B14245">
        <v>1142.0009600000001</v>
      </c>
      <c r="C14245">
        <v>4.6715999999999998</v>
      </c>
      <c r="D14245">
        <v>104.22665499999999</v>
      </c>
      <c r="E14245">
        <v>131.647527</v>
      </c>
      <c r="F14245">
        <v>47.090063999999998</v>
      </c>
      <c r="G14245">
        <v>16.150264</v>
      </c>
      <c r="H14245" s="2">
        <v>144.66401300000001</v>
      </c>
      <c r="I14245" s="1">
        <v>4.582319</v>
      </c>
      <c r="J14245" s="5"/>
      <c r="K14245" s="1">
        <v>26.815777000000001</v>
      </c>
      <c r="L14245" s="1">
        <v>82.005346000000003</v>
      </c>
      <c r="M14245" s="1">
        <v>34.138525999999999</v>
      </c>
      <c r="O14245" s="1">
        <v>158.87318500000001</v>
      </c>
      <c r="P14245" s="1">
        <v>311.876418</v>
      </c>
      <c r="Q14245" s="1">
        <v>25.205144000000001</v>
      </c>
      <c r="R14245" s="1">
        <v>40.196688999999999</v>
      </c>
      <c r="S14245" s="1">
        <v>17.491388000000001</v>
      </c>
      <c r="T14245" s="1">
        <v>291</v>
      </c>
      <c r="U14245" s="1">
        <v>56.923645</v>
      </c>
      <c r="V14245" s="1">
        <v>91.150780999999995</v>
      </c>
      <c r="W14245" s="1">
        <v>205.04985500000001</v>
      </c>
      <c r="X14245" s="8">
        <v>0.28885403856677411</v>
      </c>
    </row>
    <row r="14246" spans="1:24" x14ac:dyDescent="0.25">
      <c r="A14246">
        <v>14244</v>
      </c>
      <c r="B14246">
        <v>1127.389203</v>
      </c>
      <c r="C14246">
        <v>4.7410750000000004</v>
      </c>
      <c r="D14246">
        <v>106.171122</v>
      </c>
      <c r="E14246">
        <v>126.759092</v>
      </c>
      <c r="F14246">
        <v>45.111015000000002</v>
      </c>
      <c r="G14246">
        <v>15.200264000000001</v>
      </c>
      <c r="H14246" s="2">
        <v>147.94696400000001</v>
      </c>
      <c r="I14246" s="1">
        <v>4.4353800000000003</v>
      </c>
      <c r="J14246" s="5"/>
      <c r="K14246" s="1">
        <v>24.189837000000001</v>
      </c>
      <c r="L14246" s="1">
        <v>84.158849000000004</v>
      </c>
      <c r="M14246" s="1">
        <v>34.224226000000002</v>
      </c>
      <c r="O14246" s="1">
        <v>156.542506</v>
      </c>
      <c r="P14246" s="1">
        <v>301.26404700000001</v>
      </c>
      <c r="Q14246" s="1">
        <v>25.460875999999999</v>
      </c>
      <c r="R14246" s="1">
        <v>43.426405000000003</v>
      </c>
      <c r="S14246" s="1">
        <v>18.090333000000001</v>
      </c>
      <c r="T14246" s="1">
        <v>308</v>
      </c>
      <c r="U14246" s="1">
        <v>52.949005</v>
      </c>
      <c r="V14246" s="1">
        <v>94.277167000000006</v>
      </c>
      <c r="W14246" s="1">
        <v>195.99295499999999</v>
      </c>
      <c r="X14246" s="8">
        <v>0.2741703024060147</v>
      </c>
    </row>
    <row r="14247" spans="1:24" x14ac:dyDescent="0.25">
      <c r="A14247">
        <v>14245</v>
      </c>
      <c r="B14247">
        <v>1127.709961</v>
      </c>
      <c r="C14247">
        <v>4.4008929999999999</v>
      </c>
      <c r="D14247">
        <v>107.045312</v>
      </c>
      <c r="E14247">
        <v>130.56401700000001</v>
      </c>
      <c r="F14247">
        <v>43.785384000000001</v>
      </c>
      <c r="G14247">
        <v>16.149736000000001</v>
      </c>
      <c r="H14247" s="2">
        <v>149.62401600000001</v>
      </c>
      <c r="I14247" s="1">
        <v>4.7489499999999998</v>
      </c>
      <c r="J14247" s="5"/>
      <c r="K14247" s="1">
        <v>32.989229999999999</v>
      </c>
      <c r="L14247" s="1">
        <v>85.097128999999995</v>
      </c>
      <c r="M14247" s="1">
        <v>37.938609</v>
      </c>
      <c r="O14247" s="1">
        <v>163.36561599999999</v>
      </c>
      <c r="P14247" s="1">
        <v>291.571034</v>
      </c>
      <c r="Q14247" s="1">
        <v>23.740842000000001</v>
      </c>
      <c r="R14247" s="1">
        <v>48.276387</v>
      </c>
      <c r="S14247" s="1">
        <v>18.61814</v>
      </c>
      <c r="T14247" s="1">
        <v>282</v>
      </c>
      <c r="U14247" s="1">
        <v>54.106487000000001</v>
      </c>
      <c r="V14247" s="1">
        <v>98.969502000000006</v>
      </c>
      <c r="W14247" s="1">
        <v>200.714392</v>
      </c>
      <c r="X14247" s="8">
        <v>0.29283157333352638</v>
      </c>
    </row>
    <row r="14248" spans="1:24" x14ac:dyDescent="0.25">
      <c r="A14248">
        <v>14246</v>
      </c>
      <c r="B14248">
        <v>1119.549092</v>
      </c>
      <c r="C14248">
        <v>5.6603620000000001</v>
      </c>
      <c r="D14248">
        <v>107.058314</v>
      </c>
      <c r="E14248">
        <v>138.06014999999999</v>
      </c>
      <c r="F14248">
        <v>45.623837000000002</v>
      </c>
      <c r="G14248">
        <v>17.099736</v>
      </c>
      <c r="H14248" s="2">
        <v>161.05455799999999</v>
      </c>
      <c r="I14248" s="1">
        <v>4.4382799999999998</v>
      </c>
      <c r="J14248" s="5"/>
      <c r="K14248" s="1">
        <v>40.565002999999997</v>
      </c>
      <c r="L14248" s="1">
        <v>86.240937000000002</v>
      </c>
      <c r="M14248" s="1">
        <v>36.500056999999998</v>
      </c>
      <c r="O14248" s="1">
        <v>165.36057600000001</v>
      </c>
      <c r="P14248" s="1">
        <v>294.12019299999997</v>
      </c>
      <c r="Q14248" s="1">
        <v>16.842316</v>
      </c>
      <c r="R14248" s="1">
        <v>50.011209000000001</v>
      </c>
      <c r="S14248" s="1">
        <v>19.174558999999999</v>
      </c>
      <c r="T14248" s="1">
        <v>243</v>
      </c>
      <c r="U14248" s="1">
        <v>45.724215000000001</v>
      </c>
      <c r="V14248" s="1">
        <v>97.167226999999997</v>
      </c>
      <c r="W14248" s="1">
        <v>199.20267000000001</v>
      </c>
      <c r="X14248" s="8">
        <v>0.21825704345577929</v>
      </c>
    </row>
    <row r="14249" spans="1:24" x14ac:dyDescent="0.25">
      <c r="A14249">
        <v>14247</v>
      </c>
      <c r="B14249">
        <v>1081.6251159999999</v>
      </c>
      <c r="C14249">
        <v>7.6158599999999996</v>
      </c>
      <c r="D14249">
        <v>105.380077</v>
      </c>
      <c r="E14249">
        <v>139.72108399999999</v>
      </c>
      <c r="F14249">
        <v>50.908408999999999</v>
      </c>
      <c r="G14249">
        <v>16.150264</v>
      </c>
      <c r="H14249" s="2">
        <v>154.211232</v>
      </c>
      <c r="I14249" s="1">
        <v>3.9516339999999999</v>
      </c>
      <c r="J14249" s="5"/>
      <c r="K14249" s="1">
        <v>36.762962999999999</v>
      </c>
      <c r="L14249" s="1">
        <v>87.253754999999998</v>
      </c>
      <c r="M14249" s="1">
        <v>31.516881999999999</v>
      </c>
      <c r="O14249" s="1">
        <v>155.992705</v>
      </c>
      <c r="P14249" s="1">
        <v>278.79180400000001</v>
      </c>
      <c r="Q14249" s="1">
        <v>13.74766</v>
      </c>
      <c r="R14249" s="1">
        <v>48.375884999999997</v>
      </c>
      <c r="S14249" s="1">
        <v>19.323287000000001</v>
      </c>
      <c r="T14249" s="1">
        <v>240</v>
      </c>
      <c r="U14249" s="1">
        <v>46.14555</v>
      </c>
      <c r="V14249" s="1">
        <v>96.013346999999996</v>
      </c>
      <c r="W14249" s="1">
        <v>190.850887</v>
      </c>
      <c r="X14249" s="8">
        <v>0.1872527547551518</v>
      </c>
    </row>
    <row r="14250" spans="1:24" x14ac:dyDescent="0.25">
      <c r="A14250">
        <v>14248</v>
      </c>
      <c r="B14250">
        <v>1056.807695</v>
      </c>
      <c r="C14250">
        <v>7.1691890000000003</v>
      </c>
      <c r="D14250">
        <v>101.126248</v>
      </c>
      <c r="E14250">
        <v>134.08558500000001</v>
      </c>
      <c r="F14250">
        <v>60.626631000000003</v>
      </c>
      <c r="G14250">
        <v>9.5018480000000007</v>
      </c>
      <c r="H14250" s="2">
        <v>129.12533199999999</v>
      </c>
      <c r="I14250" s="1">
        <v>3.5794239999999999</v>
      </c>
      <c r="J14250" s="5"/>
      <c r="K14250" s="1">
        <v>37.070140000000002</v>
      </c>
      <c r="L14250" s="1">
        <v>81.348453000000006</v>
      </c>
      <c r="M14250" s="1">
        <v>21.560766999999998</v>
      </c>
      <c r="O14250" s="1">
        <v>141.85419099999999</v>
      </c>
      <c r="P14250" s="1">
        <v>246.33533</v>
      </c>
      <c r="Q14250" s="1">
        <v>13.116317</v>
      </c>
      <c r="R14250" s="1">
        <v>46.864713000000002</v>
      </c>
      <c r="S14250" s="1">
        <v>18.817242</v>
      </c>
      <c r="T14250" s="1">
        <v>190</v>
      </c>
      <c r="U14250" s="1">
        <v>51.088766</v>
      </c>
      <c r="V14250" s="1">
        <v>90.457160999999999</v>
      </c>
      <c r="W14250" s="1">
        <v>167.807838</v>
      </c>
      <c r="X14250" s="8">
        <v>0.22941493067977531</v>
      </c>
    </row>
    <row r="14251" spans="1:24" x14ac:dyDescent="0.25">
      <c r="A14251">
        <v>14249</v>
      </c>
      <c r="B14251">
        <v>1019.547397</v>
      </c>
      <c r="C14251">
        <v>4.8577450000000004</v>
      </c>
      <c r="D14251">
        <v>100.451897</v>
      </c>
      <c r="E14251">
        <v>118.461484</v>
      </c>
      <c r="F14251">
        <v>57.444474</v>
      </c>
      <c r="G14251">
        <v>9.5</v>
      </c>
      <c r="H14251" s="2">
        <v>79.071652</v>
      </c>
      <c r="I14251" s="1">
        <v>2.7437849999999999</v>
      </c>
      <c r="J14251" s="5"/>
      <c r="K14251" s="1">
        <v>32.063063999999997</v>
      </c>
      <c r="L14251" s="1">
        <v>66.072654</v>
      </c>
      <c r="M14251" s="1">
        <v>19.068185</v>
      </c>
      <c r="O14251" s="1">
        <v>111.941487</v>
      </c>
      <c r="P14251" s="1">
        <v>207.88905399999999</v>
      </c>
      <c r="Q14251" s="1">
        <v>10.276666000000001</v>
      </c>
      <c r="R14251" s="1">
        <v>45.051144000000001</v>
      </c>
      <c r="S14251" s="1">
        <v>18.135795000000002</v>
      </c>
      <c r="T14251" s="1">
        <v>183</v>
      </c>
      <c r="U14251" s="1">
        <v>44.290950000000002</v>
      </c>
      <c r="V14251" s="1">
        <v>82.538971000000004</v>
      </c>
      <c r="W14251" s="1">
        <v>134.52158399999999</v>
      </c>
      <c r="X14251" s="8">
        <v>0.23486377576667311</v>
      </c>
    </row>
    <row r="14252" spans="1:24" x14ac:dyDescent="0.25">
      <c r="A14252">
        <v>14250</v>
      </c>
      <c r="B14252">
        <v>987.719787</v>
      </c>
      <c r="C14252">
        <v>3.1786940000000001</v>
      </c>
      <c r="D14252">
        <v>85.164411000000001</v>
      </c>
      <c r="E14252">
        <v>105.898207</v>
      </c>
      <c r="F14252">
        <v>52.366315</v>
      </c>
      <c r="G14252">
        <v>8.5502640000000003</v>
      </c>
      <c r="H14252" s="2">
        <v>54.364029000000002</v>
      </c>
      <c r="I14252" s="1">
        <v>2.672021</v>
      </c>
      <c r="J14252" s="5"/>
      <c r="K14252" s="1">
        <v>19.244861</v>
      </c>
      <c r="L14252" s="1">
        <v>58.145372000000002</v>
      </c>
      <c r="M14252" s="1">
        <v>17.121162000000002</v>
      </c>
      <c r="O14252" s="1">
        <v>71.271711999999994</v>
      </c>
      <c r="P14252" s="1">
        <v>181.90275</v>
      </c>
      <c r="Q14252" s="1">
        <v>9.6168479999999992</v>
      </c>
      <c r="R14252" s="1">
        <v>42.822591000000003</v>
      </c>
      <c r="S14252" s="1">
        <v>14.906715999999999</v>
      </c>
      <c r="T14252" s="1">
        <v>170</v>
      </c>
      <c r="U14252" s="1">
        <v>41.570768999999999</v>
      </c>
      <c r="V14252" s="1">
        <v>74.799277000000004</v>
      </c>
      <c r="W14252" s="1">
        <v>120.463196</v>
      </c>
      <c r="X14252" s="8">
        <v>0.18072504080979121</v>
      </c>
    </row>
    <row r="14253" spans="1:24" x14ac:dyDescent="0.25">
      <c r="A14253">
        <v>14251</v>
      </c>
      <c r="B14253">
        <v>949.48127899999997</v>
      </c>
      <c r="C14253">
        <v>4.2826029999999999</v>
      </c>
      <c r="D14253">
        <v>65.006812999999994</v>
      </c>
      <c r="E14253">
        <v>101.706299</v>
      </c>
      <c r="F14253">
        <v>39.764921000000001</v>
      </c>
      <c r="G14253">
        <v>10.449472</v>
      </c>
      <c r="H14253" s="2">
        <v>56.002375000000001</v>
      </c>
      <c r="I14253" s="1">
        <v>2.6906409999999998</v>
      </c>
      <c r="J14253" s="5"/>
      <c r="K14253" s="1">
        <v>13.585421999999999</v>
      </c>
      <c r="L14253" s="1">
        <v>51.999290000000002</v>
      </c>
      <c r="M14253" s="1">
        <v>14.454727</v>
      </c>
      <c r="O14253" s="1">
        <v>55.390284000000001</v>
      </c>
      <c r="P14253" s="1">
        <v>170.931634</v>
      </c>
      <c r="Q14253" s="1">
        <v>10.176705999999999</v>
      </c>
      <c r="R14253" s="1">
        <v>40.517477</v>
      </c>
      <c r="S14253" s="1">
        <v>13.655049999999999</v>
      </c>
      <c r="T14253" s="1">
        <v>153</v>
      </c>
      <c r="U14253" s="1">
        <v>44.257429999999999</v>
      </c>
      <c r="V14253" s="1">
        <v>66.418496000000005</v>
      </c>
      <c r="W14253" s="1">
        <v>105.157352</v>
      </c>
      <c r="X14253" s="8">
        <v>9.7562283392544927E-2</v>
      </c>
    </row>
    <row r="14254" spans="1:24" x14ac:dyDescent="0.25">
      <c r="A14254">
        <v>14252</v>
      </c>
      <c r="B14254">
        <v>934.49346300000002</v>
      </c>
      <c r="C14254">
        <v>7.1022489999999996</v>
      </c>
      <c r="D14254">
        <v>36.477415000000001</v>
      </c>
      <c r="E14254">
        <v>99.310355000000001</v>
      </c>
      <c r="F14254">
        <v>36.476067999999998</v>
      </c>
      <c r="G14254">
        <v>8.5505279999999999</v>
      </c>
      <c r="H14254" s="2">
        <v>60.022405999999997</v>
      </c>
      <c r="I14254" s="1">
        <v>2.9055599999999999</v>
      </c>
      <c r="J14254" s="5"/>
      <c r="K14254" s="1">
        <v>12.443804999999999</v>
      </c>
      <c r="L14254" s="1">
        <v>48.321176000000001</v>
      </c>
      <c r="M14254" s="1">
        <v>11.952247</v>
      </c>
      <c r="O14254" s="1">
        <v>53.959519999999998</v>
      </c>
      <c r="P14254" s="1">
        <v>160.43524400000001</v>
      </c>
      <c r="Q14254" s="1">
        <v>8.9342590000000008</v>
      </c>
      <c r="R14254" s="1">
        <v>39.357295000000001</v>
      </c>
      <c r="S14254" s="1">
        <v>14.207418000000001</v>
      </c>
      <c r="T14254" s="1">
        <v>131</v>
      </c>
      <c r="U14254" s="1">
        <v>47.228838000000003</v>
      </c>
      <c r="V14254" s="1">
        <v>66.193149000000005</v>
      </c>
      <c r="W14254" s="1">
        <v>103.44464499999999</v>
      </c>
      <c r="X14254" s="8">
        <v>0</v>
      </c>
    </row>
    <row r="14255" spans="1:24" x14ac:dyDescent="0.25">
      <c r="A14255">
        <v>14253</v>
      </c>
      <c r="B14255">
        <v>919.45253100000002</v>
      </c>
      <c r="C14255">
        <v>7.0313429999999997</v>
      </c>
      <c r="D14255">
        <v>27.237891000000001</v>
      </c>
      <c r="E14255">
        <v>101.673624</v>
      </c>
      <c r="F14255">
        <v>35.205924000000003</v>
      </c>
      <c r="G14255">
        <v>10.449472</v>
      </c>
      <c r="H14255" s="2">
        <v>60.785210999999997</v>
      </c>
      <c r="I14255" s="1">
        <v>2.0482429999999998</v>
      </c>
      <c r="J14255" s="5"/>
      <c r="K14255" s="1">
        <v>15.265193</v>
      </c>
      <c r="L14255" s="1">
        <v>47.855079000000003</v>
      </c>
      <c r="M14255" s="1">
        <v>13.20121</v>
      </c>
      <c r="O14255" s="1">
        <v>54.909584000000002</v>
      </c>
      <c r="P14255" s="1">
        <v>147.304237</v>
      </c>
      <c r="Q14255" s="1">
        <v>9.8297360000000005</v>
      </c>
      <c r="R14255" s="1">
        <v>38.434705000000001</v>
      </c>
      <c r="S14255" s="1">
        <v>14.672178000000001</v>
      </c>
      <c r="T14255" s="1">
        <v>129</v>
      </c>
      <c r="U14255" s="1">
        <v>46.927193000000003</v>
      </c>
      <c r="V14255" s="1">
        <v>62.298133999999997</v>
      </c>
      <c r="W14255" s="1">
        <v>101.792042</v>
      </c>
      <c r="X14255" s="8">
        <v>0</v>
      </c>
    </row>
    <row r="14256" spans="1:24" x14ac:dyDescent="0.25">
      <c r="A14256">
        <v>14254</v>
      </c>
      <c r="B14256">
        <v>900.23426800000004</v>
      </c>
      <c r="C14256">
        <v>4.561833</v>
      </c>
      <c r="D14256">
        <v>27.821814</v>
      </c>
      <c r="E14256">
        <v>108.167647</v>
      </c>
      <c r="F14256">
        <v>38.217726999999996</v>
      </c>
      <c r="G14256">
        <v>8.5505279999999999</v>
      </c>
      <c r="H14256" s="2">
        <v>60.732999</v>
      </c>
      <c r="I14256" s="1">
        <v>1.557501</v>
      </c>
      <c r="J14256" s="5"/>
      <c r="K14256" s="1">
        <v>15.093403</v>
      </c>
      <c r="L14256" s="1">
        <v>43.272119000000004</v>
      </c>
      <c r="M14256" s="1">
        <v>12.209638999999999</v>
      </c>
      <c r="O14256" s="1">
        <v>49.251989000000002</v>
      </c>
      <c r="P14256" s="1">
        <v>135.819368</v>
      </c>
      <c r="Q14256" s="1">
        <v>10.005107000000001</v>
      </c>
      <c r="R14256" s="1">
        <v>38.393203</v>
      </c>
      <c r="S14256" s="1">
        <v>15.200495999999999</v>
      </c>
      <c r="T14256" s="1">
        <v>130</v>
      </c>
      <c r="U14256" s="1">
        <v>42.961517000000001</v>
      </c>
      <c r="V14256" s="1">
        <v>62.969113</v>
      </c>
      <c r="W14256" s="1">
        <v>98.243585999999993</v>
      </c>
      <c r="X14256" s="8">
        <v>0</v>
      </c>
    </row>
    <row r="14257" spans="1:24" x14ac:dyDescent="0.25">
      <c r="A14257">
        <v>14255</v>
      </c>
      <c r="B14257">
        <v>273.302302</v>
      </c>
      <c r="C14257">
        <v>1.255789</v>
      </c>
      <c r="D14257">
        <v>7.9356410000000004</v>
      </c>
      <c r="E14257">
        <v>30.075939000000002</v>
      </c>
      <c r="F14257">
        <v>18.668139</v>
      </c>
      <c r="G14257">
        <v>2.3760000000000001E-3</v>
      </c>
      <c r="H14257" s="2">
        <v>18.770724000000001</v>
      </c>
      <c r="I14257" s="1">
        <v>0.49849900000000003</v>
      </c>
      <c r="J14257" s="5"/>
      <c r="K14257" s="1">
        <v>4.621283</v>
      </c>
      <c r="L14257" s="1">
        <v>13.945646</v>
      </c>
      <c r="M14257" s="1">
        <v>3.6196259999999998</v>
      </c>
      <c r="O14257" s="1">
        <v>13.409675</v>
      </c>
      <c r="P14257" s="1">
        <v>43.770797000000002</v>
      </c>
      <c r="Q14257" s="1">
        <v>2.7487840000000001</v>
      </c>
      <c r="R14257" s="1">
        <v>10.700599</v>
      </c>
      <c r="S14257" s="1">
        <v>5.0133679999999998</v>
      </c>
      <c r="T14257" s="1">
        <v>122</v>
      </c>
      <c r="U14257" s="1">
        <v>3.8198979999999998</v>
      </c>
      <c r="V14257" s="1">
        <v>8.1239840000000001</v>
      </c>
      <c r="W14257" s="1">
        <v>9.5603590000000001</v>
      </c>
      <c r="X14257" s="8">
        <v>0</v>
      </c>
    </row>
    <row r="14258" spans="1:24" x14ac:dyDescent="0.25">
      <c r="A14258">
        <v>14256</v>
      </c>
      <c r="B14258">
        <v>870.33100999999999</v>
      </c>
      <c r="C14258">
        <v>2.2628430000000002</v>
      </c>
      <c r="D14258">
        <v>26.857493999999999</v>
      </c>
      <c r="E14258">
        <v>108.336939</v>
      </c>
      <c r="F14258">
        <v>31.459679999999999</v>
      </c>
      <c r="G14258">
        <v>9.4997360000000004</v>
      </c>
      <c r="H14258" s="2">
        <v>57.417726000000002</v>
      </c>
      <c r="I14258" s="1">
        <v>1.977692</v>
      </c>
      <c r="J14258" s="5"/>
      <c r="K14258" s="1">
        <v>12.755818</v>
      </c>
      <c r="L14258" s="1">
        <v>42.090148999999997</v>
      </c>
      <c r="M14258" s="1">
        <v>11.073892000000001</v>
      </c>
      <c r="O14258" s="1">
        <v>43.593659000000002</v>
      </c>
      <c r="P14258" s="1">
        <v>122.40352799999999</v>
      </c>
      <c r="Q14258" s="1">
        <v>13.543187</v>
      </c>
      <c r="R14258" s="1">
        <v>38.549225</v>
      </c>
      <c r="S14258" s="1">
        <v>13.930194</v>
      </c>
      <c r="T14258" s="1">
        <v>122</v>
      </c>
      <c r="U14258" s="1">
        <v>41.876623000000002</v>
      </c>
      <c r="V14258" s="1">
        <v>81.668888999999993</v>
      </c>
      <c r="W14258" s="1">
        <v>101.09713499999999</v>
      </c>
      <c r="X14258" s="8">
        <v>0</v>
      </c>
    </row>
    <row r="14259" spans="1:24" x14ac:dyDescent="0.25">
      <c r="A14259">
        <v>14257</v>
      </c>
      <c r="B14259">
        <v>862.596857</v>
      </c>
      <c r="C14259">
        <v>2.24335</v>
      </c>
      <c r="D14259">
        <v>28.272086000000002</v>
      </c>
      <c r="E14259">
        <v>108.055761</v>
      </c>
      <c r="F14259">
        <v>36.774245000000001</v>
      </c>
      <c r="G14259">
        <v>9.5</v>
      </c>
      <c r="H14259" s="2">
        <v>56.053541000000003</v>
      </c>
      <c r="I14259" s="1">
        <v>1.579974</v>
      </c>
      <c r="J14259" s="5"/>
      <c r="K14259" s="1">
        <v>12.872832000000001</v>
      </c>
      <c r="L14259" s="1">
        <v>40.993867000000002</v>
      </c>
      <c r="M14259" s="1">
        <v>10.973637</v>
      </c>
      <c r="O14259" s="1">
        <v>43.621099999999998</v>
      </c>
      <c r="P14259" s="1">
        <v>122.868387</v>
      </c>
      <c r="Q14259" s="1">
        <v>14.132488</v>
      </c>
      <c r="R14259" s="1">
        <v>38.369354000000001</v>
      </c>
      <c r="S14259" s="1">
        <v>12.494354</v>
      </c>
      <c r="T14259" s="1">
        <v>111</v>
      </c>
      <c r="U14259" s="1">
        <v>35.744703000000001</v>
      </c>
      <c r="V14259" s="1">
        <v>78.998613000000006</v>
      </c>
      <c r="W14259" s="1">
        <v>100.169422</v>
      </c>
      <c r="X14259" s="8">
        <v>0</v>
      </c>
    </row>
    <row r="14260" spans="1:24" x14ac:dyDescent="0.25">
      <c r="A14260">
        <v>14258</v>
      </c>
      <c r="B14260">
        <v>851.45429799999999</v>
      </c>
      <c r="C14260">
        <v>2.3327429999999998</v>
      </c>
      <c r="D14260">
        <v>38.811100000000003</v>
      </c>
      <c r="E14260">
        <v>108.23398400000001</v>
      </c>
      <c r="F14260">
        <v>41.302118</v>
      </c>
      <c r="G14260">
        <v>8.5502640000000003</v>
      </c>
      <c r="H14260" s="2">
        <v>47.721597000000003</v>
      </c>
      <c r="I14260" s="1">
        <v>2.3236150000000002</v>
      </c>
      <c r="J14260" s="5"/>
      <c r="K14260" s="1">
        <v>12.849342999999999</v>
      </c>
      <c r="L14260" s="1">
        <v>41.081949999999999</v>
      </c>
      <c r="M14260" s="1">
        <v>14.16981</v>
      </c>
      <c r="O14260" s="1">
        <v>43.985553000000003</v>
      </c>
      <c r="P14260" s="1">
        <v>122.544533</v>
      </c>
      <c r="Q14260" s="1">
        <v>14.167714</v>
      </c>
      <c r="R14260" s="1">
        <v>38.112771000000002</v>
      </c>
      <c r="S14260" s="1">
        <v>11.912088000000001</v>
      </c>
      <c r="T14260" s="1">
        <v>111</v>
      </c>
      <c r="U14260" s="1">
        <v>37.042338000000001</v>
      </c>
      <c r="V14260" s="1">
        <v>83.477790999999996</v>
      </c>
      <c r="W14260" s="1">
        <v>98.855817999999999</v>
      </c>
      <c r="X14260" s="8">
        <v>0</v>
      </c>
    </row>
    <row r="14261" spans="1:24" x14ac:dyDescent="0.25">
      <c r="A14261">
        <v>14259</v>
      </c>
      <c r="B14261">
        <v>842.21099000000004</v>
      </c>
      <c r="C14261">
        <v>2.3013629999999998</v>
      </c>
      <c r="D14261">
        <v>43.666207999999997</v>
      </c>
      <c r="E14261">
        <v>108.80971700000001</v>
      </c>
      <c r="F14261">
        <v>38.781762000000001</v>
      </c>
      <c r="G14261">
        <v>9.4997360000000004</v>
      </c>
      <c r="H14261" s="2">
        <v>53.635075999999998</v>
      </c>
      <c r="I14261" s="1">
        <v>2.1793420000000001</v>
      </c>
      <c r="J14261" s="5"/>
      <c r="K14261" s="1">
        <v>12.922993999999999</v>
      </c>
      <c r="L14261" s="1">
        <v>40.860016000000002</v>
      </c>
      <c r="M14261" s="1">
        <v>22.167217999999998</v>
      </c>
      <c r="O14261" s="1">
        <v>44.141469999999998</v>
      </c>
      <c r="P14261" s="1">
        <v>123.250382</v>
      </c>
      <c r="Q14261" s="1">
        <v>14.135774</v>
      </c>
      <c r="R14261" s="1">
        <v>38.256925000000003</v>
      </c>
      <c r="S14261" s="1">
        <v>12.080102999999999</v>
      </c>
      <c r="T14261" s="1">
        <v>107</v>
      </c>
      <c r="U14261" s="1">
        <v>37.257621</v>
      </c>
      <c r="V14261" s="1">
        <v>81.401369000000003</v>
      </c>
      <c r="W14261" s="1">
        <v>98.031720000000007</v>
      </c>
      <c r="X14261" s="8">
        <v>0</v>
      </c>
    </row>
    <row r="14262" spans="1:24" x14ac:dyDescent="0.25">
      <c r="A14262">
        <v>14260</v>
      </c>
      <c r="B14262">
        <v>841.42091300000004</v>
      </c>
      <c r="C14262">
        <v>2.7961179999999999</v>
      </c>
      <c r="D14262">
        <v>40.924008999999998</v>
      </c>
      <c r="E14262">
        <v>109.128156</v>
      </c>
      <c r="F14262">
        <v>36.386020000000002</v>
      </c>
      <c r="G14262">
        <v>10.449736</v>
      </c>
      <c r="H14262" s="2">
        <v>61.433329000000001</v>
      </c>
      <c r="I14262" s="1">
        <v>2.45316</v>
      </c>
      <c r="J14262" s="5"/>
      <c r="K14262" s="1">
        <v>13.622066</v>
      </c>
      <c r="L14262" s="1">
        <v>40.756656</v>
      </c>
      <c r="M14262" s="1">
        <v>21.945784</v>
      </c>
      <c r="O14262" s="1">
        <v>43.944516999999998</v>
      </c>
      <c r="P14262" s="1">
        <v>116.03489999999999</v>
      </c>
      <c r="Q14262" s="1">
        <v>13.524713</v>
      </c>
      <c r="R14262" s="1">
        <v>38.123747000000002</v>
      </c>
      <c r="S14262" s="1">
        <v>11.948274</v>
      </c>
      <c r="T14262" s="1">
        <v>113</v>
      </c>
      <c r="U14262" s="1">
        <v>34.949914999999997</v>
      </c>
      <c r="V14262" s="1">
        <v>79.304287000000002</v>
      </c>
      <c r="W14262" s="1">
        <v>100.037426</v>
      </c>
      <c r="X14262" s="8">
        <v>0</v>
      </c>
    </row>
    <row r="14263" spans="1:24" x14ac:dyDescent="0.25">
      <c r="A14263">
        <v>14261</v>
      </c>
      <c r="B14263">
        <v>861.46944599999995</v>
      </c>
      <c r="C14263">
        <v>3.5664639999999999</v>
      </c>
      <c r="D14263">
        <v>40.532361999999999</v>
      </c>
      <c r="E14263">
        <v>106.601963</v>
      </c>
      <c r="F14263">
        <v>30.076687</v>
      </c>
      <c r="G14263">
        <v>10.45</v>
      </c>
      <c r="H14263" s="2">
        <v>62.747846000000003</v>
      </c>
      <c r="I14263" s="1">
        <v>1.770966</v>
      </c>
      <c r="J14263" s="5"/>
      <c r="K14263" s="1">
        <v>15.616861999999999</v>
      </c>
      <c r="L14263" s="1">
        <v>39.914785999999999</v>
      </c>
      <c r="M14263" s="1">
        <v>14.112932000000001</v>
      </c>
      <c r="O14263" s="1">
        <v>48.044457999999999</v>
      </c>
      <c r="P14263" s="1">
        <v>113.822436</v>
      </c>
      <c r="Q14263" s="1">
        <v>10.216417</v>
      </c>
      <c r="R14263" s="1">
        <v>37.413665999999999</v>
      </c>
      <c r="S14263" s="1">
        <v>11.736388</v>
      </c>
      <c r="T14263" s="1">
        <v>110</v>
      </c>
      <c r="U14263" s="1">
        <v>38.165740999999997</v>
      </c>
      <c r="V14263" s="1">
        <v>83.773296000000002</v>
      </c>
      <c r="W14263" s="1">
        <v>110.23385</v>
      </c>
      <c r="X14263" s="8">
        <v>0</v>
      </c>
    </row>
    <row r="14264" spans="1:24" x14ac:dyDescent="0.25">
      <c r="A14264">
        <v>14262</v>
      </c>
      <c r="B14264">
        <v>904.68294500000002</v>
      </c>
      <c r="C14264">
        <v>3.8623759999999998</v>
      </c>
      <c r="D14264">
        <v>52.871372999999998</v>
      </c>
      <c r="E14264">
        <v>107.244821</v>
      </c>
      <c r="F14264">
        <v>24.622758999999999</v>
      </c>
      <c r="G14264">
        <v>8.5505279999999999</v>
      </c>
      <c r="H14264" s="2">
        <v>74.744427999999999</v>
      </c>
      <c r="I14264" s="1">
        <v>2.006983</v>
      </c>
      <c r="J14264" s="5"/>
      <c r="K14264" s="1">
        <v>18.381461999999999</v>
      </c>
      <c r="L14264" s="1">
        <v>43.970371</v>
      </c>
      <c r="M14264" s="1">
        <v>14.206153</v>
      </c>
      <c r="O14264" s="1">
        <v>65.552594999999997</v>
      </c>
      <c r="P14264" s="1">
        <v>119.315153</v>
      </c>
      <c r="Q14264" s="1">
        <v>9.3449050000000007</v>
      </c>
      <c r="R14264" s="1">
        <v>37.083863999999998</v>
      </c>
      <c r="S14264" s="1">
        <v>11.619838</v>
      </c>
      <c r="T14264" s="1">
        <v>177</v>
      </c>
      <c r="U14264" s="1">
        <v>37.482855000000001</v>
      </c>
      <c r="V14264" s="1">
        <v>75.588713999999996</v>
      </c>
      <c r="W14264" s="1">
        <v>130.42697699999999</v>
      </c>
      <c r="X14264" s="8">
        <v>0.155729072454798</v>
      </c>
    </row>
    <row r="14265" spans="1:24" x14ac:dyDescent="0.25">
      <c r="A14265">
        <v>14263</v>
      </c>
      <c r="B14265">
        <v>976.90801399999998</v>
      </c>
      <c r="C14265">
        <v>13.04752</v>
      </c>
      <c r="D14265">
        <v>69.749936000000005</v>
      </c>
      <c r="E14265">
        <v>110.231571</v>
      </c>
      <c r="F14265">
        <v>14.860938000000001</v>
      </c>
      <c r="G14265">
        <v>15.198152</v>
      </c>
      <c r="H14265" s="2">
        <v>98.053116000000003</v>
      </c>
      <c r="I14265" s="1">
        <v>2.425805</v>
      </c>
      <c r="J14265" s="5"/>
      <c r="K14265" s="1">
        <v>21.128149000000001</v>
      </c>
      <c r="L14265" s="1">
        <v>56.650497000000001</v>
      </c>
      <c r="M14265" s="1">
        <v>23.832211000000001</v>
      </c>
      <c r="O14265" s="1">
        <v>93.951803999999996</v>
      </c>
      <c r="P14265" s="1">
        <v>162.498931</v>
      </c>
      <c r="Q14265" s="1">
        <v>10.308056000000001</v>
      </c>
      <c r="R14265" s="1">
        <v>39.596716999999998</v>
      </c>
      <c r="S14265" s="1">
        <v>12.05893</v>
      </c>
      <c r="T14265" s="1">
        <v>252</v>
      </c>
      <c r="U14265" s="1">
        <v>56.691997000000001</v>
      </c>
      <c r="V14265" s="1">
        <v>86.070448999999996</v>
      </c>
      <c r="W14265" s="1">
        <v>165.832393</v>
      </c>
      <c r="X14265" s="8">
        <v>0.1614782718141875</v>
      </c>
    </row>
    <row r="14266" spans="1:24" x14ac:dyDescent="0.25">
      <c r="A14266">
        <v>14264</v>
      </c>
      <c r="B14266">
        <v>1037.950975</v>
      </c>
      <c r="C14266">
        <v>17.024730000000002</v>
      </c>
      <c r="D14266">
        <v>94.586218000000002</v>
      </c>
      <c r="E14266">
        <v>127.22354</v>
      </c>
      <c r="F14266">
        <v>20.387262</v>
      </c>
      <c r="G14266">
        <v>14.250264</v>
      </c>
      <c r="H14266" s="2">
        <v>124.24198800000001</v>
      </c>
      <c r="I14266" s="1">
        <v>3.4162469999999998</v>
      </c>
      <c r="J14266" s="5"/>
      <c r="K14266" s="1">
        <v>23.476383999999999</v>
      </c>
      <c r="L14266" s="1">
        <v>68.922477000000001</v>
      </c>
      <c r="M14266" s="1">
        <v>28.515929</v>
      </c>
      <c r="O14266" s="1">
        <v>124.237477</v>
      </c>
      <c r="P14266" s="1">
        <v>226.607764</v>
      </c>
      <c r="Q14266" s="1">
        <v>15.624040000000001</v>
      </c>
      <c r="R14266" s="1">
        <v>44.520744000000001</v>
      </c>
      <c r="S14266" s="1">
        <v>12.996354</v>
      </c>
      <c r="T14266" s="1">
        <v>282</v>
      </c>
      <c r="U14266" s="1">
        <v>61.149633000000001</v>
      </c>
      <c r="V14266" s="1">
        <v>92.327935999999994</v>
      </c>
      <c r="W14266" s="1">
        <v>192.39998199999999</v>
      </c>
      <c r="X14266" s="8">
        <v>0.1180669900821046</v>
      </c>
    </row>
    <row r="14267" spans="1:24" x14ac:dyDescent="0.25">
      <c r="A14267">
        <v>14265</v>
      </c>
      <c r="B14267">
        <v>1092.930638</v>
      </c>
      <c r="C14267">
        <v>12.923282</v>
      </c>
      <c r="D14267">
        <v>105.01814400000001</v>
      </c>
      <c r="E14267">
        <v>134.884626</v>
      </c>
      <c r="F14267">
        <v>32.916801</v>
      </c>
      <c r="G14267">
        <v>15.199736</v>
      </c>
      <c r="H14267" s="2">
        <v>141.443377</v>
      </c>
      <c r="I14267" s="1">
        <v>4.2891839999999997</v>
      </c>
      <c r="J14267" s="5"/>
      <c r="K14267" s="1">
        <v>23.451816000000001</v>
      </c>
      <c r="L14267" s="1">
        <v>78.114462000000003</v>
      </c>
      <c r="M14267" s="1">
        <v>29.991553</v>
      </c>
      <c r="O14267" s="1">
        <v>141.599388</v>
      </c>
      <c r="P14267" s="1">
        <v>275.180632</v>
      </c>
      <c r="Q14267" s="1">
        <v>23.135263999999999</v>
      </c>
      <c r="R14267" s="1">
        <v>48.937908</v>
      </c>
      <c r="S14267" s="1">
        <v>13.758891</v>
      </c>
      <c r="T14267" s="1">
        <v>321</v>
      </c>
      <c r="U14267" s="1">
        <v>61.890424000000003</v>
      </c>
      <c r="V14267" s="1">
        <v>92.275655</v>
      </c>
      <c r="W14267" s="1">
        <v>203.37200799999999</v>
      </c>
      <c r="X14267" s="8">
        <v>0.20086066989564069</v>
      </c>
    </row>
    <row r="14268" spans="1:24" x14ac:dyDescent="0.25">
      <c r="A14268">
        <v>14266</v>
      </c>
      <c r="B14268">
        <v>1160.5955859999999</v>
      </c>
      <c r="C14268">
        <v>6.5899270000000003</v>
      </c>
      <c r="D14268">
        <v>103.023211</v>
      </c>
      <c r="E14268">
        <v>140.90406999999999</v>
      </c>
      <c r="F14268">
        <v>42.876092</v>
      </c>
      <c r="G14268">
        <v>18.049208</v>
      </c>
      <c r="H14268" s="2">
        <v>147.128401</v>
      </c>
      <c r="I14268" s="1">
        <v>3.9771730000000001</v>
      </c>
      <c r="J14268" s="5"/>
      <c r="K14268" s="1">
        <v>18.951774</v>
      </c>
      <c r="L14268" s="1">
        <v>83.155625999999998</v>
      </c>
      <c r="M14268" s="1">
        <v>33.349598</v>
      </c>
      <c r="O14268" s="1">
        <v>150.61859799999999</v>
      </c>
      <c r="P14268" s="1">
        <v>292.76433900000001</v>
      </c>
      <c r="Q14268" s="1">
        <v>27.224243999999999</v>
      </c>
      <c r="R14268" s="1">
        <v>50.701523000000002</v>
      </c>
      <c r="S14268" s="1">
        <v>14.766866</v>
      </c>
      <c r="T14268" s="1">
        <v>338</v>
      </c>
      <c r="U14268" s="1">
        <v>53.960875000000001</v>
      </c>
      <c r="V14268" s="1">
        <v>95.293972999999994</v>
      </c>
      <c r="W14268" s="1">
        <v>207.555316</v>
      </c>
      <c r="X14268" s="8">
        <v>9.409651131827447E-2</v>
      </c>
    </row>
    <row r="14269" spans="1:24" x14ac:dyDescent="0.25">
      <c r="A14269">
        <v>14267</v>
      </c>
      <c r="B14269">
        <v>1176.280669</v>
      </c>
      <c r="C14269">
        <v>7.592409</v>
      </c>
      <c r="D14269">
        <v>107.97048599999999</v>
      </c>
      <c r="E14269">
        <v>142.23812000000001</v>
      </c>
      <c r="F14269">
        <v>55.696359999999999</v>
      </c>
      <c r="G14269">
        <v>15.200792</v>
      </c>
      <c r="H14269" s="2">
        <v>147.92164399999999</v>
      </c>
      <c r="I14269" s="1">
        <v>4.1405779999999996</v>
      </c>
      <c r="J14269" s="5"/>
      <c r="K14269" s="1">
        <v>17.533902000000001</v>
      </c>
      <c r="L14269" s="1">
        <v>84.786980999999997</v>
      </c>
      <c r="M14269" s="1">
        <v>35.094073000000002</v>
      </c>
      <c r="O14269" s="1">
        <v>156.21319299999999</v>
      </c>
      <c r="P14269" s="1">
        <v>289.42933399999998</v>
      </c>
      <c r="Q14269" s="1">
        <v>26.874531000000001</v>
      </c>
      <c r="R14269" s="1">
        <v>51.455283000000001</v>
      </c>
      <c r="S14269" s="1">
        <v>15.745042</v>
      </c>
      <c r="T14269" s="1">
        <v>332</v>
      </c>
      <c r="U14269" s="1">
        <v>59.790215000000003</v>
      </c>
      <c r="V14269" s="1">
        <v>95.585091000000006</v>
      </c>
      <c r="W14269" s="1">
        <v>202.103263</v>
      </c>
      <c r="X14269" s="8">
        <v>0.25720728769827589</v>
      </c>
    </row>
    <row r="14270" spans="1:24" x14ac:dyDescent="0.25">
      <c r="A14270">
        <v>14268</v>
      </c>
      <c r="B14270">
        <v>1153.35573</v>
      </c>
      <c r="C14270">
        <v>9.9896619999999992</v>
      </c>
      <c r="D14270">
        <v>112.005168</v>
      </c>
      <c r="E14270">
        <v>142.218538</v>
      </c>
      <c r="F14270">
        <v>66.444305</v>
      </c>
      <c r="G14270">
        <v>15.2</v>
      </c>
      <c r="H14270" s="2">
        <v>148.93757500000001</v>
      </c>
      <c r="I14270" s="1">
        <v>4.4016099999999998</v>
      </c>
      <c r="J14270" s="5"/>
      <c r="K14270" s="1">
        <v>17.917601000000001</v>
      </c>
      <c r="L14270" s="1">
        <v>84.158584000000005</v>
      </c>
      <c r="M14270" s="1">
        <v>35.853316999999997</v>
      </c>
      <c r="O14270" s="1">
        <v>153.808199</v>
      </c>
      <c r="P14270" s="1">
        <v>286.68813599999999</v>
      </c>
      <c r="Q14270" s="1">
        <v>26.686364999999999</v>
      </c>
      <c r="R14270" s="1">
        <v>51.622746999999997</v>
      </c>
      <c r="S14270" s="1">
        <v>16.569409</v>
      </c>
      <c r="T14270" s="1">
        <v>368</v>
      </c>
      <c r="U14270" s="1">
        <v>49.483243000000002</v>
      </c>
      <c r="V14270" s="1">
        <v>94.750506000000001</v>
      </c>
      <c r="W14270" s="1">
        <v>198.62858499999999</v>
      </c>
      <c r="X14270" s="8">
        <v>0.22949836978727481</v>
      </c>
    </row>
    <row r="14271" spans="1:24" x14ac:dyDescent="0.25">
      <c r="A14271">
        <v>14269</v>
      </c>
      <c r="B14271">
        <v>1128.073578</v>
      </c>
      <c r="C14271">
        <v>7.528721</v>
      </c>
      <c r="D14271">
        <v>110.47506</v>
      </c>
      <c r="E14271">
        <v>143.12625499999999</v>
      </c>
      <c r="F14271">
        <v>63.641599999999997</v>
      </c>
      <c r="G14271">
        <v>16.149736000000001</v>
      </c>
      <c r="H14271" s="2">
        <v>176.834656</v>
      </c>
      <c r="I14271" s="1">
        <v>4.6484589999999999</v>
      </c>
      <c r="J14271" s="5"/>
      <c r="K14271" s="1">
        <v>23.880303000000001</v>
      </c>
      <c r="L14271" s="1">
        <v>84.741615999999993</v>
      </c>
      <c r="M14271" s="1">
        <v>35.327351</v>
      </c>
      <c r="O14271" s="1">
        <v>153.112191</v>
      </c>
      <c r="P14271" s="1">
        <v>302.66724599999998</v>
      </c>
      <c r="Q14271" s="1">
        <v>23.936814999999999</v>
      </c>
      <c r="R14271" s="1">
        <v>54.630434999999999</v>
      </c>
      <c r="S14271" s="1">
        <v>16.901223999999999</v>
      </c>
      <c r="T14271" s="1">
        <v>301</v>
      </c>
      <c r="U14271" s="1">
        <v>42.328338000000002</v>
      </c>
      <c r="V14271" s="1">
        <v>93.593104999999994</v>
      </c>
      <c r="W14271" s="1">
        <v>200.416372</v>
      </c>
      <c r="X14271" s="8">
        <v>0.1077845172243649</v>
      </c>
    </row>
    <row r="14272" spans="1:24" x14ac:dyDescent="0.25">
      <c r="A14272">
        <v>14270</v>
      </c>
      <c r="B14272">
        <v>1134.008818</v>
      </c>
      <c r="C14272">
        <v>5.7232919999999998</v>
      </c>
      <c r="D14272">
        <v>110.59057300000001</v>
      </c>
      <c r="E14272">
        <v>146.06487100000001</v>
      </c>
      <c r="F14272">
        <v>64.971255999999997</v>
      </c>
      <c r="G14272">
        <v>14.250527999999999</v>
      </c>
      <c r="H14272" s="2">
        <v>181.03264200000001</v>
      </c>
      <c r="I14272" s="1">
        <v>4.3242320000000003</v>
      </c>
      <c r="J14272" s="5"/>
      <c r="K14272" s="1">
        <v>23.734766</v>
      </c>
      <c r="L14272" s="1">
        <v>83.879867000000004</v>
      </c>
      <c r="M14272" s="1">
        <v>33.881793999999999</v>
      </c>
      <c r="O14272" s="1">
        <v>151.752893</v>
      </c>
      <c r="P14272" s="1">
        <v>304.37044100000003</v>
      </c>
      <c r="Q14272" s="1">
        <v>15.770668000000001</v>
      </c>
      <c r="R14272" s="1">
        <v>53.001840999999999</v>
      </c>
      <c r="S14272" s="1">
        <v>17.295275</v>
      </c>
      <c r="T14272" s="1">
        <v>282</v>
      </c>
      <c r="U14272" s="1">
        <v>42.314239999999998</v>
      </c>
      <c r="V14272" s="1">
        <v>93.291618999999997</v>
      </c>
      <c r="W14272" s="1">
        <v>203.73759799999999</v>
      </c>
      <c r="X14272" s="8">
        <v>0.1004574734615466</v>
      </c>
    </row>
    <row r="14273" spans="1:24" x14ac:dyDescent="0.25">
      <c r="A14273">
        <v>14271</v>
      </c>
      <c r="B14273">
        <v>1104.883977</v>
      </c>
      <c r="C14273">
        <v>4.7653280000000002</v>
      </c>
      <c r="D14273">
        <v>109.716014</v>
      </c>
      <c r="E14273">
        <v>143.51477299999999</v>
      </c>
      <c r="F14273">
        <v>64.201076</v>
      </c>
      <c r="G14273">
        <v>17.099208000000001</v>
      </c>
      <c r="H14273" s="2">
        <v>173.34782100000001</v>
      </c>
      <c r="I14273" s="1">
        <v>3.9855170000000002</v>
      </c>
      <c r="J14273" s="5"/>
      <c r="K14273" s="1">
        <v>21.506197</v>
      </c>
      <c r="L14273" s="1">
        <v>83.490763999999999</v>
      </c>
      <c r="M14273" s="1">
        <v>30.009073999999998</v>
      </c>
      <c r="O14273" s="1">
        <v>144.233857</v>
      </c>
      <c r="P14273" s="1">
        <v>286.62684999999999</v>
      </c>
      <c r="Q14273" s="1">
        <v>12.752753999999999</v>
      </c>
      <c r="R14273" s="1">
        <v>51.614699999999999</v>
      </c>
      <c r="S14273" s="1">
        <v>17.412631000000001</v>
      </c>
      <c r="T14273" s="1">
        <v>277</v>
      </c>
      <c r="U14273" s="1">
        <v>44.060046999999997</v>
      </c>
      <c r="V14273" s="1">
        <v>98.456984000000006</v>
      </c>
      <c r="W14273" s="1">
        <v>196.751678</v>
      </c>
      <c r="X14273" s="8">
        <v>0.27284794414207048</v>
      </c>
    </row>
    <row r="14274" spans="1:24" x14ac:dyDescent="0.25">
      <c r="A14274">
        <v>14272</v>
      </c>
      <c r="B14274">
        <v>1071.4718929999999</v>
      </c>
      <c r="C14274">
        <v>4.2297500000000001</v>
      </c>
      <c r="D14274">
        <v>106.500221</v>
      </c>
      <c r="E14274">
        <v>137.47303700000001</v>
      </c>
      <c r="F14274">
        <v>66.209204999999997</v>
      </c>
      <c r="G14274">
        <v>12.351319999999999</v>
      </c>
      <c r="H14274" s="2">
        <v>147.19070300000001</v>
      </c>
      <c r="I14274" s="1">
        <v>3.6638920000000001</v>
      </c>
      <c r="J14274" s="5"/>
      <c r="K14274" s="1">
        <v>21.718786000000001</v>
      </c>
      <c r="L14274" s="1">
        <v>76.379773</v>
      </c>
      <c r="M14274" s="1">
        <v>22.884236999999999</v>
      </c>
      <c r="O14274" s="1">
        <v>128.914458</v>
      </c>
      <c r="P14274" s="1">
        <v>265.30467700000003</v>
      </c>
      <c r="Q14274" s="1">
        <v>11.851768</v>
      </c>
      <c r="R14274" s="1">
        <v>51.112774999999999</v>
      </c>
      <c r="S14274" s="1">
        <v>17.010612999999999</v>
      </c>
      <c r="T14274" s="1">
        <v>257</v>
      </c>
      <c r="U14274" s="1">
        <v>48.040517999999999</v>
      </c>
      <c r="V14274" s="1">
        <v>95.262371999999999</v>
      </c>
      <c r="W14274" s="1">
        <v>170.46899099999999</v>
      </c>
      <c r="X14274" s="8">
        <v>0.24016985128875601</v>
      </c>
    </row>
    <row r="14275" spans="1:24" x14ac:dyDescent="0.25">
      <c r="A14275">
        <v>14273</v>
      </c>
      <c r="B14275">
        <v>1044.5392690000001</v>
      </c>
      <c r="C14275">
        <v>3.742448</v>
      </c>
      <c r="D14275">
        <v>101.802983</v>
      </c>
      <c r="E14275">
        <v>123.34523900000001</v>
      </c>
      <c r="F14275">
        <v>60.370883999999997</v>
      </c>
      <c r="G14275">
        <v>9.5007920000000006</v>
      </c>
      <c r="H14275" s="2">
        <v>90.345080999999993</v>
      </c>
      <c r="I14275" s="1">
        <v>2.2706490000000001</v>
      </c>
      <c r="J14275" s="5"/>
      <c r="K14275" s="1">
        <v>17.271930000000001</v>
      </c>
      <c r="L14275" s="1">
        <v>60.666198000000001</v>
      </c>
      <c r="M14275" s="1">
        <v>19.812778000000002</v>
      </c>
      <c r="O14275" s="1">
        <v>103.820846</v>
      </c>
      <c r="P14275" s="1">
        <v>221.0461</v>
      </c>
      <c r="Q14275" s="1">
        <v>9.5462469999999993</v>
      </c>
      <c r="R14275" s="1">
        <v>42.073709000000001</v>
      </c>
      <c r="S14275" s="1">
        <v>17.244485000000001</v>
      </c>
      <c r="T14275" s="1">
        <v>216</v>
      </c>
      <c r="U14275" s="1">
        <v>46.249361999999998</v>
      </c>
      <c r="V14275" s="1">
        <v>86.518032000000005</v>
      </c>
      <c r="W14275" s="1">
        <v>142.988294</v>
      </c>
      <c r="X14275" s="8">
        <v>0.21837112135293019</v>
      </c>
    </row>
    <row r="14276" spans="1:24" x14ac:dyDescent="0.25">
      <c r="A14276">
        <v>14274</v>
      </c>
      <c r="B14276">
        <v>1005.060014</v>
      </c>
      <c r="C14276">
        <v>3.4145539999999999</v>
      </c>
      <c r="D14276">
        <v>90.859386999999998</v>
      </c>
      <c r="E14276">
        <v>107.08038000000001</v>
      </c>
      <c r="F14276">
        <v>56.216307</v>
      </c>
      <c r="G14276">
        <v>6.650792</v>
      </c>
      <c r="H14276" s="2">
        <v>63.891185</v>
      </c>
      <c r="I14276" s="1">
        <v>1.237843</v>
      </c>
      <c r="J14276" s="5"/>
      <c r="K14276" s="1">
        <v>11.859756000000001</v>
      </c>
      <c r="L14276" s="1">
        <v>53.315826000000001</v>
      </c>
      <c r="M14276" s="1">
        <v>17.449145000000001</v>
      </c>
      <c r="O14276" s="1">
        <v>71.525484000000006</v>
      </c>
      <c r="P14276" s="1">
        <v>189.42280099999999</v>
      </c>
      <c r="Q14276" s="1">
        <v>9.3614800000000002</v>
      </c>
      <c r="R14276" s="1">
        <v>32.620452</v>
      </c>
      <c r="S14276" s="1">
        <v>14.801201000000001</v>
      </c>
      <c r="T14276" s="1">
        <v>203</v>
      </c>
      <c r="U14276" s="1">
        <v>44.311235000000003</v>
      </c>
      <c r="V14276" s="1">
        <v>73.004250999999996</v>
      </c>
      <c r="W14276" s="1">
        <v>124.597095</v>
      </c>
      <c r="X14276" s="8">
        <v>0.2127432811522284</v>
      </c>
    </row>
    <row r="14277" spans="1:24" x14ac:dyDescent="0.25">
      <c r="A14277">
        <v>14275</v>
      </c>
      <c r="B14277">
        <v>967.01048100000003</v>
      </c>
      <c r="C14277">
        <v>3.8109030000000002</v>
      </c>
      <c r="D14277">
        <v>68.691381000000007</v>
      </c>
      <c r="E14277">
        <v>99.656578999999994</v>
      </c>
      <c r="F14277">
        <v>55.789338999999998</v>
      </c>
      <c r="G14277">
        <v>5.7002639999999998</v>
      </c>
      <c r="H14277" s="2">
        <v>52.399287999999999</v>
      </c>
      <c r="I14277" s="1">
        <v>1.204682</v>
      </c>
      <c r="J14277" s="5"/>
      <c r="K14277" s="1">
        <v>10.524452999999999</v>
      </c>
      <c r="L14277" s="1">
        <v>50.656922999999999</v>
      </c>
      <c r="M14277" s="1">
        <v>8.8643230000000006</v>
      </c>
      <c r="O14277" s="1">
        <v>57.955013999999998</v>
      </c>
      <c r="P14277" s="1">
        <v>174.29756800000001</v>
      </c>
      <c r="Q14277" s="1">
        <v>8.6256500000000003</v>
      </c>
      <c r="R14277" s="1">
        <v>27.625411</v>
      </c>
      <c r="S14277" s="1">
        <v>8.6208939999999998</v>
      </c>
      <c r="T14277" s="1">
        <v>184</v>
      </c>
      <c r="U14277" s="1">
        <v>42.380580000000002</v>
      </c>
      <c r="V14277" s="1">
        <v>70.012032000000005</v>
      </c>
      <c r="W14277" s="1">
        <v>107.586848</v>
      </c>
      <c r="X14277" s="8">
        <v>3.9960688133424141E-2</v>
      </c>
    </row>
    <row r="14278" spans="1:24" x14ac:dyDescent="0.25">
      <c r="A14278">
        <v>14276</v>
      </c>
      <c r="B14278">
        <v>932.68786599999999</v>
      </c>
      <c r="C14278">
        <v>4.3773819999999999</v>
      </c>
      <c r="D14278">
        <v>37.067022000000001</v>
      </c>
      <c r="E14278">
        <v>100.03183300000001</v>
      </c>
      <c r="F14278">
        <v>54.274631999999997</v>
      </c>
      <c r="G14278">
        <v>8.5492080000000001</v>
      </c>
      <c r="H14278" s="2">
        <v>57.834383000000003</v>
      </c>
      <c r="I14278" s="1">
        <v>1.225892</v>
      </c>
      <c r="J14278" s="5"/>
      <c r="K14278" s="1">
        <v>11.575158</v>
      </c>
      <c r="L14278" s="1">
        <v>50.312600000000003</v>
      </c>
      <c r="M14278" s="1">
        <v>6.7928009999999999</v>
      </c>
      <c r="O14278" s="1">
        <v>56.990040999999998</v>
      </c>
      <c r="P14278" s="1">
        <v>152.75299200000001</v>
      </c>
      <c r="Q14278" s="1">
        <v>9.9250620000000005</v>
      </c>
      <c r="R14278" s="1">
        <v>26.276702</v>
      </c>
      <c r="S14278" s="1">
        <v>6.2601610000000001</v>
      </c>
      <c r="T14278" s="1">
        <v>173</v>
      </c>
      <c r="U14278" s="1">
        <v>49.822887999999999</v>
      </c>
      <c r="V14278" s="1">
        <v>72.338637000000006</v>
      </c>
      <c r="W14278" s="1">
        <v>101.50675699999999</v>
      </c>
      <c r="X14278" s="8">
        <v>0</v>
      </c>
    </row>
    <row r="14279" spans="1:24" x14ac:dyDescent="0.25">
      <c r="A14279">
        <v>14277</v>
      </c>
      <c r="B14279">
        <v>930.07080599999995</v>
      </c>
      <c r="C14279">
        <v>4.2219049999999996</v>
      </c>
      <c r="D14279">
        <v>27.10746</v>
      </c>
      <c r="E14279">
        <v>101.319937</v>
      </c>
      <c r="F14279">
        <v>55.011020000000002</v>
      </c>
      <c r="G14279">
        <v>7.6002640000000001</v>
      </c>
      <c r="H14279" s="2">
        <v>61.776499000000001</v>
      </c>
      <c r="I14279" s="1">
        <v>1.2453050000000001</v>
      </c>
      <c r="J14279" s="5"/>
      <c r="K14279" s="1">
        <v>11.850193000000001</v>
      </c>
      <c r="L14279" s="1">
        <v>50.203159999999997</v>
      </c>
      <c r="M14279" s="1">
        <v>10.620032999999999</v>
      </c>
      <c r="O14279" s="1">
        <v>55.163694</v>
      </c>
      <c r="P14279" s="1">
        <v>149.34508099999999</v>
      </c>
      <c r="Q14279" s="1">
        <v>9.3207070000000005</v>
      </c>
      <c r="R14279" s="1">
        <v>26.330223</v>
      </c>
      <c r="S14279" s="1">
        <v>6.4278969999999997</v>
      </c>
      <c r="T14279" s="1">
        <v>167</v>
      </c>
      <c r="U14279" s="1">
        <v>43.409280000000003</v>
      </c>
      <c r="V14279" s="1">
        <v>68.995652000000007</v>
      </c>
      <c r="W14279" s="1">
        <v>101.71286000000001</v>
      </c>
      <c r="X14279" s="8">
        <v>0</v>
      </c>
    </row>
    <row r="14280" spans="1:24" x14ac:dyDescent="0.25">
      <c r="A14280">
        <v>14278</v>
      </c>
      <c r="B14280">
        <v>923.42611699999998</v>
      </c>
      <c r="C14280">
        <v>3.7539549999999999</v>
      </c>
      <c r="D14280">
        <v>27.115255999999999</v>
      </c>
      <c r="E14280">
        <v>101.82708100000001</v>
      </c>
      <c r="F14280">
        <v>51.948475999999999</v>
      </c>
      <c r="G14280">
        <v>7.6</v>
      </c>
      <c r="H14280" s="2">
        <v>61.176918999999998</v>
      </c>
      <c r="I14280" s="1">
        <v>1.331277</v>
      </c>
      <c r="J14280" s="5"/>
      <c r="K14280" s="1">
        <v>11.972816</v>
      </c>
      <c r="L14280" s="1">
        <v>44.228431999999998</v>
      </c>
      <c r="M14280" s="1">
        <v>11.912053</v>
      </c>
      <c r="O14280" s="1">
        <v>52.968521000000003</v>
      </c>
      <c r="P14280" s="1">
        <v>152.71876700000001</v>
      </c>
      <c r="Q14280" s="1">
        <v>9.4365439999999996</v>
      </c>
      <c r="R14280" s="1">
        <v>26.336506</v>
      </c>
      <c r="S14280" s="1">
        <v>6.2663099999999998</v>
      </c>
      <c r="T14280" s="1">
        <v>159</v>
      </c>
      <c r="U14280" s="1">
        <v>40.718221999999997</v>
      </c>
      <c r="V14280" s="1">
        <v>68.491015000000004</v>
      </c>
      <c r="W14280" s="1">
        <v>99.687882999999999</v>
      </c>
      <c r="X14280" s="8">
        <v>0</v>
      </c>
    </row>
    <row r="14281" spans="1:24" x14ac:dyDescent="0.25">
      <c r="A14281">
        <v>14279</v>
      </c>
      <c r="B14281">
        <v>286.48649599999999</v>
      </c>
      <c r="C14281">
        <v>0</v>
      </c>
      <c r="D14281">
        <v>7.7447549999999996</v>
      </c>
      <c r="E14281">
        <v>28.125178999999999</v>
      </c>
      <c r="F14281">
        <v>23.532019999999999</v>
      </c>
      <c r="G14281">
        <v>2.1120000000000002E-3</v>
      </c>
      <c r="H14281" s="2">
        <v>19.239753</v>
      </c>
      <c r="I14281" s="1">
        <v>0.45042100000000002</v>
      </c>
      <c r="J14281" s="5"/>
      <c r="K14281" s="1">
        <v>3.961824</v>
      </c>
      <c r="L14281" s="1">
        <v>14.358708</v>
      </c>
      <c r="M14281" s="1">
        <v>3.8453659999999998</v>
      </c>
      <c r="O14281" s="1">
        <v>15.095869</v>
      </c>
      <c r="P14281" s="1">
        <v>51.678806999999999</v>
      </c>
      <c r="Q14281" s="1">
        <v>2.7528489999999999</v>
      </c>
      <c r="R14281" s="1">
        <v>7.3847500000000004</v>
      </c>
      <c r="S14281" s="1">
        <v>2.0547749999999998</v>
      </c>
      <c r="T14281" s="1">
        <v>151</v>
      </c>
      <c r="U14281" s="1">
        <v>3.939816</v>
      </c>
      <c r="V14281" s="1">
        <v>9.0592469999999992</v>
      </c>
      <c r="W14281" s="1">
        <v>10.032106000000001</v>
      </c>
      <c r="X14281" s="8">
        <v>0</v>
      </c>
    </row>
    <row r="14282" spans="1:24" x14ac:dyDescent="0.25">
      <c r="A14282">
        <v>14280</v>
      </c>
      <c r="B14282">
        <v>895.24375099999997</v>
      </c>
      <c r="C14282">
        <v>2.3177310000000002</v>
      </c>
      <c r="D14282">
        <v>27.065933999999999</v>
      </c>
      <c r="E14282">
        <v>102.04065</v>
      </c>
      <c r="F14282">
        <v>44.568607999999998</v>
      </c>
      <c r="G14282">
        <v>10.449472</v>
      </c>
      <c r="H14282" s="2">
        <v>62.674629000000003</v>
      </c>
      <c r="I14282" s="1">
        <v>1.829936</v>
      </c>
      <c r="J14282" s="5"/>
      <c r="K14282" s="1">
        <v>11.681584000000001</v>
      </c>
      <c r="L14282" s="1">
        <v>40.044649999999997</v>
      </c>
      <c r="M14282" s="1">
        <v>7.657743</v>
      </c>
      <c r="O14282" s="1">
        <v>44.58643</v>
      </c>
      <c r="P14282" s="1">
        <v>146.90478300000001</v>
      </c>
      <c r="Q14282" s="1">
        <v>13.305569</v>
      </c>
      <c r="R14282" s="1">
        <v>26.163219000000002</v>
      </c>
      <c r="S14282" s="1">
        <v>5.2130169999999998</v>
      </c>
      <c r="T14282" s="1">
        <v>148</v>
      </c>
      <c r="U14282" s="1">
        <v>35.662590000000002</v>
      </c>
      <c r="V14282" s="1">
        <v>80.993277000000006</v>
      </c>
      <c r="W14282" s="1">
        <v>99.899300999999994</v>
      </c>
      <c r="X14282" s="8">
        <v>0</v>
      </c>
    </row>
    <row r="14283" spans="1:24" x14ac:dyDescent="0.25">
      <c r="A14283">
        <v>14281</v>
      </c>
      <c r="B14283">
        <v>896.08446800000002</v>
      </c>
      <c r="C14283">
        <v>2.3521540000000001</v>
      </c>
      <c r="D14283">
        <v>27.723402</v>
      </c>
      <c r="E14283">
        <v>101.274479</v>
      </c>
      <c r="F14283">
        <v>38.998876000000003</v>
      </c>
      <c r="G14283">
        <v>7.6007920000000002</v>
      </c>
      <c r="H14283" s="2">
        <v>62.644722000000002</v>
      </c>
      <c r="I14283" s="1">
        <v>1.8298140000000001</v>
      </c>
      <c r="J14283" s="5"/>
      <c r="K14283" s="1">
        <v>12.038081999999999</v>
      </c>
      <c r="L14283" s="1">
        <v>40.013863000000001</v>
      </c>
      <c r="M14283" s="1">
        <v>7.7516629999999997</v>
      </c>
      <c r="O14283" s="1">
        <v>45.624164</v>
      </c>
      <c r="P14283" s="1">
        <v>139.627017</v>
      </c>
      <c r="Q14283" s="1">
        <v>14.063743000000001</v>
      </c>
      <c r="R14283" s="1">
        <v>26.361637000000002</v>
      </c>
      <c r="S14283" s="1">
        <v>4.6553740000000001</v>
      </c>
      <c r="T14283" s="1">
        <v>139</v>
      </c>
      <c r="U14283" s="1">
        <v>33.131943</v>
      </c>
      <c r="V14283" s="1">
        <v>81.471912000000003</v>
      </c>
      <c r="W14283" s="1">
        <v>101.70470899999999</v>
      </c>
      <c r="X14283" s="8">
        <v>0</v>
      </c>
    </row>
    <row r="14284" spans="1:24" x14ac:dyDescent="0.25">
      <c r="A14284">
        <v>14282</v>
      </c>
      <c r="B14284">
        <v>889.92230199999995</v>
      </c>
      <c r="C14284">
        <v>2.3656630000000001</v>
      </c>
      <c r="D14284">
        <v>38.599074000000002</v>
      </c>
      <c r="E14284">
        <v>100.662007</v>
      </c>
      <c r="F14284">
        <v>39.961906999999997</v>
      </c>
      <c r="G14284">
        <v>6.650264</v>
      </c>
      <c r="H14284" s="2">
        <v>58.852513999999999</v>
      </c>
      <c r="I14284" s="1">
        <v>1.6673260000000001</v>
      </c>
      <c r="J14284" s="5"/>
      <c r="K14284" s="1">
        <v>12.040827</v>
      </c>
      <c r="L14284" s="1">
        <v>39.783011999999999</v>
      </c>
      <c r="M14284" s="1">
        <v>9.7010939999999994</v>
      </c>
      <c r="O14284" s="1">
        <v>45.066904999999998</v>
      </c>
      <c r="P14284" s="1">
        <v>135.80446800000001</v>
      </c>
      <c r="Q14284" s="1">
        <v>13.50628</v>
      </c>
      <c r="R14284" s="1">
        <v>26.338145999999998</v>
      </c>
      <c r="S14284" s="1">
        <v>4.1120400000000004</v>
      </c>
      <c r="T14284" s="1">
        <v>139</v>
      </c>
      <c r="U14284" s="1">
        <v>32.548101000000003</v>
      </c>
      <c r="V14284" s="1">
        <v>84.978707</v>
      </c>
      <c r="W14284" s="1">
        <v>101.47742</v>
      </c>
      <c r="X14284" s="8">
        <v>0</v>
      </c>
    </row>
    <row r="14285" spans="1:24" x14ac:dyDescent="0.25">
      <c r="A14285">
        <v>14283</v>
      </c>
      <c r="B14285">
        <v>892.88967000000002</v>
      </c>
      <c r="C14285">
        <v>2.5725090000000002</v>
      </c>
      <c r="D14285">
        <v>42.551723000000003</v>
      </c>
      <c r="E14285">
        <v>101.71381</v>
      </c>
      <c r="F14285">
        <v>34.081712000000003</v>
      </c>
      <c r="G14285">
        <v>9.4992079999999994</v>
      </c>
      <c r="H14285" s="2">
        <v>51.40992</v>
      </c>
      <c r="I14285" s="1">
        <v>1.5175510000000001</v>
      </c>
      <c r="J14285" s="5"/>
      <c r="K14285" s="1">
        <v>11.612984000000001</v>
      </c>
      <c r="L14285" s="1">
        <v>40.248899999999999</v>
      </c>
      <c r="M14285" s="1">
        <v>15.073525</v>
      </c>
      <c r="O14285" s="1">
        <v>44.518039000000002</v>
      </c>
      <c r="P14285" s="1">
        <v>134.34061199999999</v>
      </c>
      <c r="Q14285" s="1">
        <v>13.886075999999999</v>
      </c>
      <c r="R14285" s="1">
        <v>26.40523</v>
      </c>
      <c r="S14285" s="1">
        <v>3.755633</v>
      </c>
      <c r="T14285" s="1">
        <v>139</v>
      </c>
      <c r="U14285" s="1">
        <v>28.953296000000002</v>
      </c>
      <c r="V14285" s="1">
        <v>78.956833000000003</v>
      </c>
      <c r="W14285" s="1">
        <v>103.293583</v>
      </c>
      <c r="X14285" s="8">
        <v>0</v>
      </c>
    </row>
    <row r="14286" spans="1:24" x14ac:dyDescent="0.25">
      <c r="A14286">
        <v>14284</v>
      </c>
      <c r="B14286">
        <v>878.992975</v>
      </c>
      <c r="C14286">
        <v>2.3855010000000001</v>
      </c>
      <c r="D14286">
        <v>44.297584000000001</v>
      </c>
      <c r="E14286">
        <v>101.252888</v>
      </c>
      <c r="F14286">
        <v>31.258154999999999</v>
      </c>
      <c r="G14286">
        <v>9.5</v>
      </c>
      <c r="H14286" s="2">
        <v>53.285578000000001</v>
      </c>
      <c r="I14286" s="1">
        <v>1.5166930000000001</v>
      </c>
      <c r="J14286" s="5"/>
      <c r="K14286" s="1">
        <v>12.010505999999999</v>
      </c>
      <c r="L14286" s="1">
        <v>44.946278999999997</v>
      </c>
      <c r="M14286" s="1">
        <v>14.840297</v>
      </c>
      <c r="O14286" s="1">
        <v>44.333703</v>
      </c>
      <c r="P14286" s="1">
        <v>125.934045</v>
      </c>
      <c r="Q14286" s="1">
        <v>12.047119</v>
      </c>
      <c r="R14286" s="1">
        <v>26.571667999999999</v>
      </c>
      <c r="S14286" s="1">
        <v>3.170865</v>
      </c>
      <c r="T14286" s="1">
        <v>131</v>
      </c>
      <c r="U14286" s="1">
        <v>28.789576</v>
      </c>
      <c r="V14286" s="1">
        <v>82.481983</v>
      </c>
      <c r="W14286" s="1">
        <v>106.847346</v>
      </c>
      <c r="X14286" s="8">
        <v>0</v>
      </c>
    </row>
    <row r="14287" spans="1:24" x14ac:dyDescent="0.25">
      <c r="A14287">
        <v>14285</v>
      </c>
      <c r="B14287">
        <v>887.308134</v>
      </c>
      <c r="C14287">
        <v>2.5514670000000002</v>
      </c>
      <c r="D14287">
        <v>45.502799000000003</v>
      </c>
      <c r="E14287">
        <v>99.195874000000003</v>
      </c>
      <c r="F14287">
        <v>37.382367000000002</v>
      </c>
      <c r="G14287">
        <v>9.5</v>
      </c>
      <c r="H14287" s="2">
        <v>57.914470999999999</v>
      </c>
      <c r="I14287" s="1">
        <v>1.4525870000000001</v>
      </c>
      <c r="J14287" s="5"/>
      <c r="K14287" s="1">
        <v>13.454502</v>
      </c>
      <c r="L14287" s="1">
        <v>42.069688999999997</v>
      </c>
      <c r="M14287" s="1">
        <v>10.674319000000001</v>
      </c>
      <c r="O14287" s="1">
        <v>49.452565</v>
      </c>
      <c r="P14287" s="1">
        <v>120.956947</v>
      </c>
      <c r="Q14287" s="1">
        <v>10.24868</v>
      </c>
      <c r="R14287" s="1">
        <v>26.150259999999999</v>
      </c>
      <c r="S14287" s="1">
        <v>2.8375460000000001</v>
      </c>
      <c r="T14287" s="1">
        <v>129</v>
      </c>
      <c r="U14287" s="1">
        <v>31.391615999999999</v>
      </c>
      <c r="V14287" s="1">
        <v>85.737281999999993</v>
      </c>
      <c r="W14287" s="1">
        <v>114.506969</v>
      </c>
      <c r="X14287" s="8">
        <v>0</v>
      </c>
    </row>
    <row r="14288" spans="1:24" x14ac:dyDescent="0.25">
      <c r="A14288">
        <v>14286</v>
      </c>
      <c r="B14288">
        <v>947.79882799999996</v>
      </c>
      <c r="C14288">
        <v>7.8892199999999999</v>
      </c>
      <c r="D14288">
        <v>54.142791000000003</v>
      </c>
      <c r="E14288">
        <v>103.42878399999999</v>
      </c>
      <c r="F14288">
        <v>40.464602999999997</v>
      </c>
      <c r="G14288">
        <v>9.5</v>
      </c>
      <c r="H14288" s="2">
        <v>75.869944000000004</v>
      </c>
      <c r="I14288" s="1">
        <v>1.307223</v>
      </c>
      <c r="J14288" s="5"/>
      <c r="K14288" s="1">
        <v>15.838168</v>
      </c>
      <c r="L14288" s="1">
        <v>43.636602000000003</v>
      </c>
      <c r="M14288" s="1">
        <v>17.329072</v>
      </c>
      <c r="O14288" s="1">
        <v>68.826676000000006</v>
      </c>
      <c r="P14288" s="1">
        <v>125.373791</v>
      </c>
      <c r="Q14288" s="1">
        <v>8.8161609999999992</v>
      </c>
      <c r="R14288" s="1">
        <v>25.637207</v>
      </c>
      <c r="S14288" s="1">
        <v>4.9592980000000004</v>
      </c>
      <c r="T14288" s="1">
        <v>198</v>
      </c>
      <c r="U14288" s="1">
        <v>31.581844</v>
      </c>
      <c r="V14288" s="1">
        <v>74.673640000000006</v>
      </c>
      <c r="W14288" s="1">
        <v>126.777503</v>
      </c>
      <c r="X14288" s="8">
        <v>0.14538324629435531</v>
      </c>
    </row>
    <row r="14289" spans="1:24" x14ac:dyDescent="0.25">
      <c r="A14289">
        <v>14287</v>
      </c>
      <c r="B14289">
        <v>1015.880802</v>
      </c>
      <c r="C14289">
        <v>14.594149</v>
      </c>
      <c r="D14289">
        <v>76.266654000000003</v>
      </c>
      <c r="E14289">
        <v>107.654886</v>
      </c>
      <c r="F14289">
        <v>44.843451999999999</v>
      </c>
      <c r="G14289">
        <v>10.449736</v>
      </c>
      <c r="H14289" s="2">
        <v>115.69153</v>
      </c>
      <c r="I14289" s="1">
        <v>2.058767</v>
      </c>
      <c r="J14289" s="5"/>
      <c r="K14289" s="1">
        <v>19.316500999999999</v>
      </c>
      <c r="L14289" s="1">
        <v>60.941879</v>
      </c>
      <c r="M14289" s="1">
        <v>29.161950000000001</v>
      </c>
      <c r="O14289" s="1">
        <v>93.029911999999996</v>
      </c>
      <c r="P14289" s="1">
        <v>161.85327599999999</v>
      </c>
      <c r="Q14289" s="1">
        <v>10.567997</v>
      </c>
      <c r="R14289" s="1">
        <v>27.425939</v>
      </c>
      <c r="S14289" s="1">
        <v>10.346496999999999</v>
      </c>
      <c r="T14289" s="1">
        <v>259</v>
      </c>
      <c r="U14289" s="1">
        <v>57.448962999999999</v>
      </c>
      <c r="V14289" s="1">
        <v>85.509348000000003</v>
      </c>
      <c r="W14289" s="1">
        <v>170.40047300000001</v>
      </c>
      <c r="X14289" s="8">
        <v>0.2349468273797802</v>
      </c>
    </row>
    <row r="14290" spans="1:24" x14ac:dyDescent="0.25">
      <c r="A14290">
        <v>14288</v>
      </c>
      <c r="B14290">
        <v>1059.316145</v>
      </c>
      <c r="C14290">
        <v>12.376917000000001</v>
      </c>
      <c r="D14290">
        <v>99.126418000000001</v>
      </c>
      <c r="E14290">
        <v>125.090658</v>
      </c>
      <c r="F14290">
        <v>41.665979999999998</v>
      </c>
      <c r="G14290">
        <v>18.047888</v>
      </c>
      <c r="H14290" s="2">
        <v>136.898235</v>
      </c>
      <c r="I14290" s="1">
        <v>4.0236109999999998</v>
      </c>
      <c r="J14290" s="5"/>
      <c r="K14290" s="1">
        <v>20.590181999999999</v>
      </c>
      <c r="L14290" s="1">
        <v>76.427886000000001</v>
      </c>
      <c r="M14290" s="1">
        <v>28.229427000000001</v>
      </c>
      <c r="O14290" s="1">
        <v>115.56577299999999</v>
      </c>
      <c r="P14290" s="1">
        <v>227.59291099999999</v>
      </c>
      <c r="Q14290" s="1">
        <v>16.083717</v>
      </c>
      <c r="R14290" s="1">
        <v>32.168559999999999</v>
      </c>
      <c r="S14290" s="1">
        <v>12.881119</v>
      </c>
      <c r="T14290" s="1">
        <v>275</v>
      </c>
      <c r="U14290" s="1">
        <v>66.533951999999999</v>
      </c>
      <c r="V14290" s="1">
        <v>84.381619000000001</v>
      </c>
      <c r="W14290" s="1">
        <v>193.532296</v>
      </c>
      <c r="X14290" s="8">
        <v>0.27093556834583082</v>
      </c>
    </row>
    <row r="14291" spans="1:24" x14ac:dyDescent="0.25">
      <c r="A14291">
        <v>14289</v>
      </c>
      <c r="B14291">
        <v>1119.9543229999999</v>
      </c>
      <c r="C14291">
        <v>7.802816</v>
      </c>
      <c r="D14291">
        <v>106.169676</v>
      </c>
      <c r="E14291">
        <v>139.215521</v>
      </c>
      <c r="F14291">
        <v>43.937009000000003</v>
      </c>
      <c r="G14291">
        <v>16.150528000000001</v>
      </c>
      <c r="H14291" s="2">
        <v>141.59652299999999</v>
      </c>
      <c r="I14291" s="1">
        <v>4.3833409999999997</v>
      </c>
      <c r="J14291" s="5"/>
      <c r="K14291" s="1">
        <v>22.398713999999998</v>
      </c>
      <c r="L14291" s="1">
        <v>84.304783</v>
      </c>
      <c r="M14291" s="1">
        <v>23.795672</v>
      </c>
      <c r="O14291" s="1">
        <v>137.691776</v>
      </c>
      <c r="P14291" s="1">
        <v>268.55846200000002</v>
      </c>
      <c r="Q14291" s="1">
        <v>24.868821000000001</v>
      </c>
      <c r="R14291" s="1">
        <v>36.807723000000003</v>
      </c>
      <c r="S14291" s="1">
        <v>13.816020999999999</v>
      </c>
      <c r="T14291" s="1">
        <v>320</v>
      </c>
      <c r="U14291" s="1">
        <v>64.107466000000002</v>
      </c>
      <c r="V14291" s="1">
        <v>96.207158000000007</v>
      </c>
      <c r="W14291" s="1">
        <v>207.19249300000001</v>
      </c>
      <c r="X14291" s="8">
        <v>0.30744822623880919</v>
      </c>
    </row>
    <row r="14292" spans="1:24" x14ac:dyDescent="0.25">
      <c r="A14292">
        <v>14290</v>
      </c>
      <c r="B14292">
        <v>1152.914951</v>
      </c>
      <c r="C14292">
        <v>8.6231200000000001</v>
      </c>
      <c r="D14292">
        <v>106.48752399999999</v>
      </c>
      <c r="E14292">
        <v>147.70607699999999</v>
      </c>
      <c r="F14292">
        <v>42.074832000000001</v>
      </c>
      <c r="G14292">
        <v>18.999207999999999</v>
      </c>
      <c r="H14292" s="2">
        <v>151.391987</v>
      </c>
      <c r="I14292" s="1">
        <v>4.2965210000000003</v>
      </c>
      <c r="J14292" s="5"/>
      <c r="K14292" s="1">
        <v>28.069984999999999</v>
      </c>
      <c r="L14292" s="1">
        <v>87.721783000000002</v>
      </c>
      <c r="M14292" s="1">
        <v>25.288447000000001</v>
      </c>
      <c r="O14292" s="1">
        <v>146.90494799999999</v>
      </c>
      <c r="P14292" s="1">
        <v>274.74569500000001</v>
      </c>
      <c r="Q14292" s="1">
        <v>28.492280999999998</v>
      </c>
      <c r="R14292" s="1">
        <v>43.101314000000002</v>
      </c>
      <c r="S14292" s="1">
        <v>15.016004000000001</v>
      </c>
      <c r="T14292" s="1">
        <v>321</v>
      </c>
      <c r="U14292" s="1">
        <v>62.727668999999999</v>
      </c>
      <c r="V14292" s="1">
        <v>95.650676000000004</v>
      </c>
      <c r="W14292" s="1">
        <v>213.63946799999999</v>
      </c>
      <c r="X14292" s="8">
        <v>0.29250194149639819</v>
      </c>
    </row>
    <row r="14293" spans="1:24" x14ac:dyDescent="0.25">
      <c r="A14293">
        <v>14291</v>
      </c>
      <c r="B14293">
        <v>1150.9518350000001</v>
      </c>
      <c r="C14293">
        <v>6.4192600000000004</v>
      </c>
      <c r="D14293">
        <v>106.99530300000001</v>
      </c>
      <c r="E14293">
        <v>147.88479100000001</v>
      </c>
      <c r="F14293">
        <v>46.866928000000001</v>
      </c>
      <c r="G14293">
        <v>16.150791999999999</v>
      </c>
      <c r="H14293" s="2">
        <v>165.002993</v>
      </c>
      <c r="I14293" s="1">
        <v>4.3079999999999998</v>
      </c>
      <c r="J14293" s="5"/>
      <c r="K14293" s="1">
        <v>26.221240000000002</v>
      </c>
      <c r="L14293" s="1">
        <v>88.640305999999995</v>
      </c>
      <c r="M14293" s="1">
        <v>28.844635</v>
      </c>
      <c r="O14293" s="1">
        <v>151.70845399999999</v>
      </c>
      <c r="P14293" s="1">
        <v>268.15218099999998</v>
      </c>
      <c r="Q14293" s="1">
        <v>28.259644999999999</v>
      </c>
      <c r="R14293" s="1">
        <v>50.491199999999999</v>
      </c>
      <c r="S14293" s="1">
        <v>15.469452</v>
      </c>
      <c r="T14293" s="1">
        <v>301</v>
      </c>
      <c r="U14293" s="1">
        <v>62.319808999999999</v>
      </c>
      <c r="V14293" s="1">
        <v>91.087592000000001</v>
      </c>
      <c r="W14293" s="1">
        <v>209.94935599999999</v>
      </c>
      <c r="X14293" s="8">
        <v>0.27227439758339872</v>
      </c>
    </row>
    <row r="14294" spans="1:24" x14ac:dyDescent="0.25">
      <c r="A14294">
        <v>14292</v>
      </c>
      <c r="B14294">
        <v>1136.7089109999999</v>
      </c>
      <c r="C14294">
        <v>4.61252</v>
      </c>
      <c r="D14294">
        <v>106.346174</v>
      </c>
      <c r="E14294">
        <v>147.148425</v>
      </c>
      <c r="F14294">
        <v>48.892516999999998</v>
      </c>
      <c r="G14294">
        <v>17.099736</v>
      </c>
      <c r="H14294" s="2">
        <v>175.503457</v>
      </c>
      <c r="I14294" s="1">
        <v>4.4481900000000003</v>
      </c>
      <c r="J14294" s="5"/>
      <c r="K14294" s="1">
        <v>21.159182999999999</v>
      </c>
      <c r="L14294" s="1">
        <v>88.475750000000005</v>
      </c>
      <c r="M14294" s="1">
        <v>31.656281</v>
      </c>
      <c r="O14294" s="1">
        <v>152.10898700000001</v>
      </c>
      <c r="P14294" s="1">
        <v>264.43828000000002</v>
      </c>
      <c r="Q14294" s="1">
        <v>27.443231000000001</v>
      </c>
      <c r="R14294" s="1">
        <v>50.637326999999999</v>
      </c>
      <c r="S14294" s="1">
        <v>15.44882</v>
      </c>
      <c r="T14294" s="1">
        <v>333</v>
      </c>
      <c r="U14294" s="1">
        <v>49.716200000000001</v>
      </c>
      <c r="V14294" s="1">
        <v>82.929899000000006</v>
      </c>
      <c r="W14294" s="1">
        <v>205.19266500000001</v>
      </c>
      <c r="X14294" s="8">
        <v>0.27634691889581781</v>
      </c>
    </row>
    <row r="14295" spans="1:24" x14ac:dyDescent="0.25">
      <c r="A14295">
        <v>14293</v>
      </c>
      <c r="B14295">
        <v>1121.8394740000001</v>
      </c>
      <c r="C14295">
        <v>4.4826730000000001</v>
      </c>
      <c r="D14295">
        <v>106.32914599999999</v>
      </c>
      <c r="E14295">
        <v>149.94080700000001</v>
      </c>
      <c r="F14295">
        <v>58.249701999999999</v>
      </c>
      <c r="G14295">
        <v>14.250792000000001</v>
      </c>
      <c r="H14295" s="2">
        <v>176.78312</v>
      </c>
      <c r="I14295" s="1">
        <v>4.3582970000000003</v>
      </c>
      <c r="J14295" s="5"/>
      <c r="K14295" s="1">
        <v>26.614930000000001</v>
      </c>
      <c r="L14295" s="1">
        <v>88.960173999999995</v>
      </c>
      <c r="M14295" s="1">
        <v>36.053263000000001</v>
      </c>
      <c r="O14295" s="1">
        <v>159.97635</v>
      </c>
      <c r="P14295" s="1">
        <v>272.86353500000001</v>
      </c>
      <c r="Q14295" s="1">
        <v>24.086092000000001</v>
      </c>
      <c r="R14295" s="1">
        <v>50.940347000000003</v>
      </c>
      <c r="S14295" s="1">
        <v>17.613893000000001</v>
      </c>
      <c r="T14295" s="1">
        <v>297</v>
      </c>
      <c r="U14295" s="1">
        <v>50.560761999999997</v>
      </c>
      <c r="V14295" s="1">
        <v>86.030715999999998</v>
      </c>
      <c r="W14295" s="1">
        <v>204.09489600000001</v>
      </c>
      <c r="X14295" s="8">
        <v>0.29603335284377857</v>
      </c>
    </row>
    <row r="14296" spans="1:24" x14ac:dyDescent="0.25">
      <c r="A14296">
        <v>14294</v>
      </c>
      <c r="B14296">
        <v>1109.3060620000001</v>
      </c>
      <c r="C14296">
        <v>4.5671619999999997</v>
      </c>
      <c r="D14296">
        <v>106.7098</v>
      </c>
      <c r="E14296">
        <v>151.61686</v>
      </c>
      <c r="F14296">
        <v>63.078986999999998</v>
      </c>
      <c r="G14296">
        <v>13.300264</v>
      </c>
      <c r="H14296" s="2">
        <v>175.46677199999999</v>
      </c>
      <c r="I14296" s="1">
        <v>4.6700989999999996</v>
      </c>
      <c r="J14296" s="5"/>
      <c r="K14296" s="1">
        <v>31.061250999999999</v>
      </c>
      <c r="L14296" s="1">
        <v>87.722966</v>
      </c>
      <c r="M14296" s="1">
        <v>37.101312</v>
      </c>
      <c r="O14296" s="1">
        <v>162.155653</v>
      </c>
      <c r="P14296" s="1">
        <v>273.48558500000001</v>
      </c>
      <c r="Q14296" s="1">
        <v>16.418989</v>
      </c>
      <c r="R14296" s="1">
        <v>50.664265</v>
      </c>
      <c r="S14296" s="1">
        <v>17.642030999999999</v>
      </c>
      <c r="T14296" s="1">
        <v>274</v>
      </c>
      <c r="U14296" s="1">
        <v>58.117676000000003</v>
      </c>
      <c r="V14296" s="1">
        <v>83.316946999999999</v>
      </c>
      <c r="W14296" s="1">
        <v>209.488902</v>
      </c>
      <c r="X14296" s="8">
        <v>0.2961844439695388</v>
      </c>
    </row>
    <row r="14297" spans="1:24" x14ac:dyDescent="0.25">
      <c r="A14297">
        <v>14295</v>
      </c>
      <c r="B14297">
        <v>1088.7076340000001</v>
      </c>
      <c r="C14297">
        <v>4.1402650000000003</v>
      </c>
      <c r="D14297">
        <v>105.96494300000001</v>
      </c>
      <c r="E14297">
        <v>143.65529100000001</v>
      </c>
      <c r="F14297">
        <v>61.588068999999997</v>
      </c>
      <c r="G14297">
        <v>14.249736</v>
      </c>
      <c r="H14297" s="2">
        <v>174.550217</v>
      </c>
      <c r="I14297" s="1">
        <v>4.1033289999999996</v>
      </c>
      <c r="J14297" s="5"/>
      <c r="K14297" s="1">
        <v>34.998078999999997</v>
      </c>
      <c r="L14297" s="1">
        <v>86.220714000000001</v>
      </c>
      <c r="M14297" s="1">
        <v>31.463936</v>
      </c>
      <c r="O14297" s="1">
        <v>156.72203200000001</v>
      </c>
      <c r="P14297" s="1">
        <v>254.782847</v>
      </c>
      <c r="Q14297" s="1">
        <v>11.95851</v>
      </c>
      <c r="R14297" s="1">
        <v>49.321240000000003</v>
      </c>
      <c r="S14297" s="1">
        <v>17.444417999999999</v>
      </c>
      <c r="T14297" s="1">
        <v>286</v>
      </c>
      <c r="U14297" s="1">
        <v>60.445979999999999</v>
      </c>
      <c r="V14297" s="1">
        <v>79.782661000000004</v>
      </c>
      <c r="W14297" s="1">
        <v>205.30952500000001</v>
      </c>
      <c r="X14297" s="8">
        <v>0.2211682054700041</v>
      </c>
    </row>
    <row r="14298" spans="1:24" x14ac:dyDescent="0.25">
      <c r="A14298">
        <v>14296</v>
      </c>
      <c r="B14298">
        <v>1085.390302</v>
      </c>
      <c r="C14298">
        <v>3.5342899999999999</v>
      </c>
      <c r="D14298">
        <v>103.17269400000001</v>
      </c>
      <c r="E14298">
        <v>129.40525299999999</v>
      </c>
      <c r="F14298">
        <v>65.015310999999997</v>
      </c>
      <c r="G14298">
        <v>8.5515840000000001</v>
      </c>
      <c r="H14298" s="2">
        <v>149.41036</v>
      </c>
      <c r="I14298" s="1">
        <v>2.8381340000000002</v>
      </c>
      <c r="J14298" s="5"/>
      <c r="K14298" s="1">
        <v>34.691679999999998</v>
      </c>
      <c r="L14298" s="1">
        <v>79.736548999999997</v>
      </c>
      <c r="M14298" s="1">
        <v>17.132712000000001</v>
      </c>
      <c r="O14298" s="1">
        <v>143.89927399999999</v>
      </c>
      <c r="P14298" s="1">
        <v>233.81712099999999</v>
      </c>
      <c r="Q14298" s="1">
        <v>10.253610999999999</v>
      </c>
      <c r="R14298" s="1">
        <v>48.382534999999997</v>
      </c>
      <c r="S14298" s="1">
        <v>17.656884999999999</v>
      </c>
      <c r="T14298" s="1">
        <v>265</v>
      </c>
      <c r="U14298" s="1">
        <v>56.558478000000001</v>
      </c>
      <c r="V14298" s="1">
        <v>69.858140000000006</v>
      </c>
      <c r="W14298" s="1">
        <v>183.29988800000001</v>
      </c>
      <c r="X14298" s="8">
        <v>6.7551278840859472E-2</v>
      </c>
    </row>
    <row r="14299" spans="1:24" x14ac:dyDescent="0.25">
      <c r="A14299">
        <v>14297</v>
      </c>
      <c r="B14299">
        <v>1028.135661</v>
      </c>
      <c r="C14299">
        <v>2.9813239999999999</v>
      </c>
      <c r="D14299">
        <v>91.020165000000006</v>
      </c>
      <c r="E14299">
        <v>114.428428</v>
      </c>
      <c r="F14299">
        <v>59.665666000000002</v>
      </c>
      <c r="G14299">
        <v>10.449472</v>
      </c>
      <c r="H14299" s="2">
        <v>87.932726000000002</v>
      </c>
      <c r="I14299" s="1">
        <v>1.5121249999999999</v>
      </c>
      <c r="J14299" s="5"/>
      <c r="K14299" s="1">
        <v>29.668713</v>
      </c>
      <c r="L14299" s="1">
        <v>61.996192000000001</v>
      </c>
      <c r="M14299" s="1">
        <v>9.1614850000000008</v>
      </c>
      <c r="O14299" s="1">
        <v>116.904014</v>
      </c>
      <c r="P14299" s="1">
        <v>193.40674999999999</v>
      </c>
      <c r="Q14299" s="1">
        <v>10.414370999999999</v>
      </c>
      <c r="R14299" s="1">
        <v>45.270716</v>
      </c>
      <c r="S14299" s="1">
        <v>17.708172999999999</v>
      </c>
      <c r="T14299" s="1">
        <v>241</v>
      </c>
      <c r="U14299" s="1">
        <v>56.066690000000001</v>
      </c>
      <c r="V14299" s="1">
        <v>62.456798999999997</v>
      </c>
      <c r="W14299" s="1">
        <v>147.52707000000001</v>
      </c>
      <c r="X14299" s="8">
        <v>0.15452867553570721</v>
      </c>
    </row>
    <row r="14300" spans="1:24" x14ac:dyDescent="0.25">
      <c r="A14300">
        <v>14298</v>
      </c>
      <c r="B14300">
        <v>971.41238399999997</v>
      </c>
      <c r="C14300">
        <v>2.6995300000000002</v>
      </c>
      <c r="D14300">
        <v>47.541812999999998</v>
      </c>
      <c r="E14300">
        <v>104.71689000000001</v>
      </c>
      <c r="F14300">
        <v>59.895215999999998</v>
      </c>
      <c r="G14300">
        <v>9.5002639999999996</v>
      </c>
      <c r="H14300" s="2">
        <v>63.391050999999997</v>
      </c>
      <c r="I14300" s="1">
        <v>1.0566990000000001</v>
      </c>
      <c r="J14300" s="5"/>
      <c r="K14300" s="1">
        <v>18.594342000000001</v>
      </c>
      <c r="L14300" s="1">
        <v>52.112833000000002</v>
      </c>
      <c r="M14300" s="1">
        <v>6.1259959999999998</v>
      </c>
      <c r="O14300" s="1">
        <v>83.244530999999995</v>
      </c>
      <c r="P14300" s="1">
        <v>168.24102099999999</v>
      </c>
      <c r="Q14300" s="1">
        <v>9.9575659999999999</v>
      </c>
      <c r="R14300" s="1">
        <v>42.606098000000003</v>
      </c>
      <c r="S14300" s="1">
        <v>14.898949</v>
      </c>
      <c r="T14300" s="1">
        <v>225</v>
      </c>
      <c r="U14300" s="1">
        <v>49.876306</v>
      </c>
      <c r="V14300" s="1">
        <v>55.075530999999998</v>
      </c>
      <c r="W14300" s="1">
        <v>128.45391100000001</v>
      </c>
      <c r="X14300" s="8">
        <v>0.13580003207448271</v>
      </c>
    </row>
    <row r="14301" spans="1:24" x14ac:dyDescent="0.25">
      <c r="A14301">
        <v>14299</v>
      </c>
      <c r="B14301">
        <v>960.88213800000005</v>
      </c>
      <c r="C14301">
        <v>2.6747519999999998</v>
      </c>
      <c r="D14301">
        <v>27.118355999999999</v>
      </c>
      <c r="E14301">
        <v>100.95305399999999</v>
      </c>
      <c r="F14301">
        <v>51.357371000000001</v>
      </c>
      <c r="G14301">
        <v>10.449736</v>
      </c>
      <c r="H14301" s="2">
        <v>54.358784999999997</v>
      </c>
      <c r="I14301" s="1">
        <v>1.2004840000000001</v>
      </c>
      <c r="J14301" s="5"/>
      <c r="K14301" s="1">
        <v>13.201242000000001</v>
      </c>
      <c r="L14301" s="1">
        <v>47.803249000000001</v>
      </c>
      <c r="M14301" s="1">
        <v>6.8669039999999999</v>
      </c>
      <c r="O14301" s="1">
        <v>69.518805</v>
      </c>
      <c r="P14301" s="1">
        <v>160.77922000000001</v>
      </c>
      <c r="Q14301" s="1">
        <v>10.171905000000001</v>
      </c>
      <c r="R14301" s="1">
        <v>39.416077000000001</v>
      </c>
      <c r="S14301" s="1">
        <v>8.588082</v>
      </c>
      <c r="T14301" s="1">
        <v>196</v>
      </c>
      <c r="U14301" s="1">
        <v>47.961033</v>
      </c>
      <c r="V14301" s="1">
        <v>51.136335000000003</v>
      </c>
      <c r="W14301" s="1">
        <v>112.92213700000001</v>
      </c>
      <c r="X14301" s="8">
        <v>9.30635009409196E-2</v>
      </c>
    </row>
    <row r="14302" spans="1:24" x14ac:dyDescent="0.25">
      <c r="A14302">
        <v>14300</v>
      </c>
      <c r="B14302">
        <v>922.29144299999996</v>
      </c>
      <c r="C14302">
        <v>3.7087140000000001</v>
      </c>
      <c r="D14302">
        <v>25.361066000000001</v>
      </c>
      <c r="E14302">
        <v>100.898071</v>
      </c>
      <c r="F14302">
        <v>52.356256999999999</v>
      </c>
      <c r="G14302">
        <v>5.7013199999999999</v>
      </c>
      <c r="H14302" s="2">
        <v>52.928969000000002</v>
      </c>
      <c r="I14302" s="1">
        <v>1.1669039999999999</v>
      </c>
      <c r="J14302" s="5"/>
      <c r="K14302" s="1">
        <v>12.674298</v>
      </c>
      <c r="L14302" s="1">
        <v>43.796413999999999</v>
      </c>
      <c r="M14302" s="1">
        <v>7.8732540000000002</v>
      </c>
      <c r="O14302" s="1">
        <v>67.929770000000005</v>
      </c>
      <c r="P14302" s="1">
        <v>146.74925099999999</v>
      </c>
      <c r="Q14302" s="1">
        <v>10.422355</v>
      </c>
      <c r="R14302" s="1">
        <v>37.653072999999999</v>
      </c>
      <c r="S14302" s="1">
        <v>5.4378460000000004</v>
      </c>
      <c r="T14302" s="1">
        <v>178</v>
      </c>
      <c r="U14302" s="1">
        <v>45.901859999999999</v>
      </c>
      <c r="V14302" s="1">
        <v>49.593023000000002</v>
      </c>
      <c r="W14302" s="1">
        <v>107.32213299999999</v>
      </c>
      <c r="X14302" s="8">
        <v>0</v>
      </c>
    </row>
    <row r="14303" spans="1:24" x14ac:dyDescent="0.25">
      <c r="A14303">
        <v>14301</v>
      </c>
      <c r="B14303">
        <v>898.13863700000002</v>
      </c>
      <c r="C14303">
        <v>4.1212850000000003</v>
      </c>
      <c r="D14303">
        <v>25.584071999999999</v>
      </c>
      <c r="E14303">
        <v>103.147976</v>
      </c>
      <c r="F14303">
        <v>44.888624</v>
      </c>
      <c r="G14303">
        <v>7.5994719999999996</v>
      </c>
      <c r="H14303" s="2">
        <v>57.314571999999998</v>
      </c>
      <c r="I14303" s="1">
        <v>1.2623409999999999</v>
      </c>
      <c r="J14303" s="5"/>
      <c r="K14303" s="1">
        <v>13.780937</v>
      </c>
      <c r="L14303" s="1">
        <v>43.834808000000002</v>
      </c>
      <c r="M14303" s="1">
        <v>7.2264439999999999</v>
      </c>
      <c r="O14303" s="1">
        <v>74.652748000000003</v>
      </c>
      <c r="P14303" s="1">
        <v>142.64601500000001</v>
      </c>
      <c r="Q14303" s="1">
        <v>10.192558999999999</v>
      </c>
      <c r="R14303" s="1">
        <v>37.351374</v>
      </c>
      <c r="S14303" s="1">
        <v>6.508032</v>
      </c>
      <c r="T14303" s="1">
        <v>168</v>
      </c>
      <c r="U14303" s="1">
        <v>36.747777999999997</v>
      </c>
      <c r="V14303" s="1">
        <v>49.448214</v>
      </c>
      <c r="W14303" s="1">
        <v>115.638508</v>
      </c>
      <c r="X14303" s="8">
        <v>0</v>
      </c>
    </row>
    <row r="14304" spans="1:24" x14ac:dyDescent="0.25">
      <c r="A14304">
        <v>14302</v>
      </c>
      <c r="B14304">
        <v>904.18478700000003</v>
      </c>
      <c r="C14304">
        <v>3.735112</v>
      </c>
      <c r="D14304">
        <v>25.542680000000001</v>
      </c>
      <c r="E14304">
        <v>102.324861</v>
      </c>
      <c r="F14304">
        <v>46.595353000000003</v>
      </c>
      <c r="G14304">
        <v>7.6</v>
      </c>
      <c r="H14304" s="2">
        <v>59.829186</v>
      </c>
      <c r="I14304" s="1">
        <v>1.3313489999999999</v>
      </c>
      <c r="J14304" s="5"/>
      <c r="K14304" s="1">
        <v>15.073766000000001</v>
      </c>
      <c r="L14304" s="1">
        <v>43.273204999999997</v>
      </c>
      <c r="M14304" s="1">
        <v>6.627281</v>
      </c>
      <c r="O14304" s="1">
        <v>80.690055999999998</v>
      </c>
      <c r="P14304" s="1">
        <v>153.58054300000001</v>
      </c>
      <c r="Q14304" s="1">
        <v>9.7568190000000001</v>
      </c>
      <c r="R14304" s="1">
        <v>37.443722999999999</v>
      </c>
      <c r="S14304" s="1">
        <v>6.8483320000000001</v>
      </c>
      <c r="T14304" s="1">
        <v>160</v>
      </c>
      <c r="U14304" s="1">
        <v>41.388148000000001</v>
      </c>
      <c r="V14304" s="1">
        <v>50.225504999999998</v>
      </c>
      <c r="W14304" s="1">
        <v>117.44661000000001</v>
      </c>
      <c r="X14304" s="8">
        <v>0</v>
      </c>
    </row>
    <row r="14305" spans="1:24" x14ac:dyDescent="0.25">
      <c r="A14305">
        <v>14303</v>
      </c>
      <c r="B14305">
        <v>282.149744</v>
      </c>
      <c r="C14305">
        <v>0</v>
      </c>
      <c r="D14305">
        <v>7.3301590000000001</v>
      </c>
      <c r="E14305">
        <v>0</v>
      </c>
      <c r="F14305">
        <v>23.739523999999999</v>
      </c>
      <c r="G14305">
        <v>2.1120000000000002E-3</v>
      </c>
      <c r="H14305" s="2">
        <v>18.953104</v>
      </c>
      <c r="I14305" s="1">
        <v>0.43655500000000003</v>
      </c>
      <c r="J14305" s="5"/>
      <c r="K14305" s="1">
        <v>5.0381749999999998</v>
      </c>
      <c r="L14305" s="1">
        <v>14.714677</v>
      </c>
      <c r="M14305" s="1">
        <v>2.1027480000000001</v>
      </c>
      <c r="O14305" s="1">
        <v>0</v>
      </c>
      <c r="P14305" s="1">
        <v>0</v>
      </c>
      <c r="Q14305" s="1">
        <v>2.7291569999999998</v>
      </c>
      <c r="R14305" s="1">
        <v>0</v>
      </c>
      <c r="S14305" s="1">
        <v>2.2165409999999999</v>
      </c>
      <c r="T14305" s="1">
        <v>160</v>
      </c>
      <c r="U14305" s="1">
        <v>3.9091320000000001</v>
      </c>
      <c r="V14305" s="1">
        <v>6.4908060000000001</v>
      </c>
      <c r="W14305" s="1">
        <v>11.624161000000001</v>
      </c>
      <c r="X14305" s="8">
        <v>0</v>
      </c>
    </row>
    <row r="14306" spans="1:24" x14ac:dyDescent="0.25">
      <c r="A14306">
        <v>14304</v>
      </c>
      <c r="B14306">
        <v>898.988157</v>
      </c>
      <c r="C14306">
        <v>6.4026160000000001</v>
      </c>
      <c r="D14306">
        <v>25.303326999999999</v>
      </c>
      <c r="E14306">
        <v>102.638255</v>
      </c>
      <c r="F14306">
        <v>46.590048000000003</v>
      </c>
      <c r="G14306">
        <v>6.650264</v>
      </c>
      <c r="H14306" s="2">
        <v>58.943570000000001</v>
      </c>
      <c r="I14306" s="1">
        <v>1.4498059999999999</v>
      </c>
      <c r="J14306" s="5"/>
      <c r="K14306" s="1">
        <v>9.6983669999999993</v>
      </c>
      <c r="L14306" s="1">
        <v>41.137394999999998</v>
      </c>
      <c r="M14306" s="1">
        <v>6.5807729999999998</v>
      </c>
      <c r="O14306" s="1">
        <v>66.690321999999995</v>
      </c>
      <c r="P14306" s="1">
        <v>146.30071100000001</v>
      </c>
      <c r="Q14306" s="1">
        <v>13.155718999999999</v>
      </c>
      <c r="R14306" s="1">
        <v>37.227715000000003</v>
      </c>
      <c r="S14306" s="1">
        <v>5.7550369999999997</v>
      </c>
      <c r="T14306" s="1">
        <v>159</v>
      </c>
      <c r="U14306" s="1">
        <v>40.021425999999998</v>
      </c>
      <c r="V14306" s="1">
        <v>77.743752000000001</v>
      </c>
      <c r="W14306" s="1">
        <v>108.76330799999999</v>
      </c>
      <c r="X14306" s="8">
        <v>0</v>
      </c>
    </row>
    <row r="14307" spans="1:24" x14ac:dyDescent="0.25">
      <c r="A14307">
        <v>14305</v>
      </c>
      <c r="B14307">
        <v>891.99147300000004</v>
      </c>
      <c r="C14307">
        <v>8.8484770000000008</v>
      </c>
      <c r="D14307">
        <v>25.613327000000002</v>
      </c>
      <c r="E14307">
        <v>101.254355</v>
      </c>
      <c r="F14307">
        <v>41.981085</v>
      </c>
      <c r="G14307">
        <v>7.599736</v>
      </c>
      <c r="H14307" s="2">
        <v>56.416240000000002</v>
      </c>
      <c r="I14307" s="1">
        <v>1.48943</v>
      </c>
      <c r="J14307" s="5"/>
      <c r="K14307" s="1">
        <v>8.7648080000000004</v>
      </c>
      <c r="L14307" s="1">
        <v>40.697124000000002</v>
      </c>
      <c r="M14307" s="1">
        <v>6.4174199999999999</v>
      </c>
      <c r="O14307" s="1">
        <v>65.129917000000006</v>
      </c>
      <c r="P14307" s="1">
        <v>135.655901</v>
      </c>
      <c r="Q14307" s="1">
        <v>14.300513</v>
      </c>
      <c r="R14307" s="1">
        <v>37.187500999999997</v>
      </c>
      <c r="S14307" s="1">
        <v>5.2905990000000003</v>
      </c>
      <c r="T14307" s="1">
        <v>159</v>
      </c>
      <c r="U14307" s="1">
        <v>34.038018999999998</v>
      </c>
      <c r="V14307" s="1">
        <v>78.430925999999999</v>
      </c>
      <c r="W14307" s="1">
        <v>99.863384999999994</v>
      </c>
      <c r="X14307" s="8">
        <v>0</v>
      </c>
    </row>
    <row r="14308" spans="1:24" x14ac:dyDescent="0.25">
      <c r="A14308">
        <v>14306</v>
      </c>
      <c r="B14308">
        <v>887.26192300000002</v>
      </c>
      <c r="C14308">
        <v>8.3127069999999996</v>
      </c>
      <c r="D14308">
        <v>30.454325000000001</v>
      </c>
      <c r="E14308">
        <v>100.80402599999999</v>
      </c>
      <c r="F14308">
        <v>36.775120000000001</v>
      </c>
      <c r="G14308">
        <v>9.4994720000000008</v>
      </c>
      <c r="H14308" s="2">
        <v>54.710766999999997</v>
      </c>
      <c r="I14308" s="1">
        <v>1.337944</v>
      </c>
      <c r="J14308" s="5"/>
      <c r="K14308" s="1">
        <v>8.6698070000000005</v>
      </c>
      <c r="L14308" s="1">
        <v>41.161681000000002</v>
      </c>
      <c r="M14308" s="1">
        <v>6.3954370000000003</v>
      </c>
      <c r="O14308" s="1">
        <v>63.665263000000003</v>
      </c>
      <c r="P14308" s="1">
        <v>130.44571199999999</v>
      </c>
      <c r="Q14308" s="1">
        <v>14.536561000000001</v>
      </c>
      <c r="R14308" s="1">
        <v>37.156838</v>
      </c>
      <c r="S14308" s="1">
        <v>4.8159400000000003</v>
      </c>
      <c r="T14308" s="1">
        <v>158</v>
      </c>
      <c r="U14308" s="1">
        <v>34.302751999999998</v>
      </c>
      <c r="V14308" s="1">
        <v>77.776961</v>
      </c>
      <c r="W14308" s="1">
        <v>96.754634999999993</v>
      </c>
      <c r="X14308" s="8">
        <v>0</v>
      </c>
    </row>
    <row r="14309" spans="1:24" x14ac:dyDescent="0.25">
      <c r="A14309">
        <v>14307</v>
      </c>
      <c r="B14309">
        <v>881.79972399999997</v>
      </c>
      <c r="C14309">
        <v>4.2924949999999997</v>
      </c>
      <c r="D14309">
        <v>39.535905999999997</v>
      </c>
      <c r="E14309">
        <v>101.98387</v>
      </c>
      <c r="F14309">
        <v>34.605024</v>
      </c>
      <c r="G14309">
        <v>10.449736</v>
      </c>
      <c r="H14309" s="2">
        <v>47.086378000000003</v>
      </c>
      <c r="I14309" s="1">
        <v>2.0617719999999999</v>
      </c>
      <c r="J14309" s="5"/>
      <c r="K14309" s="1">
        <v>8.7179749999999991</v>
      </c>
      <c r="L14309" s="1">
        <v>41.407530999999999</v>
      </c>
      <c r="M14309" s="1">
        <v>6.4333330000000002</v>
      </c>
      <c r="O14309" s="1">
        <v>59.526558999999999</v>
      </c>
      <c r="P14309" s="1">
        <v>127.48206399999999</v>
      </c>
      <c r="Q14309" s="1">
        <v>14.24165</v>
      </c>
      <c r="R14309" s="1">
        <v>37.008237000000001</v>
      </c>
      <c r="S14309" s="1">
        <v>4.4600970000000002</v>
      </c>
      <c r="T14309" s="1">
        <v>143</v>
      </c>
      <c r="U14309" s="1">
        <v>32.947977999999999</v>
      </c>
      <c r="V14309" s="1">
        <v>78.939856000000006</v>
      </c>
      <c r="W14309" s="1">
        <v>96.455900999999997</v>
      </c>
      <c r="X14309" s="8">
        <v>0</v>
      </c>
    </row>
    <row r="14310" spans="1:24" x14ac:dyDescent="0.25">
      <c r="A14310">
        <v>14308</v>
      </c>
      <c r="B14310">
        <v>890.57287499999995</v>
      </c>
      <c r="C14310">
        <v>2.748542</v>
      </c>
      <c r="D14310">
        <v>44.075710999999998</v>
      </c>
      <c r="E14310">
        <v>106.16574900000001</v>
      </c>
      <c r="F14310">
        <v>43.934472999999997</v>
      </c>
      <c r="G14310">
        <v>7.6007920000000002</v>
      </c>
      <c r="H14310" s="2">
        <v>50.488208</v>
      </c>
      <c r="I14310" s="1">
        <v>1.852263</v>
      </c>
      <c r="J14310" s="5"/>
      <c r="K14310" s="1">
        <v>8.8559719999999995</v>
      </c>
      <c r="L14310" s="1">
        <v>41.388966000000003</v>
      </c>
      <c r="M14310" s="1">
        <v>6.4166780000000001</v>
      </c>
      <c r="O14310" s="1">
        <v>55.439027000000003</v>
      </c>
      <c r="P14310" s="1">
        <v>127.349108</v>
      </c>
      <c r="Q14310" s="1">
        <v>12.753247</v>
      </c>
      <c r="R14310" s="1">
        <v>36.860944000000003</v>
      </c>
      <c r="S14310" s="1">
        <v>3.8265030000000002</v>
      </c>
      <c r="T14310" s="1">
        <v>137</v>
      </c>
      <c r="U14310" s="1">
        <v>28.212486999999999</v>
      </c>
      <c r="V14310" s="1">
        <v>78.317400000000006</v>
      </c>
      <c r="W14310" s="1">
        <v>93.307040999999998</v>
      </c>
      <c r="X14310" s="8">
        <v>0</v>
      </c>
    </row>
    <row r="14311" spans="1:24" x14ac:dyDescent="0.25">
      <c r="A14311">
        <v>14309</v>
      </c>
      <c r="B14311">
        <v>898.65745700000002</v>
      </c>
      <c r="C14311">
        <v>3.4992299999999998</v>
      </c>
      <c r="D14311">
        <v>36.468274000000001</v>
      </c>
      <c r="E14311">
        <v>106.295963</v>
      </c>
      <c r="F14311">
        <v>41.421959999999999</v>
      </c>
      <c r="G14311">
        <v>6.650264</v>
      </c>
      <c r="H14311" s="2">
        <v>56.642735999999999</v>
      </c>
      <c r="I14311" s="1">
        <v>1.532572</v>
      </c>
      <c r="J14311" s="5"/>
      <c r="K14311" s="1">
        <v>7.7928179999999996</v>
      </c>
      <c r="L14311" s="1">
        <v>44.115718999999999</v>
      </c>
      <c r="M14311" s="1">
        <v>5.7186830000000004</v>
      </c>
      <c r="O14311" s="1">
        <v>55.516109999999998</v>
      </c>
      <c r="P14311" s="1">
        <v>124.55108300000001</v>
      </c>
      <c r="Q14311" s="1">
        <v>10.336625</v>
      </c>
      <c r="R14311" s="1">
        <v>37.062645000000003</v>
      </c>
      <c r="S14311" s="1">
        <v>3.003295</v>
      </c>
      <c r="T14311" s="1">
        <v>125</v>
      </c>
      <c r="U14311" s="1">
        <v>29.049482000000001</v>
      </c>
      <c r="V14311" s="1">
        <v>74.862815999999995</v>
      </c>
      <c r="W14311" s="1">
        <v>94.902403000000007</v>
      </c>
      <c r="X14311" s="8">
        <v>0</v>
      </c>
    </row>
    <row r="14312" spans="1:24" x14ac:dyDescent="0.25">
      <c r="A14312">
        <v>14310</v>
      </c>
      <c r="B14312">
        <v>912.22889899999996</v>
      </c>
      <c r="C14312">
        <v>3.1219800000000002</v>
      </c>
      <c r="D14312">
        <v>40.916435</v>
      </c>
      <c r="E14312">
        <v>101.57378799999999</v>
      </c>
      <c r="F14312">
        <v>35.876080999999999</v>
      </c>
      <c r="G14312">
        <v>7.599736</v>
      </c>
      <c r="H14312" s="2">
        <v>58.684131999999998</v>
      </c>
      <c r="I14312" s="1">
        <v>1.353335</v>
      </c>
      <c r="J14312" s="5"/>
      <c r="K14312" s="1">
        <v>6.37791</v>
      </c>
      <c r="L14312" s="1">
        <v>44.184781999999998</v>
      </c>
      <c r="M14312" s="1">
        <v>4.2188059999999998</v>
      </c>
      <c r="O14312" s="1">
        <v>52.910010999999997</v>
      </c>
      <c r="P14312" s="1">
        <v>119.77992999999999</v>
      </c>
      <c r="Q14312" s="1">
        <v>9.4439240000000009</v>
      </c>
      <c r="R14312" s="1">
        <v>36.862146000000003</v>
      </c>
      <c r="S14312" s="1">
        <v>2.6279110000000001</v>
      </c>
      <c r="T14312" s="1">
        <v>122</v>
      </c>
      <c r="U14312" s="1">
        <v>29.916414</v>
      </c>
      <c r="V14312" s="1">
        <v>67.449506999999997</v>
      </c>
      <c r="W14312" s="1">
        <v>93.953671</v>
      </c>
      <c r="X14312" s="8">
        <v>5.9665007758135401E-2</v>
      </c>
    </row>
    <row r="14313" spans="1:24" x14ac:dyDescent="0.25">
      <c r="A14313">
        <v>14311</v>
      </c>
      <c r="B14313">
        <v>921.40654800000004</v>
      </c>
      <c r="C14313">
        <v>2.5107870000000001</v>
      </c>
      <c r="D14313">
        <v>54.228876</v>
      </c>
      <c r="E14313">
        <v>98.544895999999994</v>
      </c>
      <c r="F14313">
        <v>34.985098000000001</v>
      </c>
      <c r="G14313">
        <v>8.5497359999999993</v>
      </c>
      <c r="H14313" s="2">
        <v>57.816625999999999</v>
      </c>
      <c r="I14313" s="1">
        <v>1.3002940000000001</v>
      </c>
      <c r="J14313" s="5"/>
      <c r="K14313" s="1">
        <v>5.873488</v>
      </c>
      <c r="L14313" s="1">
        <v>40.057608000000002</v>
      </c>
      <c r="M14313" s="1">
        <v>3.6059929999999998</v>
      </c>
      <c r="O14313" s="1">
        <v>48.289019000000003</v>
      </c>
      <c r="P14313" s="1">
        <v>116.308493</v>
      </c>
      <c r="Q14313" s="1">
        <v>9.3955660000000005</v>
      </c>
      <c r="R14313" s="1">
        <v>36.584539999999997</v>
      </c>
      <c r="S14313" s="1">
        <v>2.5717020000000002</v>
      </c>
      <c r="T14313" s="1">
        <v>119</v>
      </c>
      <c r="U14313" s="1">
        <v>41.216017000000001</v>
      </c>
      <c r="V14313" s="1">
        <v>67.946777999999995</v>
      </c>
      <c r="W14313" s="1">
        <v>94.873992000000001</v>
      </c>
      <c r="X14313" s="8">
        <v>0.22345259649119401</v>
      </c>
    </row>
    <row r="14314" spans="1:24" x14ac:dyDescent="0.25">
      <c r="A14314">
        <v>14312</v>
      </c>
      <c r="B14314">
        <v>920.59040500000003</v>
      </c>
      <c r="C14314">
        <v>2.5146060000000001</v>
      </c>
      <c r="D14314">
        <v>66.358001999999999</v>
      </c>
      <c r="E14314">
        <v>97.627053000000004</v>
      </c>
      <c r="F14314">
        <v>32.577364000000003</v>
      </c>
      <c r="G14314">
        <v>9.4997360000000004</v>
      </c>
      <c r="H14314" s="2">
        <v>56.473140000000001</v>
      </c>
      <c r="I14314" s="1">
        <v>1.57572</v>
      </c>
      <c r="J14314" s="5"/>
      <c r="K14314" s="1">
        <v>5.8719250000000001</v>
      </c>
      <c r="L14314" s="1">
        <v>38.771206999999997</v>
      </c>
      <c r="M14314" s="1">
        <v>5.1501520000000003</v>
      </c>
      <c r="O14314" s="1">
        <v>43.616743999999997</v>
      </c>
      <c r="P14314" s="1">
        <v>118.78612099999999</v>
      </c>
      <c r="Q14314" s="1">
        <v>9.1360340000000004</v>
      </c>
      <c r="R14314" s="1">
        <v>36.479458000000001</v>
      </c>
      <c r="S14314" s="1">
        <v>2.652879</v>
      </c>
      <c r="T14314" s="1">
        <v>128</v>
      </c>
      <c r="U14314" s="1">
        <v>53.640006999999997</v>
      </c>
      <c r="V14314" s="1">
        <v>69.731855999999993</v>
      </c>
      <c r="W14314" s="1">
        <v>94.369432000000003</v>
      </c>
      <c r="X14314" s="8">
        <v>0.1486606904831132</v>
      </c>
    </row>
    <row r="14315" spans="1:24" x14ac:dyDescent="0.25">
      <c r="A14315">
        <v>14313</v>
      </c>
      <c r="B14315">
        <v>921.70618400000001</v>
      </c>
      <c r="C14315">
        <v>2.413843</v>
      </c>
      <c r="D14315">
        <v>71.452881000000005</v>
      </c>
      <c r="E14315">
        <v>99.047128000000001</v>
      </c>
      <c r="F14315">
        <v>36.380693000000001</v>
      </c>
      <c r="G14315">
        <v>7.6005279999999997</v>
      </c>
      <c r="H14315" s="2">
        <v>56.698298000000001</v>
      </c>
      <c r="I14315" s="1">
        <v>1.8414299999999999</v>
      </c>
      <c r="J14315" s="5"/>
      <c r="K14315" s="1">
        <v>6.0759189999999998</v>
      </c>
      <c r="L14315" s="1">
        <v>41.897519000000003</v>
      </c>
      <c r="M14315" s="1">
        <v>12.14499</v>
      </c>
      <c r="O14315" s="1">
        <v>45.039442000000001</v>
      </c>
      <c r="P14315" s="1">
        <v>119.412087</v>
      </c>
      <c r="Q14315" s="1">
        <v>9.0912199999999999</v>
      </c>
      <c r="R14315" s="1">
        <v>36.657860999999997</v>
      </c>
      <c r="S14315" s="1">
        <v>5.0433320000000004</v>
      </c>
      <c r="T14315" s="1">
        <v>139</v>
      </c>
      <c r="U14315" s="1">
        <v>49.199527000000003</v>
      </c>
      <c r="V14315" s="1">
        <v>70.808167999999995</v>
      </c>
      <c r="W14315" s="1">
        <v>96.641154999999998</v>
      </c>
      <c r="X14315" s="8">
        <v>0.23127542571201701</v>
      </c>
    </row>
    <row r="14316" spans="1:24" x14ac:dyDescent="0.25">
      <c r="A14316">
        <v>14314</v>
      </c>
      <c r="B14316">
        <v>936.94131300000004</v>
      </c>
      <c r="C14316">
        <v>2.368805</v>
      </c>
      <c r="D14316">
        <v>68.060695999999993</v>
      </c>
      <c r="E14316">
        <v>101.24727300000001</v>
      </c>
      <c r="F14316">
        <v>36.872135999999998</v>
      </c>
      <c r="G14316">
        <v>7.6</v>
      </c>
      <c r="H14316" s="2">
        <v>57.304777999999999</v>
      </c>
      <c r="I14316" s="1">
        <v>1.8996820000000001</v>
      </c>
      <c r="J14316" s="5"/>
      <c r="K14316" s="1">
        <v>6.660533</v>
      </c>
      <c r="L14316" s="1">
        <v>47.522722999999999</v>
      </c>
      <c r="M14316" s="1">
        <v>14.782249</v>
      </c>
      <c r="O14316" s="1">
        <v>50.235461999999998</v>
      </c>
      <c r="P14316" s="1">
        <v>129.09100699999999</v>
      </c>
      <c r="Q14316" s="1">
        <v>9.4914229999999993</v>
      </c>
      <c r="R14316" s="1">
        <v>37.159274000000003</v>
      </c>
      <c r="S14316" s="1">
        <v>10.727029</v>
      </c>
      <c r="T14316" s="1">
        <v>175</v>
      </c>
      <c r="U14316" s="1">
        <v>50.010458999999997</v>
      </c>
      <c r="V14316" s="1">
        <v>70.447464999999994</v>
      </c>
      <c r="W14316" s="1">
        <v>99.149034</v>
      </c>
      <c r="X14316" s="8">
        <v>0.32651748481960369</v>
      </c>
    </row>
    <row r="14317" spans="1:24" x14ac:dyDescent="0.25">
      <c r="A14317">
        <v>14315</v>
      </c>
      <c r="B14317">
        <v>928.90787</v>
      </c>
      <c r="C14317">
        <v>3.7734030000000001</v>
      </c>
      <c r="D14317">
        <v>66.438466000000005</v>
      </c>
      <c r="E14317">
        <v>100.869422</v>
      </c>
      <c r="F14317">
        <v>36.962567</v>
      </c>
      <c r="G14317">
        <v>7.6</v>
      </c>
      <c r="H14317" s="2">
        <v>57.533254999999997</v>
      </c>
      <c r="I14317" s="1">
        <v>1.3161179999999999</v>
      </c>
      <c r="J14317" s="5"/>
      <c r="K14317" s="1">
        <v>11.495435000000001</v>
      </c>
      <c r="L14317" s="1">
        <v>56.607979</v>
      </c>
      <c r="M14317" s="1">
        <v>15.257986000000001</v>
      </c>
      <c r="O14317" s="1">
        <v>53.001421000000001</v>
      </c>
      <c r="P14317" s="1">
        <v>146.00010900000001</v>
      </c>
      <c r="Q14317" s="1">
        <v>9.6382809999999992</v>
      </c>
      <c r="R14317" s="1">
        <v>37.058466000000003</v>
      </c>
      <c r="S14317" s="1">
        <v>13.439605</v>
      </c>
      <c r="T14317" s="1">
        <v>176</v>
      </c>
      <c r="U14317" s="1">
        <v>45.456651999999998</v>
      </c>
      <c r="V14317" s="1">
        <v>71.457092000000003</v>
      </c>
      <c r="W14317" s="1">
        <v>97.375893000000005</v>
      </c>
      <c r="X14317" s="8">
        <v>0.28416586636536401</v>
      </c>
    </row>
    <row r="14318" spans="1:24" x14ac:dyDescent="0.25">
      <c r="A14318">
        <v>14316</v>
      </c>
      <c r="B14318">
        <v>944.46650999999997</v>
      </c>
      <c r="C14318">
        <v>4.578551</v>
      </c>
      <c r="D14318">
        <v>67.028396000000001</v>
      </c>
      <c r="E14318">
        <v>100.443659</v>
      </c>
      <c r="F14318">
        <v>34.662550000000003</v>
      </c>
      <c r="G14318">
        <v>8.5497359999999993</v>
      </c>
      <c r="H14318" s="2">
        <v>53.676014000000002</v>
      </c>
      <c r="I14318" s="1">
        <v>1.0062899999999999</v>
      </c>
      <c r="J14318" s="5"/>
      <c r="K14318" s="1">
        <v>12.912711</v>
      </c>
      <c r="L14318" s="1">
        <v>60.074722000000001</v>
      </c>
      <c r="M14318" s="1">
        <v>15.482950000000001</v>
      </c>
      <c r="O14318" s="1">
        <v>55.728879999999997</v>
      </c>
      <c r="P14318" s="1">
        <v>153.07055099999999</v>
      </c>
      <c r="Q14318" s="1">
        <v>9.7032600000000002</v>
      </c>
      <c r="R14318" s="1">
        <v>37.020527999999999</v>
      </c>
      <c r="S14318" s="1">
        <v>13.751105000000001</v>
      </c>
      <c r="T14318" s="1">
        <v>189</v>
      </c>
      <c r="U14318" s="1">
        <v>42.552706999999998</v>
      </c>
      <c r="V14318" s="1">
        <v>69.848670999999996</v>
      </c>
      <c r="W14318" s="1">
        <v>95.430308999999994</v>
      </c>
      <c r="X14318" s="8">
        <v>0.28980286191665589</v>
      </c>
    </row>
    <row r="14319" spans="1:24" x14ac:dyDescent="0.25">
      <c r="A14319">
        <v>14317</v>
      </c>
      <c r="B14319">
        <v>952.13945200000001</v>
      </c>
      <c r="C14319">
        <v>5.1984399999999997</v>
      </c>
      <c r="D14319">
        <v>56.856819999999999</v>
      </c>
      <c r="E14319">
        <v>101.366204</v>
      </c>
      <c r="F14319">
        <v>38.974944999999998</v>
      </c>
      <c r="G14319">
        <v>6.6505280000000004</v>
      </c>
      <c r="H14319" s="2">
        <v>48.590724999999999</v>
      </c>
      <c r="I14319" s="1">
        <v>1.1005419999999999</v>
      </c>
      <c r="J14319" s="5"/>
      <c r="K14319" s="1">
        <v>11.307843</v>
      </c>
      <c r="L14319" s="1">
        <v>52.790351999999999</v>
      </c>
      <c r="M14319" s="1">
        <v>14.957815999999999</v>
      </c>
      <c r="O14319" s="1">
        <v>63.657038</v>
      </c>
      <c r="P14319" s="1">
        <v>159.818063</v>
      </c>
      <c r="Q14319" s="1">
        <v>9.6482620000000008</v>
      </c>
      <c r="R14319" s="1">
        <v>37.573703000000002</v>
      </c>
      <c r="S14319" s="1">
        <v>14.555911999999999</v>
      </c>
      <c r="T14319" s="1">
        <v>196</v>
      </c>
      <c r="U14319" s="1">
        <v>41.047097000000001</v>
      </c>
      <c r="V14319" s="1">
        <v>69.877789000000007</v>
      </c>
      <c r="W14319" s="1">
        <v>94.214592999999994</v>
      </c>
      <c r="X14319" s="8">
        <v>0.19037031604529009</v>
      </c>
    </row>
    <row r="14320" spans="1:24" x14ac:dyDescent="0.25">
      <c r="A14320">
        <v>14318</v>
      </c>
      <c r="B14320">
        <v>958.30301899999995</v>
      </c>
      <c r="C14320">
        <v>3.8014160000000001</v>
      </c>
      <c r="D14320">
        <v>33.207566</v>
      </c>
      <c r="E14320">
        <v>102.010834</v>
      </c>
      <c r="F14320">
        <v>37.145943000000003</v>
      </c>
      <c r="G14320">
        <v>8.5494719999999997</v>
      </c>
      <c r="H14320" s="2">
        <v>49.758054000000001</v>
      </c>
      <c r="I14320" s="1">
        <v>1.2339640000000001</v>
      </c>
      <c r="J14320" s="5"/>
      <c r="K14320" s="1">
        <v>10.490319</v>
      </c>
      <c r="L14320" s="1">
        <v>49.931095999999997</v>
      </c>
      <c r="M14320" s="1">
        <v>16.519324000000001</v>
      </c>
      <c r="O14320" s="1">
        <v>72.009491999999995</v>
      </c>
      <c r="P14320" s="1">
        <v>164.63991899999999</v>
      </c>
      <c r="Q14320" s="1">
        <v>9.3740229999999993</v>
      </c>
      <c r="R14320" s="1">
        <v>37.483666999999997</v>
      </c>
      <c r="S14320" s="1">
        <v>12.698767999999999</v>
      </c>
      <c r="T14320" s="1">
        <v>185</v>
      </c>
      <c r="U14320" s="1">
        <v>32.508043999999998</v>
      </c>
      <c r="V14320" s="1">
        <v>70.665484000000006</v>
      </c>
      <c r="W14320" s="1">
        <v>93.724304000000004</v>
      </c>
      <c r="X14320" s="8">
        <v>0.28432158157356802</v>
      </c>
    </row>
    <row r="14321" spans="1:24" x14ac:dyDescent="0.25">
      <c r="A14321">
        <v>14319</v>
      </c>
      <c r="B14321">
        <v>951.78801099999998</v>
      </c>
      <c r="C14321">
        <v>2.707236</v>
      </c>
      <c r="D14321">
        <v>25.863659999999999</v>
      </c>
      <c r="E14321">
        <v>101.60632699999999</v>
      </c>
      <c r="F14321">
        <v>41.656641</v>
      </c>
      <c r="G14321">
        <v>7.6002640000000001</v>
      </c>
      <c r="H14321" s="2">
        <v>55.164593000000004</v>
      </c>
      <c r="I14321" s="1">
        <v>1.0882890000000001</v>
      </c>
      <c r="J14321" s="5"/>
      <c r="K14321" s="1">
        <v>9.620768</v>
      </c>
      <c r="L14321" s="1">
        <v>51.235826000000003</v>
      </c>
      <c r="M14321" s="1">
        <v>15.696028</v>
      </c>
      <c r="O14321" s="1">
        <v>69.273729000000003</v>
      </c>
      <c r="P14321" s="1">
        <v>158.56400199999999</v>
      </c>
      <c r="Q14321" s="1">
        <v>9.3099570000000007</v>
      </c>
      <c r="R14321" s="1">
        <v>36.864449999999998</v>
      </c>
      <c r="S14321" s="1">
        <v>7.712396</v>
      </c>
      <c r="T14321" s="1">
        <v>189</v>
      </c>
      <c r="U14321" s="1">
        <v>37.344349000000001</v>
      </c>
      <c r="V14321" s="1">
        <v>72.104359000000002</v>
      </c>
      <c r="W14321" s="1">
        <v>96.032342999999997</v>
      </c>
      <c r="X14321" s="8">
        <v>0.20082252683193849</v>
      </c>
    </row>
    <row r="14322" spans="1:24" x14ac:dyDescent="0.25">
      <c r="A14322">
        <v>14320</v>
      </c>
      <c r="B14322">
        <v>959.34269300000005</v>
      </c>
      <c r="C14322">
        <v>2.592889</v>
      </c>
      <c r="D14322">
        <v>25.824517</v>
      </c>
      <c r="E14322">
        <v>101.353229</v>
      </c>
      <c r="F14322">
        <v>43.711337</v>
      </c>
      <c r="G14322">
        <v>9.4994720000000008</v>
      </c>
      <c r="H14322" s="2">
        <v>60.257798000000001</v>
      </c>
      <c r="I14322" s="1">
        <v>1.0019960000000001</v>
      </c>
      <c r="J14322" s="5"/>
      <c r="K14322" s="1">
        <v>8.9688960000000009</v>
      </c>
      <c r="L14322" s="1">
        <v>51.049067000000001</v>
      </c>
      <c r="M14322" s="1">
        <v>12.457113</v>
      </c>
      <c r="O14322" s="1">
        <v>66.902027000000004</v>
      </c>
      <c r="P14322" s="1">
        <v>156.335635</v>
      </c>
      <c r="Q14322" s="1">
        <v>9.4235919999999993</v>
      </c>
      <c r="R14322" s="1">
        <v>37.249875000000003</v>
      </c>
      <c r="S14322" s="1">
        <v>5.8123420000000001</v>
      </c>
      <c r="T14322" s="1">
        <v>192</v>
      </c>
      <c r="U14322" s="1">
        <v>34.118462999999998</v>
      </c>
      <c r="V14322" s="1">
        <v>71.206692000000004</v>
      </c>
      <c r="W14322" s="1">
        <v>97.476815999999999</v>
      </c>
      <c r="X14322" s="8">
        <v>0.11610536028008719</v>
      </c>
    </row>
    <row r="14323" spans="1:24" x14ac:dyDescent="0.25">
      <c r="A14323">
        <v>14321</v>
      </c>
      <c r="B14323">
        <v>969.57028600000001</v>
      </c>
      <c r="C14323">
        <v>2.2787639999999998</v>
      </c>
      <c r="D14323">
        <v>25.342859000000001</v>
      </c>
      <c r="E14323">
        <v>101.46444</v>
      </c>
      <c r="F14323">
        <v>46.441921000000001</v>
      </c>
      <c r="G14323">
        <v>7.6005279999999997</v>
      </c>
      <c r="H14323" s="2">
        <v>56.067453</v>
      </c>
      <c r="I14323" s="1">
        <v>1.0135069999999999</v>
      </c>
      <c r="J14323" s="5"/>
      <c r="K14323" s="1">
        <v>8.6610359999999993</v>
      </c>
      <c r="L14323" s="1">
        <v>47.356951000000002</v>
      </c>
      <c r="M14323" s="1">
        <v>6.2407729999999999</v>
      </c>
      <c r="O14323" s="1">
        <v>65.120144999999994</v>
      </c>
      <c r="P14323" s="1">
        <v>150.14891800000001</v>
      </c>
      <c r="Q14323" s="1">
        <v>8.991263</v>
      </c>
      <c r="R14323" s="1">
        <v>37.030830999999999</v>
      </c>
      <c r="S14323" s="1">
        <v>6.0414219999999998</v>
      </c>
      <c r="T14323" s="1">
        <v>202</v>
      </c>
      <c r="U14323" s="1">
        <v>35.581170999999998</v>
      </c>
      <c r="V14323" s="1">
        <v>68.643925999999993</v>
      </c>
      <c r="W14323" s="1">
        <v>97.825819999999993</v>
      </c>
      <c r="X14323" s="8">
        <v>0.23457405965107839</v>
      </c>
    </row>
    <row r="14324" spans="1:24" x14ac:dyDescent="0.25">
      <c r="A14324">
        <v>14322</v>
      </c>
      <c r="B14324">
        <v>964.76723400000003</v>
      </c>
      <c r="C14324">
        <v>3.8021579999999999</v>
      </c>
      <c r="D14324">
        <v>25.123097000000001</v>
      </c>
      <c r="E14324">
        <v>101.631804</v>
      </c>
      <c r="F14324">
        <v>42.335997999999996</v>
      </c>
      <c r="G14324">
        <v>11.398944999999999</v>
      </c>
      <c r="H14324" s="2">
        <v>56.957475000000002</v>
      </c>
      <c r="I14324" s="1">
        <v>1.673559</v>
      </c>
      <c r="J14324" s="5"/>
      <c r="K14324" s="1">
        <v>8.4084299999999992</v>
      </c>
      <c r="L14324" s="1">
        <v>43.408665999999997</v>
      </c>
      <c r="M14324" s="1">
        <v>3.6118800000000002</v>
      </c>
      <c r="O14324" s="1">
        <v>60.436163000000001</v>
      </c>
      <c r="P14324" s="1">
        <v>145.636776</v>
      </c>
      <c r="Q14324" s="1">
        <v>9.3533849999999994</v>
      </c>
      <c r="R14324" s="1">
        <v>36.924093999999997</v>
      </c>
      <c r="S14324" s="1">
        <v>5.5745430000000002</v>
      </c>
      <c r="T14324" s="1">
        <v>179</v>
      </c>
      <c r="U14324" s="1">
        <v>42.137830000000001</v>
      </c>
      <c r="V14324" s="1">
        <v>54.676913999999996</v>
      </c>
      <c r="W14324" s="1">
        <v>94.339586999999995</v>
      </c>
      <c r="X14324" s="8">
        <v>0.21868302917522511</v>
      </c>
    </row>
    <row r="14325" spans="1:24" x14ac:dyDescent="0.25">
      <c r="A14325">
        <v>14323</v>
      </c>
      <c r="B14325">
        <v>959.05589299999997</v>
      </c>
      <c r="C14325">
        <v>5.6096170000000001</v>
      </c>
      <c r="D14325">
        <v>24.730748999999999</v>
      </c>
      <c r="E14325">
        <v>99.641172999999995</v>
      </c>
      <c r="F14325">
        <v>40.927781000000003</v>
      </c>
      <c r="G14325">
        <v>8.5507919999999995</v>
      </c>
      <c r="H14325" s="2">
        <v>58.766789000000003</v>
      </c>
      <c r="I14325" s="1">
        <v>1.489762</v>
      </c>
      <c r="J14325" s="5"/>
      <c r="K14325" s="1">
        <v>8.3269929999999999</v>
      </c>
      <c r="L14325" s="1">
        <v>44.862001999999997</v>
      </c>
      <c r="M14325" s="1">
        <v>3.4107379999999998</v>
      </c>
      <c r="O14325" s="1">
        <v>55.448985999999998</v>
      </c>
      <c r="P14325" s="1">
        <v>157.19782000000001</v>
      </c>
      <c r="Q14325" s="1">
        <v>9.3155780000000004</v>
      </c>
      <c r="R14325" s="1">
        <v>37.513992000000002</v>
      </c>
      <c r="S14325" s="1">
        <v>5.1252089999999999</v>
      </c>
      <c r="T14325" s="1">
        <v>184</v>
      </c>
      <c r="U14325" s="1">
        <v>39.956187</v>
      </c>
      <c r="V14325" s="1">
        <v>50.481487000000001</v>
      </c>
      <c r="W14325" s="1">
        <v>94.019668999999993</v>
      </c>
      <c r="X14325" s="8">
        <v>0.118771194963498</v>
      </c>
    </row>
    <row r="14326" spans="1:24" x14ac:dyDescent="0.25">
      <c r="A14326">
        <v>14324</v>
      </c>
      <c r="B14326">
        <v>943.64369299999998</v>
      </c>
      <c r="C14326">
        <v>7.2420470000000003</v>
      </c>
      <c r="D14326">
        <v>25.007138000000001</v>
      </c>
      <c r="E14326">
        <v>98.504465999999994</v>
      </c>
      <c r="F14326">
        <v>40.653359999999999</v>
      </c>
      <c r="G14326">
        <v>6.6505280000000004</v>
      </c>
      <c r="H14326" s="2">
        <v>56.97625</v>
      </c>
      <c r="I14326" s="1">
        <v>1.3354779999999999</v>
      </c>
      <c r="J14326" s="5"/>
      <c r="K14326" s="1">
        <v>7.8032849999999998</v>
      </c>
      <c r="L14326" s="1">
        <v>41.792287000000002</v>
      </c>
      <c r="M14326" s="1">
        <v>4.6820089999999999</v>
      </c>
      <c r="O14326" s="1">
        <v>54.744751999999998</v>
      </c>
      <c r="P14326" s="1">
        <v>158.64430400000001</v>
      </c>
      <c r="Q14326" s="1">
        <v>9.1004330000000007</v>
      </c>
      <c r="R14326" s="1">
        <v>36.866214999999997</v>
      </c>
      <c r="S14326" s="1">
        <v>4.6236490000000003</v>
      </c>
      <c r="T14326" s="1">
        <v>181</v>
      </c>
      <c r="U14326" s="1">
        <v>41.010854999999999</v>
      </c>
      <c r="V14326" s="1">
        <v>50.780650000000001</v>
      </c>
      <c r="W14326" s="1">
        <v>89.632694999999998</v>
      </c>
      <c r="X14326" s="8">
        <v>0</v>
      </c>
    </row>
    <row r="14327" spans="1:24" x14ac:dyDescent="0.25">
      <c r="A14327">
        <v>14325</v>
      </c>
      <c r="B14327">
        <v>928.01134500000001</v>
      </c>
      <c r="C14327">
        <v>7.798413</v>
      </c>
      <c r="D14327">
        <v>25.439527999999999</v>
      </c>
      <c r="E14327">
        <v>100.51987099999999</v>
      </c>
      <c r="F14327">
        <v>34.873908999999998</v>
      </c>
      <c r="G14327">
        <v>8.5494719999999997</v>
      </c>
      <c r="H14327" s="2">
        <v>57.550842000000003</v>
      </c>
      <c r="I14327" s="1">
        <v>1.7831859999999999</v>
      </c>
      <c r="J14327" s="5"/>
      <c r="K14327" s="1">
        <v>13.834510999999999</v>
      </c>
      <c r="L14327" s="1">
        <v>40.501967999999998</v>
      </c>
      <c r="M14327" s="1">
        <v>7.113143</v>
      </c>
      <c r="O14327" s="1">
        <v>52.406077000000003</v>
      </c>
      <c r="P14327" s="1">
        <v>155.27706900000001</v>
      </c>
      <c r="Q14327" s="1">
        <v>9.6991849999999999</v>
      </c>
      <c r="R14327" s="1">
        <v>37.302239999999998</v>
      </c>
      <c r="S14327" s="1">
        <v>4.8855649999999997</v>
      </c>
      <c r="T14327" s="1">
        <v>179</v>
      </c>
      <c r="U14327" s="1">
        <v>40.142910999999998</v>
      </c>
      <c r="V14327" s="1">
        <v>51.556434000000003</v>
      </c>
      <c r="W14327" s="1">
        <v>96.828181000000001</v>
      </c>
      <c r="X14327" s="8">
        <v>0</v>
      </c>
    </row>
    <row r="14328" spans="1:24" x14ac:dyDescent="0.25">
      <c r="A14328">
        <v>14326</v>
      </c>
      <c r="B14328">
        <v>905.29719499999999</v>
      </c>
      <c r="C14328">
        <v>7.8937900000000001</v>
      </c>
      <c r="D14328">
        <v>25.419554000000002</v>
      </c>
      <c r="E14328">
        <v>102.30512400000001</v>
      </c>
      <c r="F14328">
        <v>32.525063000000003</v>
      </c>
      <c r="G14328">
        <v>8.5500000000000007</v>
      </c>
      <c r="H14328" s="2">
        <v>58.932971999999999</v>
      </c>
      <c r="I14328" s="1">
        <v>1.764958</v>
      </c>
      <c r="J14328" s="5"/>
      <c r="K14328" s="1">
        <v>12.584168999999999</v>
      </c>
      <c r="L14328" s="1">
        <v>40.070771000000001</v>
      </c>
      <c r="M14328" s="1">
        <v>9.9053889999999996</v>
      </c>
      <c r="O14328" s="1">
        <v>51.953086999999996</v>
      </c>
      <c r="P14328" s="1">
        <v>149.951787</v>
      </c>
      <c r="Q14328" s="1">
        <v>9.7800639999999994</v>
      </c>
      <c r="R14328" s="1">
        <v>37.669244999999997</v>
      </c>
      <c r="S14328" s="1">
        <v>4.9019300000000001</v>
      </c>
      <c r="T14328" s="1">
        <v>171</v>
      </c>
      <c r="U14328" s="1">
        <v>40.445129000000001</v>
      </c>
      <c r="V14328" s="1">
        <v>51.444963000000001</v>
      </c>
      <c r="W14328" s="1">
        <v>96.488874999999993</v>
      </c>
      <c r="X14328" s="8">
        <v>0</v>
      </c>
    </row>
    <row r="14329" spans="1:24" x14ac:dyDescent="0.25">
      <c r="A14329">
        <v>14327</v>
      </c>
      <c r="B14329">
        <v>282.14025099999998</v>
      </c>
      <c r="C14329">
        <v>0</v>
      </c>
      <c r="D14329">
        <v>7.4154629999999999</v>
      </c>
      <c r="E14329">
        <v>0</v>
      </c>
      <c r="F14329">
        <v>16.954964</v>
      </c>
      <c r="G14329">
        <v>2.3760000000000001E-3</v>
      </c>
      <c r="H14329" s="2">
        <v>18.854102000000001</v>
      </c>
      <c r="I14329" s="1">
        <v>0.55236099999999999</v>
      </c>
      <c r="J14329" s="5"/>
      <c r="K14329" s="1">
        <v>3.468089</v>
      </c>
      <c r="L14329" s="1">
        <v>13.818077000000001</v>
      </c>
      <c r="M14329" s="1">
        <v>3.5414919999999999</v>
      </c>
      <c r="O14329" s="1">
        <v>0</v>
      </c>
      <c r="P14329" s="1">
        <v>0</v>
      </c>
      <c r="Q14329" s="1">
        <v>2.812176</v>
      </c>
      <c r="R14329" s="1">
        <v>0</v>
      </c>
      <c r="S14329" s="1">
        <v>1.6121449999999999</v>
      </c>
      <c r="T14329" s="1">
        <v>152</v>
      </c>
      <c r="U14329" s="1">
        <v>3.7670509999999999</v>
      </c>
      <c r="V14329" s="1">
        <v>6.6140999999999996</v>
      </c>
      <c r="W14329" s="1">
        <v>8.2368380000000005</v>
      </c>
      <c r="X14329" s="8">
        <v>0</v>
      </c>
    </row>
    <row r="14330" spans="1:24" x14ac:dyDescent="0.25">
      <c r="A14330">
        <v>14328</v>
      </c>
      <c r="B14330">
        <v>888.73490500000003</v>
      </c>
      <c r="C14330">
        <v>3.1192129999999998</v>
      </c>
      <c r="D14330">
        <v>25.575984999999999</v>
      </c>
      <c r="E14330">
        <v>101.27810100000001</v>
      </c>
      <c r="F14330">
        <v>33.470894999999999</v>
      </c>
      <c r="G14330">
        <v>8.5497359999999993</v>
      </c>
      <c r="H14330" s="2">
        <v>57.111226000000002</v>
      </c>
      <c r="I14330" s="1">
        <v>1.91659</v>
      </c>
      <c r="J14330" s="5"/>
      <c r="K14330" s="1">
        <v>10.486006</v>
      </c>
      <c r="L14330" s="1">
        <v>39.534059999999997</v>
      </c>
      <c r="M14330" s="1">
        <v>6.3614490000000004</v>
      </c>
      <c r="O14330" s="1">
        <v>46.708644999999997</v>
      </c>
      <c r="P14330" s="1">
        <v>151.25296299999999</v>
      </c>
      <c r="Q14330" s="1">
        <v>9.8105469999999997</v>
      </c>
      <c r="R14330" s="1">
        <v>38.156421999999999</v>
      </c>
      <c r="S14330" s="1">
        <v>4.6133240000000004</v>
      </c>
      <c r="T14330" s="1">
        <v>165</v>
      </c>
      <c r="U14330" s="1">
        <v>43.602530999999999</v>
      </c>
      <c r="V14330" s="1">
        <v>63.105812</v>
      </c>
      <c r="W14330" s="1">
        <v>98.109979999999993</v>
      </c>
      <c r="X14330" s="8">
        <v>0</v>
      </c>
    </row>
    <row r="14331" spans="1:24" x14ac:dyDescent="0.25">
      <c r="A14331">
        <v>14329</v>
      </c>
      <c r="B14331">
        <v>899.170479</v>
      </c>
      <c r="C14331">
        <v>6.2580739999999997</v>
      </c>
      <c r="D14331">
        <v>25.763318999999999</v>
      </c>
      <c r="E14331">
        <v>101.389172</v>
      </c>
      <c r="F14331">
        <v>38.441077</v>
      </c>
      <c r="G14331">
        <v>9.4997360000000004</v>
      </c>
      <c r="H14331" s="2">
        <v>55.763081</v>
      </c>
      <c r="I14331" s="1">
        <v>2.2792080000000001</v>
      </c>
      <c r="J14331" s="5"/>
      <c r="K14331" s="1">
        <v>11.245537000000001</v>
      </c>
      <c r="L14331" s="1">
        <v>39.175007999999998</v>
      </c>
      <c r="M14331" s="1">
        <v>6.1948530000000002</v>
      </c>
      <c r="O14331" s="1">
        <v>43.159239999999997</v>
      </c>
      <c r="P14331" s="1">
        <v>146.158973</v>
      </c>
      <c r="Q14331" s="1">
        <v>10.845091999999999</v>
      </c>
      <c r="R14331" s="1">
        <v>38.027191000000002</v>
      </c>
      <c r="S14331" s="1">
        <v>4.1842389999999998</v>
      </c>
      <c r="T14331" s="1">
        <v>163</v>
      </c>
      <c r="U14331" s="1">
        <v>42.345826000000002</v>
      </c>
      <c r="V14331" s="1">
        <v>61.311377999999998</v>
      </c>
      <c r="W14331" s="1">
        <v>91.458989000000003</v>
      </c>
      <c r="X14331" s="8">
        <v>0</v>
      </c>
    </row>
    <row r="14332" spans="1:24" x14ac:dyDescent="0.25">
      <c r="A14332">
        <v>14330</v>
      </c>
      <c r="B14332">
        <v>889.47540500000002</v>
      </c>
      <c r="C14332">
        <v>9.8258399999999995</v>
      </c>
      <c r="D14332">
        <v>25.517391</v>
      </c>
      <c r="E14332">
        <v>98.927699000000004</v>
      </c>
      <c r="F14332">
        <v>41.432340000000003</v>
      </c>
      <c r="G14332">
        <v>9.5</v>
      </c>
      <c r="H14332" s="2">
        <v>55.672080999999999</v>
      </c>
      <c r="I14332" s="1">
        <v>1.8894200000000001</v>
      </c>
      <c r="J14332" s="5"/>
      <c r="K14332" s="1">
        <v>11.155652</v>
      </c>
      <c r="L14332" s="1">
        <v>38.808249000000004</v>
      </c>
      <c r="M14332" s="1">
        <v>6.0793670000000004</v>
      </c>
      <c r="O14332" s="1">
        <v>42.892749999999999</v>
      </c>
      <c r="P14332" s="1">
        <v>140.17599300000001</v>
      </c>
      <c r="Q14332" s="1">
        <v>9.5141019999999994</v>
      </c>
      <c r="R14332" s="1">
        <v>37.511899</v>
      </c>
      <c r="S14332" s="1">
        <v>3.7371249999999998</v>
      </c>
      <c r="T14332" s="1">
        <v>159</v>
      </c>
      <c r="U14332" s="1">
        <v>44.616315999999998</v>
      </c>
      <c r="V14332" s="1">
        <v>61.755063</v>
      </c>
      <c r="W14332" s="1">
        <v>91.417530999999997</v>
      </c>
      <c r="X14332" s="8">
        <v>0</v>
      </c>
    </row>
    <row r="14333" spans="1:24" x14ac:dyDescent="0.25">
      <c r="A14333">
        <v>14331</v>
      </c>
      <c r="B14333">
        <v>874.29717100000005</v>
      </c>
      <c r="C14333">
        <v>7.3040010000000004</v>
      </c>
      <c r="D14333">
        <v>25.228318000000002</v>
      </c>
      <c r="E14333">
        <v>101.531604</v>
      </c>
      <c r="F14333">
        <v>41.228271999999997</v>
      </c>
      <c r="G14333">
        <v>9.5</v>
      </c>
      <c r="H14333" s="2">
        <v>54.372311000000003</v>
      </c>
      <c r="I14333" s="1">
        <v>1.520715</v>
      </c>
      <c r="J14333" s="5"/>
      <c r="K14333" s="1">
        <v>9.5275809999999996</v>
      </c>
      <c r="L14333" s="1">
        <v>38.809103</v>
      </c>
      <c r="M14333" s="1">
        <v>6.1168490000000002</v>
      </c>
      <c r="O14333" s="1">
        <v>43.041429999999998</v>
      </c>
      <c r="P14333" s="1">
        <v>136.69135499999999</v>
      </c>
      <c r="Q14333" s="1">
        <v>9.9669600000000003</v>
      </c>
      <c r="R14333" s="1">
        <v>37.179628999999998</v>
      </c>
      <c r="S14333" s="1">
        <v>3.3611559999999998</v>
      </c>
      <c r="T14333" s="1">
        <v>137</v>
      </c>
      <c r="U14333" s="1">
        <v>43.483837000000001</v>
      </c>
      <c r="V14333" s="1">
        <v>60.820889999999999</v>
      </c>
      <c r="W14333" s="1">
        <v>92.266660999999999</v>
      </c>
      <c r="X14333" s="8">
        <v>0</v>
      </c>
    </row>
    <row r="14334" spans="1:24" x14ac:dyDescent="0.25">
      <c r="A14334">
        <v>14332</v>
      </c>
      <c r="B14334">
        <v>880.583527</v>
      </c>
      <c r="C14334">
        <v>3.9379710000000001</v>
      </c>
      <c r="D14334">
        <v>25.284333</v>
      </c>
      <c r="E14334">
        <v>102.312229</v>
      </c>
      <c r="F14334">
        <v>42.338405000000002</v>
      </c>
      <c r="G14334">
        <v>8.5502640000000003</v>
      </c>
      <c r="H14334" s="2">
        <v>51.743940000000002</v>
      </c>
      <c r="I14334" s="1">
        <v>2.412868</v>
      </c>
      <c r="J14334" s="5"/>
      <c r="K14334" s="1">
        <v>8.9809669999999997</v>
      </c>
      <c r="L14334" s="1">
        <v>39.318069999999999</v>
      </c>
      <c r="M14334" s="1">
        <v>6.1205670000000003</v>
      </c>
      <c r="O14334" s="1">
        <v>42.680926999999997</v>
      </c>
      <c r="P14334" s="1">
        <v>127.442588</v>
      </c>
      <c r="Q14334" s="1">
        <v>9.9893920000000005</v>
      </c>
      <c r="R14334" s="1">
        <v>37.121008000000003</v>
      </c>
      <c r="S14334" s="1">
        <v>3.2185700000000002</v>
      </c>
      <c r="T14334" s="1">
        <v>131</v>
      </c>
      <c r="U14334" s="1">
        <v>37.422184000000001</v>
      </c>
      <c r="V14334" s="1">
        <v>60.849739999999997</v>
      </c>
      <c r="W14334" s="1">
        <v>91.673539000000005</v>
      </c>
      <c r="X14334" s="8">
        <v>0</v>
      </c>
    </row>
    <row r="14335" spans="1:24" x14ac:dyDescent="0.25">
      <c r="A14335">
        <v>14333</v>
      </c>
      <c r="B14335">
        <v>876.17283499999996</v>
      </c>
      <c r="C14335">
        <v>3.552076</v>
      </c>
      <c r="D14335">
        <v>25.220963999999999</v>
      </c>
      <c r="E14335">
        <v>100.901758</v>
      </c>
      <c r="F14335">
        <v>41.855344000000002</v>
      </c>
      <c r="G14335">
        <v>8.5500000000000007</v>
      </c>
      <c r="H14335" s="2">
        <v>55.398682999999998</v>
      </c>
      <c r="I14335" s="1">
        <v>2.047466</v>
      </c>
      <c r="J14335" s="5"/>
      <c r="K14335" s="1">
        <v>7.6564759999999996</v>
      </c>
      <c r="L14335" s="1">
        <v>39.013986000000003</v>
      </c>
      <c r="M14335" s="1">
        <v>4.8131880000000002</v>
      </c>
      <c r="O14335" s="1">
        <v>41.223255000000002</v>
      </c>
      <c r="P14335" s="1">
        <v>126.231296</v>
      </c>
      <c r="Q14335" s="1">
        <v>9.2750489999999992</v>
      </c>
      <c r="R14335" s="1">
        <v>37.271487</v>
      </c>
      <c r="S14335" s="1">
        <v>3.1685460000000001</v>
      </c>
      <c r="T14335" s="1">
        <v>123</v>
      </c>
      <c r="U14335" s="1">
        <v>37.598992000000003</v>
      </c>
      <c r="V14335" s="1">
        <v>67.834905000000006</v>
      </c>
      <c r="W14335" s="1">
        <v>91.935592999999997</v>
      </c>
      <c r="X14335" s="8">
        <v>0</v>
      </c>
    </row>
    <row r="14336" spans="1:24" x14ac:dyDescent="0.25">
      <c r="A14336">
        <v>14334</v>
      </c>
      <c r="B14336">
        <v>884.38010399999996</v>
      </c>
      <c r="C14336">
        <v>2.7113860000000001</v>
      </c>
      <c r="D14336">
        <v>24.978838</v>
      </c>
      <c r="E14336">
        <v>99.040871999999993</v>
      </c>
      <c r="F14336">
        <v>40.640076000000001</v>
      </c>
      <c r="G14336">
        <v>9.4997360000000004</v>
      </c>
      <c r="H14336" s="2">
        <v>57.703870000000002</v>
      </c>
      <c r="I14336" s="1">
        <v>1.383821</v>
      </c>
      <c r="J14336" s="5"/>
      <c r="K14336" s="1">
        <v>6.250813</v>
      </c>
      <c r="L14336" s="1">
        <v>39.360706</v>
      </c>
      <c r="M14336" s="1">
        <v>5.1087090000000002</v>
      </c>
      <c r="O14336" s="1">
        <v>39.987555</v>
      </c>
      <c r="P14336" s="1">
        <v>122.784537</v>
      </c>
      <c r="Q14336" s="1">
        <v>9.0786230000000003</v>
      </c>
      <c r="R14336" s="1">
        <v>36.850242999999999</v>
      </c>
      <c r="S14336" s="1">
        <v>3.0620539999999998</v>
      </c>
      <c r="T14336" s="1">
        <v>122</v>
      </c>
      <c r="U14336" s="1">
        <v>32.008633000000003</v>
      </c>
      <c r="V14336" s="1">
        <v>61.526820000000001</v>
      </c>
      <c r="W14336" s="1">
        <v>87.068713000000002</v>
      </c>
      <c r="X14336" s="8">
        <v>0.1562118423448442</v>
      </c>
    </row>
    <row r="14337" spans="1:24" x14ac:dyDescent="0.25">
      <c r="A14337">
        <v>14335</v>
      </c>
      <c r="B14337">
        <v>900.13468699999999</v>
      </c>
      <c r="C14337">
        <v>2.0001549999999999</v>
      </c>
      <c r="D14337">
        <v>24.729635999999999</v>
      </c>
      <c r="E14337">
        <v>98.856351000000004</v>
      </c>
      <c r="F14337">
        <v>42.073309999999999</v>
      </c>
      <c r="G14337">
        <v>8.5502640000000003</v>
      </c>
      <c r="H14337" s="2">
        <v>58.283164999999997</v>
      </c>
      <c r="I14337" s="1">
        <v>1.2545230000000001</v>
      </c>
      <c r="J14337" s="5"/>
      <c r="K14337" s="1">
        <v>5.8967790000000004</v>
      </c>
      <c r="L14337" s="1">
        <v>42.66816</v>
      </c>
      <c r="M14337" s="1">
        <v>4.0215050000000003</v>
      </c>
      <c r="O14337" s="1">
        <v>39.929772</v>
      </c>
      <c r="P14337" s="1">
        <v>122.284593</v>
      </c>
      <c r="Q14337" s="1">
        <v>9.2861689999999992</v>
      </c>
      <c r="R14337" s="1">
        <v>36.574438000000001</v>
      </c>
      <c r="S14337" s="1">
        <v>3.0407380000000002</v>
      </c>
      <c r="T14337" s="1">
        <v>115</v>
      </c>
      <c r="U14337" s="1">
        <v>30.560464</v>
      </c>
      <c r="V14337" s="1">
        <v>61.542425999999999</v>
      </c>
      <c r="W14337" s="1">
        <v>88.003220999999996</v>
      </c>
      <c r="X14337" s="8">
        <v>0.2389393376513452</v>
      </c>
    </row>
    <row r="14338" spans="1:24" x14ac:dyDescent="0.25">
      <c r="A14338">
        <v>14336</v>
      </c>
      <c r="B14338">
        <v>905.60948499999995</v>
      </c>
      <c r="C14338">
        <v>2.0327639999999998</v>
      </c>
      <c r="D14338">
        <v>24.704915</v>
      </c>
      <c r="E14338">
        <v>99.476180999999997</v>
      </c>
      <c r="F14338">
        <v>42.736269</v>
      </c>
      <c r="G14338">
        <v>8.5500000000000007</v>
      </c>
      <c r="H14338" s="2">
        <v>58.667900000000003</v>
      </c>
      <c r="I14338" s="1">
        <v>1.293212</v>
      </c>
      <c r="J14338" s="5"/>
      <c r="K14338" s="1">
        <v>6.1645219999999998</v>
      </c>
      <c r="L14338" s="1">
        <v>41.796173000000003</v>
      </c>
      <c r="M14338" s="1">
        <v>3.4986199999999998</v>
      </c>
      <c r="O14338" s="1">
        <v>42.784996</v>
      </c>
      <c r="P14338" s="1">
        <v>117.670906</v>
      </c>
      <c r="Q14338" s="1">
        <v>9.3813639999999996</v>
      </c>
      <c r="R14338" s="1">
        <v>36.698068999999997</v>
      </c>
      <c r="S14338" s="1">
        <v>3.034303</v>
      </c>
      <c r="T14338" s="1">
        <v>142</v>
      </c>
      <c r="U14338" s="1">
        <v>33.359208000000002</v>
      </c>
      <c r="V14338" s="1">
        <v>62.643107000000001</v>
      </c>
      <c r="W14338" s="1">
        <v>89.430423000000005</v>
      </c>
      <c r="X14338" s="8">
        <v>0.30926123114636278</v>
      </c>
    </row>
    <row r="14339" spans="1:24" x14ac:dyDescent="0.25">
      <c r="A14339">
        <v>14337</v>
      </c>
      <c r="B14339">
        <v>924.90270599999997</v>
      </c>
      <c r="C14339">
        <v>2.0373199999999998</v>
      </c>
      <c r="D14339">
        <v>24.809567000000001</v>
      </c>
      <c r="E14339">
        <v>101.742148</v>
      </c>
      <c r="F14339">
        <v>43.849620000000002</v>
      </c>
      <c r="G14339">
        <v>8.5500000000000007</v>
      </c>
      <c r="H14339" s="2">
        <v>58.136797999999999</v>
      </c>
      <c r="I14339" s="1">
        <v>1.28972</v>
      </c>
      <c r="J14339" s="5"/>
      <c r="K14339" s="1">
        <v>6.668838</v>
      </c>
      <c r="L14339" s="1">
        <v>38.951987000000003</v>
      </c>
      <c r="M14339" s="1">
        <v>3.676936</v>
      </c>
      <c r="O14339" s="1">
        <v>47.530242999999999</v>
      </c>
      <c r="P14339" s="1">
        <v>123.475365</v>
      </c>
      <c r="Q14339" s="1">
        <v>9.4417279999999995</v>
      </c>
      <c r="R14339" s="1">
        <v>37.036816000000002</v>
      </c>
      <c r="S14339" s="1">
        <v>3.9704630000000001</v>
      </c>
      <c r="T14339" s="1">
        <v>156</v>
      </c>
      <c r="U14339" s="1">
        <v>29.167750000000002</v>
      </c>
      <c r="V14339" s="1">
        <v>63.269390000000001</v>
      </c>
      <c r="W14339" s="1">
        <v>89.757022000000006</v>
      </c>
      <c r="X14339" s="8">
        <v>0.33162988934962001</v>
      </c>
    </row>
    <row r="14340" spans="1:24" x14ac:dyDescent="0.25">
      <c r="A14340">
        <v>14338</v>
      </c>
      <c r="B14340">
        <v>945.27109700000005</v>
      </c>
      <c r="C14340">
        <v>1.9143669999999999</v>
      </c>
      <c r="D14340">
        <v>24.896446000000001</v>
      </c>
      <c r="E14340">
        <v>106.841785</v>
      </c>
      <c r="F14340">
        <v>42.427467</v>
      </c>
      <c r="G14340">
        <v>10.449472</v>
      </c>
      <c r="H14340" s="2">
        <v>58.246375999999998</v>
      </c>
      <c r="I14340" s="1">
        <v>1.234761</v>
      </c>
      <c r="J14340" s="5"/>
      <c r="K14340" s="1">
        <v>7.048063</v>
      </c>
      <c r="L14340" s="1">
        <v>43.492474000000001</v>
      </c>
      <c r="M14340" s="1">
        <v>3.659014</v>
      </c>
      <c r="O14340" s="1">
        <v>51.387171000000002</v>
      </c>
      <c r="P14340" s="1">
        <v>136.58778899999999</v>
      </c>
      <c r="Q14340" s="1">
        <v>9.6426189999999998</v>
      </c>
      <c r="R14340" s="1">
        <v>36.867933999999998</v>
      </c>
      <c r="S14340" s="1">
        <v>5.1090039999999997</v>
      </c>
      <c r="T14340" s="1">
        <v>170</v>
      </c>
      <c r="U14340" s="1">
        <v>-0.37242500000000001</v>
      </c>
      <c r="V14340" s="1">
        <v>63.337944999999998</v>
      </c>
      <c r="W14340" s="1">
        <v>92.232794999999996</v>
      </c>
      <c r="X14340" s="8">
        <v>0.3355876698807555</v>
      </c>
    </row>
    <row r="14341" spans="1:24" x14ac:dyDescent="0.25">
      <c r="A14341">
        <v>14339</v>
      </c>
      <c r="B14341">
        <v>963.02253700000006</v>
      </c>
      <c r="C14341">
        <v>2.0645380000000002</v>
      </c>
      <c r="D14341">
        <v>25.018046999999999</v>
      </c>
      <c r="E14341">
        <v>108.099778</v>
      </c>
      <c r="F14341">
        <v>44.151145999999997</v>
      </c>
      <c r="G14341">
        <v>10.45</v>
      </c>
      <c r="H14341" s="2">
        <v>58.729030000000002</v>
      </c>
      <c r="I14341" s="1">
        <v>1.1774739999999999</v>
      </c>
      <c r="J14341" s="5"/>
      <c r="K14341" s="1">
        <v>7.6847969999999997</v>
      </c>
      <c r="L14341" s="1">
        <v>46.773043000000001</v>
      </c>
      <c r="M14341" s="1">
        <v>3.5322040000000001</v>
      </c>
      <c r="O14341" s="1">
        <v>54.769558000000004</v>
      </c>
      <c r="P14341" s="1">
        <v>150.056566</v>
      </c>
      <c r="Q14341" s="1">
        <v>9.505827</v>
      </c>
      <c r="R14341" s="1">
        <v>36.685690999999998</v>
      </c>
      <c r="S14341" s="1">
        <v>5.6989539999999996</v>
      </c>
      <c r="T14341" s="1">
        <v>180</v>
      </c>
      <c r="U14341" s="1">
        <v>24.119482000000001</v>
      </c>
      <c r="V14341" s="1">
        <v>63.444606999999998</v>
      </c>
      <c r="W14341" s="1">
        <v>91.663026000000002</v>
      </c>
      <c r="X14341" s="8">
        <v>0.28404431955970538</v>
      </c>
    </row>
    <row r="14342" spans="1:24" x14ac:dyDescent="0.25">
      <c r="A14342">
        <v>14340</v>
      </c>
      <c r="B14342">
        <v>949.06127700000002</v>
      </c>
      <c r="C14342">
        <v>2.629642</v>
      </c>
      <c r="D14342">
        <v>25.305282999999999</v>
      </c>
      <c r="E14342">
        <v>104.754048</v>
      </c>
      <c r="F14342">
        <v>47.405920999999999</v>
      </c>
      <c r="G14342">
        <v>9.5002639999999996</v>
      </c>
      <c r="H14342" s="2">
        <v>55.939525000000003</v>
      </c>
      <c r="I14342" s="1">
        <v>1.3183549999999999</v>
      </c>
      <c r="J14342" s="5"/>
      <c r="K14342" s="1">
        <v>9.2536009999999997</v>
      </c>
      <c r="L14342" s="1">
        <v>47.789161999999997</v>
      </c>
      <c r="M14342" s="1">
        <v>4.0928690000000003</v>
      </c>
      <c r="O14342" s="1">
        <v>54.820698999999998</v>
      </c>
      <c r="P14342" s="1">
        <v>138.78619</v>
      </c>
      <c r="Q14342" s="1">
        <v>8.8823249999999998</v>
      </c>
      <c r="R14342" s="1">
        <v>37.408093999999998</v>
      </c>
      <c r="S14342" s="1">
        <v>6.1959200000000001</v>
      </c>
      <c r="T14342" s="1">
        <v>163</v>
      </c>
      <c r="U14342" s="1">
        <v>21.187546000000001</v>
      </c>
      <c r="V14342" s="1">
        <v>62.561025999999998</v>
      </c>
      <c r="W14342" s="1">
        <v>90.313750999999996</v>
      </c>
      <c r="X14342" s="8">
        <v>0.28902667528929932</v>
      </c>
    </row>
    <row r="14343" spans="1:24" x14ac:dyDescent="0.25">
      <c r="A14343">
        <v>14341</v>
      </c>
      <c r="B14343">
        <v>941.67881899999998</v>
      </c>
      <c r="C14343">
        <v>2.6874570000000002</v>
      </c>
      <c r="D14343">
        <v>25.237442000000001</v>
      </c>
      <c r="E14343">
        <v>106.30525799999999</v>
      </c>
      <c r="F14343">
        <v>48.747622</v>
      </c>
      <c r="G14343">
        <v>9.5</v>
      </c>
      <c r="H14343" s="2">
        <v>54.988069000000003</v>
      </c>
      <c r="I14343" s="1">
        <v>1.1860759999999999</v>
      </c>
      <c r="J14343" s="5"/>
      <c r="K14343" s="1">
        <v>9.5630860000000002</v>
      </c>
      <c r="L14343" s="1">
        <v>48.872726</v>
      </c>
      <c r="M14343" s="1">
        <v>4.2704849999999999</v>
      </c>
      <c r="O14343" s="1">
        <v>58.303398999999999</v>
      </c>
      <c r="P14343" s="1">
        <v>133.80577299999999</v>
      </c>
      <c r="Q14343" s="1">
        <v>9.5422499999999992</v>
      </c>
      <c r="R14343" s="1">
        <v>36.554340000000003</v>
      </c>
      <c r="S14343" s="1">
        <v>6.6716430000000004</v>
      </c>
      <c r="T14343" s="1">
        <v>163</v>
      </c>
      <c r="U14343" s="1">
        <v>26.836860999999999</v>
      </c>
      <c r="V14343" s="1">
        <v>62.864787999999997</v>
      </c>
      <c r="W14343" s="1">
        <v>89.506274000000005</v>
      </c>
      <c r="X14343" s="8">
        <v>0.30540870928411401</v>
      </c>
    </row>
    <row r="14344" spans="1:24" x14ac:dyDescent="0.25">
      <c r="A14344">
        <v>14342</v>
      </c>
      <c r="B14344">
        <v>966.43685800000003</v>
      </c>
      <c r="C14344">
        <v>2.2397149999999999</v>
      </c>
      <c r="D14344">
        <v>25.145493999999999</v>
      </c>
      <c r="E14344">
        <v>104.81899900000001</v>
      </c>
      <c r="F14344">
        <v>47.178103999999998</v>
      </c>
      <c r="G14344">
        <v>9.5</v>
      </c>
      <c r="H14344" s="2">
        <v>51.081198999999998</v>
      </c>
      <c r="I14344" s="1">
        <v>1.0278389999999999</v>
      </c>
      <c r="J14344" s="5"/>
      <c r="K14344" s="1">
        <v>8.3790859999999991</v>
      </c>
      <c r="L14344" s="1">
        <v>50.046574</v>
      </c>
      <c r="M14344" s="1">
        <v>4.5064019999999996</v>
      </c>
      <c r="O14344" s="1">
        <v>60.855949000000003</v>
      </c>
      <c r="P14344" s="1">
        <v>132.00662700000001</v>
      </c>
      <c r="Q14344" s="1">
        <v>10.086633000000001</v>
      </c>
      <c r="R14344" s="1">
        <v>36.886879</v>
      </c>
      <c r="S14344" s="1">
        <v>6.8701840000000001</v>
      </c>
      <c r="T14344" s="1">
        <v>186</v>
      </c>
      <c r="U14344" s="1">
        <v>38.187457000000002</v>
      </c>
      <c r="V14344" s="1">
        <v>63.962884000000003</v>
      </c>
      <c r="W14344" s="1">
        <v>92.956976999999995</v>
      </c>
      <c r="X14344" s="8">
        <v>0.31174164114522712</v>
      </c>
    </row>
    <row r="14345" spans="1:24" x14ac:dyDescent="0.25">
      <c r="A14345">
        <v>14343</v>
      </c>
      <c r="B14345">
        <v>954.41032900000005</v>
      </c>
      <c r="C14345">
        <v>3.0816910000000002</v>
      </c>
      <c r="D14345">
        <v>24.917421999999998</v>
      </c>
      <c r="E14345">
        <v>103.210526</v>
      </c>
      <c r="F14345">
        <v>45.823531000000003</v>
      </c>
      <c r="G14345">
        <v>9.5</v>
      </c>
      <c r="H14345" s="2">
        <v>51.998171999999997</v>
      </c>
      <c r="I14345" s="1">
        <v>0.96346299999999996</v>
      </c>
      <c r="J14345" s="5"/>
      <c r="K14345" s="1">
        <v>7.6343930000000002</v>
      </c>
      <c r="L14345" s="1">
        <v>55.650239999999997</v>
      </c>
      <c r="M14345" s="1">
        <v>6.9730530000000002</v>
      </c>
      <c r="O14345" s="1">
        <v>62.827976</v>
      </c>
      <c r="P14345" s="1">
        <v>135.49316999999999</v>
      </c>
      <c r="Q14345" s="1">
        <v>9.2190139999999996</v>
      </c>
      <c r="R14345" s="1">
        <v>36.467863999999999</v>
      </c>
      <c r="S14345" s="1">
        <v>6.9841579999999999</v>
      </c>
      <c r="T14345" s="1">
        <v>182</v>
      </c>
      <c r="U14345" s="1">
        <v>26.685796</v>
      </c>
      <c r="V14345" s="1">
        <v>65.380234000000002</v>
      </c>
      <c r="W14345" s="1">
        <v>89.480430999999996</v>
      </c>
      <c r="X14345" s="8">
        <v>0.27188731831049512</v>
      </c>
    </row>
    <row r="14346" spans="1:24" x14ac:dyDescent="0.25">
      <c r="A14346">
        <v>14344</v>
      </c>
      <c r="B14346">
        <v>946.162913</v>
      </c>
      <c r="C14346">
        <v>4.8597669999999997</v>
      </c>
      <c r="D14346">
        <v>24.866287</v>
      </c>
      <c r="E14346">
        <v>105.233835</v>
      </c>
      <c r="F14346">
        <v>49.558478999999998</v>
      </c>
      <c r="G14346">
        <v>6.650792</v>
      </c>
      <c r="H14346" s="2">
        <v>56.955013000000001</v>
      </c>
      <c r="I14346" s="1">
        <v>0.93891800000000003</v>
      </c>
      <c r="J14346" s="5"/>
      <c r="K14346" s="1">
        <v>8.1692549999999997</v>
      </c>
      <c r="L14346" s="1">
        <v>53.096189000000003</v>
      </c>
      <c r="M14346" s="1">
        <v>11.535703</v>
      </c>
      <c r="O14346" s="1">
        <v>59.958902000000002</v>
      </c>
      <c r="P14346" s="1">
        <v>149.66584399999999</v>
      </c>
      <c r="Q14346" s="1">
        <v>8.8670819999999999</v>
      </c>
      <c r="R14346" s="1">
        <v>36.537055000000002</v>
      </c>
      <c r="S14346" s="1">
        <v>7.1908479999999999</v>
      </c>
      <c r="T14346" s="1">
        <v>182</v>
      </c>
      <c r="U14346" s="1">
        <v>24.660734000000001</v>
      </c>
      <c r="V14346" s="1">
        <v>62.716034999999998</v>
      </c>
      <c r="W14346" s="1">
        <v>88.939149999999998</v>
      </c>
      <c r="X14346" s="8">
        <v>0.2399456559962726</v>
      </c>
    </row>
    <row r="14347" spans="1:24" x14ac:dyDescent="0.25">
      <c r="A14347">
        <v>14345</v>
      </c>
      <c r="B14347">
        <v>943.56915700000002</v>
      </c>
      <c r="C14347">
        <v>5.8056700000000001</v>
      </c>
      <c r="D14347">
        <v>23.895015999999998</v>
      </c>
      <c r="E14347">
        <v>104.06779400000001</v>
      </c>
      <c r="F14347">
        <v>46.707532</v>
      </c>
      <c r="G14347">
        <v>4.7505280000000001</v>
      </c>
      <c r="H14347" s="2">
        <v>56.700964999999997</v>
      </c>
      <c r="I14347" s="1">
        <v>0.94353600000000004</v>
      </c>
      <c r="J14347" s="5"/>
      <c r="K14347" s="1">
        <v>8.4682849999999998</v>
      </c>
      <c r="L14347" s="1">
        <v>52.477094000000001</v>
      </c>
      <c r="M14347" s="1">
        <v>15.901133</v>
      </c>
      <c r="O14347" s="1">
        <v>59.141632999999999</v>
      </c>
      <c r="P14347" s="1">
        <v>158.767065</v>
      </c>
      <c r="Q14347" s="1">
        <v>9.1940849999999994</v>
      </c>
      <c r="R14347" s="1">
        <v>36.35857</v>
      </c>
      <c r="S14347" s="1">
        <v>6.8548229999999997</v>
      </c>
      <c r="T14347" s="1">
        <v>176</v>
      </c>
      <c r="U14347" s="1">
        <v>33.662410999999999</v>
      </c>
      <c r="V14347" s="1">
        <v>61.440534</v>
      </c>
      <c r="W14347" s="1">
        <v>88.356249000000005</v>
      </c>
      <c r="X14347" s="8">
        <v>0.2463157200525449</v>
      </c>
    </row>
    <row r="14348" spans="1:24" x14ac:dyDescent="0.25">
      <c r="A14348">
        <v>14346</v>
      </c>
      <c r="B14348">
        <v>926.17290500000001</v>
      </c>
      <c r="C14348">
        <v>5.6413919999999997</v>
      </c>
      <c r="D14348">
        <v>23.400613</v>
      </c>
      <c r="E14348">
        <v>101.524326</v>
      </c>
      <c r="F14348">
        <v>35.287266000000002</v>
      </c>
      <c r="G14348">
        <v>6.6494720000000003</v>
      </c>
      <c r="H14348" s="2">
        <v>55.648057000000001</v>
      </c>
      <c r="I14348" s="1">
        <v>0.98232399999999997</v>
      </c>
      <c r="J14348" s="5"/>
      <c r="K14348" s="1">
        <v>8.2834669999999999</v>
      </c>
      <c r="L14348" s="1">
        <v>55.497582999999999</v>
      </c>
      <c r="M14348" s="1">
        <v>16.571383000000001</v>
      </c>
      <c r="O14348" s="1">
        <v>57.388195000000003</v>
      </c>
      <c r="P14348" s="1">
        <v>153.268619</v>
      </c>
      <c r="Q14348" s="1">
        <v>9.5050930000000005</v>
      </c>
      <c r="R14348" s="1">
        <v>37.450555000000001</v>
      </c>
      <c r="S14348" s="1">
        <v>6.85623</v>
      </c>
      <c r="T14348" s="1">
        <v>141</v>
      </c>
      <c r="U14348" s="1">
        <v>32.469448999999997</v>
      </c>
      <c r="V14348" s="1">
        <v>53.543672000000001</v>
      </c>
      <c r="W14348" s="1">
        <v>87.721028000000004</v>
      </c>
      <c r="X14348" s="8">
        <v>0.21505167542172041</v>
      </c>
    </row>
    <row r="14349" spans="1:24" x14ac:dyDescent="0.25">
      <c r="A14349">
        <v>14347</v>
      </c>
      <c r="B14349">
        <v>922.63451999999995</v>
      </c>
      <c r="C14349">
        <v>5.6546940000000001</v>
      </c>
      <c r="D14349">
        <v>23.320004000000001</v>
      </c>
      <c r="E14349">
        <v>98.974215999999998</v>
      </c>
      <c r="F14349">
        <v>26.316488</v>
      </c>
      <c r="G14349">
        <v>7.599736</v>
      </c>
      <c r="H14349" s="2">
        <v>56.868470000000002</v>
      </c>
      <c r="I14349" s="1">
        <v>1.0421199999999999</v>
      </c>
      <c r="J14349" s="5"/>
      <c r="K14349" s="1">
        <v>8.0092560000000006</v>
      </c>
      <c r="L14349" s="1">
        <v>51.412452999999999</v>
      </c>
      <c r="M14349" s="1">
        <v>12.459823999999999</v>
      </c>
      <c r="O14349" s="1">
        <v>53.801771000000002</v>
      </c>
      <c r="P14349" s="1">
        <v>140.94597099999999</v>
      </c>
      <c r="Q14349" s="1">
        <v>9.6349520000000002</v>
      </c>
      <c r="R14349" s="1">
        <v>36.810178999999998</v>
      </c>
      <c r="S14349" s="1">
        <v>7.5102419999999999</v>
      </c>
      <c r="T14349" s="1">
        <v>137</v>
      </c>
      <c r="U14349" s="1">
        <v>29.959091000000001</v>
      </c>
      <c r="V14349" s="1">
        <v>49.669029999999999</v>
      </c>
      <c r="W14349" s="1">
        <v>90.820374999999999</v>
      </c>
      <c r="X14349" s="8">
        <v>0.1080302082213361</v>
      </c>
    </row>
    <row r="14350" spans="1:24" x14ac:dyDescent="0.25">
      <c r="A14350">
        <v>14348</v>
      </c>
      <c r="B14350">
        <v>919.58255299999996</v>
      </c>
      <c r="C14350">
        <v>4.9268749999999999</v>
      </c>
      <c r="D14350">
        <v>23.332335</v>
      </c>
      <c r="E14350">
        <v>98.587551000000005</v>
      </c>
      <c r="F14350">
        <v>22.607935999999999</v>
      </c>
      <c r="G14350">
        <v>7.6</v>
      </c>
      <c r="H14350" s="2">
        <v>57.587110000000003</v>
      </c>
      <c r="I14350" s="1">
        <v>2.2337630000000002</v>
      </c>
      <c r="J14350" s="5"/>
      <c r="K14350" s="1">
        <v>7.1793120000000004</v>
      </c>
      <c r="L14350" s="1">
        <v>43.312126999999997</v>
      </c>
      <c r="M14350" s="1">
        <v>6.839639</v>
      </c>
      <c r="O14350" s="1">
        <v>52.252412</v>
      </c>
      <c r="P14350" s="1">
        <v>132.275791</v>
      </c>
      <c r="Q14350" s="1">
        <v>9.3535780000000006</v>
      </c>
      <c r="R14350" s="1">
        <v>37.079469000000003</v>
      </c>
      <c r="S14350" s="1">
        <v>12.129994999999999</v>
      </c>
      <c r="T14350" s="1">
        <v>136</v>
      </c>
      <c r="U14350" s="1">
        <v>29.264842999999999</v>
      </c>
      <c r="V14350" s="1">
        <v>50.646213000000003</v>
      </c>
      <c r="W14350" s="1">
        <v>92.639527000000001</v>
      </c>
      <c r="X14350" s="8">
        <v>0</v>
      </c>
    </row>
    <row r="14351" spans="1:24" x14ac:dyDescent="0.25">
      <c r="A14351">
        <v>14349</v>
      </c>
      <c r="B14351">
        <v>908.41193699999997</v>
      </c>
      <c r="C14351">
        <v>7.1823569999999997</v>
      </c>
      <c r="D14351">
        <v>23.687425000000001</v>
      </c>
      <c r="E14351">
        <v>101.859989</v>
      </c>
      <c r="F14351">
        <v>18.94237</v>
      </c>
      <c r="G14351">
        <v>9.4994720000000008</v>
      </c>
      <c r="H14351" s="2">
        <v>57.819547</v>
      </c>
      <c r="I14351" s="1">
        <v>2.0457079999999999</v>
      </c>
      <c r="J14351" s="5"/>
      <c r="K14351" s="1">
        <v>8.2892250000000001</v>
      </c>
      <c r="L14351" s="1">
        <v>41.753115000000001</v>
      </c>
      <c r="M14351" s="1">
        <v>6.4597530000000001</v>
      </c>
      <c r="O14351" s="1">
        <v>49.998184000000002</v>
      </c>
      <c r="P14351" s="1">
        <v>127.322112</v>
      </c>
      <c r="Q14351" s="1">
        <v>9.6696290000000005</v>
      </c>
      <c r="R14351" s="1">
        <v>38.203131999999997</v>
      </c>
      <c r="S14351" s="1">
        <v>8.3404349999999994</v>
      </c>
      <c r="T14351" s="1">
        <v>130</v>
      </c>
      <c r="U14351" s="1">
        <v>29.637048</v>
      </c>
      <c r="V14351" s="1">
        <v>49.905904999999997</v>
      </c>
      <c r="W14351" s="1">
        <v>96.708906999999996</v>
      </c>
      <c r="X14351" s="8">
        <v>0</v>
      </c>
    </row>
    <row r="14352" spans="1:24" x14ac:dyDescent="0.25">
      <c r="A14352">
        <v>14350</v>
      </c>
      <c r="B14352">
        <v>902.34140500000001</v>
      </c>
      <c r="C14352">
        <v>10.311707</v>
      </c>
      <c r="D14352">
        <v>23.746455999999998</v>
      </c>
      <c r="E14352">
        <v>102.88673300000001</v>
      </c>
      <c r="F14352">
        <v>19.606074</v>
      </c>
      <c r="G14352">
        <v>9.5</v>
      </c>
      <c r="H14352" s="2">
        <v>57.240186000000001</v>
      </c>
      <c r="I14352" s="1">
        <v>2.3234750000000002</v>
      </c>
      <c r="J14352" s="5"/>
      <c r="K14352" s="1">
        <v>8.9457930000000001</v>
      </c>
      <c r="L14352" s="1">
        <v>40.122683000000002</v>
      </c>
      <c r="M14352" s="1">
        <v>6.8880049999999997</v>
      </c>
      <c r="O14352" s="1">
        <v>46.137900999999999</v>
      </c>
      <c r="P14352" s="1">
        <v>127.122365</v>
      </c>
      <c r="Q14352" s="1">
        <v>9.8180379999999996</v>
      </c>
      <c r="R14352" s="1">
        <v>38.285200000000003</v>
      </c>
      <c r="S14352" s="1">
        <v>10.807426</v>
      </c>
      <c r="T14352" s="1">
        <v>130</v>
      </c>
      <c r="U14352" s="1">
        <v>34.040466000000002</v>
      </c>
      <c r="V14352" s="1">
        <v>50.716144999999997</v>
      </c>
      <c r="W14352" s="1">
        <v>93.131167000000005</v>
      </c>
      <c r="X14352" s="8">
        <v>0</v>
      </c>
    </row>
    <row r="14353" spans="1:24" x14ac:dyDescent="0.25">
      <c r="A14353">
        <v>14351</v>
      </c>
      <c r="B14353">
        <v>279.040392</v>
      </c>
      <c r="C14353">
        <v>0</v>
      </c>
      <c r="D14353">
        <v>6.7801030000000004</v>
      </c>
      <c r="E14353">
        <v>28.439464000000001</v>
      </c>
      <c r="F14353">
        <v>12.174346</v>
      </c>
      <c r="G14353">
        <v>2.64E-3</v>
      </c>
      <c r="H14353" s="2">
        <v>17.848683999999999</v>
      </c>
      <c r="I14353" s="1">
        <v>0.86743400000000004</v>
      </c>
      <c r="J14353" s="5"/>
      <c r="K14353" s="1">
        <v>2.9020139999999999</v>
      </c>
      <c r="L14353" s="1">
        <v>13.414607</v>
      </c>
      <c r="M14353" s="1">
        <v>2.1810990000000001</v>
      </c>
      <c r="O14353" s="1">
        <v>12.948852</v>
      </c>
      <c r="P14353" s="1">
        <v>42.795763000000001</v>
      </c>
      <c r="Q14353" s="1">
        <v>2.7612960000000002</v>
      </c>
      <c r="R14353" s="1">
        <v>10.737420999999999</v>
      </c>
      <c r="S14353" s="1">
        <v>4.462332</v>
      </c>
      <c r="T14353" s="1">
        <v>132</v>
      </c>
      <c r="U14353" s="1">
        <v>3.1976849999999999</v>
      </c>
      <c r="V14353" s="1">
        <v>6.5000559999999998</v>
      </c>
      <c r="W14353" s="1">
        <v>6.9403949999999996</v>
      </c>
      <c r="X14353" s="8">
        <v>0</v>
      </c>
    </row>
    <row r="14354" spans="1:24" x14ac:dyDescent="0.25">
      <c r="A14354">
        <v>14352</v>
      </c>
      <c r="H14354" s="2"/>
      <c r="I14354" s="1"/>
      <c r="J14354" s="5"/>
      <c r="K14354" s="1"/>
      <c r="L14354" s="1"/>
      <c r="M14354" s="1"/>
      <c r="O14354" s="1"/>
      <c r="P14354" s="1"/>
      <c r="Q14354" s="1"/>
      <c r="R14354" s="1"/>
      <c r="S14354" s="1"/>
      <c r="T14354" s="1">
        <v>145</v>
      </c>
      <c r="U14354" s="1"/>
      <c r="V14354" s="1"/>
      <c r="W14354" s="1"/>
      <c r="X14354" s="8">
        <v>0</v>
      </c>
    </row>
    <row r="14355" spans="1:24" x14ac:dyDescent="0.25">
      <c r="A14355">
        <v>14353</v>
      </c>
      <c r="H14355" s="2"/>
      <c r="I14355" s="1"/>
      <c r="J14355" s="5"/>
      <c r="K14355" s="1"/>
      <c r="L14355" s="1"/>
      <c r="M14355" s="1"/>
      <c r="O14355" s="1"/>
      <c r="P14355" s="1"/>
      <c r="Q14355" s="1"/>
      <c r="R14355" s="1"/>
      <c r="S14355" s="1"/>
      <c r="T14355" s="1">
        <v>133</v>
      </c>
      <c r="U14355" s="1"/>
      <c r="V14355" s="1"/>
      <c r="W14355" s="1"/>
      <c r="X14355" s="8">
        <v>0</v>
      </c>
    </row>
    <row r="14356" spans="1:24" x14ac:dyDescent="0.25">
      <c r="A14356">
        <v>14354</v>
      </c>
      <c r="H14356" s="2"/>
      <c r="I14356" s="1"/>
      <c r="J14356" s="5"/>
      <c r="K14356" s="1"/>
      <c r="L14356" s="1"/>
      <c r="M14356" s="1"/>
      <c r="O14356" s="1"/>
      <c r="P14356" s="1"/>
      <c r="Q14356" s="1"/>
      <c r="R14356" s="1"/>
      <c r="S14356" s="1"/>
      <c r="T14356" s="1">
        <v>121</v>
      </c>
      <c r="U14356" s="1"/>
      <c r="V14356" s="1"/>
      <c r="W14356" s="1"/>
      <c r="X14356" s="8">
        <v>0</v>
      </c>
    </row>
    <row r="14357" spans="1:24" x14ac:dyDescent="0.25">
      <c r="A14357">
        <v>14355</v>
      </c>
      <c r="H14357" s="2"/>
      <c r="I14357" s="1"/>
      <c r="J14357" s="5"/>
      <c r="K14357" s="1"/>
      <c r="L14357" s="1"/>
      <c r="M14357" s="1"/>
      <c r="O14357" s="1"/>
      <c r="P14357" s="1"/>
      <c r="Q14357" s="1"/>
      <c r="R14357" s="1"/>
      <c r="S14357" s="1"/>
      <c r="T14357" s="1">
        <v>113</v>
      </c>
      <c r="U14357" s="1"/>
      <c r="V14357" s="1"/>
      <c r="W14357" s="1"/>
      <c r="X14357" s="8">
        <v>0</v>
      </c>
    </row>
    <row r="14358" spans="1:24" x14ac:dyDescent="0.25">
      <c r="A14358">
        <v>14356</v>
      </c>
      <c r="H14358" s="2"/>
      <c r="I14358" s="1"/>
      <c r="J14358" s="5"/>
      <c r="K14358" s="1"/>
      <c r="L14358" s="1"/>
      <c r="M14358" s="1"/>
      <c r="O14358" s="1"/>
      <c r="P14358" s="1"/>
      <c r="Q14358" s="1"/>
      <c r="R14358" s="1"/>
      <c r="S14358" s="1"/>
      <c r="T14358" s="1">
        <v>108</v>
      </c>
      <c r="U14358" s="1"/>
      <c r="V14358" s="1"/>
      <c r="W14358" s="1"/>
      <c r="X14358" s="8">
        <v>0</v>
      </c>
    </row>
    <row r="14359" spans="1:24" x14ac:dyDescent="0.25">
      <c r="A14359">
        <v>14357</v>
      </c>
      <c r="H14359" s="2"/>
      <c r="I14359" s="1"/>
      <c r="J14359" s="5"/>
      <c r="K14359" s="1"/>
      <c r="L14359" s="1"/>
      <c r="M14359" s="1"/>
      <c r="O14359" s="1"/>
      <c r="P14359" s="1"/>
      <c r="Q14359" s="1"/>
      <c r="R14359" s="1"/>
      <c r="S14359" s="1"/>
      <c r="T14359" s="1">
        <v>114</v>
      </c>
      <c r="U14359" s="1"/>
      <c r="V14359" s="1"/>
      <c r="W14359" s="1"/>
      <c r="X14359" s="8">
        <v>0</v>
      </c>
    </row>
    <row r="14360" spans="1:24" x14ac:dyDescent="0.25">
      <c r="A14360">
        <v>14358</v>
      </c>
      <c r="H14360" s="2"/>
      <c r="I14360" s="1"/>
      <c r="J14360" s="5"/>
      <c r="K14360" s="1"/>
      <c r="L14360" s="1"/>
      <c r="M14360" s="1"/>
      <c r="O14360" s="1"/>
      <c r="P14360" s="1"/>
      <c r="Q14360" s="1"/>
      <c r="R14360" s="1"/>
      <c r="S14360" s="1"/>
      <c r="T14360" s="1">
        <v>179</v>
      </c>
      <c r="U14360" s="1"/>
      <c r="V14360" s="1"/>
      <c r="W14360" s="1"/>
      <c r="X14360" s="8">
        <v>0.14638012924705149</v>
      </c>
    </row>
    <row r="14361" spans="1:24" x14ac:dyDescent="0.25">
      <c r="A14361">
        <v>14359</v>
      </c>
      <c r="H14361" s="2"/>
      <c r="I14361" s="1"/>
      <c r="J14361" s="5"/>
      <c r="K14361" s="1"/>
      <c r="L14361" s="1"/>
      <c r="M14361" s="1"/>
      <c r="O14361" s="1"/>
      <c r="P14361" s="1"/>
      <c r="Q14361" s="1"/>
      <c r="R14361" s="1"/>
      <c r="S14361" s="1"/>
      <c r="T14361" s="1">
        <v>246</v>
      </c>
      <c r="U14361" s="1"/>
      <c r="V14361" s="1"/>
      <c r="W14361" s="1"/>
      <c r="X14361" s="8">
        <v>0.210936928108338</v>
      </c>
    </row>
    <row r="14362" spans="1:24" x14ac:dyDescent="0.25">
      <c r="A14362">
        <v>14360</v>
      </c>
      <c r="H14362" s="2"/>
      <c r="I14362" s="1"/>
      <c r="J14362" s="5"/>
      <c r="K14362" s="1"/>
      <c r="L14362" s="1"/>
      <c r="M14362" s="1"/>
      <c r="O14362" s="1"/>
      <c r="P14362" s="1"/>
      <c r="Q14362" s="1"/>
      <c r="R14362" s="1"/>
      <c r="S14362" s="1"/>
      <c r="T14362" s="1">
        <v>282</v>
      </c>
      <c r="U14362" s="1"/>
      <c r="V14362" s="1"/>
      <c r="W14362" s="1"/>
      <c r="X14362" s="8">
        <v>0.27239936720025132</v>
      </c>
    </row>
    <row r="14363" spans="1:24" x14ac:dyDescent="0.25">
      <c r="A14363">
        <v>14361</v>
      </c>
      <c r="H14363" s="2"/>
      <c r="I14363" s="1"/>
      <c r="J14363" s="5"/>
      <c r="K14363" s="1"/>
      <c r="L14363" s="1"/>
      <c r="M14363" s="1"/>
      <c r="O14363" s="1"/>
      <c r="P14363" s="1"/>
      <c r="Q14363" s="1"/>
      <c r="R14363" s="1"/>
      <c r="S14363" s="1"/>
      <c r="T14363" s="1">
        <v>331</v>
      </c>
      <c r="U14363" s="1"/>
      <c r="V14363" s="1"/>
      <c r="W14363" s="1"/>
      <c r="X14363" s="8">
        <v>0.25120764691069541</v>
      </c>
    </row>
    <row r="14364" spans="1:24" x14ac:dyDescent="0.25">
      <c r="A14364">
        <v>14362</v>
      </c>
      <c r="H14364" s="2"/>
      <c r="I14364" s="1"/>
      <c r="J14364" s="5"/>
      <c r="K14364" s="1"/>
      <c r="L14364" s="1"/>
      <c r="M14364" s="1"/>
      <c r="O14364" s="1"/>
      <c r="P14364" s="1"/>
      <c r="Q14364" s="1"/>
      <c r="R14364" s="1"/>
      <c r="S14364" s="1"/>
      <c r="T14364" s="1">
        <v>329</v>
      </c>
      <c r="U14364" s="1"/>
      <c r="V14364" s="1"/>
      <c r="W14364" s="1"/>
      <c r="X14364" s="8">
        <v>0.1178372449505842</v>
      </c>
    </row>
    <row r="14365" spans="1:24" x14ac:dyDescent="0.25">
      <c r="A14365">
        <v>14363</v>
      </c>
      <c r="H14365" s="2"/>
      <c r="I14365" s="1"/>
      <c r="J14365" s="5"/>
      <c r="K14365" s="1"/>
      <c r="L14365" s="1"/>
      <c r="M14365" s="1"/>
      <c r="O14365" s="1"/>
      <c r="P14365" s="1"/>
      <c r="Q14365" s="1"/>
      <c r="R14365" s="1"/>
      <c r="S14365" s="1"/>
      <c r="T14365" s="1">
        <v>315</v>
      </c>
      <c r="U14365" s="1"/>
      <c r="V14365" s="1"/>
      <c r="W14365" s="1"/>
      <c r="X14365" s="8">
        <v>0.13345258738848931</v>
      </c>
    </row>
    <row r="14366" spans="1:24" x14ac:dyDescent="0.25">
      <c r="A14366">
        <v>14364</v>
      </c>
      <c r="H14366" s="2"/>
      <c r="I14366" s="1"/>
      <c r="J14366" s="5"/>
      <c r="K14366" s="1"/>
      <c r="L14366" s="1"/>
      <c r="M14366" s="1"/>
      <c r="O14366" s="1"/>
      <c r="P14366" s="1"/>
      <c r="Q14366" s="1"/>
      <c r="R14366" s="1"/>
      <c r="S14366" s="1"/>
      <c r="T14366" s="1">
        <v>341</v>
      </c>
      <c r="U14366" s="1"/>
      <c r="V14366" s="1"/>
      <c r="W14366" s="1"/>
      <c r="X14366" s="8">
        <v>0.2256093767568377</v>
      </c>
    </row>
    <row r="14367" spans="1:24" x14ac:dyDescent="0.25">
      <c r="A14367">
        <v>14365</v>
      </c>
      <c r="H14367" s="2"/>
      <c r="I14367" s="1"/>
      <c r="J14367" s="5"/>
      <c r="K14367" s="1"/>
      <c r="L14367" s="1"/>
      <c r="M14367" s="1"/>
      <c r="O14367" s="1"/>
      <c r="P14367" s="1"/>
      <c r="Q14367" s="1"/>
      <c r="R14367" s="1"/>
      <c r="S14367" s="1"/>
      <c r="T14367" s="1">
        <v>301</v>
      </c>
      <c r="U14367" s="1"/>
      <c r="V14367" s="1"/>
      <c r="W14367" s="1"/>
      <c r="X14367" s="8">
        <v>0.1128915827880617</v>
      </c>
    </row>
    <row r="14368" spans="1:24" x14ac:dyDescent="0.25">
      <c r="A14368">
        <v>14366</v>
      </c>
      <c r="H14368" s="2"/>
      <c r="I14368" s="1"/>
      <c r="J14368" s="5"/>
      <c r="K14368" s="1"/>
      <c r="L14368" s="1"/>
      <c r="M14368" s="1"/>
      <c r="O14368" s="1"/>
      <c r="P14368" s="1"/>
      <c r="Q14368" s="1"/>
      <c r="R14368" s="1"/>
      <c r="S14368" s="1"/>
      <c r="T14368" s="1">
        <v>293</v>
      </c>
      <c r="U14368" s="1"/>
      <c r="V14368" s="1"/>
      <c r="W14368" s="1"/>
      <c r="X14368" s="8">
        <v>9.4580154169336655E-2</v>
      </c>
    </row>
    <row r="14369" spans="1:24" x14ac:dyDescent="0.25">
      <c r="A14369">
        <v>14367</v>
      </c>
      <c r="H14369" s="2"/>
      <c r="I14369" s="1"/>
      <c r="J14369" s="5"/>
      <c r="K14369" s="1"/>
      <c r="L14369" s="1"/>
      <c r="M14369" s="1"/>
      <c r="O14369" s="1"/>
      <c r="P14369" s="1"/>
      <c r="Q14369" s="1"/>
      <c r="R14369" s="1"/>
      <c r="S14369" s="1"/>
      <c r="T14369" s="1">
        <v>283</v>
      </c>
      <c r="U14369" s="1"/>
      <c r="V14369" s="1"/>
      <c r="W14369" s="1"/>
      <c r="X14369" s="8">
        <v>8.2345165945368184E-2</v>
      </c>
    </row>
    <row r="14370" spans="1:24" x14ac:dyDescent="0.25">
      <c r="A14370">
        <v>14368</v>
      </c>
      <c r="H14370" s="2"/>
      <c r="I14370" s="1"/>
      <c r="J14370" s="5"/>
      <c r="K14370" s="1"/>
      <c r="L14370" s="1"/>
      <c r="M14370" s="1"/>
      <c r="O14370" s="1"/>
      <c r="P14370" s="1"/>
      <c r="Q14370" s="1"/>
      <c r="R14370" s="1"/>
      <c r="S14370" s="1"/>
      <c r="T14370" s="1">
        <v>249</v>
      </c>
      <c r="U14370" s="1"/>
      <c r="V14370" s="1"/>
      <c r="W14370" s="1"/>
      <c r="X14370" s="8">
        <v>0.14269371727832361</v>
      </c>
    </row>
    <row r="14371" spans="1:24" x14ac:dyDescent="0.25">
      <c r="A14371">
        <v>14369</v>
      </c>
      <c r="H14371" s="2"/>
      <c r="I14371" s="1"/>
      <c r="J14371" s="5"/>
      <c r="K14371" s="1"/>
      <c r="L14371" s="1"/>
      <c r="M14371" s="1"/>
      <c r="O14371" s="1"/>
      <c r="P14371" s="1"/>
      <c r="Q14371" s="1"/>
      <c r="R14371" s="1"/>
      <c r="S14371" s="1"/>
      <c r="T14371" s="1">
        <v>225</v>
      </c>
      <c r="U14371" s="1"/>
      <c r="V14371" s="1"/>
      <c r="W14371" s="1"/>
      <c r="X14371" s="8">
        <v>5.3260341404698187E-2</v>
      </c>
    </row>
    <row r="14372" spans="1:24" x14ac:dyDescent="0.25">
      <c r="A14372">
        <v>14370</v>
      </c>
      <c r="H14372" s="2"/>
      <c r="I14372" s="1"/>
      <c r="J14372" s="5"/>
      <c r="K14372" s="1"/>
      <c r="L14372" s="1"/>
      <c r="M14372" s="1"/>
      <c r="O14372" s="1"/>
      <c r="P14372" s="1"/>
      <c r="Q14372" s="1"/>
      <c r="R14372" s="1"/>
      <c r="S14372" s="1"/>
      <c r="T14372" s="1">
        <v>220</v>
      </c>
      <c r="U14372" s="1"/>
      <c r="V14372" s="1"/>
      <c r="W14372" s="1"/>
      <c r="X14372" s="8">
        <v>3.4294930616479043E-2</v>
      </c>
    </row>
    <row r="14373" spans="1:24" x14ac:dyDescent="0.25">
      <c r="A14373">
        <v>14371</v>
      </c>
      <c r="H14373" s="2"/>
      <c r="I14373" s="1"/>
      <c r="J14373" s="5"/>
      <c r="K14373" s="1"/>
      <c r="L14373" s="1"/>
      <c r="M14373" s="1"/>
      <c r="O14373" s="1"/>
      <c r="P14373" s="1"/>
      <c r="Q14373" s="1"/>
      <c r="R14373" s="1"/>
      <c r="S14373" s="1"/>
      <c r="T14373" s="1">
        <v>195</v>
      </c>
      <c r="U14373" s="1"/>
      <c r="V14373" s="1"/>
      <c r="W14373" s="1"/>
      <c r="X14373" s="8">
        <v>6.1745385559086206E-3</v>
      </c>
    </row>
    <row r="14374" spans="1:24" x14ac:dyDescent="0.25">
      <c r="A14374">
        <v>14372</v>
      </c>
      <c r="H14374" s="2"/>
      <c r="I14374" s="1"/>
      <c r="J14374" s="5"/>
      <c r="K14374" s="1"/>
      <c r="L14374" s="1"/>
      <c r="M14374" s="1"/>
      <c r="O14374" s="1"/>
      <c r="P14374" s="1"/>
      <c r="Q14374" s="1"/>
      <c r="R14374" s="1"/>
      <c r="S14374" s="1"/>
      <c r="T14374" s="1">
        <v>173</v>
      </c>
      <c r="U14374" s="1"/>
      <c r="V14374" s="1"/>
      <c r="W14374" s="1"/>
      <c r="X14374" s="8">
        <v>0</v>
      </c>
    </row>
    <row r="14375" spans="1:24" x14ac:dyDescent="0.25">
      <c r="A14375">
        <v>14373</v>
      </c>
      <c r="H14375" s="2"/>
      <c r="I14375" s="1"/>
      <c r="J14375" s="5"/>
      <c r="K14375" s="1"/>
      <c r="L14375" s="1"/>
      <c r="M14375" s="1"/>
      <c r="O14375" s="1"/>
      <c r="P14375" s="1"/>
      <c r="Q14375" s="1"/>
      <c r="R14375" s="1"/>
      <c r="S14375" s="1"/>
      <c r="T14375" s="1">
        <v>176</v>
      </c>
      <c r="U14375" s="1"/>
      <c r="V14375" s="1"/>
      <c r="W14375" s="1"/>
      <c r="X14375" s="8">
        <v>0</v>
      </c>
    </row>
    <row r="14376" spans="1:24" x14ac:dyDescent="0.25">
      <c r="A14376">
        <v>14374</v>
      </c>
      <c r="H14376" s="2"/>
      <c r="I14376" s="1"/>
      <c r="J14376" s="5"/>
      <c r="K14376" s="1"/>
      <c r="L14376" s="1"/>
      <c r="M14376" s="1"/>
      <c r="O14376" s="1"/>
      <c r="P14376" s="1"/>
      <c r="Q14376" s="1"/>
      <c r="R14376" s="1"/>
      <c r="S14376" s="1"/>
      <c r="T14376" s="1">
        <v>170</v>
      </c>
      <c r="U14376" s="1"/>
      <c r="V14376" s="1"/>
      <c r="W14376" s="1"/>
      <c r="X14376" s="8">
        <v>0</v>
      </c>
    </row>
    <row r="14377" spans="1:24" x14ac:dyDescent="0.25">
      <c r="A14377">
        <v>14375</v>
      </c>
      <c r="H14377" s="2"/>
      <c r="I14377" s="1"/>
      <c r="J14377" s="5"/>
      <c r="K14377" s="1"/>
      <c r="L14377" s="1"/>
      <c r="M14377" s="1"/>
      <c r="O14377" s="1"/>
      <c r="P14377" s="1"/>
      <c r="Q14377" s="1"/>
      <c r="R14377" s="1"/>
      <c r="S14377" s="1"/>
      <c r="T14377" s="1">
        <v>159</v>
      </c>
      <c r="U14377" s="1"/>
      <c r="V14377" s="1"/>
      <c r="W14377" s="1"/>
      <c r="X14377" s="8">
        <v>0</v>
      </c>
    </row>
    <row r="14378" spans="1:24" x14ac:dyDescent="0.25">
      <c r="A14378">
        <v>14376</v>
      </c>
      <c r="B14378">
        <v>923.35436400000003</v>
      </c>
      <c r="C14378">
        <v>2.267417</v>
      </c>
      <c r="D14378">
        <v>41.176943999999999</v>
      </c>
      <c r="E14378">
        <v>102.64124</v>
      </c>
      <c r="F14378">
        <v>29.754867000000001</v>
      </c>
      <c r="G14378">
        <v>8.5500000000000007</v>
      </c>
      <c r="H14378" s="2">
        <v>52.092637000000003</v>
      </c>
      <c r="I14378" s="1">
        <v>2.4468830000000001</v>
      </c>
      <c r="J14378" s="5"/>
      <c r="K14378" s="1">
        <v>14.582451000000001</v>
      </c>
      <c r="L14378" s="1">
        <v>41.243501999999999</v>
      </c>
      <c r="M14378" s="1">
        <v>7.9541959999999996</v>
      </c>
      <c r="O14378" s="1">
        <v>51.551434999999998</v>
      </c>
      <c r="P14378" s="1">
        <v>135.23665099999999</v>
      </c>
      <c r="Q14378" s="1">
        <v>10.475123</v>
      </c>
      <c r="R14378" s="1">
        <v>38.146479999999997</v>
      </c>
      <c r="S14378" s="1">
        <v>7.1427120000000004</v>
      </c>
      <c r="T14378" s="1">
        <v>149</v>
      </c>
      <c r="U14378" s="1">
        <v>33.846583000000003</v>
      </c>
      <c r="V14378" s="1">
        <v>74.404956999999996</v>
      </c>
      <c r="W14378" s="1">
        <v>102.664145</v>
      </c>
      <c r="X14378" s="8">
        <v>0</v>
      </c>
    </row>
    <row r="14379" spans="1:24" x14ac:dyDescent="0.25">
      <c r="A14379">
        <v>14377</v>
      </c>
      <c r="B14379">
        <v>929.60502799999995</v>
      </c>
      <c r="C14379">
        <v>2.242327</v>
      </c>
      <c r="D14379">
        <v>42.318581999999999</v>
      </c>
      <c r="E14379">
        <v>102.519319</v>
      </c>
      <c r="F14379">
        <v>26.233778999999998</v>
      </c>
      <c r="G14379">
        <v>12.348945000000001</v>
      </c>
      <c r="H14379" s="2">
        <v>54.696505999999999</v>
      </c>
      <c r="I14379" s="1">
        <v>1.9859230000000001</v>
      </c>
      <c r="J14379" s="5"/>
      <c r="K14379" s="1">
        <v>12.831116</v>
      </c>
      <c r="L14379" s="1">
        <v>40.636364</v>
      </c>
      <c r="M14379" s="1">
        <v>7.8163020000000003</v>
      </c>
      <c r="O14379" s="1">
        <v>49.978476999999998</v>
      </c>
      <c r="P14379" s="1">
        <v>134.889295</v>
      </c>
      <c r="Q14379" s="1">
        <v>9.9032180000000007</v>
      </c>
      <c r="R14379" s="1">
        <v>38.085445</v>
      </c>
      <c r="S14379" s="1">
        <v>5.4729570000000001</v>
      </c>
      <c r="T14379" s="1">
        <v>134</v>
      </c>
      <c r="U14379" s="1">
        <v>35.824438999999998</v>
      </c>
      <c r="V14379" s="1">
        <v>73.566042999999993</v>
      </c>
      <c r="W14379" s="1">
        <v>105.06066199999999</v>
      </c>
      <c r="X14379" s="8">
        <v>0</v>
      </c>
    </row>
    <row r="14380" spans="1:24" x14ac:dyDescent="0.25">
      <c r="A14380">
        <v>14378</v>
      </c>
      <c r="B14380">
        <v>915.913544</v>
      </c>
      <c r="C14380">
        <v>2.50691</v>
      </c>
      <c r="D14380">
        <v>52.632949000000004</v>
      </c>
      <c r="E14380">
        <v>101.594617</v>
      </c>
      <c r="F14380">
        <v>32.300477999999998</v>
      </c>
      <c r="G14380">
        <v>10.450528</v>
      </c>
      <c r="H14380" s="2">
        <v>55.008654999999997</v>
      </c>
      <c r="I14380" s="1">
        <v>1.5394859999999999</v>
      </c>
      <c r="J14380" s="5"/>
      <c r="K14380" s="1">
        <v>12.057869</v>
      </c>
      <c r="L14380" s="1">
        <v>40.191806</v>
      </c>
      <c r="M14380" s="1">
        <v>9.8065270000000009</v>
      </c>
      <c r="O14380" s="1">
        <v>48.758284000000003</v>
      </c>
      <c r="P14380" s="1">
        <v>132.410203</v>
      </c>
      <c r="Q14380" s="1">
        <v>10.546378000000001</v>
      </c>
      <c r="R14380" s="1">
        <v>38.236750999999998</v>
      </c>
      <c r="S14380" s="1">
        <v>4.6754930000000003</v>
      </c>
      <c r="T14380" s="1">
        <v>137</v>
      </c>
      <c r="U14380" s="1">
        <v>32.829610000000002</v>
      </c>
      <c r="V14380" s="1">
        <v>72.785222000000005</v>
      </c>
      <c r="W14380" s="1">
        <v>103.690887</v>
      </c>
      <c r="X14380" s="8">
        <v>0</v>
      </c>
    </row>
    <row r="14381" spans="1:24" x14ac:dyDescent="0.25">
      <c r="A14381">
        <v>14379</v>
      </c>
      <c r="B14381">
        <v>909.48950200000002</v>
      </c>
      <c r="C14381">
        <v>2.389967</v>
      </c>
      <c r="D14381">
        <v>56.552548999999999</v>
      </c>
      <c r="E14381">
        <v>96.338994999999997</v>
      </c>
      <c r="F14381">
        <v>39.529302000000001</v>
      </c>
      <c r="G14381">
        <v>7.6007920000000002</v>
      </c>
      <c r="H14381" s="2">
        <v>57.770811999999999</v>
      </c>
      <c r="I14381" s="1">
        <v>2.27847</v>
      </c>
      <c r="J14381" s="5"/>
      <c r="K14381" s="1">
        <v>12.150824</v>
      </c>
      <c r="L14381" s="1">
        <v>40.173754000000002</v>
      </c>
      <c r="M14381" s="1">
        <v>15.314943</v>
      </c>
      <c r="O14381" s="1">
        <v>48.788767999999997</v>
      </c>
      <c r="P14381" s="1">
        <v>127.646287</v>
      </c>
      <c r="Q14381" s="1">
        <v>9.5166020000000007</v>
      </c>
      <c r="R14381" s="1">
        <v>38.013885999999999</v>
      </c>
      <c r="S14381" s="1">
        <v>3.6682579999999998</v>
      </c>
      <c r="T14381" s="1">
        <v>135</v>
      </c>
      <c r="U14381" s="1">
        <v>32.249031000000002</v>
      </c>
      <c r="V14381" s="1">
        <v>72.934425000000005</v>
      </c>
      <c r="W14381" s="1">
        <v>102.744147</v>
      </c>
      <c r="X14381" s="8">
        <v>0</v>
      </c>
    </row>
    <row r="14382" spans="1:24" x14ac:dyDescent="0.25">
      <c r="A14382">
        <v>14380</v>
      </c>
      <c r="B14382">
        <v>891.55129199999999</v>
      </c>
      <c r="C14382">
        <v>2.8896670000000002</v>
      </c>
      <c r="D14382">
        <v>53.079690999999997</v>
      </c>
      <c r="E14382">
        <v>94.222570000000005</v>
      </c>
      <c r="F14382">
        <v>40.759250999999999</v>
      </c>
      <c r="G14382">
        <v>8.5497359999999993</v>
      </c>
      <c r="H14382" s="2">
        <v>58.895704000000002</v>
      </c>
      <c r="I14382" s="1">
        <v>1.9222870000000001</v>
      </c>
      <c r="J14382" s="5"/>
      <c r="K14382" s="1">
        <v>12.944195000000001</v>
      </c>
      <c r="L14382" s="1">
        <v>40.201357999999999</v>
      </c>
      <c r="M14382" s="1">
        <v>15.24197</v>
      </c>
      <c r="O14382" s="1">
        <v>48.884402999999999</v>
      </c>
      <c r="P14382" s="1">
        <v>121.516971</v>
      </c>
      <c r="Q14382" s="1">
        <v>9.8747299999999996</v>
      </c>
      <c r="R14382" s="1">
        <v>37.791556</v>
      </c>
      <c r="S14382" s="1">
        <v>3.2803740000000001</v>
      </c>
      <c r="T14382" s="1">
        <v>126</v>
      </c>
      <c r="U14382" s="1">
        <v>34.983606000000002</v>
      </c>
      <c r="V14382" s="1">
        <v>73.057897999999994</v>
      </c>
      <c r="W14382" s="1">
        <v>106.556027</v>
      </c>
      <c r="X14382" s="8">
        <v>0</v>
      </c>
    </row>
    <row r="14383" spans="1:24" x14ac:dyDescent="0.25">
      <c r="A14383">
        <v>14381</v>
      </c>
      <c r="B14383">
        <v>913.49829199999999</v>
      </c>
      <c r="C14383">
        <v>4.0704729999999998</v>
      </c>
      <c r="D14383">
        <v>44.799878</v>
      </c>
      <c r="E14383">
        <v>93.499284000000003</v>
      </c>
      <c r="F14383">
        <v>40.691087000000003</v>
      </c>
      <c r="G14383">
        <v>9.4997360000000004</v>
      </c>
      <c r="H14383" s="2">
        <v>59.643960999999997</v>
      </c>
      <c r="I14383" s="1">
        <v>2.2925369999999998</v>
      </c>
      <c r="J14383" s="5"/>
      <c r="K14383" s="1">
        <v>15.059635</v>
      </c>
      <c r="L14383" s="1">
        <v>45.317228999999998</v>
      </c>
      <c r="M14383" s="1">
        <v>11.829501</v>
      </c>
      <c r="O14383" s="1">
        <v>51.513570000000001</v>
      </c>
      <c r="P14383" s="1">
        <v>118.272447</v>
      </c>
      <c r="Q14383" s="1">
        <v>10.161440000000001</v>
      </c>
      <c r="R14383" s="1">
        <v>37.373255</v>
      </c>
      <c r="S14383" s="1">
        <v>3.2044410000000001</v>
      </c>
      <c r="T14383" s="1">
        <v>125</v>
      </c>
      <c r="U14383" s="1">
        <v>31.462344999999999</v>
      </c>
      <c r="V14383" s="1">
        <v>72.251784999999998</v>
      </c>
      <c r="W14383" s="1">
        <v>111.71553900000001</v>
      </c>
      <c r="X14383" s="8">
        <v>0</v>
      </c>
    </row>
    <row r="14384" spans="1:24" x14ac:dyDescent="0.25">
      <c r="A14384">
        <v>14382</v>
      </c>
      <c r="B14384">
        <v>964.49316399999998</v>
      </c>
      <c r="C14384">
        <v>4.2722379999999998</v>
      </c>
      <c r="D14384">
        <v>49.937384999999999</v>
      </c>
      <c r="E14384">
        <v>94.372091999999995</v>
      </c>
      <c r="F14384">
        <v>39.121560000000002</v>
      </c>
      <c r="G14384">
        <v>10.449736</v>
      </c>
      <c r="H14384" s="2">
        <v>72.003209999999996</v>
      </c>
      <c r="I14384" s="1">
        <v>2.1666650000000001</v>
      </c>
      <c r="J14384" s="5"/>
      <c r="K14384" s="1">
        <v>18.174427000000001</v>
      </c>
      <c r="L14384" s="1">
        <v>50.723033999999998</v>
      </c>
      <c r="M14384" s="1">
        <v>15.211793</v>
      </c>
      <c r="O14384" s="1">
        <v>72.005832999999996</v>
      </c>
      <c r="P14384" s="1">
        <v>134.17847599999999</v>
      </c>
      <c r="Q14384" s="1">
        <v>12.331028999999999</v>
      </c>
      <c r="R14384" s="1">
        <v>36.997511000000003</v>
      </c>
      <c r="S14384" s="1">
        <v>5.1539039999999998</v>
      </c>
      <c r="T14384" s="1">
        <v>174</v>
      </c>
      <c r="U14384" s="1">
        <v>37.333162000000002</v>
      </c>
      <c r="V14384" s="1">
        <v>70.555584999999994</v>
      </c>
      <c r="W14384" s="1">
        <v>135.23518300000001</v>
      </c>
      <c r="X14384" s="8">
        <v>1.3264506827231209E-2</v>
      </c>
    </row>
    <row r="14385" spans="1:24" x14ac:dyDescent="0.25">
      <c r="A14385">
        <v>14383</v>
      </c>
      <c r="B14385">
        <v>1009.330382</v>
      </c>
      <c r="C14385">
        <v>4.4778840000000004</v>
      </c>
      <c r="D14385">
        <v>72.462033000000005</v>
      </c>
      <c r="E14385">
        <v>98.947113000000002</v>
      </c>
      <c r="F14385">
        <v>34.706533999999998</v>
      </c>
      <c r="G14385">
        <v>14.248945000000001</v>
      </c>
      <c r="H14385" s="2">
        <v>95.234517999999994</v>
      </c>
      <c r="I14385" s="1">
        <v>2.8068900000000001</v>
      </c>
      <c r="J14385" s="5"/>
      <c r="K14385" s="1">
        <v>23.435029</v>
      </c>
      <c r="L14385" s="1">
        <v>61.756737000000001</v>
      </c>
      <c r="M14385" s="1">
        <v>24.221834999999999</v>
      </c>
      <c r="O14385" s="1">
        <v>103.72812999999999</v>
      </c>
      <c r="P14385" s="1">
        <v>175.366016</v>
      </c>
      <c r="Q14385" s="1">
        <v>24.635522000000002</v>
      </c>
      <c r="R14385" s="1">
        <v>39.394340999999997</v>
      </c>
      <c r="S14385" s="1">
        <v>10.728056</v>
      </c>
      <c r="T14385" s="1">
        <v>270</v>
      </c>
      <c r="U14385" s="1">
        <v>53.442810999999999</v>
      </c>
      <c r="V14385" s="1">
        <v>82.73648</v>
      </c>
      <c r="W14385" s="1">
        <v>175.850831</v>
      </c>
      <c r="X14385" s="8">
        <v>0.15681115740061879</v>
      </c>
    </row>
    <row r="14386" spans="1:24" x14ac:dyDescent="0.25">
      <c r="A14386">
        <v>14384</v>
      </c>
      <c r="B14386">
        <v>1064.491068</v>
      </c>
      <c r="C14386">
        <v>6.6711960000000001</v>
      </c>
      <c r="D14386">
        <v>95.178214999999994</v>
      </c>
      <c r="E14386">
        <v>108.60639999999999</v>
      </c>
      <c r="F14386">
        <v>35.321156999999999</v>
      </c>
      <c r="G14386">
        <v>16.153959</v>
      </c>
      <c r="H14386" s="2">
        <v>108.473167</v>
      </c>
      <c r="I14386" s="1">
        <v>3.9945580000000001</v>
      </c>
      <c r="J14386" s="5"/>
      <c r="K14386" s="1">
        <v>25.419322999999999</v>
      </c>
      <c r="L14386" s="1">
        <v>77.393089000000003</v>
      </c>
      <c r="M14386" s="1">
        <v>29.464683000000001</v>
      </c>
      <c r="O14386" s="1">
        <v>128.06192200000001</v>
      </c>
      <c r="P14386" s="1">
        <v>229.355525</v>
      </c>
      <c r="Q14386" s="1">
        <v>31.650696</v>
      </c>
      <c r="R14386" s="1">
        <v>44.241647999999998</v>
      </c>
      <c r="S14386" s="1">
        <v>13.498552999999999</v>
      </c>
      <c r="T14386" s="1">
        <v>313</v>
      </c>
      <c r="U14386" s="1">
        <v>57.988779999999998</v>
      </c>
      <c r="V14386" s="1">
        <v>92.735652999999999</v>
      </c>
      <c r="W14386" s="1">
        <v>194.13786099999999</v>
      </c>
      <c r="X14386" s="8">
        <v>0.15129571877777559</v>
      </c>
    </row>
    <row r="14387" spans="1:24" x14ac:dyDescent="0.25">
      <c r="A14387">
        <v>14385</v>
      </c>
      <c r="B14387">
        <v>1134.696653</v>
      </c>
      <c r="C14387">
        <v>10.671803000000001</v>
      </c>
      <c r="D14387">
        <v>104.484002</v>
      </c>
      <c r="E14387">
        <v>117.72697100000001</v>
      </c>
      <c r="F14387">
        <v>32.845184000000003</v>
      </c>
      <c r="G14387">
        <v>19.944459999999999</v>
      </c>
      <c r="H14387" s="2">
        <v>123.21675399999999</v>
      </c>
      <c r="I14387" s="1">
        <v>5.0725509999999998</v>
      </c>
      <c r="J14387" s="5"/>
      <c r="K14387" s="1">
        <v>24.489753</v>
      </c>
      <c r="L14387" s="1">
        <v>87.054747000000006</v>
      </c>
      <c r="M14387" s="1">
        <v>28.119105999999999</v>
      </c>
      <c r="O14387" s="1">
        <v>145.444143</v>
      </c>
      <c r="P14387" s="1">
        <v>262.72584499999999</v>
      </c>
      <c r="Q14387" s="1">
        <v>35.014316999999998</v>
      </c>
      <c r="R14387" s="1">
        <v>50.444344000000001</v>
      </c>
      <c r="S14387" s="1">
        <v>14.176636999999999</v>
      </c>
      <c r="T14387" s="1">
        <v>377</v>
      </c>
      <c r="U14387" s="1">
        <v>48.938780999999999</v>
      </c>
      <c r="V14387" s="1">
        <v>101.38008000000001</v>
      </c>
      <c r="W14387" s="1">
        <v>203.184437</v>
      </c>
      <c r="X14387" s="8">
        <v>0.17732927947200791</v>
      </c>
    </row>
    <row r="14388" spans="1:24" x14ac:dyDescent="0.25">
      <c r="A14388">
        <v>14386</v>
      </c>
      <c r="B14388">
        <v>1140.504866</v>
      </c>
      <c r="C14388">
        <v>8.4687730000000006</v>
      </c>
      <c r="D14388">
        <v>107.241929</v>
      </c>
      <c r="E14388">
        <v>124.15208199999999</v>
      </c>
      <c r="F14388">
        <v>40.030414</v>
      </c>
      <c r="G14388">
        <v>15.205539999999999</v>
      </c>
      <c r="H14388" s="2">
        <v>114.47466900000001</v>
      </c>
      <c r="I14388" s="1">
        <v>5.113804</v>
      </c>
      <c r="J14388" s="5"/>
      <c r="K14388" s="1">
        <v>23.433658999999999</v>
      </c>
      <c r="L14388" s="1">
        <v>89.592732999999996</v>
      </c>
      <c r="M14388" s="1">
        <v>27.895057999999999</v>
      </c>
      <c r="O14388" s="1">
        <v>159.291369</v>
      </c>
      <c r="P14388" s="1">
        <v>289.495453</v>
      </c>
      <c r="Q14388" s="1">
        <v>37.890773000000003</v>
      </c>
      <c r="R14388" s="1">
        <v>52.994078000000002</v>
      </c>
      <c r="S14388" s="1">
        <v>15.039664</v>
      </c>
      <c r="T14388" s="1">
        <v>374</v>
      </c>
      <c r="U14388" s="1">
        <v>56.465052999999997</v>
      </c>
      <c r="V14388" s="1">
        <v>103.71670899999999</v>
      </c>
      <c r="W14388" s="1">
        <v>199.00662700000001</v>
      </c>
      <c r="X14388" s="8">
        <v>0.19414977011828691</v>
      </c>
    </row>
    <row r="14389" spans="1:24" x14ac:dyDescent="0.25">
      <c r="A14389">
        <v>14387</v>
      </c>
      <c r="B14389">
        <v>1154.467709</v>
      </c>
      <c r="C14389">
        <v>7.9587050000000001</v>
      </c>
      <c r="D14389">
        <v>104.37934799999999</v>
      </c>
      <c r="E14389">
        <v>124.914125</v>
      </c>
      <c r="F14389">
        <v>45.015098999999999</v>
      </c>
      <c r="G14389">
        <v>18.994724000000001</v>
      </c>
      <c r="H14389" s="2">
        <v>101.74014099999999</v>
      </c>
      <c r="I14389" s="1">
        <v>4.9826059999999996</v>
      </c>
      <c r="J14389" s="5"/>
      <c r="K14389" s="1">
        <v>22.962751999999998</v>
      </c>
      <c r="L14389" s="1">
        <v>87.521218000000005</v>
      </c>
      <c r="M14389" s="1">
        <v>29.706157000000001</v>
      </c>
      <c r="O14389" s="1">
        <v>165.35019199999999</v>
      </c>
      <c r="P14389" s="1">
        <v>290.69289300000003</v>
      </c>
      <c r="Q14389" s="1">
        <v>38.545968999999999</v>
      </c>
      <c r="R14389" s="1">
        <v>53.817573000000003</v>
      </c>
      <c r="S14389" s="1">
        <v>15.627155999999999</v>
      </c>
      <c r="T14389" s="1">
        <v>352</v>
      </c>
      <c r="U14389" s="1">
        <v>58.263821999999998</v>
      </c>
      <c r="V14389" s="1">
        <v>105.715881</v>
      </c>
      <c r="W14389" s="1">
        <v>195.23123200000001</v>
      </c>
      <c r="X14389" s="8">
        <v>0.1736963105666606</v>
      </c>
    </row>
    <row r="14390" spans="1:24" x14ac:dyDescent="0.25">
      <c r="A14390">
        <v>14388</v>
      </c>
      <c r="B14390">
        <v>1146.5720200000001</v>
      </c>
      <c r="C14390">
        <v>7.9395870000000004</v>
      </c>
      <c r="D14390">
        <v>105.67266600000001</v>
      </c>
      <c r="E14390">
        <v>125.197709</v>
      </c>
      <c r="F14390">
        <v>61.472454999999997</v>
      </c>
      <c r="G14390">
        <v>15.201055</v>
      </c>
      <c r="H14390" s="2">
        <v>104.169482</v>
      </c>
      <c r="I14390" s="1">
        <v>4.6340649999999997</v>
      </c>
      <c r="J14390" s="5"/>
      <c r="K14390" s="1">
        <v>20.890868000000001</v>
      </c>
      <c r="L14390" s="1">
        <v>87.124162999999996</v>
      </c>
      <c r="M14390" s="1">
        <v>31.414148000000001</v>
      </c>
      <c r="O14390" s="1">
        <v>158.932514</v>
      </c>
      <c r="P14390" s="1">
        <v>290.63941199999999</v>
      </c>
      <c r="Q14390" s="1">
        <v>37.609372999999998</v>
      </c>
      <c r="R14390" s="1">
        <v>51.246217000000001</v>
      </c>
      <c r="S14390" s="1">
        <v>15.884138</v>
      </c>
      <c r="T14390" s="1">
        <v>349</v>
      </c>
      <c r="U14390" s="1">
        <v>53.698957</v>
      </c>
      <c r="V14390" s="1">
        <v>101.81667299999999</v>
      </c>
      <c r="W14390" s="1">
        <v>195.38022799999999</v>
      </c>
      <c r="X14390" s="8">
        <v>0.2156034460750037</v>
      </c>
    </row>
    <row r="14391" spans="1:24" x14ac:dyDescent="0.25">
      <c r="A14391">
        <v>14389</v>
      </c>
      <c r="B14391">
        <v>1112.610359</v>
      </c>
      <c r="C14391">
        <v>10.043193</v>
      </c>
      <c r="D14391">
        <v>109.66382400000001</v>
      </c>
      <c r="E14391">
        <v>125.166011</v>
      </c>
      <c r="F14391">
        <v>62.084068000000002</v>
      </c>
      <c r="G14391">
        <v>15.2</v>
      </c>
      <c r="H14391" s="2">
        <v>109.93328700000001</v>
      </c>
      <c r="I14391" s="1">
        <v>3.9521760000000001</v>
      </c>
      <c r="J14391" s="5"/>
      <c r="K14391" s="1">
        <v>28.783131999999998</v>
      </c>
      <c r="L14391" s="1">
        <v>88.909170000000003</v>
      </c>
      <c r="M14391" s="1">
        <v>30.298656000000001</v>
      </c>
      <c r="O14391" s="1">
        <v>164.39282800000001</v>
      </c>
      <c r="P14391" s="1">
        <v>284.07436100000001</v>
      </c>
      <c r="Q14391" s="1">
        <v>36.393877000000003</v>
      </c>
      <c r="R14391" s="1">
        <v>52.193131999999999</v>
      </c>
      <c r="S14391" s="1">
        <v>16.021228000000001</v>
      </c>
      <c r="T14391" s="1">
        <v>310</v>
      </c>
      <c r="U14391" s="1">
        <v>56.540573000000002</v>
      </c>
      <c r="V14391" s="1">
        <v>100.626521</v>
      </c>
      <c r="W14391" s="1">
        <v>187.899385</v>
      </c>
      <c r="X14391" s="8">
        <v>0.10180584283622179</v>
      </c>
    </row>
    <row r="14392" spans="1:24" x14ac:dyDescent="0.25">
      <c r="A14392">
        <v>14390</v>
      </c>
      <c r="B14392">
        <v>1101.760166</v>
      </c>
      <c r="C14392">
        <v>8.2623189999999997</v>
      </c>
      <c r="D14392">
        <v>112.876729</v>
      </c>
      <c r="E14392">
        <v>128.09869599999999</v>
      </c>
      <c r="F14392">
        <v>56.158368000000003</v>
      </c>
      <c r="G14392">
        <v>15.2</v>
      </c>
      <c r="H14392" s="2">
        <v>141.02700899999999</v>
      </c>
      <c r="I14392" s="1">
        <v>4.5034299999999998</v>
      </c>
      <c r="J14392" s="5"/>
      <c r="K14392" s="1">
        <v>31.942971</v>
      </c>
      <c r="L14392" s="1">
        <v>89.127528999999996</v>
      </c>
      <c r="M14392" s="1">
        <v>27.136005000000001</v>
      </c>
      <c r="O14392" s="1">
        <v>167.515995</v>
      </c>
      <c r="P14392" s="1">
        <v>284.84009400000002</v>
      </c>
      <c r="Q14392" s="1">
        <v>35.697294999999997</v>
      </c>
      <c r="R14392" s="1">
        <v>53.090468000000001</v>
      </c>
      <c r="S14392" s="1">
        <v>16.465805</v>
      </c>
      <c r="T14392" s="1">
        <v>275</v>
      </c>
      <c r="U14392" s="1">
        <v>57.668157999999998</v>
      </c>
      <c r="V14392" s="1">
        <v>0</v>
      </c>
      <c r="W14392" s="1">
        <v>183.62414699999999</v>
      </c>
      <c r="X14392" s="8">
        <v>0.1424658467304202</v>
      </c>
    </row>
    <row r="14393" spans="1:24" x14ac:dyDescent="0.25">
      <c r="A14393">
        <v>14391</v>
      </c>
      <c r="B14393">
        <v>1088.5579580000001</v>
      </c>
      <c r="C14393">
        <v>5.5437539999999998</v>
      </c>
      <c r="D14393">
        <v>110.232238</v>
      </c>
      <c r="E14393">
        <v>122.941818</v>
      </c>
      <c r="F14393">
        <v>54.398978999999997</v>
      </c>
      <c r="G14393">
        <v>18.049208</v>
      </c>
      <c r="H14393" s="2">
        <v>169.64948000000001</v>
      </c>
      <c r="I14393" s="1">
        <v>4.2408770000000002</v>
      </c>
      <c r="J14393" s="5"/>
      <c r="K14393" s="1">
        <v>30.479557</v>
      </c>
      <c r="L14393" s="1">
        <v>88.510159000000002</v>
      </c>
      <c r="M14393" s="1">
        <v>23.661125999999999</v>
      </c>
      <c r="O14393" s="1">
        <v>162.94114099999999</v>
      </c>
      <c r="P14393" s="1">
        <v>271.90914199999997</v>
      </c>
      <c r="Q14393" s="1">
        <v>35.511414000000002</v>
      </c>
      <c r="R14393" s="1">
        <v>54.725194999999999</v>
      </c>
      <c r="S14393" s="1">
        <v>16.744593999999999</v>
      </c>
      <c r="T14393" s="1">
        <v>294</v>
      </c>
      <c r="U14393" s="1">
        <v>-0.33374300000000001</v>
      </c>
      <c r="V14393" s="1">
        <v>98.558643000000004</v>
      </c>
      <c r="W14393" s="1">
        <v>188.04061300000001</v>
      </c>
      <c r="X14393" s="8">
        <v>0.1790601730818682</v>
      </c>
    </row>
    <row r="14394" spans="1:24" x14ac:dyDescent="0.25">
      <c r="A14394">
        <v>14392</v>
      </c>
      <c r="B14394">
        <v>1073.4397059999999</v>
      </c>
      <c r="C14394">
        <v>6.1314399999999996</v>
      </c>
      <c r="D14394">
        <v>106.61411099999999</v>
      </c>
      <c r="E14394">
        <v>119.25649</v>
      </c>
      <c r="F14394">
        <v>59.858348999999997</v>
      </c>
      <c r="G14394">
        <v>11.405014</v>
      </c>
      <c r="H14394" s="2">
        <v>132.36981499999999</v>
      </c>
      <c r="I14394" s="1">
        <v>3.7093120000000002</v>
      </c>
      <c r="J14394" s="5"/>
      <c r="K14394" s="1">
        <v>26.917805000000001</v>
      </c>
      <c r="L14394" s="1">
        <v>82.508092000000005</v>
      </c>
      <c r="M14394" s="1">
        <v>20.014150000000001</v>
      </c>
      <c r="O14394" s="1">
        <v>149.282793</v>
      </c>
      <c r="P14394" s="1">
        <v>235.02744100000001</v>
      </c>
      <c r="Q14394" s="1">
        <v>29.227273</v>
      </c>
      <c r="R14394" s="1">
        <v>55.146616999999999</v>
      </c>
      <c r="S14394" s="1">
        <v>16.675022999999999</v>
      </c>
      <c r="T14394" s="1">
        <v>269</v>
      </c>
      <c r="U14394" s="1">
        <v>53.470404000000002</v>
      </c>
      <c r="V14394" s="1">
        <v>97.197282000000001</v>
      </c>
      <c r="W14394" s="1">
        <v>173.61469199999999</v>
      </c>
      <c r="X14394" s="8">
        <v>0.13790659013548801</v>
      </c>
    </row>
    <row r="14395" spans="1:24" x14ac:dyDescent="0.25">
      <c r="A14395">
        <v>14393</v>
      </c>
      <c r="B14395">
        <v>1022.250671</v>
      </c>
      <c r="C14395">
        <v>7.5778869999999996</v>
      </c>
      <c r="D14395">
        <v>99.760998000000001</v>
      </c>
      <c r="E14395">
        <v>113.188242</v>
      </c>
      <c r="F14395">
        <v>58.628177999999998</v>
      </c>
      <c r="G14395">
        <v>9.4973620000000007</v>
      </c>
      <c r="H14395" s="2">
        <v>84.243341999999998</v>
      </c>
      <c r="I14395" s="1">
        <v>2.5661139999999998</v>
      </c>
      <c r="J14395" s="5"/>
      <c r="K14395" s="1">
        <v>23.026751000000001</v>
      </c>
      <c r="L14395" s="1">
        <v>66.608108999999999</v>
      </c>
      <c r="M14395" s="1">
        <v>16.875529</v>
      </c>
      <c r="O14395" s="1">
        <v>124.37708600000001</v>
      </c>
      <c r="P14395" s="1">
        <v>198.70664500000001</v>
      </c>
      <c r="Q14395" s="1">
        <v>16.546498</v>
      </c>
      <c r="R14395" s="1">
        <v>50.960175</v>
      </c>
      <c r="S14395" s="1">
        <v>16.237496</v>
      </c>
      <c r="T14395" s="1">
        <v>255</v>
      </c>
      <c r="U14395" s="1">
        <v>48.468558999999999</v>
      </c>
      <c r="V14395" s="1">
        <v>78.181700000000006</v>
      </c>
      <c r="W14395" s="1">
        <v>135.02506099999999</v>
      </c>
      <c r="X14395" s="8">
        <v>6.8105460965904294E-2</v>
      </c>
    </row>
    <row r="14396" spans="1:24" x14ac:dyDescent="0.25">
      <c r="A14396">
        <v>14394</v>
      </c>
      <c r="B14396">
        <v>974.76261299999999</v>
      </c>
      <c r="C14396">
        <v>7.7793869999999998</v>
      </c>
      <c r="D14396">
        <v>82.393137999999993</v>
      </c>
      <c r="E14396">
        <v>101.511748</v>
      </c>
      <c r="F14396">
        <v>61.981631999999998</v>
      </c>
      <c r="G14396">
        <v>6.6507909999999999</v>
      </c>
      <c r="H14396" s="2">
        <v>67.480036999999996</v>
      </c>
      <c r="I14396" s="1">
        <v>1.6146400000000001</v>
      </c>
      <c r="J14396" s="5"/>
      <c r="K14396" s="1">
        <v>16.075455000000002</v>
      </c>
      <c r="L14396" s="1">
        <v>57.736046999999999</v>
      </c>
      <c r="M14396" s="1">
        <v>11.955574</v>
      </c>
      <c r="O14396" s="1">
        <v>85.376738000000003</v>
      </c>
      <c r="P14396" s="1">
        <v>179.416359</v>
      </c>
      <c r="Q14396" s="1">
        <v>11.944912</v>
      </c>
      <c r="R14396" s="1">
        <v>46.647373999999999</v>
      </c>
      <c r="S14396" s="1">
        <v>13.546692</v>
      </c>
      <c r="T14396" s="1">
        <v>237</v>
      </c>
      <c r="U14396" s="1">
        <v>42.912363999999997</v>
      </c>
      <c r="V14396" s="1">
        <v>0</v>
      </c>
      <c r="W14396" s="1">
        <v>122.37805899999999</v>
      </c>
      <c r="X14396" s="8">
        <v>0.1009002468100675</v>
      </c>
    </row>
    <row r="14397" spans="1:24" x14ac:dyDescent="0.25">
      <c r="A14397">
        <v>14395</v>
      </c>
      <c r="B14397">
        <v>961.24970699999994</v>
      </c>
      <c r="C14397">
        <v>9.5122420000000005</v>
      </c>
      <c r="D14397">
        <v>64.028875999999997</v>
      </c>
      <c r="E14397">
        <v>96.432447999999994</v>
      </c>
      <c r="F14397">
        <v>55.387780999999997</v>
      </c>
      <c r="G14397">
        <v>8.5494719999999997</v>
      </c>
      <c r="H14397" s="2">
        <v>62.835538999999997</v>
      </c>
      <c r="I14397" s="1">
        <v>1.161346</v>
      </c>
      <c r="J14397" s="5"/>
      <c r="K14397" s="1">
        <v>11.809571</v>
      </c>
      <c r="L14397" s="1">
        <v>54.252965000000003</v>
      </c>
      <c r="M14397" s="1">
        <v>5.7533969999999997</v>
      </c>
      <c r="O14397" s="1">
        <v>68.400435000000002</v>
      </c>
      <c r="P14397" s="1">
        <v>164.95806099999999</v>
      </c>
      <c r="Q14397" s="1">
        <v>10.253636999999999</v>
      </c>
      <c r="R14397" s="1">
        <v>43.138916999999999</v>
      </c>
      <c r="S14397" s="1">
        <v>8.1501289999999997</v>
      </c>
      <c r="T14397" s="1">
        <v>220</v>
      </c>
      <c r="U14397" s="1">
        <v>46.954424000000003</v>
      </c>
      <c r="V14397" s="1">
        <v>67.991842000000005</v>
      </c>
      <c r="W14397" s="1">
        <v>99.402422999999999</v>
      </c>
      <c r="X14397" s="8">
        <v>2.4448498322754159E-2</v>
      </c>
    </row>
    <row r="14398" spans="1:24" x14ac:dyDescent="0.25">
      <c r="A14398">
        <v>14396</v>
      </c>
      <c r="B14398">
        <v>941.63986199999999</v>
      </c>
      <c r="C14398">
        <v>9.9579350000000009</v>
      </c>
      <c r="D14398">
        <v>45.683078000000002</v>
      </c>
      <c r="E14398">
        <v>94.459114</v>
      </c>
      <c r="F14398">
        <v>43.627989999999997</v>
      </c>
      <c r="G14398">
        <v>9.4997360000000004</v>
      </c>
      <c r="H14398" s="2">
        <v>59.560957000000002</v>
      </c>
      <c r="I14398" s="1">
        <v>2.058595</v>
      </c>
      <c r="J14398" s="5"/>
      <c r="K14398" s="1">
        <v>9.8296849999999996</v>
      </c>
      <c r="L14398" s="1">
        <v>53.405616999999999</v>
      </c>
      <c r="M14398" s="1">
        <v>3.971997</v>
      </c>
      <c r="O14398" s="1">
        <v>63.767935000000001</v>
      </c>
      <c r="P14398" s="1">
        <v>159.86573200000001</v>
      </c>
      <c r="Q14398" s="1">
        <v>9.9010929999999995</v>
      </c>
      <c r="R14398" s="1">
        <v>42.124470000000002</v>
      </c>
      <c r="S14398" s="1">
        <v>6.4215749999999998</v>
      </c>
      <c r="T14398" s="1">
        <v>193</v>
      </c>
      <c r="U14398" s="1">
        <v>41.899268999999997</v>
      </c>
      <c r="V14398" s="1">
        <v>59.203032999999998</v>
      </c>
      <c r="W14398" s="1">
        <v>98.900732000000005</v>
      </c>
      <c r="X14398" s="8">
        <v>0</v>
      </c>
    </row>
    <row r="14399" spans="1:24" x14ac:dyDescent="0.25">
      <c r="A14399">
        <v>14397</v>
      </c>
      <c r="B14399">
        <v>937.41792699999996</v>
      </c>
      <c r="C14399">
        <v>8.3567710000000002</v>
      </c>
      <c r="D14399">
        <v>40.269871000000002</v>
      </c>
      <c r="E14399">
        <v>95.528143</v>
      </c>
      <c r="F14399">
        <v>34.553288999999999</v>
      </c>
      <c r="G14399">
        <v>8.5502640000000003</v>
      </c>
      <c r="H14399" s="2">
        <v>56.423392999999997</v>
      </c>
      <c r="I14399" s="1">
        <v>1.875802</v>
      </c>
      <c r="J14399" s="5"/>
      <c r="K14399" s="1">
        <v>11.050382000000001</v>
      </c>
      <c r="L14399" s="1">
        <v>52.14714</v>
      </c>
      <c r="M14399" s="1">
        <v>5.8706100000000001</v>
      </c>
      <c r="O14399" s="1">
        <v>63.331873999999999</v>
      </c>
      <c r="P14399" s="1">
        <v>145.659085</v>
      </c>
      <c r="Q14399" s="1">
        <v>10.103535000000001</v>
      </c>
      <c r="R14399" s="1">
        <v>42.433371999999999</v>
      </c>
      <c r="S14399" s="1">
        <v>6.3665789999999998</v>
      </c>
      <c r="T14399" s="1">
        <v>192</v>
      </c>
      <c r="U14399" s="1">
        <v>38.564233999999999</v>
      </c>
      <c r="V14399" s="1">
        <v>63.198706000000001</v>
      </c>
      <c r="W14399" s="1">
        <v>100.326166</v>
      </c>
      <c r="X14399" s="8">
        <v>0</v>
      </c>
    </row>
    <row r="14400" spans="1:24" x14ac:dyDescent="0.25">
      <c r="A14400">
        <v>14398</v>
      </c>
      <c r="B14400">
        <v>916.38140499999997</v>
      </c>
      <c r="C14400">
        <v>7.8317189999999997</v>
      </c>
      <c r="D14400">
        <v>36.857466000000002</v>
      </c>
      <c r="E14400">
        <v>96.670862</v>
      </c>
      <c r="F14400">
        <v>32.740929000000001</v>
      </c>
      <c r="G14400">
        <v>7.6002640000000001</v>
      </c>
      <c r="H14400" s="2">
        <v>50.935344999999998</v>
      </c>
      <c r="I14400" s="1">
        <v>2.3011699999999999</v>
      </c>
      <c r="J14400" s="5"/>
      <c r="K14400" s="1">
        <v>10.752471999999999</v>
      </c>
      <c r="L14400" s="1">
        <v>46.437461999999996</v>
      </c>
      <c r="M14400" s="1">
        <v>6.8629680000000004</v>
      </c>
      <c r="O14400" s="1">
        <v>59.884734000000002</v>
      </c>
      <c r="P14400" s="1">
        <v>141.93921800000001</v>
      </c>
      <c r="Q14400" s="1">
        <v>10.135754</v>
      </c>
      <c r="R14400" s="1">
        <v>41.819265999999999</v>
      </c>
      <c r="S14400" s="1">
        <v>5.8539649999999996</v>
      </c>
      <c r="T14400" s="1">
        <v>158</v>
      </c>
      <c r="U14400" s="1">
        <v>40.387421000000003</v>
      </c>
      <c r="V14400" s="1">
        <v>67.271761999999995</v>
      </c>
      <c r="W14400" s="1">
        <v>95.942508000000004</v>
      </c>
      <c r="X14400" s="8">
        <v>0</v>
      </c>
    </row>
    <row r="14401" spans="1:24" x14ac:dyDescent="0.25">
      <c r="A14401">
        <v>14399</v>
      </c>
      <c r="B14401">
        <v>281.191847</v>
      </c>
      <c r="C14401">
        <v>0</v>
      </c>
      <c r="D14401">
        <v>10.249608</v>
      </c>
      <c r="E14401">
        <v>0</v>
      </c>
      <c r="F14401">
        <v>16.494603000000001</v>
      </c>
      <c r="G14401">
        <v>2.1120000000000002E-3</v>
      </c>
      <c r="H14401" s="2">
        <v>15.351494000000001</v>
      </c>
      <c r="I14401" s="1">
        <v>0.87762499999999999</v>
      </c>
      <c r="J14401" s="5"/>
      <c r="K14401" s="1">
        <v>3.3221959999999999</v>
      </c>
      <c r="L14401" s="1">
        <v>15.075141</v>
      </c>
      <c r="M14401" s="1">
        <v>2.2438750000000001</v>
      </c>
      <c r="O14401" s="1">
        <v>0</v>
      </c>
      <c r="P14401" s="1">
        <v>0</v>
      </c>
      <c r="Q14401" s="1">
        <v>2.890517</v>
      </c>
      <c r="R14401" s="1">
        <v>0</v>
      </c>
      <c r="S14401" s="1">
        <v>1.8747689999999999</v>
      </c>
      <c r="T14401" s="1">
        <v>150</v>
      </c>
      <c r="U14401" s="1">
        <v>4.016883</v>
      </c>
      <c r="V14401" s="1">
        <v>9.2090979999999991</v>
      </c>
      <c r="W14401" s="1">
        <v>8.8682610000000004</v>
      </c>
      <c r="X14401" s="8">
        <v>0</v>
      </c>
    </row>
    <row r="14402" spans="1:24" x14ac:dyDescent="0.25">
      <c r="A14402">
        <v>14400</v>
      </c>
      <c r="B14402">
        <v>892.59201099999996</v>
      </c>
      <c r="C14402">
        <v>2.7508469999999998</v>
      </c>
      <c r="D14402">
        <v>33.436556000000003</v>
      </c>
      <c r="E14402">
        <v>99.032017999999994</v>
      </c>
      <c r="F14402">
        <v>27.030445</v>
      </c>
      <c r="G14402">
        <v>10.449736</v>
      </c>
      <c r="H14402" s="2">
        <v>54.532572999999999</v>
      </c>
      <c r="I14402" s="1">
        <v>2.5748530000000001</v>
      </c>
      <c r="J14402" s="5"/>
      <c r="K14402" s="1">
        <v>11.694082999999999</v>
      </c>
      <c r="L14402" s="1">
        <v>43.540556000000002</v>
      </c>
      <c r="M14402" s="1">
        <v>6.4568989999999999</v>
      </c>
      <c r="O14402" s="1">
        <v>55.889347000000001</v>
      </c>
      <c r="P14402" s="1">
        <v>126.377678</v>
      </c>
      <c r="Q14402" s="1">
        <v>9.880903</v>
      </c>
      <c r="R14402" s="1">
        <v>41.318035999999999</v>
      </c>
      <c r="S14402" s="1">
        <v>4.1636119999999996</v>
      </c>
      <c r="T14402" s="1">
        <v>143</v>
      </c>
      <c r="U14402" s="1">
        <v>38.092726999999996</v>
      </c>
      <c r="V14402" s="1">
        <v>84.511038999999997</v>
      </c>
      <c r="W14402" s="1">
        <v>96.565472999999997</v>
      </c>
      <c r="X14402" s="8">
        <v>0</v>
      </c>
    </row>
    <row r="14403" spans="1:24" x14ac:dyDescent="0.25">
      <c r="A14403">
        <v>14401</v>
      </c>
      <c r="B14403">
        <v>889.46688200000006</v>
      </c>
      <c r="C14403">
        <v>2.3190930000000001</v>
      </c>
      <c r="D14403">
        <v>34.267001</v>
      </c>
      <c r="E14403">
        <v>100.843037</v>
      </c>
      <c r="F14403">
        <v>32.015573000000003</v>
      </c>
      <c r="G14403">
        <v>10.45</v>
      </c>
      <c r="H14403" s="2">
        <v>54.866</v>
      </c>
      <c r="I14403" s="1">
        <v>2.0405030000000002</v>
      </c>
      <c r="J14403" s="5"/>
      <c r="K14403" s="1">
        <v>12.210673999999999</v>
      </c>
      <c r="L14403" s="1">
        <v>42.679327000000001</v>
      </c>
      <c r="M14403" s="1">
        <v>6.7556139999999996</v>
      </c>
      <c r="O14403" s="1">
        <v>53.312945999999997</v>
      </c>
      <c r="P14403" s="1">
        <v>126.77735699999999</v>
      </c>
      <c r="Q14403" s="1">
        <v>10.132717</v>
      </c>
      <c r="R14403" s="1">
        <v>40.878784000000003</v>
      </c>
      <c r="S14403" s="1">
        <v>3.5722420000000001</v>
      </c>
      <c r="T14403" s="1">
        <v>129</v>
      </c>
      <c r="U14403" s="1">
        <v>34.293259999999997</v>
      </c>
      <c r="V14403" s="1">
        <v>87.834545000000006</v>
      </c>
      <c r="W14403" s="1">
        <v>98.929030999999995</v>
      </c>
      <c r="X14403" s="8">
        <v>0</v>
      </c>
    </row>
    <row r="14404" spans="1:24" x14ac:dyDescent="0.25">
      <c r="A14404">
        <v>14402</v>
      </c>
      <c r="B14404">
        <v>885.473705</v>
      </c>
      <c r="C14404">
        <v>2.3652060000000001</v>
      </c>
      <c r="D14404">
        <v>33.255882999999997</v>
      </c>
      <c r="E14404">
        <v>101.28016700000001</v>
      </c>
      <c r="F14404">
        <v>31.910789000000001</v>
      </c>
      <c r="G14404">
        <v>8.5505279999999999</v>
      </c>
      <c r="H14404" s="2">
        <v>63.315907000000003</v>
      </c>
      <c r="I14404" s="1">
        <v>2.385974</v>
      </c>
      <c r="J14404" s="5"/>
      <c r="K14404" s="1">
        <v>12.229388999999999</v>
      </c>
      <c r="L14404" s="1">
        <v>42.064529999999998</v>
      </c>
      <c r="M14404" s="1">
        <v>9.6209659999999992</v>
      </c>
      <c r="O14404" s="1">
        <v>53.108730000000001</v>
      </c>
      <c r="P14404" s="1">
        <v>129.69510399999999</v>
      </c>
      <c r="Q14404" s="1">
        <v>10.297345</v>
      </c>
      <c r="R14404" s="1">
        <v>40.844199000000003</v>
      </c>
      <c r="S14404" s="1">
        <v>3.6529349999999998</v>
      </c>
      <c r="T14404" s="1">
        <v>129</v>
      </c>
      <c r="U14404" s="1">
        <v>34.554020999999999</v>
      </c>
      <c r="V14404" s="1">
        <v>83.451499999999996</v>
      </c>
      <c r="W14404" s="1">
        <v>101.125716</v>
      </c>
      <c r="X14404" s="8">
        <v>0</v>
      </c>
    </row>
    <row r="14405" spans="1:24" x14ac:dyDescent="0.25">
      <c r="A14405">
        <v>14403</v>
      </c>
      <c r="B14405">
        <v>883.21577000000002</v>
      </c>
      <c r="C14405">
        <v>2.3484099999999999</v>
      </c>
      <c r="D14405">
        <v>32.911101000000002</v>
      </c>
      <c r="E14405">
        <v>101.34126500000001</v>
      </c>
      <c r="F14405">
        <v>23.146975999999999</v>
      </c>
      <c r="G14405">
        <v>9.4997360000000004</v>
      </c>
      <c r="H14405" s="2">
        <v>71.899275000000003</v>
      </c>
      <c r="I14405" s="1">
        <v>2.8435619999999999</v>
      </c>
      <c r="J14405" s="5"/>
      <c r="K14405" s="1">
        <v>12.466919000000001</v>
      </c>
      <c r="L14405" s="1">
        <v>41.946992999999999</v>
      </c>
      <c r="M14405" s="1">
        <v>8.6826860000000003</v>
      </c>
      <c r="O14405" s="1">
        <v>53.803882000000002</v>
      </c>
      <c r="P14405" s="1">
        <v>126.02087299999999</v>
      </c>
      <c r="Q14405" s="1">
        <v>9.7731169999999992</v>
      </c>
      <c r="R14405" s="1">
        <v>40.957765999999999</v>
      </c>
      <c r="S14405" s="1">
        <v>4.1017580000000002</v>
      </c>
      <c r="T14405" s="1">
        <v>131</v>
      </c>
      <c r="U14405" s="1">
        <v>33.359782000000003</v>
      </c>
      <c r="V14405" s="1">
        <v>84.313193999999996</v>
      </c>
      <c r="W14405" s="1">
        <v>98.851601000000002</v>
      </c>
      <c r="X14405" s="8">
        <v>0</v>
      </c>
    </row>
    <row r="14406" spans="1:24" x14ac:dyDescent="0.25">
      <c r="A14406">
        <v>14404</v>
      </c>
      <c r="B14406">
        <v>881.66459399999997</v>
      </c>
      <c r="C14406">
        <v>2.7335470000000002</v>
      </c>
      <c r="D14406">
        <v>32.936089000000003</v>
      </c>
      <c r="E14406">
        <v>101.74848799999999</v>
      </c>
      <c r="F14406">
        <v>16.202684000000001</v>
      </c>
      <c r="G14406">
        <v>11.399471999999999</v>
      </c>
      <c r="H14406" s="2">
        <v>74.467245000000005</v>
      </c>
      <c r="I14406" s="1">
        <v>2.096139</v>
      </c>
      <c r="J14406" s="5"/>
      <c r="K14406" s="1">
        <v>13.440075999999999</v>
      </c>
      <c r="L14406" s="1">
        <v>44.334183000000003</v>
      </c>
      <c r="M14406" s="1">
        <v>7.5746669999999998</v>
      </c>
      <c r="O14406" s="1">
        <v>54.040095000000001</v>
      </c>
      <c r="P14406" s="1">
        <v>119.398771</v>
      </c>
      <c r="Q14406" s="1">
        <v>10.467506</v>
      </c>
      <c r="R14406" s="1">
        <v>41.327007000000002</v>
      </c>
      <c r="S14406" s="1">
        <v>3.8368549999999999</v>
      </c>
      <c r="T14406" s="1">
        <v>125</v>
      </c>
      <c r="U14406" s="1">
        <v>33.850113999999998</v>
      </c>
      <c r="V14406" s="1">
        <v>88.209648000000001</v>
      </c>
      <c r="W14406" s="1">
        <v>100.466498</v>
      </c>
      <c r="X14406" s="8">
        <v>0</v>
      </c>
    </row>
    <row r="14407" spans="1:24" x14ac:dyDescent="0.25">
      <c r="A14407">
        <v>14405</v>
      </c>
      <c r="B14407">
        <v>899.77118099999996</v>
      </c>
      <c r="C14407">
        <v>3.8683830000000001</v>
      </c>
      <c r="D14407">
        <v>35.896424000000003</v>
      </c>
      <c r="E14407">
        <v>99.785573999999997</v>
      </c>
      <c r="F14407">
        <v>14.499292000000001</v>
      </c>
      <c r="G14407">
        <v>10.450264000000001</v>
      </c>
      <c r="H14407" s="2">
        <v>73.234271000000007</v>
      </c>
      <c r="I14407" s="1">
        <v>2.5478170000000002</v>
      </c>
      <c r="J14407" s="5"/>
      <c r="K14407" s="1">
        <v>16.695222999999999</v>
      </c>
      <c r="L14407" s="1">
        <v>43.452297000000002</v>
      </c>
      <c r="M14407" s="1">
        <v>8.3486100000000008</v>
      </c>
      <c r="O14407" s="1">
        <v>54.380110999999999</v>
      </c>
      <c r="P14407" s="1">
        <v>116.053411</v>
      </c>
      <c r="Q14407" s="1">
        <v>9.5170919999999999</v>
      </c>
      <c r="R14407" s="1">
        <v>40.635603000000003</v>
      </c>
      <c r="S14407" s="1">
        <v>3.346508</v>
      </c>
      <c r="T14407" s="1">
        <v>123</v>
      </c>
      <c r="U14407" s="1">
        <v>36.291896999999999</v>
      </c>
      <c r="V14407" s="1">
        <v>82.528036999999998</v>
      </c>
      <c r="W14407" s="1">
        <v>111.419826</v>
      </c>
      <c r="X14407" s="8">
        <v>0</v>
      </c>
    </row>
    <row r="14408" spans="1:24" x14ac:dyDescent="0.25">
      <c r="A14408">
        <v>14406</v>
      </c>
      <c r="B14408">
        <v>931.04580199999998</v>
      </c>
      <c r="C14408">
        <v>4.2072909999999997</v>
      </c>
      <c r="D14408">
        <v>48.672077000000002</v>
      </c>
      <c r="E14408">
        <v>101.753619</v>
      </c>
      <c r="F14408">
        <v>15.228332999999999</v>
      </c>
      <c r="G14408">
        <v>10.45</v>
      </c>
      <c r="H14408" s="2">
        <v>73.037347999999994</v>
      </c>
      <c r="I14408" s="1">
        <v>2.7501980000000001</v>
      </c>
      <c r="J14408" s="5"/>
      <c r="K14408" s="1">
        <v>22.500610999999999</v>
      </c>
      <c r="L14408" s="1">
        <v>48.253252000000003</v>
      </c>
      <c r="M14408" s="1">
        <v>14.036123999999999</v>
      </c>
      <c r="O14408" s="1">
        <v>71.549234999999996</v>
      </c>
      <c r="P14408" s="1">
        <v>124.438677</v>
      </c>
      <c r="Q14408" s="1">
        <v>11.998087</v>
      </c>
      <c r="R14408" s="1">
        <v>40.493402000000003</v>
      </c>
      <c r="S14408" s="1">
        <v>5.2781960000000003</v>
      </c>
      <c r="T14408" s="1">
        <v>181</v>
      </c>
      <c r="U14408" s="1">
        <v>36.820936000000003</v>
      </c>
      <c r="V14408" s="1">
        <v>81.114737000000005</v>
      </c>
      <c r="W14408" s="1">
        <v>132.105153</v>
      </c>
      <c r="X14408" s="8">
        <v>1.302953591704626E-2</v>
      </c>
    </row>
    <row r="14409" spans="1:24" x14ac:dyDescent="0.25">
      <c r="A14409">
        <v>14407</v>
      </c>
      <c r="B14409">
        <v>978.73379499999999</v>
      </c>
      <c r="C14409">
        <v>9.3301440000000007</v>
      </c>
      <c r="D14409">
        <v>69.009124999999997</v>
      </c>
      <c r="E14409">
        <v>102.642985</v>
      </c>
      <c r="F14409">
        <v>9.7874580000000009</v>
      </c>
      <c r="G14409">
        <v>15.19868</v>
      </c>
      <c r="H14409" s="2">
        <v>78.677869000000001</v>
      </c>
      <c r="I14409" s="1">
        <v>3.387416</v>
      </c>
      <c r="J14409" s="5"/>
      <c r="K14409" s="1">
        <v>28.223365999999999</v>
      </c>
      <c r="L14409" s="1">
        <v>64.023522999999997</v>
      </c>
      <c r="M14409" s="1">
        <v>24.689360000000001</v>
      </c>
      <c r="O14409" s="1">
        <v>102.083461</v>
      </c>
      <c r="P14409" s="1">
        <v>175.50297</v>
      </c>
      <c r="Q14409" s="1">
        <v>25.928861000000001</v>
      </c>
      <c r="R14409" s="1">
        <v>43.674723</v>
      </c>
      <c r="S14409" s="1">
        <v>10.639487000000001</v>
      </c>
      <c r="T14409" s="1">
        <v>251</v>
      </c>
      <c r="U14409" s="1">
        <v>57.566184</v>
      </c>
      <c r="V14409" s="1">
        <v>94.478980000000007</v>
      </c>
      <c r="W14409" s="1">
        <v>158.36054799999999</v>
      </c>
      <c r="X14409" s="8">
        <v>7.7880094230647415E-2</v>
      </c>
    </row>
    <row r="14410" spans="1:24" x14ac:dyDescent="0.25">
      <c r="A14410">
        <v>14408</v>
      </c>
      <c r="B14410">
        <v>1057.101447</v>
      </c>
      <c r="C14410">
        <v>18.980111000000001</v>
      </c>
      <c r="D14410">
        <v>91.087841999999995</v>
      </c>
      <c r="E14410">
        <v>113.942592</v>
      </c>
      <c r="F14410">
        <v>5.778632</v>
      </c>
      <c r="G14410">
        <v>18.049208</v>
      </c>
      <c r="H14410" s="2">
        <v>87.943781000000001</v>
      </c>
      <c r="I14410" s="1">
        <v>4.1047000000000002</v>
      </c>
      <c r="J14410" s="5"/>
      <c r="K14410" s="1">
        <v>35.247971999999997</v>
      </c>
      <c r="L14410" s="1">
        <v>73.705675999999997</v>
      </c>
      <c r="M14410" s="1">
        <v>32.846330000000002</v>
      </c>
      <c r="O14410" s="1">
        <v>124.652788</v>
      </c>
      <c r="P14410" s="1">
        <v>229.85467399999999</v>
      </c>
      <c r="Q14410" s="1">
        <v>35.366123000000002</v>
      </c>
      <c r="R14410" s="1">
        <v>49.575606999999998</v>
      </c>
      <c r="S14410" s="1">
        <v>14.235801</v>
      </c>
      <c r="T14410" s="1">
        <v>270</v>
      </c>
      <c r="U14410" s="1">
        <v>61.789895000000001</v>
      </c>
      <c r="V14410" s="1">
        <v>101.680657</v>
      </c>
      <c r="W14410" s="1">
        <v>178.854646</v>
      </c>
      <c r="X14410" s="8">
        <v>9.445844645885397E-2</v>
      </c>
    </row>
    <row r="14411" spans="1:24" x14ac:dyDescent="0.25">
      <c r="A14411">
        <v>14409</v>
      </c>
      <c r="B14411">
        <v>1147.4893159999999</v>
      </c>
      <c r="C14411">
        <v>26.694030999999999</v>
      </c>
      <c r="D14411">
        <v>101.089659</v>
      </c>
      <c r="E14411">
        <v>127.36808000000001</v>
      </c>
      <c r="F14411">
        <v>7.2237650000000002</v>
      </c>
      <c r="G14411">
        <v>17.100263999999999</v>
      </c>
      <c r="H14411" s="2">
        <v>95.412402</v>
      </c>
      <c r="I14411" s="1">
        <v>4.3059339999999997</v>
      </c>
      <c r="J14411" s="5"/>
      <c r="K14411" s="1">
        <v>38.167639000000001</v>
      </c>
      <c r="L14411" s="1">
        <v>81.250335000000007</v>
      </c>
      <c r="M14411" s="1">
        <v>35.174987999999999</v>
      </c>
      <c r="O14411" s="1">
        <v>143.514003</v>
      </c>
      <c r="P14411" s="1">
        <v>271.85832199999999</v>
      </c>
      <c r="Q14411" s="1">
        <v>38.715096000000003</v>
      </c>
      <c r="R14411" s="1">
        <v>53.584530999999998</v>
      </c>
      <c r="S14411" s="1">
        <v>15.068444</v>
      </c>
      <c r="T14411" s="1">
        <v>328</v>
      </c>
      <c r="U14411" s="1">
        <v>57.796011999999997</v>
      </c>
      <c r="V14411" s="1">
        <v>101.785211</v>
      </c>
      <c r="W14411" s="1">
        <v>190.61730900000001</v>
      </c>
      <c r="X14411" s="8">
        <v>0.1158750363729053</v>
      </c>
    </row>
    <row r="14412" spans="1:24" x14ac:dyDescent="0.25">
      <c r="A14412">
        <v>14410</v>
      </c>
      <c r="B14412">
        <v>1190.384783</v>
      </c>
      <c r="C14412">
        <v>21.583750999999999</v>
      </c>
      <c r="D14412">
        <v>105.98689899999999</v>
      </c>
      <c r="E14412">
        <v>128.563491</v>
      </c>
      <c r="F14412">
        <v>8.8648059999999997</v>
      </c>
      <c r="G14412">
        <v>18.049735999999999</v>
      </c>
      <c r="H14412" s="2">
        <v>98.807615999999996</v>
      </c>
      <c r="I14412" s="1">
        <v>4.2016220000000004</v>
      </c>
      <c r="J14412" s="5"/>
      <c r="K14412" s="1">
        <v>37.378872999999999</v>
      </c>
      <c r="L14412" s="1">
        <v>85.271759000000003</v>
      </c>
      <c r="M14412" s="1">
        <v>35.237757000000002</v>
      </c>
      <c r="O14412" s="1">
        <v>155.51321200000001</v>
      </c>
      <c r="P14412" s="1">
        <v>285.31122499999998</v>
      </c>
      <c r="Q14412" s="1">
        <v>39.383965000000003</v>
      </c>
      <c r="R14412" s="1">
        <v>55.136434999999999</v>
      </c>
      <c r="S14412" s="1">
        <v>15.745423000000001</v>
      </c>
      <c r="T14412" s="1">
        <v>336</v>
      </c>
      <c r="U14412" s="1">
        <v>51.540595000000003</v>
      </c>
      <c r="V14412" s="1">
        <v>108.54808800000001</v>
      </c>
      <c r="W14412" s="1">
        <v>188.96249499999999</v>
      </c>
      <c r="X14412" s="8">
        <v>0.15032221756899891</v>
      </c>
    </row>
    <row r="14413" spans="1:24" x14ac:dyDescent="0.25">
      <c r="A14413">
        <v>14411</v>
      </c>
      <c r="B14413">
        <v>1180.2708909999999</v>
      </c>
      <c r="C14413">
        <v>13.939538000000001</v>
      </c>
      <c r="D14413">
        <v>106.855335</v>
      </c>
      <c r="E14413">
        <v>129.79956300000001</v>
      </c>
      <c r="F14413">
        <v>10.27271</v>
      </c>
      <c r="G14413">
        <v>22.798680000000001</v>
      </c>
      <c r="H14413" s="2">
        <v>105.72582199999999</v>
      </c>
      <c r="I14413" s="1">
        <v>4.7213289999999999</v>
      </c>
      <c r="J14413" s="5"/>
      <c r="K14413" s="1">
        <v>36.134157000000002</v>
      </c>
      <c r="L14413" s="1">
        <v>84.656790000000001</v>
      </c>
      <c r="M14413" s="1">
        <v>35.345238000000002</v>
      </c>
      <c r="O14413" s="1">
        <v>160.03956600000001</v>
      </c>
      <c r="P14413" s="1">
        <v>289.14218599999998</v>
      </c>
      <c r="Q14413" s="1">
        <v>38.830125000000002</v>
      </c>
      <c r="R14413" s="1">
        <v>55.616883000000001</v>
      </c>
      <c r="S14413" s="1">
        <v>16.990717</v>
      </c>
      <c r="T14413" s="1">
        <v>302</v>
      </c>
      <c r="U14413" s="1">
        <v>51.470571999999997</v>
      </c>
      <c r="V14413" s="1">
        <v>101.01154699999999</v>
      </c>
      <c r="W14413" s="1">
        <v>194.83282600000001</v>
      </c>
      <c r="X14413" s="8">
        <v>0.17105441968952181</v>
      </c>
    </row>
    <row r="14414" spans="1:24" x14ac:dyDescent="0.25">
      <c r="A14414">
        <v>14412</v>
      </c>
      <c r="B14414">
        <v>1155.249176</v>
      </c>
      <c r="C14414">
        <v>11.712904</v>
      </c>
      <c r="D14414">
        <v>106.80037</v>
      </c>
      <c r="E14414">
        <v>128.49984499999999</v>
      </c>
      <c r="F14414">
        <v>18.656945</v>
      </c>
      <c r="G14414">
        <v>21.850263999999999</v>
      </c>
      <c r="H14414" s="2">
        <v>118.896383</v>
      </c>
      <c r="I14414" s="1">
        <v>5.3464359999999997</v>
      </c>
      <c r="J14414" s="5"/>
      <c r="K14414" s="1">
        <v>31.194604999999999</v>
      </c>
      <c r="L14414" s="1">
        <v>83.663540999999995</v>
      </c>
      <c r="M14414" s="1">
        <v>35.656255999999999</v>
      </c>
      <c r="O14414" s="1">
        <v>155.02547100000001</v>
      </c>
      <c r="P14414" s="1">
        <v>286.389951</v>
      </c>
      <c r="Q14414" s="1">
        <v>37.798689000000003</v>
      </c>
      <c r="R14414" s="1">
        <v>53.756256999999998</v>
      </c>
      <c r="S14414" s="1">
        <v>17.421382999999999</v>
      </c>
      <c r="T14414" s="1">
        <v>330</v>
      </c>
      <c r="U14414" s="1">
        <v>47.758498000000003</v>
      </c>
      <c r="V14414" s="1">
        <v>99.657888</v>
      </c>
      <c r="W14414" s="1">
        <v>193.90837500000001</v>
      </c>
      <c r="X14414" s="8">
        <v>0.24972473910510809</v>
      </c>
    </row>
    <row r="14415" spans="1:24" x14ac:dyDescent="0.25">
      <c r="A14415">
        <v>14413</v>
      </c>
      <c r="B14415">
        <v>1154.7613120000001</v>
      </c>
      <c r="C14415">
        <v>11.175262999999999</v>
      </c>
      <c r="D14415">
        <v>106.308984</v>
      </c>
      <c r="E14415">
        <v>129.57003900000001</v>
      </c>
      <c r="F14415">
        <v>32.085410000000003</v>
      </c>
      <c r="G14415">
        <v>16.151584</v>
      </c>
      <c r="H14415" s="2">
        <v>128.23199</v>
      </c>
      <c r="I14415" s="1">
        <v>5.0594080000000003</v>
      </c>
      <c r="J14415" s="5"/>
      <c r="K14415" s="1">
        <v>26.597090000000001</v>
      </c>
      <c r="L14415" s="1">
        <v>84.66319</v>
      </c>
      <c r="M14415" s="1">
        <v>35.639297999999997</v>
      </c>
      <c r="O14415" s="1">
        <v>157.46642399999999</v>
      </c>
      <c r="P14415" s="1">
        <v>284.72113000000002</v>
      </c>
      <c r="Q14415" s="1">
        <v>38.029572000000002</v>
      </c>
      <c r="R14415" s="1">
        <v>52.602156999999998</v>
      </c>
      <c r="S14415" s="1">
        <v>17.736277999999999</v>
      </c>
      <c r="T14415" s="1">
        <v>284</v>
      </c>
      <c r="U14415" s="1">
        <v>46.414313</v>
      </c>
      <c r="V14415" s="1">
        <v>105.65499</v>
      </c>
      <c r="W14415" s="1">
        <v>189.053358</v>
      </c>
      <c r="X14415" s="8">
        <v>0.10195139750914969</v>
      </c>
    </row>
    <row r="14416" spans="1:24" x14ac:dyDescent="0.25">
      <c r="A14416">
        <v>14414</v>
      </c>
      <c r="B14416">
        <v>1177.6841770000001</v>
      </c>
      <c r="C14416">
        <v>8.2762729999999998</v>
      </c>
      <c r="D14416">
        <v>105.671404</v>
      </c>
      <c r="E14416">
        <v>130.219491</v>
      </c>
      <c r="F14416">
        <v>41.996659999999999</v>
      </c>
      <c r="G14416">
        <v>15.200264000000001</v>
      </c>
      <c r="H14416" s="2">
        <v>146.65959100000001</v>
      </c>
      <c r="I14416" s="1">
        <v>4.4311449999999999</v>
      </c>
      <c r="J14416" s="5"/>
      <c r="K14416" s="1">
        <v>24.421354000000001</v>
      </c>
      <c r="L14416" s="1">
        <v>85.053163999999995</v>
      </c>
      <c r="M14416" s="1">
        <v>33.577145999999999</v>
      </c>
      <c r="O14416" s="1">
        <v>155.90896000000001</v>
      </c>
      <c r="P14416" s="1">
        <v>286.12727000000001</v>
      </c>
      <c r="Q14416" s="1">
        <v>36.437224000000001</v>
      </c>
      <c r="R14416" s="1">
        <v>53.272812999999999</v>
      </c>
      <c r="S14416" s="1">
        <v>17.023858000000001</v>
      </c>
      <c r="T14416" s="1">
        <v>268</v>
      </c>
      <c r="U14416" s="1">
        <v>45.639527000000001</v>
      </c>
      <c r="V14416" s="1">
        <v>106.603551</v>
      </c>
      <c r="W14416" s="1">
        <v>191.80112700000001</v>
      </c>
      <c r="X14416" s="8">
        <v>9.4012111166835333E-2</v>
      </c>
    </row>
    <row r="14417" spans="1:24" x14ac:dyDescent="0.25">
      <c r="A14417">
        <v>14415</v>
      </c>
      <c r="B14417">
        <v>1180.493577</v>
      </c>
      <c r="C14417">
        <v>5.4649979999999996</v>
      </c>
      <c r="D14417">
        <v>104.14976</v>
      </c>
      <c r="E14417">
        <v>126.800623</v>
      </c>
      <c r="F14417">
        <v>50.581966000000001</v>
      </c>
      <c r="G14417">
        <v>17.099471999999999</v>
      </c>
      <c r="H14417" s="2">
        <v>142.21355800000001</v>
      </c>
      <c r="I14417" s="1">
        <v>3.8814959999999998</v>
      </c>
      <c r="J14417" s="5"/>
      <c r="K14417" s="1">
        <v>26.615482</v>
      </c>
      <c r="L14417" s="1">
        <v>85.352056000000005</v>
      </c>
      <c r="M14417" s="1">
        <v>29.813265999999999</v>
      </c>
      <c r="O14417" s="1">
        <v>148.06081599999999</v>
      </c>
      <c r="P14417" s="1">
        <v>280.306669</v>
      </c>
      <c r="Q14417" s="1">
        <v>35.325411000000003</v>
      </c>
      <c r="R14417" s="1">
        <v>53.966504</v>
      </c>
      <c r="S14417" s="1">
        <v>16.211586</v>
      </c>
      <c r="T14417" s="1">
        <v>276</v>
      </c>
      <c r="U14417" s="1">
        <v>46.375387000000003</v>
      </c>
      <c r="V14417" s="1">
        <v>100.891019</v>
      </c>
      <c r="W14417" s="1">
        <v>187.285191</v>
      </c>
      <c r="X14417" s="8">
        <v>0.18207044563856239</v>
      </c>
    </row>
    <row r="14418" spans="1:24" x14ac:dyDescent="0.25">
      <c r="A14418">
        <v>14416</v>
      </c>
      <c r="B14418">
        <v>1144.5817770000001</v>
      </c>
      <c r="C14418">
        <v>4.7074030000000002</v>
      </c>
      <c r="D14418">
        <v>100.81057300000001</v>
      </c>
      <c r="E14418">
        <v>125.106809</v>
      </c>
      <c r="F14418">
        <v>62.676833000000002</v>
      </c>
      <c r="G14418">
        <v>11.401584</v>
      </c>
      <c r="H14418" s="2">
        <v>110.812422</v>
      </c>
      <c r="I14418" s="1">
        <v>3.2458140000000002</v>
      </c>
      <c r="J14418" s="5"/>
      <c r="K14418" s="1">
        <v>24.395952000000001</v>
      </c>
      <c r="L14418" s="1">
        <v>80.233896999999999</v>
      </c>
      <c r="M14418" s="1">
        <v>23.189620000000001</v>
      </c>
      <c r="O14418" s="1">
        <v>137.64794800000001</v>
      </c>
      <c r="P14418" s="1">
        <v>252.233193</v>
      </c>
      <c r="Q14418" s="1">
        <v>29.516835</v>
      </c>
      <c r="R14418" s="1">
        <v>51.497858000000001</v>
      </c>
      <c r="S14418" s="1">
        <v>15.385528000000001</v>
      </c>
      <c r="T14418" s="1">
        <v>275</v>
      </c>
      <c r="U14418" s="1">
        <v>47.248890000000003</v>
      </c>
      <c r="V14418" s="1">
        <v>98.799914000000001</v>
      </c>
      <c r="W14418" s="1">
        <v>168.021289</v>
      </c>
      <c r="X14418" s="8">
        <v>0.104647704270831</v>
      </c>
    </row>
    <row r="14419" spans="1:24" x14ac:dyDescent="0.25">
      <c r="A14419">
        <v>14417</v>
      </c>
      <c r="B14419">
        <v>1086.0314699999999</v>
      </c>
      <c r="C14419">
        <v>4.7752869999999996</v>
      </c>
      <c r="D14419">
        <v>95.050214999999994</v>
      </c>
      <c r="E14419">
        <v>119.247539</v>
      </c>
      <c r="F14419">
        <v>61.514738999999999</v>
      </c>
      <c r="G14419">
        <v>13.299472</v>
      </c>
      <c r="H14419" s="2">
        <v>75.551190000000005</v>
      </c>
      <c r="I14419" s="1">
        <v>2.2662610000000001</v>
      </c>
      <c r="J14419" s="5"/>
      <c r="K14419" s="1">
        <v>19.347413</v>
      </c>
      <c r="L14419" s="1">
        <v>64.629534000000007</v>
      </c>
      <c r="M14419" s="1">
        <v>14.698131999999999</v>
      </c>
      <c r="O14419" s="1">
        <v>110.13037</v>
      </c>
      <c r="P14419" s="1">
        <v>211.25149400000001</v>
      </c>
      <c r="Q14419" s="1">
        <v>17.029557</v>
      </c>
      <c r="R14419" s="1">
        <v>48.302774999999997</v>
      </c>
      <c r="S14419" s="1">
        <v>15.215472</v>
      </c>
      <c r="T14419" s="1">
        <v>254</v>
      </c>
      <c r="U14419" s="1">
        <v>42.435076000000002</v>
      </c>
      <c r="V14419" s="1">
        <v>91.424437999999995</v>
      </c>
      <c r="W14419" s="1">
        <v>128.42818299999999</v>
      </c>
      <c r="X14419" s="8">
        <v>4.4706460499239237E-2</v>
      </c>
    </row>
    <row r="14420" spans="1:24" x14ac:dyDescent="0.25">
      <c r="A14420">
        <v>14418</v>
      </c>
      <c r="B14420">
        <v>1043.902556</v>
      </c>
      <c r="C14420">
        <v>3.542465</v>
      </c>
      <c r="D14420">
        <v>78.494135999999997</v>
      </c>
      <c r="E14420">
        <v>107.76154099999999</v>
      </c>
      <c r="F14420">
        <v>59.607225999999997</v>
      </c>
      <c r="G14420">
        <v>10.450792</v>
      </c>
      <c r="H14420" s="2">
        <v>60.759981000000003</v>
      </c>
      <c r="I14420" s="1">
        <v>1.8752120000000001</v>
      </c>
      <c r="J14420" s="5"/>
      <c r="K14420" s="1">
        <v>13.766261</v>
      </c>
      <c r="L14420" s="1">
        <v>55.960486000000003</v>
      </c>
      <c r="M14420" s="1">
        <v>7.4191219999999998</v>
      </c>
      <c r="O14420" s="1">
        <v>77.670725000000004</v>
      </c>
      <c r="P14420" s="1">
        <v>182.090981</v>
      </c>
      <c r="Q14420" s="1">
        <v>11.06451</v>
      </c>
      <c r="R14420" s="1">
        <v>45.549469000000002</v>
      </c>
      <c r="S14420" s="1">
        <v>13.284625</v>
      </c>
      <c r="T14420" s="1">
        <v>250</v>
      </c>
      <c r="U14420" s="1">
        <v>41.631256999999998</v>
      </c>
      <c r="V14420" s="1">
        <v>76.772228999999996</v>
      </c>
      <c r="W14420" s="1">
        <v>114.58302</v>
      </c>
      <c r="X14420" s="8">
        <v>2.272761595346549E-2</v>
      </c>
    </row>
    <row r="14421" spans="1:24" x14ac:dyDescent="0.25">
      <c r="A14421">
        <v>14419</v>
      </c>
      <c r="B14421">
        <v>1003.572737</v>
      </c>
      <c r="C14421">
        <v>4.2687670000000004</v>
      </c>
      <c r="D14421">
        <v>66.923435999999995</v>
      </c>
      <c r="E14421">
        <v>100.19650900000001</v>
      </c>
      <c r="F14421">
        <v>53.849186000000003</v>
      </c>
      <c r="G14421">
        <v>8.5505279999999999</v>
      </c>
      <c r="H14421" s="2">
        <v>56.290697000000002</v>
      </c>
      <c r="I14421" s="1">
        <v>2.1597149999999998</v>
      </c>
      <c r="J14421" s="5"/>
      <c r="K14421" s="1">
        <v>10.691356000000001</v>
      </c>
      <c r="L14421" s="1">
        <v>54.361763000000003</v>
      </c>
      <c r="M14421" s="1">
        <v>4.8376590000000004</v>
      </c>
      <c r="O14421" s="1">
        <v>66.341217999999998</v>
      </c>
      <c r="P14421" s="1">
        <v>164.721498</v>
      </c>
      <c r="Q14421" s="1">
        <v>10.183026999999999</v>
      </c>
      <c r="R14421" s="1">
        <v>43.275464999999997</v>
      </c>
      <c r="S14421" s="1">
        <v>12.413333</v>
      </c>
      <c r="T14421" s="1">
        <v>203</v>
      </c>
      <c r="U14421" s="1">
        <v>38.795780999999998</v>
      </c>
      <c r="V14421" s="1">
        <v>67.715012999999999</v>
      </c>
      <c r="W14421" s="1">
        <v>97.198970000000003</v>
      </c>
      <c r="X14421" s="8">
        <v>5.0238284764527359E-3</v>
      </c>
    </row>
    <row r="14422" spans="1:24" x14ac:dyDescent="0.25">
      <c r="A14422">
        <v>14420</v>
      </c>
      <c r="B14422">
        <v>969.14596800000004</v>
      </c>
      <c r="C14422">
        <v>6.9543340000000002</v>
      </c>
      <c r="D14422">
        <v>50.668866999999999</v>
      </c>
      <c r="E14422">
        <v>98.711714999999998</v>
      </c>
      <c r="F14422">
        <v>51.363058000000002</v>
      </c>
      <c r="G14422">
        <v>7.6002640000000001</v>
      </c>
      <c r="H14422" s="2">
        <v>51.449026000000003</v>
      </c>
      <c r="I14422" s="1">
        <v>2.194518</v>
      </c>
      <c r="J14422" s="5"/>
      <c r="K14422" s="1">
        <v>10.668893000000001</v>
      </c>
      <c r="L14422" s="1">
        <v>52.444974999999999</v>
      </c>
      <c r="M14422" s="1">
        <v>5.3474430000000002</v>
      </c>
      <c r="O14422" s="1">
        <v>62.691766000000001</v>
      </c>
      <c r="P14422" s="1">
        <v>155.33938499999999</v>
      </c>
      <c r="Q14422" s="1">
        <v>9.4705870000000001</v>
      </c>
      <c r="R14422" s="1">
        <v>41.381641000000002</v>
      </c>
      <c r="S14422" s="1">
        <v>13.089589999999999</v>
      </c>
      <c r="T14422" s="1">
        <v>168</v>
      </c>
      <c r="U14422" s="1">
        <v>41.329614999999997</v>
      </c>
      <c r="V14422" s="1">
        <v>68.584175000000002</v>
      </c>
      <c r="W14422" s="1">
        <v>94.338853999999998</v>
      </c>
      <c r="X14422" s="8">
        <v>0</v>
      </c>
    </row>
    <row r="14423" spans="1:24" x14ac:dyDescent="0.25">
      <c r="A14423">
        <v>14421</v>
      </c>
      <c r="B14423">
        <v>954.00119700000005</v>
      </c>
      <c r="C14423">
        <v>7.8266939999999998</v>
      </c>
      <c r="D14423">
        <v>43.847959000000003</v>
      </c>
      <c r="E14423">
        <v>99.725720999999993</v>
      </c>
      <c r="F14423">
        <v>38.488793000000001</v>
      </c>
      <c r="G14423">
        <v>9.4994720000000008</v>
      </c>
      <c r="H14423" s="2">
        <v>47.002706000000003</v>
      </c>
      <c r="I14423" s="1">
        <v>2.5031110000000001</v>
      </c>
      <c r="J14423" s="5"/>
      <c r="K14423" s="1">
        <v>11.939336000000001</v>
      </c>
      <c r="L14423" s="1">
        <v>49.443100000000001</v>
      </c>
      <c r="M14423" s="1">
        <v>6.634887</v>
      </c>
      <c r="O14423" s="1">
        <v>58.602296000000003</v>
      </c>
      <c r="P14423" s="1">
        <v>149.475437</v>
      </c>
      <c r="Q14423" s="1">
        <v>9.4232650000000007</v>
      </c>
      <c r="R14423" s="1">
        <v>41.098706</v>
      </c>
      <c r="S14423" s="1">
        <v>8.1527840000000005</v>
      </c>
      <c r="T14423" s="1">
        <v>163</v>
      </c>
      <c r="U14423" s="1">
        <v>43.489499000000002</v>
      </c>
      <c r="V14423" s="1">
        <v>70.585429000000005</v>
      </c>
      <c r="W14423" s="1">
        <v>96.699155000000005</v>
      </c>
      <c r="X14423" s="8">
        <v>0</v>
      </c>
    </row>
    <row r="14424" spans="1:24" x14ac:dyDescent="0.25">
      <c r="A14424">
        <v>14422</v>
      </c>
      <c r="B14424">
        <v>944.751577</v>
      </c>
      <c r="C14424">
        <v>7.1597359999999997</v>
      </c>
      <c r="D14424">
        <v>42.845880000000001</v>
      </c>
      <c r="E14424">
        <v>101.196635</v>
      </c>
      <c r="F14424">
        <v>34.983051000000003</v>
      </c>
      <c r="G14424">
        <v>9.5</v>
      </c>
      <c r="H14424" s="2">
        <v>50.525647999999997</v>
      </c>
      <c r="I14424" s="1">
        <v>1.923934</v>
      </c>
      <c r="J14424" s="5"/>
      <c r="K14424" s="1">
        <v>12.253740000000001</v>
      </c>
      <c r="L14424" s="1">
        <v>43.493721999999998</v>
      </c>
      <c r="M14424" s="1">
        <v>7.1698370000000002</v>
      </c>
      <c r="O14424" s="1">
        <v>51.886465999999999</v>
      </c>
      <c r="P14424" s="1">
        <v>148.44103699999999</v>
      </c>
      <c r="Q14424" s="1">
        <v>9.4730460000000001</v>
      </c>
      <c r="R14424" s="1">
        <v>41.527391000000001</v>
      </c>
      <c r="S14424" s="1">
        <v>5.2991820000000001</v>
      </c>
      <c r="T14424" s="1">
        <v>152</v>
      </c>
      <c r="U14424" s="1">
        <v>42.360477000000003</v>
      </c>
      <c r="V14424" s="1">
        <v>64.039642999999998</v>
      </c>
      <c r="W14424" s="1">
        <v>96.990210000000005</v>
      </c>
      <c r="X14424" s="8">
        <v>0</v>
      </c>
    </row>
    <row r="14425" spans="1:24" x14ac:dyDescent="0.25">
      <c r="A14425">
        <v>14423</v>
      </c>
      <c r="B14425">
        <v>300.35845699999999</v>
      </c>
      <c r="C14425">
        <v>0</v>
      </c>
      <c r="D14425">
        <v>12.616799</v>
      </c>
      <c r="E14425">
        <v>29.077857000000002</v>
      </c>
      <c r="F14425">
        <v>19.638583000000001</v>
      </c>
      <c r="G14425">
        <v>2.64E-3</v>
      </c>
      <c r="H14425" s="2">
        <v>17.075369999999999</v>
      </c>
      <c r="I14425" s="1">
        <v>0.51599399999999995</v>
      </c>
      <c r="J14425" s="5"/>
      <c r="K14425" s="1">
        <v>4.0768180000000003</v>
      </c>
      <c r="L14425" s="1">
        <v>14.462040999999999</v>
      </c>
      <c r="M14425" s="1">
        <v>2.3939979999999998</v>
      </c>
      <c r="O14425" s="1">
        <v>14.766071</v>
      </c>
      <c r="P14425" s="1">
        <v>51.339322000000003</v>
      </c>
      <c r="Q14425" s="1">
        <v>2.756103</v>
      </c>
      <c r="R14425" s="1">
        <v>12.144307</v>
      </c>
      <c r="S14425" s="1">
        <v>1.782378</v>
      </c>
      <c r="T14425" s="1">
        <v>143</v>
      </c>
      <c r="U14425" s="1">
        <v>4.3147019999999996</v>
      </c>
      <c r="V14425" s="1">
        <v>8.6765589999999992</v>
      </c>
      <c r="W14425" s="1">
        <v>9.5041519999999995</v>
      </c>
      <c r="X14425" s="8">
        <v>0</v>
      </c>
    </row>
    <row r="14426" spans="1:24" x14ac:dyDescent="0.25">
      <c r="A14426">
        <v>14424</v>
      </c>
      <c r="B14426">
        <v>917.99978199999998</v>
      </c>
      <c r="C14426">
        <v>7.3164040000000004</v>
      </c>
      <c r="D14426">
        <v>42.105195999999999</v>
      </c>
      <c r="E14426">
        <v>99.881377999999998</v>
      </c>
      <c r="F14426">
        <v>35.056643000000001</v>
      </c>
      <c r="G14426">
        <v>11.4</v>
      </c>
      <c r="H14426" s="2">
        <v>53.468921000000002</v>
      </c>
      <c r="I14426" s="1">
        <v>2.3754780000000002</v>
      </c>
      <c r="J14426" s="5"/>
      <c r="K14426" s="1">
        <v>12.057434000000001</v>
      </c>
      <c r="L14426" s="1">
        <v>40.312752000000003</v>
      </c>
      <c r="M14426" s="1">
        <v>7.3950240000000003</v>
      </c>
      <c r="O14426" s="1">
        <v>43.468482000000002</v>
      </c>
      <c r="P14426" s="1">
        <v>130.70464000000001</v>
      </c>
      <c r="Q14426" s="1">
        <v>9.9965100000000007</v>
      </c>
      <c r="R14426" s="1">
        <v>41.861896000000002</v>
      </c>
      <c r="S14426" s="1">
        <v>4.6297319999999997</v>
      </c>
      <c r="T14426" s="1">
        <v>135</v>
      </c>
      <c r="U14426" s="1">
        <v>41.853479999999998</v>
      </c>
      <c r="V14426" s="1">
        <v>77.610939000000002</v>
      </c>
      <c r="W14426" s="1">
        <v>93.842129</v>
      </c>
      <c r="X14426" s="8">
        <v>0</v>
      </c>
    </row>
    <row r="14427" spans="1:24" x14ac:dyDescent="0.25">
      <c r="A14427">
        <v>14425</v>
      </c>
      <c r="B14427">
        <v>926.25636199999997</v>
      </c>
      <c r="C14427">
        <v>4.3876600000000003</v>
      </c>
      <c r="D14427">
        <v>42.363883999999999</v>
      </c>
      <c r="E14427">
        <v>100.070893</v>
      </c>
      <c r="F14427">
        <v>32.741540000000001</v>
      </c>
      <c r="G14427">
        <v>10.450264000000001</v>
      </c>
      <c r="H14427" s="2">
        <v>54.055677000000003</v>
      </c>
      <c r="I14427" s="1">
        <v>2.4692229999999999</v>
      </c>
      <c r="J14427" s="5"/>
      <c r="K14427" s="1">
        <v>12.428183000000001</v>
      </c>
      <c r="L14427" s="1">
        <v>40.510299000000003</v>
      </c>
      <c r="M14427" s="1">
        <v>7.1647600000000002</v>
      </c>
      <c r="O14427" s="1">
        <v>43.430318999999997</v>
      </c>
      <c r="P14427" s="1">
        <v>124.176509</v>
      </c>
      <c r="Q14427" s="1">
        <v>9.5014679999999991</v>
      </c>
      <c r="R14427" s="1">
        <v>41.474088999999999</v>
      </c>
      <c r="S14427" s="1">
        <v>4.6700609999999996</v>
      </c>
      <c r="T14427" s="1">
        <v>125</v>
      </c>
      <c r="U14427" s="1">
        <v>38.041289999999996</v>
      </c>
      <c r="V14427" s="1">
        <v>73.338144999999997</v>
      </c>
      <c r="W14427" s="1">
        <v>94.439605999999998</v>
      </c>
      <c r="X14427" s="8">
        <v>0</v>
      </c>
    </row>
    <row r="14428" spans="1:24" x14ac:dyDescent="0.25">
      <c r="A14428">
        <v>14426</v>
      </c>
      <c r="B14428">
        <v>911.94788400000004</v>
      </c>
      <c r="C14428">
        <v>2.4766349999999999</v>
      </c>
      <c r="D14428">
        <v>42.372143000000001</v>
      </c>
      <c r="E14428">
        <v>101.320279</v>
      </c>
      <c r="F14428">
        <v>33.643759000000003</v>
      </c>
      <c r="G14428">
        <v>7.6007920000000002</v>
      </c>
      <c r="H14428" s="2">
        <v>53.045931000000003</v>
      </c>
      <c r="I14428" s="1">
        <v>2.7899980000000002</v>
      </c>
      <c r="J14428" s="5"/>
      <c r="K14428" s="1">
        <v>12.557873000000001</v>
      </c>
      <c r="L14428" s="1">
        <v>40.276038</v>
      </c>
      <c r="M14428" s="1">
        <v>7.0832430000000004</v>
      </c>
      <c r="O14428" s="1">
        <v>43.766689</v>
      </c>
      <c r="P14428" s="1">
        <v>124.49238</v>
      </c>
      <c r="Q14428" s="1">
        <v>9.7968480000000007</v>
      </c>
      <c r="R14428" s="1">
        <v>41.796348000000002</v>
      </c>
      <c r="S14428" s="1">
        <v>4.6693569999999998</v>
      </c>
      <c r="T14428" s="1">
        <v>127</v>
      </c>
      <c r="U14428" s="1">
        <v>40.830565999999997</v>
      </c>
      <c r="V14428" s="1">
        <v>75.824741000000003</v>
      </c>
      <c r="W14428" s="1">
        <v>96.173008999999993</v>
      </c>
      <c r="X14428" s="8">
        <v>0</v>
      </c>
    </row>
    <row r="14429" spans="1:24" x14ac:dyDescent="0.25">
      <c r="A14429">
        <v>14427</v>
      </c>
      <c r="B14429">
        <v>904.78488300000004</v>
      </c>
      <c r="C14429">
        <v>2.385243</v>
      </c>
      <c r="D14429">
        <v>42.177686999999999</v>
      </c>
      <c r="E14429">
        <v>100.863958</v>
      </c>
      <c r="F14429">
        <v>25.88251</v>
      </c>
      <c r="G14429">
        <v>9.4994720000000008</v>
      </c>
      <c r="H14429" s="2">
        <v>52.491461000000001</v>
      </c>
      <c r="I14429" s="1">
        <v>1.983735</v>
      </c>
      <c r="J14429" s="5"/>
      <c r="K14429" s="1">
        <v>12.474945</v>
      </c>
      <c r="L14429" s="1">
        <v>39.955655</v>
      </c>
      <c r="M14429" s="1">
        <v>7.0206939999999998</v>
      </c>
      <c r="O14429" s="1">
        <v>44.493929000000001</v>
      </c>
      <c r="P14429" s="1">
        <v>118.88905</v>
      </c>
      <c r="Q14429" s="1">
        <v>9.8592610000000001</v>
      </c>
      <c r="R14429" s="1">
        <v>41.376852</v>
      </c>
      <c r="S14429" s="1">
        <v>4.6717820000000003</v>
      </c>
      <c r="T14429" s="1">
        <v>129</v>
      </c>
      <c r="U14429" s="1">
        <v>38.633217000000002</v>
      </c>
      <c r="V14429" s="1">
        <v>78.509569999999997</v>
      </c>
      <c r="W14429" s="1">
        <v>97.951881999999998</v>
      </c>
      <c r="X14429" s="8">
        <v>0</v>
      </c>
    </row>
    <row r="14430" spans="1:24" x14ac:dyDescent="0.25">
      <c r="A14430">
        <v>14428</v>
      </c>
      <c r="B14430">
        <v>899.02643799999998</v>
      </c>
      <c r="C14430">
        <v>2.7737609999999999</v>
      </c>
      <c r="D14430">
        <v>42.222839999999998</v>
      </c>
      <c r="E14430">
        <v>100.741131</v>
      </c>
      <c r="F14430">
        <v>17.240207999999999</v>
      </c>
      <c r="G14430">
        <v>11.399471999999999</v>
      </c>
      <c r="H14430" s="2">
        <v>52.856901000000001</v>
      </c>
      <c r="I14430" s="1">
        <v>2.4542290000000002</v>
      </c>
      <c r="J14430" s="5"/>
      <c r="K14430" s="1">
        <v>13.707417</v>
      </c>
      <c r="L14430" s="1">
        <v>39.744356000000003</v>
      </c>
      <c r="M14430" s="1">
        <v>6.9995310000000002</v>
      </c>
      <c r="O14430" s="1">
        <v>43.797677999999998</v>
      </c>
      <c r="P14430" s="1">
        <v>117.001456</v>
      </c>
      <c r="Q14430" s="1">
        <v>9.9038950000000003</v>
      </c>
      <c r="R14430" s="1">
        <v>41.183056000000001</v>
      </c>
      <c r="S14430" s="1">
        <v>4.4451700000000001</v>
      </c>
      <c r="T14430" s="1">
        <v>123</v>
      </c>
      <c r="U14430" s="1">
        <v>37.717796</v>
      </c>
      <c r="V14430" s="1">
        <v>75.156576000000001</v>
      </c>
      <c r="W14430" s="1">
        <v>97.196307000000004</v>
      </c>
      <c r="X14430" s="8">
        <v>0</v>
      </c>
    </row>
    <row r="14431" spans="1:24" x14ac:dyDescent="0.25">
      <c r="A14431">
        <v>14429</v>
      </c>
      <c r="B14431">
        <v>911.18518099999994</v>
      </c>
      <c r="C14431">
        <v>3.976362</v>
      </c>
      <c r="D14431">
        <v>39.648516999999998</v>
      </c>
      <c r="E14431">
        <v>99.660077999999999</v>
      </c>
      <c r="F14431">
        <v>19.065943000000001</v>
      </c>
      <c r="G14431">
        <v>8.5507919999999995</v>
      </c>
      <c r="H14431" s="2">
        <v>53.071508999999999</v>
      </c>
      <c r="I14431" s="1">
        <v>3.0735100000000002</v>
      </c>
      <c r="J14431" s="5"/>
      <c r="K14431" s="1">
        <v>17.158736000000001</v>
      </c>
      <c r="L14431" s="1">
        <v>42.136982000000003</v>
      </c>
      <c r="M14431" s="1">
        <v>7.8474959999999996</v>
      </c>
      <c r="O14431" s="1">
        <v>47.017477999999997</v>
      </c>
      <c r="P14431" s="1">
        <v>116.54694600000001</v>
      </c>
      <c r="Q14431" s="1">
        <v>9.3937360000000005</v>
      </c>
      <c r="R14431" s="1">
        <v>40.937510000000003</v>
      </c>
      <c r="S14431" s="1">
        <v>4.2482949999999997</v>
      </c>
      <c r="T14431" s="1">
        <v>128</v>
      </c>
      <c r="U14431" s="1">
        <v>40.708756000000001</v>
      </c>
      <c r="V14431" s="1">
        <v>75.894025999999997</v>
      </c>
      <c r="W14431" s="1">
        <v>106.588482</v>
      </c>
      <c r="X14431" s="8">
        <v>0</v>
      </c>
    </row>
    <row r="14432" spans="1:24" x14ac:dyDescent="0.25">
      <c r="A14432">
        <v>14430</v>
      </c>
      <c r="B14432">
        <v>967.02226499999995</v>
      </c>
      <c r="C14432">
        <v>5.5767689999999996</v>
      </c>
      <c r="D14432">
        <v>42.150148999999999</v>
      </c>
      <c r="E14432">
        <v>100.90825100000001</v>
      </c>
      <c r="F14432">
        <v>15.720173000000001</v>
      </c>
      <c r="G14432">
        <v>11.399208</v>
      </c>
      <c r="H14432" s="2">
        <v>62.258288</v>
      </c>
      <c r="I14432" s="1">
        <v>2.4398420000000001</v>
      </c>
      <c r="J14432" s="5"/>
      <c r="K14432" s="1">
        <v>22.629304999999999</v>
      </c>
      <c r="L14432" s="1">
        <v>45.664388000000002</v>
      </c>
      <c r="M14432" s="1">
        <v>20.119147000000002</v>
      </c>
      <c r="O14432" s="1">
        <v>70.739669000000006</v>
      </c>
      <c r="P14432" s="1">
        <v>124.36310400000001</v>
      </c>
      <c r="Q14432" s="1">
        <v>11.758317</v>
      </c>
      <c r="R14432" s="1">
        <v>40.545245000000001</v>
      </c>
      <c r="S14432" s="1">
        <v>6.2128909999999999</v>
      </c>
      <c r="T14432" s="1">
        <v>193</v>
      </c>
      <c r="U14432" s="1">
        <v>-0.31471900000000003</v>
      </c>
      <c r="V14432" s="1">
        <v>87.820620000000005</v>
      </c>
      <c r="W14432" s="1">
        <v>124.80436899999999</v>
      </c>
      <c r="X14432" s="8">
        <v>1.3482259608668321E-2</v>
      </c>
    </row>
    <row r="14433" spans="1:24" x14ac:dyDescent="0.25">
      <c r="A14433">
        <v>14431</v>
      </c>
      <c r="B14433">
        <v>1019.2683029999999</v>
      </c>
      <c r="C14433">
        <v>8.7831290000000006</v>
      </c>
      <c r="D14433">
        <v>65.547531000000006</v>
      </c>
      <c r="E14433">
        <v>101.658293</v>
      </c>
      <c r="F14433">
        <v>9.7090359999999993</v>
      </c>
      <c r="G14433">
        <v>16.148679999999999</v>
      </c>
      <c r="H14433" s="2">
        <v>86.311901000000006</v>
      </c>
      <c r="I14433" s="1">
        <v>4.1134599999999999</v>
      </c>
      <c r="J14433" s="5"/>
      <c r="K14433" s="1">
        <v>21.371462999999999</v>
      </c>
      <c r="L14433" s="1">
        <v>59.164596000000003</v>
      </c>
      <c r="M14433" s="1">
        <v>29.720700000000001</v>
      </c>
      <c r="O14433" s="1">
        <v>102.88614800000001</v>
      </c>
      <c r="P14433" s="1">
        <v>168.76887199999999</v>
      </c>
      <c r="Q14433" s="1">
        <v>26.215700999999999</v>
      </c>
      <c r="R14433" s="1">
        <v>42.878520000000002</v>
      </c>
      <c r="S14433" s="1">
        <v>11.470331</v>
      </c>
      <c r="T14433" s="1">
        <v>255</v>
      </c>
      <c r="U14433" s="1">
        <v>67.153233999999998</v>
      </c>
      <c r="V14433" s="1">
        <v>96.758519000000007</v>
      </c>
      <c r="W14433" s="1">
        <v>157.40942200000001</v>
      </c>
      <c r="X14433" s="8">
        <v>3.4183313132770371E-2</v>
      </c>
    </row>
    <row r="14434" spans="1:24" x14ac:dyDescent="0.25">
      <c r="A14434">
        <v>14432</v>
      </c>
      <c r="B14434">
        <v>1086.238255</v>
      </c>
      <c r="C14434">
        <v>18.178705999999998</v>
      </c>
      <c r="D14434">
        <v>97.119422</v>
      </c>
      <c r="E14434">
        <v>106.722216</v>
      </c>
      <c r="F14434">
        <v>10.363296999999999</v>
      </c>
      <c r="G14434">
        <v>16.149999999999999</v>
      </c>
      <c r="H14434" s="2">
        <v>104.483175</v>
      </c>
      <c r="I14434" s="1">
        <v>4.8523319999999996</v>
      </c>
      <c r="J14434" s="5"/>
      <c r="K14434" s="1">
        <v>20.721791</v>
      </c>
      <c r="L14434" s="1">
        <v>75.065685000000002</v>
      </c>
      <c r="M14434" s="1">
        <v>30.323637000000002</v>
      </c>
      <c r="O14434" s="1">
        <v>127.44598000000001</v>
      </c>
      <c r="P14434" s="1">
        <v>223.757282</v>
      </c>
      <c r="Q14434" s="1">
        <v>36.155287000000001</v>
      </c>
      <c r="R14434" s="1">
        <v>48.127336</v>
      </c>
      <c r="S14434" s="1">
        <v>13.447267</v>
      </c>
      <c r="T14434" s="1">
        <v>313</v>
      </c>
      <c r="U14434" s="1">
        <v>66.352816000000004</v>
      </c>
      <c r="V14434" s="1">
        <v>96.758889999999994</v>
      </c>
      <c r="W14434" s="1">
        <v>188.444672</v>
      </c>
      <c r="X14434" s="8">
        <v>8.6821264740316081E-2</v>
      </c>
    </row>
    <row r="14435" spans="1:24" x14ac:dyDescent="0.25">
      <c r="A14435">
        <v>14433</v>
      </c>
      <c r="B14435">
        <v>1174.9693110000001</v>
      </c>
      <c r="C14435">
        <v>27.907204</v>
      </c>
      <c r="D14435">
        <v>103.120565</v>
      </c>
      <c r="E14435">
        <v>111.93501999999999</v>
      </c>
      <c r="F14435">
        <v>12.510705</v>
      </c>
      <c r="G14435">
        <v>16.149999999999999</v>
      </c>
      <c r="H14435" s="2">
        <v>114.568113</v>
      </c>
      <c r="I14435" s="1">
        <v>4.766146</v>
      </c>
      <c r="J14435" s="5"/>
      <c r="K14435" s="1">
        <v>21.581907999999999</v>
      </c>
      <c r="L14435" s="1">
        <v>83.491265999999996</v>
      </c>
      <c r="M14435" s="1">
        <v>28.198305999999999</v>
      </c>
      <c r="O14435" s="1">
        <v>141.70777000000001</v>
      </c>
      <c r="P14435" s="1">
        <v>255.14434199999999</v>
      </c>
      <c r="Q14435" s="1">
        <v>40.559655999999997</v>
      </c>
      <c r="R14435" s="1">
        <v>52.409610000000001</v>
      </c>
      <c r="S14435" s="1">
        <v>13.576578</v>
      </c>
      <c r="T14435" s="1">
        <v>342</v>
      </c>
      <c r="U14435" s="1">
        <v>59.870480999999998</v>
      </c>
      <c r="V14435" s="1">
        <v>105.180335</v>
      </c>
      <c r="W14435" s="1">
        <v>194.958428</v>
      </c>
      <c r="X14435" s="8">
        <v>0.18588417418212991</v>
      </c>
    </row>
    <row r="14436" spans="1:24" x14ac:dyDescent="0.25">
      <c r="A14436">
        <v>14434</v>
      </c>
      <c r="B14436">
        <v>1219.237609</v>
      </c>
      <c r="C14436">
        <v>25.357223000000001</v>
      </c>
      <c r="D14436">
        <v>104.50631799999999</v>
      </c>
      <c r="E14436">
        <v>111.74766700000001</v>
      </c>
      <c r="F14436">
        <v>18.572869000000001</v>
      </c>
      <c r="G14436">
        <v>18.049472000000002</v>
      </c>
      <c r="H14436" s="2">
        <v>126.423762</v>
      </c>
      <c r="I14436" s="1">
        <v>4.6336399999999998</v>
      </c>
      <c r="J14436" s="5"/>
      <c r="K14436" s="1">
        <v>23.863275999999999</v>
      </c>
      <c r="L14436" s="1">
        <v>88.963538999999997</v>
      </c>
      <c r="M14436" s="1">
        <v>30.148972000000001</v>
      </c>
      <c r="O14436" s="1">
        <v>147.98033799999999</v>
      </c>
      <c r="P14436" s="1">
        <v>272.99805500000002</v>
      </c>
      <c r="Q14436" s="1">
        <v>41.899774000000001</v>
      </c>
      <c r="R14436" s="1">
        <v>55.095382999999998</v>
      </c>
      <c r="S14436" s="1">
        <v>15.329753999999999</v>
      </c>
      <c r="T14436" s="1">
        <v>351</v>
      </c>
      <c r="U14436" s="1">
        <v>61.521205999999999</v>
      </c>
      <c r="V14436" s="1">
        <v>108.99954200000001</v>
      </c>
      <c r="W14436" s="1">
        <v>199.09351100000001</v>
      </c>
      <c r="X14436" s="8">
        <v>0.1163258834634452</v>
      </c>
    </row>
    <row r="14437" spans="1:24" x14ac:dyDescent="0.25">
      <c r="A14437">
        <v>14435</v>
      </c>
      <c r="B14437">
        <v>1221.4498209999999</v>
      </c>
      <c r="C14437">
        <v>16.400815999999999</v>
      </c>
      <c r="D14437">
        <v>103.89039099999999</v>
      </c>
      <c r="E14437">
        <v>115.354741</v>
      </c>
      <c r="F14437">
        <v>27.670173999999999</v>
      </c>
      <c r="G14437">
        <v>16.150528000000001</v>
      </c>
      <c r="H14437" s="2">
        <v>134.68544</v>
      </c>
      <c r="I14437" s="1">
        <v>4.536505</v>
      </c>
      <c r="J14437" s="5"/>
      <c r="K14437" s="1">
        <v>25.533465</v>
      </c>
      <c r="L14437" s="1">
        <v>88.820881999999997</v>
      </c>
      <c r="M14437" s="1">
        <v>30.924401</v>
      </c>
      <c r="O14437" s="1">
        <v>151.49435399999999</v>
      </c>
      <c r="P14437" s="1">
        <v>276.36731500000002</v>
      </c>
      <c r="Q14437" s="1">
        <v>42.000191999999998</v>
      </c>
      <c r="R14437" s="1">
        <v>57.225957000000001</v>
      </c>
      <c r="S14437" s="1">
        <v>16.223987000000001</v>
      </c>
      <c r="T14437" s="1">
        <v>321</v>
      </c>
      <c r="U14437" s="1">
        <v>63.615276999999999</v>
      </c>
      <c r="V14437" s="1">
        <v>108.36599200000001</v>
      </c>
      <c r="W14437" s="1">
        <v>203.01119199999999</v>
      </c>
      <c r="X14437" s="8">
        <v>0.25314771813490372</v>
      </c>
    </row>
    <row r="14438" spans="1:24" x14ac:dyDescent="0.25">
      <c r="A14438">
        <v>14436</v>
      </c>
      <c r="B14438">
        <v>1189.7607290000001</v>
      </c>
      <c r="C14438">
        <v>7.9790380000000001</v>
      </c>
      <c r="D14438">
        <v>99.678566000000004</v>
      </c>
      <c r="E14438">
        <v>115.132507</v>
      </c>
      <c r="F14438">
        <v>28.907599999999999</v>
      </c>
      <c r="G14438">
        <v>17.099736</v>
      </c>
      <c r="H14438" s="2">
        <v>141.44574600000001</v>
      </c>
      <c r="I14438" s="1">
        <v>4.7513319999999997</v>
      </c>
      <c r="J14438" s="5"/>
      <c r="K14438" s="1">
        <v>28.807597000000001</v>
      </c>
      <c r="L14438" s="1">
        <v>88.059706000000006</v>
      </c>
      <c r="M14438" s="1">
        <v>31.019687000000001</v>
      </c>
      <c r="O14438" s="1">
        <v>148.376351</v>
      </c>
      <c r="P14438" s="1">
        <v>276.99655799999999</v>
      </c>
      <c r="Q14438" s="1">
        <v>42.464950999999999</v>
      </c>
      <c r="R14438" s="1">
        <v>54.964953999999999</v>
      </c>
      <c r="S14438" s="1">
        <v>16.311585000000001</v>
      </c>
      <c r="T14438" s="1">
        <v>329</v>
      </c>
      <c r="U14438" s="1">
        <v>59.926451999999998</v>
      </c>
      <c r="V14438" s="1">
        <v>109.623138</v>
      </c>
      <c r="W14438" s="1">
        <v>198.98102399999999</v>
      </c>
      <c r="X14438" s="8">
        <v>0.2472168370118222</v>
      </c>
    </row>
    <row r="14439" spans="1:24" x14ac:dyDescent="0.25">
      <c r="A14439">
        <v>14437</v>
      </c>
      <c r="B14439">
        <v>1194.530825</v>
      </c>
      <c r="C14439">
        <v>7.3512149999999998</v>
      </c>
      <c r="D14439">
        <v>96.165278000000001</v>
      </c>
      <c r="E14439">
        <v>118.74986</v>
      </c>
      <c r="F14439">
        <v>27.902191999999999</v>
      </c>
      <c r="G14439">
        <v>18.049735999999999</v>
      </c>
      <c r="H14439" s="2">
        <v>141.17464000000001</v>
      </c>
      <c r="I14439" s="1">
        <v>4.6027370000000003</v>
      </c>
      <c r="J14439" s="5"/>
      <c r="K14439" s="1">
        <v>27.443750000000001</v>
      </c>
      <c r="L14439" s="1">
        <v>88.866388000000001</v>
      </c>
      <c r="M14439" s="1">
        <v>31.062771999999999</v>
      </c>
      <c r="O14439" s="1">
        <v>153.65594899999999</v>
      </c>
      <c r="P14439" s="1">
        <v>280.48656</v>
      </c>
      <c r="Q14439" s="1">
        <v>42.271723999999999</v>
      </c>
      <c r="R14439" s="1">
        <v>54.973629000000003</v>
      </c>
      <c r="S14439" s="1">
        <v>16.144242999999999</v>
      </c>
      <c r="T14439" s="1">
        <v>289</v>
      </c>
      <c r="U14439" s="1">
        <v>59.727331</v>
      </c>
      <c r="V14439" s="1">
        <v>108.323564</v>
      </c>
      <c r="W14439" s="1">
        <v>199.75934100000001</v>
      </c>
      <c r="X14439" s="8">
        <v>0.14858723338863369</v>
      </c>
    </row>
    <row r="14440" spans="1:24" x14ac:dyDescent="0.25">
      <c r="A14440">
        <v>14438</v>
      </c>
      <c r="B14440">
        <v>1227.215649</v>
      </c>
      <c r="C14440">
        <v>12.548634</v>
      </c>
      <c r="D14440">
        <v>94.507249999999999</v>
      </c>
      <c r="E14440">
        <v>121.09348199999999</v>
      </c>
      <c r="F14440">
        <v>32.480353000000001</v>
      </c>
      <c r="G14440">
        <v>16.150528000000001</v>
      </c>
      <c r="H14440" s="2">
        <v>147.81518700000001</v>
      </c>
      <c r="I14440" s="1">
        <v>4.5461299999999998</v>
      </c>
      <c r="J14440" s="5"/>
      <c r="K14440" s="1">
        <v>28.350967000000001</v>
      </c>
      <c r="L14440" s="1">
        <v>89.021977000000007</v>
      </c>
      <c r="M14440" s="1">
        <v>32.145665000000001</v>
      </c>
      <c r="O14440" s="1">
        <v>153.46110300000001</v>
      </c>
      <c r="P14440" s="1">
        <v>281.90351700000002</v>
      </c>
      <c r="Q14440" s="1">
        <v>39.902602999999999</v>
      </c>
      <c r="R14440" s="1">
        <v>54.771146999999999</v>
      </c>
      <c r="S14440" s="1">
        <v>15.983722999999999</v>
      </c>
      <c r="T14440" s="1">
        <v>291</v>
      </c>
      <c r="U14440" s="1">
        <v>55.003991999999997</v>
      </c>
      <c r="V14440" s="1">
        <v>104.726107</v>
      </c>
      <c r="W14440" s="1">
        <v>199.83703</v>
      </c>
      <c r="X14440" s="8">
        <v>0.1353328773237385</v>
      </c>
    </row>
    <row r="14441" spans="1:24" x14ac:dyDescent="0.25">
      <c r="A14441">
        <v>14439</v>
      </c>
      <c r="B14441">
        <v>1200.557313</v>
      </c>
      <c r="C14441">
        <v>13.556978000000001</v>
      </c>
      <c r="D14441">
        <v>89.139708999999996</v>
      </c>
      <c r="E14441">
        <v>118.875</v>
      </c>
      <c r="F14441">
        <v>34.739314999999998</v>
      </c>
      <c r="G14441">
        <v>18.049472000000002</v>
      </c>
      <c r="H14441" s="2">
        <v>150.84132299999999</v>
      </c>
      <c r="I14441" s="1">
        <v>4.1739899999999999</v>
      </c>
      <c r="J14441" s="5"/>
      <c r="K14441" s="1">
        <v>30.122796999999998</v>
      </c>
      <c r="L14441" s="1">
        <v>89.059168</v>
      </c>
      <c r="M14441" s="1">
        <v>33.566433000000004</v>
      </c>
      <c r="O14441" s="1">
        <v>150.530362</v>
      </c>
      <c r="P14441" s="1">
        <v>281.044104</v>
      </c>
      <c r="Q14441" s="1">
        <v>38.066417999999999</v>
      </c>
      <c r="R14441" s="1">
        <v>53.981183999999999</v>
      </c>
      <c r="S14441" s="1">
        <v>15.643136</v>
      </c>
      <c r="T14441" s="1">
        <v>293</v>
      </c>
      <c r="U14441" s="1">
        <v>53.923406</v>
      </c>
      <c r="V14441" s="1">
        <v>98.344238000000004</v>
      </c>
      <c r="W14441" s="1">
        <v>194.695267</v>
      </c>
      <c r="X14441" s="8">
        <v>0.21607756500772371</v>
      </c>
    </row>
    <row r="14442" spans="1:24" x14ac:dyDescent="0.25">
      <c r="A14442">
        <v>14440</v>
      </c>
      <c r="B14442">
        <v>1140.0309569999999</v>
      </c>
      <c r="C14442">
        <v>10.484868000000001</v>
      </c>
      <c r="D14442">
        <v>86.423903999999993</v>
      </c>
      <c r="E14442">
        <v>119.636206</v>
      </c>
      <c r="F14442">
        <v>43.265687</v>
      </c>
      <c r="G14442">
        <v>11.401847999999999</v>
      </c>
      <c r="H14442" s="2">
        <v>123.138435</v>
      </c>
      <c r="I14442" s="1">
        <v>3.3228960000000001</v>
      </c>
      <c r="J14442" s="5"/>
      <c r="K14442" s="1">
        <v>28.497973999999999</v>
      </c>
      <c r="L14442" s="1">
        <v>83.262941999999995</v>
      </c>
      <c r="M14442" s="1">
        <v>24.445473</v>
      </c>
      <c r="O14442" s="1">
        <v>143.869561</v>
      </c>
      <c r="P14442" s="1">
        <v>247.93619100000001</v>
      </c>
      <c r="Q14442" s="1">
        <v>32.531886</v>
      </c>
      <c r="R14442" s="1">
        <v>53.797676000000003</v>
      </c>
      <c r="S14442" s="1">
        <v>15.349809</v>
      </c>
      <c r="T14442" s="1">
        <v>268</v>
      </c>
      <c r="U14442" s="1">
        <v>54.297719999999998</v>
      </c>
      <c r="V14442" s="1">
        <v>0</v>
      </c>
      <c r="W14442" s="1">
        <v>173.36735899999999</v>
      </c>
      <c r="X14442" s="8">
        <v>0.11214807867689459</v>
      </c>
    </row>
    <row r="14443" spans="1:24" x14ac:dyDescent="0.25">
      <c r="A14443">
        <v>14441</v>
      </c>
      <c r="B14443">
        <v>1080.8910470000001</v>
      </c>
      <c r="C14443">
        <v>6.0386540000000002</v>
      </c>
      <c r="D14443">
        <v>83.169081000000006</v>
      </c>
      <c r="E14443">
        <v>116.348849</v>
      </c>
      <c r="F14443">
        <v>45.025449999999999</v>
      </c>
      <c r="G14443">
        <v>9.5005279999999992</v>
      </c>
      <c r="H14443" s="2">
        <v>85.772221000000002</v>
      </c>
      <c r="I14443" s="1">
        <v>2.478192</v>
      </c>
      <c r="J14443" s="5"/>
      <c r="K14443" s="1">
        <v>21.727861999999998</v>
      </c>
      <c r="L14443" s="1">
        <v>67.238439</v>
      </c>
      <c r="M14443" s="1">
        <v>11.48554</v>
      </c>
      <c r="O14443" s="1">
        <v>118.713848</v>
      </c>
      <c r="P14443" s="1">
        <v>206.302965</v>
      </c>
      <c r="Q14443" s="1">
        <v>24.211172000000001</v>
      </c>
      <c r="R14443" s="1">
        <v>50.849007999999998</v>
      </c>
      <c r="S14443" s="1">
        <v>15.006437999999999</v>
      </c>
      <c r="T14443" s="1">
        <v>217</v>
      </c>
      <c r="U14443" s="1">
        <v>46.807538999999998</v>
      </c>
      <c r="V14443" s="1">
        <v>83.572176999999996</v>
      </c>
      <c r="W14443" s="1">
        <v>139.87117900000001</v>
      </c>
      <c r="X14443" s="8">
        <v>0.19678241943137789</v>
      </c>
    </row>
    <row r="14444" spans="1:24" x14ac:dyDescent="0.25">
      <c r="A14444">
        <v>14442</v>
      </c>
      <c r="B14444">
        <v>1055.6816180000001</v>
      </c>
      <c r="C14444">
        <v>5.7124699999999997</v>
      </c>
      <c r="D14444">
        <v>69.684982000000005</v>
      </c>
      <c r="E14444">
        <v>107.251794</v>
      </c>
      <c r="F14444">
        <v>43.007713000000003</v>
      </c>
      <c r="G14444">
        <v>7.6005279999999997</v>
      </c>
      <c r="H14444" s="2">
        <v>64.940843000000001</v>
      </c>
      <c r="I14444" s="1">
        <v>2.6576569999999999</v>
      </c>
      <c r="J14444" s="5"/>
      <c r="K14444" s="1">
        <v>15.193467</v>
      </c>
      <c r="L14444" s="1">
        <v>58.504719000000001</v>
      </c>
      <c r="M14444" s="1">
        <v>6.2026289999999999</v>
      </c>
      <c r="O14444" s="1">
        <v>83.949558999999994</v>
      </c>
      <c r="P14444" s="1">
        <v>181.859307</v>
      </c>
      <c r="Q14444" s="1">
        <v>13.078576999999999</v>
      </c>
      <c r="R14444" s="1">
        <v>46.185389999999998</v>
      </c>
      <c r="S14444" s="1">
        <v>12.132619</v>
      </c>
      <c r="T14444" s="1">
        <v>221</v>
      </c>
      <c r="U14444" s="1">
        <v>41.365299999999998</v>
      </c>
      <c r="V14444" s="1">
        <v>76.112312000000003</v>
      </c>
      <c r="W14444" s="1">
        <v>126.180566</v>
      </c>
      <c r="X14444" s="8">
        <v>0.17772345491894481</v>
      </c>
    </row>
    <row r="14445" spans="1:24" x14ac:dyDescent="0.25">
      <c r="A14445">
        <v>14443</v>
      </c>
      <c r="B14445">
        <v>1017.662045</v>
      </c>
      <c r="C14445">
        <v>6.502821</v>
      </c>
      <c r="D14445">
        <v>55.947059000000003</v>
      </c>
      <c r="E14445">
        <v>103.857015</v>
      </c>
      <c r="F14445">
        <v>43.425901000000003</v>
      </c>
      <c r="G14445">
        <v>7.6</v>
      </c>
      <c r="H14445" s="2">
        <v>56.988759000000002</v>
      </c>
      <c r="I14445" s="1">
        <v>2.5066519999999999</v>
      </c>
      <c r="J14445" s="5"/>
      <c r="K14445" s="1">
        <v>14.809346</v>
      </c>
      <c r="L14445" s="1">
        <v>54.489899000000001</v>
      </c>
      <c r="M14445" s="1">
        <v>7.9921620000000004</v>
      </c>
      <c r="O14445" s="1">
        <v>69.579134999999994</v>
      </c>
      <c r="P14445" s="1">
        <v>161.202155</v>
      </c>
      <c r="Q14445" s="1">
        <v>9.4886470000000003</v>
      </c>
      <c r="R14445" s="1">
        <v>43.300465000000003</v>
      </c>
      <c r="S14445" s="1">
        <v>6.2910750000000002</v>
      </c>
      <c r="T14445" s="1">
        <v>187</v>
      </c>
      <c r="U14445" s="1">
        <v>40.513160999999997</v>
      </c>
      <c r="V14445" s="1">
        <v>67.928706000000005</v>
      </c>
      <c r="W14445" s="1">
        <v>108.450768</v>
      </c>
      <c r="X14445" s="8">
        <v>4.6622054969903487E-2</v>
      </c>
    </row>
    <row r="14446" spans="1:24" x14ac:dyDescent="0.25">
      <c r="A14446">
        <v>14444</v>
      </c>
      <c r="B14446">
        <v>998.58385799999996</v>
      </c>
      <c r="C14446">
        <v>5.1630479999999999</v>
      </c>
      <c r="D14446">
        <v>31.802009999999999</v>
      </c>
      <c r="E14446">
        <v>102.59639</v>
      </c>
      <c r="F14446">
        <v>42.379748999999997</v>
      </c>
      <c r="G14446">
        <v>10.449208</v>
      </c>
      <c r="H14446" s="2">
        <v>58.158042999999999</v>
      </c>
      <c r="I14446" s="1">
        <v>2.1721940000000002</v>
      </c>
      <c r="J14446" s="5"/>
      <c r="K14446" s="1">
        <v>14.868083</v>
      </c>
      <c r="L14446" s="1">
        <v>52.820596999999999</v>
      </c>
      <c r="M14446" s="1">
        <v>8.8575940000000006</v>
      </c>
      <c r="O14446" s="1">
        <v>66.230493999999993</v>
      </c>
      <c r="P14446" s="1">
        <v>145.08922699999999</v>
      </c>
      <c r="Q14446" s="1">
        <v>9.5551089999999999</v>
      </c>
      <c r="R14446" s="1">
        <v>42.652853999999998</v>
      </c>
      <c r="S14446" s="1">
        <v>4.0809939999999996</v>
      </c>
      <c r="T14446" s="1">
        <v>180</v>
      </c>
      <c r="U14446" s="1">
        <v>36.864671000000001</v>
      </c>
      <c r="V14446" s="1">
        <v>68.463226000000006</v>
      </c>
      <c r="W14446" s="1">
        <v>106.671385</v>
      </c>
      <c r="X14446" s="8">
        <v>0</v>
      </c>
    </row>
    <row r="14447" spans="1:24" x14ac:dyDescent="0.25">
      <c r="A14447">
        <v>14445</v>
      </c>
      <c r="B14447">
        <v>977.75227099999995</v>
      </c>
      <c r="C14447">
        <v>4.4146219999999996</v>
      </c>
      <c r="D14447">
        <v>24.000896000000001</v>
      </c>
      <c r="E14447">
        <v>102.133495</v>
      </c>
      <c r="F14447">
        <v>41.732379000000002</v>
      </c>
      <c r="G14447">
        <v>10.45</v>
      </c>
      <c r="H14447" s="2">
        <v>57.587257000000001</v>
      </c>
      <c r="I14447" s="1">
        <v>1.7388809999999999</v>
      </c>
      <c r="J14447" s="5"/>
      <c r="K14447" s="1">
        <v>14.861744</v>
      </c>
      <c r="L14447" s="1">
        <v>51.279007</v>
      </c>
      <c r="M14447" s="1">
        <v>8.0193510000000003</v>
      </c>
      <c r="O14447" s="1">
        <v>58.749156999999997</v>
      </c>
      <c r="P14447" s="1">
        <v>133.84069700000001</v>
      </c>
      <c r="Q14447" s="1">
        <v>9.3828460000000007</v>
      </c>
      <c r="R14447" s="1">
        <v>42.155214000000001</v>
      </c>
      <c r="S14447" s="1">
        <v>4.1343300000000003</v>
      </c>
      <c r="T14447" s="1">
        <v>179</v>
      </c>
      <c r="U14447" s="1">
        <v>35.184444999999997</v>
      </c>
      <c r="V14447" s="1">
        <v>69.587986000000001</v>
      </c>
      <c r="W14447" s="1">
        <v>109.54384</v>
      </c>
      <c r="X14447" s="8">
        <v>0</v>
      </c>
    </row>
    <row r="14448" spans="1:24" x14ac:dyDescent="0.25">
      <c r="A14448">
        <v>14446</v>
      </c>
      <c r="B14448">
        <v>949.96625800000004</v>
      </c>
      <c r="C14448">
        <v>4.0083390000000003</v>
      </c>
      <c r="D14448">
        <v>24.106211999999999</v>
      </c>
      <c r="E14448">
        <v>102.139455</v>
      </c>
      <c r="F14448">
        <v>45.96593</v>
      </c>
      <c r="G14448">
        <v>6.6510550000000004</v>
      </c>
      <c r="H14448" s="2">
        <v>57.028680000000001</v>
      </c>
      <c r="I14448" s="1">
        <v>2.2571590000000001</v>
      </c>
      <c r="J14448" s="5"/>
      <c r="K14448" s="1">
        <v>14.114614</v>
      </c>
      <c r="L14448" s="1">
        <v>45.319310999999999</v>
      </c>
      <c r="M14448" s="1">
        <v>7.660755</v>
      </c>
      <c r="O14448" s="1">
        <v>54.531838999999998</v>
      </c>
      <c r="P14448" s="1">
        <v>131.965825</v>
      </c>
      <c r="Q14448" s="1">
        <v>9.8649649999999998</v>
      </c>
      <c r="R14448" s="1">
        <v>41.719996999999999</v>
      </c>
      <c r="S14448" s="1">
        <v>4.2317539999999996</v>
      </c>
      <c r="T14448" s="1">
        <v>172</v>
      </c>
      <c r="U14448" s="1">
        <v>33.385657999999999</v>
      </c>
      <c r="V14448" s="1">
        <v>64.806163999999995</v>
      </c>
      <c r="W14448" s="1">
        <v>112.76133299999999</v>
      </c>
      <c r="X14448" s="8">
        <v>0</v>
      </c>
    </row>
    <row r="14449" spans="1:24" x14ac:dyDescent="0.25">
      <c r="A14449">
        <v>14447</v>
      </c>
      <c r="B14449">
        <v>287.097421</v>
      </c>
      <c r="C14449">
        <v>0</v>
      </c>
      <c r="D14449">
        <v>6.7788209999999998</v>
      </c>
      <c r="E14449">
        <v>0</v>
      </c>
      <c r="F14449">
        <v>21.149536000000001</v>
      </c>
      <c r="G14449">
        <v>0</v>
      </c>
      <c r="H14449" s="2">
        <v>17.649273000000001</v>
      </c>
      <c r="I14449" s="1">
        <v>0.84312600000000004</v>
      </c>
      <c r="J14449" s="5"/>
      <c r="K14449" s="1">
        <v>4.3934059999999997</v>
      </c>
      <c r="L14449" s="1">
        <v>14.452961999999999</v>
      </c>
      <c r="M14449" s="1">
        <v>2.4330799999999999</v>
      </c>
      <c r="O14449" s="1">
        <v>0</v>
      </c>
      <c r="P14449" s="1">
        <v>0</v>
      </c>
      <c r="Q14449" s="1">
        <v>2.808945</v>
      </c>
      <c r="R14449" s="1">
        <v>0</v>
      </c>
      <c r="S14449" s="1">
        <v>1.3960129999999999</v>
      </c>
      <c r="T14449" s="1">
        <v>151</v>
      </c>
      <c r="U14449" s="1">
        <v>3.3565649999999998</v>
      </c>
      <c r="V14449" s="1">
        <v>8.7507719999999996</v>
      </c>
      <c r="W14449" s="1">
        <v>11.983090000000001</v>
      </c>
      <c r="X14449" s="8">
        <v>0</v>
      </c>
    </row>
    <row r="14450" spans="1:24" x14ac:dyDescent="0.25">
      <c r="A14450">
        <v>14448</v>
      </c>
      <c r="B14450">
        <v>919.26896099999999</v>
      </c>
      <c r="C14450">
        <v>2.2785350000000002</v>
      </c>
      <c r="D14450">
        <v>23.791658000000002</v>
      </c>
      <c r="E14450">
        <v>101.834907</v>
      </c>
      <c r="F14450">
        <v>43.109416000000003</v>
      </c>
      <c r="G14450">
        <v>8.5500000000000007</v>
      </c>
      <c r="H14450" s="2">
        <v>45.070481999999998</v>
      </c>
      <c r="I14450" s="1">
        <v>1.6298109999999999</v>
      </c>
      <c r="J14450" s="5"/>
      <c r="K14450" s="1">
        <v>12.442985999999999</v>
      </c>
      <c r="L14450" s="1">
        <v>43.161802999999999</v>
      </c>
      <c r="M14450" s="1">
        <v>7.5157129999999999</v>
      </c>
      <c r="O14450" s="1">
        <v>51.994737000000001</v>
      </c>
      <c r="P14450" s="1">
        <v>137.85262299999999</v>
      </c>
      <c r="Q14450" s="1">
        <v>9.8906460000000003</v>
      </c>
      <c r="R14450" s="1">
        <v>41.154865000000001</v>
      </c>
      <c r="S14450" s="1">
        <v>4.7114019999999996</v>
      </c>
      <c r="T14450" s="1">
        <v>148</v>
      </c>
      <c r="U14450" s="1">
        <v>31.294461999999999</v>
      </c>
      <c r="V14450" s="1">
        <v>81.244489000000002</v>
      </c>
      <c r="W14450" s="1">
        <v>104.645759</v>
      </c>
      <c r="X14450" s="8">
        <v>0</v>
      </c>
    </row>
    <row r="14451" spans="1:24" x14ac:dyDescent="0.25">
      <c r="A14451">
        <v>14449</v>
      </c>
      <c r="B14451">
        <v>913.721225</v>
      </c>
      <c r="C14451">
        <v>2.1466789999999998</v>
      </c>
      <c r="D14451">
        <v>25.549714999999999</v>
      </c>
      <c r="E14451">
        <v>101.526355</v>
      </c>
      <c r="F14451">
        <v>45.255719999999997</v>
      </c>
      <c r="G14451">
        <v>7.6002640000000001</v>
      </c>
      <c r="H14451" s="2">
        <v>51.959907000000001</v>
      </c>
      <c r="I14451" s="1">
        <v>1.5578430000000001</v>
      </c>
      <c r="J14451" s="5"/>
      <c r="K14451" s="1">
        <v>12.349783</v>
      </c>
      <c r="L14451" s="1">
        <v>42.775025999999997</v>
      </c>
      <c r="M14451" s="1">
        <v>7.2671729999999997</v>
      </c>
      <c r="O14451" s="1">
        <v>50.678485000000002</v>
      </c>
      <c r="P14451" s="1">
        <v>136.78458900000001</v>
      </c>
      <c r="Q14451" s="1">
        <v>9.6864819999999998</v>
      </c>
      <c r="R14451" s="1">
        <v>41.179856999999998</v>
      </c>
      <c r="S14451" s="1">
        <v>4.2668280000000003</v>
      </c>
      <c r="T14451" s="1">
        <v>136</v>
      </c>
      <c r="U14451" s="1">
        <v>30.382648</v>
      </c>
      <c r="V14451" s="1">
        <v>74.581937999999994</v>
      </c>
      <c r="W14451" s="1">
        <v>104.568983</v>
      </c>
      <c r="X14451" s="8">
        <v>0</v>
      </c>
    </row>
    <row r="14452" spans="1:24" x14ac:dyDescent="0.25">
      <c r="A14452">
        <v>14450</v>
      </c>
      <c r="B14452">
        <v>917.57616199999995</v>
      </c>
      <c r="C14452">
        <v>4.4491160000000001</v>
      </c>
      <c r="D14452">
        <v>36.697313000000001</v>
      </c>
      <c r="E14452">
        <v>100.98608900000001</v>
      </c>
      <c r="F14452">
        <v>43.119782000000001</v>
      </c>
      <c r="G14452">
        <v>9.4994720000000008</v>
      </c>
      <c r="H14452" s="2">
        <v>55.135762</v>
      </c>
      <c r="I14452" s="1">
        <v>2.288046</v>
      </c>
      <c r="J14452" s="5"/>
      <c r="K14452" s="1">
        <v>11.906370000000001</v>
      </c>
      <c r="L14452" s="1">
        <v>42.312440000000002</v>
      </c>
      <c r="M14452" s="1">
        <v>9.0849499999999992</v>
      </c>
      <c r="O14452" s="1">
        <v>49.623961000000001</v>
      </c>
      <c r="P14452" s="1">
        <v>126.334222</v>
      </c>
      <c r="Q14452" s="1">
        <v>10.263819</v>
      </c>
      <c r="R14452" s="1">
        <v>41.265681000000001</v>
      </c>
      <c r="S14452" s="1">
        <v>4.0448899999999997</v>
      </c>
      <c r="T14452" s="1">
        <v>138</v>
      </c>
      <c r="U14452" s="1">
        <v>33.025154000000001</v>
      </c>
      <c r="V14452" s="1">
        <v>80.338390000000004</v>
      </c>
      <c r="W14452" s="1">
        <v>105.28455599999999</v>
      </c>
      <c r="X14452" s="8">
        <v>0</v>
      </c>
    </row>
    <row r="14453" spans="1:24" x14ac:dyDescent="0.25">
      <c r="A14453">
        <v>14451</v>
      </c>
      <c r="B14453">
        <v>901.73758499999997</v>
      </c>
      <c r="C14453">
        <v>8.1212300000000006</v>
      </c>
      <c r="D14453">
        <v>41.133941999999998</v>
      </c>
      <c r="E14453">
        <v>101.09659499999999</v>
      </c>
      <c r="F14453">
        <v>43.813502999999997</v>
      </c>
      <c r="G14453">
        <v>8.5502640000000003</v>
      </c>
      <c r="H14453" s="2">
        <v>55.172784999999998</v>
      </c>
      <c r="I14453" s="1">
        <v>1.920048</v>
      </c>
      <c r="J14453" s="5"/>
      <c r="K14453" s="1">
        <v>11.751989999999999</v>
      </c>
      <c r="L14453" s="1">
        <v>42.147185999999998</v>
      </c>
      <c r="M14453" s="1">
        <v>14.938133000000001</v>
      </c>
      <c r="O14453" s="1">
        <v>50.029850000000003</v>
      </c>
      <c r="P14453" s="1">
        <v>121.782658</v>
      </c>
      <c r="Q14453" s="1">
        <v>9.2156319999999994</v>
      </c>
      <c r="R14453" s="1">
        <v>41.430574</v>
      </c>
      <c r="S14453" s="1">
        <v>4.0469520000000001</v>
      </c>
      <c r="T14453" s="1">
        <v>133</v>
      </c>
      <c r="U14453" s="1">
        <v>27.23865</v>
      </c>
      <c r="V14453" s="1">
        <v>81.275146000000007</v>
      </c>
      <c r="W14453" s="1">
        <v>103.540764</v>
      </c>
      <c r="X14453" s="8">
        <v>0</v>
      </c>
    </row>
    <row r="14454" spans="1:24" x14ac:dyDescent="0.25">
      <c r="A14454">
        <v>14452</v>
      </c>
      <c r="B14454">
        <v>896.27597700000001</v>
      </c>
      <c r="C14454">
        <v>7.0104680000000004</v>
      </c>
      <c r="D14454">
        <v>42.473568</v>
      </c>
      <c r="E14454">
        <v>100.618405</v>
      </c>
      <c r="F14454">
        <v>44.049888000000003</v>
      </c>
      <c r="G14454">
        <v>8.5500000000000007</v>
      </c>
      <c r="H14454" s="2">
        <v>54.506244000000002</v>
      </c>
      <c r="I14454" s="1">
        <v>1.7922180000000001</v>
      </c>
      <c r="J14454" s="5"/>
      <c r="K14454" s="1">
        <v>12.558301</v>
      </c>
      <c r="L14454" s="1">
        <v>43.102500999999997</v>
      </c>
      <c r="M14454" s="1">
        <v>14.849591999999999</v>
      </c>
      <c r="O14454" s="1">
        <v>50.382390000000001</v>
      </c>
      <c r="P14454" s="1">
        <v>120.633101</v>
      </c>
      <c r="Q14454" s="1">
        <v>9.4428560000000008</v>
      </c>
      <c r="R14454" s="1">
        <v>41.319927999999997</v>
      </c>
      <c r="S14454" s="1">
        <v>3.8269959999999998</v>
      </c>
      <c r="T14454" s="1">
        <v>130</v>
      </c>
      <c r="U14454" s="1">
        <v>27.757283000000001</v>
      </c>
      <c r="V14454" s="1">
        <v>73.614189999999994</v>
      </c>
      <c r="W14454" s="1">
        <v>105.73260000000001</v>
      </c>
      <c r="X14454" s="8">
        <v>0</v>
      </c>
    </row>
    <row r="14455" spans="1:24" x14ac:dyDescent="0.25">
      <c r="A14455">
        <v>14453</v>
      </c>
      <c r="B14455">
        <v>920.27907800000003</v>
      </c>
      <c r="C14455">
        <v>3.8834439999999999</v>
      </c>
      <c r="D14455">
        <v>44.876609000000002</v>
      </c>
      <c r="E14455">
        <v>100.64451699999999</v>
      </c>
      <c r="F14455">
        <v>44.822763999999999</v>
      </c>
      <c r="G14455">
        <v>8.5500000000000007</v>
      </c>
      <c r="H14455" s="2">
        <v>44.150928</v>
      </c>
      <c r="I14455" s="1">
        <v>1.7022040000000001</v>
      </c>
      <c r="J14455" s="5"/>
      <c r="K14455" s="1">
        <v>15.450424</v>
      </c>
      <c r="L14455" s="1">
        <v>48.598253</v>
      </c>
      <c r="M14455" s="1">
        <v>12.117457</v>
      </c>
      <c r="O14455" s="1">
        <v>52.923642999999998</v>
      </c>
      <c r="P14455" s="1">
        <v>123.80250700000001</v>
      </c>
      <c r="Q14455" s="1">
        <v>10.154192999999999</v>
      </c>
      <c r="R14455" s="1">
        <v>41.245984999999997</v>
      </c>
      <c r="S14455" s="1">
        <v>3.2258719999999999</v>
      </c>
      <c r="T14455" s="1">
        <v>127</v>
      </c>
      <c r="U14455" s="1">
        <v>28.353456000000001</v>
      </c>
      <c r="V14455" s="1">
        <v>75.766914</v>
      </c>
      <c r="W14455" s="1">
        <v>116.41878800000001</v>
      </c>
      <c r="X14455" s="8">
        <v>0</v>
      </c>
    </row>
    <row r="14456" spans="1:24" x14ac:dyDescent="0.25">
      <c r="A14456">
        <v>14454</v>
      </c>
      <c r="B14456">
        <v>975.79751999999996</v>
      </c>
      <c r="C14456">
        <v>3.8401580000000002</v>
      </c>
      <c r="D14456">
        <v>48.217149999999997</v>
      </c>
      <c r="E14456">
        <v>102.46599999999999</v>
      </c>
      <c r="F14456">
        <v>43.398710000000001</v>
      </c>
      <c r="G14456">
        <v>9.4997360000000004</v>
      </c>
      <c r="H14456" s="2">
        <v>72.844757999999999</v>
      </c>
      <c r="I14456" s="1">
        <v>2.051266</v>
      </c>
      <c r="J14456" s="5"/>
      <c r="K14456" s="1">
        <v>19.406022</v>
      </c>
      <c r="L14456" s="1">
        <v>51.123094000000002</v>
      </c>
      <c r="M14456" s="1">
        <v>15.190859</v>
      </c>
      <c r="O14456" s="1">
        <v>74.439327000000006</v>
      </c>
      <c r="P14456" s="1">
        <v>137.16798700000001</v>
      </c>
      <c r="Q14456" s="1">
        <v>12.448232000000001</v>
      </c>
      <c r="R14456" s="1">
        <v>40.882201000000002</v>
      </c>
      <c r="S14456" s="1">
        <v>5.5878110000000003</v>
      </c>
      <c r="T14456" s="1">
        <v>179</v>
      </c>
      <c r="U14456" s="1">
        <v>31.434204999999999</v>
      </c>
      <c r="V14456" s="1">
        <v>75.769469999999998</v>
      </c>
      <c r="W14456" s="1">
        <v>137.84376900000001</v>
      </c>
      <c r="X14456" s="8">
        <v>9.6191623501854229E-2</v>
      </c>
    </row>
    <row r="14457" spans="1:24" x14ac:dyDescent="0.25">
      <c r="A14457">
        <v>14455</v>
      </c>
      <c r="B14457">
        <v>1017.8362969999999</v>
      </c>
      <c r="C14457">
        <v>11.930296999999999</v>
      </c>
      <c r="D14457">
        <v>69.743404999999996</v>
      </c>
      <c r="E14457">
        <v>104.61114000000001</v>
      </c>
      <c r="F14457">
        <v>38.529226999999999</v>
      </c>
      <c r="G14457">
        <v>15.198416</v>
      </c>
      <c r="H14457" s="2">
        <v>110.69182000000001</v>
      </c>
      <c r="I14457" s="1">
        <v>2.673816</v>
      </c>
      <c r="J14457" s="5"/>
      <c r="K14457" s="1">
        <v>23.22165</v>
      </c>
      <c r="L14457" s="1">
        <v>61.279243000000001</v>
      </c>
      <c r="M14457" s="1">
        <v>22.592883</v>
      </c>
      <c r="O14457" s="1">
        <v>104.775246</v>
      </c>
      <c r="P14457" s="1">
        <v>175.906791</v>
      </c>
      <c r="Q14457" s="1">
        <v>25.211988999999999</v>
      </c>
      <c r="R14457" s="1">
        <v>43.739457000000002</v>
      </c>
      <c r="S14457" s="1">
        <v>13.182930000000001</v>
      </c>
      <c r="T14457" s="1">
        <v>259</v>
      </c>
      <c r="U14457" s="1">
        <v>59.201481999999999</v>
      </c>
      <c r="V14457" s="1">
        <v>83.357989000000003</v>
      </c>
      <c r="W14457" s="1">
        <v>177.24254099999999</v>
      </c>
      <c r="X14457" s="8">
        <v>0.16176931647689491</v>
      </c>
    </row>
    <row r="14458" spans="1:24" x14ac:dyDescent="0.25">
      <c r="A14458">
        <v>14456</v>
      </c>
      <c r="B14458">
        <v>1068.3902089999999</v>
      </c>
      <c r="C14458">
        <v>13.570935</v>
      </c>
      <c r="D14458">
        <v>98.579435000000004</v>
      </c>
      <c r="E14458">
        <v>119.393908</v>
      </c>
      <c r="F14458">
        <v>40.820273999999998</v>
      </c>
      <c r="G14458">
        <v>15.2</v>
      </c>
      <c r="H14458" s="2">
        <v>124.97477000000001</v>
      </c>
      <c r="I14458" s="1">
        <v>4.7714080000000001</v>
      </c>
      <c r="J14458" s="5"/>
      <c r="K14458" s="1">
        <v>25.040821999999999</v>
      </c>
      <c r="L14458" s="1">
        <v>72.984600999999998</v>
      </c>
      <c r="M14458" s="1">
        <v>28.825714000000001</v>
      </c>
      <c r="O14458" s="1">
        <v>130.661058</v>
      </c>
      <c r="P14458" s="1">
        <v>234.783691</v>
      </c>
      <c r="Q14458" s="1">
        <v>35.769376000000001</v>
      </c>
      <c r="R14458" s="1">
        <v>49.203544000000001</v>
      </c>
      <c r="S14458" s="1">
        <v>15.03867</v>
      </c>
      <c r="T14458" s="1">
        <v>296</v>
      </c>
      <c r="U14458" s="1">
        <v>66.684357000000006</v>
      </c>
      <c r="V14458" s="1">
        <v>96.159745000000001</v>
      </c>
      <c r="W14458" s="1">
        <v>198.89102199999999</v>
      </c>
      <c r="X14458" s="8">
        <v>0.14418363298711551</v>
      </c>
    </row>
    <row r="14459" spans="1:24" x14ac:dyDescent="0.25">
      <c r="A14459">
        <v>14457</v>
      </c>
      <c r="B14459">
        <v>1125.48047</v>
      </c>
      <c r="C14459">
        <v>15.339812</v>
      </c>
      <c r="D14459">
        <v>106.87159699999999</v>
      </c>
      <c r="E14459">
        <v>132.862709</v>
      </c>
      <c r="F14459">
        <v>43.410716000000001</v>
      </c>
      <c r="G14459">
        <v>14.250264</v>
      </c>
      <c r="H14459" s="2">
        <v>135.26308800000001</v>
      </c>
      <c r="I14459" s="1">
        <v>4.7624029999999999</v>
      </c>
      <c r="J14459" s="5"/>
      <c r="K14459" s="1">
        <v>26.957294000000001</v>
      </c>
      <c r="L14459" s="1">
        <v>79.606399999999994</v>
      </c>
      <c r="M14459" s="1">
        <v>29.342606</v>
      </c>
      <c r="O14459" s="1">
        <v>150.6575</v>
      </c>
      <c r="P14459" s="1">
        <v>279.39102000000003</v>
      </c>
      <c r="Q14459" s="1">
        <v>39.703296000000002</v>
      </c>
      <c r="R14459" s="1">
        <v>53.108953999999997</v>
      </c>
      <c r="S14459" s="1">
        <v>14.796317</v>
      </c>
      <c r="T14459" s="1">
        <v>341</v>
      </c>
      <c r="U14459" s="1">
        <v>59.900461999999997</v>
      </c>
      <c r="V14459" s="1">
        <v>107.24165600000001</v>
      </c>
      <c r="W14459" s="1">
        <v>214.911181</v>
      </c>
      <c r="X14459" s="8">
        <v>0.13876240008209481</v>
      </c>
    </row>
    <row r="14460" spans="1:24" x14ac:dyDescent="0.25">
      <c r="A14460">
        <v>14458</v>
      </c>
      <c r="B14460">
        <v>1182.9850429999999</v>
      </c>
      <c r="C14460">
        <v>16.791677</v>
      </c>
      <c r="D14460">
        <v>106.628311</v>
      </c>
      <c r="E14460">
        <v>138.82432299999999</v>
      </c>
      <c r="F14460">
        <v>44.038952000000002</v>
      </c>
      <c r="G14460">
        <v>16.149471999999999</v>
      </c>
      <c r="H14460" s="2">
        <v>148.180519</v>
      </c>
      <c r="I14460" s="1">
        <v>4.5307240000000002</v>
      </c>
      <c r="J14460" s="5"/>
      <c r="K14460" s="1">
        <v>25.664097999999999</v>
      </c>
      <c r="L14460" s="1">
        <v>84.859108000000006</v>
      </c>
      <c r="M14460" s="1">
        <v>29.437259999999998</v>
      </c>
      <c r="O14460" s="1">
        <v>161.51363599999999</v>
      </c>
      <c r="P14460" s="1">
        <v>296.872006</v>
      </c>
      <c r="Q14460" s="1">
        <v>38.924626000000004</v>
      </c>
      <c r="R14460" s="1">
        <v>55.561236000000001</v>
      </c>
      <c r="S14460" s="1">
        <v>15.192964</v>
      </c>
      <c r="T14460" s="1">
        <v>332</v>
      </c>
      <c r="U14460" s="1">
        <v>60.382841999999997</v>
      </c>
      <c r="V14460" s="1">
        <v>115.163687</v>
      </c>
      <c r="W14460" s="1">
        <v>209.283895</v>
      </c>
      <c r="X14460" s="8">
        <v>0.2018289916271481</v>
      </c>
    </row>
    <row r="14461" spans="1:24" x14ac:dyDescent="0.25">
      <c r="A14461">
        <v>14459</v>
      </c>
      <c r="B14461">
        <v>1169.7244740000001</v>
      </c>
      <c r="C14461">
        <v>14.701703</v>
      </c>
      <c r="D14461">
        <v>104.94394800000001</v>
      </c>
      <c r="E14461">
        <v>140.143765</v>
      </c>
      <c r="F14461">
        <v>49.003757999999998</v>
      </c>
      <c r="G14461">
        <v>15.200264000000001</v>
      </c>
      <c r="H14461" s="2">
        <v>153.43501699999999</v>
      </c>
      <c r="I14461" s="1">
        <v>4.5095299999999998</v>
      </c>
      <c r="J14461" s="5"/>
      <c r="K14461" s="1">
        <v>22.467495</v>
      </c>
      <c r="L14461" s="1">
        <v>85.436792999999994</v>
      </c>
      <c r="M14461" s="1">
        <v>28.146084999999999</v>
      </c>
      <c r="O14461" s="1">
        <v>159.88953900000001</v>
      </c>
      <c r="P14461" s="1">
        <v>290.36737799999997</v>
      </c>
      <c r="Q14461" s="1">
        <v>38.069575</v>
      </c>
      <c r="R14461" s="1">
        <v>56.316761</v>
      </c>
      <c r="S14461" s="1">
        <v>15.321005</v>
      </c>
      <c r="T14461" s="1">
        <v>295</v>
      </c>
      <c r="U14461" s="1">
        <v>57.503987000000002</v>
      </c>
      <c r="V14461" s="1">
        <v>110.796814</v>
      </c>
      <c r="W14461" s="1">
        <v>203.32231200000001</v>
      </c>
      <c r="X14461" s="8">
        <v>0.21059427349927171</v>
      </c>
    </row>
    <row r="14462" spans="1:24" x14ac:dyDescent="0.25">
      <c r="A14462">
        <v>14460</v>
      </c>
      <c r="B14462">
        <v>1157.007249</v>
      </c>
      <c r="C14462">
        <v>8.7010360000000002</v>
      </c>
      <c r="D14462">
        <v>103.67191099999999</v>
      </c>
      <c r="E14462">
        <v>139.62207599999999</v>
      </c>
      <c r="F14462">
        <v>48.329576000000003</v>
      </c>
      <c r="G14462">
        <v>17.099471999999999</v>
      </c>
      <c r="H14462" s="2">
        <v>149.89796899999999</v>
      </c>
      <c r="I14462" s="1">
        <v>4.8925429999999999</v>
      </c>
      <c r="J14462" s="5"/>
      <c r="K14462" s="1">
        <v>20.853393000000001</v>
      </c>
      <c r="L14462" s="1">
        <v>85.359458000000004</v>
      </c>
      <c r="M14462" s="1">
        <v>29.059726000000001</v>
      </c>
      <c r="O14462" s="1">
        <v>152.54103000000001</v>
      </c>
      <c r="P14462" s="1">
        <v>287.37443300000001</v>
      </c>
      <c r="Q14462" s="1">
        <v>40.940252000000001</v>
      </c>
      <c r="R14462" s="1">
        <v>55.530925000000003</v>
      </c>
      <c r="S14462" s="1">
        <v>15.005101</v>
      </c>
      <c r="T14462" s="1">
        <v>318</v>
      </c>
      <c r="U14462" s="1">
        <v>54.452908999999998</v>
      </c>
      <c r="V14462" s="1">
        <v>105.792694</v>
      </c>
      <c r="W14462" s="1">
        <v>202.64514199999999</v>
      </c>
      <c r="X14462" s="8">
        <v>0.2513941188554637</v>
      </c>
    </row>
    <row r="14463" spans="1:24" x14ac:dyDescent="0.25">
      <c r="A14463">
        <v>14461</v>
      </c>
      <c r="B14463">
        <v>1149.793416</v>
      </c>
      <c r="C14463">
        <v>5.0123709999999999</v>
      </c>
      <c r="D14463">
        <v>106.841762</v>
      </c>
      <c r="E14463">
        <v>137.43337099999999</v>
      </c>
      <c r="F14463">
        <v>45.644905000000001</v>
      </c>
      <c r="G14463">
        <v>16.150264</v>
      </c>
      <c r="H14463" s="2">
        <v>146.90456499999999</v>
      </c>
      <c r="I14463" s="1">
        <v>5.2413460000000001</v>
      </c>
      <c r="J14463" s="5"/>
      <c r="K14463" s="1">
        <v>26.388763000000001</v>
      </c>
      <c r="L14463" s="1">
        <v>86.151883999999995</v>
      </c>
      <c r="M14463" s="1">
        <v>29.038733000000001</v>
      </c>
      <c r="O14463" s="1">
        <v>150.112256</v>
      </c>
      <c r="P14463" s="1">
        <v>287.86527699999999</v>
      </c>
      <c r="Q14463" s="1">
        <v>43.624032999999997</v>
      </c>
      <c r="R14463" s="1">
        <v>56.966662999999997</v>
      </c>
      <c r="S14463" s="1">
        <v>14.447056</v>
      </c>
      <c r="T14463" s="1">
        <v>292</v>
      </c>
      <c r="U14463" s="1">
        <v>-0.42466300000000001</v>
      </c>
      <c r="V14463" s="1">
        <v>104.826928</v>
      </c>
      <c r="W14463" s="1">
        <v>197.26216199999999</v>
      </c>
      <c r="X14463" s="8">
        <v>0.25938680042691131</v>
      </c>
    </row>
    <row r="14464" spans="1:24" x14ac:dyDescent="0.25">
      <c r="A14464">
        <v>14462</v>
      </c>
      <c r="B14464">
        <v>1141.8346280000001</v>
      </c>
      <c r="C14464">
        <v>4.4033550000000004</v>
      </c>
      <c r="D14464">
        <v>105.98503700000001</v>
      </c>
      <c r="E14464">
        <v>136.04580000000001</v>
      </c>
      <c r="F14464">
        <v>43.245004999999999</v>
      </c>
      <c r="G14464">
        <v>17.099736</v>
      </c>
      <c r="H14464" s="2">
        <v>140.802876</v>
      </c>
      <c r="I14464" s="1">
        <v>4.3622170000000002</v>
      </c>
      <c r="J14464" s="5"/>
      <c r="K14464" s="1">
        <v>26.400603</v>
      </c>
      <c r="L14464" s="1">
        <v>87.769373000000002</v>
      </c>
      <c r="M14464" s="1">
        <v>25.120972999999999</v>
      </c>
      <c r="O14464" s="1">
        <v>149.45579799999999</v>
      </c>
      <c r="P14464" s="1">
        <v>280.67096199999997</v>
      </c>
      <c r="Q14464" s="1">
        <v>41.401922999999996</v>
      </c>
      <c r="R14464" s="1">
        <v>56.135486999999998</v>
      </c>
      <c r="S14464" s="1">
        <v>13.795951000000001</v>
      </c>
      <c r="T14464" s="1">
        <v>280</v>
      </c>
      <c r="U14464" s="1">
        <v>54.789611999999998</v>
      </c>
      <c r="V14464" s="1">
        <v>105.17806</v>
      </c>
      <c r="W14464" s="1">
        <v>197.97501299999999</v>
      </c>
      <c r="X14464" s="8">
        <v>0.24872963081383909</v>
      </c>
    </row>
    <row r="14465" spans="1:24" x14ac:dyDescent="0.25">
      <c r="A14465">
        <v>14463</v>
      </c>
      <c r="B14465">
        <v>1107.336877</v>
      </c>
      <c r="C14465">
        <v>4.3695839999999997</v>
      </c>
      <c r="D14465">
        <v>103.878597</v>
      </c>
      <c r="E14465">
        <v>137.201131</v>
      </c>
      <c r="F14465">
        <v>42.170127000000001</v>
      </c>
      <c r="G14465">
        <v>18.049735999999999</v>
      </c>
      <c r="H14465" s="2">
        <v>136.057762</v>
      </c>
      <c r="I14465" s="1">
        <v>3.5868199999999999</v>
      </c>
      <c r="J14465" s="5"/>
      <c r="K14465" s="1">
        <v>22.504287999999999</v>
      </c>
      <c r="L14465" s="1">
        <v>86.492295999999996</v>
      </c>
      <c r="M14465" s="1">
        <v>20.678180999999999</v>
      </c>
      <c r="O14465" s="1">
        <v>139.29823400000001</v>
      </c>
      <c r="P14465" s="1">
        <v>262.01307800000001</v>
      </c>
      <c r="Q14465" s="1">
        <v>36.984157000000003</v>
      </c>
      <c r="R14465" s="1">
        <v>55.191136999999998</v>
      </c>
      <c r="S14465" s="1">
        <v>14.206723999999999</v>
      </c>
      <c r="T14465" s="1">
        <v>276</v>
      </c>
      <c r="U14465" s="1">
        <v>55.978147</v>
      </c>
      <c r="V14465" s="1">
        <v>100.844166</v>
      </c>
      <c r="W14465" s="1">
        <v>182.54784000000001</v>
      </c>
      <c r="X14465" s="8">
        <v>0.30002326433688459</v>
      </c>
    </row>
    <row r="14466" spans="1:24" x14ac:dyDescent="0.25">
      <c r="A14466">
        <v>14464</v>
      </c>
      <c r="B14466">
        <v>1063.0368579999999</v>
      </c>
      <c r="C14466">
        <v>3.894876</v>
      </c>
      <c r="D14466">
        <v>100.43625</v>
      </c>
      <c r="E14466">
        <v>128.18364600000001</v>
      </c>
      <c r="F14466">
        <v>44.920571000000002</v>
      </c>
      <c r="G14466">
        <v>16.150528000000001</v>
      </c>
      <c r="H14466" s="2">
        <v>120.919686</v>
      </c>
      <c r="I14466" s="1">
        <v>2.957732</v>
      </c>
      <c r="J14466" s="5"/>
      <c r="K14466" s="1">
        <v>20.348593000000001</v>
      </c>
      <c r="L14466" s="1">
        <v>78.010530000000003</v>
      </c>
      <c r="M14466" s="1">
        <v>13.262053</v>
      </c>
      <c r="O14466" s="1">
        <v>130.648663</v>
      </c>
      <c r="P14466" s="1">
        <v>235.70939899999999</v>
      </c>
      <c r="Q14466" s="1">
        <v>28.445229999999999</v>
      </c>
      <c r="R14466" s="1">
        <v>52.793976000000001</v>
      </c>
      <c r="S14466" s="1">
        <v>14.978645</v>
      </c>
      <c r="T14466" s="1">
        <v>277</v>
      </c>
      <c r="U14466" s="1">
        <v>55.198950000000004</v>
      </c>
      <c r="V14466" s="1">
        <v>96.008486000000005</v>
      </c>
      <c r="W14466" s="1">
        <v>163.25733</v>
      </c>
      <c r="X14466" s="8">
        <v>0.2347721678023359</v>
      </c>
    </row>
    <row r="14467" spans="1:24" x14ac:dyDescent="0.25">
      <c r="A14467">
        <v>14465</v>
      </c>
      <c r="B14467">
        <v>1009.3352640000001</v>
      </c>
      <c r="C14467">
        <v>3.8052060000000001</v>
      </c>
      <c r="D14467">
        <v>85.198978999999994</v>
      </c>
      <c r="E14467">
        <v>119.248964</v>
      </c>
      <c r="F14467">
        <v>45.719042000000002</v>
      </c>
      <c r="G14467">
        <v>11.40132</v>
      </c>
      <c r="H14467" s="2">
        <v>81.326860999999994</v>
      </c>
      <c r="I14467" s="1">
        <v>1.7622199999999999</v>
      </c>
      <c r="J14467" s="5"/>
      <c r="K14467" s="1">
        <v>16.185881999999999</v>
      </c>
      <c r="L14467" s="1">
        <v>61.540049000000003</v>
      </c>
      <c r="M14467" s="1">
        <v>7.4639740000000003</v>
      </c>
      <c r="O14467" s="1">
        <v>103.53212499999999</v>
      </c>
      <c r="P14467" s="1">
        <v>206.636685</v>
      </c>
      <c r="Q14467" s="1">
        <v>15.945493000000001</v>
      </c>
      <c r="R14467" s="1">
        <v>49.285445000000003</v>
      </c>
      <c r="S14467" s="1">
        <v>14.292164</v>
      </c>
      <c r="T14467" s="1">
        <v>225</v>
      </c>
      <c r="U14467" s="1">
        <v>50.468556</v>
      </c>
      <c r="V14467" s="1">
        <v>75.339370000000002</v>
      </c>
      <c r="W14467" s="1">
        <v>130.72489300000001</v>
      </c>
      <c r="X14467" s="8">
        <v>0.21129190705457121</v>
      </c>
    </row>
    <row r="14468" spans="1:24" x14ac:dyDescent="0.25">
      <c r="A14468">
        <v>14466</v>
      </c>
      <c r="B14468">
        <v>970.54268400000001</v>
      </c>
      <c r="C14468">
        <v>4.9787480000000004</v>
      </c>
      <c r="D14468">
        <v>46.068530000000003</v>
      </c>
      <c r="E14468">
        <v>109.70439500000001</v>
      </c>
      <c r="F14468">
        <v>44.509464000000001</v>
      </c>
      <c r="G14468">
        <v>9.5005279999999992</v>
      </c>
      <c r="H14468" s="2">
        <v>65.700496000000001</v>
      </c>
      <c r="I14468" s="1">
        <v>1.2932520000000001</v>
      </c>
      <c r="J14468" s="5"/>
      <c r="K14468" s="1">
        <v>9.9103960000000004</v>
      </c>
      <c r="L14468" s="1">
        <v>52.471842000000002</v>
      </c>
      <c r="M14468" s="1">
        <v>4.8966190000000003</v>
      </c>
      <c r="O14468" s="1">
        <v>64.232392000000004</v>
      </c>
      <c r="P14468" s="1">
        <v>187.849414</v>
      </c>
      <c r="Q14468" s="1">
        <v>11.732942</v>
      </c>
      <c r="R14468" s="1">
        <v>45.844597</v>
      </c>
      <c r="S14468" s="1">
        <v>11.173062</v>
      </c>
      <c r="T14468" s="1">
        <v>215</v>
      </c>
      <c r="U14468" s="1">
        <v>39.368704000000001</v>
      </c>
      <c r="V14468" s="1">
        <v>67.454076999999998</v>
      </c>
      <c r="W14468" s="1">
        <v>112.86719600000001</v>
      </c>
      <c r="X14468" s="8">
        <v>0.16401008465546649</v>
      </c>
    </row>
    <row r="14469" spans="1:24" x14ac:dyDescent="0.25">
      <c r="A14469">
        <v>14467</v>
      </c>
      <c r="B14469">
        <v>948.89175699999998</v>
      </c>
      <c r="C14469">
        <v>5.1460090000000003</v>
      </c>
      <c r="D14469">
        <v>28.949598000000002</v>
      </c>
      <c r="E14469">
        <v>103.6314</v>
      </c>
      <c r="F14469">
        <v>46.045940999999999</v>
      </c>
      <c r="G14469">
        <v>6.650792</v>
      </c>
      <c r="H14469" s="2">
        <v>63.382384999999999</v>
      </c>
      <c r="I14469" s="1">
        <v>1.8928590000000001</v>
      </c>
      <c r="J14469" s="5"/>
      <c r="K14469" s="1">
        <v>7.678045</v>
      </c>
      <c r="L14469" s="1">
        <v>48.127780000000001</v>
      </c>
      <c r="M14469" s="1">
        <v>4.1891610000000004</v>
      </c>
      <c r="O14469" s="1">
        <v>50.976602999999997</v>
      </c>
      <c r="P14469" s="1">
        <v>166.667845</v>
      </c>
      <c r="Q14469" s="1">
        <v>11.787667000000001</v>
      </c>
      <c r="R14469" s="1">
        <v>43.705323999999997</v>
      </c>
      <c r="S14469" s="1">
        <v>5.5942629999999998</v>
      </c>
      <c r="T14469" s="1">
        <v>209</v>
      </c>
      <c r="U14469" s="1">
        <v>37.468342</v>
      </c>
      <c r="V14469" s="1">
        <v>68.321879999999993</v>
      </c>
      <c r="W14469" s="1">
        <v>96.860713000000004</v>
      </c>
      <c r="X14469" s="8">
        <v>3.698840252656405E-3</v>
      </c>
    </row>
    <row r="14470" spans="1:24" x14ac:dyDescent="0.25">
      <c r="A14470">
        <v>14468</v>
      </c>
      <c r="B14470">
        <v>931.69521199999997</v>
      </c>
      <c r="C14470">
        <v>6.2343460000000004</v>
      </c>
      <c r="D14470">
        <v>26.965591</v>
      </c>
      <c r="E14470">
        <v>101.940378</v>
      </c>
      <c r="F14470">
        <v>39.722999000000002</v>
      </c>
      <c r="G14470">
        <v>10.448945</v>
      </c>
      <c r="H14470" s="2">
        <v>66.768325000000004</v>
      </c>
      <c r="I14470" s="1">
        <v>1.69818</v>
      </c>
      <c r="J14470" s="5"/>
      <c r="K14470" s="1">
        <v>8.3293900000000001</v>
      </c>
      <c r="L14470" s="1">
        <v>43.546398000000003</v>
      </c>
      <c r="M14470" s="1">
        <v>4.780818</v>
      </c>
      <c r="O14470" s="1">
        <v>50.858592000000002</v>
      </c>
      <c r="P14470" s="1">
        <v>149.57029299999999</v>
      </c>
      <c r="Q14470" s="1">
        <v>10.781326</v>
      </c>
      <c r="R14470" s="1">
        <v>42.875858000000001</v>
      </c>
      <c r="S14470" s="1">
        <v>3.633232</v>
      </c>
      <c r="T14470" s="1">
        <v>187</v>
      </c>
      <c r="U14470" s="1">
        <v>40.058413999999999</v>
      </c>
      <c r="V14470" s="1">
        <v>62.700538999999999</v>
      </c>
      <c r="W14470" s="1">
        <v>97.346183999999994</v>
      </c>
      <c r="X14470" s="8">
        <v>0</v>
      </c>
    </row>
    <row r="14471" spans="1:24" x14ac:dyDescent="0.25">
      <c r="A14471">
        <v>14469</v>
      </c>
      <c r="B14471">
        <v>918.97421699999995</v>
      </c>
      <c r="C14471">
        <v>6.6973929999999999</v>
      </c>
      <c r="D14471">
        <v>26.327027999999999</v>
      </c>
      <c r="E14471">
        <v>102.998265</v>
      </c>
      <c r="F14471">
        <v>35.441012999999998</v>
      </c>
      <c r="G14471">
        <v>9.5002639999999996</v>
      </c>
      <c r="H14471" s="2">
        <v>68.365633000000003</v>
      </c>
      <c r="I14471" s="1">
        <v>1.5671090000000001</v>
      </c>
      <c r="J14471" s="5"/>
      <c r="K14471" s="1">
        <v>10.032643</v>
      </c>
      <c r="L14471" s="1">
        <v>44.650328000000002</v>
      </c>
      <c r="M14471" s="1">
        <v>6.2325999999999997</v>
      </c>
      <c r="O14471" s="1">
        <v>51.952598000000002</v>
      </c>
      <c r="P14471" s="1">
        <v>142.018024</v>
      </c>
      <c r="Q14471" s="1">
        <v>10.18201</v>
      </c>
      <c r="R14471" s="1">
        <v>43.446350000000002</v>
      </c>
      <c r="S14471" s="1">
        <v>3.778686</v>
      </c>
      <c r="T14471" s="1">
        <v>169</v>
      </c>
      <c r="U14471" s="1">
        <v>35.644244999999998</v>
      </c>
      <c r="V14471" s="1">
        <v>62.858154999999996</v>
      </c>
      <c r="W14471" s="1">
        <v>99.992099999999994</v>
      </c>
      <c r="X14471" s="8">
        <v>0</v>
      </c>
    </row>
    <row r="14472" spans="1:24" x14ac:dyDescent="0.25">
      <c r="A14472">
        <v>14470</v>
      </c>
      <c r="B14472">
        <v>909.864013</v>
      </c>
      <c r="C14472">
        <v>4.658792</v>
      </c>
      <c r="D14472">
        <v>26.004580000000001</v>
      </c>
      <c r="E14472">
        <v>102.63859600000001</v>
      </c>
      <c r="F14472">
        <v>34.642569000000002</v>
      </c>
      <c r="G14472">
        <v>7.6005279999999997</v>
      </c>
      <c r="H14472" s="2">
        <v>57.870773999999997</v>
      </c>
      <c r="I14472" s="1">
        <v>1.8109299999999999</v>
      </c>
      <c r="J14472" s="5"/>
      <c r="K14472" s="1">
        <v>10.476053</v>
      </c>
      <c r="L14472" s="1">
        <v>43.747214999999997</v>
      </c>
      <c r="M14472" s="1">
        <v>6.922142</v>
      </c>
      <c r="O14472" s="1">
        <v>52.709538999999999</v>
      </c>
      <c r="P14472" s="1">
        <v>146.71535</v>
      </c>
      <c r="Q14472" s="1">
        <v>9.680104</v>
      </c>
      <c r="R14472" s="1">
        <v>43.364511</v>
      </c>
      <c r="S14472" s="1">
        <v>3.9986039999999998</v>
      </c>
      <c r="T14472" s="1">
        <v>148</v>
      </c>
      <c r="U14472" s="1">
        <v>36.232514999999999</v>
      </c>
      <c r="V14472" s="1">
        <v>67.584091000000001</v>
      </c>
      <c r="W14472" s="1">
        <v>99.399575999999996</v>
      </c>
      <c r="X14472" s="8">
        <v>0</v>
      </c>
    </row>
    <row r="14473" spans="1:24" x14ac:dyDescent="0.25">
      <c r="A14473">
        <v>14471</v>
      </c>
      <c r="B14473">
        <v>276.25878499999999</v>
      </c>
      <c r="C14473">
        <v>0</v>
      </c>
      <c r="D14473">
        <v>7.3118699999999999</v>
      </c>
      <c r="E14473">
        <v>27.840150000000001</v>
      </c>
      <c r="F14473">
        <v>17.033215999999999</v>
      </c>
      <c r="G14473">
        <v>2.1120000000000002E-3</v>
      </c>
      <c r="H14473" s="2">
        <v>16.389977999999999</v>
      </c>
      <c r="I14473" s="1">
        <v>0.61726099999999995</v>
      </c>
      <c r="J14473" s="5"/>
      <c r="K14473" s="1">
        <v>3.3299799999999999</v>
      </c>
      <c r="L14473" s="1">
        <v>14.517825</v>
      </c>
      <c r="M14473" s="1">
        <v>2.222232</v>
      </c>
      <c r="O14473" s="1">
        <v>15.030200000000001</v>
      </c>
      <c r="P14473" s="1">
        <v>49.518816000000001</v>
      </c>
      <c r="Q14473" s="1">
        <v>2.6401050000000001</v>
      </c>
      <c r="R14473" s="1">
        <v>11.987111000000001</v>
      </c>
      <c r="S14473" s="1">
        <v>1.335188</v>
      </c>
      <c r="T14473" s="1">
        <v>132</v>
      </c>
      <c r="U14473" s="1">
        <v>3.7472110000000001</v>
      </c>
      <c r="V14473" s="1">
        <v>9.4732210000000006</v>
      </c>
      <c r="W14473" s="1">
        <v>10.749212999999999</v>
      </c>
      <c r="X14473" s="8">
        <v>0</v>
      </c>
    </row>
    <row r="14474" spans="1:24" x14ac:dyDescent="0.25">
      <c r="A14474">
        <v>14472</v>
      </c>
      <c r="B14474">
        <v>884.87985500000002</v>
      </c>
      <c r="C14474">
        <v>2.3104559999999998</v>
      </c>
      <c r="D14474">
        <v>25.635649000000001</v>
      </c>
      <c r="E14474">
        <v>102.324611</v>
      </c>
      <c r="F14474">
        <v>34.287165999999999</v>
      </c>
      <c r="G14474">
        <v>10.449472</v>
      </c>
      <c r="H14474" s="2">
        <v>52.628020999999997</v>
      </c>
      <c r="I14474" s="1">
        <v>1.91387</v>
      </c>
      <c r="J14474" s="5"/>
      <c r="K14474" s="1">
        <v>9.4071650000000009</v>
      </c>
      <c r="L14474" s="1">
        <v>40.720336000000003</v>
      </c>
      <c r="M14474" s="1">
        <v>7.4987159999999999</v>
      </c>
      <c r="O14474" s="1">
        <v>51.134571000000001</v>
      </c>
      <c r="P14474" s="1">
        <v>148.973162</v>
      </c>
      <c r="Q14474" s="1">
        <v>9.6284670000000006</v>
      </c>
      <c r="R14474" s="1">
        <v>43.565849</v>
      </c>
      <c r="S14474" s="1">
        <v>4.0440040000000002</v>
      </c>
      <c r="T14474" s="1">
        <v>120</v>
      </c>
      <c r="U14474" s="1">
        <v>30.808883999999999</v>
      </c>
      <c r="V14474" s="1">
        <v>79.115945999999994</v>
      </c>
      <c r="W14474" s="1">
        <v>95.671605999999997</v>
      </c>
      <c r="X14474" s="8">
        <v>0</v>
      </c>
    </row>
    <row r="14475" spans="1:24" x14ac:dyDescent="0.25">
      <c r="A14475">
        <v>14473</v>
      </c>
      <c r="B14475">
        <v>870.40569900000003</v>
      </c>
      <c r="C14475">
        <v>2.371753</v>
      </c>
      <c r="D14475">
        <v>27.412119000000001</v>
      </c>
      <c r="E14475">
        <v>101.94001799999999</v>
      </c>
      <c r="F14475">
        <v>34.619335999999997</v>
      </c>
      <c r="G14475">
        <v>9.5002639999999996</v>
      </c>
      <c r="H14475" s="2">
        <v>46.314616999999998</v>
      </c>
      <c r="I14475" s="1">
        <v>1.5568649999999999</v>
      </c>
      <c r="J14475" s="5"/>
      <c r="K14475" s="1">
        <v>9.3263230000000004</v>
      </c>
      <c r="L14475" s="1">
        <v>39.554853000000001</v>
      </c>
      <c r="M14475" s="1">
        <v>6.5861260000000001</v>
      </c>
      <c r="O14475" s="1">
        <v>51.677312999999998</v>
      </c>
      <c r="P14475" s="1">
        <v>134.88960399999999</v>
      </c>
      <c r="Q14475" s="1">
        <v>10.461986</v>
      </c>
      <c r="R14475" s="1">
        <v>43.290871000000003</v>
      </c>
      <c r="S14475" s="1">
        <v>4.0618359999999996</v>
      </c>
      <c r="T14475" s="1">
        <v>121</v>
      </c>
      <c r="U14475" s="1">
        <v>32.896628999999997</v>
      </c>
      <c r="V14475" s="1">
        <v>80.974569000000002</v>
      </c>
      <c r="W14475" s="1">
        <v>90.068582000000006</v>
      </c>
      <c r="X14475" s="8">
        <v>0</v>
      </c>
    </row>
    <row r="14476" spans="1:24" x14ac:dyDescent="0.25">
      <c r="A14476">
        <v>14474</v>
      </c>
      <c r="B14476">
        <v>861.96518900000001</v>
      </c>
      <c r="C14476">
        <v>2.4537719999999998</v>
      </c>
      <c r="D14476">
        <v>38.634605999999998</v>
      </c>
      <c r="E14476">
        <v>102.138757</v>
      </c>
      <c r="F14476">
        <v>29.667261</v>
      </c>
      <c r="G14476">
        <v>10.449736</v>
      </c>
      <c r="H14476" s="2">
        <v>51.304036000000004</v>
      </c>
      <c r="I14476" s="1">
        <v>1.5670170000000001</v>
      </c>
      <c r="J14476" s="5"/>
      <c r="K14476" s="1">
        <v>9.4168559999999992</v>
      </c>
      <c r="L14476" s="1">
        <v>38.691921999999998</v>
      </c>
      <c r="M14476" s="1">
        <v>6.2684620000000004</v>
      </c>
      <c r="O14476" s="1">
        <v>50.192216999999999</v>
      </c>
      <c r="P14476" s="1">
        <v>127.57232</v>
      </c>
      <c r="Q14476" s="1">
        <v>9.4722910000000002</v>
      </c>
      <c r="R14476" s="1">
        <v>42.809694</v>
      </c>
      <c r="S14476" s="1">
        <v>3.810114</v>
      </c>
      <c r="T14476" s="1">
        <v>118</v>
      </c>
      <c r="U14476" s="1">
        <v>30.597767999999999</v>
      </c>
      <c r="V14476" s="1">
        <v>76.525625000000005</v>
      </c>
      <c r="W14476" s="1">
        <v>88.548524999999998</v>
      </c>
      <c r="X14476" s="8">
        <v>0</v>
      </c>
    </row>
    <row r="14477" spans="1:24" x14ac:dyDescent="0.25">
      <c r="A14477">
        <v>14475</v>
      </c>
      <c r="B14477">
        <v>865.05188499999997</v>
      </c>
      <c r="C14477">
        <v>2.4000270000000001</v>
      </c>
      <c r="D14477">
        <v>43.044193999999997</v>
      </c>
      <c r="E14477">
        <v>102.91474599999999</v>
      </c>
      <c r="F14477">
        <v>30.497294</v>
      </c>
      <c r="G14477">
        <v>6.6510550000000004</v>
      </c>
      <c r="H14477" s="2">
        <v>53.262098999999999</v>
      </c>
      <c r="I14477" s="1">
        <v>2.2351800000000002</v>
      </c>
      <c r="J14477" s="5"/>
      <c r="K14477" s="1">
        <v>9.6175569999999997</v>
      </c>
      <c r="L14477" s="1">
        <v>38.840871999999997</v>
      </c>
      <c r="M14477" s="1">
        <v>6.4862820000000001</v>
      </c>
      <c r="O14477" s="1">
        <v>50.147798000000002</v>
      </c>
      <c r="P14477" s="1">
        <v>121.700002</v>
      </c>
      <c r="Q14477" s="1">
        <v>9.8864190000000001</v>
      </c>
      <c r="R14477" s="1">
        <v>43.063605000000003</v>
      </c>
      <c r="S14477" s="1">
        <v>3.4652560000000001</v>
      </c>
      <c r="T14477" s="1">
        <v>111</v>
      </c>
      <c r="U14477" s="1">
        <v>29.647891999999999</v>
      </c>
      <c r="V14477" s="1">
        <v>80.248686000000006</v>
      </c>
      <c r="W14477" s="1">
        <v>89.161652000000004</v>
      </c>
      <c r="X14477" s="8">
        <v>0</v>
      </c>
    </row>
    <row r="14478" spans="1:24" x14ac:dyDescent="0.25">
      <c r="A14478">
        <v>14476</v>
      </c>
      <c r="B14478">
        <v>858.69378800000004</v>
      </c>
      <c r="C14478">
        <v>2.8876759999999999</v>
      </c>
      <c r="D14478">
        <v>43.970661999999997</v>
      </c>
      <c r="E14478">
        <v>101.783709</v>
      </c>
      <c r="F14478">
        <v>28.562854000000002</v>
      </c>
      <c r="G14478">
        <v>7.599736</v>
      </c>
      <c r="H14478" s="2">
        <v>51.352684000000004</v>
      </c>
      <c r="I14478" s="1">
        <v>2.2306409999999999</v>
      </c>
      <c r="J14478" s="5"/>
      <c r="K14478" s="1">
        <v>9.5475359999999991</v>
      </c>
      <c r="L14478" s="1">
        <v>41.129894</v>
      </c>
      <c r="M14478" s="1">
        <v>6.3995829999999998</v>
      </c>
      <c r="O14478" s="1">
        <v>50.541566000000003</v>
      </c>
      <c r="P14478" s="1">
        <v>118.31394</v>
      </c>
      <c r="Q14478" s="1">
        <v>9.263579</v>
      </c>
      <c r="R14478" s="1">
        <v>42.829873999999997</v>
      </c>
      <c r="S14478" s="1">
        <v>3.310988</v>
      </c>
      <c r="T14478" s="1">
        <v>109</v>
      </c>
      <c r="U14478" s="1">
        <v>30.745812000000001</v>
      </c>
      <c r="V14478" s="1">
        <v>0</v>
      </c>
      <c r="W14478" s="1">
        <v>87.937955000000002</v>
      </c>
      <c r="X14478" s="8">
        <v>0</v>
      </c>
    </row>
    <row r="14479" spans="1:24" x14ac:dyDescent="0.25">
      <c r="A14479">
        <v>14477</v>
      </c>
      <c r="B14479">
        <v>874.012249</v>
      </c>
      <c r="C14479">
        <v>3.6887409999999998</v>
      </c>
      <c r="D14479">
        <v>35.095778000000003</v>
      </c>
      <c r="E14479">
        <v>100.95720300000001</v>
      </c>
      <c r="F14479">
        <v>28.674185999999999</v>
      </c>
      <c r="G14479">
        <v>11.398944999999999</v>
      </c>
      <c r="H14479" s="2">
        <v>43.471899999999998</v>
      </c>
      <c r="I14479" s="1">
        <v>1.7460789999999999</v>
      </c>
      <c r="J14479" s="5"/>
      <c r="K14479" s="1">
        <v>9.9870990000000006</v>
      </c>
      <c r="L14479" s="1">
        <v>45.125289000000002</v>
      </c>
      <c r="M14479" s="1">
        <v>7.0201269999999996</v>
      </c>
      <c r="O14479" s="1">
        <v>48.521766</v>
      </c>
      <c r="P14479" s="1">
        <v>121.95141700000001</v>
      </c>
      <c r="Q14479" s="1">
        <v>10.256726</v>
      </c>
      <c r="R14479" s="1">
        <v>42.820112000000002</v>
      </c>
      <c r="S14479" s="1">
        <v>3.2988650000000002</v>
      </c>
      <c r="T14479" s="1">
        <v>109</v>
      </c>
      <c r="U14479" s="1">
        <v>27.243774999999999</v>
      </c>
      <c r="V14479" s="1">
        <v>70.981686999999994</v>
      </c>
      <c r="W14479" s="1">
        <v>89.597987000000003</v>
      </c>
      <c r="X14479" s="8">
        <v>0</v>
      </c>
    </row>
    <row r="14480" spans="1:24" x14ac:dyDescent="0.25">
      <c r="A14480">
        <v>14478</v>
      </c>
      <c r="B14480">
        <v>887.25189899999998</v>
      </c>
      <c r="C14480">
        <v>3.494275</v>
      </c>
      <c r="D14480">
        <v>44.797552000000003</v>
      </c>
      <c r="E14480">
        <v>99.473434999999995</v>
      </c>
      <c r="F14480">
        <v>40.243329000000003</v>
      </c>
      <c r="G14480">
        <v>7.6010549999999997</v>
      </c>
      <c r="H14480" s="2">
        <v>42.390154000000003</v>
      </c>
      <c r="I14480" s="1">
        <v>1.356959</v>
      </c>
      <c r="J14480" s="5"/>
      <c r="K14480" s="1">
        <v>9.4184110000000008</v>
      </c>
      <c r="L14480" s="1">
        <v>42.386417000000002</v>
      </c>
      <c r="M14480" s="1">
        <v>6.6158469999999996</v>
      </c>
      <c r="O14480" s="1">
        <v>46.542039000000003</v>
      </c>
      <c r="P14480" s="1">
        <v>125.73251399999999</v>
      </c>
      <c r="Q14480" s="1">
        <v>9.4896130000000003</v>
      </c>
      <c r="R14480" s="1">
        <v>42.533994</v>
      </c>
      <c r="S14480" s="1">
        <v>3.4527260000000002</v>
      </c>
      <c r="T14480" s="1">
        <v>104</v>
      </c>
      <c r="U14480" s="1">
        <v>30.488063</v>
      </c>
      <c r="V14480" s="1">
        <v>70.637392000000006</v>
      </c>
      <c r="W14480" s="1">
        <v>82.733534000000006</v>
      </c>
      <c r="X14480" s="8">
        <v>2.0123546185782701E-2</v>
      </c>
    </row>
    <row r="14481" spans="1:24" x14ac:dyDescent="0.25">
      <c r="A14481">
        <v>14479</v>
      </c>
      <c r="B14481">
        <v>903.01315399999999</v>
      </c>
      <c r="C14481">
        <v>2.8156750000000001</v>
      </c>
      <c r="D14481">
        <v>53.919902999999998</v>
      </c>
      <c r="E14481">
        <v>99.336825000000005</v>
      </c>
      <c r="F14481">
        <v>43.077590000000001</v>
      </c>
      <c r="G14481">
        <v>8.5497359999999993</v>
      </c>
      <c r="H14481" s="2">
        <v>50.902270000000001</v>
      </c>
      <c r="I14481" s="1">
        <v>1.9115009999999999</v>
      </c>
      <c r="J14481" s="5"/>
      <c r="K14481" s="1">
        <v>7.6676279999999997</v>
      </c>
      <c r="L14481" s="1">
        <v>38.991988999999997</v>
      </c>
      <c r="M14481" s="1">
        <v>6.4757199999999999</v>
      </c>
      <c r="O14481" s="1">
        <v>46.605764999999998</v>
      </c>
      <c r="P14481" s="1">
        <v>120.57683</v>
      </c>
      <c r="Q14481" s="1">
        <v>9.1736869999999993</v>
      </c>
      <c r="R14481" s="1">
        <v>42.158253000000002</v>
      </c>
      <c r="S14481" s="1">
        <v>3.3136890000000001</v>
      </c>
      <c r="T14481" s="1">
        <v>111</v>
      </c>
      <c r="U14481" s="1">
        <v>44.935830000000003</v>
      </c>
      <c r="V14481" s="1">
        <v>76.958616000000006</v>
      </c>
      <c r="W14481" s="1">
        <v>84.385223999999994</v>
      </c>
      <c r="X14481" s="8">
        <v>4.3861705258343438E-2</v>
      </c>
    </row>
    <row r="14482" spans="1:24" x14ac:dyDescent="0.25">
      <c r="A14482">
        <v>14480</v>
      </c>
      <c r="B14482">
        <v>916.18320200000005</v>
      </c>
      <c r="C14482">
        <v>2.3114599999999998</v>
      </c>
      <c r="D14482">
        <v>63.862448000000001</v>
      </c>
      <c r="E14482">
        <v>99.152291000000005</v>
      </c>
      <c r="F14482">
        <v>45.602176999999998</v>
      </c>
      <c r="G14482">
        <v>7.6002640000000001</v>
      </c>
      <c r="H14482" s="2">
        <v>56.176783999999998</v>
      </c>
      <c r="I14482" s="1">
        <v>1.6809670000000001</v>
      </c>
      <c r="J14482" s="5"/>
      <c r="K14482" s="1">
        <v>6.8742080000000003</v>
      </c>
      <c r="L14482" s="1">
        <v>38.384774</v>
      </c>
      <c r="M14482" s="1">
        <v>6.6505939999999999</v>
      </c>
      <c r="O14482" s="1">
        <v>47.530323000000003</v>
      </c>
      <c r="P14482" s="1">
        <v>124.142064</v>
      </c>
      <c r="Q14482" s="1">
        <v>9.5131920000000001</v>
      </c>
      <c r="R14482" s="1">
        <v>42.225414999999998</v>
      </c>
      <c r="S14482" s="1">
        <v>3.4810720000000002</v>
      </c>
      <c r="T14482" s="1">
        <v>123</v>
      </c>
      <c r="U14482" s="1">
        <v>50.315548999999997</v>
      </c>
      <c r="V14482" s="1">
        <v>69.391960999999995</v>
      </c>
      <c r="W14482" s="1">
        <v>85.455817999999994</v>
      </c>
      <c r="X14482" s="8">
        <v>8.9002875371959958E-2</v>
      </c>
    </row>
    <row r="14483" spans="1:24" x14ac:dyDescent="0.25">
      <c r="A14483">
        <v>14481</v>
      </c>
      <c r="B14483">
        <v>930.04212800000005</v>
      </c>
      <c r="C14483">
        <v>2.0066619999999999</v>
      </c>
      <c r="D14483">
        <v>64.595727999999994</v>
      </c>
      <c r="E14483">
        <v>99.289827000000002</v>
      </c>
      <c r="F14483">
        <v>43.756411</v>
      </c>
      <c r="G14483">
        <v>10.449208</v>
      </c>
      <c r="H14483" s="2">
        <v>56.168674000000003</v>
      </c>
      <c r="I14483" s="1">
        <v>1.8759509999999999</v>
      </c>
      <c r="J14483" s="5"/>
      <c r="K14483" s="1">
        <v>7.0915730000000003</v>
      </c>
      <c r="L14483" s="1">
        <v>40.805005000000001</v>
      </c>
      <c r="M14483" s="1">
        <v>6.4876709999999997</v>
      </c>
      <c r="O14483" s="1">
        <v>50.586136000000003</v>
      </c>
      <c r="P14483" s="1">
        <v>123.86377400000001</v>
      </c>
      <c r="Q14483" s="1">
        <v>8.8137779999999992</v>
      </c>
      <c r="R14483" s="1">
        <v>42.251472</v>
      </c>
      <c r="S14483" s="1">
        <v>5.3258169999999998</v>
      </c>
      <c r="T14483" s="1">
        <v>143</v>
      </c>
      <c r="U14483" s="1">
        <v>51.636000000000003</v>
      </c>
      <c r="V14483" s="1">
        <v>73.367036999999996</v>
      </c>
      <c r="W14483" s="1">
        <v>87.847385000000003</v>
      </c>
      <c r="X14483" s="8">
        <v>0.24914020694920311</v>
      </c>
    </row>
    <row r="14484" spans="1:24" x14ac:dyDescent="0.25">
      <c r="A14484">
        <v>14482</v>
      </c>
      <c r="B14484">
        <v>942.78155200000003</v>
      </c>
      <c r="C14484">
        <v>2.1596510000000002</v>
      </c>
      <c r="D14484">
        <v>64.088901000000007</v>
      </c>
      <c r="E14484">
        <v>100.654652</v>
      </c>
      <c r="F14484">
        <v>44.162230000000001</v>
      </c>
      <c r="G14484">
        <v>11.399736000000001</v>
      </c>
      <c r="H14484" s="2">
        <v>49.367310000000003</v>
      </c>
      <c r="I14484" s="1">
        <v>2.7475079999999998</v>
      </c>
      <c r="J14484" s="5"/>
      <c r="K14484" s="1">
        <v>6.9895769999999997</v>
      </c>
      <c r="L14484" s="1">
        <v>46.078907000000001</v>
      </c>
      <c r="M14484" s="1">
        <v>6.827928</v>
      </c>
      <c r="O14484" s="1">
        <v>49.147668000000003</v>
      </c>
      <c r="P14484" s="1">
        <v>128.130482</v>
      </c>
      <c r="Q14484" s="1">
        <v>9.4553180000000001</v>
      </c>
      <c r="R14484" s="1">
        <v>42.511057999999998</v>
      </c>
      <c r="S14484" s="1">
        <v>10.353724</v>
      </c>
      <c r="T14484" s="1">
        <v>151</v>
      </c>
      <c r="U14484" s="1">
        <v>48.366193000000003</v>
      </c>
      <c r="V14484" s="1">
        <v>76.234645999999998</v>
      </c>
      <c r="W14484" s="1">
        <v>91.351923999999997</v>
      </c>
      <c r="X14484" s="8">
        <v>0.23913100382312361</v>
      </c>
    </row>
    <row r="14485" spans="1:24" x14ac:dyDescent="0.25">
      <c r="A14485">
        <v>14483</v>
      </c>
      <c r="B14485">
        <v>942.96176600000001</v>
      </c>
      <c r="C14485">
        <v>2.7658909999999999</v>
      </c>
      <c r="D14485">
        <v>64.953824999999995</v>
      </c>
      <c r="E14485">
        <v>101.145307</v>
      </c>
      <c r="F14485">
        <v>45.743209999999998</v>
      </c>
      <c r="G14485">
        <v>10.450264000000001</v>
      </c>
      <c r="H14485" s="2">
        <v>45.563048999999999</v>
      </c>
      <c r="I14485" s="1">
        <v>1.8937790000000001</v>
      </c>
      <c r="J14485" s="5"/>
      <c r="K14485" s="1">
        <v>8.1096439999999994</v>
      </c>
      <c r="L14485" s="1">
        <v>48.831169000000003</v>
      </c>
      <c r="M14485" s="1">
        <v>7.5181440000000004</v>
      </c>
      <c r="O14485" s="1">
        <v>45.093676000000002</v>
      </c>
      <c r="P14485" s="1">
        <v>129.99644000000001</v>
      </c>
      <c r="Q14485" s="1">
        <v>9.1974239999999998</v>
      </c>
      <c r="R14485" s="1">
        <v>42.699005999999997</v>
      </c>
      <c r="S14485" s="1">
        <v>12.431272</v>
      </c>
      <c r="T14485" s="1">
        <v>165</v>
      </c>
      <c r="U14485" s="1">
        <v>45.589609000000003</v>
      </c>
      <c r="V14485" s="1">
        <v>72.645066</v>
      </c>
      <c r="W14485" s="1">
        <v>92.949257000000003</v>
      </c>
      <c r="X14485" s="8">
        <v>0.24761662520957969</v>
      </c>
    </row>
    <row r="14486" spans="1:24" x14ac:dyDescent="0.25">
      <c r="A14486">
        <v>14484</v>
      </c>
      <c r="B14486">
        <v>941.81377999999995</v>
      </c>
      <c r="C14486">
        <v>2.6141420000000002</v>
      </c>
      <c r="D14486">
        <v>65.370735999999994</v>
      </c>
      <c r="E14486">
        <v>101.665162</v>
      </c>
      <c r="F14486">
        <v>47.934978000000001</v>
      </c>
      <c r="G14486">
        <v>8.5505279999999999</v>
      </c>
      <c r="H14486" s="2">
        <v>49.201509999999999</v>
      </c>
      <c r="I14486" s="1">
        <v>1.1117250000000001</v>
      </c>
      <c r="J14486" s="5"/>
      <c r="K14486" s="1">
        <v>13.130813</v>
      </c>
      <c r="L14486" s="1">
        <v>49.576242999999998</v>
      </c>
      <c r="M14486" s="1">
        <v>6.4360530000000002</v>
      </c>
      <c r="O14486" s="1">
        <v>50.221260000000001</v>
      </c>
      <c r="P14486" s="1">
        <v>140.45816199999999</v>
      </c>
      <c r="Q14486" s="1">
        <v>8.9880879999999994</v>
      </c>
      <c r="R14486" s="1">
        <v>42.959933999999997</v>
      </c>
      <c r="S14486" s="1">
        <v>12.592962999999999</v>
      </c>
      <c r="T14486" s="1">
        <v>170</v>
      </c>
      <c r="U14486" s="1">
        <v>43.316667000000002</v>
      </c>
      <c r="V14486" s="1">
        <v>73.938326000000004</v>
      </c>
      <c r="W14486" s="1">
        <v>89.026019000000005</v>
      </c>
      <c r="X14486" s="8">
        <v>0.27628057340548018</v>
      </c>
    </row>
    <row r="14487" spans="1:24" x14ac:dyDescent="0.25">
      <c r="A14487">
        <v>14485</v>
      </c>
      <c r="B14487">
        <v>946.73026400000003</v>
      </c>
      <c r="C14487">
        <v>2.5544319999999998</v>
      </c>
      <c r="D14487">
        <v>57.142136999999998</v>
      </c>
      <c r="E14487">
        <v>107.390761</v>
      </c>
      <c r="F14487">
        <v>50.194806999999997</v>
      </c>
      <c r="G14487">
        <v>5.7007919999999999</v>
      </c>
      <c r="H14487" s="2">
        <v>50.990493000000001</v>
      </c>
      <c r="I14487" s="1">
        <v>1.005541</v>
      </c>
      <c r="J14487" s="5"/>
      <c r="K14487" s="1">
        <v>11.468852999999999</v>
      </c>
      <c r="L14487" s="1">
        <v>49.898339</v>
      </c>
      <c r="M14487" s="1">
        <v>10.865365000000001</v>
      </c>
      <c r="O14487" s="1">
        <v>51.603144</v>
      </c>
      <c r="P14487" s="1">
        <v>144.907963</v>
      </c>
      <c r="Q14487" s="1">
        <v>8.7846320000000002</v>
      </c>
      <c r="R14487" s="1">
        <v>42.647680999999999</v>
      </c>
      <c r="S14487" s="1">
        <v>13.014077</v>
      </c>
      <c r="T14487" s="1">
        <v>147</v>
      </c>
      <c r="U14487" s="1">
        <v>34.493723000000003</v>
      </c>
      <c r="V14487" s="1">
        <v>75.655589000000006</v>
      </c>
      <c r="W14487" s="1">
        <v>92.479194000000007</v>
      </c>
      <c r="X14487" s="8">
        <v>0.26824662582277869</v>
      </c>
    </row>
    <row r="14488" spans="1:24" x14ac:dyDescent="0.25">
      <c r="A14488">
        <v>14486</v>
      </c>
      <c r="B14488">
        <v>950.55649100000005</v>
      </c>
      <c r="C14488">
        <v>2.4465590000000002</v>
      </c>
      <c r="D14488">
        <v>31.483875000000001</v>
      </c>
      <c r="E14488">
        <v>111.506545</v>
      </c>
      <c r="F14488">
        <v>39.148757000000003</v>
      </c>
      <c r="G14488">
        <v>6.6497359999999999</v>
      </c>
      <c r="H14488" s="2">
        <v>52.086047999999998</v>
      </c>
      <c r="I14488" s="1">
        <v>1.0061899999999999</v>
      </c>
      <c r="J14488" s="5"/>
      <c r="K14488" s="1">
        <v>9.0016250000000007</v>
      </c>
      <c r="L14488" s="1">
        <v>51.780656999999998</v>
      </c>
      <c r="M14488" s="1">
        <v>8.5675349999999995</v>
      </c>
      <c r="O14488" s="1">
        <v>50.407432999999997</v>
      </c>
      <c r="P14488" s="1">
        <v>152.399216</v>
      </c>
      <c r="Q14488" s="1">
        <v>9.0952310000000001</v>
      </c>
      <c r="R14488" s="1">
        <v>42.515999999999998</v>
      </c>
      <c r="S14488" s="1">
        <v>10.95088</v>
      </c>
      <c r="T14488" s="1">
        <v>165</v>
      </c>
      <c r="U14488" s="1">
        <v>28.847145999999999</v>
      </c>
      <c r="V14488" s="1">
        <v>77.680311000000003</v>
      </c>
      <c r="W14488" s="1">
        <v>91.344184999999996</v>
      </c>
      <c r="X14488" s="8">
        <v>0.29981720400396689</v>
      </c>
    </row>
    <row r="14489" spans="1:24" x14ac:dyDescent="0.25">
      <c r="A14489">
        <v>14487</v>
      </c>
      <c r="B14489">
        <v>931.39949200000001</v>
      </c>
      <c r="C14489">
        <v>3.472086</v>
      </c>
      <c r="D14489">
        <v>19.883835000000001</v>
      </c>
      <c r="E14489">
        <v>110.77650800000001</v>
      </c>
      <c r="F14489">
        <v>34.964481999999997</v>
      </c>
      <c r="G14489">
        <v>7.599736</v>
      </c>
      <c r="H14489" s="2">
        <v>52.278939999999999</v>
      </c>
      <c r="I14489" s="1">
        <v>1.25684</v>
      </c>
      <c r="J14489" s="5"/>
      <c r="K14489" s="1">
        <v>8.4883140000000008</v>
      </c>
      <c r="L14489" s="1">
        <v>55.557187999999996</v>
      </c>
      <c r="M14489" s="1">
        <v>4.7214960000000001</v>
      </c>
      <c r="O14489" s="1">
        <v>51.695771999999998</v>
      </c>
      <c r="P14489" s="1">
        <v>150.623266</v>
      </c>
      <c r="Q14489" s="1">
        <v>9.3913250000000001</v>
      </c>
      <c r="R14489" s="1">
        <v>42.702376000000001</v>
      </c>
      <c r="S14489" s="1">
        <v>6.167306</v>
      </c>
      <c r="T14489" s="1">
        <v>161</v>
      </c>
      <c r="U14489" s="1">
        <v>34.768163000000001</v>
      </c>
      <c r="V14489" s="1">
        <v>73.390353000000005</v>
      </c>
      <c r="W14489" s="1">
        <v>90.037492999999998</v>
      </c>
      <c r="X14489" s="8">
        <v>0.29690401757898738</v>
      </c>
    </row>
    <row r="14490" spans="1:24" x14ac:dyDescent="0.25">
      <c r="A14490">
        <v>14488</v>
      </c>
      <c r="B14490">
        <v>921.03321300000005</v>
      </c>
      <c r="C14490">
        <v>5.1702180000000002</v>
      </c>
      <c r="D14490">
        <v>17.171458999999999</v>
      </c>
      <c r="E14490">
        <v>104.877622</v>
      </c>
      <c r="F14490">
        <v>35.757537999999997</v>
      </c>
      <c r="G14490">
        <v>8.5497359999999993</v>
      </c>
      <c r="H14490" s="2">
        <v>56.702075000000001</v>
      </c>
      <c r="I14490" s="1">
        <v>1.0942149999999999</v>
      </c>
      <c r="J14490" s="5"/>
      <c r="K14490" s="1">
        <v>8.6071709999999992</v>
      </c>
      <c r="L14490" s="1">
        <v>58.044924999999999</v>
      </c>
      <c r="M14490" s="1">
        <v>3.85039</v>
      </c>
      <c r="O14490" s="1">
        <v>54.649591999999998</v>
      </c>
      <c r="P14490" s="1">
        <v>151.882688</v>
      </c>
      <c r="Q14490" s="1">
        <v>9.9313409999999998</v>
      </c>
      <c r="R14490" s="1">
        <v>42.740882999999997</v>
      </c>
      <c r="S14490" s="1">
        <v>4.2708310000000003</v>
      </c>
      <c r="T14490" s="1">
        <v>161</v>
      </c>
      <c r="U14490" s="1">
        <v>31.812297999999998</v>
      </c>
      <c r="V14490" s="1">
        <v>79.016689</v>
      </c>
      <c r="W14490" s="1">
        <v>91.274396999999993</v>
      </c>
      <c r="X14490" s="8">
        <v>5.976436471710523E-2</v>
      </c>
    </row>
    <row r="14491" spans="1:24" x14ac:dyDescent="0.25">
      <c r="A14491">
        <v>14489</v>
      </c>
      <c r="B14491">
        <v>915.64632900000004</v>
      </c>
      <c r="C14491">
        <v>5.3120019999999997</v>
      </c>
      <c r="D14491">
        <v>16.403611000000001</v>
      </c>
      <c r="E14491">
        <v>102.592418</v>
      </c>
      <c r="F14491">
        <v>39.853945000000003</v>
      </c>
      <c r="G14491">
        <v>7.6002640000000001</v>
      </c>
      <c r="H14491" s="2">
        <v>48.357852000000001</v>
      </c>
      <c r="I14491" s="1">
        <v>0.953712</v>
      </c>
      <c r="J14491" s="5"/>
      <c r="K14491" s="1">
        <v>8.8118549999999995</v>
      </c>
      <c r="L14491" s="1">
        <v>50.772176999999999</v>
      </c>
      <c r="M14491" s="1">
        <v>4.0660569999999998</v>
      </c>
      <c r="O14491" s="1">
        <v>56.626151</v>
      </c>
      <c r="P14491" s="1">
        <v>147.31942100000001</v>
      </c>
      <c r="Q14491" s="1">
        <v>8.9502459999999999</v>
      </c>
      <c r="R14491" s="1">
        <v>42.376792999999999</v>
      </c>
      <c r="S14491" s="1">
        <v>4.3538249999999996</v>
      </c>
      <c r="T14491" s="1">
        <v>179</v>
      </c>
      <c r="U14491" s="1">
        <v>33.697077</v>
      </c>
      <c r="V14491" s="1">
        <v>74.455348999999998</v>
      </c>
      <c r="W14491" s="1">
        <v>89.559150000000002</v>
      </c>
      <c r="X14491" s="8">
        <v>3.9039221026697497E-2</v>
      </c>
    </row>
    <row r="14492" spans="1:24" x14ac:dyDescent="0.25">
      <c r="A14492">
        <v>14490</v>
      </c>
      <c r="B14492">
        <v>907.36549500000001</v>
      </c>
      <c r="C14492">
        <v>3.8677359999999998</v>
      </c>
      <c r="D14492">
        <v>16.071408999999999</v>
      </c>
      <c r="E14492">
        <v>100.807348</v>
      </c>
      <c r="F14492">
        <v>34.588191000000002</v>
      </c>
      <c r="G14492">
        <v>7.6</v>
      </c>
      <c r="H14492" s="2">
        <v>50.625407000000003</v>
      </c>
      <c r="I14492" s="1">
        <v>0.96769099999999997</v>
      </c>
      <c r="J14492" s="5"/>
      <c r="K14492" s="1">
        <v>8.1282379999999996</v>
      </c>
      <c r="L14492" s="1">
        <v>43.526339999999998</v>
      </c>
      <c r="M14492" s="1">
        <v>4.0657449999999997</v>
      </c>
      <c r="O14492" s="1">
        <v>53.251488000000002</v>
      </c>
      <c r="P14492" s="1">
        <v>146.31151</v>
      </c>
      <c r="Q14492" s="1">
        <v>8.8882949999999994</v>
      </c>
      <c r="R14492" s="1">
        <v>41.596364000000001</v>
      </c>
      <c r="S14492" s="1">
        <v>4.0661350000000001</v>
      </c>
      <c r="T14492" s="1">
        <v>176</v>
      </c>
      <c r="U14492" s="1">
        <v>39.241652999999999</v>
      </c>
      <c r="V14492" s="1">
        <v>61.483141000000003</v>
      </c>
      <c r="W14492" s="1">
        <v>85.807793000000004</v>
      </c>
      <c r="X14492" s="8">
        <v>0.13838745322713369</v>
      </c>
    </row>
    <row r="14493" spans="1:24" x14ac:dyDescent="0.25">
      <c r="A14493">
        <v>14491</v>
      </c>
      <c r="B14493">
        <v>901.82947300000001</v>
      </c>
      <c r="C14493">
        <v>4.5903330000000002</v>
      </c>
      <c r="D14493">
        <v>16.355008999999999</v>
      </c>
      <c r="E14493">
        <v>102.01444600000001</v>
      </c>
      <c r="F14493">
        <v>30.679261</v>
      </c>
      <c r="G14493">
        <v>8.5497359999999993</v>
      </c>
      <c r="H14493" s="2">
        <v>55.917380999999999</v>
      </c>
      <c r="I14493" s="1">
        <v>1.002901</v>
      </c>
      <c r="J14493" s="5"/>
      <c r="K14493" s="1">
        <v>7.6038199999999998</v>
      </c>
      <c r="L14493" s="1">
        <v>40.568840000000002</v>
      </c>
      <c r="M14493" s="1">
        <v>4.3739679999999996</v>
      </c>
      <c r="O14493" s="1">
        <v>54.751581000000002</v>
      </c>
      <c r="P14493" s="1">
        <v>147.46732800000001</v>
      </c>
      <c r="Q14493" s="1">
        <v>9.4218949999999992</v>
      </c>
      <c r="R14493" s="1">
        <v>41.239393999999997</v>
      </c>
      <c r="S14493" s="1">
        <v>4.0032829999999997</v>
      </c>
      <c r="T14493" s="1">
        <v>183</v>
      </c>
      <c r="U14493" s="1">
        <v>37.799799999999998</v>
      </c>
      <c r="V14493" s="1">
        <v>65.109966</v>
      </c>
      <c r="W14493" s="1">
        <v>84.963003999999998</v>
      </c>
      <c r="X14493" s="8">
        <v>1.590369866078677E-2</v>
      </c>
    </row>
    <row r="14494" spans="1:24" x14ac:dyDescent="0.25">
      <c r="A14494">
        <v>14492</v>
      </c>
      <c r="B14494">
        <v>907.65724399999999</v>
      </c>
      <c r="C14494">
        <v>6.0321400000000001</v>
      </c>
      <c r="D14494">
        <v>16.647164</v>
      </c>
      <c r="E14494">
        <v>106.962987</v>
      </c>
      <c r="F14494">
        <v>30.732551999999998</v>
      </c>
      <c r="G14494">
        <v>8.5500000000000007</v>
      </c>
      <c r="H14494" s="2">
        <v>55.121822999999999</v>
      </c>
      <c r="I14494" s="1">
        <v>2.0444849999999999</v>
      </c>
      <c r="J14494" s="5"/>
      <c r="K14494" s="1">
        <v>8.6534440000000004</v>
      </c>
      <c r="L14494" s="1">
        <v>40.701751999999999</v>
      </c>
      <c r="M14494" s="1">
        <v>5.5935759999999997</v>
      </c>
      <c r="O14494" s="1">
        <v>56.938142999999997</v>
      </c>
      <c r="P14494" s="1">
        <v>153.092456</v>
      </c>
      <c r="Q14494" s="1">
        <v>9.1206010000000006</v>
      </c>
      <c r="R14494" s="1">
        <v>41.349949000000002</v>
      </c>
      <c r="S14494" s="1">
        <v>4.6344519999999996</v>
      </c>
      <c r="T14494" s="1">
        <v>178</v>
      </c>
      <c r="U14494" s="1">
        <v>39.602561999999999</v>
      </c>
      <c r="V14494" s="1">
        <v>67.353617999999997</v>
      </c>
      <c r="W14494" s="1">
        <v>90.185636000000002</v>
      </c>
      <c r="X14494" s="8">
        <v>0</v>
      </c>
    </row>
    <row r="14495" spans="1:24" x14ac:dyDescent="0.25">
      <c r="A14495">
        <v>14493</v>
      </c>
      <c r="B14495">
        <v>906.06260899999995</v>
      </c>
      <c r="C14495">
        <v>7.3669130000000003</v>
      </c>
      <c r="D14495">
        <v>17.470993</v>
      </c>
      <c r="E14495">
        <v>109.52676200000001</v>
      </c>
      <c r="F14495">
        <v>31.187501000000001</v>
      </c>
      <c r="G14495">
        <v>8.5500000000000007</v>
      </c>
      <c r="H14495" s="2">
        <v>53.519575000000003</v>
      </c>
      <c r="I14495" s="1">
        <v>1.876242</v>
      </c>
      <c r="J14495" s="5"/>
      <c r="K14495" s="1">
        <v>9.8575710000000001</v>
      </c>
      <c r="L14495" s="1">
        <v>42.850307000000001</v>
      </c>
      <c r="M14495" s="1">
        <v>6.5849010000000003</v>
      </c>
      <c r="O14495" s="1">
        <v>55.400382999999998</v>
      </c>
      <c r="P14495" s="1">
        <v>153.539559</v>
      </c>
      <c r="Q14495" s="1">
        <v>9.2114019999999996</v>
      </c>
      <c r="R14495" s="1">
        <v>41.718276000000003</v>
      </c>
      <c r="S14495" s="1">
        <v>4.8370040000000003</v>
      </c>
      <c r="T14495" s="1">
        <v>193</v>
      </c>
      <c r="U14495" s="1">
        <v>39.038215999999998</v>
      </c>
      <c r="V14495" s="1">
        <v>63.933687999999997</v>
      </c>
      <c r="W14495" s="1">
        <v>89.309486000000007</v>
      </c>
      <c r="X14495" s="8">
        <v>0</v>
      </c>
    </row>
    <row r="14496" spans="1:24" x14ac:dyDescent="0.25">
      <c r="A14496">
        <v>14494</v>
      </c>
      <c r="B14496">
        <v>894.96093800000006</v>
      </c>
      <c r="C14496">
        <v>7.1837669999999996</v>
      </c>
      <c r="D14496">
        <v>17.264523000000001</v>
      </c>
      <c r="E14496">
        <v>109.789997</v>
      </c>
      <c r="F14496">
        <v>29.321169000000001</v>
      </c>
      <c r="G14496">
        <v>10.449472</v>
      </c>
      <c r="H14496" s="2">
        <v>43.895867000000003</v>
      </c>
      <c r="I14496" s="1">
        <v>1.782861</v>
      </c>
      <c r="J14496" s="5"/>
      <c r="K14496" s="1">
        <v>10.080114999999999</v>
      </c>
      <c r="L14496" s="1">
        <v>43.683883000000002</v>
      </c>
      <c r="M14496" s="1">
        <v>7.587008</v>
      </c>
      <c r="O14496" s="1">
        <v>51.611654999999999</v>
      </c>
      <c r="P14496" s="1">
        <v>153.288229</v>
      </c>
      <c r="Q14496" s="1">
        <v>9.7437079999999998</v>
      </c>
      <c r="R14496" s="1">
        <v>42.129306</v>
      </c>
      <c r="S14496" s="1">
        <v>4.7602440000000001</v>
      </c>
      <c r="T14496" s="1">
        <v>190</v>
      </c>
      <c r="U14496" s="1">
        <v>40.277011000000002</v>
      </c>
      <c r="V14496" s="1">
        <v>68.289277999999996</v>
      </c>
      <c r="W14496" s="1">
        <v>93.496601999999996</v>
      </c>
      <c r="X14496" s="8">
        <v>0</v>
      </c>
    </row>
    <row r="14497" spans="1:24" x14ac:dyDescent="0.25">
      <c r="A14497">
        <v>14495</v>
      </c>
      <c r="B14497">
        <v>272.79950500000001</v>
      </c>
      <c r="C14497">
        <v>2.353326</v>
      </c>
      <c r="D14497">
        <v>4.8326380000000002</v>
      </c>
      <c r="E14497">
        <v>30.040883000000001</v>
      </c>
      <c r="F14497">
        <v>15.959837</v>
      </c>
      <c r="G14497">
        <v>2.9030000000000002E-3</v>
      </c>
      <c r="H14497" s="2">
        <v>12.326029</v>
      </c>
      <c r="I14497" s="1">
        <v>0.61305799999999999</v>
      </c>
      <c r="J14497" s="5"/>
      <c r="K14497" s="1">
        <v>3.2348840000000001</v>
      </c>
      <c r="L14497" s="1">
        <v>14.907719999999999</v>
      </c>
      <c r="M14497" s="1">
        <v>2.5334310000000002</v>
      </c>
      <c r="O14497" s="1">
        <v>14.387112999999999</v>
      </c>
      <c r="P14497" s="1">
        <v>50.978440999999997</v>
      </c>
      <c r="Q14497" s="1">
        <v>2.7592210000000001</v>
      </c>
      <c r="R14497" s="1">
        <v>11.748589000000001</v>
      </c>
      <c r="S14497" s="1">
        <v>1.555458</v>
      </c>
      <c r="T14497" s="1">
        <v>178</v>
      </c>
      <c r="U14497" s="1">
        <v>4.1214779999999998</v>
      </c>
      <c r="V14497" s="1">
        <v>9.5192910000000008</v>
      </c>
      <c r="W14497" s="1">
        <v>9.2218029999999995</v>
      </c>
      <c r="X14497" s="8">
        <v>0</v>
      </c>
    </row>
    <row r="14498" spans="1:24" x14ac:dyDescent="0.25">
      <c r="A14498">
        <v>14496</v>
      </c>
      <c r="B14498">
        <v>869.24807199999998</v>
      </c>
      <c r="C14498">
        <v>5.8047560000000002</v>
      </c>
      <c r="D14498">
        <v>16.823238</v>
      </c>
      <c r="E14498">
        <v>102.132743</v>
      </c>
      <c r="F14498">
        <v>23.101538999999999</v>
      </c>
      <c r="G14498">
        <v>11.399736000000001</v>
      </c>
      <c r="H14498" s="2">
        <v>54.080986000000003</v>
      </c>
      <c r="I14498" s="1">
        <v>1.904236</v>
      </c>
      <c r="J14498" s="5"/>
      <c r="K14498" s="1">
        <v>11.00827</v>
      </c>
      <c r="L14498" s="1">
        <v>42.319963999999999</v>
      </c>
      <c r="M14498" s="1">
        <v>6.8899169999999996</v>
      </c>
      <c r="O14498" s="1">
        <v>51.208874999999999</v>
      </c>
      <c r="P14498" s="1">
        <v>142.03663599999999</v>
      </c>
      <c r="Q14498" s="1">
        <v>12.555804999999999</v>
      </c>
      <c r="R14498" s="1">
        <v>42.663282000000002</v>
      </c>
      <c r="S14498" s="1">
        <v>4.3843819999999996</v>
      </c>
      <c r="T14498" s="1">
        <v>192</v>
      </c>
      <c r="U14498" s="1">
        <v>49.563248999999999</v>
      </c>
      <c r="V14498" s="1">
        <v>86.570662999999996</v>
      </c>
      <c r="W14498" s="1">
        <v>91.815800999999993</v>
      </c>
      <c r="X14498" s="8">
        <v>0</v>
      </c>
    </row>
    <row r="14499" spans="1:24" x14ac:dyDescent="0.25">
      <c r="A14499">
        <v>14497</v>
      </c>
      <c r="B14499">
        <v>866.10748699999999</v>
      </c>
      <c r="C14499">
        <v>3.3940619999999999</v>
      </c>
      <c r="D14499">
        <v>17.339275000000001</v>
      </c>
      <c r="E14499">
        <v>102.14349799999999</v>
      </c>
      <c r="F14499">
        <v>25.350083000000001</v>
      </c>
      <c r="G14499">
        <v>9.5005279999999992</v>
      </c>
      <c r="H14499" s="2">
        <v>56.470032000000003</v>
      </c>
      <c r="I14499" s="1">
        <v>1.558392</v>
      </c>
      <c r="J14499" s="5"/>
      <c r="K14499" s="1">
        <v>12.087396999999999</v>
      </c>
      <c r="L14499" s="1">
        <v>42.067380999999997</v>
      </c>
      <c r="M14499" s="1">
        <v>6.9251069999999997</v>
      </c>
      <c r="O14499" s="1">
        <v>50.087907000000001</v>
      </c>
      <c r="P14499" s="1">
        <v>134.65105199999999</v>
      </c>
      <c r="Q14499" s="1">
        <v>13.597718</v>
      </c>
      <c r="R14499" s="1">
        <v>42.308137000000002</v>
      </c>
      <c r="S14499" s="1">
        <v>4.137448</v>
      </c>
      <c r="T14499" s="1">
        <v>195</v>
      </c>
      <c r="U14499" s="1">
        <v>45.370576</v>
      </c>
      <c r="V14499" s="1">
        <v>86.606780999999998</v>
      </c>
      <c r="W14499" s="1">
        <v>96.679113000000001</v>
      </c>
      <c r="X14499" s="8">
        <v>0</v>
      </c>
    </row>
    <row r="14500" spans="1:24" x14ac:dyDescent="0.25">
      <c r="A14500">
        <v>14498</v>
      </c>
      <c r="B14500">
        <v>861.40726700000005</v>
      </c>
      <c r="C14500">
        <v>2.2739560000000001</v>
      </c>
      <c r="D14500">
        <v>16.869140000000002</v>
      </c>
      <c r="E14500">
        <v>101.56810900000001</v>
      </c>
      <c r="F14500">
        <v>30.120014999999999</v>
      </c>
      <c r="G14500">
        <v>8.5502640000000003</v>
      </c>
      <c r="H14500" s="2">
        <v>55.601861999999997</v>
      </c>
      <c r="I14500" s="1">
        <v>2.2903639999999998</v>
      </c>
      <c r="J14500" s="5"/>
      <c r="K14500" s="1">
        <v>11.933054</v>
      </c>
      <c r="L14500" s="1">
        <v>41.285556</v>
      </c>
      <c r="M14500" s="1">
        <v>6.9606149999999998</v>
      </c>
      <c r="O14500" s="1">
        <v>48.060772</v>
      </c>
      <c r="P14500" s="1">
        <v>130.28867</v>
      </c>
      <c r="Q14500" s="1">
        <v>14.118498000000001</v>
      </c>
      <c r="R14500" s="1">
        <v>42.129919999999998</v>
      </c>
      <c r="S14500" s="1">
        <v>4.1254720000000002</v>
      </c>
      <c r="T14500" s="1">
        <v>184</v>
      </c>
      <c r="U14500" s="1">
        <v>44.525081</v>
      </c>
      <c r="V14500" s="1">
        <v>89.232483000000002</v>
      </c>
      <c r="W14500" s="1">
        <v>101.455798</v>
      </c>
      <c r="X14500" s="8">
        <v>0</v>
      </c>
    </row>
    <row r="14501" spans="1:24" x14ac:dyDescent="0.25">
      <c r="A14501">
        <v>14499</v>
      </c>
      <c r="B14501">
        <v>866.70603000000006</v>
      </c>
      <c r="C14501">
        <v>2.622649</v>
      </c>
      <c r="D14501">
        <v>16.687137</v>
      </c>
      <c r="E14501">
        <v>101.196494</v>
      </c>
      <c r="F14501">
        <v>37.758848999999998</v>
      </c>
      <c r="G14501">
        <v>7.6002640000000001</v>
      </c>
      <c r="H14501" s="2">
        <v>43.940624999999997</v>
      </c>
      <c r="I14501" s="1">
        <v>1.9129480000000001</v>
      </c>
      <c r="J14501" s="5"/>
      <c r="K14501" s="1">
        <v>11.535242</v>
      </c>
      <c r="L14501" s="1">
        <v>40.499580000000002</v>
      </c>
      <c r="M14501" s="1">
        <v>7.0233920000000003</v>
      </c>
      <c r="O14501" s="1">
        <v>43.572986</v>
      </c>
      <c r="P14501" s="1">
        <v>122.391989</v>
      </c>
      <c r="Q14501" s="1">
        <v>13.805239</v>
      </c>
      <c r="R14501" s="1">
        <v>41.933945999999999</v>
      </c>
      <c r="S14501" s="1">
        <v>3.7985799999999998</v>
      </c>
      <c r="T14501" s="1">
        <v>170</v>
      </c>
      <c r="U14501" s="1">
        <v>46.282152000000004</v>
      </c>
      <c r="V14501" s="1">
        <v>87.032816999999994</v>
      </c>
      <c r="W14501" s="1">
        <v>98.572139000000007</v>
      </c>
      <c r="X14501" s="8">
        <v>0</v>
      </c>
    </row>
    <row r="14502" spans="1:24" x14ac:dyDescent="0.25">
      <c r="A14502">
        <v>14500</v>
      </c>
      <c r="B14502">
        <v>859.569793</v>
      </c>
      <c r="C14502">
        <v>2.9996719999999999</v>
      </c>
      <c r="D14502">
        <v>21.487193999999999</v>
      </c>
      <c r="E14502">
        <v>101.36143</v>
      </c>
      <c r="F14502">
        <v>41.687325000000001</v>
      </c>
      <c r="G14502">
        <v>7.6</v>
      </c>
      <c r="H14502" s="2">
        <v>48.456130999999999</v>
      </c>
      <c r="I14502" s="1">
        <v>1.535056</v>
      </c>
      <c r="J14502" s="5"/>
      <c r="K14502" s="1">
        <v>10.207618</v>
      </c>
      <c r="L14502" s="1">
        <v>40.128473999999997</v>
      </c>
      <c r="M14502" s="1">
        <v>6.9234450000000001</v>
      </c>
      <c r="O14502" s="1">
        <v>41.865049999999997</v>
      </c>
      <c r="P14502" s="1">
        <v>121.28244599999999</v>
      </c>
      <c r="Q14502" s="1">
        <v>12.520841000000001</v>
      </c>
      <c r="R14502" s="1">
        <v>42.448182000000003</v>
      </c>
      <c r="S14502" s="1">
        <v>3.273288</v>
      </c>
      <c r="T14502" s="1">
        <v>151</v>
      </c>
      <c r="U14502" s="1">
        <v>45.136975999999997</v>
      </c>
      <c r="V14502" s="1">
        <v>84.254587000000001</v>
      </c>
      <c r="W14502" s="1">
        <v>98.323515999999998</v>
      </c>
      <c r="X14502" s="8">
        <v>0</v>
      </c>
    </row>
    <row r="14503" spans="1:24" x14ac:dyDescent="0.25">
      <c r="A14503">
        <v>14501</v>
      </c>
      <c r="B14503">
        <v>861.26564499999995</v>
      </c>
      <c r="C14503">
        <v>3.6206969999999998</v>
      </c>
      <c r="D14503">
        <v>22.881357000000001</v>
      </c>
      <c r="E14503">
        <v>100.521672</v>
      </c>
      <c r="F14503">
        <v>41.215268999999999</v>
      </c>
      <c r="G14503">
        <v>8.5497359999999993</v>
      </c>
      <c r="H14503" s="2">
        <v>51.837657999999998</v>
      </c>
      <c r="I14503" s="1">
        <v>2.2489699999999999</v>
      </c>
      <c r="J14503" s="5"/>
      <c r="K14503" s="1">
        <v>9.0169890000000006</v>
      </c>
      <c r="L14503" s="1">
        <v>39.438901000000001</v>
      </c>
      <c r="M14503" s="1">
        <v>6.4255050000000002</v>
      </c>
      <c r="O14503" s="1">
        <v>41.938502</v>
      </c>
      <c r="P14503" s="1">
        <v>124.203636</v>
      </c>
      <c r="Q14503" s="1">
        <v>10.185860999999999</v>
      </c>
      <c r="R14503" s="1">
        <v>42.194662000000001</v>
      </c>
      <c r="S14503" s="1">
        <v>3.0426009999999999</v>
      </c>
      <c r="T14503" s="1">
        <v>145</v>
      </c>
      <c r="U14503" s="1">
        <v>42.921298</v>
      </c>
      <c r="V14503" s="1">
        <v>86.781811000000005</v>
      </c>
      <c r="W14503" s="1">
        <v>96.221153999999999</v>
      </c>
      <c r="X14503" s="8">
        <v>0</v>
      </c>
    </row>
    <row r="14504" spans="1:24" x14ac:dyDescent="0.25">
      <c r="A14504">
        <v>14502</v>
      </c>
      <c r="B14504">
        <v>878.76830900000004</v>
      </c>
      <c r="C14504">
        <v>3.6070129999999998</v>
      </c>
      <c r="D14504">
        <v>18.073488000000001</v>
      </c>
      <c r="E14504">
        <v>99.110866999999999</v>
      </c>
      <c r="F14504">
        <v>39.507035999999999</v>
      </c>
      <c r="G14504">
        <v>9.4997360000000004</v>
      </c>
      <c r="H14504" s="2">
        <v>51.178099000000003</v>
      </c>
      <c r="I14504" s="1">
        <v>1.9576439999999999</v>
      </c>
      <c r="J14504" s="5"/>
      <c r="K14504" s="1">
        <v>7.4178990000000002</v>
      </c>
      <c r="L14504" s="1">
        <v>37.275767999999999</v>
      </c>
      <c r="M14504" s="1">
        <v>4.4886670000000004</v>
      </c>
      <c r="O14504" s="1">
        <v>39.197859000000001</v>
      </c>
      <c r="P14504" s="1">
        <v>124.64475299999999</v>
      </c>
      <c r="Q14504" s="1">
        <v>9.5360469999999999</v>
      </c>
      <c r="R14504" s="1">
        <v>41.601861999999997</v>
      </c>
      <c r="S14504" s="1">
        <v>2.877338</v>
      </c>
      <c r="T14504" s="1">
        <v>137</v>
      </c>
      <c r="U14504" s="1">
        <v>39.275720999999997</v>
      </c>
      <c r="V14504" s="1">
        <v>69.209616999999994</v>
      </c>
      <c r="W14504" s="1">
        <v>89.156750000000002</v>
      </c>
      <c r="X14504" s="8">
        <v>3.3753465824453523E-2</v>
      </c>
    </row>
    <row r="14505" spans="1:24" x14ac:dyDescent="0.25">
      <c r="A14505">
        <v>14503</v>
      </c>
      <c r="B14505">
        <v>885.04536499999995</v>
      </c>
      <c r="C14505">
        <v>2.4023729999999999</v>
      </c>
      <c r="D14505">
        <v>16.099307</v>
      </c>
      <c r="E14505">
        <v>99.440434999999994</v>
      </c>
      <c r="F14505">
        <v>38.909920999999997</v>
      </c>
      <c r="G14505">
        <v>9.5</v>
      </c>
      <c r="H14505" s="2">
        <v>48.278945999999998</v>
      </c>
      <c r="I14505" s="1">
        <v>1.384201</v>
      </c>
      <c r="J14505" s="5"/>
      <c r="K14505" s="1">
        <v>6.9631090000000002</v>
      </c>
      <c r="L14505" s="1">
        <v>40.136150999999998</v>
      </c>
      <c r="M14505" s="1">
        <v>3.755274</v>
      </c>
      <c r="O14505" s="1">
        <v>38.739652</v>
      </c>
      <c r="P14505" s="1">
        <v>119.66639600000001</v>
      </c>
      <c r="Q14505" s="1">
        <v>9.1114619999999995</v>
      </c>
      <c r="R14505" s="1">
        <v>42.234965000000003</v>
      </c>
      <c r="S14505" s="1">
        <v>2.8245559999999998</v>
      </c>
      <c r="T14505" s="1">
        <v>134</v>
      </c>
      <c r="U14505" s="1">
        <v>35.351295</v>
      </c>
      <c r="V14505" s="1">
        <v>73.388705000000002</v>
      </c>
      <c r="W14505" s="1">
        <v>85.068635999999998</v>
      </c>
      <c r="X14505" s="8">
        <v>3.5970580268241827E-2</v>
      </c>
    </row>
    <row r="14506" spans="1:24" x14ac:dyDescent="0.25">
      <c r="A14506">
        <v>14504</v>
      </c>
      <c r="B14506">
        <v>892.45356700000002</v>
      </c>
      <c r="C14506">
        <v>2.1112980000000001</v>
      </c>
      <c r="D14506">
        <v>15.868252999999999</v>
      </c>
      <c r="E14506">
        <v>100.433723</v>
      </c>
      <c r="F14506">
        <v>39.553874999999998</v>
      </c>
      <c r="G14506">
        <v>8.5502640000000003</v>
      </c>
      <c r="H14506" s="2">
        <v>40.145026999999999</v>
      </c>
      <c r="I14506" s="1">
        <v>1.3289679999999999</v>
      </c>
      <c r="J14506" s="5"/>
      <c r="K14506" s="1">
        <v>8.6223419999999997</v>
      </c>
      <c r="L14506" s="1">
        <v>41.41498</v>
      </c>
      <c r="M14506" s="1">
        <v>3.7888709999999999</v>
      </c>
      <c r="O14506" s="1">
        <v>39.293368999999998</v>
      </c>
      <c r="P14506" s="1">
        <v>116.203993</v>
      </c>
      <c r="Q14506" s="1">
        <v>9.1074830000000002</v>
      </c>
      <c r="R14506" s="1">
        <v>41.756169</v>
      </c>
      <c r="S14506" s="1">
        <v>2.8709069999999999</v>
      </c>
      <c r="T14506" s="1">
        <v>143</v>
      </c>
      <c r="U14506" s="1">
        <v>26.375055</v>
      </c>
      <c r="V14506" s="1">
        <v>76.188209999999998</v>
      </c>
      <c r="W14506" s="1">
        <v>88.545036999999994</v>
      </c>
      <c r="X14506" s="8">
        <v>0.17883023474090079</v>
      </c>
    </row>
    <row r="14507" spans="1:24" x14ac:dyDescent="0.25">
      <c r="A14507">
        <v>14505</v>
      </c>
      <c r="B14507">
        <v>899.94763399999999</v>
      </c>
      <c r="C14507">
        <v>2.2070979999999998</v>
      </c>
      <c r="D14507">
        <v>15.989065999999999</v>
      </c>
      <c r="E14507">
        <v>98.838814999999997</v>
      </c>
      <c r="F14507">
        <v>38.767977999999999</v>
      </c>
      <c r="G14507">
        <v>9.4997360000000004</v>
      </c>
      <c r="H14507" s="2">
        <v>50.213498999999999</v>
      </c>
      <c r="I14507" s="1">
        <v>1.347723</v>
      </c>
      <c r="J14507" s="5"/>
      <c r="K14507" s="1">
        <v>10.956073999999999</v>
      </c>
      <c r="L14507" s="1">
        <v>40.456944</v>
      </c>
      <c r="M14507" s="1">
        <v>4.0292459999999997</v>
      </c>
      <c r="O14507" s="1">
        <v>41.352234000000003</v>
      </c>
      <c r="P14507" s="1">
        <v>122.82690599999999</v>
      </c>
      <c r="Q14507" s="1">
        <v>9.7706339999999994</v>
      </c>
      <c r="R14507" s="1">
        <v>41.943852999999997</v>
      </c>
      <c r="S14507" s="1">
        <v>3.1521789999999998</v>
      </c>
      <c r="T14507" s="1">
        <v>163</v>
      </c>
      <c r="U14507" s="1">
        <v>23.402747999999999</v>
      </c>
      <c r="V14507" s="1">
        <v>73.613218000000003</v>
      </c>
      <c r="W14507" s="1">
        <v>88.017384000000007</v>
      </c>
      <c r="X14507" s="8">
        <v>0.22450502589820229</v>
      </c>
    </row>
    <row r="14508" spans="1:24" x14ac:dyDescent="0.25">
      <c r="A14508">
        <v>14506</v>
      </c>
      <c r="B14508">
        <v>925.625587</v>
      </c>
      <c r="C14508">
        <v>2.321815</v>
      </c>
      <c r="D14508">
        <v>16.13251</v>
      </c>
      <c r="E14508">
        <v>100.32290399999999</v>
      </c>
      <c r="F14508">
        <v>40.623041000000001</v>
      </c>
      <c r="G14508">
        <v>8.5502640000000003</v>
      </c>
      <c r="H14508" s="2">
        <v>56.856749000000001</v>
      </c>
      <c r="I14508" s="1">
        <v>1.2771939999999999</v>
      </c>
      <c r="J14508" s="5"/>
      <c r="K14508" s="1">
        <v>11.383588</v>
      </c>
      <c r="L14508" s="1">
        <v>45.881633000000001</v>
      </c>
      <c r="M14508" s="1">
        <v>4.0048659999999998</v>
      </c>
      <c r="O14508" s="1">
        <v>44.199669999999998</v>
      </c>
      <c r="P14508" s="1">
        <v>132.95319000000001</v>
      </c>
      <c r="Q14508" s="1">
        <v>8.7636830000000003</v>
      </c>
      <c r="R14508" s="1">
        <v>41.844456999999998</v>
      </c>
      <c r="S14508" s="1">
        <v>3.1560329999999999</v>
      </c>
      <c r="T14508" s="1">
        <v>164</v>
      </c>
      <c r="U14508" s="1">
        <v>29.920370999999999</v>
      </c>
      <c r="V14508" s="1">
        <v>72.817673999999997</v>
      </c>
      <c r="W14508" s="1">
        <v>86.958860000000001</v>
      </c>
      <c r="X14508" s="8">
        <v>0.2491802262828971</v>
      </c>
    </row>
    <row r="14509" spans="1:24" x14ac:dyDescent="0.25">
      <c r="A14509">
        <v>14507</v>
      </c>
      <c r="B14509">
        <v>937.60195899999997</v>
      </c>
      <c r="C14509">
        <v>2.4794809999999998</v>
      </c>
      <c r="D14509">
        <v>16.229876000000001</v>
      </c>
      <c r="E14509">
        <v>102.33837800000001</v>
      </c>
      <c r="F14509">
        <v>43.211281</v>
      </c>
      <c r="G14509">
        <v>8.5500000000000007</v>
      </c>
      <c r="H14509" s="2">
        <v>56.734487999999999</v>
      </c>
      <c r="I14509" s="1">
        <v>1.1329769999999999</v>
      </c>
      <c r="J14509" s="5"/>
      <c r="K14509" s="1">
        <v>11.188682999999999</v>
      </c>
      <c r="L14509" s="1">
        <v>48.556068000000003</v>
      </c>
      <c r="M14509" s="1">
        <v>4.652164</v>
      </c>
      <c r="O14509" s="1">
        <v>48.291761999999999</v>
      </c>
      <c r="P14509" s="1">
        <v>131.69323800000001</v>
      </c>
      <c r="Q14509" s="1">
        <v>9.746181</v>
      </c>
      <c r="R14509" s="1">
        <v>41.570540000000001</v>
      </c>
      <c r="S14509" s="1">
        <v>3.6724329999999998</v>
      </c>
      <c r="T14509" s="1">
        <v>190</v>
      </c>
      <c r="U14509" s="1">
        <v>25.370666</v>
      </c>
      <c r="V14509" s="1">
        <v>77.613573000000002</v>
      </c>
      <c r="W14509" s="1">
        <v>89.533129000000002</v>
      </c>
      <c r="X14509" s="8">
        <v>0.24505248205537891</v>
      </c>
    </row>
    <row r="14510" spans="1:24" x14ac:dyDescent="0.25">
      <c r="A14510">
        <v>14508</v>
      </c>
      <c r="B14510">
        <v>924.41695600000003</v>
      </c>
      <c r="C14510">
        <v>2.5895959999999998</v>
      </c>
      <c r="D14510">
        <v>16.141725999999998</v>
      </c>
      <c r="E14510">
        <v>100.749711</v>
      </c>
      <c r="F14510">
        <v>47.204276</v>
      </c>
      <c r="G14510">
        <v>7.6002640000000001</v>
      </c>
      <c r="H14510" s="2">
        <v>57.046902000000003</v>
      </c>
      <c r="I14510" s="1">
        <v>0.99554500000000001</v>
      </c>
      <c r="J14510" s="5"/>
      <c r="K14510" s="1">
        <v>11.308322</v>
      </c>
      <c r="L14510" s="1">
        <v>49.327517</v>
      </c>
      <c r="M14510" s="1">
        <v>4.2011560000000001</v>
      </c>
      <c r="O14510" s="1">
        <v>51.298293999999999</v>
      </c>
      <c r="P14510" s="1">
        <v>134.789376</v>
      </c>
      <c r="Q14510" s="1">
        <v>9.6701080000000008</v>
      </c>
      <c r="R14510" s="1">
        <v>42.049916000000003</v>
      </c>
      <c r="S14510" s="1">
        <v>3.7832119999999998</v>
      </c>
      <c r="T14510" s="1">
        <v>193</v>
      </c>
      <c r="U14510" s="1">
        <v>28.947461000000001</v>
      </c>
      <c r="V14510" s="1">
        <v>76.027829999999994</v>
      </c>
      <c r="W14510" s="1">
        <v>86.707616000000002</v>
      </c>
      <c r="X14510" s="8">
        <v>0.25791475249062001</v>
      </c>
    </row>
    <row r="14511" spans="1:24" x14ac:dyDescent="0.25">
      <c r="A14511">
        <v>14509</v>
      </c>
      <c r="B14511">
        <v>924.52800200000001</v>
      </c>
      <c r="C14511">
        <v>2.4644699999999999</v>
      </c>
      <c r="D14511">
        <v>16.122277</v>
      </c>
      <c r="E14511">
        <v>99.415126000000001</v>
      </c>
      <c r="F14511">
        <v>49.365031999999999</v>
      </c>
      <c r="G14511">
        <v>8.5497359999999993</v>
      </c>
      <c r="H14511" s="2">
        <v>55.828147000000001</v>
      </c>
      <c r="I14511" s="1">
        <v>2.2154769999999999</v>
      </c>
      <c r="J14511" s="5"/>
      <c r="K14511" s="1">
        <v>10.579909000000001</v>
      </c>
      <c r="L14511" s="1">
        <v>50.259746</v>
      </c>
      <c r="M14511" s="1">
        <v>3.716154</v>
      </c>
      <c r="O14511" s="1">
        <v>49.773484000000003</v>
      </c>
      <c r="P14511" s="1">
        <v>135.50770499999999</v>
      </c>
      <c r="Q14511" s="1">
        <v>9.3694760000000006</v>
      </c>
      <c r="R14511" s="1">
        <v>42.130671</v>
      </c>
      <c r="S14511" s="1">
        <v>3.5525370000000001</v>
      </c>
      <c r="T14511" s="1">
        <v>196</v>
      </c>
      <c r="U14511" s="1">
        <v>31.352194999999998</v>
      </c>
      <c r="V14511" s="1">
        <v>74.746751000000003</v>
      </c>
      <c r="W14511" s="1">
        <v>86.585302999999996</v>
      </c>
      <c r="X14511" s="8">
        <v>0.20601115654143201</v>
      </c>
    </row>
    <row r="14512" spans="1:24" x14ac:dyDescent="0.25">
      <c r="A14512">
        <v>14510</v>
      </c>
      <c r="B14512">
        <v>915.11923200000001</v>
      </c>
      <c r="C14512">
        <v>3.2242980000000001</v>
      </c>
      <c r="D14512">
        <v>15.801423</v>
      </c>
      <c r="E14512">
        <v>101.21324199999999</v>
      </c>
      <c r="F14512">
        <v>48.799120000000002</v>
      </c>
      <c r="G14512">
        <v>10.449472</v>
      </c>
      <c r="H14512" s="2">
        <v>49.399030000000003</v>
      </c>
      <c r="I14512" s="1">
        <v>2.590503</v>
      </c>
      <c r="J14512" s="5"/>
      <c r="K14512" s="1">
        <v>9.3315370000000009</v>
      </c>
      <c r="L14512" s="1">
        <v>50.548468999999997</v>
      </c>
      <c r="M14512" s="1">
        <v>3.762934</v>
      </c>
      <c r="O14512" s="1">
        <v>50.934358000000003</v>
      </c>
      <c r="P14512" s="1">
        <v>151.01364100000001</v>
      </c>
      <c r="Q14512" s="1">
        <v>8.9128810000000005</v>
      </c>
      <c r="R14512" s="1">
        <v>41.525942999999998</v>
      </c>
      <c r="S14512" s="1">
        <v>3.4341560000000002</v>
      </c>
      <c r="T14512" s="1">
        <v>180</v>
      </c>
      <c r="U14512" s="1">
        <v>28.328657</v>
      </c>
      <c r="V14512" s="1">
        <v>79.528169000000005</v>
      </c>
      <c r="W14512" s="1">
        <v>87.713679999999997</v>
      </c>
      <c r="X14512" s="8">
        <v>0.1236555990333047</v>
      </c>
    </row>
    <row r="14513" spans="1:24" x14ac:dyDescent="0.25">
      <c r="A14513">
        <v>14511</v>
      </c>
      <c r="B14513">
        <v>907.16255899999999</v>
      </c>
      <c r="C14513">
        <v>3.1027849999999999</v>
      </c>
      <c r="D14513">
        <v>16.448195999999999</v>
      </c>
      <c r="E14513">
        <v>104.776331</v>
      </c>
      <c r="F14513">
        <v>48.769739000000001</v>
      </c>
      <c r="G14513">
        <v>7.6007920000000002</v>
      </c>
      <c r="H14513" s="2">
        <v>43.034334000000001</v>
      </c>
      <c r="I14513" s="1">
        <v>2.6643949999999998</v>
      </c>
      <c r="J14513" s="5"/>
      <c r="K14513" s="1">
        <v>8.6066129999999994</v>
      </c>
      <c r="L14513" s="1">
        <v>51.881186</v>
      </c>
      <c r="M14513" s="1">
        <v>3.7866179999999998</v>
      </c>
      <c r="O14513" s="1">
        <v>53.536921999999997</v>
      </c>
      <c r="P14513" s="1">
        <v>158.33467999999999</v>
      </c>
      <c r="Q14513" s="1">
        <v>8.4442909999999998</v>
      </c>
      <c r="R14513" s="1">
        <v>41.611111000000001</v>
      </c>
      <c r="S14513" s="1">
        <v>3.467171</v>
      </c>
      <c r="T14513" s="1">
        <v>190</v>
      </c>
      <c r="U14513" s="1">
        <v>31.422438</v>
      </c>
      <c r="V14513" s="1">
        <v>78.661913999999996</v>
      </c>
      <c r="W14513" s="1">
        <v>92.317070999999999</v>
      </c>
      <c r="X14513" s="8">
        <v>9.5915297970025945E-2</v>
      </c>
    </row>
    <row r="14514" spans="1:24" x14ac:dyDescent="0.25">
      <c r="A14514">
        <v>14512</v>
      </c>
      <c r="B14514">
        <v>913.783457</v>
      </c>
      <c r="C14514">
        <v>2.629372</v>
      </c>
      <c r="D14514">
        <v>16.346851999999998</v>
      </c>
      <c r="E14514">
        <v>104.984863</v>
      </c>
      <c r="F14514">
        <v>41.243484000000002</v>
      </c>
      <c r="G14514">
        <v>6.650264</v>
      </c>
      <c r="H14514" s="2">
        <v>49.127450000000003</v>
      </c>
      <c r="I14514" s="1">
        <v>2.8286889999999998</v>
      </c>
      <c r="J14514" s="5"/>
      <c r="K14514" s="1">
        <v>9.0135299999999994</v>
      </c>
      <c r="L14514" s="1">
        <v>52.372951</v>
      </c>
      <c r="M14514" s="1">
        <v>3.7950219999999999</v>
      </c>
      <c r="O14514" s="1">
        <v>55.082509000000002</v>
      </c>
      <c r="P14514" s="1">
        <v>157.129627</v>
      </c>
      <c r="Q14514" s="1">
        <v>8.9635090000000002</v>
      </c>
      <c r="R14514" s="1">
        <v>41.374056000000003</v>
      </c>
      <c r="S14514" s="1">
        <v>3.4935239999999999</v>
      </c>
      <c r="T14514" s="1">
        <v>166</v>
      </c>
      <c r="U14514" s="1">
        <v>32.283647999999999</v>
      </c>
      <c r="V14514" s="1">
        <v>71.479877999999999</v>
      </c>
      <c r="W14514" s="1">
        <v>85.671711000000002</v>
      </c>
      <c r="X14514" s="8">
        <v>5.7449683639169052E-2</v>
      </c>
    </row>
    <row r="14515" spans="1:24" x14ac:dyDescent="0.25">
      <c r="A14515">
        <v>14513</v>
      </c>
      <c r="B14515">
        <v>912.74280499999998</v>
      </c>
      <c r="C14515">
        <v>5.3435300000000003</v>
      </c>
      <c r="D14515">
        <v>16.355409000000002</v>
      </c>
      <c r="E14515">
        <v>100.41172299999999</v>
      </c>
      <c r="F14515">
        <v>32.742930999999999</v>
      </c>
      <c r="G14515">
        <v>9.4992079999999994</v>
      </c>
      <c r="H14515" s="2">
        <v>55.516502000000003</v>
      </c>
      <c r="I14515" s="1">
        <v>2.595637</v>
      </c>
      <c r="J14515" s="5"/>
      <c r="K14515" s="1">
        <v>9.2991159999999997</v>
      </c>
      <c r="L14515" s="1">
        <v>50.501556999999998</v>
      </c>
      <c r="M14515" s="1">
        <v>4.1621880000000004</v>
      </c>
      <c r="O14515" s="1">
        <v>55.467557999999997</v>
      </c>
      <c r="P14515" s="1">
        <v>146.754805</v>
      </c>
      <c r="Q14515" s="1">
        <v>9.4262630000000005</v>
      </c>
      <c r="R14515" s="1">
        <v>41.003287</v>
      </c>
      <c r="S14515" s="1">
        <v>3.793123</v>
      </c>
      <c r="T14515" s="1">
        <v>160</v>
      </c>
      <c r="U14515" s="1">
        <v>29.580580999999999</v>
      </c>
      <c r="V14515" s="1">
        <v>72.55077</v>
      </c>
      <c r="W14515" s="1">
        <v>88.237583999999998</v>
      </c>
      <c r="X14515" s="8">
        <v>3.6948616009714913E-2</v>
      </c>
    </row>
    <row r="14516" spans="1:24" x14ac:dyDescent="0.25">
      <c r="A14516">
        <v>14514</v>
      </c>
      <c r="B14516">
        <v>895.32982600000003</v>
      </c>
      <c r="C14516">
        <v>6.4196229999999996</v>
      </c>
      <c r="D14516">
        <v>16.305050999999999</v>
      </c>
      <c r="E14516">
        <v>98.805837999999994</v>
      </c>
      <c r="F14516">
        <v>35.622639999999997</v>
      </c>
      <c r="G14516">
        <v>8.5502640000000003</v>
      </c>
      <c r="H14516" s="2">
        <v>56.008944999999997</v>
      </c>
      <c r="I14516" s="1">
        <v>2.5480230000000001</v>
      </c>
      <c r="J14516" s="5"/>
      <c r="K14516" s="1">
        <v>9.3368380000000002</v>
      </c>
      <c r="L14516" s="1">
        <v>48.993087000000003</v>
      </c>
      <c r="M14516" s="1">
        <v>4.0329240000000004</v>
      </c>
      <c r="O14516" s="1">
        <v>54.141500999999998</v>
      </c>
      <c r="P14516" s="1">
        <v>142.40945400000001</v>
      </c>
      <c r="Q14516" s="1">
        <v>8.1952060000000007</v>
      </c>
      <c r="R14516" s="1">
        <v>40.694372000000001</v>
      </c>
      <c r="S14516" s="1">
        <v>3.6827369999999999</v>
      </c>
      <c r="T14516" s="1">
        <v>144</v>
      </c>
      <c r="U14516" s="1">
        <v>34.848084999999998</v>
      </c>
      <c r="V14516" s="1">
        <v>69.546903</v>
      </c>
      <c r="W14516" s="1">
        <v>88.609553000000005</v>
      </c>
      <c r="X14516" s="8">
        <v>1.684618159257139E-2</v>
      </c>
    </row>
    <row r="14517" spans="1:24" x14ac:dyDescent="0.25">
      <c r="A14517">
        <v>14515</v>
      </c>
      <c r="B14517">
        <v>883.89120300000002</v>
      </c>
      <c r="C14517">
        <v>6.0149889999999999</v>
      </c>
      <c r="D14517">
        <v>16.045712000000002</v>
      </c>
      <c r="E14517">
        <v>98.885373999999999</v>
      </c>
      <c r="F14517">
        <v>35.657556</v>
      </c>
      <c r="G14517">
        <v>7.6002640000000001</v>
      </c>
      <c r="H14517" s="2">
        <v>55.732632000000002</v>
      </c>
      <c r="I14517" s="1">
        <v>1.614652</v>
      </c>
      <c r="J14517" s="5"/>
      <c r="K14517" s="1">
        <v>9.1395990000000005</v>
      </c>
      <c r="L14517" s="1">
        <v>48.030085</v>
      </c>
      <c r="M14517" s="1">
        <v>3.8420909999999999</v>
      </c>
      <c r="O14517" s="1">
        <v>52.783959000000003</v>
      </c>
      <c r="P14517" s="1">
        <v>137.94262699999999</v>
      </c>
      <c r="Q14517" s="1">
        <v>8.3518919999999994</v>
      </c>
      <c r="R14517" s="1">
        <v>41.464008999999997</v>
      </c>
      <c r="S14517" s="1">
        <v>3.831998</v>
      </c>
      <c r="T14517" s="1">
        <v>123</v>
      </c>
      <c r="U14517" s="1">
        <v>33.842731999999998</v>
      </c>
      <c r="V14517" s="1">
        <v>61.667074</v>
      </c>
      <c r="W14517" s="1">
        <v>88.930774999999997</v>
      </c>
      <c r="X14517" s="8">
        <v>1.5457728980225109E-3</v>
      </c>
    </row>
    <row r="14518" spans="1:24" x14ac:dyDescent="0.25">
      <c r="A14518">
        <v>14516</v>
      </c>
      <c r="B14518">
        <v>868.43532200000004</v>
      </c>
      <c r="C14518">
        <v>4.98339</v>
      </c>
      <c r="D14518">
        <v>16.424755000000001</v>
      </c>
      <c r="E14518">
        <v>100.280445</v>
      </c>
      <c r="F14518">
        <v>33.750974999999997</v>
      </c>
      <c r="G14518">
        <v>7.6</v>
      </c>
      <c r="H14518" s="2">
        <v>55.319298000000003</v>
      </c>
      <c r="I14518" s="1">
        <v>2.058325</v>
      </c>
      <c r="J14518" s="5"/>
      <c r="K14518" s="1">
        <v>9.256672</v>
      </c>
      <c r="L14518" s="1">
        <v>45.108552000000003</v>
      </c>
      <c r="M14518" s="1">
        <v>5.4415199999999997</v>
      </c>
      <c r="O14518" s="1">
        <v>53.093691999999997</v>
      </c>
      <c r="P14518" s="1">
        <v>142.952461</v>
      </c>
      <c r="Q14518" s="1">
        <v>9.3798589999999997</v>
      </c>
      <c r="R14518" s="1">
        <v>41.791885999999998</v>
      </c>
      <c r="S14518" s="1">
        <v>4.3062849999999999</v>
      </c>
      <c r="T14518" s="1">
        <v>119</v>
      </c>
      <c r="U14518" s="1">
        <v>32.649327</v>
      </c>
      <c r="V14518" s="1">
        <v>66.505965000000003</v>
      </c>
      <c r="W14518" s="1">
        <v>85.528255000000001</v>
      </c>
      <c r="X14518" s="8">
        <v>0</v>
      </c>
    </row>
    <row r="14519" spans="1:24" x14ac:dyDescent="0.25">
      <c r="A14519">
        <v>14517</v>
      </c>
      <c r="B14519">
        <v>872.21418300000005</v>
      </c>
      <c r="C14519">
        <v>4.2530669999999997</v>
      </c>
      <c r="D14519">
        <v>16.717538999999999</v>
      </c>
      <c r="E14519">
        <v>101.867318</v>
      </c>
      <c r="F14519">
        <v>29.614217</v>
      </c>
      <c r="G14519">
        <v>10.449208</v>
      </c>
      <c r="H14519" s="2">
        <v>50.978084000000003</v>
      </c>
      <c r="I14519" s="1">
        <v>1.880811</v>
      </c>
      <c r="J14519" s="5"/>
      <c r="K14519" s="1">
        <v>10.034392</v>
      </c>
      <c r="L14519" s="1">
        <v>44.422193</v>
      </c>
      <c r="M14519" s="1">
        <v>6.4296379999999997</v>
      </c>
      <c r="O14519" s="1">
        <v>52.638449000000001</v>
      </c>
      <c r="P14519" s="1">
        <v>137.86239399999999</v>
      </c>
      <c r="Q14519" s="1">
        <v>9.4909429999999997</v>
      </c>
      <c r="R14519" s="1">
        <v>41.739856000000003</v>
      </c>
      <c r="S14519" s="1">
        <v>4.1169630000000002</v>
      </c>
      <c r="T14519" s="1">
        <v>117</v>
      </c>
      <c r="U14519" s="1">
        <v>31.416229000000001</v>
      </c>
      <c r="V14519" s="1">
        <v>66.233136999999999</v>
      </c>
      <c r="W14519" s="1">
        <v>86.900863000000001</v>
      </c>
      <c r="X14519" s="8">
        <v>0</v>
      </c>
    </row>
    <row r="14520" spans="1:24" x14ac:dyDescent="0.25">
      <c r="A14520">
        <v>14518</v>
      </c>
      <c r="B14520">
        <v>856.65344400000004</v>
      </c>
      <c r="C14520">
        <v>3.9532050000000001</v>
      </c>
      <c r="D14520">
        <v>16.811019999999999</v>
      </c>
      <c r="E14520">
        <v>102.055245</v>
      </c>
      <c r="F14520">
        <v>27.402179</v>
      </c>
      <c r="G14520">
        <v>11.399736000000001</v>
      </c>
      <c r="H14520" s="2">
        <v>43.520341999999999</v>
      </c>
      <c r="I14520" s="1">
        <v>1.5628599999999999</v>
      </c>
      <c r="J14520" s="5"/>
      <c r="K14520" s="1">
        <v>10.251042999999999</v>
      </c>
      <c r="L14520" s="1">
        <v>44.361908</v>
      </c>
      <c r="M14520" s="1">
        <v>6.5561059999999998</v>
      </c>
      <c r="O14520" s="1">
        <v>46.666721000000003</v>
      </c>
      <c r="P14520" s="1">
        <v>132.497952</v>
      </c>
      <c r="Q14520" s="1">
        <v>8.6900390000000005</v>
      </c>
      <c r="R14520" s="1">
        <v>41.707883000000002</v>
      </c>
      <c r="S14520" s="1">
        <v>3.6525609999999999</v>
      </c>
      <c r="T14520" s="1">
        <v>116</v>
      </c>
      <c r="U14520" s="1">
        <v>34.451450999999999</v>
      </c>
      <c r="V14520" s="1">
        <v>61.019931999999997</v>
      </c>
      <c r="W14520" s="1">
        <v>85.103646999999995</v>
      </c>
      <c r="X14520" s="8">
        <v>0</v>
      </c>
    </row>
    <row r="14521" spans="1:24" x14ac:dyDescent="0.25">
      <c r="A14521">
        <v>14519</v>
      </c>
      <c r="B14521">
        <v>262.57224000000002</v>
      </c>
      <c r="C14521">
        <v>1.3439449999999999</v>
      </c>
      <c r="D14521">
        <v>4.8405680000000002</v>
      </c>
      <c r="E14521">
        <v>28.351808999999999</v>
      </c>
      <c r="F14521">
        <v>15.759335</v>
      </c>
      <c r="G14521">
        <v>3.1670000000000001E-3</v>
      </c>
      <c r="H14521" s="2">
        <v>12.827843</v>
      </c>
      <c r="I14521" s="1">
        <v>0.51089300000000004</v>
      </c>
      <c r="J14521" s="5"/>
      <c r="K14521" s="1">
        <v>3.3205930000000001</v>
      </c>
      <c r="L14521" s="1">
        <v>15.217107</v>
      </c>
      <c r="M14521" s="1">
        <v>2.1191550000000001</v>
      </c>
      <c r="O14521" s="1">
        <v>12.844289</v>
      </c>
      <c r="P14521" s="1">
        <v>44.234721999999998</v>
      </c>
      <c r="Q14521" s="1">
        <v>2.3694299999999999</v>
      </c>
      <c r="R14521" s="1">
        <v>11.807453000000001</v>
      </c>
      <c r="S14521" s="1">
        <v>1.163062</v>
      </c>
      <c r="T14521" s="1">
        <v>113</v>
      </c>
      <c r="U14521" s="1">
        <v>3.5583779999999998</v>
      </c>
      <c r="V14521" s="1">
        <v>8.2143289999999993</v>
      </c>
      <c r="W14521" s="1">
        <v>8.7131290000000003</v>
      </c>
      <c r="X14521" s="8">
        <v>0</v>
      </c>
    </row>
    <row r="14522" spans="1:24" x14ac:dyDescent="0.25">
      <c r="A14522">
        <v>14520</v>
      </c>
      <c r="B14522">
        <v>853.66377599999998</v>
      </c>
      <c r="C14522">
        <v>3.2619660000000001</v>
      </c>
      <c r="D14522">
        <v>16.482762999999998</v>
      </c>
      <c r="E14522">
        <v>101.643843</v>
      </c>
      <c r="F14522">
        <v>27.326796999999999</v>
      </c>
      <c r="G14522">
        <v>6.650792</v>
      </c>
      <c r="H14522" s="2">
        <v>50.569355000000002</v>
      </c>
      <c r="I14522" s="1">
        <v>1.884026</v>
      </c>
      <c r="J14522" s="5"/>
      <c r="K14522" s="1">
        <v>11.546288000000001</v>
      </c>
      <c r="L14522" s="1">
        <v>41.304040000000001</v>
      </c>
      <c r="M14522" s="1">
        <v>6.8657630000000003</v>
      </c>
      <c r="O14522" s="1">
        <v>42.221670000000003</v>
      </c>
      <c r="P14522" s="1">
        <v>121.585981</v>
      </c>
      <c r="Q14522" s="1">
        <v>9.3942730000000001</v>
      </c>
      <c r="R14522" s="1">
        <v>42.281965</v>
      </c>
      <c r="S14522" s="1">
        <v>3.034071</v>
      </c>
      <c r="T14522" s="1">
        <v>115</v>
      </c>
      <c r="U14522" s="1">
        <v>36.202928999999997</v>
      </c>
      <c r="V14522" s="1">
        <v>89.128337999999999</v>
      </c>
      <c r="W14522" s="1">
        <v>86.089706000000007</v>
      </c>
      <c r="X14522" s="8">
        <v>0</v>
      </c>
    </row>
    <row r="14523" spans="1:24" x14ac:dyDescent="0.25">
      <c r="A14523">
        <v>14521</v>
      </c>
      <c r="B14523">
        <v>854.50780599999996</v>
      </c>
      <c r="C14523">
        <v>2.3055219999999998</v>
      </c>
      <c r="D14523">
        <v>18.896018000000002</v>
      </c>
      <c r="E14523">
        <v>103.087802</v>
      </c>
      <c r="F14523">
        <v>23.070319000000001</v>
      </c>
      <c r="G14523">
        <v>10.448945</v>
      </c>
      <c r="H14523" s="2">
        <v>50.931061</v>
      </c>
      <c r="I14523" s="1">
        <v>2.6264539999999998</v>
      </c>
      <c r="J14523" s="5"/>
      <c r="K14523" s="1">
        <v>12.407901000000001</v>
      </c>
      <c r="L14523" s="1">
        <v>40.581043000000001</v>
      </c>
      <c r="M14523" s="1">
        <v>6.712866</v>
      </c>
      <c r="O14523" s="1">
        <v>41.370820999999999</v>
      </c>
      <c r="P14523" s="1">
        <v>118.88187600000001</v>
      </c>
      <c r="Q14523" s="1">
        <v>9.3516490000000001</v>
      </c>
      <c r="R14523" s="1">
        <v>42.292324000000001</v>
      </c>
      <c r="S14523" s="1">
        <v>2.9017149999999998</v>
      </c>
      <c r="T14523" s="1">
        <v>115</v>
      </c>
      <c r="U14523" s="1">
        <v>35.206012999999999</v>
      </c>
      <c r="V14523" s="1">
        <v>83.857838000000001</v>
      </c>
      <c r="W14523" s="1">
        <v>85.249729000000002</v>
      </c>
      <c r="X14523" s="8">
        <v>0</v>
      </c>
    </row>
    <row r="14524" spans="1:24" x14ac:dyDescent="0.25">
      <c r="A14524">
        <v>14522</v>
      </c>
      <c r="B14524">
        <v>842.39526000000001</v>
      </c>
      <c r="C14524">
        <v>2.883597</v>
      </c>
      <c r="D14524">
        <v>31.001524</v>
      </c>
      <c r="E14524">
        <v>102.28958299999999</v>
      </c>
      <c r="F14524">
        <v>34.027202000000003</v>
      </c>
      <c r="G14524">
        <v>7.6007920000000002</v>
      </c>
      <c r="H14524" s="2">
        <v>53.303258999999997</v>
      </c>
      <c r="I14524" s="1">
        <v>2.1057229999999998</v>
      </c>
      <c r="J14524" s="5"/>
      <c r="K14524" s="1">
        <v>12.360047</v>
      </c>
      <c r="L14524" s="1">
        <v>40.453249</v>
      </c>
      <c r="M14524" s="1">
        <v>6.6038790000000001</v>
      </c>
      <c r="O14524" s="1">
        <v>42.262306000000002</v>
      </c>
      <c r="P14524" s="1">
        <v>120.455287</v>
      </c>
      <c r="Q14524" s="1">
        <v>9.1685630000000007</v>
      </c>
      <c r="R14524" s="1">
        <v>42.268464999999999</v>
      </c>
      <c r="S14524" s="1">
        <v>2.8922460000000001</v>
      </c>
      <c r="T14524" s="1">
        <v>123</v>
      </c>
      <c r="U14524" s="1">
        <v>38.551814</v>
      </c>
      <c r="V14524" s="1">
        <v>85.463134999999994</v>
      </c>
      <c r="W14524" s="1">
        <v>86.097684000000001</v>
      </c>
      <c r="X14524" s="8">
        <v>0</v>
      </c>
    </row>
    <row r="14525" spans="1:24" x14ac:dyDescent="0.25">
      <c r="A14525">
        <v>14523</v>
      </c>
      <c r="B14525">
        <v>833.60547999999994</v>
      </c>
      <c r="C14525">
        <v>2.6189390000000001</v>
      </c>
      <c r="D14525">
        <v>35.462291999999998</v>
      </c>
      <c r="E14525">
        <v>101.60494300000001</v>
      </c>
      <c r="F14525">
        <v>31.311116999999999</v>
      </c>
      <c r="G14525">
        <v>9.4994720000000008</v>
      </c>
      <c r="H14525" s="2">
        <v>51.534779</v>
      </c>
      <c r="I14525" s="1">
        <v>2.3936670000000002</v>
      </c>
      <c r="J14525" s="5"/>
      <c r="K14525" s="1">
        <v>12.246695000000001</v>
      </c>
      <c r="L14525" s="1">
        <v>40.400551999999998</v>
      </c>
      <c r="M14525" s="1">
        <v>6.4668460000000003</v>
      </c>
      <c r="O14525" s="1">
        <v>42.685445999999999</v>
      </c>
      <c r="P14525" s="1">
        <v>118.24853299999999</v>
      </c>
      <c r="Q14525" s="1">
        <v>9.2185679999999994</v>
      </c>
      <c r="R14525" s="1">
        <v>42.119053000000001</v>
      </c>
      <c r="S14525" s="1">
        <v>2.9112439999999999</v>
      </c>
      <c r="T14525" s="1">
        <v>126</v>
      </c>
      <c r="U14525" s="1">
        <v>35.205430999999997</v>
      </c>
      <c r="V14525" s="1">
        <v>89.063768999999994</v>
      </c>
      <c r="W14525" s="1">
        <v>87.380010999999996</v>
      </c>
      <c r="X14525" s="8">
        <v>0</v>
      </c>
    </row>
    <row r="14526" spans="1:24" x14ac:dyDescent="0.25">
      <c r="A14526">
        <v>14524</v>
      </c>
      <c r="B14526">
        <v>835.96858999999995</v>
      </c>
      <c r="C14526">
        <v>2.7516419999999999</v>
      </c>
      <c r="D14526">
        <v>31.62734</v>
      </c>
      <c r="E14526">
        <v>101.83206300000001</v>
      </c>
      <c r="F14526">
        <v>23.613166</v>
      </c>
      <c r="G14526">
        <v>9.5</v>
      </c>
      <c r="H14526" s="2">
        <v>43.192307999999997</v>
      </c>
      <c r="I14526" s="1">
        <v>2.4915069999999999</v>
      </c>
      <c r="J14526" s="5"/>
      <c r="K14526" s="1">
        <v>13.179586</v>
      </c>
      <c r="L14526" s="1">
        <v>40.866379999999999</v>
      </c>
      <c r="M14526" s="1">
        <v>6.4986920000000001</v>
      </c>
      <c r="O14526" s="1">
        <v>41.797969999999999</v>
      </c>
      <c r="P14526" s="1">
        <v>114.82133399999999</v>
      </c>
      <c r="Q14526" s="1">
        <v>9.594341</v>
      </c>
      <c r="R14526" s="1">
        <v>42.028928999999998</v>
      </c>
      <c r="S14526" s="1">
        <v>2.938472</v>
      </c>
      <c r="T14526" s="1">
        <v>121</v>
      </c>
      <c r="U14526" s="1">
        <v>37.767465000000001</v>
      </c>
      <c r="V14526" s="1">
        <v>84.207706000000002</v>
      </c>
      <c r="W14526" s="1">
        <v>90.453263000000007</v>
      </c>
      <c r="X14526" s="8">
        <v>0</v>
      </c>
    </row>
    <row r="14527" spans="1:24" x14ac:dyDescent="0.25">
      <c r="A14527">
        <v>14525</v>
      </c>
      <c r="B14527">
        <v>844.84770400000002</v>
      </c>
      <c r="C14527">
        <v>3.6545169999999998</v>
      </c>
      <c r="D14527">
        <v>28.869734000000001</v>
      </c>
      <c r="E14527">
        <v>100.98279100000001</v>
      </c>
      <c r="F14527">
        <v>22.113389999999999</v>
      </c>
      <c r="G14527">
        <v>9.5</v>
      </c>
      <c r="H14527" s="2">
        <v>49.299458999999999</v>
      </c>
      <c r="I14527" s="1">
        <v>2.033029</v>
      </c>
      <c r="J14527" s="5"/>
      <c r="K14527" s="1">
        <v>16.439261999999999</v>
      </c>
      <c r="L14527" s="1">
        <v>44.310538999999999</v>
      </c>
      <c r="M14527" s="1">
        <v>8.6181999999999999</v>
      </c>
      <c r="O14527" s="1">
        <v>44.831696000000001</v>
      </c>
      <c r="P14527" s="1">
        <v>117.068155</v>
      </c>
      <c r="Q14527" s="1">
        <v>9.0315279999999998</v>
      </c>
      <c r="R14527" s="1">
        <v>41.827176999999999</v>
      </c>
      <c r="S14527" s="1">
        <v>2.92292</v>
      </c>
      <c r="T14527" s="1">
        <v>120</v>
      </c>
      <c r="U14527" s="1">
        <v>37.778827999999997</v>
      </c>
      <c r="V14527" s="1">
        <v>72.954123999999993</v>
      </c>
      <c r="W14527" s="1">
        <v>98.430338000000006</v>
      </c>
      <c r="X14527" s="8">
        <v>0</v>
      </c>
    </row>
    <row r="14528" spans="1:24" x14ac:dyDescent="0.25">
      <c r="A14528">
        <v>14526</v>
      </c>
      <c r="B14528">
        <v>897.96054800000002</v>
      </c>
      <c r="C14528">
        <v>4.1538729999999999</v>
      </c>
      <c r="D14528">
        <v>42.637148000000003</v>
      </c>
      <c r="E14528">
        <v>104.10473399999999</v>
      </c>
      <c r="F14528">
        <v>25.009634999999999</v>
      </c>
      <c r="G14528">
        <v>10.449736</v>
      </c>
      <c r="H14528" s="2">
        <v>65.907758999999999</v>
      </c>
      <c r="I14528" s="1">
        <v>2.6835740000000001</v>
      </c>
      <c r="J14528" s="5"/>
      <c r="K14528" s="1">
        <v>24.650357</v>
      </c>
      <c r="L14528" s="1">
        <v>46.820732999999997</v>
      </c>
      <c r="M14528" s="1">
        <v>13.67062</v>
      </c>
      <c r="O14528" s="1">
        <v>66.770418000000006</v>
      </c>
      <c r="P14528" s="1">
        <v>130.39086900000001</v>
      </c>
      <c r="Q14528" s="1">
        <v>11.621019</v>
      </c>
      <c r="R14528" s="1">
        <v>41.728577000000001</v>
      </c>
      <c r="S14528" s="1">
        <v>5.68696</v>
      </c>
      <c r="T14528" s="1">
        <v>182</v>
      </c>
      <c r="U14528" s="1">
        <v>38.391092999999998</v>
      </c>
      <c r="V14528" s="1">
        <v>76.028174000000007</v>
      </c>
      <c r="W14528" s="1">
        <v>118.29516700000001</v>
      </c>
      <c r="X14528" s="8">
        <v>0</v>
      </c>
    </row>
    <row r="14529" spans="1:24" x14ac:dyDescent="0.25">
      <c r="A14529">
        <v>14527</v>
      </c>
      <c r="B14529">
        <v>937.74461699999995</v>
      </c>
      <c r="C14529">
        <v>12.087278</v>
      </c>
      <c r="D14529">
        <v>68.473928000000001</v>
      </c>
      <c r="E14529">
        <v>111.22592899999999</v>
      </c>
      <c r="F14529">
        <v>20.246009999999998</v>
      </c>
      <c r="G14529">
        <v>15.202902</v>
      </c>
      <c r="H14529" s="2">
        <v>88.240206999999998</v>
      </c>
      <c r="I14529" s="1">
        <v>3.212758</v>
      </c>
      <c r="J14529" s="5"/>
      <c r="K14529" s="1">
        <v>26.729818000000002</v>
      </c>
      <c r="L14529" s="1">
        <v>59.223801999999999</v>
      </c>
      <c r="M14529" s="1">
        <v>25.350214000000001</v>
      </c>
      <c r="O14529" s="1">
        <v>104.244376</v>
      </c>
      <c r="P14529" s="1">
        <v>185.90090900000001</v>
      </c>
      <c r="Q14529" s="1">
        <v>26.144103999999999</v>
      </c>
      <c r="R14529" s="1">
        <v>44.625582000000001</v>
      </c>
      <c r="S14529" s="1">
        <v>11.646452999999999</v>
      </c>
      <c r="T14529" s="1">
        <v>274</v>
      </c>
      <c r="U14529" s="1">
        <v>56.230333000000002</v>
      </c>
      <c r="V14529" s="1">
        <v>93.749256000000003</v>
      </c>
      <c r="W14529" s="1">
        <v>150.714989</v>
      </c>
      <c r="X14529" s="8">
        <v>2.878855878221153E-2</v>
      </c>
    </row>
    <row r="14530" spans="1:24" x14ac:dyDescent="0.25">
      <c r="A14530">
        <v>14528</v>
      </c>
      <c r="B14530">
        <v>1021.000677</v>
      </c>
      <c r="C14530">
        <v>17.072134999999999</v>
      </c>
      <c r="D14530">
        <v>98.645366999999993</v>
      </c>
      <c r="E14530">
        <v>127.31489999999999</v>
      </c>
      <c r="F14530">
        <v>20.089538999999998</v>
      </c>
      <c r="G14530">
        <v>15.195779</v>
      </c>
      <c r="H14530" s="2">
        <v>102.790254</v>
      </c>
      <c r="I14530" s="1">
        <v>4.688968</v>
      </c>
      <c r="J14530" s="5"/>
      <c r="K14530" s="1">
        <v>33.023285000000001</v>
      </c>
      <c r="L14530" s="1">
        <v>71.078694999999996</v>
      </c>
      <c r="M14530" s="1">
        <v>33.866273</v>
      </c>
      <c r="O14530" s="1">
        <v>133.15662900000001</v>
      </c>
      <c r="P14530" s="1">
        <v>240.41980899999999</v>
      </c>
      <c r="Q14530" s="1">
        <v>36.530546000000001</v>
      </c>
      <c r="R14530" s="1">
        <v>49.375219000000001</v>
      </c>
      <c r="S14530" s="1">
        <v>14.580450000000001</v>
      </c>
      <c r="T14530" s="1">
        <v>287</v>
      </c>
      <c r="U14530" s="1">
        <v>51.140923000000001</v>
      </c>
      <c r="V14530" s="1">
        <v>94.335740000000001</v>
      </c>
      <c r="W14530" s="1">
        <v>176.124539</v>
      </c>
      <c r="X14530" s="8">
        <v>5.0729084515315548E-2</v>
      </c>
    </row>
    <row r="14531" spans="1:24" x14ac:dyDescent="0.25">
      <c r="A14531">
        <v>14529</v>
      </c>
      <c r="B14531">
        <v>1074.3778709999999</v>
      </c>
      <c r="C14531">
        <v>22.812546000000001</v>
      </c>
      <c r="D14531">
        <v>105.35601</v>
      </c>
      <c r="E14531">
        <v>138.347825</v>
      </c>
      <c r="F14531">
        <v>21.45543</v>
      </c>
      <c r="G14531">
        <v>16.149735</v>
      </c>
      <c r="H14531" s="2">
        <v>113.276427</v>
      </c>
      <c r="I14531" s="1">
        <v>4.8776440000000001</v>
      </c>
      <c r="J14531" s="5"/>
      <c r="K14531" s="1">
        <v>38.023023999999999</v>
      </c>
      <c r="L14531" s="1">
        <v>76.944480999999996</v>
      </c>
      <c r="M14531" s="1">
        <v>37.773212000000001</v>
      </c>
      <c r="O14531" s="1">
        <v>153.88677899999999</v>
      </c>
      <c r="P14531" s="1">
        <v>281.90565400000003</v>
      </c>
      <c r="Q14531" s="1">
        <v>38.079515999999998</v>
      </c>
      <c r="R14531" s="1">
        <v>54.055829000000003</v>
      </c>
      <c r="S14531" s="1">
        <v>17.361013</v>
      </c>
      <c r="T14531" s="1">
        <v>315</v>
      </c>
      <c r="U14531" s="1">
        <v>58.814067000000001</v>
      </c>
      <c r="V14531" s="1">
        <v>100.022103</v>
      </c>
      <c r="W14531" s="1">
        <v>195.062759</v>
      </c>
      <c r="X14531" s="8">
        <v>6.8518577424679705E-2</v>
      </c>
    </row>
    <row r="14532" spans="1:24" x14ac:dyDescent="0.25">
      <c r="A14532">
        <v>14530</v>
      </c>
      <c r="B14532">
        <v>1122.2903329999999</v>
      </c>
      <c r="C14532">
        <v>28.054258999999998</v>
      </c>
      <c r="D14532">
        <v>92.789344</v>
      </c>
      <c r="E14532">
        <v>141.264285</v>
      </c>
      <c r="F14532">
        <v>22.901343000000001</v>
      </c>
      <c r="G14532">
        <v>18.024443999999999</v>
      </c>
      <c r="H14532" s="2">
        <v>119.180753</v>
      </c>
      <c r="I14532" s="1">
        <v>4.644749</v>
      </c>
      <c r="J14532" s="5"/>
      <c r="K14532" s="1">
        <v>39.967618000000002</v>
      </c>
      <c r="L14532" s="1">
        <v>79.377949999999998</v>
      </c>
      <c r="M14532" s="1">
        <v>39.185442999999999</v>
      </c>
      <c r="O14532" s="1">
        <v>161.53284500000001</v>
      </c>
      <c r="P14532" s="1">
        <v>302.23488200000003</v>
      </c>
      <c r="Q14532" s="1">
        <v>37.320242</v>
      </c>
      <c r="R14532" s="1">
        <v>58.403903999999997</v>
      </c>
      <c r="S14532" s="1">
        <v>17.413297</v>
      </c>
      <c r="T14532" s="1">
        <v>334</v>
      </c>
      <c r="U14532" s="1">
        <v>63.969468999999997</v>
      </c>
      <c r="V14532" s="1">
        <v>108.748625</v>
      </c>
      <c r="W14532" s="1">
        <v>183.896477</v>
      </c>
      <c r="X14532" s="8">
        <v>0.11609894197050789</v>
      </c>
    </row>
    <row r="14533" spans="1:24" x14ac:dyDescent="0.25">
      <c r="A14533">
        <v>14531</v>
      </c>
      <c r="B14533">
        <v>1140.856804</v>
      </c>
      <c r="C14533">
        <v>24.469315000000002</v>
      </c>
      <c r="D14533">
        <v>92.195637000000005</v>
      </c>
      <c r="E14533">
        <v>140.471915</v>
      </c>
      <c r="F14533">
        <v>29.958432999999999</v>
      </c>
      <c r="G14533">
        <v>15.225814</v>
      </c>
      <c r="H14533" s="2">
        <v>129.89903899999999</v>
      </c>
      <c r="I14533" s="1">
        <v>4.6685869999999996</v>
      </c>
      <c r="J14533" s="5"/>
      <c r="K14533" s="1">
        <v>42.071941000000002</v>
      </c>
      <c r="L14533" s="1">
        <v>80.807652000000004</v>
      </c>
      <c r="M14533" s="1">
        <v>36.951779999999999</v>
      </c>
      <c r="O14533" s="1">
        <v>166.06996000000001</v>
      </c>
      <c r="P14533" s="1">
        <v>301.73279700000001</v>
      </c>
      <c r="Q14533" s="1">
        <v>37.599063999999998</v>
      </c>
      <c r="R14533" s="1">
        <v>58.638925</v>
      </c>
      <c r="S14533" s="1">
        <v>18.36121</v>
      </c>
      <c r="T14533" s="1">
        <v>339</v>
      </c>
      <c r="U14533" s="1">
        <v>58.096837999999998</v>
      </c>
      <c r="V14533" s="1">
        <v>117.52877599999999</v>
      </c>
      <c r="W14533" s="1">
        <v>187.311352</v>
      </c>
      <c r="X14533" s="8">
        <v>9.3395852088727832E-2</v>
      </c>
    </row>
    <row r="14534" spans="1:24" x14ac:dyDescent="0.25">
      <c r="A14534">
        <v>14532</v>
      </c>
      <c r="B14534">
        <v>1119.5561299999999</v>
      </c>
      <c r="C14534">
        <v>15.436464000000001</v>
      </c>
      <c r="D14534">
        <v>95.936155999999997</v>
      </c>
      <c r="E14534">
        <v>141.94841500000001</v>
      </c>
      <c r="F14534">
        <v>34.616841999999998</v>
      </c>
      <c r="G14534">
        <v>15.200006</v>
      </c>
      <c r="H14534" s="2">
        <v>138.29763399999999</v>
      </c>
      <c r="I14534" s="1">
        <v>4.5055310000000004</v>
      </c>
      <c r="J14534" s="5"/>
      <c r="K14534" s="1">
        <v>38.373334</v>
      </c>
      <c r="L14534" s="1">
        <v>84.782409000000001</v>
      </c>
      <c r="M14534" s="1">
        <v>36.251854000000002</v>
      </c>
      <c r="O14534" s="1">
        <v>167.24955299999999</v>
      </c>
      <c r="P14534" s="1">
        <v>300.476856</v>
      </c>
      <c r="Q14534" s="1">
        <v>39.715778999999998</v>
      </c>
      <c r="R14534" s="1">
        <v>56.398007999999997</v>
      </c>
      <c r="S14534" s="1">
        <v>18.640340999999999</v>
      </c>
      <c r="T14534" s="1">
        <v>390</v>
      </c>
      <c r="U14534" s="1">
        <v>50.919063999999999</v>
      </c>
      <c r="V14534" s="1">
        <v>111.236447</v>
      </c>
      <c r="W14534" s="1">
        <v>183.460228</v>
      </c>
      <c r="X14534" s="8">
        <v>9.9933867524434478E-2</v>
      </c>
    </row>
    <row r="14535" spans="1:24" x14ac:dyDescent="0.25">
      <c r="A14535">
        <v>14533</v>
      </c>
      <c r="B14535">
        <v>1117.4822690000001</v>
      </c>
      <c r="C14535">
        <v>9.2077799999999996</v>
      </c>
      <c r="D14535">
        <v>105.988653</v>
      </c>
      <c r="E14535">
        <v>141.46423999999999</v>
      </c>
      <c r="F14535">
        <v>39.136302999999998</v>
      </c>
      <c r="G14535">
        <v>18.049208</v>
      </c>
      <c r="H14535" s="2">
        <v>140.744944</v>
      </c>
      <c r="I14535" s="1">
        <v>5.0816650000000001</v>
      </c>
      <c r="J14535" s="5"/>
      <c r="K14535" s="1">
        <v>37.955675999999997</v>
      </c>
      <c r="L14535" s="1">
        <v>86.886688000000007</v>
      </c>
      <c r="M14535" s="1">
        <v>39.108186000000003</v>
      </c>
      <c r="O14535" s="1">
        <v>165.913149</v>
      </c>
      <c r="P14535" s="1">
        <v>300.162981</v>
      </c>
      <c r="Q14535" s="1">
        <v>39.449863999999998</v>
      </c>
      <c r="R14535" s="1">
        <v>56.466361999999997</v>
      </c>
      <c r="S14535" s="1">
        <v>16.245965000000002</v>
      </c>
      <c r="T14535" s="1">
        <v>301</v>
      </c>
      <c r="U14535" s="1">
        <v>62.068527000000003</v>
      </c>
      <c r="V14535" s="1">
        <v>108.761285</v>
      </c>
      <c r="W14535" s="1">
        <v>191.849625</v>
      </c>
      <c r="X14535" s="8">
        <v>0.14135743106932311</v>
      </c>
    </row>
    <row r="14536" spans="1:24" x14ac:dyDescent="0.25">
      <c r="A14536">
        <v>14534</v>
      </c>
      <c r="B14536">
        <v>1136.2559269999999</v>
      </c>
      <c r="C14536">
        <v>10.940446</v>
      </c>
      <c r="D14536">
        <v>111.27737500000001</v>
      </c>
      <c r="E14536">
        <v>148.12959499999999</v>
      </c>
      <c r="F14536">
        <v>48.632527000000003</v>
      </c>
      <c r="G14536">
        <v>18.999735999999999</v>
      </c>
      <c r="H14536" s="2">
        <v>153.13306399999999</v>
      </c>
      <c r="I14536" s="1">
        <v>5.2125789999999999</v>
      </c>
      <c r="J14536" s="5"/>
      <c r="K14536" s="1">
        <v>40.002437</v>
      </c>
      <c r="L14536" s="1">
        <v>86.394323</v>
      </c>
      <c r="M14536" s="1">
        <v>39.865976000000003</v>
      </c>
      <c r="O14536" s="1">
        <v>163.90590599999999</v>
      </c>
      <c r="P14536" s="1">
        <v>302.098455</v>
      </c>
      <c r="Q14536" s="1">
        <v>37.364445000000003</v>
      </c>
      <c r="R14536" s="1">
        <v>55.782268999999999</v>
      </c>
      <c r="S14536" s="1">
        <v>16.774977</v>
      </c>
      <c r="T14536" s="1">
        <v>289</v>
      </c>
      <c r="U14536" s="1">
        <v>64.661405999999999</v>
      </c>
      <c r="V14536" s="1">
        <v>109.47650299999999</v>
      </c>
      <c r="W14536" s="1">
        <v>187.63478900000001</v>
      </c>
      <c r="X14536" s="8">
        <v>8.974690275222659E-2</v>
      </c>
    </row>
    <row r="14537" spans="1:24" x14ac:dyDescent="0.25">
      <c r="A14537">
        <v>14535</v>
      </c>
      <c r="B14537">
        <v>1115.0429329999999</v>
      </c>
      <c r="C14537">
        <v>10.498308</v>
      </c>
      <c r="D14537">
        <v>109.999413</v>
      </c>
      <c r="E14537">
        <v>146.050848</v>
      </c>
      <c r="F14537">
        <v>58.288649999999997</v>
      </c>
      <c r="G14537">
        <v>18.050263999999999</v>
      </c>
      <c r="H14537" s="2">
        <v>147.38009</v>
      </c>
      <c r="I14537" s="1">
        <v>4.6112630000000001</v>
      </c>
      <c r="J14537" s="5"/>
      <c r="K14537" s="1">
        <v>39.317507999999997</v>
      </c>
      <c r="L14537" s="1">
        <v>85.99288</v>
      </c>
      <c r="M14537" s="1">
        <v>33.383882999999997</v>
      </c>
      <c r="O14537" s="1">
        <v>159.96872200000001</v>
      </c>
      <c r="P14537" s="1">
        <v>291.75993299999999</v>
      </c>
      <c r="Q14537" s="1">
        <v>36.864144000000003</v>
      </c>
      <c r="R14537" s="1">
        <v>53.728861000000002</v>
      </c>
      <c r="S14537" s="1">
        <v>16.160793999999999</v>
      </c>
      <c r="T14537" s="1">
        <v>281</v>
      </c>
      <c r="U14537" s="1">
        <v>62.214286999999999</v>
      </c>
      <c r="V14537" s="1">
        <v>109.736547</v>
      </c>
      <c r="W14537" s="1">
        <v>184.34724800000001</v>
      </c>
      <c r="X14537" s="8">
        <v>0.1081055969905601</v>
      </c>
    </row>
    <row r="14538" spans="1:24" x14ac:dyDescent="0.25">
      <c r="A14538">
        <v>14536</v>
      </c>
      <c r="B14538">
        <v>1070.358506</v>
      </c>
      <c r="C14538">
        <v>7.312894</v>
      </c>
      <c r="D14538">
        <v>107.124684</v>
      </c>
      <c r="E14538">
        <v>139.16026099999999</v>
      </c>
      <c r="F14538">
        <v>64.430744000000004</v>
      </c>
      <c r="G14538">
        <v>13.30132</v>
      </c>
      <c r="H14538" s="2">
        <v>112.789188</v>
      </c>
      <c r="I14538" s="1">
        <v>3.849872</v>
      </c>
      <c r="J14538" s="5"/>
      <c r="K14538" s="1">
        <v>36.529127000000003</v>
      </c>
      <c r="L14538" s="1">
        <v>80.269828000000004</v>
      </c>
      <c r="M14538" s="1">
        <v>18.475676</v>
      </c>
      <c r="O14538" s="1">
        <v>150.88387700000001</v>
      </c>
      <c r="P14538" s="1">
        <v>251.14863800000001</v>
      </c>
      <c r="Q14538" s="1">
        <v>29.675203</v>
      </c>
      <c r="R14538" s="1">
        <v>51.235686999999999</v>
      </c>
      <c r="S14538" s="1">
        <v>14.599066000000001</v>
      </c>
      <c r="T14538" s="1">
        <v>274</v>
      </c>
      <c r="U14538" s="1">
        <v>54.975673</v>
      </c>
      <c r="V14538" s="1">
        <v>105.823132</v>
      </c>
      <c r="W14538" s="1">
        <v>157.67187200000001</v>
      </c>
      <c r="X14538" s="8">
        <v>5.9593202050538648E-2</v>
      </c>
    </row>
    <row r="14539" spans="1:24" x14ac:dyDescent="0.25">
      <c r="A14539">
        <v>14537</v>
      </c>
      <c r="B14539">
        <v>983.56562399999996</v>
      </c>
      <c r="C14539">
        <v>6.9304759999999996</v>
      </c>
      <c r="D14539">
        <v>97.235743999999997</v>
      </c>
      <c r="E14539">
        <v>128.61064500000001</v>
      </c>
      <c r="F14539">
        <v>57.288634999999999</v>
      </c>
      <c r="G14539">
        <v>11.400528</v>
      </c>
      <c r="H14539" s="2">
        <v>75.681516000000002</v>
      </c>
      <c r="I14539" s="1">
        <v>2.4365060000000001</v>
      </c>
      <c r="J14539" s="5"/>
      <c r="K14539" s="1">
        <v>27.612811000000001</v>
      </c>
      <c r="L14539" s="1">
        <v>65.796786999999995</v>
      </c>
      <c r="M14539" s="1">
        <v>9.1928450000000002</v>
      </c>
      <c r="O14539" s="1">
        <v>122.39314</v>
      </c>
      <c r="P14539" s="1">
        <v>207.99879300000001</v>
      </c>
      <c r="Q14539" s="1">
        <v>16.339144000000001</v>
      </c>
      <c r="R14539" s="1">
        <v>45.340038</v>
      </c>
      <c r="S14539" s="1">
        <v>14.010221</v>
      </c>
      <c r="T14539" s="1">
        <v>248</v>
      </c>
      <c r="U14539" s="1">
        <v>49.484220999999998</v>
      </c>
      <c r="V14539" s="1">
        <v>89.355427000000006</v>
      </c>
      <c r="W14539" s="1">
        <v>127.528902</v>
      </c>
      <c r="X14539" s="8">
        <v>4.0681219976495257E-2</v>
      </c>
    </row>
    <row r="14540" spans="1:24" x14ac:dyDescent="0.25">
      <c r="A14540">
        <v>14538</v>
      </c>
      <c r="B14540">
        <v>965.06019800000001</v>
      </c>
      <c r="C14540">
        <v>6.23508</v>
      </c>
      <c r="D14540">
        <v>82.157234000000003</v>
      </c>
      <c r="E14540">
        <v>117.833175</v>
      </c>
      <c r="F14540">
        <v>49.733696000000002</v>
      </c>
      <c r="G14540">
        <v>7.6010549999999997</v>
      </c>
      <c r="H14540" s="2">
        <v>70.88973</v>
      </c>
      <c r="I14540" s="1">
        <v>1.8248139999999999</v>
      </c>
      <c r="J14540" s="5"/>
      <c r="K14540" s="1">
        <v>16.651477</v>
      </c>
      <c r="L14540" s="1">
        <v>57.894852</v>
      </c>
      <c r="M14540" s="1">
        <v>5.9921800000000003</v>
      </c>
      <c r="O14540" s="1">
        <v>87.623977999999994</v>
      </c>
      <c r="P14540" s="1">
        <v>194.83308299999999</v>
      </c>
      <c r="Q14540" s="1">
        <v>11.284666</v>
      </c>
      <c r="R14540" s="1">
        <v>34.237726000000002</v>
      </c>
      <c r="S14540" s="1">
        <v>11.663605</v>
      </c>
      <c r="T14540" s="1">
        <v>240</v>
      </c>
      <c r="U14540" s="1">
        <v>54.048538000000001</v>
      </c>
      <c r="V14540" s="1">
        <v>76.827517999999998</v>
      </c>
      <c r="W14540" s="1">
        <v>117.88738600000001</v>
      </c>
      <c r="X14540" s="8">
        <v>2.5473293108655759E-2</v>
      </c>
    </row>
    <row r="14541" spans="1:24" x14ac:dyDescent="0.25">
      <c r="A14541">
        <v>14539</v>
      </c>
      <c r="B14541">
        <v>950.99017600000002</v>
      </c>
      <c r="C14541">
        <v>5.5324109999999997</v>
      </c>
      <c r="D14541">
        <v>60.571677000000001</v>
      </c>
      <c r="E14541">
        <v>112.355031</v>
      </c>
      <c r="F14541">
        <v>42.160201000000001</v>
      </c>
      <c r="G14541">
        <v>6.650264</v>
      </c>
      <c r="H14541" s="2">
        <v>77.058588999999998</v>
      </c>
      <c r="I14541" s="1">
        <v>1.3947989999999999</v>
      </c>
      <c r="J14541" s="5"/>
      <c r="K14541" s="1">
        <v>13.012006</v>
      </c>
      <c r="L14541" s="1">
        <v>57.026086999999997</v>
      </c>
      <c r="M14541" s="1">
        <v>4.8834860000000004</v>
      </c>
      <c r="O14541" s="1">
        <v>68.714881000000005</v>
      </c>
      <c r="P14541" s="1">
        <v>176.881303</v>
      </c>
      <c r="Q14541" s="1">
        <v>12.830705999999999</v>
      </c>
      <c r="R14541" s="1">
        <v>27.984075000000001</v>
      </c>
      <c r="S14541" s="1">
        <v>6.4346560000000004</v>
      </c>
      <c r="T14541" s="1">
        <v>216</v>
      </c>
      <c r="U14541" s="1">
        <v>50.360928000000001</v>
      </c>
      <c r="V14541" s="1">
        <v>68.387742000000003</v>
      </c>
      <c r="W14541" s="1">
        <v>97.042901000000001</v>
      </c>
      <c r="X14541" s="8">
        <v>2.2634441017335099E-3</v>
      </c>
    </row>
    <row r="14542" spans="1:24" x14ac:dyDescent="0.25">
      <c r="A14542">
        <v>14540</v>
      </c>
      <c r="B14542">
        <v>926.92688199999998</v>
      </c>
      <c r="C14542">
        <v>6.6626630000000002</v>
      </c>
      <c r="D14542">
        <v>34.776556999999997</v>
      </c>
      <c r="E14542">
        <v>107.591112</v>
      </c>
      <c r="F14542">
        <v>37.868676000000001</v>
      </c>
      <c r="G14542">
        <v>6.65</v>
      </c>
      <c r="H14542" s="2">
        <v>70.497642999999997</v>
      </c>
      <c r="I14542" s="1">
        <v>1.438428</v>
      </c>
      <c r="J14542" s="5"/>
      <c r="K14542" s="1">
        <v>13.607366000000001</v>
      </c>
      <c r="L14542" s="1">
        <v>55.452598999999999</v>
      </c>
      <c r="M14542" s="1">
        <v>6.463984</v>
      </c>
      <c r="O14542" s="1">
        <v>64.626592000000002</v>
      </c>
      <c r="P14542" s="1">
        <v>154.31082799999999</v>
      </c>
      <c r="Q14542" s="1">
        <v>13.710889999999999</v>
      </c>
      <c r="R14542" s="1">
        <v>27.113066</v>
      </c>
      <c r="S14542" s="1">
        <v>4.2449529999999998</v>
      </c>
      <c r="T14542" s="1">
        <v>199</v>
      </c>
      <c r="U14542" s="1">
        <v>51.068944999999999</v>
      </c>
      <c r="V14542" s="1">
        <v>62.367651000000002</v>
      </c>
      <c r="W14542" s="1">
        <v>97.520996999999994</v>
      </c>
      <c r="X14542" s="8">
        <v>0</v>
      </c>
    </row>
    <row r="14543" spans="1:24" x14ac:dyDescent="0.25">
      <c r="A14543">
        <v>14541</v>
      </c>
      <c r="B14543">
        <v>920.52349400000003</v>
      </c>
      <c r="C14543">
        <v>7.780748</v>
      </c>
      <c r="D14543">
        <v>26.196878999999999</v>
      </c>
      <c r="E14543">
        <v>104.928538</v>
      </c>
      <c r="F14543">
        <v>34.559539999999998</v>
      </c>
      <c r="G14543">
        <v>9.4992079999999994</v>
      </c>
      <c r="H14543" s="2">
        <v>57.502274</v>
      </c>
      <c r="I14543" s="1">
        <v>2.1991079999999998</v>
      </c>
      <c r="J14543" s="5"/>
      <c r="K14543" s="1">
        <v>13.842968000000001</v>
      </c>
      <c r="L14543" s="1">
        <v>52.188313000000001</v>
      </c>
      <c r="M14543" s="1">
        <v>7.5878430000000003</v>
      </c>
      <c r="O14543" s="1">
        <v>62.064276</v>
      </c>
      <c r="P14543" s="1">
        <v>136.817239</v>
      </c>
      <c r="Q14543" s="1">
        <v>12.296281</v>
      </c>
      <c r="R14543" s="1">
        <v>27.678138000000001</v>
      </c>
      <c r="S14543" s="1">
        <v>4.5225799999999996</v>
      </c>
      <c r="T14543" s="1">
        <v>194</v>
      </c>
      <c r="U14543" s="1">
        <v>41.201898</v>
      </c>
      <c r="V14543" s="1">
        <v>65.146208999999999</v>
      </c>
      <c r="W14543" s="1">
        <v>96.228565000000003</v>
      </c>
      <c r="X14543" s="8">
        <v>0</v>
      </c>
    </row>
    <row r="14544" spans="1:24" x14ac:dyDescent="0.25">
      <c r="A14544">
        <v>14542</v>
      </c>
      <c r="B14544">
        <v>910.99834599999997</v>
      </c>
      <c r="C14544">
        <v>7.7604100000000003</v>
      </c>
      <c r="D14544">
        <v>26.118865</v>
      </c>
      <c r="E14544">
        <v>104.47613800000001</v>
      </c>
      <c r="F14544">
        <v>32.289659999999998</v>
      </c>
      <c r="G14544">
        <v>10.449736</v>
      </c>
      <c r="H14544" s="2">
        <v>51.123432000000001</v>
      </c>
      <c r="I14544" s="1">
        <v>1.9945269999999999</v>
      </c>
      <c r="J14544" s="5"/>
      <c r="K14544" s="1">
        <v>13.359397</v>
      </c>
      <c r="L14544" s="1">
        <v>45.607945000000001</v>
      </c>
      <c r="M14544" s="1">
        <v>7.6366430000000003</v>
      </c>
      <c r="O14544" s="1">
        <v>61.726874000000002</v>
      </c>
      <c r="P14544" s="1">
        <v>130.66395199999999</v>
      </c>
      <c r="Q14544" s="1">
        <v>10.508896999999999</v>
      </c>
      <c r="R14544" s="1">
        <v>27.176091</v>
      </c>
      <c r="S14544" s="1">
        <v>4.8324350000000003</v>
      </c>
      <c r="T14544" s="1">
        <v>163</v>
      </c>
      <c r="U14544" s="1">
        <v>34.697308</v>
      </c>
      <c r="V14544" s="1">
        <v>65.029488000000001</v>
      </c>
      <c r="W14544" s="1">
        <v>95.033282</v>
      </c>
      <c r="X14544" s="8">
        <v>0</v>
      </c>
    </row>
    <row r="14545" spans="1:24" x14ac:dyDescent="0.25">
      <c r="A14545">
        <v>14543</v>
      </c>
      <c r="B14545">
        <v>337.808401</v>
      </c>
      <c r="C14545">
        <v>0</v>
      </c>
      <c r="D14545">
        <v>9.0354829999999993</v>
      </c>
      <c r="E14545">
        <v>35.424672999999999</v>
      </c>
      <c r="F14545">
        <v>19.955947999999999</v>
      </c>
      <c r="G14545">
        <v>2.9030000000000002E-3</v>
      </c>
      <c r="H14545" s="2">
        <v>18.982592</v>
      </c>
      <c r="I14545" s="1">
        <v>0.63980400000000004</v>
      </c>
      <c r="J14545" s="5"/>
      <c r="K14545" s="1">
        <v>5.0640850000000004</v>
      </c>
      <c r="L14545" s="1">
        <v>17.491648999999999</v>
      </c>
      <c r="M14545" s="1">
        <v>2.9363739999999998</v>
      </c>
      <c r="O14545" s="1">
        <v>21.863474</v>
      </c>
      <c r="P14545" s="1">
        <v>52.240796000000003</v>
      </c>
      <c r="Q14545" s="1">
        <v>3.4565679999999999</v>
      </c>
      <c r="R14545" s="1">
        <v>9.2095210000000005</v>
      </c>
      <c r="S14545" s="1">
        <v>1.968607</v>
      </c>
      <c r="T14545" s="1">
        <v>153</v>
      </c>
      <c r="U14545" s="1">
        <v>3.615631</v>
      </c>
      <c r="V14545" s="1">
        <v>9.8982109999999999</v>
      </c>
      <c r="W14545" s="1">
        <v>9.5454530000000002</v>
      </c>
      <c r="X14545" s="8">
        <v>0</v>
      </c>
    </row>
    <row r="14546" spans="1:24" x14ac:dyDescent="0.25">
      <c r="A14546">
        <v>14544</v>
      </c>
      <c r="B14546">
        <v>857.93088399999999</v>
      </c>
      <c r="C14546">
        <v>7.1587889999999996</v>
      </c>
      <c r="D14546">
        <v>24.862162999999999</v>
      </c>
      <c r="E14546">
        <v>102.741709</v>
      </c>
      <c r="F14546">
        <v>33.344979000000002</v>
      </c>
      <c r="G14546">
        <v>9.5</v>
      </c>
      <c r="H14546" s="2">
        <v>43.151876999999999</v>
      </c>
      <c r="I14546" s="1">
        <v>1.7664569999999999</v>
      </c>
      <c r="J14546" s="5"/>
      <c r="K14546" s="1">
        <v>14.952339</v>
      </c>
      <c r="L14546" s="1">
        <v>40.634188000000002</v>
      </c>
      <c r="M14546" s="1">
        <v>7.1982910000000002</v>
      </c>
      <c r="O14546" s="1">
        <v>48.202793</v>
      </c>
      <c r="P14546" s="1">
        <v>121.66876600000001</v>
      </c>
      <c r="Q14546" s="1">
        <v>9.5613240000000008</v>
      </c>
      <c r="R14546" s="1">
        <v>26.720037000000001</v>
      </c>
      <c r="S14546" s="1">
        <v>4.9513579999999999</v>
      </c>
      <c r="T14546" s="1">
        <v>151</v>
      </c>
      <c r="U14546" s="1">
        <v>32.532029000000001</v>
      </c>
      <c r="V14546" s="1">
        <v>86.648122999999998</v>
      </c>
      <c r="W14546" s="1">
        <v>90.939431999999996</v>
      </c>
      <c r="X14546" s="8">
        <v>0</v>
      </c>
    </row>
    <row r="14547" spans="1:24" x14ac:dyDescent="0.25">
      <c r="A14547">
        <v>14545</v>
      </c>
      <c r="B14547">
        <v>850.13843099999997</v>
      </c>
      <c r="C14547">
        <v>3.9557669999999998</v>
      </c>
      <c r="D14547">
        <v>27.559988000000001</v>
      </c>
      <c r="E14547">
        <v>102.58175300000001</v>
      </c>
      <c r="F14547">
        <v>33.077160999999997</v>
      </c>
      <c r="G14547">
        <v>8.5502640000000003</v>
      </c>
      <c r="H14547" s="2">
        <v>48.632595999999999</v>
      </c>
      <c r="I14547" s="1">
        <v>1.7192590000000001</v>
      </c>
      <c r="J14547" s="5"/>
      <c r="K14547" s="1">
        <v>15.692159999999999</v>
      </c>
      <c r="L14547" s="1">
        <v>40.015118999999999</v>
      </c>
      <c r="M14547" s="1">
        <v>6.9617940000000003</v>
      </c>
      <c r="O14547" s="1">
        <v>45.328842000000002</v>
      </c>
      <c r="P14547" s="1">
        <v>118.845698</v>
      </c>
      <c r="Q14547" s="1">
        <v>9.3642269999999996</v>
      </c>
      <c r="R14547" s="1">
        <v>26.680160999999998</v>
      </c>
      <c r="S14547" s="1">
        <v>4.704345</v>
      </c>
      <c r="T14547" s="1">
        <v>139</v>
      </c>
      <c r="U14547" s="1">
        <v>30.097902000000001</v>
      </c>
      <c r="V14547" s="1">
        <v>87.279656000000003</v>
      </c>
      <c r="W14547" s="1">
        <v>93.579227000000003</v>
      </c>
      <c r="X14547" s="8">
        <v>0</v>
      </c>
    </row>
    <row r="14548" spans="1:24" x14ac:dyDescent="0.25">
      <c r="A14548">
        <v>14546</v>
      </c>
      <c r="B14548">
        <v>853.85690199999999</v>
      </c>
      <c r="C14548">
        <v>2.2322799999999998</v>
      </c>
      <c r="D14548">
        <v>39.310226</v>
      </c>
      <c r="E14548">
        <v>102.324023</v>
      </c>
      <c r="F14548">
        <v>36.320269000000003</v>
      </c>
      <c r="G14548">
        <v>5.7007919999999999</v>
      </c>
      <c r="H14548" s="2">
        <v>53.522126</v>
      </c>
      <c r="I14548" s="1">
        <v>1.6313660000000001</v>
      </c>
      <c r="J14548" s="5"/>
      <c r="K14548" s="1">
        <v>15.422790000000001</v>
      </c>
      <c r="L14548" s="1">
        <v>39.781787999999999</v>
      </c>
      <c r="M14548" s="1">
        <v>8.895213</v>
      </c>
      <c r="O14548" s="1">
        <v>44.678806000000002</v>
      </c>
      <c r="P14548" s="1">
        <v>119.30649200000001</v>
      </c>
      <c r="Q14548" s="1">
        <v>9.4432609999999997</v>
      </c>
      <c r="R14548" s="1">
        <v>26.625820000000001</v>
      </c>
      <c r="S14548" s="1">
        <v>4.4215669999999996</v>
      </c>
      <c r="T14548" s="1">
        <v>139</v>
      </c>
      <c r="U14548" s="1">
        <v>33.533054</v>
      </c>
      <c r="V14548" s="1">
        <v>80.050149000000005</v>
      </c>
      <c r="W14548" s="1">
        <v>92.883564000000007</v>
      </c>
      <c r="X14548" s="8">
        <v>0</v>
      </c>
    </row>
    <row r="14549" spans="1:24" x14ac:dyDescent="0.25">
      <c r="A14549">
        <v>14547</v>
      </c>
      <c r="B14549">
        <v>858.09250099999997</v>
      </c>
      <c r="C14549">
        <v>2.2332649999999998</v>
      </c>
      <c r="D14549">
        <v>44.575508999999997</v>
      </c>
      <c r="E14549">
        <v>102.327067</v>
      </c>
      <c r="F14549">
        <v>37.869129000000001</v>
      </c>
      <c r="G14549">
        <v>5.7</v>
      </c>
      <c r="H14549" s="2">
        <v>52.501505000000002</v>
      </c>
      <c r="I14549" s="1">
        <v>1.642004</v>
      </c>
      <c r="J14549" s="5"/>
      <c r="K14549" s="1">
        <v>15.291315000000001</v>
      </c>
      <c r="L14549" s="1">
        <v>39.646771000000001</v>
      </c>
      <c r="M14549" s="1">
        <v>14.08422</v>
      </c>
      <c r="O14549" s="1">
        <v>44.312764999999999</v>
      </c>
      <c r="P14549" s="1">
        <v>119.995796</v>
      </c>
      <c r="Q14549" s="1">
        <v>9.4829849999999993</v>
      </c>
      <c r="R14549" s="1">
        <v>26.533801</v>
      </c>
      <c r="S14549" s="1">
        <v>3.6853340000000001</v>
      </c>
      <c r="T14549" s="1">
        <v>142</v>
      </c>
      <c r="U14549" s="1">
        <v>28.561325</v>
      </c>
      <c r="V14549" s="1">
        <v>85.335125000000005</v>
      </c>
      <c r="W14549" s="1">
        <v>91.734373000000005</v>
      </c>
      <c r="X14549" s="8">
        <v>0</v>
      </c>
    </row>
    <row r="14550" spans="1:24" x14ac:dyDescent="0.25">
      <c r="A14550">
        <v>14548</v>
      </c>
      <c r="B14550">
        <v>856.54712400000005</v>
      </c>
      <c r="C14550">
        <v>2.9597690000000001</v>
      </c>
      <c r="D14550">
        <v>44.835419000000002</v>
      </c>
      <c r="E14550">
        <v>103.069205</v>
      </c>
      <c r="F14550">
        <v>34.668374</v>
      </c>
      <c r="G14550">
        <v>8.5492080000000001</v>
      </c>
      <c r="H14550" s="2">
        <v>52.113582999999998</v>
      </c>
      <c r="I14550" s="1">
        <v>1.6186849999999999</v>
      </c>
      <c r="J14550" s="5"/>
      <c r="K14550" s="1">
        <v>16.050992000000001</v>
      </c>
      <c r="L14550" s="1">
        <v>39.499215</v>
      </c>
      <c r="M14550" s="1">
        <v>14.226736000000001</v>
      </c>
      <c r="O14550" s="1">
        <v>44.243473000000002</v>
      </c>
      <c r="P14550" s="1">
        <v>114.50335</v>
      </c>
      <c r="Q14550" s="1">
        <v>9.0164360000000006</v>
      </c>
      <c r="R14550" s="1">
        <v>26.491927</v>
      </c>
      <c r="S14550" s="1">
        <v>3.141591</v>
      </c>
      <c r="T14550" s="1">
        <v>140</v>
      </c>
      <c r="U14550" s="1">
        <v>31.215676999999999</v>
      </c>
      <c r="V14550" s="1">
        <v>87.522965999999997</v>
      </c>
      <c r="W14550" s="1">
        <v>95.504613000000006</v>
      </c>
      <c r="X14550" s="8">
        <v>0</v>
      </c>
    </row>
    <row r="14551" spans="1:24" x14ac:dyDescent="0.25">
      <c r="A14551">
        <v>14549</v>
      </c>
      <c r="B14551">
        <v>874.428631</v>
      </c>
      <c r="C14551">
        <v>3.97472</v>
      </c>
      <c r="D14551">
        <v>43.574289999999998</v>
      </c>
      <c r="E14551">
        <v>102.055864</v>
      </c>
      <c r="F14551">
        <v>40.608725999999997</v>
      </c>
      <c r="G14551">
        <v>7.6002640000000001</v>
      </c>
      <c r="H14551" s="2">
        <v>50.090170999999998</v>
      </c>
      <c r="I14551" s="1">
        <v>2.3623189999999998</v>
      </c>
      <c r="J14551" s="5"/>
      <c r="K14551" s="1">
        <v>18.842227999999999</v>
      </c>
      <c r="L14551" s="1">
        <v>42.893431</v>
      </c>
      <c r="M14551" s="1">
        <v>10.032344999999999</v>
      </c>
      <c r="O14551" s="1">
        <v>47.820407000000003</v>
      </c>
      <c r="P14551" s="1">
        <v>115.07919</v>
      </c>
      <c r="Q14551" s="1">
        <v>9.7129060000000003</v>
      </c>
      <c r="R14551" s="1">
        <v>26.417432000000002</v>
      </c>
      <c r="S14551" s="1">
        <v>3.0378150000000002</v>
      </c>
      <c r="T14551" s="1">
        <v>141</v>
      </c>
      <c r="U14551" s="1">
        <v>30.428757000000001</v>
      </c>
      <c r="V14551" s="1">
        <v>79.245609999999999</v>
      </c>
      <c r="W14551" s="1">
        <v>104.04253</v>
      </c>
      <c r="X14551" s="8">
        <v>0</v>
      </c>
    </row>
    <row r="14552" spans="1:24" x14ac:dyDescent="0.25">
      <c r="A14552">
        <v>14550</v>
      </c>
      <c r="B14552">
        <v>911.95980299999997</v>
      </c>
      <c r="C14552">
        <v>5.6714200000000003</v>
      </c>
      <c r="D14552">
        <v>46.967415000000003</v>
      </c>
      <c r="E14552">
        <v>106.50134199999999</v>
      </c>
      <c r="F14552">
        <v>40.732605999999997</v>
      </c>
      <c r="G14552">
        <v>6.650264</v>
      </c>
      <c r="H14552" s="2">
        <v>67.663287999999994</v>
      </c>
      <c r="I14552" s="1">
        <v>1.9749190000000001</v>
      </c>
      <c r="J14552" s="5"/>
      <c r="K14552" s="1">
        <v>21.933368999999999</v>
      </c>
      <c r="L14552" s="1">
        <v>50.545121999999999</v>
      </c>
      <c r="M14552" s="1">
        <v>18.526841000000001</v>
      </c>
      <c r="O14552" s="1">
        <v>67.275029000000004</v>
      </c>
      <c r="P14552" s="1">
        <v>125.50846300000001</v>
      </c>
      <c r="Q14552" s="1">
        <v>12.724769999999999</v>
      </c>
      <c r="R14552" s="1">
        <v>26.455863000000001</v>
      </c>
      <c r="S14552" s="1">
        <v>5.0665069999999996</v>
      </c>
      <c r="T14552" s="1">
        <v>225</v>
      </c>
      <c r="U14552" s="1">
        <v>34.015529000000001</v>
      </c>
      <c r="V14552" s="1">
        <v>75.694894000000005</v>
      </c>
      <c r="W14552" s="1">
        <v>120.591368</v>
      </c>
      <c r="X14552" s="8">
        <v>0</v>
      </c>
    </row>
    <row r="14553" spans="1:24" x14ac:dyDescent="0.25">
      <c r="A14553">
        <v>14551</v>
      </c>
      <c r="B14553">
        <v>958.75211899999999</v>
      </c>
      <c r="C14553">
        <v>12.638667</v>
      </c>
      <c r="D14553">
        <v>69.643556000000004</v>
      </c>
      <c r="E14553">
        <v>114.103323</v>
      </c>
      <c r="F14553">
        <v>31.024042999999999</v>
      </c>
      <c r="G14553">
        <v>14.247888</v>
      </c>
      <c r="H14553" s="2">
        <v>109.25332400000001</v>
      </c>
      <c r="I14553" s="1">
        <v>2.6370019999999998</v>
      </c>
      <c r="J14553" s="5"/>
      <c r="K14553" s="1">
        <v>26.711606</v>
      </c>
      <c r="L14553" s="1">
        <v>62.503641000000002</v>
      </c>
      <c r="M14553" s="1">
        <v>30.406559999999999</v>
      </c>
      <c r="O14553" s="1">
        <v>110.78071199999999</v>
      </c>
      <c r="P14553" s="1">
        <v>169.510435</v>
      </c>
      <c r="Q14553" s="1">
        <v>24.199159999999999</v>
      </c>
      <c r="R14553" s="1">
        <v>29.042221999999999</v>
      </c>
      <c r="S14553" s="1">
        <v>10.159262</v>
      </c>
      <c r="T14553" s="1">
        <v>282</v>
      </c>
      <c r="U14553" s="1">
        <v>56.342095</v>
      </c>
      <c r="V14553" s="1">
        <v>95.625296000000006</v>
      </c>
      <c r="W14553" s="1">
        <v>158.32848799999999</v>
      </c>
      <c r="X14553" s="8">
        <v>0.2189359925125435</v>
      </c>
    </row>
    <row r="14554" spans="1:24" x14ac:dyDescent="0.25">
      <c r="A14554">
        <v>14552</v>
      </c>
      <c r="B14554">
        <v>1012.057331</v>
      </c>
      <c r="C14554">
        <v>16.196124999999999</v>
      </c>
      <c r="D14554">
        <v>100.087891</v>
      </c>
      <c r="E14554">
        <v>125.986908</v>
      </c>
      <c r="F14554">
        <v>35.155670000000001</v>
      </c>
      <c r="G14554">
        <v>16.149471999999999</v>
      </c>
      <c r="H14554" s="2">
        <v>128.15693099999999</v>
      </c>
      <c r="I14554" s="1">
        <v>3.9050760000000002</v>
      </c>
      <c r="J14554" s="5"/>
      <c r="K14554" s="1">
        <v>33.468314999999997</v>
      </c>
      <c r="L14554" s="1">
        <v>75.259281999999999</v>
      </c>
      <c r="M14554" s="1">
        <v>34.678057000000003</v>
      </c>
      <c r="O14554" s="1">
        <v>144.48468500000001</v>
      </c>
      <c r="P14554" s="1">
        <v>231.186904</v>
      </c>
      <c r="Q14554" s="1">
        <v>33.782403000000002</v>
      </c>
      <c r="R14554" s="1">
        <v>33.076808999999997</v>
      </c>
      <c r="S14554" s="1">
        <v>13.216245000000001</v>
      </c>
      <c r="T14554" s="1">
        <v>322</v>
      </c>
      <c r="U14554" s="1">
        <v>60.953620000000001</v>
      </c>
      <c r="V14554" s="1">
        <v>106.234483</v>
      </c>
      <c r="W14554" s="1">
        <v>176.463943</v>
      </c>
      <c r="X14554" s="8">
        <v>0.29269317011168439</v>
      </c>
    </row>
    <row r="14555" spans="1:24" x14ac:dyDescent="0.25">
      <c r="A14555">
        <v>14553</v>
      </c>
      <c r="B14555">
        <v>1068.8181509999999</v>
      </c>
      <c r="C14555">
        <v>14.888679</v>
      </c>
      <c r="D14555">
        <v>108.352451</v>
      </c>
      <c r="E14555">
        <v>136.26338200000001</v>
      </c>
      <c r="F14555">
        <v>36.869059</v>
      </c>
      <c r="G14555">
        <v>16.149999999999999</v>
      </c>
      <c r="H14555" s="2">
        <v>138.53692899999999</v>
      </c>
      <c r="I14555" s="1">
        <v>4.205991</v>
      </c>
      <c r="J14555" s="5"/>
      <c r="K14555" s="1">
        <v>39.290675999999998</v>
      </c>
      <c r="L14555" s="1">
        <v>80.384486999999993</v>
      </c>
      <c r="M14555" s="1">
        <v>36.668467</v>
      </c>
      <c r="O14555" s="1">
        <v>163.87437800000001</v>
      </c>
      <c r="P14555" s="1">
        <v>274.67037099999999</v>
      </c>
      <c r="Q14555" s="1">
        <v>39.068891000000001</v>
      </c>
      <c r="R14555" s="1">
        <v>37.884645999999996</v>
      </c>
      <c r="S14555" s="1">
        <v>14.100130999999999</v>
      </c>
      <c r="T14555" s="1">
        <v>336</v>
      </c>
      <c r="U14555" s="1">
        <v>62.040829000000002</v>
      </c>
      <c r="V14555" s="1">
        <v>109.835038</v>
      </c>
      <c r="W14555" s="1">
        <v>191.45498699999999</v>
      </c>
      <c r="X14555" s="8">
        <v>0.28925910772016739</v>
      </c>
    </row>
    <row r="14556" spans="1:24" x14ac:dyDescent="0.25">
      <c r="A14556">
        <v>14554</v>
      </c>
      <c r="B14556">
        <v>1105.7457300000001</v>
      </c>
      <c r="C14556">
        <v>11.676475999999999</v>
      </c>
      <c r="D14556">
        <v>108.574128</v>
      </c>
      <c r="E14556">
        <v>139.27988199999999</v>
      </c>
      <c r="F14556">
        <v>36.724476000000003</v>
      </c>
      <c r="G14556">
        <v>17.099736</v>
      </c>
      <c r="H14556" s="2">
        <v>157.20909399999999</v>
      </c>
      <c r="I14556" s="1">
        <v>4.3631589999999996</v>
      </c>
      <c r="J14556" s="5"/>
      <c r="K14556" s="1">
        <v>42.456564999999998</v>
      </c>
      <c r="L14556" s="1">
        <v>86.030159999999995</v>
      </c>
      <c r="M14556" s="1">
        <v>40.481223999999997</v>
      </c>
      <c r="O14556" s="1">
        <v>172.28705500000001</v>
      </c>
      <c r="P14556" s="1">
        <v>304.23873099999997</v>
      </c>
      <c r="Q14556" s="1">
        <v>41.911996000000002</v>
      </c>
      <c r="R14556" s="1">
        <v>38.875737999999998</v>
      </c>
      <c r="S14556" s="1">
        <v>14.871332000000001</v>
      </c>
      <c r="T14556" s="1">
        <v>376</v>
      </c>
      <c r="U14556" s="1">
        <v>70.448542000000003</v>
      </c>
      <c r="V14556" s="1">
        <v>118.237337</v>
      </c>
      <c r="W14556" s="1">
        <v>200.159898</v>
      </c>
      <c r="X14556" s="8">
        <v>0.28881123895971478</v>
      </c>
    </row>
    <row r="14557" spans="1:24" x14ac:dyDescent="0.25">
      <c r="A14557">
        <v>14555</v>
      </c>
      <c r="B14557">
        <v>1121.5552720000001</v>
      </c>
      <c r="C14557">
        <v>6.869688</v>
      </c>
      <c r="D14557">
        <v>116.98784000000001</v>
      </c>
      <c r="E14557">
        <v>139.31496999999999</v>
      </c>
      <c r="F14557">
        <v>41.133209999999998</v>
      </c>
      <c r="G14557">
        <v>16.150264</v>
      </c>
      <c r="H14557" s="2">
        <v>165.96970999999999</v>
      </c>
      <c r="I14557" s="1">
        <v>4.4295689999999999</v>
      </c>
      <c r="J14557" s="5"/>
      <c r="K14557" s="1">
        <v>39.929876999999998</v>
      </c>
      <c r="L14557" s="1">
        <v>88.214793999999998</v>
      </c>
      <c r="M14557" s="1">
        <v>40.430610000000001</v>
      </c>
      <c r="O14557" s="1">
        <v>179.87984499999999</v>
      </c>
      <c r="P14557" s="1">
        <v>322.25874499999998</v>
      </c>
      <c r="Q14557" s="1">
        <v>41.193944000000002</v>
      </c>
      <c r="R14557" s="1">
        <v>39.556151</v>
      </c>
      <c r="S14557" s="1">
        <v>15.587766</v>
      </c>
      <c r="T14557" s="1">
        <v>373</v>
      </c>
      <c r="U14557" s="1">
        <v>75.423145000000005</v>
      </c>
      <c r="V14557" s="1">
        <v>124.04369199999999</v>
      </c>
      <c r="W14557" s="1">
        <v>199.68625</v>
      </c>
      <c r="X14557" s="8">
        <v>0.24168308553373061</v>
      </c>
    </row>
    <row r="14558" spans="1:24" x14ac:dyDescent="0.25">
      <c r="A14558">
        <v>14556</v>
      </c>
      <c r="B14558">
        <v>1116.5319790000001</v>
      </c>
      <c r="C14558">
        <v>4.812074</v>
      </c>
      <c r="D14558">
        <v>118.690496</v>
      </c>
      <c r="E14558">
        <v>144.80153799999999</v>
      </c>
      <c r="F14558">
        <v>43.576365000000003</v>
      </c>
      <c r="G14558">
        <v>17.099736</v>
      </c>
      <c r="H14558" s="2">
        <v>160.62627000000001</v>
      </c>
      <c r="I14558" s="1">
        <v>4.837313</v>
      </c>
      <c r="J14558" s="5"/>
      <c r="K14558" s="1">
        <v>33.585509000000002</v>
      </c>
      <c r="L14558" s="1">
        <v>87.068652</v>
      </c>
      <c r="M14558" s="1">
        <v>40.353695000000002</v>
      </c>
      <c r="O14558" s="1">
        <v>176.63867099999999</v>
      </c>
      <c r="P14558" s="1">
        <v>320.31425200000001</v>
      </c>
      <c r="Q14558" s="1">
        <v>41.424506999999998</v>
      </c>
      <c r="R14558" s="1">
        <v>38.839368</v>
      </c>
      <c r="S14558" s="1">
        <v>15.642154</v>
      </c>
      <c r="T14558" s="1">
        <v>360</v>
      </c>
      <c r="U14558" s="1">
        <v>67.188114999999996</v>
      </c>
      <c r="V14558" s="1">
        <v>118.25534399999999</v>
      </c>
      <c r="W14558" s="1">
        <v>198.30901399999999</v>
      </c>
      <c r="X14558" s="8">
        <v>0.27884411648116503</v>
      </c>
    </row>
    <row r="14559" spans="1:24" x14ac:dyDescent="0.25">
      <c r="A14559">
        <v>14557</v>
      </c>
      <c r="B14559">
        <v>1113.7203219999999</v>
      </c>
      <c r="C14559">
        <v>7.446339</v>
      </c>
      <c r="D14559">
        <v>115.178892</v>
      </c>
      <c r="E14559">
        <v>146.163265</v>
      </c>
      <c r="F14559">
        <v>47.90802</v>
      </c>
      <c r="G14559">
        <v>18.049735999999999</v>
      </c>
      <c r="H14559" s="2">
        <v>178.39902699999999</v>
      </c>
      <c r="I14559" s="1">
        <v>4.9341179999999998</v>
      </c>
      <c r="J14559" s="5"/>
      <c r="K14559" s="1">
        <v>34.878808999999997</v>
      </c>
      <c r="L14559" s="1">
        <v>87.838389000000006</v>
      </c>
      <c r="M14559" s="1">
        <v>41.572177000000003</v>
      </c>
      <c r="O14559" s="1">
        <v>173.915122</v>
      </c>
      <c r="P14559" s="1">
        <v>312.929328</v>
      </c>
      <c r="Q14559" s="1">
        <v>41.967674000000002</v>
      </c>
      <c r="R14559" s="1">
        <v>39.285195000000002</v>
      </c>
      <c r="S14559" s="1">
        <v>15.057531000000001</v>
      </c>
      <c r="T14559" s="1">
        <v>332</v>
      </c>
      <c r="U14559" s="1">
        <v>84.275819999999996</v>
      </c>
      <c r="V14559" s="1">
        <v>121.351113</v>
      </c>
      <c r="W14559" s="1">
        <v>194.47101799999999</v>
      </c>
      <c r="X14559" s="8">
        <v>0.30186601464645529</v>
      </c>
    </row>
    <row r="14560" spans="1:24" x14ac:dyDescent="0.25">
      <c r="A14560">
        <v>14558</v>
      </c>
      <c r="B14560">
        <v>1097.871067</v>
      </c>
      <c r="C14560">
        <v>10.613690999999999</v>
      </c>
      <c r="D14560">
        <v>112.93059700000001</v>
      </c>
      <c r="E14560">
        <v>146.10879299999999</v>
      </c>
      <c r="F14560">
        <v>59.454467999999999</v>
      </c>
      <c r="G14560">
        <v>14.251054999999999</v>
      </c>
      <c r="H14560" s="2">
        <v>185.37067200000001</v>
      </c>
      <c r="I14560" s="1">
        <v>4.4264789999999996</v>
      </c>
      <c r="J14560" s="5"/>
      <c r="K14560" s="1">
        <v>36.326166000000001</v>
      </c>
      <c r="L14560" s="1">
        <v>89.280610999999993</v>
      </c>
      <c r="M14560" s="1">
        <v>39.491444000000001</v>
      </c>
      <c r="O14560" s="1">
        <v>171.85045500000001</v>
      </c>
      <c r="P14560" s="1">
        <v>300.66729199999997</v>
      </c>
      <c r="Q14560" s="1">
        <v>41.339306000000001</v>
      </c>
      <c r="R14560" s="1">
        <v>41.884818000000003</v>
      </c>
      <c r="S14560" s="1">
        <v>14.859890999999999</v>
      </c>
      <c r="T14560" s="1">
        <v>314</v>
      </c>
      <c r="U14560" s="1">
        <v>83.795749000000001</v>
      </c>
      <c r="V14560" s="1">
        <v>119.035476</v>
      </c>
      <c r="W14560" s="1">
        <v>199.478587</v>
      </c>
      <c r="X14560" s="8">
        <v>0.29358727894788739</v>
      </c>
    </row>
    <row r="14561" spans="1:24" x14ac:dyDescent="0.25">
      <c r="A14561">
        <v>14559</v>
      </c>
      <c r="B14561">
        <v>1057.626403</v>
      </c>
      <c r="C14561">
        <v>10.304644</v>
      </c>
      <c r="D14561">
        <v>110.232512</v>
      </c>
      <c r="E14561">
        <v>142.65943899999999</v>
      </c>
      <c r="F14561">
        <v>66.103303999999994</v>
      </c>
      <c r="G14561">
        <v>14.25</v>
      </c>
      <c r="H14561" s="2">
        <v>176.38216800000001</v>
      </c>
      <c r="I14561" s="1">
        <v>4.2991450000000002</v>
      </c>
      <c r="J14561" s="5"/>
      <c r="K14561" s="1">
        <v>33.197943000000002</v>
      </c>
      <c r="L14561" s="1">
        <v>89.462675000000004</v>
      </c>
      <c r="M14561" s="1">
        <v>34.558619</v>
      </c>
      <c r="O14561" s="1">
        <v>164.65627799999999</v>
      </c>
      <c r="P14561" s="1">
        <v>288.77587699999998</v>
      </c>
      <c r="Q14561" s="1">
        <v>37.968958000000001</v>
      </c>
      <c r="R14561" s="1">
        <v>49.648214000000003</v>
      </c>
      <c r="S14561" s="1">
        <v>15.498396</v>
      </c>
      <c r="T14561" s="1">
        <v>294</v>
      </c>
      <c r="U14561" s="1">
        <v>73.743170000000006</v>
      </c>
      <c r="V14561" s="1">
        <v>119.07678199999999</v>
      </c>
      <c r="W14561" s="1">
        <v>182.78512000000001</v>
      </c>
      <c r="X14561" s="8">
        <v>0.29913449770047063</v>
      </c>
    </row>
    <row r="14562" spans="1:24" x14ac:dyDescent="0.25">
      <c r="A14562">
        <v>14560</v>
      </c>
      <c r="B14562">
        <v>1019.168171</v>
      </c>
      <c r="C14562">
        <v>8.1916650000000004</v>
      </c>
      <c r="D14562">
        <v>107.152563</v>
      </c>
      <c r="E14562">
        <v>138.56537399999999</v>
      </c>
      <c r="F14562">
        <v>68.822997000000001</v>
      </c>
      <c r="G14562">
        <v>10.451055</v>
      </c>
      <c r="H14562" s="2">
        <v>146.61660499999999</v>
      </c>
      <c r="I14562" s="1">
        <v>3.7962090000000002</v>
      </c>
      <c r="J14562" s="5"/>
      <c r="K14562" s="1">
        <v>28.405438</v>
      </c>
      <c r="L14562" s="1">
        <v>81.505410999999995</v>
      </c>
      <c r="M14562" s="1">
        <v>25.70983</v>
      </c>
      <c r="O14562" s="1">
        <v>152.84572</v>
      </c>
      <c r="P14562" s="1">
        <v>245.600718</v>
      </c>
      <c r="Q14562" s="1">
        <v>30.394947999999999</v>
      </c>
      <c r="R14562" s="1">
        <v>53.042760999999999</v>
      </c>
      <c r="S14562" s="1">
        <v>15.642775</v>
      </c>
      <c r="T14562" s="1">
        <v>270</v>
      </c>
      <c r="U14562" s="1">
        <v>65.994214999999997</v>
      </c>
      <c r="V14562" s="1">
        <v>110.791161</v>
      </c>
      <c r="W14562" s="1">
        <v>171.11846700000001</v>
      </c>
      <c r="X14562" s="8">
        <v>0.23715238280327211</v>
      </c>
    </row>
    <row r="14563" spans="1:24" x14ac:dyDescent="0.25">
      <c r="A14563">
        <v>14561</v>
      </c>
      <c r="B14563">
        <v>979.80416700000001</v>
      </c>
      <c r="C14563">
        <v>6.5298769999999999</v>
      </c>
      <c r="D14563">
        <v>98.908865000000006</v>
      </c>
      <c r="E14563">
        <v>127.112656</v>
      </c>
      <c r="F14563">
        <v>63.790163999999997</v>
      </c>
      <c r="G14563">
        <v>8.5505279999999999</v>
      </c>
      <c r="H14563" s="2">
        <v>103.17141599999999</v>
      </c>
      <c r="I14563" s="1">
        <v>2.6783139999999999</v>
      </c>
      <c r="J14563" s="5"/>
      <c r="K14563" s="1">
        <v>21.717496000000001</v>
      </c>
      <c r="L14563" s="1">
        <v>65.470144000000005</v>
      </c>
      <c r="M14563" s="1">
        <v>14.361157</v>
      </c>
      <c r="O14563" s="1">
        <v>125.213506</v>
      </c>
      <c r="P14563" s="1">
        <v>205.478927</v>
      </c>
      <c r="Q14563" s="1">
        <v>16.864093</v>
      </c>
      <c r="R14563" s="1">
        <v>49.988247000000001</v>
      </c>
      <c r="S14563" s="1">
        <v>15.571224000000001</v>
      </c>
      <c r="T14563" s="1">
        <v>241</v>
      </c>
      <c r="U14563" s="1">
        <v>50.801650000000002</v>
      </c>
      <c r="V14563" s="1">
        <v>90.213984999999994</v>
      </c>
      <c r="W14563" s="1">
        <v>134.35547700000001</v>
      </c>
      <c r="X14563" s="8">
        <v>0.2396285723907326</v>
      </c>
    </row>
    <row r="14564" spans="1:24" x14ac:dyDescent="0.25">
      <c r="A14564">
        <v>14562</v>
      </c>
      <c r="B14564">
        <v>959.38221799999997</v>
      </c>
      <c r="C14564">
        <v>6.1756159999999998</v>
      </c>
      <c r="D14564">
        <v>87.650946000000005</v>
      </c>
      <c r="E14564">
        <v>110.21258400000001</v>
      </c>
      <c r="F14564">
        <v>57.624155000000002</v>
      </c>
      <c r="G14564">
        <v>8.5500000000000007</v>
      </c>
      <c r="H14564" s="2">
        <v>70.113253999999998</v>
      </c>
      <c r="I14564" s="1">
        <v>2.0453049999999999</v>
      </c>
      <c r="J14564" s="5"/>
      <c r="K14564" s="1">
        <v>14.646963</v>
      </c>
      <c r="L14564" s="1">
        <v>54.987372999999998</v>
      </c>
      <c r="M14564" s="1">
        <v>8.6750380000000007</v>
      </c>
      <c r="O14564" s="1">
        <v>92.529814999999999</v>
      </c>
      <c r="P14564" s="1">
        <v>188.853891</v>
      </c>
      <c r="Q14564" s="1">
        <v>11.522171999999999</v>
      </c>
      <c r="R14564" s="1">
        <v>48.386823</v>
      </c>
      <c r="S14564" s="1">
        <v>13.084307000000001</v>
      </c>
      <c r="T14564" s="1">
        <v>226</v>
      </c>
      <c r="U14564" s="1">
        <v>50.281790000000001</v>
      </c>
      <c r="V14564" s="1">
        <v>76.751345999999998</v>
      </c>
      <c r="W14564" s="1">
        <v>122.818417</v>
      </c>
      <c r="X14564" s="8">
        <v>0.18520038555007151</v>
      </c>
    </row>
    <row r="14565" spans="1:24" x14ac:dyDescent="0.25">
      <c r="A14565">
        <v>14563</v>
      </c>
      <c r="B14565">
        <v>929.50836600000002</v>
      </c>
      <c r="C14565">
        <v>4.9939780000000003</v>
      </c>
      <c r="D14565">
        <v>72.193731999999997</v>
      </c>
      <c r="E14565">
        <v>102.75039099999999</v>
      </c>
      <c r="F14565">
        <v>55.829537999999999</v>
      </c>
      <c r="G14565">
        <v>9.4997360000000004</v>
      </c>
      <c r="H14565" s="2">
        <v>59.360135</v>
      </c>
      <c r="I14565" s="1">
        <v>1.7330209999999999</v>
      </c>
      <c r="J14565" s="5"/>
      <c r="K14565" s="1">
        <v>11.059628</v>
      </c>
      <c r="L14565" s="1">
        <v>51.351396000000001</v>
      </c>
      <c r="M14565" s="1">
        <v>12.163155</v>
      </c>
      <c r="O14565" s="1">
        <v>75.655258000000003</v>
      </c>
      <c r="P14565" s="1">
        <v>171.10218</v>
      </c>
      <c r="Q14565" s="1">
        <v>10.253759000000001</v>
      </c>
      <c r="R14565" s="1">
        <v>44.994664999999998</v>
      </c>
      <c r="S14565" s="1">
        <v>7.6921099999999996</v>
      </c>
      <c r="T14565" s="1">
        <v>208</v>
      </c>
      <c r="U14565" s="1">
        <v>50.579467999999999</v>
      </c>
      <c r="V14565" s="1">
        <v>71.722415999999996</v>
      </c>
      <c r="W14565" s="1">
        <v>103.286632</v>
      </c>
      <c r="X14565" s="8">
        <v>1.687491678901263E-2</v>
      </c>
    </row>
    <row r="14566" spans="1:24" x14ac:dyDescent="0.25">
      <c r="A14566">
        <v>14564</v>
      </c>
      <c r="B14566">
        <v>900.42048299999999</v>
      </c>
      <c r="C14566">
        <v>6.7670009999999996</v>
      </c>
      <c r="D14566">
        <v>43.560250000000003</v>
      </c>
      <c r="E14566">
        <v>103.763085</v>
      </c>
      <c r="F14566">
        <v>59.650047000000001</v>
      </c>
      <c r="G14566">
        <v>6.650792</v>
      </c>
      <c r="H14566" s="2">
        <v>59.091881000000001</v>
      </c>
      <c r="I14566" s="1">
        <v>1.4177770000000001</v>
      </c>
      <c r="J14566" s="5"/>
      <c r="K14566" s="1">
        <v>11.837588</v>
      </c>
      <c r="L14566" s="1">
        <v>50.968077000000001</v>
      </c>
      <c r="M14566" s="1">
        <v>16.589421999999999</v>
      </c>
      <c r="O14566" s="1">
        <v>72.448044999999993</v>
      </c>
      <c r="P14566" s="1">
        <v>155.24132</v>
      </c>
      <c r="Q14566" s="1">
        <v>9.0531039999999994</v>
      </c>
      <c r="R14566" s="1">
        <v>43.280189</v>
      </c>
      <c r="S14566" s="1">
        <v>5.5457039999999997</v>
      </c>
      <c r="T14566" s="1">
        <v>203</v>
      </c>
      <c r="U14566" s="1">
        <v>49.797628000000003</v>
      </c>
      <c r="V14566" s="1">
        <v>68.477515999999994</v>
      </c>
      <c r="W14566" s="1">
        <v>96.468104999999994</v>
      </c>
      <c r="X14566" s="8">
        <v>0</v>
      </c>
    </row>
    <row r="14567" spans="1:24" x14ac:dyDescent="0.25">
      <c r="A14567">
        <v>14565</v>
      </c>
      <c r="B14567">
        <v>888.49426000000005</v>
      </c>
      <c r="C14567">
        <v>8.7613380000000003</v>
      </c>
      <c r="D14567">
        <v>31.336753999999999</v>
      </c>
      <c r="E14567">
        <v>102.744197</v>
      </c>
      <c r="F14567">
        <v>55.280399000000003</v>
      </c>
      <c r="G14567">
        <v>7.599736</v>
      </c>
      <c r="H14567" s="2">
        <v>53.314017</v>
      </c>
      <c r="I14567" s="1">
        <v>1.3437619999999999</v>
      </c>
      <c r="J14567" s="5"/>
      <c r="K14567" s="1">
        <v>12.666702000000001</v>
      </c>
      <c r="L14567" s="1">
        <v>50.749732999999999</v>
      </c>
      <c r="M14567" s="1">
        <v>12.592608</v>
      </c>
      <c r="O14567" s="1">
        <v>69.922037000000003</v>
      </c>
      <c r="P14567" s="1">
        <v>145.677785</v>
      </c>
      <c r="Q14567" s="1">
        <v>9.2888959999999994</v>
      </c>
      <c r="R14567" s="1">
        <v>42.687837999999999</v>
      </c>
      <c r="S14567" s="1">
        <v>5.6161820000000002</v>
      </c>
      <c r="T14567" s="1">
        <v>195</v>
      </c>
      <c r="U14567" s="1">
        <v>43.234060999999997</v>
      </c>
      <c r="V14567" s="1">
        <v>63.463642</v>
      </c>
      <c r="W14567" s="1">
        <v>94.730587</v>
      </c>
      <c r="X14567" s="8">
        <v>0</v>
      </c>
    </row>
    <row r="14568" spans="1:24" x14ac:dyDescent="0.25">
      <c r="A14568">
        <v>14566</v>
      </c>
      <c r="B14568">
        <v>868.082943</v>
      </c>
      <c r="C14568">
        <v>7.876684</v>
      </c>
      <c r="D14568">
        <v>30.716987</v>
      </c>
      <c r="E14568">
        <v>103.53334700000001</v>
      </c>
      <c r="F14568">
        <v>53.463988000000001</v>
      </c>
      <c r="G14568">
        <v>7.6</v>
      </c>
      <c r="H14568" s="2">
        <v>49.526220000000002</v>
      </c>
      <c r="I14568" s="1">
        <v>1.520888</v>
      </c>
      <c r="J14568" s="5"/>
      <c r="K14568" s="1">
        <v>12.280846</v>
      </c>
      <c r="L14568" s="1">
        <v>45.421595000000003</v>
      </c>
      <c r="M14568" s="1">
        <v>8.7251960000000004</v>
      </c>
      <c r="O14568" s="1">
        <v>67.548632999999995</v>
      </c>
      <c r="P14568" s="1">
        <v>143.27950999999999</v>
      </c>
      <c r="Q14568" s="1">
        <v>10.875311999999999</v>
      </c>
      <c r="R14568" s="1">
        <v>42.449356999999999</v>
      </c>
      <c r="S14568" s="1">
        <v>5.0057770000000001</v>
      </c>
      <c r="T14568" s="1">
        <v>165</v>
      </c>
      <c r="U14568" s="1">
        <v>36.569099000000001</v>
      </c>
      <c r="V14568" s="1">
        <v>59.963755999999997</v>
      </c>
      <c r="W14568" s="1">
        <v>95.464599000000007</v>
      </c>
      <c r="X14568" s="8">
        <v>0</v>
      </c>
    </row>
    <row r="14569" spans="1:24" x14ac:dyDescent="0.25">
      <c r="A14569">
        <v>14567</v>
      </c>
      <c r="B14569">
        <v>319.31411000000003</v>
      </c>
      <c r="C14569">
        <v>0</v>
      </c>
      <c r="D14569">
        <v>10.568989</v>
      </c>
      <c r="E14569">
        <v>0</v>
      </c>
      <c r="F14569">
        <v>29.365528000000001</v>
      </c>
      <c r="G14569">
        <v>2.1120000000000002E-3</v>
      </c>
      <c r="H14569" s="2">
        <v>18.639192999999999</v>
      </c>
      <c r="I14569" s="1">
        <v>0.63463899999999995</v>
      </c>
      <c r="J14569" s="5"/>
      <c r="K14569" s="1">
        <v>4.6944660000000002</v>
      </c>
      <c r="L14569" s="1">
        <v>17.486011999999999</v>
      </c>
      <c r="M14569" s="1">
        <v>3.2369880000000002</v>
      </c>
      <c r="O14569" s="1">
        <v>0</v>
      </c>
      <c r="P14569" s="1">
        <v>0</v>
      </c>
      <c r="Q14569" s="1">
        <v>3.983371</v>
      </c>
      <c r="R14569" s="1">
        <v>0</v>
      </c>
      <c r="S14569" s="1">
        <v>1.83179</v>
      </c>
      <c r="T14569" s="1">
        <v>152</v>
      </c>
      <c r="U14569" s="1">
        <v>3.7465869999999999</v>
      </c>
      <c r="V14569" s="1">
        <v>8.9585150000000002</v>
      </c>
      <c r="W14569" s="1">
        <v>9.6494669999999996</v>
      </c>
      <c r="X14569" s="8">
        <v>0</v>
      </c>
    </row>
    <row r="14570" spans="1:24" x14ac:dyDescent="0.25">
      <c r="A14570">
        <v>14568</v>
      </c>
      <c r="B14570">
        <v>822.22528599999998</v>
      </c>
      <c r="C14570">
        <v>4.0260449999999999</v>
      </c>
      <c r="D14570">
        <v>30.874027999999999</v>
      </c>
      <c r="E14570">
        <v>104.29876899999999</v>
      </c>
      <c r="F14570">
        <v>54.520398999999998</v>
      </c>
      <c r="G14570">
        <v>6.650792</v>
      </c>
      <c r="H14570" s="2">
        <v>57.374163000000003</v>
      </c>
      <c r="I14570" s="1">
        <v>1.3140130000000001</v>
      </c>
      <c r="J14570" s="5"/>
      <c r="K14570" s="1">
        <v>13.752079999999999</v>
      </c>
      <c r="L14570" s="1">
        <v>40.819156999999997</v>
      </c>
      <c r="M14570" s="1">
        <v>8.1936040000000006</v>
      </c>
      <c r="O14570" s="1">
        <v>61.655796000000002</v>
      </c>
      <c r="P14570" s="1">
        <v>134.52779000000001</v>
      </c>
      <c r="Q14570" s="1">
        <v>12.604478</v>
      </c>
      <c r="R14570" s="1">
        <v>41.979947000000003</v>
      </c>
      <c r="S14570" s="1">
        <v>3.5900789999999998</v>
      </c>
      <c r="T14570" s="1">
        <v>139</v>
      </c>
      <c r="U14570" s="1">
        <v>35.638086000000001</v>
      </c>
      <c r="V14570" s="1">
        <v>84.712097999999997</v>
      </c>
      <c r="W14570" s="1">
        <v>96.249960000000002</v>
      </c>
      <c r="X14570" s="8">
        <v>0</v>
      </c>
    </row>
    <row r="14571" spans="1:24" x14ac:dyDescent="0.25">
      <c r="A14571">
        <v>14569</v>
      </c>
      <c r="B14571">
        <v>824.50956599999995</v>
      </c>
      <c r="C14571">
        <v>2.2800509999999998</v>
      </c>
      <c r="D14571">
        <v>30.496535000000002</v>
      </c>
      <c r="E14571">
        <v>102.42859</v>
      </c>
      <c r="F14571">
        <v>52.516413</v>
      </c>
      <c r="G14571">
        <v>7.599736</v>
      </c>
      <c r="H14571" s="2">
        <v>58.121924999999997</v>
      </c>
      <c r="I14571" s="1">
        <v>1.283868</v>
      </c>
      <c r="J14571" s="5"/>
      <c r="K14571" s="1">
        <v>13.498638</v>
      </c>
      <c r="L14571" s="1">
        <v>40.259900999999999</v>
      </c>
      <c r="M14571" s="1">
        <v>8.0480420000000006</v>
      </c>
      <c r="O14571" s="1">
        <v>59.162486999999999</v>
      </c>
      <c r="P14571" s="1">
        <v>125.347514</v>
      </c>
      <c r="Q14571" s="1">
        <v>14.048327</v>
      </c>
      <c r="R14571" s="1">
        <v>42.363180999999997</v>
      </c>
      <c r="S14571" s="1">
        <v>3.1945549999999998</v>
      </c>
      <c r="T14571" s="1">
        <v>131</v>
      </c>
      <c r="U14571" s="1">
        <v>29.702549999999999</v>
      </c>
      <c r="V14571" s="1">
        <v>78.974907000000002</v>
      </c>
      <c r="W14571" s="1">
        <v>101.094122</v>
      </c>
      <c r="X14571" s="8">
        <v>0</v>
      </c>
    </row>
    <row r="14572" spans="1:24" x14ac:dyDescent="0.25">
      <c r="A14572">
        <v>14570</v>
      </c>
      <c r="B14572">
        <v>822.85781699999995</v>
      </c>
      <c r="C14572">
        <v>2.279493</v>
      </c>
      <c r="D14572">
        <v>36.951752999999997</v>
      </c>
      <c r="E14572">
        <v>101.659116</v>
      </c>
      <c r="F14572">
        <v>50.823884</v>
      </c>
      <c r="G14572">
        <v>8.5497359999999993</v>
      </c>
      <c r="H14572" s="2">
        <v>57.005924999999998</v>
      </c>
      <c r="I14572" s="1">
        <v>1.288781</v>
      </c>
      <c r="J14572" s="5"/>
      <c r="K14572" s="1">
        <v>13.012297999999999</v>
      </c>
      <c r="L14572" s="1">
        <v>39.928995999999998</v>
      </c>
      <c r="M14572" s="1">
        <v>10.090349</v>
      </c>
      <c r="O14572" s="1">
        <v>59.472755999999997</v>
      </c>
      <c r="P14572" s="1">
        <v>122.77932199999999</v>
      </c>
      <c r="Q14572" s="1">
        <v>13.097127</v>
      </c>
      <c r="R14572" s="1">
        <v>42.154636000000004</v>
      </c>
      <c r="S14572" s="1">
        <v>3.0489120000000001</v>
      </c>
      <c r="T14572" s="1">
        <v>142</v>
      </c>
      <c r="U14572" s="1">
        <v>30.954757000000001</v>
      </c>
      <c r="V14572" s="1">
        <v>85.126603000000003</v>
      </c>
      <c r="W14572" s="1">
        <v>98.989106000000007</v>
      </c>
      <c r="X14572" s="8">
        <v>0</v>
      </c>
    </row>
    <row r="14573" spans="1:24" x14ac:dyDescent="0.25">
      <c r="A14573">
        <v>14571</v>
      </c>
      <c r="B14573">
        <v>818.44890399999997</v>
      </c>
      <c r="C14573">
        <v>2.1770390000000002</v>
      </c>
      <c r="D14573">
        <v>45.958548999999998</v>
      </c>
      <c r="E14573">
        <v>101.540638</v>
      </c>
      <c r="F14573">
        <v>40.894824</v>
      </c>
      <c r="G14573">
        <v>8.5500000000000007</v>
      </c>
      <c r="H14573" s="2">
        <v>46.368431999999999</v>
      </c>
      <c r="I14573" s="1">
        <v>2.2686519999999999</v>
      </c>
      <c r="J14573" s="5"/>
      <c r="K14573" s="1">
        <v>13.114183000000001</v>
      </c>
      <c r="L14573" s="1">
        <v>39.797823999999999</v>
      </c>
      <c r="M14573" s="1">
        <v>15.494883</v>
      </c>
      <c r="O14573" s="1">
        <v>60.306435999999998</v>
      </c>
      <c r="P14573" s="1">
        <v>118.731425</v>
      </c>
      <c r="Q14573" s="1">
        <v>13.549067000000001</v>
      </c>
      <c r="R14573" s="1">
        <v>42.012701</v>
      </c>
      <c r="S14573" s="1">
        <v>3.0459390000000002</v>
      </c>
      <c r="T14573" s="1">
        <v>137</v>
      </c>
      <c r="U14573" s="1">
        <v>28.356788000000002</v>
      </c>
      <c r="V14573" s="1">
        <v>85.631709999999998</v>
      </c>
      <c r="W14573" s="1">
        <v>100.84825600000001</v>
      </c>
      <c r="X14573" s="8">
        <v>0</v>
      </c>
    </row>
    <row r="14574" spans="1:24" x14ac:dyDescent="0.25">
      <c r="A14574">
        <v>14572</v>
      </c>
      <c r="B14574">
        <v>828.48818300000005</v>
      </c>
      <c r="C14574">
        <v>2.6654360000000001</v>
      </c>
      <c r="D14574">
        <v>49.989376999999998</v>
      </c>
      <c r="E14574">
        <v>101.41774700000001</v>
      </c>
      <c r="F14574">
        <v>33.971761000000001</v>
      </c>
      <c r="G14574">
        <v>7.6002640000000001</v>
      </c>
      <c r="H14574" s="2">
        <v>48.050967999999997</v>
      </c>
      <c r="I14574" s="1">
        <v>2.0960220000000001</v>
      </c>
      <c r="J14574" s="5"/>
      <c r="K14574" s="1">
        <v>14.029121999999999</v>
      </c>
      <c r="L14574" s="1">
        <v>39.9236</v>
      </c>
      <c r="M14574" s="1">
        <v>15.501772000000001</v>
      </c>
      <c r="O14574" s="1">
        <v>60.426338000000001</v>
      </c>
      <c r="P14574" s="1">
        <v>115.406775</v>
      </c>
      <c r="Q14574" s="1">
        <v>13.355299</v>
      </c>
      <c r="R14574" s="1">
        <v>42.014344999999999</v>
      </c>
      <c r="S14574" s="1">
        <v>3.0443730000000002</v>
      </c>
      <c r="T14574" s="1">
        <v>127</v>
      </c>
      <c r="U14574" s="1">
        <v>27.923608000000002</v>
      </c>
      <c r="V14574" s="1">
        <v>79.351506999999998</v>
      </c>
      <c r="W14574" s="1">
        <v>100.34381</v>
      </c>
      <c r="X14574" s="8">
        <v>0</v>
      </c>
    </row>
    <row r="14575" spans="1:24" x14ac:dyDescent="0.25">
      <c r="A14575">
        <v>14573</v>
      </c>
      <c r="B14575">
        <v>847.92877299999998</v>
      </c>
      <c r="C14575">
        <v>3.4538329999999999</v>
      </c>
      <c r="D14575">
        <v>46.754676000000003</v>
      </c>
      <c r="E14575">
        <v>100.38147499999999</v>
      </c>
      <c r="F14575">
        <v>32.795006999999998</v>
      </c>
      <c r="G14575">
        <v>9.4994720000000008</v>
      </c>
      <c r="H14575" s="2">
        <v>55.769995000000002</v>
      </c>
      <c r="I14575" s="1">
        <v>1.528756</v>
      </c>
      <c r="J14575" s="5"/>
      <c r="K14575" s="1">
        <v>16.417757000000002</v>
      </c>
      <c r="L14575" s="1">
        <v>42.437468000000003</v>
      </c>
      <c r="M14575" s="1">
        <v>13.279147999999999</v>
      </c>
      <c r="O14575" s="1">
        <v>61.307082000000001</v>
      </c>
      <c r="P14575" s="1">
        <v>118.079964</v>
      </c>
      <c r="Q14575" s="1">
        <v>10.461517000000001</v>
      </c>
      <c r="R14575" s="1">
        <v>41.731703000000003</v>
      </c>
      <c r="S14575" s="1">
        <v>2.995803</v>
      </c>
      <c r="T14575" s="1">
        <v>126</v>
      </c>
      <c r="U14575" s="1">
        <v>31.202228999999999</v>
      </c>
      <c r="V14575" s="1">
        <v>84.358644999999996</v>
      </c>
      <c r="W14575" s="1">
        <v>110.815974</v>
      </c>
      <c r="X14575" s="8">
        <v>0</v>
      </c>
    </row>
    <row r="14576" spans="1:24" x14ac:dyDescent="0.25">
      <c r="A14576">
        <v>14574</v>
      </c>
      <c r="B14576">
        <v>899.95211800000004</v>
      </c>
      <c r="C14576">
        <v>3.9826380000000001</v>
      </c>
      <c r="D14576">
        <v>52.050376999999997</v>
      </c>
      <c r="E14576">
        <v>106.453609</v>
      </c>
      <c r="F14576">
        <v>30.318919999999999</v>
      </c>
      <c r="G14576">
        <v>10.449736</v>
      </c>
      <c r="H14576" s="2">
        <v>68.301772999999997</v>
      </c>
      <c r="I14576" s="1">
        <v>1.482205</v>
      </c>
      <c r="J14576" s="5"/>
      <c r="K14576" s="1">
        <v>18.968765999999999</v>
      </c>
      <c r="L14576" s="1">
        <v>46.034453999999997</v>
      </c>
      <c r="M14576" s="1">
        <v>15.181492</v>
      </c>
      <c r="O14576" s="1">
        <v>74.607033999999999</v>
      </c>
      <c r="P14576" s="1">
        <v>130.269282</v>
      </c>
      <c r="Q14576" s="1">
        <v>11.506778000000001</v>
      </c>
      <c r="R14576" s="1">
        <v>41.514257999999998</v>
      </c>
      <c r="S14576" s="1">
        <v>5.0225390000000001</v>
      </c>
      <c r="T14576" s="1">
        <v>205</v>
      </c>
      <c r="U14576" s="1">
        <v>31.36713</v>
      </c>
      <c r="V14576" s="1">
        <v>77.211594000000005</v>
      </c>
      <c r="W14576" s="1">
        <v>130.336018</v>
      </c>
      <c r="X14576" s="8">
        <v>0</v>
      </c>
    </row>
    <row r="14577" spans="1:24" x14ac:dyDescent="0.25">
      <c r="A14577">
        <v>14575</v>
      </c>
      <c r="B14577">
        <v>958.75371600000005</v>
      </c>
      <c r="C14577">
        <v>6.7959240000000003</v>
      </c>
      <c r="D14577">
        <v>73.281189999999995</v>
      </c>
      <c r="E14577">
        <v>112.601083</v>
      </c>
      <c r="F14577">
        <v>24.417299</v>
      </c>
      <c r="G14577">
        <v>15.19868</v>
      </c>
      <c r="H14577" s="2">
        <v>92.313438000000005</v>
      </c>
      <c r="I14577" s="1">
        <v>2.9086310000000002</v>
      </c>
      <c r="J14577" s="5"/>
      <c r="K14577" s="1">
        <v>24.657164000000002</v>
      </c>
      <c r="L14577" s="1">
        <v>57.152327</v>
      </c>
      <c r="M14577" s="1">
        <v>27.710401999999998</v>
      </c>
      <c r="O14577" s="1">
        <v>106.038926</v>
      </c>
      <c r="P14577" s="1">
        <v>176.88362699999999</v>
      </c>
      <c r="Q14577" s="1">
        <v>24.145004</v>
      </c>
      <c r="R14577" s="1">
        <v>43.682183000000002</v>
      </c>
      <c r="S14577" s="1">
        <v>10.171856</v>
      </c>
      <c r="T14577" s="1">
        <v>235</v>
      </c>
      <c r="U14577" s="1">
        <v>50.687806999999999</v>
      </c>
      <c r="V14577" s="1">
        <v>83.731542000000005</v>
      </c>
      <c r="W14577" s="1">
        <v>161.76844199999999</v>
      </c>
      <c r="X14577" s="8">
        <v>0.17487781020717241</v>
      </c>
    </row>
    <row r="14578" spans="1:24" x14ac:dyDescent="0.25">
      <c r="A14578">
        <v>14576</v>
      </c>
      <c r="B14578">
        <v>1030.6280589999999</v>
      </c>
      <c r="C14578">
        <v>18.971786999999999</v>
      </c>
      <c r="D14578">
        <v>98.869949000000005</v>
      </c>
      <c r="E14578">
        <v>124.091386</v>
      </c>
      <c r="F14578">
        <v>25.497284000000001</v>
      </c>
      <c r="G14578">
        <v>14.250264</v>
      </c>
      <c r="H14578" s="2">
        <v>122.174464</v>
      </c>
      <c r="I14578" s="1">
        <v>4.6326720000000003</v>
      </c>
      <c r="J14578" s="5"/>
      <c r="K14578" s="1">
        <v>34.277999000000001</v>
      </c>
      <c r="L14578" s="1">
        <v>69.919139000000001</v>
      </c>
      <c r="M14578" s="1">
        <v>37.174204000000003</v>
      </c>
      <c r="O14578" s="1">
        <v>130.56821299999999</v>
      </c>
      <c r="P14578" s="1">
        <v>237.92741799999999</v>
      </c>
      <c r="Q14578" s="1">
        <v>33.507002</v>
      </c>
      <c r="R14578" s="1">
        <v>49.185319</v>
      </c>
      <c r="S14578" s="1">
        <v>14.062128</v>
      </c>
      <c r="T14578" s="1">
        <v>291</v>
      </c>
      <c r="U14578" s="1">
        <v>54.930487999999997</v>
      </c>
      <c r="V14578" s="1">
        <v>99.537366000000006</v>
      </c>
      <c r="W14578" s="1">
        <v>185.10021499999999</v>
      </c>
      <c r="X14578" s="8">
        <v>0.2480508770076523</v>
      </c>
    </row>
    <row r="14579" spans="1:24" x14ac:dyDescent="0.25">
      <c r="A14579">
        <v>14577</v>
      </c>
      <c r="B14579">
        <v>1099.7878310000001</v>
      </c>
      <c r="C14579">
        <v>22.921887999999999</v>
      </c>
      <c r="D14579">
        <v>109.717324</v>
      </c>
      <c r="E14579">
        <v>128.98822000000001</v>
      </c>
      <c r="F14579">
        <v>26.525798999999999</v>
      </c>
      <c r="G14579">
        <v>16.149471999999999</v>
      </c>
      <c r="H14579" s="2">
        <v>136.99602200000001</v>
      </c>
      <c r="I14579" s="1">
        <v>4.6938579999999996</v>
      </c>
      <c r="J14579" s="5"/>
      <c r="K14579" s="1">
        <v>42.725054999999998</v>
      </c>
      <c r="L14579" s="1">
        <v>79.289359000000005</v>
      </c>
      <c r="M14579" s="1">
        <v>39.290097000000003</v>
      </c>
      <c r="O14579" s="1">
        <v>149.85919100000001</v>
      </c>
      <c r="P14579" s="1">
        <v>274.17622</v>
      </c>
      <c r="Q14579" s="1">
        <v>37.829388999999999</v>
      </c>
      <c r="R14579" s="1">
        <v>53.108193</v>
      </c>
      <c r="S14579" s="1">
        <v>15.137143999999999</v>
      </c>
      <c r="T14579" s="1">
        <v>338</v>
      </c>
      <c r="U14579" s="1">
        <v>56.932098000000003</v>
      </c>
      <c r="V14579" s="1">
        <v>114.727774</v>
      </c>
      <c r="W14579" s="1">
        <v>197.39381</v>
      </c>
      <c r="X14579" s="8">
        <v>0.26970111706325972</v>
      </c>
    </row>
    <row r="14580" spans="1:24" x14ac:dyDescent="0.25">
      <c r="A14580">
        <v>14578</v>
      </c>
      <c r="B14580">
        <v>1123.242193</v>
      </c>
      <c r="C14580">
        <v>19.887387</v>
      </c>
      <c r="D14580">
        <v>111.171318</v>
      </c>
      <c r="E14580">
        <v>127.764899</v>
      </c>
      <c r="F14580">
        <v>29.139424999999999</v>
      </c>
      <c r="G14580">
        <v>16.149999999999999</v>
      </c>
      <c r="H14580" s="2">
        <v>137.67855800000001</v>
      </c>
      <c r="I14580" s="1">
        <v>4.7942099999999996</v>
      </c>
      <c r="J14580" s="5"/>
      <c r="K14580" s="1">
        <v>47.223045999999997</v>
      </c>
      <c r="L14580" s="1">
        <v>85.871131000000005</v>
      </c>
      <c r="M14580" s="1">
        <v>39.488306999999999</v>
      </c>
      <c r="O14580" s="1">
        <v>162.071755</v>
      </c>
      <c r="P14580" s="1">
        <v>294.20583900000003</v>
      </c>
      <c r="Q14580" s="1">
        <v>38.783805999999998</v>
      </c>
      <c r="R14580" s="1">
        <v>54.468555000000002</v>
      </c>
      <c r="S14580" s="1">
        <v>15.148056</v>
      </c>
      <c r="T14580" s="1">
        <v>352</v>
      </c>
      <c r="U14580" s="1">
        <v>61.487659000000001</v>
      </c>
      <c r="V14580" s="1">
        <v>122.094629</v>
      </c>
      <c r="W14580" s="1">
        <v>196.420075</v>
      </c>
      <c r="X14580" s="8">
        <v>0.14328364186470141</v>
      </c>
    </row>
    <row r="14581" spans="1:24" x14ac:dyDescent="0.25">
      <c r="A14581">
        <v>14579</v>
      </c>
      <c r="B14581">
        <v>1139.663039</v>
      </c>
      <c r="C14581">
        <v>14.701643000000001</v>
      </c>
      <c r="D14581">
        <v>113.733025</v>
      </c>
      <c r="E14581">
        <v>131.70439200000001</v>
      </c>
      <c r="F14581">
        <v>34.809013999999998</v>
      </c>
      <c r="G14581">
        <v>14.250527999999999</v>
      </c>
      <c r="H14581" s="2">
        <v>138.067587</v>
      </c>
      <c r="I14581" s="1">
        <v>4.9430740000000002</v>
      </c>
      <c r="J14581" s="5"/>
      <c r="K14581" s="1">
        <v>46.515346999999998</v>
      </c>
      <c r="L14581" s="1">
        <v>87.712877000000006</v>
      </c>
      <c r="M14581" s="1">
        <v>38.487929999999999</v>
      </c>
      <c r="O14581" s="1">
        <v>173.58549300000001</v>
      </c>
      <c r="P14581" s="1">
        <v>319.85250200000002</v>
      </c>
      <c r="Q14581" s="1">
        <v>38.688057999999998</v>
      </c>
      <c r="R14581" s="1">
        <v>53.680438000000002</v>
      </c>
      <c r="S14581" s="1">
        <v>17.149173999999999</v>
      </c>
      <c r="T14581" s="1">
        <v>321</v>
      </c>
      <c r="U14581" s="1">
        <v>65.062444999999997</v>
      </c>
      <c r="V14581" s="1">
        <v>130.57483400000001</v>
      </c>
      <c r="W14581" s="1">
        <v>200.818577</v>
      </c>
      <c r="X14581" s="8">
        <v>0.17278503281710481</v>
      </c>
    </row>
    <row r="14582" spans="1:24" x14ac:dyDescent="0.25">
      <c r="A14582">
        <v>14580</v>
      </c>
      <c r="B14582">
        <v>1137.7283709999999</v>
      </c>
      <c r="C14582">
        <v>9.7869620000000008</v>
      </c>
      <c r="D14582">
        <v>114.602317</v>
      </c>
      <c r="E14582">
        <v>131.967625</v>
      </c>
      <c r="F14582">
        <v>36.819035</v>
      </c>
      <c r="G14582">
        <v>16.149471999999999</v>
      </c>
      <c r="H14582" s="2">
        <v>142.07556099999999</v>
      </c>
      <c r="I14582" s="1">
        <v>4.8333240000000002</v>
      </c>
      <c r="J14582" s="5"/>
      <c r="K14582" s="1">
        <v>41.269193000000001</v>
      </c>
      <c r="L14582" s="1">
        <v>87.351067</v>
      </c>
      <c r="M14582" s="1">
        <v>39.661256000000002</v>
      </c>
      <c r="O14582" s="1">
        <v>175.05585300000001</v>
      </c>
      <c r="P14582" s="1">
        <v>319.58893899999998</v>
      </c>
      <c r="Q14582" s="1">
        <v>39.322350999999998</v>
      </c>
      <c r="R14582" s="1">
        <v>53.390478000000002</v>
      </c>
      <c r="S14582" s="1">
        <v>18.003184999999998</v>
      </c>
      <c r="T14582" s="1">
        <v>322</v>
      </c>
      <c r="U14582" s="1">
        <v>59.088107999999998</v>
      </c>
      <c r="V14582" s="1">
        <v>122.660392</v>
      </c>
      <c r="W14582" s="1">
        <v>198.372344</v>
      </c>
      <c r="X14582" s="8">
        <v>0.24495083189417491</v>
      </c>
    </row>
    <row r="14583" spans="1:24" x14ac:dyDescent="0.25">
      <c r="A14583">
        <v>14581</v>
      </c>
      <c r="B14583">
        <v>1150.496302</v>
      </c>
      <c r="C14583">
        <v>6.4062489999999999</v>
      </c>
      <c r="D14583">
        <v>113.228607</v>
      </c>
      <c r="E14583">
        <v>131.116514</v>
      </c>
      <c r="F14583">
        <v>32.432519999999997</v>
      </c>
      <c r="G14583">
        <v>20.881283</v>
      </c>
      <c r="H14583" s="2">
        <v>146.558356</v>
      </c>
      <c r="I14583" s="1">
        <v>5.1629379999999996</v>
      </c>
      <c r="J14583" s="5"/>
      <c r="K14583" s="1">
        <v>38.455821</v>
      </c>
      <c r="L14583" s="1">
        <v>88.994479999999996</v>
      </c>
      <c r="M14583" s="1">
        <v>41.991230999999999</v>
      </c>
      <c r="O14583" s="1">
        <v>174.046041</v>
      </c>
      <c r="P14583" s="1">
        <v>309.01281299999999</v>
      </c>
      <c r="Q14583" s="1">
        <v>39.103994999999998</v>
      </c>
      <c r="R14583" s="1">
        <v>54.296554999999998</v>
      </c>
      <c r="S14583" s="1">
        <v>17.593322000000001</v>
      </c>
      <c r="T14583" s="1">
        <v>299</v>
      </c>
      <c r="U14583" s="1">
        <v>85.369211000000007</v>
      </c>
      <c r="V14583" s="1">
        <v>124.547147</v>
      </c>
      <c r="W14583" s="1">
        <v>194.82851299999999</v>
      </c>
      <c r="X14583" s="8">
        <v>0.27186344593253992</v>
      </c>
    </row>
    <row r="14584" spans="1:24" x14ac:dyDescent="0.25">
      <c r="A14584">
        <v>14582</v>
      </c>
      <c r="B14584">
        <v>1173.030188</v>
      </c>
      <c r="C14584">
        <v>4.4573739999999997</v>
      </c>
      <c r="D14584">
        <v>112.391187</v>
      </c>
      <c r="E14584">
        <v>132.953789</v>
      </c>
      <c r="F14584">
        <v>33.809587999999998</v>
      </c>
      <c r="G14584">
        <v>19.967656999999999</v>
      </c>
      <c r="H14584" s="2">
        <v>147.66353799999999</v>
      </c>
      <c r="I14584" s="1">
        <v>4.9968260000000004</v>
      </c>
      <c r="J14584" s="5"/>
      <c r="K14584" s="1">
        <v>40.012687999999997</v>
      </c>
      <c r="L14584" s="1">
        <v>92.489175000000003</v>
      </c>
      <c r="M14584" s="1">
        <v>41.185972999999997</v>
      </c>
      <c r="O14584" s="1">
        <v>175.231616</v>
      </c>
      <c r="P14584" s="1">
        <v>316.54915899999997</v>
      </c>
      <c r="Q14584" s="1">
        <v>38.448068999999997</v>
      </c>
      <c r="R14584" s="1">
        <v>55.449255000000001</v>
      </c>
      <c r="S14584" s="1">
        <v>17.176749999999998</v>
      </c>
      <c r="T14584" s="1">
        <v>279</v>
      </c>
      <c r="U14584" s="1">
        <v>85.580171000000007</v>
      </c>
      <c r="V14584" s="1">
        <v>0</v>
      </c>
      <c r="W14584" s="1">
        <v>196.839752</v>
      </c>
      <c r="X14584" s="8">
        <v>0.27247223083248912</v>
      </c>
    </row>
    <row r="14585" spans="1:24" x14ac:dyDescent="0.25">
      <c r="A14585">
        <v>14583</v>
      </c>
      <c r="B14585">
        <v>1150.311987</v>
      </c>
      <c r="C14585">
        <v>4.5236229999999997</v>
      </c>
      <c r="D14585">
        <v>111.74055799999999</v>
      </c>
      <c r="E14585">
        <v>133.949108</v>
      </c>
      <c r="F14585">
        <v>32.825957000000002</v>
      </c>
      <c r="G14585">
        <v>19.000268999999999</v>
      </c>
      <c r="H14585" s="2">
        <v>141.930395</v>
      </c>
      <c r="I14585" s="1">
        <v>4.159408</v>
      </c>
      <c r="J14585" s="5"/>
      <c r="K14585" s="1">
        <v>36.403137999999998</v>
      </c>
      <c r="L14585" s="1">
        <v>93.895674999999997</v>
      </c>
      <c r="M14585" s="1">
        <v>33.495037000000004</v>
      </c>
      <c r="O14585" s="1">
        <v>169.84670499999999</v>
      </c>
      <c r="P14585" s="1">
        <v>311.54549300000002</v>
      </c>
      <c r="Q14585" s="1">
        <v>35.713780999999997</v>
      </c>
      <c r="R14585" s="1">
        <v>55.496014000000002</v>
      </c>
      <c r="S14585" s="1">
        <v>16.917233</v>
      </c>
      <c r="T14585" s="1">
        <v>288</v>
      </c>
      <c r="U14585" s="1">
        <v>86.530707000000007</v>
      </c>
      <c r="V14585" s="1">
        <v>125.44064899999999</v>
      </c>
      <c r="W14585" s="1">
        <v>186.06693300000001</v>
      </c>
      <c r="X14585" s="8">
        <v>0.25489718014038021</v>
      </c>
    </row>
    <row r="14586" spans="1:24" x14ac:dyDescent="0.25">
      <c r="A14586">
        <v>14584</v>
      </c>
      <c r="B14586">
        <v>1104.143744</v>
      </c>
      <c r="C14586">
        <v>4.355721</v>
      </c>
      <c r="D14586">
        <v>108.06149499999999</v>
      </c>
      <c r="E14586">
        <v>128.09272799999999</v>
      </c>
      <c r="F14586">
        <v>37.241951</v>
      </c>
      <c r="G14586">
        <v>12.351848</v>
      </c>
      <c r="H14586" s="2">
        <v>124.523915</v>
      </c>
      <c r="I14586" s="1">
        <v>3.8962430000000001</v>
      </c>
      <c r="J14586" s="5"/>
      <c r="K14586" s="1">
        <v>28.648551000000001</v>
      </c>
      <c r="L14586" s="1">
        <v>84.573499999999996</v>
      </c>
      <c r="M14586" s="1">
        <v>24.161173999999999</v>
      </c>
      <c r="O14586" s="1">
        <v>156.76554100000001</v>
      </c>
      <c r="P14586" s="1">
        <v>272.62354800000003</v>
      </c>
      <c r="Q14586" s="1">
        <v>29.409141999999999</v>
      </c>
      <c r="R14586" s="1">
        <v>54.387915999999997</v>
      </c>
      <c r="S14586" s="1">
        <v>16.696676</v>
      </c>
      <c r="T14586" s="1">
        <v>261</v>
      </c>
      <c r="U14586" s="1">
        <v>77.609644000000003</v>
      </c>
      <c r="V14586" s="1">
        <v>114.201791</v>
      </c>
      <c r="W14586" s="1">
        <v>174.41170099999999</v>
      </c>
      <c r="X14586" s="8">
        <v>0.24181169527757121</v>
      </c>
    </row>
    <row r="14587" spans="1:24" x14ac:dyDescent="0.25">
      <c r="A14587">
        <v>14585</v>
      </c>
      <c r="B14587">
        <v>1076.2274130000001</v>
      </c>
      <c r="C14587">
        <v>5.479533</v>
      </c>
      <c r="D14587">
        <v>102.410157</v>
      </c>
      <c r="E14587">
        <v>118.863609</v>
      </c>
      <c r="F14587">
        <v>35.369967000000003</v>
      </c>
      <c r="G14587">
        <v>9.5007920000000006</v>
      </c>
      <c r="H14587" s="2">
        <v>94.756418999999994</v>
      </c>
      <c r="I14587" s="1">
        <v>3.6196380000000001</v>
      </c>
      <c r="J14587" s="5"/>
      <c r="K14587" s="1">
        <v>23.247758999999999</v>
      </c>
      <c r="L14587" s="1">
        <v>69.993522999999996</v>
      </c>
      <c r="M14587" s="1">
        <v>19.527671000000002</v>
      </c>
      <c r="O14587" s="1">
        <v>124.985882</v>
      </c>
      <c r="P14587" s="1">
        <v>232.93424099999999</v>
      </c>
      <c r="Q14587" s="1">
        <v>18.168979</v>
      </c>
      <c r="R14587" s="1">
        <v>51.841386999999997</v>
      </c>
      <c r="S14587" s="1">
        <v>16.599875999999998</v>
      </c>
      <c r="T14587" s="1">
        <v>252</v>
      </c>
      <c r="U14587" s="1">
        <v>65.636495999999994</v>
      </c>
      <c r="V14587" s="1">
        <v>90.286282</v>
      </c>
      <c r="W14587" s="1">
        <v>143.14341999999999</v>
      </c>
      <c r="X14587" s="8">
        <v>0.22962028329674861</v>
      </c>
    </row>
    <row r="14588" spans="1:24" x14ac:dyDescent="0.25">
      <c r="A14588">
        <v>14586</v>
      </c>
      <c r="B14588">
        <v>1034.4666810000001</v>
      </c>
      <c r="C14588">
        <v>6.4773480000000001</v>
      </c>
      <c r="D14588">
        <v>87.790139999999994</v>
      </c>
      <c r="E14588">
        <v>103.445167</v>
      </c>
      <c r="F14588">
        <v>31.581603000000001</v>
      </c>
      <c r="G14588">
        <v>9.5</v>
      </c>
      <c r="H14588" s="2">
        <v>59.044089999999997</v>
      </c>
      <c r="I14588" s="1">
        <v>2.836484</v>
      </c>
      <c r="J14588" s="5"/>
      <c r="K14588" s="1">
        <v>18.996039</v>
      </c>
      <c r="L14588" s="1">
        <v>60.608542</v>
      </c>
      <c r="M14588" s="1">
        <v>15.970793</v>
      </c>
      <c r="O14588" s="1">
        <v>85.161069999999995</v>
      </c>
      <c r="P14588" s="1">
        <v>206.89903699999999</v>
      </c>
      <c r="Q14588" s="1">
        <v>12.252935000000001</v>
      </c>
      <c r="R14588" s="1">
        <v>47.419327000000003</v>
      </c>
      <c r="S14588" s="1">
        <v>13.399042</v>
      </c>
      <c r="T14588" s="1">
        <v>241</v>
      </c>
      <c r="U14588" s="1">
        <v>60.117291999999999</v>
      </c>
      <c r="V14588" s="1">
        <v>78.137646000000004</v>
      </c>
      <c r="W14588" s="1">
        <v>127.77519100000001</v>
      </c>
      <c r="X14588" s="8">
        <v>0.17042683983390339</v>
      </c>
    </row>
    <row r="14589" spans="1:24" x14ac:dyDescent="0.25">
      <c r="A14589">
        <v>14587</v>
      </c>
      <c r="B14589">
        <v>982.11247500000002</v>
      </c>
      <c r="C14589">
        <v>5.1668399999999997</v>
      </c>
      <c r="D14589">
        <v>70.908415000000005</v>
      </c>
      <c r="E14589">
        <v>94.807479999999998</v>
      </c>
      <c r="F14589">
        <v>35.403492</v>
      </c>
      <c r="G14589">
        <v>10.449736</v>
      </c>
      <c r="H14589" s="2">
        <v>50.170543000000002</v>
      </c>
      <c r="I14589" s="1">
        <v>3.037954</v>
      </c>
      <c r="J14589" s="5"/>
      <c r="K14589" s="1">
        <v>16.777007000000001</v>
      </c>
      <c r="L14589" s="1">
        <v>55.445844000000001</v>
      </c>
      <c r="M14589" s="1">
        <v>10.213838000000001</v>
      </c>
      <c r="O14589" s="1">
        <v>67.736514999999997</v>
      </c>
      <c r="P14589" s="1">
        <v>183.20513</v>
      </c>
      <c r="Q14589" s="1">
        <v>10.878026</v>
      </c>
      <c r="R14589" s="1">
        <v>43.596580000000003</v>
      </c>
      <c r="S14589" s="1">
        <v>7.4835050000000001</v>
      </c>
      <c r="T14589" s="1">
        <v>218</v>
      </c>
      <c r="U14589" s="1">
        <v>56.868020999999999</v>
      </c>
      <c r="V14589" s="1">
        <v>72.772946000000005</v>
      </c>
      <c r="W14589" s="1">
        <v>110.05147599999999</v>
      </c>
      <c r="X14589" s="8">
        <v>5.7540695108188331E-3</v>
      </c>
    </row>
    <row r="14590" spans="1:24" x14ac:dyDescent="0.25">
      <c r="A14590">
        <v>14588</v>
      </c>
      <c r="B14590">
        <v>952.62849800000004</v>
      </c>
      <c r="C14590">
        <v>4.6078989999999997</v>
      </c>
      <c r="D14590">
        <v>55.122981000000003</v>
      </c>
      <c r="E14590">
        <v>94.199686999999997</v>
      </c>
      <c r="F14590">
        <v>38.487614999999998</v>
      </c>
      <c r="G14590">
        <v>10.45</v>
      </c>
      <c r="H14590" s="2">
        <v>52.182054999999998</v>
      </c>
      <c r="I14590" s="1">
        <v>2.5412050000000002</v>
      </c>
      <c r="J14590" s="5"/>
      <c r="K14590" s="1">
        <v>18.895363</v>
      </c>
      <c r="L14590" s="1">
        <v>53.963093000000001</v>
      </c>
      <c r="M14590" s="1">
        <v>8.164752</v>
      </c>
      <c r="O14590" s="1">
        <v>61.015963999999997</v>
      </c>
      <c r="P14590" s="1">
        <v>166.479277</v>
      </c>
      <c r="Q14590" s="1">
        <v>9.6035629999999994</v>
      </c>
      <c r="R14590" s="1">
        <v>41.768140000000002</v>
      </c>
      <c r="S14590" s="1">
        <v>4.8093760000000003</v>
      </c>
      <c r="T14590" s="1">
        <v>201</v>
      </c>
      <c r="U14590" s="1">
        <v>56.791359</v>
      </c>
      <c r="V14590" s="1">
        <v>69.823348999999993</v>
      </c>
      <c r="W14590" s="1">
        <v>107.76783399999999</v>
      </c>
      <c r="X14590" s="8">
        <v>0</v>
      </c>
    </row>
    <row r="14591" spans="1:24" x14ac:dyDescent="0.25">
      <c r="A14591">
        <v>14589</v>
      </c>
      <c r="B14591">
        <v>930.56835100000001</v>
      </c>
      <c r="C14591">
        <v>4.8808179999999997</v>
      </c>
      <c r="D14591">
        <v>43.147703</v>
      </c>
      <c r="E14591">
        <v>94.365514000000005</v>
      </c>
      <c r="F14591">
        <v>36.193776</v>
      </c>
      <c r="G14591">
        <v>10.45</v>
      </c>
      <c r="H14591" s="2">
        <v>49.736573</v>
      </c>
      <c r="I14591" s="1">
        <v>1.6656200000000001</v>
      </c>
      <c r="J14591" s="5"/>
      <c r="K14591" s="1">
        <v>17.298745</v>
      </c>
      <c r="L14591" s="1">
        <v>52.780662999999997</v>
      </c>
      <c r="M14591" s="1">
        <v>10.269814</v>
      </c>
      <c r="O14591" s="1">
        <v>55.359422000000002</v>
      </c>
      <c r="P14591" s="1">
        <v>148.50791100000001</v>
      </c>
      <c r="Q14591" s="1">
        <v>9.8602699999999999</v>
      </c>
      <c r="R14591" s="1">
        <v>41.590564999999998</v>
      </c>
      <c r="S14591" s="1">
        <v>4.8104820000000004</v>
      </c>
      <c r="T14591" s="1">
        <v>191</v>
      </c>
      <c r="U14591" s="1">
        <v>44.705534999999998</v>
      </c>
      <c r="V14591" s="1">
        <v>66.839071000000004</v>
      </c>
      <c r="W14591" s="1">
        <v>107.650076</v>
      </c>
      <c r="X14591" s="8">
        <v>0</v>
      </c>
    </row>
    <row r="14592" spans="1:24" x14ac:dyDescent="0.25">
      <c r="A14592">
        <v>14590</v>
      </c>
      <c r="B14592">
        <v>906.86879199999998</v>
      </c>
      <c r="C14592">
        <v>3.9597060000000002</v>
      </c>
      <c r="D14592">
        <v>39.463410000000003</v>
      </c>
      <c r="E14592">
        <v>94.335367000000005</v>
      </c>
      <c r="F14592">
        <v>32.844074999999997</v>
      </c>
      <c r="G14592">
        <v>11.399736000000001</v>
      </c>
      <c r="H14592" s="2">
        <v>43.425108999999999</v>
      </c>
      <c r="I14592" s="1">
        <v>2.1658879999999998</v>
      </c>
      <c r="J14592" s="5"/>
      <c r="K14592" s="1">
        <v>13.92329</v>
      </c>
      <c r="L14592" s="1">
        <v>48.180498999999998</v>
      </c>
      <c r="M14592" s="1">
        <v>13.160405000000001</v>
      </c>
      <c r="O14592" s="1">
        <v>54.972127</v>
      </c>
      <c r="P14592" s="1">
        <v>141.93897699999999</v>
      </c>
      <c r="Q14592" s="1">
        <v>9.5215420000000002</v>
      </c>
      <c r="R14592" s="1">
        <v>41.827841999999997</v>
      </c>
      <c r="S14592" s="1">
        <v>4.5842770000000002</v>
      </c>
      <c r="T14592" s="1">
        <v>169</v>
      </c>
      <c r="U14592" s="1">
        <v>43.724924999999999</v>
      </c>
      <c r="V14592" s="1">
        <v>64.089179999999999</v>
      </c>
      <c r="W14592" s="1">
        <v>106.66439699999999</v>
      </c>
      <c r="X14592" s="8">
        <v>0</v>
      </c>
    </row>
    <row r="14593" spans="1:24" x14ac:dyDescent="0.25">
      <c r="A14593">
        <v>14591</v>
      </c>
      <c r="B14593">
        <v>371.70632899999998</v>
      </c>
      <c r="C14593">
        <v>1.470836</v>
      </c>
      <c r="D14593">
        <v>15.340261</v>
      </c>
      <c r="E14593">
        <v>35.828052999999997</v>
      </c>
      <c r="F14593">
        <v>23.222840000000001</v>
      </c>
      <c r="G14593">
        <v>3.1670000000000001E-3</v>
      </c>
      <c r="H14593" s="2">
        <v>16.372430999999999</v>
      </c>
      <c r="I14593" s="1">
        <v>1.1399250000000001</v>
      </c>
      <c r="J14593" s="5"/>
      <c r="K14593" s="1">
        <v>5.7289070000000004</v>
      </c>
      <c r="L14593" s="1">
        <v>20.7376</v>
      </c>
      <c r="M14593" s="1">
        <v>6.2056149999999999</v>
      </c>
      <c r="O14593" s="1">
        <v>21.881710999999999</v>
      </c>
      <c r="P14593" s="1">
        <v>63.638651000000003</v>
      </c>
      <c r="Q14593" s="1">
        <v>3.498516</v>
      </c>
      <c r="R14593" s="1">
        <v>16.140874</v>
      </c>
      <c r="S14593" s="1">
        <v>1.8970579999999999</v>
      </c>
      <c r="T14593" s="1">
        <v>153</v>
      </c>
      <c r="U14593" s="1">
        <v>6.5404730000000004</v>
      </c>
      <c r="V14593" s="1">
        <v>12.254688</v>
      </c>
      <c r="W14593" s="1">
        <v>16.79954</v>
      </c>
      <c r="X14593" s="8">
        <v>0</v>
      </c>
    </row>
    <row r="14594" spans="1:24" x14ac:dyDescent="0.25">
      <c r="A14594">
        <v>14592</v>
      </c>
      <c r="B14594">
        <v>884.69000500000004</v>
      </c>
      <c r="C14594">
        <v>2.6052399999999998</v>
      </c>
      <c r="D14594">
        <v>38.483254000000002</v>
      </c>
      <c r="E14594">
        <v>94.751980000000003</v>
      </c>
      <c r="F14594">
        <v>30.928007000000001</v>
      </c>
      <c r="G14594">
        <v>10.449472</v>
      </c>
      <c r="H14594" s="2">
        <v>47.431702999999999</v>
      </c>
      <c r="I14594" s="1">
        <v>2.2317239999999998</v>
      </c>
      <c r="J14594" s="5"/>
      <c r="K14594" s="1">
        <v>14.357616</v>
      </c>
      <c r="L14594" s="1">
        <v>43.789709999999999</v>
      </c>
      <c r="M14594" s="1">
        <v>11.337561000000001</v>
      </c>
      <c r="O14594" s="1">
        <v>46.102969999999999</v>
      </c>
      <c r="P14594" s="1">
        <v>128.52016599999999</v>
      </c>
      <c r="Q14594" s="1">
        <v>10.330023000000001</v>
      </c>
      <c r="R14594" s="1">
        <v>40.889235999999997</v>
      </c>
      <c r="S14594" s="1">
        <v>4.2741360000000004</v>
      </c>
      <c r="T14594" s="1">
        <v>151</v>
      </c>
      <c r="U14594" s="1">
        <v>39.922471000000002</v>
      </c>
      <c r="V14594" s="1">
        <v>77.457476999999997</v>
      </c>
      <c r="W14594" s="1">
        <v>101.832328</v>
      </c>
      <c r="X14594" s="8">
        <v>0</v>
      </c>
    </row>
    <row r="14595" spans="1:24" x14ac:dyDescent="0.25">
      <c r="A14595">
        <v>14593</v>
      </c>
      <c r="B14595">
        <v>880.15219000000002</v>
      </c>
      <c r="C14595">
        <v>3.2788460000000001</v>
      </c>
      <c r="D14595">
        <v>38.497390000000003</v>
      </c>
      <c r="E14595">
        <v>94.042663000000005</v>
      </c>
      <c r="F14595">
        <v>30.188507999999999</v>
      </c>
      <c r="G14595">
        <v>10.45</v>
      </c>
      <c r="H14595" s="2">
        <v>49.69276</v>
      </c>
      <c r="I14595" s="1">
        <v>2.2627660000000001</v>
      </c>
      <c r="J14595" s="5"/>
      <c r="K14595" s="1">
        <v>14.943628</v>
      </c>
      <c r="L14595" s="1">
        <v>43.460389999999997</v>
      </c>
      <c r="M14595" s="1">
        <v>10.954553000000001</v>
      </c>
      <c r="O14595" s="1">
        <v>44.822432999999997</v>
      </c>
      <c r="P14595" s="1">
        <v>126.457244</v>
      </c>
      <c r="Q14595" s="1">
        <v>9.6451890000000002</v>
      </c>
      <c r="R14595" s="1">
        <v>40.974069</v>
      </c>
      <c r="S14595" s="1">
        <v>3.9431240000000001</v>
      </c>
      <c r="T14595" s="1">
        <v>138</v>
      </c>
      <c r="U14595" s="1">
        <v>43.076323000000002</v>
      </c>
      <c r="V14595" s="1">
        <v>75.283659</v>
      </c>
      <c r="W14595" s="1">
        <v>98.859066999999996</v>
      </c>
      <c r="X14595" s="8">
        <v>0</v>
      </c>
    </row>
    <row r="14596" spans="1:24" x14ac:dyDescent="0.25">
      <c r="A14596">
        <v>14594</v>
      </c>
      <c r="B14596">
        <v>871.84759799999995</v>
      </c>
      <c r="C14596">
        <v>3.1992989999999999</v>
      </c>
      <c r="D14596">
        <v>38.400624000000001</v>
      </c>
      <c r="E14596">
        <v>93.911799000000002</v>
      </c>
      <c r="F14596">
        <v>29.738773999999999</v>
      </c>
      <c r="G14596">
        <v>9.5002639999999996</v>
      </c>
      <c r="H14596" s="2">
        <v>43.054816000000002</v>
      </c>
      <c r="I14596" s="1">
        <v>2.3563999999999998</v>
      </c>
      <c r="J14596" s="5"/>
      <c r="K14596" s="1">
        <v>15.498189999999999</v>
      </c>
      <c r="L14596" s="1">
        <v>43.201501999999998</v>
      </c>
      <c r="M14596" s="1">
        <v>13.055942999999999</v>
      </c>
      <c r="O14596" s="1">
        <v>48.104410999999999</v>
      </c>
      <c r="P14596" s="1">
        <v>128.35854399999999</v>
      </c>
      <c r="Q14596" s="1">
        <v>9.6523400000000006</v>
      </c>
      <c r="R14596" s="1">
        <v>41.077233</v>
      </c>
      <c r="S14596" s="1">
        <v>3.6166969999999998</v>
      </c>
      <c r="T14596" s="1">
        <v>142</v>
      </c>
      <c r="U14596" s="1">
        <v>37.223550000000003</v>
      </c>
      <c r="V14596" s="1">
        <v>72.443517</v>
      </c>
      <c r="W14596" s="1">
        <v>99.860800999999995</v>
      </c>
      <c r="X14596" s="8">
        <v>0</v>
      </c>
    </row>
    <row r="14597" spans="1:24" x14ac:dyDescent="0.25">
      <c r="A14597">
        <v>14595</v>
      </c>
      <c r="B14597">
        <v>864.19571299999996</v>
      </c>
      <c r="C14597">
        <v>2.8040850000000002</v>
      </c>
      <c r="D14597">
        <v>38.168145000000003</v>
      </c>
      <c r="E14597">
        <v>94.044505000000001</v>
      </c>
      <c r="F14597">
        <v>28.588305999999999</v>
      </c>
      <c r="G14597">
        <v>9.5</v>
      </c>
      <c r="H14597" s="2">
        <v>40.715153999999998</v>
      </c>
      <c r="I14597" s="1">
        <v>2.0499580000000002</v>
      </c>
      <c r="J14597" s="5"/>
      <c r="K14597" s="1">
        <v>15.299189999999999</v>
      </c>
      <c r="L14597" s="1">
        <v>42.686470999999997</v>
      </c>
      <c r="M14597" s="1">
        <v>18.068021000000002</v>
      </c>
      <c r="O14597" s="1">
        <v>47.500425999999997</v>
      </c>
      <c r="P14597" s="1">
        <v>127.87271800000001</v>
      </c>
      <c r="Q14597" s="1">
        <v>9.3084989999999994</v>
      </c>
      <c r="R14597" s="1">
        <v>40.953951000000004</v>
      </c>
      <c r="S14597" s="1">
        <v>3.5840040000000002</v>
      </c>
      <c r="T14597" s="1">
        <v>142</v>
      </c>
      <c r="U14597" s="1">
        <v>38.514882</v>
      </c>
      <c r="V14597" s="1">
        <v>77.216235999999995</v>
      </c>
      <c r="W14597" s="1">
        <v>100.270577</v>
      </c>
      <c r="X14597" s="8">
        <v>0</v>
      </c>
    </row>
    <row r="14598" spans="1:24" x14ac:dyDescent="0.25">
      <c r="A14598">
        <v>14596</v>
      </c>
      <c r="B14598">
        <v>869.50916199999995</v>
      </c>
      <c r="C14598">
        <v>3.237304</v>
      </c>
      <c r="D14598">
        <v>38.037252000000002</v>
      </c>
      <c r="E14598">
        <v>93.989502999999999</v>
      </c>
      <c r="F14598">
        <v>24.677918999999999</v>
      </c>
      <c r="G14598">
        <v>11.399471999999999</v>
      </c>
      <c r="H14598" s="2">
        <v>45.890281999999999</v>
      </c>
      <c r="I14598" s="1">
        <v>2.2164169999999999</v>
      </c>
      <c r="J14598" s="5"/>
      <c r="K14598" s="1">
        <v>16.065280999999999</v>
      </c>
      <c r="L14598" s="1">
        <v>42.200161999999999</v>
      </c>
      <c r="M14598" s="1">
        <v>20.291392999999999</v>
      </c>
      <c r="O14598" s="1">
        <v>45.322861000000003</v>
      </c>
      <c r="P14598" s="1">
        <v>122.155799</v>
      </c>
      <c r="Q14598" s="1">
        <v>10.198217</v>
      </c>
      <c r="R14598" s="1">
        <v>40.852649</v>
      </c>
      <c r="S14598" s="1">
        <v>3.049693</v>
      </c>
      <c r="T14598" s="1">
        <v>125</v>
      </c>
      <c r="U14598" s="1">
        <v>38.448608</v>
      </c>
      <c r="V14598" s="1">
        <v>77.323218999999995</v>
      </c>
      <c r="W14598" s="1">
        <v>101.002278</v>
      </c>
      <c r="X14598" s="8">
        <v>0</v>
      </c>
    </row>
    <row r="14599" spans="1:24" x14ac:dyDescent="0.25">
      <c r="A14599">
        <v>14597</v>
      </c>
      <c r="B14599">
        <v>883.393688</v>
      </c>
      <c r="C14599">
        <v>4.0726760000000004</v>
      </c>
      <c r="D14599">
        <v>38.707920999999999</v>
      </c>
      <c r="E14599">
        <v>93.786021000000005</v>
      </c>
      <c r="F14599">
        <v>22.674292000000001</v>
      </c>
      <c r="G14599">
        <v>11.4</v>
      </c>
      <c r="H14599" s="2">
        <v>50.919797000000003</v>
      </c>
      <c r="I14599" s="1">
        <v>2.0650460000000002</v>
      </c>
      <c r="J14599" s="5"/>
      <c r="K14599" s="1">
        <v>19.567035000000001</v>
      </c>
      <c r="L14599" s="1">
        <v>44.737074</v>
      </c>
      <c r="M14599" s="1">
        <v>22.489794</v>
      </c>
      <c r="O14599" s="1">
        <v>50.771692000000002</v>
      </c>
      <c r="P14599" s="1">
        <v>120.901786</v>
      </c>
      <c r="Q14599" s="1">
        <v>9.6293760000000006</v>
      </c>
      <c r="R14599" s="1">
        <v>40.932695000000002</v>
      </c>
      <c r="S14599" s="1">
        <v>2.4157459999999999</v>
      </c>
      <c r="T14599" s="1">
        <v>130</v>
      </c>
      <c r="U14599" s="1">
        <v>37.114494000000001</v>
      </c>
      <c r="V14599" s="1">
        <v>71.898190999999997</v>
      </c>
      <c r="W14599" s="1">
        <v>111.594346</v>
      </c>
      <c r="X14599" s="8">
        <v>0</v>
      </c>
    </row>
    <row r="14600" spans="1:24" x14ac:dyDescent="0.25">
      <c r="A14600">
        <v>14598</v>
      </c>
      <c r="B14600">
        <v>925.90830400000004</v>
      </c>
      <c r="C14600">
        <v>4.7584679999999997</v>
      </c>
      <c r="D14600">
        <v>46.203896999999998</v>
      </c>
      <c r="E14600">
        <v>97.900092000000001</v>
      </c>
      <c r="F14600">
        <v>19.725854999999999</v>
      </c>
      <c r="G14600">
        <v>10.450264000000001</v>
      </c>
      <c r="H14600" s="2">
        <v>60.520885999999997</v>
      </c>
      <c r="I14600" s="1">
        <v>2.5541320000000001</v>
      </c>
      <c r="J14600" s="5"/>
      <c r="K14600" s="1">
        <v>22.304213000000001</v>
      </c>
      <c r="L14600" s="1">
        <v>49.495851000000002</v>
      </c>
      <c r="M14600" s="1">
        <v>28.567534999999999</v>
      </c>
      <c r="O14600" s="1">
        <v>71.530027000000004</v>
      </c>
      <c r="P14600" s="1">
        <v>126.90036000000001</v>
      </c>
      <c r="Q14600" s="1">
        <v>13.445228</v>
      </c>
      <c r="R14600" s="1">
        <v>40.671211</v>
      </c>
      <c r="S14600" s="1">
        <v>4.9209149999999999</v>
      </c>
      <c r="T14600" s="1">
        <v>197</v>
      </c>
      <c r="U14600" s="1">
        <v>45.921182000000002</v>
      </c>
      <c r="V14600" s="1">
        <v>77.179070999999993</v>
      </c>
      <c r="W14600" s="1">
        <v>134.33487400000001</v>
      </c>
      <c r="X14600" s="8">
        <v>0</v>
      </c>
    </row>
    <row r="14601" spans="1:24" x14ac:dyDescent="0.25">
      <c r="A14601">
        <v>14599</v>
      </c>
      <c r="B14601">
        <v>983.96834899999999</v>
      </c>
      <c r="C14601">
        <v>6.0536209999999997</v>
      </c>
      <c r="D14601">
        <v>73.290126999999998</v>
      </c>
      <c r="E14601">
        <v>106.30628299999999</v>
      </c>
      <c r="F14601">
        <v>12.530212000000001</v>
      </c>
      <c r="G14601">
        <v>14.248945000000001</v>
      </c>
      <c r="H14601" s="2">
        <v>76.171915999999996</v>
      </c>
      <c r="I14601" s="1">
        <v>4.2730699999999997</v>
      </c>
      <c r="J14601" s="5"/>
      <c r="K14601" s="1">
        <v>25.287839000000002</v>
      </c>
      <c r="L14601" s="1">
        <v>61.53895</v>
      </c>
      <c r="M14601" s="1">
        <v>33.876896000000002</v>
      </c>
      <c r="O14601" s="1">
        <v>111.83436399999999</v>
      </c>
      <c r="P14601" s="1">
        <v>167.82124899999999</v>
      </c>
      <c r="Q14601" s="1">
        <v>26.783673</v>
      </c>
      <c r="R14601" s="1">
        <v>42.625385000000001</v>
      </c>
      <c r="S14601" s="1">
        <v>10.972116</v>
      </c>
      <c r="T14601" s="1">
        <v>281</v>
      </c>
      <c r="U14601" s="1">
        <v>59.842167000000003</v>
      </c>
      <c r="V14601" s="1">
        <v>91.259640000000005</v>
      </c>
      <c r="W14601" s="1">
        <v>170.587154</v>
      </c>
      <c r="X14601" s="8">
        <v>3.3997060952508373E-2</v>
      </c>
    </row>
    <row r="14602" spans="1:24" x14ac:dyDescent="0.25">
      <c r="A14602">
        <v>14600</v>
      </c>
      <c r="B14602">
        <v>1060.1494049999999</v>
      </c>
      <c r="C14602">
        <v>9.573855</v>
      </c>
      <c r="D14602">
        <v>100.600854</v>
      </c>
      <c r="E14602">
        <v>116.903567</v>
      </c>
      <c r="F14602">
        <v>9.1361270000000001</v>
      </c>
      <c r="G14602">
        <v>17.099208000000001</v>
      </c>
      <c r="H14602" s="2">
        <v>95.933081999999999</v>
      </c>
      <c r="I14602" s="1">
        <v>5.6504529999999997</v>
      </c>
      <c r="J14602" s="5"/>
      <c r="K14602" s="1">
        <v>28.132009</v>
      </c>
      <c r="L14602" s="1">
        <v>77.038657999999998</v>
      </c>
      <c r="M14602" s="1">
        <v>36.511156999999997</v>
      </c>
      <c r="O14602" s="1">
        <v>146.43562</v>
      </c>
      <c r="P14602" s="1">
        <v>232.54003800000001</v>
      </c>
      <c r="Q14602" s="1">
        <v>36.495472999999997</v>
      </c>
      <c r="R14602" s="1">
        <v>47.612946999999998</v>
      </c>
      <c r="S14602" s="1">
        <v>14.858378</v>
      </c>
      <c r="T14602" s="1">
        <v>287</v>
      </c>
      <c r="U14602" s="1">
        <v>74.002720999999994</v>
      </c>
      <c r="V14602" s="1">
        <v>106.17424200000001</v>
      </c>
      <c r="W14602" s="1">
        <v>191.79139799999999</v>
      </c>
      <c r="X14602" s="8">
        <v>0.1147635378203226</v>
      </c>
    </row>
    <row r="14603" spans="1:24" x14ac:dyDescent="0.25">
      <c r="A14603">
        <v>14601</v>
      </c>
      <c r="B14603">
        <v>1139.253342</v>
      </c>
      <c r="C14603">
        <v>11.596548</v>
      </c>
      <c r="D14603">
        <v>111.22872700000001</v>
      </c>
      <c r="E14603">
        <v>130.87513799999999</v>
      </c>
      <c r="F14603">
        <v>8.4354569999999995</v>
      </c>
      <c r="G14603">
        <v>18.049735999999999</v>
      </c>
      <c r="H14603" s="2">
        <v>110.967297</v>
      </c>
      <c r="I14603" s="1">
        <v>5.5465869999999997</v>
      </c>
      <c r="J14603" s="5"/>
      <c r="K14603" s="1">
        <v>34.863528000000002</v>
      </c>
      <c r="L14603" s="1">
        <v>85.550060000000002</v>
      </c>
      <c r="M14603" s="1">
        <v>39.674788999999997</v>
      </c>
      <c r="O14603" s="1">
        <v>162.23090500000001</v>
      </c>
      <c r="P14603" s="1">
        <v>292.868717</v>
      </c>
      <c r="Q14603" s="1">
        <v>41.495654999999999</v>
      </c>
      <c r="R14603" s="1">
        <v>51.956986000000001</v>
      </c>
      <c r="S14603" s="1">
        <v>17.513655</v>
      </c>
      <c r="T14603" s="1">
        <v>325</v>
      </c>
      <c r="U14603" s="1">
        <v>79.047518999999994</v>
      </c>
      <c r="V14603" s="1">
        <v>114.375356</v>
      </c>
      <c r="W14603" s="1">
        <v>199.58479199999999</v>
      </c>
      <c r="X14603" s="8">
        <v>0.25339356043702738</v>
      </c>
    </row>
    <row r="14604" spans="1:24" x14ac:dyDescent="0.25">
      <c r="A14604">
        <v>14602</v>
      </c>
      <c r="B14604">
        <v>1174.5788339999999</v>
      </c>
      <c r="C14604">
        <v>9.3341709999999996</v>
      </c>
      <c r="D14604">
        <v>112.56899199999999</v>
      </c>
      <c r="E14604">
        <v>133.03703999999999</v>
      </c>
      <c r="F14604">
        <v>11.567055</v>
      </c>
      <c r="G14604">
        <v>16.150528000000001</v>
      </c>
      <c r="H14604" s="2">
        <v>118.836071</v>
      </c>
      <c r="I14604" s="1">
        <v>4.8865590000000001</v>
      </c>
      <c r="J14604" s="5"/>
      <c r="K14604" s="1">
        <v>43.453446999999997</v>
      </c>
      <c r="L14604" s="1">
        <v>88.692738000000006</v>
      </c>
      <c r="M14604" s="1">
        <v>41.960769999999997</v>
      </c>
      <c r="O14604" s="1">
        <v>169.164783</v>
      </c>
      <c r="P14604" s="1">
        <v>327.47772200000003</v>
      </c>
      <c r="Q14604" s="1">
        <v>43.539199000000004</v>
      </c>
      <c r="R14604" s="1">
        <v>54.260948999999997</v>
      </c>
      <c r="S14604" s="1">
        <v>17.742674000000001</v>
      </c>
      <c r="T14604" s="1">
        <v>355</v>
      </c>
      <c r="U14604" s="1">
        <v>83.471796999999995</v>
      </c>
      <c r="V14604" s="1">
        <v>128.85447199999999</v>
      </c>
      <c r="W14604" s="1">
        <v>204.054349</v>
      </c>
      <c r="X14604" s="8">
        <v>0.26920338022042861</v>
      </c>
    </row>
    <row r="14605" spans="1:24" x14ac:dyDescent="0.25">
      <c r="A14605">
        <v>14603</v>
      </c>
      <c r="B14605">
        <v>1175.4340529999999</v>
      </c>
      <c r="C14605">
        <v>10.551261999999999</v>
      </c>
      <c r="D14605">
        <v>115.473962</v>
      </c>
      <c r="E14605">
        <v>134.91576900000001</v>
      </c>
      <c r="F14605">
        <v>16.000502000000001</v>
      </c>
      <c r="G14605">
        <v>16.149999999999999</v>
      </c>
      <c r="H14605" s="2">
        <v>123.633308</v>
      </c>
      <c r="I14605" s="1">
        <v>5.5182700000000002</v>
      </c>
      <c r="J14605" s="5"/>
      <c r="K14605" s="1">
        <v>45.531160999999997</v>
      </c>
      <c r="L14605" s="1">
        <v>90.757848999999993</v>
      </c>
      <c r="M14605" s="1">
        <v>38.896914000000002</v>
      </c>
      <c r="O14605" s="1">
        <v>176.212874</v>
      </c>
      <c r="P14605" s="1">
        <v>328.13161700000001</v>
      </c>
      <c r="Q14605" s="1">
        <v>44.158693999999997</v>
      </c>
      <c r="R14605" s="1">
        <v>54.768324</v>
      </c>
      <c r="S14605" s="1">
        <v>16.451281999999999</v>
      </c>
      <c r="T14605" s="1">
        <v>334</v>
      </c>
      <c r="U14605" s="1">
        <v>78.095115000000007</v>
      </c>
      <c r="V14605" s="1">
        <v>141.317635</v>
      </c>
      <c r="W14605" s="1">
        <v>212.44203200000001</v>
      </c>
      <c r="X14605" s="8">
        <v>0.2433597953496309</v>
      </c>
    </row>
    <row r="14606" spans="1:24" x14ac:dyDescent="0.25">
      <c r="A14606">
        <v>14604</v>
      </c>
      <c r="B14606">
        <v>1186.227527</v>
      </c>
      <c r="C14606">
        <v>12.136231</v>
      </c>
      <c r="D14606">
        <v>116.139161</v>
      </c>
      <c r="E14606">
        <v>139.00213199999999</v>
      </c>
      <c r="F14606">
        <v>20.00722</v>
      </c>
      <c r="G14606">
        <v>17.099736</v>
      </c>
      <c r="H14606" s="2">
        <v>125.086242</v>
      </c>
      <c r="I14606" s="1">
        <v>5.5384599999999997</v>
      </c>
      <c r="J14606" s="5"/>
      <c r="K14606" s="1">
        <v>41.985627000000001</v>
      </c>
      <c r="L14606" s="1">
        <v>94.605072000000007</v>
      </c>
      <c r="M14606" s="1">
        <v>36.777954000000001</v>
      </c>
      <c r="O14606" s="1">
        <v>177.064682</v>
      </c>
      <c r="P14606" s="1">
        <v>321.86705899999998</v>
      </c>
      <c r="Q14606" s="1">
        <v>46.507689999999997</v>
      </c>
      <c r="R14606" s="1">
        <v>54.973560999999997</v>
      </c>
      <c r="S14606" s="1">
        <v>16.392749999999999</v>
      </c>
      <c r="T14606" s="1">
        <v>348</v>
      </c>
      <c r="U14606" s="1">
        <v>78.037497000000002</v>
      </c>
      <c r="V14606" s="1">
        <v>134.80627000000001</v>
      </c>
      <c r="W14606" s="1">
        <v>204.70978299999999</v>
      </c>
      <c r="X14606" s="8">
        <v>0.27660383143263712</v>
      </c>
    </row>
    <row r="14607" spans="1:24" x14ac:dyDescent="0.25">
      <c r="A14607">
        <v>14605</v>
      </c>
      <c r="B14607">
        <v>1211.9406730000001</v>
      </c>
      <c r="C14607">
        <v>11.209479999999999</v>
      </c>
      <c r="D14607">
        <v>116.282375</v>
      </c>
      <c r="E14607">
        <v>139.91476800000001</v>
      </c>
      <c r="F14607">
        <v>18.438839000000002</v>
      </c>
      <c r="G14607">
        <v>20.898945000000001</v>
      </c>
      <c r="H14607" s="2">
        <v>127.63200399999999</v>
      </c>
      <c r="I14607" s="1">
        <v>5.836551</v>
      </c>
      <c r="J14607" s="5"/>
      <c r="K14607" s="1">
        <v>42.448963999999997</v>
      </c>
      <c r="L14607" s="1">
        <v>96.747135999999998</v>
      </c>
      <c r="M14607" s="1">
        <v>35.250954999999998</v>
      </c>
      <c r="O14607" s="1">
        <v>178.11903100000001</v>
      </c>
      <c r="P14607" s="1">
        <v>317.87915400000003</v>
      </c>
      <c r="Q14607" s="1">
        <v>45.373033999999997</v>
      </c>
      <c r="R14607" s="1">
        <v>54.613385999999998</v>
      </c>
      <c r="S14607" s="1">
        <v>17.926876</v>
      </c>
      <c r="T14607" s="1">
        <v>309</v>
      </c>
      <c r="U14607" s="1">
        <v>86.309652</v>
      </c>
      <c r="V14607" s="1">
        <v>126.29876</v>
      </c>
      <c r="W14607" s="1">
        <v>210.19072499999999</v>
      </c>
      <c r="X14607" s="8">
        <v>0.19600878181059669</v>
      </c>
    </row>
    <row r="14608" spans="1:24" x14ac:dyDescent="0.25">
      <c r="A14608">
        <v>14606</v>
      </c>
      <c r="B14608">
        <v>1205.2190439999999</v>
      </c>
      <c r="C14608">
        <v>8.8185599999999997</v>
      </c>
      <c r="D14608">
        <v>115.758318</v>
      </c>
      <c r="E14608">
        <v>137.748546</v>
      </c>
      <c r="F14608">
        <v>19.299855000000001</v>
      </c>
      <c r="G14608">
        <v>20.9</v>
      </c>
      <c r="H14608" s="2">
        <v>126.989195</v>
      </c>
      <c r="I14608" s="1">
        <v>5.4553459999999996</v>
      </c>
      <c r="J14608" s="5"/>
      <c r="K14608" s="1">
        <v>41.308562000000002</v>
      </c>
      <c r="L14608" s="1">
        <v>98.105621999999997</v>
      </c>
      <c r="M14608" s="1">
        <v>35.870015000000002</v>
      </c>
      <c r="O14608" s="1">
        <v>182.426489</v>
      </c>
      <c r="P14608" s="1">
        <v>311.27358400000003</v>
      </c>
      <c r="Q14608" s="1">
        <v>43.146853999999998</v>
      </c>
      <c r="R14608" s="1">
        <v>54.587888999999997</v>
      </c>
      <c r="S14608" s="1">
        <v>18.518818</v>
      </c>
      <c r="T14608" s="1">
        <v>295</v>
      </c>
      <c r="U14608" s="1">
        <v>87.433947000000003</v>
      </c>
      <c r="V14608" s="1">
        <v>125.629299</v>
      </c>
      <c r="W14608" s="1">
        <v>200.04790700000001</v>
      </c>
      <c r="X14608" s="8">
        <v>0.29764826582345999</v>
      </c>
    </row>
    <row r="14609" spans="1:24" x14ac:dyDescent="0.25">
      <c r="A14609">
        <v>14607</v>
      </c>
      <c r="B14609">
        <v>1177.6947789999999</v>
      </c>
      <c r="C14609">
        <v>6.5856469999999998</v>
      </c>
      <c r="D14609">
        <v>112.585109</v>
      </c>
      <c r="E14609">
        <v>135.70129800000001</v>
      </c>
      <c r="F14609">
        <v>23.573080000000001</v>
      </c>
      <c r="G14609">
        <v>17.101054999999999</v>
      </c>
      <c r="H14609" s="2">
        <v>118.921876</v>
      </c>
      <c r="I14609" s="1">
        <v>4.62819</v>
      </c>
      <c r="J14609" s="5"/>
      <c r="K14609" s="1">
        <v>35.775246000000003</v>
      </c>
      <c r="L14609" s="1">
        <v>96.933447000000001</v>
      </c>
      <c r="M14609" s="1">
        <v>36.134264000000002</v>
      </c>
      <c r="O14609" s="1">
        <v>179.570472</v>
      </c>
      <c r="P14609" s="1">
        <v>299.14529700000003</v>
      </c>
      <c r="Q14609" s="1">
        <v>40.775471000000003</v>
      </c>
      <c r="R14609" s="1">
        <v>56.064942000000002</v>
      </c>
      <c r="S14609" s="1">
        <v>17.434443000000002</v>
      </c>
      <c r="T14609" s="1">
        <v>288</v>
      </c>
      <c r="U14609" s="1">
        <v>86.343197000000004</v>
      </c>
      <c r="V14609" s="1">
        <v>119.71511700000001</v>
      </c>
      <c r="W14609" s="1">
        <v>198.27451300000001</v>
      </c>
      <c r="X14609" s="8">
        <v>0.28977204898520692</v>
      </c>
    </row>
    <row r="14610" spans="1:24" x14ac:dyDescent="0.25">
      <c r="A14610">
        <v>14608</v>
      </c>
      <c r="B14610">
        <v>1138.1151159999999</v>
      </c>
      <c r="C14610">
        <v>7.2474759999999998</v>
      </c>
      <c r="D14610">
        <v>107.738012</v>
      </c>
      <c r="E14610">
        <v>128.46016299999999</v>
      </c>
      <c r="F14610">
        <v>31.303516999999999</v>
      </c>
      <c r="G14610">
        <v>9.5021120000000003</v>
      </c>
      <c r="H14610" s="2">
        <v>102.763762</v>
      </c>
      <c r="I14610" s="1">
        <v>4.6371880000000001</v>
      </c>
      <c r="J14610" s="5"/>
      <c r="K14610" s="1">
        <v>31.132313</v>
      </c>
      <c r="L14610" s="1">
        <v>84.687869000000006</v>
      </c>
      <c r="M14610" s="1">
        <v>29.875422</v>
      </c>
      <c r="O14610" s="1">
        <v>166.697068</v>
      </c>
      <c r="P14610" s="1">
        <v>276.360277</v>
      </c>
      <c r="Q14610" s="1">
        <v>31.264758</v>
      </c>
      <c r="R14610" s="1">
        <v>54.284860000000002</v>
      </c>
      <c r="S14610" s="1">
        <v>16.676245000000002</v>
      </c>
      <c r="T14610" s="1">
        <v>280</v>
      </c>
      <c r="U14610" s="1">
        <v>78.644576000000001</v>
      </c>
      <c r="V14610" s="1">
        <v>109.988786</v>
      </c>
      <c r="W14610" s="1">
        <v>175.34537399999999</v>
      </c>
      <c r="X14610" s="8">
        <v>0.24030908690437969</v>
      </c>
    </row>
    <row r="14611" spans="1:24" x14ac:dyDescent="0.25">
      <c r="A14611">
        <v>14609</v>
      </c>
      <c r="B14611">
        <v>1098.1327900000001</v>
      </c>
      <c r="C14611">
        <v>6.5782920000000003</v>
      </c>
      <c r="D14611">
        <v>100.06560899999999</v>
      </c>
      <c r="E14611">
        <v>118.174339</v>
      </c>
      <c r="F14611">
        <v>29.608179</v>
      </c>
      <c r="G14611">
        <v>11.399471999999999</v>
      </c>
      <c r="H14611" s="2">
        <v>84.103128999999996</v>
      </c>
      <c r="I14611" s="1">
        <v>3.474628</v>
      </c>
      <c r="J14611" s="5"/>
      <c r="K14611" s="1">
        <v>28.150369000000001</v>
      </c>
      <c r="L14611" s="1">
        <v>66.598211000000006</v>
      </c>
      <c r="M14611" s="1">
        <v>24.931077999999999</v>
      </c>
      <c r="O14611" s="1">
        <v>131.993931</v>
      </c>
      <c r="P14611" s="1">
        <v>246.96071699999999</v>
      </c>
      <c r="Q14611" s="1">
        <v>18.357209999999998</v>
      </c>
      <c r="R14611" s="1">
        <v>51.685310999999999</v>
      </c>
      <c r="S14611" s="1">
        <v>16.481069000000002</v>
      </c>
      <c r="T14611" s="1">
        <v>245</v>
      </c>
      <c r="U14611" s="1">
        <v>62.842288000000003</v>
      </c>
      <c r="V14611" s="1">
        <v>82.162290999999996</v>
      </c>
      <c r="W14611" s="1">
        <v>137.16616200000001</v>
      </c>
      <c r="X14611" s="8">
        <v>0.22471964318736309</v>
      </c>
    </row>
    <row r="14612" spans="1:24" x14ac:dyDescent="0.25">
      <c r="A14612">
        <v>14610</v>
      </c>
      <c r="B14612">
        <v>1068.1358170000001</v>
      </c>
      <c r="C14612">
        <v>4.3478300000000001</v>
      </c>
      <c r="D14612">
        <v>89.197734999999994</v>
      </c>
      <c r="E14612">
        <v>104.316762</v>
      </c>
      <c r="F14612">
        <v>31.840029999999999</v>
      </c>
      <c r="G14612">
        <v>9.5005279999999992</v>
      </c>
      <c r="H14612" s="2">
        <v>68.349951000000004</v>
      </c>
      <c r="I14612" s="1">
        <v>2.7585999999999999</v>
      </c>
      <c r="J14612" s="5"/>
      <c r="K14612" s="1">
        <v>25.426266999999999</v>
      </c>
      <c r="L14612" s="1">
        <v>55.842326</v>
      </c>
      <c r="M14612" s="1">
        <v>19.244972000000001</v>
      </c>
      <c r="O14612" s="1">
        <v>87.585322000000005</v>
      </c>
      <c r="P14612" s="1">
        <v>220.72784100000001</v>
      </c>
      <c r="Q14612" s="1">
        <v>12.249147000000001</v>
      </c>
      <c r="R14612" s="1">
        <v>48.451977999999997</v>
      </c>
      <c r="S14612" s="1">
        <v>13.581249</v>
      </c>
      <c r="T14612" s="1">
        <v>224</v>
      </c>
      <c r="U14612" s="1">
        <v>54.161189</v>
      </c>
      <c r="V14612" s="1">
        <v>70.298917000000003</v>
      </c>
      <c r="W14612" s="1">
        <v>125.198868</v>
      </c>
      <c r="X14612" s="8">
        <v>0.13903556513343329</v>
      </c>
    </row>
    <row r="14613" spans="1:24" x14ac:dyDescent="0.25">
      <c r="A14613">
        <v>14611</v>
      </c>
      <c r="B14613">
        <v>1043.4092029999999</v>
      </c>
      <c r="C14613">
        <v>4.0075719999999997</v>
      </c>
      <c r="D14613">
        <v>73.065061</v>
      </c>
      <c r="E14613">
        <v>96.914038000000005</v>
      </c>
      <c r="F14613">
        <v>31.352895</v>
      </c>
      <c r="G14613">
        <v>9.5</v>
      </c>
      <c r="H14613" s="2">
        <v>58.849791000000003</v>
      </c>
      <c r="I14613" s="1">
        <v>2.171065</v>
      </c>
      <c r="J14613" s="5"/>
      <c r="K14613" s="1">
        <v>26.878643</v>
      </c>
      <c r="L14613" s="1">
        <v>53.801650000000002</v>
      </c>
      <c r="M14613" s="1">
        <v>14.687942</v>
      </c>
      <c r="O14613" s="1">
        <v>68.494968</v>
      </c>
      <c r="P14613" s="1">
        <v>196.349998</v>
      </c>
      <c r="Q14613" s="1">
        <v>11.983934</v>
      </c>
      <c r="R14613" s="1">
        <v>45.271075000000003</v>
      </c>
      <c r="S14613" s="1">
        <v>8.3799759999999992</v>
      </c>
      <c r="T14613" s="1">
        <v>223</v>
      </c>
      <c r="U14613" s="1">
        <v>52.765982999999999</v>
      </c>
      <c r="V14613" s="1">
        <v>67.091249000000005</v>
      </c>
      <c r="W14613" s="1">
        <v>108.10633199999999</v>
      </c>
      <c r="X14613" s="8">
        <v>6.9241538185634208E-3</v>
      </c>
    </row>
    <row r="14614" spans="1:24" x14ac:dyDescent="0.25">
      <c r="A14614">
        <v>14612</v>
      </c>
      <c r="B14614">
        <v>998.11475199999995</v>
      </c>
      <c r="C14614">
        <v>4.1838360000000003</v>
      </c>
      <c r="D14614">
        <v>55.269598999999999</v>
      </c>
      <c r="E14614">
        <v>95.561524000000006</v>
      </c>
      <c r="F14614">
        <v>28.414555</v>
      </c>
      <c r="G14614">
        <v>9.5</v>
      </c>
      <c r="H14614" s="2">
        <v>53.609741999999997</v>
      </c>
      <c r="I14614" s="1">
        <v>2.2542689999999999</v>
      </c>
      <c r="J14614" s="5"/>
      <c r="K14614" s="1">
        <v>29.930121</v>
      </c>
      <c r="L14614" s="1">
        <v>53.649293</v>
      </c>
      <c r="M14614" s="1">
        <v>12.247123</v>
      </c>
      <c r="O14614" s="1">
        <v>60.290624000000001</v>
      </c>
      <c r="P14614" s="1">
        <v>173.793137</v>
      </c>
      <c r="Q14614" s="1">
        <v>11.301216</v>
      </c>
      <c r="R14614" s="1">
        <v>43.413735000000003</v>
      </c>
      <c r="S14614" s="1">
        <v>5.6087230000000003</v>
      </c>
      <c r="T14614" s="1">
        <v>200</v>
      </c>
      <c r="U14614" s="1">
        <v>49.823632000000003</v>
      </c>
      <c r="V14614" s="1">
        <v>58.654811000000002</v>
      </c>
      <c r="W14614" s="1">
        <v>102.765169</v>
      </c>
      <c r="X14614" s="8">
        <v>0</v>
      </c>
    </row>
    <row r="14615" spans="1:24" x14ac:dyDescent="0.25">
      <c r="A14615">
        <v>14613</v>
      </c>
      <c r="B14615">
        <v>970.604198</v>
      </c>
      <c r="C14615">
        <v>4.0578409999999998</v>
      </c>
      <c r="D14615">
        <v>44.337290000000003</v>
      </c>
      <c r="E14615">
        <v>96.087299000000002</v>
      </c>
      <c r="F14615">
        <v>21.524266999999998</v>
      </c>
      <c r="G14615">
        <v>10.449736</v>
      </c>
      <c r="H14615" s="2">
        <v>42.546005999999998</v>
      </c>
      <c r="I14615" s="1">
        <v>2.247684</v>
      </c>
      <c r="J14615" s="5"/>
      <c r="K14615" s="1">
        <v>26.969231000000001</v>
      </c>
      <c r="L14615" s="1">
        <v>50.635677999999999</v>
      </c>
      <c r="M14615" s="1">
        <v>10.638368</v>
      </c>
      <c r="O14615" s="1">
        <v>54.776381000000001</v>
      </c>
      <c r="P14615" s="1">
        <v>160.36289199999999</v>
      </c>
      <c r="Q14615" s="1">
        <v>9.8978219999999997</v>
      </c>
      <c r="R14615" s="1">
        <v>42.884310999999997</v>
      </c>
      <c r="S14615" s="1">
        <v>5.4273850000000001</v>
      </c>
      <c r="T14615" s="1">
        <v>195</v>
      </c>
      <c r="U14615" s="1">
        <v>49.255411000000002</v>
      </c>
      <c r="V14615" s="1">
        <v>62.492258999999997</v>
      </c>
      <c r="W14615" s="1">
        <v>102.331969</v>
      </c>
      <c r="X14615" s="8">
        <v>0</v>
      </c>
    </row>
    <row r="14616" spans="1:24" x14ac:dyDescent="0.25">
      <c r="A14616">
        <v>14614</v>
      </c>
      <c r="B14616">
        <v>940.57728899999995</v>
      </c>
      <c r="C14616">
        <v>3.5381629999999999</v>
      </c>
      <c r="D14616">
        <v>39.64002</v>
      </c>
      <c r="E14616">
        <v>96.805670000000006</v>
      </c>
      <c r="F14616">
        <v>15.322381</v>
      </c>
      <c r="G14616">
        <v>12.349472</v>
      </c>
      <c r="H14616" s="2">
        <v>45.377217000000002</v>
      </c>
      <c r="I14616" s="1">
        <v>2.3651219999999999</v>
      </c>
      <c r="J14616" s="5"/>
      <c r="K14616" s="1">
        <v>22.242470999999998</v>
      </c>
      <c r="L14616" s="1">
        <v>44.36</v>
      </c>
      <c r="M14616" s="1">
        <v>9.9256550000000008</v>
      </c>
      <c r="O14616" s="1">
        <v>53.513658</v>
      </c>
      <c r="P14616" s="1">
        <v>155.10917900000001</v>
      </c>
      <c r="Q14616" s="1">
        <v>9.5950279999999992</v>
      </c>
      <c r="R14616" s="1">
        <v>42.957788999999998</v>
      </c>
      <c r="S14616" s="1">
        <v>5.3444710000000004</v>
      </c>
      <c r="T14616" s="1">
        <v>189</v>
      </c>
      <c r="U14616" s="1">
        <v>47.492027999999998</v>
      </c>
      <c r="V14616" s="1">
        <v>65.115014000000002</v>
      </c>
      <c r="W14616" s="1">
        <v>100.831731</v>
      </c>
      <c r="X14616" s="8">
        <v>0</v>
      </c>
    </row>
    <row r="14617" spans="1:24" x14ac:dyDescent="0.25">
      <c r="A14617">
        <v>14615</v>
      </c>
      <c r="B14617">
        <v>386.14999399999999</v>
      </c>
      <c r="C14617">
        <v>0</v>
      </c>
      <c r="D14617">
        <v>15.196235</v>
      </c>
      <c r="E14617">
        <v>0</v>
      </c>
      <c r="F14617">
        <v>14.563796999999999</v>
      </c>
      <c r="G14617">
        <v>3.431E-3</v>
      </c>
      <c r="H14617" s="2">
        <v>22.231984000000001</v>
      </c>
      <c r="I14617" s="1">
        <v>1.2148030000000001</v>
      </c>
      <c r="J14617" s="5"/>
      <c r="K14617" s="1">
        <v>9.0436700000000005</v>
      </c>
      <c r="L14617" s="1">
        <v>19.051549000000001</v>
      </c>
      <c r="M14617" s="1">
        <v>4.1383910000000004</v>
      </c>
      <c r="O14617" s="1">
        <v>0</v>
      </c>
      <c r="P14617" s="1">
        <v>0</v>
      </c>
      <c r="Q14617" s="1">
        <v>3.827426</v>
      </c>
      <c r="R14617" s="1">
        <v>0</v>
      </c>
      <c r="S14617" s="1">
        <v>2.2708339999999998</v>
      </c>
      <c r="T14617" s="1">
        <v>178</v>
      </c>
      <c r="U14617" s="1">
        <v>7.1042880000000004</v>
      </c>
      <c r="V14617" s="1">
        <v>12.779335</v>
      </c>
      <c r="W14617" s="1">
        <v>15.94064</v>
      </c>
      <c r="X14617" s="8">
        <v>0</v>
      </c>
    </row>
    <row r="14618" spans="1:24" x14ac:dyDescent="0.25">
      <c r="A14618">
        <v>14616</v>
      </c>
      <c r="B14618">
        <v>902.70982900000001</v>
      </c>
      <c r="C14618">
        <v>2.2077719999999998</v>
      </c>
      <c r="D14618">
        <v>38.529905999999997</v>
      </c>
      <c r="E14618">
        <v>94.837999999999994</v>
      </c>
      <c r="F14618">
        <v>15.189356999999999</v>
      </c>
      <c r="G14618">
        <v>11.400264</v>
      </c>
      <c r="H14618" s="2">
        <v>54.409624000000001</v>
      </c>
      <c r="I14618" s="1">
        <v>2.1420849999999998</v>
      </c>
      <c r="J14618" s="5"/>
      <c r="K14618" s="1">
        <v>22.614407</v>
      </c>
      <c r="L14618" s="1">
        <v>40.238427000000001</v>
      </c>
      <c r="M14618" s="1">
        <v>8.4655670000000001</v>
      </c>
      <c r="O14618" s="1">
        <v>50.743819999999999</v>
      </c>
      <c r="P14618" s="1">
        <v>151.11514099999999</v>
      </c>
      <c r="Q14618" s="1">
        <v>10.992573</v>
      </c>
      <c r="R14618" s="1">
        <v>42.484496999999998</v>
      </c>
      <c r="S14618" s="1">
        <v>4.1999430000000002</v>
      </c>
      <c r="T14618" s="1">
        <v>169</v>
      </c>
      <c r="U14618" s="1">
        <v>48.169741000000002</v>
      </c>
      <c r="V14618" s="1">
        <v>70.483376000000007</v>
      </c>
      <c r="W14618" s="1">
        <v>99.127939999999995</v>
      </c>
      <c r="X14618" s="8">
        <v>0</v>
      </c>
    </row>
    <row r="14619" spans="1:24" x14ac:dyDescent="0.25">
      <c r="A14619">
        <v>14617</v>
      </c>
      <c r="B14619">
        <v>906.40442599999994</v>
      </c>
      <c r="C14619">
        <v>2.1176170000000001</v>
      </c>
      <c r="D14619">
        <v>41.802199000000002</v>
      </c>
      <c r="E14619">
        <v>95.661428999999998</v>
      </c>
      <c r="F14619">
        <v>14.271944</v>
      </c>
      <c r="G14619">
        <v>9.5005279999999992</v>
      </c>
      <c r="H14619" s="2">
        <v>53.961424000000001</v>
      </c>
      <c r="I14619" s="1">
        <v>2.2712810000000001</v>
      </c>
      <c r="J14619" s="5"/>
      <c r="K14619" s="1">
        <v>20.688359999999999</v>
      </c>
      <c r="L14619" s="1">
        <v>39.568818999999998</v>
      </c>
      <c r="M14619" s="1">
        <v>7.2629130000000002</v>
      </c>
      <c r="O14619" s="1">
        <v>49.923620999999997</v>
      </c>
      <c r="P14619" s="1">
        <v>151.37297899999999</v>
      </c>
      <c r="Q14619" s="1">
        <v>10.221602000000001</v>
      </c>
      <c r="R14619" s="1">
        <v>42.388106000000001</v>
      </c>
      <c r="S14619" s="1">
        <v>3.897357</v>
      </c>
      <c r="T14619" s="1">
        <v>152</v>
      </c>
      <c r="U14619" s="1">
        <v>45.230213999999997</v>
      </c>
      <c r="V14619" s="1">
        <v>73.248748000000006</v>
      </c>
      <c r="W14619" s="1">
        <v>99.819000000000003</v>
      </c>
      <c r="X14619" s="8">
        <v>0</v>
      </c>
    </row>
    <row r="14620" spans="1:24" x14ac:dyDescent="0.25">
      <c r="A14620">
        <v>14618</v>
      </c>
      <c r="B14620">
        <v>886.78950799999996</v>
      </c>
      <c r="C14620">
        <v>2.289507</v>
      </c>
      <c r="D14620">
        <v>52.577092999999998</v>
      </c>
      <c r="E14620">
        <v>95.536000999999999</v>
      </c>
      <c r="F14620">
        <v>18.743006000000001</v>
      </c>
      <c r="G14620">
        <v>7.6005279999999997</v>
      </c>
      <c r="H14620" s="2">
        <v>58.346220000000002</v>
      </c>
      <c r="I14620" s="1">
        <v>2.3072119999999998</v>
      </c>
      <c r="J14620" s="5"/>
      <c r="K14620" s="1">
        <v>18.530228000000001</v>
      </c>
      <c r="L14620" s="1">
        <v>39.146290999999998</v>
      </c>
      <c r="M14620" s="1">
        <v>6.5234870000000003</v>
      </c>
      <c r="O14620" s="1">
        <v>48.439802999999998</v>
      </c>
      <c r="P14620" s="1">
        <v>143.99668199999999</v>
      </c>
      <c r="Q14620" s="1">
        <v>9.9398289999999996</v>
      </c>
      <c r="R14620" s="1">
        <v>42.166604</v>
      </c>
      <c r="S14620" s="1">
        <v>3.781704</v>
      </c>
      <c r="T14620" s="1">
        <v>150</v>
      </c>
      <c r="U14620" s="1">
        <v>42.348844</v>
      </c>
      <c r="V14620" s="1">
        <v>70.438722999999996</v>
      </c>
      <c r="W14620" s="1">
        <v>102.14810199999999</v>
      </c>
      <c r="X14620" s="8">
        <v>0</v>
      </c>
    </row>
    <row r="14621" spans="1:24" x14ac:dyDescent="0.25">
      <c r="A14621">
        <v>14619</v>
      </c>
      <c r="B14621">
        <v>869.65860399999997</v>
      </c>
      <c r="C14621">
        <v>2.504972</v>
      </c>
      <c r="D14621">
        <v>57.738492000000001</v>
      </c>
      <c r="E14621">
        <v>94.545788999999999</v>
      </c>
      <c r="F14621">
        <v>16.94576</v>
      </c>
      <c r="G14621">
        <v>8.5497359999999993</v>
      </c>
      <c r="H14621" s="2">
        <v>62.302385000000001</v>
      </c>
      <c r="I14621" s="1">
        <v>2.3874650000000002</v>
      </c>
      <c r="J14621" s="5"/>
      <c r="K14621" s="1">
        <v>17.23338</v>
      </c>
      <c r="L14621" s="1">
        <v>39.022019</v>
      </c>
      <c r="M14621" s="1">
        <v>6.5086659999999998</v>
      </c>
      <c r="O14621" s="1">
        <v>46.958880000000001</v>
      </c>
      <c r="P14621" s="1">
        <v>137.774272</v>
      </c>
      <c r="Q14621" s="1">
        <v>9.4586509999999997</v>
      </c>
      <c r="R14621" s="1">
        <v>42.182862</v>
      </c>
      <c r="S14621" s="1">
        <v>3.2991329999999999</v>
      </c>
      <c r="T14621" s="1">
        <v>166</v>
      </c>
      <c r="U14621" s="1">
        <v>41.383825999999999</v>
      </c>
      <c r="V14621" s="1">
        <v>68.079141000000007</v>
      </c>
      <c r="W14621" s="1">
        <v>107.885205</v>
      </c>
      <c r="X14621" s="8">
        <v>0</v>
      </c>
    </row>
    <row r="14622" spans="1:24" x14ac:dyDescent="0.25">
      <c r="A14622">
        <v>14620</v>
      </c>
      <c r="B14622">
        <v>857.68727000000001</v>
      </c>
      <c r="C14622">
        <v>2.3395199999999998</v>
      </c>
      <c r="D14622">
        <v>52.638899000000002</v>
      </c>
      <c r="E14622">
        <v>95.520032999999998</v>
      </c>
      <c r="F14622">
        <v>15.003133</v>
      </c>
      <c r="G14622">
        <v>10.449472</v>
      </c>
      <c r="H14622" s="2">
        <v>59.166449</v>
      </c>
      <c r="I14622" s="1">
        <v>2.0675219999999999</v>
      </c>
      <c r="J14622" s="5"/>
      <c r="K14622" s="1">
        <v>17.079706000000002</v>
      </c>
      <c r="L14622" s="1">
        <v>42.007468000000003</v>
      </c>
      <c r="M14622" s="1">
        <v>6.5513110000000001</v>
      </c>
      <c r="O14622" s="1">
        <v>45.304524000000001</v>
      </c>
      <c r="P14622" s="1">
        <v>132.66046600000001</v>
      </c>
      <c r="Q14622" s="1">
        <v>9.792287</v>
      </c>
      <c r="R14622" s="1">
        <v>42.200634000000001</v>
      </c>
      <c r="S14622" s="1">
        <v>2.7878639999999999</v>
      </c>
      <c r="T14622" s="1">
        <v>129</v>
      </c>
      <c r="U14622" s="1">
        <v>43.228428000000001</v>
      </c>
      <c r="V14622" s="1">
        <v>71.782223999999999</v>
      </c>
      <c r="W14622" s="1">
        <v>114.182799</v>
      </c>
      <c r="X14622" s="8">
        <v>0</v>
      </c>
    </row>
    <row r="14623" spans="1:24" x14ac:dyDescent="0.25">
      <c r="A14623">
        <v>14621</v>
      </c>
      <c r="B14623">
        <v>860.74389599999995</v>
      </c>
      <c r="C14623">
        <v>2.3093720000000002</v>
      </c>
      <c r="D14623">
        <v>43.274451999999997</v>
      </c>
      <c r="E14623">
        <v>94.374650000000003</v>
      </c>
      <c r="F14623">
        <v>16.75178</v>
      </c>
      <c r="G14623">
        <v>9.5002639999999996</v>
      </c>
      <c r="H14623" s="2">
        <v>55.742392000000002</v>
      </c>
      <c r="I14623" s="1">
        <v>2.1696300000000002</v>
      </c>
      <c r="J14623" s="5"/>
      <c r="K14623" s="1">
        <v>18.691417999999999</v>
      </c>
      <c r="L14623" s="1">
        <v>41.874144000000001</v>
      </c>
      <c r="M14623" s="1">
        <v>8.0426099999999998</v>
      </c>
      <c r="O14623" s="1">
        <v>50.669750999999998</v>
      </c>
      <c r="P14623" s="1">
        <v>132.16447099999999</v>
      </c>
      <c r="Q14623" s="1">
        <v>10.305600999999999</v>
      </c>
      <c r="R14623" s="1">
        <v>41.830556999999999</v>
      </c>
      <c r="S14623" s="1">
        <v>2.6796169999999999</v>
      </c>
      <c r="T14623" s="1">
        <v>132</v>
      </c>
      <c r="U14623" s="1">
        <v>41.608497</v>
      </c>
      <c r="V14623" s="1">
        <v>72.740171000000004</v>
      </c>
      <c r="W14623" s="1">
        <v>122.400402</v>
      </c>
      <c r="X14623" s="8">
        <v>0</v>
      </c>
    </row>
    <row r="14624" spans="1:24" x14ac:dyDescent="0.25">
      <c r="A14624">
        <v>14622</v>
      </c>
      <c r="B14624">
        <v>900.74748</v>
      </c>
      <c r="C14624">
        <v>4.2731450000000004</v>
      </c>
      <c r="D14624">
        <v>48.120078999999997</v>
      </c>
      <c r="E14624">
        <v>98.618084999999994</v>
      </c>
      <c r="F14624">
        <v>16.599118000000001</v>
      </c>
      <c r="G14624">
        <v>10.449736</v>
      </c>
      <c r="H14624" s="2">
        <v>74.435371000000004</v>
      </c>
      <c r="I14624" s="1">
        <v>2.5716679999999998</v>
      </c>
      <c r="J14624" s="5"/>
      <c r="K14624" s="1">
        <v>20.173199</v>
      </c>
      <c r="L14624" s="1">
        <v>42.973129</v>
      </c>
      <c r="M14624" s="1">
        <v>14.471413</v>
      </c>
      <c r="O14624" s="1">
        <v>71.775516999999994</v>
      </c>
      <c r="P14624" s="1">
        <v>136.224797</v>
      </c>
      <c r="Q14624" s="1">
        <v>13.168941999999999</v>
      </c>
      <c r="R14624" s="1">
        <v>41.764901000000002</v>
      </c>
      <c r="S14624" s="1">
        <v>4.5766819999999999</v>
      </c>
      <c r="T14624" s="1">
        <v>215</v>
      </c>
      <c r="U14624" s="1">
        <v>43.42342</v>
      </c>
      <c r="V14624" s="1">
        <v>66.602727000000002</v>
      </c>
      <c r="W14624" s="1">
        <v>140.36325600000001</v>
      </c>
      <c r="X14624" s="8">
        <v>0</v>
      </c>
    </row>
    <row r="14625" spans="1:24" x14ac:dyDescent="0.25">
      <c r="A14625">
        <v>14623</v>
      </c>
      <c r="B14625">
        <v>951.634998</v>
      </c>
      <c r="C14625">
        <v>10.231446999999999</v>
      </c>
      <c r="D14625">
        <v>73.199855999999997</v>
      </c>
      <c r="E14625">
        <v>103.975762</v>
      </c>
      <c r="F14625">
        <v>7.5623319999999996</v>
      </c>
      <c r="G14625">
        <v>18.032862999999999</v>
      </c>
      <c r="H14625" s="2">
        <v>100.472221</v>
      </c>
      <c r="I14625" s="1">
        <v>3.3227030000000002</v>
      </c>
      <c r="J14625" s="5"/>
      <c r="K14625" s="1">
        <v>24.027376</v>
      </c>
      <c r="L14625" s="1">
        <v>56.865406</v>
      </c>
      <c r="M14625" s="1">
        <v>23.286007000000001</v>
      </c>
      <c r="O14625" s="1">
        <v>109.305898</v>
      </c>
      <c r="P14625" s="1">
        <v>178.902241</v>
      </c>
      <c r="Q14625" s="1">
        <v>26.801918000000001</v>
      </c>
      <c r="R14625" s="1">
        <v>44.408560000000001</v>
      </c>
      <c r="S14625" s="1">
        <v>9.4163929999999993</v>
      </c>
      <c r="T14625" s="1">
        <v>285</v>
      </c>
      <c r="U14625" s="1">
        <v>51.829676999999997</v>
      </c>
      <c r="V14625" s="1">
        <v>86.219915999999998</v>
      </c>
      <c r="W14625" s="1">
        <v>166.30633399999999</v>
      </c>
      <c r="X14625" s="8">
        <v>4.1724439918268297E-2</v>
      </c>
    </row>
    <row r="14626" spans="1:24" x14ac:dyDescent="0.25">
      <c r="A14626">
        <v>14624</v>
      </c>
      <c r="B14626">
        <v>1007.6755010000001</v>
      </c>
      <c r="C14626">
        <v>18.220579000000001</v>
      </c>
      <c r="D14626">
        <v>98.027321000000001</v>
      </c>
      <c r="E14626">
        <v>112.210965</v>
      </c>
      <c r="F14626">
        <v>10.263695</v>
      </c>
      <c r="G14626">
        <v>16.16555</v>
      </c>
      <c r="H14626" s="2">
        <v>115.823393</v>
      </c>
      <c r="I14626" s="1">
        <v>4.0632890000000002</v>
      </c>
      <c r="J14626" s="5"/>
      <c r="K14626" s="1">
        <v>29.882494999999999</v>
      </c>
      <c r="L14626" s="1">
        <v>71.207106999999993</v>
      </c>
      <c r="M14626" s="1">
        <v>29.633756999999999</v>
      </c>
      <c r="O14626" s="1">
        <v>141.66630000000001</v>
      </c>
      <c r="P14626" s="1">
        <v>232.623873</v>
      </c>
      <c r="Q14626" s="1">
        <v>36.100585000000002</v>
      </c>
      <c r="R14626" s="1">
        <v>50.354736000000003</v>
      </c>
      <c r="S14626" s="1">
        <v>12.650236</v>
      </c>
      <c r="T14626" s="1">
        <v>300</v>
      </c>
      <c r="U14626" s="1">
        <v>53.965992999999997</v>
      </c>
      <c r="V14626" s="1">
        <v>98.489616999999996</v>
      </c>
      <c r="W14626" s="1">
        <v>184.28671299999999</v>
      </c>
      <c r="X14626" s="8">
        <v>8.5178176223088417E-2</v>
      </c>
    </row>
    <row r="14627" spans="1:24" x14ac:dyDescent="0.25">
      <c r="A14627">
        <v>14625</v>
      </c>
      <c r="B14627">
        <v>1131.703512</v>
      </c>
      <c r="C14627">
        <v>21.626291999999999</v>
      </c>
      <c r="D14627">
        <v>106.690364</v>
      </c>
      <c r="E14627">
        <v>124.222553</v>
      </c>
      <c r="F14627">
        <v>10.662675</v>
      </c>
      <c r="G14627">
        <v>19.948948000000001</v>
      </c>
      <c r="H14627" s="2">
        <v>130.038364</v>
      </c>
      <c r="I14627" s="1">
        <v>4.3352830000000004</v>
      </c>
      <c r="J14627" s="5"/>
      <c r="K14627" s="1">
        <v>35.775706</v>
      </c>
      <c r="L14627" s="1">
        <v>78.752941000000007</v>
      </c>
      <c r="M14627" s="1">
        <v>35.220125000000003</v>
      </c>
      <c r="O14627" s="1">
        <v>158.829748</v>
      </c>
      <c r="P14627" s="1">
        <v>270.67376999999999</v>
      </c>
      <c r="Q14627" s="1">
        <v>37.907688999999998</v>
      </c>
      <c r="R14627" s="1">
        <v>54.072360000000003</v>
      </c>
      <c r="S14627" s="1">
        <v>15.972826</v>
      </c>
      <c r="T14627" s="1">
        <v>339</v>
      </c>
      <c r="U14627" s="1">
        <v>52.945253999999998</v>
      </c>
      <c r="V14627" s="1">
        <v>113.376735</v>
      </c>
      <c r="W14627" s="1">
        <v>192.089449</v>
      </c>
      <c r="X14627" s="8">
        <v>0.1040139463042133</v>
      </c>
    </row>
    <row r="14628" spans="1:24" x14ac:dyDescent="0.25">
      <c r="A14628">
        <v>14626</v>
      </c>
      <c r="B14628">
        <v>1168.409502</v>
      </c>
      <c r="C14628">
        <v>18.544708</v>
      </c>
      <c r="D14628">
        <v>107.160859</v>
      </c>
      <c r="E14628">
        <v>127.081065</v>
      </c>
      <c r="F14628">
        <v>14.437768999999999</v>
      </c>
      <c r="G14628">
        <v>19.95</v>
      </c>
      <c r="H14628" s="2">
        <v>138.91061099999999</v>
      </c>
      <c r="I14628" s="1">
        <v>4.6123969999999996</v>
      </c>
      <c r="J14628" s="5"/>
      <c r="K14628" s="1">
        <v>36.913325</v>
      </c>
      <c r="L14628" s="1">
        <v>82.584304000000003</v>
      </c>
      <c r="M14628" s="1">
        <v>39.713340000000002</v>
      </c>
      <c r="O14628" s="1">
        <v>168.32523699999999</v>
      </c>
      <c r="P14628" s="1">
        <v>288.57445300000001</v>
      </c>
      <c r="Q14628" s="1">
        <v>38.934027999999998</v>
      </c>
      <c r="R14628" s="1">
        <v>54.847211000000001</v>
      </c>
      <c r="S14628" s="1">
        <v>15.942045</v>
      </c>
      <c r="T14628" s="1">
        <v>332</v>
      </c>
      <c r="U14628" s="1">
        <v>54.689833</v>
      </c>
      <c r="V14628" s="1">
        <v>117.376908</v>
      </c>
      <c r="W14628" s="1">
        <v>198.20694399999999</v>
      </c>
      <c r="X14628" s="8">
        <v>0.1209412969155227</v>
      </c>
    </row>
    <row r="14629" spans="1:24" x14ac:dyDescent="0.25">
      <c r="A14629">
        <v>14627</v>
      </c>
      <c r="B14629">
        <v>1184.3144050000001</v>
      </c>
      <c r="C14629">
        <v>12.271489000000001</v>
      </c>
      <c r="D14629">
        <v>113.94340099999999</v>
      </c>
      <c r="E14629">
        <v>127.391772</v>
      </c>
      <c r="F14629">
        <v>18.459403999999999</v>
      </c>
      <c r="G14629">
        <v>18.050528</v>
      </c>
      <c r="H14629" s="2">
        <v>149.36060699999999</v>
      </c>
      <c r="I14629" s="1">
        <v>4.6817609999999998</v>
      </c>
      <c r="J14629" s="5"/>
      <c r="K14629" s="1">
        <v>41.135022999999997</v>
      </c>
      <c r="L14629" s="1">
        <v>85.679643999999996</v>
      </c>
      <c r="M14629" s="1">
        <v>38.716028999999999</v>
      </c>
      <c r="O14629" s="1">
        <v>172.46619699999999</v>
      </c>
      <c r="P14629" s="1">
        <v>303.17249800000002</v>
      </c>
      <c r="Q14629" s="1">
        <v>40.022575000000003</v>
      </c>
      <c r="R14629" s="1">
        <v>56.063184</v>
      </c>
      <c r="S14629" s="1">
        <v>14.791351000000001</v>
      </c>
      <c r="T14629" s="1">
        <v>345</v>
      </c>
      <c r="U14629" s="1">
        <v>59.033994</v>
      </c>
      <c r="V14629" s="1">
        <v>121.655283</v>
      </c>
      <c r="W14629" s="1">
        <v>202.45951600000001</v>
      </c>
      <c r="X14629" s="8">
        <v>0.13567452526230209</v>
      </c>
    </row>
    <row r="14630" spans="1:24" x14ac:dyDescent="0.25">
      <c r="A14630">
        <v>14628</v>
      </c>
      <c r="B14630">
        <v>1176.1224930000001</v>
      </c>
      <c r="C14630">
        <v>11.898218</v>
      </c>
      <c r="D14630">
        <v>115.710893</v>
      </c>
      <c r="E14630">
        <v>131.75599399999999</v>
      </c>
      <c r="F14630">
        <v>16.962344999999999</v>
      </c>
      <c r="G14630">
        <v>20.899208000000002</v>
      </c>
      <c r="H14630" s="2">
        <v>150.77458999999999</v>
      </c>
      <c r="I14630" s="1">
        <v>4.8616700000000002</v>
      </c>
      <c r="J14630" s="5"/>
      <c r="K14630" s="1">
        <v>38.573649000000003</v>
      </c>
      <c r="L14630" s="1">
        <v>86.272239999999996</v>
      </c>
      <c r="M14630" s="1">
        <v>36.356302999999997</v>
      </c>
      <c r="O14630" s="1">
        <v>171.44377600000001</v>
      </c>
      <c r="P14630" s="1">
        <v>296.74617000000001</v>
      </c>
      <c r="Q14630" s="1">
        <v>40.403567000000002</v>
      </c>
      <c r="R14630" s="1">
        <v>55.875632000000003</v>
      </c>
      <c r="S14630" s="1">
        <v>15.022784</v>
      </c>
      <c r="T14630" s="1">
        <v>356</v>
      </c>
      <c r="U14630" s="1">
        <v>56.043568999999998</v>
      </c>
      <c r="V14630" s="1">
        <v>119.04805500000001</v>
      </c>
      <c r="W14630" s="1">
        <v>192.21622400000001</v>
      </c>
      <c r="X14630" s="8">
        <v>9.6441485149844713E-2</v>
      </c>
    </row>
    <row r="14631" spans="1:24" x14ac:dyDescent="0.25">
      <c r="A14631">
        <v>14629</v>
      </c>
      <c r="B14631">
        <v>1158.62688</v>
      </c>
      <c r="C14631">
        <v>12.503009</v>
      </c>
      <c r="D14631">
        <v>112.08444900000001</v>
      </c>
      <c r="E14631">
        <v>135.99535299999999</v>
      </c>
      <c r="F14631">
        <v>18.397936000000001</v>
      </c>
      <c r="G14631">
        <v>20.9</v>
      </c>
      <c r="H14631" s="2">
        <v>151.10385299999999</v>
      </c>
      <c r="I14631" s="1">
        <v>4.8883039999999998</v>
      </c>
      <c r="J14631" s="5"/>
      <c r="K14631" s="1">
        <v>32.790913000000003</v>
      </c>
      <c r="L14631" s="1">
        <v>87.030439000000001</v>
      </c>
      <c r="M14631" s="1">
        <v>36.217908999999999</v>
      </c>
      <c r="O14631" s="1">
        <v>171.65897799999999</v>
      </c>
      <c r="P14631" s="1">
        <v>290.52893</v>
      </c>
      <c r="Q14631" s="1">
        <v>39.565432000000001</v>
      </c>
      <c r="R14631" s="1">
        <v>54.629463000000001</v>
      </c>
      <c r="S14631" s="1">
        <v>14.645643</v>
      </c>
      <c r="T14631" s="1">
        <v>289</v>
      </c>
      <c r="U14631" s="1">
        <v>56.044468000000002</v>
      </c>
      <c r="V14631" s="1">
        <v>0</v>
      </c>
      <c r="W14631" s="1">
        <v>185.992932</v>
      </c>
      <c r="X14631" s="8">
        <v>0.13874022658750471</v>
      </c>
    </row>
    <row r="14632" spans="1:24" x14ac:dyDescent="0.25">
      <c r="A14632">
        <v>14630</v>
      </c>
      <c r="B14632">
        <v>1158.3261199999999</v>
      </c>
      <c r="C14632">
        <v>11.589478</v>
      </c>
      <c r="D14632">
        <v>109.756533</v>
      </c>
      <c r="E14632">
        <v>136.39123799999999</v>
      </c>
      <c r="F14632">
        <v>22.060846999999999</v>
      </c>
      <c r="G14632">
        <v>19.000527999999999</v>
      </c>
      <c r="H14632" s="2">
        <v>149.06642500000001</v>
      </c>
      <c r="I14632" s="1">
        <v>4.3000150000000001</v>
      </c>
      <c r="J14632" s="5"/>
      <c r="K14632" s="1">
        <v>31.196168</v>
      </c>
      <c r="L14632" s="1">
        <v>87.139717000000005</v>
      </c>
      <c r="M14632" s="1">
        <v>35.634017999999998</v>
      </c>
      <c r="O14632" s="1">
        <v>170.911687</v>
      </c>
      <c r="P14632" s="1">
        <v>286.00849399999998</v>
      </c>
      <c r="Q14632" s="1">
        <v>38.575434000000001</v>
      </c>
      <c r="R14632" s="1">
        <v>54.105032000000001</v>
      </c>
      <c r="S14632" s="1">
        <v>14.035564000000001</v>
      </c>
      <c r="T14632" s="1">
        <v>274</v>
      </c>
      <c r="U14632" s="1">
        <v>54.041004000000001</v>
      </c>
      <c r="V14632" s="1">
        <v>118.96961400000001</v>
      </c>
      <c r="W14632" s="1">
        <v>184.94112000000001</v>
      </c>
      <c r="X14632" s="8">
        <v>8.8124687676178967E-2</v>
      </c>
    </row>
    <row r="14633" spans="1:24" x14ac:dyDescent="0.25">
      <c r="A14633">
        <v>14631</v>
      </c>
      <c r="B14633">
        <v>1110.938349</v>
      </c>
      <c r="C14633">
        <v>11.221795999999999</v>
      </c>
      <c r="D14633">
        <v>107.023859</v>
      </c>
      <c r="E14633">
        <v>133.397831</v>
      </c>
      <c r="F14633">
        <v>34.053201000000001</v>
      </c>
      <c r="G14633">
        <v>19.949736000000001</v>
      </c>
      <c r="H14633" s="2">
        <v>143.59098700000001</v>
      </c>
      <c r="I14633" s="1">
        <v>4.3365179999999999</v>
      </c>
      <c r="J14633" s="5"/>
      <c r="K14633" s="1">
        <v>28.472581000000002</v>
      </c>
      <c r="L14633" s="1">
        <v>86.635516999999993</v>
      </c>
      <c r="M14633" s="1">
        <v>33.698914000000002</v>
      </c>
      <c r="O14633" s="1">
        <v>163.64381</v>
      </c>
      <c r="P14633" s="1">
        <v>270.66298699999999</v>
      </c>
      <c r="Q14633" s="1">
        <v>36.352977000000003</v>
      </c>
      <c r="R14633" s="1">
        <v>53.839314000000002</v>
      </c>
      <c r="S14633" s="1">
        <v>13.948051</v>
      </c>
      <c r="T14633" s="1">
        <v>274</v>
      </c>
      <c r="U14633" s="1">
        <v>53.918945000000001</v>
      </c>
      <c r="V14633" s="1">
        <v>110.27892199999999</v>
      </c>
      <c r="W14633" s="1">
        <v>174.8013</v>
      </c>
      <c r="X14633" s="8">
        <v>0.10668252996849049</v>
      </c>
    </row>
    <row r="14634" spans="1:24" x14ac:dyDescent="0.25">
      <c r="A14634">
        <v>14632</v>
      </c>
      <c r="B14634">
        <v>1063.310837</v>
      </c>
      <c r="C14634">
        <v>12.674975999999999</v>
      </c>
      <c r="D14634">
        <v>105.359602</v>
      </c>
      <c r="E14634">
        <v>127.457274</v>
      </c>
      <c r="F14634">
        <v>50.538597000000003</v>
      </c>
      <c r="G14634">
        <v>13.301848</v>
      </c>
      <c r="H14634" s="2">
        <v>123.32092299999999</v>
      </c>
      <c r="I14634" s="1">
        <v>3.6682109999999999</v>
      </c>
      <c r="J14634" s="5"/>
      <c r="K14634" s="1">
        <v>25.536097999999999</v>
      </c>
      <c r="L14634" s="1">
        <v>81.288437000000002</v>
      </c>
      <c r="M14634" s="1">
        <v>23.891110999999999</v>
      </c>
      <c r="O14634" s="1">
        <v>149.06469899999999</v>
      </c>
      <c r="P14634" s="1">
        <v>243.123288</v>
      </c>
      <c r="Q14634" s="1">
        <v>26.538640000000001</v>
      </c>
      <c r="R14634" s="1">
        <v>52.016886</v>
      </c>
      <c r="S14634" s="1">
        <v>14.150408000000001</v>
      </c>
      <c r="T14634" s="1">
        <v>268</v>
      </c>
      <c r="U14634" s="1">
        <v>50.369663000000003</v>
      </c>
      <c r="V14634" s="1">
        <v>105.68105300000001</v>
      </c>
      <c r="W14634" s="1">
        <v>156.07637600000001</v>
      </c>
      <c r="X14634" s="8">
        <v>5.2758307365054158E-2</v>
      </c>
    </row>
    <row r="14635" spans="1:24" x14ac:dyDescent="0.25">
      <c r="A14635">
        <v>14633</v>
      </c>
      <c r="B14635">
        <v>999.31814099999997</v>
      </c>
      <c r="C14635">
        <v>12.132006000000001</v>
      </c>
      <c r="D14635">
        <v>90.712162000000006</v>
      </c>
      <c r="E14635">
        <v>115.568686</v>
      </c>
      <c r="F14635">
        <v>47.99436</v>
      </c>
      <c r="G14635">
        <v>12.350263999999999</v>
      </c>
      <c r="H14635" s="2">
        <v>92.438693999999998</v>
      </c>
      <c r="I14635" s="1">
        <v>2.3559399999999999</v>
      </c>
      <c r="J14635" s="5"/>
      <c r="K14635" s="1">
        <v>20.891287999999999</v>
      </c>
      <c r="L14635" s="1">
        <v>67.552593000000002</v>
      </c>
      <c r="M14635" s="1">
        <v>13.729498</v>
      </c>
      <c r="O14635" s="1">
        <v>116.67976299999999</v>
      </c>
      <c r="P14635" s="1">
        <v>203.24968200000001</v>
      </c>
      <c r="Q14635" s="1">
        <v>15.341354000000001</v>
      </c>
      <c r="R14635" s="1">
        <v>49.283213000000003</v>
      </c>
      <c r="S14635" s="1">
        <v>14.188364</v>
      </c>
      <c r="T14635" s="1">
        <v>248</v>
      </c>
      <c r="U14635" s="1">
        <v>47.176032999999997</v>
      </c>
      <c r="V14635" s="1">
        <v>82.621315999999993</v>
      </c>
      <c r="W14635" s="1">
        <v>129.79880199999999</v>
      </c>
      <c r="X14635" s="8">
        <v>3.3420068087119413E-2</v>
      </c>
    </row>
    <row r="14636" spans="1:24" x14ac:dyDescent="0.25">
      <c r="A14636">
        <v>14634</v>
      </c>
      <c r="B14636">
        <v>959.16871700000002</v>
      </c>
      <c r="C14636">
        <v>9.4903790000000008</v>
      </c>
      <c r="D14636">
        <v>48.759166</v>
      </c>
      <c r="E14636">
        <v>101.82174000000001</v>
      </c>
      <c r="F14636">
        <v>41.782175000000002</v>
      </c>
      <c r="G14636">
        <v>12.35</v>
      </c>
      <c r="H14636" s="2">
        <v>78.378764000000004</v>
      </c>
      <c r="I14636" s="1">
        <v>2.3221769999999999</v>
      </c>
      <c r="J14636" s="5"/>
      <c r="K14636" s="1">
        <v>14.930831</v>
      </c>
      <c r="L14636" s="1">
        <v>56.399090000000001</v>
      </c>
      <c r="M14636" s="1">
        <v>11.662297000000001</v>
      </c>
      <c r="O14636" s="1">
        <v>74.991636</v>
      </c>
      <c r="P14636" s="1">
        <v>177.584664</v>
      </c>
      <c r="Q14636" s="1">
        <v>11.4185</v>
      </c>
      <c r="R14636" s="1">
        <v>47.023704000000002</v>
      </c>
      <c r="S14636" s="1">
        <v>11.913885000000001</v>
      </c>
      <c r="T14636" s="1">
        <v>222</v>
      </c>
      <c r="U14636" s="1">
        <v>47.195234999999997</v>
      </c>
      <c r="V14636" s="1">
        <v>72.091421999999994</v>
      </c>
      <c r="W14636" s="1">
        <v>112.237444</v>
      </c>
      <c r="X14636" s="8">
        <v>1.284286886950238E-2</v>
      </c>
    </row>
    <row r="14637" spans="1:24" x14ac:dyDescent="0.25">
      <c r="A14637">
        <v>14635</v>
      </c>
      <c r="B14637">
        <v>937.45651999999995</v>
      </c>
      <c r="C14637">
        <v>9.3178339999999995</v>
      </c>
      <c r="D14637">
        <v>26.472881999999998</v>
      </c>
      <c r="E14637">
        <v>95.245304000000004</v>
      </c>
      <c r="F14637">
        <v>35.516610999999997</v>
      </c>
      <c r="G14637">
        <v>8.5510549999999999</v>
      </c>
      <c r="H14637" s="2">
        <v>73.486553999999998</v>
      </c>
      <c r="I14637" s="1">
        <v>2.2899530000000001</v>
      </c>
      <c r="J14637" s="5"/>
      <c r="K14637" s="1">
        <v>12.505639</v>
      </c>
      <c r="L14637" s="1">
        <v>49.080359999999999</v>
      </c>
      <c r="M14637" s="1">
        <v>8.7826409999999999</v>
      </c>
      <c r="O14637" s="1">
        <v>53.957737000000002</v>
      </c>
      <c r="P14637" s="1">
        <v>168.862594</v>
      </c>
      <c r="Q14637" s="1">
        <v>11.189797</v>
      </c>
      <c r="R14637" s="1">
        <v>45.501384000000002</v>
      </c>
      <c r="S14637" s="1">
        <v>7.1165219999999998</v>
      </c>
      <c r="T14637" s="1">
        <v>201</v>
      </c>
      <c r="U14637" s="1">
        <v>46.821055999999999</v>
      </c>
      <c r="V14637" s="1">
        <v>59.207915999999997</v>
      </c>
      <c r="W14637" s="1">
        <v>98.797696000000002</v>
      </c>
      <c r="X14637" s="8">
        <v>0</v>
      </c>
    </row>
    <row r="14638" spans="1:24" x14ac:dyDescent="0.25">
      <c r="A14638">
        <v>14636</v>
      </c>
      <c r="B14638">
        <v>918.42394400000001</v>
      </c>
      <c r="C14638">
        <v>10.566112</v>
      </c>
      <c r="D14638">
        <v>23.825239</v>
      </c>
      <c r="E14638">
        <v>94.687156999999999</v>
      </c>
      <c r="F14638">
        <v>33.031331999999999</v>
      </c>
      <c r="G14638">
        <v>8.5500000000000007</v>
      </c>
      <c r="H14638" s="2">
        <v>70.276174999999995</v>
      </c>
      <c r="I14638" s="1">
        <v>2.059304</v>
      </c>
      <c r="J14638" s="5"/>
      <c r="K14638" s="1">
        <v>14.061957</v>
      </c>
      <c r="L14638" s="1">
        <v>44.003779999999999</v>
      </c>
      <c r="M14638" s="1">
        <v>6.770035</v>
      </c>
      <c r="O14638" s="1">
        <v>53.213462999999997</v>
      </c>
      <c r="P14638" s="1">
        <v>161.496287</v>
      </c>
      <c r="Q14638" s="1">
        <v>10.972668000000001</v>
      </c>
      <c r="R14638" s="1">
        <v>44.091934000000002</v>
      </c>
      <c r="S14638" s="1">
        <v>5.2334019999999999</v>
      </c>
      <c r="T14638" s="1">
        <v>186</v>
      </c>
      <c r="U14638" s="1">
        <v>45.282468999999999</v>
      </c>
      <c r="V14638" s="1">
        <v>61.332802000000001</v>
      </c>
      <c r="W14638" s="1">
        <v>96.043946000000005</v>
      </c>
      <c r="X14638" s="8">
        <v>0</v>
      </c>
    </row>
    <row r="14639" spans="1:24" x14ac:dyDescent="0.25">
      <c r="A14639">
        <v>14637</v>
      </c>
      <c r="B14639">
        <v>905.29204300000004</v>
      </c>
      <c r="C14639">
        <v>11.078234</v>
      </c>
      <c r="D14639">
        <v>23.232320000000001</v>
      </c>
      <c r="E14639">
        <v>95.164576999999994</v>
      </c>
      <c r="F14639">
        <v>27.767834000000001</v>
      </c>
      <c r="G14639">
        <v>10.449472</v>
      </c>
      <c r="H14639" s="2">
        <v>68.161653999999999</v>
      </c>
      <c r="I14639" s="1">
        <v>2.237209</v>
      </c>
      <c r="J14639" s="5"/>
      <c r="K14639" s="1">
        <v>14.765385</v>
      </c>
      <c r="L14639" s="1">
        <v>42.017313000000001</v>
      </c>
      <c r="M14639" s="1">
        <v>7.487247</v>
      </c>
      <c r="O14639" s="1">
        <v>52.985860000000002</v>
      </c>
      <c r="P14639" s="1">
        <v>149.78092000000001</v>
      </c>
      <c r="Q14639" s="1">
        <v>9.3450419999999994</v>
      </c>
      <c r="R14639" s="1">
        <v>43.379451000000003</v>
      </c>
      <c r="S14639" s="1">
        <v>5.9792139999999998</v>
      </c>
      <c r="T14639" s="1">
        <v>185</v>
      </c>
      <c r="U14639" s="1">
        <v>42.295836999999999</v>
      </c>
      <c r="V14639" s="1">
        <v>60.297818999999997</v>
      </c>
      <c r="W14639" s="1">
        <v>94.083646000000002</v>
      </c>
      <c r="X14639" s="8">
        <v>0</v>
      </c>
    </row>
    <row r="14640" spans="1:24" x14ac:dyDescent="0.25">
      <c r="A14640">
        <v>14638</v>
      </c>
      <c r="B14640">
        <v>895.56643899999995</v>
      </c>
      <c r="C14640">
        <v>12.215695999999999</v>
      </c>
      <c r="D14640">
        <v>23.679129</v>
      </c>
      <c r="E14640">
        <v>95.540166999999997</v>
      </c>
      <c r="F14640">
        <v>26.462250999999998</v>
      </c>
      <c r="G14640">
        <v>12.349472</v>
      </c>
      <c r="H14640" s="2">
        <v>62.892198999999998</v>
      </c>
      <c r="I14640" s="1">
        <v>2.5861540000000001</v>
      </c>
      <c r="J14640" s="5"/>
      <c r="K14640" s="1">
        <v>14.346999</v>
      </c>
      <c r="L14640" s="1">
        <v>40.961626000000003</v>
      </c>
      <c r="M14640" s="1">
        <v>8.1911389999999997</v>
      </c>
      <c r="O14640" s="1">
        <v>50.082819000000001</v>
      </c>
      <c r="P14640" s="1">
        <v>134.28447800000001</v>
      </c>
      <c r="Q14640" s="1">
        <v>9.098077</v>
      </c>
      <c r="R14640" s="1">
        <v>42.387740000000001</v>
      </c>
      <c r="S14640" s="1">
        <v>6.2508330000000001</v>
      </c>
      <c r="T14640" s="1">
        <v>179</v>
      </c>
      <c r="U14640" s="1">
        <v>41.133364</v>
      </c>
      <c r="V14640" s="1">
        <v>57.256861999999998</v>
      </c>
      <c r="W14640" s="1">
        <v>93.267510000000001</v>
      </c>
      <c r="X14640" s="8">
        <v>0</v>
      </c>
    </row>
    <row r="14641" spans="1:24" x14ac:dyDescent="0.25">
      <c r="A14641">
        <v>14639</v>
      </c>
      <c r="B14641">
        <v>328.90174500000001</v>
      </c>
      <c r="C14641">
        <v>0</v>
      </c>
      <c r="D14641">
        <v>8.4435140000000004</v>
      </c>
      <c r="E14641">
        <v>0</v>
      </c>
      <c r="F14641">
        <v>22.772245999999999</v>
      </c>
      <c r="G14641">
        <v>0</v>
      </c>
      <c r="H14641" s="2">
        <v>22.919018000000001</v>
      </c>
      <c r="I14641" s="1">
        <v>1.0767279999999999</v>
      </c>
      <c r="J14641" s="5"/>
      <c r="K14641" s="1">
        <v>5.5765589999999996</v>
      </c>
      <c r="L14641" s="1">
        <v>16.967887000000001</v>
      </c>
      <c r="M14641" s="1">
        <v>3.265377</v>
      </c>
      <c r="O14641" s="1">
        <v>0</v>
      </c>
      <c r="P14641" s="1">
        <v>0</v>
      </c>
      <c r="Q14641" s="1">
        <v>3.280211</v>
      </c>
      <c r="R14641" s="1">
        <v>0</v>
      </c>
      <c r="S14641" s="1">
        <v>2.4650759999999998</v>
      </c>
      <c r="T14641" s="1">
        <v>161</v>
      </c>
      <c r="U14641" s="1">
        <v>4.2745280000000001</v>
      </c>
      <c r="V14641" s="1">
        <v>8.6587730000000001</v>
      </c>
      <c r="W14641" s="1">
        <v>-6.9160469999999998</v>
      </c>
      <c r="X14641" s="8">
        <v>0</v>
      </c>
    </row>
    <row r="14642" spans="1:24" x14ac:dyDescent="0.25">
      <c r="A14642">
        <v>14640</v>
      </c>
      <c r="B14642">
        <v>888.83404099999996</v>
      </c>
      <c r="C14642">
        <v>11.498917</v>
      </c>
      <c r="D14642">
        <v>22.887132000000001</v>
      </c>
      <c r="E14642">
        <v>94.862682000000007</v>
      </c>
      <c r="F14642">
        <v>32.137037999999997</v>
      </c>
      <c r="G14642">
        <v>11.4</v>
      </c>
      <c r="H14642" s="2">
        <v>57.973643000000003</v>
      </c>
      <c r="I14642" s="1">
        <v>2.4986250000000001</v>
      </c>
      <c r="J14642" s="5"/>
      <c r="K14642" s="1">
        <v>13.148183</v>
      </c>
      <c r="L14642" s="1">
        <v>40.489452999999997</v>
      </c>
      <c r="M14642" s="1">
        <v>7.8025900000000004</v>
      </c>
      <c r="O14642" s="1">
        <v>51.439472000000002</v>
      </c>
      <c r="P14642" s="1">
        <v>137.90568300000001</v>
      </c>
      <c r="Q14642" s="1">
        <v>8.5197369999999992</v>
      </c>
      <c r="R14642" s="1">
        <v>41.878945000000002</v>
      </c>
      <c r="S14642" s="1">
        <v>4.350257</v>
      </c>
      <c r="T14642" s="1">
        <v>143</v>
      </c>
      <c r="U14642" s="1">
        <v>40.519550000000002</v>
      </c>
      <c r="V14642" s="1">
        <v>84.289789999999996</v>
      </c>
      <c r="W14642" s="1">
        <v>92.817802</v>
      </c>
      <c r="X14642" s="8">
        <v>0</v>
      </c>
    </row>
    <row r="14643" spans="1:24" x14ac:dyDescent="0.25">
      <c r="A14643">
        <v>14641</v>
      </c>
      <c r="B14643">
        <v>887.86318400000005</v>
      </c>
      <c r="C14643">
        <v>9.5162320000000005</v>
      </c>
      <c r="D14643">
        <v>22.824137</v>
      </c>
      <c r="E14643">
        <v>94.939166999999998</v>
      </c>
      <c r="F14643">
        <v>30.131954</v>
      </c>
      <c r="G14643">
        <v>8.5507919999999995</v>
      </c>
      <c r="H14643" s="2">
        <v>63.216115000000002</v>
      </c>
      <c r="I14643" s="1">
        <v>2.9463750000000002</v>
      </c>
      <c r="J14643" s="5"/>
      <c r="K14643" s="1">
        <v>11.589589999999999</v>
      </c>
      <c r="L14643" s="1">
        <v>40.123831000000003</v>
      </c>
      <c r="M14643" s="1">
        <v>7.6950070000000004</v>
      </c>
      <c r="O14643" s="1">
        <v>45.848838000000001</v>
      </c>
      <c r="P14643" s="1">
        <v>138.16003799999999</v>
      </c>
      <c r="Q14643" s="1">
        <v>8.6092669999999991</v>
      </c>
      <c r="R14643" s="1">
        <v>41.723351000000001</v>
      </c>
      <c r="S14643" s="1">
        <v>3.3131689999999998</v>
      </c>
      <c r="T14643" s="1">
        <v>142</v>
      </c>
      <c r="U14643" s="1">
        <v>37.954658999999999</v>
      </c>
      <c r="V14643" s="1">
        <v>77.980593999999996</v>
      </c>
      <c r="W14643" s="1">
        <v>90.524306999999993</v>
      </c>
      <c r="X14643" s="8">
        <v>0</v>
      </c>
    </row>
    <row r="14644" spans="1:24" x14ac:dyDescent="0.25">
      <c r="A14644">
        <v>14642</v>
      </c>
      <c r="B14644">
        <v>873.65062999999998</v>
      </c>
      <c r="C14644">
        <v>4.9661419999999996</v>
      </c>
      <c r="D14644">
        <v>22.521258</v>
      </c>
      <c r="E14644">
        <v>95.419589000000002</v>
      </c>
      <c r="F14644">
        <v>21.329273000000001</v>
      </c>
      <c r="G14644">
        <v>10.449472</v>
      </c>
      <c r="H14644" s="2">
        <v>65.884348000000003</v>
      </c>
      <c r="I14644" s="1">
        <v>2.0739999999999998</v>
      </c>
      <c r="J14644" s="5"/>
      <c r="K14644" s="1">
        <v>11.286182999999999</v>
      </c>
      <c r="L14644" s="1">
        <v>40.036673</v>
      </c>
      <c r="M14644" s="1">
        <v>7.5282349999999996</v>
      </c>
      <c r="O14644" s="1">
        <v>43.888759</v>
      </c>
      <c r="P14644" s="1">
        <v>130.06232900000001</v>
      </c>
      <c r="Q14644" s="1">
        <v>9.1159660000000002</v>
      </c>
      <c r="R14644" s="1">
        <v>41.877240999999998</v>
      </c>
      <c r="S14644" s="1">
        <v>3.2053829999999999</v>
      </c>
      <c r="T14644" s="1">
        <v>142</v>
      </c>
      <c r="U14644" s="1">
        <v>32.803272999999997</v>
      </c>
      <c r="V14644" s="1">
        <v>84.075169000000002</v>
      </c>
      <c r="W14644" s="1">
        <v>93.037847999999997</v>
      </c>
      <c r="X14644" s="8">
        <v>0</v>
      </c>
    </row>
    <row r="14645" spans="1:24" x14ac:dyDescent="0.25">
      <c r="A14645">
        <v>14643</v>
      </c>
      <c r="B14645">
        <v>872.12314200000003</v>
      </c>
      <c r="C14645">
        <v>2.7880410000000002</v>
      </c>
      <c r="D14645">
        <v>34.641209000000003</v>
      </c>
      <c r="E14645">
        <v>94.963547000000005</v>
      </c>
      <c r="F14645">
        <v>20.301195</v>
      </c>
      <c r="G14645">
        <v>11.399736000000001</v>
      </c>
      <c r="H14645" s="2">
        <v>64.353179999999995</v>
      </c>
      <c r="I14645" s="1">
        <v>2.3184770000000001</v>
      </c>
      <c r="J14645" s="5"/>
      <c r="K14645" s="1">
        <v>11.254128</v>
      </c>
      <c r="L14645" s="1">
        <v>40.001541000000003</v>
      </c>
      <c r="M14645" s="1">
        <v>7.4673629999999998</v>
      </c>
      <c r="O14645" s="1">
        <v>43.806212000000002</v>
      </c>
      <c r="P14645" s="1">
        <v>126.06253</v>
      </c>
      <c r="Q14645" s="1">
        <v>9.4002079999999992</v>
      </c>
      <c r="R14645" s="1">
        <v>41.844931000000003</v>
      </c>
      <c r="S14645" s="1">
        <v>3.3705250000000002</v>
      </c>
      <c r="T14645" s="1">
        <v>127</v>
      </c>
      <c r="U14645" s="1">
        <v>37.035269</v>
      </c>
      <c r="V14645" s="1">
        <v>84.686837999999995</v>
      </c>
      <c r="W14645" s="1">
        <v>95.149673000000007</v>
      </c>
      <c r="X14645" s="8">
        <v>0</v>
      </c>
    </row>
    <row r="14646" spans="1:24" x14ac:dyDescent="0.25">
      <c r="A14646">
        <v>14644</v>
      </c>
      <c r="B14646">
        <v>870.82671700000003</v>
      </c>
      <c r="C14646">
        <v>3.0660539999999998</v>
      </c>
      <c r="D14646">
        <v>41.237364999999997</v>
      </c>
      <c r="E14646">
        <v>94.787746999999996</v>
      </c>
      <c r="F14646">
        <v>19.763643999999999</v>
      </c>
      <c r="G14646">
        <v>10.450264000000001</v>
      </c>
      <c r="H14646" s="2">
        <v>63.696069000000001</v>
      </c>
      <c r="I14646" s="1">
        <v>3.0007709999999999</v>
      </c>
      <c r="J14646" s="5"/>
      <c r="K14646" s="1">
        <v>11.252484000000001</v>
      </c>
      <c r="L14646" s="1">
        <v>39.922530999999999</v>
      </c>
      <c r="M14646" s="1">
        <v>7.4106990000000001</v>
      </c>
      <c r="O14646" s="1">
        <v>43.796965</v>
      </c>
      <c r="P14646" s="1">
        <v>122.353298</v>
      </c>
      <c r="Q14646" s="1">
        <v>9.2084259999999993</v>
      </c>
      <c r="R14646" s="1">
        <v>42.052019000000001</v>
      </c>
      <c r="S14646" s="1">
        <v>2.985325</v>
      </c>
      <c r="T14646" s="1">
        <v>135</v>
      </c>
      <c r="U14646" s="1">
        <v>33.174610999999999</v>
      </c>
      <c r="V14646" s="1">
        <v>77.243560000000002</v>
      </c>
      <c r="W14646" s="1">
        <v>92.782726999999994</v>
      </c>
      <c r="X14646" s="8">
        <v>0</v>
      </c>
    </row>
    <row r="14647" spans="1:24" x14ac:dyDescent="0.25">
      <c r="A14647">
        <v>14645</v>
      </c>
      <c r="B14647">
        <v>874.72896800000001</v>
      </c>
      <c r="C14647">
        <v>5.4779260000000001</v>
      </c>
      <c r="D14647">
        <v>31.095155999999999</v>
      </c>
      <c r="E14647">
        <v>94.322969000000001</v>
      </c>
      <c r="F14647">
        <v>14.026225</v>
      </c>
      <c r="G14647">
        <v>12.349472</v>
      </c>
      <c r="H14647" s="2">
        <v>59.025084</v>
      </c>
      <c r="I14647" s="1">
        <v>2.238426</v>
      </c>
      <c r="J14647" s="5"/>
      <c r="K14647" s="1">
        <v>10.892404000000001</v>
      </c>
      <c r="L14647" s="1">
        <v>40.143068</v>
      </c>
      <c r="M14647" s="1">
        <v>7.2171089999999998</v>
      </c>
      <c r="O14647" s="1">
        <v>43.523527000000001</v>
      </c>
      <c r="P14647" s="1">
        <v>124.329573</v>
      </c>
      <c r="Q14647" s="1">
        <v>8.5325559999999996</v>
      </c>
      <c r="R14647" s="1">
        <v>41.628602000000001</v>
      </c>
      <c r="S14647" s="1">
        <v>2.6848540000000001</v>
      </c>
      <c r="T14647" s="1">
        <v>134</v>
      </c>
      <c r="U14647" s="1">
        <v>34.153111000000003</v>
      </c>
      <c r="V14647" s="1">
        <v>79.373767000000001</v>
      </c>
      <c r="W14647" s="1">
        <v>92.385754000000006</v>
      </c>
      <c r="X14647" s="8">
        <v>0</v>
      </c>
    </row>
    <row r="14648" spans="1:24" x14ac:dyDescent="0.25">
      <c r="A14648">
        <v>14646</v>
      </c>
      <c r="B14648">
        <v>888.99829799999998</v>
      </c>
      <c r="C14648">
        <v>8.5655990000000006</v>
      </c>
      <c r="D14648">
        <v>37.045869000000003</v>
      </c>
      <c r="E14648">
        <v>92.082187000000005</v>
      </c>
      <c r="F14648">
        <v>16.089241999999999</v>
      </c>
      <c r="G14648">
        <v>11.400264</v>
      </c>
      <c r="H14648" s="2">
        <v>62.013342000000002</v>
      </c>
      <c r="I14648" s="1">
        <v>2.2323439999999999</v>
      </c>
      <c r="J14648" s="5"/>
      <c r="K14648" s="1">
        <v>9.3228570000000008</v>
      </c>
      <c r="L14648" s="1">
        <v>43.209963000000002</v>
      </c>
      <c r="M14648" s="1">
        <v>5.612031</v>
      </c>
      <c r="O14648" s="1">
        <v>43.0807</v>
      </c>
      <c r="P14648" s="1">
        <v>121.810776</v>
      </c>
      <c r="Q14648" s="1">
        <v>8.5718429999999994</v>
      </c>
      <c r="R14648" s="1">
        <v>41.069834</v>
      </c>
      <c r="S14648" s="1">
        <v>2.5339019999999999</v>
      </c>
      <c r="T14648" s="1">
        <v>127</v>
      </c>
      <c r="U14648" s="1">
        <v>33.33643</v>
      </c>
      <c r="V14648" s="1">
        <v>64.297702000000001</v>
      </c>
      <c r="W14648" s="1">
        <v>86.514588000000003</v>
      </c>
      <c r="X14648" s="8">
        <v>0</v>
      </c>
    </row>
    <row r="14649" spans="1:24" x14ac:dyDescent="0.25">
      <c r="A14649">
        <v>14647</v>
      </c>
      <c r="B14649">
        <v>904.01451599999996</v>
      </c>
      <c r="C14649">
        <v>6.2159680000000002</v>
      </c>
      <c r="D14649">
        <v>45.314985999999998</v>
      </c>
      <c r="E14649">
        <v>91.443158999999994</v>
      </c>
      <c r="F14649">
        <v>18.130126000000001</v>
      </c>
      <c r="G14649">
        <v>8.5507919999999995</v>
      </c>
      <c r="H14649" s="2">
        <v>64.848014000000006</v>
      </c>
      <c r="I14649" s="1">
        <v>2.5746000000000002</v>
      </c>
      <c r="J14649" s="5"/>
      <c r="K14649" s="1">
        <v>8.4394679999999997</v>
      </c>
      <c r="L14649" s="1">
        <v>44.652647999999999</v>
      </c>
      <c r="M14649" s="1">
        <v>4.6673989999999996</v>
      </c>
      <c r="O14649" s="1">
        <v>42.855125999999998</v>
      </c>
      <c r="P14649" s="1">
        <v>117.033689</v>
      </c>
      <c r="Q14649" s="1">
        <v>8.9616919999999993</v>
      </c>
      <c r="R14649" s="1">
        <v>40.816516</v>
      </c>
      <c r="S14649" s="1">
        <v>2.4730989999999999</v>
      </c>
      <c r="T14649" s="1">
        <v>125</v>
      </c>
      <c r="U14649" s="1">
        <v>32.402726999999999</v>
      </c>
      <c r="V14649" s="1">
        <v>62.586018000000003</v>
      </c>
      <c r="W14649" s="1">
        <v>85.938058999999996</v>
      </c>
      <c r="X14649" s="8">
        <v>4.0798379906495742E-2</v>
      </c>
    </row>
    <row r="14650" spans="1:24" x14ac:dyDescent="0.25">
      <c r="A14650">
        <v>14648</v>
      </c>
      <c r="B14650">
        <v>912.91747699999996</v>
      </c>
      <c r="C14650">
        <v>2.866269</v>
      </c>
      <c r="D14650">
        <v>58.126322000000002</v>
      </c>
      <c r="E14650">
        <v>91.585561999999996</v>
      </c>
      <c r="F14650">
        <v>15.150065</v>
      </c>
      <c r="G14650">
        <v>9.4997360000000004</v>
      </c>
      <c r="H14650" s="2">
        <v>62.905731000000003</v>
      </c>
      <c r="I14650" s="1">
        <v>2.7515260000000001</v>
      </c>
      <c r="J14650" s="5"/>
      <c r="K14650" s="1">
        <v>8.4120139999999992</v>
      </c>
      <c r="L14650" s="1">
        <v>40.805287</v>
      </c>
      <c r="M14650" s="1">
        <v>4.9483030000000001</v>
      </c>
      <c r="O14650" s="1">
        <v>45.067953000000003</v>
      </c>
      <c r="P14650" s="1">
        <v>115.30779099999999</v>
      </c>
      <c r="Q14650" s="1">
        <v>8.3251310000000007</v>
      </c>
      <c r="R14650" s="1">
        <v>41.370229000000002</v>
      </c>
      <c r="S14650" s="1">
        <v>2.499104</v>
      </c>
      <c r="T14650" s="1">
        <v>144</v>
      </c>
      <c r="U14650" s="1">
        <v>36.777952999999997</v>
      </c>
      <c r="V14650" s="1">
        <v>71.040683000000001</v>
      </c>
      <c r="W14650" s="1">
        <v>93.801469999999995</v>
      </c>
      <c r="X14650" s="8">
        <v>5.7390802864189017E-2</v>
      </c>
    </row>
    <row r="14651" spans="1:24" x14ac:dyDescent="0.25">
      <c r="A14651">
        <v>14649</v>
      </c>
      <c r="B14651">
        <v>941.009319</v>
      </c>
      <c r="C14651">
        <v>2.6310090000000002</v>
      </c>
      <c r="D14651">
        <v>65.951324999999997</v>
      </c>
      <c r="E14651">
        <v>91.777950000000004</v>
      </c>
      <c r="F14651">
        <v>13.32869</v>
      </c>
      <c r="G14651">
        <v>10.449736</v>
      </c>
      <c r="H14651" s="2">
        <v>72.369103999999993</v>
      </c>
      <c r="I14651" s="1">
        <v>2.507997</v>
      </c>
      <c r="J14651" s="5"/>
      <c r="K14651" s="1">
        <v>8.7289709999999996</v>
      </c>
      <c r="L14651" s="1">
        <v>41.682000000000002</v>
      </c>
      <c r="M14651" s="1">
        <v>5.2937760000000003</v>
      </c>
      <c r="O14651" s="1">
        <v>49.891145000000002</v>
      </c>
      <c r="P14651" s="1">
        <v>120.216095</v>
      </c>
      <c r="Q14651" s="1">
        <v>8.1762800000000002</v>
      </c>
      <c r="R14651" s="1">
        <v>41.905175</v>
      </c>
      <c r="S14651" s="1">
        <v>4.9578329999999999</v>
      </c>
      <c r="T14651" s="1">
        <v>159</v>
      </c>
      <c r="U14651" s="1">
        <v>28.497109999999999</v>
      </c>
      <c r="V14651" s="1">
        <v>74.356251999999998</v>
      </c>
      <c r="W14651" s="1">
        <v>93.782843</v>
      </c>
      <c r="X14651" s="8">
        <v>0.105331000548751</v>
      </c>
    </row>
    <row r="14652" spans="1:24" x14ac:dyDescent="0.25">
      <c r="A14652">
        <v>14650</v>
      </c>
      <c r="B14652">
        <v>962.04841099999999</v>
      </c>
      <c r="C14652">
        <v>3.598662</v>
      </c>
      <c r="D14652">
        <v>65.177237000000005</v>
      </c>
      <c r="E14652">
        <v>91.902320000000003</v>
      </c>
      <c r="F14652">
        <v>14.997957</v>
      </c>
      <c r="G14652">
        <v>10.45</v>
      </c>
      <c r="H14652" s="2">
        <v>80.691952000000001</v>
      </c>
      <c r="I14652" s="1">
        <v>1.6625160000000001</v>
      </c>
      <c r="J14652" s="5"/>
      <c r="K14652" s="1">
        <v>9.0633769999999991</v>
      </c>
      <c r="L14652" s="1">
        <v>47.097532999999999</v>
      </c>
      <c r="M14652" s="1">
        <v>11.118007</v>
      </c>
      <c r="O14652" s="1">
        <v>50.387555999999996</v>
      </c>
      <c r="P14652" s="1">
        <v>126.467258</v>
      </c>
      <c r="Q14652" s="1">
        <v>8.0974369999999993</v>
      </c>
      <c r="R14652" s="1">
        <v>41.961322000000003</v>
      </c>
      <c r="S14652" s="1">
        <v>9.5969580000000008</v>
      </c>
      <c r="T14652" s="1">
        <v>177</v>
      </c>
      <c r="U14652" s="1">
        <v>23.325842999999999</v>
      </c>
      <c r="V14652" s="1">
        <v>65.998661999999996</v>
      </c>
      <c r="W14652" s="1">
        <v>94.905905000000004</v>
      </c>
      <c r="X14652" s="8">
        <v>0.1221088556121402</v>
      </c>
    </row>
    <row r="14653" spans="1:24" x14ac:dyDescent="0.25">
      <c r="A14653">
        <v>14651</v>
      </c>
      <c r="B14653">
        <v>959.92565100000002</v>
      </c>
      <c r="C14653">
        <v>5.4381139999999997</v>
      </c>
      <c r="D14653">
        <v>63.855519999999999</v>
      </c>
      <c r="E14653">
        <v>91.350679999999997</v>
      </c>
      <c r="F14653">
        <v>23.080461</v>
      </c>
      <c r="G14653">
        <v>8.5505279999999999</v>
      </c>
      <c r="H14653" s="2">
        <v>81.414058999999995</v>
      </c>
      <c r="I14653" s="1">
        <v>1.2091270000000001</v>
      </c>
      <c r="J14653" s="5"/>
      <c r="K14653" s="1">
        <v>10.582634000000001</v>
      </c>
      <c r="L14653" s="1">
        <v>49.494055000000003</v>
      </c>
      <c r="M14653" s="1">
        <v>12.906078000000001</v>
      </c>
      <c r="O14653" s="1">
        <v>51.688485999999997</v>
      </c>
      <c r="P14653" s="1">
        <v>131.08193399999999</v>
      </c>
      <c r="Q14653" s="1">
        <v>9.4965539999999997</v>
      </c>
      <c r="R14653" s="1">
        <v>41.504705999999999</v>
      </c>
      <c r="S14653" s="1">
        <v>11.477793999999999</v>
      </c>
      <c r="T14653" s="1">
        <v>194</v>
      </c>
      <c r="U14653" s="1">
        <v>-0.28283599999999998</v>
      </c>
      <c r="V14653" s="1">
        <v>74.415014999999997</v>
      </c>
      <c r="W14653" s="1">
        <v>95.802379000000002</v>
      </c>
      <c r="X14653" s="8">
        <v>0.13660603866664819</v>
      </c>
    </row>
    <row r="14654" spans="1:24" x14ac:dyDescent="0.25">
      <c r="A14654">
        <v>14652</v>
      </c>
      <c r="B14654">
        <v>951.66436599999997</v>
      </c>
      <c r="C14654">
        <v>8.9628289999999993</v>
      </c>
      <c r="D14654">
        <v>62.926614999999998</v>
      </c>
      <c r="E14654">
        <v>90.749364999999997</v>
      </c>
      <c r="F14654">
        <v>29.958670999999999</v>
      </c>
      <c r="G14654">
        <v>7.6002640000000001</v>
      </c>
      <c r="H14654" s="2">
        <v>77.222503000000003</v>
      </c>
      <c r="I14654" s="1">
        <v>1.2697769999999999</v>
      </c>
      <c r="J14654" s="5"/>
      <c r="K14654" s="1">
        <v>12.18838</v>
      </c>
      <c r="L14654" s="1">
        <v>51.051246999999996</v>
      </c>
      <c r="M14654" s="1">
        <v>11.422781000000001</v>
      </c>
      <c r="O14654" s="1">
        <v>56.251593</v>
      </c>
      <c r="P14654" s="1">
        <v>127.428056</v>
      </c>
      <c r="Q14654" s="1">
        <v>8.4177389999999992</v>
      </c>
      <c r="R14654" s="1">
        <v>40.852075999999997</v>
      </c>
      <c r="S14654" s="1">
        <v>11.477448000000001</v>
      </c>
      <c r="T14654" s="1">
        <v>198</v>
      </c>
      <c r="U14654" s="1">
        <v>21.516687999999998</v>
      </c>
      <c r="V14654" s="1">
        <v>75.719284999999999</v>
      </c>
      <c r="W14654" s="1">
        <v>93.245607000000007</v>
      </c>
      <c r="X14654" s="8">
        <v>9.755412958933854E-2</v>
      </c>
    </row>
    <row r="14655" spans="1:24" x14ac:dyDescent="0.25">
      <c r="A14655">
        <v>14653</v>
      </c>
      <c r="B14655">
        <v>942.37455599999998</v>
      </c>
      <c r="C14655">
        <v>7.5975010000000003</v>
      </c>
      <c r="D14655">
        <v>59.446548999999997</v>
      </c>
      <c r="E14655">
        <v>91.458343999999997</v>
      </c>
      <c r="F14655">
        <v>29.889016000000002</v>
      </c>
      <c r="G14655">
        <v>9.4994720000000008</v>
      </c>
      <c r="H14655" s="2">
        <v>67.097922999999994</v>
      </c>
      <c r="I14655" s="1">
        <v>1.1606590000000001</v>
      </c>
      <c r="J14655" s="5"/>
      <c r="K14655" s="1">
        <v>13.893165</v>
      </c>
      <c r="L14655" s="1">
        <v>53.463608999999998</v>
      </c>
      <c r="M14655" s="1">
        <v>15.266285</v>
      </c>
      <c r="O14655" s="1">
        <v>57.275970000000001</v>
      </c>
      <c r="P14655" s="1">
        <v>137.81863100000001</v>
      </c>
      <c r="Q14655" s="1">
        <v>8.1452790000000004</v>
      </c>
      <c r="R14655" s="1">
        <v>40.992289999999997</v>
      </c>
      <c r="S14655" s="1">
        <v>11.566169</v>
      </c>
      <c r="T14655" s="1">
        <v>198</v>
      </c>
      <c r="U14655" s="1">
        <v>40.308934000000001</v>
      </c>
      <c r="V14655" s="1">
        <v>73.597526999999999</v>
      </c>
      <c r="W14655" s="1">
        <v>92.127106999999995</v>
      </c>
      <c r="X14655" s="8">
        <v>9.5168057238634196E-2</v>
      </c>
    </row>
    <row r="14656" spans="1:24" x14ac:dyDescent="0.25">
      <c r="A14656">
        <v>14654</v>
      </c>
      <c r="B14656">
        <v>936.71873700000003</v>
      </c>
      <c r="C14656">
        <v>3.4524189999999999</v>
      </c>
      <c r="D14656">
        <v>35.226134999999999</v>
      </c>
      <c r="E14656">
        <v>91.533722999999995</v>
      </c>
      <c r="F14656">
        <v>29.615746000000001</v>
      </c>
      <c r="G14656">
        <v>11.399471999999999</v>
      </c>
      <c r="H14656" s="2">
        <v>76.674449999999993</v>
      </c>
      <c r="I14656" s="1">
        <v>1.04461</v>
      </c>
      <c r="J14656" s="5"/>
      <c r="K14656" s="1">
        <v>16.740354</v>
      </c>
      <c r="L14656" s="1">
        <v>54.649881000000001</v>
      </c>
      <c r="M14656" s="1">
        <v>12.051916</v>
      </c>
      <c r="O14656" s="1">
        <v>55.197276000000002</v>
      </c>
      <c r="P14656" s="1">
        <v>158.384927</v>
      </c>
      <c r="Q14656" s="1">
        <v>7.6729969999999996</v>
      </c>
      <c r="R14656" s="1">
        <v>41.283594000000001</v>
      </c>
      <c r="S14656" s="1">
        <v>9.4978750000000005</v>
      </c>
      <c r="T14656" s="1">
        <v>210</v>
      </c>
      <c r="U14656" s="1">
        <v>39.611497</v>
      </c>
      <c r="V14656" s="1">
        <v>73.306697</v>
      </c>
      <c r="W14656" s="1">
        <v>95.408338000000001</v>
      </c>
      <c r="X14656" s="8">
        <v>9.0487478660511933E-2</v>
      </c>
    </row>
    <row r="14657" spans="1:24" x14ac:dyDescent="0.25">
      <c r="A14657">
        <v>14655</v>
      </c>
      <c r="B14657">
        <v>936.90050199999996</v>
      </c>
      <c r="C14657">
        <v>2.3963109999999999</v>
      </c>
      <c r="D14657">
        <v>22.722736999999999</v>
      </c>
      <c r="E14657">
        <v>92.149361999999996</v>
      </c>
      <c r="F14657">
        <v>34.295068000000001</v>
      </c>
      <c r="G14657">
        <v>8.5507919999999995</v>
      </c>
      <c r="H14657" s="2">
        <v>88.407737999999995</v>
      </c>
      <c r="I14657" s="1">
        <v>1.020775</v>
      </c>
      <c r="J14657" s="5"/>
      <c r="K14657" s="1">
        <v>16.185659999999999</v>
      </c>
      <c r="L14657" s="1">
        <v>54.636142999999997</v>
      </c>
      <c r="M14657" s="1">
        <v>11.702836</v>
      </c>
      <c r="O14657" s="1">
        <v>58.396473999999998</v>
      </c>
      <c r="P14657" s="1">
        <v>172.85131000000001</v>
      </c>
      <c r="Q14657" s="1">
        <v>8.2247479999999999</v>
      </c>
      <c r="R14657" s="1">
        <v>41.291629999999998</v>
      </c>
      <c r="S14657" s="1">
        <v>5.4850190000000003</v>
      </c>
      <c r="T14657" s="1">
        <v>219</v>
      </c>
      <c r="U14657" s="1">
        <v>32.496839999999999</v>
      </c>
      <c r="V14657" s="1">
        <v>78.618454</v>
      </c>
      <c r="W14657" s="1">
        <v>90.541700000000006</v>
      </c>
      <c r="X14657" s="8">
        <v>7.1947383272315743E-2</v>
      </c>
    </row>
    <row r="14658" spans="1:24" x14ac:dyDescent="0.25">
      <c r="A14658">
        <v>14656</v>
      </c>
      <c r="B14658">
        <v>938.611762</v>
      </c>
      <c r="C14658">
        <v>4.4101819999999998</v>
      </c>
      <c r="D14658">
        <v>22.197050999999998</v>
      </c>
      <c r="E14658">
        <v>92.153278999999998</v>
      </c>
      <c r="F14658">
        <v>36.753458999999999</v>
      </c>
      <c r="G14658">
        <v>8.5500000000000007</v>
      </c>
      <c r="H14658" s="2">
        <v>73.206767999999997</v>
      </c>
      <c r="I14658" s="1">
        <v>0.97056500000000001</v>
      </c>
      <c r="J14658" s="5"/>
      <c r="K14658" s="1">
        <v>15.626270999999999</v>
      </c>
      <c r="L14658" s="1">
        <v>53.13158</v>
      </c>
      <c r="M14658" s="1">
        <v>12.570558</v>
      </c>
      <c r="O14658" s="1">
        <v>57.393478000000002</v>
      </c>
      <c r="P14658" s="1">
        <v>156.51433299999999</v>
      </c>
      <c r="Q14658" s="1">
        <v>8.9314219999999995</v>
      </c>
      <c r="R14658" s="1">
        <v>41.784025999999997</v>
      </c>
      <c r="S14658" s="1">
        <v>3.601629</v>
      </c>
      <c r="T14658" s="1">
        <v>226</v>
      </c>
      <c r="U14658" s="1">
        <v>24.381491</v>
      </c>
      <c r="V14658" s="1">
        <v>74.615072999999995</v>
      </c>
      <c r="W14658" s="1">
        <v>89.883976000000004</v>
      </c>
      <c r="X14658" s="8">
        <v>5.5340839111539558E-2</v>
      </c>
    </row>
    <row r="14659" spans="1:24" x14ac:dyDescent="0.25">
      <c r="A14659">
        <v>14657</v>
      </c>
      <c r="B14659">
        <v>929.67876899999999</v>
      </c>
      <c r="C14659">
        <v>5.8445830000000001</v>
      </c>
      <c r="D14659">
        <v>21.773668000000001</v>
      </c>
      <c r="E14659">
        <v>91.458461999999997</v>
      </c>
      <c r="F14659">
        <v>40.631512000000001</v>
      </c>
      <c r="G14659">
        <v>7.6002640000000001</v>
      </c>
      <c r="H14659" s="2">
        <v>61.207723000000001</v>
      </c>
      <c r="I14659" s="1">
        <v>1.1852499999999999</v>
      </c>
      <c r="J14659" s="5"/>
      <c r="K14659" s="1">
        <v>14.431231</v>
      </c>
      <c r="L14659" s="1">
        <v>49.737217999999999</v>
      </c>
      <c r="M14659" s="1">
        <v>8.0839180000000006</v>
      </c>
      <c r="O14659" s="1">
        <v>58.29701</v>
      </c>
      <c r="P14659" s="1">
        <v>146.20357999999999</v>
      </c>
      <c r="Q14659" s="1">
        <v>8.0767659999999992</v>
      </c>
      <c r="R14659" s="1">
        <v>42.267015000000001</v>
      </c>
      <c r="S14659" s="1">
        <v>6.5930039999999996</v>
      </c>
      <c r="T14659" s="1">
        <v>233</v>
      </c>
      <c r="U14659" s="1">
        <v>26.462475000000001</v>
      </c>
      <c r="V14659" s="1">
        <v>59.991540000000001</v>
      </c>
      <c r="W14659" s="1">
        <v>87.382818</v>
      </c>
      <c r="X14659" s="8">
        <v>6.3147488490131465E-2</v>
      </c>
    </row>
    <row r="14660" spans="1:24" x14ac:dyDescent="0.25">
      <c r="A14660">
        <v>14658</v>
      </c>
      <c r="B14660">
        <v>915.21775100000002</v>
      </c>
      <c r="C14660">
        <v>5.8040909999999997</v>
      </c>
      <c r="D14660">
        <v>22.269110000000001</v>
      </c>
      <c r="E14660">
        <v>92.277193999999994</v>
      </c>
      <c r="F14660">
        <v>40.688724000000001</v>
      </c>
      <c r="G14660">
        <v>8.5497359999999993</v>
      </c>
      <c r="H14660" s="2">
        <v>59.048273000000002</v>
      </c>
      <c r="I14660" s="1">
        <v>1.806765</v>
      </c>
      <c r="J14660" s="5"/>
      <c r="K14660" s="1">
        <v>11.814686999999999</v>
      </c>
      <c r="L14660" s="1">
        <v>43.992882999999999</v>
      </c>
      <c r="M14660" s="1">
        <v>5.3070120000000003</v>
      </c>
      <c r="O14660" s="1">
        <v>59.165222</v>
      </c>
      <c r="P14660" s="1">
        <v>141.93192199999999</v>
      </c>
      <c r="Q14660" s="1">
        <v>8.5272089999999992</v>
      </c>
      <c r="R14660" s="1">
        <v>42.426414000000001</v>
      </c>
      <c r="S14660" s="1">
        <v>10.883627000000001</v>
      </c>
      <c r="T14660" s="1">
        <v>219</v>
      </c>
      <c r="U14660" s="1">
        <v>32.313710999999998</v>
      </c>
      <c r="V14660" s="1">
        <v>63.372917999999999</v>
      </c>
      <c r="W14660" s="1">
        <v>87.699445999999995</v>
      </c>
      <c r="X14660" s="8">
        <v>1.130129055057073E-2</v>
      </c>
    </row>
    <row r="14661" spans="1:24" x14ac:dyDescent="0.25">
      <c r="A14661">
        <v>14659</v>
      </c>
      <c r="B14661">
        <v>912.53686400000004</v>
      </c>
      <c r="C14661">
        <v>4.796856</v>
      </c>
      <c r="D14661">
        <v>22.359883</v>
      </c>
      <c r="E14661">
        <v>94.760047999999998</v>
      </c>
      <c r="F14661">
        <v>40.167354000000003</v>
      </c>
      <c r="G14661">
        <v>9.4997360000000004</v>
      </c>
      <c r="H14661" s="2">
        <v>63.294065000000003</v>
      </c>
      <c r="I14661" s="1">
        <v>1.6412580000000001</v>
      </c>
      <c r="J14661" s="5"/>
      <c r="K14661" s="1">
        <v>10.598219</v>
      </c>
      <c r="L14661" s="1">
        <v>41.337636000000003</v>
      </c>
      <c r="M14661" s="1">
        <v>5.3654640000000002</v>
      </c>
      <c r="O14661" s="1">
        <v>54.99935</v>
      </c>
      <c r="P14661" s="1">
        <v>134.45572000000001</v>
      </c>
      <c r="Q14661" s="1">
        <v>7.8653930000000001</v>
      </c>
      <c r="R14661" s="1">
        <v>42.014201999999997</v>
      </c>
      <c r="S14661" s="1">
        <v>12.524343999999999</v>
      </c>
      <c r="T14661" s="1">
        <v>209</v>
      </c>
      <c r="U14661" s="1">
        <v>34.880259000000002</v>
      </c>
      <c r="V14661" s="1">
        <v>63.744138999999997</v>
      </c>
      <c r="W14661" s="1">
        <v>92.234868000000006</v>
      </c>
      <c r="X14661" s="8">
        <v>0</v>
      </c>
    </row>
    <row r="14662" spans="1:24" x14ac:dyDescent="0.25">
      <c r="A14662">
        <v>14660</v>
      </c>
      <c r="B14662">
        <v>903.53732000000002</v>
      </c>
      <c r="C14662">
        <v>4.3940760000000001</v>
      </c>
      <c r="D14662">
        <v>22.578938000000001</v>
      </c>
      <c r="E14662">
        <v>95.757592000000002</v>
      </c>
      <c r="F14662">
        <v>38.305598000000003</v>
      </c>
      <c r="G14662">
        <v>8.5502640000000003</v>
      </c>
      <c r="H14662" s="2">
        <v>57.473609000000003</v>
      </c>
      <c r="I14662" s="1">
        <v>1.486937</v>
      </c>
      <c r="J14662" s="5"/>
      <c r="K14662" s="1">
        <v>11.902559</v>
      </c>
      <c r="L14662" s="1">
        <v>42.562505000000002</v>
      </c>
      <c r="M14662" s="1">
        <v>6.5111489999999996</v>
      </c>
      <c r="O14662" s="1">
        <v>51.163466999999997</v>
      </c>
      <c r="P14662" s="1">
        <v>134.16336100000001</v>
      </c>
      <c r="Q14662" s="1">
        <v>8.2176939999999998</v>
      </c>
      <c r="R14662" s="1">
        <v>41.962094999999998</v>
      </c>
      <c r="S14662" s="1">
        <v>12.994823</v>
      </c>
      <c r="T14662" s="1">
        <v>205</v>
      </c>
      <c r="U14662" s="1">
        <v>37.403931999999998</v>
      </c>
      <c r="V14662" s="1">
        <v>54.466991</v>
      </c>
      <c r="W14662" s="1">
        <v>94.050008000000005</v>
      </c>
      <c r="X14662" s="8">
        <v>0</v>
      </c>
    </row>
    <row r="14663" spans="1:24" x14ac:dyDescent="0.25">
      <c r="A14663">
        <v>14661</v>
      </c>
      <c r="B14663">
        <v>897.55759999999998</v>
      </c>
      <c r="C14663">
        <v>4.81595</v>
      </c>
      <c r="D14663">
        <v>22.74362</v>
      </c>
      <c r="E14663">
        <v>95.360095000000001</v>
      </c>
      <c r="F14663">
        <v>36.280664000000002</v>
      </c>
      <c r="G14663">
        <v>9.9746039999999994</v>
      </c>
      <c r="H14663" s="2">
        <v>55.984976000000003</v>
      </c>
      <c r="I14663" s="1">
        <v>2.2603719999999998</v>
      </c>
      <c r="J14663" s="5"/>
      <c r="K14663" s="1">
        <v>13.071153000000001</v>
      </c>
      <c r="L14663" s="1">
        <v>43.392617000000001</v>
      </c>
      <c r="M14663" s="1">
        <v>7.5723880000000001</v>
      </c>
      <c r="O14663" s="1">
        <v>48.428677</v>
      </c>
      <c r="P14663" s="1">
        <v>143.139858</v>
      </c>
      <c r="Q14663" s="1">
        <v>9.2552210000000006</v>
      </c>
      <c r="R14663" s="1">
        <v>42.213068</v>
      </c>
      <c r="S14663" s="1">
        <v>13.564189000000001</v>
      </c>
      <c r="T14663" s="1">
        <v>200</v>
      </c>
      <c r="U14663" s="1">
        <v>34.183861</v>
      </c>
      <c r="V14663" s="1">
        <v>59.028455999999998</v>
      </c>
      <c r="W14663" s="1">
        <v>92.093114</v>
      </c>
      <c r="X14663" s="8">
        <v>0</v>
      </c>
    </row>
    <row r="14664" spans="1:24" x14ac:dyDescent="0.25">
      <c r="A14664">
        <v>14662</v>
      </c>
      <c r="B14664">
        <v>896.05643599999996</v>
      </c>
      <c r="C14664">
        <v>4.0897300000000003</v>
      </c>
      <c r="D14664">
        <v>22.469642</v>
      </c>
      <c r="E14664">
        <v>98.230408999999995</v>
      </c>
      <c r="F14664">
        <v>37.868996000000003</v>
      </c>
      <c r="G14664">
        <v>9.9777710000000006</v>
      </c>
      <c r="H14664" s="2">
        <v>61.941521999999999</v>
      </c>
      <c r="I14664" s="1">
        <v>2.1014240000000002</v>
      </c>
      <c r="J14664" s="5"/>
      <c r="K14664" s="1">
        <v>14.762345</v>
      </c>
      <c r="L14664" s="1">
        <v>42.741337999999999</v>
      </c>
      <c r="M14664" s="1">
        <v>7.9756720000000003</v>
      </c>
      <c r="O14664" s="1">
        <v>47.665894000000002</v>
      </c>
      <c r="P14664" s="1">
        <v>148.356493</v>
      </c>
      <c r="Q14664" s="1">
        <v>8.3530470000000001</v>
      </c>
      <c r="R14664" s="1">
        <v>42.206983999999999</v>
      </c>
      <c r="S14664" s="1">
        <v>13.498616999999999</v>
      </c>
      <c r="T14664" s="1">
        <v>189</v>
      </c>
      <c r="U14664" s="1">
        <v>43.449015000000003</v>
      </c>
      <c r="V14664" s="1">
        <v>61.130895000000002</v>
      </c>
      <c r="W14664" s="1">
        <v>93.667863999999994</v>
      </c>
      <c r="X14664" s="8">
        <v>0</v>
      </c>
    </row>
    <row r="14665" spans="1:24" x14ac:dyDescent="0.25">
      <c r="A14665">
        <v>14663</v>
      </c>
      <c r="B14665">
        <v>337.43065100000001</v>
      </c>
      <c r="C14665">
        <v>0</v>
      </c>
      <c r="D14665">
        <v>7.8787330000000004</v>
      </c>
      <c r="E14665">
        <v>0</v>
      </c>
      <c r="F14665">
        <v>23.395751000000001</v>
      </c>
      <c r="G14665">
        <v>0</v>
      </c>
      <c r="H14665" s="2">
        <v>24.42304</v>
      </c>
      <c r="I14665" s="1">
        <v>0.67061899999999997</v>
      </c>
      <c r="J14665" s="5"/>
      <c r="K14665" s="1">
        <v>6.1880899999999999</v>
      </c>
      <c r="L14665" s="1">
        <v>17.683454999999999</v>
      </c>
      <c r="M14665" s="1">
        <v>3.1325669999999999</v>
      </c>
      <c r="O14665" s="1">
        <v>0</v>
      </c>
      <c r="P14665" s="1">
        <v>0</v>
      </c>
      <c r="Q14665" s="1">
        <v>2.6421869999999998</v>
      </c>
      <c r="R14665" s="1">
        <v>0</v>
      </c>
      <c r="S14665" s="1">
        <v>5.2930780000000004</v>
      </c>
      <c r="T14665" s="1">
        <v>181</v>
      </c>
      <c r="U14665" s="1">
        <v>4.7967969999999998</v>
      </c>
      <c r="V14665" s="1">
        <v>9.3519649999999999</v>
      </c>
      <c r="W14665" s="1">
        <v>10.757666</v>
      </c>
      <c r="X14665" s="8">
        <v>0</v>
      </c>
    </row>
    <row r="14666" spans="1:24" x14ac:dyDescent="0.25">
      <c r="A14666">
        <v>14664</v>
      </c>
      <c r="B14666">
        <v>893.90317900000002</v>
      </c>
      <c r="C14666">
        <v>2.445138</v>
      </c>
      <c r="D14666">
        <v>22.919584</v>
      </c>
      <c r="E14666">
        <v>95.466785000000002</v>
      </c>
      <c r="F14666">
        <v>35.552670999999997</v>
      </c>
      <c r="G14666">
        <v>9.5005279999999992</v>
      </c>
      <c r="H14666" s="2">
        <v>59.613715999999997</v>
      </c>
      <c r="I14666" s="1">
        <v>2.1388440000000002</v>
      </c>
      <c r="J14666" s="5"/>
      <c r="K14666" s="1">
        <v>13.485476</v>
      </c>
      <c r="L14666" s="1">
        <v>41.474260000000001</v>
      </c>
      <c r="M14666" s="1">
        <v>8.1888129999999997</v>
      </c>
      <c r="O14666" s="1">
        <v>51.647717</v>
      </c>
      <c r="P14666" s="1">
        <v>134.93619799999999</v>
      </c>
      <c r="Q14666" s="1">
        <v>9.6486520000000002</v>
      </c>
      <c r="R14666" s="1">
        <v>42.236821999999997</v>
      </c>
      <c r="S14666" s="1">
        <v>13.033535000000001</v>
      </c>
      <c r="T14666" s="1">
        <v>177</v>
      </c>
      <c r="U14666" s="1">
        <v>45.324382999999997</v>
      </c>
      <c r="V14666" s="1">
        <v>78.511353</v>
      </c>
      <c r="W14666" s="1">
        <v>93.242313999999993</v>
      </c>
      <c r="X14666" s="8">
        <v>0</v>
      </c>
    </row>
    <row r="14667" spans="1:24" x14ac:dyDescent="0.25">
      <c r="A14667">
        <v>14665</v>
      </c>
      <c r="B14667">
        <v>892.50154999999995</v>
      </c>
      <c r="C14667">
        <v>2.3466969999999998</v>
      </c>
      <c r="D14667">
        <v>22.657838999999999</v>
      </c>
      <c r="E14667">
        <v>94.226422999999997</v>
      </c>
      <c r="F14667">
        <v>31.779405000000001</v>
      </c>
      <c r="G14667">
        <v>9.5</v>
      </c>
      <c r="H14667" s="2">
        <v>57.570732</v>
      </c>
      <c r="I14667" s="1">
        <v>2.2975240000000001</v>
      </c>
      <c r="J14667" s="5"/>
      <c r="K14667" s="1">
        <v>12.829496000000001</v>
      </c>
      <c r="L14667" s="1">
        <v>41.542254999999997</v>
      </c>
      <c r="M14667" s="1">
        <v>7.8774660000000001</v>
      </c>
      <c r="O14667" s="1">
        <v>47.222414999999998</v>
      </c>
      <c r="P14667" s="1">
        <v>134.171572</v>
      </c>
      <c r="Q14667" s="1">
        <v>8.6440219999999997</v>
      </c>
      <c r="R14667" s="1">
        <v>41.493957000000002</v>
      </c>
      <c r="S14667" s="1">
        <v>13.023745</v>
      </c>
      <c r="T14667" s="1">
        <v>186</v>
      </c>
      <c r="U14667" s="1">
        <v>49.548110999999999</v>
      </c>
      <c r="V14667" s="1">
        <v>80.700971999999993</v>
      </c>
      <c r="W14667" s="1">
        <v>94.460691999999995</v>
      </c>
      <c r="X14667" s="8">
        <v>0</v>
      </c>
    </row>
    <row r="14668" spans="1:24" x14ac:dyDescent="0.25">
      <c r="A14668">
        <v>14666</v>
      </c>
      <c r="B14668">
        <v>878.04201599999999</v>
      </c>
      <c r="C14668">
        <v>3.5774460000000001</v>
      </c>
      <c r="D14668">
        <v>22.659310999999999</v>
      </c>
      <c r="E14668">
        <v>94.170630000000003</v>
      </c>
      <c r="F14668">
        <v>24.622630000000001</v>
      </c>
      <c r="G14668">
        <v>12.349208000000001</v>
      </c>
      <c r="H14668" s="2">
        <v>62.870325000000001</v>
      </c>
      <c r="I14668" s="1">
        <v>2.5791019999999998</v>
      </c>
      <c r="J14668" s="5"/>
      <c r="K14668" s="1">
        <v>12.268126000000001</v>
      </c>
      <c r="L14668" s="1">
        <v>42.452527000000003</v>
      </c>
      <c r="M14668" s="1">
        <v>7.6121119999999998</v>
      </c>
      <c r="O14668" s="1">
        <v>45.129067999999997</v>
      </c>
      <c r="P14668" s="1">
        <v>137.59367499999999</v>
      </c>
      <c r="Q14668" s="1">
        <v>8.6062600000000007</v>
      </c>
      <c r="R14668" s="1">
        <v>41.372311000000003</v>
      </c>
      <c r="S14668" s="1">
        <v>8.0878390000000007</v>
      </c>
      <c r="T14668" s="1">
        <v>173</v>
      </c>
      <c r="U14668" s="1">
        <v>43.806905999999998</v>
      </c>
      <c r="V14668" s="1">
        <v>73.523722000000006</v>
      </c>
      <c r="W14668" s="1">
        <v>94.824072999999999</v>
      </c>
      <c r="X14668" s="8">
        <v>0</v>
      </c>
    </row>
    <row r="14669" spans="1:24" x14ac:dyDescent="0.25">
      <c r="A14669">
        <v>14667</v>
      </c>
      <c r="B14669">
        <v>878.09556699999996</v>
      </c>
      <c r="C14669">
        <v>7.3071029999999997</v>
      </c>
      <c r="D14669">
        <v>22.320436999999998</v>
      </c>
      <c r="E14669">
        <v>94.063374999999994</v>
      </c>
      <c r="F14669">
        <v>26.725080999999999</v>
      </c>
      <c r="G14669">
        <v>11.400264</v>
      </c>
      <c r="H14669" s="2">
        <v>65.101870000000005</v>
      </c>
      <c r="I14669" s="1">
        <v>2.1492019999999998</v>
      </c>
      <c r="J14669" s="5"/>
      <c r="K14669" s="1">
        <v>13.065939999999999</v>
      </c>
      <c r="L14669" s="1">
        <v>43.283693999999997</v>
      </c>
      <c r="M14669" s="1">
        <v>7.7850149999999996</v>
      </c>
      <c r="O14669" s="1">
        <v>44.484589</v>
      </c>
      <c r="P14669" s="1">
        <v>133.07128900000001</v>
      </c>
      <c r="Q14669" s="1">
        <v>8.1219439999999992</v>
      </c>
      <c r="R14669" s="1">
        <v>41.418638999999999</v>
      </c>
      <c r="S14669" s="1">
        <v>4.0112360000000002</v>
      </c>
      <c r="T14669" s="1">
        <v>170</v>
      </c>
      <c r="U14669" s="1">
        <v>41.710253000000002</v>
      </c>
      <c r="V14669" s="1">
        <v>79.090619000000004</v>
      </c>
      <c r="W14669" s="1">
        <v>93.870510999999993</v>
      </c>
      <c r="X14669" s="8">
        <v>0</v>
      </c>
    </row>
    <row r="14670" spans="1:24" x14ac:dyDescent="0.25">
      <c r="A14670">
        <v>14668</v>
      </c>
      <c r="B14670">
        <v>877.14262099999996</v>
      </c>
      <c r="C14670">
        <v>8.9683010000000003</v>
      </c>
      <c r="D14670">
        <v>22.688288</v>
      </c>
      <c r="E14670">
        <v>94.087996000000004</v>
      </c>
      <c r="F14670">
        <v>25.330822999999999</v>
      </c>
      <c r="G14670">
        <v>10.450264000000001</v>
      </c>
      <c r="H14670" s="2">
        <v>59.209623000000001</v>
      </c>
      <c r="I14670" s="1">
        <v>2.4789759999999998</v>
      </c>
      <c r="J14670" s="5"/>
      <c r="K14670" s="1">
        <v>12.465054</v>
      </c>
      <c r="L14670" s="1">
        <v>43.838501000000001</v>
      </c>
      <c r="M14670" s="1">
        <v>7.735131</v>
      </c>
      <c r="O14670" s="1">
        <v>45.415951999999997</v>
      </c>
      <c r="P14670" s="1">
        <v>119.78809</v>
      </c>
      <c r="Q14670" s="1">
        <v>9.3028019999999998</v>
      </c>
      <c r="R14670" s="1">
        <v>41.624892000000003</v>
      </c>
      <c r="S14670" s="1">
        <v>2.9961229999999999</v>
      </c>
      <c r="T14670" s="1">
        <v>160</v>
      </c>
      <c r="U14670" s="1">
        <v>43.317920000000001</v>
      </c>
      <c r="V14670" s="1">
        <v>80.772758999999994</v>
      </c>
      <c r="W14670" s="1">
        <v>91.081847999999994</v>
      </c>
      <c r="X14670" s="8">
        <v>0</v>
      </c>
    </row>
    <row r="14671" spans="1:24" x14ac:dyDescent="0.25">
      <c r="A14671">
        <v>14669</v>
      </c>
      <c r="B14671">
        <v>881.80378099999996</v>
      </c>
      <c r="C14671">
        <v>7.5257529999999999</v>
      </c>
      <c r="D14671">
        <v>19.388121999999999</v>
      </c>
      <c r="E14671">
        <v>94.637068999999997</v>
      </c>
      <c r="F14671">
        <v>19.747091000000001</v>
      </c>
      <c r="G14671">
        <v>9.5002639999999996</v>
      </c>
      <c r="H14671" s="2">
        <v>56.971682999999999</v>
      </c>
      <c r="I14671" s="1">
        <v>2.1551990000000001</v>
      </c>
      <c r="J14671" s="5"/>
      <c r="K14671" s="1">
        <v>11.196588999999999</v>
      </c>
      <c r="L14671" s="1">
        <v>42.886656000000002</v>
      </c>
      <c r="M14671" s="1">
        <v>7.6236709999999999</v>
      </c>
      <c r="O14671" s="1">
        <v>44.801354000000003</v>
      </c>
      <c r="P14671" s="1">
        <v>117.22906</v>
      </c>
      <c r="Q14671" s="1">
        <v>8.7069480000000006</v>
      </c>
      <c r="R14671" s="1">
        <v>41.767612</v>
      </c>
      <c r="S14671" s="1">
        <v>2.7044359999999998</v>
      </c>
      <c r="T14671" s="1">
        <v>159</v>
      </c>
      <c r="U14671" s="1">
        <v>43.385773999999998</v>
      </c>
      <c r="V14671" s="1">
        <v>77.364472000000006</v>
      </c>
      <c r="W14671" s="1">
        <v>90.350671000000006</v>
      </c>
      <c r="X14671" s="8">
        <v>0</v>
      </c>
    </row>
    <row r="14672" spans="1:24" x14ac:dyDescent="0.25">
      <c r="A14672">
        <v>14670</v>
      </c>
      <c r="B14672">
        <v>889.80189600000006</v>
      </c>
      <c r="C14672">
        <v>8.4229240000000001</v>
      </c>
      <c r="D14672">
        <v>16.866821999999999</v>
      </c>
      <c r="E14672">
        <v>92.680203000000006</v>
      </c>
      <c r="F14672">
        <v>16.268474000000001</v>
      </c>
      <c r="G14672">
        <v>10.449736</v>
      </c>
      <c r="H14672" s="2">
        <v>57.259718999999997</v>
      </c>
      <c r="I14672" s="1">
        <v>2.2371089999999998</v>
      </c>
      <c r="J14672" s="5"/>
      <c r="K14672" s="1">
        <v>9.4928989999999995</v>
      </c>
      <c r="L14672" s="1">
        <v>40.245902999999998</v>
      </c>
      <c r="M14672" s="1">
        <v>5.8533090000000003</v>
      </c>
      <c r="O14672" s="1">
        <v>42.101664999999997</v>
      </c>
      <c r="P14672" s="1">
        <v>113.55976099999999</v>
      </c>
      <c r="Q14672" s="1">
        <v>8.1869169999999993</v>
      </c>
      <c r="R14672" s="1">
        <v>41.244698</v>
      </c>
      <c r="S14672" s="1">
        <v>2.6147339999999999</v>
      </c>
      <c r="T14672" s="1">
        <v>150</v>
      </c>
      <c r="U14672" s="1">
        <v>38.122104</v>
      </c>
      <c r="V14672" s="1">
        <v>52.693376000000001</v>
      </c>
      <c r="W14672" s="1">
        <v>89.155297000000004</v>
      </c>
      <c r="X14672" s="8">
        <v>0</v>
      </c>
    </row>
    <row r="14673" spans="1:24" x14ac:dyDescent="0.25">
      <c r="A14673">
        <v>14671</v>
      </c>
      <c r="B14673">
        <v>897.06762400000002</v>
      </c>
      <c r="C14673">
        <v>5.2024689999999998</v>
      </c>
      <c r="D14673">
        <v>16.458165999999999</v>
      </c>
      <c r="E14673">
        <v>90.699810999999997</v>
      </c>
      <c r="F14673">
        <v>15.417564</v>
      </c>
      <c r="G14673">
        <v>10.45</v>
      </c>
      <c r="H14673" s="2">
        <v>56.769292999999998</v>
      </c>
      <c r="I14673" s="1">
        <v>2.7283949999999999</v>
      </c>
      <c r="J14673" s="5"/>
      <c r="K14673" s="1">
        <v>8.6010249999999999</v>
      </c>
      <c r="L14673" s="1">
        <v>43.114597000000003</v>
      </c>
      <c r="M14673" s="1">
        <v>4.7977359999999996</v>
      </c>
      <c r="O14673" s="1">
        <v>39.739051000000003</v>
      </c>
      <c r="P14673" s="1">
        <v>111.85409300000001</v>
      </c>
      <c r="Q14673" s="1">
        <v>8.4460949999999997</v>
      </c>
      <c r="R14673" s="1">
        <v>40.731174000000003</v>
      </c>
      <c r="S14673" s="1">
        <v>2.5341119999999999</v>
      </c>
      <c r="T14673" s="1">
        <v>138</v>
      </c>
      <c r="U14673" s="1">
        <v>34.947488999999997</v>
      </c>
      <c r="V14673" s="1">
        <v>60.665236</v>
      </c>
      <c r="W14673" s="1">
        <v>89.729361999999995</v>
      </c>
      <c r="X14673" s="8">
        <v>3.7979708147906042E-2</v>
      </c>
    </row>
    <row r="14674" spans="1:24" x14ac:dyDescent="0.25">
      <c r="A14674">
        <v>14672</v>
      </c>
      <c r="B14674">
        <v>905.53733899999997</v>
      </c>
      <c r="C14674">
        <v>1.818856</v>
      </c>
      <c r="D14674">
        <v>16.120920999999999</v>
      </c>
      <c r="E14674">
        <v>91.344783000000007</v>
      </c>
      <c r="F14674">
        <v>15.269632</v>
      </c>
      <c r="G14674">
        <v>10.45</v>
      </c>
      <c r="H14674" s="2">
        <v>56.437134999999998</v>
      </c>
      <c r="I14674" s="1">
        <v>1.965916</v>
      </c>
      <c r="J14674" s="5"/>
      <c r="K14674" s="1">
        <v>8.5507550000000005</v>
      </c>
      <c r="L14674" s="1">
        <v>47.149690999999997</v>
      </c>
      <c r="M14674" s="1">
        <v>4.7923270000000002</v>
      </c>
      <c r="O14674" s="1">
        <v>40.206623</v>
      </c>
      <c r="P14674" s="1">
        <v>112.702236</v>
      </c>
      <c r="Q14674" s="1">
        <v>8.243627</v>
      </c>
      <c r="R14674" s="1">
        <v>40.554743999999999</v>
      </c>
      <c r="S14674" s="1">
        <v>2.5520139999999998</v>
      </c>
      <c r="T14674" s="1">
        <v>136</v>
      </c>
      <c r="U14674" s="1">
        <v>29.788136999999999</v>
      </c>
      <c r="V14674" s="1">
        <v>68.468755000000002</v>
      </c>
      <c r="W14674" s="1">
        <v>87.489125999999999</v>
      </c>
      <c r="X14674" s="8">
        <v>6.4895020580812368E-2</v>
      </c>
    </row>
    <row r="14675" spans="1:24" x14ac:dyDescent="0.25">
      <c r="A14675">
        <v>14673</v>
      </c>
      <c r="B14675">
        <v>916.56764299999998</v>
      </c>
      <c r="C14675">
        <v>2.0347400000000002</v>
      </c>
      <c r="D14675">
        <v>16.168686000000001</v>
      </c>
      <c r="E14675">
        <v>91.979468999999995</v>
      </c>
      <c r="F14675">
        <v>16.384414</v>
      </c>
      <c r="G14675">
        <v>9.5002639999999996</v>
      </c>
      <c r="H14675" s="2">
        <v>55.309623000000002</v>
      </c>
      <c r="I14675" s="1">
        <v>1.3576539999999999</v>
      </c>
      <c r="J14675" s="5"/>
      <c r="K14675" s="1">
        <v>8.6563060000000007</v>
      </c>
      <c r="L14675" s="1">
        <v>43.458396</v>
      </c>
      <c r="M14675" s="1">
        <v>4.9146590000000003</v>
      </c>
      <c r="O14675" s="1">
        <v>43.151358000000002</v>
      </c>
      <c r="P14675" s="1">
        <v>118.581782</v>
      </c>
      <c r="Q14675" s="1">
        <v>8.6114730000000002</v>
      </c>
      <c r="R14675" s="1">
        <v>40.903281999999997</v>
      </c>
      <c r="S14675" s="1">
        <v>2.5630790000000001</v>
      </c>
      <c r="T14675" s="1">
        <v>163</v>
      </c>
      <c r="U14675" s="1">
        <v>23.608367000000001</v>
      </c>
      <c r="V14675" s="1">
        <v>68.523071000000002</v>
      </c>
      <c r="W14675" s="1">
        <v>89.607422</v>
      </c>
      <c r="X14675" s="8">
        <v>0.1022738422137254</v>
      </c>
    </row>
    <row r="14676" spans="1:24" x14ac:dyDescent="0.25">
      <c r="A14676">
        <v>14674</v>
      </c>
      <c r="B14676">
        <v>924.65304100000003</v>
      </c>
      <c r="C14676">
        <v>2.5579649999999998</v>
      </c>
      <c r="D14676">
        <v>16.605236999999999</v>
      </c>
      <c r="E14676">
        <v>91.168709000000007</v>
      </c>
      <c r="F14676">
        <v>16.468297</v>
      </c>
      <c r="G14676">
        <v>9.5</v>
      </c>
      <c r="H14676" s="2">
        <v>51.332338</v>
      </c>
      <c r="I14676" s="1">
        <v>1.2812539999999999</v>
      </c>
      <c r="J14676" s="5"/>
      <c r="K14676" s="1">
        <v>9.0916350000000001</v>
      </c>
      <c r="L14676" s="1">
        <v>40.578422000000003</v>
      </c>
      <c r="M14676" s="1">
        <v>4.9387230000000004</v>
      </c>
      <c r="O14676" s="1">
        <v>46.673768000000003</v>
      </c>
      <c r="P14676" s="1">
        <v>121.634636</v>
      </c>
      <c r="Q14676" s="1">
        <v>8.0755560000000006</v>
      </c>
      <c r="R14676" s="1">
        <v>41.011597999999999</v>
      </c>
      <c r="S14676" s="1">
        <v>3.1917529999999998</v>
      </c>
      <c r="T14676" s="1">
        <v>177</v>
      </c>
      <c r="U14676" s="1">
        <v>14.879628</v>
      </c>
      <c r="V14676" s="1">
        <v>60.621246999999997</v>
      </c>
      <c r="W14676" s="1">
        <v>93.252296999999999</v>
      </c>
      <c r="X14676" s="8">
        <v>0.1195967367924643</v>
      </c>
    </row>
    <row r="14677" spans="1:24" x14ac:dyDescent="0.25">
      <c r="A14677">
        <v>14675</v>
      </c>
      <c r="B14677">
        <v>939.757385</v>
      </c>
      <c r="C14677">
        <v>3.1734239999999998</v>
      </c>
      <c r="D14677">
        <v>16.599060999999999</v>
      </c>
      <c r="E14677">
        <v>90.339851999999993</v>
      </c>
      <c r="F14677">
        <v>16.354976000000001</v>
      </c>
      <c r="G14677">
        <v>10.449736</v>
      </c>
      <c r="H14677" s="2">
        <v>56.272868000000003</v>
      </c>
      <c r="I14677" s="1">
        <v>1.261514</v>
      </c>
      <c r="J14677" s="5"/>
      <c r="K14677" s="1">
        <v>9.3303980000000006</v>
      </c>
      <c r="L14677" s="1">
        <v>46.631324999999997</v>
      </c>
      <c r="M14677" s="1">
        <v>4.8724100000000004</v>
      </c>
      <c r="O14677" s="1">
        <v>50.313653000000002</v>
      </c>
      <c r="P14677" s="1">
        <v>125.804576</v>
      </c>
      <c r="Q14677" s="1">
        <v>8.4641450000000003</v>
      </c>
      <c r="R14677" s="1">
        <v>40.746903000000003</v>
      </c>
      <c r="S14677" s="1">
        <v>4.1514759999999997</v>
      </c>
      <c r="T14677" s="1">
        <v>165</v>
      </c>
      <c r="U14677" s="1">
        <v>13.096486000000001</v>
      </c>
      <c r="V14677" s="1">
        <v>67.088631000000007</v>
      </c>
      <c r="W14677" s="1">
        <v>92.467398000000003</v>
      </c>
      <c r="X14677" s="8">
        <v>0.13500203709141989</v>
      </c>
    </row>
    <row r="14678" spans="1:24" x14ac:dyDescent="0.25">
      <c r="A14678">
        <v>14676</v>
      </c>
      <c r="B14678">
        <v>950.58590300000003</v>
      </c>
      <c r="C14678">
        <v>5.2873710000000003</v>
      </c>
      <c r="D14678">
        <v>16.589853000000002</v>
      </c>
      <c r="E14678">
        <v>93.935422000000003</v>
      </c>
      <c r="F14678">
        <v>12.073663</v>
      </c>
      <c r="G14678">
        <v>16.148416000000001</v>
      </c>
      <c r="H14678" s="2">
        <v>59.917788999999999</v>
      </c>
      <c r="I14678" s="1">
        <v>2.1831990000000001</v>
      </c>
      <c r="J14678" s="5"/>
      <c r="K14678" s="1">
        <v>9.7530549999999998</v>
      </c>
      <c r="L14678" s="1">
        <v>51.066453000000003</v>
      </c>
      <c r="M14678" s="1">
        <v>4.8813259999999996</v>
      </c>
      <c r="O14678" s="1">
        <v>54.014266999999997</v>
      </c>
      <c r="P14678" s="1">
        <v>133.35611800000001</v>
      </c>
      <c r="Q14678" s="1">
        <v>7.8271160000000002</v>
      </c>
      <c r="R14678" s="1">
        <v>40.880873999999999</v>
      </c>
      <c r="S14678" s="1">
        <v>4.5250370000000002</v>
      </c>
      <c r="T14678" s="1">
        <v>163</v>
      </c>
      <c r="U14678" s="1">
        <v>14.243029</v>
      </c>
      <c r="V14678" s="1">
        <v>69.765486999999993</v>
      </c>
      <c r="W14678" s="1">
        <v>96.265190000000004</v>
      </c>
      <c r="X14678" s="8">
        <v>9.8344171943799047E-2</v>
      </c>
    </row>
    <row r="14679" spans="1:24" x14ac:dyDescent="0.25">
      <c r="A14679">
        <v>14677</v>
      </c>
      <c r="B14679">
        <v>944.86332200000004</v>
      </c>
      <c r="C14679">
        <v>6.5252470000000002</v>
      </c>
      <c r="D14679">
        <v>16.57057</v>
      </c>
      <c r="E14679">
        <v>96.519768999999997</v>
      </c>
      <c r="F14679">
        <v>19.311516999999998</v>
      </c>
      <c r="G14679">
        <v>11.40132</v>
      </c>
      <c r="H14679" s="2">
        <v>53.918244000000001</v>
      </c>
      <c r="I14679" s="1">
        <v>2.792618</v>
      </c>
      <c r="J14679" s="5"/>
      <c r="K14679" s="1">
        <v>10.239784999999999</v>
      </c>
      <c r="L14679" s="1">
        <v>50.844583</v>
      </c>
      <c r="M14679" s="1">
        <v>4.8317189999999997</v>
      </c>
      <c r="O14679" s="1">
        <v>54.281041999999999</v>
      </c>
      <c r="P14679" s="1">
        <v>152.749087</v>
      </c>
      <c r="Q14679" s="1">
        <v>8.8905360000000009</v>
      </c>
      <c r="R14679" s="1">
        <v>40.613460000000003</v>
      </c>
      <c r="S14679" s="1">
        <v>4.4690649999999996</v>
      </c>
      <c r="T14679" s="1">
        <v>169</v>
      </c>
      <c r="U14679" s="1">
        <v>14.558095</v>
      </c>
      <c r="V14679" s="1">
        <v>67.282179999999997</v>
      </c>
      <c r="W14679" s="1">
        <v>92.841126000000003</v>
      </c>
      <c r="X14679" s="8">
        <v>9.3685285943903074E-2</v>
      </c>
    </row>
    <row r="14680" spans="1:24" x14ac:dyDescent="0.25">
      <c r="A14680">
        <v>14678</v>
      </c>
      <c r="B14680">
        <v>941.888957</v>
      </c>
      <c r="C14680">
        <v>9.2114039999999999</v>
      </c>
      <c r="D14680">
        <v>16.747038</v>
      </c>
      <c r="E14680">
        <v>92.016671000000002</v>
      </c>
      <c r="F14680">
        <v>21.34252</v>
      </c>
      <c r="G14680">
        <v>11.4</v>
      </c>
      <c r="H14680" s="2">
        <v>58.394477999999999</v>
      </c>
      <c r="I14680" s="1">
        <v>2.9874860000000001</v>
      </c>
      <c r="J14680" s="5"/>
      <c r="K14680" s="1">
        <v>10.457523</v>
      </c>
      <c r="L14680" s="1">
        <v>51.035972999999998</v>
      </c>
      <c r="M14680" s="1">
        <v>4.8668329999999997</v>
      </c>
      <c r="O14680" s="1">
        <v>55.277265</v>
      </c>
      <c r="P14680" s="1">
        <v>159.42607599999999</v>
      </c>
      <c r="Q14680" s="1">
        <v>8.1168390000000006</v>
      </c>
      <c r="R14680" s="1">
        <v>40.623652</v>
      </c>
      <c r="S14680" s="1">
        <v>4.3872270000000002</v>
      </c>
      <c r="T14680" s="1">
        <v>175</v>
      </c>
      <c r="U14680" s="1">
        <v>16.720396000000001</v>
      </c>
      <c r="V14680" s="1">
        <v>64.819642000000002</v>
      </c>
      <c r="W14680" s="1">
        <v>89.742017000000004</v>
      </c>
      <c r="X14680" s="8">
        <v>9.1205413800774307E-2</v>
      </c>
    </row>
    <row r="14681" spans="1:24" x14ac:dyDescent="0.25">
      <c r="A14681">
        <v>14679</v>
      </c>
      <c r="B14681">
        <v>938.40090099999998</v>
      </c>
      <c r="C14681">
        <v>13.345928000000001</v>
      </c>
      <c r="D14681">
        <v>16.894045999999999</v>
      </c>
      <c r="E14681">
        <v>90.144659000000004</v>
      </c>
      <c r="F14681">
        <v>29.535035000000001</v>
      </c>
      <c r="G14681">
        <v>9.5005279999999992</v>
      </c>
      <c r="H14681" s="2">
        <v>54.400229000000003</v>
      </c>
      <c r="I14681" s="1">
        <v>2.735649</v>
      </c>
      <c r="J14681" s="5"/>
      <c r="K14681" s="1">
        <v>10.323764000000001</v>
      </c>
      <c r="L14681" s="1">
        <v>50.523035999999998</v>
      </c>
      <c r="M14681" s="1">
        <v>4.9458450000000003</v>
      </c>
      <c r="O14681" s="1">
        <v>54.851815999999999</v>
      </c>
      <c r="P14681" s="1">
        <v>155.70968999999999</v>
      </c>
      <c r="Q14681" s="1">
        <v>7.741968</v>
      </c>
      <c r="R14681" s="1">
        <v>40.714207000000002</v>
      </c>
      <c r="S14681" s="1">
        <v>4.4952069999999997</v>
      </c>
      <c r="T14681" s="1">
        <v>176</v>
      </c>
      <c r="U14681" s="1">
        <v>17.813424999999999</v>
      </c>
      <c r="V14681" s="1">
        <v>69.295221999999995</v>
      </c>
      <c r="W14681" s="1">
        <v>91.849048999999994</v>
      </c>
      <c r="X14681" s="8">
        <v>7.5836893645720355E-2</v>
      </c>
    </row>
    <row r="14682" spans="1:24" x14ac:dyDescent="0.25">
      <c r="A14682">
        <v>14680</v>
      </c>
      <c r="B14682">
        <v>933.46305099999995</v>
      </c>
      <c r="C14682">
        <v>12.584986000000001</v>
      </c>
      <c r="D14682">
        <v>16.796174000000001</v>
      </c>
      <c r="E14682">
        <v>92.978352000000001</v>
      </c>
      <c r="F14682">
        <v>39.937472999999997</v>
      </c>
      <c r="G14682">
        <v>7.6005279999999997</v>
      </c>
      <c r="H14682" s="2">
        <v>56.278604000000001</v>
      </c>
      <c r="I14682" s="1">
        <v>2.4697830000000001</v>
      </c>
      <c r="J14682" s="5"/>
      <c r="K14682" s="1">
        <v>10.879453</v>
      </c>
      <c r="L14682" s="1">
        <v>48.924691000000003</v>
      </c>
      <c r="M14682" s="1">
        <v>5.7127080000000001</v>
      </c>
      <c r="O14682" s="1">
        <v>53.229315999999997</v>
      </c>
      <c r="P14682" s="1">
        <v>158.999427</v>
      </c>
      <c r="Q14682" s="1">
        <v>7.8495460000000001</v>
      </c>
      <c r="R14682" s="1">
        <v>41.343001999999998</v>
      </c>
      <c r="S14682" s="1">
        <v>4.6190800000000003</v>
      </c>
      <c r="T14682" s="1">
        <v>181</v>
      </c>
      <c r="U14682" s="1">
        <v>23.059249999999999</v>
      </c>
      <c r="V14682" s="1">
        <v>69.010521999999995</v>
      </c>
      <c r="W14682" s="1">
        <v>86.705629000000002</v>
      </c>
      <c r="X14682" s="8">
        <v>5.1652440061897772E-2</v>
      </c>
    </row>
    <row r="14683" spans="1:24" x14ac:dyDescent="0.25">
      <c r="A14683">
        <v>14681</v>
      </c>
      <c r="B14683">
        <v>929.26280999999994</v>
      </c>
      <c r="C14683">
        <v>7.6829320000000001</v>
      </c>
      <c r="D14683">
        <v>16.872297</v>
      </c>
      <c r="E14683">
        <v>93.542916000000005</v>
      </c>
      <c r="F14683">
        <v>42.737226999999997</v>
      </c>
      <c r="G14683">
        <v>9.4994720000000008</v>
      </c>
      <c r="H14683" s="2">
        <v>64.158071000000007</v>
      </c>
      <c r="I14683" s="1">
        <v>2.5966659999999999</v>
      </c>
      <c r="J14683" s="5"/>
      <c r="K14683" s="1">
        <v>11.800343</v>
      </c>
      <c r="L14683" s="1">
        <v>47.699159999999999</v>
      </c>
      <c r="M14683" s="1">
        <v>6.1441090000000003</v>
      </c>
      <c r="O14683" s="1">
        <v>52.960895000000001</v>
      </c>
      <c r="P14683" s="1">
        <v>174.817351</v>
      </c>
      <c r="Q14683" s="1">
        <v>8.3932350000000007</v>
      </c>
      <c r="R14683" s="1">
        <v>40.798025000000003</v>
      </c>
      <c r="S14683" s="1">
        <v>4.5295170000000002</v>
      </c>
      <c r="T14683" s="1">
        <v>163</v>
      </c>
      <c r="U14683" s="1">
        <v>24.930962999999998</v>
      </c>
      <c r="V14683" s="1">
        <v>55.320920999999998</v>
      </c>
      <c r="W14683" s="1">
        <v>89.035565000000005</v>
      </c>
      <c r="X14683" s="8">
        <v>5.7921214596065099E-2</v>
      </c>
    </row>
    <row r="14684" spans="1:24" x14ac:dyDescent="0.25">
      <c r="A14684">
        <v>14682</v>
      </c>
      <c r="B14684">
        <v>934.14559999999994</v>
      </c>
      <c r="C14684">
        <v>5.1886580000000002</v>
      </c>
      <c r="D14684">
        <v>16.718639</v>
      </c>
      <c r="E14684">
        <v>91.510030999999998</v>
      </c>
      <c r="F14684">
        <v>44.833238999999999</v>
      </c>
      <c r="G14684">
        <v>8.5502640000000003</v>
      </c>
      <c r="H14684" s="2">
        <v>60.295907</v>
      </c>
      <c r="I14684" s="1">
        <v>3.1833649999999998</v>
      </c>
      <c r="J14684" s="5"/>
      <c r="K14684" s="1">
        <v>14.021065</v>
      </c>
      <c r="L14684" s="1">
        <v>47.033223999999997</v>
      </c>
      <c r="M14684" s="1">
        <v>5.5462129999999998</v>
      </c>
      <c r="O14684" s="1">
        <v>55.927675999999998</v>
      </c>
      <c r="P14684" s="1">
        <v>173.05327700000001</v>
      </c>
      <c r="Q14684" s="1">
        <v>8.6113300000000006</v>
      </c>
      <c r="R14684" s="1">
        <v>40.561449000000003</v>
      </c>
      <c r="S14684" s="1">
        <v>3.9191410000000002</v>
      </c>
      <c r="T14684" s="1">
        <v>166</v>
      </c>
      <c r="U14684" s="1">
        <v>31.914097000000002</v>
      </c>
      <c r="V14684" s="1">
        <v>59.123097000000001</v>
      </c>
      <c r="W14684" s="1">
        <v>92.396292000000003</v>
      </c>
      <c r="X14684" s="8">
        <v>9.5390884649474792E-3</v>
      </c>
    </row>
    <row r="14685" spans="1:24" x14ac:dyDescent="0.25">
      <c r="A14685">
        <v>14683</v>
      </c>
      <c r="B14685">
        <v>935.71540800000002</v>
      </c>
      <c r="C14685">
        <v>6.6440989999999998</v>
      </c>
      <c r="D14685">
        <v>16.989079</v>
      </c>
      <c r="E14685">
        <v>90.262192999999996</v>
      </c>
      <c r="F14685">
        <v>42.933773000000002</v>
      </c>
      <c r="G14685">
        <v>8.5500000000000007</v>
      </c>
      <c r="H14685" s="2">
        <v>57.633730999999997</v>
      </c>
      <c r="I14685" s="1">
        <v>2.413478</v>
      </c>
      <c r="J14685" s="5"/>
      <c r="K14685" s="1">
        <v>15.062621</v>
      </c>
      <c r="L14685" s="1">
        <v>46.043066000000003</v>
      </c>
      <c r="M14685" s="1">
        <v>5.170172</v>
      </c>
      <c r="O14685" s="1">
        <v>54.314284999999998</v>
      </c>
      <c r="P14685" s="1">
        <v>155.910439</v>
      </c>
      <c r="Q14685" s="1">
        <v>8.3766569999999998</v>
      </c>
      <c r="R14685" s="1">
        <v>40.561467999999998</v>
      </c>
      <c r="S14685" s="1">
        <v>3.0707930000000001</v>
      </c>
      <c r="T14685" s="1">
        <v>187</v>
      </c>
      <c r="U14685" s="1">
        <v>30.873348</v>
      </c>
      <c r="V14685" s="1">
        <v>59.653185000000001</v>
      </c>
      <c r="W14685" s="1">
        <v>90.047833999999995</v>
      </c>
      <c r="X14685" s="8">
        <v>0</v>
      </c>
    </row>
    <row r="14686" spans="1:24" x14ac:dyDescent="0.25">
      <c r="A14686">
        <v>14684</v>
      </c>
      <c r="B14686">
        <v>912.92078600000002</v>
      </c>
      <c r="C14686">
        <v>7.1772580000000001</v>
      </c>
      <c r="D14686">
        <v>17.036749</v>
      </c>
      <c r="E14686">
        <v>92.222007000000005</v>
      </c>
      <c r="F14686">
        <v>37.018670999999998</v>
      </c>
      <c r="G14686">
        <v>11.399208</v>
      </c>
      <c r="H14686" s="2">
        <v>51.960028999999999</v>
      </c>
      <c r="I14686" s="1">
        <v>2.3330199999999999</v>
      </c>
      <c r="J14686" s="5"/>
      <c r="K14686" s="1">
        <v>16.935561</v>
      </c>
      <c r="L14686" s="1">
        <v>43.090845999999999</v>
      </c>
      <c r="M14686" s="1">
        <v>6.7613149999999997</v>
      </c>
      <c r="O14686" s="1">
        <v>50.953308999999997</v>
      </c>
      <c r="P14686" s="1">
        <v>145.96819600000001</v>
      </c>
      <c r="Q14686" s="1">
        <v>8.6074129999999993</v>
      </c>
      <c r="R14686" s="1">
        <v>41.411935999999997</v>
      </c>
      <c r="S14686" s="1">
        <v>3.0621740000000002</v>
      </c>
      <c r="T14686" s="1">
        <v>176</v>
      </c>
      <c r="U14686" s="1">
        <v>34.117103</v>
      </c>
      <c r="V14686" s="1">
        <v>51.410417000000002</v>
      </c>
      <c r="W14686" s="1">
        <v>92.161681000000002</v>
      </c>
      <c r="X14686" s="8">
        <v>0</v>
      </c>
    </row>
    <row r="14687" spans="1:24" x14ac:dyDescent="0.25">
      <c r="A14687">
        <v>14685</v>
      </c>
      <c r="B14687">
        <v>903.83124299999997</v>
      </c>
      <c r="C14687">
        <v>5.2756639999999999</v>
      </c>
      <c r="D14687">
        <v>17.131216999999999</v>
      </c>
      <c r="E14687">
        <v>93.390905000000004</v>
      </c>
      <c r="F14687">
        <v>34.272469999999998</v>
      </c>
      <c r="G14687">
        <v>9.5005279999999992</v>
      </c>
      <c r="H14687" s="2">
        <v>55.628399999999999</v>
      </c>
      <c r="I14687" s="1">
        <v>2.0616180000000002</v>
      </c>
      <c r="J14687" s="5"/>
      <c r="K14687" s="1">
        <v>16.565297000000001</v>
      </c>
      <c r="L14687" s="1">
        <v>41.585568000000002</v>
      </c>
      <c r="M14687" s="1">
        <v>7.9925730000000001</v>
      </c>
      <c r="O14687" s="1">
        <v>47.957642</v>
      </c>
      <c r="P14687" s="1">
        <v>141.93388100000001</v>
      </c>
      <c r="Q14687" s="1">
        <v>7.9003100000000002</v>
      </c>
      <c r="R14687" s="1">
        <v>42.069996000000003</v>
      </c>
      <c r="S14687" s="1">
        <v>3.5652159999999999</v>
      </c>
      <c r="T14687" s="1">
        <v>172</v>
      </c>
      <c r="U14687" s="1">
        <v>32.211055999999999</v>
      </c>
      <c r="V14687" s="1">
        <v>54.631160999999999</v>
      </c>
      <c r="W14687" s="1">
        <v>94.163512999999995</v>
      </c>
      <c r="X14687" s="8">
        <v>0</v>
      </c>
    </row>
    <row r="14688" spans="1:24" x14ac:dyDescent="0.25">
      <c r="A14688">
        <v>14686</v>
      </c>
      <c r="B14688">
        <v>902.09479099999999</v>
      </c>
      <c r="C14688">
        <v>3.6677840000000002</v>
      </c>
      <c r="D14688">
        <v>17.105090000000001</v>
      </c>
      <c r="E14688">
        <v>93.821341000000004</v>
      </c>
      <c r="F14688">
        <v>31.761236</v>
      </c>
      <c r="G14688">
        <v>9.5</v>
      </c>
      <c r="H14688" s="2">
        <v>64.729263000000003</v>
      </c>
      <c r="I14688" s="1">
        <v>2.5313379999999999</v>
      </c>
      <c r="J14688" s="5"/>
      <c r="K14688" s="1">
        <v>14.04485</v>
      </c>
      <c r="L14688" s="1">
        <v>40.966524</v>
      </c>
      <c r="M14688" s="1">
        <v>9.404261</v>
      </c>
      <c r="O14688" s="1">
        <v>46.905571000000002</v>
      </c>
      <c r="P14688" s="1">
        <v>136.275586</v>
      </c>
      <c r="Q14688" s="1">
        <v>8.4250030000000002</v>
      </c>
      <c r="R14688" s="1">
        <v>42.529893999999999</v>
      </c>
      <c r="S14688" s="1">
        <v>3.7601599999999999</v>
      </c>
      <c r="T14688" s="1">
        <v>164</v>
      </c>
      <c r="U14688" s="1">
        <v>34.722423999999997</v>
      </c>
      <c r="V14688" s="1">
        <v>61.028148999999999</v>
      </c>
      <c r="W14688" s="1">
        <v>96.379885000000002</v>
      </c>
      <c r="X14688" s="8">
        <v>0</v>
      </c>
    </row>
    <row r="14689" spans="1:24" x14ac:dyDescent="0.25">
      <c r="A14689">
        <v>14687</v>
      </c>
      <c r="B14689">
        <v>339.75023499999998</v>
      </c>
      <c r="C14689">
        <v>0</v>
      </c>
      <c r="D14689">
        <v>6.0168220000000003</v>
      </c>
      <c r="E14689">
        <v>32.330219</v>
      </c>
      <c r="F14689">
        <v>21.064117</v>
      </c>
      <c r="G14689">
        <v>2.64E-3</v>
      </c>
      <c r="H14689" s="2">
        <v>25.738980000000002</v>
      </c>
      <c r="I14689" s="1">
        <v>1.235687</v>
      </c>
      <c r="J14689" s="5"/>
      <c r="K14689" s="1">
        <v>5.1504130000000004</v>
      </c>
      <c r="L14689" s="1">
        <v>16.957356000000001</v>
      </c>
      <c r="M14689" s="1">
        <v>3.9859010000000001</v>
      </c>
      <c r="O14689" s="1">
        <v>16.689402000000001</v>
      </c>
      <c r="P14689" s="1">
        <v>53.721882000000001</v>
      </c>
      <c r="Q14689" s="1">
        <v>3.1195490000000001</v>
      </c>
      <c r="R14689" s="1">
        <v>14.897918000000001</v>
      </c>
      <c r="S14689" s="1">
        <v>1.501698</v>
      </c>
      <c r="T14689" s="1">
        <v>147</v>
      </c>
      <c r="U14689" s="1">
        <v>3.7651919999999999</v>
      </c>
      <c r="V14689" s="1">
        <v>9.7046989999999997</v>
      </c>
      <c r="W14689" s="1">
        <v>11.574289</v>
      </c>
      <c r="X14689" s="8">
        <v>0</v>
      </c>
    </row>
    <row r="14690" spans="1:24" x14ac:dyDescent="0.25">
      <c r="A14690">
        <v>14688</v>
      </c>
      <c r="B14690">
        <v>886.02144199999998</v>
      </c>
      <c r="C14690">
        <v>2.3164199999999999</v>
      </c>
      <c r="D14690">
        <v>16.729842000000001</v>
      </c>
      <c r="E14690">
        <v>94.528327000000004</v>
      </c>
      <c r="F14690">
        <v>24.589238000000002</v>
      </c>
      <c r="G14690">
        <v>11.399736000000001</v>
      </c>
      <c r="H14690" s="2">
        <v>56.895077000000001</v>
      </c>
      <c r="I14690" s="1">
        <v>2.1929289999999999</v>
      </c>
      <c r="J14690" s="5"/>
      <c r="K14690" s="1">
        <v>12.839295</v>
      </c>
      <c r="L14690" s="1">
        <v>39.296374</v>
      </c>
      <c r="M14690" s="1">
        <v>7.8855630000000003</v>
      </c>
      <c r="O14690" s="1">
        <v>45.683799999999998</v>
      </c>
      <c r="P14690" s="1">
        <v>126.263869</v>
      </c>
      <c r="Q14690" s="1">
        <v>12.277854</v>
      </c>
      <c r="R14690" s="1">
        <v>41.693582999999997</v>
      </c>
      <c r="S14690" s="1">
        <v>3.7408000000000001</v>
      </c>
      <c r="T14690" s="1">
        <v>139</v>
      </c>
      <c r="U14690" s="1">
        <v>35.050784</v>
      </c>
      <c r="V14690" s="1">
        <v>78.812281999999996</v>
      </c>
      <c r="W14690" s="1">
        <v>92.413467999999995</v>
      </c>
      <c r="X14690" s="8">
        <v>0</v>
      </c>
    </row>
    <row r="14691" spans="1:24" x14ac:dyDescent="0.25">
      <c r="A14691">
        <v>14689</v>
      </c>
      <c r="B14691">
        <v>884.687049</v>
      </c>
      <c r="C14691">
        <v>2.3693610000000001</v>
      </c>
      <c r="D14691">
        <v>16.902761999999999</v>
      </c>
      <c r="E14691">
        <v>94.016654000000003</v>
      </c>
      <c r="F14691">
        <v>25.77402</v>
      </c>
      <c r="G14691">
        <v>11.4</v>
      </c>
      <c r="H14691" s="2">
        <v>53.749282000000001</v>
      </c>
      <c r="I14691" s="1">
        <v>2.1162160000000001</v>
      </c>
      <c r="J14691" s="5"/>
      <c r="K14691" s="1">
        <v>13.477435</v>
      </c>
      <c r="L14691" s="1">
        <v>39.689881999999997</v>
      </c>
      <c r="M14691" s="1">
        <v>7.7743690000000001</v>
      </c>
      <c r="O14691" s="1">
        <v>44.192551000000002</v>
      </c>
      <c r="P14691" s="1">
        <v>124.01511499999999</v>
      </c>
      <c r="Q14691" s="1">
        <v>12.20313</v>
      </c>
      <c r="R14691" s="1">
        <v>41.507669</v>
      </c>
      <c r="S14691" s="1">
        <v>3.576524</v>
      </c>
      <c r="T14691" s="1">
        <v>130</v>
      </c>
      <c r="U14691" s="1">
        <v>35.484940999999999</v>
      </c>
      <c r="V14691" s="1">
        <v>81.252680999999995</v>
      </c>
      <c r="W14691" s="1">
        <v>93.315642999999994</v>
      </c>
      <c r="X14691" s="8">
        <v>0</v>
      </c>
    </row>
    <row r="14692" spans="1:24" x14ac:dyDescent="0.25">
      <c r="A14692">
        <v>14690</v>
      </c>
      <c r="B14692">
        <v>874.85296100000005</v>
      </c>
      <c r="C14692">
        <v>2.3255919999999999</v>
      </c>
      <c r="D14692">
        <v>28.319717000000001</v>
      </c>
      <c r="E14692">
        <v>94.241639000000006</v>
      </c>
      <c r="F14692">
        <v>24.711632000000002</v>
      </c>
      <c r="G14692">
        <v>10.450264000000001</v>
      </c>
      <c r="H14692" s="2">
        <v>55.449378000000003</v>
      </c>
      <c r="I14692" s="1">
        <v>2.4333320000000001</v>
      </c>
      <c r="J14692" s="5"/>
      <c r="K14692" s="1">
        <v>13.581588999999999</v>
      </c>
      <c r="L14692" s="1">
        <v>39.525008</v>
      </c>
      <c r="M14692" s="1">
        <v>7.741733</v>
      </c>
      <c r="O14692" s="1">
        <v>43.004018000000002</v>
      </c>
      <c r="P14692" s="1">
        <v>127.29940499999999</v>
      </c>
      <c r="Q14692" s="1">
        <v>12.868548000000001</v>
      </c>
      <c r="R14692" s="1">
        <v>41.418698999999997</v>
      </c>
      <c r="S14692" s="1">
        <v>3.3124310000000001</v>
      </c>
      <c r="T14692" s="1">
        <v>128</v>
      </c>
      <c r="U14692" s="1">
        <v>34.215916999999997</v>
      </c>
      <c r="V14692" s="1">
        <v>75.922482000000002</v>
      </c>
      <c r="W14692" s="1">
        <v>94.528381999999993</v>
      </c>
      <c r="X14692" s="8">
        <v>0</v>
      </c>
    </row>
    <row r="14693" spans="1:24" x14ac:dyDescent="0.25">
      <c r="A14693">
        <v>14691</v>
      </c>
      <c r="B14693">
        <v>872.77425900000003</v>
      </c>
      <c r="C14693">
        <v>2.3248540000000002</v>
      </c>
      <c r="D14693">
        <v>35.406132999999997</v>
      </c>
      <c r="E14693">
        <v>94.151776999999996</v>
      </c>
      <c r="F14693">
        <v>19.656271</v>
      </c>
      <c r="G14693">
        <v>11.399736000000001</v>
      </c>
      <c r="H14693" s="2">
        <v>60.173450000000003</v>
      </c>
      <c r="I14693" s="1">
        <v>2.0842049999999999</v>
      </c>
      <c r="J14693" s="5"/>
      <c r="K14693" s="1">
        <v>13.624976999999999</v>
      </c>
      <c r="L14693" s="1">
        <v>39.734247000000003</v>
      </c>
      <c r="M14693" s="1">
        <v>7.7756800000000004</v>
      </c>
      <c r="O14693" s="1">
        <v>43.598145000000002</v>
      </c>
      <c r="P14693" s="1">
        <v>124.866501</v>
      </c>
      <c r="Q14693" s="1">
        <v>13.576333999999999</v>
      </c>
      <c r="R14693" s="1">
        <v>41.802370000000003</v>
      </c>
      <c r="S14693" s="1">
        <v>2.9444189999999999</v>
      </c>
      <c r="T14693" s="1">
        <v>121</v>
      </c>
      <c r="U14693" s="1">
        <v>32.056494000000001</v>
      </c>
      <c r="V14693" s="1">
        <v>76.683306000000002</v>
      </c>
      <c r="W14693" s="1">
        <v>95.500196000000003</v>
      </c>
      <c r="X14693" s="8">
        <v>0</v>
      </c>
    </row>
    <row r="14694" spans="1:24" x14ac:dyDescent="0.25">
      <c r="A14694">
        <v>14692</v>
      </c>
      <c r="B14694">
        <v>869.251983</v>
      </c>
      <c r="C14694">
        <v>2.6504400000000001</v>
      </c>
      <c r="D14694">
        <v>35.085483000000004</v>
      </c>
      <c r="E14694">
        <v>93.566935999999998</v>
      </c>
      <c r="F14694">
        <v>23.763794000000001</v>
      </c>
      <c r="G14694">
        <v>9.5005279999999992</v>
      </c>
      <c r="H14694" s="2">
        <v>53.986432999999998</v>
      </c>
      <c r="I14694" s="1">
        <v>2.5529790000000001</v>
      </c>
      <c r="J14694" s="5"/>
      <c r="K14694" s="1">
        <v>14.317974</v>
      </c>
      <c r="L14694" s="1">
        <v>39.893422999999999</v>
      </c>
      <c r="M14694" s="1">
        <v>7.7662389999999997</v>
      </c>
      <c r="O14694" s="1">
        <v>43.306294999999999</v>
      </c>
      <c r="P14694" s="1">
        <v>119.68524499999999</v>
      </c>
      <c r="Q14694" s="1">
        <v>10.199614</v>
      </c>
      <c r="R14694" s="1">
        <v>41.826293999999997</v>
      </c>
      <c r="S14694" s="1">
        <v>2.6843300000000001</v>
      </c>
      <c r="T14694" s="1">
        <v>122</v>
      </c>
      <c r="U14694" s="1">
        <v>35.337164999999999</v>
      </c>
      <c r="V14694" s="1">
        <v>79.190942000000007</v>
      </c>
      <c r="W14694" s="1">
        <v>104.671718</v>
      </c>
      <c r="X14694" s="8">
        <v>0</v>
      </c>
    </row>
    <row r="14695" spans="1:24" x14ac:dyDescent="0.25">
      <c r="A14695">
        <v>14693</v>
      </c>
      <c r="B14695">
        <v>880.21843200000001</v>
      </c>
      <c r="C14695">
        <v>3.6744759999999999</v>
      </c>
      <c r="D14695">
        <v>31.114208999999999</v>
      </c>
      <c r="E14695">
        <v>93.602625000000003</v>
      </c>
      <c r="F14695">
        <v>21.933868</v>
      </c>
      <c r="G14695">
        <v>10.449736</v>
      </c>
      <c r="H14695" s="2">
        <v>58.354771</v>
      </c>
      <c r="I14695" s="1">
        <v>2.1919759999999999</v>
      </c>
      <c r="J14695" s="5"/>
      <c r="K14695" s="1">
        <v>17.664819000000001</v>
      </c>
      <c r="L14695" s="1">
        <v>43.412728000000001</v>
      </c>
      <c r="M14695" s="1">
        <v>9.8573629999999994</v>
      </c>
      <c r="O14695" s="1">
        <v>47.504123</v>
      </c>
      <c r="P14695" s="1">
        <v>120.626527</v>
      </c>
      <c r="Q14695" s="1">
        <v>8.6907130000000006</v>
      </c>
      <c r="R14695" s="1">
        <v>41.444378999999998</v>
      </c>
      <c r="S14695" s="1">
        <v>2.8309289999999998</v>
      </c>
      <c r="T14695" s="1">
        <v>120</v>
      </c>
      <c r="U14695" s="1">
        <v>31.308713999999998</v>
      </c>
      <c r="V14695" s="1">
        <v>67.640906000000001</v>
      </c>
      <c r="W14695" s="1">
        <v>112.54924</v>
      </c>
      <c r="X14695" s="8">
        <v>0</v>
      </c>
    </row>
    <row r="14696" spans="1:24" x14ac:dyDescent="0.25">
      <c r="A14696">
        <v>14694</v>
      </c>
      <c r="B14696">
        <v>921.40865699999995</v>
      </c>
      <c r="C14696">
        <v>4.8147190000000002</v>
      </c>
      <c r="D14696">
        <v>41.188749000000001</v>
      </c>
      <c r="E14696">
        <v>95.942978999999994</v>
      </c>
      <c r="F14696">
        <v>15.284291</v>
      </c>
      <c r="G14696">
        <v>13.299208</v>
      </c>
      <c r="H14696" s="2">
        <v>74.047088000000002</v>
      </c>
      <c r="I14696" s="1">
        <v>2.5118480000000001</v>
      </c>
      <c r="J14696" s="5"/>
      <c r="K14696" s="1">
        <v>20.819427999999998</v>
      </c>
      <c r="L14696" s="1">
        <v>47.491601000000003</v>
      </c>
      <c r="M14696" s="1">
        <v>18.112414000000001</v>
      </c>
      <c r="O14696" s="1">
        <v>70.112930000000006</v>
      </c>
      <c r="P14696" s="1">
        <v>132.938906</v>
      </c>
      <c r="Q14696" s="1">
        <v>12.768917999999999</v>
      </c>
      <c r="R14696" s="1">
        <v>41.298315000000002</v>
      </c>
      <c r="S14696" s="1">
        <v>5.2275879999999999</v>
      </c>
      <c r="T14696" s="1">
        <v>179</v>
      </c>
      <c r="U14696" s="1">
        <v>38.311605</v>
      </c>
      <c r="V14696" s="1">
        <v>62.230173000000001</v>
      </c>
      <c r="W14696" s="1">
        <v>130.946393</v>
      </c>
      <c r="X14696" s="8">
        <v>0</v>
      </c>
    </row>
    <row r="14697" spans="1:24" x14ac:dyDescent="0.25">
      <c r="A14697">
        <v>14695</v>
      </c>
      <c r="B14697">
        <v>979.08724400000006</v>
      </c>
      <c r="C14697">
        <v>11.586674</v>
      </c>
      <c r="D14697">
        <v>72.252195</v>
      </c>
      <c r="E14697">
        <v>99.348697999999999</v>
      </c>
      <c r="F14697">
        <v>5.3132140000000003</v>
      </c>
      <c r="G14697">
        <v>20.897887999999998</v>
      </c>
      <c r="H14697" s="2">
        <v>91.176922000000005</v>
      </c>
      <c r="I14697" s="1">
        <v>3.2709929999999998</v>
      </c>
      <c r="J14697" s="5"/>
      <c r="K14697" s="1">
        <v>29.076993999999999</v>
      </c>
      <c r="L14697" s="1">
        <v>58.235332999999997</v>
      </c>
      <c r="M14697" s="1">
        <v>30.867039999999999</v>
      </c>
      <c r="O14697" s="1">
        <v>105.228021</v>
      </c>
      <c r="P14697" s="1">
        <v>189.55179200000001</v>
      </c>
      <c r="Q14697" s="1">
        <v>26.211727</v>
      </c>
      <c r="R14697" s="1">
        <v>43.805571</v>
      </c>
      <c r="S14697" s="1">
        <v>12.591106999999999</v>
      </c>
      <c r="T14697" s="1">
        <v>302</v>
      </c>
      <c r="U14697" s="1">
        <v>63.506895</v>
      </c>
      <c r="V14697" s="1">
        <v>82.419008000000005</v>
      </c>
      <c r="W14697" s="1">
        <v>160.562431</v>
      </c>
      <c r="X14697" s="8">
        <v>5.2829713094187263E-2</v>
      </c>
    </row>
    <row r="14698" spans="1:24" x14ac:dyDescent="0.25">
      <c r="A14698">
        <v>14696</v>
      </c>
      <c r="B14698">
        <v>1066.63877</v>
      </c>
      <c r="C14698">
        <v>11.235061</v>
      </c>
      <c r="D14698">
        <v>93.788467999999995</v>
      </c>
      <c r="E14698">
        <v>106.91226899999999</v>
      </c>
      <c r="F14698">
        <v>4.2228050000000001</v>
      </c>
      <c r="G14698">
        <v>21.849736</v>
      </c>
      <c r="H14698" s="2">
        <v>109.609219</v>
      </c>
      <c r="I14698" s="1">
        <v>5.0259179999999999</v>
      </c>
      <c r="J14698" s="5"/>
      <c r="K14698" s="1">
        <v>38.692905000000003</v>
      </c>
      <c r="L14698" s="1">
        <v>71.438590000000005</v>
      </c>
      <c r="M14698" s="1">
        <v>38.119078000000002</v>
      </c>
      <c r="O14698" s="1">
        <v>137.28195299999999</v>
      </c>
      <c r="P14698" s="1">
        <v>250.19535200000001</v>
      </c>
      <c r="Q14698" s="1">
        <v>36.092981999999999</v>
      </c>
      <c r="R14698" s="1">
        <v>49.008296000000001</v>
      </c>
      <c r="S14698" s="1">
        <v>16.821815999999998</v>
      </c>
      <c r="T14698" s="1">
        <v>279</v>
      </c>
      <c r="U14698" s="1">
        <v>71.809121000000005</v>
      </c>
      <c r="V14698" s="1">
        <v>98.628034999999997</v>
      </c>
      <c r="W14698" s="1">
        <v>185.55845600000001</v>
      </c>
      <c r="X14698" s="8">
        <v>4.7576438047126267E-2</v>
      </c>
    </row>
    <row r="14699" spans="1:24" x14ac:dyDescent="0.25">
      <c r="A14699">
        <v>14697</v>
      </c>
      <c r="B14699">
        <v>1155.314936</v>
      </c>
      <c r="C14699">
        <v>5.8463979999999998</v>
      </c>
      <c r="D14699">
        <v>105.15358500000001</v>
      </c>
      <c r="E14699">
        <v>123.839359</v>
      </c>
      <c r="F14699">
        <v>3.5519799999999999</v>
      </c>
      <c r="G14699">
        <v>23.749472000000001</v>
      </c>
      <c r="H14699" s="2">
        <v>119.738361</v>
      </c>
      <c r="I14699" s="1">
        <v>5.5676079999999999</v>
      </c>
      <c r="J14699" s="5"/>
      <c r="K14699" s="1">
        <v>44.591140000000003</v>
      </c>
      <c r="L14699" s="1">
        <v>80.204048999999998</v>
      </c>
      <c r="M14699" s="1">
        <v>38.654013999999997</v>
      </c>
      <c r="O14699" s="1">
        <v>155.463213</v>
      </c>
      <c r="P14699" s="1">
        <v>293.78765299999998</v>
      </c>
      <c r="Q14699" s="1">
        <v>40.182440999999997</v>
      </c>
      <c r="R14699" s="1">
        <v>52.895460999999997</v>
      </c>
      <c r="S14699" s="1">
        <v>17.331614999999999</v>
      </c>
      <c r="T14699" s="1">
        <v>334</v>
      </c>
      <c r="U14699" s="1">
        <v>81.410013000000006</v>
      </c>
      <c r="V14699" s="1">
        <v>110.70977999999999</v>
      </c>
      <c r="W14699" s="1">
        <v>203.54310599999999</v>
      </c>
      <c r="X14699" s="8">
        <v>0.14612330539531501</v>
      </c>
    </row>
    <row r="14700" spans="1:24" x14ac:dyDescent="0.25">
      <c r="A14700">
        <v>14698</v>
      </c>
      <c r="B14700">
        <v>1215.7709560000001</v>
      </c>
      <c r="C14700">
        <v>8.7429609999999993</v>
      </c>
      <c r="D14700">
        <v>105.54998500000001</v>
      </c>
      <c r="E14700">
        <v>136.39889500000001</v>
      </c>
      <c r="F14700">
        <v>-21.988621999999999</v>
      </c>
      <c r="G14700">
        <v>20.889191</v>
      </c>
      <c r="H14700" s="2">
        <v>124.50986399999999</v>
      </c>
      <c r="I14700" s="1">
        <v>5.1127940000000001</v>
      </c>
      <c r="J14700" s="5"/>
      <c r="K14700" s="1">
        <v>43.72287</v>
      </c>
      <c r="L14700" s="1">
        <v>83.830287999999996</v>
      </c>
      <c r="M14700" s="1">
        <v>40.527743999999998</v>
      </c>
      <c r="O14700" s="1">
        <v>164.90793199999999</v>
      </c>
      <c r="P14700" s="1">
        <v>320.068377</v>
      </c>
      <c r="Q14700" s="1">
        <v>42.149317000000003</v>
      </c>
      <c r="R14700" s="1">
        <v>55.774591999999998</v>
      </c>
      <c r="S14700" s="1">
        <v>16.991022000000001</v>
      </c>
      <c r="T14700" s="1">
        <v>332</v>
      </c>
      <c r="U14700" s="1">
        <v>91.236470999999995</v>
      </c>
      <c r="V14700" s="1">
        <v>115.540639</v>
      </c>
      <c r="W14700" s="1">
        <v>211.976067</v>
      </c>
      <c r="X14700" s="8">
        <v>0.16830791262086381</v>
      </c>
    </row>
    <row r="14701" spans="1:24" x14ac:dyDescent="0.25">
      <c r="A14701">
        <v>14699</v>
      </c>
      <c r="B14701">
        <v>1242.0276670000001</v>
      </c>
      <c r="C14701">
        <v>15.195732</v>
      </c>
      <c r="D14701">
        <v>108.794527</v>
      </c>
      <c r="E14701">
        <v>138.48770500000001</v>
      </c>
      <c r="F14701">
        <v>11.409813</v>
      </c>
      <c r="G14701">
        <v>20.911598999999999</v>
      </c>
      <c r="H14701" s="2">
        <v>128.377261</v>
      </c>
      <c r="I14701" s="1">
        <v>4.9442019999999998</v>
      </c>
      <c r="J14701" s="5"/>
      <c r="K14701" s="1">
        <v>44.689216999999999</v>
      </c>
      <c r="L14701" s="1">
        <v>83.517492000000004</v>
      </c>
      <c r="M14701" s="1">
        <v>39.781804999999999</v>
      </c>
      <c r="O14701" s="1">
        <v>174.766806</v>
      </c>
      <c r="P14701" s="1">
        <v>330.13297699999998</v>
      </c>
      <c r="Q14701" s="1">
        <v>43.895294999999997</v>
      </c>
      <c r="R14701" s="1">
        <v>57.761558000000001</v>
      </c>
      <c r="S14701" s="1">
        <v>16.704944999999999</v>
      </c>
      <c r="T14701" s="1">
        <v>324</v>
      </c>
      <c r="U14701" s="1">
        <v>83.959851999999998</v>
      </c>
      <c r="V14701" s="1">
        <v>123.578391</v>
      </c>
      <c r="W14701" s="1">
        <v>204.348793</v>
      </c>
      <c r="X14701" s="8">
        <v>0.16109143612768029</v>
      </c>
    </row>
    <row r="14702" spans="1:24" x14ac:dyDescent="0.25">
      <c r="A14702">
        <v>14700</v>
      </c>
      <c r="B14702">
        <v>1243.1267680000001</v>
      </c>
      <c r="C14702">
        <v>14.903523</v>
      </c>
      <c r="D14702">
        <v>113.107131</v>
      </c>
      <c r="E14702">
        <v>133.957233</v>
      </c>
      <c r="F14702">
        <v>13.201812</v>
      </c>
      <c r="G14702">
        <v>22.799475999999999</v>
      </c>
      <c r="H14702" s="2">
        <v>133.608116</v>
      </c>
      <c r="I14702" s="1">
        <v>5.7922159999999998</v>
      </c>
      <c r="J14702" s="5"/>
      <c r="K14702" s="1">
        <v>41.221246000000001</v>
      </c>
      <c r="L14702" s="1">
        <v>85.806179</v>
      </c>
      <c r="M14702" s="1">
        <v>41.155078000000003</v>
      </c>
      <c r="O14702" s="1">
        <v>178.766794</v>
      </c>
      <c r="P14702" s="1">
        <v>323.11747500000001</v>
      </c>
      <c r="Q14702" s="1">
        <v>43.968836000000003</v>
      </c>
      <c r="R14702" s="1">
        <v>57.549554999999998</v>
      </c>
      <c r="S14702" s="1">
        <v>16.955998000000001</v>
      </c>
      <c r="T14702" s="1">
        <v>363</v>
      </c>
      <c r="U14702" s="1">
        <v>70.288408000000004</v>
      </c>
      <c r="V14702" s="1">
        <v>121.665161</v>
      </c>
      <c r="W14702" s="1">
        <v>201.52957699999999</v>
      </c>
      <c r="X14702" s="8">
        <v>0.1673637927408925</v>
      </c>
    </row>
    <row r="14703" spans="1:24" x14ac:dyDescent="0.25">
      <c r="A14703">
        <v>14701</v>
      </c>
      <c r="B14703">
        <v>1234.1959360000001</v>
      </c>
      <c r="C14703">
        <v>11.001664999999999</v>
      </c>
      <c r="D14703">
        <v>113.575748</v>
      </c>
      <c r="E14703">
        <v>137.49659399999999</v>
      </c>
      <c r="F14703">
        <v>12.929936</v>
      </c>
      <c r="G14703">
        <v>23.749735999999999</v>
      </c>
      <c r="H14703" s="2">
        <v>134.59615500000001</v>
      </c>
      <c r="I14703" s="1">
        <v>6.366282</v>
      </c>
      <c r="J14703" s="5"/>
      <c r="K14703" s="1">
        <v>41.955531999999998</v>
      </c>
      <c r="L14703" s="1">
        <v>90.760856000000004</v>
      </c>
      <c r="M14703" s="1">
        <v>44.050640999999999</v>
      </c>
      <c r="O14703" s="1">
        <v>177.59848600000001</v>
      </c>
      <c r="P14703" s="1">
        <v>310.65987100000001</v>
      </c>
      <c r="Q14703" s="1">
        <v>43.362755</v>
      </c>
      <c r="R14703" s="1">
        <v>58.639195999999998</v>
      </c>
      <c r="S14703" s="1">
        <v>18.63579</v>
      </c>
      <c r="T14703" s="1">
        <v>308</v>
      </c>
      <c r="U14703" s="1">
        <v>79.004093999999995</v>
      </c>
      <c r="V14703" s="1">
        <v>121.54055700000001</v>
      </c>
      <c r="W14703" s="1">
        <v>202.78087099999999</v>
      </c>
      <c r="X14703" s="8">
        <v>0.16690658343511769</v>
      </c>
    </row>
    <row r="14704" spans="1:24" x14ac:dyDescent="0.25">
      <c r="A14704">
        <v>14702</v>
      </c>
      <c r="B14704">
        <v>1247.4654880000001</v>
      </c>
      <c r="C14704">
        <v>9.0320490000000007</v>
      </c>
      <c r="D14704">
        <v>114.174384</v>
      </c>
      <c r="E14704">
        <v>139.7336</v>
      </c>
      <c r="F14704">
        <v>15.098732999999999</v>
      </c>
      <c r="G14704">
        <v>22.800263999999999</v>
      </c>
      <c r="H14704" s="2">
        <v>128.686407</v>
      </c>
      <c r="I14704" s="1">
        <v>5.9537230000000001</v>
      </c>
      <c r="J14704" s="5"/>
      <c r="K14704" s="1">
        <v>43.440587999999998</v>
      </c>
      <c r="L14704" s="1">
        <v>90.125652000000002</v>
      </c>
      <c r="M14704" s="1">
        <v>41.785055</v>
      </c>
      <c r="O14704" s="1">
        <v>173.25634400000001</v>
      </c>
      <c r="P14704" s="1">
        <v>308.27826599999997</v>
      </c>
      <c r="Q14704" s="1">
        <v>43.518599999999999</v>
      </c>
      <c r="R14704" s="1">
        <v>59.313851</v>
      </c>
      <c r="S14704" s="1">
        <v>18.227582999999999</v>
      </c>
      <c r="T14704" s="1">
        <v>272</v>
      </c>
      <c r="U14704" s="1">
        <v>84.879423000000003</v>
      </c>
      <c r="V14704" s="1">
        <v>123.21019200000001</v>
      </c>
      <c r="W14704" s="1">
        <v>202.081536</v>
      </c>
      <c r="X14704" s="8">
        <v>0.18522229622217409</v>
      </c>
    </row>
    <row r="14705" spans="1:24" x14ac:dyDescent="0.25">
      <c r="A14705">
        <v>14703</v>
      </c>
      <c r="B14705">
        <v>1225.684137</v>
      </c>
      <c r="C14705">
        <v>6.6657789999999997</v>
      </c>
      <c r="D14705">
        <v>109.683595</v>
      </c>
      <c r="E14705">
        <v>133.319018</v>
      </c>
      <c r="F14705">
        <v>19.289272</v>
      </c>
      <c r="G14705">
        <v>19.950792</v>
      </c>
      <c r="H14705" s="2">
        <v>124.227994</v>
      </c>
      <c r="I14705" s="1">
        <v>5.1023259999999997</v>
      </c>
      <c r="J14705" s="5"/>
      <c r="K14705" s="1">
        <v>39.620950999999998</v>
      </c>
      <c r="L14705" s="1">
        <v>87.987989999999996</v>
      </c>
      <c r="M14705" s="1">
        <v>31.980986000000001</v>
      </c>
      <c r="O14705" s="1">
        <v>169.73156399999999</v>
      </c>
      <c r="P14705" s="1">
        <v>307.08396900000002</v>
      </c>
      <c r="Q14705" s="1">
        <v>41.678829999999998</v>
      </c>
      <c r="R14705" s="1">
        <v>59.423496999999998</v>
      </c>
      <c r="S14705" s="1">
        <v>17.345188</v>
      </c>
      <c r="T14705" s="1">
        <v>282</v>
      </c>
      <c r="U14705" s="1">
        <v>78.546328000000003</v>
      </c>
      <c r="V14705" s="1">
        <v>121.082595</v>
      </c>
      <c r="W14705" s="1">
        <v>186.33144300000001</v>
      </c>
      <c r="X14705" s="8">
        <v>0.1233031421732316</v>
      </c>
    </row>
    <row r="14706" spans="1:24" x14ac:dyDescent="0.25">
      <c r="A14706">
        <v>14704</v>
      </c>
      <c r="B14706">
        <v>1151.7866449999999</v>
      </c>
      <c r="C14706">
        <v>4.6982929999999996</v>
      </c>
      <c r="D14706">
        <v>99.138003999999995</v>
      </c>
      <c r="E14706">
        <v>128.15652800000001</v>
      </c>
      <c r="F14706">
        <v>29.017728999999999</v>
      </c>
      <c r="G14706">
        <v>11.402376</v>
      </c>
      <c r="H14706" s="2">
        <v>109.851403</v>
      </c>
      <c r="I14706" s="1">
        <v>4.1837479999999996</v>
      </c>
      <c r="J14706" s="5"/>
      <c r="K14706" s="1">
        <v>36.306269</v>
      </c>
      <c r="L14706" s="1">
        <v>80.266289</v>
      </c>
      <c r="M14706" s="1">
        <v>18.824635000000001</v>
      </c>
      <c r="O14706" s="1">
        <v>158.50401400000001</v>
      </c>
      <c r="P14706" s="1">
        <v>280.35036200000002</v>
      </c>
      <c r="Q14706" s="1">
        <v>33.096955000000001</v>
      </c>
      <c r="R14706" s="1">
        <v>55.560575</v>
      </c>
      <c r="S14706" s="1">
        <v>16.595382000000001</v>
      </c>
      <c r="T14706" s="1">
        <v>261</v>
      </c>
      <c r="U14706" s="1">
        <v>70.447722999999996</v>
      </c>
      <c r="V14706" s="1">
        <v>109.256027</v>
      </c>
      <c r="W14706" s="1">
        <v>164.35832500000001</v>
      </c>
      <c r="X14706" s="8">
        <v>0.1039581864233186</v>
      </c>
    </row>
    <row r="14707" spans="1:24" x14ac:dyDescent="0.25">
      <c r="A14707">
        <v>14705</v>
      </c>
      <c r="B14707">
        <v>1091.1588770000001</v>
      </c>
      <c r="C14707">
        <v>4.1028880000000001</v>
      </c>
      <c r="D14707">
        <v>94.057522000000006</v>
      </c>
      <c r="E14707">
        <v>121.70107899999999</v>
      </c>
      <c r="F14707">
        <v>27.647867999999999</v>
      </c>
      <c r="G14707">
        <v>13.299472</v>
      </c>
      <c r="H14707" s="2">
        <v>99.260678999999996</v>
      </c>
      <c r="I14707" s="1">
        <v>4.109362</v>
      </c>
      <c r="J14707" s="5"/>
      <c r="K14707" s="1">
        <v>28.861032999999999</v>
      </c>
      <c r="L14707" s="1">
        <v>66.166831999999999</v>
      </c>
      <c r="M14707" s="1">
        <v>12.127547</v>
      </c>
      <c r="O14707" s="1">
        <v>131.70065299999999</v>
      </c>
      <c r="P14707" s="1">
        <v>237.17675600000001</v>
      </c>
      <c r="Q14707" s="1">
        <v>19.415182000000001</v>
      </c>
      <c r="R14707" s="1">
        <v>50.730229999999999</v>
      </c>
      <c r="S14707" s="1">
        <v>15.791689999999999</v>
      </c>
      <c r="T14707" s="1">
        <v>219</v>
      </c>
      <c r="U14707" s="1">
        <v>53.564824000000002</v>
      </c>
      <c r="V14707" s="1">
        <v>89.115153000000007</v>
      </c>
      <c r="W14707" s="1">
        <v>123.84429299999999</v>
      </c>
      <c r="X14707" s="8">
        <v>2.8358484458902562E-2</v>
      </c>
    </row>
    <row r="14708" spans="1:24" x14ac:dyDescent="0.25">
      <c r="A14708">
        <v>14706</v>
      </c>
      <c r="B14708">
        <v>1072.4204030000001</v>
      </c>
      <c r="C14708">
        <v>4.1271050000000002</v>
      </c>
      <c r="D14708">
        <v>83.723870000000005</v>
      </c>
      <c r="E14708">
        <v>113.308987</v>
      </c>
      <c r="F14708">
        <v>31.385117000000001</v>
      </c>
      <c r="G14708">
        <v>10.450792</v>
      </c>
      <c r="H14708" s="2">
        <v>92.599669000000006</v>
      </c>
      <c r="I14708" s="1">
        <v>3.4151690000000001</v>
      </c>
      <c r="J14708" s="5"/>
      <c r="K14708" s="1">
        <v>23.487901000000001</v>
      </c>
      <c r="L14708" s="1">
        <v>57.307447000000003</v>
      </c>
      <c r="M14708" s="1">
        <v>9.7175879999999992</v>
      </c>
      <c r="O14708" s="1">
        <v>92.208034999999995</v>
      </c>
      <c r="P14708" s="1">
        <v>214.31274400000001</v>
      </c>
      <c r="Q14708" s="1">
        <v>11.545324000000001</v>
      </c>
      <c r="R14708" s="1">
        <v>47.851385000000001</v>
      </c>
      <c r="S14708" s="1">
        <v>12.629104</v>
      </c>
      <c r="T14708" s="1">
        <v>211</v>
      </c>
      <c r="U14708" s="1">
        <v>52.913029999999999</v>
      </c>
      <c r="V14708" s="1">
        <v>82.888525999999999</v>
      </c>
      <c r="W14708" s="1">
        <v>116.212481</v>
      </c>
      <c r="X14708" s="8">
        <v>9.6485737602056264E-3</v>
      </c>
    </row>
    <row r="14709" spans="1:24" x14ac:dyDescent="0.25">
      <c r="A14709">
        <v>14707</v>
      </c>
      <c r="B14709">
        <v>1033.47011</v>
      </c>
      <c r="C14709">
        <v>4.5814180000000002</v>
      </c>
      <c r="D14709">
        <v>66.752736999999996</v>
      </c>
      <c r="E14709">
        <v>105.796525</v>
      </c>
      <c r="F14709">
        <v>30.016698000000002</v>
      </c>
      <c r="G14709">
        <v>11.399736000000001</v>
      </c>
      <c r="H14709" s="2">
        <v>87.742146000000005</v>
      </c>
      <c r="I14709" s="1">
        <v>2.4268930000000002</v>
      </c>
      <c r="J14709" s="5"/>
      <c r="K14709" s="1">
        <v>21.461044999999999</v>
      </c>
      <c r="L14709" s="1">
        <v>53.334356999999997</v>
      </c>
      <c r="M14709" s="1">
        <v>11.089066000000001</v>
      </c>
      <c r="O14709" s="1">
        <v>74.219958000000005</v>
      </c>
      <c r="P14709" s="1">
        <v>188.29526899999999</v>
      </c>
      <c r="Q14709" s="1">
        <v>10.146960999999999</v>
      </c>
      <c r="R14709" s="1">
        <v>44.714143999999997</v>
      </c>
      <c r="S14709" s="1">
        <v>7.1339389999999998</v>
      </c>
      <c r="T14709" s="1">
        <v>194</v>
      </c>
      <c r="U14709" s="1">
        <v>42.326008000000002</v>
      </c>
      <c r="V14709" s="1">
        <v>70.147593000000001</v>
      </c>
      <c r="W14709" s="1">
        <v>95.219783000000007</v>
      </c>
      <c r="X14709" s="8">
        <v>0</v>
      </c>
    </row>
    <row r="14710" spans="1:24" x14ac:dyDescent="0.25">
      <c r="A14710">
        <v>14708</v>
      </c>
      <c r="B14710">
        <v>1002.735674</v>
      </c>
      <c r="C14710">
        <v>4.7271859999999997</v>
      </c>
      <c r="D14710">
        <v>37.243201999999997</v>
      </c>
      <c r="E14710">
        <v>99.430053999999998</v>
      </c>
      <c r="F14710">
        <v>27.734148999999999</v>
      </c>
      <c r="G14710">
        <v>12.349736</v>
      </c>
      <c r="H14710" s="2">
        <v>73.111869999999996</v>
      </c>
      <c r="I14710" s="1">
        <v>2.5010430000000001</v>
      </c>
      <c r="J14710" s="5"/>
      <c r="K14710" s="1">
        <v>20.452949</v>
      </c>
      <c r="L14710" s="1">
        <v>51.499425000000002</v>
      </c>
      <c r="M14710" s="1">
        <v>12.408757</v>
      </c>
      <c r="O14710" s="1">
        <v>65.101251000000005</v>
      </c>
      <c r="P14710" s="1">
        <v>155.74499700000001</v>
      </c>
      <c r="Q14710" s="1">
        <v>9.3028110000000002</v>
      </c>
      <c r="R14710" s="1">
        <v>42.884593000000002</v>
      </c>
      <c r="S14710" s="1">
        <v>4.7044949999999996</v>
      </c>
      <c r="T14710" s="1">
        <v>172</v>
      </c>
      <c r="U14710" s="1">
        <v>43.929155999999999</v>
      </c>
      <c r="V14710" s="1">
        <v>63.518737999999999</v>
      </c>
      <c r="W14710" s="1">
        <v>92.379602000000006</v>
      </c>
      <c r="X14710" s="8">
        <v>0</v>
      </c>
    </row>
    <row r="14711" spans="1:24" x14ac:dyDescent="0.25">
      <c r="A14711">
        <v>14709</v>
      </c>
      <c r="B14711">
        <v>980.62431000000004</v>
      </c>
      <c r="C14711">
        <v>4.3767649999999998</v>
      </c>
      <c r="D14711">
        <v>24.125292999999999</v>
      </c>
      <c r="E14711">
        <v>95.395567999999997</v>
      </c>
      <c r="F14711">
        <v>25.229296999999999</v>
      </c>
      <c r="G14711">
        <v>9.5007920000000006</v>
      </c>
      <c r="H14711" s="2">
        <v>67.032240999999999</v>
      </c>
      <c r="I14711" s="1">
        <v>2.204653</v>
      </c>
      <c r="J14711" s="5"/>
      <c r="K14711" s="1">
        <v>17.873275</v>
      </c>
      <c r="L14711" s="1">
        <v>48.823694000000003</v>
      </c>
      <c r="M14711" s="1">
        <v>11.007744000000001</v>
      </c>
      <c r="O14711" s="1">
        <v>56.048056000000003</v>
      </c>
      <c r="P14711" s="1">
        <v>148.32845499999999</v>
      </c>
      <c r="Q14711" s="1">
        <v>9.3531840000000006</v>
      </c>
      <c r="R14711" s="1">
        <v>42.444026000000001</v>
      </c>
      <c r="S14711" s="1">
        <v>4.4633900000000004</v>
      </c>
      <c r="T14711" s="1">
        <v>175</v>
      </c>
      <c r="U14711" s="1">
        <v>40.145651000000001</v>
      </c>
      <c r="V14711" s="1">
        <v>53.778934999999997</v>
      </c>
      <c r="W14711" s="1">
        <v>93.623836999999995</v>
      </c>
      <c r="X14711" s="8">
        <v>0</v>
      </c>
    </row>
    <row r="14712" spans="1:24" x14ac:dyDescent="0.25">
      <c r="A14712">
        <v>14710</v>
      </c>
      <c r="B14712">
        <v>949.64216399999998</v>
      </c>
      <c r="C14712">
        <v>4.451721</v>
      </c>
      <c r="D14712">
        <v>23.555126000000001</v>
      </c>
      <c r="E14712">
        <v>94.187342999999998</v>
      </c>
      <c r="F14712">
        <v>16.765491999999998</v>
      </c>
      <c r="G14712">
        <v>12.349208000000001</v>
      </c>
      <c r="H14712" s="2">
        <v>65.786654999999996</v>
      </c>
      <c r="I14712" s="1">
        <v>2.4608819999999998</v>
      </c>
      <c r="J14712" s="5"/>
      <c r="K14712" s="1">
        <v>14.323359</v>
      </c>
      <c r="L14712" s="1">
        <v>43.520187</v>
      </c>
      <c r="M14712" s="1">
        <v>9.7034300000000009</v>
      </c>
      <c r="O14712" s="1">
        <v>51.497777999999997</v>
      </c>
      <c r="P14712" s="1">
        <v>141.41475500000001</v>
      </c>
      <c r="Q14712" s="1">
        <v>9.3139230000000008</v>
      </c>
      <c r="R14712" s="1">
        <v>41.932575</v>
      </c>
      <c r="S14712" s="1">
        <v>4.260205</v>
      </c>
      <c r="T14712" s="1">
        <v>156</v>
      </c>
      <c r="U14712" s="1">
        <v>35.849629999999998</v>
      </c>
      <c r="V14712" s="1">
        <v>58.34966</v>
      </c>
      <c r="W14712" s="1">
        <v>92.737893999999997</v>
      </c>
      <c r="X14712" s="8">
        <v>0</v>
      </c>
    </row>
    <row r="14713" spans="1:24" x14ac:dyDescent="0.25">
      <c r="A14713">
        <v>14711</v>
      </c>
      <c r="B14713">
        <v>350.45595600000001</v>
      </c>
      <c r="C14713">
        <v>0</v>
      </c>
      <c r="D14713">
        <v>8.1753470000000004</v>
      </c>
      <c r="E14713">
        <v>31.694718000000002</v>
      </c>
      <c r="F14713">
        <v>14.348618999999999</v>
      </c>
      <c r="G14713">
        <v>3.431E-3</v>
      </c>
      <c r="H14713" s="2">
        <v>24.195139999999999</v>
      </c>
      <c r="I14713" s="1">
        <v>1.1304289999999999</v>
      </c>
      <c r="J14713" s="5"/>
      <c r="K14713" s="1">
        <v>5.1449800000000003</v>
      </c>
      <c r="L14713" s="1">
        <v>17.206299000000001</v>
      </c>
      <c r="M14713" s="1">
        <v>3.6358229999999998</v>
      </c>
      <c r="O14713" s="1">
        <v>17.763756000000001</v>
      </c>
      <c r="P14713" s="1">
        <v>54.218364000000001</v>
      </c>
      <c r="Q14713" s="1">
        <v>3.170455</v>
      </c>
      <c r="R14713" s="1">
        <v>14.390003</v>
      </c>
      <c r="S14713" s="1">
        <v>1.6700950000000001</v>
      </c>
      <c r="T14713" s="1">
        <v>142</v>
      </c>
      <c r="U14713" s="1">
        <v>3.7546659999999998</v>
      </c>
      <c r="V14713" s="1">
        <v>8.8953559999999996</v>
      </c>
      <c r="W14713" s="1">
        <v>9.2634419999999995</v>
      </c>
      <c r="X14713" s="8">
        <v>0</v>
      </c>
    </row>
    <row r="14714" spans="1:24" x14ac:dyDescent="0.25">
      <c r="A14714">
        <v>14712</v>
      </c>
      <c r="B14714">
        <v>925.41130999999996</v>
      </c>
      <c r="C14714">
        <v>3.5821580000000002</v>
      </c>
      <c r="D14714">
        <v>19.190228000000001</v>
      </c>
      <c r="E14714">
        <v>92.977945000000005</v>
      </c>
      <c r="F14714">
        <v>18.072642999999999</v>
      </c>
      <c r="G14714">
        <v>9.5002639999999996</v>
      </c>
      <c r="H14714" s="2">
        <v>61.229011</v>
      </c>
      <c r="I14714" s="1">
        <v>2.152069</v>
      </c>
      <c r="J14714" s="5"/>
      <c r="K14714" s="1">
        <v>14.388728</v>
      </c>
      <c r="L14714" s="1">
        <v>39.790790999999999</v>
      </c>
      <c r="M14714" s="1">
        <v>9.2217479999999998</v>
      </c>
      <c r="O14714" s="1">
        <v>49.137143000000002</v>
      </c>
      <c r="P14714" s="1">
        <v>121.709631</v>
      </c>
      <c r="Q14714" s="1">
        <v>9.2821239999999996</v>
      </c>
      <c r="R14714" s="1">
        <v>41.455646999999999</v>
      </c>
      <c r="S14714" s="1">
        <v>4.4161349999999997</v>
      </c>
      <c r="T14714" s="1">
        <v>139</v>
      </c>
      <c r="U14714" s="1">
        <v>35.197972999999998</v>
      </c>
      <c r="V14714" s="1">
        <v>63.052581000000004</v>
      </c>
      <c r="W14714" s="1">
        <v>90.356769999999997</v>
      </c>
      <c r="X14714" s="8">
        <v>0</v>
      </c>
    </row>
    <row r="14715" spans="1:24" x14ac:dyDescent="0.25">
      <c r="A14715">
        <v>14713</v>
      </c>
      <c r="B14715">
        <v>921.41384100000005</v>
      </c>
      <c r="C14715">
        <v>2.186661</v>
      </c>
      <c r="D14715">
        <v>17.573419000000001</v>
      </c>
      <c r="E14715">
        <v>92.656492</v>
      </c>
      <c r="F14715">
        <v>17.580611999999999</v>
      </c>
      <c r="G14715">
        <v>9.5</v>
      </c>
      <c r="H14715" s="2">
        <v>61.359499</v>
      </c>
      <c r="I14715" s="1">
        <v>2.0981730000000001</v>
      </c>
      <c r="J14715" s="5"/>
      <c r="K14715" s="1">
        <v>14.92041</v>
      </c>
      <c r="L14715" s="1">
        <v>39.328147000000001</v>
      </c>
      <c r="M14715" s="1">
        <v>9.0336660000000002</v>
      </c>
      <c r="O14715" s="1">
        <v>46.164971000000001</v>
      </c>
      <c r="P14715" s="1">
        <v>120.60144099999999</v>
      </c>
      <c r="Q14715" s="1">
        <v>9.1754859999999994</v>
      </c>
      <c r="R14715" s="1">
        <v>41.733789999999999</v>
      </c>
      <c r="S14715" s="1">
        <v>3.8538600000000001</v>
      </c>
      <c r="T14715" s="1">
        <v>134</v>
      </c>
      <c r="U14715" s="1">
        <v>29.014838999999998</v>
      </c>
      <c r="V14715" s="1">
        <v>66.593868000000001</v>
      </c>
      <c r="W14715" s="1">
        <v>93.551564999999997</v>
      </c>
      <c r="X14715" s="8">
        <v>0</v>
      </c>
    </row>
    <row r="14716" spans="1:24" x14ac:dyDescent="0.25">
      <c r="A14716">
        <v>14714</v>
      </c>
      <c r="B14716">
        <v>905.39970300000004</v>
      </c>
      <c r="C14716">
        <v>2.1016810000000001</v>
      </c>
      <c r="D14716">
        <v>17.791515</v>
      </c>
      <c r="E14716">
        <v>92.644576999999998</v>
      </c>
      <c r="F14716">
        <v>16.031369000000002</v>
      </c>
      <c r="G14716">
        <v>10.449736</v>
      </c>
      <c r="H14716" s="2">
        <v>60.156202</v>
      </c>
      <c r="I14716" s="1">
        <v>1.894469</v>
      </c>
      <c r="J14716" s="5"/>
      <c r="K14716" s="1">
        <v>14.941281999999999</v>
      </c>
      <c r="L14716" s="1">
        <v>39.425217000000004</v>
      </c>
      <c r="M14716" s="1">
        <v>9.1059099999999997</v>
      </c>
      <c r="O14716" s="1">
        <v>44.018714000000003</v>
      </c>
      <c r="P14716" s="1">
        <v>120.545081</v>
      </c>
      <c r="Q14716" s="1">
        <v>9.0834419999999998</v>
      </c>
      <c r="R14716" s="1">
        <v>41.527186999999998</v>
      </c>
      <c r="S14716" s="1">
        <v>2.820411</v>
      </c>
      <c r="T14716" s="1">
        <v>127</v>
      </c>
      <c r="U14716" s="1">
        <v>31.05949</v>
      </c>
      <c r="V14716" s="1">
        <v>69.165851000000004</v>
      </c>
      <c r="W14716" s="1">
        <v>91.667263000000005</v>
      </c>
      <c r="X14716" s="8">
        <v>0</v>
      </c>
    </row>
    <row r="14717" spans="1:24" x14ac:dyDescent="0.25">
      <c r="A14717">
        <v>14715</v>
      </c>
      <c r="B14717">
        <v>896.89438900000005</v>
      </c>
      <c r="C14717">
        <v>3.7269369999999999</v>
      </c>
      <c r="D14717">
        <v>17.361495999999999</v>
      </c>
      <c r="E14717">
        <v>92.580298999999997</v>
      </c>
      <c r="F14717">
        <v>15.62514</v>
      </c>
      <c r="G14717">
        <v>10.45</v>
      </c>
      <c r="H14717" s="2">
        <v>59.305349999999997</v>
      </c>
      <c r="I14717" s="1">
        <v>2.3871020000000001</v>
      </c>
      <c r="J14717" s="5"/>
      <c r="K14717" s="1">
        <v>14.955264</v>
      </c>
      <c r="L14717" s="1">
        <v>39.946669</v>
      </c>
      <c r="M14717" s="1">
        <v>8.8915140000000008</v>
      </c>
      <c r="O14717" s="1">
        <v>43.377414000000002</v>
      </c>
      <c r="P14717" s="1">
        <v>120.206795</v>
      </c>
      <c r="Q14717" s="1">
        <v>9.0608730000000008</v>
      </c>
      <c r="R14717" s="1">
        <v>41.413046000000001</v>
      </c>
      <c r="S14717" s="1">
        <v>2.2662979999999999</v>
      </c>
      <c r="T14717" s="1">
        <v>139</v>
      </c>
      <c r="U14717" s="1">
        <v>26.523202000000001</v>
      </c>
      <c r="V14717" s="1">
        <v>62.635626000000002</v>
      </c>
      <c r="W14717" s="1">
        <v>92.440833999999995</v>
      </c>
      <c r="X14717" s="8">
        <v>0</v>
      </c>
    </row>
    <row r="14718" spans="1:24" x14ac:dyDescent="0.25">
      <c r="A14718">
        <v>14716</v>
      </c>
      <c r="B14718">
        <v>894.52857300000005</v>
      </c>
      <c r="C14718">
        <v>6.5597529999999997</v>
      </c>
      <c r="D14718">
        <v>17.032423000000001</v>
      </c>
      <c r="E14718">
        <v>92.671492000000001</v>
      </c>
      <c r="F14718">
        <v>15.601115999999999</v>
      </c>
      <c r="G14718">
        <v>10.45</v>
      </c>
      <c r="H14718" s="2">
        <v>62.935341999999999</v>
      </c>
      <c r="I14718" s="1">
        <v>2.0103040000000001</v>
      </c>
      <c r="J14718" s="5"/>
      <c r="K14718" s="1">
        <v>15.690355</v>
      </c>
      <c r="L14718" s="1">
        <v>39.436095000000002</v>
      </c>
      <c r="M14718" s="1">
        <v>8.6637830000000005</v>
      </c>
      <c r="O14718" s="1">
        <v>43.582329000000001</v>
      </c>
      <c r="P14718" s="1">
        <v>115.60294</v>
      </c>
      <c r="Q14718" s="1">
        <v>9.8128620000000009</v>
      </c>
      <c r="R14718" s="1">
        <v>41.457493999999997</v>
      </c>
      <c r="S14718" s="1">
        <v>2.2638850000000001</v>
      </c>
      <c r="T14718" s="1">
        <v>125</v>
      </c>
      <c r="U14718" s="1">
        <v>27.912018</v>
      </c>
      <c r="V14718" s="1">
        <v>67.027225000000001</v>
      </c>
      <c r="W14718" s="1">
        <v>96.345314000000002</v>
      </c>
      <c r="X14718" s="8">
        <v>0</v>
      </c>
    </row>
    <row r="14719" spans="1:24" x14ac:dyDescent="0.25">
      <c r="A14719">
        <v>14717</v>
      </c>
      <c r="B14719">
        <v>900.94685600000003</v>
      </c>
      <c r="C14719">
        <v>5.7166969999999999</v>
      </c>
      <c r="D14719">
        <v>25.364051</v>
      </c>
      <c r="E14719">
        <v>92.612926999999999</v>
      </c>
      <c r="F14719">
        <v>13.696137</v>
      </c>
      <c r="G14719">
        <v>12.349472</v>
      </c>
      <c r="H14719" s="2">
        <v>66.496441000000004</v>
      </c>
      <c r="I14719" s="1">
        <v>2.2572079999999999</v>
      </c>
      <c r="J14719" s="5"/>
      <c r="K14719" s="1">
        <v>18.645379999999999</v>
      </c>
      <c r="L14719" s="1">
        <v>43.958005</v>
      </c>
      <c r="M14719" s="1">
        <v>11.029653</v>
      </c>
      <c r="O14719" s="1">
        <v>48.608260000000001</v>
      </c>
      <c r="P14719" s="1">
        <v>118.61595199999999</v>
      </c>
      <c r="Q14719" s="1">
        <v>9.1639020000000002</v>
      </c>
      <c r="R14719" s="1">
        <v>41.432450000000003</v>
      </c>
      <c r="S14719" s="1">
        <v>2.4045459999999999</v>
      </c>
      <c r="T14719" s="1">
        <v>120</v>
      </c>
      <c r="U14719" s="1">
        <v>28.906333</v>
      </c>
      <c r="V14719" s="1">
        <v>70.037836999999996</v>
      </c>
      <c r="W14719" s="1">
        <v>104.986464</v>
      </c>
      <c r="X14719" s="8">
        <v>0</v>
      </c>
    </row>
    <row r="14720" spans="1:24" x14ac:dyDescent="0.25">
      <c r="A14720">
        <v>14718</v>
      </c>
      <c r="B14720">
        <v>958.90017599999999</v>
      </c>
      <c r="C14720">
        <v>4.8672029999999999</v>
      </c>
      <c r="D14720">
        <v>40.852482000000002</v>
      </c>
      <c r="E14720">
        <v>96.939532</v>
      </c>
      <c r="F14720">
        <v>14.574149999999999</v>
      </c>
      <c r="G14720">
        <v>11.400264</v>
      </c>
      <c r="H14720" s="2">
        <v>76.337901000000002</v>
      </c>
      <c r="I14720" s="1">
        <v>1.8676459999999999</v>
      </c>
      <c r="J14720" s="5"/>
      <c r="K14720" s="1">
        <v>19.722193000000001</v>
      </c>
      <c r="L14720" s="1">
        <v>50.120756</v>
      </c>
      <c r="M14720" s="1">
        <v>16.969272</v>
      </c>
      <c r="O14720" s="1">
        <v>67.933734000000001</v>
      </c>
      <c r="P14720" s="1">
        <v>139.311553</v>
      </c>
      <c r="Q14720" s="1">
        <v>12.258898</v>
      </c>
      <c r="R14720" s="1">
        <v>40.835085999999997</v>
      </c>
      <c r="S14720" s="1">
        <v>5.1600820000000001</v>
      </c>
      <c r="T14720" s="1">
        <v>189</v>
      </c>
      <c r="U14720" s="1">
        <v>33.204832000000003</v>
      </c>
      <c r="V14720" s="1">
        <v>66.772862000000003</v>
      </c>
      <c r="W14720" s="1">
        <v>132.49343200000001</v>
      </c>
      <c r="X14720" s="8">
        <v>0</v>
      </c>
    </row>
    <row r="14721" spans="1:24" x14ac:dyDescent="0.25">
      <c r="A14721">
        <v>14719</v>
      </c>
      <c r="B14721">
        <v>1022.311204</v>
      </c>
      <c r="C14721">
        <v>10.563447999999999</v>
      </c>
      <c r="D14721">
        <v>65.365234000000001</v>
      </c>
      <c r="E14721">
        <v>103.974681</v>
      </c>
      <c r="F14721">
        <v>6.927772</v>
      </c>
      <c r="G14721">
        <v>18.048152000000002</v>
      </c>
      <c r="H14721" s="2">
        <v>97.586174999999997</v>
      </c>
      <c r="I14721" s="1">
        <v>3.1317490000000001</v>
      </c>
      <c r="J14721" s="5"/>
      <c r="K14721" s="1">
        <v>24.862556999999999</v>
      </c>
      <c r="L14721" s="1">
        <v>58.523235999999997</v>
      </c>
      <c r="M14721" s="1">
        <v>26.538788</v>
      </c>
      <c r="O14721" s="1">
        <v>107.4328</v>
      </c>
      <c r="P14721" s="1">
        <v>188.71263500000001</v>
      </c>
      <c r="Q14721" s="1">
        <v>25.495819999999998</v>
      </c>
      <c r="R14721" s="1">
        <v>43.566678000000003</v>
      </c>
      <c r="S14721" s="1">
        <v>11.744121</v>
      </c>
      <c r="T14721" s="1">
        <v>277</v>
      </c>
      <c r="U14721" s="1">
        <v>53.369594999999997</v>
      </c>
      <c r="V14721" s="1">
        <v>79.423599999999993</v>
      </c>
      <c r="W14721" s="1">
        <v>155.836893</v>
      </c>
      <c r="X14721" s="8">
        <v>2.0080952857991271E-2</v>
      </c>
    </row>
    <row r="14722" spans="1:24" x14ac:dyDescent="0.25">
      <c r="A14722">
        <v>14720</v>
      </c>
      <c r="B14722">
        <v>1089.3183730000001</v>
      </c>
      <c r="C14722">
        <v>16.244408</v>
      </c>
      <c r="D14722">
        <v>88.926771000000002</v>
      </c>
      <c r="E14722">
        <v>115.112791</v>
      </c>
      <c r="F14722">
        <v>2.884798</v>
      </c>
      <c r="G14722">
        <v>21.848945000000001</v>
      </c>
      <c r="H14722" s="2">
        <v>116.715962</v>
      </c>
      <c r="I14722" s="1">
        <v>5.1943339999999996</v>
      </c>
      <c r="J14722" s="5"/>
      <c r="K14722" s="1">
        <v>34.368169000000002</v>
      </c>
      <c r="L14722" s="1">
        <v>69.993735000000001</v>
      </c>
      <c r="M14722" s="1">
        <v>34.749478000000003</v>
      </c>
      <c r="O14722" s="1">
        <v>147.48100700000001</v>
      </c>
      <c r="P14722" s="1">
        <v>253.751801</v>
      </c>
      <c r="Q14722" s="1">
        <v>36.025213999999998</v>
      </c>
      <c r="R14722" s="1">
        <v>48.806356000000001</v>
      </c>
      <c r="S14722" s="1">
        <v>13.597733</v>
      </c>
      <c r="T14722" s="1">
        <v>310</v>
      </c>
      <c r="U14722" s="1">
        <v>55.822859999999999</v>
      </c>
      <c r="V14722" s="1">
        <v>94.883469000000005</v>
      </c>
      <c r="W14722" s="1">
        <v>176.613992</v>
      </c>
      <c r="X14722" s="8">
        <v>4.0608401804891857E-2</v>
      </c>
    </row>
    <row r="14723" spans="1:24" x14ac:dyDescent="0.25">
      <c r="A14723">
        <v>14721</v>
      </c>
      <c r="B14723">
        <v>1181.9995690000001</v>
      </c>
      <c r="C14723">
        <v>15.657075000000001</v>
      </c>
      <c r="D14723">
        <v>105.521157</v>
      </c>
      <c r="E14723">
        <v>129.38780299999999</v>
      </c>
      <c r="F14723">
        <v>9.3481229999999993</v>
      </c>
      <c r="G14723">
        <v>21.85</v>
      </c>
      <c r="H14723" s="2">
        <v>140.314438</v>
      </c>
      <c r="I14723" s="1">
        <v>5.7603070000000001</v>
      </c>
      <c r="J14723" s="5"/>
      <c r="K14723" s="1">
        <v>40.981917000000003</v>
      </c>
      <c r="L14723" s="1">
        <v>79.376577999999995</v>
      </c>
      <c r="M14723" s="1">
        <v>39.940995999999998</v>
      </c>
      <c r="O14723" s="1">
        <v>170.20942500000001</v>
      </c>
      <c r="P14723" s="1">
        <v>289.84649899999999</v>
      </c>
      <c r="Q14723" s="1">
        <v>39.417344999999997</v>
      </c>
      <c r="R14723" s="1">
        <v>52.638384000000002</v>
      </c>
      <c r="S14723" s="1">
        <v>13.152354000000001</v>
      </c>
      <c r="T14723" s="1">
        <v>350</v>
      </c>
      <c r="U14723" s="1">
        <v>58.500073999999998</v>
      </c>
      <c r="V14723" s="1">
        <v>105.27625</v>
      </c>
      <c r="W14723" s="1">
        <v>194.45633799999999</v>
      </c>
      <c r="X14723" s="8">
        <v>6.1552056709963748E-2</v>
      </c>
    </row>
    <row r="14724" spans="1:24" x14ac:dyDescent="0.25">
      <c r="A14724">
        <v>14722</v>
      </c>
      <c r="B14724">
        <v>1239.9537680000001</v>
      </c>
      <c r="C14724">
        <v>15.693645999999999</v>
      </c>
      <c r="D14724">
        <v>111.793874</v>
      </c>
      <c r="E14724">
        <v>136.62110300000001</v>
      </c>
      <c r="F14724">
        <v>15.195819999999999</v>
      </c>
      <c r="G14724">
        <v>21.85</v>
      </c>
      <c r="H14724" s="2">
        <v>156.63238899999999</v>
      </c>
      <c r="I14724" s="1">
        <v>5.4455489999999998</v>
      </c>
      <c r="J14724" s="5"/>
      <c r="K14724" s="1">
        <v>40.355831000000002</v>
      </c>
      <c r="L14724" s="1">
        <v>81.691727999999998</v>
      </c>
      <c r="M14724" s="1">
        <v>42.820641000000002</v>
      </c>
      <c r="O14724" s="1">
        <v>181.26047800000001</v>
      </c>
      <c r="P14724" s="1">
        <v>313.438197</v>
      </c>
      <c r="Q14724" s="1">
        <v>40.457982000000001</v>
      </c>
      <c r="R14724" s="1">
        <v>54.410297999999997</v>
      </c>
      <c r="S14724" s="1">
        <v>15.805459000000001</v>
      </c>
      <c r="T14724" s="1">
        <v>363</v>
      </c>
      <c r="U14724" s="1">
        <v>74.118071999999998</v>
      </c>
      <c r="V14724" s="1">
        <v>115.84928600000001</v>
      </c>
      <c r="W14724" s="1">
        <v>199.676073</v>
      </c>
      <c r="X14724" s="8">
        <v>8.7646579652255294E-2</v>
      </c>
    </row>
    <row r="14725" spans="1:24" x14ac:dyDescent="0.25">
      <c r="A14725">
        <v>14723</v>
      </c>
      <c r="B14725">
        <v>1266.8254019999999</v>
      </c>
      <c r="C14725">
        <v>11.460248</v>
      </c>
      <c r="D14725">
        <v>115.36069500000001</v>
      </c>
      <c r="E14725">
        <v>135.221643</v>
      </c>
      <c r="F14725">
        <v>16.928781000000001</v>
      </c>
      <c r="G14725">
        <v>22.312474999999999</v>
      </c>
      <c r="H14725" s="2">
        <v>156.615737</v>
      </c>
      <c r="I14725" s="1">
        <v>5.431667</v>
      </c>
      <c r="J14725" s="5"/>
      <c r="K14725" s="1">
        <v>39.270623000000001</v>
      </c>
      <c r="L14725" s="1">
        <v>83.258835000000005</v>
      </c>
      <c r="M14725" s="1">
        <v>43.086174999999997</v>
      </c>
      <c r="O14725" s="1">
        <v>189.43501699999999</v>
      </c>
      <c r="P14725" s="1">
        <v>328.48473799999999</v>
      </c>
      <c r="Q14725" s="1">
        <v>41.129126999999997</v>
      </c>
      <c r="R14725" s="1">
        <v>56.925179999999997</v>
      </c>
      <c r="S14725" s="1">
        <v>17.306338</v>
      </c>
      <c r="T14725" s="1">
        <v>318</v>
      </c>
      <c r="U14725" s="1">
        <v>77.638037999999995</v>
      </c>
      <c r="V14725" s="1">
        <v>126.95521599999999</v>
      </c>
      <c r="W14725" s="1">
        <v>207.06712400000001</v>
      </c>
      <c r="X14725" s="8">
        <v>0.1232963812393138</v>
      </c>
    </row>
    <row r="14726" spans="1:24" x14ac:dyDescent="0.25">
      <c r="A14726">
        <v>14724</v>
      </c>
      <c r="B14726">
        <v>1277.1335790000001</v>
      </c>
      <c r="C14726">
        <v>0</v>
      </c>
      <c r="D14726">
        <v>0</v>
      </c>
      <c r="E14726">
        <v>0</v>
      </c>
      <c r="F14726">
        <v>-23.493478</v>
      </c>
      <c r="G14726">
        <v>22.318804</v>
      </c>
      <c r="H14726" s="2">
        <v>0</v>
      </c>
      <c r="I14726" s="1">
        <v>0</v>
      </c>
      <c r="J14726" s="5"/>
      <c r="K14726" s="1">
        <v>0</v>
      </c>
      <c r="L14726" s="1">
        <v>0</v>
      </c>
      <c r="M14726" s="1">
        <v>0</v>
      </c>
      <c r="O14726" s="1">
        <v>0</v>
      </c>
      <c r="P14726" s="1">
        <v>0</v>
      </c>
      <c r="Q14726" s="1">
        <v>0</v>
      </c>
      <c r="R14726" s="1">
        <v>0</v>
      </c>
      <c r="S14726" s="1">
        <v>0</v>
      </c>
      <c r="T14726" s="1">
        <v>325</v>
      </c>
      <c r="U14726" s="1">
        <v>0</v>
      </c>
      <c r="V14726" s="1">
        <v>0</v>
      </c>
      <c r="W14726" s="1">
        <v>0</v>
      </c>
      <c r="X14726" s="8">
        <v>0.15685054128165171</v>
      </c>
    </row>
    <row r="14727" spans="1:24" x14ac:dyDescent="0.25">
      <c r="A14727">
        <v>14725</v>
      </c>
      <c r="B14727">
        <v>1273.890222</v>
      </c>
      <c r="C14727">
        <v>9.2357169999999993</v>
      </c>
      <c r="D14727">
        <v>113.729879</v>
      </c>
      <c r="E14727">
        <v>137.059181</v>
      </c>
      <c r="F14727">
        <v>21.165921000000001</v>
      </c>
      <c r="G14727">
        <v>21.874914</v>
      </c>
      <c r="H14727" s="2">
        <v>154.635086</v>
      </c>
      <c r="I14727" s="1">
        <v>5.542173</v>
      </c>
      <c r="J14727" s="5"/>
      <c r="K14727" s="1">
        <v>39.440983000000003</v>
      </c>
      <c r="L14727" s="1">
        <v>86.803044999999997</v>
      </c>
      <c r="M14727" s="1">
        <v>43.072532000000002</v>
      </c>
      <c r="O14727" s="1">
        <v>192.27466699999999</v>
      </c>
      <c r="P14727" s="1">
        <v>327.615906</v>
      </c>
      <c r="Q14727" s="1">
        <v>44.342343</v>
      </c>
      <c r="R14727" s="1">
        <v>59.902728000000003</v>
      </c>
      <c r="S14727" s="1">
        <v>17.34355</v>
      </c>
      <c r="T14727" s="1">
        <v>309</v>
      </c>
      <c r="U14727" s="1">
        <v>83.105556000000007</v>
      </c>
      <c r="V14727" s="1">
        <v>118.38811800000001</v>
      </c>
      <c r="W14727" s="1">
        <v>220.03855999999999</v>
      </c>
      <c r="X14727" s="8">
        <v>0.1534657357869578</v>
      </c>
    </row>
    <row r="14728" spans="1:24" x14ac:dyDescent="0.25">
      <c r="A14728">
        <v>14726</v>
      </c>
      <c r="B14728">
        <v>1253.9234980000001</v>
      </c>
      <c r="C14728">
        <v>11.007978</v>
      </c>
      <c r="D14728">
        <v>113.597594</v>
      </c>
      <c r="E14728">
        <v>140.093233</v>
      </c>
      <c r="F14728">
        <v>25.811616000000001</v>
      </c>
      <c r="G14728">
        <v>20.900271</v>
      </c>
      <c r="H14728" s="2">
        <v>156.107291</v>
      </c>
      <c r="I14728" s="1">
        <v>5.5352119999999996</v>
      </c>
      <c r="J14728" s="5"/>
      <c r="K14728" s="1">
        <v>44.408557000000002</v>
      </c>
      <c r="L14728" s="1">
        <v>86.752824000000004</v>
      </c>
      <c r="M14728" s="1">
        <v>41.77778</v>
      </c>
      <c r="O14728" s="1">
        <v>190.11067800000001</v>
      </c>
      <c r="P14728" s="1">
        <v>322.629344</v>
      </c>
      <c r="Q14728" s="1">
        <v>45.182353999999997</v>
      </c>
      <c r="R14728" s="1">
        <v>61.299550000000004</v>
      </c>
      <c r="S14728" s="1">
        <v>17.454961000000001</v>
      </c>
      <c r="T14728" s="1">
        <v>304</v>
      </c>
      <c r="U14728" s="1">
        <v>79.751525999999998</v>
      </c>
      <c r="V14728" s="1">
        <v>121.930288</v>
      </c>
      <c r="W14728" s="1">
        <v>224.44211200000001</v>
      </c>
      <c r="X14728" s="8">
        <v>0.1126665888338535</v>
      </c>
    </row>
    <row r="14729" spans="1:24" x14ac:dyDescent="0.25">
      <c r="A14729">
        <v>14727</v>
      </c>
      <c r="B14729">
        <v>1227.460662</v>
      </c>
      <c r="C14729">
        <v>9.4978949999999998</v>
      </c>
      <c r="D14729">
        <v>115.24348999999999</v>
      </c>
      <c r="E14729">
        <v>134.898369</v>
      </c>
      <c r="F14729">
        <v>32.187373999999998</v>
      </c>
      <c r="G14729">
        <v>18.050792000000001</v>
      </c>
      <c r="H14729" s="2">
        <v>154.011235</v>
      </c>
      <c r="I14729" s="1">
        <v>5.0493759999999996</v>
      </c>
      <c r="J14729" s="5"/>
      <c r="K14729" s="1">
        <v>36.373469999999998</v>
      </c>
      <c r="L14729" s="1">
        <v>86.445779999999999</v>
      </c>
      <c r="M14729" s="1">
        <v>37.482207000000002</v>
      </c>
      <c r="O14729" s="1">
        <v>187.28001599999999</v>
      </c>
      <c r="P14729" s="1">
        <v>321.11411900000002</v>
      </c>
      <c r="Q14729" s="1">
        <v>40.527811</v>
      </c>
      <c r="R14729" s="1">
        <v>61.153267999999997</v>
      </c>
      <c r="S14729" s="1">
        <v>17.664887</v>
      </c>
      <c r="T14729" s="1">
        <v>278</v>
      </c>
      <c r="U14729" s="1">
        <v>79.168732000000006</v>
      </c>
      <c r="V14729" s="1">
        <v>116.02959</v>
      </c>
      <c r="W14729" s="1">
        <v>216.130481</v>
      </c>
      <c r="X14729" s="8">
        <v>0.1198798523888452</v>
      </c>
    </row>
    <row r="14730" spans="1:24" x14ac:dyDescent="0.25">
      <c r="A14730">
        <v>14728</v>
      </c>
      <c r="B14730">
        <v>1176.1222829999999</v>
      </c>
      <c r="C14730">
        <v>5.9852220000000003</v>
      </c>
      <c r="D14730">
        <v>111.17283999999999</v>
      </c>
      <c r="E14730">
        <v>127.6878</v>
      </c>
      <c r="F14730">
        <v>41.565472999999997</v>
      </c>
      <c r="G14730">
        <v>10.452112</v>
      </c>
      <c r="H14730" s="2">
        <v>130.90169700000001</v>
      </c>
      <c r="I14730" s="1">
        <v>4.1453379999999997</v>
      </c>
      <c r="J14730" s="5"/>
      <c r="K14730" s="1">
        <v>25.846032000000001</v>
      </c>
      <c r="L14730" s="1">
        <v>82.716841000000002</v>
      </c>
      <c r="M14730" s="1">
        <v>28.581344000000001</v>
      </c>
      <c r="O14730" s="1">
        <v>176.74825300000001</v>
      </c>
      <c r="P14730" s="1">
        <v>284.18875100000002</v>
      </c>
      <c r="Q14730" s="1">
        <v>31.399922</v>
      </c>
      <c r="R14730" s="1">
        <v>59.431821999999997</v>
      </c>
      <c r="S14730" s="1">
        <v>17.949487000000001</v>
      </c>
      <c r="T14730" s="1">
        <v>239</v>
      </c>
      <c r="U14730" s="1">
        <v>74.135936999999998</v>
      </c>
      <c r="V14730" s="1">
        <v>108.945148</v>
      </c>
      <c r="W14730" s="1">
        <v>198.434946</v>
      </c>
      <c r="X14730" s="8">
        <v>7.2479469507963482E-2</v>
      </c>
    </row>
    <row r="14731" spans="1:24" x14ac:dyDescent="0.25">
      <c r="A14731">
        <v>14729</v>
      </c>
      <c r="B14731">
        <v>1124.550839</v>
      </c>
      <c r="C14731">
        <v>6.3114249999999998</v>
      </c>
      <c r="D14731">
        <v>104.804005</v>
      </c>
      <c r="E14731">
        <v>117.782141</v>
      </c>
      <c r="F14731">
        <v>34.191398</v>
      </c>
      <c r="G14731">
        <v>16.148416000000001</v>
      </c>
      <c r="H14731" s="2">
        <v>96.887522000000004</v>
      </c>
      <c r="I14731" s="1">
        <v>3.5057</v>
      </c>
      <c r="J14731" s="5"/>
      <c r="K14731" s="1">
        <v>21.851683999999999</v>
      </c>
      <c r="L14731" s="1">
        <v>69.741246000000004</v>
      </c>
      <c r="M14731" s="1">
        <v>15.495990000000001</v>
      </c>
      <c r="O14731" s="1">
        <v>143.71828600000001</v>
      </c>
      <c r="P14731" s="1">
        <v>221.206445</v>
      </c>
      <c r="Q14731" s="1">
        <v>18.937149000000002</v>
      </c>
      <c r="R14731" s="1">
        <v>54.788479000000002</v>
      </c>
      <c r="S14731" s="1">
        <v>17.574929999999998</v>
      </c>
      <c r="T14731" s="1">
        <v>242</v>
      </c>
      <c r="U14731" s="1">
        <v>57.492508999999998</v>
      </c>
      <c r="V14731" s="1">
        <v>92.502454</v>
      </c>
      <c r="W14731" s="1">
        <v>136.72001800000001</v>
      </c>
      <c r="X14731" s="8">
        <v>4.3283868652496747E-2</v>
      </c>
    </row>
    <row r="14732" spans="1:24" x14ac:dyDescent="0.25">
      <c r="A14732">
        <v>14730</v>
      </c>
      <c r="B14732">
        <v>1082.867299</v>
      </c>
      <c r="C14732">
        <v>8.1145440000000004</v>
      </c>
      <c r="D14732">
        <v>84.209660999999997</v>
      </c>
      <c r="E14732">
        <v>105.52147600000001</v>
      </c>
      <c r="F14732">
        <v>38.285952000000002</v>
      </c>
      <c r="G14732">
        <v>10.451584</v>
      </c>
      <c r="H14732" s="2">
        <v>91.613090999999997</v>
      </c>
      <c r="I14732" s="1">
        <v>3.6275590000000002</v>
      </c>
      <c r="J14732" s="5"/>
      <c r="K14732" s="1">
        <v>16.828171000000001</v>
      </c>
      <c r="L14732" s="1">
        <v>59.353216000000003</v>
      </c>
      <c r="M14732" s="1">
        <v>6.4508609999999997</v>
      </c>
      <c r="O14732" s="1">
        <v>96.056934999999996</v>
      </c>
      <c r="P14732" s="1">
        <v>184.808345</v>
      </c>
      <c r="Q14732" s="1">
        <v>11.965707</v>
      </c>
      <c r="R14732" s="1">
        <v>51.188814999999998</v>
      </c>
      <c r="S14732" s="1">
        <v>13.736947000000001</v>
      </c>
      <c r="T14732" s="1">
        <v>246</v>
      </c>
      <c r="U14732" s="1">
        <v>54.070265999999997</v>
      </c>
      <c r="V14732" s="1">
        <v>80.738365999999999</v>
      </c>
      <c r="W14732" s="1">
        <v>118.820784</v>
      </c>
      <c r="X14732" s="8">
        <v>1.4101927580232321E-2</v>
      </c>
    </row>
    <row r="14733" spans="1:24" x14ac:dyDescent="0.25">
      <c r="A14733">
        <v>14731</v>
      </c>
      <c r="B14733">
        <v>1044.3102759999999</v>
      </c>
      <c r="C14733">
        <v>7.249816</v>
      </c>
      <c r="D14733">
        <v>62.405219000000002</v>
      </c>
      <c r="E14733">
        <v>98.783986999999996</v>
      </c>
      <c r="F14733">
        <v>37.278651000000004</v>
      </c>
      <c r="G14733">
        <v>11.399736000000001</v>
      </c>
      <c r="H14733" s="2">
        <v>100.142251</v>
      </c>
      <c r="I14733" s="1">
        <v>2.7592880000000002</v>
      </c>
      <c r="J14733" s="5"/>
      <c r="K14733" s="1">
        <v>14.642789</v>
      </c>
      <c r="L14733" s="1">
        <v>56.434693000000003</v>
      </c>
      <c r="M14733" s="1">
        <v>5.7003009999999996</v>
      </c>
      <c r="O14733" s="1">
        <v>77.587190000000007</v>
      </c>
      <c r="P14733" s="1">
        <v>167.24699899999999</v>
      </c>
      <c r="Q14733" s="1">
        <v>10.504948000000001</v>
      </c>
      <c r="R14733" s="1">
        <v>46.777042999999999</v>
      </c>
      <c r="S14733" s="1">
        <v>7.7509680000000003</v>
      </c>
      <c r="T14733" s="1">
        <v>205</v>
      </c>
      <c r="U14733" s="1">
        <v>49.335717000000002</v>
      </c>
      <c r="V14733" s="1">
        <v>74.130842999999999</v>
      </c>
      <c r="W14733" s="1">
        <v>101.848546</v>
      </c>
      <c r="X14733" s="8">
        <v>0</v>
      </c>
    </row>
    <row r="14734" spans="1:24" x14ac:dyDescent="0.25">
      <c r="A14734">
        <v>14732</v>
      </c>
      <c r="B14734">
        <v>1017.922441</v>
      </c>
      <c r="C14734">
        <v>5.7064579999999996</v>
      </c>
      <c r="D14734">
        <v>36.902661999999999</v>
      </c>
      <c r="E14734">
        <v>96.143895000000001</v>
      </c>
      <c r="F14734">
        <v>39.549204000000003</v>
      </c>
      <c r="G14734">
        <v>9.5005279999999992</v>
      </c>
      <c r="H14734" s="2">
        <v>80.041216000000006</v>
      </c>
      <c r="I14734" s="1">
        <v>1.7515719999999999</v>
      </c>
      <c r="J14734" s="5"/>
      <c r="K14734" s="1">
        <v>16.691825000000001</v>
      </c>
      <c r="L14734" s="1">
        <v>54.051844000000003</v>
      </c>
      <c r="M14734" s="1">
        <v>6.8433919999999997</v>
      </c>
      <c r="O14734" s="1">
        <v>76.299171999999999</v>
      </c>
      <c r="P14734" s="1">
        <v>155.82096000000001</v>
      </c>
      <c r="Q14734" s="1">
        <v>9.7932129999999997</v>
      </c>
      <c r="R14734" s="1">
        <v>42.733508</v>
      </c>
      <c r="S14734" s="1">
        <v>4.933929</v>
      </c>
      <c r="T14734" s="1">
        <v>196</v>
      </c>
      <c r="U14734" s="1">
        <v>46.316142999999997</v>
      </c>
      <c r="V14734" s="1">
        <v>65.575033000000005</v>
      </c>
      <c r="W14734" s="1">
        <v>100.89707300000001</v>
      </c>
      <c r="X14734" s="8">
        <v>0</v>
      </c>
    </row>
    <row r="14735" spans="1:24" x14ac:dyDescent="0.25">
      <c r="A14735">
        <v>14733</v>
      </c>
      <c r="B14735">
        <v>992.95598500000006</v>
      </c>
      <c r="C14735">
        <v>4.8710820000000004</v>
      </c>
      <c r="D14735">
        <v>26.035146000000001</v>
      </c>
      <c r="E14735">
        <v>94.641028000000006</v>
      </c>
      <c r="F14735">
        <v>38.947263999999997</v>
      </c>
      <c r="G14735">
        <v>9.5</v>
      </c>
      <c r="H14735" s="2">
        <v>58.390571999999999</v>
      </c>
      <c r="I14735" s="1">
        <v>1.6493469999999999</v>
      </c>
      <c r="J14735" s="5"/>
      <c r="K14735" s="1">
        <v>17.830848</v>
      </c>
      <c r="L14735" s="1">
        <v>50.023367</v>
      </c>
      <c r="M14735" s="1">
        <v>6.9565929999999998</v>
      </c>
      <c r="O14735" s="1">
        <v>75.538055999999997</v>
      </c>
      <c r="P14735" s="1">
        <v>135.88154299999999</v>
      </c>
      <c r="Q14735" s="1">
        <v>8.9079840000000008</v>
      </c>
      <c r="R14735" s="1">
        <v>41.295904999999998</v>
      </c>
      <c r="S14735" s="1">
        <v>4.7938830000000001</v>
      </c>
      <c r="T14735" s="1">
        <v>193</v>
      </c>
      <c r="U14735" s="1">
        <v>34.305584000000003</v>
      </c>
      <c r="V14735" s="1">
        <v>63.448397999999997</v>
      </c>
      <c r="W14735" s="1">
        <v>101.07525699999999</v>
      </c>
      <c r="X14735" s="8">
        <v>0</v>
      </c>
    </row>
    <row r="14736" spans="1:24" x14ac:dyDescent="0.25">
      <c r="A14736">
        <v>14734</v>
      </c>
      <c r="B14736">
        <v>972.27207999999996</v>
      </c>
      <c r="C14736">
        <v>4.9482470000000003</v>
      </c>
      <c r="D14736">
        <v>25.875833</v>
      </c>
      <c r="E14736">
        <v>95.447394000000003</v>
      </c>
      <c r="F14736">
        <v>35.962941999999998</v>
      </c>
      <c r="G14736">
        <v>9.5</v>
      </c>
      <c r="H14736" s="2">
        <v>56.579050000000002</v>
      </c>
      <c r="I14736" s="1">
        <v>1.870303</v>
      </c>
      <c r="J14736" s="5"/>
      <c r="K14736" s="1">
        <v>16.407050000000002</v>
      </c>
      <c r="L14736" s="1">
        <v>44.661360999999999</v>
      </c>
      <c r="M14736" s="1">
        <v>7.2183840000000004</v>
      </c>
      <c r="O14736" s="1">
        <v>70.179424999999995</v>
      </c>
      <c r="P14736" s="1">
        <v>130.033254</v>
      </c>
      <c r="Q14736" s="1">
        <v>8.7979789999999998</v>
      </c>
      <c r="R14736" s="1">
        <v>41.228831</v>
      </c>
      <c r="S14736" s="1">
        <v>4.8818039999999998</v>
      </c>
      <c r="T14736" s="1">
        <v>162</v>
      </c>
      <c r="U14736" s="1">
        <v>35.051049999999996</v>
      </c>
      <c r="V14736" s="1">
        <v>64.082464000000002</v>
      </c>
      <c r="W14736" s="1">
        <v>104.17074100000001</v>
      </c>
      <c r="X14736" s="8">
        <v>0</v>
      </c>
    </row>
    <row r="14737" spans="1:24" x14ac:dyDescent="0.25">
      <c r="A14737">
        <v>14735</v>
      </c>
      <c r="B14737">
        <v>365.312634</v>
      </c>
      <c r="C14737">
        <v>0</v>
      </c>
      <c r="D14737">
        <v>9.1440269999999995</v>
      </c>
      <c r="E14737">
        <v>0</v>
      </c>
      <c r="F14737">
        <v>21.581275999999999</v>
      </c>
      <c r="G14737">
        <v>2.64E-3</v>
      </c>
      <c r="H14737" s="2">
        <v>22.315860000000001</v>
      </c>
      <c r="I14737" s="1">
        <v>0.77951300000000001</v>
      </c>
      <c r="J14737" s="5"/>
      <c r="K14737" s="1">
        <v>6.105715</v>
      </c>
      <c r="L14737" s="1">
        <v>17.661072000000001</v>
      </c>
      <c r="M14737" s="1">
        <v>2.8901780000000001</v>
      </c>
      <c r="O14737" s="1">
        <v>0</v>
      </c>
      <c r="P14737" s="1">
        <v>0</v>
      </c>
      <c r="Q14737" s="1">
        <v>3.104114</v>
      </c>
      <c r="R14737" s="1">
        <v>0</v>
      </c>
      <c r="S14737" s="1">
        <v>1.9436260000000001</v>
      </c>
      <c r="T14737" s="1">
        <v>144</v>
      </c>
      <c r="U14737" s="1">
        <v>3.8360059999999998</v>
      </c>
      <c r="V14737" s="1">
        <v>9.8502189999999992</v>
      </c>
      <c r="W14737" s="1">
        <v>11.48354</v>
      </c>
      <c r="X14737" s="8">
        <v>0</v>
      </c>
    </row>
    <row r="14738" spans="1:24" x14ac:dyDescent="0.25">
      <c r="A14738">
        <v>14736</v>
      </c>
      <c r="B14738">
        <v>948.77236800000003</v>
      </c>
      <c r="C14738">
        <v>5.2393159999999996</v>
      </c>
      <c r="D14738">
        <v>24.728214000000001</v>
      </c>
      <c r="E14738">
        <v>93.142832999999996</v>
      </c>
      <c r="F14738">
        <v>36.517609999999998</v>
      </c>
      <c r="G14738">
        <v>9.5002639999999996</v>
      </c>
      <c r="H14738" s="2">
        <v>62.109602000000002</v>
      </c>
      <c r="I14738" s="1">
        <v>2.0033829999999999</v>
      </c>
      <c r="J14738" s="5"/>
      <c r="K14738" s="1">
        <v>13.406831</v>
      </c>
      <c r="L14738" s="1">
        <v>41.406156000000003</v>
      </c>
      <c r="M14738" s="1">
        <v>7.0953929999999996</v>
      </c>
      <c r="O14738" s="1">
        <v>60.858995999999998</v>
      </c>
      <c r="P14738" s="1">
        <v>127.593735</v>
      </c>
      <c r="Q14738" s="1">
        <v>9.5244250000000008</v>
      </c>
      <c r="R14738" s="1">
        <v>41.89284</v>
      </c>
      <c r="S14738" s="1">
        <v>4.1543210000000004</v>
      </c>
      <c r="T14738" s="1">
        <v>139</v>
      </c>
      <c r="U14738" s="1">
        <v>29.034348000000001</v>
      </c>
      <c r="V14738" s="1">
        <v>73.625248999999997</v>
      </c>
      <c r="W14738" s="1">
        <v>99.363121000000007</v>
      </c>
      <c r="X14738" s="8">
        <v>0</v>
      </c>
    </row>
    <row r="14739" spans="1:24" x14ac:dyDescent="0.25">
      <c r="A14739">
        <v>14737</v>
      </c>
      <c r="B14739">
        <v>942.45808999999997</v>
      </c>
      <c r="C14739">
        <v>2.2444600000000001</v>
      </c>
      <c r="D14739">
        <v>24.571832000000001</v>
      </c>
      <c r="E14739">
        <v>93.018190000000004</v>
      </c>
      <c r="F14739">
        <v>36.207056999999999</v>
      </c>
      <c r="G14739">
        <v>9.5</v>
      </c>
      <c r="H14739" s="2">
        <v>63.343547999999998</v>
      </c>
      <c r="I14739" s="1">
        <v>1.553123</v>
      </c>
      <c r="J14739" s="5"/>
      <c r="K14739" s="1">
        <v>14.288345</v>
      </c>
      <c r="L14739" s="1">
        <v>40.849781</v>
      </c>
      <c r="M14739" s="1">
        <v>6.9677499999999997</v>
      </c>
      <c r="O14739" s="1">
        <v>57.584842999999999</v>
      </c>
      <c r="P14739" s="1">
        <v>123.62817800000001</v>
      </c>
      <c r="Q14739" s="1">
        <v>9.3076179999999997</v>
      </c>
      <c r="R14739" s="1">
        <v>41.475363999999999</v>
      </c>
      <c r="S14739" s="1">
        <v>3.0723579999999999</v>
      </c>
      <c r="T14739" s="1">
        <v>144</v>
      </c>
      <c r="U14739" s="1">
        <v>28.404073</v>
      </c>
      <c r="V14739" s="1">
        <v>66.753932000000006</v>
      </c>
      <c r="W14739" s="1">
        <v>100.863204</v>
      </c>
      <c r="X14739" s="8">
        <v>0</v>
      </c>
    </row>
    <row r="14740" spans="1:24" x14ac:dyDescent="0.25">
      <c r="A14740">
        <v>14738</v>
      </c>
      <c r="B14740">
        <v>939.65641100000005</v>
      </c>
      <c r="C14740">
        <v>2.150242</v>
      </c>
      <c r="D14740">
        <v>36.993979000000003</v>
      </c>
      <c r="E14740">
        <v>92.903694999999999</v>
      </c>
      <c r="F14740">
        <v>35.096319000000001</v>
      </c>
      <c r="G14740">
        <v>10.449736</v>
      </c>
      <c r="H14740" s="2">
        <v>64.492996000000005</v>
      </c>
      <c r="I14740" s="1">
        <v>1.554521</v>
      </c>
      <c r="J14740" s="5"/>
      <c r="K14740" s="1">
        <v>14.317145</v>
      </c>
      <c r="L14740" s="1">
        <v>41.134462999999997</v>
      </c>
      <c r="M14740" s="1">
        <v>6.8569630000000004</v>
      </c>
      <c r="O14740" s="1">
        <v>55.313330000000001</v>
      </c>
      <c r="P14740" s="1">
        <v>122.980465</v>
      </c>
      <c r="Q14740" s="1">
        <v>9.363035</v>
      </c>
      <c r="R14740" s="1">
        <v>41.176271</v>
      </c>
      <c r="S14740" s="1">
        <v>2.350851</v>
      </c>
      <c r="T14740" s="1">
        <v>152</v>
      </c>
      <c r="U14740" s="1">
        <v>29.725498000000002</v>
      </c>
      <c r="V14740" s="1">
        <v>71.019861000000006</v>
      </c>
      <c r="W14740" s="1">
        <v>97.994862999999995</v>
      </c>
      <c r="X14740" s="8">
        <v>0</v>
      </c>
    </row>
    <row r="14741" spans="1:24" x14ac:dyDescent="0.25">
      <c r="A14741">
        <v>14739</v>
      </c>
      <c r="B14741">
        <v>937.853251</v>
      </c>
      <c r="C14741">
        <v>2.0880800000000002</v>
      </c>
      <c r="D14741">
        <v>44.716251</v>
      </c>
      <c r="E14741">
        <v>92.666601999999997</v>
      </c>
      <c r="F14741">
        <v>35.227753999999997</v>
      </c>
      <c r="G14741">
        <v>10.45</v>
      </c>
      <c r="H14741" s="2">
        <v>62.130186999999999</v>
      </c>
      <c r="I14741" s="1">
        <v>2.4342969999999999</v>
      </c>
      <c r="J14741" s="5"/>
      <c r="K14741" s="1">
        <v>14.012677</v>
      </c>
      <c r="L14741" s="1">
        <v>40.810972</v>
      </c>
      <c r="M14741" s="1">
        <v>6.7012910000000003</v>
      </c>
      <c r="O14741" s="1">
        <v>54.963160999999999</v>
      </c>
      <c r="P14741" s="1">
        <v>120.706153</v>
      </c>
      <c r="Q14741" s="1">
        <v>9.4882469999999994</v>
      </c>
      <c r="R14741" s="1">
        <v>41.058826000000003</v>
      </c>
      <c r="S14741" s="1">
        <v>2.2368229999999998</v>
      </c>
      <c r="T14741" s="1">
        <v>144</v>
      </c>
      <c r="U14741" s="1">
        <v>25.958659999999998</v>
      </c>
      <c r="V14741" s="1">
        <v>74.577156000000002</v>
      </c>
      <c r="W14741" s="1">
        <v>100.68437400000001</v>
      </c>
      <c r="X14741" s="8">
        <v>0</v>
      </c>
    </row>
    <row r="14742" spans="1:24" x14ac:dyDescent="0.25">
      <c r="A14742">
        <v>14740</v>
      </c>
      <c r="B14742">
        <v>927.35818300000005</v>
      </c>
      <c r="C14742">
        <v>2.7477770000000001</v>
      </c>
      <c r="D14742">
        <v>44.157145</v>
      </c>
      <c r="E14742">
        <v>92.883362000000005</v>
      </c>
      <c r="F14742">
        <v>36.235021000000003</v>
      </c>
      <c r="G14742">
        <v>9.5002639999999996</v>
      </c>
      <c r="H14742" s="2">
        <v>60.478104999999999</v>
      </c>
      <c r="I14742" s="1">
        <v>2.1787329999999998</v>
      </c>
      <c r="J14742" s="5"/>
      <c r="K14742" s="1">
        <v>14.625553999999999</v>
      </c>
      <c r="L14742" s="1">
        <v>40.126964999999998</v>
      </c>
      <c r="M14742" s="1">
        <v>6.6663410000000001</v>
      </c>
      <c r="O14742" s="1">
        <v>56.328420999999999</v>
      </c>
      <c r="P14742" s="1">
        <v>115.44306</v>
      </c>
      <c r="Q14742" s="1">
        <v>9.3010090000000005</v>
      </c>
      <c r="R14742" s="1">
        <v>41.004727000000003</v>
      </c>
      <c r="S14742" s="1">
        <v>2.2296740000000002</v>
      </c>
      <c r="T14742" s="1">
        <v>121</v>
      </c>
      <c r="U14742" s="1">
        <v>29.541812</v>
      </c>
      <c r="V14742" s="1">
        <v>74.880073999999993</v>
      </c>
      <c r="W14742" s="1">
        <v>99.666683000000006</v>
      </c>
      <c r="X14742" s="8">
        <v>0</v>
      </c>
    </row>
    <row r="14743" spans="1:24" x14ac:dyDescent="0.25">
      <c r="A14743">
        <v>14741</v>
      </c>
      <c r="B14743">
        <v>942.99589600000002</v>
      </c>
      <c r="C14743">
        <v>3.7260249999999999</v>
      </c>
      <c r="D14743">
        <v>40.679716999999997</v>
      </c>
      <c r="E14743">
        <v>92.604191</v>
      </c>
      <c r="F14743">
        <v>36.058919000000003</v>
      </c>
      <c r="G14743">
        <v>9.5</v>
      </c>
      <c r="H14743" s="2">
        <v>60.909114000000002</v>
      </c>
      <c r="I14743" s="1">
        <v>1.5911519999999999</v>
      </c>
      <c r="J14743" s="5"/>
      <c r="K14743" s="1">
        <v>17.638244</v>
      </c>
      <c r="L14743" s="1">
        <v>40.148923000000003</v>
      </c>
      <c r="M14743" s="1">
        <v>8.8773459999999993</v>
      </c>
      <c r="O14743" s="1">
        <v>56.653905000000002</v>
      </c>
      <c r="P14743" s="1">
        <v>116.858294</v>
      </c>
      <c r="Q14743" s="1">
        <v>9.3516600000000007</v>
      </c>
      <c r="R14743" s="1">
        <v>40.981150999999997</v>
      </c>
      <c r="S14743" s="1">
        <v>2.2162630000000001</v>
      </c>
      <c r="T14743" s="1">
        <v>117</v>
      </c>
      <c r="U14743" s="1">
        <v>27.691744</v>
      </c>
      <c r="V14743" s="1">
        <v>72.991990000000001</v>
      </c>
      <c r="W14743" s="1">
        <v>111.34566599999999</v>
      </c>
      <c r="X14743" s="8">
        <v>0</v>
      </c>
    </row>
    <row r="14744" spans="1:24" x14ac:dyDescent="0.25">
      <c r="A14744">
        <v>14742</v>
      </c>
      <c r="B14744">
        <v>997.89580699999999</v>
      </c>
      <c r="C14744">
        <v>4.799887</v>
      </c>
      <c r="D14744">
        <v>48.627749000000001</v>
      </c>
      <c r="E14744">
        <v>99.761988000000002</v>
      </c>
      <c r="F14744">
        <v>34.689790000000002</v>
      </c>
      <c r="G14744">
        <v>10.449736</v>
      </c>
      <c r="H14744" s="2">
        <v>74.386323000000004</v>
      </c>
      <c r="I14744" s="1">
        <v>1.4708889999999999</v>
      </c>
      <c r="J14744" s="5"/>
      <c r="K14744" s="1">
        <v>21.018142000000001</v>
      </c>
      <c r="L14744" s="1">
        <v>45.941743000000002</v>
      </c>
      <c r="M14744" s="1">
        <v>18.243089000000001</v>
      </c>
      <c r="O14744" s="1">
        <v>72.327793999999997</v>
      </c>
      <c r="P14744" s="1">
        <v>132.81653</v>
      </c>
      <c r="Q14744" s="1">
        <v>12.316725999999999</v>
      </c>
      <c r="R14744" s="1">
        <v>40.731178</v>
      </c>
      <c r="S14744" s="1">
        <v>4.3131190000000004</v>
      </c>
      <c r="T14744" s="1">
        <v>183</v>
      </c>
      <c r="U14744" s="1">
        <v>33.819803999999998</v>
      </c>
      <c r="V14744" s="1">
        <v>62.025010999999999</v>
      </c>
      <c r="W14744" s="1">
        <v>135.16807600000001</v>
      </c>
      <c r="X14744" s="8">
        <v>0</v>
      </c>
    </row>
    <row r="14745" spans="1:24" x14ac:dyDescent="0.25">
      <c r="A14745">
        <v>14743</v>
      </c>
      <c r="B14745">
        <v>1058.951826</v>
      </c>
      <c r="C14745">
        <v>9.2798619999999996</v>
      </c>
      <c r="D14745">
        <v>78.173557000000002</v>
      </c>
      <c r="E14745">
        <v>106.859874</v>
      </c>
      <c r="F14745">
        <v>27.299050999999999</v>
      </c>
      <c r="G14745">
        <v>17.098151999999999</v>
      </c>
      <c r="H14745" s="2">
        <v>108.856131</v>
      </c>
      <c r="I14745" s="1">
        <v>4.0489119999999996</v>
      </c>
      <c r="J14745" s="5"/>
      <c r="K14745" s="1">
        <v>27.517218</v>
      </c>
      <c r="L14745" s="1">
        <v>66.177975000000004</v>
      </c>
      <c r="M14745" s="1">
        <v>30.445112000000002</v>
      </c>
      <c r="O14745" s="1">
        <v>114.116119</v>
      </c>
      <c r="P14745" s="1">
        <v>183.963424</v>
      </c>
      <c r="Q14745" s="1">
        <v>25.801696</v>
      </c>
      <c r="R14745" s="1">
        <v>43.484696999999997</v>
      </c>
      <c r="S14745" s="1">
        <v>9.6191929999999992</v>
      </c>
      <c r="T14745" s="1">
        <v>293</v>
      </c>
      <c r="U14745" s="1">
        <v>56.029969999999999</v>
      </c>
      <c r="V14745" s="1">
        <v>86.513529000000005</v>
      </c>
      <c r="W14745" s="1">
        <v>159.43722099999999</v>
      </c>
      <c r="X14745" s="8">
        <v>5.802449824523491E-2</v>
      </c>
    </row>
    <row r="14746" spans="1:24" x14ac:dyDescent="0.25">
      <c r="A14746">
        <v>14744</v>
      </c>
      <c r="B14746">
        <v>1143.801242</v>
      </c>
      <c r="C14746">
        <v>14.766612</v>
      </c>
      <c r="D14746">
        <v>97.055536000000004</v>
      </c>
      <c r="E14746">
        <v>116.58855200000001</v>
      </c>
      <c r="F14746">
        <v>24.666739</v>
      </c>
      <c r="G14746">
        <v>18.999472000000001</v>
      </c>
      <c r="H14746" s="2">
        <v>132.539952</v>
      </c>
      <c r="I14746" s="1">
        <v>5.2921389999999997</v>
      </c>
      <c r="J14746" s="5"/>
      <c r="K14746" s="1">
        <v>35.942334000000002</v>
      </c>
      <c r="L14746" s="1">
        <v>83.080838</v>
      </c>
      <c r="M14746" s="1">
        <v>37.199097999999999</v>
      </c>
      <c r="O14746" s="1">
        <v>150.61992499999999</v>
      </c>
      <c r="P14746" s="1">
        <v>256.802007</v>
      </c>
      <c r="Q14746" s="1">
        <v>36.380887999999999</v>
      </c>
      <c r="R14746" s="1">
        <v>48.770353</v>
      </c>
      <c r="S14746" s="1">
        <v>13.390971</v>
      </c>
      <c r="T14746" s="1">
        <v>304</v>
      </c>
      <c r="U14746" s="1">
        <v>69.687033999999997</v>
      </c>
      <c r="V14746" s="1">
        <v>106.079184</v>
      </c>
      <c r="W14746" s="1">
        <v>189.69341700000001</v>
      </c>
      <c r="X14746" s="8">
        <v>9.5554891389284205E-2</v>
      </c>
    </row>
    <row r="14747" spans="1:24" x14ac:dyDescent="0.25">
      <c r="A14747">
        <v>14745</v>
      </c>
      <c r="B14747">
        <v>1198.770761</v>
      </c>
      <c r="C14747">
        <v>17.308388000000001</v>
      </c>
      <c r="D14747">
        <v>108.979141</v>
      </c>
      <c r="E14747">
        <v>132.51246800000001</v>
      </c>
      <c r="F14747">
        <v>23.751577000000001</v>
      </c>
      <c r="G14747">
        <v>19.949736000000001</v>
      </c>
      <c r="H14747" s="2">
        <v>137.79505499999999</v>
      </c>
      <c r="I14747" s="1">
        <v>5.0343549999999997</v>
      </c>
      <c r="J14747" s="5"/>
      <c r="K14747" s="1">
        <v>40.982680999999999</v>
      </c>
      <c r="L14747" s="1">
        <v>88.298878000000002</v>
      </c>
      <c r="M14747" s="1">
        <v>40.600268999999997</v>
      </c>
      <c r="O14747" s="1">
        <v>168.55586299999999</v>
      </c>
      <c r="P14747" s="1">
        <v>312.07452899999998</v>
      </c>
      <c r="Q14747" s="1">
        <v>41.184458999999997</v>
      </c>
      <c r="R14747" s="1">
        <v>54.475785000000002</v>
      </c>
      <c r="S14747" s="1">
        <v>14.890689999999999</v>
      </c>
      <c r="T14747" s="1">
        <v>341</v>
      </c>
      <c r="U14747" s="1">
        <v>73.795885999999996</v>
      </c>
      <c r="V14747" s="1">
        <v>114.903397</v>
      </c>
      <c r="W14747" s="1">
        <v>199.93230600000001</v>
      </c>
      <c r="X14747" s="8">
        <v>0.15088029057132171</v>
      </c>
    </row>
    <row r="14748" spans="1:24" x14ac:dyDescent="0.25">
      <c r="A14748">
        <v>14746</v>
      </c>
      <c r="B14748">
        <v>1238.286844</v>
      </c>
      <c r="C14748">
        <v>13.757201999999999</v>
      </c>
      <c r="D14748">
        <v>110.71980499999999</v>
      </c>
      <c r="E14748">
        <v>145.793755</v>
      </c>
      <c r="F14748">
        <v>23.377282000000001</v>
      </c>
      <c r="G14748">
        <v>21.849471999999999</v>
      </c>
      <c r="H14748" s="2">
        <v>140.146154</v>
      </c>
      <c r="I14748" s="1">
        <v>5.1725539999999999</v>
      </c>
      <c r="J14748" s="5"/>
      <c r="K14748" s="1">
        <v>44.520522999999997</v>
      </c>
      <c r="L14748" s="1">
        <v>90.782139000000001</v>
      </c>
      <c r="M14748" s="1">
        <v>41.668660000000003</v>
      </c>
      <c r="O14748" s="1">
        <v>178.38224700000001</v>
      </c>
      <c r="P14748" s="1">
        <v>334.22681299999999</v>
      </c>
      <c r="Q14748" s="1">
        <v>42.639375000000001</v>
      </c>
      <c r="R14748" s="1">
        <v>59.089092000000001</v>
      </c>
      <c r="S14748" s="1">
        <v>15.976381999999999</v>
      </c>
      <c r="T14748" s="1">
        <v>384</v>
      </c>
      <c r="U14748" s="1">
        <v>84.595436000000007</v>
      </c>
      <c r="V14748" s="1">
        <v>122.12571199999999</v>
      </c>
      <c r="W14748" s="1">
        <v>212.01485099999999</v>
      </c>
      <c r="X14748" s="8">
        <v>0.1113520186817752</v>
      </c>
    </row>
    <row r="14749" spans="1:24" x14ac:dyDescent="0.25">
      <c r="A14749">
        <v>14747</v>
      </c>
      <c r="B14749">
        <v>1269.5361929999999</v>
      </c>
      <c r="C14749">
        <v>7.0959050000000001</v>
      </c>
      <c r="D14749">
        <v>114.210167</v>
      </c>
      <c r="E14749">
        <v>137.07347999999999</v>
      </c>
      <c r="F14749">
        <v>24.703149</v>
      </c>
      <c r="G14749">
        <v>20.900264</v>
      </c>
      <c r="H14749" s="2">
        <v>146.93733399999999</v>
      </c>
      <c r="I14749" s="1">
        <v>5.618779</v>
      </c>
      <c r="J14749" s="5"/>
      <c r="K14749" s="1">
        <v>47.926183000000002</v>
      </c>
      <c r="L14749" s="1">
        <v>90.998014999999995</v>
      </c>
      <c r="M14749" s="1">
        <v>40.954192999999997</v>
      </c>
      <c r="O14749" s="1">
        <v>190.61363499999999</v>
      </c>
      <c r="P14749" s="1">
        <v>340.89770099999998</v>
      </c>
      <c r="Q14749" s="1">
        <v>42.192118000000001</v>
      </c>
      <c r="R14749" s="1">
        <v>60.175730000000001</v>
      </c>
      <c r="S14749" s="1">
        <v>16.287421999999999</v>
      </c>
      <c r="T14749" s="1">
        <v>344</v>
      </c>
      <c r="U14749" s="1">
        <v>87.937443999999999</v>
      </c>
      <c r="V14749" s="1">
        <v>138.86482899999999</v>
      </c>
      <c r="W14749" s="1">
        <v>213.371407</v>
      </c>
      <c r="X14749" s="8">
        <v>0.13617499665480859</v>
      </c>
    </row>
    <row r="14750" spans="1:24" x14ac:dyDescent="0.25">
      <c r="A14750">
        <v>14748</v>
      </c>
      <c r="B14750">
        <v>1277.0938060000001</v>
      </c>
      <c r="C14750">
        <v>5.9419599999999999</v>
      </c>
      <c r="D14750">
        <v>118.19153300000001</v>
      </c>
      <c r="E14750">
        <v>131.28197700000001</v>
      </c>
      <c r="F14750">
        <v>24.462855000000001</v>
      </c>
      <c r="G14750">
        <v>20.9</v>
      </c>
      <c r="H14750" s="2">
        <v>151.59664000000001</v>
      </c>
      <c r="I14750" s="1">
        <v>5.6359180000000002</v>
      </c>
      <c r="J14750" s="5"/>
      <c r="K14750" s="1">
        <v>46.915303000000002</v>
      </c>
      <c r="L14750" s="1">
        <v>88.717561000000003</v>
      </c>
      <c r="M14750" s="1">
        <v>41.844323000000003</v>
      </c>
      <c r="O14750" s="1">
        <v>194.25491099999999</v>
      </c>
      <c r="P14750" s="1">
        <v>338.311713</v>
      </c>
      <c r="Q14750" s="1">
        <v>41.423070000000003</v>
      </c>
      <c r="R14750" s="1">
        <v>58.531326999999997</v>
      </c>
      <c r="S14750" s="1">
        <v>17.110216999999999</v>
      </c>
      <c r="T14750" s="1">
        <v>338</v>
      </c>
      <c r="U14750" s="1">
        <v>78.554974000000001</v>
      </c>
      <c r="V14750" s="1">
        <v>134.158074</v>
      </c>
      <c r="W14750" s="1">
        <v>209.980853</v>
      </c>
      <c r="X14750" s="8">
        <v>0.1874291301072871</v>
      </c>
    </row>
    <row r="14751" spans="1:24" x14ac:dyDescent="0.25">
      <c r="A14751">
        <v>14749</v>
      </c>
      <c r="B14751">
        <v>1270.8035179999999</v>
      </c>
      <c r="C14751">
        <v>7.5874180000000004</v>
      </c>
      <c r="D14751">
        <v>119.524405</v>
      </c>
      <c r="E14751">
        <v>134.84483399999999</v>
      </c>
      <c r="F14751">
        <v>23.649851000000002</v>
      </c>
      <c r="G14751">
        <v>22.799472000000002</v>
      </c>
      <c r="H14751" s="2">
        <v>152.72327100000001</v>
      </c>
      <c r="I14751" s="1">
        <v>5.5523110000000004</v>
      </c>
      <c r="J14751" s="5"/>
      <c r="K14751" s="1">
        <v>44.896631999999997</v>
      </c>
      <c r="L14751" s="1">
        <v>88.385176000000001</v>
      </c>
      <c r="M14751" s="1">
        <v>41.110889999999998</v>
      </c>
      <c r="O14751" s="1">
        <v>190.27560199999999</v>
      </c>
      <c r="P14751" s="1">
        <v>343.165435</v>
      </c>
      <c r="Q14751" s="1">
        <v>41.834778</v>
      </c>
      <c r="R14751" s="1">
        <v>58.197234999999999</v>
      </c>
      <c r="S14751" s="1">
        <v>18.184445</v>
      </c>
      <c r="T14751" s="1">
        <v>274</v>
      </c>
      <c r="U14751" s="1">
        <v>80.359003999999999</v>
      </c>
      <c r="V14751" s="1">
        <v>142.66470899999999</v>
      </c>
      <c r="W14751" s="1">
        <v>210.250925</v>
      </c>
      <c r="X14751" s="8">
        <v>0.14428736112849369</v>
      </c>
    </row>
    <row r="14752" spans="1:24" x14ac:dyDescent="0.25">
      <c r="A14752">
        <v>14750</v>
      </c>
      <c r="B14752">
        <v>1278.4563760000001</v>
      </c>
      <c r="C14752">
        <v>6.0690010000000001</v>
      </c>
      <c r="D14752">
        <v>118.05050900000001</v>
      </c>
      <c r="E14752">
        <v>141.60401200000001</v>
      </c>
      <c r="F14752">
        <v>25.120297999999998</v>
      </c>
      <c r="G14752">
        <v>21.850263999999999</v>
      </c>
      <c r="H14752" s="2">
        <v>148.27536000000001</v>
      </c>
      <c r="I14752" s="1">
        <v>5.0958909999999999</v>
      </c>
      <c r="J14752" s="5"/>
      <c r="K14752" s="1">
        <v>44.850957000000001</v>
      </c>
      <c r="L14752" s="1">
        <v>89.363050000000001</v>
      </c>
      <c r="M14752" s="1">
        <v>41.128942000000002</v>
      </c>
      <c r="O14752" s="1">
        <v>190.52963500000001</v>
      </c>
      <c r="P14752" s="1">
        <v>337.21400399999999</v>
      </c>
      <c r="Q14752" s="1">
        <v>41.262203999999997</v>
      </c>
      <c r="R14752" s="1">
        <v>57.654345999999997</v>
      </c>
      <c r="S14752" s="1">
        <v>20.628602000000001</v>
      </c>
      <c r="T14752" s="1">
        <v>272</v>
      </c>
      <c r="U14752" s="1">
        <v>84.567552000000006</v>
      </c>
      <c r="V14752" s="1">
        <v>136.737461</v>
      </c>
      <c r="W14752" s="1">
        <v>205.98481799999999</v>
      </c>
      <c r="X14752" s="8">
        <v>0.13220267365055499</v>
      </c>
    </row>
    <row r="14753" spans="1:24" x14ac:dyDescent="0.25">
      <c r="A14753">
        <v>14751</v>
      </c>
      <c r="B14753">
        <v>1243.1883499999999</v>
      </c>
      <c r="C14753">
        <v>4.580768</v>
      </c>
      <c r="D14753">
        <v>112.301176</v>
      </c>
      <c r="E14753">
        <v>143.92158000000001</v>
      </c>
      <c r="F14753">
        <v>28.673749000000001</v>
      </c>
      <c r="G14753">
        <v>19.000792000000001</v>
      </c>
      <c r="H14753" s="2">
        <v>138.49726699999999</v>
      </c>
      <c r="I14753" s="1">
        <v>4.8223149999999997</v>
      </c>
      <c r="J14753" s="5"/>
      <c r="K14753" s="1">
        <v>40.435206000000001</v>
      </c>
      <c r="L14753" s="1">
        <v>89.741127000000006</v>
      </c>
      <c r="M14753" s="1">
        <v>38.037972000000003</v>
      </c>
      <c r="O14753" s="1">
        <v>185.73030299999999</v>
      </c>
      <c r="P14753" s="1">
        <v>317.65064000000001</v>
      </c>
      <c r="Q14753" s="1">
        <v>37.550634000000002</v>
      </c>
      <c r="R14753" s="1">
        <v>57.119067999999999</v>
      </c>
      <c r="S14753" s="1">
        <v>20.163133999999999</v>
      </c>
      <c r="T14753" s="1">
        <v>271</v>
      </c>
      <c r="U14753" s="1">
        <v>78.400311000000002</v>
      </c>
      <c r="V14753" s="1">
        <v>137.08995300000001</v>
      </c>
      <c r="W14753" s="1">
        <v>208.39928499999999</v>
      </c>
      <c r="X14753" s="8">
        <v>0.12252808399029511</v>
      </c>
    </row>
    <row r="14754" spans="1:24" x14ac:dyDescent="0.25">
      <c r="A14754">
        <v>14752</v>
      </c>
      <c r="B14754">
        <v>1208.870617</v>
      </c>
      <c r="C14754">
        <v>4.8331119999999999</v>
      </c>
      <c r="D14754">
        <v>107.43973800000001</v>
      </c>
      <c r="E14754">
        <v>138.58076399999999</v>
      </c>
      <c r="F14754">
        <v>36.461331999999999</v>
      </c>
      <c r="G14754">
        <v>12.351848</v>
      </c>
      <c r="H14754" s="2">
        <v>115.521145</v>
      </c>
      <c r="I14754" s="1">
        <v>4.7072839999999996</v>
      </c>
      <c r="J14754" s="5"/>
      <c r="K14754" s="1">
        <v>35.169803999999999</v>
      </c>
      <c r="L14754" s="1">
        <v>83.362198000000006</v>
      </c>
      <c r="M14754" s="1">
        <v>27.238969999999998</v>
      </c>
      <c r="O14754" s="1">
        <v>178.55922200000001</v>
      </c>
      <c r="P14754" s="1">
        <v>289.73018999999999</v>
      </c>
      <c r="Q14754" s="1">
        <v>29.411463999999999</v>
      </c>
      <c r="R14754" s="1">
        <v>56.103341999999998</v>
      </c>
      <c r="S14754" s="1">
        <v>18.578095999999999</v>
      </c>
      <c r="T14754" s="1">
        <v>254</v>
      </c>
      <c r="U14754" s="1">
        <v>71.114022000000006</v>
      </c>
      <c r="V14754" s="1">
        <v>118.302195</v>
      </c>
      <c r="W14754" s="1">
        <v>184.14792299999999</v>
      </c>
      <c r="X14754" s="8">
        <v>7.385783989086607E-2</v>
      </c>
    </row>
    <row r="14755" spans="1:24" x14ac:dyDescent="0.25">
      <c r="A14755">
        <v>14753</v>
      </c>
      <c r="B14755">
        <v>1147.555758</v>
      </c>
      <c r="C14755">
        <v>5.4453579999999997</v>
      </c>
      <c r="D14755">
        <v>104.756404</v>
      </c>
      <c r="E14755">
        <v>130.01735400000001</v>
      </c>
      <c r="F14755">
        <v>35.582312999999999</v>
      </c>
      <c r="G14755">
        <v>12.35</v>
      </c>
      <c r="H14755" s="2">
        <v>87.155484999999999</v>
      </c>
      <c r="I14755" s="1">
        <v>3.6358990000000002</v>
      </c>
      <c r="J14755" s="5"/>
      <c r="K14755" s="1">
        <v>30.542731</v>
      </c>
      <c r="L14755" s="1">
        <v>67.005469000000005</v>
      </c>
      <c r="M14755" s="1">
        <v>19.785278000000002</v>
      </c>
      <c r="O14755" s="1">
        <v>142.79167000000001</v>
      </c>
      <c r="P14755" s="1">
        <v>264.65614799999997</v>
      </c>
      <c r="Q14755" s="1">
        <v>18.197513000000001</v>
      </c>
      <c r="R14755" s="1">
        <v>52.877868999999997</v>
      </c>
      <c r="S14755" s="1">
        <v>17.751072000000001</v>
      </c>
      <c r="T14755" s="1">
        <v>249</v>
      </c>
      <c r="U14755" s="1">
        <v>59.716602000000002</v>
      </c>
      <c r="V14755" s="1">
        <v>95.356970000000004</v>
      </c>
      <c r="W14755" s="1">
        <v>137.541189</v>
      </c>
      <c r="X14755" s="8">
        <v>7.4824138730811826E-2</v>
      </c>
    </row>
    <row r="14756" spans="1:24" x14ac:dyDescent="0.25">
      <c r="A14756">
        <v>14754</v>
      </c>
      <c r="B14756">
        <v>1083.1646519999999</v>
      </c>
      <c r="C14756">
        <v>5.5791219999999999</v>
      </c>
      <c r="D14756">
        <v>86.604179000000002</v>
      </c>
      <c r="E14756">
        <v>119.13475800000001</v>
      </c>
      <c r="F14756">
        <v>31.574217000000001</v>
      </c>
      <c r="G14756">
        <v>14.249472000000001</v>
      </c>
      <c r="H14756" s="2">
        <v>71.409876999999994</v>
      </c>
      <c r="I14756" s="1">
        <v>3.0850599999999999</v>
      </c>
      <c r="J14756" s="5"/>
      <c r="K14756" s="1">
        <v>24.906929000000002</v>
      </c>
      <c r="L14756" s="1">
        <v>56.044977000000003</v>
      </c>
      <c r="M14756" s="1">
        <v>15.807089</v>
      </c>
      <c r="O14756" s="1">
        <v>100.239555</v>
      </c>
      <c r="P14756" s="1">
        <v>239.431704</v>
      </c>
      <c r="Q14756" s="1">
        <v>12.594438999999999</v>
      </c>
      <c r="R14756" s="1">
        <v>49.211018000000003</v>
      </c>
      <c r="S14756" s="1">
        <v>14.290865999999999</v>
      </c>
      <c r="T14756" s="1">
        <v>229</v>
      </c>
      <c r="U14756" s="1">
        <v>53.850838000000003</v>
      </c>
      <c r="V14756" s="1">
        <v>82.085735</v>
      </c>
      <c r="W14756" s="1">
        <v>116.592139</v>
      </c>
      <c r="X14756" s="8">
        <v>1.404514802292247E-2</v>
      </c>
    </row>
    <row r="14757" spans="1:24" x14ac:dyDescent="0.25">
      <c r="A14757">
        <v>14755</v>
      </c>
      <c r="B14757">
        <v>1021.2464670000001</v>
      </c>
      <c r="C14757">
        <v>5.2885710000000001</v>
      </c>
      <c r="D14757">
        <v>64.231326999999993</v>
      </c>
      <c r="E14757">
        <v>113.028318</v>
      </c>
      <c r="F14757">
        <v>29.616796000000001</v>
      </c>
      <c r="G14757">
        <v>14.25</v>
      </c>
      <c r="H14757" s="2">
        <v>67.403508000000002</v>
      </c>
      <c r="I14757" s="1">
        <v>3.1015220000000001</v>
      </c>
      <c r="J14757" s="5"/>
      <c r="K14757" s="1">
        <v>21.527269</v>
      </c>
      <c r="L14757" s="1">
        <v>52.212629999999997</v>
      </c>
      <c r="M14757" s="1">
        <v>13.788983999999999</v>
      </c>
      <c r="O14757" s="1">
        <v>76.101573999999999</v>
      </c>
      <c r="P14757" s="1">
        <v>209.31706399999999</v>
      </c>
      <c r="Q14757" s="1">
        <v>11.132346999999999</v>
      </c>
      <c r="R14757" s="1">
        <v>46.024366999999998</v>
      </c>
      <c r="S14757" s="1">
        <v>8.4004139999999996</v>
      </c>
      <c r="T14757" s="1">
        <v>201</v>
      </c>
      <c r="U14757" s="1">
        <v>51.579185000000003</v>
      </c>
      <c r="V14757" s="1">
        <v>72.880286999999996</v>
      </c>
      <c r="W14757" s="1">
        <v>97.993866999999995</v>
      </c>
      <c r="X14757" s="8">
        <v>0</v>
      </c>
    </row>
    <row r="14758" spans="1:24" x14ac:dyDescent="0.25">
      <c r="A14758">
        <v>14756</v>
      </c>
      <c r="B14758">
        <v>972.53915199999994</v>
      </c>
      <c r="C14758">
        <v>4.8733300000000002</v>
      </c>
      <c r="D14758">
        <v>35.587741000000001</v>
      </c>
      <c r="E14758">
        <v>109.18156399999999</v>
      </c>
      <c r="F14758">
        <v>30.874215</v>
      </c>
      <c r="G14758">
        <v>11.400791999999999</v>
      </c>
      <c r="H14758" s="2">
        <v>70.515725000000003</v>
      </c>
      <c r="I14758" s="1">
        <v>2.3961269999999999</v>
      </c>
      <c r="J14758" s="5"/>
      <c r="K14758" s="1">
        <v>20.184296</v>
      </c>
      <c r="L14758" s="1">
        <v>51.616902000000003</v>
      </c>
      <c r="M14758" s="1">
        <v>16.607879000000001</v>
      </c>
      <c r="O14758" s="1">
        <v>70.962012999999999</v>
      </c>
      <c r="P14758" s="1">
        <v>185.403051</v>
      </c>
      <c r="Q14758" s="1">
        <v>10.548175000000001</v>
      </c>
      <c r="R14758" s="1">
        <v>44.193697999999998</v>
      </c>
      <c r="S14758" s="1">
        <v>5.8833510000000002</v>
      </c>
      <c r="T14758" s="1">
        <v>191</v>
      </c>
      <c r="U14758" s="1">
        <v>54.595092000000001</v>
      </c>
      <c r="V14758" s="1">
        <v>66.650351000000001</v>
      </c>
      <c r="W14758" s="1">
        <v>97.212783000000002</v>
      </c>
      <c r="X14758" s="8">
        <v>0</v>
      </c>
    </row>
    <row r="14759" spans="1:24" x14ac:dyDescent="0.25">
      <c r="A14759">
        <v>14757</v>
      </c>
      <c r="B14759">
        <v>951.86288400000001</v>
      </c>
      <c r="C14759">
        <v>4.2327409999999999</v>
      </c>
      <c r="D14759">
        <v>22.435563999999999</v>
      </c>
      <c r="E14759">
        <v>106.672208</v>
      </c>
      <c r="F14759">
        <v>24.738320999999999</v>
      </c>
      <c r="G14759">
        <v>13.299472</v>
      </c>
      <c r="H14759" s="2">
        <v>65.643117000000004</v>
      </c>
      <c r="I14759" s="1">
        <v>2.5304690000000001</v>
      </c>
      <c r="J14759" s="5"/>
      <c r="K14759" s="1">
        <v>16.821401000000002</v>
      </c>
      <c r="L14759" s="1">
        <v>49.333965999999997</v>
      </c>
      <c r="M14759" s="1">
        <v>17.666962999999999</v>
      </c>
      <c r="O14759" s="1">
        <v>64.128315999999998</v>
      </c>
      <c r="P14759" s="1">
        <v>168.13739899999999</v>
      </c>
      <c r="Q14759" s="1">
        <v>10.423843</v>
      </c>
      <c r="R14759" s="1">
        <v>43.526499000000001</v>
      </c>
      <c r="S14759" s="1">
        <v>5.4503269999999997</v>
      </c>
      <c r="T14759" s="1">
        <v>176</v>
      </c>
      <c r="U14759" s="1">
        <v>53.506805999999997</v>
      </c>
      <c r="V14759" s="1">
        <v>64.570648000000006</v>
      </c>
      <c r="W14759" s="1">
        <v>94.309149000000005</v>
      </c>
      <c r="X14759" s="8">
        <v>0</v>
      </c>
    </row>
    <row r="14760" spans="1:24" x14ac:dyDescent="0.25">
      <c r="A14760">
        <v>14758</v>
      </c>
      <c r="B14760">
        <v>931.56469000000004</v>
      </c>
      <c r="C14760">
        <v>3.5960800000000002</v>
      </c>
      <c r="D14760">
        <v>21.046652999999999</v>
      </c>
      <c r="E14760">
        <v>102.91456599999999</v>
      </c>
      <c r="F14760">
        <v>17.591740000000001</v>
      </c>
      <c r="G14760">
        <v>14.249736</v>
      </c>
      <c r="H14760" s="2">
        <v>58.328980000000001</v>
      </c>
      <c r="I14760" s="1">
        <v>2.1891449999999999</v>
      </c>
      <c r="J14760" s="5"/>
      <c r="K14760" s="1">
        <v>13.516173999999999</v>
      </c>
      <c r="L14760" s="1">
        <v>42.641022</v>
      </c>
      <c r="M14760" s="1">
        <v>16.894151000000001</v>
      </c>
      <c r="O14760" s="1">
        <v>61.597016000000004</v>
      </c>
      <c r="P14760" s="1">
        <v>161.23285300000001</v>
      </c>
      <c r="Q14760" s="1">
        <v>10.142943000000001</v>
      </c>
      <c r="R14760" s="1">
        <v>43.088459999999998</v>
      </c>
      <c r="S14760" s="1">
        <v>4.8901950000000003</v>
      </c>
      <c r="T14760" s="1">
        <v>160</v>
      </c>
      <c r="U14760" s="1">
        <v>49.105454000000002</v>
      </c>
      <c r="V14760" s="1">
        <v>62.917043999999997</v>
      </c>
      <c r="W14760" s="1">
        <v>92.907037000000003</v>
      </c>
      <c r="X14760" s="8">
        <v>0</v>
      </c>
    </row>
    <row r="14761" spans="1:24" x14ac:dyDescent="0.25">
      <c r="A14761">
        <v>14759</v>
      </c>
      <c r="B14761">
        <v>337.72397599999999</v>
      </c>
      <c r="C14761">
        <v>0</v>
      </c>
      <c r="D14761">
        <v>7.1101789999999996</v>
      </c>
      <c r="E14761">
        <v>0</v>
      </c>
      <c r="F14761">
        <v>14.298949</v>
      </c>
      <c r="G14761">
        <v>3.96E-3</v>
      </c>
      <c r="H14761" s="2">
        <v>20.890591000000001</v>
      </c>
      <c r="I14761" s="1">
        <v>0.67373099999999997</v>
      </c>
      <c r="J14761" s="5"/>
      <c r="K14761" s="1">
        <v>4.8087229999999996</v>
      </c>
      <c r="L14761" s="1">
        <v>16.040966999999998</v>
      </c>
      <c r="M14761" s="1">
        <v>6.3378740000000002</v>
      </c>
      <c r="O14761" s="1">
        <v>0</v>
      </c>
      <c r="P14761" s="1">
        <v>0</v>
      </c>
      <c r="Q14761" s="1">
        <v>3.3945880000000002</v>
      </c>
      <c r="R14761" s="1">
        <v>0</v>
      </c>
      <c r="S14761" s="1">
        <v>1.820567</v>
      </c>
      <c r="T14761" s="1">
        <v>149</v>
      </c>
      <c r="U14761" s="1">
        <v>5.0522460000000002</v>
      </c>
      <c r="V14761" s="1">
        <v>9.2285990000000009</v>
      </c>
      <c r="W14761" s="1">
        <v>10.193944</v>
      </c>
      <c r="X14761" s="8">
        <v>0</v>
      </c>
    </row>
    <row r="14762" spans="1:24" x14ac:dyDescent="0.25">
      <c r="A14762">
        <v>14760</v>
      </c>
      <c r="B14762">
        <v>915.73835499999996</v>
      </c>
      <c r="C14762">
        <v>7.1476220000000001</v>
      </c>
      <c r="D14762">
        <v>20.318197000000001</v>
      </c>
      <c r="E14762">
        <v>101.03148400000001</v>
      </c>
      <c r="F14762">
        <v>13.005827999999999</v>
      </c>
      <c r="G14762">
        <v>12.349736</v>
      </c>
      <c r="H14762" s="2">
        <v>58.901592000000001</v>
      </c>
      <c r="I14762" s="1">
        <v>2.3014770000000002</v>
      </c>
      <c r="J14762" s="5"/>
      <c r="K14762" s="1">
        <v>13.763462000000001</v>
      </c>
      <c r="L14762" s="1">
        <v>38.180484</v>
      </c>
      <c r="M14762" s="1">
        <v>10.803993</v>
      </c>
      <c r="O14762" s="1">
        <v>54.849097</v>
      </c>
      <c r="P14762" s="1">
        <v>145.40874099999999</v>
      </c>
      <c r="Q14762" s="1">
        <v>10.029093</v>
      </c>
      <c r="R14762" s="1">
        <v>43.082023999999997</v>
      </c>
      <c r="S14762" s="1">
        <v>3.4660359999999999</v>
      </c>
      <c r="T14762" s="1">
        <v>142</v>
      </c>
      <c r="U14762" s="1">
        <v>42.599333000000001</v>
      </c>
      <c r="V14762" s="1">
        <v>69.394204999999999</v>
      </c>
      <c r="W14762" s="1">
        <v>91.186409999999995</v>
      </c>
      <c r="X14762" s="8">
        <v>0</v>
      </c>
    </row>
    <row r="14763" spans="1:24" x14ac:dyDescent="0.25">
      <c r="A14763">
        <v>14761</v>
      </c>
      <c r="B14763">
        <v>904.96745999999996</v>
      </c>
      <c r="C14763">
        <v>9.4661039999999996</v>
      </c>
      <c r="D14763">
        <v>19.840482999999999</v>
      </c>
      <c r="E14763">
        <v>100.58937</v>
      </c>
      <c r="F14763">
        <v>12.943293000000001</v>
      </c>
      <c r="G14763">
        <v>11.400264</v>
      </c>
      <c r="H14763" s="2">
        <v>58.355556999999997</v>
      </c>
      <c r="I14763" s="1">
        <v>2.4540359999999999</v>
      </c>
      <c r="J14763" s="5"/>
      <c r="K14763" s="1">
        <v>14.497768000000001</v>
      </c>
      <c r="L14763" s="1">
        <v>38.297812999999998</v>
      </c>
      <c r="M14763" s="1">
        <v>6.8126769999999999</v>
      </c>
      <c r="O14763" s="1">
        <v>50.766412000000003</v>
      </c>
      <c r="P14763" s="1">
        <v>134.42628199999999</v>
      </c>
      <c r="Q14763" s="1">
        <v>10.123915</v>
      </c>
      <c r="R14763" s="1">
        <v>42.974088000000002</v>
      </c>
      <c r="S14763" s="1">
        <v>3.0446780000000002</v>
      </c>
      <c r="T14763" s="1">
        <v>126</v>
      </c>
      <c r="U14763" s="1">
        <v>37.866402999999998</v>
      </c>
      <c r="V14763" s="1">
        <v>64.145888999999997</v>
      </c>
      <c r="W14763" s="1">
        <v>92.359926999999999</v>
      </c>
      <c r="X14763" s="8">
        <v>0</v>
      </c>
    </row>
    <row r="14764" spans="1:24" x14ac:dyDescent="0.25">
      <c r="A14764">
        <v>14762</v>
      </c>
      <c r="B14764">
        <v>895.05306399999995</v>
      </c>
      <c r="C14764">
        <v>4.9511529999999997</v>
      </c>
      <c r="D14764">
        <v>29.450903</v>
      </c>
      <c r="E14764">
        <v>100.11926699999999</v>
      </c>
      <c r="F14764">
        <v>10.691811</v>
      </c>
      <c r="G14764">
        <v>12.349736</v>
      </c>
      <c r="H14764" s="2">
        <v>64.991354999999999</v>
      </c>
      <c r="I14764" s="1">
        <v>2.2781690000000001</v>
      </c>
      <c r="J14764" s="5"/>
      <c r="K14764" s="1">
        <v>14.586536000000001</v>
      </c>
      <c r="L14764" s="1">
        <v>38.882632999999998</v>
      </c>
      <c r="M14764" s="1">
        <v>6.6003069999999999</v>
      </c>
      <c r="O14764" s="1">
        <v>48.657147000000002</v>
      </c>
      <c r="P14764" s="1">
        <v>126.647831</v>
      </c>
      <c r="Q14764" s="1">
        <v>10.352864</v>
      </c>
      <c r="R14764" s="1">
        <v>42.850830000000002</v>
      </c>
      <c r="S14764" s="1">
        <v>3.0436589999999999</v>
      </c>
      <c r="T14764" s="1">
        <v>129</v>
      </c>
      <c r="U14764" s="1">
        <v>38.13476</v>
      </c>
      <c r="V14764" s="1">
        <v>69.767308999999997</v>
      </c>
      <c r="W14764" s="1">
        <v>92.221794000000003</v>
      </c>
      <c r="X14764" s="8">
        <v>0</v>
      </c>
    </row>
    <row r="14765" spans="1:24" x14ac:dyDescent="0.25">
      <c r="A14765">
        <v>14763</v>
      </c>
      <c r="B14765">
        <v>890.84643300000005</v>
      </c>
      <c r="C14765">
        <v>2.150147</v>
      </c>
      <c r="D14765">
        <v>26.028451</v>
      </c>
      <c r="E14765">
        <v>100.11289499999999</v>
      </c>
      <c r="F14765">
        <v>9.3319580000000002</v>
      </c>
      <c r="G14765">
        <v>13.299735999999999</v>
      </c>
      <c r="H14765" s="2">
        <v>62.346063999999998</v>
      </c>
      <c r="I14765" s="1">
        <v>2.643726</v>
      </c>
      <c r="J14765" s="5"/>
      <c r="K14765" s="1">
        <v>14.627205</v>
      </c>
      <c r="L14765" s="1">
        <v>38.958111000000002</v>
      </c>
      <c r="M14765" s="1">
        <v>6.6220410000000003</v>
      </c>
      <c r="O14765" s="1">
        <v>46.938248999999999</v>
      </c>
      <c r="P14765" s="1">
        <v>122.15522900000001</v>
      </c>
      <c r="Q14765" s="1">
        <v>9.9312170000000002</v>
      </c>
      <c r="R14765" s="1">
        <v>42.684711</v>
      </c>
      <c r="S14765" s="1">
        <v>2.945513</v>
      </c>
      <c r="T14765" s="1">
        <v>127</v>
      </c>
      <c r="U14765" s="1">
        <v>33.537345000000002</v>
      </c>
      <c r="V14765" s="1">
        <v>71.801321999999999</v>
      </c>
      <c r="W14765" s="1">
        <v>92.105530000000002</v>
      </c>
      <c r="X14765" s="8">
        <v>0</v>
      </c>
    </row>
    <row r="14766" spans="1:24" x14ac:dyDescent="0.25">
      <c r="A14766">
        <v>14764</v>
      </c>
      <c r="B14766">
        <v>883.96657500000003</v>
      </c>
      <c r="C14766">
        <v>2.6061030000000001</v>
      </c>
      <c r="D14766">
        <v>19.112826999999999</v>
      </c>
      <c r="E14766">
        <v>101.570492</v>
      </c>
      <c r="F14766">
        <v>10.240746</v>
      </c>
      <c r="G14766">
        <v>12.350263999999999</v>
      </c>
      <c r="H14766" s="2">
        <v>58.034272000000001</v>
      </c>
      <c r="I14766" s="1">
        <v>3.0620820000000002</v>
      </c>
      <c r="J14766" s="5"/>
      <c r="K14766" s="1">
        <v>15.571141000000001</v>
      </c>
      <c r="L14766" s="1">
        <v>38.865164999999998</v>
      </c>
      <c r="M14766" s="1">
        <v>6.560022</v>
      </c>
      <c r="O14766" s="1">
        <v>46.812283999999998</v>
      </c>
      <c r="P14766" s="1">
        <v>118.13928900000001</v>
      </c>
      <c r="Q14766" s="1">
        <v>9.8528970000000005</v>
      </c>
      <c r="R14766" s="1">
        <v>42.506780999999997</v>
      </c>
      <c r="S14766" s="1">
        <v>2.6210460000000002</v>
      </c>
      <c r="T14766" s="1">
        <v>122</v>
      </c>
      <c r="U14766" s="1">
        <v>33.160018999999998</v>
      </c>
      <c r="V14766" s="1">
        <v>71.597746999999998</v>
      </c>
      <c r="W14766" s="1">
        <v>95.612499</v>
      </c>
      <c r="X14766" s="8">
        <v>0</v>
      </c>
    </row>
    <row r="14767" spans="1:24" x14ac:dyDescent="0.25">
      <c r="A14767">
        <v>14765</v>
      </c>
      <c r="B14767">
        <v>899.87877800000001</v>
      </c>
      <c r="C14767">
        <v>3.7912499999999998</v>
      </c>
      <c r="D14767">
        <v>24.992823999999999</v>
      </c>
      <c r="E14767">
        <v>100.85794199999999</v>
      </c>
      <c r="F14767">
        <v>10.1936</v>
      </c>
      <c r="G14767">
        <v>12.35</v>
      </c>
      <c r="H14767" s="2">
        <v>65.396010000000004</v>
      </c>
      <c r="I14767" s="1">
        <v>2.2433770000000002</v>
      </c>
      <c r="J14767" s="5"/>
      <c r="K14767" s="1">
        <v>18.460125999999999</v>
      </c>
      <c r="L14767" s="1">
        <v>41.615043</v>
      </c>
      <c r="M14767" s="1">
        <v>7.9553649999999996</v>
      </c>
      <c r="O14767" s="1">
        <v>50.846007</v>
      </c>
      <c r="P14767" s="1">
        <v>118.46848199999999</v>
      </c>
      <c r="Q14767" s="1">
        <v>10.074071999999999</v>
      </c>
      <c r="R14767" s="1">
        <v>42.601588</v>
      </c>
      <c r="S14767" s="1">
        <v>2.5078100000000001</v>
      </c>
      <c r="T14767" s="1">
        <v>117</v>
      </c>
      <c r="U14767" s="1">
        <v>34.918309000000001</v>
      </c>
      <c r="V14767" s="1">
        <v>73.277348000000003</v>
      </c>
      <c r="W14767" s="1">
        <v>110.86103199999999</v>
      </c>
      <c r="X14767" s="8">
        <v>0</v>
      </c>
    </row>
    <row r="14768" spans="1:24" x14ac:dyDescent="0.25">
      <c r="A14768">
        <v>14766</v>
      </c>
      <c r="B14768">
        <v>940.61178600000005</v>
      </c>
      <c r="C14768">
        <v>9.3354130000000008</v>
      </c>
      <c r="D14768">
        <v>36.655343999999999</v>
      </c>
      <c r="E14768">
        <v>106.26989500000001</v>
      </c>
      <c r="F14768">
        <v>8.2678779999999996</v>
      </c>
      <c r="G14768">
        <v>14.249472000000001</v>
      </c>
      <c r="H14768" s="2">
        <v>76.455586999999994</v>
      </c>
      <c r="I14768" s="1">
        <v>2.3239299999999998</v>
      </c>
      <c r="J14768" s="5"/>
      <c r="K14768" s="1">
        <v>22.686299999999999</v>
      </c>
      <c r="L14768" s="1">
        <v>45.264552000000002</v>
      </c>
      <c r="M14768" s="1">
        <v>12.991097999999999</v>
      </c>
      <c r="O14768" s="1">
        <v>75.156339000000003</v>
      </c>
      <c r="P14768" s="1">
        <v>145.71878599999999</v>
      </c>
      <c r="Q14768" s="1">
        <v>14.450184999999999</v>
      </c>
      <c r="R14768" s="1">
        <v>42.092464999999997</v>
      </c>
      <c r="S14768" s="1">
        <v>4.7242730000000002</v>
      </c>
      <c r="T14768" s="1">
        <v>191</v>
      </c>
      <c r="U14768" s="1">
        <v>38.719576000000004</v>
      </c>
      <c r="V14768" s="1">
        <v>69.697188999999995</v>
      </c>
      <c r="W14768" s="1">
        <v>125.384045</v>
      </c>
      <c r="X14768" s="8">
        <v>0</v>
      </c>
    </row>
    <row r="14769" spans="1:24" x14ac:dyDescent="0.25">
      <c r="A14769">
        <v>14767</v>
      </c>
      <c r="B14769">
        <v>999.648641</v>
      </c>
      <c r="C14769">
        <v>17.954819000000001</v>
      </c>
      <c r="D14769">
        <v>61.568474999999999</v>
      </c>
      <c r="E14769">
        <v>112.30851800000001</v>
      </c>
      <c r="F14769">
        <v>-0.24846099999999999</v>
      </c>
      <c r="G14769">
        <v>22.797623999999999</v>
      </c>
      <c r="H14769" s="2">
        <v>91.857336000000004</v>
      </c>
      <c r="I14769" s="1">
        <v>3.5348310000000001</v>
      </c>
      <c r="J14769" s="5"/>
      <c r="K14769" s="1">
        <v>30.390808</v>
      </c>
      <c r="L14769" s="1">
        <v>60.680886999999998</v>
      </c>
      <c r="M14769" s="1">
        <v>25.174973999999999</v>
      </c>
      <c r="O14769" s="1">
        <v>118.50536700000001</v>
      </c>
      <c r="P14769" s="1">
        <v>189.21489199999999</v>
      </c>
      <c r="Q14769" s="1">
        <v>26.282800000000002</v>
      </c>
      <c r="R14769" s="1">
        <v>43.968429999999998</v>
      </c>
      <c r="S14769" s="1">
        <v>9.6855659999999997</v>
      </c>
      <c r="T14769" s="1">
        <v>268</v>
      </c>
      <c r="U14769" s="1">
        <v>64.744624000000002</v>
      </c>
      <c r="V14769" s="1">
        <v>85.551043000000007</v>
      </c>
      <c r="W14769" s="1">
        <v>158.632373</v>
      </c>
      <c r="X14769" s="8">
        <v>0.13740305772152531</v>
      </c>
    </row>
    <row r="14770" spans="1:24" x14ac:dyDescent="0.25">
      <c r="A14770">
        <v>14768</v>
      </c>
      <c r="B14770">
        <v>1081.1846270000001</v>
      </c>
      <c r="C14770">
        <v>20.505780999999999</v>
      </c>
      <c r="D14770">
        <v>89.484888999999995</v>
      </c>
      <c r="E14770">
        <v>122.54337700000001</v>
      </c>
      <c r="F14770">
        <v>-0.67825100000000005</v>
      </c>
      <c r="G14770">
        <v>23.749735999999999</v>
      </c>
      <c r="H14770" s="2">
        <v>105.512334</v>
      </c>
      <c r="I14770" s="1">
        <v>5.5452370000000002</v>
      </c>
      <c r="J14770" s="5"/>
      <c r="K14770" s="1">
        <v>37.51314</v>
      </c>
      <c r="L14770" s="1">
        <v>78.262173000000004</v>
      </c>
      <c r="M14770" s="1">
        <v>35.423741999999997</v>
      </c>
      <c r="O14770" s="1">
        <v>148.975178</v>
      </c>
      <c r="P14770" s="1">
        <v>238.53743499999999</v>
      </c>
      <c r="Q14770" s="1">
        <v>35.608007000000001</v>
      </c>
      <c r="R14770" s="1">
        <v>48.250934000000001</v>
      </c>
      <c r="S14770" s="1">
        <v>12.920634</v>
      </c>
      <c r="T14770" s="1">
        <v>308</v>
      </c>
      <c r="U14770" s="1">
        <v>76.265041999999994</v>
      </c>
      <c r="V14770" s="1">
        <v>104.457187</v>
      </c>
      <c r="W14770" s="1">
        <v>185.0487</v>
      </c>
      <c r="X14770" s="8">
        <v>0.21712344563069769</v>
      </c>
    </row>
    <row r="14771" spans="1:24" x14ac:dyDescent="0.25">
      <c r="A14771">
        <v>14769</v>
      </c>
      <c r="B14771">
        <v>1179.813175</v>
      </c>
      <c r="C14771">
        <v>18.670154</v>
      </c>
      <c r="D14771">
        <v>102.650193</v>
      </c>
      <c r="E14771">
        <v>134.790325</v>
      </c>
      <c r="F14771">
        <v>-1.053204</v>
      </c>
      <c r="G14771">
        <v>24.699736000000001</v>
      </c>
      <c r="H14771" s="2">
        <v>122.916562</v>
      </c>
      <c r="I14771" s="1">
        <v>5.2928309999999996</v>
      </c>
      <c r="J14771" s="5"/>
      <c r="K14771" s="1">
        <v>44.058222999999998</v>
      </c>
      <c r="L14771" s="1">
        <v>83.831624000000005</v>
      </c>
      <c r="M14771" s="1">
        <v>40.248154</v>
      </c>
      <c r="O14771" s="1">
        <v>162.647987</v>
      </c>
      <c r="P14771" s="1">
        <v>276.54346399999997</v>
      </c>
      <c r="Q14771" s="1">
        <v>40.033472000000003</v>
      </c>
      <c r="R14771" s="1">
        <v>52.790346</v>
      </c>
      <c r="S14771" s="1">
        <v>14.348886</v>
      </c>
      <c r="T14771" s="1">
        <v>349</v>
      </c>
      <c r="U14771" s="1">
        <v>85.393176999999994</v>
      </c>
      <c r="V14771" s="1">
        <v>118.83862999999999</v>
      </c>
      <c r="W14771" s="1">
        <v>201.822517</v>
      </c>
      <c r="X14771" s="8">
        <v>0.2653819817510551</v>
      </c>
    </row>
    <row r="14772" spans="1:24" x14ac:dyDescent="0.25">
      <c r="A14772">
        <v>14770</v>
      </c>
      <c r="B14772">
        <v>1235.556206</v>
      </c>
      <c r="C14772">
        <v>14.147847000000001</v>
      </c>
      <c r="D14772">
        <v>104.201791</v>
      </c>
      <c r="E14772">
        <v>137.752712</v>
      </c>
      <c r="F14772">
        <v>-1.6117900000000001</v>
      </c>
      <c r="G14772">
        <v>26.599471999999999</v>
      </c>
      <c r="H14772" s="2">
        <v>130.919659</v>
      </c>
      <c r="I14772" s="1">
        <v>5.0576999999999996</v>
      </c>
      <c r="J14772" s="5"/>
      <c r="K14772" s="1">
        <v>44.036091999999996</v>
      </c>
      <c r="L14772" s="1">
        <v>84.305676000000005</v>
      </c>
      <c r="M14772" s="1">
        <v>41.717049000000003</v>
      </c>
      <c r="O14772" s="1">
        <v>167.60786999999999</v>
      </c>
      <c r="P14772" s="1">
        <v>291.55699600000003</v>
      </c>
      <c r="Q14772" s="1">
        <v>40.540478999999998</v>
      </c>
      <c r="R14772" s="1">
        <v>54.423296000000001</v>
      </c>
      <c r="S14772" s="1">
        <v>15.594469</v>
      </c>
      <c r="T14772" s="1">
        <v>356</v>
      </c>
      <c r="U14772" s="1">
        <v>80.769748000000007</v>
      </c>
      <c r="V14772" s="1">
        <v>126.91516</v>
      </c>
      <c r="W14772" s="1">
        <v>209.104266</v>
      </c>
      <c r="X14772" s="8">
        <v>0.25230923359342838</v>
      </c>
    </row>
    <row r="14773" spans="1:24" x14ac:dyDescent="0.25">
      <c r="A14773">
        <v>14771</v>
      </c>
      <c r="B14773">
        <v>1256.9164619999999</v>
      </c>
      <c r="C14773">
        <v>10.643466</v>
      </c>
      <c r="D14773">
        <v>106.55001</v>
      </c>
      <c r="E14773">
        <v>135.933311</v>
      </c>
      <c r="F14773">
        <v>12.369571000000001</v>
      </c>
      <c r="G14773">
        <v>23.750792000000001</v>
      </c>
      <c r="H14773" s="2">
        <v>130.46936700000001</v>
      </c>
      <c r="I14773" s="1">
        <v>5.8474170000000001</v>
      </c>
      <c r="J14773" s="5"/>
      <c r="K14773" s="1">
        <v>44.601944000000003</v>
      </c>
      <c r="L14773" s="1">
        <v>85.719862000000006</v>
      </c>
      <c r="M14773" s="1">
        <v>40.223036</v>
      </c>
      <c r="O14773" s="1">
        <v>174.962469</v>
      </c>
      <c r="P14773" s="1">
        <v>299.40084000000002</v>
      </c>
      <c r="Q14773" s="1">
        <v>40.911783999999997</v>
      </c>
      <c r="R14773" s="1">
        <v>54.599348999999997</v>
      </c>
      <c r="S14773" s="1">
        <v>15.887319</v>
      </c>
      <c r="T14773" s="1">
        <v>328</v>
      </c>
      <c r="U14773" s="1">
        <v>74.519869999999997</v>
      </c>
      <c r="V14773" s="1">
        <v>138.148383</v>
      </c>
      <c r="W14773" s="1">
        <v>207.187276</v>
      </c>
      <c r="X14773" s="8">
        <v>0.108924037078478</v>
      </c>
    </row>
    <row r="14774" spans="1:24" x14ac:dyDescent="0.25">
      <c r="A14774">
        <v>14772</v>
      </c>
      <c r="B14774">
        <v>1249.485862</v>
      </c>
      <c r="C14774">
        <v>10.867793000000001</v>
      </c>
      <c r="D14774">
        <v>106.409255</v>
      </c>
      <c r="E14774">
        <v>136.53536</v>
      </c>
      <c r="F14774">
        <v>25.601310999999999</v>
      </c>
      <c r="G14774">
        <v>22.800263999999999</v>
      </c>
      <c r="H14774" s="2">
        <v>131.52463800000001</v>
      </c>
      <c r="I14774" s="1">
        <v>5.5359059999999998</v>
      </c>
      <c r="J14774" s="5"/>
      <c r="K14774" s="1">
        <v>42.145192999999999</v>
      </c>
      <c r="L14774" s="1">
        <v>87.217776999999998</v>
      </c>
      <c r="M14774" s="1">
        <v>39.762380999999998</v>
      </c>
      <c r="O14774" s="1">
        <v>177.21790999999999</v>
      </c>
      <c r="P14774" s="1">
        <v>304.336994</v>
      </c>
      <c r="Q14774" s="1">
        <v>43.335217999999998</v>
      </c>
      <c r="R14774" s="1">
        <v>53.941333999999998</v>
      </c>
      <c r="S14774" s="1">
        <v>15.999587999999999</v>
      </c>
      <c r="T14774" s="1">
        <v>365</v>
      </c>
      <c r="U14774" s="1">
        <v>61.003483000000003</v>
      </c>
      <c r="V14774" s="1">
        <v>132.23896500000001</v>
      </c>
      <c r="W14774" s="1">
        <v>208.70356699999999</v>
      </c>
      <c r="X14774" s="8">
        <v>0.25622563597686371</v>
      </c>
    </row>
    <row r="14775" spans="1:24" x14ac:dyDescent="0.25">
      <c r="A14775">
        <v>14773</v>
      </c>
      <c r="B14775">
        <v>1245.5853500000001</v>
      </c>
      <c r="C14775">
        <v>9.5772960000000005</v>
      </c>
      <c r="D14775">
        <v>104.760334</v>
      </c>
      <c r="E14775">
        <v>140.88157799999999</v>
      </c>
      <c r="F14775">
        <v>30.128474000000001</v>
      </c>
      <c r="G14775">
        <v>22.8</v>
      </c>
      <c r="H14775" s="2">
        <v>134.59156200000001</v>
      </c>
      <c r="I14775" s="1">
        <v>4.8090999999999999</v>
      </c>
      <c r="J14775" s="5"/>
      <c r="K14775" s="1">
        <v>37.691177000000003</v>
      </c>
      <c r="L14775" s="1">
        <v>92.293156999999994</v>
      </c>
      <c r="M14775" s="1">
        <v>40.327264999999997</v>
      </c>
      <c r="O14775" s="1">
        <v>183.52116799999999</v>
      </c>
      <c r="P14775" s="1">
        <v>311.88023900000002</v>
      </c>
      <c r="Q14775" s="1">
        <v>42.349586000000002</v>
      </c>
      <c r="R14775" s="1">
        <v>56.704926</v>
      </c>
      <c r="S14775" s="1">
        <v>16.016138000000002</v>
      </c>
      <c r="T14775" s="1">
        <v>309</v>
      </c>
      <c r="U14775" s="1">
        <v>68.357742999999999</v>
      </c>
      <c r="V14775" s="1">
        <v>132.97409300000001</v>
      </c>
      <c r="W14775" s="1">
        <v>199.81364500000001</v>
      </c>
      <c r="X14775" s="8">
        <v>0.26799157348327068</v>
      </c>
    </row>
    <row r="14776" spans="1:24" x14ac:dyDescent="0.25">
      <c r="A14776">
        <v>14774</v>
      </c>
      <c r="B14776">
        <v>1244.991313</v>
      </c>
      <c r="C14776">
        <v>6.3488300000000004</v>
      </c>
      <c r="D14776">
        <v>108.219486</v>
      </c>
      <c r="E14776">
        <v>143.14661100000001</v>
      </c>
      <c r="F14776">
        <v>31.297384000000001</v>
      </c>
      <c r="G14776">
        <v>23.749735999999999</v>
      </c>
      <c r="H14776" s="2">
        <v>131.46444399999999</v>
      </c>
      <c r="I14776" s="1">
        <v>4.9372680000000004</v>
      </c>
      <c r="J14776" s="5"/>
      <c r="K14776" s="1">
        <v>34.968912000000003</v>
      </c>
      <c r="L14776" s="1">
        <v>96.980867000000003</v>
      </c>
      <c r="M14776" s="1">
        <v>39.867680999999997</v>
      </c>
      <c r="O14776" s="1">
        <v>188.32343900000001</v>
      </c>
      <c r="P14776" s="1">
        <v>305.52551699999998</v>
      </c>
      <c r="Q14776" s="1">
        <v>40.147633999999996</v>
      </c>
      <c r="R14776" s="1">
        <v>58.160502999999999</v>
      </c>
      <c r="S14776" s="1">
        <v>15.829673</v>
      </c>
      <c r="T14776" s="1">
        <v>278</v>
      </c>
      <c r="U14776" s="1">
        <v>69.278582999999998</v>
      </c>
      <c r="V14776" s="1">
        <v>135.437332</v>
      </c>
      <c r="W14776" s="1">
        <v>204.47282300000001</v>
      </c>
      <c r="X14776" s="8">
        <v>0.15039750285382211</v>
      </c>
    </row>
    <row r="14777" spans="1:24" x14ac:dyDescent="0.25">
      <c r="A14777">
        <v>14775</v>
      </c>
      <c r="B14777">
        <v>1210.1404480000001</v>
      </c>
      <c r="C14777">
        <v>4.7934559999999999</v>
      </c>
      <c r="D14777">
        <v>109.628619</v>
      </c>
      <c r="E14777">
        <v>139.00760500000001</v>
      </c>
      <c r="F14777">
        <v>35.960273000000001</v>
      </c>
      <c r="G14777">
        <v>19.951055</v>
      </c>
      <c r="H14777" s="2">
        <v>128.76945799999999</v>
      </c>
      <c r="I14777" s="1">
        <v>5.0249370000000004</v>
      </c>
      <c r="J14777" s="5"/>
      <c r="K14777" s="1">
        <v>36.142867000000003</v>
      </c>
      <c r="L14777" s="1">
        <v>93.881315000000001</v>
      </c>
      <c r="M14777" s="1">
        <v>36.388913000000002</v>
      </c>
      <c r="O14777" s="1">
        <v>185.33532700000001</v>
      </c>
      <c r="P14777" s="1">
        <v>287.76098500000001</v>
      </c>
      <c r="Q14777" s="1">
        <v>39.033709000000002</v>
      </c>
      <c r="R14777" s="1">
        <v>57.174692</v>
      </c>
      <c r="S14777" s="1">
        <v>15.578295000000001</v>
      </c>
      <c r="T14777" s="1">
        <v>303</v>
      </c>
      <c r="U14777" s="1">
        <v>64.465365000000006</v>
      </c>
      <c r="V14777" s="1">
        <v>121.07690100000001</v>
      </c>
      <c r="W14777" s="1">
        <v>190.68035499999999</v>
      </c>
      <c r="X14777" s="8">
        <v>8.5763649320236529E-2</v>
      </c>
    </row>
    <row r="14778" spans="1:24" x14ac:dyDescent="0.25">
      <c r="A14778">
        <v>14776</v>
      </c>
      <c r="B14778">
        <v>1162.7785710000001</v>
      </c>
      <c r="C14778">
        <v>4.5842830000000001</v>
      </c>
      <c r="D14778">
        <v>105.446068</v>
      </c>
      <c r="E14778">
        <v>129.577978</v>
      </c>
      <c r="F14778">
        <v>43.050412000000001</v>
      </c>
      <c r="G14778">
        <v>13.301848</v>
      </c>
      <c r="H14778" s="2">
        <v>105.308071</v>
      </c>
      <c r="I14778" s="1">
        <v>4.4137599999999999</v>
      </c>
      <c r="J14778" s="5"/>
      <c r="K14778" s="1">
        <v>34.377268999999998</v>
      </c>
      <c r="L14778" s="1">
        <v>83.692516999999995</v>
      </c>
      <c r="M14778" s="1">
        <v>30.201423999999999</v>
      </c>
      <c r="O14778" s="1">
        <v>175.78801300000001</v>
      </c>
      <c r="P14778" s="1">
        <v>267.16668900000002</v>
      </c>
      <c r="Q14778" s="1">
        <v>32.628247999999999</v>
      </c>
      <c r="R14778" s="1">
        <v>55.452846999999998</v>
      </c>
      <c r="S14778" s="1">
        <v>15.159153</v>
      </c>
      <c r="T14778" s="1">
        <v>284</v>
      </c>
      <c r="U14778" s="1">
        <v>56.573545000000003</v>
      </c>
      <c r="V14778" s="1">
        <v>110.06742</v>
      </c>
      <c r="W14778" s="1">
        <v>167.41728900000001</v>
      </c>
      <c r="X14778" s="8">
        <v>6.8767669755850358E-2</v>
      </c>
    </row>
    <row r="14779" spans="1:24" x14ac:dyDescent="0.25">
      <c r="A14779">
        <v>14777</v>
      </c>
      <c r="B14779">
        <v>1108.445909</v>
      </c>
      <c r="C14779">
        <v>3.9687760000000001</v>
      </c>
      <c r="D14779">
        <v>99.318973</v>
      </c>
      <c r="E14779">
        <v>120.716159</v>
      </c>
      <c r="F14779">
        <v>42.235554999999998</v>
      </c>
      <c r="G14779">
        <v>15.199472</v>
      </c>
      <c r="H14779" s="2">
        <v>86.804454000000007</v>
      </c>
      <c r="I14779" s="1">
        <v>3.8958499999999998</v>
      </c>
      <c r="J14779" s="5"/>
      <c r="K14779" s="1">
        <v>27.039655</v>
      </c>
      <c r="L14779" s="1">
        <v>68.154585999999995</v>
      </c>
      <c r="M14779" s="1">
        <v>28.600588999999999</v>
      </c>
      <c r="O14779" s="1">
        <v>139.84249700000001</v>
      </c>
      <c r="P14779" s="1">
        <v>240.12874600000001</v>
      </c>
      <c r="Q14779" s="1">
        <v>23.995325999999999</v>
      </c>
      <c r="R14779" s="1">
        <v>51.529148999999997</v>
      </c>
      <c r="S14779" s="1">
        <v>14.708496999999999</v>
      </c>
      <c r="T14779" s="1">
        <v>215</v>
      </c>
      <c r="U14779" s="1">
        <v>50.175634000000002</v>
      </c>
      <c r="V14779" s="1">
        <v>87.383921999999998</v>
      </c>
      <c r="W14779" s="1">
        <v>125.43406400000001</v>
      </c>
      <c r="X14779" s="8">
        <v>3.9790636737734419E-2</v>
      </c>
    </row>
    <row r="14780" spans="1:24" x14ac:dyDescent="0.25">
      <c r="A14780">
        <v>14778</v>
      </c>
      <c r="B14780">
        <v>1055.7798049999999</v>
      </c>
      <c r="C14780">
        <v>3.3928199999999999</v>
      </c>
      <c r="D14780">
        <v>79.589534999999998</v>
      </c>
      <c r="E14780">
        <v>107.31691600000001</v>
      </c>
      <c r="F14780">
        <v>39.067376000000003</v>
      </c>
      <c r="G14780">
        <v>12.354222999999999</v>
      </c>
      <c r="H14780" s="2">
        <v>83.657889999999995</v>
      </c>
      <c r="I14780" s="1">
        <v>3.1591520000000002</v>
      </c>
      <c r="J14780" s="5"/>
      <c r="K14780" s="1">
        <v>16.170297999999999</v>
      </c>
      <c r="L14780" s="1">
        <v>58.123747999999999</v>
      </c>
      <c r="M14780" s="1">
        <v>24.392605</v>
      </c>
      <c r="O14780" s="1">
        <v>92.977006000000003</v>
      </c>
      <c r="P14780" s="1">
        <v>212.65390500000001</v>
      </c>
      <c r="Q14780" s="1">
        <v>13.942621000000001</v>
      </c>
      <c r="R14780" s="1">
        <v>48.361823999999999</v>
      </c>
      <c r="S14780" s="1">
        <v>14.036025</v>
      </c>
      <c r="T14780" s="1">
        <v>208</v>
      </c>
      <c r="U14780" s="1">
        <v>42.766334999999998</v>
      </c>
      <c r="V14780" s="1">
        <v>78.743465</v>
      </c>
      <c r="W14780" s="1">
        <v>111.527551</v>
      </c>
      <c r="X14780" s="8">
        <v>1.5477178810358099E-2</v>
      </c>
    </row>
    <row r="14781" spans="1:24" x14ac:dyDescent="0.25">
      <c r="A14781">
        <v>14779</v>
      </c>
      <c r="B14781">
        <v>1020.905829</v>
      </c>
      <c r="C14781">
        <v>3.9875210000000001</v>
      </c>
      <c r="D14781">
        <v>56.462026999999999</v>
      </c>
      <c r="E14781">
        <v>102.54278499999999</v>
      </c>
      <c r="F14781">
        <v>28.271944000000001</v>
      </c>
      <c r="G14781">
        <v>14.246041999999999</v>
      </c>
      <c r="H14781" s="2">
        <v>79.596710000000002</v>
      </c>
      <c r="I14781" s="1">
        <v>3.043415</v>
      </c>
      <c r="J14781" s="5"/>
      <c r="K14781" s="1">
        <v>12.135908000000001</v>
      </c>
      <c r="L14781" s="1">
        <v>56.424439</v>
      </c>
      <c r="M14781" s="1">
        <v>13.967605000000001</v>
      </c>
      <c r="O14781" s="1">
        <v>73.943359999999998</v>
      </c>
      <c r="P14781" s="1">
        <v>187.43925100000001</v>
      </c>
      <c r="Q14781" s="1">
        <v>9.6916209999999996</v>
      </c>
      <c r="R14781" s="1">
        <v>45.045648999999997</v>
      </c>
      <c r="S14781" s="1">
        <v>13.438335</v>
      </c>
      <c r="T14781" s="1">
        <v>198</v>
      </c>
      <c r="U14781" s="1">
        <v>44.472915</v>
      </c>
      <c r="V14781" s="1">
        <v>76.619802000000007</v>
      </c>
      <c r="W14781" s="1">
        <v>97.060084000000003</v>
      </c>
      <c r="X14781" s="8">
        <v>0</v>
      </c>
    </row>
    <row r="14782" spans="1:24" x14ac:dyDescent="0.25">
      <c r="A14782">
        <v>14780</v>
      </c>
      <c r="B14782">
        <v>998.72065099999998</v>
      </c>
      <c r="C14782">
        <v>5.0227570000000004</v>
      </c>
      <c r="D14782">
        <v>32.401902999999997</v>
      </c>
      <c r="E14782">
        <v>102.16831500000001</v>
      </c>
      <c r="F14782">
        <v>29.546403999999999</v>
      </c>
      <c r="G14782">
        <v>12.350527</v>
      </c>
      <c r="H14782" s="2">
        <v>69.001329999999996</v>
      </c>
      <c r="I14782" s="1">
        <v>2.3839959999999998</v>
      </c>
      <c r="J14782" s="5"/>
      <c r="K14782" s="1">
        <v>14.242203</v>
      </c>
      <c r="L14782" s="1">
        <v>59.220351999999998</v>
      </c>
      <c r="M14782" s="1">
        <v>8.5208820000000003</v>
      </c>
      <c r="O14782" s="1">
        <v>71.203535000000002</v>
      </c>
      <c r="P14782" s="1">
        <v>170.088066</v>
      </c>
      <c r="Q14782" s="1">
        <v>9.8991670000000003</v>
      </c>
      <c r="R14782" s="1">
        <v>43.585478000000002</v>
      </c>
      <c r="S14782" s="1">
        <v>14.184424999999999</v>
      </c>
      <c r="T14782" s="1">
        <v>191</v>
      </c>
      <c r="U14782" s="1">
        <v>45.10669</v>
      </c>
      <c r="V14782" s="1">
        <v>72.812751000000006</v>
      </c>
      <c r="W14782" s="1">
        <v>93.185170999999997</v>
      </c>
      <c r="X14782" s="8">
        <v>0</v>
      </c>
    </row>
    <row r="14783" spans="1:24" x14ac:dyDescent="0.25">
      <c r="A14783">
        <v>14781</v>
      </c>
      <c r="B14783">
        <v>970.93778299999997</v>
      </c>
      <c r="C14783">
        <v>4.8041520000000002</v>
      </c>
      <c r="D14783">
        <v>23.092551</v>
      </c>
      <c r="E14783">
        <v>98.760447999999997</v>
      </c>
      <c r="F14783">
        <v>25.943660999999999</v>
      </c>
      <c r="G14783">
        <v>13.299735999999999</v>
      </c>
      <c r="H14783" s="2">
        <v>64.881298000000001</v>
      </c>
      <c r="I14783" s="1">
        <v>2.6271110000000002</v>
      </c>
      <c r="J14783" s="5"/>
      <c r="K14783" s="1">
        <v>15.273088</v>
      </c>
      <c r="L14783" s="1">
        <v>54.560223999999998</v>
      </c>
      <c r="M14783" s="1">
        <v>7.8357260000000002</v>
      </c>
      <c r="O14783" s="1">
        <v>66.601181999999994</v>
      </c>
      <c r="P14783" s="1">
        <v>154.734238</v>
      </c>
      <c r="Q14783" s="1">
        <v>10.550071000000001</v>
      </c>
      <c r="R14783" s="1">
        <v>43.074041000000001</v>
      </c>
      <c r="S14783" s="1">
        <v>14.354167</v>
      </c>
      <c r="T14783" s="1">
        <v>194</v>
      </c>
      <c r="U14783" s="1">
        <v>37.635717999999997</v>
      </c>
      <c r="V14783" s="1">
        <v>67.650564000000003</v>
      </c>
      <c r="W14783" s="1">
        <v>90.107826000000003</v>
      </c>
      <c r="X14783" s="8">
        <v>0</v>
      </c>
    </row>
    <row r="14784" spans="1:24" x14ac:dyDescent="0.25">
      <c r="A14784">
        <v>14782</v>
      </c>
      <c r="B14784">
        <v>952.449117</v>
      </c>
      <c r="C14784">
        <v>3.703452</v>
      </c>
      <c r="D14784">
        <v>22.787589000000001</v>
      </c>
      <c r="E14784">
        <v>95.595699999999994</v>
      </c>
      <c r="F14784">
        <v>22.611135999999998</v>
      </c>
      <c r="G14784">
        <v>13.3</v>
      </c>
      <c r="H14784" s="2">
        <v>58.712243000000001</v>
      </c>
      <c r="I14784" s="1">
        <v>2.630811</v>
      </c>
      <c r="J14784" s="5"/>
      <c r="K14784" s="1">
        <v>14.332227</v>
      </c>
      <c r="L14784" s="1">
        <v>45.734315000000002</v>
      </c>
      <c r="M14784" s="1">
        <v>7.7254779999999998</v>
      </c>
      <c r="O14784" s="1">
        <v>59.291227999999997</v>
      </c>
      <c r="P14784" s="1">
        <v>146.44963999999999</v>
      </c>
      <c r="Q14784" s="1">
        <v>10.511725999999999</v>
      </c>
      <c r="R14784" s="1">
        <v>42.118659999999998</v>
      </c>
      <c r="S14784" s="1">
        <v>10.082770999999999</v>
      </c>
      <c r="T14784" s="1">
        <v>180</v>
      </c>
      <c r="U14784" s="1">
        <v>37.494610999999999</v>
      </c>
      <c r="V14784" s="1">
        <v>64.512637999999995</v>
      </c>
      <c r="W14784" s="1">
        <v>91.573941000000005</v>
      </c>
      <c r="X14784" s="8">
        <v>0</v>
      </c>
    </row>
    <row r="14785" spans="1:24" x14ac:dyDescent="0.25">
      <c r="A14785">
        <v>14783</v>
      </c>
      <c r="B14785">
        <v>353.46724699999999</v>
      </c>
      <c r="C14785">
        <v>0</v>
      </c>
      <c r="D14785">
        <v>7.9141190000000003</v>
      </c>
      <c r="E14785">
        <v>0</v>
      </c>
      <c r="F14785">
        <v>17.579606999999999</v>
      </c>
      <c r="G14785">
        <v>0</v>
      </c>
      <c r="H14785" s="2">
        <v>20.621637</v>
      </c>
      <c r="I14785" s="1">
        <v>0.90781000000000001</v>
      </c>
      <c r="J14785" s="5"/>
      <c r="K14785" s="1">
        <v>5.3299830000000004</v>
      </c>
      <c r="L14785" s="1">
        <v>17.674645000000002</v>
      </c>
      <c r="M14785" s="1">
        <v>2.975749</v>
      </c>
      <c r="O14785" s="1">
        <v>0</v>
      </c>
      <c r="P14785" s="1">
        <v>0</v>
      </c>
      <c r="Q14785" s="1">
        <v>3.57741</v>
      </c>
      <c r="R14785" s="1">
        <v>0</v>
      </c>
      <c r="S14785" s="1">
        <v>2.968283</v>
      </c>
      <c r="T14785" s="1">
        <v>156</v>
      </c>
      <c r="U14785" s="1">
        <v>3.9259179999999998</v>
      </c>
      <c r="V14785" s="1">
        <v>9.4578819999999997</v>
      </c>
      <c r="W14785" s="1">
        <v>10.15565</v>
      </c>
      <c r="X14785" s="8">
        <v>0</v>
      </c>
    </row>
    <row r="14786" spans="1:24" x14ac:dyDescent="0.25">
      <c r="A14786">
        <v>14784</v>
      </c>
      <c r="B14786">
        <v>924.39345900000001</v>
      </c>
      <c r="C14786">
        <v>2.1057700000000001</v>
      </c>
      <c r="D14786">
        <v>22.964818000000001</v>
      </c>
      <c r="E14786">
        <v>95.370902000000001</v>
      </c>
      <c r="F14786">
        <v>24.369879999999998</v>
      </c>
      <c r="G14786">
        <v>15.199736</v>
      </c>
      <c r="H14786" s="2">
        <v>61.926679999999998</v>
      </c>
      <c r="I14786" s="1">
        <v>2.6787260000000002</v>
      </c>
      <c r="J14786" s="5"/>
      <c r="K14786" s="1">
        <v>13.810332000000001</v>
      </c>
      <c r="L14786" s="1">
        <v>42.774399000000003</v>
      </c>
      <c r="M14786" s="1">
        <v>7.3003450000000001</v>
      </c>
      <c r="O14786" s="1">
        <v>49.600200000000001</v>
      </c>
      <c r="P14786" s="1">
        <v>129.23941500000001</v>
      </c>
      <c r="Q14786" s="1">
        <v>10.427690999999999</v>
      </c>
      <c r="R14786" s="1">
        <v>41.676068999999998</v>
      </c>
      <c r="S14786" s="1">
        <v>4.4727300000000003</v>
      </c>
      <c r="T14786" s="1">
        <v>153</v>
      </c>
      <c r="U14786" s="1">
        <v>31.344861999999999</v>
      </c>
      <c r="V14786" s="1">
        <v>62.423414999999999</v>
      </c>
      <c r="W14786" s="1">
        <v>88.877888999999996</v>
      </c>
      <c r="X14786" s="8">
        <v>0</v>
      </c>
    </row>
    <row r="14787" spans="1:24" x14ac:dyDescent="0.25">
      <c r="A14787">
        <v>14785</v>
      </c>
      <c r="B14787">
        <v>921.80797700000005</v>
      </c>
      <c r="C14787">
        <v>2.1178340000000002</v>
      </c>
      <c r="D14787">
        <v>22.908521</v>
      </c>
      <c r="E14787">
        <v>94.637597999999997</v>
      </c>
      <c r="F14787">
        <v>22.801653000000002</v>
      </c>
      <c r="G14787">
        <v>11.401054999999999</v>
      </c>
      <c r="H14787" s="2">
        <v>65.653490000000005</v>
      </c>
      <c r="I14787" s="1">
        <v>2.4017940000000002</v>
      </c>
      <c r="J14787" s="5"/>
      <c r="K14787" s="1">
        <v>14.476372</v>
      </c>
      <c r="L14787" s="1">
        <v>42.440173999999999</v>
      </c>
      <c r="M14787" s="1">
        <v>7.0705489999999998</v>
      </c>
      <c r="O14787" s="1">
        <v>48.367356999999998</v>
      </c>
      <c r="P14787" s="1">
        <v>127.374431</v>
      </c>
      <c r="Q14787" s="1">
        <v>9.8723939999999999</v>
      </c>
      <c r="R14787" s="1">
        <v>41.505764999999997</v>
      </c>
      <c r="S14787" s="1">
        <v>3.8189869999999999</v>
      </c>
      <c r="T14787" s="1">
        <v>138</v>
      </c>
      <c r="U14787" s="1">
        <v>34.912272000000002</v>
      </c>
      <c r="V14787" s="1">
        <v>65.805036000000001</v>
      </c>
      <c r="W14787" s="1">
        <v>87.609517999999994</v>
      </c>
      <c r="X14787" s="8">
        <v>0</v>
      </c>
    </row>
    <row r="14788" spans="1:24" x14ac:dyDescent="0.25">
      <c r="A14788">
        <v>14786</v>
      </c>
      <c r="B14788">
        <v>908.98782300000005</v>
      </c>
      <c r="C14788">
        <v>2.389319</v>
      </c>
      <c r="D14788">
        <v>22.898008999999998</v>
      </c>
      <c r="E14788">
        <v>94.241457999999994</v>
      </c>
      <c r="F14788">
        <v>19.430955999999998</v>
      </c>
      <c r="G14788">
        <v>13.299472</v>
      </c>
      <c r="H14788" s="2">
        <v>62.925424</v>
      </c>
      <c r="I14788" s="1">
        <v>2.6366139999999998</v>
      </c>
      <c r="J14788" s="5"/>
      <c r="K14788" s="1">
        <v>14.58028</v>
      </c>
      <c r="L14788" s="1">
        <v>41.997613000000001</v>
      </c>
      <c r="M14788" s="1">
        <v>7.077928</v>
      </c>
      <c r="O14788" s="1">
        <v>47.537033999999998</v>
      </c>
      <c r="P14788" s="1">
        <v>128.23103</v>
      </c>
      <c r="Q14788" s="1">
        <v>10.649623999999999</v>
      </c>
      <c r="R14788" s="1">
        <v>41.770091999999998</v>
      </c>
      <c r="S14788" s="1">
        <v>3.1612260000000001</v>
      </c>
      <c r="T14788" s="1">
        <v>139</v>
      </c>
      <c r="U14788" s="1">
        <v>31.590854</v>
      </c>
      <c r="V14788" s="1">
        <v>68.561859999999996</v>
      </c>
      <c r="W14788" s="1">
        <v>89.335057000000006</v>
      </c>
      <c r="X14788" s="8">
        <v>0</v>
      </c>
    </row>
    <row r="14789" spans="1:24" x14ac:dyDescent="0.25">
      <c r="A14789">
        <v>14787</v>
      </c>
      <c r="B14789">
        <v>902.16774299999997</v>
      </c>
      <c r="C14789">
        <v>2.3574980000000001</v>
      </c>
      <c r="D14789">
        <v>22.727404</v>
      </c>
      <c r="E14789">
        <v>94.460183000000001</v>
      </c>
      <c r="F14789">
        <v>25.386144999999999</v>
      </c>
      <c r="G14789">
        <v>14.249736</v>
      </c>
      <c r="H14789" s="2">
        <v>60.430779999999999</v>
      </c>
      <c r="I14789" s="1">
        <v>2.3588110000000002</v>
      </c>
      <c r="J14789" s="5"/>
      <c r="K14789" s="1">
        <v>14.669893999999999</v>
      </c>
      <c r="L14789" s="1">
        <v>42.172192000000003</v>
      </c>
      <c r="M14789" s="1">
        <v>7.0529640000000002</v>
      </c>
      <c r="O14789" s="1">
        <v>46.747351000000002</v>
      </c>
      <c r="P14789" s="1">
        <v>128.293361</v>
      </c>
      <c r="Q14789" s="1">
        <v>9.8697169999999996</v>
      </c>
      <c r="R14789" s="1">
        <v>41.826842999999997</v>
      </c>
      <c r="S14789" s="1">
        <v>2.5560510000000001</v>
      </c>
      <c r="T14789" s="1">
        <v>136</v>
      </c>
      <c r="U14789" s="1">
        <v>31.271031000000001</v>
      </c>
      <c r="V14789" s="1">
        <v>68.848376999999999</v>
      </c>
      <c r="W14789" s="1">
        <v>88.331325000000007</v>
      </c>
      <c r="X14789" s="8">
        <v>0</v>
      </c>
    </row>
    <row r="14790" spans="1:24" x14ac:dyDescent="0.25">
      <c r="A14790">
        <v>14788</v>
      </c>
      <c r="B14790">
        <v>909.75114399999995</v>
      </c>
      <c r="C14790">
        <v>2.1730049999999999</v>
      </c>
      <c r="D14790">
        <v>22.226106000000001</v>
      </c>
      <c r="E14790">
        <v>94.607291000000004</v>
      </c>
      <c r="F14790">
        <v>29.405134</v>
      </c>
      <c r="G14790">
        <v>15.199736</v>
      </c>
      <c r="H14790" s="2">
        <v>58.568249999999999</v>
      </c>
      <c r="I14790" s="1">
        <v>2.4877549999999999</v>
      </c>
      <c r="J14790" s="5"/>
      <c r="K14790" s="1">
        <v>15.42869</v>
      </c>
      <c r="L14790" s="1">
        <v>41.693213999999998</v>
      </c>
      <c r="M14790" s="1">
        <v>7.0380750000000001</v>
      </c>
      <c r="O14790" s="1">
        <v>46.216468999999996</v>
      </c>
      <c r="P14790" s="1">
        <v>122.55430800000001</v>
      </c>
      <c r="Q14790" s="1">
        <v>10.686527</v>
      </c>
      <c r="R14790" s="1">
        <v>41.729940999999997</v>
      </c>
      <c r="S14790" s="1">
        <v>2.2064349999999999</v>
      </c>
      <c r="T14790" s="1">
        <v>116</v>
      </c>
      <c r="U14790" s="1">
        <v>32.469794999999998</v>
      </c>
      <c r="V14790" s="1">
        <v>69.226005000000001</v>
      </c>
      <c r="W14790" s="1">
        <v>93.008390000000006</v>
      </c>
      <c r="X14790" s="8">
        <v>0</v>
      </c>
    </row>
    <row r="14791" spans="1:24" x14ac:dyDescent="0.25">
      <c r="A14791">
        <v>14789</v>
      </c>
      <c r="B14791">
        <v>924.874055</v>
      </c>
      <c r="C14791">
        <v>4.6634359999999999</v>
      </c>
      <c r="D14791">
        <v>31.458589</v>
      </c>
      <c r="E14791">
        <v>94.828551000000004</v>
      </c>
      <c r="F14791">
        <v>29.854581</v>
      </c>
      <c r="G14791">
        <v>12.350792</v>
      </c>
      <c r="H14791" s="2">
        <v>59.808813999999998</v>
      </c>
      <c r="I14791" s="1">
        <v>2.919314</v>
      </c>
      <c r="J14791" s="5"/>
      <c r="K14791" s="1">
        <v>20.096654000000001</v>
      </c>
      <c r="L14791" s="1">
        <v>45.706276000000003</v>
      </c>
      <c r="M14791" s="1">
        <v>8.3749629999999993</v>
      </c>
      <c r="O14791" s="1">
        <v>50.017785000000003</v>
      </c>
      <c r="P14791" s="1">
        <v>121.845393</v>
      </c>
      <c r="Q14791" s="1">
        <v>9.8418480000000006</v>
      </c>
      <c r="R14791" s="1">
        <v>41.460090999999998</v>
      </c>
      <c r="S14791" s="1">
        <v>2.1394899999999999</v>
      </c>
      <c r="T14791" s="1">
        <v>115</v>
      </c>
      <c r="U14791" s="1">
        <v>29.602639</v>
      </c>
      <c r="V14791" s="1">
        <v>67.223786000000004</v>
      </c>
      <c r="W14791" s="1">
        <v>102.015337</v>
      </c>
      <c r="X14791" s="8">
        <v>0</v>
      </c>
    </row>
    <row r="14792" spans="1:24" x14ac:dyDescent="0.25">
      <c r="A14792">
        <v>14790</v>
      </c>
      <c r="B14792">
        <v>967.24352399999998</v>
      </c>
      <c r="C14792">
        <v>8.5941039999999997</v>
      </c>
      <c r="D14792">
        <v>43.195791999999997</v>
      </c>
      <c r="E14792">
        <v>99.418604999999999</v>
      </c>
      <c r="F14792">
        <v>23.572164000000001</v>
      </c>
      <c r="G14792">
        <v>13.299735999999999</v>
      </c>
      <c r="H14792" s="2">
        <v>68.173507999999998</v>
      </c>
      <c r="I14792" s="1">
        <v>2.0584419999999999</v>
      </c>
      <c r="J14792" s="5"/>
      <c r="K14792" s="1">
        <v>30.282136000000001</v>
      </c>
      <c r="L14792" s="1">
        <v>52.957982000000001</v>
      </c>
      <c r="M14792" s="1">
        <v>14.516813000000001</v>
      </c>
      <c r="O14792" s="1">
        <v>70.546289000000002</v>
      </c>
      <c r="P14792" s="1">
        <v>128.463638</v>
      </c>
      <c r="Q14792" s="1">
        <v>13.334398</v>
      </c>
      <c r="R14792" s="1">
        <v>41.193494000000001</v>
      </c>
      <c r="S14792" s="1">
        <v>4.2195210000000003</v>
      </c>
      <c r="T14792" s="1">
        <v>182</v>
      </c>
      <c r="U14792" s="1">
        <v>40.144450999999997</v>
      </c>
      <c r="V14792" s="1">
        <v>62.650528000000001</v>
      </c>
      <c r="W14792" s="1">
        <v>126.11185500000001</v>
      </c>
      <c r="X14792" s="8">
        <v>0</v>
      </c>
    </row>
    <row r="14793" spans="1:24" x14ac:dyDescent="0.25">
      <c r="A14793">
        <v>14791</v>
      </c>
      <c r="B14793">
        <v>1030.8357880000001</v>
      </c>
      <c r="C14793">
        <v>9.91812</v>
      </c>
      <c r="D14793">
        <v>65.896792000000005</v>
      </c>
      <c r="E14793">
        <v>106.696032</v>
      </c>
      <c r="F14793">
        <v>12.944352</v>
      </c>
      <c r="G14793">
        <v>19.948152</v>
      </c>
      <c r="H14793" s="2">
        <v>90.377837999999997</v>
      </c>
      <c r="I14793" s="1">
        <v>3.482605</v>
      </c>
      <c r="J14793" s="5"/>
      <c r="K14793" s="1">
        <v>35.900779999999997</v>
      </c>
      <c r="L14793" s="1">
        <v>62.510075999999998</v>
      </c>
      <c r="M14793" s="1">
        <v>19.863235</v>
      </c>
      <c r="O14793" s="1">
        <v>115.00368899999999</v>
      </c>
      <c r="P14793" s="1">
        <v>180.78564499999999</v>
      </c>
      <c r="Q14793" s="1">
        <v>25.726091</v>
      </c>
      <c r="R14793" s="1">
        <v>44.035550999999998</v>
      </c>
      <c r="S14793" s="1">
        <v>9.3504520000000007</v>
      </c>
      <c r="T14793" s="1">
        <v>247</v>
      </c>
      <c r="U14793" s="1">
        <v>60.377191000000003</v>
      </c>
      <c r="V14793" s="1">
        <v>86.510722000000001</v>
      </c>
      <c r="W14793" s="1">
        <v>154.230671</v>
      </c>
      <c r="X14793" s="8">
        <v>6.0816531071523093E-2</v>
      </c>
    </row>
    <row r="14794" spans="1:24" x14ac:dyDescent="0.25">
      <c r="A14794">
        <v>14792</v>
      </c>
      <c r="B14794">
        <v>1126.6028080000001</v>
      </c>
      <c r="C14794">
        <v>14.699593</v>
      </c>
      <c r="D14794">
        <v>94.825909999999993</v>
      </c>
      <c r="E14794">
        <v>118.992997</v>
      </c>
      <c r="F14794">
        <v>8.4433019999999992</v>
      </c>
      <c r="G14794">
        <v>22.799208</v>
      </c>
      <c r="H14794" s="2">
        <v>113.96181799999999</v>
      </c>
      <c r="I14794" s="1">
        <v>5.3221930000000004</v>
      </c>
      <c r="J14794" s="5"/>
      <c r="K14794" s="1">
        <v>40.366290999999997</v>
      </c>
      <c r="L14794" s="1">
        <v>73.129283999999998</v>
      </c>
      <c r="M14794" s="1">
        <v>25.451962000000002</v>
      </c>
      <c r="O14794" s="1">
        <v>150.15387200000001</v>
      </c>
      <c r="P14794" s="1">
        <v>245.16829100000001</v>
      </c>
      <c r="Q14794" s="1">
        <v>35.254795000000001</v>
      </c>
      <c r="R14794" s="1">
        <v>48.905577000000001</v>
      </c>
      <c r="S14794" s="1">
        <v>13.183173999999999</v>
      </c>
      <c r="T14794" s="1">
        <v>304</v>
      </c>
      <c r="U14794" s="1">
        <v>69.627640999999997</v>
      </c>
      <c r="V14794" s="1">
        <v>109.34338700000001</v>
      </c>
      <c r="W14794" s="1">
        <v>182.62428299999999</v>
      </c>
      <c r="X14794" s="8">
        <v>5.9771490309389053E-2</v>
      </c>
    </row>
    <row r="14795" spans="1:24" x14ac:dyDescent="0.25">
      <c r="A14795">
        <v>14793</v>
      </c>
      <c r="B14795">
        <v>1197.358669</v>
      </c>
      <c r="C14795">
        <v>17.587205999999998</v>
      </c>
      <c r="D14795">
        <v>105.242986</v>
      </c>
      <c r="E14795">
        <v>131.765432</v>
      </c>
      <c r="F14795">
        <v>9.7250420000000002</v>
      </c>
      <c r="G14795">
        <v>21.850263999999999</v>
      </c>
      <c r="H14795" s="2">
        <v>126.909172</v>
      </c>
      <c r="I14795" s="1">
        <v>5.7120059999999997</v>
      </c>
      <c r="J14795" s="5"/>
      <c r="K14795" s="1">
        <v>43.601055000000002</v>
      </c>
      <c r="L14795" s="1">
        <v>80.813035999999997</v>
      </c>
      <c r="M14795" s="1">
        <v>34.320867</v>
      </c>
      <c r="O14795" s="1">
        <v>168.09576899999999</v>
      </c>
      <c r="P14795" s="1">
        <v>296.81936300000001</v>
      </c>
      <c r="Q14795" s="1">
        <v>39.398859000000002</v>
      </c>
      <c r="R14795" s="1">
        <v>54.007174999999997</v>
      </c>
      <c r="S14795" s="1">
        <v>15.146912</v>
      </c>
      <c r="T14795" s="1">
        <v>368</v>
      </c>
      <c r="U14795" s="1">
        <v>77.404653999999994</v>
      </c>
      <c r="V14795" s="1">
        <v>120.32123300000001</v>
      </c>
      <c r="W14795" s="1">
        <v>192.12712999999999</v>
      </c>
      <c r="X14795" s="8">
        <v>7.6032796261756547E-2</v>
      </c>
    </row>
    <row r="14796" spans="1:24" x14ac:dyDescent="0.25">
      <c r="A14796">
        <v>14794</v>
      </c>
      <c r="B14796">
        <v>1231.5324149999999</v>
      </c>
      <c r="C14796">
        <v>13.530851999999999</v>
      </c>
      <c r="D14796">
        <v>106.38709799999999</v>
      </c>
      <c r="E14796">
        <v>139.031544</v>
      </c>
      <c r="F14796">
        <v>13.352717</v>
      </c>
      <c r="G14796">
        <v>23.749472000000001</v>
      </c>
      <c r="H14796" s="2">
        <v>127.725497</v>
      </c>
      <c r="I14796" s="1">
        <v>5.1922009999999998</v>
      </c>
      <c r="J14796" s="5"/>
      <c r="K14796" s="1">
        <v>42.479210000000002</v>
      </c>
      <c r="L14796" s="1">
        <v>88.142520000000005</v>
      </c>
      <c r="M14796" s="1">
        <v>39.570742000000003</v>
      </c>
      <c r="O14796" s="1">
        <v>179.703879</v>
      </c>
      <c r="P14796" s="1">
        <v>335.06081899999998</v>
      </c>
      <c r="Q14796" s="1">
        <v>41.036237</v>
      </c>
      <c r="R14796" s="1">
        <v>59.904502000000001</v>
      </c>
      <c r="S14796" s="1">
        <v>16.166831999999999</v>
      </c>
      <c r="T14796" s="1">
        <v>355</v>
      </c>
      <c r="U14796" s="1">
        <v>82.705956</v>
      </c>
      <c r="V14796" s="1">
        <v>129.868134</v>
      </c>
      <c r="W14796" s="1">
        <v>200.98653400000001</v>
      </c>
      <c r="X14796" s="8">
        <v>0.1092165340181586</v>
      </c>
    </row>
    <row r="14797" spans="1:24" x14ac:dyDescent="0.25">
      <c r="A14797">
        <v>14795</v>
      </c>
      <c r="B14797">
        <v>1251.27639</v>
      </c>
      <c r="C14797">
        <v>8.203424</v>
      </c>
      <c r="D14797">
        <v>110.591134</v>
      </c>
      <c r="E14797">
        <v>137.27110300000001</v>
      </c>
      <c r="F14797">
        <v>22.140550000000001</v>
      </c>
      <c r="G14797">
        <v>23.75</v>
      </c>
      <c r="H14797" s="2">
        <v>122.253727</v>
      </c>
      <c r="I14797" s="1">
        <v>5.1140340000000002</v>
      </c>
      <c r="J14797" s="5"/>
      <c r="K14797" s="1">
        <v>43.205621999999998</v>
      </c>
      <c r="L14797" s="1">
        <v>92.507632000000001</v>
      </c>
      <c r="M14797" s="1">
        <v>38.742671999999999</v>
      </c>
      <c r="O14797" s="1">
        <v>189.065155</v>
      </c>
      <c r="P14797" s="1">
        <v>347.73615100000001</v>
      </c>
      <c r="Q14797" s="1">
        <v>40.697991999999999</v>
      </c>
      <c r="R14797" s="1">
        <v>61.543649000000002</v>
      </c>
      <c r="S14797" s="1">
        <v>16.930855999999999</v>
      </c>
      <c r="T14797" s="1">
        <v>326</v>
      </c>
      <c r="U14797" s="1">
        <v>77.081412999999998</v>
      </c>
      <c r="V14797" s="1">
        <v>138.63124099999999</v>
      </c>
      <c r="W14797" s="1">
        <v>200.985659</v>
      </c>
      <c r="X14797" s="8">
        <v>0.1250999658265553</v>
      </c>
    </row>
    <row r="14798" spans="1:24" x14ac:dyDescent="0.25">
      <c r="A14798">
        <v>14796</v>
      </c>
      <c r="B14798">
        <v>1254.16282</v>
      </c>
      <c r="C14798">
        <v>6.8322279999999997</v>
      </c>
      <c r="D14798">
        <v>113.050218</v>
      </c>
      <c r="E14798">
        <v>135.31926999999999</v>
      </c>
      <c r="F14798">
        <v>31.939336000000001</v>
      </c>
      <c r="G14798">
        <v>19.951055</v>
      </c>
      <c r="H14798" s="2">
        <v>124.474886</v>
      </c>
      <c r="I14798" s="1">
        <v>5.5988189999999998</v>
      </c>
      <c r="J14798" s="5"/>
      <c r="K14798" s="1">
        <v>39.563595999999997</v>
      </c>
      <c r="L14798" s="1">
        <v>92.660863000000006</v>
      </c>
      <c r="M14798" s="1">
        <v>36.987191000000003</v>
      </c>
      <c r="O14798" s="1">
        <v>188.07446999999999</v>
      </c>
      <c r="P14798" s="1">
        <v>332.86990800000001</v>
      </c>
      <c r="Q14798" s="1">
        <v>43.286436000000002</v>
      </c>
      <c r="R14798" s="1">
        <v>60.303170999999999</v>
      </c>
      <c r="S14798" s="1">
        <v>17.562662</v>
      </c>
      <c r="T14798" s="1">
        <v>369</v>
      </c>
      <c r="U14798" s="1">
        <v>72.065938000000003</v>
      </c>
      <c r="V14798" s="1">
        <v>127.55575899999999</v>
      </c>
      <c r="W14798" s="1">
        <v>203.75181900000001</v>
      </c>
      <c r="X14798" s="8">
        <v>0.1331647440290776</v>
      </c>
    </row>
    <row r="14799" spans="1:24" x14ac:dyDescent="0.25">
      <c r="A14799">
        <v>14797</v>
      </c>
      <c r="B14799">
        <v>1254.4981809999999</v>
      </c>
      <c r="C14799">
        <v>7.7855860000000003</v>
      </c>
      <c r="D14799">
        <v>112.895301</v>
      </c>
      <c r="E14799">
        <v>138.788701</v>
      </c>
      <c r="F14799">
        <v>7.6666780000000001</v>
      </c>
      <c r="G14799">
        <v>21.849471999999999</v>
      </c>
      <c r="H14799" s="2">
        <v>131.981583</v>
      </c>
      <c r="I14799" s="1">
        <v>5.4501299999999997</v>
      </c>
      <c r="J14799" s="5"/>
      <c r="K14799" s="1">
        <v>30.775933999999999</v>
      </c>
      <c r="L14799" s="1">
        <v>95.551873999999998</v>
      </c>
      <c r="M14799" s="1">
        <v>37.395743000000003</v>
      </c>
      <c r="O14799" s="1">
        <v>186.79920899999999</v>
      </c>
      <c r="P14799" s="1">
        <v>325.58030000000002</v>
      </c>
      <c r="Q14799" s="1">
        <v>44.599457999999998</v>
      </c>
      <c r="R14799" s="1">
        <v>59.897176999999999</v>
      </c>
      <c r="S14799" s="1">
        <v>17.297564000000001</v>
      </c>
      <c r="T14799" s="1">
        <v>322</v>
      </c>
      <c r="U14799" s="1">
        <v>75.369629000000003</v>
      </c>
      <c r="V14799" s="1">
        <v>124.374653</v>
      </c>
      <c r="W14799" s="1">
        <v>210.20261500000001</v>
      </c>
      <c r="X14799" s="8">
        <v>0.1201164026427379</v>
      </c>
    </row>
    <row r="14800" spans="1:24" x14ac:dyDescent="0.25">
      <c r="A14800">
        <v>14798</v>
      </c>
      <c r="B14800">
        <v>1241.0066509999999</v>
      </c>
      <c r="C14800">
        <v>11.8444</v>
      </c>
      <c r="D14800">
        <v>111.70161299999999</v>
      </c>
      <c r="E14800">
        <v>142.08210399999999</v>
      </c>
      <c r="F14800">
        <v>-16.811297</v>
      </c>
      <c r="G14800">
        <v>19.950527999999998</v>
      </c>
      <c r="H14800" s="2">
        <v>128.66522599999999</v>
      </c>
      <c r="I14800" s="1">
        <v>5.4684189999999999</v>
      </c>
      <c r="J14800" s="5"/>
      <c r="K14800" s="1">
        <v>27.839603</v>
      </c>
      <c r="L14800" s="1">
        <v>95.813501000000002</v>
      </c>
      <c r="M14800" s="1">
        <v>35.642890000000001</v>
      </c>
      <c r="O14800" s="1">
        <v>186.49660800000001</v>
      </c>
      <c r="P14800" s="1">
        <v>326.360636</v>
      </c>
      <c r="Q14800" s="1">
        <v>42.769109999999998</v>
      </c>
      <c r="R14800" s="1">
        <v>60.676412999999997</v>
      </c>
      <c r="S14800" s="1">
        <v>18.593053999999999</v>
      </c>
      <c r="T14800" s="1">
        <v>292</v>
      </c>
      <c r="U14800" s="1">
        <v>75.848702000000003</v>
      </c>
      <c r="V14800" s="1">
        <v>124.02017499999999</v>
      </c>
      <c r="W14800" s="1">
        <v>198.924001</v>
      </c>
      <c r="X14800" s="8">
        <v>0.13009239354015431</v>
      </c>
    </row>
    <row r="14801" spans="1:24" x14ac:dyDescent="0.25">
      <c r="A14801">
        <v>14799</v>
      </c>
      <c r="B14801">
        <v>1204.0532940000001</v>
      </c>
      <c r="C14801">
        <v>12.232951</v>
      </c>
      <c r="D14801">
        <v>110.403932</v>
      </c>
      <c r="E14801">
        <v>140.29875200000001</v>
      </c>
      <c r="F14801">
        <v>-22.639728000000002</v>
      </c>
      <c r="G14801">
        <v>21.849471999999999</v>
      </c>
      <c r="H14801" s="2">
        <v>124.525537</v>
      </c>
      <c r="I14801" s="1">
        <v>5.5246599999999999</v>
      </c>
      <c r="J14801" s="5"/>
      <c r="K14801" s="1">
        <v>25.399903999999999</v>
      </c>
      <c r="L14801" s="1">
        <v>92.23751</v>
      </c>
      <c r="M14801" s="1">
        <v>29.441268999999998</v>
      </c>
      <c r="O14801" s="1">
        <v>180.375394</v>
      </c>
      <c r="P14801" s="1">
        <v>304.47354999999999</v>
      </c>
      <c r="Q14801" s="1">
        <v>39.217461</v>
      </c>
      <c r="R14801" s="1">
        <v>59.448858999999999</v>
      </c>
      <c r="S14801" s="1">
        <v>18.575503000000001</v>
      </c>
      <c r="T14801" s="1">
        <v>289</v>
      </c>
      <c r="U14801" s="1">
        <v>70.348909000000006</v>
      </c>
      <c r="V14801" s="1">
        <v>113.515985</v>
      </c>
      <c r="W14801" s="1">
        <v>179.53111799999999</v>
      </c>
      <c r="X14801" s="8">
        <v>0.1051623689956101</v>
      </c>
    </row>
    <row r="14802" spans="1:24" x14ac:dyDescent="0.25">
      <c r="A14802">
        <v>14800</v>
      </c>
      <c r="B14802">
        <v>1151.6747270000001</v>
      </c>
      <c r="C14802">
        <v>7.0476359999999998</v>
      </c>
      <c r="D14802">
        <v>104.39561999999999</v>
      </c>
      <c r="E14802">
        <v>133.31475699999999</v>
      </c>
      <c r="F14802">
        <v>-17.639634999999998</v>
      </c>
      <c r="G14802">
        <v>17.101320000000001</v>
      </c>
      <c r="H14802" s="2">
        <v>108.05526500000001</v>
      </c>
      <c r="I14802" s="1">
        <v>4.0149920000000003</v>
      </c>
      <c r="J14802" s="5"/>
      <c r="K14802" s="1">
        <v>26.268644999999999</v>
      </c>
      <c r="L14802" s="1">
        <v>84.783759000000003</v>
      </c>
      <c r="M14802" s="1">
        <v>22.025756000000001</v>
      </c>
      <c r="O14802" s="1">
        <v>168.58817099999999</v>
      </c>
      <c r="P14802" s="1">
        <v>258.717174</v>
      </c>
      <c r="Q14802" s="1">
        <v>31.320594</v>
      </c>
      <c r="R14802" s="1">
        <v>57.995992999999999</v>
      </c>
      <c r="S14802" s="1">
        <v>17.624009000000001</v>
      </c>
      <c r="T14802" s="1">
        <v>280</v>
      </c>
      <c r="U14802" s="1">
        <v>67.874142000000006</v>
      </c>
      <c r="V14802" s="1">
        <v>102.83292400000001</v>
      </c>
      <c r="W14802" s="1">
        <v>155.892574</v>
      </c>
      <c r="X14802" s="8">
        <v>7.197205507044889E-2</v>
      </c>
    </row>
    <row r="14803" spans="1:24" x14ac:dyDescent="0.25">
      <c r="A14803">
        <v>14801</v>
      </c>
      <c r="B14803">
        <v>1097.8130619999999</v>
      </c>
      <c r="C14803">
        <v>4.1510759999999998</v>
      </c>
      <c r="D14803">
        <v>87.649483000000004</v>
      </c>
      <c r="E14803">
        <v>120.846625</v>
      </c>
      <c r="F14803">
        <v>-15.640805</v>
      </c>
      <c r="G14803">
        <v>15.200528</v>
      </c>
      <c r="H14803" s="2">
        <v>80.422882999999999</v>
      </c>
      <c r="I14803" s="1">
        <v>2.7394949999999998</v>
      </c>
      <c r="J14803" s="5"/>
      <c r="K14803" s="1">
        <v>26.223631000000001</v>
      </c>
      <c r="L14803" s="1">
        <v>69.032043999999999</v>
      </c>
      <c r="M14803" s="1">
        <v>19.466479</v>
      </c>
      <c r="O14803" s="1">
        <v>132.08552399999999</v>
      </c>
      <c r="P14803" s="1">
        <v>206.04425000000001</v>
      </c>
      <c r="Q14803" s="1">
        <v>19.644711000000001</v>
      </c>
      <c r="R14803" s="1">
        <v>53.724378999999999</v>
      </c>
      <c r="S14803" s="1">
        <v>16.904167000000001</v>
      </c>
      <c r="T14803" s="1">
        <v>243</v>
      </c>
      <c r="U14803" s="1">
        <v>64.180070000000001</v>
      </c>
      <c r="V14803" s="1">
        <v>82.390681999999998</v>
      </c>
      <c r="W14803" s="1">
        <v>124.04942800000001</v>
      </c>
      <c r="X14803" s="8">
        <v>8.1237949545805571E-2</v>
      </c>
    </row>
    <row r="14804" spans="1:24" x14ac:dyDescent="0.25">
      <c r="A14804">
        <v>14802</v>
      </c>
      <c r="B14804">
        <v>1041.2593220000001</v>
      </c>
      <c r="C14804">
        <v>3.9890189999999999</v>
      </c>
      <c r="D14804">
        <v>46.973557999999997</v>
      </c>
      <c r="E14804">
        <v>105.884333</v>
      </c>
      <c r="F14804">
        <v>-11.640547</v>
      </c>
      <c r="G14804">
        <v>11.401054999999999</v>
      </c>
      <c r="H14804" s="2">
        <v>67.483981</v>
      </c>
      <c r="I14804" s="1">
        <v>2.591199</v>
      </c>
      <c r="J14804" s="5"/>
      <c r="K14804" s="1">
        <v>21.18038</v>
      </c>
      <c r="L14804" s="1">
        <v>57.594700000000003</v>
      </c>
      <c r="M14804" s="1">
        <v>18.097519999999999</v>
      </c>
      <c r="O14804" s="1">
        <v>88.265705999999994</v>
      </c>
      <c r="P14804" s="1">
        <v>179.22914</v>
      </c>
      <c r="Q14804" s="1">
        <v>12.320568</v>
      </c>
      <c r="R14804" s="1">
        <v>48.533441000000003</v>
      </c>
      <c r="S14804" s="1">
        <v>13.458085000000001</v>
      </c>
      <c r="T14804" s="1">
        <v>218</v>
      </c>
      <c r="U14804" s="1">
        <v>60.494371999999998</v>
      </c>
      <c r="V14804" s="1">
        <v>69.308340999999999</v>
      </c>
      <c r="W14804" s="1">
        <v>111.16980700000001</v>
      </c>
      <c r="X14804" s="8">
        <v>4.6398978883073927E-2</v>
      </c>
    </row>
    <row r="14805" spans="1:24" x14ac:dyDescent="0.25">
      <c r="A14805">
        <v>14803</v>
      </c>
      <c r="B14805">
        <v>998.53384400000004</v>
      </c>
      <c r="C14805">
        <v>3.8952559999999998</v>
      </c>
      <c r="D14805">
        <v>24.886171000000001</v>
      </c>
      <c r="E14805">
        <v>97.631054000000006</v>
      </c>
      <c r="F14805">
        <v>-11.638172000000001</v>
      </c>
      <c r="G14805">
        <v>11.4</v>
      </c>
      <c r="H14805" s="2">
        <v>64.096269000000007</v>
      </c>
      <c r="I14805" s="1">
        <v>1.9959119999999999</v>
      </c>
      <c r="J14805" s="5"/>
      <c r="K14805" s="1">
        <v>18.077262000000001</v>
      </c>
      <c r="L14805" s="1">
        <v>51.903787999999999</v>
      </c>
      <c r="M14805" s="1">
        <v>15.066922</v>
      </c>
      <c r="O14805" s="1">
        <v>65.873568000000006</v>
      </c>
      <c r="P14805" s="1">
        <v>172.24829700000001</v>
      </c>
      <c r="Q14805" s="1">
        <v>9.8313649999999999</v>
      </c>
      <c r="R14805" s="1">
        <v>44.718304000000003</v>
      </c>
      <c r="S14805" s="1">
        <v>7.7056829999999996</v>
      </c>
      <c r="T14805" s="1">
        <v>196</v>
      </c>
      <c r="U14805" s="1">
        <v>49.742325999999998</v>
      </c>
      <c r="V14805" s="1">
        <v>64.626654000000002</v>
      </c>
      <c r="W14805" s="1">
        <v>97.475910999999996</v>
      </c>
      <c r="X14805" s="8">
        <v>0</v>
      </c>
    </row>
    <row r="14806" spans="1:24" x14ac:dyDescent="0.25">
      <c r="A14806">
        <v>14804</v>
      </c>
      <c r="B14806">
        <v>968.29049399999997</v>
      </c>
      <c r="C14806">
        <v>3.8427859999999998</v>
      </c>
      <c r="D14806">
        <v>23.515281000000002</v>
      </c>
      <c r="E14806">
        <v>95.544735000000003</v>
      </c>
      <c r="F14806">
        <v>-11.636672000000001</v>
      </c>
      <c r="G14806">
        <v>11.4</v>
      </c>
      <c r="H14806" s="2">
        <v>67.571093000000005</v>
      </c>
      <c r="I14806" s="1">
        <v>2.4872749999999999</v>
      </c>
      <c r="J14806" s="5"/>
      <c r="K14806" s="1">
        <v>18.395914999999999</v>
      </c>
      <c r="L14806" s="1">
        <v>46.554921999999998</v>
      </c>
      <c r="M14806" s="1">
        <v>12.328976000000001</v>
      </c>
      <c r="O14806" s="1">
        <v>59.003044000000003</v>
      </c>
      <c r="P14806" s="1">
        <v>162.030598</v>
      </c>
      <c r="Q14806" s="1">
        <v>9.6366130000000005</v>
      </c>
      <c r="R14806" s="1">
        <v>43.319370999999997</v>
      </c>
      <c r="S14806" s="1">
        <v>4.9440850000000003</v>
      </c>
      <c r="T14806" s="1">
        <v>177</v>
      </c>
      <c r="U14806" s="1">
        <v>46.672935000000003</v>
      </c>
      <c r="V14806" s="1">
        <v>61.692000999999998</v>
      </c>
      <c r="W14806" s="1">
        <v>95.595023999999995</v>
      </c>
      <c r="X14806" s="8">
        <v>0</v>
      </c>
    </row>
    <row r="14807" spans="1:24" x14ac:dyDescent="0.25">
      <c r="A14807">
        <v>14805</v>
      </c>
      <c r="B14807">
        <v>932.36952499999995</v>
      </c>
      <c r="C14807">
        <v>4.0103179999999998</v>
      </c>
      <c r="D14807">
        <v>23.499718999999999</v>
      </c>
      <c r="E14807">
        <v>94.885424</v>
      </c>
      <c r="F14807">
        <v>-12.633673999999999</v>
      </c>
      <c r="G14807">
        <v>12.349736</v>
      </c>
      <c r="H14807" s="2">
        <v>63.273868999999998</v>
      </c>
      <c r="I14807" s="1">
        <v>2.2673380000000001</v>
      </c>
      <c r="J14807" s="5"/>
      <c r="K14807" s="1">
        <v>16.831475000000001</v>
      </c>
      <c r="L14807" s="1">
        <v>45.068164000000003</v>
      </c>
      <c r="M14807" s="1">
        <v>9.6983149999999991</v>
      </c>
      <c r="O14807" s="1">
        <v>55.156286999999999</v>
      </c>
      <c r="P14807" s="1">
        <v>155.44434699999999</v>
      </c>
      <c r="Q14807" s="1">
        <v>9.186515</v>
      </c>
      <c r="R14807" s="1">
        <v>42.871096000000001</v>
      </c>
      <c r="S14807" s="1">
        <v>4.7449969999999997</v>
      </c>
      <c r="T14807" s="1">
        <v>181</v>
      </c>
      <c r="U14807" s="1">
        <v>38.745818999999997</v>
      </c>
      <c r="V14807" s="1">
        <v>58.751266999999999</v>
      </c>
      <c r="W14807" s="1">
        <v>87.462430999999995</v>
      </c>
      <c r="X14807" s="8">
        <v>0</v>
      </c>
    </row>
    <row r="14808" spans="1:24" x14ac:dyDescent="0.25">
      <c r="A14808">
        <v>14806</v>
      </c>
      <c r="B14808">
        <v>904.12366199999997</v>
      </c>
      <c r="C14808">
        <v>3.4556879999999999</v>
      </c>
      <c r="D14808">
        <v>23.068214999999999</v>
      </c>
      <c r="E14808">
        <v>94.594350000000006</v>
      </c>
      <c r="F14808">
        <v>-13.632491999999999</v>
      </c>
      <c r="G14808">
        <v>13.299735999999999</v>
      </c>
      <c r="H14808" s="2">
        <v>60.791601999999997</v>
      </c>
      <c r="I14808" s="1">
        <v>1.765007</v>
      </c>
      <c r="J14808" s="5"/>
      <c r="K14808" s="1">
        <v>14.657964</v>
      </c>
      <c r="L14808" s="1">
        <v>43.825870000000002</v>
      </c>
      <c r="M14808" s="1">
        <v>9.4347499999999993</v>
      </c>
      <c r="O14808" s="1">
        <v>52.547133000000002</v>
      </c>
      <c r="P14808" s="1">
        <v>150.04846900000001</v>
      </c>
      <c r="Q14808" s="1">
        <v>8.659008</v>
      </c>
      <c r="R14808" s="1">
        <v>42.836354</v>
      </c>
      <c r="S14808" s="1">
        <v>4.7845209999999998</v>
      </c>
      <c r="T14808" s="1">
        <v>165</v>
      </c>
      <c r="U14808" s="1">
        <v>35.773833000000003</v>
      </c>
      <c r="V14808" s="1">
        <v>58.893866000000003</v>
      </c>
      <c r="W14808" s="1">
        <v>91.988748999999999</v>
      </c>
      <c r="X14808" s="8">
        <v>0</v>
      </c>
    </row>
    <row r="14809" spans="1:24" x14ac:dyDescent="0.25">
      <c r="A14809">
        <v>14807</v>
      </c>
      <c r="B14809">
        <v>337.15270600000002</v>
      </c>
      <c r="C14809">
        <v>0</v>
      </c>
      <c r="D14809">
        <v>8.0655789999999996</v>
      </c>
      <c r="E14809">
        <v>0</v>
      </c>
      <c r="F14809">
        <v>0.17763100000000001</v>
      </c>
      <c r="G14809">
        <v>3.6960000000000001E-3</v>
      </c>
      <c r="H14809" s="2">
        <v>23.551022</v>
      </c>
      <c r="I14809" s="1">
        <v>0.70418999999999998</v>
      </c>
      <c r="J14809" s="5"/>
      <c r="K14809" s="1">
        <v>5.5246510000000004</v>
      </c>
      <c r="L14809" s="1">
        <v>17.839327999999998</v>
      </c>
      <c r="M14809" s="1">
        <v>3.8746550000000002</v>
      </c>
      <c r="O14809" s="1">
        <v>0</v>
      </c>
      <c r="P14809" s="1">
        <v>0</v>
      </c>
      <c r="Q14809" s="1">
        <v>2.9658519999999999</v>
      </c>
      <c r="R14809" s="1">
        <v>0</v>
      </c>
      <c r="S14809" s="1">
        <v>1.916275</v>
      </c>
      <c r="T14809" s="1">
        <v>155</v>
      </c>
      <c r="U14809" s="1">
        <v>3.83039</v>
      </c>
      <c r="V14809" s="1">
        <v>8.9669179999999997</v>
      </c>
      <c r="W14809" s="1">
        <v>10.657289</v>
      </c>
      <c r="X14809" s="8">
        <v>0</v>
      </c>
    </row>
    <row r="14810" spans="1:24" x14ac:dyDescent="0.25">
      <c r="A14810">
        <v>14808</v>
      </c>
      <c r="B14810">
        <v>882.419175</v>
      </c>
      <c r="C14810">
        <v>2.1090019999999998</v>
      </c>
      <c r="D14810">
        <v>22.423508000000002</v>
      </c>
      <c r="E14810">
        <v>94.483878000000004</v>
      </c>
      <c r="F14810">
        <v>-12.631467000000001</v>
      </c>
      <c r="G14810">
        <v>12.350263999999999</v>
      </c>
      <c r="H14810" s="2">
        <v>60.554270000000002</v>
      </c>
      <c r="I14810" s="1">
        <v>2.363016</v>
      </c>
      <c r="J14810" s="5"/>
      <c r="K14810" s="1">
        <v>13.01769</v>
      </c>
      <c r="L14810" s="1">
        <v>43.376975999999999</v>
      </c>
      <c r="M14810" s="1">
        <v>8.8131810000000002</v>
      </c>
      <c r="O14810" s="1">
        <v>50.093375999999999</v>
      </c>
      <c r="P14810" s="1">
        <v>150.672698</v>
      </c>
      <c r="Q14810" s="1">
        <v>9.0436160000000001</v>
      </c>
      <c r="R14810" s="1">
        <v>42.839570000000002</v>
      </c>
      <c r="S14810" s="1">
        <v>4.8637170000000003</v>
      </c>
      <c r="T14810" s="1">
        <v>136</v>
      </c>
      <c r="U14810" s="1">
        <v>35.117919999999998</v>
      </c>
      <c r="V14810" s="1">
        <v>74.711725000000001</v>
      </c>
      <c r="W14810" s="1">
        <v>95.676282999999998</v>
      </c>
      <c r="X14810" s="8">
        <v>0</v>
      </c>
    </row>
    <row r="14811" spans="1:24" x14ac:dyDescent="0.25">
      <c r="A14811">
        <v>14809</v>
      </c>
      <c r="B14811">
        <v>885.54406800000004</v>
      </c>
      <c r="C14811">
        <v>2.2258490000000002</v>
      </c>
      <c r="D14811">
        <v>22.928031000000001</v>
      </c>
      <c r="E14811">
        <v>94.060292000000004</v>
      </c>
      <c r="F14811">
        <v>-9.6313099999999991</v>
      </c>
      <c r="G14811">
        <v>9.5007920000000006</v>
      </c>
      <c r="H14811" s="2">
        <v>60.711686999999998</v>
      </c>
      <c r="I14811" s="1">
        <v>2.5175019999999999</v>
      </c>
      <c r="J14811" s="5"/>
      <c r="K14811" s="1">
        <v>12.848998999999999</v>
      </c>
      <c r="L14811" s="1">
        <v>42.901229999999998</v>
      </c>
      <c r="M14811" s="1">
        <v>8.3244120000000006</v>
      </c>
      <c r="O14811" s="1">
        <v>49.162472000000001</v>
      </c>
      <c r="P14811" s="1">
        <v>140.69017600000001</v>
      </c>
      <c r="Q14811" s="1">
        <v>9.0861129999999992</v>
      </c>
      <c r="R14811" s="1">
        <v>43.287864999999996</v>
      </c>
      <c r="S14811" s="1">
        <v>4.4090879999999997</v>
      </c>
      <c r="T14811" s="1">
        <v>127</v>
      </c>
      <c r="U14811" s="1">
        <v>37.851286999999999</v>
      </c>
      <c r="V14811" s="1">
        <v>70.903666999999999</v>
      </c>
      <c r="W14811" s="1">
        <v>92.488501999999997</v>
      </c>
      <c r="X14811" s="8">
        <v>0</v>
      </c>
    </row>
    <row r="14812" spans="1:24" x14ac:dyDescent="0.25">
      <c r="A14812">
        <v>14810</v>
      </c>
      <c r="B14812">
        <v>876.76940999999999</v>
      </c>
      <c r="C14812">
        <v>2.195497</v>
      </c>
      <c r="D14812">
        <v>23.18074</v>
      </c>
      <c r="E14812">
        <v>94.116067000000001</v>
      </c>
      <c r="F14812">
        <v>-10.632225</v>
      </c>
      <c r="G14812">
        <v>10.449736</v>
      </c>
      <c r="H14812" s="2">
        <v>53.214590999999999</v>
      </c>
      <c r="I14812" s="1">
        <v>2.524689</v>
      </c>
      <c r="J14812" s="5"/>
      <c r="K14812" s="1">
        <v>12.837227</v>
      </c>
      <c r="L14812" s="1">
        <v>42.202328999999999</v>
      </c>
      <c r="M14812" s="1">
        <v>7.9250730000000003</v>
      </c>
      <c r="O14812" s="1">
        <v>46.498086999999998</v>
      </c>
      <c r="P14812" s="1">
        <v>133.858858</v>
      </c>
      <c r="Q14812" s="1">
        <v>9.9779129999999991</v>
      </c>
      <c r="R14812" s="1">
        <v>42.812345999999998</v>
      </c>
      <c r="S14812" s="1">
        <v>4.0578310000000002</v>
      </c>
      <c r="T14812" s="1">
        <v>143</v>
      </c>
      <c r="U14812" s="1">
        <v>41.977336999999999</v>
      </c>
      <c r="V14812" s="1">
        <v>77.416213999999997</v>
      </c>
      <c r="W14812" s="1">
        <v>91.711005</v>
      </c>
      <c r="X14812" s="8">
        <v>0</v>
      </c>
    </row>
    <row r="14813" spans="1:24" x14ac:dyDescent="0.25">
      <c r="A14813">
        <v>14811</v>
      </c>
      <c r="B14813">
        <v>868.487392</v>
      </c>
      <c r="C14813">
        <v>2.177082</v>
      </c>
      <c r="D14813">
        <v>22.811451999999999</v>
      </c>
      <c r="E14813">
        <v>94.104149000000007</v>
      </c>
      <c r="F14813">
        <v>-10.633667000000001</v>
      </c>
      <c r="G14813">
        <v>10.45</v>
      </c>
      <c r="H14813" s="2">
        <v>60.050631000000003</v>
      </c>
      <c r="I14813" s="1">
        <v>2.332166</v>
      </c>
      <c r="J14813" s="5"/>
      <c r="K14813" s="1">
        <v>12.781241</v>
      </c>
      <c r="L14813" s="1">
        <v>42.790801999999999</v>
      </c>
      <c r="M14813" s="1">
        <v>7.7661790000000002</v>
      </c>
      <c r="O14813" s="1">
        <v>44.568888000000001</v>
      </c>
      <c r="P14813" s="1">
        <v>133.62024199999999</v>
      </c>
      <c r="Q14813" s="1">
        <v>9.4040140000000001</v>
      </c>
      <c r="R14813" s="1">
        <v>42.071852</v>
      </c>
      <c r="S14813" s="1">
        <v>4.2098789999999999</v>
      </c>
      <c r="T14813" s="1">
        <v>148</v>
      </c>
      <c r="U14813" s="1">
        <v>38.414327</v>
      </c>
      <c r="V14813" s="1">
        <v>78.725955999999996</v>
      </c>
      <c r="W14813" s="1">
        <v>91.664576999999994</v>
      </c>
      <c r="X14813" s="8">
        <v>0</v>
      </c>
    </row>
    <row r="14814" spans="1:24" x14ac:dyDescent="0.25">
      <c r="A14814">
        <v>14812</v>
      </c>
      <c r="B14814">
        <v>864.81600500000002</v>
      </c>
      <c r="C14814">
        <v>2.7328209999999999</v>
      </c>
      <c r="D14814">
        <v>22.553277000000001</v>
      </c>
      <c r="E14814">
        <v>94.073442</v>
      </c>
      <c r="F14814">
        <v>-11.636713</v>
      </c>
      <c r="G14814">
        <v>11.399736000000001</v>
      </c>
      <c r="H14814" s="2">
        <v>63.178114000000001</v>
      </c>
      <c r="I14814" s="1">
        <v>2.7091630000000002</v>
      </c>
      <c r="J14814" s="5"/>
      <c r="K14814" s="1">
        <v>12.7943</v>
      </c>
      <c r="L14814" s="1">
        <v>42.737917000000003</v>
      </c>
      <c r="M14814" s="1">
        <v>7.7243240000000002</v>
      </c>
      <c r="O14814" s="1">
        <v>44.849848000000001</v>
      </c>
      <c r="P14814" s="1">
        <v>131.677199</v>
      </c>
      <c r="Q14814" s="1">
        <v>8.910126</v>
      </c>
      <c r="R14814" s="1">
        <v>41.856391000000002</v>
      </c>
      <c r="S14814" s="1">
        <v>4.3947520000000004</v>
      </c>
      <c r="T14814" s="1">
        <v>119</v>
      </c>
      <c r="U14814" s="1">
        <v>40.682819000000002</v>
      </c>
      <c r="V14814" s="1">
        <v>74.478578999999996</v>
      </c>
      <c r="W14814" s="1">
        <v>89.732545999999999</v>
      </c>
      <c r="X14814" s="8">
        <v>0</v>
      </c>
    </row>
    <row r="14815" spans="1:24" x14ac:dyDescent="0.25">
      <c r="A14815">
        <v>14813</v>
      </c>
      <c r="B14815">
        <v>861.52210100000002</v>
      </c>
      <c r="C14815">
        <v>3.4885660000000001</v>
      </c>
      <c r="D14815">
        <v>24.856798999999999</v>
      </c>
      <c r="E14815">
        <v>94.401349999999994</v>
      </c>
      <c r="F14815">
        <v>-10.637536000000001</v>
      </c>
      <c r="G14815">
        <v>10.450264000000001</v>
      </c>
      <c r="H14815" s="2">
        <v>58.678437000000002</v>
      </c>
      <c r="I14815" s="1">
        <v>2.2209949999999998</v>
      </c>
      <c r="J14815" s="5"/>
      <c r="K14815" s="1">
        <v>12.926007</v>
      </c>
      <c r="L14815" s="1">
        <v>44.518583</v>
      </c>
      <c r="M14815" s="1">
        <v>7.6693379999999998</v>
      </c>
      <c r="O14815" s="1">
        <v>45.702419999999996</v>
      </c>
      <c r="P14815" s="1">
        <v>131.90700100000001</v>
      </c>
      <c r="Q14815" s="1">
        <v>8.6502940000000006</v>
      </c>
      <c r="R14815" s="1">
        <v>41.899987000000003</v>
      </c>
      <c r="S14815" s="1">
        <v>4.1175389999999998</v>
      </c>
      <c r="T14815" s="1">
        <v>111</v>
      </c>
      <c r="U14815" s="1">
        <v>37.567470999999998</v>
      </c>
      <c r="V14815" s="1">
        <v>72.133979999999994</v>
      </c>
      <c r="W14815" s="1">
        <v>90.865736999999996</v>
      </c>
      <c r="X14815" s="8">
        <v>0</v>
      </c>
    </row>
    <row r="14816" spans="1:24" x14ac:dyDescent="0.25">
      <c r="A14816">
        <v>14814</v>
      </c>
      <c r="B14816">
        <v>872.36249999999995</v>
      </c>
      <c r="C14816">
        <v>3.7680090000000002</v>
      </c>
      <c r="D14816">
        <v>38.927152999999997</v>
      </c>
      <c r="E14816">
        <v>95.849118000000004</v>
      </c>
      <c r="F14816">
        <v>-12.635339999999999</v>
      </c>
      <c r="G14816">
        <v>12.349472</v>
      </c>
      <c r="H14816" s="2">
        <v>61.882289</v>
      </c>
      <c r="I14816" s="1">
        <v>2.5815809999999999</v>
      </c>
      <c r="J14816" s="5"/>
      <c r="K14816" s="1">
        <v>11.473348</v>
      </c>
      <c r="L14816" s="1">
        <v>47.501863</v>
      </c>
      <c r="M14816" s="1">
        <v>6.4575430000000003</v>
      </c>
      <c r="O14816" s="1">
        <v>44.416007999999998</v>
      </c>
      <c r="P14816" s="1">
        <v>126.98294799999999</v>
      </c>
      <c r="Q14816" s="1">
        <v>8.8994049999999998</v>
      </c>
      <c r="R14816" s="1">
        <v>41.691079000000002</v>
      </c>
      <c r="S14816" s="1">
        <v>3.347693</v>
      </c>
      <c r="T14816" s="1">
        <v>112</v>
      </c>
      <c r="U14816" s="1">
        <v>37.958354999999997</v>
      </c>
      <c r="V14816" s="1">
        <v>61.783163000000002</v>
      </c>
      <c r="W14816" s="1">
        <v>87.784625000000005</v>
      </c>
      <c r="X14816" s="8">
        <v>0</v>
      </c>
    </row>
    <row r="14817" spans="1:24" x14ac:dyDescent="0.25">
      <c r="A14817">
        <v>14815</v>
      </c>
      <c r="B14817">
        <v>887.74167199999999</v>
      </c>
      <c r="C14817">
        <v>3.3286910000000001</v>
      </c>
      <c r="D14817">
        <v>48.992317999999997</v>
      </c>
      <c r="E14817">
        <v>95.065207999999998</v>
      </c>
      <c r="F14817">
        <v>-12.636436</v>
      </c>
      <c r="G14817">
        <v>12.35</v>
      </c>
      <c r="H14817" s="2">
        <v>59.207801000000003</v>
      </c>
      <c r="I14817" s="1">
        <v>2.0947550000000001</v>
      </c>
      <c r="J14817" s="5"/>
      <c r="K14817" s="1">
        <v>10.374416999999999</v>
      </c>
      <c r="L14817" s="1">
        <v>47.192709000000001</v>
      </c>
      <c r="M14817" s="1">
        <v>5.5405959999999999</v>
      </c>
      <c r="O14817" s="1">
        <v>43.108199999999997</v>
      </c>
      <c r="P14817" s="1">
        <v>124.08747700000001</v>
      </c>
      <c r="Q14817" s="1">
        <v>8.1867140000000003</v>
      </c>
      <c r="R14817" s="1">
        <v>41.622511000000003</v>
      </c>
      <c r="S14817" s="1">
        <v>2.6722630000000001</v>
      </c>
      <c r="T14817" s="1">
        <v>118</v>
      </c>
      <c r="U14817" s="1">
        <v>44.933776999999999</v>
      </c>
      <c r="V14817" s="1">
        <v>68.744482000000005</v>
      </c>
      <c r="W14817" s="1">
        <v>85.801852999999994</v>
      </c>
      <c r="X14817" s="8">
        <v>6.3302132386927973E-2</v>
      </c>
    </row>
    <row r="14818" spans="1:24" x14ac:dyDescent="0.25">
      <c r="A14818">
        <v>14816</v>
      </c>
      <c r="B14818">
        <v>909.522921</v>
      </c>
      <c r="C14818">
        <v>2.3698860000000002</v>
      </c>
      <c r="D14818">
        <v>56.386718000000002</v>
      </c>
      <c r="E14818">
        <v>94.281819999999996</v>
      </c>
      <c r="F14818">
        <v>-11.639137</v>
      </c>
      <c r="G14818">
        <v>11.400264</v>
      </c>
      <c r="H14818" s="2">
        <v>56.483907000000002</v>
      </c>
      <c r="I14818" s="1">
        <v>2.1743139999999999</v>
      </c>
      <c r="J14818" s="5"/>
      <c r="K14818" s="1">
        <v>10.366581999999999</v>
      </c>
      <c r="L14818" s="1">
        <v>43.297946000000003</v>
      </c>
      <c r="M14818" s="1">
        <v>8.1979959999999998</v>
      </c>
      <c r="O14818" s="1">
        <v>43.370372000000003</v>
      </c>
      <c r="P14818" s="1">
        <v>121.189729</v>
      </c>
      <c r="Q14818" s="1">
        <v>8.8361540000000005</v>
      </c>
      <c r="R14818" s="1">
        <v>41.735418000000003</v>
      </c>
      <c r="S14818" s="1">
        <v>2.48359</v>
      </c>
      <c r="T14818" s="1">
        <v>120</v>
      </c>
      <c r="U14818" s="1">
        <v>44.683318</v>
      </c>
      <c r="V14818" s="1">
        <v>75.165544999999995</v>
      </c>
      <c r="W14818" s="1">
        <v>86.458485999999994</v>
      </c>
      <c r="X14818" s="8">
        <v>0.22729491095849469</v>
      </c>
    </row>
    <row r="14819" spans="1:24" x14ac:dyDescent="0.25">
      <c r="A14819">
        <v>14817</v>
      </c>
      <c r="B14819">
        <v>940.91805299999999</v>
      </c>
      <c r="C14819">
        <v>2.129667</v>
      </c>
      <c r="D14819">
        <v>63.351700000000001</v>
      </c>
      <c r="E14819">
        <v>94.337746999999993</v>
      </c>
      <c r="F14819">
        <v>-12.639671999999999</v>
      </c>
      <c r="G14819">
        <v>12.349736</v>
      </c>
      <c r="H14819" s="2">
        <v>58.074238999999999</v>
      </c>
      <c r="I14819" s="1">
        <v>2.5873979999999999</v>
      </c>
      <c r="J14819" s="5"/>
      <c r="K14819" s="1">
        <v>10.411851</v>
      </c>
      <c r="L14819" s="1">
        <v>43.900337</v>
      </c>
      <c r="M14819" s="1">
        <v>10.326074999999999</v>
      </c>
      <c r="O14819" s="1">
        <v>50.917793000000003</v>
      </c>
      <c r="P14819" s="1">
        <v>121.514726</v>
      </c>
      <c r="Q14819" s="1">
        <v>8.825018</v>
      </c>
      <c r="R14819" s="1">
        <v>42.052444999999999</v>
      </c>
      <c r="S14819" s="1">
        <v>4.7791430000000004</v>
      </c>
      <c r="T14819" s="1">
        <v>130</v>
      </c>
      <c r="U14819" s="1">
        <v>40.036411000000001</v>
      </c>
      <c r="V14819" s="1">
        <v>77.443456999999995</v>
      </c>
      <c r="W14819" s="1">
        <v>86.875992999999994</v>
      </c>
      <c r="X14819" s="8">
        <v>0.26826461237657728</v>
      </c>
    </row>
    <row r="14820" spans="1:24" x14ac:dyDescent="0.25">
      <c r="A14820">
        <v>14818</v>
      </c>
      <c r="B14820">
        <v>954.50642600000003</v>
      </c>
      <c r="C14820">
        <v>2.4796499999999999</v>
      </c>
      <c r="D14820">
        <v>62.515866000000003</v>
      </c>
      <c r="E14820">
        <v>95.245613000000006</v>
      </c>
      <c r="F14820">
        <v>-10.640053999999999</v>
      </c>
      <c r="G14820">
        <v>10.450528</v>
      </c>
      <c r="H14820" s="2">
        <v>58.839941000000003</v>
      </c>
      <c r="I14820" s="1">
        <v>2.0279720000000001</v>
      </c>
      <c r="J14820" s="5"/>
      <c r="K14820" s="1">
        <v>10.437118</v>
      </c>
      <c r="L14820" s="1">
        <v>48.388652999999998</v>
      </c>
      <c r="M14820" s="1">
        <v>11.117069000000001</v>
      </c>
      <c r="O14820" s="1">
        <v>58.569222000000003</v>
      </c>
      <c r="P14820" s="1">
        <v>132.9238</v>
      </c>
      <c r="Q14820" s="1">
        <v>8.4607559999999999</v>
      </c>
      <c r="R14820" s="1">
        <v>42.113638000000002</v>
      </c>
      <c r="S14820" s="1">
        <v>9.7209620000000001</v>
      </c>
      <c r="T14820" s="1">
        <v>142</v>
      </c>
      <c r="U14820" s="1">
        <v>30.695025999999999</v>
      </c>
      <c r="V14820" s="1">
        <v>74.049081999999999</v>
      </c>
      <c r="W14820" s="1">
        <v>93.997640000000004</v>
      </c>
      <c r="X14820" s="8">
        <v>0.27568260070094291</v>
      </c>
    </row>
    <row r="14821" spans="1:24" x14ac:dyDescent="0.25">
      <c r="A14821">
        <v>14819</v>
      </c>
      <c r="B14821">
        <v>954.99527599999999</v>
      </c>
      <c r="C14821">
        <v>2.198493</v>
      </c>
      <c r="D14821">
        <v>61.386654999999998</v>
      </c>
      <c r="E14821">
        <v>95.169852000000006</v>
      </c>
      <c r="F14821">
        <v>-11.635600999999999</v>
      </c>
      <c r="G14821">
        <v>11.399736000000001</v>
      </c>
      <c r="H14821" s="2">
        <v>63.329791999999998</v>
      </c>
      <c r="I14821" s="1">
        <v>1.53095</v>
      </c>
      <c r="J14821" s="5"/>
      <c r="K14821" s="1">
        <v>11.161332</v>
      </c>
      <c r="L14821" s="1">
        <v>50.402385000000002</v>
      </c>
      <c r="M14821" s="1">
        <v>10.283567</v>
      </c>
      <c r="O14821" s="1">
        <v>62.893630000000002</v>
      </c>
      <c r="P14821" s="1">
        <v>144.709486</v>
      </c>
      <c r="Q14821" s="1">
        <v>8.5797089999999994</v>
      </c>
      <c r="R14821" s="1">
        <v>42.240416000000003</v>
      </c>
      <c r="S14821" s="1">
        <v>12.026073</v>
      </c>
      <c r="T14821" s="1">
        <v>142</v>
      </c>
      <c r="U14821" s="1">
        <v>40.186740999999998</v>
      </c>
      <c r="V14821" s="1">
        <v>74.275148000000002</v>
      </c>
      <c r="W14821" s="1">
        <v>98.587130000000002</v>
      </c>
      <c r="X14821" s="8">
        <v>0.25983282037885652</v>
      </c>
    </row>
    <row r="14822" spans="1:24" x14ac:dyDescent="0.25">
      <c r="A14822">
        <v>14820</v>
      </c>
      <c r="B14822">
        <v>953.83516999999995</v>
      </c>
      <c r="C14822">
        <v>2.6751870000000002</v>
      </c>
      <c r="D14822">
        <v>61.570849000000003</v>
      </c>
      <c r="E14822">
        <v>95.825129000000004</v>
      </c>
      <c r="F14822">
        <v>-10.638251</v>
      </c>
      <c r="G14822">
        <v>10.450264000000001</v>
      </c>
      <c r="H14822" s="2">
        <v>68.351643999999993</v>
      </c>
      <c r="I14822" s="1">
        <v>2.094211</v>
      </c>
      <c r="J14822" s="5"/>
      <c r="K14822" s="1">
        <v>11.667655</v>
      </c>
      <c r="L14822" s="1">
        <v>51.15034</v>
      </c>
      <c r="M14822" s="1">
        <v>9.1406840000000003</v>
      </c>
      <c r="O14822" s="1">
        <v>62.103304999999999</v>
      </c>
      <c r="P14822" s="1">
        <v>144.63986</v>
      </c>
      <c r="Q14822" s="1">
        <v>8.6424599999999998</v>
      </c>
      <c r="R14822" s="1">
        <v>42.237057</v>
      </c>
      <c r="S14822" s="1">
        <v>12.026147999999999</v>
      </c>
      <c r="T14822" s="1">
        <v>141</v>
      </c>
      <c r="U14822" s="1">
        <v>56.700417999999999</v>
      </c>
      <c r="V14822" s="1">
        <v>73.568976000000006</v>
      </c>
      <c r="W14822" s="1">
        <v>95.953982999999994</v>
      </c>
      <c r="X14822" s="8">
        <v>0.27975810673112211</v>
      </c>
    </row>
    <row r="14823" spans="1:24" x14ac:dyDescent="0.25">
      <c r="A14823">
        <v>14821</v>
      </c>
      <c r="B14823">
        <v>947.00271199999997</v>
      </c>
      <c r="C14823">
        <v>4.6819899999999999</v>
      </c>
      <c r="D14823">
        <v>58.824730000000002</v>
      </c>
      <c r="E14823">
        <v>96.778231000000005</v>
      </c>
      <c r="F14823">
        <v>-11.639255</v>
      </c>
      <c r="G14823">
        <v>11.399736000000001</v>
      </c>
      <c r="H14823" s="2">
        <v>72.426856000000001</v>
      </c>
      <c r="I14823" s="1">
        <v>2.813504</v>
      </c>
      <c r="J14823" s="5"/>
      <c r="K14823" s="1">
        <v>11.666962</v>
      </c>
      <c r="L14823" s="1">
        <v>52.750011000000001</v>
      </c>
      <c r="M14823" s="1">
        <v>9.2745239999999995</v>
      </c>
      <c r="O14823" s="1">
        <v>62.868319999999997</v>
      </c>
      <c r="P14823" s="1">
        <v>153.80983699999999</v>
      </c>
      <c r="Q14823" s="1">
        <v>8.5324179999999998</v>
      </c>
      <c r="R14823" s="1">
        <v>42.631144999999997</v>
      </c>
      <c r="S14823" s="1">
        <v>12.240871</v>
      </c>
      <c r="T14823" s="1">
        <v>146</v>
      </c>
      <c r="U14823" s="1">
        <v>58.284438999999999</v>
      </c>
      <c r="V14823" s="1">
        <v>66.162617999999995</v>
      </c>
      <c r="W14823" s="1">
        <v>96.057959999999994</v>
      </c>
      <c r="X14823" s="8">
        <v>0.24807072432878169</v>
      </c>
    </row>
    <row r="14824" spans="1:24" x14ac:dyDescent="0.25">
      <c r="A14824">
        <v>14822</v>
      </c>
      <c r="B14824">
        <v>944.68566299999998</v>
      </c>
      <c r="C14824">
        <v>4.7811159999999999</v>
      </c>
      <c r="D14824">
        <v>36.053589000000002</v>
      </c>
      <c r="E14824">
        <v>97.796762999999999</v>
      </c>
      <c r="F14824">
        <v>-10.637274</v>
      </c>
      <c r="G14824">
        <v>10.450264000000001</v>
      </c>
      <c r="H14824" s="2">
        <v>76.212828999999999</v>
      </c>
      <c r="I14824" s="1">
        <v>2.9398650000000002</v>
      </c>
      <c r="J14824" s="5"/>
      <c r="K14824" s="1">
        <v>11.648638999999999</v>
      </c>
      <c r="L14824" s="1">
        <v>53.274051999999998</v>
      </c>
      <c r="M14824" s="1">
        <v>10.086366</v>
      </c>
      <c r="O14824" s="1">
        <v>65.727731000000006</v>
      </c>
      <c r="P14824" s="1">
        <v>156.57184899999999</v>
      </c>
      <c r="Q14824" s="1">
        <v>8.552365</v>
      </c>
      <c r="R14824" s="1">
        <v>42.700735000000002</v>
      </c>
      <c r="S14824" s="1">
        <v>10.05631</v>
      </c>
      <c r="T14824" s="1">
        <v>162</v>
      </c>
      <c r="U14824" s="1">
        <v>48.514763000000002</v>
      </c>
      <c r="V14824" s="1">
        <v>68.944081999999995</v>
      </c>
      <c r="W14824" s="1">
        <v>93.173477000000005</v>
      </c>
      <c r="X14824" s="8">
        <v>0.20178446411789089</v>
      </c>
    </row>
    <row r="14825" spans="1:24" x14ac:dyDescent="0.25">
      <c r="A14825">
        <v>14823</v>
      </c>
      <c r="B14825">
        <v>937.73407199999997</v>
      </c>
      <c r="C14825">
        <v>2.826746</v>
      </c>
      <c r="D14825">
        <v>22.705085</v>
      </c>
      <c r="E14825">
        <v>98.198164000000006</v>
      </c>
      <c r="F14825">
        <v>-9.6351610000000001</v>
      </c>
      <c r="G14825">
        <v>9.5002639999999996</v>
      </c>
      <c r="H14825" s="2">
        <v>70.117662999999993</v>
      </c>
      <c r="I14825" s="1">
        <v>3.5610270000000002</v>
      </c>
      <c r="J14825" s="5"/>
      <c r="K14825" s="1">
        <v>13.102698999999999</v>
      </c>
      <c r="L14825" s="1">
        <v>53.334048000000003</v>
      </c>
      <c r="M14825" s="1">
        <v>10.934628999999999</v>
      </c>
      <c r="O14825" s="1">
        <v>66.792098999999993</v>
      </c>
      <c r="P14825" s="1">
        <v>158.15244300000001</v>
      </c>
      <c r="Q14825" s="1">
        <v>8.3951030000000006</v>
      </c>
      <c r="R14825" s="1">
        <v>42.541462000000003</v>
      </c>
      <c r="S14825" s="1">
        <v>6.1174090000000003</v>
      </c>
      <c r="T14825" s="1">
        <v>167</v>
      </c>
      <c r="U14825" s="1">
        <v>40.911662999999997</v>
      </c>
      <c r="V14825" s="1">
        <v>73.010931999999997</v>
      </c>
      <c r="W14825" s="1">
        <v>92.194277</v>
      </c>
      <c r="X14825" s="8">
        <v>0.14995705778534871</v>
      </c>
    </row>
    <row r="14826" spans="1:24" x14ac:dyDescent="0.25">
      <c r="A14826">
        <v>14824</v>
      </c>
      <c r="B14826">
        <v>929.84639700000002</v>
      </c>
      <c r="C14826">
        <v>3.5403319999999998</v>
      </c>
      <c r="D14826">
        <v>22.239951000000001</v>
      </c>
      <c r="E14826">
        <v>98.122675999999998</v>
      </c>
      <c r="F14826">
        <v>-11.636571999999999</v>
      </c>
      <c r="G14826">
        <v>11.399471999999999</v>
      </c>
      <c r="H14826" s="2">
        <v>60.503723999999998</v>
      </c>
      <c r="I14826" s="1">
        <v>3.4575</v>
      </c>
      <c r="J14826" s="5"/>
      <c r="K14826" s="1">
        <v>13.837591</v>
      </c>
      <c r="L14826" s="1">
        <v>52.349639000000003</v>
      </c>
      <c r="M14826" s="1">
        <v>11.337277</v>
      </c>
      <c r="O14826" s="1">
        <v>68.009936999999994</v>
      </c>
      <c r="P14826" s="1">
        <v>162.59616500000001</v>
      </c>
      <c r="Q14826" s="1">
        <v>8.0379550000000002</v>
      </c>
      <c r="R14826" s="1">
        <v>42.576565000000002</v>
      </c>
      <c r="S14826" s="1">
        <v>4.4694310000000002</v>
      </c>
      <c r="T14826" s="1">
        <v>179</v>
      </c>
      <c r="U14826" s="1">
        <v>33.565027999999998</v>
      </c>
      <c r="V14826" s="1">
        <v>72.855650999999995</v>
      </c>
      <c r="W14826" s="1">
        <v>92.425475000000006</v>
      </c>
      <c r="X14826" s="8">
        <v>0.1037822379924999</v>
      </c>
    </row>
    <row r="14827" spans="1:24" x14ac:dyDescent="0.25">
      <c r="A14827">
        <v>14825</v>
      </c>
      <c r="B14827">
        <v>931.90648399999998</v>
      </c>
      <c r="C14827">
        <v>3.9922529999999998</v>
      </c>
      <c r="D14827">
        <v>22.520427999999999</v>
      </c>
      <c r="E14827">
        <v>98.731538999999998</v>
      </c>
      <c r="F14827">
        <v>-12.639417</v>
      </c>
      <c r="G14827">
        <v>12.349736</v>
      </c>
      <c r="H14827" s="2">
        <v>56.689438000000003</v>
      </c>
      <c r="I14827" s="1">
        <v>3.6452629999999999</v>
      </c>
      <c r="J14827" s="5"/>
      <c r="K14827" s="1">
        <v>14.282386000000001</v>
      </c>
      <c r="L14827" s="1">
        <v>50.828155000000002</v>
      </c>
      <c r="M14827" s="1">
        <v>13.591756999999999</v>
      </c>
      <c r="O14827" s="1">
        <v>68.446247</v>
      </c>
      <c r="P14827" s="1">
        <v>166.99214599999999</v>
      </c>
      <c r="Q14827" s="1">
        <v>8.6930789999999991</v>
      </c>
      <c r="R14827" s="1">
        <v>42.612589999999997</v>
      </c>
      <c r="S14827" s="1">
        <v>4.5371940000000004</v>
      </c>
      <c r="T14827" s="1">
        <v>198</v>
      </c>
      <c r="U14827" s="1">
        <v>34.795774999999999</v>
      </c>
      <c r="V14827" s="1">
        <v>65.621277000000006</v>
      </c>
      <c r="W14827" s="1">
        <v>96.902564999999996</v>
      </c>
      <c r="X14827" s="8">
        <v>4.8961636636282953E-2</v>
      </c>
    </row>
    <row r="14828" spans="1:24" x14ac:dyDescent="0.25">
      <c r="A14828">
        <v>14826</v>
      </c>
      <c r="B14828">
        <v>911.77209900000003</v>
      </c>
      <c r="C14828">
        <v>3.6955269999999998</v>
      </c>
      <c r="D14828">
        <v>22.082452</v>
      </c>
      <c r="E14828">
        <v>98.521641000000002</v>
      </c>
      <c r="F14828">
        <v>-10.639322999999999</v>
      </c>
      <c r="G14828">
        <v>10.450528</v>
      </c>
      <c r="H14828" s="2">
        <v>61.355541000000002</v>
      </c>
      <c r="I14828" s="1">
        <v>2.9390540000000001</v>
      </c>
      <c r="J14828" s="5"/>
      <c r="K14828" s="1">
        <v>13.213924</v>
      </c>
      <c r="L14828" s="1">
        <v>46.538006000000003</v>
      </c>
      <c r="M14828" s="1">
        <v>14.345806</v>
      </c>
      <c r="O14828" s="1">
        <v>67.847448</v>
      </c>
      <c r="P14828" s="1">
        <v>159.32982200000001</v>
      </c>
      <c r="Q14828" s="1">
        <v>8.0256729999999994</v>
      </c>
      <c r="R14828" s="1">
        <v>42.438242000000002</v>
      </c>
      <c r="S14828" s="1">
        <v>4.1372010000000001</v>
      </c>
      <c r="T14828" s="1">
        <v>205</v>
      </c>
      <c r="U14828" s="1">
        <v>33.174408</v>
      </c>
      <c r="V14828" s="1">
        <v>63.782603000000002</v>
      </c>
      <c r="W14828" s="1">
        <v>95.565887000000004</v>
      </c>
      <c r="X14828" s="8">
        <v>1.9813476100830039E-2</v>
      </c>
    </row>
    <row r="14829" spans="1:24" x14ac:dyDescent="0.25">
      <c r="A14829">
        <v>14827</v>
      </c>
      <c r="B14829">
        <v>892.43120799999997</v>
      </c>
      <c r="C14829">
        <v>4.3089449999999996</v>
      </c>
      <c r="D14829">
        <v>21.919587</v>
      </c>
      <c r="E14829">
        <v>96.467207999999999</v>
      </c>
      <c r="F14829">
        <v>-10.640154000000001</v>
      </c>
      <c r="G14829">
        <v>10.45</v>
      </c>
      <c r="H14829" s="2">
        <v>61.29083</v>
      </c>
      <c r="I14829" s="1">
        <v>2.148237</v>
      </c>
      <c r="J14829" s="5"/>
      <c r="K14829" s="1">
        <v>11.742216000000001</v>
      </c>
      <c r="L14829" s="1">
        <v>44.018889000000001</v>
      </c>
      <c r="M14829" s="1">
        <v>12.170392</v>
      </c>
      <c r="O14829" s="1">
        <v>66.731286999999995</v>
      </c>
      <c r="P14829" s="1">
        <v>151.22775899999999</v>
      </c>
      <c r="Q14829" s="1">
        <v>9.0652329999999992</v>
      </c>
      <c r="R14829" s="1">
        <v>42.219047000000003</v>
      </c>
      <c r="S14829" s="1">
        <v>3.7540800000000001</v>
      </c>
      <c r="T14829" s="1">
        <v>200</v>
      </c>
      <c r="U14829" s="1">
        <v>32.162177</v>
      </c>
      <c r="V14829" s="1">
        <v>58.821007000000002</v>
      </c>
      <c r="W14829" s="1">
        <v>98.931298999999996</v>
      </c>
      <c r="X14829" s="8">
        <v>0</v>
      </c>
    </row>
    <row r="14830" spans="1:24" x14ac:dyDescent="0.25">
      <c r="A14830">
        <v>14828</v>
      </c>
      <c r="B14830">
        <v>882.33499300000005</v>
      </c>
      <c r="C14830">
        <v>4.3212169999999999</v>
      </c>
      <c r="D14830">
        <v>22.083027000000001</v>
      </c>
      <c r="E14830">
        <v>94.319058999999996</v>
      </c>
      <c r="F14830">
        <v>-12.637233</v>
      </c>
      <c r="G14830">
        <v>12.349472</v>
      </c>
      <c r="H14830" s="2">
        <v>57.575305999999998</v>
      </c>
      <c r="I14830" s="1">
        <v>2.4068870000000002</v>
      </c>
      <c r="J14830" s="5"/>
      <c r="K14830" s="1">
        <v>12.372685000000001</v>
      </c>
      <c r="L14830" s="1">
        <v>44.787795000000003</v>
      </c>
      <c r="M14830" s="1">
        <v>10.591850000000001</v>
      </c>
      <c r="O14830" s="1">
        <v>65.222764999999995</v>
      </c>
      <c r="P14830" s="1">
        <v>147.375148</v>
      </c>
      <c r="Q14830" s="1">
        <v>8.3792580000000001</v>
      </c>
      <c r="R14830" s="1">
        <v>42.392763000000002</v>
      </c>
      <c r="S14830" s="1">
        <v>4.6083480000000003</v>
      </c>
      <c r="T14830" s="1">
        <v>211</v>
      </c>
      <c r="U14830" s="1">
        <v>32.320881</v>
      </c>
      <c r="V14830" s="1">
        <v>55.373359000000001</v>
      </c>
      <c r="W14830" s="1">
        <v>104.911044</v>
      </c>
      <c r="X14830" s="8">
        <v>0</v>
      </c>
    </row>
    <row r="14831" spans="1:24" x14ac:dyDescent="0.25">
      <c r="A14831">
        <v>14829</v>
      </c>
      <c r="B14831">
        <v>874.74714200000005</v>
      </c>
      <c r="C14831">
        <v>5.7060389999999996</v>
      </c>
      <c r="D14831">
        <v>22.708852</v>
      </c>
      <c r="E14831">
        <v>93.535803000000001</v>
      </c>
      <c r="F14831">
        <v>-12.636647999999999</v>
      </c>
      <c r="G14831">
        <v>12.35</v>
      </c>
      <c r="H14831" s="2">
        <v>60.143611999999997</v>
      </c>
      <c r="I14831" s="1">
        <v>2.1023149999999999</v>
      </c>
      <c r="J14831" s="5"/>
      <c r="K14831" s="1">
        <v>13.066312999999999</v>
      </c>
      <c r="L14831" s="1">
        <v>45.279546000000003</v>
      </c>
      <c r="M14831" s="1">
        <v>10.36739</v>
      </c>
      <c r="O14831" s="1">
        <v>61.608859000000002</v>
      </c>
      <c r="P14831" s="1">
        <v>149.60271499999999</v>
      </c>
      <c r="Q14831" s="1">
        <v>9.2596319999999999</v>
      </c>
      <c r="R14831" s="1">
        <v>42.779212999999999</v>
      </c>
      <c r="S14831" s="1">
        <v>10.079779</v>
      </c>
      <c r="T14831" s="1">
        <v>198</v>
      </c>
      <c r="U14831" s="1">
        <v>30.538250000000001</v>
      </c>
      <c r="V14831" s="1">
        <v>59.247376000000003</v>
      </c>
      <c r="W14831" s="1">
        <v>99.763227000000001</v>
      </c>
      <c r="X14831" s="8">
        <v>0</v>
      </c>
    </row>
    <row r="14832" spans="1:24" x14ac:dyDescent="0.25">
      <c r="A14832">
        <v>14830</v>
      </c>
      <c r="B14832">
        <v>861.27202699999998</v>
      </c>
      <c r="C14832">
        <v>7.1293949999999997</v>
      </c>
      <c r="D14832">
        <v>22.763724</v>
      </c>
      <c r="E14832">
        <v>93.829006000000007</v>
      </c>
      <c r="F14832">
        <v>-13.634805</v>
      </c>
      <c r="G14832">
        <v>13.299735999999999</v>
      </c>
      <c r="H14832" s="2">
        <v>59.472047000000003</v>
      </c>
      <c r="I14832" s="1">
        <v>2.4422060000000001</v>
      </c>
      <c r="J14832" s="5"/>
      <c r="K14832" s="1">
        <v>12.957457</v>
      </c>
      <c r="L14832" s="1">
        <v>43.280652000000003</v>
      </c>
      <c r="M14832" s="1">
        <v>9.3280930000000009</v>
      </c>
      <c r="O14832" s="1">
        <v>61.025244000000001</v>
      </c>
      <c r="P14832" s="1">
        <v>139.26503500000001</v>
      </c>
      <c r="Q14832" s="1">
        <v>8.6766330000000007</v>
      </c>
      <c r="R14832" s="1">
        <v>42.990954000000002</v>
      </c>
      <c r="S14832" s="1">
        <v>12.915355999999999</v>
      </c>
      <c r="T14832" s="1">
        <v>201</v>
      </c>
      <c r="U14832" s="1">
        <v>38.131891000000003</v>
      </c>
      <c r="V14832" s="1">
        <v>61.363908000000002</v>
      </c>
      <c r="W14832" s="1">
        <v>92.829856000000007</v>
      </c>
      <c r="X14832" s="8">
        <v>0</v>
      </c>
    </row>
    <row r="14833" spans="1:24" x14ac:dyDescent="0.25">
      <c r="A14833">
        <v>14831</v>
      </c>
      <c r="B14833">
        <v>324.80329399999999</v>
      </c>
      <c r="C14833">
        <v>0</v>
      </c>
      <c r="D14833">
        <v>8.0535309999999996</v>
      </c>
      <c r="E14833">
        <v>0</v>
      </c>
      <c r="F14833">
        <v>0.17845900000000001</v>
      </c>
      <c r="G14833">
        <v>3.6960000000000001E-3</v>
      </c>
      <c r="H14833" s="2">
        <v>22.158415000000002</v>
      </c>
      <c r="I14833" s="1">
        <v>1.147519</v>
      </c>
      <c r="J14833" s="5"/>
      <c r="K14833" s="1">
        <v>5.0931220000000001</v>
      </c>
      <c r="L14833" s="1">
        <v>17.675922</v>
      </c>
      <c r="M14833" s="1">
        <v>3.3978809999999999</v>
      </c>
      <c r="O14833" s="1">
        <v>0</v>
      </c>
      <c r="P14833" s="1">
        <v>0</v>
      </c>
      <c r="Q14833" s="1">
        <v>2.727929</v>
      </c>
      <c r="R14833" s="1">
        <v>0</v>
      </c>
      <c r="S14833" s="1">
        <v>5.0735380000000001</v>
      </c>
      <c r="T14833" s="1">
        <v>191</v>
      </c>
      <c r="U14833" s="1">
        <v>4.2115929999999997</v>
      </c>
      <c r="V14833" s="1">
        <v>9.3970509999999994</v>
      </c>
      <c r="W14833" s="1">
        <v>9.2453529999999997</v>
      </c>
      <c r="X14833" s="8">
        <v>0</v>
      </c>
    </row>
    <row r="14834" spans="1:24" x14ac:dyDescent="0.25">
      <c r="A14834">
        <v>14832</v>
      </c>
      <c r="B14834">
        <v>847.55274299999996</v>
      </c>
      <c r="C14834">
        <v>6.1867400000000004</v>
      </c>
      <c r="D14834">
        <v>22.300516999999999</v>
      </c>
      <c r="E14834">
        <v>93.902995000000004</v>
      </c>
      <c r="F14834">
        <v>-10.632788</v>
      </c>
      <c r="G14834">
        <v>10.449736</v>
      </c>
      <c r="H14834" s="2">
        <v>54.057340000000003</v>
      </c>
      <c r="I14834" s="1">
        <v>2.2058749999999998</v>
      </c>
      <c r="J14834" s="5"/>
      <c r="K14834" s="1">
        <v>12.255322</v>
      </c>
      <c r="L14834" s="1">
        <v>41.272478999999997</v>
      </c>
      <c r="M14834" s="1">
        <v>7.903251</v>
      </c>
      <c r="O14834" s="1">
        <v>56.195337000000002</v>
      </c>
      <c r="P14834" s="1">
        <v>146.48120700000001</v>
      </c>
      <c r="Q14834" s="1">
        <v>9.1182099999999995</v>
      </c>
      <c r="R14834" s="1">
        <v>42.818919000000001</v>
      </c>
      <c r="S14834" s="1">
        <v>12.688257</v>
      </c>
      <c r="T14834" s="1">
        <v>201</v>
      </c>
      <c r="U14834" s="1">
        <v>42.626251000000003</v>
      </c>
      <c r="V14834" s="1">
        <v>75.158044000000004</v>
      </c>
      <c r="W14834" s="1">
        <v>89.220436000000007</v>
      </c>
      <c r="X14834" s="8">
        <v>0</v>
      </c>
    </row>
    <row r="14835" spans="1:24" x14ac:dyDescent="0.25">
      <c r="A14835">
        <v>14833</v>
      </c>
      <c r="B14835">
        <v>850.12164199999995</v>
      </c>
      <c r="C14835">
        <v>4.416614</v>
      </c>
      <c r="D14835">
        <v>22.177458000000001</v>
      </c>
      <c r="E14835">
        <v>93.781999999999996</v>
      </c>
      <c r="F14835">
        <v>-11.633708</v>
      </c>
      <c r="G14835">
        <v>11.399736000000001</v>
      </c>
      <c r="H14835" s="2">
        <v>57.874048999999999</v>
      </c>
      <c r="I14835" s="1">
        <v>2.4285709999999998</v>
      </c>
      <c r="J14835" s="5"/>
      <c r="K14835" s="1">
        <v>12.271958</v>
      </c>
      <c r="L14835" s="1">
        <v>41.558532999999997</v>
      </c>
      <c r="M14835" s="1">
        <v>10.184642</v>
      </c>
      <c r="O14835" s="1">
        <v>48.014659999999999</v>
      </c>
      <c r="P14835" s="1">
        <v>143.024012</v>
      </c>
      <c r="Q14835" s="1">
        <v>8.7129709999999996</v>
      </c>
      <c r="R14835" s="1">
        <v>42.616053999999998</v>
      </c>
      <c r="S14835" s="1">
        <v>12.409412</v>
      </c>
      <c r="T14835" s="1">
        <v>207</v>
      </c>
      <c r="U14835" s="1">
        <v>42.774467999999999</v>
      </c>
      <c r="V14835" s="1">
        <v>66.921235999999993</v>
      </c>
      <c r="W14835" s="1">
        <v>91.160004000000001</v>
      </c>
      <c r="X14835" s="8">
        <v>0</v>
      </c>
    </row>
    <row r="14836" spans="1:24" x14ac:dyDescent="0.25">
      <c r="A14836">
        <v>14834</v>
      </c>
      <c r="B14836">
        <v>842.99866999999995</v>
      </c>
      <c r="C14836">
        <v>2.4246599999999998</v>
      </c>
      <c r="D14836">
        <v>22.297948999999999</v>
      </c>
      <c r="E14836">
        <v>93.7988</v>
      </c>
      <c r="F14836">
        <v>-10.636002</v>
      </c>
      <c r="G14836">
        <v>10.450264000000001</v>
      </c>
      <c r="H14836" s="2">
        <v>60.396169</v>
      </c>
      <c r="I14836" s="1">
        <v>2.1673800000000001</v>
      </c>
      <c r="J14836" s="5"/>
      <c r="K14836" s="1">
        <v>12.297124</v>
      </c>
      <c r="L14836" s="1">
        <v>42.414878000000002</v>
      </c>
      <c r="M14836" s="1">
        <v>9.5173240000000003</v>
      </c>
      <c r="O14836" s="1">
        <v>47.729354000000001</v>
      </c>
      <c r="P14836" s="1">
        <v>138.002207</v>
      </c>
      <c r="Q14836" s="1">
        <v>8.7021029999999993</v>
      </c>
      <c r="R14836" s="1">
        <v>42.677064999999999</v>
      </c>
      <c r="S14836" s="1">
        <v>12.209471000000001</v>
      </c>
      <c r="T14836" s="1">
        <v>195</v>
      </c>
      <c r="U14836" s="1">
        <v>48.390850999999998</v>
      </c>
      <c r="V14836" s="1">
        <v>71.595974999999996</v>
      </c>
      <c r="W14836" s="1">
        <v>95.166118999999995</v>
      </c>
      <c r="X14836" s="8">
        <v>0</v>
      </c>
    </row>
    <row r="14837" spans="1:24" x14ac:dyDescent="0.25">
      <c r="A14837">
        <v>14835</v>
      </c>
      <c r="B14837">
        <v>832.89536799999996</v>
      </c>
      <c r="C14837">
        <v>2.1827779999999999</v>
      </c>
      <c r="D14837">
        <v>22.518346999999999</v>
      </c>
      <c r="E14837">
        <v>93.863749999999996</v>
      </c>
      <c r="F14837">
        <v>-11.635046000000001</v>
      </c>
      <c r="G14837">
        <v>11.399736000000001</v>
      </c>
      <c r="H14837" s="2">
        <v>59.484085</v>
      </c>
      <c r="I14837" s="1">
        <v>2.7039029999999999</v>
      </c>
      <c r="J14837" s="5"/>
      <c r="K14837" s="1">
        <v>12.321581</v>
      </c>
      <c r="L14837" s="1">
        <v>43.024428</v>
      </c>
      <c r="M14837" s="1">
        <v>7.5967409999999997</v>
      </c>
      <c r="O14837" s="1">
        <v>46.172111000000001</v>
      </c>
      <c r="P14837" s="1">
        <v>134.941396</v>
      </c>
      <c r="Q14837" s="1">
        <v>9.9284429999999997</v>
      </c>
      <c r="R14837" s="1">
        <v>42.406849000000001</v>
      </c>
      <c r="S14837" s="1">
        <v>8.338006</v>
      </c>
      <c r="T14837" s="1">
        <v>175</v>
      </c>
      <c r="U14837" s="1">
        <v>45.906585999999997</v>
      </c>
      <c r="V14837" s="1">
        <v>74.397767000000002</v>
      </c>
      <c r="W14837" s="1">
        <v>96.052708999999993</v>
      </c>
      <c r="X14837" s="8">
        <v>0</v>
      </c>
    </row>
    <row r="14838" spans="1:24" x14ac:dyDescent="0.25">
      <c r="A14838">
        <v>14836</v>
      </c>
      <c r="B14838">
        <v>829.62521300000003</v>
      </c>
      <c r="C14838">
        <v>2.7730619999999999</v>
      </c>
      <c r="D14838">
        <v>22.524377999999999</v>
      </c>
      <c r="E14838">
        <v>94.054554999999993</v>
      </c>
      <c r="F14838">
        <v>-12.635419000000001</v>
      </c>
      <c r="G14838">
        <v>12.349736</v>
      </c>
      <c r="H14838" s="2">
        <v>61.029487000000003</v>
      </c>
      <c r="I14838" s="1">
        <v>3.0319039999999999</v>
      </c>
      <c r="J14838" s="5"/>
      <c r="K14838" s="1">
        <v>12.396179999999999</v>
      </c>
      <c r="L14838" s="1">
        <v>42.565060000000003</v>
      </c>
      <c r="M14838" s="1">
        <v>7.2877599999999996</v>
      </c>
      <c r="O14838" s="1">
        <v>44.177275000000002</v>
      </c>
      <c r="P14838" s="1">
        <v>128.09610499999999</v>
      </c>
      <c r="Q14838" s="1">
        <v>9.694229</v>
      </c>
      <c r="R14838" s="1">
        <v>42.237113000000001</v>
      </c>
      <c r="S14838" s="1">
        <v>4.5121320000000003</v>
      </c>
      <c r="T14838" s="1">
        <v>149</v>
      </c>
      <c r="U14838" s="1">
        <v>47.907406000000002</v>
      </c>
      <c r="V14838" s="1">
        <v>78.235462999999996</v>
      </c>
      <c r="W14838" s="1">
        <v>95.791865000000001</v>
      </c>
      <c r="X14838" s="8">
        <v>0</v>
      </c>
    </row>
    <row r="14839" spans="1:24" x14ac:dyDescent="0.25">
      <c r="A14839">
        <v>14837</v>
      </c>
      <c r="B14839">
        <v>833.04937199999995</v>
      </c>
      <c r="C14839">
        <v>3.5179269999999998</v>
      </c>
      <c r="D14839">
        <v>22.571914</v>
      </c>
      <c r="E14839">
        <v>93.933667999999997</v>
      </c>
      <c r="F14839">
        <v>-11.635486</v>
      </c>
      <c r="G14839">
        <v>11.400264</v>
      </c>
      <c r="H14839" s="2">
        <v>59.614063999999999</v>
      </c>
      <c r="I14839" s="1">
        <v>2.2960980000000002</v>
      </c>
      <c r="J14839" s="5"/>
      <c r="K14839" s="1">
        <v>12.521216000000001</v>
      </c>
      <c r="L14839" s="1">
        <v>41.924281999999998</v>
      </c>
      <c r="M14839" s="1">
        <v>8.5247480000000007</v>
      </c>
      <c r="O14839" s="1">
        <v>44.337063999999998</v>
      </c>
      <c r="P14839" s="1">
        <v>122.01306</v>
      </c>
      <c r="Q14839" s="1">
        <v>8.4691539999999996</v>
      </c>
      <c r="R14839" s="1">
        <v>42.622762000000002</v>
      </c>
      <c r="S14839" s="1">
        <v>3.4969510000000001</v>
      </c>
      <c r="T14839" s="1">
        <v>135</v>
      </c>
      <c r="U14839" s="1">
        <v>48.954098999999999</v>
      </c>
      <c r="V14839" s="1">
        <v>71.133702999999997</v>
      </c>
      <c r="W14839" s="1">
        <v>96.235636</v>
      </c>
      <c r="X14839" s="8">
        <v>0</v>
      </c>
    </row>
    <row r="14840" spans="1:24" x14ac:dyDescent="0.25">
      <c r="A14840">
        <v>14838</v>
      </c>
      <c r="B14840">
        <v>848.92312300000003</v>
      </c>
      <c r="C14840">
        <v>3.6003769999999999</v>
      </c>
      <c r="D14840">
        <v>22.067036999999999</v>
      </c>
      <c r="E14840">
        <v>93.816756999999996</v>
      </c>
      <c r="F14840">
        <v>-13.634034</v>
      </c>
      <c r="G14840">
        <v>13.299472</v>
      </c>
      <c r="H14840" s="2">
        <v>60.793070999999998</v>
      </c>
      <c r="I14840" s="1">
        <v>2.4692120000000002</v>
      </c>
      <c r="J14840" s="5"/>
      <c r="K14840" s="1">
        <v>10.852494</v>
      </c>
      <c r="L14840" s="1">
        <v>40.907069999999997</v>
      </c>
      <c r="M14840" s="1">
        <v>6.6310500000000001</v>
      </c>
      <c r="O14840" s="1">
        <v>42.662294000000003</v>
      </c>
      <c r="P14840" s="1">
        <v>123.82252200000001</v>
      </c>
      <c r="Q14840" s="1">
        <v>8.8287600000000008</v>
      </c>
      <c r="R14840" s="1">
        <v>41.915289999999999</v>
      </c>
      <c r="S14840" s="1">
        <v>2.839172</v>
      </c>
      <c r="T14840" s="1">
        <v>131</v>
      </c>
      <c r="U14840" s="1">
        <v>42.826517000000003</v>
      </c>
      <c r="V14840" s="1">
        <v>53.696567000000002</v>
      </c>
      <c r="W14840" s="1">
        <v>88.402420000000006</v>
      </c>
      <c r="X14840" s="8">
        <v>0</v>
      </c>
    </row>
    <row r="14841" spans="1:24" x14ac:dyDescent="0.25">
      <c r="A14841">
        <v>14839</v>
      </c>
      <c r="B14841">
        <v>860.38167199999998</v>
      </c>
      <c r="C14841">
        <v>2.6135389999999998</v>
      </c>
      <c r="D14841">
        <v>22.059711</v>
      </c>
      <c r="E14841">
        <v>94.087765000000005</v>
      </c>
      <c r="F14841">
        <v>-11.637643000000001</v>
      </c>
      <c r="G14841">
        <v>11.400528</v>
      </c>
      <c r="H14841" s="2">
        <v>57.644005</v>
      </c>
      <c r="I14841" s="1">
        <v>1.9496340000000001</v>
      </c>
      <c r="J14841" s="5"/>
      <c r="K14841" s="1">
        <v>9.6751559999999994</v>
      </c>
      <c r="L14841" s="1">
        <v>43.326197000000001</v>
      </c>
      <c r="M14841" s="1">
        <v>4.7765959999999996</v>
      </c>
      <c r="O14841" s="1">
        <v>42.253033000000002</v>
      </c>
      <c r="P14841" s="1">
        <v>125.48306700000001</v>
      </c>
      <c r="Q14841" s="1">
        <v>8.2303060000000006</v>
      </c>
      <c r="R14841" s="1">
        <v>41.323098000000002</v>
      </c>
      <c r="S14841" s="1">
        <v>2.419899</v>
      </c>
      <c r="T14841" s="1">
        <v>126</v>
      </c>
      <c r="U14841" s="1">
        <v>36.846417000000002</v>
      </c>
      <c r="V14841" s="1">
        <v>68.965231000000003</v>
      </c>
      <c r="W14841" s="1">
        <v>83.809376</v>
      </c>
      <c r="X14841" s="8">
        <v>4.7362089544091629E-2</v>
      </c>
    </row>
    <row r="14842" spans="1:24" x14ac:dyDescent="0.25">
      <c r="A14842">
        <v>14840</v>
      </c>
      <c r="B14842">
        <v>862.87154399999997</v>
      </c>
      <c r="C14842">
        <v>1.8910279999999999</v>
      </c>
      <c r="D14842">
        <v>22.300366</v>
      </c>
      <c r="E14842">
        <v>94.224982999999995</v>
      </c>
      <c r="F14842">
        <v>-12.63846</v>
      </c>
      <c r="G14842">
        <v>12.349736</v>
      </c>
      <c r="H14842" s="2">
        <v>54.831032</v>
      </c>
      <c r="I14842" s="1">
        <v>2.2643300000000002</v>
      </c>
      <c r="J14842" s="5"/>
      <c r="K14842" s="1">
        <v>9.5841130000000003</v>
      </c>
      <c r="L14842" s="1">
        <v>45.29354</v>
      </c>
      <c r="M14842" s="1">
        <v>5.0179400000000003</v>
      </c>
      <c r="O14842" s="1">
        <v>44.652177000000002</v>
      </c>
      <c r="P14842" s="1">
        <v>121.95949400000001</v>
      </c>
      <c r="Q14842" s="1">
        <v>8.3772040000000008</v>
      </c>
      <c r="R14842" s="1">
        <v>41.318615000000001</v>
      </c>
      <c r="S14842" s="1">
        <v>2.3638140000000001</v>
      </c>
      <c r="T14842" s="1">
        <v>141</v>
      </c>
      <c r="U14842" s="1">
        <v>28.940964000000001</v>
      </c>
      <c r="V14842" s="1">
        <v>74.023082000000002</v>
      </c>
      <c r="W14842" s="1">
        <v>84.148199000000005</v>
      </c>
      <c r="X14842" s="8">
        <v>7.5522474754985275E-2</v>
      </c>
    </row>
    <row r="14843" spans="1:24" x14ac:dyDescent="0.25">
      <c r="A14843">
        <v>14841</v>
      </c>
      <c r="B14843">
        <v>875.435158</v>
      </c>
      <c r="C14843">
        <v>2.0226069999999998</v>
      </c>
      <c r="D14843">
        <v>22.978757999999999</v>
      </c>
      <c r="E14843">
        <v>94.596328999999997</v>
      </c>
      <c r="F14843">
        <v>-11.640984</v>
      </c>
      <c r="G14843">
        <v>11.400264</v>
      </c>
      <c r="H14843" s="2">
        <v>56.533735999999998</v>
      </c>
      <c r="I14843" s="1">
        <v>2.8595130000000002</v>
      </c>
      <c r="J14843" s="5"/>
      <c r="K14843" s="1">
        <v>9.5334479999999999</v>
      </c>
      <c r="L14843" s="1">
        <v>44.548876</v>
      </c>
      <c r="M14843" s="1">
        <v>4.9694209999999996</v>
      </c>
      <c r="O14843" s="1">
        <v>50.048318000000002</v>
      </c>
      <c r="P14843" s="1">
        <v>118.529129</v>
      </c>
      <c r="Q14843" s="1">
        <v>8.4429879999999997</v>
      </c>
      <c r="R14843" s="1">
        <v>41.878019999999999</v>
      </c>
      <c r="S14843" s="1">
        <v>2.370044</v>
      </c>
      <c r="T14843" s="1">
        <v>172</v>
      </c>
      <c r="U14843" s="1">
        <v>29.255119000000001</v>
      </c>
      <c r="V14843" s="1">
        <v>72.183301</v>
      </c>
      <c r="W14843" s="1">
        <v>83.464194000000006</v>
      </c>
      <c r="X14843" s="8">
        <v>0.1188074233054526</v>
      </c>
    </row>
    <row r="14844" spans="1:24" x14ac:dyDescent="0.25">
      <c r="A14844">
        <v>14842</v>
      </c>
      <c r="B14844">
        <v>904.85315100000003</v>
      </c>
      <c r="C14844">
        <v>2.179281</v>
      </c>
      <c r="D14844">
        <v>23.365243</v>
      </c>
      <c r="E14844">
        <v>96.437163999999996</v>
      </c>
      <c r="F14844">
        <v>-10.639564999999999</v>
      </c>
      <c r="G14844">
        <v>10.450264000000001</v>
      </c>
      <c r="H14844" s="2">
        <v>57.617514</v>
      </c>
      <c r="I14844" s="1">
        <v>3.0314570000000001</v>
      </c>
      <c r="J14844" s="5"/>
      <c r="K14844" s="1">
        <v>9.7965789999999995</v>
      </c>
      <c r="L14844" s="1">
        <v>47.637166999999998</v>
      </c>
      <c r="M14844" s="1">
        <v>4.7768179999999996</v>
      </c>
      <c r="O14844" s="1">
        <v>57.047615</v>
      </c>
      <c r="P14844" s="1">
        <v>119.835149</v>
      </c>
      <c r="Q14844" s="1">
        <v>8.2730569999999997</v>
      </c>
      <c r="R14844" s="1">
        <v>43.468000000000004</v>
      </c>
      <c r="S14844" s="1">
        <v>2.4080159999999999</v>
      </c>
      <c r="T14844" s="1">
        <v>196</v>
      </c>
      <c r="U14844" s="1">
        <v>22.504759</v>
      </c>
      <c r="V14844" s="1">
        <v>70.366221999999993</v>
      </c>
      <c r="W14844" s="1">
        <v>86.123881999999995</v>
      </c>
      <c r="X14844" s="8">
        <v>0.1794742965762903</v>
      </c>
    </row>
    <row r="14845" spans="1:24" x14ac:dyDescent="0.25">
      <c r="A14845">
        <v>14843</v>
      </c>
      <c r="B14845">
        <v>923.35798899999998</v>
      </c>
      <c r="C14845">
        <v>2.473471</v>
      </c>
      <c r="D14845">
        <v>22.559477000000001</v>
      </c>
      <c r="E14845">
        <v>96.156507000000005</v>
      </c>
      <c r="F14845">
        <v>-10.634947</v>
      </c>
      <c r="G14845">
        <v>10.45</v>
      </c>
      <c r="H14845" s="2">
        <v>62.594110999999998</v>
      </c>
      <c r="I14845" s="1">
        <v>3.4300410000000001</v>
      </c>
      <c r="J14845" s="5"/>
      <c r="K14845" s="1">
        <v>10.265402999999999</v>
      </c>
      <c r="L14845" s="1">
        <v>50.121555999999998</v>
      </c>
      <c r="M14845" s="1">
        <v>4.960305</v>
      </c>
      <c r="O14845" s="1">
        <v>61.665911999999999</v>
      </c>
      <c r="P14845" s="1">
        <v>123.86286699999999</v>
      </c>
      <c r="Q14845" s="1">
        <v>8.2752110000000005</v>
      </c>
      <c r="R14845" s="1">
        <v>44.222011999999999</v>
      </c>
      <c r="S14845" s="1">
        <v>2.4197350000000002</v>
      </c>
      <c r="T14845" s="1">
        <v>180</v>
      </c>
      <c r="U14845" s="1">
        <v>21.917639999999999</v>
      </c>
      <c r="V14845" s="1">
        <v>71.701931000000002</v>
      </c>
      <c r="W14845" s="1">
        <v>88.429877000000005</v>
      </c>
      <c r="X14845" s="8">
        <v>0.15859002900441929</v>
      </c>
    </row>
    <row r="14846" spans="1:24" x14ac:dyDescent="0.25">
      <c r="A14846">
        <v>14844</v>
      </c>
      <c r="B14846">
        <v>926.33318399999996</v>
      </c>
      <c r="C14846">
        <v>6.0214280000000002</v>
      </c>
      <c r="D14846">
        <v>22.131774</v>
      </c>
      <c r="E14846">
        <v>95.928085999999993</v>
      </c>
      <c r="F14846">
        <v>-10.637608</v>
      </c>
      <c r="G14846">
        <v>10.45</v>
      </c>
      <c r="H14846" s="2">
        <v>65.973023999999995</v>
      </c>
      <c r="I14846" s="1">
        <v>3.129238</v>
      </c>
      <c r="J14846" s="5"/>
      <c r="K14846" s="1">
        <v>10.467698</v>
      </c>
      <c r="L14846" s="1">
        <v>49.726039999999998</v>
      </c>
      <c r="M14846" s="1">
        <v>5.2804489999999999</v>
      </c>
      <c r="O14846" s="1">
        <v>62.170293999999998</v>
      </c>
      <c r="P14846" s="1">
        <v>129.293868</v>
      </c>
      <c r="Q14846" s="1">
        <v>8.7978869999999993</v>
      </c>
      <c r="R14846" s="1">
        <v>43.485382000000001</v>
      </c>
      <c r="S14846" s="1">
        <v>2.527552</v>
      </c>
      <c r="T14846" s="1">
        <v>200</v>
      </c>
      <c r="U14846" s="1">
        <v>20.053224</v>
      </c>
      <c r="V14846" s="1">
        <v>65.305876999999995</v>
      </c>
      <c r="W14846" s="1">
        <v>85.836177000000006</v>
      </c>
      <c r="X14846" s="8">
        <v>0.14647636176582929</v>
      </c>
    </row>
    <row r="14847" spans="1:24" x14ac:dyDescent="0.25">
      <c r="A14847">
        <v>14845</v>
      </c>
      <c r="B14847">
        <v>914.318983</v>
      </c>
      <c r="C14847">
        <v>5.0679160000000003</v>
      </c>
      <c r="D14847">
        <v>22.144497000000001</v>
      </c>
      <c r="E14847">
        <v>96.383611000000002</v>
      </c>
      <c r="F14847">
        <v>-9.6393590000000007</v>
      </c>
      <c r="G14847">
        <v>9.5002639999999996</v>
      </c>
      <c r="H14847" s="2">
        <v>62.93862</v>
      </c>
      <c r="I14847" s="1">
        <v>2.6811379999999998</v>
      </c>
      <c r="J14847" s="5"/>
      <c r="K14847" s="1">
        <v>10.535327000000001</v>
      </c>
      <c r="L14847" s="1">
        <v>50.032119999999999</v>
      </c>
      <c r="M14847" s="1">
        <v>6.2634699999999999</v>
      </c>
      <c r="O14847" s="1">
        <v>62.261647000000004</v>
      </c>
      <c r="P14847" s="1">
        <v>140.229411</v>
      </c>
      <c r="Q14847" s="1">
        <v>8.2258049999999994</v>
      </c>
      <c r="R14847" s="1">
        <v>43.265206999999997</v>
      </c>
      <c r="S14847" s="1">
        <v>3.058497</v>
      </c>
      <c r="T14847" s="1">
        <v>179</v>
      </c>
      <c r="U14847" s="1">
        <v>19.819586000000001</v>
      </c>
      <c r="V14847" s="1">
        <v>70.146653999999998</v>
      </c>
      <c r="W14847" s="1">
        <v>84.220759000000001</v>
      </c>
      <c r="X14847" s="8">
        <v>8.9346587256015728E-2</v>
      </c>
    </row>
    <row r="14848" spans="1:24" x14ac:dyDescent="0.25">
      <c r="A14848">
        <v>14846</v>
      </c>
      <c r="B14848">
        <v>891.605189</v>
      </c>
      <c r="C14848">
        <v>2.2767879999999998</v>
      </c>
      <c r="D14848">
        <v>21.793396999999999</v>
      </c>
      <c r="E14848">
        <v>97.222274999999996</v>
      </c>
      <c r="F14848">
        <v>-10.635420999999999</v>
      </c>
      <c r="G14848">
        <v>10.449736</v>
      </c>
      <c r="H14848" s="2">
        <v>52.486311000000001</v>
      </c>
      <c r="I14848" s="1">
        <v>2.4515859999999998</v>
      </c>
      <c r="J14848" s="5"/>
      <c r="K14848" s="1">
        <v>10.807117999999999</v>
      </c>
      <c r="L14848" s="1">
        <v>49.686298999999998</v>
      </c>
      <c r="M14848" s="1">
        <v>8.4935240000000007</v>
      </c>
      <c r="O14848" s="1">
        <v>63.610131000000003</v>
      </c>
      <c r="P14848" s="1">
        <v>144.81193099999999</v>
      </c>
      <c r="Q14848" s="1">
        <v>9.2217470000000006</v>
      </c>
      <c r="R14848" s="1">
        <v>44.035514999999997</v>
      </c>
      <c r="S14848" s="1">
        <v>9.4293779999999998</v>
      </c>
      <c r="T14848" s="1">
        <v>187</v>
      </c>
      <c r="U14848" s="1">
        <v>29.408172</v>
      </c>
      <c r="V14848" s="1">
        <v>76.738692999999998</v>
      </c>
      <c r="W14848" s="1">
        <v>86.611384000000001</v>
      </c>
      <c r="X14848" s="8">
        <v>0.1157956851978833</v>
      </c>
    </row>
    <row r="14849" spans="1:24" x14ac:dyDescent="0.25">
      <c r="A14849">
        <v>14847</v>
      </c>
      <c r="B14849">
        <v>889.54288199999996</v>
      </c>
      <c r="C14849">
        <v>2.361818</v>
      </c>
      <c r="D14849">
        <v>18.057466000000002</v>
      </c>
      <c r="E14849">
        <v>96.651145</v>
      </c>
      <c r="F14849">
        <v>-12.633215</v>
      </c>
      <c r="G14849">
        <v>12.349472</v>
      </c>
      <c r="H14849" s="2">
        <v>53.194924</v>
      </c>
      <c r="I14849" s="1">
        <v>2.00339</v>
      </c>
      <c r="J14849" s="5"/>
      <c r="K14849" s="1">
        <v>11.213554999999999</v>
      </c>
      <c r="L14849" s="1">
        <v>50.089719000000002</v>
      </c>
      <c r="M14849" s="1">
        <v>9.3536149999999996</v>
      </c>
      <c r="O14849" s="1">
        <v>66.284430999999998</v>
      </c>
      <c r="P14849" s="1">
        <v>150.462199</v>
      </c>
      <c r="Q14849" s="1">
        <v>8.5085329999999999</v>
      </c>
      <c r="R14849" s="1">
        <v>43.926265000000001</v>
      </c>
      <c r="S14849" s="1">
        <v>13.830380999999999</v>
      </c>
      <c r="T14849" s="1">
        <v>205</v>
      </c>
      <c r="U14849" s="1">
        <v>31.826381999999999</v>
      </c>
      <c r="V14849" s="1">
        <v>76.844716000000005</v>
      </c>
      <c r="W14849" s="1">
        <v>87.256962999999999</v>
      </c>
      <c r="X14849" s="8">
        <v>0.15400577913902949</v>
      </c>
    </row>
    <row r="14850" spans="1:24" x14ac:dyDescent="0.25">
      <c r="A14850">
        <v>14848</v>
      </c>
      <c r="B14850">
        <v>891.048678</v>
      </c>
      <c r="C14850">
        <v>2.825199</v>
      </c>
      <c r="D14850">
        <v>16.077468</v>
      </c>
      <c r="E14850">
        <v>95.804168000000004</v>
      </c>
      <c r="F14850">
        <v>-9.6354410000000001</v>
      </c>
      <c r="G14850">
        <v>9.5007920000000006</v>
      </c>
      <c r="H14850" s="2">
        <v>57.97569</v>
      </c>
      <c r="I14850" s="1">
        <v>1.802025</v>
      </c>
      <c r="J14850" s="5"/>
      <c r="K14850" s="1">
        <v>11.901439999999999</v>
      </c>
      <c r="L14850" s="1">
        <v>51.576810000000002</v>
      </c>
      <c r="M14850" s="1">
        <v>8.3573970000000006</v>
      </c>
      <c r="O14850" s="1">
        <v>61.788277000000001</v>
      </c>
      <c r="P14850" s="1">
        <v>151.54706200000001</v>
      </c>
      <c r="Q14850" s="1">
        <v>8.5347670000000004</v>
      </c>
      <c r="R14850" s="1">
        <v>43.546965</v>
      </c>
      <c r="S14850" s="1">
        <v>13.962883</v>
      </c>
      <c r="T14850" s="1">
        <v>192</v>
      </c>
      <c r="U14850" s="1">
        <v>34.888435999999999</v>
      </c>
      <c r="V14850" s="1">
        <v>76.721447999999995</v>
      </c>
      <c r="W14850" s="1">
        <v>87.171729999999997</v>
      </c>
      <c r="X14850" s="8">
        <v>0.1164604124574987</v>
      </c>
    </row>
    <row r="14851" spans="1:24" x14ac:dyDescent="0.25">
      <c r="A14851">
        <v>14849</v>
      </c>
      <c r="B14851">
        <v>903.14839199999994</v>
      </c>
      <c r="C14851">
        <v>2.6774870000000002</v>
      </c>
      <c r="D14851">
        <v>17.410952999999999</v>
      </c>
      <c r="E14851">
        <v>95.996611000000001</v>
      </c>
      <c r="F14851">
        <v>-12.638106000000001</v>
      </c>
      <c r="G14851">
        <v>12.349208000000001</v>
      </c>
      <c r="H14851" s="2">
        <v>60.559987999999997</v>
      </c>
      <c r="I14851" s="1">
        <v>0</v>
      </c>
      <c r="J14851" s="5"/>
      <c r="K14851" s="1">
        <v>11.763845999999999</v>
      </c>
      <c r="L14851" s="1">
        <v>51.874769999999998</v>
      </c>
      <c r="M14851" s="1">
        <v>8.4771590000000003</v>
      </c>
      <c r="O14851" s="1">
        <v>60.261957000000002</v>
      </c>
      <c r="P14851" s="1">
        <v>153.44430399999999</v>
      </c>
      <c r="Q14851" s="1">
        <v>8.1003310000000006</v>
      </c>
      <c r="R14851" s="1">
        <v>43.233496000000002</v>
      </c>
      <c r="S14851" s="1">
        <v>11.897024999999999</v>
      </c>
      <c r="T14851" s="1">
        <v>182</v>
      </c>
      <c r="U14851" s="1">
        <v>38.574582999999997</v>
      </c>
      <c r="V14851" s="1">
        <v>64.029968999999994</v>
      </c>
      <c r="W14851" s="1">
        <v>85.397613000000007</v>
      </c>
      <c r="X14851" s="8">
        <v>4.0853922777466523E-2</v>
      </c>
    </row>
    <row r="14852" spans="1:24" x14ac:dyDescent="0.25">
      <c r="A14852">
        <v>14850</v>
      </c>
      <c r="B14852">
        <v>906.23216000000002</v>
      </c>
      <c r="C14852">
        <v>6.551787</v>
      </c>
      <c r="D14852">
        <v>17.488627999999999</v>
      </c>
      <c r="E14852">
        <v>95.801779999999994</v>
      </c>
      <c r="F14852">
        <v>-9.6401789999999998</v>
      </c>
      <c r="G14852">
        <v>9.5007920000000006</v>
      </c>
      <c r="H14852" s="2">
        <v>59.399583999999997</v>
      </c>
      <c r="I14852" s="1">
        <v>1.5823529999999999</v>
      </c>
      <c r="J14852" s="5"/>
      <c r="K14852" s="1">
        <v>11.614921000000001</v>
      </c>
      <c r="L14852" s="1">
        <v>51.564025000000001</v>
      </c>
      <c r="M14852" s="1">
        <v>8.7737250000000007</v>
      </c>
      <c r="O14852" s="1">
        <v>56.901989999999998</v>
      </c>
      <c r="P14852" s="1">
        <v>144.91824399999999</v>
      </c>
      <c r="Q14852" s="1">
        <v>8.3018090000000004</v>
      </c>
      <c r="R14852" s="1">
        <v>43.405121999999999</v>
      </c>
      <c r="S14852" s="1">
        <v>6.7318239999999996</v>
      </c>
      <c r="T14852" s="1">
        <v>154</v>
      </c>
      <c r="U14852" s="1">
        <v>37.333941000000003</v>
      </c>
      <c r="V14852" s="1">
        <v>55.360245999999997</v>
      </c>
      <c r="W14852" s="1">
        <v>83.968761000000001</v>
      </c>
      <c r="X14852" s="8">
        <v>2.3228329318432502E-2</v>
      </c>
    </row>
    <row r="14853" spans="1:24" x14ac:dyDescent="0.25">
      <c r="A14853">
        <v>14851</v>
      </c>
      <c r="B14853">
        <v>886.39126099999999</v>
      </c>
      <c r="C14853">
        <v>9.3145769999999999</v>
      </c>
      <c r="D14853">
        <v>17.137601</v>
      </c>
      <c r="E14853">
        <v>96.170226</v>
      </c>
      <c r="F14853">
        <v>-10.639934</v>
      </c>
      <c r="G14853">
        <v>10.449736</v>
      </c>
      <c r="H14853" s="2">
        <v>57.662360999999997</v>
      </c>
      <c r="I14853" s="1">
        <v>2.1530710000000002</v>
      </c>
      <c r="J14853" s="5"/>
      <c r="K14853" s="1">
        <v>12.091718999999999</v>
      </c>
      <c r="L14853" s="1">
        <v>50.839683000000001</v>
      </c>
      <c r="M14853" s="1">
        <v>6.6177630000000001</v>
      </c>
      <c r="O14853" s="1">
        <v>52.413851999999999</v>
      </c>
      <c r="P14853" s="1">
        <v>137.58120700000001</v>
      </c>
      <c r="Q14853" s="1">
        <v>8.7404569999999993</v>
      </c>
      <c r="R14853" s="1">
        <v>42.939349999999997</v>
      </c>
      <c r="S14853" s="1">
        <v>4.1703469999999996</v>
      </c>
      <c r="T14853" s="1">
        <v>125</v>
      </c>
      <c r="U14853" s="1">
        <v>38.457802000000001</v>
      </c>
      <c r="V14853" s="1">
        <v>60.899330999999997</v>
      </c>
      <c r="W14853" s="1">
        <v>88.452378999999993</v>
      </c>
      <c r="X14853" s="8">
        <v>0</v>
      </c>
    </row>
    <row r="14854" spans="1:24" x14ac:dyDescent="0.25">
      <c r="A14854">
        <v>14852</v>
      </c>
      <c r="B14854">
        <v>859.12284399999999</v>
      </c>
      <c r="C14854">
        <v>6.6624759999999998</v>
      </c>
      <c r="D14854">
        <v>17.424972</v>
      </c>
      <c r="E14854">
        <v>95.753966000000005</v>
      </c>
      <c r="F14854">
        <v>-12.639564999999999</v>
      </c>
      <c r="G14854">
        <v>12.349472</v>
      </c>
      <c r="H14854" s="2">
        <v>58.325415999999997</v>
      </c>
      <c r="I14854" s="1">
        <v>2.0952549999999999</v>
      </c>
      <c r="J14854" s="5"/>
      <c r="K14854" s="1">
        <v>12.99483</v>
      </c>
      <c r="L14854" s="1">
        <v>48.229481</v>
      </c>
      <c r="M14854" s="1">
        <v>6.7542629999999999</v>
      </c>
      <c r="O14854" s="1">
        <v>51.958947999999999</v>
      </c>
      <c r="P14854" s="1">
        <v>130.70144500000001</v>
      </c>
      <c r="Q14854" s="1">
        <v>8.3316149999999993</v>
      </c>
      <c r="R14854" s="1">
        <v>43.172891</v>
      </c>
      <c r="S14854" s="1">
        <v>4.3507759999999998</v>
      </c>
      <c r="T14854" s="1">
        <v>127</v>
      </c>
      <c r="U14854" s="1">
        <v>35.534171999999998</v>
      </c>
      <c r="V14854" s="1">
        <v>61.547701000000004</v>
      </c>
      <c r="W14854" s="1">
        <v>90.775200999999996</v>
      </c>
      <c r="X14854" s="8">
        <v>0</v>
      </c>
    </row>
    <row r="14855" spans="1:24" x14ac:dyDescent="0.25">
      <c r="A14855">
        <v>14853</v>
      </c>
      <c r="B14855">
        <v>849.07998899999996</v>
      </c>
      <c r="C14855">
        <v>4.3381270000000001</v>
      </c>
      <c r="D14855">
        <v>17.315496</v>
      </c>
      <c r="E14855">
        <v>94.583858000000006</v>
      </c>
      <c r="F14855">
        <v>-10.633772</v>
      </c>
      <c r="G14855">
        <v>10.450528</v>
      </c>
      <c r="H14855" s="2">
        <v>61.786430000000003</v>
      </c>
      <c r="I14855" s="1">
        <v>1.93357</v>
      </c>
      <c r="J14855" s="5"/>
      <c r="K14855" s="1">
        <v>13.428188</v>
      </c>
      <c r="L14855" s="1">
        <v>44.885455999999998</v>
      </c>
      <c r="M14855" s="1">
        <v>7.373278</v>
      </c>
      <c r="O14855" s="1">
        <v>50.390298999999999</v>
      </c>
      <c r="P14855" s="1">
        <v>126.13515</v>
      </c>
      <c r="Q14855" s="1">
        <v>8.4104170000000007</v>
      </c>
      <c r="R14855" s="1">
        <v>43.429569999999998</v>
      </c>
      <c r="S14855" s="1">
        <v>4.1438189999999997</v>
      </c>
      <c r="T14855" s="1">
        <v>123</v>
      </c>
      <c r="U14855" s="1">
        <v>30.138432000000002</v>
      </c>
      <c r="V14855" s="1">
        <v>60.729570000000002</v>
      </c>
      <c r="W14855" s="1">
        <v>87.572762999999995</v>
      </c>
      <c r="X14855" s="8">
        <v>0</v>
      </c>
    </row>
    <row r="14856" spans="1:24" x14ac:dyDescent="0.25">
      <c r="A14856">
        <v>14854</v>
      </c>
      <c r="B14856">
        <v>844.48415999999997</v>
      </c>
      <c r="C14856">
        <v>3.391419</v>
      </c>
      <c r="D14856">
        <v>17.193414000000001</v>
      </c>
      <c r="E14856">
        <v>94.208448000000004</v>
      </c>
      <c r="F14856">
        <v>-11.632319000000001</v>
      </c>
      <c r="G14856">
        <v>11.399736000000001</v>
      </c>
      <c r="H14856" s="2">
        <v>58.914718999999998</v>
      </c>
      <c r="I14856" s="1">
        <v>2.5836450000000002</v>
      </c>
      <c r="J14856" s="5"/>
      <c r="K14856" s="1">
        <v>13.589919999999999</v>
      </c>
      <c r="L14856" s="1">
        <v>42.340822000000003</v>
      </c>
      <c r="M14856" s="1">
        <v>7.4585850000000002</v>
      </c>
      <c r="O14856" s="1">
        <v>49.443165</v>
      </c>
      <c r="P14856" s="1">
        <v>122.483974</v>
      </c>
      <c r="Q14856" s="1">
        <v>8.9525769999999998</v>
      </c>
      <c r="R14856" s="1">
        <v>43.596944999999998</v>
      </c>
      <c r="S14856" s="1">
        <v>3.48617</v>
      </c>
      <c r="T14856" s="1">
        <v>120</v>
      </c>
      <c r="U14856" s="1">
        <v>30.839538000000001</v>
      </c>
      <c r="V14856" s="1">
        <v>62.186579999999999</v>
      </c>
      <c r="W14856" s="1">
        <v>89.786741000000006</v>
      </c>
      <c r="X14856" s="8">
        <v>0</v>
      </c>
    </row>
    <row r="14857" spans="1:24" x14ac:dyDescent="0.25">
      <c r="A14857">
        <v>14855</v>
      </c>
      <c r="B14857">
        <v>0</v>
      </c>
      <c r="C14857">
        <v>0</v>
      </c>
      <c r="D14857">
        <v>0</v>
      </c>
      <c r="E14857">
        <v>0</v>
      </c>
      <c r="F14857">
        <v>0.180863</v>
      </c>
      <c r="G14857">
        <v>0</v>
      </c>
      <c r="H14857" s="2">
        <v>0</v>
      </c>
      <c r="I14857" s="1">
        <v>0</v>
      </c>
      <c r="J14857" s="5"/>
      <c r="K14857" s="1">
        <v>0</v>
      </c>
      <c r="L14857" s="1">
        <v>0</v>
      </c>
      <c r="M14857" s="1">
        <v>0</v>
      </c>
      <c r="O14857" s="1">
        <v>0</v>
      </c>
      <c r="P14857" s="1">
        <v>0</v>
      </c>
      <c r="Q14857" s="1">
        <v>0</v>
      </c>
      <c r="R14857" s="1">
        <v>0</v>
      </c>
      <c r="S14857" s="1">
        <v>0</v>
      </c>
      <c r="T14857" s="1">
        <v>123</v>
      </c>
      <c r="U14857" s="1">
        <v>0</v>
      </c>
      <c r="V14857" s="1">
        <v>0</v>
      </c>
      <c r="W14857" s="1">
        <v>0</v>
      </c>
      <c r="X14857" s="8">
        <v>0</v>
      </c>
    </row>
    <row r="14858" spans="1:24" x14ac:dyDescent="0.25">
      <c r="A14858">
        <v>14856</v>
      </c>
      <c r="B14858">
        <v>821.13340300000004</v>
      </c>
      <c r="C14858">
        <v>2.200107</v>
      </c>
      <c r="D14858">
        <v>16.867737999999999</v>
      </c>
      <c r="E14858">
        <v>94.95187</v>
      </c>
      <c r="F14858">
        <v>-10.632270999999999</v>
      </c>
      <c r="G14858">
        <v>10.45</v>
      </c>
      <c r="H14858" s="2">
        <v>59.123545999999997</v>
      </c>
      <c r="I14858" s="1">
        <v>2.2149890000000001</v>
      </c>
      <c r="J14858" s="5"/>
      <c r="K14858" s="1">
        <v>14.323449999999999</v>
      </c>
      <c r="L14858" s="1">
        <v>40.685628999999999</v>
      </c>
      <c r="M14858" s="1">
        <v>7.3700619999999999</v>
      </c>
      <c r="O14858" s="1">
        <v>43.704385000000002</v>
      </c>
      <c r="P14858" s="1">
        <v>118.845715</v>
      </c>
      <c r="Q14858" s="1">
        <v>8.8368710000000004</v>
      </c>
      <c r="R14858" s="1">
        <v>43.223942000000001</v>
      </c>
      <c r="S14858" s="1">
        <v>2.7857599999999998</v>
      </c>
      <c r="T14858" s="1">
        <v>115</v>
      </c>
      <c r="U14858" s="1">
        <v>29.645551999999999</v>
      </c>
      <c r="V14858" s="1">
        <v>75.975414000000001</v>
      </c>
      <c r="W14858" s="1">
        <v>89.067322000000004</v>
      </c>
      <c r="X14858" s="8">
        <v>0</v>
      </c>
    </row>
    <row r="14859" spans="1:24" x14ac:dyDescent="0.25">
      <c r="A14859">
        <v>14857</v>
      </c>
      <c r="B14859">
        <v>824.551875</v>
      </c>
      <c r="C14859">
        <v>2.1033119999999998</v>
      </c>
      <c r="D14859">
        <v>16.859221999999999</v>
      </c>
      <c r="E14859">
        <v>94.306717000000006</v>
      </c>
      <c r="F14859">
        <v>-11.632113</v>
      </c>
      <c r="G14859">
        <v>11.399736000000001</v>
      </c>
      <c r="H14859" s="2">
        <v>60.833396999999998</v>
      </c>
      <c r="I14859" s="1">
        <v>2.2852990000000002</v>
      </c>
      <c r="J14859" s="5"/>
      <c r="K14859" s="1">
        <v>14.943023999999999</v>
      </c>
      <c r="L14859" s="1">
        <v>41.688848</v>
      </c>
      <c r="M14859" s="1">
        <v>7.2581160000000002</v>
      </c>
      <c r="O14859" s="1">
        <v>43.368676000000001</v>
      </c>
      <c r="P14859" s="1">
        <v>118.492625</v>
      </c>
      <c r="Q14859" s="1">
        <v>9.0805009999999999</v>
      </c>
      <c r="R14859" s="1">
        <v>43.091605999999999</v>
      </c>
      <c r="S14859" s="1">
        <v>2.6179190000000001</v>
      </c>
      <c r="T14859" s="1">
        <v>112</v>
      </c>
      <c r="U14859" s="1">
        <v>30.142662999999999</v>
      </c>
      <c r="V14859" s="1">
        <v>81.379987999999997</v>
      </c>
      <c r="W14859" s="1">
        <v>89.066934000000003</v>
      </c>
      <c r="X14859" s="8">
        <v>0</v>
      </c>
    </row>
    <row r="14860" spans="1:24" x14ac:dyDescent="0.25">
      <c r="A14860">
        <v>14858</v>
      </c>
      <c r="B14860">
        <v>819.83872399999996</v>
      </c>
      <c r="C14860">
        <v>2.3645649999999998</v>
      </c>
      <c r="D14860">
        <v>16.802274000000001</v>
      </c>
      <c r="E14860">
        <v>94.302583999999996</v>
      </c>
      <c r="F14860">
        <v>-10.632331000000001</v>
      </c>
      <c r="G14860">
        <v>10.450264000000001</v>
      </c>
      <c r="H14860" s="2">
        <v>63.294193999999997</v>
      </c>
      <c r="I14860" s="1">
        <v>1.8890100000000001</v>
      </c>
      <c r="J14860" s="5"/>
      <c r="K14860" s="1">
        <v>14.920005</v>
      </c>
      <c r="L14860" s="1">
        <v>42.00282</v>
      </c>
      <c r="M14860" s="1">
        <v>7.2502380000000004</v>
      </c>
      <c r="O14860" s="1">
        <v>43.205562999999998</v>
      </c>
      <c r="P14860" s="1">
        <v>121.538179</v>
      </c>
      <c r="Q14860" s="1">
        <v>8.4446940000000001</v>
      </c>
      <c r="R14860" s="1">
        <v>43.270974000000002</v>
      </c>
      <c r="S14860" s="1">
        <v>2.5980219999999998</v>
      </c>
      <c r="T14860" s="1">
        <v>115</v>
      </c>
      <c r="U14860" s="1">
        <v>28.977893000000002</v>
      </c>
      <c r="V14860" s="1">
        <v>81.992984000000007</v>
      </c>
      <c r="W14860" s="1">
        <v>89.871593000000004</v>
      </c>
      <c r="X14860" s="8">
        <v>0</v>
      </c>
    </row>
    <row r="14861" spans="1:24" x14ac:dyDescent="0.25">
      <c r="A14861">
        <v>14859</v>
      </c>
      <c r="B14861">
        <v>811.64274699999999</v>
      </c>
      <c r="C14861">
        <v>4.5172350000000003</v>
      </c>
      <c r="D14861">
        <v>16.445283</v>
      </c>
      <c r="E14861">
        <v>95.355391999999995</v>
      </c>
      <c r="F14861">
        <v>-10.635315</v>
      </c>
      <c r="G14861">
        <v>10.45</v>
      </c>
      <c r="H14861" s="2">
        <v>65.560953999999995</v>
      </c>
      <c r="I14861" s="1">
        <v>2.395359</v>
      </c>
      <c r="J14861" s="5"/>
      <c r="K14861" s="1">
        <v>15.066978000000001</v>
      </c>
      <c r="L14861" s="1">
        <v>41.829447999999999</v>
      </c>
      <c r="M14861" s="1">
        <v>7.3219399999999997</v>
      </c>
      <c r="O14861" s="1">
        <v>42.506521999999997</v>
      </c>
      <c r="P14861" s="1">
        <v>120.19933</v>
      </c>
      <c r="Q14861" s="1">
        <v>9.1369900000000008</v>
      </c>
      <c r="R14861" s="1">
        <v>43.212206999999999</v>
      </c>
      <c r="S14861" s="1">
        <v>2.4444210000000002</v>
      </c>
      <c r="T14861" s="1">
        <v>113</v>
      </c>
      <c r="U14861" s="1">
        <v>27.224191000000001</v>
      </c>
      <c r="V14861" s="1">
        <v>82.247429999999994</v>
      </c>
      <c r="W14861" s="1">
        <v>88.924875999999998</v>
      </c>
      <c r="X14861" s="8">
        <v>0</v>
      </c>
    </row>
    <row r="14862" spans="1:24" x14ac:dyDescent="0.25">
      <c r="A14862">
        <v>14860</v>
      </c>
      <c r="B14862">
        <v>808.60817499999996</v>
      </c>
      <c r="C14862">
        <v>5.3233119999999996</v>
      </c>
      <c r="D14862">
        <v>16.652625</v>
      </c>
      <c r="E14862">
        <v>94.521297000000004</v>
      </c>
      <c r="F14862">
        <v>-13.634452</v>
      </c>
      <c r="G14862">
        <v>13.299208</v>
      </c>
      <c r="H14862" s="2">
        <v>66.260510999999994</v>
      </c>
      <c r="I14862" s="1">
        <v>2.1689639999999999</v>
      </c>
      <c r="J14862" s="5"/>
      <c r="K14862" s="1">
        <v>15.929897</v>
      </c>
      <c r="L14862" s="1">
        <v>42.291741000000002</v>
      </c>
      <c r="M14862" s="1">
        <v>7.2600740000000004</v>
      </c>
      <c r="O14862" s="1">
        <v>44.959735999999999</v>
      </c>
      <c r="P14862" s="1">
        <v>117.313159</v>
      </c>
      <c r="Q14862" s="1">
        <v>9.1523020000000006</v>
      </c>
      <c r="R14862" s="1">
        <v>42.941602000000003</v>
      </c>
      <c r="S14862" s="1">
        <v>2.4201030000000001</v>
      </c>
      <c r="T14862" s="1">
        <v>111</v>
      </c>
      <c r="U14862" s="1">
        <v>34.028911000000001</v>
      </c>
      <c r="V14862" s="1">
        <v>78.387224000000003</v>
      </c>
      <c r="W14862" s="1">
        <v>97.534664000000006</v>
      </c>
      <c r="X14862" s="8">
        <v>0</v>
      </c>
    </row>
    <row r="14863" spans="1:24" x14ac:dyDescent="0.25">
      <c r="A14863">
        <v>14861</v>
      </c>
      <c r="B14863">
        <v>825.06915600000002</v>
      </c>
      <c r="C14863">
        <v>4.3778350000000001</v>
      </c>
      <c r="D14863">
        <v>25.582726999999998</v>
      </c>
      <c r="E14863">
        <v>93.857433999999998</v>
      </c>
      <c r="F14863">
        <v>-12.637499999999999</v>
      </c>
      <c r="G14863">
        <v>12.350263999999999</v>
      </c>
      <c r="H14863" s="2">
        <v>61.879193000000001</v>
      </c>
      <c r="I14863" s="1">
        <v>2.6932079999999998</v>
      </c>
      <c r="J14863" s="5"/>
      <c r="K14863" s="1">
        <v>18.787364</v>
      </c>
      <c r="L14863" s="1">
        <v>44.987490999999999</v>
      </c>
      <c r="M14863" s="1">
        <v>9.5990020000000005</v>
      </c>
      <c r="O14863" s="1">
        <v>50.278717</v>
      </c>
      <c r="P14863" s="1">
        <v>120.165184</v>
      </c>
      <c r="Q14863" s="1">
        <v>8.5908479999999994</v>
      </c>
      <c r="R14863" s="1">
        <v>42.84836</v>
      </c>
      <c r="S14863" s="1">
        <v>3.783309</v>
      </c>
      <c r="T14863" s="1">
        <v>110</v>
      </c>
      <c r="U14863" s="1">
        <v>29.009893999999999</v>
      </c>
      <c r="V14863" s="1">
        <v>68.987717000000004</v>
      </c>
      <c r="W14863" s="1">
        <v>106.232428</v>
      </c>
      <c r="X14863" s="8">
        <v>0</v>
      </c>
    </row>
    <row r="14864" spans="1:24" x14ac:dyDescent="0.25">
      <c r="A14864">
        <v>14862</v>
      </c>
      <c r="B14864">
        <v>874.37150199999996</v>
      </c>
      <c r="C14864">
        <v>4.9403009999999998</v>
      </c>
      <c r="D14864">
        <v>38.928973999999997</v>
      </c>
      <c r="E14864">
        <v>99.570929000000007</v>
      </c>
      <c r="F14864">
        <v>-11.639678</v>
      </c>
      <c r="G14864">
        <v>11.400264</v>
      </c>
      <c r="H14864" s="2">
        <v>68.932149999999993</v>
      </c>
      <c r="I14864" s="1">
        <v>2.529185</v>
      </c>
      <c r="J14864" s="5"/>
      <c r="K14864" s="1">
        <v>23.097481999999999</v>
      </c>
      <c r="L14864" s="1">
        <v>47.882714</v>
      </c>
      <c r="M14864" s="1">
        <v>12.850749</v>
      </c>
      <c r="O14864" s="1">
        <v>70.865232000000006</v>
      </c>
      <c r="P14864" s="1">
        <v>133.315842</v>
      </c>
      <c r="Q14864" s="1">
        <v>12.179899000000001</v>
      </c>
      <c r="R14864" s="1">
        <v>42.540044999999999</v>
      </c>
      <c r="S14864" s="1">
        <v>8.7907150000000005</v>
      </c>
      <c r="T14864" s="1">
        <v>237</v>
      </c>
      <c r="U14864" s="1">
        <v>37.784390999999999</v>
      </c>
      <c r="V14864" s="1">
        <v>57.960757999999998</v>
      </c>
      <c r="W14864" s="1">
        <v>127.23861599999999</v>
      </c>
      <c r="X14864" s="8">
        <v>0</v>
      </c>
    </row>
    <row r="14865" spans="1:24" x14ac:dyDescent="0.25">
      <c r="A14865">
        <v>14863</v>
      </c>
      <c r="B14865">
        <v>932.23073199999999</v>
      </c>
      <c r="C14865">
        <v>10.709484</v>
      </c>
      <c r="D14865">
        <v>60.491942000000002</v>
      </c>
      <c r="E14865">
        <v>106.930593</v>
      </c>
      <c r="F14865">
        <v>-18.330538000000001</v>
      </c>
      <c r="G14865">
        <v>18.048152000000002</v>
      </c>
      <c r="H14865" s="2">
        <v>86.771270999999999</v>
      </c>
      <c r="I14865" s="1">
        <v>3.4637769999999999</v>
      </c>
      <c r="J14865" s="5"/>
      <c r="K14865" s="1">
        <v>29.918514999999999</v>
      </c>
      <c r="L14865" s="1">
        <v>58.114994000000003</v>
      </c>
      <c r="M14865" s="1">
        <v>19.352827999999999</v>
      </c>
      <c r="O14865" s="1">
        <v>110.40758099999999</v>
      </c>
      <c r="P14865" s="1">
        <v>172.37862799999999</v>
      </c>
      <c r="Q14865" s="1">
        <v>26.661505999999999</v>
      </c>
      <c r="R14865" s="1">
        <v>45.250531000000002</v>
      </c>
      <c r="S14865" s="1">
        <v>12.502675</v>
      </c>
      <c r="T14865" s="1">
        <v>283</v>
      </c>
      <c r="U14865" s="1">
        <v>51.592136000000004</v>
      </c>
      <c r="V14865" s="1">
        <v>90.560316</v>
      </c>
      <c r="W14865" s="1">
        <v>155.27099000000001</v>
      </c>
      <c r="X14865" s="8">
        <v>0.11128133363735709</v>
      </c>
    </row>
    <row r="14866" spans="1:24" x14ac:dyDescent="0.25">
      <c r="A14866">
        <v>14864</v>
      </c>
      <c r="B14866">
        <v>1007.725921</v>
      </c>
      <c r="C14866">
        <v>15.731776</v>
      </c>
      <c r="D14866">
        <v>94.518026000000006</v>
      </c>
      <c r="E14866">
        <v>117.699614</v>
      </c>
      <c r="F14866">
        <v>-19.364297000000001</v>
      </c>
      <c r="G14866">
        <v>18.999735999999999</v>
      </c>
      <c r="H14866" s="2">
        <v>105.436716</v>
      </c>
      <c r="I14866" s="1">
        <v>4.4891439999999996</v>
      </c>
      <c r="J14866" s="5"/>
      <c r="K14866" s="1">
        <v>39.646028000000001</v>
      </c>
      <c r="L14866" s="1">
        <v>68.059759</v>
      </c>
      <c r="M14866" s="1">
        <v>29.266808999999999</v>
      </c>
      <c r="O14866" s="1">
        <v>141.19006200000001</v>
      </c>
      <c r="P14866" s="1">
        <v>238.387957</v>
      </c>
      <c r="Q14866" s="1">
        <v>37.397371</v>
      </c>
      <c r="R14866" s="1">
        <v>49.975378999999997</v>
      </c>
      <c r="S14866" s="1">
        <v>13.89132</v>
      </c>
      <c r="T14866" s="1">
        <v>306</v>
      </c>
      <c r="U14866" s="1">
        <v>56.094242000000001</v>
      </c>
      <c r="V14866" s="1">
        <v>104.15326399999999</v>
      </c>
      <c r="W14866" s="1">
        <v>197.82430500000001</v>
      </c>
      <c r="X14866" s="8">
        <v>0.13087213467807521</v>
      </c>
    </row>
    <row r="14867" spans="1:24" x14ac:dyDescent="0.25">
      <c r="A14867">
        <v>14865</v>
      </c>
      <c r="B14867">
        <v>1111.470716</v>
      </c>
      <c r="C14867">
        <v>15.323763</v>
      </c>
      <c r="D14867">
        <v>111.17758000000001</v>
      </c>
      <c r="E14867">
        <v>132.15212</v>
      </c>
      <c r="F14867">
        <v>-21.644504000000001</v>
      </c>
      <c r="G14867">
        <v>20.899471999999999</v>
      </c>
      <c r="H14867" s="2">
        <v>127.582748</v>
      </c>
      <c r="I14867" s="1">
        <v>5.3787659999999997</v>
      </c>
      <c r="J14867" s="5"/>
      <c r="K14867" s="1">
        <v>43.676307000000001</v>
      </c>
      <c r="L14867" s="1">
        <v>75.650034000000005</v>
      </c>
      <c r="M14867" s="1">
        <v>38.987316</v>
      </c>
      <c r="O14867" s="1">
        <v>161.42295899999999</v>
      </c>
      <c r="P14867" s="1">
        <v>296.82461899999998</v>
      </c>
      <c r="Q14867" s="1">
        <v>42.038497999999997</v>
      </c>
      <c r="R14867" s="1">
        <v>54.308847999999998</v>
      </c>
      <c r="S14867" s="1">
        <v>14.894892</v>
      </c>
      <c r="T14867" s="1">
        <v>362</v>
      </c>
      <c r="U14867" s="1">
        <v>61.774182000000003</v>
      </c>
      <c r="V14867" s="1">
        <v>110.58176400000001</v>
      </c>
      <c r="W14867" s="1">
        <v>236.997694</v>
      </c>
      <c r="X14867" s="8">
        <v>0.1225895557248661</v>
      </c>
    </row>
    <row r="14868" spans="1:24" x14ac:dyDescent="0.25">
      <c r="A14868">
        <v>14866</v>
      </c>
      <c r="B14868">
        <v>1193.4352389999999</v>
      </c>
      <c r="C14868">
        <v>12.710525000000001</v>
      </c>
      <c r="D14868">
        <v>110.59451799999999</v>
      </c>
      <c r="E14868">
        <v>138.891772</v>
      </c>
      <c r="F14868">
        <v>-21.644348999999998</v>
      </c>
      <c r="G14868">
        <v>20.9</v>
      </c>
      <c r="H14868" s="2">
        <v>135.23070200000001</v>
      </c>
      <c r="I14868" s="1">
        <v>5.4164219999999998</v>
      </c>
      <c r="J14868" s="5"/>
      <c r="K14868" s="1">
        <v>41.677135</v>
      </c>
      <c r="L14868" s="1">
        <v>81.224012999999999</v>
      </c>
      <c r="M14868" s="1">
        <v>43.151755000000001</v>
      </c>
      <c r="O14868" s="1">
        <v>174.38160300000001</v>
      </c>
      <c r="P14868" s="1">
        <v>328.42038500000001</v>
      </c>
      <c r="Q14868" s="1">
        <v>42.993701000000001</v>
      </c>
      <c r="R14868" s="1">
        <v>49.331467000000004</v>
      </c>
      <c r="S14868" s="1">
        <v>16.216480000000001</v>
      </c>
      <c r="T14868" s="1">
        <v>394</v>
      </c>
      <c r="U14868" s="1">
        <v>68.122337000000002</v>
      </c>
      <c r="V14868" s="1">
        <v>115.77216900000001</v>
      </c>
      <c r="W14868" s="1">
        <v>242.76203000000001</v>
      </c>
      <c r="X14868" s="8">
        <v>0.26486298702142069</v>
      </c>
    </row>
    <row r="14869" spans="1:24" x14ac:dyDescent="0.25">
      <c r="A14869">
        <v>14867</v>
      </c>
      <c r="B14869">
        <v>1243.2395160000001</v>
      </c>
      <c r="C14869">
        <v>9.0477430000000005</v>
      </c>
      <c r="D14869">
        <v>106.547566</v>
      </c>
      <c r="E14869">
        <v>140.24418399999999</v>
      </c>
      <c r="F14869">
        <v>-20.646443000000001</v>
      </c>
      <c r="G14869">
        <v>19.950264000000001</v>
      </c>
      <c r="H14869" s="2">
        <v>133.43624</v>
      </c>
      <c r="I14869" s="1">
        <v>5.2043739999999996</v>
      </c>
      <c r="J14869" s="5"/>
      <c r="K14869" s="1">
        <v>43.001973999999997</v>
      </c>
      <c r="L14869" s="1">
        <v>82.469610000000003</v>
      </c>
      <c r="M14869" s="1">
        <v>41.521683000000003</v>
      </c>
      <c r="O14869" s="1">
        <v>188.38041899999999</v>
      </c>
      <c r="P14869" s="1">
        <v>342.29630300000002</v>
      </c>
      <c r="Q14869" s="1">
        <v>43.008302</v>
      </c>
      <c r="R14869" s="1">
        <v>47.025188999999997</v>
      </c>
      <c r="S14869" s="1">
        <v>17.365888999999999</v>
      </c>
      <c r="T14869" s="1">
        <v>350</v>
      </c>
      <c r="U14869" s="1">
        <v>66.292716999999996</v>
      </c>
      <c r="V14869" s="1">
        <v>126.742914</v>
      </c>
      <c r="W14869" s="1">
        <v>239.23431199999999</v>
      </c>
      <c r="X14869" s="8">
        <v>0.24591942499483771</v>
      </c>
    </row>
    <row r="14870" spans="1:24" x14ac:dyDescent="0.25">
      <c r="A14870">
        <v>14868</v>
      </c>
      <c r="B14870">
        <v>1229.1767829999999</v>
      </c>
      <c r="C14870">
        <v>6.0449669999999998</v>
      </c>
      <c r="D14870">
        <v>113.39286300000001</v>
      </c>
      <c r="E14870">
        <v>139.67254</v>
      </c>
      <c r="F14870">
        <v>-20.647964999999999</v>
      </c>
      <c r="G14870">
        <v>19.95</v>
      </c>
      <c r="H14870" s="2">
        <v>129.819795</v>
      </c>
      <c r="I14870" s="1">
        <v>6.1432599999999997</v>
      </c>
      <c r="J14870" s="5"/>
      <c r="K14870" s="1">
        <v>38.706746000000003</v>
      </c>
      <c r="L14870" s="1">
        <v>83.773157999999995</v>
      </c>
      <c r="M14870" s="1">
        <v>42.605683999999997</v>
      </c>
      <c r="O14870" s="1">
        <v>196.56518800000001</v>
      </c>
      <c r="P14870" s="1">
        <v>335.73665899999997</v>
      </c>
      <c r="Q14870" s="1">
        <v>42.624130999999998</v>
      </c>
      <c r="R14870" s="1">
        <v>46.2986</v>
      </c>
      <c r="S14870" s="1">
        <v>18.129887</v>
      </c>
      <c r="T14870" s="1">
        <v>378</v>
      </c>
      <c r="U14870" s="1">
        <v>67.620649999999998</v>
      </c>
      <c r="V14870" s="1">
        <v>115.966576</v>
      </c>
      <c r="W14870" s="1">
        <v>243.66975600000001</v>
      </c>
      <c r="X14870" s="8">
        <v>0.1865491694469418</v>
      </c>
    </row>
    <row r="14871" spans="1:24" x14ac:dyDescent="0.25">
      <c r="A14871">
        <v>14869</v>
      </c>
      <c r="B14871">
        <v>1216.540843</v>
      </c>
      <c r="C14871">
        <v>4.8623099999999999</v>
      </c>
      <c r="D14871">
        <v>114.676574</v>
      </c>
      <c r="E14871">
        <v>141.42559900000001</v>
      </c>
      <c r="F14871">
        <v>-23.64021</v>
      </c>
      <c r="G14871">
        <v>22.799208</v>
      </c>
      <c r="H14871" s="2">
        <v>129.57269199999999</v>
      </c>
      <c r="I14871" s="1">
        <v>6.4672919999999996</v>
      </c>
      <c r="J14871" s="5"/>
      <c r="K14871" s="1">
        <v>40.249271999999998</v>
      </c>
      <c r="L14871" s="1">
        <v>84.429726000000002</v>
      </c>
      <c r="M14871" s="1">
        <v>44.415885000000003</v>
      </c>
      <c r="O14871" s="1">
        <v>192.07574299999999</v>
      </c>
      <c r="P14871" s="1">
        <v>323.963863</v>
      </c>
      <c r="Q14871" s="1">
        <v>43.338248999999998</v>
      </c>
      <c r="R14871" s="1">
        <v>44.930467999999998</v>
      </c>
      <c r="S14871" s="1">
        <v>18.861723000000001</v>
      </c>
      <c r="T14871" s="1">
        <v>329</v>
      </c>
      <c r="U14871" s="1">
        <v>79.110149000000007</v>
      </c>
      <c r="V14871" s="1">
        <v>123.757542</v>
      </c>
      <c r="W14871" s="1">
        <v>245.178481</v>
      </c>
      <c r="X14871" s="8">
        <v>0.25924343406792089</v>
      </c>
    </row>
    <row r="14872" spans="1:24" x14ac:dyDescent="0.25">
      <c r="A14872">
        <v>14870</v>
      </c>
      <c r="B14872">
        <v>1191.0185530000001</v>
      </c>
      <c r="C14872">
        <v>4.6182990000000004</v>
      </c>
      <c r="D14872">
        <v>113.969825</v>
      </c>
      <c r="E14872">
        <v>147.312074</v>
      </c>
      <c r="F14872">
        <v>-19.435673000000001</v>
      </c>
      <c r="G14872">
        <v>19.001055000000001</v>
      </c>
      <c r="H14872" s="2">
        <v>134.72273999999999</v>
      </c>
      <c r="I14872" s="1">
        <v>5.520562</v>
      </c>
      <c r="J14872" s="5"/>
      <c r="K14872" s="1">
        <v>42.683413000000002</v>
      </c>
      <c r="L14872" s="1">
        <v>86.402437000000006</v>
      </c>
      <c r="M14872" s="1">
        <v>41.500292000000002</v>
      </c>
      <c r="O14872" s="1">
        <v>190.00945200000001</v>
      </c>
      <c r="P14872" s="1">
        <v>316.15051</v>
      </c>
      <c r="Q14872" s="1">
        <v>42.558611999999997</v>
      </c>
      <c r="R14872" s="1">
        <v>44.625152</v>
      </c>
      <c r="S14872" s="1">
        <v>18.982713</v>
      </c>
      <c r="T14872" s="1">
        <v>276</v>
      </c>
      <c r="U14872" s="1">
        <v>81.467999000000006</v>
      </c>
      <c r="V14872" s="1">
        <v>119.595844</v>
      </c>
      <c r="W14872" s="1">
        <v>220.25565700000001</v>
      </c>
      <c r="X14872" s="8">
        <v>0.2173157722419379</v>
      </c>
    </row>
    <row r="14873" spans="1:24" x14ac:dyDescent="0.25">
      <c r="A14873">
        <v>14871</v>
      </c>
      <c r="B14873">
        <v>1156.8509489999999</v>
      </c>
      <c r="C14873">
        <v>4.3747049999999996</v>
      </c>
      <c r="D14873">
        <v>114.138407</v>
      </c>
      <c r="E14873">
        <v>143.342116</v>
      </c>
      <c r="F14873">
        <v>-16.405821</v>
      </c>
      <c r="G14873">
        <v>16.150791999999999</v>
      </c>
      <c r="H14873" s="2">
        <v>136.110209</v>
      </c>
      <c r="I14873" s="1">
        <v>4.7030539999999998</v>
      </c>
      <c r="J14873" s="5"/>
      <c r="K14873" s="1">
        <v>36.074838</v>
      </c>
      <c r="L14873" s="1">
        <v>86.027540000000002</v>
      </c>
      <c r="M14873" s="1">
        <v>33.729165999999999</v>
      </c>
      <c r="O14873" s="1">
        <v>187.880517</v>
      </c>
      <c r="P14873" s="1">
        <v>307.15812399999999</v>
      </c>
      <c r="Q14873" s="1">
        <v>40.957791</v>
      </c>
      <c r="R14873" s="1">
        <v>43.314953000000003</v>
      </c>
      <c r="S14873" s="1">
        <v>18.710236999999999</v>
      </c>
      <c r="T14873" s="1">
        <v>278</v>
      </c>
      <c r="U14873" s="1">
        <v>75.467669000000001</v>
      </c>
      <c r="V14873" s="1">
        <v>115.7582</v>
      </c>
      <c r="W14873" s="1">
        <v>214.197146</v>
      </c>
      <c r="X14873" s="8">
        <v>0.12533923271862621</v>
      </c>
    </row>
    <row r="14874" spans="1:24" x14ac:dyDescent="0.25">
      <c r="A14874">
        <v>14872</v>
      </c>
      <c r="B14874">
        <v>1104.8021429999999</v>
      </c>
      <c r="C14874">
        <v>4.4820869999999999</v>
      </c>
      <c r="D14874">
        <v>111.65434999999999</v>
      </c>
      <c r="E14874">
        <v>132.20080300000001</v>
      </c>
      <c r="F14874">
        <v>-11.209269000000001</v>
      </c>
      <c r="G14874">
        <v>11.40132</v>
      </c>
      <c r="H14874" s="2">
        <v>119.15828399999999</v>
      </c>
      <c r="I14874" s="1">
        <v>5.066662</v>
      </c>
      <c r="J14874" s="5"/>
      <c r="K14874" s="1">
        <v>33.342160999999997</v>
      </c>
      <c r="L14874" s="1">
        <v>79.787549999999996</v>
      </c>
      <c r="M14874" s="1">
        <v>22.263186000000001</v>
      </c>
      <c r="O14874" s="1">
        <v>179.81010000000001</v>
      </c>
      <c r="P14874" s="1">
        <v>270.863069</v>
      </c>
      <c r="Q14874" s="1">
        <v>31.725256999999999</v>
      </c>
      <c r="R14874" s="1">
        <v>42.052149</v>
      </c>
      <c r="S14874" s="1">
        <v>18.51998</v>
      </c>
      <c r="T14874" s="1">
        <v>266</v>
      </c>
      <c r="U14874" s="1">
        <v>74.499291999999997</v>
      </c>
      <c r="V14874" s="1">
        <v>108.749911</v>
      </c>
      <c r="W14874" s="1">
        <v>211.730133</v>
      </c>
      <c r="X14874" s="8">
        <v>7.5029532933904575E-2</v>
      </c>
    </row>
    <row r="14875" spans="1:24" x14ac:dyDescent="0.25">
      <c r="A14875">
        <v>14873</v>
      </c>
      <c r="B14875">
        <v>1055.9484299999999</v>
      </c>
      <c r="C14875">
        <v>4.6063359999999998</v>
      </c>
      <c r="D14875">
        <v>104.54857699999999</v>
      </c>
      <c r="E14875">
        <v>122.57507</v>
      </c>
      <c r="F14875">
        <v>-10.190885</v>
      </c>
      <c r="G14875">
        <v>10.450264000000001</v>
      </c>
      <c r="H14875" s="2">
        <v>87.354022000000001</v>
      </c>
      <c r="I14875" s="1">
        <v>3.9853909999999999</v>
      </c>
      <c r="J14875" s="5"/>
      <c r="K14875" s="1">
        <v>26.313213000000001</v>
      </c>
      <c r="L14875" s="1">
        <v>65.304725000000005</v>
      </c>
      <c r="M14875" s="1">
        <v>15.974389</v>
      </c>
      <c r="O14875" s="1">
        <v>146.98204200000001</v>
      </c>
      <c r="P14875" s="1">
        <v>215.98447400000001</v>
      </c>
      <c r="Q14875" s="1">
        <v>16.846435</v>
      </c>
      <c r="R14875" s="1">
        <v>38.500607000000002</v>
      </c>
      <c r="S14875" s="1">
        <v>17.865102</v>
      </c>
      <c r="T14875" s="1">
        <v>228</v>
      </c>
      <c r="U14875" s="1">
        <v>53.658479999999997</v>
      </c>
      <c r="V14875" s="1">
        <v>91.294336000000001</v>
      </c>
      <c r="W14875" s="1">
        <v>157.73222999999999</v>
      </c>
      <c r="X14875" s="8">
        <v>2.9659709824925159E-2</v>
      </c>
    </row>
    <row r="14876" spans="1:24" x14ac:dyDescent="0.25">
      <c r="A14876">
        <v>14874</v>
      </c>
      <c r="B14876">
        <v>998.28402800000003</v>
      </c>
      <c r="C14876">
        <v>3.6364299999999998</v>
      </c>
      <c r="D14876">
        <v>88.264081000000004</v>
      </c>
      <c r="E14876">
        <v>110.472784</v>
      </c>
      <c r="F14876">
        <v>-8.4281459999999999</v>
      </c>
      <c r="G14876">
        <v>8.5505279999999999</v>
      </c>
      <c r="H14876" s="2">
        <v>77.065248999999994</v>
      </c>
      <c r="I14876" s="1">
        <v>2.9978189999999998</v>
      </c>
      <c r="J14876" s="5"/>
      <c r="K14876" s="1">
        <v>17.587999</v>
      </c>
      <c r="L14876" s="1">
        <v>56.309627999999996</v>
      </c>
      <c r="M14876" s="1">
        <v>14.421916</v>
      </c>
      <c r="O14876" s="1">
        <v>99.592378999999994</v>
      </c>
      <c r="P14876" s="1">
        <v>183.82020199999999</v>
      </c>
      <c r="Q14876" s="1">
        <v>11.729028</v>
      </c>
      <c r="R14876" s="1">
        <v>33.693700999999997</v>
      </c>
      <c r="S14876" s="1">
        <v>14.033286</v>
      </c>
      <c r="T14876" s="1">
        <v>224</v>
      </c>
      <c r="U14876" s="1">
        <v>49.877543000000003</v>
      </c>
      <c r="V14876" s="1">
        <v>76.654610000000005</v>
      </c>
      <c r="W14876" s="1">
        <v>124.044691</v>
      </c>
      <c r="X14876" s="8">
        <v>1.7251767867082379E-2</v>
      </c>
    </row>
    <row r="14877" spans="1:24" x14ac:dyDescent="0.25">
      <c r="A14877">
        <v>14875</v>
      </c>
      <c r="B14877">
        <v>962.32982700000002</v>
      </c>
      <c r="C14877">
        <v>3.9217680000000001</v>
      </c>
      <c r="D14877">
        <v>65.872649999999993</v>
      </c>
      <c r="E14877">
        <v>105.52600700000001</v>
      </c>
      <c r="F14877">
        <v>-9.5393100000000004</v>
      </c>
      <c r="G14877">
        <v>9.4997360000000004</v>
      </c>
      <c r="H14877" s="2">
        <v>86.820988</v>
      </c>
      <c r="I14877" s="1">
        <v>3.2153109999999998</v>
      </c>
      <c r="J14877" s="5"/>
      <c r="K14877" s="1">
        <v>15.153233</v>
      </c>
      <c r="L14877" s="1">
        <v>55.067962000000001</v>
      </c>
      <c r="M14877" s="1">
        <v>10.525834</v>
      </c>
      <c r="O14877" s="1">
        <v>77.005565000000004</v>
      </c>
      <c r="P14877" s="1">
        <v>171.31569200000001</v>
      </c>
      <c r="Q14877" s="1">
        <v>10.769100999999999</v>
      </c>
      <c r="R14877" s="1">
        <v>28.528112</v>
      </c>
      <c r="S14877" s="1">
        <v>7.7983700000000002</v>
      </c>
      <c r="T14877" s="1">
        <v>215</v>
      </c>
      <c r="U14877" s="1">
        <v>50.300646</v>
      </c>
      <c r="V14877" s="1">
        <v>70.118954000000002</v>
      </c>
      <c r="W14877" s="1">
        <v>103.632355</v>
      </c>
      <c r="X14877" s="8">
        <v>0</v>
      </c>
    </row>
    <row r="14878" spans="1:24" x14ac:dyDescent="0.25">
      <c r="A14878">
        <v>14876</v>
      </c>
      <c r="B14878">
        <v>936.29791799999998</v>
      </c>
      <c r="C14878">
        <v>4.601712</v>
      </c>
      <c r="D14878">
        <v>35.649239999999999</v>
      </c>
      <c r="E14878">
        <v>101.495065</v>
      </c>
      <c r="F14878">
        <v>-8.6372210000000003</v>
      </c>
      <c r="G14878">
        <v>8.5502640000000003</v>
      </c>
      <c r="H14878" s="2">
        <v>85.816636000000003</v>
      </c>
      <c r="I14878" s="1">
        <v>2.3530069999999998</v>
      </c>
      <c r="J14878" s="5"/>
      <c r="K14878" s="1">
        <v>17.319671</v>
      </c>
      <c r="L14878" s="1">
        <v>55.012349999999998</v>
      </c>
      <c r="M14878" s="1">
        <v>7.4573260000000001</v>
      </c>
      <c r="O14878" s="1">
        <v>67.777520999999993</v>
      </c>
      <c r="P14878" s="1">
        <v>162.88175200000001</v>
      </c>
      <c r="Q14878" s="1">
        <v>10.000271</v>
      </c>
      <c r="R14878" s="1">
        <v>26.942222999999998</v>
      </c>
      <c r="S14878" s="1">
        <v>4.8178559999999999</v>
      </c>
      <c r="T14878" s="1">
        <v>204</v>
      </c>
      <c r="U14878" s="1">
        <v>51.523727000000001</v>
      </c>
      <c r="V14878" s="1">
        <v>64.966340000000002</v>
      </c>
      <c r="W14878" s="1">
        <v>103.145223</v>
      </c>
      <c r="X14878" s="8">
        <v>0</v>
      </c>
    </row>
    <row r="14879" spans="1:24" x14ac:dyDescent="0.25">
      <c r="A14879">
        <v>14877</v>
      </c>
      <c r="B14879">
        <v>921.35097199999996</v>
      </c>
      <c r="C14879">
        <v>4.2479760000000004</v>
      </c>
      <c r="D14879">
        <v>23.638814</v>
      </c>
      <c r="E14879">
        <v>98.137022000000002</v>
      </c>
      <c r="F14879">
        <v>-8.6367010000000004</v>
      </c>
      <c r="G14879">
        <v>8.5500000000000007</v>
      </c>
      <c r="H14879" s="2">
        <v>72.912525000000002</v>
      </c>
      <c r="I14879" s="1">
        <v>2.5761229999999999</v>
      </c>
      <c r="J14879" s="5"/>
      <c r="K14879" s="1">
        <v>17.411539999999999</v>
      </c>
      <c r="L14879" s="1">
        <v>52.778485000000003</v>
      </c>
      <c r="M14879" s="1">
        <v>8.128584</v>
      </c>
      <c r="O14879" s="1">
        <v>61.376663000000001</v>
      </c>
      <c r="P14879" s="1">
        <v>152.81349599999999</v>
      </c>
      <c r="Q14879" s="1">
        <v>9.9383680000000005</v>
      </c>
      <c r="R14879" s="1">
        <v>28.647797000000001</v>
      </c>
      <c r="S14879" s="1">
        <v>4.5761580000000004</v>
      </c>
      <c r="T14879" s="1">
        <v>196</v>
      </c>
      <c r="U14879" s="1">
        <v>42.563903000000003</v>
      </c>
      <c r="V14879" s="1">
        <v>62.781297000000002</v>
      </c>
      <c r="W14879" s="1">
        <v>98.174698000000006</v>
      </c>
      <c r="X14879" s="8">
        <v>0</v>
      </c>
    </row>
    <row r="14880" spans="1:24" x14ac:dyDescent="0.25">
      <c r="A14880">
        <v>14878</v>
      </c>
      <c r="B14880">
        <v>891.13508200000001</v>
      </c>
      <c r="C14880">
        <v>3.3818459999999999</v>
      </c>
      <c r="D14880">
        <v>23.288917999999999</v>
      </c>
      <c r="E14880">
        <v>96.125899000000004</v>
      </c>
      <c r="F14880">
        <v>-9.6377849999999992</v>
      </c>
      <c r="G14880">
        <v>9.5023750000000007</v>
      </c>
      <c r="H14880" s="2">
        <v>62.627662000000001</v>
      </c>
      <c r="I14880" s="1">
        <v>2.2539769999999999</v>
      </c>
      <c r="J14880" s="5"/>
      <c r="K14880" s="1">
        <v>15.695085000000001</v>
      </c>
      <c r="L14880" s="1">
        <v>47.280552</v>
      </c>
      <c r="M14880" s="1">
        <v>8.0139089999999999</v>
      </c>
      <c r="O14880" s="1">
        <v>56.281336000000003</v>
      </c>
      <c r="P14880" s="1">
        <v>140.519611</v>
      </c>
      <c r="Q14880" s="1">
        <v>9.9139130000000009</v>
      </c>
      <c r="R14880" s="1">
        <v>30.083154</v>
      </c>
      <c r="S14880" s="1">
        <v>4.3626199999999997</v>
      </c>
      <c r="T14880" s="1">
        <v>156</v>
      </c>
      <c r="U14880" s="1">
        <v>37.679490000000001</v>
      </c>
      <c r="V14880" s="1">
        <v>60.505521000000002</v>
      </c>
      <c r="W14880" s="1">
        <v>97.773360999999994</v>
      </c>
      <c r="X14880" s="8">
        <v>0</v>
      </c>
    </row>
    <row r="14881" spans="1:24" x14ac:dyDescent="0.25">
      <c r="A14881">
        <v>14879</v>
      </c>
      <c r="B14881">
        <v>0</v>
      </c>
      <c r="C14881">
        <v>0</v>
      </c>
      <c r="D14881">
        <v>0</v>
      </c>
      <c r="E14881">
        <v>0</v>
      </c>
      <c r="F14881">
        <v>0.17744199999999999</v>
      </c>
      <c r="G14881">
        <v>0</v>
      </c>
      <c r="H14881" s="2">
        <v>0</v>
      </c>
      <c r="I14881" s="1">
        <v>0</v>
      </c>
      <c r="J14881" s="5"/>
      <c r="K14881" s="1">
        <v>0</v>
      </c>
      <c r="L14881" s="1">
        <v>0</v>
      </c>
      <c r="M14881" s="1">
        <v>0</v>
      </c>
      <c r="O14881" s="1">
        <v>0</v>
      </c>
      <c r="P14881" s="1">
        <v>0</v>
      </c>
      <c r="Q14881" s="1">
        <v>0</v>
      </c>
      <c r="R14881" s="1">
        <v>0</v>
      </c>
      <c r="S14881" s="1">
        <v>0</v>
      </c>
      <c r="T14881" s="1">
        <v>142</v>
      </c>
      <c r="U14881" s="1">
        <v>0</v>
      </c>
      <c r="V14881" s="1">
        <v>0</v>
      </c>
      <c r="W14881" s="1">
        <v>0</v>
      </c>
      <c r="X14881" s="8">
        <v>0</v>
      </c>
    </row>
    <row r="14882" spans="1:24" x14ac:dyDescent="0.25">
      <c r="A14882">
        <v>14880</v>
      </c>
      <c r="B14882">
        <v>860.86436700000002</v>
      </c>
      <c r="C14882">
        <v>5.7732250000000001</v>
      </c>
      <c r="D14882">
        <v>23.366553</v>
      </c>
      <c r="E14882">
        <v>97.395675999999995</v>
      </c>
      <c r="F14882">
        <v>-8.6310339999999997</v>
      </c>
      <c r="G14882">
        <v>8.5499989999999997</v>
      </c>
      <c r="H14882" s="2">
        <v>55.613950000000003</v>
      </c>
      <c r="I14882" s="1">
        <v>2.2209669999999999</v>
      </c>
      <c r="J14882" s="5"/>
      <c r="K14882" s="1">
        <v>15.296654999999999</v>
      </c>
      <c r="L14882" s="1">
        <v>43.557057</v>
      </c>
      <c r="M14882" s="1">
        <v>6.6484009999999998</v>
      </c>
      <c r="O14882" s="1">
        <v>46.526487000000003</v>
      </c>
      <c r="P14882" s="1">
        <v>130.78497899999999</v>
      </c>
      <c r="Q14882" s="1">
        <v>8.7369819999999994</v>
      </c>
      <c r="R14882" s="1">
        <v>28.851102999999998</v>
      </c>
      <c r="S14882" s="1">
        <v>4.4252950000000002</v>
      </c>
      <c r="T14882" s="1">
        <v>126</v>
      </c>
      <c r="U14882" s="1">
        <v>38.035437000000002</v>
      </c>
      <c r="V14882" s="1">
        <v>62.184291000000002</v>
      </c>
      <c r="W14882" s="1">
        <v>95.297545</v>
      </c>
      <c r="X14882" s="8">
        <v>0</v>
      </c>
    </row>
    <row r="14883" spans="1:24" x14ac:dyDescent="0.25">
      <c r="A14883">
        <v>14881</v>
      </c>
      <c r="B14883">
        <v>854.63954699999999</v>
      </c>
      <c r="C14883">
        <v>8.8120320000000003</v>
      </c>
      <c r="D14883">
        <v>23.247814000000002</v>
      </c>
      <c r="E14883">
        <v>96.291126000000006</v>
      </c>
      <c r="F14883">
        <v>-9.5738400000000006</v>
      </c>
      <c r="G14883">
        <v>9.4997360000000004</v>
      </c>
      <c r="H14883" s="2">
        <v>59.098739000000002</v>
      </c>
      <c r="I14883" s="1">
        <v>2.7039110000000002</v>
      </c>
      <c r="J14883" s="5"/>
      <c r="K14883" s="1">
        <v>15.663005999999999</v>
      </c>
      <c r="L14883" s="1">
        <v>43.049481</v>
      </c>
      <c r="M14883" s="1">
        <v>6.7371239999999997</v>
      </c>
      <c r="O14883" s="1">
        <v>44.139895000000003</v>
      </c>
      <c r="P14883" s="1">
        <v>125.05606299999999</v>
      </c>
      <c r="Q14883" s="1">
        <v>8.9818689999999997</v>
      </c>
      <c r="R14883" s="1">
        <v>28.791333000000002</v>
      </c>
      <c r="S14883" s="1">
        <v>3.594255</v>
      </c>
      <c r="T14883" s="1">
        <v>123</v>
      </c>
      <c r="U14883" s="1">
        <v>33.406647999999997</v>
      </c>
      <c r="V14883" s="1">
        <v>61.320453000000001</v>
      </c>
      <c r="W14883" s="1">
        <v>93.709798000000006</v>
      </c>
      <c r="X14883" s="8">
        <v>0</v>
      </c>
    </row>
    <row r="14884" spans="1:24" x14ac:dyDescent="0.25">
      <c r="A14884">
        <v>14882</v>
      </c>
      <c r="B14884">
        <v>851.42099399999995</v>
      </c>
      <c r="C14884">
        <v>9.2641539999999996</v>
      </c>
      <c r="D14884">
        <v>35.161368000000003</v>
      </c>
      <c r="E14884">
        <v>95.478494999999995</v>
      </c>
      <c r="F14884">
        <v>-8.5805170000000004</v>
      </c>
      <c r="G14884">
        <v>8.5502640000000003</v>
      </c>
      <c r="H14884" s="2">
        <v>57.345377999999997</v>
      </c>
      <c r="I14884" s="1">
        <v>2.3456100000000002</v>
      </c>
      <c r="J14884" s="5"/>
      <c r="K14884" s="1">
        <v>15.68473</v>
      </c>
      <c r="L14884" s="1">
        <v>43.524675000000002</v>
      </c>
      <c r="M14884" s="1">
        <v>6.6516469999999996</v>
      </c>
      <c r="O14884" s="1">
        <v>44.597954000000001</v>
      </c>
      <c r="P14884" s="1">
        <v>122.908083</v>
      </c>
      <c r="Q14884" s="1">
        <v>9.7058180000000007</v>
      </c>
      <c r="R14884" s="1">
        <v>27.905439000000001</v>
      </c>
      <c r="S14884" s="1">
        <v>2.9799660000000001</v>
      </c>
      <c r="T14884" s="1">
        <v>120</v>
      </c>
      <c r="U14884" s="1">
        <v>36.514166000000003</v>
      </c>
      <c r="V14884" s="1">
        <v>66.091933999999995</v>
      </c>
      <c r="W14884" s="1">
        <v>93.344823000000005</v>
      </c>
      <c r="X14884" s="8">
        <v>0</v>
      </c>
    </row>
    <row r="14885" spans="1:24" x14ac:dyDescent="0.25">
      <c r="A14885">
        <v>14883</v>
      </c>
      <c r="B14885">
        <v>845.21957799999996</v>
      </c>
      <c r="C14885">
        <v>5.4945639999999996</v>
      </c>
      <c r="D14885">
        <v>42.012906999999998</v>
      </c>
      <c r="E14885">
        <v>94.918038999999993</v>
      </c>
      <c r="F14885">
        <v>-8.4149999999999991</v>
      </c>
      <c r="G14885">
        <v>8.5500000000000007</v>
      </c>
      <c r="H14885" s="2">
        <v>60.517862000000001</v>
      </c>
      <c r="I14885" s="1">
        <v>2.4471440000000002</v>
      </c>
      <c r="J14885" s="5"/>
      <c r="K14885" s="1">
        <v>15.753151000000001</v>
      </c>
      <c r="L14885" s="1">
        <v>44.02299</v>
      </c>
      <c r="M14885" s="1">
        <v>6.5431100000000004</v>
      </c>
      <c r="O14885" s="1">
        <v>44.106087000000002</v>
      </c>
      <c r="P14885" s="1">
        <v>122.866653</v>
      </c>
      <c r="Q14885" s="1">
        <v>9.5387050000000002</v>
      </c>
      <c r="R14885" s="1">
        <v>27.534929000000002</v>
      </c>
      <c r="S14885" s="1">
        <v>2.8973610000000001</v>
      </c>
      <c r="T14885" s="1">
        <v>121</v>
      </c>
      <c r="U14885" s="1">
        <v>34.73563</v>
      </c>
      <c r="V14885" s="1">
        <v>70.075672999999995</v>
      </c>
      <c r="W14885" s="1">
        <v>94.861861000000005</v>
      </c>
      <c r="X14885" s="8">
        <v>0</v>
      </c>
    </row>
    <row r="14886" spans="1:24" x14ac:dyDescent="0.25">
      <c r="A14886">
        <v>14884</v>
      </c>
      <c r="B14886">
        <v>844.88254900000004</v>
      </c>
      <c r="C14886">
        <v>2.9152339999999999</v>
      </c>
      <c r="D14886">
        <v>41.547592000000002</v>
      </c>
      <c r="E14886">
        <v>94.791304999999994</v>
      </c>
      <c r="F14886">
        <v>-9.4398339999999994</v>
      </c>
      <c r="G14886">
        <v>9.4997360000000004</v>
      </c>
      <c r="H14886" s="2">
        <v>61.723475999999998</v>
      </c>
      <c r="I14886" s="1">
        <v>2.1691850000000001</v>
      </c>
      <c r="J14886" s="5"/>
      <c r="K14886" s="1">
        <v>16.593910999999999</v>
      </c>
      <c r="L14886" s="1">
        <v>47.788037000000003</v>
      </c>
      <c r="M14886" s="1">
        <v>6.5478040000000002</v>
      </c>
      <c r="O14886" s="1">
        <v>43.762416999999999</v>
      </c>
      <c r="P14886" s="1">
        <v>119.96129500000001</v>
      </c>
      <c r="Q14886" s="1">
        <v>9.8010540000000006</v>
      </c>
      <c r="R14886" s="1">
        <v>27.613341999999999</v>
      </c>
      <c r="S14886" s="1">
        <v>2.8982000000000001</v>
      </c>
      <c r="T14886" s="1">
        <v>116</v>
      </c>
      <c r="U14886" s="1">
        <v>35.800552000000003</v>
      </c>
      <c r="V14886" s="1">
        <v>70.343114</v>
      </c>
      <c r="W14886" s="1">
        <v>104.637107</v>
      </c>
      <c r="X14886" s="8">
        <v>0</v>
      </c>
    </row>
    <row r="14887" spans="1:24" x14ac:dyDescent="0.25">
      <c r="A14887">
        <v>14885</v>
      </c>
      <c r="B14887">
        <v>867.21197500000005</v>
      </c>
      <c r="C14887">
        <v>3.5984250000000002</v>
      </c>
      <c r="D14887">
        <v>36.602587999999997</v>
      </c>
      <c r="E14887">
        <v>95.698003999999997</v>
      </c>
      <c r="F14887">
        <v>-8.6331570000000006</v>
      </c>
      <c r="G14887">
        <v>8.5502640000000003</v>
      </c>
      <c r="H14887" s="2">
        <v>61.961278</v>
      </c>
      <c r="I14887" s="1">
        <v>2.4725570000000001</v>
      </c>
      <c r="J14887" s="5"/>
      <c r="K14887" s="1">
        <v>20.353898000000001</v>
      </c>
      <c r="L14887" s="1">
        <v>50.792603999999997</v>
      </c>
      <c r="M14887" s="1">
        <v>9.9070149999999995</v>
      </c>
      <c r="O14887" s="1">
        <v>48.459603000000001</v>
      </c>
      <c r="P14887" s="1">
        <v>122.259657</v>
      </c>
      <c r="Q14887" s="1">
        <v>8.8779199999999996</v>
      </c>
      <c r="R14887" s="1">
        <v>27.590537999999999</v>
      </c>
      <c r="S14887" s="1">
        <v>3.0304250000000001</v>
      </c>
      <c r="T14887" s="1">
        <v>110</v>
      </c>
      <c r="U14887" s="1">
        <v>37.700876999999998</v>
      </c>
      <c r="V14887" s="1">
        <v>64.668138999999996</v>
      </c>
      <c r="W14887" s="1">
        <v>114.858712</v>
      </c>
      <c r="X14887" s="8">
        <v>0</v>
      </c>
    </row>
    <row r="14888" spans="1:24" x14ac:dyDescent="0.25">
      <c r="A14888">
        <v>14886</v>
      </c>
      <c r="B14888">
        <v>899.86993399999994</v>
      </c>
      <c r="C14888">
        <v>4.5836329999999998</v>
      </c>
      <c r="D14888">
        <v>42.153367000000003</v>
      </c>
      <c r="E14888">
        <v>102.06443400000001</v>
      </c>
      <c r="F14888">
        <v>-9.6357630000000007</v>
      </c>
      <c r="G14888">
        <v>9.4997360000000004</v>
      </c>
      <c r="H14888" s="2">
        <v>71.836608999999996</v>
      </c>
      <c r="I14888" s="1">
        <v>2.1914039999999999</v>
      </c>
      <c r="J14888" s="5"/>
      <c r="K14888" s="1">
        <v>25.421813</v>
      </c>
      <c r="L14888" s="1">
        <v>52.126905999999998</v>
      </c>
      <c r="M14888" s="1">
        <v>15.333857999999999</v>
      </c>
      <c r="O14888" s="1">
        <v>68.445091000000005</v>
      </c>
      <c r="P14888" s="1">
        <v>132.947543</v>
      </c>
      <c r="Q14888" s="1">
        <v>12.918327</v>
      </c>
      <c r="R14888" s="1">
        <v>27.215612</v>
      </c>
      <c r="S14888" s="1">
        <v>5.7867810000000004</v>
      </c>
      <c r="T14888" s="1">
        <v>194</v>
      </c>
      <c r="U14888" s="1">
        <v>39.111145999999998</v>
      </c>
      <c r="V14888" s="1">
        <v>60.982163</v>
      </c>
      <c r="W14888" s="1">
        <v>134.77728099999999</v>
      </c>
      <c r="X14888" s="8">
        <v>0</v>
      </c>
    </row>
    <row r="14889" spans="1:24" x14ac:dyDescent="0.25">
      <c r="A14889">
        <v>14887</v>
      </c>
      <c r="B14889">
        <v>962.75237000000004</v>
      </c>
      <c r="C14889">
        <v>8.7253380000000007</v>
      </c>
      <c r="D14889">
        <v>65.851673000000005</v>
      </c>
      <c r="E14889">
        <v>109.471788</v>
      </c>
      <c r="F14889">
        <v>-16.189753</v>
      </c>
      <c r="G14889">
        <v>16.148152</v>
      </c>
      <c r="H14889" s="2">
        <v>88.793471999999994</v>
      </c>
      <c r="I14889" s="1">
        <v>3.661279</v>
      </c>
      <c r="J14889" s="5"/>
      <c r="K14889" s="1">
        <v>27.355756</v>
      </c>
      <c r="L14889" s="1">
        <v>61.130197000000003</v>
      </c>
      <c r="M14889" s="1">
        <v>24.361162</v>
      </c>
      <c r="O14889" s="1">
        <v>112.305702</v>
      </c>
      <c r="P14889" s="1">
        <v>184.54521700000001</v>
      </c>
      <c r="Q14889" s="1">
        <v>25.435517000000001</v>
      </c>
      <c r="R14889" s="1">
        <v>29.385307000000001</v>
      </c>
      <c r="S14889" s="1">
        <v>10.708640000000001</v>
      </c>
      <c r="T14889" s="1">
        <v>276</v>
      </c>
      <c r="U14889" s="1">
        <v>55.027540000000002</v>
      </c>
      <c r="V14889" s="1">
        <v>87.558881999999997</v>
      </c>
      <c r="W14889" s="1">
        <v>167.26779099999999</v>
      </c>
      <c r="X14889" s="8">
        <v>4.9501715741962833E-2</v>
      </c>
    </row>
    <row r="14890" spans="1:24" x14ac:dyDescent="0.25">
      <c r="A14890">
        <v>14888</v>
      </c>
      <c r="B14890">
        <v>1045.659367</v>
      </c>
      <c r="C14890">
        <v>11.784560000000001</v>
      </c>
      <c r="D14890">
        <v>94.397501000000005</v>
      </c>
      <c r="E14890">
        <v>118.431297</v>
      </c>
      <c r="F14890">
        <v>-15.600243000000001</v>
      </c>
      <c r="G14890">
        <v>16.149999999999999</v>
      </c>
      <c r="H14890" s="2">
        <v>115.341773</v>
      </c>
      <c r="I14890" s="1">
        <v>4.7732390000000002</v>
      </c>
      <c r="J14890" s="5"/>
      <c r="K14890" s="1">
        <v>31.156914</v>
      </c>
      <c r="L14890" s="1">
        <v>71.892185999999995</v>
      </c>
      <c r="M14890" s="1">
        <v>35.188653000000002</v>
      </c>
      <c r="O14890" s="1">
        <v>151.11802599999999</v>
      </c>
      <c r="P14890" s="1">
        <v>251.41135399999999</v>
      </c>
      <c r="Q14890" s="1">
        <v>34.349961</v>
      </c>
      <c r="R14890" s="1">
        <v>34.990293999999999</v>
      </c>
      <c r="S14890" s="1">
        <v>13.555612</v>
      </c>
      <c r="T14890" s="1">
        <v>309</v>
      </c>
      <c r="U14890" s="1">
        <v>61.529240999999999</v>
      </c>
      <c r="V14890" s="1">
        <v>106.892599</v>
      </c>
      <c r="W14890" s="1">
        <v>207.707796</v>
      </c>
      <c r="X14890" s="8">
        <v>0.1015801643682871</v>
      </c>
    </row>
    <row r="14891" spans="1:24" x14ac:dyDescent="0.25">
      <c r="A14891">
        <v>14889</v>
      </c>
      <c r="B14891">
        <v>1119.208187</v>
      </c>
      <c r="C14891">
        <v>13.991237999999999</v>
      </c>
      <c r="D14891">
        <v>107.51577899999999</v>
      </c>
      <c r="E14891">
        <v>131.54172700000001</v>
      </c>
      <c r="F14891">
        <v>-17.273999</v>
      </c>
      <c r="G14891">
        <v>18.049472000000002</v>
      </c>
      <c r="H14891" s="2">
        <v>137.94373300000001</v>
      </c>
      <c r="I14891" s="1">
        <v>4.5620450000000003</v>
      </c>
      <c r="J14891" s="5"/>
      <c r="K14891" s="1">
        <v>37.835562000000003</v>
      </c>
      <c r="L14891" s="1">
        <v>78.024437000000006</v>
      </c>
      <c r="M14891" s="1">
        <v>40.002329000000003</v>
      </c>
      <c r="O14891" s="1">
        <v>173.56253100000001</v>
      </c>
      <c r="P14891" s="1">
        <v>291.75661300000002</v>
      </c>
      <c r="Q14891" s="1">
        <v>38.945911000000002</v>
      </c>
      <c r="R14891" s="1">
        <v>41.472481999999999</v>
      </c>
      <c r="S14891" s="1">
        <v>14.57691</v>
      </c>
      <c r="T14891" s="1">
        <v>393</v>
      </c>
      <c r="U14891" s="1">
        <v>57.820337000000002</v>
      </c>
      <c r="V14891" s="1">
        <v>116.747908</v>
      </c>
      <c r="W14891" s="1">
        <v>237.34306699999999</v>
      </c>
      <c r="X14891" s="8">
        <v>0.19803939029332349</v>
      </c>
    </row>
    <row r="14892" spans="1:24" x14ac:dyDescent="0.25">
      <c r="A14892">
        <v>14890</v>
      </c>
      <c r="B14892">
        <v>1178.312265</v>
      </c>
      <c r="C14892">
        <v>15.620611999999999</v>
      </c>
      <c r="D14892">
        <v>110.18834200000001</v>
      </c>
      <c r="E14892">
        <v>133.47363000000001</v>
      </c>
      <c r="F14892">
        <v>-18.971063000000001</v>
      </c>
      <c r="G14892">
        <v>19.949472</v>
      </c>
      <c r="H14892" s="2">
        <v>153.26552799999999</v>
      </c>
      <c r="I14892" s="1">
        <v>4.6686719999999999</v>
      </c>
      <c r="J14892" s="5"/>
      <c r="K14892" s="1">
        <v>40.1554</v>
      </c>
      <c r="L14892" s="1">
        <v>82.547392000000002</v>
      </c>
      <c r="M14892" s="1">
        <v>41.462789999999998</v>
      </c>
      <c r="O14892" s="1">
        <v>184.33146400000001</v>
      </c>
      <c r="P14892" s="1">
        <v>311.41204499999998</v>
      </c>
      <c r="Q14892" s="1">
        <v>41.349784</v>
      </c>
      <c r="R14892" s="1">
        <v>42.31964</v>
      </c>
      <c r="S14892" s="1">
        <v>16.285297</v>
      </c>
      <c r="T14892" s="1">
        <v>360</v>
      </c>
      <c r="U14892" s="1">
        <v>63.707563</v>
      </c>
      <c r="V14892" s="1">
        <v>125.47109</v>
      </c>
      <c r="W14892" s="1">
        <v>236.99552600000001</v>
      </c>
      <c r="X14892" s="8">
        <v>8.6204490864260422E-2</v>
      </c>
    </row>
    <row r="14893" spans="1:24" x14ac:dyDescent="0.25">
      <c r="A14893">
        <v>14891</v>
      </c>
      <c r="B14893">
        <v>1193.169341</v>
      </c>
      <c r="C14893">
        <v>14.77765</v>
      </c>
      <c r="D14893">
        <v>119.083359</v>
      </c>
      <c r="E14893">
        <v>130.99782300000001</v>
      </c>
      <c r="F14893">
        <v>-15.853253</v>
      </c>
      <c r="G14893">
        <v>17.100791999999998</v>
      </c>
      <c r="H14893" s="2">
        <v>156.543577</v>
      </c>
      <c r="I14893" s="1">
        <v>5.1016940000000002</v>
      </c>
      <c r="J14893" s="5"/>
      <c r="K14893" s="1">
        <v>41.520462000000002</v>
      </c>
      <c r="L14893" s="1">
        <v>84.559548000000007</v>
      </c>
      <c r="M14893" s="1">
        <v>39.470672999999998</v>
      </c>
      <c r="O14893" s="1">
        <v>194.71965900000001</v>
      </c>
      <c r="P14893" s="1">
        <v>320.22235599999999</v>
      </c>
      <c r="Q14893" s="1">
        <v>41.574725000000001</v>
      </c>
      <c r="R14893" s="1">
        <v>41.302456999999997</v>
      </c>
      <c r="S14893" s="1">
        <v>17.618783000000001</v>
      </c>
      <c r="T14893" s="1">
        <v>350</v>
      </c>
      <c r="U14893" s="1">
        <v>64.176727999999997</v>
      </c>
      <c r="V14893" s="1">
        <v>142.733003</v>
      </c>
      <c r="W14893" s="1">
        <v>216.34104500000001</v>
      </c>
      <c r="X14893" s="8">
        <v>0.13926683097463249</v>
      </c>
    </row>
    <row r="14894" spans="1:24" x14ac:dyDescent="0.25">
      <c r="A14894">
        <v>14892</v>
      </c>
      <c r="B14894">
        <v>1194.5222040000001</v>
      </c>
      <c r="C14894">
        <v>13.272335</v>
      </c>
      <c r="D14894">
        <v>120.432801</v>
      </c>
      <c r="E14894">
        <v>134.508737</v>
      </c>
      <c r="F14894">
        <v>-13.783365</v>
      </c>
      <c r="G14894">
        <v>15.200528</v>
      </c>
      <c r="H14894" s="2">
        <v>149.561949</v>
      </c>
      <c r="I14894" s="1">
        <v>5.7640409999999997</v>
      </c>
      <c r="J14894" s="5"/>
      <c r="K14894" s="1">
        <v>39.894494999999999</v>
      </c>
      <c r="L14894" s="1">
        <v>85.831996000000004</v>
      </c>
      <c r="M14894" s="1">
        <v>37.164025000000002</v>
      </c>
      <c r="O14894" s="1">
        <v>194.245451</v>
      </c>
      <c r="P14894" s="1">
        <v>311.95363700000001</v>
      </c>
      <c r="Q14894" s="1">
        <v>41.611680999999997</v>
      </c>
      <c r="R14894" s="1">
        <v>39.149814999999997</v>
      </c>
      <c r="S14894" s="1">
        <v>18.268170999999999</v>
      </c>
      <c r="T14894" s="1">
        <v>343</v>
      </c>
      <c r="U14894" s="1">
        <v>59.959944</v>
      </c>
      <c r="V14894" s="1">
        <v>127.143568</v>
      </c>
      <c r="W14894" s="1">
        <v>212.68762599999999</v>
      </c>
      <c r="X14894" s="8">
        <v>0.23568354859648391</v>
      </c>
    </row>
    <row r="14895" spans="1:24" x14ac:dyDescent="0.25">
      <c r="A14895">
        <v>14893</v>
      </c>
      <c r="B14895">
        <v>1179.096794</v>
      </c>
      <c r="C14895">
        <v>11.865719</v>
      </c>
      <c r="D14895">
        <v>120.59501</v>
      </c>
      <c r="E14895">
        <v>136.98054200000001</v>
      </c>
      <c r="F14895">
        <v>-12.506493000000001</v>
      </c>
      <c r="G14895">
        <v>14.250264</v>
      </c>
      <c r="H14895" s="2">
        <v>151.497804</v>
      </c>
      <c r="I14895" s="1">
        <v>5.5224159999999998</v>
      </c>
      <c r="J14895" s="5"/>
      <c r="K14895" s="1">
        <v>38.625895999999997</v>
      </c>
      <c r="L14895" s="1">
        <v>87.255982000000003</v>
      </c>
      <c r="M14895" s="1">
        <v>37.851880999999999</v>
      </c>
      <c r="O14895" s="1">
        <v>188.608115</v>
      </c>
      <c r="P14895" s="1">
        <v>298.23711900000001</v>
      </c>
      <c r="Q14895" s="1">
        <v>40.681916000000001</v>
      </c>
      <c r="R14895" s="1">
        <v>39.060659999999999</v>
      </c>
      <c r="S14895" s="1">
        <v>17.862736999999999</v>
      </c>
      <c r="T14895" s="1">
        <v>298</v>
      </c>
      <c r="U14895" s="1">
        <v>72.209194999999994</v>
      </c>
      <c r="V14895" s="1">
        <v>116.79032100000001</v>
      </c>
      <c r="W14895" s="1">
        <v>208.86693700000001</v>
      </c>
      <c r="X14895" s="8">
        <v>0.29409005477792077</v>
      </c>
    </row>
    <row r="14896" spans="1:24" x14ac:dyDescent="0.25">
      <c r="A14896">
        <v>14894</v>
      </c>
      <c r="B14896">
        <v>1172.2540220000001</v>
      </c>
      <c r="C14896">
        <v>9.3718579999999996</v>
      </c>
      <c r="D14896">
        <v>120.41874199999999</v>
      </c>
      <c r="E14896">
        <v>139.37456299999999</v>
      </c>
      <c r="F14896">
        <v>-13.083740000000001</v>
      </c>
      <c r="G14896">
        <v>15.199736</v>
      </c>
      <c r="H14896" s="2">
        <v>156.40491700000001</v>
      </c>
      <c r="I14896" s="1">
        <v>4.7973499999999998</v>
      </c>
      <c r="J14896" s="5"/>
      <c r="K14896" s="1">
        <v>38.834724999999999</v>
      </c>
      <c r="L14896" s="1">
        <v>87.695269999999994</v>
      </c>
      <c r="M14896" s="1">
        <v>37.349980000000002</v>
      </c>
      <c r="O14896" s="1">
        <v>184.41357099999999</v>
      </c>
      <c r="P14896" s="1">
        <v>298.64826399999998</v>
      </c>
      <c r="Q14896" s="1">
        <v>40.105139000000001</v>
      </c>
      <c r="R14896" s="1">
        <v>39.747833999999997</v>
      </c>
      <c r="S14896" s="1">
        <v>17.329523999999999</v>
      </c>
      <c r="T14896" s="1">
        <v>275</v>
      </c>
      <c r="U14896" s="1">
        <v>77.527899000000005</v>
      </c>
      <c r="V14896" s="1">
        <v>119.4663</v>
      </c>
      <c r="W14896" s="1">
        <v>211.105413</v>
      </c>
      <c r="X14896" s="8">
        <v>0.26299087347341238</v>
      </c>
    </row>
    <row r="14897" spans="1:24" x14ac:dyDescent="0.25">
      <c r="A14897">
        <v>14895</v>
      </c>
      <c r="B14897">
        <v>1147.338542</v>
      </c>
      <c r="C14897">
        <v>6.2707090000000001</v>
      </c>
      <c r="D14897">
        <v>119.014002</v>
      </c>
      <c r="E14897">
        <v>135.13252600000001</v>
      </c>
      <c r="F14897">
        <v>-14.010505999999999</v>
      </c>
      <c r="G14897">
        <v>16.149736000000001</v>
      </c>
      <c r="H14897" s="2">
        <v>147.24468100000001</v>
      </c>
      <c r="I14897" s="1">
        <v>4.6340719999999997</v>
      </c>
      <c r="J14897" s="5"/>
      <c r="K14897" s="1">
        <v>36.153931</v>
      </c>
      <c r="L14897" s="1">
        <v>87.838734000000002</v>
      </c>
      <c r="M14897" s="1">
        <v>29.721499999999999</v>
      </c>
      <c r="O14897" s="1">
        <v>180.34002799999999</v>
      </c>
      <c r="P14897" s="1">
        <v>299.49886299999997</v>
      </c>
      <c r="Q14897" s="1">
        <v>39.553527000000003</v>
      </c>
      <c r="R14897" s="1">
        <v>38.901606999999998</v>
      </c>
      <c r="S14897" s="1">
        <v>17.478473000000001</v>
      </c>
      <c r="T14897" s="1">
        <v>289</v>
      </c>
      <c r="U14897" s="1">
        <v>74.811423000000005</v>
      </c>
      <c r="V14897" s="1">
        <v>122.509122</v>
      </c>
      <c r="W14897" s="1">
        <v>191.685925</v>
      </c>
      <c r="X14897" s="8">
        <v>0.1151367270887334</v>
      </c>
    </row>
    <row r="14898" spans="1:24" x14ac:dyDescent="0.25">
      <c r="A14898">
        <v>14896</v>
      </c>
      <c r="B14898">
        <v>1108.08242</v>
      </c>
      <c r="C14898">
        <v>4.7994830000000004</v>
      </c>
      <c r="D14898">
        <v>113.836744</v>
      </c>
      <c r="E14898">
        <v>129.391504</v>
      </c>
      <c r="F14898">
        <v>-9.2489609999999995</v>
      </c>
      <c r="G14898">
        <v>11.40132</v>
      </c>
      <c r="H14898" s="2">
        <v>123.870552</v>
      </c>
      <c r="I14898" s="1">
        <v>4.4785519999999996</v>
      </c>
      <c r="J14898" s="5"/>
      <c r="K14898" s="1">
        <v>30.500581</v>
      </c>
      <c r="L14898" s="1">
        <v>80.699904000000004</v>
      </c>
      <c r="M14898" s="1">
        <v>20.094384000000002</v>
      </c>
      <c r="O14898" s="1">
        <v>173.66617199999999</v>
      </c>
      <c r="P14898" s="1">
        <v>271.61985299999998</v>
      </c>
      <c r="Q14898" s="1">
        <v>32.085613000000002</v>
      </c>
      <c r="R14898" s="1">
        <v>38.648648999999999</v>
      </c>
      <c r="S14898" s="1">
        <v>17.265283</v>
      </c>
      <c r="T14898" s="1">
        <v>235</v>
      </c>
      <c r="U14898" s="1">
        <v>71.799121999999997</v>
      </c>
      <c r="V14898" s="1">
        <v>110.391723</v>
      </c>
      <c r="W14898" s="1">
        <v>168.753964</v>
      </c>
      <c r="X14898" s="8">
        <v>7.1548671193903374E-2</v>
      </c>
    </row>
    <row r="14899" spans="1:24" x14ac:dyDescent="0.25">
      <c r="A14899">
        <v>14897</v>
      </c>
      <c r="B14899">
        <v>1052.946606</v>
      </c>
      <c r="C14899">
        <v>4.0649030000000002</v>
      </c>
      <c r="D14899">
        <v>107.70614399999999</v>
      </c>
      <c r="E14899">
        <v>120.844818</v>
      </c>
      <c r="F14899">
        <v>-5.5926619999999998</v>
      </c>
      <c r="G14899">
        <v>7.6010549999999997</v>
      </c>
      <c r="H14899" s="2">
        <v>85.783457999999996</v>
      </c>
      <c r="I14899" s="1">
        <v>3.4178139999999999</v>
      </c>
      <c r="J14899" s="5"/>
      <c r="K14899" s="1">
        <v>23.694383999999999</v>
      </c>
      <c r="L14899" s="1">
        <v>66.506466000000003</v>
      </c>
      <c r="M14899" s="1">
        <v>15.916698</v>
      </c>
      <c r="O14899" s="1">
        <v>146.52927</v>
      </c>
      <c r="P14899" s="1">
        <v>227.967341</v>
      </c>
      <c r="Q14899" s="1">
        <v>18.905166000000001</v>
      </c>
      <c r="R14899" s="1">
        <v>37.137053000000002</v>
      </c>
      <c r="S14899" s="1">
        <v>16.409427999999998</v>
      </c>
      <c r="T14899" s="1">
        <v>212</v>
      </c>
      <c r="U14899" s="1">
        <v>61.164484000000002</v>
      </c>
      <c r="V14899" s="1">
        <v>86.466763</v>
      </c>
      <c r="W14899" s="1">
        <v>134.69986900000001</v>
      </c>
      <c r="X14899" s="8">
        <v>3.2916347576704072E-2</v>
      </c>
    </row>
    <row r="14900" spans="1:24" x14ac:dyDescent="0.25">
      <c r="A14900">
        <v>14898</v>
      </c>
      <c r="B14900">
        <v>1031.3417830000001</v>
      </c>
      <c r="C14900">
        <v>4.161772</v>
      </c>
      <c r="D14900">
        <v>88.837648000000002</v>
      </c>
      <c r="E14900">
        <v>110.293561</v>
      </c>
      <c r="F14900">
        <v>-6.0639799999999999</v>
      </c>
      <c r="G14900">
        <v>7.6</v>
      </c>
      <c r="H14900" s="2">
        <v>68.631255999999993</v>
      </c>
      <c r="I14900" s="1">
        <v>2.7311450000000002</v>
      </c>
      <c r="J14900" s="5"/>
      <c r="K14900" s="1">
        <v>16.664812000000001</v>
      </c>
      <c r="L14900" s="1">
        <v>59.183467999999998</v>
      </c>
      <c r="M14900" s="1">
        <v>15.748666999999999</v>
      </c>
      <c r="O14900" s="1">
        <v>103.251935</v>
      </c>
      <c r="P14900" s="1">
        <v>198.637293</v>
      </c>
      <c r="Q14900" s="1">
        <v>13.052889</v>
      </c>
      <c r="R14900" s="1">
        <v>34.085295000000002</v>
      </c>
      <c r="S14900" s="1">
        <v>13.083351</v>
      </c>
      <c r="T14900" s="1">
        <v>207</v>
      </c>
      <c r="U14900" s="1">
        <v>52.360151000000002</v>
      </c>
      <c r="V14900" s="1">
        <v>75.825107000000003</v>
      </c>
      <c r="W14900" s="1">
        <v>119.706852</v>
      </c>
      <c r="X14900" s="8">
        <v>4.6929089906984339E-3</v>
      </c>
    </row>
    <row r="14901" spans="1:24" x14ac:dyDescent="0.25">
      <c r="A14901">
        <v>14899</v>
      </c>
      <c r="B14901">
        <v>1015.951326</v>
      </c>
      <c r="C14901">
        <v>5.2146080000000001</v>
      </c>
      <c r="D14901">
        <v>63.549261000000001</v>
      </c>
      <c r="E14901">
        <v>106.562309</v>
      </c>
      <c r="F14901">
        <v>-5.9978790000000002</v>
      </c>
      <c r="G14901">
        <v>6.650264</v>
      </c>
      <c r="H14901" s="2">
        <v>65.496373000000006</v>
      </c>
      <c r="I14901" s="1">
        <v>2.0081410000000002</v>
      </c>
      <c r="J14901" s="5"/>
      <c r="K14901" s="1">
        <v>15.776761</v>
      </c>
      <c r="L14901" s="1">
        <v>59.073360000000001</v>
      </c>
      <c r="M14901" s="1">
        <v>18.227467000000001</v>
      </c>
      <c r="O14901" s="1">
        <v>84.416504000000003</v>
      </c>
      <c r="P14901" s="1">
        <v>182.533614</v>
      </c>
      <c r="Q14901" s="1">
        <v>11.789341</v>
      </c>
      <c r="R14901" s="1">
        <v>31.101058999999999</v>
      </c>
      <c r="S14901" s="1">
        <v>7.7541149999999996</v>
      </c>
      <c r="T14901" s="1">
        <v>193</v>
      </c>
      <c r="U14901" s="1">
        <v>46.801380000000002</v>
      </c>
      <c r="V14901" s="1">
        <v>70.436396000000002</v>
      </c>
      <c r="W14901" s="1">
        <v>107.296297</v>
      </c>
      <c r="X14901" s="8">
        <v>0</v>
      </c>
    </row>
    <row r="14902" spans="1:24" x14ac:dyDescent="0.25">
      <c r="A14902">
        <v>14900</v>
      </c>
      <c r="B14902">
        <v>971.06026699999995</v>
      </c>
      <c r="C14902">
        <v>7.0631380000000004</v>
      </c>
      <c r="D14902">
        <v>31.658839</v>
      </c>
      <c r="E14902">
        <v>101.635649</v>
      </c>
      <c r="F14902">
        <v>-7.6342480000000004</v>
      </c>
      <c r="G14902">
        <v>7.599736</v>
      </c>
      <c r="H14902" s="2">
        <v>58.057600000000001</v>
      </c>
      <c r="I14902" s="1">
        <v>1.681119</v>
      </c>
      <c r="J14902" s="5"/>
      <c r="K14902" s="1">
        <v>16.850351</v>
      </c>
      <c r="L14902" s="1">
        <v>58.875951999999998</v>
      </c>
      <c r="M14902" s="1">
        <v>18.650103000000001</v>
      </c>
      <c r="O14902" s="1">
        <v>77.687531000000007</v>
      </c>
      <c r="P14902" s="1">
        <v>168.373875</v>
      </c>
      <c r="Q14902" s="1">
        <v>11.502091</v>
      </c>
      <c r="R14902" s="1">
        <v>30.076339000000001</v>
      </c>
      <c r="S14902" s="1">
        <v>4.9415820000000004</v>
      </c>
      <c r="T14902" s="1">
        <v>181</v>
      </c>
      <c r="U14902" s="1">
        <v>41.526645000000002</v>
      </c>
      <c r="V14902" s="1">
        <v>67.021561000000005</v>
      </c>
      <c r="W14902" s="1">
        <v>98.375011000000001</v>
      </c>
      <c r="X14902" s="8">
        <v>0</v>
      </c>
    </row>
    <row r="14903" spans="1:24" x14ac:dyDescent="0.25">
      <c r="A14903">
        <v>14901</v>
      </c>
      <c r="B14903">
        <v>941.03046700000004</v>
      </c>
      <c r="C14903">
        <v>7.7686979999999997</v>
      </c>
      <c r="D14903">
        <v>18.430804999999999</v>
      </c>
      <c r="E14903">
        <v>96.842764000000003</v>
      </c>
      <c r="F14903">
        <v>-6.6343709999999998</v>
      </c>
      <c r="G14903">
        <v>6.650264</v>
      </c>
      <c r="H14903" s="2">
        <v>54.954627000000002</v>
      </c>
      <c r="I14903" s="1">
        <v>2.5905860000000001</v>
      </c>
      <c r="J14903" s="5"/>
      <c r="K14903" s="1">
        <v>15.046255</v>
      </c>
      <c r="L14903" s="1">
        <v>55.459212000000001</v>
      </c>
      <c r="M14903" s="1">
        <v>14.18601</v>
      </c>
      <c r="O14903" s="1">
        <v>68.875062999999997</v>
      </c>
      <c r="P14903" s="1">
        <v>150.86265</v>
      </c>
      <c r="Q14903" s="1">
        <v>11.436006000000001</v>
      </c>
      <c r="R14903" s="1">
        <v>29.071169999999999</v>
      </c>
      <c r="S14903" s="1">
        <v>4.4714790000000004</v>
      </c>
      <c r="T14903" s="1">
        <v>165</v>
      </c>
      <c r="U14903" s="1">
        <v>38.540573000000002</v>
      </c>
      <c r="V14903" s="1">
        <v>63.827354</v>
      </c>
      <c r="W14903" s="1">
        <v>91.332105999999996</v>
      </c>
      <c r="X14903" s="8">
        <v>0</v>
      </c>
    </row>
    <row r="14904" spans="1:24" x14ac:dyDescent="0.25">
      <c r="A14904">
        <v>14902</v>
      </c>
      <c r="B14904">
        <v>928.98241900000005</v>
      </c>
      <c r="C14904">
        <v>6.3946870000000002</v>
      </c>
      <c r="D14904">
        <v>17.471810000000001</v>
      </c>
      <c r="E14904">
        <v>95.502891000000005</v>
      </c>
      <c r="F14904">
        <v>-7.6350579999999999</v>
      </c>
      <c r="G14904">
        <v>7.599736</v>
      </c>
      <c r="H14904" s="2">
        <v>60.210749</v>
      </c>
      <c r="I14904" s="1">
        <v>2.2698390000000002</v>
      </c>
      <c r="J14904" s="5"/>
      <c r="K14904" s="1">
        <v>12.989181</v>
      </c>
      <c r="L14904" s="1">
        <v>49.276198000000001</v>
      </c>
      <c r="M14904" s="1">
        <v>11.604599</v>
      </c>
      <c r="O14904" s="1">
        <v>62.978912000000001</v>
      </c>
      <c r="P14904" s="1">
        <v>139.57838799999999</v>
      </c>
      <c r="Q14904" s="1">
        <v>10.531053999999999</v>
      </c>
      <c r="R14904" s="1">
        <v>28.377905999999999</v>
      </c>
      <c r="S14904" s="1">
        <v>4.4627059999999998</v>
      </c>
      <c r="T14904" s="1">
        <v>152</v>
      </c>
      <c r="U14904" s="1">
        <v>40.800750000000001</v>
      </c>
      <c r="V14904" s="1">
        <v>66.641596000000007</v>
      </c>
      <c r="W14904" s="1">
        <v>92.420850999999999</v>
      </c>
      <c r="X14904" s="8">
        <v>0</v>
      </c>
    </row>
    <row r="14905" spans="1:24" x14ac:dyDescent="0.25">
      <c r="A14905">
        <v>14903</v>
      </c>
      <c r="B14905">
        <v>0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 s="2">
        <v>0</v>
      </c>
      <c r="I14905" s="1">
        <v>0</v>
      </c>
      <c r="J14905" s="5"/>
      <c r="K14905" s="1">
        <v>0</v>
      </c>
      <c r="L14905" s="1">
        <v>0</v>
      </c>
      <c r="M14905" s="1">
        <v>0</v>
      </c>
      <c r="O14905" s="1">
        <v>0</v>
      </c>
      <c r="P14905" s="1">
        <v>0</v>
      </c>
      <c r="Q14905" s="1">
        <v>0</v>
      </c>
      <c r="R14905" s="1">
        <v>0</v>
      </c>
      <c r="S14905" s="1">
        <v>0</v>
      </c>
      <c r="T14905" s="1">
        <v>141</v>
      </c>
      <c r="U14905" s="1">
        <v>0</v>
      </c>
      <c r="V14905" s="1">
        <v>0</v>
      </c>
      <c r="W14905" s="1">
        <v>0</v>
      </c>
      <c r="X14905" s="8">
        <v>0</v>
      </c>
    </row>
    <row r="14906" spans="1:24" x14ac:dyDescent="0.25">
      <c r="A14906">
        <v>14904</v>
      </c>
      <c r="B14906">
        <v>896.83619499999998</v>
      </c>
      <c r="C14906">
        <v>3.451975</v>
      </c>
      <c r="D14906">
        <v>17.232662999999999</v>
      </c>
      <c r="E14906">
        <v>94.105703000000005</v>
      </c>
      <c r="F14906">
        <v>-7.6296670000000004</v>
      </c>
      <c r="G14906">
        <v>7.599736</v>
      </c>
      <c r="H14906" s="2">
        <v>59.127614999999999</v>
      </c>
      <c r="I14906" s="1">
        <v>2.1394090000000001</v>
      </c>
      <c r="J14906" s="5"/>
      <c r="K14906" s="1">
        <v>14.197785</v>
      </c>
      <c r="L14906" s="1">
        <v>46.125143000000001</v>
      </c>
      <c r="M14906" s="1">
        <v>11.11303</v>
      </c>
      <c r="O14906" s="1">
        <v>57.707241000000003</v>
      </c>
      <c r="P14906" s="1">
        <v>130.59422699999999</v>
      </c>
      <c r="Q14906" s="1">
        <v>10.010467</v>
      </c>
      <c r="R14906" s="1">
        <v>27.925014999999998</v>
      </c>
      <c r="S14906" s="1">
        <v>4.5340170000000004</v>
      </c>
      <c r="T14906" s="1">
        <v>133</v>
      </c>
      <c r="U14906" s="1">
        <v>37.476542999999999</v>
      </c>
      <c r="V14906" s="1">
        <v>84.811047000000002</v>
      </c>
      <c r="W14906" s="1">
        <v>90.637613999999999</v>
      </c>
      <c r="X14906" s="8">
        <v>0</v>
      </c>
    </row>
    <row r="14907" spans="1:24" x14ac:dyDescent="0.25">
      <c r="A14907">
        <v>14905</v>
      </c>
      <c r="B14907">
        <v>894.048271</v>
      </c>
      <c r="C14907">
        <v>7.1100329999999996</v>
      </c>
      <c r="D14907">
        <v>17.549316999999999</v>
      </c>
      <c r="E14907">
        <v>93.965513999999999</v>
      </c>
      <c r="F14907">
        <v>-7.632511</v>
      </c>
      <c r="G14907">
        <v>7.6</v>
      </c>
      <c r="H14907" s="2">
        <v>57.685465000000001</v>
      </c>
      <c r="I14907" s="1">
        <v>2.5755650000000001</v>
      </c>
      <c r="J14907" s="5"/>
      <c r="K14907" s="1">
        <v>14.895237</v>
      </c>
      <c r="L14907" s="1">
        <v>45.081128</v>
      </c>
      <c r="M14907" s="1">
        <v>10.762233</v>
      </c>
      <c r="O14907" s="1">
        <v>56.268892999999998</v>
      </c>
      <c r="P14907" s="1">
        <v>127.310545</v>
      </c>
      <c r="Q14907" s="1">
        <v>11.412874</v>
      </c>
      <c r="R14907" s="1">
        <v>27.660923</v>
      </c>
      <c r="S14907" s="1">
        <v>3.9411960000000001</v>
      </c>
      <c r="T14907" s="1">
        <v>127</v>
      </c>
      <c r="U14907" s="1">
        <v>39.967798999999999</v>
      </c>
      <c r="V14907" s="1">
        <v>78.620609999999999</v>
      </c>
      <c r="W14907" s="1">
        <v>91.641081</v>
      </c>
      <c r="X14907" s="8">
        <v>0</v>
      </c>
    </row>
    <row r="14908" spans="1:24" x14ac:dyDescent="0.25">
      <c r="A14908">
        <v>14906</v>
      </c>
      <c r="B14908">
        <v>876.269859</v>
      </c>
      <c r="C14908">
        <v>8.5019659999999995</v>
      </c>
      <c r="D14908">
        <v>29.342009999999998</v>
      </c>
      <c r="E14908">
        <v>94.031350000000003</v>
      </c>
      <c r="F14908">
        <v>-6.634811</v>
      </c>
      <c r="G14908">
        <v>6.650264</v>
      </c>
      <c r="H14908" s="2">
        <v>58.639819000000003</v>
      </c>
      <c r="I14908" s="1">
        <v>2.27298</v>
      </c>
      <c r="J14908" s="5"/>
      <c r="K14908" s="1">
        <v>14.889237</v>
      </c>
      <c r="L14908" s="1">
        <v>44.731799000000002</v>
      </c>
      <c r="M14908" s="1">
        <v>10.721729</v>
      </c>
      <c r="O14908" s="1">
        <v>55.818829000000001</v>
      </c>
      <c r="P14908" s="1">
        <v>126.860933</v>
      </c>
      <c r="Q14908" s="1">
        <v>10.491467</v>
      </c>
      <c r="R14908" s="1">
        <v>27.532418</v>
      </c>
      <c r="S14908" s="1">
        <v>3.1273529999999998</v>
      </c>
      <c r="T14908" s="1">
        <v>122</v>
      </c>
      <c r="U14908" s="1">
        <v>33.556905</v>
      </c>
      <c r="V14908" s="1">
        <v>81.576820999999995</v>
      </c>
      <c r="W14908" s="1">
        <v>88.191185000000004</v>
      </c>
      <c r="X14908" s="8">
        <v>0</v>
      </c>
    </row>
    <row r="14909" spans="1:24" x14ac:dyDescent="0.25">
      <c r="A14909">
        <v>14907</v>
      </c>
      <c r="B14909">
        <v>874.18149000000005</v>
      </c>
      <c r="C14909">
        <v>4.5756079999999999</v>
      </c>
      <c r="D14909">
        <v>35.782573999999997</v>
      </c>
      <c r="E14909">
        <v>93.810423999999998</v>
      </c>
      <c r="F14909">
        <v>-7.6364679999999998</v>
      </c>
      <c r="G14909">
        <v>7.599736</v>
      </c>
      <c r="H14909" s="2">
        <v>56.132984</v>
      </c>
      <c r="I14909" s="1">
        <v>2.4239000000000002</v>
      </c>
      <c r="J14909" s="5"/>
      <c r="K14909" s="1">
        <v>14.957670999999999</v>
      </c>
      <c r="L14909" s="1">
        <v>44.508004999999997</v>
      </c>
      <c r="M14909" s="1">
        <v>10.645569</v>
      </c>
      <c r="O14909" s="1">
        <v>56.369365000000002</v>
      </c>
      <c r="P14909" s="1">
        <v>123.395791</v>
      </c>
      <c r="Q14909" s="1">
        <v>11.092006</v>
      </c>
      <c r="R14909" s="1">
        <v>27.523623000000001</v>
      </c>
      <c r="S14909" s="1">
        <v>2.7787999999999999</v>
      </c>
      <c r="T14909" s="1">
        <v>115</v>
      </c>
      <c r="U14909" s="1">
        <v>32.769765999999997</v>
      </c>
      <c r="V14909" s="1">
        <v>89.467917999999997</v>
      </c>
      <c r="W14909" s="1">
        <v>91.903413</v>
      </c>
      <c r="X14909" s="8">
        <v>0</v>
      </c>
    </row>
    <row r="14910" spans="1:24" x14ac:dyDescent="0.25">
      <c r="A14910">
        <v>14908</v>
      </c>
      <c r="B14910">
        <v>874.86223099999995</v>
      </c>
      <c r="C14910">
        <v>2.6259429999999999</v>
      </c>
      <c r="D14910">
        <v>34.898598999999997</v>
      </c>
      <c r="E14910">
        <v>93.834124000000003</v>
      </c>
      <c r="F14910">
        <v>-6.6403549999999996</v>
      </c>
      <c r="G14910">
        <v>6.650264</v>
      </c>
      <c r="H14910" s="2">
        <v>53.703814999999999</v>
      </c>
      <c r="I14910" s="1">
        <v>2.1582659999999998</v>
      </c>
      <c r="J14910" s="5"/>
      <c r="K14910" s="1">
        <v>15.741657</v>
      </c>
      <c r="L14910" s="1">
        <v>44.339987000000001</v>
      </c>
      <c r="M14910" s="1">
        <v>10.634763</v>
      </c>
      <c r="O14910" s="1">
        <v>55.897269999999999</v>
      </c>
      <c r="P14910" s="1">
        <v>116.195851</v>
      </c>
      <c r="Q14910" s="1">
        <v>10.191445999999999</v>
      </c>
      <c r="R14910" s="1">
        <v>27.466021999999999</v>
      </c>
      <c r="S14910" s="1">
        <v>2.7277749999999998</v>
      </c>
      <c r="T14910" s="1">
        <v>113</v>
      </c>
      <c r="U14910" s="1">
        <v>34.738669999999999</v>
      </c>
      <c r="V14910" s="1">
        <v>89.257289</v>
      </c>
      <c r="W14910" s="1">
        <v>93.830228000000005</v>
      </c>
      <c r="X14910" s="8">
        <v>0</v>
      </c>
    </row>
    <row r="14911" spans="1:24" x14ac:dyDescent="0.25">
      <c r="A14911">
        <v>14909</v>
      </c>
      <c r="B14911">
        <v>887.44414800000004</v>
      </c>
      <c r="C14911">
        <v>3.6007509999999998</v>
      </c>
      <c r="D14911">
        <v>29.17577</v>
      </c>
      <c r="E14911">
        <v>93.708063999999993</v>
      </c>
      <c r="F14911">
        <v>-7.6390710000000004</v>
      </c>
      <c r="G14911">
        <v>7.599736</v>
      </c>
      <c r="H14911" s="2">
        <v>53.438355000000001</v>
      </c>
      <c r="I14911" s="1">
        <v>2.4012829999999998</v>
      </c>
      <c r="J14911" s="5"/>
      <c r="K14911" s="1">
        <v>18.733540000000001</v>
      </c>
      <c r="L14911" s="1">
        <v>46.852992</v>
      </c>
      <c r="M14911" s="1">
        <v>12.611177</v>
      </c>
      <c r="O14911" s="1">
        <v>57.140701</v>
      </c>
      <c r="P14911" s="1">
        <v>121.267008</v>
      </c>
      <c r="Q14911" s="1">
        <v>10.402554</v>
      </c>
      <c r="R14911" s="1">
        <v>27.256855000000002</v>
      </c>
      <c r="S14911" s="1">
        <v>2.8415499999999998</v>
      </c>
      <c r="T14911" s="1">
        <v>109</v>
      </c>
      <c r="U14911" s="1">
        <v>30.993034999999999</v>
      </c>
      <c r="V14911" s="1">
        <v>83.492412000000002</v>
      </c>
      <c r="W14911" s="1">
        <v>105.612477</v>
      </c>
      <c r="X14911" s="8">
        <v>0</v>
      </c>
    </row>
    <row r="14912" spans="1:24" x14ac:dyDescent="0.25">
      <c r="A14912">
        <v>14910</v>
      </c>
      <c r="B14912">
        <v>938.64164000000005</v>
      </c>
      <c r="C14912">
        <v>4.9148550000000002</v>
      </c>
      <c r="D14912">
        <v>36.316498000000003</v>
      </c>
      <c r="E14912">
        <v>101.264214</v>
      </c>
      <c r="F14912">
        <v>-21.635576</v>
      </c>
      <c r="G14912">
        <v>20.896305000000002</v>
      </c>
      <c r="H14912" s="2">
        <v>69.238885999999994</v>
      </c>
      <c r="I14912" s="1">
        <v>2.397519</v>
      </c>
      <c r="J14912" s="5"/>
      <c r="K14912" s="1">
        <v>20.247382000000002</v>
      </c>
      <c r="L14912" s="1">
        <v>51.749065000000002</v>
      </c>
      <c r="M14912" s="1">
        <v>14.607642</v>
      </c>
      <c r="O14912" s="1">
        <v>76.154498000000004</v>
      </c>
      <c r="P14912" s="1">
        <v>134.87966</v>
      </c>
      <c r="Q14912" s="1">
        <v>14.431005000000001</v>
      </c>
      <c r="R14912" s="1">
        <v>27.082172</v>
      </c>
      <c r="S14912" s="1">
        <v>5.7980960000000001</v>
      </c>
      <c r="T14912" s="1">
        <v>187</v>
      </c>
      <c r="U14912" s="1">
        <v>41.952221000000002</v>
      </c>
      <c r="V14912" s="1">
        <v>70.268186999999998</v>
      </c>
      <c r="W14912" s="1">
        <v>133.39892399999999</v>
      </c>
      <c r="X14912" s="8">
        <v>0</v>
      </c>
    </row>
    <row r="14913" spans="1:24" x14ac:dyDescent="0.25">
      <c r="A14913">
        <v>14911</v>
      </c>
      <c r="B14913">
        <v>1029.0369189999999</v>
      </c>
      <c r="C14913">
        <v>11.818401</v>
      </c>
      <c r="D14913">
        <v>61.759514000000003</v>
      </c>
      <c r="E14913">
        <v>108.746466</v>
      </c>
      <c r="F14913">
        <v>-26.638840999999999</v>
      </c>
      <c r="G14913">
        <v>25.648679999999999</v>
      </c>
      <c r="H14913" s="2">
        <v>93.610872999999998</v>
      </c>
      <c r="I14913" s="1">
        <v>3.1462620000000001</v>
      </c>
      <c r="J14913" s="5"/>
      <c r="K14913" s="1">
        <v>25.492253999999999</v>
      </c>
      <c r="L14913" s="1">
        <v>62.761673000000002</v>
      </c>
      <c r="M14913" s="1">
        <v>20.550508000000001</v>
      </c>
      <c r="O14913" s="1">
        <v>116.068513</v>
      </c>
      <c r="P14913" s="1">
        <v>181.999403</v>
      </c>
      <c r="Q14913" s="1">
        <v>26.231356999999999</v>
      </c>
      <c r="R14913" s="1">
        <v>29.346312000000001</v>
      </c>
      <c r="S14913" s="1">
        <v>10.637320000000001</v>
      </c>
      <c r="T14913" s="1">
        <v>243</v>
      </c>
      <c r="U14913" s="1">
        <v>59.932088</v>
      </c>
      <c r="V14913" s="1">
        <v>93.004453999999996</v>
      </c>
      <c r="W14913" s="1">
        <v>158.34755200000001</v>
      </c>
      <c r="X14913" s="8">
        <v>0.14260490927623709</v>
      </c>
    </row>
    <row r="14914" spans="1:24" x14ac:dyDescent="0.25">
      <c r="A14914">
        <v>14912</v>
      </c>
      <c r="B14914">
        <v>1123.8443990000001</v>
      </c>
      <c r="C14914">
        <v>19.248398000000002</v>
      </c>
      <c r="D14914">
        <v>90.376861000000005</v>
      </c>
      <c r="E14914">
        <v>118.61862600000001</v>
      </c>
      <c r="F14914">
        <v>-25.643060999999999</v>
      </c>
      <c r="G14914">
        <v>24.700264000000001</v>
      </c>
      <c r="H14914" s="2">
        <v>107.132217</v>
      </c>
      <c r="I14914" s="1">
        <v>4.1917369999999998</v>
      </c>
      <c r="J14914" s="5"/>
      <c r="K14914" s="1">
        <v>34.663345</v>
      </c>
      <c r="L14914" s="1">
        <v>74.405517000000003</v>
      </c>
      <c r="M14914" s="1">
        <v>33.228906000000002</v>
      </c>
      <c r="O14914" s="1">
        <v>147.37074799999999</v>
      </c>
      <c r="P14914" s="1">
        <v>236.339067</v>
      </c>
      <c r="Q14914" s="1">
        <v>36.301875000000003</v>
      </c>
      <c r="R14914" s="1">
        <v>34.116551999999999</v>
      </c>
      <c r="S14914" s="1">
        <v>13.618536000000001</v>
      </c>
      <c r="T14914" s="1">
        <v>274</v>
      </c>
      <c r="U14914" s="1">
        <v>71.432429999999997</v>
      </c>
      <c r="V14914" s="1">
        <v>106.18145</v>
      </c>
      <c r="W14914" s="1">
        <v>178.416102</v>
      </c>
      <c r="X14914" s="8">
        <v>0.2293010767740753</v>
      </c>
    </row>
    <row r="14915" spans="1:24" x14ac:dyDescent="0.25">
      <c r="A14915">
        <v>14913</v>
      </c>
      <c r="B14915">
        <v>1204.4503950000001</v>
      </c>
      <c r="C14915">
        <v>24.243103000000001</v>
      </c>
      <c r="D14915">
        <v>106.616623</v>
      </c>
      <c r="E14915">
        <v>133.11365000000001</v>
      </c>
      <c r="F14915">
        <v>-23.646598000000001</v>
      </c>
      <c r="G14915">
        <v>22.800528</v>
      </c>
      <c r="H14915" s="2">
        <v>116.231285</v>
      </c>
      <c r="I14915" s="1">
        <v>4.8878700000000004</v>
      </c>
      <c r="J14915" s="5"/>
      <c r="K14915" s="1">
        <v>37.874110999999999</v>
      </c>
      <c r="L14915" s="1">
        <v>82.258042000000003</v>
      </c>
      <c r="M14915" s="1">
        <v>40.603484999999999</v>
      </c>
      <c r="O14915" s="1">
        <v>168.224108</v>
      </c>
      <c r="P14915" s="1">
        <v>293.117636</v>
      </c>
      <c r="Q14915" s="1">
        <v>39.990721999999998</v>
      </c>
      <c r="R14915" s="1">
        <v>39.941414999999999</v>
      </c>
      <c r="S14915" s="1">
        <v>15.9335</v>
      </c>
      <c r="T14915" s="1">
        <v>337</v>
      </c>
      <c r="U14915" s="1">
        <v>74.622079999999997</v>
      </c>
      <c r="V14915" s="1">
        <v>114.89290099999999</v>
      </c>
      <c r="W14915" s="1">
        <v>204.80040700000001</v>
      </c>
      <c r="X14915" s="8">
        <v>0.27029664959766248</v>
      </c>
    </row>
    <row r="14916" spans="1:24" x14ac:dyDescent="0.25">
      <c r="A14916">
        <v>14914</v>
      </c>
      <c r="B14916">
        <v>1270.7679270000001</v>
      </c>
      <c r="C14916">
        <v>24.981843999999999</v>
      </c>
      <c r="D14916">
        <v>108.14441600000001</v>
      </c>
      <c r="E14916">
        <v>138.28737599999999</v>
      </c>
      <c r="F14916">
        <v>-22.647199000000001</v>
      </c>
      <c r="G14916">
        <v>21.850263999999999</v>
      </c>
      <c r="H14916" s="2">
        <v>122.886398</v>
      </c>
      <c r="I14916" s="1">
        <v>5.1029270000000002</v>
      </c>
      <c r="J14916" s="5"/>
      <c r="K14916" s="1">
        <v>43.863557999999998</v>
      </c>
      <c r="L14916" s="1">
        <v>91.467607000000001</v>
      </c>
      <c r="M14916" s="1">
        <v>41.351436999999997</v>
      </c>
      <c r="O14916" s="1">
        <v>178.62248299999999</v>
      </c>
      <c r="P14916" s="1">
        <v>320.77553899999998</v>
      </c>
      <c r="Q14916" s="1">
        <v>41.768090000000001</v>
      </c>
      <c r="R14916" s="1">
        <v>45.347850000000001</v>
      </c>
      <c r="S14916" s="1">
        <v>17.468271999999999</v>
      </c>
      <c r="T14916" s="1">
        <v>393</v>
      </c>
      <c r="U14916" s="1">
        <v>87.136893000000001</v>
      </c>
      <c r="V14916" s="1">
        <v>122.248212</v>
      </c>
      <c r="W14916" s="1">
        <v>202.166706</v>
      </c>
      <c r="X14916" s="8">
        <v>0.26798926303384379</v>
      </c>
    </row>
    <row r="14917" spans="1:24" x14ac:dyDescent="0.25">
      <c r="A14917">
        <v>14915</v>
      </c>
      <c r="B14917">
        <v>0</v>
      </c>
      <c r="C14917">
        <v>16.178629999999998</v>
      </c>
      <c r="D14917">
        <v>111.311035</v>
      </c>
      <c r="E14917">
        <v>140.39985899999999</v>
      </c>
      <c r="F14917">
        <v>-24.646597</v>
      </c>
      <c r="G14917">
        <v>23.749472000000001</v>
      </c>
      <c r="H14917" s="2">
        <v>125.1992</v>
      </c>
      <c r="I14917" s="1">
        <v>5.3397309999999996</v>
      </c>
      <c r="J14917" s="5"/>
      <c r="K14917" s="1">
        <v>47.779257999999999</v>
      </c>
      <c r="L14917" s="1">
        <v>90.680526999999998</v>
      </c>
      <c r="M14917" s="1">
        <v>39.865160000000003</v>
      </c>
      <c r="O14917" s="1">
        <v>187.968009</v>
      </c>
      <c r="P14917" s="1">
        <v>325.52120500000001</v>
      </c>
      <c r="Q14917" s="1">
        <v>41.564503000000002</v>
      </c>
      <c r="R14917" s="1">
        <v>46.278731999999998</v>
      </c>
      <c r="S14917" s="1">
        <v>18.243165999999999</v>
      </c>
      <c r="T14917" s="1">
        <v>338</v>
      </c>
      <c r="U14917" s="1">
        <v>74.299038999999993</v>
      </c>
      <c r="V14917" s="1">
        <v>141.46843799999999</v>
      </c>
      <c r="W14917" s="1">
        <v>211.45629299999999</v>
      </c>
      <c r="X14917" s="8">
        <v>0.25357837874468492</v>
      </c>
    </row>
    <row r="14918" spans="1:24" x14ac:dyDescent="0.25">
      <c r="A14918">
        <v>14916</v>
      </c>
      <c r="B14918">
        <v>0</v>
      </c>
      <c r="C14918">
        <v>11.470271</v>
      </c>
      <c r="D14918">
        <v>117.999059</v>
      </c>
      <c r="E14918">
        <v>140.60759300000001</v>
      </c>
      <c r="F14918">
        <v>-21.648440999999998</v>
      </c>
      <c r="G14918">
        <v>20.900791999999999</v>
      </c>
      <c r="H14918" s="2">
        <v>130.527432</v>
      </c>
      <c r="I14918" s="1">
        <v>5.4150989999999997</v>
      </c>
      <c r="J14918" s="5"/>
      <c r="K14918" s="1">
        <v>44.431570000000001</v>
      </c>
      <c r="L14918" s="1">
        <v>86.228065999999998</v>
      </c>
      <c r="M14918" s="1">
        <v>37.534668000000003</v>
      </c>
      <c r="O14918" s="1">
        <v>189.39465100000001</v>
      </c>
      <c r="P14918" s="1">
        <v>320.95294200000001</v>
      </c>
      <c r="Q14918" s="1">
        <v>43.020384999999997</v>
      </c>
      <c r="R14918" s="1">
        <v>44.814051999999997</v>
      </c>
      <c r="S14918" s="1">
        <v>18.607375000000001</v>
      </c>
      <c r="T14918" s="1">
        <v>337</v>
      </c>
      <c r="U14918" s="1">
        <v>69.627205000000004</v>
      </c>
      <c r="V14918" s="1">
        <v>128.24140600000001</v>
      </c>
      <c r="W14918" s="1">
        <v>212.44416699999999</v>
      </c>
      <c r="X14918" s="8">
        <v>0.27800229721649422</v>
      </c>
    </row>
    <row r="14919" spans="1:24" x14ac:dyDescent="0.25">
      <c r="A14919">
        <v>14917</v>
      </c>
      <c r="B14919">
        <v>1312.129995</v>
      </c>
      <c r="C14919">
        <v>9.9956219999999991</v>
      </c>
      <c r="D14919">
        <v>117.898751</v>
      </c>
      <c r="E14919">
        <v>138.364082</v>
      </c>
      <c r="F14919">
        <v>-21.648683999999999</v>
      </c>
      <c r="G14919">
        <v>20.9</v>
      </c>
      <c r="H14919" s="2">
        <v>130.22531699999999</v>
      </c>
      <c r="I14919" s="1">
        <v>6.0786499999999997</v>
      </c>
      <c r="J14919" s="5"/>
      <c r="K14919" s="1">
        <v>39.529631999999999</v>
      </c>
      <c r="L14919" s="1">
        <v>89.953963999999999</v>
      </c>
      <c r="M14919" s="1">
        <v>39.423864999999999</v>
      </c>
      <c r="O14919" s="1">
        <v>193.097261</v>
      </c>
      <c r="P14919" s="1">
        <v>315.904899</v>
      </c>
      <c r="Q14919" s="1">
        <v>42.516734999999997</v>
      </c>
      <c r="R14919" s="1">
        <v>43.124263999999997</v>
      </c>
      <c r="S14919" s="1">
        <v>18.495612999999999</v>
      </c>
      <c r="T14919" s="1">
        <v>294</v>
      </c>
      <c r="U14919" s="1">
        <v>72.847224999999995</v>
      </c>
      <c r="V14919" s="1">
        <v>130.36620199999999</v>
      </c>
      <c r="W14919" s="1">
        <v>204.417462</v>
      </c>
      <c r="X14919" s="8">
        <v>0.299716488638265</v>
      </c>
    </row>
    <row r="14920" spans="1:24" x14ac:dyDescent="0.25">
      <c r="A14920">
        <v>14918</v>
      </c>
      <c r="B14920">
        <v>1312.107612</v>
      </c>
      <c r="C14920">
        <v>11.747907</v>
      </c>
      <c r="D14920">
        <v>116.844211</v>
      </c>
      <c r="E14920">
        <v>139.807579</v>
      </c>
      <c r="F14920">
        <v>-19.646787</v>
      </c>
      <c r="G14920">
        <v>19.000527999999999</v>
      </c>
      <c r="H14920" s="2">
        <v>133.807061</v>
      </c>
      <c r="I14920" s="1">
        <v>5.7289459999999996</v>
      </c>
      <c r="J14920" s="5"/>
      <c r="K14920" s="1">
        <v>36.208163999999996</v>
      </c>
      <c r="L14920" s="1">
        <v>90.443692999999996</v>
      </c>
      <c r="M14920" s="1">
        <v>38.897618000000001</v>
      </c>
      <c r="O14920" s="1">
        <v>194.65380200000001</v>
      </c>
      <c r="P14920" s="1">
        <v>318.08465100000001</v>
      </c>
      <c r="Q14920" s="1">
        <v>42.455584999999999</v>
      </c>
      <c r="R14920" s="1">
        <v>43.106228999999999</v>
      </c>
      <c r="S14920" s="1">
        <v>18.164148999999998</v>
      </c>
      <c r="T14920" s="1">
        <v>298</v>
      </c>
      <c r="U14920" s="1">
        <v>73.654460999999998</v>
      </c>
      <c r="V14920" s="1">
        <v>127.932295</v>
      </c>
      <c r="W14920" s="1">
        <v>205.32860400000001</v>
      </c>
      <c r="X14920" s="8">
        <v>0.20714205940422109</v>
      </c>
    </row>
    <row r="14921" spans="1:24" x14ac:dyDescent="0.25">
      <c r="A14921">
        <v>14919</v>
      </c>
      <c r="B14921">
        <v>1282.3226540000001</v>
      </c>
      <c r="C14921">
        <v>12.917011</v>
      </c>
      <c r="D14921">
        <v>114.15772</v>
      </c>
      <c r="E14921">
        <v>136.772029</v>
      </c>
      <c r="F14921">
        <v>-20.640360000000001</v>
      </c>
      <c r="G14921">
        <v>19.949736000000001</v>
      </c>
      <c r="H14921" s="2">
        <v>127.544853</v>
      </c>
      <c r="I14921" s="1">
        <v>4.719252</v>
      </c>
      <c r="J14921" s="5"/>
      <c r="K14921" s="1">
        <v>33.084347999999999</v>
      </c>
      <c r="L14921" s="1">
        <v>88.248016000000007</v>
      </c>
      <c r="M14921" s="1">
        <v>31.252891999999999</v>
      </c>
      <c r="O14921" s="1">
        <v>190.08121499999999</v>
      </c>
      <c r="P14921" s="1">
        <v>313.74634800000001</v>
      </c>
      <c r="Q14921" s="1">
        <v>38.245654000000002</v>
      </c>
      <c r="R14921" s="1">
        <v>44.216965000000002</v>
      </c>
      <c r="S14921" s="1">
        <v>17.80997</v>
      </c>
      <c r="T14921" s="1">
        <v>301</v>
      </c>
      <c r="U14921" s="1">
        <v>72.120014999999995</v>
      </c>
      <c r="V14921" s="1">
        <v>125.958417</v>
      </c>
      <c r="W14921" s="1">
        <v>195.80319</v>
      </c>
      <c r="X14921" s="8">
        <v>0.2254477248421595</v>
      </c>
    </row>
    <row r="14922" spans="1:24" x14ac:dyDescent="0.25">
      <c r="A14922">
        <v>14920</v>
      </c>
      <c r="B14922">
        <v>1227.10122</v>
      </c>
      <c r="C14922">
        <v>9.8628479999999996</v>
      </c>
      <c r="D14922">
        <v>109.20926799999999</v>
      </c>
      <c r="E14922">
        <v>132.64831599999999</v>
      </c>
      <c r="F14922">
        <v>-13.642063</v>
      </c>
      <c r="G14922">
        <v>13.301848</v>
      </c>
      <c r="H14922" s="2">
        <v>102.903598</v>
      </c>
      <c r="I14922" s="1">
        <v>4.7896559999999999</v>
      </c>
      <c r="J14922" s="5"/>
      <c r="K14922" s="1">
        <v>28.872138</v>
      </c>
      <c r="L14922" s="1">
        <v>81.211574999999996</v>
      </c>
      <c r="M14922" s="1">
        <v>19.404665000000001</v>
      </c>
      <c r="O14922" s="1">
        <v>178.861379</v>
      </c>
      <c r="P14922" s="1">
        <v>282.01510000000002</v>
      </c>
      <c r="Q14922" s="1">
        <v>29.847097000000002</v>
      </c>
      <c r="R14922" s="1">
        <v>43.236271000000002</v>
      </c>
      <c r="S14922" s="1">
        <v>17.068064</v>
      </c>
      <c r="T14922" s="1">
        <v>276</v>
      </c>
      <c r="U14922" s="1">
        <v>-1.7801000000000001E-2</v>
      </c>
      <c r="V14922" s="1">
        <v>123.173329</v>
      </c>
      <c r="W14922" s="1">
        <v>182.904966</v>
      </c>
      <c r="X14922" s="8">
        <v>0.22331684156070061</v>
      </c>
    </row>
    <row r="14923" spans="1:24" x14ac:dyDescent="0.25">
      <c r="A14923">
        <v>14921</v>
      </c>
      <c r="B14923">
        <v>1147.9889069999999</v>
      </c>
      <c r="C14923">
        <v>7.5035730000000003</v>
      </c>
      <c r="D14923">
        <v>103.253235</v>
      </c>
      <c r="E14923">
        <v>123.780293</v>
      </c>
      <c r="F14923">
        <v>-11.643552</v>
      </c>
      <c r="G14923">
        <v>11.400528</v>
      </c>
      <c r="H14923" s="2">
        <v>75.425577000000004</v>
      </c>
      <c r="I14923" s="1">
        <v>3.676005</v>
      </c>
      <c r="J14923" s="5"/>
      <c r="K14923" s="1">
        <v>23.845011</v>
      </c>
      <c r="L14923" s="1">
        <v>64.645467999999994</v>
      </c>
      <c r="M14923" s="1">
        <v>13.455401999999999</v>
      </c>
      <c r="O14923" s="1">
        <v>139.56996799999999</v>
      </c>
      <c r="P14923" s="1">
        <v>242.33344199999999</v>
      </c>
      <c r="Q14923" s="1">
        <v>25.109845</v>
      </c>
      <c r="R14923" s="1">
        <v>39.593043999999999</v>
      </c>
      <c r="S14923" s="1">
        <v>16.745653999999998</v>
      </c>
      <c r="T14923" s="1">
        <v>245</v>
      </c>
      <c r="U14923" s="1">
        <v>60.386861000000003</v>
      </c>
      <c r="V14923" s="1">
        <v>100.469723</v>
      </c>
      <c r="W14923" s="1">
        <v>137.49183500000001</v>
      </c>
      <c r="X14923" s="8">
        <v>0.1477086138756544</v>
      </c>
    </row>
    <row r="14924" spans="1:24" x14ac:dyDescent="0.25">
      <c r="A14924">
        <v>14922</v>
      </c>
      <c r="B14924">
        <v>1090.0460559999999</v>
      </c>
      <c r="C14924">
        <v>6.0447980000000001</v>
      </c>
      <c r="D14924">
        <v>88.907476000000003</v>
      </c>
      <c r="E14924">
        <v>110.550568</v>
      </c>
      <c r="F14924">
        <v>-10.641484999999999</v>
      </c>
      <c r="G14924">
        <v>10.450264000000001</v>
      </c>
      <c r="H14924" s="2">
        <v>67.215485000000001</v>
      </c>
      <c r="I14924" s="1">
        <v>3.0519180000000001</v>
      </c>
      <c r="J14924" s="5"/>
      <c r="K14924" s="1">
        <v>17.486193</v>
      </c>
      <c r="L14924" s="1">
        <v>55.974701000000003</v>
      </c>
      <c r="M14924" s="1">
        <v>10.190526999999999</v>
      </c>
      <c r="O14924" s="1">
        <v>95.140539000000004</v>
      </c>
      <c r="P14924" s="1">
        <v>220.723769</v>
      </c>
      <c r="Q14924" s="1">
        <v>17.732281</v>
      </c>
      <c r="R14924" s="1">
        <v>35.239660999999998</v>
      </c>
      <c r="S14924" s="1">
        <v>13.218994</v>
      </c>
      <c r="T14924" s="1">
        <v>234</v>
      </c>
      <c r="U14924" s="1">
        <v>56.860059</v>
      </c>
      <c r="V14924" s="1">
        <v>87.355849000000006</v>
      </c>
      <c r="W14924" s="1">
        <v>119.371869</v>
      </c>
      <c r="X14924" s="8">
        <v>4.1679022033601597E-2</v>
      </c>
    </row>
    <row r="14925" spans="1:24" x14ac:dyDescent="0.25">
      <c r="A14925">
        <v>14923</v>
      </c>
      <c r="B14925">
        <v>1059.8100010000001</v>
      </c>
      <c r="C14925">
        <v>4.8046069999999999</v>
      </c>
      <c r="D14925">
        <v>68.104168999999999</v>
      </c>
      <c r="E14925">
        <v>102.522409</v>
      </c>
      <c r="F14925">
        <v>-11.635861</v>
      </c>
      <c r="G14925">
        <v>11.399736000000001</v>
      </c>
      <c r="H14925" s="2">
        <v>70.911839000000001</v>
      </c>
      <c r="I14925" s="1">
        <v>2.545331</v>
      </c>
      <c r="J14925" s="5"/>
      <c r="K14925" s="1">
        <v>14.48662</v>
      </c>
      <c r="L14925" s="1">
        <v>55.401851999999998</v>
      </c>
      <c r="M14925" s="1">
        <v>8.4047230000000006</v>
      </c>
      <c r="O14925" s="1">
        <v>71.142653999999993</v>
      </c>
      <c r="P14925" s="1">
        <v>203.67329599999999</v>
      </c>
      <c r="Q14925" s="1">
        <v>11.487135</v>
      </c>
      <c r="R14925" s="1">
        <v>32.288215000000001</v>
      </c>
      <c r="S14925" s="1">
        <v>10.974703</v>
      </c>
      <c r="T14925" s="1">
        <v>218</v>
      </c>
      <c r="U14925" s="1">
        <v>49.490188000000003</v>
      </c>
      <c r="V14925" s="1">
        <v>80.277544000000006</v>
      </c>
      <c r="W14925" s="1">
        <v>106.069636</v>
      </c>
      <c r="X14925" s="8">
        <v>0</v>
      </c>
    </row>
    <row r="14926" spans="1:24" x14ac:dyDescent="0.25">
      <c r="A14926">
        <v>14924</v>
      </c>
      <c r="B14926">
        <v>1025.1339310000001</v>
      </c>
      <c r="C14926">
        <v>4.9991750000000001</v>
      </c>
      <c r="D14926">
        <v>43.862637999999997</v>
      </c>
      <c r="E14926">
        <v>98.810409000000007</v>
      </c>
      <c r="F14926">
        <v>-12.635332</v>
      </c>
      <c r="G14926">
        <v>12.349736</v>
      </c>
      <c r="H14926" s="2">
        <v>66.338572999999997</v>
      </c>
      <c r="I14926" s="1">
        <v>2.7557010000000002</v>
      </c>
      <c r="J14926" s="5"/>
      <c r="K14926" s="1">
        <v>15.660997999999999</v>
      </c>
      <c r="L14926" s="1">
        <v>55.6494</v>
      </c>
      <c r="M14926" s="1">
        <v>7.9548690000000004</v>
      </c>
      <c r="O14926" s="1">
        <v>62.127256000000003</v>
      </c>
      <c r="P14926" s="1">
        <v>179.057177</v>
      </c>
      <c r="Q14926" s="1">
        <v>9.8368040000000008</v>
      </c>
      <c r="R14926" s="1">
        <v>31.048779</v>
      </c>
      <c r="S14926" s="1">
        <v>12.663928</v>
      </c>
      <c r="T14926" s="1">
        <v>202</v>
      </c>
      <c r="U14926" s="1">
        <v>46.699993999999997</v>
      </c>
      <c r="V14926" s="1">
        <v>74.790959999999998</v>
      </c>
      <c r="W14926" s="1">
        <v>105.837424</v>
      </c>
      <c r="X14926" s="8">
        <v>0</v>
      </c>
    </row>
    <row r="14927" spans="1:24" x14ac:dyDescent="0.25">
      <c r="A14927">
        <v>14925</v>
      </c>
      <c r="B14927">
        <v>995.03805</v>
      </c>
      <c r="C14927">
        <v>4.4839770000000003</v>
      </c>
      <c r="D14927">
        <v>31.738917000000001</v>
      </c>
      <c r="E14927">
        <v>96.738380000000006</v>
      </c>
      <c r="F14927">
        <v>-10.63752</v>
      </c>
      <c r="G14927">
        <v>10.450528</v>
      </c>
      <c r="H14927" s="2">
        <v>62.259149000000001</v>
      </c>
      <c r="I14927" s="1">
        <v>2.4683830000000002</v>
      </c>
      <c r="J14927" s="5"/>
      <c r="K14927" s="1">
        <v>15.925665</v>
      </c>
      <c r="L14927" s="1">
        <v>52.823250000000002</v>
      </c>
      <c r="M14927" s="1">
        <v>7.7561859999999996</v>
      </c>
      <c r="O14927" s="1">
        <v>57.424194999999997</v>
      </c>
      <c r="P14927" s="1">
        <v>154.71986799999999</v>
      </c>
      <c r="Q14927" s="1">
        <v>10.565808000000001</v>
      </c>
      <c r="R14927" s="1">
        <v>29.994658000000001</v>
      </c>
      <c r="S14927" s="1">
        <v>13.182126</v>
      </c>
      <c r="T14927" s="1">
        <v>197</v>
      </c>
      <c r="U14927" s="1">
        <v>40.379579999999997</v>
      </c>
      <c r="V14927" s="1">
        <v>72.201328000000004</v>
      </c>
      <c r="W14927" s="1">
        <v>104.55404900000001</v>
      </c>
      <c r="X14927" s="8">
        <v>0</v>
      </c>
    </row>
    <row r="14928" spans="1:24" x14ac:dyDescent="0.25">
      <c r="A14928">
        <v>14926</v>
      </c>
      <c r="B14928">
        <v>957.28620999999998</v>
      </c>
      <c r="C14928">
        <v>3.503012</v>
      </c>
      <c r="D14928">
        <v>28.238076</v>
      </c>
      <c r="E14928">
        <v>95.637415000000004</v>
      </c>
      <c r="F14928">
        <v>-10.635738</v>
      </c>
      <c r="G14928">
        <v>10.45</v>
      </c>
      <c r="H14928" s="2">
        <v>57.655183999999998</v>
      </c>
      <c r="I14928" s="1">
        <v>2.3958680000000001</v>
      </c>
      <c r="J14928" s="5"/>
      <c r="K14928" s="1">
        <v>15.14532</v>
      </c>
      <c r="L14928" s="1">
        <v>47.279797000000002</v>
      </c>
      <c r="M14928" s="1">
        <v>7.8832269999999998</v>
      </c>
      <c r="O14928" s="1">
        <v>51.380977999999999</v>
      </c>
      <c r="P14928" s="1">
        <v>139.981889</v>
      </c>
      <c r="Q14928" s="1">
        <v>10.529572</v>
      </c>
      <c r="R14928" s="1">
        <v>28.794407</v>
      </c>
      <c r="S14928" s="1">
        <v>12.925988</v>
      </c>
      <c r="T14928" s="1">
        <v>171</v>
      </c>
      <c r="U14928" s="1">
        <v>35.225389</v>
      </c>
      <c r="V14928" s="1">
        <v>70.438370000000006</v>
      </c>
      <c r="W14928" s="1">
        <v>102.0474</v>
      </c>
      <c r="X14928" s="8">
        <v>0</v>
      </c>
    </row>
    <row r="14929" spans="1:24" x14ac:dyDescent="0.25">
      <c r="A14929">
        <v>14927</v>
      </c>
      <c r="B14929">
        <v>376.76056799999998</v>
      </c>
      <c r="C14929">
        <v>0</v>
      </c>
      <c r="D14929">
        <v>10.33375</v>
      </c>
      <c r="E14929">
        <v>0</v>
      </c>
      <c r="F14929">
        <v>0.18515200000000001</v>
      </c>
      <c r="G14929">
        <v>0</v>
      </c>
      <c r="H14929" s="2">
        <v>22.255784999999999</v>
      </c>
      <c r="I14929" s="1">
        <v>1.0939719999999999</v>
      </c>
      <c r="J14929" s="5"/>
      <c r="K14929" s="1">
        <v>6.1348399999999996</v>
      </c>
      <c r="L14929" s="1">
        <v>19.844975000000002</v>
      </c>
      <c r="M14929" s="1">
        <v>3.2554979999999998</v>
      </c>
      <c r="O14929" s="1">
        <v>0</v>
      </c>
      <c r="P14929" s="1">
        <v>0</v>
      </c>
      <c r="Q14929" s="1">
        <v>3.8503020000000001</v>
      </c>
      <c r="R14929" s="1">
        <v>0</v>
      </c>
      <c r="S14929" s="1">
        <v>5.4088099999999999</v>
      </c>
      <c r="T14929" s="1">
        <v>158</v>
      </c>
      <c r="U14929" s="1">
        <v>4.8310199999999996</v>
      </c>
      <c r="V14929" s="1">
        <v>13.260688999999999</v>
      </c>
      <c r="W14929" s="1">
        <v>15.562836000000001</v>
      </c>
      <c r="X14929" s="8">
        <v>0</v>
      </c>
    </row>
    <row r="14930" spans="1:24" x14ac:dyDescent="0.25">
      <c r="A14930">
        <v>14928</v>
      </c>
      <c r="B14930">
        <v>916.86320000000001</v>
      </c>
      <c r="C14930">
        <v>2.2424050000000002</v>
      </c>
      <c r="D14930">
        <v>27.200334999999999</v>
      </c>
      <c r="E14930">
        <v>95.010581999999999</v>
      </c>
      <c r="F14930">
        <v>-7.6330539999999996</v>
      </c>
      <c r="G14930">
        <v>7.6007920000000002</v>
      </c>
      <c r="H14930" s="2">
        <v>55.238804000000002</v>
      </c>
      <c r="I14930" s="1">
        <v>2.443892</v>
      </c>
      <c r="J14930" s="5"/>
      <c r="K14930" s="1">
        <v>14.997472</v>
      </c>
      <c r="L14930" s="1">
        <v>42.869954999999997</v>
      </c>
      <c r="M14930" s="1">
        <v>7.0870470000000001</v>
      </c>
      <c r="O14930" s="1">
        <v>45.672783000000003</v>
      </c>
      <c r="P14930" s="1">
        <v>135.60515100000001</v>
      </c>
      <c r="Q14930" s="1">
        <v>10.738768</v>
      </c>
      <c r="R14930" s="1">
        <v>28.465834000000001</v>
      </c>
      <c r="S14930" s="1">
        <v>12.510311</v>
      </c>
      <c r="T14930" s="1">
        <v>143</v>
      </c>
      <c r="U14930" s="1">
        <v>36.154716000000001</v>
      </c>
      <c r="V14930" s="1">
        <v>77.483784</v>
      </c>
      <c r="W14930" s="1">
        <v>101.883831</v>
      </c>
      <c r="X14930" s="8">
        <v>0</v>
      </c>
    </row>
    <row r="14931" spans="1:24" x14ac:dyDescent="0.25">
      <c r="A14931">
        <v>14929</v>
      </c>
      <c r="B14931">
        <v>897.78008499999999</v>
      </c>
      <c r="C14931">
        <v>2.4790679999999998</v>
      </c>
      <c r="D14931">
        <v>26.748576</v>
      </c>
      <c r="E14931">
        <v>95.572625000000002</v>
      </c>
      <c r="F14931">
        <v>-8.6297099999999993</v>
      </c>
      <c r="G14931">
        <v>8.5497359999999993</v>
      </c>
      <c r="H14931" s="2">
        <v>54.765087999999999</v>
      </c>
      <c r="I14931" s="1">
        <v>2.6420469999999998</v>
      </c>
      <c r="J14931" s="5"/>
      <c r="K14931" s="1">
        <v>15.653307</v>
      </c>
      <c r="L14931" s="1">
        <v>42.915306000000001</v>
      </c>
      <c r="M14931" s="1">
        <v>7.2125940000000002</v>
      </c>
      <c r="O14931" s="1">
        <v>44.548653000000002</v>
      </c>
      <c r="P14931" s="1">
        <v>134.76172700000001</v>
      </c>
      <c r="Q14931" s="1">
        <v>9.93309</v>
      </c>
      <c r="R14931" s="1">
        <v>28.470599</v>
      </c>
      <c r="S14931" s="1">
        <v>11.776553</v>
      </c>
      <c r="T14931" s="1">
        <v>115</v>
      </c>
      <c r="U14931" s="1">
        <v>31.801947999999999</v>
      </c>
      <c r="V14931" s="1">
        <v>69.899101000000002</v>
      </c>
      <c r="W14931" s="1">
        <v>97.332820999999996</v>
      </c>
      <c r="X14931" s="8">
        <v>0</v>
      </c>
    </row>
    <row r="14932" spans="1:24" x14ac:dyDescent="0.25">
      <c r="A14932">
        <v>14930</v>
      </c>
      <c r="B14932">
        <v>879.20441700000003</v>
      </c>
      <c r="C14932">
        <v>2.3207939999999998</v>
      </c>
      <c r="D14932">
        <v>27.413992</v>
      </c>
      <c r="E14932">
        <v>95.381754000000001</v>
      </c>
      <c r="F14932">
        <v>-8.6325920000000007</v>
      </c>
      <c r="G14932">
        <v>8.5500000000000007</v>
      </c>
      <c r="H14932" s="2">
        <v>54.185426</v>
      </c>
      <c r="I14932" s="1">
        <v>3.0372469999999998</v>
      </c>
      <c r="J14932" s="5"/>
      <c r="K14932" s="1">
        <v>15.703894</v>
      </c>
      <c r="L14932" s="1">
        <v>42.558376000000003</v>
      </c>
      <c r="M14932" s="1">
        <v>7.1414580000000001</v>
      </c>
      <c r="O14932" s="1">
        <v>45.258597000000002</v>
      </c>
      <c r="P14932" s="1">
        <v>133.988407</v>
      </c>
      <c r="Q14932" s="1">
        <v>10.629441999999999</v>
      </c>
      <c r="R14932" s="1">
        <v>28.438203000000001</v>
      </c>
      <c r="S14932" s="1">
        <v>11.393318000000001</v>
      </c>
      <c r="T14932" s="1">
        <v>117</v>
      </c>
      <c r="U14932" s="1">
        <v>32.467899000000003</v>
      </c>
      <c r="V14932" s="1">
        <v>74.621692999999993</v>
      </c>
      <c r="W14932" s="1">
        <v>96.835809999999995</v>
      </c>
      <c r="X14932" s="8">
        <v>0</v>
      </c>
    </row>
    <row r="14933" spans="1:24" x14ac:dyDescent="0.25">
      <c r="A14933">
        <v>14931</v>
      </c>
      <c r="B14933">
        <v>865.73724400000003</v>
      </c>
      <c r="C14933">
        <v>2.2588629999999998</v>
      </c>
      <c r="D14933">
        <v>27.167033</v>
      </c>
      <c r="E14933">
        <v>94.896901</v>
      </c>
      <c r="F14933">
        <v>-8.6308640000000008</v>
      </c>
      <c r="G14933">
        <v>8.5500000000000007</v>
      </c>
      <c r="H14933" s="2">
        <v>63.420729999999999</v>
      </c>
      <c r="I14933" s="1">
        <v>2.2424949999999999</v>
      </c>
      <c r="J14933" s="5"/>
      <c r="K14933" s="1">
        <v>15.709699000000001</v>
      </c>
      <c r="L14933" s="1">
        <v>42.112560999999999</v>
      </c>
      <c r="M14933" s="1">
        <v>6.9954409999999996</v>
      </c>
      <c r="O14933" s="1">
        <v>44.637120000000003</v>
      </c>
      <c r="P14933" s="1">
        <v>129.07726099999999</v>
      </c>
      <c r="Q14933" s="1">
        <v>9.8266390000000001</v>
      </c>
      <c r="R14933" s="1">
        <v>28.398434000000002</v>
      </c>
      <c r="S14933" s="1">
        <v>11.444867</v>
      </c>
      <c r="T14933" s="1">
        <v>112</v>
      </c>
      <c r="U14933" s="1">
        <v>34.302657000000004</v>
      </c>
      <c r="V14933" s="1">
        <v>80.623898999999994</v>
      </c>
      <c r="W14933" s="1">
        <v>98.785746000000003</v>
      </c>
      <c r="X14933" s="8">
        <v>0</v>
      </c>
    </row>
    <row r="14934" spans="1:24" x14ac:dyDescent="0.25">
      <c r="A14934">
        <v>14932</v>
      </c>
      <c r="B14934">
        <v>877.52651100000003</v>
      </c>
      <c r="C14934">
        <v>2.6659099999999998</v>
      </c>
      <c r="D14934">
        <v>26.734736000000002</v>
      </c>
      <c r="E14934">
        <v>94.793210000000002</v>
      </c>
      <c r="F14934">
        <v>-8.6318110000000008</v>
      </c>
      <c r="G14934">
        <v>8.5500000000000007</v>
      </c>
      <c r="H14934" s="2">
        <v>71.285259999999994</v>
      </c>
      <c r="I14934" s="1">
        <v>2.6117159999999999</v>
      </c>
      <c r="J14934" s="5"/>
      <c r="K14934" s="1">
        <v>16.814368000000002</v>
      </c>
      <c r="L14934" s="1">
        <v>41.780391000000002</v>
      </c>
      <c r="M14934" s="1">
        <v>6.961652</v>
      </c>
      <c r="O14934" s="1">
        <v>43.769899000000002</v>
      </c>
      <c r="P14934" s="1">
        <v>121.598355</v>
      </c>
      <c r="Q14934" s="1">
        <v>10.708117</v>
      </c>
      <c r="R14934" s="1">
        <v>28.493124000000002</v>
      </c>
      <c r="S14934" s="1">
        <v>11.486254000000001</v>
      </c>
      <c r="T14934" s="1">
        <v>109</v>
      </c>
      <c r="U14934" s="1">
        <v>30.775348999999999</v>
      </c>
      <c r="V14934" s="1">
        <v>77.970363000000006</v>
      </c>
      <c r="W14934" s="1">
        <v>102.087557</v>
      </c>
      <c r="X14934" s="8">
        <v>0</v>
      </c>
    </row>
    <row r="14935" spans="1:24" x14ac:dyDescent="0.25">
      <c r="A14935">
        <v>14933</v>
      </c>
      <c r="B14935">
        <v>885.17129599999998</v>
      </c>
      <c r="C14935">
        <v>3.6049440000000001</v>
      </c>
      <c r="D14935">
        <v>28.532730000000001</v>
      </c>
      <c r="E14935">
        <v>95.082178999999996</v>
      </c>
      <c r="F14935">
        <v>-8.6359980000000007</v>
      </c>
      <c r="G14935">
        <v>8.5500000000000007</v>
      </c>
      <c r="H14935" s="2">
        <v>72.920963999999998</v>
      </c>
      <c r="I14935" s="1">
        <v>3.36477</v>
      </c>
      <c r="J14935" s="5"/>
      <c r="K14935" s="1">
        <v>22.562349999999999</v>
      </c>
      <c r="L14935" s="1">
        <v>44.195343999999999</v>
      </c>
      <c r="M14935" s="1">
        <v>8.9357579999999999</v>
      </c>
      <c r="O14935" s="1">
        <v>48.511311999999997</v>
      </c>
      <c r="P14935" s="1">
        <v>125.00132600000001</v>
      </c>
      <c r="Q14935" s="1">
        <v>9.7797839999999994</v>
      </c>
      <c r="R14935" s="1">
        <v>28.34807</v>
      </c>
      <c r="S14935" s="1">
        <v>11.412098</v>
      </c>
      <c r="T14935" s="1">
        <v>111</v>
      </c>
      <c r="U14935" s="1">
        <v>32.685578</v>
      </c>
      <c r="V14935" s="1">
        <v>72.165046000000004</v>
      </c>
      <c r="W14935" s="1">
        <v>116.006169</v>
      </c>
      <c r="X14935" s="8">
        <v>0</v>
      </c>
    </row>
    <row r="14936" spans="1:24" x14ac:dyDescent="0.25">
      <c r="A14936">
        <v>14934</v>
      </c>
      <c r="B14936">
        <v>916.97052399999995</v>
      </c>
      <c r="C14936">
        <v>7.5972939999999998</v>
      </c>
      <c r="D14936">
        <v>36.820022000000002</v>
      </c>
      <c r="E14936">
        <v>101.680544</v>
      </c>
      <c r="F14936">
        <v>-8.6372859999999996</v>
      </c>
      <c r="G14936">
        <v>8.5500000000000007</v>
      </c>
      <c r="H14936" s="2">
        <v>84.934751000000006</v>
      </c>
      <c r="I14936" s="1">
        <v>3.2305679999999999</v>
      </c>
      <c r="J14936" s="5"/>
      <c r="K14936" s="1">
        <v>29.193113</v>
      </c>
      <c r="L14936" s="1">
        <v>48.288438999999997</v>
      </c>
      <c r="M14936" s="1">
        <v>12.761255999999999</v>
      </c>
      <c r="O14936" s="1">
        <v>74.549633</v>
      </c>
      <c r="P14936" s="1">
        <v>134.472105</v>
      </c>
      <c r="Q14936" s="1">
        <v>12.547729</v>
      </c>
      <c r="R14936" s="1">
        <v>27.824434</v>
      </c>
      <c r="S14936" s="1">
        <v>13.656086999999999</v>
      </c>
      <c r="T14936" s="1">
        <v>225</v>
      </c>
      <c r="U14936" s="1">
        <v>38.663890000000002</v>
      </c>
      <c r="V14936" s="1">
        <v>66.762338</v>
      </c>
      <c r="W14936" s="1">
        <v>138.894272</v>
      </c>
      <c r="X14936" s="8">
        <v>0</v>
      </c>
    </row>
    <row r="14937" spans="1:24" x14ac:dyDescent="0.25">
      <c r="A14937">
        <v>14935</v>
      </c>
      <c r="B14937">
        <v>1028.880936</v>
      </c>
      <c r="C14937">
        <v>13.60501</v>
      </c>
      <c r="D14937">
        <v>68.080613</v>
      </c>
      <c r="E14937">
        <v>113.63176799999999</v>
      </c>
      <c r="F14937">
        <v>-16.639474</v>
      </c>
      <c r="G14937">
        <v>16.147887999999998</v>
      </c>
      <c r="H14937" s="2">
        <v>103.08087999999999</v>
      </c>
      <c r="I14937" s="1">
        <v>3.868843</v>
      </c>
      <c r="J14937" s="5"/>
      <c r="K14937" s="1">
        <v>32.859501000000002</v>
      </c>
      <c r="L14937" s="1">
        <v>63.630792</v>
      </c>
      <c r="M14937" s="1">
        <v>25.056585999999999</v>
      </c>
      <c r="O14937" s="1">
        <v>126.307148</v>
      </c>
      <c r="P14937" s="1">
        <v>200.06164799999999</v>
      </c>
      <c r="Q14937" s="1">
        <v>28.338905</v>
      </c>
      <c r="R14937" s="1">
        <v>32.451846000000003</v>
      </c>
      <c r="S14937" s="1">
        <v>16.705369000000001</v>
      </c>
      <c r="T14937" s="1">
        <v>279</v>
      </c>
      <c r="U14937" s="1">
        <v>60.142173999999997</v>
      </c>
      <c r="V14937" s="1">
        <v>95.971509999999995</v>
      </c>
      <c r="W14937" s="1">
        <v>178.18945299999999</v>
      </c>
      <c r="X14937" s="8">
        <v>1.6250580651357632E-2</v>
      </c>
    </row>
    <row r="14938" spans="1:24" x14ac:dyDescent="0.25">
      <c r="A14938">
        <v>14936</v>
      </c>
      <c r="B14938">
        <v>0</v>
      </c>
      <c r="C14938">
        <v>0</v>
      </c>
      <c r="D14938">
        <v>0</v>
      </c>
      <c r="E14938">
        <v>0</v>
      </c>
      <c r="F14938">
        <v>-19.982517999999999</v>
      </c>
      <c r="G14938">
        <v>18.983391999999998</v>
      </c>
      <c r="H14938" s="2">
        <v>0</v>
      </c>
      <c r="I14938" s="1">
        <v>0</v>
      </c>
      <c r="J14938" s="5"/>
      <c r="K14938" s="1">
        <v>0</v>
      </c>
      <c r="L14938" s="1">
        <v>0</v>
      </c>
      <c r="M14938" s="1">
        <v>0</v>
      </c>
      <c r="O14938" s="1">
        <v>0</v>
      </c>
      <c r="P14938" s="1">
        <v>0</v>
      </c>
      <c r="Q14938" s="1">
        <v>0</v>
      </c>
      <c r="R14938" s="1">
        <v>0</v>
      </c>
      <c r="S14938" s="1">
        <v>0</v>
      </c>
      <c r="T14938" s="1">
        <v>302</v>
      </c>
      <c r="U14938" s="1">
        <v>0</v>
      </c>
      <c r="V14938" s="1">
        <v>0</v>
      </c>
      <c r="W14938" s="1">
        <v>0</v>
      </c>
      <c r="X14938" s="8">
        <v>4.8376210338403051E-2</v>
      </c>
    </row>
    <row r="14939" spans="1:24" x14ac:dyDescent="0.25">
      <c r="A14939">
        <v>14937</v>
      </c>
      <c r="B14939">
        <v>1177.2320999999999</v>
      </c>
      <c r="C14939">
        <v>15.084669</v>
      </c>
      <c r="D14939">
        <v>99.801812999999996</v>
      </c>
      <c r="E14939">
        <v>129.069568</v>
      </c>
      <c r="F14939">
        <v>-18.664114000000001</v>
      </c>
      <c r="G14939">
        <v>18.066075999999999</v>
      </c>
      <c r="H14939" s="2">
        <v>118.447517</v>
      </c>
      <c r="I14939" s="1">
        <v>4.5968520000000002</v>
      </c>
      <c r="J14939" s="5"/>
      <c r="K14939" s="1">
        <v>41.248283000000001</v>
      </c>
      <c r="L14939" s="1">
        <v>78.053571000000005</v>
      </c>
      <c r="M14939" s="1">
        <v>34.892207999999997</v>
      </c>
      <c r="O14939" s="1">
        <v>168.548125</v>
      </c>
      <c r="P14939" s="1">
        <v>277.54401000000001</v>
      </c>
      <c r="Q14939" s="1">
        <v>39.738379999999999</v>
      </c>
      <c r="R14939" s="1">
        <v>39.675773999999997</v>
      </c>
      <c r="S14939" s="1">
        <v>18.91131</v>
      </c>
      <c r="T14939" s="1">
        <v>374</v>
      </c>
      <c r="U14939" s="1">
        <v>73.040182999999999</v>
      </c>
      <c r="V14939" s="1">
        <v>119.286548</v>
      </c>
      <c r="W14939" s="1">
        <v>204.78131400000001</v>
      </c>
      <c r="X14939" s="8">
        <v>8.7717085623889871E-2</v>
      </c>
    </row>
    <row r="14940" spans="1:24" x14ac:dyDescent="0.25">
      <c r="A14940">
        <v>14938</v>
      </c>
      <c r="B14940">
        <v>1252.967003</v>
      </c>
      <c r="C14940">
        <v>14.456849</v>
      </c>
      <c r="D14940">
        <v>108.694506</v>
      </c>
      <c r="E14940">
        <v>138.34941000000001</v>
      </c>
      <c r="F14940">
        <v>-19.646421</v>
      </c>
      <c r="G14940">
        <v>18.999741</v>
      </c>
      <c r="H14940" s="2">
        <v>131.21113199999999</v>
      </c>
      <c r="I14940" s="1">
        <v>6.3108769999999996</v>
      </c>
      <c r="J14940" s="5"/>
      <c r="K14940" s="1">
        <v>45.568877000000001</v>
      </c>
      <c r="L14940" s="1">
        <v>84.037970999999999</v>
      </c>
      <c r="M14940" s="1">
        <v>40.258600999999999</v>
      </c>
      <c r="O14940" s="1">
        <v>181.65758400000001</v>
      </c>
      <c r="P14940" s="1">
        <v>300.71292699999998</v>
      </c>
      <c r="Q14940" s="1">
        <v>42.561450000000001</v>
      </c>
      <c r="R14940" s="1">
        <v>42.932690999999998</v>
      </c>
      <c r="S14940" s="1">
        <v>18.766141000000001</v>
      </c>
      <c r="T14940" s="1">
        <v>335</v>
      </c>
      <c r="U14940" s="1">
        <v>74.159242000000006</v>
      </c>
      <c r="V14940" s="1">
        <v>122.52487600000001</v>
      </c>
      <c r="W14940" s="1">
        <v>202.06879799999999</v>
      </c>
      <c r="X14940" s="8">
        <v>6.8546211953622649E-2</v>
      </c>
    </row>
    <row r="14941" spans="1:24" x14ac:dyDescent="0.25">
      <c r="A14941">
        <v>14939</v>
      </c>
      <c r="B14941">
        <v>1264.9288409999999</v>
      </c>
      <c r="C14941">
        <v>13.020289999999999</v>
      </c>
      <c r="D14941">
        <v>113.36368299999999</v>
      </c>
      <c r="E14941">
        <v>135.88654399999999</v>
      </c>
      <c r="F14941">
        <v>-17.641871999999999</v>
      </c>
      <c r="G14941">
        <v>17.100528000000001</v>
      </c>
      <c r="H14941" s="2">
        <v>133.312364</v>
      </c>
      <c r="I14941" s="1">
        <v>5.7262519999999997</v>
      </c>
      <c r="J14941" s="5"/>
      <c r="K14941" s="1">
        <v>48.652777999999998</v>
      </c>
      <c r="L14941" s="1">
        <v>86.774653999999998</v>
      </c>
      <c r="M14941" s="1">
        <v>41.432802000000002</v>
      </c>
      <c r="O14941" s="1">
        <v>187.571349</v>
      </c>
      <c r="P14941" s="1">
        <v>316.86722200000003</v>
      </c>
      <c r="Q14941" s="1">
        <v>41.624203999999999</v>
      </c>
      <c r="R14941" s="1">
        <v>43.712049999999998</v>
      </c>
      <c r="S14941" s="1">
        <v>18.361426000000002</v>
      </c>
      <c r="T14941" s="1">
        <v>322</v>
      </c>
      <c r="U14941" s="1">
        <v>66.006305999999995</v>
      </c>
      <c r="V14941" s="1">
        <v>136.23399499999999</v>
      </c>
      <c r="W14941" s="1">
        <v>202.559043</v>
      </c>
      <c r="X14941" s="8">
        <v>8.815473548336844E-2</v>
      </c>
    </row>
    <row r="14942" spans="1:24" x14ac:dyDescent="0.25">
      <c r="A14942">
        <v>14940</v>
      </c>
      <c r="B14942">
        <v>1264.2094850000001</v>
      </c>
      <c r="C14942">
        <v>15.873236</v>
      </c>
      <c r="D14942">
        <v>116.630563</v>
      </c>
      <c r="E14942">
        <v>137.35968500000001</v>
      </c>
      <c r="F14942">
        <v>-19.643084000000002</v>
      </c>
      <c r="G14942">
        <v>18.999472000000001</v>
      </c>
      <c r="H14942" s="2">
        <v>134.97087099999999</v>
      </c>
      <c r="I14942" s="1">
        <v>4.6426239999999996</v>
      </c>
      <c r="J14942" s="5"/>
      <c r="K14942" s="1">
        <v>44.493982000000003</v>
      </c>
      <c r="L14942" s="1">
        <v>87.669858000000005</v>
      </c>
      <c r="M14942" s="1">
        <v>41.087487000000003</v>
      </c>
      <c r="O14942" s="1">
        <v>183.492334</v>
      </c>
      <c r="P14942" s="1">
        <v>319.05444799999998</v>
      </c>
      <c r="Q14942" s="1">
        <v>40.936140000000002</v>
      </c>
      <c r="R14942" s="1">
        <v>42.176571000000003</v>
      </c>
      <c r="S14942" s="1">
        <v>18.296201</v>
      </c>
      <c r="T14942" s="1">
        <v>321</v>
      </c>
      <c r="U14942" s="1">
        <v>57.880060999999998</v>
      </c>
      <c r="V14942" s="1">
        <v>128.24756199999999</v>
      </c>
      <c r="W14942" s="1">
        <v>199.315516</v>
      </c>
      <c r="X14942" s="8">
        <v>0.1195327526795238</v>
      </c>
    </row>
    <row r="14943" spans="1:24" x14ac:dyDescent="0.25">
      <c r="A14943">
        <v>14941</v>
      </c>
      <c r="B14943">
        <v>1273.6499490000001</v>
      </c>
      <c r="C14943">
        <v>15.561842</v>
      </c>
      <c r="D14943">
        <v>115.56806400000001</v>
      </c>
      <c r="E14943">
        <v>137.55213499999999</v>
      </c>
      <c r="F14943">
        <v>-22.646432999999998</v>
      </c>
      <c r="G14943">
        <v>21.849208000000001</v>
      </c>
      <c r="H14943" s="2">
        <v>137.28648200000001</v>
      </c>
      <c r="I14943" s="1">
        <v>4.5238120000000004</v>
      </c>
      <c r="J14943" s="5"/>
      <c r="K14943" s="1">
        <v>40.438578999999997</v>
      </c>
      <c r="L14943" s="1">
        <v>90.401556999999997</v>
      </c>
      <c r="M14943" s="1">
        <v>40.845512999999997</v>
      </c>
      <c r="O14943" s="1">
        <v>177.749247</v>
      </c>
      <c r="P14943" s="1">
        <v>314.04027000000002</v>
      </c>
      <c r="Q14943" s="1">
        <v>39.575178999999999</v>
      </c>
      <c r="R14943" s="1">
        <v>41.948993999999999</v>
      </c>
      <c r="S14943" s="1">
        <v>18.331182999999999</v>
      </c>
      <c r="T14943" s="1">
        <v>280</v>
      </c>
      <c r="U14943" s="1">
        <v>63.928249000000001</v>
      </c>
      <c r="V14943" s="1">
        <v>130.61809</v>
      </c>
      <c r="W14943" s="1">
        <v>191.69851800000001</v>
      </c>
      <c r="X14943" s="8">
        <v>8.4428064875266801E-2</v>
      </c>
    </row>
    <row r="14944" spans="1:24" x14ac:dyDescent="0.25">
      <c r="A14944">
        <v>14942</v>
      </c>
      <c r="B14944">
        <v>1273.8285370000001</v>
      </c>
      <c r="C14944">
        <v>10.625397</v>
      </c>
      <c r="D14944">
        <v>115.125682</v>
      </c>
      <c r="E14944">
        <v>141.30814799999999</v>
      </c>
      <c r="F14944">
        <v>-21.642897000000001</v>
      </c>
      <c r="G14944">
        <v>20.900264</v>
      </c>
      <c r="H14944" s="2">
        <v>134.23692199999999</v>
      </c>
      <c r="I14944" s="1">
        <v>4.6514040000000003</v>
      </c>
      <c r="J14944" s="5"/>
      <c r="K14944" s="1">
        <v>38.532263999999998</v>
      </c>
      <c r="L14944" s="1">
        <v>94.115725999999995</v>
      </c>
      <c r="M14944" s="1">
        <v>39.578572000000001</v>
      </c>
      <c r="O14944" s="1">
        <v>176.44138000000001</v>
      </c>
      <c r="P14944" s="1">
        <v>314.10510399999998</v>
      </c>
      <c r="Q14944" s="1">
        <v>38.494213999999999</v>
      </c>
      <c r="R14944" s="1">
        <v>41.879818</v>
      </c>
      <c r="S14944" s="1">
        <v>19.694541999999998</v>
      </c>
      <c r="T14944" s="1">
        <v>266</v>
      </c>
      <c r="U14944" s="1">
        <v>67.105357999999995</v>
      </c>
      <c r="V14944" s="1">
        <v>131.10884999999999</v>
      </c>
      <c r="W14944" s="1">
        <v>192.03851599999999</v>
      </c>
      <c r="X14944" s="8">
        <v>0.13830499815295849</v>
      </c>
    </row>
    <row r="14945" spans="1:24" x14ac:dyDescent="0.25">
      <c r="A14945">
        <v>14943</v>
      </c>
      <c r="B14945">
        <v>1238.252694</v>
      </c>
      <c r="C14945">
        <v>8.3001129999999996</v>
      </c>
      <c r="D14945">
        <v>113.652597</v>
      </c>
      <c r="E14945">
        <v>139.878501</v>
      </c>
      <c r="F14945">
        <v>-17.643077000000002</v>
      </c>
      <c r="G14945">
        <v>17.101054999999999</v>
      </c>
      <c r="H14945" s="2">
        <v>126.731452</v>
      </c>
      <c r="I14945" s="1">
        <v>4.5891859999999998</v>
      </c>
      <c r="J14945" s="5"/>
      <c r="K14945" s="1">
        <v>33.308452000000003</v>
      </c>
      <c r="L14945" s="1">
        <v>94.119606000000005</v>
      </c>
      <c r="M14945" s="1">
        <v>33.132995999999999</v>
      </c>
      <c r="O14945" s="1">
        <v>171.96122500000001</v>
      </c>
      <c r="P14945" s="1">
        <v>312.50620099999998</v>
      </c>
      <c r="Q14945" s="1">
        <v>37.220765</v>
      </c>
      <c r="R14945" s="1">
        <v>41.937776999999997</v>
      </c>
      <c r="S14945" s="1">
        <v>19.408816999999999</v>
      </c>
      <c r="T14945" s="1">
        <v>273</v>
      </c>
      <c r="U14945" s="1">
        <v>66.452844999999996</v>
      </c>
      <c r="V14945" s="1">
        <v>125.914525</v>
      </c>
      <c r="W14945" s="1">
        <v>185.78430900000001</v>
      </c>
      <c r="X14945" s="8">
        <v>9.2755638243918789E-2</v>
      </c>
    </row>
    <row r="14946" spans="1:24" x14ac:dyDescent="0.25">
      <c r="A14946">
        <v>14944</v>
      </c>
      <c r="B14946">
        <v>1180.3687970000001</v>
      </c>
      <c r="C14946">
        <v>7.419848</v>
      </c>
      <c r="D14946">
        <v>109.31792900000001</v>
      </c>
      <c r="E14946">
        <v>131.85242099999999</v>
      </c>
      <c r="F14946">
        <v>-8.6482189999999992</v>
      </c>
      <c r="G14946">
        <v>8.5523760000000006</v>
      </c>
      <c r="H14946" s="2">
        <v>107.906145</v>
      </c>
      <c r="I14946" s="1">
        <v>4.1415259999999998</v>
      </c>
      <c r="J14946" s="5"/>
      <c r="K14946" s="1">
        <v>27.642004</v>
      </c>
      <c r="L14946" s="1">
        <v>84.894959</v>
      </c>
      <c r="M14946" s="1">
        <v>22.079149000000001</v>
      </c>
      <c r="O14946" s="1">
        <v>160.91099700000001</v>
      </c>
      <c r="P14946" s="1">
        <v>289.49677300000002</v>
      </c>
      <c r="Q14946" s="1">
        <v>29.221423000000001</v>
      </c>
      <c r="R14946" s="1">
        <v>41.342894000000001</v>
      </c>
      <c r="S14946" s="1">
        <v>17.702705999999999</v>
      </c>
      <c r="T14946" s="1">
        <v>265</v>
      </c>
      <c r="U14946" s="1">
        <v>60.559617000000003</v>
      </c>
      <c r="V14946" s="1">
        <v>112.24684600000001</v>
      </c>
      <c r="W14946" s="1">
        <v>171.65404699999999</v>
      </c>
      <c r="X14946" s="8">
        <v>3.78398239737553E-2</v>
      </c>
    </row>
    <row r="14947" spans="1:24" x14ac:dyDescent="0.25">
      <c r="A14947">
        <v>14945</v>
      </c>
      <c r="B14947">
        <v>1123.1764720000001</v>
      </c>
      <c r="C14947">
        <v>5.2668889999999999</v>
      </c>
      <c r="D14947">
        <v>103.880394</v>
      </c>
      <c r="E14947">
        <v>121.62220499999999</v>
      </c>
      <c r="F14947">
        <v>-6.6416820000000003</v>
      </c>
      <c r="G14947">
        <v>6.6505280000000004</v>
      </c>
      <c r="H14947" s="2">
        <v>82.464827999999997</v>
      </c>
      <c r="I14947" s="1">
        <v>3.2511969999999999</v>
      </c>
      <c r="J14947" s="5"/>
      <c r="K14947" s="1">
        <v>21.991959000000001</v>
      </c>
      <c r="L14947" s="1">
        <v>68.241006999999996</v>
      </c>
      <c r="M14947" s="1">
        <v>15.782444</v>
      </c>
      <c r="O14947" s="1">
        <v>129.335117</v>
      </c>
      <c r="P14947" s="1">
        <v>253.99366900000001</v>
      </c>
      <c r="Q14947" s="1">
        <v>18.478335000000001</v>
      </c>
      <c r="R14947" s="1">
        <v>39.131836</v>
      </c>
      <c r="S14947" s="1">
        <v>17.244997000000001</v>
      </c>
      <c r="T14947" s="1">
        <v>238</v>
      </c>
      <c r="U14947" s="1">
        <v>54.338963999999997</v>
      </c>
      <c r="V14947" s="1">
        <v>92.461765999999997</v>
      </c>
      <c r="W14947" s="1">
        <v>136.38627399999999</v>
      </c>
      <c r="X14947" s="8">
        <v>1.9163827984608781E-2</v>
      </c>
    </row>
    <row r="14948" spans="1:24" x14ac:dyDescent="0.25">
      <c r="A14948">
        <v>14946</v>
      </c>
      <c r="B14948">
        <v>1065.6820190000001</v>
      </c>
      <c r="C14948">
        <v>3.8620130000000001</v>
      </c>
      <c r="D14948">
        <v>94.834658000000005</v>
      </c>
      <c r="E14948">
        <v>108.73617400000001</v>
      </c>
      <c r="F14948">
        <v>-7.6378760000000003</v>
      </c>
      <c r="G14948">
        <v>7.599736</v>
      </c>
      <c r="H14948" s="2">
        <v>72.982026000000005</v>
      </c>
      <c r="I14948" s="1">
        <v>2.2721499999999999</v>
      </c>
      <c r="J14948" s="5"/>
      <c r="K14948" s="1">
        <v>14.807320000000001</v>
      </c>
      <c r="L14948" s="1">
        <v>56.343583000000002</v>
      </c>
      <c r="M14948" s="1">
        <v>12.441832</v>
      </c>
      <c r="O14948" s="1">
        <v>87.693360999999996</v>
      </c>
      <c r="P14948" s="1">
        <v>222.64973800000001</v>
      </c>
      <c r="Q14948" s="1">
        <v>13.749320000000001</v>
      </c>
      <c r="R14948" s="1">
        <v>34.761254999999998</v>
      </c>
      <c r="S14948" s="1">
        <v>16.795728</v>
      </c>
      <c r="T14948" s="1">
        <v>212</v>
      </c>
      <c r="U14948" s="1">
        <v>50.477502000000001</v>
      </c>
      <c r="V14948" s="1">
        <v>75.841199000000003</v>
      </c>
      <c r="W14948" s="1">
        <v>111.406454</v>
      </c>
      <c r="X14948" s="8">
        <v>7.1645075709515114E-3</v>
      </c>
    </row>
    <row r="14949" spans="1:24" x14ac:dyDescent="0.25">
      <c r="A14949">
        <v>14947</v>
      </c>
      <c r="B14949">
        <v>1037.422654</v>
      </c>
      <c r="C14949">
        <v>4.7749329999999999</v>
      </c>
      <c r="D14949">
        <v>78.647306</v>
      </c>
      <c r="E14949">
        <v>102.571538</v>
      </c>
      <c r="F14949">
        <v>-6.6393370000000003</v>
      </c>
      <c r="G14949">
        <v>6.650264</v>
      </c>
      <c r="H14949" s="2">
        <v>80.621381</v>
      </c>
      <c r="I14949" s="1">
        <v>2.4249269999999998</v>
      </c>
      <c r="J14949" s="5"/>
      <c r="K14949" s="1">
        <v>13.363464</v>
      </c>
      <c r="L14949" s="1">
        <v>54.589340999999997</v>
      </c>
      <c r="M14949" s="1">
        <v>11.266733</v>
      </c>
      <c r="O14949" s="1">
        <v>71.822789</v>
      </c>
      <c r="P14949" s="1">
        <v>195.145251</v>
      </c>
      <c r="Q14949" s="1">
        <v>12.316972</v>
      </c>
      <c r="R14949" s="1">
        <v>31.278182000000001</v>
      </c>
      <c r="S14949" s="1">
        <v>15.987175000000001</v>
      </c>
      <c r="T14949" s="1">
        <v>186</v>
      </c>
      <c r="U14949" s="1">
        <v>49.459695000000004</v>
      </c>
      <c r="V14949" s="1">
        <v>74.282801000000006</v>
      </c>
      <c r="W14949" s="1">
        <v>100.01558900000001</v>
      </c>
      <c r="X14949" s="8">
        <v>0</v>
      </c>
    </row>
    <row r="14950" spans="1:24" x14ac:dyDescent="0.25">
      <c r="A14950">
        <v>14948</v>
      </c>
      <c r="B14950">
        <v>1014.113519</v>
      </c>
      <c r="C14950">
        <v>4.8258049999999999</v>
      </c>
      <c r="D14950">
        <v>45.669390999999997</v>
      </c>
      <c r="E14950">
        <v>100.834514</v>
      </c>
      <c r="F14950">
        <v>-7.9997220000000002</v>
      </c>
      <c r="G14950">
        <v>7.599736</v>
      </c>
      <c r="H14950" s="2">
        <v>73.613336000000004</v>
      </c>
      <c r="I14950" s="1">
        <v>2.3698269999999999</v>
      </c>
      <c r="J14950" s="5"/>
      <c r="K14950" s="1">
        <v>14.718163000000001</v>
      </c>
      <c r="L14950" s="1">
        <v>55.960290000000001</v>
      </c>
      <c r="M14950" s="1">
        <v>12.101868</v>
      </c>
      <c r="O14950" s="1">
        <v>69.852547000000001</v>
      </c>
      <c r="P14950" s="1">
        <v>174.530688</v>
      </c>
      <c r="Q14950" s="1">
        <v>10.003451</v>
      </c>
      <c r="R14950" s="1">
        <v>30.399470999999998</v>
      </c>
      <c r="S14950" s="1">
        <v>14.856975</v>
      </c>
      <c r="T14950" s="1">
        <v>179</v>
      </c>
      <c r="U14950" s="1">
        <v>45.001055999999998</v>
      </c>
      <c r="V14950" s="1">
        <v>73.006957999999997</v>
      </c>
      <c r="W14950" s="1">
        <v>91.531407999999999</v>
      </c>
      <c r="X14950" s="8">
        <v>0</v>
      </c>
    </row>
    <row r="14951" spans="1:24" x14ac:dyDescent="0.25">
      <c r="A14951">
        <v>14949</v>
      </c>
      <c r="B14951">
        <v>981.73232700000005</v>
      </c>
      <c r="C14951">
        <v>4.2030690000000002</v>
      </c>
      <c r="D14951">
        <v>23.832059000000001</v>
      </c>
      <c r="E14951">
        <v>97.841947000000005</v>
      </c>
      <c r="F14951">
        <v>-7.633597</v>
      </c>
      <c r="G14951">
        <v>7.6</v>
      </c>
      <c r="H14951" s="2">
        <v>60.641952000000003</v>
      </c>
      <c r="I14951" s="1">
        <v>2.2929200000000001</v>
      </c>
      <c r="J14951" s="5"/>
      <c r="K14951" s="1">
        <v>14.064765</v>
      </c>
      <c r="L14951" s="1">
        <v>52.652870999999998</v>
      </c>
      <c r="M14951" s="1">
        <v>11.030412</v>
      </c>
      <c r="O14951" s="1">
        <v>60.117010999999998</v>
      </c>
      <c r="P14951" s="1">
        <v>155.38336899999999</v>
      </c>
      <c r="Q14951" s="1">
        <v>9.5247349999999997</v>
      </c>
      <c r="R14951" s="1">
        <v>29.813226</v>
      </c>
      <c r="S14951" s="1">
        <v>9.4594129999999996</v>
      </c>
      <c r="T14951" s="1">
        <v>174</v>
      </c>
      <c r="U14951" s="1">
        <v>40.267617999999999</v>
      </c>
      <c r="V14951" s="1">
        <v>68.823442</v>
      </c>
      <c r="W14951" s="1">
        <v>90.641073000000006</v>
      </c>
      <c r="X14951" s="8">
        <v>0</v>
      </c>
    </row>
    <row r="14952" spans="1:24" x14ac:dyDescent="0.25">
      <c r="A14952">
        <v>14950</v>
      </c>
      <c r="B14952">
        <v>959.66206699999998</v>
      </c>
      <c r="C14952">
        <v>4.4587839999999996</v>
      </c>
      <c r="D14952">
        <v>23.466643000000001</v>
      </c>
      <c r="E14952">
        <v>96.355806000000001</v>
      </c>
      <c r="F14952">
        <v>-7.772824</v>
      </c>
      <c r="G14952">
        <v>7.6</v>
      </c>
      <c r="H14952" s="2">
        <v>58.653360999999997</v>
      </c>
      <c r="I14952" s="1">
        <v>2.9385029999999999</v>
      </c>
      <c r="J14952" s="5"/>
      <c r="K14952" s="1">
        <v>13.734368999999999</v>
      </c>
      <c r="L14952" s="1">
        <v>46.738335999999997</v>
      </c>
      <c r="M14952" s="1">
        <v>10.482443999999999</v>
      </c>
      <c r="O14952" s="1">
        <v>53.070999999999998</v>
      </c>
      <c r="P14952" s="1">
        <v>141.80965499999999</v>
      </c>
      <c r="Q14952" s="1">
        <v>10.724637</v>
      </c>
      <c r="R14952" s="1">
        <v>28.958797000000001</v>
      </c>
      <c r="S14952" s="1">
        <v>4.767061</v>
      </c>
      <c r="T14952" s="1">
        <v>154</v>
      </c>
      <c r="U14952" s="1">
        <v>41.546435000000002</v>
      </c>
      <c r="V14952" s="1">
        <v>70.996105</v>
      </c>
      <c r="W14952" s="1">
        <v>88.909644</v>
      </c>
      <c r="X14952" s="8">
        <v>0</v>
      </c>
    </row>
    <row r="14953" spans="1:24" x14ac:dyDescent="0.25">
      <c r="A14953">
        <v>14951</v>
      </c>
      <c r="B14953">
        <v>467.79651200000001</v>
      </c>
      <c r="C14953">
        <v>0</v>
      </c>
      <c r="D14953">
        <v>11.236848</v>
      </c>
      <c r="E14953">
        <v>0</v>
      </c>
      <c r="F14953">
        <v>-2.2230000000000001E-3</v>
      </c>
      <c r="G14953">
        <v>0</v>
      </c>
      <c r="H14953" s="2">
        <v>28.331195999999998</v>
      </c>
      <c r="I14953" s="1">
        <v>1.5203720000000001</v>
      </c>
      <c r="J14953" s="5"/>
      <c r="K14953" s="1">
        <v>6.9107539999999998</v>
      </c>
      <c r="L14953" s="1">
        <v>23.265014000000001</v>
      </c>
      <c r="M14953" s="1">
        <v>5.2818040000000002</v>
      </c>
      <c r="O14953" s="1">
        <v>0</v>
      </c>
      <c r="P14953" s="1">
        <v>0</v>
      </c>
      <c r="Q14953" s="1">
        <v>5.1311629999999999</v>
      </c>
      <c r="R14953" s="1">
        <v>0</v>
      </c>
      <c r="S14953" s="1">
        <v>2.4860419999999999</v>
      </c>
      <c r="T14953" s="1">
        <v>135</v>
      </c>
      <c r="U14953" s="1">
        <v>9.6811910000000001</v>
      </c>
      <c r="V14953" s="1">
        <v>19.850876</v>
      </c>
      <c r="W14953" s="1">
        <v>20.422937000000001</v>
      </c>
      <c r="X14953" s="8">
        <v>0</v>
      </c>
    </row>
    <row r="14954" spans="1:24" x14ac:dyDescent="0.25">
      <c r="A14954">
        <v>14952</v>
      </c>
      <c r="B14954">
        <v>906.43802400000004</v>
      </c>
      <c r="C14954">
        <v>2.6564079999999999</v>
      </c>
      <c r="D14954">
        <v>23.019151000000001</v>
      </c>
      <c r="E14954">
        <v>96.510990000000007</v>
      </c>
      <c r="F14954">
        <v>-7.631475</v>
      </c>
      <c r="G14954">
        <v>7.6002640000000001</v>
      </c>
      <c r="H14954" s="2">
        <v>64.444720000000004</v>
      </c>
      <c r="I14954" s="1">
        <v>2.5821679999999998</v>
      </c>
      <c r="J14954" s="5"/>
      <c r="K14954" s="1">
        <v>14.980100999999999</v>
      </c>
      <c r="L14954" s="1">
        <v>43.528424000000001</v>
      </c>
      <c r="M14954" s="1">
        <v>10.502898</v>
      </c>
      <c r="O14954" s="1">
        <v>48.968158000000003</v>
      </c>
      <c r="P14954" s="1">
        <v>125.824765</v>
      </c>
      <c r="Q14954" s="1">
        <v>10.225455</v>
      </c>
      <c r="R14954" s="1">
        <v>28.443145999999999</v>
      </c>
      <c r="S14954" s="1">
        <v>3.51105</v>
      </c>
      <c r="T14954" s="1">
        <v>119</v>
      </c>
      <c r="U14954" s="1">
        <v>32.558723999999998</v>
      </c>
      <c r="V14954" s="1">
        <v>85.661406999999997</v>
      </c>
      <c r="W14954" s="1">
        <v>88.949808000000004</v>
      </c>
      <c r="X14954" s="8">
        <v>0</v>
      </c>
    </row>
    <row r="14955" spans="1:24" x14ac:dyDescent="0.25">
      <c r="A14955">
        <v>14953</v>
      </c>
      <c r="B14955">
        <v>906.74864500000001</v>
      </c>
      <c r="C14955">
        <v>2.251163</v>
      </c>
      <c r="D14955">
        <v>22.962616000000001</v>
      </c>
      <c r="E14955">
        <v>95.811142000000004</v>
      </c>
      <c r="F14955">
        <v>-8.6298849999999998</v>
      </c>
      <c r="G14955">
        <v>8.5497359999999993</v>
      </c>
      <c r="H14955" s="2">
        <v>70.471569000000002</v>
      </c>
      <c r="I14955" s="1">
        <v>3.0513789999999998</v>
      </c>
      <c r="J14955" s="5"/>
      <c r="K14955" s="1">
        <v>15.379697</v>
      </c>
      <c r="L14955" s="1">
        <v>43.391131000000001</v>
      </c>
      <c r="M14955" s="1">
        <v>10.418901999999999</v>
      </c>
      <c r="O14955" s="1">
        <v>46.623587000000001</v>
      </c>
      <c r="P14955" s="1">
        <v>124.69311399999999</v>
      </c>
      <c r="Q14955" s="1">
        <v>10.609246000000001</v>
      </c>
      <c r="R14955" s="1">
        <v>29.091353000000002</v>
      </c>
      <c r="S14955" s="1">
        <v>3.3555259999999998</v>
      </c>
      <c r="T14955" s="1">
        <v>115</v>
      </c>
      <c r="U14955" s="1">
        <v>34.540446000000003</v>
      </c>
      <c r="V14955" s="1">
        <v>80.448836999999997</v>
      </c>
      <c r="W14955" s="1">
        <v>89.050892000000005</v>
      </c>
      <c r="X14955" s="8">
        <v>0</v>
      </c>
    </row>
    <row r="14956" spans="1:24" x14ac:dyDescent="0.25">
      <c r="A14956">
        <v>14954</v>
      </c>
      <c r="B14956">
        <v>900.04126299999996</v>
      </c>
      <c r="C14956">
        <v>2.273793</v>
      </c>
      <c r="D14956">
        <v>22.702575</v>
      </c>
      <c r="E14956">
        <v>96.904008000000005</v>
      </c>
      <c r="F14956">
        <v>-9.6283650000000005</v>
      </c>
      <c r="G14956">
        <v>9.4997360000000004</v>
      </c>
      <c r="H14956" s="2">
        <v>72.948931000000002</v>
      </c>
      <c r="I14956" s="1">
        <v>2.8583460000000001</v>
      </c>
      <c r="J14956" s="5"/>
      <c r="K14956" s="1">
        <v>15.425162</v>
      </c>
      <c r="L14956" s="1">
        <v>43.337873999999999</v>
      </c>
      <c r="M14956" s="1">
        <v>10.368321</v>
      </c>
      <c r="O14956" s="1">
        <v>45.274493</v>
      </c>
      <c r="P14956" s="1">
        <v>124.61417400000001</v>
      </c>
      <c r="Q14956" s="1">
        <v>9.3794559999999993</v>
      </c>
      <c r="R14956" s="1">
        <v>29.904786000000001</v>
      </c>
      <c r="S14956" s="1">
        <v>3.1671140000000002</v>
      </c>
      <c r="T14956" s="1">
        <v>123</v>
      </c>
      <c r="U14956" s="1">
        <v>32.346493000000002</v>
      </c>
      <c r="V14956" s="1">
        <v>76.690253999999996</v>
      </c>
      <c r="W14956" s="1">
        <v>89.810292000000004</v>
      </c>
      <c r="X14956" s="8">
        <v>0</v>
      </c>
    </row>
    <row r="14957" spans="1:24" x14ac:dyDescent="0.25">
      <c r="A14957">
        <v>14955</v>
      </c>
      <c r="B14957">
        <v>901.53475600000002</v>
      </c>
      <c r="C14957">
        <v>2.2275499999999999</v>
      </c>
      <c r="D14957">
        <v>23.579812</v>
      </c>
      <c r="E14957">
        <v>96.958586999999994</v>
      </c>
      <c r="F14957">
        <v>-8.6317909999999998</v>
      </c>
      <c r="G14957">
        <v>8.5502640000000003</v>
      </c>
      <c r="H14957" s="2">
        <v>72.802170000000004</v>
      </c>
      <c r="I14957" s="1">
        <v>2.3913530000000001</v>
      </c>
      <c r="J14957" s="5"/>
      <c r="K14957" s="1">
        <v>15.400171</v>
      </c>
      <c r="L14957" s="1">
        <v>47.176788000000002</v>
      </c>
      <c r="M14957" s="1">
        <v>10.256565</v>
      </c>
      <c r="O14957" s="1">
        <v>44.711629000000002</v>
      </c>
      <c r="P14957" s="1">
        <v>122.180076</v>
      </c>
      <c r="Q14957" s="1">
        <v>10.396235000000001</v>
      </c>
      <c r="R14957" s="1">
        <v>30.134452</v>
      </c>
      <c r="S14957" s="1">
        <v>3.0493749999999999</v>
      </c>
      <c r="T14957" s="1">
        <v>111</v>
      </c>
      <c r="U14957" s="1">
        <v>31.026420999999999</v>
      </c>
      <c r="V14957" s="1">
        <v>81.882973000000007</v>
      </c>
      <c r="W14957" s="1">
        <v>88.800426999999999</v>
      </c>
      <c r="X14957" s="8">
        <v>0</v>
      </c>
    </row>
    <row r="14958" spans="1:24" x14ac:dyDescent="0.25">
      <c r="A14958">
        <v>14956</v>
      </c>
      <c r="B14958">
        <v>915.77919699999995</v>
      </c>
      <c r="C14958">
        <v>2.3459340000000002</v>
      </c>
      <c r="D14958">
        <v>24.033944999999999</v>
      </c>
      <c r="E14958">
        <v>95.772655999999998</v>
      </c>
      <c r="F14958">
        <v>-8.0002779999999998</v>
      </c>
      <c r="G14958">
        <v>7.6002640000000001</v>
      </c>
      <c r="H14958" s="2">
        <v>62.513131000000001</v>
      </c>
      <c r="I14958" s="1">
        <v>2.5855049999999999</v>
      </c>
      <c r="J14958" s="5"/>
      <c r="K14958" s="1">
        <v>16.207735</v>
      </c>
      <c r="L14958" s="1">
        <v>50.839472000000001</v>
      </c>
      <c r="M14958" s="1">
        <v>10.181608000000001</v>
      </c>
      <c r="O14958" s="1">
        <v>44.584153999999998</v>
      </c>
      <c r="P14958" s="1">
        <v>120.125485</v>
      </c>
      <c r="Q14958" s="1">
        <v>10.629787</v>
      </c>
      <c r="R14958" s="1">
        <v>29.224952999999999</v>
      </c>
      <c r="S14958" s="1">
        <v>2.9081100000000002</v>
      </c>
      <c r="T14958" s="1">
        <v>109</v>
      </c>
      <c r="U14958" s="1">
        <v>33.268203</v>
      </c>
      <c r="V14958" s="1">
        <v>82.657021</v>
      </c>
      <c r="W14958" s="1">
        <v>96.026923999999994</v>
      </c>
      <c r="X14958" s="8">
        <v>0</v>
      </c>
    </row>
    <row r="14959" spans="1:24" x14ac:dyDescent="0.25">
      <c r="A14959">
        <v>14957</v>
      </c>
      <c r="B14959">
        <v>932.42364199999997</v>
      </c>
      <c r="C14959">
        <v>2.3711410000000002</v>
      </c>
      <c r="D14959">
        <v>31.709129000000001</v>
      </c>
      <c r="E14959">
        <v>96.597590999999994</v>
      </c>
      <c r="F14959">
        <v>-8.6363179999999993</v>
      </c>
      <c r="G14959">
        <v>8.5497359999999993</v>
      </c>
      <c r="H14959" s="2">
        <v>57.710675999999999</v>
      </c>
      <c r="I14959" s="1">
        <v>3.2729140000000001</v>
      </c>
      <c r="J14959" s="5"/>
      <c r="K14959" s="1">
        <v>20.543310999999999</v>
      </c>
      <c r="L14959" s="1">
        <v>46.906844999999997</v>
      </c>
      <c r="M14959" s="1">
        <v>12.180109</v>
      </c>
      <c r="O14959" s="1">
        <v>50.862962000000003</v>
      </c>
      <c r="P14959" s="1">
        <v>123.910292</v>
      </c>
      <c r="Q14959" s="1">
        <v>9.0981079999999999</v>
      </c>
      <c r="R14959" s="1">
        <v>27.651814999999999</v>
      </c>
      <c r="S14959" s="1">
        <v>3.0147819999999999</v>
      </c>
      <c r="T14959" s="1">
        <v>109</v>
      </c>
      <c r="U14959" s="1">
        <v>31.645039000000001</v>
      </c>
      <c r="V14959" s="1">
        <v>71.875854000000004</v>
      </c>
      <c r="W14959" s="1">
        <v>104.702225</v>
      </c>
      <c r="X14959" s="8">
        <v>0</v>
      </c>
    </row>
    <row r="14960" spans="1:24" x14ac:dyDescent="0.25">
      <c r="A14960">
        <v>14958</v>
      </c>
      <c r="B14960">
        <v>984.467713</v>
      </c>
      <c r="C14960">
        <v>3.9233280000000001</v>
      </c>
      <c r="D14960">
        <v>51.790844999999997</v>
      </c>
      <c r="E14960">
        <v>101.259452</v>
      </c>
      <c r="F14960">
        <v>-8.6389630000000004</v>
      </c>
      <c r="G14960">
        <v>8.5500000000000007</v>
      </c>
      <c r="H14960" s="2">
        <v>77.724059999999994</v>
      </c>
      <c r="I14960" s="1">
        <v>2.5100259999999999</v>
      </c>
      <c r="J14960" s="5"/>
      <c r="K14960" s="1">
        <v>23.626742</v>
      </c>
      <c r="L14960" s="1">
        <v>48.138520999999997</v>
      </c>
      <c r="M14960" s="1">
        <v>12.915988</v>
      </c>
      <c r="O14960" s="1">
        <v>74.459744999999998</v>
      </c>
      <c r="P14960" s="1">
        <v>140.98079899999999</v>
      </c>
      <c r="Q14960" s="1">
        <v>13.927422</v>
      </c>
      <c r="R14960" s="1">
        <v>27.298026</v>
      </c>
      <c r="S14960" s="1">
        <v>7.0580509999999999</v>
      </c>
      <c r="T14960" s="1">
        <v>188</v>
      </c>
      <c r="U14960" s="1">
        <v>40.436995000000003</v>
      </c>
      <c r="V14960" s="1">
        <v>66.715456000000003</v>
      </c>
      <c r="W14960" s="1">
        <v>126.37012799999999</v>
      </c>
      <c r="X14960" s="8">
        <v>0</v>
      </c>
    </row>
    <row r="14961" spans="1:24" x14ac:dyDescent="0.25">
      <c r="A14961">
        <v>14959</v>
      </c>
      <c r="B14961">
        <v>1047.605421</v>
      </c>
      <c r="C14961">
        <v>12.560536000000001</v>
      </c>
      <c r="D14961">
        <v>77.685271</v>
      </c>
      <c r="E14961">
        <v>109.411418</v>
      </c>
      <c r="F14961">
        <v>-16.641259000000002</v>
      </c>
      <c r="G14961">
        <v>16.147887999999998</v>
      </c>
      <c r="H14961" s="2">
        <v>96.409293000000005</v>
      </c>
      <c r="I14961" s="1">
        <v>2.924782</v>
      </c>
      <c r="J14961" s="5"/>
      <c r="K14961" s="1">
        <v>27.687794</v>
      </c>
      <c r="L14961" s="1">
        <v>61.137999000000001</v>
      </c>
      <c r="M14961" s="1">
        <v>15.89401</v>
      </c>
      <c r="O14961" s="1">
        <v>113.791595</v>
      </c>
      <c r="P14961" s="1">
        <v>187.64017799999999</v>
      </c>
      <c r="Q14961" s="1">
        <v>23.508635999999999</v>
      </c>
      <c r="R14961" s="1">
        <v>30.553912</v>
      </c>
      <c r="S14961" s="1">
        <v>13.140295</v>
      </c>
      <c r="T14961" s="1">
        <v>294</v>
      </c>
      <c r="U14961" s="1">
        <v>60.94117</v>
      </c>
      <c r="V14961" s="1">
        <v>86.650906000000006</v>
      </c>
      <c r="W14961" s="1">
        <v>161.35989599999999</v>
      </c>
      <c r="X14961" s="8">
        <v>8.8520289899606031E-2</v>
      </c>
    </row>
    <row r="14962" spans="1:24" x14ac:dyDescent="0.25">
      <c r="A14962">
        <v>14960</v>
      </c>
      <c r="B14962">
        <v>1127.435156</v>
      </c>
      <c r="C14962">
        <v>22.510694999999998</v>
      </c>
      <c r="D14962">
        <v>98.148348999999996</v>
      </c>
      <c r="E14962">
        <v>122.40398500000001</v>
      </c>
      <c r="F14962">
        <v>-32.63946</v>
      </c>
      <c r="G14962">
        <v>31.345776000000001</v>
      </c>
      <c r="H14962" s="2">
        <v>105.222424</v>
      </c>
      <c r="I14962" s="1">
        <v>4.534923</v>
      </c>
      <c r="J14962" s="5"/>
      <c r="K14962" s="1">
        <v>34.455964000000002</v>
      </c>
      <c r="L14962" s="1">
        <v>75.582205999999999</v>
      </c>
      <c r="M14962" s="1">
        <v>24.113918000000002</v>
      </c>
      <c r="O14962" s="1">
        <v>146.48355100000001</v>
      </c>
      <c r="P14962" s="1">
        <v>251.557402</v>
      </c>
      <c r="Q14962" s="1">
        <v>28.797077999999999</v>
      </c>
      <c r="R14962" s="1">
        <v>35.124567999999996</v>
      </c>
      <c r="S14962" s="1">
        <v>15.234704000000001</v>
      </c>
      <c r="T14962" s="1">
        <v>316</v>
      </c>
      <c r="U14962" s="1">
        <v>61.438009000000001</v>
      </c>
      <c r="V14962" s="1">
        <v>105.55356500000001</v>
      </c>
      <c r="W14962" s="1">
        <v>190.22558000000001</v>
      </c>
      <c r="X14962" s="8">
        <v>7.707096350514818E-2</v>
      </c>
    </row>
    <row r="14963" spans="1:24" x14ac:dyDescent="0.25">
      <c r="A14963">
        <v>14961</v>
      </c>
      <c r="B14963">
        <v>1210.7734740000001</v>
      </c>
      <c r="C14963">
        <v>21.642734000000001</v>
      </c>
      <c r="D14963">
        <v>109.219869</v>
      </c>
      <c r="E14963">
        <v>133.717466</v>
      </c>
      <c r="F14963">
        <v>-28.653566000000001</v>
      </c>
      <c r="G14963">
        <v>27.558709</v>
      </c>
      <c r="H14963" s="2">
        <v>114.793566</v>
      </c>
      <c r="I14963" s="1">
        <v>5.1077839999999997</v>
      </c>
      <c r="J14963" s="5"/>
      <c r="K14963" s="1">
        <v>39.334119000000001</v>
      </c>
      <c r="L14963" s="1">
        <v>85.803807000000006</v>
      </c>
      <c r="M14963" s="1">
        <v>31.478971000000001</v>
      </c>
      <c r="O14963" s="1">
        <v>163.647164</v>
      </c>
      <c r="P14963" s="1">
        <v>296.57517200000001</v>
      </c>
      <c r="Q14963" s="1">
        <v>30.330570000000002</v>
      </c>
      <c r="R14963" s="1">
        <v>39.106166000000002</v>
      </c>
      <c r="S14963" s="1">
        <v>15.723908</v>
      </c>
      <c r="T14963" s="1">
        <v>385</v>
      </c>
      <c r="U14963" s="1">
        <v>64.142177000000004</v>
      </c>
      <c r="V14963" s="1">
        <v>114.77524200000001</v>
      </c>
      <c r="W14963" s="1">
        <v>220.109499</v>
      </c>
      <c r="X14963" s="8">
        <v>6.7519621068400357E-2</v>
      </c>
    </row>
    <row r="14964" spans="1:24" x14ac:dyDescent="0.25">
      <c r="A14964">
        <v>14962</v>
      </c>
      <c r="B14964">
        <v>1260.602909</v>
      </c>
      <c r="C14964">
        <v>13.181146</v>
      </c>
      <c r="D14964">
        <v>109.67424099999999</v>
      </c>
      <c r="E14964">
        <v>138.88060100000001</v>
      </c>
      <c r="F14964">
        <v>-27.635372</v>
      </c>
      <c r="G14964">
        <v>26.592613</v>
      </c>
      <c r="H14964" s="2">
        <v>122.470975</v>
      </c>
      <c r="I14964" s="1">
        <v>5.1988940000000001</v>
      </c>
      <c r="J14964" s="5"/>
      <c r="K14964" s="1">
        <v>41.262022999999999</v>
      </c>
      <c r="L14964" s="1">
        <v>90.882988999999995</v>
      </c>
      <c r="M14964" s="1">
        <v>35.938282999999998</v>
      </c>
      <c r="O14964" s="1">
        <v>172.31613400000001</v>
      </c>
      <c r="P14964" s="1">
        <v>319.08636999999999</v>
      </c>
      <c r="Q14964" s="1">
        <v>29.740888999999999</v>
      </c>
      <c r="R14964" s="1">
        <v>43.062162000000001</v>
      </c>
      <c r="S14964" s="1">
        <v>17.080814</v>
      </c>
      <c r="T14964" s="1">
        <v>338</v>
      </c>
      <c r="U14964" s="1">
        <v>71.036529999999999</v>
      </c>
      <c r="V14964" s="1">
        <v>129.14579499999999</v>
      </c>
      <c r="W14964" s="1">
        <v>225.163736</v>
      </c>
      <c r="X14964" s="8">
        <v>0.1779258567649262</v>
      </c>
    </row>
    <row r="14965" spans="1:24" x14ac:dyDescent="0.25">
      <c r="A14965">
        <v>14963</v>
      </c>
      <c r="B14965">
        <v>1276.994326</v>
      </c>
      <c r="C14965">
        <v>11.399642</v>
      </c>
      <c r="D14965">
        <v>111.58881</v>
      </c>
      <c r="E14965">
        <v>141.758906</v>
      </c>
      <c r="F14965">
        <v>-23.645154999999999</v>
      </c>
      <c r="G14965">
        <v>22.801054000000001</v>
      </c>
      <c r="H14965" s="2">
        <v>136.89805899999999</v>
      </c>
      <c r="I14965" s="1">
        <v>4.7398709999999999</v>
      </c>
      <c r="J14965" s="5"/>
      <c r="K14965" s="1">
        <v>42.585284000000001</v>
      </c>
      <c r="L14965" s="1">
        <v>92.128630000000001</v>
      </c>
      <c r="M14965" s="1">
        <v>35.447828000000001</v>
      </c>
      <c r="O14965" s="1">
        <v>178.23766699999999</v>
      </c>
      <c r="P14965" s="1">
        <v>319.26435099999998</v>
      </c>
      <c r="Q14965" s="1">
        <v>29.143153999999999</v>
      </c>
      <c r="R14965" s="1">
        <v>43.489612999999999</v>
      </c>
      <c r="S14965" s="1">
        <v>17.544747000000001</v>
      </c>
      <c r="T14965" s="1">
        <v>330</v>
      </c>
      <c r="U14965" s="1">
        <v>62.952855999999997</v>
      </c>
      <c r="V14965" s="1">
        <v>138.13364000000001</v>
      </c>
      <c r="W14965" s="1">
        <v>226.530798</v>
      </c>
      <c r="X14965" s="8">
        <v>0.18272269729430191</v>
      </c>
    </row>
    <row r="14966" spans="1:24" x14ac:dyDescent="0.25">
      <c r="A14966">
        <v>14964</v>
      </c>
      <c r="B14966">
        <v>1271.508122</v>
      </c>
      <c r="C14966">
        <v>15.079713999999999</v>
      </c>
      <c r="D14966">
        <v>114.66825300000001</v>
      </c>
      <c r="E14966">
        <v>142.65335200000001</v>
      </c>
      <c r="F14966">
        <v>-20.648235</v>
      </c>
      <c r="G14966">
        <v>19.950792</v>
      </c>
      <c r="H14966" s="2">
        <v>145.44957700000001</v>
      </c>
      <c r="I14966" s="1">
        <v>4.6967629999999998</v>
      </c>
      <c r="J14966" s="5"/>
      <c r="K14966" s="1">
        <v>43.256397999999997</v>
      </c>
      <c r="L14966" s="1">
        <v>92.367513000000002</v>
      </c>
      <c r="M14966" s="1">
        <v>33.010669999999998</v>
      </c>
      <c r="O14966" s="1">
        <v>178.667249</v>
      </c>
      <c r="P14966" s="1">
        <v>317.06574899999998</v>
      </c>
      <c r="Q14966" s="1">
        <v>28.403898000000002</v>
      </c>
      <c r="R14966" s="1">
        <v>41.457380000000001</v>
      </c>
      <c r="S14966" s="1">
        <v>17.097007000000001</v>
      </c>
      <c r="T14966" s="1">
        <v>360</v>
      </c>
      <c r="U14966" s="1">
        <v>59.567771999999998</v>
      </c>
      <c r="V14966" s="1">
        <v>126.552516</v>
      </c>
      <c r="W14966" s="1">
        <v>226.431997</v>
      </c>
      <c r="X14966" s="8">
        <v>0.2387129389872055</v>
      </c>
    </row>
    <row r="14967" spans="1:24" x14ac:dyDescent="0.25">
      <c r="A14967">
        <v>14965</v>
      </c>
      <c r="B14967">
        <v>1258.9411789999999</v>
      </c>
      <c r="C14967">
        <v>11.790326</v>
      </c>
      <c r="D14967">
        <v>115.40285900000001</v>
      </c>
      <c r="E14967">
        <v>146.151455</v>
      </c>
      <c r="F14967">
        <v>-21.644817</v>
      </c>
      <c r="G14967">
        <v>20.899736000000001</v>
      </c>
      <c r="H14967" s="2">
        <v>142.868011</v>
      </c>
      <c r="I14967" s="1">
        <v>5.1472350000000002</v>
      </c>
      <c r="J14967" s="5"/>
      <c r="K14967" s="1">
        <v>43.203138000000003</v>
      </c>
      <c r="L14967" s="1">
        <v>92.498430999999997</v>
      </c>
      <c r="M14967" s="1">
        <v>33.645800999999999</v>
      </c>
      <c r="O14967" s="1">
        <v>176.05139600000001</v>
      </c>
      <c r="P14967" s="1">
        <v>315.90545400000002</v>
      </c>
      <c r="Q14967" s="1">
        <v>28.032592999999999</v>
      </c>
      <c r="R14967" s="1">
        <v>41.601025999999997</v>
      </c>
      <c r="S14967" s="1">
        <v>17.063707000000001</v>
      </c>
      <c r="T14967" s="1">
        <v>308</v>
      </c>
      <c r="U14967" s="1">
        <v>63.997897000000002</v>
      </c>
      <c r="V14967" s="1">
        <v>127.89355999999999</v>
      </c>
      <c r="W14967" s="1">
        <v>212.92195100000001</v>
      </c>
      <c r="X14967" s="8">
        <v>7.9905905944018127E-2</v>
      </c>
    </row>
    <row r="14968" spans="1:24" x14ac:dyDescent="0.25">
      <c r="A14968">
        <v>14966</v>
      </c>
      <c r="B14968">
        <v>1231.0282810000001</v>
      </c>
      <c r="C14968">
        <v>6.6929850000000002</v>
      </c>
      <c r="D14968">
        <v>117.187031</v>
      </c>
      <c r="E14968">
        <v>144.24040299999999</v>
      </c>
      <c r="F14968">
        <v>-26.641760999999999</v>
      </c>
      <c r="G14968">
        <v>25.648679999999999</v>
      </c>
      <c r="H14968" s="2">
        <v>120.23706900000001</v>
      </c>
      <c r="I14968" s="1">
        <v>5.3928560000000001</v>
      </c>
      <c r="J14968" s="5"/>
      <c r="K14968" s="1">
        <v>42.627809999999997</v>
      </c>
      <c r="L14968" s="1">
        <v>91.377612999999997</v>
      </c>
      <c r="M14968" s="1">
        <v>33.519654000000003</v>
      </c>
      <c r="O14968" s="1">
        <v>172.975922</v>
      </c>
      <c r="P14968" s="1">
        <v>308.577247</v>
      </c>
      <c r="Q14968" s="1">
        <v>28.700526</v>
      </c>
      <c r="R14968" s="1">
        <v>42.156930000000003</v>
      </c>
      <c r="S14968" s="1">
        <v>17.096425</v>
      </c>
      <c r="T14968" s="1">
        <v>300</v>
      </c>
      <c r="U14968" s="1">
        <v>65.506186</v>
      </c>
      <c r="V14968" s="1">
        <v>131.46607499999999</v>
      </c>
      <c r="W14968" s="1">
        <v>204.63478599999999</v>
      </c>
      <c r="X14968" s="8">
        <v>0.28886954449863572</v>
      </c>
    </row>
    <row r="14969" spans="1:24" x14ac:dyDescent="0.25">
      <c r="A14969">
        <v>14967</v>
      </c>
      <c r="B14969">
        <v>1181.516695</v>
      </c>
      <c r="C14969">
        <v>4.8944049999999999</v>
      </c>
      <c r="D14969">
        <v>111.603454</v>
      </c>
      <c r="E14969">
        <v>133.957594</v>
      </c>
      <c r="F14969">
        <v>-22.646000000000001</v>
      </c>
      <c r="G14969">
        <v>21.851054999999999</v>
      </c>
      <c r="H14969" s="2">
        <v>84.442161999999996</v>
      </c>
      <c r="I14969" s="1">
        <v>4.6558260000000002</v>
      </c>
      <c r="J14969" s="5"/>
      <c r="K14969" s="1">
        <v>35.509396000000002</v>
      </c>
      <c r="L14969" s="1">
        <v>89.283738</v>
      </c>
      <c r="M14969" s="1">
        <v>26.610441000000002</v>
      </c>
      <c r="O14969" s="1">
        <v>166.46156400000001</v>
      </c>
      <c r="P14969" s="1">
        <v>292.24317100000002</v>
      </c>
      <c r="Q14969" s="1">
        <v>27.275153</v>
      </c>
      <c r="R14969" s="1">
        <v>41.451624000000002</v>
      </c>
      <c r="S14969" s="1">
        <v>16.777246999999999</v>
      </c>
      <c r="T14969" s="1">
        <v>294</v>
      </c>
      <c r="U14969" s="1">
        <v>71.816353000000007</v>
      </c>
      <c r="V14969" s="1">
        <v>123.746134</v>
      </c>
      <c r="W14969" s="1">
        <v>181.94803099999999</v>
      </c>
      <c r="X14969" s="8">
        <v>0.24898787509016629</v>
      </c>
    </row>
    <row r="14970" spans="1:24" x14ac:dyDescent="0.25">
      <c r="A14970">
        <v>14968</v>
      </c>
      <c r="B14970">
        <v>1129.6929660000001</v>
      </c>
      <c r="C14970">
        <v>8.2952290000000009</v>
      </c>
      <c r="D14970">
        <v>103.40651699999999</v>
      </c>
      <c r="E14970">
        <v>125.453799</v>
      </c>
      <c r="F14970">
        <v>-20.638798999999999</v>
      </c>
      <c r="G14970">
        <v>19.950527999999998</v>
      </c>
      <c r="H14970" s="2">
        <v>70.085265000000007</v>
      </c>
      <c r="I14970" s="1">
        <v>3.9653879999999999</v>
      </c>
      <c r="J14970" s="5"/>
      <c r="K14970" s="1">
        <v>26.426238999999999</v>
      </c>
      <c r="L14970" s="1">
        <v>81.673190000000005</v>
      </c>
      <c r="M14970" s="1">
        <v>17.976082000000002</v>
      </c>
      <c r="O14970" s="1">
        <v>156.98242999999999</v>
      </c>
      <c r="P14970" s="1">
        <v>260.80863900000003</v>
      </c>
      <c r="Q14970" s="1">
        <v>22.309346999999999</v>
      </c>
      <c r="R14970" s="1">
        <v>47.216987000000003</v>
      </c>
      <c r="S14970" s="1">
        <v>16.404084999999998</v>
      </c>
      <c r="T14970" s="1">
        <v>310</v>
      </c>
      <c r="U14970" s="1">
        <v>69.732590999999999</v>
      </c>
      <c r="V14970" s="1">
        <v>112.85192600000001</v>
      </c>
      <c r="W14970" s="1">
        <v>157.09414799999999</v>
      </c>
      <c r="X14970" s="8">
        <v>0.2079214739849187</v>
      </c>
    </row>
    <row r="14971" spans="1:24" x14ac:dyDescent="0.25">
      <c r="A14971">
        <v>14969</v>
      </c>
      <c r="B14971">
        <v>1077.9294030000001</v>
      </c>
      <c r="C14971">
        <v>12.034632</v>
      </c>
      <c r="D14971">
        <v>88.195993000000001</v>
      </c>
      <c r="E14971">
        <v>115.12661199999999</v>
      </c>
      <c r="F14971">
        <v>-11.642287</v>
      </c>
      <c r="G14971">
        <v>11.402376</v>
      </c>
      <c r="H14971" s="2">
        <v>65.864748000000006</v>
      </c>
      <c r="I14971" s="1">
        <v>3.345437</v>
      </c>
      <c r="J14971" s="5"/>
      <c r="K14971" s="1">
        <v>20.848074</v>
      </c>
      <c r="L14971" s="1">
        <v>66.41122</v>
      </c>
      <c r="M14971" s="1">
        <v>13.641729</v>
      </c>
      <c r="O14971" s="1">
        <v>132.84644900000001</v>
      </c>
      <c r="P14971" s="1">
        <v>219.19938400000001</v>
      </c>
      <c r="Q14971" s="1">
        <v>13.384493000000001</v>
      </c>
      <c r="R14971" s="1">
        <v>51.659806000000003</v>
      </c>
      <c r="S14971" s="1">
        <v>15.922276999999999</v>
      </c>
      <c r="T14971" s="1">
        <v>267</v>
      </c>
      <c r="U14971" s="1">
        <v>64.704718</v>
      </c>
      <c r="V14971" s="1">
        <v>87.412074000000004</v>
      </c>
      <c r="W14971" s="1">
        <v>127.430278</v>
      </c>
      <c r="X14971" s="8">
        <v>0.16410448410692369</v>
      </c>
    </row>
    <row r="14972" spans="1:24" x14ac:dyDescent="0.25">
      <c r="A14972">
        <v>14970</v>
      </c>
      <c r="B14972">
        <v>1040.9705630000001</v>
      </c>
      <c r="C14972">
        <v>8.6478699999999993</v>
      </c>
      <c r="D14972">
        <v>58.06664</v>
      </c>
      <c r="E14972">
        <v>105.802567</v>
      </c>
      <c r="F14972">
        <v>-12.637403000000001</v>
      </c>
      <c r="G14972">
        <v>12.349736</v>
      </c>
      <c r="H14972" s="2">
        <v>65.137708000000003</v>
      </c>
      <c r="I14972" s="1">
        <v>2.5536690000000002</v>
      </c>
      <c r="J14972" s="5"/>
      <c r="K14972" s="1">
        <v>16.971209000000002</v>
      </c>
      <c r="L14972" s="1">
        <v>56.318162000000001</v>
      </c>
      <c r="M14972" s="1">
        <v>11.902900000000001</v>
      </c>
      <c r="O14972" s="1">
        <v>101.61587</v>
      </c>
      <c r="P14972" s="1">
        <v>189.975538</v>
      </c>
      <c r="Q14972" s="1">
        <v>8.6409819999999993</v>
      </c>
      <c r="R14972" s="1">
        <v>48.644649999999999</v>
      </c>
      <c r="S14972" s="1">
        <v>12.768226</v>
      </c>
      <c r="T14972" s="1">
        <v>237</v>
      </c>
      <c r="U14972" s="1">
        <v>56.592751</v>
      </c>
      <c r="V14972" s="1">
        <v>74.067695000000001</v>
      </c>
      <c r="W14972" s="1">
        <v>117.70307200000001</v>
      </c>
      <c r="X14972" s="8">
        <v>4.1827517821023313E-2</v>
      </c>
    </row>
    <row r="14973" spans="1:24" x14ac:dyDescent="0.25">
      <c r="A14973">
        <v>14971</v>
      </c>
      <c r="B14973">
        <v>999.93110999999999</v>
      </c>
      <c r="C14973">
        <v>4.7101519999999999</v>
      </c>
      <c r="D14973">
        <v>36.972698999999999</v>
      </c>
      <c r="E14973">
        <v>100.79</v>
      </c>
      <c r="F14973">
        <v>-11.633345</v>
      </c>
      <c r="G14973">
        <v>11.400264</v>
      </c>
      <c r="H14973" s="2">
        <v>66.405151000000004</v>
      </c>
      <c r="I14973" s="1">
        <v>2.7435339999999999</v>
      </c>
      <c r="J14973" s="5"/>
      <c r="K14973" s="1">
        <v>13.106477999999999</v>
      </c>
      <c r="L14973" s="1">
        <v>51.634501</v>
      </c>
      <c r="M14973" s="1">
        <v>11.524406000000001</v>
      </c>
      <c r="O14973" s="1">
        <v>77.678516000000002</v>
      </c>
      <c r="P14973" s="1">
        <v>175.177054</v>
      </c>
      <c r="Q14973" s="1">
        <v>9.3751110000000004</v>
      </c>
      <c r="R14973" s="1">
        <v>44.711432000000002</v>
      </c>
      <c r="S14973" s="1">
        <v>7.1816230000000001</v>
      </c>
      <c r="T14973" s="1">
        <v>207</v>
      </c>
      <c r="U14973" s="1">
        <v>55.219456000000001</v>
      </c>
      <c r="V14973" s="1">
        <v>67.574410999999998</v>
      </c>
      <c r="W14973" s="1">
        <v>103.930448</v>
      </c>
      <c r="X14973" s="8">
        <v>0</v>
      </c>
    </row>
    <row r="14974" spans="1:24" x14ac:dyDescent="0.25">
      <c r="A14974">
        <v>14972</v>
      </c>
      <c r="B14974">
        <v>953.08484299999998</v>
      </c>
      <c r="C14974">
        <v>7.8059120000000002</v>
      </c>
      <c r="D14974">
        <v>34.457504999999998</v>
      </c>
      <c r="E14974">
        <v>98.237430000000003</v>
      </c>
      <c r="F14974">
        <v>-10.637216</v>
      </c>
      <c r="G14974">
        <v>10.450264000000001</v>
      </c>
      <c r="H14974" s="2">
        <v>59.640729</v>
      </c>
      <c r="I14974" s="1">
        <v>2.4599869999999999</v>
      </c>
      <c r="J14974" s="5"/>
      <c r="K14974" s="1">
        <v>12.256074999999999</v>
      </c>
      <c r="L14974" s="1">
        <v>45.279266</v>
      </c>
      <c r="M14974" s="1">
        <v>11.308816</v>
      </c>
      <c r="O14974" s="1">
        <v>64.010379999999998</v>
      </c>
      <c r="P14974" s="1">
        <v>165.65747999999999</v>
      </c>
      <c r="Q14974" s="1">
        <v>8.6936479999999996</v>
      </c>
      <c r="R14974" s="1">
        <v>42.628518999999997</v>
      </c>
      <c r="S14974" s="1">
        <v>7.587866</v>
      </c>
      <c r="T14974" s="1">
        <v>187</v>
      </c>
      <c r="U14974" s="1">
        <v>51.631753000000003</v>
      </c>
      <c r="V14974" s="1">
        <v>62.765433999999999</v>
      </c>
      <c r="W14974" s="1">
        <v>101.310056</v>
      </c>
      <c r="X14974" s="8">
        <v>0</v>
      </c>
    </row>
    <row r="14975" spans="1:24" x14ac:dyDescent="0.25">
      <c r="A14975">
        <v>14973</v>
      </c>
      <c r="B14975">
        <v>932.66522599999996</v>
      </c>
      <c r="C14975">
        <v>11.375870000000001</v>
      </c>
      <c r="D14975">
        <v>34.566364999999998</v>
      </c>
      <c r="E14975">
        <v>98.295631999999998</v>
      </c>
      <c r="F14975">
        <v>-11.635045</v>
      </c>
      <c r="G14975">
        <v>11.399736000000001</v>
      </c>
      <c r="H14975" s="2">
        <v>59.486865000000002</v>
      </c>
      <c r="I14975" s="1">
        <v>2.2839930000000002</v>
      </c>
      <c r="J14975" s="5"/>
      <c r="K14975" s="1">
        <v>12.134297</v>
      </c>
      <c r="L14975" s="1">
        <v>42.819048000000002</v>
      </c>
      <c r="M14975" s="1">
        <v>9.7449809999999992</v>
      </c>
      <c r="O14975" s="1">
        <v>58.324810999999997</v>
      </c>
      <c r="P14975" s="1">
        <v>158.84039999999999</v>
      </c>
      <c r="Q14975" s="1">
        <v>8.7681470000000008</v>
      </c>
      <c r="R14975" s="1">
        <v>42.637245999999998</v>
      </c>
      <c r="S14975" s="1">
        <v>12.067798</v>
      </c>
      <c r="T14975" s="1">
        <v>195</v>
      </c>
      <c r="U14975" s="1">
        <v>46.666414000000003</v>
      </c>
      <c r="V14975" s="1">
        <v>61.444474999999997</v>
      </c>
      <c r="W14975" s="1">
        <v>99.790431999999996</v>
      </c>
      <c r="X14975" s="8">
        <v>0</v>
      </c>
    </row>
    <row r="14976" spans="1:24" x14ac:dyDescent="0.25">
      <c r="A14976">
        <v>14974</v>
      </c>
      <c r="B14976">
        <v>915.19430499999999</v>
      </c>
      <c r="C14976">
        <v>10.094758000000001</v>
      </c>
      <c r="D14976">
        <v>33.428023000000003</v>
      </c>
      <c r="E14976">
        <v>97.558344000000005</v>
      </c>
      <c r="F14976">
        <v>-11.769042000000001</v>
      </c>
      <c r="G14976">
        <v>11.4</v>
      </c>
      <c r="H14976" s="2">
        <v>61.352037000000003</v>
      </c>
      <c r="I14976" s="1">
        <v>2.510138</v>
      </c>
      <c r="J14976" s="5"/>
      <c r="K14976" s="1">
        <v>12.502435999999999</v>
      </c>
      <c r="L14976" s="1">
        <v>42.879206000000003</v>
      </c>
      <c r="M14976" s="1">
        <v>9.5528519999999997</v>
      </c>
      <c r="O14976" s="1">
        <v>56.225489000000003</v>
      </c>
      <c r="P14976" s="1">
        <v>149.10980799999999</v>
      </c>
      <c r="Q14976" s="1">
        <v>9.6282189999999996</v>
      </c>
      <c r="R14976" s="1">
        <v>42.655532999999998</v>
      </c>
      <c r="S14976" s="1">
        <v>13.503731</v>
      </c>
      <c r="T14976" s="1">
        <v>186</v>
      </c>
      <c r="U14976" s="1">
        <v>40.455564000000003</v>
      </c>
      <c r="V14976" s="1">
        <v>67.154619999999994</v>
      </c>
      <c r="W14976" s="1">
        <v>100.726523</v>
      </c>
      <c r="X14976" s="8">
        <v>0</v>
      </c>
    </row>
    <row r="14977" spans="1:24" x14ac:dyDescent="0.25">
      <c r="A14977">
        <v>14975</v>
      </c>
      <c r="B14977">
        <v>464.974716</v>
      </c>
      <c r="C14977">
        <v>0</v>
      </c>
      <c r="D14977">
        <v>15.764412</v>
      </c>
      <c r="E14977">
        <v>46.205603000000004</v>
      </c>
      <c r="F14977">
        <v>-3.3340000000000002E-3</v>
      </c>
      <c r="G14977">
        <v>3.1670000000000001E-3</v>
      </c>
      <c r="H14977" s="2">
        <v>30.37369</v>
      </c>
      <c r="I14977" s="1">
        <v>1.0868359999999999</v>
      </c>
      <c r="J14977" s="5"/>
      <c r="K14977" s="1">
        <v>7.0346169999999999</v>
      </c>
      <c r="L14977" s="1">
        <v>23.630056</v>
      </c>
      <c r="M14977" s="1">
        <v>5.4459070000000001</v>
      </c>
      <c r="O14977" s="1">
        <v>27.357807999999999</v>
      </c>
      <c r="P14977" s="1">
        <v>76.859785000000002</v>
      </c>
      <c r="Q14977" s="1">
        <v>4.6926759999999996</v>
      </c>
      <c r="R14977" s="1">
        <v>20.649298000000002</v>
      </c>
      <c r="S14977" s="1">
        <v>7.1578670000000004</v>
      </c>
      <c r="T14977" s="1">
        <v>177</v>
      </c>
      <c r="U14977" s="1">
        <v>9.7319460000000007</v>
      </c>
      <c r="V14977" s="1">
        <v>20.565156999999999</v>
      </c>
      <c r="W14977" s="1">
        <v>24.684767000000001</v>
      </c>
      <c r="X14977" s="8">
        <v>0</v>
      </c>
    </row>
    <row r="14978" spans="1:24" x14ac:dyDescent="0.25">
      <c r="A14978">
        <v>14976</v>
      </c>
      <c r="B14978">
        <v>901.15312500000005</v>
      </c>
      <c r="C14978">
        <v>8.6671859999999992</v>
      </c>
      <c r="D14978">
        <v>33.415120999999999</v>
      </c>
      <c r="E14978">
        <v>96.278397999999996</v>
      </c>
      <c r="F14978">
        <v>-12.631401</v>
      </c>
      <c r="G14978">
        <v>12.349736</v>
      </c>
      <c r="H14978" s="2">
        <v>51.644278999999997</v>
      </c>
      <c r="I14978" s="1">
        <v>3.0090520000000001</v>
      </c>
      <c r="J14978" s="5"/>
      <c r="K14978" s="1">
        <v>11.657400000000001</v>
      </c>
      <c r="L14978" s="1">
        <v>42.450451999999999</v>
      </c>
      <c r="M14978" s="1">
        <v>10.73634</v>
      </c>
      <c r="O14978" s="1">
        <v>50.581941999999998</v>
      </c>
      <c r="P14978" s="1">
        <v>132.30258900000001</v>
      </c>
      <c r="Q14978" s="1">
        <v>9.6983999999999995</v>
      </c>
      <c r="R14978" s="1">
        <v>42.488095999999999</v>
      </c>
      <c r="S14978" s="1">
        <v>12.285491</v>
      </c>
      <c r="T14978" s="1">
        <v>161</v>
      </c>
      <c r="U14978" s="1">
        <v>37.738593999999999</v>
      </c>
      <c r="V14978" s="1">
        <v>86.867789000000002</v>
      </c>
      <c r="W14978" s="1">
        <v>100.255214</v>
      </c>
      <c r="X14978" s="8">
        <v>0</v>
      </c>
    </row>
    <row r="14979" spans="1:24" x14ac:dyDescent="0.25">
      <c r="A14979">
        <v>14977</v>
      </c>
      <c r="B14979">
        <v>895.816734</v>
      </c>
      <c r="C14979">
        <v>4.7588489999999997</v>
      </c>
      <c r="D14979">
        <v>33.184801</v>
      </c>
      <c r="E14979">
        <v>96.392161000000002</v>
      </c>
      <c r="F14979">
        <v>-11.63383</v>
      </c>
      <c r="G14979">
        <v>11.400264</v>
      </c>
      <c r="H14979" s="2">
        <v>64.871053000000003</v>
      </c>
      <c r="I14979" s="1">
        <v>2.7086440000000001</v>
      </c>
      <c r="J14979" s="5"/>
      <c r="K14979" s="1">
        <v>11.480819</v>
      </c>
      <c r="L14979" s="1">
        <v>42.641888000000002</v>
      </c>
      <c r="M14979" s="1">
        <v>10.358628</v>
      </c>
      <c r="O14979" s="1">
        <v>48.287387000000003</v>
      </c>
      <c r="P14979" s="1">
        <v>128.00742700000001</v>
      </c>
      <c r="Q14979" s="1">
        <v>9.2363999999999997</v>
      </c>
      <c r="R14979" s="1">
        <v>42.244770000000003</v>
      </c>
      <c r="S14979" s="1">
        <v>11.683712999999999</v>
      </c>
      <c r="T14979" s="1">
        <v>156</v>
      </c>
      <c r="U14979" s="1">
        <v>34.443828000000003</v>
      </c>
      <c r="V14979" s="1">
        <v>81.213331999999994</v>
      </c>
      <c r="W14979" s="1">
        <v>99.569253000000003</v>
      </c>
      <c r="X14979" s="8">
        <v>0</v>
      </c>
    </row>
    <row r="14980" spans="1:24" x14ac:dyDescent="0.25">
      <c r="A14980">
        <v>14978</v>
      </c>
      <c r="B14980">
        <v>880.65702899999997</v>
      </c>
      <c r="C14980">
        <v>2.2476389999999999</v>
      </c>
      <c r="D14980">
        <v>33.235393000000002</v>
      </c>
      <c r="E14980">
        <v>96.114098999999996</v>
      </c>
      <c r="F14980">
        <v>-11.631589</v>
      </c>
      <c r="G14980">
        <v>11.4</v>
      </c>
      <c r="H14980" s="2">
        <v>74.37518</v>
      </c>
      <c r="I14980" s="1">
        <v>2.369974</v>
      </c>
      <c r="J14980" s="5"/>
      <c r="K14980" s="1">
        <v>11.378619</v>
      </c>
      <c r="L14980" s="1">
        <v>43.242548999999997</v>
      </c>
      <c r="M14980" s="1">
        <v>10.528312</v>
      </c>
      <c r="O14980" s="1">
        <v>46.840417000000002</v>
      </c>
      <c r="P14980" s="1">
        <v>124.783328</v>
      </c>
      <c r="Q14980" s="1">
        <v>9.3409220000000008</v>
      </c>
      <c r="R14980" s="1">
        <v>42.231617</v>
      </c>
      <c r="S14980" s="1">
        <v>11.702204</v>
      </c>
      <c r="T14980" s="1">
        <v>153</v>
      </c>
      <c r="U14980" s="1">
        <v>35.365519999999997</v>
      </c>
      <c r="V14980" s="1">
        <v>82.181809000000001</v>
      </c>
      <c r="W14980" s="1">
        <v>101.733581</v>
      </c>
      <c r="X14980" s="8">
        <v>0</v>
      </c>
    </row>
    <row r="14981" spans="1:24" x14ac:dyDescent="0.25">
      <c r="A14981">
        <v>14979</v>
      </c>
      <c r="B14981">
        <v>866.98375599999997</v>
      </c>
      <c r="C14981">
        <v>2.2848069999999998</v>
      </c>
      <c r="D14981">
        <v>32.754274000000002</v>
      </c>
      <c r="E14981">
        <v>96.496380000000002</v>
      </c>
      <c r="F14981">
        <v>-10.630158</v>
      </c>
      <c r="G14981">
        <v>10.450264000000001</v>
      </c>
      <c r="H14981" s="2">
        <v>76.026960000000003</v>
      </c>
      <c r="I14981" s="1">
        <v>2.752151</v>
      </c>
      <c r="J14981" s="5"/>
      <c r="K14981" s="1">
        <v>11.470915</v>
      </c>
      <c r="L14981" s="1">
        <v>43.530802999999999</v>
      </c>
      <c r="M14981" s="1">
        <v>10.602705</v>
      </c>
      <c r="O14981" s="1">
        <v>45.746670999999999</v>
      </c>
      <c r="P14981" s="1">
        <v>122.759384</v>
      </c>
      <c r="Q14981" s="1">
        <v>9.0743310000000008</v>
      </c>
      <c r="R14981" s="1">
        <v>42.262726999999998</v>
      </c>
      <c r="S14981" s="1">
        <v>11.690917000000001</v>
      </c>
      <c r="T14981" s="1">
        <v>142</v>
      </c>
      <c r="U14981" s="1">
        <v>35.822535999999999</v>
      </c>
      <c r="V14981" s="1">
        <v>85.956481999999994</v>
      </c>
      <c r="W14981" s="1">
        <v>98.199447000000006</v>
      </c>
      <c r="X14981" s="8">
        <v>0</v>
      </c>
    </row>
    <row r="14982" spans="1:24" x14ac:dyDescent="0.25">
      <c r="A14982">
        <v>14980</v>
      </c>
      <c r="B14982">
        <v>860.23714299999995</v>
      </c>
      <c r="C14982">
        <v>2.8001459999999998</v>
      </c>
      <c r="D14982">
        <v>32.813384999999997</v>
      </c>
      <c r="E14982">
        <v>96.609081000000003</v>
      </c>
      <c r="F14982">
        <v>-12.630896999999999</v>
      </c>
      <c r="G14982">
        <v>12.349472</v>
      </c>
      <c r="H14982" s="2">
        <v>74.765630999999999</v>
      </c>
      <c r="I14982" s="1">
        <v>3.0749140000000001</v>
      </c>
      <c r="J14982" s="5"/>
      <c r="K14982" s="1">
        <v>11.735856</v>
      </c>
      <c r="L14982" s="1">
        <v>43.150835999999998</v>
      </c>
      <c r="M14982" s="1">
        <v>10.345573999999999</v>
      </c>
      <c r="O14982" s="1">
        <v>45.252527000000001</v>
      </c>
      <c r="P14982" s="1">
        <v>121.67603</v>
      </c>
      <c r="Q14982" s="1">
        <v>9.6331140000000008</v>
      </c>
      <c r="R14982" s="1">
        <v>42.372331000000003</v>
      </c>
      <c r="S14982" s="1">
        <v>11.706325</v>
      </c>
      <c r="T14982" s="1">
        <v>144</v>
      </c>
      <c r="U14982" s="1">
        <v>35.914991999999998</v>
      </c>
      <c r="V14982" s="1">
        <v>88.527816000000001</v>
      </c>
      <c r="W14982" s="1">
        <v>94.092866999999998</v>
      </c>
      <c r="X14982" s="8">
        <v>0</v>
      </c>
    </row>
    <row r="14983" spans="1:24" x14ac:dyDescent="0.25">
      <c r="A14983">
        <v>14981</v>
      </c>
      <c r="B14983">
        <v>869.30643399999997</v>
      </c>
      <c r="C14983">
        <v>5.4227970000000001</v>
      </c>
      <c r="D14983">
        <v>34.127946000000001</v>
      </c>
      <c r="E14983">
        <v>96.331198000000001</v>
      </c>
      <c r="F14983">
        <v>-11.633115999999999</v>
      </c>
      <c r="G14983">
        <v>11.400264</v>
      </c>
      <c r="H14983" s="2">
        <v>73.881922000000003</v>
      </c>
      <c r="I14983" s="1">
        <v>2.8147099999999998</v>
      </c>
      <c r="J14983" s="5"/>
      <c r="K14983" s="1">
        <v>11.595673</v>
      </c>
      <c r="L14983" s="1">
        <v>44.470793</v>
      </c>
      <c r="M14983" s="1">
        <v>10.296593</v>
      </c>
      <c r="O14983" s="1">
        <v>45.213420999999997</v>
      </c>
      <c r="P14983" s="1">
        <v>121.971879</v>
      </c>
      <c r="Q14983" s="1">
        <v>9.2238509999999998</v>
      </c>
      <c r="R14983" s="1">
        <v>42.301724999999998</v>
      </c>
      <c r="S14983" s="1">
        <v>11.719207000000001</v>
      </c>
      <c r="T14983" s="1">
        <v>134</v>
      </c>
      <c r="U14983" s="1">
        <v>37.861046000000002</v>
      </c>
      <c r="V14983" s="1">
        <v>82.684466</v>
      </c>
      <c r="W14983" s="1">
        <v>93.332098000000002</v>
      </c>
      <c r="X14983" s="8">
        <v>0</v>
      </c>
    </row>
    <row r="14984" spans="1:24" x14ac:dyDescent="0.25">
      <c r="A14984">
        <v>14982</v>
      </c>
      <c r="B14984">
        <v>880.77493000000004</v>
      </c>
      <c r="C14984">
        <v>7.4625510000000004</v>
      </c>
      <c r="D14984">
        <v>39.748207999999998</v>
      </c>
      <c r="E14984">
        <v>96.269254000000004</v>
      </c>
      <c r="F14984">
        <v>-12.631289000000001</v>
      </c>
      <c r="G14984">
        <v>12.349736</v>
      </c>
      <c r="H14984" s="2">
        <v>70.843746999999993</v>
      </c>
      <c r="I14984" s="1">
        <v>2.532092</v>
      </c>
      <c r="J14984" s="5"/>
      <c r="K14984" s="1">
        <v>11.431156</v>
      </c>
      <c r="L14984" s="1">
        <v>47.745134</v>
      </c>
      <c r="M14984" s="1">
        <v>9.9736309999999992</v>
      </c>
      <c r="O14984" s="1">
        <v>45.711663999999999</v>
      </c>
      <c r="P14984" s="1">
        <v>124.845904</v>
      </c>
      <c r="Q14984" s="1">
        <v>9.9450190000000003</v>
      </c>
      <c r="R14984" s="1">
        <v>42.701076999999998</v>
      </c>
      <c r="S14984" s="1">
        <v>11.714556999999999</v>
      </c>
      <c r="T14984" s="1">
        <v>129</v>
      </c>
      <c r="U14984" s="1">
        <v>36.808875</v>
      </c>
      <c r="V14984" s="1">
        <v>67.291717000000006</v>
      </c>
      <c r="W14984" s="1">
        <v>90.858417000000003</v>
      </c>
      <c r="X14984" s="8">
        <v>0</v>
      </c>
    </row>
    <row r="14985" spans="1:24" x14ac:dyDescent="0.25">
      <c r="A14985">
        <v>14983</v>
      </c>
      <c r="B14985">
        <v>883.313489</v>
      </c>
      <c r="C14985">
        <v>4.5956140000000003</v>
      </c>
      <c r="D14985">
        <v>51.731619999999999</v>
      </c>
      <c r="E14985">
        <v>96.099378000000002</v>
      </c>
      <c r="F14985">
        <v>-12.637162</v>
      </c>
      <c r="G14985">
        <v>12.35</v>
      </c>
      <c r="H14985" s="2">
        <v>59.371729000000002</v>
      </c>
      <c r="I14985" s="1">
        <v>2.7054299999999998</v>
      </c>
      <c r="J14985" s="5"/>
      <c r="K14985" s="1">
        <v>11.271091999999999</v>
      </c>
      <c r="L14985" s="1">
        <v>47.429794000000001</v>
      </c>
      <c r="M14985" s="1">
        <v>9.6429829999999992</v>
      </c>
      <c r="O14985" s="1">
        <v>46.414746999999998</v>
      </c>
      <c r="P14985" s="1">
        <v>125.825108</v>
      </c>
      <c r="Q14985" s="1">
        <v>9.7011669999999999</v>
      </c>
      <c r="R14985" s="1">
        <v>42.164692000000002</v>
      </c>
      <c r="S14985" s="1">
        <v>11.702384</v>
      </c>
      <c r="T14985" s="1">
        <v>120</v>
      </c>
      <c r="U14985" s="1">
        <v>38.830660000000002</v>
      </c>
      <c r="V14985" s="1">
        <v>68.537459999999996</v>
      </c>
      <c r="W14985" s="1">
        <v>89.009208000000001</v>
      </c>
      <c r="X14985" s="8">
        <v>2.5894659063631888E-2</v>
      </c>
    </row>
    <row r="14986" spans="1:24" x14ac:dyDescent="0.25">
      <c r="A14986">
        <v>14984</v>
      </c>
      <c r="B14986">
        <v>911.17710599999998</v>
      </c>
      <c r="C14986">
        <v>2.0521590000000001</v>
      </c>
      <c r="D14986">
        <v>61.583058000000001</v>
      </c>
      <c r="E14986">
        <v>96.528591000000006</v>
      </c>
      <c r="F14986">
        <v>-14.639364</v>
      </c>
      <c r="G14986">
        <v>14.249472000000001</v>
      </c>
      <c r="H14986" s="2">
        <v>47.325470000000003</v>
      </c>
      <c r="I14986" s="1">
        <v>2.4698720000000001</v>
      </c>
      <c r="J14986" s="5"/>
      <c r="K14986" s="1">
        <v>10.998312</v>
      </c>
      <c r="L14986" s="1">
        <v>47.256464000000001</v>
      </c>
      <c r="M14986" s="1">
        <v>9.3662770000000002</v>
      </c>
      <c r="O14986" s="1">
        <v>48.094366000000001</v>
      </c>
      <c r="P14986" s="1">
        <v>126.739931</v>
      </c>
      <c r="Q14986" s="1">
        <v>9.2505419999999994</v>
      </c>
      <c r="R14986" s="1">
        <v>41.594858000000002</v>
      </c>
      <c r="S14986" s="1">
        <v>11.793913</v>
      </c>
      <c r="T14986" s="1">
        <v>117</v>
      </c>
      <c r="U14986" s="1">
        <v>41.618119</v>
      </c>
      <c r="V14986" s="1">
        <v>75.424469999999999</v>
      </c>
      <c r="W14986" s="1">
        <v>92.250500000000002</v>
      </c>
      <c r="X14986" s="8">
        <v>5.5201658842255037E-2</v>
      </c>
    </row>
    <row r="14987" spans="1:24" x14ac:dyDescent="0.25">
      <c r="A14987">
        <v>14985</v>
      </c>
      <c r="B14987">
        <v>953.16680699999995</v>
      </c>
      <c r="C14987">
        <v>2.358914</v>
      </c>
      <c r="D14987">
        <v>70.409451000000004</v>
      </c>
      <c r="E14987">
        <v>96.971877000000006</v>
      </c>
      <c r="F14987">
        <v>-13.636775</v>
      </c>
      <c r="G14987">
        <v>13.300264</v>
      </c>
      <c r="H14987" s="2">
        <v>46.946457000000002</v>
      </c>
      <c r="I14987" s="1">
        <v>2.05593</v>
      </c>
      <c r="J14987" s="5"/>
      <c r="K14987" s="1">
        <v>11.057822</v>
      </c>
      <c r="L14987" s="1">
        <v>50.056192000000003</v>
      </c>
      <c r="M14987" s="1">
        <v>8.2601580000000006</v>
      </c>
      <c r="O14987" s="1">
        <v>53.188974000000002</v>
      </c>
      <c r="P14987" s="1">
        <v>131.88896600000001</v>
      </c>
      <c r="Q14987" s="1">
        <v>9.5323840000000004</v>
      </c>
      <c r="R14987" s="1">
        <v>41.902149999999999</v>
      </c>
      <c r="S14987" s="1">
        <v>12.091113999999999</v>
      </c>
      <c r="T14987" s="1">
        <v>142</v>
      </c>
      <c r="U14987" s="1">
        <v>38.028202999999998</v>
      </c>
      <c r="V14987" s="1">
        <v>77.507396999999997</v>
      </c>
      <c r="W14987" s="1">
        <v>91.230969999999999</v>
      </c>
      <c r="X14987" s="8">
        <v>9.2084652699997174E-2</v>
      </c>
    </row>
    <row r="14988" spans="1:24" x14ac:dyDescent="0.25">
      <c r="A14988">
        <v>14986</v>
      </c>
      <c r="B14988">
        <v>977.06304299999999</v>
      </c>
      <c r="C14988">
        <v>2.5378970000000001</v>
      </c>
      <c r="D14988">
        <v>77.674184999999994</v>
      </c>
      <c r="E14988">
        <v>96.743682000000007</v>
      </c>
      <c r="F14988">
        <v>-12.640057000000001</v>
      </c>
      <c r="G14988">
        <v>12.350263999999999</v>
      </c>
      <c r="H14988" s="2">
        <v>54.000439999999998</v>
      </c>
      <c r="I14988" s="1">
        <v>2.2308400000000002</v>
      </c>
      <c r="J14988" s="5"/>
      <c r="K14988" s="1">
        <v>11.834012</v>
      </c>
      <c r="L14988" s="1">
        <v>50.365262000000001</v>
      </c>
      <c r="M14988" s="1">
        <v>7.3923009999999998</v>
      </c>
      <c r="O14988" s="1">
        <v>58.451684999999998</v>
      </c>
      <c r="P14988" s="1">
        <v>142.40960799999999</v>
      </c>
      <c r="Q14988" s="1">
        <v>9.0282009999999993</v>
      </c>
      <c r="R14988" s="1">
        <v>41.846747000000001</v>
      </c>
      <c r="S14988" s="1">
        <v>12.235378000000001</v>
      </c>
      <c r="T14988" s="1">
        <v>191</v>
      </c>
      <c r="U14988" s="1">
        <v>33.406928000000001</v>
      </c>
      <c r="V14988" s="1">
        <v>77.685186000000002</v>
      </c>
      <c r="W14988" s="1">
        <v>96.510339000000002</v>
      </c>
      <c r="X14988" s="8">
        <v>0.14555799941602321</v>
      </c>
    </row>
    <row r="14989" spans="1:24" x14ac:dyDescent="0.25">
      <c r="A14989">
        <v>14987</v>
      </c>
      <c r="B14989">
        <v>980.850641</v>
      </c>
      <c r="C14989">
        <v>3.3790230000000001</v>
      </c>
      <c r="D14989">
        <v>79.917468</v>
      </c>
      <c r="E14989">
        <v>96.612333000000007</v>
      </c>
      <c r="F14989">
        <v>-12.643694999999999</v>
      </c>
      <c r="G14989">
        <v>12.35</v>
      </c>
      <c r="H14989" s="2">
        <v>57.872978000000003</v>
      </c>
      <c r="I14989" s="1">
        <v>2.5277729999999998</v>
      </c>
      <c r="J14989" s="5"/>
      <c r="K14989" s="1">
        <v>13.896291</v>
      </c>
      <c r="L14989" s="1">
        <v>51.736818</v>
      </c>
      <c r="M14989" s="1">
        <v>7.5528969999999997</v>
      </c>
      <c r="O14989" s="1">
        <v>59.263736000000002</v>
      </c>
      <c r="P14989" s="1">
        <v>140.95781600000001</v>
      </c>
      <c r="Q14989" s="1">
        <v>9.8686830000000008</v>
      </c>
      <c r="R14989" s="1">
        <v>42.057842000000001</v>
      </c>
      <c r="S14989" s="1">
        <v>12.226842</v>
      </c>
      <c r="T14989" s="1">
        <v>196</v>
      </c>
      <c r="U14989" s="1">
        <v>28.633189000000002</v>
      </c>
      <c r="V14989" s="1">
        <v>78.216217999999998</v>
      </c>
      <c r="W14989" s="1">
        <v>101.459861</v>
      </c>
      <c r="X14989" s="8">
        <v>0.1309690668887169</v>
      </c>
    </row>
    <row r="14990" spans="1:24" x14ac:dyDescent="0.25">
      <c r="A14990">
        <v>14988</v>
      </c>
      <c r="B14990">
        <v>969.06081800000004</v>
      </c>
      <c r="C14990">
        <v>4.2132189999999996</v>
      </c>
      <c r="D14990">
        <v>81.047715999999994</v>
      </c>
      <c r="E14990">
        <v>96.412222</v>
      </c>
      <c r="F14990">
        <v>-12.643719000000001</v>
      </c>
      <c r="G14990">
        <v>12.35</v>
      </c>
      <c r="H14990" s="2">
        <v>56.135939999999998</v>
      </c>
      <c r="I14990" s="1">
        <v>2.7463129999999998</v>
      </c>
      <c r="J14990" s="5"/>
      <c r="K14990" s="1">
        <v>15.305147</v>
      </c>
      <c r="L14990" s="1">
        <v>53.635278999999997</v>
      </c>
      <c r="M14990" s="1">
        <v>6.5531059999999997</v>
      </c>
      <c r="O14990" s="1">
        <v>60.663666999999997</v>
      </c>
      <c r="P14990" s="1">
        <v>132.10772399999999</v>
      </c>
      <c r="Q14990" s="1">
        <v>9.1270240000000005</v>
      </c>
      <c r="R14990" s="1">
        <v>42.272598000000002</v>
      </c>
      <c r="S14990" s="1">
        <v>12.388515999999999</v>
      </c>
      <c r="T14990" s="1">
        <v>204</v>
      </c>
      <c r="U14990" s="1">
        <v>34.679727</v>
      </c>
      <c r="V14990" s="1">
        <v>76.035936000000007</v>
      </c>
      <c r="W14990" s="1">
        <v>101.817786</v>
      </c>
      <c r="X14990" s="8">
        <v>0.13818379260156399</v>
      </c>
    </row>
    <row r="14991" spans="1:24" x14ac:dyDescent="0.25">
      <c r="A14991">
        <v>14989</v>
      </c>
      <c r="B14991">
        <v>963.43328299999996</v>
      </c>
      <c r="C14991">
        <v>2.7597499999999999</v>
      </c>
      <c r="D14991">
        <v>71.994900999999999</v>
      </c>
      <c r="E14991">
        <v>96.650362000000001</v>
      </c>
      <c r="F14991">
        <v>-11.641003</v>
      </c>
      <c r="G14991">
        <v>11.400264</v>
      </c>
      <c r="H14991" s="2">
        <v>47.954256000000001</v>
      </c>
      <c r="I14991" s="1">
        <v>2.3199320000000001</v>
      </c>
      <c r="J14991" s="5"/>
      <c r="K14991" s="1">
        <v>15.332523999999999</v>
      </c>
      <c r="L14991" s="1">
        <v>54.396205000000002</v>
      </c>
      <c r="M14991" s="1">
        <v>7.0422419999999999</v>
      </c>
      <c r="O14991" s="1">
        <v>65.188958999999997</v>
      </c>
      <c r="P14991" s="1">
        <v>137.415684</v>
      </c>
      <c r="Q14991" s="1">
        <v>9.2773000000000003</v>
      </c>
      <c r="R14991" s="1">
        <v>42.157862999999999</v>
      </c>
      <c r="S14991" s="1">
        <v>12.493995999999999</v>
      </c>
      <c r="T14991" s="1">
        <v>207</v>
      </c>
      <c r="U14991" s="1">
        <v>40.124693000000001</v>
      </c>
      <c r="V14991" s="1">
        <v>75.058007000000003</v>
      </c>
      <c r="W14991" s="1">
        <v>98.851005000000001</v>
      </c>
      <c r="X14991" s="8">
        <v>0.1229724929990116</v>
      </c>
    </row>
    <row r="14992" spans="1:24" x14ac:dyDescent="0.25">
      <c r="A14992">
        <v>14990</v>
      </c>
      <c r="B14992">
        <v>959.91631700000005</v>
      </c>
      <c r="C14992">
        <v>2.1790669999999999</v>
      </c>
      <c r="D14992">
        <v>47.643467000000001</v>
      </c>
      <c r="E14992">
        <v>97.299177999999998</v>
      </c>
      <c r="F14992">
        <v>-8.6419929999999994</v>
      </c>
      <c r="G14992">
        <v>8.5507919999999995</v>
      </c>
      <c r="H14992" s="2">
        <v>46.573312000000001</v>
      </c>
      <c r="I14992" s="1">
        <v>1.6062829999999999</v>
      </c>
      <c r="J14992" s="5"/>
      <c r="K14992" s="1">
        <v>15.694749</v>
      </c>
      <c r="L14992" s="1">
        <v>54.694473000000002</v>
      </c>
      <c r="M14992" s="1">
        <v>9.0791889999999995</v>
      </c>
      <c r="O14992" s="1">
        <v>69.055694000000003</v>
      </c>
      <c r="P14992" s="1">
        <v>149.781812</v>
      </c>
      <c r="Q14992" s="1">
        <v>9.7063509999999997</v>
      </c>
      <c r="R14992" s="1">
        <v>42.725746999999998</v>
      </c>
      <c r="S14992" s="1">
        <v>12.508658</v>
      </c>
      <c r="T14992" s="1">
        <v>186</v>
      </c>
      <c r="U14992" s="1">
        <v>32.446210000000001</v>
      </c>
      <c r="V14992" s="1">
        <v>79.442729999999997</v>
      </c>
      <c r="W14992" s="1">
        <v>100.884856</v>
      </c>
      <c r="X14992" s="8">
        <v>7.6106746902963623E-2</v>
      </c>
    </row>
    <row r="14993" spans="1:24" x14ac:dyDescent="0.25">
      <c r="A14993">
        <v>14991</v>
      </c>
      <c r="B14993">
        <v>952.95744400000001</v>
      </c>
      <c r="C14993">
        <v>2.3098380000000001</v>
      </c>
      <c r="D14993">
        <v>27.652611</v>
      </c>
      <c r="E14993">
        <v>96.98827</v>
      </c>
      <c r="F14993">
        <v>-12.641315000000001</v>
      </c>
      <c r="G14993">
        <v>12.348945000000001</v>
      </c>
      <c r="H14993" s="2">
        <v>52.472915</v>
      </c>
      <c r="I14993" s="1">
        <v>1.4148400000000001</v>
      </c>
      <c r="J14993" s="5"/>
      <c r="K14993" s="1">
        <v>16.281196999999999</v>
      </c>
      <c r="L14993" s="1">
        <v>54.466278000000003</v>
      </c>
      <c r="M14993" s="1">
        <v>10.746819</v>
      </c>
      <c r="O14993" s="1">
        <v>70.952528999999998</v>
      </c>
      <c r="P14993" s="1">
        <v>148.31504000000001</v>
      </c>
      <c r="Q14993" s="1">
        <v>8.5954770000000007</v>
      </c>
      <c r="R14993" s="1">
        <v>43.094589999999997</v>
      </c>
      <c r="S14993" s="1">
        <v>12.569603000000001</v>
      </c>
      <c r="T14993" s="1">
        <v>198</v>
      </c>
      <c r="U14993" s="1">
        <v>23.894724</v>
      </c>
      <c r="V14993" s="1">
        <v>82.835611</v>
      </c>
      <c r="W14993" s="1">
        <v>103.83952499999999</v>
      </c>
      <c r="X14993" s="8">
        <v>7.5932992502183994E-2</v>
      </c>
    </row>
    <row r="14994" spans="1:24" x14ac:dyDescent="0.25">
      <c r="A14994">
        <v>14992</v>
      </c>
      <c r="B14994">
        <v>944.23772499999995</v>
      </c>
      <c r="C14994">
        <v>3.760926</v>
      </c>
      <c r="D14994">
        <v>22.739899000000001</v>
      </c>
      <c r="E14994">
        <v>96.726459000000006</v>
      </c>
      <c r="F14994">
        <v>-9.6423070000000006</v>
      </c>
      <c r="G14994">
        <v>9.5007920000000006</v>
      </c>
      <c r="H14994" s="2">
        <v>52.213318000000001</v>
      </c>
      <c r="I14994" s="1">
        <v>1.378315</v>
      </c>
      <c r="J14994" s="5"/>
      <c r="K14994" s="1">
        <v>17.606549999999999</v>
      </c>
      <c r="L14994" s="1">
        <v>53.699945999999997</v>
      </c>
      <c r="M14994" s="1">
        <v>12.058119</v>
      </c>
      <c r="O14994" s="1">
        <v>67.306693999999993</v>
      </c>
      <c r="P14994" s="1">
        <v>144.39753300000001</v>
      </c>
      <c r="Q14994" s="1">
        <v>9.8023310000000006</v>
      </c>
      <c r="R14994" s="1">
        <v>42.940890000000003</v>
      </c>
      <c r="S14994" s="1">
        <v>12.669247</v>
      </c>
      <c r="T14994" s="1">
        <v>226</v>
      </c>
      <c r="U14994" s="1">
        <v>22.837797999999999</v>
      </c>
      <c r="V14994" s="1">
        <v>83.915000000000006</v>
      </c>
      <c r="W14994" s="1">
        <v>108.28498500000001</v>
      </c>
      <c r="X14994" s="8">
        <v>4.8406577533189131E-2</v>
      </c>
    </row>
    <row r="14995" spans="1:24" x14ac:dyDescent="0.25">
      <c r="A14995">
        <v>14993</v>
      </c>
      <c r="B14995">
        <v>926.55156999999997</v>
      </c>
      <c r="C14995">
        <v>5.1391309999999999</v>
      </c>
      <c r="D14995">
        <v>22.538620999999999</v>
      </c>
      <c r="E14995">
        <v>96.311342999999994</v>
      </c>
      <c r="F14995">
        <v>-9.6424280000000007</v>
      </c>
      <c r="G14995">
        <v>9.5</v>
      </c>
      <c r="H14995" s="2">
        <v>51.738636</v>
      </c>
      <c r="I14995" s="1">
        <v>1.9653830000000001</v>
      </c>
      <c r="J14995" s="5"/>
      <c r="K14995" s="1">
        <v>16.980150999999999</v>
      </c>
      <c r="L14995" s="1">
        <v>53.489634000000002</v>
      </c>
      <c r="M14995" s="1">
        <v>9.6006699999999991</v>
      </c>
      <c r="O14995" s="1">
        <v>59.603012</v>
      </c>
      <c r="P14995" s="1">
        <v>143.96391499999999</v>
      </c>
      <c r="Q14995" s="1">
        <v>9.3650009999999995</v>
      </c>
      <c r="R14995" s="1">
        <v>42.704304</v>
      </c>
      <c r="S14995" s="1">
        <v>12.69617</v>
      </c>
      <c r="T14995" s="1">
        <v>209</v>
      </c>
      <c r="U14995" s="1">
        <v>28.472344</v>
      </c>
      <c r="V14995" s="1">
        <v>71.924102000000005</v>
      </c>
      <c r="W14995" s="1">
        <v>107.299854</v>
      </c>
      <c r="X14995" s="8">
        <v>1.8721336477304031E-2</v>
      </c>
    </row>
    <row r="14996" spans="1:24" x14ac:dyDescent="0.25">
      <c r="A14996">
        <v>14994</v>
      </c>
      <c r="B14996">
        <v>915.67386199999999</v>
      </c>
      <c r="C14996">
        <v>3.9404940000000002</v>
      </c>
      <c r="D14996">
        <v>22.422673</v>
      </c>
      <c r="E14996">
        <v>97.398021</v>
      </c>
      <c r="F14996">
        <v>-11.649266000000001</v>
      </c>
      <c r="G14996">
        <v>11.399471999999999</v>
      </c>
      <c r="H14996" s="2">
        <v>50.610599999999998</v>
      </c>
      <c r="I14996" s="1">
        <v>2.0758619999999999</v>
      </c>
      <c r="J14996" s="5"/>
      <c r="K14996" s="1">
        <v>14.040846999999999</v>
      </c>
      <c r="L14996" s="1">
        <v>51.39481</v>
      </c>
      <c r="M14996" s="1">
        <v>6.9916229999999997</v>
      </c>
      <c r="O14996" s="1">
        <v>56.669950999999998</v>
      </c>
      <c r="P14996" s="1">
        <v>146.08514199999999</v>
      </c>
      <c r="Q14996" s="1">
        <v>8.6271769999999997</v>
      </c>
      <c r="R14996" s="1">
        <v>42.428989000000001</v>
      </c>
      <c r="S14996" s="1">
        <v>12.877597</v>
      </c>
      <c r="T14996" s="1">
        <v>203</v>
      </c>
      <c r="U14996" s="1">
        <v>30.720742999999999</v>
      </c>
      <c r="V14996" s="1">
        <v>65.371851000000007</v>
      </c>
      <c r="W14996" s="1">
        <v>103.940363</v>
      </c>
      <c r="X14996" s="8">
        <v>5.0793597802484139E-3</v>
      </c>
    </row>
    <row r="14997" spans="1:24" x14ac:dyDescent="0.25">
      <c r="A14997">
        <v>14995</v>
      </c>
      <c r="B14997">
        <v>929.65864199999999</v>
      </c>
      <c r="C14997">
        <v>3.1210640000000001</v>
      </c>
      <c r="D14997">
        <v>22.901222000000001</v>
      </c>
      <c r="E14997">
        <v>98.917744999999996</v>
      </c>
      <c r="F14997">
        <v>-9.6405279999999998</v>
      </c>
      <c r="G14997">
        <v>9.5005279999999992</v>
      </c>
      <c r="H14997" s="2">
        <v>55.015087999999999</v>
      </c>
      <c r="I14997" s="1">
        <v>2.146423</v>
      </c>
      <c r="J14997" s="5"/>
      <c r="K14997" s="1">
        <v>13.726635999999999</v>
      </c>
      <c r="L14997" s="1">
        <v>48.023037000000002</v>
      </c>
      <c r="M14997" s="1">
        <v>6.6438389999999998</v>
      </c>
      <c r="O14997" s="1">
        <v>56.091594000000001</v>
      </c>
      <c r="P14997" s="1">
        <v>148.35050699999999</v>
      </c>
      <c r="Q14997" s="1">
        <v>9.9129900000000006</v>
      </c>
      <c r="R14997" s="1">
        <v>42.813127000000001</v>
      </c>
      <c r="S14997" s="1">
        <v>13.181316000000001</v>
      </c>
      <c r="T14997" s="1">
        <v>203</v>
      </c>
      <c r="U14997" s="1">
        <v>36.376578000000002</v>
      </c>
      <c r="V14997" s="1">
        <v>59.297902000000001</v>
      </c>
      <c r="W14997" s="1">
        <v>106.196898</v>
      </c>
      <c r="X14997" s="8">
        <v>0</v>
      </c>
    </row>
    <row r="14998" spans="1:24" x14ac:dyDescent="0.25">
      <c r="A14998">
        <v>14996</v>
      </c>
      <c r="B14998">
        <v>920.93298300000004</v>
      </c>
      <c r="C14998">
        <v>3.9032529999999999</v>
      </c>
      <c r="D14998">
        <v>22.913851999999999</v>
      </c>
      <c r="E14998">
        <v>98.058153000000004</v>
      </c>
      <c r="F14998">
        <v>-10.629348999999999</v>
      </c>
      <c r="G14998">
        <v>10.449736</v>
      </c>
      <c r="H14998" s="2">
        <v>59.548488999999996</v>
      </c>
      <c r="I14998" s="1">
        <v>3.004861</v>
      </c>
      <c r="J14998" s="5"/>
      <c r="K14998" s="1">
        <v>15.989985000000001</v>
      </c>
      <c r="L14998" s="1">
        <v>47.000874000000003</v>
      </c>
      <c r="M14998" s="1">
        <v>6.5478019999999999</v>
      </c>
      <c r="O14998" s="1">
        <v>54.154029000000001</v>
      </c>
      <c r="P14998" s="1">
        <v>144.27615499999999</v>
      </c>
      <c r="Q14998" s="1">
        <v>9.3915959999999998</v>
      </c>
      <c r="R14998" s="1">
        <v>42.871752999999998</v>
      </c>
      <c r="S14998" s="1">
        <v>13.498882</v>
      </c>
      <c r="T14998" s="1">
        <v>201</v>
      </c>
      <c r="U14998" s="1">
        <v>39.428674000000001</v>
      </c>
      <c r="V14998" s="1">
        <v>60.938205000000004</v>
      </c>
      <c r="W14998" s="1">
        <v>104.282175</v>
      </c>
      <c r="X14998" s="8">
        <v>0</v>
      </c>
    </row>
    <row r="14999" spans="1:24" x14ac:dyDescent="0.25">
      <c r="A14999">
        <v>14997</v>
      </c>
      <c r="B14999">
        <v>892.23179000000005</v>
      </c>
      <c r="C14999">
        <v>5.6341780000000004</v>
      </c>
      <c r="D14999">
        <v>23.392963000000002</v>
      </c>
      <c r="E14999">
        <v>97.031076999999996</v>
      </c>
      <c r="F14999">
        <v>-10.632205000000001</v>
      </c>
      <c r="G14999">
        <v>10.45</v>
      </c>
      <c r="H14999" s="2">
        <v>59.900911000000001</v>
      </c>
      <c r="I14999" s="1">
        <v>2.4819339999999999</v>
      </c>
      <c r="J14999" s="5"/>
      <c r="K14999" s="1">
        <v>16.740508999999999</v>
      </c>
      <c r="L14999" s="1">
        <v>46.371380000000002</v>
      </c>
      <c r="M14999" s="1">
        <v>6.4547530000000002</v>
      </c>
      <c r="O14999" s="1">
        <v>51.858362</v>
      </c>
      <c r="P14999" s="1">
        <v>134.25807499999999</v>
      </c>
      <c r="Q14999" s="1">
        <v>9.6774609999999992</v>
      </c>
      <c r="R14999" s="1">
        <v>42.630028000000003</v>
      </c>
      <c r="S14999" s="1">
        <v>13.703422</v>
      </c>
      <c r="T14999" s="1">
        <v>183</v>
      </c>
      <c r="U14999" s="1">
        <v>36.088211999999999</v>
      </c>
      <c r="V14999" s="1">
        <v>64.114033000000006</v>
      </c>
      <c r="W14999" s="1">
        <v>97.355655999999996</v>
      </c>
      <c r="X14999" s="8">
        <v>0</v>
      </c>
    </row>
    <row r="15000" spans="1:24" x14ac:dyDescent="0.25">
      <c r="A15000">
        <v>14998</v>
      </c>
      <c r="B15000">
        <v>884.47972300000004</v>
      </c>
      <c r="C15000">
        <v>7.1125769999999999</v>
      </c>
      <c r="D15000">
        <v>23.771895000000001</v>
      </c>
      <c r="E15000">
        <v>98.127801000000005</v>
      </c>
      <c r="F15000">
        <v>-10.769678000000001</v>
      </c>
      <c r="G15000">
        <v>10.45</v>
      </c>
      <c r="H15000" s="2">
        <v>57.361710000000002</v>
      </c>
      <c r="I15000" s="1">
        <v>2.4223680000000001</v>
      </c>
      <c r="J15000" s="5"/>
      <c r="K15000" s="1">
        <v>15.141241000000001</v>
      </c>
      <c r="L15000" s="1">
        <v>45.879399999999997</v>
      </c>
      <c r="M15000" s="1">
        <v>7.392747</v>
      </c>
      <c r="O15000" s="1">
        <v>53.083854000000002</v>
      </c>
      <c r="P15000" s="1">
        <v>132.07217600000001</v>
      </c>
      <c r="Q15000" s="1">
        <v>10.159827999999999</v>
      </c>
      <c r="R15000" s="1">
        <v>43.046816999999997</v>
      </c>
      <c r="S15000" s="1">
        <v>13.560063</v>
      </c>
      <c r="T15000" s="1">
        <v>168</v>
      </c>
      <c r="U15000" s="1">
        <v>35.533214999999998</v>
      </c>
      <c r="V15000" s="1">
        <v>65.784852000000001</v>
      </c>
      <c r="W15000" s="1">
        <v>94.987368000000004</v>
      </c>
      <c r="X15000" s="8">
        <v>0</v>
      </c>
    </row>
    <row r="15001" spans="1:24" x14ac:dyDescent="0.25">
      <c r="A15001">
        <v>14999</v>
      </c>
      <c r="B15001">
        <v>453.20395400000001</v>
      </c>
      <c r="C15001">
        <v>0</v>
      </c>
      <c r="D15001">
        <v>11.312647</v>
      </c>
      <c r="E15001">
        <v>47.214722000000002</v>
      </c>
      <c r="F15001">
        <v>-3.0560000000000001E-3</v>
      </c>
      <c r="G15001">
        <v>2.9030000000000002E-3</v>
      </c>
      <c r="H15001" s="2">
        <v>27.792819000000001</v>
      </c>
      <c r="I15001" s="1">
        <v>1.643154</v>
      </c>
      <c r="J15001" s="5"/>
      <c r="K15001" s="1">
        <v>7.4582680000000003</v>
      </c>
      <c r="L15001" s="1">
        <v>25.225102</v>
      </c>
      <c r="M15001" s="1">
        <v>4.461379</v>
      </c>
      <c r="O15001" s="1">
        <v>27.061299999999999</v>
      </c>
      <c r="P15001" s="1">
        <v>69.516755000000003</v>
      </c>
      <c r="Q15001" s="1">
        <v>4.5905630000000004</v>
      </c>
      <c r="R15001" s="1">
        <v>20.825991999999999</v>
      </c>
      <c r="S15001" s="1">
        <v>7.2198510000000002</v>
      </c>
      <c r="T15001" s="1">
        <v>143</v>
      </c>
      <c r="U15001" s="1">
        <v>8.9050700000000003</v>
      </c>
      <c r="V15001" s="1">
        <v>19.449019</v>
      </c>
      <c r="W15001" s="1">
        <v>23.667968999999999</v>
      </c>
      <c r="X15001" s="8">
        <v>0</v>
      </c>
    </row>
    <row r="15002" spans="1:24" x14ac:dyDescent="0.25">
      <c r="A15002">
        <v>15000</v>
      </c>
      <c r="B15002">
        <v>881.25213399999996</v>
      </c>
      <c r="C15002">
        <v>10.277661</v>
      </c>
      <c r="D15002">
        <v>23.277746</v>
      </c>
      <c r="E15002">
        <v>96.508921999999998</v>
      </c>
      <c r="F15002">
        <v>-12.640606999999999</v>
      </c>
      <c r="G15002">
        <v>12.35</v>
      </c>
      <c r="H15002" s="2">
        <v>47.372695</v>
      </c>
      <c r="I15002" s="1">
        <v>2.667916</v>
      </c>
      <c r="J15002" s="5"/>
      <c r="K15002" s="1">
        <v>13.375961</v>
      </c>
      <c r="L15002" s="1">
        <v>44.568671000000002</v>
      </c>
      <c r="M15002" s="1">
        <v>11.256332</v>
      </c>
      <c r="O15002" s="1">
        <v>49.322443</v>
      </c>
      <c r="P15002" s="1">
        <v>130.64162099999999</v>
      </c>
      <c r="Q15002" s="1">
        <v>8.9199020000000004</v>
      </c>
      <c r="R15002" s="1">
        <v>42.321770999999998</v>
      </c>
      <c r="S15002" s="1">
        <v>13.374976999999999</v>
      </c>
      <c r="T15002" s="1">
        <v>152</v>
      </c>
      <c r="U15002" s="1">
        <v>37.465550999999998</v>
      </c>
      <c r="V15002" s="1">
        <v>70.111422000000005</v>
      </c>
      <c r="W15002" s="1">
        <v>90.432624000000004</v>
      </c>
      <c r="X15002" s="8">
        <v>0</v>
      </c>
    </row>
    <row r="15003" spans="1:24" x14ac:dyDescent="0.25">
      <c r="A15003">
        <v>15001</v>
      </c>
      <c r="B15003">
        <v>879.73964000000001</v>
      </c>
      <c r="C15003">
        <v>12.195304999999999</v>
      </c>
      <c r="D15003">
        <v>23.082362</v>
      </c>
      <c r="E15003">
        <v>97.110883000000001</v>
      </c>
      <c r="F15003">
        <v>-11.643818</v>
      </c>
      <c r="G15003">
        <v>11.400264</v>
      </c>
      <c r="H15003" s="2">
        <v>56.700333000000001</v>
      </c>
      <c r="I15003" s="1">
        <v>2.3736440000000001</v>
      </c>
      <c r="J15003" s="5"/>
      <c r="K15003" s="1">
        <v>12.294362</v>
      </c>
      <c r="L15003" s="1">
        <v>43.753844000000001</v>
      </c>
      <c r="M15003" s="1">
        <v>8.5095279999999995</v>
      </c>
      <c r="O15003" s="1">
        <v>46.677348000000002</v>
      </c>
      <c r="P15003" s="1">
        <v>130.520366</v>
      </c>
      <c r="Q15003" s="1">
        <v>9.6313019999999998</v>
      </c>
      <c r="R15003" s="1">
        <v>41.889752000000001</v>
      </c>
      <c r="S15003" s="1">
        <v>10.754571</v>
      </c>
      <c r="T15003" s="1">
        <v>148</v>
      </c>
      <c r="U15003" s="1">
        <v>36.347518999999998</v>
      </c>
      <c r="V15003" s="1">
        <v>66.724926999999994</v>
      </c>
      <c r="W15003" s="1">
        <v>89.109065999999999</v>
      </c>
      <c r="X15003" s="8">
        <v>0</v>
      </c>
    </row>
    <row r="15004" spans="1:24" x14ac:dyDescent="0.25">
      <c r="A15004">
        <v>15002</v>
      </c>
      <c r="B15004">
        <v>873.58957499999997</v>
      </c>
      <c r="C15004">
        <v>8.0869140000000002</v>
      </c>
      <c r="D15004">
        <v>22.810084</v>
      </c>
      <c r="E15004">
        <v>98.427583999999996</v>
      </c>
      <c r="F15004">
        <v>-11.640546000000001</v>
      </c>
      <c r="G15004">
        <v>11.4</v>
      </c>
      <c r="H15004" s="2">
        <v>59.509875000000001</v>
      </c>
      <c r="I15004" s="1">
        <v>3.0941380000000001</v>
      </c>
      <c r="J15004" s="5"/>
      <c r="K15004" s="1">
        <v>12.462445000000001</v>
      </c>
      <c r="L15004" s="1">
        <v>43.608333999999999</v>
      </c>
      <c r="M15004" s="1">
        <v>6.6583310000000004</v>
      </c>
      <c r="O15004" s="1">
        <v>44.539582000000003</v>
      </c>
      <c r="P15004" s="1">
        <v>132.76388499999999</v>
      </c>
      <c r="Q15004" s="1">
        <v>8.9689350000000001</v>
      </c>
      <c r="R15004" s="1">
        <v>41.857342000000003</v>
      </c>
      <c r="S15004" s="1">
        <v>5.859521</v>
      </c>
      <c r="T15004" s="1">
        <v>147</v>
      </c>
      <c r="U15004" s="1">
        <v>37.629600000000003</v>
      </c>
      <c r="V15004" s="1">
        <v>71.641071999999994</v>
      </c>
      <c r="W15004" s="1">
        <v>87.892536000000007</v>
      </c>
      <c r="X15004" s="8">
        <v>0</v>
      </c>
    </row>
    <row r="15005" spans="1:24" x14ac:dyDescent="0.25">
      <c r="A15005">
        <v>15003</v>
      </c>
      <c r="B15005">
        <v>868.72048900000004</v>
      </c>
      <c r="C15005">
        <v>3.319477</v>
      </c>
      <c r="D15005">
        <v>22.543755000000001</v>
      </c>
      <c r="E15005">
        <v>98.491873999999996</v>
      </c>
      <c r="F15005">
        <v>-8.6376930000000005</v>
      </c>
      <c r="G15005">
        <v>8.5507919999999995</v>
      </c>
      <c r="H15005" s="2">
        <v>56.758617999999998</v>
      </c>
      <c r="I15005" s="1">
        <v>2.527479</v>
      </c>
      <c r="J15005" s="5"/>
      <c r="K15005" s="1">
        <v>12.225661000000001</v>
      </c>
      <c r="L15005" s="1">
        <v>43.566721000000001</v>
      </c>
      <c r="M15005" s="1">
        <v>6.0638110000000003</v>
      </c>
      <c r="O15005" s="1">
        <v>44.289482</v>
      </c>
      <c r="P15005" s="1">
        <v>126.75636299999999</v>
      </c>
      <c r="Q15005" s="1">
        <v>9.7370029999999996</v>
      </c>
      <c r="R15005" s="1">
        <v>41.762526000000001</v>
      </c>
      <c r="S15005" s="1">
        <v>3.0681820000000002</v>
      </c>
      <c r="T15005" s="1">
        <v>141</v>
      </c>
      <c r="U15005" s="1">
        <v>40.990853000000001</v>
      </c>
      <c r="V15005" s="1">
        <v>74.167519999999996</v>
      </c>
      <c r="W15005" s="1">
        <v>90.000349999999997</v>
      </c>
      <c r="X15005" s="8">
        <v>0</v>
      </c>
    </row>
    <row r="15006" spans="1:24" x14ac:dyDescent="0.25">
      <c r="A15006">
        <v>15004</v>
      </c>
      <c r="B15006">
        <v>864.34229000000005</v>
      </c>
      <c r="C15006">
        <v>3.0921729999999998</v>
      </c>
      <c r="D15006">
        <v>22.699441</v>
      </c>
      <c r="E15006">
        <v>97.066541999999998</v>
      </c>
      <c r="F15006">
        <v>-10.999444</v>
      </c>
      <c r="G15006">
        <v>10.449472</v>
      </c>
      <c r="H15006" s="2">
        <v>48.928913999999999</v>
      </c>
      <c r="I15006" s="1">
        <v>2.44435</v>
      </c>
      <c r="J15006" s="5"/>
      <c r="K15006" s="1">
        <v>12.099292</v>
      </c>
      <c r="L15006" s="1">
        <v>43.752996000000003</v>
      </c>
      <c r="M15006" s="1">
        <v>6.1260940000000002</v>
      </c>
      <c r="O15006" s="1">
        <v>44.818989000000002</v>
      </c>
      <c r="P15006" s="1">
        <v>118.004632</v>
      </c>
      <c r="Q15006" s="1">
        <v>10.274482000000001</v>
      </c>
      <c r="R15006" s="1">
        <v>41.828919999999997</v>
      </c>
      <c r="S15006" s="1">
        <v>2.8181949999999998</v>
      </c>
      <c r="T15006" s="1">
        <v>142</v>
      </c>
      <c r="U15006" s="1">
        <v>47.892035</v>
      </c>
      <c r="V15006" s="1">
        <v>78.558627999999999</v>
      </c>
      <c r="W15006" s="1">
        <v>96.938749999999999</v>
      </c>
      <c r="X15006" s="8">
        <v>0</v>
      </c>
    </row>
    <row r="15007" spans="1:24" x14ac:dyDescent="0.25">
      <c r="A15007">
        <v>15005</v>
      </c>
      <c r="B15007">
        <v>861.135041</v>
      </c>
      <c r="C15007">
        <v>3.6256599999999999</v>
      </c>
      <c r="D15007">
        <v>22.859876</v>
      </c>
      <c r="E15007">
        <v>96.262394999999998</v>
      </c>
      <c r="F15007">
        <v>-12.636941</v>
      </c>
      <c r="G15007">
        <v>12.349472</v>
      </c>
      <c r="H15007" s="2">
        <v>50.481167999999997</v>
      </c>
      <c r="I15007" s="1">
        <v>3.1636129999999998</v>
      </c>
      <c r="J15007" s="5"/>
      <c r="K15007" s="1">
        <v>11.743145</v>
      </c>
      <c r="L15007" s="1">
        <v>43.994611999999996</v>
      </c>
      <c r="M15007" s="1">
        <v>6.0489110000000004</v>
      </c>
      <c r="O15007" s="1">
        <v>44.926478000000003</v>
      </c>
      <c r="P15007" s="1">
        <v>117.370671</v>
      </c>
      <c r="Q15007" s="1">
        <v>8.8734110000000008</v>
      </c>
      <c r="R15007" s="1">
        <v>41.974274999999999</v>
      </c>
      <c r="S15007" s="1">
        <v>2.8161290000000001</v>
      </c>
      <c r="T15007" s="1">
        <v>126</v>
      </c>
      <c r="U15007" s="1">
        <v>47.834578999999998</v>
      </c>
      <c r="V15007" s="1">
        <v>73.505452000000005</v>
      </c>
      <c r="W15007" s="1">
        <v>98.271828999999997</v>
      </c>
      <c r="X15007" s="8">
        <v>0</v>
      </c>
    </row>
    <row r="15008" spans="1:24" x14ac:dyDescent="0.25">
      <c r="A15008">
        <v>15006</v>
      </c>
      <c r="B15008">
        <v>876.63451799999996</v>
      </c>
      <c r="C15008">
        <v>3.740224</v>
      </c>
      <c r="D15008">
        <v>23.013176999999999</v>
      </c>
      <c r="E15008">
        <v>96.274754999999999</v>
      </c>
      <c r="F15008">
        <v>-12.641728000000001</v>
      </c>
      <c r="G15008">
        <v>12.35</v>
      </c>
      <c r="H15008" s="2">
        <v>56.013874999999999</v>
      </c>
      <c r="I15008" s="1">
        <v>2.6332330000000002</v>
      </c>
      <c r="J15008" s="5"/>
      <c r="K15008" s="1">
        <v>11.37172</v>
      </c>
      <c r="L15008" s="1">
        <v>43.610228999999997</v>
      </c>
      <c r="M15008" s="1">
        <v>6.0017290000000001</v>
      </c>
      <c r="O15008" s="1">
        <v>44.69164</v>
      </c>
      <c r="P15008" s="1">
        <v>118.142562</v>
      </c>
      <c r="Q15008" s="1">
        <v>9.1526110000000003</v>
      </c>
      <c r="R15008" s="1">
        <v>41.948410000000003</v>
      </c>
      <c r="S15008" s="1">
        <v>2.7951570000000001</v>
      </c>
      <c r="T15008" s="1">
        <v>117</v>
      </c>
      <c r="U15008" s="1">
        <v>47.393407000000003</v>
      </c>
      <c r="V15008" s="1">
        <v>65.689162999999994</v>
      </c>
      <c r="W15008" s="1">
        <v>98.111232999999999</v>
      </c>
      <c r="X15008" s="8">
        <v>0</v>
      </c>
    </row>
    <row r="15009" spans="1:24" x14ac:dyDescent="0.25">
      <c r="A15009">
        <v>15007</v>
      </c>
      <c r="B15009">
        <v>893.58918100000005</v>
      </c>
      <c r="C15009">
        <v>3.103129</v>
      </c>
      <c r="D15009">
        <v>22.975189</v>
      </c>
      <c r="E15009">
        <v>96.592115000000007</v>
      </c>
      <c r="F15009">
        <v>-11.643632</v>
      </c>
      <c r="G15009">
        <v>11.400264</v>
      </c>
      <c r="H15009" s="2">
        <v>54.405079000000001</v>
      </c>
      <c r="I15009" s="1">
        <v>2.34091</v>
      </c>
      <c r="J15009" s="5"/>
      <c r="K15009" s="1">
        <v>11.094298</v>
      </c>
      <c r="L15009" s="1">
        <v>46.714036</v>
      </c>
      <c r="M15009" s="1">
        <v>6.030837</v>
      </c>
      <c r="O15009" s="1">
        <v>46.148648999999999</v>
      </c>
      <c r="P15009" s="1">
        <v>119.821775</v>
      </c>
      <c r="Q15009" s="1">
        <v>9.9360389999999992</v>
      </c>
      <c r="R15009" s="1">
        <v>41.709384</v>
      </c>
      <c r="S15009" s="1">
        <v>2.7918449999999999</v>
      </c>
      <c r="T15009" s="1">
        <v>112</v>
      </c>
      <c r="U15009" s="1">
        <v>44.216126000000003</v>
      </c>
      <c r="V15009" s="1">
        <v>75.960955999999996</v>
      </c>
      <c r="W15009" s="1">
        <v>96.844117999999995</v>
      </c>
      <c r="X15009" s="8">
        <v>0.1439469396000651</v>
      </c>
    </row>
    <row r="15010" spans="1:24" x14ac:dyDescent="0.25">
      <c r="A15010">
        <v>15008</v>
      </c>
      <c r="B15010">
        <v>903.65192300000001</v>
      </c>
      <c r="C15010">
        <v>2.039968</v>
      </c>
      <c r="D15010">
        <v>23.042189</v>
      </c>
      <c r="E15010">
        <v>97.066393000000005</v>
      </c>
      <c r="F15010">
        <v>-11.643416</v>
      </c>
      <c r="G15010">
        <v>11.4</v>
      </c>
      <c r="H15010" s="2">
        <v>48.229472999999999</v>
      </c>
      <c r="I15010" s="1">
        <v>2.8419059999999998</v>
      </c>
      <c r="J15010" s="5"/>
      <c r="K15010" s="1">
        <v>11.439639</v>
      </c>
      <c r="L15010" s="1">
        <v>52.261209000000001</v>
      </c>
      <c r="M15010" s="1">
        <v>5.4645330000000003</v>
      </c>
      <c r="O15010" s="1">
        <v>47.315472999999997</v>
      </c>
      <c r="P15010" s="1">
        <v>123.156819</v>
      </c>
      <c r="Q15010" s="1">
        <v>8.8715799999999998</v>
      </c>
      <c r="R15010" s="1">
        <v>41.774475000000002</v>
      </c>
      <c r="S15010" s="1">
        <v>3.1604719999999999</v>
      </c>
      <c r="T15010" s="1">
        <v>138</v>
      </c>
      <c r="U15010" s="1">
        <v>40.692388000000001</v>
      </c>
      <c r="V15010" s="1">
        <v>78.921052000000003</v>
      </c>
      <c r="W15010" s="1">
        <v>95.908056000000002</v>
      </c>
      <c r="X15010" s="8">
        <v>0.17843466831150451</v>
      </c>
    </row>
    <row r="15011" spans="1:24" x14ac:dyDescent="0.25">
      <c r="A15011">
        <v>15009</v>
      </c>
      <c r="B15011">
        <v>915.91765399999997</v>
      </c>
      <c r="C15011">
        <v>1.8516490000000001</v>
      </c>
      <c r="D15011">
        <v>22.575552999999999</v>
      </c>
      <c r="E15011">
        <v>97.230643000000001</v>
      </c>
      <c r="F15011">
        <v>-9.6433700000000009</v>
      </c>
      <c r="G15011">
        <v>9.5005279999999992</v>
      </c>
      <c r="H15011" s="2">
        <v>44.854101</v>
      </c>
      <c r="I15011" s="1">
        <v>2.2666870000000001</v>
      </c>
      <c r="J15011" s="5"/>
      <c r="K15011" s="1">
        <v>13.167844000000001</v>
      </c>
      <c r="L15011" s="1">
        <v>53.475371000000003</v>
      </c>
      <c r="M15011" s="1">
        <v>4.1310339999999997</v>
      </c>
      <c r="O15011" s="1">
        <v>48.400885000000002</v>
      </c>
      <c r="P15011" s="1">
        <v>132.254256</v>
      </c>
      <c r="Q15011" s="1">
        <v>9.1988489999999992</v>
      </c>
      <c r="R15011" s="1">
        <v>41.857351999999999</v>
      </c>
      <c r="S15011" s="1">
        <v>3.5863160000000001</v>
      </c>
      <c r="T15011" s="1">
        <v>155</v>
      </c>
      <c r="U15011" s="1">
        <v>37.301734000000003</v>
      </c>
      <c r="V15011" s="1">
        <v>77.641536000000002</v>
      </c>
      <c r="W15011" s="1">
        <v>94.858369999999994</v>
      </c>
      <c r="X15011" s="8">
        <v>0.13883015205745919</v>
      </c>
    </row>
    <row r="15012" spans="1:24" x14ac:dyDescent="0.25">
      <c r="A15012">
        <v>15010</v>
      </c>
      <c r="B15012">
        <v>932.90214500000002</v>
      </c>
      <c r="C15012">
        <v>2.0730879999999998</v>
      </c>
      <c r="D15012">
        <v>22.28978</v>
      </c>
      <c r="E15012">
        <v>97.059006999999994</v>
      </c>
      <c r="F15012">
        <v>-10.640333</v>
      </c>
      <c r="G15012">
        <v>10.449736</v>
      </c>
      <c r="H15012" s="2">
        <v>54.182716999999997</v>
      </c>
      <c r="I15012" s="1">
        <v>1.521577</v>
      </c>
      <c r="J15012" s="5"/>
      <c r="K15012" s="1">
        <v>14.62121</v>
      </c>
      <c r="L15012" s="1">
        <v>53.445579000000002</v>
      </c>
      <c r="M15012" s="1">
        <v>3.3328799999999998</v>
      </c>
      <c r="O15012" s="1">
        <v>51.556946000000003</v>
      </c>
      <c r="P15012" s="1">
        <v>138.009815</v>
      </c>
      <c r="Q15012" s="1">
        <v>9.8763690000000004</v>
      </c>
      <c r="R15012" s="1">
        <v>41.955089000000001</v>
      </c>
      <c r="S15012" s="1">
        <v>3.6425640000000001</v>
      </c>
      <c r="T15012" s="1">
        <v>176</v>
      </c>
      <c r="U15012" s="1">
        <v>34.144444</v>
      </c>
      <c r="V15012" s="1">
        <v>78.505506999999994</v>
      </c>
      <c r="W15012" s="1">
        <v>94.755129999999994</v>
      </c>
      <c r="X15012" s="8">
        <v>8.6089955525577508E-2</v>
      </c>
    </row>
    <row r="15013" spans="1:24" x14ac:dyDescent="0.25">
      <c r="A15013">
        <v>15011</v>
      </c>
      <c r="B15013">
        <v>948.477035</v>
      </c>
      <c r="C15013">
        <v>2.206458</v>
      </c>
      <c r="D15013">
        <v>22.465402000000001</v>
      </c>
      <c r="E15013">
        <v>96.896377000000001</v>
      </c>
      <c r="F15013">
        <v>-9.6391960000000001</v>
      </c>
      <c r="G15013">
        <v>9.5002639999999996</v>
      </c>
      <c r="H15013" s="2">
        <v>59.370671999999999</v>
      </c>
      <c r="I15013" s="1">
        <v>1.9405140000000001</v>
      </c>
      <c r="J15013" s="5"/>
      <c r="K15013" s="1">
        <v>14.650359999999999</v>
      </c>
      <c r="L15013" s="1">
        <v>54.008938999999998</v>
      </c>
      <c r="M15013" s="1">
        <v>4.2004720000000004</v>
      </c>
      <c r="O15013" s="1">
        <v>58.429603999999998</v>
      </c>
      <c r="P15013" s="1">
        <v>134.32108099999999</v>
      </c>
      <c r="Q15013" s="1">
        <v>8.8648489999999995</v>
      </c>
      <c r="R15013" s="1">
        <v>42.042605999999999</v>
      </c>
      <c r="S15013" s="1">
        <v>3.9380730000000002</v>
      </c>
      <c r="T15013" s="1">
        <v>188</v>
      </c>
      <c r="U15013" s="1">
        <v>30.086157</v>
      </c>
      <c r="V15013" s="1">
        <v>79.435185000000004</v>
      </c>
      <c r="W15013" s="1">
        <v>97.763363999999996</v>
      </c>
      <c r="X15013" s="8">
        <v>0.19883705336434951</v>
      </c>
    </row>
    <row r="15014" spans="1:24" x14ac:dyDescent="0.25">
      <c r="A15014">
        <v>15012</v>
      </c>
      <c r="B15014">
        <v>960.91125299999999</v>
      </c>
      <c r="C15014">
        <v>2.0873710000000001</v>
      </c>
      <c r="D15014">
        <v>22.586646999999999</v>
      </c>
      <c r="E15014">
        <v>97.174493999999996</v>
      </c>
      <c r="F15014">
        <v>-10.639116</v>
      </c>
      <c r="G15014">
        <v>10.449736</v>
      </c>
      <c r="H15014" s="2">
        <v>56.605803000000002</v>
      </c>
      <c r="I15014" s="1">
        <v>2.0434960000000002</v>
      </c>
      <c r="J15014" s="5"/>
      <c r="K15014" s="1">
        <v>14.20337</v>
      </c>
      <c r="L15014" s="1">
        <v>55.022218000000002</v>
      </c>
      <c r="M15014" s="1">
        <v>6.7778450000000001</v>
      </c>
      <c r="O15014" s="1">
        <v>68.681116000000003</v>
      </c>
      <c r="P15014" s="1">
        <v>129.50595200000001</v>
      </c>
      <c r="Q15014" s="1">
        <v>9.6544989999999995</v>
      </c>
      <c r="R15014" s="1">
        <v>42.176518000000002</v>
      </c>
      <c r="S15014" s="1">
        <v>7.0145309999999998</v>
      </c>
      <c r="T15014" s="1">
        <v>178</v>
      </c>
      <c r="U15014" s="1">
        <v>29.624023000000001</v>
      </c>
      <c r="V15014" s="1">
        <v>74.753077000000005</v>
      </c>
      <c r="W15014" s="1">
        <v>97.242686000000006</v>
      </c>
      <c r="X15014" s="8">
        <v>0.13976730867323189</v>
      </c>
    </row>
    <row r="15015" spans="1:24" x14ac:dyDescent="0.25">
      <c r="A15015">
        <v>15013</v>
      </c>
      <c r="B15015">
        <v>953.93115599999999</v>
      </c>
      <c r="C15015">
        <v>2.3514360000000001</v>
      </c>
      <c r="D15015">
        <v>22.963794</v>
      </c>
      <c r="E15015">
        <v>97.504239999999996</v>
      </c>
      <c r="F15015">
        <v>-11.641228</v>
      </c>
      <c r="G15015">
        <v>11.399736000000001</v>
      </c>
      <c r="H15015" s="2">
        <v>54.245897999999997</v>
      </c>
      <c r="I15015" s="1">
        <v>1.602711</v>
      </c>
      <c r="J15015" s="5"/>
      <c r="K15015" s="1">
        <v>13.817626000000001</v>
      </c>
      <c r="L15015" s="1">
        <v>55.715691999999997</v>
      </c>
      <c r="M15015" s="1">
        <v>7.8519860000000001</v>
      </c>
      <c r="O15015" s="1">
        <v>74.652068999999997</v>
      </c>
      <c r="P15015" s="1">
        <v>135.73776100000001</v>
      </c>
      <c r="Q15015" s="1">
        <v>9.7760800000000003</v>
      </c>
      <c r="R15015" s="1">
        <v>42.658974000000001</v>
      </c>
      <c r="S15015" s="1">
        <v>12.123965</v>
      </c>
      <c r="T15015" s="1">
        <v>179</v>
      </c>
      <c r="U15015" s="1">
        <v>26.561641000000002</v>
      </c>
      <c r="V15015" s="1">
        <v>77.965368999999995</v>
      </c>
      <c r="W15015" s="1">
        <v>96.601060000000004</v>
      </c>
      <c r="X15015" s="8">
        <v>7.8123270165837019E-2</v>
      </c>
    </row>
    <row r="15016" spans="1:24" x14ac:dyDescent="0.25">
      <c r="A15016">
        <v>15014</v>
      </c>
      <c r="B15016">
        <v>941.26847399999997</v>
      </c>
      <c r="C15016">
        <v>2.7896450000000002</v>
      </c>
      <c r="D15016">
        <v>22.984788999999999</v>
      </c>
      <c r="E15016">
        <v>97.417078000000004</v>
      </c>
      <c r="F15016">
        <v>-10.640669000000001</v>
      </c>
      <c r="G15016">
        <v>10.450264000000001</v>
      </c>
      <c r="H15016" s="2">
        <v>48.937896000000002</v>
      </c>
      <c r="I15016" s="1">
        <v>2.0449449999999998</v>
      </c>
      <c r="J15016" s="5"/>
      <c r="K15016" s="1">
        <v>14.289581</v>
      </c>
      <c r="L15016" s="1">
        <v>55.076664999999998</v>
      </c>
      <c r="M15016" s="1">
        <v>6.9982519999999999</v>
      </c>
      <c r="O15016" s="1">
        <v>75.201158000000007</v>
      </c>
      <c r="P15016" s="1">
        <v>137.27138500000001</v>
      </c>
      <c r="Q15016" s="1">
        <v>8.4226960000000002</v>
      </c>
      <c r="R15016" s="1">
        <v>43.336644</v>
      </c>
      <c r="S15016" s="1">
        <v>14.341575000000001</v>
      </c>
      <c r="T15016" s="1">
        <v>206</v>
      </c>
      <c r="U15016" s="1">
        <v>30.907312999999998</v>
      </c>
      <c r="V15016" s="1">
        <v>84.515027000000003</v>
      </c>
      <c r="W15016" s="1">
        <v>95.727236000000005</v>
      </c>
      <c r="X15016" s="8">
        <v>6.9381285354818564E-2</v>
      </c>
    </row>
    <row r="15017" spans="1:24" x14ac:dyDescent="0.25">
      <c r="A15017">
        <v>15015</v>
      </c>
      <c r="B15017">
        <v>935.85522100000003</v>
      </c>
      <c r="C15017">
        <v>4.3140919999999996</v>
      </c>
      <c r="D15017">
        <v>22.75281</v>
      </c>
      <c r="E15017">
        <v>97.227874</v>
      </c>
      <c r="F15017">
        <v>-11.638370999999999</v>
      </c>
      <c r="G15017">
        <v>11.399736000000001</v>
      </c>
      <c r="H15017" s="2">
        <v>49.145369000000002</v>
      </c>
      <c r="I15017" s="1">
        <v>1.98228</v>
      </c>
      <c r="J15017" s="5"/>
      <c r="K15017" s="1">
        <v>14.335417</v>
      </c>
      <c r="L15017" s="1">
        <v>54.991706000000001</v>
      </c>
      <c r="M15017" s="1">
        <v>9.1169960000000003</v>
      </c>
      <c r="O15017" s="1">
        <v>74.232214999999997</v>
      </c>
      <c r="P15017" s="1">
        <v>139.80100999999999</v>
      </c>
      <c r="Q15017" s="1">
        <v>9.6879039999999996</v>
      </c>
      <c r="R15017" s="1">
        <v>43.540920999999997</v>
      </c>
      <c r="S15017" s="1">
        <v>14.403497</v>
      </c>
      <c r="T15017" s="1">
        <v>185</v>
      </c>
      <c r="U15017" s="1">
        <v>35.463386999999997</v>
      </c>
      <c r="V15017" s="1">
        <v>85.383249000000006</v>
      </c>
      <c r="W15017" s="1">
        <v>93.570930000000004</v>
      </c>
      <c r="X15017" s="8">
        <v>9.705923508152417E-2</v>
      </c>
    </row>
    <row r="15018" spans="1:24" x14ac:dyDescent="0.25">
      <c r="A15018">
        <v>15016</v>
      </c>
      <c r="B15018">
        <v>915.68994999999995</v>
      </c>
      <c r="C15018">
        <v>5.3835150000000001</v>
      </c>
      <c r="D15018">
        <v>24.071505999999999</v>
      </c>
      <c r="E15018">
        <v>96.163708999999997</v>
      </c>
      <c r="F15018">
        <v>-12.642326000000001</v>
      </c>
      <c r="G15018">
        <v>12.349736</v>
      </c>
      <c r="H15018" s="2">
        <v>52.78604</v>
      </c>
      <c r="I15018" s="1">
        <v>1.995789</v>
      </c>
      <c r="J15018" s="5"/>
      <c r="K15018" s="1">
        <v>13.271888000000001</v>
      </c>
      <c r="L15018" s="1">
        <v>54.868594999999999</v>
      </c>
      <c r="M15018" s="1">
        <v>11.731183</v>
      </c>
      <c r="O15018" s="1">
        <v>74.126564999999999</v>
      </c>
      <c r="P15018" s="1">
        <v>149.84942699999999</v>
      </c>
      <c r="Q15018" s="1">
        <v>9.640822</v>
      </c>
      <c r="R15018" s="1">
        <v>42.975771000000002</v>
      </c>
      <c r="S15018" s="1">
        <v>14.135469000000001</v>
      </c>
      <c r="T15018" s="1">
        <v>182</v>
      </c>
      <c r="U15018" s="1">
        <v>40.894314000000001</v>
      </c>
      <c r="V15018" s="1">
        <v>82.272897</v>
      </c>
      <c r="W15018" s="1">
        <v>91.558133999999995</v>
      </c>
      <c r="X15018" s="8">
        <v>4.6522430278089583E-2</v>
      </c>
    </row>
    <row r="15019" spans="1:24" x14ac:dyDescent="0.25">
      <c r="A15019">
        <v>15017</v>
      </c>
      <c r="B15019">
        <v>916.41813999999999</v>
      </c>
      <c r="C15019">
        <v>4.9203979999999996</v>
      </c>
      <c r="D15019">
        <v>24.268376</v>
      </c>
      <c r="E15019">
        <v>96.238347000000005</v>
      </c>
      <c r="F15019">
        <v>-11.645543</v>
      </c>
      <c r="G15019">
        <v>11.400264</v>
      </c>
      <c r="H15019" s="2">
        <v>52.817348000000003</v>
      </c>
      <c r="I15019" s="1">
        <v>2.2124730000000001</v>
      </c>
      <c r="J15019" s="5"/>
      <c r="K15019" s="1">
        <v>13.083853</v>
      </c>
      <c r="L15019" s="1">
        <v>55.662309999999998</v>
      </c>
      <c r="M15019" s="1">
        <v>12.085668999999999</v>
      </c>
      <c r="O15019" s="1">
        <v>75.817845000000005</v>
      </c>
      <c r="P15019" s="1">
        <v>156.05400299999999</v>
      </c>
      <c r="Q15019" s="1">
        <v>8.3411930000000005</v>
      </c>
      <c r="R15019" s="1">
        <v>42.689753000000003</v>
      </c>
      <c r="S15019" s="1">
        <v>13.558875</v>
      </c>
      <c r="T15019" s="1">
        <v>154</v>
      </c>
      <c r="U15019" s="1">
        <v>40.375827999999998</v>
      </c>
      <c r="V15019" s="1">
        <v>75.691410000000005</v>
      </c>
      <c r="W15019" s="1">
        <v>90.342770999999999</v>
      </c>
      <c r="X15019" s="8">
        <v>3.7317460305116318E-2</v>
      </c>
    </row>
    <row r="15020" spans="1:24" x14ac:dyDescent="0.25">
      <c r="A15020">
        <v>15018</v>
      </c>
      <c r="B15020">
        <v>944.29928299999995</v>
      </c>
      <c r="C15020">
        <v>6.8769289999999996</v>
      </c>
      <c r="D15020">
        <v>23.283677999999998</v>
      </c>
      <c r="E15020">
        <v>98.035853000000003</v>
      </c>
      <c r="F15020">
        <v>-12.636377</v>
      </c>
      <c r="G15020">
        <v>12.349736</v>
      </c>
      <c r="H15020" s="2">
        <v>55.990490999999999</v>
      </c>
      <c r="I15020" s="1">
        <v>2.0129199999999998</v>
      </c>
      <c r="J15020" s="5"/>
      <c r="K15020" s="1">
        <v>13.103184000000001</v>
      </c>
      <c r="L15020" s="1">
        <v>57.453786999999998</v>
      </c>
      <c r="M15020" s="1">
        <v>11.490470999999999</v>
      </c>
      <c r="O15020" s="1">
        <v>75.859227000000004</v>
      </c>
      <c r="P15020" s="1">
        <v>155.793631</v>
      </c>
      <c r="Q15020" s="1">
        <v>9.9996279999999995</v>
      </c>
      <c r="R15020" s="1">
        <v>43.161616000000002</v>
      </c>
      <c r="S15020" s="1">
        <v>13.335634000000001</v>
      </c>
      <c r="T15020" s="1">
        <v>133</v>
      </c>
      <c r="U15020" s="1">
        <v>39.171104</v>
      </c>
      <c r="V15020" s="1">
        <v>67.945207999999994</v>
      </c>
      <c r="W15020" s="1">
        <v>94.672302000000002</v>
      </c>
      <c r="X15020" s="8">
        <v>3.9199333163991617E-3</v>
      </c>
    </row>
    <row r="15021" spans="1:24" x14ac:dyDescent="0.25">
      <c r="A15021">
        <v>15019</v>
      </c>
      <c r="B15021">
        <v>920.20988199999999</v>
      </c>
      <c r="C15021">
        <v>7.4859660000000003</v>
      </c>
      <c r="D15021">
        <v>23.090191000000001</v>
      </c>
      <c r="E15021">
        <v>98.515215999999995</v>
      </c>
      <c r="F15021">
        <v>-12.633934999999999</v>
      </c>
      <c r="G15021">
        <v>12.35</v>
      </c>
      <c r="H15021" s="2">
        <v>52.687261999999997</v>
      </c>
      <c r="I15021" s="1">
        <v>2.616466</v>
      </c>
      <c r="J15021" s="5"/>
      <c r="K15021" s="1">
        <v>12.321906999999999</v>
      </c>
      <c r="L15021" s="1">
        <v>59.173046999999997</v>
      </c>
      <c r="M15021" s="1">
        <v>10.952469000000001</v>
      </c>
      <c r="O15021" s="1">
        <v>71.617536000000001</v>
      </c>
      <c r="P15021" s="1">
        <v>148.01201699999999</v>
      </c>
      <c r="Q15021" s="1">
        <v>9.8072579999999991</v>
      </c>
      <c r="R15021" s="1">
        <v>43.265298999999999</v>
      </c>
      <c r="S15021" s="1">
        <v>13.524563000000001</v>
      </c>
      <c r="T15021" s="1">
        <v>135</v>
      </c>
      <c r="U15021" s="1">
        <v>38.230615999999998</v>
      </c>
      <c r="V15021" s="1">
        <v>63.204839999999997</v>
      </c>
      <c r="W15021" s="1">
        <v>96.542647000000002</v>
      </c>
      <c r="X15021" s="8">
        <v>0</v>
      </c>
    </row>
    <row r="15022" spans="1:24" x14ac:dyDescent="0.25">
      <c r="A15022">
        <v>15020</v>
      </c>
      <c r="B15022">
        <v>880.774674</v>
      </c>
      <c r="C15022">
        <v>6.5660239999999996</v>
      </c>
      <c r="D15022">
        <v>22.516639000000001</v>
      </c>
      <c r="E15022">
        <v>97.816317999999995</v>
      </c>
      <c r="F15022">
        <v>-12.633687999999999</v>
      </c>
      <c r="G15022">
        <v>12.35</v>
      </c>
      <c r="H15022" s="2">
        <v>54.377330999999998</v>
      </c>
      <c r="I15022" s="1">
        <v>3.247296</v>
      </c>
      <c r="J15022" s="5"/>
      <c r="K15022" s="1">
        <v>11.465724</v>
      </c>
      <c r="L15022" s="1">
        <v>55.029887000000002</v>
      </c>
      <c r="M15022" s="1">
        <v>10.850175</v>
      </c>
      <c r="O15022" s="1">
        <v>64.523137000000006</v>
      </c>
      <c r="P15022" s="1">
        <v>140.38224500000001</v>
      </c>
      <c r="Q15022" s="1">
        <v>8.4164320000000004</v>
      </c>
      <c r="R15022" s="1">
        <v>42.864666999999997</v>
      </c>
      <c r="S15022" s="1">
        <v>13.603476000000001</v>
      </c>
      <c r="T15022" s="1">
        <v>134</v>
      </c>
      <c r="U15022" s="1">
        <v>35.300223000000003</v>
      </c>
      <c r="V15022" s="1">
        <v>65.510603000000003</v>
      </c>
      <c r="W15022" s="1">
        <v>97.051209</v>
      </c>
      <c r="X15022" s="8">
        <v>0</v>
      </c>
    </row>
    <row r="15023" spans="1:24" x14ac:dyDescent="0.25">
      <c r="A15023">
        <v>15021</v>
      </c>
      <c r="B15023">
        <v>864.44481299999995</v>
      </c>
      <c r="C15023">
        <v>7.0886769999999997</v>
      </c>
      <c r="D15023">
        <v>22.728117000000001</v>
      </c>
      <c r="E15023">
        <v>97.069008999999994</v>
      </c>
      <c r="F15023">
        <v>-12.630013999999999</v>
      </c>
      <c r="G15023">
        <v>12.35</v>
      </c>
      <c r="H15023" s="2">
        <v>67.298527000000007</v>
      </c>
      <c r="I15023" s="1">
        <v>3.0954429999999999</v>
      </c>
      <c r="J15023" s="5"/>
      <c r="K15023" s="1">
        <v>11.046689000000001</v>
      </c>
      <c r="L15023" s="1">
        <v>46.377628999999999</v>
      </c>
      <c r="M15023" s="1">
        <v>10.662627000000001</v>
      </c>
      <c r="O15023" s="1">
        <v>59.488425999999997</v>
      </c>
      <c r="P15023" s="1">
        <v>132.952471</v>
      </c>
      <c r="Q15023" s="1">
        <v>10.091772000000001</v>
      </c>
      <c r="R15023" s="1">
        <v>43.060910999999997</v>
      </c>
      <c r="S15023" s="1">
        <v>13.833536</v>
      </c>
      <c r="T15023" s="1">
        <v>120</v>
      </c>
      <c r="U15023" s="1">
        <v>35.104993999999998</v>
      </c>
      <c r="V15023" s="1">
        <v>65.302166</v>
      </c>
      <c r="W15023" s="1">
        <v>92.958875000000006</v>
      </c>
      <c r="X15023" s="8">
        <v>0</v>
      </c>
    </row>
    <row r="15024" spans="1:24" x14ac:dyDescent="0.25">
      <c r="A15024">
        <v>15022</v>
      </c>
      <c r="B15024">
        <v>849.649542</v>
      </c>
      <c r="C15024">
        <v>7.0500850000000002</v>
      </c>
      <c r="D15024">
        <v>23.030301000000001</v>
      </c>
      <c r="E15024">
        <v>97.726716999999994</v>
      </c>
      <c r="F15024">
        <v>-13.767075999999999</v>
      </c>
      <c r="G15024">
        <v>13.299735999999999</v>
      </c>
      <c r="H15024" s="2">
        <v>72.456351999999995</v>
      </c>
      <c r="I15024" s="1">
        <v>2.5096189999999998</v>
      </c>
      <c r="J15024" s="5"/>
      <c r="K15024" s="1">
        <v>10.903886</v>
      </c>
      <c r="L15024" s="1">
        <v>44.104664</v>
      </c>
      <c r="M15024" s="1">
        <v>10.050737</v>
      </c>
      <c r="O15024" s="1">
        <v>56.946306999999997</v>
      </c>
      <c r="P15024" s="1">
        <v>125.131867</v>
      </c>
      <c r="Q15024" s="1">
        <v>10.052913</v>
      </c>
      <c r="R15024" s="1">
        <v>43.165801999999999</v>
      </c>
      <c r="S15024" s="1">
        <v>13.61646</v>
      </c>
      <c r="T15024" s="1">
        <v>117</v>
      </c>
      <c r="U15024" s="1">
        <v>37.011806999999997</v>
      </c>
      <c r="V15024" s="1">
        <v>66.318877000000001</v>
      </c>
      <c r="W15024" s="1">
        <v>89.699297000000001</v>
      </c>
      <c r="X15024" s="8">
        <v>0</v>
      </c>
    </row>
    <row r="15025" spans="1:24" x14ac:dyDescent="0.25">
      <c r="A15025">
        <v>15023</v>
      </c>
      <c r="B15025">
        <v>432.57128299999999</v>
      </c>
      <c r="C15025">
        <v>0</v>
      </c>
      <c r="D15025">
        <v>11.152801</v>
      </c>
      <c r="E15025">
        <v>47.117615000000001</v>
      </c>
      <c r="F15025">
        <v>-3.8899999999999998E-3</v>
      </c>
      <c r="G15025">
        <v>3.6960000000000001E-3</v>
      </c>
      <c r="H15025" s="2">
        <v>37.657465999999999</v>
      </c>
      <c r="I15025" s="1">
        <v>1.325653</v>
      </c>
      <c r="J15025" s="5"/>
      <c r="K15025" s="1">
        <v>5.9263500000000002</v>
      </c>
      <c r="L15025" s="1">
        <v>24.082488000000001</v>
      </c>
      <c r="M15025" s="1">
        <v>4.8928719999999997</v>
      </c>
      <c r="O15025" s="1">
        <v>27.184453000000001</v>
      </c>
      <c r="P15025" s="1">
        <v>68.878352000000007</v>
      </c>
      <c r="Q15025" s="1">
        <v>4.1288200000000002</v>
      </c>
      <c r="R15025" s="1">
        <v>20.716267999999999</v>
      </c>
      <c r="S15025" s="1">
        <v>7.0954560000000004</v>
      </c>
      <c r="T15025" s="1">
        <v>114</v>
      </c>
      <c r="U15025" s="1">
        <v>9.4259319999999995</v>
      </c>
      <c r="V15025" s="1">
        <v>19.814862999999999</v>
      </c>
      <c r="W15025" s="1">
        <v>22.081554000000001</v>
      </c>
      <c r="X15025" s="8">
        <v>0</v>
      </c>
    </row>
    <row r="15026" spans="1:24" x14ac:dyDescent="0.25">
      <c r="A15026">
        <v>15024</v>
      </c>
      <c r="B15026">
        <v>818.97816599999999</v>
      </c>
      <c r="C15026">
        <v>5.8681619999999999</v>
      </c>
      <c r="D15026">
        <v>22.665454</v>
      </c>
      <c r="E15026">
        <v>97.137776000000002</v>
      </c>
      <c r="F15026">
        <v>-13.630811</v>
      </c>
      <c r="G15026">
        <v>13.299735999999999</v>
      </c>
      <c r="H15026" s="2">
        <v>69.589607000000001</v>
      </c>
      <c r="I15026" s="1">
        <v>3.19211</v>
      </c>
      <c r="J15026" s="5"/>
      <c r="K15026" s="1">
        <v>12.353350000000001</v>
      </c>
      <c r="L15026" s="1">
        <v>43.348438999999999</v>
      </c>
      <c r="M15026" s="1">
        <v>6.3692890000000002</v>
      </c>
      <c r="O15026" s="1">
        <v>54.023949999999999</v>
      </c>
      <c r="P15026" s="1">
        <v>120.679923</v>
      </c>
      <c r="Q15026" s="1">
        <v>9.69346</v>
      </c>
      <c r="R15026" s="1">
        <v>42.254466999999998</v>
      </c>
      <c r="S15026" s="1">
        <v>4.7723389999999997</v>
      </c>
      <c r="T15026" s="1">
        <v>109</v>
      </c>
      <c r="U15026" s="1">
        <v>35.019216</v>
      </c>
      <c r="V15026" s="1">
        <v>70.664232999999996</v>
      </c>
      <c r="W15026" s="1">
        <v>90.946861999999996</v>
      </c>
      <c r="X15026" s="8">
        <v>0</v>
      </c>
    </row>
    <row r="15027" spans="1:24" x14ac:dyDescent="0.25">
      <c r="A15027">
        <v>15025</v>
      </c>
      <c r="B15027">
        <v>823.03623200000004</v>
      </c>
      <c r="C15027">
        <v>7.108968</v>
      </c>
      <c r="D15027">
        <v>22.887468999999999</v>
      </c>
      <c r="E15027">
        <v>96.978246999999996</v>
      </c>
      <c r="F15027">
        <v>-12.633380000000001</v>
      </c>
      <c r="G15027">
        <v>12.350263999999999</v>
      </c>
      <c r="H15027" s="2">
        <v>69.38897</v>
      </c>
      <c r="I15027" s="1">
        <v>3.2126570000000001</v>
      </c>
      <c r="J15027" s="5"/>
      <c r="K15027" s="1">
        <v>13.125636</v>
      </c>
      <c r="L15027" s="1">
        <v>42.806832999999997</v>
      </c>
      <c r="M15027" s="1">
        <v>6.2609709999999996</v>
      </c>
      <c r="O15027" s="1">
        <v>52.213223999999997</v>
      </c>
      <c r="P15027" s="1">
        <v>120.93241</v>
      </c>
      <c r="Q15027" s="1">
        <v>9.7577320000000007</v>
      </c>
      <c r="R15027" s="1">
        <v>42.298921</v>
      </c>
      <c r="S15027" s="1">
        <v>2.7770760000000001</v>
      </c>
      <c r="T15027" s="1">
        <v>107</v>
      </c>
      <c r="U15027" s="1">
        <v>34.127561</v>
      </c>
      <c r="V15027" s="1">
        <v>70.513465999999994</v>
      </c>
      <c r="W15027" s="1">
        <v>91.453288999999998</v>
      </c>
      <c r="X15027" s="8">
        <v>0</v>
      </c>
    </row>
    <row r="15028" spans="1:24" x14ac:dyDescent="0.25">
      <c r="A15028">
        <v>15026</v>
      </c>
      <c r="B15028">
        <v>814.18625999999995</v>
      </c>
      <c r="C15028">
        <v>9.2322790000000001</v>
      </c>
      <c r="D15028">
        <v>23.154738999999999</v>
      </c>
      <c r="E15028">
        <v>96.893135999999998</v>
      </c>
      <c r="F15028">
        <v>-14.628943</v>
      </c>
      <c r="G15028">
        <v>14.249472000000001</v>
      </c>
      <c r="H15028" s="2">
        <v>71.711485999999994</v>
      </c>
      <c r="I15028" s="1">
        <v>2.9695299999999998</v>
      </c>
      <c r="J15028" s="5"/>
      <c r="K15028" s="1">
        <v>13.215392</v>
      </c>
      <c r="L15028" s="1">
        <v>43.041319999999999</v>
      </c>
      <c r="M15028" s="1">
        <v>6.1508310000000002</v>
      </c>
      <c r="O15028" s="1">
        <v>52.142623</v>
      </c>
      <c r="P15028" s="1">
        <v>119.67513</v>
      </c>
      <c r="Q15028" s="1">
        <v>9.0459379999999996</v>
      </c>
      <c r="R15028" s="1">
        <v>42.501230999999997</v>
      </c>
      <c r="S15028" s="1">
        <v>2.7705190000000002</v>
      </c>
      <c r="T15028" s="1">
        <v>107</v>
      </c>
      <c r="U15028" s="1">
        <v>33.118986999999997</v>
      </c>
      <c r="V15028" s="1">
        <v>73.609982000000002</v>
      </c>
      <c r="W15028" s="1">
        <v>89.235410999999999</v>
      </c>
      <c r="X15028" s="8">
        <v>0</v>
      </c>
    </row>
    <row r="15029" spans="1:24" x14ac:dyDescent="0.25">
      <c r="A15029">
        <v>15027</v>
      </c>
      <c r="B15029">
        <v>816.37395800000002</v>
      </c>
      <c r="C15029">
        <v>9.0368910000000007</v>
      </c>
      <c r="D15029">
        <v>23.199172000000001</v>
      </c>
      <c r="E15029">
        <v>96.363421000000002</v>
      </c>
      <c r="F15029">
        <v>-13.62767</v>
      </c>
      <c r="G15029">
        <v>13.300264</v>
      </c>
      <c r="H15029" s="2">
        <v>74.675867999999994</v>
      </c>
      <c r="I15029" s="1">
        <v>2.7796919999999998</v>
      </c>
      <c r="J15029" s="5"/>
      <c r="K15029" s="1">
        <v>13.290977</v>
      </c>
      <c r="L15029" s="1">
        <v>45.765315999999999</v>
      </c>
      <c r="M15029" s="1">
        <v>6.1574850000000003</v>
      </c>
      <c r="O15029" s="1">
        <v>52.490583999999998</v>
      </c>
      <c r="P15029" s="1">
        <v>120.690911</v>
      </c>
      <c r="Q15029" s="1">
        <v>9.8236830000000008</v>
      </c>
      <c r="R15029" s="1">
        <v>42.57114</v>
      </c>
      <c r="S15029" s="1">
        <v>2.7752829999999999</v>
      </c>
      <c r="T15029" s="1">
        <v>102</v>
      </c>
      <c r="U15029" s="1">
        <v>34.603687999999998</v>
      </c>
      <c r="V15029" s="1">
        <v>74.106868000000006</v>
      </c>
      <c r="W15029" s="1">
        <v>89.313670000000002</v>
      </c>
      <c r="X15029" s="8">
        <v>0</v>
      </c>
    </row>
    <row r="15030" spans="1:24" x14ac:dyDescent="0.25">
      <c r="A15030">
        <v>15028</v>
      </c>
      <c r="B15030">
        <v>811.41440599999999</v>
      </c>
      <c r="C15030">
        <v>5.7635139999999998</v>
      </c>
      <c r="D15030">
        <v>23.090328</v>
      </c>
      <c r="E15030">
        <v>96.226994000000005</v>
      </c>
      <c r="F15030">
        <v>-13.631625</v>
      </c>
      <c r="G15030">
        <v>13.3</v>
      </c>
      <c r="H15030" s="2">
        <v>74.354354999999998</v>
      </c>
      <c r="I15030" s="1">
        <v>3.0935649999999999</v>
      </c>
      <c r="J15030" s="5"/>
      <c r="K15030" s="1">
        <v>13.988965</v>
      </c>
      <c r="L15030" s="1">
        <v>46.262830000000001</v>
      </c>
      <c r="M15030" s="1">
        <v>6.205476</v>
      </c>
      <c r="O15030" s="1">
        <v>51.883564999999997</v>
      </c>
      <c r="P15030" s="1">
        <v>117.92085299999999</v>
      </c>
      <c r="Q15030" s="1">
        <v>9.0315460000000005</v>
      </c>
      <c r="R15030" s="1">
        <v>42.352342</v>
      </c>
      <c r="S15030" s="1">
        <v>2.7781549999999999</v>
      </c>
      <c r="T15030" s="1">
        <v>107</v>
      </c>
      <c r="U15030" s="1">
        <v>34.086063000000003</v>
      </c>
      <c r="V15030" s="1">
        <v>78.693573999999998</v>
      </c>
      <c r="W15030" s="1">
        <v>101.996253</v>
      </c>
      <c r="X15030" s="8">
        <v>0</v>
      </c>
    </row>
    <row r="15031" spans="1:24" x14ac:dyDescent="0.25">
      <c r="A15031">
        <v>15029</v>
      </c>
      <c r="B15031">
        <v>814.22851300000002</v>
      </c>
      <c r="C15031">
        <v>3.9391980000000002</v>
      </c>
      <c r="D15031">
        <v>33.130270000000003</v>
      </c>
      <c r="E15031">
        <v>96.091814999999997</v>
      </c>
      <c r="F15031">
        <v>-12.638189000000001</v>
      </c>
      <c r="G15031">
        <v>12.350263999999999</v>
      </c>
      <c r="H15031" s="2">
        <v>73.502595999999997</v>
      </c>
      <c r="I15031" s="1">
        <v>3.3048389999999999</v>
      </c>
      <c r="J15031" s="5"/>
      <c r="K15031" s="1">
        <v>21.216660999999998</v>
      </c>
      <c r="L15031" s="1">
        <v>43.487380999999999</v>
      </c>
      <c r="M15031" s="1">
        <v>7.8708879999999999</v>
      </c>
      <c r="O15031" s="1">
        <v>57.326022000000002</v>
      </c>
      <c r="P15031" s="1">
        <v>122.094656</v>
      </c>
      <c r="Q15031" s="1">
        <v>9.7219139999999999</v>
      </c>
      <c r="R15031" s="1">
        <v>41.837294</v>
      </c>
      <c r="S15031" s="1">
        <v>2.7595990000000001</v>
      </c>
      <c r="T15031" s="1">
        <v>106</v>
      </c>
      <c r="U15031" s="1">
        <v>32.354964000000002</v>
      </c>
      <c r="V15031" s="1">
        <v>77.726348000000002</v>
      </c>
      <c r="W15031" s="1">
        <v>113.436538</v>
      </c>
      <c r="X15031" s="8">
        <v>0</v>
      </c>
    </row>
    <row r="15032" spans="1:24" x14ac:dyDescent="0.25">
      <c r="A15032">
        <v>15030</v>
      </c>
      <c r="B15032">
        <v>869.69325400000002</v>
      </c>
      <c r="C15032">
        <v>5.7023299999999999</v>
      </c>
      <c r="D15032">
        <v>51.988894000000002</v>
      </c>
      <c r="E15032">
        <v>99.786254999999997</v>
      </c>
      <c r="F15032">
        <v>-15.638275</v>
      </c>
      <c r="G15032">
        <v>15.199208</v>
      </c>
      <c r="H15032" s="2">
        <v>75.183903000000001</v>
      </c>
      <c r="I15032" s="1">
        <v>3.6552280000000001</v>
      </c>
      <c r="J15032" s="5"/>
      <c r="K15032" s="1">
        <v>32.471482000000002</v>
      </c>
      <c r="L15032" s="1">
        <v>50.527301000000001</v>
      </c>
      <c r="M15032" s="1">
        <v>12.564074</v>
      </c>
      <c r="O15032" s="1">
        <v>81.757582999999997</v>
      </c>
      <c r="P15032" s="1">
        <v>145.68039899999999</v>
      </c>
      <c r="Q15032" s="1">
        <v>14.058142999999999</v>
      </c>
      <c r="R15032" s="1">
        <v>41.094780999999998</v>
      </c>
      <c r="S15032" s="1">
        <v>5.0733350000000002</v>
      </c>
      <c r="T15032" s="1">
        <v>174</v>
      </c>
      <c r="U15032" s="1">
        <v>42.038953999999997</v>
      </c>
      <c r="V15032" s="1">
        <v>71.770633000000004</v>
      </c>
      <c r="W15032" s="1">
        <v>132.723645</v>
      </c>
      <c r="X15032" s="8">
        <v>0</v>
      </c>
    </row>
    <row r="15033" spans="1:24" x14ac:dyDescent="0.25">
      <c r="A15033">
        <v>15031</v>
      </c>
      <c r="B15033">
        <v>933.74540000000002</v>
      </c>
      <c r="C15033">
        <v>11.658816</v>
      </c>
      <c r="D15033">
        <v>77.107489999999999</v>
      </c>
      <c r="E15033">
        <v>108.74197700000001</v>
      </c>
      <c r="F15033">
        <v>-21.468419999999998</v>
      </c>
      <c r="G15033">
        <v>20.898416000000001</v>
      </c>
      <c r="H15033" s="2">
        <v>82.421968000000007</v>
      </c>
      <c r="I15033" s="1">
        <v>5.0124529999999998</v>
      </c>
      <c r="J15033" s="5"/>
      <c r="K15033" s="1">
        <v>43.026972999999998</v>
      </c>
      <c r="L15033" s="1">
        <v>67.840125999999998</v>
      </c>
      <c r="M15033" s="1">
        <v>23.159844</v>
      </c>
      <c r="O15033" s="1">
        <v>120.54046099999999</v>
      </c>
      <c r="P15033" s="1">
        <v>196.648257</v>
      </c>
      <c r="Q15033" s="1">
        <v>25.834441999999999</v>
      </c>
      <c r="R15033" s="1">
        <v>43.513961999999999</v>
      </c>
      <c r="S15033" s="1">
        <v>10.102320000000001</v>
      </c>
      <c r="T15033" s="1">
        <v>278</v>
      </c>
      <c r="U15033" s="1">
        <v>59.051901000000001</v>
      </c>
      <c r="V15033" s="1">
        <v>92.380658999999994</v>
      </c>
      <c r="W15033" s="1">
        <v>166.52428900000001</v>
      </c>
      <c r="X15033" s="8">
        <v>2.3386756505236101E-2</v>
      </c>
    </row>
    <row r="15034" spans="1:24" x14ac:dyDescent="0.25">
      <c r="A15034">
        <v>15032</v>
      </c>
      <c r="B15034">
        <v>1010.018656</v>
      </c>
      <c r="C15034">
        <v>12.533768999999999</v>
      </c>
      <c r="D15034">
        <v>99.857225</v>
      </c>
      <c r="E15034">
        <v>121.410084</v>
      </c>
      <c r="F15034">
        <v>-18.367622000000001</v>
      </c>
      <c r="G15034">
        <v>18.050792000000001</v>
      </c>
      <c r="H15034" s="2">
        <v>101.746073</v>
      </c>
      <c r="I15034" s="1">
        <v>6.0353690000000002</v>
      </c>
      <c r="J15034" s="5"/>
      <c r="K15034" s="1">
        <v>52.705643000000002</v>
      </c>
      <c r="L15034" s="1">
        <v>81.545990000000003</v>
      </c>
      <c r="M15034" s="1">
        <v>34.394705999999999</v>
      </c>
      <c r="O15034" s="1">
        <v>153.333977</v>
      </c>
      <c r="P15034" s="1">
        <v>252.09451100000001</v>
      </c>
      <c r="Q15034" s="1">
        <v>38.264404999999996</v>
      </c>
      <c r="R15034" s="1">
        <v>49.057032999999997</v>
      </c>
      <c r="S15034" s="1">
        <v>13.443386</v>
      </c>
      <c r="T15034" s="1">
        <v>348</v>
      </c>
      <c r="U15034" s="1">
        <v>66.550145999999998</v>
      </c>
      <c r="V15034" s="1">
        <v>111.344004</v>
      </c>
      <c r="W15034" s="1">
        <v>189.309403</v>
      </c>
      <c r="X15034" s="8">
        <v>7.768418376358599E-2</v>
      </c>
    </row>
    <row r="15035" spans="1:24" x14ac:dyDescent="0.25">
      <c r="A15035">
        <v>15033</v>
      </c>
      <c r="B15035">
        <v>1118.640022</v>
      </c>
      <c r="C15035">
        <v>8.9028720000000003</v>
      </c>
      <c r="D15035">
        <v>108.442948</v>
      </c>
      <c r="E15035">
        <v>137.61256399999999</v>
      </c>
      <c r="F15035">
        <v>-23.637421</v>
      </c>
      <c r="G15035">
        <v>22.798680000000001</v>
      </c>
      <c r="H15035" s="2">
        <v>108.49026000000001</v>
      </c>
      <c r="I15035" s="1">
        <v>6.4028619999999998</v>
      </c>
      <c r="J15035" s="5"/>
      <c r="K15035" s="1">
        <v>52.712088000000001</v>
      </c>
      <c r="L15035" s="1">
        <v>87.055750000000003</v>
      </c>
      <c r="M15035" s="1">
        <v>37.586528999999999</v>
      </c>
      <c r="O15035" s="1">
        <v>173.97863899999999</v>
      </c>
      <c r="P15035" s="1">
        <v>302.40572100000003</v>
      </c>
      <c r="Q15035" s="1">
        <v>41.531334000000001</v>
      </c>
      <c r="R15035" s="1">
        <v>54.575862000000001</v>
      </c>
      <c r="S15035" s="1">
        <v>14.974024</v>
      </c>
      <c r="T15035" s="1">
        <v>334</v>
      </c>
      <c r="U15035" s="1">
        <v>68.273413000000005</v>
      </c>
      <c r="V15035" s="1">
        <v>126.53347100000001</v>
      </c>
      <c r="W15035" s="1">
        <v>205.775452</v>
      </c>
      <c r="X15035" s="8">
        <v>5.2052264358671947E-2</v>
      </c>
    </row>
    <row r="15036" spans="1:24" x14ac:dyDescent="0.25">
      <c r="A15036">
        <v>15034</v>
      </c>
      <c r="B15036">
        <v>1233.003148</v>
      </c>
      <c r="C15036">
        <v>11.14908</v>
      </c>
      <c r="D15036">
        <v>111.043071</v>
      </c>
      <c r="E15036">
        <v>143.506485</v>
      </c>
      <c r="F15036">
        <v>-23.640122999999999</v>
      </c>
      <c r="G15036">
        <v>22.8</v>
      </c>
      <c r="H15036" s="2">
        <v>111.390552</v>
      </c>
      <c r="I15036" s="1">
        <v>6.3670720000000003</v>
      </c>
      <c r="J15036" s="5"/>
      <c r="K15036" s="1">
        <v>47.055354000000001</v>
      </c>
      <c r="L15036" s="1">
        <v>89.674803999999995</v>
      </c>
      <c r="M15036" s="1">
        <v>38.520750999999997</v>
      </c>
      <c r="O15036" s="1">
        <v>182.729219</v>
      </c>
      <c r="P15036" s="1">
        <v>330.33598699999999</v>
      </c>
      <c r="Q15036" s="1">
        <v>43.121631999999998</v>
      </c>
      <c r="R15036" s="1">
        <v>59.660598999999998</v>
      </c>
      <c r="S15036" s="1">
        <v>16.454612999999998</v>
      </c>
      <c r="T15036" s="1">
        <v>366</v>
      </c>
      <c r="U15036" s="1">
        <v>65.801429999999996</v>
      </c>
      <c r="V15036" s="1">
        <v>131.841148</v>
      </c>
      <c r="W15036" s="1">
        <v>216.19874899999999</v>
      </c>
      <c r="X15036" s="8">
        <v>6.6710984860571573E-2</v>
      </c>
    </row>
    <row r="15037" spans="1:24" x14ac:dyDescent="0.25">
      <c r="A15037">
        <v>15035</v>
      </c>
      <c r="B15037">
        <v>1331.142601</v>
      </c>
      <c r="C15037">
        <v>7.7129789999999998</v>
      </c>
      <c r="D15037">
        <v>117.343141</v>
      </c>
      <c r="E15037">
        <v>146.01676699999999</v>
      </c>
      <c r="F15037">
        <v>-20.643961000000001</v>
      </c>
      <c r="G15037">
        <v>19.950792</v>
      </c>
      <c r="H15037" s="2">
        <v>124.143306</v>
      </c>
      <c r="I15037" s="1">
        <v>6.0613149999999996</v>
      </c>
      <c r="J15037" s="5"/>
      <c r="K15037" s="1">
        <v>46.388212000000003</v>
      </c>
      <c r="L15037" s="1">
        <v>90.174225000000007</v>
      </c>
      <c r="M15037" s="1">
        <v>38.563535000000002</v>
      </c>
      <c r="O15037" s="1">
        <v>189.39885699999999</v>
      </c>
      <c r="P15037" s="1">
        <v>335.82020199999999</v>
      </c>
      <c r="Q15037" s="1">
        <v>41.212820000000001</v>
      </c>
      <c r="R15037" s="1">
        <v>61.862155999999999</v>
      </c>
      <c r="S15037" s="1">
        <v>19.092438999999999</v>
      </c>
      <c r="T15037" s="1">
        <v>357</v>
      </c>
      <c r="U15037" s="1">
        <v>68.077753999999999</v>
      </c>
      <c r="V15037" s="1">
        <v>145.47728799999999</v>
      </c>
      <c r="W15037" s="1">
        <v>217.094111</v>
      </c>
      <c r="X15037" s="8">
        <v>7.6518896719894189E-2</v>
      </c>
    </row>
    <row r="15038" spans="1:24" x14ac:dyDescent="0.25">
      <c r="A15038">
        <v>15036</v>
      </c>
      <c r="B15038">
        <v>1323.211603</v>
      </c>
      <c r="C15038">
        <v>5.3231989999999998</v>
      </c>
      <c r="D15038">
        <v>121.314288</v>
      </c>
      <c r="E15038">
        <v>139.11472499999999</v>
      </c>
      <c r="F15038">
        <v>-20.642133000000001</v>
      </c>
      <c r="G15038">
        <v>19.95</v>
      </c>
      <c r="H15038" s="2">
        <v>123.547732</v>
      </c>
      <c r="I15038" s="1">
        <v>6.9543419999999996</v>
      </c>
      <c r="J15038" s="5"/>
      <c r="K15038" s="1">
        <v>43.517009999999999</v>
      </c>
      <c r="L15038" s="1">
        <v>89.428207999999998</v>
      </c>
      <c r="M15038" s="1">
        <v>39.402442999999998</v>
      </c>
      <c r="O15038" s="1">
        <v>185.27109300000001</v>
      </c>
      <c r="P15038" s="1">
        <v>330.44685600000003</v>
      </c>
      <c r="Q15038" s="1">
        <v>41.595917999999998</v>
      </c>
      <c r="R15038" s="1">
        <v>59.084724999999999</v>
      </c>
      <c r="S15038" s="1">
        <v>18.870863</v>
      </c>
      <c r="T15038" s="1">
        <v>370</v>
      </c>
      <c r="U15038" s="1">
        <v>59.519815000000001</v>
      </c>
      <c r="V15038" s="1">
        <v>127.58238299999999</v>
      </c>
      <c r="W15038" s="1">
        <v>211.19448399999999</v>
      </c>
      <c r="X15038" s="8">
        <v>0.1012756943773727</v>
      </c>
    </row>
    <row r="15039" spans="1:24" x14ac:dyDescent="0.25">
      <c r="A15039">
        <v>15037</v>
      </c>
      <c r="B15039">
        <v>1312.8436400000001</v>
      </c>
      <c r="C15039">
        <v>5.3175239999999997</v>
      </c>
      <c r="D15039">
        <v>119.512565</v>
      </c>
      <c r="E15039">
        <v>138.12855099999999</v>
      </c>
      <c r="F15039">
        <v>-20.64245</v>
      </c>
      <c r="G15039">
        <v>19.95</v>
      </c>
      <c r="H15039" s="2">
        <v>123.75905400000001</v>
      </c>
      <c r="I15039" s="1">
        <v>7.1366160000000001</v>
      </c>
      <c r="J15039" s="5"/>
      <c r="K15039" s="1">
        <v>43.842812000000002</v>
      </c>
      <c r="L15039" s="1">
        <v>90.053118999999995</v>
      </c>
      <c r="M15039" s="1">
        <v>41.473776999999998</v>
      </c>
      <c r="O15039" s="1">
        <v>180.95370299999999</v>
      </c>
      <c r="P15039" s="1">
        <v>317.23758800000002</v>
      </c>
      <c r="Q15039" s="1">
        <v>42.944124000000002</v>
      </c>
      <c r="R15039" s="1">
        <v>58.102435999999997</v>
      </c>
      <c r="S15039" s="1">
        <v>18.164756000000001</v>
      </c>
      <c r="T15039" s="1">
        <v>290</v>
      </c>
      <c r="U15039" s="1">
        <v>68.308563000000007</v>
      </c>
      <c r="V15039" s="1">
        <v>129.18614099999999</v>
      </c>
      <c r="W15039" s="1">
        <v>204.789807</v>
      </c>
      <c r="X15039" s="8">
        <v>8.8454728631234103E-2</v>
      </c>
    </row>
    <row r="15040" spans="1:24" x14ac:dyDescent="0.25">
      <c r="A15040">
        <v>15038</v>
      </c>
      <c r="B15040">
        <v>1303.982188</v>
      </c>
      <c r="C15040">
        <v>9.1579180000000004</v>
      </c>
      <c r="D15040">
        <v>117.54124899999999</v>
      </c>
      <c r="E15040">
        <v>144.75046599999999</v>
      </c>
      <c r="F15040">
        <v>-24.639958</v>
      </c>
      <c r="G15040">
        <v>23.748944999999999</v>
      </c>
      <c r="H15040" s="2">
        <v>122.773954</v>
      </c>
      <c r="I15040" s="1">
        <v>5.7439260000000001</v>
      </c>
      <c r="J15040" s="5"/>
      <c r="K15040" s="1">
        <v>42.783689000000003</v>
      </c>
      <c r="L15040" s="1">
        <v>90.780778999999995</v>
      </c>
      <c r="M15040" s="1">
        <v>41.987715999999999</v>
      </c>
      <c r="O15040" s="1">
        <v>180.47414499999999</v>
      </c>
      <c r="P15040" s="1">
        <v>314.297439</v>
      </c>
      <c r="Q15040" s="1">
        <v>42.251421000000001</v>
      </c>
      <c r="R15040" s="1">
        <v>56.137453000000001</v>
      </c>
      <c r="S15040" s="1">
        <v>18.101825000000002</v>
      </c>
      <c r="T15040" s="1">
        <v>288</v>
      </c>
      <c r="U15040" s="1">
        <v>73.950042999999994</v>
      </c>
      <c r="V15040" s="1">
        <v>135.373718</v>
      </c>
      <c r="W15040" s="1">
        <v>198.21346500000001</v>
      </c>
      <c r="X15040" s="8">
        <v>7.7607060865882233E-2</v>
      </c>
    </row>
    <row r="15041" spans="1:24" x14ac:dyDescent="0.25">
      <c r="A15041">
        <v>15039</v>
      </c>
      <c r="B15041">
        <v>1295.4828279999999</v>
      </c>
      <c r="C15041">
        <v>11.532885</v>
      </c>
      <c r="D15041">
        <v>114.061645</v>
      </c>
      <c r="E15041">
        <v>141.10411999999999</v>
      </c>
      <c r="F15041">
        <v>-23.640447000000002</v>
      </c>
      <c r="G15041">
        <v>22.800263999999999</v>
      </c>
      <c r="H15041" s="2">
        <v>116.411055</v>
      </c>
      <c r="I15041" s="1">
        <v>5.0560140000000002</v>
      </c>
      <c r="J15041" s="5"/>
      <c r="K15041" s="1">
        <v>39.637616000000001</v>
      </c>
      <c r="L15041" s="1">
        <v>90.455586999999994</v>
      </c>
      <c r="M15041" s="1">
        <v>35.019933999999999</v>
      </c>
      <c r="O15041" s="1">
        <v>175.378973</v>
      </c>
      <c r="P15041" s="1">
        <v>307.96053999999998</v>
      </c>
      <c r="Q15041" s="1">
        <v>41.767668999999998</v>
      </c>
      <c r="R15041" s="1">
        <v>54.422308000000001</v>
      </c>
      <c r="S15041" s="1">
        <v>17.981328999999999</v>
      </c>
      <c r="T15041" s="1">
        <v>267</v>
      </c>
      <c r="U15041" s="1">
        <v>73.280975999999995</v>
      </c>
      <c r="V15041" s="1">
        <v>128.17094299999999</v>
      </c>
      <c r="W15041" s="1">
        <v>192.90187299999999</v>
      </c>
      <c r="X15041" s="8">
        <v>9.0046147848165101E-2</v>
      </c>
    </row>
    <row r="15042" spans="1:24" x14ac:dyDescent="0.25">
      <c r="A15042">
        <v>15040</v>
      </c>
      <c r="B15042">
        <v>1254.0236769999999</v>
      </c>
      <c r="C15042">
        <v>9.6645050000000001</v>
      </c>
      <c r="D15042">
        <v>108.72834400000001</v>
      </c>
      <c r="E15042">
        <v>130.67165800000001</v>
      </c>
      <c r="F15042">
        <v>-14.644567</v>
      </c>
      <c r="G15042">
        <v>14.252376</v>
      </c>
      <c r="H15042" s="2">
        <v>105.556663</v>
      </c>
      <c r="I15042" s="1">
        <v>5.395473</v>
      </c>
      <c r="J15042" s="5"/>
      <c r="K15042" s="1">
        <v>38.224150999999999</v>
      </c>
      <c r="L15042" s="1">
        <v>83.270455999999996</v>
      </c>
      <c r="M15042" s="1">
        <v>20.176065999999999</v>
      </c>
      <c r="O15042" s="1">
        <v>164.64314200000001</v>
      </c>
      <c r="P15042" s="1">
        <v>279.61951499999998</v>
      </c>
      <c r="Q15042" s="1">
        <v>33.470391999999997</v>
      </c>
      <c r="R15042" s="1">
        <v>53.016815000000001</v>
      </c>
      <c r="S15042" s="1">
        <v>17.461624</v>
      </c>
      <c r="T15042" s="1">
        <v>242</v>
      </c>
      <c r="U15042" s="1">
        <v>71.518044000000003</v>
      </c>
      <c r="V15042" s="1">
        <v>120.877594</v>
      </c>
      <c r="W15042" s="1">
        <v>175.355265</v>
      </c>
      <c r="X15042" s="8">
        <v>0.17278405368934219</v>
      </c>
    </row>
    <row r="15043" spans="1:24" x14ac:dyDescent="0.25">
      <c r="A15043">
        <v>15041</v>
      </c>
      <c r="B15043">
        <v>1170.7271169999999</v>
      </c>
      <c r="C15043">
        <v>6.3390700000000004</v>
      </c>
      <c r="D15043">
        <v>102.321313</v>
      </c>
      <c r="E15043">
        <v>121.55070000000001</v>
      </c>
      <c r="F15043">
        <v>-13.639046</v>
      </c>
      <c r="G15043">
        <v>13.300264</v>
      </c>
      <c r="H15043" s="2">
        <v>79.809100000000001</v>
      </c>
      <c r="I15043" s="1">
        <v>4.0305989999999996</v>
      </c>
      <c r="J15043" s="5"/>
      <c r="K15043" s="1">
        <v>32.369954999999997</v>
      </c>
      <c r="L15043" s="1">
        <v>67.062732999999994</v>
      </c>
      <c r="M15043" s="1">
        <v>13.384634999999999</v>
      </c>
      <c r="O15043" s="1">
        <v>127.64917699999999</v>
      </c>
      <c r="P15043" s="1">
        <v>232.204487</v>
      </c>
      <c r="Q15043" s="1">
        <v>18.926921</v>
      </c>
      <c r="R15043" s="1">
        <v>51.195650999999998</v>
      </c>
      <c r="S15043" s="1">
        <v>16.277850000000001</v>
      </c>
      <c r="T15043" s="1">
        <v>233</v>
      </c>
      <c r="U15043" s="1">
        <v>62.726470999999997</v>
      </c>
      <c r="V15043" s="1">
        <v>100.06166</v>
      </c>
      <c r="W15043" s="1">
        <v>139.314999</v>
      </c>
      <c r="X15043" s="8">
        <v>5.2050459367838559E-2</v>
      </c>
    </row>
    <row r="15044" spans="1:24" x14ac:dyDescent="0.25">
      <c r="A15044">
        <v>15042</v>
      </c>
      <c r="B15044">
        <v>1113.2892509999999</v>
      </c>
      <c r="C15044">
        <v>4.5130819999999998</v>
      </c>
      <c r="D15044">
        <v>98.131562000000002</v>
      </c>
      <c r="E15044">
        <v>110.94561299999999</v>
      </c>
      <c r="F15044">
        <v>-13.638275999999999</v>
      </c>
      <c r="G15044">
        <v>13.3</v>
      </c>
      <c r="H15044" s="2">
        <v>78.533878999999999</v>
      </c>
      <c r="I15044" s="1">
        <v>3.6989700000000001</v>
      </c>
      <c r="J15044" s="5"/>
      <c r="K15044" s="1">
        <v>19.469114000000001</v>
      </c>
      <c r="L15044" s="1">
        <v>56.942931000000002</v>
      </c>
      <c r="M15044" s="1">
        <v>11.882885999999999</v>
      </c>
      <c r="O15044" s="1">
        <v>87.987182000000004</v>
      </c>
      <c r="P15044" s="1">
        <v>192.50255799999999</v>
      </c>
      <c r="Q15044" s="1">
        <v>12.545907</v>
      </c>
      <c r="R15044" s="1">
        <v>47.688367</v>
      </c>
      <c r="S15044" s="1">
        <v>12.411742</v>
      </c>
      <c r="T15044" s="1">
        <v>215</v>
      </c>
      <c r="U15044" s="1">
        <v>61.219239999999999</v>
      </c>
      <c r="V15044" s="1">
        <v>79.816085000000001</v>
      </c>
      <c r="W15044" s="1">
        <v>121.51503099999999</v>
      </c>
      <c r="X15044" s="8">
        <v>3.0365614136090629E-3</v>
      </c>
    </row>
    <row r="15045" spans="1:24" x14ac:dyDescent="0.25">
      <c r="A15045">
        <v>15043</v>
      </c>
      <c r="B15045">
        <v>1077.4794879999999</v>
      </c>
      <c r="C15045">
        <v>4.8338679999999998</v>
      </c>
      <c r="D15045">
        <v>82.878793000000002</v>
      </c>
      <c r="E15045">
        <v>109.433595</v>
      </c>
      <c r="F15045">
        <v>-13.640126</v>
      </c>
      <c r="G15045">
        <v>13.3</v>
      </c>
      <c r="H15045" s="2">
        <v>78.627217999999999</v>
      </c>
      <c r="I15045" s="1">
        <v>3.2519070000000001</v>
      </c>
      <c r="J15045" s="5"/>
      <c r="K15045" s="1">
        <v>13.889967</v>
      </c>
      <c r="L15045" s="1">
        <v>57.049442999999997</v>
      </c>
      <c r="M15045" s="1">
        <v>9.4810619999999997</v>
      </c>
      <c r="O15045" s="1">
        <v>79.132088999999993</v>
      </c>
      <c r="P15045" s="1">
        <v>182.873829</v>
      </c>
      <c r="Q15045" s="1">
        <v>10.548831</v>
      </c>
      <c r="R15045" s="1">
        <v>43.001539000000001</v>
      </c>
      <c r="S15045" s="1">
        <v>7.4294799999999999</v>
      </c>
      <c r="T15045" s="1">
        <v>194</v>
      </c>
      <c r="U15045" s="1">
        <v>56.258837999999997</v>
      </c>
      <c r="V15045" s="1">
        <v>74.405445999999998</v>
      </c>
      <c r="W15045" s="1">
        <v>109.429625</v>
      </c>
      <c r="X15045" s="8">
        <v>0</v>
      </c>
    </row>
    <row r="15046" spans="1:24" x14ac:dyDescent="0.25">
      <c r="A15046">
        <v>15044</v>
      </c>
      <c r="B15046">
        <v>1054.9101479999999</v>
      </c>
      <c r="C15046">
        <v>4.9973010000000002</v>
      </c>
      <c r="D15046">
        <v>43.054865999999997</v>
      </c>
      <c r="E15046">
        <v>106.888604</v>
      </c>
      <c r="F15046">
        <v>-12.631637</v>
      </c>
      <c r="G15046">
        <v>12.350263999999999</v>
      </c>
      <c r="H15046" s="2">
        <v>65.281368000000001</v>
      </c>
      <c r="I15046" s="1">
        <v>2.9515820000000001</v>
      </c>
      <c r="J15046" s="5"/>
      <c r="K15046" s="1">
        <v>14.052008000000001</v>
      </c>
      <c r="L15046" s="1">
        <v>58.380592</v>
      </c>
      <c r="M15046" s="1">
        <v>7.8275819999999996</v>
      </c>
      <c r="O15046" s="1">
        <v>76.248410000000007</v>
      </c>
      <c r="P15046" s="1">
        <v>170.16438600000001</v>
      </c>
      <c r="Q15046" s="1">
        <v>9.9306920000000005</v>
      </c>
      <c r="R15046" s="1">
        <v>41.461576999999998</v>
      </c>
      <c r="S15046" s="1">
        <v>5.4515440000000002</v>
      </c>
      <c r="T15046" s="1">
        <v>192</v>
      </c>
      <c r="U15046" s="1">
        <v>54.795999999999999</v>
      </c>
      <c r="V15046" s="1">
        <v>72.000939000000002</v>
      </c>
      <c r="W15046" s="1">
        <v>103.262399</v>
      </c>
      <c r="X15046" s="8">
        <v>0</v>
      </c>
    </row>
    <row r="15047" spans="1:24" x14ac:dyDescent="0.25">
      <c r="A15047">
        <v>15045</v>
      </c>
      <c r="B15047">
        <v>1022.334386</v>
      </c>
      <c r="C15047">
        <v>4.3833039999999999</v>
      </c>
      <c r="D15047">
        <v>24.193435000000001</v>
      </c>
      <c r="E15047">
        <v>102.488784</v>
      </c>
      <c r="F15047">
        <v>-7.6323650000000001</v>
      </c>
      <c r="G15047">
        <v>7.6013200000000003</v>
      </c>
      <c r="H15047" s="2">
        <v>58.563288</v>
      </c>
      <c r="I15047" s="1">
        <v>3.176107</v>
      </c>
      <c r="J15047" s="5"/>
      <c r="K15047" s="1">
        <v>13.299253999999999</v>
      </c>
      <c r="L15047" s="1">
        <v>56.103569</v>
      </c>
      <c r="M15047" s="1">
        <v>7.3631270000000004</v>
      </c>
      <c r="O15047" s="1">
        <v>63.366624000000002</v>
      </c>
      <c r="P15047" s="1">
        <v>147.68776199999999</v>
      </c>
      <c r="Q15047" s="1">
        <v>9.2951440000000005</v>
      </c>
      <c r="R15047" s="1">
        <v>40.966853</v>
      </c>
      <c r="S15047" s="1">
        <v>5.1185429999999998</v>
      </c>
      <c r="T15047" s="1">
        <v>182</v>
      </c>
      <c r="U15047" s="1">
        <v>43.098799999999997</v>
      </c>
      <c r="V15047" s="1">
        <v>69.161600000000007</v>
      </c>
      <c r="W15047" s="1">
        <v>103.890869</v>
      </c>
      <c r="X15047" s="8">
        <v>0</v>
      </c>
    </row>
    <row r="15048" spans="1:24" x14ac:dyDescent="0.25">
      <c r="A15048">
        <v>15046</v>
      </c>
      <c r="B15048">
        <v>978.74925800000005</v>
      </c>
      <c r="C15048">
        <v>3.4405250000000001</v>
      </c>
      <c r="D15048">
        <v>23.511956000000001</v>
      </c>
      <c r="E15048">
        <v>100.82013000000001</v>
      </c>
      <c r="F15048">
        <v>-7.6361949999999998</v>
      </c>
      <c r="G15048">
        <v>7.6</v>
      </c>
      <c r="H15048" s="2">
        <v>55.290793000000001</v>
      </c>
      <c r="I15048" s="1">
        <v>2.5055200000000002</v>
      </c>
      <c r="J15048" s="5"/>
      <c r="K15048" s="1">
        <v>12.137888999999999</v>
      </c>
      <c r="L15048" s="1">
        <v>49.200803000000001</v>
      </c>
      <c r="M15048" s="1">
        <v>7.0156039999999997</v>
      </c>
      <c r="O15048" s="1">
        <v>54.138471000000003</v>
      </c>
      <c r="P15048" s="1">
        <v>136.64143799999999</v>
      </c>
      <c r="Q15048" s="1">
        <v>9.0885639999999999</v>
      </c>
      <c r="R15048" s="1">
        <v>40.605077999999999</v>
      </c>
      <c r="S15048" s="1">
        <v>4.5632070000000002</v>
      </c>
      <c r="T15048" s="1">
        <v>152</v>
      </c>
      <c r="U15048" s="1">
        <v>38.186917000000001</v>
      </c>
      <c r="V15048" s="1">
        <v>69.635304000000005</v>
      </c>
      <c r="W15048" s="1">
        <v>102.95960599999999</v>
      </c>
      <c r="X15048" s="8">
        <v>0</v>
      </c>
    </row>
    <row r="15049" spans="1:24" x14ac:dyDescent="0.25">
      <c r="A15049">
        <v>15047</v>
      </c>
      <c r="B15049">
        <v>361.76040599999999</v>
      </c>
      <c r="C15049">
        <v>0</v>
      </c>
      <c r="D15049">
        <v>8.2904119999999999</v>
      </c>
      <c r="E15049">
        <v>0</v>
      </c>
      <c r="F15049">
        <v>0.177231</v>
      </c>
      <c r="G15049">
        <v>2.1120000000000002E-3</v>
      </c>
      <c r="H15049" s="2">
        <v>20.394535999999999</v>
      </c>
      <c r="I15049" s="1">
        <v>0.806921</v>
      </c>
      <c r="J15049" s="5"/>
      <c r="K15049" s="1">
        <v>4.569197</v>
      </c>
      <c r="L15049" s="1">
        <v>18.974264000000002</v>
      </c>
      <c r="M15049" s="1">
        <v>2.6453950000000002</v>
      </c>
      <c r="O15049" s="1">
        <v>0</v>
      </c>
      <c r="P15049" s="1">
        <v>0</v>
      </c>
      <c r="Q15049" s="1">
        <v>3.181238</v>
      </c>
      <c r="R15049" s="1">
        <v>0</v>
      </c>
      <c r="S15049" s="1">
        <v>1.704529</v>
      </c>
      <c r="T15049" s="1">
        <v>136</v>
      </c>
      <c r="U15049" s="1">
        <v>4.0814170000000001</v>
      </c>
      <c r="V15049" s="1">
        <v>10.919836</v>
      </c>
      <c r="W15049" s="1">
        <v>12.447988</v>
      </c>
      <c r="X15049" s="8">
        <v>0</v>
      </c>
    </row>
    <row r="15050" spans="1:24" x14ac:dyDescent="0.25">
      <c r="A15050">
        <v>15048</v>
      </c>
      <c r="B15050">
        <v>907.86190499999998</v>
      </c>
      <c r="C15050">
        <v>2.1334219999999999</v>
      </c>
      <c r="D15050">
        <v>23.043033000000001</v>
      </c>
      <c r="E15050">
        <v>99.888105999999993</v>
      </c>
      <c r="F15050">
        <v>-6.6373369999999996</v>
      </c>
      <c r="G15050">
        <v>6.650264</v>
      </c>
      <c r="H15050" s="2">
        <v>45.276083</v>
      </c>
      <c r="I15050" s="1">
        <v>2.5350540000000001</v>
      </c>
      <c r="J15050" s="5"/>
      <c r="K15050" s="1">
        <v>12.329281999999999</v>
      </c>
      <c r="L15050" s="1">
        <v>44.867652999999997</v>
      </c>
      <c r="M15050" s="1">
        <v>6.6307929999999997</v>
      </c>
      <c r="O15050" s="1">
        <v>46.086517999999998</v>
      </c>
      <c r="P15050" s="1">
        <v>130.561363</v>
      </c>
      <c r="Q15050" s="1">
        <v>9.9337210000000002</v>
      </c>
      <c r="R15050" s="1">
        <v>39.935009000000001</v>
      </c>
      <c r="S15050" s="1">
        <v>3.223967</v>
      </c>
      <c r="T15050" s="1">
        <v>123</v>
      </c>
      <c r="U15050" s="1">
        <v>38.301005000000004</v>
      </c>
      <c r="V15050" s="1">
        <v>82.872635000000002</v>
      </c>
      <c r="W15050" s="1">
        <v>101.98063399999999</v>
      </c>
      <c r="X15050" s="8">
        <v>0</v>
      </c>
    </row>
    <row r="15051" spans="1:24" x14ac:dyDescent="0.25">
      <c r="A15051">
        <v>15049</v>
      </c>
      <c r="B15051">
        <v>909.64723500000002</v>
      </c>
      <c r="C15051">
        <v>2.201524</v>
      </c>
      <c r="D15051">
        <v>22.951117</v>
      </c>
      <c r="E15051">
        <v>100.43228999999999</v>
      </c>
      <c r="F15051">
        <v>-7.63748</v>
      </c>
      <c r="G15051">
        <v>7.599736</v>
      </c>
      <c r="H15051" s="2">
        <v>47.597428000000001</v>
      </c>
      <c r="I15051" s="1">
        <v>2.4253879999999999</v>
      </c>
      <c r="J15051" s="5"/>
      <c r="K15051" s="1">
        <v>12.870982</v>
      </c>
      <c r="L15051" s="1">
        <v>44.453702999999997</v>
      </c>
      <c r="M15051" s="1">
        <v>6.4231230000000004</v>
      </c>
      <c r="O15051" s="1">
        <v>43.616737999999998</v>
      </c>
      <c r="P15051" s="1">
        <v>126.97189400000001</v>
      </c>
      <c r="Q15051" s="1">
        <v>9.5506440000000001</v>
      </c>
      <c r="R15051" s="1">
        <v>39.575712000000003</v>
      </c>
      <c r="S15051" s="1">
        <v>2.7321900000000001</v>
      </c>
      <c r="T15051" s="1">
        <v>119</v>
      </c>
      <c r="U15051" s="1">
        <v>33.777493999999997</v>
      </c>
      <c r="V15051" s="1">
        <v>80.241688999999994</v>
      </c>
      <c r="W15051" s="1">
        <v>100.522148</v>
      </c>
      <c r="X15051" s="8">
        <v>0</v>
      </c>
    </row>
    <row r="15052" spans="1:24" x14ac:dyDescent="0.25">
      <c r="A15052">
        <v>15050</v>
      </c>
      <c r="B15052">
        <v>900.67612299999996</v>
      </c>
      <c r="C15052">
        <v>2.1868810000000001</v>
      </c>
      <c r="D15052">
        <v>32.404685999999998</v>
      </c>
      <c r="E15052">
        <v>100.53793400000001</v>
      </c>
      <c r="F15052">
        <v>-6.6347750000000003</v>
      </c>
      <c r="G15052">
        <v>6.650264</v>
      </c>
      <c r="H15052" s="2">
        <v>56.578125</v>
      </c>
      <c r="I15052" s="1">
        <v>2.9799349999999998</v>
      </c>
      <c r="J15052" s="5"/>
      <c r="K15052" s="1">
        <v>12.879117000000001</v>
      </c>
      <c r="L15052" s="1">
        <v>45.001874000000001</v>
      </c>
      <c r="M15052" s="1">
        <v>6.3317519999999998</v>
      </c>
      <c r="O15052" s="1">
        <v>43.130448999999999</v>
      </c>
      <c r="P15052" s="1">
        <v>126.13428500000001</v>
      </c>
      <c r="Q15052" s="1">
        <v>9.3987289999999994</v>
      </c>
      <c r="R15052" s="1">
        <v>39.591627000000003</v>
      </c>
      <c r="S15052" s="1">
        <v>2.805418</v>
      </c>
      <c r="T15052" s="1">
        <v>122</v>
      </c>
      <c r="U15052" s="1">
        <v>35.679912999999999</v>
      </c>
      <c r="V15052" s="1">
        <v>69.933082999999996</v>
      </c>
      <c r="W15052" s="1">
        <v>101.96284199999999</v>
      </c>
      <c r="X15052" s="8">
        <v>0</v>
      </c>
    </row>
    <row r="15053" spans="1:24" x14ac:dyDescent="0.25">
      <c r="A15053">
        <v>15051</v>
      </c>
      <c r="B15053">
        <v>893.27854200000002</v>
      </c>
      <c r="C15053">
        <v>2.1407479999999999</v>
      </c>
      <c r="D15053">
        <v>36.104730000000004</v>
      </c>
      <c r="E15053">
        <v>99.091271000000006</v>
      </c>
      <c r="F15053">
        <v>-7.6387809999999998</v>
      </c>
      <c r="G15053">
        <v>7.599736</v>
      </c>
      <c r="H15053" s="2">
        <v>57.810065000000002</v>
      </c>
      <c r="I15053" s="1">
        <v>2.4218039999999998</v>
      </c>
      <c r="J15053" s="5"/>
      <c r="K15053" s="1">
        <v>12.885954999999999</v>
      </c>
      <c r="L15053" s="1">
        <v>44.809652</v>
      </c>
      <c r="M15053" s="1">
        <v>6.2729889999999999</v>
      </c>
      <c r="O15053" s="1">
        <v>42.954656</v>
      </c>
      <c r="P15053" s="1">
        <v>125.97555</v>
      </c>
      <c r="Q15053" s="1">
        <v>10.156217</v>
      </c>
      <c r="R15053" s="1">
        <v>39.643659</v>
      </c>
      <c r="S15053" s="1">
        <v>2.8917540000000002</v>
      </c>
      <c r="T15053" s="1">
        <v>116</v>
      </c>
      <c r="U15053" s="1">
        <v>33.929496</v>
      </c>
      <c r="V15053" s="1">
        <v>72.518208000000001</v>
      </c>
      <c r="W15053" s="1">
        <v>101.830844</v>
      </c>
      <c r="X15053" s="8">
        <v>0</v>
      </c>
    </row>
    <row r="15054" spans="1:24" x14ac:dyDescent="0.25">
      <c r="A15054">
        <v>15052</v>
      </c>
      <c r="B15054">
        <v>884.91534200000001</v>
      </c>
      <c r="C15054">
        <v>2.6827350000000001</v>
      </c>
      <c r="D15054">
        <v>33.570943999999997</v>
      </c>
      <c r="E15054">
        <v>98.977384000000001</v>
      </c>
      <c r="F15054">
        <v>-6.6404969999999999</v>
      </c>
      <c r="G15054">
        <v>6.650264</v>
      </c>
      <c r="H15054" s="2">
        <v>51.77272</v>
      </c>
      <c r="I15054" s="1">
        <v>2.5392250000000001</v>
      </c>
      <c r="J15054" s="5"/>
      <c r="K15054" s="1">
        <v>13.664274000000001</v>
      </c>
      <c r="L15054" s="1">
        <v>44.403239999999997</v>
      </c>
      <c r="M15054" s="1">
        <v>6.2618590000000003</v>
      </c>
      <c r="O15054" s="1">
        <v>43.143627000000002</v>
      </c>
      <c r="P15054" s="1">
        <v>121.909081</v>
      </c>
      <c r="Q15054" s="1">
        <v>8.9689669999999992</v>
      </c>
      <c r="R15054" s="1">
        <v>39.747371999999999</v>
      </c>
      <c r="S15054" s="1">
        <v>2.779655</v>
      </c>
      <c r="T15054" s="1">
        <v>119</v>
      </c>
      <c r="U15054" s="1">
        <v>33.632787999999998</v>
      </c>
      <c r="V15054" s="1">
        <v>76.948229999999995</v>
      </c>
      <c r="W15054" s="1">
        <v>106.53631</v>
      </c>
      <c r="X15054" s="8">
        <v>0</v>
      </c>
    </row>
    <row r="15055" spans="1:24" x14ac:dyDescent="0.25">
      <c r="A15055">
        <v>15053</v>
      </c>
      <c r="B15055">
        <v>903.40443600000003</v>
      </c>
      <c r="C15055">
        <v>3.6055139999999999</v>
      </c>
      <c r="D15055">
        <v>41.337634000000001</v>
      </c>
      <c r="E15055">
        <v>98.839095999999998</v>
      </c>
      <c r="F15055">
        <v>-6.6383340000000004</v>
      </c>
      <c r="G15055">
        <v>6.65</v>
      </c>
      <c r="H15055" s="2">
        <v>49.093944999999998</v>
      </c>
      <c r="I15055" s="1">
        <v>2.223112</v>
      </c>
      <c r="J15055" s="5"/>
      <c r="K15055" s="1">
        <v>20.605288999999999</v>
      </c>
      <c r="L15055" s="1">
        <v>48.007787999999998</v>
      </c>
      <c r="M15055" s="1">
        <v>8.3712959999999992</v>
      </c>
      <c r="O15055" s="1">
        <v>51.621122999999997</v>
      </c>
      <c r="P15055" s="1">
        <v>124.22205700000001</v>
      </c>
      <c r="Q15055" s="1">
        <v>9.8790910000000007</v>
      </c>
      <c r="R15055" s="1">
        <v>39.552970999999999</v>
      </c>
      <c r="S15055" s="1">
        <v>2.9154879999999999</v>
      </c>
      <c r="T15055" s="1">
        <v>108</v>
      </c>
      <c r="U15055" s="1">
        <v>37.090589999999999</v>
      </c>
      <c r="V15055" s="1">
        <v>78.313190000000006</v>
      </c>
      <c r="W15055" s="1">
        <v>116.280083</v>
      </c>
      <c r="X15055" s="8">
        <v>0</v>
      </c>
    </row>
    <row r="15056" spans="1:24" x14ac:dyDescent="0.25">
      <c r="A15056">
        <v>15054</v>
      </c>
      <c r="B15056">
        <v>978.62572699999998</v>
      </c>
      <c r="C15056">
        <v>4.9795610000000003</v>
      </c>
      <c r="D15056">
        <v>52.441249999999997</v>
      </c>
      <c r="E15056">
        <v>103.666197</v>
      </c>
      <c r="F15056">
        <v>-9.6392220000000002</v>
      </c>
      <c r="G15056">
        <v>9.4992079999999994</v>
      </c>
      <c r="H15056" s="2">
        <v>64.580860000000001</v>
      </c>
      <c r="I15056" s="1">
        <v>2.6867429999999999</v>
      </c>
      <c r="J15056" s="5"/>
      <c r="K15056" s="1">
        <v>32.066056000000003</v>
      </c>
      <c r="L15056" s="1">
        <v>56.254835</v>
      </c>
      <c r="M15056" s="1">
        <v>14.009418</v>
      </c>
      <c r="O15056" s="1">
        <v>76.232575999999995</v>
      </c>
      <c r="P15056" s="1">
        <v>135.57626400000001</v>
      </c>
      <c r="Q15056" s="1">
        <v>12.698257</v>
      </c>
      <c r="R15056" s="1">
        <v>39.605378000000002</v>
      </c>
      <c r="S15056" s="1">
        <v>5.1249099999999999</v>
      </c>
      <c r="T15056" s="1">
        <v>203</v>
      </c>
      <c r="U15056" s="1">
        <v>41.167735</v>
      </c>
      <c r="V15056" s="1">
        <v>70.817353999999995</v>
      </c>
      <c r="W15056" s="1">
        <v>137.12009</v>
      </c>
      <c r="X15056" s="8">
        <v>0</v>
      </c>
    </row>
    <row r="15057" spans="1:24" x14ac:dyDescent="0.25">
      <c r="A15057">
        <v>15055</v>
      </c>
      <c r="B15057">
        <v>1071.8457330000001</v>
      </c>
      <c r="C15057">
        <v>11.259277000000001</v>
      </c>
      <c r="D15057">
        <v>74.665704000000005</v>
      </c>
      <c r="E15057">
        <v>111.448404</v>
      </c>
      <c r="F15057">
        <v>-19.642733</v>
      </c>
      <c r="G15057">
        <v>18.99736</v>
      </c>
      <c r="H15057" s="2">
        <v>85.179928000000004</v>
      </c>
      <c r="I15057" s="1">
        <v>3.2572700000000001</v>
      </c>
      <c r="J15057" s="5"/>
      <c r="K15057" s="1">
        <v>37.778410000000001</v>
      </c>
      <c r="L15057" s="1">
        <v>70.667544000000007</v>
      </c>
      <c r="M15057" s="1">
        <v>19.170676</v>
      </c>
      <c r="O15057" s="1">
        <v>115.620656</v>
      </c>
      <c r="P15057" s="1">
        <v>184.584013</v>
      </c>
      <c r="Q15057" s="1">
        <v>26.082660000000001</v>
      </c>
      <c r="R15057" s="1">
        <v>42.059691999999998</v>
      </c>
      <c r="S15057" s="1">
        <v>10.900755</v>
      </c>
      <c r="T15057" s="1">
        <v>256</v>
      </c>
      <c r="U15057" s="1">
        <v>59.191510000000001</v>
      </c>
      <c r="V15057" s="1">
        <v>90.997831000000005</v>
      </c>
      <c r="W15057" s="1">
        <v>166.20968400000001</v>
      </c>
      <c r="X15057" s="8">
        <v>3.084439300578631E-2</v>
      </c>
    </row>
    <row r="15058" spans="1:24" x14ac:dyDescent="0.25">
      <c r="A15058">
        <v>15056</v>
      </c>
      <c r="B15058">
        <v>1179.0075260000001</v>
      </c>
      <c r="C15058">
        <v>14.148611000000001</v>
      </c>
      <c r="D15058">
        <v>100.574714</v>
      </c>
      <c r="E15058">
        <v>126.65774</v>
      </c>
      <c r="F15058">
        <v>-30.643573</v>
      </c>
      <c r="G15058">
        <v>29.447096999999999</v>
      </c>
      <c r="H15058" s="2">
        <v>101.924578</v>
      </c>
      <c r="I15058" s="1">
        <v>4.8330840000000004</v>
      </c>
      <c r="J15058" s="5"/>
      <c r="K15058" s="1">
        <v>44.431708999999998</v>
      </c>
      <c r="L15058" s="1">
        <v>86.906333000000004</v>
      </c>
      <c r="M15058" s="1">
        <v>27.704025000000001</v>
      </c>
      <c r="O15058" s="1">
        <v>151.417451</v>
      </c>
      <c r="P15058" s="1">
        <v>256.37140299999999</v>
      </c>
      <c r="Q15058" s="1">
        <v>36.804026</v>
      </c>
      <c r="R15058" s="1">
        <v>47.107019000000001</v>
      </c>
      <c r="S15058" s="1">
        <v>16.334890999999999</v>
      </c>
      <c r="T15058" s="1">
        <v>311</v>
      </c>
      <c r="U15058" s="1">
        <v>69.873116999999993</v>
      </c>
      <c r="V15058" s="1">
        <v>107.946596</v>
      </c>
      <c r="W15058" s="1">
        <v>191.83595700000001</v>
      </c>
      <c r="X15058" s="8">
        <v>6.4225148636914295E-2</v>
      </c>
    </row>
    <row r="15059" spans="1:24" x14ac:dyDescent="0.25">
      <c r="A15059">
        <v>15057</v>
      </c>
      <c r="B15059">
        <v>1255.1058419999999</v>
      </c>
      <c r="C15059">
        <v>13.647218000000001</v>
      </c>
      <c r="D15059">
        <v>105.54001100000001</v>
      </c>
      <c r="E15059">
        <v>140.070052</v>
      </c>
      <c r="F15059">
        <v>-27.644228999999999</v>
      </c>
      <c r="G15059">
        <v>26.600791999999998</v>
      </c>
      <c r="H15059" s="2">
        <v>118.64142099999999</v>
      </c>
      <c r="I15059" s="1">
        <v>5.568549</v>
      </c>
      <c r="J15059" s="5"/>
      <c r="K15059" s="1">
        <v>49.300755000000002</v>
      </c>
      <c r="L15059" s="1">
        <v>95.062532000000004</v>
      </c>
      <c r="M15059" s="1">
        <v>36.722997999999997</v>
      </c>
      <c r="O15059" s="1">
        <v>173.294962</v>
      </c>
      <c r="P15059" s="1">
        <v>298.682682</v>
      </c>
      <c r="Q15059" s="1">
        <v>40.520282999999999</v>
      </c>
      <c r="R15059" s="1">
        <v>53.343192000000002</v>
      </c>
      <c r="S15059" s="1">
        <v>16.728399</v>
      </c>
      <c r="T15059" s="1">
        <v>344</v>
      </c>
      <c r="U15059" s="1">
        <v>68.693573999999998</v>
      </c>
      <c r="V15059" s="1">
        <v>116.232089</v>
      </c>
      <c r="W15059" s="1">
        <v>204.472014</v>
      </c>
      <c r="X15059" s="8">
        <v>0.1179745919544702</v>
      </c>
    </row>
    <row r="15060" spans="1:24" x14ac:dyDescent="0.25">
      <c r="A15060">
        <v>15058</v>
      </c>
      <c r="B15060">
        <v>1312.690339</v>
      </c>
      <c r="C15060">
        <v>17.833285</v>
      </c>
      <c r="D15060">
        <v>108.142279</v>
      </c>
      <c r="E15060">
        <v>146.718681</v>
      </c>
      <c r="F15060">
        <v>-25.643013</v>
      </c>
      <c r="G15060">
        <v>24.700527999999998</v>
      </c>
      <c r="H15060" s="2">
        <v>135.363518</v>
      </c>
      <c r="I15060" s="1">
        <v>5.5638839999999998</v>
      </c>
      <c r="J15060" s="5"/>
      <c r="K15060" s="1">
        <v>48.316088999999998</v>
      </c>
      <c r="L15060" s="1">
        <v>93.676976999999994</v>
      </c>
      <c r="M15060" s="1">
        <v>42.826452000000003</v>
      </c>
      <c r="O15060" s="1">
        <v>185.77690999999999</v>
      </c>
      <c r="P15060" s="1">
        <v>318.24513100000001</v>
      </c>
      <c r="Q15060" s="1">
        <v>42.783414999999998</v>
      </c>
      <c r="R15060" s="1">
        <v>56.162236999999998</v>
      </c>
      <c r="S15060" s="1">
        <v>16.295387000000002</v>
      </c>
      <c r="T15060" s="1">
        <v>331</v>
      </c>
      <c r="U15060" s="1">
        <v>71.684976000000006</v>
      </c>
      <c r="V15060" s="1">
        <v>129.32879600000001</v>
      </c>
      <c r="W15060" s="1">
        <v>202.80970500000001</v>
      </c>
      <c r="X15060" s="8">
        <v>0.18384461451858669</v>
      </c>
    </row>
    <row r="15061" spans="1:24" x14ac:dyDescent="0.25">
      <c r="A15061">
        <v>15059</v>
      </c>
      <c r="B15061">
        <v>1333.5038529999999</v>
      </c>
      <c r="C15061">
        <v>21.080573000000001</v>
      </c>
      <c r="D15061">
        <v>115.593024</v>
      </c>
      <c r="E15061">
        <v>147.27622500000001</v>
      </c>
      <c r="F15061">
        <v>-25.643393</v>
      </c>
      <c r="G15061">
        <v>24.7</v>
      </c>
      <c r="H15061" s="2">
        <v>141.26880499999999</v>
      </c>
      <c r="I15061" s="1">
        <v>5.8485880000000003</v>
      </c>
      <c r="J15061" s="5"/>
      <c r="K15061" s="1">
        <v>50.393638000000003</v>
      </c>
      <c r="L15061" s="1">
        <v>94.322444000000004</v>
      </c>
      <c r="M15061" s="1">
        <v>43.425046000000002</v>
      </c>
      <c r="O15061" s="1">
        <v>197.94599500000001</v>
      </c>
      <c r="P15061" s="1">
        <v>333.25281799999999</v>
      </c>
      <c r="Q15061" s="1">
        <v>44.646963</v>
      </c>
      <c r="R15061" s="1">
        <v>58.008015</v>
      </c>
      <c r="S15061" s="1">
        <v>16.798334000000001</v>
      </c>
      <c r="T15061" s="1">
        <v>373</v>
      </c>
      <c r="U15061" s="1">
        <v>79.404452000000006</v>
      </c>
      <c r="V15061" s="1">
        <v>145.043207</v>
      </c>
      <c r="W15061" s="1">
        <v>203.09263300000001</v>
      </c>
      <c r="X15061" s="8">
        <v>0.21066820841501491</v>
      </c>
    </row>
    <row r="15062" spans="1:24" x14ac:dyDescent="0.25">
      <c r="A15062">
        <v>15060</v>
      </c>
      <c r="B15062">
        <v>1345.5518059999999</v>
      </c>
      <c r="C15062">
        <v>19.496154000000001</v>
      </c>
      <c r="D15062">
        <v>118.984933</v>
      </c>
      <c r="E15062">
        <v>148.18085500000001</v>
      </c>
      <c r="F15062">
        <v>-25.64573</v>
      </c>
      <c r="G15062">
        <v>24.7</v>
      </c>
      <c r="H15062" s="2">
        <v>135.06855200000001</v>
      </c>
      <c r="I15062" s="1">
        <v>5.6949870000000002</v>
      </c>
      <c r="J15062" s="5"/>
      <c r="K15062" s="1">
        <v>47.426180000000002</v>
      </c>
      <c r="L15062" s="1">
        <v>94.375378999999995</v>
      </c>
      <c r="M15062" s="1">
        <v>42.577326999999997</v>
      </c>
      <c r="O15062" s="1">
        <v>196.232934</v>
      </c>
      <c r="P15062" s="1">
        <v>340.43875400000002</v>
      </c>
      <c r="Q15062" s="1">
        <v>46.343547000000001</v>
      </c>
      <c r="R15062" s="1">
        <v>57.042819999999999</v>
      </c>
      <c r="S15062" s="1">
        <v>17.265391999999999</v>
      </c>
      <c r="T15062" s="1">
        <v>356</v>
      </c>
      <c r="U15062" s="1">
        <v>73.155630000000002</v>
      </c>
      <c r="V15062" s="1">
        <v>129.37369799999999</v>
      </c>
      <c r="W15062" s="1">
        <v>195.40770800000001</v>
      </c>
      <c r="X15062" s="8">
        <v>0.14873088647805069</v>
      </c>
    </row>
    <row r="15063" spans="1:24" x14ac:dyDescent="0.25">
      <c r="A15063">
        <v>15061</v>
      </c>
      <c r="B15063">
        <v>1343.012778</v>
      </c>
      <c r="C15063">
        <v>10.515313000000001</v>
      </c>
      <c r="D15063">
        <v>116.18170600000001</v>
      </c>
      <c r="E15063">
        <v>147.430498</v>
      </c>
      <c r="F15063">
        <v>-24.645409000000001</v>
      </c>
      <c r="G15063">
        <v>23.750264000000001</v>
      </c>
      <c r="H15063" s="2">
        <v>133.40173300000001</v>
      </c>
      <c r="I15063" s="1">
        <v>5.6258109999999997</v>
      </c>
      <c r="J15063" s="5"/>
      <c r="K15063" s="1">
        <v>45.011212999999998</v>
      </c>
      <c r="L15063" s="1">
        <v>92.277923999999999</v>
      </c>
      <c r="M15063" s="1">
        <v>41.829591000000001</v>
      </c>
      <c r="O15063" s="1">
        <v>196.502062</v>
      </c>
      <c r="P15063" s="1">
        <v>335.588866</v>
      </c>
      <c r="Q15063" s="1">
        <v>48.291420000000002</v>
      </c>
      <c r="R15063" s="1">
        <v>57.742176000000001</v>
      </c>
      <c r="S15063" s="1">
        <v>17.535436000000001</v>
      </c>
      <c r="T15063" s="1">
        <v>314</v>
      </c>
      <c r="U15063" s="1">
        <v>85.920085</v>
      </c>
      <c r="V15063" s="1">
        <v>114.23707</v>
      </c>
      <c r="W15063" s="1">
        <v>206.41586699999999</v>
      </c>
      <c r="X15063" s="8">
        <v>0.17332012522346199</v>
      </c>
    </row>
    <row r="15064" spans="1:24" x14ac:dyDescent="0.25">
      <c r="A15064">
        <v>15062</v>
      </c>
      <c r="B15064">
        <v>1340.8823629999999</v>
      </c>
      <c r="C15064">
        <v>6.880147</v>
      </c>
      <c r="D15064">
        <v>110.952485</v>
      </c>
      <c r="E15064">
        <v>149.68137100000001</v>
      </c>
      <c r="F15064">
        <v>-25.643087000000001</v>
      </c>
      <c r="G15064">
        <v>24.699736000000001</v>
      </c>
      <c r="H15064" s="2">
        <v>135.47154900000001</v>
      </c>
      <c r="I15064" s="1">
        <v>5.7687920000000004</v>
      </c>
      <c r="J15064" s="5"/>
      <c r="K15064" s="1">
        <v>44.136586999999999</v>
      </c>
      <c r="L15064" s="1">
        <v>92.435361999999998</v>
      </c>
      <c r="M15064" s="1">
        <v>40.463768999999999</v>
      </c>
      <c r="O15064" s="1">
        <v>198.480435</v>
      </c>
      <c r="P15064" s="1">
        <v>322.24515700000001</v>
      </c>
      <c r="Q15064" s="1">
        <v>46.234673000000001</v>
      </c>
      <c r="R15064" s="1">
        <v>58.494853999999997</v>
      </c>
      <c r="S15064" s="1">
        <v>17.415686999999998</v>
      </c>
      <c r="T15064" s="1">
        <v>289</v>
      </c>
      <c r="U15064" s="1">
        <v>90.467789999999994</v>
      </c>
      <c r="V15064" s="1">
        <v>120.423227</v>
      </c>
      <c r="W15064" s="1">
        <v>205.392662</v>
      </c>
      <c r="X15064" s="8">
        <v>6.1646321963231922E-2</v>
      </c>
    </row>
    <row r="15065" spans="1:24" x14ac:dyDescent="0.25">
      <c r="A15065">
        <v>15063</v>
      </c>
      <c r="B15065">
        <v>1329.009781</v>
      </c>
      <c r="C15065">
        <v>8.5454030000000003</v>
      </c>
      <c r="D15065">
        <v>108.935389</v>
      </c>
      <c r="E15065">
        <v>145.47445500000001</v>
      </c>
      <c r="F15065">
        <v>-20.644544</v>
      </c>
      <c r="G15065">
        <v>19.951319999999999</v>
      </c>
      <c r="H15065" s="2">
        <v>127.977414</v>
      </c>
      <c r="I15065" s="1">
        <v>5.082382</v>
      </c>
      <c r="J15065" s="5"/>
      <c r="K15065" s="1">
        <v>39.287128000000003</v>
      </c>
      <c r="L15065" s="1">
        <v>93.84881</v>
      </c>
      <c r="M15065" s="1">
        <v>36.416375000000002</v>
      </c>
      <c r="O15065" s="1">
        <v>191.71343300000001</v>
      </c>
      <c r="P15065" s="1">
        <v>312.16974099999999</v>
      </c>
      <c r="Q15065" s="1">
        <v>41.776497999999997</v>
      </c>
      <c r="R15065" s="1">
        <v>57.068522999999999</v>
      </c>
      <c r="S15065" s="1">
        <v>17.581993000000001</v>
      </c>
      <c r="T15065" s="1">
        <v>284</v>
      </c>
      <c r="U15065" s="1">
        <v>79.981825999999998</v>
      </c>
      <c r="V15065" s="1">
        <v>130.12052299999999</v>
      </c>
      <c r="W15065" s="1">
        <v>202.56334000000001</v>
      </c>
      <c r="X15065" s="8">
        <v>4.7377161526747542E-2</v>
      </c>
    </row>
    <row r="15066" spans="1:24" x14ac:dyDescent="0.25">
      <c r="A15066">
        <v>15064</v>
      </c>
      <c r="B15066">
        <v>1280.468658</v>
      </c>
      <c r="C15066">
        <v>6.3272890000000004</v>
      </c>
      <c r="D15066">
        <v>107.698273</v>
      </c>
      <c r="E15066">
        <v>137.36872700000001</v>
      </c>
      <c r="F15066">
        <v>-18.647742999999998</v>
      </c>
      <c r="G15066">
        <v>18.050528</v>
      </c>
      <c r="H15066" s="2">
        <v>110.68143600000001</v>
      </c>
      <c r="I15066" s="1">
        <v>4.9591250000000002</v>
      </c>
      <c r="J15066" s="5"/>
      <c r="K15066" s="1">
        <v>32.200203000000002</v>
      </c>
      <c r="L15066" s="1">
        <v>87.941670000000002</v>
      </c>
      <c r="M15066" s="1">
        <v>29.942983000000002</v>
      </c>
      <c r="O15066" s="1">
        <v>175.41492500000001</v>
      </c>
      <c r="P15066" s="1">
        <v>275.051267</v>
      </c>
      <c r="Q15066" s="1">
        <v>32.631861000000001</v>
      </c>
      <c r="R15066" s="1">
        <v>53.718674999999998</v>
      </c>
      <c r="S15066" s="1">
        <v>17.498656</v>
      </c>
      <c r="T15066" s="1">
        <v>263</v>
      </c>
      <c r="U15066" s="1">
        <v>74.470979</v>
      </c>
      <c r="V15066" s="1">
        <v>121.938861</v>
      </c>
      <c r="W15066" s="1">
        <v>180.96285499999999</v>
      </c>
      <c r="X15066" s="8">
        <v>3.232949915466201E-2</v>
      </c>
    </row>
    <row r="15067" spans="1:24" x14ac:dyDescent="0.25">
      <c r="A15067">
        <v>15065</v>
      </c>
      <c r="B15067">
        <v>1212.8749700000001</v>
      </c>
      <c r="C15067">
        <v>6.6189039999999997</v>
      </c>
      <c r="D15067">
        <v>105.148274</v>
      </c>
      <c r="E15067">
        <v>128.333259</v>
      </c>
      <c r="F15067">
        <v>-12.645739000000001</v>
      </c>
      <c r="G15067">
        <v>12.351584000000001</v>
      </c>
      <c r="H15067" s="2">
        <v>93.448939999999993</v>
      </c>
      <c r="I15067" s="1">
        <v>3.9405019999999999</v>
      </c>
      <c r="J15067" s="5"/>
      <c r="K15067" s="1">
        <v>25.919222999999999</v>
      </c>
      <c r="L15067" s="1">
        <v>69.842397000000005</v>
      </c>
      <c r="M15067" s="1">
        <v>19.548144000000001</v>
      </c>
      <c r="O15067" s="1">
        <v>149.40974299999999</v>
      </c>
      <c r="P15067" s="1">
        <v>230.76649900000001</v>
      </c>
      <c r="Q15067" s="1">
        <v>19.318528000000001</v>
      </c>
      <c r="R15067" s="1">
        <v>50.339306000000001</v>
      </c>
      <c r="S15067" s="1">
        <v>17.095811000000001</v>
      </c>
      <c r="T15067" s="1">
        <v>230</v>
      </c>
      <c r="U15067" s="1">
        <v>66.231403999999998</v>
      </c>
      <c r="V15067" s="1">
        <v>90.826138999999998</v>
      </c>
      <c r="W15067" s="1">
        <v>136.23553699999999</v>
      </c>
      <c r="X15067" s="8">
        <v>1.5036795940796349E-2</v>
      </c>
    </row>
    <row r="15068" spans="1:24" x14ac:dyDescent="0.25">
      <c r="A15068">
        <v>15066</v>
      </c>
      <c r="B15068">
        <v>1160.914096</v>
      </c>
      <c r="C15068">
        <v>10.16004</v>
      </c>
      <c r="D15068">
        <v>97.866083000000003</v>
      </c>
      <c r="E15068">
        <v>113.96509399999999</v>
      </c>
      <c r="F15068">
        <v>-9.637086</v>
      </c>
      <c r="G15068">
        <v>9.5007920000000006</v>
      </c>
      <c r="H15068" s="2">
        <v>91.648607999999996</v>
      </c>
      <c r="I15068" s="1">
        <v>3.705063</v>
      </c>
      <c r="J15068" s="5"/>
      <c r="K15068" s="1">
        <v>18.443619999999999</v>
      </c>
      <c r="L15068" s="1">
        <v>59.231737000000003</v>
      </c>
      <c r="M15068" s="1">
        <v>10.255577000000001</v>
      </c>
      <c r="O15068" s="1">
        <v>113.618945</v>
      </c>
      <c r="P15068" s="1">
        <v>200.06210300000001</v>
      </c>
      <c r="Q15068" s="1">
        <v>12.874402999999999</v>
      </c>
      <c r="R15068" s="1">
        <v>47.333016000000001</v>
      </c>
      <c r="S15068" s="1">
        <v>14.127985000000001</v>
      </c>
      <c r="T15068" s="1">
        <v>222</v>
      </c>
      <c r="U15068" s="1">
        <v>63.076709000000001</v>
      </c>
      <c r="V15068" s="1">
        <v>84.104129999999998</v>
      </c>
      <c r="W15068" s="1">
        <v>128.607981</v>
      </c>
      <c r="X15068" s="8">
        <v>1.104201427374213E-3</v>
      </c>
    </row>
    <row r="15069" spans="1:24" x14ac:dyDescent="0.25">
      <c r="A15069">
        <v>15067</v>
      </c>
      <c r="B15069">
        <v>1113.2338110000001</v>
      </c>
      <c r="C15069">
        <v>9.2426119999999994</v>
      </c>
      <c r="D15069">
        <v>76.564105999999995</v>
      </c>
      <c r="E15069">
        <v>104.88627200000001</v>
      </c>
      <c r="F15069">
        <v>-8.6368690000000008</v>
      </c>
      <c r="G15069">
        <v>8.5502640000000003</v>
      </c>
      <c r="H15069" s="2">
        <v>86.109331999999995</v>
      </c>
      <c r="I15069" s="1">
        <v>2.8428399999999998</v>
      </c>
      <c r="J15069" s="5"/>
      <c r="K15069" s="1">
        <v>14.215605999999999</v>
      </c>
      <c r="L15069" s="1">
        <v>58.387692999999999</v>
      </c>
      <c r="M15069" s="1">
        <v>7.7399740000000001</v>
      </c>
      <c r="O15069" s="1">
        <v>96.189313999999996</v>
      </c>
      <c r="P15069" s="1">
        <v>193.51544899999999</v>
      </c>
      <c r="Q15069" s="1">
        <v>10.765411</v>
      </c>
      <c r="R15069" s="1">
        <v>43.751784999999998</v>
      </c>
      <c r="S15069" s="1">
        <v>9.0169250000000005</v>
      </c>
      <c r="T15069" s="1">
        <v>197</v>
      </c>
      <c r="U15069" s="1">
        <v>57.034438000000002</v>
      </c>
      <c r="V15069" s="1">
        <v>79.034357</v>
      </c>
      <c r="W15069" s="1">
        <v>112.106044</v>
      </c>
      <c r="X15069" s="8">
        <v>0</v>
      </c>
    </row>
    <row r="15070" spans="1:24" x14ac:dyDescent="0.25">
      <c r="A15070">
        <v>15068</v>
      </c>
      <c r="B15070">
        <v>1058.320371</v>
      </c>
      <c r="C15070">
        <v>5.6416599999999999</v>
      </c>
      <c r="D15070">
        <v>39.407468000000001</v>
      </c>
      <c r="E15070">
        <v>102.021759</v>
      </c>
      <c r="F15070">
        <v>-8.634938</v>
      </c>
      <c r="G15070">
        <v>8.5500000000000007</v>
      </c>
      <c r="H15070" s="2">
        <v>70.331435999999997</v>
      </c>
      <c r="I15070" s="1">
        <v>2.6184769999999999</v>
      </c>
      <c r="J15070" s="5"/>
      <c r="K15070" s="1">
        <v>14.35284</v>
      </c>
      <c r="L15070" s="1">
        <v>58.082510999999997</v>
      </c>
      <c r="M15070" s="1">
        <v>8.0935550000000003</v>
      </c>
      <c r="O15070" s="1">
        <v>86.724059999999994</v>
      </c>
      <c r="P15070" s="1">
        <v>180.25169500000001</v>
      </c>
      <c r="Q15070" s="1">
        <v>9.4136349999999993</v>
      </c>
      <c r="R15070" s="1">
        <v>42.084966000000001</v>
      </c>
      <c r="S15070" s="1">
        <v>6.2351900000000002</v>
      </c>
      <c r="T15070" s="1">
        <v>184</v>
      </c>
      <c r="U15070" s="1">
        <v>48.170405000000002</v>
      </c>
      <c r="V15070" s="1">
        <v>74.118757000000002</v>
      </c>
      <c r="W15070" s="1">
        <v>107.47146600000001</v>
      </c>
      <c r="X15070" s="8">
        <v>0</v>
      </c>
    </row>
    <row r="15071" spans="1:24" x14ac:dyDescent="0.25">
      <c r="A15071">
        <v>15069</v>
      </c>
      <c r="B15071">
        <v>1030.988435</v>
      </c>
      <c r="C15071">
        <v>4.9991779999999997</v>
      </c>
      <c r="D15071">
        <v>24.483688000000001</v>
      </c>
      <c r="E15071">
        <v>99.414323999999993</v>
      </c>
      <c r="F15071">
        <v>-9.6322580000000002</v>
      </c>
      <c r="G15071">
        <v>9.4997360000000004</v>
      </c>
      <c r="H15071" s="2">
        <v>60.886940000000003</v>
      </c>
      <c r="I15071" s="1">
        <v>3.0491809999999999</v>
      </c>
      <c r="J15071" s="5"/>
      <c r="K15071" s="1">
        <v>14.098647</v>
      </c>
      <c r="L15071" s="1">
        <v>55.415754999999997</v>
      </c>
      <c r="M15071" s="1">
        <v>8.6146200000000004</v>
      </c>
      <c r="O15071" s="1">
        <v>77.571161000000004</v>
      </c>
      <c r="P15071" s="1">
        <v>155.64797899999999</v>
      </c>
      <c r="Q15071" s="1">
        <v>9.6293319999999998</v>
      </c>
      <c r="R15071" s="1">
        <v>41.772953999999999</v>
      </c>
      <c r="S15071" s="1">
        <v>5.425592</v>
      </c>
      <c r="T15071" s="1">
        <v>163</v>
      </c>
      <c r="U15071" s="1">
        <v>41.398566000000002</v>
      </c>
      <c r="V15071" s="1">
        <v>68.547606999999999</v>
      </c>
      <c r="W15071" s="1">
        <v>101.178445</v>
      </c>
      <c r="X15071" s="8">
        <v>0</v>
      </c>
    </row>
    <row r="15072" spans="1:24" x14ac:dyDescent="0.25">
      <c r="A15072">
        <v>15070</v>
      </c>
      <c r="B15072">
        <v>1006.529603</v>
      </c>
      <c r="C15072">
        <v>4.7282419999999998</v>
      </c>
      <c r="D15072">
        <v>23.780933999999998</v>
      </c>
      <c r="E15072">
        <v>97.611902000000001</v>
      </c>
      <c r="F15072">
        <v>-8.6348850000000006</v>
      </c>
      <c r="G15072">
        <v>8.5502640000000003</v>
      </c>
      <c r="H15072" s="2">
        <v>53.704113</v>
      </c>
      <c r="I15072" s="1">
        <v>2.6675119999999999</v>
      </c>
      <c r="J15072" s="5"/>
      <c r="K15072" s="1">
        <v>13.109026999999999</v>
      </c>
      <c r="L15072" s="1">
        <v>49.258803999999998</v>
      </c>
      <c r="M15072" s="1">
        <v>8.0825460000000007</v>
      </c>
      <c r="O15072" s="1">
        <v>70.951984999999993</v>
      </c>
      <c r="P15072" s="1">
        <v>145.11092400000001</v>
      </c>
      <c r="Q15072" s="1">
        <v>9.5163220000000006</v>
      </c>
      <c r="R15072" s="1">
        <v>40.715918000000002</v>
      </c>
      <c r="S15072" s="1">
        <v>4.3875000000000002</v>
      </c>
      <c r="T15072" s="1">
        <v>145</v>
      </c>
      <c r="U15072" s="1">
        <v>40.950417999999999</v>
      </c>
      <c r="V15072" s="1">
        <v>63.164146000000002</v>
      </c>
      <c r="W15072" s="1">
        <v>100.719206</v>
      </c>
      <c r="X15072" s="8">
        <v>0</v>
      </c>
    </row>
    <row r="15073" spans="1:24" x14ac:dyDescent="0.25">
      <c r="A15073">
        <v>15071</v>
      </c>
      <c r="B15073">
        <v>360.200334</v>
      </c>
      <c r="C15073">
        <v>0</v>
      </c>
      <c r="D15073">
        <v>7.9464480000000002</v>
      </c>
      <c r="E15073">
        <v>31.760308999999999</v>
      </c>
      <c r="F15073">
        <v>0.172712</v>
      </c>
      <c r="G15073">
        <v>2.3760000000000001E-3</v>
      </c>
      <c r="H15073" s="2">
        <v>18.523852999999999</v>
      </c>
      <c r="I15073" s="1">
        <v>0.92127499999999996</v>
      </c>
      <c r="J15073" s="5"/>
      <c r="K15073" s="1">
        <v>4.8628229999999997</v>
      </c>
      <c r="L15073" s="1">
        <v>18.907043999999999</v>
      </c>
      <c r="M15073" s="1">
        <v>2.8620450000000002</v>
      </c>
      <c r="O15073" s="1">
        <v>23.388981999999999</v>
      </c>
      <c r="P15073" s="1">
        <v>56.360495999999998</v>
      </c>
      <c r="Q15073" s="1">
        <v>3.1067459999999998</v>
      </c>
      <c r="R15073" s="1">
        <v>13.355684</v>
      </c>
      <c r="S15073" s="1">
        <v>1.5018739999999999</v>
      </c>
      <c r="T15073" s="1">
        <v>134</v>
      </c>
      <c r="U15073" s="1">
        <v>3.9622329999999999</v>
      </c>
      <c r="V15073" s="1">
        <v>9.0852869999999992</v>
      </c>
      <c r="W15073" s="1">
        <v>10.755811</v>
      </c>
      <c r="X15073" s="8">
        <v>0</v>
      </c>
    </row>
    <row r="15074" spans="1:24" x14ac:dyDescent="0.25">
      <c r="A15074">
        <v>15072</v>
      </c>
      <c r="B15074">
        <v>924.24429199999997</v>
      </c>
      <c r="C15074">
        <v>2.924674</v>
      </c>
      <c r="D15074">
        <v>24.823962000000002</v>
      </c>
      <c r="E15074">
        <v>96.132728999999998</v>
      </c>
      <c r="F15074">
        <v>-9.6332050000000002</v>
      </c>
      <c r="G15074">
        <v>9.4997360000000004</v>
      </c>
      <c r="H15074" s="2">
        <v>72.100871999999995</v>
      </c>
      <c r="I15074" s="1">
        <v>3.00237</v>
      </c>
      <c r="J15074" s="5"/>
      <c r="K15074" s="1">
        <v>13.883011</v>
      </c>
      <c r="L15074" s="1">
        <v>45.676555</v>
      </c>
      <c r="M15074" s="1">
        <v>7.3380869999999998</v>
      </c>
      <c r="O15074" s="1">
        <v>66.333241000000001</v>
      </c>
      <c r="P15074" s="1">
        <v>133.140973</v>
      </c>
      <c r="Q15074" s="1">
        <v>9.5592520000000007</v>
      </c>
      <c r="R15074" s="1">
        <v>40.271805000000001</v>
      </c>
      <c r="S15074" s="1">
        <v>3.2008749999999999</v>
      </c>
      <c r="T15074" s="1">
        <v>116</v>
      </c>
      <c r="U15074" s="1">
        <v>34.873868999999999</v>
      </c>
      <c r="V15074" s="1">
        <v>57.564390000000003</v>
      </c>
      <c r="W15074" s="1">
        <v>99.857782999999998</v>
      </c>
      <c r="X15074" s="8">
        <v>0</v>
      </c>
    </row>
    <row r="15075" spans="1:24" x14ac:dyDescent="0.25">
      <c r="A15075">
        <v>15073</v>
      </c>
      <c r="B15075">
        <v>918.73287000000005</v>
      </c>
      <c r="C15075">
        <v>6.914212</v>
      </c>
      <c r="D15075">
        <v>24.404809</v>
      </c>
      <c r="E15075">
        <v>96.782967999999997</v>
      </c>
      <c r="F15075">
        <v>-9.6320320000000006</v>
      </c>
      <c r="G15075">
        <v>9.5</v>
      </c>
      <c r="H15075" s="2">
        <v>70.558974000000006</v>
      </c>
      <c r="I15075" s="1">
        <v>3.1617359999999999</v>
      </c>
      <c r="J15075" s="5"/>
      <c r="K15075" s="1">
        <v>14.444774000000001</v>
      </c>
      <c r="L15075" s="1">
        <v>45.783566</v>
      </c>
      <c r="M15075" s="1">
        <v>7.2835289999999997</v>
      </c>
      <c r="O15075" s="1">
        <v>63.810163000000003</v>
      </c>
      <c r="P15075" s="1">
        <v>127.136634</v>
      </c>
      <c r="Q15075" s="1">
        <v>9.6125889999999998</v>
      </c>
      <c r="R15075" s="1">
        <v>40.294122000000002</v>
      </c>
      <c r="S15075" s="1">
        <v>2.8186</v>
      </c>
      <c r="T15075" s="1">
        <v>118</v>
      </c>
      <c r="U15075" s="1">
        <v>35.43647</v>
      </c>
      <c r="V15075" s="1">
        <v>49.179856999999998</v>
      </c>
      <c r="W15075" s="1">
        <v>100.17805300000001</v>
      </c>
      <c r="X15075" s="8">
        <v>0</v>
      </c>
    </row>
    <row r="15076" spans="1:24" x14ac:dyDescent="0.25">
      <c r="A15076">
        <v>15074</v>
      </c>
      <c r="B15076">
        <v>907.26930700000003</v>
      </c>
      <c r="C15076">
        <v>6.426069</v>
      </c>
      <c r="D15076">
        <v>24.209185999999999</v>
      </c>
      <c r="E15076">
        <v>96.235842000000005</v>
      </c>
      <c r="F15076">
        <v>-9.6300310000000007</v>
      </c>
      <c r="G15076">
        <v>9.5</v>
      </c>
      <c r="H15076" s="2">
        <v>70.612534999999994</v>
      </c>
      <c r="I15076" s="1">
        <v>2.7676910000000001</v>
      </c>
      <c r="J15076" s="5"/>
      <c r="K15076" s="1">
        <v>14.625351</v>
      </c>
      <c r="L15076" s="1">
        <v>46.686579999999999</v>
      </c>
      <c r="M15076" s="1">
        <v>7.2518960000000003</v>
      </c>
      <c r="O15076" s="1">
        <v>63.339543999999997</v>
      </c>
      <c r="P15076" s="1">
        <v>124.83172500000001</v>
      </c>
      <c r="Q15076" s="1">
        <v>9.1612270000000002</v>
      </c>
      <c r="R15076" s="1">
        <v>40.345266000000002</v>
      </c>
      <c r="S15076" s="1">
        <v>2.87866</v>
      </c>
      <c r="T15076" s="1">
        <v>112</v>
      </c>
      <c r="U15076" s="1">
        <v>31.422459</v>
      </c>
      <c r="V15076" s="1">
        <v>49.565888999999999</v>
      </c>
      <c r="W15076" s="1">
        <v>103.608846</v>
      </c>
      <c r="X15076" s="8">
        <v>0</v>
      </c>
    </row>
    <row r="15077" spans="1:24" x14ac:dyDescent="0.25">
      <c r="A15077">
        <v>15075</v>
      </c>
      <c r="B15077">
        <v>894.39386000000002</v>
      </c>
      <c r="C15077">
        <v>3.3175880000000002</v>
      </c>
      <c r="D15077">
        <v>23.461862</v>
      </c>
      <c r="E15077">
        <v>95.655632999999995</v>
      </c>
      <c r="F15077">
        <v>-8.6301780000000008</v>
      </c>
      <c r="G15077">
        <v>8.5502640000000003</v>
      </c>
      <c r="H15077" s="2">
        <v>74.652294999999995</v>
      </c>
      <c r="I15077" s="1">
        <v>2.5508449999999998</v>
      </c>
      <c r="J15077" s="5"/>
      <c r="K15077" s="1">
        <v>14.637570999999999</v>
      </c>
      <c r="L15077" s="1">
        <v>46.539352999999998</v>
      </c>
      <c r="M15077" s="1">
        <v>7.6441420000000004</v>
      </c>
      <c r="O15077" s="1">
        <v>64.231662</v>
      </c>
      <c r="P15077" s="1">
        <v>124.491596</v>
      </c>
      <c r="Q15077" s="1">
        <v>9.9884869999999992</v>
      </c>
      <c r="R15077" s="1">
        <v>40.299557999999998</v>
      </c>
      <c r="S15077" s="1">
        <v>2.9040059999999999</v>
      </c>
      <c r="T15077" s="1">
        <v>109</v>
      </c>
      <c r="U15077" s="1">
        <v>32.765011999999999</v>
      </c>
      <c r="V15077" s="1">
        <v>55.067357999999999</v>
      </c>
      <c r="W15077" s="1">
        <v>102.37990000000001</v>
      </c>
      <c r="X15077" s="8">
        <v>0</v>
      </c>
    </row>
    <row r="15078" spans="1:24" x14ac:dyDescent="0.25">
      <c r="A15078">
        <v>15076</v>
      </c>
      <c r="B15078">
        <v>884.90542500000004</v>
      </c>
      <c r="C15078">
        <v>2.7935289999999999</v>
      </c>
      <c r="D15078">
        <v>23.898614999999999</v>
      </c>
      <c r="E15078">
        <v>95.549529000000007</v>
      </c>
      <c r="F15078">
        <v>-9.6316210000000009</v>
      </c>
      <c r="G15078">
        <v>9.4997360000000004</v>
      </c>
      <c r="H15078" s="2">
        <v>75.315652</v>
      </c>
      <c r="I15078" s="1">
        <v>3.1278320000000002</v>
      </c>
      <c r="J15078" s="5"/>
      <c r="K15078" s="1">
        <v>15.244410999999999</v>
      </c>
      <c r="L15078" s="1">
        <v>45.728082000000001</v>
      </c>
      <c r="M15078" s="1">
        <v>7.2911760000000001</v>
      </c>
      <c r="O15078" s="1">
        <v>64.339457999999993</v>
      </c>
      <c r="P15078" s="1">
        <v>123.431505</v>
      </c>
      <c r="Q15078" s="1">
        <v>9.9197509999999998</v>
      </c>
      <c r="R15078" s="1">
        <v>40.375411</v>
      </c>
      <c r="S15078" s="1">
        <v>2.790375</v>
      </c>
      <c r="T15078" s="1">
        <v>107</v>
      </c>
      <c r="U15078" s="1">
        <v>34.342523</v>
      </c>
      <c r="V15078" s="1">
        <v>56.000101000000001</v>
      </c>
      <c r="W15078" s="1">
        <v>105.13830299999999</v>
      </c>
      <c r="X15078" s="8">
        <v>0</v>
      </c>
    </row>
    <row r="15079" spans="1:24" x14ac:dyDescent="0.25">
      <c r="A15079">
        <v>15077</v>
      </c>
      <c r="B15079">
        <v>901.08880699999997</v>
      </c>
      <c r="C15079">
        <v>3.5415589999999999</v>
      </c>
      <c r="D15079">
        <v>37.299430000000001</v>
      </c>
      <c r="E15079">
        <v>95.439019999999999</v>
      </c>
      <c r="F15079">
        <v>-9.6341830000000002</v>
      </c>
      <c r="G15079">
        <v>9.5</v>
      </c>
      <c r="H15079" s="2">
        <v>74.281023000000005</v>
      </c>
      <c r="I15079" s="1">
        <v>3.2978610000000002</v>
      </c>
      <c r="J15079" s="5"/>
      <c r="K15079" s="1">
        <v>23.077251</v>
      </c>
      <c r="L15079" s="1">
        <v>47.501967</v>
      </c>
      <c r="M15079" s="1">
        <v>9.6947229999999998</v>
      </c>
      <c r="O15079" s="1">
        <v>66.322072000000006</v>
      </c>
      <c r="P15079" s="1">
        <v>128.723342</v>
      </c>
      <c r="Q15079" s="1">
        <v>9.9441059999999997</v>
      </c>
      <c r="R15079" s="1">
        <v>40.284914000000001</v>
      </c>
      <c r="S15079" s="1">
        <v>3.0468679999999999</v>
      </c>
      <c r="T15079" s="1">
        <v>104</v>
      </c>
      <c r="U15079" s="1">
        <v>31.855433999999999</v>
      </c>
      <c r="V15079" s="1">
        <v>56.634765999999999</v>
      </c>
      <c r="W15079" s="1">
        <v>116.188886</v>
      </c>
      <c r="X15079" s="8">
        <v>0</v>
      </c>
    </row>
    <row r="15080" spans="1:24" x14ac:dyDescent="0.25">
      <c r="A15080">
        <v>15078</v>
      </c>
      <c r="B15080">
        <v>958.75186499999995</v>
      </c>
      <c r="C15080">
        <v>5.1264089999999998</v>
      </c>
      <c r="D15080">
        <v>47.299636999999997</v>
      </c>
      <c r="E15080">
        <v>100.913518</v>
      </c>
      <c r="F15080">
        <v>-28.607990999999998</v>
      </c>
      <c r="G15080">
        <v>27.522051999999999</v>
      </c>
      <c r="H15080" s="2">
        <v>85.476344999999995</v>
      </c>
      <c r="I15080" s="1">
        <v>3.1022349999999999</v>
      </c>
      <c r="J15080" s="5"/>
      <c r="K15080" s="1">
        <v>30.988195999999999</v>
      </c>
      <c r="L15080" s="1">
        <v>52.321227999999998</v>
      </c>
      <c r="M15080" s="1">
        <v>12.759376</v>
      </c>
      <c r="O15080" s="1">
        <v>82.163544999999999</v>
      </c>
      <c r="P15080" s="1">
        <v>142.995261</v>
      </c>
      <c r="Q15080" s="1">
        <v>10.033505</v>
      </c>
      <c r="R15080" s="1">
        <v>39.876859000000003</v>
      </c>
      <c r="S15080" s="1">
        <v>8.1477559999999993</v>
      </c>
      <c r="T15080" s="1">
        <v>184</v>
      </c>
      <c r="U15080" s="1">
        <v>40.323559000000003</v>
      </c>
      <c r="V15080" s="1">
        <v>56.388399</v>
      </c>
      <c r="W15080" s="1">
        <v>128.49498399999999</v>
      </c>
      <c r="X15080" s="8">
        <v>0</v>
      </c>
    </row>
    <row r="15081" spans="1:24" x14ac:dyDescent="0.25">
      <c r="A15081">
        <v>15079</v>
      </c>
      <c r="B15081">
        <v>1024.4094669999999</v>
      </c>
      <c r="C15081">
        <v>12.108060999999999</v>
      </c>
      <c r="D15081">
        <v>74.422944000000001</v>
      </c>
      <c r="E15081">
        <v>107.63063699999999</v>
      </c>
      <c r="F15081">
        <v>-30.665839999999999</v>
      </c>
      <c r="G15081">
        <v>29.472397000000001</v>
      </c>
      <c r="H15081" s="2">
        <v>105.167518</v>
      </c>
      <c r="I15081" s="1">
        <v>3.2639100000000001</v>
      </c>
      <c r="J15081" s="5"/>
      <c r="K15081" s="1">
        <v>37.022136000000003</v>
      </c>
      <c r="L15081" s="1">
        <v>65.422653999999994</v>
      </c>
      <c r="M15081" s="1">
        <v>24.185514999999999</v>
      </c>
      <c r="O15081" s="1">
        <v>118.527382</v>
      </c>
      <c r="P15081" s="1">
        <v>196.246701</v>
      </c>
      <c r="Q15081" s="1">
        <v>17.203340000000001</v>
      </c>
      <c r="R15081" s="1">
        <v>41.589187000000003</v>
      </c>
      <c r="S15081" s="1">
        <v>13.198013</v>
      </c>
      <c r="T15081" s="1">
        <v>296</v>
      </c>
      <c r="U15081" s="1">
        <v>56.809305000000002</v>
      </c>
      <c r="V15081" s="1">
        <v>80.364829999999998</v>
      </c>
      <c r="W15081" s="1">
        <v>160.105797</v>
      </c>
      <c r="X15081" s="8">
        <v>1.3788599782678761E-2</v>
      </c>
    </row>
    <row r="15082" spans="1:24" x14ac:dyDescent="0.25">
      <c r="A15082">
        <v>15080</v>
      </c>
      <c r="B15082">
        <v>1117.5605390000001</v>
      </c>
      <c r="C15082">
        <v>16.987670999999999</v>
      </c>
      <c r="D15082">
        <v>94.011926000000003</v>
      </c>
      <c r="E15082">
        <v>120.69489</v>
      </c>
      <c r="F15082">
        <v>-29.64846</v>
      </c>
      <c r="G15082">
        <v>28.500271000000001</v>
      </c>
      <c r="H15082" s="2">
        <v>102.60786299999999</v>
      </c>
      <c r="I15082" s="1">
        <v>5.1094169999999997</v>
      </c>
      <c r="J15082" s="5"/>
      <c r="K15082" s="1">
        <v>40.593032999999998</v>
      </c>
      <c r="L15082" s="1">
        <v>79.890544000000006</v>
      </c>
      <c r="M15082" s="1">
        <v>31.490742999999998</v>
      </c>
      <c r="O15082" s="1">
        <v>152.67065299999999</v>
      </c>
      <c r="P15082" s="1">
        <v>257.01575600000001</v>
      </c>
      <c r="Q15082" s="1">
        <v>23.009671000000001</v>
      </c>
      <c r="R15082" s="1">
        <v>45.095796999999997</v>
      </c>
      <c r="S15082" s="1">
        <v>15.466464</v>
      </c>
      <c r="T15082" s="1">
        <v>311</v>
      </c>
      <c r="U15082" s="1">
        <v>69.940308999999999</v>
      </c>
      <c r="V15082" s="1">
        <v>98.157711000000006</v>
      </c>
      <c r="W15082" s="1">
        <v>188.78605200000001</v>
      </c>
      <c r="X15082" s="8">
        <v>3.3966564061462867E-2</v>
      </c>
    </row>
    <row r="15083" spans="1:24" x14ac:dyDescent="0.25">
      <c r="A15083">
        <v>15081</v>
      </c>
      <c r="B15083">
        <v>1218.6561730000001</v>
      </c>
      <c r="C15083">
        <v>18.279744999999998</v>
      </c>
      <c r="D15083">
        <v>109.46138999999999</v>
      </c>
      <c r="E15083">
        <v>135.437703</v>
      </c>
      <c r="F15083">
        <v>-27.648527999999999</v>
      </c>
      <c r="G15083">
        <v>26.600528000000001</v>
      </c>
      <c r="H15083" s="2">
        <v>108.75605299999999</v>
      </c>
      <c r="I15083" s="1">
        <v>6.0416970000000001</v>
      </c>
      <c r="J15083" s="5"/>
      <c r="K15083" s="1">
        <v>46.180898999999997</v>
      </c>
      <c r="L15083" s="1">
        <v>86.770757000000003</v>
      </c>
      <c r="M15083" s="1">
        <v>34.473377999999997</v>
      </c>
      <c r="O15083" s="1">
        <v>171.734058</v>
      </c>
      <c r="P15083" s="1">
        <v>303.28686699999997</v>
      </c>
      <c r="Q15083" s="1">
        <v>27.122240999999999</v>
      </c>
      <c r="R15083" s="1">
        <v>50.532454000000001</v>
      </c>
      <c r="S15083" s="1">
        <v>17.341493</v>
      </c>
      <c r="T15083" s="1">
        <v>335</v>
      </c>
      <c r="U15083" s="1">
        <v>75.499025000000003</v>
      </c>
      <c r="V15083" s="1">
        <v>119.501052</v>
      </c>
      <c r="W15083" s="1">
        <v>202.980683</v>
      </c>
      <c r="X15083" s="8">
        <v>4.8782697616572453E-2</v>
      </c>
    </row>
    <row r="15084" spans="1:24" x14ac:dyDescent="0.25">
      <c r="A15084">
        <v>15082</v>
      </c>
      <c r="B15084">
        <v>1295.9448130000001</v>
      </c>
      <c r="C15084">
        <v>14.303881000000001</v>
      </c>
      <c r="D15084">
        <v>111.466161</v>
      </c>
      <c r="E15084">
        <v>142.470777</v>
      </c>
      <c r="F15084">
        <v>-25.643460999999999</v>
      </c>
      <c r="G15084">
        <v>24.700527999999998</v>
      </c>
      <c r="H15084" s="2">
        <v>120.401264</v>
      </c>
      <c r="I15084" s="1">
        <v>5.5020449999999999</v>
      </c>
      <c r="J15084" s="5"/>
      <c r="K15084" s="1">
        <v>55.592120000000001</v>
      </c>
      <c r="L15084" s="1">
        <v>93.292323999999994</v>
      </c>
      <c r="M15084" s="1">
        <v>38.713256000000001</v>
      </c>
      <c r="O15084" s="1">
        <v>183.46053699999999</v>
      </c>
      <c r="P15084" s="1">
        <v>318.70615400000003</v>
      </c>
      <c r="Q15084" s="1">
        <v>30.86881</v>
      </c>
      <c r="R15084" s="1">
        <v>52.784700000000001</v>
      </c>
      <c r="S15084" s="1">
        <v>19.435448999999998</v>
      </c>
      <c r="T15084" s="1">
        <v>355</v>
      </c>
      <c r="U15084" s="1">
        <v>80.034222</v>
      </c>
      <c r="V15084" s="1">
        <v>124.30108799999999</v>
      </c>
      <c r="W15084" s="1">
        <v>208.352936</v>
      </c>
      <c r="X15084" s="8">
        <v>6.4488510208615166E-2</v>
      </c>
    </row>
    <row r="15085" spans="1:24" x14ac:dyDescent="0.25">
      <c r="A15085">
        <v>15083</v>
      </c>
      <c r="B15085">
        <v>1314.2273540000001</v>
      </c>
      <c r="C15085">
        <v>10.800666</v>
      </c>
      <c r="D15085">
        <v>113.770152</v>
      </c>
      <c r="E15085">
        <v>143.67483799999999</v>
      </c>
      <c r="F15085">
        <v>-24.642261000000001</v>
      </c>
      <c r="G15085">
        <v>23.750264000000001</v>
      </c>
      <c r="H15085" s="2">
        <v>124.698549</v>
      </c>
      <c r="I15085" s="1">
        <v>4.9630390000000002</v>
      </c>
      <c r="J15085" s="5"/>
      <c r="K15085" s="1">
        <v>55.985796000000001</v>
      </c>
      <c r="L15085" s="1">
        <v>94.902006999999998</v>
      </c>
      <c r="M15085" s="1">
        <v>38.528405999999997</v>
      </c>
      <c r="O15085" s="1">
        <v>196.81415699999999</v>
      </c>
      <c r="P15085" s="1">
        <v>320.78411999999997</v>
      </c>
      <c r="Q15085" s="1">
        <v>29.234394999999999</v>
      </c>
      <c r="R15085" s="1">
        <v>53.501240000000003</v>
      </c>
      <c r="S15085" s="1">
        <v>20.872744000000001</v>
      </c>
      <c r="T15085" s="1">
        <v>345</v>
      </c>
      <c r="U15085" s="1">
        <v>76.73509</v>
      </c>
      <c r="V15085" s="1">
        <v>129.95010600000001</v>
      </c>
      <c r="W15085" s="1">
        <v>209.750182</v>
      </c>
      <c r="X15085" s="8">
        <v>7.5348204372802652E-2</v>
      </c>
    </row>
    <row r="15086" spans="1:24" x14ac:dyDescent="0.25">
      <c r="A15086">
        <v>15084</v>
      </c>
      <c r="B15086">
        <v>1313.561864</v>
      </c>
      <c r="C15086">
        <v>12.968059999999999</v>
      </c>
      <c r="D15086">
        <v>115.570223</v>
      </c>
      <c r="E15086">
        <v>136.35945899999999</v>
      </c>
      <c r="F15086">
        <v>-23.644172000000001</v>
      </c>
      <c r="G15086">
        <v>22.800263999999999</v>
      </c>
      <c r="H15086" s="2">
        <v>122.72991500000001</v>
      </c>
      <c r="I15086" s="1">
        <v>5.7681889999999996</v>
      </c>
      <c r="J15086" s="5"/>
      <c r="K15086" s="1">
        <v>47.547314</v>
      </c>
      <c r="L15086" s="1">
        <v>91.798548999999994</v>
      </c>
      <c r="M15086" s="1">
        <v>38.252648000000001</v>
      </c>
      <c r="O15086" s="1">
        <v>198.63758000000001</v>
      </c>
      <c r="P15086" s="1">
        <v>326.42187899999999</v>
      </c>
      <c r="Q15086" s="1">
        <v>38.052841000000001</v>
      </c>
      <c r="R15086" s="1">
        <v>54.069806</v>
      </c>
      <c r="S15086" s="1">
        <v>20.104892</v>
      </c>
      <c r="T15086" s="1">
        <v>365</v>
      </c>
      <c r="U15086" s="1">
        <v>75.127280999999996</v>
      </c>
      <c r="V15086" s="1">
        <v>121.473259</v>
      </c>
      <c r="W15086" s="1">
        <v>208.05667199999999</v>
      </c>
      <c r="X15086" s="8">
        <v>0.1010467654605389</v>
      </c>
    </row>
    <row r="15087" spans="1:24" x14ac:dyDescent="0.25">
      <c r="A15087">
        <v>15085</v>
      </c>
      <c r="B15087">
        <v>1315.797208</v>
      </c>
      <c r="C15087">
        <v>14.189461</v>
      </c>
      <c r="D15087">
        <v>118.220979</v>
      </c>
      <c r="E15087">
        <v>138.531631</v>
      </c>
      <c r="F15087">
        <v>-26.645118</v>
      </c>
      <c r="G15087">
        <v>25.649208000000002</v>
      </c>
      <c r="H15087" s="2">
        <v>126.255899</v>
      </c>
      <c r="I15087" s="1">
        <v>5.5316789999999996</v>
      </c>
      <c r="J15087" s="5"/>
      <c r="K15087" s="1">
        <v>46.903804000000001</v>
      </c>
      <c r="L15087" s="1">
        <v>94.676766999999998</v>
      </c>
      <c r="M15087" s="1">
        <v>39.824837000000002</v>
      </c>
      <c r="O15087" s="1">
        <v>194.93250699999999</v>
      </c>
      <c r="P15087" s="1">
        <v>326.575963</v>
      </c>
      <c r="Q15087" s="1">
        <v>43.112448999999998</v>
      </c>
      <c r="R15087" s="1">
        <v>54.091884</v>
      </c>
      <c r="S15087" s="1">
        <v>19.634285999999999</v>
      </c>
      <c r="T15087" s="1">
        <v>319</v>
      </c>
      <c r="U15087" s="1">
        <v>80.071202</v>
      </c>
      <c r="V15087" s="1">
        <v>119.521017</v>
      </c>
      <c r="W15087" s="1">
        <v>202.532689</v>
      </c>
      <c r="X15087" s="8">
        <v>0.13377603982552669</v>
      </c>
    </row>
    <row r="15088" spans="1:24" x14ac:dyDescent="0.25">
      <c r="A15088">
        <v>15086</v>
      </c>
      <c r="B15088">
        <v>1333.5096370000001</v>
      </c>
      <c r="C15088">
        <v>14.066604999999999</v>
      </c>
      <c r="D15088">
        <v>116.91860200000001</v>
      </c>
      <c r="E15088">
        <v>141.91911899999999</v>
      </c>
      <c r="F15088">
        <v>-23.646872999999999</v>
      </c>
      <c r="G15088">
        <v>22.800792000000001</v>
      </c>
      <c r="H15088" s="2">
        <v>126.86536599999999</v>
      </c>
      <c r="I15088" s="1">
        <v>5.3971439999999999</v>
      </c>
      <c r="J15088" s="5"/>
      <c r="K15088" s="1">
        <v>47.408630000000002</v>
      </c>
      <c r="L15088" s="1">
        <v>98.770092000000005</v>
      </c>
      <c r="M15088" s="1">
        <v>39.734844000000002</v>
      </c>
      <c r="O15088" s="1">
        <v>194.645546</v>
      </c>
      <c r="P15088" s="1">
        <v>324.96649000000002</v>
      </c>
      <c r="Q15088" s="1">
        <v>37.605597000000003</v>
      </c>
      <c r="R15088" s="1">
        <v>55.222938999999997</v>
      </c>
      <c r="S15088" s="1">
        <v>19.631049000000001</v>
      </c>
      <c r="T15088" s="1">
        <v>293</v>
      </c>
      <c r="U15088" s="1">
        <v>80.821755999999993</v>
      </c>
      <c r="V15088" s="1">
        <v>122.149728</v>
      </c>
      <c r="W15088" s="1">
        <v>198.58201</v>
      </c>
      <c r="X15088" s="8">
        <v>9.5588742764276896E-2</v>
      </c>
    </row>
    <row r="15089" spans="1:24" x14ac:dyDescent="0.25">
      <c r="A15089">
        <v>15087</v>
      </c>
      <c r="B15089">
        <v>1306.600228</v>
      </c>
      <c r="C15089">
        <v>9.5916219999999992</v>
      </c>
      <c r="D15089">
        <v>112.54484600000001</v>
      </c>
      <c r="E15089">
        <v>133.46664999999999</v>
      </c>
      <c r="F15089">
        <v>-27.642904000000001</v>
      </c>
      <c r="G15089">
        <v>26.598945000000001</v>
      </c>
      <c r="H15089" s="2">
        <v>121.97932400000001</v>
      </c>
      <c r="I15089" s="1">
        <v>4.7471240000000003</v>
      </c>
      <c r="J15089" s="5"/>
      <c r="K15089" s="1">
        <v>43.877426999999997</v>
      </c>
      <c r="L15089" s="1">
        <v>97.219391999999999</v>
      </c>
      <c r="M15089" s="1">
        <v>35.286901999999998</v>
      </c>
      <c r="O15089" s="1">
        <v>191.850255</v>
      </c>
      <c r="P15089" s="1">
        <v>314.30902300000002</v>
      </c>
      <c r="Q15089" s="1">
        <v>33.593274000000001</v>
      </c>
      <c r="R15089" s="1">
        <v>56.347445999999998</v>
      </c>
      <c r="S15089" s="1">
        <v>18.8337</v>
      </c>
      <c r="T15089" s="1">
        <v>313</v>
      </c>
      <c r="U15089" s="1">
        <v>79.322830999999994</v>
      </c>
      <c r="V15089" s="1">
        <v>120.745971</v>
      </c>
      <c r="W15089" s="1">
        <v>199.92038400000001</v>
      </c>
      <c r="X15089" s="8">
        <v>0.10475830163585489</v>
      </c>
    </row>
    <row r="15090" spans="1:24" x14ac:dyDescent="0.25">
      <c r="A15090">
        <v>15088</v>
      </c>
      <c r="B15090">
        <v>1247.6692559999999</v>
      </c>
      <c r="C15090">
        <v>5.4789279999999998</v>
      </c>
      <c r="D15090">
        <v>109.804642</v>
      </c>
      <c r="E15090">
        <v>124.37187</v>
      </c>
      <c r="F15090">
        <v>-22.646556</v>
      </c>
      <c r="G15090">
        <v>21.851320000000001</v>
      </c>
      <c r="H15090" s="2">
        <v>103.632395</v>
      </c>
      <c r="I15090" s="1">
        <v>5.2994870000000001</v>
      </c>
      <c r="J15090" s="5"/>
      <c r="K15090" s="1">
        <v>40.307878000000002</v>
      </c>
      <c r="L15090" s="1">
        <v>89.205347000000003</v>
      </c>
      <c r="M15090" s="1">
        <v>28.132335000000001</v>
      </c>
      <c r="O15090" s="1">
        <v>184.53613799999999</v>
      </c>
      <c r="P15090" s="1">
        <v>283.40780899999999</v>
      </c>
      <c r="Q15090" s="1">
        <v>36.519111000000002</v>
      </c>
      <c r="R15090" s="1">
        <v>55.346891999999997</v>
      </c>
      <c r="S15090" s="1">
        <v>17.952190999999999</v>
      </c>
      <c r="T15090" s="1">
        <v>290</v>
      </c>
      <c r="U15090" s="1">
        <v>77.540385000000001</v>
      </c>
      <c r="V15090" s="1">
        <v>111.328855</v>
      </c>
      <c r="W15090" s="1">
        <v>176.35523499999999</v>
      </c>
      <c r="X15090" s="8">
        <v>6.0146768289896027E-2</v>
      </c>
    </row>
    <row r="15091" spans="1:24" x14ac:dyDescent="0.25">
      <c r="A15091">
        <v>15089</v>
      </c>
      <c r="B15091">
        <v>1161.4842619999999</v>
      </c>
      <c r="C15091">
        <v>4.4041290000000002</v>
      </c>
      <c r="D15091">
        <v>108.78770299999999</v>
      </c>
      <c r="E15091">
        <v>115.345508</v>
      </c>
      <c r="F15091">
        <v>-15.644394999999999</v>
      </c>
      <c r="G15091">
        <v>15.201848</v>
      </c>
      <c r="H15091" s="2">
        <v>74.996003000000002</v>
      </c>
      <c r="I15091" s="1">
        <v>3.9174989999999998</v>
      </c>
      <c r="J15091" s="5"/>
      <c r="K15091" s="1">
        <v>33.265667999999998</v>
      </c>
      <c r="L15091" s="1">
        <v>68.488041999999993</v>
      </c>
      <c r="M15091" s="1">
        <v>22.061547000000001</v>
      </c>
      <c r="O15091" s="1">
        <v>148.60954799999999</v>
      </c>
      <c r="P15091" s="1">
        <v>258.130334</v>
      </c>
      <c r="Q15091" s="1">
        <v>30.000078999999999</v>
      </c>
      <c r="R15091" s="1">
        <v>52.085839</v>
      </c>
      <c r="S15091" s="1">
        <v>17.712212000000001</v>
      </c>
      <c r="T15091" s="1">
        <v>269</v>
      </c>
      <c r="U15091" s="1">
        <v>70.227027000000007</v>
      </c>
      <c r="V15091" s="1">
        <v>83.773161999999999</v>
      </c>
      <c r="W15091" s="1">
        <v>132.353925</v>
      </c>
      <c r="X15091" s="8">
        <v>1.5475444776753529E-2</v>
      </c>
    </row>
    <row r="15092" spans="1:24" x14ac:dyDescent="0.25">
      <c r="A15092">
        <v>15090</v>
      </c>
      <c r="B15092">
        <v>1116.70796</v>
      </c>
      <c r="C15092">
        <v>6.9533870000000002</v>
      </c>
      <c r="D15092">
        <v>102.49083899999999</v>
      </c>
      <c r="E15092">
        <v>104.785751</v>
      </c>
      <c r="F15092">
        <v>-15.638589</v>
      </c>
      <c r="G15092">
        <v>15.2</v>
      </c>
      <c r="H15092" s="2">
        <v>67.821566000000004</v>
      </c>
      <c r="I15092" s="1">
        <v>3.0546329999999999</v>
      </c>
      <c r="J15092" s="5"/>
      <c r="K15092" s="1">
        <v>22.283000000000001</v>
      </c>
      <c r="L15092" s="1">
        <v>55.815463000000001</v>
      </c>
      <c r="M15092" s="1">
        <v>14.726388</v>
      </c>
      <c r="O15092" s="1">
        <v>100.110485</v>
      </c>
      <c r="P15092" s="1">
        <v>231.54077000000001</v>
      </c>
      <c r="Q15092" s="1">
        <v>29.602931000000002</v>
      </c>
      <c r="R15092" s="1">
        <v>48.713876999999997</v>
      </c>
      <c r="S15092" s="1">
        <v>14.541501</v>
      </c>
      <c r="T15092" s="1">
        <v>249</v>
      </c>
      <c r="U15092" s="1">
        <v>65.588749000000007</v>
      </c>
      <c r="V15092" s="1">
        <v>71.194998999999996</v>
      </c>
      <c r="W15092" s="1">
        <v>122.82407499999999</v>
      </c>
      <c r="X15092" s="8">
        <v>6.6251902925536612E-4</v>
      </c>
    </row>
    <row r="15093" spans="1:24" x14ac:dyDescent="0.25">
      <c r="A15093">
        <v>15091</v>
      </c>
      <c r="B15093">
        <v>1057.963665</v>
      </c>
      <c r="C15093">
        <v>8.9538200000000003</v>
      </c>
      <c r="D15093">
        <v>82.600605000000002</v>
      </c>
      <c r="E15093">
        <v>98.347239000000002</v>
      </c>
      <c r="F15093">
        <v>-14.640722</v>
      </c>
      <c r="G15093">
        <v>14.250264</v>
      </c>
      <c r="H15093" s="2">
        <v>66.741775000000004</v>
      </c>
      <c r="I15093" s="1">
        <v>3.549461</v>
      </c>
      <c r="J15093" s="5"/>
      <c r="K15093" s="1">
        <v>18.933488000000001</v>
      </c>
      <c r="L15093" s="1">
        <v>54.341062000000001</v>
      </c>
      <c r="M15093" s="1">
        <v>11.764566</v>
      </c>
      <c r="O15093" s="1">
        <v>81.078830999999994</v>
      </c>
      <c r="P15093" s="1">
        <v>208.97063399999999</v>
      </c>
      <c r="Q15093" s="1">
        <v>25.847314999999998</v>
      </c>
      <c r="R15093" s="1">
        <v>42.949143999999997</v>
      </c>
      <c r="S15093" s="1">
        <v>8.344455</v>
      </c>
      <c r="T15093" s="1">
        <v>228</v>
      </c>
      <c r="U15093" s="1">
        <v>60.285645000000002</v>
      </c>
      <c r="V15093" s="1">
        <v>66.165181000000004</v>
      </c>
      <c r="W15093" s="1">
        <v>107.864863</v>
      </c>
      <c r="X15093" s="8">
        <v>0</v>
      </c>
    </row>
    <row r="15094" spans="1:24" x14ac:dyDescent="0.25">
      <c r="A15094">
        <v>15092</v>
      </c>
      <c r="B15094">
        <v>1032.501035</v>
      </c>
      <c r="C15094">
        <v>8.4928399999999993</v>
      </c>
      <c r="D15094">
        <v>54.981926000000001</v>
      </c>
      <c r="E15094">
        <v>96.615900999999994</v>
      </c>
      <c r="F15094">
        <v>-13.636388</v>
      </c>
      <c r="G15094">
        <v>13.300264</v>
      </c>
      <c r="H15094" s="2">
        <v>54.456321000000003</v>
      </c>
      <c r="I15094" s="1">
        <v>2.7194980000000002</v>
      </c>
      <c r="J15094" s="5"/>
      <c r="K15094" s="1">
        <v>19.188606</v>
      </c>
      <c r="L15094" s="1">
        <v>55.430425999999997</v>
      </c>
      <c r="M15094" s="1">
        <v>11.667757999999999</v>
      </c>
      <c r="O15094" s="1">
        <v>72.910380000000004</v>
      </c>
      <c r="P15094" s="1">
        <v>181.99300600000001</v>
      </c>
      <c r="Q15094" s="1">
        <v>15.020391999999999</v>
      </c>
      <c r="R15094" s="1">
        <v>40.811034999999997</v>
      </c>
      <c r="S15094" s="1">
        <v>5.2620430000000002</v>
      </c>
      <c r="T15094" s="1">
        <v>199</v>
      </c>
      <c r="U15094" s="1">
        <v>53.319595999999997</v>
      </c>
      <c r="V15094" s="1">
        <v>62.033524</v>
      </c>
      <c r="W15094" s="1">
        <v>108.50094199999999</v>
      </c>
      <c r="X15094" s="8">
        <v>0</v>
      </c>
    </row>
    <row r="15095" spans="1:24" x14ac:dyDescent="0.25">
      <c r="A15095">
        <v>15093</v>
      </c>
      <c r="B15095">
        <v>1013.331619</v>
      </c>
      <c r="C15095">
        <v>7.9258449999999998</v>
      </c>
      <c r="D15095">
        <v>40.637900999999999</v>
      </c>
      <c r="E15095">
        <v>91.954622999999998</v>
      </c>
      <c r="F15095">
        <v>-15.633558000000001</v>
      </c>
      <c r="G15095">
        <v>15.199472</v>
      </c>
      <c r="H15095" s="2">
        <v>54.068627999999997</v>
      </c>
      <c r="I15095" s="1">
        <v>2.384512</v>
      </c>
      <c r="J15095" s="5"/>
      <c r="K15095" s="1">
        <v>16.882881000000001</v>
      </c>
      <c r="L15095" s="1">
        <v>54.128760999999997</v>
      </c>
      <c r="M15095" s="1">
        <v>9.2746709999999997</v>
      </c>
      <c r="O15095" s="1">
        <v>65.364749000000003</v>
      </c>
      <c r="P15095" s="1">
        <v>163.42098100000001</v>
      </c>
      <c r="Q15095" s="1">
        <v>10.016441</v>
      </c>
      <c r="R15095" s="1">
        <v>40.186777999999997</v>
      </c>
      <c r="S15095" s="1">
        <v>4.8125210000000003</v>
      </c>
      <c r="T15095" s="1">
        <v>190</v>
      </c>
      <c r="U15095" s="1">
        <v>48.334305999999998</v>
      </c>
      <c r="V15095" s="1">
        <v>57.600029999999997</v>
      </c>
      <c r="W15095" s="1">
        <v>105.744198</v>
      </c>
      <c r="X15095" s="8">
        <v>0</v>
      </c>
    </row>
    <row r="15096" spans="1:24" x14ac:dyDescent="0.25">
      <c r="A15096">
        <v>15094</v>
      </c>
      <c r="B15096">
        <v>991.07845199999997</v>
      </c>
      <c r="C15096">
        <v>7.2690349999999997</v>
      </c>
      <c r="D15096">
        <v>35.534722000000002</v>
      </c>
      <c r="E15096">
        <v>88.608866000000006</v>
      </c>
      <c r="F15096">
        <v>-13.633941999999999</v>
      </c>
      <c r="G15096">
        <v>13.300528</v>
      </c>
      <c r="H15096" s="2">
        <v>55.604906999999997</v>
      </c>
      <c r="I15096" s="1">
        <v>1.968685</v>
      </c>
      <c r="J15096" s="5"/>
      <c r="K15096" s="1">
        <v>14.205171</v>
      </c>
      <c r="L15096" s="1">
        <v>48.383316000000001</v>
      </c>
      <c r="M15096" s="1">
        <v>7.4132340000000001</v>
      </c>
      <c r="O15096" s="1">
        <v>60.300834000000002</v>
      </c>
      <c r="P15096" s="1">
        <v>146.99631600000001</v>
      </c>
      <c r="Q15096" s="1">
        <v>10.37834</v>
      </c>
      <c r="R15096" s="1">
        <v>39.91198</v>
      </c>
      <c r="S15096" s="1">
        <v>4.5226350000000002</v>
      </c>
      <c r="T15096" s="1">
        <v>175</v>
      </c>
      <c r="U15096" s="1">
        <v>46.273209999999999</v>
      </c>
      <c r="V15096" s="1">
        <v>62.789740999999999</v>
      </c>
      <c r="W15096" s="1">
        <v>100.200284</v>
      </c>
      <c r="X15096" s="8">
        <v>0</v>
      </c>
    </row>
    <row r="15097" spans="1:24" x14ac:dyDescent="0.25">
      <c r="A15097">
        <v>15095</v>
      </c>
      <c r="B15097">
        <v>370.87293</v>
      </c>
      <c r="C15097">
        <v>0</v>
      </c>
      <c r="D15097">
        <v>11.975153000000001</v>
      </c>
      <c r="E15097">
        <v>0</v>
      </c>
      <c r="F15097">
        <v>0.17838899999999999</v>
      </c>
      <c r="G15097">
        <v>3.6960000000000001E-3</v>
      </c>
      <c r="H15097" s="2">
        <v>20.719231000000001</v>
      </c>
      <c r="I15097" s="1">
        <v>0.63049599999999995</v>
      </c>
      <c r="J15097" s="5"/>
      <c r="K15097" s="1">
        <v>5.2420179999999998</v>
      </c>
      <c r="L15097" s="1">
        <v>19.066766999999999</v>
      </c>
      <c r="M15097" s="1">
        <v>2.781266</v>
      </c>
      <c r="O15097" s="1">
        <v>0</v>
      </c>
      <c r="P15097" s="1">
        <v>0</v>
      </c>
      <c r="Q15097" s="1">
        <v>3.7599840000000002</v>
      </c>
      <c r="R15097" s="1">
        <v>0</v>
      </c>
      <c r="S15097" s="1">
        <v>1.75692</v>
      </c>
      <c r="T15097" s="1">
        <v>162</v>
      </c>
      <c r="U15097" s="1">
        <v>4.9446399999999997</v>
      </c>
      <c r="V15097" s="1">
        <v>9.9406949999999998</v>
      </c>
      <c r="W15097" s="1">
        <v>10.795323</v>
      </c>
      <c r="X15097" s="8">
        <v>0</v>
      </c>
    </row>
    <row r="15098" spans="1:24" x14ac:dyDescent="0.25">
      <c r="A15098">
        <v>15096</v>
      </c>
      <c r="B15098">
        <v>941.50413000000003</v>
      </c>
      <c r="C15098">
        <v>2.7396820000000002</v>
      </c>
      <c r="D15098">
        <v>33.755111999999997</v>
      </c>
      <c r="E15098">
        <v>87.881315000000001</v>
      </c>
      <c r="F15098">
        <v>-9.6336290000000009</v>
      </c>
      <c r="G15098">
        <v>9.5002639999999996</v>
      </c>
      <c r="H15098" s="2">
        <v>54.26782</v>
      </c>
      <c r="I15098" s="1">
        <v>2.5302440000000002</v>
      </c>
      <c r="J15098" s="5"/>
      <c r="K15098" s="1">
        <v>15.11204</v>
      </c>
      <c r="L15098" s="1">
        <v>45.070084000000001</v>
      </c>
      <c r="M15098" s="1">
        <v>6.5970420000000001</v>
      </c>
      <c r="O15098" s="1">
        <v>57.517204999999997</v>
      </c>
      <c r="P15098" s="1">
        <v>137.44949600000001</v>
      </c>
      <c r="Q15098" s="1">
        <v>10.431649</v>
      </c>
      <c r="R15098" s="1">
        <v>39.537886999999998</v>
      </c>
      <c r="S15098" s="1">
        <v>3.7043759999999999</v>
      </c>
      <c r="T15098" s="1">
        <v>148</v>
      </c>
      <c r="U15098" s="1">
        <v>42.054585000000003</v>
      </c>
      <c r="V15098" s="1">
        <v>73.069301999999993</v>
      </c>
      <c r="W15098" s="1">
        <v>92.874994999999998</v>
      </c>
      <c r="X15098" s="8">
        <v>0</v>
      </c>
    </row>
    <row r="15099" spans="1:24" x14ac:dyDescent="0.25">
      <c r="A15099">
        <v>15097</v>
      </c>
      <c r="B15099">
        <v>949.74457800000005</v>
      </c>
      <c r="C15099">
        <v>3.892379</v>
      </c>
      <c r="D15099">
        <v>33.829098000000002</v>
      </c>
      <c r="E15099">
        <v>87.609374000000003</v>
      </c>
      <c r="F15099">
        <v>-9.6321960000000004</v>
      </c>
      <c r="G15099">
        <v>9.5</v>
      </c>
      <c r="H15099" s="2">
        <v>47.271529999999998</v>
      </c>
      <c r="I15099" s="1">
        <v>1.9461649999999999</v>
      </c>
      <c r="J15099" s="5"/>
      <c r="K15099" s="1">
        <v>15.841707</v>
      </c>
      <c r="L15099" s="1">
        <v>44.787764000000003</v>
      </c>
      <c r="M15099" s="1">
        <v>6.3461309999999997</v>
      </c>
      <c r="O15099" s="1">
        <v>55.805987999999999</v>
      </c>
      <c r="P15099" s="1">
        <v>135.46174300000001</v>
      </c>
      <c r="Q15099" s="1">
        <v>10.802763000000001</v>
      </c>
      <c r="R15099" s="1">
        <v>39.563578</v>
      </c>
      <c r="S15099" s="1">
        <v>3.4929450000000002</v>
      </c>
      <c r="T15099" s="1">
        <v>142</v>
      </c>
      <c r="U15099" s="1">
        <v>38.857183999999997</v>
      </c>
      <c r="V15099" s="1">
        <v>62.139724999999999</v>
      </c>
      <c r="W15099" s="1">
        <v>90.477684999999994</v>
      </c>
      <c r="X15099" s="8">
        <v>0</v>
      </c>
    </row>
    <row r="15100" spans="1:24" x14ac:dyDescent="0.25">
      <c r="A15100">
        <v>15098</v>
      </c>
      <c r="B15100">
        <v>921.63879499999996</v>
      </c>
      <c r="C15100">
        <v>7.6188799999999999</v>
      </c>
      <c r="D15100">
        <v>32.998283999999998</v>
      </c>
      <c r="E15100">
        <v>87.574444</v>
      </c>
      <c r="F15100">
        <v>-8.6328630000000004</v>
      </c>
      <c r="G15100">
        <v>8.5502640000000003</v>
      </c>
      <c r="H15100" s="2">
        <v>52.881889000000001</v>
      </c>
      <c r="I15100" s="1">
        <v>2.194261</v>
      </c>
      <c r="J15100" s="5"/>
      <c r="K15100" s="1">
        <v>15.909489000000001</v>
      </c>
      <c r="L15100" s="1">
        <v>44.40484</v>
      </c>
      <c r="M15100" s="1">
        <v>6.2533599999999998</v>
      </c>
      <c r="O15100" s="1">
        <v>54.464311000000002</v>
      </c>
      <c r="P15100" s="1">
        <v>132.98299900000001</v>
      </c>
      <c r="Q15100" s="1">
        <v>9.8572600000000001</v>
      </c>
      <c r="R15100" s="1">
        <v>39.311646000000003</v>
      </c>
      <c r="S15100" s="1">
        <v>3.5011269999999999</v>
      </c>
      <c r="T15100" s="1">
        <v>140</v>
      </c>
      <c r="U15100" s="1">
        <v>33.329861999999999</v>
      </c>
      <c r="V15100" s="1">
        <v>55.990946000000001</v>
      </c>
      <c r="W15100" s="1">
        <v>88.774265999999997</v>
      </c>
      <c r="X15100" s="8">
        <v>0</v>
      </c>
    </row>
    <row r="15101" spans="1:24" x14ac:dyDescent="0.25">
      <c r="A15101">
        <v>15099</v>
      </c>
      <c r="B15101">
        <v>905.91702499999997</v>
      </c>
      <c r="C15101">
        <v>9.3800170000000005</v>
      </c>
      <c r="D15101">
        <v>32.815167000000002</v>
      </c>
      <c r="E15101">
        <v>87.570122999999995</v>
      </c>
      <c r="F15101">
        <v>-11.634542</v>
      </c>
      <c r="G15101">
        <v>11.399208</v>
      </c>
      <c r="H15101" s="2">
        <v>69.453601000000006</v>
      </c>
      <c r="I15101" s="1">
        <v>2.6062310000000002</v>
      </c>
      <c r="J15101" s="5"/>
      <c r="K15101" s="1">
        <v>15.988113999999999</v>
      </c>
      <c r="L15101" s="1">
        <v>44.280807000000003</v>
      </c>
      <c r="M15101" s="1">
        <v>6.2501550000000003</v>
      </c>
      <c r="O15101" s="1">
        <v>54.363235000000003</v>
      </c>
      <c r="P15101" s="1">
        <v>127.937044</v>
      </c>
      <c r="Q15101" s="1">
        <v>10.386120999999999</v>
      </c>
      <c r="R15101" s="1">
        <v>39.358341000000003</v>
      </c>
      <c r="S15101" s="1">
        <v>3.3857499999999998</v>
      </c>
      <c r="T15101" s="1">
        <v>135</v>
      </c>
      <c r="U15101" s="1">
        <v>33.739044999999997</v>
      </c>
      <c r="V15101" s="1">
        <v>55.597898999999998</v>
      </c>
      <c r="W15101" s="1">
        <v>89.004007999999999</v>
      </c>
      <c r="X15101" s="8">
        <v>0</v>
      </c>
    </row>
    <row r="15102" spans="1:24" x14ac:dyDescent="0.25">
      <c r="A15102">
        <v>15100</v>
      </c>
      <c r="B15102">
        <v>895.66696400000001</v>
      </c>
      <c r="C15102">
        <v>6.1915019999999998</v>
      </c>
      <c r="D15102">
        <v>32.560684000000002</v>
      </c>
      <c r="E15102">
        <v>87.494185999999999</v>
      </c>
      <c r="F15102">
        <v>-9.6407570000000007</v>
      </c>
      <c r="G15102">
        <v>9.5005279999999992</v>
      </c>
      <c r="H15102" s="2">
        <v>73.197320000000005</v>
      </c>
      <c r="I15102" s="1">
        <v>1.832533</v>
      </c>
      <c r="J15102" s="5"/>
      <c r="K15102" s="1">
        <v>17.063129</v>
      </c>
      <c r="L15102" s="1">
        <v>44.317407000000003</v>
      </c>
      <c r="M15102" s="1">
        <v>6.2176429999999998</v>
      </c>
      <c r="O15102" s="1">
        <v>54.240963999999998</v>
      </c>
      <c r="P15102" s="1">
        <v>119.674459</v>
      </c>
      <c r="Q15102" s="1">
        <v>10.350954</v>
      </c>
      <c r="R15102" s="1">
        <v>39.183500000000002</v>
      </c>
      <c r="S15102" s="1">
        <v>3.066913</v>
      </c>
      <c r="T15102" s="1">
        <v>127</v>
      </c>
      <c r="U15102" s="1">
        <v>34.069665000000001</v>
      </c>
      <c r="V15102" s="1">
        <v>54.370679000000003</v>
      </c>
      <c r="W15102" s="1">
        <v>91.923027000000005</v>
      </c>
      <c r="X15102" s="8">
        <v>0</v>
      </c>
    </row>
    <row r="15103" spans="1:24" x14ac:dyDescent="0.25">
      <c r="A15103">
        <v>15101</v>
      </c>
      <c r="B15103">
        <v>899.51485400000001</v>
      </c>
      <c r="C15103">
        <v>4.071593</v>
      </c>
      <c r="D15103">
        <v>33.976197999999997</v>
      </c>
      <c r="E15103">
        <v>87.606977000000001</v>
      </c>
      <c r="F15103">
        <v>-9.6399559999999997</v>
      </c>
      <c r="G15103">
        <v>9.5</v>
      </c>
      <c r="H15103" s="2">
        <v>73.386961999999997</v>
      </c>
      <c r="I15103" s="1">
        <v>2.1147930000000001</v>
      </c>
      <c r="J15103" s="5"/>
      <c r="K15103" s="1">
        <v>24.017817999999998</v>
      </c>
      <c r="L15103" s="1">
        <v>47.063668999999997</v>
      </c>
      <c r="M15103" s="1">
        <v>8.0502800000000008</v>
      </c>
      <c r="O15103" s="1">
        <v>59.462783999999999</v>
      </c>
      <c r="P15103" s="1">
        <v>124.066987</v>
      </c>
      <c r="Q15103" s="1">
        <v>9.9621720000000007</v>
      </c>
      <c r="R15103" s="1">
        <v>39.151142999999998</v>
      </c>
      <c r="S15103" s="1">
        <v>3.3777149999999998</v>
      </c>
      <c r="T15103" s="1">
        <v>119</v>
      </c>
      <c r="U15103" s="1">
        <v>30.655355</v>
      </c>
      <c r="V15103" s="1">
        <v>56.059708999999998</v>
      </c>
      <c r="W15103" s="1">
        <v>105.24507</v>
      </c>
      <c r="X15103" s="8">
        <v>0</v>
      </c>
    </row>
    <row r="15104" spans="1:24" x14ac:dyDescent="0.25">
      <c r="A15104">
        <v>15102</v>
      </c>
      <c r="B15104">
        <v>942.68696599999998</v>
      </c>
      <c r="C15104">
        <v>9.1558899999999994</v>
      </c>
      <c r="D15104">
        <v>44.519891999999999</v>
      </c>
      <c r="E15104">
        <v>94.576491000000004</v>
      </c>
      <c r="F15104">
        <v>-10.639336999999999</v>
      </c>
      <c r="G15104">
        <v>10.449736</v>
      </c>
      <c r="H15104" s="2">
        <v>87.169404</v>
      </c>
      <c r="I15104" s="1">
        <v>2.7558929999999999</v>
      </c>
      <c r="J15104" s="5"/>
      <c r="K15104" s="1">
        <v>32.253740000000001</v>
      </c>
      <c r="L15104" s="1">
        <v>54.372902000000003</v>
      </c>
      <c r="M15104" s="1">
        <v>13.424696000000001</v>
      </c>
      <c r="O15104" s="1">
        <v>85.273078999999996</v>
      </c>
      <c r="P15104" s="1">
        <v>138.67277799999999</v>
      </c>
      <c r="Q15104" s="1">
        <v>14.200727000000001</v>
      </c>
      <c r="R15104" s="1">
        <v>39.264643</v>
      </c>
      <c r="S15104" s="1">
        <v>9.1394990000000007</v>
      </c>
      <c r="T15104" s="1">
        <v>204</v>
      </c>
      <c r="U15104" s="1">
        <v>40.331352000000003</v>
      </c>
      <c r="V15104" s="1">
        <v>59.212060999999999</v>
      </c>
      <c r="W15104" s="1">
        <v>124.69238199999999</v>
      </c>
      <c r="X15104" s="8">
        <v>0</v>
      </c>
    </row>
    <row r="15105" spans="1:24" x14ac:dyDescent="0.25">
      <c r="A15105">
        <v>15103</v>
      </c>
      <c r="B15105">
        <v>1054.9485709999999</v>
      </c>
      <c r="C15105">
        <v>11.944656</v>
      </c>
      <c r="D15105">
        <v>80.591244000000003</v>
      </c>
      <c r="E15105">
        <v>109.15297</v>
      </c>
      <c r="F15105">
        <v>-17.641171</v>
      </c>
      <c r="G15105">
        <v>17.098151999999999</v>
      </c>
      <c r="H15105" s="2">
        <v>96.088138999999998</v>
      </c>
      <c r="I15105" s="1">
        <v>4.0761940000000001</v>
      </c>
      <c r="J15105" s="5"/>
      <c r="K15105" s="1">
        <v>35.936534000000002</v>
      </c>
      <c r="L15105" s="1">
        <v>73.996095999999994</v>
      </c>
      <c r="M15105" s="1">
        <v>22.182666000000001</v>
      </c>
      <c r="O15105" s="1">
        <v>132.47749899999999</v>
      </c>
      <c r="P15105" s="1">
        <v>202.63894500000001</v>
      </c>
      <c r="Q15105" s="1">
        <v>29.798231999999999</v>
      </c>
      <c r="R15105" s="1">
        <v>42.826878999999998</v>
      </c>
      <c r="S15105" s="1">
        <v>14.996947</v>
      </c>
      <c r="T15105" s="1">
        <v>260</v>
      </c>
      <c r="U15105" s="1">
        <v>63.586711000000001</v>
      </c>
      <c r="V15105" s="1">
        <v>94.072792000000007</v>
      </c>
      <c r="W15105" s="1">
        <v>169.80442099999999</v>
      </c>
      <c r="X15105" s="8">
        <v>1.4468095222394121E-2</v>
      </c>
    </row>
    <row r="15106" spans="1:24" x14ac:dyDescent="0.25">
      <c r="A15106">
        <v>15104</v>
      </c>
      <c r="B15106">
        <v>1108.155072</v>
      </c>
      <c r="C15106">
        <v>0</v>
      </c>
      <c r="D15106">
        <v>0</v>
      </c>
      <c r="E15106">
        <v>0</v>
      </c>
      <c r="F15106">
        <v>-18.989174999999999</v>
      </c>
      <c r="G15106">
        <v>18.039715999999999</v>
      </c>
      <c r="H15106" s="2">
        <v>0</v>
      </c>
      <c r="I15106" s="1">
        <v>0</v>
      </c>
      <c r="J15106" s="5"/>
      <c r="K15106" s="1">
        <v>0</v>
      </c>
      <c r="L15106" s="1">
        <v>0</v>
      </c>
      <c r="M15106" s="1">
        <v>0</v>
      </c>
      <c r="O15106" s="1">
        <v>0</v>
      </c>
      <c r="P15106" s="1">
        <v>0</v>
      </c>
      <c r="Q15106" s="1">
        <v>0</v>
      </c>
      <c r="R15106" s="1">
        <v>0</v>
      </c>
      <c r="S15106" s="1">
        <v>0</v>
      </c>
      <c r="T15106" s="1">
        <v>301</v>
      </c>
      <c r="U15106" s="1">
        <v>0</v>
      </c>
      <c r="V15106" s="1">
        <v>0</v>
      </c>
      <c r="W15106" s="1">
        <v>0</v>
      </c>
      <c r="X15106" s="8">
        <v>2.7130287907838949E-2</v>
      </c>
    </row>
    <row r="15107" spans="1:24" x14ac:dyDescent="0.25">
      <c r="A15107">
        <v>15105</v>
      </c>
      <c r="B15107">
        <v>1202.716516</v>
      </c>
      <c r="C15107">
        <v>7.3086630000000001</v>
      </c>
      <c r="D15107">
        <v>98.463447000000002</v>
      </c>
      <c r="E15107">
        <v>128.256992</v>
      </c>
      <c r="F15107">
        <v>-20.656959000000001</v>
      </c>
      <c r="G15107">
        <v>19.959488</v>
      </c>
      <c r="H15107" s="2">
        <v>107.478193</v>
      </c>
      <c r="I15107" s="1">
        <v>4.7281750000000002</v>
      </c>
      <c r="J15107" s="5"/>
      <c r="K15107" s="1">
        <v>42.448757000000001</v>
      </c>
      <c r="L15107" s="1">
        <v>90.717285000000004</v>
      </c>
      <c r="M15107" s="1">
        <v>32.126356999999999</v>
      </c>
      <c r="O15107" s="1">
        <v>166.80181999999999</v>
      </c>
      <c r="P15107" s="1">
        <v>287.61284699999999</v>
      </c>
      <c r="Q15107" s="1">
        <v>41.718218</v>
      </c>
      <c r="R15107" s="1">
        <v>50.357798000000003</v>
      </c>
      <c r="S15107" s="1">
        <v>20.262384999999998</v>
      </c>
      <c r="T15107" s="1">
        <v>379</v>
      </c>
      <c r="U15107" s="1">
        <v>79.551944000000006</v>
      </c>
      <c r="V15107" s="1">
        <v>124.634405</v>
      </c>
      <c r="W15107" s="1">
        <v>197.96817999999999</v>
      </c>
      <c r="X15107" s="8">
        <v>4.9113194081328179E-2</v>
      </c>
    </row>
    <row r="15108" spans="1:24" x14ac:dyDescent="0.25">
      <c r="A15108">
        <v>15106</v>
      </c>
      <c r="B15108">
        <v>1284.666115</v>
      </c>
      <c r="C15108">
        <v>4.7362000000000002</v>
      </c>
      <c r="D15108">
        <v>100.710403</v>
      </c>
      <c r="E15108">
        <v>135.30249699999999</v>
      </c>
      <c r="F15108">
        <v>-20.646867</v>
      </c>
      <c r="G15108">
        <v>19.950002999999999</v>
      </c>
      <c r="H15108" s="2">
        <v>119.502353</v>
      </c>
      <c r="I15108" s="1">
        <v>5.2200240000000004</v>
      </c>
      <c r="J15108" s="5"/>
      <c r="K15108" s="1">
        <v>45.015275000000003</v>
      </c>
      <c r="L15108" s="1">
        <v>99.351664</v>
      </c>
      <c r="M15108" s="1">
        <v>39.563102999999998</v>
      </c>
      <c r="O15108" s="1">
        <v>180.59980300000001</v>
      </c>
      <c r="P15108" s="1">
        <v>322.06655599999999</v>
      </c>
      <c r="Q15108" s="1">
        <v>43.051943999999999</v>
      </c>
      <c r="R15108" s="1">
        <v>55.008164999999998</v>
      </c>
      <c r="S15108" s="1">
        <v>20.550345</v>
      </c>
      <c r="T15108" s="1">
        <v>334</v>
      </c>
      <c r="U15108" s="1">
        <v>74.880067999999994</v>
      </c>
      <c r="V15108" s="1">
        <v>129.409434</v>
      </c>
      <c r="W15108" s="1">
        <v>211.50732199999999</v>
      </c>
      <c r="X15108" s="8">
        <v>6.4376096848855813E-2</v>
      </c>
    </row>
    <row r="15109" spans="1:24" x14ac:dyDescent="0.25">
      <c r="A15109">
        <v>15107</v>
      </c>
      <c r="B15109">
        <v>1315.635546</v>
      </c>
      <c r="C15109">
        <v>4.705622</v>
      </c>
      <c r="D15109">
        <v>106.767656</v>
      </c>
      <c r="E15109">
        <v>136.84502900000001</v>
      </c>
      <c r="F15109">
        <v>-18.646992000000001</v>
      </c>
      <c r="G15109">
        <v>18.050528</v>
      </c>
      <c r="H15109" s="2">
        <v>118.945459</v>
      </c>
      <c r="I15109" s="1">
        <v>4.9329789999999996</v>
      </c>
      <c r="J15109" s="5"/>
      <c r="K15109" s="1">
        <v>47.382539999999999</v>
      </c>
      <c r="L15109" s="1">
        <v>100.468711</v>
      </c>
      <c r="M15109" s="1">
        <v>41.085208000000002</v>
      </c>
      <c r="O15109" s="1">
        <v>190.273526</v>
      </c>
      <c r="P15109" s="1">
        <v>329.86899</v>
      </c>
      <c r="Q15109" s="1">
        <v>44.606257999999997</v>
      </c>
      <c r="R15109" s="1">
        <v>56.419938000000002</v>
      </c>
      <c r="S15109" s="1">
        <v>19.387072</v>
      </c>
      <c r="T15109" s="1">
        <v>324</v>
      </c>
      <c r="U15109" s="1">
        <v>77.049925000000002</v>
      </c>
      <c r="V15109" s="1">
        <v>147.06383700000001</v>
      </c>
      <c r="W15109" s="1">
        <v>206.858822</v>
      </c>
      <c r="X15109" s="8">
        <v>0.12239097604989289</v>
      </c>
    </row>
    <row r="15110" spans="1:24" x14ac:dyDescent="0.25">
      <c r="A15110">
        <v>15108</v>
      </c>
      <c r="B15110">
        <v>1305.277773</v>
      </c>
      <c r="C15110">
        <v>4.6240959999999998</v>
      </c>
      <c r="D15110">
        <v>109.353273</v>
      </c>
      <c r="E15110">
        <v>136.39237700000001</v>
      </c>
      <c r="F15110">
        <v>-17.646653000000001</v>
      </c>
      <c r="G15110">
        <v>17.100263999999999</v>
      </c>
      <c r="H15110" s="2">
        <v>118.80987</v>
      </c>
      <c r="I15110" s="1">
        <v>5.9190100000000001</v>
      </c>
      <c r="J15110" s="5"/>
      <c r="K15110" s="1">
        <v>45.974775000000001</v>
      </c>
      <c r="L15110" s="1">
        <v>95.696954000000005</v>
      </c>
      <c r="M15110" s="1">
        <v>41.082701</v>
      </c>
      <c r="O15110" s="1">
        <v>192.05728999999999</v>
      </c>
      <c r="P15110" s="1">
        <v>331.71058699999998</v>
      </c>
      <c r="Q15110" s="1">
        <v>45.006467999999998</v>
      </c>
      <c r="R15110" s="1">
        <v>55.185110000000002</v>
      </c>
      <c r="S15110" s="1">
        <v>19.516921</v>
      </c>
      <c r="T15110" s="1">
        <v>370</v>
      </c>
      <c r="U15110" s="1">
        <v>72.369309000000001</v>
      </c>
      <c r="V15110" s="1">
        <v>126.69646899999999</v>
      </c>
      <c r="W15110" s="1">
        <v>205.58702</v>
      </c>
      <c r="X15110" s="8">
        <v>0.124653572736847</v>
      </c>
    </row>
    <row r="15111" spans="1:24" x14ac:dyDescent="0.25">
      <c r="A15111">
        <v>15109</v>
      </c>
      <c r="B15111">
        <v>1305.8114129999999</v>
      </c>
      <c r="C15111">
        <v>4.4790130000000001</v>
      </c>
      <c r="D15111">
        <v>111.535946</v>
      </c>
      <c r="E15111">
        <v>144.260042</v>
      </c>
      <c r="F15111">
        <v>-19.647226</v>
      </c>
      <c r="G15111">
        <v>18.999472000000001</v>
      </c>
      <c r="H15111" s="2">
        <v>125.54608899999999</v>
      </c>
      <c r="I15111" s="1">
        <v>6.3971309999999999</v>
      </c>
      <c r="J15111" s="5"/>
      <c r="K15111" s="1">
        <v>45.086491000000002</v>
      </c>
      <c r="L15111" s="1">
        <v>96.618782999999993</v>
      </c>
      <c r="M15111" s="1">
        <v>40.706125999999998</v>
      </c>
      <c r="O15111" s="1">
        <v>192.582314</v>
      </c>
      <c r="P15111" s="1">
        <v>331.38263999999998</v>
      </c>
      <c r="Q15111" s="1">
        <v>44.953071999999999</v>
      </c>
      <c r="R15111" s="1">
        <v>54.948394</v>
      </c>
      <c r="S15111" s="1">
        <v>19.333396</v>
      </c>
      <c r="T15111" s="1">
        <v>328</v>
      </c>
      <c r="U15111" s="1">
        <v>74.419505000000001</v>
      </c>
      <c r="V15111" s="1">
        <v>134.98913099999999</v>
      </c>
      <c r="W15111" s="1">
        <v>207.40566999999999</v>
      </c>
      <c r="X15111" s="8">
        <v>0.18946688158105551</v>
      </c>
    </row>
    <row r="15112" spans="1:24" x14ac:dyDescent="0.25">
      <c r="A15112">
        <v>15110</v>
      </c>
      <c r="B15112">
        <v>1291.409357</v>
      </c>
      <c r="C15112">
        <v>6.2802959999999999</v>
      </c>
      <c r="D15112">
        <v>113.243143</v>
      </c>
      <c r="E15112">
        <v>137.41488200000001</v>
      </c>
      <c r="F15112">
        <v>-18.647297999999999</v>
      </c>
      <c r="G15112">
        <v>18.050263999999999</v>
      </c>
      <c r="H15112" s="2">
        <v>125.682074</v>
      </c>
      <c r="I15112" s="1">
        <v>5.1500250000000003</v>
      </c>
      <c r="J15112" s="5"/>
      <c r="K15112" s="1">
        <v>44.868004999999997</v>
      </c>
      <c r="L15112" s="1">
        <v>99.270740000000004</v>
      </c>
      <c r="M15112" s="1">
        <v>40.395629</v>
      </c>
      <c r="O15112" s="1">
        <v>195.07991000000001</v>
      </c>
      <c r="P15112" s="1">
        <v>331.53244999999998</v>
      </c>
      <c r="Q15112" s="1">
        <v>44.039724</v>
      </c>
      <c r="R15112" s="1">
        <v>55.893788999999998</v>
      </c>
      <c r="S15112" s="1">
        <v>19.232530000000001</v>
      </c>
      <c r="T15112" s="1">
        <v>274</v>
      </c>
      <c r="U15112" s="1">
        <v>72.758629999999997</v>
      </c>
      <c r="V15112" s="1">
        <v>148.18564499999999</v>
      </c>
      <c r="W15112" s="1">
        <v>201.86891499999999</v>
      </c>
      <c r="X15112" s="8">
        <v>0.18827664262619251</v>
      </c>
    </row>
    <row r="15113" spans="1:24" x14ac:dyDescent="0.25">
      <c r="A15113">
        <v>15111</v>
      </c>
      <c r="B15113">
        <v>1249.2837320000001</v>
      </c>
      <c r="C15113">
        <v>8.3152369999999998</v>
      </c>
      <c r="D15113">
        <v>116.972289</v>
      </c>
      <c r="E15113">
        <v>127.59311</v>
      </c>
      <c r="F15113">
        <v>-16.643281999999999</v>
      </c>
      <c r="G15113">
        <v>16.150528000000001</v>
      </c>
      <c r="H15113" s="2">
        <v>119.113766</v>
      </c>
      <c r="I15113" s="1">
        <v>4.9798689999999999</v>
      </c>
      <c r="J15113" s="5"/>
      <c r="K15113" s="1">
        <v>37.199778999999999</v>
      </c>
      <c r="L15113" s="1">
        <v>97.999598000000006</v>
      </c>
      <c r="M15113" s="1">
        <v>37.011394000000003</v>
      </c>
      <c r="O15113" s="1">
        <v>187.70659800000001</v>
      </c>
      <c r="P15113" s="1">
        <v>321.60353400000002</v>
      </c>
      <c r="Q15113" s="1">
        <v>41.179940000000002</v>
      </c>
      <c r="R15113" s="1">
        <v>54.667817999999997</v>
      </c>
      <c r="S15113" s="1">
        <v>19.465350999999998</v>
      </c>
      <c r="T15113" s="1">
        <v>271</v>
      </c>
      <c r="U15113" s="1">
        <v>70.758904000000001</v>
      </c>
      <c r="V15113" s="1">
        <v>142.15896699999999</v>
      </c>
      <c r="W15113" s="1">
        <v>193.418713</v>
      </c>
      <c r="X15113" s="8">
        <v>0.14911028213688729</v>
      </c>
    </row>
    <row r="15114" spans="1:24" x14ac:dyDescent="0.25">
      <c r="A15114">
        <v>15112</v>
      </c>
      <c r="B15114">
        <v>1175.331815</v>
      </c>
      <c r="C15114">
        <v>6.2565169999999997</v>
      </c>
      <c r="D15114">
        <v>110.23951599999999</v>
      </c>
      <c r="E15114">
        <v>120.536384</v>
      </c>
      <c r="F15114">
        <v>-10.123194</v>
      </c>
      <c r="G15114">
        <v>10.451584</v>
      </c>
      <c r="H15114" s="2">
        <v>102.557596</v>
      </c>
      <c r="I15114" s="1">
        <v>3.8519950000000001</v>
      </c>
      <c r="J15114" s="5"/>
      <c r="K15114" s="1">
        <v>31.571933000000001</v>
      </c>
      <c r="L15114" s="1">
        <v>88.849585000000005</v>
      </c>
      <c r="M15114" s="1">
        <v>22.606325999999999</v>
      </c>
      <c r="O15114" s="1">
        <v>174.10693000000001</v>
      </c>
      <c r="P15114" s="1">
        <v>283.97159199999999</v>
      </c>
      <c r="Q15114" s="1">
        <v>31.140875000000001</v>
      </c>
      <c r="R15114" s="1">
        <v>53.423296999999998</v>
      </c>
      <c r="S15114" s="1">
        <v>19.255071999999998</v>
      </c>
      <c r="T15114" s="1">
        <v>253</v>
      </c>
      <c r="U15114" s="1">
        <v>69.929270000000002</v>
      </c>
      <c r="V15114" s="1">
        <v>122.20446099999999</v>
      </c>
      <c r="W15114" s="1">
        <v>172.93576100000001</v>
      </c>
      <c r="X15114" s="8">
        <v>0.13068280691842521</v>
      </c>
    </row>
    <row r="15115" spans="1:24" x14ac:dyDescent="0.25">
      <c r="A15115">
        <v>15113</v>
      </c>
      <c r="B15115">
        <v>1142.3354400000001</v>
      </c>
      <c r="C15115">
        <v>4.0016239999999996</v>
      </c>
      <c r="D15115">
        <v>104.291107</v>
      </c>
      <c r="E15115">
        <v>112.705172</v>
      </c>
      <c r="F15115">
        <v>-13.719093000000001</v>
      </c>
      <c r="G15115">
        <v>14.252902000000001</v>
      </c>
      <c r="H15115" s="2">
        <v>82.906606999999994</v>
      </c>
      <c r="I15115" s="1">
        <v>3.1161799999999999</v>
      </c>
      <c r="J15115" s="5"/>
      <c r="K15115" s="1">
        <v>28.253986000000001</v>
      </c>
      <c r="L15115" s="1">
        <v>69.857156000000003</v>
      </c>
      <c r="M15115" s="1">
        <v>17.432341000000001</v>
      </c>
      <c r="O15115" s="1">
        <v>145.58041700000001</v>
      </c>
      <c r="P15115" s="1">
        <v>252.49106800000001</v>
      </c>
      <c r="Q15115" s="1">
        <v>16.32141</v>
      </c>
      <c r="R15115" s="1">
        <v>50.649417</v>
      </c>
      <c r="S15115" s="1">
        <v>19.006865000000001</v>
      </c>
      <c r="T15115" s="1">
        <v>238</v>
      </c>
      <c r="U15115" s="1">
        <v>60.706682000000001</v>
      </c>
      <c r="V15115" s="1">
        <v>86.387057999999996</v>
      </c>
      <c r="W15115" s="1">
        <v>135.09842699999999</v>
      </c>
      <c r="X15115" s="8">
        <v>6.4773126020448671E-2</v>
      </c>
    </row>
    <row r="15116" spans="1:24" x14ac:dyDescent="0.25">
      <c r="A15116">
        <v>15114</v>
      </c>
      <c r="B15116">
        <v>1090.630206</v>
      </c>
      <c r="C15116">
        <v>4.3131659999999998</v>
      </c>
      <c r="D15116">
        <v>97.450464999999994</v>
      </c>
      <c r="E15116">
        <v>97.582955999999996</v>
      </c>
      <c r="F15116">
        <v>-7.2786749999999998</v>
      </c>
      <c r="G15116">
        <v>8.5476259999999993</v>
      </c>
      <c r="H15116" s="2">
        <v>70.579721000000006</v>
      </c>
      <c r="I15116" s="1">
        <v>2.0716320000000001</v>
      </c>
      <c r="J15116" s="5"/>
      <c r="K15116" s="1">
        <v>18.623417</v>
      </c>
      <c r="L15116" s="1">
        <v>57.567442999999997</v>
      </c>
      <c r="M15116" s="1">
        <v>15.778021000000001</v>
      </c>
      <c r="O15116" s="1">
        <v>100.875097</v>
      </c>
      <c r="P15116" s="1">
        <v>214.18527599999999</v>
      </c>
      <c r="Q15116" s="1">
        <v>10.400143</v>
      </c>
      <c r="R15116" s="1">
        <v>45.384290999999997</v>
      </c>
      <c r="S15116" s="1">
        <v>15.412297000000001</v>
      </c>
      <c r="T15116" s="1">
        <v>217</v>
      </c>
      <c r="U15116" s="1">
        <v>55.498958000000002</v>
      </c>
      <c r="V15116" s="1">
        <v>72.448167999999995</v>
      </c>
      <c r="W15116" s="1">
        <v>123.37622399999999</v>
      </c>
      <c r="X15116" s="8">
        <v>1.6577909715418319E-3</v>
      </c>
    </row>
    <row r="15117" spans="1:24" x14ac:dyDescent="0.25">
      <c r="A15117">
        <v>15115</v>
      </c>
      <c r="B15117">
        <v>1036.093425</v>
      </c>
      <c r="C15117">
        <v>4.6643220000000003</v>
      </c>
      <c r="D15117">
        <v>74.973376999999999</v>
      </c>
      <c r="E15117">
        <v>91.262980999999996</v>
      </c>
      <c r="F15117">
        <v>-6.8272950000000003</v>
      </c>
      <c r="G15117">
        <v>8.5523740000000004</v>
      </c>
      <c r="H15117" s="2">
        <v>69.196072000000001</v>
      </c>
      <c r="I15117" s="1">
        <v>2.19889</v>
      </c>
      <c r="J15117" s="5"/>
      <c r="K15117" s="1">
        <v>16.068579</v>
      </c>
      <c r="L15117" s="1">
        <v>55.698690999999997</v>
      </c>
      <c r="M15117" s="1">
        <v>15.674023</v>
      </c>
      <c r="O15117" s="1">
        <v>77.083917999999997</v>
      </c>
      <c r="P15117" s="1">
        <v>191.06822700000001</v>
      </c>
      <c r="Q15117" s="1">
        <v>9.9159229999999994</v>
      </c>
      <c r="R15117" s="1">
        <v>41.072659999999999</v>
      </c>
      <c r="S15117" s="1">
        <v>12.910598999999999</v>
      </c>
      <c r="T15117" s="1">
        <v>194</v>
      </c>
      <c r="U15117" s="1">
        <v>51.871231999999999</v>
      </c>
      <c r="V15117" s="1">
        <v>67.896328999999994</v>
      </c>
      <c r="W15117" s="1">
        <v>103.333136</v>
      </c>
      <c r="X15117" s="8">
        <v>0</v>
      </c>
    </row>
    <row r="15118" spans="1:24" x14ac:dyDescent="0.25">
      <c r="A15118">
        <v>15116</v>
      </c>
      <c r="B15118">
        <v>1001.003385</v>
      </c>
      <c r="C15118">
        <v>4.2137399999999996</v>
      </c>
      <c r="D15118">
        <v>39.217297000000002</v>
      </c>
      <c r="E15118">
        <v>90.733993999999996</v>
      </c>
      <c r="F15118">
        <v>-6.821987</v>
      </c>
      <c r="G15118">
        <v>8.5500000000000007</v>
      </c>
      <c r="H15118" s="2">
        <v>64.695570000000004</v>
      </c>
      <c r="I15118" s="1">
        <v>2.2642660000000001</v>
      </c>
      <c r="J15118" s="5"/>
      <c r="K15118" s="1">
        <v>17.166601</v>
      </c>
      <c r="L15118" s="1">
        <v>53.528790999999998</v>
      </c>
      <c r="M15118" s="1">
        <v>16.914960000000001</v>
      </c>
      <c r="O15118" s="1">
        <v>70.732646000000003</v>
      </c>
      <c r="P15118" s="1">
        <v>166.767258</v>
      </c>
      <c r="Q15118" s="1">
        <v>9.4589809999999996</v>
      </c>
      <c r="R15118" s="1">
        <v>39.532611000000003</v>
      </c>
      <c r="S15118" s="1">
        <v>14.072649</v>
      </c>
      <c r="T15118" s="1">
        <v>179</v>
      </c>
      <c r="U15118" s="1">
        <v>52.974508</v>
      </c>
      <c r="V15118" s="1">
        <v>64.488532000000006</v>
      </c>
      <c r="W15118" s="1">
        <v>96.806942000000006</v>
      </c>
      <c r="X15118" s="8">
        <v>0</v>
      </c>
    </row>
    <row r="15119" spans="1:24" x14ac:dyDescent="0.25">
      <c r="A15119">
        <v>15117</v>
      </c>
      <c r="B15119">
        <v>974.35260100000005</v>
      </c>
      <c r="C15119">
        <v>3.9116420000000001</v>
      </c>
      <c r="D15119">
        <v>24.998355</v>
      </c>
      <c r="E15119">
        <v>88.617894000000007</v>
      </c>
      <c r="F15119">
        <v>-6.9043279999999996</v>
      </c>
      <c r="G15119">
        <v>8.5476259999999993</v>
      </c>
      <c r="H15119" s="2">
        <v>50.451090000000001</v>
      </c>
      <c r="I15119" s="1">
        <v>1.898552</v>
      </c>
      <c r="J15119" s="5"/>
      <c r="K15119" s="1">
        <v>16.762291000000001</v>
      </c>
      <c r="L15119" s="1">
        <v>49.081372000000002</v>
      </c>
      <c r="M15119" s="1">
        <v>15.577029</v>
      </c>
      <c r="O15119" s="1">
        <v>62.655664999999999</v>
      </c>
      <c r="P15119" s="1">
        <v>143.207212</v>
      </c>
      <c r="Q15119" s="1">
        <v>8.8871610000000008</v>
      </c>
      <c r="R15119" s="1">
        <v>38.509763</v>
      </c>
      <c r="S15119" s="1">
        <v>14.709951</v>
      </c>
      <c r="T15119" s="1">
        <v>188</v>
      </c>
      <c r="U15119" s="1">
        <v>49.944361999999998</v>
      </c>
      <c r="V15119" s="1">
        <v>62.726101</v>
      </c>
      <c r="W15119" s="1">
        <v>94.912750000000003</v>
      </c>
      <c r="X15119" s="8">
        <v>0</v>
      </c>
    </row>
    <row r="15120" spans="1:24" x14ac:dyDescent="0.25">
      <c r="A15120">
        <v>15118</v>
      </c>
      <c r="B15120">
        <v>966.71148000000005</v>
      </c>
      <c r="C15120">
        <v>3.3701910000000002</v>
      </c>
      <c r="D15120">
        <v>25.055495000000001</v>
      </c>
      <c r="E15120">
        <v>86.602491000000001</v>
      </c>
      <c r="F15120">
        <v>-7.9068829999999997</v>
      </c>
      <c r="G15120">
        <v>9.4997349999999994</v>
      </c>
      <c r="H15120" s="2">
        <v>57.605217000000003</v>
      </c>
      <c r="I15120" s="1">
        <v>2.5165630000000001</v>
      </c>
      <c r="J15120" s="5"/>
      <c r="K15120" s="1">
        <v>15.654192999999999</v>
      </c>
      <c r="L15120" s="1">
        <v>43.532716000000001</v>
      </c>
      <c r="M15120" s="1">
        <v>11.876462</v>
      </c>
      <c r="O15120" s="1">
        <v>55.528713000000003</v>
      </c>
      <c r="P15120" s="1">
        <v>131.56029000000001</v>
      </c>
      <c r="Q15120" s="1">
        <v>8.5398130000000005</v>
      </c>
      <c r="R15120" s="1">
        <v>38.059699999999999</v>
      </c>
      <c r="S15120" s="1">
        <v>14.203811999999999</v>
      </c>
      <c r="T15120" s="1">
        <v>155</v>
      </c>
      <c r="U15120" s="1">
        <v>48.611082000000003</v>
      </c>
      <c r="V15120" s="1">
        <v>60.110435000000003</v>
      </c>
      <c r="W15120" s="1">
        <v>92.091323000000003</v>
      </c>
      <c r="X15120" s="8">
        <v>0</v>
      </c>
    </row>
    <row r="15121" spans="1:24" x14ac:dyDescent="0.25">
      <c r="A15121">
        <v>15119</v>
      </c>
      <c r="B15121">
        <v>345.872075</v>
      </c>
      <c r="C15121">
        <v>0</v>
      </c>
      <c r="D15121">
        <v>8.4550850000000004</v>
      </c>
      <c r="E15121">
        <v>0</v>
      </c>
      <c r="F15121">
        <v>0.97353900000000004</v>
      </c>
      <c r="G15121">
        <v>2.64E-3</v>
      </c>
      <c r="H15121" s="2">
        <v>23.759495000000001</v>
      </c>
      <c r="I15121" s="1">
        <v>1.107551</v>
      </c>
      <c r="J15121" s="5"/>
      <c r="K15121" s="1">
        <v>5.6139210000000004</v>
      </c>
      <c r="L15121" s="1">
        <v>16.368022</v>
      </c>
      <c r="M15121" s="1">
        <v>3.7433040000000002</v>
      </c>
      <c r="O15121" s="1">
        <v>0</v>
      </c>
      <c r="P15121" s="1">
        <v>0</v>
      </c>
      <c r="Q15121" s="1">
        <v>2.7959900000000002</v>
      </c>
      <c r="R15121" s="1">
        <v>0</v>
      </c>
      <c r="S15121" s="1">
        <v>5.2819459999999996</v>
      </c>
      <c r="T15121" s="1">
        <v>135</v>
      </c>
      <c r="U15121" s="1">
        <v>5.1336519999999997</v>
      </c>
      <c r="V15121" s="1">
        <v>8.8536920000000006</v>
      </c>
      <c r="W15121" s="1">
        <v>10.148763000000001</v>
      </c>
      <c r="X15121" s="8">
        <v>0</v>
      </c>
    </row>
    <row r="15122" spans="1:24" x14ac:dyDescent="0.25">
      <c r="A15122">
        <v>15120</v>
      </c>
      <c r="B15122">
        <v>925.88951199999997</v>
      </c>
      <c r="C15122">
        <v>3.8747319999999998</v>
      </c>
      <c r="D15122">
        <v>22.824331000000001</v>
      </c>
      <c r="E15122">
        <v>84.401122000000001</v>
      </c>
      <c r="F15122">
        <v>-9.1831779999999998</v>
      </c>
      <c r="G15122">
        <v>9.4997360000000004</v>
      </c>
      <c r="H15122" s="2">
        <v>69.266318999999996</v>
      </c>
      <c r="I15122" s="1">
        <v>2.010491</v>
      </c>
      <c r="J15122" s="5"/>
      <c r="K15122" s="1">
        <v>16.002780000000001</v>
      </c>
      <c r="L15122" s="1">
        <v>41.019475999999997</v>
      </c>
      <c r="M15122" s="1">
        <v>10.281534000000001</v>
      </c>
      <c r="O15122" s="1">
        <v>50.266412000000003</v>
      </c>
      <c r="P15122" s="1">
        <v>118.970962</v>
      </c>
      <c r="Q15122" s="1">
        <v>8.7269319999999997</v>
      </c>
      <c r="R15122" s="1">
        <v>37.880491999999997</v>
      </c>
      <c r="S15122" s="1">
        <v>6.0905259999999997</v>
      </c>
      <c r="T15122" s="1">
        <v>121</v>
      </c>
      <c r="U15122" s="1">
        <v>44.986660999999998</v>
      </c>
      <c r="V15122" s="1">
        <v>61.185474999999997</v>
      </c>
      <c r="W15122" s="1">
        <v>90.782104000000004</v>
      </c>
      <c r="X15122" s="8">
        <v>0</v>
      </c>
    </row>
    <row r="15123" spans="1:24" x14ac:dyDescent="0.25">
      <c r="A15123">
        <v>15121</v>
      </c>
      <c r="B15123">
        <v>921.76349500000003</v>
      </c>
      <c r="C15123">
        <v>7.4805070000000002</v>
      </c>
      <c r="D15123">
        <v>22.650417000000001</v>
      </c>
      <c r="E15123">
        <v>84.753951000000001</v>
      </c>
      <c r="F15123">
        <v>-9.8081490000000002</v>
      </c>
      <c r="G15123">
        <v>10.449736</v>
      </c>
      <c r="H15123" s="2">
        <v>69.315476000000004</v>
      </c>
      <c r="I15123" s="1">
        <v>2.0758230000000002</v>
      </c>
      <c r="J15123" s="5"/>
      <c r="K15123" s="1">
        <v>16.692353000000001</v>
      </c>
      <c r="L15123" s="1">
        <v>40.952483999999998</v>
      </c>
      <c r="M15123" s="1">
        <v>10.040666</v>
      </c>
      <c r="O15123" s="1">
        <v>47.025396999999998</v>
      </c>
      <c r="P15123" s="1">
        <v>121.58558600000001</v>
      </c>
      <c r="Q15123" s="1">
        <v>8.8465509999999998</v>
      </c>
      <c r="R15123" s="1">
        <v>37.968978999999997</v>
      </c>
      <c r="S15123" s="1">
        <v>4.4411829999999997</v>
      </c>
      <c r="T15123" s="1">
        <v>122</v>
      </c>
      <c r="U15123" s="1">
        <v>45.316564999999997</v>
      </c>
      <c r="V15123" s="1">
        <v>60.655841000000002</v>
      </c>
      <c r="W15123" s="1">
        <v>90.938866000000004</v>
      </c>
      <c r="X15123" s="8">
        <v>0</v>
      </c>
    </row>
    <row r="15124" spans="1:24" x14ac:dyDescent="0.25">
      <c r="A15124">
        <v>15122</v>
      </c>
      <c r="B15124">
        <v>908.38423</v>
      </c>
      <c r="C15124">
        <v>9.2825129999999998</v>
      </c>
      <c r="D15124">
        <v>22.678273000000001</v>
      </c>
      <c r="E15124">
        <v>84.353815999999995</v>
      </c>
      <c r="F15124">
        <v>-8.5190280000000005</v>
      </c>
      <c r="G15124">
        <v>9.5002639999999996</v>
      </c>
      <c r="H15124" s="2">
        <v>69.172557999999995</v>
      </c>
      <c r="I15124" s="1">
        <v>2.5887790000000002</v>
      </c>
      <c r="J15124" s="5"/>
      <c r="K15124" s="1">
        <v>16.70448</v>
      </c>
      <c r="L15124" s="1">
        <v>41.063592</v>
      </c>
      <c r="M15124" s="1">
        <v>9.9224160000000001</v>
      </c>
      <c r="O15124" s="1">
        <v>46.073042999999998</v>
      </c>
      <c r="P15124" s="1">
        <v>121.438372</v>
      </c>
      <c r="Q15124" s="1">
        <v>8.7656989999999997</v>
      </c>
      <c r="R15124" s="1">
        <v>38.032209999999999</v>
      </c>
      <c r="S15124" s="1">
        <v>4.1739730000000002</v>
      </c>
      <c r="T15124" s="1">
        <v>125</v>
      </c>
      <c r="U15124" s="1">
        <v>43.106138000000001</v>
      </c>
      <c r="V15124" s="1">
        <v>61.061315999999998</v>
      </c>
      <c r="W15124" s="1">
        <v>87.960984999999994</v>
      </c>
      <c r="X15124" s="8">
        <v>0</v>
      </c>
    </row>
    <row r="15125" spans="1:24" x14ac:dyDescent="0.25">
      <c r="A15125">
        <v>15123</v>
      </c>
      <c r="B15125">
        <v>903.69051200000001</v>
      </c>
      <c r="C15125">
        <v>7.4135669999999996</v>
      </c>
      <c r="D15125">
        <v>22.536428000000001</v>
      </c>
      <c r="E15125">
        <v>84.126655</v>
      </c>
      <c r="F15125">
        <v>-8.1772659999999995</v>
      </c>
      <c r="G15125">
        <v>9.5</v>
      </c>
      <c r="H15125" s="2">
        <v>72.526786000000001</v>
      </c>
      <c r="I15125" s="1">
        <v>2.9714320000000001</v>
      </c>
      <c r="J15125" s="5"/>
      <c r="K15125" s="1">
        <v>16.719445</v>
      </c>
      <c r="L15125" s="1">
        <v>42.087183000000003</v>
      </c>
      <c r="M15125" s="1">
        <v>10.497291000000001</v>
      </c>
      <c r="O15125" s="1">
        <v>45.864820999999999</v>
      </c>
      <c r="P15125" s="1">
        <v>115.24575400000001</v>
      </c>
      <c r="Q15125" s="1">
        <v>8.6578839999999992</v>
      </c>
      <c r="R15125" s="1">
        <v>37.916668000000001</v>
      </c>
      <c r="S15125" s="1">
        <v>3.402215</v>
      </c>
      <c r="T15125" s="1">
        <v>117</v>
      </c>
      <c r="U15125" s="1">
        <v>40.769871999999999</v>
      </c>
      <c r="V15125" s="1">
        <v>58.245037000000004</v>
      </c>
      <c r="W15125" s="1">
        <v>88.689683000000002</v>
      </c>
      <c r="X15125" s="8">
        <v>0</v>
      </c>
    </row>
    <row r="15126" spans="1:24" x14ac:dyDescent="0.25">
      <c r="A15126">
        <v>15124</v>
      </c>
      <c r="B15126">
        <v>896.96870699999999</v>
      </c>
      <c r="C15126">
        <v>3.8440979999999998</v>
      </c>
      <c r="D15126">
        <v>22.560786</v>
      </c>
      <c r="E15126">
        <v>84.047059000000004</v>
      </c>
      <c r="F15126">
        <v>-8.0460340000000006</v>
      </c>
      <c r="G15126">
        <v>9.5</v>
      </c>
      <c r="H15126" s="2">
        <v>73.509107</v>
      </c>
      <c r="I15126" s="1">
        <v>2.4072830000000001</v>
      </c>
      <c r="J15126" s="5"/>
      <c r="K15126" s="1">
        <v>17.389178000000001</v>
      </c>
      <c r="L15126" s="1">
        <v>43.349187000000001</v>
      </c>
      <c r="M15126" s="1">
        <v>10.873514999999999</v>
      </c>
      <c r="O15126" s="1">
        <v>45.308858999999998</v>
      </c>
      <c r="P15126" s="1">
        <v>109.319637</v>
      </c>
      <c r="Q15126" s="1">
        <v>8.5511119999999998</v>
      </c>
      <c r="R15126" s="1">
        <v>38.688811000000001</v>
      </c>
      <c r="S15126" s="1">
        <v>2.9914860000000001</v>
      </c>
      <c r="T15126" s="1">
        <v>109</v>
      </c>
      <c r="U15126" s="1">
        <v>43.197732999999999</v>
      </c>
      <c r="V15126" s="1">
        <v>57.009970000000003</v>
      </c>
      <c r="W15126" s="1">
        <v>98.608727999999999</v>
      </c>
      <c r="X15126" s="8">
        <v>0</v>
      </c>
    </row>
    <row r="15127" spans="1:24" x14ac:dyDescent="0.25">
      <c r="A15127">
        <v>15125</v>
      </c>
      <c r="B15127">
        <v>904.195246</v>
      </c>
      <c r="C15127">
        <v>2.251214</v>
      </c>
      <c r="D15127">
        <v>32.435220999999999</v>
      </c>
      <c r="E15127">
        <v>84.210547000000005</v>
      </c>
      <c r="F15127">
        <v>-9.9481330000000003</v>
      </c>
      <c r="G15127">
        <v>11.399471999999999</v>
      </c>
      <c r="H15127" s="2">
        <v>72.109988999999999</v>
      </c>
      <c r="I15127" s="1">
        <v>2.0203169999999999</v>
      </c>
      <c r="J15127" s="5"/>
      <c r="K15127" s="1">
        <v>24.151755000000001</v>
      </c>
      <c r="L15127" s="1">
        <v>47.784377999999997</v>
      </c>
      <c r="M15127" s="1">
        <v>12.144821</v>
      </c>
      <c r="O15127" s="1">
        <v>51.757970999999998</v>
      </c>
      <c r="P15127" s="1">
        <v>112.66642299999999</v>
      </c>
      <c r="Q15127" s="1">
        <v>8.7158630000000006</v>
      </c>
      <c r="R15127" s="1">
        <v>39.596482000000002</v>
      </c>
      <c r="S15127" s="1">
        <v>3.1787610000000002</v>
      </c>
      <c r="T15127" s="1">
        <v>112</v>
      </c>
      <c r="U15127" s="1">
        <v>39.327184000000003</v>
      </c>
      <c r="V15127" s="1">
        <v>55.423281000000003</v>
      </c>
      <c r="W15127" s="1">
        <v>108.720381</v>
      </c>
      <c r="X15127" s="8">
        <v>0</v>
      </c>
    </row>
    <row r="15128" spans="1:24" x14ac:dyDescent="0.25">
      <c r="A15128">
        <v>15126</v>
      </c>
      <c r="B15128">
        <v>939.25395200000003</v>
      </c>
      <c r="C15128">
        <v>5.8878019999999998</v>
      </c>
      <c r="D15128">
        <v>51.234265000000001</v>
      </c>
      <c r="E15128">
        <v>90.191288</v>
      </c>
      <c r="F15128">
        <v>-7.858657</v>
      </c>
      <c r="G15128">
        <v>9.5005279999999992</v>
      </c>
      <c r="H15128" s="2">
        <v>84.335583999999997</v>
      </c>
      <c r="I15128" s="1">
        <v>2.3888060000000002</v>
      </c>
      <c r="J15128" s="5"/>
      <c r="K15128" s="1">
        <v>33.364068000000003</v>
      </c>
      <c r="L15128" s="1">
        <v>52.352004999999998</v>
      </c>
      <c r="M15128" s="1">
        <v>14.514172</v>
      </c>
      <c r="O15128" s="1">
        <v>78.957747999999995</v>
      </c>
      <c r="P15128" s="1">
        <v>132.84115</v>
      </c>
      <c r="Q15128" s="1">
        <v>12.594027000000001</v>
      </c>
      <c r="R15128" s="1">
        <v>38.246074999999998</v>
      </c>
      <c r="S15128" s="1">
        <v>6.5445960000000003</v>
      </c>
      <c r="T15128" s="1">
        <v>179</v>
      </c>
      <c r="U15128" s="1">
        <v>45.684299000000003</v>
      </c>
      <c r="V15128" s="1">
        <v>60.383800999999998</v>
      </c>
      <c r="W15128" s="1">
        <v>126.99189800000001</v>
      </c>
      <c r="X15128" s="8">
        <v>0</v>
      </c>
    </row>
    <row r="15129" spans="1:24" x14ac:dyDescent="0.25">
      <c r="A15129">
        <v>15127</v>
      </c>
      <c r="B15129">
        <v>1001.72667</v>
      </c>
      <c r="C15129">
        <v>10.353524</v>
      </c>
      <c r="D15129">
        <v>75.827427</v>
      </c>
      <c r="E15129">
        <v>95.877529999999993</v>
      </c>
      <c r="F15129">
        <v>-16.342065999999999</v>
      </c>
      <c r="G15129">
        <v>17.097888000000001</v>
      </c>
      <c r="H15129" s="2">
        <v>103.78380300000001</v>
      </c>
      <c r="I15129" s="1">
        <v>3.141578</v>
      </c>
      <c r="J15129" s="5"/>
      <c r="K15129" s="1">
        <v>39.501148000000001</v>
      </c>
      <c r="L15129" s="1">
        <v>61.961111000000002</v>
      </c>
      <c r="M15129" s="1">
        <v>21.596996000000001</v>
      </c>
      <c r="O15129" s="1">
        <v>122.22345199999999</v>
      </c>
      <c r="P15129" s="1">
        <v>186.05074500000001</v>
      </c>
      <c r="Q15129" s="1">
        <v>26.123305999999999</v>
      </c>
      <c r="R15129" s="1">
        <v>39.137157000000002</v>
      </c>
      <c r="S15129" s="1">
        <v>13.082471999999999</v>
      </c>
      <c r="T15129" s="1">
        <v>241</v>
      </c>
      <c r="U15129" s="1">
        <v>59.235622999999997</v>
      </c>
      <c r="V15129" s="1">
        <v>89.795612000000006</v>
      </c>
      <c r="W15129" s="1">
        <v>158.49329599999999</v>
      </c>
      <c r="X15129" s="8">
        <v>0.1075736163413907</v>
      </c>
    </row>
    <row r="15130" spans="1:24" x14ac:dyDescent="0.25">
      <c r="A15130">
        <v>15128</v>
      </c>
      <c r="B15130">
        <v>1080.8158759999999</v>
      </c>
      <c r="C15130">
        <v>8.1495549999999994</v>
      </c>
      <c r="D15130">
        <v>94.116399999999999</v>
      </c>
      <c r="E15130">
        <v>107.385992</v>
      </c>
      <c r="F15130">
        <v>-18.917574999999999</v>
      </c>
      <c r="G15130">
        <v>18.999472000000001</v>
      </c>
      <c r="H15130" s="2">
        <v>104.39021099999999</v>
      </c>
      <c r="I15130" s="1">
        <v>4.2002199999999998</v>
      </c>
      <c r="J15130" s="5"/>
      <c r="K15130" s="1">
        <v>45.820929</v>
      </c>
      <c r="L15130" s="1">
        <v>74.224141000000003</v>
      </c>
      <c r="M15130" s="1">
        <v>28.806381999999999</v>
      </c>
      <c r="O15130" s="1">
        <v>154.869651</v>
      </c>
      <c r="P15130" s="1">
        <v>236.17662200000001</v>
      </c>
      <c r="Q15130" s="1">
        <v>36.126747999999999</v>
      </c>
      <c r="R15130" s="1">
        <v>42.963858000000002</v>
      </c>
      <c r="S15130" s="1">
        <v>16.286942</v>
      </c>
      <c r="T15130" s="1">
        <v>317</v>
      </c>
      <c r="U15130" s="1">
        <v>62.744242999999997</v>
      </c>
      <c r="V15130" s="1">
        <v>113.29032100000001</v>
      </c>
      <c r="W15130" s="1">
        <v>187.27760599999999</v>
      </c>
      <c r="X15130" s="8">
        <v>0.13524905592164019</v>
      </c>
    </row>
    <row r="15131" spans="1:24" x14ac:dyDescent="0.25">
      <c r="A15131">
        <v>15129</v>
      </c>
      <c r="B15131">
        <v>1161.9731389999999</v>
      </c>
      <c r="C15131">
        <v>5.0309350000000004</v>
      </c>
      <c r="D15131">
        <v>100.164422</v>
      </c>
      <c r="E15131">
        <v>120.943879</v>
      </c>
      <c r="F15131">
        <v>-19.92474</v>
      </c>
      <c r="G15131">
        <v>19.949736000000001</v>
      </c>
      <c r="H15131" s="2">
        <v>112.68535900000001</v>
      </c>
      <c r="I15131" s="1">
        <v>5.0198410000000004</v>
      </c>
      <c r="J15131" s="5"/>
      <c r="K15131" s="1">
        <v>51.404820999999998</v>
      </c>
      <c r="L15131" s="1">
        <v>82.367315000000005</v>
      </c>
      <c r="M15131" s="1">
        <v>33.840485999999999</v>
      </c>
      <c r="O15131" s="1">
        <v>171.586163</v>
      </c>
      <c r="P15131" s="1">
        <v>275.29494199999999</v>
      </c>
      <c r="Q15131" s="1">
        <v>39.675474000000001</v>
      </c>
      <c r="R15131" s="1">
        <v>47.645924000000001</v>
      </c>
      <c r="S15131" s="1">
        <v>16.754023</v>
      </c>
      <c r="T15131" s="1">
        <v>374</v>
      </c>
      <c r="U15131" s="1">
        <v>69.547855999999996</v>
      </c>
      <c r="V15131" s="1">
        <v>122.384062</v>
      </c>
      <c r="W15131" s="1">
        <v>199.44276400000001</v>
      </c>
      <c r="X15131" s="8">
        <v>0.24767079810156481</v>
      </c>
    </row>
    <row r="15132" spans="1:24" x14ac:dyDescent="0.25">
      <c r="A15132">
        <v>15130</v>
      </c>
      <c r="B15132">
        <v>1225.7476569999999</v>
      </c>
      <c r="C15132">
        <v>4.356338</v>
      </c>
      <c r="D15132">
        <v>102.268773</v>
      </c>
      <c r="E15132">
        <v>125.143372</v>
      </c>
      <c r="F15132">
        <v>-19.222735</v>
      </c>
      <c r="G15132">
        <v>19.95</v>
      </c>
      <c r="H15132" s="2">
        <v>127.833901</v>
      </c>
      <c r="I15132" s="1">
        <v>4.4996309999999999</v>
      </c>
      <c r="J15132" s="5"/>
      <c r="K15132" s="1">
        <v>52.277275000000003</v>
      </c>
      <c r="L15132" s="1">
        <v>85.731380000000001</v>
      </c>
      <c r="M15132" s="1">
        <v>37.574582999999997</v>
      </c>
      <c r="O15132" s="1">
        <v>182.555137</v>
      </c>
      <c r="P15132" s="1">
        <v>305.83522699999997</v>
      </c>
      <c r="Q15132" s="1">
        <v>40.740769999999998</v>
      </c>
      <c r="R15132" s="1">
        <v>51.480508</v>
      </c>
      <c r="S15132" s="1">
        <v>18.116430000000001</v>
      </c>
      <c r="T15132" s="1">
        <v>369</v>
      </c>
      <c r="U15132" s="1">
        <v>71.455177000000006</v>
      </c>
      <c r="V15132" s="1">
        <v>126.97163</v>
      </c>
      <c r="W15132" s="1">
        <v>193.15338499999999</v>
      </c>
      <c r="X15132" s="8">
        <v>0.27561568859503699</v>
      </c>
    </row>
    <row r="15133" spans="1:24" x14ac:dyDescent="0.25">
      <c r="A15133">
        <v>15131</v>
      </c>
      <c r="B15133">
        <v>1246.022727</v>
      </c>
      <c r="C15133">
        <v>4.2672049999999997</v>
      </c>
      <c r="D15133">
        <v>106.144396</v>
      </c>
      <c r="E15133">
        <v>126.206564</v>
      </c>
      <c r="F15133">
        <v>-15.524346</v>
      </c>
      <c r="G15133">
        <v>17.100791999999998</v>
      </c>
      <c r="H15133" s="2">
        <v>132.02638999999999</v>
      </c>
      <c r="I15133" s="1">
        <v>4.4296040000000003</v>
      </c>
      <c r="J15133" s="5"/>
      <c r="K15133" s="1">
        <v>56.027033000000003</v>
      </c>
      <c r="L15133" s="1">
        <v>86.214483999999999</v>
      </c>
      <c r="M15133" s="1">
        <v>37.586246000000003</v>
      </c>
      <c r="O15133" s="1">
        <v>190.474559</v>
      </c>
      <c r="P15133" s="1">
        <v>313.53128500000003</v>
      </c>
      <c r="Q15133" s="1">
        <v>40.578541000000001</v>
      </c>
      <c r="R15133" s="1">
        <v>52.447130000000001</v>
      </c>
      <c r="S15133" s="1">
        <v>19.061264999999999</v>
      </c>
      <c r="T15133" s="1">
        <v>337</v>
      </c>
      <c r="U15133" s="1">
        <v>69.366124999999997</v>
      </c>
      <c r="V15133" s="1">
        <v>129.98299900000001</v>
      </c>
      <c r="W15133" s="1">
        <v>204.54396700000001</v>
      </c>
      <c r="X15133" s="8">
        <v>0.24560043555829511</v>
      </c>
    </row>
    <row r="15134" spans="1:24" x14ac:dyDescent="0.25">
      <c r="A15134">
        <v>15132</v>
      </c>
      <c r="B15134">
        <v>1230.707932</v>
      </c>
      <c r="C15134">
        <v>4.4695159999999996</v>
      </c>
      <c r="D15134">
        <v>105.36731399999999</v>
      </c>
      <c r="E15134">
        <v>126.055442</v>
      </c>
      <c r="F15134">
        <v>-15.230699</v>
      </c>
      <c r="G15134">
        <v>17.100000000000001</v>
      </c>
      <c r="H15134" s="2">
        <v>133.984105</v>
      </c>
      <c r="I15134" s="1">
        <v>4.5964720000000003</v>
      </c>
      <c r="J15134" s="5"/>
      <c r="K15134" s="1">
        <v>47.689768000000001</v>
      </c>
      <c r="L15134" s="1">
        <v>86.238577000000006</v>
      </c>
      <c r="M15134" s="1">
        <v>36.528852999999998</v>
      </c>
      <c r="O15134" s="1">
        <v>187.67056600000001</v>
      </c>
      <c r="P15134" s="1">
        <v>307.508017</v>
      </c>
      <c r="Q15134" s="1">
        <v>40.410130000000002</v>
      </c>
      <c r="R15134" s="1">
        <v>51.357697999999999</v>
      </c>
      <c r="S15134" s="1">
        <v>19.040005000000001</v>
      </c>
      <c r="T15134" s="1">
        <v>387</v>
      </c>
      <c r="U15134" s="1">
        <v>55.039558</v>
      </c>
      <c r="V15134" s="1">
        <v>116.251649</v>
      </c>
      <c r="W15134" s="1">
        <v>195.530597</v>
      </c>
      <c r="X15134" s="8">
        <v>0.26946543691099062</v>
      </c>
    </row>
    <row r="15135" spans="1:24" x14ac:dyDescent="0.25">
      <c r="A15135">
        <v>15133</v>
      </c>
      <c r="B15135">
        <v>1210.233463</v>
      </c>
      <c r="C15135">
        <v>4.444674</v>
      </c>
      <c r="D15135">
        <v>108.608401</v>
      </c>
      <c r="E15135">
        <v>126.422455</v>
      </c>
      <c r="F15135">
        <v>-16.175827000000002</v>
      </c>
      <c r="G15135">
        <v>18.049735999999999</v>
      </c>
      <c r="H15135" s="2">
        <v>133.78845100000001</v>
      </c>
      <c r="I15135" s="1">
        <v>4.7064859999999999</v>
      </c>
      <c r="J15135" s="5"/>
      <c r="K15135" s="1">
        <v>38.814695</v>
      </c>
      <c r="L15135" s="1">
        <v>89.845541999999995</v>
      </c>
      <c r="M15135" s="1">
        <v>36.81803</v>
      </c>
      <c r="O15135" s="1">
        <v>183.623515</v>
      </c>
      <c r="P15135" s="1">
        <v>296.29212899999999</v>
      </c>
      <c r="Q15135" s="1">
        <v>40.91122</v>
      </c>
      <c r="R15135" s="1">
        <v>51.540295999999998</v>
      </c>
      <c r="S15135" s="1">
        <v>19.145056</v>
      </c>
      <c r="T15135" s="1">
        <v>316</v>
      </c>
      <c r="U15135" s="1">
        <v>60.992663</v>
      </c>
      <c r="V15135" s="1">
        <v>128.50070600000001</v>
      </c>
      <c r="W15135" s="1">
        <v>194.004851</v>
      </c>
      <c r="X15135" s="8">
        <v>0.28134839030252362</v>
      </c>
    </row>
    <row r="15136" spans="1:24" x14ac:dyDescent="0.25">
      <c r="A15136">
        <v>15134</v>
      </c>
      <c r="B15136">
        <v>1213.2799869999999</v>
      </c>
      <c r="C15136">
        <v>4.4702909999999996</v>
      </c>
      <c r="D15136">
        <v>110.5825</v>
      </c>
      <c r="E15136">
        <v>131.65380400000001</v>
      </c>
      <c r="F15136">
        <v>-15.279348000000001</v>
      </c>
      <c r="G15136">
        <v>17.100263999999999</v>
      </c>
      <c r="H15136" s="2">
        <v>127.15468199999999</v>
      </c>
      <c r="I15136" s="1">
        <v>5.6145940000000003</v>
      </c>
      <c r="J15136" s="5"/>
      <c r="K15136" s="1">
        <v>38.559792999999999</v>
      </c>
      <c r="L15136" s="1">
        <v>89.994050000000001</v>
      </c>
      <c r="M15136" s="1">
        <v>36.730663999999997</v>
      </c>
      <c r="O15136" s="1">
        <v>184.89687799999999</v>
      </c>
      <c r="P15136" s="1">
        <v>300.41250500000001</v>
      </c>
      <c r="Q15136" s="1">
        <v>41.125677000000003</v>
      </c>
      <c r="R15136" s="1">
        <v>52.634815000000003</v>
      </c>
      <c r="S15136" s="1">
        <v>19.116789000000001</v>
      </c>
      <c r="T15136" s="1">
        <v>293</v>
      </c>
      <c r="U15136" s="1">
        <v>70.187471000000002</v>
      </c>
      <c r="V15136" s="1">
        <v>128.52159499999999</v>
      </c>
      <c r="W15136" s="1">
        <v>186.933764</v>
      </c>
      <c r="X15136" s="8">
        <v>0.25953705708204061</v>
      </c>
    </row>
    <row r="15137" spans="1:24" x14ac:dyDescent="0.25">
      <c r="A15137">
        <v>15135</v>
      </c>
      <c r="B15137">
        <v>1193.0630739999999</v>
      </c>
      <c r="C15137">
        <v>4.3763920000000001</v>
      </c>
      <c r="D15137">
        <v>110.163814</v>
      </c>
      <c r="E15137">
        <v>126.53722399999999</v>
      </c>
      <c r="F15137">
        <v>-16.469111000000002</v>
      </c>
      <c r="G15137">
        <v>18.049735999999999</v>
      </c>
      <c r="H15137" s="2">
        <v>116.33119000000001</v>
      </c>
      <c r="I15137" s="1">
        <v>4.515466</v>
      </c>
      <c r="J15137" s="5"/>
      <c r="K15137" s="1">
        <v>39.613425999999997</v>
      </c>
      <c r="L15137" s="1">
        <v>88.858885999999998</v>
      </c>
      <c r="M15137" s="1">
        <v>32.045875000000002</v>
      </c>
      <c r="O15137" s="1">
        <v>177.94440399999999</v>
      </c>
      <c r="P15137" s="1">
        <v>292.41094399999997</v>
      </c>
      <c r="Q15137" s="1">
        <v>38.716074999999996</v>
      </c>
      <c r="R15137" s="1">
        <v>52.635244</v>
      </c>
      <c r="S15137" s="1">
        <v>18.913817999999999</v>
      </c>
      <c r="T15137" s="1">
        <v>306</v>
      </c>
      <c r="U15137" s="1">
        <v>69.779939999999996</v>
      </c>
      <c r="V15137" s="1">
        <v>116.32516699999999</v>
      </c>
      <c r="W15137" s="1">
        <v>181.54446899999999</v>
      </c>
      <c r="X15137" s="8">
        <v>0.17524452002990529</v>
      </c>
    </row>
    <row r="15138" spans="1:24" x14ac:dyDescent="0.25">
      <c r="A15138">
        <v>15136</v>
      </c>
      <c r="B15138">
        <v>1147.8602920000001</v>
      </c>
      <c r="C15138">
        <v>3.9674939999999999</v>
      </c>
      <c r="D15138">
        <v>107.000896</v>
      </c>
      <c r="E15138">
        <v>120.26203</v>
      </c>
      <c r="F15138">
        <v>-9.6310590000000005</v>
      </c>
      <c r="G15138">
        <v>11.401847999999999</v>
      </c>
      <c r="H15138" s="2">
        <v>97.037706</v>
      </c>
      <c r="I15138" s="1">
        <v>3.4752139999999998</v>
      </c>
      <c r="J15138" s="5"/>
      <c r="K15138" s="1">
        <v>34.150761000000003</v>
      </c>
      <c r="L15138" s="1">
        <v>81.211759999999998</v>
      </c>
      <c r="M15138" s="1">
        <v>20.324728</v>
      </c>
      <c r="O15138" s="1">
        <v>165.37043199999999</v>
      </c>
      <c r="P15138" s="1">
        <v>252.97526999999999</v>
      </c>
      <c r="Q15138" s="1">
        <v>31.890015999999999</v>
      </c>
      <c r="R15138" s="1">
        <v>51.897764000000002</v>
      </c>
      <c r="S15138" s="1">
        <v>18.147226</v>
      </c>
      <c r="T15138" s="1">
        <v>288</v>
      </c>
      <c r="U15138" s="1">
        <v>64.852041</v>
      </c>
      <c r="V15138" s="1">
        <v>103.04785699999999</v>
      </c>
      <c r="W15138" s="1">
        <v>160.24828500000001</v>
      </c>
      <c r="X15138" s="8">
        <v>0.11035898738093119</v>
      </c>
    </row>
    <row r="15139" spans="1:24" x14ac:dyDescent="0.25">
      <c r="A15139">
        <v>15137</v>
      </c>
      <c r="B15139">
        <v>1089.681922</v>
      </c>
      <c r="C15139">
        <v>4.3411569999999999</v>
      </c>
      <c r="D15139">
        <v>90.566523000000004</v>
      </c>
      <c r="E15139">
        <v>110.007492</v>
      </c>
      <c r="F15139">
        <v>-5.665279</v>
      </c>
      <c r="G15139">
        <v>7.5926229999999997</v>
      </c>
      <c r="H15139" s="2">
        <v>73.692598000000004</v>
      </c>
      <c r="I15139" s="1">
        <v>2.378193</v>
      </c>
      <c r="J15139" s="5"/>
      <c r="K15139" s="1">
        <v>29.559587000000001</v>
      </c>
      <c r="L15139" s="1">
        <v>62.808335999999997</v>
      </c>
      <c r="M15139" s="1">
        <v>10.967177</v>
      </c>
      <c r="O15139" s="1">
        <v>129.50092100000001</v>
      </c>
      <c r="P15139" s="1">
        <v>209.48548</v>
      </c>
      <c r="Q15139" s="1">
        <v>27.180150000000001</v>
      </c>
      <c r="R15139" s="1">
        <v>48.202585999999997</v>
      </c>
      <c r="S15139" s="1">
        <v>16.340475000000001</v>
      </c>
      <c r="T15139" s="1">
        <v>246</v>
      </c>
      <c r="U15139" s="1">
        <v>60.387255000000003</v>
      </c>
      <c r="V15139" s="1">
        <v>85.904150000000001</v>
      </c>
      <c r="W15139" s="1">
        <v>121.63111600000001</v>
      </c>
      <c r="X15139" s="8">
        <v>7.8499981547518929E-2</v>
      </c>
    </row>
    <row r="15140" spans="1:24" x14ac:dyDescent="0.25">
      <c r="A15140">
        <v>15138</v>
      </c>
      <c r="B15140">
        <v>1034.051078</v>
      </c>
      <c r="C15140">
        <v>4.4740500000000001</v>
      </c>
      <c r="D15140">
        <v>50.60745</v>
      </c>
      <c r="E15140">
        <v>98.413071000000002</v>
      </c>
      <c r="F15140">
        <v>-6.7263719999999996</v>
      </c>
      <c r="G15140">
        <v>8.5581659999999999</v>
      </c>
      <c r="H15140" s="2">
        <v>67.771647999999999</v>
      </c>
      <c r="I15140" s="1">
        <v>2.2233170000000002</v>
      </c>
      <c r="J15140" s="5"/>
      <c r="K15140" s="1">
        <v>21.367058</v>
      </c>
      <c r="L15140" s="1">
        <v>52.734648</v>
      </c>
      <c r="M15140" s="1">
        <v>6.0926869999999997</v>
      </c>
      <c r="O15140" s="1">
        <v>91.837390999999997</v>
      </c>
      <c r="P15140" s="1">
        <v>179.53959900000001</v>
      </c>
      <c r="Q15140" s="1">
        <v>21.547742</v>
      </c>
      <c r="R15140" s="1">
        <v>45.075200000000002</v>
      </c>
      <c r="S15140" s="1">
        <v>12.281779</v>
      </c>
      <c r="T15140" s="1">
        <v>222</v>
      </c>
      <c r="U15140" s="1">
        <v>56.649209999999997</v>
      </c>
      <c r="V15140" s="1">
        <v>78.946565000000007</v>
      </c>
      <c r="W15140" s="1">
        <v>109.49122199999999</v>
      </c>
      <c r="X15140" s="8">
        <v>1.4785100168906069E-3</v>
      </c>
    </row>
    <row r="15141" spans="1:24" x14ac:dyDescent="0.25">
      <c r="A15141">
        <v>15139</v>
      </c>
      <c r="B15141">
        <v>1015.327783</v>
      </c>
      <c r="C15141">
        <v>4.5424620000000004</v>
      </c>
      <c r="D15141">
        <v>29.465266</v>
      </c>
      <c r="E15141">
        <v>92.152311999999995</v>
      </c>
      <c r="F15141">
        <v>-6.6118829999999997</v>
      </c>
      <c r="G15141">
        <v>8.5500030000000002</v>
      </c>
      <c r="H15141" s="2">
        <v>69.110865000000004</v>
      </c>
      <c r="I15141" s="1">
        <v>1.768127</v>
      </c>
      <c r="J15141" s="5"/>
      <c r="K15141" s="1">
        <v>17.411034000000001</v>
      </c>
      <c r="L15141" s="1">
        <v>51.898463</v>
      </c>
      <c r="M15141" s="1">
        <v>6.3181390000000004</v>
      </c>
      <c r="O15141" s="1">
        <v>81.448590999999993</v>
      </c>
      <c r="P15141" s="1">
        <v>168.035402</v>
      </c>
      <c r="Q15141" s="1">
        <v>15.068975999999999</v>
      </c>
      <c r="R15141" s="1">
        <v>33.731127000000001</v>
      </c>
      <c r="S15141" s="1">
        <v>6.5062369999999996</v>
      </c>
      <c r="T15141" s="1">
        <v>198</v>
      </c>
      <c r="U15141" s="1">
        <v>49.905375999999997</v>
      </c>
      <c r="V15141" s="1">
        <v>78.350592000000006</v>
      </c>
      <c r="W15141" s="1">
        <v>93.058391999999998</v>
      </c>
      <c r="X15141" s="8">
        <v>0</v>
      </c>
    </row>
    <row r="15142" spans="1:24" x14ac:dyDescent="0.25">
      <c r="A15142">
        <v>15140</v>
      </c>
      <c r="B15142">
        <v>981.19634399999995</v>
      </c>
      <c r="C15142">
        <v>4.1180779999999997</v>
      </c>
      <c r="D15142">
        <v>25.502824</v>
      </c>
      <c r="E15142">
        <v>87.031474000000003</v>
      </c>
      <c r="F15142">
        <v>-7.407286</v>
      </c>
      <c r="G15142">
        <v>9.4997360000000004</v>
      </c>
      <c r="H15142" s="2">
        <v>60.981540000000003</v>
      </c>
      <c r="I15142" s="1">
        <v>2.1879729999999999</v>
      </c>
      <c r="J15142" s="5"/>
      <c r="K15142" s="1">
        <v>17.087486999999999</v>
      </c>
      <c r="L15142" s="1">
        <v>46.795938</v>
      </c>
      <c r="M15142" s="1">
        <v>7.2076520000000004</v>
      </c>
      <c r="O15142" s="1">
        <v>76.878005999999999</v>
      </c>
      <c r="P15142" s="1">
        <v>157.118045</v>
      </c>
      <c r="Q15142" s="1">
        <v>11.953862000000001</v>
      </c>
      <c r="R15142" s="1">
        <v>27.038879000000001</v>
      </c>
      <c r="S15142" s="1">
        <v>4.1529449999999999</v>
      </c>
      <c r="T15142" s="1">
        <v>195</v>
      </c>
      <c r="U15142" s="1">
        <v>49.844332999999999</v>
      </c>
      <c r="V15142" s="1">
        <v>74.357859000000005</v>
      </c>
      <c r="W15142" s="1">
        <v>87.351230999999999</v>
      </c>
      <c r="X15142" s="8">
        <v>0</v>
      </c>
    </row>
    <row r="15143" spans="1:24" x14ac:dyDescent="0.25">
      <c r="A15143">
        <v>15141</v>
      </c>
      <c r="B15143">
        <v>948.37404100000003</v>
      </c>
      <c r="C15143">
        <v>3.91215</v>
      </c>
      <c r="D15143">
        <v>24.788602000000001</v>
      </c>
      <c r="E15143">
        <v>85.163302000000002</v>
      </c>
      <c r="F15143">
        <v>-6.4189740000000004</v>
      </c>
      <c r="G15143">
        <v>8.5502640000000003</v>
      </c>
      <c r="H15143" s="2">
        <v>51.898867000000003</v>
      </c>
      <c r="I15143" s="1">
        <v>1.8431109999999999</v>
      </c>
      <c r="J15143" s="5"/>
      <c r="K15143" s="1">
        <v>16.212378000000001</v>
      </c>
      <c r="L15143" s="1">
        <v>42.752509000000003</v>
      </c>
      <c r="M15143" s="1">
        <v>7.1848489999999998</v>
      </c>
      <c r="O15143" s="1">
        <v>70.201768000000001</v>
      </c>
      <c r="P15143" s="1">
        <v>151.02772200000001</v>
      </c>
      <c r="Q15143" s="1">
        <v>11.158694000000001</v>
      </c>
      <c r="R15143" s="1">
        <v>26.404869000000001</v>
      </c>
      <c r="S15143" s="1">
        <v>4.1824659999999998</v>
      </c>
      <c r="T15143" s="1">
        <v>205</v>
      </c>
      <c r="U15143" s="1">
        <v>43.693458999999997</v>
      </c>
      <c r="V15143" s="1">
        <v>69.296898999999996</v>
      </c>
      <c r="W15143" s="1">
        <v>86.757991000000004</v>
      </c>
      <c r="X15143" s="8">
        <v>0</v>
      </c>
    </row>
    <row r="15144" spans="1:24" x14ac:dyDescent="0.25">
      <c r="A15144">
        <v>15142</v>
      </c>
      <c r="B15144">
        <v>936.33476299999995</v>
      </c>
      <c r="C15144">
        <v>3.497884</v>
      </c>
      <c r="D15144">
        <v>24.961984999999999</v>
      </c>
      <c r="E15144">
        <v>84.781831999999994</v>
      </c>
      <c r="F15144">
        <v>-6.6092219999999999</v>
      </c>
      <c r="G15144">
        <v>8.5500000000000007</v>
      </c>
      <c r="H15144" s="2">
        <v>54.745831000000003</v>
      </c>
      <c r="I15144" s="1">
        <v>2.0032649999999999</v>
      </c>
      <c r="J15144" s="5"/>
      <c r="K15144" s="1">
        <v>14.352214999999999</v>
      </c>
      <c r="L15144" s="1">
        <v>41.387833999999998</v>
      </c>
      <c r="M15144" s="1">
        <v>6.5438470000000004</v>
      </c>
      <c r="O15144" s="1">
        <v>62.218296000000002</v>
      </c>
      <c r="P15144" s="1">
        <v>146.719109</v>
      </c>
      <c r="Q15144" s="1">
        <v>12.956894</v>
      </c>
      <c r="R15144" s="1">
        <v>25.712178999999999</v>
      </c>
      <c r="S15144" s="1">
        <v>4.0734430000000001</v>
      </c>
      <c r="T15144" s="1">
        <v>189</v>
      </c>
      <c r="U15144" s="1">
        <v>41.786157000000003</v>
      </c>
      <c r="V15144" s="1">
        <v>55.441451000000001</v>
      </c>
      <c r="W15144" s="1">
        <v>87.541387</v>
      </c>
      <c r="X15144" s="8">
        <v>0</v>
      </c>
    </row>
    <row r="15145" spans="1:24" x14ac:dyDescent="0.25">
      <c r="A15145">
        <v>15143</v>
      </c>
      <c r="B15145">
        <v>349.93441899999999</v>
      </c>
      <c r="C15145">
        <v>0</v>
      </c>
      <c r="D15145">
        <v>8.7262769999999996</v>
      </c>
      <c r="E15145">
        <v>0</v>
      </c>
      <c r="F15145">
        <v>1.0910340000000001</v>
      </c>
      <c r="G15145">
        <v>2.3760000000000001E-3</v>
      </c>
      <c r="H15145" s="2">
        <v>21.917434</v>
      </c>
      <c r="I15145" s="1">
        <v>0.95300099999999999</v>
      </c>
      <c r="J15145" s="5"/>
      <c r="K15145" s="1">
        <v>5.2345350000000002</v>
      </c>
      <c r="L15145" s="1">
        <v>17.023216000000001</v>
      </c>
      <c r="M15145" s="1">
        <v>2.3806609999999999</v>
      </c>
      <c r="O15145" s="1">
        <v>0</v>
      </c>
      <c r="P15145" s="1">
        <v>0</v>
      </c>
      <c r="Q15145" s="1">
        <v>4.8813659999999999</v>
      </c>
      <c r="R15145" s="1">
        <v>0</v>
      </c>
      <c r="S15145" s="1">
        <v>1.5886720000000001</v>
      </c>
      <c r="T15145" s="1">
        <v>167</v>
      </c>
      <c r="U15145" s="1">
        <v>4.5248970000000002</v>
      </c>
      <c r="V15145" s="1">
        <v>8.3620959999999993</v>
      </c>
      <c r="W15145" s="1">
        <v>10.480337</v>
      </c>
      <c r="X15145" s="8">
        <v>0</v>
      </c>
    </row>
    <row r="15146" spans="1:24" x14ac:dyDescent="0.25">
      <c r="A15146">
        <v>15144</v>
      </c>
      <c r="B15146">
        <v>912.41683399999999</v>
      </c>
      <c r="C15146">
        <v>2.19937</v>
      </c>
      <c r="D15146">
        <v>25.084990000000001</v>
      </c>
      <c r="E15146">
        <v>84.487275999999994</v>
      </c>
      <c r="F15146">
        <v>-6.6016209999999997</v>
      </c>
      <c r="G15146">
        <v>8.5500000000000007</v>
      </c>
      <c r="H15146" s="2">
        <v>56.143749</v>
      </c>
      <c r="I15146" s="1">
        <v>1.899583</v>
      </c>
      <c r="J15146" s="5"/>
      <c r="K15146" s="1">
        <v>13.099074</v>
      </c>
      <c r="L15146" s="1">
        <v>41.082923999999998</v>
      </c>
      <c r="M15146" s="1">
        <v>5.9915039999999999</v>
      </c>
      <c r="O15146" s="1">
        <v>52.314587000000003</v>
      </c>
      <c r="P15146" s="1">
        <v>135.98770200000001</v>
      </c>
      <c r="Q15146" s="1">
        <v>12.967945</v>
      </c>
      <c r="R15146" s="1">
        <v>25.621896</v>
      </c>
      <c r="S15146" s="1">
        <v>3.7446000000000002</v>
      </c>
      <c r="T15146" s="1">
        <v>160</v>
      </c>
      <c r="U15146" s="1">
        <v>35.217345999999999</v>
      </c>
      <c r="V15146" s="1">
        <v>52.982447000000001</v>
      </c>
      <c r="W15146" s="1">
        <v>86.020015000000001</v>
      </c>
      <c r="X15146" s="8">
        <v>0</v>
      </c>
    </row>
    <row r="15147" spans="1:24" x14ac:dyDescent="0.25">
      <c r="A15147">
        <v>15145</v>
      </c>
      <c r="B15147">
        <v>919.43630700000006</v>
      </c>
      <c r="C15147">
        <v>2.1080489999999998</v>
      </c>
      <c r="D15147">
        <v>25.749514999999999</v>
      </c>
      <c r="E15147">
        <v>84.797038000000001</v>
      </c>
      <c r="F15147">
        <v>-6.5749219999999999</v>
      </c>
      <c r="G15147">
        <v>8.5500000000000007</v>
      </c>
      <c r="H15147" s="2">
        <v>54.324494000000001</v>
      </c>
      <c r="I15147" s="1">
        <v>1.9259679999999999</v>
      </c>
      <c r="J15147" s="5"/>
      <c r="K15147" s="1">
        <v>12.560516</v>
      </c>
      <c r="L15147" s="1">
        <v>41.319690999999999</v>
      </c>
      <c r="M15147" s="1">
        <v>5.9827360000000001</v>
      </c>
      <c r="O15147" s="1">
        <v>48.513886999999997</v>
      </c>
      <c r="P15147" s="1">
        <v>126.440845</v>
      </c>
      <c r="Q15147" s="1">
        <v>9.7433809999999994</v>
      </c>
      <c r="R15147" s="1">
        <v>25.701132000000001</v>
      </c>
      <c r="S15147" s="1">
        <v>3.0635829999999999</v>
      </c>
      <c r="T15147" s="1">
        <v>155</v>
      </c>
      <c r="U15147" s="1">
        <v>35.996431000000001</v>
      </c>
      <c r="V15147" s="1">
        <v>53.385368999999997</v>
      </c>
      <c r="W15147" s="1">
        <v>87.435773999999995</v>
      </c>
      <c r="X15147" s="8">
        <v>0</v>
      </c>
    </row>
    <row r="15148" spans="1:24" x14ac:dyDescent="0.25">
      <c r="A15148">
        <v>15146</v>
      </c>
      <c r="B15148">
        <v>907.43060800000001</v>
      </c>
      <c r="C15148">
        <v>2.1201189999999999</v>
      </c>
      <c r="D15148">
        <v>35.838469000000003</v>
      </c>
      <c r="E15148">
        <v>84.868666000000005</v>
      </c>
      <c r="F15148">
        <v>-7.5141640000000001</v>
      </c>
      <c r="G15148">
        <v>9.4997360000000004</v>
      </c>
      <c r="H15148" s="2">
        <v>50.818686</v>
      </c>
      <c r="I15148" s="1">
        <v>1.695333</v>
      </c>
      <c r="J15148" s="5"/>
      <c r="K15148" s="1">
        <v>12.358648000000001</v>
      </c>
      <c r="L15148" s="1">
        <v>41.460236999999999</v>
      </c>
      <c r="M15148" s="1">
        <v>5.9177220000000004</v>
      </c>
      <c r="O15148" s="1">
        <v>45.267052</v>
      </c>
      <c r="P15148" s="1">
        <v>122.261927</v>
      </c>
      <c r="Q15148" s="1">
        <v>9.1768520000000002</v>
      </c>
      <c r="R15148" s="1">
        <v>25.261514999999999</v>
      </c>
      <c r="S15148" s="1">
        <v>2.9304329999999998</v>
      </c>
      <c r="T15148" s="1">
        <v>149</v>
      </c>
      <c r="U15148" s="1">
        <v>33.234473000000001</v>
      </c>
      <c r="V15148" s="1">
        <v>52.645491</v>
      </c>
      <c r="W15148" s="1">
        <v>87.493043999999998</v>
      </c>
      <c r="X15148" s="8">
        <v>0</v>
      </c>
    </row>
    <row r="15149" spans="1:24" x14ac:dyDescent="0.25">
      <c r="A15149">
        <v>15147</v>
      </c>
      <c r="B15149">
        <v>896.35135000000002</v>
      </c>
      <c r="C15149">
        <v>2.1223179999999999</v>
      </c>
      <c r="D15149">
        <v>38.808881</v>
      </c>
      <c r="E15149">
        <v>85.290564000000003</v>
      </c>
      <c r="F15149">
        <v>-5.5148999999999999</v>
      </c>
      <c r="G15149">
        <v>7.6005279999999997</v>
      </c>
      <c r="H15149" s="2">
        <v>53.660074000000002</v>
      </c>
      <c r="I15149" s="1">
        <v>1.9223110000000001</v>
      </c>
      <c r="J15149" s="5"/>
      <c r="K15149" s="1">
        <v>11.620649</v>
      </c>
      <c r="L15149" s="1">
        <v>41.341472000000003</v>
      </c>
      <c r="M15149" s="1">
        <v>5.8914980000000003</v>
      </c>
      <c r="O15149" s="1">
        <v>42.442529999999998</v>
      </c>
      <c r="P15149" s="1">
        <v>122.293863</v>
      </c>
      <c r="Q15149" s="1">
        <v>8.7134199999999993</v>
      </c>
      <c r="R15149" s="1">
        <v>25.092744</v>
      </c>
      <c r="S15149" s="1">
        <v>2.8470249999999999</v>
      </c>
      <c r="T15149" s="1">
        <v>142</v>
      </c>
      <c r="U15149" s="1">
        <v>31.608927000000001</v>
      </c>
      <c r="V15149" s="1">
        <v>52.245072999999998</v>
      </c>
      <c r="W15149" s="1">
        <v>84.913250000000005</v>
      </c>
      <c r="X15149" s="8">
        <v>0</v>
      </c>
    </row>
    <row r="15150" spans="1:24" x14ac:dyDescent="0.25">
      <c r="A15150">
        <v>15148</v>
      </c>
      <c r="B15150">
        <v>891.14228500000002</v>
      </c>
      <c r="C15150">
        <v>2.6109659999999999</v>
      </c>
      <c r="D15150">
        <v>39.999451000000001</v>
      </c>
      <c r="E15150">
        <v>84.845353000000003</v>
      </c>
      <c r="F15150">
        <v>-6.5167780000000004</v>
      </c>
      <c r="G15150">
        <v>8.5497359999999993</v>
      </c>
      <c r="H15150" s="2">
        <v>55.982517000000001</v>
      </c>
      <c r="I15150" s="1">
        <v>1.7688170000000001</v>
      </c>
      <c r="J15150" s="5"/>
      <c r="K15150" s="1">
        <v>11.201776000000001</v>
      </c>
      <c r="L15150" s="1">
        <v>44.566859000000001</v>
      </c>
      <c r="M15150" s="1">
        <v>5.8656420000000002</v>
      </c>
      <c r="O15150" s="1">
        <v>41.876976999999997</v>
      </c>
      <c r="P15150" s="1">
        <v>117.70091600000001</v>
      </c>
      <c r="Q15150" s="1">
        <v>8.3996630000000003</v>
      </c>
      <c r="R15150" s="1">
        <v>26.029623999999998</v>
      </c>
      <c r="S15150" s="1">
        <v>2.7028020000000001</v>
      </c>
      <c r="T15150" s="1">
        <v>138</v>
      </c>
      <c r="U15150" s="1">
        <v>30.450589000000001</v>
      </c>
      <c r="V15150" s="1">
        <v>51.776885</v>
      </c>
      <c r="W15150" s="1">
        <v>85.742292000000006</v>
      </c>
      <c r="X15150" s="8">
        <v>0</v>
      </c>
    </row>
    <row r="15151" spans="1:24" x14ac:dyDescent="0.25">
      <c r="A15151">
        <v>15149</v>
      </c>
      <c r="B15151">
        <v>876.00069499999995</v>
      </c>
      <c r="C15151">
        <v>3.440131</v>
      </c>
      <c r="D15151">
        <v>33.048724</v>
      </c>
      <c r="E15151">
        <v>84.658010000000004</v>
      </c>
      <c r="F15151">
        <v>-6.6109780000000002</v>
      </c>
      <c r="G15151">
        <v>8.5500000000000007</v>
      </c>
      <c r="H15151" s="2">
        <v>56.510927000000002</v>
      </c>
      <c r="I15151" s="1">
        <v>2.1377929999999998</v>
      </c>
      <c r="J15151" s="5"/>
      <c r="K15151" s="1">
        <v>11.247289</v>
      </c>
      <c r="L15151" s="1">
        <v>49.511679999999998</v>
      </c>
      <c r="M15151" s="1">
        <v>5.8366629999999997</v>
      </c>
      <c r="O15151" s="1">
        <v>41.584181999999998</v>
      </c>
      <c r="P15151" s="1">
        <v>114.409479</v>
      </c>
      <c r="Q15151" s="1">
        <v>8.538456</v>
      </c>
      <c r="R15151" s="1">
        <v>27.073319000000001</v>
      </c>
      <c r="S15151" s="1">
        <v>2.6977540000000002</v>
      </c>
      <c r="T15151" s="1">
        <v>131</v>
      </c>
      <c r="U15151" s="1">
        <v>29.394362999999998</v>
      </c>
      <c r="V15151" s="1">
        <v>51.842184000000003</v>
      </c>
      <c r="W15151" s="1">
        <v>86.685832000000005</v>
      </c>
      <c r="X15151" s="8">
        <v>0</v>
      </c>
    </row>
    <row r="15152" spans="1:24" x14ac:dyDescent="0.25">
      <c r="A15152">
        <v>15150</v>
      </c>
      <c r="B15152">
        <v>870.821101</v>
      </c>
      <c r="C15152">
        <v>3.75875</v>
      </c>
      <c r="D15152">
        <v>44.579957</v>
      </c>
      <c r="E15152">
        <v>84.728859</v>
      </c>
      <c r="F15152">
        <v>-6.6079400000000001</v>
      </c>
      <c r="G15152">
        <v>8.5500000000000007</v>
      </c>
      <c r="H15152" s="2">
        <v>47.353782000000002</v>
      </c>
      <c r="I15152" s="1">
        <v>1.9147240000000001</v>
      </c>
      <c r="J15152" s="5"/>
      <c r="K15152" s="1">
        <v>10.549799</v>
      </c>
      <c r="L15152" s="1">
        <v>47.118969</v>
      </c>
      <c r="M15152" s="1">
        <v>5.3574929999999998</v>
      </c>
      <c r="O15152" s="1">
        <v>42.077078</v>
      </c>
      <c r="P15152" s="1">
        <v>116.65017</v>
      </c>
      <c r="Q15152" s="1">
        <v>8.4567700000000006</v>
      </c>
      <c r="R15152" s="1">
        <v>25.531479000000001</v>
      </c>
      <c r="S15152" s="1">
        <v>2.65185</v>
      </c>
      <c r="T15152" s="1">
        <v>130</v>
      </c>
      <c r="U15152" s="1">
        <v>29.896021000000001</v>
      </c>
      <c r="V15152" s="1">
        <v>51.757989000000002</v>
      </c>
      <c r="W15152" s="1">
        <v>84.572078000000005</v>
      </c>
      <c r="X15152" s="8">
        <v>0</v>
      </c>
    </row>
    <row r="15153" spans="1:24" x14ac:dyDescent="0.25">
      <c r="A15153">
        <v>15151</v>
      </c>
      <c r="B15153">
        <v>875.599557</v>
      </c>
      <c r="C15153">
        <v>3.9194460000000002</v>
      </c>
      <c r="D15153">
        <v>58.772995999999999</v>
      </c>
      <c r="E15153">
        <v>84.462607000000006</v>
      </c>
      <c r="F15153">
        <v>-6.5294879999999997</v>
      </c>
      <c r="G15153">
        <v>8.5500000000000007</v>
      </c>
      <c r="H15153" s="2">
        <v>45.994554999999998</v>
      </c>
      <c r="I15153" s="1">
        <v>1.748615</v>
      </c>
      <c r="J15153" s="5"/>
      <c r="K15153" s="1">
        <v>8.9890530000000002</v>
      </c>
      <c r="L15153" s="1">
        <v>42.102595999999998</v>
      </c>
      <c r="M15153" s="1">
        <v>3.8497539999999999</v>
      </c>
      <c r="O15153" s="1">
        <v>41.118884999999999</v>
      </c>
      <c r="P15153" s="1">
        <v>112.60198099999999</v>
      </c>
      <c r="Q15153" s="1">
        <v>8.2847810000000006</v>
      </c>
      <c r="R15153" s="1">
        <v>24.321391999999999</v>
      </c>
      <c r="S15153" s="1">
        <v>2.5583309999999999</v>
      </c>
      <c r="T15153" s="1">
        <v>139</v>
      </c>
      <c r="U15153" s="1">
        <v>41.005087000000003</v>
      </c>
      <c r="V15153" s="1">
        <v>57.225926000000001</v>
      </c>
      <c r="W15153" s="1">
        <v>83.823023000000006</v>
      </c>
      <c r="X15153" s="8">
        <v>5.180401670060196E-2</v>
      </c>
    </row>
    <row r="15154" spans="1:24" x14ac:dyDescent="0.25">
      <c r="A15154">
        <v>15152</v>
      </c>
      <c r="B15154">
        <v>892.26431300000002</v>
      </c>
      <c r="C15154">
        <v>3.0197509999999999</v>
      </c>
      <c r="D15154">
        <v>64.891262999999995</v>
      </c>
      <c r="E15154">
        <v>85.261780000000002</v>
      </c>
      <c r="F15154">
        <v>-6.536168</v>
      </c>
      <c r="G15154">
        <v>8.5500000000000007</v>
      </c>
      <c r="H15154" s="2">
        <v>50.079751999999999</v>
      </c>
      <c r="I15154" s="1">
        <v>1.3844939999999999</v>
      </c>
      <c r="J15154" s="5"/>
      <c r="K15154" s="1">
        <v>11.61012</v>
      </c>
      <c r="L15154" s="1">
        <v>43.943703999999997</v>
      </c>
      <c r="M15154" s="1">
        <v>3.2747760000000001</v>
      </c>
      <c r="O15154" s="1">
        <v>42.399788000000001</v>
      </c>
      <c r="P15154" s="1">
        <v>113.468298</v>
      </c>
      <c r="Q15154" s="1">
        <v>8.5074140000000007</v>
      </c>
      <c r="R15154" s="1">
        <v>24.320098000000002</v>
      </c>
      <c r="S15154" s="1">
        <v>2.5116200000000002</v>
      </c>
      <c r="T15154" s="1">
        <v>135</v>
      </c>
      <c r="U15154" s="1">
        <v>53.684778999999999</v>
      </c>
      <c r="V15154" s="1">
        <v>69.309280000000001</v>
      </c>
      <c r="W15154" s="1">
        <v>85.178961999999999</v>
      </c>
      <c r="X15154" s="8">
        <v>9.2949148785156338E-2</v>
      </c>
    </row>
    <row r="15155" spans="1:24" x14ac:dyDescent="0.25">
      <c r="A15155">
        <v>15153</v>
      </c>
      <c r="B15155">
        <v>915.604333</v>
      </c>
      <c r="C15155">
        <v>2.506459</v>
      </c>
      <c r="D15155">
        <v>71.805053000000001</v>
      </c>
      <c r="E15155">
        <v>90.905524999999997</v>
      </c>
      <c r="F15155">
        <v>-5.5042350000000004</v>
      </c>
      <c r="G15155">
        <v>7.6002640000000001</v>
      </c>
      <c r="H15155" s="2">
        <v>52.210169999999998</v>
      </c>
      <c r="I15155" s="1">
        <v>1.758847</v>
      </c>
      <c r="J15155" s="5"/>
      <c r="K15155" s="1">
        <v>17.155646000000001</v>
      </c>
      <c r="L15155" s="1">
        <v>49.090012000000002</v>
      </c>
      <c r="M15155" s="1">
        <v>3.2357939999999998</v>
      </c>
      <c r="O15155" s="1">
        <v>48.303624999999997</v>
      </c>
      <c r="P15155" s="1">
        <v>115.81960599999999</v>
      </c>
      <c r="Q15155" s="1">
        <v>8.0722170000000002</v>
      </c>
      <c r="R15155" s="1">
        <v>24.543779000000001</v>
      </c>
      <c r="S15155" s="1">
        <v>4.6795960000000001</v>
      </c>
      <c r="T15155" s="1">
        <v>133</v>
      </c>
      <c r="U15155" s="1">
        <v>55.272005</v>
      </c>
      <c r="V15155" s="1">
        <v>69.875716999999995</v>
      </c>
      <c r="W15155" s="1">
        <v>82.678426999999999</v>
      </c>
      <c r="X15155" s="8">
        <v>9.190395801213018E-2</v>
      </c>
    </row>
    <row r="15156" spans="1:24" x14ac:dyDescent="0.25">
      <c r="A15156">
        <v>15154</v>
      </c>
      <c r="B15156">
        <v>952.35061900000005</v>
      </c>
      <c r="C15156">
        <v>2.5943700000000001</v>
      </c>
      <c r="D15156">
        <v>75.579222999999999</v>
      </c>
      <c r="E15156">
        <v>92.481312000000003</v>
      </c>
      <c r="F15156">
        <v>-6.4041689999999996</v>
      </c>
      <c r="G15156">
        <v>8.5497359999999993</v>
      </c>
      <c r="H15156" s="2">
        <v>56.432023000000001</v>
      </c>
      <c r="I15156" s="1">
        <v>1.7622800000000001</v>
      </c>
      <c r="J15156" s="5"/>
      <c r="K15156" s="1">
        <v>19.626467999999999</v>
      </c>
      <c r="L15156" s="1">
        <v>52.199179000000001</v>
      </c>
      <c r="M15156" s="1">
        <v>3.1740430000000002</v>
      </c>
      <c r="O15156" s="1">
        <v>55.889836000000003</v>
      </c>
      <c r="P15156" s="1">
        <v>126.397586</v>
      </c>
      <c r="Q15156" s="1">
        <v>8.0623970000000007</v>
      </c>
      <c r="R15156" s="1">
        <v>24.537502</v>
      </c>
      <c r="S15156" s="1">
        <v>9.3810990000000007</v>
      </c>
      <c r="T15156" s="1">
        <v>158</v>
      </c>
      <c r="U15156" s="1">
        <v>48.886837999999997</v>
      </c>
      <c r="V15156" s="1">
        <v>71.229331999999999</v>
      </c>
      <c r="W15156" s="1">
        <v>88.340830999999994</v>
      </c>
      <c r="X15156" s="8">
        <v>0.22297412240437589</v>
      </c>
    </row>
    <row r="15157" spans="1:24" x14ac:dyDescent="0.25">
      <c r="A15157">
        <v>15155</v>
      </c>
      <c r="B15157">
        <v>973.76671699999997</v>
      </c>
      <c r="C15157">
        <v>2.3934090000000001</v>
      </c>
      <c r="D15157">
        <v>76.776537000000005</v>
      </c>
      <c r="E15157">
        <v>92.809989999999999</v>
      </c>
      <c r="F15157">
        <v>-6.3515769999999998</v>
      </c>
      <c r="G15157">
        <v>8.5500000000000007</v>
      </c>
      <c r="H15157" s="2">
        <v>48.971468999999999</v>
      </c>
      <c r="I15157" s="1">
        <v>1.321472</v>
      </c>
      <c r="J15157" s="5"/>
      <c r="K15157" s="1">
        <v>20.528744</v>
      </c>
      <c r="L15157" s="1">
        <v>51.796002000000001</v>
      </c>
      <c r="M15157" s="1">
        <v>3.2469429999999999</v>
      </c>
      <c r="O15157" s="1">
        <v>65.443641</v>
      </c>
      <c r="P15157" s="1">
        <v>135.32101900000001</v>
      </c>
      <c r="Q15157" s="1">
        <v>8.520149</v>
      </c>
      <c r="R15157" s="1">
        <v>24.557554</v>
      </c>
      <c r="S15157" s="1">
        <v>12.193515</v>
      </c>
      <c r="T15157" s="1">
        <v>192</v>
      </c>
      <c r="U15157" s="1">
        <v>39.324782999999996</v>
      </c>
      <c r="V15157" s="1">
        <v>72.123031999999995</v>
      </c>
      <c r="W15157" s="1">
        <v>89.576785999999998</v>
      </c>
      <c r="X15157" s="8">
        <v>0.1046911171906047</v>
      </c>
    </row>
    <row r="15158" spans="1:24" x14ac:dyDescent="0.25">
      <c r="A15158">
        <v>15156</v>
      </c>
      <c r="B15158">
        <v>980.691686</v>
      </c>
      <c r="C15158">
        <v>4.0303310000000003</v>
      </c>
      <c r="D15158">
        <v>78.324117000000001</v>
      </c>
      <c r="E15158">
        <v>92.278002000000001</v>
      </c>
      <c r="F15158">
        <v>-5.3104060000000004</v>
      </c>
      <c r="G15158">
        <v>7.6002640000000001</v>
      </c>
      <c r="H15158" s="2">
        <v>49.053018000000002</v>
      </c>
      <c r="I15158" s="1">
        <v>1.551167</v>
      </c>
      <c r="J15158" s="5"/>
      <c r="K15158" s="1">
        <v>20.859013999999998</v>
      </c>
      <c r="L15158" s="1">
        <v>51.204116999999997</v>
      </c>
      <c r="M15158" s="1">
        <v>6.3337399999999997</v>
      </c>
      <c r="O15158" s="1">
        <v>70.181207000000001</v>
      </c>
      <c r="P15158" s="1">
        <v>140.13645199999999</v>
      </c>
      <c r="Q15158" s="1">
        <v>11.759778000000001</v>
      </c>
      <c r="R15158" s="1">
        <v>24.521253999999999</v>
      </c>
      <c r="S15158" s="1">
        <v>13.435219999999999</v>
      </c>
      <c r="T15158" s="1">
        <v>204</v>
      </c>
      <c r="U15158" s="1">
        <v>34.678581999999999</v>
      </c>
      <c r="V15158" s="1">
        <v>74.038414000000003</v>
      </c>
      <c r="W15158" s="1">
        <v>87.921952000000005</v>
      </c>
      <c r="X15158" s="8">
        <v>0.1799837979488382</v>
      </c>
    </row>
    <row r="15159" spans="1:24" x14ac:dyDescent="0.25">
      <c r="A15159">
        <v>15157</v>
      </c>
      <c r="B15159">
        <v>985.71729700000003</v>
      </c>
      <c r="C15159">
        <v>4.0154389999999998</v>
      </c>
      <c r="D15159">
        <v>68.926288</v>
      </c>
      <c r="E15159">
        <v>96.924391999999997</v>
      </c>
      <c r="F15159">
        <v>-5.242794</v>
      </c>
      <c r="G15159">
        <v>7.6</v>
      </c>
      <c r="H15159" s="2">
        <v>54.511612999999997</v>
      </c>
      <c r="I15159" s="1">
        <v>1.3464309999999999</v>
      </c>
      <c r="J15159" s="5"/>
      <c r="K15159" s="1">
        <v>17.012612000000001</v>
      </c>
      <c r="L15159" s="1">
        <v>51.225454999999997</v>
      </c>
      <c r="M15159" s="1">
        <v>8.6598039999999994</v>
      </c>
      <c r="O15159" s="1">
        <v>72.121414999999999</v>
      </c>
      <c r="P15159" s="1">
        <v>145.85866200000001</v>
      </c>
      <c r="Q15159" s="1">
        <v>11.752352</v>
      </c>
      <c r="R15159" s="1">
        <v>25.052299000000001</v>
      </c>
      <c r="S15159" s="1">
        <v>14.49126</v>
      </c>
      <c r="T15159" s="1">
        <v>201</v>
      </c>
      <c r="U15159" s="1">
        <v>35.312140999999997</v>
      </c>
      <c r="V15159" s="1">
        <v>74.770122999999998</v>
      </c>
      <c r="W15159" s="1">
        <v>87.171676000000005</v>
      </c>
      <c r="X15159" s="8">
        <v>6.8139130186707864E-2</v>
      </c>
    </row>
    <row r="15160" spans="1:24" x14ac:dyDescent="0.25">
      <c r="A15160">
        <v>15158</v>
      </c>
      <c r="B15160">
        <v>995.36199499999998</v>
      </c>
      <c r="C15160">
        <v>2.4327899999999998</v>
      </c>
      <c r="D15160">
        <v>37.966869000000003</v>
      </c>
      <c r="E15160">
        <v>99.258000999999993</v>
      </c>
      <c r="F15160">
        <v>-4.1498280000000003</v>
      </c>
      <c r="G15160">
        <v>6.650264</v>
      </c>
      <c r="H15160" s="2">
        <v>56.016894000000001</v>
      </c>
      <c r="I15160" s="1">
        <v>1.018313</v>
      </c>
      <c r="J15160" s="5"/>
      <c r="K15160" s="1">
        <v>12.952253000000001</v>
      </c>
      <c r="L15160" s="1">
        <v>51.701109000000002</v>
      </c>
      <c r="M15160" s="1">
        <v>8.4032499999999999</v>
      </c>
      <c r="O15160" s="1">
        <v>76.010491000000002</v>
      </c>
      <c r="P15160" s="1">
        <v>146.38866300000001</v>
      </c>
      <c r="Q15160" s="1">
        <v>9.9485869999999998</v>
      </c>
      <c r="R15160" s="1">
        <v>25.344455</v>
      </c>
      <c r="S15160" s="1">
        <v>12.404823</v>
      </c>
      <c r="T15160" s="1">
        <v>201</v>
      </c>
      <c r="U15160" s="1">
        <v>34.794899999999998</v>
      </c>
      <c r="V15160" s="1">
        <v>77.633656000000002</v>
      </c>
      <c r="W15160" s="1">
        <v>87.034801999999999</v>
      </c>
      <c r="X15160" s="8">
        <v>0.1116191104338765</v>
      </c>
    </row>
    <row r="15161" spans="1:24" x14ac:dyDescent="0.25">
      <c r="A15161">
        <v>15159</v>
      </c>
      <c r="B15161">
        <v>1000.177337</v>
      </c>
      <c r="C15161">
        <v>2.2459120000000001</v>
      </c>
      <c r="D15161">
        <v>24.695640999999998</v>
      </c>
      <c r="E15161">
        <v>93.990258999999995</v>
      </c>
      <c r="F15161">
        <v>-5.1573669999999998</v>
      </c>
      <c r="G15161">
        <v>7.599736</v>
      </c>
      <c r="H15161" s="2">
        <v>55.049304999999997</v>
      </c>
      <c r="I15161" s="1">
        <v>0.97811700000000001</v>
      </c>
      <c r="J15161" s="5"/>
      <c r="K15161" s="1">
        <v>11.606501</v>
      </c>
      <c r="L15161" s="1">
        <v>51.816541999999998</v>
      </c>
      <c r="M15161" s="1">
        <v>8.5281500000000001</v>
      </c>
      <c r="O15161" s="1">
        <v>76.721412999999998</v>
      </c>
      <c r="P15161" s="1">
        <v>150.144386</v>
      </c>
      <c r="Q15161" s="1">
        <v>9.1338249999999999</v>
      </c>
      <c r="R15161" s="1">
        <v>24.845661</v>
      </c>
      <c r="S15161" s="1">
        <v>7.7025119999999996</v>
      </c>
      <c r="T15161" s="1">
        <v>200</v>
      </c>
      <c r="U15161" s="1">
        <v>32.736296000000003</v>
      </c>
      <c r="V15161" s="1">
        <v>78.515619000000001</v>
      </c>
      <c r="W15161" s="1">
        <v>88.679800999999998</v>
      </c>
      <c r="X15161" s="8">
        <v>0.1835535814941584</v>
      </c>
    </row>
    <row r="15162" spans="1:24" x14ac:dyDescent="0.25">
      <c r="A15162">
        <v>15160</v>
      </c>
      <c r="B15162">
        <v>978.84651899999994</v>
      </c>
      <c r="C15162">
        <v>2.7446389999999998</v>
      </c>
      <c r="D15162">
        <v>23.621808999999999</v>
      </c>
      <c r="E15162">
        <v>89.560523000000003</v>
      </c>
      <c r="F15162">
        <v>-5.3661139999999996</v>
      </c>
      <c r="G15162">
        <v>7.6021109999999998</v>
      </c>
      <c r="H15162" s="2">
        <v>44.791037000000003</v>
      </c>
      <c r="I15162" s="1">
        <v>0.947044</v>
      </c>
      <c r="J15162" s="5"/>
      <c r="K15162" s="1">
        <v>11.49255</v>
      </c>
      <c r="L15162" s="1">
        <v>52.013305000000003</v>
      </c>
      <c r="M15162" s="1">
        <v>8.2455350000000003</v>
      </c>
      <c r="O15162" s="1">
        <v>72.614992999999998</v>
      </c>
      <c r="P15162" s="1">
        <v>156.65459200000001</v>
      </c>
      <c r="Q15162" s="1">
        <v>8.4168420000000008</v>
      </c>
      <c r="R15162" s="1">
        <v>26.134011000000001</v>
      </c>
      <c r="S15162" s="1">
        <v>5.7933870000000001</v>
      </c>
      <c r="T15162" s="1">
        <v>208</v>
      </c>
      <c r="U15162" s="1">
        <v>29.769736999999999</v>
      </c>
      <c r="V15162" s="1">
        <v>76.318124999999995</v>
      </c>
      <c r="W15162" s="1">
        <v>89.091717000000003</v>
      </c>
      <c r="X15162" s="8">
        <v>0.13719944216740301</v>
      </c>
    </row>
    <row r="15163" spans="1:24" x14ac:dyDescent="0.25">
      <c r="A15163">
        <v>15161</v>
      </c>
      <c r="B15163">
        <v>978.29567999999995</v>
      </c>
      <c r="C15163">
        <v>2.9230149999999999</v>
      </c>
      <c r="D15163">
        <v>23.193749</v>
      </c>
      <c r="E15163">
        <v>91.573983999999996</v>
      </c>
      <c r="F15163">
        <v>-5.4370630000000002</v>
      </c>
      <c r="G15163">
        <v>7.5978890000000003</v>
      </c>
      <c r="H15163" s="2">
        <v>48.156638000000001</v>
      </c>
      <c r="I15163" s="1">
        <v>1.5445599999999999</v>
      </c>
      <c r="J15163" s="5"/>
      <c r="K15163" s="1">
        <v>11.856980999999999</v>
      </c>
      <c r="L15163" s="1">
        <v>50.298068000000001</v>
      </c>
      <c r="M15163" s="1">
        <v>7.8616190000000001</v>
      </c>
      <c r="O15163" s="1">
        <v>72.287057000000004</v>
      </c>
      <c r="P15163" s="1">
        <v>153.601642</v>
      </c>
      <c r="Q15163" s="1">
        <v>10.174822000000001</v>
      </c>
      <c r="R15163" s="1">
        <v>27.553474000000001</v>
      </c>
      <c r="S15163" s="1">
        <v>5.580495</v>
      </c>
      <c r="T15163" s="1">
        <v>216</v>
      </c>
      <c r="U15163" s="1">
        <v>31.717022</v>
      </c>
      <c r="V15163" s="1">
        <v>62.599494</v>
      </c>
      <c r="W15163" s="1">
        <v>88.014739000000006</v>
      </c>
      <c r="X15163" s="8">
        <v>5.7484189027477872E-2</v>
      </c>
    </row>
    <row r="15164" spans="1:24" x14ac:dyDescent="0.25">
      <c r="A15164">
        <v>15162</v>
      </c>
      <c r="B15164">
        <v>955.091903</v>
      </c>
      <c r="C15164">
        <v>6.8638380000000003</v>
      </c>
      <c r="D15164">
        <v>25.033989999999999</v>
      </c>
      <c r="E15164">
        <v>92.781120000000001</v>
      </c>
      <c r="F15164">
        <v>-5.4830550000000002</v>
      </c>
      <c r="G15164">
        <v>7.5999990000000004</v>
      </c>
      <c r="H15164" s="2">
        <v>56.592348000000001</v>
      </c>
      <c r="I15164" s="1">
        <v>1.334554</v>
      </c>
      <c r="J15164" s="5"/>
      <c r="K15164" s="1">
        <v>11.08239</v>
      </c>
      <c r="L15164" s="1">
        <v>44.826985999999998</v>
      </c>
      <c r="M15164" s="1">
        <v>9.1713179999999994</v>
      </c>
      <c r="O15164" s="1">
        <v>75.018015000000005</v>
      </c>
      <c r="P15164" s="1">
        <v>153.37086099999999</v>
      </c>
      <c r="Q15164" s="1">
        <v>8.9764459999999993</v>
      </c>
      <c r="R15164" s="1">
        <v>27.634674</v>
      </c>
      <c r="S15164" s="1">
        <v>5.0209549999999998</v>
      </c>
      <c r="T15164" s="1">
        <v>209</v>
      </c>
      <c r="U15164" s="1">
        <v>32.701839999999997</v>
      </c>
      <c r="V15164" s="1">
        <v>60.370206000000003</v>
      </c>
      <c r="W15164" s="1">
        <v>83.946168999999998</v>
      </c>
      <c r="X15164" s="8">
        <v>0</v>
      </c>
    </row>
    <row r="15165" spans="1:24" x14ac:dyDescent="0.25">
      <c r="A15165">
        <v>15163</v>
      </c>
      <c r="B15165">
        <v>924.63245300000005</v>
      </c>
      <c r="C15165">
        <v>10.015824</v>
      </c>
      <c r="D15165">
        <v>25.810054000000001</v>
      </c>
      <c r="E15165">
        <v>90.002611999999999</v>
      </c>
      <c r="F15165">
        <v>-5.4898210000000001</v>
      </c>
      <c r="G15165">
        <v>7.6</v>
      </c>
      <c r="H15165" s="2">
        <v>61.058315</v>
      </c>
      <c r="I15165" s="1">
        <v>1.1690670000000001</v>
      </c>
      <c r="J15165" s="5"/>
      <c r="K15165" s="1">
        <v>11.714702000000001</v>
      </c>
      <c r="L15165" s="1">
        <v>43.667192</v>
      </c>
      <c r="M15165" s="1">
        <v>8.0786619999999996</v>
      </c>
      <c r="O15165" s="1">
        <v>73.052649000000002</v>
      </c>
      <c r="P15165" s="1">
        <v>150.14301599999999</v>
      </c>
      <c r="Q15165" s="1">
        <v>8.34239</v>
      </c>
      <c r="R15165" s="1">
        <v>27.436983999999999</v>
      </c>
      <c r="S15165" s="1">
        <v>4.9591019999999997</v>
      </c>
      <c r="T15165" s="1">
        <v>208</v>
      </c>
      <c r="U15165" s="1">
        <v>29.862601000000002</v>
      </c>
      <c r="V15165" s="1">
        <v>60.592771999999997</v>
      </c>
      <c r="W15165" s="1">
        <v>86.861126999999996</v>
      </c>
      <c r="X15165" s="8">
        <v>0</v>
      </c>
    </row>
    <row r="15166" spans="1:24" x14ac:dyDescent="0.25">
      <c r="A15166">
        <v>15164</v>
      </c>
      <c r="B15166">
        <v>917.77245800000003</v>
      </c>
      <c r="C15166">
        <v>8.7185129999999997</v>
      </c>
      <c r="D15166">
        <v>25.314896999999998</v>
      </c>
      <c r="E15166">
        <v>88.970948000000007</v>
      </c>
      <c r="F15166">
        <v>-5.3620809999999999</v>
      </c>
      <c r="G15166">
        <v>7.6</v>
      </c>
      <c r="H15166" s="2">
        <v>60.428299000000003</v>
      </c>
      <c r="I15166" s="1">
        <v>2.2319939999999998</v>
      </c>
      <c r="J15166" s="5"/>
      <c r="K15166" s="1">
        <v>12.867846999999999</v>
      </c>
      <c r="L15166" s="1">
        <v>44.246009000000001</v>
      </c>
      <c r="M15166" s="1">
        <v>6.3057800000000004</v>
      </c>
      <c r="O15166" s="1">
        <v>64.222209000000007</v>
      </c>
      <c r="P15166" s="1">
        <v>151.958427</v>
      </c>
      <c r="Q15166" s="1">
        <v>10.017512</v>
      </c>
      <c r="R15166" s="1">
        <v>26.94417</v>
      </c>
      <c r="S15166" s="1">
        <v>4.8067770000000003</v>
      </c>
      <c r="T15166" s="1">
        <v>200</v>
      </c>
      <c r="U15166" s="1">
        <v>28.142703000000001</v>
      </c>
      <c r="V15166" s="1">
        <v>59.167889000000002</v>
      </c>
      <c r="W15166" s="1">
        <v>84.009873999999996</v>
      </c>
      <c r="X15166" s="8">
        <v>0</v>
      </c>
    </row>
    <row r="15167" spans="1:24" x14ac:dyDescent="0.25">
      <c r="A15167">
        <v>15165</v>
      </c>
      <c r="B15167">
        <v>0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 s="2">
        <v>0</v>
      </c>
      <c r="I15167" s="1">
        <v>0</v>
      </c>
      <c r="J15167" s="5"/>
      <c r="K15167" s="1">
        <v>0</v>
      </c>
      <c r="L15167" s="1">
        <v>0</v>
      </c>
      <c r="M15167" s="1">
        <v>0</v>
      </c>
      <c r="O15167" s="1">
        <v>0</v>
      </c>
      <c r="P15167" s="1">
        <v>0</v>
      </c>
      <c r="Q15167" s="1">
        <v>0</v>
      </c>
      <c r="R15167" s="1">
        <v>0</v>
      </c>
      <c r="S15167" s="1">
        <v>0</v>
      </c>
      <c r="T15167" s="1">
        <v>192</v>
      </c>
      <c r="U15167" s="1">
        <v>0</v>
      </c>
      <c r="V15167" s="1">
        <v>0</v>
      </c>
      <c r="W15167" s="1">
        <v>0</v>
      </c>
      <c r="X15167" s="8">
        <v>0</v>
      </c>
    </row>
    <row r="15168" spans="1:24" x14ac:dyDescent="0.25">
      <c r="A15168">
        <v>15166</v>
      </c>
      <c r="B15168">
        <v>0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 s="2">
        <v>0</v>
      </c>
      <c r="I15168" s="1">
        <v>0</v>
      </c>
      <c r="J15168" s="5"/>
      <c r="K15168" s="1">
        <v>0</v>
      </c>
      <c r="L15168" s="1">
        <v>0</v>
      </c>
      <c r="M15168" s="1">
        <v>0</v>
      </c>
      <c r="O15168" s="1">
        <v>0</v>
      </c>
      <c r="P15168" s="1">
        <v>0</v>
      </c>
      <c r="Q15168" s="1">
        <v>0</v>
      </c>
      <c r="R15168" s="1">
        <v>0</v>
      </c>
      <c r="S15168" s="1">
        <v>0</v>
      </c>
      <c r="T15168" s="1">
        <v>178</v>
      </c>
      <c r="U15168" s="1">
        <v>0</v>
      </c>
      <c r="V15168" s="1">
        <v>0</v>
      </c>
      <c r="W15168" s="1">
        <v>0</v>
      </c>
      <c r="X15168" s="8">
        <v>0</v>
      </c>
    </row>
    <row r="15169" spans="1:24" x14ac:dyDescent="0.25">
      <c r="A15169">
        <v>15167</v>
      </c>
      <c r="B15169">
        <v>0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 s="2">
        <v>0</v>
      </c>
      <c r="I15169" s="1">
        <v>0</v>
      </c>
      <c r="J15169" s="5"/>
      <c r="K15169" s="1">
        <v>0</v>
      </c>
      <c r="L15169" s="1">
        <v>0</v>
      </c>
      <c r="M15169" s="1">
        <v>0</v>
      </c>
      <c r="O15169" s="1">
        <v>0</v>
      </c>
      <c r="P15169" s="1">
        <v>0</v>
      </c>
      <c r="Q15169" s="1">
        <v>0</v>
      </c>
      <c r="R15169" s="1">
        <v>0</v>
      </c>
      <c r="S15169" s="1">
        <v>0</v>
      </c>
      <c r="T15169" s="1">
        <v>158</v>
      </c>
      <c r="U15169" s="1">
        <v>0</v>
      </c>
      <c r="V15169" s="1">
        <v>0</v>
      </c>
      <c r="W15169" s="1">
        <v>0</v>
      </c>
      <c r="X15169" s="8">
        <v>0</v>
      </c>
    </row>
    <row r="15170" spans="1:24" x14ac:dyDescent="0.25">
      <c r="A15170">
        <v>15168</v>
      </c>
      <c r="B15170">
        <v>876.64925600000004</v>
      </c>
      <c r="C15170">
        <v>4.9218909999999996</v>
      </c>
      <c r="D15170">
        <v>24.218682999999999</v>
      </c>
      <c r="E15170">
        <v>87.366822999999997</v>
      </c>
      <c r="F15170">
        <v>-5.2894829999999997</v>
      </c>
      <c r="G15170">
        <v>7.6</v>
      </c>
      <c r="H15170" s="2">
        <v>52.146994999999997</v>
      </c>
      <c r="I15170" s="1">
        <v>1.6446259999999999</v>
      </c>
      <c r="J15170" s="5"/>
      <c r="K15170" s="1">
        <v>11.975882</v>
      </c>
      <c r="L15170" s="1">
        <v>43.139164000000001</v>
      </c>
      <c r="M15170" s="1">
        <v>5.8482370000000001</v>
      </c>
      <c r="O15170" s="1">
        <v>56.533586</v>
      </c>
      <c r="P15170" s="1">
        <v>137.274483</v>
      </c>
      <c r="Q15170" s="1">
        <v>9.6154720000000005</v>
      </c>
      <c r="R15170" s="1">
        <v>26.227771000000001</v>
      </c>
      <c r="S15170" s="1">
        <v>3.015835</v>
      </c>
      <c r="T15170" s="1">
        <v>152</v>
      </c>
      <c r="U15170" s="1">
        <v>29.006336999999998</v>
      </c>
      <c r="V15170" s="1">
        <v>77.245225000000005</v>
      </c>
      <c r="W15170" s="1">
        <v>82.327211000000005</v>
      </c>
      <c r="X15170" s="8">
        <v>0</v>
      </c>
    </row>
    <row r="15171" spans="1:24" x14ac:dyDescent="0.25">
      <c r="A15171">
        <v>15169</v>
      </c>
      <c r="B15171">
        <v>887.91200800000001</v>
      </c>
      <c r="C15171">
        <v>3.011218</v>
      </c>
      <c r="D15171">
        <v>24.358668999999999</v>
      </c>
      <c r="E15171">
        <v>87.458860999999999</v>
      </c>
      <c r="F15171">
        <v>-6.3774579999999998</v>
      </c>
      <c r="G15171">
        <v>8.5497359999999993</v>
      </c>
      <c r="H15171" s="2">
        <v>54.157451000000002</v>
      </c>
      <c r="I15171" s="1">
        <v>1.282483</v>
      </c>
      <c r="J15171" s="5"/>
      <c r="K15171" s="1">
        <v>11.204268000000001</v>
      </c>
      <c r="L15171" s="1">
        <v>42.506808999999997</v>
      </c>
      <c r="M15171" s="1">
        <v>5.7368499999999996</v>
      </c>
      <c r="O15171" s="1">
        <v>47.886009999999999</v>
      </c>
      <c r="P15171" s="1">
        <v>135.519148</v>
      </c>
      <c r="Q15171" s="1">
        <v>9.1112149999999996</v>
      </c>
      <c r="R15171" s="1">
        <v>25.295570000000001</v>
      </c>
      <c r="S15171" s="1">
        <v>2.9828220000000001</v>
      </c>
      <c r="T15171" s="1">
        <v>150</v>
      </c>
      <c r="U15171" s="1">
        <v>27.819365999999999</v>
      </c>
      <c r="V15171" s="1">
        <v>75.589405999999997</v>
      </c>
      <c r="W15171" s="1">
        <v>87.349513000000002</v>
      </c>
      <c r="X15171" s="8">
        <v>0</v>
      </c>
    </row>
    <row r="15172" spans="1:24" x14ac:dyDescent="0.25">
      <c r="A15172">
        <v>15170</v>
      </c>
      <c r="B15172">
        <v>878.96311900000001</v>
      </c>
      <c r="C15172">
        <v>2.2103619999999999</v>
      </c>
      <c r="D15172">
        <v>24.043286999999999</v>
      </c>
      <c r="E15172">
        <v>87.386292999999995</v>
      </c>
      <c r="F15172">
        <v>-18.369195999999999</v>
      </c>
      <c r="G15172">
        <v>19.946833000000002</v>
      </c>
      <c r="H15172" s="2">
        <v>54.194367999999997</v>
      </c>
      <c r="I15172" s="1">
        <v>1.95065</v>
      </c>
      <c r="J15172" s="5"/>
      <c r="K15172" s="1">
        <v>10.697181</v>
      </c>
      <c r="L15172" s="1">
        <v>42.354515999999997</v>
      </c>
      <c r="M15172" s="1">
        <v>5.7329549999999996</v>
      </c>
      <c r="O15172" s="1">
        <v>43.924463000000003</v>
      </c>
      <c r="P15172" s="1">
        <v>137.82365300000001</v>
      </c>
      <c r="Q15172" s="1">
        <v>9.7975619999999992</v>
      </c>
      <c r="R15172" s="1">
        <v>24.741584</v>
      </c>
      <c r="S15172" s="1">
        <v>3.1662729999999999</v>
      </c>
      <c r="T15172" s="1">
        <v>148</v>
      </c>
      <c r="U15172" s="1">
        <v>27.274906999999999</v>
      </c>
      <c r="V15172" s="1">
        <v>75.418938999999995</v>
      </c>
      <c r="W15172" s="1">
        <v>93.257928000000007</v>
      </c>
      <c r="X15172" s="8">
        <v>0</v>
      </c>
    </row>
    <row r="15173" spans="1:24" x14ac:dyDescent="0.25">
      <c r="A15173">
        <v>15171</v>
      </c>
      <c r="B15173">
        <v>865.20852000000002</v>
      </c>
      <c r="C15173">
        <v>2.1783519999999998</v>
      </c>
      <c r="D15173">
        <v>23.812609999999999</v>
      </c>
      <c r="E15173">
        <v>87.222401000000005</v>
      </c>
      <c r="F15173">
        <v>-14.264362999999999</v>
      </c>
      <c r="G15173">
        <v>16.151054999999999</v>
      </c>
      <c r="H15173" s="2">
        <v>47.616101999999998</v>
      </c>
      <c r="I15173" s="1">
        <v>1.6770609999999999</v>
      </c>
      <c r="J15173" s="5"/>
      <c r="K15173" s="1">
        <v>10.845734999999999</v>
      </c>
      <c r="L15173" s="1">
        <v>42.684581999999999</v>
      </c>
      <c r="M15173" s="1">
        <v>5.7682310000000001</v>
      </c>
      <c r="O15173" s="1">
        <v>42.798256000000002</v>
      </c>
      <c r="P15173" s="1">
        <v>137.35747000000001</v>
      </c>
      <c r="Q15173" s="1">
        <v>9.3204200000000004</v>
      </c>
      <c r="R15173" s="1">
        <v>24.779551000000001</v>
      </c>
      <c r="S15173" s="1">
        <v>3.147551</v>
      </c>
      <c r="T15173" s="1">
        <v>154</v>
      </c>
      <c r="U15173" s="1">
        <v>27.541809000000001</v>
      </c>
      <c r="V15173" s="1">
        <v>75.764538000000002</v>
      </c>
      <c r="W15173" s="1">
        <v>96.743228000000002</v>
      </c>
      <c r="X15173" s="8">
        <v>0</v>
      </c>
    </row>
    <row r="15174" spans="1:24" x14ac:dyDescent="0.25">
      <c r="A15174">
        <v>15172</v>
      </c>
      <c r="B15174">
        <v>855.36638500000004</v>
      </c>
      <c r="C15174">
        <v>2.6535989999999998</v>
      </c>
      <c r="D15174">
        <v>23.810977000000001</v>
      </c>
      <c r="E15174">
        <v>87.101211000000006</v>
      </c>
      <c r="F15174">
        <v>-12.260401999999999</v>
      </c>
      <c r="G15174">
        <v>14.250527999999999</v>
      </c>
      <c r="H15174" s="2">
        <v>51.611969000000002</v>
      </c>
      <c r="I15174" s="1">
        <v>2.1868810000000001</v>
      </c>
      <c r="J15174" s="5"/>
      <c r="K15174" s="1">
        <v>10.838952000000001</v>
      </c>
      <c r="L15174" s="1">
        <v>43.644900999999997</v>
      </c>
      <c r="M15174" s="1">
        <v>5.6979670000000002</v>
      </c>
      <c r="O15174" s="1">
        <v>43.266452000000001</v>
      </c>
      <c r="P15174" s="1">
        <v>140.49439000000001</v>
      </c>
      <c r="Q15174" s="1">
        <v>10.230801</v>
      </c>
      <c r="R15174" s="1">
        <v>25.675702000000001</v>
      </c>
      <c r="S15174" s="1">
        <v>3.0211000000000001</v>
      </c>
      <c r="T15174" s="1">
        <v>142</v>
      </c>
      <c r="U15174" s="1">
        <v>30.670055999999999</v>
      </c>
      <c r="V15174" s="1">
        <v>75.803740000000005</v>
      </c>
      <c r="W15174" s="1">
        <v>94.811295999999999</v>
      </c>
      <c r="X15174" s="8">
        <v>0</v>
      </c>
    </row>
    <row r="15175" spans="1:24" x14ac:dyDescent="0.25">
      <c r="A15175">
        <v>15173</v>
      </c>
      <c r="B15175">
        <v>861.24828000000002</v>
      </c>
      <c r="C15175">
        <v>3.4172699999999998</v>
      </c>
      <c r="D15175">
        <v>24.183038</v>
      </c>
      <c r="E15175">
        <v>87.279804999999996</v>
      </c>
      <c r="F15175">
        <v>-6.2918849999999997</v>
      </c>
      <c r="G15175">
        <v>8.5515840000000001</v>
      </c>
      <c r="H15175" s="2">
        <v>55.880606</v>
      </c>
      <c r="I15175" s="1">
        <v>1.82494</v>
      </c>
      <c r="J15175" s="5"/>
      <c r="K15175" s="1">
        <v>10.765647</v>
      </c>
      <c r="L15175" s="1">
        <v>42.917589</v>
      </c>
      <c r="M15175" s="1">
        <v>5.6343180000000004</v>
      </c>
      <c r="O15175" s="1">
        <v>43.397261</v>
      </c>
      <c r="P15175" s="1">
        <v>139.644004</v>
      </c>
      <c r="Q15175" s="1">
        <v>9.1986539999999994</v>
      </c>
      <c r="R15175" s="1">
        <v>27.005993</v>
      </c>
      <c r="S15175" s="1">
        <v>2.98916</v>
      </c>
      <c r="T15175" s="1">
        <v>128</v>
      </c>
      <c r="U15175" s="1">
        <v>34.928337999999997</v>
      </c>
      <c r="V15175" s="1">
        <v>71.820106999999993</v>
      </c>
      <c r="W15175" s="1">
        <v>93.231826999999996</v>
      </c>
      <c r="X15175" s="8">
        <v>0</v>
      </c>
    </row>
    <row r="15176" spans="1:24" x14ac:dyDescent="0.25">
      <c r="A15176">
        <v>15174</v>
      </c>
      <c r="B15176">
        <v>871.95508099999995</v>
      </c>
      <c r="C15176">
        <v>3.8271000000000002</v>
      </c>
      <c r="D15176">
        <v>23.896927999999999</v>
      </c>
      <c r="E15176">
        <v>87.037184999999994</v>
      </c>
      <c r="F15176">
        <v>-5.2776040000000002</v>
      </c>
      <c r="G15176">
        <v>7.6002640000000001</v>
      </c>
      <c r="H15176" s="2">
        <v>55.420786</v>
      </c>
      <c r="I15176" s="1">
        <v>1.2131989999999999</v>
      </c>
      <c r="J15176" s="5"/>
      <c r="K15176" s="1">
        <v>10.102371</v>
      </c>
      <c r="L15176" s="1">
        <v>41.211902000000002</v>
      </c>
      <c r="M15176" s="1">
        <v>6.2900799999999997</v>
      </c>
      <c r="O15176" s="1">
        <v>42.044258999999997</v>
      </c>
      <c r="P15176" s="1">
        <v>128.651398</v>
      </c>
      <c r="Q15176" s="1">
        <v>9.7317300000000007</v>
      </c>
      <c r="R15176" s="1">
        <v>25.921832999999999</v>
      </c>
      <c r="S15176" s="1">
        <v>2.9468390000000002</v>
      </c>
      <c r="T15176" s="1">
        <v>126</v>
      </c>
      <c r="U15176" s="1">
        <v>33.038347000000002</v>
      </c>
      <c r="V15176" s="1">
        <v>55.571499000000003</v>
      </c>
      <c r="W15176" s="1">
        <v>90.679158000000001</v>
      </c>
      <c r="X15176" s="8">
        <v>0</v>
      </c>
    </row>
    <row r="15177" spans="1:24" x14ac:dyDescent="0.25">
      <c r="A15177">
        <v>15175</v>
      </c>
      <c r="B15177">
        <v>888.48656200000005</v>
      </c>
      <c r="C15177">
        <v>2.643221</v>
      </c>
      <c r="D15177">
        <v>23.387737000000001</v>
      </c>
      <c r="E15177">
        <v>87.356752999999998</v>
      </c>
      <c r="F15177">
        <v>-5.449128</v>
      </c>
      <c r="G15177">
        <v>7.6</v>
      </c>
      <c r="H15177" s="2">
        <v>51.737882999999997</v>
      </c>
      <c r="I15177" s="1">
        <v>1.742297</v>
      </c>
      <c r="J15177" s="5"/>
      <c r="K15177" s="1">
        <v>8.4510059999999996</v>
      </c>
      <c r="L15177" s="1">
        <v>43.988039000000001</v>
      </c>
      <c r="M15177" s="1">
        <v>4.3438540000000003</v>
      </c>
      <c r="O15177" s="1">
        <v>41.86824</v>
      </c>
      <c r="P15177" s="1">
        <v>118.464324</v>
      </c>
      <c r="Q15177" s="1">
        <v>10.005212999999999</v>
      </c>
      <c r="R15177" s="1">
        <v>24.357885</v>
      </c>
      <c r="S15177" s="1">
        <v>2.8366340000000001</v>
      </c>
      <c r="T15177" s="1">
        <v>127</v>
      </c>
      <c r="U15177" s="1">
        <v>32.411189999999998</v>
      </c>
      <c r="V15177" s="1">
        <v>57.103986999999996</v>
      </c>
      <c r="W15177" s="1">
        <v>85.156609000000003</v>
      </c>
      <c r="X15177" s="8">
        <v>1.702538372527803E-2</v>
      </c>
    </row>
    <row r="15178" spans="1:24" x14ac:dyDescent="0.25">
      <c r="A15178">
        <v>15176</v>
      </c>
      <c r="B15178">
        <v>890.72135200000002</v>
      </c>
      <c r="C15178">
        <v>1.7772319999999999</v>
      </c>
      <c r="D15178">
        <v>22.696759</v>
      </c>
      <c r="E15178">
        <v>87.948249000000004</v>
      </c>
      <c r="F15178">
        <v>-6.5152840000000003</v>
      </c>
      <c r="G15178">
        <v>8.5497359999999993</v>
      </c>
      <c r="H15178" s="2">
        <v>43.165889</v>
      </c>
      <c r="I15178" s="1">
        <v>1.4674879999999999</v>
      </c>
      <c r="J15178" s="5"/>
      <c r="K15178" s="1">
        <v>8.0507259999999992</v>
      </c>
      <c r="L15178" s="1">
        <v>48.383915999999999</v>
      </c>
      <c r="M15178" s="1">
        <v>2.8552439999999999</v>
      </c>
      <c r="O15178" s="1">
        <v>48.088966999999997</v>
      </c>
      <c r="P15178" s="1">
        <v>120.039226</v>
      </c>
      <c r="Q15178" s="1">
        <v>8.5608699999999995</v>
      </c>
      <c r="R15178" s="1">
        <v>24.007456000000001</v>
      </c>
      <c r="S15178" s="1">
        <v>2.7937029999999998</v>
      </c>
      <c r="T15178" s="1">
        <v>126</v>
      </c>
      <c r="U15178" s="1">
        <v>29.261285999999998</v>
      </c>
      <c r="V15178" s="1">
        <v>68.082301000000001</v>
      </c>
      <c r="W15178" s="1">
        <v>81.883053000000004</v>
      </c>
      <c r="X15178" s="8">
        <v>3.224057554047894E-2</v>
      </c>
    </row>
    <row r="15179" spans="1:24" x14ac:dyDescent="0.25">
      <c r="A15179">
        <v>15177</v>
      </c>
      <c r="B15179">
        <v>899.60713399999997</v>
      </c>
      <c r="C15179">
        <v>2.0423680000000002</v>
      </c>
      <c r="D15179">
        <v>23.564769999999999</v>
      </c>
      <c r="E15179">
        <v>89.784620000000004</v>
      </c>
      <c r="F15179">
        <v>-5.4799550000000004</v>
      </c>
      <c r="G15179">
        <v>7.6002640000000001</v>
      </c>
      <c r="H15179" s="2">
        <v>46.768690999999997</v>
      </c>
      <c r="I15179" s="1">
        <v>1.0418400000000001</v>
      </c>
      <c r="J15179" s="5"/>
      <c r="K15179" s="1">
        <v>8.7934549999999998</v>
      </c>
      <c r="L15179" s="1">
        <v>50.046531000000002</v>
      </c>
      <c r="M15179" s="1">
        <v>2.848093</v>
      </c>
      <c r="O15179" s="1">
        <v>52.061844000000001</v>
      </c>
      <c r="P15179" s="1">
        <v>124.36698</v>
      </c>
      <c r="Q15179" s="1">
        <v>9.525385</v>
      </c>
      <c r="R15179" s="1">
        <v>24.083164</v>
      </c>
      <c r="S15179" s="1">
        <v>3.1706650000000001</v>
      </c>
      <c r="T15179" s="1">
        <v>139</v>
      </c>
      <c r="U15179" s="1">
        <v>26.949531</v>
      </c>
      <c r="V15179" s="1">
        <v>71.783715000000001</v>
      </c>
      <c r="W15179" s="1">
        <v>80.709631999999999</v>
      </c>
      <c r="X15179" s="8">
        <v>7.313464937011234E-2</v>
      </c>
    </row>
    <row r="15180" spans="1:24" x14ac:dyDescent="0.25">
      <c r="A15180">
        <v>15178</v>
      </c>
      <c r="B15180">
        <v>928.03322000000003</v>
      </c>
      <c r="C15180">
        <v>2.0532270000000001</v>
      </c>
      <c r="D15180">
        <v>24.101106999999999</v>
      </c>
      <c r="E15180">
        <v>89.258505</v>
      </c>
      <c r="F15180">
        <v>-5.526332</v>
      </c>
      <c r="G15180">
        <v>7.6</v>
      </c>
      <c r="H15180" s="2">
        <v>50.880088999999998</v>
      </c>
      <c r="I15180" s="1">
        <v>1.6049880000000001</v>
      </c>
      <c r="J15180" s="5"/>
      <c r="K15180" s="1">
        <v>9.5966550000000002</v>
      </c>
      <c r="L15180" s="1">
        <v>50.493617</v>
      </c>
      <c r="M15180" s="1">
        <v>3.131796</v>
      </c>
      <c r="O15180" s="1">
        <v>56.945462999999997</v>
      </c>
      <c r="P15180" s="1">
        <v>137.08757299999999</v>
      </c>
      <c r="Q15180" s="1">
        <v>8.682461</v>
      </c>
      <c r="R15180" s="1">
        <v>23.955649999999999</v>
      </c>
      <c r="S15180" s="1">
        <v>3.8830710000000002</v>
      </c>
      <c r="T15180" s="1">
        <v>172</v>
      </c>
      <c r="U15180" s="1">
        <v>26.089518999999999</v>
      </c>
      <c r="V15180" s="1">
        <v>73.158744999999996</v>
      </c>
      <c r="W15180" s="1">
        <v>85.462613000000005</v>
      </c>
      <c r="X15180" s="8">
        <v>0.1186790683195367</v>
      </c>
    </row>
    <row r="15181" spans="1:24" x14ac:dyDescent="0.25">
      <c r="A15181">
        <v>15179</v>
      </c>
      <c r="B15181">
        <v>949.29376100000002</v>
      </c>
      <c r="C15181">
        <v>1.8414189999999999</v>
      </c>
      <c r="D15181">
        <v>24.262619999999998</v>
      </c>
      <c r="E15181">
        <v>89.138948999999997</v>
      </c>
      <c r="F15181">
        <v>-5.5461910000000003</v>
      </c>
      <c r="G15181">
        <v>7.6</v>
      </c>
      <c r="H15181" s="2">
        <v>55.055835000000002</v>
      </c>
      <c r="I15181" s="1">
        <v>1.3799680000000001</v>
      </c>
      <c r="J15181" s="5"/>
      <c r="K15181" s="1">
        <v>10.738239999999999</v>
      </c>
      <c r="L15181" s="1">
        <v>50.402197000000001</v>
      </c>
      <c r="M15181" s="1">
        <v>3.3940260000000002</v>
      </c>
      <c r="O15181" s="1">
        <v>62.763137999999998</v>
      </c>
      <c r="P15181" s="1">
        <v>149.23742899999999</v>
      </c>
      <c r="Q15181" s="1">
        <v>9.1866629999999994</v>
      </c>
      <c r="R15181" s="1">
        <v>23.822673999999999</v>
      </c>
      <c r="S15181" s="1">
        <v>4.1942440000000003</v>
      </c>
      <c r="T15181" s="1">
        <v>157</v>
      </c>
      <c r="U15181" s="1">
        <v>26.575586000000001</v>
      </c>
      <c r="V15181" s="1">
        <v>72.914091999999997</v>
      </c>
      <c r="W15181" s="1">
        <v>88.964331000000001</v>
      </c>
      <c r="X15181" s="8">
        <v>0.1809094298460967</v>
      </c>
    </row>
    <row r="15182" spans="1:24" x14ac:dyDescent="0.25">
      <c r="A15182">
        <v>15180</v>
      </c>
      <c r="B15182">
        <v>959.52547000000004</v>
      </c>
      <c r="C15182">
        <v>2.0942859999999999</v>
      </c>
      <c r="D15182">
        <v>23.921716</v>
      </c>
      <c r="E15182">
        <v>89.881629000000004</v>
      </c>
      <c r="F15182">
        <v>-4.5675720000000002</v>
      </c>
      <c r="G15182">
        <v>6.650264</v>
      </c>
      <c r="H15182" s="2">
        <v>47.502285000000001</v>
      </c>
      <c r="I15182" s="1">
        <v>1.2160690000000001</v>
      </c>
      <c r="J15182" s="5"/>
      <c r="K15182" s="1">
        <v>11.454597</v>
      </c>
      <c r="L15182" s="1">
        <v>50.819040999999999</v>
      </c>
      <c r="M15182" s="1">
        <v>5.6701129999999997</v>
      </c>
      <c r="O15182" s="1">
        <v>69.812610000000006</v>
      </c>
      <c r="P15182" s="1">
        <v>153.118312</v>
      </c>
      <c r="Q15182" s="1">
        <v>8.9994519999999998</v>
      </c>
      <c r="R15182" s="1">
        <v>24.937996999999999</v>
      </c>
      <c r="S15182" s="1">
        <v>4.2753139999999998</v>
      </c>
      <c r="T15182" s="1">
        <v>149</v>
      </c>
      <c r="U15182" s="1">
        <v>25.726103999999999</v>
      </c>
      <c r="V15182" s="1">
        <v>73.190432999999999</v>
      </c>
      <c r="W15182" s="1">
        <v>90.142392000000001</v>
      </c>
      <c r="X15182" s="8">
        <v>0.1757055426401003</v>
      </c>
    </row>
    <row r="15183" spans="1:24" x14ac:dyDescent="0.25">
      <c r="A15183">
        <v>15181</v>
      </c>
      <c r="B15183">
        <v>954.00205600000004</v>
      </c>
      <c r="C15183">
        <v>2.122614</v>
      </c>
      <c r="D15183">
        <v>23.267973000000001</v>
      </c>
      <c r="E15183">
        <v>90.740178999999998</v>
      </c>
      <c r="F15183">
        <v>-5.696199</v>
      </c>
      <c r="G15183">
        <v>7.599736</v>
      </c>
      <c r="H15183" s="2">
        <v>49.729447</v>
      </c>
      <c r="I15183" s="1">
        <v>0.95288200000000001</v>
      </c>
      <c r="J15183" s="5"/>
      <c r="K15183" s="1">
        <v>12.777957000000001</v>
      </c>
      <c r="L15183" s="1">
        <v>50.903485000000003</v>
      </c>
      <c r="M15183" s="1">
        <v>7.7196689999999997</v>
      </c>
      <c r="O15183" s="1">
        <v>72.625726999999998</v>
      </c>
      <c r="P15183" s="1">
        <v>161.635355</v>
      </c>
      <c r="Q15183" s="1">
        <v>8.866263</v>
      </c>
      <c r="R15183" s="1">
        <v>26.527635</v>
      </c>
      <c r="S15183" s="1">
        <v>4.4859</v>
      </c>
      <c r="T15183" s="1">
        <v>159</v>
      </c>
      <c r="U15183" s="1">
        <v>26.929006000000001</v>
      </c>
      <c r="V15183" s="1">
        <v>75.602179000000007</v>
      </c>
      <c r="W15183" s="1">
        <v>87.506490999999997</v>
      </c>
      <c r="X15183" s="8">
        <v>0.191018904657629</v>
      </c>
    </row>
    <row r="15184" spans="1:24" x14ac:dyDescent="0.25">
      <c r="A15184">
        <v>15182</v>
      </c>
      <c r="B15184">
        <v>946.48925399999996</v>
      </c>
      <c r="C15184">
        <v>2.1976900000000001</v>
      </c>
      <c r="D15184">
        <v>24.771771000000001</v>
      </c>
      <c r="E15184">
        <v>92.221052</v>
      </c>
      <c r="F15184">
        <v>-6.5892309999999998</v>
      </c>
      <c r="G15184">
        <v>8.5497359999999993</v>
      </c>
      <c r="H15184" s="2">
        <v>54.701773000000003</v>
      </c>
      <c r="I15184" s="1">
        <v>0.69413199999999997</v>
      </c>
      <c r="J15184" s="5"/>
      <c r="K15184" s="1">
        <v>12.326458000000001</v>
      </c>
      <c r="L15184" s="1">
        <v>51.776679000000001</v>
      </c>
      <c r="M15184" s="1">
        <v>6.7646350000000002</v>
      </c>
      <c r="O15184" s="1">
        <v>77.231624999999994</v>
      </c>
      <c r="P15184" s="1">
        <v>165.721341</v>
      </c>
      <c r="Q15184" s="1">
        <v>9.3577759999999994</v>
      </c>
      <c r="R15184" s="1">
        <v>26.402488000000002</v>
      </c>
      <c r="S15184" s="1">
        <v>4.6772499999999999</v>
      </c>
      <c r="T15184" s="1">
        <v>168</v>
      </c>
      <c r="U15184" s="1">
        <v>26.428359</v>
      </c>
      <c r="V15184" s="1">
        <v>74.181729000000004</v>
      </c>
      <c r="W15184" s="1">
        <v>88.527918999999997</v>
      </c>
      <c r="X15184" s="8">
        <v>0.16566378473409149</v>
      </c>
    </row>
    <row r="15185" spans="1:24" x14ac:dyDescent="0.25">
      <c r="A15185">
        <v>15183</v>
      </c>
      <c r="B15185">
        <v>938.75544300000001</v>
      </c>
      <c r="C15185">
        <v>2.3589850000000001</v>
      </c>
      <c r="D15185">
        <v>24.427606999999998</v>
      </c>
      <c r="E15185">
        <v>90.057248999999999</v>
      </c>
      <c r="F15185">
        <v>-4.5768389999999997</v>
      </c>
      <c r="G15185">
        <v>6.6505280000000004</v>
      </c>
      <c r="H15185" s="2">
        <v>55.591270999999999</v>
      </c>
      <c r="I15185" s="1">
        <v>0.66067200000000004</v>
      </c>
      <c r="J15185" s="5"/>
      <c r="K15185" s="1">
        <v>11.163451</v>
      </c>
      <c r="L15185" s="1">
        <v>53.097957999999998</v>
      </c>
      <c r="M15185" s="1">
        <v>8.7398900000000008</v>
      </c>
      <c r="O15185" s="1">
        <v>78.504906000000005</v>
      </c>
      <c r="P15185" s="1">
        <v>154.84369599999999</v>
      </c>
      <c r="Q15185" s="1">
        <v>9.1631260000000001</v>
      </c>
      <c r="R15185" s="1">
        <v>25.782391000000001</v>
      </c>
      <c r="S15185" s="1">
        <v>4.8040209999999997</v>
      </c>
      <c r="T15185" s="1">
        <v>180</v>
      </c>
      <c r="U15185" s="1">
        <v>26.893169</v>
      </c>
      <c r="V15185" s="1">
        <v>62.055464000000001</v>
      </c>
      <c r="W15185" s="1">
        <v>87.922115000000005</v>
      </c>
      <c r="X15185" s="8">
        <v>0.19814058539524501</v>
      </c>
    </row>
    <row r="15186" spans="1:24" x14ac:dyDescent="0.25">
      <c r="A15186">
        <v>15184</v>
      </c>
      <c r="B15186">
        <v>918.02573199999995</v>
      </c>
      <c r="C15186">
        <v>2.6301779999999999</v>
      </c>
      <c r="D15186">
        <v>23.807342999999999</v>
      </c>
      <c r="E15186">
        <v>87.958091999999994</v>
      </c>
      <c r="F15186">
        <v>-5.7361269999999998</v>
      </c>
      <c r="G15186">
        <v>7.599736</v>
      </c>
      <c r="H15186" s="2">
        <v>53.945723999999998</v>
      </c>
      <c r="I15186" s="1">
        <v>0.637625</v>
      </c>
      <c r="J15186" s="5"/>
      <c r="K15186" s="1">
        <v>10.726773</v>
      </c>
      <c r="L15186" s="1">
        <v>51.560844000000003</v>
      </c>
      <c r="M15186" s="1">
        <v>9.0753909999999998</v>
      </c>
      <c r="O15186" s="1">
        <v>74.852360000000004</v>
      </c>
      <c r="P15186" s="1">
        <v>153.93544299999999</v>
      </c>
      <c r="Q15186" s="1">
        <v>8.3806809999999992</v>
      </c>
      <c r="R15186" s="1">
        <v>25.475311999999999</v>
      </c>
      <c r="S15186" s="1">
        <v>4.7238480000000003</v>
      </c>
      <c r="T15186" s="1">
        <v>183</v>
      </c>
      <c r="U15186" s="1">
        <v>26.747174999999999</v>
      </c>
      <c r="V15186" s="1">
        <v>60.741388999999998</v>
      </c>
      <c r="W15186" s="1">
        <v>88.037570000000002</v>
      </c>
      <c r="X15186" s="8">
        <v>0.1234305683342423</v>
      </c>
    </row>
    <row r="15187" spans="1:24" x14ac:dyDescent="0.25">
      <c r="A15187">
        <v>15185</v>
      </c>
      <c r="B15187">
        <v>924.03794400000004</v>
      </c>
      <c r="C15187">
        <v>4.9163480000000002</v>
      </c>
      <c r="D15187">
        <v>24.276050999999999</v>
      </c>
      <c r="E15187">
        <v>88.196386000000004</v>
      </c>
      <c r="F15187">
        <v>-4.6124080000000003</v>
      </c>
      <c r="G15187">
        <v>6.650264</v>
      </c>
      <c r="H15187" s="2">
        <v>50.783538999999998</v>
      </c>
      <c r="I15187" s="1">
        <v>0.67910599999999999</v>
      </c>
      <c r="J15187" s="5"/>
      <c r="K15187" s="1">
        <v>10.84266</v>
      </c>
      <c r="L15187" s="1">
        <v>50.027819000000001</v>
      </c>
      <c r="M15187" s="1">
        <v>7.6144160000000003</v>
      </c>
      <c r="O15187" s="1">
        <v>72.510074000000003</v>
      </c>
      <c r="P15187" s="1">
        <v>160.52656400000001</v>
      </c>
      <c r="Q15187" s="1">
        <v>9.0808450000000001</v>
      </c>
      <c r="R15187" s="1">
        <v>25.298302</v>
      </c>
      <c r="S15187" s="1">
        <v>4.6261950000000001</v>
      </c>
      <c r="T15187" s="1">
        <v>169</v>
      </c>
      <c r="U15187" s="1">
        <v>28.369284</v>
      </c>
      <c r="V15187" s="1">
        <v>59.886884999999999</v>
      </c>
      <c r="W15187" s="1">
        <v>82.466773000000003</v>
      </c>
      <c r="X15187" s="8">
        <v>4.5388479045273308E-2</v>
      </c>
    </row>
    <row r="15188" spans="1:24" x14ac:dyDescent="0.25">
      <c r="A15188">
        <v>15186</v>
      </c>
      <c r="B15188">
        <v>947.75777500000004</v>
      </c>
      <c r="C15188">
        <v>8.9658689999999996</v>
      </c>
      <c r="D15188">
        <v>23.938348999999999</v>
      </c>
      <c r="E15188">
        <v>89.176546999999999</v>
      </c>
      <c r="F15188">
        <v>-4.599469</v>
      </c>
      <c r="G15188">
        <v>6.65</v>
      </c>
      <c r="H15188" s="2">
        <v>44.794916000000001</v>
      </c>
      <c r="I15188" s="1">
        <v>1.4891399999999999</v>
      </c>
      <c r="J15188" s="5"/>
      <c r="K15188" s="1">
        <v>11.299067000000001</v>
      </c>
      <c r="L15188" s="1">
        <v>51.282488000000001</v>
      </c>
      <c r="M15188" s="1">
        <v>8.0722229999999993</v>
      </c>
      <c r="O15188" s="1">
        <v>63.707683000000003</v>
      </c>
      <c r="P15188" s="1">
        <v>163.231641</v>
      </c>
      <c r="Q15188" s="1">
        <v>8.6062150000000006</v>
      </c>
      <c r="R15188" s="1">
        <v>25.727720000000001</v>
      </c>
      <c r="S15188" s="1">
        <v>8.7290899999999993</v>
      </c>
      <c r="T15188" s="1">
        <v>141</v>
      </c>
      <c r="U15188" s="1">
        <v>31.388380000000002</v>
      </c>
      <c r="V15188" s="1">
        <v>61.585954999999998</v>
      </c>
      <c r="W15188" s="1">
        <v>85.669635</v>
      </c>
      <c r="X15188" s="8">
        <v>0</v>
      </c>
    </row>
    <row r="15189" spans="1:24" x14ac:dyDescent="0.25">
      <c r="A15189">
        <v>15187</v>
      </c>
      <c r="B15189">
        <v>948.30261099999996</v>
      </c>
      <c r="C15189">
        <v>7.7989680000000003</v>
      </c>
      <c r="D15189">
        <v>24.186574</v>
      </c>
      <c r="E15189">
        <v>89.945970000000003</v>
      </c>
      <c r="F15189">
        <v>-5.55063</v>
      </c>
      <c r="G15189">
        <v>7.599736</v>
      </c>
      <c r="H15189" s="2">
        <v>52.071404999999999</v>
      </c>
      <c r="I15189" s="1">
        <v>1.5257039999999999</v>
      </c>
      <c r="J15189" s="5"/>
      <c r="K15189" s="1">
        <v>12.099097</v>
      </c>
      <c r="L15189" s="1">
        <v>52.018622999999998</v>
      </c>
      <c r="M15189" s="1">
        <v>8.1746660000000002</v>
      </c>
      <c r="O15189" s="1">
        <v>60.301366000000002</v>
      </c>
      <c r="P15189" s="1">
        <v>163.41111799999999</v>
      </c>
      <c r="Q15189" s="1">
        <v>9.0885449999999999</v>
      </c>
      <c r="R15189" s="1">
        <v>26.386486999999999</v>
      </c>
      <c r="S15189" s="1">
        <v>12.813687</v>
      </c>
      <c r="T15189" s="1">
        <v>134</v>
      </c>
      <c r="U15189" s="1">
        <v>32.160812</v>
      </c>
      <c r="V15189" s="1">
        <v>59.723072999999999</v>
      </c>
      <c r="W15189" s="1">
        <v>89.880804999999995</v>
      </c>
      <c r="X15189" s="8">
        <v>0</v>
      </c>
    </row>
    <row r="15190" spans="1:24" x14ac:dyDescent="0.25">
      <c r="A15190">
        <v>15188</v>
      </c>
      <c r="B15190">
        <v>912.389455</v>
      </c>
      <c r="C15190">
        <v>4.8393079999999999</v>
      </c>
      <c r="D15190">
        <v>24.123988000000001</v>
      </c>
      <c r="E15190">
        <v>89.139281999999994</v>
      </c>
      <c r="F15190">
        <v>-6.298997</v>
      </c>
      <c r="G15190">
        <v>8.5497359999999993</v>
      </c>
      <c r="H15190" s="2">
        <v>59.250059</v>
      </c>
      <c r="I15190" s="1">
        <v>1.9221200000000001</v>
      </c>
      <c r="J15190" s="5"/>
      <c r="K15190" s="1">
        <v>12.787343999999999</v>
      </c>
      <c r="L15190" s="1">
        <v>47.521403999999997</v>
      </c>
      <c r="M15190" s="1">
        <v>6.8842670000000004</v>
      </c>
      <c r="O15190" s="1">
        <v>64.974053999999995</v>
      </c>
      <c r="P15190" s="1">
        <v>157.50956099999999</v>
      </c>
      <c r="Q15190" s="1">
        <v>9.6984080000000006</v>
      </c>
      <c r="R15190" s="1">
        <v>26.662789</v>
      </c>
      <c r="S15190" s="1">
        <v>13.816572000000001</v>
      </c>
      <c r="T15190" s="1">
        <v>133</v>
      </c>
      <c r="U15190" s="1">
        <v>30.138786</v>
      </c>
      <c r="V15190" s="1">
        <v>56.917482999999997</v>
      </c>
      <c r="W15190" s="1">
        <v>92.138954999999996</v>
      </c>
      <c r="X15190" s="8">
        <v>0</v>
      </c>
    </row>
    <row r="15191" spans="1:24" x14ac:dyDescent="0.25">
      <c r="A15191">
        <v>15189</v>
      </c>
      <c r="B15191">
        <v>893.770081</v>
      </c>
      <c r="C15191">
        <v>6.0439080000000001</v>
      </c>
      <c r="D15191">
        <v>21.840378000000001</v>
      </c>
      <c r="E15191">
        <v>88.108265000000003</v>
      </c>
      <c r="F15191">
        <v>-5.2933380000000003</v>
      </c>
      <c r="G15191">
        <v>7.6002640000000001</v>
      </c>
      <c r="H15191" s="2">
        <v>58.834077999999998</v>
      </c>
      <c r="I15191" s="1">
        <v>1.9219139999999999</v>
      </c>
      <c r="J15191" s="5"/>
      <c r="K15191" s="1">
        <v>11.894035000000001</v>
      </c>
      <c r="L15191" s="1">
        <v>44.134307</v>
      </c>
      <c r="M15191" s="1">
        <v>6.2635339999999999</v>
      </c>
      <c r="O15191" s="1">
        <v>62.025928999999998</v>
      </c>
      <c r="P15191" s="1">
        <v>150.959935</v>
      </c>
      <c r="Q15191" s="1">
        <v>9.2168589999999995</v>
      </c>
      <c r="R15191" s="1">
        <v>26.447561</v>
      </c>
      <c r="S15191" s="1">
        <v>13.683509000000001</v>
      </c>
      <c r="T15191" s="1">
        <v>130</v>
      </c>
      <c r="U15191" s="1">
        <v>29.414221000000001</v>
      </c>
      <c r="V15191" s="1">
        <v>56.449187999999999</v>
      </c>
      <c r="W15191" s="1">
        <v>92.383562999999995</v>
      </c>
      <c r="X15191" s="8">
        <v>0</v>
      </c>
    </row>
    <row r="15192" spans="1:24" x14ac:dyDescent="0.25">
      <c r="A15192">
        <v>15190</v>
      </c>
      <c r="B15192">
        <v>898.05818799999997</v>
      </c>
      <c r="C15192">
        <v>4.8837159999999997</v>
      </c>
      <c r="D15192">
        <v>19.145022000000001</v>
      </c>
      <c r="E15192">
        <v>88.125736000000003</v>
      </c>
      <c r="F15192">
        <v>-6.3940089999999996</v>
      </c>
      <c r="G15192">
        <v>8.5497359999999993</v>
      </c>
      <c r="H15192" s="2">
        <v>56.561422</v>
      </c>
      <c r="I15192" s="1">
        <v>1.51983</v>
      </c>
      <c r="J15192" s="5"/>
      <c r="K15192" s="1">
        <v>10.842098999999999</v>
      </c>
      <c r="L15192" s="1">
        <v>43.260536999999999</v>
      </c>
      <c r="M15192" s="1">
        <v>6.1421359999999998</v>
      </c>
      <c r="O15192" s="1">
        <v>54.831432</v>
      </c>
      <c r="P15192" s="1">
        <v>143.763385</v>
      </c>
      <c r="Q15192" s="1">
        <v>9.8426089999999995</v>
      </c>
      <c r="R15192" s="1">
        <v>26.314143000000001</v>
      </c>
      <c r="S15192" s="1">
        <v>13.177716</v>
      </c>
      <c r="T15192" s="1">
        <v>128</v>
      </c>
      <c r="U15192" s="1">
        <v>32.567608</v>
      </c>
      <c r="V15192" s="1">
        <v>58.576062999999998</v>
      </c>
      <c r="W15192" s="1">
        <v>86.989551000000006</v>
      </c>
      <c r="X15192" s="8">
        <v>0</v>
      </c>
    </row>
    <row r="15193" spans="1:24" x14ac:dyDescent="0.25">
      <c r="A15193">
        <v>15191</v>
      </c>
      <c r="B15193">
        <v>332.36922199999998</v>
      </c>
      <c r="C15193">
        <v>0</v>
      </c>
      <c r="D15193">
        <v>6.3253079999999997</v>
      </c>
      <c r="E15193">
        <v>0</v>
      </c>
      <c r="F15193">
        <v>1.221503</v>
      </c>
      <c r="G15193">
        <v>0</v>
      </c>
      <c r="H15193" s="2">
        <v>20.728299</v>
      </c>
      <c r="I15193" s="1">
        <v>0.55370200000000003</v>
      </c>
      <c r="J15193" s="5"/>
      <c r="K15193" s="1">
        <v>4.0791269999999997</v>
      </c>
      <c r="L15193" s="1">
        <v>17.642368000000001</v>
      </c>
      <c r="M15193" s="1">
        <v>2.3154720000000002</v>
      </c>
      <c r="O15193" s="1">
        <v>0</v>
      </c>
      <c r="P15193" s="1">
        <v>0</v>
      </c>
      <c r="Q15193" s="1">
        <v>3.5496810000000001</v>
      </c>
      <c r="R15193" s="1">
        <v>0</v>
      </c>
      <c r="S15193" s="1">
        <v>5.0328799999999996</v>
      </c>
      <c r="T15193" s="1">
        <v>125</v>
      </c>
      <c r="U15193" s="1">
        <v>3.4419960000000001</v>
      </c>
      <c r="V15193" s="1">
        <v>9.0095720000000004</v>
      </c>
      <c r="W15193" s="1">
        <v>10.111153</v>
      </c>
      <c r="X15193" s="8">
        <v>0</v>
      </c>
    </row>
    <row r="15194" spans="1:24" x14ac:dyDescent="0.25">
      <c r="A15194">
        <v>15192</v>
      </c>
      <c r="B15194">
        <v>903.40137300000004</v>
      </c>
      <c r="C15194">
        <v>2.4139949999999999</v>
      </c>
      <c r="D15194">
        <v>18.223199000000001</v>
      </c>
      <c r="E15194">
        <v>87.293493999999995</v>
      </c>
      <c r="F15194">
        <v>-6.7374590000000003</v>
      </c>
      <c r="G15194">
        <v>8.5500000000000007</v>
      </c>
      <c r="H15194" s="2">
        <v>48.768678000000001</v>
      </c>
      <c r="I15194" s="1">
        <v>1.67021</v>
      </c>
      <c r="J15194" s="5"/>
      <c r="K15194" s="1">
        <v>12.341519</v>
      </c>
      <c r="L15194" s="1">
        <v>43.342714000000001</v>
      </c>
      <c r="M15194" s="1">
        <v>5.868887</v>
      </c>
      <c r="O15194" s="1">
        <v>56.511561999999998</v>
      </c>
      <c r="P15194" s="1">
        <v>128.36252999999999</v>
      </c>
      <c r="Q15194" s="1">
        <v>12.381175000000001</v>
      </c>
      <c r="R15194" s="1">
        <v>25.959705</v>
      </c>
      <c r="S15194" s="1">
        <v>11.734519000000001</v>
      </c>
      <c r="T15194" s="1">
        <v>115</v>
      </c>
      <c r="U15194" s="1">
        <v>31.810224000000002</v>
      </c>
      <c r="V15194" s="1">
        <v>75.541168999999996</v>
      </c>
      <c r="W15194" s="1">
        <v>86.780342000000005</v>
      </c>
      <c r="X15194" s="8">
        <v>0</v>
      </c>
    </row>
    <row r="15195" spans="1:24" x14ac:dyDescent="0.25">
      <c r="A15195">
        <v>15193</v>
      </c>
      <c r="B15195">
        <v>893.93234900000004</v>
      </c>
      <c r="C15195">
        <v>2.3621490000000001</v>
      </c>
      <c r="D15195">
        <v>18.444264</v>
      </c>
      <c r="E15195">
        <v>87.672398000000001</v>
      </c>
      <c r="F15195">
        <v>-5.6173669999999998</v>
      </c>
      <c r="G15195">
        <v>7.6002640000000001</v>
      </c>
      <c r="H15195" s="2">
        <v>53.352378000000002</v>
      </c>
      <c r="I15195" s="1">
        <v>1.959913</v>
      </c>
      <c r="J15195" s="5"/>
      <c r="K15195" s="1">
        <v>13.103615</v>
      </c>
      <c r="L15195" s="1">
        <v>42.333571999999997</v>
      </c>
      <c r="M15195" s="1">
        <v>5.7298349999999996</v>
      </c>
      <c r="O15195" s="1">
        <v>50.111573999999997</v>
      </c>
      <c r="P15195" s="1">
        <v>123.10878200000001</v>
      </c>
      <c r="Q15195" s="1">
        <v>14.279723000000001</v>
      </c>
      <c r="R15195" s="1">
        <v>24.948035000000001</v>
      </c>
      <c r="S15195" s="1">
        <v>11.624381</v>
      </c>
      <c r="T15195" s="1">
        <v>114</v>
      </c>
      <c r="U15195" s="1">
        <v>30.308952999999999</v>
      </c>
      <c r="V15195" s="1">
        <v>74.903417000000005</v>
      </c>
      <c r="W15195" s="1">
        <v>88.132307999999995</v>
      </c>
      <c r="X15195" s="8">
        <v>0</v>
      </c>
    </row>
    <row r="15196" spans="1:24" x14ac:dyDescent="0.25">
      <c r="A15196">
        <v>15194</v>
      </c>
      <c r="B15196">
        <v>882.14528600000006</v>
      </c>
      <c r="C15196">
        <v>2.1785169999999998</v>
      </c>
      <c r="D15196">
        <v>28.500629</v>
      </c>
      <c r="E15196">
        <v>87.959348000000006</v>
      </c>
      <c r="F15196">
        <v>-6.4225789999999998</v>
      </c>
      <c r="G15196">
        <v>8.5497359999999993</v>
      </c>
      <c r="H15196" s="2">
        <v>54.903111000000003</v>
      </c>
      <c r="I15196" s="1">
        <v>1.6900550000000001</v>
      </c>
      <c r="J15196" s="5"/>
      <c r="K15196" s="1">
        <v>13.166304</v>
      </c>
      <c r="L15196" s="1">
        <v>41.593758000000001</v>
      </c>
      <c r="M15196" s="1">
        <v>6.2589980000000001</v>
      </c>
      <c r="O15196" s="1">
        <v>46.784550000000003</v>
      </c>
      <c r="P15196" s="1">
        <v>123.07866300000001</v>
      </c>
      <c r="Q15196" s="1">
        <v>13.434913</v>
      </c>
      <c r="R15196" s="1">
        <v>24.469161</v>
      </c>
      <c r="S15196" s="1">
        <v>11.58249</v>
      </c>
      <c r="T15196" s="1">
        <v>117</v>
      </c>
      <c r="U15196" s="1">
        <v>27.283795000000001</v>
      </c>
      <c r="V15196" s="1">
        <v>74.925634000000002</v>
      </c>
      <c r="W15196" s="1">
        <v>87.425151</v>
      </c>
      <c r="X15196" s="8">
        <v>0</v>
      </c>
    </row>
    <row r="15197" spans="1:24" x14ac:dyDescent="0.25">
      <c r="A15197">
        <v>15195</v>
      </c>
      <c r="B15197">
        <v>871.75498000000005</v>
      </c>
      <c r="C15197">
        <v>2.2277999999999998</v>
      </c>
      <c r="D15197">
        <v>32.383009999999999</v>
      </c>
      <c r="E15197">
        <v>87.115271000000007</v>
      </c>
      <c r="F15197">
        <v>-6.5105000000000004</v>
      </c>
      <c r="G15197">
        <v>8.5500000000000007</v>
      </c>
      <c r="H15197" s="2">
        <v>49.848503000000001</v>
      </c>
      <c r="I15197" s="1">
        <v>2.153775</v>
      </c>
      <c r="J15197" s="5"/>
      <c r="K15197" s="1">
        <v>13.195138</v>
      </c>
      <c r="L15197" s="1">
        <v>41.379376999999998</v>
      </c>
      <c r="M15197" s="1">
        <v>6.7964909999999996</v>
      </c>
      <c r="O15197" s="1">
        <v>47.797437000000002</v>
      </c>
      <c r="P15197" s="1">
        <v>121.325856</v>
      </c>
      <c r="Q15197" s="1">
        <v>14.151699000000001</v>
      </c>
      <c r="R15197" s="1">
        <v>24.409468</v>
      </c>
      <c r="S15197" s="1">
        <v>11.705372000000001</v>
      </c>
      <c r="T15197" s="1">
        <v>116</v>
      </c>
      <c r="U15197" s="1">
        <v>24.566333</v>
      </c>
      <c r="V15197" s="1">
        <v>75.051434999999998</v>
      </c>
      <c r="W15197" s="1">
        <v>87.337588999999994</v>
      </c>
      <c r="X15197" s="8">
        <v>0</v>
      </c>
    </row>
    <row r="15198" spans="1:24" x14ac:dyDescent="0.25">
      <c r="A15198">
        <v>15196</v>
      </c>
      <c r="B15198">
        <v>858.64647000000002</v>
      </c>
      <c r="C15198">
        <v>2.652593</v>
      </c>
      <c r="D15198">
        <v>31.441655999999998</v>
      </c>
      <c r="E15198">
        <v>86.875041999999993</v>
      </c>
      <c r="F15198">
        <v>-6.6755570000000004</v>
      </c>
      <c r="G15198">
        <v>8.5500000000000007</v>
      </c>
      <c r="H15198" s="2">
        <v>49.235450999999998</v>
      </c>
      <c r="I15198" s="1">
        <v>1.9077869999999999</v>
      </c>
      <c r="J15198" s="5"/>
      <c r="K15198" s="1">
        <v>13.923766000000001</v>
      </c>
      <c r="L15198" s="1">
        <v>41.315789000000002</v>
      </c>
      <c r="M15198" s="1">
        <v>7.3607490000000002</v>
      </c>
      <c r="O15198" s="1">
        <v>48.925389000000003</v>
      </c>
      <c r="P15198" s="1">
        <v>118.860088</v>
      </c>
      <c r="Q15198" s="1">
        <v>13.830377</v>
      </c>
      <c r="R15198" s="1">
        <v>25.368478</v>
      </c>
      <c r="S15198" s="1">
        <v>11.662660000000001</v>
      </c>
      <c r="T15198" s="1">
        <v>111</v>
      </c>
      <c r="U15198" s="1">
        <v>28.931736000000001</v>
      </c>
      <c r="V15198" s="1">
        <v>75.941503999999995</v>
      </c>
      <c r="W15198" s="1">
        <v>93.030737000000002</v>
      </c>
      <c r="X15198" s="8">
        <v>0</v>
      </c>
    </row>
    <row r="15199" spans="1:24" x14ac:dyDescent="0.25">
      <c r="A15199">
        <v>15197</v>
      </c>
      <c r="B15199">
        <v>873.23025399999995</v>
      </c>
      <c r="C15199">
        <v>3.5577969999999999</v>
      </c>
      <c r="D15199">
        <v>30.571252999999999</v>
      </c>
      <c r="E15199">
        <v>87.082834000000005</v>
      </c>
      <c r="F15199">
        <v>-5.725905</v>
      </c>
      <c r="G15199">
        <v>7.6002640000000001</v>
      </c>
      <c r="H15199" s="2">
        <v>54.649546999999998</v>
      </c>
      <c r="I15199" s="1">
        <v>2.055482</v>
      </c>
      <c r="J15199" s="5"/>
      <c r="K15199" s="1">
        <v>16.391444</v>
      </c>
      <c r="L15199" s="1">
        <v>44.792937000000002</v>
      </c>
      <c r="M15199" s="1">
        <v>8.3012990000000002</v>
      </c>
      <c r="O15199" s="1">
        <v>53.593972000000001</v>
      </c>
      <c r="P15199" s="1">
        <v>123.677485</v>
      </c>
      <c r="Q15199" s="1">
        <v>10.413988</v>
      </c>
      <c r="R15199" s="1">
        <v>26.400859000000001</v>
      </c>
      <c r="S15199" s="1">
        <v>11.873011</v>
      </c>
      <c r="T15199" s="1">
        <v>112</v>
      </c>
      <c r="U15199" s="1">
        <v>28.930900000000001</v>
      </c>
      <c r="V15199" s="1">
        <v>71.359019000000004</v>
      </c>
      <c r="W15199" s="1">
        <v>101.37852700000001</v>
      </c>
      <c r="X15199" s="8">
        <v>0</v>
      </c>
    </row>
    <row r="15200" spans="1:24" x14ac:dyDescent="0.25">
      <c r="A15200">
        <v>15198</v>
      </c>
      <c r="B15200">
        <v>919.86021800000003</v>
      </c>
      <c r="C15200">
        <v>4.9445439999999996</v>
      </c>
      <c r="D15200">
        <v>47.988643000000003</v>
      </c>
      <c r="E15200">
        <v>91.344059000000001</v>
      </c>
      <c r="F15200">
        <v>-7.792306</v>
      </c>
      <c r="G15200">
        <v>9.4994720000000008</v>
      </c>
      <c r="H15200" s="2">
        <v>65.999600999999998</v>
      </c>
      <c r="I15200" s="1">
        <v>2.1221800000000002</v>
      </c>
      <c r="J15200" s="5"/>
      <c r="K15200" s="1">
        <v>20.797989999999999</v>
      </c>
      <c r="L15200" s="1">
        <v>50.158175</v>
      </c>
      <c r="M15200" s="1">
        <v>11.315759999999999</v>
      </c>
      <c r="O15200" s="1">
        <v>77.290396999999999</v>
      </c>
      <c r="P15200" s="1">
        <v>142.36686599999999</v>
      </c>
      <c r="Q15200" s="1">
        <v>12.697518000000001</v>
      </c>
      <c r="R15200" s="1">
        <v>25.172881</v>
      </c>
      <c r="S15200" s="1">
        <v>12.886291</v>
      </c>
      <c r="T15200" s="1">
        <v>191</v>
      </c>
      <c r="U15200" s="1">
        <v>36.246901000000001</v>
      </c>
      <c r="V15200" s="1">
        <v>60.368344</v>
      </c>
      <c r="W15200" s="1">
        <v>130.60106300000001</v>
      </c>
      <c r="X15200" s="8">
        <v>0</v>
      </c>
    </row>
    <row r="15201" spans="1:24" x14ac:dyDescent="0.25">
      <c r="A15201">
        <v>15199</v>
      </c>
      <c r="B15201">
        <v>988.41125299999999</v>
      </c>
      <c r="C15201">
        <v>8.3689549999999997</v>
      </c>
      <c r="D15201">
        <v>76.823358999999996</v>
      </c>
      <c r="E15201">
        <v>98.253574</v>
      </c>
      <c r="F15201">
        <v>-14.913558999999999</v>
      </c>
      <c r="G15201">
        <v>16.148152</v>
      </c>
      <c r="H15201" s="2">
        <v>81.226410000000001</v>
      </c>
      <c r="I15201" s="1">
        <v>3.559259</v>
      </c>
      <c r="J15201" s="5"/>
      <c r="K15201" s="1">
        <v>29.306774999999998</v>
      </c>
      <c r="L15201" s="1">
        <v>63.179487999999999</v>
      </c>
      <c r="M15201" s="1">
        <v>18.150769</v>
      </c>
      <c r="O15201" s="1">
        <v>114.748194</v>
      </c>
      <c r="P15201" s="1">
        <v>191.56205600000001</v>
      </c>
      <c r="Q15201" s="1">
        <v>27.513376999999998</v>
      </c>
      <c r="R15201" s="1">
        <v>26.885009</v>
      </c>
      <c r="S15201" s="1">
        <v>13.952553999999999</v>
      </c>
      <c r="T15201" s="1">
        <v>344</v>
      </c>
      <c r="U15201" s="1">
        <v>50.116636</v>
      </c>
      <c r="V15201" s="1">
        <v>79.229258000000002</v>
      </c>
      <c r="W15201" s="1">
        <v>159.168644</v>
      </c>
      <c r="X15201" s="8">
        <v>4.5407575299343583E-2</v>
      </c>
    </row>
    <row r="15202" spans="1:24" x14ac:dyDescent="0.25">
      <c r="A15202">
        <v>15200</v>
      </c>
      <c r="B15202">
        <v>1098.810424</v>
      </c>
      <c r="C15202">
        <v>12.237344999999999</v>
      </c>
      <c r="D15202">
        <v>95.870332000000005</v>
      </c>
      <c r="E15202">
        <v>110.80020500000001</v>
      </c>
      <c r="F15202">
        <v>-14.927911</v>
      </c>
      <c r="G15202">
        <v>16.149999999999999</v>
      </c>
      <c r="H15202" s="2">
        <v>97.322710000000001</v>
      </c>
      <c r="I15202" s="1">
        <v>4.9617329999999997</v>
      </c>
      <c r="J15202" s="5"/>
      <c r="K15202" s="1">
        <v>37.019629000000002</v>
      </c>
      <c r="L15202" s="1">
        <v>76.301137999999995</v>
      </c>
      <c r="M15202" s="1">
        <v>28.787132</v>
      </c>
      <c r="O15202" s="1">
        <v>146.77751799999999</v>
      </c>
      <c r="P15202" s="1">
        <v>245.79588200000001</v>
      </c>
      <c r="Q15202" s="1">
        <v>37.229897999999999</v>
      </c>
      <c r="R15202" s="1">
        <v>31.121334999999998</v>
      </c>
      <c r="S15202" s="1">
        <v>17.044864</v>
      </c>
      <c r="T15202" s="1">
        <v>322</v>
      </c>
      <c r="U15202" s="1">
        <v>61.251528</v>
      </c>
      <c r="V15202" s="1">
        <v>102.60058600000001</v>
      </c>
      <c r="W15202" s="1">
        <v>166.37077500000001</v>
      </c>
      <c r="X15202" s="8">
        <v>0.16342998935531489</v>
      </c>
    </row>
    <row r="15203" spans="1:24" x14ac:dyDescent="0.25">
      <c r="A15203">
        <v>15201</v>
      </c>
      <c r="B15203">
        <v>1184.2845219999999</v>
      </c>
      <c r="C15203">
        <v>14.984154999999999</v>
      </c>
      <c r="D15203">
        <v>105.101896</v>
      </c>
      <c r="E15203">
        <v>124.65540900000001</v>
      </c>
      <c r="F15203">
        <v>-13.784605000000001</v>
      </c>
      <c r="G15203">
        <v>15.200264000000001</v>
      </c>
      <c r="H15203" s="2">
        <v>109.80333400000001</v>
      </c>
      <c r="I15203" s="1">
        <v>5.0871919999999999</v>
      </c>
      <c r="J15203" s="5"/>
      <c r="K15203" s="1">
        <v>41.015103000000003</v>
      </c>
      <c r="L15203" s="1">
        <v>84.393737999999999</v>
      </c>
      <c r="M15203" s="1">
        <v>35.276845000000002</v>
      </c>
      <c r="O15203" s="1">
        <v>166.905978</v>
      </c>
      <c r="P15203" s="1">
        <v>285.09198400000002</v>
      </c>
      <c r="Q15203" s="1">
        <v>40.283693</v>
      </c>
      <c r="R15203" s="1">
        <v>34.491804999999999</v>
      </c>
      <c r="S15203" s="1">
        <v>17.770410999999999</v>
      </c>
      <c r="T15203" s="1">
        <v>346</v>
      </c>
      <c r="U15203" s="1">
        <v>55.640338999999997</v>
      </c>
      <c r="V15203" s="1">
        <v>125.73921799999999</v>
      </c>
      <c r="W15203" s="1">
        <v>182.92766</v>
      </c>
      <c r="X15203" s="8">
        <v>0.24097156759996899</v>
      </c>
    </row>
    <row r="15204" spans="1:24" x14ac:dyDescent="0.25">
      <c r="A15204">
        <v>15202</v>
      </c>
      <c r="B15204">
        <v>1246.1461810000001</v>
      </c>
      <c r="C15204">
        <v>11.892111999999999</v>
      </c>
      <c r="D15204">
        <v>108.881946</v>
      </c>
      <c r="E15204">
        <v>127.01768800000001</v>
      </c>
      <c r="F15204">
        <v>-14.067887000000001</v>
      </c>
      <c r="G15204">
        <v>15.674868</v>
      </c>
      <c r="H15204" s="2">
        <v>121.557052</v>
      </c>
      <c r="I15204" s="1">
        <v>4.8963190000000001</v>
      </c>
      <c r="J15204" s="5"/>
      <c r="K15204" s="1">
        <v>38.985011</v>
      </c>
      <c r="L15204" s="1">
        <v>90.844223</v>
      </c>
      <c r="M15204" s="1">
        <v>39.160899000000001</v>
      </c>
      <c r="O15204" s="1">
        <v>180.36061799999999</v>
      </c>
      <c r="P15204" s="1">
        <v>306.517585</v>
      </c>
      <c r="Q15204" s="1">
        <v>42.104197999999997</v>
      </c>
      <c r="R15204" s="1">
        <v>37.759050000000002</v>
      </c>
      <c r="S15204" s="1">
        <v>17.671371000000001</v>
      </c>
      <c r="T15204" s="1">
        <v>381</v>
      </c>
      <c r="U15204" s="1">
        <v>52.285494</v>
      </c>
      <c r="V15204" s="1">
        <v>131.25925100000001</v>
      </c>
      <c r="W15204" s="1">
        <v>195.082312</v>
      </c>
      <c r="X15204" s="8">
        <v>0.25545464597998868</v>
      </c>
    </row>
    <row r="15205" spans="1:24" x14ac:dyDescent="0.25">
      <c r="A15205">
        <v>15203</v>
      </c>
      <c r="B15205">
        <v>1312.7434229999999</v>
      </c>
      <c r="C15205">
        <v>6.3908639999999997</v>
      </c>
      <c r="D15205">
        <v>111.93856599999999</v>
      </c>
      <c r="E15205">
        <v>127.588706</v>
      </c>
      <c r="F15205">
        <v>-14.903475</v>
      </c>
      <c r="G15205">
        <v>15.679356</v>
      </c>
      <c r="H15205" s="2">
        <v>121.284335</v>
      </c>
      <c r="I15205" s="1">
        <v>4.6794520000000004</v>
      </c>
      <c r="J15205" s="5"/>
      <c r="K15205" s="1">
        <v>40.592880000000001</v>
      </c>
      <c r="L15205" s="1">
        <v>95.668212999999994</v>
      </c>
      <c r="M15205" s="1">
        <v>39.400105000000003</v>
      </c>
      <c r="O15205" s="1">
        <v>191.16920099999999</v>
      </c>
      <c r="P15205" s="1">
        <v>320.70594599999998</v>
      </c>
      <c r="Q15205" s="1">
        <v>40.483876000000002</v>
      </c>
      <c r="R15205" s="1">
        <v>38.894964000000002</v>
      </c>
      <c r="S15205" s="1">
        <v>17.942274000000001</v>
      </c>
      <c r="T15205" s="1">
        <v>354</v>
      </c>
      <c r="U15205" s="1">
        <v>53.152966999999997</v>
      </c>
      <c r="V15205" s="1">
        <v>147.77342999999999</v>
      </c>
      <c r="W15205" s="1">
        <v>193.16615300000001</v>
      </c>
      <c r="X15205" s="8">
        <v>0.2032585263180072</v>
      </c>
    </row>
    <row r="15206" spans="1:24" x14ac:dyDescent="0.25">
      <c r="A15206">
        <v>15204</v>
      </c>
      <c r="B15206">
        <v>1304.2595699999999</v>
      </c>
      <c r="C15206">
        <v>4.703646</v>
      </c>
      <c r="D15206">
        <v>113.012114</v>
      </c>
      <c r="E15206">
        <v>128.90100200000001</v>
      </c>
      <c r="F15206">
        <v>-16.436889000000001</v>
      </c>
      <c r="G15206">
        <v>16.149868000000001</v>
      </c>
      <c r="H15206" s="2">
        <v>116.35366500000001</v>
      </c>
      <c r="I15206" s="1">
        <v>5.0299050000000003</v>
      </c>
      <c r="J15206" s="5"/>
      <c r="K15206" s="1">
        <v>38.111401999999998</v>
      </c>
      <c r="L15206" s="1">
        <v>94.738449000000003</v>
      </c>
      <c r="M15206" s="1">
        <v>37.837155000000003</v>
      </c>
      <c r="O15206" s="1">
        <v>187.17283699999999</v>
      </c>
      <c r="P15206" s="1">
        <v>321.45094799999998</v>
      </c>
      <c r="Q15206" s="1">
        <v>41.329250000000002</v>
      </c>
      <c r="R15206" s="1">
        <v>37.611978000000001</v>
      </c>
      <c r="S15206" s="1">
        <v>17.798672</v>
      </c>
      <c r="T15206" s="1">
        <v>334</v>
      </c>
      <c r="U15206" s="1">
        <v>53.312013</v>
      </c>
      <c r="V15206" s="1">
        <v>126.38771199999999</v>
      </c>
      <c r="W15206" s="1">
        <v>191.215476</v>
      </c>
      <c r="X15206" s="8">
        <v>0.23543062056242281</v>
      </c>
    </row>
    <row r="15207" spans="1:24" x14ac:dyDescent="0.25">
      <c r="A15207">
        <v>15205</v>
      </c>
      <c r="B15207">
        <v>1286.1004809999999</v>
      </c>
      <c r="C15207">
        <v>4.9929819999999996</v>
      </c>
      <c r="D15207">
        <v>112.609117</v>
      </c>
      <c r="E15207">
        <v>130.20927499999999</v>
      </c>
      <c r="F15207">
        <v>-21.025874000000002</v>
      </c>
      <c r="G15207">
        <v>20.898679999999999</v>
      </c>
      <c r="H15207" s="2">
        <v>127.441866</v>
      </c>
      <c r="I15207" s="1">
        <v>5.3039290000000001</v>
      </c>
      <c r="J15207" s="5"/>
      <c r="K15207" s="1">
        <v>40.126838999999997</v>
      </c>
      <c r="L15207" s="1">
        <v>91.871043999999998</v>
      </c>
      <c r="M15207" s="1">
        <v>40.222275000000003</v>
      </c>
      <c r="O15207" s="1">
        <v>183.99817100000001</v>
      </c>
      <c r="P15207" s="1">
        <v>316.20468899999997</v>
      </c>
      <c r="Q15207" s="1">
        <v>41.583222999999997</v>
      </c>
      <c r="R15207" s="1">
        <v>39.546019000000001</v>
      </c>
      <c r="S15207" s="1">
        <v>17.554559999999999</v>
      </c>
      <c r="T15207" s="1">
        <v>306</v>
      </c>
      <c r="U15207" s="1">
        <v>59.530240999999997</v>
      </c>
      <c r="V15207" s="1">
        <v>135.547316</v>
      </c>
      <c r="W15207" s="1">
        <v>196.316844</v>
      </c>
      <c r="X15207" s="8">
        <v>0.26367561983241278</v>
      </c>
    </row>
    <row r="15208" spans="1:24" x14ac:dyDescent="0.25">
      <c r="A15208">
        <v>15206</v>
      </c>
      <c r="B15208">
        <v>1269.5942030000001</v>
      </c>
      <c r="C15208">
        <v>8.9947660000000003</v>
      </c>
      <c r="D15208">
        <v>115.960943</v>
      </c>
      <c r="E15208">
        <v>132.15679499999999</v>
      </c>
      <c r="F15208">
        <v>-16.807179000000001</v>
      </c>
      <c r="G15208">
        <v>18.050792000000001</v>
      </c>
      <c r="H15208" s="2">
        <v>138.94742099999999</v>
      </c>
      <c r="I15208" s="1">
        <v>4.6547919999999996</v>
      </c>
      <c r="J15208" s="5"/>
      <c r="K15208" s="1">
        <v>42.389774000000003</v>
      </c>
      <c r="L15208" s="1">
        <v>91.376586000000003</v>
      </c>
      <c r="M15208" s="1">
        <v>41.398055999999997</v>
      </c>
      <c r="O15208" s="1">
        <v>184.8081</v>
      </c>
      <c r="P15208" s="1">
        <v>308.28823799999998</v>
      </c>
      <c r="Q15208" s="1">
        <v>41.914192</v>
      </c>
      <c r="R15208" s="1">
        <v>40.411988999999998</v>
      </c>
      <c r="S15208" s="1">
        <v>17.729955</v>
      </c>
      <c r="T15208" s="1">
        <v>265</v>
      </c>
      <c r="U15208" s="1">
        <v>64.358005000000006</v>
      </c>
      <c r="V15208" s="1">
        <v>138.710982</v>
      </c>
      <c r="W15208" s="1">
        <v>192.75361899999999</v>
      </c>
      <c r="X15208" s="8">
        <v>0.26642751846887092</v>
      </c>
    </row>
    <row r="15209" spans="1:24" x14ac:dyDescent="0.25">
      <c r="A15209">
        <v>15207</v>
      </c>
      <c r="B15209">
        <v>1238.4570679999999</v>
      </c>
      <c r="C15209">
        <v>8.8257100000000008</v>
      </c>
      <c r="D15209">
        <v>116.301462</v>
      </c>
      <c r="E15209">
        <v>129.940046</v>
      </c>
      <c r="F15209">
        <v>-13.984252</v>
      </c>
      <c r="G15209">
        <v>16.150528000000001</v>
      </c>
      <c r="H15209" s="2">
        <v>139.13665700000001</v>
      </c>
      <c r="I15209" s="1">
        <v>4.1342889999999999</v>
      </c>
      <c r="J15209" s="5"/>
      <c r="K15209" s="1">
        <v>36.989899000000001</v>
      </c>
      <c r="L15209" s="1">
        <v>90.776306000000005</v>
      </c>
      <c r="M15209" s="1">
        <v>33.601019999999998</v>
      </c>
      <c r="O15209" s="1">
        <v>177.35201599999999</v>
      </c>
      <c r="P15209" s="1">
        <v>294.34684499999997</v>
      </c>
      <c r="Q15209" s="1">
        <v>41.759653999999998</v>
      </c>
      <c r="R15209" s="1">
        <v>39.552022999999998</v>
      </c>
      <c r="S15209" s="1">
        <v>18.164005</v>
      </c>
      <c r="T15209" s="1">
        <v>275</v>
      </c>
      <c r="U15209" s="1">
        <v>69.359495999999993</v>
      </c>
      <c r="V15209" s="1">
        <v>137.387878</v>
      </c>
      <c r="W15209" s="1">
        <v>192.11292499999999</v>
      </c>
      <c r="X15209" s="8">
        <v>0.2410797932442536</v>
      </c>
    </row>
    <row r="15210" spans="1:24" x14ac:dyDescent="0.25">
      <c r="A15210">
        <v>15208</v>
      </c>
      <c r="B15210">
        <v>1195.5548630000001</v>
      </c>
      <c r="C15210">
        <v>5.4707980000000003</v>
      </c>
      <c r="D15210">
        <v>112.17261000000001</v>
      </c>
      <c r="E15210">
        <v>120.619044</v>
      </c>
      <c r="F15210">
        <v>-13.963459</v>
      </c>
      <c r="G15210">
        <v>16.149999999999999</v>
      </c>
      <c r="H15210" s="2">
        <v>110.55708</v>
      </c>
      <c r="I15210" s="1">
        <v>3.3014570000000001</v>
      </c>
      <c r="J15210" s="5"/>
      <c r="K15210" s="1">
        <v>31.44839</v>
      </c>
      <c r="L15210" s="1">
        <v>82.587847999999994</v>
      </c>
      <c r="M15210" s="1">
        <v>21.998213</v>
      </c>
      <c r="O15210" s="1">
        <v>161.82057499999999</v>
      </c>
      <c r="P15210" s="1">
        <v>272.10569400000003</v>
      </c>
      <c r="Q15210" s="1">
        <v>32.149976000000002</v>
      </c>
      <c r="R15210" s="1">
        <v>38.155819000000001</v>
      </c>
      <c r="S15210" s="1">
        <v>18.208320000000001</v>
      </c>
      <c r="T15210" s="1">
        <v>258</v>
      </c>
      <c r="U15210" s="1">
        <v>70.573194999999998</v>
      </c>
      <c r="V15210" s="1">
        <v>124.631958</v>
      </c>
      <c r="W15210" s="1">
        <v>175.201841</v>
      </c>
      <c r="X15210" s="8">
        <v>0.16279747344559589</v>
      </c>
    </row>
    <row r="15211" spans="1:24" x14ac:dyDescent="0.25">
      <c r="A15211">
        <v>15209</v>
      </c>
      <c r="B15211">
        <v>1151.100287</v>
      </c>
      <c r="C15211">
        <v>4.6591120000000004</v>
      </c>
      <c r="D15211">
        <v>109.89790499999999</v>
      </c>
      <c r="E15211">
        <v>113.240236</v>
      </c>
      <c r="F15211">
        <v>-7.3844609999999999</v>
      </c>
      <c r="G15211">
        <v>9.5018480000000007</v>
      </c>
      <c r="H15211" s="2">
        <v>82.901166000000003</v>
      </c>
      <c r="I15211" s="1">
        <v>2.044597</v>
      </c>
      <c r="J15211" s="5"/>
      <c r="K15211" s="1">
        <v>26.211621000000001</v>
      </c>
      <c r="L15211" s="1">
        <v>65.267498000000003</v>
      </c>
      <c r="M15211" s="1">
        <v>16.000910999999999</v>
      </c>
      <c r="O15211" s="1">
        <v>127.45913400000001</v>
      </c>
      <c r="P15211" s="1">
        <v>236.78626800000001</v>
      </c>
      <c r="Q15211" s="1">
        <v>27.057749000000001</v>
      </c>
      <c r="R15211" s="1">
        <v>35.763424999999998</v>
      </c>
      <c r="S15211" s="1">
        <v>18.228536999999999</v>
      </c>
      <c r="T15211" s="1">
        <v>224</v>
      </c>
      <c r="U15211" s="1">
        <v>53.618563999999999</v>
      </c>
      <c r="V15211" s="1">
        <v>97.124930000000006</v>
      </c>
      <c r="W15211" s="1">
        <v>135.52071100000001</v>
      </c>
      <c r="X15211" s="8">
        <v>6.9699384797004993E-2</v>
      </c>
    </row>
    <row r="15212" spans="1:24" x14ac:dyDescent="0.25">
      <c r="A15212">
        <v>15210</v>
      </c>
      <c r="B15212">
        <v>1112.823028</v>
      </c>
      <c r="C15212">
        <v>4.8468960000000001</v>
      </c>
      <c r="D15212">
        <v>106.922707</v>
      </c>
      <c r="E15212">
        <v>101.248777</v>
      </c>
      <c r="F15212">
        <v>-6.638674</v>
      </c>
      <c r="G15212">
        <v>7.6005279999999997</v>
      </c>
      <c r="H15212" s="2">
        <v>86.386998000000006</v>
      </c>
      <c r="I15212" s="1">
        <v>1.779342</v>
      </c>
      <c r="J15212" s="5"/>
      <c r="K15212" s="1">
        <v>18.896684</v>
      </c>
      <c r="L15212" s="1">
        <v>54.734901000000001</v>
      </c>
      <c r="M15212" s="1">
        <v>14.48204</v>
      </c>
      <c r="O15212" s="1">
        <v>87.712973000000005</v>
      </c>
      <c r="P15212" s="1">
        <v>204.948138</v>
      </c>
      <c r="Q15212" s="1">
        <v>16.740043</v>
      </c>
      <c r="R15212" s="1">
        <v>32.301377000000002</v>
      </c>
      <c r="S15212" s="1">
        <v>17.364025999999999</v>
      </c>
      <c r="T15212" s="1">
        <v>215</v>
      </c>
      <c r="U15212" s="1">
        <v>49.074635000000001</v>
      </c>
      <c r="V15212" s="1">
        <v>85.519734</v>
      </c>
      <c r="W15212" s="1">
        <v>120.03731999999999</v>
      </c>
      <c r="X15212" s="8">
        <v>0</v>
      </c>
    </row>
    <row r="15213" spans="1:24" x14ac:dyDescent="0.25">
      <c r="A15213">
        <v>15211</v>
      </c>
      <c r="B15213">
        <v>1073.2599479999999</v>
      </c>
      <c r="C15213">
        <v>4.6385949999999996</v>
      </c>
      <c r="D15213">
        <v>91.283857999999995</v>
      </c>
      <c r="E15213">
        <v>95.631613999999999</v>
      </c>
      <c r="F15213">
        <v>-14.565656000000001</v>
      </c>
      <c r="G15213">
        <v>14.248151999999999</v>
      </c>
      <c r="H15213" s="2">
        <v>82.212529000000004</v>
      </c>
      <c r="I15213" s="1">
        <v>1.5673649999999999</v>
      </c>
      <c r="J15213" s="5"/>
      <c r="K15213" s="1">
        <v>14.680994</v>
      </c>
      <c r="L15213" s="1">
        <v>54.366481</v>
      </c>
      <c r="M15213" s="1">
        <v>15.591955</v>
      </c>
      <c r="O15213" s="1">
        <v>75.201993000000002</v>
      </c>
      <c r="P15213" s="1">
        <v>185.53841</v>
      </c>
      <c r="Q15213" s="1">
        <v>10.896283</v>
      </c>
      <c r="R15213" s="1">
        <v>29.468236999999998</v>
      </c>
      <c r="S15213" s="1">
        <v>15.280393</v>
      </c>
      <c r="T15213" s="1">
        <v>207</v>
      </c>
      <c r="U15213" s="1">
        <v>44.005861000000003</v>
      </c>
      <c r="V15213" s="1">
        <v>78.872208999999998</v>
      </c>
      <c r="W15213" s="1">
        <v>106.739982</v>
      </c>
      <c r="X15213" s="8">
        <v>0</v>
      </c>
    </row>
    <row r="15214" spans="1:24" x14ac:dyDescent="0.25">
      <c r="A15214">
        <v>15212</v>
      </c>
      <c r="B15214">
        <v>1028.3495760000001</v>
      </c>
      <c r="C15214">
        <v>6.4551879999999997</v>
      </c>
      <c r="D15214">
        <v>58.531762999999998</v>
      </c>
      <c r="E15214">
        <v>98.089500000000001</v>
      </c>
      <c r="F15214">
        <v>-9.6347819999999995</v>
      </c>
      <c r="G15214">
        <v>9.5013199999999998</v>
      </c>
      <c r="H15214" s="2">
        <v>61.708205999999997</v>
      </c>
      <c r="I15214" s="1">
        <v>1.4385810000000001</v>
      </c>
      <c r="J15214" s="5"/>
      <c r="K15214" s="1">
        <v>13.823261</v>
      </c>
      <c r="L15214" s="1">
        <v>55.402526999999999</v>
      </c>
      <c r="M15214" s="1">
        <v>10.965244999999999</v>
      </c>
      <c r="O15214" s="1">
        <v>71.265974</v>
      </c>
      <c r="P15214" s="1">
        <v>175.25299200000001</v>
      </c>
      <c r="Q15214" s="1">
        <v>10.617343</v>
      </c>
      <c r="R15214" s="1">
        <v>28.063124999999999</v>
      </c>
      <c r="S15214" s="1">
        <v>13.605003</v>
      </c>
      <c r="T15214" s="1">
        <v>189</v>
      </c>
      <c r="U15214" s="1">
        <v>43.433580999999997</v>
      </c>
      <c r="V15214" s="1">
        <v>72.768213000000003</v>
      </c>
      <c r="W15214" s="1">
        <v>102.882385</v>
      </c>
      <c r="X15214" s="8">
        <v>0</v>
      </c>
    </row>
    <row r="15215" spans="1:24" x14ac:dyDescent="0.25">
      <c r="A15215">
        <v>15213</v>
      </c>
      <c r="B15215">
        <v>1001.045948</v>
      </c>
      <c r="C15215">
        <v>6.5885090000000002</v>
      </c>
      <c r="D15215">
        <v>39.617848000000002</v>
      </c>
      <c r="E15215">
        <v>95.138104999999996</v>
      </c>
      <c r="F15215">
        <v>-7.6332579999999997</v>
      </c>
      <c r="G15215">
        <v>7.6005279999999997</v>
      </c>
      <c r="H15215" s="2">
        <v>55.519497000000001</v>
      </c>
      <c r="I15215" s="1">
        <v>2.1554980000000001</v>
      </c>
      <c r="J15215" s="5"/>
      <c r="K15215" s="1">
        <v>13.578177</v>
      </c>
      <c r="L15215" s="1">
        <v>53.791331</v>
      </c>
      <c r="M15215" s="1">
        <v>7.2228859999999999</v>
      </c>
      <c r="O15215" s="1">
        <v>64.990493999999998</v>
      </c>
      <c r="P15215" s="1">
        <v>161.42599899999999</v>
      </c>
      <c r="Q15215" s="1">
        <v>10.267775</v>
      </c>
      <c r="R15215" s="1">
        <v>27.895168000000002</v>
      </c>
      <c r="S15215" s="1">
        <v>13.031877</v>
      </c>
      <c r="T15215" s="1">
        <v>176</v>
      </c>
      <c r="U15215" s="1">
        <v>34.245587</v>
      </c>
      <c r="V15215" s="1">
        <v>0</v>
      </c>
      <c r="W15215" s="1">
        <v>101.012277</v>
      </c>
      <c r="X15215" s="8">
        <v>0</v>
      </c>
    </row>
    <row r="15216" spans="1:24" x14ac:dyDescent="0.25">
      <c r="A15216">
        <v>15214</v>
      </c>
      <c r="B15216">
        <v>979.68126299999994</v>
      </c>
      <c r="C15216">
        <v>4.0257500000000004</v>
      </c>
      <c r="D15216">
        <v>31.271628</v>
      </c>
      <c r="E15216">
        <v>89.732331000000002</v>
      </c>
      <c r="F15216">
        <v>-17.631094999999998</v>
      </c>
      <c r="G15216">
        <v>17.097359999999998</v>
      </c>
      <c r="H15216" s="2">
        <v>58.231693</v>
      </c>
      <c r="I15216" s="1">
        <v>1.792214</v>
      </c>
      <c r="J15216" s="5"/>
      <c r="K15216" s="1">
        <v>13.208192</v>
      </c>
      <c r="L15216" s="1">
        <v>47.884900999999999</v>
      </c>
      <c r="M15216" s="1">
        <v>7.1466180000000001</v>
      </c>
      <c r="O15216" s="1">
        <v>59.430525000000003</v>
      </c>
      <c r="P15216" s="1">
        <v>151.26092</v>
      </c>
      <c r="Q15216" s="1">
        <v>9.6512709999999995</v>
      </c>
      <c r="R15216" s="1">
        <v>28.104566999999999</v>
      </c>
      <c r="S15216" s="1">
        <v>12.311436</v>
      </c>
      <c r="T15216" s="1">
        <v>154</v>
      </c>
      <c r="U15216" s="1">
        <v>35.273048000000003</v>
      </c>
      <c r="V15216" s="1">
        <v>57.977797000000002</v>
      </c>
      <c r="W15216" s="1">
        <v>100.010228</v>
      </c>
      <c r="X15216" s="8">
        <v>0</v>
      </c>
    </row>
    <row r="15217" spans="1:24" x14ac:dyDescent="0.25">
      <c r="A15217">
        <v>15215</v>
      </c>
      <c r="B15217">
        <v>357.84740699999998</v>
      </c>
      <c r="C15217">
        <v>0</v>
      </c>
      <c r="D15217">
        <v>9.7802679999999995</v>
      </c>
      <c r="E15217">
        <v>0</v>
      </c>
      <c r="F15217">
        <v>0.17233699999999999</v>
      </c>
      <c r="G15217">
        <v>4.751E-3</v>
      </c>
      <c r="H15217" s="2">
        <v>21.929084</v>
      </c>
      <c r="I15217" s="1">
        <v>0.51077600000000001</v>
      </c>
      <c r="J15217" s="5"/>
      <c r="K15217" s="1">
        <v>5.0159399999999996</v>
      </c>
      <c r="L15217" s="1">
        <v>18.381163999999998</v>
      </c>
      <c r="M15217" s="1">
        <v>2.7608160000000002</v>
      </c>
      <c r="O15217" s="1">
        <v>0</v>
      </c>
      <c r="P15217" s="1">
        <v>0</v>
      </c>
      <c r="Q15217" s="1">
        <v>3.200761</v>
      </c>
      <c r="R15217" s="1">
        <v>0</v>
      </c>
      <c r="S15217" s="1">
        <v>4.6332810000000002</v>
      </c>
      <c r="T15217" s="1">
        <v>138</v>
      </c>
      <c r="U15217" s="1">
        <v>3.5412469999999998</v>
      </c>
      <c r="V15217" s="1">
        <v>8.343242</v>
      </c>
      <c r="W15217" s="1">
        <v>11.482123</v>
      </c>
      <c r="X15217" s="8">
        <v>0</v>
      </c>
    </row>
    <row r="15218" spans="1:24" x14ac:dyDescent="0.25">
      <c r="A15218">
        <v>15216</v>
      </c>
      <c r="B15218">
        <v>940.51909699999999</v>
      </c>
      <c r="C15218">
        <v>2.2212339999999999</v>
      </c>
      <c r="D15218">
        <v>29.371348000000001</v>
      </c>
      <c r="E15218">
        <v>87.793834000000004</v>
      </c>
      <c r="F15218">
        <v>-19.63448</v>
      </c>
      <c r="G15218">
        <v>19.001055000000001</v>
      </c>
      <c r="H15218" s="2">
        <v>49.011899999999997</v>
      </c>
      <c r="I15218" s="1">
        <v>1.970737</v>
      </c>
      <c r="J15218" s="5"/>
      <c r="K15218" s="1">
        <v>14.811619</v>
      </c>
      <c r="L15218" s="1">
        <v>44.744627999999999</v>
      </c>
      <c r="M15218" s="1">
        <v>6.4833280000000002</v>
      </c>
      <c r="O15218" s="1">
        <v>55.265698</v>
      </c>
      <c r="P15218" s="1">
        <v>130.80182099999999</v>
      </c>
      <c r="Q15218" s="1">
        <v>10.35544</v>
      </c>
      <c r="R15218" s="1">
        <v>27.694624000000001</v>
      </c>
      <c r="S15218" s="1">
        <v>12.277844999999999</v>
      </c>
      <c r="T15218" s="1">
        <v>125</v>
      </c>
      <c r="U15218" s="1">
        <v>32.353372999999998</v>
      </c>
      <c r="V15218" s="1">
        <v>54.303215000000002</v>
      </c>
      <c r="W15218" s="1">
        <v>100.60223999999999</v>
      </c>
      <c r="X15218" s="8">
        <v>0</v>
      </c>
    </row>
    <row r="15219" spans="1:24" x14ac:dyDescent="0.25">
      <c r="A15219">
        <v>15217</v>
      </c>
      <c r="B15219">
        <v>925.81668400000001</v>
      </c>
      <c r="C15219">
        <v>2.3013590000000002</v>
      </c>
      <c r="D15219">
        <v>30.042735</v>
      </c>
      <c r="E15219">
        <v>87.670744999999997</v>
      </c>
      <c r="F15219">
        <v>-15.633378</v>
      </c>
      <c r="G15219">
        <v>15.201055</v>
      </c>
      <c r="H15219" s="2">
        <v>56.045360000000002</v>
      </c>
      <c r="I15219" s="1">
        <v>1.9645840000000001</v>
      </c>
      <c r="J15219" s="5"/>
      <c r="K15219" s="1">
        <v>15.619944</v>
      </c>
      <c r="L15219" s="1">
        <v>44.443508999999999</v>
      </c>
      <c r="M15219" s="1">
        <v>6.4659149999999999</v>
      </c>
      <c r="O15219" s="1">
        <v>52.025930000000002</v>
      </c>
      <c r="P15219" s="1">
        <v>129.916572</v>
      </c>
      <c r="Q15219" s="1">
        <v>11.064719999999999</v>
      </c>
      <c r="R15219" s="1">
        <v>27.762269</v>
      </c>
      <c r="S15219" s="1">
        <v>12.322948999999999</v>
      </c>
      <c r="T15219" s="1">
        <v>122</v>
      </c>
      <c r="U15219" s="1">
        <v>32.023614999999999</v>
      </c>
      <c r="V15219" s="1">
        <v>54.500301999999998</v>
      </c>
      <c r="W15219" s="1">
        <v>100.281525</v>
      </c>
      <c r="X15219" s="8">
        <v>0</v>
      </c>
    </row>
    <row r="15220" spans="1:24" x14ac:dyDescent="0.25">
      <c r="A15220">
        <v>15218</v>
      </c>
      <c r="B15220">
        <v>926.59953900000005</v>
      </c>
      <c r="C15220">
        <v>4.1246520000000002</v>
      </c>
      <c r="D15220">
        <v>38.439742000000003</v>
      </c>
      <c r="E15220">
        <v>87.600588999999999</v>
      </c>
      <c r="F15220">
        <v>-15.633505</v>
      </c>
      <c r="G15220">
        <v>15.2</v>
      </c>
      <c r="H15220" s="2">
        <v>54.041288999999999</v>
      </c>
      <c r="I15220" s="1">
        <v>2.180434</v>
      </c>
      <c r="J15220" s="5"/>
      <c r="K15220" s="1">
        <v>15.709695999999999</v>
      </c>
      <c r="L15220" s="1">
        <v>44.599485999999999</v>
      </c>
      <c r="M15220" s="1">
        <v>6.3739869999999996</v>
      </c>
      <c r="O15220" s="1">
        <v>50.815928999999997</v>
      </c>
      <c r="P15220" s="1">
        <v>129.44677799999999</v>
      </c>
      <c r="Q15220" s="1">
        <v>10.184099</v>
      </c>
      <c r="R15220" s="1">
        <v>27.774144</v>
      </c>
      <c r="S15220" s="1">
        <v>11.948931999999999</v>
      </c>
      <c r="T15220" s="1">
        <v>121</v>
      </c>
      <c r="U15220" s="1">
        <v>33.655002000000003</v>
      </c>
      <c r="V15220" s="1">
        <v>53.903362999999999</v>
      </c>
      <c r="W15220" s="1">
        <v>100.18249</v>
      </c>
      <c r="X15220" s="8">
        <v>0</v>
      </c>
    </row>
    <row r="15221" spans="1:24" x14ac:dyDescent="0.25">
      <c r="A15221">
        <v>15219</v>
      </c>
      <c r="B15221">
        <v>920.14900499999999</v>
      </c>
      <c r="C15221">
        <v>7.6482729999999997</v>
      </c>
      <c r="D15221">
        <v>39.744666000000002</v>
      </c>
      <c r="E15221">
        <v>88.716232000000005</v>
      </c>
      <c r="F15221">
        <v>-14.632728999999999</v>
      </c>
      <c r="G15221">
        <v>14.250264</v>
      </c>
      <c r="H15221" s="2">
        <v>45.914208000000002</v>
      </c>
      <c r="I15221" s="1">
        <v>1.790532</v>
      </c>
      <c r="J15221" s="5"/>
      <c r="K15221" s="1">
        <v>15.736490999999999</v>
      </c>
      <c r="L15221" s="1">
        <v>44.700788000000003</v>
      </c>
      <c r="M15221" s="1">
        <v>6.2553650000000003</v>
      </c>
      <c r="O15221" s="1">
        <v>50.793401000000003</v>
      </c>
      <c r="P15221" s="1">
        <v>128.60884200000001</v>
      </c>
      <c r="Q15221" s="1">
        <v>9.8058040000000002</v>
      </c>
      <c r="R15221" s="1">
        <v>27.778213000000001</v>
      </c>
      <c r="S15221" s="1">
        <v>11.776973999999999</v>
      </c>
      <c r="T15221" s="1">
        <v>120</v>
      </c>
      <c r="U15221" s="1">
        <v>32.602186000000003</v>
      </c>
      <c r="V15221" s="1">
        <v>53.656322000000003</v>
      </c>
      <c r="W15221" s="1">
        <v>100.491514</v>
      </c>
      <c r="X15221" s="8">
        <v>0</v>
      </c>
    </row>
    <row r="15222" spans="1:24" x14ac:dyDescent="0.25">
      <c r="A15222">
        <v>15220</v>
      </c>
      <c r="B15222">
        <v>908.81360199999995</v>
      </c>
      <c r="C15222">
        <v>8.0978929999999991</v>
      </c>
      <c r="D15222">
        <v>36.605224</v>
      </c>
      <c r="E15222">
        <v>88.551216999999994</v>
      </c>
      <c r="F15222">
        <v>-13.632158</v>
      </c>
      <c r="G15222">
        <v>13.300264</v>
      </c>
      <c r="H15222" s="2">
        <v>44.141131999999999</v>
      </c>
      <c r="I15222" s="1">
        <v>2.0400309999999999</v>
      </c>
      <c r="J15222" s="5"/>
      <c r="K15222" s="1">
        <v>16.518533999999999</v>
      </c>
      <c r="L15222" s="1">
        <v>46.764890999999999</v>
      </c>
      <c r="M15222" s="1">
        <v>6.2513240000000003</v>
      </c>
      <c r="O15222" s="1">
        <v>50.743195999999998</v>
      </c>
      <c r="P15222" s="1">
        <v>123.74122699999999</v>
      </c>
      <c r="Q15222" s="1">
        <v>11.459333000000001</v>
      </c>
      <c r="R15222" s="1">
        <v>27.770696000000001</v>
      </c>
      <c r="S15222" s="1">
        <v>11.786789000000001</v>
      </c>
      <c r="T15222" s="1">
        <v>119</v>
      </c>
      <c r="U15222" s="1">
        <v>31.278562000000001</v>
      </c>
      <c r="V15222" s="1">
        <v>54.083188</v>
      </c>
      <c r="W15222" s="1">
        <v>104.52261900000001</v>
      </c>
      <c r="X15222" s="8">
        <v>0</v>
      </c>
    </row>
    <row r="15223" spans="1:24" x14ac:dyDescent="0.25">
      <c r="A15223">
        <v>15221</v>
      </c>
      <c r="B15223">
        <v>933.78641000000005</v>
      </c>
      <c r="C15223">
        <v>5.3909310000000001</v>
      </c>
      <c r="D15223">
        <v>31.79203</v>
      </c>
      <c r="E15223">
        <v>87.640890999999996</v>
      </c>
      <c r="F15223">
        <v>-13.632343000000001</v>
      </c>
      <c r="G15223">
        <v>13.3</v>
      </c>
      <c r="H15223" s="2">
        <v>53.457704999999997</v>
      </c>
      <c r="I15223" s="1">
        <v>1.77061</v>
      </c>
      <c r="J15223" s="5"/>
      <c r="K15223" s="1">
        <v>19.993601999999999</v>
      </c>
      <c r="L15223" s="1">
        <v>50.154322999999998</v>
      </c>
      <c r="M15223" s="1">
        <v>8.2883750000000003</v>
      </c>
      <c r="O15223" s="1">
        <v>56.264608000000003</v>
      </c>
      <c r="P15223" s="1">
        <v>126.764983</v>
      </c>
      <c r="Q15223" s="1">
        <v>10.150743</v>
      </c>
      <c r="R15223" s="1">
        <v>27.747223000000002</v>
      </c>
      <c r="S15223" s="1">
        <v>11.959194</v>
      </c>
      <c r="T15223" s="1">
        <v>114</v>
      </c>
      <c r="U15223" s="1">
        <v>32.848008</v>
      </c>
      <c r="V15223" s="1">
        <v>55.392252999999997</v>
      </c>
      <c r="W15223" s="1">
        <v>113.890123</v>
      </c>
      <c r="X15223" s="8">
        <v>0</v>
      </c>
    </row>
    <row r="15224" spans="1:24" x14ac:dyDescent="0.25">
      <c r="A15224">
        <v>15222</v>
      </c>
      <c r="B15224">
        <v>984.90693099999999</v>
      </c>
      <c r="C15224">
        <v>8.3907550000000004</v>
      </c>
      <c r="D15224">
        <v>40.939577</v>
      </c>
      <c r="E15224">
        <v>93.708680999999999</v>
      </c>
      <c r="F15224">
        <v>-13.634845</v>
      </c>
      <c r="G15224">
        <v>13.3</v>
      </c>
      <c r="H15224" s="2">
        <v>71.358797999999993</v>
      </c>
      <c r="I15224" s="1">
        <v>2.165727</v>
      </c>
      <c r="J15224" s="5"/>
      <c r="K15224" s="1">
        <v>23.315937999999999</v>
      </c>
      <c r="L15224" s="1">
        <v>53.530745000000003</v>
      </c>
      <c r="M15224" s="1">
        <v>14.644831</v>
      </c>
      <c r="O15224" s="1">
        <v>79.901083</v>
      </c>
      <c r="P15224" s="1">
        <v>139.98663300000001</v>
      </c>
      <c r="Q15224" s="1">
        <v>13.870215999999999</v>
      </c>
      <c r="R15224" s="1">
        <v>27.544219999999999</v>
      </c>
      <c r="S15224" s="1">
        <v>12.014901999999999</v>
      </c>
      <c r="T15224" s="1">
        <v>191</v>
      </c>
      <c r="U15224" s="1">
        <v>37.758676000000001</v>
      </c>
      <c r="V15224" s="1">
        <v>58.371926000000002</v>
      </c>
      <c r="W15224" s="1">
        <v>141.07932700000001</v>
      </c>
      <c r="X15224" s="8">
        <v>0</v>
      </c>
    </row>
    <row r="15225" spans="1:24" x14ac:dyDescent="0.25">
      <c r="A15225">
        <v>15223</v>
      </c>
      <c r="B15225">
        <v>1060.4740400000001</v>
      </c>
      <c r="C15225">
        <v>12.416062</v>
      </c>
      <c r="D15225">
        <v>68.729992999999993</v>
      </c>
      <c r="E15225">
        <v>102.19939599999999</v>
      </c>
      <c r="F15225">
        <v>-21.641594000000001</v>
      </c>
      <c r="G15225">
        <v>20.897887999999998</v>
      </c>
      <c r="H15225" s="2">
        <v>93.453103999999996</v>
      </c>
      <c r="I15225" s="1">
        <v>3.253511</v>
      </c>
      <c r="J15225" s="5"/>
      <c r="K15225" s="1">
        <v>27.164111999999999</v>
      </c>
      <c r="L15225" s="1">
        <v>65.795242000000002</v>
      </c>
      <c r="M15225" s="1">
        <v>23.413540999999999</v>
      </c>
      <c r="O15225" s="1">
        <v>117.999342</v>
      </c>
      <c r="P15225" s="1">
        <v>183.99433099999999</v>
      </c>
      <c r="Q15225" s="1">
        <v>27.23978</v>
      </c>
      <c r="R15225" s="1">
        <v>30.163499999999999</v>
      </c>
      <c r="S15225" s="1">
        <v>13.470419</v>
      </c>
      <c r="T15225" s="1">
        <v>258</v>
      </c>
      <c r="U15225" s="1">
        <v>57.214658999999997</v>
      </c>
      <c r="V15225" s="1">
        <v>85.158358000000007</v>
      </c>
      <c r="W15225" s="1">
        <v>169.67022399999999</v>
      </c>
      <c r="X15225" s="8">
        <v>0</v>
      </c>
    </row>
    <row r="15226" spans="1:24" x14ac:dyDescent="0.25">
      <c r="A15226">
        <v>15224</v>
      </c>
      <c r="B15226">
        <v>1184.7138709999999</v>
      </c>
      <c r="C15226">
        <v>11.200773999999999</v>
      </c>
      <c r="D15226">
        <v>93.322997999999998</v>
      </c>
      <c r="E15226">
        <v>115.679001</v>
      </c>
      <c r="F15226">
        <v>-21.645703000000001</v>
      </c>
      <c r="G15226">
        <v>20.9</v>
      </c>
      <c r="H15226" s="2">
        <v>110.534229</v>
      </c>
      <c r="I15226" s="1">
        <v>5.0154399999999999</v>
      </c>
      <c r="J15226" s="5"/>
      <c r="K15226" s="1">
        <v>34.510831000000003</v>
      </c>
      <c r="L15226" s="1">
        <v>79.013391999999996</v>
      </c>
      <c r="M15226" s="1">
        <v>34.930365999999999</v>
      </c>
      <c r="O15226" s="1">
        <v>150.911584</v>
      </c>
      <c r="P15226" s="1">
        <v>244.18163200000001</v>
      </c>
      <c r="Q15226" s="1">
        <v>38.233350000000002</v>
      </c>
      <c r="R15226" s="1">
        <v>34.866812000000003</v>
      </c>
      <c r="S15226" s="1">
        <v>16.053985999999998</v>
      </c>
      <c r="T15226" s="1">
        <v>325</v>
      </c>
      <c r="U15226" s="1">
        <v>72.618435000000005</v>
      </c>
      <c r="V15226" s="1">
        <v>126.36484</v>
      </c>
      <c r="W15226" s="1">
        <v>190.86503400000001</v>
      </c>
      <c r="X15226" s="8">
        <v>6.414358596286357E-2</v>
      </c>
    </row>
    <row r="15227" spans="1:24" x14ac:dyDescent="0.25">
      <c r="A15227">
        <v>15225</v>
      </c>
      <c r="B15227">
        <v>1284.046135</v>
      </c>
      <c r="C15227">
        <v>13.874428999999999</v>
      </c>
      <c r="D15227">
        <v>102.09063399999999</v>
      </c>
      <c r="E15227">
        <v>124.87659600000001</v>
      </c>
      <c r="F15227">
        <v>-23.642336</v>
      </c>
      <c r="G15227">
        <v>22.799472000000002</v>
      </c>
      <c r="H15227" s="2">
        <v>118.05932300000001</v>
      </c>
      <c r="I15227" s="1">
        <v>5.3058399999999999</v>
      </c>
      <c r="J15227" s="5"/>
      <c r="K15227" s="1">
        <v>39.297020000000003</v>
      </c>
      <c r="L15227" s="1">
        <v>85.824231999999995</v>
      </c>
      <c r="M15227" s="1">
        <v>39.573777999999997</v>
      </c>
      <c r="O15227" s="1">
        <v>169.93933200000001</v>
      </c>
      <c r="P15227" s="1">
        <v>291.97569900000002</v>
      </c>
      <c r="Q15227" s="1">
        <v>40.887180999999998</v>
      </c>
      <c r="R15227" s="1">
        <v>39.466563999999998</v>
      </c>
      <c r="S15227" s="1">
        <v>17.898074999999999</v>
      </c>
      <c r="T15227" s="1">
        <v>362</v>
      </c>
      <c r="U15227" s="1">
        <v>67.843922000000006</v>
      </c>
      <c r="V15227" s="1">
        <v>149.994799</v>
      </c>
      <c r="W15227" s="1">
        <v>202.07466299999999</v>
      </c>
      <c r="X15227" s="8">
        <v>0.1028336115999605</v>
      </c>
    </row>
    <row r="15228" spans="1:24" x14ac:dyDescent="0.25">
      <c r="A15228">
        <v>15226</v>
      </c>
      <c r="B15228">
        <v>1339.476281</v>
      </c>
      <c r="C15228">
        <v>16.592925999999999</v>
      </c>
      <c r="D15228">
        <v>104.404974</v>
      </c>
      <c r="E15228">
        <v>124.876459</v>
      </c>
      <c r="F15228">
        <v>-21.645099999999999</v>
      </c>
      <c r="G15228">
        <v>20.900528000000001</v>
      </c>
      <c r="H15228" s="2">
        <v>125.004052</v>
      </c>
      <c r="I15228" s="1">
        <v>4.8664889999999996</v>
      </c>
      <c r="J15228" s="5"/>
      <c r="K15228" s="1">
        <v>39.947285000000001</v>
      </c>
      <c r="L15228" s="1">
        <v>89.236312999999996</v>
      </c>
      <c r="M15228" s="1">
        <v>40.226857000000003</v>
      </c>
      <c r="O15228" s="1">
        <v>181.26096100000001</v>
      </c>
      <c r="P15228" s="1">
        <v>315.16610900000001</v>
      </c>
      <c r="Q15228" s="1">
        <v>42.949764000000002</v>
      </c>
      <c r="R15228" s="1">
        <v>41.273339</v>
      </c>
      <c r="S15228" s="1">
        <v>18.515463</v>
      </c>
      <c r="T15228" s="1">
        <v>392</v>
      </c>
      <c r="U15228" s="1">
        <v>65.416515000000004</v>
      </c>
      <c r="V15228" s="1">
        <v>152.77233000000001</v>
      </c>
      <c r="W15228" s="1">
        <v>206.490521</v>
      </c>
      <c r="X15228" s="8">
        <v>5.6009777690683007E-2</v>
      </c>
    </row>
    <row r="15229" spans="1:24" x14ac:dyDescent="0.25">
      <c r="A15229">
        <v>15227</v>
      </c>
      <c r="B15229">
        <v>1356.9823409999999</v>
      </c>
      <c r="C15229">
        <v>14.784527000000001</v>
      </c>
      <c r="D15229">
        <v>114.14324499999999</v>
      </c>
      <c r="E15229">
        <v>129.21636100000001</v>
      </c>
      <c r="F15229">
        <v>-24.645454999999998</v>
      </c>
      <c r="G15229">
        <v>23.749207999999999</v>
      </c>
      <c r="H15229" s="2">
        <v>131.89099400000001</v>
      </c>
      <c r="I15229" s="1">
        <v>4.722899</v>
      </c>
      <c r="J15229" s="5"/>
      <c r="K15229" s="1">
        <v>42.479168999999999</v>
      </c>
      <c r="L15229" s="1">
        <v>90.196320999999998</v>
      </c>
      <c r="M15229" s="1">
        <v>40.443578000000002</v>
      </c>
      <c r="O15229" s="1">
        <v>197.18337199999999</v>
      </c>
      <c r="P15229" s="1">
        <v>330.99477999999999</v>
      </c>
      <c r="Q15229" s="1">
        <v>44.145482999999999</v>
      </c>
      <c r="R15229" s="1">
        <v>42.179040000000001</v>
      </c>
      <c r="S15229" s="1">
        <v>18.708183999999999</v>
      </c>
      <c r="T15229" s="1">
        <v>371</v>
      </c>
      <c r="U15229" s="1">
        <v>78.593868000000001</v>
      </c>
      <c r="V15229" s="1">
        <v>168.35719800000001</v>
      </c>
      <c r="W15229" s="1">
        <v>201.096046</v>
      </c>
      <c r="X15229" s="8">
        <v>7.3658456979604811E-2</v>
      </c>
    </row>
    <row r="15230" spans="1:24" x14ac:dyDescent="0.25">
      <c r="A15230">
        <v>15228</v>
      </c>
      <c r="B15230">
        <v>1323.2120399999999</v>
      </c>
      <c r="C15230">
        <v>9.5177490000000002</v>
      </c>
      <c r="D15230">
        <v>120.034937</v>
      </c>
      <c r="E15230">
        <v>130.06806399999999</v>
      </c>
      <c r="F15230">
        <v>-23.644940999999999</v>
      </c>
      <c r="G15230">
        <v>22.800263999999999</v>
      </c>
      <c r="H15230" s="2">
        <v>140.93471500000001</v>
      </c>
      <c r="I15230" s="1">
        <v>4.9715639999999999</v>
      </c>
      <c r="J15230" s="5"/>
      <c r="K15230" s="1">
        <v>40.334318000000003</v>
      </c>
      <c r="L15230" s="1">
        <v>90.672231999999994</v>
      </c>
      <c r="M15230" s="1">
        <v>39.715041999999997</v>
      </c>
      <c r="O15230" s="1">
        <v>199.841656</v>
      </c>
      <c r="P15230" s="1">
        <v>327.35836899999998</v>
      </c>
      <c r="Q15230" s="1">
        <v>43.255840999999997</v>
      </c>
      <c r="R15230" s="1">
        <v>42.477094000000001</v>
      </c>
      <c r="S15230" s="1">
        <v>18.705877000000001</v>
      </c>
      <c r="T15230" s="1">
        <v>372</v>
      </c>
      <c r="U15230" s="1">
        <v>72.640392000000006</v>
      </c>
      <c r="V15230" s="1">
        <v>152.436396</v>
      </c>
      <c r="W15230" s="1">
        <v>197.80503300000001</v>
      </c>
      <c r="X15230" s="8">
        <v>6.8375183038923121E-2</v>
      </c>
    </row>
    <row r="15231" spans="1:24" x14ac:dyDescent="0.25">
      <c r="A15231">
        <v>15229</v>
      </c>
      <c r="B15231">
        <v>1307.6235690000001</v>
      </c>
      <c r="C15231">
        <v>6.870908</v>
      </c>
      <c r="D15231">
        <v>118.75789</v>
      </c>
      <c r="E15231">
        <v>130.71388400000001</v>
      </c>
      <c r="F15231">
        <v>-24.642403000000002</v>
      </c>
      <c r="G15231">
        <v>23.749735999999999</v>
      </c>
      <c r="H15231" s="2">
        <v>150.378345</v>
      </c>
      <c r="I15231" s="1">
        <v>5.5854109999999997</v>
      </c>
      <c r="J15231" s="5"/>
      <c r="K15231" s="1">
        <v>42.899307999999998</v>
      </c>
      <c r="L15231" s="1">
        <v>90.392339000000007</v>
      </c>
      <c r="M15231" s="1">
        <v>39.179482999999998</v>
      </c>
      <c r="O15231" s="1">
        <v>199.634399</v>
      </c>
      <c r="P15231" s="1">
        <v>322.158477</v>
      </c>
      <c r="Q15231" s="1">
        <v>43.384853999999997</v>
      </c>
      <c r="R15231" s="1">
        <v>43.022655</v>
      </c>
      <c r="S15231" s="1">
        <v>18.627918999999999</v>
      </c>
      <c r="T15231" s="1">
        <v>310</v>
      </c>
      <c r="U15231" s="1">
        <v>84.426946000000001</v>
      </c>
      <c r="V15231" s="1">
        <v>159.59970200000001</v>
      </c>
      <c r="W15231" s="1">
        <v>211.48956200000001</v>
      </c>
      <c r="X15231" s="8">
        <v>0.1106311142147804</v>
      </c>
    </row>
    <row r="15232" spans="1:24" x14ac:dyDescent="0.25">
      <c r="A15232">
        <v>15230</v>
      </c>
      <c r="B15232">
        <v>1296.881345</v>
      </c>
      <c r="C15232">
        <v>5.8289669999999996</v>
      </c>
      <c r="D15232">
        <v>117.260029</v>
      </c>
      <c r="E15232">
        <v>132.28447</v>
      </c>
      <c r="F15232">
        <v>-22.644302</v>
      </c>
      <c r="G15232">
        <v>21.850528000000001</v>
      </c>
      <c r="H15232" s="2">
        <v>152.33757800000001</v>
      </c>
      <c r="I15232" s="1">
        <v>4.9235829999999998</v>
      </c>
      <c r="J15232" s="5"/>
      <c r="K15232" s="1">
        <v>43.348882000000003</v>
      </c>
      <c r="L15232" s="1">
        <v>90.664831000000007</v>
      </c>
      <c r="M15232" s="1">
        <v>35.802641000000001</v>
      </c>
      <c r="O15232" s="1">
        <v>197.35394600000001</v>
      </c>
      <c r="P15232" s="1">
        <v>325.59646199999997</v>
      </c>
      <c r="Q15232" s="1">
        <v>43.159382999999998</v>
      </c>
      <c r="R15232" s="1">
        <v>42.691476000000002</v>
      </c>
      <c r="S15232" s="1">
        <v>18.488009999999999</v>
      </c>
      <c r="T15232" s="1">
        <v>304</v>
      </c>
      <c r="U15232" s="1">
        <v>86.824370999999999</v>
      </c>
      <c r="V15232" s="1">
        <v>158.92652699999999</v>
      </c>
      <c r="W15232" s="1">
        <v>197.67783900000001</v>
      </c>
      <c r="X15232" s="8">
        <v>8.5450763349507117E-2</v>
      </c>
    </row>
    <row r="15233" spans="1:24" x14ac:dyDescent="0.25">
      <c r="A15233">
        <v>15231</v>
      </c>
      <c r="B15233">
        <v>1270.9283620000001</v>
      </c>
      <c r="C15233">
        <v>4.4599950000000002</v>
      </c>
      <c r="D15233">
        <v>112.109255</v>
      </c>
      <c r="E15233">
        <v>129.811759</v>
      </c>
      <c r="F15233">
        <v>-21.646457999999999</v>
      </c>
      <c r="G15233">
        <v>20.900264</v>
      </c>
      <c r="H15233" s="2">
        <v>137.63966400000001</v>
      </c>
      <c r="I15233" s="1">
        <v>4.0185659999999999</v>
      </c>
      <c r="J15233" s="5"/>
      <c r="K15233" s="1">
        <v>34.706158000000002</v>
      </c>
      <c r="L15233" s="1">
        <v>91.120304000000004</v>
      </c>
      <c r="M15233" s="1">
        <v>28.665654</v>
      </c>
      <c r="O15233" s="1">
        <v>186.60748000000001</v>
      </c>
      <c r="P15233" s="1">
        <v>315.49094700000001</v>
      </c>
      <c r="Q15233" s="1">
        <v>41.231847000000002</v>
      </c>
      <c r="R15233" s="1">
        <v>41.217272999999999</v>
      </c>
      <c r="S15233" s="1">
        <v>18.427033999999999</v>
      </c>
      <c r="T15233" s="1">
        <v>297</v>
      </c>
      <c r="U15233" s="1">
        <v>84.363815000000002</v>
      </c>
      <c r="V15233" s="1">
        <v>151.271996</v>
      </c>
      <c r="W15233" s="1">
        <v>197.05422300000001</v>
      </c>
      <c r="X15233" s="8">
        <v>0.1389458799178046</v>
      </c>
    </row>
    <row r="15234" spans="1:24" x14ac:dyDescent="0.25">
      <c r="A15234">
        <v>15232</v>
      </c>
      <c r="B15234">
        <v>1211.0442860000001</v>
      </c>
      <c r="C15234">
        <v>6.9309399999999997</v>
      </c>
      <c r="D15234">
        <v>110.06777099999999</v>
      </c>
      <c r="E15234">
        <v>124.862915</v>
      </c>
      <c r="F15234">
        <v>-19.892232</v>
      </c>
      <c r="G15234">
        <v>19.950264000000001</v>
      </c>
      <c r="H15234" s="2">
        <v>112.196803</v>
      </c>
      <c r="I15234" s="1">
        <v>2.872341</v>
      </c>
      <c r="J15234" s="5"/>
      <c r="K15234" s="1">
        <v>26.403223000000001</v>
      </c>
      <c r="L15234" s="1">
        <v>84.730885999999998</v>
      </c>
      <c r="M15234" s="1">
        <v>17.708210000000001</v>
      </c>
      <c r="O15234" s="1">
        <v>176.40246099999999</v>
      </c>
      <c r="P15234" s="1">
        <v>284.48844400000002</v>
      </c>
      <c r="Q15234" s="1">
        <v>31.725172000000001</v>
      </c>
      <c r="R15234" s="1">
        <v>40.297721000000003</v>
      </c>
      <c r="S15234" s="1">
        <v>18.025628999999999</v>
      </c>
      <c r="T15234" s="1">
        <v>265</v>
      </c>
      <c r="U15234" s="1">
        <v>81.154458000000005</v>
      </c>
      <c r="V15234" s="1">
        <v>135.05621199999999</v>
      </c>
      <c r="W15234" s="1">
        <v>176.755278</v>
      </c>
      <c r="X15234" s="8">
        <v>2.610326062121469E-2</v>
      </c>
    </row>
    <row r="15235" spans="1:24" x14ac:dyDescent="0.25">
      <c r="A15235">
        <v>15233</v>
      </c>
      <c r="B15235">
        <v>1143.4297750000001</v>
      </c>
      <c r="C15235">
        <v>6.5139659999999999</v>
      </c>
      <c r="D15235">
        <v>112.73936500000001</v>
      </c>
      <c r="E15235">
        <v>115.067342</v>
      </c>
      <c r="F15235">
        <v>-11.050924999999999</v>
      </c>
      <c r="G15235">
        <v>12.352112</v>
      </c>
      <c r="H15235" s="2">
        <v>79.700025999999994</v>
      </c>
      <c r="I15235" s="1">
        <v>1.4916609999999999</v>
      </c>
      <c r="J15235" s="5"/>
      <c r="K15235" s="1">
        <v>19.28576</v>
      </c>
      <c r="L15235" s="1">
        <v>67.020764</v>
      </c>
      <c r="M15235" s="1">
        <v>13.602679</v>
      </c>
      <c r="O15235" s="1">
        <v>146.31467699999999</v>
      </c>
      <c r="P15235" s="1">
        <v>241.99005700000001</v>
      </c>
      <c r="Q15235" s="1">
        <v>17.704626999999999</v>
      </c>
      <c r="R15235" s="1">
        <v>36.079670999999998</v>
      </c>
      <c r="S15235" s="1">
        <v>16.974978</v>
      </c>
      <c r="T15235" s="1">
        <v>230</v>
      </c>
      <c r="U15235" s="1">
        <v>62.658762000000003</v>
      </c>
      <c r="V15235" s="1">
        <v>116.38552199999999</v>
      </c>
      <c r="W15235" s="1">
        <v>134.968413</v>
      </c>
      <c r="X15235" s="8">
        <v>2.0128105978323339E-2</v>
      </c>
    </row>
    <row r="15236" spans="1:24" x14ac:dyDescent="0.25">
      <c r="A15236">
        <v>15234</v>
      </c>
      <c r="B15236">
        <v>1081.3252620000001</v>
      </c>
      <c r="C15236">
        <v>6.6035649999999997</v>
      </c>
      <c r="D15236">
        <v>106.668735</v>
      </c>
      <c r="E15236">
        <v>101.05313200000001</v>
      </c>
      <c r="F15236">
        <v>-9.2772679999999994</v>
      </c>
      <c r="G15236">
        <v>10.450528</v>
      </c>
      <c r="H15236" s="2">
        <v>73.225577999999999</v>
      </c>
      <c r="I15236" s="1">
        <v>1.469598</v>
      </c>
      <c r="J15236" s="5"/>
      <c r="K15236" s="1">
        <v>13.302177</v>
      </c>
      <c r="L15236" s="1">
        <v>55.840853000000003</v>
      </c>
      <c r="M15236" s="1">
        <v>13.357186</v>
      </c>
      <c r="O15236" s="1">
        <v>110.58104400000001</v>
      </c>
      <c r="P15236" s="1">
        <v>210.803684</v>
      </c>
      <c r="Q15236" s="1">
        <v>10.639797</v>
      </c>
      <c r="R15236" s="1">
        <v>31.780443999999999</v>
      </c>
      <c r="S15236" s="1">
        <v>15.105599</v>
      </c>
      <c r="T15236" s="1">
        <v>231</v>
      </c>
      <c r="U15236" s="1">
        <v>55.337304000000003</v>
      </c>
      <c r="V15236" s="1">
        <v>89.009004000000004</v>
      </c>
      <c r="W15236" s="1">
        <v>112.681933</v>
      </c>
      <c r="X15236" s="8">
        <v>0</v>
      </c>
    </row>
    <row r="15237" spans="1:24" x14ac:dyDescent="0.25">
      <c r="A15237">
        <v>15235</v>
      </c>
      <c r="B15237">
        <v>1072.0555690000001</v>
      </c>
      <c r="C15237">
        <v>6.8385670000000003</v>
      </c>
      <c r="D15237">
        <v>88.194878000000003</v>
      </c>
      <c r="E15237">
        <v>95.923176999999995</v>
      </c>
      <c r="F15237">
        <v>-11.165421</v>
      </c>
      <c r="G15237">
        <v>11.399736000000001</v>
      </c>
      <c r="H15237" s="2">
        <v>75.264098000000004</v>
      </c>
      <c r="I15237" s="1">
        <v>1.454588</v>
      </c>
      <c r="J15237" s="5"/>
      <c r="K15237" s="1">
        <v>13.430046000000001</v>
      </c>
      <c r="L15237" s="1">
        <v>55.843891999999997</v>
      </c>
      <c r="M15237" s="1">
        <v>13.290441</v>
      </c>
      <c r="O15237" s="1">
        <v>99.172664999999995</v>
      </c>
      <c r="P15237" s="1">
        <v>202.36382499999999</v>
      </c>
      <c r="Q15237" s="1">
        <v>10.430807</v>
      </c>
      <c r="R15237" s="1">
        <v>29.46012</v>
      </c>
      <c r="S15237" s="1">
        <v>14.696645999999999</v>
      </c>
      <c r="T15237" s="1">
        <v>198</v>
      </c>
      <c r="U15237" s="1">
        <v>52.111618999999997</v>
      </c>
      <c r="V15237" s="1">
        <v>86.917337000000003</v>
      </c>
      <c r="W15237" s="1">
        <v>96.0852</v>
      </c>
      <c r="X15237" s="8">
        <v>0</v>
      </c>
    </row>
    <row r="15238" spans="1:24" x14ac:dyDescent="0.25">
      <c r="A15238">
        <v>15236</v>
      </c>
      <c r="B15238">
        <v>1023.915674</v>
      </c>
      <c r="C15238">
        <v>6.6186959999999999</v>
      </c>
      <c r="D15238">
        <v>40.831507999999999</v>
      </c>
      <c r="E15238">
        <v>91.037643000000003</v>
      </c>
      <c r="F15238">
        <v>-12.631470999999999</v>
      </c>
      <c r="G15238">
        <v>12.349736</v>
      </c>
      <c r="H15238" s="2">
        <v>66.796564000000004</v>
      </c>
      <c r="I15238" s="1">
        <v>1.4284790000000001</v>
      </c>
      <c r="J15238" s="5"/>
      <c r="K15238" s="1">
        <v>13.842884</v>
      </c>
      <c r="L15238" s="1">
        <v>54.314453</v>
      </c>
      <c r="M15238" s="1">
        <v>12.163894000000001</v>
      </c>
      <c r="O15238" s="1">
        <v>87.744389999999996</v>
      </c>
      <c r="P15238" s="1">
        <v>182.83583100000001</v>
      </c>
      <c r="Q15238" s="1">
        <v>10.358169999999999</v>
      </c>
      <c r="R15238" s="1">
        <v>28.198962999999999</v>
      </c>
      <c r="S15238" s="1">
        <v>14.575053</v>
      </c>
      <c r="T15238" s="1">
        <v>190</v>
      </c>
      <c r="U15238" s="1">
        <v>45.200994999999999</v>
      </c>
      <c r="V15238" s="1">
        <v>85.212289999999996</v>
      </c>
      <c r="W15238" s="1">
        <v>92.564310000000006</v>
      </c>
      <c r="X15238" s="8">
        <v>0</v>
      </c>
    </row>
    <row r="15239" spans="1:24" x14ac:dyDescent="0.25">
      <c r="A15239">
        <v>15237</v>
      </c>
      <c r="B15239">
        <v>991.70698400000003</v>
      </c>
      <c r="C15239">
        <v>8.4980419999999999</v>
      </c>
      <c r="D15239">
        <v>20.013648</v>
      </c>
      <c r="E15239">
        <v>88.493444999999994</v>
      </c>
      <c r="F15239">
        <v>-11.635531</v>
      </c>
      <c r="G15239">
        <v>11.400264</v>
      </c>
      <c r="H15239" s="2">
        <v>60.132784999999998</v>
      </c>
      <c r="I15239" s="1">
        <v>1.363067</v>
      </c>
      <c r="J15239" s="5"/>
      <c r="K15239" s="1">
        <v>12.624935000000001</v>
      </c>
      <c r="L15239" s="1">
        <v>51.096404</v>
      </c>
      <c r="M15239" s="1">
        <v>11.437476</v>
      </c>
      <c r="O15239" s="1">
        <v>74.477804000000006</v>
      </c>
      <c r="P15239" s="1">
        <v>162.63898499999999</v>
      </c>
      <c r="Q15239" s="1">
        <v>9.9792699999999996</v>
      </c>
      <c r="R15239" s="1">
        <v>27.705451</v>
      </c>
      <c r="S15239" s="1">
        <v>14.192278</v>
      </c>
      <c r="T15239" s="1">
        <v>169</v>
      </c>
      <c r="U15239" s="1">
        <v>37.081128999999997</v>
      </c>
      <c r="V15239" s="1">
        <v>80.686402000000001</v>
      </c>
      <c r="W15239" s="1">
        <v>92.969414</v>
      </c>
      <c r="X15239" s="8">
        <v>0</v>
      </c>
    </row>
    <row r="15240" spans="1:24" x14ac:dyDescent="0.25">
      <c r="A15240">
        <v>15238</v>
      </c>
      <c r="B15240">
        <v>964.12255100000004</v>
      </c>
      <c r="C15240">
        <v>7.9579250000000004</v>
      </c>
      <c r="D15240">
        <v>18.538101999999999</v>
      </c>
      <c r="E15240">
        <v>88.171730999999994</v>
      </c>
      <c r="F15240">
        <v>-11.636704999999999</v>
      </c>
      <c r="G15240">
        <v>11.4</v>
      </c>
      <c r="H15240" s="2">
        <v>53.359130999999998</v>
      </c>
      <c r="I15240" s="1">
        <v>1.6158060000000001</v>
      </c>
      <c r="J15240" s="5"/>
      <c r="K15240" s="1">
        <v>11.116351999999999</v>
      </c>
      <c r="L15240" s="1">
        <v>46.083416</v>
      </c>
      <c r="M15240" s="1">
        <v>11.379436</v>
      </c>
      <c r="O15240" s="1">
        <v>71.857194000000007</v>
      </c>
      <c r="P15240" s="1">
        <v>151.17914400000001</v>
      </c>
      <c r="Q15240" s="1">
        <v>9.3475079999999995</v>
      </c>
      <c r="R15240" s="1">
        <v>27.220849999999999</v>
      </c>
      <c r="S15240" s="1">
        <v>13.410717</v>
      </c>
      <c r="T15240" s="1">
        <v>152</v>
      </c>
      <c r="U15240" s="1">
        <v>36.569847000000003</v>
      </c>
      <c r="V15240" s="1">
        <v>69.191468</v>
      </c>
      <c r="W15240" s="1">
        <v>90.079707999999997</v>
      </c>
      <c r="X15240" s="8">
        <v>0</v>
      </c>
    </row>
    <row r="15241" spans="1:24" x14ac:dyDescent="0.25">
      <c r="A15241">
        <v>15239</v>
      </c>
      <c r="B15241">
        <v>341.98833300000001</v>
      </c>
      <c r="C15241">
        <v>0</v>
      </c>
      <c r="D15241">
        <v>6.1406999999999998</v>
      </c>
      <c r="E15241">
        <v>0</v>
      </c>
      <c r="F15241">
        <v>0.170738</v>
      </c>
      <c r="G15241">
        <v>3.1670000000000001E-3</v>
      </c>
      <c r="H15241" s="2">
        <v>18.31016</v>
      </c>
      <c r="I15241" s="1">
        <v>0.69441799999999998</v>
      </c>
      <c r="J15241" s="5"/>
      <c r="K15241" s="1">
        <v>3.9757530000000001</v>
      </c>
      <c r="L15241" s="1">
        <v>17.576031</v>
      </c>
      <c r="M15241" s="1">
        <v>4.2304259999999996</v>
      </c>
      <c r="O15241" s="1">
        <v>0</v>
      </c>
      <c r="P15241" s="1">
        <v>0</v>
      </c>
      <c r="Q15241" s="1">
        <v>3.0051920000000001</v>
      </c>
      <c r="R15241" s="1">
        <v>0</v>
      </c>
      <c r="S15241" s="1">
        <v>4.9854659999999997</v>
      </c>
      <c r="T15241" s="1">
        <v>140</v>
      </c>
      <c r="U15241" s="1">
        <v>3.4681139999999999</v>
      </c>
      <c r="V15241" s="1">
        <v>9.7781310000000001</v>
      </c>
      <c r="W15241" s="1">
        <v>8.6705179999999995</v>
      </c>
      <c r="X15241" s="8">
        <v>0</v>
      </c>
    </row>
    <row r="15242" spans="1:24" x14ac:dyDescent="0.25">
      <c r="A15242">
        <v>15240</v>
      </c>
      <c r="B15242">
        <v>929.761844</v>
      </c>
      <c r="C15242">
        <v>4.0301450000000001</v>
      </c>
      <c r="D15242">
        <v>17.997502999999998</v>
      </c>
      <c r="E15242">
        <v>88.927193000000003</v>
      </c>
      <c r="F15242">
        <v>-12.633464</v>
      </c>
      <c r="G15242">
        <v>12.349472</v>
      </c>
      <c r="H15242" s="2">
        <v>51.023471999999998</v>
      </c>
      <c r="I15242" s="1">
        <v>1.5726150000000001</v>
      </c>
      <c r="J15242" s="5"/>
      <c r="K15242" s="1">
        <v>12.139526999999999</v>
      </c>
      <c r="L15242" s="1">
        <v>42.962836000000003</v>
      </c>
      <c r="M15242" s="1">
        <v>11.662551000000001</v>
      </c>
      <c r="O15242" s="1">
        <v>66.777191999999999</v>
      </c>
      <c r="P15242" s="1">
        <v>128.95167599999999</v>
      </c>
      <c r="Q15242" s="1">
        <v>10.013029</v>
      </c>
      <c r="R15242" s="1">
        <v>27.046821000000001</v>
      </c>
      <c r="S15242" s="1">
        <v>11.974173</v>
      </c>
      <c r="T15242" s="1">
        <v>128</v>
      </c>
      <c r="U15242" s="1">
        <v>30.978470999999999</v>
      </c>
      <c r="V15242" s="1">
        <v>57.009926999999998</v>
      </c>
      <c r="W15242" s="1">
        <v>91.140552</v>
      </c>
      <c r="X15242" s="8">
        <v>0</v>
      </c>
    </row>
    <row r="15243" spans="1:24" x14ac:dyDescent="0.25">
      <c r="A15243">
        <v>15241</v>
      </c>
      <c r="B15243">
        <v>931.93857800000001</v>
      </c>
      <c r="C15243">
        <v>5.7311030000000001</v>
      </c>
      <c r="D15243">
        <v>19.055230000000002</v>
      </c>
      <c r="E15243">
        <v>89.118072999999995</v>
      </c>
      <c r="F15243">
        <v>-7.6358730000000001</v>
      </c>
      <c r="G15243">
        <v>7.6013200000000003</v>
      </c>
      <c r="H15243" s="2">
        <v>53.431756999999998</v>
      </c>
      <c r="I15243" s="1">
        <v>2.004664</v>
      </c>
      <c r="J15243" s="5"/>
      <c r="K15243" s="1">
        <v>12.883706</v>
      </c>
      <c r="L15243" s="1">
        <v>42.954827000000002</v>
      </c>
      <c r="M15243" s="1">
        <v>11.622624999999999</v>
      </c>
      <c r="O15243" s="1">
        <v>65.192695999999998</v>
      </c>
      <c r="P15243" s="1">
        <v>124.158141</v>
      </c>
      <c r="Q15243" s="1">
        <v>10.360391</v>
      </c>
      <c r="R15243" s="1">
        <v>27.118523</v>
      </c>
      <c r="S15243" s="1">
        <v>11.699166</v>
      </c>
      <c r="T15243" s="1">
        <v>119</v>
      </c>
      <c r="U15243" s="1">
        <v>33.570428</v>
      </c>
      <c r="V15243" s="1">
        <v>58.334978</v>
      </c>
      <c r="W15243" s="1">
        <v>91.053296000000003</v>
      </c>
      <c r="X15243" s="8">
        <v>0</v>
      </c>
    </row>
    <row r="15244" spans="1:24" x14ac:dyDescent="0.25">
      <c r="A15244">
        <v>15242</v>
      </c>
      <c r="B15244">
        <v>914.41306299999997</v>
      </c>
      <c r="C15244">
        <v>8.6578289999999996</v>
      </c>
      <c r="D15244">
        <v>29.542543999999999</v>
      </c>
      <c r="E15244">
        <v>87.908749999999998</v>
      </c>
      <c r="F15244">
        <v>-8.6336480000000009</v>
      </c>
      <c r="G15244">
        <v>8.5497359999999993</v>
      </c>
      <c r="H15244" s="2">
        <v>52.974397000000003</v>
      </c>
      <c r="I15244" s="1">
        <v>1.6729290000000001</v>
      </c>
      <c r="J15244" s="5"/>
      <c r="K15244" s="1">
        <v>12.92558</v>
      </c>
      <c r="L15244" s="1">
        <v>42.645695000000003</v>
      </c>
      <c r="M15244" s="1">
        <v>11.509239000000001</v>
      </c>
      <c r="O15244" s="1">
        <v>63.986395000000002</v>
      </c>
      <c r="P15244" s="1">
        <v>121.492085</v>
      </c>
      <c r="Q15244" s="1">
        <v>9.5260020000000001</v>
      </c>
      <c r="R15244" s="1">
        <v>27.164660999999999</v>
      </c>
      <c r="S15244" s="1">
        <v>11.714798999999999</v>
      </c>
      <c r="T15244" s="1">
        <v>122</v>
      </c>
      <c r="U15244" s="1">
        <v>33.430546</v>
      </c>
      <c r="V15244" s="1">
        <v>62.568604999999998</v>
      </c>
      <c r="W15244" s="1">
        <v>90.499429000000006</v>
      </c>
      <c r="X15244" s="8">
        <v>0</v>
      </c>
    </row>
    <row r="15245" spans="1:24" x14ac:dyDescent="0.25">
      <c r="A15245">
        <v>15243</v>
      </c>
      <c r="B15245">
        <v>903.35927100000004</v>
      </c>
      <c r="C15245">
        <v>7.2179890000000002</v>
      </c>
      <c r="D15245">
        <v>36.210890999999997</v>
      </c>
      <c r="E15245">
        <v>87.528791999999996</v>
      </c>
      <c r="F15245">
        <v>-9.6312300000000004</v>
      </c>
      <c r="G15245">
        <v>9.4997360000000004</v>
      </c>
      <c r="H15245" s="2">
        <v>42.800240000000002</v>
      </c>
      <c r="I15245" s="1">
        <v>1.279315</v>
      </c>
      <c r="J15245" s="5"/>
      <c r="K15245" s="1">
        <v>12.965121999999999</v>
      </c>
      <c r="L15245" s="1">
        <v>41.997452000000003</v>
      </c>
      <c r="M15245" s="1">
        <v>11.431865</v>
      </c>
      <c r="O15245" s="1">
        <v>63.359935999999998</v>
      </c>
      <c r="P15245" s="1">
        <v>122.948639</v>
      </c>
      <c r="Q15245" s="1">
        <v>9.5584489999999995</v>
      </c>
      <c r="R15245" s="1">
        <v>27.151140000000002</v>
      </c>
      <c r="S15245" s="1">
        <v>11.704489000000001</v>
      </c>
      <c r="T15245" s="1">
        <v>116</v>
      </c>
      <c r="U15245" s="1">
        <v>31.944631999999999</v>
      </c>
      <c r="V15245" s="1">
        <v>63.095799999999997</v>
      </c>
      <c r="W15245" s="1">
        <v>93.066143999999994</v>
      </c>
      <c r="X15245" s="8">
        <v>0</v>
      </c>
    </row>
    <row r="15246" spans="1:24" x14ac:dyDescent="0.25">
      <c r="A15246">
        <v>15244</v>
      </c>
      <c r="B15246">
        <v>906.14056400000004</v>
      </c>
      <c r="C15246">
        <v>4.1998340000000001</v>
      </c>
      <c r="D15246">
        <v>34.751823000000002</v>
      </c>
      <c r="E15246">
        <v>87.095961000000003</v>
      </c>
      <c r="F15246">
        <v>-12.633079</v>
      </c>
      <c r="G15246">
        <v>12.349208000000001</v>
      </c>
      <c r="H15246" s="2">
        <v>50.994858000000001</v>
      </c>
      <c r="I15246" s="1">
        <v>1.898482</v>
      </c>
      <c r="J15246" s="5"/>
      <c r="K15246" s="1">
        <v>13.743907</v>
      </c>
      <c r="L15246" s="1">
        <v>41.678871999999998</v>
      </c>
      <c r="M15246" s="1">
        <v>11.442866</v>
      </c>
      <c r="O15246" s="1">
        <v>63.413589000000002</v>
      </c>
      <c r="P15246" s="1">
        <v>118.791989</v>
      </c>
      <c r="Q15246" s="1">
        <v>10.577787000000001</v>
      </c>
      <c r="R15246" s="1">
        <v>27.006404</v>
      </c>
      <c r="S15246" s="1">
        <v>11.695072</v>
      </c>
      <c r="T15246" s="1">
        <v>117</v>
      </c>
      <c r="U15246" s="1">
        <v>35.470683999999999</v>
      </c>
      <c r="V15246" s="1">
        <v>63.419317999999997</v>
      </c>
      <c r="W15246" s="1">
        <v>92.675224999999998</v>
      </c>
      <c r="X15246" s="8">
        <v>0</v>
      </c>
    </row>
    <row r="15247" spans="1:24" x14ac:dyDescent="0.25">
      <c r="A15247">
        <v>15245</v>
      </c>
      <c r="B15247">
        <v>928.63049799999999</v>
      </c>
      <c r="C15247">
        <v>3.5165999999999999</v>
      </c>
      <c r="D15247">
        <v>32.162393999999999</v>
      </c>
      <c r="E15247">
        <v>86.985758000000004</v>
      </c>
      <c r="F15247">
        <v>-9.6374359999999992</v>
      </c>
      <c r="G15247">
        <v>9.5007920000000006</v>
      </c>
      <c r="H15247" s="2">
        <v>58.683225999999998</v>
      </c>
      <c r="I15247" s="1">
        <v>1.634612</v>
      </c>
      <c r="J15247" s="5"/>
      <c r="K15247" s="1">
        <v>16.738782</v>
      </c>
      <c r="L15247" s="1">
        <v>45.709099999999999</v>
      </c>
      <c r="M15247" s="1">
        <v>13.245793000000001</v>
      </c>
      <c r="O15247" s="1">
        <v>64.795524</v>
      </c>
      <c r="P15247" s="1">
        <v>123.39385900000001</v>
      </c>
      <c r="Q15247" s="1">
        <v>9.6801300000000001</v>
      </c>
      <c r="R15247" s="1">
        <v>26.969522999999999</v>
      </c>
      <c r="S15247" s="1">
        <v>11.686973999999999</v>
      </c>
      <c r="T15247" s="1">
        <v>109</v>
      </c>
      <c r="U15247" s="1">
        <v>33.347513999999997</v>
      </c>
      <c r="V15247" s="1">
        <v>61.563549999999999</v>
      </c>
      <c r="W15247" s="1">
        <v>104.122066</v>
      </c>
      <c r="X15247" s="8">
        <v>0</v>
      </c>
    </row>
    <row r="15248" spans="1:24" x14ac:dyDescent="0.25">
      <c r="A15248">
        <v>15246</v>
      </c>
      <c r="B15248">
        <v>975.75516900000002</v>
      </c>
      <c r="C15248">
        <v>9.6975510000000007</v>
      </c>
      <c r="D15248">
        <v>54.428240000000002</v>
      </c>
      <c r="E15248">
        <v>92.670417</v>
      </c>
      <c r="F15248">
        <v>-11.638541999999999</v>
      </c>
      <c r="G15248">
        <v>11.399471999999999</v>
      </c>
      <c r="H15248" s="2">
        <v>68.370451000000003</v>
      </c>
      <c r="I15248" s="1">
        <v>2.2062560000000002</v>
      </c>
      <c r="J15248" s="5"/>
      <c r="K15248" s="1">
        <v>21.342879</v>
      </c>
      <c r="L15248" s="1">
        <v>50.992393999999997</v>
      </c>
      <c r="M15248" s="1">
        <v>13.159034999999999</v>
      </c>
      <c r="O15248" s="1">
        <v>84.437184000000002</v>
      </c>
      <c r="P15248" s="1">
        <v>130.450289</v>
      </c>
      <c r="Q15248" s="1">
        <v>13.972721999999999</v>
      </c>
      <c r="R15248" s="1">
        <v>27.180526</v>
      </c>
      <c r="S15248" s="1">
        <v>12.12209</v>
      </c>
      <c r="T15248" s="1">
        <v>179</v>
      </c>
      <c r="U15248" s="1">
        <v>39.296452000000002</v>
      </c>
      <c r="V15248" s="1">
        <v>61.612664000000002</v>
      </c>
      <c r="W15248" s="1">
        <v>120.740174</v>
      </c>
      <c r="X15248" s="8">
        <v>0</v>
      </c>
    </row>
    <row r="15249" spans="1:24" x14ac:dyDescent="0.25">
      <c r="A15249">
        <v>15247</v>
      </c>
      <c r="B15249">
        <v>1046.4666219999999</v>
      </c>
      <c r="C15249">
        <v>16.204906999999999</v>
      </c>
      <c r="D15249">
        <v>78.485693999999995</v>
      </c>
      <c r="E15249">
        <v>99.689532999999997</v>
      </c>
      <c r="F15249">
        <v>-20.640846</v>
      </c>
      <c r="G15249">
        <v>19.947624000000001</v>
      </c>
      <c r="H15249" s="2">
        <v>88.386945999999995</v>
      </c>
      <c r="I15249" s="1">
        <v>2.6551469999999999</v>
      </c>
      <c r="J15249" s="5"/>
      <c r="K15249" s="1">
        <v>27.674842000000002</v>
      </c>
      <c r="L15249" s="1">
        <v>64.523255000000006</v>
      </c>
      <c r="M15249" s="1">
        <v>19.769548</v>
      </c>
      <c r="O15249" s="1">
        <v>118.978067</v>
      </c>
      <c r="P15249" s="1">
        <v>182.32259300000001</v>
      </c>
      <c r="Q15249" s="1">
        <v>27.384291999999999</v>
      </c>
      <c r="R15249" s="1">
        <v>28.373118999999999</v>
      </c>
      <c r="S15249" s="1">
        <v>14.683316</v>
      </c>
      <c r="T15249" s="1">
        <v>276</v>
      </c>
      <c r="U15249" s="1">
        <v>56.142738000000001</v>
      </c>
      <c r="V15249" s="1">
        <v>84.303979999999996</v>
      </c>
      <c r="W15249" s="1">
        <v>154.816453</v>
      </c>
      <c r="X15249" s="8">
        <v>0</v>
      </c>
    </row>
    <row r="15250" spans="1:24" x14ac:dyDescent="0.25">
      <c r="A15250">
        <v>15248</v>
      </c>
      <c r="B15250">
        <v>1145.9399519999999</v>
      </c>
      <c r="C15250">
        <v>13.883706999999999</v>
      </c>
      <c r="D15250">
        <v>92.875891999999993</v>
      </c>
      <c r="E15250">
        <v>114.235291</v>
      </c>
      <c r="F15250">
        <v>-20.64734</v>
      </c>
      <c r="G15250">
        <v>19.95</v>
      </c>
      <c r="H15250" s="2">
        <v>101.23567199999999</v>
      </c>
      <c r="I15250" s="1">
        <v>3.720262</v>
      </c>
      <c r="J15250" s="5"/>
      <c r="K15250" s="1">
        <v>35.215896999999998</v>
      </c>
      <c r="L15250" s="1">
        <v>79.355846</v>
      </c>
      <c r="M15250" s="1">
        <v>33.299933000000003</v>
      </c>
      <c r="O15250" s="1">
        <v>149.50201899999999</v>
      </c>
      <c r="P15250" s="1">
        <v>250.45114799999999</v>
      </c>
      <c r="Q15250" s="1">
        <v>36.026122999999998</v>
      </c>
      <c r="R15250" s="1">
        <v>32.189664999999998</v>
      </c>
      <c r="S15250" s="1">
        <v>16.092321999999999</v>
      </c>
      <c r="T15250" s="1">
        <v>318</v>
      </c>
      <c r="U15250" s="1">
        <v>64.382109999999997</v>
      </c>
      <c r="V15250" s="1">
        <v>102.978303</v>
      </c>
      <c r="W15250" s="1">
        <v>172.43034299999999</v>
      </c>
      <c r="X15250" s="8">
        <v>5.7425806657066668E-2</v>
      </c>
    </row>
    <row r="15251" spans="1:24" x14ac:dyDescent="0.25">
      <c r="A15251">
        <v>15249</v>
      </c>
      <c r="B15251">
        <v>1223.1935699999999</v>
      </c>
      <c r="C15251">
        <v>11.306315</v>
      </c>
      <c r="D15251">
        <v>100.95188400000001</v>
      </c>
      <c r="E15251">
        <v>124.611535</v>
      </c>
      <c r="F15251">
        <v>-23.645299999999999</v>
      </c>
      <c r="G15251">
        <v>22.799208</v>
      </c>
      <c r="H15251" s="2">
        <v>109.851176</v>
      </c>
      <c r="I15251" s="1">
        <v>4.26546</v>
      </c>
      <c r="J15251" s="5"/>
      <c r="K15251" s="1">
        <v>43.024647000000002</v>
      </c>
      <c r="L15251" s="1">
        <v>85.635729999999995</v>
      </c>
      <c r="M15251" s="1">
        <v>39.750894000000002</v>
      </c>
      <c r="O15251" s="1">
        <v>167.42711399999999</v>
      </c>
      <c r="P15251" s="1">
        <v>300.88311499999998</v>
      </c>
      <c r="Q15251" s="1">
        <v>40.758181999999998</v>
      </c>
      <c r="R15251" s="1">
        <v>35.612856000000001</v>
      </c>
      <c r="S15251" s="1">
        <v>16.223692</v>
      </c>
      <c r="T15251" s="1">
        <v>326</v>
      </c>
      <c r="U15251" s="1">
        <v>67.765601000000004</v>
      </c>
      <c r="V15251" s="1">
        <v>120.33915399999999</v>
      </c>
      <c r="W15251" s="1">
        <v>187.57449800000001</v>
      </c>
      <c r="X15251" s="8">
        <v>0.15997677374659769</v>
      </c>
    </row>
    <row r="15252" spans="1:24" x14ac:dyDescent="0.25">
      <c r="A15252">
        <v>15250</v>
      </c>
      <c r="B15252">
        <v>1275.560831</v>
      </c>
      <c r="C15252">
        <v>9.2291329999999991</v>
      </c>
      <c r="D15252">
        <v>106.324006</v>
      </c>
      <c r="E15252">
        <v>128.38488799999999</v>
      </c>
      <c r="F15252">
        <v>-20.647611999999999</v>
      </c>
      <c r="G15252">
        <v>19.950792</v>
      </c>
      <c r="H15252" s="2">
        <v>116.388338</v>
      </c>
      <c r="I15252" s="1">
        <v>4.5510809999999999</v>
      </c>
      <c r="J15252" s="5"/>
      <c r="K15252" s="1">
        <v>45.656737</v>
      </c>
      <c r="L15252" s="1">
        <v>88.961590999999999</v>
      </c>
      <c r="M15252" s="1">
        <v>40.772703</v>
      </c>
      <c r="O15252" s="1">
        <v>173.71353300000001</v>
      </c>
      <c r="P15252" s="1">
        <v>319.020646</v>
      </c>
      <c r="Q15252" s="1">
        <v>40.467562999999998</v>
      </c>
      <c r="R15252" s="1">
        <v>45.723134000000002</v>
      </c>
      <c r="S15252" s="1">
        <v>16.747468000000001</v>
      </c>
      <c r="T15252" s="1">
        <v>348</v>
      </c>
      <c r="U15252" s="1">
        <v>76.644564000000003</v>
      </c>
      <c r="V15252" s="1">
        <v>133.67970600000001</v>
      </c>
      <c r="W15252" s="1">
        <v>200.03421599999999</v>
      </c>
      <c r="X15252" s="8">
        <v>0.25814999231861041</v>
      </c>
    </row>
    <row r="15253" spans="1:24" x14ac:dyDescent="0.25">
      <c r="A15253">
        <v>15251</v>
      </c>
      <c r="B15253">
        <v>1296.138827</v>
      </c>
      <c r="C15253">
        <v>5.4193819999999997</v>
      </c>
      <c r="D15253">
        <v>111.801033</v>
      </c>
      <c r="E15253">
        <v>129.149148</v>
      </c>
      <c r="F15253">
        <v>-19.648935000000002</v>
      </c>
      <c r="G15253">
        <v>19.000264000000001</v>
      </c>
      <c r="H15253" s="2">
        <v>123.741669</v>
      </c>
      <c r="I15253" s="1">
        <v>4.9025819999999998</v>
      </c>
      <c r="J15253" s="5"/>
      <c r="K15253" s="1">
        <v>50.391027000000001</v>
      </c>
      <c r="L15253" s="1">
        <v>90.703062000000003</v>
      </c>
      <c r="M15253" s="1">
        <v>40.056145000000001</v>
      </c>
      <c r="O15253" s="1">
        <v>183.34351699999999</v>
      </c>
      <c r="P15253" s="1">
        <v>326.79491200000001</v>
      </c>
      <c r="Q15253" s="1">
        <v>38.964947000000002</v>
      </c>
      <c r="R15253" s="1">
        <v>51.431489999999997</v>
      </c>
      <c r="S15253" s="1">
        <v>17.104565999999998</v>
      </c>
      <c r="T15253" s="1">
        <v>350</v>
      </c>
      <c r="U15253" s="1">
        <v>77.503174000000001</v>
      </c>
      <c r="V15253" s="1">
        <v>159.17277899999999</v>
      </c>
      <c r="W15253" s="1">
        <v>202.11016799999999</v>
      </c>
      <c r="X15253" s="8">
        <v>0.23510231948776419</v>
      </c>
    </row>
    <row r="15254" spans="1:24" x14ac:dyDescent="0.25">
      <c r="A15254">
        <v>15252</v>
      </c>
      <c r="B15254">
        <v>1286.4985059999999</v>
      </c>
      <c r="C15254">
        <v>4.2882889999999998</v>
      </c>
      <c r="D15254">
        <v>116.166016</v>
      </c>
      <c r="E15254">
        <v>127.130454</v>
      </c>
      <c r="F15254">
        <v>-22.648187</v>
      </c>
      <c r="G15254">
        <v>21.849208000000001</v>
      </c>
      <c r="H15254" s="2">
        <v>133.581805</v>
      </c>
      <c r="I15254" s="1">
        <v>5.1436729999999997</v>
      </c>
      <c r="J15254" s="5"/>
      <c r="K15254" s="1">
        <v>47.530786999999997</v>
      </c>
      <c r="L15254" s="1">
        <v>89.824617000000003</v>
      </c>
      <c r="M15254" s="1">
        <v>38.992579999999997</v>
      </c>
      <c r="O15254" s="1">
        <v>184.97384700000001</v>
      </c>
      <c r="P15254" s="1">
        <v>332.40934099999998</v>
      </c>
      <c r="Q15254" s="1">
        <v>40.320988999999997</v>
      </c>
      <c r="R15254" s="1">
        <v>49.870750999999998</v>
      </c>
      <c r="S15254" s="1">
        <v>17.208485</v>
      </c>
      <c r="T15254" s="1">
        <v>367</v>
      </c>
      <c r="U15254" s="1">
        <v>70.123486</v>
      </c>
      <c r="V15254" s="1">
        <v>169.40383199999999</v>
      </c>
      <c r="W15254" s="1">
        <v>194.936488</v>
      </c>
      <c r="X15254" s="8">
        <v>0.24341376290292821</v>
      </c>
    </row>
    <row r="15255" spans="1:24" x14ac:dyDescent="0.25">
      <c r="A15255">
        <v>15253</v>
      </c>
      <c r="B15255">
        <v>1273.7615840000001</v>
      </c>
      <c r="C15255">
        <v>5.7321249999999999</v>
      </c>
      <c r="D15255">
        <v>119.068814</v>
      </c>
      <c r="E15255">
        <v>129.80230599999999</v>
      </c>
      <c r="F15255">
        <v>-22.588355</v>
      </c>
      <c r="G15255">
        <v>21.85</v>
      </c>
      <c r="H15255" s="2">
        <v>144.42362800000001</v>
      </c>
      <c r="I15255" s="1">
        <v>5.0060799999999999</v>
      </c>
      <c r="J15255" s="5"/>
      <c r="K15255" s="1">
        <v>44.392904999999999</v>
      </c>
      <c r="L15255" s="1">
        <v>91.279449</v>
      </c>
      <c r="M15255" s="1">
        <v>39.087459000000003</v>
      </c>
      <c r="O15255" s="1">
        <v>184.38730200000001</v>
      </c>
      <c r="P15255" s="1">
        <v>326.85758199999998</v>
      </c>
      <c r="Q15255" s="1">
        <v>33.021925000000003</v>
      </c>
      <c r="R15255" s="1">
        <v>49.662033000000001</v>
      </c>
      <c r="S15255" s="1">
        <v>17.245107999999998</v>
      </c>
      <c r="T15255" s="1">
        <v>312</v>
      </c>
      <c r="U15255" s="1">
        <v>74.644564000000003</v>
      </c>
      <c r="V15255" s="1">
        <v>176.38719599999999</v>
      </c>
      <c r="W15255" s="1">
        <v>198.88587899999999</v>
      </c>
      <c r="X15255" s="8">
        <v>0.27248694966407422</v>
      </c>
    </row>
    <row r="15256" spans="1:24" x14ac:dyDescent="0.25">
      <c r="A15256">
        <v>15254</v>
      </c>
      <c r="B15256">
        <v>1291.335746</v>
      </c>
      <c r="C15256">
        <v>9.1627419999999997</v>
      </c>
      <c r="D15256">
        <v>123.55101999999999</v>
      </c>
      <c r="E15256">
        <v>132.44273000000001</v>
      </c>
      <c r="F15256">
        <v>-19.648619</v>
      </c>
      <c r="G15256">
        <v>19.950527999999998</v>
      </c>
      <c r="H15256" s="2">
        <v>140.78857500000001</v>
      </c>
      <c r="I15256" s="1">
        <v>4.3879149999999996</v>
      </c>
      <c r="J15256" s="5"/>
      <c r="K15256" s="1">
        <v>45.001676000000003</v>
      </c>
      <c r="L15256" s="1">
        <v>93.062027</v>
      </c>
      <c r="M15256" s="1">
        <v>39.336942999999998</v>
      </c>
      <c r="O15256" s="1">
        <v>188.19377600000001</v>
      </c>
      <c r="P15256" s="1">
        <v>321.59080299999999</v>
      </c>
      <c r="Q15256" s="1">
        <v>27.715297</v>
      </c>
      <c r="R15256" s="1">
        <v>50.649667000000001</v>
      </c>
      <c r="S15256" s="1">
        <v>17.447002000000001</v>
      </c>
      <c r="T15256" s="1">
        <v>284</v>
      </c>
      <c r="U15256" s="1">
        <v>76.743702999999996</v>
      </c>
      <c r="V15256" s="1">
        <v>168.33240599999999</v>
      </c>
      <c r="W15256" s="1">
        <v>214.94409300000001</v>
      </c>
      <c r="X15256" s="8">
        <v>0.25330448703432651</v>
      </c>
    </row>
    <row r="15257" spans="1:24" x14ac:dyDescent="0.25">
      <c r="A15257">
        <v>15255</v>
      </c>
      <c r="B15257">
        <v>1245.4103379999999</v>
      </c>
      <c r="C15257">
        <v>11.052023999999999</v>
      </c>
      <c r="D15257">
        <v>118.984752</v>
      </c>
      <c r="E15257">
        <v>126.216278</v>
      </c>
      <c r="F15257">
        <v>-20.282744999999998</v>
      </c>
      <c r="G15257">
        <v>21.849471999999999</v>
      </c>
      <c r="H15257" s="2">
        <v>135.87291999999999</v>
      </c>
      <c r="I15257" s="1">
        <v>3.800217</v>
      </c>
      <c r="J15257" s="5"/>
      <c r="K15257" s="1">
        <v>43.276501000000003</v>
      </c>
      <c r="L15257" s="1">
        <v>92.237481000000002</v>
      </c>
      <c r="M15257" s="1">
        <v>35.404725999999997</v>
      </c>
      <c r="O15257" s="1">
        <v>185.07752099999999</v>
      </c>
      <c r="P15257" s="1">
        <v>309.06985800000001</v>
      </c>
      <c r="Q15257" s="1">
        <v>32.624250000000004</v>
      </c>
      <c r="R15257" s="1">
        <v>51.858561000000002</v>
      </c>
      <c r="S15257" s="1">
        <v>17.446895999999999</v>
      </c>
      <c r="T15257" s="1">
        <v>279</v>
      </c>
      <c r="U15257" s="1">
        <v>75.571038999999999</v>
      </c>
      <c r="V15257" s="1">
        <v>156.43243799999999</v>
      </c>
      <c r="W15257" s="1">
        <v>208.91656</v>
      </c>
      <c r="X15257" s="8">
        <v>0.2104769661177216</v>
      </c>
    </row>
    <row r="15258" spans="1:24" x14ac:dyDescent="0.25">
      <c r="A15258">
        <v>15256</v>
      </c>
      <c r="B15258">
        <v>1146.9630609999999</v>
      </c>
      <c r="C15258">
        <v>11.044449</v>
      </c>
      <c r="D15258">
        <v>113.14393099999999</v>
      </c>
      <c r="E15258">
        <v>118.082035</v>
      </c>
      <c r="F15258">
        <v>-21.449355000000001</v>
      </c>
      <c r="G15258">
        <v>23.749472000000001</v>
      </c>
      <c r="H15258" s="2">
        <v>117.820035</v>
      </c>
      <c r="I15258" s="1">
        <v>2.9577439999999999</v>
      </c>
      <c r="J15258" s="5"/>
      <c r="K15258" s="1">
        <v>37.127414000000002</v>
      </c>
      <c r="L15258" s="1">
        <v>83.809715999999995</v>
      </c>
      <c r="M15258" s="1">
        <v>26.869479999999999</v>
      </c>
      <c r="O15258" s="1">
        <v>172.024969</v>
      </c>
      <c r="P15258" s="1">
        <v>281.945697</v>
      </c>
      <c r="Q15258" s="1">
        <v>30.064617999999999</v>
      </c>
      <c r="R15258" s="1">
        <v>50.537896000000003</v>
      </c>
      <c r="S15258" s="1">
        <v>16.832957</v>
      </c>
      <c r="T15258" s="1">
        <v>257</v>
      </c>
      <c r="U15258" s="1">
        <v>68.454061999999993</v>
      </c>
      <c r="V15258" s="1">
        <v>133.502791</v>
      </c>
      <c r="W15258" s="1">
        <v>171.37425500000001</v>
      </c>
      <c r="X15258" s="8">
        <v>0.16200549559053351</v>
      </c>
    </row>
    <row r="15259" spans="1:24" x14ac:dyDescent="0.25">
      <c r="A15259">
        <v>15257</v>
      </c>
      <c r="B15259">
        <v>1098.787693</v>
      </c>
      <c r="C15259">
        <v>8.536422</v>
      </c>
      <c r="D15259">
        <v>111.324737</v>
      </c>
      <c r="E15259">
        <v>111.715748</v>
      </c>
      <c r="F15259">
        <v>-9.0085239999999995</v>
      </c>
      <c r="G15259">
        <v>12.353166999999999</v>
      </c>
      <c r="H15259" s="2">
        <v>81.634609999999995</v>
      </c>
      <c r="I15259" s="1">
        <v>2.2961990000000001</v>
      </c>
      <c r="J15259" s="5"/>
      <c r="K15259" s="1">
        <v>31.945364000000001</v>
      </c>
      <c r="L15259" s="1">
        <v>67.036392000000006</v>
      </c>
      <c r="M15259" s="1">
        <v>18.587864</v>
      </c>
      <c r="O15259" s="1">
        <v>138.58628899999999</v>
      </c>
      <c r="P15259" s="1">
        <v>248.54876400000001</v>
      </c>
      <c r="Q15259" s="1">
        <v>20.66432</v>
      </c>
      <c r="R15259" s="1">
        <v>47.595866999999998</v>
      </c>
      <c r="S15259" s="1">
        <v>16.298117999999999</v>
      </c>
      <c r="T15259" s="1">
        <v>217</v>
      </c>
      <c r="U15259" s="1">
        <v>55.625683000000002</v>
      </c>
      <c r="V15259" s="1">
        <v>114.807052</v>
      </c>
      <c r="W15259" s="1">
        <v>132.320549</v>
      </c>
      <c r="X15259" s="8">
        <v>7.6227801588204983E-2</v>
      </c>
    </row>
    <row r="15260" spans="1:24" x14ac:dyDescent="0.25">
      <c r="A15260">
        <v>15258</v>
      </c>
      <c r="B15260">
        <v>1070.0648430000001</v>
      </c>
      <c r="C15260">
        <v>7.4815620000000003</v>
      </c>
      <c r="D15260">
        <v>103.785273</v>
      </c>
      <c r="E15260">
        <v>104.169923</v>
      </c>
      <c r="F15260">
        <v>-7.0213070000000002</v>
      </c>
      <c r="G15260">
        <v>10.450528</v>
      </c>
      <c r="H15260" s="2">
        <v>67.622136999999995</v>
      </c>
      <c r="I15260" s="1">
        <v>1.6813659999999999</v>
      </c>
      <c r="J15260" s="5"/>
      <c r="K15260" s="1">
        <v>25.044929</v>
      </c>
      <c r="L15260" s="1">
        <v>57.333219999999997</v>
      </c>
      <c r="M15260" s="1">
        <v>11.831374</v>
      </c>
      <c r="O15260" s="1">
        <v>103.97303700000001</v>
      </c>
      <c r="P15260" s="1">
        <v>211.32174699999999</v>
      </c>
      <c r="Q15260" s="1">
        <v>13.489750000000001</v>
      </c>
      <c r="R15260" s="1">
        <v>44.164304999999999</v>
      </c>
      <c r="S15260" s="1">
        <v>16.346858000000001</v>
      </c>
      <c r="T15260" s="1">
        <v>223</v>
      </c>
      <c r="U15260" s="1">
        <v>50.931288000000002</v>
      </c>
      <c r="V15260" s="1">
        <v>98.686633</v>
      </c>
      <c r="W15260" s="1">
        <v>118.62279599999999</v>
      </c>
      <c r="X15260" s="8">
        <v>0</v>
      </c>
    </row>
    <row r="15261" spans="1:24" x14ac:dyDescent="0.25">
      <c r="A15261">
        <v>15259</v>
      </c>
      <c r="B15261">
        <v>1053.263614</v>
      </c>
      <c r="C15261">
        <v>7.0178630000000002</v>
      </c>
      <c r="D15261">
        <v>87.698581000000004</v>
      </c>
      <c r="E15261">
        <v>98.363958999999994</v>
      </c>
      <c r="F15261">
        <v>-8.6380660000000002</v>
      </c>
      <c r="G15261">
        <v>11.399736000000001</v>
      </c>
      <c r="H15261" s="2">
        <v>70.097770999999995</v>
      </c>
      <c r="I15261" s="1">
        <v>2.5357159999999999</v>
      </c>
      <c r="J15261" s="5"/>
      <c r="K15261" s="1">
        <v>20.559032999999999</v>
      </c>
      <c r="L15261" s="1">
        <v>57.153312</v>
      </c>
      <c r="M15261" s="1">
        <v>9.0209779999999995</v>
      </c>
      <c r="O15261" s="1">
        <v>90.545337000000004</v>
      </c>
      <c r="P15261" s="1">
        <v>191.369382</v>
      </c>
      <c r="Q15261" s="1">
        <v>18.121030000000001</v>
      </c>
      <c r="R15261" s="1">
        <v>40.804845</v>
      </c>
      <c r="S15261" s="1">
        <v>16.156974999999999</v>
      </c>
      <c r="T15261" s="1">
        <v>190</v>
      </c>
      <c r="U15261" s="1">
        <v>47.504508000000001</v>
      </c>
      <c r="V15261" s="1">
        <v>90.069363999999993</v>
      </c>
      <c r="W15261" s="1">
        <v>106.679057</v>
      </c>
      <c r="X15261" s="8">
        <v>0</v>
      </c>
    </row>
    <row r="15262" spans="1:24" x14ac:dyDescent="0.25">
      <c r="A15262">
        <v>15260</v>
      </c>
      <c r="B15262">
        <v>1023.047127</v>
      </c>
      <c r="C15262">
        <v>6.6062940000000001</v>
      </c>
      <c r="D15262">
        <v>56.247360999999998</v>
      </c>
      <c r="E15262">
        <v>91.282522999999998</v>
      </c>
      <c r="F15262">
        <v>-7.693486</v>
      </c>
      <c r="G15262">
        <v>9.5005279999999992</v>
      </c>
      <c r="H15262" s="2">
        <v>63.487087000000002</v>
      </c>
      <c r="I15262" s="1">
        <v>2.0430269999999999</v>
      </c>
      <c r="J15262" s="5"/>
      <c r="K15262" s="1">
        <v>18.408214999999998</v>
      </c>
      <c r="L15262" s="1">
        <v>56.429240999999998</v>
      </c>
      <c r="M15262" s="1">
        <v>8.1963439999999999</v>
      </c>
      <c r="O15262" s="1">
        <v>73.201689000000002</v>
      </c>
      <c r="P15262" s="1">
        <v>179.35001299999999</v>
      </c>
      <c r="Q15262" s="1">
        <v>15.733198</v>
      </c>
      <c r="R15262" s="1">
        <v>39.174675999999998</v>
      </c>
      <c r="S15262" s="1">
        <v>15.208504</v>
      </c>
      <c r="T15262" s="1">
        <v>173</v>
      </c>
      <c r="U15262" s="1">
        <v>41.161997</v>
      </c>
      <c r="V15262" s="1">
        <v>90.447862999999998</v>
      </c>
      <c r="W15262" s="1">
        <v>101.585415</v>
      </c>
      <c r="X15262" s="8">
        <v>0</v>
      </c>
    </row>
    <row r="15263" spans="1:24" x14ac:dyDescent="0.25">
      <c r="A15263">
        <v>15261</v>
      </c>
      <c r="B15263">
        <v>983.61199099999999</v>
      </c>
      <c r="C15263">
        <v>7.3186809999999998</v>
      </c>
      <c r="D15263">
        <v>40.978380000000001</v>
      </c>
      <c r="E15263">
        <v>88.552322000000004</v>
      </c>
      <c r="F15263">
        <v>-12.002203</v>
      </c>
      <c r="G15263">
        <v>12.349208000000001</v>
      </c>
      <c r="H15263" s="2">
        <v>49.696936999999998</v>
      </c>
      <c r="I15263" s="1">
        <v>1.4463619999999999</v>
      </c>
      <c r="J15263" s="5"/>
      <c r="K15263" s="1">
        <v>16.791609999999999</v>
      </c>
      <c r="L15263" s="1">
        <v>52.973942000000001</v>
      </c>
      <c r="M15263" s="1">
        <v>7.2450089999999996</v>
      </c>
      <c r="O15263" s="1">
        <v>59.149163999999999</v>
      </c>
      <c r="P15263" s="1">
        <v>165.20043100000001</v>
      </c>
      <c r="Q15263" s="1">
        <v>12.426451999999999</v>
      </c>
      <c r="R15263" s="1">
        <v>39.002661000000003</v>
      </c>
      <c r="S15263" s="1">
        <v>13.649335000000001</v>
      </c>
      <c r="T15263" s="1">
        <v>155</v>
      </c>
      <c r="U15263" s="1">
        <v>35.576830999999999</v>
      </c>
      <c r="V15263" s="1">
        <v>84.890780000000007</v>
      </c>
      <c r="W15263" s="1">
        <v>95.296777000000006</v>
      </c>
      <c r="X15263" s="8">
        <v>0</v>
      </c>
    </row>
    <row r="15264" spans="1:24" x14ac:dyDescent="0.25">
      <c r="A15264">
        <v>15262</v>
      </c>
      <c r="B15264">
        <v>955.57752300000004</v>
      </c>
      <c r="C15264">
        <v>7.3861340000000002</v>
      </c>
      <c r="D15264">
        <v>30.974775999999999</v>
      </c>
      <c r="E15264">
        <v>87.846530000000001</v>
      </c>
      <c r="F15264">
        <v>-9.6352829999999994</v>
      </c>
      <c r="G15264">
        <v>9.5007920000000006</v>
      </c>
      <c r="H15264" s="2">
        <v>51.918821000000001</v>
      </c>
      <c r="I15264" s="1">
        <v>2.013366</v>
      </c>
      <c r="J15264" s="5"/>
      <c r="K15264" s="1">
        <v>15.407978999999999</v>
      </c>
      <c r="L15264" s="1">
        <v>51.862907999999997</v>
      </c>
      <c r="M15264" s="1">
        <v>7.2411880000000002</v>
      </c>
      <c r="O15264" s="1">
        <v>54.450336</v>
      </c>
      <c r="P15264" s="1">
        <v>147.909582</v>
      </c>
      <c r="Q15264" s="1">
        <v>10.122401</v>
      </c>
      <c r="R15264" s="1">
        <v>38.993192000000001</v>
      </c>
      <c r="S15264" s="1">
        <v>13.888785</v>
      </c>
      <c r="T15264" s="1">
        <v>150</v>
      </c>
      <c r="U15264" s="1">
        <v>40.368375999999998</v>
      </c>
      <c r="V15264" s="1">
        <v>73.950725000000006</v>
      </c>
      <c r="W15264" s="1">
        <v>96.017914000000005</v>
      </c>
      <c r="X15264" s="8">
        <v>0</v>
      </c>
    </row>
    <row r="15265" spans="1:24" x14ac:dyDescent="0.25">
      <c r="A15265">
        <v>15263</v>
      </c>
      <c r="B15265">
        <v>357.55341499999997</v>
      </c>
      <c r="C15265">
        <v>0</v>
      </c>
      <c r="D15265">
        <v>9.2423800000000007</v>
      </c>
      <c r="E15265">
        <v>0</v>
      </c>
      <c r="F15265">
        <v>0.17721300000000001</v>
      </c>
      <c r="G15265">
        <v>2.64E-3</v>
      </c>
      <c r="H15265" s="2">
        <v>21.583715000000002</v>
      </c>
      <c r="I15265" s="1">
        <v>0.91337699999999999</v>
      </c>
      <c r="J15265" s="5"/>
      <c r="K15265" s="1">
        <v>5.8176490000000003</v>
      </c>
      <c r="L15265" s="1">
        <v>21.987148000000001</v>
      </c>
      <c r="M15265" s="1">
        <v>2.9207559999999999</v>
      </c>
      <c r="O15265" s="1">
        <v>0</v>
      </c>
      <c r="P15265" s="1">
        <v>0</v>
      </c>
      <c r="Q15265" s="1">
        <v>3.1118890000000001</v>
      </c>
      <c r="R15265" s="1">
        <v>0</v>
      </c>
      <c r="S15265" s="1">
        <v>5.7742829999999996</v>
      </c>
      <c r="T15265" s="1">
        <v>134</v>
      </c>
      <c r="U15265" s="1">
        <v>4.4228750000000003</v>
      </c>
      <c r="V15265" s="1">
        <v>11.409883000000001</v>
      </c>
      <c r="W15265" s="1">
        <v>10.353265</v>
      </c>
      <c r="X15265" s="8">
        <v>0</v>
      </c>
    </row>
    <row r="15266" spans="1:24" x14ac:dyDescent="0.25">
      <c r="A15266">
        <v>15264</v>
      </c>
      <c r="B15266">
        <v>914.86610399999995</v>
      </c>
      <c r="C15266">
        <v>5.6422119999999998</v>
      </c>
      <c r="D15266">
        <v>20.359942</v>
      </c>
      <c r="E15266">
        <v>88.108874</v>
      </c>
      <c r="F15266">
        <v>-12.62987</v>
      </c>
      <c r="G15266">
        <v>12.349472</v>
      </c>
      <c r="H15266" s="2">
        <v>53.868727999999997</v>
      </c>
      <c r="I15266" s="1">
        <v>2.0726849999999999</v>
      </c>
      <c r="J15266" s="5"/>
      <c r="K15266" s="1">
        <v>14.835573999999999</v>
      </c>
      <c r="L15266" s="1">
        <v>46.489863999999997</v>
      </c>
      <c r="M15266" s="1">
        <v>6.4626840000000003</v>
      </c>
      <c r="O15266" s="1">
        <v>46.696260000000002</v>
      </c>
      <c r="P15266" s="1">
        <v>142.344202</v>
      </c>
      <c r="Q15266" s="1">
        <v>11.198323</v>
      </c>
      <c r="R15266" s="1">
        <v>38.687030999999998</v>
      </c>
      <c r="S15266" s="1">
        <v>12.512002000000001</v>
      </c>
      <c r="T15266" s="1">
        <v>124</v>
      </c>
      <c r="U15266" s="1">
        <v>35.646374000000002</v>
      </c>
      <c r="V15266" s="1">
        <v>58.589281999999997</v>
      </c>
      <c r="W15266" s="1">
        <v>90.716243000000006</v>
      </c>
      <c r="X15266" s="8">
        <v>0</v>
      </c>
    </row>
    <row r="15267" spans="1:24" x14ac:dyDescent="0.25">
      <c r="A15267">
        <v>15265</v>
      </c>
      <c r="B15267">
        <v>908.98237700000004</v>
      </c>
      <c r="C15267">
        <v>3.5311319999999999</v>
      </c>
      <c r="D15267">
        <v>20.71763</v>
      </c>
      <c r="E15267">
        <v>87.959896000000001</v>
      </c>
      <c r="F15267">
        <v>-12.630628</v>
      </c>
      <c r="G15267">
        <v>12.35</v>
      </c>
      <c r="H15267" s="2">
        <v>54.923315000000002</v>
      </c>
      <c r="I15267" s="1">
        <v>1.771935</v>
      </c>
      <c r="J15267" s="5"/>
      <c r="K15267" s="1">
        <v>15.31166</v>
      </c>
      <c r="L15267" s="1">
        <v>44.550597000000003</v>
      </c>
      <c r="M15267" s="1">
        <v>6.3882440000000003</v>
      </c>
      <c r="O15267" s="1">
        <v>49.247771999999998</v>
      </c>
      <c r="P15267" s="1">
        <v>142.29120399999999</v>
      </c>
      <c r="Q15267" s="1">
        <v>9.9075889999999998</v>
      </c>
      <c r="R15267" s="1">
        <v>38.746856000000001</v>
      </c>
      <c r="S15267" s="1">
        <v>12.214038</v>
      </c>
      <c r="T15267" s="1">
        <v>118</v>
      </c>
      <c r="U15267" s="1">
        <v>35.329040999999997</v>
      </c>
      <c r="V15267" s="1">
        <v>54.797004000000001</v>
      </c>
      <c r="W15267" s="1">
        <v>92.316078000000005</v>
      </c>
      <c r="X15267" s="8">
        <v>0</v>
      </c>
    </row>
    <row r="15268" spans="1:24" x14ac:dyDescent="0.25">
      <c r="A15268">
        <v>15266</v>
      </c>
      <c r="B15268">
        <v>894.17638099999999</v>
      </c>
      <c r="C15268">
        <v>2.4015049999999998</v>
      </c>
      <c r="D15268">
        <v>30.032575999999999</v>
      </c>
      <c r="E15268">
        <v>88.908371000000002</v>
      </c>
      <c r="F15268">
        <v>-10.631204</v>
      </c>
      <c r="G15268">
        <v>10.450528</v>
      </c>
      <c r="H15268" s="2">
        <v>46.097720000000002</v>
      </c>
      <c r="I15268" s="1">
        <v>1.9623349999999999</v>
      </c>
      <c r="J15268" s="5"/>
      <c r="K15268" s="1">
        <v>15.542235</v>
      </c>
      <c r="L15268" s="1">
        <v>43.660943000000003</v>
      </c>
      <c r="M15268" s="1">
        <v>6.4088570000000002</v>
      </c>
      <c r="O15268" s="1">
        <v>47.771475000000002</v>
      </c>
      <c r="P15268" s="1">
        <v>134.81616099999999</v>
      </c>
      <c r="Q15268" s="1">
        <v>9.6781550000000003</v>
      </c>
      <c r="R15268" s="1">
        <v>38.732410000000002</v>
      </c>
      <c r="S15268" s="1">
        <v>12.162432000000001</v>
      </c>
      <c r="T15268" s="1">
        <v>120</v>
      </c>
      <c r="U15268" s="1">
        <v>32.312586000000003</v>
      </c>
      <c r="V15268" s="1">
        <v>61.50667</v>
      </c>
      <c r="W15268" s="1">
        <v>91.300723000000005</v>
      </c>
      <c r="X15268" s="8">
        <v>0</v>
      </c>
    </row>
    <row r="15269" spans="1:24" x14ac:dyDescent="0.25">
      <c r="A15269">
        <v>15267</v>
      </c>
      <c r="B15269">
        <v>884.465147</v>
      </c>
      <c r="C15269">
        <v>2.5751430000000002</v>
      </c>
      <c r="D15269">
        <v>25.105167000000002</v>
      </c>
      <c r="E15269">
        <v>88.518732</v>
      </c>
      <c r="F15269">
        <v>-12.630865999999999</v>
      </c>
      <c r="G15269">
        <v>12.349472</v>
      </c>
      <c r="H15269" s="2">
        <v>52.306458999999997</v>
      </c>
      <c r="I15269" s="1">
        <v>1.736178</v>
      </c>
      <c r="J15269" s="5"/>
      <c r="K15269" s="1">
        <v>15.673647000000001</v>
      </c>
      <c r="L15269" s="1">
        <v>42.65184</v>
      </c>
      <c r="M15269" s="1">
        <v>6.3608089999999997</v>
      </c>
      <c r="O15269" s="1">
        <v>44.479747000000003</v>
      </c>
      <c r="P15269" s="1">
        <v>127.63792100000001</v>
      </c>
      <c r="Q15269" s="1">
        <v>10.667578000000001</v>
      </c>
      <c r="R15269" s="1">
        <v>38.672853000000003</v>
      </c>
      <c r="S15269" s="1">
        <v>11.999383999999999</v>
      </c>
      <c r="T15269" s="1">
        <v>112</v>
      </c>
      <c r="U15269" s="1">
        <v>31.886989</v>
      </c>
      <c r="V15269" s="1">
        <v>63.042473000000001</v>
      </c>
      <c r="W15269" s="1">
        <v>91.631033000000002</v>
      </c>
      <c r="X15269" s="8">
        <v>0</v>
      </c>
    </row>
    <row r="15270" spans="1:24" x14ac:dyDescent="0.25">
      <c r="A15270">
        <v>15268</v>
      </c>
      <c r="B15270">
        <v>890.92307500000004</v>
      </c>
      <c r="C15270">
        <v>2.8733339999999998</v>
      </c>
      <c r="D15270">
        <v>20.006799000000001</v>
      </c>
      <c r="E15270">
        <v>87.774360999999999</v>
      </c>
      <c r="F15270">
        <v>-11.634709000000001</v>
      </c>
      <c r="G15270">
        <v>11.400264</v>
      </c>
      <c r="H15270" s="2">
        <v>57.819688999999997</v>
      </c>
      <c r="I15270" s="1">
        <v>2.0732910000000002</v>
      </c>
      <c r="J15270" s="5"/>
      <c r="K15270" s="1">
        <v>16.810292</v>
      </c>
      <c r="L15270" s="1">
        <v>42.262019000000002</v>
      </c>
      <c r="M15270" s="1">
        <v>6.2858650000000003</v>
      </c>
      <c r="O15270" s="1">
        <v>44.152737000000002</v>
      </c>
      <c r="P15270" s="1">
        <v>119.331489</v>
      </c>
      <c r="Q15270" s="1">
        <v>9.5555350000000008</v>
      </c>
      <c r="R15270" s="1">
        <v>38.717849000000001</v>
      </c>
      <c r="S15270" s="1">
        <v>12.026831</v>
      </c>
      <c r="T15270" s="1">
        <v>107</v>
      </c>
      <c r="U15270" s="1">
        <v>34.825538999999999</v>
      </c>
      <c r="V15270" s="1">
        <v>63.180107999999997</v>
      </c>
      <c r="W15270" s="1">
        <v>94.227810000000005</v>
      </c>
      <c r="X15270" s="8">
        <v>0</v>
      </c>
    </row>
    <row r="15271" spans="1:24" x14ac:dyDescent="0.25">
      <c r="A15271">
        <v>15269</v>
      </c>
      <c r="B15271">
        <v>909.84257000000002</v>
      </c>
      <c r="C15271">
        <v>3.534122</v>
      </c>
      <c r="D15271">
        <v>30.346029999999999</v>
      </c>
      <c r="E15271">
        <v>87.634670999999997</v>
      </c>
      <c r="F15271">
        <v>-10.632363</v>
      </c>
      <c r="G15271">
        <v>10.450264000000001</v>
      </c>
      <c r="H15271" s="2">
        <v>57.086190999999999</v>
      </c>
      <c r="I15271" s="1">
        <v>1.876098</v>
      </c>
      <c r="J15271" s="5"/>
      <c r="K15271" s="1">
        <v>20.318107999999999</v>
      </c>
      <c r="L15271" s="1">
        <v>44.946237000000004</v>
      </c>
      <c r="M15271" s="1">
        <v>8.1412209999999998</v>
      </c>
      <c r="O15271" s="1">
        <v>50.491469000000002</v>
      </c>
      <c r="P15271" s="1">
        <v>123.171099</v>
      </c>
      <c r="Q15271" s="1">
        <v>10.413563</v>
      </c>
      <c r="R15271" s="1">
        <v>38.746017000000002</v>
      </c>
      <c r="S15271" s="1">
        <v>12.263312000000001</v>
      </c>
      <c r="T15271" s="1">
        <v>110</v>
      </c>
      <c r="U15271" s="1">
        <v>32.336264999999997</v>
      </c>
      <c r="V15271" s="1">
        <v>65.592358000000004</v>
      </c>
      <c r="W15271" s="1">
        <v>105.070155</v>
      </c>
      <c r="X15271" s="8">
        <v>0</v>
      </c>
    </row>
    <row r="15272" spans="1:24" x14ac:dyDescent="0.25">
      <c r="A15272">
        <v>15270</v>
      </c>
      <c r="B15272">
        <v>946.84705299999996</v>
      </c>
      <c r="C15272">
        <v>4.8282160000000003</v>
      </c>
      <c r="D15272">
        <v>49.334614999999999</v>
      </c>
      <c r="E15272">
        <v>93.465477000000007</v>
      </c>
      <c r="F15272">
        <v>-11.635297</v>
      </c>
      <c r="G15272">
        <v>11.399736000000001</v>
      </c>
      <c r="H15272" s="2">
        <v>70.465618000000006</v>
      </c>
      <c r="I15272" s="1">
        <v>1.9739819999999999</v>
      </c>
      <c r="J15272" s="5"/>
      <c r="K15272" s="1">
        <v>23.288729</v>
      </c>
      <c r="L15272" s="1">
        <v>49.825516</v>
      </c>
      <c r="M15272" s="1">
        <v>13.118274</v>
      </c>
      <c r="O15272" s="1">
        <v>80.547674000000001</v>
      </c>
      <c r="P15272" s="1">
        <v>133.79243399999999</v>
      </c>
      <c r="Q15272" s="1">
        <v>13.998811</v>
      </c>
      <c r="R15272" s="1">
        <v>38.614848000000002</v>
      </c>
      <c r="S15272" s="1">
        <v>12.4451</v>
      </c>
      <c r="T15272" s="1">
        <v>169</v>
      </c>
      <c r="U15272" s="1">
        <v>36.826599000000002</v>
      </c>
      <c r="V15272" s="1">
        <v>61.056255999999998</v>
      </c>
      <c r="W15272" s="1">
        <v>128.368832</v>
      </c>
      <c r="X15272" s="8">
        <v>0</v>
      </c>
    </row>
    <row r="15273" spans="1:24" x14ac:dyDescent="0.25">
      <c r="A15273">
        <v>15271</v>
      </c>
      <c r="B15273">
        <v>1031.2870170000001</v>
      </c>
      <c r="C15273">
        <v>9.5142380000000006</v>
      </c>
      <c r="D15273">
        <v>75.530821000000003</v>
      </c>
      <c r="E15273">
        <v>100.723677</v>
      </c>
      <c r="F15273">
        <v>-20.640699999999999</v>
      </c>
      <c r="G15273">
        <v>19.947624000000001</v>
      </c>
      <c r="H15273" s="2">
        <v>84.786966000000007</v>
      </c>
      <c r="I15273" s="1">
        <v>3.0740289999999999</v>
      </c>
      <c r="J15273" s="5"/>
      <c r="K15273" s="1">
        <v>25.003541999999999</v>
      </c>
      <c r="L15273" s="1">
        <v>63.228636000000002</v>
      </c>
      <c r="M15273" s="1">
        <v>22.154700999999999</v>
      </c>
      <c r="O15273" s="1">
        <v>119.28806400000001</v>
      </c>
      <c r="P15273" s="1">
        <v>185.82909100000001</v>
      </c>
      <c r="Q15273" s="1">
        <v>26.712164000000001</v>
      </c>
      <c r="R15273" s="1">
        <v>40.179186000000001</v>
      </c>
      <c r="S15273" s="1">
        <v>12.690556000000001</v>
      </c>
      <c r="T15273" s="1">
        <v>260</v>
      </c>
      <c r="U15273" s="1">
        <v>55.401468999999999</v>
      </c>
      <c r="V15273" s="1">
        <v>94.115488999999997</v>
      </c>
      <c r="W15273" s="1">
        <v>155.13275400000001</v>
      </c>
      <c r="X15273" s="8">
        <v>0</v>
      </c>
    </row>
    <row r="15274" spans="1:24" x14ac:dyDescent="0.25">
      <c r="A15274">
        <v>15272</v>
      </c>
      <c r="B15274">
        <v>1123.788767</v>
      </c>
      <c r="C15274">
        <v>10.058210000000001</v>
      </c>
      <c r="D15274">
        <v>95.631134000000003</v>
      </c>
      <c r="E15274">
        <v>115.23369700000001</v>
      </c>
      <c r="F15274">
        <v>-22.641829999999999</v>
      </c>
      <c r="G15274">
        <v>21.849471999999999</v>
      </c>
      <c r="H15274" s="2">
        <v>96.159329999999997</v>
      </c>
      <c r="I15274" s="1">
        <v>5.1684039999999998</v>
      </c>
      <c r="J15274" s="5"/>
      <c r="K15274" s="1">
        <v>28.29684</v>
      </c>
      <c r="L15274" s="1">
        <v>77.986408999999995</v>
      </c>
      <c r="M15274" s="1">
        <v>30.283546999999999</v>
      </c>
      <c r="O15274" s="1">
        <v>148.167586</v>
      </c>
      <c r="P15274" s="1">
        <v>248.29408699999999</v>
      </c>
      <c r="Q15274" s="1">
        <v>38.275686999999998</v>
      </c>
      <c r="R15274" s="1">
        <v>45.51285</v>
      </c>
      <c r="S15274" s="1">
        <v>14.848908</v>
      </c>
      <c r="T15274" s="1">
        <v>306</v>
      </c>
      <c r="U15274" s="1">
        <v>67.600866999999994</v>
      </c>
      <c r="V15274" s="1">
        <v>131.78206800000001</v>
      </c>
      <c r="W15274" s="1">
        <v>183.25048200000001</v>
      </c>
      <c r="X15274" s="8">
        <v>7.5763395942865602E-2</v>
      </c>
    </row>
    <row r="15275" spans="1:24" x14ac:dyDescent="0.25">
      <c r="A15275">
        <v>15273</v>
      </c>
      <c r="B15275">
        <v>1204.474463</v>
      </c>
      <c r="C15275">
        <v>9.4775089999999995</v>
      </c>
      <c r="D15275">
        <v>110.612393</v>
      </c>
      <c r="E15275">
        <v>122.51312799999999</v>
      </c>
      <c r="F15275">
        <v>-24.643298000000001</v>
      </c>
      <c r="G15275">
        <v>23.749472000000001</v>
      </c>
      <c r="H15275" s="2">
        <v>109.67771999999999</v>
      </c>
      <c r="I15275" s="1">
        <v>5.1448499999999999</v>
      </c>
      <c r="J15275" s="5"/>
      <c r="K15275" s="1">
        <v>34.738607000000002</v>
      </c>
      <c r="L15275" s="1">
        <v>86.381505000000004</v>
      </c>
      <c r="M15275" s="1">
        <v>34.395778</v>
      </c>
      <c r="O15275" s="1">
        <v>163.75963999999999</v>
      </c>
      <c r="P15275" s="1">
        <v>289.430971</v>
      </c>
      <c r="Q15275" s="1">
        <v>42.357951999999997</v>
      </c>
      <c r="R15275" s="1">
        <v>50.279837000000001</v>
      </c>
      <c r="S15275" s="1">
        <v>16.160558999999999</v>
      </c>
      <c r="T15275" s="1">
        <v>370</v>
      </c>
      <c r="U15275" s="1">
        <v>70.059164999999993</v>
      </c>
      <c r="V15275" s="1">
        <v>147.385772</v>
      </c>
      <c r="W15275" s="1">
        <v>187.48019400000001</v>
      </c>
      <c r="X15275" s="8">
        <v>8.675539604920228E-2</v>
      </c>
    </row>
    <row r="15276" spans="1:24" x14ac:dyDescent="0.25">
      <c r="A15276">
        <v>15274</v>
      </c>
      <c r="B15276">
        <v>1234.7886109999999</v>
      </c>
      <c r="C15276">
        <v>11.29879</v>
      </c>
      <c r="D15276">
        <v>111.902187</v>
      </c>
      <c r="E15276">
        <v>122.187935</v>
      </c>
      <c r="F15276">
        <v>-23.644428999999999</v>
      </c>
      <c r="G15276">
        <v>22.800263999999999</v>
      </c>
      <c r="H15276" s="2">
        <v>125.909278</v>
      </c>
      <c r="I15276" s="1">
        <v>4.2670009999999996</v>
      </c>
      <c r="J15276" s="5"/>
      <c r="K15276" s="1">
        <v>42.603713999999997</v>
      </c>
      <c r="L15276" s="1">
        <v>89.863112000000001</v>
      </c>
      <c r="M15276" s="1">
        <v>39.317774</v>
      </c>
      <c r="O15276" s="1">
        <v>172.12648999999999</v>
      </c>
      <c r="P15276" s="1">
        <v>308.49804999999998</v>
      </c>
      <c r="Q15276" s="1">
        <v>42.011397000000002</v>
      </c>
      <c r="R15276" s="1">
        <v>53.425384999999999</v>
      </c>
      <c r="S15276" s="1">
        <v>16.057859000000001</v>
      </c>
      <c r="T15276" s="1">
        <v>389</v>
      </c>
      <c r="U15276" s="1">
        <v>63.572088999999998</v>
      </c>
      <c r="V15276" s="1">
        <v>168.72577799999999</v>
      </c>
      <c r="W15276" s="1">
        <v>191.43451999999999</v>
      </c>
      <c r="X15276" s="8">
        <v>7.2663652822861746E-2</v>
      </c>
    </row>
    <row r="15277" spans="1:24" x14ac:dyDescent="0.25">
      <c r="A15277">
        <v>15275</v>
      </c>
      <c r="B15277">
        <v>1236.2880620000001</v>
      </c>
      <c r="C15277">
        <v>10.624708</v>
      </c>
      <c r="D15277">
        <v>114.295423</v>
      </c>
      <c r="E15277">
        <v>123.00359</v>
      </c>
      <c r="F15277">
        <v>-21.645057999999999</v>
      </c>
      <c r="G15277">
        <v>20.900528000000001</v>
      </c>
      <c r="H15277" s="2">
        <v>135.67492300000001</v>
      </c>
      <c r="I15277" s="1">
        <v>4.453176</v>
      </c>
      <c r="J15277" s="5"/>
      <c r="K15277" s="1">
        <v>43.725988000000001</v>
      </c>
      <c r="L15277" s="1">
        <v>89.235467</v>
      </c>
      <c r="M15277" s="1">
        <v>39.534726999999997</v>
      </c>
      <c r="O15277" s="1">
        <v>181.995486</v>
      </c>
      <c r="P15277" s="1">
        <v>322.22747199999998</v>
      </c>
      <c r="Q15277" s="1">
        <v>36.514293000000002</v>
      </c>
      <c r="R15277" s="1">
        <v>53.721083</v>
      </c>
      <c r="S15277" s="1">
        <v>16.575468999999998</v>
      </c>
      <c r="T15277" s="1">
        <v>334</v>
      </c>
      <c r="U15277" s="1">
        <v>63.936808999999997</v>
      </c>
      <c r="V15277" s="1">
        <v>178.93049099999999</v>
      </c>
      <c r="W15277" s="1">
        <v>196.656668</v>
      </c>
      <c r="X15277" s="8">
        <v>7.5714417939004769E-2</v>
      </c>
    </row>
    <row r="15278" spans="1:24" x14ac:dyDescent="0.25">
      <c r="A15278">
        <v>15276</v>
      </c>
      <c r="B15278">
        <v>1246.9894899999999</v>
      </c>
      <c r="C15278">
        <v>9.7889370000000007</v>
      </c>
      <c r="D15278">
        <v>115.99196000000001</v>
      </c>
      <c r="E15278">
        <v>123.538541</v>
      </c>
      <c r="F15278">
        <v>-21.647946999999998</v>
      </c>
      <c r="G15278">
        <v>20.9</v>
      </c>
      <c r="H15278" s="2">
        <v>144.71156199999999</v>
      </c>
      <c r="I15278" s="1">
        <v>4.9033559999999996</v>
      </c>
      <c r="J15278" s="5"/>
      <c r="K15278" s="1">
        <v>43.859006999999998</v>
      </c>
      <c r="L15278" s="1">
        <v>88.395386999999999</v>
      </c>
      <c r="M15278" s="1">
        <v>39.563088999999998</v>
      </c>
      <c r="O15278" s="1">
        <v>180.64272600000001</v>
      </c>
      <c r="P15278" s="1">
        <v>324.13835899999998</v>
      </c>
      <c r="Q15278" s="1">
        <v>32.866352999999997</v>
      </c>
      <c r="R15278" s="1">
        <v>53.632531999999998</v>
      </c>
      <c r="S15278" s="1">
        <v>17.717915999999999</v>
      </c>
      <c r="T15278" s="1">
        <v>349</v>
      </c>
      <c r="U15278" s="1">
        <v>64.684796000000006</v>
      </c>
      <c r="V15278" s="1">
        <v>152.44282899999999</v>
      </c>
      <c r="W15278" s="1">
        <v>188.50482</v>
      </c>
      <c r="X15278" s="8">
        <v>6.5989954481773888E-2</v>
      </c>
    </row>
    <row r="15279" spans="1:24" x14ac:dyDescent="0.25">
      <c r="A15279">
        <v>15277</v>
      </c>
      <c r="B15279">
        <v>1254.269916</v>
      </c>
      <c r="C15279">
        <v>11.411849999999999</v>
      </c>
      <c r="D15279">
        <v>114.231487</v>
      </c>
      <c r="E15279">
        <v>129.35141899999999</v>
      </c>
      <c r="F15279">
        <v>-21.647551</v>
      </c>
      <c r="G15279">
        <v>20.9</v>
      </c>
      <c r="H15279" s="2">
        <v>143.173337</v>
      </c>
      <c r="I15279" s="1">
        <v>5.0162389999999997</v>
      </c>
      <c r="J15279" s="5"/>
      <c r="K15279" s="1">
        <v>40.695000999999998</v>
      </c>
      <c r="L15279" s="1">
        <v>88.274367999999996</v>
      </c>
      <c r="M15279" s="1">
        <v>41.658261000000003</v>
      </c>
      <c r="O15279" s="1">
        <v>183.71862300000001</v>
      </c>
      <c r="P15279" s="1">
        <v>314.332921</v>
      </c>
      <c r="Q15279" s="1">
        <v>30.213203</v>
      </c>
      <c r="R15279" s="1">
        <v>53.532952000000002</v>
      </c>
      <c r="S15279" s="1">
        <v>18.296965</v>
      </c>
      <c r="T15279" s="1">
        <v>297</v>
      </c>
      <c r="U15279" s="1">
        <v>69.741369000000006</v>
      </c>
      <c r="V15279" s="1">
        <v>153.273044</v>
      </c>
      <c r="W15279" s="1">
        <v>191.045199</v>
      </c>
      <c r="X15279" s="8">
        <v>6.3591873237793042E-2</v>
      </c>
    </row>
    <row r="15280" spans="1:24" x14ac:dyDescent="0.25">
      <c r="A15280">
        <v>15278</v>
      </c>
      <c r="B15280">
        <v>1246.6957560000001</v>
      </c>
      <c r="C15280">
        <v>14.022999</v>
      </c>
      <c r="D15280">
        <v>114.156077</v>
      </c>
      <c r="E15280">
        <v>130.443129</v>
      </c>
      <c r="F15280">
        <v>-22.645261999999999</v>
      </c>
      <c r="G15280">
        <v>21.849736</v>
      </c>
      <c r="H15280" s="2">
        <v>140.18312700000001</v>
      </c>
      <c r="I15280" s="1">
        <v>4.9189679999999996</v>
      </c>
      <c r="J15280" s="5"/>
      <c r="K15280" s="1">
        <v>36.393225999999999</v>
      </c>
      <c r="L15280" s="1">
        <v>89.033744999999996</v>
      </c>
      <c r="M15280" s="1">
        <v>41.636363000000003</v>
      </c>
      <c r="O15280" s="1">
        <v>185.29114999999999</v>
      </c>
      <c r="P15280" s="1">
        <v>313.79542400000003</v>
      </c>
      <c r="Q15280" s="1">
        <v>29.000978</v>
      </c>
      <c r="R15280" s="1">
        <v>51.992407</v>
      </c>
      <c r="S15280" s="1">
        <v>18.173276000000001</v>
      </c>
      <c r="T15280" s="1">
        <v>339</v>
      </c>
      <c r="U15280" s="1">
        <v>59.022657000000002</v>
      </c>
      <c r="V15280" s="1">
        <v>150.932976</v>
      </c>
      <c r="W15280" s="1">
        <v>186.79341400000001</v>
      </c>
      <c r="X15280" s="8">
        <v>0.1098913440890488</v>
      </c>
    </row>
    <row r="15281" spans="1:24" x14ac:dyDescent="0.25">
      <c r="A15281">
        <v>15279</v>
      </c>
      <c r="B15281">
        <v>1221.572651</v>
      </c>
      <c r="C15281">
        <v>11.201478</v>
      </c>
      <c r="D15281">
        <v>112.612306</v>
      </c>
      <c r="E15281">
        <v>125.001249</v>
      </c>
      <c r="F15281">
        <v>-20.646307</v>
      </c>
      <c r="G15281">
        <v>19.950527999999998</v>
      </c>
      <c r="H15281" s="2">
        <v>141.114217</v>
      </c>
      <c r="I15281" s="1">
        <v>4.5956929999999998</v>
      </c>
      <c r="J15281" s="5"/>
      <c r="K15281" s="1">
        <v>32.864179999999998</v>
      </c>
      <c r="L15281" s="1">
        <v>89.520111</v>
      </c>
      <c r="M15281" s="1">
        <v>34.257083000000002</v>
      </c>
      <c r="O15281" s="1">
        <v>177.54397399999999</v>
      </c>
      <c r="P15281" s="1">
        <v>312.44930499999998</v>
      </c>
      <c r="Q15281" s="1">
        <v>34.800862000000002</v>
      </c>
      <c r="R15281" s="1">
        <v>50.687932000000004</v>
      </c>
      <c r="S15281" s="1">
        <v>18.52007</v>
      </c>
      <c r="T15281" s="1">
        <v>272</v>
      </c>
      <c r="U15281" s="1">
        <v>65.091109000000003</v>
      </c>
      <c r="V15281" s="1">
        <v>138.79834700000001</v>
      </c>
      <c r="W15281" s="1">
        <v>186.013396</v>
      </c>
      <c r="X15281" s="8">
        <v>4.110102226464462E-2</v>
      </c>
    </row>
    <row r="15282" spans="1:24" x14ac:dyDescent="0.25">
      <c r="A15282">
        <v>15280</v>
      </c>
      <c r="B15282">
        <v>1186.259055</v>
      </c>
      <c r="C15282">
        <v>6.7071589999999999</v>
      </c>
      <c r="D15282">
        <v>110.571361</v>
      </c>
      <c r="E15282">
        <v>117.926275</v>
      </c>
      <c r="F15282">
        <v>-20.488543</v>
      </c>
      <c r="G15282">
        <v>19.95</v>
      </c>
      <c r="H15282" s="2">
        <v>120.39432499999999</v>
      </c>
      <c r="I15282" s="1">
        <v>3.7769119999999998</v>
      </c>
      <c r="J15282" s="5"/>
      <c r="K15282" s="1">
        <v>30.214237000000001</v>
      </c>
      <c r="L15282" s="1">
        <v>82.579113000000007</v>
      </c>
      <c r="M15282" s="1">
        <v>20.734776</v>
      </c>
      <c r="O15282" s="1">
        <v>164.49201600000001</v>
      </c>
      <c r="P15282" s="1">
        <v>276.78508299999999</v>
      </c>
      <c r="Q15282" s="1">
        <v>29.846800000000002</v>
      </c>
      <c r="R15282" s="1">
        <v>48.252819000000002</v>
      </c>
      <c r="S15282" s="1">
        <v>18.236218999999998</v>
      </c>
      <c r="T15282" s="1">
        <v>269</v>
      </c>
      <c r="U15282" s="1">
        <v>62.848008999999998</v>
      </c>
      <c r="V15282" s="1">
        <v>124.144926</v>
      </c>
      <c r="W15282" s="1">
        <v>162.64667399999999</v>
      </c>
      <c r="X15282" s="8">
        <v>4.7534677997900648E-2</v>
      </c>
    </row>
    <row r="15283" spans="1:24" x14ac:dyDescent="0.25">
      <c r="A15283">
        <v>15281</v>
      </c>
      <c r="B15283">
        <v>1141.6415360000001</v>
      </c>
      <c r="C15283">
        <v>4.2952979999999998</v>
      </c>
      <c r="D15283">
        <v>110.071833</v>
      </c>
      <c r="E15283">
        <v>111.017302</v>
      </c>
      <c r="F15283">
        <v>-15.062478</v>
      </c>
      <c r="G15283">
        <v>15.201320000000001</v>
      </c>
      <c r="H15283" s="2">
        <v>96.211626999999993</v>
      </c>
      <c r="I15283" s="1">
        <v>3.0833179999999998</v>
      </c>
      <c r="J15283" s="5"/>
      <c r="K15283" s="1">
        <v>27.049510999999999</v>
      </c>
      <c r="L15283" s="1">
        <v>67.024805999999998</v>
      </c>
      <c r="M15283" s="1">
        <v>18.903949000000001</v>
      </c>
      <c r="O15283" s="1">
        <v>130.97759500000001</v>
      </c>
      <c r="P15283" s="1">
        <v>235.54792699999999</v>
      </c>
      <c r="Q15283" s="1">
        <v>17.713683</v>
      </c>
      <c r="R15283" s="1">
        <v>47.595460000000003</v>
      </c>
      <c r="S15283" s="1">
        <v>17.885567000000002</v>
      </c>
      <c r="T15283" s="1">
        <v>250</v>
      </c>
      <c r="U15283" s="1">
        <v>52.423113000000001</v>
      </c>
      <c r="V15283" s="1">
        <v>104.42861600000001</v>
      </c>
      <c r="W15283" s="1">
        <v>121.276417</v>
      </c>
      <c r="X15283" s="8">
        <v>1.2944644025723781E-2</v>
      </c>
    </row>
    <row r="15284" spans="1:24" x14ac:dyDescent="0.25">
      <c r="A15284">
        <v>15282</v>
      </c>
      <c r="B15284">
        <v>1084.080475</v>
      </c>
      <c r="C15284">
        <v>4.4208930000000004</v>
      </c>
      <c r="D15284">
        <v>101.183024</v>
      </c>
      <c r="E15284">
        <v>100.319594</v>
      </c>
      <c r="F15284">
        <v>-11.243217</v>
      </c>
      <c r="G15284">
        <v>11.401054999999999</v>
      </c>
      <c r="H15284" s="2">
        <v>90.200890000000001</v>
      </c>
      <c r="I15284" s="1">
        <v>1.8058430000000001</v>
      </c>
      <c r="J15284" s="5"/>
      <c r="K15284" s="1">
        <v>19.665752000000001</v>
      </c>
      <c r="L15284" s="1">
        <v>58.256151000000003</v>
      </c>
      <c r="M15284" s="1">
        <v>17.586437</v>
      </c>
      <c r="O15284" s="1">
        <v>95.134473999999997</v>
      </c>
      <c r="P15284" s="1">
        <v>212.40595400000001</v>
      </c>
      <c r="Q15284" s="1">
        <v>11.641456</v>
      </c>
      <c r="R15284" s="1">
        <v>45.046818999999999</v>
      </c>
      <c r="S15284" s="1">
        <v>17.016034999999999</v>
      </c>
      <c r="T15284" s="1">
        <v>216</v>
      </c>
      <c r="U15284" s="1">
        <v>47.357311000000003</v>
      </c>
      <c r="V15284" s="1">
        <v>90.923226999999997</v>
      </c>
      <c r="W15284" s="1">
        <v>105.56666300000001</v>
      </c>
      <c r="X15284" s="8">
        <v>0</v>
      </c>
    </row>
    <row r="15285" spans="1:24" x14ac:dyDescent="0.25">
      <c r="A15285">
        <v>15283</v>
      </c>
      <c r="B15285">
        <v>1044.8055139999999</v>
      </c>
      <c r="C15285">
        <v>5.0825009999999997</v>
      </c>
      <c r="D15285">
        <v>78.623317</v>
      </c>
      <c r="E15285">
        <v>97.699404000000001</v>
      </c>
      <c r="F15285">
        <v>-11.636974</v>
      </c>
      <c r="G15285">
        <v>11.4</v>
      </c>
      <c r="H15285" s="2">
        <v>85.058087</v>
      </c>
      <c r="I15285" s="1">
        <v>1.2142790000000001</v>
      </c>
      <c r="J15285" s="5"/>
      <c r="K15285" s="1">
        <v>16.384740000000001</v>
      </c>
      <c r="L15285" s="1">
        <v>57.671560999999997</v>
      </c>
      <c r="M15285" s="1">
        <v>15.211059000000001</v>
      </c>
      <c r="O15285" s="1">
        <v>84.341848999999996</v>
      </c>
      <c r="P15285" s="1">
        <v>194.430522</v>
      </c>
      <c r="Q15285" s="1">
        <v>9.8712060000000008</v>
      </c>
      <c r="R15285" s="1">
        <v>43.431710000000002</v>
      </c>
      <c r="S15285" s="1">
        <v>15.669323</v>
      </c>
      <c r="T15285" s="1">
        <v>204</v>
      </c>
      <c r="U15285" s="1">
        <v>47.001685999999999</v>
      </c>
      <c r="V15285" s="1">
        <v>85.308066999999994</v>
      </c>
      <c r="W15285" s="1">
        <v>94.527671999999995</v>
      </c>
      <c r="X15285" s="8">
        <v>0</v>
      </c>
    </row>
    <row r="15286" spans="1:24" x14ac:dyDescent="0.25">
      <c r="A15286">
        <v>15284</v>
      </c>
      <c r="B15286">
        <v>1012.747524</v>
      </c>
      <c r="C15286">
        <v>5.0221939999999998</v>
      </c>
      <c r="D15286">
        <v>40.752111999999997</v>
      </c>
      <c r="E15286">
        <v>93.898342999999997</v>
      </c>
      <c r="F15286">
        <v>-13.636034</v>
      </c>
      <c r="G15286">
        <v>13.299472</v>
      </c>
      <c r="H15286" s="2">
        <v>75.995417000000003</v>
      </c>
      <c r="I15286" s="1">
        <v>2.040724</v>
      </c>
      <c r="J15286" s="5"/>
      <c r="K15286" s="1">
        <v>16.142319000000001</v>
      </c>
      <c r="L15286" s="1">
        <v>56.614747999999999</v>
      </c>
      <c r="M15286" s="1">
        <v>12.449477999999999</v>
      </c>
      <c r="O15286" s="1">
        <v>73.210667999999998</v>
      </c>
      <c r="P15286" s="1">
        <v>175.14687699999999</v>
      </c>
      <c r="Q15286" s="1">
        <v>9.4732009999999995</v>
      </c>
      <c r="R15286" s="1">
        <v>43.202967000000001</v>
      </c>
      <c r="S15286" s="1">
        <v>15.038152</v>
      </c>
      <c r="T15286" s="1">
        <v>206</v>
      </c>
      <c r="U15286" s="1">
        <v>44.194882</v>
      </c>
      <c r="V15286" s="1">
        <v>80.289850999999999</v>
      </c>
      <c r="W15286" s="1">
        <v>92.841999999999999</v>
      </c>
      <c r="X15286" s="8">
        <v>0</v>
      </c>
    </row>
    <row r="15287" spans="1:24" x14ac:dyDescent="0.25">
      <c r="A15287">
        <v>15285</v>
      </c>
      <c r="B15287">
        <v>981.55642399999999</v>
      </c>
      <c r="C15287">
        <v>4.3752269999999998</v>
      </c>
      <c r="D15287">
        <v>25.354413000000001</v>
      </c>
      <c r="E15287">
        <v>90.830850999999996</v>
      </c>
      <c r="F15287">
        <v>-10.63617</v>
      </c>
      <c r="G15287">
        <v>10.450792</v>
      </c>
      <c r="H15287" s="2">
        <v>65.100247999999993</v>
      </c>
      <c r="I15287" s="1">
        <v>1.735825</v>
      </c>
      <c r="J15287" s="5"/>
      <c r="K15287" s="1">
        <v>14.402461000000001</v>
      </c>
      <c r="L15287" s="1">
        <v>54.100659999999998</v>
      </c>
      <c r="M15287" s="1">
        <v>10.607486</v>
      </c>
      <c r="O15287" s="1">
        <v>59.558385999999999</v>
      </c>
      <c r="P15287" s="1">
        <v>162.37481500000001</v>
      </c>
      <c r="Q15287" s="1">
        <v>9.3135809999999992</v>
      </c>
      <c r="R15287" s="1">
        <v>43.494391999999998</v>
      </c>
      <c r="S15287" s="1">
        <v>12.524547999999999</v>
      </c>
      <c r="T15287" s="1">
        <v>198</v>
      </c>
      <c r="U15287" s="1">
        <v>38.289639000000001</v>
      </c>
      <c r="V15287" s="1">
        <v>73.884343000000001</v>
      </c>
      <c r="W15287" s="1">
        <v>92.683273</v>
      </c>
      <c r="X15287" s="8">
        <v>0</v>
      </c>
    </row>
    <row r="15288" spans="1:24" x14ac:dyDescent="0.25">
      <c r="A15288">
        <v>15286</v>
      </c>
      <c r="B15288">
        <v>956.48280199999999</v>
      </c>
      <c r="C15288">
        <v>3.340519</v>
      </c>
      <c r="D15288">
        <v>25.252063</v>
      </c>
      <c r="E15288">
        <v>89.862472999999994</v>
      </c>
      <c r="F15288">
        <v>-11.634577</v>
      </c>
      <c r="G15288">
        <v>11.399736000000001</v>
      </c>
      <c r="H15288" s="2">
        <v>59.853420999999997</v>
      </c>
      <c r="I15288" s="1">
        <v>1.909054</v>
      </c>
      <c r="J15288" s="5"/>
      <c r="K15288" s="1">
        <v>12.692807999999999</v>
      </c>
      <c r="L15288" s="1">
        <v>49.434286</v>
      </c>
      <c r="M15288" s="1">
        <v>10.455107</v>
      </c>
      <c r="O15288" s="1">
        <v>51.834259000000003</v>
      </c>
      <c r="P15288" s="1">
        <v>157.121793</v>
      </c>
      <c r="Q15288" s="1">
        <v>10.394747000000001</v>
      </c>
      <c r="R15288" s="1">
        <v>43.434815999999998</v>
      </c>
      <c r="S15288" s="1">
        <v>7.4896909999999997</v>
      </c>
      <c r="T15288" s="1">
        <v>179</v>
      </c>
      <c r="U15288" s="1">
        <v>33.958765</v>
      </c>
      <c r="V15288" s="1">
        <v>62.511066999999997</v>
      </c>
      <c r="W15288" s="1">
        <v>89.674636000000007</v>
      </c>
      <c r="X15288" s="8">
        <v>0</v>
      </c>
    </row>
    <row r="15289" spans="1:24" x14ac:dyDescent="0.25">
      <c r="A15289">
        <v>15287</v>
      </c>
      <c r="B15289">
        <v>350.483047</v>
      </c>
      <c r="C15289">
        <v>0</v>
      </c>
      <c r="D15289">
        <v>8.6993430000000007</v>
      </c>
      <c r="E15289">
        <v>29.973891999999999</v>
      </c>
      <c r="F15289">
        <v>0.175841</v>
      </c>
      <c r="G15289">
        <v>3.1670000000000001E-3</v>
      </c>
      <c r="H15289" s="2">
        <v>22.173389</v>
      </c>
      <c r="I15289" s="1">
        <v>0.91308900000000004</v>
      </c>
      <c r="J15289" s="5"/>
      <c r="K15289" s="1">
        <v>4.6945540000000001</v>
      </c>
      <c r="L15289" s="1">
        <v>19.300651999999999</v>
      </c>
      <c r="M15289" s="1">
        <v>3.9749970000000001</v>
      </c>
      <c r="O15289" s="1">
        <v>17.289743999999999</v>
      </c>
      <c r="P15289" s="1">
        <v>61.349865999999999</v>
      </c>
      <c r="Q15289" s="1">
        <v>3.780732</v>
      </c>
      <c r="R15289" s="1">
        <v>14.703652999999999</v>
      </c>
      <c r="S15289" s="1">
        <v>2.0286270000000002</v>
      </c>
      <c r="T15289" s="1">
        <v>162</v>
      </c>
      <c r="U15289" s="1">
        <v>3.566926</v>
      </c>
      <c r="V15289" s="1">
        <v>9.1568869999999993</v>
      </c>
      <c r="W15289" s="1">
        <v>10.247596</v>
      </c>
      <c r="X15289" s="8">
        <v>0</v>
      </c>
    </row>
    <row r="15290" spans="1:24" x14ac:dyDescent="0.25">
      <c r="A15290">
        <v>15288</v>
      </c>
      <c r="B15290">
        <v>923.30789300000004</v>
      </c>
      <c r="C15290">
        <v>2.2938990000000001</v>
      </c>
      <c r="D15290">
        <v>24.643936</v>
      </c>
      <c r="E15290">
        <v>88.981943999999999</v>
      </c>
      <c r="F15290">
        <v>-12.63048</v>
      </c>
      <c r="G15290">
        <v>12.35</v>
      </c>
      <c r="H15290" s="2">
        <v>51.571224000000001</v>
      </c>
      <c r="I15290" s="1">
        <v>2.1607029999999998</v>
      </c>
      <c r="J15290" s="5"/>
      <c r="K15290" s="1">
        <v>12.970993</v>
      </c>
      <c r="L15290" s="1">
        <v>45.608333999999999</v>
      </c>
      <c r="M15290" s="1">
        <v>10.214473999999999</v>
      </c>
      <c r="O15290" s="1">
        <v>46.434961999999999</v>
      </c>
      <c r="P15290" s="1">
        <v>135.77296799999999</v>
      </c>
      <c r="Q15290" s="1">
        <v>9.7830929999999992</v>
      </c>
      <c r="R15290" s="1">
        <v>43.364823999999999</v>
      </c>
      <c r="S15290" s="1">
        <v>5.0939240000000003</v>
      </c>
      <c r="T15290" s="1">
        <v>153</v>
      </c>
      <c r="U15290" s="1">
        <v>34.097996000000002</v>
      </c>
      <c r="V15290" s="1">
        <v>56.893740000000001</v>
      </c>
      <c r="W15290" s="1">
        <v>84.481128999999996</v>
      </c>
      <c r="X15290" s="8">
        <v>0</v>
      </c>
    </row>
    <row r="15291" spans="1:24" x14ac:dyDescent="0.25">
      <c r="A15291">
        <v>15289</v>
      </c>
      <c r="B15291">
        <v>920.73877500000003</v>
      </c>
      <c r="C15291">
        <v>2.1546729999999998</v>
      </c>
      <c r="D15291">
        <v>25.186495000000001</v>
      </c>
      <c r="E15291">
        <v>88.964461999999997</v>
      </c>
      <c r="F15291">
        <v>-12.628674</v>
      </c>
      <c r="G15291">
        <v>12.35</v>
      </c>
      <c r="H15291" s="2">
        <v>52.535612</v>
      </c>
      <c r="I15291" s="1">
        <v>1.837607</v>
      </c>
      <c r="J15291" s="5"/>
      <c r="K15291" s="1">
        <v>13.623004</v>
      </c>
      <c r="L15291" s="1">
        <v>44.205221000000002</v>
      </c>
      <c r="M15291" s="1">
        <v>10.104645</v>
      </c>
      <c r="O15291" s="1">
        <v>44.511704000000002</v>
      </c>
      <c r="P15291" s="1">
        <v>127.29727800000001</v>
      </c>
      <c r="Q15291" s="1">
        <v>10.131360000000001</v>
      </c>
      <c r="R15291" s="1">
        <v>43.497619</v>
      </c>
      <c r="S15291" s="1">
        <v>4.3990739999999997</v>
      </c>
      <c r="T15291" s="1">
        <v>133</v>
      </c>
      <c r="U15291" s="1">
        <v>30.356124000000001</v>
      </c>
      <c r="V15291" s="1">
        <v>56.722000999999999</v>
      </c>
      <c r="W15291" s="1">
        <v>88.018456999999998</v>
      </c>
    </row>
    <row r="15292" spans="1:24" x14ac:dyDescent="0.25">
      <c r="A15292">
        <v>15290</v>
      </c>
      <c r="B15292">
        <v>905.52957700000002</v>
      </c>
      <c r="C15292">
        <v>2.1083120000000002</v>
      </c>
      <c r="D15292">
        <v>33.971210999999997</v>
      </c>
      <c r="E15292">
        <v>88.864423000000002</v>
      </c>
      <c r="F15292">
        <v>-10.632406</v>
      </c>
      <c r="G15292">
        <v>10.450528</v>
      </c>
      <c r="H15292" s="2">
        <v>51.188268000000001</v>
      </c>
      <c r="I15292" s="1">
        <v>1.819242</v>
      </c>
      <c r="J15292" s="5"/>
      <c r="K15292" s="1">
        <v>13.694467</v>
      </c>
      <c r="L15292" s="1">
        <v>43.544910000000002</v>
      </c>
      <c r="M15292" s="1">
        <v>10.081897</v>
      </c>
      <c r="O15292" s="1">
        <v>44.134079999999997</v>
      </c>
      <c r="P15292" s="1">
        <v>126.270926</v>
      </c>
      <c r="Q15292" s="1">
        <v>8.990888</v>
      </c>
      <c r="R15292" s="1">
        <v>43.427373000000003</v>
      </c>
      <c r="S15292" s="1">
        <v>3.308109</v>
      </c>
      <c r="T15292" s="1">
        <v>132</v>
      </c>
      <c r="U15292" s="1">
        <v>27.860029999999998</v>
      </c>
      <c r="V15292" s="1">
        <v>57.210352999999998</v>
      </c>
      <c r="W15292" s="1">
        <v>87.533731000000003</v>
      </c>
    </row>
    <row r="15293" spans="1:24" x14ac:dyDescent="0.25">
      <c r="A15293">
        <v>15291</v>
      </c>
      <c r="B15293">
        <v>898.51765499999999</v>
      </c>
      <c r="C15293">
        <v>2.3169499999999998</v>
      </c>
      <c r="D15293">
        <v>40.851416</v>
      </c>
      <c r="E15293">
        <v>88.804970999999995</v>
      </c>
      <c r="F15293">
        <v>-10.633182</v>
      </c>
      <c r="G15293">
        <v>10.45</v>
      </c>
      <c r="H15293" s="2">
        <v>48.840449</v>
      </c>
      <c r="I15293" s="1">
        <v>1.7143729999999999</v>
      </c>
      <c r="J15293" s="5"/>
      <c r="K15293" s="1">
        <v>13.750605999999999</v>
      </c>
      <c r="L15293" s="1">
        <v>43.367826999999998</v>
      </c>
      <c r="M15293" s="1">
        <v>10.119224000000001</v>
      </c>
      <c r="O15293" s="1">
        <v>44.363053999999998</v>
      </c>
      <c r="P15293" s="1">
        <v>123.540076</v>
      </c>
      <c r="Q15293" s="1">
        <v>10.421303999999999</v>
      </c>
      <c r="R15293" s="1">
        <v>43.301057999999998</v>
      </c>
      <c r="S15293" s="1">
        <v>2.8646910000000001</v>
      </c>
      <c r="T15293" s="1">
        <v>123</v>
      </c>
      <c r="U15293" s="1">
        <v>27.199531</v>
      </c>
      <c r="V15293" s="1">
        <v>57.086748999999998</v>
      </c>
      <c r="W15293" s="1">
        <v>85.673410000000004</v>
      </c>
    </row>
    <row r="15294" spans="1:24" x14ac:dyDescent="0.25">
      <c r="A15294">
        <v>15292</v>
      </c>
      <c r="B15294">
        <v>904.36454200000003</v>
      </c>
      <c r="C15294">
        <v>2.858053</v>
      </c>
      <c r="D15294">
        <v>37.829332000000001</v>
      </c>
      <c r="E15294">
        <v>89.162930000000003</v>
      </c>
      <c r="F15294">
        <v>-13.630589000000001</v>
      </c>
      <c r="G15294">
        <v>13.299208</v>
      </c>
      <c r="H15294" s="2">
        <v>52.041953999999997</v>
      </c>
      <c r="I15294" s="1">
        <v>1.4919119999999999</v>
      </c>
      <c r="J15294" s="5"/>
      <c r="K15294" s="1">
        <v>14.511202000000001</v>
      </c>
      <c r="L15294" s="1">
        <v>43.339607999999998</v>
      </c>
      <c r="M15294" s="1">
        <v>10.074040999999999</v>
      </c>
      <c r="O15294" s="1">
        <v>43.890782999999999</v>
      </c>
      <c r="P15294" s="1">
        <v>121.010103</v>
      </c>
      <c r="Q15294" s="1">
        <v>9.5021050000000002</v>
      </c>
      <c r="R15294" s="1">
        <v>43.167344999999997</v>
      </c>
      <c r="S15294" s="1">
        <v>2.9617119999999999</v>
      </c>
      <c r="T15294" s="1">
        <v>119</v>
      </c>
      <c r="U15294" s="1">
        <v>27.494651000000001</v>
      </c>
      <c r="V15294" s="1">
        <v>57.592033000000001</v>
      </c>
      <c r="W15294" s="1">
        <v>90.945994999999996</v>
      </c>
    </row>
    <row r="15295" spans="1:24" x14ac:dyDescent="0.25">
      <c r="A15295">
        <v>15293</v>
      </c>
      <c r="B15295">
        <v>924.44842500000004</v>
      </c>
      <c r="C15295">
        <v>6.7456849999999999</v>
      </c>
      <c r="D15295">
        <v>38.791463</v>
      </c>
      <c r="E15295">
        <v>88.969249000000005</v>
      </c>
      <c r="F15295">
        <v>-10.632717</v>
      </c>
      <c r="G15295">
        <v>10.450792</v>
      </c>
      <c r="H15295" s="2">
        <v>55.409177999999997</v>
      </c>
      <c r="I15295" s="1">
        <v>1.8921870000000001</v>
      </c>
      <c r="J15295" s="5"/>
      <c r="K15295" s="1">
        <v>17.518636999999998</v>
      </c>
      <c r="L15295" s="1">
        <v>46.672246000000001</v>
      </c>
      <c r="M15295" s="1">
        <v>11.199109</v>
      </c>
      <c r="O15295" s="1">
        <v>49.806818999999997</v>
      </c>
      <c r="P15295" s="1">
        <v>122.523183</v>
      </c>
      <c r="Q15295" s="1">
        <v>9.603199</v>
      </c>
      <c r="R15295" s="1">
        <v>43.155369999999998</v>
      </c>
      <c r="S15295" s="1">
        <v>2.9329939999999999</v>
      </c>
      <c r="T15295" s="1">
        <v>119</v>
      </c>
      <c r="U15295" s="1">
        <v>27.516024999999999</v>
      </c>
      <c r="V15295" s="1">
        <v>73.978790000000004</v>
      </c>
      <c r="W15295" s="1">
        <v>97.879626999999999</v>
      </c>
    </row>
    <row r="15296" spans="1:24" x14ac:dyDescent="0.25">
      <c r="A15296">
        <v>15294</v>
      </c>
      <c r="B15296">
        <v>974.54113099999995</v>
      </c>
      <c r="C15296">
        <v>8.1632280000000002</v>
      </c>
      <c r="D15296">
        <v>53.529079000000003</v>
      </c>
      <c r="E15296">
        <v>95.230570999999998</v>
      </c>
      <c r="F15296">
        <v>-11.637046</v>
      </c>
      <c r="G15296">
        <v>11.399736000000001</v>
      </c>
      <c r="H15296" s="2">
        <v>67.619234000000006</v>
      </c>
      <c r="I15296" s="1">
        <v>2.2490459999999999</v>
      </c>
      <c r="J15296" s="5"/>
      <c r="K15296" s="1">
        <v>21.861671999999999</v>
      </c>
      <c r="L15296" s="1">
        <v>57.579948000000002</v>
      </c>
      <c r="M15296" s="1">
        <v>16.765308999999998</v>
      </c>
      <c r="O15296" s="1">
        <v>77.274913999999995</v>
      </c>
      <c r="P15296" s="1">
        <v>132.64004399999999</v>
      </c>
      <c r="Q15296" s="1">
        <v>13.680338000000001</v>
      </c>
      <c r="R15296" s="1">
        <v>43.160241999999997</v>
      </c>
      <c r="S15296" s="1">
        <v>5.5675920000000003</v>
      </c>
      <c r="T15296" s="1">
        <v>167</v>
      </c>
      <c r="U15296" s="1">
        <v>33.163516000000001</v>
      </c>
      <c r="V15296" s="1">
        <v>85.420640000000006</v>
      </c>
      <c r="W15296" s="1">
        <v>119.84443400000001</v>
      </c>
    </row>
    <row r="15297" spans="1:23" x14ac:dyDescent="0.25">
      <c r="A15297">
        <v>15295</v>
      </c>
      <c r="B15297">
        <v>1029.079792</v>
      </c>
      <c r="C15297">
        <v>9.0853529999999996</v>
      </c>
      <c r="D15297">
        <v>78.337981999999997</v>
      </c>
      <c r="E15297">
        <v>98.744236999999998</v>
      </c>
      <c r="F15297">
        <v>-19.641096000000001</v>
      </c>
      <c r="G15297">
        <v>18.997888</v>
      </c>
      <c r="H15297" s="2">
        <v>86.347459000000001</v>
      </c>
      <c r="I15297" s="1">
        <v>3.2167659999999998</v>
      </c>
      <c r="J15297" s="5"/>
      <c r="K15297" s="1">
        <v>28.130675</v>
      </c>
      <c r="L15297" s="1">
        <v>69.872131999999993</v>
      </c>
      <c r="M15297" s="1">
        <v>22.241320999999999</v>
      </c>
      <c r="O15297" s="1">
        <v>120.65166600000001</v>
      </c>
      <c r="P15297" s="1">
        <v>183.360354</v>
      </c>
      <c r="Q15297" s="1">
        <v>25.913395999999999</v>
      </c>
      <c r="R15297" s="1">
        <v>44.992507000000003</v>
      </c>
      <c r="S15297" s="1">
        <v>12.979054</v>
      </c>
      <c r="T15297" s="1">
        <v>252</v>
      </c>
      <c r="U15297" s="1">
        <v>49.876814000000003</v>
      </c>
      <c r="V15297" s="1">
        <v>96.672246000000001</v>
      </c>
      <c r="W15297" s="1">
        <v>151.81253599999999</v>
      </c>
    </row>
    <row r="15298" spans="1:23" x14ac:dyDescent="0.25">
      <c r="A15298">
        <v>15296</v>
      </c>
      <c r="B15298">
        <v>1113.3805580000001</v>
      </c>
      <c r="C15298">
        <v>8.2534550000000007</v>
      </c>
      <c r="D15298">
        <v>100.73965</v>
      </c>
      <c r="E15298">
        <v>108.921316</v>
      </c>
      <c r="F15298">
        <v>-20.643977</v>
      </c>
      <c r="G15298">
        <v>19.949736000000001</v>
      </c>
      <c r="H15298" s="2">
        <v>101.026184</v>
      </c>
      <c r="I15298" s="1">
        <v>4.3748670000000001</v>
      </c>
      <c r="J15298" s="5"/>
      <c r="K15298" s="1">
        <v>36.084887999999999</v>
      </c>
      <c r="L15298" s="1">
        <v>78.189665000000005</v>
      </c>
      <c r="M15298" s="1">
        <v>31.907316999999999</v>
      </c>
      <c r="O15298" s="1">
        <v>156.02694199999999</v>
      </c>
      <c r="P15298" s="1">
        <v>250.357663</v>
      </c>
      <c r="Q15298" s="1">
        <v>37.022213999999998</v>
      </c>
      <c r="R15298" s="1">
        <v>50.142556999999996</v>
      </c>
      <c r="S15298" s="1">
        <v>18.577020000000001</v>
      </c>
      <c r="T15298" s="1">
        <v>282</v>
      </c>
      <c r="U15298" s="1">
        <v>64.047459000000003</v>
      </c>
      <c r="V15298" s="1">
        <v>112.122511</v>
      </c>
      <c r="W15298" s="1">
        <v>184.40067400000001</v>
      </c>
    </row>
    <row r="15299" spans="1:23" x14ac:dyDescent="0.25">
      <c r="A15299">
        <v>15297</v>
      </c>
      <c r="B15299">
        <v>1201.7973300000001</v>
      </c>
      <c r="C15299">
        <v>9.1766269999999999</v>
      </c>
      <c r="D15299">
        <v>108.09826</v>
      </c>
      <c r="E15299">
        <v>124.591573</v>
      </c>
      <c r="F15299">
        <v>-20.643554999999999</v>
      </c>
      <c r="G15299">
        <v>19.95</v>
      </c>
      <c r="H15299" s="2">
        <v>107.123516</v>
      </c>
      <c r="I15299" s="1">
        <v>5.03653</v>
      </c>
      <c r="J15299" s="5"/>
      <c r="K15299" s="1">
        <v>41.674016999999999</v>
      </c>
      <c r="L15299" s="1">
        <v>84.853829000000005</v>
      </c>
      <c r="M15299" s="1">
        <v>38.116323999999999</v>
      </c>
      <c r="O15299" s="1">
        <v>171.456355</v>
      </c>
      <c r="P15299" s="1">
        <v>295.28063400000002</v>
      </c>
      <c r="Q15299" s="1">
        <v>39.496665999999998</v>
      </c>
      <c r="R15299" s="1">
        <v>53.707709000000001</v>
      </c>
      <c r="S15299" s="1">
        <v>18.783190000000001</v>
      </c>
      <c r="T15299" s="1">
        <v>368</v>
      </c>
      <c r="U15299" s="1">
        <v>70.297691</v>
      </c>
      <c r="V15299" s="1">
        <v>132.24450300000001</v>
      </c>
      <c r="W15299" s="1">
        <v>191.74477200000001</v>
      </c>
    </row>
    <row r="15300" spans="1:23" x14ac:dyDescent="0.25">
      <c r="A15300">
        <v>15298</v>
      </c>
      <c r="B15300">
        <v>1236.415348</v>
      </c>
      <c r="C15300">
        <v>12.929270000000001</v>
      </c>
      <c r="D15300">
        <v>107.912463</v>
      </c>
      <c r="E15300">
        <v>128.15553399999999</v>
      </c>
      <c r="F15300">
        <v>-24.642907000000001</v>
      </c>
      <c r="G15300">
        <v>23.748944999999999</v>
      </c>
      <c r="H15300" s="2">
        <v>112.86037</v>
      </c>
      <c r="I15300" s="1">
        <v>4.8890570000000002</v>
      </c>
      <c r="J15300" s="5"/>
      <c r="K15300" s="1">
        <v>44.225118000000002</v>
      </c>
      <c r="L15300" s="1">
        <v>89.698606999999996</v>
      </c>
      <c r="M15300" s="1">
        <v>39.465556999999997</v>
      </c>
      <c r="O15300" s="1">
        <v>179.623054</v>
      </c>
      <c r="P15300" s="1">
        <v>321.88600300000002</v>
      </c>
      <c r="Q15300" s="1">
        <v>40.819415999999997</v>
      </c>
      <c r="R15300" s="1">
        <v>57.711813999999997</v>
      </c>
      <c r="S15300" s="1">
        <v>19.289204000000002</v>
      </c>
      <c r="T15300" s="1">
        <v>359</v>
      </c>
      <c r="U15300" s="1">
        <v>75.010835999999998</v>
      </c>
      <c r="V15300" s="1">
        <v>140.641266</v>
      </c>
      <c r="W15300" s="1">
        <v>198.00038499999999</v>
      </c>
    </row>
    <row r="15301" spans="1:23" x14ac:dyDescent="0.25">
      <c r="A15301">
        <v>15299</v>
      </c>
      <c r="B15301">
        <v>1251.121304</v>
      </c>
      <c r="C15301">
        <v>10.478122000000001</v>
      </c>
      <c r="D15301">
        <v>109.562051</v>
      </c>
      <c r="E15301">
        <v>128.91628600000001</v>
      </c>
      <c r="F15301">
        <v>-25.645546</v>
      </c>
      <c r="G15301">
        <v>24.699736000000001</v>
      </c>
      <c r="H15301" s="2">
        <v>119.364329</v>
      </c>
      <c r="I15301" s="1">
        <v>4.7215299999999996</v>
      </c>
      <c r="J15301" s="5"/>
      <c r="K15301" s="1">
        <v>43.772668000000003</v>
      </c>
      <c r="L15301" s="1">
        <v>90.622853000000006</v>
      </c>
      <c r="M15301" s="1">
        <v>39.037089999999999</v>
      </c>
      <c r="O15301" s="1">
        <v>187.77642299999999</v>
      </c>
      <c r="P15301" s="1">
        <v>327.34218600000003</v>
      </c>
      <c r="Q15301" s="1">
        <v>41.934224999999998</v>
      </c>
      <c r="R15301" s="1">
        <v>57.515917000000002</v>
      </c>
      <c r="S15301" s="1">
        <v>19.952062000000002</v>
      </c>
      <c r="T15301" s="1">
        <v>324</v>
      </c>
      <c r="U15301" s="1">
        <v>67.158207000000004</v>
      </c>
      <c r="V15301" s="1">
        <v>150.012135</v>
      </c>
      <c r="W15301" s="1">
        <v>197.18870000000001</v>
      </c>
    </row>
    <row r="15302" spans="1:23" x14ac:dyDescent="0.25">
      <c r="A15302">
        <v>15300</v>
      </c>
      <c r="B15302">
        <v>1259.1832199999999</v>
      </c>
      <c r="C15302">
        <v>7.4607859999999997</v>
      </c>
      <c r="D15302">
        <v>113.672021</v>
      </c>
      <c r="E15302">
        <v>131.63203200000001</v>
      </c>
      <c r="F15302">
        <v>-22.64678</v>
      </c>
      <c r="G15302">
        <v>21.850791999999998</v>
      </c>
      <c r="H15302" s="2">
        <v>137.46631099999999</v>
      </c>
      <c r="I15302" s="1">
        <v>4.7573840000000001</v>
      </c>
      <c r="J15302" s="5"/>
      <c r="K15302" s="1">
        <v>37.762407000000003</v>
      </c>
      <c r="L15302" s="1">
        <v>91.054665999999997</v>
      </c>
      <c r="M15302" s="1">
        <v>38.499704000000001</v>
      </c>
      <c r="O15302" s="1">
        <v>186.61469399999999</v>
      </c>
      <c r="P15302" s="1">
        <v>319.12816299999997</v>
      </c>
      <c r="Q15302" s="1">
        <v>43.570169</v>
      </c>
      <c r="R15302" s="1">
        <v>55.348913000000003</v>
      </c>
      <c r="S15302" s="1">
        <v>18.679040000000001</v>
      </c>
      <c r="T15302" s="1">
        <v>354</v>
      </c>
      <c r="U15302" s="1">
        <v>59.609707999999998</v>
      </c>
      <c r="V15302" s="1">
        <v>131.81506400000001</v>
      </c>
      <c r="W15302" s="1">
        <v>197.129549</v>
      </c>
    </row>
    <row r="15303" spans="1:23" x14ac:dyDescent="0.25">
      <c r="A15303">
        <v>15301</v>
      </c>
      <c r="B15303">
        <v>1266.9121339999999</v>
      </c>
      <c r="C15303">
        <v>6.779757</v>
      </c>
      <c r="D15303">
        <v>113.36756200000001</v>
      </c>
      <c r="E15303">
        <v>138.26567900000001</v>
      </c>
      <c r="F15303">
        <v>-23.645682999999998</v>
      </c>
      <c r="G15303">
        <v>22.799735999999999</v>
      </c>
      <c r="H15303" s="2">
        <v>137.623198</v>
      </c>
      <c r="I15303" s="1">
        <v>4.3266150000000003</v>
      </c>
      <c r="J15303" s="5"/>
      <c r="K15303" s="1">
        <v>32.891703</v>
      </c>
      <c r="L15303" s="1">
        <v>92.288067999999996</v>
      </c>
      <c r="M15303" s="1">
        <v>38.601267999999997</v>
      </c>
      <c r="O15303" s="1">
        <v>186.973772</v>
      </c>
      <c r="P15303" s="1">
        <v>318.059302</v>
      </c>
      <c r="Q15303" s="1">
        <v>42.862209999999997</v>
      </c>
      <c r="R15303" s="1">
        <v>55.033287000000001</v>
      </c>
      <c r="S15303" s="1">
        <v>18.018148</v>
      </c>
      <c r="T15303" s="1">
        <v>319</v>
      </c>
      <c r="U15303" s="1">
        <v>61.936669999999999</v>
      </c>
      <c r="V15303" s="1">
        <v>137.70748800000001</v>
      </c>
      <c r="W15303" s="1">
        <v>196.36635100000001</v>
      </c>
    </row>
    <row r="15304" spans="1:23" x14ac:dyDescent="0.25">
      <c r="A15304">
        <v>15302</v>
      </c>
      <c r="B15304">
        <v>1241.4448600000001</v>
      </c>
      <c r="C15304">
        <v>7.1305889999999996</v>
      </c>
      <c r="D15304">
        <v>110.672398</v>
      </c>
      <c r="E15304">
        <v>141.68326400000001</v>
      </c>
      <c r="F15304">
        <v>-24.644862</v>
      </c>
      <c r="G15304">
        <v>23.749735999999999</v>
      </c>
      <c r="H15304" s="2">
        <v>127.16374999999999</v>
      </c>
      <c r="I15304" s="1">
        <v>4.2191460000000003</v>
      </c>
      <c r="J15304" s="5"/>
      <c r="K15304" s="1">
        <v>33.638508999999999</v>
      </c>
      <c r="L15304" s="1">
        <v>91.002363000000003</v>
      </c>
      <c r="M15304" s="1">
        <v>37.608665999999999</v>
      </c>
      <c r="O15304" s="1">
        <v>186.45436000000001</v>
      </c>
      <c r="P15304" s="1">
        <v>311.04585700000001</v>
      </c>
      <c r="Q15304" s="1">
        <v>41.371645999999998</v>
      </c>
      <c r="R15304" s="1">
        <v>54.926811999999998</v>
      </c>
      <c r="S15304" s="1">
        <v>17.922335</v>
      </c>
      <c r="T15304" s="1">
        <v>294</v>
      </c>
      <c r="U15304" s="1">
        <v>62.749580000000002</v>
      </c>
      <c r="V15304" s="1">
        <v>147.564369</v>
      </c>
      <c r="W15304" s="1">
        <v>187.722354</v>
      </c>
    </row>
    <row r="15305" spans="1:23" x14ac:dyDescent="0.25">
      <c r="A15305">
        <v>15303</v>
      </c>
      <c r="B15305">
        <v>1208.640283</v>
      </c>
      <c r="C15305">
        <v>7.8518829999999999</v>
      </c>
      <c r="D15305">
        <v>110.578518</v>
      </c>
      <c r="E15305">
        <v>132.592018</v>
      </c>
      <c r="F15305">
        <v>-31.641134999999998</v>
      </c>
      <c r="G15305">
        <v>30.398152</v>
      </c>
      <c r="H15305" s="2">
        <v>127.375817</v>
      </c>
      <c r="I15305" s="1">
        <v>4.0510669999999998</v>
      </c>
      <c r="J15305" s="5"/>
      <c r="K15305" s="1">
        <v>31.366453</v>
      </c>
      <c r="L15305" s="1">
        <v>89.955594000000005</v>
      </c>
      <c r="M15305" s="1">
        <v>31.689499999999999</v>
      </c>
      <c r="O15305" s="1">
        <v>179.569298</v>
      </c>
      <c r="P15305" s="1">
        <v>295.524269</v>
      </c>
      <c r="Q15305" s="1">
        <v>40.150824999999998</v>
      </c>
      <c r="R15305" s="1">
        <v>53.350597</v>
      </c>
      <c r="S15305" s="1">
        <v>17.694018</v>
      </c>
      <c r="T15305" s="1">
        <v>304</v>
      </c>
      <c r="U15305" s="1">
        <v>54.212504000000003</v>
      </c>
      <c r="V15305" s="1">
        <v>139.63018700000001</v>
      </c>
      <c r="W15305" s="1">
        <v>181.70536899999999</v>
      </c>
    </row>
    <row r="15306" spans="1:23" x14ac:dyDescent="0.25">
      <c r="A15306">
        <v>15304</v>
      </c>
      <c r="B15306">
        <v>1147.3507440000001</v>
      </c>
      <c r="C15306">
        <v>6.785876</v>
      </c>
      <c r="D15306">
        <v>106.177238</v>
      </c>
      <c r="E15306">
        <v>123.62819</v>
      </c>
      <c r="F15306">
        <v>-16.649774000000001</v>
      </c>
      <c r="G15306">
        <v>16.153960000000001</v>
      </c>
      <c r="H15306" s="2">
        <v>112.75775</v>
      </c>
      <c r="I15306" s="1">
        <v>2.8499680000000001</v>
      </c>
      <c r="J15306" s="5"/>
      <c r="K15306" s="1">
        <v>24.980594</v>
      </c>
      <c r="L15306" s="1">
        <v>83.411681000000002</v>
      </c>
      <c r="M15306" s="1">
        <v>20.475529000000002</v>
      </c>
      <c r="O15306" s="1">
        <v>168.12597299999999</v>
      </c>
      <c r="P15306" s="1">
        <v>268.60351000000003</v>
      </c>
      <c r="Q15306" s="1">
        <v>31.139859000000001</v>
      </c>
      <c r="R15306" s="1">
        <v>50.501412999999999</v>
      </c>
      <c r="S15306" s="1">
        <v>16.354423000000001</v>
      </c>
      <c r="T15306" s="1">
        <v>289</v>
      </c>
      <c r="U15306" s="1">
        <v>51.217630999999997</v>
      </c>
      <c r="V15306" s="1">
        <v>123.822433</v>
      </c>
      <c r="W15306" s="1">
        <v>167.80217099999999</v>
      </c>
    </row>
    <row r="15307" spans="1:23" x14ac:dyDescent="0.25">
      <c r="A15307">
        <v>15305</v>
      </c>
      <c r="B15307">
        <v>1099.8260780000001</v>
      </c>
      <c r="C15307">
        <v>4.3335020000000002</v>
      </c>
      <c r="D15307">
        <v>91.515925999999993</v>
      </c>
      <c r="E15307">
        <v>119.159567</v>
      </c>
      <c r="F15307">
        <v>-17.645510999999999</v>
      </c>
      <c r="G15307">
        <v>17.099736</v>
      </c>
      <c r="H15307" s="2">
        <v>74.395266000000007</v>
      </c>
      <c r="I15307" s="1">
        <v>2.2799809999999998</v>
      </c>
      <c r="J15307" s="5"/>
      <c r="K15307" s="1">
        <v>21.414097999999999</v>
      </c>
      <c r="L15307" s="1">
        <v>67.167045999999999</v>
      </c>
      <c r="M15307" s="1">
        <v>12.490413999999999</v>
      </c>
      <c r="O15307" s="1">
        <v>136.77385100000001</v>
      </c>
      <c r="P15307" s="1">
        <v>234.929767</v>
      </c>
      <c r="Q15307" s="1">
        <v>20.216172</v>
      </c>
      <c r="R15307" s="1">
        <v>44.305416999999998</v>
      </c>
      <c r="S15307" s="1">
        <v>15.253852</v>
      </c>
      <c r="T15307" s="1">
        <v>267</v>
      </c>
      <c r="U15307" s="1">
        <v>41.261726000000003</v>
      </c>
      <c r="V15307" s="1">
        <v>110.097669</v>
      </c>
      <c r="W15307" s="1">
        <v>135.70081099999999</v>
      </c>
    </row>
    <row r="15308" spans="1:23" x14ac:dyDescent="0.25">
      <c r="A15308">
        <v>15306</v>
      </c>
      <c r="B15308">
        <v>1061.1220960000001</v>
      </c>
      <c r="C15308">
        <v>3.882816</v>
      </c>
      <c r="D15308">
        <v>50.893574000000001</v>
      </c>
      <c r="E15308">
        <v>109.658164</v>
      </c>
      <c r="F15308">
        <v>-11.640890000000001</v>
      </c>
      <c r="G15308">
        <v>11.401584</v>
      </c>
      <c r="H15308" s="2">
        <v>57.938805000000002</v>
      </c>
      <c r="I15308" s="1">
        <v>2.4138570000000001</v>
      </c>
      <c r="J15308" s="5"/>
      <c r="K15308" s="1">
        <v>18.238827000000001</v>
      </c>
      <c r="L15308" s="1">
        <v>57.089677000000002</v>
      </c>
      <c r="M15308" s="1">
        <v>10.1058</v>
      </c>
      <c r="O15308" s="1">
        <v>91.016927999999993</v>
      </c>
      <c r="P15308" s="1">
        <v>205.75520299999999</v>
      </c>
      <c r="Q15308" s="1">
        <v>15.942094000000001</v>
      </c>
      <c r="R15308" s="1">
        <v>36.699215000000002</v>
      </c>
      <c r="S15308" s="1">
        <v>12.388593999999999</v>
      </c>
      <c r="T15308" s="1">
        <v>245</v>
      </c>
      <c r="U15308" s="1">
        <v>39.702603000000003</v>
      </c>
      <c r="V15308" s="1">
        <v>94.985346000000007</v>
      </c>
      <c r="W15308" s="1">
        <v>121.306949</v>
      </c>
    </row>
    <row r="15309" spans="1:23" x14ac:dyDescent="0.25">
      <c r="A15309">
        <v>15307</v>
      </c>
      <c r="B15309">
        <v>1017.652274</v>
      </c>
      <c r="C15309">
        <v>4.1360770000000002</v>
      </c>
      <c r="D15309">
        <v>27.719805999999998</v>
      </c>
      <c r="E15309">
        <v>103.250118</v>
      </c>
      <c r="F15309">
        <v>-11.635370999999999</v>
      </c>
      <c r="G15309">
        <v>11.4</v>
      </c>
      <c r="H15309" s="2">
        <v>61.699657000000002</v>
      </c>
      <c r="I15309" s="1">
        <v>2.375324</v>
      </c>
      <c r="J15309" s="5"/>
      <c r="K15309" s="1">
        <v>18.240248999999999</v>
      </c>
      <c r="L15309" s="1">
        <v>55.896763</v>
      </c>
      <c r="M15309" s="1">
        <v>11.96996</v>
      </c>
      <c r="O15309" s="1">
        <v>71.434512999999995</v>
      </c>
      <c r="P15309" s="1">
        <v>177.57015799999999</v>
      </c>
      <c r="Q15309" s="1">
        <v>13.829556999999999</v>
      </c>
      <c r="R15309" s="1">
        <v>31.970541999999998</v>
      </c>
      <c r="S15309" s="1">
        <v>6.8988230000000001</v>
      </c>
      <c r="T15309" s="1">
        <v>232</v>
      </c>
      <c r="U15309" s="1">
        <v>38.013773999999998</v>
      </c>
      <c r="V15309" s="1">
        <v>92.156267999999997</v>
      </c>
      <c r="W15309" s="1">
        <v>104.24774600000001</v>
      </c>
    </row>
    <row r="15310" spans="1:23" x14ac:dyDescent="0.25">
      <c r="A15310">
        <v>15308</v>
      </c>
      <c r="B15310">
        <v>987.89641600000004</v>
      </c>
      <c r="C15310">
        <v>4.005147</v>
      </c>
      <c r="D15310">
        <v>25.570730000000001</v>
      </c>
      <c r="E15310">
        <v>101.217365</v>
      </c>
      <c r="F15310">
        <v>-10.635712</v>
      </c>
      <c r="G15310">
        <v>10.450264000000001</v>
      </c>
      <c r="H15310" s="2">
        <v>60.853453000000002</v>
      </c>
      <c r="I15310" s="1">
        <v>2.308014</v>
      </c>
      <c r="J15310" s="5"/>
      <c r="K15310" s="1">
        <v>19.689081999999999</v>
      </c>
      <c r="L15310" s="1">
        <v>50.855961000000001</v>
      </c>
      <c r="M15310" s="1">
        <v>12.356169</v>
      </c>
      <c r="O15310" s="1">
        <v>73.792581999999996</v>
      </c>
      <c r="P15310" s="1">
        <v>157.156689</v>
      </c>
      <c r="Q15310" s="1">
        <v>11.586264</v>
      </c>
      <c r="R15310" s="1">
        <v>28.403455999999998</v>
      </c>
      <c r="S15310" s="1">
        <v>4.1998600000000001</v>
      </c>
      <c r="T15310" s="1">
        <v>196</v>
      </c>
      <c r="U15310" s="1">
        <v>37.405150999999996</v>
      </c>
      <c r="V15310" s="1">
        <v>84.843703000000005</v>
      </c>
      <c r="W15310" s="1">
        <v>100.02569099999999</v>
      </c>
    </row>
    <row r="15311" spans="1:23" x14ac:dyDescent="0.25">
      <c r="A15311">
        <v>15309</v>
      </c>
      <c r="B15311">
        <v>970.95105699999999</v>
      </c>
      <c r="C15311">
        <v>4.0012369999999997</v>
      </c>
      <c r="D15311">
        <v>25.206683999999999</v>
      </c>
      <c r="E15311">
        <v>102.04682099999999</v>
      </c>
      <c r="F15311">
        <v>-13.633476999999999</v>
      </c>
      <c r="G15311">
        <v>13.299208</v>
      </c>
      <c r="H15311" s="2">
        <v>55.937525999999998</v>
      </c>
      <c r="I15311" s="1">
        <v>1.7049890000000001</v>
      </c>
      <c r="J15311" s="5"/>
      <c r="K15311" s="1">
        <v>19.690308999999999</v>
      </c>
      <c r="L15311" s="1">
        <v>46.861561000000002</v>
      </c>
      <c r="M15311" s="1">
        <v>11.83961</v>
      </c>
      <c r="O15311" s="1">
        <v>72.087765000000005</v>
      </c>
      <c r="P15311" s="1">
        <v>148.08772999999999</v>
      </c>
      <c r="Q15311" s="1">
        <v>10.841943000000001</v>
      </c>
      <c r="R15311" s="1">
        <v>27.140008000000002</v>
      </c>
      <c r="S15311" s="1">
        <v>3.2819400000000001</v>
      </c>
      <c r="T15311" s="1">
        <v>192</v>
      </c>
      <c r="U15311" s="1">
        <v>36.83625</v>
      </c>
      <c r="V15311" s="1">
        <v>82.404195000000001</v>
      </c>
      <c r="W15311" s="1">
        <v>101.96678900000001</v>
      </c>
    </row>
    <row r="15312" spans="1:23" x14ac:dyDescent="0.25">
      <c r="A15312">
        <v>15310</v>
      </c>
      <c r="B15312">
        <v>953.50008300000002</v>
      </c>
      <c r="C15312">
        <v>3.378819</v>
      </c>
      <c r="D15312">
        <v>24.341305999999999</v>
      </c>
      <c r="E15312">
        <v>101.335359</v>
      </c>
      <c r="F15312">
        <v>-13.63442</v>
      </c>
      <c r="G15312">
        <v>13.3</v>
      </c>
      <c r="H15312" s="2">
        <v>46.740934000000003</v>
      </c>
      <c r="I15312" s="1">
        <v>1.6174029999999999</v>
      </c>
      <c r="J15312" s="5"/>
      <c r="K15312" s="1">
        <v>19.813133000000001</v>
      </c>
      <c r="L15312" s="1">
        <v>45.491861999999998</v>
      </c>
      <c r="M15312" s="1">
        <v>11.664982</v>
      </c>
      <c r="O15312" s="1">
        <v>62.962772000000001</v>
      </c>
      <c r="P15312" s="1">
        <v>152.19612799999999</v>
      </c>
      <c r="Q15312" s="1">
        <v>11.483352999999999</v>
      </c>
      <c r="R15312" s="1">
        <v>27.040454</v>
      </c>
      <c r="S15312" s="1">
        <v>2.9642629999999999</v>
      </c>
      <c r="T15312" s="1">
        <v>170</v>
      </c>
      <c r="U15312" s="1">
        <v>37.242565999999997</v>
      </c>
      <c r="V15312" s="1">
        <v>70.045822000000001</v>
      </c>
      <c r="W15312" s="1">
        <v>102.541526</v>
      </c>
    </row>
    <row r="15313" spans="1:23" x14ac:dyDescent="0.25">
      <c r="A15313">
        <v>15311</v>
      </c>
      <c r="B15313">
        <v>350.70235200000002</v>
      </c>
      <c r="C15313">
        <v>0</v>
      </c>
      <c r="D15313">
        <v>8.2970190000000006</v>
      </c>
      <c r="E15313">
        <v>0</v>
      </c>
      <c r="F15313">
        <v>0.17385300000000001</v>
      </c>
      <c r="G15313">
        <v>3.6960000000000001E-3</v>
      </c>
      <c r="H15313" s="2">
        <v>15.945588000000001</v>
      </c>
      <c r="I15313" s="1">
        <v>0.70202200000000003</v>
      </c>
      <c r="J15313" s="5"/>
      <c r="K15313" s="1">
        <v>7.7290929999999998</v>
      </c>
      <c r="L15313" s="1">
        <v>18.489100000000001</v>
      </c>
      <c r="M15313" s="1">
        <v>4.431616</v>
      </c>
      <c r="O15313" s="1">
        <v>0</v>
      </c>
      <c r="P15313" s="1">
        <v>0</v>
      </c>
      <c r="Q15313" s="1">
        <v>4.0900740000000004</v>
      </c>
      <c r="R15313" s="1">
        <v>0</v>
      </c>
      <c r="S15313" s="1">
        <v>1.1886429999999999</v>
      </c>
      <c r="T15313" s="1">
        <v>164</v>
      </c>
      <c r="U15313" s="1">
        <v>4.0211110000000003</v>
      </c>
      <c r="V15313" s="1">
        <v>10.355622</v>
      </c>
      <c r="W15313" s="1">
        <v>11.768618</v>
      </c>
    </row>
    <row r="15314" spans="1:23" x14ac:dyDescent="0.25">
      <c r="A15314">
        <v>15312</v>
      </c>
      <c r="B15314">
        <v>923.12472000000002</v>
      </c>
      <c r="C15314">
        <v>5.0684979999999999</v>
      </c>
      <c r="D15314">
        <v>23.468679999999999</v>
      </c>
      <c r="E15314">
        <v>100.97244999999999</v>
      </c>
      <c r="F15314">
        <v>-11.634292</v>
      </c>
      <c r="G15314">
        <v>11.399736000000001</v>
      </c>
      <c r="H15314" s="2">
        <v>54.093814999999999</v>
      </c>
      <c r="I15314" s="1">
        <v>2.4150459999999998</v>
      </c>
      <c r="J15314" s="5"/>
      <c r="K15314" s="1">
        <v>17.944534999999998</v>
      </c>
      <c r="L15314" s="1">
        <v>45.163474999999998</v>
      </c>
      <c r="M15314" s="1">
        <v>11.570824999999999</v>
      </c>
      <c r="O15314" s="1">
        <v>47.420524999999998</v>
      </c>
      <c r="P15314" s="1">
        <v>148.00614899999999</v>
      </c>
      <c r="Q15314" s="1">
        <v>10.902744</v>
      </c>
      <c r="R15314" s="1">
        <v>26.877697999999999</v>
      </c>
      <c r="S15314" s="1">
        <v>3.4748399999999999</v>
      </c>
      <c r="T15314" s="1">
        <v>147</v>
      </c>
      <c r="U15314" s="1">
        <v>33.199174999999997</v>
      </c>
      <c r="V15314" s="1">
        <v>66.297040999999993</v>
      </c>
      <c r="W15314" s="1">
        <v>99.097381999999996</v>
      </c>
    </row>
    <row r="15315" spans="1:23" x14ac:dyDescent="0.25">
      <c r="A15315">
        <v>15313</v>
      </c>
      <c r="B15315">
        <v>922.44177100000002</v>
      </c>
      <c r="C15315">
        <v>7.5924420000000001</v>
      </c>
      <c r="D15315">
        <v>23.686658999999999</v>
      </c>
      <c r="E15315">
        <v>101.878575</v>
      </c>
      <c r="F15315">
        <v>-12.631209</v>
      </c>
      <c r="G15315">
        <v>12.349736</v>
      </c>
      <c r="H15315" s="2">
        <v>56.293751</v>
      </c>
      <c r="I15315" s="1">
        <v>1.784551</v>
      </c>
      <c r="J15315" s="5"/>
      <c r="K15315" s="1">
        <v>18.311938999999999</v>
      </c>
      <c r="L15315" s="1">
        <v>44.336668000000003</v>
      </c>
      <c r="M15315" s="1">
        <v>11.497437</v>
      </c>
      <c r="O15315" s="1">
        <v>44.836354</v>
      </c>
      <c r="P15315" s="1">
        <v>146.56396899999999</v>
      </c>
      <c r="Q15315" s="1">
        <v>11.341832999999999</v>
      </c>
      <c r="R15315" s="1">
        <v>26.987638</v>
      </c>
      <c r="S15315" s="1">
        <v>3.609686</v>
      </c>
      <c r="T15315" s="1">
        <v>143</v>
      </c>
      <c r="U15315" s="1">
        <v>31.115625999999999</v>
      </c>
      <c r="V15315" s="1">
        <v>66.386629999999997</v>
      </c>
      <c r="W15315" s="1">
        <v>98.977671000000001</v>
      </c>
    </row>
    <row r="15316" spans="1:23" x14ac:dyDescent="0.25">
      <c r="A15316">
        <v>15314</v>
      </c>
      <c r="B15316">
        <v>913.37025100000005</v>
      </c>
      <c r="C15316">
        <v>8.8503609999999995</v>
      </c>
      <c r="D15316">
        <v>23.585421</v>
      </c>
      <c r="E15316">
        <v>101.410295</v>
      </c>
      <c r="F15316">
        <v>-13.628754000000001</v>
      </c>
      <c r="G15316">
        <v>13.299735999999999</v>
      </c>
      <c r="H15316" s="2">
        <v>50.689214999999997</v>
      </c>
      <c r="I15316" s="1">
        <v>2.0610620000000002</v>
      </c>
      <c r="J15316" s="5"/>
      <c r="K15316" s="1">
        <v>17.114089</v>
      </c>
      <c r="L15316" s="1">
        <v>42.902116999999997</v>
      </c>
      <c r="M15316" s="1">
        <v>11.432392</v>
      </c>
      <c r="O15316" s="1">
        <v>44.487260999999997</v>
      </c>
      <c r="P15316" s="1">
        <v>145.513169</v>
      </c>
      <c r="Q15316" s="1">
        <v>12.117618999999999</v>
      </c>
      <c r="R15316" s="1">
        <v>27.078354000000001</v>
      </c>
      <c r="S15316" s="1">
        <v>3.337634</v>
      </c>
      <c r="T15316" s="1">
        <v>139</v>
      </c>
      <c r="U15316" s="1">
        <v>31.041233999999999</v>
      </c>
      <c r="V15316" s="1">
        <v>60.583559999999999</v>
      </c>
      <c r="W15316" s="1">
        <v>95.637311999999994</v>
      </c>
    </row>
    <row r="15317" spans="1:23" x14ac:dyDescent="0.25">
      <c r="A15317">
        <v>15315</v>
      </c>
      <c r="B15317">
        <v>913.02864499999998</v>
      </c>
      <c r="C15317">
        <v>7.1432010000000004</v>
      </c>
      <c r="D15317">
        <v>23.334327999999999</v>
      </c>
      <c r="E15317">
        <v>101.10572999999999</v>
      </c>
      <c r="F15317">
        <v>-10.630934999999999</v>
      </c>
      <c r="G15317">
        <v>10.450792</v>
      </c>
      <c r="H15317" s="2">
        <v>51.653049000000003</v>
      </c>
      <c r="I15317" s="1">
        <v>1.8113570000000001</v>
      </c>
      <c r="J15317" s="5"/>
      <c r="K15317" s="1">
        <v>17.031745999999998</v>
      </c>
      <c r="L15317" s="1">
        <v>42.170893</v>
      </c>
      <c r="M15317" s="1">
        <v>12.956920999999999</v>
      </c>
      <c r="O15317" s="1">
        <v>43.382370000000002</v>
      </c>
      <c r="P15317" s="1">
        <v>140.82018500000001</v>
      </c>
      <c r="Q15317" s="1">
        <v>11.730243</v>
      </c>
      <c r="R15317" s="1">
        <v>27.302468999999999</v>
      </c>
      <c r="S15317" s="1">
        <v>3.0522640000000001</v>
      </c>
      <c r="T15317" s="1">
        <v>143</v>
      </c>
      <c r="U15317" s="1">
        <v>30.576563</v>
      </c>
      <c r="V15317" s="1">
        <v>56.849106999999997</v>
      </c>
      <c r="W15317" s="1">
        <v>97.431680999999998</v>
      </c>
    </row>
    <row r="15318" spans="1:23" x14ac:dyDescent="0.25">
      <c r="A15318">
        <v>15316</v>
      </c>
      <c r="B15318">
        <v>908.42674899999997</v>
      </c>
      <c r="C15318">
        <v>4.0940810000000001</v>
      </c>
      <c r="D15318">
        <v>23.460032000000002</v>
      </c>
      <c r="E15318">
        <v>102.384186</v>
      </c>
      <c r="F15318">
        <v>-11.631332</v>
      </c>
      <c r="G15318">
        <v>11.399736000000001</v>
      </c>
      <c r="H15318" s="2">
        <v>56.134419000000001</v>
      </c>
      <c r="I15318" s="1">
        <v>2.3456610000000002</v>
      </c>
      <c r="J15318" s="5"/>
      <c r="K15318" s="1">
        <v>15.988694000000001</v>
      </c>
      <c r="L15318" s="1">
        <v>43.883508999999997</v>
      </c>
      <c r="M15318" s="1">
        <v>12.790022</v>
      </c>
      <c r="O15318" s="1">
        <v>42.493124000000002</v>
      </c>
      <c r="P15318" s="1">
        <v>138.52753899999999</v>
      </c>
      <c r="Q15318" s="1">
        <v>11.743437</v>
      </c>
      <c r="R15318" s="1">
        <v>27.555</v>
      </c>
      <c r="S15318" s="1">
        <v>2.9711829999999999</v>
      </c>
      <c r="T15318" s="1">
        <v>128</v>
      </c>
      <c r="U15318" s="1">
        <v>30.208758</v>
      </c>
      <c r="V15318" s="1">
        <v>56.327826000000002</v>
      </c>
      <c r="W15318" s="1">
        <v>95.236261999999996</v>
      </c>
    </row>
    <row r="15319" spans="1:23" x14ac:dyDescent="0.25">
      <c r="A15319">
        <v>15317</v>
      </c>
      <c r="B15319">
        <v>915.64944500000001</v>
      </c>
      <c r="C15319">
        <v>5.2548269999999997</v>
      </c>
      <c r="D15319">
        <v>24.746559999999999</v>
      </c>
      <c r="E15319">
        <v>102.39595</v>
      </c>
      <c r="F15319">
        <v>-13.628866</v>
      </c>
      <c r="G15319">
        <v>13.299472</v>
      </c>
      <c r="H15319" s="2">
        <v>57.711959</v>
      </c>
      <c r="I15319" s="1">
        <v>2.7718410000000002</v>
      </c>
      <c r="J15319" s="5"/>
      <c r="K15319" s="1">
        <v>15.392103000000001</v>
      </c>
      <c r="L15319" s="1">
        <v>48.523712000000003</v>
      </c>
      <c r="M15319" s="1">
        <v>11.544026000000001</v>
      </c>
      <c r="O15319" s="1">
        <v>42.935324000000001</v>
      </c>
      <c r="P15319" s="1">
        <v>134.21166600000001</v>
      </c>
      <c r="Q15319" s="1">
        <v>10.837847999999999</v>
      </c>
      <c r="R15319" s="1">
        <v>27.645875</v>
      </c>
      <c r="S15319" s="1">
        <v>2.9854530000000001</v>
      </c>
      <c r="T15319" s="1">
        <v>131</v>
      </c>
      <c r="U15319" s="1">
        <v>30.488712</v>
      </c>
      <c r="V15319" s="1">
        <v>56.527073000000001</v>
      </c>
      <c r="W15319" s="1">
        <v>98.320341999999997</v>
      </c>
    </row>
    <row r="15320" spans="1:23" x14ac:dyDescent="0.25">
      <c r="A15320">
        <v>15318</v>
      </c>
      <c r="B15320">
        <v>929.548768</v>
      </c>
      <c r="C15320">
        <v>6.0178649999999996</v>
      </c>
      <c r="D15320">
        <v>38.623406000000003</v>
      </c>
      <c r="E15320">
        <v>102.00752900000001</v>
      </c>
      <c r="F15320">
        <v>-12.629687000000001</v>
      </c>
      <c r="G15320">
        <v>12.350263999999999</v>
      </c>
      <c r="H15320" s="2">
        <v>56.721601</v>
      </c>
      <c r="I15320" s="1">
        <v>1.818257</v>
      </c>
      <c r="J15320" s="5"/>
      <c r="K15320" s="1">
        <v>14.447632</v>
      </c>
      <c r="L15320" s="1">
        <v>46.264451000000001</v>
      </c>
      <c r="M15320" s="1">
        <v>10.698727999999999</v>
      </c>
      <c r="O15320" s="1">
        <v>43.732886000000001</v>
      </c>
      <c r="P15320" s="1">
        <v>128.52943500000001</v>
      </c>
      <c r="Q15320" s="1">
        <v>11.854981</v>
      </c>
      <c r="R15320" s="1">
        <v>27.483059999999998</v>
      </c>
      <c r="S15320" s="1">
        <v>2.945945</v>
      </c>
      <c r="T15320" s="1">
        <v>125</v>
      </c>
      <c r="U15320" s="1">
        <v>29.498498999999999</v>
      </c>
      <c r="V15320" s="1">
        <v>56.720680000000002</v>
      </c>
      <c r="W15320" s="1">
        <v>102.42674599999999</v>
      </c>
    </row>
    <row r="15321" spans="1:23" x14ac:dyDescent="0.25">
      <c r="A15321">
        <v>15319</v>
      </c>
      <c r="B15321">
        <v>935.25259500000004</v>
      </c>
      <c r="C15321">
        <v>7.6375979999999997</v>
      </c>
      <c r="D15321">
        <v>55.945965999999999</v>
      </c>
      <c r="E15321">
        <v>99.604557</v>
      </c>
      <c r="F15321">
        <v>-10.634764000000001</v>
      </c>
      <c r="G15321">
        <v>10.450528</v>
      </c>
      <c r="H15321" s="2">
        <v>44.645994000000002</v>
      </c>
      <c r="I15321" s="1">
        <v>1.9092979999999999</v>
      </c>
      <c r="J15321" s="5"/>
      <c r="K15321" s="1">
        <v>11.864865999999999</v>
      </c>
      <c r="L15321" s="1">
        <v>41.153061000000001</v>
      </c>
      <c r="M15321" s="1">
        <v>9.1457630000000005</v>
      </c>
      <c r="O15321" s="1">
        <v>41.589469000000001</v>
      </c>
      <c r="P15321" s="1">
        <v>120.663202</v>
      </c>
      <c r="Q15321" s="1">
        <v>10.790766</v>
      </c>
      <c r="R15321" s="1">
        <v>27.085688000000001</v>
      </c>
      <c r="S15321" s="1">
        <v>2.8261539999999998</v>
      </c>
      <c r="T15321" s="1">
        <v>118</v>
      </c>
      <c r="U15321" s="1">
        <v>32.303834999999999</v>
      </c>
      <c r="V15321" s="1">
        <v>62.176026999999998</v>
      </c>
      <c r="W15321" s="1">
        <v>95.335136000000006</v>
      </c>
    </row>
    <row r="15322" spans="1:23" x14ac:dyDescent="0.25">
      <c r="A15322">
        <v>15320</v>
      </c>
      <c r="B15322">
        <v>944.41906700000004</v>
      </c>
      <c r="C15322">
        <v>5.3419210000000001</v>
      </c>
      <c r="D15322">
        <v>66.642447000000004</v>
      </c>
      <c r="E15322">
        <v>98.317524000000006</v>
      </c>
      <c r="F15322">
        <v>-13.635463</v>
      </c>
      <c r="G15322">
        <v>13.299208</v>
      </c>
      <c r="H15322" s="2">
        <v>45.487107000000002</v>
      </c>
      <c r="I15322" s="1">
        <v>1.5692280000000001</v>
      </c>
      <c r="J15322" s="5"/>
      <c r="K15322" s="1">
        <v>10.643456</v>
      </c>
      <c r="L15322" s="1">
        <v>42.475850999999999</v>
      </c>
      <c r="M15322" s="1">
        <v>8.3822329999999994</v>
      </c>
      <c r="O15322" s="1">
        <v>42.802312999999998</v>
      </c>
      <c r="P15322" s="1">
        <v>121.04005100000001</v>
      </c>
      <c r="Q15322" s="1">
        <v>11.401375</v>
      </c>
      <c r="R15322" s="1">
        <v>26.889734000000001</v>
      </c>
      <c r="S15322" s="1">
        <v>2.8441390000000002</v>
      </c>
      <c r="T15322" s="1">
        <v>116</v>
      </c>
      <c r="U15322" s="1">
        <v>35.023119000000001</v>
      </c>
      <c r="V15322" s="1">
        <v>74.370419999999996</v>
      </c>
      <c r="W15322" s="1">
        <v>93.812904000000003</v>
      </c>
    </row>
    <row r="15323" spans="1:23" x14ac:dyDescent="0.25">
      <c r="A15323">
        <v>15321</v>
      </c>
      <c r="B15323">
        <v>967.95445199999995</v>
      </c>
      <c r="C15323">
        <v>2.4688469999999998</v>
      </c>
      <c r="D15323">
        <v>76.396444000000002</v>
      </c>
      <c r="E15323">
        <v>98.219525000000004</v>
      </c>
      <c r="F15323">
        <v>-10.637926</v>
      </c>
      <c r="G15323">
        <v>10.450792</v>
      </c>
      <c r="H15323" s="2">
        <v>50.494512</v>
      </c>
      <c r="I15323" s="1">
        <v>1.8274159999999999</v>
      </c>
      <c r="J15323" s="5"/>
      <c r="K15323" s="1">
        <v>11.955162</v>
      </c>
      <c r="L15323" s="1">
        <v>46.239826000000001</v>
      </c>
      <c r="M15323" s="1">
        <v>11.141228999999999</v>
      </c>
      <c r="O15323" s="1">
        <v>50.417045000000002</v>
      </c>
      <c r="P15323" s="1">
        <v>126.96258400000001</v>
      </c>
      <c r="Q15323" s="1">
        <v>10.430395000000001</v>
      </c>
      <c r="R15323" s="1">
        <v>27.016848</v>
      </c>
      <c r="S15323" s="1">
        <v>5.3583150000000002</v>
      </c>
      <c r="T15323" s="1">
        <v>129</v>
      </c>
      <c r="U15323" s="1">
        <v>33.498444999999997</v>
      </c>
      <c r="V15323" s="1">
        <v>77.306582000000006</v>
      </c>
      <c r="W15323" s="1">
        <v>94.621523999999994</v>
      </c>
    </row>
    <row r="15324" spans="1:23" x14ac:dyDescent="0.25">
      <c r="A15324">
        <v>15322</v>
      </c>
      <c r="B15324">
        <v>991.88529900000003</v>
      </c>
      <c r="C15324">
        <v>2.4504160000000001</v>
      </c>
      <c r="D15324">
        <v>79.164240000000007</v>
      </c>
      <c r="E15324">
        <v>96.803852000000006</v>
      </c>
      <c r="F15324">
        <v>-14.638876</v>
      </c>
      <c r="G15324">
        <v>14.248945000000001</v>
      </c>
      <c r="H15324" s="2">
        <v>55.181719999999999</v>
      </c>
      <c r="I15324" s="1">
        <v>1.7462009999999999</v>
      </c>
      <c r="J15324" s="5"/>
      <c r="K15324" s="1">
        <v>12.577617</v>
      </c>
      <c r="L15324" s="1">
        <v>48.853921999999997</v>
      </c>
      <c r="M15324" s="1">
        <v>13.192814</v>
      </c>
      <c r="O15324" s="1">
        <v>56.702437000000003</v>
      </c>
      <c r="P15324" s="1">
        <v>141.170794</v>
      </c>
      <c r="Q15324" s="1">
        <v>11.521034999999999</v>
      </c>
      <c r="R15324" s="1">
        <v>26.726402</v>
      </c>
      <c r="S15324" s="1">
        <v>10.405263</v>
      </c>
      <c r="T15324" s="1">
        <v>163</v>
      </c>
      <c r="U15324" s="1">
        <v>29.901786999999999</v>
      </c>
      <c r="V15324" s="1">
        <v>77.806490999999994</v>
      </c>
      <c r="W15324" s="1">
        <v>94.681545999999997</v>
      </c>
    </row>
    <row r="15325" spans="1:23" x14ac:dyDescent="0.25">
      <c r="A15325">
        <v>15323</v>
      </c>
      <c r="B15325">
        <v>998.78278499999999</v>
      </c>
      <c r="C15325">
        <v>2.500737</v>
      </c>
      <c r="D15325">
        <v>78.961364000000003</v>
      </c>
      <c r="E15325">
        <v>93.371573999999995</v>
      </c>
      <c r="F15325">
        <v>-11.642236</v>
      </c>
      <c r="G15325">
        <v>11.400791999999999</v>
      </c>
      <c r="H15325" s="2">
        <v>57.173763000000001</v>
      </c>
      <c r="I15325" s="1">
        <v>1.5885210000000001</v>
      </c>
      <c r="J15325" s="5"/>
      <c r="K15325" s="1">
        <v>12.729710000000001</v>
      </c>
      <c r="L15325" s="1">
        <v>50.713106000000003</v>
      </c>
      <c r="M15325" s="1">
        <v>12.897632</v>
      </c>
      <c r="O15325" s="1">
        <v>63.666730000000001</v>
      </c>
      <c r="P15325" s="1">
        <v>150.81650500000001</v>
      </c>
      <c r="Q15325" s="1">
        <v>11.057387</v>
      </c>
      <c r="R15325" s="1">
        <v>26.874725000000002</v>
      </c>
      <c r="S15325" s="1">
        <v>12.700339</v>
      </c>
      <c r="T15325" s="1">
        <v>181</v>
      </c>
      <c r="U15325" s="1">
        <v>26.525542999999999</v>
      </c>
      <c r="V15325" s="1">
        <v>77.932373999999996</v>
      </c>
      <c r="W15325" s="1">
        <v>94.854310999999996</v>
      </c>
    </row>
    <row r="15326" spans="1:23" x14ac:dyDescent="0.25">
      <c r="A15326">
        <v>15324</v>
      </c>
      <c r="B15326">
        <v>1004.169277</v>
      </c>
      <c r="C15326">
        <v>2.7554240000000001</v>
      </c>
      <c r="D15326">
        <v>80.355393000000007</v>
      </c>
      <c r="E15326">
        <v>95.278395000000003</v>
      </c>
      <c r="F15326">
        <v>-10.643207</v>
      </c>
      <c r="G15326">
        <v>10.450264000000001</v>
      </c>
      <c r="H15326" s="2">
        <v>45.862307999999999</v>
      </c>
      <c r="I15326" s="1">
        <v>1.282092</v>
      </c>
      <c r="J15326" s="5"/>
      <c r="K15326" s="1">
        <v>13.278453000000001</v>
      </c>
      <c r="L15326" s="1">
        <v>52.044795000000001</v>
      </c>
      <c r="M15326" s="1">
        <v>10.523565</v>
      </c>
      <c r="O15326" s="1">
        <v>65.031519000000003</v>
      </c>
      <c r="P15326" s="1">
        <v>156.12002000000001</v>
      </c>
      <c r="Q15326" s="1">
        <v>11.443675000000001</v>
      </c>
      <c r="R15326" s="1">
        <v>26.769922000000001</v>
      </c>
      <c r="S15326" s="1">
        <v>12.82999</v>
      </c>
      <c r="T15326" s="1">
        <v>164</v>
      </c>
      <c r="U15326" s="1">
        <v>23.876868000000002</v>
      </c>
      <c r="V15326" s="1">
        <v>78.828434999999999</v>
      </c>
      <c r="W15326" s="1">
        <v>91.540325999999993</v>
      </c>
    </row>
    <row r="15327" spans="1:23" x14ac:dyDescent="0.25">
      <c r="A15327">
        <v>15325</v>
      </c>
      <c r="B15327">
        <v>996.76487899999995</v>
      </c>
      <c r="C15327">
        <v>2.8529140000000002</v>
      </c>
      <c r="D15327">
        <v>73.428078999999997</v>
      </c>
      <c r="E15327">
        <v>97.962796999999995</v>
      </c>
      <c r="F15327">
        <v>-9.6415579999999999</v>
      </c>
      <c r="G15327">
        <v>9.5002639999999996</v>
      </c>
      <c r="H15327" s="2">
        <v>48.252110000000002</v>
      </c>
      <c r="I15327" s="1">
        <v>0.992421</v>
      </c>
      <c r="J15327" s="5"/>
      <c r="K15327" s="1">
        <v>14.344085</v>
      </c>
      <c r="L15327" s="1">
        <v>51.190161000000003</v>
      </c>
      <c r="M15327" s="1">
        <v>8.9377080000000007</v>
      </c>
      <c r="O15327" s="1">
        <v>66.436721000000006</v>
      </c>
      <c r="P15327" s="1">
        <v>157.705184</v>
      </c>
      <c r="Q15327" s="1">
        <v>10.555612999999999</v>
      </c>
      <c r="R15327" s="1">
        <v>26.556052000000001</v>
      </c>
      <c r="S15327" s="1">
        <v>13.252409</v>
      </c>
      <c r="T15327" s="1">
        <v>167</v>
      </c>
      <c r="U15327" s="1">
        <v>28.691873000000001</v>
      </c>
      <c r="V15327" s="1">
        <v>79.021699999999996</v>
      </c>
      <c r="W15327" s="1">
        <v>91.442772000000005</v>
      </c>
    </row>
    <row r="15328" spans="1:23" x14ac:dyDescent="0.25">
      <c r="A15328">
        <v>15326</v>
      </c>
      <c r="B15328">
        <v>1008.552094</v>
      </c>
      <c r="C15328">
        <v>2.6787839999999998</v>
      </c>
      <c r="D15328">
        <v>51.471893999999999</v>
      </c>
      <c r="E15328">
        <v>96.253088000000005</v>
      </c>
      <c r="F15328">
        <v>-11.639996999999999</v>
      </c>
      <c r="G15328">
        <v>11.399471999999999</v>
      </c>
      <c r="H15328" s="2">
        <v>54.175117999999998</v>
      </c>
      <c r="I15328" s="1">
        <v>1.0058119999999999</v>
      </c>
      <c r="J15328" s="5"/>
      <c r="K15328" s="1">
        <v>15.402903999999999</v>
      </c>
      <c r="L15328" s="1">
        <v>50.470849999999999</v>
      </c>
      <c r="M15328" s="1">
        <v>10.372534</v>
      </c>
      <c r="O15328" s="1">
        <v>66.779888999999997</v>
      </c>
      <c r="P15328" s="1">
        <v>159.14180999999999</v>
      </c>
      <c r="Q15328" s="1">
        <v>10.579212</v>
      </c>
      <c r="R15328" s="1">
        <v>26.419357999999999</v>
      </c>
      <c r="S15328" s="1">
        <v>11.379333000000001</v>
      </c>
      <c r="T15328" s="1">
        <v>160</v>
      </c>
      <c r="U15328" s="1">
        <v>23.988348999999999</v>
      </c>
      <c r="V15328" s="1">
        <v>80.089506</v>
      </c>
      <c r="W15328" s="1">
        <v>93.369911000000002</v>
      </c>
    </row>
    <row r="15329" spans="1:23" x14ac:dyDescent="0.25">
      <c r="A15329">
        <v>15327</v>
      </c>
      <c r="B15329">
        <v>1012.749914</v>
      </c>
      <c r="C15329">
        <v>2.6651449999999999</v>
      </c>
      <c r="D15329">
        <v>41.556009000000003</v>
      </c>
      <c r="E15329">
        <v>94.829222999999999</v>
      </c>
      <c r="F15329">
        <v>-11.641791</v>
      </c>
      <c r="G15329">
        <v>11.4</v>
      </c>
      <c r="H15329" s="2">
        <v>53.320314000000003</v>
      </c>
      <c r="I15329" s="1">
        <v>1.5733710000000001</v>
      </c>
      <c r="J15329" s="5"/>
      <c r="K15329" s="1">
        <v>15.947955</v>
      </c>
      <c r="L15329" s="1">
        <v>50.811104999999998</v>
      </c>
      <c r="M15329" s="1">
        <v>15.596017</v>
      </c>
      <c r="O15329" s="1">
        <v>63.780464000000002</v>
      </c>
      <c r="P15329" s="1">
        <v>158.93139600000001</v>
      </c>
      <c r="Q15329" s="1">
        <v>10.282204999999999</v>
      </c>
      <c r="R15329" s="1">
        <v>26.588564999999999</v>
      </c>
      <c r="S15329" s="1">
        <v>6.750788</v>
      </c>
      <c r="T15329" s="1">
        <v>169</v>
      </c>
      <c r="U15329" s="1">
        <v>25.832561999999999</v>
      </c>
      <c r="V15329" s="1">
        <v>80.107051999999996</v>
      </c>
      <c r="W15329" s="1">
        <v>91.709419999999994</v>
      </c>
    </row>
    <row r="15330" spans="1:23" x14ac:dyDescent="0.25">
      <c r="A15330">
        <v>15328</v>
      </c>
      <c r="B15330">
        <v>990.56555400000002</v>
      </c>
      <c r="C15330">
        <v>3.0816780000000001</v>
      </c>
      <c r="D15330">
        <v>30.596733</v>
      </c>
      <c r="E15330">
        <v>94.744570999999993</v>
      </c>
      <c r="F15330">
        <v>-11.641602000000001</v>
      </c>
      <c r="G15330">
        <v>11.4</v>
      </c>
      <c r="H15330" s="2">
        <v>52.106271</v>
      </c>
      <c r="I15330" s="1">
        <v>1.3609770000000001</v>
      </c>
      <c r="J15330" s="5"/>
      <c r="K15330" s="1">
        <v>17.774666</v>
      </c>
      <c r="L15330" s="1">
        <v>49.909520999999998</v>
      </c>
      <c r="M15330" s="1">
        <v>17.901326999999998</v>
      </c>
      <c r="O15330" s="1">
        <v>60.631160000000001</v>
      </c>
      <c r="P15330" s="1">
        <v>162.870743</v>
      </c>
      <c r="Q15330" s="1">
        <v>11.143484000000001</v>
      </c>
      <c r="R15330" s="1">
        <v>26.385187999999999</v>
      </c>
      <c r="S15330" s="1">
        <v>4.650525</v>
      </c>
      <c r="T15330" s="1">
        <v>170</v>
      </c>
      <c r="U15330" s="1">
        <v>24.182649000000001</v>
      </c>
      <c r="V15330" s="1">
        <v>78.495958999999999</v>
      </c>
      <c r="W15330" s="1">
        <v>91.014303999999996</v>
      </c>
    </row>
    <row r="15331" spans="1:23" x14ac:dyDescent="0.25">
      <c r="A15331">
        <v>15329</v>
      </c>
      <c r="B15331">
        <v>976.92956200000003</v>
      </c>
      <c r="C15331">
        <v>3.2256010000000002</v>
      </c>
      <c r="D15331">
        <v>23.701134</v>
      </c>
      <c r="E15331">
        <v>94.245357999999996</v>
      </c>
      <c r="F15331">
        <v>-11.643414999999999</v>
      </c>
      <c r="G15331">
        <v>11.4</v>
      </c>
      <c r="H15331" s="2">
        <v>43.298611999999999</v>
      </c>
      <c r="I15331" s="1">
        <v>1.2537860000000001</v>
      </c>
      <c r="J15331" s="5"/>
      <c r="K15331" s="1">
        <v>21.753473</v>
      </c>
      <c r="L15331" s="1">
        <v>47.697118000000003</v>
      </c>
      <c r="M15331" s="1">
        <v>12.668666999999999</v>
      </c>
      <c r="O15331" s="1">
        <v>66.962250999999995</v>
      </c>
      <c r="P15331" s="1">
        <v>161.64802</v>
      </c>
      <c r="Q15331" s="1">
        <v>10.443286000000001</v>
      </c>
      <c r="R15331" s="1">
        <v>26.605419000000001</v>
      </c>
      <c r="S15331" s="1">
        <v>4.5819429999999999</v>
      </c>
      <c r="T15331" s="1">
        <v>173</v>
      </c>
      <c r="U15331" s="1">
        <v>25.17737</v>
      </c>
      <c r="V15331" s="1">
        <v>70.075201000000007</v>
      </c>
      <c r="W15331" s="1">
        <v>82.489054999999993</v>
      </c>
    </row>
    <row r="15332" spans="1:23" x14ac:dyDescent="0.25">
      <c r="A15332">
        <v>15330</v>
      </c>
      <c r="B15332">
        <v>986.68603399999995</v>
      </c>
      <c r="C15332">
        <v>5.2189069999999997</v>
      </c>
      <c r="D15332">
        <v>22.933973000000002</v>
      </c>
      <c r="E15332">
        <v>94.285056999999995</v>
      </c>
      <c r="F15332">
        <v>-12.638126</v>
      </c>
      <c r="G15332">
        <v>12.349736</v>
      </c>
      <c r="H15332" s="2">
        <v>49.295623999999997</v>
      </c>
      <c r="I15332" s="1">
        <v>1.9215850000000001</v>
      </c>
      <c r="J15332" s="5"/>
      <c r="K15332" s="1">
        <v>21.076727999999999</v>
      </c>
      <c r="L15332" s="1">
        <v>43.818170000000002</v>
      </c>
      <c r="M15332" s="1">
        <v>9.5308510000000002</v>
      </c>
      <c r="O15332" s="1">
        <v>73.726001999999994</v>
      </c>
      <c r="P15332" s="1">
        <v>158.61259699999999</v>
      </c>
      <c r="Q15332" s="1">
        <v>10.690365</v>
      </c>
      <c r="R15332" s="1">
        <v>27.069679000000001</v>
      </c>
      <c r="S15332" s="1">
        <v>3.7772890000000001</v>
      </c>
      <c r="T15332" s="1">
        <v>182</v>
      </c>
      <c r="U15332" s="1">
        <v>30.716031000000001</v>
      </c>
      <c r="V15332" s="1">
        <v>70.002178999999998</v>
      </c>
      <c r="W15332" s="1">
        <v>84.372487000000007</v>
      </c>
    </row>
    <row r="15333" spans="1:23" x14ac:dyDescent="0.25">
      <c r="A15333">
        <v>15331</v>
      </c>
      <c r="B15333">
        <v>972.24402999999995</v>
      </c>
      <c r="C15333">
        <v>11.222469</v>
      </c>
      <c r="D15333">
        <v>23.690546000000001</v>
      </c>
      <c r="E15333">
        <v>95.246606</v>
      </c>
      <c r="F15333">
        <v>-13.632933</v>
      </c>
      <c r="G15333">
        <v>13.299735999999999</v>
      </c>
      <c r="H15333" s="2">
        <v>58.165837000000003</v>
      </c>
      <c r="I15333" s="1">
        <v>1.7740990000000001</v>
      </c>
      <c r="J15333" s="5"/>
      <c r="K15333" s="1">
        <v>18.808631999999999</v>
      </c>
      <c r="L15333" s="1">
        <v>42.742936</v>
      </c>
      <c r="M15333" s="1">
        <v>10.976972999999999</v>
      </c>
      <c r="O15333" s="1">
        <v>67.709301999999994</v>
      </c>
      <c r="P15333" s="1">
        <v>156.17797100000001</v>
      </c>
      <c r="Q15333" s="1">
        <v>11.305515</v>
      </c>
      <c r="R15333" s="1">
        <v>27.049909</v>
      </c>
      <c r="S15333" s="1">
        <v>3.1353249999999999</v>
      </c>
      <c r="T15333" s="1">
        <v>185</v>
      </c>
      <c r="U15333" s="1">
        <v>36.118059000000002</v>
      </c>
      <c r="V15333" s="1">
        <v>62.722771000000002</v>
      </c>
      <c r="W15333" s="1">
        <v>86.701222999999999</v>
      </c>
    </row>
    <row r="15334" spans="1:23" x14ac:dyDescent="0.25">
      <c r="A15334">
        <v>15332</v>
      </c>
      <c r="B15334">
        <v>946.16164900000001</v>
      </c>
      <c r="C15334">
        <v>15.72261</v>
      </c>
      <c r="D15334">
        <v>23.897663000000001</v>
      </c>
      <c r="E15334">
        <v>94.742151000000007</v>
      </c>
      <c r="F15334">
        <v>-12.634048999999999</v>
      </c>
      <c r="G15334">
        <v>12.350263999999999</v>
      </c>
      <c r="H15334" s="2">
        <v>58.130405000000003</v>
      </c>
      <c r="I15334" s="1">
        <v>1.98671</v>
      </c>
      <c r="J15334" s="5"/>
      <c r="K15334" s="1">
        <v>17.795522999999999</v>
      </c>
      <c r="L15334" s="1">
        <v>43.420482</v>
      </c>
      <c r="M15334" s="1">
        <v>11.924628999999999</v>
      </c>
      <c r="O15334" s="1">
        <v>59.485947000000003</v>
      </c>
      <c r="P15334" s="1">
        <v>153.215025</v>
      </c>
      <c r="Q15334" s="1">
        <v>10.694761</v>
      </c>
      <c r="R15334" s="1">
        <v>26.987081</v>
      </c>
      <c r="S15334" s="1">
        <v>3.19557</v>
      </c>
      <c r="T15334" s="1">
        <v>193</v>
      </c>
      <c r="U15334" s="1">
        <v>37.698247000000002</v>
      </c>
      <c r="V15334" s="1">
        <v>59.681961999999999</v>
      </c>
      <c r="W15334" s="1">
        <v>90.878519999999995</v>
      </c>
    </row>
    <row r="15335" spans="1:23" x14ac:dyDescent="0.25">
      <c r="A15335">
        <v>15333</v>
      </c>
      <c r="B15335">
        <v>946.06717100000003</v>
      </c>
      <c r="C15335">
        <v>11.754988000000001</v>
      </c>
      <c r="D15335">
        <v>23.594918</v>
      </c>
      <c r="E15335">
        <v>94.114832000000007</v>
      </c>
      <c r="F15335">
        <v>-10.633931</v>
      </c>
      <c r="G15335">
        <v>10.450528</v>
      </c>
      <c r="H15335" s="2">
        <v>56.688679</v>
      </c>
      <c r="I15335" s="1">
        <v>2.4600089999999999</v>
      </c>
      <c r="J15335" s="5"/>
      <c r="K15335" s="1">
        <v>18.026115000000001</v>
      </c>
      <c r="L15335" s="1">
        <v>43.413437999999999</v>
      </c>
      <c r="M15335" s="1">
        <v>12.044926</v>
      </c>
      <c r="O15335" s="1">
        <v>53.841403</v>
      </c>
      <c r="P15335" s="1">
        <v>152.68926099999999</v>
      </c>
      <c r="Q15335" s="1">
        <v>11.412800000000001</v>
      </c>
      <c r="R15335" s="1">
        <v>27.158956</v>
      </c>
      <c r="S15335" s="1">
        <v>3.5379390000000002</v>
      </c>
      <c r="T15335" s="1">
        <v>181</v>
      </c>
      <c r="U15335" s="1">
        <v>33.896157000000002</v>
      </c>
      <c r="V15335" s="1">
        <v>60.853383999999998</v>
      </c>
      <c r="W15335" s="1">
        <v>90.289212000000006</v>
      </c>
    </row>
    <row r="15336" spans="1:23" x14ac:dyDescent="0.25">
      <c r="A15336">
        <v>15334</v>
      </c>
      <c r="B15336">
        <v>933.17777899999999</v>
      </c>
      <c r="C15336">
        <v>5.9609209999999999</v>
      </c>
      <c r="D15336">
        <v>23.664584999999999</v>
      </c>
      <c r="E15336">
        <v>94.372062</v>
      </c>
      <c r="F15336">
        <v>-10.634729</v>
      </c>
      <c r="G15336">
        <v>10.45</v>
      </c>
      <c r="H15336" s="2">
        <v>46.858423000000002</v>
      </c>
      <c r="I15336" s="1">
        <v>1.8324039999999999</v>
      </c>
      <c r="J15336" s="5"/>
      <c r="K15336" s="1">
        <v>18.469669</v>
      </c>
      <c r="L15336" s="1">
        <v>42.528055000000002</v>
      </c>
      <c r="M15336" s="1">
        <v>11.90657</v>
      </c>
      <c r="O15336" s="1">
        <v>57.874307999999999</v>
      </c>
      <c r="P15336" s="1">
        <v>147.35428200000001</v>
      </c>
      <c r="Q15336" s="1">
        <v>11.588793000000001</v>
      </c>
      <c r="R15336" s="1">
        <v>27.191476999999999</v>
      </c>
      <c r="S15336" s="1">
        <v>3.09585</v>
      </c>
      <c r="T15336" s="1">
        <v>170</v>
      </c>
      <c r="U15336" s="1">
        <v>32.362766999999998</v>
      </c>
      <c r="V15336" s="1">
        <v>59.486241999999997</v>
      </c>
      <c r="W15336" s="1">
        <v>88.214033999999998</v>
      </c>
    </row>
    <row r="15337" spans="1:23" x14ac:dyDescent="0.25">
      <c r="A15337">
        <v>15335</v>
      </c>
      <c r="B15337">
        <v>343.08201200000002</v>
      </c>
      <c r="C15337">
        <v>0</v>
      </c>
      <c r="D15337">
        <v>8.2171430000000001</v>
      </c>
      <c r="E15337">
        <v>0</v>
      </c>
      <c r="F15337">
        <v>0.17494399999999999</v>
      </c>
      <c r="G15337">
        <v>2.9030000000000002E-3</v>
      </c>
      <c r="H15337" s="2">
        <v>15.507323</v>
      </c>
      <c r="I15337" s="1">
        <v>0.53991500000000003</v>
      </c>
      <c r="J15337" s="5"/>
      <c r="K15337" s="1">
        <v>7.1668519999999996</v>
      </c>
      <c r="L15337" s="1">
        <v>17.330776</v>
      </c>
      <c r="M15337" s="1">
        <v>4.5399820000000002</v>
      </c>
      <c r="O15337" s="1">
        <v>0</v>
      </c>
      <c r="P15337" s="1">
        <v>0</v>
      </c>
      <c r="Q15337" s="1">
        <v>3.915699</v>
      </c>
      <c r="R15337" s="1">
        <v>0</v>
      </c>
      <c r="S15337" s="1">
        <v>1.065075</v>
      </c>
      <c r="T15337" s="1">
        <v>151</v>
      </c>
      <c r="U15337" s="1">
        <v>3.4304860000000001</v>
      </c>
      <c r="V15337" s="1">
        <v>8.9471880000000006</v>
      </c>
      <c r="W15337" s="1">
        <v>9.729851</v>
      </c>
    </row>
    <row r="15338" spans="1:23" x14ac:dyDescent="0.25">
      <c r="A15338">
        <v>15336</v>
      </c>
      <c r="B15338">
        <v>916.70346099999995</v>
      </c>
      <c r="C15338">
        <v>2.388455</v>
      </c>
      <c r="D15338">
        <v>23.901676999999999</v>
      </c>
      <c r="E15338">
        <v>95.022147000000004</v>
      </c>
      <c r="F15338">
        <v>-12.633456000000001</v>
      </c>
      <c r="G15338">
        <v>12.349736</v>
      </c>
      <c r="H15338" s="2">
        <v>59.704932999999997</v>
      </c>
      <c r="I15338" s="1">
        <v>2.1471719999999999</v>
      </c>
      <c r="J15338" s="5"/>
      <c r="K15338" s="1">
        <v>17.420698000000002</v>
      </c>
      <c r="L15338" s="1">
        <v>42.175212999999999</v>
      </c>
      <c r="M15338" s="1">
        <v>11.526089000000001</v>
      </c>
      <c r="O15338" s="1">
        <v>56.979449000000002</v>
      </c>
      <c r="P15338" s="1">
        <v>137.393035</v>
      </c>
      <c r="Q15338" s="1">
        <v>11.480783000000001</v>
      </c>
      <c r="R15338" s="1">
        <v>27.230833000000001</v>
      </c>
      <c r="S15338" s="1">
        <v>3.3978130000000002</v>
      </c>
      <c r="T15338" s="1">
        <v>139</v>
      </c>
      <c r="U15338" s="1">
        <v>32.339807999999998</v>
      </c>
      <c r="V15338" s="1">
        <v>56.670116</v>
      </c>
      <c r="W15338" s="1">
        <v>88.206581</v>
      </c>
    </row>
    <row r="15339" spans="1:23" x14ac:dyDescent="0.25">
      <c r="A15339">
        <v>15337</v>
      </c>
      <c r="B15339">
        <v>913.07820800000002</v>
      </c>
      <c r="C15339">
        <v>2.6296240000000002</v>
      </c>
      <c r="D15339">
        <v>23.914821</v>
      </c>
      <c r="E15339">
        <v>94.773843999999997</v>
      </c>
      <c r="F15339">
        <v>-11.634743</v>
      </c>
      <c r="G15339">
        <v>11.400264</v>
      </c>
      <c r="H15339" s="2">
        <v>54.261727999999998</v>
      </c>
      <c r="I15339" s="1">
        <v>2.241136</v>
      </c>
      <c r="J15339" s="5"/>
      <c r="K15339" s="1">
        <v>16.939419000000001</v>
      </c>
      <c r="L15339" s="1">
        <v>41.991320000000002</v>
      </c>
      <c r="M15339" s="1">
        <v>11.261358</v>
      </c>
      <c r="O15339" s="1">
        <v>49.983282000000003</v>
      </c>
      <c r="P15339" s="1">
        <v>134.95224400000001</v>
      </c>
      <c r="Q15339" s="1">
        <v>10.755884</v>
      </c>
      <c r="R15339" s="1">
        <v>27.303483</v>
      </c>
      <c r="S15339" s="1">
        <v>3.0538449999999999</v>
      </c>
      <c r="T15339" s="1">
        <v>138</v>
      </c>
      <c r="U15339" s="1">
        <v>29.561351999999999</v>
      </c>
      <c r="V15339" s="1">
        <v>56.945250000000001</v>
      </c>
      <c r="W15339" s="1">
        <v>90.485658999999998</v>
      </c>
    </row>
    <row r="15340" spans="1:23" x14ac:dyDescent="0.25">
      <c r="A15340">
        <v>15338</v>
      </c>
      <c r="B15340">
        <v>910.28430100000003</v>
      </c>
      <c r="C15340">
        <v>3.0299680000000002</v>
      </c>
      <c r="D15340">
        <v>24.002445000000002</v>
      </c>
      <c r="E15340">
        <v>94.595868999999993</v>
      </c>
      <c r="F15340">
        <v>-12.635209</v>
      </c>
      <c r="G15340">
        <v>12.349736</v>
      </c>
      <c r="H15340" s="2">
        <v>51.794702000000001</v>
      </c>
      <c r="I15340" s="1">
        <v>2.5543979999999999</v>
      </c>
      <c r="J15340" s="5"/>
      <c r="K15340" s="1">
        <v>16.878686999999999</v>
      </c>
      <c r="L15340" s="1">
        <v>42.537855999999998</v>
      </c>
      <c r="M15340" s="1">
        <v>11.17595</v>
      </c>
      <c r="O15340" s="1">
        <v>45.537990999999998</v>
      </c>
      <c r="P15340" s="1">
        <v>137.305215</v>
      </c>
      <c r="Q15340" s="1">
        <v>11.045728</v>
      </c>
      <c r="R15340" s="1">
        <v>27.299911000000002</v>
      </c>
      <c r="S15340" s="1">
        <v>3.0347439999999999</v>
      </c>
      <c r="T15340" s="1">
        <v>142</v>
      </c>
      <c r="U15340" s="1">
        <v>29.093973999999999</v>
      </c>
      <c r="V15340" s="1">
        <v>55.987298000000003</v>
      </c>
      <c r="W15340" s="1">
        <v>89.350953000000004</v>
      </c>
    </row>
    <row r="15341" spans="1:23" x14ac:dyDescent="0.25">
      <c r="A15341">
        <v>15339</v>
      </c>
      <c r="B15341">
        <v>904.30319999999995</v>
      </c>
      <c r="C15341">
        <v>6.8876410000000003</v>
      </c>
      <c r="D15341">
        <v>24.387677</v>
      </c>
      <c r="E15341">
        <v>94.459985000000003</v>
      </c>
      <c r="F15341">
        <v>-12.634069999999999</v>
      </c>
      <c r="G15341">
        <v>12.35</v>
      </c>
      <c r="H15341" s="2">
        <v>60.999102000000001</v>
      </c>
      <c r="I15341" s="1">
        <v>1.822273</v>
      </c>
      <c r="J15341" s="5"/>
      <c r="K15341" s="1">
        <v>17.381585000000001</v>
      </c>
      <c r="L15341" s="1">
        <v>43.051963999999998</v>
      </c>
      <c r="M15341" s="1">
        <v>11.117314</v>
      </c>
      <c r="O15341" s="1">
        <v>43.79177</v>
      </c>
      <c r="P15341" s="1">
        <v>139.29477499999999</v>
      </c>
      <c r="Q15341" s="1">
        <v>12.091744</v>
      </c>
      <c r="R15341" s="1">
        <v>27.381229000000001</v>
      </c>
      <c r="S15341" s="1">
        <v>2.9395790000000002</v>
      </c>
      <c r="T15341" s="1">
        <v>128</v>
      </c>
      <c r="U15341" s="1">
        <v>28.800972999999999</v>
      </c>
      <c r="V15341" s="1">
        <v>55.777417</v>
      </c>
      <c r="W15341" s="1">
        <v>87.871268000000001</v>
      </c>
    </row>
    <row r="15342" spans="1:23" x14ac:dyDescent="0.25">
      <c r="A15342">
        <v>15340</v>
      </c>
      <c r="B15342">
        <v>907.96026700000004</v>
      </c>
      <c r="C15342">
        <v>7.6011100000000003</v>
      </c>
      <c r="D15342">
        <v>24.082626000000001</v>
      </c>
      <c r="E15342">
        <v>94.584719000000007</v>
      </c>
      <c r="F15342">
        <v>-12.631185</v>
      </c>
      <c r="G15342">
        <v>12.35</v>
      </c>
      <c r="H15342" s="2">
        <v>58.471018000000001</v>
      </c>
      <c r="I15342" s="1">
        <v>2.1364480000000001</v>
      </c>
      <c r="J15342" s="5"/>
      <c r="K15342" s="1">
        <v>16.545718999999998</v>
      </c>
      <c r="L15342" s="1">
        <v>42.671120999999999</v>
      </c>
      <c r="M15342" s="1">
        <v>11.117946</v>
      </c>
      <c r="O15342" s="1">
        <v>43.058025000000001</v>
      </c>
      <c r="P15342" s="1">
        <v>137.91313099999999</v>
      </c>
      <c r="Q15342" s="1">
        <v>11.237287999999999</v>
      </c>
      <c r="R15342" s="1">
        <v>27.689951000000001</v>
      </c>
      <c r="S15342" s="1">
        <v>2.7713299999999998</v>
      </c>
      <c r="T15342" s="1">
        <v>121</v>
      </c>
      <c r="U15342" s="1">
        <v>29.730295999999999</v>
      </c>
      <c r="V15342" s="1">
        <v>55.874080999999997</v>
      </c>
      <c r="W15342" s="1">
        <v>86.820212999999995</v>
      </c>
    </row>
    <row r="15343" spans="1:23" x14ac:dyDescent="0.25">
      <c r="A15343">
        <v>15341</v>
      </c>
      <c r="B15343">
        <v>906.21852899999999</v>
      </c>
      <c r="C15343">
        <v>5.0097319999999996</v>
      </c>
      <c r="D15343">
        <v>24.043295000000001</v>
      </c>
      <c r="E15343">
        <v>94.525317999999999</v>
      </c>
      <c r="F15343">
        <v>-12.63175</v>
      </c>
      <c r="G15343">
        <v>12.35</v>
      </c>
      <c r="H15343" s="2">
        <v>56.253</v>
      </c>
      <c r="I15343" s="1">
        <v>2.5832700000000002</v>
      </c>
      <c r="J15343" s="5"/>
      <c r="K15343" s="1">
        <v>15.581135</v>
      </c>
      <c r="L15343" s="1">
        <v>42.800023000000003</v>
      </c>
      <c r="M15343" s="1">
        <v>11.191672000000001</v>
      </c>
      <c r="O15343" s="1">
        <v>42.967089999999999</v>
      </c>
      <c r="P15343" s="1">
        <v>137.10741400000001</v>
      </c>
      <c r="Q15343" s="1">
        <v>11.225623000000001</v>
      </c>
      <c r="R15343" s="1">
        <v>27.602837999999998</v>
      </c>
      <c r="S15343" s="1">
        <v>2.6710790000000002</v>
      </c>
      <c r="T15343" s="1">
        <v>125</v>
      </c>
      <c r="U15343" s="1">
        <v>35.572341999999999</v>
      </c>
      <c r="V15343" s="1">
        <v>70.302695</v>
      </c>
      <c r="W15343" s="1">
        <v>89.608641000000006</v>
      </c>
    </row>
    <row r="15344" spans="1:23" x14ac:dyDescent="0.25">
      <c r="A15344">
        <v>15342</v>
      </c>
      <c r="B15344">
        <v>913.53257799999994</v>
      </c>
      <c r="C15344">
        <v>3.962936</v>
      </c>
      <c r="D15344">
        <v>23.680102000000002</v>
      </c>
      <c r="E15344">
        <v>94.129459999999995</v>
      </c>
      <c r="F15344">
        <v>-10.634281</v>
      </c>
      <c r="G15344">
        <v>10.450528</v>
      </c>
      <c r="H15344" s="2">
        <v>56.657511999999997</v>
      </c>
      <c r="I15344" s="1">
        <v>1.8283199999999999</v>
      </c>
      <c r="J15344" s="5"/>
      <c r="K15344" s="1">
        <v>13.858934</v>
      </c>
      <c r="L15344" s="1">
        <v>42.965204</v>
      </c>
      <c r="M15344" s="1">
        <v>11.077666000000001</v>
      </c>
      <c r="O15344" s="1">
        <v>42.584665000000001</v>
      </c>
      <c r="P15344" s="1">
        <v>135.58475200000001</v>
      </c>
      <c r="Q15344" s="1">
        <v>11.865442</v>
      </c>
      <c r="R15344" s="1">
        <v>27.217668</v>
      </c>
      <c r="S15344" s="1">
        <v>2.6440600000000001</v>
      </c>
      <c r="T15344" s="1">
        <v>119</v>
      </c>
      <c r="U15344" s="1">
        <v>39.951605000000001</v>
      </c>
      <c r="V15344" s="1">
        <v>73.812455</v>
      </c>
      <c r="W15344" s="1">
        <v>88.085623999999996</v>
      </c>
    </row>
    <row r="15345" spans="1:23" x14ac:dyDescent="0.25">
      <c r="A15345">
        <v>15343</v>
      </c>
      <c r="B15345">
        <v>927.28881000000001</v>
      </c>
      <c r="C15345">
        <v>3.0049250000000001</v>
      </c>
      <c r="D15345">
        <v>23.408417</v>
      </c>
      <c r="E15345">
        <v>92.344595999999996</v>
      </c>
      <c r="F15345">
        <v>-12.636658000000001</v>
      </c>
      <c r="G15345">
        <v>12.349472</v>
      </c>
      <c r="H15345" s="2">
        <v>54.512591</v>
      </c>
      <c r="I15345" s="1">
        <v>1.9245399999999999</v>
      </c>
      <c r="J15345" s="5"/>
      <c r="K15345" s="1">
        <v>11.806699</v>
      </c>
      <c r="L15345" s="1">
        <v>44.310029</v>
      </c>
      <c r="M15345" s="1">
        <v>9.3616039999999998</v>
      </c>
      <c r="O15345" s="1">
        <v>41.955168</v>
      </c>
      <c r="P15345" s="1">
        <v>124.03258099999999</v>
      </c>
      <c r="Q15345" s="1">
        <v>10.536472</v>
      </c>
      <c r="R15345" s="1">
        <v>26.692150999999999</v>
      </c>
      <c r="S15345" s="1">
        <v>2.5254159999999999</v>
      </c>
      <c r="T15345" s="1">
        <v>112</v>
      </c>
      <c r="U15345" s="1">
        <v>38.903613999999997</v>
      </c>
      <c r="V15345" s="1">
        <v>65.746227000000005</v>
      </c>
      <c r="W15345" s="1">
        <v>85.052671000000004</v>
      </c>
    </row>
    <row r="15346" spans="1:23" x14ac:dyDescent="0.25">
      <c r="A15346">
        <v>15344</v>
      </c>
      <c r="B15346">
        <v>922.10694899999999</v>
      </c>
      <c r="C15346">
        <v>2.1082700000000001</v>
      </c>
      <c r="D15346">
        <v>23.284700000000001</v>
      </c>
      <c r="E15346">
        <v>91.758460999999997</v>
      </c>
      <c r="F15346">
        <v>-12.640666</v>
      </c>
      <c r="G15346">
        <v>12.35</v>
      </c>
      <c r="H15346" s="2">
        <v>49.921391999999997</v>
      </c>
      <c r="I15346" s="1">
        <v>1.8230949999999999</v>
      </c>
      <c r="J15346" s="5"/>
      <c r="K15346" s="1">
        <v>13.545025000000001</v>
      </c>
      <c r="L15346" s="1">
        <v>45.811943999999997</v>
      </c>
      <c r="M15346" s="1">
        <v>8.2407120000000003</v>
      </c>
      <c r="O15346" s="1">
        <v>43.785223000000002</v>
      </c>
      <c r="P15346" s="1">
        <v>122.563141</v>
      </c>
      <c r="Q15346" s="1">
        <v>10.844884</v>
      </c>
      <c r="R15346" s="1">
        <v>26.828561000000001</v>
      </c>
      <c r="S15346" s="1">
        <v>2.4520759999999999</v>
      </c>
      <c r="T15346" s="1">
        <v>121</v>
      </c>
      <c r="U15346" s="1">
        <v>37.291795999999998</v>
      </c>
      <c r="V15346" s="1">
        <v>67.844742999999994</v>
      </c>
      <c r="W15346" s="1">
        <v>85.567431999999997</v>
      </c>
    </row>
    <row r="15347" spans="1:23" x14ac:dyDescent="0.25">
      <c r="A15347">
        <v>15345</v>
      </c>
      <c r="B15347">
        <v>941.58003199999996</v>
      </c>
      <c r="C15347">
        <v>1.9245369999999999</v>
      </c>
      <c r="D15347">
        <v>23.137307</v>
      </c>
      <c r="E15347">
        <v>92.666549000000003</v>
      </c>
      <c r="F15347">
        <v>-11.642132</v>
      </c>
      <c r="G15347">
        <v>11.400264</v>
      </c>
      <c r="H15347" s="2">
        <v>47.061518</v>
      </c>
      <c r="I15347" s="1">
        <v>1.258345</v>
      </c>
      <c r="J15347" s="5"/>
      <c r="K15347" s="1">
        <v>16.507937999999999</v>
      </c>
      <c r="L15347" s="1">
        <v>48.020992999999997</v>
      </c>
      <c r="M15347" s="1">
        <v>8.2195579999999993</v>
      </c>
      <c r="O15347" s="1">
        <v>51.647271000000003</v>
      </c>
      <c r="P15347" s="1">
        <v>131.600019</v>
      </c>
      <c r="Q15347" s="1">
        <v>10.807145</v>
      </c>
      <c r="R15347" s="1">
        <v>26.504836999999998</v>
      </c>
      <c r="S15347" s="1">
        <v>2.4947319999999999</v>
      </c>
      <c r="T15347" s="1">
        <v>164</v>
      </c>
      <c r="U15347" s="1">
        <v>30.771981</v>
      </c>
      <c r="V15347" s="1">
        <v>73.617898999999994</v>
      </c>
      <c r="W15347" s="1">
        <v>88.645435000000006</v>
      </c>
    </row>
    <row r="15348" spans="1:23" x14ac:dyDescent="0.25">
      <c r="A15348">
        <v>15346</v>
      </c>
      <c r="B15348">
        <v>955.19173499999999</v>
      </c>
      <c r="C15348">
        <v>1.9968619999999999</v>
      </c>
      <c r="D15348">
        <v>23.037367</v>
      </c>
      <c r="E15348">
        <v>88.978044999999995</v>
      </c>
      <c r="F15348">
        <v>-11.642676</v>
      </c>
      <c r="G15348">
        <v>11.4</v>
      </c>
      <c r="H15348" s="2">
        <v>49.275261</v>
      </c>
      <c r="I15348" s="1">
        <v>1.688212</v>
      </c>
      <c r="J15348" s="5"/>
      <c r="K15348" s="1">
        <v>17.916101999999999</v>
      </c>
      <c r="L15348" s="1">
        <v>49.770104000000003</v>
      </c>
      <c r="M15348" s="1">
        <v>8.1728740000000002</v>
      </c>
      <c r="O15348" s="1">
        <v>61.422266</v>
      </c>
      <c r="P15348" s="1">
        <v>137.458279</v>
      </c>
      <c r="Q15348" s="1">
        <v>10.745215999999999</v>
      </c>
      <c r="R15348" s="1">
        <v>26.324275</v>
      </c>
      <c r="S15348" s="1">
        <v>2.5560710000000002</v>
      </c>
      <c r="T15348" s="1">
        <v>166</v>
      </c>
      <c r="U15348" s="1">
        <v>23.400126</v>
      </c>
      <c r="V15348" s="1">
        <v>81.537235999999993</v>
      </c>
      <c r="W15348" s="1">
        <v>87.034372000000005</v>
      </c>
    </row>
    <row r="15349" spans="1:23" x14ac:dyDescent="0.25">
      <c r="A15349">
        <v>15347</v>
      </c>
      <c r="B15349">
        <v>962.82653000000005</v>
      </c>
      <c r="C15349">
        <v>2.5618690000000002</v>
      </c>
      <c r="D15349">
        <v>23.20674</v>
      </c>
      <c r="E15349">
        <v>86.916658999999996</v>
      </c>
      <c r="F15349">
        <v>-11.640726000000001</v>
      </c>
      <c r="G15349">
        <v>11.4</v>
      </c>
      <c r="H15349" s="2">
        <v>52.724558999999999</v>
      </c>
      <c r="I15349" s="1">
        <v>1.453179</v>
      </c>
      <c r="J15349" s="5"/>
      <c r="K15349" s="1">
        <v>18.336223</v>
      </c>
      <c r="L15349" s="1">
        <v>50.536897000000003</v>
      </c>
      <c r="M15349" s="1">
        <v>8.2656349999999996</v>
      </c>
      <c r="O15349" s="1">
        <v>70.972153000000006</v>
      </c>
      <c r="P15349" s="1">
        <v>136.454365</v>
      </c>
      <c r="Q15349" s="1">
        <v>10.851703000000001</v>
      </c>
      <c r="R15349" s="1">
        <v>26.630873000000001</v>
      </c>
      <c r="S15349" s="1">
        <v>2.704968</v>
      </c>
      <c r="T15349" s="1">
        <v>176</v>
      </c>
      <c r="U15349" s="1">
        <v>28.363109999999999</v>
      </c>
      <c r="V15349" s="1">
        <v>82.054479000000001</v>
      </c>
      <c r="W15349" s="1">
        <v>89.251260000000002</v>
      </c>
    </row>
    <row r="15350" spans="1:23" x14ac:dyDescent="0.25">
      <c r="A15350">
        <v>15348</v>
      </c>
      <c r="B15350">
        <v>975.36969999999997</v>
      </c>
      <c r="C15350">
        <v>2.7469459999999999</v>
      </c>
      <c r="D15350">
        <v>24.515938999999999</v>
      </c>
      <c r="E15350">
        <v>89.886421999999996</v>
      </c>
      <c r="F15350">
        <v>-11.637529000000001</v>
      </c>
      <c r="G15350">
        <v>11.4</v>
      </c>
      <c r="H15350" s="2">
        <v>59.027942000000003</v>
      </c>
      <c r="I15350" s="1">
        <v>1.030791</v>
      </c>
      <c r="J15350" s="5"/>
      <c r="K15350" s="1">
        <v>20.056349999999998</v>
      </c>
      <c r="L15350" s="1">
        <v>50.981138000000001</v>
      </c>
      <c r="M15350" s="1">
        <v>8.5185680000000001</v>
      </c>
      <c r="O15350" s="1">
        <v>82.112117999999995</v>
      </c>
      <c r="P15350" s="1">
        <v>136.75189800000001</v>
      </c>
      <c r="Q15350" s="1">
        <v>12.722208</v>
      </c>
      <c r="R15350" s="1">
        <v>27.141379000000001</v>
      </c>
      <c r="S15350" s="1">
        <v>2.8750879999999999</v>
      </c>
      <c r="T15350" s="1">
        <v>191</v>
      </c>
      <c r="U15350" s="1">
        <v>27.187338</v>
      </c>
      <c r="V15350" s="1">
        <v>80.707043999999996</v>
      </c>
      <c r="W15350" s="1">
        <v>91.477777000000003</v>
      </c>
    </row>
    <row r="15351" spans="1:23" x14ac:dyDescent="0.25">
      <c r="A15351">
        <v>15349</v>
      </c>
      <c r="B15351">
        <v>983.51149899999996</v>
      </c>
      <c r="C15351">
        <v>2.5084559999999998</v>
      </c>
      <c r="D15351">
        <v>24.276133999999999</v>
      </c>
      <c r="E15351">
        <v>91.581096000000002</v>
      </c>
      <c r="F15351">
        <v>-10.636958</v>
      </c>
      <c r="G15351">
        <v>10.450264000000001</v>
      </c>
      <c r="H15351" s="2">
        <v>58.219996000000002</v>
      </c>
      <c r="I15351" s="1">
        <v>1.2884930000000001</v>
      </c>
      <c r="J15351" s="5"/>
      <c r="K15351" s="1">
        <v>18.949822999999999</v>
      </c>
      <c r="L15351" s="1">
        <v>52.353746000000001</v>
      </c>
      <c r="M15351" s="1">
        <v>9.1200539999999997</v>
      </c>
      <c r="O15351" s="1">
        <v>82.965050000000005</v>
      </c>
      <c r="P15351" s="1">
        <v>144.047335</v>
      </c>
      <c r="Q15351" s="1">
        <v>11.173593</v>
      </c>
      <c r="R15351" s="1">
        <v>27.103043</v>
      </c>
      <c r="S15351" s="1">
        <v>3.0517620000000001</v>
      </c>
      <c r="T15351" s="1">
        <v>191</v>
      </c>
      <c r="U15351" s="1">
        <v>29.766352000000001</v>
      </c>
      <c r="V15351" s="1">
        <v>81.023656000000003</v>
      </c>
      <c r="W15351" s="1">
        <v>93.918464</v>
      </c>
    </row>
    <row r="15352" spans="1:23" x14ac:dyDescent="0.25">
      <c r="A15352">
        <v>15350</v>
      </c>
      <c r="B15352">
        <v>971.78807099999995</v>
      </c>
      <c r="C15352">
        <v>2.2496589999999999</v>
      </c>
      <c r="D15352">
        <v>23.358121000000001</v>
      </c>
      <c r="E15352">
        <v>88.809844999999996</v>
      </c>
      <c r="F15352">
        <v>-10.637542</v>
      </c>
      <c r="G15352">
        <v>10.45</v>
      </c>
      <c r="H15352" s="2">
        <v>55.195348000000003</v>
      </c>
      <c r="I15352" s="1">
        <v>1.5041640000000001</v>
      </c>
      <c r="J15352" s="5"/>
      <c r="K15352" s="1">
        <v>14.959447000000001</v>
      </c>
      <c r="L15352" s="1">
        <v>53.823447999999999</v>
      </c>
      <c r="M15352" s="1">
        <v>11.725895</v>
      </c>
      <c r="O15352" s="1">
        <v>79.084508999999997</v>
      </c>
      <c r="P15352" s="1">
        <v>158.50296</v>
      </c>
      <c r="Q15352" s="1">
        <v>9.7484000000000002</v>
      </c>
      <c r="R15352" s="1">
        <v>28.417403</v>
      </c>
      <c r="S15352" s="1">
        <v>3.1702270000000001</v>
      </c>
      <c r="T15352" s="1">
        <v>190</v>
      </c>
      <c r="U15352" s="1">
        <v>30.211345000000001</v>
      </c>
      <c r="V15352" s="1">
        <v>80.153782000000007</v>
      </c>
      <c r="W15352" s="1">
        <v>93.508915000000002</v>
      </c>
    </row>
    <row r="15353" spans="1:23" x14ac:dyDescent="0.25">
      <c r="A15353">
        <v>15351</v>
      </c>
      <c r="B15353">
        <v>972.02930900000001</v>
      </c>
      <c r="C15353">
        <v>3.7916479999999999</v>
      </c>
      <c r="D15353">
        <v>23.811834999999999</v>
      </c>
      <c r="E15353">
        <v>87.832329999999999</v>
      </c>
      <c r="F15353">
        <v>-11.634850999999999</v>
      </c>
      <c r="G15353">
        <v>11.399736000000001</v>
      </c>
      <c r="H15353" s="2">
        <v>55.526127000000002</v>
      </c>
      <c r="I15353" s="1">
        <v>1.227921</v>
      </c>
      <c r="J15353" s="5"/>
      <c r="K15353" s="1">
        <v>13.324153000000001</v>
      </c>
      <c r="L15353" s="1">
        <v>53.608595999999999</v>
      </c>
      <c r="M15353" s="1">
        <v>12.511210999999999</v>
      </c>
      <c r="O15353" s="1">
        <v>73.03219</v>
      </c>
      <c r="P15353" s="1">
        <v>161.34597099999999</v>
      </c>
      <c r="Q15353" s="1">
        <v>11.484325</v>
      </c>
      <c r="R15353" s="1">
        <v>28.967089000000001</v>
      </c>
      <c r="S15353" s="1">
        <v>3.6571009999999999</v>
      </c>
      <c r="T15353" s="1">
        <v>181</v>
      </c>
      <c r="U15353" s="1">
        <v>30.753422</v>
      </c>
      <c r="V15353" s="1">
        <v>70.609869000000003</v>
      </c>
      <c r="W15353" s="1">
        <v>85.527050000000003</v>
      </c>
    </row>
    <row r="15354" spans="1:23" x14ac:dyDescent="0.25">
      <c r="A15354">
        <v>15352</v>
      </c>
      <c r="B15354">
        <v>965.40539100000001</v>
      </c>
      <c r="C15354">
        <v>6.3023619999999996</v>
      </c>
      <c r="D15354">
        <v>23.215949999999999</v>
      </c>
      <c r="E15354">
        <v>89.457542000000004</v>
      </c>
      <c r="F15354">
        <v>-12.638954999999999</v>
      </c>
      <c r="G15354">
        <v>12.349736</v>
      </c>
      <c r="H15354" s="2">
        <v>54.776279000000002</v>
      </c>
      <c r="I15354" s="1">
        <v>1.9190640000000001</v>
      </c>
      <c r="J15354" s="5"/>
      <c r="K15354" s="1">
        <v>12.919434000000001</v>
      </c>
      <c r="L15354" s="1">
        <v>51.761615999999997</v>
      </c>
      <c r="M15354" s="1">
        <v>9.6218979999999998</v>
      </c>
      <c r="O15354" s="1">
        <v>67.069339999999997</v>
      </c>
      <c r="P15354" s="1">
        <v>154.35354100000001</v>
      </c>
      <c r="Q15354" s="1">
        <v>10.656567000000001</v>
      </c>
      <c r="R15354" s="1">
        <v>27.288537000000002</v>
      </c>
      <c r="S15354" s="1">
        <v>3.986049</v>
      </c>
      <c r="T15354" s="1">
        <v>170</v>
      </c>
      <c r="U15354" s="1">
        <v>30.921861</v>
      </c>
      <c r="V15354" s="1">
        <v>67.673192999999998</v>
      </c>
      <c r="W15354" s="1">
        <v>86.576693000000006</v>
      </c>
    </row>
    <row r="15355" spans="1:23" x14ac:dyDescent="0.25">
      <c r="A15355">
        <v>15353</v>
      </c>
      <c r="B15355">
        <v>986.37428199999999</v>
      </c>
      <c r="C15355">
        <v>7.8465559999999996</v>
      </c>
      <c r="D15355">
        <v>23.251857000000001</v>
      </c>
      <c r="E15355">
        <v>92.213607999999994</v>
      </c>
      <c r="F15355">
        <v>-12.640487</v>
      </c>
      <c r="G15355">
        <v>12.353429999999999</v>
      </c>
      <c r="H15355" s="2">
        <v>53.015760999999998</v>
      </c>
      <c r="I15355" s="1">
        <v>1.629858</v>
      </c>
      <c r="J15355" s="5"/>
      <c r="K15355" s="1">
        <v>12.907553999999999</v>
      </c>
      <c r="L15355" s="1">
        <v>51.139226000000001</v>
      </c>
      <c r="M15355" s="1">
        <v>8.2298139999999993</v>
      </c>
      <c r="O15355" s="1">
        <v>66.329594999999998</v>
      </c>
      <c r="P15355" s="1">
        <v>155.23785799999999</v>
      </c>
      <c r="Q15355" s="1">
        <v>10.022273</v>
      </c>
      <c r="R15355" s="1">
        <v>26.93478</v>
      </c>
      <c r="S15355" s="1">
        <v>4.044746</v>
      </c>
      <c r="T15355" s="1">
        <v>146</v>
      </c>
      <c r="U15355" s="1">
        <v>32.337197000000003</v>
      </c>
      <c r="V15355" s="1">
        <v>66.390950000000004</v>
      </c>
      <c r="W15355" s="1">
        <v>90.423041999999995</v>
      </c>
    </row>
    <row r="15356" spans="1:23" x14ac:dyDescent="0.25">
      <c r="A15356">
        <v>15354</v>
      </c>
      <c r="B15356">
        <v>994.51337799999999</v>
      </c>
      <c r="C15356">
        <v>5.8073240000000004</v>
      </c>
      <c r="D15356">
        <v>24.379093999999998</v>
      </c>
      <c r="E15356">
        <v>94.015421000000003</v>
      </c>
      <c r="F15356">
        <v>-12.629878</v>
      </c>
      <c r="G15356">
        <v>12.346571000000001</v>
      </c>
      <c r="H15356" s="2">
        <v>51.869627999999999</v>
      </c>
      <c r="I15356" s="1">
        <v>1.893883</v>
      </c>
      <c r="J15356" s="5"/>
      <c r="K15356" s="1">
        <v>13.764687</v>
      </c>
      <c r="L15356" s="1">
        <v>51.749569999999999</v>
      </c>
      <c r="M15356" s="1">
        <v>7.411575</v>
      </c>
      <c r="O15356" s="1">
        <v>69.132330999999994</v>
      </c>
      <c r="P15356" s="1">
        <v>162.27993599999999</v>
      </c>
      <c r="Q15356" s="1">
        <v>11.816509999999999</v>
      </c>
      <c r="R15356" s="1">
        <v>27.087647</v>
      </c>
      <c r="S15356" s="1">
        <v>4.0485119999999997</v>
      </c>
      <c r="T15356" s="1">
        <v>132</v>
      </c>
      <c r="U15356" s="1">
        <v>32.958818999999998</v>
      </c>
      <c r="V15356" s="1">
        <v>63.157628000000003</v>
      </c>
      <c r="W15356" s="1">
        <v>88.680370999999994</v>
      </c>
    </row>
    <row r="15357" spans="1:23" x14ac:dyDescent="0.25">
      <c r="A15357">
        <v>15355</v>
      </c>
      <c r="B15357">
        <v>986.65176199999996</v>
      </c>
      <c r="C15357">
        <v>4.0776430000000001</v>
      </c>
      <c r="D15357">
        <v>23.889782</v>
      </c>
      <c r="E15357">
        <v>94.689774999999997</v>
      </c>
      <c r="F15357">
        <v>-13.637121</v>
      </c>
      <c r="G15357">
        <v>13.299735</v>
      </c>
      <c r="H15357" s="2">
        <v>54.810502999999997</v>
      </c>
      <c r="I15357" s="1">
        <v>1.735857</v>
      </c>
      <c r="J15357" s="5"/>
      <c r="K15357" s="1">
        <v>15.104282</v>
      </c>
      <c r="L15357" s="1">
        <v>51.111417000000003</v>
      </c>
      <c r="M15357" s="1">
        <v>6.5771240000000004</v>
      </c>
      <c r="O15357" s="1">
        <v>68.819569999999999</v>
      </c>
      <c r="P15357" s="1">
        <v>152.23002600000001</v>
      </c>
      <c r="Q15357" s="1">
        <v>11.20702</v>
      </c>
      <c r="R15357" s="1">
        <v>27.306395999999999</v>
      </c>
      <c r="S15357" s="1">
        <v>5.3650650000000004</v>
      </c>
      <c r="T15357" s="1">
        <v>129</v>
      </c>
      <c r="U15357" s="1">
        <v>32.428623999999999</v>
      </c>
      <c r="V15357" s="1">
        <v>62.141387999999999</v>
      </c>
      <c r="W15357" s="1">
        <v>89.308644000000001</v>
      </c>
    </row>
    <row r="15358" spans="1:23" x14ac:dyDescent="0.25">
      <c r="A15358">
        <v>15356</v>
      </c>
      <c r="B15358">
        <v>952.92230300000006</v>
      </c>
      <c r="C15358">
        <v>4.2618739999999997</v>
      </c>
      <c r="D15358">
        <v>24.111681000000001</v>
      </c>
      <c r="E15358">
        <v>94.449526000000006</v>
      </c>
      <c r="F15358">
        <v>-11.636905</v>
      </c>
      <c r="G15358">
        <v>11.400528</v>
      </c>
      <c r="H15358" s="2">
        <v>61.429502999999997</v>
      </c>
      <c r="I15358" s="1">
        <v>2.0281729999999998</v>
      </c>
      <c r="J15358" s="5"/>
      <c r="K15358" s="1">
        <v>15.697804</v>
      </c>
      <c r="L15358" s="1">
        <v>48.386830000000003</v>
      </c>
      <c r="M15358" s="1">
        <v>6.4649029999999996</v>
      </c>
      <c r="O15358" s="1">
        <v>66.415599</v>
      </c>
      <c r="P15358" s="1">
        <v>141.715743</v>
      </c>
      <c r="Q15358" s="1">
        <v>10.951389000000001</v>
      </c>
      <c r="R15358" s="1">
        <v>27.662742999999999</v>
      </c>
      <c r="S15358" s="1">
        <v>10.953116</v>
      </c>
      <c r="T15358" s="1">
        <v>125</v>
      </c>
      <c r="U15358" s="1">
        <v>32.198199000000002</v>
      </c>
      <c r="V15358" s="1">
        <v>61.966096999999998</v>
      </c>
      <c r="W15358" s="1">
        <v>90.814267000000001</v>
      </c>
    </row>
    <row r="15359" spans="1:23" x14ac:dyDescent="0.25">
      <c r="A15359">
        <v>15357</v>
      </c>
      <c r="B15359">
        <v>926.10014799999999</v>
      </c>
      <c r="C15359">
        <v>3.998596</v>
      </c>
      <c r="D15359">
        <v>24.381788</v>
      </c>
      <c r="E15359">
        <v>94.127934999999994</v>
      </c>
      <c r="F15359">
        <v>-11.633648000000001</v>
      </c>
      <c r="G15359">
        <v>11.4</v>
      </c>
      <c r="H15359" s="2">
        <v>59.866553000000003</v>
      </c>
      <c r="I15359" s="1">
        <v>1.765655</v>
      </c>
      <c r="J15359" s="5"/>
      <c r="K15359" s="1">
        <v>14.552377999999999</v>
      </c>
      <c r="L15359" s="1">
        <v>45.838901999999997</v>
      </c>
      <c r="M15359" s="1">
        <v>6.8649589999999998</v>
      </c>
      <c r="O15359" s="1">
        <v>59.979427999999999</v>
      </c>
      <c r="P15359" s="1">
        <v>136.93274500000001</v>
      </c>
      <c r="Q15359" s="1">
        <v>12.5648</v>
      </c>
      <c r="R15359" s="1">
        <v>27.385089000000001</v>
      </c>
      <c r="S15359" s="1">
        <v>13.910894000000001</v>
      </c>
      <c r="T15359" s="1">
        <v>122</v>
      </c>
      <c r="U15359" s="1">
        <v>30.627638000000001</v>
      </c>
      <c r="V15359" s="1">
        <v>58.017901000000002</v>
      </c>
      <c r="W15359" s="1">
        <v>91.552663999999993</v>
      </c>
    </row>
    <row r="15360" spans="1:23" x14ac:dyDescent="0.25">
      <c r="A15360">
        <v>15358</v>
      </c>
      <c r="B15360">
        <v>917.962222</v>
      </c>
      <c r="C15360">
        <v>3.3855590000000002</v>
      </c>
      <c r="D15360">
        <v>24.066033000000001</v>
      </c>
      <c r="E15360">
        <v>93.787080000000003</v>
      </c>
      <c r="F15360">
        <v>-10.633229</v>
      </c>
      <c r="G15360">
        <v>10.450264000000001</v>
      </c>
      <c r="H15360" s="2">
        <v>58.989277000000001</v>
      </c>
      <c r="I15360" s="1">
        <v>2.074624</v>
      </c>
      <c r="J15360" s="5"/>
      <c r="K15360" s="1">
        <v>12.352967</v>
      </c>
      <c r="L15360" s="1">
        <v>43.585003</v>
      </c>
      <c r="M15360" s="1">
        <v>6.8067489999999999</v>
      </c>
      <c r="O15360" s="1">
        <v>51.250399000000002</v>
      </c>
      <c r="P15360" s="1">
        <v>136.86472000000001</v>
      </c>
      <c r="Q15360" s="1">
        <v>11.293829000000001</v>
      </c>
      <c r="R15360" s="1">
        <v>27.123977</v>
      </c>
      <c r="S15360" s="1">
        <v>13.335535</v>
      </c>
      <c r="T15360" s="1">
        <v>115</v>
      </c>
      <c r="U15360" s="1">
        <v>31.379225000000002</v>
      </c>
      <c r="V15360" s="1">
        <v>61.632173000000002</v>
      </c>
      <c r="W15360" s="1">
        <v>90.467180999999997</v>
      </c>
    </row>
    <row r="15361" spans="1:23" x14ac:dyDescent="0.25">
      <c r="A15361">
        <v>15359</v>
      </c>
      <c r="B15361">
        <v>335.443376</v>
      </c>
      <c r="C15361">
        <v>1.2989539999999999</v>
      </c>
      <c r="D15361">
        <v>8.1161279999999998</v>
      </c>
      <c r="E15361">
        <v>30.861478000000002</v>
      </c>
      <c r="F15361">
        <v>0.17422199999999999</v>
      </c>
      <c r="G15361">
        <v>2.9030000000000002E-3</v>
      </c>
      <c r="H15361" s="2">
        <v>22.177002999999999</v>
      </c>
      <c r="I15361" s="1">
        <v>0.97850099999999995</v>
      </c>
      <c r="J15361" s="5"/>
      <c r="K15361" s="1">
        <v>4.3646929999999999</v>
      </c>
      <c r="L15361" s="1">
        <v>17.434443999999999</v>
      </c>
      <c r="M15361" s="1">
        <v>2.5170729999999999</v>
      </c>
      <c r="O15361" s="1">
        <v>16.46406</v>
      </c>
      <c r="P15361" s="1">
        <v>54.103216000000003</v>
      </c>
      <c r="Q15361" s="1">
        <v>3.4523470000000001</v>
      </c>
      <c r="R15361" s="1">
        <v>9.0702789999999993</v>
      </c>
      <c r="S15361" s="1">
        <v>5.0175270000000003</v>
      </c>
      <c r="T15361" s="1">
        <v>116</v>
      </c>
      <c r="U15361" s="1">
        <v>3.3865180000000001</v>
      </c>
      <c r="V15361" s="1">
        <v>9.3291240000000002</v>
      </c>
      <c r="W15361" s="1">
        <v>10.146879</v>
      </c>
    </row>
    <row r="15362" spans="1:23" x14ac:dyDescent="0.25">
      <c r="A15362">
        <v>15360</v>
      </c>
      <c r="B15362">
        <v>903.27290600000003</v>
      </c>
      <c r="C15362">
        <v>5.7121599999999999</v>
      </c>
      <c r="D15362">
        <v>23.66009</v>
      </c>
      <c r="E15362">
        <v>93.304678999999993</v>
      </c>
      <c r="F15362">
        <v>-13.627927</v>
      </c>
      <c r="G15362">
        <v>13.299735999999999</v>
      </c>
      <c r="H15362" s="2">
        <v>58.554091</v>
      </c>
      <c r="I15362" s="1">
        <v>2.2575509999999999</v>
      </c>
      <c r="J15362" s="5"/>
      <c r="K15362" s="1">
        <v>13.1846</v>
      </c>
      <c r="L15362" s="1">
        <v>41.748995000000001</v>
      </c>
      <c r="M15362" s="1">
        <v>6.4015870000000001</v>
      </c>
      <c r="O15362" s="1">
        <v>45.813301000000003</v>
      </c>
      <c r="P15362" s="1">
        <v>127.49641800000001</v>
      </c>
      <c r="Q15362" s="1">
        <v>12.406423</v>
      </c>
      <c r="R15362" s="1">
        <v>27.344899000000002</v>
      </c>
      <c r="S15362" s="1">
        <v>11.669285</v>
      </c>
      <c r="T15362" s="1">
        <v>110</v>
      </c>
      <c r="U15362" s="1">
        <v>31.044549</v>
      </c>
      <c r="V15362" s="1">
        <v>78.134381000000005</v>
      </c>
      <c r="W15362" s="1">
        <v>86.677666000000002</v>
      </c>
    </row>
    <row r="15363" spans="1:23" x14ac:dyDescent="0.25">
      <c r="A15363">
        <v>15361</v>
      </c>
      <c r="B15363">
        <v>906.764229</v>
      </c>
      <c r="C15363">
        <v>7.560568</v>
      </c>
      <c r="D15363">
        <v>24.471881</v>
      </c>
      <c r="E15363">
        <v>93.288634999999999</v>
      </c>
      <c r="F15363">
        <v>-11.629301999999999</v>
      </c>
      <c r="G15363">
        <v>11.400528</v>
      </c>
      <c r="H15363" s="2">
        <v>56.481755</v>
      </c>
      <c r="I15363" s="1">
        <v>2.2347549999999998</v>
      </c>
      <c r="J15363" s="5"/>
      <c r="K15363" s="1">
        <v>13.93712</v>
      </c>
      <c r="L15363" s="1">
        <v>41.531377999999997</v>
      </c>
      <c r="M15363" s="1">
        <v>6.4273179999999996</v>
      </c>
      <c r="O15363" s="1">
        <v>43.510598000000002</v>
      </c>
      <c r="P15363" s="1">
        <v>124.617816</v>
      </c>
      <c r="Q15363" s="1">
        <v>11.536315999999999</v>
      </c>
      <c r="R15363" s="1">
        <v>27.408667000000001</v>
      </c>
      <c r="S15363" s="1">
        <v>11.586484</v>
      </c>
      <c r="T15363" s="1">
        <v>109</v>
      </c>
      <c r="U15363" s="1">
        <v>28.922225000000001</v>
      </c>
      <c r="V15363" s="1">
        <v>78.624803999999997</v>
      </c>
      <c r="W15363" s="1">
        <v>90.077809000000002</v>
      </c>
    </row>
    <row r="15364" spans="1:23" x14ac:dyDescent="0.25">
      <c r="A15364">
        <v>15362</v>
      </c>
      <c r="B15364">
        <v>894.15678300000002</v>
      </c>
      <c r="C15364">
        <v>4.3089009999999996</v>
      </c>
      <c r="D15364">
        <v>21.351737</v>
      </c>
      <c r="E15364">
        <v>94.320593000000002</v>
      </c>
      <c r="F15364">
        <v>-12.632376000000001</v>
      </c>
      <c r="G15364">
        <v>12.349736</v>
      </c>
      <c r="H15364" s="2">
        <v>54.016454000000003</v>
      </c>
      <c r="I15364" s="1">
        <v>1.915427</v>
      </c>
      <c r="J15364" s="5"/>
      <c r="K15364" s="1">
        <v>13.893786</v>
      </c>
      <c r="L15364" s="1">
        <v>41.056552000000003</v>
      </c>
      <c r="M15364" s="1">
        <v>6.2562889999999998</v>
      </c>
      <c r="O15364" s="1">
        <v>42.237349999999999</v>
      </c>
      <c r="P15364" s="1">
        <v>124.87146300000001</v>
      </c>
      <c r="Q15364" s="1">
        <v>10.295821</v>
      </c>
      <c r="R15364" s="1">
        <v>27.331059</v>
      </c>
      <c r="S15364" s="1">
        <v>11.612185</v>
      </c>
      <c r="T15364" s="1">
        <v>108</v>
      </c>
      <c r="U15364" s="1">
        <v>28.211523</v>
      </c>
      <c r="V15364" s="1">
        <v>78.679958999999997</v>
      </c>
      <c r="W15364" s="1">
        <v>89.521107000000001</v>
      </c>
    </row>
    <row r="15365" spans="1:23" x14ac:dyDescent="0.25">
      <c r="A15365">
        <v>15363</v>
      </c>
      <c r="B15365">
        <v>880.49010599999997</v>
      </c>
      <c r="C15365">
        <v>2.2107450000000002</v>
      </c>
      <c r="D15365">
        <v>18.625005000000002</v>
      </c>
      <c r="E15365">
        <v>93.438699999999997</v>
      </c>
      <c r="F15365">
        <v>-12.630979999999999</v>
      </c>
      <c r="G15365">
        <v>12.35</v>
      </c>
      <c r="H15365" s="2">
        <v>55.567562000000002</v>
      </c>
      <c r="I15365" s="1">
        <v>2.2893910000000002</v>
      </c>
      <c r="J15365" s="5"/>
      <c r="K15365" s="1">
        <v>14.146803999999999</v>
      </c>
      <c r="L15365" s="1">
        <v>40.632922999999998</v>
      </c>
      <c r="M15365" s="1">
        <v>6.183427</v>
      </c>
      <c r="O15365" s="1">
        <v>42.131304</v>
      </c>
      <c r="P15365" s="1">
        <v>123.315787</v>
      </c>
      <c r="Q15365" s="1">
        <v>11.873162000000001</v>
      </c>
      <c r="R15365" s="1">
        <v>27.272504999999999</v>
      </c>
      <c r="S15365" s="1">
        <v>11.600448999999999</v>
      </c>
      <c r="T15365" s="1">
        <v>106</v>
      </c>
      <c r="U15365" s="1">
        <v>28.192291000000001</v>
      </c>
      <c r="V15365" s="1">
        <v>78.599709000000004</v>
      </c>
      <c r="W15365" s="1">
        <v>90.678071000000003</v>
      </c>
    </row>
    <row r="15366" spans="1:23" x14ac:dyDescent="0.25">
      <c r="A15366">
        <v>15364</v>
      </c>
      <c r="B15366">
        <v>866.68931799999996</v>
      </c>
      <c r="C15366">
        <v>2.6177649999999999</v>
      </c>
      <c r="D15366">
        <v>18.089811999999998</v>
      </c>
      <c r="E15366">
        <v>92.547586999999993</v>
      </c>
      <c r="F15366">
        <v>-13.630494000000001</v>
      </c>
      <c r="G15366">
        <v>13.299735999999999</v>
      </c>
      <c r="H15366" s="2">
        <v>55.987422000000002</v>
      </c>
      <c r="I15366" s="1">
        <v>1.8391679999999999</v>
      </c>
      <c r="J15366" s="5"/>
      <c r="K15366" s="1">
        <v>14.804014</v>
      </c>
      <c r="L15366" s="1">
        <v>40.558036000000001</v>
      </c>
      <c r="M15366" s="1">
        <v>6.1834160000000002</v>
      </c>
      <c r="O15366" s="1">
        <v>42.211055000000002</v>
      </c>
      <c r="P15366" s="1">
        <v>121.39837900000001</v>
      </c>
      <c r="Q15366" s="1">
        <v>11.141095</v>
      </c>
      <c r="R15366" s="1">
        <v>27.136862000000001</v>
      </c>
      <c r="S15366" s="1">
        <v>11.581103000000001</v>
      </c>
      <c r="T15366" s="1">
        <v>107</v>
      </c>
      <c r="U15366" s="1">
        <v>27.832815</v>
      </c>
      <c r="V15366" s="1">
        <v>79.800066000000001</v>
      </c>
      <c r="W15366" s="1">
        <v>97.612435000000005</v>
      </c>
    </row>
    <row r="15367" spans="1:23" x14ac:dyDescent="0.25">
      <c r="A15367">
        <v>15365</v>
      </c>
      <c r="B15367">
        <v>881.90625899999998</v>
      </c>
      <c r="C15367">
        <v>4.0099600000000004</v>
      </c>
      <c r="D15367">
        <v>26.538768999999998</v>
      </c>
      <c r="E15367">
        <v>93.097820999999996</v>
      </c>
      <c r="F15367">
        <v>-10.637217</v>
      </c>
      <c r="G15367">
        <v>10.450792</v>
      </c>
      <c r="H15367" s="2">
        <v>53.091923000000001</v>
      </c>
      <c r="I15367" s="1">
        <v>2.1009389999999999</v>
      </c>
      <c r="J15367" s="5"/>
      <c r="K15367" s="1">
        <v>21.047532</v>
      </c>
      <c r="L15367" s="1">
        <v>40.571640000000002</v>
      </c>
      <c r="M15367" s="1">
        <v>7.731185</v>
      </c>
      <c r="O15367" s="1">
        <v>49.248328999999998</v>
      </c>
      <c r="P15367" s="1">
        <v>124.912361</v>
      </c>
      <c r="Q15367" s="1">
        <v>11.061859</v>
      </c>
      <c r="R15367" s="1">
        <v>27.073962999999999</v>
      </c>
      <c r="S15367" s="1">
        <v>11.860168</v>
      </c>
      <c r="T15367" s="1">
        <v>104</v>
      </c>
      <c r="U15367" s="1">
        <v>27.730975000000001</v>
      </c>
      <c r="V15367" s="1">
        <v>89.141661999999997</v>
      </c>
      <c r="W15367" s="1">
        <v>103.565629</v>
      </c>
    </row>
    <row r="15368" spans="1:23" x14ac:dyDescent="0.25">
      <c r="A15368">
        <v>15366</v>
      </c>
      <c r="B15368">
        <v>934.33131100000003</v>
      </c>
      <c r="C15368">
        <v>5.1010949999999999</v>
      </c>
      <c r="D15368">
        <v>42.879606000000003</v>
      </c>
      <c r="E15368">
        <v>97.850443999999996</v>
      </c>
      <c r="F15368">
        <v>-12.640803</v>
      </c>
      <c r="G15368">
        <v>12.349472</v>
      </c>
      <c r="H15368" s="2">
        <v>67.980326000000005</v>
      </c>
      <c r="I15368" s="1">
        <v>1.8170379999999999</v>
      </c>
      <c r="J15368" s="5"/>
      <c r="K15368" s="1">
        <v>31.269231999999999</v>
      </c>
      <c r="L15368" s="1">
        <v>50.519091000000003</v>
      </c>
      <c r="M15368" s="1">
        <v>11.906171000000001</v>
      </c>
      <c r="O15368" s="1">
        <v>79.134924999999996</v>
      </c>
      <c r="P15368" s="1">
        <v>147.465272</v>
      </c>
      <c r="Q15368" s="1">
        <v>15.601777</v>
      </c>
      <c r="R15368" s="1">
        <v>26.897821</v>
      </c>
      <c r="S15368" s="1">
        <v>13.896235000000001</v>
      </c>
      <c r="T15368" s="1">
        <v>174</v>
      </c>
      <c r="U15368" s="1">
        <v>33.045009999999998</v>
      </c>
      <c r="V15368" s="1">
        <v>83.765378999999996</v>
      </c>
      <c r="W15368" s="1">
        <v>126.684984</v>
      </c>
    </row>
    <row r="15369" spans="1:23" x14ac:dyDescent="0.25">
      <c r="A15369">
        <v>15367</v>
      </c>
      <c r="B15369">
        <v>991.60935400000005</v>
      </c>
      <c r="C15369">
        <v>12.067195999999999</v>
      </c>
      <c r="D15369">
        <v>73.342320000000001</v>
      </c>
      <c r="E15369">
        <v>105.16235</v>
      </c>
      <c r="F15369">
        <v>-21.334952999999999</v>
      </c>
      <c r="G15369">
        <v>20.897624</v>
      </c>
      <c r="H15369" s="2">
        <v>86.964104000000006</v>
      </c>
      <c r="I15369" s="1">
        <v>3.4722559999999998</v>
      </c>
      <c r="J15369" s="5"/>
      <c r="K15369" s="1">
        <v>42.803612000000001</v>
      </c>
      <c r="L15369" s="1">
        <v>68.071522000000002</v>
      </c>
      <c r="M15369" s="1">
        <v>19.907121</v>
      </c>
      <c r="O15369" s="1">
        <v>120.490403</v>
      </c>
      <c r="P15369" s="1">
        <v>206.074298</v>
      </c>
      <c r="Q15369" s="1">
        <v>27.937127</v>
      </c>
      <c r="R15369" s="1">
        <v>29.355544999999999</v>
      </c>
      <c r="S15369" s="1">
        <v>14.786830999999999</v>
      </c>
      <c r="T15369" s="1">
        <v>294</v>
      </c>
      <c r="U15369" s="1">
        <v>48.171016999999999</v>
      </c>
      <c r="V15369" s="1">
        <v>92.571555000000004</v>
      </c>
      <c r="W15369" s="1">
        <v>150.775949</v>
      </c>
    </row>
    <row r="15370" spans="1:23" x14ac:dyDescent="0.25">
      <c r="A15370">
        <v>15368</v>
      </c>
      <c r="B15370">
        <v>1089.1434240000001</v>
      </c>
      <c r="C15370">
        <v>14.409435999999999</v>
      </c>
      <c r="D15370">
        <v>96.379581000000002</v>
      </c>
      <c r="E15370">
        <v>113.550166</v>
      </c>
      <c r="F15370">
        <v>-23.371632000000002</v>
      </c>
      <c r="G15370">
        <v>22.799472000000002</v>
      </c>
      <c r="H15370" s="2">
        <v>103.287684</v>
      </c>
      <c r="I15370" s="1">
        <v>5.5678609999999997</v>
      </c>
      <c r="J15370" s="5"/>
      <c r="K15370" s="1">
        <v>52.096421999999997</v>
      </c>
      <c r="L15370" s="1">
        <v>80.671931000000001</v>
      </c>
      <c r="M15370" s="1">
        <v>30.038947</v>
      </c>
      <c r="O15370" s="1">
        <v>152.06988100000001</v>
      </c>
      <c r="P15370" s="1">
        <v>263.97851000000003</v>
      </c>
      <c r="Q15370" s="1">
        <v>39.232844999999998</v>
      </c>
      <c r="R15370" s="1">
        <v>35.047851000000001</v>
      </c>
      <c r="S15370" s="1">
        <v>15.475332</v>
      </c>
      <c r="T15370" s="1">
        <v>327</v>
      </c>
      <c r="U15370" s="1">
        <v>61.190676000000003</v>
      </c>
      <c r="V15370" s="1">
        <v>104.039647</v>
      </c>
      <c r="W15370" s="1">
        <v>166.75165999999999</v>
      </c>
    </row>
    <row r="15371" spans="1:23" x14ac:dyDescent="0.25">
      <c r="A15371">
        <v>15369</v>
      </c>
      <c r="B15371">
        <v>1194.2764500000001</v>
      </c>
      <c r="C15371">
        <v>8.350695</v>
      </c>
      <c r="D15371">
        <v>104.04661299999999</v>
      </c>
      <c r="E15371">
        <v>125.56321800000001</v>
      </c>
      <c r="F15371">
        <v>-24.645911999999999</v>
      </c>
      <c r="G15371">
        <v>23.749735999999999</v>
      </c>
      <c r="H15371" s="2">
        <v>120.584745</v>
      </c>
      <c r="I15371" s="1">
        <v>5.3705730000000003</v>
      </c>
      <c r="J15371" s="5"/>
      <c r="K15371" s="1">
        <v>50.685411999999999</v>
      </c>
      <c r="L15371" s="1">
        <v>83.705297999999999</v>
      </c>
      <c r="M15371" s="1">
        <v>36.851818999999999</v>
      </c>
      <c r="O15371" s="1">
        <v>171.736953</v>
      </c>
      <c r="P15371" s="1">
        <v>302.86638399999998</v>
      </c>
      <c r="Q15371" s="1">
        <v>41.765061000000003</v>
      </c>
      <c r="R15371" s="1">
        <v>41.035485999999999</v>
      </c>
      <c r="S15371" s="1">
        <v>16.677795</v>
      </c>
      <c r="T15371" s="1">
        <v>373</v>
      </c>
      <c r="U15371" s="1">
        <v>68.322028000000003</v>
      </c>
      <c r="V15371" s="1">
        <v>130.795309</v>
      </c>
      <c r="W15371" s="1">
        <v>171.50132600000001</v>
      </c>
    </row>
    <row r="15372" spans="1:23" x14ac:dyDescent="0.25">
      <c r="A15372">
        <v>15370</v>
      </c>
      <c r="B15372">
        <v>1279.429873</v>
      </c>
      <c r="C15372">
        <v>4.9520840000000002</v>
      </c>
      <c r="D15372">
        <v>105.06573</v>
      </c>
      <c r="E15372">
        <v>132.22682900000001</v>
      </c>
      <c r="F15372">
        <v>-27.645762000000001</v>
      </c>
      <c r="G15372">
        <v>26.599208000000001</v>
      </c>
      <c r="H15372" s="2">
        <v>134.258443</v>
      </c>
      <c r="I15372" s="1">
        <v>5.3832209999999998</v>
      </c>
      <c r="J15372" s="5"/>
      <c r="K15372" s="1">
        <v>46.783890999999997</v>
      </c>
      <c r="L15372" s="1">
        <v>86.355414999999994</v>
      </c>
      <c r="M15372" s="1">
        <v>41.678620000000002</v>
      </c>
      <c r="O15372" s="1">
        <v>184.53237200000001</v>
      </c>
      <c r="P15372" s="1">
        <v>326.78414600000002</v>
      </c>
      <c r="Q15372" s="1">
        <v>43.716842</v>
      </c>
      <c r="R15372" s="1">
        <v>45.340805000000003</v>
      </c>
      <c r="S15372" s="1">
        <v>17.732862000000001</v>
      </c>
      <c r="T15372" s="1">
        <v>392</v>
      </c>
      <c r="U15372" s="1">
        <v>72.805862000000005</v>
      </c>
      <c r="V15372" s="1">
        <v>143.168137</v>
      </c>
      <c r="W15372" s="1">
        <v>182.55995100000001</v>
      </c>
    </row>
    <row r="15373" spans="1:23" x14ac:dyDescent="0.25">
      <c r="A15373">
        <v>15371</v>
      </c>
      <c r="B15373">
        <v>1331.3746490000001</v>
      </c>
      <c r="C15373">
        <v>4.8329510000000004</v>
      </c>
      <c r="D15373">
        <v>108.695066</v>
      </c>
      <c r="E15373">
        <v>132.80835500000001</v>
      </c>
      <c r="F15373">
        <v>-25.645664</v>
      </c>
      <c r="G15373">
        <v>24.700527999999998</v>
      </c>
      <c r="H15373" s="2">
        <v>139.79232500000001</v>
      </c>
      <c r="I15373" s="1">
        <v>5.0168169999999996</v>
      </c>
      <c r="J15373" s="5"/>
      <c r="K15373" s="1">
        <v>47.316343000000003</v>
      </c>
      <c r="L15373" s="1">
        <v>89.895781999999997</v>
      </c>
      <c r="M15373" s="1">
        <v>41.817292000000002</v>
      </c>
      <c r="O15373" s="1">
        <v>189.04709299999999</v>
      </c>
      <c r="P15373" s="1">
        <v>333.985883</v>
      </c>
      <c r="Q15373" s="1">
        <v>43.276045000000003</v>
      </c>
      <c r="R15373" s="1">
        <v>45.981622999999999</v>
      </c>
      <c r="S15373" s="1">
        <v>18.379180999999999</v>
      </c>
      <c r="T15373" s="1">
        <v>336</v>
      </c>
      <c r="U15373" s="1">
        <v>71.749556999999996</v>
      </c>
      <c r="V15373" s="1">
        <v>160.50753800000001</v>
      </c>
      <c r="W15373" s="1">
        <v>180.600143</v>
      </c>
    </row>
    <row r="15374" spans="1:23" x14ac:dyDescent="0.25">
      <c r="A15374">
        <v>15372</v>
      </c>
      <c r="B15374">
        <v>1315.927715</v>
      </c>
      <c r="C15374">
        <v>5.0478269999999998</v>
      </c>
      <c r="D15374">
        <v>116.268248</v>
      </c>
      <c r="E15374">
        <v>131.23881499999999</v>
      </c>
      <c r="F15374">
        <v>-24.649871000000001</v>
      </c>
      <c r="G15374">
        <v>23.756861000000001</v>
      </c>
      <c r="H15374" s="2">
        <v>137.454724</v>
      </c>
      <c r="I15374" s="1">
        <v>4.5330000000000004</v>
      </c>
      <c r="J15374" s="5"/>
      <c r="K15374" s="1">
        <v>44.071278</v>
      </c>
      <c r="L15374" s="1">
        <v>90.249544</v>
      </c>
      <c r="M15374" s="1">
        <v>40.009810999999999</v>
      </c>
      <c r="O15374" s="1">
        <v>183.676692</v>
      </c>
      <c r="P15374" s="1">
        <v>351.100391</v>
      </c>
      <c r="Q15374" s="1">
        <v>43.422998999999997</v>
      </c>
      <c r="R15374" s="1">
        <v>48.837387</v>
      </c>
      <c r="S15374" s="1">
        <v>19.437086999999998</v>
      </c>
      <c r="T15374" s="1">
        <v>382</v>
      </c>
      <c r="U15374" s="1">
        <v>68.629225000000005</v>
      </c>
      <c r="V15374" s="1">
        <v>160.44343599999999</v>
      </c>
      <c r="W15374" s="1">
        <v>185.741817</v>
      </c>
    </row>
    <row r="15375" spans="1:23" x14ac:dyDescent="0.25">
      <c r="A15375">
        <v>15373</v>
      </c>
      <c r="B15375">
        <v>1312.935005</v>
      </c>
      <c r="C15375">
        <v>6.8032120000000003</v>
      </c>
      <c r="D15375">
        <v>117.36422399999999</v>
      </c>
      <c r="E15375">
        <v>135.07068200000001</v>
      </c>
      <c r="F15375">
        <v>-24.636913</v>
      </c>
      <c r="G15375">
        <v>23.743404000000002</v>
      </c>
      <c r="H15375" s="2">
        <v>138.08246800000001</v>
      </c>
      <c r="I15375" s="1">
        <v>4.9937469999999999</v>
      </c>
      <c r="J15375" s="5"/>
      <c r="K15375" s="1">
        <v>42.614199999999997</v>
      </c>
      <c r="L15375" s="1">
        <v>90.741331000000002</v>
      </c>
      <c r="M15375" s="1">
        <v>40.790202999999998</v>
      </c>
      <c r="O15375" s="1">
        <v>189.00826499999999</v>
      </c>
      <c r="P15375" s="1">
        <v>354.21624200000002</v>
      </c>
      <c r="Q15375" s="1">
        <v>43.533022000000003</v>
      </c>
      <c r="R15375" s="1">
        <v>54.945599000000001</v>
      </c>
      <c r="S15375" s="1">
        <v>19.593813999999998</v>
      </c>
      <c r="T15375" s="1">
        <v>314</v>
      </c>
      <c r="U15375" s="1">
        <v>72.613767999999993</v>
      </c>
      <c r="V15375" s="1">
        <v>164.63014799999999</v>
      </c>
      <c r="W15375" s="1">
        <v>181.616142</v>
      </c>
    </row>
    <row r="15376" spans="1:23" x14ac:dyDescent="0.25">
      <c r="A15376">
        <v>15374</v>
      </c>
      <c r="B15376">
        <v>1329.9104830000001</v>
      </c>
      <c r="C15376">
        <v>13.859517</v>
      </c>
      <c r="D15376">
        <v>116.321575</v>
      </c>
      <c r="E15376">
        <v>139.166526</v>
      </c>
      <c r="F15376">
        <v>-24.642588</v>
      </c>
      <c r="G15376">
        <v>23.749998000000001</v>
      </c>
      <c r="H15376" s="2">
        <v>135.06110899999999</v>
      </c>
      <c r="I15376" s="1">
        <v>5.642379</v>
      </c>
      <c r="J15376" s="5"/>
      <c r="K15376" s="1">
        <v>41.201143000000002</v>
      </c>
      <c r="L15376" s="1">
        <v>91.987744000000006</v>
      </c>
      <c r="M15376" s="1">
        <v>41.731516999999997</v>
      </c>
      <c r="O15376" s="1">
        <v>192.34458100000001</v>
      </c>
      <c r="P15376" s="1">
        <v>348.34725600000002</v>
      </c>
      <c r="Q15376" s="1">
        <v>42.903528999999999</v>
      </c>
      <c r="R15376" s="1">
        <v>56.425792999999999</v>
      </c>
      <c r="S15376" s="1">
        <v>20.140198000000002</v>
      </c>
      <c r="T15376" s="1">
        <v>305</v>
      </c>
      <c r="U15376" s="1">
        <v>72.402119999999996</v>
      </c>
      <c r="V15376" s="1">
        <v>174.57745800000001</v>
      </c>
      <c r="W15376" s="1">
        <v>178.10760200000001</v>
      </c>
    </row>
    <row r="15377" spans="1:23" x14ac:dyDescent="0.25">
      <c r="A15377">
        <v>15375</v>
      </c>
      <c r="B15377">
        <v>1301.573267</v>
      </c>
      <c r="C15377">
        <v>19.999351999999998</v>
      </c>
      <c r="D15377">
        <v>112.285264</v>
      </c>
      <c r="E15377">
        <v>139.87570500000001</v>
      </c>
      <c r="F15377">
        <v>-24.637376</v>
      </c>
      <c r="G15377">
        <v>23.75</v>
      </c>
      <c r="H15377" s="2">
        <v>121.76355599999999</v>
      </c>
      <c r="I15377" s="1">
        <v>5.2143730000000001</v>
      </c>
      <c r="J15377" s="5"/>
      <c r="K15377" s="1">
        <v>36.986547000000002</v>
      </c>
      <c r="L15377" s="1">
        <v>91.459114</v>
      </c>
      <c r="M15377" s="1">
        <v>37.955452000000001</v>
      </c>
      <c r="O15377" s="1">
        <v>189.91903300000001</v>
      </c>
      <c r="P15377" s="1">
        <v>339.20645999999999</v>
      </c>
      <c r="Q15377" s="1">
        <v>41.108739999999997</v>
      </c>
      <c r="R15377" s="1">
        <v>52.875124</v>
      </c>
      <c r="S15377" s="1">
        <v>19.340168999999999</v>
      </c>
      <c r="T15377" s="1">
        <v>288</v>
      </c>
      <c r="U15377" s="1">
        <v>0</v>
      </c>
      <c r="V15377" s="1">
        <v>170.591836</v>
      </c>
      <c r="W15377" s="1">
        <v>172.54160300000001</v>
      </c>
    </row>
    <row r="15378" spans="1:23" x14ac:dyDescent="0.25">
      <c r="A15378">
        <v>15376</v>
      </c>
      <c r="B15378">
        <v>1255.089749</v>
      </c>
      <c r="C15378">
        <v>19.045418999999999</v>
      </c>
      <c r="D15378">
        <v>106.49121599999999</v>
      </c>
      <c r="E15378">
        <v>134.50866099999999</v>
      </c>
      <c r="F15378">
        <v>-20.641290000000001</v>
      </c>
      <c r="G15378">
        <v>19.951055</v>
      </c>
      <c r="H15378" s="2">
        <v>105.38898500000001</v>
      </c>
      <c r="I15378" s="1">
        <v>4.3412790000000001</v>
      </c>
      <c r="J15378" s="5"/>
      <c r="K15378" s="1">
        <v>31.227063999999999</v>
      </c>
      <c r="L15378" s="1">
        <v>83.744547999999995</v>
      </c>
      <c r="M15378" s="1">
        <v>31.320989000000001</v>
      </c>
      <c r="O15378" s="1">
        <v>177.85519400000001</v>
      </c>
      <c r="P15378" s="1">
        <v>309.24213500000002</v>
      </c>
      <c r="Q15378" s="1">
        <v>32.701397999999998</v>
      </c>
      <c r="R15378" s="1">
        <v>44.255339999999997</v>
      </c>
      <c r="S15378" s="1">
        <v>18.323705</v>
      </c>
      <c r="T15378" s="1">
        <v>249</v>
      </c>
      <c r="U15378" s="1">
        <v>62.534908999999999</v>
      </c>
      <c r="V15378" s="1">
        <v>159.56518199999999</v>
      </c>
      <c r="W15378" s="1">
        <v>150.704138</v>
      </c>
    </row>
    <row r="15379" spans="1:23" x14ac:dyDescent="0.25">
      <c r="A15379">
        <v>15377</v>
      </c>
      <c r="B15379">
        <v>1181.4269589999999</v>
      </c>
      <c r="C15379">
        <v>10.862762</v>
      </c>
      <c r="D15379">
        <v>100.22560799999999</v>
      </c>
      <c r="E15379">
        <v>123.10245399999999</v>
      </c>
      <c r="F15379">
        <v>-19.641922999999998</v>
      </c>
      <c r="G15379">
        <v>19.000264000000001</v>
      </c>
      <c r="H15379" s="2">
        <v>84.113399000000001</v>
      </c>
      <c r="I15379" s="1">
        <v>3.2462689999999998</v>
      </c>
      <c r="J15379" s="5"/>
      <c r="K15379" s="1">
        <v>27.530242000000001</v>
      </c>
      <c r="L15379" s="1">
        <v>66.572924999999998</v>
      </c>
      <c r="M15379" s="1">
        <v>20.417121999999999</v>
      </c>
      <c r="O15379" s="1">
        <v>142.27492100000001</v>
      </c>
      <c r="P15379" s="1">
        <v>264.443174</v>
      </c>
      <c r="Q15379" s="1">
        <v>19.834681</v>
      </c>
      <c r="R15379" s="1">
        <v>36.8842</v>
      </c>
      <c r="S15379" s="1">
        <v>17.376674999999999</v>
      </c>
      <c r="T15379" s="1">
        <v>214</v>
      </c>
      <c r="U15379" s="1">
        <v>52.961244999999998</v>
      </c>
      <c r="V15379" s="1">
        <v>132.91608099999999</v>
      </c>
      <c r="W15379" s="1">
        <v>130.66103799999999</v>
      </c>
    </row>
    <row r="15380" spans="1:23" x14ac:dyDescent="0.25">
      <c r="A15380">
        <v>15378</v>
      </c>
      <c r="B15380">
        <v>1124.0463299999999</v>
      </c>
      <c r="C15380">
        <v>5.6341780000000004</v>
      </c>
      <c r="D15380">
        <v>98.795709000000002</v>
      </c>
      <c r="E15380">
        <v>110.672781</v>
      </c>
      <c r="F15380">
        <v>-11.64188</v>
      </c>
      <c r="G15380">
        <v>11.402112000000001</v>
      </c>
      <c r="H15380" s="2">
        <v>84.064762000000002</v>
      </c>
      <c r="I15380" s="1">
        <v>1.978437</v>
      </c>
      <c r="J15380" s="5"/>
      <c r="K15380" s="1">
        <v>20.331558999999999</v>
      </c>
      <c r="L15380" s="1">
        <v>57.062032000000002</v>
      </c>
      <c r="M15380" s="1">
        <v>15.74051</v>
      </c>
      <c r="O15380" s="1">
        <v>100.838446</v>
      </c>
      <c r="P15380" s="1">
        <v>229.76002600000001</v>
      </c>
      <c r="Q15380" s="1">
        <v>14.595351000000001</v>
      </c>
      <c r="R15380" s="1">
        <v>32.893794999999997</v>
      </c>
      <c r="S15380" s="1">
        <v>16.277213</v>
      </c>
      <c r="T15380" s="1">
        <v>201</v>
      </c>
      <c r="U15380" s="1">
        <v>47.921604000000002</v>
      </c>
      <c r="V15380" s="1">
        <v>105.078197</v>
      </c>
      <c r="W15380" s="1">
        <v>114.088219</v>
      </c>
    </row>
    <row r="15381" spans="1:23" x14ac:dyDescent="0.25">
      <c r="A15381">
        <v>15379</v>
      </c>
      <c r="B15381">
        <v>1091.8127179999999</v>
      </c>
      <c r="C15381">
        <v>4.6130120000000003</v>
      </c>
      <c r="D15381">
        <v>75.837727999999998</v>
      </c>
      <c r="E15381">
        <v>107.460043</v>
      </c>
      <c r="F15381">
        <v>-11.63463</v>
      </c>
      <c r="G15381">
        <v>11.4</v>
      </c>
      <c r="H15381" s="2">
        <v>91.384527000000006</v>
      </c>
      <c r="I15381" s="1">
        <v>2.000156</v>
      </c>
      <c r="J15381" s="5"/>
      <c r="K15381" s="1">
        <v>17.788155</v>
      </c>
      <c r="L15381" s="1">
        <v>57.429068000000001</v>
      </c>
      <c r="M15381" s="1">
        <v>13.91769</v>
      </c>
      <c r="O15381" s="1">
        <v>81.848776000000001</v>
      </c>
      <c r="P15381" s="1">
        <v>204.93442099999999</v>
      </c>
      <c r="Q15381" s="1">
        <v>13.823188999999999</v>
      </c>
      <c r="R15381" s="1">
        <v>30.152764000000001</v>
      </c>
      <c r="S15381" s="1">
        <v>15.579383999999999</v>
      </c>
      <c r="T15381" s="1">
        <v>184</v>
      </c>
      <c r="U15381" s="1">
        <v>48.492213999999997</v>
      </c>
      <c r="V15381" s="1">
        <v>98.436474000000004</v>
      </c>
      <c r="W15381" s="1">
        <v>99.644531999999998</v>
      </c>
    </row>
    <row r="15382" spans="1:23" x14ac:dyDescent="0.25">
      <c r="A15382">
        <v>15380</v>
      </c>
      <c r="B15382">
        <v>1049.2551900000001</v>
      </c>
      <c r="C15382">
        <v>4.593534</v>
      </c>
      <c r="D15382">
        <v>35.214987999999998</v>
      </c>
      <c r="E15382">
        <v>105.42084199999999</v>
      </c>
      <c r="F15382">
        <v>-11.632489</v>
      </c>
      <c r="G15382">
        <v>11.4</v>
      </c>
      <c r="H15382" s="2">
        <v>78.374657999999997</v>
      </c>
      <c r="I15382" s="1">
        <v>1.6608160000000001</v>
      </c>
      <c r="J15382" s="5"/>
      <c r="K15382" s="1">
        <v>17.048950999999999</v>
      </c>
      <c r="L15382" s="1">
        <v>56.883954000000003</v>
      </c>
      <c r="M15382" s="1">
        <v>11.972046000000001</v>
      </c>
      <c r="O15382" s="1">
        <v>73.650363999999996</v>
      </c>
      <c r="P15382" s="1">
        <v>178.34856400000001</v>
      </c>
      <c r="Q15382" s="1">
        <v>11.287763</v>
      </c>
      <c r="R15382" s="1">
        <v>27.551496</v>
      </c>
      <c r="S15382" s="1">
        <v>14.851238</v>
      </c>
      <c r="T15382" s="1">
        <v>175</v>
      </c>
      <c r="U15382" s="1">
        <v>40.936877000000003</v>
      </c>
      <c r="V15382" s="1">
        <v>81.440821999999997</v>
      </c>
      <c r="W15382" s="1">
        <v>93.051446999999996</v>
      </c>
    </row>
    <row r="15383" spans="1:23" x14ac:dyDescent="0.25">
      <c r="A15383">
        <v>15381</v>
      </c>
      <c r="B15383">
        <v>1013.449329</v>
      </c>
      <c r="C15383">
        <v>4.4285360000000003</v>
      </c>
      <c r="D15383">
        <v>20.909247000000001</v>
      </c>
      <c r="E15383">
        <v>102.378282</v>
      </c>
      <c r="F15383">
        <v>-12.635376000000001</v>
      </c>
      <c r="G15383">
        <v>12.349736</v>
      </c>
      <c r="H15383" s="2">
        <v>61.666226000000002</v>
      </c>
      <c r="I15383" s="1">
        <v>1.853167</v>
      </c>
      <c r="J15383" s="5"/>
      <c r="K15383" s="1">
        <v>14.089224</v>
      </c>
      <c r="L15383" s="1">
        <v>54.507840000000002</v>
      </c>
      <c r="M15383" s="1">
        <v>10.717750000000001</v>
      </c>
      <c r="O15383" s="1">
        <v>63.733640999999999</v>
      </c>
      <c r="P15383" s="1">
        <v>146.36618799999999</v>
      </c>
      <c r="Q15383" s="1">
        <v>9.9055839999999993</v>
      </c>
      <c r="R15383" s="1">
        <v>26.735323999999999</v>
      </c>
      <c r="S15383" s="1">
        <v>13.775555000000001</v>
      </c>
      <c r="T15383" s="1">
        <v>164</v>
      </c>
      <c r="U15383" s="1">
        <v>35.972717000000003</v>
      </c>
      <c r="V15383" s="1">
        <v>81.117818999999997</v>
      </c>
      <c r="W15383" s="1">
        <v>90.772642000000005</v>
      </c>
    </row>
    <row r="15384" spans="1:23" x14ac:dyDescent="0.25">
      <c r="A15384">
        <v>15382</v>
      </c>
      <c r="B15384">
        <v>987.51114299999995</v>
      </c>
      <c r="C15384">
        <v>3.7041759999999999</v>
      </c>
      <c r="D15384">
        <v>20.287106999999999</v>
      </c>
      <c r="E15384">
        <v>100.180171</v>
      </c>
      <c r="F15384">
        <v>-13.637162</v>
      </c>
      <c r="G15384">
        <v>13.299735999999999</v>
      </c>
      <c r="H15384" s="2">
        <v>53.351821999999999</v>
      </c>
      <c r="I15384" s="1">
        <v>1.885141</v>
      </c>
      <c r="J15384" s="5"/>
      <c r="K15384" s="1">
        <v>11.689238</v>
      </c>
      <c r="L15384" s="1">
        <v>48.809382999999997</v>
      </c>
      <c r="M15384" s="1">
        <v>9.3460409999999996</v>
      </c>
      <c r="O15384" s="1">
        <v>58.976776999999998</v>
      </c>
      <c r="P15384" s="1">
        <v>137.63201100000001</v>
      </c>
      <c r="Q15384" s="1">
        <v>9.8553200000000007</v>
      </c>
      <c r="R15384" s="1">
        <v>26.944938</v>
      </c>
      <c r="S15384" s="1">
        <v>13.225251</v>
      </c>
      <c r="T15384" s="1">
        <v>145</v>
      </c>
      <c r="U15384" s="1">
        <v>34.232376000000002</v>
      </c>
      <c r="V15384" s="1">
        <v>69.385638</v>
      </c>
      <c r="W15384" s="1">
        <v>93.516470999999996</v>
      </c>
    </row>
    <row r="15385" spans="1:23" x14ac:dyDescent="0.25">
      <c r="A15385">
        <v>15383</v>
      </c>
      <c r="B15385">
        <v>358.17183999999997</v>
      </c>
      <c r="C15385">
        <v>1.4090229999999999</v>
      </c>
      <c r="D15385">
        <v>6.7819479999999999</v>
      </c>
      <c r="E15385">
        <v>33.147478</v>
      </c>
      <c r="F15385">
        <v>0.17124400000000001</v>
      </c>
      <c r="G15385">
        <v>3.6960000000000001E-3</v>
      </c>
      <c r="H15385" s="2">
        <v>19.053629999999998</v>
      </c>
      <c r="I15385" s="1">
        <v>0.63663199999999998</v>
      </c>
      <c r="J15385" s="5"/>
      <c r="K15385" s="1">
        <v>4.152139</v>
      </c>
      <c r="L15385" s="1">
        <v>18.673729000000002</v>
      </c>
      <c r="M15385" s="1">
        <v>3.35121</v>
      </c>
      <c r="O15385" s="1">
        <v>20.079165</v>
      </c>
      <c r="P15385" s="1">
        <v>54.988874000000003</v>
      </c>
      <c r="Q15385" s="1">
        <v>3.3724910000000001</v>
      </c>
      <c r="R15385" s="1">
        <v>9.122617</v>
      </c>
      <c r="S15385" s="1">
        <v>5.1010080000000002</v>
      </c>
      <c r="T15385" s="1">
        <v>133</v>
      </c>
      <c r="U15385" s="1">
        <v>3.6743169999999998</v>
      </c>
      <c r="V15385" s="1">
        <v>10.291551</v>
      </c>
      <c r="W15385" s="1">
        <v>9.9195890000000002</v>
      </c>
    </row>
    <row r="15386" spans="1:23" x14ac:dyDescent="0.25">
      <c r="A15386">
        <v>15384</v>
      </c>
      <c r="B15386">
        <v>948.26412700000003</v>
      </c>
      <c r="C15386">
        <v>2.3077450000000002</v>
      </c>
      <c r="D15386">
        <v>19.179872</v>
      </c>
      <c r="E15386">
        <v>98.602401999999998</v>
      </c>
      <c r="F15386">
        <v>-11.632638999999999</v>
      </c>
      <c r="G15386">
        <v>11.400528</v>
      </c>
      <c r="H15386" s="2">
        <v>56.882196</v>
      </c>
      <c r="I15386" s="1">
        <v>1.9680960000000001</v>
      </c>
      <c r="J15386" s="5"/>
      <c r="K15386" s="1">
        <v>12.330822</v>
      </c>
      <c r="L15386" s="1">
        <v>48.170236000000003</v>
      </c>
      <c r="M15386" s="1">
        <v>8.8365760000000009</v>
      </c>
      <c r="O15386" s="1">
        <v>49.449824999999997</v>
      </c>
      <c r="P15386" s="1">
        <v>130.80635899999999</v>
      </c>
      <c r="Q15386" s="1">
        <v>10.548591</v>
      </c>
      <c r="R15386" s="1">
        <v>26.764734000000001</v>
      </c>
      <c r="S15386" s="1">
        <v>13.011661999999999</v>
      </c>
      <c r="T15386" s="1">
        <v>126</v>
      </c>
      <c r="U15386" s="1">
        <v>32.218162999999997</v>
      </c>
      <c r="V15386" s="1">
        <v>56.174629000000003</v>
      </c>
      <c r="W15386" s="1">
        <v>89.106005999999994</v>
      </c>
    </row>
    <row r="15387" spans="1:23" x14ac:dyDescent="0.25">
      <c r="A15387">
        <v>15385</v>
      </c>
      <c r="B15387">
        <v>944.41210899999999</v>
      </c>
      <c r="C15387">
        <v>2.2548219999999999</v>
      </c>
      <c r="D15387">
        <v>18.355892000000001</v>
      </c>
      <c r="E15387">
        <v>98.676427000000004</v>
      </c>
      <c r="F15387">
        <v>-11.630727</v>
      </c>
      <c r="G15387">
        <v>11.4</v>
      </c>
      <c r="H15387" s="2">
        <v>58.557259999999999</v>
      </c>
      <c r="I15387" s="1">
        <v>2.0026510000000002</v>
      </c>
      <c r="J15387" s="5"/>
      <c r="K15387" s="1">
        <v>13.325100000000001</v>
      </c>
      <c r="L15387" s="1">
        <v>48.359155999999999</v>
      </c>
      <c r="M15387" s="1">
        <v>8.5536469999999998</v>
      </c>
      <c r="O15387" s="1">
        <v>48.401435999999997</v>
      </c>
      <c r="P15387" s="1">
        <v>128.91900899999999</v>
      </c>
      <c r="Q15387" s="1">
        <v>11.315561000000001</v>
      </c>
      <c r="R15387" s="1">
        <v>26.827670000000001</v>
      </c>
      <c r="S15387" s="1">
        <v>12.337757999999999</v>
      </c>
      <c r="T15387" s="1">
        <v>124</v>
      </c>
      <c r="U15387" s="1">
        <v>31.856076999999999</v>
      </c>
      <c r="V15387" s="1">
        <v>51.900646000000002</v>
      </c>
      <c r="W15387" s="1">
        <v>92.967851999999993</v>
      </c>
    </row>
    <row r="15388" spans="1:23" x14ac:dyDescent="0.25">
      <c r="A15388">
        <v>15386</v>
      </c>
      <c r="B15388">
        <v>928.07051200000001</v>
      </c>
      <c r="C15388">
        <v>2.123138</v>
      </c>
      <c r="D15388">
        <v>18.897023999999998</v>
      </c>
      <c r="E15388">
        <v>97.873486</v>
      </c>
      <c r="F15388">
        <v>-12.631751</v>
      </c>
      <c r="G15388">
        <v>12.349736</v>
      </c>
      <c r="H15388" s="2">
        <v>60.947713</v>
      </c>
      <c r="I15388" s="1">
        <v>2.0976560000000002</v>
      </c>
      <c r="J15388" s="5"/>
      <c r="K15388" s="1">
        <v>13.231714999999999</v>
      </c>
      <c r="L15388" s="1">
        <v>46.649079999999998</v>
      </c>
      <c r="M15388" s="1">
        <v>8.5623620000000003</v>
      </c>
      <c r="O15388" s="1">
        <v>46.727691</v>
      </c>
      <c r="P15388" s="1">
        <v>131.522481</v>
      </c>
      <c r="Q15388" s="1">
        <v>9.8019309999999997</v>
      </c>
      <c r="R15388" s="1">
        <v>26.835681000000001</v>
      </c>
      <c r="S15388" s="1">
        <v>11.895984</v>
      </c>
      <c r="T15388" s="1">
        <v>125</v>
      </c>
      <c r="U15388" s="1">
        <v>31.67746</v>
      </c>
      <c r="V15388" s="1">
        <v>46.863723</v>
      </c>
      <c r="W15388" s="1">
        <v>92.035281999999995</v>
      </c>
    </row>
    <row r="15389" spans="1:23" x14ac:dyDescent="0.25">
      <c r="A15389">
        <v>15387</v>
      </c>
      <c r="B15389">
        <v>909.59459800000002</v>
      </c>
      <c r="C15389">
        <v>2.1261589999999999</v>
      </c>
      <c r="D15389">
        <v>18.936015999999999</v>
      </c>
      <c r="E15389">
        <v>97.384919999999994</v>
      </c>
      <c r="F15389">
        <v>-15.629382</v>
      </c>
      <c r="G15389">
        <v>15.199208</v>
      </c>
      <c r="H15389" s="2">
        <v>61.815685999999999</v>
      </c>
      <c r="I15389" s="1">
        <v>2.3817439999999999</v>
      </c>
      <c r="J15389" s="5"/>
      <c r="K15389" s="1">
        <v>13.171189999999999</v>
      </c>
      <c r="L15389" s="1">
        <v>45.964025999999997</v>
      </c>
      <c r="M15389" s="1">
        <v>8.5494719999999997</v>
      </c>
      <c r="O15389" s="1">
        <v>46.690153000000002</v>
      </c>
      <c r="P15389" s="1">
        <v>134.817543</v>
      </c>
      <c r="Q15389" s="1">
        <v>10.49034</v>
      </c>
      <c r="R15389" s="1">
        <v>26.866115000000001</v>
      </c>
      <c r="S15389" s="1">
        <v>11.560941</v>
      </c>
      <c r="T15389" s="1">
        <v>123</v>
      </c>
      <c r="U15389" s="1">
        <v>31.922499999999999</v>
      </c>
      <c r="V15389" s="1">
        <v>54.257919000000001</v>
      </c>
      <c r="W15389" s="1">
        <v>93.262972000000005</v>
      </c>
    </row>
    <row r="15390" spans="1:23" x14ac:dyDescent="0.25">
      <c r="A15390">
        <v>15388</v>
      </c>
      <c r="B15390">
        <v>910.36387000000002</v>
      </c>
      <c r="C15390">
        <v>2.5848070000000001</v>
      </c>
      <c r="D15390">
        <v>18.525732999999999</v>
      </c>
      <c r="E15390">
        <v>97.598455999999999</v>
      </c>
      <c r="F15390">
        <v>-11.632308999999999</v>
      </c>
      <c r="G15390">
        <v>11.401054999999999</v>
      </c>
      <c r="H15390" s="2">
        <v>57.461159000000002</v>
      </c>
      <c r="I15390" s="1">
        <v>1.7436290000000001</v>
      </c>
      <c r="J15390" s="5"/>
      <c r="K15390" s="1">
        <v>13.983058</v>
      </c>
      <c r="L15390" s="1">
        <v>44.953812999999997</v>
      </c>
      <c r="M15390" s="1">
        <v>8.5423349999999996</v>
      </c>
      <c r="O15390" s="1">
        <v>46.946914</v>
      </c>
      <c r="P15390" s="1">
        <v>129.85107600000001</v>
      </c>
      <c r="Q15390" s="1">
        <v>9.9977649999999993</v>
      </c>
      <c r="R15390" s="1">
        <v>26.827943000000001</v>
      </c>
      <c r="S15390" s="1">
        <v>11.373417999999999</v>
      </c>
      <c r="T15390" s="1">
        <v>119</v>
      </c>
      <c r="U15390" s="1">
        <v>31.966132999999999</v>
      </c>
      <c r="V15390" s="1">
        <v>59.112082000000001</v>
      </c>
      <c r="W15390" s="1">
        <v>97.883463000000006</v>
      </c>
    </row>
    <row r="15391" spans="1:23" x14ac:dyDescent="0.25">
      <c r="A15391">
        <v>15389</v>
      </c>
      <c r="B15391">
        <v>937.16099499999996</v>
      </c>
      <c r="C15391">
        <v>3.6851940000000001</v>
      </c>
      <c r="D15391">
        <v>25.637536000000001</v>
      </c>
      <c r="E15391">
        <v>97.733701999999994</v>
      </c>
      <c r="F15391">
        <v>-12.634308000000001</v>
      </c>
      <c r="G15391">
        <v>12.349736</v>
      </c>
      <c r="H15391" s="2">
        <v>56.933087</v>
      </c>
      <c r="I15391" s="1">
        <v>2.0145780000000002</v>
      </c>
      <c r="J15391" s="5"/>
      <c r="K15391" s="1">
        <v>21.050545</v>
      </c>
      <c r="L15391" s="1">
        <v>50.208427</v>
      </c>
      <c r="M15391" s="1">
        <v>9.8375090000000007</v>
      </c>
      <c r="O15391" s="1">
        <v>49.671491000000003</v>
      </c>
      <c r="P15391" s="1">
        <v>128.190257</v>
      </c>
      <c r="Q15391" s="1">
        <v>11.044543000000001</v>
      </c>
      <c r="R15391" s="1">
        <v>26.75656</v>
      </c>
      <c r="S15391" s="1">
        <v>11.558808000000001</v>
      </c>
      <c r="T15391" s="1">
        <v>114</v>
      </c>
      <c r="U15391" s="1">
        <v>32.141547000000003</v>
      </c>
      <c r="V15391" s="1">
        <v>61.925012000000002</v>
      </c>
      <c r="W15391" s="1">
        <v>109.395016</v>
      </c>
    </row>
    <row r="15392" spans="1:23" x14ac:dyDescent="0.25">
      <c r="A15392">
        <v>15390</v>
      </c>
      <c r="B15392">
        <v>1001.575861</v>
      </c>
      <c r="C15392">
        <v>7.5565319999999998</v>
      </c>
      <c r="D15392">
        <v>43.699925999999998</v>
      </c>
      <c r="E15392">
        <v>104.03380900000001</v>
      </c>
      <c r="F15392">
        <v>-13.640758999999999</v>
      </c>
      <c r="G15392">
        <v>13.299735999999999</v>
      </c>
      <c r="H15392" s="2">
        <v>69.066119</v>
      </c>
      <c r="I15392" s="1">
        <v>1.7352240000000001</v>
      </c>
      <c r="J15392" s="5"/>
      <c r="K15392" s="1">
        <v>29.417082000000001</v>
      </c>
      <c r="L15392" s="1">
        <v>54.880752000000001</v>
      </c>
      <c r="M15392" s="1">
        <v>14.846994</v>
      </c>
      <c r="O15392" s="1">
        <v>74.207498000000001</v>
      </c>
      <c r="P15392" s="1">
        <v>133.88336799999999</v>
      </c>
      <c r="Q15392" s="1">
        <v>13.830888</v>
      </c>
      <c r="R15392" s="1">
        <v>26.735154999999999</v>
      </c>
      <c r="S15392" s="1">
        <v>12.044745000000001</v>
      </c>
      <c r="T15392" s="1">
        <v>193</v>
      </c>
      <c r="U15392" s="1">
        <v>38.628070000000001</v>
      </c>
      <c r="V15392" s="1">
        <v>79.354191</v>
      </c>
      <c r="W15392" s="1">
        <v>128.32953599999999</v>
      </c>
    </row>
    <row r="15393" spans="1:23" x14ac:dyDescent="0.25">
      <c r="A15393">
        <v>15391</v>
      </c>
      <c r="B15393">
        <v>1089.1914830000001</v>
      </c>
      <c r="C15393">
        <v>19.241021</v>
      </c>
      <c r="D15393">
        <v>75.280224000000004</v>
      </c>
      <c r="E15393">
        <v>109.109776</v>
      </c>
      <c r="F15393">
        <v>-23.638227000000001</v>
      </c>
      <c r="G15393">
        <v>22.797360000000001</v>
      </c>
      <c r="H15393" s="2">
        <v>90.707528999999994</v>
      </c>
      <c r="I15393" s="1">
        <v>3.3383919999999998</v>
      </c>
      <c r="J15393" s="5"/>
      <c r="K15393" s="1">
        <v>36.037239</v>
      </c>
      <c r="L15393" s="1">
        <v>64.666865999999999</v>
      </c>
      <c r="M15393" s="1">
        <v>20.475061</v>
      </c>
      <c r="O15393" s="1">
        <v>119.98587999999999</v>
      </c>
      <c r="P15393" s="1">
        <v>192.54893999999999</v>
      </c>
      <c r="Q15393" s="1">
        <v>26.930783999999999</v>
      </c>
      <c r="R15393" s="1">
        <v>29.412704000000002</v>
      </c>
      <c r="S15393" s="1">
        <v>12.717463</v>
      </c>
      <c r="T15393" s="1">
        <v>301</v>
      </c>
      <c r="U15393" s="1">
        <v>54.600299</v>
      </c>
      <c r="V15393" s="1">
        <v>97.843958999999998</v>
      </c>
      <c r="W15393" s="1">
        <v>139.197644</v>
      </c>
    </row>
    <row r="15394" spans="1:23" x14ac:dyDescent="0.25">
      <c r="A15394">
        <v>15392</v>
      </c>
      <c r="B15394">
        <v>1184.7321549999999</v>
      </c>
      <c r="C15394">
        <v>23.437268</v>
      </c>
      <c r="D15394">
        <v>96.629757999999995</v>
      </c>
      <c r="E15394">
        <v>118.371021</v>
      </c>
      <c r="F15394">
        <v>-25.640450000000001</v>
      </c>
      <c r="G15394">
        <v>24.699472</v>
      </c>
      <c r="H15394" s="2">
        <v>103.824454</v>
      </c>
      <c r="I15394" s="1">
        <v>4.5061629999999999</v>
      </c>
      <c r="J15394" s="5"/>
      <c r="K15394" s="1">
        <v>43.779392000000001</v>
      </c>
      <c r="L15394" s="1">
        <v>70.088265000000007</v>
      </c>
      <c r="M15394" s="1">
        <v>29.005671</v>
      </c>
      <c r="O15394" s="1">
        <v>157.490881</v>
      </c>
      <c r="P15394" s="1">
        <v>262.19763699999999</v>
      </c>
      <c r="Q15394" s="1">
        <v>35.723112</v>
      </c>
      <c r="R15394" s="1">
        <v>34.202615000000002</v>
      </c>
      <c r="S15394" s="1">
        <v>14.085516999999999</v>
      </c>
      <c r="T15394" s="1">
        <v>284</v>
      </c>
      <c r="U15394" s="1">
        <v>66.035081000000005</v>
      </c>
      <c r="V15394" s="1">
        <v>119.507546</v>
      </c>
      <c r="W15394" s="1">
        <v>157.879842</v>
      </c>
    </row>
    <row r="15395" spans="1:23" x14ac:dyDescent="0.25">
      <c r="A15395">
        <v>15393</v>
      </c>
      <c r="B15395">
        <v>1283.3620330000001</v>
      </c>
      <c r="C15395">
        <v>17.250116999999999</v>
      </c>
      <c r="D15395">
        <v>106.37708499999999</v>
      </c>
      <c r="E15395">
        <v>131.88213999999999</v>
      </c>
      <c r="F15395">
        <v>-23.643436000000001</v>
      </c>
      <c r="G15395">
        <v>22.800528</v>
      </c>
      <c r="H15395" s="2">
        <v>115.48295899999999</v>
      </c>
      <c r="I15395" s="1">
        <v>5.3979290000000004</v>
      </c>
      <c r="J15395" s="5"/>
      <c r="K15395" s="1">
        <v>47.674214999999997</v>
      </c>
      <c r="L15395" s="1">
        <v>87.943115000000006</v>
      </c>
      <c r="M15395" s="1">
        <v>38.235965999999998</v>
      </c>
      <c r="O15395" s="1">
        <v>181.217296</v>
      </c>
      <c r="P15395" s="1">
        <v>300.66895599999998</v>
      </c>
      <c r="Q15395" s="1">
        <v>40.876282000000003</v>
      </c>
      <c r="R15395" s="1">
        <v>40.741568999999998</v>
      </c>
      <c r="S15395" s="1">
        <v>15.685411</v>
      </c>
      <c r="T15395" s="1">
        <v>367</v>
      </c>
      <c r="U15395" s="1">
        <v>71.478125000000006</v>
      </c>
      <c r="V15395" s="1">
        <v>147.90634499999999</v>
      </c>
      <c r="W15395" s="1">
        <v>174.50885700000001</v>
      </c>
    </row>
    <row r="15396" spans="1:23" x14ac:dyDescent="0.25">
      <c r="A15396">
        <v>15394</v>
      </c>
      <c r="B15396">
        <v>1319.7628850000001</v>
      </c>
      <c r="C15396">
        <v>11.048309</v>
      </c>
      <c r="D15396">
        <v>109.32597</v>
      </c>
      <c r="E15396">
        <v>134.62059199999999</v>
      </c>
      <c r="F15396">
        <v>-23.640694</v>
      </c>
      <c r="G15396">
        <v>22.8</v>
      </c>
      <c r="H15396" s="2">
        <v>126.690952</v>
      </c>
      <c r="I15396" s="1">
        <v>5.5554940000000004</v>
      </c>
      <c r="J15396" s="5"/>
      <c r="K15396" s="1">
        <v>48.948739000000003</v>
      </c>
      <c r="L15396" s="1">
        <v>90.249542000000005</v>
      </c>
      <c r="M15396" s="1">
        <v>44.108229999999999</v>
      </c>
      <c r="O15396" s="1">
        <v>189.968537</v>
      </c>
      <c r="P15396" s="1">
        <v>330.42740900000001</v>
      </c>
      <c r="Q15396" s="1">
        <v>41.675092999999997</v>
      </c>
      <c r="R15396" s="1">
        <v>46.894795000000002</v>
      </c>
      <c r="S15396" s="1">
        <v>16.902746</v>
      </c>
      <c r="T15396" s="1">
        <v>367</v>
      </c>
      <c r="U15396" s="1">
        <v>75.502688000000006</v>
      </c>
      <c r="V15396" s="1">
        <v>161.97358500000001</v>
      </c>
      <c r="W15396" s="1">
        <v>177.19828999999999</v>
      </c>
    </row>
    <row r="15397" spans="1:23" x14ac:dyDescent="0.25">
      <c r="A15397">
        <v>15395</v>
      </c>
      <c r="B15397">
        <v>1351.5130819999999</v>
      </c>
      <c r="C15397">
        <v>7.6566970000000003</v>
      </c>
      <c r="D15397">
        <v>118.26393899999999</v>
      </c>
      <c r="E15397">
        <v>137.87906599999999</v>
      </c>
      <c r="F15397">
        <v>-27.639517000000001</v>
      </c>
      <c r="G15397">
        <v>26.598945000000001</v>
      </c>
      <c r="H15397" s="2">
        <v>132.98187200000001</v>
      </c>
      <c r="I15397" s="1">
        <v>4.8674739999999996</v>
      </c>
      <c r="J15397" s="5"/>
      <c r="K15397" s="1">
        <v>50.606247000000003</v>
      </c>
      <c r="L15397" s="1">
        <v>90.351979</v>
      </c>
      <c r="M15397" s="1">
        <v>44.152625</v>
      </c>
      <c r="O15397" s="1">
        <v>200.716768</v>
      </c>
      <c r="P15397" s="1">
        <v>338.071055</v>
      </c>
      <c r="Q15397" s="1">
        <v>42.789192999999997</v>
      </c>
      <c r="R15397" s="1">
        <v>49.165303999999999</v>
      </c>
      <c r="S15397" s="1">
        <v>17.607051999999999</v>
      </c>
      <c r="T15397" s="1">
        <v>368</v>
      </c>
      <c r="U15397" s="1">
        <v>74.1905</v>
      </c>
      <c r="V15397" s="1">
        <v>179.38370599999999</v>
      </c>
      <c r="W15397" s="1">
        <v>180.37097399999999</v>
      </c>
    </row>
    <row r="15398" spans="1:23" x14ac:dyDescent="0.25">
      <c r="A15398">
        <v>15396</v>
      </c>
      <c r="B15398">
        <v>1342.466122</v>
      </c>
      <c r="C15398">
        <v>6.7516340000000001</v>
      </c>
      <c r="D15398">
        <v>118.52516199999999</v>
      </c>
      <c r="E15398">
        <v>136.818138</v>
      </c>
      <c r="F15398">
        <v>-29.640391999999999</v>
      </c>
      <c r="G15398">
        <v>28.499472000000001</v>
      </c>
      <c r="H15398" s="2">
        <v>133.35097200000001</v>
      </c>
      <c r="I15398" s="1">
        <v>4.8916700000000004</v>
      </c>
      <c r="J15398" s="5"/>
      <c r="K15398" s="1">
        <v>46.764094</v>
      </c>
      <c r="L15398" s="1">
        <v>89.839008000000007</v>
      </c>
      <c r="M15398" s="1">
        <v>41.402011999999999</v>
      </c>
      <c r="O15398" s="1">
        <v>199.006361</v>
      </c>
      <c r="P15398" s="1">
        <v>333.79706800000002</v>
      </c>
      <c r="Q15398" s="1">
        <v>42.717331999999999</v>
      </c>
      <c r="R15398" s="1">
        <v>46.485486999999999</v>
      </c>
      <c r="S15398" s="1">
        <v>17.437785000000002</v>
      </c>
      <c r="T15398" s="1">
        <v>407</v>
      </c>
      <c r="U15398" s="1">
        <v>65.637197</v>
      </c>
      <c r="V15398" s="1">
        <v>155.161823</v>
      </c>
      <c r="W15398" s="1">
        <v>183.686723</v>
      </c>
    </row>
    <row r="15399" spans="1:23" x14ac:dyDescent="0.25">
      <c r="A15399">
        <v>15397</v>
      </c>
      <c r="B15399">
        <v>1298.2063459999999</v>
      </c>
      <c r="C15399">
        <v>10.141562</v>
      </c>
      <c r="D15399">
        <v>116.883495</v>
      </c>
      <c r="E15399">
        <v>140.75595300000001</v>
      </c>
      <c r="F15399">
        <v>-29.639534999999999</v>
      </c>
      <c r="G15399">
        <v>28.5</v>
      </c>
      <c r="H15399" s="2">
        <v>131.67607599999999</v>
      </c>
      <c r="I15399" s="1">
        <v>6.0124079999999998</v>
      </c>
      <c r="J15399" s="5"/>
      <c r="K15399" s="1">
        <v>46.634692999999999</v>
      </c>
      <c r="L15399" s="1">
        <v>90.235586999999995</v>
      </c>
      <c r="M15399" s="1">
        <v>40.465412000000001</v>
      </c>
      <c r="O15399" s="1">
        <v>199.48837499999999</v>
      </c>
      <c r="P15399" s="1">
        <v>327.28472599999998</v>
      </c>
      <c r="Q15399" s="1">
        <v>43.306255</v>
      </c>
      <c r="R15399" s="1">
        <v>52.707048999999998</v>
      </c>
      <c r="S15399" s="1">
        <v>17.364172</v>
      </c>
      <c r="T15399" s="1">
        <v>347</v>
      </c>
      <c r="U15399" s="1">
        <v>74.088177000000002</v>
      </c>
      <c r="V15399" s="1">
        <v>151.92539400000001</v>
      </c>
      <c r="W15399" s="1">
        <v>178.39399599999999</v>
      </c>
    </row>
    <row r="15400" spans="1:23" x14ac:dyDescent="0.25">
      <c r="A15400">
        <v>15398</v>
      </c>
      <c r="B15400">
        <v>1286.114542</v>
      </c>
      <c r="C15400">
        <v>13.501882</v>
      </c>
      <c r="D15400">
        <v>117.362099</v>
      </c>
      <c r="E15400">
        <v>144.46651900000001</v>
      </c>
      <c r="F15400">
        <v>-21.642583999999999</v>
      </c>
      <c r="G15400">
        <v>20.902111999999999</v>
      </c>
      <c r="H15400" s="2">
        <v>128.06556900000001</v>
      </c>
      <c r="I15400" s="1">
        <v>5.5686080000000002</v>
      </c>
      <c r="J15400" s="5"/>
      <c r="K15400" s="1">
        <v>48.261040999999999</v>
      </c>
      <c r="L15400" s="1">
        <v>89.557461000000004</v>
      </c>
      <c r="M15400" s="1">
        <v>38.913300999999997</v>
      </c>
      <c r="O15400" s="1">
        <v>196.50496200000001</v>
      </c>
      <c r="P15400" s="1">
        <v>331.98009500000001</v>
      </c>
      <c r="Q15400" s="1">
        <v>43.803939999999997</v>
      </c>
      <c r="R15400" s="1">
        <v>56.545395999999997</v>
      </c>
      <c r="S15400" s="1">
        <v>17.255219</v>
      </c>
      <c r="T15400" s="1">
        <v>296</v>
      </c>
      <c r="U15400" s="1">
        <v>75.621943000000002</v>
      </c>
      <c r="V15400" s="1">
        <v>160.270475</v>
      </c>
      <c r="W15400" s="1">
        <v>176.06098499999999</v>
      </c>
    </row>
    <row r="15401" spans="1:23" x14ac:dyDescent="0.25">
      <c r="A15401">
        <v>15399</v>
      </c>
      <c r="B15401">
        <v>1252.5191199999999</v>
      </c>
      <c r="C15401">
        <v>10.132213</v>
      </c>
      <c r="D15401">
        <v>118.90508699999999</v>
      </c>
      <c r="E15401">
        <v>136.763441</v>
      </c>
      <c r="F15401">
        <v>-24.638845</v>
      </c>
      <c r="G15401">
        <v>23.749207999999999</v>
      </c>
      <c r="H15401" s="2">
        <v>124.229123</v>
      </c>
      <c r="I15401" s="1">
        <v>4.9532939999999996</v>
      </c>
      <c r="J15401" s="5"/>
      <c r="K15401" s="1">
        <v>43.869396999999999</v>
      </c>
      <c r="L15401" s="1">
        <v>88.556771999999995</v>
      </c>
      <c r="M15401" s="1">
        <v>35.841650999999999</v>
      </c>
      <c r="O15401" s="1">
        <v>190.317241</v>
      </c>
      <c r="P15401" s="1">
        <v>325.11681299999998</v>
      </c>
      <c r="Q15401" s="1">
        <v>41.796607000000002</v>
      </c>
      <c r="R15401" s="1">
        <v>56.158445999999998</v>
      </c>
      <c r="S15401" s="1">
        <v>17.274546999999998</v>
      </c>
      <c r="T15401" s="1">
        <v>312</v>
      </c>
      <c r="U15401" s="1">
        <v>70.305396999999999</v>
      </c>
      <c r="V15401" s="1">
        <v>162.653223</v>
      </c>
      <c r="W15401" s="1">
        <v>165.27641</v>
      </c>
    </row>
    <row r="15402" spans="1:23" x14ac:dyDescent="0.25">
      <c r="A15402">
        <v>15400</v>
      </c>
      <c r="B15402">
        <v>1199.1279179999999</v>
      </c>
      <c r="C15402">
        <v>5.7203179999999998</v>
      </c>
      <c r="D15402">
        <v>115.064891</v>
      </c>
      <c r="E15402">
        <v>129.73647399999999</v>
      </c>
      <c r="F15402">
        <v>-23.644871999999999</v>
      </c>
      <c r="G15402">
        <v>22.800263999999999</v>
      </c>
      <c r="H15402" s="2">
        <v>107.811025</v>
      </c>
      <c r="I15402" s="1">
        <v>4.496105</v>
      </c>
      <c r="J15402" s="5"/>
      <c r="K15402" s="1">
        <v>37.944941999999998</v>
      </c>
      <c r="L15402" s="1">
        <v>80.509349999999998</v>
      </c>
      <c r="M15402" s="1">
        <v>28.512533000000001</v>
      </c>
      <c r="O15402" s="1">
        <v>179.81786399999999</v>
      </c>
      <c r="P15402" s="1">
        <v>288.42995400000001</v>
      </c>
      <c r="Q15402" s="1">
        <v>32.838540999999999</v>
      </c>
      <c r="R15402" s="1">
        <v>52.651363000000003</v>
      </c>
      <c r="S15402" s="1">
        <v>16.88232</v>
      </c>
      <c r="T15402" s="1">
        <v>275</v>
      </c>
      <c r="U15402" s="1">
        <v>66.270680999999996</v>
      </c>
      <c r="V15402" s="1">
        <v>149.75905</v>
      </c>
      <c r="W15402" s="1">
        <v>145.794961</v>
      </c>
    </row>
    <row r="15403" spans="1:23" x14ac:dyDescent="0.25">
      <c r="A15403">
        <v>15401</v>
      </c>
      <c r="B15403">
        <v>1151.2968310000001</v>
      </c>
      <c r="C15403">
        <v>4.5453250000000001</v>
      </c>
      <c r="D15403">
        <v>110.94453</v>
      </c>
      <c r="E15403">
        <v>120.795162</v>
      </c>
      <c r="F15403">
        <v>-18.647414000000001</v>
      </c>
      <c r="G15403">
        <v>18.05132</v>
      </c>
      <c r="H15403" s="2">
        <v>82.773268000000002</v>
      </c>
      <c r="I15403" s="1">
        <v>3.5761080000000001</v>
      </c>
      <c r="J15403" s="5"/>
      <c r="K15403" s="1">
        <v>35.878566999999997</v>
      </c>
      <c r="L15403" s="1">
        <v>65.066686000000004</v>
      </c>
      <c r="M15403" s="1">
        <v>19.528911000000001</v>
      </c>
      <c r="O15403" s="1">
        <v>147.49884599999999</v>
      </c>
      <c r="P15403" s="1">
        <v>245.34747200000001</v>
      </c>
      <c r="Q15403" s="1">
        <v>20.725496</v>
      </c>
      <c r="R15403" s="1">
        <v>48.021023</v>
      </c>
      <c r="S15403" s="1">
        <v>16.569762000000001</v>
      </c>
      <c r="T15403" s="1">
        <v>232</v>
      </c>
      <c r="U15403" s="1">
        <v>57.131709000000001</v>
      </c>
      <c r="V15403" s="1">
        <v>113.50813599999999</v>
      </c>
      <c r="W15403" s="1">
        <v>121.277154</v>
      </c>
    </row>
    <row r="15404" spans="1:23" x14ac:dyDescent="0.25">
      <c r="A15404">
        <v>15402</v>
      </c>
      <c r="B15404">
        <v>1100.2476939999999</v>
      </c>
      <c r="C15404">
        <v>5.0236970000000003</v>
      </c>
      <c r="D15404">
        <v>105.22897399999999</v>
      </c>
      <c r="E15404">
        <v>110.727394</v>
      </c>
      <c r="F15404">
        <v>-13.639519999999999</v>
      </c>
      <c r="G15404">
        <v>13.30132</v>
      </c>
      <c r="H15404" s="2">
        <v>70.371493999999998</v>
      </c>
      <c r="I15404" s="1">
        <v>2.3548589999999998</v>
      </c>
      <c r="J15404" s="5"/>
      <c r="K15404" s="1">
        <v>28.749580000000002</v>
      </c>
      <c r="L15404" s="1">
        <v>57.915228999999997</v>
      </c>
      <c r="M15404" s="1">
        <v>14.047442</v>
      </c>
      <c r="O15404" s="1">
        <v>103.88340599999999</v>
      </c>
      <c r="P15404" s="1">
        <v>217.11482699999999</v>
      </c>
      <c r="Q15404" s="1">
        <v>14.948074</v>
      </c>
      <c r="R15404" s="1">
        <v>40.755954000000003</v>
      </c>
      <c r="S15404" s="1">
        <v>16.088972999999999</v>
      </c>
      <c r="T15404" s="1">
        <v>198</v>
      </c>
      <c r="U15404" s="1">
        <v>52.820200999999997</v>
      </c>
      <c r="V15404" s="1">
        <v>99.740778000000006</v>
      </c>
      <c r="W15404" s="1">
        <v>111.77652999999999</v>
      </c>
    </row>
    <row r="15405" spans="1:23" x14ac:dyDescent="0.25">
      <c r="A15405">
        <v>15403</v>
      </c>
      <c r="B15405">
        <v>1055.788761</v>
      </c>
      <c r="C15405">
        <v>5.0545869999999997</v>
      </c>
      <c r="D15405">
        <v>80.934765999999996</v>
      </c>
      <c r="E15405">
        <v>106.34612199999999</v>
      </c>
      <c r="F15405">
        <v>-12.636571</v>
      </c>
      <c r="G15405">
        <v>12.350263999999999</v>
      </c>
      <c r="H15405" s="2">
        <v>62.584135000000003</v>
      </c>
      <c r="I15405" s="1">
        <v>2.2300490000000002</v>
      </c>
      <c r="J15405" s="5"/>
      <c r="K15405" s="1">
        <v>25.312341</v>
      </c>
      <c r="L15405" s="1">
        <v>56.945283000000003</v>
      </c>
      <c r="M15405" s="1">
        <v>12.213654</v>
      </c>
      <c r="O15405" s="1">
        <v>85.361215000000001</v>
      </c>
      <c r="P15405" s="1">
        <v>200.44570100000001</v>
      </c>
      <c r="Q15405" s="1">
        <v>13.085807000000001</v>
      </c>
      <c r="R15405" s="1">
        <v>31.161193999999998</v>
      </c>
      <c r="S15405" s="1">
        <v>14.798097</v>
      </c>
      <c r="T15405" s="1">
        <v>187</v>
      </c>
      <c r="U15405" s="1">
        <v>42.248029000000002</v>
      </c>
      <c r="V15405" s="1">
        <v>95.098478</v>
      </c>
      <c r="W15405" s="1">
        <v>98.591216000000003</v>
      </c>
    </row>
    <row r="15406" spans="1:23" x14ac:dyDescent="0.25">
      <c r="A15406">
        <v>15404</v>
      </c>
      <c r="B15406">
        <v>1016.859798</v>
      </c>
      <c r="C15406">
        <v>4.6941889999999997</v>
      </c>
      <c r="D15406">
        <v>41.024317000000003</v>
      </c>
      <c r="E15406">
        <v>100.856307</v>
      </c>
      <c r="F15406">
        <v>-13.636934</v>
      </c>
      <c r="G15406">
        <v>13.299735999999999</v>
      </c>
      <c r="H15406" s="2">
        <v>57.080164000000003</v>
      </c>
      <c r="I15406" s="1">
        <v>1.9243269999999999</v>
      </c>
      <c r="J15406" s="5"/>
      <c r="K15406" s="1">
        <v>25.168156</v>
      </c>
      <c r="L15406" s="1">
        <v>56.062167000000002</v>
      </c>
      <c r="M15406" s="1">
        <v>11.674628999999999</v>
      </c>
      <c r="O15406" s="1">
        <v>82.899186</v>
      </c>
      <c r="P15406" s="1">
        <v>175.696358</v>
      </c>
      <c r="Q15406" s="1">
        <v>11.832423</v>
      </c>
      <c r="R15406" s="1">
        <v>27.204785000000001</v>
      </c>
      <c r="S15406" s="1">
        <v>14.05087</v>
      </c>
      <c r="T15406" s="1">
        <v>175</v>
      </c>
      <c r="U15406" s="1">
        <v>35.337249999999997</v>
      </c>
      <c r="V15406" s="1">
        <v>88.902246000000005</v>
      </c>
      <c r="W15406" s="1">
        <v>97.142844999999994</v>
      </c>
    </row>
    <row r="15407" spans="1:23" x14ac:dyDescent="0.25">
      <c r="A15407">
        <v>15405</v>
      </c>
      <c r="B15407">
        <v>998.82123999999999</v>
      </c>
      <c r="C15407">
        <v>5.0755860000000004</v>
      </c>
      <c r="D15407">
        <v>25.554739999999999</v>
      </c>
      <c r="E15407">
        <v>97.972012000000007</v>
      </c>
      <c r="F15407">
        <v>-12.633713999999999</v>
      </c>
      <c r="G15407">
        <v>12.350263999999999</v>
      </c>
      <c r="H15407" s="2">
        <v>53.609906000000002</v>
      </c>
      <c r="I15407" s="1">
        <v>2.1122450000000002</v>
      </c>
      <c r="J15407" s="5"/>
      <c r="K15407" s="1">
        <v>21.711967999999999</v>
      </c>
      <c r="L15407" s="1">
        <v>53.877270000000003</v>
      </c>
      <c r="M15407" s="1">
        <v>11.354810000000001</v>
      </c>
      <c r="O15407" s="1">
        <v>71.986644999999996</v>
      </c>
      <c r="P15407" s="1">
        <v>154.53072499999999</v>
      </c>
      <c r="Q15407" s="1">
        <v>11.342692</v>
      </c>
      <c r="R15407" s="1">
        <v>26.757874000000001</v>
      </c>
      <c r="S15407" s="1">
        <v>13.966593</v>
      </c>
      <c r="T15407" s="1">
        <v>167</v>
      </c>
      <c r="U15407" s="1">
        <v>33.121783999999998</v>
      </c>
      <c r="V15407" s="1">
        <v>83.696932000000004</v>
      </c>
      <c r="W15407" s="1">
        <v>90.515243999999996</v>
      </c>
    </row>
    <row r="15408" spans="1:23" x14ac:dyDescent="0.25">
      <c r="A15408">
        <v>15406</v>
      </c>
      <c r="B15408">
        <v>964.27905999999996</v>
      </c>
      <c r="C15408">
        <v>6.2491830000000004</v>
      </c>
      <c r="D15408">
        <v>25.047654999999999</v>
      </c>
      <c r="E15408">
        <v>97.308724999999995</v>
      </c>
      <c r="F15408">
        <v>-12.633615000000001</v>
      </c>
      <c r="G15408">
        <v>12.35</v>
      </c>
      <c r="H15408" s="2">
        <v>54.659835999999999</v>
      </c>
      <c r="I15408" s="1">
        <v>1.711843</v>
      </c>
      <c r="J15408" s="5"/>
      <c r="K15408" s="1">
        <v>16.125938000000001</v>
      </c>
      <c r="L15408" s="1">
        <v>49.380352000000002</v>
      </c>
      <c r="M15408" s="1">
        <v>10.869381000000001</v>
      </c>
      <c r="O15408" s="1">
        <v>70.546526</v>
      </c>
      <c r="P15408" s="1">
        <v>145.11653100000001</v>
      </c>
      <c r="Q15408" s="1">
        <v>10.627227</v>
      </c>
      <c r="R15408" s="1">
        <v>26.735913</v>
      </c>
      <c r="S15408" s="1">
        <v>13.731662999999999</v>
      </c>
      <c r="T15408" s="1">
        <v>148</v>
      </c>
      <c r="U15408" s="1">
        <v>32.793224000000002</v>
      </c>
      <c r="V15408" s="1">
        <v>72.650578999999993</v>
      </c>
      <c r="W15408" s="1">
        <v>90.556141999999994</v>
      </c>
    </row>
    <row r="15409" spans="1:23" x14ac:dyDescent="0.25">
      <c r="A15409">
        <v>15407</v>
      </c>
      <c r="B15409">
        <v>0</v>
      </c>
      <c r="C15409">
        <v>0</v>
      </c>
      <c r="D15409">
        <v>8.4949189999999994</v>
      </c>
      <c r="E15409">
        <v>0</v>
      </c>
      <c r="F15409">
        <v>0.17607999999999999</v>
      </c>
      <c r="G15409">
        <v>0</v>
      </c>
      <c r="H15409" s="2">
        <v>0</v>
      </c>
      <c r="I15409" s="1">
        <v>0.48876599999999998</v>
      </c>
      <c r="J15409" s="5"/>
      <c r="K15409" s="1">
        <v>0</v>
      </c>
      <c r="L15409" s="1">
        <v>19.342634</v>
      </c>
      <c r="M15409" s="1">
        <v>4.0302600000000002</v>
      </c>
      <c r="O15409" s="1">
        <v>0</v>
      </c>
      <c r="P15409" s="1">
        <v>0</v>
      </c>
      <c r="Q15409" s="1">
        <v>0</v>
      </c>
      <c r="R15409" s="1">
        <v>0</v>
      </c>
      <c r="S15409" s="1">
        <v>5.24709</v>
      </c>
      <c r="T15409" s="1">
        <v>131</v>
      </c>
      <c r="U15409" s="1">
        <v>0</v>
      </c>
      <c r="V15409" s="1">
        <v>0</v>
      </c>
      <c r="W15409" s="1">
        <v>-2.4060540000000001</v>
      </c>
    </row>
    <row r="15410" spans="1:23" x14ac:dyDescent="0.25">
      <c r="A15410">
        <v>15408</v>
      </c>
      <c r="B15410">
        <v>915.23717599999998</v>
      </c>
      <c r="C15410">
        <v>3.2033260000000001</v>
      </c>
      <c r="D15410">
        <v>25.189909</v>
      </c>
      <c r="E15410">
        <v>97.476707000000005</v>
      </c>
      <c r="F15410">
        <v>-13.631880000000001</v>
      </c>
      <c r="G15410">
        <v>13.3</v>
      </c>
      <c r="H15410" s="2">
        <v>58.783372999999997</v>
      </c>
      <c r="I15410" s="1">
        <v>1.87941</v>
      </c>
      <c r="J15410" s="5"/>
      <c r="K15410" s="1">
        <v>15.508658</v>
      </c>
      <c r="L15410" s="1">
        <v>46.533292000000003</v>
      </c>
      <c r="M15410" s="1">
        <v>10.250619</v>
      </c>
      <c r="O15410" s="1">
        <v>60.273778999999998</v>
      </c>
      <c r="P15410" s="1">
        <v>131.314021</v>
      </c>
      <c r="Q15410" s="1">
        <v>11.270856999999999</v>
      </c>
      <c r="R15410" s="1">
        <v>26.043213999999999</v>
      </c>
      <c r="S15410" s="1">
        <v>13.164699000000001</v>
      </c>
      <c r="T15410" s="1">
        <v>128</v>
      </c>
      <c r="U15410" s="1">
        <v>30.564267999999998</v>
      </c>
      <c r="V15410" s="1">
        <v>66.575084000000004</v>
      </c>
      <c r="W15410" s="1">
        <v>88.506314000000003</v>
      </c>
    </row>
    <row r="15411" spans="1:23" x14ac:dyDescent="0.25">
      <c r="A15411">
        <v>15409</v>
      </c>
      <c r="B15411">
        <v>914.92391699999996</v>
      </c>
      <c r="C15411">
        <v>2.409262</v>
      </c>
      <c r="D15411">
        <v>24.777314000000001</v>
      </c>
      <c r="E15411">
        <v>97.131247000000002</v>
      </c>
      <c r="F15411">
        <v>-13.633374</v>
      </c>
      <c r="G15411">
        <v>13.3</v>
      </c>
      <c r="H15411" s="2">
        <v>57.084983000000001</v>
      </c>
      <c r="I15411" s="1">
        <v>2.080651</v>
      </c>
      <c r="J15411" s="5"/>
      <c r="K15411" s="1">
        <v>15.702007999999999</v>
      </c>
      <c r="L15411" s="1">
        <v>45.792076000000002</v>
      </c>
      <c r="M15411" s="1">
        <v>10.089869</v>
      </c>
      <c r="O15411" s="1">
        <v>55.371212</v>
      </c>
      <c r="P15411" s="1">
        <v>128.234005</v>
      </c>
      <c r="Q15411" s="1">
        <v>11.120660000000001</v>
      </c>
      <c r="R15411" s="1">
        <v>25.899065</v>
      </c>
      <c r="S15411" s="1">
        <v>12.408801</v>
      </c>
      <c r="T15411" s="1">
        <v>121</v>
      </c>
      <c r="U15411" s="1">
        <v>29.057651</v>
      </c>
      <c r="V15411" s="1">
        <v>67.605135000000004</v>
      </c>
      <c r="W15411" s="1">
        <v>90.152837000000005</v>
      </c>
    </row>
    <row r="15412" spans="1:23" x14ac:dyDescent="0.25">
      <c r="A15412">
        <v>15410</v>
      </c>
      <c r="B15412">
        <v>904.034537</v>
      </c>
      <c r="C15412">
        <v>2.3305959999999999</v>
      </c>
      <c r="D15412">
        <v>24.328876000000001</v>
      </c>
      <c r="E15412">
        <v>96.338588999999999</v>
      </c>
      <c r="F15412">
        <v>-11.635195</v>
      </c>
      <c r="G15412">
        <v>11.400528</v>
      </c>
      <c r="H15412" s="2">
        <v>51.660556</v>
      </c>
      <c r="I15412" s="1">
        <v>1.7499849999999999</v>
      </c>
      <c r="J15412" s="5"/>
      <c r="K15412" s="1">
        <v>15.364288</v>
      </c>
      <c r="L15412" s="1">
        <v>45.188854999999997</v>
      </c>
      <c r="M15412" s="1">
        <v>10.162801</v>
      </c>
      <c r="O15412" s="1">
        <v>54.911155999999998</v>
      </c>
      <c r="P15412" s="1">
        <v>125.706521</v>
      </c>
      <c r="Q15412" s="1">
        <v>12.083201000000001</v>
      </c>
      <c r="R15412" s="1">
        <v>25.786864000000001</v>
      </c>
      <c r="S15412" s="1">
        <v>11.934925</v>
      </c>
      <c r="T15412" s="1">
        <v>120</v>
      </c>
      <c r="U15412" s="1">
        <v>27.875862000000001</v>
      </c>
      <c r="V15412" s="1">
        <v>65.646721999999997</v>
      </c>
      <c r="W15412" s="1">
        <v>91.136509000000004</v>
      </c>
    </row>
    <row r="15413" spans="1:23" x14ac:dyDescent="0.25">
      <c r="A15413">
        <v>15411</v>
      </c>
      <c r="B15413">
        <v>900.54443000000003</v>
      </c>
      <c r="C15413">
        <v>2.1652170000000002</v>
      </c>
      <c r="D15413">
        <v>24.151595</v>
      </c>
      <c r="E15413">
        <v>96.005324000000002</v>
      </c>
      <c r="F15413">
        <v>-14.635679</v>
      </c>
      <c r="G15413">
        <v>14.249207999999999</v>
      </c>
      <c r="H15413" s="2">
        <v>49.747140999999999</v>
      </c>
      <c r="I15413" s="1">
        <v>2.015943</v>
      </c>
      <c r="J15413" s="5"/>
      <c r="K15413" s="1">
        <v>15.29236</v>
      </c>
      <c r="L15413" s="1">
        <v>44.446235000000001</v>
      </c>
      <c r="M15413" s="1">
        <v>9.8545569999999998</v>
      </c>
      <c r="O15413" s="1">
        <v>55.826582999999999</v>
      </c>
      <c r="P15413" s="1">
        <v>123.44244399999999</v>
      </c>
      <c r="Q15413" s="1">
        <v>10.789737000000001</v>
      </c>
      <c r="R15413" s="1">
        <v>25.790656999999999</v>
      </c>
      <c r="S15413" s="1">
        <v>11.743684</v>
      </c>
      <c r="T15413" s="1">
        <v>117</v>
      </c>
      <c r="U15413" s="1">
        <v>27.562018999999999</v>
      </c>
      <c r="V15413" s="1">
        <v>63.601889999999997</v>
      </c>
      <c r="W15413" s="1">
        <v>90.497123000000002</v>
      </c>
    </row>
    <row r="15414" spans="1:23" x14ac:dyDescent="0.25">
      <c r="A15414">
        <v>15412</v>
      </c>
      <c r="B15414">
        <v>901.74807099999998</v>
      </c>
      <c r="C15414">
        <v>2.7029559999999999</v>
      </c>
      <c r="D15414">
        <v>24.440193000000001</v>
      </c>
      <c r="E15414">
        <v>96.085102000000006</v>
      </c>
      <c r="F15414">
        <v>-14.639732</v>
      </c>
      <c r="G15414">
        <v>14.25</v>
      </c>
      <c r="H15414" s="2">
        <v>51.506492999999999</v>
      </c>
      <c r="I15414" s="1">
        <v>1.7477689999999999</v>
      </c>
      <c r="J15414" s="5"/>
      <c r="K15414" s="1">
        <v>15.971038999999999</v>
      </c>
      <c r="L15414" s="1">
        <v>43.640174000000002</v>
      </c>
      <c r="M15414" s="1">
        <v>9.5660860000000003</v>
      </c>
      <c r="O15414" s="1">
        <v>56.434930000000001</v>
      </c>
      <c r="P15414" s="1">
        <v>118.886223</v>
      </c>
      <c r="Q15414" s="1">
        <v>11.472194999999999</v>
      </c>
      <c r="R15414" s="1">
        <v>26.810039</v>
      </c>
      <c r="S15414" s="1">
        <v>11.58652</v>
      </c>
      <c r="T15414" s="1">
        <v>114</v>
      </c>
      <c r="U15414" s="1">
        <v>27.605663</v>
      </c>
      <c r="V15414" s="1">
        <v>56.759352</v>
      </c>
      <c r="W15414" s="1">
        <v>90.930054999999996</v>
      </c>
    </row>
    <row r="15415" spans="1:23" x14ac:dyDescent="0.25">
      <c r="A15415">
        <v>15413</v>
      </c>
      <c r="B15415">
        <v>908.77943300000004</v>
      </c>
      <c r="C15415">
        <v>3.6191800000000001</v>
      </c>
      <c r="D15415">
        <v>35.287427999999998</v>
      </c>
      <c r="E15415">
        <v>97.403917000000007</v>
      </c>
      <c r="F15415">
        <v>-12.6417</v>
      </c>
      <c r="G15415">
        <v>12.350528000000001</v>
      </c>
      <c r="H15415" s="2">
        <v>52.492207999999998</v>
      </c>
      <c r="I15415" s="1">
        <v>2.1468340000000001</v>
      </c>
      <c r="J15415" s="5"/>
      <c r="K15415" s="1">
        <v>21.895790000000002</v>
      </c>
      <c r="L15415" s="1">
        <v>46.442661000000001</v>
      </c>
      <c r="M15415" s="1">
        <v>10.942022</v>
      </c>
      <c r="O15415" s="1">
        <v>61.615037000000001</v>
      </c>
      <c r="P15415" s="1">
        <v>123.348506</v>
      </c>
      <c r="Q15415" s="1">
        <v>10.754599000000001</v>
      </c>
      <c r="R15415" s="1">
        <v>27.876608999999998</v>
      </c>
      <c r="S15415" s="1">
        <v>11.808548999999999</v>
      </c>
      <c r="T15415" s="1">
        <v>108</v>
      </c>
      <c r="U15415" s="1">
        <v>27.99372</v>
      </c>
      <c r="V15415" s="1">
        <v>65.524035999999995</v>
      </c>
      <c r="W15415" s="1">
        <v>101.412108</v>
      </c>
    </row>
    <row r="15416" spans="1:23" x14ac:dyDescent="0.25">
      <c r="A15416">
        <v>15414</v>
      </c>
      <c r="B15416">
        <v>969.69511899999998</v>
      </c>
      <c r="C15416">
        <v>10.408658000000001</v>
      </c>
      <c r="D15416">
        <v>53.876291000000002</v>
      </c>
      <c r="E15416">
        <v>106.193575</v>
      </c>
      <c r="F15416">
        <v>-12.641897</v>
      </c>
      <c r="G15416">
        <v>12.35</v>
      </c>
      <c r="H15416" s="2">
        <v>70.812191999999996</v>
      </c>
      <c r="I15416" s="1">
        <v>2.8505989999999999</v>
      </c>
      <c r="J15416" s="5"/>
      <c r="K15416" s="1">
        <v>28.063648000000001</v>
      </c>
      <c r="L15416" s="1">
        <v>51.898311</v>
      </c>
      <c r="M15416" s="1">
        <v>21.263694000000001</v>
      </c>
      <c r="O15416" s="1">
        <v>86.545995000000005</v>
      </c>
      <c r="P15416" s="1">
        <v>136.56071900000001</v>
      </c>
      <c r="Q15416" s="1">
        <v>15.425041999999999</v>
      </c>
      <c r="R15416" s="1">
        <v>26.602221</v>
      </c>
      <c r="S15416" s="1">
        <v>12.351990000000001</v>
      </c>
      <c r="T15416" s="1">
        <v>179</v>
      </c>
      <c r="U15416" s="1">
        <v>35.610895999999997</v>
      </c>
      <c r="V15416" s="1">
        <v>69.386698999999993</v>
      </c>
      <c r="W15416" s="1">
        <v>117.86363299999999</v>
      </c>
    </row>
    <row r="15417" spans="1:23" x14ac:dyDescent="0.25">
      <c r="A15417">
        <v>15415</v>
      </c>
      <c r="B15417">
        <v>1044.4865560000001</v>
      </c>
      <c r="C15417">
        <v>15.750328</v>
      </c>
      <c r="D15417">
        <v>84.423216999999994</v>
      </c>
      <c r="E15417">
        <v>110.327682</v>
      </c>
      <c r="F15417">
        <v>-21.641238999999999</v>
      </c>
      <c r="G15417">
        <v>20.897624</v>
      </c>
      <c r="H15417" s="2">
        <v>103.098782</v>
      </c>
      <c r="I15417" s="1">
        <v>2.8035070000000002</v>
      </c>
      <c r="J15417" s="5"/>
      <c r="K15417" s="1">
        <v>34.661636000000001</v>
      </c>
      <c r="L15417" s="1">
        <v>63.726889999999997</v>
      </c>
      <c r="M15417" s="1">
        <v>33.350062999999999</v>
      </c>
      <c r="O15417" s="1">
        <v>125.566615</v>
      </c>
      <c r="P15417" s="1">
        <v>203.53731400000001</v>
      </c>
      <c r="Q15417" s="1">
        <v>28.511002999999999</v>
      </c>
      <c r="R15417" s="1">
        <v>28.005217999999999</v>
      </c>
      <c r="S15417" s="1">
        <v>14.471634999999999</v>
      </c>
      <c r="T15417" s="1">
        <v>290</v>
      </c>
      <c r="U15417" s="1">
        <v>50.454389999999997</v>
      </c>
      <c r="V15417" s="1">
        <v>97.127859000000001</v>
      </c>
      <c r="W15417" s="1">
        <v>137.83812900000001</v>
      </c>
    </row>
    <row r="15418" spans="1:23" x14ac:dyDescent="0.25">
      <c r="A15418">
        <v>15416</v>
      </c>
      <c r="B15418">
        <v>1125.6534810000001</v>
      </c>
      <c r="C15418">
        <v>12.065992</v>
      </c>
      <c r="D15418">
        <v>100.71908000000001</v>
      </c>
      <c r="E15418">
        <v>118.020771</v>
      </c>
      <c r="F15418">
        <v>-21.645104</v>
      </c>
      <c r="G15418">
        <v>20.9</v>
      </c>
      <c r="H15418" s="2">
        <v>121.935954</v>
      </c>
      <c r="I15418" s="1">
        <v>4.2413920000000003</v>
      </c>
      <c r="J15418" s="5"/>
      <c r="K15418" s="1">
        <v>40.882466000000001</v>
      </c>
      <c r="L15418" s="1">
        <v>76.655366999999998</v>
      </c>
      <c r="M15418" s="1">
        <v>38.567743</v>
      </c>
      <c r="O15418" s="1">
        <v>153.001171</v>
      </c>
      <c r="P15418" s="1">
        <v>267.11062199999998</v>
      </c>
      <c r="Q15418" s="1">
        <v>36.266644999999997</v>
      </c>
      <c r="R15418" s="1">
        <v>32.761208000000003</v>
      </c>
      <c r="S15418" s="1">
        <v>14.890316</v>
      </c>
      <c r="T15418" s="1">
        <v>305</v>
      </c>
      <c r="U15418" s="1">
        <v>68.753681</v>
      </c>
      <c r="V15418" s="1">
        <v>116.356334</v>
      </c>
      <c r="W15418" s="1">
        <v>159.23199500000001</v>
      </c>
    </row>
    <row r="15419" spans="1:23" x14ac:dyDescent="0.25">
      <c r="A15419">
        <v>15417</v>
      </c>
      <c r="B15419">
        <v>1217.745201</v>
      </c>
      <c r="C15419">
        <v>9.8422730000000005</v>
      </c>
      <c r="D15419">
        <v>106.17001999999999</v>
      </c>
      <c r="E15419">
        <v>131.15292099999999</v>
      </c>
      <c r="F15419">
        <v>-22.644417000000001</v>
      </c>
      <c r="G15419">
        <v>21.849736</v>
      </c>
      <c r="H15419" s="2">
        <v>132.62619900000001</v>
      </c>
      <c r="I15419" s="1">
        <v>4.8172889999999997</v>
      </c>
      <c r="J15419" s="5"/>
      <c r="K15419" s="1">
        <v>47.700434999999999</v>
      </c>
      <c r="L15419" s="1">
        <v>84.001525999999998</v>
      </c>
      <c r="M15419" s="1">
        <v>39.817265999999996</v>
      </c>
      <c r="O15419" s="1">
        <v>167.68956499999999</v>
      </c>
      <c r="P15419" s="1">
        <v>304.10566399999999</v>
      </c>
      <c r="Q15419" s="1">
        <v>41.471085000000002</v>
      </c>
      <c r="R15419" s="1">
        <v>38.968241999999996</v>
      </c>
      <c r="S15419" s="1">
        <v>16.176268</v>
      </c>
      <c r="T15419" s="1">
        <v>363</v>
      </c>
      <c r="U15419" s="1">
        <v>72.963963000000007</v>
      </c>
      <c r="V15419" s="1">
        <v>135.057478</v>
      </c>
      <c r="W15419" s="1">
        <v>176.27327199999999</v>
      </c>
    </row>
    <row r="15420" spans="1:23" x14ac:dyDescent="0.25">
      <c r="A15420">
        <v>15418</v>
      </c>
      <c r="B15420">
        <v>1272.0495229999999</v>
      </c>
      <c r="C15420">
        <v>7.320284</v>
      </c>
      <c r="D15420">
        <v>111.75206799999999</v>
      </c>
      <c r="E15420">
        <v>141.609904</v>
      </c>
      <c r="F15420">
        <v>-21.640656</v>
      </c>
      <c r="G15420">
        <v>20.900264</v>
      </c>
      <c r="H15420" s="2">
        <v>127.967895</v>
      </c>
      <c r="I15420" s="1">
        <v>4.9155569999999997</v>
      </c>
      <c r="J15420" s="5"/>
      <c r="K15420" s="1">
        <v>49.798814</v>
      </c>
      <c r="L15420" s="1">
        <v>94.213955999999996</v>
      </c>
      <c r="M15420" s="1">
        <v>39.849111999999998</v>
      </c>
      <c r="O15420" s="1">
        <v>181.58504600000001</v>
      </c>
      <c r="P15420" s="1">
        <v>329.60296199999999</v>
      </c>
      <c r="Q15420" s="1">
        <v>43.863723999999998</v>
      </c>
      <c r="R15420" s="1">
        <v>42.524597</v>
      </c>
      <c r="S15420" s="1">
        <v>17.833390000000001</v>
      </c>
      <c r="T15420" s="1">
        <v>383</v>
      </c>
      <c r="U15420" s="1">
        <v>70.399384999999995</v>
      </c>
      <c r="V15420" s="1">
        <v>145.38214500000001</v>
      </c>
      <c r="W15420" s="1">
        <v>178.958169</v>
      </c>
    </row>
    <row r="15421" spans="1:23" x14ac:dyDescent="0.25">
      <c r="A15421">
        <v>15419</v>
      </c>
      <c r="B15421">
        <v>1297.6836390000001</v>
      </c>
      <c r="C15421">
        <v>6.9441030000000001</v>
      </c>
      <c r="D15421">
        <v>116.872499</v>
      </c>
      <c r="E15421">
        <v>143.45365799999999</v>
      </c>
      <c r="F15421">
        <v>-20.639662999999999</v>
      </c>
      <c r="G15421">
        <v>19.950264000000001</v>
      </c>
      <c r="H15421" s="2">
        <v>125.149507</v>
      </c>
      <c r="I15421" s="1">
        <v>5.260408</v>
      </c>
      <c r="J15421" s="5"/>
      <c r="K15421" s="1">
        <v>47.788276000000003</v>
      </c>
      <c r="L15421" s="1">
        <v>93.355435</v>
      </c>
      <c r="M15421" s="1">
        <v>38.933990999999999</v>
      </c>
      <c r="O15421" s="1">
        <v>193.36327299999999</v>
      </c>
      <c r="P15421" s="1">
        <v>335.46660600000001</v>
      </c>
      <c r="Q15421" s="1">
        <v>43.188322999999997</v>
      </c>
      <c r="R15421" s="1">
        <v>43.808734000000001</v>
      </c>
      <c r="S15421" s="1">
        <v>18.409236</v>
      </c>
      <c r="T15421" s="1">
        <v>349</v>
      </c>
      <c r="U15421" s="1">
        <v>72.913408000000004</v>
      </c>
      <c r="V15421" s="1">
        <v>162.318882</v>
      </c>
      <c r="W15421" s="1">
        <v>182.63079500000001</v>
      </c>
    </row>
    <row r="15422" spans="1:23" x14ac:dyDescent="0.25">
      <c r="A15422">
        <v>15420</v>
      </c>
      <c r="B15422">
        <v>1285.523238</v>
      </c>
      <c r="C15422">
        <v>8.5211210000000008</v>
      </c>
      <c r="D15422">
        <v>114.03337999999999</v>
      </c>
      <c r="E15422">
        <v>141.67634200000001</v>
      </c>
      <c r="F15422">
        <v>-21.639109999999999</v>
      </c>
      <c r="G15422">
        <v>20.899736000000001</v>
      </c>
      <c r="H15422" s="2">
        <v>138.89085900000001</v>
      </c>
      <c r="I15422" s="1">
        <v>5.7426890000000004</v>
      </c>
      <c r="J15422" s="5"/>
      <c r="K15422" s="1">
        <v>45.615943000000001</v>
      </c>
      <c r="L15422" s="1">
        <v>86.578151000000005</v>
      </c>
      <c r="M15422" s="1">
        <v>39.217106999999999</v>
      </c>
      <c r="O15422" s="1">
        <v>200.520712</v>
      </c>
      <c r="P15422" s="1">
        <v>335.56756100000001</v>
      </c>
      <c r="Q15422" s="1">
        <v>44.909866000000001</v>
      </c>
      <c r="R15422" s="1">
        <v>44.217661</v>
      </c>
      <c r="S15422" s="1">
        <v>18.941531000000001</v>
      </c>
      <c r="T15422" s="1">
        <v>349</v>
      </c>
      <c r="U15422" s="1">
        <v>0</v>
      </c>
      <c r="V15422" s="1">
        <v>147.14717899999999</v>
      </c>
      <c r="W15422" s="1">
        <v>193.490848</v>
      </c>
    </row>
    <row r="15423" spans="1:23" x14ac:dyDescent="0.25">
      <c r="A15423">
        <v>15421</v>
      </c>
      <c r="B15423">
        <v>1270.245987</v>
      </c>
      <c r="C15423">
        <v>8.4385180000000002</v>
      </c>
      <c r="D15423">
        <v>111.62343</v>
      </c>
      <c r="E15423">
        <v>143.38403600000001</v>
      </c>
      <c r="F15423">
        <v>-23.637125000000001</v>
      </c>
      <c r="G15423">
        <v>22.799472000000002</v>
      </c>
      <c r="H15423" s="2">
        <v>149.804733</v>
      </c>
      <c r="I15423" s="1">
        <v>6.3281280000000004</v>
      </c>
      <c r="J15423" s="5"/>
      <c r="K15423" s="1">
        <v>40.986922</v>
      </c>
      <c r="L15423" s="1">
        <v>88.328047999999995</v>
      </c>
      <c r="M15423" s="1">
        <v>40.465460999999998</v>
      </c>
      <c r="O15423" s="1">
        <v>202.72774000000001</v>
      </c>
      <c r="P15423" s="1">
        <v>337.19728600000002</v>
      </c>
      <c r="Q15423" s="1">
        <v>46.224040000000002</v>
      </c>
      <c r="R15423" s="1">
        <v>45.792473000000001</v>
      </c>
      <c r="S15423" s="1">
        <v>19.380617999999998</v>
      </c>
      <c r="T15423" s="1">
        <v>336</v>
      </c>
      <c r="U15423" s="1">
        <v>80.348101999999997</v>
      </c>
      <c r="V15423" s="1">
        <v>150.015288</v>
      </c>
      <c r="W15423" s="1">
        <v>182.68417299999999</v>
      </c>
    </row>
    <row r="15424" spans="1:23" x14ac:dyDescent="0.25">
      <c r="A15424">
        <v>15422</v>
      </c>
      <c r="B15424">
        <v>1253.5021919999999</v>
      </c>
      <c r="C15424">
        <v>8.4925770000000007</v>
      </c>
      <c r="D15424">
        <v>115.56546899999999</v>
      </c>
      <c r="E15424">
        <v>144.03829500000001</v>
      </c>
      <c r="F15424">
        <v>-21.642537000000001</v>
      </c>
      <c r="G15424">
        <v>20.900528000000001</v>
      </c>
      <c r="H15424" s="2">
        <v>150.24351200000001</v>
      </c>
      <c r="I15424" s="1">
        <v>5.4390960000000002</v>
      </c>
      <c r="J15424" s="5"/>
      <c r="K15424" s="1">
        <v>35.725307999999998</v>
      </c>
      <c r="L15424" s="1">
        <v>90.484189999999998</v>
      </c>
      <c r="M15424" s="1">
        <v>40.016973999999998</v>
      </c>
      <c r="O15424" s="1">
        <v>197.91877099999999</v>
      </c>
      <c r="P15424" s="1">
        <v>340.44010600000001</v>
      </c>
      <c r="Q15424" s="1">
        <v>46.492148999999998</v>
      </c>
      <c r="R15424" s="1">
        <v>46.598917</v>
      </c>
      <c r="S15424" s="1">
        <v>19.205681999999999</v>
      </c>
      <c r="T15424" s="1">
        <v>313</v>
      </c>
      <c r="U15424" s="1">
        <v>80.615043</v>
      </c>
      <c r="V15424" s="1">
        <v>147.33052000000001</v>
      </c>
      <c r="W15424" s="1">
        <v>180.17548400000001</v>
      </c>
    </row>
    <row r="15425" spans="1:23" x14ac:dyDescent="0.25">
      <c r="A15425">
        <v>15423</v>
      </c>
      <c r="B15425">
        <v>1217.1442549999999</v>
      </c>
      <c r="C15425">
        <v>9.4767170000000007</v>
      </c>
      <c r="D15425">
        <v>113.917655</v>
      </c>
      <c r="E15425">
        <v>139.40255300000001</v>
      </c>
      <c r="F15425">
        <v>-24.639026000000001</v>
      </c>
      <c r="G15425">
        <v>23.749207999999999</v>
      </c>
      <c r="H15425" s="2">
        <v>143.75593699999999</v>
      </c>
      <c r="I15425" s="1">
        <v>5.2424109999999997</v>
      </c>
      <c r="J15425" s="5"/>
      <c r="K15425" s="1">
        <v>35.976849000000001</v>
      </c>
      <c r="L15425" s="1">
        <v>91.185314000000005</v>
      </c>
      <c r="M15425" s="1">
        <v>35.897253999999997</v>
      </c>
      <c r="O15425" s="1">
        <v>189.416776</v>
      </c>
      <c r="P15425" s="1">
        <v>332.16466000000003</v>
      </c>
      <c r="Q15425" s="1">
        <v>43.307180000000002</v>
      </c>
      <c r="R15425" s="1">
        <v>44.799835000000002</v>
      </c>
      <c r="S15425" s="1">
        <v>18.833469000000001</v>
      </c>
      <c r="T15425" s="1">
        <v>291</v>
      </c>
      <c r="U15425" s="1">
        <v>70.634455000000003</v>
      </c>
      <c r="V15425" s="1">
        <v>142.539942</v>
      </c>
      <c r="W15425" s="1">
        <v>170.70526799999999</v>
      </c>
    </row>
    <row r="15426" spans="1:23" x14ac:dyDescent="0.25">
      <c r="A15426">
        <v>15424</v>
      </c>
      <c r="B15426">
        <v>1176.6792969999999</v>
      </c>
      <c r="C15426">
        <v>12.968508999999999</v>
      </c>
      <c r="D15426">
        <v>113.699321</v>
      </c>
      <c r="E15426">
        <v>132.420241</v>
      </c>
      <c r="F15426">
        <v>-22.638791000000001</v>
      </c>
      <c r="G15426">
        <v>21.850528000000001</v>
      </c>
      <c r="H15426" s="2">
        <v>116.762936</v>
      </c>
      <c r="I15426" s="1">
        <v>4.1871460000000003</v>
      </c>
      <c r="J15426" s="5"/>
      <c r="K15426" s="1">
        <v>40.288947999999998</v>
      </c>
      <c r="L15426" s="1">
        <v>84.021293999999997</v>
      </c>
      <c r="M15426" s="1">
        <v>23.65643</v>
      </c>
      <c r="O15426" s="1">
        <v>178.26831300000001</v>
      </c>
      <c r="P15426" s="1">
        <v>298.79073199999999</v>
      </c>
      <c r="Q15426" s="1">
        <v>37.584041999999997</v>
      </c>
      <c r="R15426" s="1">
        <v>41.830672</v>
      </c>
      <c r="S15426" s="1">
        <v>17.982381</v>
      </c>
      <c r="T15426" s="1">
        <v>278</v>
      </c>
      <c r="U15426" s="1">
        <v>67.120531</v>
      </c>
      <c r="V15426" s="1">
        <v>136.352114</v>
      </c>
      <c r="W15426" s="1">
        <v>153.11768599999999</v>
      </c>
    </row>
    <row r="15427" spans="1:23" x14ac:dyDescent="0.25">
      <c r="A15427">
        <v>15425</v>
      </c>
      <c r="B15427">
        <v>1110.2757799999999</v>
      </c>
      <c r="C15427">
        <v>10.390976999999999</v>
      </c>
      <c r="D15427">
        <v>108.909507</v>
      </c>
      <c r="E15427">
        <v>119.621629</v>
      </c>
      <c r="F15427">
        <v>-20.646225000000001</v>
      </c>
      <c r="G15427">
        <v>19.950527999999998</v>
      </c>
      <c r="H15427" s="2">
        <v>89.428994000000003</v>
      </c>
      <c r="I15427" s="1">
        <v>3.7563260000000001</v>
      </c>
      <c r="J15427" s="5"/>
      <c r="K15427" s="1">
        <v>34.915013000000002</v>
      </c>
      <c r="L15427" s="1">
        <v>66.077781999999999</v>
      </c>
      <c r="M15427" s="1">
        <v>17.443069000000001</v>
      </c>
      <c r="O15427" s="1">
        <v>141.47086999999999</v>
      </c>
      <c r="P15427" s="1">
        <v>258.716747</v>
      </c>
      <c r="Q15427" s="1">
        <v>23.916864</v>
      </c>
      <c r="R15427" s="1">
        <v>37.55303</v>
      </c>
      <c r="S15427" s="1">
        <v>16.832315999999999</v>
      </c>
      <c r="T15427" s="1">
        <v>239</v>
      </c>
      <c r="U15427" s="1">
        <v>58.413325999999998</v>
      </c>
      <c r="V15427" s="1">
        <v>118.891576</v>
      </c>
      <c r="W15427" s="1">
        <v>126.315961</v>
      </c>
    </row>
    <row r="15428" spans="1:23" x14ac:dyDescent="0.25">
      <c r="A15428">
        <v>15426</v>
      </c>
      <c r="B15428">
        <v>1076.30044</v>
      </c>
      <c r="C15428">
        <v>9.4138450000000002</v>
      </c>
      <c r="D15428">
        <v>101.04778399999999</v>
      </c>
      <c r="E15428">
        <v>107.71284300000001</v>
      </c>
      <c r="F15428">
        <v>-22.641931</v>
      </c>
      <c r="G15428">
        <v>21.849471999999999</v>
      </c>
      <c r="H15428" s="2">
        <v>81.866066000000004</v>
      </c>
      <c r="I15428" s="1">
        <v>3.2851110000000001</v>
      </c>
      <c r="J15428" s="5"/>
      <c r="K15428" s="1">
        <v>22.585163999999999</v>
      </c>
      <c r="L15428" s="1">
        <v>58.338337000000003</v>
      </c>
      <c r="M15428" s="1">
        <v>13.472761</v>
      </c>
      <c r="O15428" s="1">
        <v>100.882533</v>
      </c>
      <c r="P15428" s="1">
        <v>225.96156500000001</v>
      </c>
      <c r="Q15428" s="1">
        <v>13.907303000000001</v>
      </c>
      <c r="R15428" s="1">
        <v>33.741211999999997</v>
      </c>
      <c r="S15428" s="1">
        <v>16.284472000000001</v>
      </c>
      <c r="T15428" s="1">
        <v>210</v>
      </c>
      <c r="U15428" s="1">
        <v>54.205889999999997</v>
      </c>
      <c r="V15428" s="1">
        <v>107.178816</v>
      </c>
      <c r="W15428" s="1">
        <v>119.990444</v>
      </c>
    </row>
    <row r="15429" spans="1:23" x14ac:dyDescent="0.25">
      <c r="A15429">
        <v>15427</v>
      </c>
      <c r="B15429">
        <v>1036.335525</v>
      </c>
      <c r="C15429">
        <v>11.535971999999999</v>
      </c>
      <c r="D15429">
        <v>81.241657000000004</v>
      </c>
      <c r="E15429">
        <v>102.621016</v>
      </c>
      <c r="F15429">
        <v>-22.635452999999998</v>
      </c>
      <c r="G15429">
        <v>21.85</v>
      </c>
      <c r="H15429" s="2">
        <v>79.083202999999997</v>
      </c>
      <c r="I15429" s="1">
        <v>3.1383139999999998</v>
      </c>
      <c r="J15429" s="5"/>
      <c r="K15429" s="1">
        <v>18.024312999999999</v>
      </c>
      <c r="L15429" s="1">
        <v>58.682608000000002</v>
      </c>
      <c r="M15429" s="1">
        <v>11.783666999999999</v>
      </c>
      <c r="O15429" s="1">
        <v>82.719662</v>
      </c>
      <c r="P15429" s="1">
        <v>207.95096699999999</v>
      </c>
      <c r="Q15429" s="1">
        <v>10.608461999999999</v>
      </c>
      <c r="R15429" s="1">
        <v>30.310058999999999</v>
      </c>
      <c r="S15429" s="1">
        <v>15.362557000000001</v>
      </c>
      <c r="T15429" s="1">
        <v>194</v>
      </c>
      <c r="U15429" s="1">
        <v>49.130422000000003</v>
      </c>
      <c r="V15429" s="1">
        <v>95.476123000000001</v>
      </c>
      <c r="W15429" s="1">
        <v>106.42913900000001</v>
      </c>
    </row>
    <row r="15430" spans="1:23" x14ac:dyDescent="0.25">
      <c r="A15430">
        <v>15428</v>
      </c>
      <c r="B15430">
        <v>994.14783499999999</v>
      </c>
      <c r="C15430">
        <v>9.6744610000000009</v>
      </c>
      <c r="D15430">
        <v>45.181992999999999</v>
      </c>
      <c r="E15430">
        <v>100.376491</v>
      </c>
      <c r="F15430">
        <v>-22.63758</v>
      </c>
      <c r="G15430">
        <v>21.85</v>
      </c>
      <c r="H15430" s="2">
        <v>69.885789000000003</v>
      </c>
      <c r="I15430" s="1">
        <v>2.8410730000000002</v>
      </c>
      <c r="J15430" s="5"/>
      <c r="K15430" s="1">
        <v>18.593810999999999</v>
      </c>
      <c r="L15430" s="1">
        <v>57.084778</v>
      </c>
      <c r="M15430" s="1">
        <v>12.180859</v>
      </c>
      <c r="O15430" s="1">
        <v>74.522172999999995</v>
      </c>
      <c r="P15430" s="1">
        <v>187.17463900000001</v>
      </c>
      <c r="Q15430" s="1">
        <v>10.653852000000001</v>
      </c>
      <c r="R15430" s="1">
        <v>28.884357000000001</v>
      </c>
      <c r="S15430" s="1">
        <v>14.295358</v>
      </c>
      <c r="T15430" s="1">
        <v>174</v>
      </c>
      <c r="U15430" s="1">
        <v>42.774726000000001</v>
      </c>
      <c r="V15430" s="1">
        <v>88.509309999999999</v>
      </c>
      <c r="W15430" s="1">
        <v>100.861738</v>
      </c>
    </row>
    <row r="15431" spans="1:23" x14ac:dyDescent="0.25">
      <c r="A15431">
        <v>15429</v>
      </c>
      <c r="B15431">
        <v>973.88449600000001</v>
      </c>
      <c r="C15431">
        <v>5.7242139999999999</v>
      </c>
      <c r="D15431">
        <v>28.658954999999999</v>
      </c>
      <c r="E15431">
        <v>98.111877000000007</v>
      </c>
      <c r="F15431">
        <v>-19.637504</v>
      </c>
      <c r="G15431">
        <v>19.000792000000001</v>
      </c>
      <c r="H15431" s="2">
        <v>63.799610999999999</v>
      </c>
      <c r="I15431" s="1">
        <v>1.9522630000000001</v>
      </c>
      <c r="J15431" s="5"/>
      <c r="K15431" s="1">
        <v>17.965233999999999</v>
      </c>
      <c r="L15431" s="1">
        <v>54.108457999999999</v>
      </c>
      <c r="M15431" s="1">
        <v>12.044843</v>
      </c>
      <c r="O15431" s="1">
        <v>68.940510000000003</v>
      </c>
      <c r="P15431" s="1">
        <v>170.74465699999999</v>
      </c>
      <c r="Q15431" s="1">
        <v>10.509292</v>
      </c>
      <c r="R15431" s="1">
        <v>28.710063000000002</v>
      </c>
      <c r="S15431" s="1">
        <v>13.315052</v>
      </c>
      <c r="T15431" s="1">
        <v>167</v>
      </c>
      <c r="U15431" s="1">
        <v>38.206918000000002</v>
      </c>
      <c r="V15431" s="1">
        <v>83.910821999999996</v>
      </c>
      <c r="W15431" s="1">
        <v>98.851780000000005</v>
      </c>
    </row>
    <row r="15432" spans="1:23" x14ac:dyDescent="0.25">
      <c r="A15432">
        <v>15430</v>
      </c>
      <c r="B15432">
        <v>943.07254999999998</v>
      </c>
      <c r="C15432">
        <v>3.885437</v>
      </c>
      <c r="D15432">
        <v>26.867567999999999</v>
      </c>
      <c r="E15432">
        <v>97.007302999999993</v>
      </c>
      <c r="F15432">
        <v>-19.634951000000001</v>
      </c>
      <c r="G15432">
        <v>19</v>
      </c>
      <c r="H15432" s="2">
        <v>58.716200999999998</v>
      </c>
      <c r="I15432" s="1">
        <v>2.2246839999999999</v>
      </c>
      <c r="J15432" s="5"/>
      <c r="K15432" s="1">
        <v>15.318859</v>
      </c>
      <c r="L15432" s="1">
        <v>48.639944</v>
      </c>
      <c r="M15432" s="1">
        <v>11.849845999999999</v>
      </c>
      <c r="O15432" s="1">
        <v>65.087844000000004</v>
      </c>
      <c r="P15432" s="1">
        <v>155.62467799999999</v>
      </c>
      <c r="Q15432" s="1">
        <v>10.396523999999999</v>
      </c>
      <c r="R15432" s="1">
        <v>28.490959</v>
      </c>
      <c r="S15432" s="1">
        <v>12.883763</v>
      </c>
      <c r="T15432" s="1">
        <v>148</v>
      </c>
      <c r="U15432" s="1">
        <v>36.534661</v>
      </c>
      <c r="V15432" s="1">
        <v>66.903154999999998</v>
      </c>
      <c r="W15432" s="1">
        <v>99.032309999999995</v>
      </c>
    </row>
    <row r="15433" spans="1:23" x14ac:dyDescent="0.25">
      <c r="A15433">
        <v>15431</v>
      </c>
      <c r="B15433">
        <v>344.77048300000001</v>
      </c>
      <c r="C15433">
        <v>0</v>
      </c>
      <c r="D15433">
        <v>9.1922440000000005</v>
      </c>
      <c r="E15433">
        <v>0</v>
      </c>
      <c r="F15433">
        <v>0.17194100000000001</v>
      </c>
      <c r="G15433">
        <v>0</v>
      </c>
      <c r="H15433" s="2">
        <v>21.12557</v>
      </c>
      <c r="I15433" s="1">
        <v>1.018699</v>
      </c>
      <c r="J15433" s="5"/>
      <c r="K15433" s="1">
        <v>5.4028890000000001</v>
      </c>
      <c r="L15433" s="1">
        <v>18.916945999999999</v>
      </c>
      <c r="M15433" s="1">
        <v>4.514443</v>
      </c>
      <c r="O15433" s="1">
        <v>0</v>
      </c>
      <c r="P15433" s="1">
        <v>0</v>
      </c>
      <c r="Q15433" s="1">
        <v>3.625569</v>
      </c>
      <c r="R15433" s="1">
        <v>0</v>
      </c>
      <c r="S15433" s="1">
        <v>5.0423790000000004</v>
      </c>
      <c r="T15433" s="1">
        <v>133</v>
      </c>
      <c r="U15433" s="1">
        <v>3.9129770000000001</v>
      </c>
      <c r="V15433" s="1">
        <v>10.001637000000001</v>
      </c>
      <c r="W15433" s="1">
        <v>11.647758</v>
      </c>
    </row>
    <row r="15434" spans="1:23" x14ac:dyDescent="0.25">
      <c r="A15434">
        <v>15432</v>
      </c>
      <c r="B15434">
        <v>914.30279099999996</v>
      </c>
      <c r="C15434">
        <v>3.3428949999999999</v>
      </c>
      <c r="D15434">
        <v>24.428834999999999</v>
      </c>
      <c r="E15434">
        <v>99.403182999999999</v>
      </c>
      <c r="F15434">
        <v>-10.631219</v>
      </c>
      <c r="G15434">
        <v>10.45</v>
      </c>
      <c r="H15434" s="2">
        <v>71.396674000000004</v>
      </c>
      <c r="I15434" s="1">
        <v>2.2414540000000001</v>
      </c>
      <c r="J15434" s="5"/>
      <c r="K15434" s="1">
        <v>15.112677</v>
      </c>
      <c r="L15434" s="1">
        <v>45.143127</v>
      </c>
      <c r="M15434" s="1">
        <v>11.468762</v>
      </c>
      <c r="O15434" s="1">
        <v>58.594856</v>
      </c>
      <c r="P15434" s="1">
        <v>134.266853</v>
      </c>
      <c r="Q15434" s="1">
        <v>10.606754</v>
      </c>
      <c r="R15434" s="1">
        <v>28.421693000000001</v>
      </c>
      <c r="S15434" s="1">
        <v>12.006472</v>
      </c>
      <c r="T15434" s="1">
        <v>125</v>
      </c>
      <c r="U15434" s="1">
        <v>36.141030000000001</v>
      </c>
      <c r="V15434" s="1">
        <v>60.653962</v>
      </c>
      <c r="W15434" s="1">
        <v>93.456286000000006</v>
      </c>
    </row>
    <row r="15435" spans="1:23" x14ac:dyDescent="0.25">
      <c r="A15435">
        <v>15433</v>
      </c>
      <c r="B15435">
        <v>908.903908</v>
      </c>
      <c r="C15435">
        <v>7.1404120000000004</v>
      </c>
      <c r="D15435">
        <v>24.130374</v>
      </c>
      <c r="E15435">
        <v>98.190877</v>
      </c>
      <c r="F15435">
        <v>-10.630277</v>
      </c>
      <c r="G15435">
        <v>10.45</v>
      </c>
      <c r="H15435" s="2">
        <v>69.416314</v>
      </c>
      <c r="I15435" s="1">
        <v>2.1255419999999998</v>
      </c>
      <c r="J15435" s="5"/>
      <c r="K15435" s="1">
        <v>15.315227</v>
      </c>
      <c r="L15435" s="1">
        <v>44.735868000000004</v>
      </c>
      <c r="M15435" s="1">
        <v>11.531266</v>
      </c>
      <c r="O15435" s="1">
        <v>54.566947999999996</v>
      </c>
      <c r="P15435" s="1">
        <v>130.77623800000001</v>
      </c>
      <c r="Q15435" s="1">
        <v>11.168889999999999</v>
      </c>
      <c r="R15435" s="1">
        <v>28.380413000000001</v>
      </c>
      <c r="S15435" s="1">
        <v>11.954062</v>
      </c>
      <c r="T15435" s="1">
        <v>114</v>
      </c>
      <c r="U15435" s="1">
        <v>30.702739999999999</v>
      </c>
      <c r="V15435" s="1">
        <v>62.763820000000003</v>
      </c>
      <c r="W15435" s="1">
        <v>90.715047999999996</v>
      </c>
    </row>
    <row r="15436" spans="1:23" x14ac:dyDescent="0.25">
      <c r="A15436">
        <v>15434</v>
      </c>
      <c r="B15436">
        <v>899.38948800000003</v>
      </c>
      <c r="C15436">
        <v>9.4025800000000004</v>
      </c>
      <c r="D15436">
        <v>23.68891</v>
      </c>
      <c r="E15436">
        <v>98.525982999999997</v>
      </c>
      <c r="F15436">
        <v>-10.628393000000001</v>
      </c>
      <c r="G15436">
        <v>10.45</v>
      </c>
      <c r="H15436" s="2">
        <v>67.897446000000002</v>
      </c>
      <c r="I15436" s="1">
        <v>2.4854539999999998</v>
      </c>
      <c r="J15436" s="5"/>
      <c r="K15436" s="1">
        <v>15.24794</v>
      </c>
      <c r="L15436" s="1">
        <v>44.223022</v>
      </c>
      <c r="M15436" s="1">
        <v>11.564871999999999</v>
      </c>
      <c r="O15436" s="1">
        <v>52.835090999999998</v>
      </c>
      <c r="P15436" s="1">
        <v>132.05368300000001</v>
      </c>
      <c r="Q15436" s="1">
        <v>10.486807000000001</v>
      </c>
      <c r="R15436" s="1">
        <v>28.526173</v>
      </c>
      <c r="S15436" s="1">
        <v>12.057471</v>
      </c>
      <c r="T15436" s="1">
        <v>117</v>
      </c>
      <c r="U15436" s="1">
        <v>29.661992000000001</v>
      </c>
      <c r="V15436" s="1">
        <v>62.386091</v>
      </c>
      <c r="W15436" s="1">
        <v>90.811440000000005</v>
      </c>
    </row>
    <row r="15437" spans="1:23" x14ac:dyDescent="0.25">
      <c r="A15437">
        <v>15435</v>
      </c>
      <c r="B15437">
        <v>890.37213899999995</v>
      </c>
      <c r="C15437">
        <v>7.8209819999999999</v>
      </c>
      <c r="D15437">
        <v>23.265024</v>
      </c>
      <c r="E15437">
        <v>98.885559999999998</v>
      </c>
      <c r="F15437">
        <v>-9.6338069999999991</v>
      </c>
      <c r="G15437">
        <v>9.5002639999999996</v>
      </c>
      <c r="H15437" s="2">
        <v>67.267283000000006</v>
      </c>
      <c r="I15437" s="1">
        <v>2.6453509999999998</v>
      </c>
      <c r="J15437" s="5"/>
      <c r="K15437" s="1">
        <v>15.194872999999999</v>
      </c>
      <c r="L15437" s="1">
        <v>43.081471999999998</v>
      </c>
      <c r="M15437" s="1">
        <v>11.343548</v>
      </c>
      <c r="O15437" s="1">
        <v>53.206632999999997</v>
      </c>
      <c r="P15437" s="1">
        <v>129.90218899999999</v>
      </c>
      <c r="Q15437" s="1">
        <v>10.568636</v>
      </c>
      <c r="R15437" s="1">
        <v>28.299025</v>
      </c>
      <c r="S15437" s="1">
        <v>11.703652999999999</v>
      </c>
      <c r="T15437" s="1">
        <v>112</v>
      </c>
      <c r="U15437" s="1">
        <v>30.983180000000001</v>
      </c>
      <c r="V15437" s="1">
        <v>61.943741000000003</v>
      </c>
      <c r="W15437" s="1">
        <v>92.516532999999995</v>
      </c>
    </row>
    <row r="15438" spans="1:23" x14ac:dyDescent="0.25">
      <c r="A15438">
        <v>15436</v>
      </c>
      <c r="B15438">
        <v>889.37522200000001</v>
      </c>
      <c r="C15438">
        <v>4.6014949999999999</v>
      </c>
      <c r="D15438">
        <v>22.819811000000001</v>
      </c>
      <c r="E15438">
        <v>98.451904999999996</v>
      </c>
      <c r="F15438">
        <v>-10.638627</v>
      </c>
      <c r="G15438">
        <v>10.449736</v>
      </c>
      <c r="H15438" s="2">
        <v>69.423918999999998</v>
      </c>
      <c r="I15438" s="1">
        <v>1.9717279999999999</v>
      </c>
      <c r="J15438" s="5"/>
      <c r="K15438" s="1">
        <v>15.909882</v>
      </c>
      <c r="L15438" s="1">
        <v>42.561501999999997</v>
      </c>
      <c r="M15438" s="1">
        <v>11.285228999999999</v>
      </c>
      <c r="O15438" s="1">
        <v>52.509278000000002</v>
      </c>
      <c r="P15438" s="1">
        <v>123.065466</v>
      </c>
      <c r="Q15438" s="1">
        <v>10.184549000000001</v>
      </c>
      <c r="R15438" s="1">
        <v>29.206354999999999</v>
      </c>
      <c r="S15438" s="1">
        <v>11.491649000000001</v>
      </c>
      <c r="T15438" s="1">
        <v>109</v>
      </c>
      <c r="U15438" s="1">
        <v>29.214918000000001</v>
      </c>
      <c r="V15438" s="1">
        <v>55.510959</v>
      </c>
      <c r="W15438" s="1">
        <v>95.727109999999996</v>
      </c>
    </row>
    <row r="15439" spans="1:23" x14ac:dyDescent="0.25">
      <c r="A15439">
        <v>15437</v>
      </c>
      <c r="B15439">
        <v>903.61055899999997</v>
      </c>
      <c r="C15439">
        <v>3.7434270000000001</v>
      </c>
      <c r="D15439">
        <v>30.991346</v>
      </c>
      <c r="E15439">
        <v>98.497442000000007</v>
      </c>
      <c r="F15439">
        <v>-10.641550000000001</v>
      </c>
      <c r="G15439">
        <v>10.45</v>
      </c>
      <c r="H15439" s="2">
        <v>73.045073000000002</v>
      </c>
      <c r="I15439" s="1">
        <v>2.2962280000000002</v>
      </c>
      <c r="J15439" s="5"/>
      <c r="K15439" s="1">
        <v>23.071278</v>
      </c>
      <c r="L15439" s="1">
        <v>45.770719</v>
      </c>
      <c r="M15439" s="1">
        <v>12.743543000000001</v>
      </c>
      <c r="O15439" s="1">
        <v>54.233347999999999</v>
      </c>
      <c r="P15439" s="1">
        <v>125.137534</v>
      </c>
      <c r="Q15439" s="1">
        <v>10.577503</v>
      </c>
      <c r="R15439" s="1">
        <v>30.359829000000001</v>
      </c>
      <c r="S15439" s="1">
        <v>11.489061</v>
      </c>
      <c r="T15439" s="1">
        <v>109</v>
      </c>
      <c r="U15439" s="1">
        <v>29.005939999999999</v>
      </c>
      <c r="V15439" s="1">
        <v>58.957079</v>
      </c>
      <c r="W15439" s="1">
        <v>105.637111</v>
      </c>
    </row>
    <row r="15440" spans="1:23" x14ac:dyDescent="0.25">
      <c r="A15440">
        <v>15438</v>
      </c>
      <c r="B15440">
        <v>941.72129199999995</v>
      </c>
      <c r="C15440">
        <v>7.1480420000000002</v>
      </c>
      <c r="D15440">
        <v>49.018031999999998</v>
      </c>
      <c r="E15440">
        <v>104.730907</v>
      </c>
      <c r="F15440">
        <v>-10.642262000000001</v>
      </c>
      <c r="G15440">
        <v>10.45</v>
      </c>
      <c r="H15440" s="2">
        <v>83.789609999999996</v>
      </c>
      <c r="I15440" s="1">
        <v>2.6823640000000002</v>
      </c>
      <c r="J15440" s="5"/>
      <c r="K15440" s="1">
        <v>33.538412999999998</v>
      </c>
      <c r="L15440" s="1">
        <v>51.299593999999999</v>
      </c>
      <c r="M15440" s="1">
        <v>18.347415000000002</v>
      </c>
      <c r="O15440" s="1">
        <v>80.605284999999995</v>
      </c>
      <c r="P15440" s="1">
        <v>142.66918699999999</v>
      </c>
      <c r="Q15440" s="1">
        <v>13.729896999999999</v>
      </c>
      <c r="R15440" s="1">
        <v>28.831230999999999</v>
      </c>
      <c r="S15440" s="1">
        <v>11.735756</v>
      </c>
      <c r="T15440" s="1">
        <v>189</v>
      </c>
      <c r="U15440" s="1">
        <v>36.729804999999999</v>
      </c>
      <c r="V15440" s="1">
        <v>69.371150999999998</v>
      </c>
      <c r="W15440" s="1">
        <v>132.86217099999999</v>
      </c>
    </row>
    <row r="15441" spans="1:23" x14ac:dyDescent="0.25">
      <c r="A15441">
        <v>15439</v>
      </c>
      <c r="B15441">
        <v>1030.1002020000001</v>
      </c>
      <c r="C15441">
        <v>17.520534999999999</v>
      </c>
      <c r="D15441">
        <v>76.882709000000006</v>
      </c>
      <c r="E15441">
        <v>109.207857</v>
      </c>
      <c r="F15441">
        <v>-16.640388000000002</v>
      </c>
      <c r="G15441">
        <v>16.148416000000001</v>
      </c>
      <c r="H15441" s="2">
        <v>101.909924</v>
      </c>
      <c r="I15441" s="1">
        <v>3.470783</v>
      </c>
      <c r="J15441" s="5"/>
      <c r="K15441" s="1">
        <v>38.389476999999999</v>
      </c>
      <c r="L15441" s="1">
        <v>63.539912000000001</v>
      </c>
      <c r="M15441" s="1">
        <v>24.520935000000001</v>
      </c>
      <c r="O15441" s="1">
        <v>123.25403799999999</v>
      </c>
      <c r="P15441" s="1">
        <v>191.87091699999999</v>
      </c>
      <c r="Q15441" s="1">
        <v>27.582712000000001</v>
      </c>
      <c r="R15441" s="1">
        <v>30.279858999999998</v>
      </c>
      <c r="S15441" s="1">
        <v>13.416575999999999</v>
      </c>
      <c r="T15441" s="1">
        <v>276</v>
      </c>
      <c r="U15441" s="1">
        <v>53.281829000000002</v>
      </c>
      <c r="V15441" s="1">
        <v>98.142640999999998</v>
      </c>
      <c r="W15441" s="1">
        <v>141.97034500000001</v>
      </c>
    </row>
    <row r="15442" spans="1:23" x14ac:dyDescent="0.25">
      <c r="A15442">
        <v>15440</v>
      </c>
      <c r="B15442">
        <v>1135.443</v>
      </c>
      <c r="C15442">
        <v>27.225169000000001</v>
      </c>
      <c r="D15442">
        <v>97.162439000000006</v>
      </c>
      <c r="E15442">
        <v>122.12347200000001</v>
      </c>
      <c r="F15442">
        <v>-17.643374999999999</v>
      </c>
      <c r="G15442">
        <v>17.099736</v>
      </c>
      <c r="H15442" s="2">
        <v>117.62111899999999</v>
      </c>
      <c r="I15442" s="1">
        <v>3.9347569999999998</v>
      </c>
      <c r="J15442" s="5"/>
      <c r="K15442" s="1">
        <v>38.848472000000001</v>
      </c>
      <c r="L15442" s="1">
        <v>76.614137999999997</v>
      </c>
      <c r="M15442" s="1">
        <v>30.741119999999999</v>
      </c>
      <c r="O15442" s="1">
        <v>152.47109900000001</v>
      </c>
      <c r="P15442" s="1">
        <v>241.927447</v>
      </c>
      <c r="Q15442" s="1">
        <v>35.391350000000003</v>
      </c>
      <c r="R15442" s="1">
        <v>34.776798999999997</v>
      </c>
      <c r="S15442" s="1">
        <v>15.393618</v>
      </c>
      <c r="T15442" s="1">
        <v>323</v>
      </c>
      <c r="U15442" s="1">
        <v>63.286191000000002</v>
      </c>
      <c r="V15442" s="1">
        <v>117.99645</v>
      </c>
      <c r="W15442" s="1">
        <v>156.87593100000001</v>
      </c>
    </row>
    <row r="15443" spans="1:23" x14ac:dyDescent="0.25">
      <c r="A15443">
        <v>15441</v>
      </c>
      <c r="B15443">
        <v>1211.715136</v>
      </c>
      <c r="C15443">
        <v>25.591698999999998</v>
      </c>
      <c r="D15443">
        <v>102.8916</v>
      </c>
      <c r="E15443">
        <v>136.87720999999999</v>
      </c>
      <c r="F15443">
        <v>-18.645385000000001</v>
      </c>
      <c r="G15443">
        <v>18.049735999999999</v>
      </c>
      <c r="H15443" s="2">
        <v>119.80444300000001</v>
      </c>
      <c r="I15443" s="1">
        <v>5.0080220000000004</v>
      </c>
      <c r="J15443" s="5"/>
      <c r="K15443" s="1">
        <v>44.493144000000001</v>
      </c>
      <c r="L15443" s="1">
        <v>84.512258000000003</v>
      </c>
      <c r="M15443" s="1">
        <v>36.200194000000003</v>
      </c>
      <c r="O15443" s="1">
        <v>170.08676299999999</v>
      </c>
      <c r="P15443" s="1">
        <v>288.00075800000002</v>
      </c>
      <c r="Q15443" s="1">
        <v>41.209373999999997</v>
      </c>
      <c r="R15443" s="1">
        <v>37.921236999999998</v>
      </c>
      <c r="S15443" s="1">
        <v>16.549302999999998</v>
      </c>
      <c r="T15443" s="1">
        <v>357</v>
      </c>
      <c r="U15443" s="1">
        <v>63.400421000000001</v>
      </c>
      <c r="V15443" s="1">
        <v>146.96830700000001</v>
      </c>
      <c r="W15443" s="1">
        <v>168.45852600000001</v>
      </c>
    </row>
    <row r="15444" spans="1:23" x14ac:dyDescent="0.25">
      <c r="A15444">
        <v>15442</v>
      </c>
      <c r="B15444">
        <v>1246.2132899999999</v>
      </c>
      <c r="C15444">
        <v>20.695706000000001</v>
      </c>
      <c r="D15444">
        <v>106.751204</v>
      </c>
      <c r="E15444">
        <v>137.45660799999999</v>
      </c>
      <c r="F15444">
        <v>-18.646163000000001</v>
      </c>
      <c r="G15444">
        <v>18.05</v>
      </c>
      <c r="H15444" s="2">
        <v>119.43873600000001</v>
      </c>
      <c r="I15444" s="1">
        <v>4.5286869999999997</v>
      </c>
      <c r="J15444" s="5"/>
      <c r="K15444" s="1">
        <v>50.075667000000003</v>
      </c>
      <c r="L15444" s="1">
        <v>88.967626999999993</v>
      </c>
      <c r="M15444" s="1">
        <v>39.799343999999998</v>
      </c>
      <c r="O15444" s="1">
        <v>177.73419100000001</v>
      </c>
      <c r="P15444" s="1">
        <v>308.23422799999997</v>
      </c>
      <c r="Q15444" s="1">
        <v>43.301040999999998</v>
      </c>
      <c r="R15444" s="1">
        <v>40.758575999999998</v>
      </c>
      <c r="S15444" s="1">
        <v>17.938006000000001</v>
      </c>
      <c r="T15444" s="1">
        <v>385</v>
      </c>
      <c r="U15444" s="1">
        <v>59.277264000000002</v>
      </c>
      <c r="V15444" s="1">
        <v>153.913096</v>
      </c>
      <c r="W15444" s="1">
        <v>177.24803700000001</v>
      </c>
    </row>
    <row r="15445" spans="1:23" x14ac:dyDescent="0.25">
      <c r="A15445">
        <v>15443</v>
      </c>
      <c r="B15445">
        <v>1259.3667780000001</v>
      </c>
      <c r="C15445">
        <v>16.335899999999999</v>
      </c>
      <c r="D15445">
        <v>111.973118</v>
      </c>
      <c r="E15445">
        <v>135.27002300000001</v>
      </c>
      <c r="F15445">
        <v>-19.644748</v>
      </c>
      <c r="G15445">
        <v>18.999735999999999</v>
      </c>
      <c r="H15445" s="2">
        <v>124.39875000000001</v>
      </c>
      <c r="I15445" s="1">
        <v>4.9767219999999996</v>
      </c>
      <c r="J15445" s="5"/>
      <c r="K15445" s="1">
        <v>50.606121000000002</v>
      </c>
      <c r="L15445" s="1">
        <v>89.362969000000007</v>
      </c>
      <c r="M15445" s="1">
        <v>39.998469</v>
      </c>
      <c r="O15445" s="1">
        <v>186.65438599999999</v>
      </c>
      <c r="P15445" s="1">
        <v>305.79351200000002</v>
      </c>
      <c r="Q15445" s="1">
        <v>42.878720999999999</v>
      </c>
      <c r="R15445" s="1">
        <v>40.722008000000002</v>
      </c>
      <c r="S15445" s="1">
        <v>18.381245</v>
      </c>
      <c r="T15445" s="1">
        <v>358</v>
      </c>
      <c r="U15445" s="1">
        <v>60.904927999999998</v>
      </c>
      <c r="V15445" s="1">
        <v>176.13415800000001</v>
      </c>
      <c r="W15445" s="1">
        <v>182.71219199999999</v>
      </c>
    </row>
    <row r="15446" spans="1:23" x14ac:dyDescent="0.25">
      <c r="A15446">
        <v>15444</v>
      </c>
      <c r="B15446">
        <v>1264.4009100000001</v>
      </c>
      <c r="C15446">
        <v>13.145635</v>
      </c>
      <c r="D15446">
        <v>112.114636</v>
      </c>
      <c r="E15446">
        <v>132.887529</v>
      </c>
      <c r="F15446">
        <v>-18.491627000000001</v>
      </c>
      <c r="G15446">
        <v>18.050263999999999</v>
      </c>
      <c r="H15446" s="2">
        <v>136.38946899999999</v>
      </c>
      <c r="I15446" s="1">
        <v>5.4019019999999998</v>
      </c>
      <c r="J15446" s="5"/>
      <c r="K15446" s="1">
        <v>45.020682999999998</v>
      </c>
      <c r="L15446" s="1">
        <v>88.149742000000003</v>
      </c>
      <c r="M15446" s="1">
        <v>40.088372</v>
      </c>
      <c r="O15446" s="1">
        <v>191.978082</v>
      </c>
      <c r="P15446" s="1">
        <v>305.54904699999997</v>
      </c>
      <c r="Q15446" s="1">
        <v>43.383346000000003</v>
      </c>
      <c r="R15446" s="1">
        <v>39.92998</v>
      </c>
      <c r="S15446" s="1">
        <v>18.505803</v>
      </c>
      <c r="T15446" s="1">
        <v>360</v>
      </c>
      <c r="U15446" s="1">
        <v>54.793486000000001</v>
      </c>
      <c r="V15446" s="1">
        <v>143.05972</v>
      </c>
      <c r="W15446" s="1">
        <v>179.39617000000001</v>
      </c>
    </row>
    <row r="15447" spans="1:23" x14ac:dyDescent="0.25">
      <c r="A15447">
        <v>15445</v>
      </c>
      <c r="B15447">
        <v>1264.9628439999999</v>
      </c>
      <c r="C15447">
        <v>11.753475999999999</v>
      </c>
      <c r="D15447">
        <v>110.848668</v>
      </c>
      <c r="E15447">
        <v>128.343873</v>
      </c>
      <c r="F15447">
        <v>-18.552147000000001</v>
      </c>
      <c r="G15447">
        <v>18.999735999999999</v>
      </c>
      <c r="H15447" s="2">
        <v>144.16553300000001</v>
      </c>
      <c r="I15447" s="1">
        <v>5.5221</v>
      </c>
      <c r="J15447" s="5"/>
      <c r="K15447" s="1">
        <v>43.231957000000001</v>
      </c>
      <c r="L15447" s="1">
        <v>91.853577999999999</v>
      </c>
      <c r="M15447" s="1">
        <v>39.892181999999998</v>
      </c>
      <c r="O15447" s="1">
        <v>192.104241</v>
      </c>
      <c r="P15447" s="1">
        <v>307.95579400000003</v>
      </c>
      <c r="Q15447" s="1">
        <v>42.611004000000001</v>
      </c>
      <c r="R15447" s="1">
        <v>42.988276999999997</v>
      </c>
      <c r="S15447" s="1">
        <v>18.484445000000001</v>
      </c>
      <c r="T15447" s="1">
        <v>375</v>
      </c>
      <c r="U15447" s="1">
        <v>57.270933999999997</v>
      </c>
      <c r="V15447" s="1">
        <v>142.006011</v>
      </c>
      <c r="W15447" s="1">
        <v>180.52605500000001</v>
      </c>
    </row>
    <row r="15448" spans="1:23" x14ac:dyDescent="0.25">
      <c r="A15448">
        <v>15446</v>
      </c>
      <c r="B15448">
        <v>1252.1689550000001</v>
      </c>
      <c r="C15448">
        <v>10.394266</v>
      </c>
      <c r="D15448">
        <v>111.667824</v>
      </c>
      <c r="E15448">
        <v>133.22078300000001</v>
      </c>
      <c r="F15448">
        <v>-15.498647999999999</v>
      </c>
      <c r="G15448">
        <v>17.100528000000001</v>
      </c>
      <c r="H15448" s="2">
        <v>139.29577800000001</v>
      </c>
      <c r="I15448" s="1">
        <v>5.2162230000000003</v>
      </c>
      <c r="J15448" s="5"/>
      <c r="K15448" s="1">
        <v>42.352663</v>
      </c>
      <c r="L15448" s="1">
        <v>94.447719000000006</v>
      </c>
      <c r="M15448" s="1">
        <v>38.125186999999997</v>
      </c>
      <c r="O15448" s="1">
        <v>190.76039299999999</v>
      </c>
      <c r="P15448" s="1">
        <v>313.20212299999997</v>
      </c>
      <c r="Q15448" s="1">
        <v>40.825412</v>
      </c>
      <c r="R15448" s="1">
        <v>50.344236000000002</v>
      </c>
      <c r="S15448" s="1">
        <v>18.446808000000001</v>
      </c>
      <c r="T15448" s="1">
        <v>291</v>
      </c>
      <c r="U15448" s="1">
        <v>63.949888000000001</v>
      </c>
      <c r="V15448" s="1">
        <v>151.241072</v>
      </c>
      <c r="W15448" s="1">
        <v>176.207594</v>
      </c>
    </row>
    <row r="15449" spans="1:23" x14ac:dyDescent="0.25">
      <c r="A15449">
        <v>15447</v>
      </c>
      <c r="B15449">
        <v>1212.5938880000001</v>
      </c>
      <c r="C15449">
        <v>6.9912260000000002</v>
      </c>
      <c r="D15449">
        <v>111.433435</v>
      </c>
      <c r="E15449">
        <v>136.43120200000001</v>
      </c>
      <c r="F15449">
        <v>-16.267872000000001</v>
      </c>
      <c r="G15449">
        <v>18.049735999999999</v>
      </c>
      <c r="H15449" s="2">
        <v>133.51699300000001</v>
      </c>
      <c r="I15449" s="1">
        <v>5.2235630000000004</v>
      </c>
      <c r="J15449" s="5"/>
      <c r="K15449" s="1">
        <v>40.016913000000002</v>
      </c>
      <c r="L15449" s="1">
        <v>92.694664000000003</v>
      </c>
      <c r="M15449" s="1">
        <v>33.454405000000001</v>
      </c>
      <c r="O15449" s="1">
        <v>183.22903199999999</v>
      </c>
      <c r="P15449" s="1">
        <v>301.97010599999999</v>
      </c>
      <c r="Q15449" s="1">
        <v>39.071959</v>
      </c>
      <c r="R15449" s="1">
        <v>52.604607999999999</v>
      </c>
      <c r="S15449" s="1">
        <v>18.07048</v>
      </c>
      <c r="T15449" s="1">
        <v>283</v>
      </c>
      <c r="U15449" s="1">
        <v>64.625772999999995</v>
      </c>
      <c r="V15449" s="1">
        <v>147.30423500000001</v>
      </c>
      <c r="W15449" s="1">
        <v>171.511076</v>
      </c>
    </row>
    <row r="15450" spans="1:23" x14ac:dyDescent="0.25">
      <c r="A15450">
        <v>15448</v>
      </c>
      <c r="B15450">
        <v>1166.9325470000001</v>
      </c>
      <c r="C15450">
        <v>4.7256450000000001</v>
      </c>
      <c r="D15450">
        <v>102.800752</v>
      </c>
      <c r="E15450">
        <v>124.651211</v>
      </c>
      <c r="F15450">
        <v>-8.5053920000000005</v>
      </c>
      <c r="G15450">
        <v>10.452112</v>
      </c>
      <c r="H15450" s="2">
        <v>103.07717</v>
      </c>
      <c r="I15450" s="1">
        <v>4.1915089999999999</v>
      </c>
      <c r="J15450" s="5"/>
      <c r="K15450" s="1">
        <v>37.05939</v>
      </c>
      <c r="L15450" s="1">
        <v>83.016695999999996</v>
      </c>
      <c r="M15450" s="1">
        <v>28.751055999999998</v>
      </c>
      <c r="O15450" s="1">
        <v>170.90665899999999</v>
      </c>
      <c r="P15450" s="1">
        <v>259.30758500000002</v>
      </c>
      <c r="Q15450" s="1">
        <v>29.580158000000001</v>
      </c>
      <c r="R15450" s="1">
        <v>51.756182000000003</v>
      </c>
      <c r="S15450" s="1">
        <v>17.299135</v>
      </c>
      <c r="T15450" s="1">
        <v>271</v>
      </c>
      <c r="U15450" s="1">
        <v>64.149158999999997</v>
      </c>
      <c r="V15450" s="1">
        <v>139.99717000000001</v>
      </c>
      <c r="W15450" s="1">
        <v>157.51947799999999</v>
      </c>
    </row>
    <row r="15451" spans="1:23" x14ac:dyDescent="0.25">
      <c r="A15451">
        <v>15449</v>
      </c>
      <c r="B15451">
        <v>1124.242387</v>
      </c>
      <c r="C15451">
        <v>4.487177</v>
      </c>
      <c r="D15451">
        <v>98.769693000000004</v>
      </c>
      <c r="E15451">
        <v>113.65455900000001</v>
      </c>
      <c r="F15451">
        <v>-7.5212880000000002</v>
      </c>
      <c r="G15451">
        <v>9.5029029999999999</v>
      </c>
      <c r="H15451" s="2">
        <v>74.756317999999993</v>
      </c>
      <c r="I15451" s="1">
        <v>3.023155</v>
      </c>
      <c r="J15451" s="5"/>
      <c r="K15451" s="1">
        <v>36.120964999999998</v>
      </c>
      <c r="L15451" s="1">
        <v>68.032848000000001</v>
      </c>
      <c r="M15451" s="1">
        <v>27.920383999999999</v>
      </c>
      <c r="O15451" s="1">
        <v>139.93224000000001</v>
      </c>
      <c r="P15451" s="1">
        <v>221.26583099999999</v>
      </c>
      <c r="Q15451" s="1">
        <v>17.675661000000002</v>
      </c>
      <c r="R15451" s="1">
        <v>49.548614999999998</v>
      </c>
      <c r="S15451" s="1">
        <v>16.32901</v>
      </c>
      <c r="T15451" s="1">
        <v>228</v>
      </c>
      <c r="U15451" s="1">
        <v>59.114561999999999</v>
      </c>
      <c r="V15451" s="1">
        <v>116.314712</v>
      </c>
      <c r="W15451" s="1">
        <v>132.195491</v>
      </c>
    </row>
    <row r="15452" spans="1:23" x14ac:dyDescent="0.25">
      <c r="A15452">
        <v>15450</v>
      </c>
      <c r="B15452">
        <v>1079.485627</v>
      </c>
      <c r="C15452">
        <v>4.9386549999999998</v>
      </c>
      <c r="D15452">
        <v>90.365975000000006</v>
      </c>
      <c r="E15452">
        <v>102.039621</v>
      </c>
      <c r="F15452">
        <v>-7.468153</v>
      </c>
      <c r="G15452">
        <v>9.4973620000000007</v>
      </c>
      <c r="H15452" s="2">
        <v>75.650246999999993</v>
      </c>
      <c r="I15452" s="1">
        <v>2.7841459999999998</v>
      </c>
      <c r="J15452" s="5"/>
      <c r="K15452" s="1">
        <v>31.231089000000001</v>
      </c>
      <c r="L15452" s="1">
        <v>58.523726000000003</v>
      </c>
      <c r="M15452" s="1">
        <v>28.751577000000001</v>
      </c>
      <c r="O15452" s="1">
        <v>98.170222999999993</v>
      </c>
      <c r="P15452" s="1">
        <v>196.550431</v>
      </c>
      <c r="Q15452" s="1">
        <v>11.905848000000001</v>
      </c>
      <c r="R15452" s="1">
        <v>45.876069999999999</v>
      </c>
      <c r="S15452" s="1">
        <v>15.358733000000001</v>
      </c>
      <c r="T15452" s="1">
        <v>209</v>
      </c>
      <c r="U15452" s="1">
        <v>56.079399000000002</v>
      </c>
      <c r="V15452" s="1">
        <v>99.154165000000006</v>
      </c>
      <c r="W15452" s="1">
        <v>120.414563</v>
      </c>
    </row>
    <row r="15453" spans="1:23" x14ac:dyDescent="0.25">
      <c r="A15453">
        <v>15451</v>
      </c>
      <c r="B15453">
        <v>1037.99542</v>
      </c>
      <c r="C15453">
        <v>5.0590070000000003</v>
      </c>
      <c r="D15453">
        <v>80.164867999999998</v>
      </c>
      <c r="E15453">
        <v>97.729264999999998</v>
      </c>
      <c r="F15453">
        <v>-8.5666740000000008</v>
      </c>
      <c r="G15453">
        <v>10.449735</v>
      </c>
      <c r="H15453" s="2">
        <v>81.743071999999998</v>
      </c>
      <c r="I15453" s="1">
        <v>2.4748290000000002</v>
      </c>
      <c r="J15453" s="5"/>
      <c r="K15453" s="1">
        <v>27.871934</v>
      </c>
      <c r="L15453" s="1">
        <v>56.098750000000003</v>
      </c>
      <c r="M15453" s="1">
        <v>29.756447000000001</v>
      </c>
      <c r="O15453" s="1">
        <v>82.018146000000002</v>
      </c>
      <c r="P15453" s="1">
        <v>178.85085000000001</v>
      </c>
      <c r="Q15453" s="1">
        <v>10.531859000000001</v>
      </c>
      <c r="R15453" s="1">
        <v>41.988751999999998</v>
      </c>
      <c r="S15453" s="1">
        <v>14.679188999999999</v>
      </c>
      <c r="T15453" s="1">
        <v>183</v>
      </c>
      <c r="U15453" s="1">
        <v>51.584364000000001</v>
      </c>
      <c r="V15453" s="1">
        <v>90.534660000000002</v>
      </c>
      <c r="W15453" s="1">
        <v>104.589084</v>
      </c>
    </row>
    <row r="15454" spans="1:23" x14ac:dyDescent="0.25">
      <c r="A15454">
        <v>15452</v>
      </c>
      <c r="B15454">
        <v>1006.182987</v>
      </c>
      <c r="C15454">
        <v>6.7909560000000004</v>
      </c>
      <c r="D15454">
        <v>47.824753000000001</v>
      </c>
      <c r="E15454">
        <v>96.725427999999994</v>
      </c>
      <c r="F15454">
        <v>-8.7662250000000004</v>
      </c>
      <c r="G15454">
        <v>10.45</v>
      </c>
      <c r="H15454" s="2">
        <v>77.624692999999994</v>
      </c>
      <c r="I15454" s="1">
        <v>1.8854500000000001</v>
      </c>
      <c r="J15454" s="5"/>
      <c r="K15454" s="1">
        <v>25.171077</v>
      </c>
      <c r="L15454" s="1">
        <v>53.746473999999999</v>
      </c>
      <c r="M15454" s="1">
        <v>29.751768999999999</v>
      </c>
      <c r="O15454" s="1">
        <v>75.390703999999999</v>
      </c>
      <c r="P15454" s="1">
        <v>161.86631199999999</v>
      </c>
      <c r="Q15454" s="1">
        <v>10.069138000000001</v>
      </c>
      <c r="R15454" s="1">
        <v>38.860208999999998</v>
      </c>
      <c r="S15454" s="1">
        <v>14.537568</v>
      </c>
      <c r="T15454" s="1">
        <v>176</v>
      </c>
      <c r="U15454" s="1">
        <v>46.333869999999997</v>
      </c>
      <c r="V15454" s="1">
        <v>86.382688999999999</v>
      </c>
      <c r="W15454" s="1">
        <v>105.26832</v>
      </c>
    </row>
    <row r="15455" spans="1:23" x14ac:dyDescent="0.25">
      <c r="A15455">
        <v>15453</v>
      </c>
      <c r="B15455">
        <v>976.91072999999994</v>
      </c>
      <c r="C15455">
        <v>9.9459280000000003</v>
      </c>
      <c r="D15455">
        <v>26.291792999999998</v>
      </c>
      <c r="E15455">
        <v>95.614964999999998</v>
      </c>
      <c r="F15455">
        <v>-8.9112720000000003</v>
      </c>
      <c r="G15455">
        <v>10.45</v>
      </c>
      <c r="H15455" s="2">
        <v>72.632271000000003</v>
      </c>
      <c r="I15455" s="1">
        <v>2.4527209999999999</v>
      </c>
      <c r="J15455" s="5"/>
      <c r="K15455" s="1">
        <v>18.971831000000002</v>
      </c>
      <c r="L15455" s="1">
        <v>51.349093000000003</v>
      </c>
      <c r="M15455" s="1">
        <v>26.975406</v>
      </c>
      <c r="O15455" s="1">
        <v>61.014451000000001</v>
      </c>
      <c r="P15455" s="1">
        <v>146.93260900000001</v>
      </c>
      <c r="Q15455" s="1">
        <v>9.4842619999999993</v>
      </c>
      <c r="R15455" s="1">
        <v>37.663440000000001</v>
      </c>
      <c r="S15455" s="1">
        <v>14.179041</v>
      </c>
      <c r="T15455" s="1">
        <v>182</v>
      </c>
      <c r="U15455" s="1">
        <v>38.289831</v>
      </c>
      <c r="V15455" s="1">
        <v>83.048361</v>
      </c>
      <c r="W15455" s="1">
        <v>101.612101</v>
      </c>
    </row>
    <row r="15456" spans="1:23" x14ac:dyDescent="0.25">
      <c r="A15456">
        <v>15454</v>
      </c>
      <c r="B15456">
        <v>949.50616300000002</v>
      </c>
      <c r="C15456">
        <v>10.026337</v>
      </c>
      <c r="D15456">
        <v>23.418122</v>
      </c>
      <c r="E15456">
        <v>95.423274000000006</v>
      </c>
      <c r="F15456">
        <v>-10.477428</v>
      </c>
      <c r="G15456">
        <v>11.399736000000001</v>
      </c>
      <c r="H15456" s="2">
        <v>72.394005000000007</v>
      </c>
      <c r="I15456" s="1">
        <v>2.9218489999999999</v>
      </c>
      <c r="J15456" s="5"/>
      <c r="K15456" s="1">
        <v>14.241291</v>
      </c>
      <c r="L15456" s="1">
        <v>47.099837000000001</v>
      </c>
      <c r="M15456" s="1">
        <v>24.105795000000001</v>
      </c>
      <c r="O15456" s="1">
        <v>51.798743999999999</v>
      </c>
      <c r="P15456" s="1">
        <v>134.12803400000001</v>
      </c>
      <c r="Q15456" s="1">
        <v>9.3866840000000007</v>
      </c>
      <c r="R15456" s="1">
        <v>37.438575999999998</v>
      </c>
      <c r="S15456" s="1">
        <v>13.904038999999999</v>
      </c>
      <c r="T15456" s="1">
        <v>151</v>
      </c>
      <c r="U15456" s="1">
        <v>38.778627</v>
      </c>
      <c r="V15456" s="1">
        <v>69.132845000000003</v>
      </c>
      <c r="W15456" s="1">
        <v>96.922310999999993</v>
      </c>
    </row>
    <row r="15457" spans="1:23" x14ac:dyDescent="0.25">
      <c r="A15457">
        <v>15455</v>
      </c>
      <c r="B15457">
        <v>350.55998399999999</v>
      </c>
      <c r="C15457">
        <v>0</v>
      </c>
      <c r="D15457">
        <v>8.2001580000000001</v>
      </c>
      <c r="E15457">
        <v>0</v>
      </c>
      <c r="F15457">
        <v>0.48002</v>
      </c>
      <c r="G15457">
        <v>3.1670000000000001E-3</v>
      </c>
      <c r="H15457" s="2">
        <v>27.474792999999998</v>
      </c>
      <c r="I15457" s="1">
        <v>1.130727</v>
      </c>
      <c r="J15457" s="5"/>
      <c r="K15457" s="1">
        <v>5.0714670000000002</v>
      </c>
      <c r="L15457" s="1">
        <v>18.482126000000001</v>
      </c>
      <c r="M15457" s="1">
        <v>8.9762000000000004</v>
      </c>
      <c r="O15457" s="1">
        <v>0</v>
      </c>
      <c r="P15457" s="1">
        <v>0</v>
      </c>
      <c r="Q15457" s="1">
        <v>3.277085</v>
      </c>
      <c r="R15457" s="1">
        <v>0</v>
      </c>
      <c r="S15457" s="1">
        <v>5.4637589999999996</v>
      </c>
      <c r="T15457" s="1">
        <v>128</v>
      </c>
      <c r="U15457" s="1">
        <v>4.1444570000000001</v>
      </c>
      <c r="V15457" s="1">
        <v>10.345195</v>
      </c>
      <c r="W15457" s="1">
        <v>9.7261120000000005</v>
      </c>
    </row>
    <row r="15458" spans="1:23" x14ac:dyDescent="0.25">
      <c r="A15458">
        <v>15456</v>
      </c>
      <c r="B15458">
        <v>919.80426799999998</v>
      </c>
      <c r="C15458">
        <v>4.7056620000000002</v>
      </c>
      <c r="D15458">
        <v>22.125422</v>
      </c>
      <c r="E15458">
        <v>97.894373000000002</v>
      </c>
      <c r="F15458">
        <v>-10.761441</v>
      </c>
      <c r="G15458">
        <v>11.399736000000001</v>
      </c>
      <c r="H15458" s="2">
        <v>68.535494</v>
      </c>
      <c r="I15458" s="1">
        <v>2.9371390000000002</v>
      </c>
      <c r="J15458" s="5"/>
      <c r="K15458" s="1">
        <v>15.203251</v>
      </c>
      <c r="L15458" s="1">
        <v>41.551557000000003</v>
      </c>
      <c r="M15458" s="1">
        <v>14.789788</v>
      </c>
      <c r="O15458" s="1">
        <v>47.201036000000002</v>
      </c>
      <c r="P15458" s="1">
        <v>126.684465</v>
      </c>
      <c r="Q15458" s="1">
        <v>9.202064</v>
      </c>
      <c r="R15458" s="1">
        <v>37.120047999999997</v>
      </c>
      <c r="S15458" s="1">
        <v>13.666632</v>
      </c>
      <c r="T15458" s="1">
        <v>121</v>
      </c>
      <c r="U15458" s="1">
        <v>32.643841000000002</v>
      </c>
      <c r="V15458" s="1">
        <v>67.027675000000002</v>
      </c>
      <c r="W15458" s="1">
        <v>98.156850000000006</v>
      </c>
    </row>
    <row r="15459" spans="1:23" x14ac:dyDescent="0.25">
      <c r="A15459">
        <v>15457</v>
      </c>
      <c r="B15459">
        <v>906.02021200000001</v>
      </c>
      <c r="C15459">
        <v>2.2931279999999998</v>
      </c>
      <c r="D15459">
        <v>22.188782</v>
      </c>
      <c r="E15459">
        <v>98.124525000000006</v>
      </c>
      <c r="F15459">
        <v>-10.446168</v>
      </c>
      <c r="G15459">
        <v>11.4</v>
      </c>
      <c r="H15459" s="2">
        <v>59.652718999999998</v>
      </c>
      <c r="I15459" s="1">
        <v>2.9845820000000001</v>
      </c>
      <c r="J15459" s="5"/>
      <c r="K15459" s="1">
        <v>15.225771999999999</v>
      </c>
      <c r="L15459" s="1">
        <v>41.410134999999997</v>
      </c>
      <c r="M15459" s="1">
        <v>11.284526</v>
      </c>
      <c r="O15459" s="1">
        <v>47.267006000000002</v>
      </c>
      <c r="P15459" s="1">
        <v>126.15443999999999</v>
      </c>
      <c r="Q15459" s="1">
        <v>9.3202020000000001</v>
      </c>
      <c r="R15459" s="1">
        <v>36.847121999999999</v>
      </c>
      <c r="S15459" s="1">
        <v>13.163688</v>
      </c>
      <c r="T15459" s="1">
        <v>121</v>
      </c>
      <c r="U15459" s="1">
        <v>30.259727000000002</v>
      </c>
      <c r="V15459" s="1">
        <v>66.978003000000001</v>
      </c>
      <c r="W15459" s="1">
        <v>100.02864099999999</v>
      </c>
    </row>
    <row r="15460" spans="1:23" x14ac:dyDescent="0.25">
      <c r="A15460">
        <v>15458</v>
      </c>
      <c r="B15460">
        <v>903.37473699999998</v>
      </c>
      <c r="C15460">
        <v>3.7534519999999998</v>
      </c>
      <c r="D15460">
        <v>22.08314</v>
      </c>
      <c r="E15460">
        <v>94.823177000000001</v>
      </c>
      <c r="F15460">
        <v>-10.915075</v>
      </c>
      <c r="G15460">
        <v>11.4</v>
      </c>
      <c r="H15460" s="2">
        <v>64.048492999999993</v>
      </c>
      <c r="I15460" s="1">
        <v>3.147294</v>
      </c>
      <c r="J15460" s="5"/>
      <c r="K15460" s="1">
        <v>14.050222</v>
      </c>
      <c r="L15460" s="1">
        <v>40.818646000000001</v>
      </c>
      <c r="M15460" s="1">
        <v>11.493359</v>
      </c>
      <c r="O15460" s="1">
        <v>46.386307000000002</v>
      </c>
      <c r="P15460" s="1">
        <v>121.35223999999999</v>
      </c>
      <c r="Q15460" s="1">
        <v>9.5111410000000003</v>
      </c>
      <c r="R15460" s="1">
        <v>36.577309</v>
      </c>
      <c r="S15460" s="1">
        <v>12.905248</v>
      </c>
      <c r="T15460" s="1">
        <v>114</v>
      </c>
      <c r="U15460" s="1">
        <v>28.943999999999999</v>
      </c>
      <c r="V15460" s="1">
        <v>66.948847000000001</v>
      </c>
      <c r="W15460" s="1">
        <v>98.031171000000001</v>
      </c>
    </row>
    <row r="15461" spans="1:23" x14ac:dyDescent="0.25">
      <c r="A15461">
        <v>15459</v>
      </c>
      <c r="B15461">
        <v>897.07244700000001</v>
      </c>
      <c r="C15461">
        <v>7.7874020000000002</v>
      </c>
      <c r="D15461">
        <v>22.111585000000002</v>
      </c>
      <c r="E15461">
        <v>92.588798999999995</v>
      </c>
      <c r="F15461">
        <v>-11.207291</v>
      </c>
      <c r="G15461">
        <v>11.4</v>
      </c>
      <c r="H15461" s="2">
        <v>72.70899</v>
      </c>
      <c r="I15461" s="1">
        <v>2.7801390000000001</v>
      </c>
      <c r="J15461" s="5"/>
      <c r="K15461" s="1">
        <v>13.339109000000001</v>
      </c>
      <c r="L15461" s="1">
        <v>40.484625000000001</v>
      </c>
      <c r="M15461" s="1">
        <v>11.291349</v>
      </c>
      <c r="O15461" s="1">
        <v>45.087308</v>
      </c>
      <c r="P15461" s="1">
        <v>115.107567</v>
      </c>
      <c r="Q15461" s="1">
        <v>9.8570510000000002</v>
      </c>
      <c r="R15461" s="1">
        <v>36.557918000000001</v>
      </c>
      <c r="S15461" s="1">
        <v>12.864556</v>
      </c>
      <c r="T15461" s="1">
        <v>106</v>
      </c>
      <c r="U15461" s="1">
        <v>29.429016000000001</v>
      </c>
      <c r="V15461" s="1">
        <v>68.323479000000006</v>
      </c>
      <c r="W15461" s="1">
        <v>98.249780999999999</v>
      </c>
    </row>
    <row r="15462" spans="1:23" x14ac:dyDescent="0.25">
      <c r="A15462">
        <v>15460</v>
      </c>
      <c r="B15462">
        <v>895.03578300000004</v>
      </c>
      <c r="C15462">
        <v>9.4530890000000003</v>
      </c>
      <c r="D15462">
        <v>22.063576000000001</v>
      </c>
      <c r="E15462">
        <v>91.605552000000003</v>
      </c>
      <c r="F15462">
        <v>-10.288166</v>
      </c>
      <c r="G15462">
        <v>10.450264000000001</v>
      </c>
      <c r="H15462" s="2">
        <v>65.751394000000005</v>
      </c>
      <c r="I15462" s="1">
        <v>2.644714</v>
      </c>
      <c r="J15462" s="5"/>
      <c r="K15462" s="1">
        <v>14.043161</v>
      </c>
      <c r="L15462" s="1">
        <v>41.832577000000001</v>
      </c>
      <c r="M15462" s="1">
        <v>10.987562</v>
      </c>
      <c r="O15462" s="1">
        <v>45.317221000000004</v>
      </c>
      <c r="P15462" s="1">
        <v>111.38538200000001</v>
      </c>
      <c r="Q15462" s="1">
        <v>10.147437</v>
      </c>
      <c r="R15462" s="1">
        <v>37.428873000000003</v>
      </c>
      <c r="S15462" s="1">
        <v>12.312290000000001</v>
      </c>
      <c r="T15462" s="1">
        <v>108</v>
      </c>
      <c r="U15462" s="1">
        <v>28.226994000000001</v>
      </c>
      <c r="V15462" s="1">
        <v>67.268857999999994</v>
      </c>
      <c r="W15462" s="1">
        <v>100.565579</v>
      </c>
    </row>
    <row r="15463" spans="1:23" x14ac:dyDescent="0.25">
      <c r="A15463">
        <v>15461</v>
      </c>
      <c r="B15463">
        <v>901.88447499999995</v>
      </c>
      <c r="C15463">
        <v>5.3022499999999999</v>
      </c>
      <c r="D15463">
        <v>29.536539000000001</v>
      </c>
      <c r="E15463">
        <v>91.821031000000005</v>
      </c>
      <c r="F15463">
        <v>-11.594908</v>
      </c>
      <c r="G15463">
        <v>11.399736000000001</v>
      </c>
      <c r="H15463" s="2">
        <v>58.125745000000002</v>
      </c>
      <c r="I15463" s="1">
        <v>2.7373789999999998</v>
      </c>
      <c r="J15463" s="5"/>
      <c r="K15463" s="1">
        <v>22.316407000000002</v>
      </c>
      <c r="L15463" s="1">
        <v>47.570562000000002</v>
      </c>
      <c r="M15463" s="1">
        <v>12.063513</v>
      </c>
      <c r="O15463" s="1">
        <v>47.357443000000004</v>
      </c>
      <c r="P15463" s="1">
        <v>113.845201</v>
      </c>
      <c r="Q15463" s="1">
        <v>9.8742219999999996</v>
      </c>
      <c r="R15463" s="1">
        <v>38.363940999999997</v>
      </c>
      <c r="S15463" s="1">
        <v>11.747222000000001</v>
      </c>
      <c r="T15463" s="1">
        <v>104</v>
      </c>
      <c r="U15463" s="1">
        <v>28.41872</v>
      </c>
      <c r="V15463" s="1">
        <v>64.689203000000006</v>
      </c>
      <c r="W15463" s="1">
        <v>114.600894</v>
      </c>
    </row>
    <row r="15464" spans="1:23" x14ac:dyDescent="0.25">
      <c r="A15464">
        <v>15462</v>
      </c>
      <c r="B15464">
        <v>956.28831700000001</v>
      </c>
      <c r="C15464">
        <v>3.958345</v>
      </c>
      <c r="D15464">
        <v>47.724352000000003</v>
      </c>
      <c r="E15464">
        <v>98.696331999999998</v>
      </c>
      <c r="F15464">
        <v>-13.643720999999999</v>
      </c>
      <c r="G15464">
        <v>13.299472</v>
      </c>
      <c r="H15464" s="2">
        <v>78.970309999999998</v>
      </c>
      <c r="I15464" s="1">
        <v>2.8461789999999998</v>
      </c>
      <c r="J15464" s="5"/>
      <c r="K15464" s="1">
        <v>31.715046999999998</v>
      </c>
      <c r="L15464" s="1">
        <v>51.266246000000002</v>
      </c>
      <c r="M15464" s="1">
        <v>18.435168000000001</v>
      </c>
      <c r="O15464" s="1">
        <v>75.294936000000007</v>
      </c>
      <c r="P15464" s="1">
        <v>128.30004299999999</v>
      </c>
      <c r="Q15464" s="1">
        <v>13.562942</v>
      </c>
      <c r="R15464" s="1">
        <v>37.539341999999998</v>
      </c>
      <c r="S15464" s="1">
        <v>11.595564</v>
      </c>
      <c r="T15464" s="1">
        <v>189</v>
      </c>
      <c r="U15464" s="1">
        <v>33.140576000000003</v>
      </c>
      <c r="V15464" s="1">
        <v>66.547582000000006</v>
      </c>
      <c r="W15464" s="1">
        <v>131.816698</v>
      </c>
    </row>
    <row r="15465" spans="1:23" x14ac:dyDescent="0.25">
      <c r="A15465">
        <v>15463</v>
      </c>
      <c r="B15465">
        <v>1030.1924449999999</v>
      </c>
      <c r="C15465">
        <v>7.407089</v>
      </c>
      <c r="D15465">
        <v>75.051069999999996</v>
      </c>
      <c r="E15465">
        <v>101.521486</v>
      </c>
      <c r="F15465">
        <v>-21.64087</v>
      </c>
      <c r="G15465">
        <v>20.897887999999998</v>
      </c>
      <c r="H15465" s="2">
        <v>101.093463</v>
      </c>
      <c r="I15465" s="1">
        <v>4.0604789999999999</v>
      </c>
      <c r="J15465" s="5"/>
      <c r="K15465" s="1">
        <v>33.156441000000001</v>
      </c>
      <c r="L15465" s="1">
        <v>61.214571999999997</v>
      </c>
      <c r="M15465" s="1">
        <v>22.314896000000001</v>
      </c>
      <c r="O15465" s="1">
        <v>121.295421</v>
      </c>
      <c r="P15465" s="1">
        <v>178.08444399999999</v>
      </c>
      <c r="Q15465" s="1">
        <v>26.287807999999998</v>
      </c>
      <c r="R15465" s="1">
        <v>39.718125999999998</v>
      </c>
      <c r="S15465" s="1">
        <v>12.392049</v>
      </c>
      <c r="T15465" s="1">
        <v>264</v>
      </c>
      <c r="U15465" s="1">
        <v>50.954859999999996</v>
      </c>
      <c r="V15465" s="1">
        <v>88.188856000000001</v>
      </c>
      <c r="W15465" s="1">
        <v>155.406148</v>
      </c>
    </row>
    <row r="15466" spans="1:23" x14ac:dyDescent="0.25">
      <c r="A15466">
        <v>15464</v>
      </c>
      <c r="B15466">
        <v>1098.21552</v>
      </c>
      <c r="C15466">
        <v>10.970596</v>
      </c>
      <c r="D15466">
        <v>91.693015000000003</v>
      </c>
      <c r="E15466">
        <v>110.246256</v>
      </c>
      <c r="F15466">
        <v>-21.647836999999999</v>
      </c>
      <c r="G15466">
        <v>20.9</v>
      </c>
      <c r="H15466" s="2">
        <v>105.716317</v>
      </c>
      <c r="I15466" s="1">
        <v>5.3268279999999999</v>
      </c>
      <c r="J15466" s="5"/>
      <c r="K15466" s="1">
        <v>32.008336999999997</v>
      </c>
      <c r="L15466" s="1">
        <v>75.921291999999994</v>
      </c>
      <c r="M15466" s="1">
        <v>27.721336000000001</v>
      </c>
      <c r="O15466" s="1">
        <v>154.41725</v>
      </c>
      <c r="P15466" s="1">
        <v>243.08274599999999</v>
      </c>
      <c r="Q15466" s="1">
        <v>35.246357000000003</v>
      </c>
      <c r="R15466" s="1">
        <v>44.163268000000002</v>
      </c>
      <c r="S15466" s="1">
        <v>14.541423999999999</v>
      </c>
      <c r="T15466" s="1">
        <v>312</v>
      </c>
      <c r="U15466" s="1">
        <v>57.636645000000001</v>
      </c>
      <c r="V15466" s="1">
        <v>113.648617</v>
      </c>
      <c r="W15466" s="1">
        <v>175.649351</v>
      </c>
    </row>
    <row r="15467" spans="1:23" x14ac:dyDescent="0.25">
      <c r="A15467">
        <v>15465</v>
      </c>
      <c r="B15467">
        <v>1170.013684</v>
      </c>
      <c r="C15467">
        <v>11.522266</v>
      </c>
      <c r="D15467">
        <v>96.565920000000006</v>
      </c>
      <c r="E15467">
        <v>119.077321</v>
      </c>
      <c r="F15467">
        <v>-20.646415000000001</v>
      </c>
      <c r="G15467">
        <v>19.950264000000001</v>
      </c>
      <c r="H15467" s="2">
        <v>117.933286</v>
      </c>
      <c r="I15467" s="1">
        <v>5.6653219999999997</v>
      </c>
      <c r="J15467" s="5"/>
      <c r="K15467" s="1">
        <v>33.475582000000003</v>
      </c>
      <c r="L15467" s="1">
        <v>84.358540000000005</v>
      </c>
      <c r="M15467" s="1">
        <v>33.728155999999998</v>
      </c>
      <c r="O15467" s="1">
        <v>172.19589500000001</v>
      </c>
      <c r="P15467" s="1">
        <v>277.93034299999999</v>
      </c>
      <c r="Q15467" s="1">
        <v>38.152374999999999</v>
      </c>
      <c r="R15467" s="1">
        <v>48.190080999999999</v>
      </c>
      <c r="S15467" s="1">
        <v>17.010176999999999</v>
      </c>
      <c r="T15467" s="1">
        <v>368</v>
      </c>
      <c r="U15467" s="1">
        <v>55.159543999999997</v>
      </c>
      <c r="V15467" s="1">
        <v>137.41904600000001</v>
      </c>
      <c r="W15467" s="1">
        <v>186.18191300000001</v>
      </c>
    </row>
    <row r="15468" spans="1:23" x14ac:dyDescent="0.25">
      <c r="A15468">
        <v>15466</v>
      </c>
      <c r="B15468">
        <v>1214.7364439999999</v>
      </c>
      <c r="C15468">
        <v>9.4426830000000006</v>
      </c>
      <c r="D15468">
        <v>98.357658000000001</v>
      </c>
      <c r="E15468">
        <v>123.62084299999999</v>
      </c>
      <c r="F15468">
        <v>-20.225290999999999</v>
      </c>
      <c r="G15468">
        <v>19.95</v>
      </c>
      <c r="H15468" s="2">
        <v>132.849019</v>
      </c>
      <c r="I15468" s="1">
        <v>5.5720830000000001</v>
      </c>
      <c r="J15468" s="5"/>
      <c r="K15468" s="1">
        <v>32.305689000000001</v>
      </c>
      <c r="L15468" s="1">
        <v>86.387244999999993</v>
      </c>
      <c r="M15468" s="1">
        <v>36.520381</v>
      </c>
      <c r="O15468" s="1">
        <v>169.34966700000001</v>
      </c>
      <c r="P15468" s="1">
        <v>298.18429099999997</v>
      </c>
      <c r="Q15468" s="1">
        <v>39.944307999999999</v>
      </c>
      <c r="R15468" s="1">
        <v>50.964564000000003</v>
      </c>
      <c r="S15468" s="1">
        <v>18.293892</v>
      </c>
      <c r="T15468" s="1">
        <v>370</v>
      </c>
      <c r="U15468" s="1">
        <v>55.759448999999996</v>
      </c>
      <c r="V15468" s="1">
        <v>146.73797200000001</v>
      </c>
      <c r="W15468" s="1">
        <v>188.17584199999999</v>
      </c>
    </row>
    <row r="15469" spans="1:23" x14ac:dyDescent="0.25">
      <c r="A15469">
        <v>15467</v>
      </c>
      <c r="B15469">
        <v>1228.0295980000001</v>
      </c>
      <c r="C15469">
        <v>9.9145810000000001</v>
      </c>
      <c r="D15469">
        <v>102.989316</v>
      </c>
      <c r="E15469">
        <v>124.263284</v>
      </c>
      <c r="F15469">
        <v>-19.516528999999998</v>
      </c>
      <c r="G15469">
        <v>19.95</v>
      </c>
      <c r="H15469" s="2">
        <v>138.458045</v>
      </c>
      <c r="I15469" s="1">
        <v>5.1631720000000003</v>
      </c>
      <c r="J15469" s="5"/>
      <c r="K15469" s="1">
        <v>31.443745</v>
      </c>
      <c r="L15469" s="1">
        <v>86.266159000000002</v>
      </c>
      <c r="M15469" s="1">
        <v>37.116517000000002</v>
      </c>
      <c r="O15469" s="1">
        <v>168.399439</v>
      </c>
      <c r="P15469" s="1">
        <v>298.67107099999998</v>
      </c>
      <c r="Q15469" s="1">
        <v>41.349241999999997</v>
      </c>
      <c r="R15469" s="1">
        <v>51.439284000000001</v>
      </c>
      <c r="S15469" s="1">
        <v>18.253851999999998</v>
      </c>
      <c r="T15469" s="1">
        <v>325</v>
      </c>
      <c r="U15469" s="1">
        <v>55.637903000000001</v>
      </c>
      <c r="V15469" s="1">
        <v>151.14185000000001</v>
      </c>
      <c r="W15469" s="1">
        <v>191.12132600000001</v>
      </c>
    </row>
    <row r="15470" spans="1:23" x14ac:dyDescent="0.25">
      <c r="A15470">
        <v>15468</v>
      </c>
      <c r="B15470">
        <v>1223.42605</v>
      </c>
      <c r="C15470">
        <v>13.867326</v>
      </c>
      <c r="D15470">
        <v>103.328001</v>
      </c>
      <c r="E15470">
        <v>127.490483</v>
      </c>
      <c r="F15470">
        <v>-18.747078999999999</v>
      </c>
      <c r="G15470">
        <v>19.95</v>
      </c>
      <c r="H15470" s="2">
        <v>129.42363700000001</v>
      </c>
      <c r="I15470" s="1">
        <v>5.3701270000000001</v>
      </c>
      <c r="J15470" s="5"/>
      <c r="K15470" s="1">
        <v>33.892578999999998</v>
      </c>
      <c r="L15470" s="1">
        <v>86.762924999999996</v>
      </c>
      <c r="M15470" s="1">
        <v>37.041097999999998</v>
      </c>
      <c r="O15470" s="1">
        <v>174.83908</v>
      </c>
      <c r="P15470" s="1">
        <v>291.13772499999999</v>
      </c>
      <c r="Q15470" s="1">
        <v>42.820855999999999</v>
      </c>
      <c r="R15470" s="1">
        <v>45.172632999999998</v>
      </c>
      <c r="S15470" s="1">
        <v>18.218367000000001</v>
      </c>
      <c r="T15470" s="1">
        <v>346</v>
      </c>
      <c r="U15470" s="1">
        <v>51.02937</v>
      </c>
      <c r="V15470" s="1">
        <v>133.422877</v>
      </c>
      <c r="W15470" s="1">
        <v>184.39746099999999</v>
      </c>
    </row>
    <row r="15471" spans="1:23" x14ac:dyDescent="0.25">
      <c r="A15471">
        <v>15469</v>
      </c>
      <c r="B15471">
        <v>1222.0155789999999</v>
      </c>
      <c r="C15471">
        <v>23.800013</v>
      </c>
      <c r="D15471">
        <v>104.224287</v>
      </c>
      <c r="E15471">
        <v>129.74375900000001</v>
      </c>
      <c r="F15471">
        <v>-19.230063000000001</v>
      </c>
      <c r="G15471">
        <v>20.899736000000001</v>
      </c>
      <c r="H15471" s="2">
        <v>132.700695</v>
      </c>
      <c r="I15471" s="1">
        <v>5.0742640000000003</v>
      </c>
      <c r="J15471" s="5"/>
      <c r="K15471" s="1">
        <v>35.326841000000002</v>
      </c>
      <c r="L15471" s="1">
        <v>88.237464000000003</v>
      </c>
      <c r="M15471" s="1">
        <v>37.015479999999997</v>
      </c>
      <c r="O15471" s="1">
        <v>179.80944500000001</v>
      </c>
      <c r="P15471" s="1">
        <v>293.45167900000001</v>
      </c>
      <c r="Q15471" s="1">
        <v>43.021529000000001</v>
      </c>
      <c r="R15471" s="1">
        <v>42.196769000000003</v>
      </c>
      <c r="S15471" s="1">
        <v>18.503616999999998</v>
      </c>
      <c r="T15471" s="1">
        <v>310</v>
      </c>
      <c r="U15471" s="1">
        <v>50.265307</v>
      </c>
      <c r="V15471" s="1">
        <v>136.52405400000001</v>
      </c>
      <c r="W15471" s="1">
        <v>172.59582599999999</v>
      </c>
    </row>
    <row r="15472" spans="1:23" x14ac:dyDescent="0.25">
      <c r="A15472">
        <v>15470</v>
      </c>
      <c r="B15472">
        <v>1219.847031</v>
      </c>
      <c r="C15472">
        <v>24.222507</v>
      </c>
      <c r="D15472">
        <v>106.414282</v>
      </c>
      <c r="E15472">
        <v>133.967894</v>
      </c>
      <c r="F15472">
        <v>-16.955636999999999</v>
      </c>
      <c r="G15472">
        <v>19.000527999999999</v>
      </c>
      <c r="H15472" s="2">
        <v>135.867459</v>
      </c>
      <c r="I15472" s="1">
        <v>4.747452</v>
      </c>
      <c r="J15472" s="5"/>
      <c r="K15472" s="1">
        <v>38.199381000000002</v>
      </c>
      <c r="L15472" s="1">
        <v>89.038396000000006</v>
      </c>
      <c r="M15472" s="1">
        <v>36.653509</v>
      </c>
      <c r="O15472" s="1">
        <v>177.994641</v>
      </c>
      <c r="P15472" s="1">
        <v>289.61116299999998</v>
      </c>
      <c r="Q15472" s="1">
        <v>41.544640999999999</v>
      </c>
      <c r="R15472" s="1">
        <v>41.860264999999998</v>
      </c>
      <c r="S15472" s="1">
        <v>18.553882000000002</v>
      </c>
      <c r="T15472" s="1">
        <v>290</v>
      </c>
      <c r="U15472" s="1">
        <v>50.570238000000003</v>
      </c>
      <c r="V15472" s="1">
        <v>142.73277100000001</v>
      </c>
      <c r="W15472" s="1">
        <v>172.470009</v>
      </c>
    </row>
    <row r="15473" spans="1:23" x14ac:dyDescent="0.25">
      <c r="A15473">
        <v>15471</v>
      </c>
      <c r="B15473">
        <v>1180.569917</v>
      </c>
      <c r="C15473">
        <v>14.089689</v>
      </c>
      <c r="D15473">
        <v>103.936819</v>
      </c>
      <c r="E15473">
        <v>129.327921</v>
      </c>
      <c r="F15473">
        <v>-16.832846</v>
      </c>
      <c r="G15473">
        <v>19</v>
      </c>
      <c r="H15473" s="2">
        <v>125.49811</v>
      </c>
      <c r="I15473" s="1">
        <v>4.3665929999999999</v>
      </c>
      <c r="J15473" s="5"/>
      <c r="K15473" s="1">
        <v>42.095866999999998</v>
      </c>
      <c r="L15473" s="1">
        <v>88.378163999999998</v>
      </c>
      <c r="M15473" s="1">
        <v>28.210061</v>
      </c>
      <c r="O15473" s="1">
        <v>168.847071</v>
      </c>
      <c r="P15473" s="1">
        <v>282.231134</v>
      </c>
      <c r="Q15473" s="1">
        <v>38.633150999999998</v>
      </c>
      <c r="R15473" s="1">
        <v>40.646118000000001</v>
      </c>
      <c r="S15473" s="1">
        <v>18.046817000000001</v>
      </c>
      <c r="T15473" s="1">
        <v>295</v>
      </c>
      <c r="U15473" s="1">
        <v>52.103499999999997</v>
      </c>
      <c r="V15473" s="1">
        <v>139.24458200000001</v>
      </c>
      <c r="W15473" s="1">
        <v>162.81314699999999</v>
      </c>
    </row>
    <row r="15474" spans="1:23" x14ac:dyDescent="0.25">
      <c r="A15474">
        <v>15472</v>
      </c>
      <c r="B15474">
        <v>1132.2657509999999</v>
      </c>
      <c r="C15474">
        <v>6.8917010000000003</v>
      </c>
      <c r="D15474">
        <v>99.594667000000001</v>
      </c>
      <c r="E15474">
        <v>122.497778</v>
      </c>
      <c r="F15474">
        <v>-7.8929859999999996</v>
      </c>
      <c r="G15474">
        <v>10.452375999999999</v>
      </c>
      <c r="H15474" s="2">
        <v>103.991265</v>
      </c>
      <c r="I15474" s="1">
        <v>2.8969079999999998</v>
      </c>
      <c r="J15474" s="5"/>
      <c r="K15474" s="1">
        <v>38.035193999999997</v>
      </c>
      <c r="L15474" s="1">
        <v>80.644022000000007</v>
      </c>
      <c r="M15474" s="1">
        <v>16.471074999999999</v>
      </c>
      <c r="O15474" s="1">
        <v>156.61483200000001</v>
      </c>
      <c r="P15474" s="1">
        <v>260.616311</v>
      </c>
      <c r="Q15474" s="1">
        <v>30.680392000000001</v>
      </c>
      <c r="R15474" s="1">
        <v>38.982968999999997</v>
      </c>
      <c r="S15474" s="1">
        <v>17.209599000000001</v>
      </c>
      <c r="T15474" s="1">
        <v>275</v>
      </c>
      <c r="U15474" s="1">
        <v>52.489047999999997</v>
      </c>
      <c r="V15474" s="1">
        <v>129.39406299999999</v>
      </c>
      <c r="W15474" s="1">
        <v>141.95303000000001</v>
      </c>
    </row>
    <row r="15475" spans="1:23" x14ac:dyDescent="0.25">
      <c r="A15475">
        <v>15473</v>
      </c>
      <c r="B15475">
        <v>1063.8424210000001</v>
      </c>
      <c r="C15475">
        <v>4.259112</v>
      </c>
      <c r="D15475">
        <v>83.338639999999998</v>
      </c>
      <c r="E15475">
        <v>111.13106500000001</v>
      </c>
      <c r="F15475">
        <v>-12.022766000000001</v>
      </c>
      <c r="G15475">
        <v>14.248945000000001</v>
      </c>
      <c r="H15475" s="2">
        <v>79.876363999999995</v>
      </c>
      <c r="I15475" s="1">
        <v>2.1157759999999999</v>
      </c>
      <c r="J15475" s="5"/>
      <c r="K15475" s="1">
        <v>26.670271</v>
      </c>
      <c r="L15475" s="1">
        <v>62.115873999999998</v>
      </c>
      <c r="M15475" s="1">
        <v>12.608276999999999</v>
      </c>
      <c r="O15475" s="1">
        <v>125.619997</v>
      </c>
      <c r="P15475" s="1">
        <v>227.759366</v>
      </c>
      <c r="Q15475" s="1">
        <v>18.973593000000001</v>
      </c>
      <c r="R15475" s="1">
        <v>35.507787999999998</v>
      </c>
      <c r="S15475" s="1">
        <v>16.222636999999999</v>
      </c>
      <c r="T15475" s="1">
        <v>237</v>
      </c>
      <c r="U15475" s="1">
        <v>49.178758000000002</v>
      </c>
      <c r="V15475" s="1">
        <v>121.448925</v>
      </c>
      <c r="W15475" s="1">
        <v>122.615332</v>
      </c>
    </row>
    <row r="15476" spans="1:23" x14ac:dyDescent="0.25">
      <c r="A15476">
        <v>15474</v>
      </c>
      <c r="B15476">
        <v>1015.104479</v>
      </c>
      <c r="C15476">
        <v>4.3043829999999996</v>
      </c>
      <c r="D15476">
        <v>48.823048999999997</v>
      </c>
      <c r="E15476">
        <v>99.492360000000005</v>
      </c>
      <c r="F15476">
        <v>-8.2088959999999993</v>
      </c>
      <c r="G15476">
        <v>10.451055</v>
      </c>
      <c r="H15476" s="2">
        <v>70.188508999999996</v>
      </c>
      <c r="I15476" s="1">
        <v>2.5128460000000001</v>
      </c>
      <c r="J15476" s="5"/>
      <c r="K15476" s="1">
        <v>16.776662000000002</v>
      </c>
      <c r="L15476" s="1">
        <v>52.126564000000002</v>
      </c>
      <c r="M15476" s="1">
        <v>12.326192000000001</v>
      </c>
      <c r="O15476" s="1">
        <v>95.580054000000004</v>
      </c>
      <c r="P15476" s="1">
        <v>204.777433</v>
      </c>
      <c r="Q15476" s="1">
        <v>13.013951</v>
      </c>
      <c r="R15476" s="1">
        <v>36.894641</v>
      </c>
      <c r="S15476" s="1">
        <v>15.546198</v>
      </c>
      <c r="T15476" s="1">
        <v>236</v>
      </c>
      <c r="U15476" s="1">
        <v>45.969583</v>
      </c>
      <c r="V15476" s="1">
        <v>116.078838</v>
      </c>
      <c r="W15476" s="1">
        <v>118.32586000000001</v>
      </c>
    </row>
    <row r="15477" spans="1:23" x14ac:dyDescent="0.25">
      <c r="A15477">
        <v>15475</v>
      </c>
      <c r="B15477">
        <v>997.91713500000003</v>
      </c>
      <c r="C15477">
        <v>4.5356079999999999</v>
      </c>
      <c r="D15477">
        <v>26.973078999999998</v>
      </c>
      <c r="E15477">
        <v>97.625985999999997</v>
      </c>
      <c r="F15477">
        <v>-9.2649930000000005</v>
      </c>
      <c r="G15477">
        <v>11.399736000000001</v>
      </c>
      <c r="H15477" s="2">
        <v>72.190002000000007</v>
      </c>
      <c r="I15477" s="1">
        <v>2.066919</v>
      </c>
      <c r="J15477" s="5"/>
      <c r="K15477" s="1">
        <v>14.346665</v>
      </c>
      <c r="L15477" s="1">
        <v>50.108181000000002</v>
      </c>
      <c r="M15477" s="1">
        <v>15.065360999999999</v>
      </c>
      <c r="O15477" s="1">
        <v>84.724357999999995</v>
      </c>
      <c r="P15477" s="1">
        <v>182.50532699999999</v>
      </c>
      <c r="Q15477" s="1">
        <v>11.030614999999999</v>
      </c>
      <c r="R15477" s="1">
        <v>39.114806999999999</v>
      </c>
      <c r="S15477" s="1">
        <v>14.969583999999999</v>
      </c>
      <c r="T15477" s="1">
        <v>223</v>
      </c>
      <c r="U15477" s="1">
        <v>44.951141</v>
      </c>
      <c r="V15477" s="1">
        <v>99.757334</v>
      </c>
      <c r="W15477" s="1">
        <v>103.75661599999999</v>
      </c>
    </row>
    <row r="15478" spans="1:23" x14ac:dyDescent="0.25">
      <c r="A15478">
        <v>15476</v>
      </c>
      <c r="B15478">
        <v>953.687592</v>
      </c>
      <c r="C15478">
        <v>4.5973560000000004</v>
      </c>
      <c r="D15478">
        <v>22.857006999999999</v>
      </c>
      <c r="E15478">
        <v>96.516435999999999</v>
      </c>
      <c r="F15478">
        <v>-8.4649260000000002</v>
      </c>
      <c r="G15478">
        <v>10.450264000000001</v>
      </c>
      <c r="H15478" s="2">
        <v>73.732545999999999</v>
      </c>
      <c r="I15478" s="1">
        <v>2.091472</v>
      </c>
      <c r="J15478" s="5"/>
      <c r="K15478" s="1">
        <v>14.32624</v>
      </c>
      <c r="L15478" s="1">
        <v>44.225278000000003</v>
      </c>
      <c r="M15478" s="1">
        <v>15.057264</v>
      </c>
      <c r="O15478" s="1">
        <v>74.284101000000007</v>
      </c>
      <c r="P15478" s="1">
        <v>153.87231700000001</v>
      </c>
      <c r="Q15478" s="1">
        <v>9.6594169999999995</v>
      </c>
      <c r="R15478" s="1">
        <v>38.590091999999999</v>
      </c>
      <c r="S15478" s="1">
        <v>13.971012</v>
      </c>
      <c r="T15478" s="1">
        <v>215</v>
      </c>
      <c r="U15478" s="1">
        <v>41.472828999999997</v>
      </c>
      <c r="V15478" s="1">
        <v>90.764017999999993</v>
      </c>
      <c r="W15478" s="1">
        <v>102.642771</v>
      </c>
    </row>
    <row r="15479" spans="1:23" x14ac:dyDescent="0.25">
      <c r="A15479">
        <v>15477</v>
      </c>
      <c r="B15479">
        <v>930.36556199999995</v>
      </c>
      <c r="C15479">
        <v>4.3352709999999997</v>
      </c>
      <c r="D15479">
        <v>22.515725</v>
      </c>
      <c r="E15479">
        <v>93.964793</v>
      </c>
      <c r="F15479">
        <v>-8.6915659999999999</v>
      </c>
      <c r="G15479">
        <v>10.45</v>
      </c>
      <c r="H15479" s="2">
        <v>73.218433000000005</v>
      </c>
      <c r="I15479" s="1">
        <v>2.578592</v>
      </c>
      <c r="J15479" s="5"/>
      <c r="K15479" s="1">
        <v>13.94529</v>
      </c>
      <c r="L15479" s="1">
        <v>40.393535</v>
      </c>
      <c r="M15479" s="1">
        <v>12.76812</v>
      </c>
      <c r="O15479" s="1">
        <v>64.996724999999998</v>
      </c>
      <c r="P15479" s="1">
        <v>142.42111299999999</v>
      </c>
      <c r="Q15479" s="1">
        <v>9.1740619999999993</v>
      </c>
      <c r="R15479" s="1">
        <v>37.972746000000001</v>
      </c>
      <c r="S15479" s="1">
        <v>13.302054999999999</v>
      </c>
      <c r="T15479" s="1">
        <v>197</v>
      </c>
      <c r="U15479" s="1">
        <v>36.374965000000003</v>
      </c>
      <c r="V15479" s="1">
        <v>87.378034999999997</v>
      </c>
      <c r="W15479" s="1">
        <v>103.512432</v>
      </c>
    </row>
    <row r="15480" spans="1:23" x14ac:dyDescent="0.25">
      <c r="A15480">
        <v>15478</v>
      </c>
      <c r="B15480">
        <v>917.929169</v>
      </c>
      <c r="C15480">
        <v>3.8016549999999998</v>
      </c>
      <c r="D15480">
        <v>22.090807999999999</v>
      </c>
      <c r="E15480">
        <v>92.860446999999994</v>
      </c>
      <c r="F15480">
        <v>-7.6905999999999999</v>
      </c>
      <c r="G15480">
        <v>9.5002639999999996</v>
      </c>
      <c r="H15480" s="2">
        <v>72.822565999999995</v>
      </c>
      <c r="I15480" s="1">
        <v>2.9348730000000001</v>
      </c>
      <c r="J15480" s="5"/>
      <c r="K15480" s="1">
        <v>13.643594</v>
      </c>
      <c r="L15480" s="1">
        <v>39.598439999999997</v>
      </c>
      <c r="M15480" s="1">
        <v>11.156529000000001</v>
      </c>
      <c r="O15480" s="1">
        <v>59.803102000000003</v>
      </c>
      <c r="P15480" s="1">
        <v>141.34261599999999</v>
      </c>
      <c r="Q15480" s="1">
        <v>8.8493060000000003</v>
      </c>
      <c r="R15480" s="1">
        <v>37.574191999999996</v>
      </c>
      <c r="S15480" s="1">
        <v>12.967038000000001</v>
      </c>
      <c r="T15480" s="1">
        <v>197</v>
      </c>
      <c r="U15480" s="1">
        <v>34.721158000000003</v>
      </c>
      <c r="V15480" s="1">
        <v>72.118993000000003</v>
      </c>
      <c r="W15480" s="1">
        <v>103.09240800000001</v>
      </c>
    </row>
    <row r="15481" spans="1:23" x14ac:dyDescent="0.25">
      <c r="A15481">
        <v>15479</v>
      </c>
      <c r="B15481">
        <v>335.88598300000001</v>
      </c>
      <c r="C15481">
        <v>0</v>
      </c>
      <c r="D15481">
        <v>7.4958809999999998</v>
      </c>
      <c r="E15481">
        <v>0</v>
      </c>
      <c r="F15481">
        <v>1.1035379999999999</v>
      </c>
      <c r="G15481">
        <v>2.64E-3</v>
      </c>
      <c r="H15481" s="2">
        <v>27.084076</v>
      </c>
      <c r="I15481" s="1">
        <v>1.1895169999999999</v>
      </c>
      <c r="J15481" s="5"/>
      <c r="K15481" s="1">
        <v>5.164701</v>
      </c>
      <c r="L15481" s="1">
        <v>16.172115999999999</v>
      </c>
      <c r="M15481" s="1">
        <v>4.0539800000000001</v>
      </c>
      <c r="O15481" s="1">
        <v>0</v>
      </c>
      <c r="P15481" s="1">
        <v>0</v>
      </c>
      <c r="Q15481" s="1">
        <v>2.9563120000000001</v>
      </c>
      <c r="R15481" s="1">
        <v>0</v>
      </c>
      <c r="S15481" s="1">
        <v>5.0038989999999997</v>
      </c>
      <c r="T15481" s="1">
        <v>187</v>
      </c>
      <c r="U15481" s="1">
        <v>3.7192050000000001</v>
      </c>
      <c r="V15481" s="1">
        <v>10.475809</v>
      </c>
      <c r="W15481" s="1">
        <v>11.677142</v>
      </c>
    </row>
    <row r="15482" spans="1:23" x14ac:dyDescent="0.25">
      <c r="A15482">
        <v>15480</v>
      </c>
      <c r="B15482">
        <v>892.70161800000005</v>
      </c>
      <c r="C15482">
        <v>2.1713279999999999</v>
      </c>
      <c r="D15482">
        <v>21.996862</v>
      </c>
      <c r="E15482">
        <v>91.916736999999998</v>
      </c>
      <c r="F15482">
        <v>-7.3460039999999998</v>
      </c>
      <c r="G15482">
        <v>9.5</v>
      </c>
      <c r="H15482" s="2">
        <v>69.061730999999995</v>
      </c>
      <c r="I15482" s="1">
        <v>2.044797</v>
      </c>
      <c r="J15482" s="5"/>
      <c r="K15482" s="1">
        <v>12.695005</v>
      </c>
      <c r="L15482" s="1">
        <v>38.665235000000003</v>
      </c>
      <c r="M15482" s="1">
        <v>10.640715</v>
      </c>
      <c r="O15482" s="1">
        <v>47.757094000000002</v>
      </c>
      <c r="P15482" s="1">
        <v>135.83138600000001</v>
      </c>
      <c r="Q15482" s="1">
        <v>8.6424690000000002</v>
      </c>
      <c r="R15482" s="1">
        <v>37.284868000000003</v>
      </c>
      <c r="S15482" s="1">
        <v>12.388895</v>
      </c>
      <c r="T15482" s="1">
        <v>174</v>
      </c>
      <c r="U15482" s="1">
        <v>34.621122999999997</v>
      </c>
      <c r="V15482" s="1">
        <v>62.102628000000003</v>
      </c>
      <c r="W15482" s="1">
        <v>98.617025999999996</v>
      </c>
    </row>
    <row r="15483" spans="1:23" x14ac:dyDescent="0.25">
      <c r="A15483">
        <v>15481</v>
      </c>
      <c r="B15483">
        <v>897.92896499999995</v>
      </c>
      <c r="C15483">
        <v>2.3313280000000001</v>
      </c>
      <c r="D15483">
        <v>22.019511999999999</v>
      </c>
      <c r="E15483">
        <v>91.835545999999994</v>
      </c>
      <c r="F15483">
        <v>-7.2742009999999997</v>
      </c>
      <c r="G15483">
        <v>9.5</v>
      </c>
      <c r="H15483" s="2">
        <v>68.815611000000004</v>
      </c>
      <c r="I15483" s="1">
        <v>2.4580649999999999</v>
      </c>
      <c r="J15483" s="5"/>
      <c r="K15483" s="1">
        <v>13.036498</v>
      </c>
      <c r="L15483" s="1">
        <v>38.792940000000002</v>
      </c>
      <c r="M15483" s="1">
        <v>10.662497</v>
      </c>
      <c r="O15483" s="1">
        <v>44.877657999999997</v>
      </c>
      <c r="P15483" s="1">
        <v>132.239283</v>
      </c>
      <c r="Q15483" s="1">
        <v>8.5689130000000002</v>
      </c>
      <c r="R15483" s="1">
        <v>37.046112000000001</v>
      </c>
      <c r="S15483" s="1">
        <v>12.644012999999999</v>
      </c>
      <c r="T15483" s="1">
        <v>158</v>
      </c>
      <c r="U15483" s="1">
        <v>32.771528000000004</v>
      </c>
      <c r="V15483" s="1">
        <v>61.135491000000002</v>
      </c>
      <c r="W15483" s="1">
        <v>103.774432</v>
      </c>
    </row>
    <row r="15484" spans="1:23" x14ac:dyDescent="0.25">
      <c r="A15484">
        <v>15482</v>
      </c>
      <c r="B15484">
        <v>881.63132399999995</v>
      </c>
      <c r="C15484">
        <v>2.4682400000000002</v>
      </c>
      <c r="D15484">
        <v>22.275165999999999</v>
      </c>
      <c r="E15484">
        <v>91.905125999999996</v>
      </c>
      <c r="F15484">
        <v>-7.3110419999999996</v>
      </c>
      <c r="G15484">
        <v>9.5</v>
      </c>
      <c r="H15484" s="2">
        <v>72.334350000000001</v>
      </c>
      <c r="I15484" s="1">
        <v>2.6981920000000001</v>
      </c>
      <c r="J15484" s="5"/>
      <c r="K15484" s="1">
        <v>12.041271999999999</v>
      </c>
      <c r="L15484" s="1">
        <v>39.934781000000001</v>
      </c>
      <c r="M15484" s="1">
        <v>10.468325</v>
      </c>
      <c r="O15484" s="1">
        <v>42.668548999999999</v>
      </c>
      <c r="P15484" s="1">
        <v>136.904067</v>
      </c>
      <c r="Q15484" s="1">
        <v>8.5426040000000008</v>
      </c>
      <c r="R15484" s="1">
        <v>37.036828</v>
      </c>
      <c r="S15484" s="1">
        <v>12.5244</v>
      </c>
      <c r="T15484" s="1">
        <v>159</v>
      </c>
      <c r="U15484" s="1">
        <v>0</v>
      </c>
      <c r="V15484" s="1">
        <v>59.809019999999997</v>
      </c>
      <c r="W15484" s="1">
        <v>100.730007</v>
      </c>
    </row>
    <row r="15485" spans="1:23" x14ac:dyDescent="0.25">
      <c r="A15485">
        <v>15483</v>
      </c>
      <c r="B15485">
        <v>871.32623699999999</v>
      </c>
      <c r="C15485">
        <v>2.316033</v>
      </c>
      <c r="D15485">
        <v>22.306965999999999</v>
      </c>
      <c r="E15485">
        <v>91.804969999999997</v>
      </c>
      <c r="F15485">
        <v>-6.1994059999999998</v>
      </c>
      <c r="G15485">
        <v>8.5502640000000003</v>
      </c>
      <c r="H15485" s="2">
        <v>73.599722999999997</v>
      </c>
      <c r="I15485" s="1">
        <v>2.040737</v>
      </c>
      <c r="J15485" s="5"/>
      <c r="K15485" s="1">
        <v>11.266241000000001</v>
      </c>
      <c r="L15485" s="1">
        <v>40.222644000000003</v>
      </c>
      <c r="M15485" s="1">
        <v>10.323456999999999</v>
      </c>
      <c r="O15485" s="1">
        <v>42.860582999999998</v>
      </c>
      <c r="P15485" s="1">
        <v>132.47942800000001</v>
      </c>
      <c r="Q15485" s="1">
        <v>8.7064219999999999</v>
      </c>
      <c r="R15485" s="1">
        <v>37.052987000000002</v>
      </c>
      <c r="S15485" s="1">
        <v>12.048223999999999</v>
      </c>
      <c r="T15485" s="1">
        <v>145</v>
      </c>
      <c r="U15485" s="1">
        <v>28.410354999999999</v>
      </c>
      <c r="V15485" s="1">
        <v>59.171781000000003</v>
      </c>
      <c r="W15485" s="1">
        <v>95.608097000000001</v>
      </c>
    </row>
    <row r="15486" spans="1:23" x14ac:dyDescent="0.25">
      <c r="A15486">
        <v>15484</v>
      </c>
      <c r="B15486">
        <v>880.15043900000001</v>
      </c>
      <c r="C15486">
        <v>2.7558660000000001</v>
      </c>
      <c r="D15486">
        <v>19.853603</v>
      </c>
      <c r="E15486">
        <v>91.854619</v>
      </c>
      <c r="F15486">
        <v>-7.1541350000000001</v>
      </c>
      <c r="G15486">
        <v>9.4997360000000004</v>
      </c>
      <c r="H15486" s="2">
        <v>67.173489000000004</v>
      </c>
      <c r="I15486" s="1">
        <v>2.3175750000000002</v>
      </c>
      <c r="J15486" s="5"/>
      <c r="K15486" s="1">
        <v>11.110033</v>
      </c>
      <c r="L15486" s="1">
        <v>40.694063</v>
      </c>
      <c r="M15486" s="1">
        <v>10.469442000000001</v>
      </c>
      <c r="O15486" s="1">
        <v>43.490529000000002</v>
      </c>
      <c r="P15486" s="1">
        <v>123.42747300000001</v>
      </c>
      <c r="Q15486" s="1">
        <v>8.7287149999999993</v>
      </c>
      <c r="R15486" s="1">
        <v>38.023139</v>
      </c>
      <c r="S15486" s="1">
        <v>11.850097999999999</v>
      </c>
      <c r="T15486" s="1">
        <v>134</v>
      </c>
      <c r="U15486" s="1">
        <v>28.683292000000002</v>
      </c>
      <c r="V15486" s="1">
        <v>59.070706000000001</v>
      </c>
      <c r="W15486" s="1">
        <v>95.863241000000002</v>
      </c>
    </row>
    <row r="15487" spans="1:23" x14ac:dyDescent="0.25">
      <c r="A15487">
        <v>15485</v>
      </c>
      <c r="B15487">
        <v>882.22685000000001</v>
      </c>
      <c r="C15487">
        <v>3.6148189999999998</v>
      </c>
      <c r="D15487">
        <v>18.759001999999999</v>
      </c>
      <c r="E15487">
        <v>91.821376000000001</v>
      </c>
      <c r="F15487">
        <v>-7.4300350000000002</v>
      </c>
      <c r="G15487">
        <v>9.5</v>
      </c>
      <c r="H15487" s="2">
        <v>59.975704999999998</v>
      </c>
      <c r="I15487" s="1">
        <v>2.7287530000000002</v>
      </c>
      <c r="J15487" s="5"/>
      <c r="K15487" s="1">
        <v>11.208408</v>
      </c>
      <c r="L15487" s="1">
        <v>44.276809</v>
      </c>
      <c r="M15487" s="1">
        <v>10.532931</v>
      </c>
      <c r="O15487" s="1">
        <v>42.726891999999999</v>
      </c>
      <c r="P15487" s="1">
        <v>120.31584700000001</v>
      </c>
      <c r="Q15487" s="1">
        <v>8.5781840000000003</v>
      </c>
      <c r="R15487" s="1">
        <v>38.660181999999999</v>
      </c>
      <c r="S15487" s="1">
        <v>11.858278</v>
      </c>
      <c r="T15487" s="1">
        <v>127</v>
      </c>
      <c r="U15487" s="1">
        <v>28.685406</v>
      </c>
      <c r="V15487" s="1">
        <v>58.966431999999998</v>
      </c>
      <c r="W15487" s="1">
        <v>98.548630000000003</v>
      </c>
    </row>
    <row r="15488" spans="1:23" x14ac:dyDescent="0.25">
      <c r="A15488">
        <v>15486</v>
      </c>
      <c r="B15488">
        <v>893.23248699999999</v>
      </c>
      <c r="C15488">
        <v>3.974186</v>
      </c>
      <c r="D15488">
        <v>36.809598000000001</v>
      </c>
      <c r="E15488">
        <v>91.889178999999999</v>
      </c>
      <c r="F15488">
        <v>-7.7194409999999998</v>
      </c>
      <c r="G15488">
        <v>9.5</v>
      </c>
      <c r="H15488" s="2">
        <v>54.113731000000001</v>
      </c>
      <c r="I15488" s="1">
        <v>2.324716</v>
      </c>
      <c r="J15488" s="5"/>
      <c r="K15488" s="1">
        <v>11.444813</v>
      </c>
      <c r="L15488" s="1">
        <v>47.984166000000002</v>
      </c>
      <c r="M15488" s="1">
        <v>10.371819</v>
      </c>
      <c r="O15488" s="1">
        <v>42.692610000000002</v>
      </c>
      <c r="P15488" s="1">
        <v>119.64531599999999</v>
      </c>
      <c r="Q15488" s="1">
        <v>8.5298280000000002</v>
      </c>
      <c r="R15488" s="1">
        <v>37.576025999999999</v>
      </c>
      <c r="S15488" s="1">
        <v>11.848680999999999</v>
      </c>
      <c r="T15488" s="1">
        <v>116</v>
      </c>
      <c r="U15488" s="1">
        <v>28.575326</v>
      </c>
      <c r="V15488" s="1">
        <v>59.098947000000003</v>
      </c>
      <c r="W15488" s="1">
        <v>96.698233000000002</v>
      </c>
    </row>
    <row r="15489" spans="1:23" x14ac:dyDescent="0.25">
      <c r="A15489">
        <v>15487</v>
      </c>
      <c r="B15489">
        <v>897.75550899999996</v>
      </c>
      <c r="C15489">
        <v>3.703306</v>
      </c>
      <c r="D15489">
        <v>51.745417000000003</v>
      </c>
      <c r="E15489">
        <v>89.443647999999996</v>
      </c>
      <c r="F15489">
        <v>-7.7707240000000004</v>
      </c>
      <c r="G15489">
        <v>9.5</v>
      </c>
      <c r="H15489" s="2">
        <v>49.029097</v>
      </c>
      <c r="I15489" s="1">
        <v>1.7644789999999999</v>
      </c>
      <c r="J15489" s="5"/>
      <c r="K15489" s="1">
        <v>9.9501930000000005</v>
      </c>
      <c r="L15489" s="1">
        <v>44.450268999999999</v>
      </c>
      <c r="M15489" s="1">
        <v>9.2003229999999991</v>
      </c>
      <c r="O15489" s="1">
        <v>44.478310999999998</v>
      </c>
      <c r="P15489" s="1">
        <v>116.207882</v>
      </c>
      <c r="Q15489" s="1">
        <v>9.3440989999999999</v>
      </c>
      <c r="R15489" s="1">
        <v>36.594155999999998</v>
      </c>
      <c r="S15489" s="1">
        <v>11.745918</v>
      </c>
      <c r="T15489" s="1">
        <v>105</v>
      </c>
      <c r="U15489" s="1">
        <v>37.444957000000002</v>
      </c>
      <c r="V15489" s="1">
        <v>63.162331000000002</v>
      </c>
      <c r="W15489" s="1">
        <v>95.515270999999998</v>
      </c>
    </row>
    <row r="15490" spans="1:23" x14ac:dyDescent="0.25">
      <c r="A15490">
        <v>15488</v>
      </c>
      <c r="B15490">
        <v>904.83197900000005</v>
      </c>
      <c r="C15490">
        <v>2.7716850000000002</v>
      </c>
      <c r="D15490">
        <v>57.592280000000002</v>
      </c>
      <c r="E15490">
        <v>87.956731000000005</v>
      </c>
      <c r="F15490">
        <v>-7.8455490000000001</v>
      </c>
      <c r="G15490">
        <v>9.5</v>
      </c>
      <c r="H15490" s="2">
        <v>50.767040999999999</v>
      </c>
      <c r="I15490" s="1">
        <v>2.0852930000000001</v>
      </c>
      <c r="J15490" s="5"/>
      <c r="K15490" s="1">
        <v>13.157597000000001</v>
      </c>
      <c r="L15490" s="1">
        <v>43.945473999999997</v>
      </c>
      <c r="M15490" s="1">
        <v>8.3423719999999992</v>
      </c>
      <c r="O15490" s="1">
        <v>47.194026000000001</v>
      </c>
      <c r="P15490" s="1">
        <v>117.149818</v>
      </c>
      <c r="Q15490" s="1">
        <v>11.490646999999999</v>
      </c>
      <c r="R15490" s="1">
        <v>36.413550999999998</v>
      </c>
      <c r="S15490" s="1">
        <v>11.795417</v>
      </c>
      <c r="T15490" s="1">
        <v>120</v>
      </c>
      <c r="U15490" s="1">
        <v>46.965862999999999</v>
      </c>
      <c r="V15490" s="1">
        <v>73.153774999999996</v>
      </c>
      <c r="W15490" s="1">
        <v>95.081930999999997</v>
      </c>
    </row>
    <row r="15491" spans="1:23" x14ac:dyDescent="0.25">
      <c r="A15491">
        <v>15489</v>
      </c>
      <c r="B15491">
        <v>935.57560599999999</v>
      </c>
      <c r="C15491">
        <v>2.6144470000000002</v>
      </c>
      <c r="D15491">
        <v>63.540187000000003</v>
      </c>
      <c r="E15491">
        <v>87.898053000000004</v>
      </c>
      <c r="F15491">
        <v>-7.8228109999999997</v>
      </c>
      <c r="G15491">
        <v>9.5</v>
      </c>
      <c r="H15491" s="2">
        <v>54.112943999999999</v>
      </c>
      <c r="I15491" s="1">
        <v>2.001833</v>
      </c>
      <c r="J15491" s="5"/>
      <c r="K15491" s="1">
        <v>22.195162</v>
      </c>
      <c r="L15491" s="1">
        <v>47.992159000000001</v>
      </c>
      <c r="M15491" s="1">
        <v>8.5609570000000001</v>
      </c>
      <c r="O15491" s="1">
        <v>54.733488999999999</v>
      </c>
      <c r="P15491" s="1">
        <v>123.806161</v>
      </c>
      <c r="Q15491" s="1">
        <v>11.443666</v>
      </c>
      <c r="R15491" s="1">
        <v>36.534184000000003</v>
      </c>
      <c r="S15491" s="1">
        <v>12.3101</v>
      </c>
      <c r="T15491" s="1">
        <v>131</v>
      </c>
      <c r="U15491" s="1">
        <v>52.298571000000003</v>
      </c>
      <c r="V15491" s="1">
        <v>76.523366999999993</v>
      </c>
      <c r="W15491" s="1">
        <v>96.797168999999997</v>
      </c>
    </row>
    <row r="15492" spans="1:23" x14ac:dyDescent="0.25">
      <c r="A15492">
        <v>15490</v>
      </c>
      <c r="B15492">
        <v>944.47205399999996</v>
      </c>
      <c r="C15492">
        <v>2.82341</v>
      </c>
      <c r="D15492">
        <v>68.466024000000004</v>
      </c>
      <c r="E15492">
        <v>88.762957</v>
      </c>
      <c r="F15492">
        <v>-7.7150800000000004</v>
      </c>
      <c r="G15492">
        <v>9.5</v>
      </c>
      <c r="H15492" s="2">
        <v>58.647162000000002</v>
      </c>
      <c r="I15492" s="1">
        <v>2.0880899999999998</v>
      </c>
      <c r="J15492" s="5"/>
      <c r="K15492" s="1">
        <v>28.612991999999998</v>
      </c>
      <c r="L15492" s="1">
        <v>50.077357999999997</v>
      </c>
      <c r="M15492" s="1">
        <v>9.2640720000000005</v>
      </c>
      <c r="O15492" s="1">
        <v>62.196691000000001</v>
      </c>
      <c r="P15492" s="1">
        <v>130.082357</v>
      </c>
      <c r="Q15492" s="1">
        <v>11.186004000000001</v>
      </c>
      <c r="R15492" s="1">
        <v>36.336134999999999</v>
      </c>
      <c r="S15492" s="1">
        <v>12.615617</v>
      </c>
      <c r="T15492" s="1">
        <v>180</v>
      </c>
      <c r="U15492" s="1">
        <v>54.086793999999998</v>
      </c>
      <c r="V15492" s="1">
        <v>77.516683</v>
      </c>
      <c r="W15492" s="1">
        <v>98.102242000000004</v>
      </c>
    </row>
    <row r="15493" spans="1:23" x14ac:dyDescent="0.25">
      <c r="A15493">
        <v>15491</v>
      </c>
      <c r="B15493">
        <v>957.75105299999996</v>
      </c>
      <c r="C15493">
        <v>2.409808</v>
      </c>
      <c r="D15493">
        <v>70.326183999999998</v>
      </c>
      <c r="E15493">
        <v>89.503944000000004</v>
      </c>
      <c r="F15493">
        <v>-6.6909979999999996</v>
      </c>
      <c r="G15493">
        <v>8.5502640000000003</v>
      </c>
      <c r="H15493" s="2">
        <v>58.946472</v>
      </c>
      <c r="I15493" s="1">
        <v>2.367499</v>
      </c>
      <c r="J15493" s="5"/>
      <c r="K15493" s="1">
        <v>27.078735999999999</v>
      </c>
      <c r="L15493" s="1">
        <v>50.697546000000003</v>
      </c>
      <c r="M15493" s="1">
        <v>11.683531</v>
      </c>
      <c r="O15493" s="1">
        <v>65.250251000000006</v>
      </c>
      <c r="P15493" s="1">
        <v>130.54617999999999</v>
      </c>
      <c r="Q15493" s="1">
        <v>10.688198</v>
      </c>
      <c r="R15493" s="1">
        <v>36.257308000000002</v>
      </c>
      <c r="S15493" s="1">
        <v>12.743892000000001</v>
      </c>
      <c r="T15493" s="1">
        <v>208</v>
      </c>
      <c r="U15493" s="1">
        <v>55.191845000000001</v>
      </c>
      <c r="V15493" s="1">
        <v>77.928973999999997</v>
      </c>
      <c r="W15493" s="1">
        <v>97.842738999999995</v>
      </c>
    </row>
    <row r="15494" spans="1:23" x14ac:dyDescent="0.25">
      <c r="A15494">
        <v>15492</v>
      </c>
      <c r="B15494">
        <v>947.48610499999995</v>
      </c>
      <c r="C15494">
        <v>2.2630590000000002</v>
      </c>
      <c r="D15494">
        <v>71.445606999999995</v>
      </c>
      <c r="E15494">
        <v>90.230722</v>
      </c>
      <c r="F15494">
        <v>-7.9717830000000003</v>
      </c>
      <c r="G15494">
        <v>9.4997360000000004</v>
      </c>
      <c r="H15494" s="2">
        <v>59.667416000000003</v>
      </c>
      <c r="I15494" s="1">
        <v>1.6958819999999999</v>
      </c>
      <c r="J15494" s="5"/>
      <c r="K15494" s="1">
        <v>23.230391999999998</v>
      </c>
      <c r="L15494" s="1">
        <v>50.795611999999998</v>
      </c>
      <c r="M15494" s="1">
        <v>11.425647</v>
      </c>
      <c r="O15494" s="1">
        <v>67.477226999999999</v>
      </c>
      <c r="P15494" s="1">
        <v>135.16303500000001</v>
      </c>
      <c r="Q15494" s="1">
        <v>10.49071</v>
      </c>
      <c r="R15494" s="1">
        <v>36.384504999999997</v>
      </c>
      <c r="S15494" s="1">
        <v>13.342582</v>
      </c>
      <c r="T15494" s="1">
        <v>207</v>
      </c>
      <c r="U15494" s="1">
        <v>54.214953999999999</v>
      </c>
      <c r="V15494" s="1">
        <v>78.119649999999993</v>
      </c>
      <c r="W15494" s="1">
        <v>99.136934999999994</v>
      </c>
    </row>
    <row r="15495" spans="1:23" x14ac:dyDescent="0.25">
      <c r="A15495">
        <v>15493</v>
      </c>
      <c r="B15495">
        <v>947.75870399999997</v>
      </c>
      <c r="C15495">
        <v>2.434113</v>
      </c>
      <c r="D15495">
        <v>65.891024000000002</v>
      </c>
      <c r="E15495">
        <v>91.337214000000003</v>
      </c>
      <c r="F15495">
        <v>-9.5204020000000007</v>
      </c>
      <c r="G15495">
        <v>10.449736</v>
      </c>
      <c r="H15495" s="2">
        <v>66.757603000000003</v>
      </c>
      <c r="I15495" s="1">
        <v>1.6852069999999999</v>
      </c>
      <c r="J15495" s="5"/>
      <c r="K15495" s="1">
        <v>23.532079</v>
      </c>
      <c r="L15495" s="1">
        <v>51.153081999999998</v>
      </c>
      <c r="M15495" s="1">
        <v>15.53079</v>
      </c>
      <c r="O15495" s="1">
        <v>71.363179000000002</v>
      </c>
      <c r="P15495" s="1">
        <v>139.18282199999999</v>
      </c>
      <c r="Q15495" s="1">
        <v>10.637352999999999</v>
      </c>
      <c r="R15495" s="1">
        <v>36.603230000000003</v>
      </c>
      <c r="S15495" s="1">
        <v>13.561245</v>
      </c>
      <c r="T15495" s="1">
        <v>208</v>
      </c>
      <c r="U15495" s="1">
        <v>52.862484000000002</v>
      </c>
      <c r="V15495" s="1">
        <v>81.847161999999997</v>
      </c>
      <c r="W15495" s="1">
        <v>99.807871000000006</v>
      </c>
    </row>
    <row r="15496" spans="1:23" x14ac:dyDescent="0.25">
      <c r="A15496">
        <v>15494</v>
      </c>
      <c r="B15496">
        <v>962.85929999999996</v>
      </c>
      <c r="C15496">
        <v>2.2573590000000001</v>
      </c>
      <c r="D15496">
        <v>46.085085999999997</v>
      </c>
      <c r="E15496">
        <v>91.885829000000001</v>
      </c>
      <c r="F15496">
        <v>-8.5464400000000005</v>
      </c>
      <c r="G15496">
        <v>9.5002639999999996</v>
      </c>
      <c r="H15496" s="2">
        <v>68.298911000000004</v>
      </c>
      <c r="I15496" s="1">
        <v>2.1708599999999998</v>
      </c>
      <c r="J15496" s="5"/>
      <c r="K15496" s="1">
        <v>23.614989999999999</v>
      </c>
      <c r="L15496" s="1">
        <v>52.144911999999998</v>
      </c>
      <c r="M15496" s="1">
        <v>18.58662</v>
      </c>
      <c r="O15496" s="1">
        <v>68.559645000000003</v>
      </c>
      <c r="P15496" s="1">
        <v>147.28951000000001</v>
      </c>
      <c r="Q15496" s="1">
        <v>11.052123999999999</v>
      </c>
      <c r="R15496" s="1">
        <v>36.386308999999997</v>
      </c>
      <c r="S15496" s="1">
        <v>13.493448000000001</v>
      </c>
      <c r="T15496" s="1">
        <v>216</v>
      </c>
      <c r="U15496" s="1">
        <v>46.599446999999998</v>
      </c>
      <c r="V15496" s="1">
        <v>81.208634000000004</v>
      </c>
      <c r="W15496" s="1">
        <v>99.181089</v>
      </c>
    </row>
    <row r="15497" spans="1:23" x14ac:dyDescent="0.25">
      <c r="A15497">
        <v>15495</v>
      </c>
      <c r="B15497">
        <v>971.54924100000005</v>
      </c>
      <c r="C15497">
        <v>2.6674009999999999</v>
      </c>
      <c r="D15497">
        <v>28.005661</v>
      </c>
      <c r="E15497">
        <v>91.070483999999993</v>
      </c>
      <c r="F15497">
        <v>-6.9993590000000001</v>
      </c>
      <c r="G15497">
        <v>8.5502640000000003</v>
      </c>
      <c r="H15497" s="2">
        <v>61.526522999999997</v>
      </c>
      <c r="I15497" s="1">
        <v>2.1309719999999999</v>
      </c>
      <c r="J15497" s="5"/>
      <c r="K15497" s="1">
        <v>20.518142999999998</v>
      </c>
      <c r="L15497" s="1">
        <v>52.114083999999998</v>
      </c>
      <c r="M15497" s="1">
        <v>15.741274000000001</v>
      </c>
      <c r="O15497" s="1">
        <v>68.512884999999997</v>
      </c>
      <c r="P15497" s="1">
        <v>149.729411</v>
      </c>
      <c r="Q15497" s="1">
        <v>10.726051999999999</v>
      </c>
      <c r="R15497" s="1">
        <v>36.332293999999997</v>
      </c>
      <c r="S15497" s="1">
        <v>13.586358000000001</v>
      </c>
      <c r="T15497" s="1">
        <v>216</v>
      </c>
      <c r="U15497" s="1">
        <v>45.085841000000002</v>
      </c>
      <c r="V15497" s="1">
        <v>80.031334000000001</v>
      </c>
      <c r="W15497" s="1">
        <v>103.519077</v>
      </c>
    </row>
    <row r="15498" spans="1:23" x14ac:dyDescent="0.25">
      <c r="A15498">
        <v>15496</v>
      </c>
      <c r="B15498">
        <v>958.68625099999997</v>
      </c>
      <c r="C15498">
        <v>3.044934</v>
      </c>
      <c r="D15498">
        <v>17.788184999999999</v>
      </c>
      <c r="E15498">
        <v>90.455427</v>
      </c>
      <c r="F15498">
        <v>-8.7623470000000001</v>
      </c>
      <c r="G15498">
        <v>10.449472</v>
      </c>
      <c r="H15498" s="2">
        <v>58.317188000000002</v>
      </c>
      <c r="I15498" s="1">
        <v>1.7929040000000001</v>
      </c>
      <c r="J15498" s="5"/>
      <c r="K15498" s="1">
        <v>16.031185000000001</v>
      </c>
      <c r="L15498" s="1">
        <v>50.292774000000001</v>
      </c>
      <c r="M15498" s="1">
        <v>19.25629</v>
      </c>
      <c r="O15498" s="1">
        <v>74.038032999999999</v>
      </c>
      <c r="P15498" s="1">
        <v>145.549103</v>
      </c>
      <c r="Q15498" s="1">
        <v>10.816666</v>
      </c>
      <c r="R15498" s="1">
        <v>36.398420999999999</v>
      </c>
      <c r="S15498" s="1">
        <v>13.806091</v>
      </c>
      <c r="T15498" s="1">
        <v>217</v>
      </c>
      <c r="U15498" s="1">
        <v>44.085484999999998</v>
      </c>
      <c r="V15498" s="1">
        <v>78.502217999999999</v>
      </c>
      <c r="W15498" s="1">
        <v>106.203847</v>
      </c>
    </row>
    <row r="15499" spans="1:23" x14ac:dyDescent="0.25">
      <c r="A15499">
        <v>15497</v>
      </c>
      <c r="B15499">
        <v>945.70605799999998</v>
      </c>
      <c r="C15499">
        <v>3.6265559999999999</v>
      </c>
      <c r="D15499">
        <v>16.091609999999999</v>
      </c>
      <c r="E15499">
        <v>90.284846000000002</v>
      </c>
      <c r="F15499">
        <v>-7.8147190000000002</v>
      </c>
      <c r="G15499">
        <v>9.5002639999999996</v>
      </c>
      <c r="H15499" s="2">
        <v>59.834733</v>
      </c>
      <c r="I15499" s="1">
        <v>2.0447579999999999</v>
      </c>
      <c r="J15499" s="5"/>
      <c r="K15499" s="1">
        <v>16.245832</v>
      </c>
      <c r="L15499" s="1">
        <v>47.565173999999999</v>
      </c>
      <c r="M15499" s="1">
        <v>20.714067</v>
      </c>
      <c r="O15499" s="1">
        <v>75.370825999999994</v>
      </c>
      <c r="P15499" s="1">
        <v>146.69782699999999</v>
      </c>
      <c r="Q15499" s="1">
        <v>9.0890719999999998</v>
      </c>
      <c r="R15499" s="1">
        <v>36.508642000000002</v>
      </c>
      <c r="S15499" s="1">
        <v>13.786581</v>
      </c>
      <c r="T15499" s="1">
        <v>208</v>
      </c>
      <c r="U15499" s="1">
        <v>40.237684999999999</v>
      </c>
      <c r="V15499" s="1">
        <v>71.531515999999996</v>
      </c>
      <c r="W15499" s="1">
        <v>106.07933199999999</v>
      </c>
    </row>
    <row r="15500" spans="1:23" x14ac:dyDescent="0.25">
      <c r="A15500">
        <v>15498</v>
      </c>
      <c r="B15500">
        <v>931.38867300000004</v>
      </c>
      <c r="C15500">
        <v>6.4824729999999997</v>
      </c>
      <c r="D15500">
        <v>17.373992999999999</v>
      </c>
      <c r="E15500">
        <v>92.201492999999999</v>
      </c>
      <c r="F15500">
        <v>-8.0054459999999992</v>
      </c>
      <c r="G15500">
        <v>9.5</v>
      </c>
      <c r="H15500" s="2">
        <v>70.849046999999999</v>
      </c>
      <c r="I15500" s="1">
        <v>2.51491</v>
      </c>
      <c r="J15500" s="5"/>
      <c r="K15500" s="1">
        <v>16.332578000000002</v>
      </c>
      <c r="L15500" s="1">
        <v>43.066279000000002</v>
      </c>
      <c r="M15500" s="1">
        <v>13.295991000000001</v>
      </c>
      <c r="O15500" s="1">
        <v>69.289784999999995</v>
      </c>
      <c r="P15500" s="1">
        <v>146.03539499999999</v>
      </c>
      <c r="Q15500" s="1">
        <v>8.2385990000000007</v>
      </c>
      <c r="R15500" s="1">
        <v>36.979213999999999</v>
      </c>
      <c r="S15500" s="1">
        <v>13.706690999999999</v>
      </c>
      <c r="T15500" s="1">
        <v>203</v>
      </c>
      <c r="U15500" s="1">
        <v>31.840920000000001</v>
      </c>
      <c r="V15500" s="1">
        <v>73.678686999999996</v>
      </c>
      <c r="W15500" s="1">
        <v>105.145048</v>
      </c>
    </row>
    <row r="15501" spans="1:23" x14ac:dyDescent="0.25">
      <c r="A15501">
        <v>15499</v>
      </c>
      <c r="B15501">
        <v>921.82346399999994</v>
      </c>
      <c r="C15501">
        <v>8.5434560000000008</v>
      </c>
      <c r="D15501">
        <v>17.168343</v>
      </c>
      <c r="E15501">
        <v>92.441777000000002</v>
      </c>
      <c r="F15501">
        <v>-9.9544379999999997</v>
      </c>
      <c r="G15501">
        <v>10.449736</v>
      </c>
      <c r="H15501" s="2">
        <v>75.621571000000003</v>
      </c>
      <c r="I15501" s="1">
        <v>2.819394</v>
      </c>
      <c r="J15501" s="5"/>
      <c r="K15501" s="1">
        <v>15.340142999999999</v>
      </c>
      <c r="L15501" s="1">
        <v>41.867077999999999</v>
      </c>
      <c r="M15501" s="1">
        <v>9.7386689999999998</v>
      </c>
      <c r="O15501" s="1">
        <v>69.413946999999993</v>
      </c>
      <c r="P15501" s="1">
        <v>142.04423499999999</v>
      </c>
      <c r="Q15501" s="1">
        <v>8.4129039999999993</v>
      </c>
      <c r="R15501" s="1">
        <v>37.073996999999999</v>
      </c>
      <c r="S15501" s="1">
        <v>13.650867999999999</v>
      </c>
      <c r="T15501" s="1">
        <v>207</v>
      </c>
      <c r="U15501" s="1">
        <v>29.070532</v>
      </c>
      <c r="V15501" s="1">
        <v>70.656812000000002</v>
      </c>
      <c r="W15501" s="1">
        <v>103.46014099999999</v>
      </c>
    </row>
    <row r="15502" spans="1:23" x14ac:dyDescent="0.25">
      <c r="A15502">
        <v>15500</v>
      </c>
      <c r="B15502">
        <v>906.13761599999998</v>
      </c>
      <c r="C15502">
        <v>6.3881550000000002</v>
      </c>
      <c r="D15502">
        <v>16.613254999999999</v>
      </c>
      <c r="E15502">
        <v>91.071402000000006</v>
      </c>
      <c r="F15502">
        <v>-10.635298000000001</v>
      </c>
      <c r="G15502">
        <v>10.45</v>
      </c>
      <c r="H15502" s="2">
        <v>72.612965000000003</v>
      </c>
      <c r="I15502" s="1">
        <v>2.9653179999999999</v>
      </c>
      <c r="J15502" s="5"/>
      <c r="K15502" s="1">
        <v>14.96186</v>
      </c>
      <c r="L15502" s="1">
        <v>41.617947000000001</v>
      </c>
      <c r="M15502" s="1">
        <v>11.169578</v>
      </c>
      <c r="O15502" s="1">
        <v>69.609729000000002</v>
      </c>
      <c r="P15502" s="1">
        <v>139.33140299999999</v>
      </c>
      <c r="Q15502" s="1">
        <v>8.4852340000000002</v>
      </c>
      <c r="R15502" s="1">
        <v>36.662571</v>
      </c>
      <c r="S15502" s="1">
        <v>13.32873</v>
      </c>
      <c r="T15502" s="1">
        <v>192</v>
      </c>
      <c r="U15502" s="1">
        <v>28.443577000000001</v>
      </c>
      <c r="V15502" s="1">
        <v>67.460115000000002</v>
      </c>
      <c r="W15502" s="1">
        <v>102.24924799999999</v>
      </c>
    </row>
    <row r="15503" spans="1:23" x14ac:dyDescent="0.25">
      <c r="A15503">
        <v>15501</v>
      </c>
      <c r="B15503">
        <v>913.80663600000003</v>
      </c>
      <c r="C15503">
        <v>4.4809580000000002</v>
      </c>
      <c r="D15503">
        <v>16.268916000000001</v>
      </c>
      <c r="E15503">
        <v>92.252176000000006</v>
      </c>
      <c r="F15503">
        <v>-10.466764</v>
      </c>
      <c r="G15503">
        <v>10.45</v>
      </c>
      <c r="H15503" s="2">
        <v>72.687271999999993</v>
      </c>
      <c r="I15503" s="1">
        <v>3.1781679999999999</v>
      </c>
      <c r="J15503" s="5"/>
      <c r="K15503" s="1">
        <v>13.753177000000001</v>
      </c>
      <c r="L15503" s="1">
        <v>41.229413999999998</v>
      </c>
      <c r="M15503" s="1">
        <v>12.557371</v>
      </c>
      <c r="O15503" s="1">
        <v>65.712126999999995</v>
      </c>
      <c r="P15503" s="1">
        <v>141.63593700000001</v>
      </c>
      <c r="Q15503" s="1">
        <v>8.6779229999999998</v>
      </c>
      <c r="R15503" s="1">
        <v>37.296354000000001</v>
      </c>
      <c r="S15503" s="1">
        <v>13.288254999999999</v>
      </c>
      <c r="T15503" s="1">
        <v>190</v>
      </c>
      <c r="U15503" s="1">
        <v>28.318075</v>
      </c>
      <c r="V15503" s="1">
        <v>68.297887000000003</v>
      </c>
      <c r="W15503" s="1">
        <v>104.574468</v>
      </c>
    </row>
    <row r="15504" spans="1:23" x14ac:dyDescent="0.25">
      <c r="A15504">
        <v>15502</v>
      </c>
      <c r="B15504">
        <v>907.416292</v>
      </c>
      <c r="C15504">
        <v>5.8029859999999998</v>
      </c>
      <c r="D15504">
        <v>16.033823000000002</v>
      </c>
      <c r="E15504">
        <v>91.933234999999996</v>
      </c>
      <c r="F15504">
        <v>-11.491899999999999</v>
      </c>
      <c r="G15504">
        <v>11.399736000000001</v>
      </c>
      <c r="H15504" s="2">
        <v>71.656790999999998</v>
      </c>
      <c r="I15504" s="1">
        <v>3.3220529999999999</v>
      </c>
      <c r="J15504" s="5"/>
      <c r="K15504" s="1">
        <v>12.446927000000001</v>
      </c>
      <c r="L15504" s="1">
        <v>40.511308999999997</v>
      </c>
      <c r="M15504" s="1">
        <v>12.367388</v>
      </c>
      <c r="O15504" s="1">
        <v>56.849654000000001</v>
      </c>
      <c r="P15504" s="1">
        <v>142.75283099999999</v>
      </c>
      <c r="Q15504" s="1">
        <v>9.2598070000000003</v>
      </c>
      <c r="R15504" s="1">
        <v>37.370154999999997</v>
      </c>
      <c r="S15504" s="1">
        <v>13.144424000000001</v>
      </c>
      <c r="T15504" s="1">
        <v>176</v>
      </c>
      <c r="U15504" s="1">
        <v>27.307697999999998</v>
      </c>
      <c r="V15504" s="1">
        <v>66.461910000000003</v>
      </c>
      <c r="W15504" s="1">
        <v>107.43685499999999</v>
      </c>
    </row>
    <row r="15505" spans="1:23" x14ac:dyDescent="0.25">
      <c r="A15505">
        <v>15503</v>
      </c>
      <c r="B15505">
        <v>332.61502999999999</v>
      </c>
      <c r="C15505">
        <v>0</v>
      </c>
      <c r="D15505">
        <v>5.4954489999999998</v>
      </c>
      <c r="E15505">
        <v>0</v>
      </c>
      <c r="F15505">
        <v>0.17254900000000001</v>
      </c>
      <c r="G15505">
        <v>3.1670000000000001E-3</v>
      </c>
      <c r="H15505" s="2">
        <v>26.394939999999998</v>
      </c>
      <c r="I15505" s="1">
        <v>1.2990729999999999</v>
      </c>
      <c r="J15505" s="5"/>
      <c r="K15505" s="1">
        <v>4.668666</v>
      </c>
      <c r="L15505" s="1">
        <v>16.499074</v>
      </c>
      <c r="M15505" s="1">
        <v>4.6150640000000003</v>
      </c>
      <c r="O15505" s="1">
        <v>0</v>
      </c>
      <c r="P15505" s="1">
        <v>0</v>
      </c>
      <c r="Q15505" s="1">
        <v>3.2497880000000001</v>
      </c>
      <c r="R15505" s="1">
        <v>0</v>
      </c>
      <c r="S15505" s="1">
        <v>5.1001510000000003</v>
      </c>
      <c r="T15505" s="1">
        <v>153</v>
      </c>
      <c r="U15505" s="1">
        <v>2.9090579999999999</v>
      </c>
      <c r="V15505" s="1">
        <v>10.013169</v>
      </c>
      <c r="W15505" s="1">
        <v>11.257275999999999</v>
      </c>
    </row>
    <row r="15506" spans="1:23" x14ac:dyDescent="0.25">
      <c r="A15506">
        <v>15504</v>
      </c>
      <c r="B15506">
        <v>880.58689900000002</v>
      </c>
      <c r="C15506">
        <v>6.5473189999999999</v>
      </c>
      <c r="D15506">
        <v>16.230841999999999</v>
      </c>
      <c r="E15506">
        <v>93.671598000000003</v>
      </c>
      <c r="F15506">
        <v>-10.632948000000001</v>
      </c>
      <c r="G15506">
        <v>10.450264000000001</v>
      </c>
      <c r="H15506" s="2">
        <v>60.767516000000001</v>
      </c>
      <c r="I15506" s="1">
        <v>2.72837</v>
      </c>
      <c r="J15506" s="5"/>
      <c r="K15506" s="1">
        <v>11.657069</v>
      </c>
      <c r="L15506" s="1">
        <v>41.185814000000001</v>
      </c>
      <c r="M15506" s="1">
        <v>7.0418390000000004</v>
      </c>
      <c r="O15506" s="1">
        <v>53.270308</v>
      </c>
      <c r="P15506" s="1">
        <v>138.11231799999999</v>
      </c>
      <c r="Q15506" s="1">
        <v>9.4842659999999999</v>
      </c>
      <c r="R15506" s="1">
        <v>37.109292000000003</v>
      </c>
      <c r="S15506" s="1">
        <v>12.131804000000001</v>
      </c>
      <c r="T15506" s="1">
        <v>149</v>
      </c>
      <c r="U15506" s="1">
        <v>28.504014000000002</v>
      </c>
      <c r="V15506" s="1">
        <v>67.129626000000002</v>
      </c>
      <c r="W15506" s="1">
        <v>107.55009699999999</v>
      </c>
    </row>
    <row r="15507" spans="1:23" x14ac:dyDescent="0.25">
      <c r="A15507">
        <v>15505</v>
      </c>
      <c r="B15507">
        <v>881.49321099999997</v>
      </c>
      <c r="C15507">
        <v>7.5685390000000003</v>
      </c>
      <c r="D15507">
        <v>16.387342</v>
      </c>
      <c r="E15507">
        <v>93.756156000000004</v>
      </c>
      <c r="F15507">
        <v>-11.631485</v>
      </c>
      <c r="G15507">
        <v>11.399736000000001</v>
      </c>
      <c r="H15507" s="2">
        <v>67.626542999999998</v>
      </c>
      <c r="I15507" s="1">
        <v>2.7753950000000001</v>
      </c>
      <c r="J15507" s="5"/>
      <c r="K15507" s="1">
        <v>11.208625</v>
      </c>
      <c r="L15507" s="1">
        <v>41.647109999999998</v>
      </c>
      <c r="M15507" s="1">
        <v>7.2081090000000003</v>
      </c>
      <c r="O15507" s="1">
        <v>52.570830999999998</v>
      </c>
      <c r="P15507" s="1">
        <v>129.61639600000001</v>
      </c>
      <c r="Q15507" s="1">
        <v>9.480029</v>
      </c>
      <c r="R15507" s="1">
        <v>37.252096999999999</v>
      </c>
      <c r="S15507" s="1">
        <v>12.118240999999999</v>
      </c>
      <c r="T15507" s="1">
        <v>148</v>
      </c>
      <c r="U15507" s="1">
        <v>28.113492000000001</v>
      </c>
      <c r="V15507" s="1">
        <v>65.329892999999998</v>
      </c>
      <c r="W15507" s="1">
        <v>107.090265</v>
      </c>
    </row>
    <row r="15508" spans="1:23" x14ac:dyDescent="0.25">
      <c r="A15508">
        <v>15506</v>
      </c>
      <c r="B15508">
        <v>870.87902199999996</v>
      </c>
      <c r="C15508">
        <v>11.063936999999999</v>
      </c>
      <c r="D15508">
        <v>15.981799000000001</v>
      </c>
      <c r="E15508">
        <v>93.129519000000002</v>
      </c>
      <c r="F15508">
        <v>-20.629815000000001</v>
      </c>
      <c r="G15508">
        <v>19.947624000000001</v>
      </c>
      <c r="H15508" s="2">
        <v>68.008578999999997</v>
      </c>
      <c r="I15508" s="1">
        <v>3.0662259999999999</v>
      </c>
      <c r="J15508" s="5"/>
      <c r="K15508" s="1">
        <v>11.239604</v>
      </c>
      <c r="L15508" s="1">
        <v>41.584133999999999</v>
      </c>
      <c r="M15508" s="1">
        <v>7.1705240000000003</v>
      </c>
      <c r="O15508" s="1">
        <v>53.690134999999998</v>
      </c>
      <c r="P15508" s="1">
        <v>126.400531</v>
      </c>
      <c r="Q15508" s="1">
        <v>9.2273490000000002</v>
      </c>
      <c r="R15508" s="1">
        <v>36.881456</v>
      </c>
      <c r="S15508" s="1">
        <v>12.153278999999999</v>
      </c>
      <c r="T15508" s="1">
        <v>146</v>
      </c>
      <c r="U15508" s="1">
        <v>27.289259999999999</v>
      </c>
      <c r="V15508" s="1">
        <v>64.955692999999997</v>
      </c>
      <c r="W15508" s="1">
        <v>104.70268</v>
      </c>
    </row>
    <row r="15509" spans="1:23" x14ac:dyDescent="0.25">
      <c r="A15509">
        <v>15507</v>
      </c>
      <c r="B15509">
        <v>868.93833900000004</v>
      </c>
      <c r="C15509">
        <v>11.025911000000001</v>
      </c>
      <c r="D15509">
        <v>16.392885</v>
      </c>
      <c r="E15509">
        <v>92.080618000000001</v>
      </c>
      <c r="F15509">
        <v>-17.635200999999999</v>
      </c>
      <c r="G15509">
        <v>17.100791999999998</v>
      </c>
      <c r="H15509" s="2">
        <v>60.620493000000003</v>
      </c>
      <c r="I15509" s="1">
        <v>3.2844449999999998</v>
      </c>
      <c r="J15509" s="5"/>
      <c r="K15509" s="1">
        <v>11.259148</v>
      </c>
      <c r="L15509" s="1">
        <v>42.168872</v>
      </c>
      <c r="M15509" s="1">
        <v>6.9940290000000003</v>
      </c>
      <c r="O15509" s="1">
        <v>53.777558999999997</v>
      </c>
      <c r="P15509" s="1">
        <v>126.692987</v>
      </c>
      <c r="Q15509" s="1">
        <v>9.3802579999999995</v>
      </c>
      <c r="R15509" s="1">
        <v>36.731019000000003</v>
      </c>
      <c r="S15509" s="1">
        <v>12.165475000000001</v>
      </c>
      <c r="T15509" s="1">
        <v>138</v>
      </c>
      <c r="U15509" s="1">
        <v>25.228459000000001</v>
      </c>
      <c r="V15509" s="1">
        <v>66.107033000000001</v>
      </c>
      <c r="W15509" s="1">
        <v>98.123244999999997</v>
      </c>
    </row>
    <row r="15510" spans="1:23" x14ac:dyDescent="0.25">
      <c r="A15510">
        <v>15508</v>
      </c>
      <c r="B15510">
        <v>861.33116199999995</v>
      </c>
      <c r="C15510">
        <v>9.8951910000000005</v>
      </c>
      <c r="D15510">
        <v>16.421468999999998</v>
      </c>
      <c r="E15510">
        <v>90.907605000000004</v>
      </c>
      <c r="F15510">
        <v>-16.630859000000001</v>
      </c>
      <c r="G15510">
        <v>16.150264</v>
      </c>
      <c r="H15510" s="2">
        <v>64.023475000000005</v>
      </c>
      <c r="I15510" s="1">
        <v>3.335331</v>
      </c>
      <c r="J15510" s="5"/>
      <c r="K15510" s="1">
        <v>11.243686</v>
      </c>
      <c r="L15510" s="1">
        <v>42.150902000000002</v>
      </c>
      <c r="M15510" s="1">
        <v>6.9883379999999997</v>
      </c>
      <c r="O15510" s="1">
        <v>47.217042999999997</v>
      </c>
      <c r="P15510" s="1">
        <v>123.54523500000001</v>
      </c>
      <c r="Q15510" s="1">
        <v>9.5191549999999996</v>
      </c>
      <c r="R15510" s="1">
        <v>37.473000999999996</v>
      </c>
      <c r="S15510" s="1">
        <v>12.172076000000001</v>
      </c>
      <c r="T15510" s="1">
        <v>135</v>
      </c>
      <c r="U15510" s="1">
        <v>25.573817999999999</v>
      </c>
      <c r="V15510" s="1">
        <v>64.925911999999997</v>
      </c>
      <c r="W15510" s="1">
        <v>97.285128</v>
      </c>
    </row>
    <row r="15511" spans="1:23" x14ac:dyDescent="0.25">
      <c r="A15511">
        <v>15509</v>
      </c>
      <c r="B15511">
        <v>868.24977200000001</v>
      </c>
      <c r="C15511">
        <v>9.3450959999999998</v>
      </c>
      <c r="D15511">
        <v>16.891093999999999</v>
      </c>
      <c r="E15511">
        <v>90.202073999999996</v>
      </c>
      <c r="F15511">
        <v>-11.633594</v>
      </c>
      <c r="G15511">
        <v>11.40132</v>
      </c>
      <c r="H15511" s="2">
        <v>68.267128999999997</v>
      </c>
      <c r="I15511" s="1">
        <v>3.6043759999999998</v>
      </c>
      <c r="J15511" s="5"/>
      <c r="K15511" s="1">
        <v>11.413395</v>
      </c>
      <c r="L15511" s="1">
        <v>42.900461999999997</v>
      </c>
      <c r="M15511" s="1">
        <v>6.9901939999999998</v>
      </c>
      <c r="O15511" s="1">
        <v>44.124291999999997</v>
      </c>
      <c r="P15511" s="1">
        <v>122.137325</v>
      </c>
      <c r="Q15511" s="1">
        <v>9.4379209999999993</v>
      </c>
      <c r="R15511" s="1">
        <v>38.665852000000001</v>
      </c>
      <c r="S15511" s="1">
        <v>12.179001</v>
      </c>
      <c r="T15511" s="1">
        <v>130</v>
      </c>
      <c r="U15511" s="1">
        <v>28.034960000000002</v>
      </c>
      <c r="V15511" s="1">
        <v>64.915267</v>
      </c>
      <c r="W15511" s="1">
        <v>95.603767000000005</v>
      </c>
    </row>
    <row r="15512" spans="1:23" x14ac:dyDescent="0.25">
      <c r="A15512">
        <v>15510</v>
      </c>
      <c r="B15512">
        <v>876.14535699999999</v>
      </c>
      <c r="C15512">
        <v>7.9059809999999997</v>
      </c>
      <c r="D15512">
        <v>16.425718</v>
      </c>
      <c r="E15512">
        <v>90.033674000000005</v>
      </c>
      <c r="F15512">
        <v>-11.634916</v>
      </c>
      <c r="G15512">
        <v>11.4</v>
      </c>
      <c r="H15512" s="2">
        <v>60.601722000000002</v>
      </c>
      <c r="I15512" s="1">
        <v>3.5910449999999998</v>
      </c>
      <c r="J15512" s="5"/>
      <c r="K15512" s="1">
        <v>11.477620999999999</v>
      </c>
      <c r="L15512" s="1">
        <v>46.299272000000002</v>
      </c>
      <c r="M15512" s="1">
        <v>7.0783880000000003</v>
      </c>
      <c r="O15512" s="1">
        <v>44.283769999999997</v>
      </c>
      <c r="P15512" s="1">
        <v>122.135244</v>
      </c>
      <c r="Q15512" s="1">
        <v>9.2626620000000006</v>
      </c>
      <c r="R15512" s="1">
        <v>37.406872</v>
      </c>
      <c r="S15512" s="1">
        <v>12.154140999999999</v>
      </c>
      <c r="T15512" s="1">
        <v>132</v>
      </c>
      <c r="U15512" s="1">
        <v>27.244153000000001</v>
      </c>
      <c r="V15512" s="1">
        <v>65.098033999999998</v>
      </c>
      <c r="W15512" s="1">
        <v>98.159862000000004</v>
      </c>
    </row>
    <row r="15513" spans="1:23" x14ac:dyDescent="0.25">
      <c r="A15513">
        <v>15511</v>
      </c>
      <c r="B15513">
        <v>889.08214999999996</v>
      </c>
      <c r="C15513">
        <v>6.615183</v>
      </c>
      <c r="D15513">
        <v>15.452116</v>
      </c>
      <c r="E15513">
        <v>87.768412999999995</v>
      </c>
      <c r="F15513">
        <v>-11.636004</v>
      </c>
      <c r="G15513">
        <v>11.4</v>
      </c>
      <c r="H15513" s="2">
        <v>55.326000999999998</v>
      </c>
      <c r="I15513" s="1">
        <v>3.2427869999999999</v>
      </c>
      <c r="J15513" s="5"/>
      <c r="K15513" s="1">
        <v>9.738429</v>
      </c>
      <c r="L15513" s="1">
        <v>47.256954999999998</v>
      </c>
      <c r="M15513" s="1">
        <v>5.3083229999999997</v>
      </c>
      <c r="O15513" s="1">
        <v>43.223525000000002</v>
      </c>
      <c r="P15513" s="1">
        <v>118.33046299999999</v>
      </c>
      <c r="Q15513" s="1">
        <v>9.3698160000000001</v>
      </c>
      <c r="R15513" s="1">
        <v>36.006253999999998</v>
      </c>
      <c r="S15513" s="1">
        <v>12.052676</v>
      </c>
      <c r="T15513" s="1">
        <v>133</v>
      </c>
      <c r="U15513" s="1">
        <v>29.507127000000001</v>
      </c>
      <c r="V15513" s="1">
        <v>67.740616000000003</v>
      </c>
      <c r="W15513" s="1">
        <v>95.193635999999998</v>
      </c>
    </row>
    <row r="15514" spans="1:23" x14ac:dyDescent="0.25">
      <c r="A15514">
        <v>15512</v>
      </c>
      <c r="B15514">
        <v>891.54220499999997</v>
      </c>
      <c r="C15514">
        <v>4.1507170000000002</v>
      </c>
      <c r="D15514">
        <v>15.398167000000001</v>
      </c>
      <c r="E15514">
        <v>84.605091999999999</v>
      </c>
      <c r="F15514">
        <v>-11.636987</v>
      </c>
      <c r="G15514">
        <v>11.4</v>
      </c>
      <c r="H15514" s="2">
        <v>60.177236999999998</v>
      </c>
      <c r="I15514" s="1">
        <v>3.1076980000000001</v>
      </c>
      <c r="J15514" s="5"/>
      <c r="K15514" s="1">
        <v>13.599622999999999</v>
      </c>
      <c r="L15514" s="1">
        <v>46.609292000000003</v>
      </c>
      <c r="M15514" s="1">
        <v>4.2936449999999997</v>
      </c>
      <c r="O15514" s="1">
        <v>44.484498000000002</v>
      </c>
      <c r="P15514" s="1">
        <v>115.652427</v>
      </c>
      <c r="Q15514" s="1">
        <v>11.124492999999999</v>
      </c>
      <c r="R15514" s="1">
        <v>35.852060999999999</v>
      </c>
      <c r="S15514" s="1">
        <v>11.966324999999999</v>
      </c>
      <c r="T15514" s="1">
        <v>140</v>
      </c>
      <c r="U15514" s="1">
        <v>29.132272</v>
      </c>
      <c r="V15514" s="1">
        <v>70.918250999999998</v>
      </c>
      <c r="W15514" s="1">
        <v>93.723444999999998</v>
      </c>
    </row>
    <row r="15515" spans="1:23" x14ac:dyDescent="0.25">
      <c r="A15515">
        <v>15513</v>
      </c>
      <c r="B15515">
        <v>917.78383599999995</v>
      </c>
      <c r="C15515">
        <v>2.6983380000000001</v>
      </c>
      <c r="D15515">
        <v>15.587541</v>
      </c>
      <c r="E15515">
        <v>83.542422999999999</v>
      </c>
      <c r="F15515">
        <v>-11.636417</v>
      </c>
      <c r="G15515">
        <v>11.4</v>
      </c>
      <c r="H15515" s="2">
        <v>62.592596999999998</v>
      </c>
      <c r="I15515" s="1">
        <v>2.9091559999999999</v>
      </c>
      <c r="J15515" s="5"/>
      <c r="K15515" s="1">
        <v>20.040904000000001</v>
      </c>
      <c r="L15515" s="1">
        <v>46.110962999999998</v>
      </c>
      <c r="M15515" s="1">
        <v>4.2692259999999997</v>
      </c>
      <c r="O15515" s="1">
        <v>51.110342000000003</v>
      </c>
      <c r="P15515" s="1">
        <v>116.448795</v>
      </c>
      <c r="Q15515" s="1">
        <v>11.583391000000001</v>
      </c>
      <c r="R15515" s="1">
        <v>36.241185000000002</v>
      </c>
      <c r="S15515" s="1">
        <v>11.770961</v>
      </c>
      <c r="T15515" s="1">
        <v>149</v>
      </c>
      <c r="U15515" s="1">
        <v>24.602589999999999</v>
      </c>
      <c r="V15515" s="1">
        <v>74.776086000000006</v>
      </c>
      <c r="W15515" s="1">
        <v>91.624566000000002</v>
      </c>
    </row>
    <row r="15516" spans="1:23" x14ac:dyDescent="0.25">
      <c r="A15516">
        <v>15514</v>
      </c>
      <c r="B15516">
        <v>935.83526600000005</v>
      </c>
      <c r="C15516">
        <v>2.7109190000000001</v>
      </c>
      <c r="D15516">
        <v>16.381879999999999</v>
      </c>
      <c r="E15516">
        <v>83.105445000000003</v>
      </c>
      <c r="F15516">
        <v>-11.431622000000001</v>
      </c>
      <c r="G15516">
        <v>11.4</v>
      </c>
      <c r="H15516" s="2">
        <v>65.138846000000001</v>
      </c>
      <c r="I15516" s="1">
        <v>2.7985350000000002</v>
      </c>
      <c r="J15516" s="5"/>
      <c r="K15516" s="1">
        <v>22.273810999999998</v>
      </c>
      <c r="L15516" s="1">
        <v>45.443370999999999</v>
      </c>
      <c r="M15516" s="1">
        <v>5.4813710000000002</v>
      </c>
      <c r="O15516" s="1">
        <v>56.947220000000002</v>
      </c>
      <c r="P15516" s="1">
        <v>118.735665</v>
      </c>
      <c r="Q15516" s="1">
        <v>11.204673</v>
      </c>
      <c r="R15516" s="1">
        <v>36.625476999999997</v>
      </c>
      <c r="S15516" s="1">
        <v>12.059056999999999</v>
      </c>
      <c r="T15516" s="1">
        <v>152</v>
      </c>
      <c r="U15516" s="1">
        <v>20.607921000000001</v>
      </c>
      <c r="V15516" s="1">
        <v>79.737340000000003</v>
      </c>
      <c r="W15516" s="1">
        <v>97.417760999999999</v>
      </c>
    </row>
    <row r="15517" spans="1:23" x14ac:dyDescent="0.25">
      <c r="A15517">
        <v>15515</v>
      </c>
      <c r="B15517">
        <v>938.64747599999998</v>
      </c>
      <c r="C15517">
        <v>2.9268700000000001</v>
      </c>
      <c r="D15517">
        <v>16.367571999999999</v>
      </c>
      <c r="E15517">
        <v>83.008585999999994</v>
      </c>
      <c r="F15517">
        <v>-9.8572070000000007</v>
      </c>
      <c r="G15517">
        <v>10.450264000000001</v>
      </c>
      <c r="H15517" s="2">
        <v>68.01361</v>
      </c>
      <c r="I15517" s="1">
        <v>2.6423139999999998</v>
      </c>
      <c r="J15517" s="5"/>
      <c r="K15517" s="1">
        <v>20.865131000000002</v>
      </c>
      <c r="L15517" s="1">
        <v>45.986190999999998</v>
      </c>
      <c r="M15517" s="1">
        <v>8.1195389999999996</v>
      </c>
      <c r="O15517" s="1">
        <v>60.152745000000003</v>
      </c>
      <c r="P15517" s="1">
        <v>121.875688</v>
      </c>
      <c r="Q15517" s="1">
        <v>10.505374</v>
      </c>
      <c r="R15517" s="1">
        <v>36.528281999999997</v>
      </c>
      <c r="S15517" s="1">
        <v>12.369305000000001</v>
      </c>
      <c r="T15517" s="1">
        <v>156</v>
      </c>
      <c r="U15517" s="1">
        <v>18.110299000000001</v>
      </c>
      <c r="V15517" s="1">
        <v>82.232814000000005</v>
      </c>
      <c r="W15517" s="1">
        <v>101.340014</v>
      </c>
    </row>
    <row r="15518" spans="1:23" x14ac:dyDescent="0.25">
      <c r="A15518">
        <v>15516</v>
      </c>
      <c r="B15518">
        <v>936.06536100000005</v>
      </c>
      <c r="C15518">
        <v>3.1444399999999999</v>
      </c>
      <c r="D15518">
        <v>15.898949999999999</v>
      </c>
      <c r="E15518">
        <v>86.989234999999994</v>
      </c>
      <c r="F15518">
        <v>-11.222023</v>
      </c>
      <c r="G15518">
        <v>12.349472</v>
      </c>
      <c r="H15518" s="2">
        <v>67.93741</v>
      </c>
      <c r="I15518" s="1">
        <v>2.696215</v>
      </c>
      <c r="J15518" s="5"/>
      <c r="K15518" s="1">
        <v>22.059405999999999</v>
      </c>
      <c r="L15518" s="1">
        <v>46.529670000000003</v>
      </c>
      <c r="M15518" s="1">
        <v>14.450202000000001</v>
      </c>
      <c r="O15518" s="1">
        <v>61.596634999999999</v>
      </c>
      <c r="P15518" s="1">
        <v>127.822033</v>
      </c>
      <c r="Q15518" s="1">
        <v>9.2708460000000006</v>
      </c>
      <c r="R15518" s="1">
        <v>36.857574999999997</v>
      </c>
      <c r="S15518" s="1">
        <v>12.116044</v>
      </c>
      <c r="T15518" s="1">
        <v>157</v>
      </c>
      <c r="U15518" s="1">
        <v>17.543237000000001</v>
      </c>
      <c r="V15518" s="1">
        <v>80.865347999999997</v>
      </c>
      <c r="W15518" s="1">
        <v>101.580766</v>
      </c>
    </row>
    <row r="15519" spans="1:23" x14ac:dyDescent="0.25">
      <c r="A15519">
        <v>15517</v>
      </c>
      <c r="B15519">
        <v>934.20702000000006</v>
      </c>
      <c r="C15519">
        <v>2.976181</v>
      </c>
      <c r="D15519">
        <v>15.81146</v>
      </c>
      <c r="E15519">
        <v>89.750444999999999</v>
      </c>
      <c r="F15519">
        <v>-8.8769600000000004</v>
      </c>
      <c r="G15519">
        <v>10.450528</v>
      </c>
      <c r="H15519" s="2">
        <v>65.334569000000002</v>
      </c>
      <c r="I15519" s="1">
        <v>1.714323</v>
      </c>
      <c r="J15519" s="5"/>
      <c r="K15519" s="1">
        <v>22.037973000000001</v>
      </c>
      <c r="L15519" s="1">
        <v>47.250858000000001</v>
      </c>
      <c r="M15519" s="1">
        <v>20.156642000000002</v>
      </c>
      <c r="O15519" s="1">
        <v>70.072689999999994</v>
      </c>
      <c r="P15519" s="1">
        <v>131.58346399999999</v>
      </c>
      <c r="Q15519" s="1">
        <v>9.6098599999999994</v>
      </c>
      <c r="R15519" s="1">
        <v>37.042710999999997</v>
      </c>
      <c r="S15519" s="1">
        <v>12.888147</v>
      </c>
      <c r="T15519" s="1">
        <v>159</v>
      </c>
      <c r="U15519" s="1">
        <v>21.509266</v>
      </c>
      <c r="V15519" s="1">
        <v>78.832515999999998</v>
      </c>
      <c r="W15519" s="1">
        <v>100.10897799999999</v>
      </c>
    </row>
    <row r="15520" spans="1:23" x14ac:dyDescent="0.25">
      <c r="A15520">
        <v>15518</v>
      </c>
      <c r="B15520">
        <v>930.40059199999996</v>
      </c>
      <c r="C15520">
        <v>2.7894450000000002</v>
      </c>
      <c r="D15520">
        <v>15.966155000000001</v>
      </c>
      <c r="E15520">
        <v>86.484346000000002</v>
      </c>
      <c r="F15520">
        <v>-7.5291639999999997</v>
      </c>
      <c r="G15520">
        <v>9.5002639999999996</v>
      </c>
      <c r="H15520" s="2">
        <v>60.478048999999999</v>
      </c>
      <c r="I15520" s="1">
        <v>1.851324</v>
      </c>
      <c r="J15520" s="5"/>
      <c r="K15520" s="1">
        <v>23.079181999999999</v>
      </c>
      <c r="L15520" s="1">
        <v>47.737180000000002</v>
      </c>
      <c r="M15520" s="1">
        <v>21.812892999999999</v>
      </c>
      <c r="O15520" s="1">
        <v>78.256275000000002</v>
      </c>
      <c r="P15520" s="1">
        <v>140.68064100000001</v>
      </c>
      <c r="Q15520" s="1">
        <v>10.234693999999999</v>
      </c>
      <c r="R15520" s="1">
        <v>37.273952999999999</v>
      </c>
      <c r="S15520" s="1">
        <v>13.663978</v>
      </c>
      <c r="T15520" s="1">
        <v>162</v>
      </c>
      <c r="U15520" s="1">
        <v>25.155187999999999</v>
      </c>
      <c r="V15520" s="1">
        <v>77.494939000000002</v>
      </c>
      <c r="W15520" s="1">
        <v>101.602081</v>
      </c>
    </row>
    <row r="15521" spans="1:23" x14ac:dyDescent="0.25">
      <c r="A15521">
        <v>15519</v>
      </c>
      <c r="B15521">
        <v>924.33509200000003</v>
      </c>
      <c r="C15521">
        <v>5.3368599999999997</v>
      </c>
      <c r="D15521">
        <v>16.022402</v>
      </c>
      <c r="E15521">
        <v>84.487195999999997</v>
      </c>
      <c r="F15521">
        <v>-7.2972919999999997</v>
      </c>
      <c r="G15521">
        <v>9.5</v>
      </c>
      <c r="H15521" s="2">
        <v>56.974502000000001</v>
      </c>
      <c r="I15521" s="1">
        <v>2.3955150000000001</v>
      </c>
      <c r="J15521" s="5"/>
      <c r="K15521" s="1">
        <v>21.710298999999999</v>
      </c>
      <c r="L15521" s="1">
        <v>47.796191</v>
      </c>
      <c r="M15521" s="1">
        <v>20.386966000000001</v>
      </c>
      <c r="O15521" s="1">
        <v>78.394186000000005</v>
      </c>
      <c r="P15521" s="1">
        <v>148.440811</v>
      </c>
      <c r="Q15521" s="1">
        <v>10.183337</v>
      </c>
      <c r="R15521" s="1">
        <v>36.862473999999999</v>
      </c>
      <c r="S15521" s="1">
        <v>13.693320999999999</v>
      </c>
      <c r="T15521" s="1">
        <v>161</v>
      </c>
      <c r="U15521" s="1">
        <v>32.149614</v>
      </c>
      <c r="V15521" s="1">
        <v>68.522368</v>
      </c>
      <c r="W15521" s="1">
        <v>104.69685200000001</v>
      </c>
    </row>
    <row r="15522" spans="1:23" x14ac:dyDescent="0.25">
      <c r="A15522">
        <v>15520</v>
      </c>
      <c r="B15522">
        <v>922.36063899999999</v>
      </c>
      <c r="C15522">
        <v>4.2720310000000001</v>
      </c>
      <c r="D15522">
        <v>15.462951</v>
      </c>
      <c r="E15522">
        <v>83.378905000000003</v>
      </c>
      <c r="F15522">
        <v>-7.3927269999999998</v>
      </c>
      <c r="G15522">
        <v>9.5</v>
      </c>
      <c r="H15522" s="2">
        <v>50.894351999999998</v>
      </c>
      <c r="I15522" s="1">
        <v>1.525031</v>
      </c>
      <c r="J15522" s="5"/>
      <c r="K15522" s="1">
        <v>15.846432999999999</v>
      </c>
      <c r="L15522" s="1">
        <v>47.152833999999999</v>
      </c>
      <c r="M15522" s="1">
        <v>21.754346999999999</v>
      </c>
      <c r="O15522" s="1">
        <v>73.739994999999993</v>
      </c>
      <c r="P15522" s="1">
        <v>148.171941</v>
      </c>
      <c r="Q15522" s="1">
        <v>9.5179390000000001</v>
      </c>
      <c r="R15522" s="1">
        <v>36.604577999999997</v>
      </c>
      <c r="S15522" s="1">
        <v>13.759228999999999</v>
      </c>
      <c r="T15522" s="1">
        <v>162</v>
      </c>
      <c r="U15522" s="1">
        <v>34.247979000000001</v>
      </c>
      <c r="V15522" s="1">
        <v>67.800049999999999</v>
      </c>
      <c r="W15522" s="1">
        <v>103.68474000000001</v>
      </c>
    </row>
    <row r="15523" spans="1:23" x14ac:dyDescent="0.25">
      <c r="A15523">
        <v>15521</v>
      </c>
      <c r="B15523">
        <v>935.28449000000001</v>
      </c>
      <c r="C15523">
        <v>3.2264940000000002</v>
      </c>
      <c r="D15523">
        <v>15.21073</v>
      </c>
      <c r="E15523">
        <v>84.333483999999999</v>
      </c>
      <c r="F15523">
        <v>-7.6146719999999997</v>
      </c>
      <c r="G15523">
        <v>9.5</v>
      </c>
      <c r="H15523" s="2">
        <v>54.216841000000002</v>
      </c>
      <c r="I15523" s="1">
        <v>1.784213</v>
      </c>
      <c r="J15523" s="5"/>
      <c r="K15523" s="1">
        <v>12.245664</v>
      </c>
      <c r="L15523" s="1">
        <v>46.617060000000002</v>
      </c>
      <c r="M15523" s="1">
        <v>24.483979000000001</v>
      </c>
      <c r="O15523" s="1">
        <v>74.498107000000005</v>
      </c>
      <c r="P15523" s="1">
        <v>146.023798</v>
      </c>
      <c r="Q15523" s="1">
        <v>8.5209510000000002</v>
      </c>
      <c r="R15523" s="1">
        <v>37.203966999999999</v>
      </c>
      <c r="S15523" s="1">
        <v>13.760275</v>
      </c>
      <c r="T15523" s="1">
        <v>143</v>
      </c>
      <c r="U15523" s="1">
        <v>35.016606000000003</v>
      </c>
      <c r="V15523" s="1">
        <v>66.170725000000004</v>
      </c>
      <c r="W15523" s="1">
        <v>100.163454</v>
      </c>
    </row>
    <row r="15524" spans="1:23" x14ac:dyDescent="0.25">
      <c r="A15524">
        <v>15522</v>
      </c>
      <c r="B15524">
        <v>953.07086900000002</v>
      </c>
      <c r="C15524">
        <v>6.270556</v>
      </c>
      <c r="D15524">
        <v>15.557292</v>
      </c>
      <c r="E15524">
        <v>85.560581999999997</v>
      </c>
      <c r="F15524">
        <v>-7.891362</v>
      </c>
      <c r="G15524">
        <v>9.5</v>
      </c>
      <c r="H15524" s="2">
        <v>65.455476000000004</v>
      </c>
      <c r="I15524" s="1">
        <v>2.5724399999999998</v>
      </c>
      <c r="J15524" s="5"/>
      <c r="K15524" s="1">
        <v>12.123748000000001</v>
      </c>
      <c r="L15524" s="1">
        <v>48.116636999999997</v>
      </c>
      <c r="M15524" s="1">
        <v>25.217445000000001</v>
      </c>
      <c r="O15524" s="1">
        <v>75.307665</v>
      </c>
      <c r="P15524" s="1">
        <v>145.65191899999999</v>
      </c>
      <c r="Q15524" s="1">
        <v>8.2677309999999995</v>
      </c>
      <c r="R15524" s="1">
        <v>31.448730000000001</v>
      </c>
      <c r="S15524" s="1">
        <v>13.993522</v>
      </c>
      <c r="T15524" s="1">
        <v>125</v>
      </c>
      <c r="U15524" s="1">
        <v>36.420437999999997</v>
      </c>
      <c r="V15524" s="1">
        <v>70.484171000000003</v>
      </c>
      <c r="W15524" s="1">
        <v>104.76389500000001</v>
      </c>
    </row>
    <row r="15525" spans="1:23" x14ac:dyDescent="0.25">
      <c r="A15525">
        <v>15523</v>
      </c>
      <c r="B15525">
        <v>954.234014</v>
      </c>
      <c r="C15525">
        <v>8.1688200000000002</v>
      </c>
      <c r="D15525">
        <v>16.553377999999999</v>
      </c>
      <c r="E15525">
        <v>87.876223999999993</v>
      </c>
      <c r="F15525">
        <v>-9.7253670000000003</v>
      </c>
      <c r="G15525">
        <v>10.449736</v>
      </c>
      <c r="H15525" s="2">
        <v>72.075190000000006</v>
      </c>
      <c r="I15525" s="1">
        <v>3.1457850000000001</v>
      </c>
      <c r="J15525" s="5"/>
      <c r="K15525" s="1">
        <v>13.540271000000001</v>
      </c>
      <c r="L15525" s="1">
        <v>49.501677000000001</v>
      </c>
      <c r="M15525" s="1">
        <v>16.689810999999999</v>
      </c>
      <c r="O15525" s="1">
        <v>67.939749000000006</v>
      </c>
      <c r="P15525" s="1">
        <v>145.78247099999999</v>
      </c>
      <c r="Q15525" s="1">
        <v>8.6175339999999991</v>
      </c>
      <c r="R15525" s="1">
        <v>28.266749000000001</v>
      </c>
      <c r="S15525" s="1">
        <v>14.594628</v>
      </c>
      <c r="T15525" s="1">
        <v>127</v>
      </c>
      <c r="U15525" s="1">
        <v>36.178021000000001</v>
      </c>
      <c r="V15525" s="1">
        <v>71.822107000000003</v>
      </c>
      <c r="W15525" s="1">
        <v>103.489163</v>
      </c>
    </row>
    <row r="15526" spans="1:23" x14ac:dyDescent="0.25">
      <c r="A15526">
        <v>15524</v>
      </c>
      <c r="B15526">
        <v>920.60047599999996</v>
      </c>
      <c r="C15526">
        <v>11.68478</v>
      </c>
      <c r="D15526">
        <v>17.143446999999998</v>
      </c>
      <c r="E15526">
        <v>90.654724000000002</v>
      </c>
      <c r="F15526">
        <v>-10.214843</v>
      </c>
      <c r="G15526">
        <v>10.45</v>
      </c>
      <c r="H15526" s="2">
        <v>71.224297000000007</v>
      </c>
      <c r="I15526" s="1">
        <v>3.1187659999999999</v>
      </c>
      <c r="J15526" s="5"/>
      <c r="K15526" s="1">
        <v>14.064807999999999</v>
      </c>
      <c r="L15526" s="1">
        <v>45.621509000000003</v>
      </c>
      <c r="M15526" s="1">
        <v>8.4996030000000005</v>
      </c>
      <c r="O15526" s="1">
        <v>60.138010000000001</v>
      </c>
      <c r="P15526" s="1">
        <v>132.132384</v>
      </c>
      <c r="Q15526" s="1">
        <v>8.7720140000000004</v>
      </c>
      <c r="R15526" s="1">
        <v>27.778807</v>
      </c>
      <c r="S15526" s="1">
        <v>14.304783</v>
      </c>
      <c r="T15526" s="1">
        <v>123</v>
      </c>
      <c r="U15526" s="1">
        <v>32.81888</v>
      </c>
      <c r="V15526" s="1">
        <v>65.077556999999999</v>
      </c>
      <c r="W15526" s="1">
        <v>102.38213399999999</v>
      </c>
    </row>
    <row r="15527" spans="1:23" x14ac:dyDescent="0.25">
      <c r="A15527">
        <v>15525</v>
      </c>
      <c r="B15527">
        <v>888.51880800000004</v>
      </c>
      <c r="C15527">
        <v>12.526362000000001</v>
      </c>
      <c r="D15527">
        <v>16.566766999999999</v>
      </c>
      <c r="E15527">
        <v>92.451320999999993</v>
      </c>
      <c r="F15527">
        <v>-10.169625</v>
      </c>
      <c r="G15527">
        <v>10.45</v>
      </c>
      <c r="H15527" s="2">
        <v>69.229322999999994</v>
      </c>
      <c r="I15527" s="1">
        <v>3.0067919999999999</v>
      </c>
      <c r="J15527" s="5"/>
      <c r="K15527" s="1">
        <v>12.878579999999999</v>
      </c>
      <c r="L15527" s="1">
        <v>42.442971</v>
      </c>
      <c r="M15527" s="1">
        <v>7.244885</v>
      </c>
      <c r="O15527" s="1">
        <v>56.786904</v>
      </c>
      <c r="P15527" s="1">
        <v>129.79118</v>
      </c>
      <c r="Q15527" s="1">
        <v>8.6298960000000005</v>
      </c>
      <c r="R15527" s="1">
        <v>27.640654000000001</v>
      </c>
      <c r="S15527" s="1">
        <v>13.884131</v>
      </c>
      <c r="T15527" s="1">
        <v>125</v>
      </c>
      <c r="U15527" s="1">
        <v>32.732514999999999</v>
      </c>
      <c r="V15527" s="1">
        <v>63.983362</v>
      </c>
      <c r="W15527" s="1">
        <v>101.96192499999999</v>
      </c>
    </row>
    <row r="15528" spans="1:23" x14ac:dyDescent="0.25">
      <c r="A15528">
        <v>15526</v>
      </c>
      <c r="B15528">
        <v>877.36371699999995</v>
      </c>
      <c r="C15528">
        <v>10.815389</v>
      </c>
      <c r="D15528">
        <v>16.003361999999999</v>
      </c>
      <c r="E15528">
        <v>93.015715999999998</v>
      </c>
      <c r="F15528">
        <v>-10.163641999999999</v>
      </c>
      <c r="G15528">
        <v>10.45</v>
      </c>
      <c r="H15528" s="2">
        <v>69.123401999999999</v>
      </c>
      <c r="I15528" s="1">
        <v>2.9292790000000002</v>
      </c>
      <c r="J15528" s="5"/>
      <c r="K15528" s="1">
        <v>11.895115000000001</v>
      </c>
      <c r="L15528" s="1">
        <v>39.903930000000003</v>
      </c>
      <c r="M15528" s="1">
        <v>7.2821709999999999</v>
      </c>
      <c r="O15528" s="1">
        <v>55.173912000000001</v>
      </c>
      <c r="P15528" s="1">
        <v>124.63309599999999</v>
      </c>
      <c r="Q15528" s="1">
        <v>8.4971060000000005</v>
      </c>
      <c r="R15528" s="1">
        <v>27.493746000000002</v>
      </c>
      <c r="S15528" s="1">
        <v>13.503253000000001</v>
      </c>
      <c r="T15528" s="1">
        <v>113</v>
      </c>
      <c r="U15528" s="1">
        <v>30.707806999999999</v>
      </c>
      <c r="V15528" s="1">
        <v>62.797097999999998</v>
      </c>
      <c r="W15528" s="1">
        <v>104.709914</v>
      </c>
    </row>
    <row r="15529" spans="1:23" x14ac:dyDescent="0.25">
      <c r="A15529">
        <v>15527</v>
      </c>
      <c r="B15529">
        <v>330.12192800000003</v>
      </c>
      <c r="C15529">
        <v>4.3767849999999999</v>
      </c>
      <c r="D15529">
        <v>5.6097400000000004</v>
      </c>
      <c r="E15529">
        <v>32.001505000000002</v>
      </c>
      <c r="F15529">
        <v>0.42773600000000001</v>
      </c>
      <c r="G15529">
        <v>2.9030000000000002E-3</v>
      </c>
      <c r="H15529" s="2">
        <v>26.384118999999998</v>
      </c>
      <c r="I15529" s="1">
        <v>1.1240220000000001</v>
      </c>
      <c r="J15529" s="5"/>
      <c r="K15529" s="1">
        <v>4.5905209999999999</v>
      </c>
      <c r="L15529" s="1">
        <v>15.990207</v>
      </c>
      <c r="M15529" s="1">
        <v>2.7647249999999999</v>
      </c>
      <c r="O15529" s="1">
        <v>19.417266999999999</v>
      </c>
      <c r="P15529" s="1">
        <v>47.597361999999997</v>
      </c>
      <c r="Q15529" s="1">
        <v>2.9798110000000002</v>
      </c>
      <c r="R15529" s="1">
        <v>9.5473309999999998</v>
      </c>
      <c r="S15529" s="1">
        <v>5.2813169999999996</v>
      </c>
      <c r="T15529" s="1">
        <v>108</v>
      </c>
      <c r="U15529" s="1">
        <v>3.326057</v>
      </c>
      <c r="V15529" s="1">
        <v>9.9614080000000005</v>
      </c>
      <c r="W15529" s="1">
        <v>10.862410000000001</v>
      </c>
    </row>
    <row r="15530" spans="1:23" x14ac:dyDescent="0.25">
      <c r="A15530">
        <v>15528</v>
      </c>
      <c r="B15530">
        <v>879.686555</v>
      </c>
      <c r="C15530">
        <v>6.7359200000000001</v>
      </c>
      <c r="D15530">
        <v>16.098019000000001</v>
      </c>
      <c r="E15530">
        <v>90.277540999999999</v>
      </c>
      <c r="F15530">
        <v>-10.532203000000001</v>
      </c>
      <c r="G15530">
        <v>10.45</v>
      </c>
      <c r="H15530" s="2">
        <v>66.391633999999996</v>
      </c>
      <c r="I15530" s="1">
        <v>2.8300339999999999</v>
      </c>
      <c r="J15530" s="5"/>
      <c r="K15530" s="1">
        <v>13.456530000000001</v>
      </c>
      <c r="L15530" s="1">
        <v>38.972833999999999</v>
      </c>
      <c r="M15530" s="1">
        <v>6.7332359999999998</v>
      </c>
      <c r="O15530" s="1">
        <v>50.848353000000003</v>
      </c>
      <c r="P15530" s="1">
        <v>116.334171</v>
      </c>
      <c r="Q15530" s="1">
        <v>9.3324979999999993</v>
      </c>
      <c r="R15530" s="1">
        <v>27.184158</v>
      </c>
      <c r="S15530" s="1">
        <v>11.929245999999999</v>
      </c>
      <c r="T15530" s="1">
        <v>106</v>
      </c>
      <c r="U15530" s="1">
        <v>28.173973</v>
      </c>
      <c r="V15530" s="1">
        <v>59.358505999999998</v>
      </c>
      <c r="W15530" s="1">
        <v>101.21659099999999</v>
      </c>
    </row>
    <row r="15531" spans="1:23" x14ac:dyDescent="0.25">
      <c r="A15531">
        <v>15529</v>
      </c>
      <c r="B15531">
        <v>884.72342000000003</v>
      </c>
      <c r="C15531">
        <v>5.9332380000000002</v>
      </c>
      <c r="D15531">
        <v>16.280056999999999</v>
      </c>
      <c r="E15531">
        <v>90.251034000000004</v>
      </c>
      <c r="F15531">
        <v>-11.632474</v>
      </c>
      <c r="G15531">
        <v>11.399736000000001</v>
      </c>
      <c r="H15531" s="2">
        <v>66.018037000000007</v>
      </c>
      <c r="I15531" s="1">
        <v>3.072908</v>
      </c>
      <c r="J15531" s="5"/>
      <c r="K15531" s="1">
        <v>14.156629000000001</v>
      </c>
      <c r="L15531" s="1">
        <v>41.113847</v>
      </c>
      <c r="M15531" s="1">
        <v>6.441084</v>
      </c>
      <c r="O15531" s="1">
        <v>46.704276999999998</v>
      </c>
      <c r="P15531" s="1">
        <v>119.716713</v>
      </c>
      <c r="Q15531" s="1">
        <v>9.4513850000000001</v>
      </c>
      <c r="R15531" s="1">
        <v>27.256201999999998</v>
      </c>
      <c r="S15531" s="1">
        <v>11.782954999999999</v>
      </c>
      <c r="T15531" s="1">
        <v>106</v>
      </c>
      <c r="U15531" s="1">
        <v>27.089780000000001</v>
      </c>
      <c r="V15531" s="1">
        <v>59.386865999999998</v>
      </c>
      <c r="W15531" s="1">
        <v>104.66090199999999</v>
      </c>
    </row>
    <row r="15532" spans="1:23" x14ac:dyDescent="0.25">
      <c r="A15532">
        <v>15530</v>
      </c>
      <c r="B15532">
        <v>868.46319700000004</v>
      </c>
      <c r="C15532">
        <v>4.1298170000000001</v>
      </c>
      <c r="D15532">
        <v>16.277625</v>
      </c>
      <c r="E15532">
        <v>90.428201000000001</v>
      </c>
      <c r="F15532">
        <v>-10.636308</v>
      </c>
      <c r="G15532">
        <v>10.450264000000001</v>
      </c>
      <c r="H15532" s="2">
        <v>67.104619999999997</v>
      </c>
      <c r="I15532" s="1">
        <v>3.295563</v>
      </c>
      <c r="J15532" s="5"/>
      <c r="K15532" s="1">
        <v>14.127151</v>
      </c>
      <c r="L15532" s="1">
        <v>43.266936000000001</v>
      </c>
      <c r="M15532" s="1">
        <v>6.8224929999999997</v>
      </c>
      <c r="O15532" s="1">
        <v>44.740631</v>
      </c>
      <c r="P15532" s="1">
        <v>121.520329</v>
      </c>
      <c r="Q15532" s="1">
        <v>9.2932190000000006</v>
      </c>
      <c r="R15532" s="1">
        <v>27.187270000000002</v>
      </c>
      <c r="S15532" s="1">
        <v>11.849757</v>
      </c>
      <c r="T15532" s="1">
        <v>110</v>
      </c>
      <c r="U15532" s="1">
        <v>26.979841</v>
      </c>
      <c r="V15532" s="1">
        <v>59.476908999999999</v>
      </c>
      <c r="W15532" s="1">
        <v>101.51846</v>
      </c>
    </row>
    <row r="15533" spans="1:23" x14ac:dyDescent="0.25">
      <c r="A15533">
        <v>15531</v>
      </c>
      <c r="B15533">
        <v>852.39339700000005</v>
      </c>
      <c r="C15533">
        <v>2.5957059999999998</v>
      </c>
      <c r="D15533">
        <v>16.277301000000001</v>
      </c>
      <c r="E15533">
        <v>91.835431</v>
      </c>
      <c r="F15533">
        <v>-11.639402</v>
      </c>
      <c r="G15533">
        <v>11.399736000000001</v>
      </c>
      <c r="H15533" s="2">
        <v>67.888133999999994</v>
      </c>
      <c r="I15533" s="1">
        <v>3.3037580000000002</v>
      </c>
      <c r="J15533" s="5"/>
      <c r="K15533" s="1">
        <v>14.135261</v>
      </c>
      <c r="L15533" s="1">
        <v>43.658749999999998</v>
      </c>
      <c r="M15533" s="1">
        <v>6.7573049999999997</v>
      </c>
      <c r="O15533" s="1">
        <v>43.143186999999998</v>
      </c>
      <c r="P15533" s="1">
        <v>116.859996</v>
      </c>
      <c r="Q15533" s="1">
        <v>9.2024069999999991</v>
      </c>
      <c r="R15533" s="1">
        <v>27.072621000000002</v>
      </c>
      <c r="S15533" s="1">
        <v>11.89202</v>
      </c>
      <c r="T15533" s="1">
        <v>103</v>
      </c>
      <c r="U15533" s="1">
        <v>28.428146000000002</v>
      </c>
      <c r="V15533" s="1">
        <v>59.433152</v>
      </c>
      <c r="W15533" s="1">
        <v>98.860050000000001</v>
      </c>
    </row>
    <row r="15534" spans="1:23" x14ac:dyDescent="0.25">
      <c r="A15534">
        <v>15532</v>
      </c>
      <c r="B15534">
        <v>857.06813999999997</v>
      </c>
      <c r="C15534">
        <v>2.8114119999999998</v>
      </c>
      <c r="D15534">
        <v>18.546758000000001</v>
      </c>
      <c r="E15534">
        <v>93.089326</v>
      </c>
      <c r="F15534">
        <v>-10.639727000000001</v>
      </c>
      <c r="G15534">
        <v>10.450264000000001</v>
      </c>
      <c r="H15534" s="2">
        <v>65.502538999999999</v>
      </c>
      <c r="I15534" s="1">
        <v>3.3569990000000001</v>
      </c>
      <c r="J15534" s="5"/>
      <c r="K15534" s="1">
        <v>14.883857000000001</v>
      </c>
      <c r="L15534" s="1">
        <v>42.707804000000003</v>
      </c>
      <c r="M15534" s="1">
        <v>6.4187700000000003</v>
      </c>
      <c r="O15534" s="1">
        <v>43.024315999999999</v>
      </c>
      <c r="P15534" s="1">
        <v>112.693241</v>
      </c>
      <c r="Q15534" s="1">
        <v>9.1945910000000008</v>
      </c>
      <c r="R15534" s="1">
        <v>27.897454</v>
      </c>
      <c r="S15534" s="1">
        <v>11.797371</v>
      </c>
      <c r="T15534" s="1">
        <v>106</v>
      </c>
      <c r="U15534" s="1">
        <v>27.199234000000001</v>
      </c>
      <c r="V15534" s="1">
        <v>59.712533000000001</v>
      </c>
      <c r="W15534" s="1">
        <v>109.631997</v>
      </c>
    </row>
    <row r="15535" spans="1:23" x14ac:dyDescent="0.25">
      <c r="A15535">
        <v>15533</v>
      </c>
      <c r="B15535">
        <v>888.85852599999998</v>
      </c>
      <c r="C15535">
        <v>3.8469869999999999</v>
      </c>
      <c r="D15535">
        <v>25.778134000000001</v>
      </c>
      <c r="E15535">
        <v>91.234806000000006</v>
      </c>
      <c r="F15535">
        <v>-11.638139000000001</v>
      </c>
      <c r="G15535">
        <v>11.399736000000001</v>
      </c>
      <c r="H15535" s="2">
        <v>67.317992000000004</v>
      </c>
      <c r="I15535" s="1">
        <v>3.2770429999999999</v>
      </c>
      <c r="J15535" s="5"/>
      <c r="K15535" s="1">
        <v>21.921344000000001</v>
      </c>
      <c r="L15535" s="1">
        <v>41.031936000000002</v>
      </c>
      <c r="M15535" s="1">
        <v>7.9239579999999998</v>
      </c>
      <c r="O15535" s="1">
        <v>46.956767999999997</v>
      </c>
      <c r="P15535" s="1">
        <v>114.68657399999999</v>
      </c>
      <c r="Q15535" s="1">
        <v>9.354222</v>
      </c>
      <c r="R15535" s="1">
        <v>28.639309999999998</v>
      </c>
      <c r="S15535" s="1">
        <v>11.894923</v>
      </c>
      <c r="T15535" s="1">
        <v>105</v>
      </c>
      <c r="U15535" s="1">
        <v>27.310956999999998</v>
      </c>
      <c r="V15535" s="1">
        <v>73.201275999999993</v>
      </c>
      <c r="W15535" s="1">
        <v>118.417134</v>
      </c>
    </row>
    <row r="15536" spans="1:23" x14ac:dyDescent="0.25">
      <c r="A15536">
        <v>15534</v>
      </c>
      <c r="B15536">
        <v>935.00746100000003</v>
      </c>
      <c r="C15536">
        <v>5.3432149999999998</v>
      </c>
      <c r="D15536">
        <v>48.669486999999997</v>
      </c>
      <c r="E15536">
        <v>95.595827999999997</v>
      </c>
      <c r="F15536">
        <v>-11.641356999999999</v>
      </c>
      <c r="G15536">
        <v>11.4</v>
      </c>
      <c r="H15536" s="2">
        <v>81.503962999999999</v>
      </c>
      <c r="I15536" s="1">
        <v>3.3998059999999999</v>
      </c>
      <c r="J15536" s="5"/>
      <c r="K15536" s="1">
        <v>34.772015000000003</v>
      </c>
      <c r="L15536" s="1">
        <v>47.575046999999998</v>
      </c>
      <c r="M15536" s="1">
        <v>13.9841</v>
      </c>
      <c r="O15536" s="1">
        <v>80.415944999999994</v>
      </c>
      <c r="P15536" s="1">
        <v>130.983318</v>
      </c>
      <c r="Q15536" s="1">
        <v>12.905158999999999</v>
      </c>
      <c r="R15536" s="1">
        <v>27.924011</v>
      </c>
      <c r="S15536" s="1">
        <v>14.844360999999999</v>
      </c>
      <c r="T15536" s="1">
        <v>178</v>
      </c>
      <c r="U15536" s="1">
        <v>36.018582000000002</v>
      </c>
      <c r="V15536" s="1">
        <v>72.753397000000007</v>
      </c>
      <c r="W15536" s="1">
        <v>133.77228199999999</v>
      </c>
    </row>
    <row r="15537" spans="1:23" x14ac:dyDescent="0.25">
      <c r="A15537">
        <v>15535</v>
      </c>
      <c r="B15537">
        <v>1013.05954</v>
      </c>
      <c r="C15537">
        <v>12.053710000000001</v>
      </c>
      <c r="D15537">
        <v>71.901636999999994</v>
      </c>
      <c r="E15537">
        <v>99.552880999999999</v>
      </c>
      <c r="F15537">
        <v>-20.403962</v>
      </c>
      <c r="G15537">
        <v>19.947624000000001</v>
      </c>
      <c r="H15537" s="2">
        <v>90.829932999999997</v>
      </c>
      <c r="I15537" s="1">
        <v>4.1381209999999999</v>
      </c>
      <c r="J15537" s="5"/>
      <c r="K15537" s="1">
        <v>42.708708000000001</v>
      </c>
      <c r="L15537" s="1">
        <v>64.047162</v>
      </c>
      <c r="M15537" s="1">
        <v>21.662367</v>
      </c>
      <c r="O15537" s="1">
        <v>121.800873</v>
      </c>
      <c r="P15537" s="1">
        <v>180.73429400000001</v>
      </c>
      <c r="Q15537" s="1">
        <v>26.795238000000001</v>
      </c>
      <c r="R15537" s="1">
        <v>29.224993999999999</v>
      </c>
      <c r="S15537" s="1">
        <v>15.551890999999999</v>
      </c>
      <c r="T15537" s="1">
        <v>285</v>
      </c>
      <c r="U15537" s="1">
        <v>48.736080000000001</v>
      </c>
      <c r="V15537" s="1">
        <v>93.799976000000001</v>
      </c>
      <c r="W15537" s="1">
        <v>154.03522100000001</v>
      </c>
    </row>
    <row r="15538" spans="1:23" x14ac:dyDescent="0.25">
      <c r="A15538">
        <v>15536</v>
      </c>
      <c r="B15538">
        <v>1108.1070299999999</v>
      </c>
      <c r="C15538">
        <v>17.299782</v>
      </c>
      <c r="D15538">
        <v>91.269423000000003</v>
      </c>
      <c r="E15538">
        <v>106.93643400000001</v>
      </c>
      <c r="F15538">
        <v>-20.432303000000001</v>
      </c>
      <c r="G15538">
        <v>19.95</v>
      </c>
      <c r="H15538" s="2">
        <v>101.944287</v>
      </c>
      <c r="I15538" s="1">
        <v>5.2166769999999998</v>
      </c>
      <c r="J15538" s="5"/>
      <c r="K15538" s="1">
        <v>50.174222999999998</v>
      </c>
      <c r="L15538" s="1">
        <v>74.712789999999998</v>
      </c>
      <c r="M15538" s="1">
        <v>32.165931</v>
      </c>
      <c r="O15538" s="1">
        <v>150.811397</v>
      </c>
      <c r="P15538" s="1">
        <v>234.49392900000001</v>
      </c>
      <c r="Q15538" s="1">
        <v>37.041257999999999</v>
      </c>
      <c r="R15538" s="1">
        <v>33.420639999999999</v>
      </c>
      <c r="S15538" s="1">
        <v>16.499047999999998</v>
      </c>
      <c r="T15538" s="1">
        <v>327</v>
      </c>
      <c r="U15538" s="1">
        <v>58.703690999999999</v>
      </c>
      <c r="V15538" s="1">
        <v>111.94140400000001</v>
      </c>
      <c r="W15538" s="1">
        <v>165.801581</v>
      </c>
    </row>
    <row r="15539" spans="1:23" x14ac:dyDescent="0.25">
      <c r="A15539">
        <v>15537</v>
      </c>
      <c r="B15539">
        <v>1186.445858</v>
      </c>
      <c r="C15539">
        <v>14.661027000000001</v>
      </c>
      <c r="D15539">
        <v>100.60236399999999</v>
      </c>
      <c r="E15539">
        <v>117.954251</v>
      </c>
      <c r="F15539">
        <v>-22.642918999999999</v>
      </c>
      <c r="G15539">
        <v>21.849471999999999</v>
      </c>
      <c r="H15539" s="2">
        <v>121.146553</v>
      </c>
      <c r="I15539" s="1">
        <v>5.4605079999999999</v>
      </c>
      <c r="J15539" s="5"/>
      <c r="K15539" s="1">
        <v>53.346819000000004</v>
      </c>
      <c r="L15539" s="1">
        <v>79.644952000000004</v>
      </c>
      <c r="M15539" s="1">
        <v>37.620275999999997</v>
      </c>
      <c r="O15539" s="1">
        <v>167.62808200000001</v>
      </c>
      <c r="P15539" s="1">
        <v>272.77286500000002</v>
      </c>
      <c r="Q15539" s="1">
        <v>39.731043999999997</v>
      </c>
      <c r="R15539" s="1">
        <v>37.587685</v>
      </c>
      <c r="S15539" s="1">
        <v>17.666642</v>
      </c>
      <c r="T15539" s="1">
        <v>334</v>
      </c>
      <c r="U15539" s="1">
        <v>61.384039999999999</v>
      </c>
      <c r="V15539" s="1">
        <v>127.243469</v>
      </c>
      <c r="W15539" s="1">
        <v>186.36565100000001</v>
      </c>
    </row>
    <row r="15540" spans="1:23" x14ac:dyDescent="0.25">
      <c r="A15540">
        <v>15538</v>
      </c>
      <c r="B15540">
        <v>1241.678668</v>
      </c>
      <c r="C15540">
        <v>10.910463</v>
      </c>
      <c r="D15540">
        <v>102.586079</v>
      </c>
      <c r="E15540">
        <v>127.071096</v>
      </c>
      <c r="F15540">
        <v>-22.643287999999998</v>
      </c>
      <c r="G15540">
        <v>21.85</v>
      </c>
      <c r="H15540" s="2">
        <v>138.80440899999999</v>
      </c>
      <c r="I15540" s="1">
        <v>5.5480879999999999</v>
      </c>
      <c r="J15540" s="5"/>
      <c r="K15540" s="1">
        <v>51.342202999999998</v>
      </c>
      <c r="L15540" s="1">
        <v>84.169008000000005</v>
      </c>
      <c r="M15540" s="1">
        <v>38.997985</v>
      </c>
      <c r="O15540" s="1">
        <v>180.24041399999999</v>
      </c>
      <c r="P15540" s="1">
        <v>297.09267699999998</v>
      </c>
      <c r="Q15540" s="1">
        <v>40.358677</v>
      </c>
      <c r="R15540" s="1">
        <v>40.888362999999998</v>
      </c>
      <c r="S15540" s="1">
        <v>17.623947999999999</v>
      </c>
      <c r="T15540" s="1">
        <v>360</v>
      </c>
      <c r="U15540" s="1">
        <v>64.983690999999993</v>
      </c>
      <c r="V15540" s="1">
        <v>143.51198099999999</v>
      </c>
      <c r="W15540" s="1">
        <v>184.195775</v>
      </c>
    </row>
    <row r="15541" spans="1:23" x14ac:dyDescent="0.25">
      <c r="A15541">
        <v>15539</v>
      </c>
      <c r="B15541">
        <v>1258.0408050000001</v>
      </c>
      <c r="C15541">
        <v>9.1618530000000007</v>
      </c>
      <c r="D15541">
        <v>108.768505</v>
      </c>
      <c r="E15541">
        <v>124.437347</v>
      </c>
      <c r="F15541">
        <v>-25.381996000000001</v>
      </c>
      <c r="G15541">
        <v>24.699207999999999</v>
      </c>
      <c r="H15541" s="2">
        <v>143.94568599999999</v>
      </c>
      <c r="I15541" s="1">
        <v>5.5086589999999998</v>
      </c>
      <c r="J15541" s="5"/>
      <c r="K15541" s="1">
        <v>56.464322000000003</v>
      </c>
      <c r="L15541" s="1">
        <v>84.734697999999995</v>
      </c>
      <c r="M15541" s="1">
        <v>38.054884999999999</v>
      </c>
      <c r="O15541" s="1">
        <v>190.97988699999999</v>
      </c>
      <c r="P15541" s="1">
        <v>304.14612599999998</v>
      </c>
      <c r="Q15541" s="1">
        <v>40.869692000000001</v>
      </c>
      <c r="R15541" s="1">
        <v>41.450876999999998</v>
      </c>
      <c r="S15541" s="1">
        <v>17.582184000000002</v>
      </c>
      <c r="T15541" s="1">
        <v>352</v>
      </c>
      <c r="U15541" s="1">
        <v>63.130277999999997</v>
      </c>
      <c r="V15541" s="1">
        <v>160.18070499999999</v>
      </c>
      <c r="W15541" s="1">
        <v>181.302674</v>
      </c>
    </row>
    <row r="15542" spans="1:23" x14ac:dyDescent="0.25">
      <c r="A15542">
        <v>15540</v>
      </c>
      <c r="B15542">
        <v>1268.5109110000001</v>
      </c>
      <c r="C15542">
        <v>10.186602000000001</v>
      </c>
      <c r="D15542">
        <v>107.768298</v>
      </c>
      <c r="E15542">
        <v>122.71066500000001</v>
      </c>
      <c r="F15542">
        <v>-22.611055</v>
      </c>
      <c r="G15542">
        <v>22.800528</v>
      </c>
      <c r="H15542" s="2">
        <v>139.11954499999999</v>
      </c>
      <c r="I15542" s="1">
        <v>4.9662259999999998</v>
      </c>
      <c r="J15542" s="5"/>
      <c r="K15542" s="1">
        <v>54.769343999999997</v>
      </c>
      <c r="L15542" s="1">
        <v>82.878185000000002</v>
      </c>
      <c r="M15542" s="1">
        <v>37.415520999999998</v>
      </c>
      <c r="O15542" s="1">
        <v>191.699758</v>
      </c>
      <c r="P15542" s="1">
        <v>293.98674499999998</v>
      </c>
      <c r="Q15542" s="1">
        <v>41.718108000000001</v>
      </c>
      <c r="R15542" s="1">
        <v>41.337322</v>
      </c>
      <c r="S15542" s="1">
        <v>17.798351</v>
      </c>
      <c r="T15542" s="1">
        <v>352</v>
      </c>
      <c r="U15542" s="1">
        <v>58.936745999999999</v>
      </c>
      <c r="V15542" s="1">
        <v>142.298146</v>
      </c>
      <c r="W15542" s="1">
        <v>167.97813199999999</v>
      </c>
    </row>
    <row r="15543" spans="1:23" x14ac:dyDescent="0.25">
      <c r="A15543">
        <v>15541</v>
      </c>
      <c r="B15543">
        <v>1244.311023</v>
      </c>
      <c r="C15543">
        <v>13.619527</v>
      </c>
      <c r="D15543">
        <v>105.15774</v>
      </c>
      <c r="E15543">
        <v>127.154982</v>
      </c>
      <c r="F15543">
        <v>-19.786738</v>
      </c>
      <c r="G15543">
        <v>20.900528000000001</v>
      </c>
      <c r="H15543" s="2">
        <v>131.94504499999999</v>
      </c>
      <c r="I15543" s="1">
        <v>5.7962699999999998</v>
      </c>
      <c r="J15543" s="5"/>
      <c r="K15543" s="1">
        <v>53.975746000000001</v>
      </c>
      <c r="L15543" s="1">
        <v>83.380240000000001</v>
      </c>
      <c r="M15543" s="1">
        <v>38.793374</v>
      </c>
      <c r="O15543" s="1">
        <v>191.04055399999999</v>
      </c>
      <c r="P15543" s="1">
        <v>285.50938500000001</v>
      </c>
      <c r="Q15543" s="1">
        <v>42.531424000000001</v>
      </c>
      <c r="R15543" s="1">
        <v>42.385753000000001</v>
      </c>
      <c r="S15543" s="1">
        <v>18.313158000000001</v>
      </c>
      <c r="T15543" s="1">
        <v>285</v>
      </c>
      <c r="U15543" s="1">
        <v>66.408717999999993</v>
      </c>
      <c r="V15543" s="1">
        <v>146.73175699999999</v>
      </c>
      <c r="W15543" s="1">
        <v>179.29395</v>
      </c>
    </row>
    <row r="15544" spans="1:23" x14ac:dyDescent="0.25">
      <c r="A15544">
        <v>15542</v>
      </c>
      <c r="B15544">
        <v>1243.546364</v>
      </c>
      <c r="C15544">
        <v>14.451764000000001</v>
      </c>
      <c r="D15544">
        <v>106.21169</v>
      </c>
      <c r="E15544">
        <v>131.42694900000001</v>
      </c>
      <c r="F15544">
        <v>-17.312025999999999</v>
      </c>
      <c r="G15544">
        <v>19.000527999999999</v>
      </c>
      <c r="H15544" s="2">
        <v>124.51461399999999</v>
      </c>
      <c r="I15544" s="1">
        <v>5.8571710000000001</v>
      </c>
      <c r="J15544" s="5"/>
      <c r="K15544" s="1">
        <v>53.765143000000002</v>
      </c>
      <c r="L15544" s="1">
        <v>85.285910000000001</v>
      </c>
      <c r="M15544" s="1">
        <v>38.195566999999997</v>
      </c>
      <c r="O15544" s="1">
        <v>191.15130600000001</v>
      </c>
      <c r="P15544" s="1">
        <v>281.167373</v>
      </c>
      <c r="Q15544" s="1">
        <v>42.348298999999997</v>
      </c>
      <c r="R15544" s="1">
        <v>42.491162000000003</v>
      </c>
      <c r="S15544" s="1">
        <v>18.718389999999999</v>
      </c>
      <c r="T15544" s="1">
        <v>284</v>
      </c>
      <c r="U15544" s="1">
        <v>68.215153999999998</v>
      </c>
      <c r="V15544" s="1">
        <v>150.20468</v>
      </c>
      <c r="W15544" s="1">
        <v>179.03949299999999</v>
      </c>
    </row>
    <row r="15545" spans="1:23" x14ac:dyDescent="0.25">
      <c r="A15545">
        <v>15543</v>
      </c>
      <c r="B15545">
        <v>1235.7545620000001</v>
      </c>
      <c r="C15545">
        <v>10.567069</v>
      </c>
      <c r="D15545">
        <v>105.945367</v>
      </c>
      <c r="E15545">
        <v>124.50696600000001</v>
      </c>
      <c r="F15545">
        <v>-17.108930999999998</v>
      </c>
      <c r="G15545">
        <v>19</v>
      </c>
      <c r="H15545" s="2">
        <v>119.54940499999999</v>
      </c>
      <c r="I15545" s="1">
        <v>4.5342719999999996</v>
      </c>
      <c r="J15545" s="5"/>
      <c r="K15545" s="1">
        <v>48.285390999999997</v>
      </c>
      <c r="L15545" s="1">
        <v>85.655795999999995</v>
      </c>
      <c r="M15545" s="1">
        <v>32.650404000000002</v>
      </c>
      <c r="O15545" s="1">
        <v>183.51558199999999</v>
      </c>
      <c r="P15545" s="1">
        <v>274.871173</v>
      </c>
      <c r="Q15545" s="1">
        <v>40.398259000000003</v>
      </c>
      <c r="R15545" s="1">
        <v>41.498136000000002</v>
      </c>
      <c r="S15545" s="1">
        <v>18.709723</v>
      </c>
      <c r="T15545" s="1">
        <v>261</v>
      </c>
      <c r="U15545" s="1">
        <v>63.265557999999999</v>
      </c>
      <c r="V15545" s="1">
        <v>145.625843</v>
      </c>
      <c r="W15545" s="1">
        <v>177.05119099999999</v>
      </c>
    </row>
    <row r="15546" spans="1:23" x14ac:dyDescent="0.25">
      <c r="A15546">
        <v>15544</v>
      </c>
      <c r="B15546">
        <v>1189.6303109999999</v>
      </c>
      <c r="C15546">
        <v>7.5926920000000004</v>
      </c>
      <c r="D15546">
        <v>102.156368</v>
      </c>
      <c r="E15546">
        <v>115.76893800000001</v>
      </c>
      <c r="F15546">
        <v>-14.035995</v>
      </c>
      <c r="G15546">
        <v>16.150791999999999</v>
      </c>
      <c r="H15546" s="2">
        <v>100.079993</v>
      </c>
      <c r="I15546" s="1">
        <v>4.0864820000000002</v>
      </c>
      <c r="J15546" s="5"/>
      <c r="K15546" s="1">
        <v>39.899344999999997</v>
      </c>
      <c r="L15546" s="1">
        <v>77.581243999999998</v>
      </c>
      <c r="M15546" s="1">
        <v>25.809781000000001</v>
      </c>
      <c r="O15546" s="1">
        <v>168.94201100000001</v>
      </c>
      <c r="P15546" s="1">
        <v>252.729117</v>
      </c>
      <c r="Q15546" s="1">
        <v>31.070733000000001</v>
      </c>
      <c r="R15546" s="1">
        <v>40.197004999999997</v>
      </c>
      <c r="S15546" s="1">
        <v>18.119465999999999</v>
      </c>
      <c r="T15546" s="1">
        <v>236</v>
      </c>
      <c r="U15546" s="1">
        <v>57.21405</v>
      </c>
      <c r="V15546" s="1">
        <v>134.110613</v>
      </c>
      <c r="W15546" s="1">
        <v>157.32456300000001</v>
      </c>
    </row>
    <row r="15547" spans="1:23" x14ac:dyDescent="0.25">
      <c r="A15547">
        <v>15545</v>
      </c>
      <c r="B15547">
        <v>1138.0239120000001</v>
      </c>
      <c r="C15547">
        <v>5.8340480000000001</v>
      </c>
      <c r="D15547">
        <v>100.52483700000001</v>
      </c>
      <c r="E15547">
        <v>109.39523199999999</v>
      </c>
      <c r="F15547">
        <v>-6.9421710000000001</v>
      </c>
      <c r="G15547">
        <v>9.5018480000000007</v>
      </c>
      <c r="H15547" s="2">
        <v>69.138497999999998</v>
      </c>
      <c r="I15547" s="1">
        <v>2.52793</v>
      </c>
      <c r="J15547" s="5"/>
      <c r="K15547" s="1">
        <v>35.262194000000001</v>
      </c>
      <c r="L15547" s="1">
        <v>62.475605999999999</v>
      </c>
      <c r="M15547" s="1">
        <v>18.904640000000001</v>
      </c>
      <c r="O15547" s="1">
        <v>140.53043299999999</v>
      </c>
      <c r="P15547" s="1">
        <v>227.24890600000001</v>
      </c>
      <c r="Q15547" s="1">
        <v>17.615452999999999</v>
      </c>
      <c r="R15547" s="1">
        <v>37.017263</v>
      </c>
      <c r="S15547" s="1">
        <v>17.213405000000002</v>
      </c>
      <c r="T15547" s="1">
        <v>214</v>
      </c>
      <c r="U15547" s="1">
        <v>50.388733000000002</v>
      </c>
      <c r="V15547" s="1">
        <v>106.05173499999999</v>
      </c>
      <c r="W15547" s="1">
        <v>128.651341</v>
      </c>
    </row>
    <row r="15548" spans="1:23" x14ac:dyDescent="0.25">
      <c r="A15548">
        <v>15546</v>
      </c>
      <c r="B15548">
        <v>1103.6848660000001</v>
      </c>
      <c r="C15548">
        <v>5.5130030000000003</v>
      </c>
      <c r="D15548">
        <v>97.980244999999996</v>
      </c>
      <c r="E15548">
        <v>103.83532200000001</v>
      </c>
      <c r="F15548">
        <v>-7.0117139999999996</v>
      </c>
      <c r="G15548">
        <v>9.5</v>
      </c>
      <c r="H15548" s="2">
        <v>65.326070000000001</v>
      </c>
      <c r="I15548" s="1">
        <v>2.3109790000000001</v>
      </c>
      <c r="J15548" s="5"/>
      <c r="K15548" s="1">
        <v>26.810212</v>
      </c>
      <c r="L15548" s="1">
        <v>54.722254999999997</v>
      </c>
      <c r="M15548" s="1">
        <v>15.493790000000001</v>
      </c>
      <c r="O15548" s="1">
        <v>99.422032999999999</v>
      </c>
      <c r="P15548" s="1">
        <v>210.39247599999999</v>
      </c>
      <c r="Q15548" s="1">
        <v>10.966771</v>
      </c>
      <c r="R15548" s="1">
        <v>33.857821000000001</v>
      </c>
      <c r="S15548" s="1">
        <v>16.222083000000001</v>
      </c>
      <c r="T15548" s="1">
        <v>196</v>
      </c>
      <c r="U15548" s="1">
        <v>48.273645000000002</v>
      </c>
      <c r="V15548" s="1">
        <v>93.772991000000005</v>
      </c>
      <c r="W15548" s="1">
        <v>124.086642</v>
      </c>
    </row>
    <row r="15549" spans="1:23" x14ac:dyDescent="0.25">
      <c r="A15549">
        <v>15547</v>
      </c>
      <c r="B15549">
        <v>1071.0500219999999</v>
      </c>
      <c r="C15549">
        <v>5.2271570000000001</v>
      </c>
      <c r="D15549">
        <v>82.140071000000006</v>
      </c>
      <c r="E15549">
        <v>102.855994</v>
      </c>
      <c r="F15549">
        <v>-8.1566100000000006</v>
      </c>
      <c r="G15549">
        <v>10.449736</v>
      </c>
      <c r="H15549" s="2">
        <v>83.313659999999999</v>
      </c>
      <c r="I15549" s="1">
        <v>2.7212019999999999</v>
      </c>
      <c r="J15549" s="5"/>
      <c r="K15549" s="1">
        <v>21.401966000000002</v>
      </c>
      <c r="L15549" s="1">
        <v>51.900029000000004</v>
      </c>
      <c r="M15549" s="1">
        <v>15.104092</v>
      </c>
      <c r="O15549" s="1">
        <v>78.228710000000007</v>
      </c>
      <c r="P15549" s="1">
        <v>182.93532500000001</v>
      </c>
      <c r="Q15549" s="1">
        <v>10.086316</v>
      </c>
      <c r="R15549" s="1">
        <v>31.426553999999999</v>
      </c>
      <c r="S15549" s="1">
        <v>14.942657000000001</v>
      </c>
      <c r="T15549" s="1">
        <v>175</v>
      </c>
      <c r="U15549" s="1">
        <v>46.937201999999999</v>
      </c>
      <c r="V15549" s="1">
        <v>86.856720999999993</v>
      </c>
      <c r="W15549" s="1">
        <v>113.125725</v>
      </c>
    </row>
    <row r="15550" spans="1:23" x14ac:dyDescent="0.25">
      <c r="A15550">
        <v>15548</v>
      </c>
      <c r="B15550">
        <v>1023.3330529999999</v>
      </c>
      <c r="C15550">
        <v>6.8146870000000002</v>
      </c>
      <c r="D15550">
        <v>46.394942</v>
      </c>
      <c r="E15550">
        <v>101.589366</v>
      </c>
      <c r="F15550">
        <v>-8.3439200000000007</v>
      </c>
      <c r="G15550">
        <v>10.45</v>
      </c>
      <c r="H15550" s="2">
        <v>84.030839</v>
      </c>
      <c r="I15550" s="1">
        <v>2.63286</v>
      </c>
      <c r="J15550" s="5"/>
      <c r="K15550" s="1">
        <v>19.136998999999999</v>
      </c>
      <c r="L15550" s="1">
        <v>49.272798000000002</v>
      </c>
      <c r="M15550" s="1">
        <v>14.240774</v>
      </c>
      <c r="O15550" s="1">
        <v>70.767039999999994</v>
      </c>
      <c r="P15550" s="1">
        <v>158.154349</v>
      </c>
      <c r="Q15550" s="1">
        <v>9.5628309999999992</v>
      </c>
      <c r="R15550" s="1">
        <v>29.888262999999998</v>
      </c>
      <c r="S15550" s="1">
        <v>13.987885</v>
      </c>
      <c r="T15550" s="1">
        <v>169</v>
      </c>
      <c r="U15550" s="1">
        <v>38.436872999999999</v>
      </c>
      <c r="V15550" s="1">
        <v>82.240649000000005</v>
      </c>
      <c r="W15550" s="1">
        <v>110.823342</v>
      </c>
    </row>
    <row r="15551" spans="1:23" x14ac:dyDescent="0.25">
      <c r="A15551">
        <v>15549</v>
      </c>
      <c r="B15551">
        <v>989.52395999999999</v>
      </c>
      <c r="C15551">
        <v>8.4767720000000004</v>
      </c>
      <c r="D15551">
        <v>26.103684999999999</v>
      </c>
      <c r="E15551">
        <v>97.185145000000006</v>
      </c>
      <c r="F15551">
        <v>-9.6314279999999997</v>
      </c>
      <c r="G15551">
        <v>11.399736000000001</v>
      </c>
      <c r="H15551" s="2">
        <v>75.467208999999997</v>
      </c>
      <c r="I15551" s="1">
        <v>2.3627099999999999</v>
      </c>
      <c r="J15551" s="5"/>
      <c r="K15551" s="1">
        <v>17.241731000000001</v>
      </c>
      <c r="L15551" s="1">
        <v>46.353057999999997</v>
      </c>
      <c r="M15551" s="1">
        <v>12.335953</v>
      </c>
      <c r="O15551" s="1">
        <v>64.411057</v>
      </c>
      <c r="P15551" s="1">
        <v>139.34889100000001</v>
      </c>
      <c r="Q15551" s="1">
        <v>9.3335439999999998</v>
      </c>
      <c r="R15551" s="1">
        <v>29.180049</v>
      </c>
      <c r="S15551" s="1">
        <v>13.611325000000001</v>
      </c>
      <c r="T15551" s="1">
        <v>163</v>
      </c>
      <c r="U15551" s="1">
        <v>29.642212000000001</v>
      </c>
      <c r="V15551" s="1">
        <v>75.850066999999996</v>
      </c>
      <c r="W15551" s="1">
        <v>108.937279</v>
      </c>
    </row>
    <row r="15552" spans="1:23" x14ac:dyDescent="0.25">
      <c r="A15552">
        <v>15550</v>
      </c>
      <c r="B15552">
        <v>965.40318500000001</v>
      </c>
      <c r="C15552">
        <v>7.867801</v>
      </c>
      <c r="D15552">
        <v>23.197104</v>
      </c>
      <c r="E15552">
        <v>94.513352999999995</v>
      </c>
      <c r="F15552">
        <v>-9.8746659999999995</v>
      </c>
      <c r="G15552">
        <v>11.4</v>
      </c>
      <c r="H15552" s="2">
        <v>71.024878999999999</v>
      </c>
      <c r="I15552" s="1">
        <v>2.3546399999999998</v>
      </c>
      <c r="J15552" s="5"/>
      <c r="K15552" s="1">
        <v>15.791724</v>
      </c>
      <c r="L15552" s="1">
        <v>41.524974999999998</v>
      </c>
      <c r="M15552" s="1">
        <v>9.7028029999999994</v>
      </c>
      <c r="O15552" s="1">
        <v>59.333514000000001</v>
      </c>
      <c r="P15552" s="1">
        <v>126.789152</v>
      </c>
      <c r="Q15552" s="1">
        <v>9.2766760000000001</v>
      </c>
      <c r="R15552" s="1">
        <v>29.166018999999999</v>
      </c>
      <c r="S15552" s="1">
        <v>12.963305999999999</v>
      </c>
      <c r="T15552" s="1">
        <v>142</v>
      </c>
      <c r="U15552" s="1">
        <v>26.687569</v>
      </c>
      <c r="V15552" s="1">
        <v>61.406427000000001</v>
      </c>
      <c r="W15552" s="1">
        <v>103.818186</v>
      </c>
    </row>
    <row r="15553" spans="1:23" x14ac:dyDescent="0.25">
      <c r="A15553">
        <v>15551</v>
      </c>
      <c r="B15553">
        <v>346.83422100000001</v>
      </c>
      <c r="C15553">
        <v>0</v>
      </c>
      <c r="D15553">
        <v>7.8882159999999999</v>
      </c>
      <c r="E15553">
        <v>30.975391999999999</v>
      </c>
      <c r="F15553">
        <v>0.93908000000000003</v>
      </c>
      <c r="G15553">
        <v>3.1670000000000001E-3</v>
      </c>
      <c r="H15553" s="2">
        <v>25.651402999999998</v>
      </c>
      <c r="I15553" s="1">
        <v>0.928257</v>
      </c>
      <c r="J15553" s="5"/>
      <c r="K15553" s="1">
        <v>5.75101</v>
      </c>
      <c r="L15553" s="1">
        <v>15.80334</v>
      </c>
      <c r="M15553" s="1">
        <v>3.244043</v>
      </c>
      <c r="O15553" s="1">
        <v>19.687932</v>
      </c>
      <c r="P15553" s="1">
        <v>47.803252000000001</v>
      </c>
      <c r="Q15553" s="1">
        <v>3.1005600000000002</v>
      </c>
      <c r="R15553" s="1">
        <v>9.7600029999999993</v>
      </c>
      <c r="S15553" s="1">
        <v>4.8259740000000004</v>
      </c>
      <c r="T15553" s="1">
        <v>124</v>
      </c>
      <c r="U15553" s="1">
        <v>2.7627039999999998</v>
      </c>
      <c r="V15553" s="1">
        <v>8.7407170000000001</v>
      </c>
      <c r="W15553" s="1">
        <v>10.33165</v>
      </c>
    </row>
    <row r="15554" spans="1:23" x14ac:dyDescent="0.25">
      <c r="A15554">
        <v>15552</v>
      </c>
      <c r="B15554">
        <v>929.29912400000001</v>
      </c>
      <c r="C15554">
        <v>7.4677480000000003</v>
      </c>
      <c r="D15554">
        <v>22.719830000000002</v>
      </c>
      <c r="E15554">
        <v>91.468885999999998</v>
      </c>
      <c r="F15554">
        <v>-10.113244999999999</v>
      </c>
      <c r="G15554">
        <v>10.450264000000001</v>
      </c>
      <c r="H15554" s="2">
        <v>68.840755000000001</v>
      </c>
      <c r="I15554" s="1">
        <v>3.2676959999999999</v>
      </c>
      <c r="J15554" s="5"/>
      <c r="K15554" s="1">
        <v>14.438088</v>
      </c>
      <c r="L15554" s="1">
        <v>38.963386</v>
      </c>
      <c r="M15554" s="1">
        <v>8.3834909999999994</v>
      </c>
      <c r="O15554" s="1">
        <v>49.869731999999999</v>
      </c>
      <c r="P15554" s="1">
        <v>122.29885</v>
      </c>
      <c r="Q15554" s="1">
        <v>9.821097</v>
      </c>
      <c r="R15554" s="1">
        <v>28.732527000000001</v>
      </c>
      <c r="S15554" s="1">
        <v>12.284561</v>
      </c>
      <c r="T15554" s="1">
        <v>116</v>
      </c>
      <c r="U15554" s="1">
        <v>26.300214</v>
      </c>
      <c r="V15554" s="1">
        <v>58.812074000000003</v>
      </c>
      <c r="W15554" s="1">
        <v>103.784397</v>
      </c>
    </row>
    <row r="15555" spans="1:23" x14ac:dyDescent="0.25">
      <c r="A15555">
        <v>15553</v>
      </c>
      <c r="B15555">
        <v>928.29293199999995</v>
      </c>
      <c r="C15555">
        <v>3.6476660000000001</v>
      </c>
      <c r="D15555">
        <v>22.717673000000001</v>
      </c>
      <c r="E15555">
        <v>91.052888999999993</v>
      </c>
      <c r="F15555">
        <v>-11.583392999999999</v>
      </c>
      <c r="G15555">
        <v>11.399736000000001</v>
      </c>
      <c r="H15555" s="2">
        <v>66.690993000000006</v>
      </c>
      <c r="I15555" s="1">
        <v>3.300529</v>
      </c>
      <c r="J15555" s="5"/>
      <c r="K15555" s="1">
        <v>14.385558</v>
      </c>
      <c r="L15555" s="1">
        <v>39.680433999999998</v>
      </c>
      <c r="M15555" s="1">
        <v>8.0971050000000009</v>
      </c>
      <c r="O15555" s="1">
        <v>47.067804000000002</v>
      </c>
      <c r="P15555" s="1">
        <v>123.184884</v>
      </c>
      <c r="Q15555" s="1">
        <v>9.9833250000000007</v>
      </c>
      <c r="R15555" s="1">
        <v>28.515794</v>
      </c>
      <c r="S15555" s="1">
        <v>12.327156</v>
      </c>
      <c r="T15555" s="1">
        <v>114</v>
      </c>
      <c r="U15555" s="1">
        <v>24.100926999999999</v>
      </c>
      <c r="V15555" s="1">
        <v>59.897426000000003</v>
      </c>
      <c r="W15555" s="1">
        <v>102.163977</v>
      </c>
    </row>
    <row r="15556" spans="1:23" x14ac:dyDescent="0.25">
      <c r="A15556">
        <v>15554</v>
      </c>
      <c r="B15556">
        <v>909.82526600000006</v>
      </c>
      <c r="C15556">
        <v>2.2836539999999999</v>
      </c>
      <c r="D15556">
        <v>23.041067999999999</v>
      </c>
      <c r="E15556">
        <v>90.702033</v>
      </c>
      <c r="F15556">
        <v>-11.576854000000001</v>
      </c>
      <c r="G15556">
        <v>11.4</v>
      </c>
      <c r="H15556" s="2">
        <v>57.133718000000002</v>
      </c>
      <c r="I15556" s="1">
        <v>3.189702</v>
      </c>
      <c r="J15556" s="5"/>
      <c r="K15556" s="1">
        <v>14.350636</v>
      </c>
      <c r="L15556" s="1">
        <v>40.795895000000002</v>
      </c>
      <c r="M15556" s="1">
        <v>8.1762650000000008</v>
      </c>
      <c r="O15556" s="1">
        <v>45.799782</v>
      </c>
      <c r="P15556" s="1">
        <v>126.126054</v>
      </c>
      <c r="Q15556" s="1">
        <v>10.093553999999999</v>
      </c>
      <c r="R15556" s="1">
        <v>28.45457</v>
      </c>
      <c r="S15556" s="1">
        <v>12.304885000000001</v>
      </c>
      <c r="T15556" s="1">
        <v>116</v>
      </c>
      <c r="U15556" s="1">
        <v>23.698993999999999</v>
      </c>
      <c r="V15556" s="1">
        <v>58.970759999999999</v>
      </c>
      <c r="W15556" s="1">
        <v>104.23264</v>
      </c>
    </row>
    <row r="15557" spans="1:23" x14ac:dyDescent="0.25">
      <c r="A15557">
        <v>15555</v>
      </c>
      <c r="B15557">
        <v>904.31209200000001</v>
      </c>
      <c r="C15557">
        <v>2.2794490000000001</v>
      </c>
      <c r="D15557">
        <v>23.106504999999999</v>
      </c>
      <c r="E15557">
        <v>92.081469999999996</v>
      </c>
      <c r="F15557">
        <v>-11.584472999999999</v>
      </c>
      <c r="G15557">
        <v>11.4</v>
      </c>
      <c r="H15557" s="2">
        <v>56.302044000000002</v>
      </c>
      <c r="I15557" s="1">
        <v>3.246791</v>
      </c>
      <c r="J15557" s="5"/>
      <c r="K15557" s="1">
        <v>14.392302000000001</v>
      </c>
      <c r="L15557" s="1">
        <v>40.540771999999997</v>
      </c>
      <c r="M15557" s="1">
        <v>8.0525140000000004</v>
      </c>
      <c r="O15557" s="1">
        <v>44.826321</v>
      </c>
      <c r="P15557" s="1">
        <v>129.268396</v>
      </c>
      <c r="Q15557" s="1">
        <v>9.9347999999999992</v>
      </c>
      <c r="R15557" s="1">
        <v>28.311692000000001</v>
      </c>
      <c r="S15557" s="1">
        <v>12.309602999999999</v>
      </c>
      <c r="T15557" s="1">
        <v>111</v>
      </c>
      <c r="U15557" s="1">
        <v>23.472142999999999</v>
      </c>
      <c r="V15557" s="1">
        <v>58.214227000000001</v>
      </c>
      <c r="W15557" s="1">
        <v>103.384333</v>
      </c>
    </row>
    <row r="15558" spans="1:23" x14ac:dyDescent="0.25">
      <c r="A15558">
        <v>15556</v>
      </c>
      <c r="B15558">
        <v>902.53697099999999</v>
      </c>
      <c r="C15558">
        <v>2.8409870000000002</v>
      </c>
      <c r="D15558">
        <v>22.902325999999999</v>
      </c>
      <c r="E15558">
        <v>91.753494000000003</v>
      </c>
      <c r="F15558">
        <v>-11.640454999999999</v>
      </c>
      <c r="G15558">
        <v>11.4</v>
      </c>
      <c r="H15558" s="2">
        <v>66.495650999999995</v>
      </c>
      <c r="I15558" s="1">
        <v>3.3452709999999999</v>
      </c>
      <c r="J15558" s="5"/>
      <c r="K15558" s="1">
        <v>15.245006</v>
      </c>
      <c r="L15558" s="1">
        <v>41.467616</v>
      </c>
      <c r="M15558" s="1">
        <v>7.8501750000000001</v>
      </c>
      <c r="O15558" s="1">
        <v>44.799779999999998</v>
      </c>
      <c r="P15558" s="1">
        <v>124.561211</v>
      </c>
      <c r="Q15558" s="1">
        <v>9.8083139999999993</v>
      </c>
      <c r="R15558" s="1">
        <v>29.157654999999998</v>
      </c>
      <c r="S15558" s="1">
        <v>12.330227000000001</v>
      </c>
      <c r="T15558" s="1">
        <v>109</v>
      </c>
      <c r="U15558" s="1">
        <v>23.743576999999998</v>
      </c>
      <c r="V15558" s="1">
        <v>58.771343000000002</v>
      </c>
      <c r="W15558" s="1">
        <v>110.116899</v>
      </c>
    </row>
    <row r="15559" spans="1:23" x14ac:dyDescent="0.25">
      <c r="A15559">
        <v>15557</v>
      </c>
      <c r="B15559">
        <v>922.47062200000005</v>
      </c>
      <c r="C15559">
        <v>4.0899239999999999</v>
      </c>
      <c r="D15559">
        <v>31.65061</v>
      </c>
      <c r="E15559">
        <v>90.619561000000004</v>
      </c>
      <c r="F15559">
        <v>-11.641603999999999</v>
      </c>
      <c r="G15559">
        <v>11.4</v>
      </c>
      <c r="H15559" s="2">
        <v>63.096049000000001</v>
      </c>
      <c r="I15559" s="1">
        <v>3.4578470000000001</v>
      </c>
      <c r="J15559" s="5"/>
      <c r="K15559" s="1">
        <v>22.567765999999999</v>
      </c>
      <c r="L15559" s="1">
        <v>46.071945999999997</v>
      </c>
      <c r="M15559" s="1">
        <v>9.7651909999999997</v>
      </c>
      <c r="O15559" s="1">
        <v>49.365011000000003</v>
      </c>
      <c r="P15559" s="1">
        <v>123.981337</v>
      </c>
      <c r="Q15559" s="1">
        <v>9.7800899999999995</v>
      </c>
      <c r="R15559" s="1">
        <v>29.919895</v>
      </c>
      <c r="S15559" s="1">
        <v>12.332245</v>
      </c>
      <c r="T15559" s="1">
        <v>108</v>
      </c>
      <c r="U15559" s="1">
        <v>23.469905000000001</v>
      </c>
      <c r="V15559" s="1">
        <v>62.286310999999998</v>
      </c>
      <c r="W15559" s="1">
        <v>116.223342</v>
      </c>
    </row>
    <row r="15560" spans="1:23" x14ac:dyDescent="0.25">
      <c r="A15560">
        <v>15558</v>
      </c>
      <c r="B15560">
        <v>975.624325</v>
      </c>
      <c r="C15560">
        <v>9.4838280000000008</v>
      </c>
      <c r="D15560">
        <v>47.018227000000003</v>
      </c>
      <c r="E15560">
        <v>94.439446000000004</v>
      </c>
      <c r="F15560">
        <v>-11.641780000000001</v>
      </c>
      <c r="G15560">
        <v>11.4</v>
      </c>
      <c r="H15560" s="2">
        <v>68.770284000000004</v>
      </c>
      <c r="I15560" s="1">
        <v>3.7330239999999999</v>
      </c>
      <c r="J15560" s="5"/>
      <c r="K15560" s="1">
        <v>35.673816000000002</v>
      </c>
      <c r="L15560" s="1">
        <v>50.600135999999999</v>
      </c>
      <c r="M15560" s="1">
        <v>14.578761</v>
      </c>
      <c r="O15560" s="1">
        <v>82.263896000000003</v>
      </c>
      <c r="P15560" s="1">
        <v>131.659661</v>
      </c>
      <c r="Q15560" s="1">
        <v>13.515309999999999</v>
      </c>
      <c r="R15560" s="1">
        <v>29.213412999999999</v>
      </c>
      <c r="S15560" s="1">
        <v>13.07677</v>
      </c>
      <c r="T15560" s="1">
        <v>165</v>
      </c>
      <c r="U15560" s="1">
        <v>31.230063000000001</v>
      </c>
      <c r="V15560" s="1">
        <v>67.016450000000006</v>
      </c>
      <c r="W15560" s="1">
        <v>135.986422</v>
      </c>
    </row>
    <row r="15561" spans="1:23" x14ac:dyDescent="0.25">
      <c r="A15561">
        <v>15559</v>
      </c>
      <c r="B15561">
        <v>1054.7977129999999</v>
      </c>
      <c r="C15561">
        <v>16.954965000000001</v>
      </c>
      <c r="D15561">
        <v>72.036789999999996</v>
      </c>
      <c r="E15561">
        <v>98.328875999999994</v>
      </c>
      <c r="F15561">
        <v>-22.640208000000001</v>
      </c>
      <c r="G15561">
        <v>21.847097000000002</v>
      </c>
      <c r="H15561" s="2">
        <v>93.126203000000004</v>
      </c>
      <c r="I15561" s="1">
        <v>4.8778699999999997</v>
      </c>
      <c r="J15561" s="5"/>
      <c r="K15561" s="1">
        <v>40.795814</v>
      </c>
      <c r="L15561" s="1">
        <v>60.921959000000001</v>
      </c>
      <c r="M15561" s="1">
        <v>23.824131000000001</v>
      </c>
      <c r="O15561" s="1">
        <v>125.321282</v>
      </c>
      <c r="P15561" s="1">
        <v>180.463258</v>
      </c>
      <c r="Q15561" s="1">
        <v>26.121365000000001</v>
      </c>
      <c r="R15561" s="1">
        <v>30.843651000000001</v>
      </c>
      <c r="S15561" s="1">
        <v>14.740506999999999</v>
      </c>
      <c r="T15561" s="1">
        <v>270</v>
      </c>
      <c r="U15561" s="1">
        <v>46.416401999999998</v>
      </c>
      <c r="V15561" s="1">
        <v>91.113303000000002</v>
      </c>
      <c r="W15561" s="1">
        <v>154.88962100000001</v>
      </c>
    </row>
    <row r="15562" spans="1:23" x14ac:dyDescent="0.25">
      <c r="A15562">
        <v>15560</v>
      </c>
      <c r="B15562">
        <v>1129.119038</v>
      </c>
      <c r="C15562">
        <v>14.821179000000001</v>
      </c>
      <c r="D15562">
        <v>91.818043000000003</v>
      </c>
      <c r="E15562">
        <v>106.108289</v>
      </c>
      <c r="F15562">
        <v>-21.644210000000001</v>
      </c>
      <c r="G15562">
        <v>20.900264</v>
      </c>
      <c r="H15562" s="2">
        <v>109.872632</v>
      </c>
      <c r="I15562" s="1">
        <v>5.9242239999999997</v>
      </c>
      <c r="J15562" s="5"/>
      <c r="K15562" s="1">
        <v>43.379660000000001</v>
      </c>
      <c r="L15562" s="1">
        <v>73.417034000000001</v>
      </c>
      <c r="M15562" s="1">
        <v>34.850059000000002</v>
      </c>
      <c r="O15562" s="1">
        <v>158.61186799999999</v>
      </c>
      <c r="P15562" s="1">
        <v>247.732663</v>
      </c>
      <c r="Q15562" s="1">
        <v>37.305098999999998</v>
      </c>
      <c r="R15562" s="1">
        <v>35.511693999999999</v>
      </c>
      <c r="S15562" s="1">
        <v>16.372396999999999</v>
      </c>
      <c r="T15562" s="1">
        <v>292</v>
      </c>
      <c r="U15562" s="1">
        <v>58.369574</v>
      </c>
      <c r="V15562" s="1">
        <v>113.687766</v>
      </c>
      <c r="W15562" s="1">
        <v>172.120745</v>
      </c>
    </row>
    <row r="15563" spans="1:23" x14ac:dyDescent="0.25">
      <c r="A15563">
        <v>15561</v>
      </c>
      <c r="B15563">
        <v>1216.9615670000001</v>
      </c>
      <c r="C15563">
        <v>7.5740400000000001</v>
      </c>
      <c r="D15563">
        <v>102.878643</v>
      </c>
      <c r="E15563">
        <v>116.993973</v>
      </c>
      <c r="F15563">
        <v>-23.646141</v>
      </c>
      <c r="G15563">
        <v>22.799472000000002</v>
      </c>
      <c r="H15563" s="2">
        <v>111.71005</v>
      </c>
      <c r="I15563" s="1">
        <v>6.0709549999999997</v>
      </c>
      <c r="J15563" s="5"/>
      <c r="K15563" s="1">
        <v>49.296947000000003</v>
      </c>
      <c r="L15563" s="1">
        <v>84.389317000000005</v>
      </c>
      <c r="M15563" s="1">
        <v>37.703913999999997</v>
      </c>
      <c r="O15563" s="1">
        <v>177.86034599999999</v>
      </c>
      <c r="P15563" s="1">
        <v>288.09860400000002</v>
      </c>
      <c r="Q15563" s="1">
        <v>41.214092000000001</v>
      </c>
      <c r="R15563" s="1">
        <v>38.556710000000002</v>
      </c>
      <c r="S15563" s="1">
        <v>17.176289000000001</v>
      </c>
      <c r="T15563" s="1">
        <v>385</v>
      </c>
      <c r="U15563" s="1">
        <v>56.356698000000002</v>
      </c>
      <c r="V15563" s="1">
        <v>137.70839699999999</v>
      </c>
      <c r="W15563" s="1">
        <v>182.306455</v>
      </c>
    </row>
    <row r="15564" spans="1:23" x14ac:dyDescent="0.25">
      <c r="A15564">
        <v>15562</v>
      </c>
      <c r="B15564">
        <v>1258.1706280000001</v>
      </c>
      <c r="C15564">
        <v>5.0087080000000004</v>
      </c>
      <c r="D15564">
        <v>103.926033</v>
      </c>
      <c r="E15564">
        <v>120.39689799999999</v>
      </c>
      <c r="F15564">
        <v>-21.592507000000001</v>
      </c>
      <c r="G15564">
        <v>20.900528000000001</v>
      </c>
      <c r="H15564" s="2">
        <v>122.128564</v>
      </c>
      <c r="I15564" s="1">
        <v>5.9397799999999998</v>
      </c>
      <c r="J15564" s="5"/>
      <c r="K15564" s="1">
        <v>52.157173</v>
      </c>
      <c r="L15564" s="1">
        <v>85.840779999999995</v>
      </c>
      <c r="M15564" s="1">
        <v>38.707428999999998</v>
      </c>
      <c r="O15564" s="1">
        <v>189.47663600000001</v>
      </c>
      <c r="P15564" s="1">
        <v>301.41790300000002</v>
      </c>
      <c r="Q15564" s="1">
        <v>41.772247999999998</v>
      </c>
      <c r="R15564" s="1">
        <v>40.453090000000003</v>
      </c>
      <c r="S15564" s="1">
        <v>17.904463</v>
      </c>
      <c r="T15564" s="1">
        <v>346</v>
      </c>
      <c r="U15564" s="1">
        <v>54.617316000000002</v>
      </c>
      <c r="V15564" s="1">
        <v>146.55868000000001</v>
      </c>
      <c r="W15564" s="1">
        <v>192.17242999999999</v>
      </c>
    </row>
    <row r="15565" spans="1:23" x14ac:dyDescent="0.25">
      <c r="A15565">
        <v>15563</v>
      </c>
      <c r="B15565">
        <v>1272.984152</v>
      </c>
      <c r="C15565">
        <v>4.9186120000000004</v>
      </c>
      <c r="D15565">
        <v>106.986507</v>
      </c>
      <c r="E15565">
        <v>121.52356399999999</v>
      </c>
      <c r="F15565">
        <v>-21.956524999999999</v>
      </c>
      <c r="G15565">
        <v>21.849736</v>
      </c>
      <c r="H15565" s="2">
        <v>132.83564699999999</v>
      </c>
      <c r="I15565" s="1">
        <v>5.7640209999999996</v>
      </c>
      <c r="J15565" s="5"/>
      <c r="K15565" s="1">
        <v>53.016632000000001</v>
      </c>
      <c r="L15565" s="1">
        <v>85.503960000000006</v>
      </c>
      <c r="M15565" s="1">
        <v>39.214720999999997</v>
      </c>
      <c r="O15565" s="1">
        <v>201.89740399999999</v>
      </c>
      <c r="P15565" s="1">
        <v>302.06356199999999</v>
      </c>
      <c r="Q15565" s="1">
        <v>41.942219000000001</v>
      </c>
      <c r="R15565" s="1">
        <v>42.181545999999997</v>
      </c>
      <c r="S15565" s="1">
        <v>18.558537999999999</v>
      </c>
      <c r="T15565" s="1">
        <v>329</v>
      </c>
      <c r="U15565" s="1">
        <v>53.482339000000003</v>
      </c>
      <c r="V15565" s="1">
        <v>161.847061</v>
      </c>
      <c r="W15565" s="1">
        <v>182.784345</v>
      </c>
    </row>
    <row r="15566" spans="1:23" x14ac:dyDescent="0.25">
      <c r="A15566">
        <v>15564</v>
      </c>
      <c r="B15566">
        <v>1256.6579859999999</v>
      </c>
      <c r="C15566">
        <v>5.9592369999999999</v>
      </c>
      <c r="D15566">
        <v>106.54149200000001</v>
      </c>
      <c r="E15566">
        <v>121.64402200000001</v>
      </c>
      <c r="F15566">
        <v>-24.853556000000001</v>
      </c>
      <c r="G15566">
        <v>25.648945000000001</v>
      </c>
      <c r="H15566" s="2">
        <v>125.51125399999999</v>
      </c>
      <c r="I15566" s="1">
        <v>5.0640179999999999</v>
      </c>
      <c r="J15566" s="5"/>
      <c r="K15566" s="1">
        <v>53.224138000000004</v>
      </c>
      <c r="L15566" s="1">
        <v>86.557902999999996</v>
      </c>
      <c r="M15566" s="1">
        <v>36.594268</v>
      </c>
      <c r="O15566" s="1">
        <v>203.75887700000001</v>
      </c>
      <c r="P15566" s="1">
        <v>290.72222699999998</v>
      </c>
      <c r="Q15566" s="1">
        <v>42.012731000000002</v>
      </c>
      <c r="R15566" s="1">
        <v>40.874377000000003</v>
      </c>
      <c r="S15566" s="1">
        <v>18.818835</v>
      </c>
      <c r="T15566" s="1">
        <v>334</v>
      </c>
      <c r="U15566" s="1">
        <v>48.015557999999999</v>
      </c>
      <c r="V15566" s="1">
        <v>143.56267099999999</v>
      </c>
      <c r="W15566" s="1">
        <v>184.32687300000001</v>
      </c>
    </row>
    <row r="15567" spans="1:23" x14ac:dyDescent="0.25">
      <c r="A15567">
        <v>15565</v>
      </c>
      <c r="B15567">
        <v>1243.3392940000001</v>
      </c>
      <c r="C15567">
        <v>9.1238080000000004</v>
      </c>
      <c r="D15567">
        <v>103.641098</v>
      </c>
      <c r="E15567">
        <v>124.567609</v>
      </c>
      <c r="F15567">
        <v>-22.033269000000001</v>
      </c>
      <c r="G15567">
        <v>23.750527999999999</v>
      </c>
      <c r="H15567" s="2">
        <v>122.415318</v>
      </c>
      <c r="I15567" s="1">
        <v>5.4011509999999996</v>
      </c>
      <c r="J15567" s="5"/>
      <c r="K15567" s="1">
        <v>52.518690999999997</v>
      </c>
      <c r="L15567" s="1">
        <v>88.906694000000002</v>
      </c>
      <c r="M15567" s="1">
        <v>36.682856000000001</v>
      </c>
      <c r="O15567" s="1">
        <v>204.921424</v>
      </c>
      <c r="P15567" s="1">
        <v>286.90337099999999</v>
      </c>
      <c r="Q15567" s="1">
        <v>43.246912999999999</v>
      </c>
      <c r="R15567" s="1">
        <v>41.193888999999999</v>
      </c>
      <c r="S15567" s="1">
        <v>18.793326</v>
      </c>
      <c r="T15567" s="1">
        <v>315</v>
      </c>
      <c r="U15567" s="1">
        <v>56.223976999999998</v>
      </c>
      <c r="V15567" s="1">
        <v>152.22227599999999</v>
      </c>
      <c r="W15567" s="1">
        <v>179.774542</v>
      </c>
    </row>
    <row r="15568" spans="1:23" x14ac:dyDescent="0.25">
      <c r="A15568">
        <v>15566</v>
      </c>
      <c r="B15568">
        <v>1251.2763580000001</v>
      </c>
      <c r="C15568">
        <v>11.499862</v>
      </c>
      <c r="D15568">
        <v>102.47913699999999</v>
      </c>
      <c r="E15568">
        <v>127.95295299999999</v>
      </c>
      <c r="F15568">
        <v>-21.953274</v>
      </c>
      <c r="G15568">
        <v>23.75</v>
      </c>
      <c r="H15568" s="2">
        <v>116.958827</v>
      </c>
      <c r="I15568" s="1">
        <v>5.0568030000000004</v>
      </c>
      <c r="J15568" s="5"/>
      <c r="K15568" s="1">
        <v>51.243222000000003</v>
      </c>
      <c r="L15568" s="1">
        <v>88.981228999999999</v>
      </c>
      <c r="M15568" s="1">
        <v>37.840108999999998</v>
      </c>
      <c r="O15568" s="1">
        <v>205.411486</v>
      </c>
      <c r="P15568" s="1">
        <v>290.386572</v>
      </c>
      <c r="Q15568" s="1">
        <v>43.117400000000004</v>
      </c>
      <c r="R15568" s="1">
        <v>42.200532000000003</v>
      </c>
      <c r="S15568" s="1">
        <v>18.718551000000001</v>
      </c>
      <c r="T15568" s="1">
        <v>282</v>
      </c>
      <c r="U15568" s="1">
        <v>59.439005999999999</v>
      </c>
      <c r="V15568" s="1">
        <v>146.14727999999999</v>
      </c>
      <c r="W15568" s="1">
        <v>173.724751</v>
      </c>
    </row>
    <row r="15569" spans="1:23" x14ac:dyDescent="0.25">
      <c r="A15569">
        <v>15567</v>
      </c>
      <c r="B15569">
        <v>1237.4827869999999</v>
      </c>
      <c r="C15569">
        <v>11.17934</v>
      </c>
      <c r="D15569">
        <v>104.634272</v>
      </c>
      <c r="E15569">
        <v>125.29204900000001</v>
      </c>
      <c r="F15569">
        <v>-20.177717000000001</v>
      </c>
      <c r="G15569">
        <v>21.850528000000001</v>
      </c>
      <c r="H15569" s="2">
        <v>112.13761</v>
      </c>
      <c r="I15569" s="1">
        <v>5.0593510000000004</v>
      </c>
      <c r="J15569" s="5"/>
      <c r="K15569" s="1">
        <v>50.423461000000003</v>
      </c>
      <c r="L15569" s="1">
        <v>87.899832000000004</v>
      </c>
      <c r="M15569" s="1">
        <v>34.441547</v>
      </c>
      <c r="O15569" s="1">
        <v>198.803721</v>
      </c>
      <c r="P15569" s="1">
        <v>289.88762300000002</v>
      </c>
      <c r="Q15569" s="1">
        <v>41.242398000000001</v>
      </c>
      <c r="R15569" s="1">
        <v>46.560881000000002</v>
      </c>
      <c r="S15569" s="1">
        <v>18.738692</v>
      </c>
      <c r="T15569" s="1">
        <v>264</v>
      </c>
      <c r="U15569" s="1">
        <v>60.681237000000003</v>
      </c>
      <c r="V15569" s="1">
        <v>139.335364</v>
      </c>
      <c r="W15569" s="1">
        <v>173.80725899999999</v>
      </c>
    </row>
    <row r="15570" spans="1:23" x14ac:dyDescent="0.25">
      <c r="A15570">
        <v>15568</v>
      </c>
      <c r="B15570">
        <v>1191.7873010000001</v>
      </c>
      <c r="C15570">
        <v>8.4215820000000008</v>
      </c>
      <c r="D15570">
        <v>103.736912</v>
      </c>
      <c r="E15570">
        <v>118.93795</v>
      </c>
      <c r="F15570">
        <v>-13.206999</v>
      </c>
      <c r="G15570">
        <v>15.201848</v>
      </c>
      <c r="H15570" s="2">
        <v>105.65735100000001</v>
      </c>
      <c r="I15570" s="1">
        <v>4.7400630000000001</v>
      </c>
      <c r="J15570" s="5"/>
      <c r="K15570" s="1">
        <v>44.530098000000002</v>
      </c>
      <c r="L15570" s="1">
        <v>79.388465999999994</v>
      </c>
      <c r="M15570" s="1">
        <v>26.743841</v>
      </c>
      <c r="O15570" s="1">
        <v>183.00661299999999</v>
      </c>
      <c r="P15570" s="1">
        <v>264.76431400000001</v>
      </c>
      <c r="Q15570" s="1">
        <v>33.751384999999999</v>
      </c>
      <c r="R15570" s="1">
        <v>49.374586999999998</v>
      </c>
      <c r="S15570" s="1">
        <v>18.391268</v>
      </c>
      <c r="T15570" s="1">
        <v>250</v>
      </c>
      <c r="U15570" s="1">
        <v>58.640853</v>
      </c>
      <c r="V15570" s="1">
        <v>122.921368</v>
      </c>
      <c r="W15570" s="1">
        <v>157.10323199999999</v>
      </c>
    </row>
    <row r="15571" spans="1:23" x14ac:dyDescent="0.25">
      <c r="A15571">
        <v>15569</v>
      </c>
      <c r="B15571">
        <v>1134.9655829999999</v>
      </c>
      <c r="C15571">
        <v>6.3183470000000002</v>
      </c>
      <c r="D15571">
        <v>99.429844000000003</v>
      </c>
      <c r="E15571">
        <v>109.993726</v>
      </c>
      <c r="F15571">
        <v>-10.289989</v>
      </c>
      <c r="G15571">
        <v>12.350792</v>
      </c>
      <c r="H15571" s="2">
        <v>91.500540999999998</v>
      </c>
      <c r="I15571" s="1">
        <v>2.5010509999999999</v>
      </c>
      <c r="J15571" s="5"/>
      <c r="K15571" s="1">
        <v>36.051845999999998</v>
      </c>
      <c r="L15571" s="1">
        <v>63.689922000000003</v>
      </c>
      <c r="M15571" s="1">
        <v>17.585173999999999</v>
      </c>
      <c r="O15571" s="1">
        <v>150.25955200000001</v>
      </c>
      <c r="P15571" s="1">
        <v>230.32117</v>
      </c>
      <c r="Q15571" s="1">
        <v>19.711468</v>
      </c>
      <c r="R15571" s="1">
        <v>45.674781000000003</v>
      </c>
      <c r="S15571" s="1">
        <v>17.986825</v>
      </c>
      <c r="T15571" s="1">
        <v>199</v>
      </c>
      <c r="U15571" s="1">
        <v>49.813873000000001</v>
      </c>
      <c r="V15571" s="1">
        <v>0</v>
      </c>
      <c r="W15571" s="1">
        <v>130.92446200000001</v>
      </c>
    </row>
    <row r="15572" spans="1:23" x14ac:dyDescent="0.25">
      <c r="A15572">
        <v>15570</v>
      </c>
      <c r="B15572">
        <v>1093.079082</v>
      </c>
      <c r="C15572">
        <v>5.2872940000000002</v>
      </c>
      <c r="D15572">
        <v>91.955821</v>
      </c>
      <c r="E15572">
        <v>100.98149600000001</v>
      </c>
      <c r="F15572">
        <v>-10.285524000000001</v>
      </c>
      <c r="G15572">
        <v>12.353429999999999</v>
      </c>
      <c r="H15572" s="2">
        <v>88.512797000000006</v>
      </c>
      <c r="I15572" s="1">
        <v>2.2368169999999998</v>
      </c>
      <c r="J15572" s="5"/>
      <c r="K15572" s="1">
        <v>26.571387999999999</v>
      </c>
      <c r="L15572" s="1">
        <v>55.183376000000003</v>
      </c>
      <c r="M15572" s="1">
        <v>11.660365000000001</v>
      </c>
      <c r="O15572" s="1">
        <v>118.384685</v>
      </c>
      <c r="P15572" s="1">
        <v>211.23400100000001</v>
      </c>
      <c r="Q15572" s="1">
        <v>13.368834</v>
      </c>
      <c r="R15572" s="1">
        <v>43.019188</v>
      </c>
      <c r="S15572" s="1">
        <v>16.698893000000002</v>
      </c>
      <c r="T15572" s="1">
        <v>198</v>
      </c>
      <c r="U15572" s="1">
        <v>47.318150000000003</v>
      </c>
      <c r="V15572" s="1">
        <v>102.769536</v>
      </c>
      <c r="W15572" s="1">
        <v>126.721767</v>
      </c>
    </row>
    <row r="15573" spans="1:23" x14ac:dyDescent="0.25">
      <c r="A15573">
        <v>15571</v>
      </c>
      <c r="B15573">
        <v>1059.0445159999999</v>
      </c>
      <c r="C15573">
        <v>4.9117899999999999</v>
      </c>
      <c r="D15573">
        <v>70.366107999999997</v>
      </c>
      <c r="E15573">
        <v>97.191383000000002</v>
      </c>
      <c r="F15573">
        <v>-10.458162</v>
      </c>
      <c r="G15573">
        <v>12.346571000000001</v>
      </c>
      <c r="H15573" s="2">
        <v>89.725334000000004</v>
      </c>
      <c r="I15573" s="1">
        <v>2.7264590000000002</v>
      </c>
      <c r="J15573" s="5"/>
      <c r="K15573" s="1">
        <v>19.204588999999999</v>
      </c>
      <c r="L15573" s="1">
        <v>52.847831999999997</v>
      </c>
      <c r="M15573" s="1">
        <v>10.051577999999999</v>
      </c>
      <c r="O15573" s="1">
        <v>106.85316400000001</v>
      </c>
      <c r="P15573" s="1">
        <v>184.27251100000001</v>
      </c>
      <c r="Q15573" s="1">
        <v>11.592387</v>
      </c>
      <c r="R15573" s="1">
        <v>39.450814999999999</v>
      </c>
      <c r="S15573" s="1">
        <v>14.802667</v>
      </c>
      <c r="T15573" s="1">
        <v>175</v>
      </c>
      <c r="U15573" s="1">
        <v>40.543576999999999</v>
      </c>
      <c r="V15573" s="1">
        <v>91.577408000000005</v>
      </c>
      <c r="W15573" s="1">
        <v>110.43445699999999</v>
      </c>
    </row>
    <row r="15574" spans="1:23" x14ac:dyDescent="0.25">
      <c r="A15574">
        <v>15572</v>
      </c>
      <c r="B15574">
        <v>1024.661214</v>
      </c>
      <c r="C15574">
        <v>4.3654279999999996</v>
      </c>
      <c r="D15574">
        <v>35.265675999999999</v>
      </c>
      <c r="E15574">
        <v>93.770446000000007</v>
      </c>
      <c r="F15574">
        <v>-9.7172370000000008</v>
      </c>
      <c r="G15574">
        <v>11.400263000000001</v>
      </c>
      <c r="H15574" s="2">
        <v>82.360434999999995</v>
      </c>
      <c r="I15574" s="1">
        <v>2.6389040000000001</v>
      </c>
      <c r="J15574" s="5"/>
      <c r="K15574" s="1">
        <v>16.885238000000001</v>
      </c>
      <c r="L15574" s="1">
        <v>49.520465999999999</v>
      </c>
      <c r="M15574" s="1">
        <v>10.943092</v>
      </c>
      <c r="O15574" s="1">
        <v>100.606044</v>
      </c>
      <c r="P15574" s="1">
        <v>159.909054</v>
      </c>
      <c r="Q15574" s="1">
        <v>10.508246</v>
      </c>
      <c r="R15574" s="1">
        <v>37.795994999999998</v>
      </c>
      <c r="S15574" s="1">
        <v>14.009454</v>
      </c>
      <c r="T15574" s="1">
        <v>172</v>
      </c>
      <c r="U15574" s="1">
        <v>33.837083</v>
      </c>
      <c r="V15574" s="1">
        <v>86.595973999999998</v>
      </c>
      <c r="W15574" s="1">
        <v>105.869913</v>
      </c>
    </row>
    <row r="15575" spans="1:23" x14ac:dyDescent="0.25">
      <c r="A15575">
        <v>15573</v>
      </c>
      <c r="B15575">
        <v>990.05584499999998</v>
      </c>
      <c r="C15575">
        <v>4.085515</v>
      </c>
      <c r="D15575">
        <v>22.242453999999999</v>
      </c>
      <c r="E15575">
        <v>92.250262000000006</v>
      </c>
      <c r="F15575">
        <v>-9.5410090000000007</v>
      </c>
      <c r="G15575">
        <v>11.4</v>
      </c>
      <c r="H15575" s="2">
        <v>66.430706999999998</v>
      </c>
      <c r="I15575" s="1">
        <v>1.9159010000000001</v>
      </c>
      <c r="J15575" s="5"/>
      <c r="K15575" s="1">
        <v>16.152736000000001</v>
      </c>
      <c r="L15575" s="1">
        <v>45.443046000000002</v>
      </c>
      <c r="M15575" s="1">
        <v>8.6033620000000006</v>
      </c>
      <c r="O15575" s="1">
        <v>90.197603000000001</v>
      </c>
      <c r="P15575" s="1">
        <v>143.30173600000001</v>
      </c>
      <c r="Q15575" s="1">
        <v>10.423966</v>
      </c>
      <c r="R15575" s="1">
        <v>37.027197999999999</v>
      </c>
      <c r="S15575" s="1">
        <v>13.849520999999999</v>
      </c>
      <c r="T15575" s="1">
        <v>159</v>
      </c>
      <c r="U15575" s="1">
        <v>28.284573000000002</v>
      </c>
      <c r="V15575" s="1">
        <v>80.289049000000006</v>
      </c>
      <c r="W15575" s="1">
        <v>103.37063499999999</v>
      </c>
    </row>
    <row r="15576" spans="1:23" x14ac:dyDescent="0.25">
      <c r="A15576">
        <v>15574</v>
      </c>
      <c r="B15576">
        <v>960.72335699999996</v>
      </c>
      <c r="C15576">
        <v>3.7027779999999999</v>
      </c>
      <c r="D15576">
        <v>21.897997</v>
      </c>
      <c r="E15576">
        <v>92.040566999999996</v>
      </c>
      <c r="F15576">
        <v>-9.2783259999999999</v>
      </c>
      <c r="G15576">
        <v>11.4</v>
      </c>
      <c r="H15576" s="2">
        <v>58.049754</v>
      </c>
      <c r="I15576" s="1">
        <v>2.154029</v>
      </c>
      <c r="J15576" s="5"/>
      <c r="K15576" s="1">
        <v>13.765010999999999</v>
      </c>
      <c r="L15576" s="1">
        <v>40.215342</v>
      </c>
      <c r="M15576" s="1">
        <v>6.1857059999999997</v>
      </c>
      <c r="O15576" s="1">
        <v>82.434967999999998</v>
      </c>
      <c r="P15576" s="1">
        <v>133.54985300000001</v>
      </c>
      <c r="Q15576" s="1">
        <v>10.457011</v>
      </c>
      <c r="R15576" s="1">
        <v>36.563118000000003</v>
      </c>
      <c r="S15576" s="1">
        <v>13.275326</v>
      </c>
      <c r="T15576" s="1">
        <v>141</v>
      </c>
      <c r="U15576" s="1">
        <v>25.958117999999999</v>
      </c>
      <c r="V15576" s="1">
        <v>65.342493000000005</v>
      </c>
      <c r="W15576" s="1">
        <v>97.040233000000001</v>
      </c>
    </row>
    <row r="15577" spans="1:23" x14ac:dyDescent="0.25">
      <c r="A15577">
        <v>15575</v>
      </c>
      <c r="B15577">
        <v>343.01260000000002</v>
      </c>
      <c r="C15577">
        <v>0</v>
      </c>
      <c r="D15577">
        <v>7.3016889999999997</v>
      </c>
      <c r="E15577">
        <v>0</v>
      </c>
      <c r="F15577">
        <v>1.2859179999999999</v>
      </c>
      <c r="G15577">
        <v>3.1670000000000001E-3</v>
      </c>
      <c r="H15577" s="2">
        <v>20.836320000000001</v>
      </c>
      <c r="I15577" s="1">
        <v>0.96997699999999998</v>
      </c>
      <c r="J15577" s="5"/>
      <c r="K15577" s="1">
        <v>4.704059</v>
      </c>
      <c r="L15577" s="1">
        <v>15.145517999999999</v>
      </c>
      <c r="M15577" s="1">
        <v>2.1573229999999999</v>
      </c>
      <c r="O15577" s="1">
        <v>0</v>
      </c>
      <c r="P15577" s="1">
        <v>0</v>
      </c>
      <c r="Q15577" s="1">
        <v>3.489849</v>
      </c>
      <c r="R15577" s="1">
        <v>0</v>
      </c>
      <c r="S15577" s="1">
        <v>4.9297829999999996</v>
      </c>
      <c r="T15577" s="1">
        <v>127</v>
      </c>
      <c r="U15577" s="1">
        <v>2.7122470000000001</v>
      </c>
      <c r="V15577" s="1">
        <v>9.3925000000000001</v>
      </c>
      <c r="W15577" s="1">
        <v>10.750958000000001</v>
      </c>
    </row>
    <row r="15578" spans="1:23" x14ac:dyDescent="0.25">
      <c r="A15578">
        <v>15576</v>
      </c>
      <c r="B15578">
        <v>934.76662099999999</v>
      </c>
      <c r="C15578">
        <v>7.3450790000000001</v>
      </c>
      <c r="D15578">
        <v>21.885110999999998</v>
      </c>
      <c r="E15578">
        <v>92.442941000000005</v>
      </c>
      <c r="F15578">
        <v>-9.3935250000000003</v>
      </c>
      <c r="G15578">
        <v>11.399736000000001</v>
      </c>
      <c r="H15578" s="2">
        <v>53.291733999999998</v>
      </c>
      <c r="I15578" s="1">
        <v>1.9824250000000001</v>
      </c>
      <c r="J15578" s="5"/>
      <c r="K15578" s="1">
        <v>14.17191</v>
      </c>
      <c r="L15578" s="1">
        <v>38.948210000000003</v>
      </c>
      <c r="M15578" s="1">
        <v>6.0234579999999998</v>
      </c>
      <c r="O15578" s="1">
        <v>70.124212999999997</v>
      </c>
      <c r="P15578" s="1">
        <v>116.847069</v>
      </c>
      <c r="Q15578" s="1">
        <v>10.230105</v>
      </c>
      <c r="R15578" s="1">
        <v>36.794921000000002</v>
      </c>
      <c r="S15578" s="1">
        <v>11.675642</v>
      </c>
      <c r="T15578" s="1">
        <v>113</v>
      </c>
      <c r="U15578" s="1">
        <v>25.975871999999999</v>
      </c>
      <c r="V15578" s="1">
        <v>64.822108999999998</v>
      </c>
      <c r="W15578" s="1">
        <v>98.152423999999996</v>
      </c>
    </row>
    <row r="15579" spans="1:23" x14ac:dyDescent="0.25">
      <c r="A15579">
        <v>15577</v>
      </c>
      <c r="B15579">
        <v>919.97817999999995</v>
      </c>
      <c r="C15579">
        <v>9.3201649999999994</v>
      </c>
      <c r="D15579">
        <v>21.711490999999999</v>
      </c>
      <c r="E15579">
        <v>91.888976999999997</v>
      </c>
      <c r="F15579">
        <v>-8.4739190000000004</v>
      </c>
      <c r="G15579">
        <v>10.450264000000001</v>
      </c>
      <c r="H15579" s="2">
        <v>53.406413000000001</v>
      </c>
      <c r="I15579" s="1">
        <v>2.1988650000000001</v>
      </c>
      <c r="J15579" s="5"/>
      <c r="K15579" s="1">
        <v>14.777393</v>
      </c>
      <c r="L15579" s="1">
        <v>38.815576</v>
      </c>
      <c r="M15579" s="1">
        <v>5.8791510000000002</v>
      </c>
      <c r="O15579" s="1">
        <v>65.633598000000006</v>
      </c>
      <c r="P15579" s="1">
        <v>112.09530100000001</v>
      </c>
      <c r="Q15579" s="1">
        <v>10.502544</v>
      </c>
      <c r="R15579" s="1">
        <v>36.527453999999999</v>
      </c>
      <c r="S15579" s="1">
        <v>11.597977</v>
      </c>
      <c r="T15579" s="1">
        <v>111</v>
      </c>
      <c r="U15579" s="1">
        <v>25.414116</v>
      </c>
      <c r="V15579" s="1">
        <v>59.737428999999999</v>
      </c>
      <c r="W15579" s="1">
        <v>99.493437</v>
      </c>
    </row>
    <row r="15580" spans="1:23" x14ac:dyDescent="0.25">
      <c r="A15580">
        <v>15578</v>
      </c>
      <c r="B15580">
        <v>909.82133999999996</v>
      </c>
      <c r="C15580">
        <v>8.3572679999999995</v>
      </c>
      <c r="D15580">
        <v>21.954706000000002</v>
      </c>
      <c r="E15580">
        <v>91.413113999999993</v>
      </c>
      <c r="F15580">
        <v>-8.4239709999999999</v>
      </c>
      <c r="G15580">
        <v>10.45</v>
      </c>
      <c r="H15580" s="2">
        <v>62.496752000000001</v>
      </c>
      <c r="I15580" s="1">
        <v>2.601372</v>
      </c>
      <c r="J15580" s="5"/>
      <c r="K15580" s="1">
        <v>14.843647000000001</v>
      </c>
      <c r="L15580" s="1">
        <v>38.653039</v>
      </c>
      <c r="M15580" s="1">
        <v>5.7313369999999999</v>
      </c>
      <c r="O15580" s="1">
        <v>64.301495000000003</v>
      </c>
      <c r="P15580" s="1">
        <v>114.438846</v>
      </c>
      <c r="Q15580" s="1">
        <v>10.773163</v>
      </c>
      <c r="R15580" s="1">
        <v>36.43085</v>
      </c>
      <c r="S15580" s="1">
        <v>11.614276</v>
      </c>
      <c r="T15580" s="1">
        <v>110</v>
      </c>
      <c r="U15580" s="1">
        <v>24.309929</v>
      </c>
      <c r="V15580" s="1">
        <v>58.815851000000002</v>
      </c>
      <c r="W15580" s="1">
        <v>100.56069100000001</v>
      </c>
    </row>
    <row r="15581" spans="1:23" x14ac:dyDescent="0.25">
      <c r="A15581">
        <v>15579</v>
      </c>
      <c r="B15581">
        <v>910.76160500000003</v>
      </c>
      <c r="C15581">
        <v>4.5559099999999999</v>
      </c>
      <c r="D15581">
        <v>19.394134000000001</v>
      </c>
      <c r="E15581">
        <v>91.973992999999993</v>
      </c>
      <c r="F15581">
        <v>-9.5149830000000009</v>
      </c>
      <c r="G15581">
        <v>11.399736000000001</v>
      </c>
      <c r="H15581" s="2">
        <v>67.242439000000005</v>
      </c>
      <c r="I15581" s="1">
        <v>1.9516359999999999</v>
      </c>
      <c r="J15581" s="5"/>
      <c r="K15581" s="1">
        <v>14.900632999999999</v>
      </c>
      <c r="L15581" s="1">
        <v>38.458525999999999</v>
      </c>
      <c r="M15581" s="1">
        <v>5.7331399999999997</v>
      </c>
      <c r="O15581" s="1">
        <v>64.662296999999995</v>
      </c>
      <c r="P15581" s="1">
        <v>114.004096</v>
      </c>
      <c r="Q15581" s="1">
        <v>10.647054000000001</v>
      </c>
      <c r="R15581" s="1">
        <v>36.383871999999997</v>
      </c>
      <c r="S15581" s="1">
        <v>11.629735999999999</v>
      </c>
      <c r="T15581" s="1">
        <v>108</v>
      </c>
      <c r="U15581" s="1">
        <v>23.757912000000001</v>
      </c>
      <c r="V15581" s="1">
        <v>58.395100999999997</v>
      </c>
      <c r="W15581" s="1">
        <v>100.859408</v>
      </c>
    </row>
    <row r="15582" spans="1:23" x14ac:dyDescent="0.25">
      <c r="A15582">
        <v>15580</v>
      </c>
      <c r="B15582">
        <v>906.31460900000002</v>
      </c>
      <c r="C15582">
        <v>2.7596370000000001</v>
      </c>
      <c r="D15582">
        <v>17.016265000000001</v>
      </c>
      <c r="E15582">
        <v>93.004098999999997</v>
      </c>
      <c r="F15582">
        <v>-9.5404649999999993</v>
      </c>
      <c r="G15582">
        <v>11.4</v>
      </c>
      <c r="H15582" s="2">
        <v>66.868830000000003</v>
      </c>
      <c r="I15582" s="1">
        <v>2.0524800000000001</v>
      </c>
      <c r="J15582" s="5"/>
      <c r="K15582" s="1">
        <v>15.706664999999999</v>
      </c>
      <c r="L15582" s="1">
        <v>38.259194999999998</v>
      </c>
      <c r="M15582" s="1">
        <v>5.709676</v>
      </c>
      <c r="O15582" s="1">
        <v>64.895876000000001</v>
      </c>
      <c r="P15582" s="1">
        <v>110.372136</v>
      </c>
      <c r="Q15582" s="1">
        <v>10.423793</v>
      </c>
      <c r="R15582" s="1">
        <v>36.306024999999998</v>
      </c>
      <c r="S15582" s="1">
        <v>11.651527</v>
      </c>
      <c r="T15582" s="1">
        <v>104</v>
      </c>
      <c r="U15582" s="1">
        <v>23.861436000000001</v>
      </c>
      <c r="V15582" s="1">
        <v>58.476770999999999</v>
      </c>
      <c r="W15582" s="1">
        <v>100.736138</v>
      </c>
    </row>
    <row r="15583" spans="1:23" x14ac:dyDescent="0.25">
      <c r="A15583">
        <v>15581</v>
      </c>
      <c r="B15583">
        <v>909.99622499999998</v>
      </c>
      <c r="C15583">
        <v>3.7297859999999998</v>
      </c>
      <c r="D15583">
        <v>24.460494000000001</v>
      </c>
      <c r="E15583">
        <v>92.316351999999995</v>
      </c>
      <c r="F15583">
        <v>-8.6179790000000001</v>
      </c>
      <c r="G15583">
        <v>10.450264000000001</v>
      </c>
      <c r="H15583" s="2">
        <v>67.173008999999993</v>
      </c>
      <c r="I15583" s="1">
        <v>2.8090730000000002</v>
      </c>
      <c r="J15583" s="5"/>
      <c r="K15583" s="1">
        <v>23.819621999999999</v>
      </c>
      <c r="L15583" s="1">
        <v>31.284846000000002</v>
      </c>
      <c r="M15583" s="1">
        <v>8.8419120000000007</v>
      </c>
      <c r="O15583" s="1">
        <v>69.285901999999993</v>
      </c>
      <c r="P15583" s="1">
        <v>113.655987</v>
      </c>
      <c r="Q15583" s="1">
        <v>10.114635</v>
      </c>
      <c r="R15583" s="1">
        <v>36.127662000000001</v>
      </c>
      <c r="S15583" s="1">
        <v>11.638627</v>
      </c>
      <c r="T15583" s="1">
        <v>102</v>
      </c>
      <c r="U15583" s="1">
        <v>23.755286000000002</v>
      </c>
      <c r="V15583" s="1">
        <v>62.641812000000002</v>
      </c>
      <c r="W15583" s="1">
        <v>112.435649</v>
      </c>
    </row>
    <row r="15584" spans="1:23" x14ac:dyDescent="0.25">
      <c r="A15584">
        <v>15582</v>
      </c>
      <c r="B15584">
        <v>954.76076799999998</v>
      </c>
      <c r="C15584">
        <v>5.4128730000000003</v>
      </c>
      <c r="D15584">
        <v>41.981095000000003</v>
      </c>
      <c r="E15584">
        <v>96.502786</v>
      </c>
      <c r="F15584">
        <v>-20.010577000000001</v>
      </c>
      <c r="G15584">
        <v>20.897096999999999</v>
      </c>
      <c r="H15584" s="2">
        <v>79.074588000000006</v>
      </c>
      <c r="I15584" s="1">
        <v>3.3112439999999999</v>
      </c>
      <c r="J15584" s="5"/>
      <c r="K15584" s="1">
        <v>36.175797000000003</v>
      </c>
      <c r="L15584" s="1">
        <v>47.653137999999998</v>
      </c>
      <c r="M15584" s="1">
        <v>13.084265</v>
      </c>
      <c r="O15584" s="1">
        <v>91.402814000000006</v>
      </c>
      <c r="P15584" s="1">
        <v>124.55928299999999</v>
      </c>
      <c r="Q15584" s="1">
        <v>13.851087</v>
      </c>
      <c r="R15584" s="1">
        <v>36.388311000000002</v>
      </c>
      <c r="S15584" s="1">
        <v>11.64141</v>
      </c>
      <c r="T15584" s="1">
        <v>175</v>
      </c>
      <c r="U15584" s="1">
        <v>29.576021000000001</v>
      </c>
      <c r="V15584" s="1">
        <v>68.786874999999995</v>
      </c>
      <c r="W15584" s="1">
        <v>128.59322499999999</v>
      </c>
    </row>
    <row r="15585" spans="1:23" x14ac:dyDescent="0.25">
      <c r="A15585">
        <v>15583</v>
      </c>
      <c r="B15585">
        <v>1036.3029779999999</v>
      </c>
      <c r="C15585">
        <v>10.123113</v>
      </c>
      <c r="D15585">
        <v>71.303824000000006</v>
      </c>
      <c r="E15585">
        <v>99.558018000000004</v>
      </c>
      <c r="F15585">
        <v>-25.001579</v>
      </c>
      <c r="G15585">
        <v>24.698944999999998</v>
      </c>
      <c r="H15585" s="2">
        <v>98.084491</v>
      </c>
      <c r="I15585" s="1">
        <v>3.7254550000000002</v>
      </c>
      <c r="J15585" s="5"/>
      <c r="K15585" s="1">
        <v>42.955920999999996</v>
      </c>
      <c r="L15585" s="1">
        <v>61.205739000000001</v>
      </c>
      <c r="M15585" s="1">
        <v>20.945294000000001</v>
      </c>
      <c r="O15585" s="1">
        <v>126.45240699999999</v>
      </c>
      <c r="P15585" s="1">
        <v>175.630696</v>
      </c>
      <c r="Q15585" s="1">
        <v>26.579957</v>
      </c>
      <c r="R15585" s="1">
        <v>38.394877000000001</v>
      </c>
      <c r="S15585" s="1">
        <v>12.394845999999999</v>
      </c>
      <c r="T15585" s="1">
        <v>282</v>
      </c>
      <c r="U15585" s="1">
        <v>43.586038000000002</v>
      </c>
      <c r="V15585" s="1">
        <v>89.666034999999994</v>
      </c>
      <c r="W15585" s="1">
        <v>155.878118</v>
      </c>
    </row>
    <row r="15586" spans="1:23" x14ac:dyDescent="0.25">
      <c r="A15586">
        <v>15584</v>
      </c>
      <c r="B15586">
        <v>1131.42335</v>
      </c>
      <c r="C15586">
        <v>14.984503</v>
      </c>
      <c r="D15586">
        <v>89.395982000000004</v>
      </c>
      <c r="E15586">
        <v>107.800417</v>
      </c>
      <c r="F15586">
        <v>-27.644584999999999</v>
      </c>
      <c r="G15586">
        <v>26.599471999999999</v>
      </c>
      <c r="H15586" s="2">
        <v>114.966353</v>
      </c>
      <c r="I15586" s="1">
        <v>4.6049110000000004</v>
      </c>
      <c r="J15586" s="5"/>
      <c r="K15586" s="1">
        <v>46.741886000000001</v>
      </c>
      <c r="L15586" s="1">
        <v>74.718631999999999</v>
      </c>
      <c r="M15586" s="1">
        <v>32.727975000000001</v>
      </c>
      <c r="O15586" s="1">
        <v>157.81644299999999</v>
      </c>
      <c r="P15586" s="1">
        <v>247.98867899999999</v>
      </c>
      <c r="Q15586" s="1">
        <v>35.369354999999999</v>
      </c>
      <c r="R15586" s="1">
        <v>42.594199000000003</v>
      </c>
      <c r="S15586" s="1">
        <v>14.517051</v>
      </c>
      <c r="T15586" s="1">
        <v>325</v>
      </c>
      <c r="U15586" s="1">
        <v>55.564039000000001</v>
      </c>
      <c r="V15586" s="1">
        <v>113.092287</v>
      </c>
      <c r="W15586" s="1">
        <v>166.04123999999999</v>
      </c>
    </row>
    <row r="15587" spans="1:23" x14ac:dyDescent="0.25">
      <c r="A15587">
        <v>15585</v>
      </c>
      <c r="B15587">
        <v>1199.923644</v>
      </c>
      <c r="C15587">
        <v>16.670269999999999</v>
      </c>
      <c r="D15587">
        <v>97.170621999999995</v>
      </c>
      <c r="E15587">
        <v>117.200594</v>
      </c>
      <c r="F15587">
        <v>-27.781343</v>
      </c>
      <c r="G15587">
        <v>27.549735999999999</v>
      </c>
      <c r="H15587" s="2">
        <v>119.312555</v>
      </c>
      <c r="I15587" s="1">
        <v>4.5507419999999996</v>
      </c>
      <c r="J15587" s="5"/>
      <c r="K15587" s="1">
        <v>50.918170000000003</v>
      </c>
      <c r="L15587" s="1">
        <v>82.986869999999996</v>
      </c>
      <c r="M15587" s="1">
        <v>37.257142000000002</v>
      </c>
      <c r="O15587" s="1">
        <v>181.16939199999999</v>
      </c>
      <c r="P15587" s="1">
        <v>285.704519</v>
      </c>
      <c r="Q15587" s="1">
        <v>41.351108000000004</v>
      </c>
      <c r="R15587" s="1">
        <v>46.535110000000003</v>
      </c>
      <c r="S15587" s="1">
        <v>16.604562000000001</v>
      </c>
      <c r="T15587" s="1">
        <v>378</v>
      </c>
      <c r="U15587" s="1">
        <v>56.416317999999997</v>
      </c>
      <c r="V15587" s="1">
        <v>128.80563000000001</v>
      </c>
      <c r="W15587" s="1">
        <v>182.660471</v>
      </c>
    </row>
    <row r="15588" spans="1:23" x14ac:dyDescent="0.25">
      <c r="A15588">
        <v>15586</v>
      </c>
      <c r="B15588">
        <v>1240.5345239999999</v>
      </c>
      <c r="C15588">
        <v>15.299580000000001</v>
      </c>
      <c r="D15588">
        <v>103.106032</v>
      </c>
      <c r="E15588">
        <v>123.58082899999999</v>
      </c>
      <c r="F15588">
        <v>-25.533010000000001</v>
      </c>
      <c r="G15588">
        <v>26.600263999999999</v>
      </c>
      <c r="H15588" s="2">
        <v>128.45821900000001</v>
      </c>
      <c r="I15588" s="1">
        <v>4.817399</v>
      </c>
      <c r="J15588" s="5"/>
      <c r="K15588" s="1">
        <v>51.681311999999998</v>
      </c>
      <c r="L15588" s="1">
        <v>89.264329000000004</v>
      </c>
      <c r="M15588" s="1">
        <v>37.241574</v>
      </c>
      <c r="O15588" s="1">
        <v>191.91277400000001</v>
      </c>
      <c r="P15588" s="1">
        <v>305.35807999999997</v>
      </c>
      <c r="Q15588" s="1">
        <v>41.790526999999997</v>
      </c>
      <c r="R15588" s="1">
        <v>51.362105</v>
      </c>
      <c r="S15588" s="1">
        <v>17.993870999999999</v>
      </c>
      <c r="T15588" s="1">
        <v>357</v>
      </c>
      <c r="U15588" s="1">
        <v>57.372481000000001</v>
      </c>
      <c r="V15588" s="1">
        <v>136.93140500000001</v>
      </c>
      <c r="W15588" s="1">
        <v>185.258062</v>
      </c>
    </row>
    <row r="15589" spans="1:23" x14ac:dyDescent="0.25">
      <c r="A15589">
        <v>15587</v>
      </c>
      <c r="B15589">
        <v>1271.808589</v>
      </c>
      <c r="C15589">
        <v>11.866372999999999</v>
      </c>
      <c r="D15589">
        <v>109.01668600000001</v>
      </c>
      <c r="E15589">
        <v>124.10939999999999</v>
      </c>
      <c r="F15589">
        <v>-20.958659000000001</v>
      </c>
      <c r="G15589">
        <v>22.801055000000002</v>
      </c>
      <c r="H15589" s="2">
        <v>134.32298599999999</v>
      </c>
      <c r="I15589" s="1">
        <v>4.7507539999999997</v>
      </c>
      <c r="J15589" s="5"/>
      <c r="K15589" s="1">
        <v>56.112743999999999</v>
      </c>
      <c r="L15589" s="1">
        <v>94.372062</v>
      </c>
      <c r="M15589" s="1">
        <v>37.551927999999997</v>
      </c>
      <c r="O15589" s="1">
        <v>200.27958899999999</v>
      </c>
      <c r="P15589" s="1">
        <v>306.767583</v>
      </c>
      <c r="Q15589" s="1">
        <v>39.096099000000002</v>
      </c>
      <c r="R15589" s="1">
        <v>52.597068999999998</v>
      </c>
      <c r="S15589" s="1">
        <v>18.378301</v>
      </c>
      <c r="T15589" s="1">
        <v>339</v>
      </c>
      <c r="U15589" s="1">
        <v>59.851171000000001</v>
      </c>
      <c r="V15589" s="1">
        <v>147.98570699999999</v>
      </c>
      <c r="W15589" s="1">
        <v>187.52569399999999</v>
      </c>
    </row>
    <row r="15590" spans="1:23" x14ac:dyDescent="0.25">
      <c r="A15590">
        <v>15588</v>
      </c>
      <c r="B15590">
        <v>1259.2775779999999</v>
      </c>
      <c r="C15590">
        <v>8.9659720000000007</v>
      </c>
      <c r="D15590">
        <v>110.988209</v>
      </c>
      <c r="E15590">
        <v>122.71595600000001</v>
      </c>
      <c r="F15590">
        <v>-21.847878999999999</v>
      </c>
      <c r="G15590">
        <v>23.749735999999999</v>
      </c>
      <c r="H15590" s="2">
        <v>127.599817</v>
      </c>
      <c r="I15590" s="1">
        <v>4.7059430000000004</v>
      </c>
      <c r="J15590" s="5"/>
      <c r="K15590" s="1">
        <v>53.603276000000001</v>
      </c>
      <c r="L15590" s="1">
        <v>96.410386000000003</v>
      </c>
      <c r="M15590" s="1">
        <v>35.505363000000003</v>
      </c>
      <c r="O15590" s="1">
        <v>200.237538</v>
      </c>
      <c r="P15590" s="1">
        <v>306.27512899999999</v>
      </c>
      <c r="Q15590" s="1">
        <v>40.262763</v>
      </c>
      <c r="R15590" s="1">
        <v>50.880595</v>
      </c>
      <c r="S15590" s="1">
        <v>18.612182000000001</v>
      </c>
      <c r="T15590" s="1">
        <v>368</v>
      </c>
      <c r="U15590" s="1">
        <v>60.062171999999997</v>
      </c>
      <c r="V15590" s="1">
        <v>137.76082600000001</v>
      </c>
      <c r="W15590" s="1">
        <v>191.79604399999999</v>
      </c>
    </row>
    <row r="15591" spans="1:23" x14ac:dyDescent="0.25">
      <c r="A15591">
        <v>15589</v>
      </c>
      <c r="B15591">
        <v>1245.2239219999999</v>
      </c>
      <c r="C15591">
        <v>8.8875679999999999</v>
      </c>
      <c r="D15591">
        <v>111.612498</v>
      </c>
      <c r="E15591">
        <v>127.47351500000001</v>
      </c>
      <c r="F15591">
        <v>-22.850180000000002</v>
      </c>
      <c r="G15591">
        <v>24.699736000000001</v>
      </c>
      <c r="H15591" s="2">
        <v>128.39053899999999</v>
      </c>
      <c r="I15591" s="1">
        <v>5.618036</v>
      </c>
      <c r="J15591" s="5"/>
      <c r="K15591" s="1">
        <v>51.785432999999998</v>
      </c>
      <c r="L15591" s="1">
        <v>95.852384999999998</v>
      </c>
      <c r="M15591" s="1">
        <v>37.276440999999998</v>
      </c>
      <c r="O15591" s="1">
        <v>200.78895800000001</v>
      </c>
      <c r="P15591" s="1">
        <v>303.04774700000002</v>
      </c>
      <c r="Q15591" s="1">
        <v>42.458959</v>
      </c>
      <c r="R15591" s="1">
        <v>52.029634000000001</v>
      </c>
      <c r="S15591" s="1">
        <v>19.358478999999999</v>
      </c>
      <c r="T15591" s="1">
        <v>348</v>
      </c>
      <c r="U15591" s="1">
        <v>67.514955999999998</v>
      </c>
      <c r="V15591" s="1">
        <v>149.22644600000001</v>
      </c>
      <c r="W15591" s="1">
        <v>179.38665399999999</v>
      </c>
    </row>
    <row r="15592" spans="1:23" x14ac:dyDescent="0.25">
      <c r="A15592">
        <v>15590</v>
      </c>
      <c r="B15592">
        <v>1264.359246</v>
      </c>
      <c r="C15592">
        <v>10.738543999999999</v>
      </c>
      <c r="D15592">
        <v>115.526619</v>
      </c>
      <c r="E15592">
        <v>132.40651800000001</v>
      </c>
      <c r="F15592">
        <v>-20.892181000000001</v>
      </c>
      <c r="G15592">
        <v>22.800528</v>
      </c>
      <c r="H15592" s="2">
        <v>132.73969199999999</v>
      </c>
      <c r="I15592" s="1">
        <v>5.2496479999999996</v>
      </c>
      <c r="J15592" s="5"/>
      <c r="K15592" s="1">
        <v>51.705649000000001</v>
      </c>
      <c r="L15592" s="1">
        <v>93.959497999999996</v>
      </c>
      <c r="M15592" s="1">
        <v>39.118433000000003</v>
      </c>
      <c r="O15592" s="1">
        <v>202.26341500000001</v>
      </c>
      <c r="P15592" s="1">
        <v>292.32991399999997</v>
      </c>
      <c r="Q15592" s="1">
        <v>41.891196000000001</v>
      </c>
      <c r="R15592" s="1">
        <v>53.940119000000003</v>
      </c>
      <c r="S15592" s="1">
        <v>19.528281</v>
      </c>
      <c r="T15592" s="1">
        <v>325</v>
      </c>
      <c r="U15592" s="1">
        <v>70.044478999999995</v>
      </c>
      <c r="V15592" s="1">
        <v>151.41490099999999</v>
      </c>
      <c r="W15592" s="1">
        <v>178.71900199999999</v>
      </c>
    </row>
    <row r="15593" spans="1:23" x14ac:dyDescent="0.25">
      <c r="A15593">
        <v>15591</v>
      </c>
      <c r="B15593">
        <v>1256.334083</v>
      </c>
      <c r="C15593">
        <v>10.29487</v>
      </c>
      <c r="D15593">
        <v>113.84836199999999</v>
      </c>
      <c r="E15593">
        <v>132.92805100000001</v>
      </c>
      <c r="F15593">
        <v>-21.93713</v>
      </c>
      <c r="G15593">
        <v>23.749735999999999</v>
      </c>
      <c r="H15593" s="2">
        <v>127.051621</v>
      </c>
      <c r="I15593" s="1">
        <v>5.0150379999999997</v>
      </c>
      <c r="J15593" s="5"/>
      <c r="K15593" s="1">
        <v>48.815151</v>
      </c>
      <c r="L15593" s="1">
        <v>93.176671999999996</v>
      </c>
      <c r="M15593" s="1">
        <v>33.789065000000001</v>
      </c>
      <c r="O15593" s="1">
        <v>197.31058100000001</v>
      </c>
      <c r="P15593" s="1">
        <v>289.00358499999999</v>
      </c>
      <c r="Q15593" s="1">
        <v>39.048388000000003</v>
      </c>
      <c r="R15593" s="1">
        <v>53.175687000000003</v>
      </c>
      <c r="S15593" s="1">
        <v>18.840624999999999</v>
      </c>
      <c r="T15593" s="1">
        <v>294</v>
      </c>
      <c r="U15593" s="1">
        <v>67.624070000000003</v>
      </c>
      <c r="V15593" s="1">
        <v>155.708575</v>
      </c>
      <c r="W15593" s="1">
        <v>173.793654</v>
      </c>
    </row>
    <row r="15594" spans="1:23" x14ac:dyDescent="0.25">
      <c r="A15594">
        <v>15592</v>
      </c>
      <c r="B15594">
        <v>1197.664266</v>
      </c>
      <c r="C15594">
        <v>7.1990939999999997</v>
      </c>
      <c r="D15594">
        <v>108.72020000000001</v>
      </c>
      <c r="E15594">
        <v>128.58829800000001</v>
      </c>
      <c r="F15594">
        <v>-17.853162000000001</v>
      </c>
      <c r="G15594">
        <v>19.951055</v>
      </c>
      <c r="H15594" s="2">
        <v>110.335235</v>
      </c>
      <c r="I15594" s="1">
        <v>4.4427789999999998</v>
      </c>
      <c r="J15594" s="5"/>
      <c r="K15594" s="1">
        <v>44.674641000000001</v>
      </c>
      <c r="L15594" s="1">
        <v>86.436346</v>
      </c>
      <c r="M15594" s="1">
        <v>24.646028999999999</v>
      </c>
      <c r="O15594" s="1">
        <v>183.81885700000001</v>
      </c>
      <c r="P15594" s="1">
        <v>264.18181900000002</v>
      </c>
      <c r="Q15594" s="1">
        <v>30.889127999999999</v>
      </c>
      <c r="R15594" s="1">
        <v>51.425901000000003</v>
      </c>
      <c r="S15594" s="1">
        <v>17.334040000000002</v>
      </c>
      <c r="T15594" s="1">
        <v>257</v>
      </c>
      <c r="U15594" s="1">
        <v>60.973041000000002</v>
      </c>
      <c r="V15594" s="1">
        <v>139.96596299999999</v>
      </c>
      <c r="W15594" s="1">
        <v>155.46524400000001</v>
      </c>
    </row>
    <row r="15595" spans="1:23" x14ac:dyDescent="0.25">
      <c r="A15595">
        <v>15593</v>
      </c>
      <c r="B15595">
        <v>1135.6843799999999</v>
      </c>
      <c r="C15595">
        <v>6.0782699999999998</v>
      </c>
      <c r="D15595">
        <v>105.205269</v>
      </c>
      <c r="E15595">
        <v>120.39843500000001</v>
      </c>
      <c r="F15595">
        <v>-11.750204</v>
      </c>
      <c r="G15595">
        <v>14.251583999999999</v>
      </c>
      <c r="H15595" s="2">
        <v>87.039097999999996</v>
      </c>
      <c r="I15595" s="1">
        <v>4.1596929999999999</v>
      </c>
      <c r="J15595" s="5"/>
      <c r="K15595" s="1">
        <v>36.318956</v>
      </c>
      <c r="L15595" s="1">
        <v>68.447900000000004</v>
      </c>
      <c r="M15595" s="1">
        <v>22.212644000000001</v>
      </c>
      <c r="O15595" s="1">
        <v>150.51697300000001</v>
      </c>
      <c r="P15595" s="1">
        <v>245.99851200000001</v>
      </c>
      <c r="Q15595" s="1">
        <v>17.170905000000001</v>
      </c>
      <c r="R15595" s="1">
        <v>47.526442000000003</v>
      </c>
      <c r="S15595" s="1">
        <v>16.348157</v>
      </c>
      <c r="T15595" s="1">
        <v>213</v>
      </c>
      <c r="U15595" s="1">
        <v>49.509283000000003</v>
      </c>
      <c r="V15595" s="1">
        <v>113.017341</v>
      </c>
      <c r="W15595" s="1">
        <v>135.81707900000001</v>
      </c>
    </row>
    <row r="15596" spans="1:23" x14ac:dyDescent="0.25">
      <c r="A15596">
        <v>15594</v>
      </c>
      <c r="B15596">
        <v>1094.4601419999999</v>
      </c>
      <c r="C15596">
        <v>5.9349540000000003</v>
      </c>
      <c r="D15596">
        <v>100.21413200000001</v>
      </c>
      <c r="E15596">
        <v>110.070967</v>
      </c>
      <c r="F15596">
        <v>-9.7681609999999992</v>
      </c>
      <c r="G15596">
        <v>12.350528000000001</v>
      </c>
      <c r="H15596" s="2">
        <v>76.854693999999995</v>
      </c>
      <c r="I15596" s="1">
        <v>3.3252389999999998</v>
      </c>
      <c r="J15596" s="5"/>
      <c r="K15596" s="1">
        <v>26.632594999999998</v>
      </c>
      <c r="L15596" s="1">
        <v>58.457130999999997</v>
      </c>
      <c r="M15596" s="1">
        <v>22.858611</v>
      </c>
      <c r="O15596" s="1">
        <v>112.039552</v>
      </c>
      <c r="P15596" s="1">
        <v>236.12452500000001</v>
      </c>
      <c r="Q15596" s="1">
        <v>10.781238</v>
      </c>
      <c r="R15596" s="1">
        <v>44.153534999999998</v>
      </c>
      <c r="S15596" s="1">
        <v>15.917812</v>
      </c>
      <c r="T15596" s="1">
        <v>232</v>
      </c>
      <c r="U15596" s="1">
        <v>45.169738000000002</v>
      </c>
      <c r="V15596" s="1">
        <v>103.08733700000001</v>
      </c>
      <c r="W15596" s="1">
        <v>135.57012</v>
      </c>
    </row>
    <row r="15597" spans="1:23" x14ac:dyDescent="0.25">
      <c r="A15597">
        <v>15595</v>
      </c>
      <c r="B15597">
        <v>1050.1270770000001</v>
      </c>
      <c r="C15597">
        <v>5.127853</v>
      </c>
      <c r="D15597">
        <v>78.444021000000006</v>
      </c>
      <c r="E15597">
        <v>104.420813</v>
      </c>
      <c r="F15597">
        <v>-8.7999609999999997</v>
      </c>
      <c r="G15597">
        <v>11.400264</v>
      </c>
      <c r="H15597" s="2">
        <v>69.316755000000001</v>
      </c>
      <c r="I15597" s="1">
        <v>2.9731860000000001</v>
      </c>
      <c r="J15597" s="5"/>
      <c r="K15597" s="1">
        <v>22.564854</v>
      </c>
      <c r="L15597" s="1">
        <v>55.724058999999997</v>
      </c>
      <c r="M15597" s="1">
        <v>18.502929999999999</v>
      </c>
      <c r="O15597" s="1">
        <v>94.332907000000006</v>
      </c>
      <c r="P15597" s="1">
        <v>204.66380699999999</v>
      </c>
      <c r="Q15597" s="1">
        <v>9.8343969999999992</v>
      </c>
      <c r="R15597" s="1">
        <v>39.889887000000002</v>
      </c>
      <c r="S15597" s="1">
        <v>14.70476</v>
      </c>
      <c r="T15597" s="1">
        <v>211</v>
      </c>
      <c r="U15597" s="1">
        <v>39.961933999999999</v>
      </c>
      <c r="V15597" s="1">
        <v>92.879498999999996</v>
      </c>
      <c r="W15597" s="1">
        <v>125.344004</v>
      </c>
    </row>
    <row r="15598" spans="1:23" x14ac:dyDescent="0.25">
      <c r="A15598">
        <v>15596</v>
      </c>
      <c r="B15598">
        <v>1017.021205</v>
      </c>
      <c r="C15598">
        <v>6.7012640000000001</v>
      </c>
      <c r="D15598">
        <v>42.157057999999999</v>
      </c>
      <c r="E15598">
        <v>100.566007</v>
      </c>
      <c r="F15598">
        <v>-9.6572490000000002</v>
      </c>
      <c r="G15598">
        <v>12.349736</v>
      </c>
      <c r="H15598" s="2">
        <v>63.098559000000002</v>
      </c>
      <c r="I15598" s="1">
        <v>2.0450900000000001</v>
      </c>
      <c r="J15598" s="5"/>
      <c r="K15598" s="1">
        <v>20.731210000000001</v>
      </c>
      <c r="L15598" s="1">
        <v>51.914217000000001</v>
      </c>
      <c r="M15598" s="1">
        <v>12.455041</v>
      </c>
      <c r="O15598" s="1">
        <v>88.094025999999999</v>
      </c>
      <c r="P15598" s="1">
        <v>173.977431</v>
      </c>
      <c r="Q15598" s="1">
        <v>9.3651319999999991</v>
      </c>
      <c r="R15598" s="1">
        <v>37.433079999999997</v>
      </c>
      <c r="S15598" s="1">
        <v>13.831009</v>
      </c>
      <c r="T15598" s="1">
        <v>202</v>
      </c>
      <c r="U15598" s="1">
        <v>34.713448999999997</v>
      </c>
      <c r="V15598" s="1">
        <v>86.787701999999996</v>
      </c>
      <c r="W15598" s="1">
        <v>120.10996400000001</v>
      </c>
    </row>
    <row r="15599" spans="1:23" x14ac:dyDescent="0.25">
      <c r="A15599">
        <v>15597</v>
      </c>
      <c r="B15599">
        <v>989.07493099999999</v>
      </c>
      <c r="C15599">
        <v>6.8355240000000004</v>
      </c>
      <c r="D15599">
        <v>24.986913000000001</v>
      </c>
      <c r="E15599">
        <v>95.489958000000001</v>
      </c>
      <c r="F15599">
        <v>-10.505255999999999</v>
      </c>
      <c r="G15599">
        <v>13.299735999999999</v>
      </c>
      <c r="H15599" s="2">
        <v>64.324310999999994</v>
      </c>
      <c r="I15599" s="1">
        <v>1.411119</v>
      </c>
      <c r="J15599" s="5"/>
      <c r="K15599" s="1">
        <v>17.418198</v>
      </c>
      <c r="L15599" s="1">
        <v>46.944864000000003</v>
      </c>
      <c r="M15599" s="1">
        <v>10.997743</v>
      </c>
      <c r="O15599" s="1">
        <v>71.949873999999994</v>
      </c>
      <c r="P15599" s="1">
        <v>153.96461400000001</v>
      </c>
      <c r="Q15599" s="1">
        <v>9.3329140000000006</v>
      </c>
      <c r="R15599" s="1">
        <v>36.699525000000001</v>
      </c>
      <c r="S15599" s="1">
        <v>13.319659</v>
      </c>
      <c r="T15599" s="1">
        <v>188</v>
      </c>
      <c r="U15599" s="1">
        <v>30.184635</v>
      </c>
      <c r="V15599" s="1">
        <v>82.630994999999999</v>
      </c>
      <c r="W15599" s="1">
        <v>115.14258</v>
      </c>
    </row>
    <row r="15600" spans="1:23" x14ac:dyDescent="0.25">
      <c r="A15600">
        <v>15598</v>
      </c>
      <c r="B15600">
        <v>959.71915200000001</v>
      </c>
      <c r="C15600">
        <v>4.3021880000000001</v>
      </c>
      <c r="D15600">
        <v>23.074484000000002</v>
      </c>
      <c r="E15600">
        <v>93.236318999999995</v>
      </c>
      <c r="F15600">
        <v>-9.5275379999999998</v>
      </c>
      <c r="G15600">
        <v>12.350263999999999</v>
      </c>
      <c r="H15600" s="2">
        <v>59.676481000000003</v>
      </c>
      <c r="I15600" s="1">
        <v>2.0995210000000002</v>
      </c>
      <c r="J15600" s="5"/>
      <c r="K15600" s="1">
        <v>13.934958</v>
      </c>
      <c r="L15600" s="1">
        <v>41.084062000000003</v>
      </c>
      <c r="M15600" s="1">
        <v>10.753079</v>
      </c>
      <c r="O15600" s="1">
        <v>59.003056000000001</v>
      </c>
      <c r="P15600" s="1">
        <v>144.06153699999999</v>
      </c>
      <c r="Q15600" s="1">
        <v>9.2354459999999996</v>
      </c>
      <c r="R15600" s="1">
        <v>36.098278999999998</v>
      </c>
      <c r="S15600" s="1">
        <v>13.322061</v>
      </c>
      <c r="T15600" s="1">
        <v>148</v>
      </c>
      <c r="U15600" s="1">
        <v>27.711233</v>
      </c>
      <c r="V15600" s="1">
        <v>65.868949000000001</v>
      </c>
      <c r="W15600" s="1">
        <v>112.049537</v>
      </c>
    </row>
    <row r="15601" spans="1:23" x14ac:dyDescent="0.25">
      <c r="A15601">
        <v>15599</v>
      </c>
      <c r="B15601">
        <v>351.34393999999998</v>
      </c>
      <c r="C15601">
        <v>0</v>
      </c>
      <c r="D15601">
        <v>7.9829869999999996</v>
      </c>
      <c r="E15601">
        <v>0</v>
      </c>
      <c r="F15601">
        <v>1.6171599999999999</v>
      </c>
      <c r="G15601">
        <v>3.431E-3</v>
      </c>
      <c r="H15601" s="2">
        <v>21.011422</v>
      </c>
      <c r="I15601" s="1">
        <v>0.97142600000000001</v>
      </c>
      <c r="J15601" s="5"/>
      <c r="K15601" s="1">
        <v>4.9092510000000003</v>
      </c>
      <c r="L15601" s="1">
        <v>15.977565</v>
      </c>
      <c r="M15601" s="1">
        <v>3.9688180000000002</v>
      </c>
      <c r="O15601" s="1">
        <v>0</v>
      </c>
      <c r="P15601" s="1">
        <v>0</v>
      </c>
      <c r="Q15601" s="1">
        <v>3.161016</v>
      </c>
      <c r="R15601" s="1">
        <v>0</v>
      </c>
      <c r="S15601" s="1">
        <v>5.2676410000000002</v>
      </c>
      <c r="T15601" s="1">
        <v>135</v>
      </c>
      <c r="U15601" s="1">
        <v>2.9540999999999999</v>
      </c>
      <c r="V15601" s="1">
        <v>9.5234009999999998</v>
      </c>
      <c r="W15601" s="1">
        <v>12.990973</v>
      </c>
    </row>
    <row r="15602" spans="1:23" x14ac:dyDescent="0.25">
      <c r="A15602">
        <v>15600</v>
      </c>
      <c r="B15602">
        <v>916.83873900000003</v>
      </c>
      <c r="C15602">
        <v>2.143195</v>
      </c>
      <c r="D15602">
        <v>22.663276</v>
      </c>
      <c r="E15602">
        <v>92.792891999999995</v>
      </c>
      <c r="F15602">
        <v>-6.6523199999999996</v>
      </c>
      <c r="G15602">
        <v>9.4997360000000004</v>
      </c>
      <c r="H15602" s="2">
        <v>63.252752999999998</v>
      </c>
      <c r="I15602" s="1">
        <v>1.977784</v>
      </c>
      <c r="J15602" s="5"/>
      <c r="K15602" s="1">
        <v>14.242635</v>
      </c>
      <c r="L15602" s="1">
        <v>38.062942999999997</v>
      </c>
      <c r="M15602" s="1">
        <v>6.7352850000000002</v>
      </c>
      <c r="O15602" s="1">
        <v>52.912714999999999</v>
      </c>
      <c r="P15602" s="1">
        <v>128.48821599999999</v>
      </c>
      <c r="Q15602" s="1">
        <v>8.9211799999999997</v>
      </c>
      <c r="R15602" s="1">
        <v>36.000126000000002</v>
      </c>
      <c r="S15602" s="1">
        <v>13.233744</v>
      </c>
      <c r="T15602" s="1">
        <v>119</v>
      </c>
      <c r="U15602" s="1">
        <v>25.666748999999999</v>
      </c>
      <c r="V15602" s="1">
        <v>61.978777999999998</v>
      </c>
      <c r="W15602" s="1">
        <v>109.767169</v>
      </c>
    </row>
    <row r="15603" spans="1:23" x14ac:dyDescent="0.25">
      <c r="A15603">
        <v>15601</v>
      </c>
      <c r="B15603">
        <v>913.16337699999997</v>
      </c>
      <c r="C15603">
        <v>2.1300599999999998</v>
      </c>
      <c r="D15603">
        <v>22.727450999999999</v>
      </c>
      <c r="E15603">
        <v>92.813101000000003</v>
      </c>
      <c r="F15603">
        <v>-5.595574</v>
      </c>
      <c r="G15603">
        <v>8.5502640000000003</v>
      </c>
      <c r="H15603" s="2">
        <v>57.225374000000002</v>
      </c>
      <c r="I15603" s="1">
        <v>1.9026240000000001</v>
      </c>
      <c r="J15603" s="5"/>
      <c r="K15603" s="1">
        <v>14.426857</v>
      </c>
      <c r="L15603" s="1">
        <v>38.048760000000001</v>
      </c>
      <c r="M15603" s="1">
        <v>6.7412999999999998</v>
      </c>
      <c r="O15603" s="1">
        <v>50.314349</v>
      </c>
      <c r="P15603" s="1">
        <v>124.107412</v>
      </c>
      <c r="Q15603" s="1">
        <v>8.6813160000000007</v>
      </c>
      <c r="R15603" s="1">
        <v>35.871791999999999</v>
      </c>
      <c r="S15603" s="1">
        <v>12.949316</v>
      </c>
      <c r="T15603" s="1">
        <v>117</v>
      </c>
      <c r="U15603" s="1">
        <v>23.300767</v>
      </c>
      <c r="V15603" s="1">
        <v>60.997833999999997</v>
      </c>
      <c r="W15603" s="1">
        <v>111.61866499999999</v>
      </c>
    </row>
    <row r="15604" spans="1:23" x14ac:dyDescent="0.25">
      <c r="A15604">
        <v>15602</v>
      </c>
      <c r="B15604">
        <v>911.51921900000002</v>
      </c>
      <c r="C15604">
        <v>2.1132580000000001</v>
      </c>
      <c r="D15604">
        <v>22.363834000000001</v>
      </c>
      <c r="E15604">
        <v>92.852971999999994</v>
      </c>
      <c r="F15604">
        <v>-6.5160429999999998</v>
      </c>
      <c r="G15604">
        <v>9.4997360000000004</v>
      </c>
      <c r="H15604" s="2">
        <v>63.321807</v>
      </c>
      <c r="I15604" s="1">
        <v>2.1385130000000001</v>
      </c>
      <c r="J15604" s="5"/>
      <c r="K15604" s="1">
        <v>14.140867999999999</v>
      </c>
      <c r="L15604" s="1">
        <v>38.372202999999999</v>
      </c>
      <c r="M15604" s="1">
        <v>6.4687770000000002</v>
      </c>
      <c r="O15604" s="1">
        <v>47.568635999999998</v>
      </c>
      <c r="P15604" s="1">
        <v>126.165772</v>
      </c>
      <c r="Q15604" s="1">
        <v>8.9766829999999995</v>
      </c>
      <c r="R15604" s="1">
        <v>35.941428999999999</v>
      </c>
      <c r="S15604" s="1">
        <v>10.258734</v>
      </c>
      <c r="T15604" s="1">
        <v>114</v>
      </c>
      <c r="U15604" s="1">
        <v>0</v>
      </c>
      <c r="V15604" s="1">
        <v>60.921706</v>
      </c>
      <c r="W15604" s="1">
        <v>112.062735</v>
      </c>
    </row>
    <row r="15605" spans="1:23" x14ac:dyDescent="0.25">
      <c r="A15605">
        <v>15603</v>
      </c>
      <c r="B15605">
        <v>908.25598600000001</v>
      </c>
      <c r="C15605">
        <v>2.1338339999999998</v>
      </c>
      <c r="D15605">
        <v>22.522154</v>
      </c>
      <c r="E15605">
        <v>92.774372999999997</v>
      </c>
      <c r="F15605">
        <v>-6.4808620000000001</v>
      </c>
      <c r="G15605">
        <v>9.5</v>
      </c>
      <c r="H15605" s="2">
        <v>64.097773000000004</v>
      </c>
      <c r="I15605" s="1">
        <v>1.759371</v>
      </c>
      <c r="J15605" s="5"/>
      <c r="K15605" s="1">
        <v>14.195031</v>
      </c>
      <c r="L15605" s="1">
        <v>37.689945999999999</v>
      </c>
      <c r="M15605" s="1">
        <v>6.3998100000000004</v>
      </c>
      <c r="O15605" s="1">
        <v>46.519565999999998</v>
      </c>
      <c r="P15605" s="1">
        <v>123.52393600000001</v>
      </c>
      <c r="Q15605" s="1">
        <v>9.2823069999999994</v>
      </c>
      <c r="R15605" s="1">
        <v>36.176248999999999</v>
      </c>
      <c r="S15605" s="1">
        <v>10.021032</v>
      </c>
      <c r="T15605" s="1">
        <v>109</v>
      </c>
      <c r="U15605" s="1">
        <v>22.825590999999999</v>
      </c>
      <c r="V15605" s="1">
        <v>60.580404999999999</v>
      </c>
      <c r="W15605" s="1">
        <v>111.95554799999999</v>
      </c>
    </row>
    <row r="15606" spans="1:23" x14ac:dyDescent="0.25">
      <c r="A15606">
        <v>15604</v>
      </c>
      <c r="B15606">
        <v>364.53788800000001</v>
      </c>
      <c r="C15606">
        <v>0.96123899999999995</v>
      </c>
      <c r="D15606">
        <v>8.5665899999999997</v>
      </c>
      <c r="E15606">
        <v>34.074173999999999</v>
      </c>
      <c r="F15606">
        <v>1.9046380000000001</v>
      </c>
      <c r="G15606">
        <v>2.64E-3</v>
      </c>
      <c r="H15606" s="2">
        <v>24.829276</v>
      </c>
      <c r="I15606" s="1">
        <v>0.544852</v>
      </c>
      <c r="J15606" s="5"/>
      <c r="K15606" s="1">
        <v>5.9477370000000001</v>
      </c>
      <c r="L15606" s="1">
        <v>16.510104999999999</v>
      </c>
      <c r="M15606" s="1">
        <v>2.6710880000000001</v>
      </c>
      <c r="O15606" s="1">
        <v>17.614428</v>
      </c>
      <c r="P15606" s="1">
        <v>51.815100999999999</v>
      </c>
      <c r="Q15606" s="1">
        <v>3.4954700000000001</v>
      </c>
      <c r="R15606" s="1">
        <v>13.500878</v>
      </c>
      <c r="S15606" s="1">
        <v>4.6500120000000003</v>
      </c>
      <c r="T15606" s="1">
        <v>111</v>
      </c>
      <c r="U15606" s="1">
        <v>2.6863130000000002</v>
      </c>
      <c r="V15606" s="1">
        <v>10.274061</v>
      </c>
      <c r="W15606" s="1">
        <v>14.130509999999999</v>
      </c>
    </row>
    <row r="15607" spans="1:23" x14ac:dyDescent="0.25">
      <c r="A15607">
        <v>15605</v>
      </c>
      <c r="B15607">
        <v>0</v>
      </c>
      <c r="C15607">
        <v>0</v>
      </c>
      <c r="D15607">
        <v>0</v>
      </c>
      <c r="E15607">
        <v>0</v>
      </c>
      <c r="F15607">
        <v>0</v>
      </c>
      <c r="G15607">
        <v>0</v>
      </c>
      <c r="H15607" s="2">
        <v>0</v>
      </c>
      <c r="I15607" s="1">
        <v>0</v>
      </c>
      <c r="J15607" s="5"/>
      <c r="K15607" s="1">
        <v>0</v>
      </c>
      <c r="L15607" s="1">
        <v>0</v>
      </c>
      <c r="M15607" s="1">
        <v>0</v>
      </c>
      <c r="O15607" s="1">
        <v>0</v>
      </c>
      <c r="P15607" s="1">
        <v>0</v>
      </c>
      <c r="Q15607" s="1">
        <v>0</v>
      </c>
      <c r="R15607" s="1">
        <v>0</v>
      </c>
      <c r="S15607" s="1">
        <v>0</v>
      </c>
      <c r="T15607" s="1">
        <v>104</v>
      </c>
      <c r="U15607" s="1">
        <v>0</v>
      </c>
      <c r="V15607" s="1">
        <v>0</v>
      </c>
      <c r="W15607" s="1">
        <v>0</v>
      </c>
    </row>
    <row r="15608" spans="1:23" x14ac:dyDescent="0.25">
      <c r="A15608">
        <v>15606</v>
      </c>
      <c r="B15608">
        <v>0</v>
      </c>
      <c r="C15608">
        <v>0</v>
      </c>
      <c r="D15608">
        <v>0</v>
      </c>
      <c r="E15608">
        <v>0</v>
      </c>
      <c r="F15608">
        <v>0</v>
      </c>
      <c r="G15608">
        <v>0</v>
      </c>
      <c r="H15608" s="2">
        <v>0</v>
      </c>
      <c r="I15608" s="1">
        <v>0</v>
      </c>
      <c r="J15608" s="5"/>
      <c r="K15608" s="1">
        <v>0</v>
      </c>
      <c r="L15608" s="1">
        <v>0</v>
      </c>
      <c r="M15608" s="1">
        <v>0</v>
      </c>
      <c r="O15608" s="1">
        <v>0</v>
      </c>
      <c r="P15608" s="1">
        <v>0</v>
      </c>
      <c r="Q15608" s="1">
        <v>0</v>
      </c>
      <c r="R15608" s="1">
        <v>0</v>
      </c>
      <c r="S15608" s="1">
        <v>0</v>
      </c>
      <c r="T15608" s="1">
        <v>176</v>
      </c>
      <c r="U15608" s="1">
        <v>0</v>
      </c>
      <c r="V15608" s="1">
        <v>0</v>
      </c>
      <c r="W15608" s="1">
        <v>0</v>
      </c>
    </row>
    <row r="15609" spans="1:23" x14ac:dyDescent="0.25">
      <c r="A15609">
        <v>15607</v>
      </c>
      <c r="B15609">
        <v>0</v>
      </c>
      <c r="C15609">
        <v>0</v>
      </c>
      <c r="D15609">
        <v>0</v>
      </c>
      <c r="E15609">
        <v>0</v>
      </c>
      <c r="F15609">
        <v>0</v>
      </c>
      <c r="G15609">
        <v>0</v>
      </c>
      <c r="H15609" s="2">
        <v>0</v>
      </c>
      <c r="I15609" s="1">
        <v>0</v>
      </c>
      <c r="J15609" s="5"/>
      <c r="K15609" s="1">
        <v>0</v>
      </c>
      <c r="L15609" s="1">
        <v>0</v>
      </c>
      <c r="M15609" s="1">
        <v>0</v>
      </c>
      <c r="O15609" s="1">
        <v>0</v>
      </c>
      <c r="P15609" s="1">
        <v>0</v>
      </c>
      <c r="Q15609" s="1">
        <v>0</v>
      </c>
      <c r="R15609" s="1">
        <v>0</v>
      </c>
      <c r="S15609" s="1">
        <v>0</v>
      </c>
      <c r="T15609" s="1">
        <v>283</v>
      </c>
      <c r="U15609" s="1">
        <v>0</v>
      </c>
      <c r="V15609" s="1">
        <v>0</v>
      </c>
      <c r="W15609" s="1">
        <v>0</v>
      </c>
    </row>
    <row r="15610" spans="1:23" x14ac:dyDescent="0.25">
      <c r="A15610">
        <v>15608</v>
      </c>
      <c r="B15610">
        <v>0</v>
      </c>
      <c r="C15610">
        <v>0</v>
      </c>
      <c r="D15610">
        <v>0</v>
      </c>
      <c r="E15610">
        <v>0</v>
      </c>
      <c r="F15610">
        <v>0</v>
      </c>
      <c r="G15610">
        <v>0</v>
      </c>
      <c r="H15610" s="2">
        <v>0</v>
      </c>
      <c r="I15610" s="1">
        <v>0</v>
      </c>
      <c r="J15610" s="5"/>
      <c r="K15610" s="1">
        <v>0</v>
      </c>
      <c r="L15610" s="1">
        <v>0</v>
      </c>
      <c r="M15610" s="1">
        <v>0</v>
      </c>
      <c r="O15610" s="1">
        <v>0</v>
      </c>
      <c r="P15610" s="1">
        <v>0</v>
      </c>
      <c r="Q15610" s="1">
        <v>0</v>
      </c>
      <c r="R15610" s="1">
        <v>0</v>
      </c>
      <c r="S15610" s="1">
        <v>0</v>
      </c>
      <c r="T15610" s="1">
        <v>308</v>
      </c>
      <c r="U15610" s="1">
        <v>0</v>
      </c>
      <c r="V15610" s="1">
        <v>0</v>
      </c>
      <c r="W15610" s="1">
        <v>0</v>
      </c>
    </row>
    <row r="15611" spans="1:23" x14ac:dyDescent="0.25">
      <c r="A15611">
        <v>15609</v>
      </c>
      <c r="B15611">
        <v>0</v>
      </c>
      <c r="C15611">
        <v>0</v>
      </c>
      <c r="D15611">
        <v>0</v>
      </c>
      <c r="E15611">
        <v>0</v>
      </c>
      <c r="F15611">
        <v>0</v>
      </c>
      <c r="G15611">
        <v>0</v>
      </c>
      <c r="H15611" s="2">
        <v>0</v>
      </c>
      <c r="I15611" s="1">
        <v>0</v>
      </c>
      <c r="J15611" s="5"/>
      <c r="K15611" s="1">
        <v>0</v>
      </c>
      <c r="L15611" s="1">
        <v>0</v>
      </c>
      <c r="M15611" s="1">
        <v>0</v>
      </c>
      <c r="O15611" s="1">
        <v>0</v>
      </c>
      <c r="P15611" s="1">
        <v>0</v>
      </c>
      <c r="Q15611" s="1">
        <v>0</v>
      </c>
      <c r="R15611" s="1">
        <v>0</v>
      </c>
      <c r="S15611" s="1">
        <v>0</v>
      </c>
      <c r="T15611" s="1">
        <v>327</v>
      </c>
      <c r="U15611" s="1">
        <v>0</v>
      </c>
      <c r="V15611" s="1">
        <v>0</v>
      </c>
      <c r="W15611" s="1">
        <v>0</v>
      </c>
    </row>
    <row r="15612" spans="1:23" x14ac:dyDescent="0.25">
      <c r="A15612">
        <v>15610</v>
      </c>
      <c r="B15612">
        <v>0</v>
      </c>
      <c r="C15612">
        <v>0</v>
      </c>
      <c r="D15612">
        <v>0</v>
      </c>
      <c r="E15612">
        <v>0</v>
      </c>
      <c r="F15612">
        <v>0</v>
      </c>
      <c r="G15612">
        <v>0</v>
      </c>
      <c r="H15612" s="2">
        <v>0</v>
      </c>
      <c r="I15612" s="1">
        <v>0</v>
      </c>
      <c r="J15612" s="5"/>
      <c r="K15612" s="1">
        <v>0</v>
      </c>
      <c r="L15612" s="1">
        <v>0</v>
      </c>
      <c r="M15612" s="1">
        <v>0</v>
      </c>
      <c r="O15612" s="1">
        <v>0</v>
      </c>
      <c r="P15612" s="1">
        <v>0</v>
      </c>
      <c r="Q15612" s="1">
        <v>0</v>
      </c>
      <c r="R15612" s="1">
        <v>0</v>
      </c>
      <c r="S15612" s="1">
        <v>0</v>
      </c>
      <c r="T15612" s="1">
        <v>340</v>
      </c>
      <c r="U15612" s="1">
        <v>0</v>
      </c>
      <c r="V15612" s="1">
        <v>0</v>
      </c>
      <c r="W15612" s="1">
        <v>0</v>
      </c>
    </row>
    <row r="15613" spans="1:23" x14ac:dyDescent="0.25">
      <c r="A15613">
        <v>15611</v>
      </c>
      <c r="B15613">
        <v>0</v>
      </c>
      <c r="C15613">
        <v>0</v>
      </c>
      <c r="D15613">
        <v>0</v>
      </c>
      <c r="E15613">
        <v>0</v>
      </c>
      <c r="F15613">
        <v>0</v>
      </c>
      <c r="G15613">
        <v>0</v>
      </c>
      <c r="H15613" s="2">
        <v>0</v>
      </c>
      <c r="I15613" s="1">
        <v>0</v>
      </c>
      <c r="J15613" s="5"/>
      <c r="K15613" s="1">
        <v>0</v>
      </c>
      <c r="L15613" s="1">
        <v>0</v>
      </c>
      <c r="M15613" s="1">
        <v>0</v>
      </c>
      <c r="O15613" s="1">
        <v>0</v>
      </c>
      <c r="P15613" s="1">
        <v>0</v>
      </c>
      <c r="Q15613" s="1">
        <v>0</v>
      </c>
      <c r="R15613" s="1">
        <v>0</v>
      </c>
      <c r="S15613" s="1">
        <v>0</v>
      </c>
      <c r="T15613" s="1">
        <v>321</v>
      </c>
      <c r="U15613" s="1">
        <v>0</v>
      </c>
      <c r="V15613" s="1">
        <v>0</v>
      </c>
      <c r="W15613" s="1">
        <v>0</v>
      </c>
    </row>
    <row r="15614" spans="1:23" x14ac:dyDescent="0.25">
      <c r="A15614">
        <v>15612</v>
      </c>
      <c r="B15614">
        <v>0</v>
      </c>
      <c r="C15614">
        <v>0</v>
      </c>
      <c r="D15614">
        <v>0</v>
      </c>
      <c r="E15614">
        <v>0</v>
      </c>
      <c r="F15614">
        <v>0</v>
      </c>
      <c r="G15614">
        <v>0</v>
      </c>
      <c r="H15614" s="2">
        <v>0</v>
      </c>
      <c r="I15614" s="1">
        <v>0</v>
      </c>
      <c r="J15614" s="5"/>
      <c r="K15614" s="1">
        <v>0</v>
      </c>
      <c r="L15614" s="1">
        <v>0</v>
      </c>
      <c r="M15614" s="1">
        <v>0</v>
      </c>
      <c r="O15614" s="1">
        <v>0</v>
      </c>
      <c r="P15614" s="1">
        <v>0</v>
      </c>
      <c r="Q15614" s="1">
        <v>0</v>
      </c>
      <c r="R15614" s="1">
        <v>0</v>
      </c>
      <c r="S15614" s="1">
        <v>0</v>
      </c>
      <c r="T15614" s="1">
        <v>326</v>
      </c>
      <c r="U15614" s="1">
        <v>0</v>
      </c>
      <c r="V15614" s="1">
        <v>0</v>
      </c>
      <c r="W15614" s="1">
        <v>0</v>
      </c>
    </row>
    <row r="15615" spans="1:23" x14ac:dyDescent="0.25">
      <c r="A15615">
        <v>15613</v>
      </c>
      <c r="B15615">
        <v>0</v>
      </c>
      <c r="C15615">
        <v>0</v>
      </c>
      <c r="D15615">
        <v>0</v>
      </c>
      <c r="E15615">
        <v>0</v>
      </c>
      <c r="F15615">
        <v>0</v>
      </c>
      <c r="G15615">
        <v>0</v>
      </c>
      <c r="H15615" s="2">
        <v>0</v>
      </c>
      <c r="I15615" s="1">
        <v>0</v>
      </c>
      <c r="J15615" s="5"/>
      <c r="K15615" s="1">
        <v>0</v>
      </c>
      <c r="L15615" s="1">
        <v>0</v>
      </c>
      <c r="M15615" s="1">
        <v>0</v>
      </c>
      <c r="O15615" s="1">
        <v>0</v>
      </c>
      <c r="P15615" s="1">
        <v>0</v>
      </c>
      <c r="Q15615" s="1">
        <v>0</v>
      </c>
      <c r="R15615" s="1">
        <v>0</v>
      </c>
      <c r="S15615" s="1">
        <v>0</v>
      </c>
      <c r="T15615" s="1">
        <v>310</v>
      </c>
      <c r="U15615" s="1">
        <v>0</v>
      </c>
      <c r="V15615" s="1">
        <v>0</v>
      </c>
      <c r="W15615" s="1">
        <v>0</v>
      </c>
    </row>
    <row r="15616" spans="1:23" x14ac:dyDescent="0.25">
      <c r="A15616">
        <v>15614</v>
      </c>
      <c r="B15616">
        <v>0</v>
      </c>
      <c r="C15616">
        <v>0</v>
      </c>
      <c r="D15616">
        <v>0</v>
      </c>
      <c r="E15616">
        <v>0</v>
      </c>
      <c r="F15616">
        <v>0</v>
      </c>
      <c r="G15616">
        <v>0</v>
      </c>
      <c r="H15616" s="2">
        <v>0</v>
      </c>
      <c r="I15616" s="1">
        <v>0</v>
      </c>
      <c r="J15616" s="5"/>
      <c r="K15616" s="1">
        <v>0</v>
      </c>
      <c r="L15616" s="1">
        <v>0</v>
      </c>
      <c r="M15616" s="1">
        <v>0</v>
      </c>
      <c r="O15616" s="1">
        <v>0</v>
      </c>
      <c r="P15616" s="1">
        <v>0</v>
      </c>
      <c r="Q15616" s="1">
        <v>0</v>
      </c>
      <c r="R15616" s="1">
        <v>0</v>
      </c>
      <c r="S15616" s="1">
        <v>0</v>
      </c>
      <c r="T15616" s="1">
        <v>278</v>
      </c>
      <c r="U15616" s="1">
        <v>0</v>
      </c>
      <c r="V15616" s="1">
        <v>0</v>
      </c>
      <c r="W15616" s="1">
        <v>0</v>
      </c>
    </row>
    <row r="15617" spans="1:23" x14ac:dyDescent="0.25">
      <c r="A15617">
        <v>15615</v>
      </c>
      <c r="B15617">
        <v>0</v>
      </c>
      <c r="C15617">
        <v>0</v>
      </c>
      <c r="D15617">
        <v>0</v>
      </c>
      <c r="E15617">
        <v>0</v>
      </c>
      <c r="F15617">
        <v>0</v>
      </c>
      <c r="G15617">
        <v>0</v>
      </c>
      <c r="H15617" s="2">
        <v>0</v>
      </c>
      <c r="I15617" s="1">
        <v>0</v>
      </c>
      <c r="J15617" s="5"/>
      <c r="K15617" s="1">
        <v>0</v>
      </c>
      <c r="L15617" s="1">
        <v>0</v>
      </c>
      <c r="M15617" s="1">
        <v>0</v>
      </c>
      <c r="O15617" s="1">
        <v>0</v>
      </c>
      <c r="P15617" s="1">
        <v>0</v>
      </c>
      <c r="Q15617" s="1">
        <v>0</v>
      </c>
      <c r="R15617" s="1">
        <v>0</v>
      </c>
      <c r="S15617" s="1">
        <v>0</v>
      </c>
      <c r="T15617" s="1">
        <v>294</v>
      </c>
      <c r="U15617" s="1">
        <v>0</v>
      </c>
      <c r="V15617" s="1">
        <v>0</v>
      </c>
      <c r="W15617" s="1">
        <v>0</v>
      </c>
    </row>
    <row r="15618" spans="1:23" x14ac:dyDescent="0.25">
      <c r="A15618">
        <v>15616</v>
      </c>
      <c r="B15618">
        <v>0</v>
      </c>
      <c r="C15618">
        <v>0</v>
      </c>
      <c r="D15618">
        <v>0</v>
      </c>
      <c r="E15618">
        <v>0</v>
      </c>
      <c r="F15618">
        <v>0</v>
      </c>
      <c r="G15618">
        <v>0</v>
      </c>
      <c r="H15618" s="2">
        <v>0</v>
      </c>
      <c r="I15618" s="1">
        <v>0</v>
      </c>
      <c r="J15618" s="5"/>
      <c r="K15618" s="1">
        <v>0</v>
      </c>
      <c r="L15618" s="1">
        <v>0</v>
      </c>
      <c r="M15618" s="1">
        <v>0</v>
      </c>
      <c r="O15618" s="1">
        <v>0</v>
      </c>
      <c r="P15618" s="1">
        <v>0</v>
      </c>
      <c r="Q15618" s="1">
        <v>0</v>
      </c>
      <c r="R15618" s="1">
        <v>0</v>
      </c>
      <c r="S15618" s="1">
        <v>0</v>
      </c>
      <c r="T15618" s="1">
        <v>259</v>
      </c>
      <c r="U15618" s="1">
        <v>0</v>
      </c>
      <c r="V15618" s="1">
        <v>0</v>
      </c>
      <c r="W15618" s="1">
        <v>0</v>
      </c>
    </row>
    <row r="15619" spans="1:23" x14ac:dyDescent="0.25">
      <c r="A15619">
        <v>15617</v>
      </c>
      <c r="B15619">
        <v>0</v>
      </c>
      <c r="C15619">
        <v>0</v>
      </c>
      <c r="D15619">
        <v>0</v>
      </c>
      <c r="E15619">
        <v>0</v>
      </c>
      <c r="F15619">
        <v>0</v>
      </c>
      <c r="G15619">
        <v>0</v>
      </c>
      <c r="H15619" s="2">
        <v>0</v>
      </c>
      <c r="I15619" s="1">
        <v>0</v>
      </c>
      <c r="J15619" s="5"/>
      <c r="K15619" s="1">
        <v>0</v>
      </c>
      <c r="L15619" s="1">
        <v>0</v>
      </c>
      <c r="M15619" s="1">
        <v>0</v>
      </c>
      <c r="O15619" s="1">
        <v>0</v>
      </c>
      <c r="P15619" s="1">
        <v>0</v>
      </c>
      <c r="Q15619" s="1">
        <v>0</v>
      </c>
      <c r="R15619" s="1">
        <v>0</v>
      </c>
      <c r="S15619" s="1">
        <v>0</v>
      </c>
      <c r="T15619" s="1">
        <v>221</v>
      </c>
      <c r="U15619" s="1">
        <v>0</v>
      </c>
      <c r="V15619" s="1">
        <v>0</v>
      </c>
      <c r="W15619" s="1">
        <v>0</v>
      </c>
    </row>
    <row r="15620" spans="1:23" x14ac:dyDescent="0.25">
      <c r="A15620">
        <v>15618</v>
      </c>
      <c r="B15620">
        <v>0</v>
      </c>
      <c r="C15620">
        <v>0</v>
      </c>
      <c r="D15620">
        <v>0</v>
      </c>
      <c r="E15620">
        <v>0</v>
      </c>
      <c r="F15620">
        <v>0</v>
      </c>
      <c r="G15620">
        <v>0</v>
      </c>
      <c r="H15620" s="2">
        <v>0</v>
      </c>
      <c r="I15620" s="1">
        <v>0</v>
      </c>
      <c r="J15620" s="5"/>
      <c r="K15620" s="1">
        <v>0</v>
      </c>
      <c r="L15620" s="1">
        <v>0</v>
      </c>
      <c r="M15620" s="1">
        <v>0</v>
      </c>
      <c r="O15620" s="1">
        <v>0</v>
      </c>
      <c r="P15620" s="1">
        <v>0</v>
      </c>
      <c r="Q15620" s="1">
        <v>0</v>
      </c>
      <c r="R15620" s="1">
        <v>0</v>
      </c>
      <c r="S15620" s="1">
        <v>0</v>
      </c>
      <c r="T15620" s="1">
        <v>204</v>
      </c>
      <c r="U15620" s="1">
        <v>0</v>
      </c>
      <c r="V15620" s="1">
        <v>0</v>
      </c>
      <c r="W15620" s="1">
        <v>0</v>
      </c>
    </row>
    <row r="15621" spans="1:23" x14ac:dyDescent="0.25">
      <c r="A15621">
        <v>15619</v>
      </c>
      <c r="B15621">
        <v>0</v>
      </c>
      <c r="C15621">
        <v>0</v>
      </c>
      <c r="D15621">
        <v>0</v>
      </c>
      <c r="E15621">
        <v>0</v>
      </c>
      <c r="F15621">
        <v>0</v>
      </c>
      <c r="G15621">
        <v>0</v>
      </c>
      <c r="H15621" s="2">
        <v>0</v>
      </c>
      <c r="I15621" s="1">
        <v>0</v>
      </c>
      <c r="J15621" s="5"/>
      <c r="K15621" s="1">
        <v>0</v>
      </c>
      <c r="L15621" s="1">
        <v>0</v>
      </c>
      <c r="M15621" s="1">
        <v>0</v>
      </c>
      <c r="O15621" s="1">
        <v>0</v>
      </c>
      <c r="P15621" s="1">
        <v>0</v>
      </c>
      <c r="Q15621" s="1">
        <v>0</v>
      </c>
      <c r="R15621" s="1">
        <v>0</v>
      </c>
      <c r="S15621" s="1">
        <v>0</v>
      </c>
      <c r="T15621" s="1">
        <v>188</v>
      </c>
      <c r="U15621" s="1">
        <v>0</v>
      </c>
      <c r="V15621" s="1">
        <v>0</v>
      </c>
      <c r="W15621" s="1">
        <v>0</v>
      </c>
    </row>
    <row r="15622" spans="1:23" x14ac:dyDescent="0.25">
      <c r="A15622">
        <v>15620</v>
      </c>
      <c r="B15622">
        <v>0</v>
      </c>
      <c r="C15622">
        <v>0</v>
      </c>
      <c r="D15622">
        <v>0</v>
      </c>
      <c r="E15622">
        <v>0</v>
      </c>
      <c r="F15622">
        <v>0</v>
      </c>
      <c r="G15622">
        <v>0</v>
      </c>
      <c r="H15622" s="2">
        <v>0</v>
      </c>
      <c r="I15622" s="1">
        <v>0</v>
      </c>
      <c r="J15622" s="5"/>
      <c r="K15622" s="1">
        <v>0</v>
      </c>
      <c r="L15622" s="1">
        <v>0</v>
      </c>
      <c r="M15622" s="1">
        <v>0</v>
      </c>
      <c r="O15622" s="1">
        <v>0</v>
      </c>
      <c r="P15622" s="1">
        <v>0</v>
      </c>
      <c r="Q15622" s="1">
        <v>0</v>
      </c>
      <c r="R15622" s="1">
        <v>0</v>
      </c>
      <c r="S15622" s="1">
        <v>0</v>
      </c>
      <c r="T15622" s="1">
        <v>166</v>
      </c>
      <c r="U15622" s="1">
        <v>0</v>
      </c>
      <c r="V15622" s="1">
        <v>0</v>
      </c>
      <c r="W15622" s="1">
        <v>0</v>
      </c>
    </row>
    <row r="15623" spans="1:23" x14ac:dyDescent="0.25">
      <c r="A15623">
        <v>15621</v>
      </c>
      <c r="B15623">
        <v>0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 s="2">
        <v>0</v>
      </c>
      <c r="I15623" s="1">
        <v>0</v>
      </c>
      <c r="J15623" s="5"/>
      <c r="K15623" s="1">
        <v>0</v>
      </c>
      <c r="L15623" s="1">
        <v>0</v>
      </c>
      <c r="M15623" s="1">
        <v>0</v>
      </c>
      <c r="O15623" s="1">
        <v>0</v>
      </c>
      <c r="P15623" s="1">
        <v>0</v>
      </c>
      <c r="Q15623" s="1">
        <v>0</v>
      </c>
      <c r="R15623" s="1">
        <v>0</v>
      </c>
      <c r="S15623" s="1">
        <v>0</v>
      </c>
      <c r="T15623" s="1">
        <v>153</v>
      </c>
      <c r="U15623" s="1">
        <v>0</v>
      </c>
      <c r="V15623" s="1">
        <v>0</v>
      </c>
      <c r="W15623" s="1">
        <v>0</v>
      </c>
    </row>
    <row r="15624" spans="1:23" x14ac:dyDescent="0.25">
      <c r="A15624">
        <v>15622</v>
      </c>
      <c r="B15624">
        <v>0</v>
      </c>
      <c r="C15624">
        <v>0</v>
      </c>
      <c r="D15624">
        <v>0</v>
      </c>
      <c r="E15624">
        <v>0</v>
      </c>
      <c r="F15624">
        <v>0</v>
      </c>
      <c r="G15624">
        <v>0</v>
      </c>
      <c r="H15624" s="2">
        <v>0</v>
      </c>
      <c r="I15624" s="1">
        <v>0</v>
      </c>
      <c r="J15624" s="5"/>
      <c r="K15624" s="1">
        <v>0</v>
      </c>
      <c r="L15624" s="1">
        <v>0</v>
      </c>
      <c r="M15624" s="1">
        <v>0</v>
      </c>
      <c r="O15624" s="1">
        <v>0</v>
      </c>
      <c r="P15624" s="1">
        <v>0</v>
      </c>
      <c r="Q15624" s="1">
        <v>0</v>
      </c>
      <c r="R15624" s="1">
        <v>0</v>
      </c>
      <c r="S15624" s="1">
        <v>0</v>
      </c>
      <c r="T15624" s="1">
        <v>139</v>
      </c>
      <c r="U15624" s="1">
        <v>0</v>
      </c>
      <c r="V15624" s="1">
        <v>0</v>
      </c>
      <c r="W15624" s="1">
        <v>0</v>
      </c>
    </row>
    <row r="15625" spans="1:23" x14ac:dyDescent="0.25">
      <c r="A15625">
        <v>15623</v>
      </c>
      <c r="B15625">
        <v>0</v>
      </c>
      <c r="C15625">
        <v>0</v>
      </c>
      <c r="D15625">
        <v>0</v>
      </c>
      <c r="E15625">
        <v>0</v>
      </c>
      <c r="F15625">
        <v>0</v>
      </c>
      <c r="G15625">
        <v>0</v>
      </c>
      <c r="H15625" s="2">
        <v>0</v>
      </c>
      <c r="I15625" s="1">
        <v>0</v>
      </c>
      <c r="J15625" s="5"/>
      <c r="K15625" s="1">
        <v>0</v>
      </c>
      <c r="L15625" s="1">
        <v>0</v>
      </c>
      <c r="M15625" s="1">
        <v>0</v>
      </c>
      <c r="O15625" s="1">
        <v>0</v>
      </c>
      <c r="P15625" s="1">
        <v>0</v>
      </c>
      <c r="Q15625" s="1">
        <v>0</v>
      </c>
      <c r="R15625" s="1">
        <v>0</v>
      </c>
      <c r="S15625" s="1">
        <v>0</v>
      </c>
      <c r="T15625" s="1">
        <v>129</v>
      </c>
      <c r="U15625" s="1">
        <v>0</v>
      </c>
      <c r="V15625" s="1">
        <v>0</v>
      </c>
      <c r="W15625" s="1">
        <v>0</v>
      </c>
    </row>
    <row r="15626" spans="1:23" x14ac:dyDescent="0.25">
      <c r="A15626">
        <v>15624</v>
      </c>
      <c r="H15626" s="2"/>
      <c r="I15626" s="1"/>
      <c r="J15626" s="5"/>
      <c r="K15626" s="1"/>
      <c r="L15626" s="1"/>
      <c r="M15626" s="1"/>
      <c r="O15626" s="1"/>
      <c r="P15626" s="1"/>
      <c r="Q15626" s="1"/>
      <c r="R15626" s="1"/>
      <c r="S15626" s="1"/>
      <c r="T15626" s="1">
        <v>132</v>
      </c>
      <c r="U15626" s="1"/>
      <c r="V15626" s="1"/>
      <c r="W15626" s="1"/>
    </row>
    <row r="15627" spans="1:23" x14ac:dyDescent="0.25">
      <c r="A15627">
        <v>15625</v>
      </c>
      <c r="H15627" s="2"/>
      <c r="I15627" s="1"/>
      <c r="J15627" s="5"/>
      <c r="K15627" s="1"/>
      <c r="L15627" s="1"/>
      <c r="M15627" s="1"/>
      <c r="O15627" s="1"/>
      <c r="P15627" s="1"/>
      <c r="Q15627" s="1"/>
      <c r="R15627" s="1"/>
      <c r="S15627" s="1"/>
      <c r="T15627" s="1">
        <v>126</v>
      </c>
      <c r="U15627" s="1"/>
      <c r="V15627" s="1"/>
      <c r="W15627" s="1"/>
    </row>
    <row r="15628" spans="1:23" x14ac:dyDescent="0.25">
      <c r="A15628">
        <v>15626</v>
      </c>
      <c r="P15628" s="1"/>
      <c r="T15628" s="1">
        <v>114</v>
      </c>
    </row>
    <row r="15629" spans="1:23" x14ac:dyDescent="0.25">
      <c r="A15629">
        <v>15627</v>
      </c>
      <c r="P15629" s="1"/>
      <c r="T15629" s="1">
        <v>108</v>
      </c>
    </row>
    <row r="15630" spans="1:23" x14ac:dyDescent="0.25">
      <c r="A15630">
        <v>15628</v>
      </c>
      <c r="P15630" s="1"/>
      <c r="T15630" s="1">
        <v>107</v>
      </c>
    </row>
    <row r="15631" spans="1:23" x14ac:dyDescent="0.25">
      <c r="A15631">
        <v>15629</v>
      </c>
      <c r="P15631" s="1"/>
      <c r="T15631" s="1">
        <v>107</v>
      </c>
    </row>
    <row r="15632" spans="1:23" x14ac:dyDescent="0.25">
      <c r="A15632">
        <v>15630</v>
      </c>
      <c r="P15632" s="1"/>
      <c r="T15632" s="1">
        <v>182</v>
      </c>
    </row>
    <row r="15633" spans="1:20" x14ac:dyDescent="0.25">
      <c r="A15633">
        <v>15631</v>
      </c>
      <c r="P15633" s="1"/>
      <c r="T15633" s="1">
        <v>249</v>
      </c>
    </row>
    <row r="15634" spans="1:20" x14ac:dyDescent="0.25">
      <c r="A15634">
        <v>15632</v>
      </c>
      <c r="P15634" s="1"/>
      <c r="T15634" s="1">
        <v>298</v>
      </c>
    </row>
    <row r="15635" spans="1:20" x14ac:dyDescent="0.25">
      <c r="A15635">
        <v>15633</v>
      </c>
      <c r="P15635" s="1"/>
      <c r="T15635" s="1">
        <v>347</v>
      </c>
    </row>
    <row r="15636" spans="1:20" x14ac:dyDescent="0.25">
      <c r="A15636">
        <v>15634</v>
      </c>
      <c r="P15636" s="1"/>
      <c r="T15636" s="1">
        <v>350</v>
      </c>
    </row>
    <row r="15637" spans="1:20" x14ac:dyDescent="0.25">
      <c r="A15637">
        <v>15635</v>
      </c>
      <c r="P15637" s="1"/>
      <c r="T15637" s="1">
        <v>365</v>
      </c>
    </row>
    <row r="15638" spans="1:20" x14ac:dyDescent="0.25">
      <c r="A15638">
        <v>15636</v>
      </c>
      <c r="P15638" s="1"/>
      <c r="T15638" s="1">
        <v>374</v>
      </c>
    </row>
    <row r="15639" spans="1:20" x14ac:dyDescent="0.25">
      <c r="A15639">
        <v>15637</v>
      </c>
      <c r="P15639" s="1"/>
      <c r="T15639" s="1">
        <v>316</v>
      </c>
    </row>
    <row r="15640" spans="1:20" x14ac:dyDescent="0.25">
      <c r="A15640">
        <v>15638</v>
      </c>
      <c r="P15640" s="1"/>
      <c r="T15640" s="1">
        <v>286</v>
      </c>
    </row>
    <row r="15641" spans="1:20" x14ac:dyDescent="0.25">
      <c r="A15641">
        <v>15639</v>
      </c>
      <c r="P15641" s="1"/>
      <c r="T15641" s="1">
        <v>286</v>
      </c>
    </row>
    <row r="15642" spans="1:20" x14ac:dyDescent="0.25">
      <c r="A15642">
        <v>15640</v>
      </c>
      <c r="P15642" s="1"/>
      <c r="T15642" s="1">
        <v>274</v>
      </c>
    </row>
    <row r="15643" spans="1:20" x14ac:dyDescent="0.25">
      <c r="A15643">
        <v>15641</v>
      </c>
      <c r="P15643" s="1"/>
      <c r="T15643" s="1">
        <v>249</v>
      </c>
    </row>
    <row r="15644" spans="1:20" x14ac:dyDescent="0.25">
      <c r="A15644">
        <v>15642</v>
      </c>
      <c r="P15644" s="1"/>
      <c r="T15644" s="1">
        <v>232</v>
      </c>
    </row>
    <row r="15645" spans="1:20" x14ac:dyDescent="0.25">
      <c r="A15645">
        <v>15643</v>
      </c>
      <c r="P15645" s="1"/>
      <c r="T15645" s="1">
        <v>211</v>
      </c>
    </row>
    <row r="15646" spans="1:20" x14ac:dyDescent="0.25">
      <c r="A15646">
        <v>15644</v>
      </c>
      <c r="P15646" s="1"/>
      <c r="T15646" s="1">
        <v>198</v>
      </c>
    </row>
    <row r="15647" spans="1:20" x14ac:dyDescent="0.25">
      <c r="A15647">
        <v>15645</v>
      </c>
      <c r="P15647" s="1"/>
      <c r="T15647" s="1">
        <v>191</v>
      </c>
    </row>
    <row r="15648" spans="1:20" x14ac:dyDescent="0.25">
      <c r="A15648">
        <v>15646</v>
      </c>
      <c r="P15648" s="1"/>
      <c r="T15648" s="1">
        <v>174</v>
      </c>
    </row>
    <row r="15649" spans="1:20" x14ac:dyDescent="0.25">
      <c r="A15649">
        <v>15647</v>
      </c>
      <c r="P15649" s="1"/>
      <c r="T15649" s="1">
        <v>171</v>
      </c>
    </row>
    <row r="15650" spans="1:20" x14ac:dyDescent="0.25">
      <c r="A15650">
        <v>15648</v>
      </c>
      <c r="P15650" s="1"/>
      <c r="T15650" s="1">
        <v>169</v>
      </c>
    </row>
    <row r="15651" spans="1:20" x14ac:dyDescent="0.25">
      <c r="A15651">
        <v>15649</v>
      </c>
      <c r="P15651" s="1"/>
      <c r="T15651" s="1">
        <v>154</v>
      </c>
    </row>
    <row r="15652" spans="1:20" x14ac:dyDescent="0.25">
      <c r="A15652">
        <v>15650</v>
      </c>
      <c r="P15652" s="1"/>
      <c r="T15652" s="1">
        <v>160</v>
      </c>
    </row>
    <row r="15653" spans="1:20" x14ac:dyDescent="0.25">
      <c r="A15653">
        <v>15651</v>
      </c>
      <c r="P15653" s="1"/>
      <c r="T15653" s="1">
        <v>168</v>
      </c>
    </row>
    <row r="15654" spans="1:20" x14ac:dyDescent="0.25">
      <c r="A15654">
        <v>15652</v>
      </c>
      <c r="P15654" s="1"/>
      <c r="T15654" s="1">
        <v>156</v>
      </c>
    </row>
    <row r="15655" spans="1:20" x14ac:dyDescent="0.25">
      <c r="A15655">
        <v>15653</v>
      </c>
      <c r="P15655" s="1"/>
      <c r="T15655" s="1">
        <v>152</v>
      </c>
    </row>
    <row r="15656" spans="1:20" x14ac:dyDescent="0.25">
      <c r="A15656">
        <v>15654</v>
      </c>
      <c r="P15656" s="1"/>
      <c r="T15656" s="1">
        <v>129</v>
      </c>
    </row>
    <row r="15657" spans="1:20" x14ac:dyDescent="0.25">
      <c r="A15657">
        <v>15655</v>
      </c>
      <c r="P15657" s="1"/>
      <c r="T15657" s="1">
        <v>122</v>
      </c>
    </row>
    <row r="15658" spans="1:20" x14ac:dyDescent="0.25">
      <c r="A15658">
        <v>15656</v>
      </c>
      <c r="P15658" s="1"/>
      <c r="T15658" s="1">
        <v>126</v>
      </c>
    </row>
    <row r="15659" spans="1:20" x14ac:dyDescent="0.25">
      <c r="A15659">
        <v>15657</v>
      </c>
      <c r="P15659" s="1"/>
      <c r="T15659" s="1">
        <v>132</v>
      </c>
    </row>
    <row r="15660" spans="1:20" x14ac:dyDescent="0.25">
      <c r="A15660">
        <v>15658</v>
      </c>
      <c r="P15660" s="1"/>
      <c r="T15660" s="1">
        <v>164</v>
      </c>
    </row>
    <row r="15661" spans="1:20" x14ac:dyDescent="0.25">
      <c r="A15661">
        <v>15659</v>
      </c>
      <c r="P15661" s="1"/>
      <c r="T15661" s="1">
        <v>167</v>
      </c>
    </row>
    <row r="15662" spans="1:20" x14ac:dyDescent="0.25">
      <c r="A15662">
        <v>15660</v>
      </c>
      <c r="P15662" s="1"/>
      <c r="T15662" s="1">
        <v>160</v>
      </c>
    </row>
    <row r="15663" spans="1:20" x14ac:dyDescent="0.25">
      <c r="A15663">
        <v>15661</v>
      </c>
      <c r="P15663" s="1"/>
      <c r="T15663" s="1">
        <v>166</v>
      </c>
    </row>
    <row r="15664" spans="1:20" x14ac:dyDescent="0.25">
      <c r="A15664">
        <v>15662</v>
      </c>
      <c r="P15664" s="1"/>
      <c r="T15664" s="1">
        <v>179</v>
      </c>
    </row>
    <row r="15665" spans="1:20" x14ac:dyDescent="0.25">
      <c r="A15665">
        <v>15663</v>
      </c>
      <c r="P15665" s="1"/>
      <c r="T15665" s="1">
        <v>190</v>
      </c>
    </row>
    <row r="15666" spans="1:20" x14ac:dyDescent="0.25">
      <c r="A15666">
        <v>15664</v>
      </c>
      <c r="P15666" s="1"/>
      <c r="T15666" s="1">
        <v>196</v>
      </c>
    </row>
    <row r="15667" spans="1:20" x14ac:dyDescent="0.25">
      <c r="A15667">
        <v>15665</v>
      </c>
      <c r="P15667" s="1"/>
      <c r="T15667" s="1">
        <v>195</v>
      </c>
    </row>
    <row r="15668" spans="1:20" x14ac:dyDescent="0.25">
      <c r="A15668">
        <v>15666</v>
      </c>
      <c r="P15668" s="1"/>
      <c r="T15668" s="1">
        <v>197</v>
      </c>
    </row>
    <row r="15669" spans="1:20" x14ac:dyDescent="0.25">
      <c r="A15669">
        <v>15667</v>
      </c>
      <c r="P15669" s="1"/>
      <c r="T15669" s="1">
        <v>198</v>
      </c>
    </row>
    <row r="15670" spans="1:20" x14ac:dyDescent="0.25">
      <c r="A15670">
        <v>15668</v>
      </c>
      <c r="P15670" s="1"/>
      <c r="T15670" s="1">
        <v>183</v>
      </c>
    </row>
    <row r="15671" spans="1:20" x14ac:dyDescent="0.25">
      <c r="A15671">
        <v>15669</v>
      </c>
      <c r="P15671" s="1"/>
      <c r="T15671" s="1">
        <v>166</v>
      </c>
    </row>
    <row r="15672" spans="1:20" x14ac:dyDescent="0.25">
      <c r="A15672">
        <v>15670</v>
      </c>
      <c r="P15672" s="1"/>
      <c r="T15672" s="1">
        <v>155</v>
      </c>
    </row>
    <row r="15673" spans="1:20" x14ac:dyDescent="0.25">
      <c r="A15673">
        <v>15671</v>
      </c>
      <c r="P15673" s="1"/>
      <c r="T15673" s="1">
        <v>127</v>
      </c>
    </row>
    <row r="15674" spans="1:20" x14ac:dyDescent="0.25">
      <c r="A15674">
        <v>15672</v>
      </c>
      <c r="P15674" s="1"/>
      <c r="T15674" s="1">
        <v>138</v>
      </c>
    </row>
    <row r="15675" spans="1:20" x14ac:dyDescent="0.25">
      <c r="A15675">
        <v>15673</v>
      </c>
      <c r="P15675" s="1"/>
      <c r="T15675" s="1">
        <v>136</v>
      </c>
    </row>
    <row r="15676" spans="1:20" x14ac:dyDescent="0.25">
      <c r="A15676">
        <v>15674</v>
      </c>
      <c r="P15676" s="1"/>
      <c r="T15676" s="1">
        <v>129</v>
      </c>
    </row>
    <row r="15677" spans="1:20" x14ac:dyDescent="0.25">
      <c r="A15677">
        <v>15675</v>
      </c>
      <c r="P15677" s="1"/>
      <c r="T15677" s="1">
        <v>117</v>
      </c>
    </row>
    <row r="15678" spans="1:20" x14ac:dyDescent="0.25">
      <c r="A15678">
        <v>15676</v>
      </c>
      <c r="P15678" s="1"/>
      <c r="T15678" s="1">
        <v>110</v>
      </c>
    </row>
    <row r="15679" spans="1:20" x14ac:dyDescent="0.25">
      <c r="A15679">
        <v>15677</v>
      </c>
      <c r="P15679" s="1"/>
      <c r="T15679" s="1">
        <v>100</v>
      </c>
    </row>
    <row r="15680" spans="1:20" x14ac:dyDescent="0.25">
      <c r="A15680">
        <v>15678</v>
      </c>
      <c r="P15680" s="1"/>
      <c r="T15680" s="1">
        <v>102</v>
      </c>
    </row>
    <row r="15681" spans="1:23" x14ac:dyDescent="0.25">
      <c r="A15681">
        <v>15679</v>
      </c>
      <c r="P15681" s="1"/>
      <c r="T15681" s="1">
        <v>104</v>
      </c>
    </row>
    <row r="15682" spans="1:23" x14ac:dyDescent="0.25">
      <c r="A15682">
        <v>15680</v>
      </c>
      <c r="P15682" s="1"/>
      <c r="T15682" s="1">
        <v>111</v>
      </c>
    </row>
    <row r="15683" spans="1:23" x14ac:dyDescent="0.25">
      <c r="A15683">
        <v>15681</v>
      </c>
      <c r="P15683" s="1"/>
      <c r="T15683" s="1">
        <v>155</v>
      </c>
    </row>
    <row r="15684" spans="1:23" x14ac:dyDescent="0.25">
      <c r="A15684">
        <v>15682</v>
      </c>
      <c r="P15684" s="1"/>
      <c r="T15684" s="1">
        <v>173</v>
      </c>
    </row>
    <row r="15685" spans="1:23" x14ac:dyDescent="0.25">
      <c r="A15685">
        <v>15683</v>
      </c>
      <c r="P15685" s="1"/>
      <c r="T15685" s="1">
        <v>166</v>
      </c>
    </row>
    <row r="15686" spans="1:23" x14ac:dyDescent="0.25">
      <c r="A15686">
        <v>15684</v>
      </c>
      <c r="P15686" s="1"/>
      <c r="T15686" s="1">
        <v>176</v>
      </c>
    </row>
    <row r="15687" spans="1:23" x14ac:dyDescent="0.25">
      <c r="A15687">
        <v>15685</v>
      </c>
      <c r="P15687" s="1"/>
      <c r="T15687" s="1">
        <v>187</v>
      </c>
    </row>
    <row r="15688" spans="1:23" x14ac:dyDescent="0.25">
      <c r="A15688">
        <v>15686</v>
      </c>
      <c r="P15688" s="1"/>
      <c r="T15688" s="1">
        <v>172</v>
      </c>
    </row>
    <row r="15689" spans="1:23" x14ac:dyDescent="0.25">
      <c r="A15689">
        <v>15687</v>
      </c>
      <c r="P15689" s="1"/>
      <c r="T15689" s="1">
        <v>177</v>
      </c>
    </row>
    <row r="15690" spans="1:23" x14ac:dyDescent="0.25">
      <c r="A15690">
        <v>15688</v>
      </c>
      <c r="P15690" s="1"/>
      <c r="T15690" s="1">
        <v>185</v>
      </c>
    </row>
    <row r="15691" spans="1:23" x14ac:dyDescent="0.25">
      <c r="A15691">
        <v>15689</v>
      </c>
      <c r="P15691" s="1"/>
      <c r="T15691" s="1">
        <v>171</v>
      </c>
    </row>
    <row r="15692" spans="1:23" x14ac:dyDescent="0.25">
      <c r="A15692">
        <v>15690</v>
      </c>
      <c r="H15692" s="2"/>
      <c r="I15692" s="1"/>
      <c r="J15692" s="5"/>
      <c r="K15692" s="1"/>
      <c r="L15692" s="1"/>
      <c r="M15692" s="1"/>
      <c r="O15692" s="1"/>
      <c r="P15692" s="1"/>
      <c r="Q15692" s="1"/>
      <c r="R15692" s="1"/>
      <c r="S15692" s="1"/>
      <c r="T15692" s="1">
        <v>157</v>
      </c>
      <c r="U15692" s="1"/>
      <c r="V15692" s="1"/>
      <c r="W15692" s="1"/>
    </row>
    <row r="15693" spans="1:23" x14ac:dyDescent="0.25">
      <c r="A15693">
        <v>15691</v>
      </c>
      <c r="H15693" s="2"/>
      <c r="I15693" s="1"/>
      <c r="J15693" s="5"/>
      <c r="K15693" s="1"/>
      <c r="L15693" s="1"/>
      <c r="M15693" s="1"/>
      <c r="O15693" s="1"/>
      <c r="P15693" s="1"/>
      <c r="Q15693" s="1"/>
      <c r="R15693" s="1"/>
      <c r="S15693" s="1"/>
      <c r="T15693" s="1">
        <v>151</v>
      </c>
      <c r="U15693" s="1"/>
      <c r="V15693" s="1"/>
      <c r="W15693" s="1"/>
    </row>
    <row r="15694" spans="1:23" x14ac:dyDescent="0.25">
      <c r="A15694">
        <v>15692</v>
      </c>
      <c r="H15694" s="2"/>
      <c r="I15694" s="1"/>
      <c r="J15694" s="5"/>
      <c r="K15694" s="1"/>
      <c r="L15694" s="1"/>
      <c r="M15694" s="1"/>
      <c r="O15694" s="1"/>
      <c r="P15694" s="1"/>
      <c r="Q15694" s="1"/>
      <c r="R15694" s="1"/>
      <c r="S15694" s="1"/>
      <c r="T15694" s="1">
        <v>137</v>
      </c>
      <c r="U15694" s="1"/>
      <c r="V15694" s="1"/>
      <c r="W15694" s="1"/>
    </row>
    <row r="15695" spans="1:23" x14ac:dyDescent="0.25">
      <c r="A15695">
        <v>15693</v>
      </c>
      <c r="H15695" s="2"/>
      <c r="I15695" s="1"/>
      <c r="J15695" s="5"/>
      <c r="K15695" s="1"/>
      <c r="L15695" s="1"/>
      <c r="M15695" s="1"/>
      <c r="O15695" s="1"/>
      <c r="P15695" s="1"/>
      <c r="Q15695" s="1"/>
      <c r="R15695" s="1"/>
      <c r="S15695" s="1"/>
      <c r="T15695" s="1">
        <v>141</v>
      </c>
      <c r="U15695" s="1"/>
      <c r="V15695" s="1"/>
      <c r="W15695" s="1"/>
    </row>
    <row r="15696" spans="1:23" x14ac:dyDescent="0.25">
      <c r="A15696">
        <v>15694</v>
      </c>
      <c r="H15696" s="2"/>
      <c r="I15696" s="1"/>
      <c r="J15696" s="5"/>
      <c r="K15696" s="1"/>
      <c r="L15696" s="1"/>
      <c r="M15696" s="1"/>
      <c r="O15696" s="1"/>
      <c r="P15696" s="1"/>
      <c r="Q15696" s="1"/>
      <c r="R15696" s="1"/>
      <c r="S15696" s="1"/>
      <c r="T15696" s="1">
        <v>128</v>
      </c>
      <c r="U15696" s="1"/>
      <c r="V15696" s="1"/>
      <c r="W15696" s="1"/>
    </row>
    <row r="15697" spans="1:23" x14ac:dyDescent="0.25">
      <c r="A15697">
        <v>15695</v>
      </c>
      <c r="H15697" s="2"/>
      <c r="I15697" s="1"/>
      <c r="J15697" s="5"/>
      <c r="K15697" s="1"/>
      <c r="L15697" s="1"/>
      <c r="M15697" s="1"/>
      <c r="O15697" s="1"/>
      <c r="P15697" s="1"/>
      <c r="Q15697" s="1"/>
      <c r="R15697" s="1"/>
      <c r="S15697" s="1"/>
      <c r="T15697" s="1">
        <v>115</v>
      </c>
      <c r="U15697" s="1"/>
      <c r="V15697" s="1"/>
      <c r="W15697" s="1"/>
    </row>
    <row r="15698" spans="1:23" x14ac:dyDescent="0.25">
      <c r="A15698">
        <v>15696</v>
      </c>
      <c r="B15698">
        <v>978.36146599999995</v>
      </c>
      <c r="C15698">
        <v>0</v>
      </c>
      <c r="D15698">
        <v>0</v>
      </c>
      <c r="E15698">
        <v>0</v>
      </c>
      <c r="F15698">
        <v>-11.270426</v>
      </c>
      <c r="G15698">
        <v>10.706905000000001</v>
      </c>
      <c r="H15698" s="2">
        <v>0</v>
      </c>
      <c r="I15698" s="1">
        <v>0</v>
      </c>
      <c r="J15698" s="5"/>
      <c r="K15698" s="1">
        <v>0</v>
      </c>
      <c r="L15698" s="1">
        <v>0</v>
      </c>
      <c r="M15698" s="1">
        <v>0</v>
      </c>
      <c r="O15698" s="1">
        <v>0</v>
      </c>
      <c r="P15698" s="1">
        <v>0</v>
      </c>
      <c r="Q15698" s="1">
        <v>0</v>
      </c>
      <c r="R15698" s="1">
        <v>0</v>
      </c>
      <c r="S15698" s="1">
        <v>0</v>
      </c>
      <c r="T15698" s="1">
        <v>113</v>
      </c>
      <c r="U15698" s="1">
        <v>0</v>
      </c>
      <c r="V15698" s="1">
        <v>0</v>
      </c>
      <c r="W15698" s="1">
        <v>0</v>
      </c>
    </row>
    <row r="15699" spans="1:23" x14ac:dyDescent="0.25">
      <c r="A15699">
        <v>15697</v>
      </c>
      <c r="B15699">
        <v>978.36146599999995</v>
      </c>
      <c r="C15699">
        <v>0</v>
      </c>
      <c r="D15699">
        <v>0</v>
      </c>
      <c r="E15699">
        <v>0</v>
      </c>
      <c r="F15699">
        <v>-11.270426</v>
      </c>
      <c r="G15699">
        <v>10.706905000000001</v>
      </c>
      <c r="H15699" s="2">
        <v>0</v>
      </c>
      <c r="I15699" s="1">
        <v>0</v>
      </c>
      <c r="J15699" s="5"/>
      <c r="K15699" s="1">
        <v>0</v>
      </c>
      <c r="L15699" s="1">
        <v>0</v>
      </c>
      <c r="M15699" s="1">
        <v>0</v>
      </c>
      <c r="O15699" s="1">
        <v>0</v>
      </c>
      <c r="P15699" s="1">
        <v>0</v>
      </c>
      <c r="Q15699" s="1">
        <v>0</v>
      </c>
      <c r="R15699" s="1">
        <v>0</v>
      </c>
      <c r="S15699" s="1">
        <v>0</v>
      </c>
      <c r="T15699" s="1">
        <v>114</v>
      </c>
      <c r="U15699" s="1">
        <v>0</v>
      </c>
      <c r="V15699" s="1">
        <v>0</v>
      </c>
      <c r="W15699" s="1">
        <v>0</v>
      </c>
    </row>
    <row r="15700" spans="1:23" x14ac:dyDescent="0.25">
      <c r="A15700">
        <v>15698</v>
      </c>
      <c r="B15700">
        <v>978.36146599999995</v>
      </c>
      <c r="C15700">
        <v>0</v>
      </c>
      <c r="D15700">
        <v>0</v>
      </c>
      <c r="E15700">
        <v>0</v>
      </c>
      <c r="F15700">
        <v>-11.270426</v>
      </c>
      <c r="G15700">
        <v>10.706905000000001</v>
      </c>
      <c r="H15700" s="2">
        <v>0</v>
      </c>
      <c r="I15700" s="1">
        <v>0</v>
      </c>
      <c r="J15700" s="5"/>
      <c r="K15700" s="1">
        <v>0</v>
      </c>
      <c r="L15700" s="1">
        <v>0</v>
      </c>
      <c r="M15700" s="1">
        <v>0</v>
      </c>
      <c r="O15700" s="1">
        <v>0</v>
      </c>
      <c r="P15700" s="1">
        <v>0</v>
      </c>
      <c r="Q15700" s="1">
        <v>0</v>
      </c>
      <c r="R15700" s="1">
        <v>0</v>
      </c>
      <c r="S15700" s="1">
        <v>0</v>
      </c>
      <c r="T15700" s="1">
        <v>109</v>
      </c>
      <c r="U15700" s="1">
        <v>0</v>
      </c>
      <c r="V15700" s="1">
        <v>0</v>
      </c>
      <c r="W15700" s="1">
        <v>0</v>
      </c>
    </row>
    <row r="15701" spans="1:23" x14ac:dyDescent="0.25">
      <c r="A15701">
        <v>15699</v>
      </c>
      <c r="B15701">
        <v>978.36146599999995</v>
      </c>
      <c r="C15701">
        <v>0</v>
      </c>
      <c r="D15701">
        <v>0</v>
      </c>
      <c r="E15701">
        <v>0</v>
      </c>
      <c r="F15701">
        <v>-11.270426</v>
      </c>
      <c r="G15701">
        <v>10.706905000000001</v>
      </c>
      <c r="H15701" s="2">
        <v>0</v>
      </c>
      <c r="I15701" s="1">
        <v>0</v>
      </c>
      <c r="J15701" s="5"/>
      <c r="K15701" s="1">
        <v>0</v>
      </c>
      <c r="L15701" s="1">
        <v>0</v>
      </c>
      <c r="M15701" s="1">
        <v>0</v>
      </c>
      <c r="O15701" s="1">
        <v>0</v>
      </c>
      <c r="P15701" s="1">
        <v>0</v>
      </c>
      <c r="Q15701" s="1">
        <v>0</v>
      </c>
      <c r="R15701" s="1">
        <v>0</v>
      </c>
      <c r="S15701" s="1">
        <v>0</v>
      </c>
      <c r="T15701" s="1">
        <v>109</v>
      </c>
      <c r="U15701" s="1">
        <v>0</v>
      </c>
      <c r="V15701" s="1">
        <v>0</v>
      </c>
      <c r="W15701" s="1">
        <v>0</v>
      </c>
    </row>
    <row r="15702" spans="1:23" x14ac:dyDescent="0.25">
      <c r="A15702">
        <v>15700</v>
      </c>
      <c r="B15702">
        <v>978.36146599999995</v>
      </c>
      <c r="C15702">
        <v>0</v>
      </c>
      <c r="D15702">
        <v>0</v>
      </c>
      <c r="E15702">
        <v>0</v>
      </c>
      <c r="F15702">
        <v>-11.270426</v>
      </c>
      <c r="G15702">
        <v>10.706905000000001</v>
      </c>
      <c r="H15702" s="2">
        <v>0</v>
      </c>
      <c r="I15702" s="1">
        <v>0</v>
      </c>
      <c r="J15702" s="5"/>
      <c r="K15702" s="1">
        <v>0</v>
      </c>
      <c r="L15702" s="1">
        <v>0</v>
      </c>
      <c r="M15702" s="1">
        <v>0</v>
      </c>
      <c r="O15702" s="1">
        <v>0</v>
      </c>
      <c r="P15702" s="1">
        <v>0</v>
      </c>
      <c r="Q15702" s="1">
        <v>0</v>
      </c>
      <c r="R15702" s="1">
        <v>0</v>
      </c>
      <c r="S15702" s="1">
        <v>0</v>
      </c>
      <c r="T15702" s="1">
        <v>105</v>
      </c>
      <c r="U15702" s="1">
        <v>0</v>
      </c>
      <c r="V15702" s="1">
        <v>0</v>
      </c>
      <c r="W15702" s="1">
        <v>0</v>
      </c>
    </row>
    <row r="15703" spans="1:23" x14ac:dyDescent="0.25">
      <c r="A15703">
        <v>15701</v>
      </c>
      <c r="B15703">
        <v>978.36146599999995</v>
      </c>
      <c r="C15703">
        <v>0</v>
      </c>
      <c r="D15703">
        <v>0</v>
      </c>
      <c r="E15703">
        <v>0</v>
      </c>
      <c r="F15703">
        <v>-11.270426</v>
      </c>
      <c r="G15703">
        <v>10.706905000000001</v>
      </c>
      <c r="H15703" s="2">
        <v>0</v>
      </c>
      <c r="I15703" s="1">
        <v>0</v>
      </c>
      <c r="J15703" s="5"/>
      <c r="K15703" s="1">
        <v>0</v>
      </c>
      <c r="L15703" s="1">
        <v>0</v>
      </c>
      <c r="M15703" s="1">
        <v>0</v>
      </c>
      <c r="O15703" s="1">
        <v>0</v>
      </c>
      <c r="P15703" s="1">
        <v>0</v>
      </c>
      <c r="Q15703" s="1">
        <v>0</v>
      </c>
      <c r="R15703" s="1">
        <v>0</v>
      </c>
      <c r="S15703" s="1">
        <v>0</v>
      </c>
      <c r="T15703" s="1">
        <v>108</v>
      </c>
      <c r="U15703" s="1">
        <v>0</v>
      </c>
      <c r="V15703" s="1">
        <v>0</v>
      </c>
      <c r="W15703" s="1">
        <v>0</v>
      </c>
    </row>
    <row r="15704" spans="1:23" x14ac:dyDescent="0.25">
      <c r="A15704">
        <v>15702</v>
      </c>
      <c r="B15704">
        <v>978.36146599999995</v>
      </c>
      <c r="C15704">
        <v>0</v>
      </c>
      <c r="D15704">
        <v>0</v>
      </c>
      <c r="E15704">
        <v>0</v>
      </c>
      <c r="F15704">
        <v>-11.270426</v>
      </c>
      <c r="G15704">
        <v>10.706905000000001</v>
      </c>
      <c r="H15704" s="2">
        <v>0</v>
      </c>
      <c r="I15704" s="1">
        <v>0</v>
      </c>
      <c r="J15704" s="5"/>
      <c r="K15704" s="1">
        <v>0</v>
      </c>
      <c r="L15704" s="1">
        <v>0</v>
      </c>
      <c r="M15704" s="1">
        <v>0</v>
      </c>
      <c r="O15704" s="1">
        <v>0</v>
      </c>
      <c r="P15704" s="1">
        <v>0</v>
      </c>
      <c r="Q15704" s="1">
        <v>0</v>
      </c>
      <c r="R15704" s="1">
        <v>0</v>
      </c>
      <c r="S15704" s="1">
        <v>0</v>
      </c>
      <c r="T15704" s="1">
        <v>192</v>
      </c>
      <c r="U15704" s="1">
        <v>0</v>
      </c>
      <c r="V15704" s="1">
        <v>0</v>
      </c>
      <c r="W15704" s="1">
        <v>0</v>
      </c>
    </row>
    <row r="15705" spans="1:23" x14ac:dyDescent="0.25">
      <c r="A15705">
        <v>15703</v>
      </c>
      <c r="B15705">
        <v>978.36146599999995</v>
      </c>
      <c r="C15705">
        <v>0</v>
      </c>
      <c r="D15705">
        <v>0</v>
      </c>
      <c r="E15705">
        <v>0</v>
      </c>
      <c r="F15705">
        <v>-11.270426</v>
      </c>
      <c r="G15705">
        <v>10.706905000000001</v>
      </c>
      <c r="H15705" s="2">
        <v>0</v>
      </c>
      <c r="I15705" s="1">
        <v>0</v>
      </c>
      <c r="J15705" s="5"/>
      <c r="K15705" s="1">
        <v>0</v>
      </c>
      <c r="L15705" s="1">
        <v>0</v>
      </c>
      <c r="M15705" s="1">
        <v>0</v>
      </c>
      <c r="O15705" s="1">
        <v>0</v>
      </c>
      <c r="P15705" s="1">
        <v>0</v>
      </c>
      <c r="Q15705" s="1">
        <v>0</v>
      </c>
      <c r="R15705" s="1">
        <v>0</v>
      </c>
      <c r="S15705" s="1">
        <v>0</v>
      </c>
      <c r="T15705" s="1">
        <v>305</v>
      </c>
      <c r="U15705" s="1">
        <v>0</v>
      </c>
      <c r="V15705" s="1">
        <v>0</v>
      </c>
      <c r="W15705" s="1">
        <v>0</v>
      </c>
    </row>
    <row r="15706" spans="1:23" x14ac:dyDescent="0.25">
      <c r="A15706">
        <v>15704</v>
      </c>
      <c r="B15706">
        <v>978.36146599999995</v>
      </c>
      <c r="C15706">
        <v>0</v>
      </c>
      <c r="D15706">
        <v>0</v>
      </c>
      <c r="E15706">
        <v>0</v>
      </c>
      <c r="F15706">
        <v>-11.270426</v>
      </c>
      <c r="G15706">
        <v>10.706905000000001</v>
      </c>
      <c r="H15706" s="2">
        <v>0</v>
      </c>
      <c r="I15706" s="1">
        <v>0</v>
      </c>
      <c r="J15706" s="5"/>
      <c r="K15706" s="1">
        <v>0</v>
      </c>
      <c r="L15706" s="1">
        <v>0</v>
      </c>
      <c r="M15706" s="1">
        <v>0</v>
      </c>
      <c r="O15706" s="1">
        <v>0</v>
      </c>
      <c r="P15706" s="1">
        <v>0</v>
      </c>
      <c r="Q15706" s="1">
        <v>0</v>
      </c>
      <c r="R15706" s="1">
        <v>0</v>
      </c>
      <c r="S15706" s="1">
        <v>0</v>
      </c>
      <c r="T15706" s="1">
        <v>318</v>
      </c>
      <c r="U15706" s="1">
        <v>0</v>
      </c>
      <c r="V15706" s="1">
        <v>0</v>
      </c>
      <c r="W15706" s="1">
        <v>0</v>
      </c>
    </row>
    <row r="15707" spans="1:23" x14ac:dyDescent="0.25">
      <c r="A15707">
        <v>15705</v>
      </c>
      <c r="B15707">
        <v>1109.2117069999999</v>
      </c>
      <c r="C15707">
        <v>6.3028709999999997</v>
      </c>
      <c r="D15707">
        <v>86.886720999999994</v>
      </c>
      <c r="E15707">
        <v>122.73596499999999</v>
      </c>
      <c r="F15707">
        <v>-14.400561</v>
      </c>
      <c r="G15707">
        <v>17.101194</v>
      </c>
      <c r="H15707" s="2">
        <v>104.48217200000001</v>
      </c>
      <c r="I15707" s="1">
        <v>4.2809759999999999</v>
      </c>
      <c r="J15707" s="5"/>
      <c r="K15707" s="1">
        <v>39.524357000000002</v>
      </c>
      <c r="L15707" s="1">
        <v>70.743311000000006</v>
      </c>
      <c r="M15707" s="1">
        <v>29.421116999999999</v>
      </c>
      <c r="O15707" s="1">
        <v>155.95883900000001</v>
      </c>
      <c r="P15707" s="1">
        <v>249.08186000000001</v>
      </c>
      <c r="Q15707" s="1">
        <v>31.904512</v>
      </c>
      <c r="R15707" s="1">
        <v>43.908959000000003</v>
      </c>
      <c r="S15707" s="1">
        <v>15.977675</v>
      </c>
      <c r="T15707" s="1">
        <v>346</v>
      </c>
      <c r="U15707" s="1">
        <v>65.676332000000002</v>
      </c>
      <c r="V15707" s="1">
        <v>134.33962700000001</v>
      </c>
      <c r="W15707" s="1">
        <v>173.96460400000001</v>
      </c>
    </row>
    <row r="15708" spans="1:23" x14ac:dyDescent="0.25">
      <c r="A15708">
        <v>15706</v>
      </c>
      <c r="B15708">
        <v>1222.479102</v>
      </c>
      <c r="C15708">
        <v>6.6652829999999996</v>
      </c>
      <c r="D15708">
        <v>104.65086599999999</v>
      </c>
      <c r="E15708">
        <v>135.865095</v>
      </c>
      <c r="F15708">
        <v>-15.311598999999999</v>
      </c>
      <c r="G15708">
        <v>18.049738000000001</v>
      </c>
      <c r="H15708" s="2">
        <v>119.789671</v>
      </c>
      <c r="I15708" s="1">
        <v>4.8239780000000003</v>
      </c>
      <c r="J15708" s="5"/>
      <c r="K15708" s="1">
        <v>46.663617000000002</v>
      </c>
      <c r="L15708" s="1">
        <v>87.212480999999997</v>
      </c>
      <c r="M15708" s="1">
        <v>38.707191999999999</v>
      </c>
      <c r="O15708" s="1">
        <v>192.06297699999999</v>
      </c>
      <c r="P15708" s="1">
        <v>310.15312299999999</v>
      </c>
      <c r="Q15708" s="1">
        <v>40.361742</v>
      </c>
      <c r="R15708" s="1">
        <v>49.331384</v>
      </c>
      <c r="S15708" s="1">
        <v>19.104879</v>
      </c>
      <c r="T15708" s="1">
        <v>341</v>
      </c>
      <c r="U15708" s="1">
        <v>71.659779999999998</v>
      </c>
      <c r="V15708" s="1">
        <v>142.835227</v>
      </c>
      <c r="W15708" s="1">
        <v>191.74360899999999</v>
      </c>
    </row>
    <row r="15709" spans="1:23" x14ac:dyDescent="0.25">
      <c r="A15709">
        <v>15707</v>
      </c>
      <c r="B15709">
        <v>1260.0124169999999</v>
      </c>
      <c r="C15709">
        <v>6.6781269999999999</v>
      </c>
      <c r="D15709">
        <v>110.878635</v>
      </c>
      <c r="E15709">
        <v>134.663251</v>
      </c>
      <c r="F15709">
        <v>-15.339449</v>
      </c>
      <c r="G15709">
        <v>18.05</v>
      </c>
      <c r="H15709" s="2">
        <v>120.032905</v>
      </c>
      <c r="I15709" s="1">
        <v>4.75352</v>
      </c>
      <c r="J15709" s="5"/>
      <c r="K15709" s="1">
        <v>45.281553000000002</v>
      </c>
      <c r="L15709" s="1">
        <v>88.636692999999994</v>
      </c>
      <c r="M15709" s="1">
        <v>38.780417999999997</v>
      </c>
      <c r="O15709" s="1">
        <v>201.89723900000001</v>
      </c>
      <c r="P15709" s="1">
        <v>319.51094000000001</v>
      </c>
      <c r="Q15709" s="1">
        <v>40.155951999999999</v>
      </c>
      <c r="R15709" s="1">
        <v>51.124467000000003</v>
      </c>
      <c r="S15709" s="1">
        <v>19.382266999999999</v>
      </c>
      <c r="T15709" s="1">
        <v>323</v>
      </c>
      <c r="U15709" s="1">
        <v>69.952279000000004</v>
      </c>
      <c r="V15709" s="1">
        <v>163.89098899999999</v>
      </c>
      <c r="W15709" s="1">
        <v>184.95117999999999</v>
      </c>
    </row>
    <row r="15710" spans="1:23" x14ac:dyDescent="0.25">
      <c r="A15710">
        <v>15708</v>
      </c>
      <c r="B15710">
        <v>1238.4600210000001</v>
      </c>
      <c r="C15710">
        <v>8.4445770000000007</v>
      </c>
      <c r="D15710">
        <v>113.277761</v>
      </c>
      <c r="E15710">
        <v>131.65438499999999</v>
      </c>
      <c r="F15710">
        <v>-15.26699</v>
      </c>
      <c r="G15710">
        <v>18.05</v>
      </c>
      <c r="H15710" s="2">
        <v>119.800999</v>
      </c>
      <c r="I15710" s="1">
        <v>5.5490630000000003</v>
      </c>
      <c r="J15710" s="5"/>
      <c r="K15710" s="1">
        <v>39.776940000000003</v>
      </c>
      <c r="L15710" s="1">
        <v>91.145189999999999</v>
      </c>
      <c r="M15710" s="1">
        <v>38.050612000000001</v>
      </c>
      <c r="O15710" s="1">
        <v>205.27089699999999</v>
      </c>
      <c r="P15710" s="1">
        <v>315.095417</v>
      </c>
      <c r="Q15710" s="1">
        <v>40.023887000000002</v>
      </c>
      <c r="R15710" s="1">
        <v>50.835197999999998</v>
      </c>
      <c r="S15710" s="1">
        <v>19.393284999999999</v>
      </c>
      <c r="T15710" s="1">
        <v>379</v>
      </c>
      <c r="U15710" s="1">
        <v>66.515117000000004</v>
      </c>
      <c r="V15710" s="1">
        <v>147.52590599999999</v>
      </c>
      <c r="W15710" s="1">
        <v>183.768914</v>
      </c>
    </row>
    <row r="15711" spans="1:23" x14ac:dyDescent="0.25">
      <c r="A15711">
        <v>15709</v>
      </c>
      <c r="B15711">
        <v>1219.2733780000001</v>
      </c>
      <c r="C15711">
        <v>8.9200009999999992</v>
      </c>
      <c r="D15711">
        <v>111.643827</v>
      </c>
      <c r="E15711">
        <v>133.56385900000001</v>
      </c>
      <c r="F15711">
        <v>-14.132942999999999</v>
      </c>
      <c r="G15711">
        <v>17.100263999999999</v>
      </c>
      <c r="H15711" s="2">
        <v>130.475549</v>
      </c>
      <c r="I15711" s="1">
        <v>6.464118</v>
      </c>
      <c r="J15711" s="5"/>
      <c r="K15711" s="1">
        <v>41.701233999999999</v>
      </c>
      <c r="L15711" s="1">
        <v>91.848659999999995</v>
      </c>
      <c r="M15711" s="1">
        <v>38.474910999999999</v>
      </c>
      <c r="O15711" s="1">
        <v>203.53652199999999</v>
      </c>
      <c r="P15711" s="1">
        <v>310.095416</v>
      </c>
      <c r="Q15711" s="1">
        <v>39.768045999999998</v>
      </c>
      <c r="R15711" s="1">
        <v>49.903278</v>
      </c>
      <c r="S15711" s="1">
        <v>19.534835999999999</v>
      </c>
      <c r="T15711" s="1">
        <v>374</v>
      </c>
      <c r="U15711" s="1">
        <v>72.861856000000003</v>
      </c>
      <c r="V15711" s="1">
        <v>145.15477999999999</v>
      </c>
      <c r="W15711" s="1">
        <v>175.66915</v>
      </c>
    </row>
    <row r="15712" spans="1:23" x14ac:dyDescent="0.25">
      <c r="A15712">
        <v>15710</v>
      </c>
      <c r="B15712">
        <v>1224.4498779999999</v>
      </c>
      <c r="C15712">
        <v>7.6325229999999999</v>
      </c>
      <c r="D15712">
        <v>112.228892</v>
      </c>
      <c r="E15712">
        <v>137.86430899999999</v>
      </c>
      <c r="F15712">
        <v>-15.084847999999999</v>
      </c>
      <c r="G15712">
        <v>18.049735999999999</v>
      </c>
      <c r="H15712" s="2">
        <v>131.46461500000001</v>
      </c>
      <c r="I15712" s="1">
        <v>5.6523219999999998</v>
      </c>
      <c r="J15712" s="5"/>
      <c r="K15712" s="1">
        <v>45.353513999999997</v>
      </c>
      <c r="L15712" s="1">
        <v>90.739528000000007</v>
      </c>
      <c r="M15712" s="1">
        <v>38.342531000000001</v>
      </c>
      <c r="O15712" s="1">
        <v>198.71091999999999</v>
      </c>
      <c r="P15712" s="1">
        <v>307.88307099999997</v>
      </c>
      <c r="Q15712" s="1">
        <v>39.543472000000001</v>
      </c>
      <c r="R15712" s="1">
        <v>50.31861</v>
      </c>
      <c r="S15712" s="1">
        <v>20.890086</v>
      </c>
      <c r="T15712" s="1">
        <v>314</v>
      </c>
      <c r="U15712" s="1">
        <v>74.249813000000003</v>
      </c>
      <c r="V15712" s="1">
        <v>147.565551</v>
      </c>
      <c r="W15712" s="1">
        <v>174.93636900000001</v>
      </c>
    </row>
    <row r="15713" spans="1:23" x14ac:dyDescent="0.25">
      <c r="A15713">
        <v>15711</v>
      </c>
      <c r="B15713">
        <v>1219.162793</v>
      </c>
      <c r="C15713">
        <v>5.6468499999999997</v>
      </c>
      <c r="D15713">
        <v>111.80563600000001</v>
      </c>
      <c r="E15713">
        <v>135.20661200000001</v>
      </c>
      <c r="F15713">
        <v>-15.020536999999999</v>
      </c>
      <c r="G15713">
        <v>18.05</v>
      </c>
      <c r="H15713" s="2">
        <v>120.13099699999999</v>
      </c>
      <c r="I15713" s="1">
        <v>4.7339830000000003</v>
      </c>
      <c r="J15713" s="5"/>
      <c r="K15713" s="1">
        <v>38.258907000000001</v>
      </c>
      <c r="L15713" s="1">
        <v>88.952031000000005</v>
      </c>
      <c r="M15713" s="1">
        <v>35.737679</v>
      </c>
      <c r="O15713" s="1">
        <v>195.95439400000001</v>
      </c>
      <c r="P15713" s="1">
        <v>305.33361300000001</v>
      </c>
      <c r="Q15713" s="1">
        <v>38.939579000000002</v>
      </c>
      <c r="R15713" s="1">
        <v>50.011234000000002</v>
      </c>
      <c r="S15713" s="1">
        <v>19.851993</v>
      </c>
      <c r="T15713" s="1">
        <v>266</v>
      </c>
      <c r="U15713" s="1">
        <v>74.822208000000003</v>
      </c>
      <c r="V15713" s="1">
        <v>142.870836</v>
      </c>
      <c r="W15713" s="1">
        <v>166.98267899999999</v>
      </c>
    </row>
    <row r="15714" spans="1:23" x14ac:dyDescent="0.25">
      <c r="A15714">
        <v>15712</v>
      </c>
      <c r="B15714">
        <v>1179.4479879999999</v>
      </c>
      <c r="C15714">
        <v>4.7438690000000001</v>
      </c>
      <c r="D15714">
        <v>108.22181</v>
      </c>
      <c r="E15714">
        <v>126.001322</v>
      </c>
      <c r="F15714">
        <v>-11.862857999999999</v>
      </c>
      <c r="G15714">
        <v>15.200792</v>
      </c>
      <c r="H15714" s="2">
        <v>100.572283</v>
      </c>
      <c r="I15714" s="1">
        <v>4.9856179999999997</v>
      </c>
      <c r="J15714" s="5"/>
      <c r="K15714" s="1">
        <v>32.661814</v>
      </c>
      <c r="L15714" s="1">
        <v>80.059880000000007</v>
      </c>
      <c r="M15714" s="1">
        <v>30.505852999999998</v>
      </c>
      <c r="O15714" s="1">
        <v>188.080928</v>
      </c>
      <c r="P15714" s="1">
        <v>283.19683199999997</v>
      </c>
      <c r="Q15714" s="1">
        <v>30.239273000000001</v>
      </c>
      <c r="R15714" s="1">
        <v>48.978293999999998</v>
      </c>
      <c r="S15714" s="1">
        <v>18.376086000000001</v>
      </c>
      <c r="T15714" s="1">
        <v>257</v>
      </c>
      <c r="U15714" s="1">
        <v>73.858958999999999</v>
      </c>
      <c r="V15714" s="1">
        <v>135.12990199999999</v>
      </c>
      <c r="W15714" s="1">
        <v>145.97069400000001</v>
      </c>
    </row>
    <row r="15715" spans="1:23" x14ac:dyDescent="0.25">
      <c r="A15715">
        <v>15713</v>
      </c>
      <c r="B15715">
        <v>1117.9321179999999</v>
      </c>
      <c r="C15715">
        <v>5.0773469999999996</v>
      </c>
      <c r="D15715">
        <v>103.121476</v>
      </c>
      <c r="E15715">
        <v>116.20868</v>
      </c>
      <c r="F15715">
        <v>-6.7201510000000004</v>
      </c>
      <c r="G15715">
        <v>10.451320000000001</v>
      </c>
      <c r="H15715" s="2">
        <v>79.124303999999995</v>
      </c>
      <c r="I15715" s="1">
        <v>3.0625659999999999</v>
      </c>
      <c r="J15715" s="5"/>
      <c r="K15715" s="1">
        <v>28.000924000000001</v>
      </c>
      <c r="L15715" s="1">
        <v>62.580992999999999</v>
      </c>
      <c r="M15715" s="1">
        <v>26.23516</v>
      </c>
      <c r="O15715" s="1">
        <v>149.84345999999999</v>
      </c>
      <c r="P15715" s="1">
        <v>240.86605800000001</v>
      </c>
      <c r="Q15715" s="1">
        <v>17.043201</v>
      </c>
      <c r="R15715" s="1">
        <v>46.149821000000003</v>
      </c>
      <c r="S15715" s="1">
        <v>17.745840999999999</v>
      </c>
      <c r="T15715" s="1">
        <v>225</v>
      </c>
      <c r="U15715" s="1">
        <v>61.679549999999999</v>
      </c>
      <c r="V15715" s="1">
        <v>119.479918</v>
      </c>
      <c r="W15715" s="1">
        <v>126.53813100000001</v>
      </c>
    </row>
    <row r="15716" spans="1:23" x14ac:dyDescent="0.25">
      <c r="A15716">
        <v>15714</v>
      </c>
      <c r="B15716">
        <v>1071.0722069999999</v>
      </c>
      <c r="C15716">
        <v>5.524959</v>
      </c>
      <c r="D15716">
        <v>97.062228000000005</v>
      </c>
      <c r="E15716">
        <v>108.649325</v>
      </c>
      <c r="F15716">
        <v>-3.8867539999999998</v>
      </c>
      <c r="G15716">
        <v>7.6029030000000004</v>
      </c>
      <c r="H15716" s="2">
        <v>79.231309999999993</v>
      </c>
      <c r="I15716" s="1">
        <v>2.3187540000000002</v>
      </c>
      <c r="J15716" s="5"/>
      <c r="K15716" s="1">
        <v>21.668405</v>
      </c>
      <c r="L15716" s="1">
        <v>53.692903999999999</v>
      </c>
      <c r="M15716" s="1">
        <v>26.542369000000001</v>
      </c>
      <c r="O15716" s="1">
        <v>110.281678</v>
      </c>
      <c r="P15716" s="1">
        <v>213.06401099999999</v>
      </c>
      <c r="Q15716" s="1">
        <v>11.215654000000001</v>
      </c>
      <c r="R15716" s="1">
        <v>43.703369000000002</v>
      </c>
      <c r="S15716" s="1">
        <v>16.379448</v>
      </c>
      <c r="T15716" s="1">
        <v>222</v>
      </c>
      <c r="U15716" s="1">
        <v>53.20055</v>
      </c>
      <c r="V15716" s="1">
        <v>102.52603000000001</v>
      </c>
      <c r="W15716" s="1">
        <v>122.606523</v>
      </c>
    </row>
    <row r="15717" spans="1:23" x14ac:dyDescent="0.25">
      <c r="A15717">
        <v>15715</v>
      </c>
      <c r="B15717">
        <v>1031.9856199999999</v>
      </c>
      <c r="C15717">
        <v>5.5234329999999998</v>
      </c>
      <c r="D15717">
        <v>78.173653000000002</v>
      </c>
      <c r="E15717">
        <v>103.500699</v>
      </c>
      <c r="F15717">
        <v>-5.1812529999999999</v>
      </c>
      <c r="G15717">
        <v>8.5476259999999993</v>
      </c>
      <c r="H15717" s="2">
        <v>77.688834</v>
      </c>
      <c r="I15717" s="1">
        <v>1.8381160000000001</v>
      </c>
      <c r="J15717" s="5"/>
      <c r="K15717" s="1">
        <v>19.485413000000001</v>
      </c>
      <c r="L15717" s="1">
        <v>51.334004999999998</v>
      </c>
      <c r="M15717" s="1">
        <v>26.353912000000001</v>
      </c>
      <c r="O15717" s="1">
        <v>94.783292000000003</v>
      </c>
      <c r="P15717" s="1">
        <v>192.386043</v>
      </c>
      <c r="Q15717" s="1">
        <v>9.4378620000000009</v>
      </c>
      <c r="R15717" s="1">
        <v>40.786479999999997</v>
      </c>
      <c r="S15717" s="1">
        <v>14.983739999999999</v>
      </c>
      <c r="T15717" s="1">
        <v>191</v>
      </c>
      <c r="U15717" s="1">
        <v>46.451855999999999</v>
      </c>
      <c r="V15717" s="1">
        <v>97.583482000000004</v>
      </c>
      <c r="W15717" s="1">
        <v>113.894007</v>
      </c>
    </row>
    <row r="15718" spans="1:23" x14ac:dyDescent="0.25">
      <c r="A15718">
        <v>15716</v>
      </c>
      <c r="B15718">
        <v>991.31568500000003</v>
      </c>
      <c r="C15718">
        <v>4.7518440000000002</v>
      </c>
      <c r="D15718">
        <v>49.858393</v>
      </c>
      <c r="E15718">
        <v>98.592403000000004</v>
      </c>
      <c r="F15718">
        <v>-5.429462</v>
      </c>
      <c r="G15718">
        <v>8.5499989999999997</v>
      </c>
      <c r="H15718" s="2">
        <v>53.925572000000003</v>
      </c>
      <c r="I15718" s="1">
        <v>2.0305610000000001</v>
      </c>
      <c r="J15718" s="5"/>
      <c r="K15718" s="1">
        <v>19.384304</v>
      </c>
      <c r="L15718" s="1">
        <v>49.645803999999998</v>
      </c>
      <c r="M15718" s="1">
        <v>25.503191999999999</v>
      </c>
      <c r="O15718" s="1">
        <v>87.210250000000002</v>
      </c>
      <c r="P15718" s="1">
        <v>166.64844099999999</v>
      </c>
      <c r="Q15718" s="1">
        <v>8.6730370000000008</v>
      </c>
      <c r="R15718" s="1">
        <v>39.126745</v>
      </c>
      <c r="S15718" s="1">
        <v>14.221409</v>
      </c>
      <c r="T15718" s="1">
        <v>195</v>
      </c>
      <c r="U15718" s="1">
        <v>41.073090000000001</v>
      </c>
      <c r="V15718" s="1">
        <v>89.649473999999998</v>
      </c>
      <c r="W15718" s="1">
        <v>110.73998400000001</v>
      </c>
    </row>
    <row r="15719" spans="1:23" x14ac:dyDescent="0.25">
      <c r="A15719">
        <v>15717</v>
      </c>
      <c r="B15719">
        <v>973.21146399999998</v>
      </c>
      <c r="C15719">
        <v>4.510351</v>
      </c>
      <c r="D15719">
        <v>39.613508000000003</v>
      </c>
      <c r="E15719">
        <v>95.487356000000005</v>
      </c>
      <c r="F15719">
        <v>-4.571574</v>
      </c>
      <c r="G15719">
        <v>7.6002640000000001</v>
      </c>
      <c r="H15719" s="2">
        <v>48.846699000000001</v>
      </c>
      <c r="I15719" s="1">
        <v>2.3186089999999999</v>
      </c>
      <c r="J15719" s="5"/>
      <c r="K15719" s="1">
        <v>18.446413</v>
      </c>
      <c r="L15719" s="1">
        <v>48.007952000000003</v>
      </c>
      <c r="M15719" s="1">
        <v>21.242073999999999</v>
      </c>
      <c r="O15719" s="1">
        <v>74.296937</v>
      </c>
      <c r="P15719" s="1">
        <v>146.58100099999999</v>
      </c>
      <c r="Q15719" s="1">
        <v>8.6477959999999996</v>
      </c>
      <c r="R15719" s="1">
        <v>37.945349</v>
      </c>
      <c r="S15719" s="1">
        <v>13.696268999999999</v>
      </c>
      <c r="T15719" s="1">
        <v>184</v>
      </c>
      <c r="U15719" s="1">
        <v>33.983690000000003</v>
      </c>
      <c r="V15719" s="1">
        <v>83.184000999999995</v>
      </c>
      <c r="W15719" s="1">
        <v>107.176562</v>
      </c>
    </row>
    <row r="15720" spans="1:23" x14ac:dyDescent="0.25">
      <c r="A15720">
        <v>15718</v>
      </c>
      <c r="B15720">
        <v>945.62403900000004</v>
      </c>
      <c r="C15720">
        <v>5.429449</v>
      </c>
      <c r="D15720">
        <v>38.225318000000001</v>
      </c>
      <c r="E15720">
        <v>94.513728999999998</v>
      </c>
      <c r="F15720">
        <v>-5.6152850000000001</v>
      </c>
      <c r="G15720">
        <v>8.5497359999999993</v>
      </c>
      <c r="H15720" s="2">
        <v>52.728597999999998</v>
      </c>
      <c r="I15720" s="1">
        <v>2.0189539999999999</v>
      </c>
      <c r="J15720" s="5"/>
      <c r="K15720" s="1">
        <v>15.536104</v>
      </c>
      <c r="L15720" s="1">
        <v>41.931547000000002</v>
      </c>
      <c r="M15720" s="1">
        <v>13.986171000000001</v>
      </c>
      <c r="O15720" s="1">
        <v>60.914648999999997</v>
      </c>
      <c r="P15720" s="1">
        <v>136.475482</v>
      </c>
      <c r="Q15720" s="1">
        <v>8.5341039999999992</v>
      </c>
      <c r="R15720" s="1">
        <v>37.510027999999998</v>
      </c>
      <c r="S15720" s="1">
        <v>13.212123</v>
      </c>
      <c r="T15720" s="1">
        <v>154</v>
      </c>
      <c r="U15720" s="1">
        <v>27.830807</v>
      </c>
      <c r="V15720" s="1">
        <v>65.833397000000005</v>
      </c>
      <c r="W15720" s="1">
        <v>104.54097</v>
      </c>
    </row>
    <row r="15721" spans="1:23" x14ac:dyDescent="0.25">
      <c r="A15721">
        <v>15719</v>
      </c>
      <c r="B15721">
        <v>349.50797699999998</v>
      </c>
      <c r="C15721">
        <v>0</v>
      </c>
      <c r="D15721">
        <v>13.140667000000001</v>
      </c>
      <c r="E15721">
        <v>0</v>
      </c>
      <c r="F15721">
        <v>1.6080190000000001</v>
      </c>
      <c r="G15721">
        <v>2.3760000000000001E-3</v>
      </c>
      <c r="H15721" s="2">
        <v>20.055496000000002</v>
      </c>
      <c r="I15721" s="1">
        <v>0.75205699999999998</v>
      </c>
      <c r="J15721" s="5"/>
      <c r="K15721" s="1">
        <v>5.5030489999999999</v>
      </c>
      <c r="L15721" s="1">
        <v>16.087122000000001</v>
      </c>
      <c r="M15721" s="1">
        <v>4.3083499999999999</v>
      </c>
      <c r="O15721" s="1">
        <v>0</v>
      </c>
      <c r="P15721" s="1">
        <v>0</v>
      </c>
      <c r="Q15721" s="1">
        <v>2.928947</v>
      </c>
      <c r="R15721" s="1">
        <v>0</v>
      </c>
      <c r="S15721" s="1">
        <v>5.1913020000000003</v>
      </c>
      <c r="T15721" s="1">
        <v>142</v>
      </c>
      <c r="U15721" s="1">
        <v>2.9312689999999999</v>
      </c>
      <c r="V15721" s="1">
        <v>9.8255479999999995</v>
      </c>
      <c r="W15721" s="1">
        <v>11.63185</v>
      </c>
    </row>
    <row r="15722" spans="1:23" x14ac:dyDescent="0.25">
      <c r="A15722">
        <v>15720</v>
      </c>
      <c r="B15722">
        <v>904.71633099999997</v>
      </c>
      <c r="C15722">
        <v>2.1032199999999999</v>
      </c>
      <c r="D15722">
        <v>35.891058999999998</v>
      </c>
      <c r="E15722">
        <v>93.737374000000003</v>
      </c>
      <c r="F15722">
        <v>-4.1578549999999996</v>
      </c>
      <c r="G15722">
        <v>7.6</v>
      </c>
      <c r="H15722" s="2">
        <v>53.001463999999999</v>
      </c>
      <c r="I15722" s="1">
        <v>1.7428760000000001</v>
      </c>
      <c r="J15722" s="5"/>
      <c r="K15722" s="1">
        <v>12.344972</v>
      </c>
      <c r="L15722" s="1">
        <v>37.974367999999998</v>
      </c>
      <c r="M15722" s="1">
        <v>9.7996370000000006</v>
      </c>
      <c r="O15722" s="1">
        <v>51.187818</v>
      </c>
      <c r="P15722" s="1">
        <v>121.885397</v>
      </c>
      <c r="Q15722" s="1">
        <v>8.445722</v>
      </c>
      <c r="R15722" s="1">
        <v>37.227868999999998</v>
      </c>
      <c r="S15722" s="1">
        <v>12.9961</v>
      </c>
      <c r="T15722" s="1">
        <v>129</v>
      </c>
      <c r="U15722" s="1">
        <v>24.882088</v>
      </c>
      <c r="V15722" s="1">
        <v>57.690770999999998</v>
      </c>
      <c r="W15722" s="1">
        <v>104.617588</v>
      </c>
    </row>
    <row r="15723" spans="1:23" x14ac:dyDescent="0.25">
      <c r="A15723">
        <v>15721</v>
      </c>
      <c r="B15723">
        <v>909.00313000000006</v>
      </c>
      <c r="C15723">
        <v>2.106614</v>
      </c>
      <c r="D15723">
        <v>35.573560000000001</v>
      </c>
      <c r="E15723">
        <v>93.706346999999994</v>
      </c>
      <c r="F15723">
        <v>-4.0079450000000003</v>
      </c>
      <c r="G15723">
        <v>7.6</v>
      </c>
      <c r="H15723" s="2">
        <v>47.969602999999999</v>
      </c>
      <c r="I15723" s="1">
        <v>2.1755939999999998</v>
      </c>
      <c r="J15723" s="5"/>
      <c r="K15723" s="1">
        <v>12.93577</v>
      </c>
      <c r="L15723" s="1">
        <v>38.674543</v>
      </c>
      <c r="M15723" s="1">
        <v>9.7307889999999997</v>
      </c>
      <c r="O15723" s="1">
        <v>48.525998000000001</v>
      </c>
      <c r="P15723" s="1">
        <v>114.71822</v>
      </c>
      <c r="Q15723" s="1">
        <v>8.1410710000000002</v>
      </c>
      <c r="R15723" s="1">
        <v>36.858249999999998</v>
      </c>
      <c r="S15723" s="1">
        <v>12.33043</v>
      </c>
      <c r="T15723" s="1">
        <v>123</v>
      </c>
      <c r="U15723" s="1">
        <v>22.542428000000001</v>
      </c>
      <c r="V15723" s="1">
        <v>57.393298999999999</v>
      </c>
      <c r="W15723" s="1">
        <v>105.532977</v>
      </c>
    </row>
    <row r="15724" spans="1:23" x14ac:dyDescent="0.25">
      <c r="A15724">
        <v>15722</v>
      </c>
      <c r="B15724">
        <v>900.39071100000001</v>
      </c>
      <c r="C15724">
        <v>2.0948340000000001</v>
      </c>
      <c r="D15724">
        <v>35.628500000000003</v>
      </c>
      <c r="E15724">
        <v>93.484656000000001</v>
      </c>
      <c r="F15724">
        <v>-3.8683869999999998</v>
      </c>
      <c r="G15724">
        <v>7.6</v>
      </c>
      <c r="H15724" s="2">
        <v>49.717160999999997</v>
      </c>
      <c r="I15724" s="1">
        <v>1.869162</v>
      </c>
      <c r="J15724" s="5"/>
      <c r="K15724" s="1">
        <v>12.800643000000001</v>
      </c>
      <c r="L15724" s="1">
        <v>38.704847999999998</v>
      </c>
      <c r="M15724" s="1">
        <v>9.6910419999999995</v>
      </c>
      <c r="O15724" s="1">
        <v>48.321387999999999</v>
      </c>
      <c r="P15724" s="1">
        <v>115.447093</v>
      </c>
      <c r="Q15724" s="1">
        <v>8.3427009999999999</v>
      </c>
      <c r="R15724" s="1">
        <v>36.700581999999997</v>
      </c>
      <c r="S15724" s="1">
        <v>11.867342000000001</v>
      </c>
      <c r="T15724" s="1">
        <v>120</v>
      </c>
      <c r="U15724" s="1">
        <v>22.405180999999999</v>
      </c>
      <c r="V15724" s="1">
        <v>57.109186000000001</v>
      </c>
      <c r="W15724" s="1">
        <v>101.953469</v>
      </c>
    </row>
    <row r="15725" spans="1:23" x14ac:dyDescent="0.25">
      <c r="A15725">
        <v>15723</v>
      </c>
      <c r="B15725">
        <v>890.82920899999999</v>
      </c>
      <c r="C15725">
        <v>2.0936129999999999</v>
      </c>
      <c r="D15725">
        <v>35.499523000000003</v>
      </c>
      <c r="E15725">
        <v>93.278137000000001</v>
      </c>
      <c r="F15725">
        <v>-3.7570420000000002</v>
      </c>
      <c r="G15725">
        <v>7.6</v>
      </c>
      <c r="H15725" s="2">
        <v>54.522137000000001</v>
      </c>
      <c r="I15725" s="1">
        <v>1.3096140000000001</v>
      </c>
      <c r="J15725" s="5"/>
      <c r="K15725" s="1">
        <v>12.753244</v>
      </c>
      <c r="L15725" s="1">
        <v>38.814945999999999</v>
      </c>
      <c r="M15725" s="1">
        <v>9.8516809999999992</v>
      </c>
      <c r="O15725" s="1">
        <v>47.950007999999997</v>
      </c>
      <c r="P15725" s="1">
        <v>119.253097</v>
      </c>
      <c r="Q15725" s="1">
        <v>8.340719</v>
      </c>
      <c r="R15725" s="1">
        <v>36.699126999999997</v>
      </c>
      <c r="S15725" s="1">
        <v>11.797385</v>
      </c>
      <c r="T15725" s="1">
        <v>115</v>
      </c>
      <c r="U15725" s="1">
        <v>26.679390999999999</v>
      </c>
      <c r="V15725" s="1">
        <v>57.140962999999999</v>
      </c>
      <c r="W15725" s="1">
        <v>104.61512500000001</v>
      </c>
    </row>
    <row r="15726" spans="1:23" x14ac:dyDescent="0.25">
      <c r="A15726">
        <v>15724</v>
      </c>
      <c r="B15726">
        <v>889.04828599999996</v>
      </c>
      <c r="C15726">
        <v>2.6681270000000001</v>
      </c>
      <c r="D15726">
        <v>35.307485999999997</v>
      </c>
      <c r="E15726">
        <v>93.304643999999996</v>
      </c>
      <c r="F15726">
        <v>-3.5167830000000002</v>
      </c>
      <c r="G15726">
        <v>7.6</v>
      </c>
      <c r="H15726" s="2">
        <v>54.455086000000001</v>
      </c>
      <c r="I15726" s="1">
        <v>1.961822</v>
      </c>
      <c r="J15726" s="5"/>
      <c r="K15726" s="1">
        <v>13.471738</v>
      </c>
      <c r="L15726" s="1">
        <v>39.006518</v>
      </c>
      <c r="M15726" s="1">
        <v>9.7267690000000009</v>
      </c>
      <c r="O15726" s="1">
        <v>47.048957999999999</v>
      </c>
      <c r="P15726" s="1">
        <v>116.58775300000001</v>
      </c>
      <c r="Q15726" s="1">
        <v>8.2752099999999995</v>
      </c>
      <c r="R15726" s="1">
        <v>36.583744000000003</v>
      </c>
      <c r="S15726" s="1">
        <v>11.749333999999999</v>
      </c>
      <c r="T15726" s="1">
        <v>118</v>
      </c>
      <c r="U15726" s="1">
        <v>22.960854999999999</v>
      </c>
      <c r="V15726" s="1">
        <v>57.201908000000003</v>
      </c>
      <c r="W15726" s="1">
        <v>106.63836000000001</v>
      </c>
    </row>
    <row r="15727" spans="1:23" x14ac:dyDescent="0.25">
      <c r="A15727">
        <v>15725</v>
      </c>
      <c r="B15727">
        <v>900.410256</v>
      </c>
      <c r="C15727">
        <v>3.9298009999999999</v>
      </c>
      <c r="D15727">
        <v>37.400536000000002</v>
      </c>
      <c r="E15727">
        <v>93.401853000000003</v>
      </c>
      <c r="F15727">
        <v>-2.3232119999999998</v>
      </c>
      <c r="G15727">
        <v>6.650264</v>
      </c>
      <c r="H15727" s="2">
        <v>53.634020999999997</v>
      </c>
      <c r="I15727" s="1">
        <v>1.697589</v>
      </c>
      <c r="J15727" s="5"/>
      <c r="K15727" s="1">
        <v>17.895966999999999</v>
      </c>
      <c r="L15727" s="1">
        <v>40.677894999999999</v>
      </c>
      <c r="M15727" s="1">
        <v>11.471613</v>
      </c>
      <c r="O15727" s="1">
        <v>50.086793999999998</v>
      </c>
      <c r="P15727" s="1">
        <v>118.27501700000001</v>
      </c>
      <c r="Q15727" s="1">
        <v>8.4282970000000006</v>
      </c>
      <c r="R15727" s="1">
        <v>36.409478999999997</v>
      </c>
      <c r="S15727" s="1">
        <v>11.816502</v>
      </c>
      <c r="T15727" s="1">
        <v>112</v>
      </c>
      <c r="U15727" s="1">
        <v>22.866387</v>
      </c>
      <c r="V15727" s="1">
        <v>60.907345999999997</v>
      </c>
      <c r="W15727" s="1">
        <v>115.62734500000001</v>
      </c>
    </row>
    <row r="15728" spans="1:23" x14ac:dyDescent="0.25">
      <c r="A15728">
        <v>15726</v>
      </c>
      <c r="B15728">
        <v>939.73488599999996</v>
      </c>
      <c r="C15728">
        <v>8.6588790000000007</v>
      </c>
      <c r="D15728">
        <v>48.095139000000003</v>
      </c>
      <c r="E15728">
        <v>100.80610799999999</v>
      </c>
      <c r="F15728">
        <v>-4.574897</v>
      </c>
      <c r="G15728">
        <v>8.5494719999999997</v>
      </c>
      <c r="H15728" s="2">
        <v>64.903628999999995</v>
      </c>
      <c r="I15728" s="1">
        <v>1.763765</v>
      </c>
      <c r="J15728" s="5"/>
      <c r="K15728" s="1">
        <v>24.68779</v>
      </c>
      <c r="L15728" s="1">
        <v>53.231558999999997</v>
      </c>
      <c r="M15728" s="1">
        <v>14.988739000000001</v>
      </c>
      <c r="O15728" s="1">
        <v>84.440736000000001</v>
      </c>
      <c r="P15728" s="1">
        <v>132.68266299999999</v>
      </c>
      <c r="Q15728" s="1">
        <v>12.129613000000001</v>
      </c>
      <c r="R15728" s="1">
        <v>36.768585000000002</v>
      </c>
      <c r="S15728" s="1">
        <v>13.952685000000001</v>
      </c>
      <c r="T15728" s="1">
        <v>200</v>
      </c>
      <c r="U15728" s="1">
        <v>30.460561999999999</v>
      </c>
      <c r="V15728" s="1">
        <v>66.133467999999993</v>
      </c>
      <c r="W15728" s="1">
        <v>134.21016</v>
      </c>
    </row>
    <row r="15729" spans="1:23" x14ac:dyDescent="0.25">
      <c r="A15729">
        <v>15727</v>
      </c>
      <c r="B15729">
        <v>999.693444</v>
      </c>
      <c r="C15729">
        <v>16.194727</v>
      </c>
      <c r="D15729">
        <v>75.775018000000003</v>
      </c>
      <c r="E15729">
        <v>105.703799</v>
      </c>
      <c r="F15729">
        <v>-12.874691</v>
      </c>
      <c r="G15729">
        <v>16.147887999999998</v>
      </c>
      <c r="H15729" s="2">
        <v>88.140420000000006</v>
      </c>
      <c r="I15729" s="1">
        <v>3.4331649999999998</v>
      </c>
      <c r="J15729" s="5"/>
      <c r="K15729" s="1">
        <v>31.844379</v>
      </c>
      <c r="L15729" s="1">
        <v>71.101827</v>
      </c>
      <c r="M15729" s="1">
        <v>20.791774</v>
      </c>
      <c r="O15729" s="1">
        <v>129.35532799999999</v>
      </c>
      <c r="P15729" s="1">
        <v>188.18742900000001</v>
      </c>
      <c r="Q15729" s="1">
        <v>24.872973999999999</v>
      </c>
      <c r="R15729" s="1">
        <v>40.266635999999998</v>
      </c>
      <c r="S15729" s="1">
        <v>16.652463999999998</v>
      </c>
      <c r="T15729" s="1">
        <v>284</v>
      </c>
      <c r="U15729" s="1">
        <v>46.312018999999999</v>
      </c>
      <c r="V15729" s="1">
        <v>94.298903999999993</v>
      </c>
      <c r="W15729" s="1">
        <v>156.40438900000001</v>
      </c>
    </row>
    <row r="15730" spans="1:23" x14ac:dyDescent="0.25">
      <c r="A15730">
        <v>15728</v>
      </c>
      <c r="B15730">
        <v>1096.037544</v>
      </c>
      <c r="C15730">
        <v>19.093150000000001</v>
      </c>
      <c r="D15730">
        <v>93.023373000000007</v>
      </c>
      <c r="E15730">
        <v>117.319064</v>
      </c>
      <c r="F15730">
        <v>-15.04312</v>
      </c>
      <c r="G15730">
        <v>18.049472000000002</v>
      </c>
      <c r="H15730" s="2">
        <v>106.889242</v>
      </c>
      <c r="I15730" s="1">
        <v>4.251487</v>
      </c>
      <c r="J15730" s="5"/>
      <c r="K15730" s="1">
        <v>37.948945000000002</v>
      </c>
      <c r="L15730" s="1">
        <v>79.268995000000004</v>
      </c>
      <c r="M15730" s="1">
        <v>30.918754</v>
      </c>
      <c r="O15730" s="1">
        <v>160.75978000000001</v>
      </c>
      <c r="P15730" s="1">
        <v>253.39105599999999</v>
      </c>
      <c r="Q15730" s="1">
        <v>33.906804000000001</v>
      </c>
      <c r="R15730" s="1">
        <v>43.61298</v>
      </c>
      <c r="S15730" s="1">
        <v>17.158235000000001</v>
      </c>
      <c r="T15730" s="1">
        <v>321</v>
      </c>
      <c r="U15730" s="1">
        <v>56.080038999999999</v>
      </c>
      <c r="V15730" s="1">
        <v>122.669701</v>
      </c>
      <c r="W15730" s="1">
        <v>169.905655</v>
      </c>
    </row>
    <row r="15731" spans="1:23" x14ac:dyDescent="0.25">
      <c r="A15731">
        <v>15729</v>
      </c>
      <c r="B15731">
        <v>1186.7195859999999</v>
      </c>
      <c r="C15731">
        <v>17.021725</v>
      </c>
      <c r="D15731">
        <v>101.54473</v>
      </c>
      <c r="E15731">
        <v>129.34456800000001</v>
      </c>
      <c r="F15731">
        <v>-17.377842999999999</v>
      </c>
      <c r="G15731">
        <v>19.949472</v>
      </c>
      <c r="H15731" s="2">
        <v>115.327218</v>
      </c>
      <c r="I15731" s="1">
        <v>5.2011099999999999</v>
      </c>
      <c r="J15731" s="5"/>
      <c r="K15731" s="1">
        <v>45.194636000000003</v>
      </c>
      <c r="L15731" s="1">
        <v>83.082642000000007</v>
      </c>
      <c r="M15731" s="1">
        <v>37.071500999999998</v>
      </c>
      <c r="O15731" s="1">
        <v>180.84319099999999</v>
      </c>
      <c r="P15731" s="1">
        <v>284.54115899999999</v>
      </c>
      <c r="Q15731" s="1">
        <v>37.436472999999999</v>
      </c>
      <c r="R15731" s="1">
        <v>47.437038999999999</v>
      </c>
      <c r="S15731" s="1">
        <v>17.629536000000002</v>
      </c>
      <c r="T15731" s="1">
        <v>360</v>
      </c>
      <c r="U15731" s="1">
        <v>59.354916000000003</v>
      </c>
      <c r="V15731" s="1">
        <v>138.82044200000001</v>
      </c>
      <c r="W15731" s="1">
        <v>182.03845699999999</v>
      </c>
    </row>
    <row r="15732" spans="1:23" x14ac:dyDescent="0.25">
      <c r="A15732">
        <v>15730</v>
      </c>
      <c r="B15732">
        <v>1228.442755</v>
      </c>
      <c r="C15732">
        <v>10.815008000000001</v>
      </c>
      <c r="D15732">
        <v>104.82476</v>
      </c>
      <c r="E15732">
        <v>133.41176200000001</v>
      </c>
      <c r="F15732">
        <v>-17.517047999999999</v>
      </c>
      <c r="G15732">
        <v>19.95</v>
      </c>
      <c r="H15732" s="2">
        <v>121.120695</v>
      </c>
      <c r="I15732" s="1">
        <v>5.0055719999999999</v>
      </c>
      <c r="J15732" s="5"/>
      <c r="K15732" s="1">
        <v>47.925916000000001</v>
      </c>
      <c r="L15732" s="1">
        <v>88.334802999999994</v>
      </c>
      <c r="M15732" s="1">
        <v>39.911110000000001</v>
      </c>
      <c r="O15732" s="1">
        <v>191.856065</v>
      </c>
      <c r="P15732" s="1">
        <v>303.78497399999998</v>
      </c>
      <c r="Q15732" s="1">
        <v>39.474364999999999</v>
      </c>
      <c r="R15732" s="1">
        <v>50.098773999999999</v>
      </c>
      <c r="S15732" s="1">
        <v>18.228930999999999</v>
      </c>
      <c r="T15732" s="1">
        <v>357</v>
      </c>
      <c r="U15732" s="1">
        <v>64.960515000000001</v>
      </c>
      <c r="V15732" s="1">
        <v>149.793362</v>
      </c>
      <c r="W15732" s="1">
        <v>193.42359400000001</v>
      </c>
    </row>
    <row r="15733" spans="1:23" x14ac:dyDescent="0.25">
      <c r="A15733">
        <v>15731</v>
      </c>
      <c r="B15733">
        <v>1243.1132660000001</v>
      </c>
      <c r="C15733">
        <v>5.9507539999999999</v>
      </c>
      <c r="D15733">
        <v>109.156752</v>
      </c>
      <c r="E15733">
        <v>133.467714</v>
      </c>
      <c r="F15733">
        <v>-15.345336</v>
      </c>
      <c r="G15733">
        <v>18.050528</v>
      </c>
      <c r="H15733" s="2">
        <v>127.730925</v>
      </c>
      <c r="I15733" s="1">
        <v>5.113702</v>
      </c>
      <c r="J15733" s="5"/>
      <c r="K15733" s="1">
        <v>48.173341999999998</v>
      </c>
      <c r="L15733" s="1">
        <v>91.176663000000005</v>
      </c>
      <c r="M15733" s="1">
        <v>39.405012999999997</v>
      </c>
      <c r="O15733" s="1">
        <v>205.00620900000001</v>
      </c>
      <c r="P15733" s="1">
        <v>317.94021099999998</v>
      </c>
      <c r="Q15733" s="1">
        <v>39.254564000000002</v>
      </c>
      <c r="R15733" s="1">
        <v>51.930568999999998</v>
      </c>
      <c r="S15733" s="1">
        <v>18.762810999999999</v>
      </c>
      <c r="T15733" s="1">
        <v>329</v>
      </c>
      <c r="U15733" s="1">
        <v>64.706999999999994</v>
      </c>
      <c r="V15733" s="1">
        <v>168.11222699999999</v>
      </c>
      <c r="W15733" s="1">
        <v>196.99970099999999</v>
      </c>
    </row>
    <row r="15734" spans="1:23" x14ac:dyDescent="0.25">
      <c r="A15734">
        <v>15732</v>
      </c>
      <c r="B15734">
        <v>1244.843288</v>
      </c>
      <c r="C15734">
        <v>7.7868830000000004</v>
      </c>
      <c r="D15734">
        <v>111.07917999999999</v>
      </c>
      <c r="E15734">
        <v>133.51485</v>
      </c>
      <c r="F15734">
        <v>-15.290583</v>
      </c>
      <c r="G15734">
        <v>18.05</v>
      </c>
      <c r="H15734" s="2">
        <v>131.88769400000001</v>
      </c>
      <c r="I15734" s="1">
        <v>5.7578860000000001</v>
      </c>
      <c r="J15734" s="5"/>
      <c r="K15734" s="1">
        <v>43.150368</v>
      </c>
      <c r="L15734" s="1">
        <v>91.881377000000001</v>
      </c>
      <c r="M15734" s="1">
        <v>37.986818999999997</v>
      </c>
      <c r="O15734" s="1">
        <v>208.17438999999999</v>
      </c>
      <c r="P15734" s="1">
        <v>314.67273499999999</v>
      </c>
      <c r="Q15734" s="1">
        <v>39.987341999999998</v>
      </c>
      <c r="R15734" s="1">
        <v>50.720526999999997</v>
      </c>
      <c r="S15734" s="1">
        <v>19.154086</v>
      </c>
      <c r="T15734" s="1">
        <v>349</v>
      </c>
      <c r="U15734" s="1">
        <v>60.984758999999997</v>
      </c>
      <c r="V15734" s="1">
        <v>152.14068800000001</v>
      </c>
      <c r="W15734" s="1">
        <v>179.72809899999999</v>
      </c>
    </row>
    <row r="15735" spans="1:23" x14ac:dyDescent="0.25">
      <c r="A15735">
        <v>15733</v>
      </c>
      <c r="B15735">
        <v>1256.489761</v>
      </c>
      <c r="C15735">
        <v>14.905129000000001</v>
      </c>
      <c r="D15735">
        <v>108.78116900000001</v>
      </c>
      <c r="E15735">
        <v>138.86532700000001</v>
      </c>
      <c r="F15735">
        <v>-14.598928000000001</v>
      </c>
      <c r="G15735">
        <v>17.100263999999999</v>
      </c>
      <c r="H15735" s="2">
        <v>135.41809900000001</v>
      </c>
      <c r="I15735" s="1">
        <v>5.830667</v>
      </c>
      <c r="J15735" s="5"/>
      <c r="K15735" s="1">
        <v>41.684323999999997</v>
      </c>
      <c r="L15735" s="1">
        <v>91.240200999999999</v>
      </c>
      <c r="M15735" s="1">
        <v>38.467787999999999</v>
      </c>
      <c r="O15735" s="1">
        <v>202.778909</v>
      </c>
      <c r="P15735" s="1">
        <v>308.99646300000001</v>
      </c>
      <c r="Q15735" s="1">
        <v>42.158451999999997</v>
      </c>
      <c r="R15735" s="1">
        <v>51.892814000000001</v>
      </c>
      <c r="S15735" s="1">
        <v>19.052508</v>
      </c>
      <c r="T15735" s="1">
        <v>304</v>
      </c>
      <c r="U15735" s="1">
        <v>63.334076000000003</v>
      </c>
      <c r="V15735" s="1">
        <v>148.49553399999999</v>
      </c>
      <c r="W15735" s="1">
        <v>190.72958399999999</v>
      </c>
    </row>
    <row r="15736" spans="1:23" x14ac:dyDescent="0.25">
      <c r="A15736">
        <v>15734</v>
      </c>
      <c r="B15736">
        <v>1251.4499049999999</v>
      </c>
      <c r="C15736">
        <v>11.590566000000001</v>
      </c>
      <c r="D15736">
        <v>110.912425</v>
      </c>
      <c r="E15736">
        <v>144.22953999999999</v>
      </c>
      <c r="F15736">
        <v>-17.296178999999999</v>
      </c>
      <c r="G15736">
        <v>18.049735999999999</v>
      </c>
      <c r="H15736" s="2">
        <v>135.947146</v>
      </c>
      <c r="I15736" s="1">
        <v>5.9505319999999999</v>
      </c>
      <c r="J15736" s="5"/>
      <c r="K15736" s="1">
        <v>41.401843999999997</v>
      </c>
      <c r="L15736" s="1">
        <v>90.49879</v>
      </c>
      <c r="M15736" s="1">
        <v>38.355119999999999</v>
      </c>
      <c r="O15736" s="1">
        <v>200.98760799999999</v>
      </c>
      <c r="P15736" s="1">
        <v>307.45063099999999</v>
      </c>
      <c r="Q15736" s="1">
        <v>43.272348000000001</v>
      </c>
      <c r="R15736" s="1">
        <v>53.547933999999998</v>
      </c>
      <c r="S15736" s="1">
        <v>18.955061000000001</v>
      </c>
      <c r="T15736" s="1">
        <v>267</v>
      </c>
      <c r="U15736" s="1">
        <v>67.179703000000003</v>
      </c>
      <c r="V15736" s="1">
        <v>148.08060800000001</v>
      </c>
      <c r="W15736" s="1">
        <v>177.05012300000001</v>
      </c>
    </row>
    <row r="15737" spans="1:23" x14ac:dyDescent="0.25">
      <c r="A15737">
        <v>15735</v>
      </c>
      <c r="B15737">
        <v>1248.0079109999999</v>
      </c>
      <c r="C15737">
        <v>5.5838010000000002</v>
      </c>
      <c r="D15737">
        <v>108.82183999999999</v>
      </c>
      <c r="E15737">
        <v>136.52704900000001</v>
      </c>
      <c r="F15737">
        <v>-21.383768</v>
      </c>
      <c r="G15737">
        <v>20.899208000000002</v>
      </c>
      <c r="H15737" s="2">
        <v>127.186846</v>
      </c>
      <c r="I15737" s="1">
        <v>4.9849690000000004</v>
      </c>
      <c r="J15737" s="5"/>
      <c r="K15737" s="1">
        <v>40.477530999999999</v>
      </c>
      <c r="L15737" s="1">
        <v>90.969846000000004</v>
      </c>
      <c r="M15737" s="1">
        <v>34.960008000000002</v>
      </c>
      <c r="O15737" s="1">
        <v>197.21761599999999</v>
      </c>
      <c r="P15737" s="1">
        <v>301.91351200000003</v>
      </c>
      <c r="Q15737" s="1">
        <v>42.336081</v>
      </c>
      <c r="R15737" s="1">
        <v>53.429592</v>
      </c>
      <c r="S15737" s="1">
        <v>19.221094000000001</v>
      </c>
      <c r="T15737" s="1">
        <v>280</v>
      </c>
      <c r="U15737" s="1">
        <v>68.594544999999997</v>
      </c>
      <c r="V15737" s="1">
        <v>146.44962799999999</v>
      </c>
      <c r="W15737" s="1">
        <v>161.931894</v>
      </c>
    </row>
    <row r="15738" spans="1:23" x14ac:dyDescent="0.25">
      <c r="A15738">
        <v>15736</v>
      </c>
      <c r="B15738">
        <v>1181.7347540000001</v>
      </c>
      <c r="C15738">
        <v>4.8047829999999996</v>
      </c>
      <c r="D15738">
        <v>105.125075</v>
      </c>
      <c r="E15738">
        <v>128.834721</v>
      </c>
      <c r="F15738">
        <v>-18.420045999999999</v>
      </c>
      <c r="G15738">
        <v>18.050792000000001</v>
      </c>
      <c r="H15738" s="2">
        <v>106.84894300000001</v>
      </c>
      <c r="I15738" s="1">
        <v>3.987266</v>
      </c>
      <c r="J15738" s="5"/>
      <c r="K15738" s="1">
        <v>42.575555000000001</v>
      </c>
      <c r="L15738" s="1">
        <v>81.659077999999994</v>
      </c>
      <c r="M15738" s="1">
        <v>25.824933000000001</v>
      </c>
      <c r="O15738" s="1">
        <v>184.41032000000001</v>
      </c>
      <c r="P15738" s="1">
        <v>267.79823099999999</v>
      </c>
      <c r="Q15738" s="1">
        <v>34.002833000000003</v>
      </c>
      <c r="R15738" s="1">
        <v>51.693734999999997</v>
      </c>
      <c r="S15738" s="1">
        <v>19.165457</v>
      </c>
      <c r="T15738" s="1">
        <v>244</v>
      </c>
      <c r="U15738" s="1">
        <v>66.664311999999995</v>
      </c>
      <c r="V15738" s="1">
        <v>136.36874599999999</v>
      </c>
      <c r="W15738" s="1">
        <v>145.14099899999999</v>
      </c>
    </row>
    <row r="15739" spans="1:23" x14ac:dyDescent="0.25">
      <c r="A15739">
        <v>15737</v>
      </c>
      <c r="B15739">
        <v>1126.9808760000001</v>
      </c>
      <c r="C15739">
        <v>5.2773260000000004</v>
      </c>
      <c r="D15739">
        <v>104.390967</v>
      </c>
      <c r="E15739">
        <v>121.698413</v>
      </c>
      <c r="F15739">
        <v>-9.6511099999999992</v>
      </c>
      <c r="G15739">
        <v>9.5023759999999999</v>
      </c>
      <c r="H15739" s="2">
        <v>78.050623000000002</v>
      </c>
      <c r="I15739" s="1">
        <v>3.8183919999999998</v>
      </c>
      <c r="J15739" s="5"/>
      <c r="K15739" s="1">
        <v>35.013779</v>
      </c>
      <c r="L15739" s="1">
        <v>63.988630999999998</v>
      </c>
      <c r="M15739" s="1">
        <v>19.289708999999998</v>
      </c>
      <c r="O15739" s="1">
        <v>157.440495</v>
      </c>
      <c r="P15739" s="1">
        <v>229.84231</v>
      </c>
      <c r="Q15739" s="1">
        <v>21.596917999999999</v>
      </c>
      <c r="R15739" s="1">
        <v>47.692010000000003</v>
      </c>
      <c r="S15739" s="1">
        <v>19.142493000000002</v>
      </c>
      <c r="T15739" s="1">
        <v>217</v>
      </c>
      <c r="U15739" s="1">
        <v>58.731445000000001</v>
      </c>
      <c r="V15739" s="1">
        <v>113.905945</v>
      </c>
      <c r="W15739" s="1">
        <v>124.87739999999999</v>
      </c>
    </row>
    <row r="15740" spans="1:23" x14ac:dyDescent="0.25">
      <c r="A15740">
        <v>15738</v>
      </c>
      <c r="B15740">
        <v>1090.737887</v>
      </c>
      <c r="C15740">
        <v>7.5532870000000001</v>
      </c>
      <c r="D15740">
        <v>99.077355999999995</v>
      </c>
      <c r="E15740">
        <v>113.018305</v>
      </c>
      <c r="F15740">
        <v>-8.6374619999999993</v>
      </c>
      <c r="G15740">
        <v>8.5502640000000003</v>
      </c>
      <c r="H15740" s="2">
        <v>64.920449000000005</v>
      </c>
      <c r="I15740" s="1">
        <v>3.3736619999999999</v>
      </c>
      <c r="J15740" s="5"/>
      <c r="K15740" s="1">
        <v>24.881912</v>
      </c>
      <c r="L15740" s="1">
        <v>56.872369999999997</v>
      </c>
      <c r="M15740" s="1">
        <v>15.859495000000001</v>
      </c>
      <c r="O15740" s="1">
        <v>124.09431499999999</v>
      </c>
      <c r="P15740" s="1">
        <v>208.55988300000001</v>
      </c>
      <c r="Q15740" s="1">
        <v>14.009270000000001</v>
      </c>
      <c r="R15740" s="1">
        <v>44.607939000000002</v>
      </c>
      <c r="S15740" s="1">
        <v>18.576988</v>
      </c>
      <c r="T15740" s="1">
        <v>208</v>
      </c>
      <c r="U15740" s="1">
        <v>53.265067000000002</v>
      </c>
      <c r="V15740" s="1">
        <v>102.47281599999999</v>
      </c>
      <c r="W15740" s="1">
        <v>121.61722</v>
      </c>
    </row>
    <row r="15741" spans="1:23" x14ac:dyDescent="0.25">
      <c r="A15741">
        <v>15739</v>
      </c>
      <c r="B15741">
        <v>1039.9118599999999</v>
      </c>
      <c r="C15741">
        <v>7.5075289999999999</v>
      </c>
      <c r="D15741">
        <v>73.321612999999999</v>
      </c>
      <c r="E15741">
        <v>105.188665</v>
      </c>
      <c r="F15741">
        <v>-9.6355690000000003</v>
      </c>
      <c r="G15741">
        <v>9.4997360000000004</v>
      </c>
      <c r="H15741" s="2">
        <v>62.475704999999998</v>
      </c>
      <c r="I15741" s="1">
        <v>3.219287</v>
      </c>
      <c r="J15741" s="5"/>
      <c r="K15741" s="1">
        <v>20.24212</v>
      </c>
      <c r="L15741" s="1">
        <v>54.294739</v>
      </c>
      <c r="M15741" s="1">
        <v>14.279980999999999</v>
      </c>
      <c r="O15741" s="1">
        <v>106.757751</v>
      </c>
      <c r="P15741" s="1">
        <v>192.14422099999999</v>
      </c>
      <c r="Q15741" s="1">
        <v>10.637327000000001</v>
      </c>
      <c r="R15741" s="1">
        <v>40.756171999999999</v>
      </c>
      <c r="S15741" s="1">
        <v>16.424436</v>
      </c>
      <c r="T15741" s="1">
        <v>180</v>
      </c>
      <c r="U15741" s="1">
        <v>44.604920999999997</v>
      </c>
      <c r="V15741" s="1">
        <v>94.952736000000002</v>
      </c>
      <c r="W15741" s="1">
        <v>104.74141</v>
      </c>
    </row>
    <row r="15742" spans="1:23" x14ac:dyDescent="0.25">
      <c r="A15742">
        <v>15740</v>
      </c>
      <c r="B15742">
        <v>996.04463599999997</v>
      </c>
      <c r="C15742">
        <v>5.2328570000000001</v>
      </c>
      <c r="D15742">
        <v>39.893943999999998</v>
      </c>
      <c r="E15742">
        <v>101.773937</v>
      </c>
      <c r="F15742">
        <v>-8.6395140000000001</v>
      </c>
      <c r="G15742">
        <v>8.5502640000000003</v>
      </c>
      <c r="H15742" s="2">
        <v>52.264601999999996</v>
      </c>
      <c r="I15742" s="1">
        <v>2.1256460000000001</v>
      </c>
      <c r="J15742" s="5"/>
      <c r="K15742" s="1">
        <v>19.524381999999999</v>
      </c>
      <c r="L15742" s="1">
        <v>50.988639999999997</v>
      </c>
      <c r="M15742" s="1">
        <v>12.545870000000001</v>
      </c>
      <c r="O15742" s="1">
        <v>95.337877000000006</v>
      </c>
      <c r="P15742" s="1">
        <v>165.52605700000001</v>
      </c>
      <c r="Q15742" s="1">
        <v>8.9531150000000004</v>
      </c>
      <c r="R15742" s="1">
        <v>38.218375000000002</v>
      </c>
      <c r="S15742" s="1">
        <v>14.905773999999999</v>
      </c>
      <c r="T15742" s="1">
        <v>176</v>
      </c>
      <c r="U15742" s="1">
        <v>39.849133000000002</v>
      </c>
      <c r="V15742" s="1">
        <v>88.723748999999998</v>
      </c>
      <c r="W15742" s="1">
        <v>95.894980000000004</v>
      </c>
    </row>
    <row r="15743" spans="1:23" x14ac:dyDescent="0.25">
      <c r="A15743">
        <v>15741</v>
      </c>
      <c r="B15743">
        <v>963.59776599999998</v>
      </c>
      <c r="C15743">
        <v>4.2020520000000001</v>
      </c>
      <c r="D15743">
        <v>28.288440000000001</v>
      </c>
      <c r="E15743">
        <v>99.536649999999995</v>
      </c>
      <c r="F15743">
        <v>-9.6394179999999992</v>
      </c>
      <c r="G15743">
        <v>9.4997360000000004</v>
      </c>
      <c r="H15743" s="2">
        <v>55.988781000000003</v>
      </c>
      <c r="I15743" s="1">
        <v>1.4836130000000001</v>
      </c>
      <c r="J15743" s="5"/>
      <c r="K15743" s="1">
        <v>17.987531000000001</v>
      </c>
      <c r="L15743" s="1">
        <v>47.66921</v>
      </c>
      <c r="M15743" s="1">
        <v>8.5463989999999992</v>
      </c>
      <c r="O15743" s="1">
        <v>81.763480999999999</v>
      </c>
      <c r="P15743" s="1">
        <v>147.39120399999999</v>
      </c>
      <c r="Q15743" s="1">
        <v>8.2076530000000005</v>
      </c>
      <c r="R15743" s="1">
        <v>37.489401999999998</v>
      </c>
      <c r="S15743" s="1">
        <v>14.080461</v>
      </c>
      <c r="T15743" s="1">
        <v>171</v>
      </c>
      <c r="U15743" s="1">
        <v>33.232132</v>
      </c>
      <c r="V15743" s="1">
        <v>82.105855000000005</v>
      </c>
      <c r="W15743" s="1">
        <v>94.466995999999995</v>
      </c>
    </row>
    <row r="15744" spans="1:23" x14ac:dyDescent="0.25">
      <c r="A15744">
        <v>15742</v>
      </c>
      <c r="B15744">
        <v>940.33754699999997</v>
      </c>
      <c r="C15744">
        <v>3.6629429999999998</v>
      </c>
      <c r="D15744">
        <v>27.659376999999999</v>
      </c>
      <c r="E15744">
        <v>96.625546999999997</v>
      </c>
      <c r="F15744">
        <v>-8.6404680000000003</v>
      </c>
      <c r="G15744">
        <v>8.5502640000000003</v>
      </c>
      <c r="H15744" s="2">
        <v>60.077997000000003</v>
      </c>
      <c r="I15744" s="1">
        <v>2.0903049999999999</v>
      </c>
      <c r="J15744" s="5"/>
      <c r="K15744" s="1">
        <v>15.598886</v>
      </c>
      <c r="L15744" s="1">
        <v>42.161740000000002</v>
      </c>
      <c r="M15744" s="1">
        <v>6.5069290000000004</v>
      </c>
      <c r="O15744" s="1">
        <v>73.181178000000003</v>
      </c>
      <c r="P15744" s="1">
        <v>138.13577900000001</v>
      </c>
      <c r="Q15744" s="1">
        <v>8.3570810000000009</v>
      </c>
      <c r="R15744" s="1">
        <v>37.485351999999999</v>
      </c>
      <c r="S15744" s="1">
        <v>12.791653</v>
      </c>
      <c r="T15744" s="1">
        <v>152</v>
      </c>
      <c r="U15744" s="1">
        <v>28.603857999999999</v>
      </c>
      <c r="V15744" s="1">
        <v>66.042108999999996</v>
      </c>
      <c r="W15744" s="1">
        <v>91.730861000000004</v>
      </c>
    </row>
    <row r="15745" spans="1:23" x14ac:dyDescent="0.25">
      <c r="A15745">
        <v>15743</v>
      </c>
      <c r="B15745">
        <v>340.79032999999998</v>
      </c>
      <c r="C15745">
        <v>0</v>
      </c>
      <c r="D15745">
        <v>9.3440759999999994</v>
      </c>
      <c r="E15745">
        <v>31.618465</v>
      </c>
      <c r="F15745">
        <v>0.17326900000000001</v>
      </c>
      <c r="G15745">
        <v>2.3760000000000001E-3</v>
      </c>
      <c r="H15745" s="2">
        <v>21.812142000000001</v>
      </c>
      <c r="I15745" s="1">
        <v>0.939164</v>
      </c>
      <c r="J15745" s="5"/>
      <c r="K15745" s="1">
        <v>5.7218549999999997</v>
      </c>
      <c r="L15745" s="1">
        <v>16.277941999999999</v>
      </c>
      <c r="M15745" s="1">
        <v>2.4438309999999999</v>
      </c>
      <c r="O15745" s="1">
        <v>24.462807999999999</v>
      </c>
      <c r="P15745" s="1">
        <v>52.935529000000002</v>
      </c>
      <c r="Q15745" s="1">
        <v>2.873148</v>
      </c>
      <c r="R15745" s="1">
        <v>12.606519</v>
      </c>
      <c r="S15745" s="1">
        <v>4.7567449999999996</v>
      </c>
      <c r="T15745" s="1">
        <v>129</v>
      </c>
      <c r="U15745" s="1">
        <v>2.9942850000000001</v>
      </c>
      <c r="V15745" s="1">
        <v>9.4891559999999995</v>
      </c>
      <c r="W15745" s="1">
        <v>10.214733000000001</v>
      </c>
    </row>
    <row r="15746" spans="1:23" x14ac:dyDescent="0.25">
      <c r="A15746">
        <v>15744</v>
      </c>
      <c r="H15746" s="2">
        <v>53.594137000000003</v>
      </c>
      <c r="I15746" s="1"/>
      <c r="J15746" s="5"/>
      <c r="K15746" s="1"/>
      <c r="L15746" s="1"/>
      <c r="M15746" s="1"/>
      <c r="O15746" s="1"/>
      <c r="P15746" s="1"/>
      <c r="Q15746" s="1"/>
      <c r="R15746" s="1"/>
      <c r="S15746" s="1"/>
      <c r="T15746" s="1">
        <v>121</v>
      </c>
      <c r="U15746" s="1">
        <v>23.679846000000001</v>
      </c>
      <c r="V15746" s="1">
        <v>61.220539000000002</v>
      </c>
      <c r="W15746" s="1">
        <v>90.691934000000003</v>
      </c>
    </row>
    <row r="15747" spans="1:23" x14ac:dyDescent="0.25">
      <c r="A15747">
        <v>15745</v>
      </c>
      <c r="H15747" s="2">
        <v>47.638426000000003</v>
      </c>
      <c r="I15747" s="1"/>
      <c r="J15747" s="5"/>
      <c r="K15747" s="1"/>
      <c r="L15747" s="1"/>
      <c r="M15747" s="1"/>
      <c r="O15747" s="1"/>
      <c r="P15747" s="1"/>
      <c r="Q15747" s="1"/>
      <c r="R15747" s="1"/>
      <c r="S15747" s="1"/>
      <c r="T15747" s="1">
        <v>121</v>
      </c>
      <c r="U15747" s="1">
        <v>23.139958</v>
      </c>
      <c r="V15747" s="1">
        <v>60.510945</v>
      </c>
      <c r="W15747" s="1">
        <v>92.274834999999996</v>
      </c>
    </row>
    <row r="15748" spans="1:23" x14ac:dyDescent="0.25">
      <c r="A15748">
        <v>15746</v>
      </c>
      <c r="H15748" s="2">
        <v>49.865763999999999</v>
      </c>
      <c r="I15748" s="1"/>
      <c r="J15748" s="5"/>
      <c r="K15748" s="1"/>
      <c r="L15748" s="1"/>
      <c r="M15748" s="1"/>
      <c r="O15748" s="1"/>
      <c r="P15748" s="1"/>
      <c r="Q15748" s="1"/>
      <c r="R15748" s="1"/>
      <c r="S15748" s="1"/>
      <c r="T15748" s="1">
        <v>118</v>
      </c>
      <c r="U15748" s="1">
        <v>22.836299</v>
      </c>
      <c r="V15748" s="1">
        <v>60.068919999999999</v>
      </c>
      <c r="W15748" s="1">
        <v>95.256487000000007</v>
      </c>
    </row>
    <row r="15749" spans="1:23" x14ac:dyDescent="0.25">
      <c r="A15749">
        <v>15747</v>
      </c>
      <c r="H15749" s="2">
        <v>52.774197000000001</v>
      </c>
      <c r="I15749" s="1"/>
      <c r="J15749" s="5"/>
      <c r="K15749" s="1"/>
      <c r="L15749" s="1"/>
      <c r="M15749" s="1"/>
      <c r="O15749" s="1"/>
      <c r="P15749" s="1"/>
      <c r="Q15749" s="1"/>
      <c r="R15749" s="1"/>
      <c r="S15749" s="1"/>
      <c r="T15749" s="1">
        <v>112</v>
      </c>
      <c r="U15749" s="1">
        <v>22.966750999999999</v>
      </c>
      <c r="V15749" s="1">
        <v>60.110722000000003</v>
      </c>
      <c r="W15749" s="1">
        <v>92.454712000000001</v>
      </c>
    </row>
    <row r="15750" spans="1:23" x14ac:dyDescent="0.25">
      <c r="A15750">
        <v>15748</v>
      </c>
      <c r="H15750" s="2">
        <v>52.536639000000001</v>
      </c>
      <c r="I15750" s="1"/>
      <c r="J15750" s="5"/>
      <c r="K15750" s="1"/>
      <c r="L15750" s="1"/>
      <c r="M15750" s="1"/>
      <c r="O15750" s="1"/>
      <c r="P15750" s="1"/>
      <c r="Q15750" s="1"/>
      <c r="R15750" s="1"/>
      <c r="S15750" s="1"/>
      <c r="T15750" s="1">
        <v>111</v>
      </c>
      <c r="U15750" s="1">
        <v>23.351576000000001</v>
      </c>
      <c r="V15750" s="1">
        <v>60.231240999999997</v>
      </c>
      <c r="W15750" s="1">
        <v>95.953729999999993</v>
      </c>
    </row>
    <row r="15751" spans="1:23" x14ac:dyDescent="0.25">
      <c r="A15751">
        <v>15749</v>
      </c>
      <c r="H15751" s="2">
        <v>46.739804999999997</v>
      </c>
      <c r="I15751" s="1"/>
      <c r="J15751" s="5"/>
      <c r="K15751" s="1"/>
      <c r="L15751" s="1"/>
      <c r="M15751" s="1"/>
      <c r="O15751" s="1"/>
      <c r="P15751" s="1"/>
      <c r="Q15751" s="1"/>
      <c r="R15751" s="1"/>
      <c r="S15751" s="1"/>
      <c r="T15751" s="1">
        <v>104</v>
      </c>
      <c r="U15751" s="1">
        <v>23.655135999999999</v>
      </c>
      <c r="V15751" s="1">
        <v>63.031297000000002</v>
      </c>
      <c r="W15751" s="1">
        <v>105.742636</v>
      </c>
    </row>
    <row r="15752" spans="1:23" x14ac:dyDescent="0.25">
      <c r="A15752">
        <v>15750</v>
      </c>
      <c r="H15752" s="2">
        <v>64.272112000000007</v>
      </c>
      <c r="I15752" s="1"/>
      <c r="J15752" s="5"/>
      <c r="K15752" s="1"/>
      <c r="L15752" s="1"/>
      <c r="M15752" s="1"/>
      <c r="O15752" s="1"/>
      <c r="P15752" s="1"/>
      <c r="Q15752" s="1"/>
      <c r="R15752" s="1"/>
      <c r="S15752" s="1"/>
      <c r="T15752" s="1">
        <v>207</v>
      </c>
      <c r="U15752" s="1">
        <v>28.199515000000002</v>
      </c>
      <c r="V15752" s="1">
        <v>68.227870999999993</v>
      </c>
      <c r="W15752" s="1">
        <v>120.573229</v>
      </c>
    </row>
    <row r="15753" spans="1:23" x14ac:dyDescent="0.25">
      <c r="A15753">
        <v>15751</v>
      </c>
      <c r="H15753" s="2">
        <v>91.313508999999996</v>
      </c>
      <c r="I15753" s="1"/>
      <c r="J15753" s="5"/>
      <c r="K15753" s="1"/>
      <c r="L15753" s="1"/>
      <c r="M15753" s="1"/>
      <c r="O15753" s="1"/>
      <c r="P15753" s="1"/>
      <c r="Q15753" s="1"/>
      <c r="R15753" s="1"/>
      <c r="S15753" s="1"/>
      <c r="T15753" s="1">
        <v>261</v>
      </c>
      <c r="U15753" s="1">
        <v>47.021980999999997</v>
      </c>
      <c r="V15753" s="1">
        <v>93.249003999999999</v>
      </c>
      <c r="W15753" s="1">
        <v>146.31354999999999</v>
      </c>
    </row>
    <row r="15754" spans="1:23" x14ac:dyDescent="0.25">
      <c r="A15754">
        <v>15752</v>
      </c>
      <c r="H15754" s="2">
        <v>107.495588</v>
      </c>
      <c r="I15754" s="1"/>
      <c r="J15754" s="5"/>
      <c r="K15754" s="1"/>
      <c r="L15754" s="1"/>
      <c r="M15754" s="1"/>
      <c r="O15754" s="1"/>
      <c r="P15754" s="1"/>
      <c r="Q15754" s="1"/>
      <c r="R15754" s="1"/>
      <c r="S15754" s="1"/>
      <c r="T15754" s="1">
        <v>297</v>
      </c>
      <c r="U15754" s="1">
        <v>60.207607000000003</v>
      </c>
      <c r="V15754" s="1">
        <v>118.73094</v>
      </c>
      <c r="W15754" s="1">
        <v>161.28949600000001</v>
      </c>
    </row>
    <row r="15755" spans="1:23" x14ac:dyDescent="0.25">
      <c r="A15755">
        <v>15753</v>
      </c>
      <c r="H15755" s="2">
        <v>120.259767</v>
      </c>
      <c r="I15755" s="1"/>
      <c r="J15755" s="5"/>
      <c r="K15755" s="1"/>
      <c r="L15755" s="1"/>
      <c r="M15755" s="1"/>
      <c r="O15755" s="1"/>
      <c r="P15755" s="1"/>
      <c r="Q15755" s="1"/>
      <c r="R15755" s="1"/>
      <c r="S15755" s="1"/>
      <c r="T15755" s="1">
        <v>376</v>
      </c>
      <c r="U15755" s="1">
        <v>66.996279999999999</v>
      </c>
      <c r="V15755" s="1">
        <v>134.04593600000001</v>
      </c>
      <c r="W15755" s="1">
        <v>181.49269799999999</v>
      </c>
    </row>
    <row r="15756" spans="1:23" x14ac:dyDescent="0.25">
      <c r="A15756">
        <v>15754</v>
      </c>
      <c r="H15756" s="2">
        <v>134.34341900000001</v>
      </c>
      <c r="T15756" s="1">
        <v>330</v>
      </c>
      <c r="U15756" s="1">
        <v>67.570964000000004</v>
      </c>
      <c r="V15756" s="1">
        <v>140.23934499999999</v>
      </c>
      <c r="W15756" s="1">
        <v>172.133004</v>
      </c>
    </row>
    <row r="15757" spans="1:23" x14ac:dyDescent="0.25">
      <c r="A15757">
        <v>15755</v>
      </c>
      <c r="H15757" s="2">
        <v>141.36252300000001</v>
      </c>
      <c r="T15757" s="1">
        <v>340</v>
      </c>
      <c r="U15757" s="1">
        <v>63.213982000000001</v>
      </c>
      <c r="V15757" s="1">
        <v>148.19513799999999</v>
      </c>
      <c r="W15757" s="1">
        <v>171.12960000000001</v>
      </c>
    </row>
    <row r="15758" spans="1:23" x14ac:dyDescent="0.25">
      <c r="A15758">
        <v>15756</v>
      </c>
      <c r="H15758" s="2">
        <v>144.82470799999999</v>
      </c>
      <c r="T15758" s="1">
        <v>353</v>
      </c>
      <c r="U15758" s="1">
        <v>59.532254999999999</v>
      </c>
      <c r="V15758" s="1">
        <v>138.72321700000001</v>
      </c>
      <c r="W15758" s="1">
        <v>175.911652</v>
      </c>
    </row>
    <row r="15759" spans="1:23" x14ac:dyDescent="0.25">
      <c r="A15759">
        <v>15757</v>
      </c>
      <c r="H15759" s="2">
        <v>128.950594</v>
      </c>
      <c r="T15759" s="1">
        <v>308</v>
      </c>
      <c r="U15759" s="1">
        <v>59.360545999999999</v>
      </c>
      <c r="V15759" s="1">
        <v>141.62366800000001</v>
      </c>
      <c r="W15759" s="1">
        <v>165.584855</v>
      </c>
    </row>
    <row r="15760" spans="1:23" x14ac:dyDescent="0.25">
      <c r="A15760">
        <v>15758</v>
      </c>
      <c r="H15760" s="2">
        <v>124.207103</v>
      </c>
      <c r="T15760" s="1">
        <v>272</v>
      </c>
      <c r="U15760" s="1">
        <v>61.777594999999998</v>
      </c>
      <c r="V15760" s="1">
        <v>140.862109</v>
      </c>
      <c r="W15760" s="1">
        <v>160.91490400000001</v>
      </c>
    </row>
    <row r="15761" spans="1:23" x14ac:dyDescent="0.25">
      <c r="A15761">
        <v>15759</v>
      </c>
      <c r="H15761" s="2">
        <v>125.446686</v>
      </c>
      <c r="T15761" s="1">
        <v>278</v>
      </c>
      <c r="U15761" s="1">
        <v>62.983727999999999</v>
      </c>
      <c r="V15761" s="1">
        <v>134.46195499999999</v>
      </c>
      <c r="W15761" s="1">
        <v>159.799375</v>
      </c>
    </row>
    <row r="15762" spans="1:23" x14ac:dyDescent="0.25">
      <c r="A15762">
        <v>15760</v>
      </c>
      <c r="H15762" s="2">
        <v>107.944754</v>
      </c>
      <c r="T15762" s="1">
        <v>254</v>
      </c>
      <c r="U15762" s="1">
        <v>62.019108000000003</v>
      </c>
      <c r="V15762" s="1">
        <v>128.103453</v>
      </c>
      <c r="W15762" s="1">
        <v>141.435855</v>
      </c>
    </row>
    <row r="15763" spans="1:23" x14ac:dyDescent="0.25">
      <c r="A15763">
        <v>15761</v>
      </c>
      <c r="H15763" s="2">
        <v>89.996602999999993</v>
      </c>
      <c r="T15763" s="1">
        <v>225</v>
      </c>
      <c r="U15763" s="1">
        <v>57.284171999999998</v>
      </c>
      <c r="V15763" s="1">
        <v>115.162853</v>
      </c>
      <c r="W15763" s="1">
        <v>113.690591</v>
      </c>
    </row>
    <row r="15764" spans="1:23" x14ac:dyDescent="0.25">
      <c r="A15764">
        <v>15762</v>
      </c>
      <c r="H15764" s="2">
        <v>94.383002000000005</v>
      </c>
      <c r="T15764" s="1">
        <v>209</v>
      </c>
      <c r="U15764" s="1">
        <v>53.437956</v>
      </c>
      <c r="V15764" s="1">
        <v>106.780844</v>
      </c>
      <c r="W15764" s="1">
        <v>107.20520399999999</v>
      </c>
    </row>
    <row r="15765" spans="1:23" x14ac:dyDescent="0.25">
      <c r="A15765">
        <v>15763</v>
      </c>
      <c r="H15765" s="2">
        <v>95.262559999999993</v>
      </c>
      <c r="T15765" s="1">
        <v>191</v>
      </c>
      <c r="U15765" s="1">
        <v>48.283425000000001</v>
      </c>
      <c r="V15765" s="1">
        <v>96.582458000000003</v>
      </c>
      <c r="W15765" s="1">
        <v>102.490876</v>
      </c>
    </row>
    <row r="15766" spans="1:23" x14ac:dyDescent="0.25">
      <c r="A15766">
        <v>15764</v>
      </c>
      <c r="H15766" s="2">
        <v>80.830146999999997</v>
      </c>
      <c r="T15766" s="1">
        <v>167</v>
      </c>
      <c r="U15766" s="1">
        <v>43.082991</v>
      </c>
      <c r="V15766" s="1">
        <v>90.454324</v>
      </c>
      <c r="W15766" s="1">
        <v>100.697309</v>
      </c>
    </row>
    <row r="15767" spans="1:23" x14ac:dyDescent="0.25">
      <c r="A15767">
        <v>15765</v>
      </c>
      <c r="H15767" s="2">
        <v>70.935299000000001</v>
      </c>
      <c r="T15767" s="1">
        <v>167</v>
      </c>
      <c r="U15767" s="1">
        <v>35.568568999999997</v>
      </c>
      <c r="V15767" s="1">
        <v>84.445138999999998</v>
      </c>
      <c r="W15767" s="1">
        <v>91.807012</v>
      </c>
    </row>
    <row r="15768" spans="1:23" x14ac:dyDescent="0.25">
      <c r="A15768">
        <v>15766</v>
      </c>
      <c r="H15768" s="2">
        <v>68.955404000000001</v>
      </c>
      <c r="T15768" s="1">
        <v>138</v>
      </c>
      <c r="U15768" s="1">
        <v>30.019822000000001</v>
      </c>
      <c r="V15768" s="1">
        <v>68.822402999999994</v>
      </c>
      <c r="W15768" s="1">
        <v>89.026666000000006</v>
      </c>
    </row>
    <row r="15769" spans="1:23" x14ac:dyDescent="0.25">
      <c r="A15769">
        <v>15767</v>
      </c>
      <c r="H15769" s="2">
        <v>25.613679000000001</v>
      </c>
      <c r="T15769" s="1">
        <v>127</v>
      </c>
      <c r="U15769" s="1">
        <v>3.2393000000000001</v>
      </c>
      <c r="V15769" s="1">
        <v>10.037095000000001</v>
      </c>
      <c r="W15769" s="1">
        <v>10.149927</v>
      </c>
    </row>
    <row r="15770" spans="1:23" x14ac:dyDescent="0.25">
      <c r="A15770">
        <v>15768</v>
      </c>
      <c r="H15770" s="2"/>
      <c r="T15770" s="1">
        <v>118</v>
      </c>
      <c r="U15770" s="1"/>
      <c r="V15770" s="1"/>
      <c r="W15770" s="1"/>
    </row>
    <row r="15771" spans="1:23" x14ac:dyDescent="0.25">
      <c r="A15771">
        <v>15769</v>
      </c>
      <c r="H15771" s="2"/>
      <c r="T15771" s="1"/>
      <c r="U15771" s="1"/>
      <c r="V15771" s="1"/>
      <c r="W15771" s="1"/>
    </row>
    <row r="15772" spans="1:23" x14ac:dyDescent="0.25">
      <c r="A15772">
        <v>15770</v>
      </c>
    </row>
    <row r="15773" spans="1:23" x14ac:dyDescent="0.25">
      <c r="A15773">
        <v>15771</v>
      </c>
    </row>
    <row r="15774" spans="1:23" x14ac:dyDescent="0.25">
      <c r="A15774">
        <v>15772</v>
      </c>
    </row>
    <row r="15775" spans="1:23" x14ac:dyDescent="0.25">
      <c r="A15775">
        <v>15773</v>
      </c>
    </row>
    <row r="15776" spans="1:23" x14ac:dyDescent="0.25">
      <c r="A15776">
        <v>15774</v>
      </c>
    </row>
    <row r="15777" spans="1:1" x14ac:dyDescent="0.25">
      <c r="A15777">
        <v>15775</v>
      </c>
    </row>
    <row r="15778" spans="1:1" x14ac:dyDescent="0.25">
      <c r="A15778">
        <v>15776</v>
      </c>
    </row>
    <row r="15779" spans="1:1" x14ac:dyDescent="0.25">
      <c r="A15779">
        <v>15777</v>
      </c>
    </row>
    <row r="15780" spans="1:1" x14ac:dyDescent="0.25">
      <c r="A15780">
        <v>15778</v>
      </c>
    </row>
    <row r="15781" spans="1:1" x14ac:dyDescent="0.25">
      <c r="A15781">
        <v>15779</v>
      </c>
    </row>
    <row r="15782" spans="1:1" x14ac:dyDescent="0.25">
      <c r="A15782">
        <v>15780</v>
      </c>
    </row>
    <row r="15783" spans="1:1" x14ac:dyDescent="0.25">
      <c r="A15783">
        <v>15781</v>
      </c>
    </row>
    <row r="15784" spans="1:1" x14ac:dyDescent="0.25">
      <c r="A15784">
        <v>15782</v>
      </c>
    </row>
    <row r="15785" spans="1:1" x14ac:dyDescent="0.25">
      <c r="A15785">
        <v>15783</v>
      </c>
    </row>
    <row r="15786" spans="1:1" x14ac:dyDescent="0.25">
      <c r="A15786">
        <v>15784</v>
      </c>
    </row>
    <row r="15787" spans="1:1" x14ac:dyDescent="0.25">
      <c r="A15787">
        <v>15785</v>
      </c>
    </row>
    <row r="15788" spans="1:1" x14ac:dyDescent="0.25">
      <c r="A15788">
        <v>15786</v>
      </c>
    </row>
    <row r="15789" spans="1:1" x14ac:dyDescent="0.25">
      <c r="A15789">
        <v>15787</v>
      </c>
    </row>
    <row r="15790" spans="1:1" x14ac:dyDescent="0.25">
      <c r="A15790">
        <v>15788</v>
      </c>
    </row>
    <row r="15791" spans="1:1" x14ac:dyDescent="0.25">
      <c r="A15791">
        <v>15789</v>
      </c>
    </row>
    <row r="15792" spans="1:1" x14ac:dyDescent="0.25">
      <c r="A15792">
        <v>15790</v>
      </c>
    </row>
    <row r="15793" spans="1:1" x14ac:dyDescent="0.25">
      <c r="A15793">
        <v>15791</v>
      </c>
    </row>
    <row r="15794" spans="1:1" x14ac:dyDescent="0.25">
      <c r="A15794">
        <v>15792</v>
      </c>
    </row>
    <row r="15795" spans="1:1" x14ac:dyDescent="0.25">
      <c r="A15795">
        <v>15793</v>
      </c>
    </row>
    <row r="15796" spans="1:1" x14ac:dyDescent="0.25">
      <c r="A15796">
        <v>15794</v>
      </c>
    </row>
    <row r="15797" spans="1:1" x14ac:dyDescent="0.25">
      <c r="A15797">
        <v>15795</v>
      </c>
    </row>
    <row r="15798" spans="1:1" x14ac:dyDescent="0.25">
      <c r="A15798">
        <v>15796</v>
      </c>
    </row>
    <row r="15799" spans="1:1" x14ac:dyDescent="0.25">
      <c r="A15799">
        <v>15797</v>
      </c>
    </row>
    <row r="15800" spans="1:1" x14ac:dyDescent="0.25">
      <c r="A15800">
        <v>15798</v>
      </c>
    </row>
    <row r="15801" spans="1:1" x14ac:dyDescent="0.25">
      <c r="A15801">
        <v>15799</v>
      </c>
    </row>
    <row r="15802" spans="1:1" x14ac:dyDescent="0.25">
      <c r="A15802">
        <v>15800</v>
      </c>
    </row>
    <row r="15803" spans="1:1" x14ac:dyDescent="0.25">
      <c r="A15803">
        <v>15801</v>
      </c>
    </row>
    <row r="15804" spans="1:1" x14ac:dyDescent="0.25">
      <c r="A15804">
        <v>15802</v>
      </c>
    </row>
    <row r="15805" spans="1:1" x14ac:dyDescent="0.25">
      <c r="A15805">
        <v>15803</v>
      </c>
    </row>
    <row r="15806" spans="1:1" x14ac:dyDescent="0.25">
      <c r="A15806">
        <v>15804</v>
      </c>
    </row>
    <row r="15807" spans="1:1" x14ac:dyDescent="0.25">
      <c r="A15807">
        <v>15805</v>
      </c>
    </row>
    <row r="15808" spans="1:1" x14ac:dyDescent="0.25">
      <c r="A15808">
        <v>15806</v>
      </c>
    </row>
    <row r="15809" spans="1:1" x14ac:dyDescent="0.25">
      <c r="A15809">
        <v>15807</v>
      </c>
    </row>
    <row r="15810" spans="1:1" x14ac:dyDescent="0.25">
      <c r="A15810">
        <v>15808</v>
      </c>
    </row>
    <row r="15811" spans="1:1" x14ac:dyDescent="0.25">
      <c r="A15811">
        <v>15809</v>
      </c>
    </row>
    <row r="15812" spans="1:1" x14ac:dyDescent="0.25">
      <c r="A15812">
        <v>15810</v>
      </c>
    </row>
    <row r="15813" spans="1:1" x14ac:dyDescent="0.25">
      <c r="A15813">
        <v>15811</v>
      </c>
    </row>
    <row r="15814" spans="1:1" x14ac:dyDescent="0.25">
      <c r="A15814">
        <v>15812</v>
      </c>
    </row>
    <row r="15815" spans="1:1" x14ac:dyDescent="0.25">
      <c r="A15815">
        <v>15813</v>
      </c>
    </row>
    <row r="15816" spans="1:1" x14ac:dyDescent="0.25">
      <c r="A15816">
        <v>15814</v>
      </c>
    </row>
    <row r="15817" spans="1:1" x14ac:dyDescent="0.25">
      <c r="A15817">
        <v>15815</v>
      </c>
    </row>
    <row r="15818" spans="1:1" x14ac:dyDescent="0.25">
      <c r="A15818">
        <v>15816</v>
      </c>
    </row>
    <row r="15819" spans="1:1" x14ac:dyDescent="0.25">
      <c r="A15819">
        <v>15817</v>
      </c>
    </row>
    <row r="15820" spans="1:1" x14ac:dyDescent="0.25">
      <c r="A15820">
        <v>15818</v>
      </c>
    </row>
    <row r="15821" spans="1:1" x14ac:dyDescent="0.25">
      <c r="A15821">
        <v>15819</v>
      </c>
    </row>
    <row r="15822" spans="1:1" x14ac:dyDescent="0.25">
      <c r="A15822">
        <v>15820</v>
      </c>
    </row>
    <row r="15823" spans="1:1" x14ac:dyDescent="0.25">
      <c r="A15823">
        <v>15821</v>
      </c>
    </row>
    <row r="15824" spans="1:1" x14ac:dyDescent="0.25">
      <c r="A15824">
        <v>15822</v>
      </c>
    </row>
    <row r="15825" spans="1:1" x14ac:dyDescent="0.25">
      <c r="A15825">
        <v>15823</v>
      </c>
    </row>
    <row r="15826" spans="1:1" x14ac:dyDescent="0.25">
      <c r="A15826">
        <v>15824</v>
      </c>
    </row>
    <row r="15827" spans="1:1" x14ac:dyDescent="0.25">
      <c r="A15827">
        <v>15825</v>
      </c>
    </row>
    <row r="15828" spans="1:1" x14ac:dyDescent="0.25">
      <c r="A15828">
        <v>15826</v>
      </c>
    </row>
    <row r="15829" spans="1:1" x14ac:dyDescent="0.25">
      <c r="A15829">
        <v>15827</v>
      </c>
    </row>
    <row r="15830" spans="1:1" x14ac:dyDescent="0.25">
      <c r="A15830">
        <v>15828</v>
      </c>
    </row>
    <row r="15831" spans="1:1" x14ac:dyDescent="0.25">
      <c r="A15831">
        <v>15829</v>
      </c>
    </row>
    <row r="15832" spans="1:1" x14ac:dyDescent="0.25">
      <c r="A15832">
        <v>15830</v>
      </c>
    </row>
    <row r="15833" spans="1:1" x14ac:dyDescent="0.25">
      <c r="A15833">
        <v>15831</v>
      </c>
    </row>
    <row r="15834" spans="1:1" x14ac:dyDescent="0.25">
      <c r="A15834">
        <v>15832</v>
      </c>
    </row>
    <row r="15835" spans="1:1" x14ac:dyDescent="0.25">
      <c r="A15835">
        <v>15833</v>
      </c>
    </row>
    <row r="15836" spans="1:1" x14ac:dyDescent="0.25">
      <c r="A15836">
        <v>15834</v>
      </c>
    </row>
    <row r="15837" spans="1:1" x14ac:dyDescent="0.25">
      <c r="A15837">
        <v>15835</v>
      </c>
    </row>
    <row r="15838" spans="1:1" x14ac:dyDescent="0.25">
      <c r="A15838">
        <v>15836</v>
      </c>
    </row>
    <row r="15839" spans="1:1" x14ac:dyDescent="0.25">
      <c r="A15839">
        <v>15837</v>
      </c>
    </row>
    <row r="15840" spans="1:1" x14ac:dyDescent="0.25">
      <c r="A15840">
        <v>15838</v>
      </c>
    </row>
    <row r="15841" spans="1:1" x14ac:dyDescent="0.25">
      <c r="A15841">
        <v>15839</v>
      </c>
    </row>
    <row r="15842" spans="1:1" x14ac:dyDescent="0.25">
      <c r="A15842">
        <v>15840</v>
      </c>
    </row>
    <row r="15843" spans="1:1" x14ac:dyDescent="0.25">
      <c r="A15843">
        <v>15841</v>
      </c>
    </row>
    <row r="15844" spans="1:1" x14ac:dyDescent="0.25">
      <c r="A15844">
        <v>15842</v>
      </c>
    </row>
    <row r="15845" spans="1:1" x14ac:dyDescent="0.25">
      <c r="A15845">
        <v>15843</v>
      </c>
    </row>
    <row r="15846" spans="1:1" x14ac:dyDescent="0.25">
      <c r="A15846">
        <v>15844</v>
      </c>
    </row>
    <row r="15847" spans="1:1" x14ac:dyDescent="0.25">
      <c r="A15847">
        <v>15845</v>
      </c>
    </row>
    <row r="15848" spans="1:1" x14ac:dyDescent="0.25">
      <c r="A15848">
        <v>15846</v>
      </c>
    </row>
    <row r="15849" spans="1:1" x14ac:dyDescent="0.25">
      <c r="A15849">
        <v>15847</v>
      </c>
    </row>
    <row r="15850" spans="1:1" x14ac:dyDescent="0.25">
      <c r="A15850">
        <v>15848</v>
      </c>
    </row>
    <row r="15851" spans="1:1" x14ac:dyDescent="0.25">
      <c r="A15851">
        <v>15849</v>
      </c>
    </row>
    <row r="15852" spans="1:1" x14ac:dyDescent="0.25">
      <c r="A15852">
        <v>15850</v>
      </c>
    </row>
    <row r="15853" spans="1:1" x14ac:dyDescent="0.25">
      <c r="A15853">
        <v>15851</v>
      </c>
    </row>
    <row r="15854" spans="1:1" x14ac:dyDescent="0.25">
      <c r="A15854">
        <v>15852</v>
      </c>
    </row>
    <row r="15855" spans="1:1" x14ac:dyDescent="0.25">
      <c r="A15855">
        <v>15853</v>
      </c>
    </row>
    <row r="15856" spans="1:1" x14ac:dyDescent="0.25">
      <c r="A15856">
        <v>15854</v>
      </c>
    </row>
    <row r="15857" spans="1:1" x14ac:dyDescent="0.25">
      <c r="A15857">
        <v>15855</v>
      </c>
    </row>
    <row r="15858" spans="1:1" x14ac:dyDescent="0.25">
      <c r="A15858">
        <v>15856</v>
      </c>
    </row>
    <row r="15859" spans="1:1" x14ac:dyDescent="0.25">
      <c r="A15859">
        <v>15857</v>
      </c>
    </row>
    <row r="15860" spans="1:1" x14ac:dyDescent="0.25">
      <c r="A15860">
        <v>15858</v>
      </c>
    </row>
    <row r="15861" spans="1:1" x14ac:dyDescent="0.25">
      <c r="A15861">
        <v>15859</v>
      </c>
    </row>
    <row r="15862" spans="1:1" x14ac:dyDescent="0.25">
      <c r="A15862">
        <v>15860</v>
      </c>
    </row>
    <row r="15863" spans="1:1" x14ac:dyDescent="0.25">
      <c r="A15863">
        <v>15861</v>
      </c>
    </row>
    <row r="15864" spans="1:1" x14ac:dyDescent="0.25">
      <c r="A15864">
        <v>15862</v>
      </c>
    </row>
    <row r="15865" spans="1:1" x14ac:dyDescent="0.25">
      <c r="A15865">
        <v>15863</v>
      </c>
    </row>
    <row r="15866" spans="1:1" x14ac:dyDescent="0.25">
      <c r="A15866">
        <v>15864</v>
      </c>
    </row>
    <row r="15867" spans="1:1" x14ac:dyDescent="0.25">
      <c r="A15867">
        <v>15865</v>
      </c>
    </row>
    <row r="15868" spans="1:1" x14ac:dyDescent="0.25">
      <c r="A15868">
        <v>15866</v>
      </c>
    </row>
    <row r="15869" spans="1:1" x14ac:dyDescent="0.25">
      <c r="A15869">
        <v>15867</v>
      </c>
    </row>
    <row r="15870" spans="1:1" x14ac:dyDescent="0.25">
      <c r="A15870">
        <v>15868</v>
      </c>
    </row>
    <row r="15871" spans="1:1" x14ac:dyDescent="0.25">
      <c r="A15871">
        <v>15869</v>
      </c>
    </row>
    <row r="15872" spans="1:1" x14ac:dyDescent="0.25">
      <c r="A15872">
        <v>15870</v>
      </c>
    </row>
    <row r="15873" spans="1:1" x14ac:dyDescent="0.25">
      <c r="A15873">
        <v>15871</v>
      </c>
    </row>
    <row r="15874" spans="1:1" x14ac:dyDescent="0.25">
      <c r="A15874">
        <v>15872</v>
      </c>
    </row>
    <row r="15875" spans="1:1" x14ac:dyDescent="0.25">
      <c r="A15875">
        <v>15873</v>
      </c>
    </row>
    <row r="15876" spans="1:1" x14ac:dyDescent="0.25">
      <c r="A15876">
        <v>15874</v>
      </c>
    </row>
    <row r="15877" spans="1:1" x14ac:dyDescent="0.25">
      <c r="A15877">
        <v>15875</v>
      </c>
    </row>
    <row r="15878" spans="1:1" x14ac:dyDescent="0.25">
      <c r="A15878">
        <v>15876</v>
      </c>
    </row>
    <row r="15879" spans="1:1" x14ac:dyDescent="0.25">
      <c r="A15879">
        <v>15877</v>
      </c>
    </row>
    <row r="15880" spans="1:1" x14ac:dyDescent="0.25">
      <c r="A15880">
        <v>15878</v>
      </c>
    </row>
    <row r="15881" spans="1:1" x14ac:dyDescent="0.25">
      <c r="A15881">
        <v>15879</v>
      </c>
    </row>
    <row r="15882" spans="1:1" x14ac:dyDescent="0.25">
      <c r="A15882">
        <v>15880</v>
      </c>
    </row>
    <row r="15883" spans="1:1" x14ac:dyDescent="0.25">
      <c r="A15883">
        <v>15881</v>
      </c>
    </row>
    <row r="15884" spans="1:1" x14ac:dyDescent="0.25">
      <c r="A15884">
        <v>15882</v>
      </c>
    </row>
    <row r="15885" spans="1:1" x14ac:dyDescent="0.25">
      <c r="A15885">
        <v>15883</v>
      </c>
    </row>
    <row r="15886" spans="1:1" x14ac:dyDescent="0.25">
      <c r="A15886">
        <v>15884</v>
      </c>
    </row>
    <row r="15887" spans="1:1" x14ac:dyDescent="0.25">
      <c r="A15887">
        <v>15885</v>
      </c>
    </row>
    <row r="15888" spans="1:1" x14ac:dyDescent="0.25">
      <c r="A15888">
        <v>15886</v>
      </c>
    </row>
    <row r="15889" spans="1:1" x14ac:dyDescent="0.25">
      <c r="A15889">
        <v>15887</v>
      </c>
    </row>
    <row r="15890" spans="1:1" x14ac:dyDescent="0.25">
      <c r="A15890">
        <v>15888</v>
      </c>
    </row>
    <row r="15891" spans="1:1" x14ac:dyDescent="0.25">
      <c r="A15891">
        <v>15889</v>
      </c>
    </row>
    <row r="15892" spans="1:1" x14ac:dyDescent="0.25">
      <c r="A15892">
        <v>15890</v>
      </c>
    </row>
    <row r="15893" spans="1:1" x14ac:dyDescent="0.25">
      <c r="A15893">
        <v>15891</v>
      </c>
    </row>
    <row r="15894" spans="1:1" x14ac:dyDescent="0.25">
      <c r="A15894">
        <v>15892</v>
      </c>
    </row>
    <row r="15895" spans="1:1" x14ac:dyDescent="0.25">
      <c r="A15895">
        <v>15893</v>
      </c>
    </row>
    <row r="15896" spans="1:1" x14ac:dyDescent="0.25">
      <c r="A15896">
        <v>15894</v>
      </c>
    </row>
    <row r="15897" spans="1:1" x14ac:dyDescent="0.25">
      <c r="A15897">
        <v>15895</v>
      </c>
    </row>
    <row r="15898" spans="1:1" x14ac:dyDescent="0.25">
      <c r="A15898">
        <v>15896</v>
      </c>
    </row>
    <row r="15899" spans="1:1" x14ac:dyDescent="0.25">
      <c r="A15899">
        <v>15897</v>
      </c>
    </row>
    <row r="15900" spans="1:1" x14ac:dyDescent="0.25">
      <c r="A15900">
        <v>15898</v>
      </c>
    </row>
    <row r="15901" spans="1:1" x14ac:dyDescent="0.25">
      <c r="A15901">
        <v>15899</v>
      </c>
    </row>
    <row r="15902" spans="1:1" x14ac:dyDescent="0.25">
      <c r="A15902">
        <v>15900</v>
      </c>
    </row>
    <row r="15903" spans="1:1" x14ac:dyDescent="0.25">
      <c r="A15903">
        <v>15901</v>
      </c>
    </row>
    <row r="15904" spans="1:1" x14ac:dyDescent="0.25">
      <c r="A15904">
        <v>15902</v>
      </c>
    </row>
    <row r="15905" spans="1:1" x14ac:dyDescent="0.25">
      <c r="A15905">
        <v>15903</v>
      </c>
    </row>
    <row r="15906" spans="1:1" x14ac:dyDescent="0.25">
      <c r="A15906">
        <v>15904</v>
      </c>
    </row>
    <row r="15907" spans="1:1" x14ac:dyDescent="0.25">
      <c r="A15907">
        <v>15905</v>
      </c>
    </row>
    <row r="15908" spans="1:1" x14ac:dyDescent="0.25">
      <c r="A15908">
        <v>15906</v>
      </c>
    </row>
    <row r="15909" spans="1:1" x14ac:dyDescent="0.25">
      <c r="A15909">
        <v>15907</v>
      </c>
    </row>
    <row r="15910" spans="1:1" x14ac:dyDescent="0.25">
      <c r="A15910">
        <v>15908</v>
      </c>
    </row>
    <row r="15911" spans="1:1" x14ac:dyDescent="0.25">
      <c r="A15911">
        <v>15909</v>
      </c>
    </row>
    <row r="15912" spans="1:1" x14ac:dyDescent="0.25">
      <c r="A15912">
        <v>15910</v>
      </c>
    </row>
    <row r="15913" spans="1:1" x14ac:dyDescent="0.25">
      <c r="A15913">
        <v>15911</v>
      </c>
    </row>
    <row r="15914" spans="1:1" x14ac:dyDescent="0.25">
      <c r="A15914">
        <v>15912</v>
      </c>
    </row>
    <row r="15915" spans="1:1" x14ac:dyDescent="0.25">
      <c r="A15915">
        <v>15913</v>
      </c>
    </row>
    <row r="15916" spans="1:1" x14ac:dyDescent="0.25">
      <c r="A15916">
        <v>15914</v>
      </c>
    </row>
    <row r="15917" spans="1:1" x14ac:dyDescent="0.25">
      <c r="A15917">
        <v>15915</v>
      </c>
    </row>
    <row r="15918" spans="1:1" x14ac:dyDescent="0.25">
      <c r="A15918">
        <v>15916</v>
      </c>
    </row>
    <row r="15919" spans="1:1" x14ac:dyDescent="0.25">
      <c r="A15919">
        <v>15917</v>
      </c>
    </row>
    <row r="15920" spans="1:1" x14ac:dyDescent="0.25">
      <c r="A15920">
        <v>15918</v>
      </c>
    </row>
    <row r="15921" spans="1:1" x14ac:dyDescent="0.25">
      <c r="A15921">
        <v>15919</v>
      </c>
    </row>
    <row r="15922" spans="1:1" x14ac:dyDescent="0.25">
      <c r="A15922">
        <v>15920</v>
      </c>
    </row>
    <row r="15923" spans="1:1" x14ac:dyDescent="0.25">
      <c r="A15923">
        <v>15921</v>
      </c>
    </row>
    <row r="15924" spans="1:1" x14ac:dyDescent="0.25">
      <c r="A15924">
        <v>15922</v>
      </c>
    </row>
    <row r="15925" spans="1:1" x14ac:dyDescent="0.25">
      <c r="A15925">
        <v>15923</v>
      </c>
    </row>
    <row r="15926" spans="1:1" x14ac:dyDescent="0.25">
      <c r="A15926">
        <v>15924</v>
      </c>
    </row>
    <row r="15927" spans="1:1" x14ac:dyDescent="0.25">
      <c r="A15927">
        <v>15925</v>
      </c>
    </row>
    <row r="15928" spans="1:1" x14ac:dyDescent="0.25">
      <c r="A15928">
        <v>15926</v>
      </c>
    </row>
    <row r="15929" spans="1:1" x14ac:dyDescent="0.25">
      <c r="A15929">
        <v>15927</v>
      </c>
    </row>
    <row r="15930" spans="1:1" x14ac:dyDescent="0.25">
      <c r="A15930">
        <v>15928</v>
      </c>
    </row>
    <row r="15931" spans="1:1" x14ac:dyDescent="0.25">
      <c r="A15931">
        <v>15929</v>
      </c>
    </row>
    <row r="15932" spans="1:1" x14ac:dyDescent="0.25">
      <c r="A15932">
        <v>15930</v>
      </c>
    </row>
    <row r="15933" spans="1:1" x14ac:dyDescent="0.25">
      <c r="A15933">
        <v>15931</v>
      </c>
    </row>
    <row r="15934" spans="1:1" x14ac:dyDescent="0.25">
      <c r="A15934">
        <v>15932</v>
      </c>
    </row>
    <row r="15935" spans="1:1" x14ac:dyDescent="0.25">
      <c r="A15935">
        <v>15933</v>
      </c>
    </row>
    <row r="15936" spans="1:1" x14ac:dyDescent="0.25">
      <c r="A15936">
        <v>15934</v>
      </c>
    </row>
    <row r="15937" spans="1:1" x14ac:dyDescent="0.25">
      <c r="A15937">
        <v>15935</v>
      </c>
    </row>
    <row r="15938" spans="1:1" x14ac:dyDescent="0.25">
      <c r="A15938">
        <v>15936</v>
      </c>
    </row>
    <row r="15939" spans="1:1" x14ac:dyDescent="0.25">
      <c r="A15939">
        <v>15937</v>
      </c>
    </row>
    <row r="15940" spans="1:1" x14ac:dyDescent="0.25">
      <c r="A15940">
        <v>15938</v>
      </c>
    </row>
    <row r="15941" spans="1:1" x14ac:dyDescent="0.25">
      <c r="A15941">
        <v>15939</v>
      </c>
    </row>
    <row r="15942" spans="1:1" x14ac:dyDescent="0.25">
      <c r="A15942">
        <v>15940</v>
      </c>
    </row>
    <row r="15943" spans="1:1" x14ac:dyDescent="0.25">
      <c r="A15943">
        <v>15941</v>
      </c>
    </row>
    <row r="15944" spans="1:1" x14ac:dyDescent="0.25">
      <c r="A15944">
        <v>15942</v>
      </c>
    </row>
    <row r="15945" spans="1:1" x14ac:dyDescent="0.25">
      <c r="A15945">
        <v>15943</v>
      </c>
    </row>
    <row r="15946" spans="1:1" x14ac:dyDescent="0.25">
      <c r="A15946">
        <v>15944</v>
      </c>
    </row>
    <row r="15947" spans="1:1" x14ac:dyDescent="0.25">
      <c r="A15947">
        <v>15945</v>
      </c>
    </row>
    <row r="15948" spans="1:1" x14ac:dyDescent="0.25">
      <c r="A15948">
        <v>15946</v>
      </c>
    </row>
    <row r="15949" spans="1:1" x14ac:dyDescent="0.25">
      <c r="A15949">
        <v>15947</v>
      </c>
    </row>
    <row r="15950" spans="1:1" x14ac:dyDescent="0.25">
      <c r="A15950">
        <v>15948</v>
      </c>
    </row>
    <row r="15951" spans="1:1" x14ac:dyDescent="0.25">
      <c r="A15951">
        <v>15949</v>
      </c>
    </row>
    <row r="15952" spans="1:1" x14ac:dyDescent="0.25">
      <c r="A15952">
        <v>15950</v>
      </c>
    </row>
    <row r="15953" spans="1:1" x14ac:dyDescent="0.25">
      <c r="A15953">
        <v>15951</v>
      </c>
    </row>
    <row r="15954" spans="1:1" x14ac:dyDescent="0.25">
      <c r="A15954">
        <v>15952</v>
      </c>
    </row>
    <row r="15955" spans="1:1" x14ac:dyDescent="0.25">
      <c r="A15955">
        <v>15953</v>
      </c>
    </row>
    <row r="15956" spans="1:1" x14ac:dyDescent="0.25">
      <c r="A15956">
        <v>15954</v>
      </c>
    </row>
    <row r="15957" spans="1:1" x14ac:dyDescent="0.25">
      <c r="A15957">
        <v>15955</v>
      </c>
    </row>
    <row r="15958" spans="1:1" x14ac:dyDescent="0.25">
      <c r="A15958">
        <v>15956</v>
      </c>
    </row>
    <row r="15959" spans="1:1" x14ac:dyDescent="0.25">
      <c r="A15959">
        <v>15957</v>
      </c>
    </row>
    <row r="15960" spans="1:1" x14ac:dyDescent="0.25">
      <c r="A15960">
        <v>15958</v>
      </c>
    </row>
    <row r="15961" spans="1:1" x14ac:dyDescent="0.25">
      <c r="A15961">
        <v>15959</v>
      </c>
    </row>
    <row r="15962" spans="1:1" x14ac:dyDescent="0.25">
      <c r="A15962">
        <v>15960</v>
      </c>
    </row>
    <row r="15963" spans="1:1" x14ac:dyDescent="0.25">
      <c r="A15963">
        <v>15961</v>
      </c>
    </row>
    <row r="15964" spans="1:1" x14ac:dyDescent="0.25">
      <c r="A15964">
        <v>15962</v>
      </c>
    </row>
    <row r="15965" spans="1:1" x14ac:dyDescent="0.25">
      <c r="A15965">
        <v>15963</v>
      </c>
    </row>
    <row r="15966" spans="1:1" x14ac:dyDescent="0.25">
      <c r="A15966">
        <v>15964</v>
      </c>
    </row>
    <row r="15967" spans="1:1" x14ac:dyDescent="0.25">
      <c r="A15967">
        <v>15965</v>
      </c>
    </row>
    <row r="15968" spans="1:1" x14ac:dyDescent="0.25">
      <c r="A15968">
        <v>15966</v>
      </c>
    </row>
    <row r="15969" spans="1:1" x14ac:dyDescent="0.25">
      <c r="A15969">
        <v>15967</v>
      </c>
    </row>
    <row r="15970" spans="1:1" x14ac:dyDescent="0.25">
      <c r="A15970">
        <v>15968</v>
      </c>
    </row>
    <row r="15971" spans="1:1" x14ac:dyDescent="0.25">
      <c r="A15971">
        <v>15969</v>
      </c>
    </row>
    <row r="15972" spans="1:1" x14ac:dyDescent="0.25">
      <c r="A15972">
        <v>15970</v>
      </c>
    </row>
    <row r="15973" spans="1:1" x14ac:dyDescent="0.25">
      <c r="A15973">
        <v>15971</v>
      </c>
    </row>
    <row r="15974" spans="1:1" x14ac:dyDescent="0.25">
      <c r="A15974">
        <v>15972</v>
      </c>
    </row>
    <row r="15975" spans="1:1" x14ac:dyDescent="0.25">
      <c r="A15975">
        <v>15973</v>
      </c>
    </row>
    <row r="15976" spans="1:1" x14ac:dyDescent="0.25">
      <c r="A15976">
        <v>15974</v>
      </c>
    </row>
    <row r="15977" spans="1:1" x14ac:dyDescent="0.25">
      <c r="A15977">
        <v>15975</v>
      </c>
    </row>
    <row r="15978" spans="1:1" x14ac:dyDescent="0.25">
      <c r="A15978">
        <v>15976</v>
      </c>
    </row>
    <row r="15979" spans="1:1" x14ac:dyDescent="0.25">
      <c r="A15979">
        <v>15977</v>
      </c>
    </row>
    <row r="15980" spans="1:1" x14ac:dyDescent="0.25">
      <c r="A15980">
        <v>15978</v>
      </c>
    </row>
    <row r="15981" spans="1:1" x14ac:dyDescent="0.25">
      <c r="A15981">
        <v>15979</v>
      </c>
    </row>
    <row r="15982" spans="1:1" x14ac:dyDescent="0.25">
      <c r="A15982">
        <v>15980</v>
      </c>
    </row>
    <row r="15983" spans="1:1" x14ac:dyDescent="0.25">
      <c r="A15983">
        <v>15981</v>
      </c>
    </row>
    <row r="15984" spans="1:1" x14ac:dyDescent="0.25">
      <c r="A15984">
        <v>15982</v>
      </c>
    </row>
    <row r="15985" spans="1:1" x14ac:dyDescent="0.25">
      <c r="A15985">
        <v>15983</v>
      </c>
    </row>
    <row r="15986" spans="1:1" x14ac:dyDescent="0.25">
      <c r="A15986">
        <v>15984</v>
      </c>
    </row>
    <row r="15987" spans="1:1" x14ac:dyDescent="0.25">
      <c r="A15987">
        <v>15985</v>
      </c>
    </row>
    <row r="15988" spans="1:1" x14ac:dyDescent="0.25">
      <c r="A15988">
        <v>15986</v>
      </c>
    </row>
    <row r="15989" spans="1:1" x14ac:dyDescent="0.25">
      <c r="A15989">
        <v>15987</v>
      </c>
    </row>
    <row r="15990" spans="1:1" x14ac:dyDescent="0.25">
      <c r="A15990">
        <v>15988</v>
      </c>
    </row>
    <row r="15991" spans="1:1" x14ac:dyDescent="0.25">
      <c r="A15991">
        <v>15989</v>
      </c>
    </row>
    <row r="15992" spans="1:1" x14ac:dyDescent="0.25">
      <c r="A15992">
        <v>15990</v>
      </c>
    </row>
    <row r="15993" spans="1:1" x14ac:dyDescent="0.25">
      <c r="A15993">
        <v>15991</v>
      </c>
    </row>
    <row r="15994" spans="1:1" x14ac:dyDescent="0.25">
      <c r="A15994">
        <v>15992</v>
      </c>
    </row>
    <row r="15995" spans="1:1" x14ac:dyDescent="0.25">
      <c r="A15995">
        <v>15993</v>
      </c>
    </row>
    <row r="15996" spans="1:1" x14ac:dyDescent="0.25">
      <c r="A15996">
        <v>15994</v>
      </c>
    </row>
    <row r="15997" spans="1:1" x14ac:dyDescent="0.25">
      <c r="A15997">
        <v>15995</v>
      </c>
    </row>
    <row r="15998" spans="1:1" x14ac:dyDescent="0.25">
      <c r="A15998">
        <v>15996</v>
      </c>
    </row>
    <row r="15999" spans="1:1" x14ac:dyDescent="0.25">
      <c r="A15999">
        <v>15997</v>
      </c>
    </row>
    <row r="16000" spans="1:1" x14ac:dyDescent="0.25">
      <c r="A16000">
        <v>15998</v>
      </c>
    </row>
    <row r="16001" spans="1:1" x14ac:dyDescent="0.25">
      <c r="A16001">
        <v>15999</v>
      </c>
    </row>
    <row r="16002" spans="1:1" x14ac:dyDescent="0.25">
      <c r="A16002">
        <v>16000</v>
      </c>
    </row>
    <row r="16003" spans="1:1" x14ac:dyDescent="0.25">
      <c r="A16003">
        <v>16001</v>
      </c>
    </row>
    <row r="16004" spans="1:1" x14ac:dyDescent="0.25">
      <c r="A16004">
        <v>16002</v>
      </c>
    </row>
    <row r="16005" spans="1:1" x14ac:dyDescent="0.25">
      <c r="A16005">
        <v>16003</v>
      </c>
    </row>
    <row r="16006" spans="1:1" x14ac:dyDescent="0.25">
      <c r="A16006">
        <v>16004</v>
      </c>
    </row>
    <row r="16007" spans="1:1" x14ac:dyDescent="0.25">
      <c r="A16007">
        <v>16005</v>
      </c>
    </row>
    <row r="16008" spans="1:1" x14ac:dyDescent="0.25">
      <c r="A16008">
        <v>16006</v>
      </c>
    </row>
    <row r="16009" spans="1:1" x14ac:dyDescent="0.25">
      <c r="A16009">
        <v>16007</v>
      </c>
    </row>
    <row r="16010" spans="1:1" x14ac:dyDescent="0.25">
      <c r="A16010">
        <v>16008</v>
      </c>
    </row>
    <row r="16011" spans="1:1" x14ac:dyDescent="0.25">
      <c r="A16011">
        <v>16009</v>
      </c>
    </row>
    <row r="16012" spans="1:1" x14ac:dyDescent="0.25">
      <c r="A16012">
        <v>16010</v>
      </c>
    </row>
    <row r="16013" spans="1:1" x14ac:dyDescent="0.25">
      <c r="A16013">
        <v>16011</v>
      </c>
    </row>
    <row r="16014" spans="1:1" x14ac:dyDescent="0.25">
      <c r="A16014">
        <v>16012</v>
      </c>
    </row>
    <row r="16015" spans="1:1" x14ac:dyDescent="0.25">
      <c r="A16015">
        <v>16013</v>
      </c>
    </row>
    <row r="16016" spans="1:1" x14ac:dyDescent="0.25">
      <c r="A16016">
        <v>16014</v>
      </c>
    </row>
    <row r="16017" spans="1:1" x14ac:dyDescent="0.25">
      <c r="A16017">
        <v>16015</v>
      </c>
    </row>
    <row r="16018" spans="1:1" x14ac:dyDescent="0.25">
      <c r="A16018">
        <v>16016</v>
      </c>
    </row>
    <row r="16019" spans="1:1" x14ac:dyDescent="0.25">
      <c r="A16019">
        <v>16017</v>
      </c>
    </row>
    <row r="16020" spans="1:1" x14ac:dyDescent="0.25">
      <c r="A16020">
        <v>16018</v>
      </c>
    </row>
    <row r="16021" spans="1:1" x14ac:dyDescent="0.25">
      <c r="A16021">
        <v>16019</v>
      </c>
    </row>
    <row r="16022" spans="1:1" x14ac:dyDescent="0.25">
      <c r="A16022">
        <v>16020</v>
      </c>
    </row>
    <row r="16023" spans="1:1" x14ac:dyDescent="0.25">
      <c r="A16023">
        <v>16021</v>
      </c>
    </row>
    <row r="16024" spans="1:1" x14ac:dyDescent="0.25">
      <c r="A16024">
        <v>16022</v>
      </c>
    </row>
    <row r="16025" spans="1:1" x14ac:dyDescent="0.25">
      <c r="A16025">
        <v>16023</v>
      </c>
    </row>
    <row r="16026" spans="1:1" x14ac:dyDescent="0.25">
      <c r="A16026">
        <v>16024</v>
      </c>
    </row>
    <row r="16027" spans="1:1" x14ac:dyDescent="0.25">
      <c r="A16027">
        <v>16025</v>
      </c>
    </row>
    <row r="16028" spans="1:1" x14ac:dyDescent="0.25">
      <c r="A16028">
        <v>16026</v>
      </c>
    </row>
    <row r="16029" spans="1:1" x14ac:dyDescent="0.25">
      <c r="A16029">
        <v>16027</v>
      </c>
    </row>
    <row r="16030" spans="1:1" x14ac:dyDescent="0.25">
      <c r="A16030">
        <v>16028</v>
      </c>
    </row>
    <row r="16031" spans="1:1" x14ac:dyDescent="0.25">
      <c r="A16031">
        <v>16029</v>
      </c>
    </row>
    <row r="16032" spans="1:1" x14ac:dyDescent="0.25">
      <c r="A16032">
        <v>16030</v>
      </c>
    </row>
    <row r="16033" spans="1:1" x14ac:dyDescent="0.25">
      <c r="A16033">
        <v>16031</v>
      </c>
    </row>
    <row r="16034" spans="1:1" x14ac:dyDescent="0.25">
      <c r="A16034">
        <v>16032</v>
      </c>
    </row>
    <row r="16035" spans="1:1" x14ac:dyDescent="0.25">
      <c r="A16035">
        <v>16033</v>
      </c>
    </row>
    <row r="16036" spans="1:1" x14ac:dyDescent="0.25">
      <c r="A16036">
        <v>16034</v>
      </c>
    </row>
    <row r="16037" spans="1:1" x14ac:dyDescent="0.25">
      <c r="A16037">
        <v>16035</v>
      </c>
    </row>
    <row r="16038" spans="1:1" x14ac:dyDescent="0.25">
      <c r="A16038">
        <v>16036</v>
      </c>
    </row>
    <row r="16039" spans="1:1" x14ac:dyDescent="0.25">
      <c r="A16039">
        <v>16037</v>
      </c>
    </row>
    <row r="16040" spans="1:1" x14ac:dyDescent="0.25">
      <c r="A16040">
        <v>16038</v>
      </c>
    </row>
    <row r="16041" spans="1:1" x14ac:dyDescent="0.25">
      <c r="A16041">
        <v>16039</v>
      </c>
    </row>
    <row r="16042" spans="1:1" x14ac:dyDescent="0.25">
      <c r="A16042">
        <v>16040</v>
      </c>
    </row>
    <row r="16043" spans="1:1" x14ac:dyDescent="0.25">
      <c r="A16043">
        <v>16041</v>
      </c>
    </row>
    <row r="16044" spans="1:1" x14ac:dyDescent="0.25">
      <c r="A16044">
        <v>16042</v>
      </c>
    </row>
    <row r="16045" spans="1:1" x14ac:dyDescent="0.25">
      <c r="A16045">
        <v>16043</v>
      </c>
    </row>
    <row r="16046" spans="1:1" x14ac:dyDescent="0.25">
      <c r="A16046">
        <v>16044</v>
      </c>
    </row>
    <row r="16047" spans="1:1" x14ac:dyDescent="0.25">
      <c r="A16047">
        <v>16045</v>
      </c>
    </row>
    <row r="16048" spans="1:1" x14ac:dyDescent="0.25">
      <c r="A16048">
        <v>16046</v>
      </c>
    </row>
    <row r="16049" spans="1:1" x14ac:dyDescent="0.25">
      <c r="A16049">
        <v>16047</v>
      </c>
    </row>
    <row r="16050" spans="1:1" x14ac:dyDescent="0.25">
      <c r="A16050">
        <v>16048</v>
      </c>
    </row>
    <row r="16051" spans="1:1" x14ac:dyDescent="0.25">
      <c r="A16051">
        <v>16049</v>
      </c>
    </row>
    <row r="16052" spans="1:1" x14ac:dyDescent="0.25">
      <c r="A16052">
        <v>16050</v>
      </c>
    </row>
    <row r="16053" spans="1:1" x14ac:dyDescent="0.25">
      <c r="A16053">
        <v>16051</v>
      </c>
    </row>
    <row r="16054" spans="1:1" x14ac:dyDescent="0.25">
      <c r="A16054">
        <v>16052</v>
      </c>
    </row>
    <row r="16055" spans="1:1" x14ac:dyDescent="0.25">
      <c r="A16055">
        <v>16053</v>
      </c>
    </row>
    <row r="16056" spans="1:1" x14ac:dyDescent="0.25">
      <c r="A16056">
        <v>16054</v>
      </c>
    </row>
    <row r="16057" spans="1:1" x14ac:dyDescent="0.25">
      <c r="A16057">
        <v>16055</v>
      </c>
    </row>
    <row r="16058" spans="1:1" x14ac:dyDescent="0.25">
      <c r="A16058">
        <v>16056</v>
      </c>
    </row>
    <row r="16059" spans="1:1" x14ac:dyDescent="0.25">
      <c r="A16059">
        <v>16057</v>
      </c>
    </row>
    <row r="16060" spans="1:1" x14ac:dyDescent="0.25">
      <c r="A16060">
        <v>16058</v>
      </c>
    </row>
    <row r="16061" spans="1:1" x14ac:dyDescent="0.25">
      <c r="A16061">
        <v>16059</v>
      </c>
    </row>
    <row r="16062" spans="1:1" x14ac:dyDescent="0.25">
      <c r="A16062">
        <v>16060</v>
      </c>
    </row>
    <row r="16063" spans="1:1" x14ac:dyDescent="0.25">
      <c r="A16063">
        <v>16061</v>
      </c>
    </row>
    <row r="16064" spans="1:1" x14ac:dyDescent="0.25">
      <c r="A16064">
        <v>16062</v>
      </c>
    </row>
    <row r="16065" spans="1:1" x14ac:dyDescent="0.25">
      <c r="A16065">
        <v>16063</v>
      </c>
    </row>
    <row r="16066" spans="1:1" x14ac:dyDescent="0.25">
      <c r="A16066">
        <v>16064</v>
      </c>
    </row>
    <row r="16067" spans="1:1" x14ac:dyDescent="0.25">
      <c r="A16067">
        <v>16065</v>
      </c>
    </row>
    <row r="16068" spans="1:1" x14ac:dyDescent="0.25">
      <c r="A16068">
        <v>16066</v>
      </c>
    </row>
    <row r="16069" spans="1:1" x14ac:dyDescent="0.25">
      <c r="A16069">
        <v>16067</v>
      </c>
    </row>
    <row r="16070" spans="1:1" x14ac:dyDescent="0.25">
      <c r="A16070">
        <v>16068</v>
      </c>
    </row>
    <row r="16071" spans="1:1" x14ac:dyDescent="0.25">
      <c r="A16071">
        <v>16069</v>
      </c>
    </row>
    <row r="16072" spans="1:1" x14ac:dyDescent="0.25">
      <c r="A16072">
        <v>16070</v>
      </c>
    </row>
    <row r="16073" spans="1:1" x14ac:dyDescent="0.25">
      <c r="A16073">
        <v>16071</v>
      </c>
    </row>
    <row r="16074" spans="1:1" x14ac:dyDescent="0.25">
      <c r="A16074">
        <v>16072</v>
      </c>
    </row>
    <row r="16075" spans="1:1" x14ac:dyDescent="0.25">
      <c r="A16075">
        <v>16073</v>
      </c>
    </row>
    <row r="16076" spans="1:1" x14ac:dyDescent="0.25">
      <c r="A16076">
        <v>16074</v>
      </c>
    </row>
    <row r="16077" spans="1:1" x14ac:dyDescent="0.25">
      <c r="A16077">
        <v>16075</v>
      </c>
    </row>
    <row r="16078" spans="1:1" x14ac:dyDescent="0.25">
      <c r="A16078">
        <v>16076</v>
      </c>
    </row>
    <row r="16079" spans="1:1" x14ac:dyDescent="0.25">
      <c r="A16079">
        <v>16077</v>
      </c>
    </row>
    <row r="16080" spans="1:1" x14ac:dyDescent="0.25">
      <c r="A16080">
        <v>16078</v>
      </c>
    </row>
    <row r="16081" spans="1:1" x14ac:dyDescent="0.25">
      <c r="A16081">
        <v>16079</v>
      </c>
    </row>
    <row r="16082" spans="1:1" x14ac:dyDescent="0.25">
      <c r="A16082">
        <v>16080</v>
      </c>
    </row>
    <row r="16083" spans="1:1" x14ac:dyDescent="0.25">
      <c r="A16083">
        <v>16081</v>
      </c>
    </row>
    <row r="16084" spans="1:1" x14ac:dyDescent="0.25">
      <c r="A16084">
        <v>16082</v>
      </c>
    </row>
    <row r="16085" spans="1:1" x14ac:dyDescent="0.25">
      <c r="A16085">
        <v>16083</v>
      </c>
    </row>
    <row r="16086" spans="1:1" x14ac:dyDescent="0.25">
      <c r="A16086">
        <v>16084</v>
      </c>
    </row>
    <row r="16087" spans="1:1" x14ac:dyDescent="0.25">
      <c r="A16087">
        <v>16085</v>
      </c>
    </row>
    <row r="16088" spans="1:1" x14ac:dyDescent="0.25">
      <c r="A16088">
        <v>16086</v>
      </c>
    </row>
    <row r="16089" spans="1:1" x14ac:dyDescent="0.25">
      <c r="A16089">
        <v>16087</v>
      </c>
    </row>
    <row r="16090" spans="1:1" x14ac:dyDescent="0.25">
      <c r="A16090">
        <v>16088</v>
      </c>
    </row>
    <row r="16091" spans="1:1" x14ac:dyDescent="0.25">
      <c r="A16091">
        <v>16089</v>
      </c>
    </row>
    <row r="16092" spans="1:1" x14ac:dyDescent="0.25">
      <c r="A16092">
        <v>16090</v>
      </c>
    </row>
    <row r="16093" spans="1:1" x14ac:dyDescent="0.25">
      <c r="A16093">
        <v>16091</v>
      </c>
    </row>
    <row r="16094" spans="1:1" x14ac:dyDescent="0.25">
      <c r="A16094">
        <v>16092</v>
      </c>
    </row>
    <row r="16095" spans="1:1" x14ac:dyDescent="0.25">
      <c r="A16095">
        <v>16093</v>
      </c>
    </row>
    <row r="16096" spans="1:1" x14ac:dyDescent="0.25">
      <c r="A16096">
        <v>16094</v>
      </c>
    </row>
    <row r="16097" spans="1:1" x14ac:dyDescent="0.25">
      <c r="A16097">
        <v>16095</v>
      </c>
    </row>
    <row r="16098" spans="1:1" x14ac:dyDescent="0.25">
      <c r="A16098">
        <v>16096</v>
      </c>
    </row>
    <row r="16099" spans="1:1" x14ac:dyDescent="0.25">
      <c r="A16099">
        <v>16097</v>
      </c>
    </row>
    <row r="16100" spans="1:1" x14ac:dyDescent="0.25">
      <c r="A16100">
        <v>16098</v>
      </c>
    </row>
    <row r="16101" spans="1:1" x14ac:dyDescent="0.25">
      <c r="A16101">
        <v>16099</v>
      </c>
    </row>
    <row r="16102" spans="1:1" x14ac:dyDescent="0.25">
      <c r="A16102">
        <v>16100</v>
      </c>
    </row>
    <row r="16103" spans="1:1" x14ac:dyDescent="0.25">
      <c r="A16103">
        <v>16101</v>
      </c>
    </row>
    <row r="16104" spans="1:1" x14ac:dyDescent="0.25">
      <c r="A16104">
        <v>16102</v>
      </c>
    </row>
    <row r="16105" spans="1:1" x14ac:dyDescent="0.25">
      <c r="A16105">
        <v>16103</v>
      </c>
    </row>
    <row r="16106" spans="1:1" x14ac:dyDescent="0.25">
      <c r="A16106">
        <v>16104</v>
      </c>
    </row>
    <row r="16107" spans="1:1" x14ac:dyDescent="0.25">
      <c r="A16107">
        <v>16105</v>
      </c>
    </row>
    <row r="16108" spans="1:1" x14ac:dyDescent="0.25">
      <c r="A16108">
        <v>16106</v>
      </c>
    </row>
    <row r="16109" spans="1:1" x14ac:dyDescent="0.25">
      <c r="A16109">
        <v>16107</v>
      </c>
    </row>
    <row r="16110" spans="1:1" x14ac:dyDescent="0.25">
      <c r="A16110">
        <v>16108</v>
      </c>
    </row>
    <row r="16111" spans="1:1" x14ac:dyDescent="0.25">
      <c r="A16111">
        <v>16109</v>
      </c>
    </row>
    <row r="16112" spans="1:1" x14ac:dyDescent="0.25">
      <c r="A16112">
        <v>16110</v>
      </c>
    </row>
    <row r="16113" spans="1:1" x14ac:dyDescent="0.25">
      <c r="A16113">
        <v>16111</v>
      </c>
    </row>
    <row r="16114" spans="1:1" x14ac:dyDescent="0.25">
      <c r="A16114">
        <v>16112</v>
      </c>
    </row>
    <row r="16115" spans="1:1" x14ac:dyDescent="0.25">
      <c r="A16115">
        <v>16113</v>
      </c>
    </row>
    <row r="16116" spans="1:1" x14ac:dyDescent="0.25">
      <c r="A16116">
        <v>16114</v>
      </c>
    </row>
    <row r="16117" spans="1:1" x14ac:dyDescent="0.25">
      <c r="A16117">
        <v>16115</v>
      </c>
    </row>
    <row r="16118" spans="1:1" x14ac:dyDescent="0.25">
      <c r="A16118">
        <v>16116</v>
      </c>
    </row>
    <row r="16119" spans="1:1" x14ac:dyDescent="0.25">
      <c r="A16119">
        <v>16117</v>
      </c>
    </row>
    <row r="16120" spans="1:1" x14ac:dyDescent="0.25">
      <c r="A16120">
        <v>16118</v>
      </c>
    </row>
    <row r="16121" spans="1:1" x14ac:dyDescent="0.25">
      <c r="A16121">
        <v>16119</v>
      </c>
    </row>
    <row r="16122" spans="1:1" x14ac:dyDescent="0.25">
      <c r="A16122">
        <v>16120</v>
      </c>
    </row>
    <row r="16123" spans="1:1" x14ac:dyDescent="0.25">
      <c r="A16123">
        <v>16121</v>
      </c>
    </row>
    <row r="16124" spans="1:1" x14ac:dyDescent="0.25">
      <c r="A16124">
        <v>16122</v>
      </c>
    </row>
    <row r="16125" spans="1:1" x14ac:dyDescent="0.25">
      <c r="A16125">
        <v>16123</v>
      </c>
    </row>
    <row r="16126" spans="1:1" x14ac:dyDescent="0.25">
      <c r="A16126">
        <v>16124</v>
      </c>
    </row>
    <row r="16127" spans="1:1" x14ac:dyDescent="0.25">
      <c r="A16127">
        <v>16125</v>
      </c>
    </row>
    <row r="16128" spans="1:1" x14ac:dyDescent="0.25">
      <c r="A16128">
        <v>16126</v>
      </c>
    </row>
    <row r="16129" spans="1:1" x14ac:dyDescent="0.25">
      <c r="A16129">
        <v>16127</v>
      </c>
    </row>
    <row r="16130" spans="1:1" x14ac:dyDescent="0.25">
      <c r="A16130">
        <v>16128</v>
      </c>
    </row>
    <row r="16131" spans="1:1" x14ac:dyDescent="0.25">
      <c r="A16131">
        <v>16129</v>
      </c>
    </row>
    <row r="16132" spans="1:1" x14ac:dyDescent="0.25">
      <c r="A16132">
        <v>16130</v>
      </c>
    </row>
    <row r="16133" spans="1:1" x14ac:dyDescent="0.25">
      <c r="A16133">
        <v>16131</v>
      </c>
    </row>
    <row r="16134" spans="1:1" x14ac:dyDescent="0.25">
      <c r="A16134">
        <v>16132</v>
      </c>
    </row>
    <row r="16135" spans="1:1" x14ac:dyDescent="0.25">
      <c r="A16135">
        <v>16133</v>
      </c>
    </row>
    <row r="16136" spans="1:1" x14ac:dyDescent="0.25">
      <c r="A16136">
        <v>16134</v>
      </c>
    </row>
    <row r="16137" spans="1:1" x14ac:dyDescent="0.25">
      <c r="A16137">
        <v>16135</v>
      </c>
    </row>
    <row r="16138" spans="1:1" x14ac:dyDescent="0.25">
      <c r="A16138">
        <v>16136</v>
      </c>
    </row>
    <row r="16139" spans="1:1" x14ac:dyDescent="0.25">
      <c r="A16139">
        <v>16137</v>
      </c>
    </row>
    <row r="16140" spans="1:1" x14ac:dyDescent="0.25">
      <c r="A16140">
        <v>16138</v>
      </c>
    </row>
    <row r="16141" spans="1:1" x14ac:dyDescent="0.25">
      <c r="A16141">
        <v>16139</v>
      </c>
    </row>
    <row r="16142" spans="1:1" x14ac:dyDescent="0.25">
      <c r="A16142">
        <v>16140</v>
      </c>
    </row>
    <row r="16143" spans="1:1" x14ac:dyDescent="0.25">
      <c r="A16143">
        <v>16141</v>
      </c>
    </row>
    <row r="16144" spans="1:1" x14ac:dyDescent="0.25">
      <c r="A16144">
        <v>16142</v>
      </c>
    </row>
    <row r="16145" spans="1:1" x14ac:dyDescent="0.25">
      <c r="A16145">
        <v>16143</v>
      </c>
    </row>
    <row r="16146" spans="1:1" x14ac:dyDescent="0.25">
      <c r="A16146">
        <v>16144</v>
      </c>
    </row>
    <row r="16147" spans="1:1" x14ac:dyDescent="0.25">
      <c r="A16147">
        <v>16145</v>
      </c>
    </row>
    <row r="16148" spans="1:1" x14ac:dyDescent="0.25">
      <c r="A16148">
        <v>16146</v>
      </c>
    </row>
    <row r="16149" spans="1:1" x14ac:dyDescent="0.25">
      <c r="A16149">
        <v>16147</v>
      </c>
    </row>
    <row r="16150" spans="1:1" x14ac:dyDescent="0.25">
      <c r="A16150">
        <v>16148</v>
      </c>
    </row>
    <row r="16151" spans="1:1" x14ac:dyDescent="0.25">
      <c r="A16151">
        <v>16149</v>
      </c>
    </row>
    <row r="16152" spans="1:1" x14ac:dyDescent="0.25">
      <c r="A16152">
        <v>16150</v>
      </c>
    </row>
    <row r="16153" spans="1:1" x14ac:dyDescent="0.25">
      <c r="A16153">
        <v>16151</v>
      </c>
    </row>
    <row r="16154" spans="1:1" x14ac:dyDescent="0.25">
      <c r="A16154">
        <v>16152</v>
      </c>
    </row>
    <row r="16155" spans="1:1" x14ac:dyDescent="0.25">
      <c r="A16155">
        <v>16153</v>
      </c>
    </row>
    <row r="16156" spans="1:1" x14ac:dyDescent="0.25">
      <c r="A16156">
        <v>16154</v>
      </c>
    </row>
    <row r="16157" spans="1:1" x14ac:dyDescent="0.25">
      <c r="A16157">
        <v>16155</v>
      </c>
    </row>
    <row r="16158" spans="1:1" x14ac:dyDescent="0.25">
      <c r="A16158">
        <v>16156</v>
      </c>
    </row>
    <row r="16159" spans="1:1" x14ac:dyDescent="0.25">
      <c r="A16159">
        <v>16157</v>
      </c>
    </row>
    <row r="16160" spans="1:1" x14ac:dyDescent="0.25">
      <c r="A16160">
        <v>16158</v>
      </c>
    </row>
    <row r="16161" spans="1:1" x14ac:dyDescent="0.25">
      <c r="A16161">
        <v>16159</v>
      </c>
    </row>
    <row r="16162" spans="1:1" x14ac:dyDescent="0.25">
      <c r="A16162">
        <v>16160</v>
      </c>
    </row>
    <row r="16163" spans="1:1" x14ac:dyDescent="0.25">
      <c r="A16163">
        <v>16161</v>
      </c>
    </row>
    <row r="16164" spans="1:1" x14ac:dyDescent="0.25">
      <c r="A16164">
        <v>16162</v>
      </c>
    </row>
    <row r="16165" spans="1:1" x14ac:dyDescent="0.25">
      <c r="A16165">
        <v>16163</v>
      </c>
    </row>
    <row r="16166" spans="1:1" x14ac:dyDescent="0.25">
      <c r="A16166">
        <v>16164</v>
      </c>
    </row>
    <row r="16167" spans="1:1" x14ac:dyDescent="0.25">
      <c r="A16167">
        <v>16165</v>
      </c>
    </row>
    <row r="16168" spans="1:1" x14ac:dyDescent="0.25">
      <c r="A16168">
        <v>16166</v>
      </c>
    </row>
    <row r="16169" spans="1:1" x14ac:dyDescent="0.25">
      <c r="A16169">
        <v>16167</v>
      </c>
    </row>
    <row r="16170" spans="1:1" x14ac:dyDescent="0.25">
      <c r="A16170">
        <v>16168</v>
      </c>
    </row>
    <row r="16171" spans="1:1" x14ac:dyDescent="0.25">
      <c r="A16171">
        <v>16169</v>
      </c>
    </row>
    <row r="16172" spans="1:1" x14ac:dyDescent="0.25">
      <c r="A16172">
        <v>16170</v>
      </c>
    </row>
    <row r="16173" spans="1:1" x14ac:dyDescent="0.25">
      <c r="A16173">
        <v>16171</v>
      </c>
    </row>
    <row r="16174" spans="1:1" x14ac:dyDescent="0.25">
      <c r="A16174">
        <v>16172</v>
      </c>
    </row>
    <row r="16175" spans="1:1" x14ac:dyDescent="0.25">
      <c r="A16175">
        <v>16173</v>
      </c>
    </row>
    <row r="16176" spans="1:1" x14ac:dyDescent="0.25">
      <c r="A16176">
        <v>16174</v>
      </c>
    </row>
    <row r="16177" spans="1:1" x14ac:dyDescent="0.25">
      <c r="A16177">
        <v>16175</v>
      </c>
    </row>
    <row r="16178" spans="1:1" x14ac:dyDescent="0.25">
      <c r="A16178">
        <v>16176</v>
      </c>
    </row>
    <row r="16179" spans="1:1" x14ac:dyDescent="0.25">
      <c r="A16179">
        <v>16177</v>
      </c>
    </row>
    <row r="16180" spans="1:1" x14ac:dyDescent="0.25">
      <c r="A16180">
        <v>16178</v>
      </c>
    </row>
    <row r="16181" spans="1:1" x14ac:dyDescent="0.25">
      <c r="A16181">
        <v>16179</v>
      </c>
    </row>
    <row r="16182" spans="1:1" x14ac:dyDescent="0.25">
      <c r="A16182">
        <v>16180</v>
      </c>
    </row>
    <row r="16183" spans="1:1" x14ac:dyDescent="0.25">
      <c r="A16183">
        <v>16181</v>
      </c>
    </row>
    <row r="16184" spans="1:1" x14ac:dyDescent="0.25">
      <c r="A16184">
        <v>16182</v>
      </c>
    </row>
    <row r="16185" spans="1:1" x14ac:dyDescent="0.25">
      <c r="A16185">
        <v>16183</v>
      </c>
    </row>
    <row r="16186" spans="1:1" x14ac:dyDescent="0.25">
      <c r="A16186">
        <v>16184</v>
      </c>
    </row>
    <row r="16187" spans="1:1" x14ac:dyDescent="0.25">
      <c r="A16187">
        <v>16185</v>
      </c>
    </row>
    <row r="16188" spans="1:1" x14ac:dyDescent="0.25">
      <c r="A16188">
        <v>16186</v>
      </c>
    </row>
    <row r="16189" spans="1:1" x14ac:dyDescent="0.25">
      <c r="A16189">
        <v>16187</v>
      </c>
    </row>
    <row r="16190" spans="1:1" x14ac:dyDescent="0.25">
      <c r="A16190">
        <v>16188</v>
      </c>
    </row>
    <row r="16191" spans="1:1" x14ac:dyDescent="0.25">
      <c r="A16191">
        <v>16189</v>
      </c>
    </row>
    <row r="16192" spans="1:1" x14ac:dyDescent="0.25">
      <c r="A16192">
        <v>16190</v>
      </c>
    </row>
    <row r="16193" spans="1:1" x14ac:dyDescent="0.25">
      <c r="A16193">
        <v>16191</v>
      </c>
    </row>
    <row r="16194" spans="1:1" x14ac:dyDescent="0.25">
      <c r="A16194">
        <v>16192</v>
      </c>
    </row>
    <row r="16195" spans="1:1" x14ac:dyDescent="0.25">
      <c r="A16195">
        <v>16193</v>
      </c>
    </row>
    <row r="16196" spans="1:1" x14ac:dyDescent="0.25">
      <c r="A16196">
        <v>16194</v>
      </c>
    </row>
    <row r="16197" spans="1:1" x14ac:dyDescent="0.25">
      <c r="A16197">
        <v>16195</v>
      </c>
    </row>
    <row r="16198" spans="1:1" x14ac:dyDescent="0.25">
      <c r="A16198">
        <v>16196</v>
      </c>
    </row>
    <row r="16199" spans="1:1" x14ac:dyDescent="0.25">
      <c r="A16199">
        <v>16197</v>
      </c>
    </row>
    <row r="16200" spans="1:1" x14ac:dyDescent="0.25">
      <c r="A16200">
        <v>16198</v>
      </c>
    </row>
    <row r="16201" spans="1:1" x14ac:dyDescent="0.25">
      <c r="A16201">
        <v>16199</v>
      </c>
    </row>
    <row r="16202" spans="1:1" x14ac:dyDescent="0.25">
      <c r="A16202">
        <v>16200</v>
      </c>
    </row>
    <row r="16203" spans="1:1" x14ac:dyDescent="0.25">
      <c r="A16203">
        <v>16201</v>
      </c>
    </row>
    <row r="16204" spans="1:1" x14ac:dyDescent="0.25">
      <c r="A16204">
        <v>16202</v>
      </c>
    </row>
    <row r="16205" spans="1:1" x14ac:dyDescent="0.25">
      <c r="A16205">
        <v>16203</v>
      </c>
    </row>
    <row r="16206" spans="1:1" x14ac:dyDescent="0.25">
      <c r="A16206">
        <v>16204</v>
      </c>
    </row>
    <row r="16207" spans="1:1" x14ac:dyDescent="0.25">
      <c r="A16207">
        <v>16205</v>
      </c>
    </row>
    <row r="16208" spans="1:1" x14ac:dyDescent="0.25">
      <c r="A16208">
        <v>16206</v>
      </c>
    </row>
    <row r="16209" spans="1:1" x14ac:dyDescent="0.25">
      <c r="A16209">
        <v>16207</v>
      </c>
    </row>
    <row r="16210" spans="1:1" x14ac:dyDescent="0.25">
      <c r="A16210">
        <v>16208</v>
      </c>
    </row>
    <row r="16211" spans="1:1" x14ac:dyDescent="0.25">
      <c r="A16211">
        <v>16209</v>
      </c>
    </row>
    <row r="16212" spans="1:1" x14ac:dyDescent="0.25">
      <c r="A16212">
        <v>16210</v>
      </c>
    </row>
    <row r="16213" spans="1:1" x14ac:dyDescent="0.25">
      <c r="A16213">
        <v>16211</v>
      </c>
    </row>
    <row r="16214" spans="1:1" x14ac:dyDescent="0.25">
      <c r="A16214">
        <v>16212</v>
      </c>
    </row>
    <row r="16215" spans="1:1" x14ac:dyDescent="0.25">
      <c r="A16215">
        <v>16213</v>
      </c>
    </row>
    <row r="16216" spans="1:1" x14ac:dyDescent="0.25">
      <c r="A16216">
        <v>16214</v>
      </c>
    </row>
    <row r="16217" spans="1:1" x14ac:dyDescent="0.25">
      <c r="A16217">
        <v>16215</v>
      </c>
    </row>
    <row r="16218" spans="1:1" x14ac:dyDescent="0.25">
      <c r="A16218">
        <v>16216</v>
      </c>
    </row>
    <row r="16219" spans="1:1" x14ac:dyDescent="0.25">
      <c r="A16219">
        <v>16217</v>
      </c>
    </row>
    <row r="16220" spans="1:1" x14ac:dyDescent="0.25">
      <c r="A16220">
        <v>16218</v>
      </c>
    </row>
    <row r="16221" spans="1:1" x14ac:dyDescent="0.25">
      <c r="A16221">
        <v>16219</v>
      </c>
    </row>
    <row r="16222" spans="1:1" x14ac:dyDescent="0.25">
      <c r="A16222">
        <v>16220</v>
      </c>
    </row>
    <row r="16223" spans="1:1" x14ac:dyDescent="0.25">
      <c r="A16223">
        <v>16221</v>
      </c>
    </row>
    <row r="16224" spans="1:1" x14ac:dyDescent="0.25">
      <c r="A16224">
        <v>16222</v>
      </c>
    </row>
    <row r="16225" spans="1:1" x14ac:dyDescent="0.25">
      <c r="A16225">
        <v>16223</v>
      </c>
    </row>
    <row r="16226" spans="1:1" x14ac:dyDescent="0.25">
      <c r="A16226">
        <v>16224</v>
      </c>
    </row>
    <row r="16227" spans="1:1" x14ac:dyDescent="0.25">
      <c r="A16227">
        <v>16225</v>
      </c>
    </row>
    <row r="16228" spans="1:1" x14ac:dyDescent="0.25">
      <c r="A16228">
        <v>16226</v>
      </c>
    </row>
    <row r="16229" spans="1:1" x14ac:dyDescent="0.25">
      <c r="A16229">
        <v>16227</v>
      </c>
    </row>
    <row r="16230" spans="1:1" x14ac:dyDescent="0.25">
      <c r="A16230">
        <v>16228</v>
      </c>
    </row>
    <row r="16231" spans="1:1" x14ac:dyDescent="0.25">
      <c r="A16231">
        <v>16229</v>
      </c>
    </row>
    <row r="16232" spans="1:1" x14ac:dyDescent="0.25">
      <c r="A16232">
        <v>16230</v>
      </c>
    </row>
    <row r="16233" spans="1:1" x14ac:dyDescent="0.25">
      <c r="A16233">
        <v>16231</v>
      </c>
    </row>
    <row r="16234" spans="1:1" x14ac:dyDescent="0.25">
      <c r="A16234">
        <v>16232</v>
      </c>
    </row>
    <row r="16235" spans="1:1" x14ac:dyDescent="0.25">
      <c r="A16235">
        <v>16233</v>
      </c>
    </row>
    <row r="16236" spans="1:1" x14ac:dyDescent="0.25">
      <c r="A16236">
        <v>16234</v>
      </c>
    </row>
    <row r="16237" spans="1:1" x14ac:dyDescent="0.25">
      <c r="A16237">
        <v>16235</v>
      </c>
    </row>
    <row r="16238" spans="1:1" x14ac:dyDescent="0.25">
      <c r="A16238">
        <v>16236</v>
      </c>
    </row>
    <row r="16239" spans="1:1" x14ac:dyDescent="0.25">
      <c r="A16239">
        <v>16237</v>
      </c>
    </row>
    <row r="16240" spans="1:1" x14ac:dyDescent="0.25">
      <c r="A16240">
        <v>16238</v>
      </c>
    </row>
    <row r="16241" spans="1:1" x14ac:dyDescent="0.25">
      <c r="A16241">
        <v>16239</v>
      </c>
    </row>
    <row r="16242" spans="1:1" x14ac:dyDescent="0.25">
      <c r="A16242">
        <v>16240</v>
      </c>
    </row>
    <row r="16243" spans="1:1" x14ac:dyDescent="0.25">
      <c r="A16243">
        <v>16241</v>
      </c>
    </row>
    <row r="16244" spans="1:1" x14ac:dyDescent="0.25">
      <c r="A16244">
        <v>16242</v>
      </c>
    </row>
    <row r="16245" spans="1:1" x14ac:dyDescent="0.25">
      <c r="A16245">
        <v>16243</v>
      </c>
    </row>
    <row r="16246" spans="1:1" x14ac:dyDescent="0.25">
      <c r="A16246">
        <v>16244</v>
      </c>
    </row>
    <row r="16247" spans="1:1" x14ac:dyDescent="0.25">
      <c r="A16247">
        <v>16245</v>
      </c>
    </row>
    <row r="16248" spans="1:1" x14ac:dyDescent="0.25">
      <c r="A16248">
        <v>16246</v>
      </c>
    </row>
    <row r="16249" spans="1:1" x14ac:dyDescent="0.25">
      <c r="A16249">
        <v>16247</v>
      </c>
    </row>
    <row r="16250" spans="1:1" x14ac:dyDescent="0.25">
      <c r="A16250">
        <v>16248</v>
      </c>
    </row>
    <row r="16251" spans="1:1" x14ac:dyDescent="0.25">
      <c r="A16251">
        <v>16249</v>
      </c>
    </row>
    <row r="16252" spans="1:1" x14ac:dyDescent="0.25">
      <c r="A16252">
        <v>16250</v>
      </c>
    </row>
    <row r="16253" spans="1:1" x14ac:dyDescent="0.25">
      <c r="A16253">
        <v>16251</v>
      </c>
    </row>
    <row r="16254" spans="1:1" x14ac:dyDescent="0.25">
      <c r="A16254">
        <v>16252</v>
      </c>
    </row>
    <row r="16255" spans="1:1" x14ac:dyDescent="0.25">
      <c r="A16255">
        <v>16253</v>
      </c>
    </row>
    <row r="16256" spans="1:1" x14ac:dyDescent="0.25">
      <c r="A16256">
        <v>16254</v>
      </c>
    </row>
    <row r="16257" spans="1:1" x14ac:dyDescent="0.25">
      <c r="A16257">
        <v>16255</v>
      </c>
    </row>
    <row r="16258" spans="1:1" x14ac:dyDescent="0.25">
      <c r="A16258">
        <v>16256</v>
      </c>
    </row>
    <row r="16259" spans="1:1" x14ac:dyDescent="0.25">
      <c r="A16259">
        <v>16257</v>
      </c>
    </row>
    <row r="16260" spans="1:1" x14ac:dyDescent="0.25">
      <c r="A16260">
        <v>16258</v>
      </c>
    </row>
    <row r="16261" spans="1:1" x14ac:dyDescent="0.25">
      <c r="A16261">
        <v>16259</v>
      </c>
    </row>
    <row r="16262" spans="1:1" x14ac:dyDescent="0.25">
      <c r="A16262">
        <v>16260</v>
      </c>
    </row>
    <row r="16263" spans="1:1" x14ac:dyDescent="0.25">
      <c r="A16263">
        <v>16261</v>
      </c>
    </row>
    <row r="16264" spans="1:1" x14ac:dyDescent="0.25">
      <c r="A16264">
        <v>16262</v>
      </c>
    </row>
    <row r="16265" spans="1:1" x14ac:dyDescent="0.25">
      <c r="A16265">
        <v>16263</v>
      </c>
    </row>
    <row r="16266" spans="1:1" x14ac:dyDescent="0.25">
      <c r="A16266">
        <v>16264</v>
      </c>
    </row>
    <row r="16267" spans="1:1" x14ac:dyDescent="0.25">
      <c r="A16267">
        <v>16265</v>
      </c>
    </row>
    <row r="16268" spans="1:1" x14ac:dyDescent="0.25">
      <c r="A16268">
        <v>16266</v>
      </c>
    </row>
    <row r="16269" spans="1:1" x14ac:dyDescent="0.25">
      <c r="A16269">
        <v>16267</v>
      </c>
    </row>
    <row r="16270" spans="1:1" x14ac:dyDescent="0.25">
      <c r="A16270">
        <v>16268</v>
      </c>
    </row>
    <row r="16271" spans="1:1" x14ac:dyDescent="0.25">
      <c r="A16271">
        <v>16269</v>
      </c>
    </row>
    <row r="16272" spans="1:1" x14ac:dyDescent="0.25">
      <c r="A16272">
        <v>16270</v>
      </c>
    </row>
    <row r="16273" spans="1:1" x14ac:dyDescent="0.25">
      <c r="A16273">
        <v>16271</v>
      </c>
    </row>
    <row r="16274" spans="1:1" x14ac:dyDescent="0.25">
      <c r="A16274">
        <v>16272</v>
      </c>
    </row>
    <row r="16275" spans="1:1" x14ac:dyDescent="0.25">
      <c r="A16275">
        <v>16273</v>
      </c>
    </row>
    <row r="16276" spans="1:1" x14ac:dyDescent="0.25">
      <c r="A16276">
        <v>16274</v>
      </c>
    </row>
    <row r="16277" spans="1:1" x14ac:dyDescent="0.25">
      <c r="A16277">
        <v>16275</v>
      </c>
    </row>
    <row r="16278" spans="1:1" x14ac:dyDescent="0.25">
      <c r="A16278">
        <v>16276</v>
      </c>
    </row>
    <row r="16279" spans="1:1" x14ac:dyDescent="0.25">
      <c r="A16279">
        <v>16277</v>
      </c>
    </row>
    <row r="16280" spans="1:1" x14ac:dyDescent="0.25">
      <c r="A16280">
        <v>16278</v>
      </c>
    </row>
    <row r="16281" spans="1:1" x14ac:dyDescent="0.25">
      <c r="A16281">
        <v>16279</v>
      </c>
    </row>
    <row r="16282" spans="1:1" x14ac:dyDescent="0.25">
      <c r="A16282">
        <v>16280</v>
      </c>
    </row>
    <row r="16283" spans="1:1" x14ac:dyDescent="0.25">
      <c r="A16283">
        <v>16281</v>
      </c>
    </row>
    <row r="16284" spans="1:1" x14ac:dyDescent="0.25">
      <c r="A16284">
        <v>16282</v>
      </c>
    </row>
    <row r="16285" spans="1:1" x14ac:dyDescent="0.25">
      <c r="A16285">
        <v>16283</v>
      </c>
    </row>
    <row r="16286" spans="1:1" x14ac:dyDescent="0.25">
      <c r="A16286">
        <v>16284</v>
      </c>
    </row>
    <row r="16287" spans="1:1" x14ac:dyDescent="0.25">
      <c r="A16287">
        <v>16285</v>
      </c>
    </row>
    <row r="16288" spans="1:1" x14ac:dyDescent="0.25">
      <c r="A16288">
        <v>16286</v>
      </c>
    </row>
    <row r="16289" spans="1:1" x14ac:dyDescent="0.25">
      <c r="A16289">
        <v>16287</v>
      </c>
    </row>
    <row r="16290" spans="1:1" x14ac:dyDescent="0.25">
      <c r="A16290">
        <v>16288</v>
      </c>
    </row>
    <row r="16291" spans="1:1" x14ac:dyDescent="0.25">
      <c r="A16291">
        <v>16289</v>
      </c>
    </row>
    <row r="16292" spans="1:1" x14ac:dyDescent="0.25">
      <c r="A16292">
        <v>16290</v>
      </c>
    </row>
    <row r="16293" spans="1:1" x14ac:dyDescent="0.25">
      <c r="A16293">
        <v>16291</v>
      </c>
    </row>
    <row r="16294" spans="1:1" x14ac:dyDescent="0.25">
      <c r="A16294">
        <v>16292</v>
      </c>
    </row>
    <row r="16295" spans="1:1" x14ac:dyDescent="0.25">
      <c r="A16295">
        <v>16293</v>
      </c>
    </row>
    <row r="16296" spans="1:1" x14ac:dyDescent="0.25">
      <c r="A16296">
        <v>16294</v>
      </c>
    </row>
    <row r="16297" spans="1:1" x14ac:dyDescent="0.25">
      <c r="A16297">
        <v>16295</v>
      </c>
    </row>
    <row r="16298" spans="1:1" x14ac:dyDescent="0.25">
      <c r="A16298">
        <v>16296</v>
      </c>
    </row>
    <row r="16299" spans="1:1" x14ac:dyDescent="0.25">
      <c r="A16299">
        <v>16297</v>
      </c>
    </row>
    <row r="16300" spans="1:1" x14ac:dyDescent="0.25">
      <c r="A16300">
        <v>16298</v>
      </c>
    </row>
    <row r="16301" spans="1:1" x14ac:dyDescent="0.25">
      <c r="A16301">
        <v>16299</v>
      </c>
    </row>
    <row r="16302" spans="1:1" x14ac:dyDescent="0.25">
      <c r="A16302">
        <v>16300</v>
      </c>
    </row>
    <row r="16303" spans="1:1" x14ac:dyDescent="0.25">
      <c r="A16303">
        <v>16301</v>
      </c>
    </row>
    <row r="16304" spans="1:1" x14ac:dyDescent="0.25">
      <c r="A16304">
        <v>16302</v>
      </c>
    </row>
    <row r="16305" spans="1:1" x14ac:dyDescent="0.25">
      <c r="A16305">
        <v>16303</v>
      </c>
    </row>
    <row r="16306" spans="1:1" x14ac:dyDescent="0.25">
      <c r="A16306">
        <v>16304</v>
      </c>
    </row>
    <row r="16307" spans="1:1" x14ac:dyDescent="0.25">
      <c r="A16307">
        <v>16305</v>
      </c>
    </row>
    <row r="16308" spans="1:1" x14ac:dyDescent="0.25">
      <c r="A16308">
        <v>16306</v>
      </c>
    </row>
    <row r="16309" spans="1:1" x14ac:dyDescent="0.25">
      <c r="A16309">
        <v>16307</v>
      </c>
    </row>
    <row r="16310" spans="1:1" x14ac:dyDescent="0.25">
      <c r="A16310">
        <v>16308</v>
      </c>
    </row>
    <row r="16311" spans="1:1" x14ac:dyDescent="0.25">
      <c r="A16311">
        <v>16309</v>
      </c>
    </row>
    <row r="16312" spans="1:1" x14ac:dyDescent="0.25">
      <c r="A16312">
        <v>16310</v>
      </c>
    </row>
    <row r="16313" spans="1:1" x14ac:dyDescent="0.25">
      <c r="A16313">
        <v>16311</v>
      </c>
    </row>
    <row r="16314" spans="1:1" x14ac:dyDescent="0.25">
      <c r="A16314">
        <v>16312</v>
      </c>
    </row>
    <row r="16315" spans="1:1" x14ac:dyDescent="0.25">
      <c r="A16315">
        <v>16313</v>
      </c>
    </row>
    <row r="16316" spans="1:1" x14ac:dyDescent="0.25">
      <c r="A16316">
        <v>16314</v>
      </c>
    </row>
    <row r="16317" spans="1:1" x14ac:dyDescent="0.25">
      <c r="A16317">
        <v>16315</v>
      </c>
    </row>
    <row r="16318" spans="1:1" x14ac:dyDescent="0.25">
      <c r="A16318">
        <v>16316</v>
      </c>
    </row>
    <row r="16319" spans="1:1" x14ac:dyDescent="0.25">
      <c r="A16319">
        <v>16317</v>
      </c>
    </row>
    <row r="16320" spans="1:1" x14ac:dyDescent="0.25">
      <c r="A16320">
        <v>16318</v>
      </c>
    </row>
    <row r="16321" spans="1:1" x14ac:dyDescent="0.25">
      <c r="A16321">
        <v>16319</v>
      </c>
    </row>
    <row r="16322" spans="1:1" x14ac:dyDescent="0.25">
      <c r="A16322">
        <v>16320</v>
      </c>
    </row>
    <row r="16323" spans="1:1" x14ac:dyDescent="0.25">
      <c r="A16323">
        <v>16321</v>
      </c>
    </row>
    <row r="16324" spans="1:1" x14ac:dyDescent="0.25">
      <c r="A16324">
        <v>16322</v>
      </c>
    </row>
    <row r="16325" spans="1:1" x14ac:dyDescent="0.25">
      <c r="A16325">
        <v>16323</v>
      </c>
    </row>
    <row r="16326" spans="1:1" x14ac:dyDescent="0.25">
      <c r="A16326">
        <v>16324</v>
      </c>
    </row>
    <row r="16327" spans="1:1" x14ac:dyDescent="0.25">
      <c r="A16327">
        <v>16325</v>
      </c>
    </row>
    <row r="16328" spans="1:1" x14ac:dyDescent="0.25">
      <c r="A16328">
        <v>16326</v>
      </c>
    </row>
    <row r="16329" spans="1:1" x14ac:dyDescent="0.25">
      <c r="A16329">
        <v>16327</v>
      </c>
    </row>
    <row r="16330" spans="1:1" x14ac:dyDescent="0.25">
      <c r="A16330">
        <v>16328</v>
      </c>
    </row>
    <row r="16331" spans="1:1" x14ac:dyDescent="0.25">
      <c r="A16331">
        <v>16329</v>
      </c>
    </row>
    <row r="16332" spans="1:1" x14ac:dyDescent="0.25">
      <c r="A16332">
        <v>16330</v>
      </c>
    </row>
    <row r="16333" spans="1:1" x14ac:dyDescent="0.25">
      <c r="A16333">
        <v>16331</v>
      </c>
    </row>
    <row r="16334" spans="1:1" x14ac:dyDescent="0.25">
      <c r="A16334">
        <v>16332</v>
      </c>
    </row>
    <row r="16335" spans="1:1" x14ac:dyDescent="0.25">
      <c r="A16335">
        <v>16333</v>
      </c>
    </row>
    <row r="16336" spans="1:1" x14ac:dyDescent="0.25">
      <c r="A16336">
        <v>16334</v>
      </c>
    </row>
    <row r="16337" spans="1:1" x14ac:dyDescent="0.25">
      <c r="A16337">
        <v>16335</v>
      </c>
    </row>
    <row r="16338" spans="1:1" x14ac:dyDescent="0.25">
      <c r="A16338">
        <v>16336</v>
      </c>
    </row>
    <row r="16339" spans="1:1" x14ac:dyDescent="0.25">
      <c r="A16339">
        <v>16337</v>
      </c>
    </row>
    <row r="16340" spans="1:1" x14ac:dyDescent="0.25">
      <c r="A16340">
        <v>16338</v>
      </c>
    </row>
    <row r="16341" spans="1:1" x14ac:dyDescent="0.25">
      <c r="A16341">
        <v>16339</v>
      </c>
    </row>
    <row r="16342" spans="1:1" x14ac:dyDescent="0.25">
      <c r="A16342">
        <v>16340</v>
      </c>
    </row>
    <row r="16343" spans="1:1" x14ac:dyDescent="0.25">
      <c r="A16343">
        <v>16341</v>
      </c>
    </row>
    <row r="16344" spans="1:1" x14ac:dyDescent="0.25">
      <c r="A16344">
        <v>16342</v>
      </c>
    </row>
    <row r="16345" spans="1:1" x14ac:dyDescent="0.25">
      <c r="A16345">
        <v>16343</v>
      </c>
    </row>
    <row r="16346" spans="1:1" x14ac:dyDescent="0.25">
      <c r="A16346">
        <v>16344</v>
      </c>
    </row>
    <row r="16347" spans="1:1" x14ac:dyDescent="0.25">
      <c r="A16347">
        <v>16345</v>
      </c>
    </row>
    <row r="16348" spans="1:1" x14ac:dyDescent="0.25">
      <c r="A16348">
        <v>16346</v>
      </c>
    </row>
    <row r="16349" spans="1:1" x14ac:dyDescent="0.25">
      <c r="A16349">
        <v>16347</v>
      </c>
    </row>
    <row r="16350" spans="1:1" x14ac:dyDescent="0.25">
      <c r="A16350">
        <v>16348</v>
      </c>
    </row>
    <row r="16351" spans="1:1" x14ac:dyDescent="0.25">
      <c r="A16351">
        <v>16349</v>
      </c>
    </row>
    <row r="16352" spans="1:1" x14ac:dyDescent="0.25">
      <c r="A16352">
        <v>16350</v>
      </c>
    </row>
    <row r="16353" spans="1:1" x14ac:dyDescent="0.25">
      <c r="A16353">
        <v>16351</v>
      </c>
    </row>
    <row r="16354" spans="1:1" x14ac:dyDescent="0.25">
      <c r="A16354">
        <v>16352</v>
      </c>
    </row>
    <row r="16355" spans="1:1" x14ac:dyDescent="0.25">
      <c r="A16355">
        <v>16353</v>
      </c>
    </row>
    <row r="16356" spans="1:1" x14ac:dyDescent="0.25">
      <c r="A16356">
        <v>16354</v>
      </c>
    </row>
    <row r="16357" spans="1:1" x14ac:dyDescent="0.25">
      <c r="A16357">
        <v>16355</v>
      </c>
    </row>
    <row r="16358" spans="1:1" x14ac:dyDescent="0.25">
      <c r="A16358">
        <v>16356</v>
      </c>
    </row>
    <row r="16359" spans="1:1" x14ac:dyDescent="0.25">
      <c r="A16359">
        <v>16357</v>
      </c>
    </row>
    <row r="16360" spans="1:1" x14ac:dyDescent="0.25">
      <c r="A16360">
        <v>16358</v>
      </c>
    </row>
    <row r="16361" spans="1:1" x14ac:dyDescent="0.25">
      <c r="A16361">
        <v>16359</v>
      </c>
    </row>
    <row r="16362" spans="1:1" x14ac:dyDescent="0.25">
      <c r="A16362">
        <v>16360</v>
      </c>
    </row>
    <row r="16363" spans="1:1" x14ac:dyDescent="0.25">
      <c r="A16363">
        <v>16361</v>
      </c>
    </row>
    <row r="16364" spans="1:1" x14ac:dyDescent="0.25">
      <c r="A16364">
        <v>16362</v>
      </c>
    </row>
    <row r="16365" spans="1:1" x14ac:dyDescent="0.25">
      <c r="A16365">
        <v>16363</v>
      </c>
    </row>
    <row r="16366" spans="1:1" x14ac:dyDescent="0.25">
      <c r="A16366">
        <v>16364</v>
      </c>
    </row>
    <row r="16367" spans="1:1" x14ac:dyDescent="0.25">
      <c r="A16367">
        <v>16365</v>
      </c>
    </row>
    <row r="16368" spans="1:1" x14ac:dyDescent="0.25">
      <c r="A16368">
        <v>16366</v>
      </c>
    </row>
    <row r="16369" spans="1:1" x14ac:dyDescent="0.25">
      <c r="A16369">
        <v>16367</v>
      </c>
    </row>
    <row r="16370" spans="1:1" x14ac:dyDescent="0.25">
      <c r="A16370">
        <v>16368</v>
      </c>
    </row>
    <row r="16371" spans="1:1" x14ac:dyDescent="0.25">
      <c r="A16371">
        <v>16369</v>
      </c>
    </row>
    <row r="16372" spans="1:1" x14ac:dyDescent="0.25">
      <c r="A16372">
        <v>16370</v>
      </c>
    </row>
    <row r="16373" spans="1:1" x14ac:dyDescent="0.25">
      <c r="A16373">
        <v>16371</v>
      </c>
    </row>
    <row r="16374" spans="1:1" x14ac:dyDescent="0.25">
      <c r="A16374">
        <v>16372</v>
      </c>
    </row>
    <row r="16375" spans="1:1" x14ac:dyDescent="0.25">
      <c r="A16375">
        <v>16373</v>
      </c>
    </row>
    <row r="16376" spans="1:1" x14ac:dyDescent="0.25">
      <c r="A16376">
        <v>16374</v>
      </c>
    </row>
    <row r="16377" spans="1:1" x14ac:dyDescent="0.25">
      <c r="A16377">
        <v>16375</v>
      </c>
    </row>
    <row r="16378" spans="1:1" x14ac:dyDescent="0.25">
      <c r="A16378">
        <v>16376</v>
      </c>
    </row>
    <row r="16379" spans="1:1" x14ac:dyDescent="0.25">
      <c r="A16379">
        <v>16377</v>
      </c>
    </row>
    <row r="16380" spans="1:1" x14ac:dyDescent="0.25">
      <c r="A16380">
        <v>16378</v>
      </c>
    </row>
    <row r="16381" spans="1:1" x14ac:dyDescent="0.25">
      <c r="A16381">
        <v>16379</v>
      </c>
    </row>
    <row r="16382" spans="1:1" x14ac:dyDescent="0.25">
      <c r="A16382">
        <v>16380</v>
      </c>
    </row>
    <row r="16383" spans="1:1" x14ac:dyDescent="0.25">
      <c r="A16383">
        <v>16381</v>
      </c>
    </row>
    <row r="16384" spans="1:1" x14ac:dyDescent="0.25">
      <c r="A16384">
        <v>16382</v>
      </c>
    </row>
    <row r="16385" spans="1:1" x14ac:dyDescent="0.25">
      <c r="A16385">
        <v>16383</v>
      </c>
    </row>
    <row r="16386" spans="1:1" x14ac:dyDescent="0.25">
      <c r="A16386">
        <v>16384</v>
      </c>
    </row>
    <row r="16387" spans="1:1" x14ac:dyDescent="0.25">
      <c r="A16387">
        <v>16385</v>
      </c>
    </row>
    <row r="16388" spans="1:1" x14ac:dyDescent="0.25">
      <c r="A16388">
        <v>16386</v>
      </c>
    </row>
    <row r="16389" spans="1:1" x14ac:dyDescent="0.25">
      <c r="A16389">
        <v>16387</v>
      </c>
    </row>
    <row r="16390" spans="1:1" x14ac:dyDescent="0.25">
      <c r="A16390">
        <v>16388</v>
      </c>
    </row>
    <row r="16391" spans="1:1" x14ac:dyDescent="0.25">
      <c r="A16391">
        <v>16389</v>
      </c>
    </row>
    <row r="16392" spans="1:1" x14ac:dyDescent="0.25">
      <c r="A16392">
        <v>16390</v>
      </c>
    </row>
    <row r="16393" spans="1:1" x14ac:dyDescent="0.25">
      <c r="A16393">
        <v>16391</v>
      </c>
    </row>
    <row r="16394" spans="1:1" x14ac:dyDescent="0.25">
      <c r="A16394">
        <v>16392</v>
      </c>
    </row>
    <row r="16395" spans="1:1" x14ac:dyDescent="0.25">
      <c r="A16395">
        <v>16393</v>
      </c>
    </row>
    <row r="16396" spans="1:1" x14ac:dyDescent="0.25">
      <c r="A16396">
        <v>16394</v>
      </c>
    </row>
    <row r="16397" spans="1:1" x14ac:dyDescent="0.25">
      <c r="A16397">
        <v>16395</v>
      </c>
    </row>
    <row r="16398" spans="1:1" x14ac:dyDescent="0.25">
      <c r="A16398">
        <v>16396</v>
      </c>
    </row>
    <row r="16399" spans="1:1" x14ac:dyDescent="0.25">
      <c r="A16399">
        <v>16397</v>
      </c>
    </row>
    <row r="16400" spans="1:1" x14ac:dyDescent="0.25">
      <c r="A16400">
        <v>16398</v>
      </c>
    </row>
    <row r="16401" spans="1:1" x14ac:dyDescent="0.25">
      <c r="A16401">
        <v>16399</v>
      </c>
    </row>
    <row r="16402" spans="1:1" x14ac:dyDescent="0.25">
      <c r="A16402">
        <v>16400</v>
      </c>
    </row>
    <row r="16403" spans="1:1" x14ac:dyDescent="0.25">
      <c r="A16403">
        <v>16401</v>
      </c>
    </row>
    <row r="16404" spans="1:1" x14ac:dyDescent="0.25">
      <c r="A16404">
        <v>16402</v>
      </c>
    </row>
    <row r="16405" spans="1:1" x14ac:dyDescent="0.25">
      <c r="A16405">
        <v>16403</v>
      </c>
    </row>
    <row r="16406" spans="1:1" x14ac:dyDescent="0.25">
      <c r="A16406">
        <v>16404</v>
      </c>
    </row>
    <row r="16407" spans="1:1" x14ac:dyDescent="0.25">
      <c r="A16407">
        <v>16405</v>
      </c>
    </row>
    <row r="16408" spans="1:1" x14ac:dyDescent="0.25">
      <c r="A16408">
        <v>16406</v>
      </c>
    </row>
    <row r="16409" spans="1:1" x14ac:dyDescent="0.25">
      <c r="A16409">
        <v>16407</v>
      </c>
    </row>
    <row r="16410" spans="1:1" x14ac:dyDescent="0.25">
      <c r="A16410">
        <v>16408</v>
      </c>
    </row>
    <row r="16411" spans="1:1" x14ac:dyDescent="0.25">
      <c r="A16411">
        <v>16409</v>
      </c>
    </row>
    <row r="16412" spans="1:1" x14ac:dyDescent="0.25">
      <c r="A16412">
        <v>16410</v>
      </c>
    </row>
    <row r="16413" spans="1:1" x14ac:dyDescent="0.25">
      <c r="A16413">
        <v>16411</v>
      </c>
    </row>
    <row r="16414" spans="1:1" x14ac:dyDescent="0.25">
      <c r="A16414">
        <v>16412</v>
      </c>
    </row>
    <row r="16415" spans="1:1" x14ac:dyDescent="0.25">
      <c r="A16415">
        <v>16413</v>
      </c>
    </row>
    <row r="16416" spans="1:1" x14ac:dyDescent="0.25">
      <c r="A16416">
        <v>16414</v>
      </c>
    </row>
    <row r="16417" spans="1:1" x14ac:dyDescent="0.25">
      <c r="A16417">
        <v>16415</v>
      </c>
    </row>
    <row r="16418" spans="1:1" x14ac:dyDescent="0.25">
      <c r="A16418">
        <v>16416</v>
      </c>
    </row>
    <row r="16419" spans="1:1" x14ac:dyDescent="0.25">
      <c r="A16419">
        <v>16417</v>
      </c>
    </row>
    <row r="16420" spans="1:1" x14ac:dyDescent="0.25">
      <c r="A16420">
        <v>16418</v>
      </c>
    </row>
    <row r="16421" spans="1:1" x14ac:dyDescent="0.25">
      <c r="A16421">
        <v>16419</v>
      </c>
    </row>
    <row r="16422" spans="1:1" x14ac:dyDescent="0.25">
      <c r="A16422">
        <v>16420</v>
      </c>
    </row>
    <row r="16423" spans="1:1" x14ac:dyDescent="0.25">
      <c r="A16423">
        <v>16421</v>
      </c>
    </row>
    <row r="16424" spans="1:1" x14ac:dyDescent="0.25">
      <c r="A16424">
        <v>16422</v>
      </c>
    </row>
    <row r="16425" spans="1:1" x14ac:dyDescent="0.25">
      <c r="A16425">
        <v>16423</v>
      </c>
    </row>
    <row r="16426" spans="1:1" x14ac:dyDescent="0.25">
      <c r="A16426">
        <v>16424</v>
      </c>
    </row>
    <row r="16427" spans="1:1" x14ac:dyDescent="0.25">
      <c r="A16427">
        <v>16425</v>
      </c>
    </row>
    <row r="16428" spans="1:1" x14ac:dyDescent="0.25">
      <c r="A16428">
        <v>16426</v>
      </c>
    </row>
    <row r="16429" spans="1:1" x14ac:dyDescent="0.25">
      <c r="A16429">
        <v>16427</v>
      </c>
    </row>
    <row r="16430" spans="1:1" x14ac:dyDescent="0.25">
      <c r="A16430">
        <v>16428</v>
      </c>
    </row>
    <row r="16431" spans="1:1" x14ac:dyDescent="0.25">
      <c r="A16431">
        <v>16429</v>
      </c>
    </row>
    <row r="16432" spans="1:1" x14ac:dyDescent="0.25">
      <c r="A16432">
        <v>16430</v>
      </c>
    </row>
    <row r="16433" spans="1:1" x14ac:dyDescent="0.25">
      <c r="A16433">
        <v>16431</v>
      </c>
    </row>
    <row r="16434" spans="1:1" x14ac:dyDescent="0.25">
      <c r="A16434">
        <v>16432</v>
      </c>
    </row>
    <row r="16435" spans="1:1" x14ac:dyDescent="0.25">
      <c r="A16435">
        <v>16433</v>
      </c>
    </row>
    <row r="16436" spans="1:1" x14ac:dyDescent="0.25">
      <c r="A16436">
        <v>16434</v>
      </c>
    </row>
    <row r="16437" spans="1:1" x14ac:dyDescent="0.25">
      <c r="A16437">
        <v>16435</v>
      </c>
    </row>
    <row r="16438" spans="1:1" x14ac:dyDescent="0.25">
      <c r="A16438">
        <v>16436</v>
      </c>
    </row>
    <row r="16439" spans="1:1" x14ac:dyDescent="0.25">
      <c r="A16439">
        <v>16437</v>
      </c>
    </row>
    <row r="16440" spans="1:1" x14ac:dyDescent="0.25">
      <c r="A16440">
        <v>16438</v>
      </c>
    </row>
    <row r="16441" spans="1:1" x14ac:dyDescent="0.25">
      <c r="A16441">
        <v>16439</v>
      </c>
    </row>
    <row r="16442" spans="1:1" x14ac:dyDescent="0.25">
      <c r="A16442">
        <v>16440</v>
      </c>
    </row>
    <row r="16443" spans="1:1" x14ac:dyDescent="0.25">
      <c r="A16443">
        <v>16441</v>
      </c>
    </row>
    <row r="16444" spans="1:1" x14ac:dyDescent="0.25">
      <c r="A16444">
        <v>16442</v>
      </c>
    </row>
    <row r="16445" spans="1:1" x14ac:dyDescent="0.25">
      <c r="A16445">
        <v>16443</v>
      </c>
    </row>
    <row r="16446" spans="1:1" x14ac:dyDescent="0.25">
      <c r="A16446">
        <v>16444</v>
      </c>
    </row>
    <row r="16447" spans="1:1" x14ac:dyDescent="0.25">
      <c r="A16447">
        <v>16445</v>
      </c>
    </row>
    <row r="16448" spans="1:1" x14ac:dyDescent="0.25">
      <c r="A16448">
        <v>16446</v>
      </c>
    </row>
    <row r="16449" spans="1:1" x14ac:dyDescent="0.25">
      <c r="A16449">
        <v>16447</v>
      </c>
    </row>
    <row r="16450" spans="1:1" x14ac:dyDescent="0.25">
      <c r="A16450">
        <v>16448</v>
      </c>
    </row>
    <row r="16451" spans="1:1" x14ac:dyDescent="0.25">
      <c r="A16451">
        <v>16449</v>
      </c>
    </row>
    <row r="16452" spans="1:1" x14ac:dyDescent="0.25">
      <c r="A16452">
        <v>16450</v>
      </c>
    </row>
    <row r="16453" spans="1:1" x14ac:dyDescent="0.25">
      <c r="A16453">
        <v>16451</v>
      </c>
    </row>
    <row r="16454" spans="1:1" x14ac:dyDescent="0.25">
      <c r="A16454">
        <v>16452</v>
      </c>
    </row>
    <row r="16455" spans="1:1" x14ac:dyDescent="0.25">
      <c r="A16455">
        <v>16453</v>
      </c>
    </row>
    <row r="16456" spans="1:1" x14ac:dyDescent="0.25">
      <c r="A16456">
        <v>16454</v>
      </c>
    </row>
    <row r="16457" spans="1:1" x14ac:dyDescent="0.25">
      <c r="A16457">
        <v>16455</v>
      </c>
    </row>
    <row r="16458" spans="1:1" x14ac:dyDescent="0.25">
      <c r="A16458">
        <v>16456</v>
      </c>
    </row>
    <row r="16459" spans="1:1" x14ac:dyDescent="0.25">
      <c r="A16459">
        <v>16457</v>
      </c>
    </row>
    <row r="16460" spans="1:1" x14ac:dyDescent="0.25">
      <c r="A16460">
        <v>16458</v>
      </c>
    </row>
    <row r="16461" spans="1:1" x14ac:dyDescent="0.25">
      <c r="A16461">
        <v>16459</v>
      </c>
    </row>
    <row r="16462" spans="1:1" x14ac:dyDescent="0.25">
      <c r="A16462">
        <v>16460</v>
      </c>
    </row>
    <row r="16463" spans="1:1" x14ac:dyDescent="0.25">
      <c r="A16463">
        <v>16461</v>
      </c>
    </row>
    <row r="16464" spans="1:1" x14ac:dyDescent="0.25">
      <c r="A16464">
        <v>16462</v>
      </c>
    </row>
    <row r="16465" spans="1:1" x14ac:dyDescent="0.25">
      <c r="A16465">
        <v>16463</v>
      </c>
    </row>
    <row r="16466" spans="1:1" x14ac:dyDescent="0.25">
      <c r="A16466">
        <v>16464</v>
      </c>
    </row>
    <row r="16467" spans="1:1" x14ac:dyDescent="0.25">
      <c r="A16467">
        <v>16465</v>
      </c>
    </row>
    <row r="16468" spans="1:1" x14ac:dyDescent="0.25">
      <c r="A16468">
        <v>16466</v>
      </c>
    </row>
    <row r="16469" spans="1:1" x14ac:dyDescent="0.25">
      <c r="A16469">
        <v>16467</v>
      </c>
    </row>
    <row r="16470" spans="1:1" x14ac:dyDescent="0.25">
      <c r="A16470">
        <v>16468</v>
      </c>
    </row>
    <row r="16471" spans="1:1" x14ac:dyDescent="0.25">
      <c r="A16471">
        <v>16469</v>
      </c>
    </row>
    <row r="16472" spans="1:1" x14ac:dyDescent="0.25">
      <c r="A16472">
        <v>16470</v>
      </c>
    </row>
    <row r="16473" spans="1:1" x14ac:dyDescent="0.25">
      <c r="A16473">
        <v>16471</v>
      </c>
    </row>
    <row r="16474" spans="1:1" x14ac:dyDescent="0.25">
      <c r="A16474">
        <v>16472</v>
      </c>
    </row>
    <row r="16475" spans="1:1" x14ac:dyDescent="0.25">
      <c r="A16475">
        <v>16473</v>
      </c>
    </row>
    <row r="16476" spans="1:1" x14ac:dyDescent="0.25">
      <c r="A16476">
        <v>16474</v>
      </c>
    </row>
    <row r="16477" spans="1:1" x14ac:dyDescent="0.25">
      <c r="A16477">
        <v>16475</v>
      </c>
    </row>
    <row r="16478" spans="1:1" x14ac:dyDescent="0.25">
      <c r="A16478">
        <v>16476</v>
      </c>
    </row>
    <row r="16479" spans="1:1" x14ac:dyDescent="0.25">
      <c r="A16479">
        <v>16477</v>
      </c>
    </row>
    <row r="16480" spans="1:1" x14ac:dyDescent="0.25">
      <c r="A16480">
        <v>16478</v>
      </c>
    </row>
    <row r="16481" spans="1:1" x14ac:dyDescent="0.25">
      <c r="A16481">
        <v>16479</v>
      </c>
    </row>
    <row r="16482" spans="1:1" x14ac:dyDescent="0.25">
      <c r="A16482">
        <v>16480</v>
      </c>
    </row>
    <row r="16483" spans="1:1" x14ac:dyDescent="0.25">
      <c r="A16483">
        <v>16481</v>
      </c>
    </row>
    <row r="16484" spans="1:1" x14ac:dyDescent="0.25">
      <c r="A16484">
        <v>16482</v>
      </c>
    </row>
    <row r="16485" spans="1:1" x14ac:dyDescent="0.25">
      <c r="A16485">
        <v>16483</v>
      </c>
    </row>
    <row r="16486" spans="1:1" x14ac:dyDescent="0.25">
      <c r="A16486">
        <v>16484</v>
      </c>
    </row>
    <row r="16487" spans="1:1" x14ac:dyDescent="0.25">
      <c r="A16487">
        <v>16485</v>
      </c>
    </row>
    <row r="16488" spans="1:1" x14ac:dyDescent="0.25">
      <c r="A16488">
        <v>16486</v>
      </c>
    </row>
    <row r="16489" spans="1:1" x14ac:dyDescent="0.25">
      <c r="A16489">
        <v>16487</v>
      </c>
    </row>
    <row r="16490" spans="1:1" x14ac:dyDescent="0.25">
      <c r="A16490">
        <v>16488</v>
      </c>
    </row>
    <row r="16491" spans="1:1" x14ac:dyDescent="0.25">
      <c r="A16491">
        <v>16489</v>
      </c>
    </row>
    <row r="16492" spans="1:1" x14ac:dyDescent="0.25">
      <c r="A16492">
        <v>16490</v>
      </c>
    </row>
    <row r="16493" spans="1:1" x14ac:dyDescent="0.25">
      <c r="A16493">
        <v>16491</v>
      </c>
    </row>
    <row r="16494" spans="1:1" x14ac:dyDescent="0.25">
      <c r="A16494">
        <v>16492</v>
      </c>
    </row>
    <row r="16495" spans="1:1" x14ac:dyDescent="0.25">
      <c r="A16495">
        <v>16493</v>
      </c>
    </row>
    <row r="16496" spans="1:1" x14ac:dyDescent="0.25">
      <c r="A16496">
        <v>16494</v>
      </c>
    </row>
    <row r="16497" spans="1:1" x14ac:dyDescent="0.25">
      <c r="A16497">
        <v>16495</v>
      </c>
    </row>
    <row r="16498" spans="1:1" x14ac:dyDescent="0.25">
      <c r="A16498">
        <v>16496</v>
      </c>
    </row>
    <row r="16499" spans="1:1" x14ac:dyDescent="0.25">
      <c r="A16499">
        <v>16497</v>
      </c>
    </row>
    <row r="16500" spans="1:1" x14ac:dyDescent="0.25">
      <c r="A16500">
        <v>16498</v>
      </c>
    </row>
    <row r="16501" spans="1:1" x14ac:dyDescent="0.25">
      <c r="A16501">
        <v>16499</v>
      </c>
    </row>
    <row r="16502" spans="1:1" x14ac:dyDescent="0.25">
      <c r="A16502">
        <v>16500</v>
      </c>
    </row>
    <row r="16503" spans="1:1" x14ac:dyDescent="0.25">
      <c r="A16503">
        <v>16501</v>
      </c>
    </row>
    <row r="16504" spans="1:1" x14ac:dyDescent="0.25">
      <c r="A16504">
        <v>16502</v>
      </c>
    </row>
    <row r="16505" spans="1:1" x14ac:dyDescent="0.25">
      <c r="A16505">
        <v>16503</v>
      </c>
    </row>
    <row r="16506" spans="1:1" x14ac:dyDescent="0.25">
      <c r="A16506">
        <v>16504</v>
      </c>
    </row>
    <row r="16507" spans="1:1" x14ac:dyDescent="0.25">
      <c r="A16507">
        <v>16505</v>
      </c>
    </row>
    <row r="16508" spans="1:1" x14ac:dyDescent="0.25">
      <c r="A16508">
        <v>16506</v>
      </c>
    </row>
    <row r="16509" spans="1:1" x14ac:dyDescent="0.25">
      <c r="A16509">
        <v>16507</v>
      </c>
    </row>
    <row r="16510" spans="1:1" x14ac:dyDescent="0.25">
      <c r="A16510">
        <v>16508</v>
      </c>
    </row>
    <row r="16511" spans="1:1" x14ac:dyDescent="0.25">
      <c r="A16511">
        <v>16509</v>
      </c>
    </row>
    <row r="16512" spans="1:1" x14ac:dyDescent="0.25">
      <c r="A16512">
        <v>16510</v>
      </c>
    </row>
    <row r="16513" spans="1:1" x14ac:dyDescent="0.25">
      <c r="A16513">
        <v>16511</v>
      </c>
    </row>
    <row r="16514" spans="1:1" x14ac:dyDescent="0.25">
      <c r="A16514">
        <v>16512</v>
      </c>
    </row>
    <row r="16515" spans="1:1" x14ac:dyDescent="0.25">
      <c r="A16515">
        <v>16513</v>
      </c>
    </row>
    <row r="16516" spans="1:1" x14ac:dyDescent="0.25">
      <c r="A16516">
        <v>16514</v>
      </c>
    </row>
    <row r="16517" spans="1:1" x14ac:dyDescent="0.25">
      <c r="A16517">
        <v>16515</v>
      </c>
    </row>
    <row r="16518" spans="1:1" x14ac:dyDescent="0.25">
      <c r="A16518">
        <v>16516</v>
      </c>
    </row>
    <row r="16519" spans="1:1" x14ac:dyDescent="0.25">
      <c r="A16519">
        <v>16517</v>
      </c>
    </row>
    <row r="16520" spans="1:1" x14ac:dyDescent="0.25">
      <c r="A16520">
        <v>16518</v>
      </c>
    </row>
    <row r="16521" spans="1:1" x14ac:dyDescent="0.25">
      <c r="A16521">
        <v>16519</v>
      </c>
    </row>
    <row r="16522" spans="1:1" x14ac:dyDescent="0.25">
      <c r="A16522">
        <v>16520</v>
      </c>
    </row>
    <row r="16523" spans="1:1" x14ac:dyDescent="0.25">
      <c r="A16523">
        <v>16521</v>
      </c>
    </row>
    <row r="16524" spans="1:1" x14ac:dyDescent="0.25">
      <c r="A16524">
        <v>16522</v>
      </c>
    </row>
    <row r="16525" spans="1:1" x14ac:dyDescent="0.25">
      <c r="A16525">
        <v>16523</v>
      </c>
    </row>
    <row r="16526" spans="1:1" x14ac:dyDescent="0.25">
      <c r="A16526">
        <v>16524</v>
      </c>
    </row>
    <row r="16527" spans="1:1" x14ac:dyDescent="0.25">
      <c r="A16527">
        <v>16525</v>
      </c>
    </row>
    <row r="16528" spans="1:1" x14ac:dyDescent="0.25">
      <c r="A16528">
        <v>16526</v>
      </c>
    </row>
    <row r="16529" spans="1:1" x14ac:dyDescent="0.25">
      <c r="A16529">
        <v>16527</v>
      </c>
    </row>
    <row r="16530" spans="1:1" x14ac:dyDescent="0.25">
      <c r="A16530">
        <v>16528</v>
      </c>
    </row>
    <row r="16531" spans="1:1" x14ac:dyDescent="0.25">
      <c r="A16531">
        <v>16529</v>
      </c>
    </row>
    <row r="16532" spans="1:1" x14ac:dyDescent="0.25">
      <c r="A16532">
        <v>16530</v>
      </c>
    </row>
    <row r="16533" spans="1:1" x14ac:dyDescent="0.25">
      <c r="A16533">
        <v>16531</v>
      </c>
    </row>
    <row r="16534" spans="1:1" x14ac:dyDescent="0.25">
      <c r="A16534">
        <v>16532</v>
      </c>
    </row>
    <row r="16535" spans="1:1" x14ac:dyDescent="0.25">
      <c r="A16535">
        <v>16533</v>
      </c>
    </row>
    <row r="16536" spans="1:1" x14ac:dyDescent="0.25">
      <c r="A16536">
        <v>16534</v>
      </c>
    </row>
    <row r="16537" spans="1:1" x14ac:dyDescent="0.25">
      <c r="A16537">
        <v>16535</v>
      </c>
    </row>
    <row r="16538" spans="1:1" x14ac:dyDescent="0.25">
      <c r="A16538">
        <v>16536</v>
      </c>
    </row>
    <row r="16539" spans="1:1" x14ac:dyDescent="0.25">
      <c r="A16539">
        <v>16537</v>
      </c>
    </row>
    <row r="16540" spans="1:1" x14ac:dyDescent="0.25">
      <c r="A16540">
        <v>16538</v>
      </c>
    </row>
    <row r="16541" spans="1:1" x14ac:dyDescent="0.25">
      <c r="A16541">
        <v>16539</v>
      </c>
    </row>
    <row r="16542" spans="1:1" x14ac:dyDescent="0.25">
      <c r="A16542">
        <v>16540</v>
      </c>
    </row>
    <row r="16543" spans="1:1" x14ac:dyDescent="0.25">
      <c r="A16543">
        <v>16541</v>
      </c>
    </row>
    <row r="16544" spans="1:1" x14ac:dyDescent="0.25">
      <c r="A16544">
        <v>16542</v>
      </c>
    </row>
    <row r="16545" spans="1:1" x14ac:dyDescent="0.25">
      <c r="A16545">
        <v>16543</v>
      </c>
    </row>
    <row r="16546" spans="1:1" x14ac:dyDescent="0.25">
      <c r="A16546">
        <v>16544</v>
      </c>
    </row>
    <row r="16547" spans="1:1" x14ac:dyDescent="0.25">
      <c r="A16547">
        <v>16545</v>
      </c>
    </row>
    <row r="16548" spans="1:1" x14ac:dyDescent="0.25">
      <c r="A16548">
        <v>16546</v>
      </c>
    </row>
    <row r="16549" spans="1:1" x14ac:dyDescent="0.25">
      <c r="A16549">
        <v>16547</v>
      </c>
    </row>
    <row r="16550" spans="1:1" x14ac:dyDescent="0.25">
      <c r="A16550">
        <v>16548</v>
      </c>
    </row>
    <row r="16551" spans="1:1" x14ac:dyDescent="0.25">
      <c r="A16551">
        <v>16549</v>
      </c>
    </row>
    <row r="16552" spans="1:1" x14ac:dyDescent="0.25">
      <c r="A16552">
        <v>16550</v>
      </c>
    </row>
    <row r="16553" spans="1:1" x14ac:dyDescent="0.25">
      <c r="A16553">
        <v>16551</v>
      </c>
    </row>
    <row r="16554" spans="1:1" x14ac:dyDescent="0.25">
      <c r="A16554">
        <v>16552</v>
      </c>
    </row>
    <row r="16555" spans="1:1" x14ac:dyDescent="0.25">
      <c r="A16555">
        <v>16553</v>
      </c>
    </row>
    <row r="16556" spans="1:1" x14ac:dyDescent="0.25">
      <c r="A16556">
        <v>16554</v>
      </c>
    </row>
    <row r="16557" spans="1:1" x14ac:dyDescent="0.25">
      <c r="A16557">
        <v>16555</v>
      </c>
    </row>
    <row r="16558" spans="1:1" x14ac:dyDescent="0.25">
      <c r="A16558">
        <v>16556</v>
      </c>
    </row>
    <row r="16559" spans="1:1" x14ac:dyDescent="0.25">
      <c r="A16559">
        <v>16557</v>
      </c>
    </row>
    <row r="16560" spans="1:1" x14ac:dyDescent="0.25">
      <c r="A16560">
        <v>16558</v>
      </c>
    </row>
    <row r="16561" spans="1:1" x14ac:dyDescent="0.25">
      <c r="A16561">
        <v>16559</v>
      </c>
    </row>
    <row r="16562" spans="1:1" x14ac:dyDescent="0.25">
      <c r="A16562">
        <v>16560</v>
      </c>
    </row>
    <row r="16563" spans="1:1" x14ac:dyDescent="0.25">
      <c r="A16563">
        <v>16561</v>
      </c>
    </row>
    <row r="16564" spans="1:1" x14ac:dyDescent="0.25">
      <c r="A16564">
        <v>16562</v>
      </c>
    </row>
    <row r="16565" spans="1:1" x14ac:dyDescent="0.25">
      <c r="A16565">
        <v>16563</v>
      </c>
    </row>
    <row r="16566" spans="1:1" x14ac:dyDescent="0.25">
      <c r="A16566">
        <v>16564</v>
      </c>
    </row>
    <row r="16567" spans="1:1" x14ac:dyDescent="0.25">
      <c r="A16567">
        <v>16565</v>
      </c>
    </row>
    <row r="16568" spans="1:1" x14ac:dyDescent="0.25">
      <c r="A16568">
        <v>16566</v>
      </c>
    </row>
    <row r="16569" spans="1:1" x14ac:dyDescent="0.25">
      <c r="A16569">
        <v>16567</v>
      </c>
    </row>
    <row r="16570" spans="1:1" x14ac:dyDescent="0.25">
      <c r="A16570">
        <v>16568</v>
      </c>
    </row>
    <row r="16571" spans="1:1" x14ac:dyDescent="0.25">
      <c r="A16571">
        <v>16569</v>
      </c>
    </row>
    <row r="16572" spans="1:1" x14ac:dyDescent="0.25">
      <c r="A16572">
        <v>16570</v>
      </c>
    </row>
    <row r="16573" spans="1:1" x14ac:dyDescent="0.25">
      <c r="A16573">
        <v>16571</v>
      </c>
    </row>
    <row r="16574" spans="1:1" x14ac:dyDescent="0.25">
      <c r="A16574">
        <v>16572</v>
      </c>
    </row>
    <row r="16575" spans="1:1" x14ac:dyDescent="0.25">
      <c r="A16575">
        <v>16573</v>
      </c>
    </row>
    <row r="16576" spans="1:1" x14ac:dyDescent="0.25">
      <c r="A16576">
        <v>16574</v>
      </c>
    </row>
    <row r="16577" spans="1:1" x14ac:dyDescent="0.25">
      <c r="A16577">
        <v>16575</v>
      </c>
    </row>
    <row r="16578" spans="1:1" x14ac:dyDescent="0.25">
      <c r="A16578">
        <v>16576</v>
      </c>
    </row>
    <row r="16579" spans="1:1" x14ac:dyDescent="0.25">
      <c r="A16579">
        <v>16577</v>
      </c>
    </row>
    <row r="16580" spans="1:1" x14ac:dyDescent="0.25">
      <c r="A16580">
        <v>16578</v>
      </c>
    </row>
    <row r="16581" spans="1:1" x14ac:dyDescent="0.25">
      <c r="A16581">
        <v>16579</v>
      </c>
    </row>
    <row r="16582" spans="1:1" x14ac:dyDescent="0.25">
      <c r="A16582">
        <v>16580</v>
      </c>
    </row>
    <row r="16583" spans="1:1" x14ac:dyDescent="0.25">
      <c r="A16583">
        <v>16581</v>
      </c>
    </row>
    <row r="16584" spans="1:1" x14ac:dyDescent="0.25">
      <c r="A16584">
        <v>16582</v>
      </c>
    </row>
    <row r="16585" spans="1:1" x14ac:dyDescent="0.25">
      <c r="A16585">
        <v>16583</v>
      </c>
    </row>
    <row r="16586" spans="1:1" x14ac:dyDescent="0.25">
      <c r="A16586">
        <v>16584</v>
      </c>
    </row>
    <row r="16587" spans="1:1" x14ac:dyDescent="0.25">
      <c r="A16587">
        <v>16585</v>
      </c>
    </row>
    <row r="16588" spans="1:1" x14ac:dyDescent="0.25">
      <c r="A16588">
        <v>16586</v>
      </c>
    </row>
    <row r="16589" spans="1:1" x14ac:dyDescent="0.25">
      <c r="A16589">
        <v>16587</v>
      </c>
    </row>
    <row r="16590" spans="1:1" x14ac:dyDescent="0.25">
      <c r="A16590">
        <v>16588</v>
      </c>
    </row>
    <row r="16591" spans="1:1" x14ac:dyDescent="0.25">
      <c r="A16591">
        <v>16589</v>
      </c>
    </row>
    <row r="16592" spans="1:1" x14ac:dyDescent="0.25">
      <c r="A16592">
        <v>16590</v>
      </c>
    </row>
    <row r="16593" spans="1:1" x14ac:dyDescent="0.25">
      <c r="A16593">
        <v>16591</v>
      </c>
    </row>
    <row r="16594" spans="1:1" x14ac:dyDescent="0.25">
      <c r="A16594">
        <v>16592</v>
      </c>
    </row>
    <row r="16595" spans="1:1" x14ac:dyDescent="0.25">
      <c r="A16595">
        <v>16593</v>
      </c>
    </row>
    <row r="16596" spans="1:1" x14ac:dyDescent="0.25">
      <c r="A16596">
        <v>16594</v>
      </c>
    </row>
    <row r="16597" spans="1:1" x14ac:dyDescent="0.25">
      <c r="A16597">
        <v>16595</v>
      </c>
    </row>
    <row r="16598" spans="1:1" x14ac:dyDescent="0.25">
      <c r="A16598">
        <v>16596</v>
      </c>
    </row>
    <row r="16599" spans="1:1" x14ac:dyDescent="0.25">
      <c r="A16599">
        <v>16597</v>
      </c>
    </row>
    <row r="16600" spans="1:1" x14ac:dyDescent="0.25">
      <c r="A16600">
        <v>16598</v>
      </c>
    </row>
    <row r="16601" spans="1:1" x14ac:dyDescent="0.25">
      <c r="A16601">
        <v>16599</v>
      </c>
    </row>
    <row r="16602" spans="1:1" x14ac:dyDescent="0.25">
      <c r="A16602">
        <v>16600</v>
      </c>
    </row>
    <row r="16603" spans="1:1" x14ac:dyDescent="0.25">
      <c r="A16603">
        <v>16601</v>
      </c>
    </row>
    <row r="16604" spans="1:1" x14ac:dyDescent="0.25">
      <c r="A16604">
        <v>16602</v>
      </c>
    </row>
    <row r="16605" spans="1:1" x14ac:dyDescent="0.25">
      <c r="A16605">
        <v>16603</v>
      </c>
    </row>
    <row r="16606" spans="1:1" x14ac:dyDescent="0.25">
      <c r="A16606">
        <v>16604</v>
      </c>
    </row>
    <row r="16607" spans="1:1" x14ac:dyDescent="0.25">
      <c r="A16607">
        <v>16605</v>
      </c>
    </row>
    <row r="16608" spans="1:1" x14ac:dyDescent="0.25">
      <c r="A16608">
        <v>16606</v>
      </c>
    </row>
    <row r="16609" spans="1:1" x14ac:dyDescent="0.25">
      <c r="A16609">
        <v>16607</v>
      </c>
    </row>
    <row r="16610" spans="1:1" x14ac:dyDescent="0.25">
      <c r="A16610">
        <v>16608</v>
      </c>
    </row>
    <row r="16611" spans="1:1" x14ac:dyDescent="0.25">
      <c r="A16611">
        <v>16609</v>
      </c>
    </row>
    <row r="16612" spans="1:1" x14ac:dyDescent="0.25">
      <c r="A16612">
        <v>16610</v>
      </c>
    </row>
    <row r="16613" spans="1:1" x14ac:dyDescent="0.25">
      <c r="A16613">
        <v>16611</v>
      </c>
    </row>
    <row r="16614" spans="1:1" x14ac:dyDescent="0.25">
      <c r="A16614">
        <v>16612</v>
      </c>
    </row>
    <row r="16615" spans="1:1" x14ac:dyDescent="0.25">
      <c r="A16615">
        <v>16613</v>
      </c>
    </row>
    <row r="16616" spans="1:1" x14ac:dyDescent="0.25">
      <c r="A16616">
        <v>16614</v>
      </c>
    </row>
    <row r="16617" spans="1:1" x14ac:dyDescent="0.25">
      <c r="A16617">
        <v>16615</v>
      </c>
    </row>
    <row r="16618" spans="1:1" x14ac:dyDescent="0.25">
      <c r="A16618">
        <v>16616</v>
      </c>
    </row>
    <row r="16619" spans="1:1" x14ac:dyDescent="0.25">
      <c r="A16619">
        <v>16617</v>
      </c>
    </row>
    <row r="16620" spans="1:1" x14ac:dyDescent="0.25">
      <c r="A16620">
        <v>16618</v>
      </c>
    </row>
    <row r="16621" spans="1:1" x14ac:dyDescent="0.25">
      <c r="A16621">
        <v>16619</v>
      </c>
    </row>
    <row r="16622" spans="1:1" x14ac:dyDescent="0.25">
      <c r="A16622">
        <v>16620</v>
      </c>
    </row>
    <row r="16623" spans="1:1" x14ac:dyDescent="0.25">
      <c r="A16623">
        <v>16621</v>
      </c>
    </row>
    <row r="16624" spans="1:1" x14ac:dyDescent="0.25">
      <c r="A16624">
        <v>16622</v>
      </c>
    </row>
    <row r="16625" spans="1:1" x14ac:dyDescent="0.25">
      <c r="A16625">
        <v>16623</v>
      </c>
    </row>
    <row r="16626" spans="1:1" x14ac:dyDescent="0.25">
      <c r="A16626">
        <v>16624</v>
      </c>
    </row>
    <row r="16627" spans="1:1" x14ac:dyDescent="0.25">
      <c r="A16627">
        <v>16625</v>
      </c>
    </row>
    <row r="16628" spans="1:1" x14ac:dyDescent="0.25">
      <c r="A16628">
        <v>16626</v>
      </c>
    </row>
    <row r="16629" spans="1:1" x14ac:dyDescent="0.25">
      <c r="A16629">
        <v>16627</v>
      </c>
    </row>
    <row r="16630" spans="1:1" x14ac:dyDescent="0.25">
      <c r="A16630">
        <v>16628</v>
      </c>
    </row>
    <row r="16631" spans="1:1" x14ac:dyDescent="0.25">
      <c r="A16631">
        <v>16629</v>
      </c>
    </row>
    <row r="16632" spans="1:1" x14ac:dyDescent="0.25">
      <c r="A16632">
        <v>16630</v>
      </c>
    </row>
    <row r="16633" spans="1:1" x14ac:dyDescent="0.25">
      <c r="A16633">
        <v>16631</v>
      </c>
    </row>
    <row r="16634" spans="1:1" x14ac:dyDescent="0.25">
      <c r="A16634">
        <v>16632</v>
      </c>
    </row>
    <row r="16635" spans="1:1" x14ac:dyDescent="0.25">
      <c r="A16635">
        <v>16633</v>
      </c>
    </row>
    <row r="16636" spans="1:1" x14ac:dyDescent="0.25">
      <c r="A16636">
        <v>16634</v>
      </c>
    </row>
    <row r="16637" spans="1:1" x14ac:dyDescent="0.25">
      <c r="A16637">
        <v>16635</v>
      </c>
    </row>
    <row r="16638" spans="1:1" x14ac:dyDescent="0.25">
      <c r="A16638">
        <v>16636</v>
      </c>
    </row>
    <row r="16639" spans="1:1" x14ac:dyDescent="0.25">
      <c r="A16639">
        <v>16637</v>
      </c>
    </row>
    <row r="16640" spans="1:1" x14ac:dyDescent="0.25">
      <c r="A16640">
        <v>16638</v>
      </c>
    </row>
    <row r="16641" spans="1:1" x14ac:dyDescent="0.25">
      <c r="A16641">
        <v>16639</v>
      </c>
    </row>
    <row r="16642" spans="1:1" x14ac:dyDescent="0.25">
      <c r="A16642">
        <v>16640</v>
      </c>
    </row>
    <row r="16643" spans="1:1" x14ac:dyDescent="0.25">
      <c r="A16643">
        <v>16641</v>
      </c>
    </row>
    <row r="16644" spans="1:1" x14ac:dyDescent="0.25">
      <c r="A16644">
        <v>16642</v>
      </c>
    </row>
    <row r="16645" spans="1:1" x14ac:dyDescent="0.25">
      <c r="A16645">
        <v>16643</v>
      </c>
    </row>
    <row r="16646" spans="1:1" x14ac:dyDescent="0.25">
      <c r="A16646">
        <v>16644</v>
      </c>
    </row>
    <row r="16647" spans="1:1" x14ac:dyDescent="0.25">
      <c r="A16647">
        <v>16645</v>
      </c>
    </row>
    <row r="16648" spans="1:1" x14ac:dyDescent="0.25">
      <c r="A16648">
        <v>16646</v>
      </c>
    </row>
    <row r="16649" spans="1:1" x14ac:dyDescent="0.25">
      <c r="A16649">
        <v>16647</v>
      </c>
    </row>
    <row r="16650" spans="1:1" x14ac:dyDescent="0.25">
      <c r="A16650">
        <v>16648</v>
      </c>
    </row>
    <row r="16651" spans="1:1" x14ac:dyDescent="0.25">
      <c r="A16651">
        <v>16649</v>
      </c>
    </row>
    <row r="16652" spans="1:1" x14ac:dyDescent="0.25">
      <c r="A16652">
        <v>16650</v>
      </c>
    </row>
    <row r="16653" spans="1:1" x14ac:dyDescent="0.25">
      <c r="A16653">
        <v>16651</v>
      </c>
    </row>
    <row r="16654" spans="1:1" x14ac:dyDescent="0.25">
      <c r="A16654">
        <v>16652</v>
      </c>
    </row>
    <row r="16655" spans="1:1" x14ac:dyDescent="0.25">
      <c r="A16655">
        <v>16653</v>
      </c>
    </row>
    <row r="16656" spans="1:1" x14ac:dyDescent="0.25">
      <c r="A16656">
        <v>16654</v>
      </c>
    </row>
    <row r="16657" spans="1:1" x14ac:dyDescent="0.25">
      <c r="A16657">
        <v>16655</v>
      </c>
    </row>
    <row r="16658" spans="1:1" x14ac:dyDescent="0.25">
      <c r="A16658">
        <v>16656</v>
      </c>
    </row>
    <row r="16659" spans="1:1" x14ac:dyDescent="0.25">
      <c r="A16659">
        <v>16657</v>
      </c>
    </row>
    <row r="16660" spans="1:1" x14ac:dyDescent="0.25">
      <c r="A16660">
        <v>16658</v>
      </c>
    </row>
    <row r="16661" spans="1:1" x14ac:dyDescent="0.25">
      <c r="A16661">
        <v>16659</v>
      </c>
    </row>
    <row r="16662" spans="1:1" x14ac:dyDescent="0.25">
      <c r="A16662">
        <v>16660</v>
      </c>
    </row>
    <row r="16663" spans="1:1" x14ac:dyDescent="0.25">
      <c r="A16663">
        <v>16661</v>
      </c>
    </row>
    <row r="16664" spans="1:1" x14ac:dyDescent="0.25">
      <c r="A16664">
        <v>16662</v>
      </c>
    </row>
    <row r="16665" spans="1:1" x14ac:dyDescent="0.25">
      <c r="A16665">
        <v>16663</v>
      </c>
    </row>
    <row r="16666" spans="1:1" x14ac:dyDescent="0.25">
      <c r="A16666">
        <v>16664</v>
      </c>
    </row>
    <row r="16667" spans="1:1" x14ac:dyDescent="0.25">
      <c r="A16667">
        <v>16665</v>
      </c>
    </row>
    <row r="16668" spans="1:1" x14ac:dyDescent="0.25">
      <c r="A16668">
        <v>16666</v>
      </c>
    </row>
    <row r="16669" spans="1:1" x14ac:dyDescent="0.25">
      <c r="A16669">
        <v>16667</v>
      </c>
    </row>
    <row r="16670" spans="1:1" x14ac:dyDescent="0.25">
      <c r="A16670">
        <v>16668</v>
      </c>
    </row>
    <row r="16671" spans="1:1" x14ac:dyDescent="0.25">
      <c r="A16671">
        <v>16669</v>
      </c>
    </row>
    <row r="16672" spans="1:1" x14ac:dyDescent="0.25">
      <c r="A16672">
        <v>16670</v>
      </c>
    </row>
    <row r="16673" spans="1:1" x14ac:dyDescent="0.25">
      <c r="A16673">
        <v>16671</v>
      </c>
    </row>
    <row r="16674" spans="1:1" x14ac:dyDescent="0.25">
      <c r="A16674">
        <v>16672</v>
      </c>
    </row>
    <row r="16675" spans="1:1" x14ac:dyDescent="0.25">
      <c r="A16675">
        <v>16673</v>
      </c>
    </row>
    <row r="16676" spans="1:1" x14ac:dyDescent="0.25">
      <c r="A16676">
        <v>16674</v>
      </c>
    </row>
    <row r="16677" spans="1:1" x14ac:dyDescent="0.25">
      <c r="A16677">
        <v>16675</v>
      </c>
    </row>
    <row r="16678" spans="1:1" x14ac:dyDescent="0.25">
      <c r="A16678">
        <v>16676</v>
      </c>
    </row>
    <row r="16679" spans="1:1" x14ac:dyDescent="0.25">
      <c r="A16679">
        <v>16677</v>
      </c>
    </row>
    <row r="16680" spans="1:1" x14ac:dyDescent="0.25">
      <c r="A16680">
        <v>16678</v>
      </c>
    </row>
    <row r="16681" spans="1:1" x14ac:dyDescent="0.25">
      <c r="A16681">
        <v>16679</v>
      </c>
    </row>
    <row r="16682" spans="1:1" x14ac:dyDescent="0.25">
      <c r="A16682">
        <v>16680</v>
      </c>
    </row>
    <row r="16683" spans="1:1" x14ac:dyDescent="0.25">
      <c r="A16683">
        <v>16681</v>
      </c>
    </row>
    <row r="16684" spans="1:1" x14ac:dyDescent="0.25">
      <c r="A16684">
        <v>16682</v>
      </c>
    </row>
    <row r="16685" spans="1:1" x14ac:dyDescent="0.25">
      <c r="A16685">
        <v>16683</v>
      </c>
    </row>
    <row r="16686" spans="1:1" x14ac:dyDescent="0.25">
      <c r="A16686">
        <v>16684</v>
      </c>
    </row>
    <row r="16687" spans="1:1" x14ac:dyDescent="0.25">
      <c r="A16687">
        <v>16685</v>
      </c>
    </row>
    <row r="16688" spans="1:1" x14ac:dyDescent="0.25">
      <c r="A16688">
        <v>16686</v>
      </c>
    </row>
    <row r="16689" spans="1:1" x14ac:dyDescent="0.25">
      <c r="A16689">
        <v>16687</v>
      </c>
    </row>
    <row r="16690" spans="1:1" x14ac:dyDescent="0.25">
      <c r="A16690">
        <v>16688</v>
      </c>
    </row>
    <row r="16691" spans="1:1" x14ac:dyDescent="0.25">
      <c r="A16691">
        <v>16689</v>
      </c>
    </row>
    <row r="16692" spans="1:1" x14ac:dyDescent="0.25">
      <c r="A16692">
        <v>16690</v>
      </c>
    </row>
    <row r="16693" spans="1:1" x14ac:dyDescent="0.25">
      <c r="A16693">
        <v>16691</v>
      </c>
    </row>
    <row r="16694" spans="1:1" x14ac:dyDescent="0.25">
      <c r="A16694">
        <v>16692</v>
      </c>
    </row>
    <row r="16695" spans="1:1" x14ac:dyDescent="0.25">
      <c r="A16695">
        <v>16693</v>
      </c>
    </row>
    <row r="16696" spans="1:1" x14ac:dyDescent="0.25">
      <c r="A16696">
        <v>16694</v>
      </c>
    </row>
    <row r="16697" spans="1:1" x14ac:dyDescent="0.25">
      <c r="A16697">
        <v>16695</v>
      </c>
    </row>
    <row r="16698" spans="1:1" x14ac:dyDescent="0.25">
      <c r="A16698">
        <v>16696</v>
      </c>
    </row>
    <row r="16699" spans="1:1" x14ac:dyDescent="0.25">
      <c r="A16699">
        <v>16697</v>
      </c>
    </row>
    <row r="16700" spans="1:1" x14ac:dyDescent="0.25">
      <c r="A16700">
        <v>16698</v>
      </c>
    </row>
    <row r="16701" spans="1:1" x14ac:dyDescent="0.25">
      <c r="A16701">
        <v>16699</v>
      </c>
    </row>
    <row r="16702" spans="1:1" x14ac:dyDescent="0.25">
      <c r="A16702">
        <v>16700</v>
      </c>
    </row>
    <row r="16703" spans="1:1" x14ac:dyDescent="0.25">
      <c r="A16703">
        <v>16701</v>
      </c>
    </row>
    <row r="16704" spans="1:1" x14ac:dyDescent="0.25">
      <c r="A16704">
        <v>16702</v>
      </c>
    </row>
    <row r="16705" spans="1:1" x14ac:dyDescent="0.25">
      <c r="A16705">
        <v>16703</v>
      </c>
    </row>
    <row r="16706" spans="1:1" x14ac:dyDescent="0.25">
      <c r="A16706">
        <v>16704</v>
      </c>
    </row>
    <row r="16707" spans="1:1" x14ac:dyDescent="0.25">
      <c r="A16707">
        <v>16705</v>
      </c>
    </row>
    <row r="16708" spans="1:1" x14ac:dyDescent="0.25">
      <c r="A16708">
        <v>16706</v>
      </c>
    </row>
    <row r="16709" spans="1:1" x14ac:dyDescent="0.25">
      <c r="A16709">
        <v>16707</v>
      </c>
    </row>
    <row r="16710" spans="1:1" x14ac:dyDescent="0.25">
      <c r="A16710">
        <v>16708</v>
      </c>
    </row>
    <row r="16711" spans="1:1" x14ac:dyDescent="0.25">
      <c r="A16711">
        <v>16709</v>
      </c>
    </row>
    <row r="16712" spans="1:1" x14ac:dyDescent="0.25">
      <c r="A16712">
        <v>16710</v>
      </c>
    </row>
    <row r="16713" spans="1:1" x14ac:dyDescent="0.25">
      <c r="A16713">
        <v>16711</v>
      </c>
    </row>
    <row r="16714" spans="1:1" x14ac:dyDescent="0.25">
      <c r="A16714">
        <v>16712</v>
      </c>
    </row>
    <row r="16715" spans="1:1" x14ac:dyDescent="0.25">
      <c r="A16715">
        <v>16713</v>
      </c>
    </row>
    <row r="16716" spans="1:1" x14ac:dyDescent="0.25">
      <c r="A16716">
        <v>16714</v>
      </c>
    </row>
    <row r="16717" spans="1:1" x14ac:dyDescent="0.25">
      <c r="A16717">
        <v>16715</v>
      </c>
    </row>
    <row r="16718" spans="1:1" x14ac:dyDescent="0.25">
      <c r="A16718">
        <v>16716</v>
      </c>
    </row>
    <row r="16719" spans="1:1" x14ac:dyDescent="0.25">
      <c r="A16719">
        <v>16717</v>
      </c>
    </row>
    <row r="16720" spans="1:1" x14ac:dyDescent="0.25">
      <c r="A16720">
        <v>16718</v>
      </c>
    </row>
    <row r="16721" spans="1:1" x14ac:dyDescent="0.25">
      <c r="A16721">
        <v>16719</v>
      </c>
    </row>
    <row r="16722" spans="1:1" x14ac:dyDescent="0.25">
      <c r="A16722">
        <v>16720</v>
      </c>
    </row>
    <row r="16723" spans="1:1" x14ac:dyDescent="0.25">
      <c r="A16723">
        <v>16721</v>
      </c>
    </row>
    <row r="16724" spans="1:1" x14ac:dyDescent="0.25">
      <c r="A16724">
        <v>16722</v>
      </c>
    </row>
    <row r="16725" spans="1:1" x14ac:dyDescent="0.25">
      <c r="A16725">
        <v>16723</v>
      </c>
    </row>
    <row r="16726" spans="1:1" x14ac:dyDescent="0.25">
      <c r="A16726">
        <v>16724</v>
      </c>
    </row>
    <row r="16727" spans="1:1" x14ac:dyDescent="0.25">
      <c r="A16727">
        <v>16725</v>
      </c>
    </row>
    <row r="16728" spans="1:1" x14ac:dyDescent="0.25">
      <c r="A16728">
        <v>16726</v>
      </c>
    </row>
    <row r="16729" spans="1:1" x14ac:dyDescent="0.25">
      <c r="A16729">
        <v>16727</v>
      </c>
    </row>
    <row r="16730" spans="1:1" x14ac:dyDescent="0.25">
      <c r="A16730">
        <v>16728</v>
      </c>
    </row>
    <row r="16731" spans="1:1" x14ac:dyDescent="0.25">
      <c r="A16731">
        <v>16729</v>
      </c>
    </row>
    <row r="16732" spans="1:1" x14ac:dyDescent="0.25">
      <c r="A16732">
        <v>16730</v>
      </c>
    </row>
    <row r="16733" spans="1:1" x14ac:dyDescent="0.25">
      <c r="A16733">
        <v>16731</v>
      </c>
    </row>
    <row r="16734" spans="1:1" x14ac:dyDescent="0.25">
      <c r="A16734">
        <v>16732</v>
      </c>
    </row>
    <row r="16735" spans="1:1" x14ac:dyDescent="0.25">
      <c r="A16735">
        <v>16733</v>
      </c>
    </row>
    <row r="16736" spans="1:1" x14ac:dyDescent="0.25">
      <c r="A16736">
        <v>16734</v>
      </c>
    </row>
    <row r="16737" spans="1:1" x14ac:dyDescent="0.25">
      <c r="A16737">
        <v>16735</v>
      </c>
    </row>
    <row r="16738" spans="1:1" x14ac:dyDescent="0.25">
      <c r="A16738">
        <v>16736</v>
      </c>
    </row>
    <row r="16739" spans="1:1" x14ac:dyDescent="0.25">
      <c r="A16739">
        <v>16737</v>
      </c>
    </row>
    <row r="16740" spans="1:1" x14ac:dyDescent="0.25">
      <c r="A16740">
        <v>16738</v>
      </c>
    </row>
    <row r="16741" spans="1:1" x14ac:dyDescent="0.25">
      <c r="A16741">
        <v>16739</v>
      </c>
    </row>
    <row r="16742" spans="1:1" x14ac:dyDescent="0.25">
      <c r="A16742">
        <v>16740</v>
      </c>
    </row>
    <row r="16743" spans="1:1" x14ac:dyDescent="0.25">
      <c r="A16743">
        <v>16741</v>
      </c>
    </row>
    <row r="16744" spans="1:1" x14ac:dyDescent="0.25">
      <c r="A16744">
        <v>16742</v>
      </c>
    </row>
    <row r="16745" spans="1:1" x14ac:dyDescent="0.25">
      <c r="A16745">
        <v>16743</v>
      </c>
    </row>
    <row r="16746" spans="1:1" x14ac:dyDescent="0.25">
      <c r="A16746">
        <v>16744</v>
      </c>
    </row>
    <row r="16747" spans="1:1" x14ac:dyDescent="0.25">
      <c r="A16747">
        <v>16745</v>
      </c>
    </row>
    <row r="16748" spans="1:1" x14ac:dyDescent="0.25">
      <c r="A16748">
        <v>16746</v>
      </c>
    </row>
    <row r="16749" spans="1:1" x14ac:dyDescent="0.25">
      <c r="A16749">
        <v>16747</v>
      </c>
    </row>
    <row r="16750" spans="1:1" x14ac:dyDescent="0.25">
      <c r="A16750">
        <v>16748</v>
      </c>
    </row>
    <row r="16751" spans="1:1" x14ac:dyDescent="0.25">
      <c r="A16751">
        <v>16749</v>
      </c>
    </row>
    <row r="16752" spans="1:1" x14ac:dyDescent="0.25">
      <c r="A16752">
        <v>16750</v>
      </c>
    </row>
    <row r="16753" spans="1:1" x14ac:dyDescent="0.25">
      <c r="A16753">
        <v>16751</v>
      </c>
    </row>
    <row r="16754" spans="1:1" x14ac:dyDescent="0.25">
      <c r="A16754">
        <v>16752</v>
      </c>
    </row>
    <row r="16755" spans="1:1" x14ac:dyDescent="0.25">
      <c r="A16755">
        <v>16753</v>
      </c>
    </row>
    <row r="16756" spans="1:1" x14ac:dyDescent="0.25">
      <c r="A16756">
        <v>16754</v>
      </c>
    </row>
    <row r="16757" spans="1:1" x14ac:dyDescent="0.25">
      <c r="A16757">
        <v>16755</v>
      </c>
    </row>
    <row r="16758" spans="1:1" x14ac:dyDescent="0.25">
      <c r="A16758">
        <v>16756</v>
      </c>
    </row>
    <row r="16759" spans="1:1" x14ac:dyDescent="0.25">
      <c r="A16759">
        <v>16757</v>
      </c>
    </row>
    <row r="16760" spans="1:1" x14ac:dyDescent="0.25">
      <c r="A16760">
        <v>16758</v>
      </c>
    </row>
    <row r="16761" spans="1:1" x14ac:dyDescent="0.25">
      <c r="A16761">
        <v>16759</v>
      </c>
    </row>
    <row r="16762" spans="1:1" x14ac:dyDescent="0.25">
      <c r="A16762">
        <v>16760</v>
      </c>
    </row>
    <row r="16763" spans="1:1" x14ac:dyDescent="0.25">
      <c r="A16763">
        <v>16761</v>
      </c>
    </row>
    <row r="16764" spans="1:1" x14ac:dyDescent="0.25">
      <c r="A16764">
        <v>16762</v>
      </c>
    </row>
    <row r="16765" spans="1:1" x14ac:dyDescent="0.25">
      <c r="A16765">
        <v>16763</v>
      </c>
    </row>
    <row r="16766" spans="1:1" x14ac:dyDescent="0.25">
      <c r="A16766">
        <v>16764</v>
      </c>
    </row>
    <row r="16767" spans="1:1" x14ac:dyDescent="0.25">
      <c r="A16767">
        <v>16765</v>
      </c>
    </row>
    <row r="16768" spans="1:1" x14ac:dyDescent="0.25">
      <c r="A16768">
        <v>16766</v>
      </c>
    </row>
    <row r="16769" spans="1:1" x14ac:dyDescent="0.25">
      <c r="A16769">
        <v>16767</v>
      </c>
    </row>
    <row r="16770" spans="1:1" x14ac:dyDescent="0.25">
      <c r="A16770">
        <v>16768</v>
      </c>
    </row>
    <row r="16771" spans="1:1" x14ac:dyDescent="0.25">
      <c r="A16771">
        <v>16769</v>
      </c>
    </row>
    <row r="16772" spans="1:1" x14ac:dyDescent="0.25">
      <c r="A16772">
        <v>16770</v>
      </c>
    </row>
    <row r="16773" spans="1:1" x14ac:dyDescent="0.25">
      <c r="A16773">
        <v>16771</v>
      </c>
    </row>
    <row r="16774" spans="1:1" x14ac:dyDescent="0.25">
      <c r="A16774">
        <v>16772</v>
      </c>
    </row>
    <row r="16775" spans="1:1" x14ac:dyDescent="0.25">
      <c r="A16775">
        <v>16773</v>
      </c>
    </row>
    <row r="16776" spans="1:1" x14ac:dyDescent="0.25">
      <c r="A16776">
        <v>16774</v>
      </c>
    </row>
    <row r="16777" spans="1:1" x14ac:dyDescent="0.25">
      <c r="A16777">
        <v>16775</v>
      </c>
    </row>
    <row r="16778" spans="1:1" x14ac:dyDescent="0.25">
      <c r="A16778">
        <v>16776</v>
      </c>
    </row>
    <row r="16779" spans="1:1" x14ac:dyDescent="0.25">
      <c r="A16779">
        <v>16777</v>
      </c>
    </row>
    <row r="16780" spans="1:1" x14ac:dyDescent="0.25">
      <c r="A16780">
        <v>16778</v>
      </c>
    </row>
    <row r="16781" spans="1:1" x14ac:dyDescent="0.25">
      <c r="A16781">
        <v>16779</v>
      </c>
    </row>
    <row r="16782" spans="1:1" x14ac:dyDescent="0.25">
      <c r="A16782">
        <v>16780</v>
      </c>
    </row>
    <row r="16783" spans="1:1" x14ac:dyDescent="0.25">
      <c r="A16783">
        <v>16781</v>
      </c>
    </row>
    <row r="16784" spans="1:1" x14ac:dyDescent="0.25">
      <c r="A16784">
        <v>16782</v>
      </c>
    </row>
    <row r="16785" spans="1:1" x14ac:dyDescent="0.25">
      <c r="A16785">
        <v>16783</v>
      </c>
    </row>
    <row r="16786" spans="1:1" x14ac:dyDescent="0.25">
      <c r="A16786">
        <v>16784</v>
      </c>
    </row>
    <row r="16787" spans="1:1" x14ac:dyDescent="0.25">
      <c r="A16787">
        <v>16785</v>
      </c>
    </row>
    <row r="16788" spans="1:1" x14ac:dyDescent="0.25">
      <c r="A16788">
        <v>16786</v>
      </c>
    </row>
    <row r="16789" spans="1:1" x14ac:dyDescent="0.25">
      <c r="A16789">
        <v>16787</v>
      </c>
    </row>
    <row r="16790" spans="1:1" x14ac:dyDescent="0.25">
      <c r="A16790">
        <v>16788</v>
      </c>
    </row>
    <row r="16791" spans="1:1" x14ac:dyDescent="0.25">
      <c r="A16791">
        <v>16789</v>
      </c>
    </row>
    <row r="16792" spans="1:1" x14ac:dyDescent="0.25">
      <c r="A16792">
        <v>16790</v>
      </c>
    </row>
    <row r="16793" spans="1:1" x14ac:dyDescent="0.25">
      <c r="A16793">
        <v>16791</v>
      </c>
    </row>
    <row r="16794" spans="1:1" x14ac:dyDescent="0.25">
      <c r="A16794">
        <v>16792</v>
      </c>
    </row>
    <row r="16795" spans="1:1" x14ac:dyDescent="0.25">
      <c r="A16795">
        <v>16793</v>
      </c>
    </row>
    <row r="16796" spans="1:1" x14ac:dyDescent="0.25">
      <c r="A16796">
        <v>16794</v>
      </c>
    </row>
    <row r="16797" spans="1:1" x14ac:dyDescent="0.25">
      <c r="A16797">
        <v>16795</v>
      </c>
    </row>
    <row r="16798" spans="1:1" x14ac:dyDescent="0.25">
      <c r="A16798">
        <v>16796</v>
      </c>
    </row>
    <row r="16799" spans="1:1" x14ac:dyDescent="0.25">
      <c r="A16799">
        <v>16797</v>
      </c>
    </row>
    <row r="16800" spans="1:1" x14ac:dyDescent="0.25">
      <c r="A16800">
        <v>16798</v>
      </c>
    </row>
    <row r="16801" spans="1:1" x14ac:dyDescent="0.25">
      <c r="A16801">
        <v>16799</v>
      </c>
    </row>
    <row r="16802" spans="1:1" x14ac:dyDescent="0.25">
      <c r="A16802">
        <v>16800</v>
      </c>
    </row>
    <row r="16803" spans="1:1" x14ac:dyDescent="0.25">
      <c r="A16803">
        <v>16801</v>
      </c>
    </row>
    <row r="16804" spans="1:1" x14ac:dyDescent="0.25">
      <c r="A16804">
        <v>16802</v>
      </c>
    </row>
    <row r="16805" spans="1:1" x14ac:dyDescent="0.25">
      <c r="A16805">
        <v>16803</v>
      </c>
    </row>
    <row r="16806" spans="1:1" x14ac:dyDescent="0.25">
      <c r="A16806">
        <v>16804</v>
      </c>
    </row>
    <row r="16807" spans="1:1" x14ac:dyDescent="0.25">
      <c r="A16807">
        <v>16805</v>
      </c>
    </row>
    <row r="16808" spans="1:1" x14ac:dyDescent="0.25">
      <c r="A16808">
        <v>16806</v>
      </c>
    </row>
    <row r="16809" spans="1:1" x14ac:dyDescent="0.25">
      <c r="A16809">
        <v>16807</v>
      </c>
    </row>
    <row r="16810" spans="1:1" x14ac:dyDescent="0.25">
      <c r="A16810">
        <v>16808</v>
      </c>
    </row>
    <row r="16811" spans="1:1" x14ac:dyDescent="0.25">
      <c r="A16811">
        <v>16809</v>
      </c>
    </row>
    <row r="16812" spans="1:1" x14ac:dyDescent="0.25">
      <c r="A16812">
        <v>16810</v>
      </c>
    </row>
    <row r="16813" spans="1:1" x14ac:dyDescent="0.25">
      <c r="A16813">
        <v>16811</v>
      </c>
    </row>
    <row r="16814" spans="1:1" x14ac:dyDescent="0.25">
      <c r="A16814">
        <v>16812</v>
      </c>
    </row>
    <row r="16815" spans="1:1" x14ac:dyDescent="0.25">
      <c r="A16815">
        <v>16813</v>
      </c>
    </row>
    <row r="16816" spans="1:1" x14ac:dyDescent="0.25">
      <c r="A16816">
        <v>16814</v>
      </c>
    </row>
    <row r="16817" spans="1:1" x14ac:dyDescent="0.25">
      <c r="A16817">
        <v>16815</v>
      </c>
    </row>
    <row r="16818" spans="1:1" x14ac:dyDescent="0.25">
      <c r="A16818">
        <v>16816</v>
      </c>
    </row>
    <row r="16819" spans="1:1" x14ac:dyDescent="0.25">
      <c r="A16819">
        <v>16817</v>
      </c>
    </row>
    <row r="16820" spans="1:1" x14ac:dyDescent="0.25">
      <c r="A16820">
        <v>16818</v>
      </c>
    </row>
    <row r="16821" spans="1:1" x14ac:dyDescent="0.25">
      <c r="A16821">
        <v>16819</v>
      </c>
    </row>
    <row r="16822" spans="1:1" x14ac:dyDescent="0.25">
      <c r="A16822">
        <v>16820</v>
      </c>
    </row>
    <row r="16823" spans="1:1" x14ac:dyDescent="0.25">
      <c r="A16823">
        <v>16821</v>
      </c>
    </row>
    <row r="16824" spans="1:1" x14ac:dyDescent="0.25">
      <c r="A16824">
        <v>16822</v>
      </c>
    </row>
    <row r="16825" spans="1:1" x14ac:dyDescent="0.25">
      <c r="A16825">
        <v>16823</v>
      </c>
    </row>
    <row r="16826" spans="1:1" x14ac:dyDescent="0.25">
      <c r="A16826">
        <v>16824</v>
      </c>
    </row>
    <row r="16827" spans="1:1" x14ac:dyDescent="0.25">
      <c r="A16827">
        <v>16825</v>
      </c>
    </row>
    <row r="16828" spans="1:1" x14ac:dyDescent="0.25">
      <c r="A16828">
        <v>16826</v>
      </c>
    </row>
    <row r="16829" spans="1:1" x14ac:dyDescent="0.25">
      <c r="A16829">
        <v>16827</v>
      </c>
    </row>
    <row r="16830" spans="1:1" x14ac:dyDescent="0.25">
      <c r="A16830">
        <v>16828</v>
      </c>
    </row>
    <row r="16831" spans="1:1" x14ac:dyDescent="0.25">
      <c r="A16831">
        <v>16829</v>
      </c>
    </row>
    <row r="16832" spans="1:1" x14ac:dyDescent="0.25">
      <c r="A16832">
        <v>16830</v>
      </c>
    </row>
    <row r="16833" spans="1:1" x14ac:dyDescent="0.25">
      <c r="A16833">
        <v>16831</v>
      </c>
    </row>
    <row r="16834" spans="1:1" x14ac:dyDescent="0.25">
      <c r="A16834">
        <v>16832</v>
      </c>
    </row>
    <row r="16835" spans="1:1" x14ac:dyDescent="0.25">
      <c r="A16835">
        <v>16833</v>
      </c>
    </row>
    <row r="16836" spans="1:1" x14ac:dyDescent="0.25">
      <c r="A16836">
        <v>16834</v>
      </c>
    </row>
    <row r="16837" spans="1:1" x14ac:dyDescent="0.25">
      <c r="A16837">
        <v>16835</v>
      </c>
    </row>
    <row r="16838" spans="1:1" x14ac:dyDescent="0.25">
      <c r="A16838">
        <v>16836</v>
      </c>
    </row>
    <row r="16839" spans="1:1" x14ac:dyDescent="0.25">
      <c r="A16839">
        <v>16837</v>
      </c>
    </row>
    <row r="16840" spans="1:1" x14ac:dyDescent="0.25">
      <c r="A16840">
        <v>16838</v>
      </c>
    </row>
    <row r="16841" spans="1:1" x14ac:dyDescent="0.25">
      <c r="A16841">
        <v>16839</v>
      </c>
    </row>
    <row r="16842" spans="1:1" x14ac:dyDescent="0.25">
      <c r="A16842">
        <v>16840</v>
      </c>
    </row>
    <row r="16843" spans="1:1" x14ac:dyDescent="0.25">
      <c r="A16843">
        <v>16841</v>
      </c>
    </row>
    <row r="16844" spans="1:1" x14ac:dyDescent="0.25">
      <c r="A16844">
        <v>16842</v>
      </c>
    </row>
    <row r="16845" spans="1:1" x14ac:dyDescent="0.25">
      <c r="A16845">
        <v>16843</v>
      </c>
    </row>
    <row r="16846" spans="1:1" x14ac:dyDescent="0.25">
      <c r="A16846">
        <v>16844</v>
      </c>
    </row>
    <row r="16847" spans="1:1" x14ac:dyDescent="0.25">
      <c r="A16847">
        <v>16845</v>
      </c>
    </row>
    <row r="16848" spans="1:1" x14ac:dyDescent="0.25">
      <c r="A16848">
        <v>16846</v>
      </c>
    </row>
    <row r="16849" spans="1:1" x14ac:dyDescent="0.25">
      <c r="A16849">
        <v>16847</v>
      </c>
    </row>
    <row r="16850" spans="1:1" x14ac:dyDescent="0.25">
      <c r="A16850">
        <v>16848</v>
      </c>
    </row>
    <row r="16851" spans="1:1" x14ac:dyDescent="0.25">
      <c r="A16851">
        <v>16849</v>
      </c>
    </row>
    <row r="16852" spans="1:1" x14ac:dyDescent="0.25">
      <c r="A16852">
        <v>16850</v>
      </c>
    </row>
    <row r="16853" spans="1:1" x14ac:dyDescent="0.25">
      <c r="A16853">
        <v>16851</v>
      </c>
    </row>
    <row r="16854" spans="1:1" x14ac:dyDescent="0.25">
      <c r="A16854">
        <v>16852</v>
      </c>
    </row>
    <row r="16855" spans="1:1" x14ac:dyDescent="0.25">
      <c r="A16855">
        <v>16853</v>
      </c>
    </row>
    <row r="16856" spans="1:1" x14ac:dyDescent="0.25">
      <c r="A16856">
        <v>16854</v>
      </c>
    </row>
    <row r="16857" spans="1:1" x14ac:dyDescent="0.25">
      <c r="A16857">
        <v>16855</v>
      </c>
    </row>
    <row r="16858" spans="1:1" x14ac:dyDescent="0.25">
      <c r="A16858">
        <v>16856</v>
      </c>
    </row>
    <row r="16859" spans="1:1" x14ac:dyDescent="0.25">
      <c r="A16859">
        <v>16857</v>
      </c>
    </row>
    <row r="16860" spans="1:1" x14ac:dyDescent="0.25">
      <c r="A16860">
        <v>16858</v>
      </c>
    </row>
    <row r="16861" spans="1:1" x14ac:dyDescent="0.25">
      <c r="A16861">
        <v>16859</v>
      </c>
    </row>
    <row r="16862" spans="1:1" x14ac:dyDescent="0.25">
      <c r="A16862">
        <v>16860</v>
      </c>
    </row>
    <row r="16863" spans="1:1" x14ac:dyDescent="0.25">
      <c r="A16863">
        <v>16861</v>
      </c>
    </row>
    <row r="16864" spans="1:1" x14ac:dyDescent="0.25">
      <c r="A16864">
        <v>16862</v>
      </c>
    </row>
    <row r="16865" spans="1:1" x14ac:dyDescent="0.25">
      <c r="A16865">
        <v>16863</v>
      </c>
    </row>
    <row r="16866" spans="1:1" x14ac:dyDescent="0.25">
      <c r="A16866">
        <v>16864</v>
      </c>
    </row>
    <row r="16867" spans="1:1" x14ac:dyDescent="0.25">
      <c r="A16867">
        <v>16865</v>
      </c>
    </row>
    <row r="16868" spans="1:1" x14ac:dyDescent="0.25">
      <c r="A16868">
        <v>16866</v>
      </c>
    </row>
    <row r="16869" spans="1:1" x14ac:dyDescent="0.25">
      <c r="A16869">
        <v>16867</v>
      </c>
    </row>
    <row r="16870" spans="1:1" x14ac:dyDescent="0.25">
      <c r="A16870">
        <v>16868</v>
      </c>
    </row>
    <row r="16871" spans="1:1" x14ac:dyDescent="0.25">
      <c r="A16871">
        <v>16869</v>
      </c>
    </row>
    <row r="16872" spans="1:1" x14ac:dyDescent="0.25">
      <c r="A16872">
        <v>16870</v>
      </c>
    </row>
    <row r="16873" spans="1:1" x14ac:dyDescent="0.25">
      <c r="A16873">
        <v>16871</v>
      </c>
    </row>
    <row r="16874" spans="1:1" x14ac:dyDescent="0.25">
      <c r="A16874">
        <v>16872</v>
      </c>
    </row>
    <row r="16875" spans="1:1" x14ac:dyDescent="0.25">
      <c r="A16875">
        <v>16873</v>
      </c>
    </row>
    <row r="16876" spans="1:1" x14ac:dyDescent="0.25">
      <c r="A16876">
        <v>16874</v>
      </c>
    </row>
    <row r="16877" spans="1:1" x14ac:dyDescent="0.25">
      <c r="A16877">
        <v>16875</v>
      </c>
    </row>
    <row r="16878" spans="1:1" x14ac:dyDescent="0.25">
      <c r="A16878">
        <v>16876</v>
      </c>
    </row>
    <row r="16879" spans="1:1" x14ac:dyDescent="0.25">
      <c r="A16879">
        <v>16877</v>
      </c>
    </row>
    <row r="16880" spans="1:1" x14ac:dyDescent="0.25">
      <c r="A16880">
        <v>16878</v>
      </c>
    </row>
    <row r="16881" spans="1:1" x14ac:dyDescent="0.25">
      <c r="A16881">
        <v>16879</v>
      </c>
    </row>
    <row r="16882" spans="1:1" x14ac:dyDescent="0.25">
      <c r="A16882">
        <v>16880</v>
      </c>
    </row>
    <row r="16883" spans="1:1" x14ac:dyDescent="0.25">
      <c r="A16883">
        <v>16881</v>
      </c>
    </row>
    <row r="16884" spans="1:1" x14ac:dyDescent="0.25">
      <c r="A16884">
        <v>16882</v>
      </c>
    </row>
    <row r="16885" spans="1:1" x14ac:dyDescent="0.25">
      <c r="A16885">
        <v>16883</v>
      </c>
    </row>
    <row r="16886" spans="1:1" x14ac:dyDescent="0.25">
      <c r="A16886">
        <v>16884</v>
      </c>
    </row>
    <row r="16887" spans="1:1" x14ac:dyDescent="0.25">
      <c r="A16887">
        <v>16885</v>
      </c>
    </row>
    <row r="16888" spans="1:1" x14ac:dyDescent="0.25">
      <c r="A16888">
        <v>16886</v>
      </c>
    </row>
    <row r="16889" spans="1:1" x14ac:dyDescent="0.25">
      <c r="A16889">
        <v>16887</v>
      </c>
    </row>
    <row r="16890" spans="1:1" x14ac:dyDescent="0.25">
      <c r="A16890">
        <v>16888</v>
      </c>
    </row>
    <row r="16891" spans="1:1" x14ac:dyDescent="0.25">
      <c r="A16891">
        <v>16889</v>
      </c>
    </row>
    <row r="16892" spans="1:1" x14ac:dyDescent="0.25">
      <c r="A16892">
        <v>16890</v>
      </c>
    </row>
    <row r="16893" spans="1:1" x14ac:dyDescent="0.25">
      <c r="A16893">
        <v>16891</v>
      </c>
    </row>
    <row r="16894" spans="1:1" x14ac:dyDescent="0.25">
      <c r="A16894">
        <v>16892</v>
      </c>
    </row>
    <row r="16895" spans="1:1" x14ac:dyDescent="0.25">
      <c r="A16895">
        <v>16893</v>
      </c>
    </row>
    <row r="16896" spans="1:1" x14ac:dyDescent="0.25">
      <c r="A16896">
        <v>16894</v>
      </c>
    </row>
    <row r="16897" spans="1:1" x14ac:dyDescent="0.25">
      <c r="A16897">
        <v>16895</v>
      </c>
    </row>
    <row r="16898" spans="1:1" x14ac:dyDescent="0.25">
      <c r="A16898">
        <v>16896</v>
      </c>
    </row>
    <row r="16899" spans="1:1" x14ac:dyDescent="0.25">
      <c r="A16899">
        <v>16897</v>
      </c>
    </row>
    <row r="16900" spans="1:1" x14ac:dyDescent="0.25">
      <c r="A16900">
        <v>16898</v>
      </c>
    </row>
    <row r="16901" spans="1:1" x14ac:dyDescent="0.25">
      <c r="A16901">
        <v>16899</v>
      </c>
    </row>
    <row r="16902" spans="1:1" x14ac:dyDescent="0.25">
      <c r="A16902">
        <v>16900</v>
      </c>
    </row>
    <row r="16903" spans="1:1" x14ac:dyDescent="0.25">
      <c r="A16903">
        <v>16901</v>
      </c>
    </row>
    <row r="16904" spans="1:1" x14ac:dyDescent="0.25">
      <c r="A16904">
        <v>16902</v>
      </c>
    </row>
    <row r="16905" spans="1:1" x14ac:dyDescent="0.25">
      <c r="A16905">
        <v>16903</v>
      </c>
    </row>
    <row r="16906" spans="1:1" x14ac:dyDescent="0.25">
      <c r="A16906">
        <v>16904</v>
      </c>
    </row>
    <row r="16907" spans="1:1" x14ac:dyDescent="0.25">
      <c r="A16907">
        <v>16905</v>
      </c>
    </row>
    <row r="16908" spans="1:1" x14ac:dyDescent="0.25">
      <c r="A16908">
        <v>16906</v>
      </c>
    </row>
    <row r="16909" spans="1:1" x14ac:dyDescent="0.25">
      <c r="A16909">
        <v>16907</v>
      </c>
    </row>
    <row r="16910" spans="1:1" x14ac:dyDescent="0.25">
      <c r="A16910">
        <v>16908</v>
      </c>
    </row>
    <row r="16911" spans="1:1" x14ac:dyDescent="0.25">
      <c r="A16911">
        <v>16909</v>
      </c>
    </row>
    <row r="16912" spans="1:1" x14ac:dyDescent="0.25">
      <c r="A16912">
        <v>16910</v>
      </c>
    </row>
    <row r="16913" spans="1:1" x14ac:dyDescent="0.25">
      <c r="A16913">
        <v>16911</v>
      </c>
    </row>
    <row r="16914" spans="1:1" x14ac:dyDescent="0.25">
      <c r="A16914">
        <v>16912</v>
      </c>
    </row>
    <row r="16915" spans="1:1" x14ac:dyDescent="0.25">
      <c r="A16915">
        <v>16913</v>
      </c>
    </row>
    <row r="16916" spans="1:1" x14ac:dyDescent="0.25">
      <c r="A16916">
        <v>16914</v>
      </c>
    </row>
    <row r="16917" spans="1:1" x14ac:dyDescent="0.25">
      <c r="A16917">
        <v>16915</v>
      </c>
    </row>
    <row r="16918" spans="1:1" x14ac:dyDescent="0.25">
      <c r="A16918">
        <v>16916</v>
      </c>
    </row>
    <row r="16919" spans="1:1" x14ac:dyDescent="0.25">
      <c r="A16919">
        <v>16917</v>
      </c>
    </row>
    <row r="16920" spans="1:1" x14ac:dyDescent="0.25">
      <c r="A16920">
        <v>16918</v>
      </c>
    </row>
    <row r="16921" spans="1:1" x14ac:dyDescent="0.25">
      <c r="A16921">
        <v>16919</v>
      </c>
    </row>
    <row r="16922" spans="1:1" x14ac:dyDescent="0.25">
      <c r="A16922">
        <v>16920</v>
      </c>
    </row>
    <row r="16923" spans="1:1" x14ac:dyDescent="0.25">
      <c r="A16923">
        <v>16921</v>
      </c>
    </row>
    <row r="16924" spans="1:1" x14ac:dyDescent="0.25">
      <c r="A16924">
        <v>16922</v>
      </c>
    </row>
    <row r="16925" spans="1:1" x14ac:dyDescent="0.25">
      <c r="A16925">
        <v>16923</v>
      </c>
    </row>
    <row r="16926" spans="1:1" x14ac:dyDescent="0.25">
      <c r="A16926">
        <v>16924</v>
      </c>
    </row>
    <row r="16927" spans="1:1" x14ac:dyDescent="0.25">
      <c r="A16927">
        <v>16925</v>
      </c>
    </row>
    <row r="16928" spans="1:1" x14ac:dyDescent="0.25">
      <c r="A16928">
        <v>16926</v>
      </c>
    </row>
    <row r="16929" spans="1:1" x14ac:dyDescent="0.25">
      <c r="A16929">
        <v>16927</v>
      </c>
    </row>
    <row r="16930" spans="1:1" x14ac:dyDescent="0.25">
      <c r="A16930">
        <v>16928</v>
      </c>
    </row>
    <row r="16931" spans="1:1" x14ac:dyDescent="0.25">
      <c r="A16931">
        <v>16929</v>
      </c>
    </row>
    <row r="16932" spans="1:1" x14ac:dyDescent="0.25">
      <c r="A16932">
        <v>16930</v>
      </c>
    </row>
    <row r="16933" spans="1:1" x14ac:dyDescent="0.25">
      <c r="A16933">
        <v>16931</v>
      </c>
    </row>
    <row r="16934" spans="1:1" x14ac:dyDescent="0.25">
      <c r="A16934">
        <v>16932</v>
      </c>
    </row>
    <row r="16935" spans="1:1" x14ac:dyDescent="0.25">
      <c r="A16935">
        <v>16933</v>
      </c>
    </row>
    <row r="16936" spans="1:1" x14ac:dyDescent="0.25">
      <c r="A16936">
        <v>16934</v>
      </c>
    </row>
    <row r="16937" spans="1:1" x14ac:dyDescent="0.25">
      <c r="A16937">
        <v>16935</v>
      </c>
    </row>
    <row r="16938" spans="1:1" x14ac:dyDescent="0.25">
      <c r="A16938">
        <v>16936</v>
      </c>
    </row>
    <row r="16939" spans="1:1" x14ac:dyDescent="0.25">
      <c r="A16939">
        <v>16937</v>
      </c>
    </row>
    <row r="16940" spans="1:1" x14ac:dyDescent="0.25">
      <c r="A16940">
        <v>16938</v>
      </c>
    </row>
    <row r="16941" spans="1:1" x14ac:dyDescent="0.25">
      <c r="A16941">
        <v>16939</v>
      </c>
    </row>
    <row r="16942" spans="1:1" x14ac:dyDescent="0.25">
      <c r="A16942">
        <v>16940</v>
      </c>
    </row>
    <row r="16943" spans="1:1" x14ac:dyDescent="0.25">
      <c r="A16943">
        <v>16941</v>
      </c>
    </row>
    <row r="16944" spans="1:1" x14ac:dyDescent="0.25">
      <c r="A16944">
        <v>16942</v>
      </c>
    </row>
    <row r="16945" spans="1:1" x14ac:dyDescent="0.25">
      <c r="A16945">
        <v>16943</v>
      </c>
    </row>
    <row r="16946" spans="1:1" x14ac:dyDescent="0.25">
      <c r="A16946">
        <v>16944</v>
      </c>
    </row>
    <row r="16947" spans="1:1" x14ac:dyDescent="0.25">
      <c r="A16947">
        <v>16945</v>
      </c>
    </row>
    <row r="16948" spans="1:1" x14ac:dyDescent="0.25">
      <c r="A16948">
        <v>16946</v>
      </c>
    </row>
    <row r="16949" spans="1:1" x14ac:dyDescent="0.25">
      <c r="A16949">
        <v>16947</v>
      </c>
    </row>
    <row r="16950" spans="1:1" x14ac:dyDescent="0.25">
      <c r="A16950">
        <v>16948</v>
      </c>
    </row>
    <row r="16951" spans="1:1" x14ac:dyDescent="0.25">
      <c r="A16951">
        <v>16949</v>
      </c>
    </row>
    <row r="16952" spans="1:1" x14ac:dyDescent="0.25">
      <c r="A16952">
        <v>16950</v>
      </c>
    </row>
    <row r="16953" spans="1:1" x14ac:dyDescent="0.25">
      <c r="A16953">
        <v>16951</v>
      </c>
    </row>
    <row r="16954" spans="1:1" x14ac:dyDescent="0.25">
      <c r="A16954">
        <v>16952</v>
      </c>
    </row>
    <row r="16955" spans="1:1" x14ac:dyDescent="0.25">
      <c r="A16955">
        <v>16953</v>
      </c>
    </row>
    <row r="16956" spans="1:1" x14ac:dyDescent="0.25">
      <c r="A16956">
        <v>16954</v>
      </c>
    </row>
    <row r="16957" spans="1:1" x14ac:dyDescent="0.25">
      <c r="A16957">
        <v>16955</v>
      </c>
    </row>
    <row r="16958" spans="1:1" x14ac:dyDescent="0.25">
      <c r="A16958">
        <v>16956</v>
      </c>
    </row>
    <row r="16959" spans="1:1" x14ac:dyDescent="0.25">
      <c r="A16959">
        <v>16957</v>
      </c>
    </row>
    <row r="16960" spans="1:1" x14ac:dyDescent="0.25">
      <c r="A16960">
        <v>16958</v>
      </c>
    </row>
    <row r="16961" spans="1:1" x14ac:dyDescent="0.25">
      <c r="A16961">
        <v>16959</v>
      </c>
    </row>
    <row r="16962" spans="1:1" x14ac:dyDescent="0.25">
      <c r="A16962">
        <v>16960</v>
      </c>
    </row>
    <row r="16963" spans="1:1" x14ac:dyDescent="0.25">
      <c r="A16963">
        <v>16961</v>
      </c>
    </row>
    <row r="16964" spans="1:1" x14ac:dyDescent="0.25">
      <c r="A16964">
        <v>16962</v>
      </c>
    </row>
    <row r="16965" spans="1:1" x14ac:dyDescent="0.25">
      <c r="A16965">
        <v>16963</v>
      </c>
    </row>
    <row r="16966" spans="1:1" x14ac:dyDescent="0.25">
      <c r="A16966">
        <v>16964</v>
      </c>
    </row>
    <row r="16967" spans="1:1" x14ac:dyDescent="0.25">
      <c r="A16967">
        <v>16965</v>
      </c>
    </row>
    <row r="16968" spans="1:1" x14ac:dyDescent="0.25">
      <c r="A16968">
        <v>16966</v>
      </c>
    </row>
    <row r="16969" spans="1:1" x14ac:dyDescent="0.25">
      <c r="A16969">
        <v>16967</v>
      </c>
    </row>
    <row r="16970" spans="1:1" x14ac:dyDescent="0.25">
      <c r="A16970">
        <v>16968</v>
      </c>
    </row>
    <row r="16971" spans="1:1" x14ac:dyDescent="0.25">
      <c r="A16971">
        <v>16969</v>
      </c>
    </row>
    <row r="16972" spans="1:1" x14ac:dyDescent="0.25">
      <c r="A16972">
        <v>16970</v>
      </c>
    </row>
    <row r="16973" spans="1:1" x14ac:dyDescent="0.25">
      <c r="A16973">
        <v>16971</v>
      </c>
    </row>
    <row r="16974" spans="1:1" x14ac:dyDescent="0.25">
      <c r="A16974">
        <v>16972</v>
      </c>
    </row>
    <row r="16975" spans="1:1" x14ac:dyDescent="0.25">
      <c r="A16975">
        <v>16973</v>
      </c>
    </row>
    <row r="16976" spans="1:1" x14ac:dyDescent="0.25">
      <c r="A16976">
        <v>16974</v>
      </c>
    </row>
    <row r="16977" spans="1:1" x14ac:dyDescent="0.25">
      <c r="A16977">
        <v>16975</v>
      </c>
    </row>
    <row r="16978" spans="1:1" x14ac:dyDescent="0.25">
      <c r="A16978">
        <v>16976</v>
      </c>
    </row>
    <row r="16979" spans="1:1" x14ac:dyDescent="0.25">
      <c r="A16979">
        <v>16977</v>
      </c>
    </row>
    <row r="16980" spans="1:1" x14ac:dyDescent="0.25">
      <c r="A16980">
        <v>16978</v>
      </c>
    </row>
    <row r="16981" spans="1:1" x14ac:dyDescent="0.25">
      <c r="A16981">
        <v>16979</v>
      </c>
    </row>
    <row r="16982" spans="1:1" x14ac:dyDescent="0.25">
      <c r="A16982">
        <v>16980</v>
      </c>
    </row>
    <row r="16983" spans="1:1" x14ac:dyDescent="0.25">
      <c r="A16983">
        <v>16981</v>
      </c>
    </row>
    <row r="16984" spans="1:1" x14ac:dyDescent="0.25">
      <c r="A16984">
        <v>16982</v>
      </c>
    </row>
    <row r="16985" spans="1:1" x14ac:dyDescent="0.25">
      <c r="A16985">
        <v>16983</v>
      </c>
    </row>
    <row r="16986" spans="1:1" x14ac:dyDescent="0.25">
      <c r="A16986">
        <v>16984</v>
      </c>
    </row>
    <row r="16987" spans="1:1" x14ac:dyDescent="0.25">
      <c r="A16987">
        <v>16985</v>
      </c>
    </row>
    <row r="16988" spans="1:1" x14ac:dyDescent="0.25">
      <c r="A16988">
        <v>16986</v>
      </c>
    </row>
    <row r="16989" spans="1:1" x14ac:dyDescent="0.25">
      <c r="A16989">
        <v>16987</v>
      </c>
    </row>
    <row r="16990" spans="1:1" x14ac:dyDescent="0.25">
      <c r="A16990">
        <v>16988</v>
      </c>
    </row>
    <row r="16991" spans="1:1" x14ac:dyDescent="0.25">
      <c r="A16991">
        <v>16989</v>
      </c>
    </row>
    <row r="16992" spans="1:1" x14ac:dyDescent="0.25">
      <c r="A16992">
        <v>16990</v>
      </c>
    </row>
    <row r="16993" spans="1:1" x14ac:dyDescent="0.25">
      <c r="A16993">
        <v>16991</v>
      </c>
    </row>
    <row r="16994" spans="1:1" x14ac:dyDescent="0.25">
      <c r="A16994">
        <v>16992</v>
      </c>
    </row>
    <row r="16995" spans="1:1" x14ac:dyDescent="0.25">
      <c r="A16995">
        <v>16993</v>
      </c>
    </row>
    <row r="16996" spans="1:1" x14ac:dyDescent="0.25">
      <c r="A16996">
        <v>16994</v>
      </c>
    </row>
    <row r="16997" spans="1:1" x14ac:dyDescent="0.25">
      <c r="A16997">
        <v>16995</v>
      </c>
    </row>
    <row r="16998" spans="1:1" x14ac:dyDescent="0.25">
      <c r="A16998">
        <v>16996</v>
      </c>
    </row>
    <row r="16999" spans="1:1" x14ac:dyDescent="0.25">
      <c r="A16999">
        <v>16997</v>
      </c>
    </row>
    <row r="17000" spans="1:1" x14ac:dyDescent="0.25">
      <c r="A17000">
        <v>16998</v>
      </c>
    </row>
    <row r="17001" spans="1:1" x14ac:dyDescent="0.25">
      <c r="A17001">
        <v>16999</v>
      </c>
    </row>
    <row r="17002" spans="1:1" x14ac:dyDescent="0.25">
      <c r="A17002">
        <v>17000</v>
      </c>
    </row>
    <row r="17003" spans="1:1" x14ac:dyDescent="0.25">
      <c r="A17003">
        <v>17001</v>
      </c>
    </row>
    <row r="17004" spans="1:1" x14ac:dyDescent="0.25">
      <c r="A17004">
        <v>17002</v>
      </c>
    </row>
    <row r="17005" spans="1:1" x14ac:dyDescent="0.25">
      <c r="A17005">
        <v>17003</v>
      </c>
    </row>
    <row r="17006" spans="1:1" x14ac:dyDescent="0.25">
      <c r="A17006">
        <v>17004</v>
      </c>
    </row>
    <row r="17007" spans="1:1" x14ac:dyDescent="0.25">
      <c r="A17007">
        <v>17005</v>
      </c>
    </row>
    <row r="17008" spans="1:1" x14ac:dyDescent="0.25">
      <c r="A17008">
        <v>17006</v>
      </c>
    </row>
    <row r="17009" spans="1:1" x14ac:dyDescent="0.25">
      <c r="A17009">
        <v>17007</v>
      </c>
    </row>
    <row r="17010" spans="1:1" x14ac:dyDescent="0.25">
      <c r="A17010">
        <v>17008</v>
      </c>
    </row>
    <row r="17011" spans="1:1" x14ac:dyDescent="0.25">
      <c r="A17011">
        <v>17009</v>
      </c>
    </row>
    <row r="17012" spans="1:1" x14ac:dyDescent="0.25">
      <c r="A17012">
        <v>17010</v>
      </c>
    </row>
    <row r="17013" spans="1:1" x14ac:dyDescent="0.25">
      <c r="A17013">
        <v>17011</v>
      </c>
    </row>
    <row r="17014" spans="1:1" x14ac:dyDescent="0.25">
      <c r="A17014">
        <v>17012</v>
      </c>
    </row>
    <row r="17015" spans="1:1" x14ac:dyDescent="0.25">
      <c r="A17015">
        <v>17013</v>
      </c>
    </row>
    <row r="17016" spans="1:1" x14ac:dyDescent="0.25">
      <c r="A17016">
        <v>17014</v>
      </c>
    </row>
    <row r="17017" spans="1:1" x14ac:dyDescent="0.25">
      <c r="A17017">
        <v>17015</v>
      </c>
    </row>
    <row r="17018" spans="1:1" x14ac:dyDescent="0.25">
      <c r="A17018">
        <v>17016</v>
      </c>
    </row>
    <row r="17019" spans="1:1" x14ac:dyDescent="0.25">
      <c r="A17019">
        <v>17017</v>
      </c>
    </row>
    <row r="17020" spans="1:1" x14ac:dyDescent="0.25">
      <c r="A17020">
        <v>17018</v>
      </c>
    </row>
    <row r="17021" spans="1:1" x14ac:dyDescent="0.25">
      <c r="A17021">
        <v>17019</v>
      </c>
    </row>
    <row r="17022" spans="1:1" x14ac:dyDescent="0.25">
      <c r="A17022">
        <v>17020</v>
      </c>
    </row>
    <row r="17023" spans="1:1" x14ac:dyDescent="0.25">
      <c r="A17023">
        <v>17021</v>
      </c>
    </row>
    <row r="17024" spans="1:1" x14ac:dyDescent="0.25">
      <c r="A17024">
        <v>17022</v>
      </c>
    </row>
    <row r="17025" spans="1:1" x14ac:dyDescent="0.25">
      <c r="A17025">
        <v>17023</v>
      </c>
    </row>
    <row r="17026" spans="1:1" x14ac:dyDescent="0.25">
      <c r="A17026">
        <v>17024</v>
      </c>
    </row>
    <row r="17027" spans="1:1" x14ac:dyDescent="0.25">
      <c r="A17027">
        <v>17025</v>
      </c>
    </row>
    <row r="17028" spans="1:1" x14ac:dyDescent="0.25">
      <c r="A17028">
        <v>17026</v>
      </c>
    </row>
    <row r="17029" spans="1:1" x14ac:dyDescent="0.25">
      <c r="A17029">
        <v>17027</v>
      </c>
    </row>
    <row r="17030" spans="1:1" x14ac:dyDescent="0.25">
      <c r="A17030">
        <v>17028</v>
      </c>
    </row>
    <row r="17031" spans="1:1" x14ac:dyDescent="0.25">
      <c r="A17031">
        <v>17029</v>
      </c>
    </row>
    <row r="17032" spans="1:1" x14ac:dyDescent="0.25">
      <c r="A17032">
        <v>17030</v>
      </c>
    </row>
    <row r="17033" spans="1:1" x14ac:dyDescent="0.25">
      <c r="A17033">
        <v>17031</v>
      </c>
    </row>
    <row r="17034" spans="1:1" x14ac:dyDescent="0.25">
      <c r="A17034">
        <v>17032</v>
      </c>
    </row>
    <row r="17035" spans="1:1" x14ac:dyDescent="0.25">
      <c r="A17035">
        <v>17033</v>
      </c>
    </row>
    <row r="17036" spans="1:1" x14ac:dyDescent="0.25">
      <c r="A17036">
        <v>17034</v>
      </c>
    </row>
    <row r="17037" spans="1:1" x14ac:dyDescent="0.25">
      <c r="A17037">
        <v>17035</v>
      </c>
    </row>
    <row r="17038" spans="1:1" x14ac:dyDescent="0.25">
      <c r="A17038">
        <v>17036</v>
      </c>
    </row>
    <row r="17039" spans="1:1" x14ac:dyDescent="0.25">
      <c r="A17039">
        <v>17037</v>
      </c>
    </row>
    <row r="17040" spans="1:1" x14ac:dyDescent="0.25">
      <c r="A17040">
        <v>17038</v>
      </c>
    </row>
    <row r="17041" spans="1:1" x14ac:dyDescent="0.25">
      <c r="A17041">
        <v>17039</v>
      </c>
    </row>
    <row r="17042" spans="1:1" x14ac:dyDescent="0.25">
      <c r="A17042">
        <v>17040</v>
      </c>
    </row>
    <row r="17043" spans="1:1" x14ac:dyDescent="0.25">
      <c r="A17043">
        <v>17041</v>
      </c>
    </row>
    <row r="17044" spans="1:1" x14ac:dyDescent="0.25">
      <c r="A17044">
        <v>17042</v>
      </c>
    </row>
    <row r="17045" spans="1:1" x14ac:dyDescent="0.25">
      <c r="A17045">
        <v>17043</v>
      </c>
    </row>
    <row r="17046" spans="1:1" x14ac:dyDescent="0.25">
      <c r="A17046">
        <v>17044</v>
      </c>
    </row>
    <row r="17047" spans="1:1" x14ac:dyDescent="0.25">
      <c r="A17047">
        <v>17045</v>
      </c>
    </row>
    <row r="17048" spans="1:1" x14ac:dyDescent="0.25">
      <c r="A17048">
        <v>17046</v>
      </c>
    </row>
    <row r="17049" spans="1:1" x14ac:dyDescent="0.25">
      <c r="A17049">
        <v>17047</v>
      </c>
    </row>
    <row r="17050" spans="1:1" x14ac:dyDescent="0.25">
      <c r="A17050">
        <v>17048</v>
      </c>
    </row>
    <row r="17051" spans="1:1" x14ac:dyDescent="0.25">
      <c r="A17051">
        <v>17049</v>
      </c>
    </row>
    <row r="17052" spans="1:1" x14ac:dyDescent="0.25">
      <c r="A17052">
        <v>17050</v>
      </c>
    </row>
    <row r="17053" spans="1:1" x14ac:dyDescent="0.25">
      <c r="A17053">
        <v>17051</v>
      </c>
    </row>
    <row r="17054" spans="1:1" x14ac:dyDescent="0.25">
      <c r="A17054">
        <v>17052</v>
      </c>
    </row>
    <row r="17055" spans="1:1" x14ac:dyDescent="0.25">
      <c r="A17055">
        <v>17053</v>
      </c>
    </row>
    <row r="17056" spans="1:1" x14ac:dyDescent="0.25">
      <c r="A17056">
        <v>17054</v>
      </c>
    </row>
    <row r="17057" spans="1:1" x14ac:dyDescent="0.25">
      <c r="A17057">
        <v>17055</v>
      </c>
    </row>
    <row r="17058" spans="1:1" x14ac:dyDescent="0.25">
      <c r="A17058">
        <v>17056</v>
      </c>
    </row>
    <row r="17059" spans="1:1" x14ac:dyDescent="0.25">
      <c r="A17059">
        <v>17057</v>
      </c>
    </row>
    <row r="17060" spans="1:1" x14ac:dyDescent="0.25">
      <c r="A17060">
        <v>17058</v>
      </c>
    </row>
    <row r="17061" spans="1:1" x14ac:dyDescent="0.25">
      <c r="A17061">
        <v>17059</v>
      </c>
    </row>
    <row r="17062" spans="1:1" x14ac:dyDescent="0.25">
      <c r="A17062">
        <v>17060</v>
      </c>
    </row>
    <row r="17063" spans="1:1" x14ac:dyDescent="0.25">
      <c r="A17063">
        <v>17061</v>
      </c>
    </row>
    <row r="17064" spans="1:1" x14ac:dyDescent="0.25">
      <c r="A17064">
        <v>17062</v>
      </c>
    </row>
    <row r="17065" spans="1:1" x14ac:dyDescent="0.25">
      <c r="A17065">
        <v>17063</v>
      </c>
    </row>
    <row r="17066" spans="1:1" x14ac:dyDescent="0.25">
      <c r="A17066">
        <v>17064</v>
      </c>
    </row>
    <row r="17067" spans="1:1" x14ac:dyDescent="0.25">
      <c r="A17067">
        <v>17065</v>
      </c>
    </row>
    <row r="17068" spans="1:1" x14ac:dyDescent="0.25">
      <c r="A17068">
        <v>17066</v>
      </c>
    </row>
    <row r="17069" spans="1:1" x14ac:dyDescent="0.25">
      <c r="A17069">
        <v>17067</v>
      </c>
    </row>
    <row r="17070" spans="1:1" x14ac:dyDescent="0.25">
      <c r="A17070">
        <v>17068</v>
      </c>
    </row>
    <row r="17071" spans="1:1" x14ac:dyDescent="0.25">
      <c r="A17071">
        <v>17069</v>
      </c>
    </row>
    <row r="17072" spans="1:1" x14ac:dyDescent="0.25">
      <c r="A17072">
        <v>17070</v>
      </c>
    </row>
    <row r="17073" spans="1:1" x14ac:dyDescent="0.25">
      <c r="A17073">
        <v>17071</v>
      </c>
    </row>
    <row r="17074" spans="1:1" x14ac:dyDescent="0.25">
      <c r="A17074">
        <v>17072</v>
      </c>
    </row>
    <row r="17075" spans="1:1" x14ac:dyDescent="0.25">
      <c r="A17075">
        <v>17073</v>
      </c>
    </row>
    <row r="17076" spans="1:1" x14ac:dyDescent="0.25">
      <c r="A17076">
        <v>17074</v>
      </c>
    </row>
    <row r="17077" spans="1:1" x14ac:dyDescent="0.25">
      <c r="A17077">
        <v>17075</v>
      </c>
    </row>
    <row r="17078" spans="1:1" x14ac:dyDescent="0.25">
      <c r="A17078">
        <v>17076</v>
      </c>
    </row>
    <row r="17079" spans="1:1" x14ac:dyDescent="0.25">
      <c r="A17079">
        <v>17077</v>
      </c>
    </row>
    <row r="17080" spans="1:1" x14ac:dyDescent="0.25">
      <c r="A17080">
        <v>17078</v>
      </c>
    </row>
    <row r="17081" spans="1:1" x14ac:dyDescent="0.25">
      <c r="A17081">
        <v>17079</v>
      </c>
    </row>
    <row r="17082" spans="1:1" x14ac:dyDescent="0.25">
      <c r="A17082">
        <v>17080</v>
      </c>
    </row>
    <row r="17083" spans="1:1" x14ac:dyDescent="0.25">
      <c r="A17083">
        <v>17081</v>
      </c>
    </row>
    <row r="17084" spans="1:1" x14ac:dyDescent="0.25">
      <c r="A17084">
        <v>17082</v>
      </c>
    </row>
    <row r="17085" spans="1:1" x14ac:dyDescent="0.25">
      <c r="A17085">
        <v>17083</v>
      </c>
    </row>
    <row r="17086" spans="1:1" x14ac:dyDescent="0.25">
      <c r="A17086">
        <v>17084</v>
      </c>
    </row>
    <row r="17087" spans="1:1" x14ac:dyDescent="0.25">
      <c r="A17087">
        <v>17085</v>
      </c>
    </row>
    <row r="17088" spans="1:1" x14ac:dyDescent="0.25">
      <c r="A17088">
        <v>17086</v>
      </c>
    </row>
    <row r="17089" spans="1:1" x14ac:dyDescent="0.25">
      <c r="A17089">
        <v>17087</v>
      </c>
    </row>
    <row r="17090" spans="1:1" x14ac:dyDescent="0.25">
      <c r="A17090">
        <v>17088</v>
      </c>
    </row>
    <row r="17091" spans="1:1" x14ac:dyDescent="0.25">
      <c r="A17091">
        <v>17089</v>
      </c>
    </row>
    <row r="17092" spans="1:1" x14ac:dyDescent="0.25">
      <c r="A17092">
        <v>17090</v>
      </c>
    </row>
    <row r="17093" spans="1:1" x14ac:dyDescent="0.25">
      <c r="A17093">
        <v>17091</v>
      </c>
    </row>
    <row r="17094" spans="1:1" x14ac:dyDescent="0.25">
      <c r="A17094">
        <v>17092</v>
      </c>
    </row>
    <row r="17095" spans="1:1" x14ac:dyDescent="0.25">
      <c r="A17095">
        <v>17093</v>
      </c>
    </row>
    <row r="17096" spans="1:1" x14ac:dyDescent="0.25">
      <c r="A17096">
        <v>17094</v>
      </c>
    </row>
    <row r="17097" spans="1:1" x14ac:dyDescent="0.25">
      <c r="A17097">
        <v>17095</v>
      </c>
    </row>
    <row r="17098" spans="1:1" x14ac:dyDescent="0.25">
      <c r="A17098">
        <v>17096</v>
      </c>
    </row>
    <row r="17099" spans="1:1" x14ac:dyDescent="0.25">
      <c r="A17099">
        <v>17097</v>
      </c>
    </row>
    <row r="17100" spans="1:1" x14ac:dyDescent="0.25">
      <c r="A17100">
        <v>17098</v>
      </c>
    </row>
    <row r="17101" spans="1:1" x14ac:dyDescent="0.25">
      <c r="A17101">
        <v>17099</v>
      </c>
    </row>
    <row r="17102" spans="1:1" x14ac:dyDescent="0.25">
      <c r="A17102">
        <v>17100</v>
      </c>
    </row>
    <row r="17103" spans="1:1" x14ac:dyDescent="0.25">
      <c r="A17103">
        <v>17101</v>
      </c>
    </row>
    <row r="17104" spans="1:1" x14ac:dyDescent="0.25">
      <c r="A17104">
        <v>17102</v>
      </c>
    </row>
    <row r="17105" spans="1:1" x14ac:dyDescent="0.25">
      <c r="A17105">
        <v>17103</v>
      </c>
    </row>
    <row r="17106" spans="1:1" x14ac:dyDescent="0.25">
      <c r="A17106">
        <v>17104</v>
      </c>
    </row>
    <row r="17107" spans="1:1" x14ac:dyDescent="0.25">
      <c r="A17107">
        <v>17105</v>
      </c>
    </row>
    <row r="17108" spans="1:1" x14ac:dyDescent="0.25">
      <c r="A17108">
        <v>17106</v>
      </c>
    </row>
    <row r="17109" spans="1:1" x14ac:dyDescent="0.25">
      <c r="A17109">
        <v>17107</v>
      </c>
    </row>
    <row r="17110" spans="1:1" x14ac:dyDescent="0.25">
      <c r="A17110">
        <v>17108</v>
      </c>
    </row>
    <row r="17111" spans="1:1" x14ac:dyDescent="0.25">
      <c r="A17111">
        <v>17109</v>
      </c>
    </row>
    <row r="17112" spans="1:1" x14ac:dyDescent="0.25">
      <c r="A17112">
        <v>17110</v>
      </c>
    </row>
    <row r="17113" spans="1:1" x14ac:dyDescent="0.25">
      <c r="A17113">
        <v>17111</v>
      </c>
    </row>
    <row r="17114" spans="1:1" x14ac:dyDescent="0.25">
      <c r="A17114">
        <v>17112</v>
      </c>
    </row>
    <row r="17115" spans="1:1" x14ac:dyDescent="0.25">
      <c r="A17115">
        <v>17113</v>
      </c>
    </row>
    <row r="17116" spans="1:1" x14ac:dyDescent="0.25">
      <c r="A17116">
        <v>17114</v>
      </c>
    </row>
    <row r="17117" spans="1:1" x14ac:dyDescent="0.25">
      <c r="A17117">
        <v>17115</v>
      </c>
    </row>
    <row r="17118" spans="1:1" x14ac:dyDescent="0.25">
      <c r="A17118">
        <v>17116</v>
      </c>
    </row>
    <row r="17119" spans="1:1" x14ac:dyDescent="0.25">
      <c r="A17119">
        <v>17117</v>
      </c>
    </row>
    <row r="17120" spans="1:1" x14ac:dyDescent="0.25">
      <c r="A17120">
        <v>17118</v>
      </c>
    </row>
    <row r="17121" spans="1:1" x14ac:dyDescent="0.25">
      <c r="A17121">
        <v>17119</v>
      </c>
    </row>
    <row r="17122" spans="1:1" x14ac:dyDescent="0.25">
      <c r="A17122">
        <v>17120</v>
      </c>
    </row>
    <row r="17123" spans="1:1" x14ac:dyDescent="0.25">
      <c r="A17123">
        <v>17121</v>
      </c>
    </row>
    <row r="17124" spans="1:1" x14ac:dyDescent="0.25">
      <c r="A17124">
        <v>17122</v>
      </c>
    </row>
    <row r="17125" spans="1:1" x14ac:dyDescent="0.25">
      <c r="A17125">
        <v>17123</v>
      </c>
    </row>
    <row r="17126" spans="1:1" x14ac:dyDescent="0.25">
      <c r="A17126">
        <v>17124</v>
      </c>
    </row>
    <row r="17127" spans="1:1" x14ac:dyDescent="0.25">
      <c r="A17127">
        <v>17125</v>
      </c>
    </row>
    <row r="17128" spans="1:1" x14ac:dyDescent="0.25">
      <c r="A17128">
        <v>17126</v>
      </c>
    </row>
    <row r="17129" spans="1:1" x14ac:dyDescent="0.25">
      <c r="A17129">
        <v>17127</v>
      </c>
    </row>
    <row r="17130" spans="1:1" x14ac:dyDescent="0.25">
      <c r="A17130">
        <v>17128</v>
      </c>
    </row>
    <row r="17131" spans="1:1" x14ac:dyDescent="0.25">
      <c r="A17131">
        <v>17129</v>
      </c>
    </row>
    <row r="17132" spans="1:1" x14ac:dyDescent="0.25">
      <c r="A17132">
        <v>17130</v>
      </c>
    </row>
    <row r="17133" spans="1:1" x14ac:dyDescent="0.25">
      <c r="A17133">
        <v>17131</v>
      </c>
    </row>
    <row r="17134" spans="1:1" x14ac:dyDescent="0.25">
      <c r="A17134">
        <v>17132</v>
      </c>
    </row>
    <row r="17135" spans="1:1" x14ac:dyDescent="0.25">
      <c r="A17135">
        <v>17133</v>
      </c>
    </row>
    <row r="17136" spans="1:1" x14ac:dyDescent="0.25">
      <c r="A17136">
        <v>17134</v>
      </c>
    </row>
    <row r="17137" spans="1:1" x14ac:dyDescent="0.25">
      <c r="A17137">
        <v>17135</v>
      </c>
    </row>
    <row r="17138" spans="1:1" x14ac:dyDescent="0.25">
      <c r="A17138">
        <v>17136</v>
      </c>
    </row>
    <row r="17139" spans="1:1" x14ac:dyDescent="0.25">
      <c r="A17139">
        <v>17137</v>
      </c>
    </row>
    <row r="17140" spans="1:1" x14ac:dyDescent="0.25">
      <c r="A17140">
        <v>17138</v>
      </c>
    </row>
    <row r="17141" spans="1:1" x14ac:dyDescent="0.25">
      <c r="A17141">
        <v>17139</v>
      </c>
    </row>
    <row r="17142" spans="1:1" x14ac:dyDescent="0.25">
      <c r="A17142">
        <v>17140</v>
      </c>
    </row>
    <row r="17143" spans="1:1" x14ac:dyDescent="0.25">
      <c r="A17143">
        <v>17141</v>
      </c>
    </row>
    <row r="17144" spans="1:1" x14ac:dyDescent="0.25">
      <c r="A17144">
        <v>17142</v>
      </c>
    </row>
    <row r="17145" spans="1:1" x14ac:dyDescent="0.25">
      <c r="A17145">
        <v>17143</v>
      </c>
    </row>
    <row r="17146" spans="1:1" x14ac:dyDescent="0.25">
      <c r="A17146">
        <v>17144</v>
      </c>
    </row>
    <row r="17147" spans="1:1" x14ac:dyDescent="0.25">
      <c r="A17147">
        <v>17145</v>
      </c>
    </row>
    <row r="17148" spans="1:1" x14ac:dyDescent="0.25">
      <c r="A17148">
        <v>17146</v>
      </c>
    </row>
    <row r="17149" spans="1:1" x14ac:dyDescent="0.25">
      <c r="A17149">
        <v>17147</v>
      </c>
    </row>
    <row r="17150" spans="1:1" x14ac:dyDescent="0.25">
      <c r="A17150">
        <v>17148</v>
      </c>
    </row>
    <row r="17151" spans="1:1" x14ac:dyDescent="0.25">
      <c r="A17151">
        <v>17149</v>
      </c>
    </row>
    <row r="17152" spans="1:1" x14ac:dyDescent="0.25">
      <c r="A17152">
        <v>17150</v>
      </c>
    </row>
    <row r="17153" spans="1:1" x14ac:dyDescent="0.25">
      <c r="A17153">
        <v>17151</v>
      </c>
    </row>
    <row r="17154" spans="1:1" x14ac:dyDescent="0.25">
      <c r="A17154">
        <v>17152</v>
      </c>
    </row>
    <row r="17155" spans="1:1" x14ac:dyDescent="0.25">
      <c r="A17155">
        <v>17153</v>
      </c>
    </row>
    <row r="17156" spans="1:1" x14ac:dyDescent="0.25">
      <c r="A17156">
        <v>17154</v>
      </c>
    </row>
    <row r="17157" spans="1:1" x14ac:dyDescent="0.25">
      <c r="A17157">
        <v>17155</v>
      </c>
    </row>
    <row r="17158" spans="1:1" x14ac:dyDescent="0.25">
      <c r="A17158">
        <v>17156</v>
      </c>
    </row>
    <row r="17159" spans="1:1" x14ac:dyDescent="0.25">
      <c r="A17159">
        <v>17157</v>
      </c>
    </row>
    <row r="17160" spans="1:1" x14ac:dyDescent="0.25">
      <c r="A17160">
        <v>17158</v>
      </c>
    </row>
    <row r="17161" spans="1:1" x14ac:dyDescent="0.25">
      <c r="A17161">
        <v>17159</v>
      </c>
    </row>
    <row r="17162" spans="1:1" x14ac:dyDescent="0.25">
      <c r="A17162">
        <v>17160</v>
      </c>
    </row>
    <row r="17163" spans="1:1" x14ac:dyDescent="0.25">
      <c r="A17163">
        <v>17161</v>
      </c>
    </row>
    <row r="17164" spans="1:1" x14ac:dyDescent="0.25">
      <c r="A17164">
        <v>17162</v>
      </c>
    </row>
    <row r="17165" spans="1:1" x14ac:dyDescent="0.25">
      <c r="A17165">
        <v>17163</v>
      </c>
    </row>
    <row r="17166" spans="1:1" x14ac:dyDescent="0.25">
      <c r="A17166">
        <v>17164</v>
      </c>
    </row>
    <row r="17167" spans="1:1" x14ac:dyDescent="0.25">
      <c r="A17167">
        <v>17165</v>
      </c>
    </row>
    <row r="17168" spans="1:1" x14ac:dyDescent="0.25">
      <c r="A17168">
        <v>17166</v>
      </c>
    </row>
    <row r="17169" spans="1:1" x14ac:dyDescent="0.25">
      <c r="A17169">
        <v>17167</v>
      </c>
    </row>
    <row r="17170" spans="1:1" x14ac:dyDescent="0.25">
      <c r="A17170">
        <v>17168</v>
      </c>
    </row>
    <row r="17171" spans="1:1" x14ac:dyDescent="0.25">
      <c r="A17171">
        <v>17169</v>
      </c>
    </row>
    <row r="17172" spans="1:1" x14ac:dyDescent="0.25">
      <c r="A17172">
        <v>17170</v>
      </c>
    </row>
    <row r="17173" spans="1:1" x14ac:dyDescent="0.25">
      <c r="A17173">
        <v>17171</v>
      </c>
    </row>
    <row r="17174" spans="1:1" x14ac:dyDescent="0.25">
      <c r="A17174">
        <v>17172</v>
      </c>
    </row>
    <row r="17175" spans="1:1" x14ac:dyDescent="0.25">
      <c r="A17175">
        <v>17173</v>
      </c>
    </row>
    <row r="17176" spans="1:1" x14ac:dyDescent="0.25">
      <c r="A17176">
        <v>17174</v>
      </c>
    </row>
    <row r="17177" spans="1:1" x14ac:dyDescent="0.25">
      <c r="A17177">
        <v>17175</v>
      </c>
    </row>
    <row r="17178" spans="1:1" x14ac:dyDescent="0.25">
      <c r="A17178">
        <v>17176</v>
      </c>
    </row>
    <row r="17179" spans="1:1" x14ac:dyDescent="0.25">
      <c r="A17179">
        <v>17177</v>
      </c>
    </row>
    <row r="17180" spans="1:1" x14ac:dyDescent="0.25">
      <c r="A17180">
        <v>17178</v>
      </c>
    </row>
    <row r="17181" spans="1:1" x14ac:dyDescent="0.25">
      <c r="A17181">
        <v>17179</v>
      </c>
    </row>
    <row r="17182" spans="1:1" x14ac:dyDescent="0.25">
      <c r="A17182">
        <v>17180</v>
      </c>
    </row>
    <row r="17183" spans="1:1" x14ac:dyDescent="0.25">
      <c r="A17183">
        <v>17181</v>
      </c>
    </row>
    <row r="17184" spans="1:1" x14ac:dyDescent="0.25">
      <c r="A17184">
        <v>17182</v>
      </c>
    </row>
    <row r="17185" spans="1:1" x14ac:dyDescent="0.25">
      <c r="A17185">
        <v>17183</v>
      </c>
    </row>
    <row r="17186" spans="1:1" x14ac:dyDescent="0.25">
      <c r="A17186">
        <v>17184</v>
      </c>
    </row>
    <row r="17187" spans="1:1" x14ac:dyDescent="0.25">
      <c r="A17187">
        <v>17185</v>
      </c>
    </row>
    <row r="17188" spans="1:1" x14ac:dyDescent="0.25">
      <c r="A17188">
        <v>17186</v>
      </c>
    </row>
    <row r="17189" spans="1:1" x14ac:dyDescent="0.25">
      <c r="A17189">
        <v>17187</v>
      </c>
    </row>
    <row r="17190" spans="1:1" x14ac:dyDescent="0.25">
      <c r="A17190">
        <v>17188</v>
      </c>
    </row>
    <row r="17191" spans="1:1" x14ac:dyDescent="0.25">
      <c r="A17191">
        <v>17189</v>
      </c>
    </row>
    <row r="17192" spans="1:1" x14ac:dyDescent="0.25">
      <c r="A17192">
        <v>17190</v>
      </c>
    </row>
    <row r="17193" spans="1:1" x14ac:dyDescent="0.25">
      <c r="A17193">
        <v>17191</v>
      </c>
    </row>
    <row r="17194" spans="1:1" x14ac:dyDescent="0.25">
      <c r="A17194">
        <v>17192</v>
      </c>
    </row>
    <row r="17195" spans="1:1" x14ac:dyDescent="0.25">
      <c r="A17195">
        <v>17193</v>
      </c>
    </row>
    <row r="17196" spans="1:1" x14ac:dyDescent="0.25">
      <c r="A17196">
        <v>17194</v>
      </c>
    </row>
    <row r="17197" spans="1:1" x14ac:dyDescent="0.25">
      <c r="A17197">
        <v>17195</v>
      </c>
    </row>
    <row r="17198" spans="1:1" x14ac:dyDescent="0.25">
      <c r="A17198">
        <v>17196</v>
      </c>
    </row>
    <row r="17199" spans="1:1" x14ac:dyDescent="0.25">
      <c r="A17199">
        <v>17197</v>
      </c>
    </row>
    <row r="17200" spans="1:1" x14ac:dyDescent="0.25">
      <c r="A17200">
        <v>17198</v>
      </c>
    </row>
    <row r="17201" spans="1:1" x14ac:dyDescent="0.25">
      <c r="A17201">
        <v>17199</v>
      </c>
    </row>
    <row r="17202" spans="1:1" x14ac:dyDescent="0.25">
      <c r="A17202">
        <v>17200</v>
      </c>
    </row>
    <row r="17203" spans="1:1" x14ac:dyDescent="0.25">
      <c r="A17203">
        <v>17201</v>
      </c>
    </row>
    <row r="17204" spans="1:1" x14ac:dyDescent="0.25">
      <c r="A17204">
        <v>17202</v>
      </c>
    </row>
    <row r="17205" spans="1:1" x14ac:dyDescent="0.25">
      <c r="A17205">
        <v>17203</v>
      </c>
    </row>
    <row r="17206" spans="1:1" x14ac:dyDescent="0.25">
      <c r="A17206">
        <v>17204</v>
      </c>
    </row>
    <row r="17207" spans="1:1" x14ac:dyDescent="0.25">
      <c r="A17207">
        <v>17205</v>
      </c>
    </row>
    <row r="17208" spans="1:1" x14ac:dyDescent="0.25">
      <c r="A17208">
        <v>17206</v>
      </c>
    </row>
    <row r="17209" spans="1:1" x14ac:dyDescent="0.25">
      <c r="A17209">
        <v>17207</v>
      </c>
    </row>
    <row r="17210" spans="1:1" x14ac:dyDescent="0.25">
      <c r="A17210">
        <v>17208</v>
      </c>
    </row>
    <row r="17211" spans="1:1" x14ac:dyDescent="0.25">
      <c r="A17211">
        <v>17209</v>
      </c>
    </row>
    <row r="17212" spans="1:1" x14ac:dyDescent="0.25">
      <c r="A17212">
        <v>17210</v>
      </c>
    </row>
    <row r="17213" spans="1:1" x14ac:dyDescent="0.25">
      <c r="A17213">
        <v>17211</v>
      </c>
    </row>
    <row r="17214" spans="1:1" x14ac:dyDescent="0.25">
      <c r="A17214">
        <v>17212</v>
      </c>
    </row>
    <row r="17215" spans="1:1" x14ac:dyDescent="0.25">
      <c r="A17215">
        <v>17213</v>
      </c>
    </row>
    <row r="17216" spans="1:1" x14ac:dyDescent="0.25">
      <c r="A17216">
        <v>17214</v>
      </c>
    </row>
    <row r="17217" spans="1:1" x14ac:dyDescent="0.25">
      <c r="A17217">
        <v>17215</v>
      </c>
    </row>
    <row r="17218" spans="1:1" x14ac:dyDescent="0.25">
      <c r="A17218">
        <v>17216</v>
      </c>
    </row>
    <row r="17219" spans="1:1" x14ac:dyDescent="0.25">
      <c r="A17219">
        <v>17217</v>
      </c>
    </row>
    <row r="17220" spans="1:1" x14ac:dyDescent="0.25">
      <c r="A17220">
        <v>17218</v>
      </c>
    </row>
    <row r="17221" spans="1:1" x14ac:dyDescent="0.25">
      <c r="A17221">
        <v>17219</v>
      </c>
    </row>
    <row r="17222" spans="1:1" x14ac:dyDescent="0.25">
      <c r="A17222">
        <v>17220</v>
      </c>
    </row>
    <row r="17223" spans="1:1" x14ac:dyDescent="0.25">
      <c r="A17223">
        <v>17221</v>
      </c>
    </row>
    <row r="17224" spans="1:1" x14ac:dyDescent="0.25">
      <c r="A17224">
        <v>17222</v>
      </c>
    </row>
    <row r="17225" spans="1:1" x14ac:dyDescent="0.25">
      <c r="A17225">
        <v>17223</v>
      </c>
    </row>
    <row r="17226" spans="1:1" x14ac:dyDescent="0.25">
      <c r="A17226">
        <v>17224</v>
      </c>
    </row>
    <row r="17227" spans="1:1" x14ac:dyDescent="0.25">
      <c r="A17227">
        <v>17225</v>
      </c>
    </row>
    <row r="17228" spans="1:1" x14ac:dyDescent="0.25">
      <c r="A17228">
        <v>17226</v>
      </c>
    </row>
    <row r="17229" spans="1:1" x14ac:dyDescent="0.25">
      <c r="A17229">
        <v>17227</v>
      </c>
    </row>
    <row r="17230" spans="1:1" x14ac:dyDescent="0.25">
      <c r="A17230">
        <v>17228</v>
      </c>
    </row>
    <row r="17231" spans="1:1" x14ac:dyDescent="0.25">
      <c r="A17231">
        <v>17229</v>
      </c>
    </row>
    <row r="17232" spans="1:1" x14ac:dyDescent="0.25">
      <c r="A17232">
        <v>17230</v>
      </c>
    </row>
    <row r="17233" spans="1:1" x14ac:dyDescent="0.25">
      <c r="A17233">
        <v>17231</v>
      </c>
    </row>
    <row r="17234" spans="1:1" x14ac:dyDescent="0.25">
      <c r="A17234">
        <v>17232</v>
      </c>
    </row>
    <row r="17235" spans="1:1" x14ac:dyDescent="0.25">
      <c r="A17235">
        <v>17233</v>
      </c>
    </row>
    <row r="17236" spans="1:1" x14ac:dyDescent="0.25">
      <c r="A17236">
        <v>17234</v>
      </c>
    </row>
    <row r="17237" spans="1:1" x14ac:dyDescent="0.25">
      <c r="A17237">
        <v>17235</v>
      </c>
    </row>
    <row r="17238" spans="1:1" x14ac:dyDescent="0.25">
      <c r="A17238">
        <v>17236</v>
      </c>
    </row>
    <row r="17239" spans="1:1" x14ac:dyDescent="0.25">
      <c r="A17239">
        <v>17237</v>
      </c>
    </row>
    <row r="17240" spans="1:1" x14ac:dyDescent="0.25">
      <c r="A17240">
        <v>17238</v>
      </c>
    </row>
    <row r="17241" spans="1:1" x14ac:dyDescent="0.25">
      <c r="A17241">
        <v>17239</v>
      </c>
    </row>
    <row r="17242" spans="1:1" x14ac:dyDescent="0.25">
      <c r="A17242">
        <v>17240</v>
      </c>
    </row>
    <row r="17243" spans="1:1" x14ac:dyDescent="0.25">
      <c r="A17243">
        <v>17241</v>
      </c>
    </row>
    <row r="17244" spans="1:1" x14ac:dyDescent="0.25">
      <c r="A17244">
        <v>17242</v>
      </c>
    </row>
    <row r="17245" spans="1:1" x14ac:dyDescent="0.25">
      <c r="A17245">
        <v>17243</v>
      </c>
    </row>
    <row r="17246" spans="1:1" x14ac:dyDescent="0.25">
      <c r="A17246">
        <v>17244</v>
      </c>
    </row>
    <row r="17247" spans="1:1" x14ac:dyDescent="0.25">
      <c r="A17247">
        <v>17245</v>
      </c>
    </row>
    <row r="17248" spans="1:1" x14ac:dyDescent="0.25">
      <c r="A17248">
        <v>17246</v>
      </c>
    </row>
    <row r="17249" spans="1:1" x14ac:dyDescent="0.25">
      <c r="A17249">
        <v>17247</v>
      </c>
    </row>
    <row r="17250" spans="1:1" x14ac:dyDescent="0.25">
      <c r="A17250">
        <v>17248</v>
      </c>
    </row>
    <row r="17251" spans="1:1" x14ac:dyDescent="0.25">
      <c r="A17251">
        <v>17249</v>
      </c>
    </row>
    <row r="17252" spans="1:1" x14ac:dyDescent="0.25">
      <c r="A17252">
        <v>17250</v>
      </c>
    </row>
    <row r="17253" spans="1:1" x14ac:dyDescent="0.25">
      <c r="A17253">
        <v>17251</v>
      </c>
    </row>
    <row r="17254" spans="1:1" x14ac:dyDescent="0.25">
      <c r="A17254">
        <v>17252</v>
      </c>
    </row>
    <row r="17255" spans="1:1" x14ac:dyDescent="0.25">
      <c r="A17255">
        <v>17253</v>
      </c>
    </row>
    <row r="17256" spans="1:1" x14ac:dyDescent="0.25">
      <c r="A17256">
        <v>17254</v>
      </c>
    </row>
    <row r="17257" spans="1:1" x14ac:dyDescent="0.25">
      <c r="A17257">
        <v>17255</v>
      </c>
    </row>
    <row r="17258" spans="1:1" x14ac:dyDescent="0.25">
      <c r="A17258">
        <v>17256</v>
      </c>
    </row>
    <row r="17259" spans="1:1" x14ac:dyDescent="0.25">
      <c r="A17259">
        <v>17257</v>
      </c>
    </row>
    <row r="17260" spans="1:1" x14ac:dyDescent="0.25">
      <c r="A17260">
        <v>17258</v>
      </c>
    </row>
    <row r="17261" spans="1:1" x14ac:dyDescent="0.25">
      <c r="A17261">
        <v>17259</v>
      </c>
    </row>
    <row r="17262" spans="1:1" x14ac:dyDescent="0.25">
      <c r="A17262">
        <v>17260</v>
      </c>
    </row>
    <row r="17263" spans="1:1" x14ac:dyDescent="0.25">
      <c r="A17263">
        <v>17261</v>
      </c>
    </row>
    <row r="17264" spans="1:1" x14ac:dyDescent="0.25">
      <c r="A17264">
        <v>17262</v>
      </c>
    </row>
    <row r="17265" spans="1:1" x14ac:dyDescent="0.25">
      <c r="A17265">
        <v>17263</v>
      </c>
    </row>
    <row r="17266" spans="1:1" x14ac:dyDescent="0.25">
      <c r="A17266">
        <v>17264</v>
      </c>
    </row>
    <row r="17267" spans="1:1" x14ac:dyDescent="0.25">
      <c r="A17267">
        <v>17265</v>
      </c>
    </row>
    <row r="17268" spans="1:1" x14ac:dyDescent="0.25">
      <c r="A17268">
        <v>17266</v>
      </c>
    </row>
    <row r="17269" spans="1:1" x14ac:dyDescent="0.25">
      <c r="A17269">
        <v>17267</v>
      </c>
    </row>
    <row r="17270" spans="1:1" x14ac:dyDescent="0.25">
      <c r="A17270">
        <v>17268</v>
      </c>
    </row>
    <row r="17271" spans="1:1" x14ac:dyDescent="0.25">
      <c r="A17271">
        <v>17269</v>
      </c>
    </row>
    <row r="17272" spans="1:1" x14ac:dyDescent="0.25">
      <c r="A17272">
        <v>17270</v>
      </c>
    </row>
    <row r="17273" spans="1:1" x14ac:dyDescent="0.25">
      <c r="A17273">
        <v>17271</v>
      </c>
    </row>
    <row r="17274" spans="1:1" x14ac:dyDescent="0.25">
      <c r="A17274">
        <v>17272</v>
      </c>
    </row>
    <row r="17275" spans="1:1" x14ac:dyDescent="0.25">
      <c r="A17275">
        <v>17273</v>
      </c>
    </row>
    <row r="17276" spans="1:1" x14ac:dyDescent="0.25">
      <c r="A17276">
        <v>17274</v>
      </c>
    </row>
    <row r="17277" spans="1:1" x14ac:dyDescent="0.25">
      <c r="A17277">
        <v>17275</v>
      </c>
    </row>
    <row r="17278" spans="1:1" x14ac:dyDescent="0.25">
      <c r="A17278">
        <v>17276</v>
      </c>
    </row>
    <row r="17279" spans="1:1" x14ac:dyDescent="0.25">
      <c r="A17279">
        <v>17277</v>
      </c>
    </row>
    <row r="17280" spans="1:1" x14ac:dyDescent="0.25">
      <c r="A17280">
        <v>17278</v>
      </c>
    </row>
    <row r="17281" spans="1:1" x14ac:dyDescent="0.25">
      <c r="A17281">
        <v>17279</v>
      </c>
    </row>
    <row r="17282" spans="1:1" x14ac:dyDescent="0.25">
      <c r="A17282">
        <v>17280</v>
      </c>
    </row>
    <row r="17283" spans="1:1" x14ac:dyDescent="0.25">
      <c r="A17283">
        <v>17281</v>
      </c>
    </row>
    <row r="17284" spans="1:1" x14ac:dyDescent="0.25">
      <c r="A17284">
        <v>17282</v>
      </c>
    </row>
    <row r="17285" spans="1:1" x14ac:dyDescent="0.25">
      <c r="A17285">
        <v>17283</v>
      </c>
    </row>
    <row r="17286" spans="1:1" x14ac:dyDescent="0.25">
      <c r="A17286">
        <v>17284</v>
      </c>
    </row>
    <row r="17287" spans="1:1" x14ac:dyDescent="0.25">
      <c r="A17287">
        <v>17285</v>
      </c>
    </row>
    <row r="17288" spans="1:1" x14ac:dyDescent="0.25">
      <c r="A17288">
        <v>17286</v>
      </c>
    </row>
    <row r="17289" spans="1:1" x14ac:dyDescent="0.25">
      <c r="A17289">
        <v>17287</v>
      </c>
    </row>
    <row r="17290" spans="1:1" x14ac:dyDescent="0.25">
      <c r="A17290">
        <v>17288</v>
      </c>
    </row>
    <row r="17291" spans="1:1" x14ac:dyDescent="0.25">
      <c r="A17291">
        <v>17289</v>
      </c>
    </row>
    <row r="17292" spans="1:1" x14ac:dyDescent="0.25">
      <c r="A17292">
        <v>17290</v>
      </c>
    </row>
    <row r="17293" spans="1:1" x14ac:dyDescent="0.25">
      <c r="A17293">
        <v>17291</v>
      </c>
    </row>
    <row r="17294" spans="1:1" x14ac:dyDescent="0.25">
      <c r="A17294">
        <v>17292</v>
      </c>
    </row>
    <row r="17295" spans="1:1" x14ac:dyDescent="0.25">
      <c r="A17295">
        <v>17293</v>
      </c>
    </row>
    <row r="17296" spans="1:1" x14ac:dyDescent="0.25">
      <c r="A17296">
        <v>17294</v>
      </c>
    </row>
    <row r="17297" spans="1:1" x14ac:dyDescent="0.25">
      <c r="A17297">
        <v>17295</v>
      </c>
    </row>
    <row r="17298" spans="1:1" x14ac:dyDescent="0.25">
      <c r="A17298">
        <v>17296</v>
      </c>
    </row>
    <row r="17299" spans="1:1" x14ac:dyDescent="0.25">
      <c r="A17299">
        <v>17297</v>
      </c>
    </row>
    <row r="17300" spans="1:1" x14ac:dyDescent="0.25">
      <c r="A17300">
        <v>17298</v>
      </c>
    </row>
    <row r="17301" spans="1:1" x14ac:dyDescent="0.25">
      <c r="A17301">
        <v>17299</v>
      </c>
    </row>
    <row r="17302" spans="1:1" x14ac:dyDescent="0.25">
      <c r="A17302">
        <v>17300</v>
      </c>
    </row>
    <row r="17303" spans="1:1" x14ac:dyDescent="0.25">
      <c r="A17303">
        <v>17301</v>
      </c>
    </row>
    <row r="17304" spans="1:1" x14ac:dyDescent="0.25">
      <c r="A17304">
        <v>17302</v>
      </c>
    </row>
    <row r="17305" spans="1:1" x14ac:dyDescent="0.25">
      <c r="A17305">
        <v>17303</v>
      </c>
    </row>
    <row r="17306" spans="1:1" x14ac:dyDescent="0.25">
      <c r="A17306">
        <v>17304</v>
      </c>
    </row>
    <row r="17307" spans="1:1" x14ac:dyDescent="0.25">
      <c r="A17307">
        <v>17305</v>
      </c>
    </row>
    <row r="17308" spans="1:1" x14ac:dyDescent="0.25">
      <c r="A17308">
        <v>17306</v>
      </c>
    </row>
    <row r="17309" spans="1:1" x14ac:dyDescent="0.25">
      <c r="A17309">
        <v>17307</v>
      </c>
    </row>
    <row r="17310" spans="1:1" x14ac:dyDescent="0.25">
      <c r="A17310">
        <v>17308</v>
      </c>
    </row>
    <row r="17311" spans="1:1" x14ac:dyDescent="0.25">
      <c r="A17311">
        <v>17309</v>
      </c>
    </row>
    <row r="17312" spans="1:1" x14ac:dyDescent="0.25">
      <c r="A17312">
        <v>17310</v>
      </c>
    </row>
    <row r="17313" spans="1:1" x14ac:dyDescent="0.25">
      <c r="A17313">
        <v>17311</v>
      </c>
    </row>
    <row r="17314" spans="1:1" x14ac:dyDescent="0.25">
      <c r="A17314">
        <v>17312</v>
      </c>
    </row>
    <row r="17315" spans="1:1" x14ac:dyDescent="0.25">
      <c r="A17315">
        <v>17313</v>
      </c>
    </row>
    <row r="17316" spans="1:1" x14ac:dyDescent="0.25">
      <c r="A17316">
        <v>17314</v>
      </c>
    </row>
    <row r="17317" spans="1:1" x14ac:dyDescent="0.25">
      <c r="A17317">
        <v>17315</v>
      </c>
    </row>
    <row r="17318" spans="1:1" x14ac:dyDescent="0.25">
      <c r="A17318">
        <v>17316</v>
      </c>
    </row>
    <row r="17319" spans="1:1" x14ac:dyDescent="0.25">
      <c r="A17319">
        <v>17317</v>
      </c>
    </row>
    <row r="17320" spans="1:1" x14ac:dyDescent="0.25">
      <c r="A17320">
        <v>17318</v>
      </c>
    </row>
    <row r="17321" spans="1:1" x14ac:dyDescent="0.25">
      <c r="A17321">
        <v>17319</v>
      </c>
    </row>
    <row r="17322" spans="1:1" x14ac:dyDescent="0.25">
      <c r="A17322">
        <v>17320</v>
      </c>
    </row>
    <row r="17323" spans="1:1" x14ac:dyDescent="0.25">
      <c r="A17323">
        <v>17321</v>
      </c>
    </row>
    <row r="17324" spans="1:1" x14ac:dyDescent="0.25">
      <c r="A17324">
        <v>17322</v>
      </c>
    </row>
    <row r="17325" spans="1:1" x14ac:dyDescent="0.25">
      <c r="A17325">
        <v>17323</v>
      </c>
    </row>
    <row r="17326" spans="1:1" x14ac:dyDescent="0.25">
      <c r="A17326">
        <v>17324</v>
      </c>
    </row>
    <row r="17327" spans="1:1" x14ac:dyDescent="0.25">
      <c r="A17327">
        <v>17325</v>
      </c>
    </row>
    <row r="17328" spans="1:1" x14ac:dyDescent="0.25">
      <c r="A17328">
        <v>17326</v>
      </c>
    </row>
    <row r="17329" spans="1:1" x14ac:dyDescent="0.25">
      <c r="A17329">
        <v>17327</v>
      </c>
    </row>
    <row r="17330" spans="1:1" x14ac:dyDescent="0.25">
      <c r="A17330">
        <v>17328</v>
      </c>
    </row>
    <row r="17331" spans="1:1" x14ac:dyDescent="0.25">
      <c r="A17331">
        <v>17329</v>
      </c>
    </row>
    <row r="17332" spans="1:1" x14ac:dyDescent="0.25">
      <c r="A17332">
        <v>17330</v>
      </c>
    </row>
    <row r="17333" spans="1:1" x14ac:dyDescent="0.25">
      <c r="A17333">
        <v>17331</v>
      </c>
    </row>
    <row r="17334" spans="1:1" x14ac:dyDescent="0.25">
      <c r="A17334">
        <v>17332</v>
      </c>
    </row>
    <row r="17335" spans="1:1" x14ac:dyDescent="0.25">
      <c r="A17335">
        <v>17333</v>
      </c>
    </row>
    <row r="17336" spans="1:1" x14ac:dyDescent="0.25">
      <c r="A17336">
        <v>17334</v>
      </c>
    </row>
    <row r="17337" spans="1:1" x14ac:dyDescent="0.25">
      <c r="A17337">
        <v>17335</v>
      </c>
    </row>
    <row r="17338" spans="1:1" x14ac:dyDescent="0.25">
      <c r="A17338">
        <v>17336</v>
      </c>
    </row>
    <row r="17339" spans="1:1" x14ac:dyDescent="0.25">
      <c r="A17339">
        <v>17337</v>
      </c>
    </row>
    <row r="17340" spans="1:1" x14ac:dyDescent="0.25">
      <c r="A17340">
        <v>17338</v>
      </c>
    </row>
    <row r="17341" spans="1:1" x14ac:dyDescent="0.25">
      <c r="A17341">
        <v>17339</v>
      </c>
    </row>
    <row r="17342" spans="1:1" x14ac:dyDescent="0.25">
      <c r="A17342">
        <v>17340</v>
      </c>
    </row>
    <row r="17343" spans="1:1" x14ac:dyDescent="0.25">
      <c r="A17343">
        <v>17341</v>
      </c>
    </row>
    <row r="17344" spans="1:1" x14ac:dyDescent="0.25">
      <c r="A17344">
        <v>17342</v>
      </c>
    </row>
    <row r="17345" spans="1:1" x14ac:dyDescent="0.25">
      <c r="A17345">
        <v>17343</v>
      </c>
    </row>
    <row r="17346" spans="1:1" x14ac:dyDescent="0.25">
      <c r="A17346">
        <v>17344</v>
      </c>
    </row>
    <row r="17347" spans="1:1" x14ac:dyDescent="0.25">
      <c r="A17347">
        <v>17345</v>
      </c>
    </row>
    <row r="17348" spans="1:1" x14ac:dyDescent="0.25">
      <c r="A17348">
        <v>17346</v>
      </c>
    </row>
    <row r="17349" spans="1:1" x14ac:dyDescent="0.25">
      <c r="A17349">
        <v>17347</v>
      </c>
    </row>
    <row r="17350" spans="1:1" x14ac:dyDescent="0.25">
      <c r="A17350">
        <v>17348</v>
      </c>
    </row>
    <row r="17351" spans="1:1" x14ac:dyDescent="0.25">
      <c r="A17351">
        <v>17349</v>
      </c>
    </row>
    <row r="17352" spans="1:1" x14ac:dyDescent="0.25">
      <c r="A17352">
        <v>17350</v>
      </c>
    </row>
    <row r="17353" spans="1:1" x14ac:dyDescent="0.25">
      <c r="A17353">
        <v>17351</v>
      </c>
    </row>
    <row r="17354" spans="1:1" x14ac:dyDescent="0.25">
      <c r="A17354">
        <v>17352</v>
      </c>
    </row>
    <row r="17355" spans="1:1" x14ac:dyDescent="0.25">
      <c r="A17355">
        <v>17353</v>
      </c>
    </row>
    <row r="17356" spans="1:1" x14ac:dyDescent="0.25">
      <c r="A17356">
        <v>17354</v>
      </c>
    </row>
    <row r="17357" spans="1:1" x14ac:dyDescent="0.25">
      <c r="A17357">
        <v>17355</v>
      </c>
    </row>
    <row r="17358" spans="1:1" x14ac:dyDescent="0.25">
      <c r="A17358">
        <v>17356</v>
      </c>
    </row>
    <row r="17359" spans="1:1" x14ac:dyDescent="0.25">
      <c r="A17359">
        <v>17357</v>
      </c>
    </row>
    <row r="17360" spans="1:1" x14ac:dyDescent="0.25">
      <c r="A17360">
        <v>17358</v>
      </c>
    </row>
    <row r="17361" spans="1:1" x14ac:dyDescent="0.25">
      <c r="A17361">
        <v>17359</v>
      </c>
    </row>
    <row r="17362" spans="1:1" x14ac:dyDescent="0.25">
      <c r="A17362">
        <v>17360</v>
      </c>
    </row>
    <row r="17363" spans="1:1" x14ac:dyDescent="0.25">
      <c r="A17363">
        <v>17361</v>
      </c>
    </row>
    <row r="17364" spans="1:1" x14ac:dyDescent="0.25">
      <c r="A17364">
        <v>17362</v>
      </c>
    </row>
    <row r="17365" spans="1:1" x14ac:dyDescent="0.25">
      <c r="A17365">
        <v>17363</v>
      </c>
    </row>
    <row r="17366" spans="1:1" x14ac:dyDescent="0.25">
      <c r="A17366">
        <v>17364</v>
      </c>
    </row>
    <row r="17367" spans="1:1" x14ac:dyDescent="0.25">
      <c r="A17367">
        <v>17365</v>
      </c>
    </row>
    <row r="17368" spans="1:1" x14ac:dyDescent="0.25">
      <c r="A17368">
        <v>17366</v>
      </c>
    </row>
    <row r="17369" spans="1:1" x14ac:dyDescent="0.25">
      <c r="A17369">
        <v>17367</v>
      </c>
    </row>
    <row r="17370" spans="1:1" x14ac:dyDescent="0.25">
      <c r="A17370">
        <v>17368</v>
      </c>
    </row>
    <row r="17371" spans="1:1" x14ac:dyDescent="0.25">
      <c r="A17371">
        <v>17369</v>
      </c>
    </row>
    <row r="17372" spans="1:1" x14ac:dyDescent="0.25">
      <c r="A17372">
        <v>17370</v>
      </c>
    </row>
    <row r="17373" spans="1:1" x14ac:dyDescent="0.25">
      <c r="A17373">
        <v>17371</v>
      </c>
    </row>
    <row r="17374" spans="1:1" x14ac:dyDescent="0.25">
      <c r="A17374">
        <v>17372</v>
      </c>
    </row>
    <row r="17375" spans="1:1" x14ac:dyDescent="0.25">
      <c r="A17375">
        <v>17373</v>
      </c>
    </row>
    <row r="17376" spans="1:1" x14ac:dyDescent="0.25">
      <c r="A17376">
        <v>17374</v>
      </c>
    </row>
    <row r="17377" spans="1:1" x14ac:dyDescent="0.25">
      <c r="A17377">
        <v>17375</v>
      </c>
    </row>
    <row r="17378" spans="1:1" x14ac:dyDescent="0.25">
      <c r="A17378">
        <v>17376</v>
      </c>
    </row>
    <row r="17379" spans="1:1" x14ac:dyDescent="0.25">
      <c r="A17379">
        <v>17377</v>
      </c>
    </row>
    <row r="17380" spans="1:1" x14ac:dyDescent="0.25">
      <c r="A17380">
        <v>17378</v>
      </c>
    </row>
    <row r="17381" spans="1:1" x14ac:dyDescent="0.25">
      <c r="A17381">
        <v>17379</v>
      </c>
    </row>
    <row r="17382" spans="1:1" x14ac:dyDescent="0.25">
      <c r="A17382">
        <v>17380</v>
      </c>
    </row>
    <row r="17383" spans="1:1" x14ac:dyDescent="0.25">
      <c r="A17383">
        <v>17381</v>
      </c>
    </row>
    <row r="17384" spans="1:1" x14ac:dyDescent="0.25">
      <c r="A17384">
        <v>17382</v>
      </c>
    </row>
    <row r="17385" spans="1:1" x14ac:dyDescent="0.25">
      <c r="A17385">
        <v>17383</v>
      </c>
    </row>
    <row r="17386" spans="1:1" x14ac:dyDescent="0.25">
      <c r="A17386">
        <v>17384</v>
      </c>
    </row>
    <row r="17387" spans="1:1" x14ac:dyDescent="0.25">
      <c r="A17387">
        <v>17385</v>
      </c>
    </row>
    <row r="17388" spans="1:1" x14ac:dyDescent="0.25">
      <c r="A17388">
        <v>17386</v>
      </c>
    </row>
    <row r="17389" spans="1:1" x14ac:dyDescent="0.25">
      <c r="A17389">
        <v>17387</v>
      </c>
    </row>
    <row r="17390" spans="1:1" x14ac:dyDescent="0.25">
      <c r="A17390">
        <v>17388</v>
      </c>
    </row>
    <row r="17391" spans="1:1" x14ac:dyDescent="0.25">
      <c r="A17391">
        <v>17389</v>
      </c>
    </row>
    <row r="17392" spans="1:1" x14ac:dyDescent="0.25">
      <c r="A17392">
        <v>17390</v>
      </c>
    </row>
    <row r="17393" spans="1:1" x14ac:dyDescent="0.25">
      <c r="A17393">
        <v>17391</v>
      </c>
    </row>
    <row r="17394" spans="1:1" x14ac:dyDescent="0.25">
      <c r="A17394">
        <v>17392</v>
      </c>
    </row>
    <row r="17395" spans="1:1" x14ac:dyDescent="0.25">
      <c r="A17395">
        <v>17393</v>
      </c>
    </row>
    <row r="17396" spans="1:1" x14ac:dyDescent="0.25">
      <c r="A17396">
        <v>17394</v>
      </c>
    </row>
    <row r="17397" spans="1:1" x14ac:dyDescent="0.25">
      <c r="A17397">
        <v>17395</v>
      </c>
    </row>
    <row r="17398" spans="1:1" x14ac:dyDescent="0.25">
      <c r="A17398">
        <v>17396</v>
      </c>
    </row>
    <row r="17399" spans="1:1" x14ac:dyDescent="0.25">
      <c r="A17399">
        <v>17397</v>
      </c>
    </row>
    <row r="17400" spans="1:1" x14ac:dyDescent="0.25">
      <c r="A17400">
        <v>17398</v>
      </c>
    </row>
    <row r="17401" spans="1:1" x14ac:dyDescent="0.25">
      <c r="A17401">
        <v>17399</v>
      </c>
    </row>
    <row r="17402" spans="1:1" x14ac:dyDescent="0.25">
      <c r="A17402">
        <v>17400</v>
      </c>
    </row>
    <row r="17403" spans="1:1" x14ac:dyDescent="0.25">
      <c r="A17403">
        <v>17401</v>
      </c>
    </row>
    <row r="17404" spans="1:1" x14ac:dyDescent="0.25">
      <c r="A17404">
        <v>17402</v>
      </c>
    </row>
    <row r="17405" spans="1:1" x14ac:dyDescent="0.25">
      <c r="A17405">
        <v>17403</v>
      </c>
    </row>
    <row r="17406" spans="1:1" x14ac:dyDescent="0.25">
      <c r="A17406">
        <v>17404</v>
      </c>
    </row>
    <row r="17407" spans="1:1" x14ac:dyDescent="0.25">
      <c r="A17407">
        <v>17405</v>
      </c>
    </row>
    <row r="17408" spans="1:1" x14ac:dyDescent="0.25">
      <c r="A17408">
        <v>17406</v>
      </c>
    </row>
    <row r="17409" spans="1:1" x14ac:dyDescent="0.25">
      <c r="A17409">
        <v>17407</v>
      </c>
    </row>
    <row r="17410" spans="1:1" x14ac:dyDescent="0.25">
      <c r="A17410">
        <v>17408</v>
      </c>
    </row>
    <row r="17411" spans="1:1" x14ac:dyDescent="0.25">
      <c r="A17411">
        <v>17409</v>
      </c>
    </row>
    <row r="17412" spans="1:1" x14ac:dyDescent="0.25">
      <c r="A17412">
        <v>17410</v>
      </c>
    </row>
    <row r="17413" spans="1:1" x14ac:dyDescent="0.25">
      <c r="A17413">
        <v>17411</v>
      </c>
    </row>
    <row r="17414" spans="1:1" x14ac:dyDescent="0.25">
      <c r="A17414">
        <v>17412</v>
      </c>
    </row>
    <row r="17415" spans="1:1" x14ac:dyDescent="0.25">
      <c r="A17415">
        <v>17413</v>
      </c>
    </row>
    <row r="17416" spans="1:1" x14ac:dyDescent="0.25">
      <c r="A17416">
        <v>17414</v>
      </c>
    </row>
    <row r="17417" spans="1:1" x14ac:dyDescent="0.25">
      <c r="A17417">
        <v>17415</v>
      </c>
    </row>
    <row r="17418" spans="1:1" x14ac:dyDescent="0.25">
      <c r="A17418">
        <v>17416</v>
      </c>
    </row>
    <row r="17419" spans="1:1" x14ac:dyDescent="0.25">
      <c r="A17419">
        <v>17417</v>
      </c>
    </row>
    <row r="17420" spans="1:1" x14ac:dyDescent="0.25">
      <c r="A17420">
        <v>17418</v>
      </c>
    </row>
    <row r="17421" spans="1:1" x14ac:dyDescent="0.25">
      <c r="A17421">
        <v>17419</v>
      </c>
    </row>
    <row r="17422" spans="1:1" x14ac:dyDescent="0.25">
      <c r="A17422">
        <v>17420</v>
      </c>
    </row>
    <row r="17423" spans="1:1" x14ac:dyDescent="0.25">
      <c r="A17423">
        <v>17421</v>
      </c>
    </row>
    <row r="17424" spans="1:1" x14ac:dyDescent="0.25">
      <c r="A17424">
        <v>17422</v>
      </c>
    </row>
    <row r="17425" spans="1:1" x14ac:dyDescent="0.25">
      <c r="A17425">
        <v>17423</v>
      </c>
    </row>
    <row r="17426" spans="1:1" x14ac:dyDescent="0.25">
      <c r="A17426">
        <v>17424</v>
      </c>
    </row>
    <row r="17427" spans="1:1" x14ac:dyDescent="0.25">
      <c r="A17427">
        <v>17425</v>
      </c>
    </row>
    <row r="17428" spans="1:1" x14ac:dyDescent="0.25">
      <c r="A17428">
        <v>17426</v>
      </c>
    </row>
    <row r="17429" spans="1:1" x14ac:dyDescent="0.25">
      <c r="A17429">
        <v>17427</v>
      </c>
    </row>
    <row r="17430" spans="1:1" x14ac:dyDescent="0.25">
      <c r="A17430">
        <v>17428</v>
      </c>
    </row>
    <row r="17431" spans="1:1" x14ac:dyDescent="0.25">
      <c r="A17431">
        <v>17429</v>
      </c>
    </row>
    <row r="17432" spans="1:1" x14ac:dyDescent="0.25">
      <c r="A17432">
        <v>17430</v>
      </c>
    </row>
    <row r="17433" spans="1:1" x14ac:dyDescent="0.25">
      <c r="A17433">
        <v>17431</v>
      </c>
    </row>
    <row r="17434" spans="1:1" x14ac:dyDescent="0.25">
      <c r="A17434">
        <v>17432</v>
      </c>
    </row>
    <row r="17435" spans="1:1" x14ac:dyDescent="0.25">
      <c r="A17435">
        <v>17433</v>
      </c>
    </row>
    <row r="17436" spans="1:1" x14ac:dyDescent="0.25">
      <c r="A17436">
        <v>17434</v>
      </c>
    </row>
    <row r="17437" spans="1:1" x14ac:dyDescent="0.25">
      <c r="A17437">
        <v>17435</v>
      </c>
    </row>
    <row r="17438" spans="1:1" x14ac:dyDescent="0.25">
      <c r="A17438">
        <v>17436</v>
      </c>
    </row>
    <row r="17439" spans="1:1" x14ac:dyDescent="0.25">
      <c r="A17439">
        <v>17437</v>
      </c>
    </row>
    <row r="17440" spans="1:1" x14ac:dyDescent="0.25">
      <c r="A17440">
        <v>17438</v>
      </c>
    </row>
    <row r="17441" spans="1:1" x14ac:dyDescent="0.25">
      <c r="A17441">
        <v>17439</v>
      </c>
    </row>
    <row r="17442" spans="1:1" x14ac:dyDescent="0.25">
      <c r="A17442">
        <v>17440</v>
      </c>
    </row>
    <row r="17443" spans="1:1" x14ac:dyDescent="0.25">
      <c r="A17443">
        <v>17441</v>
      </c>
    </row>
    <row r="17444" spans="1:1" x14ac:dyDescent="0.25">
      <c r="A17444">
        <v>17442</v>
      </c>
    </row>
    <row r="17445" spans="1:1" x14ac:dyDescent="0.25">
      <c r="A17445">
        <v>17443</v>
      </c>
    </row>
    <row r="17446" spans="1:1" x14ac:dyDescent="0.25">
      <c r="A17446">
        <v>17444</v>
      </c>
    </row>
    <row r="17447" spans="1:1" x14ac:dyDescent="0.25">
      <c r="A17447">
        <v>17445</v>
      </c>
    </row>
    <row r="17448" spans="1:1" x14ac:dyDescent="0.25">
      <c r="A17448">
        <v>17446</v>
      </c>
    </row>
    <row r="17449" spans="1:1" x14ac:dyDescent="0.25">
      <c r="A17449">
        <v>17447</v>
      </c>
    </row>
    <row r="17450" spans="1:1" x14ac:dyDescent="0.25">
      <c r="A17450">
        <v>17448</v>
      </c>
    </row>
    <row r="17451" spans="1:1" x14ac:dyDescent="0.25">
      <c r="A17451">
        <v>17449</v>
      </c>
    </row>
    <row r="17452" spans="1:1" x14ac:dyDescent="0.25">
      <c r="A17452">
        <v>17450</v>
      </c>
    </row>
    <row r="17453" spans="1:1" x14ac:dyDescent="0.25">
      <c r="A17453">
        <v>17451</v>
      </c>
    </row>
    <row r="17454" spans="1:1" x14ac:dyDescent="0.25">
      <c r="A17454">
        <v>17452</v>
      </c>
    </row>
    <row r="17455" spans="1:1" x14ac:dyDescent="0.25">
      <c r="A17455">
        <v>17453</v>
      </c>
    </row>
    <row r="17456" spans="1:1" x14ac:dyDescent="0.25">
      <c r="A17456">
        <v>17454</v>
      </c>
    </row>
    <row r="17457" spans="1:1" x14ac:dyDescent="0.25">
      <c r="A17457">
        <v>17455</v>
      </c>
    </row>
    <row r="17458" spans="1:1" x14ac:dyDescent="0.25">
      <c r="A17458">
        <v>17456</v>
      </c>
    </row>
    <row r="17459" spans="1:1" x14ac:dyDescent="0.25">
      <c r="A17459">
        <v>17457</v>
      </c>
    </row>
    <row r="17460" spans="1:1" x14ac:dyDescent="0.25">
      <c r="A17460">
        <v>17458</v>
      </c>
    </row>
    <row r="17461" spans="1:1" x14ac:dyDescent="0.25">
      <c r="A17461">
        <v>17459</v>
      </c>
    </row>
    <row r="17462" spans="1:1" x14ac:dyDescent="0.25">
      <c r="A17462">
        <v>17460</v>
      </c>
    </row>
    <row r="17463" spans="1:1" x14ac:dyDescent="0.25">
      <c r="A17463">
        <v>17461</v>
      </c>
    </row>
    <row r="17464" spans="1:1" x14ac:dyDescent="0.25">
      <c r="A17464">
        <v>17462</v>
      </c>
    </row>
    <row r="17465" spans="1:1" x14ac:dyDescent="0.25">
      <c r="A17465">
        <v>17463</v>
      </c>
    </row>
    <row r="17466" spans="1:1" x14ac:dyDescent="0.25">
      <c r="A17466">
        <v>17464</v>
      </c>
    </row>
    <row r="17467" spans="1:1" x14ac:dyDescent="0.25">
      <c r="A17467">
        <v>17465</v>
      </c>
    </row>
    <row r="17468" spans="1:1" x14ac:dyDescent="0.25">
      <c r="A17468">
        <v>17466</v>
      </c>
    </row>
    <row r="17469" spans="1:1" x14ac:dyDescent="0.25">
      <c r="A17469">
        <v>17467</v>
      </c>
    </row>
    <row r="17470" spans="1:1" x14ac:dyDescent="0.25">
      <c r="A17470">
        <v>17468</v>
      </c>
    </row>
    <row r="17471" spans="1:1" x14ac:dyDescent="0.25">
      <c r="A17471">
        <v>17469</v>
      </c>
    </row>
    <row r="17472" spans="1:1" x14ac:dyDescent="0.25">
      <c r="A17472">
        <v>17470</v>
      </c>
    </row>
    <row r="17473" spans="1:1" x14ac:dyDescent="0.25">
      <c r="A17473">
        <v>17471</v>
      </c>
    </row>
    <row r="17474" spans="1:1" x14ac:dyDescent="0.25">
      <c r="A17474">
        <v>17472</v>
      </c>
    </row>
    <row r="17475" spans="1:1" x14ac:dyDescent="0.25">
      <c r="A17475">
        <v>17473</v>
      </c>
    </row>
    <row r="17476" spans="1:1" x14ac:dyDescent="0.25">
      <c r="A17476">
        <v>17474</v>
      </c>
    </row>
    <row r="17477" spans="1:1" x14ac:dyDescent="0.25">
      <c r="A17477">
        <v>17475</v>
      </c>
    </row>
    <row r="17478" spans="1:1" x14ac:dyDescent="0.25">
      <c r="A17478">
        <v>17476</v>
      </c>
    </row>
    <row r="17479" spans="1:1" x14ac:dyDescent="0.25">
      <c r="A17479">
        <v>17477</v>
      </c>
    </row>
    <row r="17480" spans="1:1" x14ac:dyDescent="0.25">
      <c r="A17480">
        <v>17478</v>
      </c>
    </row>
    <row r="17481" spans="1:1" x14ac:dyDescent="0.25">
      <c r="A17481">
        <v>17479</v>
      </c>
    </row>
    <row r="17482" spans="1:1" x14ac:dyDescent="0.25">
      <c r="A17482">
        <v>17480</v>
      </c>
    </row>
    <row r="17483" spans="1:1" x14ac:dyDescent="0.25">
      <c r="A17483">
        <v>17481</v>
      </c>
    </row>
    <row r="17484" spans="1:1" x14ac:dyDescent="0.25">
      <c r="A17484">
        <v>17482</v>
      </c>
    </row>
    <row r="17485" spans="1:1" x14ac:dyDescent="0.25">
      <c r="A17485">
        <v>17483</v>
      </c>
    </row>
    <row r="17486" spans="1:1" x14ac:dyDescent="0.25">
      <c r="A17486">
        <v>17484</v>
      </c>
    </row>
    <row r="17487" spans="1:1" x14ac:dyDescent="0.25">
      <c r="A17487">
        <v>17485</v>
      </c>
    </row>
    <row r="17488" spans="1:1" x14ac:dyDescent="0.25">
      <c r="A17488">
        <v>17486</v>
      </c>
    </row>
    <row r="17489" spans="1:1" x14ac:dyDescent="0.25">
      <c r="A17489">
        <v>17487</v>
      </c>
    </row>
    <row r="17490" spans="1:1" x14ac:dyDescent="0.25">
      <c r="A17490">
        <v>17488</v>
      </c>
    </row>
    <row r="17491" spans="1:1" x14ac:dyDescent="0.25">
      <c r="A17491">
        <v>17489</v>
      </c>
    </row>
    <row r="17492" spans="1:1" x14ac:dyDescent="0.25">
      <c r="A17492">
        <v>17490</v>
      </c>
    </row>
    <row r="17493" spans="1:1" x14ac:dyDescent="0.25">
      <c r="A17493">
        <v>17491</v>
      </c>
    </row>
    <row r="17494" spans="1:1" x14ac:dyDescent="0.25">
      <c r="A17494">
        <v>17492</v>
      </c>
    </row>
    <row r="17495" spans="1:1" x14ac:dyDescent="0.25">
      <c r="A17495">
        <v>17493</v>
      </c>
    </row>
    <row r="17496" spans="1:1" x14ac:dyDescent="0.25">
      <c r="A17496">
        <v>17494</v>
      </c>
    </row>
    <row r="17497" spans="1:1" x14ac:dyDescent="0.25">
      <c r="A17497">
        <v>17495</v>
      </c>
    </row>
    <row r="17498" spans="1:1" x14ac:dyDescent="0.25">
      <c r="A17498">
        <v>17496</v>
      </c>
    </row>
    <row r="17499" spans="1:1" x14ac:dyDescent="0.25">
      <c r="A17499">
        <v>17497</v>
      </c>
    </row>
    <row r="17500" spans="1:1" x14ac:dyDescent="0.25">
      <c r="A17500">
        <v>17498</v>
      </c>
    </row>
    <row r="17501" spans="1:1" x14ac:dyDescent="0.25">
      <c r="A17501">
        <v>17499</v>
      </c>
    </row>
    <row r="17502" spans="1:1" x14ac:dyDescent="0.25">
      <c r="A17502">
        <v>17500</v>
      </c>
    </row>
    <row r="17503" spans="1:1" x14ac:dyDescent="0.25">
      <c r="A17503">
        <v>17501</v>
      </c>
    </row>
    <row r="17504" spans="1:1" x14ac:dyDescent="0.25">
      <c r="A17504">
        <v>17502</v>
      </c>
    </row>
    <row r="17505" spans="1:1" x14ac:dyDescent="0.25">
      <c r="A17505">
        <v>17503</v>
      </c>
    </row>
    <row r="17506" spans="1:1" x14ac:dyDescent="0.25">
      <c r="A17506">
        <v>17504</v>
      </c>
    </row>
    <row r="17507" spans="1:1" x14ac:dyDescent="0.25">
      <c r="A17507">
        <v>17505</v>
      </c>
    </row>
    <row r="17508" spans="1:1" x14ac:dyDescent="0.25">
      <c r="A17508">
        <v>17506</v>
      </c>
    </row>
    <row r="17509" spans="1:1" x14ac:dyDescent="0.25">
      <c r="A17509">
        <v>17507</v>
      </c>
    </row>
    <row r="17510" spans="1:1" x14ac:dyDescent="0.25">
      <c r="A17510">
        <v>17508</v>
      </c>
    </row>
    <row r="17511" spans="1:1" x14ac:dyDescent="0.25">
      <c r="A17511">
        <v>17509</v>
      </c>
    </row>
    <row r="17512" spans="1:1" x14ac:dyDescent="0.25">
      <c r="A17512">
        <v>17510</v>
      </c>
    </row>
    <row r="17513" spans="1:1" x14ac:dyDescent="0.25">
      <c r="A17513">
        <v>17511</v>
      </c>
    </row>
    <row r="17514" spans="1:1" x14ac:dyDescent="0.25">
      <c r="A17514">
        <v>17512</v>
      </c>
    </row>
    <row r="17515" spans="1:1" x14ac:dyDescent="0.25">
      <c r="A17515">
        <v>17513</v>
      </c>
    </row>
    <row r="17516" spans="1:1" x14ac:dyDescent="0.25">
      <c r="A17516">
        <v>17514</v>
      </c>
    </row>
    <row r="17517" spans="1:1" x14ac:dyDescent="0.25">
      <c r="A17517">
        <v>17515</v>
      </c>
    </row>
    <row r="17518" spans="1:1" x14ac:dyDescent="0.25">
      <c r="A17518">
        <v>17516</v>
      </c>
    </row>
    <row r="17519" spans="1:1" x14ac:dyDescent="0.25">
      <c r="A17519">
        <v>17517</v>
      </c>
    </row>
    <row r="17520" spans="1:1" x14ac:dyDescent="0.25">
      <c r="A17520">
        <v>17518</v>
      </c>
    </row>
    <row r="17521" spans="1:1" x14ac:dyDescent="0.25">
      <c r="A17521">
        <v>17519</v>
      </c>
    </row>
    <row r="17522" spans="1:1" x14ac:dyDescent="0.25">
      <c r="A17522">
        <v>17520</v>
      </c>
    </row>
    <row r="17523" spans="1:1" x14ac:dyDescent="0.25">
      <c r="A17523">
        <v>17521</v>
      </c>
    </row>
    <row r="17524" spans="1:1" x14ac:dyDescent="0.25">
      <c r="A17524">
        <v>17522</v>
      </c>
    </row>
    <row r="17525" spans="1:1" x14ac:dyDescent="0.25">
      <c r="A17525">
        <v>17523</v>
      </c>
    </row>
    <row r="17526" spans="1:1" x14ac:dyDescent="0.25">
      <c r="A17526">
        <v>17524</v>
      </c>
    </row>
    <row r="17527" spans="1:1" x14ac:dyDescent="0.25">
      <c r="A17527">
        <v>17525</v>
      </c>
    </row>
    <row r="17528" spans="1:1" x14ac:dyDescent="0.25">
      <c r="A17528">
        <v>17526</v>
      </c>
    </row>
    <row r="17529" spans="1:1" x14ac:dyDescent="0.25">
      <c r="A17529">
        <v>17527</v>
      </c>
    </row>
    <row r="17530" spans="1:1" x14ac:dyDescent="0.25">
      <c r="A17530">
        <v>17528</v>
      </c>
    </row>
    <row r="17531" spans="1:1" x14ac:dyDescent="0.25">
      <c r="A17531">
        <v>17529</v>
      </c>
    </row>
    <row r="17532" spans="1:1" x14ac:dyDescent="0.25">
      <c r="A17532">
        <v>17530</v>
      </c>
    </row>
    <row r="17533" spans="1:1" x14ac:dyDescent="0.25">
      <c r="A17533">
        <v>17531</v>
      </c>
    </row>
    <row r="17534" spans="1:1" x14ac:dyDescent="0.25">
      <c r="A17534">
        <v>17532</v>
      </c>
    </row>
    <row r="17535" spans="1:1" x14ac:dyDescent="0.25">
      <c r="A17535">
        <v>17533</v>
      </c>
    </row>
    <row r="17536" spans="1:1" x14ac:dyDescent="0.25">
      <c r="A17536">
        <v>17534</v>
      </c>
    </row>
    <row r="17537" spans="1:1" x14ac:dyDescent="0.25">
      <c r="A17537">
        <v>17535</v>
      </c>
    </row>
    <row r="17538" spans="1:1" x14ac:dyDescent="0.25">
      <c r="A17538">
        <v>17536</v>
      </c>
    </row>
    <row r="17539" spans="1:1" x14ac:dyDescent="0.25">
      <c r="A17539">
        <v>17537</v>
      </c>
    </row>
    <row r="17540" spans="1:1" x14ac:dyDescent="0.25">
      <c r="A17540">
        <v>17538</v>
      </c>
    </row>
    <row r="17541" spans="1:1" x14ac:dyDescent="0.25">
      <c r="A17541">
        <v>17539</v>
      </c>
    </row>
    <row r="17542" spans="1:1" x14ac:dyDescent="0.25">
      <c r="A17542">
        <v>17540</v>
      </c>
    </row>
    <row r="17543" spans="1:1" x14ac:dyDescent="0.25">
      <c r="A17543">
        <v>17541</v>
      </c>
    </row>
    <row r="17544" spans="1:1" x14ac:dyDescent="0.25">
      <c r="A17544">
        <v>17542</v>
      </c>
    </row>
    <row r="17545" spans="1:1" x14ac:dyDescent="0.25">
      <c r="A17545">
        <v>17543</v>
      </c>
    </row>
    <row r="17546" spans="1:1" x14ac:dyDescent="0.25">
      <c r="A17546">
        <v>17544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Q62"/>
  <sheetViews>
    <sheetView zoomScale="70" zoomScaleNormal="70" workbookViewId="0">
      <pane xSplit="3" ySplit="3" topLeftCell="D7" activePane="bottomRight" state="frozen"/>
      <selection pane="topRight" activeCell="D1" sqref="D1"/>
      <selection pane="bottomLeft" activeCell="A4" sqref="A4"/>
      <selection pane="bottomRight" activeCell="Y9" sqref="Y9"/>
    </sheetView>
  </sheetViews>
  <sheetFormatPr defaultColWidth="9.140625" defaultRowHeight="15" x14ac:dyDescent="0.25"/>
  <cols>
    <col min="1" max="1" width="16" customWidth="1"/>
    <col min="2" max="2" width="14.5703125" customWidth="1"/>
    <col min="3" max="3" width="15.28515625" customWidth="1"/>
    <col min="4" max="5" width="41.5703125" customWidth="1"/>
    <col min="6" max="6" width="25.5703125" customWidth="1"/>
    <col min="7" max="7" width="26.42578125" hidden="1" customWidth="1"/>
    <col min="8" max="8" width="17.85546875" customWidth="1"/>
    <col min="9" max="9" width="31.5703125" hidden="1" customWidth="1"/>
    <col min="10" max="10" width="17.140625" customWidth="1"/>
    <col min="11" max="11" width="37.5703125" customWidth="1"/>
    <col min="12" max="12" width="17.85546875" customWidth="1"/>
    <col min="13" max="13" width="27.140625" customWidth="1"/>
    <col min="14" max="14" width="31.7109375" customWidth="1"/>
    <col min="15" max="15" width="35" customWidth="1"/>
    <col min="16" max="16" width="12" customWidth="1"/>
    <col min="17" max="18" width="20.5703125" customWidth="1"/>
    <col min="19" max="19" width="18.42578125" customWidth="1"/>
    <col min="20" max="20" width="30.7109375" customWidth="1"/>
    <col min="21" max="21" width="10.42578125" customWidth="1"/>
  </cols>
  <sheetData>
    <row r="2" spans="1:27" ht="15.75" thickBot="1" x14ac:dyDescent="0.3"/>
    <row r="3" spans="1:27" ht="43.5" customHeight="1" thickTop="1" thickBot="1" x14ac:dyDescent="0.3">
      <c r="A3" s="18" t="s">
        <v>333</v>
      </c>
      <c r="B3" s="18" t="s">
        <v>334</v>
      </c>
      <c r="C3" s="19" t="s">
        <v>335</v>
      </c>
      <c r="D3" s="19" t="s">
        <v>336</v>
      </c>
      <c r="E3" s="19" t="s">
        <v>337</v>
      </c>
      <c r="F3" s="19" t="s">
        <v>338</v>
      </c>
      <c r="G3" s="76" t="s">
        <v>339</v>
      </c>
      <c r="H3" s="78" t="s">
        <v>340</v>
      </c>
      <c r="I3" s="77" t="s">
        <v>341</v>
      </c>
      <c r="J3" s="19" t="s">
        <v>342</v>
      </c>
      <c r="K3" s="19" t="s">
        <v>343</v>
      </c>
      <c r="L3" s="19" t="s">
        <v>344</v>
      </c>
      <c r="M3" s="19" t="s">
        <v>345</v>
      </c>
      <c r="N3" s="19" t="s">
        <v>346</v>
      </c>
      <c r="O3" s="40" t="s">
        <v>347</v>
      </c>
      <c r="P3" s="20" t="s">
        <v>348</v>
      </c>
      <c r="Q3" s="20" t="s">
        <v>349</v>
      </c>
      <c r="R3" s="20" t="s">
        <v>350</v>
      </c>
      <c r="S3" s="21" t="s">
        <v>351</v>
      </c>
      <c r="T3" s="21" t="s">
        <v>352</v>
      </c>
      <c r="U3" t="s">
        <v>353</v>
      </c>
      <c r="V3" t="s">
        <v>537</v>
      </c>
      <c r="W3" t="s">
        <v>538</v>
      </c>
      <c r="X3" t="s">
        <v>539</v>
      </c>
      <c r="Y3" t="s">
        <v>540</v>
      </c>
    </row>
    <row r="4" spans="1:27" ht="53.25" customHeight="1" thickTop="1" x14ac:dyDescent="0.25">
      <c r="A4" s="8">
        <v>1</v>
      </c>
      <c r="B4" s="8"/>
      <c r="C4" s="41">
        <v>0.29722222222222222</v>
      </c>
      <c r="D4" s="42" t="s">
        <v>354</v>
      </c>
      <c r="E4" s="42" t="s">
        <v>355</v>
      </c>
      <c r="F4" s="42" t="s">
        <v>356</v>
      </c>
      <c r="G4" s="43" t="s">
        <v>357</v>
      </c>
      <c r="H4" s="79" t="s">
        <v>358</v>
      </c>
      <c r="I4" s="8"/>
      <c r="J4" s="44" t="s">
        <v>359</v>
      </c>
      <c r="K4" s="45" t="s">
        <v>360</v>
      </c>
      <c r="L4" s="46" t="s">
        <v>357</v>
      </c>
      <c r="M4" s="46"/>
      <c r="N4" s="46"/>
      <c r="O4" s="47" t="s">
        <v>361</v>
      </c>
      <c r="P4" s="10" t="s">
        <v>362</v>
      </c>
      <c r="Q4" s="10" t="s">
        <v>86</v>
      </c>
      <c r="R4" s="10"/>
    </row>
    <row r="5" spans="1:27" ht="53.25" customHeight="1" x14ac:dyDescent="0.25">
      <c r="A5" s="8">
        <v>2</v>
      </c>
      <c r="B5" s="8"/>
      <c r="C5" s="46" t="s">
        <v>87</v>
      </c>
      <c r="D5" s="46" t="s">
        <v>363</v>
      </c>
      <c r="E5" s="42" t="s">
        <v>355</v>
      </c>
      <c r="F5" s="46" t="s">
        <v>355</v>
      </c>
      <c r="G5" s="43" t="s">
        <v>357</v>
      </c>
      <c r="H5" s="80"/>
      <c r="I5" s="44"/>
      <c r="J5" s="44"/>
      <c r="K5" s="44"/>
      <c r="L5" s="46" t="s">
        <v>357</v>
      </c>
      <c r="M5" s="46"/>
      <c r="N5" s="46"/>
      <c r="O5" s="8"/>
      <c r="P5" s="10" t="s">
        <v>362</v>
      </c>
      <c r="Q5" s="10"/>
      <c r="R5" s="10"/>
    </row>
    <row r="6" spans="1:27" x14ac:dyDescent="0.25">
      <c r="A6" s="8">
        <v>3</v>
      </c>
      <c r="B6" s="48"/>
      <c r="C6" s="49" t="s">
        <v>92</v>
      </c>
      <c r="D6" s="46" t="s">
        <v>364</v>
      </c>
      <c r="E6" s="42" t="s">
        <v>355</v>
      </c>
      <c r="F6" s="46" t="s">
        <v>355</v>
      </c>
      <c r="G6" s="50" t="s">
        <v>365</v>
      </c>
      <c r="H6" s="81"/>
      <c r="I6" s="8"/>
      <c r="J6" s="8"/>
      <c r="K6" s="51"/>
      <c r="L6" s="46" t="s">
        <v>357</v>
      </c>
      <c r="M6" s="46"/>
      <c r="N6" s="46"/>
      <c r="O6" s="8" t="s">
        <v>366</v>
      </c>
      <c r="P6" s="10" t="s">
        <v>256</v>
      </c>
      <c r="Q6" s="10"/>
      <c r="R6" s="10"/>
      <c r="T6" s="12"/>
    </row>
    <row r="7" spans="1:27" ht="75" x14ac:dyDescent="0.25">
      <c r="A7" s="8">
        <v>4</v>
      </c>
      <c r="B7" s="8">
        <v>39</v>
      </c>
      <c r="C7" s="52">
        <v>0.30486111111111108</v>
      </c>
      <c r="D7" s="46" t="s">
        <v>367</v>
      </c>
      <c r="E7" s="46" t="s">
        <v>368</v>
      </c>
      <c r="F7" s="46" t="s">
        <v>369</v>
      </c>
      <c r="G7" s="43" t="s">
        <v>370</v>
      </c>
      <c r="H7" s="82">
        <v>9653</v>
      </c>
      <c r="I7" s="44"/>
      <c r="J7" s="44" t="s">
        <v>371</v>
      </c>
      <c r="K7" s="53" t="s">
        <v>276</v>
      </c>
      <c r="L7" s="46" t="s">
        <v>357</v>
      </c>
      <c r="M7" s="46"/>
      <c r="N7" s="46"/>
      <c r="O7" s="8" t="s">
        <v>372</v>
      </c>
      <c r="P7" s="13" t="s">
        <v>43</v>
      </c>
      <c r="Q7" s="13" t="s">
        <v>96</v>
      </c>
      <c r="R7" s="10"/>
      <c r="S7" s="26" t="s">
        <v>373</v>
      </c>
      <c r="U7" s="11"/>
      <c r="Z7" t="s">
        <v>374</v>
      </c>
    </row>
    <row r="8" spans="1:27" ht="45" x14ac:dyDescent="0.25">
      <c r="A8" s="8">
        <v>5</v>
      </c>
      <c r="B8" s="8">
        <v>40</v>
      </c>
      <c r="C8" s="52">
        <v>0.30763888888888891</v>
      </c>
      <c r="D8" s="54" t="s">
        <v>375</v>
      </c>
      <c r="E8" s="54" t="s">
        <v>376</v>
      </c>
      <c r="F8" s="46" t="s">
        <v>369</v>
      </c>
      <c r="G8" s="43" t="s">
        <v>370</v>
      </c>
      <c r="H8" s="83">
        <v>9614</v>
      </c>
      <c r="I8" s="44"/>
      <c r="J8" s="44"/>
      <c r="K8" s="36" t="s">
        <v>277</v>
      </c>
      <c r="L8" s="55" t="s">
        <v>370</v>
      </c>
      <c r="M8" s="56">
        <v>16821</v>
      </c>
      <c r="N8" s="54" t="s">
        <v>377</v>
      </c>
      <c r="O8" s="8"/>
      <c r="P8" s="13" t="s">
        <v>45</v>
      </c>
      <c r="Q8" s="13" t="s">
        <v>378</v>
      </c>
      <c r="R8" s="10"/>
      <c r="S8" s="25"/>
      <c r="T8" s="25"/>
      <c r="V8" s="25"/>
      <c r="X8" s="25"/>
      <c r="Z8" t="s">
        <v>379</v>
      </c>
    </row>
    <row r="9" spans="1:27" ht="45" x14ac:dyDescent="0.25">
      <c r="A9" s="8">
        <v>5</v>
      </c>
      <c r="B9" s="8">
        <v>40</v>
      </c>
      <c r="C9" s="57">
        <v>0.30972222222222223</v>
      </c>
      <c r="D9" s="54" t="s">
        <v>380</v>
      </c>
      <c r="E9" s="54" t="s">
        <v>376</v>
      </c>
      <c r="F9" s="46" t="s">
        <v>369</v>
      </c>
      <c r="G9" s="43" t="s">
        <v>370</v>
      </c>
      <c r="H9" s="84">
        <v>9658</v>
      </c>
      <c r="I9" s="44"/>
      <c r="J9" s="44"/>
      <c r="K9" s="36" t="s">
        <v>278</v>
      </c>
      <c r="L9" s="55" t="s">
        <v>370</v>
      </c>
      <c r="M9" s="56">
        <v>16710</v>
      </c>
      <c r="N9" s="36" t="s">
        <v>381</v>
      </c>
      <c r="O9" s="8"/>
      <c r="P9" s="13" t="s">
        <v>264</v>
      </c>
      <c r="Q9" s="13"/>
      <c r="R9" s="10"/>
      <c r="S9" s="25"/>
      <c r="T9" s="25"/>
      <c r="W9" s="25"/>
      <c r="Y9" s="25"/>
    </row>
    <row r="10" spans="1:27" ht="45.75" thickBot="1" x14ac:dyDescent="0.3">
      <c r="A10" s="8">
        <v>6</v>
      </c>
      <c r="B10" s="8">
        <v>7</v>
      </c>
      <c r="C10" s="52">
        <v>0.31041666666666667</v>
      </c>
      <c r="D10" s="54" t="s">
        <v>382</v>
      </c>
      <c r="E10" s="54" t="s">
        <v>383</v>
      </c>
      <c r="F10" s="46" t="s">
        <v>369</v>
      </c>
      <c r="G10" s="43" t="s">
        <v>370</v>
      </c>
      <c r="H10" s="85">
        <v>9659</v>
      </c>
      <c r="I10" s="44" t="s">
        <v>384</v>
      </c>
      <c r="J10" s="44"/>
      <c r="K10" s="36" t="s">
        <v>279</v>
      </c>
      <c r="L10" s="55" t="s">
        <v>370</v>
      </c>
      <c r="M10" s="58" t="s">
        <v>385</v>
      </c>
      <c r="N10" s="36" t="s">
        <v>386</v>
      </c>
      <c r="O10" s="8" t="s">
        <v>387</v>
      </c>
      <c r="P10" s="13" t="s">
        <v>47</v>
      </c>
      <c r="Q10" s="13" t="s">
        <v>388</v>
      </c>
      <c r="R10" s="10"/>
      <c r="S10" s="25"/>
      <c r="T10" s="25"/>
      <c r="AA10" t="s">
        <v>389</v>
      </c>
    </row>
    <row r="11" spans="1:27" ht="45" x14ac:dyDescent="0.25">
      <c r="A11" s="8">
        <v>6</v>
      </c>
      <c r="B11" s="8">
        <v>7</v>
      </c>
      <c r="C11" s="52">
        <v>0.3215277777777778</v>
      </c>
      <c r="D11" s="54" t="s">
        <v>390</v>
      </c>
      <c r="E11" s="54" t="s">
        <v>391</v>
      </c>
      <c r="F11" s="46" t="s">
        <v>369</v>
      </c>
      <c r="G11" s="43" t="s">
        <v>370</v>
      </c>
      <c r="H11" s="56">
        <v>15755</v>
      </c>
      <c r="I11" s="44" t="s">
        <v>384</v>
      </c>
      <c r="J11" s="44"/>
      <c r="K11" s="36" t="s">
        <v>280</v>
      </c>
      <c r="L11" s="55" t="s">
        <v>357</v>
      </c>
      <c r="M11" s="54"/>
      <c r="N11" s="54"/>
      <c r="O11" s="8"/>
      <c r="P11" s="13" t="s">
        <v>47</v>
      </c>
      <c r="Q11" s="10" t="s">
        <v>388</v>
      </c>
      <c r="R11" s="10"/>
      <c r="S11" s="25"/>
      <c r="AA11" t="s">
        <v>392</v>
      </c>
    </row>
    <row r="12" spans="1:27" ht="54.75" customHeight="1" x14ac:dyDescent="0.25">
      <c r="A12" s="8">
        <v>6</v>
      </c>
      <c r="B12" s="8">
        <v>7</v>
      </c>
      <c r="C12" s="59" t="s">
        <v>393</v>
      </c>
      <c r="D12" s="46" t="s">
        <v>394</v>
      </c>
      <c r="E12" s="54" t="s">
        <v>395</v>
      </c>
      <c r="F12" s="46" t="s">
        <v>369</v>
      </c>
      <c r="G12" s="43" t="s">
        <v>370</v>
      </c>
      <c r="H12" s="60">
        <v>16991</v>
      </c>
      <c r="I12" s="44"/>
      <c r="J12" s="44" t="s">
        <v>396</v>
      </c>
      <c r="K12" s="36" t="s">
        <v>281</v>
      </c>
      <c r="L12" s="55" t="s">
        <v>370</v>
      </c>
      <c r="M12" s="56">
        <v>16884</v>
      </c>
      <c r="N12" s="54" t="s">
        <v>397</v>
      </c>
      <c r="O12" s="8"/>
      <c r="P12" s="13" t="s">
        <v>47</v>
      </c>
      <c r="Q12" s="10" t="s">
        <v>398</v>
      </c>
      <c r="R12" s="10" t="s">
        <v>399</v>
      </c>
      <c r="S12" s="27" t="s">
        <v>400</v>
      </c>
      <c r="T12" s="34" t="s">
        <v>401</v>
      </c>
      <c r="U12" s="10"/>
      <c r="V12" s="25"/>
      <c r="X12" s="25"/>
      <c r="AA12" t="s">
        <v>402</v>
      </c>
    </row>
    <row r="13" spans="1:27" ht="60" x14ac:dyDescent="0.25">
      <c r="A13" s="8">
        <v>8</v>
      </c>
      <c r="B13" s="8">
        <v>9</v>
      </c>
      <c r="C13" s="49" t="s">
        <v>27</v>
      </c>
      <c r="D13" s="46" t="s">
        <v>403</v>
      </c>
      <c r="E13" s="46" t="s">
        <v>368</v>
      </c>
      <c r="F13" s="46" t="s">
        <v>369</v>
      </c>
      <c r="G13" s="43" t="s">
        <v>370</v>
      </c>
      <c r="H13" s="51" t="s">
        <v>404</v>
      </c>
      <c r="I13" s="8"/>
      <c r="J13" s="44" t="s">
        <v>405</v>
      </c>
      <c r="K13" s="35" t="s">
        <v>406</v>
      </c>
      <c r="L13" s="46" t="s">
        <v>357</v>
      </c>
      <c r="M13" s="46"/>
      <c r="N13" s="46"/>
      <c r="O13" s="8"/>
      <c r="P13" s="10" t="s">
        <v>407</v>
      </c>
      <c r="Q13" s="13" t="s">
        <v>408</v>
      </c>
      <c r="R13" s="10"/>
    </row>
    <row r="14" spans="1:27" x14ac:dyDescent="0.25">
      <c r="A14" s="8">
        <v>10</v>
      </c>
      <c r="B14" s="8"/>
      <c r="C14" s="49" t="s">
        <v>89</v>
      </c>
      <c r="D14" s="46" t="s">
        <v>362</v>
      </c>
      <c r="E14" s="46" t="s">
        <v>355</v>
      </c>
      <c r="F14" s="46"/>
      <c r="G14" s="43" t="s">
        <v>357</v>
      </c>
      <c r="H14" s="44"/>
      <c r="I14" s="44"/>
      <c r="J14" s="44"/>
      <c r="K14" s="44"/>
      <c r="L14" s="46" t="s">
        <v>357</v>
      </c>
      <c r="M14" s="46"/>
      <c r="N14" s="46"/>
      <c r="O14" s="8"/>
      <c r="P14" s="10" t="s">
        <v>362</v>
      </c>
      <c r="Q14" s="10"/>
      <c r="R14" s="10"/>
    </row>
    <row r="15" spans="1:27" ht="51.95" customHeight="1" x14ac:dyDescent="0.25">
      <c r="A15" s="8">
        <v>11</v>
      </c>
      <c r="B15" s="8">
        <v>12</v>
      </c>
      <c r="C15" s="49" t="s">
        <v>34</v>
      </c>
      <c r="D15" s="54" t="s">
        <v>315</v>
      </c>
      <c r="E15" s="54" t="s">
        <v>409</v>
      </c>
      <c r="F15" s="46" t="s">
        <v>369</v>
      </c>
      <c r="G15" s="43" t="s">
        <v>370</v>
      </c>
      <c r="H15" s="56">
        <v>9513</v>
      </c>
      <c r="I15" s="44"/>
      <c r="J15" s="44"/>
      <c r="K15" s="36" t="s">
        <v>410</v>
      </c>
      <c r="L15" s="55" t="s">
        <v>370</v>
      </c>
      <c r="M15" s="61">
        <v>16943</v>
      </c>
      <c r="N15" s="54" t="s">
        <v>411</v>
      </c>
      <c r="O15" s="8" t="s">
        <v>412</v>
      </c>
      <c r="P15" s="13" t="s">
        <v>413</v>
      </c>
      <c r="Q15" s="13" t="s">
        <v>86</v>
      </c>
      <c r="R15" s="10"/>
      <c r="S15" s="25"/>
      <c r="T15" s="25"/>
    </row>
    <row r="16" spans="1:27" ht="45" x14ac:dyDescent="0.25">
      <c r="A16" s="8">
        <v>11</v>
      </c>
      <c r="B16" s="8">
        <v>12</v>
      </c>
      <c r="C16" s="49" t="s">
        <v>414</v>
      </c>
      <c r="D16" s="62" t="s">
        <v>316</v>
      </c>
      <c r="E16" s="62" t="s">
        <v>415</v>
      </c>
      <c r="F16" s="46" t="s">
        <v>369</v>
      </c>
      <c r="G16" s="43" t="s">
        <v>370</v>
      </c>
      <c r="H16" s="56">
        <v>9821</v>
      </c>
      <c r="I16" s="44"/>
      <c r="J16" s="44"/>
      <c r="K16" s="63" t="s">
        <v>416</v>
      </c>
      <c r="L16" s="54" t="s">
        <v>357</v>
      </c>
      <c r="M16" s="46"/>
      <c r="N16" s="46"/>
      <c r="O16" s="8" t="s">
        <v>417</v>
      </c>
      <c r="P16" s="13" t="s">
        <v>413</v>
      </c>
      <c r="Q16" s="10" t="s">
        <v>86</v>
      </c>
      <c r="R16" s="10"/>
      <c r="S16" s="25"/>
    </row>
    <row r="17" spans="1:43" x14ac:dyDescent="0.25">
      <c r="A17" s="8">
        <v>13</v>
      </c>
      <c r="B17" s="8"/>
      <c r="C17" s="46" t="s">
        <v>91</v>
      </c>
      <c r="D17" s="46" t="s">
        <v>362</v>
      </c>
      <c r="E17" s="46" t="s">
        <v>355</v>
      </c>
      <c r="F17" s="46"/>
      <c r="G17" s="43" t="s">
        <v>357</v>
      </c>
      <c r="H17" s="44"/>
      <c r="I17" s="44"/>
      <c r="J17" s="44"/>
      <c r="K17" s="44"/>
      <c r="L17" s="46" t="s">
        <v>357</v>
      </c>
      <c r="M17" s="46"/>
      <c r="N17" s="46"/>
      <c r="O17" s="8"/>
      <c r="P17" s="10" t="s">
        <v>362</v>
      </c>
      <c r="Q17" s="10"/>
      <c r="R17" s="10"/>
    </row>
    <row r="18" spans="1:43" ht="46.5" customHeight="1" x14ac:dyDescent="0.25">
      <c r="A18" s="8">
        <v>14</v>
      </c>
      <c r="B18" s="8">
        <v>15</v>
      </c>
      <c r="C18" s="52">
        <v>0.29583333333333334</v>
      </c>
      <c r="D18" s="46" t="s">
        <v>418</v>
      </c>
      <c r="E18" s="46" t="s">
        <v>368</v>
      </c>
      <c r="F18" s="46" t="s">
        <v>369</v>
      </c>
      <c r="G18" s="43" t="s">
        <v>370</v>
      </c>
      <c r="H18" s="56">
        <v>14506</v>
      </c>
      <c r="I18" s="44"/>
      <c r="J18" s="44"/>
      <c r="K18" s="35" t="s">
        <v>419</v>
      </c>
      <c r="L18" s="54" t="s">
        <v>357</v>
      </c>
      <c r="M18" s="8"/>
      <c r="N18" s="8"/>
      <c r="O18" s="8"/>
      <c r="P18" s="13" t="s">
        <v>22</v>
      </c>
      <c r="Q18" s="13" t="s">
        <v>420</v>
      </c>
      <c r="R18" s="10"/>
      <c r="S18" s="22"/>
    </row>
    <row r="19" spans="1:43" ht="45" x14ac:dyDescent="0.25">
      <c r="A19" s="8">
        <v>14</v>
      </c>
      <c r="B19" s="8">
        <v>15</v>
      </c>
      <c r="C19" s="64">
        <v>0.3034722222222222</v>
      </c>
      <c r="D19" s="46" t="s">
        <v>313</v>
      </c>
      <c r="E19" s="46" t="s">
        <v>383</v>
      </c>
      <c r="F19" s="46" t="s">
        <v>369</v>
      </c>
      <c r="G19" s="43" t="s">
        <v>370</v>
      </c>
      <c r="H19" s="56">
        <v>9613</v>
      </c>
      <c r="I19" s="44" t="s">
        <v>421</v>
      </c>
      <c r="J19" s="44"/>
      <c r="K19" s="65" t="s">
        <v>422</v>
      </c>
      <c r="L19" s="55" t="s">
        <v>370</v>
      </c>
      <c r="M19" s="56">
        <v>16872</v>
      </c>
      <c r="N19" s="54" t="s">
        <v>423</v>
      </c>
      <c r="O19" s="8" t="s">
        <v>424</v>
      </c>
      <c r="P19" s="13" t="s">
        <v>22</v>
      </c>
      <c r="Q19" s="10" t="s">
        <v>425</v>
      </c>
      <c r="R19" s="10" t="s">
        <v>426</v>
      </c>
      <c r="S19" s="22"/>
      <c r="T19" s="22"/>
      <c r="V19" s="25"/>
      <c r="X19" s="25"/>
    </row>
    <row r="20" spans="1:43" ht="45" x14ac:dyDescent="0.25">
      <c r="A20" s="8">
        <v>16</v>
      </c>
      <c r="B20" s="8">
        <v>17</v>
      </c>
      <c r="C20" s="41">
        <v>0.30416666666666664</v>
      </c>
      <c r="D20" s="54" t="s">
        <v>328</v>
      </c>
      <c r="E20" s="54" t="s">
        <v>368</v>
      </c>
      <c r="F20" s="46" t="s">
        <v>369</v>
      </c>
      <c r="G20" s="43"/>
      <c r="H20" s="56">
        <v>9652</v>
      </c>
      <c r="I20" s="8"/>
      <c r="J20" s="8"/>
      <c r="K20" s="35" t="s">
        <v>427</v>
      </c>
      <c r="L20" s="46" t="s">
        <v>357</v>
      </c>
      <c r="M20" s="46"/>
      <c r="N20" s="46"/>
      <c r="O20" s="8"/>
      <c r="P20" s="13" t="s">
        <v>52</v>
      </c>
      <c r="Q20" s="10" t="s">
        <v>428</v>
      </c>
      <c r="R20" s="10"/>
      <c r="S20" s="25"/>
    </row>
    <row r="21" spans="1:43" ht="61.5" customHeight="1" x14ac:dyDescent="0.25">
      <c r="A21" s="8">
        <v>16</v>
      </c>
      <c r="B21" s="8">
        <v>17</v>
      </c>
      <c r="C21" s="49" t="s">
        <v>51</v>
      </c>
      <c r="D21" s="62" t="s">
        <v>429</v>
      </c>
      <c r="E21" s="62" t="s">
        <v>368</v>
      </c>
      <c r="F21" s="46" t="s">
        <v>369</v>
      </c>
      <c r="G21" s="66" t="s">
        <v>365</v>
      </c>
      <c r="H21" s="67">
        <v>9514</v>
      </c>
      <c r="I21" s="44"/>
      <c r="J21" s="44" t="s">
        <v>430</v>
      </c>
      <c r="K21" s="51"/>
      <c r="L21" s="46" t="s">
        <v>357</v>
      </c>
      <c r="M21" s="46"/>
      <c r="N21" s="46"/>
      <c r="O21" s="8" t="s">
        <v>431</v>
      </c>
      <c r="P21" s="13" t="s">
        <v>52</v>
      </c>
      <c r="Q21" s="10" t="s">
        <v>428</v>
      </c>
      <c r="R21" s="10"/>
      <c r="S21" s="24" t="s">
        <v>432</v>
      </c>
      <c r="T21" s="9" t="s">
        <v>433</v>
      </c>
      <c r="U21" s="11"/>
      <c r="AQ21" s="3" t="s">
        <v>434</v>
      </c>
    </row>
    <row r="22" spans="1:43" ht="46.5" x14ac:dyDescent="0.35">
      <c r="A22" s="8">
        <v>16</v>
      </c>
      <c r="B22" s="8">
        <v>17</v>
      </c>
      <c r="C22" s="68">
        <v>0.30833333333333335</v>
      </c>
      <c r="D22" s="46" t="s">
        <v>325</v>
      </c>
      <c r="E22" s="46" t="s">
        <v>383</v>
      </c>
      <c r="F22" s="46" t="s">
        <v>369</v>
      </c>
      <c r="G22" s="43" t="s">
        <v>370</v>
      </c>
      <c r="H22" s="56">
        <v>14497</v>
      </c>
      <c r="I22" s="44"/>
      <c r="J22" s="44"/>
      <c r="K22" s="65" t="s">
        <v>435</v>
      </c>
      <c r="L22" s="55" t="s">
        <v>370</v>
      </c>
      <c r="M22" s="46" t="s">
        <v>436</v>
      </c>
      <c r="N22" s="54" t="s">
        <v>437</v>
      </c>
      <c r="O22" s="8"/>
      <c r="P22" s="13" t="s">
        <v>52</v>
      </c>
      <c r="Q22" s="10" t="s">
        <v>428</v>
      </c>
      <c r="R22" s="10" t="s">
        <v>438</v>
      </c>
      <c r="S22" s="25"/>
      <c r="V22" s="28"/>
      <c r="W22" s="29"/>
      <c r="X22" s="29"/>
      <c r="Y22" s="29"/>
      <c r="Z22" s="29"/>
      <c r="AA22" s="29"/>
      <c r="AB22" s="29"/>
      <c r="AC22" s="29"/>
      <c r="AD22" s="29"/>
      <c r="AE22" s="29"/>
    </row>
    <row r="23" spans="1:43" ht="61.5" x14ac:dyDescent="0.35">
      <c r="A23" s="8">
        <v>18</v>
      </c>
      <c r="B23" s="8">
        <v>19</v>
      </c>
      <c r="C23" s="52">
        <v>0.31111111111111112</v>
      </c>
      <c r="D23" s="54" t="s">
        <v>323</v>
      </c>
      <c r="E23" s="54" t="s">
        <v>439</v>
      </c>
      <c r="F23" s="46" t="s">
        <v>369</v>
      </c>
      <c r="G23" s="43" t="s">
        <v>370</v>
      </c>
      <c r="H23" s="56">
        <v>9686</v>
      </c>
      <c r="I23" s="44" t="s">
        <v>440</v>
      </c>
      <c r="J23" s="44"/>
      <c r="K23" s="53" t="s">
        <v>441</v>
      </c>
      <c r="L23" s="55" t="s">
        <v>370</v>
      </c>
      <c r="M23" s="46" t="s">
        <v>442</v>
      </c>
      <c r="N23" s="54" t="s">
        <v>443</v>
      </c>
      <c r="O23" s="8" t="s">
        <v>444</v>
      </c>
      <c r="P23" s="13" t="s">
        <v>445</v>
      </c>
      <c r="Q23" s="13" t="s">
        <v>446</v>
      </c>
      <c r="R23" s="10"/>
      <c r="S23" s="25"/>
      <c r="V23" s="28"/>
      <c r="W23" s="29"/>
      <c r="X23" s="29"/>
      <c r="Y23" s="29"/>
      <c r="Z23" s="29"/>
      <c r="AA23" s="29"/>
      <c r="AB23" s="29"/>
      <c r="AC23" s="29"/>
      <c r="AD23" s="29"/>
      <c r="AE23" s="29"/>
    </row>
    <row r="24" spans="1:43" ht="46.5" x14ac:dyDescent="0.35">
      <c r="A24" s="8">
        <v>18</v>
      </c>
      <c r="B24" s="8">
        <v>19</v>
      </c>
      <c r="C24" s="52">
        <v>0.30902777777777779</v>
      </c>
      <c r="D24" s="54" t="s">
        <v>320</v>
      </c>
      <c r="E24" s="54" t="s">
        <v>368</v>
      </c>
      <c r="F24" s="46" t="s">
        <v>369</v>
      </c>
      <c r="G24" s="43" t="s">
        <v>370</v>
      </c>
      <c r="H24" s="56">
        <v>9657</v>
      </c>
      <c r="I24" s="44" t="s">
        <v>440</v>
      </c>
      <c r="J24" s="44"/>
      <c r="K24" s="149" t="s">
        <v>447</v>
      </c>
      <c r="L24" s="54" t="s">
        <v>357</v>
      </c>
      <c r="M24" s="46"/>
      <c r="N24" s="54"/>
      <c r="O24" s="8"/>
      <c r="P24" s="13" t="s">
        <v>445</v>
      </c>
      <c r="Q24" s="10" t="s">
        <v>446</v>
      </c>
      <c r="R24" s="10"/>
      <c r="S24" s="25"/>
      <c r="V24" s="28"/>
      <c r="W24" s="29"/>
      <c r="X24" s="29"/>
      <c r="Y24" s="29"/>
      <c r="Z24" s="29"/>
      <c r="AA24" s="29"/>
      <c r="AB24" s="29"/>
      <c r="AC24" s="29"/>
      <c r="AD24" s="29"/>
      <c r="AE24" s="29"/>
    </row>
    <row r="25" spans="1:43" ht="46.5" x14ac:dyDescent="0.35">
      <c r="A25" s="8">
        <v>18</v>
      </c>
      <c r="B25" s="8">
        <v>19</v>
      </c>
      <c r="C25" s="52">
        <v>0.30694444444444441</v>
      </c>
      <c r="D25" s="69" t="s">
        <v>319</v>
      </c>
      <c r="E25" s="69" t="s">
        <v>368</v>
      </c>
      <c r="F25" s="46" t="s">
        <v>369</v>
      </c>
      <c r="G25" s="43" t="s">
        <v>370</v>
      </c>
      <c r="H25" s="56">
        <v>9656</v>
      </c>
      <c r="I25" s="44" t="s">
        <v>440</v>
      </c>
      <c r="J25" s="44"/>
      <c r="K25" s="149" t="s">
        <v>448</v>
      </c>
      <c r="L25" s="54" t="s">
        <v>357</v>
      </c>
      <c r="M25" s="46"/>
      <c r="N25" s="54"/>
      <c r="O25" s="8"/>
      <c r="P25" s="13" t="s">
        <v>445</v>
      </c>
      <c r="Q25" s="10" t="s">
        <v>446</v>
      </c>
      <c r="R25" s="10"/>
      <c r="S25" s="25"/>
      <c r="V25" s="28"/>
      <c r="W25" s="29"/>
      <c r="X25" s="29"/>
      <c r="Y25" s="29"/>
      <c r="Z25" s="29"/>
      <c r="AA25" s="29"/>
      <c r="AB25" s="29"/>
      <c r="AC25" s="29"/>
      <c r="AD25" s="29"/>
      <c r="AE25" s="29"/>
    </row>
    <row r="26" spans="1:43" ht="46.5" x14ac:dyDescent="0.35">
      <c r="A26" s="70">
        <v>21</v>
      </c>
      <c r="B26" s="8">
        <v>24</v>
      </c>
      <c r="C26" s="41">
        <v>0.29236111111111113</v>
      </c>
      <c r="D26" s="46" t="s">
        <v>449</v>
      </c>
      <c r="E26" s="46" t="s">
        <v>368</v>
      </c>
      <c r="F26" s="46" t="s">
        <v>369</v>
      </c>
      <c r="G26" s="43" t="s">
        <v>370</v>
      </c>
      <c r="H26" s="56">
        <v>14505</v>
      </c>
      <c r="I26" s="8"/>
      <c r="J26" s="8"/>
      <c r="K26" s="35" t="s">
        <v>450</v>
      </c>
      <c r="L26" s="54" t="s">
        <v>357</v>
      </c>
      <c r="M26" s="54"/>
      <c r="N26" s="54"/>
      <c r="O26" s="8"/>
      <c r="P26" s="13" t="s">
        <v>451</v>
      </c>
      <c r="Q26" s="13" t="s">
        <v>452</v>
      </c>
      <c r="R26" s="10"/>
      <c r="S26" s="22"/>
      <c r="V26" s="28"/>
      <c r="W26" s="29"/>
      <c r="X26" s="29"/>
      <c r="Y26" s="29"/>
      <c r="Z26" s="29"/>
      <c r="AA26" s="29"/>
      <c r="AB26" s="29"/>
      <c r="AC26" s="29"/>
      <c r="AD26" s="29"/>
      <c r="AE26" s="29"/>
    </row>
    <row r="27" spans="1:43" ht="61.5" x14ac:dyDescent="0.35">
      <c r="A27" s="70">
        <v>22</v>
      </c>
      <c r="B27" s="8">
        <v>23</v>
      </c>
      <c r="C27" s="71" t="s">
        <v>453</v>
      </c>
      <c r="D27" s="54" t="s">
        <v>454</v>
      </c>
      <c r="E27" s="54" t="s">
        <v>368</v>
      </c>
      <c r="F27" s="46" t="s">
        <v>369</v>
      </c>
      <c r="G27" s="43" t="s">
        <v>370</v>
      </c>
      <c r="H27" s="56">
        <v>14503</v>
      </c>
      <c r="I27" s="8"/>
      <c r="J27" s="8"/>
      <c r="K27" s="35" t="s">
        <v>455</v>
      </c>
      <c r="L27" s="46" t="s">
        <v>357</v>
      </c>
      <c r="M27" s="46"/>
      <c r="N27" s="46"/>
      <c r="O27" s="8"/>
      <c r="P27" s="13" t="s">
        <v>25</v>
      </c>
      <c r="Q27" s="12" t="s">
        <v>456</v>
      </c>
      <c r="S27" s="23" t="s">
        <v>457</v>
      </c>
      <c r="T27" s="9" t="s">
        <v>458</v>
      </c>
      <c r="V27" s="28"/>
      <c r="W27" s="29"/>
      <c r="X27" s="29"/>
      <c r="Y27" s="29"/>
      <c r="Z27" s="29"/>
      <c r="AA27" s="29"/>
      <c r="AB27" s="29"/>
      <c r="AC27" s="29"/>
      <c r="AD27" s="29"/>
      <c r="AE27" s="29"/>
    </row>
    <row r="28" spans="1:43" ht="56.25" customHeight="1" x14ac:dyDescent="0.25">
      <c r="A28" s="70">
        <v>22</v>
      </c>
      <c r="B28" s="8">
        <v>23</v>
      </c>
      <c r="C28" s="71" t="s">
        <v>459</v>
      </c>
      <c r="D28" s="54" t="s">
        <v>460</v>
      </c>
      <c r="E28" s="54" t="s">
        <v>368</v>
      </c>
      <c r="F28" s="46" t="s">
        <v>369</v>
      </c>
      <c r="G28" s="43" t="s">
        <v>370</v>
      </c>
      <c r="H28" s="56">
        <v>9648</v>
      </c>
      <c r="I28" s="8"/>
      <c r="J28" s="8"/>
      <c r="K28" s="35" t="s">
        <v>461</v>
      </c>
      <c r="L28" s="46" t="s">
        <v>357</v>
      </c>
      <c r="M28" s="46"/>
      <c r="N28" s="46"/>
      <c r="O28" s="8" t="s">
        <v>462</v>
      </c>
      <c r="P28" s="150" t="s">
        <v>365</v>
      </c>
      <c r="S28" s="23" t="s">
        <v>457</v>
      </c>
      <c r="T28" s="9" t="s">
        <v>458</v>
      </c>
      <c r="AO28" t="s">
        <v>463</v>
      </c>
    </row>
    <row r="29" spans="1:43" ht="56.25" customHeight="1" x14ac:dyDescent="0.25">
      <c r="A29" s="70">
        <v>22</v>
      </c>
      <c r="B29" s="8">
        <v>23</v>
      </c>
      <c r="C29" s="71" t="s">
        <v>464</v>
      </c>
      <c r="D29" s="54" t="s">
        <v>465</v>
      </c>
      <c r="E29" s="54" t="s">
        <v>368</v>
      </c>
      <c r="F29" s="46" t="s">
        <v>369</v>
      </c>
      <c r="G29" s="43" t="s">
        <v>370</v>
      </c>
      <c r="H29" s="56">
        <v>9738</v>
      </c>
      <c r="I29" s="8"/>
      <c r="J29" s="8"/>
      <c r="K29" s="35" t="s">
        <v>466</v>
      </c>
      <c r="L29" s="46" t="s">
        <v>357</v>
      </c>
      <c r="M29" s="46"/>
      <c r="N29" s="46"/>
      <c r="O29" s="8" t="s">
        <v>467</v>
      </c>
      <c r="P29" s="150" t="s">
        <v>365</v>
      </c>
      <c r="S29" s="23" t="s">
        <v>457</v>
      </c>
      <c r="T29" s="9" t="s">
        <v>458</v>
      </c>
    </row>
    <row r="30" spans="1:43" ht="30" x14ac:dyDescent="0.25">
      <c r="A30" s="8">
        <v>31</v>
      </c>
      <c r="B30" s="8">
        <v>37</v>
      </c>
      <c r="C30" s="49" t="s">
        <v>59</v>
      </c>
      <c r="D30" s="46" t="s">
        <v>362</v>
      </c>
      <c r="E30" s="46" t="s">
        <v>355</v>
      </c>
      <c r="F30" s="46"/>
      <c r="G30" s="50" t="s">
        <v>365</v>
      </c>
      <c r="H30" s="67">
        <v>9820</v>
      </c>
      <c r="I30" s="44"/>
      <c r="J30" s="44" t="s">
        <v>430</v>
      </c>
      <c r="K30" s="51"/>
      <c r="L30" s="46" t="s">
        <v>357</v>
      </c>
      <c r="M30" s="46"/>
      <c r="N30" s="46"/>
      <c r="O30" s="8" t="s">
        <v>468</v>
      </c>
      <c r="P30" s="10" t="s">
        <v>362</v>
      </c>
      <c r="Q30" s="10"/>
      <c r="R30" s="10"/>
      <c r="S30" s="24" t="s">
        <v>432</v>
      </c>
      <c r="T30" s="9" t="s">
        <v>469</v>
      </c>
    </row>
    <row r="31" spans="1:43" ht="45" x14ac:dyDescent="0.25">
      <c r="A31" s="8">
        <v>33</v>
      </c>
      <c r="B31" s="8">
        <v>34</v>
      </c>
      <c r="C31" s="41">
        <v>0.3</v>
      </c>
      <c r="D31" s="54" t="s">
        <v>321</v>
      </c>
      <c r="E31" s="54" t="s">
        <v>368</v>
      </c>
      <c r="F31" s="46" t="s">
        <v>369</v>
      </c>
      <c r="G31" s="43" t="s">
        <v>370</v>
      </c>
      <c r="H31" s="56">
        <v>9651</v>
      </c>
      <c r="I31" s="44"/>
      <c r="J31" s="44"/>
      <c r="K31" s="35" t="s">
        <v>470</v>
      </c>
      <c r="L31" s="46" t="s">
        <v>357</v>
      </c>
      <c r="M31" s="46"/>
      <c r="N31" s="46"/>
      <c r="O31" s="8"/>
      <c r="P31" s="13" t="s">
        <v>471</v>
      </c>
      <c r="Q31" s="13" t="s">
        <v>472</v>
      </c>
      <c r="R31" s="10"/>
      <c r="S31" s="25"/>
    </row>
    <row r="32" spans="1:43" ht="41.45" customHeight="1" x14ac:dyDescent="0.25">
      <c r="A32" s="8">
        <v>33</v>
      </c>
      <c r="B32" s="8">
        <v>34</v>
      </c>
      <c r="C32" s="41">
        <v>0.30624999999999997</v>
      </c>
      <c r="D32" s="54" t="s">
        <v>322</v>
      </c>
      <c r="E32" s="54" t="s">
        <v>368</v>
      </c>
      <c r="F32" s="46" t="s">
        <v>369</v>
      </c>
      <c r="G32" s="43" t="s">
        <v>370</v>
      </c>
      <c r="H32" s="56">
        <v>9655</v>
      </c>
      <c r="I32" s="44"/>
      <c r="J32" s="44"/>
      <c r="K32" s="35" t="s">
        <v>473</v>
      </c>
      <c r="L32" s="46" t="s">
        <v>357</v>
      </c>
      <c r="M32" s="46"/>
      <c r="N32" s="46"/>
      <c r="O32" s="8"/>
      <c r="P32" s="13" t="s">
        <v>471</v>
      </c>
      <c r="Q32" s="10" t="s">
        <v>472</v>
      </c>
      <c r="R32" s="10"/>
      <c r="S32" s="25"/>
    </row>
    <row r="33" spans="1:20" ht="58.5" customHeight="1" x14ac:dyDescent="0.25">
      <c r="A33" s="8">
        <v>33</v>
      </c>
      <c r="B33" s="8">
        <v>34</v>
      </c>
      <c r="C33" s="41">
        <v>0.30138888888888887</v>
      </c>
      <c r="D33" s="54" t="s">
        <v>474</v>
      </c>
      <c r="E33" s="54" t="s">
        <v>368</v>
      </c>
      <c r="F33" s="46" t="s">
        <v>369</v>
      </c>
      <c r="G33" s="43" t="s">
        <v>370</v>
      </c>
      <c r="H33" s="56">
        <v>9515</v>
      </c>
      <c r="I33" s="44"/>
      <c r="J33" s="44"/>
      <c r="K33" s="35" t="s">
        <v>475</v>
      </c>
      <c r="L33" s="46" t="s">
        <v>357</v>
      </c>
      <c r="M33" s="46"/>
      <c r="N33" s="46"/>
      <c r="O33" s="8"/>
      <c r="P33" s="13" t="s">
        <v>471</v>
      </c>
      <c r="Q33" s="10" t="s">
        <v>472</v>
      </c>
      <c r="R33" s="10"/>
      <c r="S33" s="26" t="s">
        <v>457</v>
      </c>
      <c r="T33" s="33" t="s">
        <v>476</v>
      </c>
    </row>
    <row r="34" spans="1:20" ht="55.7" customHeight="1" x14ac:dyDescent="0.25">
      <c r="A34" s="8">
        <v>35</v>
      </c>
      <c r="B34" s="8">
        <v>36</v>
      </c>
      <c r="C34" s="41">
        <v>0.32013888888888892</v>
      </c>
      <c r="D34" s="46" t="s">
        <v>317</v>
      </c>
      <c r="E34" s="46" t="s">
        <v>368</v>
      </c>
      <c r="F34" s="46" t="s">
        <v>369</v>
      </c>
      <c r="G34" s="43" t="s">
        <v>370</v>
      </c>
      <c r="H34" s="56">
        <v>9687</v>
      </c>
      <c r="I34" s="44"/>
      <c r="J34" s="44"/>
      <c r="K34" s="35" t="s">
        <v>477</v>
      </c>
      <c r="L34" s="46" t="s">
        <v>357</v>
      </c>
      <c r="M34" s="46"/>
      <c r="N34" s="46"/>
      <c r="O34" s="8" t="s">
        <v>478</v>
      </c>
      <c r="P34" s="13" t="s">
        <v>49</v>
      </c>
      <c r="Q34" s="13" t="s">
        <v>479</v>
      </c>
      <c r="R34" s="10"/>
      <c r="S34" s="25"/>
    </row>
    <row r="35" spans="1:20" ht="26.25" customHeight="1" x14ac:dyDescent="0.25">
      <c r="A35" s="8"/>
      <c r="B35" s="8"/>
      <c r="C35" s="49"/>
      <c r="D35" s="46"/>
      <c r="E35" s="46"/>
      <c r="F35" s="46"/>
      <c r="G35" s="44"/>
      <c r="H35" s="44"/>
      <c r="I35" s="44"/>
      <c r="J35" s="44"/>
      <c r="K35" s="44"/>
      <c r="L35" s="46" t="s">
        <v>357</v>
      </c>
      <c r="M35" s="46"/>
      <c r="N35" s="46"/>
      <c r="O35" s="8"/>
      <c r="P35" s="10" t="s">
        <v>362</v>
      </c>
      <c r="Q35" s="10"/>
      <c r="R35" s="10"/>
    </row>
    <row r="36" spans="1:20" ht="56.25" customHeight="1" x14ac:dyDescent="0.25">
      <c r="A36" s="70">
        <v>25</v>
      </c>
      <c r="B36" s="48">
        <v>28</v>
      </c>
      <c r="C36" s="72" t="s">
        <v>132</v>
      </c>
      <c r="D36" s="46" t="s">
        <v>274</v>
      </c>
      <c r="E36" s="46" t="s">
        <v>376</v>
      </c>
      <c r="F36" s="46"/>
      <c r="G36" s="73" t="s">
        <v>480</v>
      </c>
      <c r="H36" s="51" t="s">
        <v>481</v>
      </c>
      <c r="I36" s="8"/>
      <c r="J36" s="8"/>
      <c r="K36" s="51" t="s">
        <v>482</v>
      </c>
      <c r="L36" s="74" t="s">
        <v>483</v>
      </c>
      <c r="M36" s="75"/>
      <c r="N36" s="75"/>
      <c r="O36" s="8" t="s">
        <v>484</v>
      </c>
      <c r="P36" s="10"/>
      <c r="Q36" s="10"/>
      <c r="R36" s="10"/>
    </row>
    <row r="37" spans="1:20" ht="90" x14ac:dyDescent="0.25">
      <c r="A37" s="70">
        <v>26</v>
      </c>
      <c r="B37" s="48">
        <v>27</v>
      </c>
      <c r="C37" s="72" t="s">
        <v>135</v>
      </c>
      <c r="D37" s="46" t="s">
        <v>274</v>
      </c>
      <c r="E37" s="46" t="s">
        <v>376</v>
      </c>
      <c r="F37" s="46"/>
      <c r="G37" s="73" t="s">
        <v>480</v>
      </c>
      <c r="H37" s="51" t="s">
        <v>481</v>
      </c>
      <c r="I37" s="8"/>
      <c r="J37" s="8"/>
      <c r="K37" s="51" t="s">
        <v>482</v>
      </c>
      <c r="L37" s="74" t="s">
        <v>483</v>
      </c>
      <c r="M37" s="75"/>
      <c r="N37" s="75"/>
      <c r="O37" s="8"/>
      <c r="P37" s="10"/>
      <c r="Q37" s="10"/>
      <c r="R37" s="10"/>
    </row>
    <row r="38" spans="1:20" ht="75" customHeight="1" x14ac:dyDescent="0.25">
      <c r="A38" s="70">
        <v>29</v>
      </c>
      <c r="B38" s="8">
        <v>30</v>
      </c>
      <c r="C38" s="49" t="s">
        <v>19</v>
      </c>
      <c r="D38" s="46" t="s">
        <v>274</v>
      </c>
      <c r="E38" s="46" t="s">
        <v>376</v>
      </c>
      <c r="F38" s="46" t="s">
        <v>369</v>
      </c>
      <c r="G38" s="43" t="s">
        <v>370</v>
      </c>
      <c r="H38" s="51" t="s">
        <v>485</v>
      </c>
      <c r="I38" s="8"/>
      <c r="J38" s="44" t="s">
        <v>486</v>
      </c>
      <c r="K38" s="35" t="s">
        <v>487</v>
      </c>
      <c r="L38" s="55" t="s">
        <v>370</v>
      </c>
      <c r="M38" s="44" t="s">
        <v>488</v>
      </c>
      <c r="N38" s="51" t="s">
        <v>489</v>
      </c>
      <c r="O38" s="8" t="s">
        <v>490</v>
      </c>
      <c r="P38" s="13" t="s">
        <v>20</v>
      </c>
      <c r="Q38" s="13" t="s">
        <v>491</v>
      </c>
      <c r="R38" s="10"/>
    </row>
    <row r="42" spans="1:20" x14ac:dyDescent="0.25">
      <c r="B42" s="1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Q42" s="3"/>
    </row>
    <row r="43" spans="1:20" x14ac:dyDescent="0.25">
      <c r="B43" s="1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Q43" s="3"/>
    </row>
    <row r="44" spans="1:20" x14ac:dyDescent="0.25">
      <c r="B44" s="1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20" x14ac:dyDescent="0.25">
      <c r="B45" s="1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20" x14ac:dyDescent="0.25">
      <c r="B46" s="16"/>
    </row>
    <row r="47" spans="1:20" x14ac:dyDescent="0.25">
      <c r="B47" s="16"/>
    </row>
    <row r="49" spans="1:17" x14ac:dyDescent="0.25">
      <c r="B49" s="16"/>
    </row>
    <row r="51" spans="1:17" x14ac:dyDescent="0.25">
      <c r="B51" s="16"/>
    </row>
    <row r="53" spans="1:17" x14ac:dyDescent="0.25">
      <c r="B53" s="16"/>
    </row>
    <row r="54" spans="1:17" x14ac:dyDescent="0.25">
      <c r="C54" s="3"/>
    </row>
    <row r="55" spans="1:17" x14ac:dyDescent="0.25">
      <c r="C55" s="3"/>
    </row>
    <row r="57" spans="1:17" x14ac:dyDescent="0.25">
      <c r="B57" s="3"/>
    </row>
    <row r="58" spans="1:17" x14ac:dyDescent="0.25">
      <c r="B58" s="3"/>
    </row>
    <row r="59" spans="1:17" x14ac:dyDescent="0.25">
      <c r="B59" s="3"/>
    </row>
    <row r="62" spans="1:17" ht="15.75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</row>
  </sheetData>
  <phoneticPr fontId="17" type="noConversion"/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9568-EAA3-45A2-84BA-FB50905B020D}">
  <dimension ref="B1:D24"/>
  <sheetViews>
    <sheetView workbookViewId="0">
      <selection activeCell="C3" sqref="C3"/>
    </sheetView>
  </sheetViews>
  <sheetFormatPr defaultRowHeight="15" x14ac:dyDescent="0.25"/>
  <cols>
    <col min="2" max="2" width="3" style="93" bestFit="1" customWidth="1"/>
    <col min="3" max="3" width="43.85546875" customWidth="1"/>
    <col min="4" max="4" width="28.7109375" customWidth="1"/>
  </cols>
  <sheetData>
    <row r="1" spans="2:4" ht="15.75" thickBot="1" x14ac:dyDescent="0.3"/>
    <row r="2" spans="2:4" x14ac:dyDescent="0.25">
      <c r="B2" s="94" t="s">
        <v>492</v>
      </c>
      <c r="C2" s="87" t="s">
        <v>493</v>
      </c>
      <c r="D2" s="88" t="s">
        <v>494</v>
      </c>
    </row>
    <row r="3" spans="2:4" ht="30.95" customHeight="1" x14ac:dyDescent="0.25">
      <c r="B3" s="95">
        <v>1</v>
      </c>
      <c r="C3" s="86" t="s">
        <v>495</v>
      </c>
      <c r="D3" s="89" t="s">
        <v>496</v>
      </c>
    </row>
    <row r="4" spans="2:4" x14ac:dyDescent="0.25">
      <c r="B4" s="95"/>
      <c r="C4" s="39"/>
      <c r="D4" s="90"/>
    </row>
    <row r="5" spans="2:4" x14ac:dyDescent="0.25">
      <c r="B5" s="95"/>
      <c r="C5" s="39"/>
      <c r="D5" s="90"/>
    </row>
    <row r="6" spans="2:4" x14ac:dyDescent="0.25">
      <c r="B6" s="95"/>
      <c r="C6" s="39"/>
      <c r="D6" s="90"/>
    </row>
    <row r="7" spans="2:4" x14ac:dyDescent="0.25">
      <c r="B7" s="95"/>
      <c r="C7" s="39"/>
      <c r="D7" s="90"/>
    </row>
    <row r="8" spans="2:4" x14ac:dyDescent="0.25">
      <c r="B8" s="95"/>
      <c r="C8" s="39"/>
      <c r="D8" s="90"/>
    </row>
    <row r="9" spans="2:4" x14ac:dyDescent="0.25">
      <c r="B9" s="95"/>
      <c r="C9" s="39"/>
      <c r="D9" s="90"/>
    </row>
    <row r="10" spans="2:4" x14ac:dyDescent="0.25">
      <c r="B10" s="95"/>
      <c r="C10" s="39"/>
      <c r="D10" s="90"/>
    </row>
    <row r="11" spans="2:4" x14ac:dyDescent="0.25">
      <c r="B11" s="95"/>
      <c r="C11" s="39"/>
      <c r="D11" s="90"/>
    </row>
    <row r="12" spans="2:4" x14ac:dyDescent="0.25">
      <c r="B12" s="95"/>
      <c r="C12" s="39"/>
      <c r="D12" s="90"/>
    </row>
    <row r="13" spans="2:4" x14ac:dyDescent="0.25">
      <c r="B13" s="95"/>
      <c r="C13" s="39"/>
      <c r="D13" s="90"/>
    </row>
    <row r="14" spans="2:4" x14ac:dyDescent="0.25">
      <c r="B14" s="95"/>
      <c r="C14" s="39"/>
      <c r="D14" s="90"/>
    </row>
    <row r="15" spans="2:4" x14ac:dyDescent="0.25">
      <c r="B15" s="95"/>
      <c r="C15" s="39"/>
      <c r="D15" s="90"/>
    </row>
    <row r="16" spans="2:4" x14ac:dyDescent="0.25">
      <c r="B16" s="95"/>
      <c r="C16" s="39"/>
      <c r="D16" s="90"/>
    </row>
    <row r="17" spans="2:4" x14ac:dyDescent="0.25">
      <c r="B17" s="95"/>
      <c r="C17" s="39"/>
      <c r="D17" s="90"/>
    </row>
    <row r="18" spans="2:4" x14ac:dyDescent="0.25">
      <c r="B18" s="95"/>
      <c r="C18" s="39"/>
      <c r="D18" s="90"/>
    </row>
    <row r="19" spans="2:4" x14ac:dyDescent="0.25">
      <c r="B19" s="95"/>
      <c r="C19" s="39"/>
      <c r="D19" s="90"/>
    </row>
    <row r="20" spans="2:4" x14ac:dyDescent="0.25">
      <c r="B20" s="95"/>
      <c r="C20" s="39"/>
      <c r="D20" s="90"/>
    </row>
    <row r="21" spans="2:4" x14ac:dyDescent="0.25">
      <c r="B21" s="95"/>
      <c r="C21" s="39"/>
      <c r="D21" s="90"/>
    </row>
    <row r="22" spans="2:4" x14ac:dyDescent="0.25">
      <c r="B22" s="95"/>
      <c r="C22" s="39"/>
      <c r="D22" s="90"/>
    </row>
    <row r="23" spans="2:4" x14ac:dyDescent="0.25">
      <c r="B23" s="95"/>
      <c r="C23" s="39"/>
      <c r="D23" s="90"/>
    </row>
    <row r="24" spans="2:4" ht="15.75" thickBot="1" x14ac:dyDescent="0.3">
      <c r="B24" s="96"/>
      <c r="C24" s="91"/>
      <c r="D24" s="9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AA264-F793-43F4-AD9A-741B4BC60681}">
  <dimension ref="A2:D21"/>
  <sheetViews>
    <sheetView topLeftCell="A6" workbookViewId="0">
      <selection activeCell="D25" sqref="D25"/>
    </sheetView>
  </sheetViews>
  <sheetFormatPr defaultRowHeight="15" x14ac:dyDescent="0.25"/>
  <cols>
    <col min="1" max="1" width="16.5703125" customWidth="1"/>
    <col min="2" max="2" width="19" customWidth="1"/>
    <col min="3" max="3" width="29.140625" customWidth="1"/>
    <col min="4" max="4" width="28.7109375" customWidth="1"/>
  </cols>
  <sheetData>
    <row r="2" spans="1:4" x14ac:dyDescent="0.25">
      <c r="A2" t="s">
        <v>497</v>
      </c>
    </row>
    <row r="3" spans="1:4" x14ac:dyDescent="0.25">
      <c r="A3" s="37" t="s">
        <v>498</v>
      </c>
      <c r="B3" s="37" t="s">
        <v>499</v>
      </c>
      <c r="C3" s="37" t="s">
        <v>350</v>
      </c>
      <c r="D3" s="37" t="s">
        <v>500</v>
      </c>
    </row>
    <row r="4" spans="1:4" x14ac:dyDescent="0.25">
      <c r="A4" s="38" t="s">
        <v>501</v>
      </c>
      <c r="B4" s="38" t="s">
        <v>502</v>
      </c>
      <c r="C4" s="38" t="s">
        <v>503</v>
      </c>
      <c r="D4" s="39"/>
    </row>
    <row r="5" spans="1:4" x14ac:dyDescent="0.25">
      <c r="A5" s="38" t="s">
        <v>504</v>
      </c>
      <c r="B5" s="38" t="s">
        <v>505</v>
      </c>
      <c r="C5" s="38" t="s">
        <v>503</v>
      </c>
      <c r="D5" s="39"/>
    </row>
    <row r="6" spans="1:4" x14ac:dyDescent="0.25">
      <c r="A6" s="38" t="s">
        <v>506</v>
      </c>
      <c r="B6" s="38" t="s">
        <v>503</v>
      </c>
      <c r="C6" s="38" t="s">
        <v>503</v>
      </c>
      <c r="D6" s="39"/>
    </row>
    <row r="7" spans="1:4" x14ac:dyDescent="0.25">
      <c r="A7" s="37" t="s">
        <v>507</v>
      </c>
      <c r="B7" s="37" t="s">
        <v>503</v>
      </c>
      <c r="C7" s="37" t="s">
        <v>503</v>
      </c>
      <c r="D7" s="37"/>
    </row>
    <row r="8" spans="1:4" x14ac:dyDescent="0.25">
      <c r="A8" s="38" t="s">
        <v>508</v>
      </c>
      <c r="B8" s="38" t="s">
        <v>509</v>
      </c>
      <c r="C8" s="38" t="s">
        <v>503</v>
      </c>
      <c r="D8" s="8" t="s">
        <v>510</v>
      </c>
    </row>
    <row r="9" spans="1:4" x14ac:dyDescent="0.25">
      <c r="A9" s="38" t="s">
        <v>511</v>
      </c>
      <c r="B9" s="38" t="s">
        <v>512</v>
      </c>
      <c r="C9" s="38" t="s">
        <v>503</v>
      </c>
      <c r="D9" s="8" t="s">
        <v>513</v>
      </c>
    </row>
    <row r="10" spans="1:4" x14ac:dyDescent="0.25">
      <c r="A10" s="38" t="s">
        <v>514</v>
      </c>
      <c r="B10" s="38" t="s">
        <v>512</v>
      </c>
      <c r="C10" s="38" t="s">
        <v>515</v>
      </c>
      <c r="D10" s="8" t="s">
        <v>516</v>
      </c>
    </row>
    <row r="11" spans="1:4" s="8" customFormat="1" x14ac:dyDescent="0.25">
      <c r="A11" s="8" t="s">
        <v>517</v>
      </c>
      <c r="B11" s="8" t="s">
        <v>517</v>
      </c>
      <c r="C11" s="8" t="s">
        <v>517</v>
      </c>
      <c r="D11" s="8" t="s">
        <v>517</v>
      </c>
    </row>
    <row r="12" spans="1:4" x14ac:dyDescent="0.25">
      <c r="A12" s="37" t="s">
        <v>518</v>
      </c>
      <c r="B12" s="37" t="s">
        <v>503</v>
      </c>
      <c r="C12" s="37" t="s">
        <v>503</v>
      </c>
      <c r="D12" s="37"/>
    </row>
    <row r="13" spans="1:4" x14ac:dyDescent="0.25">
      <c r="A13" s="38" t="s">
        <v>519</v>
      </c>
      <c r="B13" s="38" t="s">
        <v>503</v>
      </c>
      <c r="C13" s="39"/>
      <c r="D13" s="8" t="s">
        <v>520</v>
      </c>
    </row>
    <row r="14" spans="1:4" x14ac:dyDescent="0.25">
      <c r="A14" s="39" t="s">
        <v>521</v>
      </c>
      <c r="B14" s="39"/>
      <c r="C14" s="38" t="s">
        <v>503</v>
      </c>
      <c r="D14" s="8" t="s">
        <v>517</v>
      </c>
    </row>
    <row r="15" spans="1:4" x14ac:dyDescent="0.25">
      <c r="A15" s="38" t="s">
        <v>522</v>
      </c>
      <c r="B15" s="38" t="s">
        <v>503</v>
      </c>
      <c r="C15" s="38" t="s">
        <v>503</v>
      </c>
      <c r="D15" s="39"/>
    </row>
    <row r="16" spans="1:4" x14ac:dyDescent="0.25">
      <c r="A16" s="38" t="s">
        <v>503</v>
      </c>
      <c r="B16" s="38" t="s">
        <v>503</v>
      </c>
      <c r="C16" s="38" t="s">
        <v>503</v>
      </c>
      <c r="D16" s="39"/>
    </row>
    <row r="17" spans="1:4" x14ac:dyDescent="0.25">
      <c r="A17" s="38" t="s">
        <v>503</v>
      </c>
      <c r="B17" s="38" t="s">
        <v>503</v>
      </c>
      <c r="C17" s="38" t="s">
        <v>503</v>
      </c>
      <c r="D17" s="39"/>
    </row>
    <row r="19" spans="1:4" x14ac:dyDescent="0.25">
      <c r="D19" s="8" t="s">
        <v>523</v>
      </c>
    </row>
    <row r="20" spans="1:4" x14ac:dyDescent="0.25">
      <c r="D20" s="8" t="s">
        <v>524</v>
      </c>
    </row>
    <row r="21" spans="1:4" x14ac:dyDescent="0.25">
      <c r="D21" s="8" t="s">
        <v>525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166A-05D5-46ED-BF9F-5ED303D96B1E}">
  <dimension ref="A1:E4"/>
  <sheetViews>
    <sheetView workbookViewId="0">
      <selection activeCell="E2" sqref="E2"/>
    </sheetView>
  </sheetViews>
  <sheetFormatPr defaultRowHeight="15" x14ac:dyDescent="0.25"/>
  <cols>
    <col min="2" max="3" width="15" bestFit="1" customWidth="1"/>
  </cols>
  <sheetData>
    <row r="1" spans="1:5" x14ac:dyDescent="0.25">
      <c r="B1" t="s">
        <v>526</v>
      </c>
      <c r="C1" t="s">
        <v>527</v>
      </c>
      <c r="D1" t="s">
        <v>190</v>
      </c>
      <c r="E1" t="s">
        <v>528</v>
      </c>
    </row>
    <row r="2" spans="1:5" x14ac:dyDescent="0.25">
      <c r="A2" t="s">
        <v>529</v>
      </c>
      <c r="B2">
        <v>0.125</v>
      </c>
      <c r="C2">
        <v>0.27</v>
      </c>
      <c r="D2">
        <f>0.42*1000</f>
        <v>420</v>
      </c>
      <c r="E2">
        <v>0.34</v>
      </c>
    </row>
    <row r="3" spans="1:5" x14ac:dyDescent="0.25">
      <c r="A3" t="s">
        <v>530</v>
      </c>
      <c r="B3">
        <v>0.20599999999999999</v>
      </c>
      <c r="C3">
        <v>0.28999999999999998</v>
      </c>
      <c r="D3">
        <f>0.35*1000</f>
        <v>350</v>
      </c>
      <c r="E3">
        <v>0.26</v>
      </c>
    </row>
    <row r="4" spans="1:5" x14ac:dyDescent="0.25">
      <c r="A4" t="s">
        <v>531</v>
      </c>
      <c r="B4">
        <v>0.32</v>
      </c>
      <c r="C4">
        <v>0.31</v>
      </c>
      <c r="D4">
        <f>0.3*1000</f>
        <v>300</v>
      </c>
      <c r="E4">
        <v>0.20499999999999999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Lines &amp; Transformers</vt:lpstr>
      <vt:lpstr>Buses</vt:lpstr>
      <vt:lpstr>Lines</vt:lpstr>
      <vt:lpstr>Transformers</vt:lpstr>
      <vt:lpstr>Demand</vt:lpstr>
      <vt:lpstr>PV(staticGen)</vt:lpstr>
      <vt:lpstr>DERs location</vt:lpstr>
      <vt:lpstr>2016_2017 buildings demand</vt:lpstr>
      <vt:lpstr>Loads, DERs, IEDs per bus</vt:lpstr>
      <vt:lpstr>Important notes</vt:lpstr>
      <vt:lpstr>07_44</vt:lpstr>
      <vt:lpstr>Cable properties-reference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Nima Mirzaei Alavijeh</cp:lastModifiedBy>
  <cp:revision/>
  <dcterms:created xsi:type="dcterms:W3CDTF">2017-10-18T13:53:55Z</dcterms:created>
  <dcterms:modified xsi:type="dcterms:W3CDTF">2023-09-14T15:28:35Z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2021-03-12T15:15:09Z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d8be7a23-227e-4892-928d-94009c4d0f58</vt:lpwstr>
  </property>
  <property fmtid="{D5CDD505-2E9C-101B-9397-08002B2CF9AE}" pid="8" name="MSIP_Label_e463cba9-5f6c-478d-9329-7b2295e4e8ed_ContentBits">
    <vt:lpwstr>0</vt:lpwstr>
  </property>
</Properties>
</file>